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ThisWorkbook"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4b40be8f038dfb11/Escritorio/Magíster/_implementacion/Analisis Investigación Portuaria/"/>
    </mc:Choice>
  </mc:AlternateContent>
  <xr:revisionPtr revIDLastSave="3457" documentId="8_{D8F4E829-CEB2-48D5-9A28-52EC9B7439B2}" xr6:coauthVersionLast="47" xr6:coauthVersionMax="47" xr10:uidLastSave="{1CB66BEA-DADB-468E-8355-6E9543184775}"/>
  <bookViews>
    <workbookView xWindow="-120" yWindow="-120" windowWidth="20730" windowHeight="11040" firstSheet="13" activeTab="19" xr2:uid="{5A46CBAD-DB97-4C72-9EC2-DFBA072FDF66}"/>
  </bookViews>
  <sheets>
    <sheet name="Flujos" sheetId="1" r:id="rId1"/>
    <sheet name="Máquina" sheetId="2" r:id="rId2"/>
    <sheet name="Turnos" sheetId="3" r:id="rId3"/>
    <sheet name="Variación" sheetId="4" r:id="rId4"/>
    <sheet name="Flujo total por Vessel" sheetId="5" r:id="rId5"/>
    <sheet name="Flujo total por Vessel-Category" sheetId="12" r:id="rId6"/>
    <sheet name="Segregaciones" sheetId="13" r:id="rId7"/>
    <sheet name="Segregaciones (2)" sheetId="14" r:id="rId8"/>
    <sheet name="S_Maquina (1)" sheetId="21" r:id="rId9"/>
    <sheet name="I0_sb" sheetId="22" r:id="rId10"/>
    <sheet name="Segregaciones_Turno" sheetId="16" r:id="rId11"/>
    <sheet name="DR" sheetId="17" r:id="rId12"/>
    <sheet name="DC" sheetId="18" r:id="rId13"/>
    <sheet name="DD" sheetId="19" r:id="rId14"/>
    <sheet name="DE" sheetId="20" r:id="rId15"/>
    <sheet name="S_Calculadora" sheetId="23" r:id="rId16"/>
    <sheet name="S_I0" sheetId="24" r:id="rId17"/>
    <sheet name="S_Maquina (2)" sheetId="25" r:id="rId18"/>
    <sheet name="DR (2)" sheetId="27" r:id="rId19"/>
    <sheet name="DC (2)" sheetId="28" r:id="rId20"/>
    <sheet name="DD (2)" sheetId="29" r:id="rId21"/>
    <sheet name="DE (2)" sheetId="30" r:id="rId22"/>
    <sheet name="I0_sb (2)" sheetId="31" r:id="rId23"/>
  </sheets>
  <definedNames>
    <definedName name="_xlnm._FilterDatabase" localSheetId="11" hidden="1">DR!#REF!</definedName>
    <definedName name="_xlnm._FilterDatabase" localSheetId="4" hidden="1">'Flujo total por Vessel'!$K$3:$L$3</definedName>
    <definedName name="_xlnm._FilterDatabase" localSheetId="5" hidden="1">'Flujo total por Vessel-Category'!$K$3:$P$3</definedName>
    <definedName name="_xlnm._FilterDatabase" localSheetId="0" hidden="1">Flujos!$A$1:$L$8404</definedName>
    <definedName name="_xlnm._FilterDatabase" localSheetId="15" hidden="1">S_Calculadora!$A$1:$L$1</definedName>
    <definedName name="_xlnm._FilterDatabase" localSheetId="6" hidden="1">Segregaciones!$Z$2:$AA$2</definedName>
    <definedName name="_xlnm._FilterDatabase" localSheetId="10" hidden="1">Segregaciones_Turno!$AC$2:$BA$174</definedName>
    <definedName name="_xlnm._FilterDatabase" localSheetId="2" hidden="1">Turnos!$E$2:$J$402</definedName>
  </definedNames>
  <calcPr calcId="191029"/>
  <pivotCaches>
    <pivotCache cacheId="10" r:id="rId24"/>
    <pivotCache cacheId="11" r:id="rId2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60" i="30" l="1"/>
  <c r="X59" i="30"/>
  <c r="X58" i="30"/>
  <c r="X57" i="30"/>
  <c r="X56" i="30"/>
  <c r="X55" i="30"/>
  <c r="X54" i="30"/>
  <c r="X53" i="30"/>
  <c r="X52" i="30"/>
  <c r="X51" i="30"/>
  <c r="X50" i="30"/>
  <c r="X49" i="30"/>
  <c r="X48" i="30"/>
  <c r="X47" i="30"/>
  <c r="X46" i="30"/>
  <c r="X45" i="30"/>
  <c r="X44" i="30"/>
  <c r="X43" i="30"/>
  <c r="X42" i="30"/>
  <c r="X41" i="30"/>
  <c r="X40" i="30"/>
  <c r="X39" i="30"/>
  <c r="X38" i="30"/>
  <c r="X37" i="30"/>
  <c r="X36" i="30"/>
  <c r="X35" i="30"/>
  <c r="X34" i="30"/>
  <c r="X33" i="30"/>
  <c r="X32" i="30"/>
  <c r="X31" i="30"/>
  <c r="X30" i="30"/>
  <c r="X29" i="30"/>
  <c r="X28" i="30"/>
  <c r="X27" i="30"/>
  <c r="X26" i="30"/>
  <c r="X25" i="30"/>
  <c r="X24" i="30"/>
  <c r="X23" i="30"/>
  <c r="X22" i="30"/>
  <c r="X21" i="30"/>
  <c r="X20" i="30"/>
  <c r="X19" i="30"/>
  <c r="X18" i="30"/>
  <c r="X17" i="30"/>
  <c r="X16" i="30"/>
  <c r="X15" i="30"/>
  <c r="X14" i="30"/>
  <c r="X13" i="30"/>
  <c r="X12" i="30"/>
  <c r="X11" i="30"/>
  <c r="X10" i="30"/>
  <c r="X9" i="30"/>
  <c r="X8" i="30"/>
  <c r="X7" i="30"/>
  <c r="X6" i="30"/>
  <c r="X5" i="30"/>
  <c r="X4" i="30"/>
  <c r="X3" i="30"/>
  <c r="X2" i="30"/>
  <c r="X60" i="29"/>
  <c r="X59" i="29"/>
  <c r="X58" i="29"/>
  <c r="X57" i="29"/>
  <c r="X56" i="29"/>
  <c r="X55" i="29"/>
  <c r="X54" i="29"/>
  <c r="X53" i="29"/>
  <c r="X52" i="29"/>
  <c r="X51" i="29"/>
  <c r="X50" i="29"/>
  <c r="X49" i="29"/>
  <c r="X48" i="29"/>
  <c r="X47" i="29"/>
  <c r="X46" i="29"/>
  <c r="X45" i="29"/>
  <c r="X44" i="29"/>
  <c r="X43" i="29"/>
  <c r="X42" i="29"/>
  <c r="X41" i="29"/>
  <c r="X40" i="29"/>
  <c r="X39" i="29"/>
  <c r="X38" i="29"/>
  <c r="X37" i="29"/>
  <c r="X36" i="29"/>
  <c r="X35" i="29"/>
  <c r="X34" i="29"/>
  <c r="X33" i="29"/>
  <c r="X32" i="29"/>
  <c r="X31" i="29"/>
  <c r="X30" i="29"/>
  <c r="X29" i="29"/>
  <c r="X28" i="29"/>
  <c r="X27" i="29"/>
  <c r="X26" i="29"/>
  <c r="X25" i="29"/>
  <c r="X24" i="29"/>
  <c r="X23" i="29"/>
  <c r="X22" i="29"/>
  <c r="X21" i="29"/>
  <c r="X20" i="29"/>
  <c r="X19" i="29"/>
  <c r="X18" i="29"/>
  <c r="X17" i="29"/>
  <c r="X16" i="29"/>
  <c r="X15" i="29"/>
  <c r="X14" i="29"/>
  <c r="X13" i="29"/>
  <c r="X12" i="29"/>
  <c r="X11" i="29"/>
  <c r="X10" i="29"/>
  <c r="X9" i="29"/>
  <c r="X8" i="29"/>
  <c r="X7" i="29"/>
  <c r="X6" i="29"/>
  <c r="X5" i="29"/>
  <c r="X4" i="29"/>
  <c r="X3" i="29"/>
  <c r="X2" i="29"/>
  <c r="X60" i="28"/>
  <c r="X59" i="28"/>
  <c r="X58" i="28"/>
  <c r="X57" i="28"/>
  <c r="X56" i="28"/>
  <c r="X55" i="28"/>
  <c r="X54" i="28"/>
  <c r="X53" i="28"/>
  <c r="X52" i="28"/>
  <c r="X51" i="28"/>
  <c r="X50" i="28"/>
  <c r="X49" i="28"/>
  <c r="X48" i="28"/>
  <c r="X47" i="28"/>
  <c r="X46" i="28"/>
  <c r="X45" i="28"/>
  <c r="X44" i="28"/>
  <c r="X43" i="28"/>
  <c r="X42" i="28"/>
  <c r="X41" i="28"/>
  <c r="X40" i="28"/>
  <c r="X39" i="28"/>
  <c r="X38" i="28"/>
  <c r="X37" i="28"/>
  <c r="X36" i="28"/>
  <c r="X35" i="28"/>
  <c r="X34" i="28"/>
  <c r="X33" i="28"/>
  <c r="X32" i="28"/>
  <c r="X31" i="28"/>
  <c r="X30" i="28"/>
  <c r="X29" i="28"/>
  <c r="X28" i="28"/>
  <c r="X27" i="28"/>
  <c r="X26" i="28"/>
  <c r="X25" i="28"/>
  <c r="X24" i="28"/>
  <c r="X23" i="28"/>
  <c r="X22" i="28"/>
  <c r="X21" i="28"/>
  <c r="X20" i="28"/>
  <c r="X19" i="28"/>
  <c r="X18" i="28"/>
  <c r="X17" i="28"/>
  <c r="X16" i="28"/>
  <c r="X15" i="28"/>
  <c r="X14" i="28"/>
  <c r="X13" i="28"/>
  <c r="X12" i="28"/>
  <c r="X11" i="28"/>
  <c r="X10" i="28"/>
  <c r="X9" i="28"/>
  <c r="X8" i="28"/>
  <c r="X7" i="28"/>
  <c r="X6" i="28"/>
  <c r="X5" i="28"/>
  <c r="X4" i="28"/>
  <c r="X3" i="28"/>
  <c r="X2" i="28"/>
  <c r="X45" i="27"/>
  <c r="X46" i="27"/>
  <c r="X47" i="27"/>
  <c r="X48" i="27"/>
  <c r="X49" i="27"/>
  <c r="X50" i="27"/>
  <c r="X51" i="27"/>
  <c r="X52" i="27"/>
  <c r="X53" i="27"/>
  <c r="X54" i="27"/>
  <c r="X55" i="27"/>
  <c r="X56" i="27"/>
  <c r="X57" i="27"/>
  <c r="X58" i="27"/>
  <c r="X59" i="27"/>
  <c r="X60" i="27"/>
  <c r="X3" i="27"/>
  <c r="X4" i="27"/>
  <c r="X5" i="27"/>
  <c r="X6" i="27"/>
  <c r="X7" i="27"/>
  <c r="X8" i="27"/>
  <c r="X9" i="27"/>
  <c r="X10" i="27"/>
  <c r="X11" i="27"/>
  <c r="X12" i="27"/>
  <c r="X13" i="27"/>
  <c r="X14" i="27"/>
  <c r="X15" i="27"/>
  <c r="X16" i="27"/>
  <c r="X17" i="27"/>
  <c r="X18" i="27"/>
  <c r="X19" i="27"/>
  <c r="X20" i="27"/>
  <c r="X21" i="27"/>
  <c r="X22" i="27"/>
  <c r="X23" i="27"/>
  <c r="X24" i="27"/>
  <c r="X25" i="27"/>
  <c r="X26" i="27"/>
  <c r="X27" i="27"/>
  <c r="X28" i="27"/>
  <c r="X29" i="27"/>
  <c r="X30" i="27"/>
  <c r="X31" i="27"/>
  <c r="X32" i="27"/>
  <c r="X33" i="27"/>
  <c r="X34" i="27"/>
  <c r="X35" i="27"/>
  <c r="X36" i="27"/>
  <c r="X37" i="27"/>
  <c r="X38" i="27"/>
  <c r="X39" i="27"/>
  <c r="X40" i="27"/>
  <c r="X41" i="27"/>
  <c r="X42" i="27"/>
  <c r="X43" i="27"/>
  <c r="X44" i="27"/>
  <c r="X2" i="27"/>
  <c r="Y1" i="27" a="1"/>
  <c r="Y1" i="27" s="1"/>
  <c r="AG5" i="25"/>
  <c r="J9" i="31"/>
  <c r="N72" i="31" s="1" a="1"/>
  <c r="N72" i="31" s="1"/>
  <c r="AC4" i="27" a="1"/>
  <c r="AC4" i="27" s="1"/>
  <c r="AC5" i="27" a="1"/>
  <c r="AC5" i="27" s="1"/>
  <c r="AC6" i="27" a="1"/>
  <c r="AC6" i="27"/>
  <c r="AB2" i="27" a="1"/>
  <c r="AB2" i="27" s="1"/>
  <c r="AH44" i="27"/>
  <c r="AG44" i="27"/>
  <c r="AF44" i="27"/>
  <c r="AE44" i="27"/>
  <c r="AD44" i="27"/>
  <c r="AC44" i="27" a="1"/>
  <c r="AC44" i="27" s="1"/>
  <c r="AB44" i="27" a="1"/>
  <c r="AB44" i="27" s="1"/>
  <c r="AH43" i="27"/>
  <c r="AG43" i="27"/>
  <c r="AF43" i="27"/>
  <c r="AE43" i="27"/>
  <c r="AD43" i="27"/>
  <c r="AC43" i="27" a="1"/>
  <c r="AC43" i="27" s="1"/>
  <c r="AB43" i="27" a="1"/>
  <c r="AB43" i="27" s="1"/>
  <c r="AH42" i="27"/>
  <c r="AG42" i="27"/>
  <c r="AF42" i="27"/>
  <c r="AE42" i="27"/>
  <c r="AD42" i="27"/>
  <c r="AC42" i="27" a="1"/>
  <c r="AC42" i="27" s="1"/>
  <c r="AB42" i="27" a="1"/>
  <c r="AB42" i="27" s="1"/>
  <c r="AH41" i="27"/>
  <c r="AG41" i="27"/>
  <c r="AF41" i="27"/>
  <c r="AE41" i="27"/>
  <c r="AD41" i="27"/>
  <c r="AC41" i="27" a="1"/>
  <c r="AC41" i="27" s="1"/>
  <c r="AB41" i="27" a="1"/>
  <c r="AB41" i="27" s="1"/>
  <c r="AH40" i="27"/>
  <c r="AG40" i="27"/>
  <c r="AF40" i="27"/>
  <c r="AE40" i="27"/>
  <c r="AD40" i="27"/>
  <c r="AC40" i="27" a="1"/>
  <c r="AC40" i="27" s="1"/>
  <c r="AB40" i="27" a="1"/>
  <c r="AB40" i="27" s="1"/>
  <c r="AH39" i="27"/>
  <c r="AG39" i="27"/>
  <c r="AF39" i="27"/>
  <c r="AE39" i="27"/>
  <c r="AD39" i="27"/>
  <c r="AC39" i="27" a="1"/>
  <c r="AC39" i="27" s="1"/>
  <c r="AB39" i="27" a="1"/>
  <c r="AB39" i="27" s="1"/>
  <c r="AH38" i="27"/>
  <c r="AG38" i="27"/>
  <c r="AF38" i="27"/>
  <c r="AE38" i="27"/>
  <c r="AD38" i="27"/>
  <c r="AC38" i="27" a="1"/>
  <c r="AC38" i="27" s="1"/>
  <c r="AB38" i="27" a="1"/>
  <c r="AB38" i="27" s="1"/>
  <c r="AH37" i="27"/>
  <c r="AG37" i="27"/>
  <c r="AF37" i="27"/>
  <c r="AE37" i="27"/>
  <c r="AD37" i="27"/>
  <c r="AC37" i="27" a="1"/>
  <c r="AC37" i="27" s="1"/>
  <c r="AB37" i="27" a="1"/>
  <c r="AB37" i="27" s="1"/>
  <c r="AH36" i="27"/>
  <c r="AG36" i="27"/>
  <c r="AF36" i="27"/>
  <c r="AE36" i="27"/>
  <c r="AD36" i="27"/>
  <c r="AC36" i="27" a="1"/>
  <c r="AC36" i="27" s="1"/>
  <c r="AB36" i="27"/>
  <c r="AB36" i="27" a="1"/>
  <c r="AH35" i="27"/>
  <c r="AG35" i="27"/>
  <c r="AF35" i="27"/>
  <c r="AE35" i="27"/>
  <c r="AD35" i="27"/>
  <c r="AC35" i="27" a="1"/>
  <c r="AC35" i="27" s="1"/>
  <c r="AB35" i="27"/>
  <c r="AB35" i="27" a="1"/>
  <c r="AH34" i="27"/>
  <c r="AG34" i="27"/>
  <c r="AF34" i="27"/>
  <c r="AE34" i="27"/>
  <c r="AD34" i="27"/>
  <c r="AC34" i="27"/>
  <c r="AC34" i="27" a="1"/>
  <c r="AB34" i="27" a="1"/>
  <c r="AB34" i="27" s="1"/>
  <c r="AH33" i="27"/>
  <c r="AG33" i="27"/>
  <c r="AF33" i="27"/>
  <c r="AE33" i="27"/>
  <c r="AD33" i="27"/>
  <c r="AC33" i="27"/>
  <c r="AC33" i="27" a="1"/>
  <c r="AB33" i="27" a="1"/>
  <c r="AB33" i="27" s="1"/>
  <c r="AH32" i="27"/>
  <c r="AG32" i="27"/>
  <c r="AF32" i="27"/>
  <c r="AE32" i="27"/>
  <c r="AD32" i="27"/>
  <c r="AC32" i="27" a="1"/>
  <c r="AC32" i="27" s="1"/>
  <c r="AB32" i="27" a="1"/>
  <c r="AB32" i="27" s="1"/>
  <c r="AH31" i="27"/>
  <c r="AG31" i="27"/>
  <c r="AF31" i="27"/>
  <c r="AE31" i="27"/>
  <c r="AD31" i="27"/>
  <c r="AC31" i="27" a="1"/>
  <c r="AC31" i="27" s="1"/>
  <c r="AB31" i="27" a="1"/>
  <c r="AB31" i="27" s="1"/>
  <c r="AH30" i="27"/>
  <c r="AG30" i="27"/>
  <c r="AF30" i="27"/>
  <c r="AE30" i="27"/>
  <c r="AD30" i="27"/>
  <c r="AC30" i="27" a="1"/>
  <c r="AC30" i="27" s="1"/>
  <c r="AB30" i="27" a="1"/>
  <c r="AB30" i="27" s="1"/>
  <c r="AH29" i="27"/>
  <c r="AG29" i="27"/>
  <c r="AF29" i="27"/>
  <c r="AE29" i="27"/>
  <c r="AD29" i="27"/>
  <c r="AC29" i="27" a="1"/>
  <c r="AC29" i="27" s="1"/>
  <c r="AB29" i="27" a="1"/>
  <c r="AB29" i="27" s="1"/>
  <c r="AH28" i="27"/>
  <c r="AG28" i="27"/>
  <c r="AF28" i="27"/>
  <c r="AE28" i="27"/>
  <c r="AD28" i="27"/>
  <c r="AC28" i="27" a="1"/>
  <c r="AC28" i="27" s="1"/>
  <c r="AB28" i="27" a="1"/>
  <c r="AB28" i="27" s="1"/>
  <c r="AH27" i="27"/>
  <c r="AG27" i="27"/>
  <c r="AF27" i="27"/>
  <c r="AE27" i="27"/>
  <c r="AD27" i="27"/>
  <c r="AC27" i="27" a="1"/>
  <c r="AC27" i="27" s="1"/>
  <c r="AB27" i="27" a="1"/>
  <c r="AB27" i="27" s="1"/>
  <c r="AH26" i="27"/>
  <c r="AG26" i="27"/>
  <c r="AF26" i="27"/>
  <c r="AE26" i="27"/>
  <c r="AD26" i="27"/>
  <c r="AC26" i="27" a="1"/>
  <c r="AC26" i="27" s="1"/>
  <c r="AB26" i="27" a="1"/>
  <c r="AB26" i="27" s="1"/>
  <c r="AH25" i="27"/>
  <c r="AG25" i="27"/>
  <c r="AF25" i="27"/>
  <c r="AE25" i="27"/>
  <c r="AD25" i="27"/>
  <c r="AC25" i="27" a="1"/>
  <c r="AC25" i="27" s="1"/>
  <c r="AB25" i="27" a="1"/>
  <c r="AB25" i="27" s="1"/>
  <c r="AH24" i="27"/>
  <c r="AG24" i="27"/>
  <c r="AF24" i="27"/>
  <c r="AE24" i="27"/>
  <c r="AD24" i="27"/>
  <c r="AC24" i="27" a="1"/>
  <c r="AC24" i="27" s="1"/>
  <c r="AB24" i="27" a="1"/>
  <c r="AB24" i="27" s="1"/>
  <c r="AH23" i="27"/>
  <c r="AG23" i="27"/>
  <c r="AF23" i="27"/>
  <c r="AE23" i="27"/>
  <c r="AD23" i="27"/>
  <c r="AC23" i="27" a="1"/>
  <c r="AC23" i="27" s="1"/>
  <c r="AB23" i="27" a="1"/>
  <c r="AB23" i="27" s="1"/>
  <c r="AH22" i="27"/>
  <c r="AG22" i="27"/>
  <c r="AF22" i="27"/>
  <c r="AE22" i="27"/>
  <c r="AD22" i="27"/>
  <c r="AC22" i="27" a="1"/>
  <c r="AC22" i="27" s="1"/>
  <c r="AB22" i="27" a="1"/>
  <c r="AB22" i="27" s="1"/>
  <c r="AH21" i="27"/>
  <c r="AG21" i="27"/>
  <c r="AF21" i="27"/>
  <c r="AE21" i="27"/>
  <c r="AD21" i="27"/>
  <c r="AC21" i="27" a="1"/>
  <c r="AC21" i="27" s="1"/>
  <c r="AB21" i="27" a="1"/>
  <c r="AB21" i="27" s="1"/>
  <c r="AH20" i="27"/>
  <c r="AG20" i="27"/>
  <c r="AF20" i="27"/>
  <c r="AE20" i="27"/>
  <c r="AD20" i="27"/>
  <c r="AC20" i="27" a="1"/>
  <c r="AC20" i="27" s="1"/>
  <c r="AB20" i="27" a="1"/>
  <c r="AB20" i="27" s="1"/>
  <c r="AH19" i="27"/>
  <c r="AG19" i="27"/>
  <c r="AF19" i="27"/>
  <c r="AE19" i="27"/>
  <c r="AD19" i="27"/>
  <c r="AC19" i="27" a="1"/>
  <c r="AC19" i="27" s="1"/>
  <c r="AB19" i="27" a="1"/>
  <c r="AB19" i="27" s="1"/>
  <c r="AH18" i="27"/>
  <c r="AG18" i="27"/>
  <c r="AF18" i="27"/>
  <c r="AE18" i="27"/>
  <c r="AD18" i="27"/>
  <c r="AC18" i="27"/>
  <c r="AC18" i="27" a="1"/>
  <c r="AB18" i="27" a="1"/>
  <c r="AB18" i="27" s="1"/>
  <c r="AH17" i="27"/>
  <c r="AG17" i="27"/>
  <c r="AF17" i="27"/>
  <c r="AE17" i="27"/>
  <c r="AD17" i="27"/>
  <c r="AC17" i="27"/>
  <c r="AC17" i="27" a="1"/>
  <c r="AB17" i="27" a="1"/>
  <c r="AB17" i="27" s="1"/>
  <c r="AH16" i="27"/>
  <c r="AG16" i="27"/>
  <c r="AF16" i="27"/>
  <c r="AE16" i="27"/>
  <c r="AD16" i="27"/>
  <c r="AC16" i="27" a="1"/>
  <c r="AC16" i="27" s="1"/>
  <c r="AB16" i="27" a="1"/>
  <c r="AB16" i="27" s="1"/>
  <c r="AH15" i="27"/>
  <c r="AG15" i="27"/>
  <c r="AF15" i="27"/>
  <c r="AE15" i="27"/>
  <c r="AD15" i="27"/>
  <c r="AC15" i="27" a="1"/>
  <c r="AC15" i="27" s="1"/>
  <c r="AB15" i="27" a="1"/>
  <c r="AB15" i="27" s="1"/>
  <c r="AH14" i="27"/>
  <c r="AG14" i="27"/>
  <c r="AF14" i="27"/>
  <c r="AE14" i="27"/>
  <c r="AD14" i="27"/>
  <c r="AC14" i="27" a="1"/>
  <c r="AC14" i="27" s="1"/>
  <c r="AB14" i="27" a="1"/>
  <c r="AB14" i="27" s="1"/>
  <c r="AH13" i="27"/>
  <c r="AG13" i="27"/>
  <c r="AF13" i="27"/>
  <c r="AE13" i="27"/>
  <c r="AD13" i="27"/>
  <c r="AC13" i="27" a="1"/>
  <c r="AC13" i="27" s="1"/>
  <c r="AB13" i="27" a="1"/>
  <c r="AB13" i="27" s="1"/>
  <c r="AH12" i="27"/>
  <c r="AG12" i="27"/>
  <c r="AF12" i="27"/>
  <c r="AE12" i="27"/>
  <c r="AD12" i="27"/>
  <c r="AC12" i="27" a="1"/>
  <c r="AC12" i="27" s="1"/>
  <c r="AB12" i="27" a="1"/>
  <c r="AB12" i="27" s="1"/>
  <c r="AH11" i="27"/>
  <c r="AG11" i="27"/>
  <c r="AF11" i="27"/>
  <c r="AE11" i="27"/>
  <c r="AD11" i="27"/>
  <c r="AC11" i="27" a="1"/>
  <c r="AC11" i="27" s="1"/>
  <c r="AB11" i="27" a="1"/>
  <c r="AB11" i="27" s="1"/>
  <c r="AH10" i="27"/>
  <c r="AG10" i="27"/>
  <c r="AF10" i="27"/>
  <c r="AE10" i="27"/>
  <c r="AD10" i="27"/>
  <c r="AC10" i="27" a="1"/>
  <c r="AC10" i="27" s="1"/>
  <c r="AB10" i="27" a="1"/>
  <c r="AB10" i="27" s="1"/>
  <c r="AH9" i="27"/>
  <c r="AG9" i="27"/>
  <c r="AF9" i="27"/>
  <c r="AE9" i="27"/>
  <c r="AD9" i="27"/>
  <c r="AC9" i="27" a="1"/>
  <c r="AC9" i="27" s="1"/>
  <c r="AB9" i="27" a="1"/>
  <c r="AB9" i="27" s="1"/>
  <c r="AH8" i="27"/>
  <c r="AG8" i="27"/>
  <c r="AF8" i="27"/>
  <c r="AE8" i="27"/>
  <c r="AD8" i="27"/>
  <c r="AC8" i="27" a="1"/>
  <c r="AC8" i="27" s="1"/>
  <c r="AB8" i="27" a="1"/>
  <c r="AB8" i="27" s="1"/>
  <c r="AH7" i="27"/>
  <c r="AG7" i="27"/>
  <c r="AF7" i="27"/>
  <c r="AE7" i="27"/>
  <c r="AD7" i="27"/>
  <c r="AC7" i="27" a="1"/>
  <c r="AC7" i="27" s="1"/>
  <c r="AB7" i="27" a="1"/>
  <c r="AB7" i="27" s="1"/>
  <c r="AH6" i="27"/>
  <c r="AG6" i="27"/>
  <c r="AF6" i="27"/>
  <c r="AE6" i="27"/>
  <c r="AD6" i="27"/>
  <c r="AB6" i="27" a="1"/>
  <c r="AB6" i="27" s="1"/>
  <c r="AH5" i="27"/>
  <c r="AG5" i="27"/>
  <c r="AF5" i="27"/>
  <c r="AE5" i="27"/>
  <c r="AD5" i="27"/>
  <c r="AB5" i="27" a="1"/>
  <c r="AB5" i="27" s="1"/>
  <c r="AH4" i="27"/>
  <c r="AG4" i="27"/>
  <c r="AF4" i="27"/>
  <c r="AE4" i="27"/>
  <c r="AD4" i="27"/>
  <c r="AB4" i="27"/>
  <c r="AB4" i="27" a="1"/>
  <c r="AH3" i="27"/>
  <c r="AG3" i="27"/>
  <c r="AF3" i="27"/>
  <c r="AE3" i="27"/>
  <c r="AD3" i="27"/>
  <c r="AC3" i="27" a="1"/>
  <c r="AC3" i="27" s="1"/>
  <c r="AB3" i="27"/>
  <c r="AB3" i="27" a="1"/>
  <c r="AH2" i="27"/>
  <c r="AG2" i="27"/>
  <c r="AF2" i="27"/>
  <c r="AE2" i="27"/>
  <c r="AD2" i="27"/>
  <c r="AC2" i="27" a="1"/>
  <c r="AC2" i="27" s="1"/>
  <c r="N399" i="31" a="1"/>
  <c r="N399" i="31" s="1"/>
  <c r="N400" i="31" a="1"/>
  <c r="N400" i="31" s="1"/>
  <c r="N401" i="31" a="1"/>
  <c r="N401" i="31" s="1"/>
  <c r="N402" i="31" a="1"/>
  <c r="N402" i="31"/>
  <c r="N403" i="31" a="1"/>
  <c r="N403" i="31" s="1"/>
  <c r="N404" i="31" a="1"/>
  <c r="N404" i="31" s="1"/>
  <c r="N405" i="31" a="1"/>
  <c r="N405" i="31" s="1"/>
  <c r="N406" i="31" a="1"/>
  <c r="N406" i="31"/>
  <c r="N407" i="31" a="1"/>
  <c r="N407" i="31" s="1"/>
  <c r="N408" i="31" a="1"/>
  <c r="N408" i="31" s="1"/>
  <c r="N409" i="31" a="1"/>
  <c r="N409" i="31"/>
  <c r="N410" i="31" a="1"/>
  <c r="N410" i="31"/>
  <c r="N411" i="31" a="1"/>
  <c r="N411" i="31" s="1"/>
  <c r="N412" i="31" a="1"/>
  <c r="N412" i="31" s="1"/>
  <c r="N413" i="31" a="1"/>
  <c r="N413" i="31" s="1"/>
  <c r="N414" i="31" a="1"/>
  <c r="N414" i="31"/>
  <c r="N415" i="31" a="1"/>
  <c r="N415" i="31" s="1"/>
  <c r="N416" i="31" a="1"/>
  <c r="N416" i="31"/>
  <c r="N417" i="31" a="1"/>
  <c r="N417" i="31"/>
  <c r="N418" i="31" a="1"/>
  <c r="N418" i="31"/>
  <c r="N419" i="31" a="1"/>
  <c r="N419" i="31" s="1"/>
  <c r="N420" i="31" a="1"/>
  <c r="N420" i="31"/>
  <c r="N421" i="31" a="1"/>
  <c r="N421" i="31" s="1"/>
  <c r="N422" i="31" a="1"/>
  <c r="N422" i="31" s="1"/>
  <c r="N423" i="31" a="1"/>
  <c r="N423" i="31" s="1"/>
  <c r="N424" i="31" a="1"/>
  <c r="N424" i="31"/>
  <c r="N425" i="31" a="1"/>
  <c r="N425" i="31"/>
  <c r="N426" i="31" a="1"/>
  <c r="N426" i="31"/>
  <c r="N427" i="31" a="1"/>
  <c r="N427" i="31" s="1"/>
  <c r="N428" i="31" a="1"/>
  <c r="N428" i="31"/>
  <c r="N429" i="31" a="1"/>
  <c r="N429" i="31"/>
  <c r="N430" i="31" a="1"/>
  <c r="N430" i="31" s="1"/>
  <c r="N431" i="31" a="1"/>
  <c r="N431" i="31" s="1"/>
  <c r="N432" i="31" a="1"/>
  <c r="N432" i="31"/>
  <c r="N433" i="31" a="1"/>
  <c r="N433" i="31"/>
  <c r="N434" i="31" a="1"/>
  <c r="N434" i="31"/>
  <c r="N435" i="31" a="1"/>
  <c r="N435" i="31" s="1"/>
  <c r="N436" i="31" a="1"/>
  <c r="N436" i="31" s="1"/>
  <c r="N437" i="31" a="1"/>
  <c r="N437" i="31"/>
  <c r="N438" i="31" a="1"/>
  <c r="N438" i="31"/>
  <c r="N439" i="31" a="1"/>
  <c r="N439" i="31" s="1"/>
  <c r="N440" i="31" a="1"/>
  <c r="N440" i="31"/>
  <c r="N441" i="31" a="1"/>
  <c r="N441" i="31"/>
  <c r="N442" i="31" a="1"/>
  <c r="N442" i="31"/>
  <c r="N443" i="31" a="1"/>
  <c r="N443" i="31" s="1"/>
  <c r="N444" i="31" a="1"/>
  <c r="N444" i="31" s="1"/>
  <c r="N445" i="31" a="1"/>
  <c r="N445" i="31" s="1"/>
  <c r="N446" i="31" a="1"/>
  <c r="N446" i="31"/>
  <c r="N447" i="31" a="1"/>
  <c r="N447" i="31" s="1"/>
  <c r="N448" i="31" a="1"/>
  <c r="N448" i="31"/>
  <c r="N449" i="31" a="1"/>
  <c r="N449" i="31"/>
  <c r="N450" i="31" a="1"/>
  <c r="N450" i="31"/>
  <c r="N451" i="31" a="1"/>
  <c r="N451" i="31" s="1"/>
  <c r="N452" i="31" a="1"/>
  <c r="N452" i="31"/>
  <c r="N453" i="31" a="1"/>
  <c r="N453" i="31" s="1"/>
  <c r="N454" i="31" a="1"/>
  <c r="N454" i="31" s="1"/>
  <c r="N455" i="31" a="1"/>
  <c r="N455" i="31" s="1"/>
  <c r="N456" i="31" a="1"/>
  <c r="N456" i="31"/>
  <c r="N457" i="31" a="1"/>
  <c r="N457" i="31"/>
  <c r="N458" i="31" a="1"/>
  <c r="N458" i="31"/>
  <c r="N459" i="31" a="1"/>
  <c r="N459" i="31" s="1"/>
  <c r="N460" i="31" a="1"/>
  <c r="N460" i="31"/>
  <c r="N461" i="31" a="1"/>
  <c r="N461" i="31"/>
  <c r="N462" i="31" a="1"/>
  <c r="N462" i="31" s="1"/>
  <c r="N463" i="31" a="1"/>
  <c r="N463" i="31" s="1"/>
  <c r="N464" i="31" a="1"/>
  <c r="N464" i="31"/>
  <c r="N465" i="31" a="1"/>
  <c r="N465" i="31"/>
  <c r="N466" i="31" a="1"/>
  <c r="N466" i="31"/>
  <c r="N467" i="31" a="1"/>
  <c r="N467" i="31" s="1"/>
  <c r="N468" i="31" a="1"/>
  <c r="N468" i="31" s="1"/>
  <c r="N469" i="31" a="1"/>
  <c r="N469" i="31"/>
  <c r="N470" i="31" a="1"/>
  <c r="N470" i="31"/>
  <c r="N471" i="31" a="1"/>
  <c r="N471" i="31" s="1"/>
  <c r="N472" i="31" a="1"/>
  <c r="N472" i="31"/>
  <c r="N473" i="31" a="1"/>
  <c r="N473" i="31"/>
  <c r="N474" i="31" a="1"/>
  <c r="N474" i="31"/>
  <c r="N475" i="31" a="1"/>
  <c r="N475" i="31" s="1"/>
  <c r="N476" i="31" a="1"/>
  <c r="N476" i="31" s="1"/>
  <c r="N477" i="31" a="1"/>
  <c r="N477" i="31" s="1"/>
  <c r="N478" i="31" a="1"/>
  <c r="N478" i="31"/>
  <c r="N479" i="31" a="1"/>
  <c r="N479" i="31" s="1"/>
  <c r="N480" i="31" a="1"/>
  <c r="N480" i="31"/>
  <c r="N481" i="31" a="1"/>
  <c r="N481" i="31"/>
  <c r="N482" i="31" a="1"/>
  <c r="N482" i="31"/>
  <c r="N483" i="31" a="1"/>
  <c r="N483" i="31" s="1"/>
  <c r="N484" i="31" a="1"/>
  <c r="N484" i="31"/>
  <c r="N485" i="31" a="1"/>
  <c r="N485" i="31" s="1"/>
  <c r="N486" i="31" a="1"/>
  <c r="N486" i="31" s="1"/>
  <c r="N487" i="31" a="1"/>
  <c r="N487" i="31" s="1"/>
  <c r="N488" i="31" a="1"/>
  <c r="N488" i="31"/>
  <c r="N489" i="31" a="1"/>
  <c r="N489" i="31"/>
  <c r="N490" i="31" a="1"/>
  <c r="N490" i="31"/>
  <c r="N491" i="31" a="1"/>
  <c r="N491" i="31" s="1"/>
  <c r="N492" i="31" a="1"/>
  <c r="N492" i="31"/>
  <c r="N493" i="31" a="1"/>
  <c r="N493" i="31"/>
  <c r="N494" i="31" a="1"/>
  <c r="N494" i="31" s="1"/>
  <c r="N495" i="31" a="1"/>
  <c r="N495" i="31" s="1"/>
  <c r="N496" i="31" a="1"/>
  <c r="N496" i="31"/>
  <c r="N497" i="31" a="1"/>
  <c r="N497" i="31"/>
  <c r="N498" i="31" a="1"/>
  <c r="N498" i="31"/>
  <c r="N499" i="31" a="1"/>
  <c r="N499" i="31" s="1"/>
  <c r="N500" i="31" a="1"/>
  <c r="N500" i="31" s="1"/>
  <c r="N501" i="31" a="1"/>
  <c r="N501" i="31"/>
  <c r="N502" i="31" a="1"/>
  <c r="N502" i="31"/>
  <c r="N503" i="31" a="1"/>
  <c r="N503" i="31" s="1"/>
  <c r="N504" i="31" a="1"/>
  <c r="N504" i="31"/>
  <c r="N505" i="31" a="1"/>
  <c r="N505" i="31"/>
  <c r="N506" i="31" a="1"/>
  <c r="N506" i="31"/>
  <c r="N507" i="31" a="1"/>
  <c r="N507" i="31" s="1"/>
  <c r="N508" i="31" a="1"/>
  <c r="N508" i="31" s="1"/>
  <c r="N509" i="31" a="1"/>
  <c r="N509" i="31" s="1"/>
  <c r="N510" i="31" a="1"/>
  <c r="N510" i="31"/>
  <c r="N511" i="31" a="1"/>
  <c r="N511" i="31" s="1"/>
  <c r="N512" i="31" a="1"/>
  <c r="N512" i="31"/>
  <c r="N513" i="31" a="1"/>
  <c r="N513" i="31"/>
  <c r="N514" i="31" a="1"/>
  <c r="N514" i="31"/>
  <c r="N515" i="31" a="1"/>
  <c r="N515" i="31" s="1"/>
  <c r="N516" i="31" a="1"/>
  <c r="N516" i="31"/>
  <c r="N517" i="31" a="1"/>
  <c r="N517" i="31" s="1"/>
  <c r="N518" i="31" a="1"/>
  <c r="N518" i="31" s="1"/>
  <c r="N519" i="31" a="1"/>
  <c r="N519" i="31" s="1"/>
  <c r="N520" i="31" a="1"/>
  <c r="N520" i="31"/>
  <c r="N521" i="31" a="1"/>
  <c r="N521" i="31"/>
  <c r="N522" i="31" a="1"/>
  <c r="N522" i="31"/>
  <c r="N523" i="31" a="1"/>
  <c r="N523" i="31" s="1"/>
  <c r="N524" i="31" a="1"/>
  <c r="N524" i="31"/>
  <c r="N525" i="31" a="1"/>
  <c r="N525" i="31"/>
  <c r="N526" i="31" a="1"/>
  <c r="N526" i="31" s="1"/>
  <c r="N527" i="31" a="1"/>
  <c r="N527" i="31" s="1"/>
  <c r="N528" i="31" a="1"/>
  <c r="N528" i="31"/>
  <c r="N529" i="31" a="1"/>
  <c r="N529" i="31"/>
  <c r="N530" i="31" a="1"/>
  <c r="N530" i="31"/>
  <c r="N531" i="31" a="1"/>
  <c r="N531" i="31" s="1"/>
  <c r="N532" i="31" a="1"/>
  <c r="N532" i="31"/>
  <c r="N390" i="31" a="1"/>
  <c r="N390" i="31"/>
  <c r="N391" i="31" a="1"/>
  <c r="N391" i="31"/>
  <c r="N392" i="31" a="1"/>
  <c r="N392" i="31" s="1"/>
  <c r="N393" i="31" a="1"/>
  <c r="N393" i="31" s="1"/>
  <c r="N394" i="31" a="1"/>
  <c r="N394" i="31" s="1"/>
  <c r="N395" i="31" a="1"/>
  <c r="N395" i="31"/>
  <c r="N396" i="31" a="1"/>
  <c r="N396" i="31"/>
  <c r="N397" i="31" a="1"/>
  <c r="N397" i="31"/>
  <c r="N398" i="31" a="1"/>
  <c r="N398" i="31" s="1"/>
  <c r="N3" i="31" a="1"/>
  <c r="N3" i="31" s="1"/>
  <c r="N4" i="31" a="1"/>
  <c r="N4" i="31"/>
  <c r="N5" i="31" a="1"/>
  <c r="N5" i="31"/>
  <c r="N6" i="31" a="1"/>
  <c r="N6" i="31"/>
  <c r="N7" i="31" a="1"/>
  <c r="N7" i="31" s="1"/>
  <c r="N8" i="31" a="1"/>
  <c r="N8" i="31"/>
  <c r="N9" i="31" a="1"/>
  <c r="N9" i="31"/>
  <c r="N10" i="31" a="1"/>
  <c r="N10" i="31" s="1"/>
  <c r="N11" i="31" a="1"/>
  <c r="N11" i="31" s="1"/>
  <c r="N12" i="31" a="1"/>
  <c r="N12" i="31"/>
  <c r="N13" i="31" a="1"/>
  <c r="N13" i="31" s="1"/>
  <c r="N14" i="31" a="1"/>
  <c r="N14" i="31"/>
  <c r="N15" i="31" a="1"/>
  <c r="N15" i="31" s="1"/>
  <c r="N16" i="31" a="1"/>
  <c r="N16" i="31"/>
  <c r="N17" i="31" a="1"/>
  <c r="N17" i="31"/>
  <c r="N18" i="31" a="1"/>
  <c r="N18" i="31"/>
  <c r="N19" i="31" a="1"/>
  <c r="N19" i="31" s="1"/>
  <c r="N20" i="31" a="1"/>
  <c r="N20" i="31" s="1"/>
  <c r="N21" i="31" a="1"/>
  <c r="N21" i="31" s="1"/>
  <c r="N22" i="31" a="1"/>
  <c r="N22" i="31" s="1"/>
  <c r="N23" i="31" a="1"/>
  <c r="N23" i="31" s="1"/>
  <c r="N24" i="31" a="1"/>
  <c r="N24" i="31"/>
  <c r="N25" i="31" a="1"/>
  <c r="N25" i="31"/>
  <c r="N26" i="31" a="1"/>
  <c r="N26" i="31" s="1"/>
  <c r="N27" i="31" a="1"/>
  <c r="N27" i="31" s="1"/>
  <c r="N28" i="31" a="1"/>
  <c r="N28" i="31"/>
  <c r="N29" i="31" a="1"/>
  <c r="N29" i="31"/>
  <c r="N30" i="31" a="1"/>
  <c r="N30" i="31" s="1"/>
  <c r="N31" i="31" a="1"/>
  <c r="N31" i="31" s="1"/>
  <c r="N32" i="31" a="1"/>
  <c r="N32" i="31"/>
  <c r="N33" i="31" a="1"/>
  <c r="N33" i="31"/>
  <c r="N34" i="31" a="1"/>
  <c r="N34" i="31"/>
  <c r="N35" i="31" a="1"/>
  <c r="N35" i="31" s="1"/>
  <c r="N36" i="31" a="1"/>
  <c r="N36" i="31" s="1"/>
  <c r="N37" i="31" a="1"/>
  <c r="N37" i="31"/>
  <c r="N38" i="31" a="1"/>
  <c r="N38" i="31"/>
  <c r="N39" i="31" a="1"/>
  <c r="N39" i="31" s="1"/>
  <c r="N40" i="31" a="1"/>
  <c r="N40" i="31"/>
  <c r="N41" i="31" a="1"/>
  <c r="N41" i="31"/>
  <c r="N42" i="31" a="1"/>
  <c r="N42" i="31"/>
  <c r="N43" i="31" a="1"/>
  <c r="N43" i="31" s="1"/>
  <c r="N44" i="31" a="1"/>
  <c r="N44" i="31"/>
  <c r="N45" i="31" a="1"/>
  <c r="N45" i="31" s="1"/>
  <c r="N46" i="31" a="1"/>
  <c r="N46" i="31"/>
  <c r="N47" i="31" a="1"/>
  <c r="N47" i="31" s="1"/>
  <c r="N48" i="31" a="1"/>
  <c r="N48" i="31"/>
  <c r="N49" i="31" a="1"/>
  <c r="N49" i="31" s="1"/>
  <c r="N50" i="31" a="1"/>
  <c r="N50" i="31"/>
  <c r="N51" i="31" a="1"/>
  <c r="N51" i="31" s="1"/>
  <c r="N52" i="31" a="1"/>
  <c r="N52" i="31"/>
  <c r="N53" i="31" a="1"/>
  <c r="N53" i="31" s="1"/>
  <c r="N54" i="31" a="1"/>
  <c r="N54" i="31" s="1"/>
  <c r="N55" i="31" a="1"/>
  <c r="N55" i="31" s="1"/>
  <c r="N56" i="31" a="1"/>
  <c r="N56" i="31"/>
  <c r="N57" i="31" a="1"/>
  <c r="N57" i="31"/>
  <c r="N58" i="31" a="1"/>
  <c r="N58" i="31" s="1"/>
  <c r="N59" i="31" a="1"/>
  <c r="N59" i="31" s="1"/>
  <c r="N60" i="31" a="1"/>
  <c r="N60" i="31"/>
  <c r="N61" i="31" a="1"/>
  <c r="N61" i="31"/>
  <c r="N62" i="31" a="1"/>
  <c r="N62" i="31" s="1"/>
  <c r="N63" i="31" a="1"/>
  <c r="N63" i="31" s="1"/>
  <c r="N64" i="31" a="1"/>
  <c r="N64" i="31"/>
  <c r="N65" i="31" a="1"/>
  <c r="N65" i="31"/>
  <c r="N66" i="31" a="1"/>
  <c r="N66" i="31"/>
  <c r="N67" i="31" a="1"/>
  <c r="N67" i="31" s="1"/>
  <c r="N68" i="31" a="1"/>
  <c r="N68" i="31"/>
  <c r="N69" i="31" a="1"/>
  <c r="N69" i="31"/>
  <c r="N70" i="31" a="1"/>
  <c r="N70" i="31"/>
  <c r="N71" i="31" a="1"/>
  <c r="N71" i="31" s="1"/>
  <c r="N73" i="31" a="1"/>
  <c r="N73" i="31"/>
  <c r="N74" i="31" a="1"/>
  <c r="N74" i="31"/>
  <c r="N75" i="31" a="1"/>
  <c r="N75" i="31" s="1"/>
  <c r="N76" i="31" a="1"/>
  <c r="N76" i="31" s="1"/>
  <c r="N77" i="31" a="1"/>
  <c r="N77" i="31" s="1"/>
  <c r="N78" i="31" a="1"/>
  <c r="N78" i="31"/>
  <c r="N79" i="31" a="1"/>
  <c r="N79" i="31" s="1"/>
  <c r="N80" i="31" a="1"/>
  <c r="N80" i="31"/>
  <c r="N81" i="31" a="1"/>
  <c r="N81" i="31" s="1"/>
  <c r="N83" i="31" a="1"/>
  <c r="N83" i="31" s="1"/>
  <c r="N84" i="31" a="1"/>
  <c r="N84" i="31"/>
  <c r="N85" i="31" a="1"/>
  <c r="N85" i="31" s="1"/>
  <c r="N86" i="31" a="1"/>
  <c r="N86" i="31" s="1"/>
  <c r="N87" i="31" a="1"/>
  <c r="N87" i="31" s="1"/>
  <c r="N88" i="31" a="1"/>
  <c r="N88" i="31"/>
  <c r="N89" i="31" a="1"/>
  <c r="N89" i="31"/>
  <c r="N90" i="31" a="1"/>
  <c r="N90" i="31" s="1"/>
  <c r="N91" i="31" a="1"/>
  <c r="N91" i="31" s="1"/>
  <c r="N92" i="31" a="1"/>
  <c r="N92" i="31" s="1"/>
  <c r="N93" i="31" a="1"/>
  <c r="N93" i="31"/>
  <c r="N94" i="31" a="1"/>
  <c r="N94" i="31" s="1"/>
  <c r="N95" i="31" a="1"/>
  <c r="N95" i="31" s="1"/>
  <c r="N96" i="31" a="1"/>
  <c r="N96" i="31"/>
  <c r="N97" i="31" a="1"/>
  <c r="N97" i="31" s="1"/>
  <c r="N98" i="31" a="1"/>
  <c r="N98" i="31" s="1"/>
  <c r="N99" i="31" a="1"/>
  <c r="N99" i="31" s="1"/>
  <c r="N100" i="31" a="1"/>
  <c r="N100" i="31"/>
  <c r="N101" i="31" a="1"/>
  <c r="N101" i="31"/>
  <c r="N102" i="31" a="1"/>
  <c r="N102" i="31"/>
  <c r="N103" i="31" a="1"/>
  <c r="N103" i="31" s="1"/>
  <c r="N104" i="31" a="1"/>
  <c r="N104" i="31"/>
  <c r="N105" i="31" a="1"/>
  <c r="N105" i="31"/>
  <c r="N106" i="31" a="1"/>
  <c r="N106" i="31" s="1"/>
  <c r="N107" i="31" a="1"/>
  <c r="N107" i="31" s="1"/>
  <c r="N108" i="31" a="1"/>
  <c r="N108" i="31"/>
  <c r="N109" i="31" a="1"/>
  <c r="N109" i="31" s="1"/>
  <c r="N110" i="31" a="1"/>
  <c r="N110" i="31"/>
  <c r="N111" i="31" a="1"/>
  <c r="N111" i="31" s="1"/>
  <c r="N112" i="31" a="1"/>
  <c r="N112" i="31"/>
  <c r="N113" i="31" a="1"/>
  <c r="N113" i="31" s="1"/>
  <c r="N114" i="31" a="1"/>
  <c r="N114" i="31"/>
  <c r="N115" i="31" a="1"/>
  <c r="N115" i="31" s="1"/>
  <c r="N116" i="31" a="1"/>
  <c r="N116" i="31"/>
  <c r="N117" i="31" a="1"/>
  <c r="N117" i="31" s="1"/>
  <c r="N118" i="31" a="1"/>
  <c r="N118" i="31" s="1"/>
  <c r="N119" i="31" a="1"/>
  <c r="N119" i="31" s="1"/>
  <c r="N120" i="31" a="1"/>
  <c r="N120" i="31"/>
  <c r="N121" i="31" a="1"/>
  <c r="N121" i="31"/>
  <c r="N122" i="31" a="1"/>
  <c r="N122" i="31" s="1"/>
  <c r="N123" i="31" a="1"/>
  <c r="N123" i="31" s="1"/>
  <c r="N124" i="31" a="1"/>
  <c r="N124" i="31"/>
  <c r="N125" i="31" a="1"/>
  <c r="N125" i="31"/>
  <c r="N126" i="31" a="1"/>
  <c r="N126" i="31" s="1"/>
  <c r="N127" i="31" a="1"/>
  <c r="N127" i="31" s="1"/>
  <c r="N128" i="31" a="1"/>
  <c r="N128" i="31" s="1"/>
  <c r="N129" i="31" a="1"/>
  <c r="N129" i="31" s="1"/>
  <c r="N130" i="31" a="1"/>
  <c r="N130" i="31"/>
  <c r="N131" i="31" a="1"/>
  <c r="N131" i="31" s="1"/>
  <c r="N132" i="31" a="1"/>
  <c r="N132" i="31" s="1"/>
  <c r="N133" i="31" a="1"/>
  <c r="N133" i="31" s="1"/>
  <c r="N134" i="31" a="1"/>
  <c r="N134" i="31" s="1"/>
  <c r="N135" i="31" a="1"/>
  <c r="N135" i="31" s="1"/>
  <c r="N136" i="31" a="1"/>
  <c r="N136" i="31" s="1"/>
  <c r="N137" i="31" a="1"/>
  <c r="N137" i="31"/>
  <c r="N138" i="31" a="1"/>
  <c r="N138" i="31" s="1"/>
  <c r="N139" i="31" a="1"/>
  <c r="N139" i="31" s="1"/>
  <c r="N140" i="31" a="1"/>
  <c r="N140" i="31" s="1"/>
  <c r="N141" i="31" a="1"/>
  <c r="N141" i="31" s="1"/>
  <c r="N142" i="31" a="1"/>
  <c r="N142" i="31"/>
  <c r="N143" i="31" a="1"/>
  <c r="N143" i="31" s="1"/>
  <c r="N144" i="31" a="1"/>
  <c r="N144" i="31" s="1"/>
  <c r="N145" i="31" a="1"/>
  <c r="N145" i="31" s="1"/>
  <c r="N146" i="31" a="1"/>
  <c r="N146" i="31"/>
  <c r="N147" i="31" a="1"/>
  <c r="N147" i="31" s="1"/>
  <c r="N148" i="31" a="1"/>
  <c r="N148" i="31"/>
  <c r="N149" i="31" a="1"/>
  <c r="N149" i="31" s="1"/>
  <c r="N150" i="31" a="1"/>
  <c r="N150" i="31" s="1"/>
  <c r="N151" i="31" a="1"/>
  <c r="N151" i="31" s="1"/>
  <c r="N152" i="31" a="1"/>
  <c r="N152" i="31"/>
  <c r="N153" i="31" a="1"/>
  <c r="N153" i="31"/>
  <c r="N154" i="31" a="1"/>
  <c r="N154" i="31" s="1"/>
  <c r="N155" i="31" a="1"/>
  <c r="N155" i="31" s="1"/>
  <c r="N156" i="31" a="1"/>
  <c r="N156" i="31"/>
  <c r="N157" i="31" a="1"/>
  <c r="N157" i="31"/>
  <c r="N158" i="31" a="1"/>
  <c r="N158" i="31" s="1"/>
  <c r="N159" i="31" a="1"/>
  <c r="N159" i="31" s="1"/>
  <c r="N160" i="31" a="1"/>
  <c r="N160" i="31"/>
  <c r="N161" i="31" a="1"/>
  <c r="N161" i="31"/>
  <c r="N162" i="31" a="1"/>
  <c r="N162" i="31"/>
  <c r="N163" i="31" a="1"/>
  <c r="N163" i="31" s="1"/>
  <c r="N164" i="31" a="1"/>
  <c r="N164" i="31" s="1"/>
  <c r="N165" i="31" a="1"/>
  <c r="N165" i="31"/>
  <c r="N166" i="31" a="1"/>
  <c r="N166" i="31"/>
  <c r="N167" i="31" a="1"/>
  <c r="N167" i="31" s="1"/>
  <c r="N168" i="31" a="1"/>
  <c r="N168" i="31" s="1"/>
  <c r="N169" i="31" a="1"/>
  <c r="N169" i="31"/>
  <c r="N170" i="31" a="1"/>
  <c r="N170" i="31"/>
  <c r="N171" i="31" a="1"/>
  <c r="N171" i="31" s="1"/>
  <c r="N172" i="31" a="1"/>
  <c r="N172" i="31" s="1"/>
  <c r="N173" i="31" a="1"/>
  <c r="N173" i="31" s="1"/>
  <c r="N174" i="31" a="1"/>
  <c r="N174" i="31"/>
  <c r="N175" i="31" a="1"/>
  <c r="N175" i="31" s="1"/>
  <c r="N176" i="31" a="1"/>
  <c r="N176" i="31"/>
  <c r="N177" i="31" a="1"/>
  <c r="N177" i="31" s="1"/>
  <c r="N178" i="31" a="1"/>
  <c r="N178" i="31"/>
  <c r="N179" i="31" a="1"/>
  <c r="N179" i="31" s="1"/>
  <c r="N180" i="31" a="1"/>
  <c r="N180" i="31"/>
  <c r="N181" i="31" a="1"/>
  <c r="N181" i="31" s="1"/>
  <c r="N182" i="31" a="1"/>
  <c r="N182" i="31" s="1"/>
  <c r="N183" i="31" a="1"/>
  <c r="N183" i="31" s="1"/>
  <c r="N184" i="31" a="1"/>
  <c r="N184" i="31" s="1"/>
  <c r="N185" i="31" a="1"/>
  <c r="N185" i="31"/>
  <c r="N186" i="31" a="1"/>
  <c r="N186" i="31" s="1"/>
  <c r="N187" i="31" a="1"/>
  <c r="N187" i="31" s="1"/>
  <c r="N188" i="31" a="1"/>
  <c r="N188" i="31" s="1"/>
  <c r="N189" i="31" a="1"/>
  <c r="N189" i="31" s="1"/>
  <c r="N190" i="31" a="1"/>
  <c r="N190" i="31" s="1"/>
  <c r="N191" i="31" a="1"/>
  <c r="N191" i="31" s="1"/>
  <c r="N192" i="31" a="1"/>
  <c r="N192" i="31"/>
  <c r="N193" i="31" a="1"/>
  <c r="N193" i="31" s="1"/>
  <c r="N194" i="31" a="1"/>
  <c r="N194" i="31" s="1"/>
  <c r="N195" i="31" a="1"/>
  <c r="N195" i="31" s="1"/>
  <c r="N196" i="31" a="1"/>
  <c r="N196" i="31" s="1"/>
  <c r="N197" i="31" a="1"/>
  <c r="N197" i="31"/>
  <c r="N198" i="31" a="1"/>
  <c r="N198" i="31" s="1"/>
  <c r="N199" i="31" a="1"/>
  <c r="N199" i="31" s="1"/>
  <c r="N200" i="31" a="1"/>
  <c r="N200" i="31" s="1"/>
  <c r="N201" i="31" a="1"/>
  <c r="N201" i="31"/>
  <c r="N202" i="31" a="1"/>
  <c r="N202" i="31"/>
  <c r="N203" i="31" a="1"/>
  <c r="N203" i="31" s="1"/>
  <c r="N204" i="31" a="1"/>
  <c r="N204" i="31" s="1"/>
  <c r="N205" i="31" a="1"/>
  <c r="N205" i="31" s="1"/>
  <c r="N206" i="31" a="1"/>
  <c r="N206" i="31"/>
  <c r="N207" i="31" a="1"/>
  <c r="N207" i="31" s="1"/>
  <c r="N208" i="31" a="1"/>
  <c r="N208" i="31"/>
  <c r="N209" i="31" a="1"/>
  <c r="N209" i="31" s="1"/>
  <c r="N210" i="31" a="1"/>
  <c r="N210" i="31"/>
  <c r="N211" i="31" a="1"/>
  <c r="N211" i="31" s="1"/>
  <c r="N212" i="31" a="1"/>
  <c r="N212" i="31"/>
  <c r="N213" i="31" a="1"/>
  <c r="N213" i="31" s="1"/>
  <c r="N214" i="31" a="1"/>
  <c r="N214" i="31" s="1"/>
  <c r="N215" i="31" a="1"/>
  <c r="N215" i="31" s="1"/>
  <c r="N216" i="31" a="1"/>
  <c r="N216" i="31"/>
  <c r="N217" i="31" a="1"/>
  <c r="N217" i="31"/>
  <c r="N218" i="31" a="1"/>
  <c r="N218" i="31" s="1"/>
  <c r="N219" i="31" a="1"/>
  <c r="N219" i="31" s="1"/>
  <c r="N220" i="31" a="1"/>
  <c r="N220" i="31"/>
  <c r="N221" i="31" a="1"/>
  <c r="N221" i="31"/>
  <c r="N222" i="31" a="1"/>
  <c r="N222" i="31" s="1"/>
  <c r="N223" i="31" a="1"/>
  <c r="N223" i="31" s="1"/>
  <c r="N224" i="31" a="1"/>
  <c r="N224" i="31"/>
  <c r="N225" i="31" a="1"/>
  <c r="N225" i="31"/>
  <c r="N226" i="31" a="1"/>
  <c r="N226" i="31"/>
  <c r="N227" i="31" a="1"/>
  <c r="N227" i="31" s="1"/>
  <c r="N228" i="31" a="1"/>
  <c r="N228" i="31" s="1"/>
  <c r="N229" i="31" a="1"/>
  <c r="N229" i="31"/>
  <c r="N230" i="31" a="1"/>
  <c r="N230" i="31"/>
  <c r="N231" i="31" a="1"/>
  <c r="N231" i="31" s="1"/>
  <c r="N232" i="31" a="1"/>
  <c r="N232" i="31" s="1"/>
  <c r="N233" i="31" a="1"/>
  <c r="N233" i="31"/>
  <c r="N234" i="31" a="1"/>
  <c r="N234" i="31"/>
  <c r="N235" i="31" a="1"/>
  <c r="N235" i="31" s="1"/>
  <c r="N236" i="31" a="1"/>
  <c r="N236" i="31" s="1"/>
  <c r="N237" i="31" a="1"/>
  <c r="N237" i="31" s="1"/>
  <c r="N238" i="31" a="1"/>
  <c r="N238" i="31"/>
  <c r="N239" i="31" a="1"/>
  <c r="N239" i="31" s="1"/>
  <c r="N240" i="31" a="1"/>
  <c r="N240" i="31"/>
  <c r="N241" i="31" a="1"/>
  <c r="N241" i="31" s="1"/>
  <c r="N242" i="31" a="1"/>
  <c r="N242" i="31" s="1"/>
  <c r="N243" i="31" a="1"/>
  <c r="N243" i="31" s="1"/>
  <c r="N244" i="31" a="1"/>
  <c r="N244" i="31"/>
  <c r="N245" i="31" a="1"/>
  <c r="N245" i="31" s="1"/>
  <c r="N246" i="31" a="1"/>
  <c r="N246" i="31"/>
  <c r="N247" i="31" a="1"/>
  <c r="N247" i="31" s="1"/>
  <c r="N248" i="31" a="1"/>
  <c r="N248" i="31"/>
  <c r="N249" i="31" a="1"/>
  <c r="N249" i="31"/>
  <c r="N250" i="31" a="1"/>
  <c r="N250" i="31" s="1"/>
  <c r="N251" i="31" a="1"/>
  <c r="N251" i="31" s="1"/>
  <c r="N252" i="31" a="1"/>
  <c r="N252" i="31"/>
  <c r="N253" i="31" a="1"/>
  <c r="N253" i="31"/>
  <c r="N254" i="31" a="1"/>
  <c r="N254" i="31" s="1"/>
  <c r="N255" i="31" a="1"/>
  <c r="N255" i="31" s="1"/>
  <c r="N256" i="31" a="1"/>
  <c r="N256" i="31"/>
  <c r="N257" i="31" a="1"/>
  <c r="N257" i="31"/>
  <c r="N258" i="31" a="1"/>
  <c r="N258" i="31"/>
  <c r="N259" i="31" a="1"/>
  <c r="N259" i="31" s="1"/>
  <c r="N260" i="31" a="1"/>
  <c r="N260" i="31"/>
  <c r="N261" i="31" a="1"/>
  <c r="N261" i="31"/>
  <c r="N262" i="31" a="1"/>
  <c r="N262" i="31" s="1"/>
  <c r="N263" i="31" a="1"/>
  <c r="N263" i="31" s="1"/>
  <c r="N264" i="31" a="1"/>
  <c r="N264" i="31" s="1"/>
  <c r="N265" i="31" a="1"/>
  <c r="N265" i="31"/>
  <c r="N266" i="31" a="1"/>
  <c r="N266" i="31"/>
  <c r="N267" i="31" a="1"/>
  <c r="N267" i="31" s="1"/>
  <c r="N268" i="31" a="1"/>
  <c r="N268" i="31" s="1"/>
  <c r="N269" i="31" a="1"/>
  <c r="N269" i="31"/>
  <c r="N270" i="31" a="1"/>
  <c r="N270" i="31"/>
  <c r="N271" i="31" a="1"/>
  <c r="N271" i="31" s="1"/>
  <c r="N272" i="31" a="1"/>
  <c r="N272" i="31"/>
  <c r="N273" i="31" a="1"/>
  <c r="N273" i="31" s="1"/>
  <c r="N274" i="31" a="1"/>
  <c r="N274" i="31"/>
  <c r="N275" i="31" a="1"/>
  <c r="N275" i="31" s="1"/>
  <c r="N276" i="31" a="1"/>
  <c r="N276" i="31"/>
  <c r="N277" i="31" a="1"/>
  <c r="N277" i="31" s="1"/>
  <c r="N278" i="31" a="1"/>
  <c r="N278" i="31" s="1"/>
  <c r="N279" i="31" a="1"/>
  <c r="N279" i="31" s="1"/>
  <c r="N280" i="31" a="1"/>
  <c r="N280" i="31"/>
  <c r="N281" i="31" a="1"/>
  <c r="N281" i="31"/>
  <c r="N282" i="31" a="1"/>
  <c r="N282" i="31" s="1"/>
  <c r="N283" i="31" a="1"/>
  <c r="N283" i="31" s="1"/>
  <c r="N284" i="31" a="1"/>
  <c r="N284" i="31"/>
  <c r="N285" i="31" a="1"/>
  <c r="N285" i="31"/>
  <c r="N286" i="31" a="1"/>
  <c r="N286" i="31" s="1"/>
  <c r="N287" i="31" a="1"/>
  <c r="N287" i="31" s="1"/>
  <c r="N288" i="31" a="1"/>
  <c r="N288" i="31"/>
  <c r="N289" i="31" a="1"/>
  <c r="N289" i="31"/>
  <c r="N290" i="31" a="1"/>
  <c r="N290" i="31"/>
  <c r="N291" i="31" a="1"/>
  <c r="N291" i="31" s="1"/>
  <c r="N292" i="31" a="1"/>
  <c r="N292" i="31"/>
  <c r="N293" i="31" a="1"/>
  <c r="N293" i="31" s="1"/>
  <c r="N294" i="31" a="1"/>
  <c r="N294" i="31"/>
  <c r="N295" i="31" a="1"/>
  <c r="N295" i="31" s="1"/>
  <c r="N296" i="31" a="1"/>
  <c r="N296" i="31" s="1"/>
  <c r="N297" i="31" a="1"/>
  <c r="N297" i="31"/>
  <c r="N298" i="31" a="1"/>
  <c r="N298" i="31" s="1"/>
  <c r="N299" i="31" a="1"/>
  <c r="N299" i="31" s="1"/>
  <c r="N300" i="31" a="1"/>
  <c r="N300" i="31" s="1"/>
  <c r="N301" i="31" a="1"/>
  <c r="N301" i="31"/>
  <c r="N302" i="31" a="1"/>
  <c r="N302" i="31"/>
  <c r="N303" i="31" a="1"/>
  <c r="N303" i="31" s="1"/>
  <c r="N304" i="31" a="1"/>
  <c r="N304" i="31"/>
  <c r="N305" i="31" a="1"/>
  <c r="N305" i="31" s="1"/>
  <c r="N306" i="31" a="1"/>
  <c r="N306" i="31"/>
  <c r="N307" i="31" a="1"/>
  <c r="N307" i="31" s="1"/>
  <c r="N308" i="31" a="1"/>
  <c r="N308" i="31"/>
  <c r="N309" i="31" a="1"/>
  <c r="N309" i="31" s="1"/>
  <c r="N310" i="31" a="1"/>
  <c r="N310" i="31"/>
  <c r="N311" i="31" a="1"/>
  <c r="N311" i="31" s="1"/>
  <c r="N312" i="31" a="1"/>
  <c r="N312" i="31"/>
  <c r="N313" i="31" a="1"/>
  <c r="N313" i="31"/>
  <c r="N314" i="31" a="1"/>
  <c r="N314" i="31" s="1"/>
  <c r="N315" i="31" a="1"/>
  <c r="N315" i="31" s="1"/>
  <c r="N316" i="31" a="1"/>
  <c r="N316" i="31"/>
  <c r="N317" i="31" a="1"/>
  <c r="N317" i="31"/>
  <c r="N318" i="31" a="1"/>
  <c r="N318" i="31" s="1"/>
  <c r="N319" i="31" a="1"/>
  <c r="N319" i="31" s="1"/>
  <c r="N320" i="31" a="1"/>
  <c r="N320" i="31"/>
  <c r="N321" i="31" a="1"/>
  <c r="N321" i="31"/>
  <c r="N322" i="31" a="1"/>
  <c r="N322" i="31"/>
  <c r="N323" i="31" a="1"/>
  <c r="N323" i="31" s="1"/>
  <c r="N324" i="31" a="1"/>
  <c r="N324" i="31" s="1"/>
  <c r="N325" i="31" a="1"/>
  <c r="N325" i="31"/>
  <c r="N326" i="31" a="1"/>
  <c r="N326" i="31"/>
  <c r="N327" i="31" a="1"/>
  <c r="N327" i="31" s="1"/>
  <c r="N328" i="31" a="1"/>
  <c r="N328" i="31" s="1"/>
  <c r="N329" i="31" a="1"/>
  <c r="N329" i="31" s="1"/>
  <c r="N330" i="31" a="1"/>
  <c r="N330" i="31"/>
  <c r="N331" i="31" a="1"/>
  <c r="N331" i="31" s="1"/>
  <c r="N332" i="31" a="1"/>
  <c r="N332" i="31" s="1"/>
  <c r="N333" i="31" a="1"/>
  <c r="N333" i="31"/>
  <c r="N334" i="31" a="1"/>
  <c r="N334" i="31" s="1"/>
  <c r="N335" i="31" a="1"/>
  <c r="N335" i="31" s="1"/>
  <c r="N336" i="31" a="1"/>
  <c r="N336" i="31"/>
  <c r="N337" i="31" a="1"/>
  <c r="N337" i="31" s="1"/>
  <c r="N338" i="31" a="1"/>
  <c r="N338" i="31"/>
  <c r="N339" i="31" a="1"/>
  <c r="N339" i="31" s="1"/>
  <c r="N340" i="31" a="1"/>
  <c r="N340" i="31"/>
  <c r="N341" i="31" a="1"/>
  <c r="N341" i="31" s="1"/>
  <c r="N342" i="31" a="1"/>
  <c r="N342" i="31"/>
  <c r="N343" i="31" a="1"/>
  <c r="N343" i="31"/>
  <c r="N344" i="31" a="1"/>
  <c r="N344" i="31" s="1"/>
  <c r="N345" i="31" a="1"/>
  <c r="N345" i="31" s="1"/>
  <c r="N346" i="31" a="1"/>
  <c r="N346" i="31"/>
  <c r="N347" i="31" a="1"/>
  <c r="N347" i="31"/>
  <c r="N348" i="31" a="1"/>
  <c r="N348" i="31"/>
  <c r="N349" i="31" a="1"/>
  <c r="N349" i="31" s="1"/>
  <c r="N350" i="31" a="1"/>
  <c r="N350" i="31"/>
  <c r="N351" i="31" a="1"/>
  <c r="N351" i="31"/>
  <c r="N352" i="31" a="1"/>
  <c r="N352" i="31"/>
  <c r="N353" i="31" a="1"/>
  <c r="N353" i="31" s="1"/>
  <c r="N354" i="31" a="1"/>
  <c r="N354" i="31"/>
  <c r="N355" i="31" a="1"/>
  <c r="N355" i="31"/>
  <c r="N356" i="31" a="1"/>
  <c r="N356" i="31"/>
  <c r="N357" i="31" a="1"/>
  <c r="N357" i="31" s="1"/>
  <c r="N358" i="31" a="1"/>
  <c r="N358" i="31" s="1"/>
  <c r="N359" i="31" a="1"/>
  <c r="N359" i="31"/>
  <c r="N360" i="31" a="1"/>
  <c r="N360" i="31"/>
  <c r="N361" i="31" a="1"/>
  <c r="N361" i="31" s="1"/>
  <c r="N362" i="31" a="1"/>
  <c r="N362" i="31"/>
  <c r="N363" i="31" a="1"/>
  <c r="N363" i="31"/>
  <c r="N364" i="31" a="1"/>
  <c r="N364" i="31"/>
  <c r="N365" i="31" a="1"/>
  <c r="N365" i="31" s="1"/>
  <c r="N366" i="31" a="1"/>
  <c r="N366" i="31"/>
  <c r="N367" i="31" a="1"/>
  <c r="N367" i="31" s="1"/>
  <c r="N368" i="31" a="1"/>
  <c r="N368" i="31"/>
  <c r="N369" i="31" a="1"/>
  <c r="N369" i="31" s="1"/>
  <c r="N370" i="31" a="1"/>
  <c r="N370" i="31"/>
  <c r="N371" i="31" a="1"/>
  <c r="N371" i="31"/>
  <c r="N372" i="31" a="1"/>
  <c r="N372" i="31"/>
  <c r="N373" i="31" a="1"/>
  <c r="N373" i="31" s="1"/>
  <c r="N374" i="31" a="1"/>
  <c r="N374" i="31"/>
  <c r="N375" i="31" a="1"/>
  <c r="N375" i="31"/>
  <c r="N376" i="31" a="1"/>
  <c r="N376" i="31" s="1"/>
  <c r="N377" i="31" a="1"/>
  <c r="N377" i="31" s="1"/>
  <c r="N378" i="31" a="1"/>
  <c r="N378" i="31"/>
  <c r="N379" i="31" a="1"/>
  <c r="N379" i="31"/>
  <c r="N380" i="31" a="1"/>
  <c r="N380" i="31"/>
  <c r="N381" i="31" a="1"/>
  <c r="N381" i="31" s="1"/>
  <c r="N382" i="31" a="1"/>
  <c r="N382" i="31"/>
  <c r="N383" i="31" a="1"/>
  <c r="N383" i="31"/>
  <c r="N384" i="31" a="1"/>
  <c r="N384" i="31"/>
  <c r="N385" i="31" a="1"/>
  <c r="N385" i="31" s="1"/>
  <c r="N386" i="31" a="1"/>
  <c r="N386" i="31" s="1"/>
  <c r="N387" i="31" a="1"/>
  <c r="N387" i="31"/>
  <c r="N388" i="31" a="1"/>
  <c r="N388" i="31"/>
  <c r="N389" i="31" a="1"/>
  <c r="N389" i="31" s="1"/>
  <c r="N2" i="31" a="1"/>
  <c r="N2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11" i="31"/>
  <c r="L12" i="31"/>
  <c r="L13" i="31"/>
  <c r="L14" i="31"/>
  <c r="L15" i="31"/>
  <c r="L16" i="31"/>
  <c r="L17" i="31"/>
  <c r="L18" i="31"/>
  <c r="L19" i="31"/>
  <c r="L5" i="31"/>
  <c r="L6" i="31"/>
  <c r="L7" i="31"/>
  <c r="L8" i="31"/>
  <c r="L3" i="31"/>
  <c r="L4" i="31"/>
  <c r="L2" i="31"/>
  <c r="C45" i="31"/>
  <c r="D45" i="31"/>
  <c r="E45" i="31"/>
  <c r="F45" i="31"/>
  <c r="G45" i="31"/>
  <c r="H45" i="31"/>
  <c r="I45" i="31"/>
  <c r="J45" i="31"/>
  <c r="K45" i="31"/>
  <c r="C46" i="31"/>
  <c r="D46" i="31"/>
  <c r="E46" i="31"/>
  <c r="F46" i="31"/>
  <c r="G46" i="31"/>
  <c r="H46" i="31"/>
  <c r="I46" i="31"/>
  <c r="J46" i="31"/>
  <c r="K46" i="31"/>
  <c r="C47" i="31"/>
  <c r="D47" i="31"/>
  <c r="E47" i="31"/>
  <c r="F47" i="31"/>
  <c r="G47" i="31"/>
  <c r="H47" i="31"/>
  <c r="I47" i="31"/>
  <c r="J47" i="31"/>
  <c r="K47" i="31"/>
  <c r="C48" i="31"/>
  <c r="D48" i="31"/>
  <c r="E48" i="31"/>
  <c r="F48" i="31"/>
  <c r="G48" i="31"/>
  <c r="H48" i="31"/>
  <c r="I48" i="31"/>
  <c r="J48" i="31"/>
  <c r="K48" i="31"/>
  <c r="C49" i="31"/>
  <c r="D49" i="31"/>
  <c r="E49" i="31"/>
  <c r="F49" i="31"/>
  <c r="G49" i="31"/>
  <c r="H49" i="31"/>
  <c r="I49" i="31"/>
  <c r="J49" i="31"/>
  <c r="K49" i="31"/>
  <c r="C50" i="31"/>
  <c r="D50" i="31"/>
  <c r="E50" i="31"/>
  <c r="F50" i="31"/>
  <c r="G50" i="31"/>
  <c r="H50" i="31"/>
  <c r="I50" i="31"/>
  <c r="J50" i="31"/>
  <c r="K50" i="31"/>
  <c r="C51" i="31"/>
  <c r="D51" i="31"/>
  <c r="E51" i="31"/>
  <c r="F51" i="31"/>
  <c r="G51" i="31"/>
  <c r="H51" i="31"/>
  <c r="I51" i="31"/>
  <c r="J51" i="31"/>
  <c r="K51" i="31"/>
  <c r="C52" i="31"/>
  <c r="D52" i="31"/>
  <c r="E52" i="31"/>
  <c r="F52" i="31"/>
  <c r="G52" i="31"/>
  <c r="H52" i="31"/>
  <c r="I52" i="31"/>
  <c r="J52" i="31"/>
  <c r="K52" i="31"/>
  <c r="C53" i="31"/>
  <c r="D53" i="31"/>
  <c r="E53" i="31"/>
  <c r="F53" i="31"/>
  <c r="G53" i="31"/>
  <c r="H53" i="31"/>
  <c r="I53" i="31"/>
  <c r="J53" i="31"/>
  <c r="K53" i="31"/>
  <c r="C54" i="31"/>
  <c r="D54" i="31"/>
  <c r="E54" i="31"/>
  <c r="F54" i="31"/>
  <c r="G54" i="31"/>
  <c r="H54" i="31"/>
  <c r="I54" i="31"/>
  <c r="J54" i="31"/>
  <c r="K54" i="31"/>
  <c r="C55" i="31"/>
  <c r="D55" i="31"/>
  <c r="E55" i="31"/>
  <c r="F55" i="31"/>
  <c r="G55" i="31"/>
  <c r="H55" i="31"/>
  <c r="I55" i="31"/>
  <c r="J55" i="31"/>
  <c r="K55" i="31"/>
  <c r="C56" i="31"/>
  <c r="D56" i="31"/>
  <c r="E56" i="31"/>
  <c r="F56" i="31"/>
  <c r="G56" i="31"/>
  <c r="H56" i="31"/>
  <c r="I56" i="31"/>
  <c r="J56" i="31"/>
  <c r="K56" i="31"/>
  <c r="C57" i="31"/>
  <c r="D57" i="31"/>
  <c r="E57" i="31"/>
  <c r="F57" i="31"/>
  <c r="G57" i="31"/>
  <c r="H57" i="31"/>
  <c r="I57" i="31"/>
  <c r="J57" i="31"/>
  <c r="K57" i="31"/>
  <c r="C58" i="31"/>
  <c r="D58" i="31"/>
  <c r="E58" i="31"/>
  <c r="F58" i="31"/>
  <c r="G58" i="31"/>
  <c r="H58" i="31"/>
  <c r="I58" i="31"/>
  <c r="J58" i="31"/>
  <c r="K58" i="31"/>
  <c r="C59" i="31"/>
  <c r="D59" i="31"/>
  <c r="E59" i="31"/>
  <c r="F59" i="31"/>
  <c r="G59" i="31"/>
  <c r="H59" i="31"/>
  <c r="I59" i="31"/>
  <c r="J59" i="31"/>
  <c r="K59" i="31"/>
  <c r="C60" i="31"/>
  <c r="D60" i="31"/>
  <c r="E60" i="31"/>
  <c r="F60" i="31"/>
  <c r="G60" i="31"/>
  <c r="H60" i="31"/>
  <c r="I60" i="31"/>
  <c r="J60" i="31"/>
  <c r="K60" i="31"/>
  <c r="C3" i="31"/>
  <c r="D3" i="31"/>
  <c r="E3" i="31"/>
  <c r="F3" i="31"/>
  <c r="G3" i="31"/>
  <c r="H3" i="31"/>
  <c r="I3" i="31"/>
  <c r="J3" i="31"/>
  <c r="K3" i="31"/>
  <c r="C4" i="31"/>
  <c r="D4" i="31"/>
  <c r="E4" i="31"/>
  <c r="F4" i="31"/>
  <c r="G4" i="31"/>
  <c r="H4" i="31"/>
  <c r="I4" i="31"/>
  <c r="J4" i="31"/>
  <c r="K4" i="31"/>
  <c r="C5" i="31"/>
  <c r="D5" i="31"/>
  <c r="E5" i="31"/>
  <c r="F5" i="31"/>
  <c r="G5" i="31"/>
  <c r="H5" i="31"/>
  <c r="I5" i="31"/>
  <c r="J5" i="31"/>
  <c r="K5" i="31"/>
  <c r="C6" i="31"/>
  <c r="D6" i="31"/>
  <c r="E6" i="31"/>
  <c r="F6" i="31"/>
  <c r="G6" i="31"/>
  <c r="H6" i="31"/>
  <c r="I6" i="31"/>
  <c r="J6" i="31"/>
  <c r="K6" i="31"/>
  <c r="C7" i="31"/>
  <c r="D7" i="31"/>
  <c r="E7" i="31"/>
  <c r="F7" i="31"/>
  <c r="G7" i="31"/>
  <c r="H7" i="31"/>
  <c r="I7" i="31"/>
  <c r="J7" i="31"/>
  <c r="K7" i="31"/>
  <c r="C8" i="31"/>
  <c r="D8" i="31"/>
  <c r="E8" i="31"/>
  <c r="F8" i="31"/>
  <c r="G8" i="31"/>
  <c r="H8" i="31"/>
  <c r="I8" i="31"/>
  <c r="J8" i="31"/>
  <c r="K8" i="31"/>
  <c r="C9" i="31"/>
  <c r="D9" i="31"/>
  <c r="E9" i="31"/>
  <c r="F9" i="31"/>
  <c r="G9" i="31"/>
  <c r="H9" i="31"/>
  <c r="I9" i="31"/>
  <c r="K9" i="31"/>
  <c r="C10" i="31"/>
  <c r="D10" i="31"/>
  <c r="E10" i="31"/>
  <c r="F10" i="31"/>
  <c r="G10" i="31"/>
  <c r="H10" i="31"/>
  <c r="I10" i="31"/>
  <c r="J10" i="31"/>
  <c r="K10" i="31"/>
  <c r="N82" i="31" s="1" a="1"/>
  <c r="N82" i="31" s="1"/>
  <c r="C11" i="31"/>
  <c r="D11" i="31"/>
  <c r="E11" i="31"/>
  <c r="F11" i="31"/>
  <c r="G11" i="31"/>
  <c r="H11" i="31"/>
  <c r="I11" i="31"/>
  <c r="J11" i="31"/>
  <c r="K11" i="31"/>
  <c r="C12" i="31"/>
  <c r="D12" i="31"/>
  <c r="E12" i="31"/>
  <c r="F12" i="31"/>
  <c r="G12" i="31"/>
  <c r="H12" i="31"/>
  <c r="I12" i="31"/>
  <c r="J12" i="31"/>
  <c r="K12" i="31"/>
  <c r="C13" i="31"/>
  <c r="D13" i="31"/>
  <c r="E13" i="31"/>
  <c r="F13" i="31"/>
  <c r="G13" i="31"/>
  <c r="H13" i="31"/>
  <c r="I13" i="31"/>
  <c r="J13" i="31"/>
  <c r="K13" i="31"/>
  <c r="C14" i="31"/>
  <c r="D14" i="31"/>
  <c r="E14" i="31"/>
  <c r="F14" i="31"/>
  <c r="G14" i="31"/>
  <c r="H14" i="31"/>
  <c r="I14" i="31"/>
  <c r="J14" i="31"/>
  <c r="K14" i="31"/>
  <c r="C15" i="31"/>
  <c r="D15" i="31"/>
  <c r="E15" i="31"/>
  <c r="F15" i="31"/>
  <c r="G15" i="31"/>
  <c r="H15" i="31"/>
  <c r="I15" i="31"/>
  <c r="J15" i="31"/>
  <c r="K15" i="31"/>
  <c r="C16" i="31"/>
  <c r="D16" i="31"/>
  <c r="E16" i="31"/>
  <c r="F16" i="31"/>
  <c r="G16" i="31"/>
  <c r="H16" i="31"/>
  <c r="I16" i="31"/>
  <c r="J16" i="31"/>
  <c r="K16" i="31"/>
  <c r="C17" i="31"/>
  <c r="D17" i="31"/>
  <c r="E17" i="31"/>
  <c r="F17" i="31"/>
  <c r="G17" i="31"/>
  <c r="H17" i="31"/>
  <c r="I17" i="31"/>
  <c r="J17" i="31"/>
  <c r="K17" i="31"/>
  <c r="C18" i="31"/>
  <c r="D18" i="31"/>
  <c r="E18" i="31"/>
  <c r="F18" i="31"/>
  <c r="G18" i="31"/>
  <c r="H18" i="31"/>
  <c r="I18" i="31"/>
  <c r="J18" i="31"/>
  <c r="K18" i="31"/>
  <c r="C19" i="31"/>
  <c r="D19" i="31"/>
  <c r="E19" i="31"/>
  <c r="F19" i="31"/>
  <c r="G19" i="31"/>
  <c r="H19" i="31"/>
  <c r="I19" i="31"/>
  <c r="J19" i="31"/>
  <c r="K19" i="31"/>
  <c r="C20" i="31"/>
  <c r="D20" i="31"/>
  <c r="E20" i="31"/>
  <c r="F20" i="31"/>
  <c r="G20" i="31"/>
  <c r="H20" i="31"/>
  <c r="I20" i="31"/>
  <c r="J20" i="31"/>
  <c r="K20" i="31"/>
  <c r="C21" i="31"/>
  <c r="D21" i="31"/>
  <c r="E21" i="31"/>
  <c r="F21" i="31"/>
  <c r="G21" i="31"/>
  <c r="H21" i="31"/>
  <c r="I21" i="31"/>
  <c r="J21" i="31"/>
  <c r="K21" i="31"/>
  <c r="C22" i="31"/>
  <c r="D22" i="31"/>
  <c r="E22" i="31"/>
  <c r="F22" i="31"/>
  <c r="G22" i="31"/>
  <c r="H22" i="31"/>
  <c r="I22" i="31"/>
  <c r="J22" i="31"/>
  <c r="K22" i="31"/>
  <c r="C23" i="31"/>
  <c r="D23" i="31"/>
  <c r="E23" i="31"/>
  <c r="F23" i="31"/>
  <c r="G23" i="31"/>
  <c r="H23" i="31"/>
  <c r="I23" i="31"/>
  <c r="J23" i="31"/>
  <c r="K23" i="31"/>
  <c r="C24" i="31"/>
  <c r="D24" i="31"/>
  <c r="E24" i="31"/>
  <c r="F24" i="31"/>
  <c r="G24" i="31"/>
  <c r="H24" i="31"/>
  <c r="I24" i="31"/>
  <c r="J24" i="31"/>
  <c r="K24" i="31"/>
  <c r="C25" i="31"/>
  <c r="D25" i="31"/>
  <c r="E25" i="31"/>
  <c r="F25" i="31"/>
  <c r="G25" i="31"/>
  <c r="H25" i="31"/>
  <c r="I25" i="31"/>
  <c r="J25" i="31"/>
  <c r="K25" i="31"/>
  <c r="C26" i="31"/>
  <c r="D26" i="31"/>
  <c r="E26" i="31"/>
  <c r="F26" i="31"/>
  <c r="G26" i="31"/>
  <c r="H26" i="31"/>
  <c r="I26" i="31"/>
  <c r="J26" i="31"/>
  <c r="K26" i="31"/>
  <c r="C27" i="31"/>
  <c r="D27" i="31"/>
  <c r="E27" i="31"/>
  <c r="F27" i="31"/>
  <c r="G27" i="31"/>
  <c r="H27" i="31"/>
  <c r="I27" i="31"/>
  <c r="J27" i="31"/>
  <c r="K27" i="31"/>
  <c r="C28" i="31"/>
  <c r="D28" i="31"/>
  <c r="E28" i="31"/>
  <c r="F28" i="31"/>
  <c r="G28" i="31"/>
  <c r="H28" i="31"/>
  <c r="I28" i="31"/>
  <c r="J28" i="31"/>
  <c r="K28" i="31"/>
  <c r="C29" i="31"/>
  <c r="D29" i="31"/>
  <c r="E29" i="31"/>
  <c r="F29" i="31"/>
  <c r="G29" i="31"/>
  <c r="H29" i="31"/>
  <c r="I29" i="31"/>
  <c r="J29" i="31"/>
  <c r="K29" i="31"/>
  <c r="C30" i="31"/>
  <c r="D30" i="31"/>
  <c r="E30" i="31"/>
  <c r="F30" i="31"/>
  <c r="G30" i="31"/>
  <c r="H30" i="31"/>
  <c r="I30" i="31"/>
  <c r="J30" i="31"/>
  <c r="K30" i="31"/>
  <c r="C31" i="31"/>
  <c r="D31" i="31"/>
  <c r="E31" i="31"/>
  <c r="F31" i="31"/>
  <c r="G31" i="31"/>
  <c r="H31" i="31"/>
  <c r="I31" i="31"/>
  <c r="J31" i="31"/>
  <c r="K31" i="31"/>
  <c r="C32" i="31"/>
  <c r="D32" i="31"/>
  <c r="E32" i="31"/>
  <c r="F32" i="31"/>
  <c r="G32" i="31"/>
  <c r="H32" i="31"/>
  <c r="I32" i="31"/>
  <c r="J32" i="31"/>
  <c r="K32" i="31"/>
  <c r="C33" i="31"/>
  <c r="D33" i="31"/>
  <c r="E33" i="31"/>
  <c r="F33" i="31"/>
  <c r="G33" i="31"/>
  <c r="H33" i="31"/>
  <c r="I33" i="31"/>
  <c r="J33" i="31"/>
  <c r="K33" i="31"/>
  <c r="C34" i="31"/>
  <c r="D34" i="31"/>
  <c r="E34" i="31"/>
  <c r="F34" i="31"/>
  <c r="G34" i="31"/>
  <c r="H34" i="31"/>
  <c r="I34" i="31"/>
  <c r="J34" i="31"/>
  <c r="K34" i="31"/>
  <c r="C35" i="31"/>
  <c r="D35" i="31"/>
  <c r="E35" i="31"/>
  <c r="F35" i="31"/>
  <c r="G35" i="31"/>
  <c r="H35" i="31"/>
  <c r="I35" i="31"/>
  <c r="J35" i="31"/>
  <c r="K35" i="31"/>
  <c r="C36" i="31"/>
  <c r="D36" i="31"/>
  <c r="E36" i="31"/>
  <c r="F36" i="31"/>
  <c r="G36" i="31"/>
  <c r="H36" i="31"/>
  <c r="I36" i="31"/>
  <c r="J36" i="31"/>
  <c r="K36" i="31"/>
  <c r="C37" i="31"/>
  <c r="D37" i="31"/>
  <c r="E37" i="31"/>
  <c r="F37" i="31"/>
  <c r="G37" i="31"/>
  <c r="H37" i="31"/>
  <c r="I37" i="31"/>
  <c r="J37" i="31"/>
  <c r="K37" i="31"/>
  <c r="C38" i="31"/>
  <c r="D38" i="31"/>
  <c r="E38" i="31"/>
  <c r="F38" i="31"/>
  <c r="G38" i="31"/>
  <c r="H38" i="31"/>
  <c r="I38" i="31"/>
  <c r="J38" i="31"/>
  <c r="K38" i="31"/>
  <c r="C39" i="31"/>
  <c r="D39" i="31"/>
  <c r="E39" i="31"/>
  <c r="F39" i="31"/>
  <c r="G39" i="31"/>
  <c r="H39" i="31"/>
  <c r="I39" i="31"/>
  <c r="J39" i="31"/>
  <c r="K39" i="31"/>
  <c r="C40" i="31"/>
  <c r="D40" i="31"/>
  <c r="E40" i="31"/>
  <c r="F40" i="31"/>
  <c r="G40" i="31"/>
  <c r="H40" i="31"/>
  <c r="I40" i="31"/>
  <c r="J40" i="31"/>
  <c r="K40" i="31"/>
  <c r="C41" i="31"/>
  <c r="D41" i="31"/>
  <c r="E41" i="31"/>
  <c r="F41" i="31"/>
  <c r="G41" i="31"/>
  <c r="H41" i="31"/>
  <c r="I41" i="31"/>
  <c r="J41" i="31"/>
  <c r="K41" i="31"/>
  <c r="C42" i="31"/>
  <c r="D42" i="31"/>
  <c r="E42" i="31"/>
  <c r="F42" i="31"/>
  <c r="G42" i="31"/>
  <c r="H42" i="31"/>
  <c r="I42" i="31"/>
  <c r="J42" i="31"/>
  <c r="K42" i="31"/>
  <c r="C43" i="31"/>
  <c r="D43" i="31"/>
  <c r="E43" i="31"/>
  <c r="F43" i="31"/>
  <c r="G43" i="31"/>
  <c r="H43" i="31"/>
  <c r="I43" i="31"/>
  <c r="J43" i="31"/>
  <c r="K43" i="31"/>
  <c r="C44" i="31"/>
  <c r="D44" i="31"/>
  <c r="E44" i="31"/>
  <c r="F44" i="31"/>
  <c r="G44" i="31"/>
  <c r="H44" i="31"/>
  <c r="I44" i="31"/>
  <c r="J44" i="31"/>
  <c r="K44" i="31"/>
  <c r="K2" i="31"/>
  <c r="D2" i="31"/>
  <c r="E2" i="31"/>
  <c r="F2" i="31"/>
  <c r="G2" i="31"/>
  <c r="H2" i="31"/>
  <c r="I2" i="31"/>
  <c r="J2" i="31"/>
  <c r="L10" i="31" l="1"/>
  <c r="L9" i="31"/>
  <c r="Y1239" i="30" a="1"/>
  <c r="Y1239" i="30" s="1"/>
  <c r="Y1238" i="30" a="1"/>
  <c r="Y1238" i="30" s="1"/>
  <c r="Y1237" i="30" a="1"/>
  <c r="Y1237" i="30" s="1"/>
  <c r="Y1236" i="30" a="1"/>
  <c r="Y1236" i="30" s="1"/>
  <c r="Y1235" i="30" a="1"/>
  <c r="Y1235" i="30" s="1"/>
  <c r="Y1234" i="30" a="1"/>
  <c r="Y1234" i="30" s="1"/>
  <c r="Y1233" i="30" a="1"/>
  <c r="Y1233" i="30" s="1"/>
  <c r="Y1232" i="30" a="1"/>
  <c r="Y1232" i="30" s="1"/>
  <c r="Y1231" i="30" a="1"/>
  <c r="Y1231" i="30" s="1"/>
  <c r="Y1230" i="30" a="1"/>
  <c r="Y1230" i="30" s="1"/>
  <c r="Y1229" i="30" a="1"/>
  <c r="Y1229" i="30" s="1"/>
  <c r="Y1228" i="30" a="1"/>
  <c r="Y1228" i="30" s="1"/>
  <c r="Y1227" i="30" a="1"/>
  <c r="Y1227" i="30" s="1"/>
  <c r="Y1226" i="30" a="1"/>
  <c r="Y1226" i="30" s="1"/>
  <c r="Y1225" i="30" a="1"/>
  <c r="Y1225" i="30" s="1"/>
  <c r="Y1224" i="30" a="1"/>
  <c r="Y1224" i="30" s="1"/>
  <c r="Y1223" i="30" a="1"/>
  <c r="Y1223" i="30" s="1"/>
  <c r="Y1222" i="30" a="1"/>
  <c r="Y1222" i="30" s="1"/>
  <c r="Y1221" i="30" a="1"/>
  <c r="Y1221" i="30" s="1"/>
  <c r="Y1220" i="30" a="1"/>
  <c r="Y1220" i="30" s="1"/>
  <c r="Y1219" i="30" a="1"/>
  <c r="Y1219" i="30" s="1"/>
  <c r="Y1218" i="30" a="1"/>
  <c r="Y1218" i="30" s="1"/>
  <c r="Y1217" i="30" a="1"/>
  <c r="Y1217" i="30" s="1"/>
  <c r="Y1216" i="30" a="1"/>
  <c r="Y1216" i="30" s="1"/>
  <c r="Y1215" i="30" a="1"/>
  <c r="Y1215" i="30" s="1"/>
  <c r="Y1214" i="30"/>
  <c r="Y1214" i="30" a="1"/>
  <c r="Y1213" i="30" a="1"/>
  <c r="Y1213" i="30" s="1"/>
  <c r="Y1212" i="30" a="1"/>
  <c r="Y1212" i="30" s="1"/>
  <c r="Y1211" i="30" a="1"/>
  <c r="Y1211" i="30" s="1"/>
  <c r="Y1210" i="30" a="1"/>
  <c r="Y1210" i="30" s="1"/>
  <c r="Y1209" i="30" a="1"/>
  <c r="Y1209" i="30" s="1"/>
  <c r="Y1208" i="30" a="1"/>
  <c r="Y1208" i="30" s="1"/>
  <c r="Y1207" i="30" a="1"/>
  <c r="Y1207" i="30" s="1"/>
  <c r="Y1206" i="30" a="1"/>
  <c r="Y1206" i="30" s="1"/>
  <c r="Y1205" i="30" a="1"/>
  <c r="Y1205" i="30" s="1"/>
  <c r="Y1204" i="30" a="1"/>
  <c r="Y1204" i="30" s="1"/>
  <c r="Y1203" i="30" a="1"/>
  <c r="Y1203" i="30" s="1"/>
  <c r="Y1202" i="30" a="1"/>
  <c r="Y1202" i="30" s="1"/>
  <c r="Y1201" i="30" a="1"/>
  <c r="Y1201" i="30" s="1"/>
  <c r="Y1200" i="30" a="1"/>
  <c r="Y1200" i="30" s="1"/>
  <c r="Y1199" i="30" a="1"/>
  <c r="Y1199" i="30" s="1"/>
  <c r="Y1198" i="30" a="1"/>
  <c r="Y1198" i="30" s="1"/>
  <c r="Y1197" i="30" a="1"/>
  <c r="Y1197" i="30" s="1"/>
  <c r="Y1196" i="30" a="1"/>
  <c r="Y1196" i="30" s="1"/>
  <c r="Y1195" i="30" a="1"/>
  <c r="Y1195" i="30" s="1"/>
  <c r="Y1194" i="30" a="1"/>
  <c r="Y1194" i="30" s="1"/>
  <c r="Y1193" i="30" a="1"/>
  <c r="Y1193" i="30" s="1"/>
  <c r="Y1192" i="30" a="1"/>
  <c r="Y1192" i="30" s="1"/>
  <c r="Y1191" i="30" a="1"/>
  <c r="Y1191" i="30" s="1"/>
  <c r="Y1190" i="30" a="1"/>
  <c r="Y1190" i="30" s="1"/>
  <c r="Y1189" i="30" a="1"/>
  <c r="Y1189" i="30" s="1"/>
  <c r="Y1188" i="30" a="1"/>
  <c r="Y1188" i="30" s="1"/>
  <c r="Y1187" i="30" a="1"/>
  <c r="Y1187" i="30" s="1"/>
  <c r="Y1186" i="30" a="1"/>
  <c r="Y1186" i="30" s="1"/>
  <c r="Y1185" i="30" a="1"/>
  <c r="Y1185" i="30" s="1"/>
  <c r="Y1184" i="30" a="1"/>
  <c r="Y1184" i="30" s="1"/>
  <c r="Y1183" i="30" a="1"/>
  <c r="Y1183" i="30" s="1"/>
  <c r="Y1182" i="30" a="1"/>
  <c r="Y1182" i="30" s="1"/>
  <c r="Y1181" i="30" a="1"/>
  <c r="Y1181" i="30" s="1"/>
  <c r="Y1180" i="30" a="1"/>
  <c r="Y1180" i="30" s="1"/>
  <c r="Y1179" i="30" a="1"/>
  <c r="Y1179" i="30" s="1"/>
  <c r="Y1178" i="30" a="1"/>
  <c r="Y1178" i="30" s="1"/>
  <c r="Y1177" i="30" a="1"/>
  <c r="Y1177" i="30" s="1"/>
  <c r="Y1176" i="30" a="1"/>
  <c r="Y1176" i="30" s="1"/>
  <c r="Y1175" i="30" a="1"/>
  <c r="Y1175" i="30" s="1"/>
  <c r="Y1174" i="30" a="1"/>
  <c r="Y1174" i="30" s="1"/>
  <c r="Y1173" i="30" a="1"/>
  <c r="Y1173" i="30" s="1"/>
  <c r="Y1172" i="30" a="1"/>
  <c r="Y1172" i="30" s="1"/>
  <c r="Y1171" i="30" a="1"/>
  <c r="Y1171" i="30" s="1"/>
  <c r="Y1170" i="30" a="1"/>
  <c r="Y1170" i="30" s="1"/>
  <c r="Y1169" i="30" a="1"/>
  <c r="Y1169" i="30" s="1"/>
  <c r="Y1168" i="30" a="1"/>
  <c r="Y1168" i="30" s="1"/>
  <c r="Y1167" i="30" a="1"/>
  <c r="Y1167" i="30" s="1"/>
  <c r="Y1166" i="30" a="1"/>
  <c r="Y1166" i="30" s="1"/>
  <c r="Y1165" i="30" a="1"/>
  <c r="Y1165" i="30" s="1"/>
  <c r="Y1164" i="30" a="1"/>
  <c r="Y1164" i="30" s="1"/>
  <c r="Y1163" i="30" a="1"/>
  <c r="Y1163" i="30" s="1"/>
  <c r="Y1162" i="30" a="1"/>
  <c r="Y1162" i="30" s="1"/>
  <c r="Y1161" i="30" a="1"/>
  <c r="Y1161" i="30" s="1"/>
  <c r="Y1160" i="30" a="1"/>
  <c r="Y1160" i="30" s="1"/>
  <c r="Y1159" i="30" a="1"/>
  <c r="Y1159" i="30" s="1"/>
  <c r="Y1158" i="30" a="1"/>
  <c r="Y1158" i="30" s="1"/>
  <c r="Y1157" i="30" a="1"/>
  <c r="Y1157" i="30" s="1"/>
  <c r="Y1156" i="30" a="1"/>
  <c r="Y1156" i="30" s="1"/>
  <c r="Y1155" i="30" a="1"/>
  <c r="Y1155" i="30" s="1"/>
  <c r="Y1154" i="30" a="1"/>
  <c r="Y1154" i="30" s="1"/>
  <c r="Y1153" i="30" a="1"/>
  <c r="Y1153" i="30" s="1"/>
  <c r="Y1152" i="30" a="1"/>
  <c r="Y1152" i="30" s="1"/>
  <c r="Y1151" i="30" a="1"/>
  <c r="Y1151" i="30" s="1"/>
  <c r="Y1150" i="30" a="1"/>
  <c r="Y1150" i="30" s="1"/>
  <c r="Y1149" i="30" a="1"/>
  <c r="Y1149" i="30" s="1"/>
  <c r="Y1148" i="30" a="1"/>
  <c r="Y1148" i="30" s="1"/>
  <c r="Y1147" i="30" a="1"/>
  <c r="Y1147" i="30" s="1"/>
  <c r="Y1146" i="30" a="1"/>
  <c r="Y1146" i="30" s="1"/>
  <c r="Y1145" i="30" a="1"/>
  <c r="Y1145" i="30" s="1"/>
  <c r="Y1144" i="30" a="1"/>
  <c r="Y1144" i="30" s="1"/>
  <c r="Y1143" i="30" a="1"/>
  <c r="Y1143" i="30" s="1"/>
  <c r="Y1142" i="30" a="1"/>
  <c r="Y1142" i="30" s="1"/>
  <c r="Y1141" i="30" a="1"/>
  <c r="Y1141" i="30" s="1"/>
  <c r="Y1140" i="30" a="1"/>
  <c r="Y1140" i="30" s="1"/>
  <c r="Y1139" i="30" a="1"/>
  <c r="Y1139" i="30" s="1"/>
  <c r="Y1138" i="30" a="1"/>
  <c r="Y1138" i="30" s="1"/>
  <c r="Y1137" i="30" a="1"/>
  <c r="Y1137" i="30" s="1"/>
  <c r="Y1136" i="30" a="1"/>
  <c r="Y1136" i="30" s="1"/>
  <c r="Y1135" i="30" a="1"/>
  <c r="Y1135" i="30" s="1"/>
  <c r="Y1134" i="30" a="1"/>
  <c r="Y1134" i="30" s="1"/>
  <c r="Y1133" i="30" a="1"/>
  <c r="Y1133" i="30" s="1"/>
  <c r="Y1132" i="30" a="1"/>
  <c r="Y1132" i="30" s="1"/>
  <c r="Y1131" i="30" a="1"/>
  <c r="Y1131" i="30" s="1"/>
  <c r="Y1130" i="30" a="1"/>
  <c r="Y1130" i="30" s="1"/>
  <c r="Y1129" i="30" a="1"/>
  <c r="Y1129" i="30" s="1"/>
  <c r="Y1128" i="30" a="1"/>
  <c r="Y1128" i="30" s="1"/>
  <c r="Y1127" i="30" a="1"/>
  <c r="Y1127" i="30" s="1"/>
  <c r="Y1126" i="30" a="1"/>
  <c r="Y1126" i="30" s="1"/>
  <c r="Y1125" i="30"/>
  <c r="Y1125" i="30" a="1"/>
  <c r="Y1124" i="30" a="1"/>
  <c r="Y1124" i="30" s="1"/>
  <c r="Y1123" i="30" a="1"/>
  <c r="Y1123" i="30" s="1"/>
  <c r="Y1122" i="30" a="1"/>
  <c r="Y1122" i="30" s="1"/>
  <c r="Y1121" i="30" a="1"/>
  <c r="Y1121" i="30" s="1"/>
  <c r="Y1120" i="30" a="1"/>
  <c r="Y1120" i="30" s="1"/>
  <c r="Y1119" i="30" a="1"/>
  <c r="Y1119" i="30" s="1"/>
  <c r="Y1118" i="30" a="1"/>
  <c r="Y1118" i="30" s="1"/>
  <c r="Y1117" i="30" a="1"/>
  <c r="Y1117" i="30" s="1"/>
  <c r="Y1116" i="30" a="1"/>
  <c r="Y1116" i="30" s="1"/>
  <c r="Y1115" i="30" a="1"/>
  <c r="Y1115" i="30" s="1"/>
  <c r="Y1114" i="30" a="1"/>
  <c r="Y1114" i="30" s="1"/>
  <c r="Y1113" i="30" a="1"/>
  <c r="Y1113" i="30" s="1"/>
  <c r="Y1112" i="30" a="1"/>
  <c r="Y1112" i="30" s="1"/>
  <c r="Y1111" i="30" a="1"/>
  <c r="Y1111" i="30" s="1"/>
  <c r="Y1110" i="30" a="1"/>
  <c r="Y1110" i="30" s="1"/>
  <c r="Y1109" i="30" a="1"/>
  <c r="Y1109" i="30" s="1"/>
  <c r="Y1108" i="30" a="1"/>
  <c r="Y1108" i="30" s="1"/>
  <c r="Y1107" i="30" a="1"/>
  <c r="Y1107" i="30" s="1"/>
  <c r="Y1106" i="30" a="1"/>
  <c r="Y1106" i="30" s="1"/>
  <c r="Y1105" i="30" a="1"/>
  <c r="Y1105" i="30" s="1"/>
  <c r="Y1104" i="30" a="1"/>
  <c r="Y1104" i="30" s="1"/>
  <c r="Y1103" i="30" a="1"/>
  <c r="Y1103" i="30" s="1"/>
  <c r="Y1102" i="30" a="1"/>
  <c r="Y1102" i="30" s="1"/>
  <c r="Y1101" i="30" a="1"/>
  <c r="Y1101" i="30" s="1"/>
  <c r="Y1100" i="30" a="1"/>
  <c r="Y1100" i="30" s="1"/>
  <c r="Y1099" i="30" a="1"/>
  <c r="Y1099" i="30" s="1"/>
  <c r="Y1098" i="30"/>
  <c r="Y1098" i="30" a="1"/>
  <c r="Y1097" i="30" a="1"/>
  <c r="Y1097" i="30" s="1"/>
  <c r="Y1096" i="30" a="1"/>
  <c r="Y1096" i="30" s="1"/>
  <c r="Y1095" i="30" a="1"/>
  <c r="Y1095" i="30" s="1"/>
  <c r="Y1094" i="30" a="1"/>
  <c r="Y1094" i="30" s="1"/>
  <c r="Y1093" i="30" a="1"/>
  <c r="Y1093" i="30" s="1"/>
  <c r="Y1092" i="30" a="1"/>
  <c r="Y1092" i="30" s="1"/>
  <c r="Y1091" i="30" a="1"/>
  <c r="Y1091" i="30" s="1"/>
  <c r="Y1090" i="30" a="1"/>
  <c r="Y1090" i="30" s="1"/>
  <c r="Y1089" i="30" a="1"/>
  <c r="Y1089" i="30" s="1"/>
  <c r="Y1088" i="30" a="1"/>
  <c r="Y1088" i="30" s="1"/>
  <c r="Y1087" i="30" a="1"/>
  <c r="Y1087" i="30" s="1"/>
  <c r="Y1086" i="30" a="1"/>
  <c r="Y1086" i="30" s="1"/>
  <c r="Y1085" i="30" a="1"/>
  <c r="Y1085" i="30" s="1"/>
  <c r="Y1084" i="30" a="1"/>
  <c r="Y1084" i="30" s="1"/>
  <c r="Y1083" i="30" a="1"/>
  <c r="Y1083" i="30" s="1"/>
  <c r="Y1082" i="30" a="1"/>
  <c r="Y1082" i="30" s="1"/>
  <c r="Y1081" i="30"/>
  <c r="Y1081" i="30" a="1"/>
  <c r="Y1080" i="30" a="1"/>
  <c r="Y1080" i="30" s="1"/>
  <c r="Y1079" i="30" a="1"/>
  <c r="Y1079" i="30" s="1"/>
  <c r="Y1078" i="30" a="1"/>
  <c r="Y1078" i="30" s="1"/>
  <c r="Y1077" i="30" a="1"/>
  <c r="Y1077" i="30" s="1"/>
  <c r="Y1076" i="30" a="1"/>
  <c r="Y1076" i="30" s="1"/>
  <c r="Y1075" i="30" a="1"/>
  <c r="Y1075" i="30" s="1"/>
  <c r="Y1074" i="30" a="1"/>
  <c r="Y1074" i="30" s="1"/>
  <c r="Y1073" i="30" a="1"/>
  <c r="Y1073" i="30" s="1"/>
  <c r="Y1072" i="30" a="1"/>
  <c r="Y1072" i="30" s="1"/>
  <c r="Y1071" i="30" a="1"/>
  <c r="Y1071" i="30" s="1"/>
  <c r="Y1070" i="30" a="1"/>
  <c r="Y1070" i="30" s="1"/>
  <c r="Y1069" i="30" a="1"/>
  <c r="Y1069" i="30" s="1"/>
  <c r="Y1068" i="30" a="1"/>
  <c r="Y1068" i="30" s="1"/>
  <c r="Y1067" i="30" a="1"/>
  <c r="Y1067" i="30" s="1"/>
  <c r="Y1066" i="30" a="1"/>
  <c r="Y1066" i="30" s="1"/>
  <c r="Y1065" i="30" a="1"/>
  <c r="Y1065" i="30" s="1"/>
  <c r="Y1064" i="30" a="1"/>
  <c r="Y1064" i="30" s="1"/>
  <c r="Y1063" i="30" a="1"/>
  <c r="Y1063" i="30" s="1"/>
  <c r="Y1062" i="30" a="1"/>
  <c r="Y1062" i="30" s="1"/>
  <c r="Y1061" i="30"/>
  <c r="Y1061" i="30" a="1"/>
  <c r="Y1060" i="30" a="1"/>
  <c r="Y1060" i="30" s="1"/>
  <c r="Y1059" i="30" a="1"/>
  <c r="Y1059" i="30" s="1"/>
  <c r="Y1058" i="30" a="1"/>
  <c r="Y1058" i="30" s="1"/>
  <c r="Y1057" i="30" a="1"/>
  <c r="Y1057" i="30" s="1"/>
  <c r="Y1056" i="30" a="1"/>
  <c r="Y1056" i="30" s="1"/>
  <c r="Y1055" i="30" a="1"/>
  <c r="Y1055" i="30" s="1"/>
  <c r="Y1054" i="30"/>
  <c r="Y1054" i="30" a="1"/>
  <c r="Y1053" i="30" a="1"/>
  <c r="Y1053" i="30" s="1"/>
  <c r="Y1052" i="30" a="1"/>
  <c r="Y1052" i="30" s="1"/>
  <c r="Y1051" i="30" a="1"/>
  <c r="Y1051" i="30" s="1"/>
  <c r="Y1050" i="30" a="1"/>
  <c r="Y1050" i="30" s="1"/>
  <c r="Y1049" i="30" a="1"/>
  <c r="Y1049" i="30" s="1"/>
  <c r="Y1048" i="30" a="1"/>
  <c r="Y1048" i="30" s="1"/>
  <c r="Y1047" i="30" a="1"/>
  <c r="Y1047" i="30" s="1"/>
  <c r="Y1046" i="30" a="1"/>
  <c r="Y1046" i="30" s="1"/>
  <c r="Y1045" i="30" a="1"/>
  <c r="Y1045" i="30" s="1"/>
  <c r="Y1044" i="30" a="1"/>
  <c r="Y1044" i="30" s="1"/>
  <c r="Y1043" i="30" a="1"/>
  <c r="Y1043" i="30" s="1"/>
  <c r="Y1042" i="30" a="1"/>
  <c r="Y1042" i="30" s="1"/>
  <c r="Y1041" i="30" a="1"/>
  <c r="Y1041" i="30" s="1"/>
  <c r="Y1040" i="30" a="1"/>
  <c r="Y1040" i="30" s="1"/>
  <c r="Y1039" i="30" a="1"/>
  <c r="Y1039" i="30" s="1"/>
  <c r="Y1038" i="30" a="1"/>
  <c r="Y1038" i="30" s="1"/>
  <c r="Y1037" i="30" a="1"/>
  <c r="Y1037" i="30" s="1"/>
  <c r="Y1036" i="30" a="1"/>
  <c r="Y1036" i="30" s="1"/>
  <c r="Y1035" i="30" a="1"/>
  <c r="Y1035" i="30" s="1"/>
  <c r="Y1034" i="30" a="1"/>
  <c r="Y1034" i="30" s="1"/>
  <c r="Y1033" i="30" a="1"/>
  <c r="Y1033" i="30" s="1"/>
  <c r="Y1032" i="30" a="1"/>
  <c r="Y1032" i="30" s="1"/>
  <c r="Y1031" i="30" a="1"/>
  <c r="Y1031" i="30" s="1"/>
  <c r="Y1030" i="30" a="1"/>
  <c r="Y1030" i="30" s="1"/>
  <c r="Y1029" i="30" a="1"/>
  <c r="Y1029" i="30" s="1"/>
  <c r="Y1028" i="30" a="1"/>
  <c r="Y1028" i="30" s="1"/>
  <c r="Y1027" i="30" a="1"/>
  <c r="Y1027" i="30" s="1"/>
  <c r="Y1026" i="30" a="1"/>
  <c r="Y1026" i="30" s="1"/>
  <c r="Y1025" i="30" a="1"/>
  <c r="Y1025" i="30" s="1"/>
  <c r="Y1024" i="30" a="1"/>
  <c r="Y1024" i="30" s="1"/>
  <c r="Y1023" i="30" a="1"/>
  <c r="Y1023" i="30" s="1"/>
  <c r="Y1022" i="30" a="1"/>
  <c r="Y1022" i="30" s="1"/>
  <c r="Y1021" i="30" a="1"/>
  <c r="Y1021" i="30" s="1"/>
  <c r="Y1020" i="30" a="1"/>
  <c r="Y1020" i="30" s="1"/>
  <c r="Y1019" i="30" a="1"/>
  <c r="Y1019" i="30" s="1"/>
  <c r="Y1018" i="30" a="1"/>
  <c r="Y1018" i="30" s="1"/>
  <c r="Y1017" i="30" a="1"/>
  <c r="Y1017" i="30" s="1"/>
  <c r="Y1016" i="30" a="1"/>
  <c r="Y1016" i="30" s="1"/>
  <c r="Y1015" i="30" a="1"/>
  <c r="Y1015" i="30" s="1"/>
  <c r="Y1014" i="30" a="1"/>
  <c r="Y1014" i="30" s="1"/>
  <c r="Y1013" i="30" a="1"/>
  <c r="Y1013" i="30" s="1"/>
  <c r="Y1012" i="30" a="1"/>
  <c r="Y1012" i="30" s="1"/>
  <c r="Y1011" i="30" a="1"/>
  <c r="Y1011" i="30" s="1"/>
  <c r="Y1010" i="30" a="1"/>
  <c r="Y1010" i="30" s="1"/>
  <c r="Y1009" i="30" a="1"/>
  <c r="Y1009" i="30" s="1"/>
  <c r="Y1008" i="30" a="1"/>
  <c r="Y1008" i="30" s="1"/>
  <c r="Y1007" i="30" a="1"/>
  <c r="Y1007" i="30" s="1"/>
  <c r="Y1006" i="30" a="1"/>
  <c r="Y1006" i="30" s="1"/>
  <c r="Y1005" i="30" a="1"/>
  <c r="Y1005" i="30" s="1"/>
  <c r="Y1004" i="30" a="1"/>
  <c r="Y1004" i="30" s="1"/>
  <c r="Y1003" i="30" a="1"/>
  <c r="Y1003" i="30" s="1"/>
  <c r="Y1002" i="30" a="1"/>
  <c r="Y1002" i="30" s="1"/>
  <c r="Y1001" i="30" a="1"/>
  <c r="Y1001" i="30" s="1"/>
  <c r="Y1000" i="30" a="1"/>
  <c r="Y1000" i="30" s="1"/>
  <c r="Y999" i="30" a="1"/>
  <c r="Y999" i="30" s="1"/>
  <c r="Y998" i="30"/>
  <c r="Y998" i="30" a="1"/>
  <c r="Y997" i="30" a="1"/>
  <c r="Y997" i="30" s="1"/>
  <c r="Y996" i="30" a="1"/>
  <c r="Y996" i="30" s="1"/>
  <c r="Y995" i="30" a="1"/>
  <c r="Y995" i="30" s="1"/>
  <c r="Y994" i="30" a="1"/>
  <c r="Y994" i="30" s="1"/>
  <c r="Y993" i="30"/>
  <c r="Y993" i="30" a="1"/>
  <c r="Y992" i="30" a="1"/>
  <c r="Y992" i="30" s="1"/>
  <c r="Y991" i="30" a="1"/>
  <c r="Y991" i="30" s="1"/>
  <c r="Y990" i="30" a="1"/>
  <c r="Y990" i="30" s="1"/>
  <c r="Y989" i="30" a="1"/>
  <c r="Y989" i="30" s="1"/>
  <c r="Y988" i="30" a="1"/>
  <c r="Y988" i="30" s="1"/>
  <c r="Y987" i="30" a="1"/>
  <c r="Y987" i="30" s="1"/>
  <c r="Y986" i="30" a="1"/>
  <c r="Y986" i="30" s="1"/>
  <c r="Y985" i="30" a="1"/>
  <c r="Y985" i="30" s="1"/>
  <c r="Y984" i="30" a="1"/>
  <c r="Y984" i="30" s="1"/>
  <c r="Y983" i="30" a="1"/>
  <c r="Y983" i="30" s="1"/>
  <c r="Y982" i="30" a="1"/>
  <c r="Y982" i="30" s="1"/>
  <c r="Y981" i="30" a="1"/>
  <c r="Y981" i="30" s="1"/>
  <c r="Y980" i="30" a="1"/>
  <c r="Y980" i="30" s="1"/>
  <c r="Y979" i="30" a="1"/>
  <c r="Y979" i="30" s="1"/>
  <c r="Y978" i="30" a="1"/>
  <c r="Y978" i="30" s="1"/>
  <c r="Y977" i="30" a="1"/>
  <c r="Y977" i="30" s="1"/>
  <c r="Y976" i="30" a="1"/>
  <c r="Y976" i="30" s="1"/>
  <c r="Y975" i="30" a="1"/>
  <c r="Y975" i="30" s="1"/>
  <c r="Y974" i="30" a="1"/>
  <c r="Y974" i="30" s="1"/>
  <c r="Y973" i="30" a="1"/>
  <c r="Y973" i="30" s="1"/>
  <c r="Y972" i="30" a="1"/>
  <c r="Y972" i="30" s="1"/>
  <c r="Y971" i="30" a="1"/>
  <c r="Y971" i="30" s="1"/>
  <c r="Y970" i="30" a="1"/>
  <c r="Y970" i="30" s="1"/>
  <c r="Y969" i="30" a="1"/>
  <c r="Y969" i="30" s="1"/>
  <c r="Y968" i="30" a="1"/>
  <c r="Y968" i="30" s="1"/>
  <c r="Y967" i="30" a="1"/>
  <c r="Y967" i="30" s="1"/>
  <c r="Y966" i="30" a="1"/>
  <c r="Y966" i="30" s="1"/>
  <c r="Y965" i="30"/>
  <c r="Y965" i="30" a="1"/>
  <c r="Y964" i="30" a="1"/>
  <c r="Y964" i="30" s="1"/>
  <c r="Y963" i="30" a="1"/>
  <c r="Y963" i="30" s="1"/>
  <c r="Y962" i="30"/>
  <c r="Y962" i="30" a="1"/>
  <c r="Y961" i="30" a="1"/>
  <c r="Y961" i="30" s="1"/>
  <c r="Y960" i="30" a="1"/>
  <c r="Y960" i="30" s="1"/>
  <c r="Y959" i="30" a="1"/>
  <c r="Y959" i="30" s="1"/>
  <c r="Y958" i="30" a="1"/>
  <c r="Y958" i="30" s="1"/>
  <c r="Y957" i="30" a="1"/>
  <c r="Y957" i="30" s="1"/>
  <c r="Y956" i="30" a="1"/>
  <c r="Y956" i="30" s="1"/>
  <c r="Y955" i="30" a="1"/>
  <c r="Y955" i="30" s="1"/>
  <c r="Y954" i="30" a="1"/>
  <c r="Y954" i="30" s="1"/>
  <c r="Y953" i="30" a="1"/>
  <c r="Y953" i="30" s="1"/>
  <c r="Y952" i="30" a="1"/>
  <c r="Y952" i="30" s="1"/>
  <c r="Y951" i="30" a="1"/>
  <c r="Y951" i="30" s="1"/>
  <c r="Y950" i="30" a="1"/>
  <c r="Y950" i="30" s="1"/>
  <c r="Y949" i="30" a="1"/>
  <c r="Y949" i="30" s="1"/>
  <c r="Y948" i="30"/>
  <c r="Y948" i="30" a="1"/>
  <c r="Y947" i="30" a="1"/>
  <c r="Y947" i="30" s="1"/>
  <c r="Y946" i="30" a="1"/>
  <c r="Y946" i="30" s="1"/>
  <c r="Y945" i="30" a="1"/>
  <c r="Y945" i="30" s="1"/>
  <c r="Y944" i="30" a="1"/>
  <c r="Y944" i="30" s="1"/>
  <c r="Y943" i="30" a="1"/>
  <c r="Y943" i="30" s="1"/>
  <c r="Y942" i="30" a="1"/>
  <c r="Y942" i="30" s="1"/>
  <c r="Y941" i="30" a="1"/>
  <c r="Y941" i="30" s="1"/>
  <c r="Y940" i="30" a="1"/>
  <c r="Y940" i="30" s="1"/>
  <c r="Y939" i="30" a="1"/>
  <c r="Y939" i="30" s="1"/>
  <c r="Y938" i="30" a="1"/>
  <c r="Y938" i="30" s="1"/>
  <c r="Y937" i="30" a="1"/>
  <c r="Y937" i="30" s="1"/>
  <c r="Y936" i="30" a="1"/>
  <c r="Y936" i="30" s="1"/>
  <c r="Y935" i="30" a="1"/>
  <c r="Y935" i="30" s="1"/>
  <c r="Y934" i="30" a="1"/>
  <c r="Y934" i="30" s="1"/>
  <c r="Y933" i="30"/>
  <c r="Y933" i="30" a="1"/>
  <c r="Y932" i="30" a="1"/>
  <c r="Y932" i="30" s="1"/>
  <c r="Y931" i="30" a="1"/>
  <c r="Y931" i="30" s="1"/>
  <c r="Y930" i="30" a="1"/>
  <c r="Y930" i="30" s="1"/>
  <c r="Y929" i="30" a="1"/>
  <c r="Y929" i="30" s="1"/>
  <c r="Y928" i="30" a="1"/>
  <c r="Y928" i="30" s="1"/>
  <c r="Y927" i="30" a="1"/>
  <c r="Y927" i="30" s="1"/>
  <c r="Y926" i="30" a="1"/>
  <c r="Y926" i="30" s="1"/>
  <c r="Y925" i="30" a="1"/>
  <c r="Y925" i="30" s="1"/>
  <c r="Y924" i="30" a="1"/>
  <c r="Y924" i="30" s="1"/>
  <c r="Y923" i="30" a="1"/>
  <c r="Y923" i="30" s="1"/>
  <c r="Y922" i="30" a="1"/>
  <c r="Y922" i="30" s="1"/>
  <c r="Y921" i="30" a="1"/>
  <c r="Y921" i="30" s="1"/>
  <c r="Y920" i="30" a="1"/>
  <c r="Y920" i="30" s="1"/>
  <c r="Y919" i="30" a="1"/>
  <c r="Y919" i="30" s="1"/>
  <c r="Y918" i="30" a="1"/>
  <c r="Y918" i="30" s="1"/>
  <c r="Y917" i="30" a="1"/>
  <c r="Y917" i="30" s="1"/>
  <c r="Y916" i="30" a="1"/>
  <c r="Y916" i="30" s="1"/>
  <c r="Y915" i="30" a="1"/>
  <c r="Y915" i="30" s="1"/>
  <c r="Y914" i="30" a="1"/>
  <c r="Y914" i="30" s="1"/>
  <c r="Y913" i="30" a="1"/>
  <c r="Y913" i="30" s="1"/>
  <c r="Y912" i="30" a="1"/>
  <c r="Y912" i="30" s="1"/>
  <c r="Y911" i="30" a="1"/>
  <c r="Y911" i="30" s="1"/>
  <c r="Y910" i="30" a="1"/>
  <c r="Y910" i="30" s="1"/>
  <c r="Y909" i="30" a="1"/>
  <c r="Y909" i="30" s="1"/>
  <c r="Y908" i="30" a="1"/>
  <c r="Y908" i="30" s="1"/>
  <c r="Y907" i="30" a="1"/>
  <c r="Y907" i="30" s="1"/>
  <c r="Y906" i="30" a="1"/>
  <c r="Y906" i="30" s="1"/>
  <c r="Y905" i="30" a="1"/>
  <c r="Y905" i="30" s="1"/>
  <c r="Y904" i="30" a="1"/>
  <c r="Y904" i="30" s="1"/>
  <c r="Y903" i="30" a="1"/>
  <c r="Y903" i="30" s="1"/>
  <c r="Y902" i="30" a="1"/>
  <c r="Y902" i="30" s="1"/>
  <c r="Y901" i="30" a="1"/>
  <c r="Y901" i="30" s="1"/>
  <c r="Y900" i="30" a="1"/>
  <c r="Y900" i="30" s="1"/>
  <c r="Y899" i="30" a="1"/>
  <c r="Y899" i="30" s="1"/>
  <c r="Y898" i="30" a="1"/>
  <c r="Y898" i="30" s="1"/>
  <c r="Y897" i="30" a="1"/>
  <c r="Y897" i="30" s="1"/>
  <c r="Y896" i="30" a="1"/>
  <c r="Y896" i="30" s="1"/>
  <c r="Y895" i="30" a="1"/>
  <c r="Y895" i="30" s="1"/>
  <c r="Y894" i="30" a="1"/>
  <c r="Y894" i="30" s="1"/>
  <c r="Y893" i="30" a="1"/>
  <c r="Y893" i="30" s="1"/>
  <c r="Y892" i="30" a="1"/>
  <c r="Y892" i="30" s="1"/>
  <c r="Y891" i="30" a="1"/>
  <c r="Y891" i="30" s="1"/>
  <c r="Y890" i="30" a="1"/>
  <c r="Y890" i="30" s="1"/>
  <c r="Y889" i="30" a="1"/>
  <c r="Y889" i="30" s="1"/>
  <c r="Y888" i="30" a="1"/>
  <c r="Y888" i="30" s="1"/>
  <c r="Y887" i="30" a="1"/>
  <c r="Y887" i="30" s="1"/>
  <c r="Y886" i="30" a="1"/>
  <c r="Y886" i="30" s="1"/>
  <c r="Y885" i="30"/>
  <c r="Y885" i="30" a="1"/>
  <c r="Y884" i="30" a="1"/>
  <c r="Y884" i="30" s="1"/>
  <c r="Y883" i="30" a="1"/>
  <c r="Y883" i="30" s="1"/>
  <c r="Y882" i="30" a="1"/>
  <c r="Y882" i="30" s="1"/>
  <c r="Y881" i="30" a="1"/>
  <c r="Y881" i="30" s="1"/>
  <c r="Y880" i="30" a="1"/>
  <c r="Y880" i="30" s="1"/>
  <c r="Y879" i="30" a="1"/>
  <c r="Y879" i="30" s="1"/>
  <c r="Y878" i="30"/>
  <c r="Y878" i="30" a="1"/>
  <c r="Y877" i="30"/>
  <c r="Y877" i="30" a="1"/>
  <c r="Y876" i="30" a="1"/>
  <c r="Y876" i="30" s="1"/>
  <c r="Y875" i="30" a="1"/>
  <c r="Y875" i="30" s="1"/>
  <c r="Y874" i="30" a="1"/>
  <c r="Y874" i="30" s="1"/>
  <c r="Y873" i="30"/>
  <c r="Y873" i="30" a="1"/>
  <c r="Y872" i="30" a="1"/>
  <c r="Y872" i="30" s="1"/>
  <c r="Y871" i="30" a="1"/>
  <c r="Y871" i="30" s="1"/>
  <c r="Y870" i="30" a="1"/>
  <c r="Y870" i="30" s="1"/>
  <c r="Y869" i="30" a="1"/>
  <c r="Y869" i="30" s="1"/>
  <c r="Y868" i="30" a="1"/>
  <c r="Y868" i="30" s="1"/>
  <c r="Y867" i="30" a="1"/>
  <c r="Y867" i="30" s="1"/>
  <c r="Y866" i="30" a="1"/>
  <c r="Y866" i="30" s="1"/>
  <c r="Y865" i="30" a="1"/>
  <c r="Y865" i="30" s="1"/>
  <c r="Y864" i="30" a="1"/>
  <c r="Y864" i="30" s="1"/>
  <c r="Y863" i="30" a="1"/>
  <c r="Y863" i="30" s="1"/>
  <c r="Y862" i="30" a="1"/>
  <c r="Y862" i="30" s="1"/>
  <c r="Y861" i="30" a="1"/>
  <c r="Y861" i="30" s="1"/>
  <c r="Y860" i="30" a="1"/>
  <c r="Y860" i="30" s="1"/>
  <c r="Y859" i="30" a="1"/>
  <c r="Y859" i="30" s="1"/>
  <c r="Y858" i="30" a="1"/>
  <c r="Y858" i="30" s="1"/>
  <c r="Y857" i="30" a="1"/>
  <c r="Y857" i="30" s="1"/>
  <c r="Y856" i="30" a="1"/>
  <c r="Y856" i="30" s="1"/>
  <c r="Y855" i="30" a="1"/>
  <c r="Y855" i="30" s="1"/>
  <c r="Y854" i="30" a="1"/>
  <c r="Y854" i="30" s="1"/>
  <c r="Y853" i="30" a="1"/>
  <c r="Y853" i="30" s="1"/>
  <c r="Y852" i="30" a="1"/>
  <c r="Y852" i="30" s="1"/>
  <c r="Y851" i="30" a="1"/>
  <c r="Y851" i="30" s="1"/>
  <c r="Y850" i="30" a="1"/>
  <c r="Y850" i="30" s="1"/>
  <c r="Y849" i="30" a="1"/>
  <c r="Y849" i="30" s="1"/>
  <c r="Y848" i="30" a="1"/>
  <c r="Y848" i="30" s="1"/>
  <c r="Y847" i="30" a="1"/>
  <c r="Y847" i="30" s="1"/>
  <c r="Y846" i="30" a="1"/>
  <c r="Y846" i="30" s="1"/>
  <c r="Y845" i="30" a="1"/>
  <c r="Y845" i="30" s="1"/>
  <c r="Y844" i="30" a="1"/>
  <c r="Y844" i="30" s="1"/>
  <c r="Y843" i="30"/>
  <c r="Y843" i="30" a="1"/>
  <c r="Y842" i="30" a="1"/>
  <c r="Y842" i="30" s="1"/>
  <c r="Y841" i="30" a="1"/>
  <c r="Y841" i="30" s="1"/>
  <c r="Y840" i="30" a="1"/>
  <c r="Y840" i="30" s="1"/>
  <c r="Y839" i="30" a="1"/>
  <c r="Y839" i="30" s="1"/>
  <c r="Y838" i="30" a="1"/>
  <c r="Y838" i="30" s="1"/>
  <c r="Y837" i="30" a="1"/>
  <c r="Y837" i="30" s="1"/>
  <c r="Y836" i="30" a="1"/>
  <c r="Y836" i="30" s="1"/>
  <c r="Y835" i="30" a="1"/>
  <c r="Y835" i="30" s="1"/>
  <c r="Y834" i="30"/>
  <c r="Y834" i="30" a="1"/>
  <c r="Y833" i="30" a="1"/>
  <c r="Y833" i="30" s="1"/>
  <c r="Y832" i="30" a="1"/>
  <c r="Y832" i="30" s="1"/>
  <c r="Y831" i="30" a="1"/>
  <c r="Y831" i="30" s="1"/>
  <c r="Y830" i="30" a="1"/>
  <c r="Y830" i="30" s="1"/>
  <c r="Y829" i="30"/>
  <c r="Y829" i="30" a="1"/>
  <c r="Y828" i="30" a="1"/>
  <c r="Y828" i="30" s="1"/>
  <c r="Y827" i="30" a="1"/>
  <c r="Y827" i="30" s="1"/>
  <c r="Y826" i="30" a="1"/>
  <c r="Y826" i="30" s="1"/>
  <c r="Y825" i="30" a="1"/>
  <c r="Y825" i="30" s="1"/>
  <c r="Y824" i="30" a="1"/>
  <c r="Y824" i="30" s="1"/>
  <c r="Y823" i="30" a="1"/>
  <c r="Y823" i="30" s="1"/>
  <c r="Y822" i="30" a="1"/>
  <c r="Y822" i="30" s="1"/>
  <c r="Y821" i="30" a="1"/>
  <c r="Y821" i="30" s="1"/>
  <c r="Y820" i="30" a="1"/>
  <c r="Y820" i="30" s="1"/>
  <c r="Y819" i="30" a="1"/>
  <c r="Y819" i="30" s="1"/>
  <c r="Y818" i="30" a="1"/>
  <c r="Y818" i="30" s="1"/>
  <c r="Y817" i="30" a="1"/>
  <c r="Y817" i="30" s="1"/>
  <c r="Y816" i="30" a="1"/>
  <c r="Y816" i="30" s="1"/>
  <c r="Y815" i="30" a="1"/>
  <c r="Y815" i="30" s="1"/>
  <c r="Y814" i="30"/>
  <c r="Y814" i="30" a="1"/>
  <c r="Y813" i="30" a="1"/>
  <c r="Y813" i="30" s="1"/>
  <c r="Y812" i="30" a="1"/>
  <c r="Y812" i="30" s="1"/>
  <c r="Y811" i="30" a="1"/>
  <c r="Y811" i="30" s="1"/>
  <c r="Y810" i="30" a="1"/>
  <c r="Y810" i="30" s="1"/>
  <c r="Y809" i="30"/>
  <c r="Y809" i="30" a="1"/>
  <c r="Y808" i="30" a="1"/>
  <c r="Y808" i="30" s="1"/>
  <c r="Y807" i="30" a="1"/>
  <c r="Y807" i="30" s="1"/>
  <c r="Y806" i="30" a="1"/>
  <c r="Y806" i="30" s="1"/>
  <c r="Y805" i="30" a="1"/>
  <c r="Y805" i="30" s="1"/>
  <c r="Y804" i="30" a="1"/>
  <c r="Y804" i="30" s="1"/>
  <c r="Y803" i="30" a="1"/>
  <c r="Y803" i="30" s="1"/>
  <c r="Y802" i="30" a="1"/>
  <c r="Y802" i="30" s="1"/>
  <c r="Y801" i="30" a="1"/>
  <c r="Y801" i="30" s="1"/>
  <c r="Y800" i="30" a="1"/>
  <c r="Y800" i="30" s="1"/>
  <c r="Y799" i="30" a="1"/>
  <c r="Y799" i="30" s="1"/>
  <c r="Y798" i="30" a="1"/>
  <c r="Y798" i="30" s="1"/>
  <c r="Y797" i="30"/>
  <c r="Y797" i="30" a="1"/>
  <c r="Y796" i="30" a="1"/>
  <c r="Y796" i="30" s="1"/>
  <c r="Y795" i="30" a="1"/>
  <c r="Y795" i="30" s="1"/>
  <c r="Y794" i="30" a="1"/>
  <c r="Y794" i="30" s="1"/>
  <c r="Y793" i="30" a="1"/>
  <c r="Y793" i="30" s="1"/>
  <c r="Y792" i="30" a="1"/>
  <c r="Y792" i="30" s="1"/>
  <c r="Y791" i="30"/>
  <c r="Y791" i="30" a="1"/>
  <c r="Y790" i="30" a="1"/>
  <c r="Y790" i="30" s="1"/>
  <c r="Y789" i="30" a="1"/>
  <c r="Y789" i="30" s="1"/>
  <c r="Y788" i="30" a="1"/>
  <c r="Y788" i="30" s="1"/>
  <c r="Y787" i="30" a="1"/>
  <c r="Y787" i="30" s="1"/>
  <c r="Y786" i="30" a="1"/>
  <c r="Y786" i="30" s="1"/>
  <c r="Y785" i="30"/>
  <c r="Y785" i="30" a="1"/>
  <c r="Y784" i="30" a="1"/>
  <c r="Y784" i="30" s="1"/>
  <c r="Y783" i="30" a="1"/>
  <c r="Y783" i="30" s="1"/>
  <c r="Y782" i="30" a="1"/>
  <c r="Y782" i="30" s="1"/>
  <c r="Y781" i="30" a="1"/>
  <c r="Y781" i="30" s="1"/>
  <c r="Y780" i="30" a="1"/>
  <c r="Y780" i="30" s="1"/>
  <c r="Y779" i="30" a="1"/>
  <c r="Y779" i="30" s="1"/>
  <c r="Y778" i="30" a="1"/>
  <c r="Y778" i="30" s="1"/>
  <c r="Y777" i="30" a="1"/>
  <c r="Y777" i="30" s="1"/>
  <c r="Y776" i="30" a="1"/>
  <c r="Y776" i="30" s="1"/>
  <c r="Y775" i="30" a="1"/>
  <c r="Y775" i="30" s="1"/>
  <c r="Y774" i="30" a="1"/>
  <c r="Y774" i="30" s="1"/>
  <c r="Y773" i="30"/>
  <c r="Y773" i="30" a="1"/>
  <c r="Y772" i="30" a="1"/>
  <c r="Y772" i="30" s="1"/>
  <c r="Y771" i="30" a="1"/>
  <c r="Y771" i="30" s="1"/>
  <c r="Y770" i="30" a="1"/>
  <c r="Y770" i="30" s="1"/>
  <c r="Y769" i="30" a="1"/>
  <c r="Y769" i="30" s="1"/>
  <c r="Y768" i="30" a="1"/>
  <c r="Y768" i="30" s="1"/>
  <c r="Y767" i="30" a="1"/>
  <c r="Y767" i="30" s="1"/>
  <c r="Y766" i="30" a="1"/>
  <c r="Y766" i="30" s="1"/>
  <c r="Y765" i="30" a="1"/>
  <c r="Y765" i="30" s="1"/>
  <c r="Y764" i="30" a="1"/>
  <c r="Y764" i="30" s="1"/>
  <c r="Y763" i="30" a="1"/>
  <c r="Y763" i="30" s="1"/>
  <c r="Y762" i="30" a="1"/>
  <c r="Y762" i="30" s="1"/>
  <c r="Y761" i="30"/>
  <c r="Y761" i="30" a="1"/>
  <c r="Y760" i="30" a="1"/>
  <c r="Y760" i="30" s="1"/>
  <c r="Y759" i="30" a="1"/>
  <c r="Y759" i="30" s="1"/>
  <c r="Y758" i="30" a="1"/>
  <c r="Y758" i="30" s="1"/>
  <c r="Y757" i="30" a="1"/>
  <c r="Y757" i="30" s="1"/>
  <c r="Y756" i="30" a="1"/>
  <c r="Y756" i="30" s="1"/>
  <c r="Y755" i="30" a="1"/>
  <c r="Y755" i="30" s="1"/>
  <c r="Y754" i="30" a="1"/>
  <c r="Y754" i="30" s="1"/>
  <c r="Y753" i="30" a="1"/>
  <c r="Y753" i="30" s="1"/>
  <c r="Y752" i="30" a="1"/>
  <c r="Y752" i="30" s="1"/>
  <c r="Y751" i="30" a="1"/>
  <c r="Y751" i="30" s="1"/>
  <c r="Y750" i="30" a="1"/>
  <c r="Y750" i="30" s="1"/>
  <c r="Y749" i="30" a="1"/>
  <c r="Y749" i="30" s="1"/>
  <c r="Y748" i="30" a="1"/>
  <c r="Y748" i="30" s="1"/>
  <c r="Y747" i="30" a="1"/>
  <c r="Y747" i="30" s="1"/>
  <c r="Y746" i="30" a="1"/>
  <c r="Y746" i="30" s="1"/>
  <c r="Y745" i="30" a="1"/>
  <c r="Y745" i="30" s="1"/>
  <c r="Y744" i="30" a="1"/>
  <c r="Y744" i="30" s="1"/>
  <c r="Y743" i="30" a="1"/>
  <c r="Y743" i="30" s="1"/>
  <c r="Y742" i="30" a="1"/>
  <c r="Y742" i="30" s="1"/>
  <c r="Y741" i="30" a="1"/>
  <c r="Y741" i="30" s="1"/>
  <c r="Y740" i="30" a="1"/>
  <c r="Y740" i="30" s="1"/>
  <c r="Y739" i="30" a="1"/>
  <c r="Y739" i="30" s="1"/>
  <c r="Y738" i="30" a="1"/>
  <c r="Y738" i="30" s="1"/>
  <c r="Y737" i="30" a="1"/>
  <c r="Y737" i="30" s="1"/>
  <c r="Y736" i="30" a="1"/>
  <c r="Y736" i="30" s="1"/>
  <c r="Y735" i="30" a="1"/>
  <c r="Y735" i="30" s="1"/>
  <c r="Y734" i="30" a="1"/>
  <c r="Y734" i="30" s="1"/>
  <c r="Y733" i="30"/>
  <c r="Y733" i="30" a="1"/>
  <c r="Y732" i="30" a="1"/>
  <c r="Y732" i="30" s="1"/>
  <c r="Y731" i="30" a="1"/>
  <c r="Y731" i="30" s="1"/>
  <c r="Y730" i="30" a="1"/>
  <c r="Y730" i="30" s="1"/>
  <c r="Y729" i="30" a="1"/>
  <c r="Y729" i="30" s="1"/>
  <c r="Y728" i="30" a="1"/>
  <c r="Y728" i="30" s="1"/>
  <c r="Y727" i="30"/>
  <c r="Y727" i="30" a="1"/>
  <c r="Y726" i="30" a="1"/>
  <c r="Y726" i="30" s="1"/>
  <c r="Y725" i="30" a="1"/>
  <c r="Y725" i="30" s="1"/>
  <c r="Y724" i="30" a="1"/>
  <c r="Y724" i="30" s="1"/>
  <c r="Y723" i="30" a="1"/>
  <c r="Y723" i="30" s="1"/>
  <c r="Y722" i="30" a="1"/>
  <c r="Y722" i="30" s="1"/>
  <c r="Y721" i="30" a="1"/>
  <c r="Y721" i="30" s="1"/>
  <c r="Y720" i="30" a="1"/>
  <c r="Y720" i="30" s="1"/>
  <c r="Y719" i="30" a="1"/>
  <c r="Y719" i="30" s="1"/>
  <c r="Y718" i="30" a="1"/>
  <c r="Y718" i="30" s="1"/>
  <c r="Y717" i="30" a="1"/>
  <c r="Y717" i="30" s="1"/>
  <c r="Y716" i="30" a="1"/>
  <c r="Y716" i="30" s="1"/>
  <c r="Y715" i="30" a="1"/>
  <c r="Y715" i="30" s="1"/>
  <c r="Y714" i="30" a="1"/>
  <c r="Y714" i="30" s="1"/>
  <c r="Y713" i="30" a="1"/>
  <c r="Y713" i="30" s="1"/>
  <c r="Y712" i="30" a="1"/>
  <c r="Y712" i="30" s="1"/>
  <c r="Y711" i="30" a="1"/>
  <c r="Y711" i="30" s="1"/>
  <c r="Y710" i="30"/>
  <c r="Y710" i="30" a="1"/>
  <c r="Y709" i="30" a="1"/>
  <c r="Y709" i="30" s="1"/>
  <c r="Y708" i="30" a="1"/>
  <c r="Y708" i="30" s="1"/>
  <c r="Y707" i="30" a="1"/>
  <c r="Y707" i="30" s="1"/>
  <c r="Y706" i="30" a="1"/>
  <c r="Y706" i="30" s="1"/>
  <c r="Y705" i="30" a="1"/>
  <c r="Y705" i="30" s="1"/>
  <c r="Y704" i="30" a="1"/>
  <c r="Y704" i="30" s="1"/>
  <c r="Y703" i="30" a="1"/>
  <c r="Y703" i="30" s="1"/>
  <c r="Y702" i="30" a="1"/>
  <c r="Y702" i="30" s="1"/>
  <c r="Y701" i="30"/>
  <c r="Y701" i="30" a="1"/>
  <c r="Y700" i="30" a="1"/>
  <c r="Y700" i="30" s="1"/>
  <c r="Y699" i="30" a="1"/>
  <c r="Y699" i="30" s="1"/>
  <c r="Y698" i="30"/>
  <c r="Y698" i="30" a="1"/>
  <c r="Y697" i="30" a="1"/>
  <c r="Y697" i="30" s="1"/>
  <c r="Y696" i="30" a="1"/>
  <c r="Y696" i="30" s="1"/>
  <c r="Y695" i="30"/>
  <c r="Y695" i="30" a="1"/>
  <c r="Y694" i="30" a="1"/>
  <c r="Y694" i="30" s="1"/>
  <c r="Y693" i="30"/>
  <c r="Y693" i="30" a="1"/>
  <c r="Y692" i="30" a="1"/>
  <c r="Y692" i="30" s="1"/>
  <c r="Y691" i="30" a="1"/>
  <c r="Y691" i="30" s="1"/>
  <c r="Y690" i="30" a="1"/>
  <c r="Y690" i="30" s="1"/>
  <c r="Y689" i="30"/>
  <c r="Y689" i="30" a="1"/>
  <c r="Y688" i="30" a="1"/>
  <c r="Y688" i="30" s="1"/>
  <c r="Y687" i="30" a="1"/>
  <c r="Y687" i="30" s="1"/>
  <c r="Y686" i="30" a="1"/>
  <c r="Y686" i="30" s="1"/>
  <c r="Y685" i="30" a="1"/>
  <c r="Y685" i="30" s="1"/>
  <c r="Y684" i="30" a="1"/>
  <c r="Y684" i="30" s="1"/>
  <c r="Y683" i="30"/>
  <c r="Y683" i="30" a="1"/>
  <c r="Y682" i="30" a="1"/>
  <c r="Y682" i="30" s="1"/>
  <c r="Y681" i="30" a="1"/>
  <c r="Y681" i="30" s="1"/>
  <c r="Y680" i="30" a="1"/>
  <c r="Y680" i="30" s="1"/>
  <c r="Y679" i="30" a="1"/>
  <c r="Y679" i="30" s="1"/>
  <c r="Y678" i="30" a="1"/>
  <c r="Y678" i="30" s="1"/>
  <c r="Y677" i="30"/>
  <c r="Y677" i="30" a="1"/>
  <c r="Y676" i="30" a="1"/>
  <c r="Y676" i="30" s="1"/>
  <c r="Y675" i="30" a="1"/>
  <c r="Y675" i="30" s="1"/>
  <c r="Y674" i="30" a="1"/>
  <c r="Y674" i="30" s="1"/>
  <c r="Y673" i="30" a="1"/>
  <c r="Y673" i="30" s="1"/>
  <c r="Y672" i="30" a="1"/>
  <c r="Y672" i="30" s="1"/>
  <c r="Y671" i="30" a="1"/>
  <c r="Y671" i="30" s="1"/>
  <c r="Y670" i="30" a="1"/>
  <c r="Y670" i="30" s="1"/>
  <c r="Y669" i="30" a="1"/>
  <c r="Y669" i="30" s="1"/>
  <c r="Y668" i="30" a="1"/>
  <c r="Y668" i="30" s="1"/>
  <c r="Y667" i="30" a="1"/>
  <c r="Y667" i="30" s="1"/>
  <c r="Y666" i="30" a="1"/>
  <c r="Y666" i="30" s="1"/>
  <c r="Y665" i="30" a="1"/>
  <c r="Y665" i="30" s="1"/>
  <c r="Y664" i="30" a="1"/>
  <c r="Y664" i="30" s="1"/>
  <c r="Y663" i="30" a="1"/>
  <c r="Y663" i="30" s="1"/>
  <c r="Y662" i="30" a="1"/>
  <c r="Y662" i="30" s="1"/>
  <c r="Y661" i="30" a="1"/>
  <c r="Y661" i="30" s="1"/>
  <c r="Y660" i="30" a="1"/>
  <c r="Y660" i="30" s="1"/>
  <c r="Y659" i="30"/>
  <c r="Y659" i="30" a="1"/>
  <c r="Y658" i="30" a="1"/>
  <c r="Y658" i="30" s="1"/>
  <c r="Y657" i="30" a="1"/>
  <c r="Y657" i="30" s="1"/>
  <c r="Y656" i="30" a="1"/>
  <c r="Y656" i="30" s="1"/>
  <c r="Y655" i="30" a="1"/>
  <c r="Y655" i="30" s="1"/>
  <c r="Y654" i="30"/>
  <c r="Y654" i="30" a="1"/>
  <c r="Y653" i="30" a="1"/>
  <c r="Y653" i="30" s="1"/>
  <c r="Y652" i="30" a="1"/>
  <c r="Y652" i="30" s="1"/>
  <c r="Y651" i="30" a="1"/>
  <c r="Y651" i="30" s="1"/>
  <c r="Y650" i="30" a="1"/>
  <c r="Y650" i="30" s="1"/>
  <c r="Y649" i="30"/>
  <c r="Y649" i="30" a="1"/>
  <c r="Y648" i="30" a="1"/>
  <c r="Y648" i="30" s="1"/>
  <c r="Y647" i="30" a="1"/>
  <c r="Y647" i="30" s="1"/>
  <c r="Y646" i="30"/>
  <c r="Y646" i="30" a="1"/>
  <c r="Y645" i="30" a="1"/>
  <c r="Y645" i="30" s="1"/>
  <c r="Y644" i="30" a="1"/>
  <c r="Y644" i="30" s="1"/>
  <c r="Y643" i="30" a="1"/>
  <c r="Y643" i="30" s="1"/>
  <c r="Y642" i="30" a="1"/>
  <c r="Y642" i="30" s="1"/>
  <c r="Y641" i="30" a="1"/>
  <c r="Y641" i="30" s="1"/>
  <c r="Y640" i="30" a="1"/>
  <c r="Y640" i="30" s="1"/>
  <c r="Y639" i="30" a="1"/>
  <c r="Y639" i="30" s="1"/>
  <c r="Y638" i="30" a="1"/>
  <c r="Y638" i="30" s="1"/>
  <c r="Y637" i="30"/>
  <c r="Y637" i="30" a="1"/>
  <c r="Y636" i="30" a="1"/>
  <c r="Y636" i="30" s="1"/>
  <c r="Y635" i="30" a="1"/>
  <c r="Y635" i="30" s="1"/>
  <c r="Y634" i="30" a="1"/>
  <c r="Y634" i="30" s="1"/>
  <c r="Y633" i="30"/>
  <c r="Y633" i="30" a="1"/>
  <c r="Y632" i="30" a="1"/>
  <c r="Y632" i="30" s="1"/>
  <c r="Y631" i="30" a="1"/>
  <c r="Y631" i="30" s="1"/>
  <c r="Y630" i="30" a="1"/>
  <c r="Y630" i="30" s="1"/>
  <c r="Y629" i="30" a="1"/>
  <c r="Y629" i="30" s="1"/>
  <c r="Y628" i="30" a="1"/>
  <c r="Y628" i="30" s="1"/>
  <c r="Y627" i="30" a="1"/>
  <c r="Y627" i="30" s="1"/>
  <c r="Y626" i="30" a="1"/>
  <c r="Y626" i="30" s="1"/>
  <c r="Y625" i="30" a="1"/>
  <c r="Y625" i="30" s="1"/>
  <c r="Y624" i="30" a="1"/>
  <c r="Y624" i="30" s="1"/>
  <c r="Y623" i="30" a="1"/>
  <c r="Y623" i="30" s="1"/>
  <c r="Y622" i="30" a="1"/>
  <c r="Y622" i="30" s="1"/>
  <c r="Y621" i="30"/>
  <c r="Y621" i="30" a="1"/>
  <c r="Y620" i="30" a="1"/>
  <c r="Y620" i="30" s="1"/>
  <c r="Y619" i="30" a="1"/>
  <c r="Y619" i="30" s="1"/>
  <c r="Y618" i="30" a="1"/>
  <c r="Y618" i="30" s="1"/>
  <c r="Y617" i="30" a="1"/>
  <c r="Y617" i="30" s="1"/>
  <c r="Y616" i="30" a="1"/>
  <c r="Y616" i="30" s="1"/>
  <c r="Y615" i="30"/>
  <c r="Y615" i="30" a="1"/>
  <c r="Y614" i="30" a="1"/>
  <c r="Y614" i="30" s="1"/>
  <c r="Y613" i="30" a="1"/>
  <c r="Y613" i="30" s="1"/>
  <c r="Y612" i="30" a="1"/>
  <c r="Y612" i="30" s="1"/>
  <c r="Y611" i="30" a="1"/>
  <c r="Y611" i="30" s="1"/>
  <c r="Y610" i="30" a="1"/>
  <c r="Y610" i="30" s="1"/>
  <c r="Y609" i="30" a="1"/>
  <c r="Y609" i="30" s="1"/>
  <c r="Y608" i="30" a="1"/>
  <c r="Y608" i="30" s="1"/>
  <c r="Y607" i="30" a="1"/>
  <c r="Y607" i="30" s="1"/>
  <c r="Y606" i="30" a="1"/>
  <c r="Y606" i="30" s="1"/>
  <c r="Y605" i="30" a="1"/>
  <c r="Y605" i="30" s="1"/>
  <c r="Y604" i="30" a="1"/>
  <c r="Y604" i="30" s="1"/>
  <c r="Y603" i="30" a="1"/>
  <c r="Y603" i="30" s="1"/>
  <c r="Y602" i="30" a="1"/>
  <c r="Y602" i="30" s="1"/>
  <c r="Y601" i="30" a="1"/>
  <c r="Y601" i="30" s="1"/>
  <c r="Y600" i="30" a="1"/>
  <c r="Y600" i="30" s="1"/>
  <c r="Y599" i="30" a="1"/>
  <c r="Y599" i="30" s="1"/>
  <c r="Y598" i="30" a="1"/>
  <c r="Y598" i="30" s="1"/>
  <c r="Y597" i="30"/>
  <c r="Y597" i="30" a="1"/>
  <c r="Y596" i="30" a="1"/>
  <c r="Y596" i="30" s="1"/>
  <c r="Y595" i="30" a="1"/>
  <c r="Y595" i="30" s="1"/>
  <c r="Y594" i="30" a="1"/>
  <c r="Y594" i="30" s="1"/>
  <c r="Y593" i="30" a="1"/>
  <c r="Y593" i="30" s="1"/>
  <c r="Y592" i="30" a="1"/>
  <c r="Y592" i="30" s="1"/>
  <c r="Y591" i="30" a="1"/>
  <c r="Y591" i="30" s="1"/>
  <c r="Y590" i="30" a="1"/>
  <c r="Y590" i="30" s="1"/>
  <c r="Y589" i="30"/>
  <c r="Y589" i="30" a="1"/>
  <c r="Y588" i="30" a="1"/>
  <c r="Y588" i="30" s="1"/>
  <c r="Y587" i="30" a="1"/>
  <c r="Y587" i="30" s="1"/>
  <c r="Y586" i="30" a="1"/>
  <c r="Y586" i="30" s="1"/>
  <c r="Y585" i="30" a="1"/>
  <c r="Y585" i="30" s="1"/>
  <c r="Y584" i="30" a="1"/>
  <c r="Y584" i="30" s="1"/>
  <c r="Y583" i="30" a="1"/>
  <c r="Y583" i="30" s="1"/>
  <c r="Y582" i="30" a="1"/>
  <c r="Y582" i="30" s="1"/>
  <c r="Y581" i="30"/>
  <c r="Y581" i="30" a="1"/>
  <c r="Y580" i="30" a="1"/>
  <c r="Y580" i="30" s="1"/>
  <c r="Y579" i="30" a="1"/>
  <c r="Y579" i="30" s="1"/>
  <c r="Y578" i="30" a="1"/>
  <c r="Y578" i="30" s="1"/>
  <c r="Y577" i="30" a="1"/>
  <c r="Y577" i="30" s="1"/>
  <c r="Y576" i="30" a="1"/>
  <c r="Y576" i="30" s="1"/>
  <c r="Y575" i="30" a="1"/>
  <c r="Y575" i="30" s="1"/>
  <c r="Y574" i="30" a="1"/>
  <c r="Y574" i="30" s="1"/>
  <c r="Y573" i="30"/>
  <c r="Y573" i="30" a="1"/>
  <c r="Y572" i="30" a="1"/>
  <c r="Y572" i="30" s="1"/>
  <c r="Y571" i="30" a="1"/>
  <c r="Y571" i="30" s="1"/>
  <c r="Y570" i="30" a="1"/>
  <c r="Y570" i="30" s="1"/>
  <c r="Y569" i="30" a="1"/>
  <c r="Y569" i="30" s="1"/>
  <c r="Y568" i="30" a="1"/>
  <c r="Y568" i="30" s="1"/>
  <c r="Y567" i="30"/>
  <c r="Y567" i="30" a="1"/>
  <c r="Y566" i="30" a="1"/>
  <c r="Y566" i="30" s="1"/>
  <c r="Y565" i="30" a="1"/>
  <c r="Y565" i="30" s="1"/>
  <c r="Y564" i="30" a="1"/>
  <c r="Y564" i="30" s="1"/>
  <c r="Y563" i="30" a="1"/>
  <c r="Y563" i="30" s="1"/>
  <c r="Y562" i="30" a="1"/>
  <c r="Y562" i="30" s="1"/>
  <c r="Y561" i="30"/>
  <c r="Y561" i="30" a="1"/>
  <c r="Y560" i="30" a="1"/>
  <c r="Y560" i="30" s="1"/>
  <c r="Y559" i="30" a="1"/>
  <c r="Y559" i="30" s="1"/>
  <c r="Y558" i="30" a="1"/>
  <c r="Y558" i="30" s="1"/>
  <c r="Y557" i="30" a="1"/>
  <c r="Y557" i="30" s="1"/>
  <c r="Y556" i="30" a="1"/>
  <c r="Y556" i="30" s="1"/>
  <c r="Y555" i="30" a="1"/>
  <c r="Y555" i="30" s="1"/>
  <c r="Y554" i="30" a="1"/>
  <c r="Y554" i="30" s="1"/>
  <c r="Y553" i="30" a="1"/>
  <c r="Y553" i="30" s="1"/>
  <c r="Y552" i="30" a="1"/>
  <c r="Y552" i="30" s="1"/>
  <c r="Y551" i="30" a="1"/>
  <c r="Y551" i="30" s="1"/>
  <c r="Y550" i="30" a="1"/>
  <c r="Y550" i="30" s="1"/>
  <c r="Y549" i="30" a="1"/>
  <c r="Y549" i="30" s="1"/>
  <c r="Y548" i="30" a="1"/>
  <c r="Y548" i="30" s="1"/>
  <c r="Y547" i="30" a="1"/>
  <c r="Y547" i="30" s="1"/>
  <c r="Y546" i="30" a="1"/>
  <c r="Y546" i="30" s="1"/>
  <c r="Y545" i="30" a="1"/>
  <c r="Y545" i="30" s="1"/>
  <c r="Y544" i="30" a="1"/>
  <c r="Y544" i="30" s="1"/>
  <c r="Y543" i="30" a="1"/>
  <c r="Y543" i="30" s="1"/>
  <c r="Y542" i="30" a="1"/>
  <c r="Y542" i="30" s="1"/>
  <c r="Y541" i="30" a="1"/>
  <c r="Y541" i="30" s="1"/>
  <c r="Y540" i="30" a="1"/>
  <c r="Y540" i="30" s="1"/>
  <c r="Y539" i="30" a="1"/>
  <c r="Y539" i="30" s="1"/>
  <c r="Y538" i="30" a="1"/>
  <c r="Y538" i="30" s="1"/>
  <c r="Y537" i="30"/>
  <c r="Y537" i="30" a="1"/>
  <c r="Y536" i="30" a="1"/>
  <c r="Y536" i="30" s="1"/>
  <c r="Y535" i="30" a="1"/>
  <c r="Y535" i="30" s="1"/>
  <c r="Y534" i="30" a="1"/>
  <c r="Y534" i="30" s="1"/>
  <c r="Y533" i="30" a="1"/>
  <c r="Y533" i="30" s="1"/>
  <c r="Y532" i="30" a="1"/>
  <c r="Y532" i="30" s="1"/>
  <c r="Y531" i="30" a="1"/>
  <c r="Y531" i="30" s="1"/>
  <c r="Y530" i="30" a="1"/>
  <c r="Y530" i="30" s="1"/>
  <c r="Y529" i="30"/>
  <c r="Y529" i="30" a="1"/>
  <c r="Y528" i="30" a="1"/>
  <c r="Y528" i="30" s="1"/>
  <c r="Y527" i="30" a="1"/>
  <c r="Y527" i="30" s="1"/>
  <c r="Y526" i="30"/>
  <c r="Y526" i="30" a="1"/>
  <c r="Y525" i="30" a="1"/>
  <c r="Y525" i="30" s="1"/>
  <c r="Y524" i="30" a="1"/>
  <c r="Y524" i="30" s="1"/>
  <c r="Y523" i="30" a="1"/>
  <c r="Y523" i="30" s="1"/>
  <c r="Y522" i="30" a="1"/>
  <c r="Y522" i="30" s="1"/>
  <c r="Y521" i="30" a="1"/>
  <c r="Y521" i="30" s="1"/>
  <c r="Y520" i="30" a="1"/>
  <c r="Y520" i="30" s="1"/>
  <c r="Y519" i="30" a="1"/>
  <c r="Y519" i="30" s="1"/>
  <c r="Y518" i="30" a="1"/>
  <c r="Y518" i="30" s="1"/>
  <c r="Y517" i="30" a="1"/>
  <c r="Y517" i="30" s="1"/>
  <c r="Y516" i="30" a="1"/>
  <c r="Y516" i="30" s="1"/>
  <c r="Y515" i="30" a="1"/>
  <c r="Y515" i="30" s="1"/>
  <c r="Y514" i="30" a="1"/>
  <c r="Y514" i="30" s="1"/>
  <c r="Y513" i="30" a="1"/>
  <c r="Y513" i="30" s="1"/>
  <c r="Y512" i="30" a="1"/>
  <c r="Y512" i="30" s="1"/>
  <c r="Y511" i="30" a="1"/>
  <c r="Y511" i="30" s="1"/>
  <c r="Y510" i="30" a="1"/>
  <c r="Y510" i="30" s="1"/>
  <c r="Y509" i="30"/>
  <c r="Y509" i="30" a="1"/>
  <c r="Y508" i="30" a="1"/>
  <c r="Y508" i="30" s="1"/>
  <c r="Y507" i="30" a="1"/>
  <c r="Y507" i="30" s="1"/>
  <c r="Y506" i="30" a="1"/>
  <c r="Y506" i="30" s="1"/>
  <c r="Y505" i="30" a="1"/>
  <c r="Y505" i="30" s="1"/>
  <c r="Y504" i="30" a="1"/>
  <c r="Y504" i="30" s="1"/>
  <c r="Y503" i="30" a="1"/>
  <c r="Y503" i="30" s="1"/>
  <c r="Y502" i="30" a="1"/>
  <c r="Y502" i="30" s="1"/>
  <c r="Y501" i="30" a="1"/>
  <c r="Y501" i="30" s="1"/>
  <c r="Y500" i="30" a="1"/>
  <c r="Y500" i="30" s="1"/>
  <c r="Y499" i="30" a="1"/>
  <c r="Y499" i="30" s="1"/>
  <c r="Y498" i="30" a="1"/>
  <c r="Y498" i="30" s="1"/>
  <c r="Y497" i="30" a="1"/>
  <c r="Y497" i="30" s="1"/>
  <c r="Y496" i="30" a="1"/>
  <c r="Y496" i="30" s="1"/>
  <c r="Y495" i="30" a="1"/>
  <c r="Y495" i="30" s="1"/>
  <c r="Y494" i="30" a="1"/>
  <c r="Y494" i="30" s="1"/>
  <c r="Y493" i="30" a="1"/>
  <c r="Y493" i="30" s="1"/>
  <c r="Y492" i="30" a="1"/>
  <c r="Y492" i="30" s="1"/>
  <c r="Y491" i="30" a="1"/>
  <c r="Y491" i="30" s="1"/>
  <c r="Y490" i="30" a="1"/>
  <c r="Y490" i="30" s="1"/>
  <c r="Y489" i="30" a="1"/>
  <c r="Y489" i="30" s="1"/>
  <c r="Y488" i="30" a="1"/>
  <c r="Y488" i="30" s="1"/>
  <c r="Y487" i="30" a="1"/>
  <c r="Y487" i="30" s="1"/>
  <c r="Y486" i="30" a="1"/>
  <c r="Y486" i="30" s="1"/>
  <c r="Y485" i="30" a="1"/>
  <c r="Y485" i="30" s="1"/>
  <c r="Y484" i="30" a="1"/>
  <c r="Y484" i="30" s="1"/>
  <c r="Y483" i="30" a="1"/>
  <c r="Y483" i="30" s="1"/>
  <c r="Y482" i="30" a="1"/>
  <c r="Y482" i="30" s="1"/>
  <c r="Y481" i="30" a="1"/>
  <c r="Y481" i="30" s="1"/>
  <c r="Y480" i="30" a="1"/>
  <c r="Y480" i="30" s="1"/>
  <c r="Y479" i="30" a="1"/>
  <c r="Y479" i="30" s="1"/>
  <c r="Y478" i="30" a="1"/>
  <c r="Y478" i="30" s="1"/>
  <c r="Y477" i="30" a="1"/>
  <c r="Y477" i="30" s="1"/>
  <c r="Y476" i="30" a="1"/>
  <c r="Y476" i="30" s="1"/>
  <c r="Y475" i="30" a="1"/>
  <c r="Y475" i="30" s="1"/>
  <c r="Y474" i="30" a="1"/>
  <c r="Y474" i="30" s="1"/>
  <c r="Y473" i="30" a="1"/>
  <c r="Y473" i="30" s="1"/>
  <c r="Y472" i="30" a="1"/>
  <c r="Y472" i="30" s="1"/>
  <c r="Y471" i="30" a="1"/>
  <c r="Y471" i="30" s="1"/>
  <c r="Y470" i="30" a="1"/>
  <c r="Y470" i="30" s="1"/>
  <c r="Y469" i="30"/>
  <c r="Y469" i="30" a="1"/>
  <c r="Y468" i="30" a="1"/>
  <c r="Y468" i="30" s="1"/>
  <c r="Y467" i="30" a="1"/>
  <c r="Y467" i="30" s="1"/>
  <c r="Y466" i="30" a="1"/>
  <c r="Y466" i="30" s="1"/>
  <c r="Y465" i="30" a="1"/>
  <c r="Y465" i="30" s="1"/>
  <c r="Y464" i="30" a="1"/>
  <c r="Y464" i="30" s="1"/>
  <c r="Y463" i="30" a="1"/>
  <c r="Y463" i="30" s="1"/>
  <c r="Y462" i="30" a="1"/>
  <c r="Y462" i="30" s="1"/>
  <c r="Y461" i="30" a="1"/>
  <c r="Y461" i="30" s="1"/>
  <c r="Y460" i="30" a="1"/>
  <c r="Y460" i="30" s="1"/>
  <c r="Y459" i="30" a="1"/>
  <c r="Y459" i="30" s="1"/>
  <c r="Y458" i="30" a="1"/>
  <c r="Y458" i="30" s="1"/>
  <c r="Y457" i="30" a="1"/>
  <c r="Y457" i="30" s="1"/>
  <c r="Y456" i="30" a="1"/>
  <c r="Y456" i="30" s="1"/>
  <c r="Y455" i="30" a="1"/>
  <c r="Y455" i="30" s="1"/>
  <c r="Y454" i="30" a="1"/>
  <c r="Y454" i="30" s="1"/>
  <c r="Y453" i="30" a="1"/>
  <c r="Y453" i="30" s="1"/>
  <c r="Y452" i="30" a="1"/>
  <c r="Y452" i="30" s="1"/>
  <c r="Y451" i="30" a="1"/>
  <c r="Y451" i="30" s="1"/>
  <c r="Y450" i="30" a="1"/>
  <c r="Y450" i="30" s="1"/>
  <c r="Y449" i="30" a="1"/>
  <c r="Y449" i="30" s="1"/>
  <c r="Y448" i="30" a="1"/>
  <c r="Y448" i="30" s="1"/>
  <c r="Y447" i="30" a="1"/>
  <c r="Y447" i="30" s="1"/>
  <c r="Y446" i="30" a="1"/>
  <c r="Y446" i="30" s="1"/>
  <c r="Y445" i="30" a="1"/>
  <c r="Y445" i="30" s="1"/>
  <c r="Y444" i="30"/>
  <c r="Y444" i="30" a="1"/>
  <c r="Y443" i="30" a="1"/>
  <c r="Y443" i="30" s="1"/>
  <c r="Y442" i="30" a="1"/>
  <c r="Y442" i="30" s="1"/>
  <c r="Y441" i="30" a="1"/>
  <c r="Y441" i="30" s="1"/>
  <c r="Y440" i="30" a="1"/>
  <c r="Y440" i="30" s="1"/>
  <c r="Y439" i="30" a="1"/>
  <c r="Y439" i="30" s="1"/>
  <c r="Y438" i="30" a="1"/>
  <c r="Y438" i="30" s="1"/>
  <c r="Y437" i="30" a="1"/>
  <c r="Y437" i="30" s="1"/>
  <c r="Y436" i="30" a="1"/>
  <c r="Y436" i="30" s="1"/>
  <c r="Y435" i="30" a="1"/>
  <c r="Y435" i="30" s="1"/>
  <c r="Y434" i="30" a="1"/>
  <c r="Y434" i="30" s="1"/>
  <c r="Y433" i="30" a="1"/>
  <c r="Y433" i="30" s="1"/>
  <c r="Y432" i="30"/>
  <c r="Y432" i="30" a="1"/>
  <c r="Y431" i="30" a="1"/>
  <c r="Y431" i="30" s="1"/>
  <c r="Y430" i="30" a="1"/>
  <c r="Y430" i="30" s="1"/>
  <c r="Y429" i="30" a="1"/>
  <c r="Y429" i="30" s="1"/>
  <c r="Y428" i="30" a="1"/>
  <c r="Y428" i="30" s="1"/>
  <c r="Y427" i="30" a="1"/>
  <c r="Y427" i="30" s="1"/>
  <c r="Y426" i="30" a="1"/>
  <c r="Y426" i="30" s="1"/>
  <c r="Y425" i="30"/>
  <c r="Y425" i="30" a="1"/>
  <c r="Y424" i="30" a="1"/>
  <c r="Y424" i="30" s="1"/>
  <c r="Y423" i="30" a="1"/>
  <c r="Y423" i="30" s="1"/>
  <c r="Y422" i="30" a="1"/>
  <c r="Y422" i="30" s="1"/>
  <c r="Y421" i="30" a="1"/>
  <c r="Y421" i="30" s="1"/>
  <c r="Y420" i="30" a="1"/>
  <c r="Y420" i="30" s="1"/>
  <c r="Y419" i="30" a="1"/>
  <c r="Y419" i="30" s="1"/>
  <c r="Y418" i="30"/>
  <c r="Y418" i="30" a="1"/>
  <c r="Y417" i="30" a="1"/>
  <c r="Y417" i="30" s="1"/>
  <c r="Y416" i="30" a="1"/>
  <c r="Y416" i="30" s="1"/>
  <c r="Y415" i="30" a="1"/>
  <c r="Y415" i="30" s="1"/>
  <c r="Y414" i="30" a="1"/>
  <c r="Y414" i="30" s="1"/>
  <c r="Y413" i="30"/>
  <c r="Y413" i="30" a="1"/>
  <c r="Y412" i="30" a="1"/>
  <c r="Y412" i="30" s="1"/>
  <c r="Y411" i="30" a="1"/>
  <c r="Y411" i="30" s="1"/>
  <c r="Y410" i="30" a="1"/>
  <c r="Y410" i="30" s="1"/>
  <c r="Y409" i="30" a="1"/>
  <c r="Y409" i="30" s="1"/>
  <c r="Y408" i="30" a="1"/>
  <c r="Y408" i="30" s="1"/>
  <c r="Y407" i="30" a="1"/>
  <c r="Y407" i="30" s="1"/>
  <c r="Y406" i="30" a="1"/>
  <c r="Y406" i="30" s="1"/>
  <c r="Y405" i="30" a="1"/>
  <c r="Y405" i="30" s="1"/>
  <c r="Y404" i="30" a="1"/>
  <c r="Y404" i="30" s="1"/>
  <c r="Y403" i="30" a="1"/>
  <c r="Y403" i="30" s="1"/>
  <c r="Y402" i="30" a="1"/>
  <c r="Y402" i="30" s="1"/>
  <c r="Y401" i="30" a="1"/>
  <c r="Y401" i="30" s="1"/>
  <c r="Y400" i="30"/>
  <c r="Y400" i="30" a="1"/>
  <c r="Y399" i="30" a="1"/>
  <c r="Y399" i="30" s="1"/>
  <c r="Y398" i="30" a="1"/>
  <c r="Y398" i="30" s="1"/>
  <c r="Y397" i="30" a="1"/>
  <c r="Y397" i="30" s="1"/>
  <c r="Y396" i="30" a="1"/>
  <c r="Y396" i="30" s="1"/>
  <c r="Y395" i="30" a="1"/>
  <c r="Y395" i="30" s="1"/>
  <c r="Y394" i="30" a="1"/>
  <c r="Y394" i="30" s="1"/>
  <c r="Y393" i="30" a="1"/>
  <c r="Y393" i="30" s="1"/>
  <c r="Y392" i="30" a="1"/>
  <c r="Y392" i="30" s="1"/>
  <c r="Y391" i="30" a="1"/>
  <c r="Y391" i="30" s="1"/>
  <c r="Y390" i="30" a="1"/>
  <c r="Y390" i="30" s="1"/>
  <c r="Y389" i="30" a="1"/>
  <c r="Y389" i="30" s="1"/>
  <c r="Y388" i="30" a="1"/>
  <c r="Y388" i="30" s="1"/>
  <c r="Y387" i="30" a="1"/>
  <c r="Y387" i="30" s="1"/>
  <c r="Y386" i="30" a="1"/>
  <c r="Y386" i="30" s="1"/>
  <c r="Y385" i="30" a="1"/>
  <c r="Y385" i="30" s="1"/>
  <c r="Y384" i="30" a="1"/>
  <c r="Y384" i="30" s="1"/>
  <c r="Y383" i="30" a="1"/>
  <c r="Y383" i="30" s="1"/>
  <c r="Y382" i="30" a="1"/>
  <c r="Y382" i="30" s="1"/>
  <c r="Y381" i="30" a="1"/>
  <c r="Y381" i="30" s="1"/>
  <c r="Y380" i="30" a="1"/>
  <c r="Y380" i="30" s="1"/>
  <c r="Y379" i="30" a="1"/>
  <c r="Y379" i="30" s="1"/>
  <c r="Y378" i="30" a="1"/>
  <c r="Y378" i="30" s="1"/>
  <c r="Y377" i="30" a="1"/>
  <c r="Y377" i="30" s="1"/>
  <c r="Y376" i="30" a="1"/>
  <c r="Y376" i="30" s="1"/>
  <c r="Y375" i="30" a="1"/>
  <c r="Y375" i="30" s="1"/>
  <c r="Y374" i="30" a="1"/>
  <c r="Y374" i="30" s="1"/>
  <c r="Y373" i="30" a="1"/>
  <c r="Y373" i="30" s="1"/>
  <c r="Y372" i="30" a="1"/>
  <c r="Y372" i="30" s="1"/>
  <c r="Y371" i="30" a="1"/>
  <c r="Y371" i="30" s="1"/>
  <c r="Y370" i="30" a="1"/>
  <c r="Y370" i="30" s="1"/>
  <c r="Y369" i="30"/>
  <c r="Y369" i="30" a="1"/>
  <c r="Y368" i="30" a="1"/>
  <c r="Y368" i="30" s="1"/>
  <c r="Y367" i="30" a="1"/>
  <c r="Y367" i="30" s="1"/>
  <c r="Y366" i="30" a="1"/>
  <c r="Y366" i="30" s="1"/>
  <c r="Y365" i="30"/>
  <c r="Y365" i="30" a="1"/>
  <c r="Y364" i="30" a="1"/>
  <c r="Y364" i="30" s="1"/>
  <c r="Y363" i="30" a="1"/>
  <c r="Y363" i="30" s="1"/>
  <c r="Y362" i="30" a="1"/>
  <c r="Y362" i="30" s="1"/>
  <c r="Y361" i="30" a="1"/>
  <c r="Y361" i="30" s="1"/>
  <c r="Y360" i="30" a="1"/>
  <c r="Y360" i="30" s="1"/>
  <c r="Y359" i="30" a="1"/>
  <c r="Y359" i="30" s="1"/>
  <c r="Y358" i="30" a="1"/>
  <c r="Y358" i="30" s="1"/>
  <c r="Y357" i="30"/>
  <c r="Y357" i="30" a="1"/>
  <c r="Y356" i="30" a="1"/>
  <c r="Y356" i="30" s="1"/>
  <c r="Y355" i="30" a="1"/>
  <c r="Y355" i="30" s="1"/>
  <c r="Y354" i="30" a="1"/>
  <c r="Y354" i="30" s="1"/>
  <c r="Y353" i="30"/>
  <c r="Y353" i="30" a="1"/>
  <c r="Y352" i="30" a="1"/>
  <c r="Y352" i="30" s="1"/>
  <c r="Y351" i="30" a="1"/>
  <c r="Y351" i="30" s="1"/>
  <c r="Y350" i="30" a="1"/>
  <c r="Y350" i="30" s="1"/>
  <c r="Y349" i="30" a="1"/>
  <c r="Y349" i="30" s="1"/>
  <c r="Y348" i="30" a="1"/>
  <c r="Y348" i="30" s="1"/>
  <c r="Y347" i="30" a="1"/>
  <c r="Y347" i="30" s="1"/>
  <c r="Y346" i="30" a="1"/>
  <c r="Y346" i="30" s="1"/>
  <c r="Y345" i="30"/>
  <c r="Y345" i="30" a="1"/>
  <c r="Y344" i="30" a="1"/>
  <c r="Y344" i="30" s="1"/>
  <c r="Y343" i="30" a="1"/>
  <c r="Y343" i="30" s="1"/>
  <c r="Y342" i="30" a="1"/>
  <c r="Y342" i="30" s="1"/>
  <c r="Y341" i="30" a="1"/>
  <c r="Y341" i="30" s="1"/>
  <c r="Y340" i="30" a="1"/>
  <c r="Y340" i="30" s="1"/>
  <c r="Y339" i="30" a="1"/>
  <c r="Y339" i="30" s="1"/>
  <c r="Y338" i="30" a="1"/>
  <c r="Y338" i="30" s="1"/>
  <c r="Y337" i="30" a="1"/>
  <c r="Y337" i="30" s="1"/>
  <c r="Y336" i="30" a="1"/>
  <c r="Y336" i="30" s="1"/>
  <c r="Y335" i="30" a="1"/>
  <c r="Y335" i="30" s="1"/>
  <c r="Y334" i="30" a="1"/>
  <c r="Y334" i="30" s="1"/>
  <c r="Y333" i="30"/>
  <c r="Y333" i="30" a="1"/>
  <c r="Y332" i="30" a="1"/>
  <c r="Y332" i="30" s="1"/>
  <c r="Y331" i="30" a="1"/>
  <c r="Y331" i="30" s="1"/>
  <c r="Y330" i="30" a="1"/>
  <c r="Y330" i="30" s="1"/>
  <c r="Y329" i="30" a="1"/>
  <c r="Y329" i="30" s="1"/>
  <c r="Y328" i="30" a="1"/>
  <c r="Y328" i="30" s="1"/>
  <c r="Y327" i="30" a="1"/>
  <c r="Y327" i="30" s="1"/>
  <c r="Y326" i="30" a="1"/>
  <c r="Y326" i="30" s="1"/>
  <c r="Y325" i="30" a="1"/>
  <c r="Y325" i="30" s="1"/>
  <c r="Y324" i="30" a="1"/>
  <c r="Y324" i="30" s="1"/>
  <c r="Y323" i="30" a="1"/>
  <c r="Y323" i="30" s="1"/>
  <c r="Y322" i="30" a="1"/>
  <c r="Y322" i="30" s="1"/>
  <c r="Y321" i="30"/>
  <c r="Y321" i="30" a="1"/>
  <c r="Y320" i="30" a="1"/>
  <c r="Y320" i="30" s="1"/>
  <c r="Y319" i="30" a="1"/>
  <c r="Y319" i="30" s="1"/>
  <c r="Y318" i="30" a="1"/>
  <c r="Y318" i="30" s="1"/>
  <c r="Y317" i="30" a="1"/>
  <c r="Y317" i="30" s="1"/>
  <c r="Y316" i="30" a="1"/>
  <c r="Y316" i="30" s="1"/>
  <c r="Y315" i="30" a="1"/>
  <c r="Y315" i="30" s="1"/>
  <c r="Y314" i="30" a="1"/>
  <c r="Y314" i="30" s="1"/>
  <c r="Y313" i="30" a="1"/>
  <c r="Y313" i="30" s="1"/>
  <c r="Y312" i="30" a="1"/>
  <c r="Y312" i="30" s="1"/>
  <c r="Y311" i="30" a="1"/>
  <c r="Y311" i="30" s="1"/>
  <c r="Y310" i="30" a="1"/>
  <c r="Y310" i="30" s="1"/>
  <c r="Y309" i="30" a="1"/>
  <c r="Y309" i="30" s="1"/>
  <c r="Y308" i="30" a="1"/>
  <c r="Y308" i="30" s="1"/>
  <c r="Y307" i="30" a="1"/>
  <c r="Y307" i="30" s="1"/>
  <c r="Y306" i="30" a="1"/>
  <c r="Y306" i="30" s="1"/>
  <c r="Y305" i="30" a="1"/>
  <c r="Y305" i="30" s="1"/>
  <c r="Y304" i="30" a="1"/>
  <c r="Y304" i="30" s="1"/>
  <c r="Y303" i="30" a="1"/>
  <c r="Y303" i="30" s="1"/>
  <c r="Y302" i="30" a="1"/>
  <c r="Y302" i="30" s="1"/>
  <c r="Y301" i="30" a="1"/>
  <c r="Y301" i="30" s="1"/>
  <c r="Y300" i="30" a="1"/>
  <c r="Y300" i="30" s="1"/>
  <c r="Y299" i="30" a="1"/>
  <c r="Y299" i="30" s="1"/>
  <c r="Y298" i="30" a="1"/>
  <c r="Y298" i="30" s="1"/>
  <c r="Y297" i="30" a="1"/>
  <c r="Y297" i="30" s="1"/>
  <c r="Y296" i="30" a="1"/>
  <c r="Y296" i="30" s="1"/>
  <c r="Y295" i="30" a="1"/>
  <c r="Y295" i="30" s="1"/>
  <c r="Y294" i="30" a="1"/>
  <c r="Y294" i="30" s="1"/>
  <c r="Y293" i="30" a="1"/>
  <c r="Y293" i="30" s="1"/>
  <c r="Y292" i="30" a="1"/>
  <c r="Y292" i="30" s="1"/>
  <c r="Y291" i="30" a="1"/>
  <c r="Y291" i="30" s="1"/>
  <c r="Y290" i="30" a="1"/>
  <c r="Y290" i="30" s="1"/>
  <c r="Y289" i="30"/>
  <c r="Y289" i="30" a="1"/>
  <c r="Y288" i="30" a="1"/>
  <c r="Y288" i="30" s="1"/>
  <c r="Y287" i="30" a="1"/>
  <c r="Y287" i="30" s="1"/>
  <c r="Y286" i="30" a="1"/>
  <c r="Y286" i="30" s="1"/>
  <c r="Y285" i="30"/>
  <c r="Y285" i="30" a="1"/>
  <c r="Y284" i="30" a="1"/>
  <c r="Y284" i="30" s="1"/>
  <c r="Y283" i="30" a="1"/>
  <c r="Y283" i="30" s="1"/>
  <c r="Y282" i="30" a="1"/>
  <c r="Y282" i="30" s="1"/>
  <c r="Y281" i="30" a="1"/>
  <c r="Y281" i="30" s="1"/>
  <c r="Y280" i="30" a="1"/>
  <c r="Y280" i="30" s="1"/>
  <c r="Y279" i="30" a="1"/>
  <c r="Y279" i="30" s="1"/>
  <c r="Y278" i="30" a="1"/>
  <c r="Y278" i="30" s="1"/>
  <c r="Y277" i="30" a="1"/>
  <c r="Y277" i="30" s="1"/>
  <c r="Y276" i="30" a="1"/>
  <c r="Y276" i="30" s="1"/>
  <c r="Y275" i="30" a="1"/>
  <c r="Y275" i="30" s="1"/>
  <c r="Y274" i="30" a="1"/>
  <c r="Y274" i="30" s="1"/>
  <c r="Y273" i="30" a="1"/>
  <c r="Y273" i="30" s="1"/>
  <c r="Y272" i="30" a="1"/>
  <c r="Y272" i="30" s="1"/>
  <c r="Y271" i="30" a="1"/>
  <c r="Y271" i="30" s="1"/>
  <c r="Y270" i="30" a="1"/>
  <c r="Y270" i="30" s="1"/>
  <c r="Y269" i="30" a="1"/>
  <c r="Y269" i="30" s="1"/>
  <c r="Y268" i="30" a="1"/>
  <c r="Y268" i="30" s="1"/>
  <c r="Y267" i="30" a="1"/>
  <c r="Y267" i="30" s="1"/>
  <c r="Y266" i="30" a="1"/>
  <c r="Y266" i="30" s="1"/>
  <c r="Y265" i="30"/>
  <c r="Y265" i="30" a="1"/>
  <c r="Y264" i="30" a="1"/>
  <c r="Y264" i="30" s="1"/>
  <c r="Y263" i="30" a="1"/>
  <c r="Y263" i="30" s="1"/>
  <c r="Y262" i="30" a="1"/>
  <c r="Y262" i="30" s="1"/>
  <c r="Y261" i="30" a="1"/>
  <c r="Y261" i="30" s="1"/>
  <c r="Y260" i="30" a="1"/>
  <c r="Y260" i="30" s="1"/>
  <c r="Y259" i="30" a="1"/>
  <c r="Y259" i="30" s="1"/>
  <c r="Y258" i="30" a="1"/>
  <c r="Y258" i="30" s="1"/>
  <c r="Y257" i="30"/>
  <c r="Y257" i="30" a="1"/>
  <c r="Y256" i="30" a="1"/>
  <c r="Y256" i="30" s="1"/>
  <c r="Y255" i="30" a="1"/>
  <c r="Y255" i="30" s="1"/>
  <c r="Y254" i="30" a="1"/>
  <c r="Y254" i="30" s="1"/>
  <c r="Y253" i="30" a="1"/>
  <c r="Y253" i="30" s="1"/>
  <c r="Y252" i="30" a="1"/>
  <c r="Y252" i="30" s="1"/>
  <c r="Y251" i="30" a="1"/>
  <c r="Y251" i="30" s="1"/>
  <c r="Y250" i="30" a="1"/>
  <c r="Y250" i="30" s="1"/>
  <c r="Y249" i="30" a="1"/>
  <c r="Y249" i="30" s="1"/>
  <c r="Y248" i="30" a="1"/>
  <c r="Y248" i="30" s="1"/>
  <c r="Y247" i="30" a="1"/>
  <c r="Y247" i="30" s="1"/>
  <c r="Y246" i="30" a="1"/>
  <c r="Y246" i="30" s="1"/>
  <c r="Y245" i="30" a="1"/>
  <c r="Y245" i="30" s="1"/>
  <c r="Y244" i="30" a="1"/>
  <c r="Y244" i="30" s="1"/>
  <c r="Y243" i="30" a="1"/>
  <c r="Y243" i="30" s="1"/>
  <c r="Y242" i="30" a="1"/>
  <c r="Y242" i="30" s="1"/>
  <c r="Y241" i="30" a="1"/>
  <c r="Y241" i="30" s="1"/>
  <c r="Y240" i="30" a="1"/>
  <c r="Y240" i="30" s="1"/>
  <c r="Y239" i="30" a="1"/>
  <c r="Y239" i="30" s="1"/>
  <c r="Y238" i="30" a="1"/>
  <c r="Y238" i="30" s="1"/>
  <c r="Y237" i="30" a="1"/>
  <c r="Y237" i="30" s="1"/>
  <c r="Y236" i="30" a="1"/>
  <c r="Y236" i="30" s="1"/>
  <c r="Y235" i="30" a="1"/>
  <c r="Y235" i="30" s="1"/>
  <c r="Y234" i="30" a="1"/>
  <c r="Y234" i="30" s="1"/>
  <c r="Y233" i="30" a="1"/>
  <c r="Y233" i="30" s="1"/>
  <c r="Y232" i="30" a="1"/>
  <c r="Y232" i="30" s="1"/>
  <c r="Y231" i="30" a="1"/>
  <c r="Y231" i="30" s="1"/>
  <c r="Y230" i="30" a="1"/>
  <c r="Y230" i="30" s="1"/>
  <c r="Y229" i="30" a="1"/>
  <c r="Y229" i="30" s="1"/>
  <c r="Y228" i="30" a="1"/>
  <c r="Y228" i="30" s="1"/>
  <c r="Y227" i="30" a="1"/>
  <c r="Y227" i="30" s="1"/>
  <c r="Y226" i="30" a="1"/>
  <c r="Y226" i="30" s="1"/>
  <c r="Y225" i="30"/>
  <c r="Y225" i="30" a="1"/>
  <c r="Y224" i="30" a="1"/>
  <c r="Y224" i="30" s="1"/>
  <c r="Y223" i="30" a="1"/>
  <c r="Y223" i="30" s="1"/>
  <c r="Y222" i="30" a="1"/>
  <c r="Y222" i="30" s="1"/>
  <c r="Y221" i="30" a="1"/>
  <c r="Y221" i="30" s="1"/>
  <c r="Y220" i="30" a="1"/>
  <c r="Y220" i="30" s="1"/>
  <c r="Y219" i="30" a="1"/>
  <c r="Y219" i="30" s="1"/>
  <c r="Y218" i="30" a="1"/>
  <c r="Y218" i="30" s="1"/>
  <c r="Y217" i="30" a="1"/>
  <c r="Y217" i="30" s="1"/>
  <c r="Y216" i="30" a="1"/>
  <c r="Y216" i="30" s="1"/>
  <c r="Y215" i="30" a="1"/>
  <c r="Y215" i="30" s="1"/>
  <c r="Y214" i="30" a="1"/>
  <c r="Y214" i="30" s="1"/>
  <c r="Y213" i="30" a="1"/>
  <c r="Y213" i="30" s="1"/>
  <c r="Y212" i="30" a="1"/>
  <c r="Y212" i="30" s="1"/>
  <c r="Y211" i="30" a="1"/>
  <c r="Y211" i="30" s="1"/>
  <c r="Y210" i="30" a="1"/>
  <c r="Y210" i="30" s="1"/>
  <c r="Y209" i="30"/>
  <c r="Y209" i="30" a="1"/>
  <c r="Y208" i="30" a="1"/>
  <c r="Y208" i="30" s="1"/>
  <c r="Y207" i="30" a="1"/>
  <c r="Y207" i="30" s="1"/>
  <c r="Y206" i="30" a="1"/>
  <c r="Y206" i="30" s="1"/>
  <c r="Y205" i="30" a="1"/>
  <c r="Y205" i="30" s="1"/>
  <c r="Y204" i="30" a="1"/>
  <c r="Y204" i="30" s="1"/>
  <c r="Y203" i="30" a="1"/>
  <c r="Y203" i="30" s="1"/>
  <c r="Y202" i="30" a="1"/>
  <c r="Y202" i="30" s="1"/>
  <c r="Y201" i="30" a="1"/>
  <c r="Y201" i="30" s="1"/>
  <c r="Y200" i="30" a="1"/>
  <c r="Y200" i="30" s="1"/>
  <c r="Y199" i="30" a="1"/>
  <c r="Y199" i="30" s="1"/>
  <c r="Y198" i="30" a="1"/>
  <c r="Y198" i="30" s="1"/>
  <c r="Y197" i="30" a="1"/>
  <c r="Y197" i="30" s="1"/>
  <c r="Y196" i="30" a="1"/>
  <c r="Y196" i="30" s="1"/>
  <c r="Y195" i="30" a="1"/>
  <c r="Y195" i="30" s="1"/>
  <c r="Y194" i="30" a="1"/>
  <c r="Y194" i="30" s="1"/>
  <c r="Y193" i="30"/>
  <c r="Y193" i="30" a="1"/>
  <c r="Y192" i="30" a="1"/>
  <c r="Y192" i="30" s="1"/>
  <c r="Y191" i="30" a="1"/>
  <c r="Y191" i="30" s="1"/>
  <c r="Y190" i="30" a="1"/>
  <c r="Y190" i="30" s="1"/>
  <c r="Y189" i="30"/>
  <c r="Y189" i="30" a="1"/>
  <c r="Y188" i="30" a="1"/>
  <c r="Y188" i="30" s="1"/>
  <c r="Y187" i="30" a="1"/>
  <c r="Y187" i="30" s="1"/>
  <c r="Y186" i="30" a="1"/>
  <c r="Y186" i="30" s="1"/>
  <c r="Y185" i="30" a="1"/>
  <c r="Y185" i="30" s="1"/>
  <c r="Y184" i="30" a="1"/>
  <c r="Y184" i="30" s="1"/>
  <c r="Y183" i="30" a="1"/>
  <c r="Y183" i="30" s="1"/>
  <c r="Y182" i="30" a="1"/>
  <c r="Y182" i="30" s="1"/>
  <c r="Y181" i="30"/>
  <c r="Y181" i="30" a="1"/>
  <c r="Y180" i="30" a="1"/>
  <c r="Y180" i="30" s="1"/>
  <c r="Y179" i="30" a="1"/>
  <c r="Y179" i="30" s="1"/>
  <c r="Y178" i="30" a="1"/>
  <c r="Y178" i="30" s="1"/>
  <c r="Y177" i="30" a="1"/>
  <c r="Y177" i="30" s="1"/>
  <c r="Y176" i="30" a="1"/>
  <c r="Y176" i="30" s="1"/>
  <c r="Y175" i="30" a="1"/>
  <c r="Y175" i="30" s="1"/>
  <c r="Y174" i="30" a="1"/>
  <c r="Y174" i="30" s="1"/>
  <c r="Y173" i="30" a="1"/>
  <c r="Y173" i="30" s="1"/>
  <c r="Y172" i="30" a="1"/>
  <c r="Y172" i="30" s="1"/>
  <c r="Y171" i="30" a="1"/>
  <c r="Y171" i="30" s="1"/>
  <c r="Y170" i="30" a="1"/>
  <c r="Y170" i="30" s="1"/>
  <c r="Y169" i="30" a="1"/>
  <c r="Y169" i="30" s="1"/>
  <c r="Y168" i="30" a="1"/>
  <c r="Y168" i="30" s="1"/>
  <c r="Y167" i="30" a="1"/>
  <c r="Y167" i="30" s="1"/>
  <c r="Y166" i="30" a="1"/>
  <c r="Y166" i="30" s="1"/>
  <c r="Y165" i="30" a="1"/>
  <c r="Y165" i="30" s="1"/>
  <c r="Y164" i="30" a="1"/>
  <c r="Y164" i="30" s="1"/>
  <c r="Y163" i="30" a="1"/>
  <c r="Y163" i="30" s="1"/>
  <c r="Y162" i="30" a="1"/>
  <c r="Y162" i="30" s="1"/>
  <c r="Y161" i="30"/>
  <c r="Y161" i="30" a="1"/>
  <c r="Y160" i="30" a="1"/>
  <c r="Y160" i="30" s="1"/>
  <c r="Y159" i="30" a="1"/>
  <c r="Y159" i="30" s="1"/>
  <c r="Y158" i="30" a="1"/>
  <c r="Y158" i="30" s="1"/>
  <c r="Y157" i="30" a="1"/>
  <c r="Y157" i="30" s="1"/>
  <c r="Y156" i="30" a="1"/>
  <c r="Y156" i="30" s="1"/>
  <c r="Y155" i="30" a="1"/>
  <c r="Y155" i="30" s="1"/>
  <c r="Y154" i="30" a="1"/>
  <c r="Y154" i="30" s="1"/>
  <c r="Y153" i="30" a="1"/>
  <c r="Y153" i="30" s="1"/>
  <c r="Y152" i="30" a="1"/>
  <c r="Y152" i="30" s="1"/>
  <c r="Y151" i="30" a="1"/>
  <c r="Y151" i="30" s="1"/>
  <c r="Y150" i="30" a="1"/>
  <c r="Y150" i="30" s="1"/>
  <c r="Y149" i="30" a="1"/>
  <c r="Y149" i="30" s="1"/>
  <c r="Y148" i="30" a="1"/>
  <c r="Y148" i="30" s="1"/>
  <c r="Y147" i="30" a="1"/>
  <c r="Y147" i="30" s="1"/>
  <c r="Y146" i="30" a="1"/>
  <c r="Y146" i="30" s="1"/>
  <c r="Y145" i="30" a="1"/>
  <c r="Y145" i="30" s="1"/>
  <c r="Y144" i="30" a="1"/>
  <c r="Y144" i="30" s="1"/>
  <c r="Y143" i="30" a="1"/>
  <c r="Y143" i="30" s="1"/>
  <c r="Y142" i="30" a="1"/>
  <c r="Y142" i="30" s="1"/>
  <c r="Y141" i="30" a="1"/>
  <c r="Y141" i="30" s="1"/>
  <c r="Y140" i="30" a="1"/>
  <c r="Y140" i="30" s="1"/>
  <c r="Y139" i="30" a="1"/>
  <c r="Y139" i="30" s="1"/>
  <c r="Y138" i="30" a="1"/>
  <c r="Y138" i="30" s="1"/>
  <c r="Y137" i="30" a="1"/>
  <c r="Y137" i="30" s="1"/>
  <c r="Y136" i="30" a="1"/>
  <c r="Y136" i="30" s="1"/>
  <c r="Y135" i="30" a="1"/>
  <c r="Y135" i="30" s="1"/>
  <c r="Y134" i="30" a="1"/>
  <c r="Y134" i="30" s="1"/>
  <c r="Y133" i="30" a="1"/>
  <c r="Y133" i="30" s="1"/>
  <c r="Y132" i="30" a="1"/>
  <c r="Y132" i="30" s="1"/>
  <c r="Y131" i="30" a="1"/>
  <c r="Y131" i="30" s="1"/>
  <c r="Y130" i="30" a="1"/>
  <c r="Y130" i="30" s="1"/>
  <c r="Y129" i="30"/>
  <c r="Y129" i="30" a="1"/>
  <c r="Y128" i="30" a="1"/>
  <c r="Y128" i="30" s="1"/>
  <c r="Y127" i="30" a="1"/>
  <c r="Y127" i="30" s="1"/>
  <c r="Y126" i="30" a="1"/>
  <c r="Y126" i="30" s="1"/>
  <c r="Y125" i="30" a="1"/>
  <c r="Y125" i="30" s="1"/>
  <c r="Y124" i="30" a="1"/>
  <c r="Y124" i="30" s="1"/>
  <c r="Y123" i="30" a="1"/>
  <c r="Y123" i="30" s="1"/>
  <c r="Y122" i="30" a="1"/>
  <c r="Y122" i="30" s="1"/>
  <c r="Y121" i="30" a="1"/>
  <c r="Y121" i="30" s="1"/>
  <c r="Y120" i="30" a="1"/>
  <c r="Y120" i="30" s="1"/>
  <c r="Y119" i="30" a="1"/>
  <c r="Y119" i="30" s="1"/>
  <c r="Y118" i="30" a="1"/>
  <c r="Y118" i="30" s="1"/>
  <c r="Y117" i="30" a="1"/>
  <c r="Y117" i="30" s="1"/>
  <c r="Y116" i="30" a="1"/>
  <c r="Y116" i="30" s="1"/>
  <c r="Y115" i="30" a="1"/>
  <c r="Y115" i="30" s="1"/>
  <c r="Y114" i="30" a="1"/>
  <c r="Y114" i="30" s="1"/>
  <c r="Y113" i="30"/>
  <c r="Y113" i="30" a="1"/>
  <c r="Y112" i="30" a="1"/>
  <c r="Y112" i="30" s="1"/>
  <c r="Y111" i="30" a="1"/>
  <c r="Y111" i="30" s="1"/>
  <c r="Y110" i="30" a="1"/>
  <c r="Y110" i="30" s="1"/>
  <c r="Y109" i="30" a="1"/>
  <c r="Y109" i="30" s="1"/>
  <c r="Y108" i="30" a="1"/>
  <c r="Y108" i="30" s="1"/>
  <c r="Y107" i="30" a="1"/>
  <c r="Y107" i="30" s="1"/>
  <c r="Y106" i="30" a="1"/>
  <c r="Y106" i="30" s="1"/>
  <c r="Y105" i="30"/>
  <c r="Y105" i="30" a="1"/>
  <c r="Y104" i="30" a="1"/>
  <c r="Y104" i="30" s="1"/>
  <c r="Y103" i="30" a="1"/>
  <c r="Y103" i="30" s="1"/>
  <c r="Y102" i="30" a="1"/>
  <c r="Y102" i="30" s="1"/>
  <c r="Y101" i="30" a="1"/>
  <c r="Y101" i="30" s="1"/>
  <c r="Y100" i="30" a="1"/>
  <c r="Y100" i="30" s="1"/>
  <c r="Y99" i="30" a="1"/>
  <c r="Y99" i="30" s="1"/>
  <c r="Y98" i="30" a="1"/>
  <c r="Y98" i="30" s="1"/>
  <c r="Y97" i="30"/>
  <c r="Y97" i="30" a="1"/>
  <c r="Y96" i="30" a="1"/>
  <c r="Y96" i="30" s="1"/>
  <c r="Y95" i="30" a="1"/>
  <c r="Y95" i="30" s="1"/>
  <c r="Y94" i="30" a="1"/>
  <c r="Y94" i="30" s="1"/>
  <c r="Y93" i="30" a="1"/>
  <c r="Y93" i="30" s="1"/>
  <c r="Y92" i="30" a="1"/>
  <c r="Y92" i="30" s="1"/>
  <c r="Y91" i="30" a="1"/>
  <c r="Y91" i="30" s="1"/>
  <c r="Y90" i="30" a="1"/>
  <c r="Y90" i="30" s="1"/>
  <c r="Y89" i="30" a="1"/>
  <c r="Y89" i="30" s="1"/>
  <c r="Y88" i="30" a="1"/>
  <c r="Y88" i="30" s="1"/>
  <c r="Y87" i="30" a="1"/>
  <c r="Y87" i="30" s="1"/>
  <c r="Y86" i="30" a="1"/>
  <c r="Y86" i="30" s="1"/>
  <c r="Y85" i="30"/>
  <c r="Y85" i="30" a="1"/>
  <c r="Y84" i="30" a="1"/>
  <c r="Y84" i="30" s="1"/>
  <c r="Y83" i="30" a="1"/>
  <c r="Y83" i="30" s="1"/>
  <c r="Y82" i="30" a="1"/>
  <c r="Y82" i="30" s="1"/>
  <c r="Y81" i="30" a="1"/>
  <c r="Y81" i="30" s="1"/>
  <c r="Y80" i="30" a="1"/>
  <c r="Y80" i="30" s="1"/>
  <c r="Y79" i="30" a="1"/>
  <c r="Y79" i="30" s="1"/>
  <c r="Y78" i="30" a="1"/>
  <c r="Y78" i="30" s="1"/>
  <c r="Y77" i="30" a="1"/>
  <c r="Y77" i="30" s="1"/>
  <c r="Y76" i="30" a="1"/>
  <c r="Y76" i="30" s="1"/>
  <c r="Y75" i="30" a="1"/>
  <c r="Y75" i="30" s="1"/>
  <c r="Y74" i="30" a="1"/>
  <c r="Y74" i="30" s="1"/>
  <c r="Y73" i="30" a="1"/>
  <c r="Y73" i="30" s="1"/>
  <c r="Y72" i="30" a="1"/>
  <c r="Y72" i="30" s="1"/>
  <c r="Y71" i="30" a="1"/>
  <c r="Y71" i="30" s="1"/>
  <c r="Y70" i="30" a="1"/>
  <c r="Y70" i="30" s="1"/>
  <c r="Y69" i="30" a="1"/>
  <c r="Y69" i="30" s="1"/>
  <c r="Y68" i="30" a="1"/>
  <c r="Y68" i="30" s="1"/>
  <c r="Y67" i="30" a="1"/>
  <c r="Y67" i="30" s="1"/>
  <c r="Y66" i="30" a="1"/>
  <c r="Y66" i="30" s="1"/>
  <c r="Y65" i="30"/>
  <c r="Y65" i="30" a="1"/>
  <c r="Y64" i="30" a="1"/>
  <c r="Y64" i="30" s="1"/>
  <c r="Y63" i="30" a="1"/>
  <c r="Y63" i="30" s="1"/>
  <c r="Y62" i="30" a="1"/>
  <c r="Y62" i="30" s="1"/>
  <c r="Y61" i="30" a="1"/>
  <c r="Y61" i="30" s="1"/>
  <c r="Y60" i="30" a="1"/>
  <c r="Y60" i="30" s="1"/>
  <c r="Y59" i="30" a="1"/>
  <c r="Y59" i="30" s="1"/>
  <c r="Y58" i="30" a="1"/>
  <c r="Y58" i="30" s="1"/>
  <c r="Y57" i="30" a="1"/>
  <c r="Y57" i="30" s="1"/>
  <c r="Y56" i="30" a="1"/>
  <c r="Y56" i="30" s="1"/>
  <c r="Y55" i="30" a="1"/>
  <c r="Y55" i="30" s="1"/>
  <c r="Y54" i="30" a="1"/>
  <c r="Y54" i="30" s="1"/>
  <c r="Y53" i="30" a="1"/>
  <c r="Y53" i="30" s="1"/>
  <c r="Y52" i="30" a="1"/>
  <c r="Y52" i="30" s="1"/>
  <c r="Y51" i="30" a="1"/>
  <c r="Y51" i="30" s="1"/>
  <c r="Y50" i="30" a="1"/>
  <c r="Y50" i="30" s="1"/>
  <c r="Y49" i="30" a="1"/>
  <c r="Y49" i="30" s="1"/>
  <c r="Y48" i="30" a="1"/>
  <c r="Y48" i="30" s="1"/>
  <c r="Y47" i="30" a="1"/>
  <c r="Y47" i="30" s="1"/>
  <c r="Y46" i="30" a="1"/>
  <c r="Y46" i="30" s="1"/>
  <c r="Y45" i="30" a="1"/>
  <c r="Y45" i="30" s="1"/>
  <c r="Y44" i="30" a="1"/>
  <c r="Y44" i="30" s="1"/>
  <c r="Y43" i="30" a="1"/>
  <c r="Y43" i="30" s="1"/>
  <c r="Y42" i="30" a="1"/>
  <c r="Y42" i="30" s="1"/>
  <c r="Y41" i="30" a="1"/>
  <c r="Y41" i="30" s="1"/>
  <c r="Y40" i="30" a="1"/>
  <c r="Y40" i="30" s="1"/>
  <c r="Y39" i="30" a="1"/>
  <c r="Y39" i="30" s="1"/>
  <c r="Y38" i="30" a="1"/>
  <c r="Y38" i="30" s="1"/>
  <c r="Y37" i="30" a="1"/>
  <c r="Y37" i="30" s="1"/>
  <c r="Y36" i="30" a="1"/>
  <c r="Y36" i="30" s="1"/>
  <c r="Y35" i="30" a="1"/>
  <c r="Y35" i="30" s="1"/>
  <c r="Y34" i="30" a="1"/>
  <c r="Y34" i="30" s="1"/>
  <c r="Y33" i="30"/>
  <c r="Y33" i="30" a="1"/>
  <c r="Y32" i="30" a="1"/>
  <c r="Y32" i="30" s="1"/>
  <c r="Y31" i="30" a="1"/>
  <c r="Y31" i="30" s="1"/>
  <c r="Y30" i="30" a="1"/>
  <c r="Y30" i="30" s="1"/>
  <c r="Y29" i="30"/>
  <c r="Y29" i="30" a="1"/>
  <c r="Y28" i="30" a="1"/>
  <c r="Y28" i="30" s="1"/>
  <c r="Y27" i="30" a="1"/>
  <c r="Y27" i="30" s="1"/>
  <c r="Y26" i="30" a="1"/>
  <c r="Y26" i="30" s="1"/>
  <c r="Y25" i="30" a="1"/>
  <c r="Y25" i="30" s="1"/>
  <c r="Y24" i="30" a="1"/>
  <c r="Y24" i="30" s="1"/>
  <c r="Y23" i="30" a="1"/>
  <c r="Y23" i="30" s="1"/>
  <c r="Y22" i="30" a="1"/>
  <c r="Y22" i="30" s="1"/>
  <c r="Y21" i="30" a="1"/>
  <c r="Y21" i="30" s="1"/>
  <c r="Y20" i="30" a="1"/>
  <c r="Y20" i="30" s="1"/>
  <c r="Y19" i="30" a="1"/>
  <c r="Y19" i="30" s="1"/>
  <c r="Y18" i="30" a="1"/>
  <c r="Y18" i="30" s="1"/>
  <c r="Y17" i="30" a="1"/>
  <c r="Y17" i="30" s="1"/>
  <c r="Y16" i="30" a="1"/>
  <c r="Y16" i="30" s="1"/>
  <c r="Y15" i="30" a="1"/>
  <c r="Y15" i="30" s="1"/>
  <c r="Y14" i="30" a="1"/>
  <c r="Y14" i="30" s="1"/>
  <c r="Y13" i="30" a="1"/>
  <c r="Y13" i="30" s="1"/>
  <c r="Y12" i="30" a="1"/>
  <c r="Y12" i="30" s="1"/>
  <c r="Y11" i="30" a="1"/>
  <c r="Y11" i="30" s="1"/>
  <c r="Y10" i="30" a="1"/>
  <c r="Y10" i="30" s="1"/>
  <c r="Y9" i="30"/>
  <c r="Y9" i="30" a="1"/>
  <c r="Y8" i="30" a="1"/>
  <c r="Y8" i="30" s="1"/>
  <c r="Y7" i="30" a="1"/>
  <c r="Y7" i="30" s="1"/>
  <c r="Y6" i="30" a="1"/>
  <c r="Y6" i="30" s="1"/>
  <c r="Y5" i="30" a="1"/>
  <c r="Y5" i="30" s="1"/>
  <c r="Y4" i="30" a="1"/>
  <c r="Y4" i="30" s="1"/>
  <c r="Y3" i="30" a="1"/>
  <c r="Y3" i="30" s="1"/>
  <c r="Y2" i="30" a="1"/>
  <c r="Y2" i="30" s="1"/>
  <c r="Y1" i="30"/>
  <c r="Y1" i="30" a="1"/>
  <c r="Y1239" i="29" a="1"/>
  <c r="Y1239" i="29" s="1"/>
  <c r="Y1238" i="29" a="1"/>
  <c r="Y1238" i="29" s="1"/>
  <c r="Y1237" i="29" a="1"/>
  <c r="Y1237" i="29" s="1"/>
  <c r="Y1236" i="29" a="1"/>
  <c r="Y1236" i="29" s="1"/>
  <c r="Y1235" i="29" a="1"/>
  <c r="Y1235" i="29" s="1"/>
  <c r="Y1234" i="29" a="1"/>
  <c r="Y1234" i="29" s="1"/>
  <c r="Y1233" i="29" a="1"/>
  <c r="Y1233" i="29" s="1"/>
  <c r="Y1232" i="29" a="1"/>
  <c r="Y1232" i="29" s="1"/>
  <c r="Y1231" i="29" a="1"/>
  <c r="Y1231" i="29" s="1"/>
  <c r="Y1230" i="29" a="1"/>
  <c r="Y1230" i="29" s="1"/>
  <c r="Y1229" i="29" a="1"/>
  <c r="Y1229" i="29" s="1"/>
  <c r="Y1228" i="29" a="1"/>
  <c r="Y1228" i="29" s="1"/>
  <c r="Y1227" i="29" a="1"/>
  <c r="Y1227" i="29" s="1"/>
  <c r="Y1226" i="29" a="1"/>
  <c r="Y1226" i="29" s="1"/>
  <c r="Y1225" i="29" a="1"/>
  <c r="Y1225" i="29" s="1"/>
  <c r="Y1224" i="29" a="1"/>
  <c r="Y1224" i="29" s="1"/>
  <c r="Y1223" i="29" a="1"/>
  <c r="Y1223" i="29" s="1"/>
  <c r="Y1222" i="29" a="1"/>
  <c r="Y1222" i="29" s="1"/>
  <c r="Y1221" i="29" a="1"/>
  <c r="Y1221" i="29" s="1"/>
  <c r="Y1220" i="29" a="1"/>
  <c r="Y1220" i="29" s="1"/>
  <c r="Y1219" i="29" a="1"/>
  <c r="Y1219" i="29" s="1"/>
  <c r="Y1218" i="29" a="1"/>
  <c r="Y1218" i="29" s="1"/>
  <c r="Y1217" i="29" a="1"/>
  <c r="Y1217" i="29" s="1"/>
  <c r="Y1216" i="29" a="1"/>
  <c r="Y1216" i="29" s="1"/>
  <c r="Y1215" i="29" a="1"/>
  <c r="Y1215" i="29" s="1"/>
  <c r="Y1214" i="29" a="1"/>
  <c r="Y1214" i="29" s="1"/>
  <c r="Y1213" i="29" a="1"/>
  <c r="Y1213" i="29" s="1"/>
  <c r="Y1212" i="29" a="1"/>
  <c r="Y1212" i="29" s="1"/>
  <c r="Y1211" i="29" a="1"/>
  <c r="Y1211" i="29" s="1"/>
  <c r="Y1210" i="29" a="1"/>
  <c r="Y1210" i="29" s="1"/>
  <c r="Y1209" i="29" a="1"/>
  <c r="Y1209" i="29" s="1"/>
  <c r="Y1208" i="29" a="1"/>
  <c r="Y1208" i="29" s="1"/>
  <c r="Y1207" i="29" a="1"/>
  <c r="Y1207" i="29" s="1"/>
  <c r="Y1206" i="29" a="1"/>
  <c r="Y1206" i="29" s="1"/>
  <c r="Y1205" i="29" a="1"/>
  <c r="Y1205" i="29" s="1"/>
  <c r="Y1204" i="29" a="1"/>
  <c r="Y1204" i="29" s="1"/>
  <c r="Y1203" i="29" a="1"/>
  <c r="Y1203" i="29" s="1"/>
  <c r="Y1202" i="29" a="1"/>
  <c r="Y1202" i="29" s="1"/>
  <c r="Y1201" i="29" a="1"/>
  <c r="Y1201" i="29" s="1"/>
  <c r="Y1200" i="29" a="1"/>
  <c r="Y1200" i="29" s="1"/>
  <c r="Y1199" i="29" a="1"/>
  <c r="Y1199" i="29" s="1"/>
  <c r="Y1198" i="29" a="1"/>
  <c r="Y1198" i="29" s="1"/>
  <c r="Y1197" i="29" a="1"/>
  <c r="Y1197" i="29" s="1"/>
  <c r="Y1196" i="29" a="1"/>
  <c r="Y1196" i="29" s="1"/>
  <c r="Y1195" i="29" a="1"/>
  <c r="Y1195" i="29" s="1"/>
  <c r="Y1194" i="29" a="1"/>
  <c r="Y1194" i="29" s="1"/>
  <c r="Y1193" i="29" a="1"/>
  <c r="Y1193" i="29" s="1"/>
  <c r="Y1192" i="29" a="1"/>
  <c r="Y1192" i="29" s="1"/>
  <c r="Y1191" i="29" a="1"/>
  <c r="Y1191" i="29" s="1"/>
  <c r="Y1190" i="29" a="1"/>
  <c r="Y1190" i="29" s="1"/>
  <c r="Y1189" i="29"/>
  <c r="Y1189" i="29" a="1"/>
  <c r="Y1188" i="29" a="1"/>
  <c r="Y1188" i="29" s="1"/>
  <c r="Y1187" i="29" a="1"/>
  <c r="Y1187" i="29" s="1"/>
  <c r="Y1186" i="29" a="1"/>
  <c r="Y1186" i="29" s="1"/>
  <c r="Y1185" i="29" a="1"/>
  <c r="Y1185" i="29" s="1"/>
  <c r="Y1184" i="29" a="1"/>
  <c r="Y1184" i="29" s="1"/>
  <c r="Y1183" i="29" a="1"/>
  <c r="Y1183" i="29" s="1"/>
  <c r="Y1182" i="29"/>
  <c r="Y1182" i="29" a="1"/>
  <c r="Y1181" i="29" a="1"/>
  <c r="Y1181" i="29" s="1"/>
  <c r="Y1180" i="29" a="1"/>
  <c r="Y1180" i="29" s="1"/>
  <c r="Y1179" i="29" a="1"/>
  <c r="Y1179" i="29" s="1"/>
  <c r="Y1178" i="29" a="1"/>
  <c r="Y1178" i="29" s="1"/>
  <c r="Y1177" i="29" a="1"/>
  <c r="Y1177" i="29" s="1"/>
  <c r="Y1176" i="29" a="1"/>
  <c r="Y1176" i="29" s="1"/>
  <c r="Y1175" i="29" a="1"/>
  <c r="Y1175" i="29" s="1"/>
  <c r="Y1174" i="29" a="1"/>
  <c r="Y1174" i="29" s="1"/>
  <c r="Y1173" i="29" a="1"/>
  <c r="Y1173" i="29" s="1"/>
  <c r="Y1172" i="29" a="1"/>
  <c r="Y1172" i="29" s="1"/>
  <c r="Y1171" i="29" a="1"/>
  <c r="Y1171" i="29" s="1"/>
  <c r="Y1170" i="29" a="1"/>
  <c r="Y1170" i="29" s="1"/>
  <c r="Y1169" i="29" a="1"/>
  <c r="Y1169" i="29" s="1"/>
  <c r="Y1168" i="29" a="1"/>
  <c r="Y1168" i="29" s="1"/>
  <c r="Y1167" i="29" a="1"/>
  <c r="Y1167" i="29" s="1"/>
  <c r="Y1166" i="29" a="1"/>
  <c r="Y1166" i="29" s="1"/>
  <c r="Y1165" i="29" a="1"/>
  <c r="Y1165" i="29" s="1"/>
  <c r="Y1164" i="29" a="1"/>
  <c r="Y1164" i="29" s="1"/>
  <c r="Y1163" i="29" a="1"/>
  <c r="Y1163" i="29" s="1"/>
  <c r="Y1162" i="29" a="1"/>
  <c r="Y1162" i="29" s="1"/>
  <c r="Y1161" i="29" a="1"/>
  <c r="Y1161" i="29" s="1"/>
  <c r="Y1160" i="29" a="1"/>
  <c r="Y1160" i="29" s="1"/>
  <c r="Y1159" i="29" a="1"/>
  <c r="Y1159" i="29" s="1"/>
  <c r="Y1158" i="29" a="1"/>
  <c r="Y1158" i="29" s="1"/>
  <c r="Y1157" i="29" a="1"/>
  <c r="Y1157" i="29" s="1"/>
  <c r="Y1156" i="29" a="1"/>
  <c r="Y1156" i="29" s="1"/>
  <c r="Y1155" i="29" a="1"/>
  <c r="Y1155" i="29" s="1"/>
  <c r="Y1154" i="29" a="1"/>
  <c r="Y1154" i="29" s="1"/>
  <c r="Y1153" i="29" a="1"/>
  <c r="Y1153" i="29" s="1"/>
  <c r="Y1152" i="29" a="1"/>
  <c r="Y1152" i="29" s="1"/>
  <c r="Y1151" i="29" a="1"/>
  <c r="Y1151" i="29" s="1"/>
  <c r="Y1150" i="29" a="1"/>
  <c r="Y1150" i="29" s="1"/>
  <c r="Y1149" i="29" a="1"/>
  <c r="Y1149" i="29" s="1"/>
  <c r="Y1148" i="29" a="1"/>
  <c r="Y1148" i="29" s="1"/>
  <c r="Y1147" i="29" a="1"/>
  <c r="Y1147" i="29" s="1"/>
  <c r="Y1146" i="29" a="1"/>
  <c r="Y1146" i="29" s="1"/>
  <c r="Y1145" i="29" a="1"/>
  <c r="Y1145" i="29" s="1"/>
  <c r="Y1144" i="29" a="1"/>
  <c r="Y1144" i="29" s="1"/>
  <c r="Y1143" i="29" a="1"/>
  <c r="Y1143" i="29" s="1"/>
  <c r="Y1142" i="29" a="1"/>
  <c r="Y1142" i="29" s="1"/>
  <c r="Y1141" i="29" a="1"/>
  <c r="Y1141" i="29" s="1"/>
  <c r="Y1140" i="29" a="1"/>
  <c r="Y1140" i="29" s="1"/>
  <c r="Y1139" i="29" a="1"/>
  <c r="Y1139" i="29" s="1"/>
  <c r="Y1138" i="29" a="1"/>
  <c r="Y1138" i="29" s="1"/>
  <c r="Y1137" i="29" a="1"/>
  <c r="Y1137" i="29" s="1"/>
  <c r="Y1136" i="29" a="1"/>
  <c r="Y1136" i="29" s="1"/>
  <c r="Y1135" i="29" a="1"/>
  <c r="Y1135" i="29" s="1"/>
  <c r="Y1134" i="29" a="1"/>
  <c r="Y1134" i="29" s="1"/>
  <c r="Y1133" i="29" a="1"/>
  <c r="Y1133" i="29" s="1"/>
  <c r="Y1132" i="29" a="1"/>
  <c r="Y1132" i="29" s="1"/>
  <c r="Y1131" i="29" a="1"/>
  <c r="Y1131" i="29" s="1"/>
  <c r="Y1130" i="29" a="1"/>
  <c r="Y1130" i="29" s="1"/>
  <c r="Y1129" i="29" a="1"/>
  <c r="Y1129" i="29" s="1"/>
  <c r="Y1128" i="29" a="1"/>
  <c r="Y1128" i="29" s="1"/>
  <c r="Y1127" i="29" a="1"/>
  <c r="Y1127" i="29" s="1"/>
  <c r="Y1126" i="29" a="1"/>
  <c r="Y1126" i="29" s="1"/>
  <c r="Y1125" i="29" a="1"/>
  <c r="Y1125" i="29" s="1"/>
  <c r="Y1124" i="29" a="1"/>
  <c r="Y1124" i="29" s="1"/>
  <c r="Y1123" i="29" a="1"/>
  <c r="Y1123" i="29" s="1"/>
  <c r="Y1122" i="29" a="1"/>
  <c r="Y1122" i="29" s="1"/>
  <c r="Y1121" i="29" a="1"/>
  <c r="Y1121" i="29" s="1"/>
  <c r="Y1120" i="29" a="1"/>
  <c r="Y1120" i="29" s="1"/>
  <c r="Y1119" i="29" a="1"/>
  <c r="Y1119" i="29" s="1"/>
  <c r="Y1118" i="29" a="1"/>
  <c r="Y1118" i="29" s="1"/>
  <c r="Y1117" i="29" a="1"/>
  <c r="Y1117" i="29" s="1"/>
  <c r="Y1116" i="29"/>
  <c r="Y1116" i="29" a="1"/>
  <c r="Y1115" i="29" a="1"/>
  <c r="Y1115" i="29" s="1"/>
  <c r="Y1114" i="29" a="1"/>
  <c r="Y1114" i="29" s="1"/>
  <c r="Y1113" i="29" a="1"/>
  <c r="Y1113" i="29" s="1"/>
  <c r="Y1112" i="29" a="1"/>
  <c r="Y1112" i="29" s="1"/>
  <c r="Y1111" i="29" a="1"/>
  <c r="Y1111" i="29" s="1"/>
  <c r="Y1110" i="29" a="1"/>
  <c r="Y1110" i="29" s="1"/>
  <c r="Y1109" i="29" a="1"/>
  <c r="Y1109" i="29" s="1"/>
  <c r="Y1108" i="29" a="1"/>
  <c r="Y1108" i="29" s="1"/>
  <c r="Y1107" i="29" a="1"/>
  <c r="Y1107" i="29" s="1"/>
  <c r="Y1106" i="29" a="1"/>
  <c r="Y1106" i="29" s="1"/>
  <c r="Y1105" i="29" a="1"/>
  <c r="Y1105" i="29" s="1"/>
  <c r="Y1104" i="29" a="1"/>
  <c r="Y1104" i="29" s="1"/>
  <c r="Y1103" i="29" a="1"/>
  <c r="Y1103" i="29" s="1"/>
  <c r="Y1102" i="29"/>
  <c r="Y1102" i="29" a="1"/>
  <c r="Y1101" i="29" a="1"/>
  <c r="Y1101" i="29" s="1"/>
  <c r="Y1100" i="29" a="1"/>
  <c r="Y1100" i="29" s="1"/>
  <c r="Y1099" i="29" a="1"/>
  <c r="Y1099" i="29" s="1"/>
  <c r="Y1098" i="29" a="1"/>
  <c r="Y1098" i="29" s="1"/>
  <c r="Y1097" i="29" a="1"/>
  <c r="Y1097" i="29" s="1"/>
  <c r="Y1096" i="29" a="1"/>
  <c r="Y1096" i="29" s="1"/>
  <c r="Y1095" i="29" a="1"/>
  <c r="Y1095" i="29" s="1"/>
  <c r="Y1094" i="29" a="1"/>
  <c r="Y1094" i="29" s="1"/>
  <c r="Y1093" i="29" a="1"/>
  <c r="Y1093" i="29" s="1"/>
  <c r="Y1092" i="29" a="1"/>
  <c r="Y1092" i="29" s="1"/>
  <c r="Y1091" i="29" a="1"/>
  <c r="Y1091" i="29" s="1"/>
  <c r="Y1090" i="29" a="1"/>
  <c r="Y1090" i="29" s="1"/>
  <c r="Y1089" i="29" a="1"/>
  <c r="Y1089" i="29" s="1"/>
  <c r="Y1088" i="29" a="1"/>
  <c r="Y1088" i="29" s="1"/>
  <c r="Y1087" i="29" a="1"/>
  <c r="Y1087" i="29" s="1"/>
  <c r="Y1086" i="29" a="1"/>
  <c r="Y1086" i="29" s="1"/>
  <c r="Y1085" i="29"/>
  <c r="Y1085" i="29" a="1"/>
  <c r="Y1084" i="29" a="1"/>
  <c r="Y1084" i="29" s="1"/>
  <c r="Y1083" i="29" a="1"/>
  <c r="Y1083" i="29" s="1"/>
  <c r="Y1082" i="29" a="1"/>
  <c r="Y1082" i="29" s="1"/>
  <c r="Y1081" i="29" a="1"/>
  <c r="Y1081" i="29" s="1"/>
  <c r="Y1080" i="29" a="1"/>
  <c r="Y1080" i="29" s="1"/>
  <c r="Y1079" i="29" a="1"/>
  <c r="Y1079" i="29" s="1"/>
  <c r="Y1078" i="29" a="1"/>
  <c r="Y1078" i="29" s="1"/>
  <c r="Y1077" i="29" a="1"/>
  <c r="Y1077" i="29" s="1"/>
  <c r="Y1076" i="29" a="1"/>
  <c r="Y1076" i="29" s="1"/>
  <c r="Y1075" i="29" a="1"/>
  <c r="Y1075" i="29" s="1"/>
  <c r="Y1074" i="29" a="1"/>
  <c r="Y1074" i="29" s="1"/>
  <c r="Y1073" i="29" a="1"/>
  <c r="Y1073" i="29" s="1"/>
  <c r="Y1072" i="29" a="1"/>
  <c r="Y1072" i="29" s="1"/>
  <c r="Y1071" i="29" a="1"/>
  <c r="Y1071" i="29" s="1"/>
  <c r="Y1070" i="29" a="1"/>
  <c r="Y1070" i="29" s="1"/>
  <c r="Y1069" i="29" a="1"/>
  <c r="Y1069" i="29" s="1"/>
  <c r="Y1068" i="29" a="1"/>
  <c r="Y1068" i="29" s="1"/>
  <c r="Y1067" i="29" a="1"/>
  <c r="Y1067" i="29" s="1"/>
  <c r="Y1066" i="29" a="1"/>
  <c r="Y1066" i="29" s="1"/>
  <c r="Y1065" i="29" a="1"/>
  <c r="Y1065" i="29" s="1"/>
  <c r="Y1064" i="29" a="1"/>
  <c r="Y1064" i="29" s="1"/>
  <c r="Y1063" i="29" a="1"/>
  <c r="Y1063" i="29" s="1"/>
  <c r="Y1062" i="29" a="1"/>
  <c r="Y1062" i="29" s="1"/>
  <c r="Y1061" i="29" a="1"/>
  <c r="Y1061" i="29" s="1"/>
  <c r="Y1060" i="29" a="1"/>
  <c r="Y1060" i="29" s="1"/>
  <c r="Y1059" i="29" a="1"/>
  <c r="Y1059" i="29" s="1"/>
  <c r="Y1058" i="29" a="1"/>
  <c r="Y1058" i="29" s="1"/>
  <c r="Y1057" i="29" a="1"/>
  <c r="Y1057" i="29" s="1"/>
  <c r="Y1056" i="29" a="1"/>
  <c r="Y1056" i="29" s="1"/>
  <c r="Y1055" i="29" a="1"/>
  <c r="Y1055" i="29" s="1"/>
  <c r="Y1054" i="29" a="1"/>
  <c r="Y1054" i="29" s="1"/>
  <c r="Y1053" i="29" a="1"/>
  <c r="Y1053" i="29" s="1"/>
  <c r="Y1052" i="29" a="1"/>
  <c r="Y1052" i="29" s="1"/>
  <c r="Y1051" i="29" a="1"/>
  <c r="Y1051" i="29" s="1"/>
  <c r="Y1050" i="29" a="1"/>
  <c r="Y1050" i="29" s="1"/>
  <c r="Y1049" i="29" a="1"/>
  <c r="Y1049" i="29" s="1"/>
  <c r="Y1048" i="29" a="1"/>
  <c r="Y1048" i="29" s="1"/>
  <c r="Y1047" i="29" a="1"/>
  <c r="Y1047" i="29" s="1"/>
  <c r="Y1046" i="29" a="1"/>
  <c r="Y1046" i="29" s="1"/>
  <c r="Y1045" i="29" a="1"/>
  <c r="Y1045" i="29" s="1"/>
  <c r="Y1044" i="29" a="1"/>
  <c r="Y1044" i="29" s="1"/>
  <c r="Y1043" i="29" a="1"/>
  <c r="Y1043" i="29" s="1"/>
  <c r="Y1042" i="29" a="1"/>
  <c r="Y1042" i="29" s="1"/>
  <c r="Y1041" i="29" a="1"/>
  <c r="Y1041" i="29" s="1"/>
  <c r="Y1040" i="29" a="1"/>
  <c r="Y1040" i="29" s="1"/>
  <c r="Y1039" i="29" a="1"/>
  <c r="Y1039" i="29" s="1"/>
  <c r="Y1038" i="29" a="1"/>
  <c r="Y1038" i="29" s="1"/>
  <c r="Y1037" i="29" a="1"/>
  <c r="Y1037" i="29" s="1"/>
  <c r="Y1036" i="29" a="1"/>
  <c r="Y1036" i="29" s="1"/>
  <c r="Y1035" i="29" a="1"/>
  <c r="Y1035" i="29" s="1"/>
  <c r="Y1034" i="29" a="1"/>
  <c r="Y1034" i="29" s="1"/>
  <c r="Y1033" i="29" a="1"/>
  <c r="Y1033" i="29" s="1"/>
  <c r="Y1032" i="29" a="1"/>
  <c r="Y1032" i="29" s="1"/>
  <c r="Y1031" i="29" a="1"/>
  <c r="Y1031" i="29" s="1"/>
  <c r="Y1030" i="29" a="1"/>
  <c r="Y1030" i="29" s="1"/>
  <c r="Y1029" i="29" a="1"/>
  <c r="Y1029" i="29" s="1"/>
  <c r="Y1028" i="29" a="1"/>
  <c r="Y1028" i="29" s="1"/>
  <c r="Y1027" i="29" a="1"/>
  <c r="Y1027" i="29" s="1"/>
  <c r="Y1026" i="29" a="1"/>
  <c r="Y1026" i="29" s="1"/>
  <c r="Y1025" i="29" a="1"/>
  <c r="Y1025" i="29" s="1"/>
  <c r="Y1024" i="29" a="1"/>
  <c r="Y1024" i="29" s="1"/>
  <c r="Y1023" i="29" a="1"/>
  <c r="Y1023" i="29" s="1"/>
  <c r="Y1022" i="29" a="1"/>
  <c r="Y1022" i="29" s="1"/>
  <c r="Y1021" i="29" a="1"/>
  <c r="Y1021" i="29" s="1"/>
  <c r="Y1020" i="29" a="1"/>
  <c r="Y1020" i="29" s="1"/>
  <c r="Y1019" i="29" a="1"/>
  <c r="Y1019" i="29" s="1"/>
  <c r="Y1018" i="29" a="1"/>
  <c r="Y1018" i="29" s="1"/>
  <c r="Y1017" i="29" a="1"/>
  <c r="Y1017" i="29" s="1"/>
  <c r="Y1016" i="29" a="1"/>
  <c r="Y1016" i="29" s="1"/>
  <c r="Y1015" i="29" a="1"/>
  <c r="Y1015" i="29" s="1"/>
  <c r="Y1014" i="29" a="1"/>
  <c r="Y1014" i="29" s="1"/>
  <c r="Y1013" i="29" a="1"/>
  <c r="Y1013" i="29" s="1"/>
  <c r="Y1012" i="29" a="1"/>
  <c r="Y1012" i="29" s="1"/>
  <c r="Y1011" i="29" a="1"/>
  <c r="Y1011" i="29" s="1"/>
  <c r="Y1010" i="29" a="1"/>
  <c r="Y1010" i="29" s="1"/>
  <c r="Y1009" i="29" a="1"/>
  <c r="Y1009" i="29" s="1"/>
  <c r="Y1008" i="29" a="1"/>
  <c r="Y1008" i="29" s="1"/>
  <c r="Y1007" i="29" a="1"/>
  <c r="Y1007" i="29" s="1"/>
  <c r="Y1006" i="29" a="1"/>
  <c r="Y1006" i="29" s="1"/>
  <c r="Y1005" i="29" a="1"/>
  <c r="Y1005" i="29" s="1"/>
  <c r="Y1004" i="29" a="1"/>
  <c r="Y1004" i="29" s="1"/>
  <c r="Y1003" i="29" a="1"/>
  <c r="Y1003" i="29" s="1"/>
  <c r="Y1002" i="29" a="1"/>
  <c r="Y1002" i="29" s="1"/>
  <c r="Y1001" i="29" a="1"/>
  <c r="Y1001" i="29" s="1"/>
  <c r="Y1000" i="29" a="1"/>
  <c r="Y1000" i="29" s="1"/>
  <c r="Y999" i="29" a="1"/>
  <c r="Y999" i="29" s="1"/>
  <c r="Y998" i="29"/>
  <c r="Y998" i="29" a="1"/>
  <c r="Y997" i="29" a="1"/>
  <c r="Y997" i="29" s="1"/>
  <c r="Y996" i="29" a="1"/>
  <c r="Y996" i="29" s="1"/>
  <c r="Y995" i="29" a="1"/>
  <c r="Y995" i="29" s="1"/>
  <c r="Y994" i="29" a="1"/>
  <c r="Y994" i="29" s="1"/>
  <c r="Y993" i="29"/>
  <c r="Y993" i="29" a="1"/>
  <c r="Y992" i="29" a="1"/>
  <c r="Y992" i="29" s="1"/>
  <c r="Y991" i="29" a="1"/>
  <c r="Y991" i="29" s="1"/>
  <c r="Y990" i="29" a="1"/>
  <c r="Y990" i="29" s="1"/>
  <c r="Y989" i="29" a="1"/>
  <c r="Y989" i="29" s="1"/>
  <c r="Y988" i="29" a="1"/>
  <c r="Y988" i="29" s="1"/>
  <c r="Y987" i="29" a="1"/>
  <c r="Y987" i="29" s="1"/>
  <c r="Y986" i="29" a="1"/>
  <c r="Y986" i="29" s="1"/>
  <c r="Y985" i="29" a="1"/>
  <c r="Y985" i="29" s="1"/>
  <c r="Y984" i="29" a="1"/>
  <c r="Y984" i="29" s="1"/>
  <c r="Y983" i="29" a="1"/>
  <c r="Y983" i="29" s="1"/>
  <c r="Y982" i="29" a="1"/>
  <c r="Y982" i="29" s="1"/>
  <c r="Y981" i="29" a="1"/>
  <c r="Y981" i="29" s="1"/>
  <c r="Y980" i="29" a="1"/>
  <c r="Y980" i="29" s="1"/>
  <c r="Y979" i="29" a="1"/>
  <c r="Y979" i="29" s="1"/>
  <c r="Y978" i="29" a="1"/>
  <c r="Y978" i="29" s="1"/>
  <c r="Y977" i="29" a="1"/>
  <c r="Y977" i="29" s="1"/>
  <c r="Y976" i="29" a="1"/>
  <c r="Y976" i="29" s="1"/>
  <c r="Y975" i="29" a="1"/>
  <c r="Y975" i="29" s="1"/>
  <c r="Y974" i="29" a="1"/>
  <c r="Y974" i="29" s="1"/>
  <c r="Y973" i="29" a="1"/>
  <c r="Y973" i="29" s="1"/>
  <c r="Y972" i="29" a="1"/>
  <c r="Y972" i="29" s="1"/>
  <c r="Y971" i="29" a="1"/>
  <c r="Y971" i="29" s="1"/>
  <c r="Y970" i="29" a="1"/>
  <c r="Y970" i="29" s="1"/>
  <c r="Y969" i="29" a="1"/>
  <c r="Y969" i="29" s="1"/>
  <c r="Y968" i="29" a="1"/>
  <c r="Y968" i="29" s="1"/>
  <c r="Y967" i="29" a="1"/>
  <c r="Y967" i="29" s="1"/>
  <c r="Y966" i="29" a="1"/>
  <c r="Y966" i="29" s="1"/>
  <c r="Y965" i="29"/>
  <c r="Y965" i="29" a="1"/>
  <c r="Y964" i="29" a="1"/>
  <c r="Y964" i="29" s="1"/>
  <c r="Y963" i="29" a="1"/>
  <c r="Y963" i="29" s="1"/>
  <c r="Y962" i="29"/>
  <c r="Y962" i="29" a="1"/>
  <c r="Y961" i="29" a="1"/>
  <c r="Y961" i="29" s="1"/>
  <c r="Y960" i="29" a="1"/>
  <c r="Y960" i="29" s="1"/>
  <c r="Y959" i="29" a="1"/>
  <c r="Y959" i="29" s="1"/>
  <c r="Y958" i="29" a="1"/>
  <c r="Y958" i="29" s="1"/>
  <c r="Y957" i="29" a="1"/>
  <c r="Y957" i="29" s="1"/>
  <c r="Y956" i="29"/>
  <c r="Y956" i="29" a="1"/>
  <c r="Y955" i="29" a="1"/>
  <c r="Y955" i="29" s="1"/>
  <c r="Y954" i="29" a="1"/>
  <c r="Y954" i="29" s="1"/>
  <c r="Y953" i="29" a="1"/>
  <c r="Y953" i="29" s="1"/>
  <c r="Y952" i="29" a="1"/>
  <c r="Y952" i="29" s="1"/>
  <c r="Y951" i="29" a="1"/>
  <c r="Y951" i="29" s="1"/>
  <c r="Y950" i="29" a="1"/>
  <c r="Y950" i="29" s="1"/>
  <c r="Y949" i="29" a="1"/>
  <c r="Y949" i="29" s="1"/>
  <c r="Y948" i="29" a="1"/>
  <c r="Y948" i="29" s="1"/>
  <c r="Y947" i="29" a="1"/>
  <c r="Y947" i="29" s="1"/>
  <c r="Y946" i="29" a="1"/>
  <c r="Y946" i="29" s="1"/>
  <c r="Y945" i="29"/>
  <c r="Y945" i="29" a="1"/>
  <c r="Y944" i="29" a="1"/>
  <c r="Y944" i="29" s="1"/>
  <c r="Y943" i="29" a="1"/>
  <c r="Y943" i="29" s="1"/>
  <c r="Y942" i="29"/>
  <c r="Y942" i="29" a="1"/>
  <c r="Y941" i="29" a="1"/>
  <c r="Y941" i="29" s="1"/>
  <c r="Y940" i="29" a="1"/>
  <c r="Y940" i="29" s="1"/>
  <c r="Y939" i="29" a="1"/>
  <c r="Y939" i="29" s="1"/>
  <c r="Y938" i="29" a="1"/>
  <c r="Y938" i="29" s="1"/>
  <c r="Y937" i="29" a="1"/>
  <c r="Y937" i="29" s="1"/>
  <c r="Y936" i="29" a="1"/>
  <c r="Y936" i="29" s="1"/>
  <c r="Y935" i="29" a="1"/>
  <c r="Y935" i="29" s="1"/>
  <c r="Y934" i="29" a="1"/>
  <c r="Y934" i="29" s="1"/>
  <c r="Y933" i="29"/>
  <c r="Y933" i="29" a="1"/>
  <c r="Y932" i="29" a="1"/>
  <c r="Y932" i="29" s="1"/>
  <c r="Y931" i="29" a="1"/>
  <c r="Y931" i="29" s="1"/>
  <c r="Y930" i="29" a="1"/>
  <c r="Y930" i="29" s="1"/>
  <c r="Y929" i="29" a="1"/>
  <c r="Y929" i="29" s="1"/>
  <c r="Y928" i="29" a="1"/>
  <c r="Y928" i="29" s="1"/>
  <c r="Y927" i="29" a="1"/>
  <c r="Y927" i="29" s="1"/>
  <c r="Y926" i="29" a="1"/>
  <c r="Y926" i="29" s="1"/>
  <c r="Y925" i="29" a="1"/>
  <c r="Y925" i="29" s="1"/>
  <c r="Y924" i="29"/>
  <c r="Y924" i="29" a="1"/>
  <c r="Y923" i="29" a="1"/>
  <c r="Y923" i="29" s="1"/>
  <c r="Y922" i="29" a="1"/>
  <c r="Y922" i="29" s="1"/>
  <c r="Y921" i="29" a="1"/>
  <c r="Y921" i="29" s="1"/>
  <c r="Y920" i="29" a="1"/>
  <c r="Y920" i="29" s="1"/>
  <c r="Y919" i="29" a="1"/>
  <c r="Y919" i="29" s="1"/>
  <c r="Y918" i="29" a="1"/>
  <c r="Y918" i="29" s="1"/>
  <c r="Y917" i="29"/>
  <c r="Y917" i="29" a="1"/>
  <c r="Y916" i="29" a="1"/>
  <c r="Y916" i="29" s="1"/>
  <c r="Y915" i="29" a="1"/>
  <c r="Y915" i="29" s="1"/>
  <c r="Y914" i="29" a="1"/>
  <c r="Y914" i="29" s="1"/>
  <c r="Y913" i="29" a="1"/>
  <c r="Y913" i="29" s="1"/>
  <c r="Y912" i="29" a="1"/>
  <c r="Y912" i="29" s="1"/>
  <c r="Y911" i="29" a="1"/>
  <c r="Y911" i="29" s="1"/>
  <c r="Y910" i="29"/>
  <c r="Y910" i="29" a="1"/>
  <c r="Y909" i="29" a="1"/>
  <c r="Y909" i="29" s="1"/>
  <c r="Y908" i="29" a="1"/>
  <c r="Y908" i="29" s="1"/>
  <c r="Y907" i="29" a="1"/>
  <c r="Y907" i="29" s="1"/>
  <c r="Y906" i="29" a="1"/>
  <c r="Y906" i="29" s="1"/>
  <c r="Y905" i="29" a="1"/>
  <c r="Y905" i="29" s="1"/>
  <c r="Y904" i="29" a="1"/>
  <c r="Y904" i="29" s="1"/>
  <c r="Y903" i="29" a="1"/>
  <c r="Y903" i="29" s="1"/>
  <c r="Y902" i="29" a="1"/>
  <c r="Y902" i="29" s="1"/>
  <c r="Y901" i="29"/>
  <c r="Y901" i="29" a="1"/>
  <c r="Y900" i="29" a="1"/>
  <c r="Y900" i="29" s="1"/>
  <c r="Y899" i="29" a="1"/>
  <c r="Y899" i="29" s="1"/>
  <c r="Y898" i="29" a="1"/>
  <c r="Y898" i="29" s="1"/>
  <c r="Y897" i="29"/>
  <c r="Y897" i="29" a="1"/>
  <c r="Y896" i="29" a="1"/>
  <c r="Y896" i="29" s="1"/>
  <c r="Y895" i="29" a="1"/>
  <c r="Y895" i="29" s="1"/>
  <c r="Y894" i="29" a="1"/>
  <c r="Y894" i="29" s="1"/>
  <c r="Y893" i="29" a="1"/>
  <c r="Y893" i="29" s="1"/>
  <c r="Y892" i="29" a="1"/>
  <c r="Y892" i="29" s="1"/>
  <c r="Y891" i="29" a="1"/>
  <c r="Y891" i="29" s="1"/>
  <c r="Y890" i="29" a="1"/>
  <c r="Y890" i="29" s="1"/>
  <c r="Y889" i="29" a="1"/>
  <c r="Y889" i="29" s="1"/>
  <c r="Y888" i="29" a="1"/>
  <c r="Y888" i="29" s="1"/>
  <c r="Y887" i="29" a="1"/>
  <c r="Y887" i="29" s="1"/>
  <c r="Y886" i="29" a="1"/>
  <c r="Y886" i="29" s="1"/>
  <c r="Y885" i="29"/>
  <c r="Y885" i="29" a="1"/>
  <c r="Y884" i="29" a="1"/>
  <c r="Y884" i="29" s="1"/>
  <c r="Y883" i="29" a="1"/>
  <c r="Y883" i="29" s="1"/>
  <c r="Y882" i="29" a="1"/>
  <c r="Y882" i="29" s="1"/>
  <c r="Y881" i="29" a="1"/>
  <c r="Y881" i="29" s="1"/>
  <c r="Y880" i="29" a="1"/>
  <c r="Y880" i="29" s="1"/>
  <c r="Y879" i="29" a="1"/>
  <c r="Y879" i="29" s="1"/>
  <c r="Y878" i="29" a="1"/>
  <c r="Y878" i="29" s="1"/>
  <c r="Y877" i="29" a="1"/>
  <c r="Y877" i="29" s="1"/>
  <c r="Y876" i="29" a="1"/>
  <c r="Y876" i="29" s="1"/>
  <c r="Y875" i="29" a="1"/>
  <c r="Y875" i="29" s="1"/>
  <c r="Y874" i="29" a="1"/>
  <c r="Y874" i="29" s="1"/>
  <c r="Y873" i="29"/>
  <c r="Y873" i="29" a="1"/>
  <c r="Y872" i="29" a="1"/>
  <c r="Y872" i="29" s="1"/>
  <c r="Y871" i="29" a="1"/>
  <c r="Y871" i="29" s="1"/>
  <c r="Y870" i="29" a="1"/>
  <c r="Y870" i="29" s="1"/>
  <c r="Y869" i="29" a="1"/>
  <c r="Y869" i="29" s="1"/>
  <c r="Y868" i="29" a="1"/>
  <c r="Y868" i="29" s="1"/>
  <c r="Y867" i="29" a="1"/>
  <c r="Y867" i="29" s="1"/>
  <c r="Y866" i="29" a="1"/>
  <c r="Y866" i="29" s="1"/>
  <c r="Y865" i="29" a="1"/>
  <c r="Y865" i="29" s="1"/>
  <c r="Y864" i="29" a="1"/>
  <c r="Y864" i="29" s="1"/>
  <c r="Y863" i="29" a="1"/>
  <c r="Y863" i="29" s="1"/>
  <c r="Y862" i="29" a="1"/>
  <c r="Y862" i="29" s="1"/>
  <c r="Y861" i="29" a="1"/>
  <c r="Y861" i="29" s="1"/>
  <c r="Y860" i="29" a="1"/>
  <c r="Y860" i="29" s="1"/>
  <c r="Y859" i="29" a="1"/>
  <c r="Y859" i="29" s="1"/>
  <c r="Y858" i="29" a="1"/>
  <c r="Y858" i="29" s="1"/>
  <c r="Y857" i="29" a="1"/>
  <c r="Y857" i="29" s="1"/>
  <c r="Y856" i="29" a="1"/>
  <c r="Y856" i="29" s="1"/>
  <c r="Y855" i="29" a="1"/>
  <c r="Y855" i="29" s="1"/>
  <c r="Y854" i="29" a="1"/>
  <c r="Y854" i="29" s="1"/>
  <c r="Y853" i="29"/>
  <c r="Y853" i="29" a="1"/>
  <c r="Y852" i="29" a="1"/>
  <c r="Y852" i="29" s="1"/>
  <c r="Y851" i="29" a="1"/>
  <c r="Y851" i="29" s="1"/>
  <c r="Y850" i="29" a="1"/>
  <c r="Y850" i="29" s="1"/>
  <c r="Y849" i="29" a="1"/>
  <c r="Y849" i="29" s="1"/>
  <c r="Y848" i="29" a="1"/>
  <c r="Y848" i="29" s="1"/>
  <c r="Y847" i="29" a="1"/>
  <c r="Y847" i="29" s="1"/>
  <c r="Y846" i="29" a="1"/>
  <c r="Y846" i="29" s="1"/>
  <c r="Y845" i="29"/>
  <c r="Y845" i="29" a="1"/>
  <c r="Y844" i="29" a="1"/>
  <c r="Y844" i="29" s="1"/>
  <c r="Y843" i="29" a="1"/>
  <c r="Y843" i="29" s="1"/>
  <c r="Y842" i="29" a="1"/>
  <c r="Y842" i="29" s="1"/>
  <c r="Y841" i="29" a="1"/>
  <c r="Y841" i="29" s="1"/>
  <c r="Y840" i="29" a="1"/>
  <c r="Y840" i="29" s="1"/>
  <c r="Y839" i="29" a="1"/>
  <c r="Y839" i="29" s="1"/>
  <c r="Y838" i="29" a="1"/>
  <c r="Y838" i="29" s="1"/>
  <c r="Y837" i="29" a="1"/>
  <c r="Y837" i="29" s="1"/>
  <c r="Y836" i="29" a="1"/>
  <c r="Y836" i="29" s="1"/>
  <c r="Y835" i="29" a="1"/>
  <c r="Y835" i="29" s="1"/>
  <c r="Y834" i="29" a="1"/>
  <c r="Y834" i="29" s="1"/>
  <c r="Y833" i="29" a="1"/>
  <c r="Y833" i="29" s="1"/>
  <c r="Y832" i="29" a="1"/>
  <c r="Y832" i="29" s="1"/>
  <c r="Y831" i="29" a="1"/>
  <c r="Y831" i="29" s="1"/>
  <c r="Y830" i="29" a="1"/>
  <c r="Y830" i="29" s="1"/>
  <c r="Y829" i="29"/>
  <c r="Y829" i="29" a="1"/>
  <c r="Y828" i="29" a="1"/>
  <c r="Y828" i="29" s="1"/>
  <c r="Y827" i="29" a="1"/>
  <c r="Y827" i="29" s="1"/>
  <c r="Y826" i="29" a="1"/>
  <c r="Y826" i="29" s="1"/>
  <c r="Y825" i="29" a="1"/>
  <c r="Y825" i="29" s="1"/>
  <c r="Y824" i="29" a="1"/>
  <c r="Y824" i="29" s="1"/>
  <c r="Y823" i="29"/>
  <c r="Y823" i="29" a="1"/>
  <c r="Y822" i="29" a="1"/>
  <c r="Y822" i="29" s="1"/>
  <c r="Y821" i="29" a="1"/>
  <c r="Y821" i="29" s="1"/>
  <c r="Y820" i="29" a="1"/>
  <c r="Y820" i="29" s="1"/>
  <c r="Y819" i="29" a="1"/>
  <c r="Y819" i="29" s="1"/>
  <c r="Y818" i="29" a="1"/>
  <c r="Y818" i="29" s="1"/>
  <c r="Y817" i="29"/>
  <c r="Y817" i="29" a="1"/>
  <c r="Y816" i="29" a="1"/>
  <c r="Y816" i="29" s="1"/>
  <c r="Y815" i="29" a="1"/>
  <c r="Y815" i="29" s="1"/>
  <c r="Y814" i="29"/>
  <c r="Y814" i="29" a="1"/>
  <c r="Y813" i="29" a="1"/>
  <c r="Y813" i="29" s="1"/>
  <c r="Y812" i="29" a="1"/>
  <c r="Y812" i="29" s="1"/>
  <c r="Y811" i="29" a="1"/>
  <c r="Y811" i="29" s="1"/>
  <c r="Y810" i="29" a="1"/>
  <c r="Y810" i="29" s="1"/>
  <c r="Y809" i="29" a="1"/>
  <c r="Y809" i="29" s="1"/>
  <c r="Y808" i="29" a="1"/>
  <c r="Y808" i="29" s="1"/>
  <c r="Y807" i="29" a="1"/>
  <c r="Y807" i="29" s="1"/>
  <c r="Y806" i="29" a="1"/>
  <c r="Y806" i="29" s="1"/>
  <c r="Y805" i="29" a="1"/>
  <c r="Y805" i="29" s="1"/>
  <c r="Y804" i="29" a="1"/>
  <c r="Y804" i="29" s="1"/>
  <c r="Y803" i="29" a="1"/>
  <c r="Y803" i="29" s="1"/>
  <c r="Y802" i="29" a="1"/>
  <c r="Y802" i="29" s="1"/>
  <c r="Y801" i="29" a="1"/>
  <c r="Y801" i="29" s="1"/>
  <c r="Y800" i="29" a="1"/>
  <c r="Y800" i="29" s="1"/>
  <c r="Y799" i="29" a="1"/>
  <c r="Y799" i="29" s="1"/>
  <c r="Y798" i="29" a="1"/>
  <c r="Y798" i="29" s="1"/>
  <c r="Y797" i="29" a="1"/>
  <c r="Y797" i="29" s="1"/>
  <c r="Y796" i="29" a="1"/>
  <c r="Y796" i="29" s="1"/>
  <c r="Y795" i="29" a="1"/>
  <c r="Y795" i="29" s="1"/>
  <c r="Y794" i="29" a="1"/>
  <c r="Y794" i="29" s="1"/>
  <c r="Y793" i="29"/>
  <c r="Y793" i="29" a="1"/>
  <c r="Y792" i="29" a="1"/>
  <c r="Y792" i="29" s="1"/>
  <c r="Y791" i="29" a="1"/>
  <c r="Y791" i="29" s="1"/>
  <c r="Y790" i="29" a="1"/>
  <c r="Y790" i="29" s="1"/>
  <c r="Y789" i="29" a="1"/>
  <c r="Y789" i="29" s="1"/>
  <c r="Y788" i="29" a="1"/>
  <c r="Y788" i="29" s="1"/>
  <c r="Y787" i="29" a="1"/>
  <c r="Y787" i="29" s="1"/>
  <c r="Y786" i="29" a="1"/>
  <c r="Y786" i="29" s="1"/>
  <c r="Y785" i="29"/>
  <c r="Y785" i="29" a="1"/>
  <c r="Y784" i="29" a="1"/>
  <c r="Y784" i="29" s="1"/>
  <c r="Y783" i="29" a="1"/>
  <c r="Y783" i="29" s="1"/>
  <c r="Y782" i="29"/>
  <c r="Y782" i="29" a="1"/>
  <c r="Y781" i="29" a="1"/>
  <c r="Y781" i="29" s="1"/>
  <c r="Y780" i="29" a="1"/>
  <c r="Y780" i="29" s="1"/>
  <c r="Y779" i="29" a="1"/>
  <c r="Y779" i="29" s="1"/>
  <c r="Y778" i="29" a="1"/>
  <c r="Y778" i="29" s="1"/>
  <c r="Y777" i="29"/>
  <c r="Y777" i="29" a="1"/>
  <c r="Y776" i="29" a="1"/>
  <c r="Y776" i="29" s="1"/>
  <c r="Y775" i="29" a="1"/>
  <c r="Y775" i="29" s="1"/>
  <c r="Y774" i="29" a="1"/>
  <c r="Y774" i="29" s="1"/>
  <c r="Y773" i="29"/>
  <c r="Y773" i="29" a="1"/>
  <c r="Y772" i="29" a="1"/>
  <c r="Y772" i="29" s="1"/>
  <c r="Y771" i="29" a="1"/>
  <c r="Y771" i="29" s="1"/>
  <c r="Y770" i="29" a="1"/>
  <c r="Y770" i="29" s="1"/>
  <c r="Y769" i="29" a="1"/>
  <c r="Y769" i="29" s="1"/>
  <c r="Y768" i="29" a="1"/>
  <c r="Y768" i="29" s="1"/>
  <c r="Y767" i="29" a="1"/>
  <c r="Y767" i="29" s="1"/>
  <c r="Y766" i="29" a="1"/>
  <c r="Y766" i="29" s="1"/>
  <c r="Y765" i="29" a="1"/>
  <c r="Y765" i="29" s="1"/>
  <c r="Y764" i="29" a="1"/>
  <c r="Y764" i="29" s="1"/>
  <c r="Y763" i="29" a="1"/>
  <c r="Y763" i="29" s="1"/>
  <c r="Y762" i="29" a="1"/>
  <c r="Y762" i="29" s="1"/>
  <c r="Y761" i="29" a="1"/>
  <c r="Y761" i="29" s="1"/>
  <c r="Y760" i="29" a="1"/>
  <c r="Y760" i="29" s="1"/>
  <c r="Y759" i="29" a="1"/>
  <c r="Y759" i="29" s="1"/>
  <c r="Y758" i="29" a="1"/>
  <c r="Y758" i="29" s="1"/>
  <c r="Y757" i="29" a="1"/>
  <c r="Y757" i="29" s="1"/>
  <c r="Y756" i="29" a="1"/>
  <c r="Y756" i="29" s="1"/>
  <c r="Y755" i="29" a="1"/>
  <c r="Y755" i="29" s="1"/>
  <c r="Y754" i="29" a="1"/>
  <c r="Y754" i="29" s="1"/>
  <c r="Y753" i="29" a="1"/>
  <c r="Y753" i="29" s="1"/>
  <c r="Y752" i="29" a="1"/>
  <c r="Y752" i="29" s="1"/>
  <c r="Y751" i="29" a="1"/>
  <c r="Y751" i="29" s="1"/>
  <c r="Y750" i="29" a="1"/>
  <c r="Y750" i="29" s="1"/>
  <c r="Y749" i="29"/>
  <c r="Y749" i="29" a="1"/>
  <c r="Y748" i="29" a="1"/>
  <c r="Y748" i="29" s="1"/>
  <c r="Y747" i="29" a="1"/>
  <c r="Y747" i="29" s="1"/>
  <c r="Y746" i="29" a="1"/>
  <c r="Y746" i="29" s="1"/>
  <c r="Y745" i="29" a="1"/>
  <c r="Y745" i="29" s="1"/>
  <c r="Y744" i="29" a="1"/>
  <c r="Y744" i="29" s="1"/>
  <c r="Y743" i="29"/>
  <c r="Y743" i="29" a="1"/>
  <c r="Y742" i="29" a="1"/>
  <c r="Y742" i="29" s="1"/>
  <c r="Y741" i="29"/>
  <c r="Y741" i="29" a="1"/>
  <c r="Y740" i="29" a="1"/>
  <c r="Y740" i="29" s="1"/>
  <c r="Y739" i="29" a="1"/>
  <c r="Y739" i="29" s="1"/>
  <c r="Y738" i="29" a="1"/>
  <c r="Y738" i="29" s="1"/>
  <c r="Y737" i="29" a="1"/>
  <c r="Y737" i="29" s="1"/>
  <c r="Y736" i="29" a="1"/>
  <c r="Y736" i="29" s="1"/>
  <c r="Y735" i="29" a="1"/>
  <c r="Y735" i="29" s="1"/>
  <c r="Y734" i="29" a="1"/>
  <c r="Y734" i="29" s="1"/>
  <c r="Y733" i="29" a="1"/>
  <c r="Y733" i="29" s="1"/>
  <c r="Y732" i="29" a="1"/>
  <c r="Y732" i="29" s="1"/>
  <c r="Y731" i="29" a="1"/>
  <c r="Y731" i="29" s="1"/>
  <c r="Y730" i="29" a="1"/>
  <c r="Y730" i="29" s="1"/>
  <c r="Y729" i="29" a="1"/>
  <c r="Y729" i="29" s="1"/>
  <c r="Y728" i="29" a="1"/>
  <c r="Y728" i="29" s="1"/>
  <c r="Y727" i="29" a="1"/>
  <c r="Y727" i="29" s="1"/>
  <c r="Y726" i="29" a="1"/>
  <c r="Y726" i="29" s="1"/>
  <c r="Y725" i="29" a="1"/>
  <c r="Y725" i="29" s="1"/>
  <c r="Y724" i="29" a="1"/>
  <c r="Y724" i="29" s="1"/>
  <c r="Y723" i="29"/>
  <c r="Y723" i="29" a="1"/>
  <c r="Y722" i="29" a="1"/>
  <c r="Y722" i="29" s="1"/>
  <c r="Y721" i="29" a="1"/>
  <c r="Y721" i="29" s="1"/>
  <c r="Y720" i="29" a="1"/>
  <c r="Y720" i="29" s="1"/>
  <c r="Y719" i="29" a="1"/>
  <c r="Y719" i="29" s="1"/>
  <c r="Y718" i="29" a="1"/>
  <c r="Y718" i="29" s="1"/>
  <c r="Y717" i="29" a="1"/>
  <c r="Y717" i="29" s="1"/>
  <c r="Y716" i="29" a="1"/>
  <c r="Y716" i="29" s="1"/>
  <c r="Y715" i="29" a="1"/>
  <c r="Y715" i="29" s="1"/>
  <c r="Y714" i="29" a="1"/>
  <c r="Y714" i="29" s="1"/>
  <c r="Y713" i="29" a="1"/>
  <c r="Y713" i="29" s="1"/>
  <c r="Y712" i="29" a="1"/>
  <c r="Y712" i="29" s="1"/>
  <c r="Y711" i="29" a="1"/>
  <c r="Y711" i="29" s="1"/>
  <c r="Y710" i="29" a="1"/>
  <c r="Y710" i="29" s="1"/>
  <c r="Y709" i="29" a="1"/>
  <c r="Y709" i="29" s="1"/>
  <c r="Y708" i="29" a="1"/>
  <c r="Y708" i="29" s="1"/>
  <c r="Y707" i="29" a="1"/>
  <c r="Y707" i="29" s="1"/>
  <c r="Y706" i="29" a="1"/>
  <c r="Y706" i="29" s="1"/>
  <c r="Y705" i="29"/>
  <c r="Y705" i="29" a="1"/>
  <c r="Y704" i="29" a="1"/>
  <c r="Y704" i="29" s="1"/>
  <c r="Y703" i="29" a="1"/>
  <c r="Y703" i="29" s="1"/>
  <c r="Y702" i="29" a="1"/>
  <c r="Y702" i="29" s="1"/>
  <c r="Y701" i="29" a="1"/>
  <c r="Y701" i="29" s="1"/>
  <c r="Y700" i="29" a="1"/>
  <c r="Y700" i="29" s="1"/>
  <c r="Y699" i="29" a="1"/>
  <c r="Y699" i="29" s="1"/>
  <c r="Y698" i="29" a="1"/>
  <c r="Y698" i="29" s="1"/>
  <c r="Y697" i="29" a="1"/>
  <c r="Y697" i="29" s="1"/>
  <c r="Y696" i="29" a="1"/>
  <c r="Y696" i="29" s="1"/>
  <c r="Y695" i="29" a="1"/>
  <c r="Y695" i="29" s="1"/>
  <c r="Y694" i="29" a="1"/>
  <c r="Y694" i="29" s="1"/>
  <c r="Y693" i="29"/>
  <c r="Y693" i="29" a="1"/>
  <c r="Y692" i="29" a="1"/>
  <c r="Y692" i="29" s="1"/>
  <c r="Y691" i="29" a="1"/>
  <c r="Y691" i="29" s="1"/>
  <c r="Y690" i="29" a="1"/>
  <c r="Y690" i="29" s="1"/>
  <c r="Y689" i="29" a="1"/>
  <c r="Y689" i="29" s="1"/>
  <c r="Y688" i="29" a="1"/>
  <c r="Y688" i="29" s="1"/>
  <c r="Y687" i="29" a="1"/>
  <c r="Y687" i="29" s="1"/>
  <c r="Y686" i="29" a="1"/>
  <c r="Y686" i="29" s="1"/>
  <c r="Y685" i="29" a="1"/>
  <c r="Y685" i="29" s="1"/>
  <c r="Y684" i="29" a="1"/>
  <c r="Y684" i="29" s="1"/>
  <c r="Y683" i="29" a="1"/>
  <c r="Y683" i="29" s="1"/>
  <c r="Y682" i="29" a="1"/>
  <c r="Y682" i="29" s="1"/>
  <c r="Y681" i="29"/>
  <c r="Y681" i="29" a="1"/>
  <c r="Y680" i="29" a="1"/>
  <c r="Y680" i="29" s="1"/>
  <c r="Y679" i="29" a="1"/>
  <c r="Y679" i="29" s="1"/>
  <c r="Y678" i="29" a="1"/>
  <c r="Y678" i="29" s="1"/>
  <c r="Y677" i="29" a="1"/>
  <c r="Y677" i="29" s="1"/>
  <c r="Y676" i="29" a="1"/>
  <c r="Y676" i="29" s="1"/>
  <c r="Y675" i="29" a="1"/>
  <c r="Y675" i="29" s="1"/>
  <c r="Y674" i="29" a="1"/>
  <c r="Y674" i="29" s="1"/>
  <c r="Y673" i="29"/>
  <c r="Y673" i="29" a="1"/>
  <c r="Y672" i="29" a="1"/>
  <c r="Y672" i="29" s="1"/>
  <c r="Y671" i="29" a="1"/>
  <c r="Y671" i="29" s="1"/>
  <c r="Y670" i="29"/>
  <c r="Y670" i="29" a="1"/>
  <c r="Y669" i="29" a="1"/>
  <c r="Y669" i="29" s="1"/>
  <c r="Y668" i="29" a="1"/>
  <c r="Y668" i="29" s="1"/>
  <c r="Y667" i="29" a="1"/>
  <c r="Y667" i="29" s="1"/>
  <c r="Y666" i="29" a="1"/>
  <c r="Y666" i="29" s="1"/>
  <c r="Y665" i="29" a="1"/>
  <c r="Y665" i="29" s="1"/>
  <c r="Y664" i="29" a="1"/>
  <c r="Y664" i="29" s="1"/>
  <c r="Y663" i="29" a="1"/>
  <c r="Y663" i="29" s="1"/>
  <c r="Y662" i="29" a="1"/>
  <c r="Y662" i="29" s="1"/>
  <c r="Y661" i="29" a="1"/>
  <c r="Y661" i="29" s="1"/>
  <c r="Y660" i="29" a="1"/>
  <c r="Y660" i="29" s="1"/>
  <c r="Y659" i="29"/>
  <c r="Y659" i="29" a="1"/>
  <c r="Y658" i="29" a="1"/>
  <c r="Y658" i="29" s="1"/>
  <c r="Y657" i="29" a="1"/>
  <c r="Y657" i="29" s="1"/>
  <c r="Y656" i="29" a="1"/>
  <c r="Y656" i="29" s="1"/>
  <c r="Y655" i="29" a="1"/>
  <c r="Y655" i="29" s="1"/>
  <c r="Y654" i="29" a="1"/>
  <c r="Y654" i="29" s="1"/>
  <c r="Y653" i="29" a="1"/>
  <c r="Y653" i="29" s="1"/>
  <c r="Y652" i="29" a="1"/>
  <c r="Y652" i="29" s="1"/>
  <c r="Y651" i="29" a="1"/>
  <c r="Y651" i="29" s="1"/>
  <c r="Y650" i="29" a="1"/>
  <c r="Y650" i="29" s="1"/>
  <c r="Y649" i="29"/>
  <c r="Y649" i="29" a="1"/>
  <c r="Y648" i="29" a="1"/>
  <c r="Y648" i="29" s="1"/>
  <c r="Y647" i="29" a="1"/>
  <c r="Y647" i="29" s="1"/>
  <c r="Y646" i="29" a="1"/>
  <c r="Y646" i="29" s="1"/>
  <c r="Y645" i="29"/>
  <c r="Y645" i="29" a="1"/>
  <c r="Y644" i="29" a="1"/>
  <c r="Y644" i="29" s="1"/>
  <c r="Y643" i="29" a="1"/>
  <c r="Y643" i="29" s="1"/>
  <c r="Y642" i="29" a="1"/>
  <c r="Y642" i="29" s="1"/>
  <c r="Y641" i="29" a="1"/>
  <c r="Y641" i="29" s="1"/>
  <c r="Y640" i="29" a="1"/>
  <c r="Y640" i="29" s="1"/>
  <c r="Y639" i="29" a="1"/>
  <c r="Y639" i="29" s="1"/>
  <c r="Y638" i="29" a="1"/>
  <c r="Y638" i="29" s="1"/>
  <c r="Y637" i="29" a="1"/>
  <c r="Y637" i="29" s="1"/>
  <c r="Y636" i="29" a="1"/>
  <c r="Y636" i="29" s="1"/>
  <c r="Y635" i="29" a="1"/>
  <c r="Y635" i="29" s="1"/>
  <c r="Y634" i="29" a="1"/>
  <c r="Y634" i="29" s="1"/>
  <c r="Y633" i="29" a="1"/>
  <c r="Y633" i="29" s="1"/>
  <c r="Y632" i="29" a="1"/>
  <c r="Y632" i="29" s="1"/>
  <c r="Y631" i="29" a="1"/>
  <c r="Y631" i="29" s="1"/>
  <c r="Y630" i="29" a="1"/>
  <c r="Y630" i="29" s="1"/>
  <c r="Y629" i="29" a="1"/>
  <c r="Y629" i="29" s="1"/>
  <c r="Y628" i="29" a="1"/>
  <c r="Y628" i="29" s="1"/>
  <c r="Y627" i="29" a="1"/>
  <c r="Y627" i="29" s="1"/>
  <c r="Y626" i="29" a="1"/>
  <c r="Y626" i="29" s="1"/>
  <c r="Y625" i="29" a="1"/>
  <c r="Y625" i="29" s="1"/>
  <c r="Y624" i="29" a="1"/>
  <c r="Y624" i="29" s="1"/>
  <c r="Y623" i="29" a="1"/>
  <c r="Y623" i="29" s="1"/>
  <c r="Y622" i="29" a="1"/>
  <c r="Y622" i="29" s="1"/>
  <c r="Y621" i="29"/>
  <c r="Y621" i="29" a="1"/>
  <c r="Y620" i="29" a="1"/>
  <c r="Y620" i="29" s="1"/>
  <c r="Y619" i="29" a="1"/>
  <c r="Y619" i="29" s="1"/>
  <c r="Y618" i="29" a="1"/>
  <c r="Y618" i="29" s="1"/>
  <c r="Y617" i="29" a="1"/>
  <c r="Y617" i="29" s="1"/>
  <c r="Y616" i="29" a="1"/>
  <c r="Y616" i="29" s="1"/>
  <c r="Y615" i="29"/>
  <c r="Y615" i="29" a="1"/>
  <c r="Y614" i="29" a="1"/>
  <c r="Y614" i="29" s="1"/>
  <c r="Y613" i="29"/>
  <c r="Y613" i="29" a="1"/>
  <c r="Y612" i="29" a="1"/>
  <c r="Y612" i="29" s="1"/>
  <c r="Y611" i="29" a="1"/>
  <c r="Y611" i="29" s="1"/>
  <c r="Y610" i="29" a="1"/>
  <c r="Y610" i="29" s="1"/>
  <c r="Y609" i="29"/>
  <c r="Y609" i="29" a="1"/>
  <c r="Y608" i="29" a="1"/>
  <c r="Y608" i="29" s="1"/>
  <c r="Y607" i="29" a="1"/>
  <c r="Y607" i="29" s="1"/>
  <c r="Y606" i="29"/>
  <c r="Y606" i="29" a="1"/>
  <c r="Y605" i="29" a="1"/>
  <c r="Y605" i="29" s="1"/>
  <c r="Y604" i="29" a="1"/>
  <c r="Y604" i="29" s="1"/>
  <c r="Y603" i="29" a="1"/>
  <c r="Y603" i="29" s="1"/>
  <c r="Y602" i="29" a="1"/>
  <c r="Y602" i="29" s="1"/>
  <c r="Y601" i="29" a="1"/>
  <c r="Y601" i="29" s="1"/>
  <c r="Y600" i="29" a="1"/>
  <c r="Y600" i="29" s="1"/>
  <c r="Y599" i="29" a="1"/>
  <c r="Y599" i="29" s="1"/>
  <c r="Y598" i="29" a="1"/>
  <c r="Y598" i="29" s="1"/>
  <c r="Y597" i="29" a="1"/>
  <c r="Y597" i="29" s="1"/>
  <c r="Y596" i="29" a="1"/>
  <c r="Y596" i="29" s="1"/>
  <c r="Y595" i="29"/>
  <c r="Y595" i="29" a="1"/>
  <c r="Y594" i="29" a="1"/>
  <c r="Y594" i="29" s="1"/>
  <c r="Y593" i="29" a="1"/>
  <c r="Y593" i="29" s="1"/>
  <c r="Y592" i="29" a="1"/>
  <c r="Y592" i="29" s="1"/>
  <c r="Y591" i="29" a="1"/>
  <c r="Y591" i="29" s="1"/>
  <c r="Y590" i="29"/>
  <c r="Y590" i="29" a="1"/>
  <c r="Y589" i="29" a="1"/>
  <c r="Y589" i="29" s="1"/>
  <c r="Y588" i="29" a="1"/>
  <c r="Y588" i="29" s="1"/>
  <c r="Y587" i="29" a="1"/>
  <c r="Y587" i="29" s="1"/>
  <c r="Y586" i="29" a="1"/>
  <c r="Y586" i="29" s="1"/>
  <c r="Y585" i="29" a="1"/>
  <c r="Y585" i="29" s="1"/>
  <c r="Y584" i="29" a="1"/>
  <c r="Y584" i="29" s="1"/>
  <c r="Y583" i="29" a="1"/>
  <c r="Y583" i="29" s="1"/>
  <c r="Y582" i="29" a="1"/>
  <c r="Y582" i="29" s="1"/>
  <c r="Y581" i="29" a="1"/>
  <c r="Y581" i="29" s="1"/>
  <c r="Y580" i="29" a="1"/>
  <c r="Y580" i="29" s="1"/>
  <c r="Y579" i="29" a="1"/>
  <c r="Y579" i="29" s="1"/>
  <c r="Y578" i="29" a="1"/>
  <c r="Y578" i="29" s="1"/>
  <c r="Y577" i="29"/>
  <c r="Y577" i="29" a="1"/>
  <c r="Y576" i="29" a="1"/>
  <c r="Y576" i="29" s="1"/>
  <c r="Y575" i="29" a="1"/>
  <c r="Y575" i="29" s="1"/>
  <c r="Y574" i="29" a="1"/>
  <c r="Y574" i="29" s="1"/>
  <c r="Y573" i="29" a="1"/>
  <c r="Y573" i="29" s="1"/>
  <c r="Y572" i="29" a="1"/>
  <c r="Y572" i="29" s="1"/>
  <c r="Y571" i="29" a="1"/>
  <c r="Y571" i="29" s="1"/>
  <c r="Y570" i="29" a="1"/>
  <c r="Y570" i="29" s="1"/>
  <c r="Y569" i="29" a="1"/>
  <c r="Y569" i="29" s="1"/>
  <c r="Y568" i="29" a="1"/>
  <c r="Y568" i="29" s="1"/>
  <c r="Y567" i="29" a="1"/>
  <c r="Y567" i="29" s="1"/>
  <c r="Y566" i="29" a="1"/>
  <c r="Y566" i="29" s="1"/>
  <c r="Y565" i="29"/>
  <c r="Y565" i="29" a="1"/>
  <c r="Y564" i="29" a="1"/>
  <c r="Y564" i="29" s="1"/>
  <c r="Y563" i="29" a="1"/>
  <c r="Y563" i="29" s="1"/>
  <c r="Y562" i="29" a="1"/>
  <c r="Y562" i="29" s="1"/>
  <c r="Y561" i="29" a="1"/>
  <c r="Y561" i="29" s="1"/>
  <c r="Y560" i="29" a="1"/>
  <c r="Y560" i="29" s="1"/>
  <c r="Y559" i="29" a="1"/>
  <c r="Y559" i="29" s="1"/>
  <c r="Y558" i="29" a="1"/>
  <c r="Y558" i="29" s="1"/>
  <c r="Y557" i="29" a="1"/>
  <c r="Y557" i="29" s="1"/>
  <c r="Y556" i="29" a="1"/>
  <c r="Y556" i="29" s="1"/>
  <c r="Y555" i="29" a="1"/>
  <c r="Y555" i="29" s="1"/>
  <c r="Y554" i="29" a="1"/>
  <c r="Y554" i="29" s="1"/>
  <c r="Y553" i="29"/>
  <c r="Y553" i="29" a="1"/>
  <c r="Y552" i="29" a="1"/>
  <c r="Y552" i="29" s="1"/>
  <c r="Y551" i="29" a="1"/>
  <c r="Y551" i="29" s="1"/>
  <c r="Y550" i="29" a="1"/>
  <c r="Y550" i="29" s="1"/>
  <c r="Y549" i="29" a="1"/>
  <c r="Y549" i="29" s="1"/>
  <c r="Y548" i="29" a="1"/>
  <c r="Y548" i="29" s="1"/>
  <c r="Y547" i="29" a="1"/>
  <c r="Y547" i="29" s="1"/>
  <c r="Y546" i="29" a="1"/>
  <c r="Y546" i="29" s="1"/>
  <c r="Y545" i="29" a="1"/>
  <c r="Y545" i="29" s="1"/>
  <c r="Y544" i="29" a="1"/>
  <c r="Y544" i="29" s="1"/>
  <c r="Y543" i="29" a="1"/>
  <c r="Y543" i="29" s="1"/>
  <c r="Y542" i="29" a="1"/>
  <c r="Y542" i="29" s="1"/>
  <c r="Y541" i="29"/>
  <c r="Y541" i="29" a="1"/>
  <c r="Y540" i="29" a="1"/>
  <c r="Y540" i="29" s="1"/>
  <c r="Y539" i="29" a="1"/>
  <c r="Y539" i="29" s="1"/>
  <c r="Y538" i="29" a="1"/>
  <c r="Y538" i="29" s="1"/>
  <c r="Y537" i="29" a="1"/>
  <c r="Y537" i="29" s="1"/>
  <c r="Y536" i="29" a="1"/>
  <c r="Y536" i="29" s="1"/>
  <c r="Y535" i="29"/>
  <c r="Y535" i="29" a="1"/>
  <c r="Y534" i="29" a="1"/>
  <c r="Y534" i="29" s="1"/>
  <c r="Y533" i="29" a="1"/>
  <c r="Y533" i="29" s="1"/>
  <c r="Y532" i="29" a="1"/>
  <c r="Y532" i="29" s="1"/>
  <c r="Y531" i="29" a="1"/>
  <c r="Y531" i="29" s="1"/>
  <c r="Y530" i="29" a="1"/>
  <c r="Y530" i="29" s="1"/>
  <c r="Y529" i="29" a="1"/>
  <c r="Y529" i="29" s="1"/>
  <c r="Y528" i="29" a="1"/>
  <c r="Y528" i="29" s="1"/>
  <c r="Y527" i="29" a="1"/>
  <c r="Y527" i="29" s="1"/>
  <c r="Y526" i="29" a="1"/>
  <c r="Y526" i="29" s="1"/>
  <c r="Y525" i="29" a="1"/>
  <c r="Y525" i="29" s="1"/>
  <c r="Y524" i="29" a="1"/>
  <c r="Y524" i="29" s="1"/>
  <c r="Y523" i="29" a="1"/>
  <c r="Y523" i="29" s="1"/>
  <c r="Y522" i="29" a="1"/>
  <c r="Y522" i="29" s="1"/>
  <c r="Y521" i="29"/>
  <c r="Y521" i="29" a="1"/>
  <c r="Y520" i="29" a="1"/>
  <c r="Y520" i="29" s="1"/>
  <c r="Y519" i="29" a="1"/>
  <c r="Y519" i="29" s="1"/>
  <c r="Y518" i="29" a="1"/>
  <c r="Y518" i="29" s="1"/>
  <c r="Y517" i="29" a="1"/>
  <c r="Y517" i="29" s="1"/>
  <c r="Y516" i="29" a="1"/>
  <c r="Y516" i="29" s="1"/>
  <c r="Y515" i="29" a="1"/>
  <c r="Y515" i="29" s="1"/>
  <c r="Y514" i="29" a="1"/>
  <c r="Y514" i="29" s="1"/>
  <c r="Y513" i="29" a="1"/>
  <c r="Y513" i="29" s="1"/>
  <c r="Y512" i="29" a="1"/>
  <c r="Y512" i="29" s="1"/>
  <c r="Y511" i="29" a="1"/>
  <c r="Y511" i="29" s="1"/>
  <c r="Y510" i="29" a="1"/>
  <c r="Y510" i="29" s="1"/>
  <c r="Y509" i="29" a="1"/>
  <c r="Y509" i="29" s="1"/>
  <c r="Y508" i="29" a="1"/>
  <c r="Y508" i="29" s="1"/>
  <c r="Y507" i="29" a="1"/>
  <c r="Y507" i="29" s="1"/>
  <c r="Y506" i="29" a="1"/>
  <c r="Y506" i="29" s="1"/>
  <c r="Y505" i="29"/>
  <c r="Y505" i="29" a="1"/>
  <c r="Y504" i="29" a="1"/>
  <c r="Y504" i="29" s="1"/>
  <c r="Y503" i="29" a="1"/>
  <c r="Y503" i="29" s="1"/>
  <c r="Y502" i="29" a="1"/>
  <c r="Y502" i="29" s="1"/>
  <c r="Y501" i="29" a="1"/>
  <c r="Y501" i="29" s="1"/>
  <c r="Y500" i="29" a="1"/>
  <c r="Y500" i="29" s="1"/>
  <c r="Y499" i="29" a="1"/>
  <c r="Y499" i="29" s="1"/>
  <c r="Y498" i="29" a="1"/>
  <c r="Y498" i="29" s="1"/>
  <c r="Y497" i="29" a="1"/>
  <c r="Y497" i="29" s="1"/>
  <c r="Y496" i="29" a="1"/>
  <c r="Y496" i="29" s="1"/>
  <c r="Y495" i="29" a="1"/>
  <c r="Y495" i="29" s="1"/>
  <c r="Y494" i="29" a="1"/>
  <c r="Y494" i="29" s="1"/>
  <c r="Y493" i="29" a="1"/>
  <c r="Y493" i="29" s="1"/>
  <c r="Y492" i="29" a="1"/>
  <c r="Y492" i="29" s="1"/>
  <c r="Y491" i="29" a="1"/>
  <c r="Y491" i="29" s="1"/>
  <c r="Y490" i="29" a="1"/>
  <c r="Y490" i="29" s="1"/>
  <c r="Y489" i="29" a="1"/>
  <c r="Y489" i="29" s="1"/>
  <c r="Y488" i="29" a="1"/>
  <c r="Y488" i="29" s="1"/>
  <c r="Y487" i="29" a="1"/>
  <c r="Y487" i="29" s="1"/>
  <c r="Y486" i="29" a="1"/>
  <c r="Y486" i="29" s="1"/>
  <c r="Y485" i="29"/>
  <c r="Y485" i="29" a="1"/>
  <c r="Y484" i="29" a="1"/>
  <c r="Y484" i="29" s="1"/>
  <c r="Y483" i="29" a="1"/>
  <c r="Y483" i="29" s="1"/>
  <c r="Y482" i="29" a="1"/>
  <c r="Y482" i="29" s="1"/>
  <c r="Y481" i="29" a="1"/>
  <c r="Y481" i="29" s="1"/>
  <c r="Y480" i="29" a="1"/>
  <c r="Y480" i="29" s="1"/>
  <c r="Y479" i="29" a="1"/>
  <c r="Y479" i="29" s="1"/>
  <c r="Y478" i="29" a="1"/>
  <c r="Y478" i="29" s="1"/>
  <c r="Y477" i="29" a="1"/>
  <c r="Y477" i="29" s="1"/>
  <c r="Y476" i="29"/>
  <c r="Y476" i="29" a="1"/>
  <c r="Y475" i="29" a="1"/>
  <c r="Y475" i="29" s="1"/>
  <c r="Y474" i="29" a="1"/>
  <c r="Y474" i="29" s="1"/>
  <c r="Y473" i="29"/>
  <c r="Y473" i="29" a="1"/>
  <c r="Y472" i="29" a="1"/>
  <c r="Y472" i="29" s="1"/>
  <c r="Y471" i="29" a="1"/>
  <c r="Y471" i="29" s="1"/>
  <c r="Y470" i="29" a="1"/>
  <c r="Y470" i="29" s="1"/>
  <c r="Y469" i="29" a="1"/>
  <c r="Y469" i="29" s="1"/>
  <c r="Y468" i="29"/>
  <c r="Y468" i="29" a="1"/>
  <c r="Y467" i="29" a="1"/>
  <c r="Y467" i="29" s="1"/>
  <c r="Y466" i="29" a="1"/>
  <c r="Y466" i="29" s="1"/>
  <c r="Y465" i="29"/>
  <c r="Y465" i="29" a="1"/>
  <c r="Y464" i="29" a="1"/>
  <c r="Y464" i="29" s="1"/>
  <c r="Y463" i="29" a="1"/>
  <c r="Y463" i="29" s="1"/>
  <c r="Y462" i="29" a="1"/>
  <c r="Y462" i="29" s="1"/>
  <c r="Y461" i="29" a="1"/>
  <c r="Y461" i="29" s="1"/>
  <c r="Y460" i="29"/>
  <c r="Y460" i="29" a="1"/>
  <c r="Y459" i="29" a="1"/>
  <c r="Y459" i="29" s="1"/>
  <c r="Y458" i="29" a="1"/>
  <c r="Y458" i="29" s="1"/>
  <c r="Y457" i="29"/>
  <c r="Y457" i="29" a="1"/>
  <c r="Y456" i="29" a="1"/>
  <c r="Y456" i="29" s="1"/>
  <c r="Y455" i="29" a="1"/>
  <c r="Y455" i="29" s="1"/>
  <c r="Y454" i="29" a="1"/>
  <c r="Y454" i="29" s="1"/>
  <c r="Y453" i="29" a="1"/>
  <c r="Y453" i="29" s="1"/>
  <c r="Y452" i="29"/>
  <c r="Y452" i="29" a="1"/>
  <c r="Y451" i="29" a="1"/>
  <c r="Y451" i="29" s="1"/>
  <c r="Y450" i="29" a="1"/>
  <c r="Y450" i="29" s="1"/>
  <c r="Y449" i="29" a="1"/>
  <c r="Y449" i="29" s="1"/>
  <c r="Y448" i="29" a="1"/>
  <c r="Y448" i="29" s="1"/>
  <c r="Y447" i="29" a="1"/>
  <c r="Y447" i="29" s="1"/>
  <c r="Y446" i="29" a="1"/>
  <c r="Y446" i="29" s="1"/>
  <c r="Y445" i="29"/>
  <c r="Y445" i="29" a="1"/>
  <c r="Y444" i="29" a="1"/>
  <c r="Y444" i="29" s="1"/>
  <c r="Y443" i="29" a="1"/>
  <c r="Y443" i="29" s="1"/>
  <c r="Y442" i="29" a="1"/>
  <c r="Y442" i="29" s="1"/>
  <c r="Y441" i="29" a="1"/>
  <c r="Y441" i="29" s="1"/>
  <c r="Y440" i="29"/>
  <c r="Y440" i="29" a="1"/>
  <c r="Y439" i="29" a="1"/>
  <c r="Y439" i="29" s="1"/>
  <c r="Y438" i="29" a="1"/>
  <c r="Y438" i="29" s="1"/>
  <c r="Y437" i="29"/>
  <c r="Y437" i="29" a="1"/>
  <c r="Y436" i="29" a="1"/>
  <c r="Y436" i="29" s="1"/>
  <c r="Y435" i="29" a="1"/>
  <c r="Y435" i="29" s="1"/>
  <c r="Y434" i="29" a="1"/>
  <c r="Y434" i="29" s="1"/>
  <c r="Y433" i="29" a="1"/>
  <c r="Y433" i="29" s="1"/>
  <c r="Y432" i="29"/>
  <c r="Y432" i="29" a="1"/>
  <c r="Y431" i="29" a="1"/>
  <c r="Y431" i="29" s="1"/>
  <c r="Y430" i="29" a="1"/>
  <c r="Y430" i="29" s="1"/>
  <c r="Y429" i="29"/>
  <c r="Y429" i="29" a="1"/>
  <c r="Y428" i="29" a="1"/>
  <c r="Y428" i="29" s="1"/>
  <c r="Y427" i="29" a="1"/>
  <c r="Y427" i="29" s="1"/>
  <c r="Y426" i="29" a="1"/>
  <c r="Y426" i="29" s="1"/>
  <c r="Y425" i="29" a="1"/>
  <c r="Y425" i="29" s="1"/>
  <c r="Y424" i="29"/>
  <c r="Y424" i="29" a="1"/>
  <c r="Y423" i="29" a="1"/>
  <c r="Y423" i="29" s="1"/>
  <c r="Y422" i="29" a="1"/>
  <c r="Y422" i="29" s="1"/>
  <c r="Y421" i="29"/>
  <c r="Y421" i="29" a="1"/>
  <c r="Y420" i="29" a="1"/>
  <c r="Y420" i="29" s="1"/>
  <c r="Y419" i="29" a="1"/>
  <c r="Y419" i="29" s="1"/>
  <c r="Y418" i="29" a="1"/>
  <c r="Y418" i="29" s="1"/>
  <c r="Y417" i="29" a="1"/>
  <c r="Y417" i="29" s="1"/>
  <c r="Y416" i="29" a="1"/>
  <c r="Y416" i="29" s="1"/>
  <c r="Y415" i="29" a="1"/>
  <c r="Y415" i="29" s="1"/>
  <c r="Y414" i="29" a="1"/>
  <c r="Y414" i="29" s="1"/>
  <c r="Y413" i="29" a="1"/>
  <c r="Y413" i="29" s="1"/>
  <c r="Y412" i="29" a="1"/>
  <c r="Y412" i="29" s="1"/>
  <c r="Y411" i="29" a="1"/>
  <c r="Y411" i="29" s="1"/>
  <c r="Y410" i="29" a="1"/>
  <c r="Y410" i="29" s="1"/>
  <c r="Y409" i="29" a="1"/>
  <c r="Y409" i="29" s="1"/>
  <c r="Y408" i="29" a="1"/>
  <c r="Y408" i="29" s="1"/>
  <c r="Y407" i="29" a="1"/>
  <c r="Y407" i="29" s="1"/>
  <c r="Y406" i="29" a="1"/>
  <c r="Y406" i="29" s="1"/>
  <c r="Y405" i="29" a="1"/>
  <c r="Y405" i="29" s="1"/>
  <c r="Y404" i="29" a="1"/>
  <c r="Y404" i="29" s="1"/>
  <c r="Y403" i="29" a="1"/>
  <c r="Y403" i="29" s="1"/>
  <c r="Y402" i="29" a="1"/>
  <c r="Y402" i="29" s="1"/>
  <c r="Y401" i="29" a="1"/>
  <c r="Y401" i="29" s="1"/>
  <c r="Y400" i="29" a="1"/>
  <c r="Y400" i="29" s="1"/>
  <c r="Y399" i="29" a="1"/>
  <c r="Y399" i="29" s="1"/>
  <c r="Y398" i="29" a="1"/>
  <c r="Y398" i="29" s="1"/>
  <c r="Y397" i="29" a="1"/>
  <c r="Y397" i="29" s="1"/>
  <c r="Y396" i="29" a="1"/>
  <c r="Y396" i="29" s="1"/>
  <c r="Y395" i="29" a="1"/>
  <c r="Y395" i="29" s="1"/>
  <c r="Y394" i="29" a="1"/>
  <c r="Y394" i="29" s="1"/>
  <c r="Y393" i="29" a="1"/>
  <c r="Y393" i="29" s="1"/>
  <c r="Y392" i="29" a="1"/>
  <c r="Y392" i="29" s="1"/>
  <c r="Y391" i="29" a="1"/>
  <c r="Y391" i="29" s="1"/>
  <c r="Y390" i="29" a="1"/>
  <c r="Y390" i="29" s="1"/>
  <c r="Y389" i="29" a="1"/>
  <c r="Y389" i="29" s="1"/>
  <c r="Y388" i="29" a="1"/>
  <c r="Y388" i="29" s="1"/>
  <c r="Y387" i="29" a="1"/>
  <c r="Y387" i="29" s="1"/>
  <c r="Y386" i="29" a="1"/>
  <c r="Y386" i="29" s="1"/>
  <c r="Y385" i="29"/>
  <c r="Y385" i="29" a="1"/>
  <c r="Y384" i="29" a="1"/>
  <c r="Y384" i="29" s="1"/>
  <c r="Y383" i="29" a="1"/>
  <c r="Y383" i="29" s="1"/>
  <c r="Y382" i="29" a="1"/>
  <c r="Y382" i="29" s="1"/>
  <c r="Y381" i="29" a="1"/>
  <c r="Y381" i="29" s="1"/>
  <c r="Y380" i="29" a="1"/>
  <c r="Y380" i="29" s="1"/>
  <c r="Y379" i="29" a="1"/>
  <c r="Y379" i="29" s="1"/>
  <c r="Y378" i="29" a="1"/>
  <c r="Y378" i="29" s="1"/>
  <c r="Y377" i="29"/>
  <c r="Y377" i="29" a="1"/>
  <c r="Y376" i="29" a="1"/>
  <c r="Y376" i="29" s="1"/>
  <c r="Y375" i="29" a="1"/>
  <c r="Y375" i="29" s="1"/>
  <c r="Y374" i="29" a="1"/>
  <c r="Y374" i="29" s="1"/>
  <c r="Y373" i="29" a="1"/>
  <c r="Y373" i="29" s="1"/>
  <c r="Y372" i="29" a="1"/>
  <c r="Y372" i="29" s="1"/>
  <c r="Y371" i="29" a="1"/>
  <c r="Y371" i="29" s="1"/>
  <c r="Y370" i="29" a="1"/>
  <c r="Y370" i="29" s="1"/>
  <c r="Y369" i="29" a="1"/>
  <c r="Y369" i="29" s="1"/>
  <c r="Y368" i="29"/>
  <c r="Y368" i="29" a="1"/>
  <c r="Y367" i="29" a="1"/>
  <c r="Y367" i="29" s="1"/>
  <c r="Y366" i="29" a="1"/>
  <c r="Y366" i="29" s="1"/>
  <c r="Y365" i="29"/>
  <c r="Y365" i="29" a="1"/>
  <c r="Y364" i="29" a="1"/>
  <c r="Y364" i="29" s="1"/>
  <c r="Y363" i="29" a="1"/>
  <c r="Y363" i="29" s="1"/>
  <c r="Y362" i="29" a="1"/>
  <c r="Y362" i="29" s="1"/>
  <c r="Y361" i="29" a="1"/>
  <c r="Y361" i="29" s="1"/>
  <c r="Y360" i="29" a="1"/>
  <c r="Y360" i="29" s="1"/>
  <c r="Y359" i="29" a="1"/>
  <c r="Y359" i="29" s="1"/>
  <c r="Y358" i="29" a="1"/>
  <c r="Y358" i="29" s="1"/>
  <c r="Y357" i="29" a="1"/>
  <c r="Y357" i="29" s="1"/>
  <c r="Y356" i="29" a="1"/>
  <c r="Y356" i="29" s="1"/>
  <c r="Y355" i="29" a="1"/>
  <c r="Y355" i="29" s="1"/>
  <c r="Y354" i="29" a="1"/>
  <c r="Y354" i="29" s="1"/>
  <c r="Y353" i="29"/>
  <c r="Y353" i="29" a="1"/>
  <c r="Y352" i="29" a="1"/>
  <c r="Y352" i="29" s="1"/>
  <c r="Y351" i="29" a="1"/>
  <c r="Y351" i="29" s="1"/>
  <c r="Y350" i="29"/>
  <c r="Y350" i="29" a="1"/>
  <c r="Y349" i="29" a="1"/>
  <c r="Y349" i="29" s="1"/>
  <c r="Y348" i="29" a="1"/>
  <c r="Y348" i="29" s="1"/>
  <c r="Y347" i="29" a="1"/>
  <c r="Y347" i="29" s="1"/>
  <c r="Y346" i="29" a="1"/>
  <c r="Y346" i="29" s="1"/>
  <c r="Y345" i="29" a="1"/>
  <c r="Y345" i="29" s="1"/>
  <c r="Y344" i="29" a="1"/>
  <c r="Y344" i="29" s="1"/>
  <c r="Y343" i="29" a="1"/>
  <c r="Y343" i="29" s="1"/>
  <c r="Y342" i="29" a="1"/>
  <c r="Y342" i="29" s="1"/>
  <c r="Y341" i="29"/>
  <c r="Y341" i="29" a="1"/>
  <c r="Y340" i="29" a="1"/>
  <c r="Y340" i="29" s="1"/>
  <c r="Y339" i="29" a="1"/>
  <c r="Y339" i="29" s="1"/>
  <c r="Y338" i="29" a="1"/>
  <c r="Y338" i="29" s="1"/>
  <c r="Y337" i="29" a="1"/>
  <c r="Y337" i="29" s="1"/>
  <c r="Y336" i="29" a="1"/>
  <c r="Y336" i="29" s="1"/>
  <c r="Y335" i="29" a="1"/>
  <c r="Y335" i="29" s="1"/>
  <c r="Y334" i="29" a="1"/>
  <c r="Y334" i="29" s="1"/>
  <c r="Y333" i="29" a="1"/>
  <c r="Y333" i="29" s="1"/>
  <c r="Y332" i="29" a="1"/>
  <c r="Y332" i="29" s="1"/>
  <c r="Y331" i="29" a="1"/>
  <c r="Y331" i="29" s="1"/>
  <c r="Y330" i="29" a="1"/>
  <c r="Y330" i="29" s="1"/>
  <c r="Y329" i="29"/>
  <c r="Y329" i="29" a="1"/>
  <c r="Y328" i="29" a="1"/>
  <c r="Y328" i="29" s="1"/>
  <c r="Y327" i="29" a="1"/>
  <c r="Y327" i="29" s="1"/>
  <c r="Y326" i="29" a="1"/>
  <c r="Y326" i="29" s="1"/>
  <c r="Y325" i="29" a="1"/>
  <c r="Y325" i="29" s="1"/>
  <c r="Y324" i="29" a="1"/>
  <c r="Y324" i="29" s="1"/>
  <c r="Y323" i="29" a="1"/>
  <c r="Y323" i="29" s="1"/>
  <c r="Y322" i="29" a="1"/>
  <c r="Y322" i="29" s="1"/>
  <c r="Y321" i="29" a="1"/>
  <c r="Y321" i="29" s="1"/>
  <c r="Y320" i="29" a="1"/>
  <c r="Y320" i="29" s="1"/>
  <c r="Y319" i="29" a="1"/>
  <c r="Y319" i="29" s="1"/>
  <c r="Y318" i="29" a="1"/>
  <c r="Y318" i="29" s="1"/>
  <c r="Y317" i="29" a="1"/>
  <c r="Y317" i="29" s="1"/>
  <c r="Y316" i="29" a="1"/>
  <c r="Y316" i="29" s="1"/>
  <c r="Y315" i="29" a="1"/>
  <c r="Y315" i="29" s="1"/>
  <c r="Y314" i="29" a="1"/>
  <c r="Y314" i="29" s="1"/>
  <c r="Y313" i="29" a="1"/>
  <c r="Y313" i="29" s="1"/>
  <c r="Y312" i="29" a="1"/>
  <c r="Y312" i="29" s="1"/>
  <c r="Y311" i="29" a="1"/>
  <c r="Y311" i="29" s="1"/>
  <c r="Y310" i="29" a="1"/>
  <c r="Y310" i="29" s="1"/>
  <c r="Y309" i="29" a="1"/>
  <c r="Y309" i="29" s="1"/>
  <c r="Y308" i="29" a="1"/>
  <c r="Y308" i="29" s="1"/>
  <c r="Y307" i="29" a="1"/>
  <c r="Y307" i="29" s="1"/>
  <c r="Y306" i="29" a="1"/>
  <c r="Y306" i="29" s="1"/>
  <c r="Y305" i="29"/>
  <c r="Y305" i="29" a="1"/>
  <c r="Y304" i="29" a="1"/>
  <c r="Y304" i="29" s="1"/>
  <c r="Y303" i="29" a="1"/>
  <c r="Y303" i="29" s="1"/>
  <c r="Y302" i="29" a="1"/>
  <c r="Y302" i="29" s="1"/>
  <c r="Y301" i="29" a="1"/>
  <c r="Y301" i="29" s="1"/>
  <c r="Y300" i="29" a="1"/>
  <c r="Y300" i="29" s="1"/>
  <c r="Y299" i="29" a="1"/>
  <c r="Y299" i="29" s="1"/>
  <c r="Y298" i="29" a="1"/>
  <c r="Y298" i="29" s="1"/>
  <c r="Y297" i="29" a="1"/>
  <c r="Y297" i="29" s="1"/>
  <c r="Y296" i="29" a="1"/>
  <c r="Y296" i="29" s="1"/>
  <c r="Y295" i="29" a="1"/>
  <c r="Y295" i="29" s="1"/>
  <c r="Y294" i="29" a="1"/>
  <c r="Y294" i="29" s="1"/>
  <c r="Y293" i="29" a="1"/>
  <c r="Y293" i="29" s="1"/>
  <c r="Y292" i="29" a="1"/>
  <c r="Y292" i="29" s="1"/>
  <c r="Y291" i="29" a="1"/>
  <c r="Y291" i="29" s="1"/>
  <c r="Y290" i="29" a="1"/>
  <c r="Y290" i="29" s="1"/>
  <c r="Y289" i="29"/>
  <c r="Y289" i="29" a="1"/>
  <c r="Y288" i="29" a="1"/>
  <c r="Y288" i="29" s="1"/>
  <c r="Y287" i="29" a="1"/>
  <c r="Y287" i="29" s="1"/>
  <c r="Y286" i="29" a="1"/>
  <c r="Y286" i="29" s="1"/>
  <c r="Y285" i="29" a="1"/>
  <c r="Y285" i="29" s="1"/>
  <c r="Y284" i="29" a="1"/>
  <c r="Y284" i="29" s="1"/>
  <c r="Y283" i="29" a="1"/>
  <c r="Y283" i="29" s="1"/>
  <c r="Y282" i="29" a="1"/>
  <c r="Y282" i="29" s="1"/>
  <c r="Y281" i="29" a="1"/>
  <c r="Y281" i="29" s="1"/>
  <c r="Y280" i="29" a="1"/>
  <c r="Y280" i="29" s="1"/>
  <c r="Y279" i="29" a="1"/>
  <c r="Y279" i="29" s="1"/>
  <c r="Y278" i="29" a="1"/>
  <c r="Y278" i="29" s="1"/>
  <c r="Y277" i="29" a="1"/>
  <c r="Y277" i="29" s="1"/>
  <c r="Y276" i="29" a="1"/>
  <c r="Y276" i="29" s="1"/>
  <c r="Y275" i="29" a="1"/>
  <c r="Y275" i="29" s="1"/>
  <c r="Y274" i="29" a="1"/>
  <c r="Y274" i="29" s="1"/>
  <c r="Y273" i="29"/>
  <c r="Y273" i="29" a="1"/>
  <c r="Y272" i="29" a="1"/>
  <c r="Y272" i="29" s="1"/>
  <c r="Y271" i="29" a="1"/>
  <c r="Y271" i="29" s="1"/>
  <c r="Y270" i="29" a="1"/>
  <c r="Y270" i="29" s="1"/>
  <c r="Y269" i="29" a="1"/>
  <c r="Y269" i="29" s="1"/>
  <c r="Y268" i="29" a="1"/>
  <c r="Y268" i="29" s="1"/>
  <c r="Y267" i="29" a="1"/>
  <c r="Y267" i="29" s="1"/>
  <c r="Y266" i="29" a="1"/>
  <c r="Y266" i="29" s="1"/>
  <c r="Y265" i="29" a="1"/>
  <c r="Y265" i="29" s="1"/>
  <c r="Y264" i="29" a="1"/>
  <c r="Y264" i="29" s="1"/>
  <c r="Y263" i="29" a="1"/>
  <c r="Y263" i="29" s="1"/>
  <c r="Y262" i="29" a="1"/>
  <c r="Y262" i="29" s="1"/>
  <c r="Y261" i="29" a="1"/>
  <c r="Y261" i="29" s="1"/>
  <c r="Y260" i="29" a="1"/>
  <c r="Y260" i="29" s="1"/>
  <c r="Y259" i="29" a="1"/>
  <c r="Y259" i="29" s="1"/>
  <c r="Y258" i="29" a="1"/>
  <c r="Y258" i="29" s="1"/>
  <c r="Y257" i="29"/>
  <c r="Y257" i="29" a="1"/>
  <c r="Y256" i="29" a="1"/>
  <c r="Y256" i="29" s="1"/>
  <c r="Y255" i="29" a="1"/>
  <c r="Y255" i="29" s="1"/>
  <c r="Y254" i="29" a="1"/>
  <c r="Y254" i="29" s="1"/>
  <c r="Y253" i="29" a="1"/>
  <c r="Y253" i="29" s="1"/>
  <c r="Y252" i="29" a="1"/>
  <c r="Y252" i="29" s="1"/>
  <c r="Y251" i="29" a="1"/>
  <c r="Y251" i="29" s="1"/>
  <c r="Y250" i="29" a="1"/>
  <c r="Y250" i="29" s="1"/>
  <c r="Y249" i="29" a="1"/>
  <c r="Y249" i="29" s="1"/>
  <c r="Y248" i="29" a="1"/>
  <c r="Y248" i="29" s="1"/>
  <c r="Y247" i="29" a="1"/>
  <c r="Y247" i="29" s="1"/>
  <c r="Y246" i="29" a="1"/>
  <c r="Y246" i="29" s="1"/>
  <c r="Y245" i="29" a="1"/>
  <c r="Y245" i="29" s="1"/>
  <c r="Y244" i="29" a="1"/>
  <c r="Y244" i="29" s="1"/>
  <c r="Y243" i="29" a="1"/>
  <c r="Y243" i="29" s="1"/>
  <c r="Y242" i="29" a="1"/>
  <c r="Y242" i="29" s="1"/>
  <c r="Y241" i="29"/>
  <c r="Y241" i="29" a="1"/>
  <c r="Y240" i="29" a="1"/>
  <c r="Y240" i="29" s="1"/>
  <c r="Y239" i="29" a="1"/>
  <c r="Y239" i="29" s="1"/>
  <c r="Y238" i="29" a="1"/>
  <c r="Y238" i="29" s="1"/>
  <c r="Y237" i="29" a="1"/>
  <c r="Y237" i="29" s="1"/>
  <c r="Y236" i="29" a="1"/>
  <c r="Y236" i="29" s="1"/>
  <c r="Y235" i="29" a="1"/>
  <c r="Y235" i="29" s="1"/>
  <c r="Y234" i="29" a="1"/>
  <c r="Y234" i="29" s="1"/>
  <c r="Y233" i="29" a="1"/>
  <c r="Y233" i="29" s="1"/>
  <c r="Y232" i="29" a="1"/>
  <c r="Y232" i="29" s="1"/>
  <c r="Y231" i="29" a="1"/>
  <c r="Y231" i="29" s="1"/>
  <c r="Y230" i="29" a="1"/>
  <c r="Y230" i="29" s="1"/>
  <c r="Y229" i="29"/>
  <c r="Y229" i="29" a="1"/>
  <c r="Y228" i="29" a="1"/>
  <c r="Y228" i="29" s="1"/>
  <c r="Y227" i="29" a="1"/>
  <c r="Y227" i="29" s="1"/>
  <c r="Y226" i="29" a="1"/>
  <c r="Y226" i="29" s="1"/>
  <c r="Y225" i="29"/>
  <c r="Y225" i="29" a="1"/>
  <c r="Y224" i="29" a="1"/>
  <c r="Y224" i="29" s="1"/>
  <c r="Y223" i="29" a="1"/>
  <c r="Y223" i="29" s="1"/>
  <c r="Y222" i="29" a="1"/>
  <c r="Y222" i="29" s="1"/>
  <c r="Y221" i="29" a="1"/>
  <c r="Y221" i="29" s="1"/>
  <c r="Y220" i="29" a="1"/>
  <c r="Y220" i="29" s="1"/>
  <c r="Y219" i="29" a="1"/>
  <c r="Y219" i="29" s="1"/>
  <c r="Y218" i="29" a="1"/>
  <c r="Y218" i="29" s="1"/>
  <c r="Y217" i="29" a="1"/>
  <c r="Y217" i="29" s="1"/>
  <c r="Y216" i="29" a="1"/>
  <c r="Y216" i="29" s="1"/>
  <c r="Y215" i="29" a="1"/>
  <c r="Y215" i="29" s="1"/>
  <c r="Y214" i="29" a="1"/>
  <c r="Y214" i="29" s="1"/>
  <c r="Y213" i="29" a="1"/>
  <c r="Y213" i="29" s="1"/>
  <c r="Y212" i="29" a="1"/>
  <c r="Y212" i="29" s="1"/>
  <c r="Y211" i="29" a="1"/>
  <c r="Y211" i="29" s="1"/>
  <c r="Y210" i="29" a="1"/>
  <c r="Y210" i="29" s="1"/>
  <c r="Y209" i="29"/>
  <c r="Y209" i="29" a="1"/>
  <c r="Y208" i="29" a="1"/>
  <c r="Y208" i="29" s="1"/>
  <c r="Y207" i="29" a="1"/>
  <c r="Y207" i="29" s="1"/>
  <c r="Y206" i="29" a="1"/>
  <c r="Y206" i="29" s="1"/>
  <c r="Y205" i="29" a="1"/>
  <c r="Y205" i="29" s="1"/>
  <c r="Y204" i="29" a="1"/>
  <c r="Y204" i="29" s="1"/>
  <c r="Y203" i="29" a="1"/>
  <c r="Y203" i="29" s="1"/>
  <c r="Y202" i="29" a="1"/>
  <c r="Y202" i="29" s="1"/>
  <c r="Y201" i="29" a="1"/>
  <c r="Y201" i="29" s="1"/>
  <c r="Y200" i="29" a="1"/>
  <c r="Y200" i="29" s="1"/>
  <c r="Y199" i="29" a="1"/>
  <c r="Y199" i="29" s="1"/>
  <c r="Y198" i="29" a="1"/>
  <c r="Y198" i="29" s="1"/>
  <c r="Y197" i="29" a="1"/>
  <c r="Y197" i="29" s="1"/>
  <c r="Y196" i="29" a="1"/>
  <c r="Y196" i="29" s="1"/>
  <c r="Y195" i="29" a="1"/>
  <c r="Y195" i="29" s="1"/>
  <c r="Y194" i="29" a="1"/>
  <c r="Y194" i="29" s="1"/>
  <c r="Y193" i="29"/>
  <c r="Y193" i="29" a="1"/>
  <c r="Y192" i="29" a="1"/>
  <c r="Y192" i="29" s="1"/>
  <c r="Y191" i="29" a="1"/>
  <c r="Y191" i="29" s="1"/>
  <c r="Y190" i="29" a="1"/>
  <c r="Y190" i="29" s="1"/>
  <c r="Y189" i="29" a="1"/>
  <c r="Y189" i="29" s="1"/>
  <c r="Y188" i="29" a="1"/>
  <c r="Y188" i="29" s="1"/>
  <c r="Y187" i="29" a="1"/>
  <c r="Y187" i="29" s="1"/>
  <c r="Y186" i="29" a="1"/>
  <c r="Y186" i="29" s="1"/>
  <c r="Y185" i="29" a="1"/>
  <c r="Y185" i="29" s="1"/>
  <c r="Y184" i="29" a="1"/>
  <c r="Y184" i="29" s="1"/>
  <c r="Y183" i="29" a="1"/>
  <c r="Y183" i="29" s="1"/>
  <c r="Y182" i="29" a="1"/>
  <c r="Y182" i="29" s="1"/>
  <c r="Y181" i="29" a="1"/>
  <c r="Y181" i="29" s="1"/>
  <c r="Y180" i="29" a="1"/>
  <c r="Y180" i="29" s="1"/>
  <c r="Y179" i="29" a="1"/>
  <c r="Y179" i="29" s="1"/>
  <c r="Y178" i="29" a="1"/>
  <c r="Y178" i="29" s="1"/>
  <c r="Y177" i="29"/>
  <c r="Y177" i="29" a="1"/>
  <c r="Y176" i="29" a="1"/>
  <c r="Y176" i="29" s="1"/>
  <c r="Y175" i="29" a="1"/>
  <c r="Y175" i="29" s="1"/>
  <c r="Y174" i="29" a="1"/>
  <c r="Y174" i="29" s="1"/>
  <c r="Y173" i="29" a="1"/>
  <c r="Y173" i="29" s="1"/>
  <c r="Y172" i="29" a="1"/>
  <c r="Y172" i="29" s="1"/>
  <c r="Y171" i="29" a="1"/>
  <c r="Y171" i="29" s="1"/>
  <c r="Y170" i="29" a="1"/>
  <c r="Y170" i="29" s="1"/>
  <c r="Y169" i="29" a="1"/>
  <c r="Y169" i="29" s="1"/>
  <c r="Y168" i="29" a="1"/>
  <c r="Y168" i="29" s="1"/>
  <c r="Y167" i="29" a="1"/>
  <c r="Y167" i="29" s="1"/>
  <c r="Y166" i="29" a="1"/>
  <c r="Y166" i="29" s="1"/>
  <c r="Y165" i="29"/>
  <c r="Y165" i="29" a="1"/>
  <c r="Y164" i="29" a="1"/>
  <c r="Y164" i="29" s="1"/>
  <c r="Y163" i="29" a="1"/>
  <c r="Y163" i="29" s="1"/>
  <c r="Y162" i="29" a="1"/>
  <c r="Y162" i="29" s="1"/>
  <c r="Y161" i="29"/>
  <c r="Y161" i="29" a="1"/>
  <c r="Y160" i="29" a="1"/>
  <c r="Y160" i="29" s="1"/>
  <c r="Y159" i="29" a="1"/>
  <c r="Y159" i="29" s="1"/>
  <c r="Y158" i="29" a="1"/>
  <c r="Y158" i="29" s="1"/>
  <c r="Y157" i="29" a="1"/>
  <c r="Y157" i="29" s="1"/>
  <c r="Y156" i="29" a="1"/>
  <c r="Y156" i="29" s="1"/>
  <c r="Y155" i="29" a="1"/>
  <c r="Y155" i="29" s="1"/>
  <c r="Y154" i="29" a="1"/>
  <c r="Y154" i="29" s="1"/>
  <c r="Y153" i="29" a="1"/>
  <c r="Y153" i="29" s="1"/>
  <c r="Y152" i="29" a="1"/>
  <c r="Y152" i="29" s="1"/>
  <c r="Y151" i="29" a="1"/>
  <c r="Y151" i="29" s="1"/>
  <c r="Y150" i="29" a="1"/>
  <c r="Y150" i="29" s="1"/>
  <c r="Y149" i="29" a="1"/>
  <c r="Y149" i="29" s="1"/>
  <c r="Y148" i="29" a="1"/>
  <c r="Y148" i="29" s="1"/>
  <c r="Y147" i="29" a="1"/>
  <c r="Y147" i="29" s="1"/>
  <c r="Y146" i="29" a="1"/>
  <c r="Y146" i="29" s="1"/>
  <c r="Y145" i="29"/>
  <c r="Y145" i="29" a="1"/>
  <c r="Y144" i="29" a="1"/>
  <c r="Y144" i="29" s="1"/>
  <c r="Y143" i="29" a="1"/>
  <c r="Y143" i="29" s="1"/>
  <c r="Y142" i="29" a="1"/>
  <c r="Y142" i="29" s="1"/>
  <c r="Y141" i="29" a="1"/>
  <c r="Y141" i="29" s="1"/>
  <c r="Y140" i="29" a="1"/>
  <c r="Y140" i="29" s="1"/>
  <c r="Y139" i="29" a="1"/>
  <c r="Y139" i="29" s="1"/>
  <c r="Y138" i="29" a="1"/>
  <c r="Y138" i="29" s="1"/>
  <c r="Y137" i="29" a="1"/>
  <c r="Y137" i="29" s="1"/>
  <c r="Y136" i="29" a="1"/>
  <c r="Y136" i="29" s="1"/>
  <c r="Y135" i="29" a="1"/>
  <c r="Y135" i="29" s="1"/>
  <c r="Y134" i="29" a="1"/>
  <c r="Y134" i="29" s="1"/>
  <c r="Y133" i="29" a="1"/>
  <c r="Y133" i="29" s="1"/>
  <c r="Y132" i="29" a="1"/>
  <c r="Y132" i="29" s="1"/>
  <c r="Y131" i="29" a="1"/>
  <c r="Y131" i="29" s="1"/>
  <c r="Y130" i="29" a="1"/>
  <c r="Y130" i="29" s="1"/>
  <c r="Y129" i="29"/>
  <c r="Y129" i="29" a="1"/>
  <c r="Y128" i="29" a="1"/>
  <c r="Y128" i="29" s="1"/>
  <c r="Y127" i="29" a="1"/>
  <c r="Y127" i="29" s="1"/>
  <c r="Y126" i="29" a="1"/>
  <c r="Y126" i="29" s="1"/>
  <c r="Y125" i="29" a="1"/>
  <c r="Y125" i="29" s="1"/>
  <c r="Y124" i="29" a="1"/>
  <c r="Y124" i="29" s="1"/>
  <c r="Y123" i="29" a="1"/>
  <c r="Y123" i="29" s="1"/>
  <c r="Y122" i="29" a="1"/>
  <c r="Y122" i="29" s="1"/>
  <c r="Y121" i="29" a="1"/>
  <c r="Y121" i="29" s="1"/>
  <c r="Y120" i="29" a="1"/>
  <c r="Y120" i="29" s="1"/>
  <c r="Y119" i="29" a="1"/>
  <c r="Y119" i="29" s="1"/>
  <c r="Y118" i="29" a="1"/>
  <c r="Y118" i="29" s="1"/>
  <c r="Y117" i="29" a="1"/>
  <c r="Y117" i="29" s="1"/>
  <c r="Y116" i="29" a="1"/>
  <c r="Y116" i="29" s="1"/>
  <c r="Y115" i="29" a="1"/>
  <c r="Y115" i="29" s="1"/>
  <c r="Y114" i="29" a="1"/>
  <c r="Y114" i="29" s="1"/>
  <c r="Y113" i="29"/>
  <c r="Y113" i="29" a="1"/>
  <c r="Y112" i="29" a="1"/>
  <c r="Y112" i="29" s="1"/>
  <c r="Y111" i="29" a="1"/>
  <c r="Y111" i="29" s="1"/>
  <c r="Y110" i="29" a="1"/>
  <c r="Y110" i="29" s="1"/>
  <c r="Y109" i="29" a="1"/>
  <c r="Y109" i="29" s="1"/>
  <c r="Y108" i="29" a="1"/>
  <c r="Y108" i="29" s="1"/>
  <c r="Y107" i="29" a="1"/>
  <c r="Y107" i="29" s="1"/>
  <c r="Y106" i="29" a="1"/>
  <c r="Y106" i="29" s="1"/>
  <c r="Y105" i="29" a="1"/>
  <c r="Y105" i="29" s="1"/>
  <c r="Y104" i="29" a="1"/>
  <c r="Y104" i="29" s="1"/>
  <c r="Y103" i="29" a="1"/>
  <c r="Y103" i="29" s="1"/>
  <c r="Y102" i="29" a="1"/>
  <c r="Y102" i="29" s="1"/>
  <c r="Y101" i="29"/>
  <c r="Y101" i="29" a="1"/>
  <c r="Y100" i="29" a="1"/>
  <c r="Y100" i="29" s="1"/>
  <c r="Y99" i="29" a="1"/>
  <c r="Y99" i="29" s="1"/>
  <c r="Y98" i="29" a="1"/>
  <c r="Y98" i="29" s="1"/>
  <c r="Y97" i="29"/>
  <c r="Y97" i="29" a="1"/>
  <c r="Y96" i="29" a="1"/>
  <c r="Y96" i="29" s="1"/>
  <c r="Y95" i="29" a="1"/>
  <c r="Y95" i="29" s="1"/>
  <c r="Y94" i="29" a="1"/>
  <c r="Y94" i="29" s="1"/>
  <c r="Y93" i="29" a="1"/>
  <c r="Y93" i="29" s="1"/>
  <c r="Y92" i="29" a="1"/>
  <c r="Y92" i="29" s="1"/>
  <c r="Y91" i="29" a="1"/>
  <c r="Y91" i="29" s="1"/>
  <c r="Y90" i="29" a="1"/>
  <c r="Y90" i="29" s="1"/>
  <c r="Y89" i="29" a="1"/>
  <c r="Y89" i="29" s="1"/>
  <c r="Y88" i="29" a="1"/>
  <c r="Y88" i="29" s="1"/>
  <c r="Y87" i="29" a="1"/>
  <c r="Y87" i="29" s="1"/>
  <c r="Y86" i="29" a="1"/>
  <c r="Y86" i="29" s="1"/>
  <c r="Y85" i="29" a="1"/>
  <c r="Y85" i="29" s="1"/>
  <c r="Y84" i="29" a="1"/>
  <c r="Y84" i="29" s="1"/>
  <c r="Y83" i="29" a="1"/>
  <c r="Y83" i="29" s="1"/>
  <c r="Y82" i="29" a="1"/>
  <c r="Y82" i="29" s="1"/>
  <c r="Y81" i="29"/>
  <c r="Y81" i="29" a="1"/>
  <c r="Y80" i="29" a="1"/>
  <c r="Y80" i="29" s="1"/>
  <c r="Y79" i="29" a="1"/>
  <c r="Y79" i="29" s="1"/>
  <c r="Y78" i="29" a="1"/>
  <c r="Y78" i="29" s="1"/>
  <c r="Y77" i="29" a="1"/>
  <c r="Y77" i="29" s="1"/>
  <c r="Y76" i="29" a="1"/>
  <c r="Y76" i="29" s="1"/>
  <c r="Y75" i="29" a="1"/>
  <c r="Y75" i="29" s="1"/>
  <c r="Y74" i="29" a="1"/>
  <c r="Y74" i="29" s="1"/>
  <c r="Y73" i="29" a="1"/>
  <c r="Y73" i="29" s="1"/>
  <c r="Y72" i="29" a="1"/>
  <c r="Y72" i="29" s="1"/>
  <c r="Y71" i="29" a="1"/>
  <c r="Y71" i="29" s="1"/>
  <c r="Y70" i="29" a="1"/>
  <c r="Y70" i="29" s="1"/>
  <c r="Y69" i="29" a="1"/>
  <c r="Y69" i="29" s="1"/>
  <c r="Y68" i="29" a="1"/>
  <c r="Y68" i="29" s="1"/>
  <c r="Y67" i="29" a="1"/>
  <c r="Y67" i="29" s="1"/>
  <c r="Y66" i="29" a="1"/>
  <c r="Y66" i="29" s="1"/>
  <c r="Y65" i="29"/>
  <c r="Y65" i="29" a="1"/>
  <c r="Y64" i="29" a="1"/>
  <c r="Y64" i="29" s="1"/>
  <c r="Y63" i="29" a="1"/>
  <c r="Y63" i="29" s="1"/>
  <c r="Y62" i="29" a="1"/>
  <c r="Y62" i="29" s="1"/>
  <c r="Y61" i="29" a="1"/>
  <c r="Y61" i="29" s="1"/>
  <c r="Y60" i="29" a="1"/>
  <c r="Y60" i="29" s="1"/>
  <c r="Y59" i="29" a="1"/>
  <c r="Y59" i="29" s="1"/>
  <c r="Y58" i="29" a="1"/>
  <c r="Y58" i="29" s="1"/>
  <c r="Y57" i="29" a="1"/>
  <c r="Y57" i="29" s="1"/>
  <c r="Y56" i="29" a="1"/>
  <c r="Y56" i="29" s="1"/>
  <c r="Y55" i="29" a="1"/>
  <c r="Y55" i="29" s="1"/>
  <c r="Y54" i="29" a="1"/>
  <c r="Y54" i="29" s="1"/>
  <c r="Y53" i="29" a="1"/>
  <c r="Y53" i="29" s="1"/>
  <c r="Y52" i="29" a="1"/>
  <c r="Y52" i="29" s="1"/>
  <c r="Y51" i="29" a="1"/>
  <c r="Y51" i="29" s="1"/>
  <c r="Y50" i="29" a="1"/>
  <c r="Y50" i="29" s="1"/>
  <c r="Y49" i="29"/>
  <c r="Y49" i="29" a="1"/>
  <c r="Y48" i="29" a="1"/>
  <c r="Y48" i="29" s="1"/>
  <c r="Y47" i="29" a="1"/>
  <c r="Y47" i="29" s="1"/>
  <c r="Y46" i="29" a="1"/>
  <c r="Y46" i="29" s="1"/>
  <c r="Y45" i="29" a="1"/>
  <c r="Y45" i="29" s="1"/>
  <c r="Y44" i="29" a="1"/>
  <c r="Y44" i="29" s="1"/>
  <c r="Y43" i="29" a="1"/>
  <c r="Y43" i="29" s="1"/>
  <c r="Y42" i="29" a="1"/>
  <c r="Y42" i="29" s="1"/>
  <c r="Y41" i="29" a="1"/>
  <c r="Y41" i="29" s="1"/>
  <c r="Y40" i="29" a="1"/>
  <c r="Y40" i="29" s="1"/>
  <c r="Y39" i="29" a="1"/>
  <c r="Y39" i="29" s="1"/>
  <c r="Y38" i="29" a="1"/>
  <c r="Y38" i="29" s="1"/>
  <c r="Y37" i="29" a="1"/>
  <c r="Y37" i="29" s="1"/>
  <c r="Y36" i="29" a="1"/>
  <c r="Y36" i="29" s="1"/>
  <c r="Y35" i="29" a="1"/>
  <c r="Y35" i="29" s="1"/>
  <c r="Y34" i="29" a="1"/>
  <c r="Y34" i="29" s="1"/>
  <c r="Y33" i="29"/>
  <c r="Y33" i="29" a="1"/>
  <c r="Y32" i="29" a="1"/>
  <c r="Y32" i="29" s="1"/>
  <c r="Y31" i="29" a="1"/>
  <c r="Y31" i="29" s="1"/>
  <c r="Y30" i="29" a="1"/>
  <c r="Y30" i="29" s="1"/>
  <c r="Y29" i="29" a="1"/>
  <c r="Y29" i="29" s="1"/>
  <c r="Y28" i="29" a="1"/>
  <c r="Y28" i="29" s="1"/>
  <c r="Y27" i="29" a="1"/>
  <c r="Y27" i="29" s="1"/>
  <c r="Y26" i="29" a="1"/>
  <c r="Y26" i="29" s="1"/>
  <c r="Y25" i="29" a="1"/>
  <c r="Y25" i="29" s="1"/>
  <c r="Y24" i="29" a="1"/>
  <c r="Y24" i="29" s="1"/>
  <c r="Y23" i="29" a="1"/>
  <c r="Y23" i="29" s="1"/>
  <c r="Y22" i="29" a="1"/>
  <c r="Y22" i="29" s="1"/>
  <c r="Y21" i="29" a="1"/>
  <c r="Y21" i="29" s="1"/>
  <c r="Y20" i="29" a="1"/>
  <c r="Y20" i="29" s="1"/>
  <c r="Y19" i="29" a="1"/>
  <c r="Y19" i="29" s="1"/>
  <c r="Y18" i="29" a="1"/>
  <c r="Y18" i="29" s="1"/>
  <c r="Y17" i="29"/>
  <c r="Y17" i="29" a="1"/>
  <c r="Y16" i="29" a="1"/>
  <c r="Y16" i="29" s="1"/>
  <c r="Y15" i="29" a="1"/>
  <c r="Y15" i="29" s="1"/>
  <c r="Y14" i="29" a="1"/>
  <c r="Y14" i="29" s="1"/>
  <c r="Y13" i="29" a="1"/>
  <c r="Y13" i="29" s="1"/>
  <c r="Y12" i="29" a="1"/>
  <c r="Y12" i="29" s="1"/>
  <c r="Y11" i="29" a="1"/>
  <c r="Y11" i="29" s="1"/>
  <c r="Y10" i="29" a="1"/>
  <c r="Y10" i="29" s="1"/>
  <c r="Y9" i="29" a="1"/>
  <c r="Y9" i="29" s="1"/>
  <c r="Y8" i="29" a="1"/>
  <c r="Y8" i="29" s="1"/>
  <c r="Y7" i="29" a="1"/>
  <c r="Y7" i="29" s="1"/>
  <c r="Y6" i="29" a="1"/>
  <c r="Y6" i="29" s="1"/>
  <c r="Y5" i="29" a="1"/>
  <c r="Y5" i="29" s="1"/>
  <c r="Y4" i="29" a="1"/>
  <c r="Y4" i="29" s="1"/>
  <c r="Y3" i="29" a="1"/>
  <c r="Y3" i="29" s="1"/>
  <c r="Y2" i="29" a="1"/>
  <c r="Y2" i="29" s="1"/>
  <c r="Y1" i="29"/>
  <c r="Y1" i="29" a="1"/>
  <c r="Y1" i="28" a="1"/>
  <c r="Y1" i="28"/>
  <c r="Y1239" i="28" a="1"/>
  <c r="Y1239" i="28" s="1"/>
  <c r="Y1238" i="28" a="1"/>
  <c r="Y1238" i="28" s="1"/>
  <c r="Y1237" i="28" a="1"/>
  <c r="Y1237" i="28" s="1"/>
  <c r="Y1236" i="28" a="1"/>
  <c r="Y1236" i="28" s="1"/>
  <c r="Y1235" i="28" a="1"/>
  <c r="Y1235" i="28" s="1"/>
  <c r="Y1234" i="28" a="1"/>
  <c r="Y1234" i="28" s="1"/>
  <c r="Y1233" i="28" a="1"/>
  <c r="Y1233" i="28" s="1"/>
  <c r="Y1232" i="28" a="1"/>
  <c r="Y1232" i="28" s="1"/>
  <c r="Y1231" i="28" a="1"/>
  <c r="Y1231" i="28" s="1"/>
  <c r="Y1230" i="28" a="1"/>
  <c r="Y1230" i="28" s="1"/>
  <c r="Y1229" i="28" a="1"/>
  <c r="Y1229" i="28" s="1"/>
  <c r="Y1228" i="28" a="1"/>
  <c r="Y1228" i="28" s="1"/>
  <c r="Y1227" i="28" a="1"/>
  <c r="Y1227" i="28" s="1"/>
  <c r="Y1226" i="28" a="1"/>
  <c r="Y1226" i="28" s="1"/>
  <c r="Y1225" i="28" a="1"/>
  <c r="Y1225" i="28" s="1"/>
  <c r="Y1224" i="28" a="1"/>
  <c r="Y1224" i="28" s="1"/>
  <c r="Y1223" i="28" a="1"/>
  <c r="Y1223" i="28" s="1"/>
  <c r="Y1222" i="28" a="1"/>
  <c r="Y1222" i="28" s="1"/>
  <c r="Y1221" i="28" a="1"/>
  <c r="Y1221" i="28" s="1"/>
  <c r="Y1220" i="28" a="1"/>
  <c r="Y1220" i="28" s="1"/>
  <c r="Y1219" i="28" a="1"/>
  <c r="Y1219" i="28" s="1"/>
  <c r="Y1218" i="28" a="1"/>
  <c r="Y1218" i="28" s="1"/>
  <c r="Y1217" i="28" a="1"/>
  <c r="Y1217" i="28" s="1"/>
  <c r="Y1216" i="28" a="1"/>
  <c r="Y1216" i="28" s="1"/>
  <c r="Y1215" i="28" a="1"/>
  <c r="Y1215" i="28" s="1"/>
  <c r="Y1214" i="28" a="1"/>
  <c r="Y1214" i="28" s="1"/>
  <c r="Y1213" i="28" a="1"/>
  <c r="Y1213" i="28" s="1"/>
  <c r="Y1212" i="28" a="1"/>
  <c r="Y1212" i="28" s="1"/>
  <c r="Y1211" i="28" a="1"/>
  <c r="Y1211" i="28" s="1"/>
  <c r="Y1210" i="28" a="1"/>
  <c r="Y1210" i="28" s="1"/>
  <c r="Y1209" i="28" a="1"/>
  <c r="Y1209" i="28" s="1"/>
  <c r="Y1208" i="28" a="1"/>
  <c r="Y1208" i="28" s="1"/>
  <c r="Y1207" i="28" a="1"/>
  <c r="Y1207" i="28" s="1"/>
  <c r="Y1206" i="28" a="1"/>
  <c r="Y1206" i="28" s="1"/>
  <c r="Y1205" i="28" a="1"/>
  <c r="Y1205" i="28" s="1"/>
  <c r="Y1204" i="28" a="1"/>
  <c r="Y1204" i="28" s="1"/>
  <c r="Y1203" i="28" a="1"/>
  <c r="Y1203" i="28" s="1"/>
  <c r="Y1202" i="28" a="1"/>
  <c r="Y1202" i="28" s="1"/>
  <c r="Y1201" i="28" a="1"/>
  <c r="Y1201" i="28" s="1"/>
  <c r="Y1200" i="28" a="1"/>
  <c r="Y1200" i="28" s="1"/>
  <c r="Y1199" i="28" a="1"/>
  <c r="Y1199" i="28" s="1"/>
  <c r="Y1198" i="28" a="1"/>
  <c r="Y1198" i="28" s="1"/>
  <c r="Y1197" i="28" a="1"/>
  <c r="Y1197" i="28" s="1"/>
  <c r="Y1196" i="28" a="1"/>
  <c r="Y1196" i="28" s="1"/>
  <c r="Y1195" i="28" a="1"/>
  <c r="Y1195" i="28" s="1"/>
  <c r="Y1194" i="28" a="1"/>
  <c r="Y1194" i="28" s="1"/>
  <c r="Y1193" i="28" a="1"/>
  <c r="Y1193" i="28" s="1"/>
  <c r="Y1192" i="28" a="1"/>
  <c r="Y1192" i="28" s="1"/>
  <c r="Y1191" i="28" a="1"/>
  <c r="Y1191" i="28" s="1"/>
  <c r="Y1190" i="28" a="1"/>
  <c r="Y1190" i="28" s="1"/>
  <c r="Y1189" i="28" a="1"/>
  <c r="Y1189" i="28" s="1"/>
  <c r="Y1188" i="28" a="1"/>
  <c r="Y1188" i="28" s="1"/>
  <c r="Y1187" i="28" a="1"/>
  <c r="Y1187" i="28" s="1"/>
  <c r="Y1186" i="28" a="1"/>
  <c r="Y1186" i="28" s="1"/>
  <c r="Y1185" i="28" a="1"/>
  <c r="Y1185" i="28" s="1"/>
  <c r="Y1184" i="28" a="1"/>
  <c r="Y1184" i="28" s="1"/>
  <c r="Y1183" i="28" a="1"/>
  <c r="Y1183" i="28" s="1"/>
  <c r="Y1182" i="28" a="1"/>
  <c r="Y1182" i="28" s="1"/>
  <c r="Y1181" i="28" a="1"/>
  <c r="Y1181" i="28" s="1"/>
  <c r="Y1180" i="28" a="1"/>
  <c r="Y1180" i="28" s="1"/>
  <c r="Y1179" i="28" a="1"/>
  <c r="Y1179" i="28" s="1"/>
  <c r="Y1178" i="28" a="1"/>
  <c r="Y1178" i="28" s="1"/>
  <c r="Y1177" i="28" a="1"/>
  <c r="Y1177" i="28" s="1"/>
  <c r="Y1176" i="28" a="1"/>
  <c r="Y1176" i="28" s="1"/>
  <c r="Y1175" i="28" a="1"/>
  <c r="Y1175" i="28" s="1"/>
  <c r="Y1174" i="28" a="1"/>
  <c r="Y1174" i="28" s="1"/>
  <c r="Y1173" i="28" a="1"/>
  <c r="Y1173" i="28" s="1"/>
  <c r="Y1172" i="28" a="1"/>
  <c r="Y1172" i="28" s="1"/>
  <c r="Y1171" i="28" a="1"/>
  <c r="Y1171" i="28" s="1"/>
  <c r="Y1170" i="28" a="1"/>
  <c r="Y1170" i="28" s="1"/>
  <c r="Y1169" i="28" a="1"/>
  <c r="Y1169" i="28" s="1"/>
  <c r="Y1168" i="28" a="1"/>
  <c r="Y1168" i="28" s="1"/>
  <c r="Y1167" i="28" a="1"/>
  <c r="Y1167" i="28" s="1"/>
  <c r="Y1166" i="28" a="1"/>
  <c r="Y1166" i="28" s="1"/>
  <c r="Y1165" i="28" a="1"/>
  <c r="Y1165" i="28" s="1"/>
  <c r="Y1164" i="28" a="1"/>
  <c r="Y1164" i="28" s="1"/>
  <c r="Y1163" i="28" a="1"/>
  <c r="Y1163" i="28" s="1"/>
  <c r="Y1162" i="28" a="1"/>
  <c r="Y1162" i="28" s="1"/>
  <c r="Y1161" i="28" a="1"/>
  <c r="Y1161" i="28" s="1"/>
  <c r="Y1160" i="28" a="1"/>
  <c r="Y1160" i="28" s="1"/>
  <c r="Y1159" i="28" a="1"/>
  <c r="Y1159" i="28" s="1"/>
  <c r="Y1158" i="28" a="1"/>
  <c r="Y1158" i="28" s="1"/>
  <c r="Y1157" i="28" a="1"/>
  <c r="Y1157" i="28" s="1"/>
  <c r="Y1156" i="28" a="1"/>
  <c r="Y1156" i="28" s="1"/>
  <c r="Y1155" i="28" a="1"/>
  <c r="Y1155" i="28" s="1"/>
  <c r="Y1154" i="28" a="1"/>
  <c r="Y1154" i="28" s="1"/>
  <c r="Y1153" i="28" a="1"/>
  <c r="Y1153" i="28" s="1"/>
  <c r="Y1152" i="28" a="1"/>
  <c r="Y1152" i="28" s="1"/>
  <c r="Y1151" i="28" a="1"/>
  <c r="Y1151" i="28" s="1"/>
  <c r="Y1150" i="28" a="1"/>
  <c r="Y1150" i="28" s="1"/>
  <c r="Y1149" i="28" a="1"/>
  <c r="Y1149" i="28" s="1"/>
  <c r="Y1148" i="28" a="1"/>
  <c r="Y1148" i="28" s="1"/>
  <c r="Y1147" i="28" a="1"/>
  <c r="Y1147" i="28" s="1"/>
  <c r="Y1146" i="28" a="1"/>
  <c r="Y1146" i="28" s="1"/>
  <c r="Y1145" i="28" a="1"/>
  <c r="Y1145" i="28" s="1"/>
  <c r="Y1144" i="28" a="1"/>
  <c r="Y1144" i="28" s="1"/>
  <c r="Y1143" i="28" a="1"/>
  <c r="Y1143" i="28" s="1"/>
  <c r="Y1142" i="28" a="1"/>
  <c r="Y1142" i="28" s="1"/>
  <c r="Y1141" i="28" a="1"/>
  <c r="Y1141" i="28" s="1"/>
  <c r="Y1140" i="28" a="1"/>
  <c r="Y1140" i="28" s="1"/>
  <c r="Y1139" i="28" a="1"/>
  <c r="Y1139" i="28" s="1"/>
  <c r="Y1138" i="28" a="1"/>
  <c r="Y1138" i="28" s="1"/>
  <c r="Y1137" i="28" a="1"/>
  <c r="Y1137" i="28" s="1"/>
  <c r="Y1136" i="28" a="1"/>
  <c r="Y1136" i="28" s="1"/>
  <c r="Y1135" i="28" a="1"/>
  <c r="Y1135" i="28" s="1"/>
  <c r="Y1134" i="28" a="1"/>
  <c r="Y1134" i="28" s="1"/>
  <c r="Y1133" i="28" a="1"/>
  <c r="Y1133" i="28" s="1"/>
  <c r="Y1132" i="28" a="1"/>
  <c r="Y1132" i="28" s="1"/>
  <c r="Y1131" i="28" a="1"/>
  <c r="Y1131" i="28" s="1"/>
  <c r="Y1130" i="28" a="1"/>
  <c r="Y1130" i="28" s="1"/>
  <c r="Y1129" i="28" a="1"/>
  <c r="Y1129" i="28" s="1"/>
  <c r="Y1128" i="28" a="1"/>
  <c r="Y1128" i="28" s="1"/>
  <c r="Y1127" i="28" a="1"/>
  <c r="Y1127" i="28" s="1"/>
  <c r="Y1126" i="28" a="1"/>
  <c r="Y1126" i="28" s="1"/>
  <c r="Y1125" i="28" a="1"/>
  <c r="Y1125" i="28" s="1"/>
  <c r="Y1124" i="28" a="1"/>
  <c r="Y1124" i="28" s="1"/>
  <c r="Y1123" i="28" a="1"/>
  <c r="Y1123" i="28" s="1"/>
  <c r="Y1122" i="28" a="1"/>
  <c r="Y1122" i="28" s="1"/>
  <c r="Y1121" i="28" a="1"/>
  <c r="Y1121" i="28" s="1"/>
  <c r="Y1120" i="28" a="1"/>
  <c r="Y1120" i="28" s="1"/>
  <c r="Y1119" i="28" a="1"/>
  <c r="Y1119" i="28" s="1"/>
  <c r="Y1118" i="28" a="1"/>
  <c r="Y1118" i="28" s="1"/>
  <c r="Y1117" i="28" a="1"/>
  <c r="Y1117" i="28" s="1"/>
  <c r="Y1116" i="28" a="1"/>
  <c r="Y1116" i="28" s="1"/>
  <c r="Y1115" i="28" a="1"/>
  <c r="Y1115" i="28" s="1"/>
  <c r="Y1114" i="28" a="1"/>
  <c r="Y1114" i="28" s="1"/>
  <c r="Y1113" i="28" a="1"/>
  <c r="Y1113" i="28" s="1"/>
  <c r="Y1112" i="28" a="1"/>
  <c r="Y1112" i="28" s="1"/>
  <c r="Y1111" i="28" a="1"/>
  <c r="Y1111" i="28" s="1"/>
  <c r="Y1110" i="28" a="1"/>
  <c r="Y1110" i="28" s="1"/>
  <c r="Y1109" i="28" a="1"/>
  <c r="Y1109" i="28" s="1"/>
  <c r="Y1108" i="28" a="1"/>
  <c r="Y1108" i="28" s="1"/>
  <c r="Y1107" i="28" a="1"/>
  <c r="Y1107" i="28" s="1"/>
  <c r="Y1106" i="28" a="1"/>
  <c r="Y1106" i="28" s="1"/>
  <c r="Y1105" i="28" a="1"/>
  <c r="Y1105" i="28" s="1"/>
  <c r="Y1104" i="28" a="1"/>
  <c r="Y1104" i="28" s="1"/>
  <c r="Y1103" i="28" a="1"/>
  <c r="Y1103" i="28" s="1"/>
  <c r="Y1102" i="28" a="1"/>
  <c r="Y1102" i="28" s="1"/>
  <c r="Y1101" i="28" a="1"/>
  <c r="Y1101" i="28" s="1"/>
  <c r="Y1100" i="28" a="1"/>
  <c r="Y1100" i="28" s="1"/>
  <c r="Y1099" i="28" a="1"/>
  <c r="Y1099" i="28" s="1"/>
  <c r="Y1098" i="28" a="1"/>
  <c r="Y1098" i="28" s="1"/>
  <c r="Y1097" i="28" a="1"/>
  <c r="Y1097" i="28" s="1"/>
  <c r="Y1096" i="28" a="1"/>
  <c r="Y1096" i="28" s="1"/>
  <c r="Y1095" i="28" a="1"/>
  <c r="Y1095" i="28" s="1"/>
  <c r="Y1094" i="28" a="1"/>
  <c r="Y1094" i="28" s="1"/>
  <c r="Y1093" i="28" a="1"/>
  <c r="Y1093" i="28" s="1"/>
  <c r="Y1092" i="28" a="1"/>
  <c r="Y1092" i="28" s="1"/>
  <c r="Y1091" i="28" a="1"/>
  <c r="Y1091" i="28" s="1"/>
  <c r="Y1090" i="28" a="1"/>
  <c r="Y1090" i="28" s="1"/>
  <c r="Y1089" i="28" a="1"/>
  <c r="Y1089" i="28" s="1"/>
  <c r="Y1088" i="28" a="1"/>
  <c r="Y1088" i="28" s="1"/>
  <c r="Y1087" i="28" a="1"/>
  <c r="Y1087" i="28" s="1"/>
  <c r="Y1086" i="28" a="1"/>
  <c r="Y1086" i="28" s="1"/>
  <c r="Y1085" i="28" a="1"/>
  <c r="Y1085" i="28" s="1"/>
  <c r="Y1084" i="28" a="1"/>
  <c r="Y1084" i="28" s="1"/>
  <c r="Y1083" i="28" a="1"/>
  <c r="Y1083" i="28" s="1"/>
  <c r="Y1082" i="28" a="1"/>
  <c r="Y1082" i="28" s="1"/>
  <c r="Y1081" i="28" a="1"/>
  <c r="Y1081" i="28" s="1"/>
  <c r="Y1080" i="28" a="1"/>
  <c r="Y1080" i="28" s="1"/>
  <c r="Y1079" i="28" a="1"/>
  <c r="Y1079" i="28" s="1"/>
  <c r="Y1078" i="28" a="1"/>
  <c r="Y1078" i="28" s="1"/>
  <c r="Y1077" i="28" a="1"/>
  <c r="Y1077" i="28" s="1"/>
  <c r="Y1076" i="28" a="1"/>
  <c r="Y1076" i="28" s="1"/>
  <c r="Y1075" i="28" a="1"/>
  <c r="Y1075" i="28" s="1"/>
  <c r="Y1074" i="28" a="1"/>
  <c r="Y1074" i="28" s="1"/>
  <c r="Y1073" i="28" a="1"/>
  <c r="Y1073" i="28" s="1"/>
  <c r="Y1072" i="28" a="1"/>
  <c r="Y1072" i="28" s="1"/>
  <c r="Y1071" i="28" a="1"/>
  <c r="Y1071" i="28" s="1"/>
  <c r="Y1070" i="28" a="1"/>
  <c r="Y1070" i="28" s="1"/>
  <c r="Y1069" i="28" a="1"/>
  <c r="Y1069" i="28" s="1"/>
  <c r="Y1068" i="28" a="1"/>
  <c r="Y1068" i="28" s="1"/>
  <c r="Y1067" i="28" a="1"/>
  <c r="Y1067" i="28" s="1"/>
  <c r="Y1066" i="28" a="1"/>
  <c r="Y1066" i="28" s="1"/>
  <c r="Y1065" i="28" a="1"/>
  <c r="Y1065" i="28" s="1"/>
  <c r="Y1064" i="28" a="1"/>
  <c r="Y1064" i="28" s="1"/>
  <c r="Y1063" i="28" a="1"/>
  <c r="Y1063" i="28" s="1"/>
  <c r="Y1062" i="28" a="1"/>
  <c r="Y1062" i="28" s="1"/>
  <c r="Y1061" i="28" a="1"/>
  <c r="Y1061" i="28" s="1"/>
  <c r="Y1060" i="28" a="1"/>
  <c r="Y1060" i="28" s="1"/>
  <c r="Y1059" i="28" a="1"/>
  <c r="Y1059" i="28" s="1"/>
  <c r="Y1058" i="28" a="1"/>
  <c r="Y1058" i="28" s="1"/>
  <c r="Y1057" i="28" a="1"/>
  <c r="Y1057" i="28" s="1"/>
  <c r="Y1056" i="28" a="1"/>
  <c r="Y1056" i="28" s="1"/>
  <c r="Y1055" i="28" a="1"/>
  <c r="Y1055" i="28" s="1"/>
  <c r="Y1054" i="28" a="1"/>
  <c r="Y1054" i="28" s="1"/>
  <c r="Y1053" i="28" a="1"/>
  <c r="Y1053" i="28" s="1"/>
  <c r="Y1052" i="28" a="1"/>
  <c r="Y1052" i="28" s="1"/>
  <c r="Y1051" i="28" a="1"/>
  <c r="Y1051" i="28" s="1"/>
  <c r="Y1050" i="28" a="1"/>
  <c r="Y1050" i="28" s="1"/>
  <c r="Y1049" i="28" a="1"/>
  <c r="Y1049" i="28" s="1"/>
  <c r="Y1048" i="28" a="1"/>
  <c r="Y1048" i="28" s="1"/>
  <c r="Y1047" i="28" a="1"/>
  <c r="Y1047" i="28" s="1"/>
  <c r="Y1046" i="28" a="1"/>
  <c r="Y1046" i="28" s="1"/>
  <c r="Y1045" i="28" a="1"/>
  <c r="Y1045" i="28" s="1"/>
  <c r="Y1044" i="28" a="1"/>
  <c r="Y1044" i="28" s="1"/>
  <c r="Y1043" i="28" a="1"/>
  <c r="Y1043" i="28" s="1"/>
  <c r="Y1042" i="28" a="1"/>
  <c r="Y1042" i="28" s="1"/>
  <c r="Y1041" i="28" a="1"/>
  <c r="Y1041" i="28" s="1"/>
  <c r="Y1040" i="28" a="1"/>
  <c r="Y1040" i="28" s="1"/>
  <c r="Y1039" i="28" a="1"/>
  <c r="Y1039" i="28" s="1"/>
  <c r="Y1038" i="28" a="1"/>
  <c r="Y1038" i="28" s="1"/>
  <c r="Y1037" i="28" a="1"/>
  <c r="Y1037" i="28" s="1"/>
  <c r="Y1036" i="28" a="1"/>
  <c r="Y1036" i="28" s="1"/>
  <c r="Y1035" i="28" a="1"/>
  <c r="Y1035" i="28" s="1"/>
  <c r="Y1034" i="28" a="1"/>
  <c r="Y1034" i="28" s="1"/>
  <c r="Y1033" i="28" a="1"/>
  <c r="Y1033" i="28" s="1"/>
  <c r="Y1032" i="28" a="1"/>
  <c r="Y1032" i="28" s="1"/>
  <c r="Y1031" i="28" a="1"/>
  <c r="Y1031" i="28" s="1"/>
  <c r="Y1030" i="28" a="1"/>
  <c r="Y1030" i="28" s="1"/>
  <c r="Y1029" i="28" a="1"/>
  <c r="Y1029" i="28" s="1"/>
  <c r="Y1028" i="28" a="1"/>
  <c r="Y1028" i="28" s="1"/>
  <c r="Y1027" i="28" a="1"/>
  <c r="Y1027" i="28" s="1"/>
  <c r="Y1026" i="28" a="1"/>
  <c r="Y1026" i="28" s="1"/>
  <c r="Y1025" i="28" a="1"/>
  <c r="Y1025" i="28" s="1"/>
  <c r="Y1024" i="28" a="1"/>
  <c r="Y1024" i="28" s="1"/>
  <c r="Y1023" i="28" a="1"/>
  <c r="Y1023" i="28" s="1"/>
  <c r="Y1022" i="28" a="1"/>
  <c r="Y1022" i="28" s="1"/>
  <c r="Y1021" i="28" a="1"/>
  <c r="Y1021" i="28" s="1"/>
  <c r="Y1020" i="28" a="1"/>
  <c r="Y1020" i="28" s="1"/>
  <c r="Y1019" i="28" a="1"/>
  <c r="Y1019" i="28" s="1"/>
  <c r="Y1018" i="28" a="1"/>
  <c r="Y1018" i="28" s="1"/>
  <c r="Y1017" i="28" a="1"/>
  <c r="Y1017" i="28" s="1"/>
  <c r="Y1016" i="28" a="1"/>
  <c r="Y1016" i="28" s="1"/>
  <c r="Y1015" i="28" a="1"/>
  <c r="Y1015" i="28" s="1"/>
  <c r="Y1014" i="28" a="1"/>
  <c r="Y1014" i="28" s="1"/>
  <c r="Y1013" i="28" a="1"/>
  <c r="Y1013" i="28" s="1"/>
  <c r="Y1012" i="28" a="1"/>
  <c r="Y1012" i="28" s="1"/>
  <c r="Y1011" i="28" a="1"/>
  <c r="Y1011" i="28" s="1"/>
  <c r="Y1010" i="28" a="1"/>
  <c r="Y1010" i="28" s="1"/>
  <c r="Y1009" i="28" a="1"/>
  <c r="Y1009" i="28" s="1"/>
  <c r="Y1008" i="28" a="1"/>
  <c r="Y1008" i="28" s="1"/>
  <c r="Y1007" i="28" a="1"/>
  <c r="Y1007" i="28" s="1"/>
  <c r="Y1006" i="28" a="1"/>
  <c r="Y1006" i="28" s="1"/>
  <c r="Y1005" i="28" a="1"/>
  <c r="Y1005" i="28" s="1"/>
  <c r="Y1004" i="28" a="1"/>
  <c r="Y1004" i="28" s="1"/>
  <c r="Y1003" i="28" a="1"/>
  <c r="Y1003" i="28" s="1"/>
  <c r="Y1002" i="28" a="1"/>
  <c r="Y1002" i="28" s="1"/>
  <c r="Y1001" i="28" a="1"/>
  <c r="Y1001" i="28" s="1"/>
  <c r="Y1000" i="28" a="1"/>
  <c r="Y1000" i="28" s="1"/>
  <c r="Y999" i="28" a="1"/>
  <c r="Y999" i="28" s="1"/>
  <c r="Y998" i="28" a="1"/>
  <c r="Y998" i="28" s="1"/>
  <c r="Y997" i="28" a="1"/>
  <c r="Y997" i="28" s="1"/>
  <c r="Y996" i="28" a="1"/>
  <c r="Y996" i="28" s="1"/>
  <c r="Y995" i="28" a="1"/>
  <c r="Y995" i="28" s="1"/>
  <c r="Y994" i="28" a="1"/>
  <c r="Y994" i="28" s="1"/>
  <c r="Y993" i="28" a="1"/>
  <c r="Y993" i="28" s="1"/>
  <c r="Y992" i="28" a="1"/>
  <c r="Y992" i="28" s="1"/>
  <c r="Y991" i="28" a="1"/>
  <c r="Y991" i="28" s="1"/>
  <c r="Y990" i="28" a="1"/>
  <c r="Y990" i="28" s="1"/>
  <c r="Y989" i="28" a="1"/>
  <c r="Y989" i="28" s="1"/>
  <c r="Y988" i="28" a="1"/>
  <c r="Y988" i="28" s="1"/>
  <c r="Y987" i="28" a="1"/>
  <c r="Y987" i="28" s="1"/>
  <c r="Y986" i="28" a="1"/>
  <c r="Y986" i="28" s="1"/>
  <c r="Y985" i="28" a="1"/>
  <c r="Y985" i="28" s="1"/>
  <c r="Y984" i="28" a="1"/>
  <c r="Y984" i="28" s="1"/>
  <c r="Y983" i="28" a="1"/>
  <c r="Y983" i="28" s="1"/>
  <c r="Y982" i="28" a="1"/>
  <c r="Y982" i="28" s="1"/>
  <c r="Y981" i="28" a="1"/>
  <c r="Y981" i="28" s="1"/>
  <c r="Y980" i="28" a="1"/>
  <c r="Y980" i="28" s="1"/>
  <c r="Y979" i="28" a="1"/>
  <c r="Y979" i="28" s="1"/>
  <c r="Y978" i="28" a="1"/>
  <c r="Y978" i="28" s="1"/>
  <c r="Y977" i="28" a="1"/>
  <c r="Y977" i="28" s="1"/>
  <c r="Y976" i="28" a="1"/>
  <c r="Y976" i="28" s="1"/>
  <c r="Y975" i="28" a="1"/>
  <c r="Y975" i="28" s="1"/>
  <c r="Y974" i="28" a="1"/>
  <c r="Y974" i="28" s="1"/>
  <c r="Y973" i="28" a="1"/>
  <c r="Y973" i="28" s="1"/>
  <c r="Y972" i="28" a="1"/>
  <c r="Y972" i="28" s="1"/>
  <c r="Y971" i="28" a="1"/>
  <c r="Y971" i="28" s="1"/>
  <c r="Y970" i="28" a="1"/>
  <c r="Y970" i="28" s="1"/>
  <c r="Y969" i="28" a="1"/>
  <c r="Y969" i="28" s="1"/>
  <c r="Y968" i="28" a="1"/>
  <c r="Y968" i="28" s="1"/>
  <c r="Y967" i="28" a="1"/>
  <c r="Y967" i="28" s="1"/>
  <c r="Y966" i="28" a="1"/>
  <c r="Y966" i="28" s="1"/>
  <c r="Y965" i="28" a="1"/>
  <c r="Y965" i="28" s="1"/>
  <c r="Y964" i="28" a="1"/>
  <c r="Y964" i="28" s="1"/>
  <c r="Y963" i="28" a="1"/>
  <c r="Y963" i="28" s="1"/>
  <c r="Y962" i="28" a="1"/>
  <c r="Y962" i="28" s="1"/>
  <c r="Y961" i="28" a="1"/>
  <c r="Y961" i="28" s="1"/>
  <c r="Y960" i="28" a="1"/>
  <c r="Y960" i="28" s="1"/>
  <c r="Y959" i="28" a="1"/>
  <c r="Y959" i="28" s="1"/>
  <c r="Y958" i="28" a="1"/>
  <c r="Y958" i="28" s="1"/>
  <c r="Y957" i="28" a="1"/>
  <c r="Y957" i="28" s="1"/>
  <c r="Y956" i="28" a="1"/>
  <c r="Y956" i="28" s="1"/>
  <c r="Y955" i="28" a="1"/>
  <c r="Y955" i="28" s="1"/>
  <c r="Y954" i="28" a="1"/>
  <c r="Y954" i="28" s="1"/>
  <c r="Y953" i="28" a="1"/>
  <c r="Y953" i="28" s="1"/>
  <c r="Y952" i="28" a="1"/>
  <c r="Y952" i="28" s="1"/>
  <c r="Y951" i="28" a="1"/>
  <c r="Y951" i="28" s="1"/>
  <c r="Y950" i="28" a="1"/>
  <c r="Y950" i="28" s="1"/>
  <c r="Y949" i="28" a="1"/>
  <c r="Y949" i="28" s="1"/>
  <c r="Y948" i="28" a="1"/>
  <c r="Y948" i="28" s="1"/>
  <c r="Y947" i="28" a="1"/>
  <c r="Y947" i="28" s="1"/>
  <c r="Y946" i="28" a="1"/>
  <c r="Y946" i="28" s="1"/>
  <c r="Y945" i="28" a="1"/>
  <c r="Y945" i="28" s="1"/>
  <c r="Y944" i="28" a="1"/>
  <c r="Y944" i="28" s="1"/>
  <c r="Y943" i="28" a="1"/>
  <c r="Y943" i="28" s="1"/>
  <c r="Y942" i="28" a="1"/>
  <c r="Y942" i="28" s="1"/>
  <c r="Y941" i="28" a="1"/>
  <c r="Y941" i="28" s="1"/>
  <c r="Y940" i="28" a="1"/>
  <c r="Y940" i="28" s="1"/>
  <c r="Y939" i="28" a="1"/>
  <c r="Y939" i="28" s="1"/>
  <c r="Y938" i="28" a="1"/>
  <c r="Y938" i="28" s="1"/>
  <c r="Y937" i="28" a="1"/>
  <c r="Y937" i="28" s="1"/>
  <c r="Y936" i="28" a="1"/>
  <c r="Y936" i="28" s="1"/>
  <c r="Y935" i="28" a="1"/>
  <c r="Y935" i="28" s="1"/>
  <c r="Y934" i="28" a="1"/>
  <c r="Y934" i="28" s="1"/>
  <c r="Y933" i="28" a="1"/>
  <c r="Y933" i="28" s="1"/>
  <c r="Y932" i="28" a="1"/>
  <c r="Y932" i="28" s="1"/>
  <c r="Y931" i="28" a="1"/>
  <c r="Y931" i="28" s="1"/>
  <c r="Y930" i="28" a="1"/>
  <c r="Y930" i="28" s="1"/>
  <c r="Y929" i="28" a="1"/>
  <c r="Y929" i="28" s="1"/>
  <c r="Y928" i="28" a="1"/>
  <c r="Y928" i="28" s="1"/>
  <c r="Y927" i="28" a="1"/>
  <c r="Y927" i="28" s="1"/>
  <c r="Y926" i="28" a="1"/>
  <c r="Y926" i="28" s="1"/>
  <c r="Y925" i="28" a="1"/>
  <c r="Y925" i="28" s="1"/>
  <c r="Y924" i="28" a="1"/>
  <c r="Y924" i="28" s="1"/>
  <c r="Y923" i="28" a="1"/>
  <c r="Y923" i="28" s="1"/>
  <c r="Y922" i="28" a="1"/>
  <c r="Y922" i="28" s="1"/>
  <c r="Y921" i="28" a="1"/>
  <c r="Y921" i="28" s="1"/>
  <c r="Y920" i="28" a="1"/>
  <c r="Y920" i="28" s="1"/>
  <c r="Y919" i="28" a="1"/>
  <c r="Y919" i="28" s="1"/>
  <c r="Y918" i="28" a="1"/>
  <c r="Y918" i="28" s="1"/>
  <c r="Y917" i="28" a="1"/>
  <c r="Y917" i="28" s="1"/>
  <c r="Y916" i="28" a="1"/>
  <c r="Y916" i="28" s="1"/>
  <c r="Y915" i="28" a="1"/>
  <c r="Y915" i="28" s="1"/>
  <c r="Y914" i="28" a="1"/>
  <c r="Y914" i="28" s="1"/>
  <c r="Y913" i="28" a="1"/>
  <c r="Y913" i="28" s="1"/>
  <c r="Y912" i="28" a="1"/>
  <c r="Y912" i="28" s="1"/>
  <c r="Y911" i="28" a="1"/>
  <c r="Y911" i="28" s="1"/>
  <c r="Y910" i="28" a="1"/>
  <c r="Y910" i="28" s="1"/>
  <c r="Y909" i="28" a="1"/>
  <c r="Y909" i="28" s="1"/>
  <c r="Y908" i="28" a="1"/>
  <c r="Y908" i="28" s="1"/>
  <c r="Y907" i="28" a="1"/>
  <c r="Y907" i="28" s="1"/>
  <c r="Y906" i="28" a="1"/>
  <c r="Y906" i="28" s="1"/>
  <c r="Y905" i="28" a="1"/>
  <c r="Y905" i="28" s="1"/>
  <c r="Y904" i="28" a="1"/>
  <c r="Y904" i="28" s="1"/>
  <c r="Y903" i="28" a="1"/>
  <c r="Y903" i="28" s="1"/>
  <c r="Y902" i="28" a="1"/>
  <c r="Y902" i="28" s="1"/>
  <c r="Y901" i="28" a="1"/>
  <c r="Y901" i="28" s="1"/>
  <c r="Y900" i="28" a="1"/>
  <c r="Y900" i="28" s="1"/>
  <c r="Y899" i="28" a="1"/>
  <c r="Y899" i="28" s="1"/>
  <c r="Y898" i="28" a="1"/>
  <c r="Y898" i="28" s="1"/>
  <c r="Y897" i="28" a="1"/>
  <c r="Y897" i="28" s="1"/>
  <c r="Y896" i="28" a="1"/>
  <c r="Y896" i="28" s="1"/>
  <c r="Y895" i="28" a="1"/>
  <c r="Y895" i="28" s="1"/>
  <c r="Y894" i="28" a="1"/>
  <c r="Y894" i="28" s="1"/>
  <c r="Y893" i="28" a="1"/>
  <c r="Y893" i="28" s="1"/>
  <c r="Y892" i="28" a="1"/>
  <c r="Y892" i="28" s="1"/>
  <c r="Y891" i="28" a="1"/>
  <c r="Y891" i="28" s="1"/>
  <c r="Y890" i="28" a="1"/>
  <c r="Y890" i="28" s="1"/>
  <c r="Y889" i="28" a="1"/>
  <c r="Y889" i="28" s="1"/>
  <c r="Y888" i="28" a="1"/>
  <c r="Y888" i="28" s="1"/>
  <c r="Y887" i="28" a="1"/>
  <c r="Y887" i="28" s="1"/>
  <c r="Y886" i="28" a="1"/>
  <c r="Y886" i="28" s="1"/>
  <c r="Y885" i="28" a="1"/>
  <c r="Y885" i="28" s="1"/>
  <c r="Y884" i="28" a="1"/>
  <c r="Y884" i="28" s="1"/>
  <c r="Y883" i="28" a="1"/>
  <c r="Y883" i="28" s="1"/>
  <c r="Y882" i="28" a="1"/>
  <c r="Y882" i="28" s="1"/>
  <c r="Y881" i="28" a="1"/>
  <c r="Y881" i="28" s="1"/>
  <c r="Y880" i="28" a="1"/>
  <c r="Y880" i="28" s="1"/>
  <c r="Y879" i="28" a="1"/>
  <c r="Y879" i="28" s="1"/>
  <c r="Y878" i="28" a="1"/>
  <c r="Y878" i="28" s="1"/>
  <c r="Y877" i="28" a="1"/>
  <c r="Y877" i="28" s="1"/>
  <c r="Y876" i="28" a="1"/>
  <c r="Y876" i="28" s="1"/>
  <c r="Y875" i="28" a="1"/>
  <c r="Y875" i="28" s="1"/>
  <c r="Y874" i="28" a="1"/>
  <c r="Y874" i="28" s="1"/>
  <c r="Y873" i="28" a="1"/>
  <c r="Y873" i="28" s="1"/>
  <c r="Y872" i="28" a="1"/>
  <c r="Y872" i="28" s="1"/>
  <c r="Y871" i="28" a="1"/>
  <c r="Y871" i="28" s="1"/>
  <c r="Y870" i="28" a="1"/>
  <c r="Y870" i="28" s="1"/>
  <c r="Y869" i="28" a="1"/>
  <c r="Y869" i="28" s="1"/>
  <c r="Y868" i="28" a="1"/>
  <c r="Y868" i="28" s="1"/>
  <c r="Y867" i="28" a="1"/>
  <c r="Y867" i="28" s="1"/>
  <c r="Y866" i="28"/>
  <c r="Y866" i="28" a="1"/>
  <c r="Y865" i="28" a="1"/>
  <c r="Y865" i="28" s="1"/>
  <c r="Y864" i="28" a="1"/>
  <c r="Y864" i="28" s="1"/>
  <c r="Y863" i="28" a="1"/>
  <c r="Y863" i="28" s="1"/>
  <c r="Y862" i="28" a="1"/>
  <c r="Y862" i="28" s="1"/>
  <c r="Y861" i="28" a="1"/>
  <c r="Y861" i="28" s="1"/>
  <c r="Y860" i="28" a="1"/>
  <c r="Y860" i="28" s="1"/>
  <c r="Y859" i="28" a="1"/>
  <c r="Y859" i="28" s="1"/>
  <c r="Y858" i="28" a="1"/>
  <c r="Y858" i="28" s="1"/>
  <c r="Y857" i="28" a="1"/>
  <c r="Y857" i="28" s="1"/>
  <c r="Y856" i="28" a="1"/>
  <c r="Y856" i="28" s="1"/>
  <c r="Y855" i="28" a="1"/>
  <c r="Y855" i="28" s="1"/>
  <c r="Y854" i="28" a="1"/>
  <c r="Y854" i="28" s="1"/>
  <c r="Y853" i="28" a="1"/>
  <c r="Y853" i="28" s="1"/>
  <c r="Y852" i="28" a="1"/>
  <c r="Y852" i="28" s="1"/>
  <c r="Y851" i="28" a="1"/>
  <c r="Y851" i="28" s="1"/>
  <c r="Y850" i="28" a="1"/>
  <c r="Y850" i="28" s="1"/>
  <c r="Y849" i="28" a="1"/>
  <c r="Y849" i="28" s="1"/>
  <c r="Y848" i="28" a="1"/>
  <c r="Y848" i="28" s="1"/>
  <c r="Y847" i="28" a="1"/>
  <c r="Y847" i="28" s="1"/>
  <c r="Y846" i="28" a="1"/>
  <c r="Y846" i="28" s="1"/>
  <c r="Y845" i="28" a="1"/>
  <c r="Y845" i="28" s="1"/>
  <c r="Y844" i="28"/>
  <c r="Y844" i="28" a="1"/>
  <c r="Y843" i="28" a="1"/>
  <c r="Y843" i="28" s="1"/>
  <c r="Y842" i="28" a="1"/>
  <c r="Y842" i="28" s="1"/>
  <c r="Y841" i="28" a="1"/>
  <c r="Y841" i="28" s="1"/>
  <c r="Y840" i="28" a="1"/>
  <c r="Y840" i="28" s="1"/>
  <c r="Y839" i="28" a="1"/>
  <c r="Y839" i="28" s="1"/>
  <c r="Y838" i="28" a="1"/>
  <c r="Y838" i="28" s="1"/>
  <c r="Y837" i="28" a="1"/>
  <c r="Y837" i="28" s="1"/>
  <c r="Y836" i="28" a="1"/>
  <c r="Y836" i="28" s="1"/>
  <c r="Y835" i="28" a="1"/>
  <c r="Y835" i="28" s="1"/>
  <c r="Y834" i="28" a="1"/>
  <c r="Y834" i="28" s="1"/>
  <c r="Y833" i="28" a="1"/>
  <c r="Y833" i="28" s="1"/>
  <c r="Y832" i="28" a="1"/>
  <c r="Y832" i="28" s="1"/>
  <c r="Y831" i="28" a="1"/>
  <c r="Y831" i="28" s="1"/>
  <c r="Y830" i="28" a="1"/>
  <c r="Y830" i="28" s="1"/>
  <c r="Y829" i="28" a="1"/>
  <c r="Y829" i="28" s="1"/>
  <c r="Y828" i="28" a="1"/>
  <c r="Y828" i="28" s="1"/>
  <c r="Y827" i="28" a="1"/>
  <c r="Y827" i="28" s="1"/>
  <c r="Y826" i="28" a="1"/>
  <c r="Y826" i="28" s="1"/>
  <c r="Y825" i="28" a="1"/>
  <c r="Y825" i="28" s="1"/>
  <c r="Y824" i="28" a="1"/>
  <c r="Y824" i="28" s="1"/>
  <c r="Y823" i="28" a="1"/>
  <c r="Y823" i="28" s="1"/>
  <c r="Y822" i="28" a="1"/>
  <c r="Y822" i="28" s="1"/>
  <c r="Y821" i="28" a="1"/>
  <c r="Y821" i="28" s="1"/>
  <c r="Y820" i="28" a="1"/>
  <c r="Y820" i="28" s="1"/>
  <c r="Y819" i="28" a="1"/>
  <c r="Y819" i="28" s="1"/>
  <c r="Y818" i="28" a="1"/>
  <c r="Y818" i="28" s="1"/>
  <c r="Y817" i="28" a="1"/>
  <c r="Y817" i="28" s="1"/>
  <c r="Y816" i="28" a="1"/>
  <c r="Y816" i="28" s="1"/>
  <c r="Y815" i="28" a="1"/>
  <c r="Y815" i="28" s="1"/>
  <c r="Y814" i="28" a="1"/>
  <c r="Y814" i="28" s="1"/>
  <c r="Y813" i="28" a="1"/>
  <c r="Y813" i="28" s="1"/>
  <c r="Y812" i="28" a="1"/>
  <c r="Y812" i="28" s="1"/>
  <c r="Y811" i="28" a="1"/>
  <c r="Y811" i="28" s="1"/>
  <c r="Y810" i="28" a="1"/>
  <c r="Y810" i="28" s="1"/>
  <c r="Y809" i="28" a="1"/>
  <c r="Y809" i="28" s="1"/>
  <c r="Y808" i="28" a="1"/>
  <c r="Y808" i="28" s="1"/>
  <c r="Y807" i="28" a="1"/>
  <c r="Y807" i="28" s="1"/>
  <c r="Y806" i="28" a="1"/>
  <c r="Y806" i="28" s="1"/>
  <c r="Y805" i="28" a="1"/>
  <c r="Y805" i="28" s="1"/>
  <c r="Y804" i="28" a="1"/>
  <c r="Y804" i="28" s="1"/>
  <c r="Y803" i="28" a="1"/>
  <c r="Y803" i="28" s="1"/>
  <c r="Y802" i="28" a="1"/>
  <c r="Y802" i="28" s="1"/>
  <c r="Y801" i="28" a="1"/>
  <c r="Y801" i="28" s="1"/>
  <c r="Y800" i="28" a="1"/>
  <c r="Y800" i="28" s="1"/>
  <c r="Y799" i="28" a="1"/>
  <c r="Y799" i="28" s="1"/>
  <c r="Y798" i="28" a="1"/>
  <c r="Y798" i="28" s="1"/>
  <c r="Y797" i="28" a="1"/>
  <c r="Y797" i="28" s="1"/>
  <c r="Y796" i="28" a="1"/>
  <c r="Y796" i="28" s="1"/>
  <c r="Y795" i="28" a="1"/>
  <c r="Y795" i="28" s="1"/>
  <c r="Y794" i="28" a="1"/>
  <c r="Y794" i="28" s="1"/>
  <c r="Y793" i="28" a="1"/>
  <c r="Y793" i="28" s="1"/>
  <c r="Y792" i="28" a="1"/>
  <c r="Y792" i="28" s="1"/>
  <c r="Y791" i="28" a="1"/>
  <c r="Y791" i="28" s="1"/>
  <c r="Y790" i="28" a="1"/>
  <c r="Y790" i="28" s="1"/>
  <c r="Y789" i="28" a="1"/>
  <c r="Y789" i="28" s="1"/>
  <c r="Y788" i="28" a="1"/>
  <c r="Y788" i="28" s="1"/>
  <c r="Y787" i="28" a="1"/>
  <c r="Y787" i="28" s="1"/>
  <c r="Y786" i="28" a="1"/>
  <c r="Y786" i="28" s="1"/>
  <c r="Y785" i="28" a="1"/>
  <c r="Y785" i="28" s="1"/>
  <c r="Y784" i="28" a="1"/>
  <c r="Y784" i="28" s="1"/>
  <c r="Y783" i="28" a="1"/>
  <c r="Y783" i="28" s="1"/>
  <c r="Y782" i="28" a="1"/>
  <c r="Y782" i="28" s="1"/>
  <c r="Y781" i="28" a="1"/>
  <c r="Y781" i="28" s="1"/>
  <c r="Y780" i="28" a="1"/>
  <c r="Y780" i="28" s="1"/>
  <c r="Y779" i="28" a="1"/>
  <c r="Y779" i="28" s="1"/>
  <c r="Y778" i="28" a="1"/>
  <c r="Y778" i="28" s="1"/>
  <c r="Y777" i="28" a="1"/>
  <c r="Y777" i="28" s="1"/>
  <c r="Y776" i="28" a="1"/>
  <c r="Y776" i="28" s="1"/>
  <c r="Y775" i="28" a="1"/>
  <c r="Y775" i="28" s="1"/>
  <c r="Y774" i="28" a="1"/>
  <c r="Y774" i="28" s="1"/>
  <c r="Y773" i="28" a="1"/>
  <c r="Y773" i="28" s="1"/>
  <c r="Y772" i="28" a="1"/>
  <c r="Y772" i="28" s="1"/>
  <c r="Y771" i="28" a="1"/>
  <c r="Y771" i="28" s="1"/>
  <c r="Y770" i="28" a="1"/>
  <c r="Y770" i="28" s="1"/>
  <c r="Y769" i="28" a="1"/>
  <c r="Y769" i="28" s="1"/>
  <c r="Y768" i="28" a="1"/>
  <c r="Y768" i="28" s="1"/>
  <c r="Y767" i="28" a="1"/>
  <c r="Y767" i="28" s="1"/>
  <c r="Y766" i="28" a="1"/>
  <c r="Y766" i="28" s="1"/>
  <c r="Y765" i="28" a="1"/>
  <c r="Y765" i="28" s="1"/>
  <c r="Y764" i="28" a="1"/>
  <c r="Y764" i="28" s="1"/>
  <c r="Y763" i="28" a="1"/>
  <c r="Y763" i="28" s="1"/>
  <c r="Y762" i="28" a="1"/>
  <c r="Y762" i="28" s="1"/>
  <c r="Y761" i="28" a="1"/>
  <c r="Y761" i="28" s="1"/>
  <c r="Y760" i="28" a="1"/>
  <c r="Y760" i="28" s="1"/>
  <c r="Y759" i="28" a="1"/>
  <c r="Y759" i="28" s="1"/>
  <c r="Y758" i="28" a="1"/>
  <c r="Y758" i="28" s="1"/>
  <c r="Y757" i="28" a="1"/>
  <c r="Y757" i="28" s="1"/>
  <c r="Y756" i="28" a="1"/>
  <c r="Y756" i="28" s="1"/>
  <c r="Y755" i="28" a="1"/>
  <c r="Y755" i="28" s="1"/>
  <c r="Y754" i="28" a="1"/>
  <c r="Y754" i="28" s="1"/>
  <c r="Y753" i="28" a="1"/>
  <c r="Y753" i="28" s="1"/>
  <c r="Y752" i="28" a="1"/>
  <c r="Y752" i="28" s="1"/>
  <c r="Y751" i="28" a="1"/>
  <c r="Y751" i="28" s="1"/>
  <c r="Y750" i="28" a="1"/>
  <c r="Y750" i="28" s="1"/>
  <c r="Y749" i="28" a="1"/>
  <c r="Y749" i="28" s="1"/>
  <c r="Y748" i="28" a="1"/>
  <c r="Y748" i="28" s="1"/>
  <c r="Y747" i="28" a="1"/>
  <c r="Y747" i="28" s="1"/>
  <c r="Y746" i="28" a="1"/>
  <c r="Y746" i="28" s="1"/>
  <c r="Y745" i="28" a="1"/>
  <c r="Y745" i="28" s="1"/>
  <c r="Y744" i="28" a="1"/>
  <c r="Y744" i="28" s="1"/>
  <c r="Y743" i="28" a="1"/>
  <c r="Y743" i="28" s="1"/>
  <c r="Y742" i="28" a="1"/>
  <c r="Y742" i="28" s="1"/>
  <c r="Y741" i="28" a="1"/>
  <c r="Y741" i="28" s="1"/>
  <c r="Y740" i="28" a="1"/>
  <c r="Y740" i="28" s="1"/>
  <c r="Y739" i="28" a="1"/>
  <c r="Y739" i="28" s="1"/>
  <c r="Y738" i="28" a="1"/>
  <c r="Y738" i="28" s="1"/>
  <c r="Y737" i="28" a="1"/>
  <c r="Y737" i="28" s="1"/>
  <c r="Y736" i="28" a="1"/>
  <c r="Y736" i="28" s="1"/>
  <c r="Y735" i="28" a="1"/>
  <c r="Y735" i="28" s="1"/>
  <c r="Y734" i="28" a="1"/>
  <c r="Y734" i="28" s="1"/>
  <c r="Y733" i="28" a="1"/>
  <c r="Y733" i="28" s="1"/>
  <c r="Y732" i="28" a="1"/>
  <c r="Y732" i="28" s="1"/>
  <c r="Y731" i="28" a="1"/>
  <c r="Y731" i="28" s="1"/>
  <c r="Y730" i="28" a="1"/>
  <c r="Y730" i="28" s="1"/>
  <c r="Y729" i="28" a="1"/>
  <c r="Y729" i="28" s="1"/>
  <c r="Y728" i="28" a="1"/>
  <c r="Y728" i="28" s="1"/>
  <c r="Y727" i="28" a="1"/>
  <c r="Y727" i="28" s="1"/>
  <c r="Y726" i="28" a="1"/>
  <c r="Y726" i="28" s="1"/>
  <c r="Y725" i="28" a="1"/>
  <c r="Y725" i="28" s="1"/>
  <c r="Y724" i="28" a="1"/>
  <c r="Y724" i="28" s="1"/>
  <c r="Y723" i="28" a="1"/>
  <c r="Y723" i="28" s="1"/>
  <c r="Y722" i="28" a="1"/>
  <c r="Y722" i="28" s="1"/>
  <c r="Y721" i="28" a="1"/>
  <c r="Y721" i="28" s="1"/>
  <c r="Y720" i="28" a="1"/>
  <c r="Y720" i="28" s="1"/>
  <c r="Y719" i="28" a="1"/>
  <c r="Y719" i="28" s="1"/>
  <c r="Y718" i="28" a="1"/>
  <c r="Y718" i="28" s="1"/>
  <c r="Y717" i="28" a="1"/>
  <c r="Y717" i="28" s="1"/>
  <c r="Y716" i="28" a="1"/>
  <c r="Y716" i="28" s="1"/>
  <c r="Y715" i="28" a="1"/>
  <c r="Y715" i="28" s="1"/>
  <c r="Y714" i="28" a="1"/>
  <c r="Y714" i="28" s="1"/>
  <c r="Y713" i="28" a="1"/>
  <c r="Y713" i="28" s="1"/>
  <c r="Y712" i="28" a="1"/>
  <c r="Y712" i="28" s="1"/>
  <c r="Y711" i="28" a="1"/>
  <c r="Y711" i="28" s="1"/>
  <c r="Y710" i="28" a="1"/>
  <c r="Y710" i="28" s="1"/>
  <c r="Y709" i="28" a="1"/>
  <c r="Y709" i="28" s="1"/>
  <c r="Y708" i="28" a="1"/>
  <c r="Y708" i="28" s="1"/>
  <c r="Y707" i="28" a="1"/>
  <c r="Y707" i="28" s="1"/>
  <c r="Y706" i="28" a="1"/>
  <c r="Y706" i="28" s="1"/>
  <c r="Y705" i="28" a="1"/>
  <c r="Y705" i="28" s="1"/>
  <c r="Y704" i="28" a="1"/>
  <c r="Y704" i="28" s="1"/>
  <c r="Y703" i="28" a="1"/>
  <c r="Y703" i="28" s="1"/>
  <c r="Y702" i="28" a="1"/>
  <c r="Y702" i="28" s="1"/>
  <c r="Y701" i="28" a="1"/>
  <c r="Y701" i="28" s="1"/>
  <c r="Y700" i="28" a="1"/>
  <c r="Y700" i="28" s="1"/>
  <c r="Y699" i="28" a="1"/>
  <c r="Y699" i="28" s="1"/>
  <c r="Y698" i="28" a="1"/>
  <c r="Y698" i="28" s="1"/>
  <c r="Y697" i="28" a="1"/>
  <c r="Y697" i="28" s="1"/>
  <c r="Y696" i="28" a="1"/>
  <c r="Y696" i="28" s="1"/>
  <c r="Y695" i="28" a="1"/>
  <c r="Y695" i="28" s="1"/>
  <c r="Y694" i="28" a="1"/>
  <c r="Y694" i="28" s="1"/>
  <c r="Y693" i="28" a="1"/>
  <c r="Y693" i="28" s="1"/>
  <c r="Y692" i="28" a="1"/>
  <c r="Y692" i="28" s="1"/>
  <c r="Y691" i="28" a="1"/>
  <c r="Y691" i="28" s="1"/>
  <c r="Y690" i="28" a="1"/>
  <c r="Y690" i="28" s="1"/>
  <c r="Y689" i="28" a="1"/>
  <c r="Y689" i="28" s="1"/>
  <c r="Y688" i="28" a="1"/>
  <c r="Y688" i="28" s="1"/>
  <c r="Y687" i="28" a="1"/>
  <c r="Y687" i="28" s="1"/>
  <c r="Y686" i="28"/>
  <c r="Y686" i="28" a="1"/>
  <c r="Y685" i="28" a="1"/>
  <c r="Y685" i="28" s="1"/>
  <c r="Y684" i="28" a="1"/>
  <c r="Y684" i="28" s="1"/>
  <c r="Y683" i="28" a="1"/>
  <c r="Y683" i="28" s="1"/>
  <c r="Y682" i="28" a="1"/>
  <c r="Y682" i="28" s="1"/>
  <c r="Y681" i="28" a="1"/>
  <c r="Y681" i="28" s="1"/>
  <c r="Y680" i="28"/>
  <c r="Y680" i="28" a="1"/>
  <c r="Y679" i="28" a="1"/>
  <c r="Y679" i="28" s="1"/>
  <c r="Y678" i="28" a="1"/>
  <c r="Y678" i="28" s="1"/>
  <c r="Y677" i="28" a="1"/>
  <c r="Y677" i="28" s="1"/>
  <c r="Y676" i="28" a="1"/>
  <c r="Y676" i="28" s="1"/>
  <c r="Y675" i="28" a="1"/>
  <c r="Y675" i="28" s="1"/>
  <c r="Y674" i="28"/>
  <c r="Y674" i="28" a="1"/>
  <c r="Y673" i="28" a="1"/>
  <c r="Y673" i="28" s="1"/>
  <c r="Y672" i="28" a="1"/>
  <c r="Y672" i="28" s="1"/>
  <c r="Y671" i="28" a="1"/>
  <c r="Y671" i="28" s="1"/>
  <c r="Y670" i="28" a="1"/>
  <c r="Y670" i="28" s="1"/>
  <c r="Y669" i="28" a="1"/>
  <c r="Y669" i="28" s="1"/>
  <c r="Y668" i="28" a="1"/>
  <c r="Y668" i="28" s="1"/>
  <c r="Y667" i="28" a="1"/>
  <c r="Y667" i="28" s="1"/>
  <c r="Y666" i="28" a="1"/>
  <c r="Y666" i="28" s="1"/>
  <c r="Y665" i="28" a="1"/>
  <c r="Y665" i="28" s="1"/>
  <c r="Y664" i="28" a="1"/>
  <c r="Y664" i="28" s="1"/>
  <c r="Y663" i="28" a="1"/>
  <c r="Y663" i="28" s="1"/>
  <c r="Y662" i="28" a="1"/>
  <c r="Y662" i="28" s="1"/>
  <c r="Y661" i="28" a="1"/>
  <c r="Y661" i="28" s="1"/>
  <c r="Y660" i="28" a="1"/>
  <c r="Y660" i="28" s="1"/>
  <c r="Y659" i="28" a="1"/>
  <c r="Y659" i="28" s="1"/>
  <c r="Y658" i="28" a="1"/>
  <c r="Y658" i="28" s="1"/>
  <c r="Y657" i="28" a="1"/>
  <c r="Y657" i="28" s="1"/>
  <c r="Y656" i="28" a="1"/>
  <c r="Y656" i="28" s="1"/>
  <c r="Y655" i="28" a="1"/>
  <c r="Y655" i="28" s="1"/>
  <c r="Y654" i="28" a="1"/>
  <c r="Y654" i="28" s="1"/>
  <c r="Y653" i="28" a="1"/>
  <c r="Y653" i="28" s="1"/>
  <c r="Y652" i="28" a="1"/>
  <c r="Y652" i="28" s="1"/>
  <c r="Y651" i="28" a="1"/>
  <c r="Y651" i="28" s="1"/>
  <c r="Y650" i="28" a="1"/>
  <c r="Y650" i="28" s="1"/>
  <c r="Y649" i="28" a="1"/>
  <c r="Y649" i="28" s="1"/>
  <c r="Y648" i="28" a="1"/>
  <c r="Y648" i="28" s="1"/>
  <c r="Y647" i="28" a="1"/>
  <c r="Y647" i="28" s="1"/>
  <c r="Y646" i="28" a="1"/>
  <c r="Y646" i="28" s="1"/>
  <c r="Y645" i="28" a="1"/>
  <c r="Y645" i="28" s="1"/>
  <c r="Y644" i="28" a="1"/>
  <c r="Y644" i="28" s="1"/>
  <c r="Y643" i="28" a="1"/>
  <c r="Y643" i="28" s="1"/>
  <c r="Y642" i="28" a="1"/>
  <c r="Y642" i="28" s="1"/>
  <c r="Y641" i="28" a="1"/>
  <c r="Y641" i="28" s="1"/>
  <c r="Y640" i="28" a="1"/>
  <c r="Y640" i="28" s="1"/>
  <c r="Y639" i="28" a="1"/>
  <c r="Y639" i="28" s="1"/>
  <c r="Y638" i="28" a="1"/>
  <c r="Y638" i="28" s="1"/>
  <c r="Y637" i="28" a="1"/>
  <c r="Y637" i="28" s="1"/>
  <c r="Y636" i="28" a="1"/>
  <c r="Y636" i="28" s="1"/>
  <c r="Y635" i="28" a="1"/>
  <c r="Y635" i="28" s="1"/>
  <c r="Y634" i="28" a="1"/>
  <c r="Y634" i="28" s="1"/>
  <c r="Y633" i="28" a="1"/>
  <c r="Y633" i="28" s="1"/>
  <c r="Y632" i="28" a="1"/>
  <c r="Y632" i="28" s="1"/>
  <c r="Y631" i="28" a="1"/>
  <c r="Y631" i="28" s="1"/>
  <c r="Y630" i="28" a="1"/>
  <c r="Y630" i="28" s="1"/>
  <c r="Y629" i="28" a="1"/>
  <c r="Y629" i="28" s="1"/>
  <c r="Y628" i="28" a="1"/>
  <c r="Y628" i="28" s="1"/>
  <c r="Y627" i="28" a="1"/>
  <c r="Y627" i="28" s="1"/>
  <c r="Y626" i="28" a="1"/>
  <c r="Y626" i="28" s="1"/>
  <c r="Y625" i="28" a="1"/>
  <c r="Y625" i="28" s="1"/>
  <c r="Y624" i="28" a="1"/>
  <c r="Y624" i="28" s="1"/>
  <c r="Y623" i="28" a="1"/>
  <c r="Y623" i="28" s="1"/>
  <c r="Y622" i="28" a="1"/>
  <c r="Y622" i="28" s="1"/>
  <c r="Y621" i="28" a="1"/>
  <c r="Y621" i="28" s="1"/>
  <c r="Y620" i="28" a="1"/>
  <c r="Y620" i="28" s="1"/>
  <c r="Y619" i="28" a="1"/>
  <c r="Y619" i="28" s="1"/>
  <c r="Y618" i="28" a="1"/>
  <c r="Y618" i="28" s="1"/>
  <c r="Y617" i="28" a="1"/>
  <c r="Y617" i="28" s="1"/>
  <c r="Y616" i="28" a="1"/>
  <c r="Y616" i="28" s="1"/>
  <c r="Y615" i="28" a="1"/>
  <c r="Y615" i="28" s="1"/>
  <c r="Y614" i="28" a="1"/>
  <c r="Y614" i="28" s="1"/>
  <c r="Y613" i="28" a="1"/>
  <c r="Y613" i="28" s="1"/>
  <c r="Y612" i="28" a="1"/>
  <c r="Y612" i="28" s="1"/>
  <c r="Y611" i="28"/>
  <c r="Y611" i="28" a="1"/>
  <c r="Y610" i="28" a="1"/>
  <c r="Y610" i="28" s="1"/>
  <c r="Y609" i="28" a="1"/>
  <c r="Y609" i="28" s="1"/>
  <c r="Y608" i="28" a="1"/>
  <c r="Y608" i="28" s="1"/>
  <c r="Y607" i="28" a="1"/>
  <c r="Y607" i="28" s="1"/>
  <c r="Y606" i="28" a="1"/>
  <c r="Y606" i="28" s="1"/>
  <c r="Y605" i="28" a="1"/>
  <c r="Y605" i="28" s="1"/>
  <c r="Y604" i="28" a="1"/>
  <c r="Y604" i="28" s="1"/>
  <c r="Y603" i="28" a="1"/>
  <c r="Y603" i="28" s="1"/>
  <c r="Y602" i="28" a="1"/>
  <c r="Y602" i="28" s="1"/>
  <c r="Y601" i="28" a="1"/>
  <c r="Y601" i="28" s="1"/>
  <c r="Y600" i="28" a="1"/>
  <c r="Y600" i="28" s="1"/>
  <c r="Y599" i="28" a="1"/>
  <c r="Y599" i="28" s="1"/>
  <c r="Y598" i="28" a="1"/>
  <c r="Y598" i="28" s="1"/>
  <c r="Y597" i="28" a="1"/>
  <c r="Y597" i="28" s="1"/>
  <c r="Y596" i="28" a="1"/>
  <c r="Y596" i="28" s="1"/>
  <c r="Y595" i="28" a="1"/>
  <c r="Y595" i="28" s="1"/>
  <c r="Y594" i="28" a="1"/>
  <c r="Y594" i="28" s="1"/>
  <c r="Y593" i="28" a="1"/>
  <c r="Y593" i="28" s="1"/>
  <c r="Y592" i="28" a="1"/>
  <c r="Y592" i="28" s="1"/>
  <c r="Y591" i="28" a="1"/>
  <c r="Y591" i="28" s="1"/>
  <c r="Y590" i="28" a="1"/>
  <c r="Y590" i="28" s="1"/>
  <c r="Y589" i="28" a="1"/>
  <c r="Y589" i="28" s="1"/>
  <c r="Y588" i="28" a="1"/>
  <c r="Y588" i="28" s="1"/>
  <c r="Y587" i="28" a="1"/>
  <c r="Y587" i="28" s="1"/>
  <c r="Y586" i="28" a="1"/>
  <c r="Y586" i="28" s="1"/>
  <c r="Y585" i="28" a="1"/>
  <c r="Y585" i="28" s="1"/>
  <c r="Y584" i="28" a="1"/>
  <c r="Y584" i="28" s="1"/>
  <c r="Y583" i="28" a="1"/>
  <c r="Y583" i="28" s="1"/>
  <c r="Y582" i="28" a="1"/>
  <c r="Y582" i="28" s="1"/>
  <c r="Y581" i="28" a="1"/>
  <c r="Y581" i="28" s="1"/>
  <c r="Y580" i="28" a="1"/>
  <c r="Y580" i="28" s="1"/>
  <c r="Y579" i="28" a="1"/>
  <c r="Y579" i="28" s="1"/>
  <c r="Y578" i="28" a="1"/>
  <c r="Y578" i="28" s="1"/>
  <c r="Y577" i="28" a="1"/>
  <c r="Y577" i="28" s="1"/>
  <c r="Y576" i="28" a="1"/>
  <c r="Y576" i="28" s="1"/>
  <c r="Y575" i="28" a="1"/>
  <c r="Y575" i="28" s="1"/>
  <c r="Y574" i="28" a="1"/>
  <c r="Y574" i="28" s="1"/>
  <c r="Y573" i="28" a="1"/>
  <c r="Y573" i="28" s="1"/>
  <c r="Y572" i="28" a="1"/>
  <c r="Y572" i="28" s="1"/>
  <c r="Y571" i="28" a="1"/>
  <c r="Y571" i="28" s="1"/>
  <c r="Y570" i="28" a="1"/>
  <c r="Y570" i="28" s="1"/>
  <c r="Y569" i="28" a="1"/>
  <c r="Y569" i="28" s="1"/>
  <c r="Y568" i="28" a="1"/>
  <c r="Y568" i="28" s="1"/>
  <c r="Y567" i="28" a="1"/>
  <c r="Y567" i="28" s="1"/>
  <c r="Y566" i="28" a="1"/>
  <c r="Y566" i="28" s="1"/>
  <c r="Y565" i="28" a="1"/>
  <c r="Y565" i="28" s="1"/>
  <c r="Y564" i="28" a="1"/>
  <c r="Y564" i="28" s="1"/>
  <c r="Y563" i="28" a="1"/>
  <c r="Y563" i="28" s="1"/>
  <c r="Y562" i="28" a="1"/>
  <c r="Y562" i="28" s="1"/>
  <c r="Y561" i="28" a="1"/>
  <c r="Y561" i="28" s="1"/>
  <c r="Y560" i="28" a="1"/>
  <c r="Y560" i="28" s="1"/>
  <c r="Y559" i="28" a="1"/>
  <c r="Y559" i="28" s="1"/>
  <c r="Y558" i="28" a="1"/>
  <c r="Y558" i="28" s="1"/>
  <c r="Y557" i="28" a="1"/>
  <c r="Y557" i="28" s="1"/>
  <c r="Y556" i="28" a="1"/>
  <c r="Y556" i="28" s="1"/>
  <c r="Y555" i="28" a="1"/>
  <c r="Y555" i="28" s="1"/>
  <c r="Y554" i="28" a="1"/>
  <c r="Y554" i="28" s="1"/>
  <c r="Y553" i="28" a="1"/>
  <c r="Y553" i="28" s="1"/>
  <c r="Y552" i="28" a="1"/>
  <c r="Y552" i="28" s="1"/>
  <c r="Y551" i="28" a="1"/>
  <c r="Y551" i="28" s="1"/>
  <c r="Y550" i="28" a="1"/>
  <c r="Y550" i="28" s="1"/>
  <c r="Y549" i="28" a="1"/>
  <c r="Y549" i="28" s="1"/>
  <c r="Y548" i="28" a="1"/>
  <c r="Y548" i="28" s="1"/>
  <c r="Y547" i="28" a="1"/>
  <c r="Y547" i="28" s="1"/>
  <c r="Y546" i="28" a="1"/>
  <c r="Y546" i="28" s="1"/>
  <c r="Y545" i="28" a="1"/>
  <c r="Y545" i="28" s="1"/>
  <c r="Y544" i="28" a="1"/>
  <c r="Y544" i="28" s="1"/>
  <c r="Y543" i="28" a="1"/>
  <c r="Y543" i="28" s="1"/>
  <c r="Y542" i="28" a="1"/>
  <c r="Y542" i="28" s="1"/>
  <c r="Y541" i="28" a="1"/>
  <c r="Y541" i="28" s="1"/>
  <c r="Y540" i="28" a="1"/>
  <c r="Y540" i="28" s="1"/>
  <c r="Y539" i="28" a="1"/>
  <c r="Y539" i="28" s="1"/>
  <c r="Y538" i="28" a="1"/>
  <c r="Y538" i="28" s="1"/>
  <c r="Y537" i="28" a="1"/>
  <c r="Y537" i="28" s="1"/>
  <c r="Y536" i="28" a="1"/>
  <c r="Y536" i="28" s="1"/>
  <c r="Y535" i="28" a="1"/>
  <c r="Y535" i="28" s="1"/>
  <c r="Y534" i="28" a="1"/>
  <c r="Y534" i="28" s="1"/>
  <c r="Y533" i="28" a="1"/>
  <c r="Y533" i="28" s="1"/>
  <c r="Y532" i="28" a="1"/>
  <c r="Y532" i="28" s="1"/>
  <c r="Y531" i="28" a="1"/>
  <c r="Y531" i="28" s="1"/>
  <c r="Y530" i="28" a="1"/>
  <c r="Y530" i="28" s="1"/>
  <c r="Y529" i="28" a="1"/>
  <c r="Y529" i="28" s="1"/>
  <c r="Y528" i="28" a="1"/>
  <c r="Y528" i="28" s="1"/>
  <c r="Y527" i="28" a="1"/>
  <c r="Y527" i="28" s="1"/>
  <c r="Y526" i="28" a="1"/>
  <c r="Y526" i="28" s="1"/>
  <c r="Y525" i="28" a="1"/>
  <c r="Y525" i="28" s="1"/>
  <c r="Y524" i="28" a="1"/>
  <c r="Y524" i="28" s="1"/>
  <c r="Y523" i="28" a="1"/>
  <c r="Y523" i="28" s="1"/>
  <c r="Y522" i="28" a="1"/>
  <c r="Y522" i="28" s="1"/>
  <c r="Y521" i="28" a="1"/>
  <c r="Y521" i="28" s="1"/>
  <c r="Y520" i="28" a="1"/>
  <c r="Y520" i="28" s="1"/>
  <c r="Y519" i="28" a="1"/>
  <c r="Y519" i="28" s="1"/>
  <c r="Y518" i="28" a="1"/>
  <c r="Y518" i="28" s="1"/>
  <c r="Y517" i="28" a="1"/>
  <c r="Y517" i="28" s="1"/>
  <c r="Y516" i="28" a="1"/>
  <c r="Y516" i="28" s="1"/>
  <c r="Y515" i="28" a="1"/>
  <c r="Y515" i="28" s="1"/>
  <c r="Y514" i="28" a="1"/>
  <c r="Y514" i="28" s="1"/>
  <c r="Y513" i="28" a="1"/>
  <c r="Y513" i="28" s="1"/>
  <c r="Y512" i="28" a="1"/>
  <c r="Y512" i="28" s="1"/>
  <c r="Y511" i="28" a="1"/>
  <c r="Y511" i="28" s="1"/>
  <c r="Y510" i="28" a="1"/>
  <c r="Y510" i="28" s="1"/>
  <c r="Y509" i="28" a="1"/>
  <c r="Y509" i="28" s="1"/>
  <c r="Y508" i="28" a="1"/>
  <c r="Y508" i="28" s="1"/>
  <c r="Y507" i="28" a="1"/>
  <c r="Y507" i="28" s="1"/>
  <c r="Y506" i="28" a="1"/>
  <c r="Y506" i="28" s="1"/>
  <c r="Y505" i="28" a="1"/>
  <c r="Y505" i="28" s="1"/>
  <c r="Y504" i="28" a="1"/>
  <c r="Y504" i="28" s="1"/>
  <c r="Y503" i="28" a="1"/>
  <c r="Y503" i="28" s="1"/>
  <c r="Y502" i="28" a="1"/>
  <c r="Y502" i="28" s="1"/>
  <c r="Y501" i="28" a="1"/>
  <c r="Y501" i="28" s="1"/>
  <c r="Y500" i="28" a="1"/>
  <c r="Y500" i="28" s="1"/>
  <c r="Y499" i="28" a="1"/>
  <c r="Y499" i="28" s="1"/>
  <c r="Y498" i="28" a="1"/>
  <c r="Y498" i="28" s="1"/>
  <c r="Y497" i="28" a="1"/>
  <c r="Y497" i="28" s="1"/>
  <c r="Y496" i="28" a="1"/>
  <c r="Y496" i="28" s="1"/>
  <c r="Y495" i="28" a="1"/>
  <c r="Y495" i="28" s="1"/>
  <c r="Y494" i="28" a="1"/>
  <c r="Y494" i="28" s="1"/>
  <c r="Y493" i="28" a="1"/>
  <c r="Y493" i="28" s="1"/>
  <c r="Y492" i="28" a="1"/>
  <c r="Y492" i="28" s="1"/>
  <c r="Y491" i="28" a="1"/>
  <c r="Y491" i="28" s="1"/>
  <c r="Y490" i="28" a="1"/>
  <c r="Y490" i="28" s="1"/>
  <c r="Y489" i="28" a="1"/>
  <c r="Y489" i="28" s="1"/>
  <c r="Y488" i="28" a="1"/>
  <c r="Y488" i="28" s="1"/>
  <c r="Y487" i="28" a="1"/>
  <c r="Y487" i="28" s="1"/>
  <c r="Y486" i="28" a="1"/>
  <c r="Y486" i="28" s="1"/>
  <c r="Y485" i="28" a="1"/>
  <c r="Y485" i="28" s="1"/>
  <c r="Y484" i="28" a="1"/>
  <c r="Y484" i="28" s="1"/>
  <c r="Y483" i="28" a="1"/>
  <c r="Y483" i="28" s="1"/>
  <c r="Y482" i="28" a="1"/>
  <c r="Y482" i="28" s="1"/>
  <c r="Y481" i="28" a="1"/>
  <c r="Y481" i="28" s="1"/>
  <c r="Y480" i="28" a="1"/>
  <c r="Y480" i="28" s="1"/>
  <c r="Y479" i="28" a="1"/>
  <c r="Y479" i="28" s="1"/>
  <c r="Y478" i="28" a="1"/>
  <c r="Y478" i="28" s="1"/>
  <c r="Y477" i="28" a="1"/>
  <c r="Y477" i="28" s="1"/>
  <c r="Y476" i="28" a="1"/>
  <c r="Y476" i="28" s="1"/>
  <c r="Y475" i="28" a="1"/>
  <c r="Y475" i="28" s="1"/>
  <c r="Y474" i="28" a="1"/>
  <c r="Y474" i="28" s="1"/>
  <c r="Y473" i="28" a="1"/>
  <c r="Y473" i="28" s="1"/>
  <c r="Y472" i="28" a="1"/>
  <c r="Y472" i="28" s="1"/>
  <c r="Y471" i="28" a="1"/>
  <c r="Y471" i="28" s="1"/>
  <c r="Y470" i="28" a="1"/>
  <c r="Y470" i="28" s="1"/>
  <c r="Y469" i="28" a="1"/>
  <c r="Y469" i="28" s="1"/>
  <c r="Y468" i="28" a="1"/>
  <c r="Y468" i="28" s="1"/>
  <c r="Y467" i="28" a="1"/>
  <c r="Y467" i="28" s="1"/>
  <c r="Y466" i="28" a="1"/>
  <c r="Y466" i="28" s="1"/>
  <c r="Y465" i="28" a="1"/>
  <c r="Y465" i="28" s="1"/>
  <c r="Y464" i="28" a="1"/>
  <c r="Y464" i="28" s="1"/>
  <c r="Y463" i="28" a="1"/>
  <c r="Y463" i="28" s="1"/>
  <c r="Y462" i="28" a="1"/>
  <c r="Y462" i="28" s="1"/>
  <c r="Y461" i="28" a="1"/>
  <c r="Y461" i="28" s="1"/>
  <c r="Y460" i="28"/>
  <c r="Y460" i="28" a="1"/>
  <c r="Y459" i="28" a="1"/>
  <c r="Y459" i="28" s="1"/>
  <c r="Y458" i="28" a="1"/>
  <c r="Y458" i="28" s="1"/>
  <c r="Y457" i="28" a="1"/>
  <c r="Y457" i="28" s="1"/>
  <c r="Y456" i="28" a="1"/>
  <c r="Y456" i="28" s="1"/>
  <c r="Y455" i="28" a="1"/>
  <c r="Y455" i="28" s="1"/>
  <c r="Y454" i="28" a="1"/>
  <c r="Y454" i="28" s="1"/>
  <c r="Y453" i="28" a="1"/>
  <c r="Y453" i="28" s="1"/>
  <c r="Y452" i="28" a="1"/>
  <c r="Y452" i="28" s="1"/>
  <c r="Y451" i="28" a="1"/>
  <c r="Y451" i="28" s="1"/>
  <c r="Y450" i="28" a="1"/>
  <c r="Y450" i="28" s="1"/>
  <c r="Y449" i="28" a="1"/>
  <c r="Y449" i="28" s="1"/>
  <c r="Y448" i="28" a="1"/>
  <c r="Y448" i="28" s="1"/>
  <c r="Y447" i="28" a="1"/>
  <c r="Y447" i="28" s="1"/>
  <c r="Y446" i="28" a="1"/>
  <c r="Y446" i="28" s="1"/>
  <c r="Y445" i="28" a="1"/>
  <c r="Y445" i="28" s="1"/>
  <c r="Y444" i="28" a="1"/>
  <c r="Y444" i="28" s="1"/>
  <c r="Y443" i="28" a="1"/>
  <c r="Y443" i="28" s="1"/>
  <c r="Y442" i="28" a="1"/>
  <c r="Y442" i="28" s="1"/>
  <c r="Y441" i="28" a="1"/>
  <c r="Y441" i="28" s="1"/>
  <c r="Y440" i="28" a="1"/>
  <c r="Y440" i="28" s="1"/>
  <c r="Y439" i="28" a="1"/>
  <c r="Y439" i="28" s="1"/>
  <c r="Y438" i="28" a="1"/>
  <c r="Y438" i="28" s="1"/>
  <c r="Y437" i="28" a="1"/>
  <c r="Y437" i="28" s="1"/>
  <c r="Y436" i="28" a="1"/>
  <c r="Y436" i="28" s="1"/>
  <c r="Y435" i="28" a="1"/>
  <c r="Y435" i="28" s="1"/>
  <c r="Y434" i="28" a="1"/>
  <c r="Y434" i="28" s="1"/>
  <c r="Y433" i="28" a="1"/>
  <c r="Y433" i="28" s="1"/>
  <c r="Y432" i="28" a="1"/>
  <c r="Y432" i="28" s="1"/>
  <c r="Y431" i="28" a="1"/>
  <c r="Y431" i="28" s="1"/>
  <c r="Y430" i="28" a="1"/>
  <c r="Y430" i="28" s="1"/>
  <c r="Y429" i="28" a="1"/>
  <c r="Y429" i="28" s="1"/>
  <c r="Y428" i="28" a="1"/>
  <c r="Y428" i="28" s="1"/>
  <c r="Y427" i="28" a="1"/>
  <c r="Y427" i="28" s="1"/>
  <c r="Y426" i="28" a="1"/>
  <c r="Y426" i="28" s="1"/>
  <c r="Y425" i="28" a="1"/>
  <c r="Y425" i="28" s="1"/>
  <c r="Y424" i="28" a="1"/>
  <c r="Y424" i="28" s="1"/>
  <c r="Y423" i="28" a="1"/>
  <c r="Y423" i="28" s="1"/>
  <c r="Y422" i="28" a="1"/>
  <c r="Y422" i="28" s="1"/>
  <c r="Y421" i="28" a="1"/>
  <c r="Y421" i="28" s="1"/>
  <c r="Y420" i="28" a="1"/>
  <c r="Y420" i="28" s="1"/>
  <c r="Y419" i="28"/>
  <c r="Y419" i="28" a="1"/>
  <c r="Y418" i="28" a="1"/>
  <c r="Y418" i="28" s="1"/>
  <c r="Y417" i="28" a="1"/>
  <c r="Y417" i="28" s="1"/>
  <c r="Y416" i="28" a="1"/>
  <c r="Y416" i="28" s="1"/>
  <c r="Y415" i="28" a="1"/>
  <c r="Y415" i="28" s="1"/>
  <c r="Y414" i="28" a="1"/>
  <c r="Y414" i="28" s="1"/>
  <c r="Y413" i="28" a="1"/>
  <c r="Y413" i="28" s="1"/>
  <c r="Y412" i="28" a="1"/>
  <c r="Y412" i="28" s="1"/>
  <c r="Y411" i="28" a="1"/>
  <c r="Y411" i="28" s="1"/>
  <c r="Y410" i="28" a="1"/>
  <c r="Y410" i="28" s="1"/>
  <c r="Y409" i="28" a="1"/>
  <c r="Y409" i="28" s="1"/>
  <c r="Y408" i="28" a="1"/>
  <c r="Y408" i="28" s="1"/>
  <c r="Y407" i="28" a="1"/>
  <c r="Y407" i="28" s="1"/>
  <c r="Y406" i="28" a="1"/>
  <c r="Y406" i="28" s="1"/>
  <c r="Y405" i="28" a="1"/>
  <c r="Y405" i="28" s="1"/>
  <c r="Y404" i="28" a="1"/>
  <c r="Y404" i="28" s="1"/>
  <c r="Y403" i="28" a="1"/>
  <c r="Y403" i="28" s="1"/>
  <c r="Y402" i="28" a="1"/>
  <c r="Y402" i="28" s="1"/>
  <c r="Y401" i="28" a="1"/>
  <c r="Y401" i="28" s="1"/>
  <c r="Y400" i="28" a="1"/>
  <c r="Y400" i="28" s="1"/>
  <c r="Y399" i="28" a="1"/>
  <c r="Y399" i="28" s="1"/>
  <c r="Y398" i="28" a="1"/>
  <c r="Y398" i="28" s="1"/>
  <c r="Y397" i="28" a="1"/>
  <c r="Y397" i="28" s="1"/>
  <c r="Y396" i="28" a="1"/>
  <c r="Y396" i="28" s="1"/>
  <c r="Y395" i="28" a="1"/>
  <c r="Y395" i="28" s="1"/>
  <c r="Y394" i="28" a="1"/>
  <c r="Y394" i="28" s="1"/>
  <c r="Y393" i="28" a="1"/>
  <c r="Y393" i="28" s="1"/>
  <c r="Y392" i="28" a="1"/>
  <c r="Y392" i="28" s="1"/>
  <c r="Y391" i="28" a="1"/>
  <c r="Y391" i="28" s="1"/>
  <c r="Y390" i="28" a="1"/>
  <c r="Y390" i="28" s="1"/>
  <c r="Y389" i="28" a="1"/>
  <c r="Y389" i="28" s="1"/>
  <c r="Y388" i="28" a="1"/>
  <c r="Y388" i="28" s="1"/>
  <c r="Y387" i="28" a="1"/>
  <c r="Y387" i="28" s="1"/>
  <c r="Y386" i="28" a="1"/>
  <c r="Y386" i="28" s="1"/>
  <c r="Y385" i="28" a="1"/>
  <c r="Y385" i="28" s="1"/>
  <c r="Y384" i="28"/>
  <c r="Y384" i="28" a="1"/>
  <c r="Y383" i="28" a="1"/>
  <c r="Y383" i="28" s="1"/>
  <c r="Y382" i="28" a="1"/>
  <c r="Y382" i="28" s="1"/>
  <c r="Y381" i="28" a="1"/>
  <c r="Y381" i="28" s="1"/>
  <c r="Y380" i="28" a="1"/>
  <c r="Y380" i="28" s="1"/>
  <c r="Y379" i="28" a="1"/>
  <c r="Y379" i="28" s="1"/>
  <c r="Y378" i="28" a="1"/>
  <c r="Y378" i="28" s="1"/>
  <c r="Y377" i="28" a="1"/>
  <c r="Y377" i="28" s="1"/>
  <c r="Y376" i="28" a="1"/>
  <c r="Y376" i="28" s="1"/>
  <c r="Y375" i="28" a="1"/>
  <c r="Y375" i="28" s="1"/>
  <c r="Y374" i="28" a="1"/>
  <c r="Y374" i="28" s="1"/>
  <c r="Y373" i="28" a="1"/>
  <c r="Y373" i="28" s="1"/>
  <c r="Y372" i="28" a="1"/>
  <c r="Y372" i="28" s="1"/>
  <c r="Y371" i="28" a="1"/>
  <c r="Y371" i="28" s="1"/>
  <c r="Y370" i="28" a="1"/>
  <c r="Y370" i="28" s="1"/>
  <c r="Y369" i="28" a="1"/>
  <c r="Y369" i="28" s="1"/>
  <c r="Y368" i="28" a="1"/>
  <c r="Y368" i="28" s="1"/>
  <c r="Y367" i="28" a="1"/>
  <c r="Y367" i="28" s="1"/>
  <c r="Y366" i="28" a="1"/>
  <c r="Y366" i="28" s="1"/>
  <c r="Y365" i="28" a="1"/>
  <c r="Y365" i="28" s="1"/>
  <c r="Y364" i="28" a="1"/>
  <c r="Y364" i="28" s="1"/>
  <c r="Y363" i="28" a="1"/>
  <c r="Y363" i="28" s="1"/>
  <c r="Y362" i="28" a="1"/>
  <c r="Y362" i="28" s="1"/>
  <c r="Y361" i="28" a="1"/>
  <c r="Y361" i="28" s="1"/>
  <c r="Y360" i="28" a="1"/>
  <c r="Y360" i="28" s="1"/>
  <c r="Y359" i="28" a="1"/>
  <c r="Y359" i="28" s="1"/>
  <c r="Y358" i="28" a="1"/>
  <c r="Y358" i="28" s="1"/>
  <c r="Y357" i="28" a="1"/>
  <c r="Y357" i="28" s="1"/>
  <c r="Y356" i="28" a="1"/>
  <c r="Y356" i="28" s="1"/>
  <c r="Y355" i="28" a="1"/>
  <c r="Y355" i="28" s="1"/>
  <c r="Y354" i="28" a="1"/>
  <c r="Y354" i="28" s="1"/>
  <c r="Y353" i="28" a="1"/>
  <c r="Y353" i="28" s="1"/>
  <c r="Y352" i="28" a="1"/>
  <c r="Y352" i="28" s="1"/>
  <c r="Y351" i="28" a="1"/>
  <c r="Y351" i="28" s="1"/>
  <c r="Y350" i="28" a="1"/>
  <c r="Y350" i="28" s="1"/>
  <c r="Y349" i="28" a="1"/>
  <c r="Y349" i="28" s="1"/>
  <c r="Y348" i="28" a="1"/>
  <c r="Y348" i="28" s="1"/>
  <c r="Y347" i="28" a="1"/>
  <c r="Y347" i="28" s="1"/>
  <c r="Y346" i="28" a="1"/>
  <c r="Y346" i="28" s="1"/>
  <c r="Y345" i="28" a="1"/>
  <c r="Y345" i="28" s="1"/>
  <c r="Y344" i="28" a="1"/>
  <c r="Y344" i="28" s="1"/>
  <c r="Y343" i="28"/>
  <c r="Y343" i="28" a="1"/>
  <c r="Y342" i="28" a="1"/>
  <c r="Y342" i="28" s="1"/>
  <c r="Y341" i="28" a="1"/>
  <c r="Y341" i="28" s="1"/>
  <c r="Y340" i="28" a="1"/>
  <c r="Y340" i="28" s="1"/>
  <c r="Y339" i="28" a="1"/>
  <c r="Y339" i="28" s="1"/>
  <c r="Y338" i="28" a="1"/>
  <c r="Y338" i="28" s="1"/>
  <c r="Y337" i="28" a="1"/>
  <c r="Y337" i="28" s="1"/>
  <c r="Y336" i="28" a="1"/>
  <c r="Y336" i="28" s="1"/>
  <c r="Y335" i="28" a="1"/>
  <c r="Y335" i="28" s="1"/>
  <c r="Y334" i="28" a="1"/>
  <c r="Y334" i="28" s="1"/>
  <c r="Y333" i="28" a="1"/>
  <c r="Y333" i="28" s="1"/>
  <c r="Y332" i="28" a="1"/>
  <c r="Y332" i="28" s="1"/>
  <c r="Y331" i="28" a="1"/>
  <c r="Y331" i="28" s="1"/>
  <c r="Y330" i="28" a="1"/>
  <c r="Y330" i="28" s="1"/>
  <c r="Y329" i="28" a="1"/>
  <c r="Y329" i="28" s="1"/>
  <c r="Y328" i="28" a="1"/>
  <c r="Y328" i="28" s="1"/>
  <c r="Y327" i="28" a="1"/>
  <c r="Y327" i="28" s="1"/>
  <c r="Y326" i="28" a="1"/>
  <c r="Y326" i="28" s="1"/>
  <c r="Y325" i="28" a="1"/>
  <c r="Y325" i="28" s="1"/>
  <c r="Y324" i="28" a="1"/>
  <c r="Y324" i="28" s="1"/>
  <c r="Y323" i="28" a="1"/>
  <c r="Y323" i="28" s="1"/>
  <c r="Y322" i="28" a="1"/>
  <c r="Y322" i="28" s="1"/>
  <c r="Y321" i="28" a="1"/>
  <c r="Y321" i="28" s="1"/>
  <c r="Y320" i="28" a="1"/>
  <c r="Y320" i="28" s="1"/>
  <c r="Y319" i="28" a="1"/>
  <c r="Y319" i="28" s="1"/>
  <c r="Y318" i="28" a="1"/>
  <c r="Y318" i="28" s="1"/>
  <c r="Y317" i="28" a="1"/>
  <c r="Y317" i="28" s="1"/>
  <c r="Y316" i="28" a="1"/>
  <c r="Y316" i="28" s="1"/>
  <c r="Y315" i="28" a="1"/>
  <c r="Y315" i="28" s="1"/>
  <c r="Y314" i="28" a="1"/>
  <c r="Y314" i="28" s="1"/>
  <c r="Y313" i="28" a="1"/>
  <c r="Y313" i="28" s="1"/>
  <c r="Y312" i="28" a="1"/>
  <c r="Y312" i="28" s="1"/>
  <c r="Y311" i="28" a="1"/>
  <c r="Y311" i="28" s="1"/>
  <c r="Y310" i="28" a="1"/>
  <c r="Y310" i="28" s="1"/>
  <c r="Y309" i="28" a="1"/>
  <c r="Y309" i="28" s="1"/>
  <c r="Y308" i="28" a="1"/>
  <c r="Y308" i="28" s="1"/>
  <c r="Y307" i="28" a="1"/>
  <c r="Y307" i="28" s="1"/>
  <c r="Y306" i="28" a="1"/>
  <c r="Y306" i="28" s="1"/>
  <c r="Y305" i="28" a="1"/>
  <c r="Y305" i="28" s="1"/>
  <c r="Y304" i="28" a="1"/>
  <c r="Y304" i="28" s="1"/>
  <c r="Y303" i="28" a="1"/>
  <c r="Y303" i="28" s="1"/>
  <c r="Y302" i="28" a="1"/>
  <c r="Y302" i="28" s="1"/>
  <c r="Y301" i="28" a="1"/>
  <c r="Y301" i="28" s="1"/>
  <c r="Y300" i="28" a="1"/>
  <c r="Y300" i="28" s="1"/>
  <c r="Y299" i="28" a="1"/>
  <c r="Y299" i="28" s="1"/>
  <c r="Y298" i="28" a="1"/>
  <c r="Y298" i="28" s="1"/>
  <c r="Y297" i="28" a="1"/>
  <c r="Y297" i="28" s="1"/>
  <c r="Y296" i="28" a="1"/>
  <c r="Y296" i="28" s="1"/>
  <c r="Y295" i="28" a="1"/>
  <c r="Y295" i="28" s="1"/>
  <c r="Y294" i="28" a="1"/>
  <c r="Y294" i="28" s="1"/>
  <c r="Y293" i="28" a="1"/>
  <c r="Y293" i="28" s="1"/>
  <c r="Y292" i="28" a="1"/>
  <c r="Y292" i="28" s="1"/>
  <c r="Y291" i="28" a="1"/>
  <c r="Y291" i="28" s="1"/>
  <c r="Y290" i="28" a="1"/>
  <c r="Y290" i="28" s="1"/>
  <c r="Y289" i="28" a="1"/>
  <c r="Y289" i="28" s="1"/>
  <c r="Y288" i="28" a="1"/>
  <c r="Y288" i="28" s="1"/>
  <c r="Y287" i="28" a="1"/>
  <c r="Y287" i="28" s="1"/>
  <c r="Y286" i="28" a="1"/>
  <c r="Y286" i="28" s="1"/>
  <c r="Y285" i="28" a="1"/>
  <c r="Y285" i="28" s="1"/>
  <c r="Y284" i="28" a="1"/>
  <c r="Y284" i="28" s="1"/>
  <c r="Y283" i="28" a="1"/>
  <c r="Y283" i="28" s="1"/>
  <c r="Y282" i="28" a="1"/>
  <c r="Y282" i="28" s="1"/>
  <c r="Y281" i="28" a="1"/>
  <c r="Y281" i="28" s="1"/>
  <c r="Y280" i="28" a="1"/>
  <c r="Y280" i="28" s="1"/>
  <c r="Y279" i="28"/>
  <c r="Y279" i="28" a="1"/>
  <c r="Y278" i="28" a="1"/>
  <c r="Y278" i="28" s="1"/>
  <c r="Y277" i="28" a="1"/>
  <c r="Y277" i="28" s="1"/>
  <c r="Y276" i="28" a="1"/>
  <c r="Y276" i="28" s="1"/>
  <c r="Y275" i="28" a="1"/>
  <c r="Y275" i="28" s="1"/>
  <c r="Y274" i="28" a="1"/>
  <c r="Y274" i="28" s="1"/>
  <c r="Y273" i="28" a="1"/>
  <c r="Y273" i="28" s="1"/>
  <c r="Y272" i="28" a="1"/>
  <c r="Y272" i="28" s="1"/>
  <c r="Y271" i="28" a="1"/>
  <c r="Y271" i="28" s="1"/>
  <c r="Y270" i="28" a="1"/>
  <c r="Y270" i="28" s="1"/>
  <c r="Y269" i="28" a="1"/>
  <c r="Y269" i="28" s="1"/>
  <c r="Y268" i="28" a="1"/>
  <c r="Y268" i="28" s="1"/>
  <c r="Y267" i="28" a="1"/>
  <c r="Y267" i="28" s="1"/>
  <c r="Y266" i="28" a="1"/>
  <c r="Y266" i="28" s="1"/>
  <c r="Y265" i="28"/>
  <c r="Y265" i="28" a="1"/>
  <c r="Y264" i="28" a="1"/>
  <c r="Y264" i="28" s="1"/>
  <c r="Y263" i="28" a="1"/>
  <c r="Y263" i="28" s="1"/>
  <c r="Y262" i="28" a="1"/>
  <c r="Y262" i="28" s="1"/>
  <c r="Y261" i="28" a="1"/>
  <c r="Y261" i="28" s="1"/>
  <c r="Y260" i="28" a="1"/>
  <c r="Y260" i="28" s="1"/>
  <c r="Y259" i="28" a="1"/>
  <c r="Y259" i="28" s="1"/>
  <c r="Y258" i="28" a="1"/>
  <c r="Y258" i="28" s="1"/>
  <c r="Y257" i="28" a="1"/>
  <c r="Y257" i="28" s="1"/>
  <c r="Y256" i="28" a="1"/>
  <c r="Y256" i="28" s="1"/>
  <c r="Y255" i="28" a="1"/>
  <c r="Y255" i="28" s="1"/>
  <c r="Y254" i="28" a="1"/>
  <c r="Y254" i="28" s="1"/>
  <c r="Y253" i="28" a="1"/>
  <c r="Y253" i="28" s="1"/>
  <c r="Y252" i="28" a="1"/>
  <c r="Y252" i="28" s="1"/>
  <c r="Y251" i="28" a="1"/>
  <c r="Y251" i="28" s="1"/>
  <c r="Y250" i="28" a="1"/>
  <c r="Y250" i="28" s="1"/>
  <c r="Y249" i="28" a="1"/>
  <c r="Y249" i="28" s="1"/>
  <c r="Y248" i="28" a="1"/>
  <c r="Y248" i="28" s="1"/>
  <c r="Y247" i="28" a="1"/>
  <c r="Y247" i="28" s="1"/>
  <c r="Y246" i="28" a="1"/>
  <c r="Y246" i="28" s="1"/>
  <c r="Y245" i="28" a="1"/>
  <c r="Y245" i="28" s="1"/>
  <c r="Y244" i="28" a="1"/>
  <c r="Y244" i="28" s="1"/>
  <c r="Y243" i="28" a="1"/>
  <c r="Y243" i="28" s="1"/>
  <c r="Y242" i="28" a="1"/>
  <c r="Y242" i="28" s="1"/>
  <c r="Y241" i="28" a="1"/>
  <c r="Y241" i="28" s="1"/>
  <c r="Y240" i="28" a="1"/>
  <c r="Y240" i="28" s="1"/>
  <c r="Y239" i="28" a="1"/>
  <c r="Y239" i="28" s="1"/>
  <c r="Y238" i="28" a="1"/>
  <c r="Y238" i="28" s="1"/>
  <c r="Y237" i="28" a="1"/>
  <c r="Y237" i="28" s="1"/>
  <c r="Y236" i="28" a="1"/>
  <c r="Y236" i="28" s="1"/>
  <c r="Y235" i="28" a="1"/>
  <c r="Y235" i="28" s="1"/>
  <c r="Y234" i="28" a="1"/>
  <c r="Y234" i="28" s="1"/>
  <c r="Y233" i="28" a="1"/>
  <c r="Y233" i="28" s="1"/>
  <c r="Y232" i="28" a="1"/>
  <c r="Y232" i="28" s="1"/>
  <c r="Y231" i="28" a="1"/>
  <c r="Y231" i="28" s="1"/>
  <c r="Y230" i="28" a="1"/>
  <c r="Y230" i="28" s="1"/>
  <c r="Y229" i="28" a="1"/>
  <c r="Y229" i="28" s="1"/>
  <c r="Y228" i="28" a="1"/>
  <c r="Y228" i="28" s="1"/>
  <c r="Y227" i="28" a="1"/>
  <c r="Y227" i="28" s="1"/>
  <c r="Y226" i="28" a="1"/>
  <c r="Y226" i="28" s="1"/>
  <c r="Y225" i="28" a="1"/>
  <c r="Y225" i="28" s="1"/>
  <c r="Y224" i="28" a="1"/>
  <c r="Y224" i="28" s="1"/>
  <c r="Y223" i="28" a="1"/>
  <c r="Y223" i="28" s="1"/>
  <c r="Y222" i="28" a="1"/>
  <c r="Y222" i="28" s="1"/>
  <c r="Y221" i="28" a="1"/>
  <c r="Y221" i="28" s="1"/>
  <c r="Y220" i="28" a="1"/>
  <c r="Y220" i="28" s="1"/>
  <c r="Y219" i="28" a="1"/>
  <c r="Y219" i="28" s="1"/>
  <c r="Y218" i="28" a="1"/>
  <c r="Y218" i="28" s="1"/>
  <c r="Y217" i="28" a="1"/>
  <c r="Y217" i="28" s="1"/>
  <c r="Y216" i="28" a="1"/>
  <c r="Y216" i="28" s="1"/>
  <c r="Y215" i="28" a="1"/>
  <c r="Y215" i="28" s="1"/>
  <c r="Y214" i="28" a="1"/>
  <c r="Y214" i="28" s="1"/>
  <c r="Y213" i="28" a="1"/>
  <c r="Y213" i="28" s="1"/>
  <c r="Y212" i="28" a="1"/>
  <c r="Y212" i="28" s="1"/>
  <c r="Y211" i="28" a="1"/>
  <c r="Y211" i="28" s="1"/>
  <c r="Y210" i="28" a="1"/>
  <c r="Y210" i="28" s="1"/>
  <c r="Y209" i="28" a="1"/>
  <c r="Y209" i="28" s="1"/>
  <c r="Y208" i="28" a="1"/>
  <c r="Y208" i="28" s="1"/>
  <c r="Y207" i="28" a="1"/>
  <c r="Y207" i="28" s="1"/>
  <c r="Y206" i="28" a="1"/>
  <c r="Y206" i="28" s="1"/>
  <c r="Y205" i="28" a="1"/>
  <c r="Y205" i="28" s="1"/>
  <c r="Y204" i="28" a="1"/>
  <c r="Y204" i="28" s="1"/>
  <c r="Y203" i="28" a="1"/>
  <c r="Y203" i="28" s="1"/>
  <c r="Y202" i="28" a="1"/>
  <c r="Y202" i="28" s="1"/>
  <c r="Y201" i="28"/>
  <c r="Y201" i="28" a="1"/>
  <c r="Y200" i="28" a="1"/>
  <c r="Y200" i="28" s="1"/>
  <c r="Y199" i="28" a="1"/>
  <c r="Y199" i="28" s="1"/>
  <c r="Y198" i="28" a="1"/>
  <c r="Y198" i="28" s="1"/>
  <c r="Y197" i="28" a="1"/>
  <c r="Y197" i="28" s="1"/>
  <c r="Y196" i="28" a="1"/>
  <c r="Y196" i="28" s="1"/>
  <c r="Y195" i="28" a="1"/>
  <c r="Y195" i="28" s="1"/>
  <c r="Y194" i="28" a="1"/>
  <c r="Y194" i="28" s="1"/>
  <c r="Y193" i="28" a="1"/>
  <c r="Y193" i="28" s="1"/>
  <c r="Y192" i="28" a="1"/>
  <c r="Y192" i="28" s="1"/>
  <c r="Y191" i="28" a="1"/>
  <c r="Y191" i="28" s="1"/>
  <c r="Y190" i="28" a="1"/>
  <c r="Y190" i="28" s="1"/>
  <c r="Y189" i="28" a="1"/>
  <c r="Y189" i="28" s="1"/>
  <c r="Y188" i="28" a="1"/>
  <c r="Y188" i="28" s="1"/>
  <c r="Y187" i="28" a="1"/>
  <c r="Y187" i="28" s="1"/>
  <c r="Y186" i="28" a="1"/>
  <c r="Y186" i="28" s="1"/>
  <c r="Y185" i="28" a="1"/>
  <c r="Y185" i="28" s="1"/>
  <c r="Y184" i="28" a="1"/>
  <c r="Y184" i="28" s="1"/>
  <c r="Y183" i="28" a="1"/>
  <c r="Y183" i="28" s="1"/>
  <c r="Y182" i="28" a="1"/>
  <c r="Y182" i="28" s="1"/>
  <c r="Y181" i="28" a="1"/>
  <c r="Y181" i="28" s="1"/>
  <c r="Y180" i="28" a="1"/>
  <c r="Y180" i="28" s="1"/>
  <c r="Y179" i="28" a="1"/>
  <c r="Y179" i="28" s="1"/>
  <c r="Y178" i="28" a="1"/>
  <c r="Y178" i="28" s="1"/>
  <c r="Y177" i="28" a="1"/>
  <c r="Y177" i="28" s="1"/>
  <c r="Y176" i="28" a="1"/>
  <c r="Y176" i="28" s="1"/>
  <c r="Y175" i="28" a="1"/>
  <c r="Y175" i="28" s="1"/>
  <c r="Y174" i="28" a="1"/>
  <c r="Y174" i="28" s="1"/>
  <c r="Y173" i="28" a="1"/>
  <c r="Y173" i="28" s="1"/>
  <c r="Y172" i="28" a="1"/>
  <c r="Y172" i="28" s="1"/>
  <c r="Y171" i="28" a="1"/>
  <c r="Y171" i="28" s="1"/>
  <c r="Y170" i="28" a="1"/>
  <c r="Y170" i="28" s="1"/>
  <c r="Y169" i="28" a="1"/>
  <c r="Y169" i="28" s="1"/>
  <c r="Y168" i="28" a="1"/>
  <c r="Y168" i="28" s="1"/>
  <c r="Y167" i="28" a="1"/>
  <c r="Y167" i="28" s="1"/>
  <c r="Y166" i="28" a="1"/>
  <c r="Y166" i="28" s="1"/>
  <c r="Y165" i="28" a="1"/>
  <c r="Y165" i="28" s="1"/>
  <c r="Y164" i="28" a="1"/>
  <c r="Y164" i="28" s="1"/>
  <c r="Y163" i="28" a="1"/>
  <c r="Y163" i="28" s="1"/>
  <c r="Y162" i="28" a="1"/>
  <c r="Y162" i="28" s="1"/>
  <c r="Y161" i="28" a="1"/>
  <c r="Y161" i="28" s="1"/>
  <c r="Y160" i="28" a="1"/>
  <c r="Y160" i="28" s="1"/>
  <c r="Y159" i="28" a="1"/>
  <c r="Y159" i="28" s="1"/>
  <c r="Y158" i="28" a="1"/>
  <c r="Y158" i="28" s="1"/>
  <c r="Y157" i="28" a="1"/>
  <c r="Y157" i="28" s="1"/>
  <c r="Y156" i="28" a="1"/>
  <c r="Y156" i="28" s="1"/>
  <c r="Y155" i="28" a="1"/>
  <c r="Y155" i="28" s="1"/>
  <c r="Y154" i="28" a="1"/>
  <c r="Y154" i="28" s="1"/>
  <c r="Y153" i="28" a="1"/>
  <c r="Y153" i="28" s="1"/>
  <c r="Y152" i="28" a="1"/>
  <c r="Y152" i="28" s="1"/>
  <c r="Y151" i="28" a="1"/>
  <c r="Y151" i="28" s="1"/>
  <c r="Y150" i="28" a="1"/>
  <c r="Y150" i="28" s="1"/>
  <c r="Y149" i="28" a="1"/>
  <c r="Y149" i="28" s="1"/>
  <c r="Y148" i="28" a="1"/>
  <c r="Y148" i="28" s="1"/>
  <c r="Y147" i="28" a="1"/>
  <c r="Y147" i="28" s="1"/>
  <c r="Y146" i="28" a="1"/>
  <c r="Y146" i="28" s="1"/>
  <c r="Y145" i="28" a="1"/>
  <c r="Y145" i="28" s="1"/>
  <c r="Y144" i="28" a="1"/>
  <c r="Y144" i="28" s="1"/>
  <c r="Y143" i="28" a="1"/>
  <c r="Y143" i="28" s="1"/>
  <c r="Y142" i="28" a="1"/>
  <c r="Y142" i="28" s="1"/>
  <c r="Y141" i="28" a="1"/>
  <c r="Y141" i="28" s="1"/>
  <c r="Y140" i="28" a="1"/>
  <c r="Y140" i="28" s="1"/>
  <c r="Y139" i="28" a="1"/>
  <c r="Y139" i="28" s="1"/>
  <c r="Y138" i="28" a="1"/>
  <c r="Y138" i="28" s="1"/>
  <c r="Y137" i="28" a="1"/>
  <c r="Y137" i="28" s="1"/>
  <c r="Y136" i="28" a="1"/>
  <c r="Y136" i="28" s="1"/>
  <c r="Y135" i="28" a="1"/>
  <c r="Y135" i="28" s="1"/>
  <c r="Y134" i="28" a="1"/>
  <c r="Y134" i="28" s="1"/>
  <c r="Y133" i="28" a="1"/>
  <c r="Y133" i="28" s="1"/>
  <c r="Y132" i="28" a="1"/>
  <c r="Y132" i="28" s="1"/>
  <c r="Y131" i="28" a="1"/>
  <c r="Y131" i="28" s="1"/>
  <c r="Y130" i="28" a="1"/>
  <c r="Y130" i="28" s="1"/>
  <c r="Y129" i="28" a="1"/>
  <c r="Y129" i="28" s="1"/>
  <c r="Y128" i="28" a="1"/>
  <c r="Y128" i="28" s="1"/>
  <c r="Y127" i="28" a="1"/>
  <c r="Y127" i="28" s="1"/>
  <c r="Y126" i="28" a="1"/>
  <c r="Y126" i="28" s="1"/>
  <c r="Y125" i="28" a="1"/>
  <c r="Y125" i="28" s="1"/>
  <c r="Y124" i="28" a="1"/>
  <c r="Y124" i="28" s="1"/>
  <c r="Y123" i="28" a="1"/>
  <c r="Y123" i="28" s="1"/>
  <c r="Y122" i="28" a="1"/>
  <c r="Y122" i="28" s="1"/>
  <c r="Y121" i="28" a="1"/>
  <c r="Y121" i="28" s="1"/>
  <c r="Y120" i="28" a="1"/>
  <c r="Y120" i="28" s="1"/>
  <c r="Y119" i="28"/>
  <c r="Y119" i="28" a="1"/>
  <c r="Y118" i="28" a="1"/>
  <c r="Y118" i="28" s="1"/>
  <c r="Y117" i="28" a="1"/>
  <c r="Y117" i="28" s="1"/>
  <c r="Y116" i="28" a="1"/>
  <c r="Y116" i="28" s="1"/>
  <c r="Y115" i="28" a="1"/>
  <c r="Y115" i="28" s="1"/>
  <c r="Y114" i="28" a="1"/>
  <c r="Y114" i="28" s="1"/>
  <c r="Y113" i="28" a="1"/>
  <c r="Y113" i="28" s="1"/>
  <c r="Y112" i="28" a="1"/>
  <c r="Y112" i="28" s="1"/>
  <c r="Y111" i="28" a="1"/>
  <c r="Y111" i="28" s="1"/>
  <c r="Y110" i="28" a="1"/>
  <c r="Y110" i="28" s="1"/>
  <c r="Y109" i="28" a="1"/>
  <c r="Y109" i="28" s="1"/>
  <c r="Y108" i="28" a="1"/>
  <c r="Y108" i="28" s="1"/>
  <c r="Y107" i="28" a="1"/>
  <c r="Y107" i="28" s="1"/>
  <c r="Y106" i="28" a="1"/>
  <c r="Y106" i="28" s="1"/>
  <c r="Y105" i="28" a="1"/>
  <c r="Y105" i="28" s="1"/>
  <c r="Y104" i="28" a="1"/>
  <c r="Y104" i="28" s="1"/>
  <c r="Y103" i="28" a="1"/>
  <c r="Y103" i="28" s="1"/>
  <c r="Y102" i="28" a="1"/>
  <c r="Y102" i="28" s="1"/>
  <c r="Y101" i="28" a="1"/>
  <c r="Y101" i="28" s="1"/>
  <c r="Y100" i="28" a="1"/>
  <c r="Y100" i="28" s="1"/>
  <c r="Y99" i="28" a="1"/>
  <c r="Y99" i="28" s="1"/>
  <c r="Y98" i="28" a="1"/>
  <c r="Y98" i="28" s="1"/>
  <c r="Y97" i="28" a="1"/>
  <c r="Y97" i="28" s="1"/>
  <c r="Y96" i="28"/>
  <c r="Y96" i="28" a="1"/>
  <c r="Y95" i="28" a="1"/>
  <c r="Y95" i="28" s="1"/>
  <c r="Y94" i="28" a="1"/>
  <c r="Y94" i="28" s="1"/>
  <c r="Y93" i="28" a="1"/>
  <c r="Y93" i="28" s="1"/>
  <c r="Y92" i="28" a="1"/>
  <c r="Y92" i="28" s="1"/>
  <c r="Y91" i="28" a="1"/>
  <c r="Y91" i="28" s="1"/>
  <c r="Y90" i="28" a="1"/>
  <c r="Y90" i="28" s="1"/>
  <c r="Y89" i="28"/>
  <c r="Y89" i="28" a="1"/>
  <c r="Y88" i="28" a="1"/>
  <c r="Y88" i="28" s="1"/>
  <c r="Y87" i="28" a="1"/>
  <c r="Y87" i="28" s="1"/>
  <c r="Y86" i="28" a="1"/>
  <c r="Y86" i="28" s="1"/>
  <c r="Y85" i="28" a="1"/>
  <c r="Y85" i="28" s="1"/>
  <c r="Y84" i="28" a="1"/>
  <c r="Y84" i="28" s="1"/>
  <c r="Y83" i="28" a="1"/>
  <c r="Y83" i="28" s="1"/>
  <c r="Y82" i="28" a="1"/>
  <c r="Y82" i="28" s="1"/>
  <c r="Y81" i="28" a="1"/>
  <c r="Y81" i="28" s="1"/>
  <c r="Y80" i="28" a="1"/>
  <c r="Y80" i="28" s="1"/>
  <c r="Y79" i="28" a="1"/>
  <c r="Y79" i="28" s="1"/>
  <c r="Y78" i="28" a="1"/>
  <c r="Y78" i="28" s="1"/>
  <c r="Y77" i="28" a="1"/>
  <c r="Y77" i="28" s="1"/>
  <c r="Y76" i="28" a="1"/>
  <c r="Y76" i="28" s="1"/>
  <c r="Y75" i="28" a="1"/>
  <c r="Y75" i="28" s="1"/>
  <c r="Y74" i="28" a="1"/>
  <c r="Y74" i="28" s="1"/>
  <c r="Y73" i="28" a="1"/>
  <c r="Y73" i="28" s="1"/>
  <c r="Y72" i="28" a="1"/>
  <c r="Y72" i="28" s="1"/>
  <c r="Y71" i="28" a="1"/>
  <c r="Y71" i="28" s="1"/>
  <c r="Y70" i="28" a="1"/>
  <c r="Y70" i="28" s="1"/>
  <c r="Y69" i="28" a="1"/>
  <c r="Y69" i="28" s="1"/>
  <c r="Y68" i="28" a="1"/>
  <c r="Y68" i="28" s="1"/>
  <c r="Y67" i="28" a="1"/>
  <c r="Y67" i="28" s="1"/>
  <c r="Y66" i="28" a="1"/>
  <c r="Y66" i="28" s="1"/>
  <c r="Y65" i="28" a="1"/>
  <c r="Y65" i="28" s="1"/>
  <c r="Y64" i="28" a="1"/>
  <c r="Y64" i="28" s="1"/>
  <c r="Y63" i="28" a="1"/>
  <c r="Y63" i="28" s="1"/>
  <c r="Y62" i="28" a="1"/>
  <c r="Y62" i="28" s="1"/>
  <c r="Y61" i="28" a="1"/>
  <c r="Y61" i="28" s="1"/>
  <c r="Y60" i="28" a="1"/>
  <c r="Y60" i="28" s="1"/>
  <c r="Y59" i="28" a="1"/>
  <c r="Y59" i="28" s="1"/>
  <c r="Y58" i="28" a="1"/>
  <c r="Y58" i="28" s="1"/>
  <c r="Y57" i="28" a="1"/>
  <c r="Y57" i="28" s="1"/>
  <c r="Y56" i="28" a="1"/>
  <c r="Y56" i="28" s="1"/>
  <c r="Y55" i="28" a="1"/>
  <c r="Y55" i="28" s="1"/>
  <c r="Y54" i="28" a="1"/>
  <c r="Y54" i="28" s="1"/>
  <c r="Y53" i="28" a="1"/>
  <c r="Y53" i="28" s="1"/>
  <c r="Y52" i="28" a="1"/>
  <c r="Y52" i="28" s="1"/>
  <c r="Y51" i="28" a="1"/>
  <c r="Y51" i="28" s="1"/>
  <c r="Y50" i="28" a="1"/>
  <c r="Y50" i="28" s="1"/>
  <c r="Y49" i="28" a="1"/>
  <c r="Y49" i="28" s="1"/>
  <c r="Y48" i="28" a="1"/>
  <c r="Y48" i="28" s="1"/>
  <c r="Y47" i="28" a="1"/>
  <c r="Y47" i="28" s="1"/>
  <c r="Y46" i="28" a="1"/>
  <c r="Y46" i="28" s="1"/>
  <c r="Y45" i="28" a="1"/>
  <c r="Y45" i="28" s="1"/>
  <c r="Y44" i="28" a="1"/>
  <c r="Y44" i="28" s="1"/>
  <c r="Y43" i="28" a="1"/>
  <c r="Y43" i="28" s="1"/>
  <c r="Y42" i="28" a="1"/>
  <c r="Y42" i="28" s="1"/>
  <c r="Y41" i="28" a="1"/>
  <c r="Y41" i="28" s="1"/>
  <c r="Y40" i="28" a="1"/>
  <c r="Y40" i="28" s="1"/>
  <c r="Y39" i="28" a="1"/>
  <c r="Y39" i="28" s="1"/>
  <c r="Y38" i="28" a="1"/>
  <c r="Y38" i="28" s="1"/>
  <c r="Y37" i="28" a="1"/>
  <c r="Y37" i="28" s="1"/>
  <c r="Y36" i="28" a="1"/>
  <c r="Y36" i="28" s="1"/>
  <c r="Y35" i="28" a="1"/>
  <c r="Y35" i="28" s="1"/>
  <c r="Y34" i="28" a="1"/>
  <c r="Y34" i="28" s="1"/>
  <c r="Y33" i="28" a="1"/>
  <c r="Y33" i="28" s="1"/>
  <c r="Y32" i="28" a="1"/>
  <c r="Y32" i="28" s="1"/>
  <c r="Y31" i="28" a="1"/>
  <c r="Y31" i="28" s="1"/>
  <c r="Y30" i="28" a="1"/>
  <c r="Y30" i="28" s="1"/>
  <c r="Y29" i="28" a="1"/>
  <c r="Y29" i="28" s="1"/>
  <c r="Y28" i="28" a="1"/>
  <c r="Y28" i="28" s="1"/>
  <c r="Y27" i="28" a="1"/>
  <c r="Y27" i="28" s="1"/>
  <c r="Y26" i="28" a="1"/>
  <c r="Y26" i="28" s="1"/>
  <c r="Y25" i="28" a="1"/>
  <c r="Y25" i="28" s="1"/>
  <c r="Y24" i="28" a="1"/>
  <c r="Y24" i="28" s="1"/>
  <c r="Y23" i="28" a="1"/>
  <c r="Y23" i="28" s="1"/>
  <c r="Y22" i="28" a="1"/>
  <c r="Y22" i="28" s="1"/>
  <c r="Y21" i="28" a="1"/>
  <c r="Y21" i="28" s="1"/>
  <c r="Y20" i="28" a="1"/>
  <c r="Y20" i="28" s="1"/>
  <c r="Y19" i="28" a="1"/>
  <c r="Y19" i="28" s="1"/>
  <c r="Y18" i="28" a="1"/>
  <c r="Y18" i="28" s="1"/>
  <c r="Y17" i="28" a="1"/>
  <c r="Y17" i="28" s="1"/>
  <c r="Y16" i="28" a="1"/>
  <c r="Y16" i="28" s="1"/>
  <c r="Y15" i="28" a="1"/>
  <c r="Y15" i="28" s="1"/>
  <c r="Y14" i="28" a="1"/>
  <c r="Y14" i="28" s="1"/>
  <c r="Y13" i="28" a="1"/>
  <c r="Y13" i="28" s="1"/>
  <c r="Y12" i="28" a="1"/>
  <c r="Y12" i="28" s="1"/>
  <c r="Y11" i="28" a="1"/>
  <c r="Y11" i="28" s="1"/>
  <c r="Y10" i="28" a="1"/>
  <c r="Y10" i="28" s="1"/>
  <c r="Y9" i="28" a="1"/>
  <c r="Y9" i="28" s="1"/>
  <c r="Y8" i="28" a="1"/>
  <c r="Y8" i="28" s="1"/>
  <c r="Y7" i="28" a="1"/>
  <c r="Y7" i="28" s="1"/>
  <c r="Y6" i="28" a="1"/>
  <c r="Y6" i="28" s="1"/>
  <c r="Y5" i="28" a="1"/>
  <c r="Y5" i="28" s="1"/>
  <c r="Y4" i="28" a="1"/>
  <c r="Y4" i="28" s="1"/>
  <c r="Y3" i="28" a="1"/>
  <c r="Y3" i="28" s="1"/>
  <c r="Y2" i="28" a="1"/>
  <c r="Y2" i="28" s="1"/>
  <c r="Y1235" i="27" a="1"/>
  <c r="Y1235" i="27"/>
  <c r="Y1236" i="27" a="1"/>
  <c r="Y1236" i="27"/>
  <c r="Y1237" i="27" a="1"/>
  <c r="Y1237" i="27" s="1"/>
  <c r="Y1238" i="27" a="1"/>
  <c r="Y1238" i="27" s="1"/>
  <c r="Y1239" i="27" a="1"/>
  <c r="Y1239" i="27" s="1"/>
  <c r="Y1223" i="27" a="1"/>
  <c r="Y1223" i="27"/>
  <c r="Y1224" i="27" a="1"/>
  <c r="Y1224" i="27" s="1"/>
  <c r="Y1225" i="27" a="1"/>
  <c r="Y1225" i="27" s="1"/>
  <c r="Y1226" i="27" a="1"/>
  <c r="Y1226" i="27" s="1"/>
  <c r="Y1227" i="27" a="1"/>
  <c r="Y1227" i="27" s="1"/>
  <c r="Y1228" i="27" a="1"/>
  <c r="Y1228" i="27" s="1"/>
  <c r="Y1229" i="27" a="1"/>
  <c r="Y1229" i="27" s="1"/>
  <c r="Y1230" i="27" a="1"/>
  <c r="Y1230" i="27" s="1"/>
  <c r="Y1231" i="27" a="1"/>
  <c r="Y1231" i="27" s="1"/>
  <c r="Y1232" i="27" a="1"/>
  <c r="Y1232" i="27" s="1"/>
  <c r="Y1233" i="27" a="1"/>
  <c r="Y1233" i="27" s="1"/>
  <c r="Y1234" i="27" a="1"/>
  <c r="Y1234" i="27"/>
  <c r="Y1212" i="27" a="1"/>
  <c r="Y1212" i="27" s="1"/>
  <c r="Y1213" i="27" a="1"/>
  <c r="Y1213" i="27" s="1"/>
  <c r="Y1214" i="27" a="1"/>
  <c r="Y1214" i="27"/>
  <c r="Y1215" i="27" a="1"/>
  <c r="Y1215" i="27"/>
  <c r="Y1216" i="27" a="1"/>
  <c r="Y1216" i="27" s="1"/>
  <c r="Y1217" i="27" a="1"/>
  <c r="Y1217" i="27"/>
  <c r="Y1218" i="27" a="1"/>
  <c r="Y1218" i="27" s="1"/>
  <c r="Y1219" i="27" a="1"/>
  <c r="Y1219" i="27" s="1"/>
  <c r="Y1220" i="27" a="1"/>
  <c r="Y1220" i="27" s="1"/>
  <c r="Y1221" i="27" a="1"/>
  <c r="Y1221" i="27"/>
  <c r="Y1222" i="27" a="1"/>
  <c r="Y1222" i="27" s="1"/>
  <c r="Y1177" i="27" a="1"/>
  <c r="Y1177" i="27" s="1"/>
  <c r="Y1178" i="27" a="1"/>
  <c r="Y1178" i="27" s="1"/>
  <c r="Y1179" i="27" a="1"/>
  <c r="Y1179" i="27"/>
  <c r="Y1180" i="27" a="1"/>
  <c r="Y1180" i="27"/>
  <c r="Y1181" i="27" a="1"/>
  <c r="Y1181" i="27" s="1"/>
  <c r="Y1182" i="27" a="1"/>
  <c r="Y1182" i="27"/>
  <c r="Y1183" i="27" a="1"/>
  <c r="Y1183" i="27"/>
  <c r="Y1184" i="27" a="1"/>
  <c r="Y1184" i="27" s="1"/>
  <c r="Y1185" i="27" a="1"/>
  <c r="Y1185" i="27" s="1"/>
  <c r="Y1186" i="27" a="1"/>
  <c r="Y1186" i="27" s="1"/>
  <c r="Y1187" i="27" a="1"/>
  <c r="Y1187" i="27" s="1"/>
  <c r="Y1188" i="27" a="1"/>
  <c r="Y1188" i="27"/>
  <c r="Y1189" i="27" a="1"/>
  <c r="Y1189" i="27" s="1"/>
  <c r="Y1190" i="27" a="1"/>
  <c r="Y1190" i="27" s="1"/>
  <c r="Y1191" i="27" a="1"/>
  <c r="Y1191" i="27"/>
  <c r="Y1192" i="27" a="1"/>
  <c r="Y1192" i="27"/>
  <c r="Y1193" i="27" a="1"/>
  <c r="Y1193" i="27" s="1"/>
  <c r="Y1194" i="27" a="1"/>
  <c r="Y1194" i="27"/>
  <c r="Y1195" i="27" a="1"/>
  <c r="Y1195" i="27" s="1"/>
  <c r="Y1196" i="27" a="1"/>
  <c r="Y1196" i="27" s="1"/>
  <c r="Y1197" i="27" a="1"/>
  <c r="Y1197" i="27" s="1"/>
  <c r="Y1198" i="27" a="1"/>
  <c r="Y1198" i="27" s="1"/>
  <c r="Y1199" i="27" a="1"/>
  <c r="Y1199" i="27" s="1"/>
  <c r="Y1200" i="27" a="1"/>
  <c r="Y1200" i="27"/>
  <c r="Y1201" i="27" a="1"/>
  <c r="Y1201" i="27" s="1"/>
  <c r="Y1202" i="27" a="1"/>
  <c r="Y1202" i="27"/>
  <c r="Y1203" i="27" a="1"/>
  <c r="Y1203" i="27" s="1"/>
  <c r="Y1204" i="27" a="1"/>
  <c r="Y1204" i="27" s="1"/>
  <c r="Y1205" i="27" a="1"/>
  <c r="Y1205" i="27" s="1"/>
  <c r="Y1206" i="27" a="1"/>
  <c r="Y1206" i="27"/>
  <c r="Y1207" i="27" a="1"/>
  <c r="Y1207" i="27"/>
  <c r="Y1208" i="27" a="1"/>
  <c r="Y1208" i="27" s="1"/>
  <c r="Y1209" i="27" a="1"/>
  <c r="Y1209" i="27" s="1"/>
  <c r="Y1210" i="27" a="1"/>
  <c r="Y1210" i="27" s="1"/>
  <c r="Y1211" i="27" a="1"/>
  <c r="Y1211" i="27"/>
  <c r="Y1073" i="27" a="1"/>
  <c r="Y1073" i="27" s="1"/>
  <c r="Y1074" i="27" a="1"/>
  <c r="Y1074" i="27"/>
  <c r="Y1075" i="27" a="1"/>
  <c r="Y1075" i="27"/>
  <c r="Y1076" i="27" a="1"/>
  <c r="Y1076" i="27"/>
  <c r="Y1077" i="27" a="1"/>
  <c r="Y1077" i="27" s="1"/>
  <c r="Y1078" i="27" a="1"/>
  <c r="Y1078" i="27"/>
  <c r="Y1079" i="27" a="1"/>
  <c r="Y1079" i="27" s="1"/>
  <c r="Y1080" i="27" a="1"/>
  <c r="Y1080" i="27" s="1"/>
  <c r="Y1081" i="27" a="1"/>
  <c r="Y1081" i="27" s="1"/>
  <c r="Y1082" i="27" a="1"/>
  <c r="Y1082" i="27" s="1"/>
  <c r="Y1083" i="27" a="1"/>
  <c r="Y1083" i="27"/>
  <c r="Y1084" i="27" a="1"/>
  <c r="Y1084" i="27"/>
  <c r="Y1085" i="27" a="1"/>
  <c r="Y1085" i="27" s="1"/>
  <c r="Y1086" i="27" a="1"/>
  <c r="Y1086" i="27"/>
  <c r="Y1087" i="27" a="1"/>
  <c r="Y1087" i="27"/>
  <c r="Y1088" i="27" a="1"/>
  <c r="Y1088" i="27" s="1"/>
  <c r="Y1089" i="27" a="1"/>
  <c r="Y1089" i="27" s="1"/>
  <c r="Y1090" i="27" a="1"/>
  <c r="Y1090" i="27"/>
  <c r="Y1091" i="27" a="1"/>
  <c r="Y1091" i="27"/>
  <c r="Y1092" i="27" a="1"/>
  <c r="Y1092" i="27" s="1"/>
  <c r="Y1093" i="27" a="1"/>
  <c r="Y1093" i="27" s="1"/>
  <c r="Y1094" i="27" a="1"/>
  <c r="Y1094" i="27" s="1"/>
  <c r="Y1095" i="27" a="1"/>
  <c r="Y1095" i="27"/>
  <c r="Y1096" i="27" a="1"/>
  <c r="Y1096" i="27"/>
  <c r="Y1097" i="27" a="1"/>
  <c r="Y1097" i="27" s="1"/>
  <c r="Y1098" i="27" a="1"/>
  <c r="Y1098" i="27"/>
  <c r="Y1099" i="27" a="1"/>
  <c r="Y1099" i="27"/>
  <c r="Y1100" i="27" a="1"/>
  <c r="Y1100" i="27" s="1"/>
  <c r="Y1101" i="27" a="1"/>
  <c r="Y1101" i="27" s="1"/>
  <c r="Y1102" i="27" a="1"/>
  <c r="Y1102" i="27" s="1"/>
  <c r="Y1103" i="27" a="1"/>
  <c r="Y1103" i="27" s="1"/>
  <c r="Y1104" i="27" a="1"/>
  <c r="Y1104" i="27" s="1"/>
  <c r="Y1105" i="27" a="1"/>
  <c r="Y1105" i="27" s="1"/>
  <c r="Y1106" i="27" a="1"/>
  <c r="Y1106" i="27" s="1"/>
  <c r="Y1107" i="27" a="1"/>
  <c r="Y1107" i="27"/>
  <c r="Y1108" i="27" a="1"/>
  <c r="Y1108" i="27"/>
  <c r="Y1109" i="27" a="1"/>
  <c r="Y1109" i="27" s="1"/>
  <c r="Y1110" i="27" a="1"/>
  <c r="Y1110" i="27"/>
  <c r="Y1111" i="27" a="1"/>
  <c r="Y1111" i="27" s="1"/>
  <c r="Y1112" i="27" a="1"/>
  <c r="Y1112" i="27"/>
  <c r="Y1113" i="27" a="1"/>
  <c r="Y1113" i="27" s="1"/>
  <c r="Y1114" i="27" a="1"/>
  <c r="Y1114" i="27"/>
  <c r="Y1115" i="27" a="1"/>
  <c r="Y1115" i="27"/>
  <c r="Y1116" i="27" a="1"/>
  <c r="Y1116" i="27"/>
  <c r="Y1117" i="27" a="1"/>
  <c r="Y1117" i="27" s="1"/>
  <c r="Y1118" i="27" a="1"/>
  <c r="Y1118" i="27"/>
  <c r="Y1119" i="27" a="1"/>
  <c r="Y1119" i="27" s="1"/>
  <c r="Y1120" i="27" a="1"/>
  <c r="Y1120" i="27" s="1"/>
  <c r="Y1121" i="27" a="1"/>
  <c r="Y1121" i="27" s="1"/>
  <c r="Y1122" i="27" a="1"/>
  <c r="Y1122" i="27"/>
  <c r="Y1123" i="27" a="1"/>
  <c r="Y1123" i="27"/>
  <c r="Y1124" i="27" a="1"/>
  <c r="Y1124" i="27" s="1"/>
  <c r="Y1125" i="27" a="1"/>
  <c r="Y1125" i="27" s="1"/>
  <c r="Y1126" i="27" a="1"/>
  <c r="Y1126" i="27"/>
  <c r="Y1127" i="27" a="1"/>
  <c r="Y1127" i="27"/>
  <c r="Y1128" i="27" a="1"/>
  <c r="Y1128" i="27"/>
  <c r="Y1129" i="27" a="1"/>
  <c r="Y1129" i="27" s="1"/>
  <c r="Y1130" i="27" a="1"/>
  <c r="Y1130" i="27"/>
  <c r="Y1131" i="27" a="1"/>
  <c r="Y1131" i="27"/>
  <c r="Y1132" i="27" a="1"/>
  <c r="Y1132" i="27"/>
  <c r="Y1133" i="27" a="1"/>
  <c r="Y1133" i="27" s="1"/>
  <c r="Y1134" i="27" a="1"/>
  <c r="Y1134" i="27" s="1"/>
  <c r="Y1135" i="27" a="1"/>
  <c r="Y1135" i="27"/>
  <c r="Y1136" i="27" a="1"/>
  <c r="Y1136" i="27"/>
  <c r="Y1137" i="27" a="1"/>
  <c r="Y1137" i="27" s="1"/>
  <c r="Y1138" i="27" a="1"/>
  <c r="Y1138" i="27"/>
  <c r="Y1139" i="27" a="1"/>
  <c r="Y1139" i="27"/>
  <c r="Y1140" i="27" a="1"/>
  <c r="Y1140" i="27"/>
  <c r="Y1141" i="27" a="1"/>
  <c r="Y1141" i="27" s="1"/>
  <c r="Y1142" i="27" a="1"/>
  <c r="Y1142" i="27"/>
  <c r="Y1143" i="27" a="1"/>
  <c r="Y1143" i="27" s="1"/>
  <c r="Y1144" i="27" a="1"/>
  <c r="Y1144" i="27"/>
  <c r="Y1145" i="27" a="1"/>
  <c r="Y1145" i="27" s="1"/>
  <c r="Y1146" i="27" a="1"/>
  <c r="Y1146" i="27"/>
  <c r="Y1147" i="27" a="1"/>
  <c r="Y1147" i="27"/>
  <c r="Y1148" i="27" a="1"/>
  <c r="Y1148" i="27"/>
  <c r="Y1149" i="27" a="1"/>
  <c r="Y1149" i="27" s="1"/>
  <c r="Y1150" i="27" a="1"/>
  <c r="Y1150" i="27"/>
  <c r="Y1151" i="27" a="1"/>
  <c r="Y1151" i="27"/>
  <c r="Y1152" i="27" a="1"/>
  <c r="Y1152" i="27" s="1"/>
  <c r="Y1153" i="27" a="1"/>
  <c r="Y1153" i="27" s="1"/>
  <c r="Y1154" i="27" a="1"/>
  <c r="Y1154" i="27"/>
  <c r="Y1155" i="27" a="1"/>
  <c r="Y1155" i="27"/>
  <c r="Y1156" i="27" a="1"/>
  <c r="Y1156" i="27"/>
  <c r="Y1157" i="27" a="1"/>
  <c r="Y1157" i="27" s="1"/>
  <c r="Y1158" i="27" a="1"/>
  <c r="Y1158" i="27"/>
  <c r="Y1159" i="27" a="1"/>
  <c r="Y1159" i="27" s="1"/>
  <c r="Y1160" i="27" a="1"/>
  <c r="Y1160" i="27"/>
  <c r="Y1161" i="27" a="1"/>
  <c r="Y1161" i="27" s="1"/>
  <c r="Y1162" i="27" a="1"/>
  <c r="Y1162" i="27"/>
  <c r="Y1163" i="27" a="1"/>
  <c r="Y1163" i="27"/>
  <c r="Y1164" i="27" a="1"/>
  <c r="Y1164" i="27"/>
  <c r="Y1165" i="27" a="1"/>
  <c r="Y1165" i="27" s="1"/>
  <c r="Y1166" i="27" a="1"/>
  <c r="Y1166" i="27" s="1"/>
  <c r="Y1167" i="27" a="1"/>
  <c r="Y1167" i="27"/>
  <c r="Y1168" i="27" a="1"/>
  <c r="Y1168" i="27" s="1"/>
  <c r="Y1169" i="27" a="1"/>
  <c r="Y1169" i="27" s="1"/>
  <c r="Y1170" i="27" a="1"/>
  <c r="Y1170" i="27"/>
  <c r="Y1171" i="27" a="1"/>
  <c r="Y1171" i="27"/>
  <c r="Y1172" i="27" a="1"/>
  <c r="Y1172" i="27"/>
  <c r="Y1173" i="27" a="1"/>
  <c r="Y1173" i="27" s="1"/>
  <c r="Y1174" i="27" a="1"/>
  <c r="Y1174" i="27"/>
  <c r="Y1175" i="27" a="1"/>
  <c r="Y1175" i="27" s="1"/>
  <c r="Y1176" i="27" a="1"/>
  <c r="Y1176" i="27"/>
  <c r="Y1023" i="27" a="1"/>
  <c r="Y1023" i="27" s="1"/>
  <c r="Y1024" i="27" a="1"/>
  <c r="Y1024" i="27" s="1"/>
  <c r="Y1025" i="27" a="1"/>
  <c r="Y1025" i="27" s="1"/>
  <c r="Y1026" i="27" a="1"/>
  <c r="Y1026" i="27"/>
  <c r="Y1027" i="27" a="1"/>
  <c r="Y1027" i="27" s="1"/>
  <c r="Y1028" i="27" a="1"/>
  <c r="Y1028" i="27"/>
  <c r="Y1029" i="27" a="1"/>
  <c r="Y1029" i="27" s="1"/>
  <c r="Y1030" i="27" a="1"/>
  <c r="Y1030" i="27" s="1"/>
  <c r="Y1031" i="27" a="1"/>
  <c r="Y1031" i="27" s="1"/>
  <c r="Y1032" i="27" a="1"/>
  <c r="Y1032" i="27"/>
  <c r="Y1033" i="27" a="1"/>
  <c r="Y1033" i="27" s="1"/>
  <c r="Y1034" i="27" a="1"/>
  <c r="Y1034" i="27" s="1"/>
  <c r="Y1035" i="27" a="1"/>
  <c r="Y1035" i="27" s="1"/>
  <c r="Y1036" i="27" a="1"/>
  <c r="Y1036" i="27"/>
  <c r="Y1037" i="27" a="1"/>
  <c r="Y1037" i="27"/>
  <c r="Y1038" i="27" a="1"/>
  <c r="Y1038" i="27" s="1"/>
  <c r="Y1039" i="27" a="1"/>
  <c r="Y1039" i="27" s="1"/>
  <c r="Y1040" i="27" a="1"/>
  <c r="Y1040" i="27"/>
  <c r="Y1041" i="27" a="1"/>
  <c r="Y1041" i="27"/>
  <c r="Y1042" i="27" a="1"/>
  <c r="Y1042" i="27"/>
  <c r="Y1043" i="27" a="1"/>
  <c r="Y1043" i="27" s="1"/>
  <c r="Y1044" i="27" a="1"/>
  <c r="Y1044" i="27" s="1"/>
  <c r="Y1045" i="27" a="1"/>
  <c r="Y1045" i="27"/>
  <c r="Y1046" i="27" a="1"/>
  <c r="Y1046" i="27"/>
  <c r="Y1047" i="27" a="1"/>
  <c r="Y1047" i="27" s="1"/>
  <c r="Y1048" i="27" a="1"/>
  <c r="Y1048" i="27" s="1"/>
  <c r="Y1049" i="27" a="1"/>
  <c r="Y1049" i="27"/>
  <c r="Y1050" i="27" a="1"/>
  <c r="Y1050" i="27"/>
  <c r="Y1051" i="27" a="1"/>
  <c r="Y1051" i="27" s="1"/>
  <c r="Y1052" i="27" a="1"/>
  <c r="Y1052" i="27"/>
  <c r="Y1053" i="27" a="1"/>
  <c r="Y1053" i="27" s="1"/>
  <c r="Y1054" i="27" a="1"/>
  <c r="Y1054" i="27"/>
  <c r="Y1055" i="27" a="1"/>
  <c r="Y1055" i="27" s="1"/>
  <c r="Y1056" i="27" a="1"/>
  <c r="Y1056" i="27"/>
  <c r="Y1057" i="27" a="1"/>
  <c r="Y1057" i="27"/>
  <c r="Y1058" i="27" a="1"/>
  <c r="Y1058" i="27"/>
  <c r="Y1059" i="27" a="1"/>
  <c r="Y1059" i="27" s="1"/>
  <c r="Y1060" i="27" a="1"/>
  <c r="Y1060" i="27" s="1"/>
  <c r="Y1061" i="27" a="1"/>
  <c r="Y1061" i="27"/>
  <c r="Y1062" i="27" a="1"/>
  <c r="Y1062" i="27" s="1"/>
  <c r="Y1063" i="27" a="1"/>
  <c r="Y1063" i="27" s="1"/>
  <c r="Y1064" i="27" a="1"/>
  <c r="Y1064" i="27"/>
  <c r="Y1065" i="27" a="1"/>
  <c r="Y1065" i="27" s="1"/>
  <c r="Y1066" i="27" a="1"/>
  <c r="Y1066" i="27"/>
  <c r="Y1067" i="27" a="1"/>
  <c r="Y1067" i="27" s="1"/>
  <c r="Y1068" i="27" a="1"/>
  <c r="Y1068" i="27"/>
  <c r="Y1069" i="27" a="1"/>
  <c r="Y1069" i="27"/>
  <c r="Y1070" i="27" a="1"/>
  <c r="Y1070" i="27"/>
  <c r="Y1071" i="27" a="1"/>
  <c r="Y1071" i="27" s="1"/>
  <c r="Y1072" i="27" a="1"/>
  <c r="Y1072" i="27"/>
  <c r="Y964" i="27" a="1"/>
  <c r="Y964" i="27" s="1"/>
  <c r="Y965" i="27" a="1"/>
  <c r="Y965" i="27"/>
  <c r="Y966" i="27" a="1"/>
  <c r="Y966" i="27"/>
  <c r="Y967" i="27" a="1"/>
  <c r="Y967" i="27" s="1"/>
  <c r="Y968" i="27" a="1"/>
  <c r="Y968" i="27" s="1"/>
  <c r="Y969" i="27" a="1"/>
  <c r="Y969" i="27"/>
  <c r="Y970" i="27" a="1"/>
  <c r="Y970" i="27"/>
  <c r="Y971" i="27" a="1"/>
  <c r="Y971" i="27"/>
  <c r="Y972" i="27" a="1"/>
  <c r="Y972" i="27" s="1"/>
  <c r="Y973" i="27" a="1"/>
  <c r="Y973" i="27"/>
  <c r="Y974" i="27" a="1"/>
  <c r="Y974" i="27"/>
  <c r="Y975" i="27" a="1"/>
  <c r="Y975" i="27"/>
  <c r="Y976" i="27" a="1"/>
  <c r="Y976" i="27" s="1"/>
  <c r="Y977" i="27" a="1"/>
  <c r="Y977" i="27"/>
  <c r="Y978" i="27" a="1"/>
  <c r="Y978" i="27"/>
  <c r="Y979" i="27" a="1"/>
  <c r="Y979" i="27"/>
  <c r="Y980" i="27" a="1"/>
  <c r="Y980" i="27" s="1"/>
  <c r="Y981" i="27" a="1"/>
  <c r="Y981" i="27" s="1"/>
  <c r="Y982" i="27" a="1"/>
  <c r="Y982" i="27"/>
  <c r="Y983" i="27" a="1"/>
  <c r="Y983" i="27" s="1"/>
  <c r="Y984" i="27" a="1"/>
  <c r="Y984" i="27" s="1"/>
  <c r="Y985" i="27" a="1"/>
  <c r="Y985" i="27"/>
  <c r="Y986" i="27" a="1"/>
  <c r="Y986" i="27"/>
  <c r="Y987" i="27" a="1"/>
  <c r="Y987" i="27"/>
  <c r="Y988" i="27" a="1"/>
  <c r="Y988" i="27" s="1"/>
  <c r="Y989" i="27" a="1"/>
  <c r="Y989" i="27"/>
  <c r="Y990" i="27" a="1"/>
  <c r="Y990" i="27" s="1"/>
  <c r="Y991" i="27" a="1"/>
  <c r="Y991" i="27"/>
  <c r="Y992" i="27" a="1"/>
  <c r="Y992" i="27" s="1"/>
  <c r="Y993" i="27" a="1"/>
  <c r="Y993" i="27" s="1"/>
  <c r="Y994" i="27" a="1"/>
  <c r="Y994" i="27"/>
  <c r="Y995" i="27" a="1"/>
  <c r="Y995" i="27"/>
  <c r="Y996" i="27" a="1"/>
  <c r="Y996" i="27" s="1"/>
  <c r="Y997" i="27" a="1"/>
  <c r="Y997" i="27"/>
  <c r="Y998" i="27" a="1"/>
  <c r="Y998" i="27"/>
  <c r="Y999" i="27" a="1"/>
  <c r="Y999" i="27" s="1"/>
  <c r="Y1000" i="27" a="1"/>
  <c r="Y1000" i="27" s="1"/>
  <c r="Y1001" i="27" a="1"/>
  <c r="Y1001" i="27"/>
  <c r="Y1002" i="27" a="1"/>
  <c r="Y1002" i="27"/>
  <c r="Y1003" i="27" a="1"/>
  <c r="Y1003" i="27"/>
  <c r="Y1004" i="27" a="1"/>
  <c r="Y1004" i="27" s="1"/>
  <c r="Y1005" i="27" a="1"/>
  <c r="Y1005" i="27"/>
  <c r="Y1006" i="27" a="1"/>
  <c r="Y1006" i="27"/>
  <c r="Y1007" i="27" a="1"/>
  <c r="Y1007" i="27" s="1"/>
  <c r="Y1008" i="27" a="1"/>
  <c r="Y1008" i="27" s="1"/>
  <c r="Y1009" i="27" a="1"/>
  <c r="Y1009" i="27"/>
  <c r="Y1010" i="27" a="1"/>
  <c r="Y1010" i="27"/>
  <c r="Y1011" i="27" a="1"/>
  <c r="Y1011" i="27"/>
  <c r="Y1012" i="27" a="1"/>
  <c r="Y1012" i="27" s="1"/>
  <c r="Y1013" i="27" a="1"/>
  <c r="Y1013" i="27" s="1"/>
  <c r="Y1014" i="27" a="1"/>
  <c r="Y1014" i="27"/>
  <c r="Y1015" i="27" a="1"/>
  <c r="Y1015" i="27"/>
  <c r="Y1016" i="27" a="1"/>
  <c r="Y1016" i="27" s="1"/>
  <c r="Y1017" i="27" a="1"/>
  <c r="Y1017" i="27" s="1"/>
  <c r="Y1018" i="27" a="1"/>
  <c r="Y1018" i="27"/>
  <c r="Y1019" i="27" a="1"/>
  <c r="Y1019" i="27"/>
  <c r="Y1020" i="27" a="1"/>
  <c r="Y1020" i="27" s="1"/>
  <c r="Y1021" i="27" a="1"/>
  <c r="Y1021" i="27"/>
  <c r="Y1022" i="27" a="1"/>
  <c r="Y1022" i="27" s="1"/>
  <c r="Y908" i="27" a="1"/>
  <c r="Y908" i="27" s="1"/>
  <c r="Y909" i="27" a="1"/>
  <c r="Y909" i="27"/>
  <c r="Y910" i="27" a="1"/>
  <c r="Y910" i="27" s="1"/>
  <c r="Y911" i="27" a="1"/>
  <c r="Y911" i="27"/>
  <c r="Y912" i="27" a="1"/>
  <c r="Y912" i="27" s="1"/>
  <c r="Y913" i="27" a="1"/>
  <c r="Y913" i="27"/>
  <c r="Y914" i="27" a="1"/>
  <c r="Y914" i="27"/>
  <c r="Y915" i="27" a="1"/>
  <c r="Y915" i="27"/>
  <c r="Y916" i="27" a="1"/>
  <c r="Y916" i="27" s="1"/>
  <c r="Y917" i="27" a="1"/>
  <c r="Y917" i="27"/>
  <c r="Y918" i="27" a="1"/>
  <c r="Y918" i="27"/>
  <c r="Y919" i="27" a="1"/>
  <c r="Y919" i="27" s="1"/>
  <c r="Y920" i="27" a="1"/>
  <c r="Y920" i="27" s="1"/>
  <c r="Y921" i="27" a="1"/>
  <c r="Y921" i="27" s="1"/>
  <c r="Y922" i="27" a="1"/>
  <c r="Y922" i="27"/>
  <c r="Y923" i="27" a="1"/>
  <c r="Y923" i="27"/>
  <c r="Y924" i="27" a="1"/>
  <c r="Y924" i="27" s="1"/>
  <c r="Y925" i="27" a="1"/>
  <c r="Y925" i="27"/>
  <c r="Y926" i="27" a="1"/>
  <c r="Y926" i="27"/>
  <c r="Y927" i="27" a="1"/>
  <c r="Y927" i="27"/>
  <c r="Y928" i="27" a="1"/>
  <c r="Y928" i="27" s="1"/>
  <c r="Y929" i="27" a="1"/>
  <c r="Y929" i="27" s="1"/>
  <c r="Y930" i="27" a="1"/>
  <c r="Y930" i="27" s="1"/>
  <c r="Y931" i="27" a="1"/>
  <c r="Y931" i="27"/>
  <c r="Y932" i="27" a="1"/>
  <c r="Y932" i="27" s="1"/>
  <c r="Y933" i="27" a="1"/>
  <c r="Y933" i="27"/>
  <c r="Y934" i="27" a="1"/>
  <c r="Y934" i="27" s="1"/>
  <c r="Y935" i="27" a="1"/>
  <c r="Y935" i="27" s="1"/>
  <c r="Y936" i="27" a="1"/>
  <c r="Y936" i="27" s="1"/>
  <c r="Y937" i="27" a="1"/>
  <c r="Y937" i="27"/>
  <c r="Y938" i="27" a="1"/>
  <c r="Y938" i="27" s="1"/>
  <c r="Y939" i="27" a="1"/>
  <c r="Y939" i="27" s="1"/>
  <c r="Y940" i="27" a="1"/>
  <c r="Y940" i="27" s="1"/>
  <c r="Y941" i="27" a="1"/>
  <c r="Y941" i="27"/>
  <c r="Y942" i="27" a="1"/>
  <c r="Y942" i="27" s="1"/>
  <c r="Y943" i="27" a="1"/>
  <c r="Y943" i="27" s="1"/>
  <c r="Y944" i="27" a="1"/>
  <c r="Y944" i="27" s="1"/>
  <c r="Y945" i="27" a="1"/>
  <c r="Y945" i="27"/>
  <c r="Y946" i="27" a="1"/>
  <c r="Y946" i="27" s="1"/>
  <c r="Y947" i="27" a="1"/>
  <c r="Y947" i="27"/>
  <c r="Y948" i="27" a="1"/>
  <c r="Y948" i="27" s="1"/>
  <c r="Y949" i="27" a="1"/>
  <c r="Y949" i="27"/>
  <c r="Y950" i="27" a="1"/>
  <c r="Y950" i="27"/>
  <c r="Y951" i="27" a="1"/>
  <c r="Y951" i="27" s="1"/>
  <c r="Y952" i="27" a="1"/>
  <c r="Y952" i="27" s="1"/>
  <c r="Y953" i="27" a="1"/>
  <c r="Y953" i="27" s="1"/>
  <c r="Y954" i="27" a="1"/>
  <c r="Y954" i="27"/>
  <c r="Y955" i="27" a="1"/>
  <c r="Y955" i="27"/>
  <c r="Y956" i="27" a="1"/>
  <c r="Y956" i="27" s="1"/>
  <c r="Y957" i="27" a="1"/>
  <c r="Y957" i="27"/>
  <c r="Y958" i="27" a="1"/>
  <c r="Y958" i="27"/>
  <c r="Y959" i="27" a="1"/>
  <c r="Y959" i="27"/>
  <c r="Y960" i="27" a="1"/>
  <c r="Y960" i="27" s="1"/>
  <c r="Y961" i="27" a="1"/>
  <c r="Y961" i="27"/>
  <c r="Y962" i="27" a="1"/>
  <c r="Y962" i="27" s="1"/>
  <c r="Y963" i="27" a="1"/>
  <c r="Y963" i="27"/>
  <c r="Y852" i="27" a="1"/>
  <c r="Y852" i="27" s="1"/>
  <c r="Y853" i="27" a="1"/>
  <c r="Y853" i="27"/>
  <c r="Y854" i="27" a="1"/>
  <c r="Y854" i="27"/>
  <c r="Y855" i="27" a="1"/>
  <c r="Y855" i="27" s="1"/>
  <c r="Y856" i="27" a="1"/>
  <c r="Y856" i="27" s="1"/>
  <c r="Y857" i="27" a="1"/>
  <c r="Y857" i="27" s="1"/>
  <c r="Y858" i="27" a="1"/>
  <c r="Y858" i="27"/>
  <c r="Y859" i="27" a="1"/>
  <c r="Y859" i="27" s="1"/>
  <c r="Y860" i="27" a="1"/>
  <c r="Y860" i="27" s="1"/>
  <c r="Y861" i="27" a="1"/>
  <c r="Y861" i="27"/>
  <c r="Y862" i="27" a="1"/>
  <c r="Y862" i="27" s="1"/>
  <c r="Y863" i="27" a="1"/>
  <c r="Y863" i="27"/>
  <c r="Y864" i="27" a="1"/>
  <c r="Y864" i="27" s="1"/>
  <c r="Y865" i="27" a="1"/>
  <c r="Y865" i="27"/>
  <c r="Y866" i="27" a="1"/>
  <c r="Y866" i="27"/>
  <c r="Y867" i="27" a="1"/>
  <c r="Y867" i="27"/>
  <c r="Y868" i="27" a="1"/>
  <c r="Y868" i="27" s="1"/>
  <c r="Y869" i="27" a="1"/>
  <c r="Y869" i="27" s="1"/>
  <c r="Y870" i="27" a="1"/>
  <c r="Y870" i="27"/>
  <c r="Y871" i="27" a="1"/>
  <c r="Y871" i="27"/>
  <c r="Y872" i="27" a="1"/>
  <c r="Y872" i="27" s="1"/>
  <c r="Y873" i="27" a="1"/>
  <c r="Y873" i="27" s="1"/>
  <c r="Y874" i="27" a="1"/>
  <c r="Y874" i="27"/>
  <c r="Y875" i="27" a="1"/>
  <c r="Y875" i="27"/>
  <c r="Y876" i="27" a="1"/>
  <c r="Y876" i="27" s="1"/>
  <c r="Y877" i="27" a="1"/>
  <c r="Y877" i="27" s="1"/>
  <c r="Y878" i="27" a="1"/>
  <c r="Y878" i="27" s="1"/>
  <c r="Y879" i="27" a="1"/>
  <c r="Y879" i="27"/>
  <c r="Y880" i="27" a="1"/>
  <c r="Y880" i="27" s="1"/>
  <c r="Y881" i="27" a="1"/>
  <c r="Y881" i="27"/>
  <c r="Y882" i="27" a="1"/>
  <c r="Y882" i="27" s="1"/>
  <c r="Y883" i="27" a="1"/>
  <c r="Y883" i="27"/>
  <c r="Y884" i="27" a="1"/>
  <c r="Y884" i="27" s="1"/>
  <c r="Y885" i="27" a="1"/>
  <c r="Y885" i="27"/>
  <c r="Y886" i="27" a="1"/>
  <c r="Y886" i="27"/>
  <c r="Y887" i="27" a="1"/>
  <c r="Y887" i="27" s="1"/>
  <c r="Y888" i="27" a="1"/>
  <c r="Y888" i="27" s="1"/>
  <c r="Y889" i="27" a="1"/>
  <c r="Y889" i="27"/>
  <c r="Y890" i="27" a="1"/>
  <c r="Y890" i="27"/>
  <c r="Y891" i="27" a="1"/>
  <c r="Y891" i="27" s="1"/>
  <c r="Y892" i="27" a="1"/>
  <c r="Y892" i="27" s="1"/>
  <c r="Y893" i="27" a="1"/>
  <c r="Y893" i="27"/>
  <c r="Y894" i="27" a="1"/>
  <c r="Y894" i="27"/>
  <c r="Y895" i="27" a="1"/>
  <c r="Y895" i="27" s="1"/>
  <c r="Y896" i="27" a="1"/>
  <c r="Y896" i="27" s="1"/>
  <c r="Y897" i="27" a="1"/>
  <c r="Y897" i="27"/>
  <c r="Y898" i="27" a="1"/>
  <c r="Y898" i="27" s="1"/>
  <c r="Y899" i="27" a="1"/>
  <c r="Y899" i="27" s="1"/>
  <c r="Y900" i="27" a="1"/>
  <c r="Y900" i="27" s="1"/>
  <c r="Y901" i="27" a="1"/>
  <c r="Y901" i="27"/>
  <c r="Y902" i="27" a="1"/>
  <c r="Y902" i="27"/>
  <c r="Y903" i="27" a="1"/>
  <c r="Y903" i="27" s="1"/>
  <c r="Y904" i="27" a="1"/>
  <c r="Y904" i="27" s="1"/>
  <c r="Y905" i="27" a="1"/>
  <c r="Y905" i="27" s="1"/>
  <c r="Y906" i="27" a="1"/>
  <c r="Y906" i="27"/>
  <c r="Y907" i="27" a="1"/>
  <c r="Y907" i="27"/>
  <c r="Y781" i="27" a="1"/>
  <c r="Y781" i="27" s="1"/>
  <c r="Y782" i="27" a="1"/>
  <c r="Y782" i="27" s="1"/>
  <c r="Y783" i="27" a="1"/>
  <c r="Y783" i="27"/>
  <c r="Y784" i="27" a="1"/>
  <c r="Y784" i="27"/>
  <c r="Y785" i="27" a="1"/>
  <c r="Y785" i="27"/>
  <c r="Y786" i="27" a="1"/>
  <c r="Y786" i="27" s="1"/>
  <c r="Y787" i="27" a="1"/>
  <c r="Y787" i="27" s="1"/>
  <c r="Y788" i="27" a="1"/>
  <c r="Y788" i="27"/>
  <c r="Y789" i="27" a="1"/>
  <c r="Y789" i="27"/>
  <c r="Y790" i="27" a="1"/>
  <c r="Y790" i="27" s="1"/>
  <c r="Y791" i="27" a="1"/>
  <c r="Y791" i="27" s="1"/>
  <c r="Y792" i="27" a="1"/>
  <c r="Y792" i="27" s="1"/>
  <c r="Y793" i="27" a="1"/>
  <c r="Y793" i="27"/>
  <c r="Y794" i="27" a="1"/>
  <c r="Y794" i="27" s="1"/>
  <c r="Y795" i="27" a="1"/>
  <c r="Y795" i="27" s="1"/>
  <c r="Y796" i="27" a="1"/>
  <c r="Y796" i="27"/>
  <c r="Y797" i="27" a="1"/>
  <c r="Y797" i="27" s="1"/>
  <c r="Y798" i="27" a="1"/>
  <c r="Y798" i="27" s="1"/>
  <c r="Y799" i="27" a="1"/>
  <c r="Y799" i="27" s="1"/>
  <c r="Y800" i="27" a="1"/>
  <c r="Y800" i="27"/>
  <c r="Y801" i="27" a="1"/>
  <c r="Y801" i="27" s="1"/>
  <c r="Y802" i="27" a="1"/>
  <c r="Y802" i="27" s="1"/>
  <c r="Y803" i="27" a="1"/>
  <c r="Y803" i="27" s="1"/>
  <c r="Y804" i="27" a="1"/>
  <c r="Y804" i="27"/>
  <c r="Y805" i="27" a="1"/>
  <c r="Y805" i="27"/>
  <c r="Y806" i="27" a="1"/>
  <c r="Y806" i="27" s="1"/>
  <c r="Y807" i="27" a="1"/>
  <c r="Y807" i="27" s="1"/>
  <c r="Y808" i="27" a="1"/>
  <c r="Y808" i="27" s="1"/>
  <c r="Y809" i="27" a="1"/>
  <c r="Y809" i="27" s="1"/>
  <c r="Y810" i="27" a="1"/>
  <c r="Y810" i="27" s="1"/>
  <c r="Y811" i="27" a="1"/>
  <c r="Y811" i="27" s="1"/>
  <c r="Y812" i="27" a="1"/>
  <c r="Y812" i="27"/>
  <c r="Y813" i="27" a="1"/>
  <c r="Y813" i="27" s="1"/>
  <c r="Y814" i="27" a="1"/>
  <c r="Y814" i="27" s="1"/>
  <c r="Y815" i="27" a="1"/>
  <c r="Y815" i="27" s="1"/>
  <c r="Y816" i="27" a="1"/>
  <c r="Y816" i="27"/>
  <c r="Y817" i="27" a="1"/>
  <c r="Y817" i="27"/>
  <c r="Y818" i="27" a="1"/>
  <c r="Y818" i="27" s="1"/>
  <c r="Y819" i="27" a="1"/>
  <c r="Y819" i="27" s="1"/>
  <c r="Y820" i="27" a="1"/>
  <c r="Y820" i="27" s="1"/>
  <c r="Y821" i="27" a="1"/>
  <c r="Y821" i="27"/>
  <c r="Y822" i="27" a="1"/>
  <c r="Y822" i="27" s="1"/>
  <c r="Y823" i="27" a="1"/>
  <c r="Y823" i="27" s="1"/>
  <c r="Y824" i="27" a="1"/>
  <c r="Y824" i="27" s="1"/>
  <c r="Y825" i="27" a="1"/>
  <c r="Y825" i="27" s="1"/>
  <c r="Y826" i="27" a="1"/>
  <c r="Y826" i="27" s="1"/>
  <c r="Y827" i="27" a="1"/>
  <c r="Y827" i="27" s="1"/>
  <c r="Y828" i="27" a="1"/>
  <c r="Y828" i="27"/>
  <c r="Y829" i="27" a="1"/>
  <c r="Y829" i="27" s="1"/>
  <c r="Y830" i="27" a="1"/>
  <c r="Y830" i="27" s="1"/>
  <c r="Y831" i="27" a="1"/>
  <c r="Y831" i="27" s="1"/>
  <c r="Y832" i="27" a="1"/>
  <c r="Y832" i="27"/>
  <c r="Y833" i="27" a="1"/>
  <c r="Y833" i="27"/>
  <c r="Y834" i="27" a="1"/>
  <c r="Y834" i="27" s="1"/>
  <c r="Y835" i="27" a="1"/>
  <c r="Y835" i="27" s="1"/>
  <c r="Y836" i="27" a="1"/>
  <c r="Y836" i="27" s="1"/>
  <c r="Y837" i="27" a="1"/>
  <c r="Y837" i="27"/>
  <c r="Y838" i="27" a="1"/>
  <c r="Y838" i="27" s="1"/>
  <c r="Y839" i="27" a="1"/>
  <c r="Y839" i="27" s="1"/>
  <c r="Y840" i="27" a="1"/>
  <c r="Y840" i="27" s="1"/>
  <c r="Y841" i="27" a="1"/>
  <c r="Y841" i="27" s="1"/>
  <c r="Y842" i="27" a="1"/>
  <c r="Y842" i="27" s="1"/>
  <c r="Y843" i="27" a="1"/>
  <c r="Y843" i="27" s="1"/>
  <c r="Y844" i="27" a="1"/>
  <c r="Y844" i="27"/>
  <c r="Y845" i="27" a="1"/>
  <c r="Y845" i="27" s="1"/>
  <c r="Y846" i="27" a="1"/>
  <c r="Y846" i="27" s="1"/>
  <c r="Y847" i="27" a="1"/>
  <c r="Y847" i="27" s="1"/>
  <c r="Y848" i="27" a="1"/>
  <c r="Y848" i="27"/>
  <c r="Y849" i="27" a="1"/>
  <c r="Y849" i="27"/>
  <c r="Y850" i="27" a="1"/>
  <c r="Y850" i="27" s="1"/>
  <c r="Y851" i="27" a="1"/>
  <c r="Y851" i="27" s="1"/>
  <c r="Y764" i="27" a="1"/>
  <c r="Y764" i="27" s="1"/>
  <c r="Y765" i="27" a="1"/>
  <c r="Y765" i="27"/>
  <c r="Y766" i="27" a="1"/>
  <c r="Y766" i="27" s="1"/>
  <c r="Y767" i="27" a="1"/>
  <c r="Y767" i="27" s="1"/>
  <c r="Y768" i="27" a="1"/>
  <c r="Y768" i="27"/>
  <c r="Y769" i="27" a="1"/>
  <c r="Y769" i="27" s="1"/>
  <c r="Y770" i="27" a="1"/>
  <c r="Y770" i="27"/>
  <c r="Y771" i="27" a="1"/>
  <c r="Y771" i="27"/>
  <c r="Y772" i="27" a="1"/>
  <c r="Y772" i="27"/>
  <c r="Y773" i="27" a="1"/>
  <c r="Y773" i="27" s="1"/>
  <c r="Y774" i="27" a="1"/>
  <c r="Y774" i="27"/>
  <c r="Y775" i="27" a="1"/>
  <c r="Y775" i="27"/>
  <c r="Y776" i="27" a="1"/>
  <c r="Y776" i="27"/>
  <c r="Y777" i="27" a="1"/>
  <c r="Y777" i="27" s="1"/>
  <c r="Y778" i="27" a="1"/>
  <c r="Y778" i="27"/>
  <c r="Y779" i="27" a="1"/>
  <c r="Y779" i="27"/>
  <c r="Y780" i="27" a="1"/>
  <c r="Y780" i="27"/>
  <c r="Y754" i="27" a="1"/>
  <c r="Y754" i="27" s="1"/>
  <c r="Y755" i="27" a="1"/>
  <c r="Y755" i="27"/>
  <c r="Y756" i="27" a="1"/>
  <c r="Y756" i="27" s="1"/>
  <c r="Y757" i="27" a="1"/>
  <c r="Y757" i="27" s="1"/>
  <c r="Y758" i="27" a="1"/>
  <c r="Y758" i="27" s="1"/>
  <c r="Y759" i="27" a="1"/>
  <c r="Y759" i="27" s="1"/>
  <c r="Y760" i="27" a="1"/>
  <c r="Y760" i="27" s="1"/>
  <c r="Y761" i="27" a="1"/>
  <c r="Y761" i="27"/>
  <c r="Y762" i="27" a="1"/>
  <c r="Y762" i="27" s="1"/>
  <c r="Y763" i="27" a="1"/>
  <c r="Y763" i="27" s="1"/>
  <c r="Y605" i="27" a="1"/>
  <c r="Y605" i="27" s="1"/>
  <c r="Y606" i="27" a="1"/>
  <c r="Y606" i="27" s="1"/>
  <c r="Y607" i="27" a="1"/>
  <c r="Y607" i="27"/>
  <c r="Y608" i="27" a="1"/>
  <c r="Y608" i="27"/>
  <c r="Y609" i="27" a="1"/>
  <c r="Y609" i="27" s="1"/>
  <c r="Y610" i="27" a="1"/>
  <c r="Y610" i="27"/>
  <c r="Y611" i="27" a="1"/>
  <c r="Y611" i="27" s="1"/>
  <c r="Y612" i="27" a="1"/>
  <c r="Y612" i="27" s="1"/>
  <c r="Y613" i="27" a="1"/>
  <c r="Y613" i="27" s="1"/>
  <c r="Y614" i="27" a="1"/>
  <c r="Y614" i="27"/>
  <c r="Y615" i="27" a="1"/>
  <c r="Y615" i="27" s="1"/>
  <c r="Y616" i="27" a="1"/>
  <c r="Y616" i="27"/>
  <c r="Y617" i="27" a="1"/>
  <c r="Y617" i="27" s="1"/>
  <c r="Y618" i="27" a="1"/>
  <c r="Y618" i="27"/>
  <c r="Y619" i="27" a="1"/>
  <c r="Y619" i="27"/>
  <c r="Y620" i="27" a="1"/>
  <c r="Y620" i="27" s="1"/>
  <c r="Y621" i="27" a="1"/>
  <c r="Y621" i="27" s="1"/>
  <c r="Y622" i="27" a="1"/>
  <c r="Y622" i="27"/>
  <c r="Y623" i="27" a="1"/>
  <c r="Y623" i="27"/>
  <c r="Y624" i="27" a="1"/>
  <c r="Y624" i="27"/>
  <c r="Y625" i="27" a="1"/>
  <c r="Y625" i="27" s="1"/>
  <c r="Y626" i="27" a="1"/>
  <c r="Y626" i="27" s="1"/>
  <c r="Y627" i="27" a="1"/>
  <c r="Y627" i="27"/>
  <c r="Y628" i="27" a="1"/>
  <c r="Y628" i="27"/>
  <c r="Y629" i="27" a="1"/>
  <c r="Y629" i="27" s="1"/>
  <c r="Y630" i="27" a="1"/>
  <c r="Y630" i="27"/>
  <c r="Y631" i="27" a="1"/>
  <c r="Y631" i="27"/>
  <c r="Y632" i="27" a="1"/>
  <c r="Y632" i="27"/>
  <c r="Y633" i="27" a="1"/>
  <c r="Y633" i="27" s="1"/>
  <c r="Y634" i="27" a="1"/>
  <c r="Y634" i="27" s="1"/>
  <c r="Y635" i="27" a="1"/>
  <c r="Y635" i="27" s="1"/>
  <c r="Y636" i="27" a="1"/>
  <c r="Y636" i="27"/>
  <c r="Y637" i="27" a="1"/>
  <c r="Y637" i="27" s="1"/>
  <c r="Y638" i="27" a="1"/>
  <c r="Y638" i="27"/>
  <c r="Y639" i="27" a="1"/>
  <c r="Y639" i="27"/>
  <c r="Y640" i="27" a="1"/>
  <c r="Y640" i="27"/>
  <c r="Y641" i="27" a="1"/>
  <c r="Y641" i="27" s="1"/>
  <c r="Y642" i="27" a="1"/>
  <c r="Y642" i="27"/>
  <c r="Y643" i="27" a="1"/>
  <c r="Y643" i="27" s="1"/>
  <c r="Y644" i="27" a="1"/>
  <c r="Y644" i="27" s="1"/>
  <c r="Y645" i="27" a="1"/>
  <c r="Y645" i="27" s="1"/>
  <c r="Y646" i="27" a="1"/>
  <c r="Y646" i="27" s="1"/>
  <c r="Y647" i="27" a="1"/>
  <c r="Y647" i="27" s="1"/>
  <c r="Y648" i="27" a="1"/>
  <c r="Y648" i="27"/>
  <c r="Y649" i="27" a="1"/>
  <c r="Y649" i="27" s="1"/>
  <c r="Y650" i="27" a="1"/>
  <c r="Y650" i="27"/>
  <c r="Y651" i="27" a="1"/>
  <c r="Y651" i="27"/>
  <c r="Y652" i="27" a="1"/>
  <c r="Y652" i="27" s="1"/>
  <c r="Y653" i="27" a="1"/>
  <c r="Y653" i="27" s="1"/>
  <c r="Y654" i="27" a="1"/>
  <c r="Y654" i="27"/>
  <c r="Y655" i="27" a="1"/>
  <c r="Y655" i="27"/>
  <c r="Y656" i="27" a="1"/>
  <c r="Y656" i="27"/>
  <c r="Y657" i="27" a="1"/>
  <c r="Y657" i="27" s="1"/>
  <c r="Y658" i="27" a="1"/>
  <c r="Y658" i="27" s="1"/>
  <c r="Y659" i="27" a="1"/>
  <c r="Y659" i="27"/>
  <c r="Y660" i="27" a="1"/>
  <c r="Y660" i="27"/>
  <c r="Y661" i="27" a="1"/>
  <c r="Y661" i="27" s="1"/>
  <c r="Y662" i="27" a="1"/>
  <c r="Y662" i="27"/>
  <c r="Y663" i="27" a="1"/>
  <c r="Y663" i="27"/>
  <c r="Y664" i="27" a="1"/>
  <c r="Y664" i="27" s="1"/>
  <c r="Y665" i="27" a="1"/>
  <c r="Y665" i="27" s="1"/>
  <c r="Y666" i="27" a="1"/>
  <c r="Y666" i="27" s="1"/>
  <c r="Y667" i="27" a="1"/>
  <c r="Y667" i="27" s="1"/>
  <c r="Y668" i="27" a="1"/>
  <c r="Y668" i="27"/>
  <c r="Y669" i="27" a="1"/>
  <c r="Y669" i="27" s="1"/>
  <c r="Y670" i="27" a="1"/>
  <c r="Y670" i="27" s="1"/>
  <c r="Y671" i="27" a="1"/>
  <c r="Y671" i="27"/>
  <c r="Y672" i="27" a="1"/>
  <c r="Y672" i="27"/>
  <c r="Y673" i="27" a="1"/>
  <c r="Y673" i="27" s="1"/>
  <c r="Y674" i="27" a="1"/>
  <c r="Y674" i="27"/>
  <c r="Y675" i="27" a="1"/>
  <c r="Y675" i="27" s="1"/>
  <c r="Y676" i="27" a="1"/>
  <c r="Y676" i="27" s="1"/>
  <c r="Y677" i="27" a="1"/>
  <c r="Y677" i="27" s="1"/>
  <c r="Y678" i="27" a="1"/>
  <c r="Y678" i="27" s="1"/>
  <c r="Y679" i="27" a="1"/>
  <c r="Y679" i="27"/>
  <c r="Y680" i="27" a="1"/>
  <c r="Y680" i="27"/>
  <c r="Y681" i="27" a="1"/>
  <c r="Y681" i="27" s="1"/>
  <c r="Y682" i="27" a="1"/>
  <c r="Y682" i="27"/>
  <c r="Y683" i="27" a="1"/>
  <c r="Y683" i="27"/>
  <c r="Y684" i="27" a="1"/>
  <c r="Y684" i="27" s="1"/>
  <c r="Y685" i="27" a="1"/>
  <c r="Y685" i="27" s="1"/>
  <c r="Y686" i="27" a="1"/>
  <c r="Y686" i="27"/>
  <c r="Y687" i="27" a="1"/>
  <c r="Y687" i="27"/>
  <c r="Y688" i="27" a="1"/>
  <c r="Y688" i="27"/>
  <c r="Y689" i="27" a="1"/>
  <c r="Y689" i="27" s="1"/>
  <c r="Y690" i="27" a="1"/>
  <c r="Y690" i="27" s="1"/>
  <c r="Y691" i="27" a="1"/>
  <c r="Y691" i="27" s="1"/>
  <c r="Y692" i="27" a="1"/>
  <c r="Y692" i="27"/>
  <c r="Y693" i="27" a="1"/>
  <c r="Y693" i="27" s="1"/>
  <c r="Y694" i="27" a="1"/>
  <c r="Y694" i="27"/>
  <c r="Y695" i="27" a="1"/>
  <c r="Y695" i="27"/>
  <c r="Y696" i="27" a="1"/>
  <c r="Y696" i="27" s="1"/>
  <c r="Y697" i="27" a="1"/>
  <c r="Y697" i="27" s="1"/>
  <c r="Y698" i="27" a="1"/>
  <c r="Y698" i="27" s="1"/>
  <c r="Y699" i="27" a="1"/>
  <c r="Y699" i="27" s="1"/>
  <c r="Y700" i="27" a="1"/>
  <c r="Y700" i="27" s="1"/>
  <c r="Y701" i="27" a="1"/>
  <c r="Y701" i="27" s="1"/>
  <c r="Y702" i="27" a="1"/>
  <c r="Y702" i="27" s="1"/>
  <c r="Y703" i="27" a="1"/>
  <c r="Y703" i="27"/>
  <c r="Y704" i="27" a="1"/>
  <c r="Y704" i="27"/>
  <c r="Y705" i="27" a="1"/>
  <c r="Y705" i="27" s="1"/>
  <c r="Y706" i="27" a="1"/>
  <c r="Y706" i="27"/>
  <c r="Y707" i="27" a="1"/>
  <c r="Y707" i="27" s="1"/>
  <c r="Y708" i="27" a="1"/>
  <c r="Y708" i="27" s="1"/>
  <c r="Y709" i="27" a="1"/>
  <c r="Y709" i="27" s="1"/>
  <c r="Y710" i="27" a="1"/>
  <c r="Y710" i="27"/>
  <c r="Y711" i="27" a="1"/>
  <c r="Y711" i="27" s="1"/>
  <c r="Y712" i="27" a="1"/>
  <c r="Y712" i="27"/>
  <c r="Y713" i="27" a="1"/>
  <c r="Y713" i="27" s="1"/>
  <c r="Y714" i="27" a="1"/>
  <c r="Y714" i="27"/>
  <c r="Y715" i="27" a="1"/>
  <c r="Y715" i="27"/>
  <c r="Y716" i="27" a="1"/>
  <c r="Y716" i="27" s="1"/>
  <c r="Y717" i="27" a="1"/>
  <c r="Y717" i="27" s="1"/>
  <c r="Y718" i="27" a="1"/>
  <c r="Y718" i="27"/>
  <c r="Y719" i="27" a="1"/>
  <c r="Y719" i="27"/>
  <c r="Y720" i="27" a="1"/>
  <c r="Y720" i="27"/>
  <c r="Y721" i="27" a="1"/>
  <c r="Y721" i="27" s="1"/>
  <c r="Y722" i="27" a="1"/>
  <c r="Y722" i="27" s="1"/>
  <c r="Y723" i="27" a="1"/>
  <c r="Y723" i="27"/>
  <c r="Y724" i="27" a="1"/>
  <c r="Y724" i="27"/>
  <c r="Y725" i="27" a="1"/>
  <c r="Y725" i="27" s="1"/>
  <c r="Y726" i="27" a="1"/>
  <c r="Y726" i="27"/>
  <c r="Y727" i="27" a="1"/>
  <c r="Y727" i="27"/>
  <c r="Y728" i="27" a="1"/>
  <c r="Y728" i="27"/>
  <c r="Y729" i="27" a="1"/>
  <c r="Y729" i="27" s="1"/>
  <c r="Y730" i="27" a="1"/>
  <c r="Y730" i="27" s="1"/>
  <c r="Y731" i="27" a="1"/>
  <c r="Y731" i="27" s="1"/>
  <c r="Y732" i="27" a="1"/>
  <c r="Y732" i="27"/>
  <c r="Y733" i="27" a="1"/>
  <c r="Y733" i="27" s="1"/>
  <c r="Y734" i="27" a="1"/>
  <c r="Y734" i="27"/>
  <c r="Y735" i="27" a="1"/>
  <c r="Y735" i="27"/>
  <c r="Y736" i="27" a="1"/>
  <c r="Y736" i="27"/>
  <c r="Y737" i="27" a="1"/>
  <c r="Y737" i="27" s="1"/>
  <c r="Y738" i="27" a="1"/>
  <c r="Y738" i="27"/>
  <c r="Y739" i="27" a="1"/>
  <c r="Y739" i="27" s="1"/>
  <c r="Y740" i="27" a="1"/>
  <c r="Y740" i="27" s="1"/>
  <c r="Y741" i="27" a="1"/>
  <c r="Y741" i="27" s="1"/>
  <c r="Y742" i="27" a="1"/>
  <c r="Y742" i="27" s="1"/>
  <c r="Y743" i="27" a="1"/>
  <c r="Y743" i="27" s="1"/>
  <c r="Y744" i="27" a="1"/>
  <c r="Y744" i="27"/>
  <c r="Y745" i="27" a="1"/>
  <c r="Y745" i="27" s="1"/>
  <c r="Y746" i="27" a="1"/>
  <c r="Y746" i="27"/>
  <c r="Y747" i="27" a="1"/>
  <c r="Y747" i="27" s="1"/>
  <c r="Y748" i="27" a="1"/>
  <c r="Y748" i="27" s="1"/>
  <c r="Y749" i="27" a="1"/>
  <c r="Y749" i="27" s="1"/>
  <c r="Y750" i="27" a="1"/>
  <c r="Y750" i="27"/>
  <c r="Y751" i="27" a="1"/>
  <c r="Y751" i="27"/>
  <c r="Y752" i="27" a="1"/>
  <c r="Y752" i="27" s="1"/>
  <c r="Y753" i="27" a="1"/>
  <c r="Y753" i="27" s="1"/>
  <c r="Y492" i="27" a="1"/>
  <c r="Y492" i="27" s="1"/>
  <c r="Y493" i="27" a="1"/>
  <c r="Y493" i="27"/>
  <c r="Y494" i="27" a="1"/>
  <c r="Y494" i="27"/>
  <c r="Y495" i="27" a="1"/>
  <c r="Y495" i="27" s="1"/>
  <c r="Y496" i="27" a="1"/>
  <c r="Y496" i="27" s="1"/>
  <c r="Y497" i="27" a="1"/>
  <c r="Y497" i="27" s="1"/>
  <c r="Y498" i="27" a="1"/>
  <c r="Y498" i="27"/>
  <c r="Y499" i="27" a="1"/>
  <c r="Y499" i="27"/>
  <c r="Y500" i="27" a="1"/>
  <c r="Y500" i="27" s="1"/>
  <c r="Y501" i="27" a="1"/>
  <c r="Y501" i="27"/>
  <c r="Y502" i="27" a="1"/>
  <c r="Y502" i="27"/>
  <c r="Y503" i="27" a="1"/>
  <c r="Y503" i="27"/>
  <c r="Y504" i="27" a="1"/>
  <c r="Y504" i="27" s="1"/>
  <c r="Y505" i="27" a="1"/>
  <c r="Y505" i="27" s="1"/>
  <c r="Y506" i="27" a="1"/>
  <c r="Y506" i="27" s="1"/>
  <c r="Y507" i="27" a="1"/>
  <c r="Y507" i="27" s="1"/>
  <c r="Y508" i="27" a="1"/>
  <c r="Y508" i="27" s="1"/>
  <c r="Y509" i="27" a="1"/>
  <c r="Y509" i="27"/>
  <c r="Y510" i="27" a="1"/>
  <c r="Y510" i="27"/>
  <c r="Y511" i="27" a="1"/>
  <c r="Y511" i="27"/>
  <c r="Y512" i="27" a="1"/>
  <c r="Y512" i="27" s="1"/>
  <c r="Y513" i="27" a="1"/>
  <c r="Y513" i="27"/>
  <c r="Y514" i="27" a="1"/>
  <c r="Y514" i="27" s="1"/>
  <c r="Y515" i="27" a="1"/>
  <c r="Y515" i="27" s="1"/>
  <c r="Y516" i="27" a="1"/>
  <c r="Y516" i="27" s="1"/>
  <c r="Y517" i="27" a="1"/>
  <c r="Y517" i="27" s="1"/>
  <c r="Y518" i="27" a="1"/>
  <c r="Y518" i="27"/>
  <c r="Y519" i="27" a="1"/>
  <c r="Y519" i="27"/>
  <c r="Y520" i="27" a="1"/>
  <c r="Y520" i="27" s="1"/>
  <c r="Y521" i="27" a="1"/>
  <c r="Y521" i="27"/>
  <c r="Y522" i="27" a="1"/>
  <c r="Y522" i="27" s="1"/>
  <c r="Y523" i="27" a="1"/>
  <c r="Y523" i="27" s="1"/>
  <c r="Y524" i="27" a="1"/>
  <c r="Y524" i="27" s="1"/>
  <c r="Y525" i="27" a="1"/>
  <c r="Y525" i="27"/>
  <c r="Y526" i="27" a="1"/>
  <c r="Y526" i="27"/>
  <c r="Y527" i="27" a="1"/>
  <c r="Y527" i="27" s="1"/>
  <c r="Y528" i="27" a="1"/>
  <c r="Y528" i="27" s="1"/>
  <c r="Y529" i="27" a="1"/>
  <c r="Y529" i="27" s="1"/>
  <c r="Y530" i="27" a="1"/>
  <c r="Y530" i="27"/>
  <c r="Y531" i="27" a="1"/>
  <c r="Y531" i="27"/>
  <c r="Y532" i="27" a="1"/>
  <c r="Y532" i="27" s="1"/>
  <c r="Y533" i="27" a="1"/>
  <c r="Y533" i="27"/>
  <c r="Y534" i="27" a="1"/>
  <c r="Y534" i="27"/>
  <c r="Y535" i="27" a="1"/>
  <c r="Y535" i="27" s="1"/>
  <c r="Y536" i="27" a="1"/>
  <c r="Y536" i="27" s="1"/>
  <c r="Y537" i="27" a="1"/>
  <c r="Y537" i="27" s="1"/>
  <c r="Y538" i="27" a="1"/>
  <c r="Y538" i="27" s="1"/>
  <c r="Y539" i="27" a="1"/>
  <c r="Y539" i="27"/>
  <c r="Y540" i="27" a="1"/>
  <c r="Y540" i="27" s="1"/>
  <c r="Y541" i="27" a="1"/>
  <c r="Y541" i="27" s="1"/>
  <c r="Y542" i="27" a="1"/>
  <c r="Y542" i="27"/>
  <c r="Y543" i="27" a="1"/>
  <c r="Y543" i="27"/>
  <c r="Y544" i="27" a="1"/>
  <c r="Y544" i="27" s="1"/>
  <c r="Y545" i="27" a="1"/>
  <c r="Y545" i="27"/>
  <c r="Y546" i="27" a="1"/>
  <c r="Y546" i="27" s="1"/>
  <c r="Y547" i="27" a="1"/>
  <c r="Y547" i="27" s="1"/>
  <c r="Y548" i="27" a="1"/>
  <c r="Y548" i="27" s="1"/>
  <c r="Y549" i="27" a="1"/>
  <c r="Y549" i="27"/>
  <c r="Y550" i="27" a="1"/>
  <c r="Y550" i="27"/>
  <c r="Y551" i="27" a="1"/>
  <c r="Y551" i="27"/>
  <c r="Y552" i="27" a="1"/>
  <c r="Y552" i="27" s="1"/>
  <c r="Y553" i="27" a="1"/>
  <c r="Y553" i="27" s="1"/>
  <c r="Y554" i="27" a="1"/>
  <c r="Y554" i="27"/>
  <c r="Y555" i="27" a="1"/>
  <c r="Y555" i="27" s="1"/>
  <c r="Y556" i="27" a="1"/>
  <c r="Y556" i="27" s="1"/>
  <c r="Y557" i="27" a="1"/>
  <c r="Y557" i="27"/>
  <c r="Y558" i="27" a="1"/>
  <c r="Y558" i="27" s="1"/>
  <c r="Y559" i="27" a="1"/>
  <c r="Y559" i="27"/>
  <c r="Y560" i="27" a="1"/>
  <c r="Y560" i="27" s="1"/>
  <c r="Y561" i="27" a="1"/>
  <c r="Y561" i="27"/>
  <c r="Y562" i="27" a="1"/>
  <c r="Y562" i="27" s="1"/>
  <c r="Y563" i="27" a="1"/>
  <c r="Y563" i="27"/>
  <c r="Y564" i="27" a="1"/>
  <c r="Y564" i="27" s="1"/>
  <c r="Y565" i="27" a="1"/>
  <c r="Y565" i="27"/>
  <c r="Y566" i="27" a="1"/>
  <c r="Y566" i="27"/>
  <c r="Y567" i="27" a="1"/>
  <c r="Y567" i="27" s="1"/>
  <c r="Y568" i="27" a="1"/>
  <c r="Y568" i="27" s="1"/>
  <c r="Y569" i="27" a="1"/>
  <c r="Y569" i="27" s="1"/>
  <c r="Y570" i="27" a="1"/>
  <c r="Y570" i="27"/>
  <c r="Y571" i="27" a="1"/>
  <c r="Y571" i="27" s="1"/>
  <c r="Y572" i="27" a="1"/>
  <c r="Y572" i="27" s="1"/>
  <c r="Y573" i="27" a="1"/>
  <c r="Y573" i="27"/>
  <c r="Y574" i="27" a="1"/>
  <c r="Y574" i="27"/>
  <c r="Y575" i="27" a="1"/>
  <c r="Y575" i="27"/>
  <c r="Y576" i="27" a="1"/>
  <c r="Y576" i="27" s="1"/>
  <c r="Y577" i="27" a="1"/>
  <c r="Y577" i="27" s="1"/>
  <c r="Y578" i="27" a="1"/>
  <c r="Y578" i="27" s="1"/>
  <c r="Y579" i="27" a="1"/>
  <c r="Y579" i="27"/>
  <c r="Y580" i="27" a="1"/>
  <c r="Y580" i="27" s="1"/>
  <c r="Y581" i="27" a="1"/>
  <c r="Y581" i="27"/>
  <c r="Y582" i="27" a="1"/>
  <c r="Y582" i="27" s="1"/>
  <c r="Y583" i="27" a="1"/>
  <c r="Y583" i="27"/>
  <c r="Y584" i="27" a="1"/>
  <c r="Y584" i="27" s="1"/>
  <c r="Y585" i="27" a="1"/>
  <c r="Y585" i="27"/>
  <c r="Y586" i="27" a="1"/>
  <c r="Y586" i="27" s="1"/>
  <c r="Y587" i="27" a="1"/>
  <c r="Y587" i="27" s="1"/>
  <c r="Y588" i="27" a="1"/>
  <c r="Y588" i="27" s="1"/>
  <c r="Y589" i="27" a="1"/>
  <c r="Y589" i="27"/>
  <c r="Y590" i="27" a="1"/>
  <c r="Y590" i="27"/>
  <c r="Y591" i="27" a="1"/>
  <c r="Y591" i="27" s="1"/>
  <c r="Y592" i="27" a="1"/>
  <c r="Y592" i="27" s="1"/>
  <c r="Y593" i="27" a="1"/>
  <c r="Y593" i="27"/>
  <c r="Y594" i="27" a="1"/>
  <c r="Y594" i="27"/>
  <c r="Y595" i="27" a="1"/>
  <c r="Y595" i="27"/>
  <c r="Y596" i="27" a="1"/>
  <c r="Y596" i="27" s="1"/>
  <c r="Y597" i="27" a="1"/>
  <c r="Y597" i="27"/>
  <c r="Y598" i="27" a="1"/>
  <c r="Y598" i="27"/>
  <c r="Y599" i="27" a="1"/>
  <c r="Y599" i="27" s="1"/>
  <c r="Y600" i="27" a="1"/>
  <c r="Y600" i="27" s="1"/>
  <c r="Y601" i="27" a="1"/>
  <c r="Y601" i="27" s="1"/>
  <c r="Y602" i="27" a="1"/>
  <c r="Y602" i="27"/>
  <c r="Y603" i="27" a="1"/>
  <c r="Y603" i="27"/>
  <c r="Y604" i="27" a="1"/>
  <c r="Y604" i="27" s="1"/>
  <c r="Y384" i="27" a="1"/>
  <c r="Y384" i="27" s="1"/>
  <c r="Y385" i="27" a="1"/>
  <c r="Y385" i="27" s="1"/>
  <c r="Y386" i="27" a="1"/>
  <c r="Y386" i="27" s="1"/>
  <c r="Y387" i="27" a="1"/>
  <c r="Y387" i="27"/>
  <c r="Y388" i="27" a="1"/>
  <c r="Y388" i="27" s="1"/>
  <c r="Y389" i="27" a="1"/>
  <c r="Y389" i="27"/>
  <c r="Y390" i="27" a="1"/>
  <c r="Y390" i="27"/>
  <c r="Y391" i="27" a="1"/>
  <c r="Y391" i="27"/>
  <c r="Y392" i="27" a="1"/>
  <c r="Y392" i="27" s="1"/>
  <c r="Y393" i="27" a="1"/>
  <c r="Y393" i="27"/>
  <c r="Y394" i="27" a="1"/>
  <c r="Y394" i="27" s="1"/>
  <c r="Y395" i="27" a="1"/>
  <c r="Y395" i="27" s="1"/>
  <c r="Y396" i="27" a="1"/>
  <c r="Y396" i="27" s="1"/>
  <c r="Y397" i="27" a="1"/>
  <c r="Y397" i="27"/>
  <c r="Y398" i="27" a="1"/>
  <c r="Y398" i="27" s="1"/>
  <c r="Y399" i="27" a="1"/>
  <c r="Y399" i="27"/>
  <c r="Y400" i="27" a="1"/>
  <c r="Y400" i="27" s="1"/>
  <c r="Y401" i="27" a="1"/>
  <c r="Y401" i="27"/>
  <c r="Y402" i="27" a="1"/>
  <c r="Y402" i="27"/>
  <c r="Y403" i="27" a="1"/>
  <c r="Y403" i="27" s="1"/>
  <c r="Y404" i="27" a="1"/>
  <c r="Y404" i="27" s="1"/>
  <c r="Y405" i="27" a="1"/>
  <c r="Y405" i="27" s="1"/>
  <c r="Y406" i="27" a="1"/>
  <c r="Y406" i="27"/>
  <c r="Y407" i="27" a="1"/>
  <c r="Y407" i="27"/>
  <c r="Y408" i="27" a="1"/>
  <c r="Y408" i="27" s="1"/>
  <c r="Y409" i="27" a="1"/>
  <c r="Y409" i="27"/>
  <c r="Y410" i="27" a="1"/>
  <c r="Y410" i="27" s="1"/>
  <c r="Y411" i="27" a="1"/>
  <c r="Y411" i="27"/>
  <c r="Y412" i="27" a="1"/>
  <c r="Y412" i="27" s="1"/>
  <c r="Y413" i="27" a="1"/>
  <c r="Y413" i="27"/>
  <c r="Y414" i="27" a="1"/>
  <c r="Y414" i="27" s="1"/>
  <c r="Y415" i="27" a="1"/>
  <c r="Y415" i="27"/>
  <c r="Y416" i="27" a="1"/>
  <c r="Y416" i="27" s="1"/>
  <c r="Y417" i="27" a="1"/>
  <c r="Y417" i="27"/>
  <c r="Y418" i="27" a="1"/>
  <c r="Y418" i="27"/>
  <c r="Y419" i="27" a="1"/>
  <c r="Y419" i="27" s="1"/>
  <c r="Y420" i="27" a="1"/>
  <c r="Y420" i="27" s="1"/>
  <c r="Y421" i="27" a="1"/>
  <c r="Y421" i="27" s="1"/>
  <c r="Y422" i="27" a="1"/>
  <c r="Y422" i="27"/>
  <c r="Y423" i="27" a="1"/>
  <c r="Y423" i="27" s="1"/>
  <c r="Y424" i="27" a="1"/>
  <c r="Y424" i="27" s="1"/>
  <c r="Y425" i="27" a="1"/>
  <c r="Y425" i="27"/>
  <c r="Y426" i="27" a="1"/>
  <c r="Y426" i="27" s="1"/>
  <c r="Y427" i="27" a="1"/>
  <c r="Y427" i="27"/>
  <c r="Y428" i="27" a="1"/>
  <c r="Y428" i="27" s="1"/>
  <c r="Y429" i="27" a="1"/>
  <c r="Y429" i="27"/>
  <c r="Y430" i="27" a="1"/>
  <c r="Y430" i="27"/>
  <c r="Y431" i="27" a="1"/>
  <c r="Y431" i="27"/>
  <c r="Y432" i="27" a="1"/>
  <c r="Y432" i="27" s="1"/>
  <c r="Y433" i="27" a="1"/>
  <c r="Y433" i="27" s="1"/>
  <c r="Y434" i="27" a="1"/>
  <c r="Y434" i="27"/>
  <c r="Y435" i="27" a="1"/>
  <c r="Y435" i="27"/>
  <c r="Y436" i="27" a="1"/>
  <c r="Y436" i="27" s="1"/>
  <c r="Y437" i="27" a="1"/>
  <c r="Y437" i="27" s="1"/>
  <c r="Y438" i="27" a="1"/>
  <c r="Y438" i="27"/>
  <c r="Y439" i="27" a="1"/>
  <c r="Y439" i="27" s="1"/>
  <c r="Y440" i="27" a="1"/>
  <c r="Y440" i="27" s="1"/>
  <c r="Y441" i="27" a="1"/>
  <c r="Y441" i="27" s="1"/>
  <c r="Y442" i="27" a="1"/>
  <c r="Y442" i="27" s="1"/>
  <c r="Y443" i="27" a="1"/>
  <c r="Y443" i="27"/>
  <c r="Y444" i="27" a="1"/>
  <c r="Y444" i="27" s="1"/>
  <c r="Y445" i="27" a="1"/>
  <c r="Y445" i="27"/>
  <c r="Y446" i="27" a="1"/>
  <c r="Y446" i="27" s="1"/>
  <c r="Y447" i="27" a="1"/>
  <c r="Y447" i="27"/>
  <c r="Y448" i="27" a="1"/>
  <c r="Y448" i="27" s="1"/>
  <c r="Y449" i="27" a="1"/>
  <c r="Y449" i="27"/>
  <c r="Y450" i="27" a="1"/>
  <c r="Y450" i="27"/>
  <c r="Y451" i="27" a="1"/>
  <c r="Y451" i="27" s="1"/>
  <c r="Y452" i="27" a="1"/>
  <c r="Y452" i="27" s="1"/>
  <c r="Y453" i="27" a="1"/>
  <c r="Y453" i="27"/>
  <c r="Y454" i="27" a="1"/>
  <c r="Y454" i="27"/>
  <c r="Y455" i="27" a="1"/>
  <c r="Y455" i="27" s="1"/>
  <c r="Y456" i="27" a="1"/>
  <c r="Y456" i="27" s="1"/>
  <c r="Y457" i="27" a="1"/>
  <c r="Y457" i="27"/>
  <c r="Y458" i="27" a="1"/>
  <c r="Y458" i="27"/>
  <c r="Y459" i="27" a="1"/>
  <c r="Y459" i="27"/>
  <c r="Y460" i="27" a="1"/>
  <c r="Y460" i="27" s="1"/>
  <c r="Y461" i="27" a="1"/>
  <c r="Y461" i="27"/>
  <c r="Y462" i="27" a="1"/>
  <c r="Y462" i="27"/>
  <c r="Y463" i="27" a="1"/>
  <c r="Y463" i="27"/>
  <c r="Y464" i="27" a="1"/>
  <c r="Y464" i="27" s="1"/>
  <c r="Y465" i="27" a="1"/>
  <c r="Y465" i="27" s="1"/>
  <c r="Y466" i="27" a="1"/>
  <c r="Y466" i="27"/>
  <c r="Y467" i="27" a="1"/>
  <c r="Y467" i="27"/>
  <c r="Y468" i="27" a="1"/>
  <c r="Y468" i="27" s="1"/>
  <c r="Y469" i="27" a="1"/>
  <c r="Y469" i="27" s="1"/>
  <c r="Y470" i="27" a="1"/>
  <c r="Y470" i="27"/>
  <c r="Y471" i="27" a="1"/>
  <c r="Y471" i="27"/>
  <c r="Y472" i="27" a="1"/>
  <c r="Y472" i="27" s="1"/>
  <c r="Y473" i="27" a="1"/>
  <c r="Y473" i="27"/>
  <c r="Y474" i="27" a="1"/>
  <c r="Y474" i="27" s="1"/>
  <c r="Y475" i="27" a="1"/>
  <c r="Y475" i="27"/>
  <c r="Y476" i="27" a="1"/>
  <c r="Y476" i="27" s="1"/>
  <c r="Y477" i="27" a="1"/>
  <c r="Y477" i="27" s="1"/>
  <c r="Y478" i="27" a="1"/>
  <c r="Y478" i="27" s="1"/>
  <c r="Y479" i="27" a="1"/>
  <c r="Y479" i="27"/>
  <c r="Y480" i="27" a="1"/>
  <c r="Y480" i="27" s="1"/>
  <c r="Y481" i="27" a="1"/>
  <c r="Y481" i="27"/>
  <c r="Y482" i="27" a="1"/>
  <c r="Y482" i="27" s="1"/>
  <c r="Y483" i="27" a="1"/>
  <c r="Y483" i="27" s="1"/>
  <c r="Y484" i="27" a="1"/>
  <c r="Y484" i="27" s="1"/>
  <c r="Y485" i="27" a="1"/>
  <c r="Y485" i="27"/>
  <c r="Y486" i="27" a="1"/>
  <c r="Y486" i="27"/>
  <c r="Y487" i="27" a="1"/>
  <c r="Y487" i="27" s="1"/>
  <c r="Y488" i="27" a="1"/>
  <c r="Y488" i="27" s="1"/>
  <c r="Y489" i="27" a="1"/>
  <c r="Y489" i="27"/>
  <c r="Y490" i="27" a="1"/>
  <c r="Y490" i="27"/>
  <c r="Y491" i="27" a="1"/>
  <c r="Y491" i="27" s="1"/>
  <c r="Y235" i="27" a="1"/>
  <c r="Y235" i="27" s="1"/>
  <c r="Y236" i="27" a="1"/>
  <c r="Y236" i="27"/>
  <c r="Y237" i="27" a="1"/>
  <c r="Y237" i="27"/>
  <c r="Y238" i="27" a="1"/>
  <c r="Y238" i="27" s="1"/>
  <c r="Y239" i="27" a="1"/>
  <c r="Y239" i="27" s="1"/>
  <c r="Y240" i="27" a="1"/>
  <c r="Y240" i="27" s="1"/>
  <c r="Y241" i="27" a="1"/>
  <c r="Y241" i="27"/>
  <c r="Y242" i="27" a="1"/>
  <c r="Y242" i="27"/>
  <c r="Y243" i="27" a="1"/>
  <c r="Y243" i="27" s="1"/>
  <c r="Y244" i="27" a="1"/>
  <c r="Y244" i="27"/>
  <c r="Y245" i="27" a="1"/>
  <c r="Y245" i="27"/>
  <c r="Y246" i="27" a="1"/>
  <c r="Y246" i="27"/>
  <c r="Y247" i="27" a="1"/>
  <c r="Y247" i="27" s="1"/>
  <c r="Y248" i="27" a="1"/>
  <c r="Y248" i="27" s="1"/>
  <c r="Y249" i="27" a="1"/>
  <c r="Y249" i="27" s="1"/>
  <c r="Y250" i="27" a="1"/>
  <c r="Y250" i="27"/>
  <c r="Y251" i="27" a="1"/>
  <c r="Y251" i="27" s="1"/>
  <c r="Y252" i="27" a="1"/>
  <c r="Y252" i="27" s="1"/>
  <c r="Y253" i="27" a="1"/>
  <c r="Y253" i="27"/>
  <c r="Y254" i="27" a="1"/>
  <c r="Y254" i="27"/>
  <c r="Y255" i="27" a="1"/>
  <c r="Y255" i="27" s="1"/>
  <c r="Y256" i="27" a="1"/>
  <c r="Y256" i="27"/>
  <c r="Y257" i="27" a="1"/>
  <c r="Y257" i="27" s="1"/>
  <c r="Y258" i="27" a="1"/>
  <c r="Y258" i="27" s="1"/>
  <c r="Y259" i="27" a="1"/>
  <c r="Y259" i="27" s="1"/>
  <c r="Y260" i="27" a="1"/>
  <c r="Y260" i="27"/>
  <c r="Y261" i="27" a="1"/>
  <c r="Y261" i="27" s="1"/>
  <c r="Y262" i="27" a="1"/>
  <c r="Y262" i="27"/>
  <c r="Y263" i="27" a="1"/>
  <c r="Y263" i="27" s="1"/>
  <c r="Y264" i="27" a="1"/>
  <c r="Y264" i="27"/>
  <c r="Y265" i="27" a="1"/>
  <c r="Y265" i="27"/>
  <c r="Y266" i="27" a="1"/>
  <c r="Y266" i="27" s="1"/>
  <c r="Y267" i="27" a="1"/>
  <c r="Y267" i="27" s="1"/>
  <c r="Y268" i="27" a="1"/>
  <c r="Y268" i="27"/>
  <c r="Y269" i="27" a="1"/>
  <c r="Y269" i="27"/>
  <c r="Y270" i="27" a="1"/>
  <c r="Y270" i="27" s="1"/>
  <c r="Y271" i="27" a="1"/>
  <c r="Y271" i="27" s="1"/>
  <c r="Y272" i="27" a="1"/>
  <c r="Y272" i="27" s="1"/>
  <c r="Y273" i="27" a="1"/>
  <c r="Y273" i="27"/>
  <c r="Y274" i="27" a="1"/>
  <c r="Y274" i="27"/>
  <c r="Y275" i="27" a="1"/>
  <c r="Y275" i="27" s="1"/>
  <c r="Y276" i="27" a="1"/>
  <c r="Y276" i="27"/>
  <c r="Y277" i="27" a="1"/>
  <c r="Y277" i="27"/>
  <c r="Y278" i="27" a="1"/>
  <c r="Y278" i="27"/>
  <c r="Y279" i="27" a="1"/>
  <c r="Y279" i="27" s="1"/>
  <c r="Y280" i="27" a="1"/>
  <c r="Y280" i="27" s="1"/>
  <c r="Y281" i="27" a="1"/>
  <c r="Y281" i="27" s="1"/>
  <c r="Y282" i="27" a="1"/>
  <c r="Y282" i="27"/>
  <c r="Y283" i="27" a="1"/>
  <c r="Y283" i="27" s="1"/>
  <c r="Y284" i="27" a="1"/>
  <c r="Y284" i="27" s="1"/>
  <c r="Y285" i="27" a="1"/>
  <c r="Y285" i="27"/>
  <c r="Y286" i="27" a="1"/>
  <c r="Y286" i="27"/>
  <c r="Y287" i="27" a="1"/>
  <c r="Y287" i="27" s="1"/>
  <c r="Y288" i="27" a="1"/>
  <c r="Y288" i="27"/>
  <c r="Y289" i="27" a="1"/>
  <c r="Y289" i="27" s="1"/>
  <c r="Y290" i="27" a="1"/>
  <c r="Y290" i="27" s="1"/>
  <c r="Y291" i="27" a="1"/>
  <c r="Y291" i="27" s="1"/>
  <c r="Y292" i="27" a="1"/>
  <c r="Y292" i="27"/>
  <c r="Y293" i="27" a="1"/>
  <c r="Y293" i="27" s="1"/>
  <c r="Y294" i="27" a="1"/>
  <c r="Y294" i="27"/>
  <c r="Y295" i="27" a="1"/>
  <c r="Y295" i="27" s="1"/>
  <c r="Y296" i="27" a="1"/>
  <c r="Y296" i="27"/>
  <c r="Y297" i="27" a="1"/>
  <c r="Y297" i="27"/>
  <c r="Y298" i="27" a="1"/>
  <c r="Y298" i="27" s="1"/>
  <c r="Y299" i="27" a="1"/>
  <c r="Y299" i="27" s="1"/>
  <c r="Y300" i="27" a="1"/>
  <c r="Y300" i="27"/>
  <c r="Y301" i="27" a="1"/>
  <c r="Y301" i="27"/>
  <c r="Y302" i="27" a="1"/>
  <c r="Y302" i="27" s="1"/>
  <c r="Y303" i="27" a="1"/>
  <c r="Y303" i="27" s="1"/>
  <c r="Y304" i="27" a="1"/>
  <c r="Y304" i="27" s="1"/>
  <c r="Y305" i="27" a="1"/>
  <c r="Y305" i="27"/>
  <c r="Y306" i="27" a="1"/>
  <c r="Y306" i="27"/>
  <c r="Y307" i="27" a="1"/>
  <c r="Y307" i="27" s="1"/>
  <c r="Y308" i="27" a="1"/>
  <c r="Y308" i="27"/>
  <c r="Y309" i="27" a="1"/>
  <c r="Y309" i="27"/>
  <c r="Y310" i="27" a="1"/>
  <c r="Y310" i="27"/>
  <c r="Y311" i="27" a="1"/>
  <c r="Y311" i="27" s="1"/>
  <c r="Y312" i="27" a="1"/>
  <c r="Y312" i="27" s="1"/>
  <c r="Y313" i="27" a="1"/>
  <c r="Y313" i="27" s="1"/>
  <c r="Y314" i="27" a="1"/>
  <c r="Y314" i="27"/>
  <c r="Y315" i="27" a="1"/>
  <c r="Y315" i="27" s="1"/>
  <c r="Y316" i="27" a="1"/>
  <c r="Y316" i="27" s="1"/>
  <c r="Y317" i="27" a="1"/>
  <c r="Y317" i="27"/>
  <c r="Y318" i="27" a="1"/>
  <c r="Y318" i="27"/>
  <c r="Y319" i="27" a="1"/>
  <c r="Y319" i="27" s="1"/>
  <c r="Y320" i="27" a="1"/>
  <c r="Y320" i="27"/>
  <c r="Y321" i="27" a="1"/>
  <c r="Y321" i="27" s="1"/>
  <c r="Y322" i="27" a="1"/>
  <c r="Y322" i="27" s="1"/>
  <c r="Y323" i="27" a="1"/>
  <c r="Y323" i="27" s="1"/>
  <c r="Y324" i="27" a="1"/>
  <c r="Y324" i="27"/>
  <c r="Y325" i="27" a="1"/>
  <c r="Y325" i="27" s="1"/>
  <c r="Y326" i="27" a="1"/>
  <c r="Y326" i="27"/>
  <c r="Y327" i="27" a="1"/>
  <c r="Y327" i="27" s="1"/>
  <c r="Y328" i="27" a="1"/>
  <c r="Y328" i="27"/>
  <c r="Y329" i="27" a="1"/>
  <c r="Y329" i="27"/>
  <c r="Y330" i="27" a="1"/>
  <c r="Y330" i="27" s="1"/>
  <c r="Y331" i="27" a="1"/>
  <c r="Y331" i="27" s="1"/>
  <c r="Y332" i="27" a="1"/>
  <c r="Y332" i="27"/>
  <c r="Y333" i="27" a="1"/>
  <c r="Y333" i="27"/>
  <c r="Y334" i="27" a="1"/>
  <c r="Y334" i="27" s="1"/>
  <c r="Y335" i="27" a="1"/>
  <c r="Y335" i="27" s="1"/>
  <c r="Y336" i="27" a="1"/>
  <c r="Y336" i="27" s="1"/>
  <c r="Y337" i="27" a="1"/>
  <c r="Y337" i="27"/>
  <c r="Y338" i="27" a="1"/>
  <c r="Y338" i="27"/>
  <c r="Y339" i="27" a="1"/>
  <c r="Y339" i="27" s="1"/>
  <c r="Y340" i="27" a="1"/>
  <c r="Y340" i="27"/>
  <c r="Y341" i="27" a="1"/>
  <c r="Y341" i="27"/>
  <c r="Y342" i="27" a="1"/>
  <c r="Y342" i="27"/>
  <c r="Y343" i="27" a="1"/>
  <c r="Y343" i="27" s="1"/>
  <c r="Y344" i="27" a="1"/>
  <c r="Y344" i="27" s="1"/>
  <c r="Y345" i="27" a="1"/>
  <c r="Y345" i="27" s="1"/>
  <c r="Y346" i="27" a="1"/>
  <c r="Y346" i="27"/>
  <c r="Y347" i="27" a="1"/>
  <c r="Y347" i="27" s="1"/>
  <c r="Y348" i="27" a="1"/>
  <c r="Y348" i="27" s="1"/>
  <c r="Y349" i="27" a="1"/>
  <c r="Y349" i="27"/>
  <c r="Y350" i="27" a="1"/>
  <c r="Y350" i="27"/>
  <c r="Y351" i="27" a="1"/>
  <c r="Y351" i="27" s="1"/>
  <c r="Y352" i="27" a="1"/>
  <c r="Y352" i="27"/>
  <c r="Y353" i="27" a="1"/>
  <c r="Y353" i="27" s="1"/>
  <c r="Y354" i="27" a="1"/>
  <c r="Y354" i="27" s="1"/>
  <c r="Y355" i="27" a="1"/>
  <c r="Y355" i="27" s="1"/>
  <c r="Y356" i="27" a="1"/>
  <c r="Y356" i="27"/>
  <c r="Y357" i="27" a="1"/>
  <c r="Y357" i="27" s="1"/>
  <c r="Y358" i="27" a="1"/>
  <c r="Y358" i="27"/>
  <c r="Y359" i="27" a="1"/>
  <c r="Y359" i="27" s="1"/>
  <c r="Y360" i="27" a="1"/>
  <c r="Y360" i="27"/>
  <c r="Y361" i="27" a="1"/>
  <c r="Y361" i="27"/>
  <c r="Y362" i="27" a="1"/>
  <c r="Y362" i="27" s="1"/>
  <c r="Y363" i="27" a="1"/>
  <c r="Y363" i="27" s="1"/>
  <c r="Y364" i="27" a="1"/>
  <c r="Y364" i="27"/>
  <c r="Y365" i="27" a="1"/>
  <c r="Y365" i="27"/>
  <c r="Y366" i="27" a="1"/>
  <c r="Y366" i="27" s="1"/>
  <c r="Y367" i="27" a="1"/>
  <c r="Y367" i="27" s="1"/>
  <c r="Y368" i="27" a="1"/>
  <c r="Y368" i="27" s="1"/>
  <c r="Y369" i="27" a="1"/>
  <c r="Y369" i="27"/>
  <c r="Y370" i="27" a="1"/>
  <c r="Y370" i="27"/>
  <c r="Y371" i="27" a="1"/>
  <c r="Y371" i="27" s="1"/>
  <c r="Y372" i="27" a="1"/>
  <c r="Y372" i="27"/>
  <c r="Y373" i="27" a="1"/>
  <c r="Y373" i="27"/>
  <c r="Y374" i="27" a="1"/>
  <c r="Y374" i="27"/>
  <c r="Y375" i="27" a="1"/>
  <c r="Y375" i="27" s="1"/>
  <c r="Y376" i="27" a="1"/>
  <c r="Y376" i="27" s="1"/>
  <c r="Y377" i="27" a="1"/>
  <c r="Y377" i="27" s="1"/>
  <c r="Y378" i="27" a="1"/>
  <c r="Y378" i="27"/>
  <c r="Y379" i="27" a="1"/>
  <c r="Y379" i="27" s="1"/>
  <c r="Y380" i="27" a="1"/>
  <c r="Y380" i="27" s="1"/>
  <c r="Y381" i="27" a="1"/>
  <c r="Y381" i="27"/>
  <c r="Y382" i="27" a="1"/>
  <c r="Y382" i="27"/>
  <c r="Y383" i="27" a="1"/>
  <c r="Y383" i="27" s="1"/>
  <c r="Y2" i="27" a="1"/>
  <c r="Y2" i="27"/>
  <c r="Y3" i="27" a="1"/>
  <c r="Y3" i="27" s="1"/>
  <c r="Y4" i="27" a="1"/>
  <c r="Y4" i="27" s="1"/>
  <c r="Y5" i="27" a="1"/>
  <c r="Y5" i="27" s="1"/>
  <c r="Y6" i="27" a="1"/>
  <c r="Y6" i="27"/>
  <c r="Y7" i="27" a="1"/>
  <c r="Y7" i="27" s="1"/>
  <c r="Y8" i="27" a="1"/>
  <c r="Y8" i="27"/>
  <c r="Y9" i="27" a="1"/>
  <c r="Y9" i="27" s="1"/>
  <c r="Y10" i="27" a="1"/>
  <c r="Y10" i="27"/>
  <c r="Y11" i="27" a="1"/>
  <c r="Y11" i="27"/>
  <c r="Y12" i="27" a="1"/>
  <c r="Y12" i="27" s="1"/>
  <c r="Y13" i="27" a="1"/>
  <c r="Y13" i="27" s="1"/>
  <c r="Y14" i="27" a="1"/>
  <c r="Y14" i="27"/>
  <c r="Y15" i="27" a="1"/>
  <c r="Y15" i="27"/>
  <c r="Y16" i="27" a="1"/>
  <c r="Y16" i="27" s="1"/>
  <c r="Y17" i="27" a="1"/>
  <c r="Y17" i="27" s="1"/>
  <c r="Y18" i="27" a="1"/>
  <c r="Y18" i="27" s="1"/>
  <c r="Y19" i="27" a="1"/>
  <c r="Y19" i="27"/>
  <c r="Y20" i="27" a="1"/>
  <c r="Y20" i="27"/>
  <c r="Y21" i="27" a="1"/>
  <c r="Y21" i="27" s="1"/>
  <c r="Y22" i="27" a="1"/>
  <c r="Y22" i="27"/>
  <c r="Y23" i="27" a="1"/>
  <c r="Y23" i="27"/>
  <c r="Y24" i="27" a="1"/>
  <c r="Y24" i="27"/>
  <c r="Y25" i="27" a="1"/>
  <c r="Y25" i="27" s="1"/>
  <c r="Y26" i="27" a="1"/>
  <c r="Y26" i="27" s="1"/>
  <c r="Y27" i="27" a="1"/>
  <c r="Y27" i="27" s="1"/>
  <c r="Y28" i="27" a="1"/>
  <c r="Y28" i="27"/>
  <c r="Y29" i="27" a="1"/>
  <c r="Y29" i="27" s="1"/>
  <c r="Y30" i="27" a="1"/>
  <c r="Y30" i="27" s="1"/>
  <c r="Y31" i="27" a="1"/>
  <c r="Y31" i="27"/>
  <c r="Y32" i="27" a="1"/>
  <c r="Y32" i="27"/>
  <c r="Y33" i="27" a="1"/>
  <c r="Y33" i="27" s="1"/>
  <c r="Y34" i="27" a="1"/>
  <c r="Y34" i="27"/>
  <c r="Y35" i="27" a="1"/>
  <c r="Y35" i="27" s="1"/>
  <c r="Y36" i="27" a="1"/>
  <c r="Y36" i="27" s="1"/>
  <c r="Y37" i="27" a="1"/>
  <c r="Y37" i="27" s="1"/>
  <c r="Y38" i="27" a="1"/>
  <c r="Y38" i="27"/>
  <c r="Y39" i="27" a="1"/>
  <c r="Y39" i="27" s="1"/>
  <c r="Y40" i="27" a="1"/>
  <c r="Y40" i="27"/>
  <c r="Y41" i="27" a="1"/>
  <c r="Y41" i="27" s="1"/>
  <c r="Y42" i="27" a="1"/>
  <c r="Y42" i="27"/>
  <c r="Y43" i="27" a="1"/>
  <c r="Y43" i="27"/>
  <c r="Y44" i="27" a="1"/>
  <c r="Y44" i="27" s="1"/>
  <c r="Y45" i="27" a="1"/>
  <c r="Y45" i="27" s="1"/>
  <c r="Y46" i="27" a="1"/>
  <c r="Y46" i="27"/>
  <c r="Y47" i="27" a="1"/>
  <c r="Y47" i="27"/>
  <c r="Y48" i="27" a="1"/>
  <c r="Y48" i="27" s="1"/>
  <c r="Y49" i="27" a="1"/>
  <c r="Y49" i="27" s="1"/>
  <c r="Y50" i="27" a="1"/>
  <c r="Y50" i="27" s="1"/>
  <c r="Y51" i="27" a="1"/>
  <c r="Y51" i="27"/>
  <c r="Y52" i="27" a="1"/>
  <c r="Y52" i="27"/>
  <c r="Y53" i="27" a="1"/>
  <c r="Y53" i="27" s="1"/>
  <c r="Y54" i="27" a="1"/>
  <c r="Y54" i="27"/>
  <c r="Y55" i="27" a="1"/>
  <c r="Y55" i="27"/>
  <c r="Y56" i="27" a="1"/>
  <c r="Y56" i="27"/>
  <c r="Y57" i="27" a="1"/>
  <c r="Y57" i="27" s="1"/>
  <c r="Y58" i="27" a="1"/>
  <c r="Y58" i="27" s="1"/>
  <c r="Y59" i="27" a="1"/>
  <c r="Y59" i="27" s="1"/>
  <c r="Y60" i="27" a="1"/>
  <c r="Y60" i="27"/>
  <c r="Y61" i="27" a="1"/>
  <c r="Y61" i="27" s="1"/>
  <c r="Y62" i="27" a="1"/>
  <c r="Y62" i="27" s="1"/>
  <c r="Y63" i="27" a="1"/>
  <c r="Y63" i="27"/>
  <c r="Y64" i="27" a="1"/>
  <c r="Y64" i="27"/>
  <c r="Y65" i="27" a="1"/>
  <c r="Y65" i="27" s="1"/>
  <c r="Y66" i="27" a="1"/>
  <c r="Y66" i="27"/>
  <c r="Y67" i="27" a="1"/>
  <c r="Y67" i="27" s="1"/>
  <c r="Y68" i="27" a="1"/>
  <c r="Y68" i="27" s="1"/>
  <c r="Y69" i="27" a="1"/>
  <c r="Y69" i="27" s="1"/>
  <c r="Y70" i="27" a="1"/>
  <c r="Y70" i="27"/>
  <c r="Y71" i="27" a="1"/>
  <c r="Y71" i="27" s="1"/>
  <c r="Y72" i="27" a="1"/>
  <c r="Y72" i="27"/>
  <c r="Y73" i="27" a="1"/>
  <c r="Y73" i="27" s="1"/>
  <c r="Y74" i="27" a="1"/>
  <c r="Y74" i="27"/>
  <c r="Y75" i="27" a="1"/>
  <c r="Y75" i="27"/>
  <c r="Y76" i="27" a="1"/>
  <c r="Y76" i="27" s="1"/>
  <c r="Y77" i="27" a="1"/>
  <c r="Y77" i="27" s="1"/>
  <c r="Y78" i="27" a="1"/>
  <c r="Y78" i="27"/>
  <c r="Y79" i="27" a="1"/>
  <c r="Y79" i="27"/>
  <c r="Y80" i="27" a="1"/>
  <c r="Y80" i="27" s="1"/>
  <c r="Y81" i="27" a="1"/>
  <c r="Y81" i="27" s="1"/>
  <c r="Y82" i="27" a="1"/>
  <c r="Y82" i="27" s="1"/>
  <c r="Y83" i="27" a="1"/>
  <c r="Y83" i="27"/>
  <c r="Y84" i="27" a="1"/>
  <c r="Y84" i="27"/>
  <c r="Y85" i="27" a="1"/>
  <c r="Y85" i="27" s="1"/>
  <c r="Y86" i="27" a="1"/>
  <c r="Y86" i="27"/>
  <c r="Y87" i="27" a="1"/>
  <c r="Y87" i="27"/>
  <c r="Y88" i="27" a="1"/>
  <c r="Y88" i="27"/>
  <c r="Y89" i="27" a="1"/>
  <c r="Y89" i="27" s="1"/>
  <c r="Y90" i="27" a="1"/>
  <c r="Y90" i="27" s="1"/>
  <c r="Y91" i="27" a="1"/>
  <c r="Y91" i="27" s="1"/>
  <c r="Y92" i="27" a="1"/>
  <c r="Y92" i="27"/>
  <c r="Y93" i="27" a="1"/>
  <c r="Y93" i="27" s="1"/>
  <c r="Y94" i="27" a="1"/>
  <c r="Y94" i="27" s="1"/>
  <c r="Y95" i="27" a="1"/>
  <c r="Y95" i="27"/>
  <c r="Y96" i="27" a="1"/>
  <c r="Y96" i="27"/>
  <c r="Y97" i="27" a="1"/>
  <c r="Y97" i="27" s="1"/>
  <c r="Y98" i="27" a="1"/>
  <c r="Y98" i="27"/>
  <c r="Y99" i="27" a="1"/>
  <c r="Y99" i="27" s="1"/>
  <c r="Y100" i="27" a="1"/>
  <c r="Y100" i="27" s="1"/>
  <c r="Y101" i="27" a="1"/>
  <c r="Y101" i="27" s="1"/>
  <c r="Y102" i="27" a="1"/>
  <c r="Y102" i="27"/>
  <c r="Y103" i="27" a="1"/>
  <c r="Y103" i="27" s="1"/>
  <c r="Y104" i="27" a="1"/>
  <c r="Y104" i="27"/>
  <c r="Y105" i="27" a="1"/>
  <c r="Y105" i="27" s="1"/>
  <c r="Y106" i="27" a="1"/>
  <c r="Y106" i="27"/>
  <c r="Y107" i="27" a="1"/>
  <c r="Y107" i="27"/>
  <c r="Y108" i="27" a="1"/>
  <c r="Y108" i="27" s="1"/>
  <c r="Y109" i="27" a="1"/>
  <c r="Y109" i="27" s="1"/>
  <c r="Y110" i="27" a="1"/>
  <c r="Y110" i="27"/>
  <c r="Y111" i="27" a="1"/>
  <c r="Y111" i="27"/>
  <c r="Y112" i="27" a="1"/>
  <c r="Y112" i="27" s="1"/>
  <c r="Y113" i="27" a="1"/>
  <c r="Y113" i="27" s="1"/>
  <c r="Y114" i="27" a="1"/>
  <c r="Y114" i="27"/>
  <c r="Y115" i="27" a="1"/>
  <c r="Y115" i="27"/>
  <c r="Y116" i="27" a="1"/>
  <c r="Y116" i="27" s="1"/>
  <c r="Y117" i="27" a="1"/>
  <c r="Y117" i="27" s="1"/>
  <c r="Y118" i="27" a="1"/>
  <c r="Y118" i="27"/>
  <c r="Y119" i="27" a="1"/>
  <c r="Y119" i="27"/>
  <c r="Y120" i="27" a="1"/>
  <c r="Y120" i="27" s="1"/>
  <c r="Y121" i="27" a="1"/>
  <c r="Y121" i="27" s="1"/>
  <c r="Y122" i="27" a="1"/>
  <c r="Y122" i="27"/>
  <c r="Y123" i="27" a="1"/>
  <c r="Y123" i="27"/>
  <c r="Y124" i="27" a="1"/>
  <c r="Y124" i="27" s="1"/>
  <c r="Y125" i="27" a="1"/>
  <c r="Y125" i="27" s="1"/>
  <c r="Y126" i="27" a="1"/>
  <c r="Y126" i="27"/>
  <c r="Y127" i="27" a="1"/>
  <c r="Y127" i="27"/>
  <c r="Y128" i="27" a="1"/>
  <c r="Y128" i="27" s="1"/>
  <c r="Y129" i="27" a="1"/>
  <c r="Y129" i="27" s="1"/>
  <c r="Y130" i="27" a="1"/>
  <c r="Y130" i="27"/>
  <c r="Y131" i="27" a="1"/>
  <c r="Y131" i="27"/>
  <c r="Y132" i="27" a="1"/>
  <c r="Y132" i="27" s="1"/>
  <c r="Y133" i="27" a="1"/>
  <c r="Y133" i="27" s="1"/>
  <c r="Y134" i="27" a="1"/>
  <c r="Y134" i="27"/>
  <c r="Y135" i="27" a="1"/>
  <c r="Y135" i="27"/>
  <c r="Y136" i="27" a="1"/>
  <c r="Y136" i="27" s="1"/>
  <c r="Y137" i="27" a="1"/>
  <c r="Y137" i="27" s="1"/>
  <c r="Y138" i="27" a="1"/>
  <c r="Y138" i="27"/>
  <c r="Y139" i="27" a="1"/>
  <c r="Y139" i="27"/>
  <c r="Y140" i="27" a="1"/>
  <c r="Y140" i="27" s="1"/>
  <c r="Y141" i="27" a="1"/>
  <c r="Y141" i="27" s="1"/>
  <c r="Y142" i="27" a="1"/>
  <c r="Y142" i="27"/>
  <c r="Y143" i="27" a="1"/>
  <c r="Y143" i="27"/>
  <c r="Y144" i="27" a="1"/>
  <c r="Y144" i="27" s="1"/>
  <c r="Y145" i="27" a="1"/>
  <c r="Y145" i="27" s="1"/>
  <c r="Y146" i="27" a="1"/>
  <c r="Y146" i="27"/>
  <c r="Y147" i="27" a="1"/>
  <c r="Y147" i="27"/>
  <c r="Y148" i="27" a="1"/>
  <c r="Y148" i="27" s="1"/>
  <c r="Y149" i="27" a="1"/>
  <c r="Y149" i="27" s="1"/>
  <c r="Y150" i="27" a="1"/>
  <c r="Y150" i="27" s="1"/>
  <c r="Y151" i="27" a="1"/>
  <c r="Y151" i="27"/>
  <c r="Y152" i="27" a="1"/>
  <c r="Y152" i="27" s="1"/>
  <c r="Y153" i="27" a="1"/>
  <c r="Y153" i="27"/>
  <c r="Y154" i="27" a="1"/>
  <c r="Y154" i="27" s="1"/>
  <c r="Y155" i="27" a="1"/>
  <c r="Y155" i="27"/>
  <c r="Y156" i="27" a="1"/>
  <c r="Y156" i="27"/>
  <c r="Y157" i="27" a="1"/>
  <c r="Y157" i="27" s="1"/>
  <c r="Y158" i="27" a="1"/>
  <c r="Y158" i="27" s="1"/>
  <c r="Y159" i="27" a="1"/>
  <c r="Y159" i="27"/>
  <c r="Y160" i="27" a="1"/>
  <c r="Y160" i="27"/>
  <c r="Y161" i="27" a="1"/>
  <c r="Y161" i="27" s="1"/>
  <c r="Y162" i="27" a="1"/>
  <c r="Y162" i="27" s="1"/>
  <c r="Y163" i="27" a="1"/>
  <c r="Y163" i="27" s="1"/>
  <c r="Y164" i="27" a="1"/>
  <c r="Y164" i="27"/>
  <c r="Y165" i="27" a="1"/>
  <c r="Y165" i="27"/>
  <c r="Y166" i="27" a="1"/>
  <c r="Y166" i="27" s="1"/>
  <c r="Y167" i="27" a="1"/>
  <c r="Y167" i="27"/>
  <c r="Y168" i="27" a="1"/>
  <c r="Y168" i="27"/>
  <c r="Y169" i="27" a="1"/>
  <c r="Y169" i="27"/>
  <c r="Y170" i="27" a="1"/>
  <c r="Y170" i="27" s="1"/>
  <c r="Y171" i="27" a="1"/>
  <c r="Y171" i="27" s="1"/>
  <c r="Y172" i="27" a="1"/>
  <c r="Y172" i="27" s="1"/>
  <c r="Y173" i="27" a="1"/>
  <c r="Y173" i="27"/>
  <c r="Y174" i="27" a="1"/>
  <c r="Y174" i="27" s="1"/>
  <c r="Y175" i="27" a="1"/>
  <c r="Y175" i="27" s="1"/>
  <c r="Y176" i="27" a="1"/>
  <c r="Y176" i="27"/>
  <c r="Y177" i="27" a="1"/>
  <c r="Y177" i="27"/>
  <c r="Y178" i="27" a="1"/>
  <c r="Y178" i="27" s="1"/>
  <c r="Y179" i="27" a="1"/>
  <c r="Y179" i="27"/>
  <c r="Y180" i="27" a="1"/>
  <c r="Y180" i="27" s="1"/>
  <c r="Y181" i="27" a="1"/>
  <c r="Y181" i="27" s="1"/>
  <c r="Y182" i="27" a="1"/>
  <c r="Y182" i="27" s="1"/>
  <c r="Y183" i="27" a="1"/>
  <c r="Y183" i="27"/>
  <c r="Y184" i="27" a="1"/>
  <c r="Y184" i="27" s="1"/>
  <c r="Y185" i="27" a="1"/>
  <c r="Y185" i="27"/>
  <c r="Y186" i="27" a="1"/>
  <c r="Y186" i="27" s="1"/>
  <c r="Y187" i="27" a="1"/>
  <c r="Y187" i="27"/>
  <c r="Y188" i="27" a="1"/>
  <c r="Y188" i="27"/>
  <c r="Y189" i="27" a="1"/>
  <c r="Y189" i="27" s="1"/>
  <c r="Y190" i="27" a="1"/>
  <c r="Y190" i="27" s="1"/>
  <c r="Y191" i="27" a="1"/>
  <c r="Y191" i="27"/>
  <c r="Y192" i="27" a="1"/>
  <c r="Y192" i="27"/>
  <c r="Y193" i="27" a="1"/>
  <c r="Y193" i="27" s="1"/>
  <c r="Y194" i="27" a="1"/>
  <c r="Y194" i="27" s="1"/>
  <c r="Y195" i="27" a="1"/>
  <c r="Y195" i="27" s="1"/>
  <c r="Y196" i="27" a="1"/>
  <c r="Y196" i="27"/>
  <c r="Y197" i="27" a="1"/>
  <c r="Y197" i="27"/>
  <c r="Y198" i="27" a="1"/>
  <c r="Y198" i="27" s="1"/>
  <c r="Y199" i="27" a="1"/>
  <c r="Y199" i="27"/>
  <c r="Y200" i="27" a="1"/>
  <c r="Y200" i="27"/>
  <c r="Y201" i="27" a="1"/>
  <c r="Y201" i="27"/>
  <c r="Y202" i="27" a="1"/>
  <c r="Y202" i="27" s="1"/>
  <c r="Y203" i="27" a="1"/>
  <c r="Y203" i="27" s="1"/>
  <c r="Y204" i="27" a="1"/>
  <c r="Y204" i="27" s="1"/>
  <c r="Y205" i="27" a="1"/>
  <c r="Y205" i="27"/>
  <c r="Y206" i="27" a="1"/>
  <c r="Y206" i="27" s="1"/>
  <c r="Y207" i="27" a="1"/>
  <c r="Y207" i="27" s="1"/>
  <c r="Y208" i="27" a="1"/>
  <c r="Y208" i="27"/>
  <c r="Y209" i="27" a="1"/>
  <c r="Y209" i="27"/>
  <c r="Y210" i="27" a="1"/>
  <c r="Y210" i="27" s="1"/>
  <c r="Y211" i="27" a="1"/>
  <c r="Y211" i="27"/>
  <c r="Y212" i="27" a="1"/>
  <c r="Y212" i="27" s="1"/>
  <c r="Y213" i="27" a="1"/>
  <c r="Y213" i="27" s="1"/>
  <c r="Y214" i="27" a="1"/>
  <c r="Y214" i="27" s="1"/>
  <c r="Y215" i="27" a="1"/>
  <c r="Y215" i="27"/>
  <c r="Y216" i="27" a="1"/>
  <c r="Y216" i="27" s="1"/>
  <c r="Y217" i="27" a="1"/>
  <c r="Y217" i="27"/>
  <c r="Y218" i="27" a="1"/>
  <c r="Y218" i="27" s="1"/>
  <c r="Y219" i="27" a="1"/>
  <c r="Y219" i="27"/>
  <c r="Y220" i="27" a="1"/>
  <c r="Y220" i="27"/>
  <c r="Y221" i="27" a="1"/>
  <c r="Y221" i="27" s="1"/>
  <c r="Y222" i="27" a="1"/>
  <c r="Y222" i="27" s="1"/>
  <c r="Y223" i="27" a="1"/>
  <c r="Y223" i="27"/>
  <c r="Y224" i="27" a="1"/>
  <c r="Y224" i="27"/>
  <c r="Y225" i="27" a="1"/>
  <c r="Y225" i="27" s="1"/>
  <c r="Y226" i="27" a="1"/>
  <c r="Y226" i="27" s="1"/>
  <c r="Y227" i="27" a="1"/>
  <c r="Y227" i="27" s="1"/>
  <c r="Y228" i="27" a="1"/>
  <c r="Y228" i="27"/>
  <c r="Y229" i="27" a="1"/>
  <c r="Y229" i="27"/>
  <c r="Y230" i="27" a="1"/>
  <c r="Y230" i="27" s="1"/>
  <c r="Y231" i="27" a="1"/>
  <c r="Y231" i="27"/>
  <c r="Y232" i="27" a="1"/>
  <c r="Y232" i="27"/>
  <c r="Y233" i="27" a="1"/>
  <c r="Y233" i="27"/>
  <c r="Y234" i="27" a="1"/>
  <c r="Y234" i="27" s="1"/>
  <c r="AG122" i="25"/>
  <c r="AH122" i="25"/>
  <c r="AI122" i="25"/>
  <c r="AJ122" i="25"/>
  <c r="AK122" i="25"/>
  <c r="AL122" i="25"/>
  <c r="AM122" i="25"/>
  <c r="AN122" i="25"/>
  <c r="AO122" i="25"/>
  <c r="AP122" i="25"/>
  <c r="AQ122" i="25"/>
  <c r="AR122" i="25"/>
  <c r="AS122" i="25"/>
  <c r="AT122" i="25"/>
  <c r="AU122" i="25"/>
  <c r="AV122" i="25"/>
  <c r="AW122" i="25"/>
  <c r="AX122" i="25"/>
  <c r="AY122" i="25"/>
  <c r="AZ122" i="25"/>
  <c r="AG123" i="25"/>
  <c r="AH123" i="25"/>
  <c r="AI123" i="25"/>
  <c r="AJ123" i="25"/>
  <c r="AK123" i="25"/>
  <c r="AL123" i="25"/>
  <c r="AM123" i="25"/>
  <c r="AN123" i="25"/>
  <c r="AO123" i="25"/>
  <c r="AP123" i="25"/>
  <c r="AQ123" i="25"/>
  <c r="AR123" i="25"/>
  <c r="AS123" i="25"/>
  <c r="AT123" i="25"/>
  <c r="AU123" i="25"/>
  <c r="AV123" i="25"/>
  <c r="AW123" i="25"/>
  <c r="AX123" i="25"/>
  <c r="AY123" i="25"/>
  <c r="AZ123" i="25"/>
  <c r="AG124" i="25"/>
  <c r="AH124" i="25"/>
  <c r="AI124" i="25"/>
  <c r="AJ124" i="25"/>
  <c r="AK124" i="25"/>
  <c r="AL124" i="25"/>
  <c r="AM124" i="25"/>
  <c r="AN124" i="25"/>
  <c r="AO124" i="25"/>
  <c r="AP124" i="25"/>
  <c r="AQ124" i="25"/>
  <c r="AR124" i="25"/>
  <c r="AS124" i="25"/>
  <c r="AT124" i="25"/>
  <c r="AU124" i="25"/>
  <c r="AV124" i="25"/>
  <c r="AW124" i="25"/>
  <c r="AX124" i="25"/>
  <c r="AY124" i="25"/>
  <c r="AZ124" i="25"/>
  <c r="AG125" i="25"/>
  <c r="AH125" i="25"/>
  <c r="AI125" i="25"/>
  <c r="AJ125" i="25"/>
  <c r="AK125" i="25"/>
  <c r="AL125" i="25"/>
  <c r="AM125" i="25"/>
  <c r="AN125" i="25"/>
  <c r="AO125" i="25"/>
  <c r="AP125" i="25"/>
  <c r="AQ125" i="25"/>
  <c r="AR125" i="25"/>
  <c r="AS125" i="25"/>
  <c r="AT125" i="25"/>
  <c r="AU125" i="25"/>
  <c r="AV125" i="25"/>
  <c r="AW125" i="25"/>
  <c r="AX125" i="25"/>
  <c r="AY125" i="25"/>
  <c r="AZ125" i="25"/>
  <c r="AG126" i="25"/>
  <c r="AH126" i="25"/>
  <c r="AI126" i="25"/>
  <c r="AJ126" i="25"/>
  <c r="AK126" i="25"/>
  <c r="AL126" i="25"/>
  <c r="AM126" i="25"/>
  <c r="AN126" i="25"/>
  <c r="AO126" i="25"/>
  <c r="AP126" i="25"/>
  <c r="AQ126" i="25"/>
  <c r="AR126" i="25"/>
  <c r="AS126" i="25"/>
  <c r="AT126" i="25"/>
  <c r="AU126" i="25"/>
  <c r="AV126" i="25"/>
  <c r="AW126" i="25"/>
  <c r="AX126" i="25"/>
  <c r="AY126" i="25"/>
  <c r="AZ126" i="25"/>
  <c r="AG127" i="25"/>
  <c r="AH127" i="25"/>
  <c r="AI127" i="25"/>
  <c r="AJ127" i="25"/>
  <c r="AK127" i="25"/>
  <c r="AL127" i="25"/>
  <c r="AM127" i="25"/>
  <c r="AN127" i="25"/>
  <c r="AO127" i="25"/>
  <c r="AP127" i="25"/>
  <c r="AQ127" i="25"/>
  <c r="AR127" i="25"/>
  <c r="AS127" i="25"/>
  <c r="AT127" i="25"/>
  <c r="AU127" i="25"/>
  <c r="AV127" i="25"/>
  <c r="AW127" i="25"/>
  <c r="AX127" i="25"/>
  <c r="AY127" i="25"/>
  <c r="AZ127" i="25"/>
  <c r="AG128" i="25"/>
  <c r="AH128" i="25"/>
  <c r="AI128" i="25"/>
  <c r="AJ128" i="25"/>
  <c r="AK128" i="25"/>
  <c r="AL128" i="25"/>
  <c r="AM128" i="25"/>
  <c r="AN128" i="25"/>
  <c r="AO128" i="25"/>
  <c r="AP128" i="25"/>
  <c r="AQ128" i="25"/>
  <c r="AR128" i="25"/>
  <c r="AS128" i="25"/>
  <c r="AT128" i="25"/>
  <c r="AU128" i="25"/>
  <c r="AV128" i="25"/>
  <c r="AW128" i="25"/>
  <c r="AX128" i="25"/>
  <c r="AY128" i="25"/>
  <c r="AZ128" i="25"/>
  <c r="AG129" i="25"/>
  <c r="AH129" i="25"/>
  <c r="AI129" i="25"/>
  <c r="AJ129" i="25"/>
  <c r="AK129" i="25"/>
  <c r="AL129" i="25"/>
  <c r="AM129" i="25"/>
  <c r="AN129" i="25"/>
  <c r="AO129" i="25"/>
  <c r="AP129" i="25"/>
  <c r="AQ129" i="25"/>
  <c r="AR129" i="25"/>
  <c r="AS129" i="25"/>
  <c r="AT129" i="25"/>
  <c r="AU129" i="25"/>
  <c r="AV129" i="25"/>
  <c r="AW129" i="25"/>
  <c r="AX129" i="25"/>
  <c r="AY129" i="25"/>
  <c r="AZ129" i="25"/>
  <c r="AG130" i="25"/>
  <c r="AH130" i="25"/>
  <c r="AI130" i="25"/>
  <c r="AJ130" i="25"/>
  <c r="AK130" i="25"/>
  <c r="AL130" i="25"/>
  <c r="AM130" i="25"/>
  <c r="AN130" i="25"/>
  <c r="AO130" i="25"/>
  <c r="AP130" i="25"/>
  <c r="AQ130" i="25"/>
  <c r="AR130" i="25"/>
  <c r="AS130" i="25"/>
  <c r="AT130" i="25"/>
  <c r="AU130" i="25"/>
  <c r="AV130" i="25"/>
  <c r="AW130" i="25"/>
  <c r="AX130" i="25"/>
  <c r="AY130" i="25"/>
  <c r="AZ130" i="25"/>
  <c r="AG131" i="25"/>
  <c r="AH131" i="25"/>
  <c r="AI131" i="25"/>
  <c r="AJ131" i="25"/>
  <c r="AK131" i="25"/>
  <c r="AL131" i="25"/>
  <c r="AM131" i="25"/>
  <c r="AN131" i="25"/>
  <c r="AO131" i="25"/>
  <c r="AP131" i="25"/>
  <c r="AQ131" i="25"/>
  <c r="AR131" i="25"/>
  <c r="AS131" i="25"/>
  <c r="AT131" i="25"/>
  <c r="AU131" i="25"/>
  <c r="AV131" i="25"/>
  <c r="AW131" i="25"/>
  <c r="AX131" i="25"/>
  <c r="AY131" i="25"/>
  <c r="AZ131" i="25"/>
  <c r="AG132" i="25"/>
  <c r="AH132" i="25"/>
  <c r="AI132" i="25"/>
  <c r="AJ132" i="25"/>
  <c r="AK132" i="25"/>
  <c r="AL132" i="25"/>
  <c r="AM132" i="25"/>
  <c r="AN132" i="25"/>
  <c r="AO132" i="25"/>
  <c r="AP132" i="25"/>
  <c r="AQ132" i="25"/>
  <c r="AR132" i="25"/>
  <c r="AS132" i="25"/>
  <c r="AT132" i="25"/>
  <c r="AU132" i="25"/>
  <c r="AV132" i="25"/>
  <c r="AW132" i="25"/>
  <c r="AX132" i="25"/>
  <c r="AY132" i="25"/>
  <c r="AZ132" i="25"/>
  <c r="AG133" i="25"/>
  <c r="AH133" i="25"/>
  <c r="AI133" i="25"/>
  <c r="AJ133" i="25"/>
  <c r="AK133" i="25"/>
  <c r="AL133" i="25"/>
  <c r="AM133" i="25"/>
  <c r="AN133" i="25"/>
  <c r="AO133" i="25"/>
  <c r="AP133" i="25"/>
  <c r="AQ133" i="25"/>
  <c r="AR133" i="25"/>
  <c r="AS133" i="25"/>
  <c r="AT133" i="25"/>
  <c r="AU133" i="25"/>
  <c r="AV133" i="25"/>
  <c r="AW133" i="25"/>
  <c r="AX133" i="25"/>
  <c r="AY133" i="25"/>
  <c r="AZ133" i="25"/>
  <c r="AG134" i="25"/>
  <c r="AH134" i="25"/>
  <c r="AI134" i="25"/>
  <c r="AJ134" i="25"/>
  <c r="AK134" i="25"/>
  <c r="AL134" i="25"/>
  <c r="AM134" i="25"/>
  <c r="AN134" i="25"/>
  <c r="AO134" i="25"/>
  <c r="AP134" i="25"/>
  <c r="AQ134" i="25"/>
  <c r="AR134" i="25"/>
  <c r="AS134" i="25"/>
  <c r="AT134" i="25"/>
  <c r="AU134" i="25"/>
  <c r="AV134" i="25"/>
  <c r="AW134" i="25"/>
  <c r="AX134" i="25"/>
  <c r="AY134" i="25"/>
  <c r="AZ134" i="25"/>
  <c r="AG135" i="25"/>
  <c r="AH135" i="25"/>
  <c r="AI135" i="25"/>
  <c r="AJ135" i="25"/>
  <c r="AK135" i="25"/>
  <c r="AL135" i="25"/>
  <c r="AM135" i="25"/>
  <c r="AN135" i="25"/>
  <c r="AO135" i="25"/>
  <c r="AP135" i="25"/>
  <c r="AQ135" i="25"/>
  <c r="AR135" i="25"/>
  <c r="AS135" i="25"/>
  <c r="AT135" i="25"/>
  <c r="AU135" i="25"/>
  <c r="AV135" i="25"/>
  <c r="AW135" i="25"/>
  <c r="AX135" i="25"/>
  <c r="AY135" i="25"/>
  <c r="AZ135" i="25"/>
  <c r="AG136" i="25"/>
  <c r="AH136" i="25"/>
  <c r="AI136" i="25"/>
  <c r="AJ136" i="25"/>
  <c r="AK136" i="25"/>
  <c r="AL136" i="25"/>
  <c r="AM136" i="25"/>
  <c r="AN136" i="25"/>
  <c r="AO136" i="25"/>
  <c r="AP136" i="25"/>
  <c r="AQ136" i="25"/>
  <c r="AR136" i="25"/>
  <c r="AS136" i="25"/>
  <c r="AT136" i="25"/>
  <c r="AU136" i="25"/>
  <c r="AV136" i="25"/>
  <c r="AW136" i="25"/>
  <c r="AX136" i="25"/>
  <c r="AY136" i="25"/>
  <c r="AZ136" i="25"/>
  <c r="AG137" i="25"/>
  <c r="AH137" i="25"/>
  <c r="AI137" i="25"/>
  <c r="AJ137" i="25"/>
  <c r="AK137" i="25"/>
  <c r="AL137" i="25"/>
  <c r="AM137" i="25"/>
  <c r="AN137" i="25"/>
  <c r="AO137" i="25"/>
  <c r="AP137" i="25"/>
  <c r="AQ137" i="25"/>
  <c r="AR137" i="25"/>
  <c r="AS137" i="25"/>
  <c r="AT137" i="25"/>
  <c r="AU137" i="25"/>
  <c r="AV137" i="25"/>
  <c r="AW137" i="25"/>
  <c r="AX137" i="25"/>
  <c r="AY137" i="25"/>
  <c r="AZ137" i="25"/>
  <c r="AG138" i="25"/>
  <c r="AH138" i="25"/>
  <c r="AI138" i="25"/>
  <c r="AJ138" i="25"/>
  <c r="AK138" i="25"/>
  <c r="AL138" i="25"/>
  <c r="AM138" i="25"/>
  <c r="AN138" i="25"/>
  <c r="AO138" i="25"/>
  <c r="AP138" i="25"/>
  <c r="AQ138" i="25"/>
  <c r="AR138" i="25"/>
  <c r="AS138" i="25"/>
  <c r="AT138" i="25"/>
  <c r="AU138" i="25"/>
  <c r="AV138" i="25"/>
  <c r="AW138" i="25"/>
  <c r="AX138" i="25"/>
  <c r="AY138" i="25"/>
  <c r="AZ138" i="25"/>
  <c r="AG139" i="25"/>
  <c r="AH139" i="25"/>
  <c r="AI139" i="25"/>
  <c r="AJ139" i="25"/>
  <c r="AK139" i="25"/>
  <c r="AL139" i="25"/>
  <c r="AM139" i="25"/>
  <c r="AN139" i="25"/>
  <c r="AO139" i="25"/>
  <c r="AP139" i="25"/>
  <c r="AQ139" i="25"/>
  <c r="AR139" i="25"/>
  <c r="AS139" i="25"/>
  <c r="AT139" i="25"/>
  <c r="AU139" i="25"/>
  <c r="AV139" i="25"/>
  <c r="AW139" i="25"/>
  <c r="AX139" i="25"/>
  <c r="AY139" i="25"/>
  <c r="AZ139" i="25"/>
  <c r="AG140" i="25"/>
  <c r="AH140" i="25"/>
  <c r="AI140" i="25"/>
  <c r="AJ140" i="25"/>
  <c r="AK140" i="25"/>
  <c r="AL140" i="25"/>
  <c r="AM140" i="25"/>
  <c r="AN140" i="25"/>
  <c r="AO140" i="25"/>
  <c r="AP140" i="25"/>
  <c r="AQ140" i="25"/>
  <c r="AR140" i="25"/>
  <c r="AS140" i="25"/>
  <c r="AT140" i="25"/>
  <c r="AU140" i="25"/>
  <c r="AV140" i="25"/>
  <c r="AW140" i="25"/>
  <c r="AX140" i="25"/>
  <c r="AY140" i="25"/>
  <c r="AZ140" i="25"/>
  <c r="AG141" i="25"/>
  <c r="AH141" i="25"/>
  <c r="AI141" i="25"/>
  <c r="AJ141" i="25"/>
  <c r="AK141" i="25"/>
  <c r="AL141" i="25"/>
  <c r="AM141" i="25"/>
  <c r="AN141" i="25"/>
  <c r="AO141" i="25"/>
  <c r="AP141" i="25"/>
  <c r="AQ141" i="25"/>
  <c r="AR141" i="25"/>
  <c r="AS141" i="25"/>
  <c r="AT141" i="25"/>
  <c r="AU141" i="25"/>
  <c r="AV141" i="25"/>
  <c r="AW141" i="25"/>
  <c r="AX141" i="25"/>
  <c r="AY141" i="25"/>
  <c r="AZ141" i="25"/>
  <c r="AG142" i="25"/>
  <c r="AH142" i="25"/>
  <c r="AI142" i="25"/>
  <c r="AJ142" i="25"/>
  <c r="AK142" i="25"/>
  <c r="AL142" i="25"/>
  <c r="AM142" i="25"/>
  <c r="AN142" i="25"/>
  <c r="AO142" i="25"/>
  <c r="AP142" i="25"/>
  <c r="AQ142" i="25"/>
  <c r="AR142" i="25"/>
  <c r="AS142" i="25"/>
  <c r="AT142" i="25"/>
  <c r="AU142" i="25"/>
  <c r="AV142" i="25"/>
  <c r="AW142" i="25"/>
  <c r="AX142" i="25"/>
  <c r="AY142" i="25"/>
  <c r="AZ142" i="25"/>
  <c r="AG143" i="25"/>
  <c r="AH143" i="25"/>
  <c r="AI143" i="25"/>
  <c r="AJ143" i="25"/>
  <c r="AK143" i="25"/>
  <c r="AL143" i="25"/>
  <c r="AM143" i="25"/>
  <c r="AN143" i="25"/>
  <c r="AO143" i="25"/>
  <c r="AP143" i="25"/>
  <c r="AQ143" i="25"/>
  <c r="AR143" i="25"/>
  <c r="AS143" i="25"/>
  <c r="AT143" i="25"/>
  <c r="AU143" i="25"/>
  <c r="AV143" i="25"/>
  <c r="AW143" i="25"/>
  <c r="AX143" i="25"/>
  <c r="AY143" i="25"/>
  <c r="AZ143" i="25"/>
  <c r="AG144" i="25"/>
  <c r="AH144" i="25"/>
  <c r="AI144" i="25"/>
  <c r="AJ144" i="25"/>
  <c r="AK144" i="25"/>
  <c r="AL144" i="25"/>
  <c r="AM144" i="25"/>
  <c r="AN144" i="25"/>
  <c r="AO144" i="25"/>
  <c r="AP144" i="25"/>
  <c r="AQ144" i="25"/>
  <c r="AR144" i="25"/>
  <c r="AS144" i="25"/>
  <c r="AT144" i="25"/>
  <c r="AU144" i="25"/>
  <c r="AV144" i="25"/>
  <c r="AW144" i="25"/>
  <c r="AX144" i="25"/>
  <c r="AY144" i="25"/>
  <c r="AZ144" i="25"/>
  <c r="AG145" i="25"/>
  <c r="AH145" i="25"/>
  <c r="AI145" i="25"/>
  <c r="AJ145" i="25"/>
  <c r="AK145" i="25"/>
  <c r="AL145" i="25"/>
  <c r="AM145" i="25"/>
  <c r="AN145" i="25"/>
  <c r="AO145" i="25"/>
  <c r="AP145" i="25"/>
  <c r="AQ145" i="25"/>
  <c r="AR145" i="25"/>
  <c r="AS145" i="25"/>
  <c r="AT145" i="25"/>
  <c r="AU145" i="25"/>
  <c r="AV145" i="25"/>
  <c r="AW145" i="25"/>
  <c r="AX145" i="25"/>
  <c r="AY145" i="25"/>
  <c r="AZ145" i="25"/>
  <c r="AG146" i="25"/>
  <c r="AH146" i="25"/>
  <c r="AI146" i="25"/>
  <c r="AJ146" i="25"/>
  <c r="AK146" i="25"/>
  <c r="AL146" i="25"/>
  <c r="AM146" i="25"/>
  <c r="AN146" i="25"/>
  <c r="AO146" i="25"/>
  <c r="AP146" i="25"/>
  <c r="AQ146" i="25"/>
  <c r="AR146" i="25"/>
  <c r="AS146" i="25"/>
  <c r="AT146" i="25"/>
  <c r="AU146" i="25"/>
  <c r="AV146" i="25"/>
  <c r="AW146" i="25"/>
  <c r="AX146" i="25"/>
  <c r="AY146" i="25"/>
  <c r="AZ146" i="25"/>
  <c r="AG147" i="25"/>
  <c r="AH147" i="25"/>
  <c r="AI147" i="25"/>
  <c r="AJ147" i="25"/>
  <c r="AK147" i="25"/>
  <c r="AL147" i="25"/>
  <c r="AM147" i="25"/>
  <c r="AN147" i="25"/>
  <c r="AO147" i="25"/>
  <c r="AP147" i="25"/>
  <c r="AQ147" i="25"/>
  <c r="AR147" i="25"/>
  <c r="AS147" i="25"/>
  <c r="AT147" i="25"/>
  <c r="AU147" i="25"/>
  <c r="AV147" i="25"/>
  <c r="AW147" i="25"/>
  <c r="AX147" i="25"/>
  <c r="AY147" i="25"/>
  <c r="AZ147" i="25"/>
  <c r="AG148" i="25"/>
  <c r="AH148" i="25"/>
  <c r="AI148" i="25"/>
  <c r="AJ148" i="25"/>
  <c r="AK148" i="25"/>
  <c r="AL148" i="25"/>
  <c r="AM148" i="25"/>
  <c r="AN148" i="25"/>
  <c r="AO148" i="25"/>
  <c r="AP148" i="25"/>
  <c r="AQ148" i="25"/>
  <c r="AR148" i="25"/>
  <c r="AS148" i="25"/>
  <c r="AT148" i="25"/>
  <c r="AU148" i="25"/>
  <c r="AV148" i="25"/>
  <c r="AW148" i="25"/>
  <c r="AX148" i="25"/>
  <c r="AY148" i="25"/>
  <c r="AZ148" i="25"/>
  <c r="AG149" i="25"/>
  <c r="AH149" i="25"/>
  <c r="AI149" i="25"/>
  <c r="AJ149" i="25"/>
  <c r="AK149" i="25"/>
  <c r="AL149" i="25"/>
  <c r="AM149" i="25"/>
  <c r="AN149" i="25"/>
  <c r="AO149" i="25"/>
  <c r="AP149" i="25"/>
  <c r="AQ149" i="25"/>
  <c r="AR149" i="25"/>
  <c r="AS149" i="25"/>
  <c r="AT149" i="25"/>
  <c r="AU149" i="25"/>
  <c r="AV149" i="25"/>
  <c r="AW149" i="25"/>
  <c r="AX149" i="25"/>
  <c r="AY149" i="25"/>
  <c r="AZ149" i="25"/>
  <c r="AG150" i="25"/>
  <c r="AH150" i="25"/>
  <c r="AI150" i="25"/>
  <c r="AJ150" i="25"/>
  <c r="AK150" i="25"/>
  <c r="AL150" i="25"/>
  <c r="AM150" i="25"/>
  <c r="AN150" i="25"/>
  <c r="AO150" i="25"/>
  <c r="AP150" i="25"/>
  <c r="AQ150" i="25"/>
  <c r="AR150" i="25"/>
  <c r="AS150" i="25"/>
  <c r="AT150" i="25"/>
  <c r="AU150" i="25"/>
  <c r="AV150" i="25"/>
  <c r="AW150" i="25"/>
  <c r="AX150" i="25"/>
  <c r="AY150" i="25"/>
  <c r="AZ150" i="25"/>
  <c r="AG151" i="25"/>
  <c r="AH151" i="25"/>
  <c r="AI151" i="25"/>
  <c r="AJ151" i="25"/>
  <c r="AK151" i="25"/>
  <c r="AL151" i="25"/>
  <c r="AM151" i="25"/>
  <c r="AN151" i="25"/>
  <c r="AO151" i="25"/>
  <c r="AP151" i="25"/>
  <c r="AQ151" i="25"/>
  <c r="AR151" i="25"/>
  <c r="AS151" i="25"/>
  <c r="AT151" i="25"/>
  <c r="AU151" i="25"/>
  <c r="AV151" i="25"/>
  <c r="AW151" i="25"/>
  <c r="AX151" i="25"/>
  <c r="AY151" i="25"/>
  <c r="AZ151" i="25"/>
  <c r="AG152" i="25"/>
  <c r="AH152" i="25"/>
  <c r="AI152" i="25"/>
  <c r="AJ152" i="25"/>
  <c r="AK152" i="25"/>
  <c r="AL152" i="25"/>
  <c r="AM152" i="25"/>
  <c r="AN152" i="25"/>
  <c r="AO152" i="25"/>
  <c r="AP152" i="25"/>
  <c r="AQ152" i="25"/>
  <c r="AR152" i="25"/>
  <c r="AS152" i="25"/>
  <c r="AT152" i="25"/>
  <c r="AU152" i="25"/>
  <c r="AV152" i="25"/>
  <c r="AW152" i="25"/>
  <c r="AX152" i="25"/>
  <c r="AY152" i="25"/>
  <c r="AZ152" i="25"/>
  <c r="AG153" i="25"/>
  <c r="AH153" i="25"/>
  <c r="AI153" i="25"/>
  <c r="AJ153" i="25"/>
  <c r="AK153" i="25"/>
  <c r="AL153" i="25"/>
  <c r="AM153" i="25"/>
  <c r="AN153" i="25"/>
  <c r="AO153" i="25"/>
  <c r="AP153" i="25"/>
  <c r="AQ153" i="25"/>
  <c r="AR153" i="25"/>
  <c r="AS153" i="25"/>
  <c r="AT153" i="25"/>
  <c r="AU153" i="25"/>
  <c r="AV153" i="25"/>
  <c r="AW153" i="25"/>
  <c r="AX153" i="25"/>
  <c r="AY153" i="25"/>
  <c r="AZ153" i="25"/>
  <c r="AG154" i="25"/>
  <c r="AH154" i="25"/>
  <c r="AI154" i="25"/>
  <c r="AJ154" i="25"/>
  <c r="AK154" i="25"/>
  <c r="AL154" i="25"/>
  <c r="AM154" i="25"/>
  <c r="AN154" i="25"/>
  <c r="AO154" i="25"/>
  <c r="AP154" i="25"/>
  <c r="AQ154" i="25"/>
  <c r="AR154" i="25"/>
  <c r="AS154" i="25"/>
  <c r="AT154" i="25"/>
  <c r="AU154" i="25"/>
  <c r="AV154" i="25"/>
  <c r="AW154" i="25"/>
  <c r="AX154" i="25"/>
  <c r="AY154" i="25"/>
  <c r="AZ154" i="25"/>
  <c r="AG155" i="25"/>
  <c r="AH155" i="25"/>
  <c r="AI155" i="25"/>
  <c r="AJ155" i="25"/>
  <c r="AK155" i="25"/>
  <c r="AL155" i="25"/>
  <c r="AM155" i="25"/>
  <c r="AN155" i="25"/>
  <c r="AO155" i="25"/>
  <c r="AP155" i="25"/>
  <c r="AQ155" i="25"/>
  <c r="AR155" i="25"/>
  <c r="AS155" i="25"/>
  <c r="AT155" i="25"/>
  <c r="AU155" i="25"/>
  <c r="AV155" i="25"/>
  <c r="AW155" i="25"/>
  <c r="AX155" i="25"/>
  <c r="AY155" i="25"/>
  <c r="AZ155" i="25"/>
  <c r="AG156" i="25"/>
  <c r="AH156" i="25"/>
  <c r="AI156" i="25"/>
  <c r="AJ156" i="25"/>
  <c r="AK156" i="25"/>
  <c r="AL156" i="25"/>
  <c r="AM156" i="25"/>
  <c r="AN156" i="25"/>
  <c r="AO156" i="25"/>
  <c r="AP156" i="25"/>
  <c r="AQ156" i="25"/>
  <c r="AR156" i="25"/>
  <c r="AS156" i="25"/>
  <c r="AT156" i="25"/>
  <c r="AU156" i="25"/>
  <c r="AV156" i="25"/>
  <c r="AW156" i="25"/>
  <c r="AX156" i="25"/>
  <c r="AY156" i="25"/>
  <c r="AZ156" i="25"/>
  <c r="AG157" i="25"/>
  <c r="AH157" i="25"/>
  <c r="AI157" i="25"/>
  <c r="AJ157" i="25"/>
  <c r="AK157" i="25"/>
  <c r="AL157" i="25"/>
  <c r="AM157" i="25"/>
  <c r="AN157" i="25"/>
  <c r="AO157" i="25"/>
  <c r="AP157" i="25"/>
  <c r="AQ157" i="25"/>
  <c r="AR157" i="25"/>
  <c r="AS157" i="25"/>
  <c r="AT157" i="25"/>
  <c r="AU157" i="25"/>
  <c r="AV157" i="25"/>
  <c r="AW157" i="25"/>
  <c r="AX157" i="25"/>
  <c r="AY157" i="25"/>
  <c r="AZ157" i="25"/>
  <c r="AG158" i="25"/>
  <c r="AH158" i="25"/>
  <c r="AI158" i="25"/>
  <c r="AJ158" i="25"/>
  <c r="AK158" i="25"/>
  <c r="AL158" i="25"/>
  <c r="AM158" i="25"/>
  <c r="AN158" i="25"/>
  <c r="AO158" i="25"/>
  <c r="AP158" i="25"/>
  <c r="AQ158" i="25"/>
  <c r="AR158" i="25"/>
  <c r="AS158" i="25"/>
  <c r="AT158" i="25"/>
  <c r="AU158" i="25"/>
  <c r="AV158" i="25"/>
  <c r="AW158" i="25"/>
  <c r="AX158" i="25"/>
  <c r="AY158" i="25"/>
  <c r="AZ158" i="25"/>
  <c r="AG159" i="25"/>
  <c r="AH159" i="25"/>
  <c r="AI159" i="25"/>
  <c r="AJ159" i="25"/>
  <c r="AK159" i="25"/>
  <c r="AL159" i="25"/>
  <c r="AM159" i="25"/>
  <c r="AN159" i="25"/>
  <c r="AO159" i="25"/>
  <c r="AP159" i="25"/>
  <c r="AQ159" i="25"/>
  <c r="AR159" i="25"/>
  <c r="AS159" i="25"/>
  <c r="AT159" i="25"/>
  <c r="AU159" i="25"/>
  <c r="AV159" i="25"/>
  <c r="AW159" i="25"/>
  <c r="AX159" i="25"/>
  <c r="AY159" i="25"/>
  <c r="AZ159" i="25"/>
  <c r="AG160" i="25"/>
  <c r="AH160" i="25"/>
  <c r="AI160" i="25"/>
  <c r="AJ160" i="25"/>
  <c r="AK160" i="25"/>
  <c r="AL160" i="25"/>
  <c r="AM160" i="25"/>
  <c r="AN160" i="25"/>
  <c r="AO160" i="25"/>
  <c r="AP160" i="25"/>
  <c r="AQ160" i="25"/>
  <c r="AR160" i="25"/>
  <c r="AS160" i="25"/>
  <c r="AT160" i="25"/>
  <c r="AU160" i="25"/>
  <c r="AV160" i="25"/>
  <c r="AW160" i="25"/>
  <c r="AX160" i="25"/>
  <c r="AY160" i="25"/>
  <c r="AZ160" i="25"/>
  <c r="AG161" i="25"/>
  <c r="AH161" i="25"/>
  <c r="AI161" i="25"/>
  <c r="AJ161" i="25"/>
  <c r="AK161" i="25"/>
  <c r="AL161" i="25"/>
  <c r="AM161" i="25"/>
  <c r="AN161" i="25"/>
  <c r="AO161" i="25"/>
  <c r="AP161" i="25"/>
  <c r="AQ161" i="25"/>
  <c r="AR161" i="25"/>
  <c r="AS161" i="25"/>
  <c r="AT161" i="25"/>
  <c r="AU161" i="25"/>
  <c r="AV161" i="25"/>
  <c r="AW161" i="25"/>
  <c r="AX161" i="25"/>
  <c r="AY161" i="25"/>
  <c r="AZ161" i="25"/>
  <c r="AG162" i="25"/>
  <c r="AH162" i="25"/>
  <c r="AI162" i="25"/>
  <c r="AJ162" i="25"/>
  <c r="AK162" i="25"/>
  <c r="AL162" i="25"/>
  <c r="AM162" i="25"/>
  <c r="AN162" i="25"/>
  <c r="AO162" i="25"/>
  <c r="AP162" i="25"/>
  <c r="AQ162" i="25"/>
  <c r="AR162" i="25"/>
  <c r="AS162" i="25"/>
  <c r="AT162" i="25"/>
  <c r="AU162" i="25"/>
  <c r="AV162" i="25"/>
  <c r="AW162" i="25"/>
  <c r="AX162" i="25"/>
  <c r="AY162" i="25"/>
  <c r="AZ162" i="25"/>
  <c r="AG163" i="25"/>
  <c r="AH163" i="25"/>
  <c r="AI163" i="25"/>
  <c r="AJ163" i="25"/>
  <c r="AK163" i="25"/>
  <c r="AL163" i="25"/>
  <c r="AM163" i="25"/>
  <c r="AN163" i="25"/>
  <c r="AO163" i="25"/>
  <c r="AP163" i="25"/>
  <c r="AQ163" i="25"/>
  <c r="AR163" i="25"/>
  <c r="AS163" i="25"/>
  <c r="AT163" i="25"/>
  <c r="AU163" i="25"/>
  <c r="AV163" i="25"/>
  <c r="AW163" i="25"/>
  <c r="AX163" i="25"/>
  <c r="AY163" i="25"/>
  <c r="AZ163" i="25"/>
  <c r="AG164" i="25"/>
  <c r="AH164" i="25"/>
  <c r="AI164" i="25"/>
  <c r="AJ164" i="25"/>
  <c r="AK164" i="25"/>
  <c r="AL164" i="25"/>
  <c r="AM164" i="25"/>
  <c r="AN164" i="25"/>
  <c r="AO164" i="25"/>
  <c r="AP164" i="25"/>
  <c r="AQ164" i="25"/>
  <c r="AR164" i="25"/>
  <c r="AS164" i="25"/>
  <c r="AT164" i="25"/>
  <c r="AU164" i="25"/>
  <c r="AV164" i="25"/>
  <c r="AW164" i="25"/>
  <c r="AX164" i="25"/>
  <c r="AY164" i="25"/>
  <c r="AZ164" i="25"/>
  <c r="AG165" i="25"/>
  <c r="AH165" i="25"/>
  <c r="AI165" i="25"/>
  <c r="AJ165" i="25"/>
  <c r="AK165" i="25"/>
  <c r="AL165" i="25"/>
  <c r="AM165" i="25"/>
  <c r="AN165" i="25"/>
  <c r="AO165" i="25"/>
  <c r="AP165" i="25"/>
  <c r="AQ165" i="25"/>
  <c r="AR165" i="25"/>
  <c r="AS165" i="25"/>
  <c r="AT165" i="25"/>
  <c r="AU165" i="25"/>
  <c r="AV165" i="25"/>
  <c r="AW165" i="25"/>
  <c r="AX165" i="25"/>
  <c r="AY165" i="25"/>
  <c r="AZ165" i="25"/>
  <c r="AG166" i="25"/>
  <c r="AH166" i="25"/>
  <c r="AI166" i="25"/>
  <c r="AJ166" i="25"/>
  <c r="AK166" i="25"/>
  <c r="AL166" i="25"/>
  <c r="AM166" i="25"/>
  <c r="AN166" i="25"/>
  <c r="AO166" i="25"/>
  <c r="AP166" i="25"/>
  <c r="AQ166" i="25"/>
  <c r="AR166" i="25"/>
  <c r="AS166" i="25"/>
  <c r="AT166" i="25"/>
  <c r="AU166" i="25"/>
  <c r="AV166" i="25"/>
  <c r="AW166" i="25"/>
  <c r="AX166" i="25"/>
  <c r="AY166" i="25"/>
  <c r="AZ166" i="25"/>
  <c r="AG167" i="25"/>
  <c r="AH167" i="25"/>
  <c r="AI167" i="25"/>
  <c r="AJ167" i="25"/>
  <c r="AK167" i="25"/>
  <c r="AL167" i="25"/>
  <c r="AM167" i="25"/>
  <c r="AN167" i="25"/>
  <c r="AO167" i="25"/>
  <c r="AP167" i="25"/>
  <c r="AQ167" i="25"/>
  <c r="AR167" i="25"/>
  <c r="AS167" i="25"/>
  <c r="AT167" i="25"/>
  <c r="AU167" i="25"/>
  <c r="AV167" i="25"/>
  <c r="AW167" i="25"/>
  <c r="AX167" i="25"/>
  <c r="AY167" i="25"/>
  <c r="AZ167" i="25"/>
  <c r="AG168" i="25"/>
  <c r="AH168" i="25"/>
  <c r="AI168" i="25"/>
  <c r="AJ168" i="25"/>
  <c r="AK168" i="25"/>
  <c r="AL168" i="25"/>
  <c r="AM168" i="25"/>
  <c r="AN168" i="25"/>
  <c r="AO168" i="25"/>
  <c r="AP168" i="25"/>
  <c r="AQ168" i="25"/>
  <c r="AR168" i="25"/>
  <c r="AS168" i="25"/>
  <c r="AT168" i="25"/>
  <c r="AU168" i="25"/>
  <c r="AV168" i="25"/>
  <c r="AW168" i="25"/>
  <c r="AX168" i="25"/>
  <c r="AY168" i="25"/>
  <c r="AZ168" i="25"/>
  <c r="AG169" i="25"/>
  <c r="AH169" i="25"/>
  <c r="AI169" i="25"/>
  <c r="AJ169" i="25"/>
  <c r="AK169" i="25"/>
  <c r="AL169" i="25"/>
  <c r="AM169" i="25"/>
  <c r="AN169" i="25"/>
  <c r="AO169" i="25"/>
  <c r="AP169" i="25"/>
  <c r="AQ169" i="25"/>
  <c r="AR169" i="25"/>
  <c r="AS169" i="25"/>
  <c r="AT169" i="25"/>
  <c r="AU169" i="25"/>
  <c r="AV169" i="25"/>
  <c r="AW169" i="25"/>
  <c r="AX169" i="25"/>
  <c r="AY169" i="25"/>
  <c r="AZ169" i="25"/>
  <c r="AG170" i="25"/>
  <c r="AH170" i="25"/>
  <c r="AI170" i="25"/>
  <c r="AJ170" i="25"/>
  <c r="AK170" i="25"/>
  <c r="AL170" i="25"/>
  <c r="AM170" i="25"/>
  <c r="AN170" i="25"/>
  <c r="AO170" i="25"/>
  <c r="AP170" i="25"/>
  <c r="AQ170" i="25"/>
  <c r="AR170" i="25"/>
  <c r="AS170" i="25"/>
  <c r="AT170" i="25"/>
  <c r="AU170" i="25"/>
  <c r="AV170" i="25"/>
  <c r="AW170" i="25"/>
  <c r="AX170" i="25"/>
  <c r="AY170" i="25"/>
  <c r="AZ170" i="25"/>
  <c r="AG171" i="25"/>
  <c r="AH171" i="25"/>
  <c r="AI171" i="25"/>
  <c r="AJ171" i="25"/>
  <c r="AK171" i="25"/>
  <c r="AL171" i="25"/>
  <c r="AM171" i="25"/>
  <c r="AN171" i="25"/>
  <c r="AO171" i="25"/>
  <c r="AP171" i="25"/>
  <c r="AQ171" i="25"/>
  <c r="AR171" i="25"/>
  <c r="AS171" i="25"/>
  <c r="AT171" i="25"/>
  <c r="AU171" i="25"/>
  <c r="AV171" i="25"/>
  <c r="AW171" i="25"/>
  <c r="AX171" i="25"/>
  <c r="AY171" i="25"/>
  <c r="AZ171" i="25"/>
  <c r="AG172" i="25"/>
  <c r="AH172" i="25"/>
  <c r="AI172" i="25"/>
  <c r="AJ172" i="25"/>
  <c r="AK172" i="25"/>
  <c r="AL172" i="25"/>
  <c r="AM172" i="25"/>
  <c r="AN172" i="25"/>
  <c r="AO172" i="25"/>
  <c r="AP172" i="25"/>
  <c r="AQ172" i="25"/>
  <c r="AR172" i="25"/>
  <c r="AS172" i="25"/>
  <c r="AT172" i="25"/>
  <c r="AU172" i="25"/>
  <c r="AV172" i="25"/>
  <c r="AW172" i="25"/>
  <c r="AX172" i="25"/>
  <c r="AY172" i="25"/>
  <c r="AZ172" i="25"/>
  <c r="AG173" i="25"/>
  <c r="AH173" i="25"/>
  <c r="AI173" i="25"/>
  <c r="AJ173" i="25"/>
  <c r="AK173" i="25"/>
  <c r="AL173" i="25"/>
  <c r="AM173" i="25"/>
  <c r="AN173" i="25"/>
  <c r="AO173" i="25"/>
  <c r="AP173" i="25"/>
  <c r="AQ173" i="25"/>
  <c r="AR173" i="25"/>
  <c r="AS173" i="25"/>
  <c r="AT173" i="25"/>
  <c r="AU173" i="25"/>
  <c r="AV173" i="25"/>
  <c r="AW173" i="25"/>
  <c r="AX173" i="25"/>
  <c r="AY173" i="25"/>
  <c r="AZ173" i="25"/>
  <c r="AG174" i="25"/>
  <c r="AH174" i="25"/>
  <c r="AI174" i="25"/>
  <c r="AJ174" i="25"/>
  <c r="AK174" i="25"/>
  <c r="AL174" i="25"/>
  <c r="AM174" i="25"/>
  <c r="AN174" i="25"/>
  <c r="AO174" i="25"/>
  <c r="AP174" i="25"/>
  <c r="AQ174" i="25"/>
  <c r="AR174" i="25"/>
  <c r="AS174" i="25"/>
  <c r="AT174" i="25"/>
  <c r="AU174" i="25"/>
  <c r="AV174" i="25"/>
  <c r="AW174" i="25"/>
  <c r="AX174" i="25"/>
  <c r="AY174" i="25"/>
  <c r="AZ174" i="25"/>
  <c r="AG175" i="25"/>
  <c r="AH175" i="25"/>
  <c r="AI175" i="25"/>
  <c r="AJ175" i="25"/>
  <c r="AK175" i="25"/>
  <c r="AL175" i="25"/>
  <c r="AM175" i="25"/>
  <c r="AN175" i="25"/>
  <c r="AO175" i="25"/>
  <c r="AP175" i="25"/>
  <c r="AQ175" i="25"/>
  <c r="AR175" i="25"/>
  <c r="AS175" i="25"/>
  <c r="AT175" i="25"/>
  <c r="AU175" i="25"/>
  <c r="AV175" i="25"/>
  <c r="AW175" i="25"/>
  <c r="AX175" i="25"/>
  <c r="AY175" i="25"/>
  <c r="AZ175" i="25"/>
  <c r="AG176" i="25"/>
  <c r="AH176" i="25"/>
  <c r="AI176" i="25"/>
  <c r="AJ176" i="25"/>
  <c r="AK176" i="25"/>
  <c r="AL176" i="25"/>
  <c r="AM176" i="25"/>
  <c r="AN176" i="25"/>
  <c r="AO176" i="25"/>
  <c r="AP176" i="25"/>
  <c r="AQ176" i="25"/>
  <c r="AR176" i="25"/>
  <c r="AS176" i="25"/>
  <c r="AT176" i="25"/>
  <c r="AU176" i="25"/>
  <c r="AV176" i="25"/>
  <c r="AW176" i="25"/>
  <c r="AX176" i="25"/>
  <c r="AY176" i="25"/>
  <c r="AZ176" i="25"/>
  <c r="AG177" i="25"/>
  <c r="AH177" i="25"/>
  <c r="AI177" i="25"/>
  <c r="AJ177" i="25"/>
  <c r="AK177" i="25"/>
  <c r="AL177" i="25"/>
  <c r="AM177" i="25"/>
  <c r="AN177" i="25"/>
  <c r="AO177" i="25"/>
  <c r="AP177" i="25"/>
  <c r="AQ177" i="25"/>
  <c r="AR177" i="25"/>
  <c r="AS177" i="25"/>
  <c r="AT177" i="25"/>
  <c r="AU177" i="25"/>
  <c r="AV177" i="25"/>
  <c r="AW177" i="25"/>
  <c r="AX177" i="25"/>
  <c r="AY177" i="25"/>
  <c r="AZ177" i="25"/>
  <c r="AG178" i="25"/>
  <c r="AH178" i="25"/>
  <c r="AI178" i="25"/>
  <c r="AJ178" i="25"/>
  <c r="AK178" i="25"/>
  <c r="AL178" i="25"/>
  <c r="AM178" i="25"/>
  <c r="AN178" i="25"/>
  <c r="AO178" i="25"/>
  <c r="AP178" i="25"/>
  <c r="AQ178" i="25"/>
  <c r="AR178" i="25"/>
  <c r="AS178" i="25"/>
  <c r="AT178" i="25"/>
  <c r="AU178" i="25"/>
  <c r="AV178" i="25"/>
  <c r="AW178" i="25"/>
  <c r="AX178" i="25"/>
  <c r="AY178" i="25"/>
  <c r="AZ178" i="25"/>
  <c r="AG179" i="25"/>
  <c r="AH179" i="25"/>
  <c r="AI179" i="25"/>
  <c r="AJ179" i="25"/>
  <c r="AK179" i="25"/>
  <c r="AL179" i="25"/>
  <c r="AM179" i="25"/>
  <c r="AN179" i="25"/>
  <c r="AO179" i="25"/>
  <c r="AP179" i="25"/>
  <c r="AQ179" i="25"/>
  <c r="AR179" i="25"/>
  <c r="AS179" i="25"/>
  <c r="AT179" i="25"/>
  <c r="AU179" i="25"/>
  <c r="AV179" i="25"/>
  <c r="AW179" i="25"/>
  <c r="AX179" i="25"/>
  <c r="AY179" i="25"/>
  <c r="AZ179" i="25"/>
  <c r="AG180" i="25"/>
  <c r="AH180" i="25"/>
  <c r="AI180" i="25"/>
  <c r="AJ180" i="25"/>
  <c r="AK180" i="25"/>
  <c r="AL180" i="25"/>
  <c r="AM180" i="25"/>
  <c r="AN180" i="25"/>
  <c r="AO180" i="25"/>
  <c r="AP180" i="25"/>
  <c r="AQ180" i="25"/>
  <c r="AR180" i="25"/>
  <c r="AS180" i="25"/>
  <c r="AT180" i="25"/>
  <c r="AU180" i="25"/>
  <c r="AV180" i="25"/>
  <c r="AW180" i="25"/>
  <c r="AX180" i="25"/>
  <c r="AY180" i="25"/>
  <c r="AZ180" i="25"/>
  <c r="AG181" i="25"/>
  <c r="AH181" i="25"/>
  <c r="AI181" i="25"/>
  <c r="AJ181" i="25"/>
  <c r="AK181" i="25"/>
  <c r="AL181" i="25"/>
  <c r="AM181" i="25"/>
  <c r="AN181" i="25"/>
  <c r="AO181" i="25"/>
  <c r="AP181" i="25"/>
  <c r="AQ181" i="25"/>
  <c r="AR181" i="25"/>
  <c r="AS181" i="25"/>
  <c r="AT181" i="25"/>
  <c r="AU181" i="25"/>
  <c r="AV181" i="25"/>
  <c r="AW181" i="25"/>
  <c r="AX181" i="25"/>
  <c r="AY181" i="25"/>
  <c r="AZ181" i="25"/>
  <c r="AG182" i="25"/>
  <c r="AH182" i="25"/>
  <c r="AI182" i="25"/>
  <c r="AJ182" i="25"/>
  <c r="AK182" i="25"/>
  <c r="AL182" i="25"/>
  <c r="AM182" i="25"/>
  <c r="AN182" i="25"/>
  <c r="AO182" i="25"/>
  <c r="AP182" i="25"/>
  <c r="AQ182" i="25"/>
  <c r="AR182" i="25"/>
  <c r="AS182" i="25"/>
  <c r="AT182" i="25"/>
  <c r="AU182" i="25"/>
  <c r="AV182" i="25"/>
  <c r="AW182" i="25"/>
  <c r="AX182" i="25"/>
  <c r="AY182" i="25"/>
  <c r="AZ182" i="25"/>
  <c r="AG183" i="25"/>
  <c r="AH183" i="25"/>
  <c r="AI183" i="25"/>
  <c r="AJ183" i="25"/>
  <c r="AK183" i="25"/>
  <c r="AL183" i="25"/>
  <c r="AM183" i="25"/>
  <c r="AN183" i="25"/>
  <c r="AO183" i="25"/>
  <c r="AP183" i="25"/>
  <c r="AQ183" i="25"/>
  <c r="AR183" i="25"/>
  <c r="AS183" i="25"/>
  <c r="AT183" i="25"/>
  <c r="AU183" i="25"/>
  <c r="AV183" i="25"/>
  <c r="AW183" i="25"/>
  <c r="AX183" i="25"/>
  <c r="AY183" i="25"/>
  <c r="AZ183" i="25"/>
  <c r="AG184" i="25"/>
  <c r="AH184" i="25"/>
  <c r="AI184" i="25"/>
  <c r="AJ184" i="25"/>
  <c r="AK184" i="25"/>
  <c r="AL184" i="25"/>
  <c r="AM184" i="25"/>
  <c r="AN184" i="25"/>
  <c r="AO184" i="25"/>
  <c r="AP184" i="25"/>
  <c r="AQ184" i="25"/>
  <c r="AR184" i="25"/>
  <c r="AS184" i="25"/>
  <c r="AT184" i="25"/>
  <c r="AU184" i="25"/>
  <c r="AV184" i="25"/>
  <c r="AW184" i="25"/>
  <c r="AX184" i="25"/>
  <c r="AY184" i="25"/>
  <c r="AZ184" i="25"/>
  <c r="AG185" i="25"/>
  <c r="AH185" i="25"/>
  <c r="AI185" i="25"/>
  <c r="AJ185" i="25"/>
  <c r="AK185" i="25"/>
  <c r="AL185" i="25"/>
  <c r="AM185" i="25"/>
  <c r="AN185" i="25"/>
  <c r="AO185" i="25"/>
  <c r="AP185" i="25"/>
  <c r="AQ185" i="25"/>
  <c r="AR185" i="25"/>
  <c r="AS185" i="25"/>
  <c r="AT185" i="25"/>
  <c r="AU185" i="25"/>
  <c r="AV185" i="25"/>
  <c r="AW185" i="25"/>
  <c r="AX185" i="25"/>
  <c r="AY185" i="25"/>
  <c r="AZ185" i="25"/>
  <c r="AG186" i="25"/>
  <c r="AH186" i="25"/>
  <c r="AI186" i="25"/>
  <c r="AJ186" i="25"/>
  <c r="AK186" i="25"/>
  <c r="AL186" i="25"/>
  <c r="AM186" i="25"/>
  <c r="AN186" i="25"/>
  <c r="AO186" i="25"/>
  <c r="AP186" i="25"/>
  <c r="AQ186" i="25"/>
  <c r="AR186" i="25"/>
  <c r="AS186" i="25"/>
  <c r="AT186" i="25"/>
  <c r="AU186" i="25"/>
  <c r="AV186" i="25"/>
  <c r="AW186" i="25"/>
  <c r="AX186" i="25"/>
  <c r="AY186" i="25"/>
  <c r="AZ186" i="25"/>
  <c r="AG187" i="25"/>
  <c r="AH187" i="25"/>
  <c r="AI187" i="25"/>
  <c r="AJ187" i="25"/>
  <c r="AK187" i="25"/>
  <c r="AL187" i="25"/>
  <c r="AM187" i="25"/>
  <c r="AN187" i="25"/>
  <c r="AO187" i="25"/>
  <c r="AP187" i="25"/>
  <c r="AQ187" i="25"/>
  <c r="AR187" i="25"/>
  <c r="AS187" i="25"/>
  <c r="AT187" i="25"/>
  <c r="AU187" i="25"/>
  <c r="AV187" i="25"/>
  <c r="AW187" i="25"/>
  <c r="AX187" i="25"/>
  <c r="AY187" i="25"/>
  <c r="AZ187" i="25"/>
  <c r="AG188" i="25"/>
  <c r="AH188" i="25"/>
  <c r="AI188" i="25"/>
  <c r="AJ188" i="25"/>
  <c r="AK188" i="25"/>
  <c r="AL188" i="25"/>
  <c r="AM188" i="25"/>
  <c r="AN188" i="25"/>
  <c r="AO188" i="25"/>
  <c r="AP188" i="25"/>
  <c r="AQ188" i="25"/>
  <c r="AR188" i="25"/>
  <c r="AS188" i="25"/>
  <c r="AT188" i="25"/>
  <c r="AU188" i="25"/>
  <c r="AV188" i="25"/>
  <c r="AW188" i="25"/>
  <c r="AX188" i="25"/>
  <c r="AY188" i="25"/>
  <c r="AZ188" i="25"/>
  <c r="AG189" i="25"/>
  <c r="AH189" i="25"/>
  <c r="AI189" i="25"/>
  <c r="AJ189" i="25"/>
  <c r="AK189" i="25"/>
  <c r="AL189" i="25"/>
  <c r="AM189" i="25"/>
  <c r="AN189" i="25"/>
  <c r="AO189" i="25"/>
  <c r="AP189" i="25"/>
  <c r="AQ189" i="25"/>
  <c r="AR189" i="25"/>
  <c r="AS189" i="25"/>
  <c r="AT189" i="25"/>
  <c r="AU189" i="25"/>
  <c r="AV189" i="25"/>
  <c r="AW189" i="25"/>
  <c r="AX189" i="25"/>
  <c r="AY189" i="25"/>
  <c r="AZ189" i="25"/>
  <c r="AG190" i="25"/>
  <c r="AH190" i="25"/>
  <c r="AI190" i="25"/>
  <c r="AJ190" i="25"/>
  <c r="AK190" i="25"/>
  <c r="AL190" i="25"/>
  <c r="AM190" i="25"/>
  <c r="AN190" i="25"/>
  <c r="AO190" i="25"/>
  <c r="AP190" i="25"/>
  <c r="AQ190" i="25"/>
  <c r="AR190" i="25"/>
  <c r="AS190" i="25"/>
  <c r="AT190" i="25"/>
  <c r="AU190" i="25"/>
  <c r="AV190" i="25"/>
  <c r="AW190" i="25"/>
  <c r="AX190" i="25"/>
  <c r="AY190" i="25"/>
  <c r="AZ190" i="25"/>
  <c r="AG191" i="25"/>
  <c r="AH191" i="25"/>
  <c r="AI191" i="25"/>
  <c r="AJ191" i="25"/>
  <c r="AK191" i="25"/>
  <c r="AL191" i="25"/>
  <c r="AM191" i="25"/>
  <c r="AN191" i="25"/>
  <c r="AO191" i="25"/>
  <c r="AP191" i="25"/>
  <c r="AQ191" i="25"/>
  <c r="AR191" i="25"/>
  <c r="AS191" i="25"/>
  <c r="AT191" i="25"/>
  <c r="AU191" i="25"/>
  <c r="AV191" i="25"/>
  <c r="AW191" i="25"/>
  <c r="AX191" i="25"/>
  <c r="AY191" i="25"/>
  <c r="AZ191" i="25"/>
  <c r="AG192" i="25"/>
  <c r="AH192" i="25"/>
  <c r="AI192" i="25"/>
  <c r="AJ192" i="25"/>
  <c r="AK192" i="25"/>
  <c r="AL192" i="25"/>
  <c r="AM192" i="25"/>
  <c r="AN192" i="25"/>
  <c r="AO192" i="25"/>
  <c r="AP192" i="25"/>
  <c r="AQ192" i="25"/>
  <c r="AR192" i="25"/>
  <c r="AS192" i="25"/>
  <c r="AT192" i="25"/>
  <c r="AU192" i="25"/>
  <c r="AV192" i="25"/>
  <c r="AW192" i="25"/>
  <c r="AX192" i="25"/>
  <c r="AY192" i="25"/>
  <c r="AZ192" i="25"/>
  <c r="AG193" i="25"/>
  <c r="AH193" i="25"/>
  <c r="AI193" i="25"/>
  <c r="AJ193" i="25"/>
  <c r="AK193" i="25"/>
  <c r="AL193" i="25"/>
  <c r="AM193" i="25"/>
  <c r="AN193" i="25"/>
  <c r="AO193" i="25"/>
  <c r="AP193" i="25"/>
  <c r="AQ193" i="25"/>
  <c r="AR193" i="25"/>
  <c r="AS193" i="25"/>
  <c r="AT193" i="25"/>
  <c r="AU193" i="25"/>
  <c r="AV193" i="25"/>
  <c r="AW193" i="25"/>
  <c r="AX193" i="25"/>
  <c r="AY193" i="25"/>
  <c r="AZ193" i="25"/>
  <c r="AG194" i="25"/>
  <c r="AH194" i="25"/>
  <c r="AI194" i="25"/>
  <c r="AJ194" i="25"/>
  <c r="AK194" i="25"/>
  <c r="AL194" i="25"/>
  <c r="AM194" i="25"/>
  <c r="AN194" i="25"/>
  <c r="AO194" i="25"/>
  <c r="AP194" i="25"/>
  <c r="AQ194" i="25"/>
  <c r="AR194" i="25"/>
  <c r="AS194" i="25"/>
  <c r="AT194" i="25"/>
  <c r="AU194" i="25"/>
  <c r="AV194" i="25"/>
  <c r="AW194" i="25"/>
  <c r="AX194" i="25"/>
  <c r="AY194" i="25"/>
  <c r="AZ194" i="25"/>
  <c r="AG195" i="25"/>
  <c r="AH195" i="25"/>
  <c r="AI195" i="25"/>
  <c r="AJ195" i="25"/>
  <c r="AK195" i="25"/>
  <c r="AL195" i="25"/>
  <c r="AM195" i="25"/>
  <c r="AN195" i="25"/>
  <c r="AO195" i="25"/>
  <c r="AP195" i="25"/>
  <c r="AQ195" i="25"/>
  <c r="AR195" i="25"/>
  <c r="AS195" i="25"/>
  <c r="AT195" i="25"/>
  <c r="AU195" i="25"/>
  <c r="AV195" i="25"/>
  <c r="AW195" i="25"/>
  <c r="AX195" i="25"/>
  <c r="AY195" i="25"/>
  <c r="AZ195" i="25"/>
  <c r="AG196" i="25"/>
  <c r="AH196" i="25"/>
  <c r="AI196" i="25"/>
  <c r="AJ196" i="25"/>
  <c r="AK196" i="25"/>
  <c r="AL196" i="25"/>
  <c r="AM196" i="25"/>
  <c r="AN196" i="25"/>
  <c r="AO196" i="25"/>
  <c r="AP196" i="25"/>
  <c r="AQ196" i="25"/>
  <c r="AR196" i="25"/>
  <c r="AS196" i="25"/>
  <c r="AT196" i="25"/>
  <c r="AU196" i="25"/>
  <c r="AV196" i="25"/>
  <c r="AW196" i="25"/>
  <c r="AX196" i="25"/>
  <c r="AY196" i="25"/>
  <c r="AZ196" i="25"/>
  <c r="AG197" i="25"/>
  <c r="AH197" i="25"/>
  <c r="AI197" i="25"/>
  <c r="AJ197" i="25"/>
  <c r="AK197" i="25"/>
  <c r="AL197" i="25"/>
  <c r="AM197" i="25"/>
  <c r="AN197" i="25"/>
  <c r="AO197" i="25"/>
  <c r="AP197" i="25"/>
  <c r="AQ197" i="25"/>
  <c r="AR197" i="25"/>
  <c r="AS197" i="25"/>
  <c r="AT197" i="25"/>
  <c r="AU197" i="25"/>
  <c r="AV197" i="25"/>
  <c r="AW197" i="25"/>
  <c r="AX197" i="25"/>
  <c r="AY197" i="25"/>
  <c r="AZ197" i="25"/>
  <c r="AG198" i="25"/>
  <c r="AH198" i="25"/>
  <c r="AI198" i="25"/>
  <c r="AJ198" i="25"/>
  <c r="AK198" i="25"/>
  <c r="AL198" i="25"/>
  <c r="AM198" i="25"/>
  <c r="AN198" i="25"/>
  <c r="AO198" i="25"/>
  <c r="AP198" i="25"/>
  <c r="AQ198" i="25"/>
  <c r="AR198" i="25"/>
  <c r="AS198" i="25"/>
  <c r="AT198" i="25"/>
  <c r="AU198" i="25"/>
  <c r="AV198" i="25"/>
  <c r="AW198" i="25"/>
  <c r="AX198" i="25"/>
  <c r="AY198" i="25"/>
  <c r="AZ198" i="25"/>
  <c r="AG199" i="25"/>
  <c r="AH199" i="25"/>
  <c r="AI199" i="25"/>
  <c r="AJ199" i="25"/>
  <c r="AK199" i="25"/>
  <c r="AL199" i="25"/>
  <c r="AM199" i="25"/>
  <c r="AN199" i="25"/>
  <c r="AO199" i="25"/>
  <c r="AP199" i="25"/>
  <c r="AQ199" i="25"/>
  <c r="AR199" i="25"/>
  <c r="AS199" i="25"/>
  <c r="AT199" i="25"/>
  <c r="AU199" i="25"/>
  <c r="AV199" i="25"/>
  <c r="AW199" i="25"/>
  <c r="AX199" i="25"/>
  <c r="AY199" i="25"/>
  <c r="AZ199" i="25"/>
  <c r="AG200" i="25"/>
  <c r="AH200" i="25"/>
  <c r="AI200" i="25"/>
  <c r="AJ200" i="25"/>
  <c r="AK200" i="25"/>
  <c r="AL200" i="25"/>
  <c r="AM200" i="25"/>
  <c r="AN200" i="25"/>
  <c r="AO200" i="25"/>
  <c r="AP200" i="25"/>
  <c r="AQ200" i="25"/>
  <c r="AR200" i="25"/>
  <c r="AS200" i="25"/>
  <c r="AT200" i="25"/>
  <c r="AU200" i="25"/>
  <c r="AV200" i="25"/>
  <c r="AW200" i="25"/>
  <c r="AX200" i="25"/>
  <c r="AY200" i="25"/>
  <c r="AZ200" i="25"/>
  <c r="AG201" i="25"/>
  <c r="AH201" i="25"/>
  <c r="AI201" i="25"/>
  <c r="AJ201" i="25"/>
  <c r="AK201" i="25"/>
  <c r="AL201" i="25"/>
  <c r="AM201" i="25"/>
  <c r="AN201" i="25"/>
  <c r="AO201" i="25"/>
  <c r="AP201" i="25"/>
  <c r="AQ201" i="25"/>
  <c r="AR201" i="25"/>
  <c r="AS201" i="25"/>
  <c r="AT201" i="25"/>
  <c r="AU201" i="25"/>
  <c r="AV201" i="25"/>
  <c r="AW201" i="25"/>
  <c r="AX201" i="25"/>
  <c r="AY201" i="25"/>
  <c r="AZ201" i="25"/>
  <c r="AG202" i="25"/>
  <c r="AH202" i="25"/>
  <c r="AI202" i="25"/>
  <c r="AJ202" i="25"/>
  <c r="AK202" i="25"/>
  <c r="AL202" i="25"/>
  <c r="AM202" i="25"/>
  <c r="AN202" i="25"/>
  <c r="AO202" i="25"/>
  <c r="AP202" i="25"/>
  <c r="AQ202" i="25"/>
  <c r="AR202" i="25"/>
  <c r="AS202" i="25"/>
  <c r="AT202" i="25"/>
  <c r="AU202" i="25"/>
  <c r="AV202" i="25"/>
  <c r="AW202" i="25"/>
  <c r="AX202" i="25"/>
  <c r="AY202" i="25"/>
  <c r="AZ202" i="25"/>
  <c r="AG203" i="25"/>
  <c r="AH203" i="25"/>
  <c r="AI203" i="25"/>
  <c r="AJ203" i="25"/>
  <c r="AK203" i="25"/>
  <c r="AL203" i="25"/>
  <c r="AM203" i="25"/>
  <c r="AN203" i="25"/>
  <c r="AO203" i="25"/>
  <c r="AP203" i="25"/>
  <c r="AQ203" i="25"/>
  <c r="AR203" i="25"/>
  <c r="AS203" i="25"/>
  <c r="AT203" i="25"/>
  <c r="AU203" i="25"/>
  <c r="AV203" i="25"/>
  <c r="AW203" i="25"/>
  <c r="AX203" i="25"/>
  <c r="AY203" i="25"/>
  <c r="AZ203" i="25"/>
  <c r="AG204" i="25"/>
  <c r="AH204" i="25"/>
  <c r="AI204" i="25"/>
  <c r="AJ204" i="25"/>
  <c r="AK204" i="25"/>
  <c r="AL204" i="25"/>
  <c r="AM204" i="25"/>
  <c r="AN204" i="25"/>
  <c r="AO204" i="25"/>
  <c r="AP204" i="25"/>
  <c r="AQ204" i="25"/>
  <c r="AR204" i="25"/>
  <c r="AS204" i="25"/>
  <c r="AT204" i="25"/>
  <c r="AU204" i="25"/>
  <c r="AV204" i="25"/>
  <c r="AW204" i="25"/>
  <c r="AX204" i="25"/>
  <c r="AY204" i="25"/>
  <c r="AZ204" i="25"/>
  <c r="AG205" i="25"/>
  <c r="AH205" i="25"/>
  <c r="AI205" i="25"/>
  <c r="AJ205" i="25"/>
  <c r="AK205" i="25"/>
  <c r="AL205" i="25"/>
  <c r="AM205" i="25"/>
  <c r="AN205" i="25"/>
  <c r="AO205" i="25"/>
  <c r="AP205" i="25"/>
  <c r="AQ205" i="25"/>
  <c r="AR205" i="25"/>
  <c r="AS205" i="25"/>
  <c r="AT205" i="25"/>
  <c r="AU205" i="25"/>
  <c r="AV205" i="25"/>
  <c r="AW205" i="25"/>
  <c r="AX205" i="25"/>
  <c r="AY205" i="25"/>
  <c r="AZ205" i="25"/>
  <c r="AG206" i="25"/>
  <c r="AH206" i="25"/>
  <c r="AI206" i="25"/>
  <c r="AJ206" i="25"/>
  <c r="AK206" i="25"/>
  <c r="AL206" i="25"/>
  <c r="AM206" i="25"/>
  <c r="AN206" i="25"/>
  <c r="AO206" i="25"/>
  <c r="AP206" i="25"/>
  <c r="AQ206" i="25"/>
  <c r="AR206" i="25"/>
  <c r="AS206" i="25"/>
  <c r="AT206" i="25"/>
  <c r="AU206" i="25"/>
  <c r="AV206" i="25"/>
  <c r="AW206" i="25"/>
  <c r="AX206" i="25"/>
  <c r="AY206" i="25"/>
  <c r="AZ206" i="25"/>
  <c r="AG207" i="25"/>
  <c r="AH207" i="25"/>
  <c r="AI207" i="25"/>
  <c r="AJ207" i="25"/>
  <c r="AK207" i="25"/>
  <c r="AL207" i="25"/>
  <c r="AM207" i="25"/>
  <c r="AN207" i="25"/>
  <c r="AO207" i="25"/>
  <c r="AP207" i="25"/>
  <c r="AQ207" i="25"/>
  <c r="AR207" i="25"/>
  <c r="AS207" i="25"/>
  <c r="AT207" i="25"/>
  <c r="AU207" i="25"/>
  <c r="AV207" i="25"/>
  <c r="AW207" i="25"/>
  <c r="AX207" i="25"/>
  <c r="AY207" i="25"/>
  <c r="AZ207" i="25"/>
  <c r="AG208" i="25"/>
  <c r="AH208" i="25"/>
  <c r="AI208" i="25"/>
  <c r="AJ208" i="25"/>
  <c r="AK208" i="25"/>
  <c r="AL208" i="25"/>
  <c r="AM208" i="25"/>
  <c r="AN208" i="25"/>
  <c r="AO208" i="25"/>
  <c r="AP208" i="25"/>
  <c r="AQ208" i="25"/>
  <c r="AR208" i="25"/>
  <c r="AS208" i="25"/>
  <c r="AT208" i="25"/>
  <c r="AU208" i="25"/>
  <c r="AV208" i="25"/>
  <c r="AW208" i="25"/>
  <c r="AX208" i="25"/>
  <c r="AY208" i="25"/>
  <c r="AZ208" i="25"/>
  <c r="AG209" i="25"/>
  <c r="AH209" i="25"/>
  <c r="AI209" i="25"/>
  <c r="AJ209" i="25"/>
  <c r="AK209" i="25"/>
  <c r="AL209" i="25"/>
  <c r="AM209" i="25"/>
  <c r="AN209" i="25"/>
  <c r="AO209" i="25"/>
  <c r="AP209" i="25"/>
  <c r="AQ209" i="25"/>
  <c r="AR209" i="25"/>
  <c r="AS209" i="25"/>
  <c r="AT209" i="25"/>
  <c r="AU209" i="25"/>
  <c r="AV209" i="25"/>
  <c r="AW209" i="25"/>
  <c r="AX209" i="25"/>
  <c r="AY209" i="25"/>
  <c r="AZ209" i="25"/>
  <c r="AG210" i="25"/>
  <c r="AH210" i="25"/>
  <c r="AI210" i="25"/>
  <c r="AJ210" i="25"/>
  <c r="AK210" i="25"/>
  <c r="AL210" i="25"/>
  <c r="AM210" i="25"/>
  <c r="AN210" i="25"/>
  <c r="AO210" i="25"/>
  <c r="AP210" i="25"/>
  <c r="AQ210" i="25"/>
  <c r="AR210" i="25"/>
  <c r="AS210" i="25"/>
  <c r="AT210" i="25"/>
  <c r="AU210" i="25"/>
  <c r="AV210" i="25"/>
  <c r="AW210" i="25"/>
  <c r="AX210" i="25"/>
  <c r="AY210" i="25"/>
  <c r="AZ210" i="25"/>
  <c r="AG211" i="25"/>
  <c r="AH211" i="25"/>
  <c r="AI211" i="25"/>
  <c r="AJ211" i="25"/>
  <c r="AK211" i="25"/>
  <c r="AL211" i="25"/>
  <c r="AM211" i="25"/>
  <c r="AN211" i="25"/>
  <c r="AO211" i="25"/>
  <c r="AP211" i="25"/>
  <c r="AQ211" i="25"/>
  <c r="AR211" i="25"/>
  <c r="AS211" i="25"/>
  <c r="AT211" i="25"/>
  <c r="AU211" i="25"/>
  <c r="AV211" i="25"/>
  <c r="AW211" i="25"/>
  <c r="AX211" i="25"/>
  <c r="AY211" i="25"/>
  <c r="AZ211" i="25"/>
  <c r="AG212" i="25"/>
  <c r="AH212" i="25"/>
  <c r="AI212" i="25"/>
  <c r="AJ212" i="25"/>
  <c r="AK212" i="25"/>
  <c r="AL212" i="25"/>
  <c r="AM212" i="25"/>
  <c r="AN212" i="25"/>
  <c r="AO212" i="25"/>
  <c r="AP212" i="25"/>
  <c r="AQ212" i="25"/>
  <c r="AR212" i="25"/>
  <c r="AS212" i="25"/>
  <c r="AT212" i="25"/>
  <c r="AU212" i="25"/>
  <c r="AV212" i="25"/>
  <c r="AW212" i="25"/>
  <c r="AX212" i="25"/>
  <c r="AY212" i="25"/>
  <c r="AZ212" i="25"/>
  <c r="AG213" i="25"/>
  <c r="AH213" i="25"/>
  <c r="AI213" i="25"/>
  <c r="AJ213" i="25"/>
  <c r="AK213" i="25"/>
  <c r="AL213" i="25"/>
  <c r="AM213" i="25"/>
  <c r="AN213" i="25"/>
  <c r="AO213" i="25"/>
  <c r="AP213" i="25"/>
  <c r="AQ213" i="25"/>
  <c r="AR213" i="25"/>
  <c r="AS213" i="25"/>
  <c r="AT213" i="25"/>
  <c r="AU213" i="25"/>
  <c r="AV213" i="25"/>
  <c r="AW213" i="25"/>
  <c r="AX213" i="25"/>
  <c r="AY213" i="25"/>
  <c r="AZ213" i="25"/>
  <c r="AG214" i="25"/>
  <c r="AH214" i="25"/>
  <c r="AI214" i="25"/>
  <c r="AJ214" i="25"/>
  <c r="AK214" i="25"/>
  <c r="AL214" i="25"/>
  <c r="AM214" i="25"/>
  <c r="AN214" i="25"/>
  <c r="AO214" i="25"/>
  <c r="AP214" i="25"/>
  <c r="AQ214" i="25"/>
  <c r="AR214" i="25"/>
  <c r="AS214" i="25"/>
  <c r="AT214" i="25"/>
  <c r="AU214" i="25"/>
  <c r="AV214" i="25"/>
  <c r="AW214" i="25"/>
  <c r="AX214" i="25"/>
  <c r="AY214" i="25"/>
  <c r="AZ214" i="25"/>
  <c r="AG215" i="25"/>
  <c r="AH215" i="25"/>
  <c r="AI215" i="25"/>
  <c r="AJ215" i="25"/>
  <c r="AK215" i="25"/>
  <c r="AL215" i="25"/>
  <c r="AM215" i="25"/>
  <c r="AN215" i="25"/>
  <c r="AO215" i="25"/>
  <c r="AP215" i="25"/>
  <c r="AQ215" i="25"/>
  <c r="AR215" i="25"/>
  <c r="AS215" i="25"/>
  <c r="AT215" i="25"/>
  <c r="AU215" i="25"/>
  <c r="AV215" i="25"/>
  <c r="AW215" i="25"/>
  <c r="AX215" i="25"/>
  <c r="AY215" i="25"/>
  <c r="AZ215" i="25"/>
  <c r="AG216" i="25"/>
  <c r="AH216" i="25"/>
  <c r="AI216" i="25"/>
  <c r="AJ216" i="25"/>
  <c r="AK216" i="25"/>
  <c r="AL216" i="25"/>
  <c r="AM216" i="25"/>
  <c r="AN216" i="25"/>
  <c r="AO216" i="25"/>
  <c r="AP216" i="25"/>
  <c r="AQ216" i="25"/>
  <c r="AR216" i="25"/>
  <c r="AS216" i="25"/>
  <c r="AT216" i="25"/>
  <c r="AU216" i="25"/>
  <c r="AV216" i="25"/>
  <c r="AW216" i="25"/>
  <c r="AX216" i="25"/>
  <c r="AY216" i="25"/>
  <c r="AZ216" i="25"/>
  <c r="AG217" i="25"/>
  <c r="AH217" i="25"/>
  <c r="AI217" i="25"/>
  <c r="AJ217" i="25"/>
  <c r="AK217" i="25"/>
  <c r="AL217" i="25"/>
  <c r="AM217" i="25"/>
  <c r="AN217" i="25"/>
  <c r="AO217" i="25"/>
  <c r="AP217" i="25"/>
  <c r="AQ217" i="25"/>
  <c r="AR217" i="25"/>
  <c r="AS217" i="25"/>
  <c r="AT217" i="25"/>
  <c r="AU217" i="25"/>
  <c r="AV217" i="25"/>
  <c r="AW217" i="25"/>
  <c r="AX217" i="25"/>
  <c r="AY217" i="25"/>
  <c r="AZ217" i="25"/>
  <c r="AG218" i="25"/>
  <c r="AH218" i="25"/>
  <c r="AI218" i="25"/>
  <c r="AJ218" i="25"/>
  <c r="AK218" i="25"/>
  <c r="AL218" i="25"/>
  <c r="AM218" i="25"/>
  <c r="AN218" i="25"/>
  <c r="AO218" i="25"/>
  <c r="AP218" i="25"/>
  <c r="AQ218" i="25"/>
  <c r="AR218" i="25"/>
  <c r="AS218" i="25"/>
  <c r="AT218" i="25"/>
  <c r="AU218" i="25"/>
  <c r="AV218" i="25"/>
  <c r="AW218" i="25"/>
  <c r="AX218" i="25"/>
  <c r="AY218" i="25"/>
  <c r="AZ218" i="25"/>
  <c r="AG219" i="25"/>
  <c r="AH219" i="25"/>
  <c r="AI219" i="25"/>
  <c r="AJ219" i="25"/>
  <c r="AK219" i="25"/>
  <c r="AL219" i="25"/>
  <c r="AM219" i="25"/>
  <c r="AN219" i="25"/>
  <c r="AO219" i="25"/>
  <c r="AP219" i="25"/>
  <c r="AQ219" i="25"/>
  <c r="AR219" i="25"/>
  <c r="AS219" i="25"/>
  <c r="AT219" i="25"/>
  <c r="AU219" i="25"/>
  <c r="AV219" i="25"/>
  <c r="AW219" i="25"/>
  <c r="AX219" i="25"/>
  <c r="AY219" i="25"/>
  <c r="AZ219" i="25"/>
  <c r="AG220" i="25"/>
  <c r="AH220" i="25"/>
  <c r="AI220" i="25"/>
  <c r="AJ220" i="25"/>
  <c r="AK220" i="25"/>
  <c r="AL220" i="25"/>
  <c r="AM220" i="25"/>
  <c r="AN220" i="25"/>
  <c r="AO220" i="25"/>
  <c r="AP220" i="25"/>
  <c r="AQ220" i="25"/>
  <c r="AR220" i="25"/>
  <c r="AS220" i="25"/>
  <c r="AT220" i="25"/>
  <c r="AU220" i="25"/>
  <c r="AV220" i="25"/>
  <c r="AW220" i="25"/>
  <c r="AX220" i="25"/>
  <c r="AY220" i="25"/>
  <c r="AZ220" i="25"/>
  <c r="AG221" i="25"/>
  <c r="AH221" i="25"/>
  <c r="AI221" i="25"/>
  <c r="AJ221" i="25"/>
  <c r="AK221" i="25"/>
  <c r="AL221" i="25"/>
  <c r="AM221" i="25"/>
  <c r="AN221" i="25"/>
  <c r="AO221" i="25"/>
  <c r="AP221" i="25"/>
  <c r="AQ221" i="25"/>
  <c r="AR221" i="25"/>
  <c r="AS221" i="25"/>
  <c r="AT221" i="25"/>
  <c r="AU221" i="25"/>
  <c r="AV221" i="25"/>
  <c r="AW221" i="25"/>
  <c r="AX221" i="25"/>
  <c r="AY221" i="25"/>
  <c r="AZ221" i="25"/>
  <c r="AG222" i="25"/>
  <c r="AH222" i="25"/>
  <c r="AI222" i="25"/>
  <c r="AJ222" i="25"/>
  <c r="AK222" i="25"/>
  <c r="AL222" i="25"/>
  <c r="AM222" i="25"/>
  <c r="AN222" i="25"/>
  <c r="AO222" i="25"/>
  <c r="AP222" i="25"/>
  <c r="AQ222" i="25"/>
  <c r="AR222" i="25"/>
  <c r="AS222" i="25"/>
  <c r="AT222" i="25"/>
  <c r="AU222" i="25"/>
  <c r="AV222" i="25"/>
  <c r="AW222" i="25"/>
  <c r="AX222" i="25"/>
  <c r="AY222" i="25"/>
  <c r="AZ222" i="25"/>
  <c r="AG223" i="25"/>
  <c r="AH223" i="25"/>
  <c r="AI223" i="25"/>
  <c r="AJ223" i="25"/>
  <c r="AK223" i="25"/>
  <c r="AL223" i="25"/>
  <c r="AM223" i="25"/>
  <c r="AN223" i="25"/>
  <c r="AO223" i="25"/>
  <c r="AP223" i="25"/>
  <c r="AQ223" i="25"/>
  <c r="AR223" i="25"/>
  <c r="AS223" i="25"/>
  <c r="AT223" i="25"/>
  <c r="AU223" i="25"/>
  <c r="AV223" i="25"/>
  <c r="AW223" i="25"/>
  <c r="AX223" i="25"/>
  <c r="AY223" i="25"/>
  <c r="AZ223" i="25"/>
  <c r="AG224" i="25"/>
  <c r="AH224" i="25"/>
  <c r="AI224" i="25"/>
  <c r="AJ224" i="25"/>
  <c r="AK224" i="25"/>
  <c r="AL224" i="25"/>
  <c r="AM224" i="25"/>
  <c r="AN224" i="25"/>
  <c r="AO224" i="25"/>
  <c r="AP224" i="25"/>
  <c r="AQ224" i="25"/>
  <c r="AR224" i="25"/>
  <c r="AS224" i="25"/>
  <c r="AT224" i="25"/>
  <c r="AU224" i="25"/>
  <c r="AV224" i="25"/>
  <c r="AW224" i="25"/>
  <c r="AX224" i="25"/>
  <c r="AY224" i="25"/>
  <c r="AZ224" i="25"/>
  <c r="AG225" i="25"/>
  <c r="AH225" i="25"/>
  <c r="AI225" i="25"/>
  <c r="AJ225" i="25"/>
  <c r="AK225" i="25"/>
  <c r="AL225" i="25"/>
  <c r="AM225" i="25"/>
  <c r="AN225" i="25"/>
  <c r="AO225" i="25"/>
  <c r="AP225" i="25"/>
  <c r="AQ225" i="25"/>
  <c r="AR225" i="25"/>
  <c r="AS225" i="25"/>
  <c r="AT225" i="25"/>
  <c r="AU225" i="25"/>
  <c r="AV225" i="25"/>
  <c r="AW225" i="25"/>
  <c r="AX225" i="25"/>
  <c r="AY225" i="25"/>
  <c r="AZ225" i="25"/>
  <c r="AG226" i="25"/>
  <c r="AH226" i="25"/>
  <c r="AI226" i="25"/>
  <c r="AJ226" i="25"/>
  <c r="AK226" i="25"/>
  <c r="AL226" i="25"/>
  <c r="AM226" i="25"/>
  <c r="AN226" i="25"/>
  <c r="AO226" i="25"/>
  <c r="AP226" i="25"/>
  <c r="AQ226" i="25"/>
  <c r="AR226" i="25"/>
  <c r="AS226" i="25"/>
  <c r="AT226" i="25"/>
  <c r="AU226" i="25"/>
  <c r="AV226" i="25"/>
  <c r="AW226" i="25"/>
  <c r="AX226" i="25"/>
  <c r="AY226" i="25"/>
  <c r="AZ226" i="25"/>
  <c r="AG227" i="25"/>
  <c r="AH227" i="25"/>
  <c r="AI227" i="25"/>
  <c r="AJ227" i="25"/>
  <c r="AK227" i="25"/>
  <c r="AL227" i="25"/>
  <c r="AM227" i="25"/>
  <c r="AN227" i="25"/>
  <c r="AO227" i="25"/>
  <c r="AP227" i="25"/>
  <c r="AQ227" i="25"/>
  <c r="AR227" i="25"/>
  <c r="AS227" i="25"/>
  <c r="AT227" i="25"/>
  <c r="AU227" i="25"/>
  <c r="AV227" i="25"/>
  <c r="AW227" i="25"/>
  <c r="AX227" i="25"/>
  <c r="AY227" i="25"/>
  <c r="AZ227" i="25"/>
  <c r="AG228" i="25"/>
  <c r="AH228" i="25"/>
  <c r="AI228" i="25"/>
  <c r="AJ228" i="25"/>
  <c r="AK228" i="25"/>
  <c r="AL228" i="25"/>
  <c r="AM228" i="25"/>
  <c r="AN228" i="25"/>
  <c r="AO228" i="25"/>
  <c r="AP228" i="25"/>
  <c r="AQ228" i="25"/>
  <c r="AR228" i="25"/>
  <c r="AS228" i="25"/>
  <c r="AT228" i="25"/>
  <c r="AU228" i="25"/>
  <c r="AV228" i="25"/>
  <c r="AW228" i="25"/>
  <c r="AX228" i="25"/>
  <c r="AY228" i="25"/>
  <c r="AZ228" i="25"/>
  <c r="AG229" i="25"/>
  <c r="AH229" i="25"/>
  <c r="AI229" i="25"/>
  <c r="AJ229" i="25"/>
  <c r="AK229" i="25"/>
  <c r="AL229" i="25"/>
  <c r="AM229" i="25"/>
  <c r="AN229" i="25"/>
  <c r="AO229" i="25"/>
  <c r="AP229" i="25"/>
  <c r="AQ229" i="25"/>
  <c r="AR229" i="25"/>
  <c r="AS229" i="25"/>
  <c r="AT229" i="25"/>
  <c r="AU229" i="25"/>
  <c r="AV229" i="25"/>
  <c r="AW229" i="25"/>
  <c r="AX229" i="25"/>
  <c r="AY229" i="25"/>
  <c r="AZ229" i="25"/>
  <c r="AG230" i="25"/>
  <c r="AH230" i="25"/>
  <c r="AI230" i="25"/>
  <c r="AJ230" i="25"/>
  <c r="AK230" i="25"/>
  <c r="AL230" i="25"/>
  <c r="AM230" i="25"/>
  <c r="AN230" i="25"/>
  <c r="AO230" i="25"/>
  <c r="AP230" i="25"/>
  <c r="AQ230" i="25"/>
  <c r="AR230" i="25"/>
  <c r="AS230" i="25"/>
  <c r="AT230" i="25"/>
  <c r="AU230" i="25"/>
  <c r="AV230" i="25"/>
  <c r="AW230" i="25"/>
  <c r="AX230" i="25"/>
  <c r="AY230" i="25"/>
  <c r="AZ230" i="25"/>
  <c r="AG231" i="25"/>
  <c r="AH231" i="25"/>
  <c r="AI231" i="25"/>
  <c r="AJ231" i="25"/>
  <c r="AK231" i="25"/>
  <c r="AL231" i="25"/>
  <c r="AM231" i="25"/>
  <c r="AN231" i="25"/>
  <c r="AO231" i="25"/>
  <c r="AP231" i="25"/>
  <c r="AQ231" i="25"/>
  <c r="AR231" i="25"/>
  <c r="AS231" i="25"/>
  <c r="AT231" i="25"/>
  <c r="AU231" i="25"/>
  <c r="AV231" i="25"/>
  <c r="AW231" i="25"/>
  <c r="AX231" i="25"/>
  <c r="AY231" i="25"/>
  <c r="AZ231" i="25"/>
  <c r="AG232" i="25"/>
  <c r="AH232" i="25"/>
  <c r="AI232" i="25"/>
  <c r="AJ232" i="25"/>
  <c r="AK232" i="25"/>
  <c r="AL232" i="25"/>
  <c r="AM232" i="25"/>
  <c r="AN232" i="25"/>
  <c r="AO232" i="25"/>
  <c r="AP232" i="25"/>
  <c r="AQ232" i="25"/>
  <c r="AR232" i="25"/>
  <c r="AS232" i="25"/>
  <c r="AT232" i="25"/>
  <c r="AU232" i="25"/>
  <c r="AV232" i="25"/>
  <c r="AW232" i="25"/>
  <c r="AX232" i="25"/>
  <c r="AY232" i="25"/>
  <c r="AZ232" i="25"/>
  <c r="AG233" i="25"/>
  <c r="AH233" i="25"/>
  <c r="AI233" i="25"/>
  <c r="AJ233" i="25"/>
  <c r="AK233" i="25"/>
  <c r="AL233" i="25"/>
  <c r="AM233" i="25"/>
  <c r="AN233" i="25"/>
  <c r="AO233" i="25"/>
  <c r="AP233" i="25"/>
  <c r="AQ233" i="25"/>
  <c r="AR233" i="25"/>
  <c r="AS233" i="25"/>
  <c r="AT233" i="25"/>
  <c r="AU233" i="25"/>
  <c r="AV233" i="25"/>
  <c r="AW233" i="25"/>
  <c r="AX233" i="25"/>
  <c r="AY233" i="25"/>
  <c r="AZ233" i="25"/>
  <c r="AG234" i="25"/>
  <c r="AH234" i="25"/>
  <c r="AI234" i="25"/>
  <c r="AJ234" i="25"/>
  <c r="AK234" i="25"/>
  <c r="AL234" i="25"/>
  <c r="AM234" i="25"/>
  <c r="AN234" i="25"/>
  <c r="AO234" i="25"/>
  <c r="AP234" i="25"/>
  <c r="AQ234" i="25"/>
  <c r="AR234" i="25"/>
  <c r="AS234" i="25"/>
  <c r="AT234" i="25"/>
  <c r="AU234" i="25"/>
  <c r="AV234" i="25"/>
  <c r="AW234" i="25"/>
  <c r="AX234" i="25"/>
  <c r="AY234" i="25"/>
  <c r="AZ234" i="25"/>
  <c r="AG235" i="25"/>
  <c r="AH235" i="25"/>
  <c r="AI235" i="25"/>
  <c r="AJ235" i="25"/>
  <c r="AK235" i="25"/>
  <c r="AL235" i="25"/>
  <c r="AM235" i="25"/>
  <c r="AN235" i="25"/>
  <c r="AO235" i="25"/>
  <c r="AP235" i="25"/>
  <c r="AQ235" i="25"/>
  <c r="AR235" i="25"/>
  <c r="AS235" i="25"/>
  <c r="AT235" i="25"/>
  <c r="AU235" i="25"/>
  <c r="AV235" i="25"/>
  <c r="AW235" i="25"/>
  <c r="AX235" i="25"/>
  <c r="AY235" i="25"/>
  <c r="AZ235" i="25"/>
  <c r="AG236" i="25"/>
  <c r="AH236" i="25"/>
  <c r="AI236" i="25"/>
  <c r="AJ236" i="25"/>
  <c r="AK236" i="25"/>
  <c r="AL236" i="25"/>
  <c r="AM236" i="25"/>
  <c r="AN236" i="25"/>
  <c r="AO236" i="25"/>
  <c r="AP236" i="25"/>
  <c r="AQ236" i="25"/>
  <c r="AR236" i="25"/>
  <c r="AS236" i="25"/>
  <c r="AT236" i="25"/>
  <c r="AU236" i="25"/>
  <c r="AV236" i="25"/>
  <c r="AW236" i="25"/>
  <c r="AX236" i="25"/>
  <c r="AY236" i="25"/>
  <c r="AZ236" i="25"/>
  <c r="AG237" i="25"/>
  <c r="AH237" i="25"/>
  <c r="AI237" i="25"/>
  <c r="AJ237" i="25"/>
  <c r="AK237" i="25"/>
  <c r="AL237" i="25"/>
  <c r="AM237" i="25"/>
  <c r="AN237" i="25"/>
  <c r="AO237" i="25"/>
  <c r="AP237" i="25"/>
  <c r="AQ237" i="25"/>
  <c r="AR237" i="25"/>
  <c r="AS237" i="25"/>
  <c r="AT237" i="25"/>
  <c r="AU237" i="25"/>
  <c r="AV237" i="25"/>
  <c r="AW237" i="25"/>
  <c r="AX237" i="25"/>
  <c r="AY237" i="25"/>
  <c r="AZ237" i="25"/>
  <c r="AZ121" i="25"/>
  <c r="AY121" i="25"/>
  <c r="AX121" i="25"/>
  <c r="AW121" i="25"/>
  <c r="AV121" i="25"/>
  <c r="AU121" i="25"/>
  <c r="AT121" i="25"/>
  <c r="AS121" i="25"/>
  <c r="AR121" i="25"/>
  <c r="AQ121" i="25"/>
  <c r="AP121" i="25"/>
  <c r="AO121" i="25"/>
  <c r="AN121" i="25"/>
  <c r="AM121" i="25"/>
  <c r="AL121" i="25"/>
  <c r="AK121" i="25"/>
  <c r="AJ121" i="25"/>
  <c r="AI121" i="25"/>
  <c r="AH121" i="25"/>
  <c r="AG121" i="25"/>
  <c r="AZ120" i="25"/>
  <c r="AY120" i="25"/>
  <c r="AX120" i="25"/>
  <c r="AW120" i="25"/>
  <c r="AV120" i="25"/>
  <c r="AU120" i="25"/>
  <c r="AT120" i="25"/>
  <c r="AS120" i="25"/>
  <c r="AR120" i="25"/>
  <c r="AQ120" i="25"/>
  <c r="AP120" i="25"/>
  <c r="AO120" i="25"/>
  <c r="AN120" i="25"/>
  <c r="AM120" i="25"/>
  <c r="AL120" i="25"/>
  <c r="AK120" i="25"/>
  <c r="AJ120" i="25"/>
  <c r="AI120" i="25"/>
  <c r="AH120" i="25"/>
  <c r="AG120" i="25"/>
  <c r="AZ119" i="25"/>
  <c r="AY119" i="25"/>
  <c r="AX119" i="25"/>
  <c r="AW119" i="25"/>
  <c r="AV119" i="25"/>
  <c r="AU119" i="25"/>
  <c r="AT119" i="25"/>
  <c r="AS119" i="25"/>
  <c r="AR119" i="25"/>
  <c r="AQ119" i="25"/>
  <c r="AP119" i="25"/>
  <c r="AO119" i="25"/>
  <c r="AN119" i="25"/>
  <c r="AM119" i="25"/>
  <c r="AL119" i="25"/>
  <c r="AK119" i="25"/>
  <c r="AJ119" i="25"/>
  <c r="AI119" i="25"/>
  <c r="AH119" i="25"/>
  <c r="AG119" i="25"/>
  <c r="AZ118" i="25"/>
  <c r="AY118" i="25"/>
  <c r="AX118" i="25"/>
  <c r="AW118" i="25"/>
  <c r="AV118" i="25"/>
  <c r="AU118" i="25"/>
  <c r="AT118" i="25"/>
  <c r="AS118" i="25"/>
  <c r="AR118" i="25"/>
  <c r="AQ118" i="25"/>
  <c r="AP118" i="25"/>
  <c r="AO118" i="25"/>
  <c r="AN118" i="25"/>
  <c r="AM118" i="25"/>
  <c r="AL118" i="25"/>
  <c r="AK118" i="25"/>
  <c r="AJ118" i="25"/>
  <c r="AI118" i="25"/>
  <c r="AH118" i="25"/>
  <c r="AG118" i="25"/>
  <c r="AZ117" i="25"/>
  <c r="AY117" i="25"/>
  <c r="AX117" i="25"/>
  <c r="AW117" i="25"/>
  <c r="AV117" i="25"/>
  <c r="AU117" i="25"/>
  <c r="AT117" i="25"/>
  <c r="AS117" i="25"/>
  <c r="AR117" i="25"/>
  <c r="AQ117" i="25"/>
  <c r="AP117" i="25"/>
  <c r="AO117" i="25"/>
  <c r="AN117" i="25"/>
  <c r="AM117" i="25"/>
  <c r="AL117" i="25"/>
  <c r="AK117" i="25"/>
  <c r="AJ117" i="25"/>
  <c r="AI117" i="25"/>
  <c r="AH117" i="25"/>
  <c r="AG117" i="25"/>
  <c r="AZ116" i="25"/>
  <c r="AY116" i="25"/>
  <c r="AX116" i="25"/>
  <c r="AW116" i="25"/>
  <c r="AV116" i="25"/>
  <c r="AU116" i="25"/>
  <c r="AT116" i="25"/>
  <c r="AS116" i="25"/>
  <c r="AR116" i="25"/>
  <c r="AQ116" i="25"/>
  <c r="AP116" i="25"/>
  <c r="AO116" i="25"/>
  <c r="AN116" i="25"/>
  <c r="AM116" i="25"/>
  <c r="AL116" i="25"/>
  <c r="AK116" i="25"/>
  <c r="AJ116" i="25"/>
  <c r="AI116" i="25"/>
  <c r="AH116" i="25"/>
  <c r="AG116" i="25"/>
  <c r="AZ115" i="25"/>
  <c r="AY115" i="25"/>
  <c r="AX115" i="25"/>
  <c r="AW115" i="25"/>
  <c r="AV115" i="25"/>
  <c r="AU115" i="25"/>
  <c r="AT115" i="25"/>
  <c r="AS115" i="25"/>
  <c r="AR115" i="25"/>
  <c r="AQ115" i="25"/>
  <c r="AP115" i="25"/>
  <c r="AO115" i="25"/>
  <c r="AN115" i="25"/>
  <c r="AM115" i="25"/>
  <c r="AL115" i="25"/>
  <c r="AK115" i="25"/>
  <c r="AJ115" i="25"/>
  <c r="AI115" i="25"/>
  <c r="AH115" i="25"/>
  <c r="AG115" i="25"/>
  <c r="AZ114" i="25"/>
  <c r="AY114" i="25"/>
  <c r="AX114" i="25"/>
  <c r="AW114" i="25"/>
  <c r="AV114" i="25"/>
  <c r="AU114" i="25"/>
  <c r="AT114" i="25"/>
  <c r="AS114" i="25"/>
  <c r="AR114" i="25"/>
  <c r="AQ114" i="25"/>
  <c r="AP114" i="25"/>
  <c r="AO114" i="25"/>
  <c r="AN114" i="25"/>
  <c r="AM114" i="25"/>
  <c r="AL114" i="25"/>
  <c r="AK114" i="25"/>
  <c r="AJ114" i="25"/>
  <c r="AI114" i="25"/>
  <c r="AH114" i="25"/>
  <c r="AG114" i="25"/>
  <c r="AZ113" i="25"/>
  <c r="AY113" i="25"/>
  <c r="AX113" i="25"/>
  <c r="AW113" i="25"/>
  <c r="AV113" i="25"/>
  <c r="AU113" i="25"/>
  <c r="AT113" i="25"/>
  <c r="AS113" i="25"/>
  <c r="AR113" i="25"/>
  <c r="AQ113" i="25"/>
  <c r="AP113" i="25"/>
  <c r="AO113" i="25"/>
  <c r="AN113" i="25"/>
  <c r="AM113" i="25"/>
  <c r="AL113" i="25"/>
  <c r="AK113" i="25"/>
  <c r="AJ113" i="25"/>
  <c r="AI113" i="25"/>
  <c r="AH113" i="25"/>
  <c r="AG113" i="25"/>
  <c r="AZ112" i="25"/>
  <c r="AY112" i="25"/>
  <c r="AX112" i="25"/>
  <c r="AW112" i="25"/>
  <c r="AV112" i="25"/>
  <c r="AU112" i="25"/>
  <c r="AT112" i="25"/>
  <c r="AS112" i="25"/>
  <c r="AR112" i="25"/>
  <c r="AQ112" i="25"/>
  <c r="AP112" i="25"/>
  <c r="AO112" i="25"/>
  <c r="AN112" i="25"/>
  <c r="AM112" i="25"/>
  <c r="AL112" i="25"/>
  <c r="AK112" i="25"/>
  <c r="AJ112" i="25"/>
  <c r="AI112" i="25"/>
  <c r="AH112" i="25"/>
  <c r="AG112" i="25"/>
  <c r="AZ111" i="25"/>
  <c r="AY111" i="25"/>
  <c r="AX111" i="25"/>
  <c r="AW111" i="25"/>
  <c r="AV111" i="25"/>
  <c r="AU111" i="25"/>
  <c r="AT111" i="25"/>
  <c r="AS111" i="25"/>
  <c r="AR111" i="25"/>
  <c r="AQ111" i="25"/>
  <c r="AP111" i="25"/>
  <c r="AO111" i="25"/>
  <c r="AN111" i="25"/>
  <c r="AM111" i="25"/>
  <c r="AL111" i="25"/>
  <c r="AK111" i="25"/>
  <c r="AJ111" i="25"/>
  <c r="AI111" i="25"/>
  <c r="AH111" i="25"/>
  <c r="AG111" i="25"/>
  <c r="AZ110" i="25"/>
  <c r="AY110" i="25"/>
  <c r="AX110" i="25"/>
  <c r="AW110" i="25"/>
  <c r="AV110" i="25"/>
  <c r="AU110" i="25"/>
  <c r="AT110" i="25"/>
  <c r="AS110" i="25"/>
  <c r="AR110" i="25"/>
  <c r="AQ110" i="25"/>
  <c r="AP110" i="25"/>
  <c r="AO110" i="25"/>
  <c r="AN110" i="25"/>
  <c r="AM110" i="25"/>
  <c r="AL110" i="25"/>
  <c r="AK110" i="25"/>
  <c r="AJ110" i="25"/>
  <c r="AI110" i="25"/>
  <c r="AH110" i="25"/>
  <c r="AG110" i="25"/>
  <c r="AZ109" i="25"/>
  <c r="AY109" i="25"/>
  <c r="AX109" i="25"/>
  <c r="AW109" i="25"/>
  <c r="AV109" i="25"/>
  <c r="AU109" i="25"/>
  <c r="AT109" i="25"/>
  <c r="AS109" i="25"/>
  <c r="AR109" i="25"/>
  <c r="AQ109" i="25"/>
  <c r="AP109" i="25"/>
  <c r="AO109" i="25"/>
  <c r="AN109" i="25"/>
  <c r="AM109" i="25"/>
  <c r="AL109" i="25"/>
  <c r="AK109" i="25"/>
  <c r="AJ109" i="25"/>
  <c r="AI109" i="25"/>
  <c r="AH109" i="25"/>
  <c r="AG109" i="25"/>
  <c r="AZ108" i="25"/>
  <c r="AY108" i="25"/>
  <c r="AX108" i="25"/>
  <c r="AW108" i="25"/>
  <c r="AV108" i="25"/>
  <c r="AU108" i="25"/>
  <c r="AT108" i="25"/>
  <c r="AS108" i="25"/>
  <c r="AR108" i="25"/>
  <c r="AQ108" i="25"/>
  <c r="AP108" i="25"/>
  <c r="AO108" i="25"/>
  <c r="AN108" i="25"/>
  <c r="AM108" i="25"/>
  <c r="AL108" i="25"/>
  <c r="AK108" i="25"/>
  <c r="AJ108" i="25"/>
  <c r="AI108" i="25"/>
  <c r="AH108" i="25"/>
  <c r="AG108" i="25"/>
  <c r="AZ107" i="25"/>
  <c r="AY107" i="25"/>
  <c r="AX107" i="25"/>
  <c r="AW107" i="25"/>
  <c r="AV107" i="25"/>
  <c r="AU107" i="25"/>
  <c r="AT107" i="25"/>
  <c r="AS107" i="25"/>
  <c r="AR107" i="25"/>
  <c r="AQ107" i="25"/>
  <c r="AP107" i="25"/>
  <c r="AO107" i="25"/>
  <c r="AN107" i="25"/>
  <c r="AM107" i="25"/>
  <c r="AL107" i="25"/>
  <c r="AK107" i="25"/>
  <c r="AJ107" i="25"/>
  <c r="AI107" i="25"/>
  <c r="AH107" i="25"/>
  <c r="AG107" i="25"/>
  <c r="AZ106" i="25"/>
  <c r="AY106" i="25"/>
  <c r="AX106" i="25"/>
  <c r="AW106" i="25"/>
  <c r="AV106" i="25"/>
  <c r="AU106" i="25"/>
  <c r="AT106" i="25"/>
  <c r="AS106" i="25"/>
  <c r="AR106" i="25"/>
  <c r="AQ106" i="25"/>
  <c r="AP106" i="25"/>
  <c r="AO106" i="25"/>
  <c r="AN106" i="25"/>
  <c r="AM106" i="25"/>
  <c r="AL106" i="25"/>
  <c r="AK106" i="25"/>
  <c r="AJ106" i="25"/>
  <c r="AI106" i="25"/>
  <c r="AH106" i="25"/>
  <c r="AG106" i="25"/>
  <c r="AZ105" i="25"/>
  <c r="AY105" i="25"/>
  <c r="AX105" i="25"/>
  <c r="AW105" i="25"/>
  <c r="AV105" i="25"/>
  <c r="AU105" i="25"/>
  <c r="AT105" i="25"/>
  <c r="AS105" i="25"/>
  <c r="AR105" i="25"/>
  <c r="AQ105" i="25"/>
  <c r="AP105" i="25"/>
  <c r="AO105" i="25"/>
  <c r="AN105" i="25"/>
  <c r="AM105" i="25"/>
  <c r="AL105" i="25"/>
  <c r="AK105" i="25"/>
  <c r="AJ105" i="25"/>
  <c r="AI105" i="25"/>
  <c r="AH105" i="25"/>
  <c r="AG105" i="25"/>
  <c r="AZ104" i="25"/>
  <c r="AY104" i="25"/>
  <c r="AX104" i="25"/>
  <c r="AW104" i="25"/>
  <c r="AV104" i="25"/>
  <c r="AU104" i="25"/>
  <c r="AT104" i="25"/>
  <c r="AS104" i="25"/>
  <c r="AR104" i="25"/>
  <c r="AQ104" i="25"/>
  <c r="AP104" i="25"/>
  <c r="AO104" i="25"/>
  <c r="AN104" i="25"/>
  <c r="AM104" i="25"/>
  <c r="AL104" i="25"/>
  <c r="AK104" i="25"/>
  <c r="AJ104" i="25"/>
  <c r="AI104" i="25"/>
  <c r="AH104" i="25"/>
  <c r="AG104" i="25"/>
  <c r="AZ103" i="25"/>
  <c r="AY103" i="25"/>
  <c r="AX103" i="25"/>
  <c r="AW103" i="25"/>
  <c r="AV103" i="25"/>
  <c r="AU103" i="25"/>
  <c r="AT103" i="25"/>
  <c r="AS103" i="25"/>
  <c r="AR103" i="25"/>
  <c r="AQ103" i="25"/>
  <c r="AP103" i="25"/>
  <c r="AO103" i="25"/>
  <c r="AN103" i="25"/>
  <c r="AM103" i="25"/>
  <c r="AL103" i="25"/>
  <c r="AK103" i="25"/>
  <c r="AJ103" i="25"/>
  <c r="AI103" i="25"/>
  <c r="AH103" i="25"/>
  <c r="AG103" i="25"/>
  <c r="AZ102" i="25"/>
  <c r="AY102" i="25"/>
  <c r="AX102" i="25"/>
  <c r="AW102" i="25"/>
  <c r="AV102" i="25"/>
  <c r="AU102" i="25"/>
  <c r="AT102" i="25"/>
  <c r="AS102" i="25"/>
  <c r="AR102" i="25"/>
  <c r="AQ102" i="25"/>
  <c r="AP102" i="25"/>
  <c r="AO102" i="25"/>
  <c r="AN102" i="25"/>
  <c r="AM102" i="25"/>
  <c r="AL102" i="25"/>
  <c r="AK102" i="25"/>
  <c r="AJ102" i="25"/>
  <c r="AI102" i="25"/>
  <c r="AH102" i="25"/>
  <c r="AG102" i="25"/>
  <c r="AZ101" i="25"/>
  <c r="AY101" i="25"/>
  <c r="AX101" i="25"/>
  <c r="AW101" i="25"/>
  <c r="AV101" i="25"/>
  <c r="AU101" i="25"/>
  <c r="AT101" i="25"/>
  <c r="AS101" i="25"/>
  <c r="AR101" i="25"/>
  <c r="AQ101" i="25"/>
  <c r="AP101" i="25"/>
  <c r="AO101" i="25"/>
  <c r="AN101" i="25"/>
  <c r="AM101" i="25"/>
  <c r="AL101" i="25"/>
  <c r="AK101" i="25"/>
  <c r="AJ101" i="25"/>
  <c r="AI101" i="25"/>
  <c r="AH101" i="25"/>
  <c r="AG101" i="25"/>
  <c r="AZ100" i="25"/>
  <c r="AY100" i="25"/>
  <c r="AX100" i="25"/>
  <c r="AW100" i="25"/>
  <c r="AV100" i="25"/>
  <c r="AU100" i="25"/>
  <c r="AT100" i="25"/>
  <c r="AS100" i="25"/>
  <c r="AR100" i="25"/>
  <c r="AQ100" i="25"/>
  <c r="AP100" i="25"/>
  <c r="AO100" i="25"/>
  <c r="AN100" i="25"/>
  <c r="AM100" i="25"/>
  <c r="AL100" i="25"/>
  <c r="AK100" i="25"/>
  <c r="AJ100" i="25"/>
  <c r="AI100" i="25"/>
  <c r="AH100" i="25"/>
  <c r="AG100" i="25"/>
  <c r="AZ99" i="25"/>
  <c r="AY99" i="25"/>
  <c r="AX99" i="25"/>
  <c r="AW99" i="25"/>
  <c r="AV99" i="25"/>
  <c r="AU99" i="25"/>
  <c r="AT99" i="25"/>
  <c r="AS99" i="25"/>
  <c r="AR99" i="25"/>
  <c r="AQ99" i="25"/>
  <c r="AP99" i="25"/>
  <c r="AO99" i="25"/>
  <c r="AN99" i="25"/>
  <c r="AM99" i="25"/>
  <c r="AL99" i="25"/>
  <c r="AK99" i="25"/>
  <c r="AJ99" i="25"/>
  <c r="AI99" i="25"/>
  <c r="AH99" i="25"/>
  <c r="AG99" i="25"/>
  <c r="AZ98" i="25"/>
  <c r="AY98" i="25"/>
  <c r="AX98" i="25"/>
  <c r="AW98" i="25"/>
  <c r="AV98" i="25"/>
  <c r="AU98" i="25"/>
  <c r="AT98" i="25"/>
  <c r="AS98" i="25"/>
  <c r="AR98" i="25"/>
  <c r="AQ98" i="25"/>
  <c r="AP98" i="25"/>
  <c r="AO98" i="25"/>
  <c r="AN98" i="25"/>
  <c r="AM98" i="25"/>
  <c r="AL98" i="25"/>
  <c r="AK98" i="25"/>
  <c r="AJ98" i="25"/>
  <c r="AI98" i="25"/>
  <c r="AH98" i="25"/>
  <c r="AG98" i="25"/>
  <c r="AZ97" i="25"/>
  <c r="AY97" i="25"/>
  <c r="AX97" i="25"/>
  <c r="AW97" i="25"/>
  <c r="AV97" i="25"/>
  <c r="AU97" i="25"/>
  <c r="AT97" i="25"/>
  <c r="AS97" i="25"/>
  <c r="AR97" i="25"/>
  <c r="AQ97" i="25"/>
  <c r="AP97" i="25"/>
  <c r="AO97" i="25"/>
  <c r="AN97" i="25"/>
  <c r="AM97" i="25"/>
  <c r="AL97" i="25"/>
  <c r="AK97" i="25"/>
  <c r="AJ97" i="25"/>
  <c r="AI97" i="25"/>
  <c r="AH97" i="25"/>
  <c r="AG97" i="25"/>
  <c r="AZ96" i="25"/>
  <c r="AY96" i="25"/>
  <c r="AX96" i="25"/>
  <c r="AW96" i="25"/>
  <c r="AV96" i="25"/>
  <c r="AU96" i="25"/>
  <c r="AT96" i="25"/>
  <c r="AS96" i="25"/>
  <c r="AR96" i="25"/>
  <c r="AQ96" i="25"/>
  <c r="AP96" i="25"/>
  <c r="AO96" i="25"/>
  <c r="AN96" i="25"/>
  <c r="AM96" i="25"/>
  <c r="AL96" i="25"/>
  <c r="AK96" i="25"/>
  <c r="AJ96" i="25"/>
  <c r="AI96" i="25"/>
  <c r="AH96" i="25"/>
  <c r="AG96" i="25"/>
  <c r="AZ95" i="25"/>
  <c r="AY95" i="25"/>
  <c r="AX95" i="25"/>
  <c r="AW95" i="25"/>
  <c r="AV95" i="25"/>
  <c r="AU95" i="25"/>
  <c r="AT95" i="25"/>
  <c r="AS95" i="25"/>
  <c r="AR95" i="25"/>
  <c r="AQ95" i="25"/>
  <c r="AP95" i="25"/>
  <c r="AO95" i="25"/>
  <c r="AN95" i="25"/>
  <c r="AM95" i="25"/>
  <c r="AL95" i="25"/>
  <c r="AK95" i="25"/>
  <c r="AJ95" i="25"/>
  <c r="AI95" i="25"/>
  <c r="AH95" i="25"/>
  <c r="AG95" i="25"/>
  <c r="AZ94" i="25"/>
  <c r="AY94" i="25"/>
  <c r="AX94" i="25"/>
  <c r="AW94" i="25"/>
  <c r="AV94" i="25"/>
  <c r="AU94" i="25"/>
  <c r="AT94" i="25"/>
  <c r="AS94" i="25"/>
  <c r="AR94" i="25"/>
  <c r="AQ94" i="25"/>
  <c r="AP94" i="25"/>
  <c r="AO94" i="25"/>
  <c r="AN94" i="25"/>
  <c r="AM94" i="25"/>
  <c r="AL94" i="25"/>
  <c r="AK94" i="25"/>
  <c r="AJ94" i="25"/>
  <c r="AI94" i="25"/>
  <c r="AH94" i="25"/>
  <c r="AG94" i="25"/>
  <c r="AZ93" i="25"/>
  <c r="AY93" i="25"/>
  <c r="AX93" i="25"/>
  <c r="AW93" i="25"/>
  <c r="AV93" i="25"/>
  <c r="AU93" i="25"/>
  <c r="AT93" i="25"/>
  <c r="AS93" i="25"/>
  <c r="AR93" i="25"/>
  <c r="AQ93" i="25"/>
  <c r="AP93" i="25"/>
  <c r="AO93" i="25"/>
  <c r="AN93" i="25"/>
  <c r="AM93" i="25"/>
  <c r="AL93" i="25"/>
  <c r="AK93" i="25"/>
  <c r="AJ93" i="25"/>
  <c r="AI93" i="25"/>
  <c r="AH93" i="25"/>
  <c r="AG93" i="25"/>
  <c r="AZ92" i="25"/>
  <c r="AY92" i="25"/>
  <c r="AX92" i="25"/>
  <c r="AW92" i="25"/>
  <c r="AV92" i="25"/>
  <c r="AU92" i="25"/>
  <c r="AT92" i="25"/>
  <c r="AS92" i="25"/>
  <c r="AR92" i="25"/>
  <c r="AQ92" i="25"/>
  <c r="AP92" i="25"/>
  <c r="AO92" i="25"/>
  <c r="AN92" i="25"/>
  <c r="AM92" i="25"/>
  <c r="AL92" i="25"/>
  <c r="AK92" i="25"/>
  <c r="AJ92" i="25"/>
  <c r="AI92" i="25"/>
  <c r="AH92" i="25"/>
  <c r="AG92" i="25"/>
  <c r="AZ91" i="25"/>
  <c r="AY91" i="25"/>
  <c r="AX91" i="25"/>
  <c r="AW91" i="25"/>
  <c r="AV91" i="25"/>
  <c r="AU91" i="25"/>
  <c r="AT91" i="25"/>
  <c r="AS91" i="25"/>
  <c r="AR91" i="25"/>
  <c r="AQ91" i="25"/>
  <c r="AP91" i="25"/>
  <c r="AO91" i="25"/>
  <c r="AN91" i="25"/>
  <c r="AM91" i="25"/>
  <c r="AL91" i="25"/>
  <c r="AK91" i="25"/>
  <c r="AJ91" i="25"/>
  <c r="AI91" i="25"/>
  <c r="AH91" i="25"/>
  <c r="AG91" i="25"/>
  <c r="AZ90" i="25"/>
  <c r="AY90" i="25"/>
  <c r="AX90" i="25"/>
  <c r="AW90" i="25"/>
  <c r="AV90" i="25"/>
  <c r="AU90" i="25"/>
  <c r="AT90" i="25"/>
  <c r="AS90" i="25"/>
  <c r="AR90" i="25"/>
  <c r="AQ90" i="25"/>
  <c r="AP90" i="25"/>
  <c r="AO90" i="25"/>
  <c r="AN90" i="25"/>
  <c r="AM90" i="25"/>
  <c r="AL90" i="25"/>
  <c r="AK90" i="25"/>
  <c r="AJ90" i="25"/>
  <c r="AI90" i="25"/>
  <c r="AH90" i="25"/>
  <c r="AG90" i="25"/>
  <c r="AZ89" i="25"/>
  <c r="AY89" i="25"/>
  <c r="AX89" i="25"/>
  <c r="AW89" i="25"/>
  <c r="AV89" i="25"/>
  <c r="AU89" i="25"/>
  <c r="AT89" i="25"/>
  <c r="AS89" i="25"/>
  <c r="AR89" i="25"/>
  <c r="AQ89" i="25"/>
  <c r="AP89" i="25"/>
  <c r="AO89" i="25"/>
  <c r="AN89" i="25"/>
  <c r="AM89" i="25"/>
  <c r="AL89" i="25"/>
  <c r="AK89" i="25"/>
  <c r="AJ89" i="25"/>
  <c r="AI89" i="25"/>
  <c r="AH89" i="25"/>
  <c r="AG89" i="25"/>
  <c r="AZ88" i="25"/>
  <c r="AY88" i="25"/>
  <c r="AX88" i="25"/>
  <c r="AW88" i="25"/>
  <c r="AV88" i="25"/>
  <c r="AU88" i="25"/>
  <c r="AT88" i="25"/>
  <c r="AS88" i="25"/>
  <c r="AR88" i="25"/>
  <c r="AQ88" i="25"/>
  <c r="AP88" i="25"/>
  <c r="AO88" i="25"/>
  <c r="AN88" i="25"/>
  <c r="AM88" i="25"/>
  <c r="AL88" i="25"/>
  <c r="AK88" i="25"/>
  <c r="AJ88" i="25"/>
  <c r="AI88" i="25"/>
  <c r="AH88" i="25"/>
  <c r="AG88" i="25"/>
  <c r="AZ87" i="25"/>
  <c r="AY87" i="25"/>
  <c r="AX87" i="25"/>
  <c r="AW87" i="25"/>
  <c r="AV87" i="25"/>
  <c r="AU87" i="25"/>
  <c r="AT87" i="25"/>
  <c r="AS87" i="25"/>
  <c r="AR87" i="25"/>
  <c r="AQ87" i="25"/>
  <c r="AP87" i="25"/>
  <c r="AO87" i="25"/>
  <c r="AN87" i="25"/>
  <c r="AM87" i="25"/>
  <c r="AL87" i="25"/>
  <c r="AK87" i="25"/>
  <c r="AJ87" i="25"/>
  <c r="AI87" i="25"/>
  <c r="AH87" i="25"/>
  <c r="AG87" i="25"/>
  <c r="AZ86" i="25"/>
  <c r="AY86" i="25"/>
  <c r="AX86" i="25"/>
  <c r="AW86" i="25"/>
  <c r="AV86" i="25"/>
  <c r="AU86" i="25"/>
  <c r="AT86" i="25"/>
  <c r="AS86" i="25"/>
  <c r="AR86" i="25"/>
  <c r="AQ86" i="25"/>
  <c r="AP86" i="25"/>
  <c r="AO86" i="25"/>
  <c r="AN86" i="25"/>
  <c r="AM86" i="25"/>
  <c r="AL86" i="25"/>
  <c r="AK86" i="25"/>
  <c r="AJ86" i="25"/>
  <c r="AI86" i="25"/>
  <c r="AH86" i="25"/>
  <c r="AG86" i="25"/>
  <c r="AZ85" i="25"/>
  <c r="AY85" i="25"/>
  <c r="AX85" i="25"/>
  <c r="AW85" i="25"/>
  <c r="AV85" i="25"/>
  <c r="AU85" i="25"/>
  <c r="AT85" i="25"/>
  <c r="AS85" i="25"/>
  <c r="AR85" i="25"/>
  <c r="AQ85" i="25"/>
  <c r="AP85" i="25"/>
  <c r="AO85" i="25"/>
  <c r="AN85" i="25"/>
  <c r="AM85" i="25"/>
  <c r="AL85" i="25"/>
  <c r="AK85" i="25"/>
  <c r="AJ85" i="25"/>
  <c r="AI85" i="25"/>
  <c r="AH85" i="25"/>
  <c r="AG85" i="25"/>
  <c r="AZ84" i="25"/>
  <c r="AY84" i="25"/>
  <c r="AX84" i="25"/>
  <c r="AW84" i="25"/>
  <c r="AV84" i="25"/>
  <c r="AU84" i="25"/>
  <c r="AT84" i="25"/>
  <c r="AS84" i="25"/>
  <c r="AR84" i="25"/>
  <c r="AQ84" i="25"/>
  <c r="AP84" i="25"/>
  <c r="AO84" i="25"/>
  <c r="AN84" i="25"/>
  <c r="AM84" i="25"/>
  <c r="AL84" i="25"/>
  <c r="AK84" i="25"/>
  <c r="AJ84" i="25"/>
  <c r="AI84" i="25"/>
  <c r="AH84" i="25"/>
  <c r="AG84" i="25"/>
  <c r="AZ83" i="25"/>
  <c r="AY83" i="25"/>
  <c r="AX83" i="25"/>
  <c r="AW83" i="25"/>
  <c r="AV83" i="25"/>
  <c r="AU83" i="25"/>
  <c r="AT83" i="25"/>
  <c r="AS83" i="25"/>
  <c r="AR83" i="25"/>
  <c r="AQ83" i="25"/>
  <c r="AP83" i="25"/>
  <c r="AO83" i="25"/>
  <c r="AN83" i="25"/>
  <c r="AM83" i="25"/>
  <c r="AL83" i="25"/>
  <c r="AK83" i="25"/>
  <c r="AJ83" i="25"/>
  <c r="AI83" i="25"/>
  <c r="AH83" i="25"/>
  <c r="AG83" i="25"/>
  <c r="AZ82" i="25"/>
  <c r="AY82" i="25"/>
  <c r="AX82" i="25"/>
  <c r="AW82" i="25"/>
  <c r="AV82" i="25"/>
  <c r="AU82" i="25"/>
  <c r="AT82" i="25"/>
  <c r="AS82" i="25"/>
  <c r="AR82" i="25"/>
  <c r="AQ82" i="25"/>
  <c r="AP82" i="25"/>
  <c r="AO82" i="25"/>
  <c r="AN82" i="25"/>
  <c r="AM82" i="25"/>
  <c r="AL82" i="25"/>
  <c r="AK82" i="25"/>
  <c r="AJ82" i="25"/>
  <c r="AI82" i="25"/>
  <c r="AH82" i="25"/>
  <c r="AG82" i="25"/>
  <c r="AZ81" i="25"/>
  <c r="AY81" i="25"/>
  <c r="AX81" i="25"/>
  <c r="AW81" i="25"/>
  <c r="AV81" i="25"/>
  <c r="AU81" i="25"/>
  <c r="AT81" i="25"/>
  <c r="AS81" i="25"/>
  <c r="AR81" i="25"/>
  <c r="AQ81" i="25"/>
  <c r="AP81" i="25"/>
  <c r="AO81" i="25"/>
  <c r="AN81" i="25"/>
  <c r="AM81" i="25"/>
  <c r="AL81" i="25"/>
  <c r="AK81" i="25"/>
  <c r="AJ81" i="25"/>
  <c r="AI81" i="25"/>
  <c r="AH81" i="25"/>
  <c r="AG81" i="25"/>
  <c r="AZ80" i="25"/>
  <c r="AY80" i="25"/>
  <c r="AX80" i="25"/>
  <c r="AW80" i="25"/>
  <c r="AV80" i="25"/>
  <c r="AU80" i="25"/>
  <c r="AT80" i="25"/>
  <c r="AS80" i="25"/>
  <c r="AR80" i="25"/>
  <c r="AQ80" i="25"/>
  <c r="AP80" i="25"/>
  <c r="AO80" i="25"/>
  <c r="AN80" i="25"/>
  <c r="AM80" i="25"/>
  <c r="AL80" i="25"/>
  <c r="AK80" i="25"/>
  <c r="AJ80" i="25"/>
  <c r="AI80" i="25"/>
  <c r="AH80" i="25"/>
  <c r="AG80" i="25"/>
  <c r="AZ79" i="25"/>
  <c r="AY79" i="25"/>
  <c r="AX79" i="25"/>
  <c r="AW79" i="25"/>
  <c r="AV79" i="25"/>
  <c r="AU79" i="25"/>
  <c r="AT79" i="25"/>
  <c r="AS79" i="25"/>
  <c r="AR79" i="25"/>
  <c r="AQ79" i="25"/>
  <c r="AP79" i="25"/>
  <c r="AO79" i="25"/>
  <c r="AN79" i="25"/>
  <c r="AM79" i="25"/>
  <c r="AL79" i="25"/>
  <c r="AK79" i="25"/>
  <c r="AJ79" i="25"/>
  <c r="AI79" i="25"/>
  <c r="AH79" i="25"/>
  <c r="AG79" i="25"/>
  <c r="AZ78" i="25"/>
  <c r="AY78" i="25"/>
  <c r="AX78" i="25"/>
  <c r="AW78" i="25"/>
  <c r="AV78" i="25"/>
  <c r="AU78" i="25"/>
  <c r="AT78" i="25"/>
  <c r="AS78" i="25"/>
  <c r="AR78" i="25"/>
  <c r="AQ78" i="25"/>
  <c r="AP78" i="25"/>
  <c r="AO78" i="25"/>
  <c r="AN78" i="25"/>
  <c r="AM78" i="25"/>
  <c r="AL78" i="25"/>
  <c r="AK78" i="25"/>
  <c r="AJ78" i="25"/>
  <c r="AI78" i="25"/>
  <c r="AH78" i="25"/>
  <c r="AG78" i="25"/>
  <c r="AZ77" i="25"/>
  <c r="AY77" i="25"/>
  <c r="AX77" i="25"/>
  <c r="AW77" i="25"/>
  <c r="AV77" i="25"/>
  <c r="AU77" i="25"/>
  <c r="AT77" i="25"/>
  <c r="AS77" i="25"/>
  <c r="AR77" i="25"/>
  <c r="AQ77" i="25"/>
  <c r="AP77" i="25"/>
  <c r="AO77" i="25"/>
  <c r="AN77" i="25"/>
  <c r="AM77" i="25"/>
  <c r="AL77" i="25"/>
  <c r="AK77" i="25"/>
  <c r="AJ77" i="25"/>
  <c r="AI77" i="25"/>
  <c r="AH77" i="25"/>
  <c r="AG77" i="25"/>
  <c r="AZ76" i="25"/>
  <c r="AY76" i="25"/>
  <c r="AX76" i="25"/>
  <c r="AW76" i="25"/>
  <c r="AV76" i="25"/>
  <c r="AU76" i="25"/>
  <c r="AT76" i="25"/>
  <c r="AS76" i="25"/>
  <c r="AR76" i="25"/>
  <c r="AQ76" i="25"/>
  <c r="AP76" i="25"/>
  <c r="AO76" i="25"/>
  <c r="AN76" i="25"/>
  <c r="AM76" i="25"/>
  <c r="AL76" i="25"/>
  <c r="AK76" i="25"/>
  <c r="AJ76" i="25"/>
  <c r="AI76" i="25"/>
  <c r="AH76" i="25"/>
  <c r="AG76" i="25"/>
  <c r="AZ75" i="25"/>
  <c r="AY75" i="25"/>
  <c r="AX75" i="25"/>
  <c r="AW75" i="25"/>
  <c r="AV75" i="25"/>
  <c r="AU75" i="25"/>
  <c r="AT75" i="25"/>
  <c r="AS75" i="25"/>
  <c r="AR75" i="25"/>
  <c r="AQ75" i="25"/>
  <c r="AP75" i="25"/>
  <c r="AO75" i="25"/>
  <c r="AN75" i="25"/>
  <c r="AM75" i="25"/>
  <c r="AL75" i="25"/>
  <c r="AK75" i="25"/>
  <c r="AJ75" i="25"/>
  <c r="AI75" i="25"/>
  <c r="AH75" i="25"/>
  <c r="AG75" i="25"/>
  <c r="AZ74" i="25"/>
  <c r="AY74" i="25"/>
  <c r="AX74" i="25"/>
  <c r="AW74" i="25"/>
  <c r="AV74" i="25"/>
  <c r="AU74" i="25"/>
  <c r="AT74" i="25"/>
  <c r="AS74" i="25"/>
  <c r="AR74" i="25"/>
  <c r="AQ74" i="25"/>
  <c r="AP74" i="25"/>
  <c r="AO74" i="25"/>
  <c r="AN74" i="25"/>
  <c r="AM74" i="25"/>
  <c r="AL74" i="25"/>
  <c r="AK74" i="25"/>
  <c r="AJ74" i="25"/>
  <c r="AI74" i="25"/>
  <c r="AH74" i="25"/>
  <c r="AG74" i="25"/>
  <c r="AZ73" i="25"/>
  <c r="AY73" i="25"/>
  <c r="AX73" i="25"/>
  <c r="AW73" i="25"/>
  <c r="AV73" i="25"/>
  <c r="AU73" i="25"/>
  <c r="AT73" i="25"/>
  <c r="AS73" i="25"/>
  <c r="AR73" i="25"/>
  <c r="AQ73" i="25"/>
  <c r="AP73" i="25"/>
  <c r="AO73" i="25"/>
  <c r="AN73" i="25"/>
  <c r="AM73" i="25"/>
  <c r="AL73" i="25"/>
  <c r="AK73" i="25"/>
  <c r="AJ73" i="25"/>
  <c r="AI73" i="25"/>
  <c r="AH73" i="25"/>
  <c r="AG73" i="25"/>
  <c r="AZ72" i="25"/>
  <c r="AY72" i="25"/>
  <c r="AX72" i="25"/>
  <c r="AW72" i="25"/>
  <c r="AV72" i="25"/>
  <c r="AU72" i="25"/>
  <c r="AT72" i="25"/>
  <c r="AS72" i="25"/>
  <c r="AR72" i="25"/>
  <c r="AQ72" i="25"/>
  <c r="AP72" i="25"/>
  <c r="AO72" i="25"/>
  <c r="AN72" i="25"/>
  <c r="AM72" i="25"/>
  <c r="AL72" i="25"/>
  <c r="AK72" i="25"/>
  <c r="AJ72" i="25"/>
  <c r="AI72" i="25"/>
  <c r="AH72" i="25"/>
  <c r="AG72" i="25"/>
  <c r="AZ71" i="25"/>
  <c r="AY71" i="25"/>
  <c r="AX71" i="25"/>
  <c r="AW71" i="25"/>
  <c r="AV71" i="25"/>
  <c r="AU71" i="25"/>
  <c r="AT71" i="25"/>
  <c r="AS71" i="25"/>
  <c r="AR71" i="25"/>
  <c r="AQ71" i="25"/>
  <c r="AP71" i="25"/>
  <c r="AO71" i="25"/>
  <c r="AN71" i="25"/>
  <c r="AM71" i="25"/>
  <c r="AL71" i="25"/>
  <c r="AK71" i="25"/>
  <c r="AJ71" i="25"/>
  <c r="AI71" i="25"/>
  <c r="AH71" i="25"/>
  <c r="AG71" i="25"/>
  <c r="AZ70" i="25"/>
  <c r="AY70" i="25"/>
  <c r="AX70" i="25"/>
  <c r="AW70" i="25"/>
  <c r="AV70" i="25"/>
  <c r="AU70" i="25"/>
  <c r="AT70" i="25"/>
  <c r="AS70" i="25"/>
  <c r="AR70" i="25"/>
  <c r="AQ70" i="25"/>
  <c r="AP70" i="25"/>
  <c r="AO70" i="25"/>
  <c r="AN70" i="25"/>
  <c r="AM70" i="25"/>
  <c r="AL70" i="25"/>
  <c r="AK70" i="25"/>
  <c r="AJ70" i="25"/>
  <c r="AI70" i="25"/>
  <c r="AH70" i="25"/>
  <c r="AG70" i="25"/>
  <c r="AZ69" i="25"/>
  <c r="AY69" i="25"/>
  <c r="AX69" i="25"/>
  <c r="AW69" i="25"/>
  <c r="AV69" i="25"/>
  <c r="AU69" i="25"/>
  <c r="AT69" i="25"/>
  <c r="AS69" i="25"/>
  <c r="AR69" i="25"/>
  <c r="AQ69" i="25"/>
  <c r="AP69" i="25"/>
  <c r="AO69" i="25"/>
  <c r="AN69" i="25"/>
  <c r="AM69" i="25"/>
  <c r="AL69" i="25"/>
  <c r="AK69" i="25"/>
  <c r="AJ69" i="25"/>
  <c r="AI69" i="25"/>
  <c r="AH69" i="25"/>
  <c r="AG69" i="25"/>
  <c r="AZ68" i="25"/>
  <c r="AY68" i="25"/>
  <c r="AX68" i="25"/>
  <c r="AW68" i="25"/>
  <c r="AV68" i="25"/>
  <c r="AU68" i="25"/>
  <c r="AT68" i="25"/>
  <c r="AS68" i="25"/>
  <c r="AR68" i="25"/>
  <c r="AQ68" i="25"/>
  <c r="AP68" i="25"/>
  <c r="AO68" i="25"/>
  <c r="AN68" i="25"/>
  <c r="AM68" i="25"/>
  <c r="AL68" i="25"/>
  <c r="AK68" i="25"/>
  <c r="AJ68" i="25"/>
  <c r="AI68" i="25"/>
  <c r="AH68" i="25"/>
  <c r="AG68" i="25"/>
  <c r="AZ67" i="25"/>
  <c r="AY67" i="25"/>
  <c r="AX67" i="25"/>
  <c r="AW67" i="25"/>
  <c r="AV67" i="25"/>
  <c r="AU67" i="25"/>
  <c r="AT67" i="25"/>
  <c r="AS67" i="25"/>
  <c r="AR67" i="25"/>
  <c r="AQ67" i="25"/>
  <c r="AP67" i="25"/>
  <c r="AO67" i="25"/>
  <c r="AN67" i="25"/>
  <c r="AM67" i="25"/>
  <c r="AL67" i="25"/>
  <c r="AK67" i="25"/>
  <c r="AJ67" i="25"/>
  <c r="AI67" i="25"/>
  <c r="AH67" i="25"/>
  <c r="AG67" i="25"/>
  <c r="AZ66" i="25"/>
  <c r="AY66" i="25"/>
  <c r="AX66" i="25"/>
  <c r="AW66" i="25"/>
  <c r="AV66" i="25"/>
  <c r="AU66" i="25"/>
  <c r="AT66" i="25"/>
  <c r="AS66" i="25"/>
  <c r="AR66" i="25"/>
  <c r="AQ66" i="25"/>
  <c r="AP66" i="25"/>
  <c r="AO66" i="25"/>
  <c r="AN66" i="25"/>
  <c r="AM66" i="25"/>
  <c r="AL66" i="25"/>
  <c r="AK66" i="25"/>
  <c r="AJ66" i="25"/>
  <c r="AI66" i="25"/>
  <c r="AH66" i="25"/>
  <c r="AG66" i="25"/>
  <c r="AZ65" i="25"/>
  <c r="AY65" i="25"/>
  <c r="AX65" i="25"/>
  <c r="AW65" i="25"/>
  <c r="AV65" i="25"/>
  <c r="AU65" i="25"/>
  <c r="AT65" i="25"/>
  <c r="AS65" i="25"/>
  <c r="AR65" i="25"/>
  <c r="AQ65" i="25"/>
  <c r="AP65" i="25"/>
  <c r="AO65" i="25"/>
  <c r="AN65" i="25"/>
  <c r="AM65" i="25"/>
  <c r="AL65" i="25"/>
  <c r="AK65" i="25"/>
  <c r="AJ65" i="25"/>
  <c r="AI65" i="25"/>
  <c r="AH65" i="25"/>
  <c r="AG65" i="25"/>
  <c r="AZ64" i="25"/>
  <c r="AY64" i="25"/>
  <c r="AX64" i="25"/>
  <c r="AW64" i="25"/>
  <c r="AV64" i="25"/>
  <c r="AU64" i="25"/>
  <c r="AT64" i="25"/>
  <c r="AS64" i="25"/>
  <c r="AR64" i="25"/>
  <c r="AQ64" i="25"/>
  <c r="AP64" i="25"/>
  <c r="AO64" i="25"/>
  <c r="AN64" i="25"/>
  <c r="AM64" i="25"/>
  <c r="AL64" i="25"/>
  <c r="AK64" i="25"/>
  <c r="AJ64" i="25"/>
  <c r="AI64" i="25"/>
  <c r="AH64" i="25"/>
  <c r="AG64" i="25"/>
  <c r="AZ63" i="25"/>
  <c r="AY63" i="25"/>
  <c r="AX63" i="25"/>
  <c r="AW63" i="25"/>
  <c r="AV63" i="25"/>
  <c r="AU63" i="25"/>
  <c r="AT63" i="25"/>
  <c r="AS63" i="25"/>
  <c r="AR63" i="25"/>
  <c r="AQ63" i="25"/>
  <c r="AP63" i="25"/>
  <c r="AO63" i="25"/>
  <c r="AN63" i="25"/>
  <c r="AM63" i="25"/>
  <c r="AL63" i="25"/>
  <c r="AK63" i="25"/>
  <c r="AJ63" i="25"/>
  <c r="AI63" i="25"/>
  <c r="AH63" i="25"/>
  <c r="AG63" i="25"/>
  <c r="AZ62" i="25"/>
  <c r="AY62" i="25"/>
  <c r="AX62" i="25"/>
  <c r="AW62" i="25"/>
  <c r="AV62" i="25"/>
  <c r="AU62" i="25"/>
  <c r="AT62" i="25"/>
  <c r="AS62" i="25"/>
  <c r="AR62" i="25"/>
  <c r="AQ62" i="25"/>
  <c r="AP62" i="25"/>
  <c r="AO62" i="25"/>
  <c r="AN62" i="25"/>
  <c r="AM62" i="25"/>
  <c r="AL62" i="25"/>
  <c r="AK62" i="25"/>
  <c r="AJ62" i="25"/>
  <c r="AI62" i="25"/>
  <c r="AH62" i="25"/>
  <c r="AG62" i="25"/>
  <c r="AZ61" i="25"/>
  <c r="AY61" i="25"/>
  <c r="AX61" i="25"/>
  <c r="AW61" i="25"/>
  <c r="AV61" i="25"/>
  <c r="AU61" i="25"/>
  <c r="AT61" i="25"/>
  <c r="AS61" i="25"/>
  <c r="AR61" i="25"/>
  <c r="AQ61" i="25"/>
  <c r="AP61" i="25"/>
  <c r="AO61" i="25"/>
  <c r="AN61" i="25"/>
  <c r="AM61" i="25"/>
  <c r="AL61" i="25"/>
  <c r="AK61" i="25"/>
  <c r="AJ61" i="25"/>
  <c r="AI61" i="25"/>
  <c r="AH61" i="25"/>
  <c r="AG61" i="25"/>
  <c r="AZ60" i="25"/>
  <c r="AY60" i="25"/>
  <c r="AX60" i="25"/>
  <c r="AW60" i="25"/>
  <c r="AV60" i="25"/>
  <c r="AU60" i="25"/>
  <c r="AT60" i="25"/>
  <c r="AS60" i="25"/>
  <c r="AR60" i="25"/>
  <c r="AQ60" i="25"/>
  <c r="AP60" i="25"/>
  <c r="AO60" i="25"/>
  <c r="AN60" i="25"/>
  <c r="AM60" i="25"/>
  <c r="AL60" i="25"/>
  <c r="AK60" i="25"/>
  <c r="AJ60" i="25"/>
  <c r="AI60" i="25"/>
  <c r="AH60" i="25"/>
  <c r="AG60" i="25"/>
  <c r="AZ59" i="25"/>
  <c r="AY59" i="25"/>
  <c r="AX59" i="25"/>
  <c r="AW59" i="25"/>
  <c r="AV59" i="25"/>
  <c r="AU59" i="25"/>
  <c r="AT59" i="25"/>
  <c r="AS59" i="25"/>
  <c r="AR59" i="25"/>
  <c r="AQ59" i="25"/>
  <c r="AP59" i="25"/>
  <c r="AO59" i="25"/>
  <c r="AN59" i="25"/>
  <c r="AM59" i="25"/>
  <c r="AL59" i="25"/>
  <c r="AK59" i="25"/>
  <c r="AJ59" i="25"/>
  <c r="AI59" i="25"/>
  <c r="AH59" i="25"/>
  <c r="AG59" i="25"/>
  <c r="AZ58" i="25"/>
  <c r="AY58" i="25"/>
  <c r="AX58" i="25"/>
  <c r="AW58" i="25"/>
  <c r="AV58" i="25"/>
  <c r="AU58" i="25"/>
  <c r="AT58" i="25"/>
  <c r="AS58" i="25"/>
  <c r="AR58" i="25"/>
  <c r="AQ58" i="25"/>
  <c r="AP58" i="25"/>
  <c r="AO58" i="25"/>
  <c r="AN58" i="25"/>
  <c r="AM58" i="25"/>
  <c r="AL58" i="25"/>
  <c r="AK58" i="25"/>
  <c r="AJ58" i="25"/>
  <c r="AI58" i="25"/>
  <c r="AH58" i="25"/>
  <c r="AG58" i="25"/>
  <c r="AZ57" i="25"/>
  <c r="AY57" i="25"/>
  <c r="AX57" i="25"/>
  <c r="AW57" i="25"/>
  <c r="AV57" i="25"/>
  <c r="AU57" i="25"/>
  <c r="AT57" i="25"/>
  <c r="AS57" i="25"/>
  <c r="AR57" i="25"/>
  <c r="AQ57" i="25"/>
  <c r="AP57" i="25"/>
  <c r="AO57" i="25"/>
  <c r="AN57" i="25"/>
  <c r="AM57" i="25"/>
  <c r="AL57" i="25"/>
  <c r="AK57" i="25"/>
  <c r="AJ57" i="25"/>
  <c r="AI57" i="25"/>
  <c r="AH57" i="25"/>
  <c r="AG57" i="25"/>
  <c r="AZ56" i="25"/>
  <c r="AY56" i="25"/>
  <c r="AX56" i="25"/>
  <c r="AW56" i="25"/>
  <c r="AV56" i="25"/>
  <c r="AU56" i="25"/>
  <c r="AT56" i="25"/>
  <c r="AS56" i="25"/>
  <c r="AR56" i="25"/>
  <c r="AQ56" i="25"/>
  <c r="AP56" i="25"/>
  <c r="AO56" i="25"/>
  <c r="AN56" i="25"/>
  <c r="AM56" i="25"/>
  <c r="AL56" i="25"/>
  <c r="AK56" i="25"/>
  <c r="AJ56" i="25"/>
  <c r="AI56" i="25"/>
  <c r="AH56" i="25"/>
  <c r="AG56" i="25"/>
  <c r="AZ55" i="25"/>
  <c r="AY55" i="25"/>
  <c r="AX55" i="25"/>
  <c r="AW55" i="25"/>
  <c r="AV55" i="25"/>
  <c r="AU55" i="25"/>
  <c r="AT55" i="25"/>
  <c r="AS55" i="25"/>
  <c r="AR55" i="25"/>
  <c r="AQ55" i="25"/>
  <c r="AP55" i="25"/>
  <c r="AO55" i="25"/>
  <c r="AN55" i="25"/>
  <c r="AM55" i="25"/>
  <c r="AL55" i="25"/>
  <c r="AK55" i="25"/>
  <c r="AJ55" i="25"/>
  <c r="AI55" i="25"/>
  <c r="AH55" i="25"/>
  <c r="AG55" i="25"/>
  <c r="AZ54" i="25"/>
  <c r="AY54" i="25"/>
  <c r="AX54" i="25"/>
  <c r="AW54" i="25"/>
  <c r="AV54" i="25"/>
  <c r="AU54" i="25"/>
  <c r="AT54" i="25"/>
  <c r="AS54" i="25"/>
  <c r="AR54" i="25"/>
  <c r="AQ54" i="25"/>
  <c r="AP54" i="25"/>
  <c r="AO54" i="25"/>
  <c r="AN54" i="25"/>
  <c r="AM54" i="25"/>
  <c r="AL54" i="25"/>
  <c r="AK54" i="25"/>
  <c r="AJ54" i="25"/>
  <c r="AI54" i="25"/>
  <c r="AH54" i="25"/>
  <c r="AG54" i="25"/>
  <c r="AZ53" i="25"/>
  <c r="AY53" i="25"/>
  <c r="AX53" i="25"/>
  <c r="AW53" i="25"/>
  <c r="AV53" i="25"/>
  <c r="AU53" i="25"/>
  <c r="AT53" i="25"/>
  <c r="AS53" i="25"/>
  <c r="AR53" i="25"/>
  <c r="AQ53" i="25"/>
  <c r="AP53" i="25"/>
  <c r="AO53" i="25"/>
  <c r="AN53" i="25"/>
  <c r="AM53" i="25"/>
  <c r="AL53" i="25"/>
  <c r="AK53" i="25"/>
  <c r="AJ53" i="25"/>
  <c r="AI53" i="25"/>
  <c r="AH53" i="25"/>
  <c r="AG53" i="25"/>
  <c r="AZ52" i="25"/>
  <c r="AY52" i="25"/>
  <c r="AX52" i="25"/>
  <c r="AW52" i="25"/>
  <c r="AV52" i="25"/>
  <c r="AU52" i="25"/>
  <c r="AT52" i="25"/>
  <c r="AS52" i="25"/>
  <c r="AR52" i="25"/>
  <c r="AQ52" i="25"/>
  <c r="AP52" i="25"/>
  <c r="AO52" i="25"/>
  <c r="AN52" i="25"/>
  <c r="AM52" i="25"/>
  <c r="AL52" i="25"/>
  <c r="AK52" i="25"/>
  <c r="AJ52" i="25"/>
  <c r="AI52" i="25"/>
  <c r="AH52" i="25"/>
  <c r="AG52" i="25"/>
  <c r="AZ51" i="25"/>
  <c r="AY51" i="25"/>
  <c r="AX51" i="25"/>
  <c r="AW51" i="25"/>
  <c r="AV51" i="25"/>
  <c r="AU51" i="25"/>
  <c r="AT51" i="25"/>
  <c r="AS51" i="25"/>
  <c r="AR51" i="25"/>
  <c r="AQ51" i="25"/>
  <c r="AP51" i="25"/>
  <c r="AO51" i="25"/>
  <c r="AN51" i="25"/>
  <c r="AM51" i="25"/>
  <c r="AL51" i="25"/>
  <c r="AK51" i="25"/>
  <c r="AJ51" i="25"/>
  <c r="AI51" i="25"/>
  <c r="AH51" i="25"/>
  <c r="AG51" i="25"/>
  <c r="AZ50" i="25"/>
  <c r="AY50" i="25"/>
  <c r="AX50" i="25"/>
  <c r="AW50" i="25"/>
  <c r="AV50" i="25"/>
  <c r="AU50" i="25"/>
  <c r="AT50" i="25"/>
  <c r="AS50" i="25"/>
  <c r="AR50" i="25"/>
  <c r="AQ50" i="25"/>
  <c r="AP50" i="25"/>
  <c r="AO50" i="25"/>
  <c r="AN50" i="25"/>
  <c r="AM50" i="25"/>
  <c r="AL50" i="25"/>
  <c r="AK50" i="25"/>
  <c r="AJ50" i="25"/>
  <c r="AI50" i="25"/>
  <c r="AH50" i="25"/>
  <c r="AG50" i="25"/>
  <c r="AZ49" i="25"/>
  <c r="AY49" i="25"/>
  <c r="AX49" i="25"/>
  <c r="AW49" i="25"/>
  <c r="AV49" i="25"/>
  <c r="AU49" i="25"/>
  <c r="AT49" i="25"/>
  <c r="AS49" i="25"/>
  <c r="AR49" i="25"/>
  <c r="AQ49" i="25"/>
  <c r="AP49" i="25"/>
  <c r="AO49" i="25"/>
  <c r="AN49" i="25"/>
  <c r="AM49" i="25"/>
  <c r="AL49" i="25"/>
  <c r="AK49" i="25"/>
  <c r="AJ49" i="25"/>
  <c r="AI49" i="25"/>
  <c r="AH49" i="25"/>
  <c r="AG49" i="25"/>
  <c r="AZ48" i="25"/>
  <c r="AY48" i="25"/>
  <c r="AX48" i="25"/>
  <c r="AW48" i="25"/>
  <c r="AV48" i="25"/>
  <c r="AU48" i="25"/>
  <c r="AT48" i="25"/>
  <c r="AS48" i="25"/>
  <c r="AR48" i="25"/>
  <c r="AQ48" i="25"/>
  <c r="AP48" i="25"/>
  <c r="AO48" i="25"/>
  <c r="AN48" i="25"/>
  <c r="AM48" i="25"/>
  <c r="AL48" i="25"/>
  <c r="AK48" i="25"/>
  <c r="AJ48" i="25"/>
  <c r="AI48" i="25"/>
  <c r="AH48" i="25"/>
  <c r="AG48" i="25"/>
  <c r="AZ47" i="25"/>
  <c r="AY47" i="25"/>
  <c r="AX47" i="25"/>
  <c r="AW47" i="25"/>
  <c r="AV47" i="25"/>
  <c r="AU47" i="25"/>
  <c r="AT47" i="25"/>
  <c r="AS47" i="25"/>
  <c r="AR47" i="25"/>
  <c r="AQ47" i="25"/>
  <c r="AP47" i="25"/>
  <c r="AO47" i="25"/>
  <c r="AN47" i="25"/>
  <c r="AM47" i="25"/>
  <c r="AL47" i="25"/>
  <c r="AK47" i="25"/>
  <c r="AJ47" i="25"/>
  <c r="AI47" i="25"/>
  <c r="AH47" i="25"/>
  <c r="AG47" i="25"/>
  <c r="AZ46" i="25"/>
  <c r="AY46" i="25"/>
  <c r="AX46" i="25"/>
  <c r="AW46" i="25"/>
  <c r="AV46" i="25"/>
  <c r="AU46" i="25"/>
  <c r="AT46" i="25"/>
  <c r="AS46" i="25"/>
  <c r="AR46" i="25"/>
  <c r="AQ46" i="25"/>
  <c r="AP46" i="25"/>
  <c r="AO46" i="25"/>
  <c r="AN46" i="25"/>
  <c r="AM46" i="25"/>
  <c r="AL46" i="25"/>
  <c r="AK46" i="25"/>
  <c r="AJ46" i="25"/>
  <c r="AI46" i="25"/>
  <c r="AH46" i="25"/>
  <c r="AG46" i="25"/>
  <c r="AZ45" i="25"/>
  <c r="AY45" i="25"/>
  <c r="AX45" i="25"/>
  <c r="AW45" i="25"/>
  <c r="AV45" i="25"/>
  <c r="AU45" i="25"/>
  <c r="AT45" i="25"/>
  <c r="AS45" i="25"/>
  <c r="AR45" i="25"/>
  <c r="AQ45" i="25"/>
  <c r="AP45" i="25"/>
  <c r="AO45" i="25"/>
  <c r="AN45" i="25"/>
  <c r="AM45" i="25"/>
  <c r="AL45" i="25"/>
  <c r="AK45" i="25"/>
  <c r="AJ45" i="25"/>
  <c r="AI45" i="25"/>
  <c r="AH45" i="25"/>
  <c r="AG45" i="25"/>
  <c r="AZ44" i="25"/>
  <c r="AY44" i="25"/>
  <c r="AX44" i="25"/>
  <c r="AW44" i="25"/>
  <c r="AV44" i="25"/>
  <c r="AU44" i="25"/>
  <c r="AT44" i="25"/>
  <c r="AS44" i="25"/>
  <c r="AR44" i="25"/>
  <c r="AQ44" i="25"/>
  <c r="AP44" i="25"/>
  <c r="AO44" i="25"/>
  <c r="AN44" i="25"/>
  <c r="AM44" i="25"/>
  <c r="AL44" i="25"/>
  <c r="AK44" i="25"/>
  <c r="AJ44" i="25"/>
  <c r="AI44" i="25"/>
  <c r="AH44" i="25"/>
  <c r="AG44" i="25"/>
  <c r="AZ43" i="25"/>
  <c r="AY43" i="25"/>
  <c r="AX43" i="25"/>
  <c r="AW43" i="25"/>
  <c r="AV43" i="25"/>
  <c r="AU43" i="25"/>
  <c r="AT43" i="25"/>
  <c r="AS43" i="25"/>
  <c r="AR43" i="25"/>
  <c r="AQ43" i="25"/>
  <c r="AP43" i="25"/>
  <c r="AO43" i="25"/>
  <c r="AN43" i="25"/>
  <c r="AM43" i="25"/>
  <c r="AL43" i="25"/>
  <c r="AK43" i="25"/>
  <c r="AJ43" i="25"/>
  <c r="AI43" i="25"/>
  <c r="AH43" i="25"/>
  <c r="AG43" i="25"/>
  <c r="AZ42" i="25"/>
  <c r="AY42" i="25"/>
  <c r="AX42" i="25"/>
  <c r="AW42" i="25"/>
  <c r="AV42" i="25"/>
  <c r="AU42" i="25"/>
  <c r="AT42" i="25"/>
  <c r="AS42" i="25"/>
  <c r="AR42" i="25"/>
  <c r="AQ42" i="25"/>
  <c r="AP42" i="25"/>
  <c r="AO42" i="25"/>
  <c r="AN42" i="25"/>
  <c r="AM42" i="25"/>
  <c r="AL42" i="25"/>
  <c r="AK42" i="25"/>
  <c r="AJ42" i="25"/>
  <c r="AI42" i="25"/>
  <c r="AH42" i="25"/>
  <c r="AG42" i="25"/>
  <c r="AZ41" i="25"/>
  <c r="AY41" i="25"/>
  <c r="AX41" i="25"/>
  <c r="AW41" i="25"/>
  <c r="AV41" i="25"/>
  <c r="AU41" i="25"/>
  <c r="AT41" i="25"/>
  <c r="AS41" i="25"/>
  <c r="AR41" i="25"/>
  <c r="AQ41" i="25"/>
  <c r="AP41" i="25"/>
  <c r="AO41" i="25"/>
  <c r="AN41" i="25"/>
  <c r="AM41" i="25"/>
  <c r="AL41" i="25"/>
  <c r="AK41" i="25"/>
  <c r="AJ41" i="25"/>
  <c r="AI41" i="25"/>
  <c r="AH41" i="25"/>
  <c r="AG41" i="25"/>
  <c r="AZ40" i="25"/>
  <c r="AY40" i="25"/>
  <c r="AX40" i="25"/>
  <c r="AW40" i="25"/>
  <c r="AV40" i="25"/>
  <c r="AU40" i="25"/>
  <c r="AT40" i="25"/>
  <c r="AS40" i="25"/>
  <c r="AR40" i="25"/>
  <c r="AQ40" i="25"/>
  <c r="AP40" i="25"/>
  <c r="AO40" i="25"/>
  <c r="AN40" i="25"/>
  <c r="AM40" i="25"/>
  <c r="AL40" i="25"/>
  <c r="AK40" i="25"/>
  <c r="AJ40" i="25"/>
  <c r="AI40" i="25"/>
  <c r="AH40" i="25"/>
  <c r="AG40" i="25"/>
  <c r="AZ39" i="25"/>
  <c r="AY39" i="25"/>
  <c r="AX39" i="25"/>
  <c r="AW39" i="25"/>
  <c r="AV39" i="25"/>
  <c r="AU39" i="25"/>
  <c r="AT39" i="25"/>
  <c r="AS39" i="25"/>
  <c r="AR39" i="25"/>
  <c r="AQ39" i="25"/>
  <c r="AP39" i="25"/>
  <c r="AO39" i="25"/>
  <c r="AN39" i="25"/>
  <c r="AM39" i="25"/>
  <c r="AL39" i="25"/>
  <c r="AK39" i="25"/>
  <c r="AJ39" i="25"/>
  <c r="AI39" i="25"/>
  <c r="AH39" i="25"/>
  <c r="AG39" i="25"/>
  <c r="AZ38" i="25"/>
  <c r="AY38" i="25"/>
  <c r="AX38" i="25"/>
  <c r="AW38" i="25"/>
  <c r="AV38" i="25"/>
  <c r="AU38" i="25"/>
  <c r="AT38" i="25"/>
  <c r="AS38" i="25"/>
  <c r="AR38" i="25"/>
  <c r="AQ38" i="25"/>
  <c r="AP38" i="25"/>
  <c r="AO38" i="25"/>
  <c r="AN38" i="25"/>
  <c r="AM38" i="25"/>
  <c r="AL38" i="25"/>
  <c r="AK38" i="25"/>
  <c r="AJ38" i="25"/>
  <c r="AI38" i="25"/>
  <c r="AH38" i="25"/>
  <c r="AG38" i="25"/>
  <c r="AZ37" i="25"/>
  <c r="AY37" i="25"/>
  <c r="AX37" i="25"/>
  <c r="AW37" i="25"/>
  <c r="AV37" i="25"/>
  <c r="AU37" i="25"/>
  <c r="AT37" i="25"/>
  <c r="AS37" i="25"/>
  <c r="AR37" i="25"/>
  <c r="AQ37" i="25"/>
  <c r="AP37" i="25"/>
  <c r="AO37" i="25"/>
  <c r="AN37" i="25"/>
  <c r="AM37" i="25"/>
  <c r="AL37" i="25"/>
  <c r="AK37" i="25"/>
  <c r="AJ37" i="25"/>
  <c r="AI37" i="25"/>
  <c r="AH37" i="25"/>
  <c r="AG37" i="25"/>
  <c r="AZ36" i="25"/>
  <c r="AY36" i="25"/>
  <c r="AX36" i="25"/>
  <c r="AW36" i="25"/>
  <c r="AV36" i="25"/>
  <c r="AU36" i="25"/>
  <c r="AT36" i="25"/>
  <c r="AS36" i="25"/>
  <c r="AR36" i="25"/>
  <c r="AQ36" i="25"/>
  <c r="AP36" i="25"/>
  <c r="AO36" i="25"/>
  <c r="AN36" i="25"/>
  <c r="AM36" i="25"/>
  <c r="AL36" i="25"/>
  <c r="AK36" i="25"/>
  <c r="AJ36" i="25"/>
  <c r="AI36" i="25"/>
  <c r="AH36" i="25"/>
  <c r="AG36" i="25"/>
  <c r="AZ35" i="25"/>
  <c r="AY35" i="25"/>
  <c r="AX35" i="25"/>
  <c r="AW35" i="25"/>
  <c r="AV35" i="25"/>
  <c r="AU35" i="25"/>
  <c r="AT35" i="25"/>
  <c r="AS35" i="25"/>
  <c r="AR35" i="25"/>
  <c r="AQ35" i="25"/>
  <c r="AP35" i="25"/>
  <c r="AO35" i="25"/>
  <c r="AN35" i="25"/>
  <c r="AM35" i="25"/>
  <c r="AL35" i="25"/>
  <c r="AK35" i="25"/>
  <c r="AJ35" i="25"/>
  <c r="AI35" i="25"/>
  <c r="AH35" i="25"/>
  <c r="AG35" i="25"/>
  <c r="AZ34" i="25"/>
  <c r="AY34" i="25"/>
  <c r="AX34" i="25"/>
  <c r="AW34" i="25"/>
  <c r="AV34" i="25"/>
  <c r="AU34" i="25"/>
  <c r="AT34" i="25"/>
  <c r="AS34" i="25"/>
  <c r="AR34" i="25"/>
  <c r="AQ34" i="25"/>
  <c r="AP34" i="25"/>
  <c r="AO34" i="25"/>
  <c r="AN34" i="25"/>
  <c r="AM34" i="25"/>
  <c r="AL34" i="25"/>
  <c r="AK34" i="25"/>
  <c r="AJ34" i="25"/>
  <c r="AI34" i="25"/>
  <c r="AH34" i="25"/>
  <c r="AG34" i="25"/>
  <c r="AZ33" i="25"/>
  <c r="AY33" i="25"/>
  <c r="AX33" i="25"/>
  <c r="AW33" i="25"/>
  <c r="AV33" i="25"/>
  <c r="AU33" i="25"/>
  <c r="AT33" i="25"/>
  <c r="AS33" i="25"/>
  <c r="AR33" i="25"/>
  <c r="AQ33" i="25"/>
  <c r="AP33" i="25"/>
  <c r="AO33" i="25"/>
  <c r="AN33" i="25"/>
  <c r="AM33" i="25"/>
  <c r="AL33" i="25"/>
  <c r="AK33" i="25"/>
  <c r="AJ33" i="25"/>
  <c r="AI33" i="25"/>
  <c r="AH33" i="25"/>
  <c r="AG33" i="25"/>
  <c r="AZ32" i="25"/>
  <c r="AY32" i="25"/>
  <c r="AX32" i="25"/>
  <c r="AW32" i="25"/>
  <c r="AV32" i="25"/>
  <c r="AU32" i="25"/>
  <c r="AT32" i="25"/>
  <c r="AS32" i="25"/>
  <c r="AR32" i="25"/>
  <c r="AQ32" i="25"/>
  <c r="AP32" i="25"/>
  <c r="AO32" i="25"/>
  <c r="AN32" i="25"/>
  <c r="AM32" i="25"/>
  <c r="AL32" i="25"/>
  <c r="AK32" i="25"/>
  <c r="AJ32" i="25"/>
  <c r="AI32" i="25"/>
  <c r="AH32" i="25"/>
  <c r="AG32" i="25"/>
  <c r="AZ31" i="25"/>
  <c r="AY31" i="25"/>
  <c r="AX31" i="25"/>
  <c r="AW31" i="25"/>
  <c r="AV31" i="25"/>
  <c r="AU31" i="25"/>
  <c r="AT31" i="25"/>
  <c r="AS31" i="25"/>
  <c r="AR31" i="25"/>
  <c r="AQ31" i="25"/>
  <c r="AP31" i="25"/>
  <c r="AO31" i="25"/>
  <c r="AN31" i="25"/>
  <c r="AM31" i="25"/>
  <c r="AL31" i="25"/>
  <c r="AK31" i="25"/>
  <c r="AJ31" i="25"/>
  <c r="AI31" i="25"/>
  <c r="AH31" i="25"/>
  <c r="AG31" i="25"/>
  <c r="AZ30" i="25"/>
  <c r="AY30" i="25"/>
  <c r="AX30" i="25"/>
  <c r="AW30" i="25"/>
  <c r="AV30" i="25"/>
  <c r="AU30" i="25"/>
  <c r="AT30" i="25"/>
  <c r="AS30" i="25"/>
  <c r="AR30" i="25"/>
  <c r="AQ30" i="25"/>
  <c r="AP30" i="25"/>
  <c r="AO30" i="25"/>
  <c r="AN30" i="25"/>
  <c r="AM30" i="25"/>
  <c r="AL30" i="25"/>
  <c r="AK30" i="25"/>
  <c r="AJ30" i="25"/>
  <c r="AI30" i="25"/>
  <c r="AH30" i="25"/>
  <c r="AG30" i="25"/>
  <c r="AZ29" i="25"/>
  <c r="AY29" i="25"/>
  <c r="AX29" i="25"/>
  <c r="AW29" i="25"/>
  <c r="AV29" i="25"/>
  <c r="AU29" i="25"/>
  <c r="AT29" i="25"/>
  <c r="AS29" i="25"/>
  <c r="AR29" i="25"/>
  <c r="AQ29" i="25"/>
  <c r="AP29" i="25"/>
  <c r="AO29" i="25"/>
  <c r="AN29" i="25"/>
  <c r="AM29" i="25"/>
  <c r="AL29" i="25"/>
  <c r="AK29" i="25"/>
  <c r="AJ29" i="25"/>
  <c r="AI29" i="25"/>
  <c r="AH29" i="25"/>
  <c r="AG29" i="25"/>
  <c r="AZ28" i="25"/>
  <c r="AY28" i="25"/>
  <c r="AX28" i="25"/>
  <c r="AW28" i="25"/>
  <c r="AV28" i="25"/>
  <c r="AU28" i="25"/>
  <c r="AT28" i="25"/>
  <c r="AS28" i="25"/>
  <c r="AR28" i="25"/>
  <c r="AQ28" i="25"/>
  <c r="AP28" i="25"/>
  <c r="AO28" i="25"/>
  <c r="AN28" i="25"/>
  <c r="AM28" i="25"/>
  <c r="AL28" i="25"/>
  <c r="AK28" i="25"/>
  <c r="AJ28" i="25"/>
  <c r="AI28" i="25"/>
  <c r="AH28" i="25"/>
  <c r="AG28" i="25"/>
  <c r="AZ27" i="25"/>
  <c r="AY27" i="25"/>
  <c r="AX27" i="25"/>
  <c r="AW27" i="25"/>
  <c r="AV27" i="25"/>
  <c r="AU27" i="25"/>
  <c r="AT27" i="25"/>
  <c r="AS27" i="25"/>
  <c r="AR27" i="25"/>
  <c r="AQ27" i="25"/>
  <c r="AP27" i="25"/>
  <c r="AO27" i="25"/>
  <c r="AN27" i="25"/>
  <c r="AM27" i="25"/>
  <c r="AL27" i="25"/>
  <c r="AK27" i="25"/>
  <c r="AJ27" i="25"/>
  <c r="AI27" i="25"/>
  <c r="AH27" i="25"/>
  <c r="AG27" i="25"/>
  <c r="AZ26" i="25"/>
  <c r="AY26" i="25"/>
  <c r="AX26" i="25"/>
  <c r="AW26" i="25"/>
  <c r="AV26" i="25"/>
  <c r="AU26" i="25"/>
  <c r="AT26" i="25"/>
  <c r="AS26" i="25"/>
  <c r="AR26" i="25"/>
  <c r="AQ26" i="25"/>
  <c r="AP26" i="25"/>
  <c r="AO26" i="25"/>
  <c r="AN26" i="25"/>
  <c r="AM26" i="25"/>
  <c r="AL26" i="25"/>
  <c r="AK26" i="25"/>
  <c r="AJ26" i="25"/>
  <c r="AI26" i="25"/>
  <c r="AH26" i="25"/>
  <c r="AG26" i="25"/>
  <c r="AZ25" i="25"/>
  <c r="AY25" i="25"/>
  <c r="AX25" i="25"/>
  <c r="AW25" i="25"/>
  <c r="AV25" i="25"/>
  <c r="AU25" i="25"/>
  <c r="AT25" i="25"/>
  <c r="AS25" i="25"/>
  <c r="AR25" i="25"/>
  <c r="AQ25" i="25"/>
  <c r="AP25" i="25"/>
  <c r="AO25" i="25"/>
  <c r="AN25" i="25"/>
  <c r="AM25" i="25"/>
  <c r="AL25" i="25"/>
  <c r="AK25" i="25"/>
  <c r="AJ25" i="25"/>
  <c r="AI25" i="25"/>
  <c r="AH25" i="25"/>
  <c r="AG25" i="25"/>
  <c r="AZ24" i="25"/>
  <c r="AY24" i="25"/>
  <c r="AX24" i="25"/>
  <c r="AW24" i="25"/>
  <c r="AV24" i="25"/>
  <c r="AU24" i="25"/>
  <c r="AT24" i="25"/>
  <c r="AS24" i="25"/>
  <c r="AR24" i="25"/>
  <c r="AQ24" i="25"/>
  <c r="AP24" i="25"/>
  <c r="AO24" i="25"/>
  <c r="AN24" i="25"/>
  <c r="AM24" i="25"/>
  <c r="AL24" i="25"/>
  <c r="AK24" i="25"/>
  <c r="AJ24" i="25"/>
  <c r="AI24" i="25"/>
  <c r="AH24" i="25"/>
  <c r="AG24" i="25"/>
  <c r="AZ23" i="25"/>
  <c r="AY23" i="25"/>
  <c r="AX23" i="25"/>
  <c r="AW23" i="25"/>
  <c r="AV23" i="25"/>
  <c r="AU23" i="25"/>
  <c r="AT23" i="25"/>
  <c r="AS23" i="25"/>
  <c r="AR23" i="25"/>
  <c r="AQ23" i="25"/>
  <c r="AP23" i="25"/>
  <c r="AO23" i="25"/>
  <c r="AN23" i="25"/>
  <c r="AM23" i="25"/>
  <c r="AL23" i="25"/>
  <c r="AK23" i="25"/>
  <c r="AJ23" i="25"/>
  <c r="AI23" i="25"/>
  <c r="AH23" i="25"/>
  <c r="AG23" i="25"/>
  <c r="AZ22" i="25"/>
  <c r="AY22" i="25"/>
  <c r="AX22" i="25"/>
  <c r="AW22" i="25"/>
  <c r="AV22" i="25"/>
  <c r="AU22" i="25"/>
  <c r="AT22" i="25"/>
  <c r="AS22" i="25"/>
  <c r="AR22" i="25"/>
  <c r="AQ22" i="25"/>
  <c r="AP22" i="25"/>
  <c r="AO22" i="25"/>
  <c r="AN22" i="25"/>
  <c r="AM22" i="25"/>
  <c r="AL22" i="25"/>
  <c r="AK22" i="25"/>
  <c r="AJ22" i="25"/>
  <c r="AI22" i="25"/>
  <c r="AH22" i="25"/>
  <c r="AG22" i="25"/>
  <c r="AZ21" i="25"/>
  <c r="AY21" i="25"/>
  <c r="AX21" i="25"/>
  <c r="AW21" i="25"/>
  <c r="AV21" i="25"/>
  <c r="AU21" i="25"/>
  <c r="AT21" i="25"/>
  <c r="AS21" i="25"/>
  <c r="AR21" i="25"/>
  <c r="AQ21" i="25"/>
  <c r="AP21" i="25"/>
  <c r="AO21" i="25"/>
  <c r="AN21" i="25"/>
  <c r="AM21" i="25"/>
  <c r="AL21" i="25"/>
  <c r="AK21" i="25"/>
  <c r="AJ21" i="25"/>
  <c r="AI21" i="25"/>
  <c r="AH21" i="25"/>
  <c r="AG21" i="25"/>
  <c r="AZ20" i="25"/>
  <c r="AY20" i="25"/>
  <c r="AX20" i="25"/>
  <c r="AW20" i="25"/>
  <c r="AV20" i="25"/>
  <c r="AU20" i="25"/>
  <c r="AT20" i="25"/>
  <c r="AS20" i="25"/>
  <c r="AR20" i="25"/>
  <c r="AQ20" i="25"/>
  <c r="AP20" i="25"/>
  <c r="AO20" i="25"/>
  <c r="AN20" i="25"/>
  <c r="AM20" i="25"/>
  <c r="AL20" i="25"/>
  <c r="AK20" i="25"/>
  <c r="AJ20" i="25"/>
  <c r="AI20" i="25"/>
  <c r="AH20" i="25"/>
  <c r="AG20" i="25"/>
  <c r="AZ19" i="25"/>
  <c r="AY19" i="25"/>
  <c r="AX19" i="25"/>
  <c r="AW19" i="25"/>
  <c r="AV19" i="25"/>
  <c r="AU19" i="25"/>
  <c r="AT19" i="25"/>
  <c r="AS19" i="25"/>
  <c r="AR19" i="25"/>
  <c r="AQ19" i="25"/>
  <c r="AP19" i="25"/>
  <c r="AO19" i="25"/>
  <c r="AN19" i="25"/>
  <c r="AM19" i="25"/>
  <c r="AL19" i="25"/>
  <c r="AK19" i="25"/>
  <c r="AJ19" i="25"/>
  <c r="AI19" i="25"/>
  <c r="AH19" i="25"/>
  <c r="AG19" i="25"/>
  <c r="AZ18" i="25"/>
  <c r="AY18" i="25"/>
  <c r="AX18" i="25"/>
  <c r="AW18" i="25"/>
  <c r="AV18" i="25"/>
  <c r="AU18" i="25"/>
  <c r="AT18" i="25"/>
  <c r="AS18" i="25"/>
  <c r="AR18" i="25"/>
  <c r="AQ18" i="25"/>
  <c r="AP18" i="25"/>
  <c r="AO18" i="25"/>
  <c r="AN18" i="25"/>
  <c r="AM18" i="25"/>
  <c r="AL18" i="25"/>
  <c r="AK18" i="25"/>
  <c r="AJ18" i="25"/>
  <c r="AI18" i="25"/>
  <c r="AH18" i="25"/>
  <c r="AG18" i="25"/>
  <c r="AZ17" i="25"/>
  <c r="AY17" i="25"/>
  <c r="AX17" i="25"/>
  <c r="AW17" i="25"/>
  <c r="AV17" i="25"/>
  <c r="AU17" i="25"/>
  <c r="AT17" i="25"/>
  <c r="AS17" i="25"/>
  <c r="AR17" i="25"/>
  <c r="AQ17" i="25"/>
  <c r="AP17" i="25"/>
  <c r="AO17" i="25"/>
  <c r="AN17" i="25"/>
  <c r="AM17" i="25"/>
  <c r="AL17" i="25"/>
  <c r="AK17" i="25"/>
  <c r="AJ17" i="25"/>
  <c r="AI17" i="25"/>
  <c r="AH17" i="25"/>
  <c r="AG17" i="25"/>
  <c r="AZ16" i="25"/>
  <c r="AY16" i="25"/>
  <c r="AX16" i="25"/>
  <c r="AW16" i="25"/>
  <c r="AV16" i="25"/>
  <c r="AU16" i="25"/>
  <c r="AT16" i="25"/>
  <c r="AS16" i="25"/>
  <c r="AR16" i="25"/>
  <c r="AQ16" i="25"/>
  <c r="AP16" i="25"/>
  <c r="AO16" i="25"/>
  <c r="AN16" i="25"/>
  <c r="AM16" i="25"/>
  <c r="AL16" i="25"/>
  <c r="AK16" i="25"/>
  <c r="AJ16" i="25"/>
  <c r="AI16" i="25"/>
  <c r="AH16" i="25"/>
  <c r="AG16" i="25"/>
  <c r="AZ15" i="25"/>
  <c r="AY15" i="25"/>
  <c r="AX15" i="25"/>
  <c r="AW15" i="25"/>
  <c r="AV15" i="25"/>
  <c r="AU15" i="25"/>
  <c r="AT15" i="25"/>
  <c r="AS15" i="25"/>
  <c r="AR15" i="25"/>
  <c r="AQ15" i="25"/>
  <c r="AP15" i="25"/>
  <c r="AO15" i="25"/>
  <c r="AN15" i="25"/>
  <c r="AM15" i="25"/>
  <c r="AL15" i="25"/>
  <c r="AK15" i="25"/>
  <c r="AJ15" i="25"/>
  <c r="AI15" i="25"/>
  <c r="AH15" i="25"/>
  <c r="AG15" i="25"/>
  <c r="AZ14" i="25"/>
  <c r="AY14" i="25"/>
  <c r="AX14" i="25"/>
  <c r="AW14" i="25"/>
  <c r="AV14" i="25"/>
  <c r="AU14" i="25"/>
  <c r="AT14" i="25"/>
  <c r="AS14" i="25"/>
  <c r="AR14" i="25"/>
  <c r="AQ14" i="25"/>
  <c r="AP14" i="25"/>
  <c r="AO14" i="25"/>
  <c r="AN14" i="25"/>
  <c r="AM14" i="25"/>
  <c r="AL14" i="25"/>
  <c r="AK14" i="25"/>
  <c r="AJ14" i="25"/>
  <c r="AI14" i="25"/>
  <c r="AH14" i="25"/>
  <c r="AG14" i="25"/>
  <c r="AZ13" i="25"/>
  <c r="AY13" i="25"/>
  <c r="AX13" i="25"/>
  <c r="AW13" i="25"/>
  <c r="AV13" i="25"/>
  <c r="AU13" i="25"/>
  <c r="AT13" i="25"/>
  <c r="AS13" i="25"/>
  <c r="AR13" i="25"/>
  <c r="AQ13" i="25"/>
  <c r="AP13" i="25"/>
  <c r="AO13" i="25"/>
  <c r="AN13" i="25"/>
  <c r="AM13" i="25"/>
  <c r="AL13" i="25"/>
  <c r="AK13" i="25"/>
  <c r="AJ13" i="25"/>
  <c r="AI13" i="25"/>
  <c r="AH13" i="25"/>
  <c r="AG13" i="25"/>
  <c r="AZ12" i="25"/>
  <c r="AY12" i="25"/>
  <c r="AX12" i="25"/>
  <c r="AW12" i="25"/>
  <c r="AV12" i="25"/>
  <c r="AU12" i="25"/>
  <c r="AT12" i="25"/>
  <c r="AS12" i="25"/>
  <c r="AR12" i="25"/>
  <c r="AQ12" i="25"/>
  <c r="AP12" i="25"/>
  <c r="AO12" i="25"/>
  <c r="AN12" i="25"/>
  <c r="AM12" i="25"/>
  <c r="AL12" i="25"/>
  <c r="AK12" i="25"/>
  <c r="AJ12" i="25"/>
  <c r="AI12" i="25"/>
  <c r="AH12" i="25"/>
  <c r="AG12" i="25"/>
  <c r="AZ11" i="25"/>
  <c r="AY11" i="25"/>
  <c r="AX11" i="25"/>
  <c r="AW11" i="25"/>
  <c r="AV11" i="25"/>
  <c r="AU11" i="25"/>
  <c r="AT11" i="25"/>
  <c r="AS11" i="25"/>
  <c r="AR11" i="25"/>
  <c r="AQ11" i="25"/>
  <c r="AP11" i="25"/>
  <c r="AO11" i="25"/>
  <c r="AN11" i="25"/>
  <c r="AM11" i="25"/>
  <c r="AL11" i="25"/>
  <c r="AK11" i="25"/>
  <c r="AJ11" i="25"/>
  <c r="AI11" i="25"/>
  <c r="AH11" i="25"/>
  <c r="AG11" i="25"/>
  <c r="AZ10" i="25"/>
  <c r="AY10" i="25"/>
  <c r="AX10" i="25"/>
  <c r="AW10" i="25"/>
  <c r="AV10" i="25"/>
  <c r="AU10" i="25"/>
  <c r="AT10" i="25"/>
  <c r="AS10" i="25"/>
  <c r="AR10" i="25"/>
  <c r="AQ10" i="25"/>
  <c r="AP10" i="25"/>
  <c r="AO10" i="25"/>
  <c r="AN10" i="25"/>
  <c r="AM10" i="25"/>
  <c r="AL10" i="25"/>
  <c r="AK10" i="25"/>
  <c r="AJ10" i="25"/>
  <c r="AI10" i="25"/>
  <c r="AH10" i="25"/>
  <c r="AG10" i="25"/>
  <c r="AZ9" i="25"/>
  <c r="AY9" i="25"/>
  <c r="AX9" i="25"/>
  <c r="AW9" i="25"/>
  <c r="AV9" i="25"/>
  <c r="AU9" i="25"/>
  <c r="AT9" i="25"/>
  <c r="AS9" i="25"/>
  <c r="AR9" i="25"/>
  <c r="AQ9" i="25"/>
  <c r="AP9" i="25"/>
  <c r="AO9" i="25"/>
  <c r="AN9" i="25"/>
  <c r="AM9" i="25"/>
  <c r="AL9" i="25"/>
  <c r="AK9" i="25"/>
  <c r="AJ9" i="25"/>
  <c r="AI9" i="25"/>
  <c r="AH9" i="25"/>
  <c r="AG9" i="25"/>
  <c r="AZ8" i="25"/>
  <c r="AY8" i="25"/>
  <c r="AX8" i="25"/>
  <c r="AW8" i="25"/>
  <c r="AV8" i="25"/>
  <c r="AU8" i="25"/>
  <c r="AT8" i="25"/>
  <c r="AS8" i="25"/>
  <c r="AR8" i="25"/>
  <c r="AQ8" i="25"/>
  <c r="AP8" i="25"/>
  <c r="AO8" i="25"/>
  <c r="AN8" i="25"/>
  <c r="AM8" i="25"/>
  <c r="AL8" i="25"/>
  <c r="AK8" i="25"/>
  <c r="AJ8" i="25"/>
  <c r="AI8" i="25"/>
  <c r="AH8" i="25"/>
  <c r="AG8" i="25"/>
  <c r="AZ7" i="25"/>
  <c r="AY7" i="25"/>
  <c r="AX7" i="25"/>
  <c r="AW7" i="25"/>
  <c r="AV7" i="25"/>
  <c r="AU7" i="25"/>
  <c r="AT7" i="25"/>
  <c r="AS7" i="25"/>
  <c r="AR7" i="25"/>
  <c r="AQ7" i="25"/>
  <c r="AP7" i="25"/>
  <c r="AO7" i="25"/>
  <c r="AN7" i="25"/>
  <c r="AM7" i="25"/>
  <c r="AL7" i="25"/>
  <c r="AK7" i="25"/>
  <c r="AJ7" i="25"/>
  <c r="AI7" i="25"/>
  <c r="AH7" i="25"/>
  <c r="AG7" i="25"/>
  <c r="AZ6" i="25"/>
  <c r="AY6" i="25"/>
  <c r="AX6" i="25"/>
  <c r="AW6" i="25"/>
  <c r="AV6" i="25"/>
  <c r="AU6" i="25"/>
  <c r="AT6" i="25"/>
  <c r="AS6" i="25"/>
  <c r="AR6" i="25"/>
  <c r="AQ6" i="25"/>
  <c r="AP6" i="25"/>
  <c r="AO6" i="25"/>
  <c r="AN6" i="25"/>
  <c r="AM6" i="25"/>
  <c r="AL6" i="25"/>
  <c r="AK6" i="25"/>
  <c r="AJ6" i="25"/>
  <c r="AI6" i="25"/>
  <c r="AH6" i="25"/>
  <c r="AG6" i="25"/>
  <c r="AH2" i="25"/>
  <c r="AI2" i="25"/>
  <c r="AJ2" i="25"/>
  <c r="AK2" i="25"/>
  <c r="AL2" i="25"/>
  <c r="AM2" i="25"/>
  <c r="AN2" i="25"/>
  <c r="AO2" i="25"/>
  <c r="AP2" i="25"/>
  <c r="AQ2" i="25"/>
  <c r="AR2" i="25"/>
  <c r="AS2" i="25"/>
  <c r="AT2" i="25"/>
  <c r="AU2" i="25"/>
  <c r="AV2" i="25"/>
  <c r="AW2" i="25"/>
  <c r="AX2" i="25"/>
  <c r="AY2" i="25"/>
  <c r="AZ2" i="25"/>
  <c r="AH3" i="25"/>
  <c r="AI3" i="25"/>
  <c r="AJ3" i="25"/>
  <c r="AK3" i="25"/>
  <c r="AL3" i="25"/>
  <c r="AM3" i="25"/>
  <c r="AN3" i="25"/>
  <c r="AO3" i="25"/>
  <c r="AP3" i="25"/>
  <c r="AQ3" i="25"/>
  <c r="AR3" i="25"/>
  <c r="AS3" i="25"/>
  <c r="AT3" i="25"/>
  <c r="AU3" i="25"/>
  <c r="AV3" i="25"/>
  <c r="AW3" i="25"/>
  <c r="AX3" i="25"/>
  <c r="AY3" i="25"/>
  <c r="AZ3" i="25"/>
  <c r="AH4" i="25"/>
  <c r="AI4" i="25"/>
  <c r="AJ4" i="25"/>
  <c r="AK4" i="25"/>
  <c r="AL4" i="25"/>
  <c r="AM4" i="25"/>
  <c r="AN4" i="25"/>
  <c r="AO4" i="25"/>
  <c r="AP4" i="25"/>
  <c r="AQ4" i="25"/>
  <c r="AR4" i="25"/>
  <c r="AS4" i="25"/>
  <c r="AT4" i="25"/>
  <c r="AU4" i="25"/>
  <c r="AV4" i="25"/>
  <c r="AW4" i="25"/>
  <c r="AX4" i="25"/>
  <c r="AY4" i="25"/>
  <c r="AZ4" i="25"/>
  <c r="AH5" i="25"/>
  <c r="AI5" i="25"/>
  <c r="AJ5" i="25"/>
  <c r="AK5" i="25"/>
  <c r="AL5" i="25"/>
  <c r="AM5" i="25"/>
  <c r="AN5" i="25"/>
  <c r="AO5" i="25"/>
  <c r="AP5" i="25"/>
  <c r="AQ5" i="25"/>
  <c r="AR5" i="25"/>
  <c r="AS5" i="25"/>
  <c r="AT5" i="25"/>
  <c r="AU5" i="25"/>
  <c r="AV5" i="25"/>
  <c r="AW5" i="25"/>
  <c r="AX5" i="25"/>
  <c r="AY5" i="25"/>
  <c r="AZ5" i="25"/>
  <c r="AG3" i="25"/>
  <c r="AG2" i="25"/>
  <c r="AD61" i="25" a="1"/>
  <c r="AD61" i="25"/>
  <c r="AD62" i="25" a="1"/>
  <c r="AD62" i="25"/>
  <c r="AD63" i="25" a="1"/>
  <c r="AD63" i="25"/>
  <c r="AD64" i="25" a="1"/>
  <c r="AD64" i="25" s="1"/>
  <c r="AD65" i="25" a="1"/>
  <c r="AD65" i="25"/>
  <c r="AD66" i="25" a="1"/>
  <c r="AD66" i="25"/>
  <c r="AD67" i="25" a="1"/>
  <c r="AD67" i="25"/>
  <c r="AD68" i="25" a="1"/>
  <c r="AD68" i="25" s="1"/>
  <c r="AD69" i="25" a="1"/>
  <c r="AD69" i="25"/>
  <c r="AD70" i="25" a="1"/>
  <c r="AD70" i="25"/>
  <c r="AD71" i="25" a="1"/>
  <c r="AD71" i="25"/>
  <c r="AD72" i="25" a="1"/>
  <c r="AD72" i="25" s="1"/>
  <c r="AD73" i="25" a="1"/>
  <c r="AD73" i="25"/>
  <c r="AD74" i="25" a="1"/>
  <c r="AD74" i="25"/>
  <c r="AD75" i="25" a="1"/>
  <c r="AD75" i="25"/>
  <c r="AD76" i="25" a="1"/>
  <c r="AD76" i="25" s="1"/>
  <c r="AD77" i="25" a="1"/>
  <c r="AD77" i="25"/>
  <c r="AD78" i="25" a="1"/>
  <c r="AD78" i="25"/>
  <c r="AD79" i="25" a="1"/>
  <c r="AD79" i="25" s="1"/>
  <c r="AD80" i="25" a="1"/>
  <c r="AD80" i="25" s="1"/>
  <c r="AD81" i="25" a="1"/>
  <c r="AD81" i="25"/>
  <c r="AD82" i="25" a="1"/>
  <c r="AD82" i="25"/>
  <c r="AD83" i="25" a="1"/>
  <c r="AD83" i="25" s="1"/>
  <c r="AD84" i="25" a="1"/>
  <c r="AD84" i="25" s="1"/>
  <c r="AD85" i="25" a="1"/>
  <c r="AD85" i="25"/>
  <c r="AD86" i="25" a="1"/>
  <c r="AD86" i="25"/>
  <c r="AD87" i="25" a="1"/>
  <c r="AD87" i="25"/>
  <c r="AD88" i="25" a="1"/>
  <c r="AD88" i="25" s="1"/>
  <c r="AD89" i="25" a="1"/>
  <c r="AD89" i="25"/>
  <c r="AD90" i="25" a="1"/>
  <c r="AD90" i="25"/>
  <c r="AD91" i="25" a="1"/>
  <c r="AD91" i="25"/>
  <c r="AD92" i="25" a="1"/>
  <c r="AD92" i="25" s="1"/>
  <c r="AD93" i="25" a="1"/>
  <c r="AD93" i="25"/>
  <c r="AD94" i="25" a="1"/>
  <c r="AD94" i="25"/>
  <c r="AD95" i="25" a="1"/>
  <c r="AD95" i="25"/>
  <c r="AD96" i="25" a="1"/>
  <c r="AD96" i="25" s="1"/>
  <c r="AD97" i="25" a="1"/>
  <c r="AD97" i="25"/>
  <c r="AD98" i="25" a="1"/>
  <c r="AD98" i="25"/>
  <c r="AD99" i="25" a="1"/>
  <c r="AD99" i="25"/>
  <c r="AD100" i="25" a="1"/>
  <c r="AD100" i="25" s="1"/>
  <c r="AD101" i="25" a="1"/>
  <c r="AD101" i="25"/>
  <c r="AD102" i="25" a="1"/>
  <c r="AD102" i="25"/>
  <c r="AD103" i="25" a="1"/>
  <c r="AD103" i="25"/>
  <c r="AD104" i="25" a="1"/>
  <c r="AD104" i="25" s="1"/>
  <c r="AD105" i="25" a="1"/>
  <c r="AD105" i="25"/>
  <c r="AD106" i="25" a="1"/>
  <c r="AD106" i="25"/>
  <c r="AD107" i="25" a="1"/>
  <c r="AD107" i="25" s="1"/>
  <c r="AD108" i="25" a="1"/>
  <c r="AD108" i="25" s="1"/>
  <c r="AD109" i="25" a="1"/>
  <c r="AD109" i="25"/>
  <c r="AD110" i="25" a="1"/>
  <c r="AD110" i="25"/>
  <c r="AD111" i="25" a="1"/>
  <c r="AD111" i="25" s="1"/>
  <c r="AD112" i="25" a="1"/>
  <c r="AD112" i="25" s="1"/>
  <c r="AD113" i="25" a="1"/>
  <c r="AD113" i="25"/>
  <c r="AD114" i="25" a="1"/>
  <c r="AD114" i="25"/>
  <c r="AD115" i="25" a="1"/>
  <c r="AD115" i="25" s="1"/>
  <c r="AD116" i="25" a="1"/>
  <c r="AD116" i="25" s="1"/>
  <c r="AD117" i="25" a="1"/>
  <c r="AD117" i="25"/>
  <c r="AD118" i="25" a="1"/>
  <c r="AD118" i="25"/>
  <c r="AD119" i="25" a="1"/>
  <c r="AD119" i="25" s="1"/>
  <c r="AD120" i="25" a="1"/>
  <c r="AD120" i="25" s="1"/>
  <c r="AD121" i="25" a="1"/>
  <c r="AD121" i="25"/>
  <c r="AD122" i="25" a="1"/>
  <c r="AD122" i="25"/>
  <c r="AD123" i="25" a="1"/>
  <c r="AD123" i="25" s="1"/>
  <c r="AD124" i="25" a="1"/>
  <c r="AD124" i="25" s="1"/>
  <c r="AD125" i="25" a="1"/>
  <c r="AD125" i="25"/>
  <c r="AD126" i="25" a="1"/>
  <c r="AD126" i="25"/>
  <c r="AD127" i="25" a="1"/>
  <c r="AD127" i="25"/>
  <c r="AD128" i="25" a="1"/>
  <c r="AD128" i="25" s="1"/>
  <c r="AD129" i="25" a="1"/>
  <c r="AD129" i="25"/>
  <c r="AD130" i="25" a="1"/>
  <c r="AD130" i="25"/>
  <c r="AD131" i="25" a="1"/>
  <c r="AD131" i="25"/>
  <c r="AD132" i="25" a="1"/>
  <c r="AD132" i="25" s="1"/>
  <c r="AD133" i="25" a="1"/>
  <c r="AD133" i="25"/>
  <c r="AD134" i="25" a="1"/>
  <c r="AD134" i="25"/>
  <c r="AD135" i="25" a="1"/>
  <c r="AD135" i="25"/>
  <c r="AD136" i="25" a="1"/>
  <c r="AD136" i="25" s="1"/>
  <c r="AD137" i="25" a="1"/>
  <c r="AD137" i="25"/>
  <c r="AD138" i="25" a="1"/>
  <c r="AD138" i="25"/>
  <c r="AD139" i="25" a="1"/>
  <c r="AD139" i="25" s="1"/>
  <c r="AD140" i="25" a="1"/>
  <c r="AD140" i="25" s="1"/>
  <c r="AD141" i="25" a="1"/>
  <c r="AD141" i="25"/>
  <c r="AD142" i="25" a="1"/>
  <c r="AD142" i="25"/>
  <c r="AD143" i="25" a="1"/>
  <c r="AD143" i="25" s="1"/>
  <c r="AD144" i="25" a="1"/>
  <c r="AD144" i="25" s="1"/>
  <c r="AD145" i="25" a="1"/>
  <c r="AD145" i="25"/>
  <c r="AD146" i="25" a="1"/>
  <c r="AD146" i="25"/>
  <c r="AD147" i="25" a="1"/>
  <c r="AD147" i="25" s="1"/>
  <c r="AD148" i="25" a="1"/>
  <c r="AD148" i="25" s="1"/>
  <c r="AD149" i="25" a="1"/>
  <c r="AD149" i="25"/>
  <c r="AD150" i="25" a="1"/>
  <c r="AD150" i="25"/>
  <c r="AD151" i="25" a="1"/>
  <c r="AD151" i="25"/>
  <c r="AD152" i="25" a="1"/>
  <c r="AD152" i="25" s="1"/>
  <c r="AD153" i="25" a="1"/>
  <c r="AD153" i="25"/>
  <c r="AD154" i="25" a="1"/>
  <c r="AD154" i="25"/>
  <c r="AD155" i="25" a="1"/>
  <c r="AD155" i="25"/>
  <c r="AD156" i="25" a="1"/>
  <c r="AD156" i="25" s="1"/>
  <c r="AD157" i="25" a="1"/>
  <c r="AD157" i="25"/>
  <c r="AD158" i="25" a="1"/>
  <c r="AD158" i="25"/>
  <c r="AD159" i="25" a="1"/>
  <c r="AD159" i="25"/>
  <c r="AD160" i="25" a="1"/>
  <c r="AD160" i="25" s="1"/>
  <c r="AD161" i="25" a="1"/>
  <c r="AD161" i="25"/>
  <c r="AD162" i="25" a="1"/>
  <c r="AD162" i="25"/>
  <c r="AD163" i="25" a="1"/>
  <c r="AD163" i="25"/>
  <c r="AD164" i="25" a="1"/>
  <c r="AD164" i="25" s="1"/>
  <c r="AD165" i="25" a="1"/>
  <c r="AD165" i="25"/>
  <c r="AD166" i="25" a="1"/>
  <c r="AD166" i="25"/>
  <c r="AD167" i="25" a="1"/>
  <c r="AD167" i="25"/>
  <c r="AD168" i="25" a="1"/>
  <c r="AD168" i="25" s="1"/>
  <c r="AD169" i="25" a="1"/>
  <c r="AD169" i="25"/>
  <c r="AD170" i="25" a="1"/>
  <c r="AD170" i="25"/>
  <c r="AD171" i="25" a="1"/>
  <c r="AD171" i="25" s="1"/>
  <c r="AD172" i="25" a="1"/>
  <c r="AD172" i="25" s="1"/>
  <c r="AD173" i="25" a="1"/>
  <c r="AD173" i="25"/>
  <c r="AD174" i="25" a="1"/>
  <c r="AD174" i="25"/>
  <c r="AD175" i="25" a="1"/>
  <c r="AD175" i="25" s="1"/>
  <c r="AD176" i="25" a="1"/>
  <c r="AD176" i="25" s="1"/>
  <c r="AD177" i="25" a="1"/>
  <c r="AD177" i="25"/>
  <c r="AD178" i="25" a="1"/>
  <c r="AD178" i="25"/>
  <c r="AD179" i="25" a="1"/>
  <c r="AD179" i="25" s="1"/>
  <c r="AD180" i="25" a="1"/>
  <c r="AD180" i="25" s="1"/>
  <c r="AD181" i="25" a="1"/>
  <c r="AD181" i="25"/>
  <c r="AD182" i="25" a="1"/>
  <c r="AD182" i="25"/>
  <c r="AD183" i="25" a="1"/>
  <c r="AD183" i="25"/>
  <c r="AD184" i="25" a="1"/>
  <c r="AD184" i="25" s="1"/>
  <c r="AD185" i="25" a="1"/>
  <c r="AD185" i="25"/>
  <c r="AD186" i="25" a="1"/>
  <c r="AD186" i="25"/>
  <c r="AD187" i="25" a="1"/>
  <c r="AD187" i="25"/>
  <c r="AD188" i="25" a="1"/>
  <c r="AD188" i="25" s="1"/>
  <c r="AD189" i="25" a="1"/>
  <c r="AD189" i="25"/>
  <c r="AD190" i="25" a="1"/>
  <c r="AD190" i="25"/>
  <c r="AD191" i="25" a="1"/>
  <c r="AD191" i="25"/>
  <c r="AD192" i="25" a="1"/>
  <c r="AD192" i="25" s="1"/>
  <c r="AD193" i="25" a="1"/>
  <c r="AD193" i="25"/>
  <c r="AD194" i="25" a="1"/>
  <c r="AD194" i="25"/>
  <c r="AD195" i="25" a="1"/>
  <c r="AD195" i="25"/>
  <c r="AD196" i="25" a="1"/>
  <c r="AD196" i="25" s="1"/>
  <c r="AD197" i="25" a="1"/>
  <c r="AD197" i="25"/>
  <c r="AD198" i="25" a="1"/>
  <c r="AD198" i="25"/>
  <c r="AD199" i="25" a="1"/>
  <c r="AD199" i="25"/>
  <c r="AD200" i="25" a="1"/>
  <c r="AD200" i="25" s="1"/>
  <c r="AD201" i="25" a="1"/>
  <c r="AD201" i="25"/>
  <c r="AD202" i="25" a="1"/>
  <c r="AD202" i="25"/>
  <c r="AD203" i="25" a="1"/>
  <c r="AD203" i="25" s="1"/>
  <c r="AD204" i="25" a="1"/>
  <c r="AD204" i="25" s="1"/>
  <c r="AD205" i="25" a="1"/>
  <c r="AD205" i="25"/>
  <c r="AD206" i="25" a="1"/>
  <c r="AD206" i="25"/>
  <c r="AD207" i="25" a="1"/>
  <c r="AD207" i="25" s="1"/>
  <c r="AD208" i="25" a="1"/>
  <c r="AD208" i="25" s="1"/>
  <c r="AD209" i="25" a="1"/>
  <c r="AD209" i="25"/>
  <c r="AD210" i="25" a="1"/>
  <c r="AD210" i="25"/>
  <c r="AD211" i="25" a="1"/>
  <c r="AD211" i="25" s="1"/>
  <c r="AD212" i="25" a="1"/>
  <c r="AD212" i="25" s="1"/>
  <c r="AD213" i="25" a="1"/>
  <c r="AD213" i="25"/>
  <c r="AD214" i="25" a="1"/>
  <c r="AD214" i="25"/>
  <c r="AD215" i="25" a="1"/>
  <c r="AD215" i="25" s="1"/>
  <c r="AD216" i="25" a="1"/>
  <c r="AD216" i="25" s="1"/>
  <c r="AD217" i="25" a="1"/>
  <c r="AD217" i="25"/>
  <c r="AD218" i="25" a="1"/>
  <c r="AD218" i="25"/>
  <c r="AD219" i="25" a="1"/>
  <c r="AD219" i="25" s="1"/>
  <c r="AD220" i="25" a="1"/>
  <c r="AD220" i="25" s="1"/>
  <c r="AD221" i="25" a="1"/>
  <c r="AD221" i="25"/>
  <c r="AD222" i="25" a="1"/>
  <c r="AD222" i="25"/>
  <c r="AD223" i="25" a="1"/>
  <c r="AD223" i="25"/>
  <c r="AD224" i="25" a="1"/>
  <c r="AD224" i="25" s="1"/>
  <c r="AD225" i="25" a="1"/>
  <c r="AD225" i="25"/>
  <c r="AD226" i="25" a="1"/>
  <c r="AD226" i="25"/>
  <c r="AD227" i="25" a="1"/>
  <c r="AD227" i="25"/>
  <c r="AD228" i="25" a="1"/>
  <c r="AD228" i="25" s="1"/>
  <c r="AD229" i="25" a="1"/>
  <c r="AD229" i="25"/>
  <c r="AD230" i="25" a="1"/>
  <c r="AD230" i="25"/>
  <c r="AD231" i="25" a="1"/>
  <c r="AD231" i="25"/>
  <c r="AD232" i="25" a="1"/>
  <c r="AD232" i="25" s="1"/>
  <c r="AD233" i="25" a="1"/>
  <c r="AD233" i="25"/>
  <c r="AD234" i="25" a="1"/>
  <c r="AD234" i="25"/>
  <c r="AD235" i="25" a="1"/>
  <c r="AD235" i="25" s="1"/>
  <c r="AD236" i="25" a="1"/>
  <c r="AD236" i="25" s="1"/>
  <c r="AD237" i="25" a="1"/>
  <c r="AD237" i="25"/>
  <c r="AG4" i="25"/>
  <c r="AD3" i="25" a="1"/>
  <c r="AD3" i="25" s="1"/>
  <c r="AD4" i="25" a="1"/>
  <c r="AD4" i="25"/>
  <c r="AD5" i="25" a="1"/>
  <c r="AD5" i="25"/>
  <c r="AD6" i="25" a="1"/>
  <c r="AD6" i="25"/>
  <c r="AD7" i="25" a="1"/>
  <c r="AD7" i="25" s="1"/>
  <c r="AD8" i="25" a="1"/>
  <c r="AD8" i="25"/>
  <c r="AD9" i="25" a="1"/>
  <c r="AD9" i="25"/>
  <c r="AD10" i="25" a="1"/>
  <c r="AD10" i="25"/>
  <c r="AD11" i="25" a="1"/>
  <c r="AD11" i="25" s="1"/>
  <c r="AD12" i="25" a="1"/>
  <c r="AD12" i="25"/>
  <c r="AD13" i="25" a="1"/>
  <c r="AD13" i="25"/>
  <c r="AD14" i="25" a="1"/>
  <c r="AD14" i="25"/>
  <c r="AD15" i="25" a="1"/>
  <c r="AD15" i="25" s="1"/>
  <c r="AD16" i="25" a="1"/>
  <c r="AD16" i="25"/>
  <c r="AD17" i="25" a="1"/>
  <c r="AD17" i="25"/>
  <c r="AD18" i="25" a="1"/>
  <c r="AD18" i="25"/>
  <c r="AD19" i="25" a="1"/>
  <c r="AD19" i="25" s="1"/>
  <c r="AD20" i="25" a="1"/>
  <c r="AD20" i="25"/>
  <c r="AD21" i="25" a="1"/>
  <c r="AD21" i="25"/>
  <c r="AD22" i="25" a="1"/>
  <c r="AD22" i="25"/>
  <c r="AD23" i="25" a="1"/>
  <c r="AD23" i="25" s="1"/>
  <c r="AD24" i="25" a="1"/>
  <c r="AD24" i="25"/>
  <c r="AD25" i="25" a="1"/>
  <c r="AD25" i="25"/>
  <c r="AD26" i="25" a="1"/>
  <c r="AD26" i="25"/>
  <c r="AD27" i="25" a="1"/>
  <c r="AD27" i="25" s="1"/>
  <c r="AD28" i="25" a="1"/>
  <c r="AD28" i="25"/>
  <c r="AD29" i="25" a="1"/>
  <c r="AD29" i="25"/>
  <c r="AD30" i="25" a="1"/>
  <c r="AD30" i="25"/>
  <c r="AD31" i="25" a="1"/>
  <c r="AD31" i="25" s="1"/>
  <c r="AD32" i="25" a="1"/>
  <c r="AD32" i="25"/>
  <c r="AD33" i="25" a="1"/>
  <c r="AD33" i="25"/>
  <c r="AD34" i="25" a="1"/>
  <c r="AD34" i="25"/>
  <c r="AD35" i="25" a="1"/>
  <c r="AD35" i="25" s="1"/>
  <c r="AD36" i="25" a="1"/>
  <c r="AD36" i="25"/>
  <c r="AD37" i="25" a="1"/>
  <c r="AD37" i="25"/>
  <c r="AD38" i="25" a="1"/>
  <c r="AD38" i="25"/>
  <c r="AD39" i="25" a="1"/>
  <c r="AD39" i="25" s="1"/>
  <c r="AD40" i="25" a="1"/>
  <c r="AD40" i="25"/>
  <c r="AD41" i="25" a="1"/>
  <c r="AD41" i="25"/>
  <c r="AD42" i="25" a="1"/>
  <c r="AD42" i="25"/>
  <c r="AD43" i="25" a="1"/>
  <c r="AD43" i="25" s="1"/>
  <c r="AD44" i="25" a="1"/>
  <c r="AD44" i="25"/>
  <c r="AD45" i="25" a="1"/>
  <c r="AD45" i="25"/>
  <c r="AD46" i="25" a="1"/>
  <c r="AD46" i="25"/>
  <c r="AD47" i="25" a="1"/>
  <c r="AD47" i="25" s="1"/>
  <c r="AD48" i="25" a="1"/>
  <c r="AD48" i="25"/>
  <c r="AD49" i="25" a="1"/>
  <c r="AD49" i="25"/>
  <c r="AD50" i="25" a="1"/>
  <c r="AD50" i="25"/>
  <c r="AD51" i="25" a="1"/>
  <c r="AD51" i="25" s="1"/>
  <c r="AD52" i="25" a="1"/>
  <c r="AD52" i="25"/>
  <c r="AD53" i="25" a="1"/>
  <c r="AD53" i="25"/>
  <c r="AD54" i="25" a="1"/>
  <c r="AD54" i="25"/>
  <c r="AD55" i="25" a="1"/>
  <c r="AD55" i="25" s="1"/>
  <c r="AD56" i="25" a="1"/>
  <c r="AD56" i="25"/>
  <c r="AD57" i="25" a="1"/>
  <c r="AD57" i="25"/>
  <c r="AD58" i="25" a="1"/>
  <c r="AD58" i="25"/>
  <c r="AD59" i="25" a="1"/>
  <c r="AD59" i="25" s="1"/>
  <c r="AD60" i="25" a="1"/>
  <c r="AD60" i="25"/>
  <c r="AD2" i="25" a="1"/>
  <c r="AD2" i="25" s="1"/>
  <c r="AF7" i="25"/>
  <c r="AF8" i="25"/>
  <c r="AF9" i="25"/>
  <c r="AF10" i="25"/>
  <c r="AF11" i="25"/>
  <c r="AF15" i="25" s="1"/>
  <c r="AF19" i="25" s="1"/>
  <c r="AF23" i="25" s="1"/>
  <c r="AF27" i="25" s="1"/>
  <c r="AF31" i="25" s="1"/>
  <c r="AF35" i="25" s="1"/>
  <c r="AF39" i="25" s="1"/>
  <c r="AF43" i="25" s="1"/>
  <c r="AF47" i="25" s="1"/>
  <c r="AF51" i="25" s="1"/>
  <c r="AF55" i="25" s="1"/>
  <c r="AF59" i="25" s="1"/>
  <c r="AF63" i="25" s="1"/>
  <c r="AF67" i="25" s="1"/>
  <c r="AF71" i="25" s="1"/>
  <c r="AF75" i="25" s="1"/>
  <c r="AF79" i="25" s="1"/>
  <c r="AF83" i="25" s="1"/>
  <c r="AF87" i="25" s="1"/>
  <c r="AF91" i="25" s="1"/>
  <c r="AF95" i="25" s="1"/>
  <c r="AF99" i="25" s="1"/>
  <c r="AF103" i="25" s="1"/>
  <c r="AF107" i="25" s="1"/>
  <c r="AF111" i="25" s="1"/>
  <c r="AF115" i="25" s="1"/>
  <c r="AF119" i="25" s="1"/>
  <c r="AF123" i="25" s="1"/>
  <c r="AF127" i="25" s="1"/>
  <c r="AF131" i="25" s="1"/>
  <c r="AF135" i="25" s="1"/>
  <c r="AF139" i="25" s="1"/>
  <c r="AF143" i="25" s="1"/>
  <c r="AF147" i="25" s="1"/>
  <c r="AF151" i="25" s="1"/>
  <c r="AF155" i="25" s="1"/>
  <c r="AF159" i="25" s="1"/>
  <c r="AF163" i="25" s="1"/>
  <c r="AF167" i="25" s="1"/>
  <c r="AF171" i="25" s="1"/>
  <c r="AF175" i="25" s="1"/>
  <c r="AF179" i="25" s="1"/>
  <c r="AF183" i="25" s="1"/>
  <c r="AF187" i="25" s="1"/>
  <c r="AF191" i="25" s="1"/>
  <c r="AF195" i="25" s="1"/>
  <c r="AF199" i="25" s="1"/>
  <c r="AF203" i="25" s="1"/>
  <c r="AF207" i="25" s="1"/>
  <c r="AF211" i="25" s="1"/>
  <c r="AF215" i="25" s="1"/>
  <c r="AF219" i="25" s="1"/>
  <c r="AF223" i="25" s="1"/>
  <c r="AF227" i="25" s="1"/>
  <c r="AF231" i="25" s="1"/>
  <c r="AF235" i="25" s="1"/>
  <c r="AF12" i="25"/>
  <c r="AF16" i="25" s="1"/>
  <c r="AF20" i="25" s="1"/>
  <c r="AF24" i="25" s="1"/>
  <c r="AF28" i="25" s="1"/>
  <c r="AF32" i="25" s="1"/>
  <c r="AF36" i="25" s="1"/>
  <c r="AF40" i="25" s="1"/>
  <c r="AF44" i="25" s="1"/>
  <c r="AF48" i="25" s="1"/>
  <c r="AF52" i="25" s="1"/>
  <c r="AF56" i="25" s="1"/>
  <c r="AF60" i="25" s="1"/>
  <c r="AF64" i="25" s="1"/>
  <c r="AF68" i="25" s="1"/>
  <c r="AF72" i="25" s="1"/>
  <c r="AF76" i="25" s="1"/>
  <c r="AF80" i="25" s="1"/>
  <c r="AF84" i="25" s="1"/>
  <c r="AF88" i="25" s="1"/>
  <c r="AF92" i="25" s="1"/>
  <c r="AF96" i="25" s="1"/>
  <c r="AF100" i="25" s="1"/>
  <c r="AF104" i="25" s="1"/>
  <c r="AF108" i="25" s="1"/>
  <c r="AF112" i="25" s="1"/>
  <c r="AF116" i="25" s="1"/>
  <c r="AF120" i="25" s="1"/>
  <c r="AF124" i="25" s="1"/>
  <c r="AF128" i="25" s="1"/>
  <c r="AF132" i="25" s="1"/>
  <c r="AF136" i="25" s="1"/>
  <c r="AF140" i="25" s="1"/>
  <c r="AF144" i="25" s="1"/>
  <c r="AF148" i="25" s="1"/>
  <c r="AF152" i="25" s="1"/>
  <c r="AF156" i="25" s="1"/>
  <c r="AF160" i="25" s="1"/>
  <c r="AF164" i="25" s="1"/>
  <c r="AF168" i="25" s="1"/>
  <c r="AF172" i="25" s="1"/>
  <c r="AF176" i="25" s="1"/>
  <c r="AF180" i="25" s="1"/>
  <c r="AF184" i="25" s="1"/>
  <c r="AF188" i="25" s="1"/>
  <c r="AF192" i="25" s="1"/>
  <c r="AF196" i="25" s="1"/>
  <c r="AF200" i="25" s="1"/>
  <c r="AF204" i="25" s="1"/>
  <c r="AF208" i="25" s="1"/>
  <c r="AF212" i="25" s="1"/>
  <c r="AF216" i="25" s="1"/>
  <c r="AF220" i="25" s="1"/>
  <c r="AF224" i="25" s="1"/>
  <c r="AF228" i="25" s="1"/>
  <c r="AF232" i="25" s="1"/>
  <c r="AF236" i="25" s="1"/>
  <c r="AF13" i="25"/>
  <c r="AF17" i="25" s="1"/>
  <c r="AF21" i="25" s="1"/>
  <c r="AF25" i="25" s="1"/>
  <c r="AF29" i="25" s="1"/>
  <c r="AF33" i="25" s="1"/>
  <c r="AF37" i="25" s="1"/>
  <c r="AF41" i="25" s="1"/>
  <c r="AF45" i="25" s="1"/>
  <c r="AF49" i="25" s="1"/>
  <c r="AF53" i="25" s="1"/>
  <c r="AF57" i="25" s="1"/>
  <c r="AF61" i="25" s="1"/>
  <c r="AF65" i="25" s="1"/>
  <c r="AF69" i="25" s="1"/>
  <c r="AF73" i="25" s="1"/>
  <c r="AF77" i="25" s="1"/>
  <c r="AF81" i="25" s="1"/>
  <c r="AF85" i="25" s="1"/>
  <c r="AF89" i="25" s="1"/>
  <c r="AF93" i="25" s="1"/>
  <c r="AF97" i="25" s="1"/>
  <c r="AF101" i="25" s="1"/>
  <c r="AF105" i="25" s="1"/>
  <c r="AF109" i="25" s="1"/>
  <c r="AF113" i="25" s="1"/>
  <c r="AF117" i="25" s="1"/>
  <c r="AF121" i="25" s="1"/>
  <c r="AF125" i="25" s="1"/>
  <c r="AF129" i="25" s="1"/>
  <c r="AF133" i="25" s="1"/>
  <c r="AF137" i="25" s="1"/>
  <c r="AF141" i="25" s="1"/>
  <c r="AF145" i="25" s="1"/>
  <c r="AF149" i="25" s="1"/>
  <c r="AF153" i="25" s="1"/>
  <c r="AF157" i="25" s="1"/>
  <c r="AF161" i="25" s="1"/>
  <c r="AF165" i="25" s="1"/>
  <c r="AF169" i="25" s="1"/>
  <c r="AF173" i="25" s="1"/>
  <c r="AF177" i="25" s="1"/>
  <c r="AF181" i="25" s="1"/>
  <c r="AF185" i="25" s="1"/>
  <c r="AF189" i="25" s="1"/>
  <c r="AF193" i="25" s="1"/>
  <c r="AF197" i="25" s="1"/>
  <c r="AF201" i="25" s="1"/>
  <c r="AF205" i="25" s="1"/>
  <c r="AF209" i="25" s="1"/>
  <c r="AF213" i="25" s="1"/>
  <c r="AF217" i="25" s="1"/>
  <c r="AF221" i="25" s="1"/>
  <c r="AF225" i="25" s="1"/>
  <c r="AF229" i="25" s="1"/>
  <c r="AF233" i="25" s="1"/>
  <c r="AF237" i="25" s="1"/>
  <c r="AF14" i="25"/>
  <c r="AF18" i="25" s="1"/>
  <c r="AF22" i="25" s="1"/>
  <c r="AF26" i="25" s="1"/>
  <c r="AF30" i="25" s="1"/>
  <c r="AF34" i="25" s="1"/>
  <c r="AF38" i="25" s="1"/>
  <c r="AF42" i="25" s="1"/>
  <c r="AF46" i="25" s="1"/>
  <c r="AF50" i="25" s="1"/>
  <c r="AF54" i="25" s="1"/>
  <c r="AF58" i="25" s="1"/>
  <c r="AF62" i="25" s="1"/>
  <c r="AF66" i="25" s="1"/>
  <c r="AF70" i="25" s="1"/>
  <c r="AF74" i="25" s="1"/>
  <c r="AF78" i="25" s="1"/>
  <c r="AF82" i="25" s="1"/>
  <c r="AF86" i="25" s="1"/>
  <c r="AF90" i="25" s="1"/>
  <c r="AF94" i="25" s="1"/>
  <c r="AF98" i="25" s="1"/>
  <c r="AF102" i="25" s="1"/>
  <c r="AF106" i="25" s="1"/>
  <c r="AF110" i="25" s="1"/>
  <c r="AF114" i="25" s="1"/>
  <c r="AF118" i="25" s="1"/>
  <c r="AF122" i="25" s="1"/>
  <c r="AF126" i="25" s="1"/>
  <c r="AF130" i="25" s="1"/>
  <c r="AF134" i="25" s="1"/>
  <c r="AF138" i="25" s="1"/>
  <c r="AF142" i="25" s="1"/>
  <c r="AF146" i="25" s="1"/>
  <c r="AF150" i="25" s="1"/>
  <c r="AF154" i="25" s="1"/>
  <c r="AF158" i="25" s="1"/>
  <c r="AF162" i="25" s="1"/>
  <c r="AF166" i="25" s="1"/>
  <c r="AF170" i="25" s="1"/>
  <c r="AF174" i="25" s="1"/>
  <c r="AF178" i="25" s="1"/>
  <c r="AF182" i="25" s="1"/>
  <c r="AF186" i="25" s="1"/>
  <c r="AF190" i="25" s="1"/>
  <c r="AF194" i="25" s="1"/>
  <c r="AF198" i="25" s="1"/>
  <c r="AF202" i="25" s="1"/>
  <c r="AF206" i="25" s="1"/>
  <c r="AF210" i="25" s="1"/>
  <c r="AF214" i="25" s="1"/>
  <c r="AF218" i="25" s="1"/>
  <c r="AF222" i="25" s="1"/>
  <c r="AF226" i="25" s="1"/>
  <c r="AF230" i="25" s="1"/>
  <c r="AF234" i="25" s="1"/>
  <c r="AF6" i="25"/>
  <c r="AE233" i="25" a="1"/>
  <c r="AE233" i="25" s="1"/>
  <c r="AE234" i="25" a="1"/>
  <c r="AE234" i="25"/>
  <c r="AE235" i="25" a="1"/>
  <c r="AE235" i="25"/>
  <c r="AE236" i="25" a="1"/>
  <c r="AE236" i="25"/>
  <c r="AE237" i="25" a="1"/>
  <c r="AE237" i="25" s="1"/>
  <c r="AE222" i="25" a="1"/>
  <c r="AE222" i="25" s="1"/>
  <c r="AE223" i="25" a="1"/>
  <c r="AE223" i="25"/>
  <c r="AE224" i="25" a="1"/>
  <c r="AE224" i="25"/>
  <c r="AE225" i="25" a="1"/>
  <c r="AE225" i="25"/>
  <c r="AE226" i="25" a="1"/>
  <c r="AE226" i="25" s="1"/>
  <c r="AE227" i="25" a="1"/>
  <c r="AE227" i="25"/>
  <c r="AE228" i="25" a="1"/>
  <c r="AE228" i="25"/>
  <c r="AE229" i="25" a="1"/>
  <c r="AE229" i="25"/>
  <c r="AE230" i="25" a="1"/>
  <c r="AE230" i="25" s="1"/>
  <c r="AE231" i="25" a="1"/>
  <c r="AE231" i="25"/>
  <c r="AE232" i="25" a="1"/>
  <c r="AE232" i="25"/>
  <c r="AE208" i="25" a="1"/>
  <c r="AE208" i="25"/>
  <c r="AE209" i="25" a="1"/>
  <c r="AE209" i="25"/>
  <c r="AE210" i="25" a="1"/>
  <c r="AE210" i="25"/>
  <c r="AE211" i="25" a="1"/>
  <c r="AE211" i="25"/>
  <c r="AE212" i="25" a="1"/>
  <c r="AE212" i="25"/>
  <c r="AE213" i="25" a="1"/>
  <c r="AE213" i="25"/>
  <c r="AE214" i="25" a="1"/>
  <c r="AE214" i="25"/>
  <c r="AE215" i="25" a="1"/>
  <c r="AE215" i="25"/>
  <c r="AE216" i="25" a="1"/>
  <c r="AE216" i="25"/>
  <c r="AE217" i="25" a="1"/>
  <c r="AE217" i="25"/>
  <c r="AE218" i="25" a="1"/>
  <c r="AE218" i="25"/>
  <c r="AE219" i="25" a="1"/>
  <c r="AE219" i="25"/>
  <c r="AE220" i="25" a="1"/>
  <c r="AE220" i="25"/>
  <c r="AE221" i="25" a="1"/>
  <c r="AE221" i="25"/>
  <c r="AE192" i="25" a="1"/>
  <c r="AE192" i="25"/>
  <c r="AE193" i="25" a="1"/>
  <c r="AE193" i="25"/>
  <c r="AE194" i="25" a="1"/>
  <c r="AE194" i="25"/>
  <c r="AE195" i="25" a="1"/>
  <c r="AE195" i="25"/>
  <c r="AE196" i="25" a="1"/>
  <c r="AE196" i="25"/>
  <c r="AE197" i="25" a="1"/>
  <c r="AE197" i="25"/>
  <c r="AE198" i="25" a="1"/>
  <c r="AE198" i="25"/>
  <c r="AE199" i="25" a="1"/>
  <c r="AE199" i="25"/>
  <c r="AE200" i="25" a="1"/>
  <c r="AE200" i="25"/>
  <c r="AE201" i="25" a="1"/>
  <c r="AE201" i="25"/>
  <c r="AE202" i="25" a="1"/>
  <c r="AE202" i="25"/>
  <c r="AE203" i="25" a="1"/>
  <c r="AE203" i="25"/>
  <c r="AE204" i="25" a="1"/>
  <c r="AE204" i="25"/>
  <c r="AE205" i="25" a="1"/>
  <c r="AE205" i="25"/>
  <c r="AE206" i="25" a="1"/>
  <c r="AE206" i="25"/>
  <c r="AE207" i="25" a="1"/>
  <c r="AE207" i="25"/>
  <c r="AE165" i="25" a="1"/>
  <c r="AE165" i="25" s="1"/>
  <c r="AE166" i="25" a="1"/>
  <c r="AE166" i="25"/>
  <c r="AE167" i="25" a="1"/>
  <c r="AE167" i="25"/>
  <c r="AE168" i="25" a="1"/>
  <c r="AE168" i="25"/>
  <c r="AE169" i="25" a="1"/>
  <c r="AE169" i="25" s="1"/>
  <c r="AE170" i="25" a="1"/>
  <c r="AE170" i="25"/>
  <c r="AE171" i="25" a="1"/>
  <c r="AE171" i="25"/>
  <c r="AE172" i="25" a="1"/>
  <c r="AE172" i="25"/>
  <c r="AE173" i="25" a="1"/>
  <c r="AE173" i="25" s="1"/>
  <c r="AE174" i="25" a="1"/>
  <c r="AE174" i="25"/>
  <c r="AE175" i="25" a="1"/>
  <c r="AE175" i="25"/>
  <c r="AE176" i="25" a="1"/>
  <c r="AE176" i="25"/>
  <c r="AE177" i="25" a="1"/>
  <c r="AE177" i="25" s="1"/>
  <c r="AE178" i="25" a="1"/>
  <c r="AE178" i="25"/>
  <c r="AE179" i="25" a="1"/>
  <c r="AE179" i="25"/>
  <c r="AE180" i="25" a="1"/>
  <c r="AE180" i="25"/>
  <c r="AE181" i="25" a="1"/>
  <c r="AE181" i="25" s="1"/>
  <c r="AE182" i="25" a="1"/>
  <c r="AE182" i="25"/>
  <c r="AE183" i="25" a="1"/>
  <c r="AE183" i="25"/>
  <c r="AE184" i="25" a="1"/>
  <c r="AE184" i="25"/>
  <c r="AE185" i="25" a="1"/>
  <c r="AE185" i="25" s="1"/>
  <c r="AE186" i="25" a="1"/>
  <c r="AE186" i="25"/>
  <c r="AE187" i="25" a="1"/>
  <c r="AE187" i="25"/>
  <c r="AE188" i="25" a="1"/>
  <c r="AE188" i="25"/>
  <c r="AE189" i="25" a="1"/>
  <c r="AE189" i="25" s="1"/>
  <c r="AE190" i="25" a="1"/>
  <c r="AE190" i="25"/>
  <c r="AE191" i="25" a="1"/>
  <c r="AE191" i="25"/>
  <c r="AE8" i="25" a="1"/>
  <c r="AE8" i="25"/>
  <c r="AE9" i="25" a="1"/>
  <c r="AE9" i="25"/>
  <c r="AE10" i="25" a="1"/>
  <c r="AE10" i="25"/>
  <c r="AE11" i="25" a="1"/>
  <c r="AE11" i="25"/>
  <c r="AE12" i="25" a="1"/>
  <c r="AE12" i="25"/>
  <c r="AE13" i="25" a="1"/>
  <c r="AE13" i="25"/>
  <c r="AE14" i="25" a="1"/>
  <c r="AE14" i="25"/>
  <c r="AE15" i="25" a="1"/>
  <c r="AE15" i="25"/>
  <c r="AE16" i="25" a="1"/>
  <c r="AE16" i="25"/>
  <c r="AE17" i="25" a="1"/>
  <c r="AE17" i="25"/>
  <c r="AE18" i="25" a="1"/>
  <c r="AE18" i="25"/>
  <c r="AE19" i="25" a="1"/>
  <c r="AE19" i="25"/>
  <c r="AE20" i="25" a="1"/>
  <c r="AE20" i="25"/>
  <c r="AE21" i="25" a="1"/>
  <c r="AE21" i="25"/>
  <c r="AE22" i="25" a="1"/>
  <c r="AE22" i="25"/>
  <c r="AE23" i="25" a="1"/>
  <c r="AE23" i="25"/>
  <c r="AE24" i="25" a="1"/>
  <c r="AE24" i="25"/>
  <c r="AE25" i="25" a="1"/>
  <c r="AE25" i="25"/>
  <c r="AE26" i="25" a="1"/>
  <c r="AE26" i="25"/>
  <c r="AE27" i="25" a="1"/>
  <c r="AE27" i="25"/>
  <c r="AE28" i="25" a="1"/>
  <c r="AE28" i="25"/>
  <c r="AE29" i="25" a="1"/>
  <c r="AE29" i="25"/>
  <c r="AE30" i="25" a="1"/>
  <c r="AE30" i="25"/>
  <c r="AE31" i="25" a="1"/>
  <c r="AE31" i="25"/>
  <c r="AE32" i="25" a="1"/>
  <c r="AE32" i="25"/>
  <c r="AE33" i="25" a="1"/>
  <c r="AE33" i="25"/>
  <c r="AE34" i="25" a="1"/>
  <c r="AE34" i="25"/>
  <c r="AE35" i="25" a="1"/>
  <c r="AE35" i="25"/>
  <c r="AE36" i="25" a="1"/>
  <c r="AE36" i="25"/>
  <c r="AE37" i="25" a="1"/>
  <c r="AE37" i="25"/>
  <c r="AE38" i="25" a="1"/>
  <c r="AE38" i="25"/>
  <c r="AE39" i="25" a="1"/>
  <c r="AE39" i="25"/>
  <c r="AE40" i="25" a="1"/>
  <c r="AE40" i="25"/>
  <c r="AE41" i="25" a="1"/>
  <c r="AE41" i="25"/>
  <c r="AE42" i="25" a="1"/>
  <c r="AE42" i="25"/>
  <c r="AE43" i="25" a="1"/>
  <c r="AE43" i="25"/>
  <c r="AE44" i="25" a="1"/>
  <c r="AE44" i="25"/>
  <c r="AE45" i="25" a="1"/>
  <c r="AE45" i="25"/>
  <c r="AE46" i="25" a="1"/>
  <c r="AE46" i="25"/>
  <c r="AE47" i="25" a="1"/>
  <c r="AE47" i="25"/>
  <c r="AE48" i="25" a="1"/>
  <c r="AE48" i="25"/>
  <c r="AE49" i="25" a="1"/>
  <c r="AE49" i="25"/>
  <c r="AE50" i="25" a="1"/>
  <c r="AE50" i="25"/>
  <c r="AE51" i="25" a="1"/>
  <c r="AE51" i="25"/>
  <c r="AE52" i="25" a="1"/>
  <c r="AE52" i="25"/>
  <c r="AE53" i="25" a="1"/>
  <c r="AE53" i="25"/>
  <c r="AE54" i="25" a="1"/>
  <c r="AE54" i="25"/>
  <c r="AE55" i="25" a="1"/>
  <c r="AE55" i="25"/>
  <c r="AE56" i="25" a="1"/>
  <c r="AE56" i="25"/>
  <c r="AE57" i="25" a="1"/>
  <c r="AE57" i="25"/>
  <c r="AE58" i="25" a="1"/>
  <c r="AE58" i="25"/>
  <c r="AE59" i="25" a="1"/>
  <c r="AE59" i="25"/>
  <c r="AE60" i="25" a="1"/>
  <c r="AE60" i="25"/>
  <c r="AE61" i="25" a="1"/>
  <c r="AE61" i="25"/>
  <c r="AE62" i="25" a="1"/>
  <c r="AE62" i="25"/>
  <c r="AE63" i="25" a="1"/>
  <c r="AE63" i="25"/>
  <c r="AE64" i="25" a="1"/>
  <c r="AE64" i="25"/>
  <c r="AE65" i="25" a="1"/>
  <c r="AE65" i="25"/>
  <c r="AE66" i="25" a="1"/>
  <c r="AE66" i="25"/>
  <c r="AE67" i="25" a="1"/>
  <c r="AE67" i="25"/>
  <c r="AE68" i="25" a="1"/>
  <c r="AE68" i="25"/>
  <c r="AE69" i="25" a="1"/>
  <c r="AE69" i="25"/>
  <c r="AE70" i="25" a="1"/>
  <c r="AE70" i="25"/>
  <c r="AE71" i="25" a="1"/>
  <c r="AE71" i="25"/>
  <c r="AE72" i="25" a="1"/>
  <c r="AE72" i="25"/>
  <c r="AE73" i="25" a="1"/>
  <c r="AE73" i="25"/>
  <c r="AE74" i="25" a="1"/>
  <c r="AE74" i="25"/>
  <c r="AE75" i="25" a="1"/>
  <c r="AE75" i="25"/>
  <c r="AE76" i="25" a="1"/>
  <c r="AE76" i="25"/>
  <c r="AE77" i="25" a="1"/>
  <c r="AE77" i="25"/>
  <c r="AE78" i="25" a="1"/>
  <c r="AE78" i="25"/>
  <c r="AE79" i="25" a="1"/>
  <c r="AE79" i="25"/>
  <c r="AE80" i="25" a="1"/>
  <c r="AE80" i="25"/>
  <c r="AE81" i="25" a="1"/>
  <c r="AE81" i="25"/>
  <c r="AE82" i="25" a="1"/>
  <c r="AE82" i="25"/>
  <c r="AE83" i="25" a="1"/>
  <c r="AE83" i="25"/>
  <c r="AE84" i="25" a="1"/>
  <c r="AE84" i="25"/>
  <c r="AE85" i="25" a="1"/>
  <c r="AE85" i="25"/>
  <c r="AE86" i="25" a="1"/>
  <c r="AE86" i="25"/>
  <c r="AE87" i="25" a="1"/>
  <c r="AE87" i="25"/>
  <c r="AE88" i="25" a="1"/>
  <c r="AE88" i="25"/>
  <c r="AE89" i="25" a="1"/>
  <c r="AE89" i="25"/>
  <c r="AE90" i="25" a="1"/>
  <c r="AE90" i="25"/>
  <c r="AE91" i="25" a="1"/>
  <c r="AE91" i="25"/>
  <c r="AE92" i="25" a="1"/>
  <c r="AE92" i="25"/>
  <c r="AE93" i="25" a="1"/>
  <c r="AE93" i="25"/>
  <c r="AE94" i="25" a="1"/>
  <c r="AE94" i="25"/>
  <c r="AE95" i="25" a="1"/>
  <c r="AE95" i="25"/>
  <c r="AE96" i="25" a="1"/>
  <c r="AE96" i="25"/>
  <c r="AE97" i="25" a="1"/>
  <c r="AE97" i="25"/>
  <c r="AE98" i="25" a="1"/>
  <c r="AE98" i="25"/>
  <c r="AE99" i="25" a="1"/>
  <c r="AE99" i="25"/>
  <c r="AE100" i="25" a="1"/>
  <c r="AE100" i="25"/>
  <c r="AE101" i="25" a="1"/>
  <c r="AE101" i="25"/>
  <c r="AE102" i="25" a="1"/>
  <c r="AE102" i="25"/>
  <c r="AE103" i="25" a="1"/>
  <c r="AE103" i="25"/>
  <c r="AE104" i="25" a="1"/>
  <c r="AE104" i="25"/>
  <c r="AE105" i="25" a="1"/>
  <c r="AE105" i="25"/>
  <c r="AE106" i="25" a="1"/>
  <c r="AE106" i="25"/>
  <c r="AE107" i="25" a="1"/>
  <c r="AE107" i="25"/>
  <c r="AE108" i="25" a="1"/>
  <c r="AE108" i="25"/>
  <c r="AE109" i="25" a="1"/>
  <c r="AE109" i="25"/>
  <c r="AE110" i="25" a="1"/>
  <c r="AE110" i="25"/>
  <c r="AE111" i="25" a="1"/>
  <c r="AE111" i="25"/>
  <c r="AE112" i="25" a="1"/>
  <c r="AE112" i="25"/>
  <c r="AE113" i="25" a="1"/>
  <c r="AE113" i="25"/>
  <c r="AE114" i="25" a="1"/>
  <c r="AE114" i="25"/>
  <c r="AE115" i="25" a="1"/>
  <c r="AE115" i="25"/>
  <c r="AE116" i="25" a="1"/>
  <c r="AE116" i="25"/>
  <c r="AE117" i="25" a="1"/>
  <c r="AE117" i="25"/>
  <c r="AE118" i="25" a="1"/>
  <c r="AE118" i="25"/>
  <c r="AE119" i="25" a="1"/>
  <c r="AE119" i="25"/>
  <c r="AE120" i="25" a="1"/>
  <c r="AE120" i="25"/>
  <c r="AE121" i="25" a="1"/>
  <c r="AE121" i="25"/>
  <c r="AE122" i="25" a="1"/>
  <c r="AE122" i="25"/>
  <c r="AE123" i="25" a="1"/>
  <c r="AE123" i="25"/>
  <c r="AE124" i="25" a="1"/>
  <c r="AE124" i="25"/>
  <c r="AE125" i="25" a="1"/>
  <c r="AE125" i="25"/>
  <c r="AE126" i="25" a="1"/>
  <c r="AE126" i="25"/>
  <c r="AE127" i="25" a="1"/>
  <c r="AE127" i="25"/>
  <c r="AE128" i="25" a="1"/>
  <c r="AE128" i="25"/>
  <c r="AE129" i="25" a="1"/>
  <c r="AE129" i="25"/>
  <c r="AE130" i="25" a="1"/>
  <c r="AE130" i="25"/>
  <c r="AE131" i="25" a="1"/>
  <c r="AE131" i="25"/>
  <c r="AE132" i="25" a="1"/>
  <c r="AE132" i="25"/>
  <c r="AE133" i="25" a="1"/>
  <c r="AE133" i="25"/>
  <c r="AE134" i="25" a="1"/>
  <c r="AE134" i="25"/>
  <c r="AE135" i="25" a="1"/>
  <c r="AE135" i="25"/>
  <c r="AE136" i="25" a="1"/>
  <c r="AE136" i="25"/>
  <c r="AE137" i="25" a="1"/>
  <c r="AE137" i="25"/>
  <c r="AE138" i="25" a="1"/>
  <c r="AE138" i="25"/>
  <c r="AE139" i="25" a="1"/>
  <c r="AE139" i="25"/>
  <c r="AE140" i="25" a="1"/>
  <c r="AE140" i="25"/>
  <c r="AE141" i="25" a="1"/>
  <c r="AE141" i="25"/>
  <c r="AE142" i="25" a="1"/>
  <c r="AE142" i="25"/>
  <c r="AE143" i="25" a="1"/>
  <c r="AE143" i="25"/>
  <c r="AE144" i="25" a="1"/>
  <c r="AE144" i="25"/>
  <c r="AE145" i="25" a="1"/>
  <c r="AE145" i="25"/>
  <c r="AE146" i="25" a="1"/>
  <c r="AE146" i="25"/>
  <c r="AE147" i="25" a="1"/>
  <c r="AE147" i="25"/>
  <c r="AE148" i="25" a="1"/>
  <c r="AE148" i="25"/>
  <c r="AE149" i="25" a="1"/>
  <c r="AE149" i="25"/>
  <c r="AE150" i="25" a="1"/>
  <c r="AE150" i="25"/>
  <c r="AE151" i="25" a="1"/>
  <c r="AE151" i="25"/>
  <c r="AE152" i="25" a="1"/>
  <c r="AE152" i="25"/>
  <c r="AE153" i="25" a="1"/>
  <c r="AE153" i="25"/>
  <c r="AE154" i="25" a="1"/>
  <c r="AE154" i="25"/>
  <c r="AE155" i="25" a="1"/>
  <c r="AE155" i="25"/>
  <c r="AE156" i="25" a="1"/>
  <c r="AE156" i="25"/>
  <c r="AE157" i="25" a="1"/>
  <c r="AE157" i="25"/>
  <c r="AE158" i="25" a="1"/>
  <c r="AE158" i="25"/>
  <c r="AE159" i="25" a="1"/>
  <c r="AE159" i="25"/>
  <c r="AE160" i="25" a="1"/>
  <c r="AE160" i="25"/>
  <c r="AE161" i="25" a="1"/>
  <c r="AE161" i="25"/>
  <c r="AE162" i="25" a="1"/>
  <c r="AE162" i="25"/>
  <c r="AE163" i="25" a="1"/>
  <c r="AE163" i="25"/>
  <c r="AE164" i="25" a="1"/>
  <c r="AE164" i="25"/>
  <c r="AE3" i="25" a="1"/>
  <c r="AE3" i="25"/>
  <c r="AE4" i="25" a="1"/>
  <c r="AE4" i="25"/>
  <c r="AE5" i="25" a="1"/>
  <c r="AE5" i="25"/>
  <c r="AE6" i="25" a="1"/>
  <c r="AE6" i="25"/>
  <c r="AE7" i="25" a="1"/>
  <c r="AE7" i="25"/>
  <c r="AE2" i="25" a="1"/>
  <c r="AE2" i="25"/>
  <c r="AA21" i="25"/>
  <c r="AA2" i="25"/>
  <c r="AA7" i="25"/>
  <c r="AA3" i="25"/>
  <c r="AA8" i="25"/>
  <c r="AA6" i="25"/>
  <c r="AA5" i="25"/>
  <c r="AA4" i="25"/>
  <c r="AA9" i="25"/>
  <c r="AA10" i="25"/>
  <c r="AA11" i="25"/>
  <c r="AA12" i="25"/>
  <c r="AA13" i="25"/>
  <c r="AA14" i="25"/>
  <c r="AA15" i="25"/>
  <c r="AA16" i="25"/>
  <c r="AA17" i="25"/>
  <c r="AA20" i="25"/>
  <c r="AA18" i="25"/>
  <c r="AA19" i="25"/>
  <c r="AA26" i="25"/>
  <c r="AA23" i="25"/>
  <c r="AA25" i="25"/>
  <c r="AA22" i="25"/>
  <c r="AA24" i="25"/>
  <c r="AA28" i="25"/>
  <c r="AA27" i="25"/>
  <c r="AA29" i="25"/>
  <c r="AA32" i="25"/>
  <c r="AA30" i="25"/>
  <c r="AA31" i="25"/>
  <c r="AA33" i="25"/>
  <c r="AA34" i="25"/>
  <c r="AA35" i="25"/>
  <c r="AA36" i="25"/>
  <c r="AA37" i="25"/>
  <c r="AA38" i="25"/>
  <c r="AA40" i="25"/>
  <c r="AA41" i="25"/>
  <c r="AA39" i="25"/>
  <c r="AA42" i="25"/>
  <c r="AA43" i="25"/>
  <c r="AA44" i="25"/>
  <c r="AA48" i="25"/>
  <c r="AA46" i="25"/>
  <c r="AA45" i="25"/>
  <c r="AA47" i="25"/>
  <c r="AA49" i="25"/>
  <c r="AA50" i="25"/>
  <c r="AA52" i="25"/>
  <c r="AA51" i="25"/>
  <c r="AA56" i="25"/>
  <c r="AA53" i="25"/>
  <c r="AA55" i="25"/>
  <c r="AA54" i="25"/>
  <c r="AA59" i="25"/>
  <c r="AA57" i="25"/>
  <c r="AA58" i="25"/>
  <c r="AA60" i="25"/>
  <c r="E2" i="25"/>
  <c r="E7" i="25"/>
  <c r="E3" i="25"/>
  <c r="E8" i="25"/>
  <c r="E6" i="25"/>
  <c r="E5" i="25"/>
  <c r="E4" i="25"/>
  <c r="E9" i="25"/>
  <c r="E10" i="25"/>
  <c r="E11" i="25"/>
  <c r="E12" i="25"/>
  <c r="E13" i="25"/>
  <c r="E14" i="25"/>
  <c r="E15" i="25"/>
  <c r="E16" i="25"/>
  <c r="E17" i="25"/>
  <c r="E20" i="25"/>
  <c r="E18" i="25"/>
  <c r="E19" i="25"/>
  <c r="E26" i="25"/>
  <c r="E23" i="25"/>
  <c r="E25" i="25"/>
  <c r="E22" i="25"/>
  <c r="E21" i="25"/>
  <c r="E24" i="25"/>
  <c r="E28" i="25"/>
  <c r="E27" i="25"/>
  <c r="E29" i="25"/>
  <c r="E32" i="25"/>
  <c r="E30" i="25"/>
  <c r="E31" i="25"/>
  <c r="E33" i="25"/>
  <c r="E34" i="25"/>
  <c r="E35" i="25"/>
  <c r="E36" i="25"/>
  <c r="E37" i="25"/>
  <c r="E38" i="25"/>
  <c r="E40" i="25"/>
  <c r="E41" i="25"/>
  <c r="E39" i="25"/>
  <c r="E42" i="25"/>
  <c r="E43" i="25"/>
  <c r="E44" i="25"/>
  <c r="E48" i="25"/>
  <c r="E46" i="25"/>
  <c r="E45" i="25"/>
  <c r="E47" i="25"/>
  <c r="E49" i="25"/>
  <c r="E50" i="25"/>
  <c r="E52" i="25"/>
  <c r="E51" i="25"/>
  <c r="E56" i="25"/>
  <c r="E53" i="25"/>
  <c r="E55" i="25"/>
  <c r="E54" i="25"/>
  <c r="E59" i="25"/>
  <c r="E57" i="25"/>
  <c r="E58" i="25"/>
  <c r="E60" i="25"/>
  <c r="AC2" i="19" l="1"/>
  <c r="Y2" i="19" a="1"/>
  <c r="Y2" i="19" s="1"/>
  <c r="Y3" i="19" a="1"/>
  <c r="Y3" i="19" s="1"/>
  <c r="Y4" i="19" a="1"/>
  <c r="Y4" i="19" s="1"/>
  <c r="Y5" i="19" a="1"/>
  <c r="Y5" i="19"/>
  <c r="Y6" i="19" a="1"/>
  <c r="Y6" i="19"/>
  <c r="Y7" i="19" a="1"/>
  <c r="Y7" i="19" s="1"/>
  <c r="Y8" i="19" a="1"/>
  <c r="Y8" i="19" s="1"/>
  <c r="Y9" i="19" a="1"/>
  <c r="Y9" i="19"/>
  <c r="Y10" i="19" a="1"/>
  <c r="Y10" i="19"/>
  <c r="Y11" i="19" a="1"/>
  <c r="Y11" i="19" s="1"/>
  <c r="Y12" i="19" a="1"/>
  <c r="Y12" i="19" s="1"/>
  <c r="Y13" i="19" a="1"/>
  <c r="Y13" i="19" s="1"/>
  <c r="Y14" i="19" a="1"/>
  <c r="Y14" i="19"/>
  <c r="Y15" i="19" a="1"/>
  <c r="Y15" i="19" s="1"/>
  <c r="Y16" i="19" a="1"/>
  <c r="Y16" i="19"/>
  <c r="Y17" i="19" a="1"/>
  <c r="Y17" i="19" s="1"/>
  <c r="Y18" i="19" a="1"/>
  <c r="Y18" i="19" s="1"/>
  <c r="Y19" i="19" a="1"/>
  <c r="Y19" i="19" s="1"/>
  <c r="Y20" i="19" a="1"/>
  <c r="Y20" i="19" s="1"/>
  <c r="Y21" i="19" a="1"/>
  <c r="Y21" i="19" s="1"/>
  <c r="Y22" i="19" a="1"/>
  <c r="Y22" i="19" s="1"/>
  <c r="Y23" i="19" a="1"/>
  <c r="Y23" i="19" s="1"/>
  <c r="Y24" i="19" a="1"/>
  <c r="Y24" i="19"/>
  <c r="Y25" i="19" a="1"/>
  <c r="Y25" i="19"/>
  <c r="Y26" i="19" a="1"/>
  <c r="Y26" i="19"/>
  <c r="Y27" i="19" a="1"/>
  <c r="Y27" i="19" s="1"/>
  <c r="Y28" i="19" a="1"/>
  <c r="Y28" i="19" s="1"/>
  <c r="Y29" i="19" a="1"/>
  <c r="Y29" i="19"/>
  <c r="Y30" i="19" a="1"/>
  <c r="Y30" i="19" s="1"/>
  <c r="Y31" i="19" a="1"/>
  <c r="Y31" i="19" s="1"/>
  <c r="Y32" i="19" a="1"/>
  <c r="Y32" i="19" s="1"/>
  <c r="Y33" i="19" a="1"/>
  <c r="Y33" i="19" s="1"/>
  <c r="Y34" i="19" a="1"/>
  <c r="Y34" i="19"/>
  <c r="Y35" i="19" a="1"/>
  <c r="Y35" i="19" s="1"/>
  <c r="Y36" i="19" a="1"/>
  <c r="Y36" i="19"/>
  <c r="Y37" i="19" a="1"/>
  <c r="Y37" i="19" s="1"/>
  <c r="Y38" i="19" a="1"/>
  <c r="Y38" i="19" s="1"/>
  <c r="Y39" i="19" a="1"/>
  <c r="Y39" i="19" s="1"/>
  <c r="Y40" i="19" a="1"/>
  <c r="Y40" i="19"/>
  <c r="Y41" i="19" a="1"/>
  <c r="Y41" i="19" s="1"/>
  <c r="Y42" i="19" a="1"/>
  <c r="Y42" i="19" s="1"/>
  <c r="Y43" i="19" a="1"/>
  <c r="Y43" i="19" s="1"/>
  <c r="Y44" i="19" a="1"/>
  <c r="Y44" i="19" s="1"/>
  <c r="Y45" i="19" a="1"/>
  <c r="Y45" i="19"/>
  <c r="Y46" i="19" a="1"/>
  <c r="Y46" i="19" s="1"/>
  <c r="Y47" i="19" a="1"/>
  <c r="Y47" i="19" s="1"/>
  <c r="Y48" i="19" a="1"/>
  <c r="Y48" i="19" s="1"/>
  <c r="Y49" i="19" a="1"/>
  <c r="Y49" i="19" s="1"/>
  <c r="Y50" i="19" a="1"/>
  <c r="Y50" i="19"/>
  <c r="Y51" i="19" a="1"/>
  <c r="Y51" i="19" s="1"/>
  <c r="Y52" i="19" a="1"/>
  <c r="Y52" i="19"/>
  <c r="Y53" i="19" a="1"/>
  <c r="Y53" i="19" s="1"/>
  <c r="Y54" i="19" a="1"/>
  <c r="Y54" i="19" s="1"/>
  <c r="Y55" i="19" a="1"/>
  <c r="Y55" i="19" s="1"/>
  <c r="Y56" i="19" a="1"/>
  <c r="Y56" i="19" s="1"/>
  <c r="Y57" i="19" a="1"/>
  <c r="Y57" i="19" s="1"/>
  <c r="Y58" i="19" a="1"/>
  <c r="Y58" i="19" s="1"/>
  <c r="Y59" i="19" a="1"/>
  <c r="Y59" i="19" s="1"/>
  <c r="Y60" i="19" a="1"/>
  <c r="Y60" i="19"/>
  <c r="Y61" i="19" a="1"/>
  <c r="Y61" i="19"/>
  <c r="Y62" i="19" a="1"/>
  <c r="Y62" i="19" s="1"/>
  <c r="Y63" i="19" a="1"/>
  <c r="Y63" i="19" s="1"/>
  <c r="Y64" i="19" a="1"/>
  <c r="Y64" i="19"/>
  <c r="Y65" i="19" a="1"/>
  <c r="Y65" i="19"/>
  <c r="Y66" i="19" a="1"/>
  <c r="Y66" i="19"/>
  <c r="Y67" i="19" a="1"/>
  <c r="Y67" i="19" s="1"/>
  <c r="Y68" i="19" a="1"/>
  <c r="Y68" i="19" s="1"/>
  <c r="Y69" i="19" a="1"/>
  <c r="Y69" i="19" s="1"/>
  <c r="Y70" i="19" a="1"/>
  <c r="Y70" i="19" s="1"/>
  <c r="Y71" i="19" a="1"/>
  <c r="Y71" i="19" s="1"/>
  <c r="Y72" i="19" a="1"/>
  <c r="Y72" i="19"/>
  <c r="Y73" i="19" a="1"/>
  <c r="Y73" i="19" s="1"/>
  <c r="Y74" i="19" a="1"/>
  <c r="Y74" i="19" s="1"/>
  <c r="Y75" i="19" a="1"/>
  <c r="Y75" i="19" s="1"/>
  <c r="Y76" i="19" a="1"/>
  <c r="Y76" i="19" s="1"/>
  <c r="Y77" i="19" a="1"/>
  <c r="Y77" i="19"/>
  <c r="Y78" i="19" a="1"/>
  <c r="Y78" i="19" s="1"/>
  <c r="Y79" i="19" a="1"/>
  <c r="Y79" i="19" s="1"/>
  <c r="Y80" i="19" a="1"/>
  <c r="Y80" i="19" s="1"/>
  <c r="Y81" i="19" a="1"/>
  <c r="Y81" i="19" s="1"/>
  <c r="Y82" i="19" a="1"/>
  <c r="Y82" i="19"/>
  <c r="Y83" i="19" a="1"/>
  <c r="Y83" i="19" s="1"/>
  <c r="Y84" i="19" a="1"/>
  <c r="Y84" i="19"/>
  <c r="Y85" i="19" a="1"/>
  <c r="Y85" i="19" s="1"/>
  <c r="Y86" i="19" a="1"/>
  <c r="Y86" i="19" s="1"/>
  <c r="Y87" i="19" a="1"/>
  <c r="Y87" i="19" s="1"/>
  <c r="Y88" i="19" a="1"/>
  <c r="Y88" i="19"/>
  <c r="Y89" i="19" a="1"/>
  <c r="Y89" i="19"/>
  <c r="Y90" i="19" a="1"/>
  <c r="Y90" i="19"/>
  <c r="Y91" i="19" a="1"/>
  <c r="Y91" i="19" s="1"/>
  <c r="Y92" i="19" a="1"/>
  <c r="Y92" i="19"/>
  <c r="Y93" i="19" a="1"/>
  <c r="Y93" i="19" s="1"/>
  <c r="Y94" i="19" a="1"/>
  <c r="Y94" i="19" s="1"/>
  <c r="Y95" i="19" a="1"/>
  <c r="Y95" i="19" s="1"/>
  <c r="Y96" i="19" a="1"/>
  <c r="Y96" i="19"/>
  <c r="Y97" i="19" a="1"/>
  <c r="Y97" i="19"/>
  <c r="Y98" i="19" a="1"/>
  <c r="Y98" i="19" s="1"/>
  <c r="Y99" i="19" a="1"/>
  <c r="Y99" i="19" s="1"/>
  <c r="Y100" i="19" a="1"/>
  <c r="Y100" i="19"/>
  <c r="Y101" i="19" a="1"/>
  <c r="Y101" i="19"/>
  <c r="Y102" i="19" a="1"/>
  <c r="Y102" i="19"/>
  <c r="Y103" i="19" a="1"/>
  <c r="Y103" i="19" s="1"/>
  <c r="Y104" i="19" a="1"/>
  <c r="Y104" i="19" s="1"/>
  <c r="Y105" i="19" a="1"/>
  <c r="Y105" i="19"/>
  <c r="Y106" i="19" a="1"/>
  <c r="Y106" i="19"/>
  <c r="Y107" i="19" a="1"/>
  <c r="Y107" i="19" s="1"/>
  <c r="Y108" i="19" a="1"/>
  <c r="Y108" i="19" s="1"/>
  <c r="Y109" i="19" a="1"/>
  <c r="Y109" i="19" s="1"/>
  <c r="Y110" i="19" a="1"/>
  <c r="Y110" i="19"/>
  <c r="Y111" i="19" a="1"/>
  <c r="Y111" i="19" s="1"/>
  <c r="Y112" i="19" a="1"/>
  <c r="Y112" i="19"/>
  <c r="Y113" i="19" a="1"/>
  <c r="Y113" i="19"/>
  <c r="Y114" i="19" a="1"/>
  <c r="Y114" i="19"/>
  <c r="Y115" i="19" a="1"/>
  <c r="Y115" i="19" s="1"/>
  <c r="Y116" i="19" a="1"/>
  <c r="Y116" i="19"/>
  <c r="Y117" i="19" a="1"/>
  <c r="Y117" i="19" s="1"/>
  <c r="Y118" i="19" a="1"/>
  <c r="Y118" i="19"/>
  <c r="Y119" i="19" a="1"/>
  <c r="Y119" i="19" s="1"/>
  <c r="Y120" i="19" a="1"/>
  <c r="Y120" i="19"/>
  <c r="Y121" i="19" a="1"/>
  <c r="Y121" i="19"/>
  <c r="Y122" i="19" a="1"/>
  <c r="Y122" i="19" s="1"/>
  <c r="Y123" i="19" a="1"/>
  <c r="Y123" i="19" s="1"/>
  <c r="Y124" i="19" a="1"/>
  <c r="Y124" i="19"/>
  <c r="Y125" i="19" a="1"/>
  <c r="Y125" i="19"/>
  <c r="Y126" i="19" a="1"/>
  <c r="Y126" i="19" s="1"/>
  <c r="Y127" i="19" a="1"/>
  <c r="Y127" i="19" s="1"/>
  <c r="Y128" i="19" a="1"/>
  <c r="Y128" i="19" s="1"/>
  <c r="Y129" i="19" a="1"/>
  <c r="Y129" i="19"/>
  <c r="Y130" i="19" a="1"/>
  <c r="Y130" i="19"/>
  <c r="Y131" i="19" a="1"/>
  <c r="Y131" i="19" s="1"/>
  <c r="Y132" i="19" a="1"/>
  <c r="Y132" i="19" s="1"/>
  <c r="Y133" i="19" a="1"/>
  <c r="Y133" i="19" s="1"/>
  <c r="Y134" i="19" a="1"/>
  <c r="Y134" i="19"/>
  <c r="Y135" i="19" a="1"/>
  <c r="Y135" i="19" s="1"/>
  <c r="Y136" i="19" a="1"/>
  <c r="Y136" i="19"/>
  <c r="Y137" i="19" a="1"/>
  <c r="Y137" i="19" s="1"/>
  <c r="Y138" i="19" a="1"/>
  <c r="Y138" i="19" s="1"/>
  <c r="Y139" i="19" a="1"/>
  <c r="Y139" i="19" s="1"/>
  <c r="Y140" i="19" a="1"/>
  <c r="Y140" i="19" s="1"/>
  <c r="Y141" i="19" a="1"/>
  <c r="Y141" i="19" s="1"/>
  <c r="Y142" i="19" a="1"/>
  <c r="Y142" i="19" s="1"/>
  <c r="Y143" i="19" a="1"/>
  <c r="Y143" i="19" s="1"/>
  <c r="Y144" i="19" a="1"/>
  <c r="Y144" i="19"/>
  <c r="Y145" i="19" a="1"/>
  <c r="Y145" i="19"/>
  <c r="Y146" i="19" a="1"/>
  <c r="Y146" i="19" s="1"/>
  <c r="Y147" i="19" a="1"/>
  <c r="Y147" i="19" s="1"/>
  <c r="Y148" i="19" a="1"/>
  <c r="Y148" i="19" s="1"/>
  <c r="Y149" i="19" a="1"/>
  <c r="Y149" i="19" s="1"/>
  <c r="Y150" i="19" a="1"/>
  <c r="Y150" i="19"/>
  <c r="Y151" i="19" a="1"/>
  <c r="Y151" i="19" s="1"/>
  <c r="Y152" i="19" a="1"/>
  <c r="Y152" i="19" s="1"/>
  <c r="Y153" i="19" a="1"/>
  <c r="Y153" i="19" s="1"/>
  <c r="Y154" i="19" a="1"/>
  <c r="Y154" i="19"/>
  <c r="Y155" i="19" a="1"/>
  <c r="Y155" i="19" s="1"/>
  <c r="Y156" i="19" a="1"/>
  <c r="Y156" i="19"/>
  <c r="Y157" i="19" a="1"/>
  <c r="Y157" i="19" s="1"/>
  <c r="Y158" i="19" a="1"/>
  <c r="Y158" i="19" s="1"/>
  <c r="Y159" i="19" a="1"/>
  <c r="Y159" i="19" s="1"/>
  <c r="Y160" i="19" a="1"/>
  <c r="Y160" i="19"/>
  <c r="Y161" i="19" a="1"/>
  <c r="Y161" i="19"/>
  <c r="Y162" i="19" a="1"/>
  <c r="Y162" i="19" s="1"/>
  <c r="Y163" i="19" a="1"/>
  <c r="Y163" i="19" s="1"/>
  <c r="Y164" i="19" a="1"/>
  <c r="Y164" i="19" s="1"/>
  <c r="Y165" i="19" a="1"/>
  <c r="Y165" i="19"/>
  <c r="Y166" i="19" a="1"/>
  <c r="Y166" i="19"/>
  <c r="Y167" i="19" a="1"/>
  <c r="Y167" i="19" s="1"/>
  <c r="Y168" i="19" a="1"/>
  <c r="Y168" i="19"/>
  <c r="Y169" i="19" a="1"/>
  <c r="Y169" i="19"/>
  <c r="Y170" i="19" a="1"/>
  <c r="Y170" i="19"/>
  <c r="Y171" i="19" a="1"/>
  <c r="Y171" i="19" s="1"/>
  <c r="Y172" i="19" a="1"/>
  <c r="Y172" i="19" s="1"/>
  <c r="Y173" i="19" a="1"/>
  <c r="Y173" i="19" s="1"/>
  <c r="Y174" i="19" a="1"/>
  <c r="Y174" i="19"/>
  <c r="Y175" i="19" a="1"/>
  <c r="Y175" i="19" s="1"/>
  <c r="Y176" i="19" a="1"/>
  <c r="Y176" i="19"/>
  <c r="Y177" i="19" a="1"/>
  <c r="Y177" i="19" s="1"/>
  <c r="Y178" i="19" a="1"/>
  <c r="Y178" i="19" s="1"/>
  <c r="Y179" i="19" a="1"/>
  <c r="Y179" i="19" s="1"/>
  <c r="Y180" i="19" a="1"/>
  <c r="Y180" i="19" s="1"/>
  <c r="Y181" i="19" a="1"/>
  <c r="Y181" i="19" s="1"/>
  <c r="Y182" i="19" a="1"/>
  <c r="Y182" i="19" s="1"/>
  <c r="Y183" i="19" a="1"/>
  <c r="Y183" i="19" s="1"/>
  <c r="Y184" i="19" a="1"/>
  <c r="Y184" i="19"/>
  <c r="Y185" i="19" a="1"/>
  <c r="Y185" i="19"/>
  <c r="Y186" i="19" a="1"/>
  <c r="Y186" i="19" s="1"/>
  <c r="Y187" i="19" a="1"/>
  <c r="Y187" i="19" s="1"/>
  <c r="Y188" i="19" a="1"/>
  <c r="Y188" i="19" s="1"/>
  <c r="Y189" i="19" a="1"/>
  <c r="Y189" i="19"/>
  <c r="Y190" i="19" a="1"/>
  <c r="Y190" i="19" s="1"/>
  <c r="Y191" i="19" a="1"/>
  <c r="Y191" i="19" s="1"/>
  <c r="Y192" i="19" a="1"/>
  <c r="Y192" i="19" s="1"/>
  <c r="Y193" i="19" a="1"/>
  <c r="Y193" i="19" s="1"/>
  <c r="Y194" i="19" a="1"/>
  <c r="Y194" i="19"/>
  <c r="Y195" i="19" a="1"/>
  <c r="Y195" i="19" s="1"/>
  <c r="Y196" i="19" a="1"/>
  <c r="Y196" i="19"/>
  <c r="Y197" i="19" a="1"/>
  <c r="Y197" i="19" s="1"/>
  <c r="Y198" i="19" a="1"/>
  <c r="Y198" i="19"/>
  <c r="Y199" i="19" a="1"/>
  <c r="Y199" i="19" s="1"/>
  <c r="Y200" i="19" a="1"/>
  <c r="Y200" i="19"/>
  <c r="Y201" i="19" a="1"/>
  <c r="Y201" i="19" s="1"/>
  <c r="Y202" i="19" a="1"/>
  <c r="Y202" i="19" s="1"/>
  <c r="Y203" i="19" a="1"/>
  <c r="Y203" i="19" s="1"/>
  <c r="Y204" i="19" a="1"/>
  <c r="Y204" i="19" s="1"/>
  <c r="Y205" i="19" a="1"/>
  <c r="Y205" i="19"/>
  <c r="Y206" i="19" a="1"/>
  <c r="Y206" i="19" s="1"/>
  <c r="Y207" i="19" a="1"/>
  <c r="Y207" i="19" s="1"/>
  <c r="Y208" i="19" a="1"/>
  <c r="Y208" i="19"/>
  <c r="Y209" i="19" a="1"/>
  <c r="Y209" i="19" s="1"/>
  <c r="Y210" i="19" a="1"/>
  <c r="Y210" i="19" s="1"/>
  <c r="Y211" i="19" a="1"/>
  <c r="Y211" i="19" s="1"/>
  <c r="Y212" i="19" a="1"/>
  <c r="Y212" i="19" s="1"/>
  <c r="Y213" i="19" a="1"/>
  <c r="Y213" i="19" s="1"/>
  <c r="Y214" i="19" a="1"/>
  <c r="Y214" i="19"/>
  <c r="Y215" i="19" a="1"/>
  <c r="Y215" i="19" s="1"/>
  <c r="Y216" i="19" a="1"/>
  <c r="Y216" i="19" s="1"/>
  <c r="Y217" i="19" a="1"/>
  <c r="Y217" i="19" s="1"/>
  <c r="Y218" i="19" a="1"/>
  <c r="Y218" i="19"/>
  <c r="Y219" i="19" a="1"/>
  <c r="Y219" i="19" s="1"/>
  <c r="Y220" i="19" a="1"/>
  <c r="Y220" i="19" s="1"/>
  <c r="Y221" i="19" a="1"/>
  <c r="Y221" i="19" s="1"/>
  <c r="Y222" i="19" a="1"/>
  <c r="Y222" i="19" s="1"/>
  <c r="Y223" i="19" a="1"/>
  <c r="Y223" i="19" s="1"/>
  <c r="Y224" i="19" a="1"/>
  <c r="Y224" i="19"/>
  <c r="Y225" i="19" a="1"/>
  <c r="Y225" i="19" s="1"/>
  <c r="Y226" i="19" a="1"/>
  <c r="Y226" i="19"/>
  <c r="Y227" i="19" a="1"/>
  <c r="Y227" i="19" s="1"/>
  <c r="Y228" i="19" a="1"/>
  <c r="Y228" i="19" s="1"/>
  <c r="Y229" i="19" a="1"/>
  <c r="Y229" i="19"/>
  <c r="Y230" i="19" a="1"/>
  <c r="Y230" i="19"/>
  <c r="Y231" i="19" a="1"/>
  <c r="Y231" i="19" s="1"/>
  <c r="Y232" i="19" a="1"/>
  <c r="Y232" i="19" s="1"/>
  <c r="Y233" i="19" a="1"/>
  <c r="Y233" i="19" s="1"/>
  <c r="Y234" i="19" a="1"/>
  <c r="Y234" i="19" s="1"/>
  <c r="Y235" i="19" a="1"/>
  <c r="Y235" i="19" s="1"/>
  <c r="Y236" i="19" a="1"/>
  <c r="Y236" i="19" s="1"/>
  <c r="Y237" i="19" a="1"/>
  <c r="Y237" i="19"/>
  <c r="Y238" i="19" a="1"/>
  <c r="Y238" i="19" s="1"/>
  <c r="Y239" i="19" a="1"/>
  <c r="Y239" i="19" s="1"/>
  <c r="Y240" i="19" a="1"/>
  <c r="Y240" i="19" s="1"/>
  <c r="Y241" i="19" a="1"/>
  <c r="Y241" i="19"/>
  <c r="Y242" i="19" a="1"/>
  <c r="Y242" i="19" s="1"/>
  <c r="Y243" i="19" a="1"/>
  <c r="Y243" i="19" s="1"/>
  <c r="Y244" i="19" a="1"/>
  <c r="Y244" i="19" s="1"/>
  <c r="Y245" i="19" a="1"/>
  <c r="Y245" i="19" s="1"/>
  <c r="Y246" i="19" a="1"/>
  <c r="Y246" i="19" s="1"/>
  <c r="Y247" i="19" a="1"/>
  <c r="Y247" i="19" s="1"/>
  <c r="Y248" i="19" a="1"/>
  <c r="Y248" i="19" s="1"/>
  <c r="Y249" i="19" a="1"/>
  <c r="Y249" i="19" s="1"/>
  <c r="Y250" i="19" a="1"/>
  <c r="Y250" i="19"/>
  <c r="Y251" i="19" a="1"/>
  <c r="Y251" i="19" s="1"/>
  <c r="Y252" i="19" a="1"/>
  <c r="Y252" i="19" s="1"/>
  <c r="Y253" i="19" a="1"/>
  <c r="Y253" i="19" s="1"/>
  <c r="Y254" i="19" a="1"/>
  <c r="Y254" i="19" s="1"/>
  <c r="Y255" i="19" a="1"/>
  <c r="Y255" i="19" s="1"/>
  <c r="Y256" i="19" a="1"/>
  <c r="Y256" i="19"/>
  <c r="Y257" i="19" a="1"/>
  <c r="Y257" i="19" s="1"/>
  <c r="Y258" i="19" a="1"/>
  <c r="Y258" i="19" s="1"/>
  <c r="Y259" i="19" a="1"/>
  <c r="Y259" i="19" s="1"/>
  <c r="Y260" i="19" a="1"/>
  <c r="Y260" i="19"/>
  <c r="Y261" i="19" a="1"/>
  <c r="Y261" i="19"/>
  <c r="Y262" i="19" a="1"/>
  <c r="Y262" i="19" s="1"/>
  <c r="Y263" i="19" a="1"/>
  <c r="Y263" i="19" s="1"/>
  <c r="Y264" i="19" a="1"/>
  <c r="Y264" i="19" s="1"/>
  <c r="Y265" i="19" a="1"/>
  <c r="Y265" i="19"/>
  <c r="Y266" i="19" a="1"/>
  <c r="Y266" i="19"/>
  <c r="Y267" i="19" a="1"/>
  <c r="Y267" i="19" s="1"/>
  <c r="Y268" i="19" a="1"/>
  <c r="Y268" i="19" s="1"/>
  <c r="Y269" i="19" a="1"/>
  <c r="Y269" i="19" s="1"/>
  <c r="Y270" i="19" a="1"/>
  <c r="Y270" i="19"/>
  <c r="Y271" i="19" a="1"/>
  <c r="Y271" i="19" s="1"/>
  <c r="Y272" i="19" a="1"/>
  <c r="Y272" i="19"/>
  <c r="Y273" i="19" a="1"/>
  <c r="Y273" i="19" s="1"/>
  <c r="Y274" i="19" a="1"/>
  <c r="Y274" i="19"/>
  <c r="Y275" i="19" a="1"/>
  <c r="Y275" i="19" s="1"/>
  <c r="Y276" i="19" a="1"/>
  <c r="Y276" i="19"/>
  <c r="Y277" i="19" a="1"/>
  <c r="Y277" i="19" s="1"/>
  <c r="Y278" i="19" a="1"/>
  <c r="Y278" i="19" s="1"/>
  <c r="Y279" i="19" a="1"/>
  <c r="Y279" i="19" s="1"/>
  <c r="Y280" i="19" a="1"/>
  <c r="Y280" i="19" s="1"/>
  <c r="Y281" i="19" a="1"/>
  <c r="Y281" i="19"/>
  <c r="Y282" i="19" a="1"/>
  <c r="Y282" i="19" s="1"/>
  <c r="Y283" i="19" a="1"/>
  <c r="Y283" i="19" s="1"/>
  <c r="Y284" i="19" a="1"/>
  <c r="Y284" i="19"/>
  <c r="Y285" i="19" a="1"/>
  <c r="Y285" i="19" s="1"/>
  <c r="Y286" i="19" a="1"/>
  <c r="Y286" i="19" s="1"/>
  <c r="Y287" i="19" a="1"/>
  <c r="Y287" i="19" s="1"/>
  <c r="Y288" i="19" a="1"/>
  <c r="Y288" i="19" s="1"/>
  <c r="Y289" i="19" a="1"/>
  <c r="Y289" i="19" s="1"/>
  <c r="Y290" i="19" a="1"/>
  <c r="Y290" i="19"/>
  <c r="Y291" i="19" a="1"/>
  <c r="Y291" i="19" s="1"/>
  <c r="Y292" i="19" a="1"/>
  <c r="Y292" i="19"/>
  <c r="Y293" i="19" a="1"/>
  <c r="Y293" i="19" s="1"/>
  <c r="Y294" i="19" a="1"/>
  <c r="Y294" i="19"/>
  <c r="Y295" i="19" a="1"/>
  <c r="Y295" i="19" s="1"/>
  <c r="Y296" i="19" a="1"/>
  <c r="Y296" i="19" s="1"/>
  <c r="Y297" i="19" a="1"/>
  <c r="Y297" i="19" s="1"/>
  <c r="Y298" i="19" a="1"/>
  <c r="Y298" i="19" s="1"/>
  <c r="Y299" i="19" a="1"/>
  <c r="Y299" i="19" s="1"/>
  <c r="Y300" i="19" a="1"/>
  <c r="Y300" i="19" s="1"/>
  <c r="Y301" i="19" a="1"/>
  <c r="Y301" i="19"/>
  <c r="Y302" i="19" a="1"/>
  <c r="Y302" i="19" s="1"/>
  <c r="Y303" i="19" a="1"/>
  <c r="Y303" i="19" s="1"/>
  <c r="Y304" i="19" a="1"/>
  <c r="Y304" i="19" s="1"/>
  <c r="Y305" i="19" a="1"/>
  <c r="Y305" i="19"/>
  <c r="Y306" i="19" a="1"/>
  <c r="Y306" i="19"/>
  <c r="Y307" i="19" a="1"/>
  <c r="Y307" i="19" s="1"/>
  <c r="Y308" i="19" a="1"/>
  <c r="Y308" i="19" s="1"/>
  <c r="Y309" i="19" a="1"/>
  <c r="Y309" i="19" s="1"/>
  <c r="Y310" i="19" a="1"/>
  <c r="Y310" i="19"/>
  <c r="Y311" i="19" a="1"/>
  <c r="Y311" i="19" s="1"/>
  <c r="Y312" i="19" a="1"/>
  <c r="Y312" i="19" s="1"/>
  <c r="Y313" i="19" a="1"/>
  <c r="Y313" i="19"/>
  <c r="Y314" i="19" a="1"/>
  <c r="Y314" i="19" s="1"/>
  <c r="Y315" i="19" a="1"/>
  <c r="Y315" i="19" s="1"/>
  <c r="Y316" i="19" a="1"/>
  <c r="Y316" i="19"/>
  <c r="Y317" i="19" a="1"/>
  <c r="Y317" i="19"/>
  <c r="Y318" i="19" a="1"/>
  <c r="Y318" i="19" s="1"/>
  <c r="Y319" i="19" a="1"/>
  <c r="Y319" i="19" s="1"/>
  <c r="Y320" i="19" a="1"/>
  <c r="Y320" i="19"/>
  <c r="Y321" i="19" a="1"/>
  <c r="Y321" i="19"/>
  <c r="Y322" i="19" a="1"/>
  <c r="Y322" i="19"/>
  <c r="Y323" i="19" a="1"/>
  <c r="Y323" i="19" s="1"/>
  <c r="Y324" i="19" a="1"/>
  <c r="Y324" i="19" s="1"/>
  <c r="Y325" i="19" a="1"/>
  <c r="Y325" i="19"/>
  <c r="Y326" i="19" a="1"/>
  <c r="Y326" i="19" s="1"/>
  <c r="Y327" i="19" a="1"/>
  <c r="Y327" i="19" s="1"/>
  <c r="Y328" i="19" a="1"/>
  <c r="Y328" i="19"/>
  <c r="Y329" i="19" a="1"/>
  <c r="Y329" i="19" s="1"/>
  <c r="Y330" i="19" a="1"/>
  <c r="Y330" i="19"/>
  <c r="Y331" i="19" a="1"/>
  <c r="Y331" i="19" s="1"/>
  <c r="Y332" i="19" a="1"/>
  <c r="Y332" i="19" s="1"/>
  <c r="Y333" i="19" a="1"/>
  <c r="Y333" i="19"/>
  <c r="Y334" i="19" a="1"/>
  <c r="Y334" i="19" s="1"/>
  <c r="Y335" i="19" a="1"/>
  <c r="Y335" i="19" s="1"/>
  <c r="Y336" i="19" a="1"/>
  <c r="Y336" i="19" s="1"/>
  <c r="Y337" i="19" a="1"/>
  <c r="Y337" i="19" s="1"/>
  <c r="Y338" i="19" a="1"/>
  <c r="Y338" i="19"/>
  <c r="Y339" i="19" a="1"/>
  <c r="Y339" i="19" s="1"/>
  <c r="Y340" i="19" a="1"/>
  <c r="Y340" i="19"/>
  <c r="Y341" i="19" a="1"/>
  <c r="Y341" i="19" s="1"/>
  <c r="Y342" i="19" a="1"/>
  <c r="Y342" i="19" s="1"/>
  <c r="Y343" i="19" a="1"/>
  <c r="Y343" i="19"/>
  <c r="Y344" i="19" a="1"/>
  <c r="Y344" i="19" s="1"/>
  <c r="Y345" i="19" a="1"/>
  <c r="Y345" i="19" s="1"/>
  <c r="Y346" i="19" a="1"/>
  <c r="Y346" i="19"/>
  <c r="Y347" i="19" a="1"/>
  <c r="Y347" i="19" s="1"/>
  <c r="Y348" i="19" a="1"/>
  <c r="Y348" i="19" s="1"/>
  <c r="Y349" i="19" a="1"/>
  <c r="Y349" i="19" s="1"/>
  <c r="Y350" i="19" a="1"/>
  <c r="Y350" i="19" s="1"/>
  <c r="Y351" i="19" a="1"/>
  <c r="Y351" i="19"/>
  <c r="Y352" i="19" a="1"/>
  <c r="Y352" i="19"/>
  <c r="Y353" i="19" a="1"/>
  <c r="Y353" i="19" s="1"/>
  <c r="Y354" i="19" a="1"/>
  <c r="Y354" i="19" s="1"/>
  <c r="Y355" i="19" a="1"/>
  <c r="Y355" i="19"/>
  <c r="Y356" i="19" a="1"/>
  <c r="Y356" i="19"/>
  <c r="Y357" i="19" a="1"/>
  <c r="Y357" i="19" s="1"/>
  <c r="Y358" i="19" a="1"/>
  <c r="Y358" i="19" s="1"/>
  <c r="Y359" i="19" a="1"/>
  <c r="Y359" i="19" s="1"/>
  <c r="Y360" i="19" a="1"/>
  <c r="Y360" i="19"/>
  <c r="Y361" i="19" a="1"/>
  <c r="Y361" i="19" s="1"/>
  <c r="Y362" i="19" a="1"/>
  <c r="Y362" i="19"/>
  <c r="Y363" i="19" a="1"/>
  <c r="Y363" i="19" s="1"/>
  <c r="Y364" i="19" a="1"/>
  <c r="Y364" i="19"/>
  <c r="Y365" i="19" a="1"/>
  <c r="Y365" i="19" s="1"/>
  <c r="Y366" i="19" a="1"/>
  <c r="Y366" i="19"/>
  <c r="Y367" i="19" a="1"/>
  <c r="Y367" i="19"/>
  <c r="Y368" i="19" a="1"/>
  <c r="Y368" i="19" s="1"/>
  <c r="Y369" i="19" a="1"/>
  <c r="Y369" i="19" s="1"/>
  <c r="Y370" i="19" a="1"/>
  <c r="Y370" i="19"/>
  <c r="Y371" i="19" a="1"/>
  <c r="Y371" i="19"/>
  <c r="Y372" i="19" a="1"/>
  <c r="Y372" i="19"/>
  <c r="Y373" i="19" a="1"/>
  <c r="Y373" i="19" s="1"/>
  <c r="Y374" i="19" a="1"/>
  <c r="Y374" i="19"/>
  <c r="Y375" i="19" a="1"/>
  <c r="Y375" i="19"/>
  <c r="Y376" i="19" a="1"/>
  <c r="Y376" i="19"/>
  <c r="Y377" i="19" a="1"/>
  <c r="Y377" i="19" s="1"/>
  <c r="Y378" i="19" a="1"/>
  <c r="Y378" i="19" s="1"/>
  <c r="Y379" i="19" a="1"/>
  <c r="Y379" i="19"/>
  <c r="Y380" i="19" a="1"/>
  <c r="Y380" i="19"/>
  <c r="Y381" i="19" a="1"/>
  <c r="Y381" i="19" s="1"/>
  <c r="Y382" i="19" a="1"/>
  <c r="Y382" i="19" s="1"/>
  <c r="Y383" i="19" a="1"/>
  <c r="Y383" i="19" s="1"/>
  <c r="Y384" i="19" a="1"/>
  <c r="Y384" i="19"/>
  <c r="Y385" i="19" a="1"/>
  <c r="Y385" i="19" s="1"/>
  <c r="Y386" i="19" a="1"/>
  <c r="Y386" i="19"/>
  <c r="Y387" i="19" a="1"/>
  <c r="Y387" i="19" s="1"/>
  <c r="Y388" i="19" a="1"/>
  <c r="Y388" i="19"/>
  <c r="Y389" i="19" a="1"/>
  <c r="Y389" i="19" s="1"/>
  <c r="Y390" i="19" a="1"/>
  <c r="Y390" i="19" s="1"/>
  <c r="Y391" i="19" a="1"/>
  <c r="Y391" i="19" s="1"/>
  <c r="Y392" i="19" a="1"/>
  <c r="Y392" i="19" s="1"/>
  <c r="Y393" i="19" a="1"/>
  <c r="Y393" i="19" s="1"/>
  <c r="Y394" i="19" a="1"/>
  <c r="Y394" i="19"/>
  <c r="Y395" i="19" a="1"/>
  <c r="Y395" i="19"/>
  <c r="Y396" i="19" a="1"/>
  <c r="Y396" i="19"/>
  <c r="Y397" i="19" a="1"/>
  <c r="Y397" i="19" s="1"/>
  <c r="Y398" i="19" a="1"/>
  <c r="Y398" i="19"/>
  <c r="Y399" i="19" a="1"/>
  <c r="Y399" i="19"/>
  <c r="Y400" i="19" a="1"/>
  <c r="Y400" i="19" s="1"/>
  <c r="Y401" i="19" a="1"/>
  <c r="Y401" i="19" s="1"/>
  <c r="Y402" i="19" a="1"/>
  <c r="Y402" i="19" s="1"/>
  <c r="Y403" i="19" a="1"/>
  <c r="Y403" i="19"/>
  <c r="Y404" i="19" a="1"/>
  <c r="Y404" i="19"/>
  <c r="Y405" i="19" a="1"/>
  <c r="Y405" i="19" s="1"/>
  <c r="Y406" i="19" a="1"/>
  <c r="Y406" i="19" s="1"/>
  <c r="Y407" i="19" a="1"/>
  <c r="Y407" i="19" s="1"/>
  <c r="Y408" i="19" a="1"/>
  <c r="Y408" i="19"/>
  <c r="Y409" i="19" a="1"/>
  <c r="Y409" i="19" s="1"/>
  <c r="Y410" i="19" a="1"/>
  <c r="Y410" i="19"/>
  <c r="Y411" i="19" a="1"/>
  <c r="Y411" i="19" s="1"/>
  <c r="Y412" i="19" a="1"/>
  <c r="Y412" i="19" s="1"/>
  <c r="Y413" i="19" a="1"/>
  <c r="Y413" i="19" s="1"/>
  <c r="Y414" i="19" a="1"/>
  <c r="Y414" i="19" s="1"/>
  <c r="Y415" i="19" a="1"/>
  <c r="Y415" i="19"/>
  <c r="Y416" i="19" a="1"/>
  <c r="Y416" i="19" s="1"/>
  <c r="Y417" i="19" a="1"/>
  <c r="Y417" i="19" s="1"/>
  <c r="Y418" i="19" a="1"/>
  <c r="Y418" i="19"/>
  <c r="Y419" i="19" a="1"/>
  <c r="Y419" i="19" s="1"/>
  <c r="Y420" i="19" a="1"/>
  <c r="Y420" i="19"/>
  <c r="Y421" i="19" a="1"/>
  <c r="Y421" i="19" s="1"/>
  <c r="Y422" i="19" a="1"/>
  <c r="Y422" i="19" s="1"/>
  <c r="Y423" i="19" a="1"/>
  <c r="Y423" i="19" s="1"/>
  <c r="Y424" i="19" a="1"/>
  <c r="Y424" i="19"/>
  <c r="Y425" i="19" a="1"/>
  <c r="Y425" i="19" s="1"/>
  <c r="Y426" i="19" a="1"/>
  <c r="Y426" i="19" s="1"/>
  <c r="Y427" i="19" a="1"/>
  <c r="Y427" i="19" s="1"/>
  <c r="Y428" i="19" a="1"/>
  <c r="Y428" i="19"/>
  <c r="Y429" i="19" a="1"/>
  <c r="Y429" i="19" s="1"/>
  <c r="Y430" i="19" a="1"/>
  <c r="Y430" i="19"/>
  <c r="Y431" i="19" a="1"/>
  <c r="Y431" i="19" s="1"/>
  <c r="Y432" i="19" a="1"/>
  <c r="Y432" i="19" s="1"/>
  <c r="Y433" i="19" a="1"/>
  <c r="Y433" i="19" s="1"/>
  <c r="Y434" i="19" a="1"/>
  <c r="Y434" i="19"/>
  <c r="Y435" i="19" a="1"/>
  <c r="Y435" i="19" s="1"/>
  <c r="Y436" i="19" a="1"/>
  <c r="Y436" i="19" s="1"/>
  <c r="Y437" i="19" a="1"/>
  <c r="Y437" i="19" s="1"/>
  <c r="Y438" i="19" a="1"/>
  <c r="Y438" i="19"/>
  <c r="Y439" i="19" a="1"/>
  <c r="Y439" i="19"/>
  <c r="Y440" i="19" a="1"/>
  <c r="Y440" i="19" s="1"/>
  <c r="Y441" i="19" a="1"/>
  <c r="Y441" i="19" s="1"/>
  <c r="Y442" i="19" a="1"/>
  <c r="Y442" i="19"/>
  <c r="Y443" i="19" a="1"/>
  <c r="Y443" i="19"/>
  <c r="Y444" i="19" a="1"/>
  <c r="Y444" i="19"/>
  <c r="Y445" i="19" a="1"/>
  <c r="Y445" i="19" s="1"/>
  <c r="Y446" i="19" a="1"/>
  <c r="Y446" i="19" s="1"/>
  <c r="Y447" i="19" a="1"/>
  <c r="Y447" i="19"/>
  <c r="Y448" i="19" a="1"/>
  <c r="Y448" i="19"/>
  <c r="Y449" i="19" a="1"/>
  <c r="Y449" i="19" s="1"/>
  <c r="Y450" i="19" a="1"/>
  <c r="Y450" i="19" s="1"/>
  <c r="Y451" i="19" a="1"/>
  <c r="Y451" i="19" s="1"/>
  <c r="Y452" i="19" a="1"/>
  <c r="Y452" i="19"/>
  <c r="Y453" i="19" a="1"/>
  <c r="Y453" i="19" s="1"/>
  <c r="Y454" i="19" a="1"/>
  <c r="Y454" i="19"/>
  <c r="Y455" i="19" a="1"/>
  <c r="Y455" i="19" s="1"/>
  <c r="Y456" i="19" a="1"/>
  <c r="Y456" i="19" s="1"/>
  <c r="Y457" i="19" a="1"/>
  <c r="Y457" i="19" s="1"/>
  <c r="Y458" i="19" a="1"/>
  <c r="Y458" i="19"/>
  <c r="Y459" i="19" a="1"/>
  <c r="Y459" i="19"/>
  <c r="Y460" i="19" a="1"/>
  <c r="Y460" i="19" s="1"/>
  <c r="Y461" i="19" a="1"/>
  <c r="Y461" i="19" s="1"/>
  <c r="Y462" i="19" a="1"/>
  <c r="Y462" i="19"/>
  <c r="Y463" i="19" a="1"/>
  <c r="Y463" i="19"/>
  <c r="Y464" i="19" a="1"/>
  <c r="Y464" i="19" s="1"/>
  <c r="Y465" i="19" a="1"/>
  <c r="Y465" i="19" s="1"/>
  <c r="Y466" i="19" a="1"/>
  <c r="Y466" i="19" s="1"/>
  <c r="Y467" i="19" a="1"/>
  <c r="Y467" i="19"/>
  <c r="Y468" i="19" a="1"/>
  <c r="Y468" i="19" s="1"/>
  <c r="Y469" i="19" a="1"/>
  <c r="Y469" i="19" s="1"/>
  <c r="Y470" i="19" a="1"/>
  <c r="Y470" i="19" s="1"/>
  <c r="Y471" i="19" a="1"/>
  <c r="Y471" i="19"/>
  <c r="Y472" i="19" a="1"/>
  <c r="Y472" i="19"/>
  <c r="Y473" i="19" a="1"/>
  <c r="Y473" i="19" s="1"/>
  <c r="Y474" i="19" a="1"/>
  <c r="Y474" i="19" s="1"/>
  <c r="Y475" i="19" a="1"/>
  <c r="Y475" i="19" s="1"/>
  <c r="Y476" i="19" a="1"/>
  <c r="Y476" i="19"/>
  <c r="Y477" i="19" a="1"/>
  <c r="Y477" i="19" s="1"/>
  <c r="Y478" i="19" a="1"/>
  <c r="Y478" i="19" s="1"/>
  <c r="Y479" i="19" a="1"/>
  <c r="Y479" i="19" s="1"/>
  <c r="Y480" i="19" a="1"/>
  <c r="Y480" i="19" s="1"/>
  <c r="Y481" i="19" a="1"/>
  <c r="Y481" i="19" s="1"/>
  <c r="Y482" i="19" a="1"/>
  <c r="Y482" i="19"/>
  <c r="Y483" i="19" a="1"/>
  <c r="Y483" i="19"/>
  <c r="Y484" i="19" a="1"/>
  <c r="Y484" i="19" s="1"/>
  <c r="Y485" i="19" a="1"/>
  <c r="Y485" i="19" s="1"/>
  <c r="Y486" i="19" a="1"/>
  <c r="Y486" i="19" s="1"/>
  <c r="Y487" i="19" a="1"/>
  <c r="Y487" i="19" s="1"/>
  <c r="Y488" i="19" a="1"/>
  <c r="Y488" i="19"/>
  <c r="Y489" i="19" a="1"/>
  <c r="Y489" i="19" s="1"/>
  <c r="Y490" i="19" a="1"/>
  <c r="Y490" i="19" s="1"/>
  <c r="Y491" i="19" a="1"/>
  <c r="Y491" i="19"/>
  <c r="Y492" i="19" a="1"/>
  <c r="Y492" i="19" s="1"/>
  <c r="Y493" i="19" a="1"/>
  <c r="Y493" i="19" s="1"/>
  <c r="Y494" i="19" a="1"/>
  <c r="Y494" i="19" s="1"/>
  <c r="Y495" i="19" a="1"/>
  <c r="Y495" i="19"/>
  <c r="Y496" i="19" a="1"/>
  <c r="Y496" i="19" s="1"/>
  <c r="Y497" i="19" a="1"/>
  <c r="Y497" i="19" s="1"/>
  <c r="Y498" i="19" a="1"/>
  <c r="Y498" i="19" s="1"/>
  <c r="Y499" i="19" a="1"/>
  <c r="Y499" i="19" s="1"/>
  <c r="Y500" i="19" a="1"/>
  <c r="Y500" i="19"/>
  <c r="Y501" i="19" a="1"/>
  <c r="Y501" i="19" s="1"/>
  <c r="Y502" i="19" a="1"/>
  <c r="Y502" i="19"/>
  <c r="Y503" i="19" a="1"/>
  <c r="Y503" i="19" s="1"/>
  <c r="Y504" i="19" a="1"/>
  <c r="Y504" i="19" s="1"/>
  <c r="Y505" i="19" a="1"/>
  <c r="Y505" i="19" s="1"/>
  <c r="Y506" i="19" a="1"/>
  <c r="Y506" i="19"/>
  <c r="Y507" i="19" a="1"/>
  <c r="Y507" i="19"/>
  <c r="Y508" i="19" a="1"/>
  <c r="Y508" i="19" s="1"/>
  <c r="Y509" i="19" a="1"/>
  <c r="Y509" i="19" s="1"/>
  <c r="Y510" i="19" a="1"/>
  <c r="Y510" i="19" s="1"/>
  <c r="Y511" i="19" a="1"/>
  <c r="Y511" i="19"/>
  <c r="Y512" i="19" a="1"/>
  <c r="Y512" i="19"/>
  <c r="Y513" i="19" a="1"/>
  <c r="Y513" i="19" s="1"/>
  <c r="Y514" i="19" a="1"/>
  <c r="Y514" i="19" s="1"/>
  <c r="Y515" i="19" a="1"/>
  <c r="Y515" i="19" s="1"/>
  <c r="Y516" i="19" a="1"/>
  <c r="Y516" i="19"/>
  <c r="Y517" i="19" a="1"/>
  <c r="Y517" i="19" s="1"/>
  <c r="Y518" i="19" a="1"/>
  <c r="Y518" i="19" s="1"/>
  <c r="Y519" i="19" a="1"/>
  <c r="Y519" i="19" s="1"/>
  <c r="Y520" i="19" a="1"/>
  <c r="Y520" i="19" s="1"/>
  <c r="Y521" i="19" a="1"/>
  <c r="Y521" i="19" s="1"/>
  <c r="Y522" i="19" a="1"/>
  <c r="Y522" i="19"/>
  <c r="Y523" i="19" a="1"/>
  <c r="Y523" i="19" s="1"/>
  <c r="Y524" i="19" a="1"/>
  <c r="Y524" i="19"/>
  <c r="Y525" i="19" a="1"/>
  <c r="Y525" i="19" s="1"/>
  <c r="Y526" i="19" a="1"/>
  <c r="Y526" i="19" s="1"/>
  <c r="Y527" i="19" a="1"/>
  <c r="Y527" i="19" s="1"/>
  <c r="Y528" i="19" a="1"/>
  <c r="Y528" i="19" s="1"/>
  <c r="Y529" i="19" a="1"/>
  <c r="Y529" i="19" s="1"/>
  <c r="Y530" i="19" a="1"/>
  <c r="Y530" i="19"/>
  <c r="Y531" i="19" a="1"/>
  <c r="Y531" i="19" s="1"/>
  <c r="Y532" i="19" a="1"/>
  <c r="Y532" i="19" s="1"/>
  <c r="Y533" i="19" a="1"/>
  <c r="Y533" i="19" s="1"/>
  <c r="Y534" i="19" a="1"/>
  <c r="Y534" i="19"/>
  <c r="Y535" i="19" a="1"/>
  <c r="Y535" i="19"/>
  <c r="Y536" i="19" a="1"/>
  <c r="Y536" i="19" s="1"/>
  <c r="Y537" i="19" a="1"/>
  <c r="Y537" i="19" s="1"/>
  <c r="Y538" i="19" a="1"/>
  <c r="Y538" i="19" s="1"/>
  <c r="Y539" i="19" a="1"/>
  <c r="Y539" i="19"/>
  <c r="Y540" i="19" a="1"/>
  <c r="Y540" i="19"/>
  <c r="Y541" i="19" a="1"/>
  <c r="Y541" i="19" s="1"/>
  <c r="Y542" i="19" a="1"/>
  <c r="Y542" i="19" s="1"/>
  <c r="Y543" i="19" a="1"/>
  <c r="Y543" i="19" s="1"/>
  <c r="Y544" i="19" a="1"/>
  <c r="Y544" i="19"/>
  <c r="Y545" i="19" a="1"/>
  <c r="Y545" i="19" s="1"/>
  <c r="Y546" i="19" a="1"/>
  <c r="Y546" i="19"/>
  <c r="Y547" i="19" a="1"/>
  <c r="Y547" i="19" s="1"/>
  <c r="Y548" i="19" a="1"/>
  <c r="Y548" i="19"/>
  <c r="Y549" i="19" a="1"/>
  <c r="Y549" i="19" s="1"/>
  <c r="Y550" i="19" a="1"/>
  <c r="Y550" i="19"/>
  <c r="Y551" i="19" a="1"/>
  <c r="Y551" i="19" s="1"/>
  <c r="Y552" i="19" a="1"/>
  <c r="Y552" i="19" s="1"/>
  <c r="Y553" i="19" a="1"/>
  <c r="Y553" i="19" s="1"/>
  <c r="Y554" i="19" a="1"/>
  <c r="Y554" i="19" s="1"/>
  <c r="Y555" i="19" a="1"/>
  <c r="Y555" i="19"/>
  <c r="Y556" i="19" a="1"/>
  <c r="Y556" i="19" s="1"/>
  <c r="Y557" i="19" a="1"/>
  <c r="Y557" i="19"/>
  <c r="Y558" i="19" a="1"/>
  <c r="Y558" i="19" s="1"/>
  <c r="Y559" i="19" a="1"/>
  <c r="Y559" i="19"/>
  <c r="Y560" i="19" a="1"/>
  <c r="Y560" i="19" s="1"/>
  <c r="Y561" i="19" a="1"/>
  <c r="Y561" i="19" s="1"/>
  <c r="Y562" i="19" a="1"/>
  <c r="Y562" i="19"/>
  <c r="Y563" i="19" a="1"/>
  <c r="Y563" i="19" s="1"/>
  <c r="Y564" i="19" a="1"/>
  <c r="Y564" i="19" s="1"/>
  <c r="Y565" i="19" a="1"/>
  <c r="Y565" i="19" s="1"/>
  <c r="Y566" i="19" a="1"/>
  <c r="Y566" i="19"/>
  <c r="Y567" i="19" a="1"/>
  <c r="Y567" i="19"/>
  <c r="Y568" i="19" a="1"/>
  <c r="Y568" i="19" s="1"/>
  <c r="Y569" i="19" a="1"/>
  <c r="Y569" i="19" s="1"/>
  <c r="Y570" i="19" a="1"/>
  <c r="Y570" i="19"/>
  <c r="Y571" i="19" a="1"/>
  <c r="Y571" i="19"/>
  <c r="Y572" i="19" a="1"/>
  <c r="Y572" i="19" s="1"/>
  <c r="Y573" i="19" a="1"/>
  <c r="Y573" i="19" s="1"/>
  <c r="Y574" i="19" a="1"/>
  <c r="Y574" i="19" s="1"/>
  <c r="Y575" i="19" a="1"/>
  <c r="Y575" i="19"/>
  <c r="Y576" i="19" a="1"/>
  <c r="Y576" i="19" s="1"/>
  <c r="Y577" i="19" a="1"/>
  <c r="Y577" i="19" s="1"/>
  <c r="Y578" i="19" a="1"/>
  <c r="Y578" i="19"/>
  <c r="Y579" i="19" a="1"/>
  <c r="Y579" i="19" s="1"/>
  <c r="Y580" i="19" a="1"/>
  <c r="Y580" i="19" s="1"/>
  <c r="Y581" i="19" a="1"/>
  <c r="Y581" i="19" s="1"/>
  <c r="Y582" i="19" a="1"/>
  <c r="Y582" i="19"/>
  <c r="Y583" i="19" a="1"/>
  <c r="Y583" i="19"/>
  <c r="Y584" i="19" a="1"/>
  <c r="Y584" i="19" s="1"/>
  <c r="Y585" i="19" a="1"/>
  <c r="Y585" i="19" s="1"/>
  <c r="Y586" i="19" a="1"/>
  <c r="Y586" i="19"/>
  <c r="Y587" i="19" a="1"/>
  <c r="Y587" i="19"/>
  <c r="Y588" i="19" a="1"/>
  <c r="Y588" i="19" s="1"/>
  <c r="Y589" i="19" a="1"/>
  <c r="Y589" i="19" s="1"/>
  <c r="Y590" i="19" a="1"/>
  <c r="Y590" i="19" s="1"/>
  <c r="Y591" i="19" a="1"/>
  <c r="Y591" i="19" s="1"/>
  <c r="Y592" i="19" a="1"/>
  <c r="Y592" i="19" s="1"/>
  <c r="Y593" i="19" a="1"/>
  <c r="Y593" i="19" s="1"/>
  <c r="Y594" i="19" a="1"/>
  <c r="Y594" i="19"/>
  <c r="Y595" i="19" a="1"/>
  <c r="Y595" i="19" s="1"/>
  <c r="Y596" i="19" a="1"/>
  <c r="Y596" i="19" s="1"/>
  <c r="Y597" i="19" a="1"/>
  <c r="Y597" i="19" s="1"/>
  <c r="Y598" i="19" a="1"/>
  <c r="Y598" i="19"/>
  <c r="Y599" i="19" a="1"/>
  <c r="Y599" i="19"/>
  <c r="Y600" i="19" a="1"/>
  <c r="Y600" i="19" s="1"/>
  <c r="Y601" i="19" a="1"/>
  <c r="Y601" i="19"/>
  <c r="Y602" i="19" a="1"/>
  <c r="Y602" i="19"/>
  <c r="Y603" i="19" a="1"/>
  <c r="Y603" i="19"/>
  <c r="Y604" i="19" a="1"/>
  <c r="Y604" i="19" s="1"/>
  <c r="Y605" i="19" a="1"/>
  <c r="Y605" i="19" s="1"/>
  <c r="Y606" i="19" a="1"/>
  <c r="Y606" i="19" s="1"/>
  <c r="Y607" i="19" a="1"/>
  <c r="Y607" i="19" s="1"/>
  <c r="Y608" i="19" a="1"/>
  <c r="Y608" i="19" s="1"/>
  <c r="Y609" i="19" a="1"/>
  <c r="Y609" i="19"/>
  <c r="Y610" i="19" a="1"/>
  <c r="Y610" i="19" s="1"/>
  <c r="Y611" i="19" a="1"/>
  <c r="Y611" i="19"/>
  <c r="Y612" i="19" a="1"/>
  <c r="Y612" i="19" s="1"/>
  <c r="Y613" i="19" a="1"/>
  <c r="Y613" i="19"/>
  <c r="Y614" i="19" a="1"/>
  <c r="Y614" i="19" s="1"/>
  <c r="Y615" i="19" a="1"/>
  <c r="Y615" i="19" s="1"/>
  <c r="Y616" i="19" a="1"/>
  <c r="Y616" i="19" s="1"/>
  <c r="Y617" i="19" a="1"/>
  <c r="Y617" i="19" s="1"/>
  <c r="Y618" i="19" a="1"/>
  <c r="Y618" i="19" s="1"/>
  <c r="Y619" i="19" a="1"/>
  <c r="Y619" i="19" s="1"/>
  <c r="Y620" i="19" a="1"/>
  <c r="Y620" i="19" s="1"/>
  <c r="Y621" i="19" a="1"/>
  <c r="Y621" i="19"/>
  <c r="Y622" i="19" a="1"/>
  <c r="Y622" i="19" s="1"/>
  <c r="Y623" i="19" a="1"/>
  <c r="Y623" i="19" s="1"/>
  <c r="Y624" i="19" a="1"/>
  <c r="Y624" i="19" s="1"/>
  <c r="Y625" i="19" a="1"/>
  <c r="Y625" i="19"/>
  <c r="Y626" i="19" a="1"/>
  <c r="Y626" i="19"/>
  <c r="Y627" i="19" a="1"/>
  <c r="Y627" i="19" s="1"/>
  <c r="Y628" i="19" a="1"/>
  <c r="Y628" i="19" s="1"/>
  <c r="Y629" i="19" a="1"/>
  <c r="Y629" i="19" s="1"/>
  <c r="Y630" i="19" a="1"/>
  <c r="Y630" i="19"/>
  <c r="Y631" i="19" a="1"/>
  <c r="Y631" i="19"/>
  <c r="Y632" i="19" a="1"/>
  <c r="Y632" i="19" s="1"/>
  <c r="Y633" i="19" a="1"/>
  <c r="Y633" i="19" s="1"/>
  <c r="Y634" i="19" a="1"/>
  <c r="Y634" i="19"/>
  <c r="Y635" i="19" a="1"/>
  <c r="Y635" i="19"/>
  <c r="Y636" i="19" a="1"/>
  <c r="Y636" i="19" s="1"/>
  <c r="Y637" i="19" a="1"/>
  <c r="Y637" i="19" s="1"/>
  <c r="Y638" i="19" a="1"/>
  <c r="Y638" i="19" s="1"/>
  <c r="Y639" i="19" a="1"/>
  <c r="Y639" i="19"/>
  <c r="Y640" i="19" a="1"/>
  <c r="Y640" i="19" s="1"/>
  <c r="Y641" i="19" a="1"/>
  <c r="Y641" i="19"/>
  <c r="Y642" i="19" a="1"/>
  <c r="Y642" i="19" s="1"/>
  <c r="Y643" i="19" a="1"/>
  <c r="Y643" i="19"/>
  <c r="Y644" i="19" a="1"/>
  <c r="Y644" i="19" s="1"/>
  <c r="Y645" i="19" a="1"/>
  <c r="Y645" i="19" s="1"/>
  <c r="Y646" i="19" a="1"/>
  <c r="Y646" i="19" s="1"/>
  <c r="Y647" i="19" a="1"/>
  <c r="Y647" i="19" s="1"/>
  <c r="Y648" i="19" a="1"/>
  <c r="Y648" i="19" s="1"/>
  <c r="Y649" i="19" a="1"/>
  <c r="Y649" i="19"/>
  <c r="Y650" i="19" a="1"/>
  <c r="Y650" i="19"/>
  <c r="Y651" i="19" a="1"/>
  <c r="Y651" i="19" s="1"/>
  <c r="Y652" i="19" a="1"/>
  <c r="Y652" i="19" s="1"/>
  <c r="Y653" i="19" a="1"/>
  <c r="Y653" i="19"/>
  <c r="Y654" i="19" a="1"/>
  <c r="Y654" i="19"/>
  <c r="Y655" i="19" a="1"/>
  <c r="Y655" i="19" s="1"/>
  <c r="Y656" i="19" a="1"/>
  <c r="Y656" i="19" s="1"/>
  <c r="Y657" i="19" a="1"/>
  <c r="Y657" i="19"/>
  <c r="Y658" i="19" a="1"/>
  <c r="Y658" i="19"/>
  <c r="Y659" i="19" a="1"/>
  <c r="Y659" i="19"/>
  <c r="Y660" i="19" a="1"/>
  <c r="Y660" i="19" s="1"/>
  <c r="Y661" i="19" a="1"/>
  <c r="Y661" i="19" s="1"/>
  <c r="Y662" i="19" a="1"/>
  <c r="Y662" i="19"/>
  <c r="Y663" i="19" a="1"/>
  <c r="Y663" i="19"/>
  <c r="Y664" i="19" a="1"/>
  <c r="Y664" i="19" s="1"/>
  <c r="Y665" i="19" a="1"/>
  <c r="Y665" i="19" s="1"/>
  <c r="Y666" i="19" a="1"/>
  <c r="Y666" i="19"/>
  <c r="Y667" i="19" a="1"/>
  <c r="Y667" i="19"/>
  <c r="Y668" i="19" a="1"/>
  <c r="Y668" i="19" s="1"/>
  <c r="Y669" i="19" a="1"/>
  <c r="Y669" i="19" s="1"/>
  <c r="Y670" i="19" a="1"/>
  <c r="Y670" i="19" s="1"/>
  <c r="Y671" i="19" a="1"/>
  <c r="Y671" i="19" s="1"/>
  <c r="Y672" i="19" a="1"/>
  <c r="Y672" i="19" s="1"/>
  <c r="Y673" i="19" a="1"/>
  <c r="Y673" i="19"/>
  <c r="Y674" i="19" a="1"/>
  <c r="Y674" i="19" s="1"/>
  <c r="Y675" i="19" a="1"/>
  <c r="Y675" i="19"/>
  <c r="Y676" i="19" a="1"/>
  <c r="Y676" i="19" s="1"/>
  <c r="Y677" i="19" a="1"/>
  <c r="Y677" i="19"/>
  <c r="Y678" i="19" a="1"/>
  <c r="Y678" i="19" s="1"/>
  <c r="Y679" i="19" a="1"/>
  <c r="Y679" i="19" s="1"/>
  <c r="Y680" i="19" a="1"/>
  <c r="Y680" i="19" s="1"/>
  <c r="Y681" i="19" a="1"/>
  <c r="Y681" i="19"/>
  <c r="Y682" i="19" a="1"/>
  <c r="Y682" i="19" s="1"/>
  <c r="Y683" i="19" a="1"/>
  <c r="Y683" i="19" s="1"/>
  <c r="Y684" i="19" a="1"/>
  <c r="Y684" i="19" s="1"/>
  <c r="Y685" i="19" a="1"/>
  <c r="Y685" i="19"/>
  <c r="Y686" i="19" a="1"/>
  <c r="Y686" i="19"/>
  <c r="Y687" i="19" a="1"/>
  <c r="Y687" i="19" s="1"/>
  <c r="Y688" i="19" a="1"/>
  <c r="Y688" i="19" s="1"/>
  <c r="Y689" i="19" a="1"/>
  <c r="Y689" i="19"/>
  <c r="Y690" i="19" a="1"/>
  <c r="Y690" i="19"/>
  <c r="Y691" i="19" a="1"/>
  <c r="Y691" i="19"/>
  <c r="Y692" i="19" a="1"/>
  <c r="Y692" i="19" s="1"/>
  <c r="Y693" i="19" a="1"/>
  <c r="Y693" i="19" s="1"/>
  <c r="Y694" i="19" a="1"/>
  <c r="Y694" i="19" s="1"/>
  <c r="Y695" i="19" a="1"/>
  <c r="Y695" i="19"/>
  <c r="Y696" i="19" a="1"/>
  <c r="Y696" i="19" s="1"/>
  <c r="Y697" i="19" a="1"/>
  <c r="Y697" i="19"/>
  <c r="Y698" i="19" a="1"/>
  <c r="Y698" i="19"/>
  <c r="Y699" i="19" a="1"/>
  <c r="Y699" i="19"/>
  <c r="Y700" i="19" a="1"/>
  <c r="Y700" i="19" s="1"/>
  <c r="Y701" i="19" a="1"/>
  <c r="Y701" i="19" s="1"/>
  <c r="Y702" i="19" a="1"/>
  <c r="Y702" i="19" s="1"/>
  <c r="Y703" i="19" a="1"/>
  <c r="Y703" i="19" s="1"/>
  <c r="Y704" i="19" a="1"/>
  <c r="Y704" i="19" s="1"/>
  <c r="Y705" i="19" a="1"/>
  <c r="Y705" i="19"/>
  <c r="Y706" i="19" a="1"/>
  <c r="Y706" i="19"/>
  <c r="Y707" i="19" a="1"/>
  <c r="Y707" i="19"/>
  <c r="Y708" i="19" a="1"/>
  <c r="Y708" i="19" s="1"/>
  <c r="Y709" i="19" a="1"/>
  <c r="Y709" i="19" s="1"/>
  <c r="Y710" i="19" a="1"/>
  <c r="Y710" i="19" s="1"/>
  <c r="Y711" i="19" a="1"/>
  <c r="Y711" i="19" s="1"/>
  <c r="Y712" i="19" a="1"/>
  <c r="Y712" i="19" s="1"/>
  <c r="Y713" i="19" a="1"/>
  <c r="Y713" i="19"/>
  <c r="Y714" i="19" a="1"/>
  <c r="Y714" i="19"/>
  <c r="Y715" i="19" a="1"/>
  <c r="Y715" i="19"/>
  <c r="Y716" i="19" a="1"/>
  <c r="Y716" i="19" s="1"/>
  <c r="Y717" i="19" a="1"/>
  <c r="Y717" i="19"/>
  <c r="Y718" i="19" a="1"/>
  <c r="Y718" i="19" s="1"/>
  <c r="Y719" i="19" a="1"/>
  <c r="Y719" i="19" s="1"/>
  <c r="Y720" i="19" a="1"/>
  <c r="Y720" i="19" s="1"/>
  <c r="Y721" i="19" a="1"/>
  <c r="Y721" i="19"/>
  <c r="Y722" i="19" a="1"/>
  <c r="Y722" i="19"/>
  <c r="Y723" i="19" a="1"/>
  <c r="Y723" i="19" s="1"/>
  <c r="Y724" i="19" a="1"/>
  <c r="Y724" i="19" s="1"/>
  <c r="Y725" i="19" a="1"/>
  <c r="Y725" i="19" s="1"/>
  <c r="Y726" i="19" a="1"/>
  <c r="Y726" i="19"/>
  <c r="Y727" i="19" a="1"/>
  <c r="Y727" i="19"/>
  <c r="Y728" i="19" a="1"/>
  <c r="Y728" i="19" s="1"/>
  <c r="Y729" i="19" a="1"/>
  <c r="Y729" i="19" s="1"/>
  <c r="Y730" i="19" a="1"/>
  <c r="Y730" i="19"/>
  <c r="Y731" i="19" a="1"/>
  <c r="Y731" i="19"/>
  <c r="Y732" i="19" a="1"/>
  <c r="Y732" i="19" s="1"/>
  <c r="Y733" i="19" a="1"/>
  <c r="Y733" i="19" s="1"/>
  <c r="Y734" i="19" a="1"/>
  <c r="Y734" i="19" s="1"/>
  <c r="Y735" i="19" a="1"/>
  <c r="Y735" i="19"/>
  <c r="Y736" i="19" a="1"/>
  <c r="Y736" i="19" s="1"/>
  <c r="Y737" i="19" a="1"/>
  <c r="Y737" i="19"/>
  <c r="Y738" i="19" a="1"/>
  <c r="Y738" i="19" s="1"/>
  <c r="Y739" i="19" a="1"/>
  <c r="Y739" i="19"/>
  <c r="Y740" i="19" a="1"/>
  <c r="Y740" i="19" s="1"/>
  <c r="Y741" i="19" a="1"/>
  <c r="Y741" i="19" s="1"/>
  <c r="Y742" i="19" a="1"/>
  <c r="Y742" i="19" s="1"/>
  <c r="Y743" i="19" a="1"/>
  <c r="Y743" i="19" s="1"/>
  <c r="Y744" i="19" a="1"/>
  <c r="Y744" i="19" s="1"/>
  <c r="Y745" i="19" a="1"/>
  <c r="Y745" i="19"/>
  <c r="Y746" i="19" a="1"/>
  <c r="Y746" i="19"/>
  <c r="Y747" i="19" a="1"/>
  <c r="Y747" i="19" s="1"/>
  <c r="Y748" i="19" a="1"/>
  <c r="Y748" i="19" s="1"/>
  <c r="Y749" i="19" a="1"/>
  <c r="Y749" i="19"/>
  <c r="Y750" i="19" a="1"/>
  <c r="Y750" i="19"/>
  <c r="Y751" i="19" a="1"/>
  <c r="Y751" i="19" s="1"/>
  <c r="Y752" i="19" a="1"/>
  <c r="Y752" i="19" s="1"/>
  <c r="Y753" i="19" a="1"/>
  <c r="Y753" i="19"/>
  <c r="Y754" i="19" a="1"/>
  <c r="Y754" i="19"/>
  <c r="Y755" i="19" a="1"/>
  <c r="Y755" i="19"/>
  <c r="Y756" i="19" a="1"/>
  <c r="Y756" i="19" s="1"/>
  <c r="Y757" i="19" a="1"/>
  <c r="Y757" i="19" s="1"/>
  <c r="Y758" i="19" a="1"/>
  <c r="Y758" i="19"/>
  <c r="Y759" i="19" a="1"/>
  <c r="Y759" i="19"/>
  <c r="Y760" i="19" a="1"/>
  <c r="Y760" i="19" s="1"/>
  <c r="Y761" i="19" a="1"/>
  <c r="Y761" i="19" s="1"/>
  <c r="Y762" i="19" a="1"/>
  <c r="Y762" i="19"/>
  <c r="Y763" i="19" a="1"/>
  <c r="Y763" i="19"/>
  <c r="Y764" i="19" a="1"/>
  <c r="Y764" i="19" s="1"/>
  <c r="Y765" i="19" a="1"/>
  <c r="Y765" i="19" s="1"/>
  <c r="Y766" i="19" a="1"/>
  <c r="Y766" i="19" s="1"/>
  <c r="Y767" i="19" a="1"/>
  <c r="Y767" i="19" s="1"/>
  <c r="Y768" i="19" a="1"/>
  <c r="Y768" i="19" s="1"/>
  <c r="Y769" i="19" a="1"/>
  <c r="Y769" i="19"/>
  <c r="Y770" i="19" a="1"/>
  <c r="Y770" i="19" s="1"/>
  <c r="Y771" i="19" a="1"/>
  <c r="Y771" i="19"/>
  <c r="Y772" i="19" a="1"/>
  <c r="Y772" i="19" s="1"/>
  <c r="Y773" i="19" a="1"/>
  <c r="Y773" i="19"/>
  <c r="Y774" i="19" a="1"/>
  <c r="Y774" i="19" s="1"/>
  <c r="Y775" i="19" a="1"/>
  <c r="Y775" i="19" s="1"/>
  <c r="Y776" i="19" a="1"/>
  <c r="Y776" i="19" s="1"/>
  <c r="Y777" i="19" a="1"/>
  <c r="Y777" i="19"/>
  <c r="Y778" i="19" a="1"/>
  <c r="Y778" i="19" s="1"/>
  <c r="Y779" i="19" a="1"/>
  <c r="Y779" i="19" s="1"/>
  <c r="Y780" i="19" a="1"/>
  <c r="Y780" i="19" s="1"/>
  <c r="Y781" i="19" a="1"/>
  <c r="Y781" i="19"/>
  <c r="Y782" i="19" a="1"/>
  <c r="Y782" i="19"/>
  <c r="Y783" i="19" a="1"/>
  <c r="Y783" i="19" s="1"/>
  <c r="Y784" i="19" a="1"/>
  <c r="Y784" i="19" s="1"/>
  <c r="Y785" i="19" a="1"/>
  <c r="Y785" i="19"/>
  <c r="Y786" i="19" a="1"/>
  <c r="Y786" i="19"/>
  <c r="Y787" i="19" a="1"/>
  <c r="Y787" i="19"/>
  <c r="Y788" i="19" a="1"/>
  <c r="Y788" i="19" s="1"/>
  <c r="Y789" i="19" a="1"/>
  <c r="Y789" i="19" s="1"/>
  <c r="Y790" i="19" a="1"/>
  <c r="Y790" i="19" s="1"/>
  <c r="Y791" i="19" a="1"/>
  <c r="Y791" i="19"/>
  <c r="Y792" i="19" a="1"/>
  <c r="Y792" i="19" s="1"/>
  <c r="Y793" i="19" a="1"/>
  <c r="Y793" i="19" s="1"/>
  <c r="Y794" i="19" a="1"/>
  <c r="Y794" i="19"/>
  <c r="Y795" i="19" a="1"/>
  <c r="Y795" i="19" s="1"/>
  <c r="Y796" i="19" a="1"/>
  <c r="Y796" i="19" s="1"/>
  <c r="Y797" i="19" a="1"/>
  <c r="Y797" i="19" s="1"/>
  <c r="Y798" i="19" a="1"/>
  <c r="Y798" i="19" s="1"/>
  <c r="Y799" i="19" a="1"/>
  <c r="Y799" i="19"/>
  <c r="Y800" i="19" a="1"/>
  <c r="Y800" i="19" s="1"/>
  <c r="Y801" i="19" a="1"/>
  <c r="Y801" i="19" s="1"/>
  <c r="Y802" i="19" a="1"/>
  <c r="Y802" i="19" s="1"/>
  <c r="Y803" i="19" a="1"/>
  <c r="Y803" i="19"/>
  <c r="Y804" i="19" a="1"/>
  <c r="Y804" i="19" s="1"/>
  <c r="Y805" i="19" a="1"/>
  <c r="Y805" i="19" s="1"/>
  <c r="Y806" i="19" a="1"/>
  <c r="Y806" i="19" s="1"/>
  <c r="Y807" i="19" a="1"/>
  <c r="Y807" i="19" s="1"/>
  <c r="Y808" i="19" a="1"/>
  <c r="Y808" i="19" s="1"/>
  <c r="Y809" i="19" a="1"/>
  <c r="Y809" i="19"/>
  <c r="Y810" i="19" a="1"/>
  <c r="Y810" i="19"/>
  <c r="Y811" i="19" a="1"/>
  <c r="Y811" i="19" s="1"/>
  <c r="Y812" i="19" a="1"/>
  <c r="Y812" i="19" s="1"/>
  <c r="Y813" i="19" a="1"/>
  <c r="Y813" i="19"/>
  <c r="Y814" i="19" a="1"/>
  <c r="Y814" i="19"/>
  <c r="Y815" i="19" a="1"/>
  <c r="Y815" i="19" s="1"/>
  <c r="Y816" i="19" a="1"/>
  <c r="Y816" i="19" s="1"/>
  <c r="Y817" i="19" a="1"/>
  <c r="Y817" i="19"/>
  <c r="Y818" i="19" a="1"/>
  <c r="Y818" i="19"/>
  <c r="Y819" i="19" a="1"/>
  <c r="Y819" i="19"/>
  <c r="Y820" i="19" a="1"/>
  <c r="Y820" i="19" s="1"/>
  <c r="Y821" i="19" a="1"/>
  <c r="Y821" i="19" s="1"/>
  <c r="Y822" i="19" a="1"/>
  <c r="Y822" i="19"/>
  <c r="Y823" i="19" a="1"/>
  <c r="Y823" i="19"/>
  <c r="Y824" i="19" a="1"/>
  <c r="Y824" i="19" s="1"/>
  <c r="Y825" i="19" a="1"/>
  <c r="Y825" i="19" s="1"/>
  <c r="Y826" i="19" a="1"/>
  <c r="Y826" i="19"/>
  <c r="Y827" i="19" a="1"/>
  <c r="Y827" i="19"/>
  <c r="Y828" i="19" a="1"/>
  <c r="Y828" i="19" s="1"/>
  <c r="Y829" i="19" a="1"/>
  <c r="Y829" i="19" s="1"/>
  <c r="Y830" i="19" a="1"/>
  <c r="Y830" i="19" s="1"/>
  <c r="Y831" i="19" a="1"/>
  <c r="Y831" i="19"/>
  <c r="Y832" i="19" a="1"/>
  <c r="Y832" i="19" s="1"/>
  <c r="Y833" i="19" a="1"/>
  <c r="Y833" i="19"/>
  <c r="Y834" i="19" a="1"/>
  <c r="Y834" i="19" s="1"/>
  <c r="Y835" i="19" a="1"/>
  <c r="Y835" i="19"/>
  <c r="Y836" i="19" a="1"/>
  <c r="Y836" i="19" s="1"/>
  <c r="Y837" i="19" a="1"/>
  <c r="Y837" i="19"/>
  <c r="Y838" i="19" a="1"/>
  <c r="Y838" i="19" s="1"/>
  <c r="Y839" i="19" a="1"/>
  <c r="Y839" i="19" s="1"/>
  <c r="Y840" i="19" a="1"/>
  <c r="Y840" i="19" s="1"/>
  <c r="Y841" i="19" a="1"/>
  <c r="Y841" i="19"/>
  <c r="Y842" i="19" a="1"/>
  <c r="Y842" i="19"/>
  <c r="Y843" i="19" a="1"/>
  <c r="Y843" i="19" s="1"/>
  <c r="Y844" i="19" a="1"/>
  <c r="Y844" i="19" s="1"/>
  <c r="Y845" i="19" a="1"/>
  <c r="Y845" i="19"/>
  <c r="Y846" i="19" a="1"/>
  <c r="Y846" i="19"/>
  <c r="Y847" i="19" a="1"/>
  <c r="Y847" i="19" s="1"/>
  <c r="Y848" i="19" a="1"/>
  <c r="Y848" i="19" s="1"/>
  <c r="Y849" i="19" a="1"/>
  <c r="Y849" i="19"/>
  <c r="Y850" i="19" a="1"/>
  <c r="Y850" i="19" s="1"/>
  <c r="Y851" i="19" a="1"/>
  <c r="Y851" i="19"/>
  <c r="Y852" i="19" a="1"/>
  <c r="Y852" i="19" s="1"/>
  <c r="Y853" i="19" a="1"/>
  <c r="Y853" i="19" s="1"/>
  <c r="Y854" i="19" a="1"/>
  <c r="Y854" i="19" s="1"/>
  <c r="Y855" i="19" a="1"/>
  <c r="Y855" i="19" s="1"/>
  <c r="Y856" i="19" a="1"/>
  <c r="Y856" i="19" s="1"/>
  <c r="Y857" i="19" a="1"/>
  <c r="Y857" i="19" s="1"/>
  <c r="Y858" i="19" a="1"/>
  <c r="Y858" i="19"/>
  <c r="Y859" i="19" a="1"/>
  <c r="Y859" i="19" s="1"/>
  <c r="Y860" i="19" a="1"/>
  <c r="Y860" i="19" s="1"/>
  <c r="Y861" i="19" a="1"/>
  <c r="Y861" i="19" s="1"/>
  <c r="Y862" i="19" a="1"/>
  <c r="Y862" i="19" s="1"/>
  <c r="Y863" i="19" a="1"/>
  <c r="Y863" i="19"/>
  <c r="Y864" i="19" a="1"/>
  <c r="Y864" i="19" s="1"/>
  <c r="Y865" i="19" a="1"/>
  <c r="Y865" i="19" s="1"/>
  <c r="Y866" i="19" a="1"/>
  <c r="Y866" i="19" s="1"/>
  <c r="Y867" i="19" a="1"/>
  <c r="Y867" i="19"/>
  <c r="Y868" i="19" a="1"/>
  <c r="Y868" i="19" s="1"/>
  <c r="Y869" i="19" a="1"/>
  <c r="Y869" i="19"/>
  <c r="Y870" i="19" a="1"/>
  <c r="Y870" i="19" s="1"/>
  <c r="Y871" i="19" a="1"/>
  <c r="Y871" i="19" s="1"/>
  <c r="Y872" i="19" a="1"/>
  <c r="Y872" i="19" s="1"/>
  <c r="Y873" i="19" a="1"/>
  <c r="Y873" i="19"/>
  <c r="Y874" i="19" a="1"/>
  <c r="Y874" i="19"/>
  <c r="Y875" i="19" a="1"/>
  <c r="Y875" i="19" s="1"/>
  <c r="Y876" i="19" a="1"/>
  <c r="Y876" i="19" s="1"/>
  <c r="Y877" i="19" a="1"/>
  <c r="Y877" i="19"/>
  <c r="Y878" i="19" a="1"/>
  <c r="Y878" i="19"/>
  <c r="Y879" i="19" a="1"/>
  <c r="Y879" i="19" s="1"/>
  <c r="Y880" i="19" a="1"/>
  <c r="Y880" i="19" s="1"/>
  <c r="Y881" i="19" a="1"/>
  <c r="Y881" i="19"/>
  <c r="Y882" i="19" a="1"/>
  <c r="Y882" i="19"/>
  <c r="Y883" i="19" a="1"/>
  <c r="Y883" i="19"/>
  <c r="Y884" i="19" a="1"/>
  <c r="Y884" i="19" s="1"/>
  <c r="Y885" i="19" a="1"/>
  <c r="Y885" i="19" s="1"/>
  <c r="Y886" i="19" a="1"/>
  <c r="Y886" i="19"/>
  <c r="Y887" i="19" a="1"/>
  <c r="Y887" i="19"/>
  <c r="Y888" i="19" a="1"/>
  <c r="Y888" i="19" s="1"/>
  <c r="Y889" i="19" a="1"/>
  <c r="Y889" i="19" s="1"/>
  <c r="Y890" i="19" a="1"/>
  <c r="Y890" i="19"/>
  <c r="Y891" i="19" a="1"/>
  <c r="Y891" i="19"/>
  <c r="Y892" i="19" a="1"/>
  <c r="Y892" i="19" s="1"/>
  <c r="Y893" i="19" a="1"/>
  <c r="Y893" i="19" s="1"/>
  <c r="Y894" i="19" a="1"/>
  <c r="Y894" i="19" s="1"/>
  <c r="Y895" i="19" a="1"/>
  <c r="Y895" i="19"/>
  <c r="Y896" i="19" a="1"/>
  <c r="Y896" i="19" s="1"/>
  <c r="Y897" i="19" a="1"/>
  <c r="Y897" i="19"/>
  <c r="Y898" i="19" a="1"/>
  <c r="Y898" i="19" s="1"/>
  <c r="Y899" i="19" a="1"/>
  <c r="Y899" i="19"/>
  <c r="Y900" i="19" a="1"/>
  <c r="Y900" i="19" s="1"/>
  <c r="Y901" i="19" a="1"/>
  <c r="Y901" i="19"/>
  <c r="Y902" i="19" a="1"/>
  <c r="Y902" i="19" s="1"/>
  <c r="Y903" i="19" a="1"/>
  <c r="Y903" i="19" s="1"/>
  <c r="AG44" i="19"/>
  <c r="AF44" i="19"/>
  <c r="AE44" i="19"/>
  <c r="AD44" i="19"/>
  <c r="AC44" i="19"/>
  <c r="AB44" i="19" a="1"/>
  <c r="AB44" i="19" s="1"/>
  <c r="AA44" i="19"/>
  <c r="AA44" i="19" a="1"/>
  <c r="AG43" i="19"/>
  <c r="AF43" i="19"/>
  <c r="AE43" i="19"/>
  <c r="AD43" i="19"/>
  <c r="AC43" i="19"/>
  <c r="AB43" i="19" a="1"/>
  <c r="AB43" i="19" s="1"/>
  <c r="AA43" i="19" a="1"/>
  <c r="AA43" i="19" s="1"/>
  <c r="AG42" i="19"/>
  <c r="AF42" i="19"/>
  <c r="AE42" i="19"/>
  <c r="AD42" i="19"/>
  <c r="AC42" i="19"/>
  <c r="AB42" i="19"/>
  <c r="AB42" i="19" a="1"/>
  <c r="AA42" i="19"/>
  <c r="AA42" i="19" a="1"/>
  <c r="AG41" i="19"/>
  <c r="AF41" i="19"/>
  <c r="AE41" i="19"/>
  <c r="AD41" i="19"/>
  <c r="AC41" i="19"/>
  <c r="AB41" i="19" a="1"/>
  <c r="AB41" i="19" s="1"/>
  <c r="AA41" i="19" a="1"/>
  <c r="AA41" i="19" s="1"/>
  <c r="AG40" i="19"/>
  <c r="AF40" i="19"/>
  <c r="AE40" i="19"/>
  <c r="AD40" i="19"/>
  <c r="AC40" i="19"/>
  <c r="AB40" i="19"/>
  <c r="AB40" i="19" a="1"/>
  <c r="AA40" i="19" a="1"/>
  <c r="AA40" i="19" s="1"/>
  <c r="AG39" i="19"/>
  <c r="AF39" i="19"/>
  <c r="AE39" i="19"/>
  <c r="AD39" i="19"/>
  <c r="AC39" i="19"/>
  <c r="AB39" i="19" a="1"/>
  <c r="AB39" i="19" s="1"/>
  <c r="AA39" i="19" a="1"/>
  <c r="AA39" i="19" s="1"/>
  <c r="AG38" i="19"/>
  <c r="AF38" i="19"/>
  <c r="AE38" i="19"/>
  <c r="AD38" i="19"/>
  <c r="AC38" i="19"/>
  <c r="AB38" i="19" a="1"/>
  <c r="AB38" i="19" s="1"/>
  <c r="AA38" i="19" a="1"/>
  <c r="AA38" i="19" s="1"/>
  <c r="AG37" i="19"/>
  <c r="AF37" i="19"/>
  <c r="AE37" i="19"/>
  <c r="AD37" i="19"/>
  <c r="AC37" i="19"/>
  <c r="AB37" i="19" a="1"/>
  <c r="AB37" i="19" s="1"/>
  <c r="AA37" i="19" a="1"/>
  <c r="AA37" i="19" s="1"/>
  <c r="AG36" i="19"/>
  <c r="AF36" i="19"/>
  <c r="AE36" i="19"/>
  <c r="AD36" i="19"/>
  <c r="AC36" i="19"/>
  <c r="AB36" i="19" a="1"/>
  <c r="AB36" i="19" s="1"/>
  <c r="AA36" i="19"/>
  <c r="AA36" i="19" a="1"/>
  <c r="AG35" i="19"/>
  <c r="AF35" i="19"/>
  <c r="AE35" i="19"/>
  <c r="AD35" i="19"/>
  <c r="AC35" i="19"/>
  <c r="AB35" i="19" a="1"/>
  <c r="AB35" i="19" s="1"/>
  <c r="AA35" i="19" a="1"/>
  <c r="AA35" i="19" s="1"/>
  <c r="AG34" i="19"/>
  <c r="AF34" i="19"/>
  <c r="AE34" i="19"/>
  <c r="AD34" i="19"/>
  <c r="AC34" i="19"/>
  <c r="AB34" i="19"/>
  <c r="AB34" i="19" a="1"/>
  <c r="AA34" i="19"/>
  <c r="AA34" i="19" a="1"/>
  <c r="AG33" i="19"/>
  <c r="AF33" i="19"/>
  <c r="AE33" i="19"/>
  <c r="AD33" i="19"/>
  <c r="AC33" i="19"/>
  <c r="AB33" i="19" a="1"/>
  <c r="AB33" i="19" s="1"/>
  <c r="AA33" i="19" a="1"/>
  <c r="AA33" i="19" s="1"/>
  <c r="AG32" i="19"/>
  <c r="AF32" i="19"/>
  <c r="AE32" i="19"/>
  <c r="AD32" i="19"/>
  <c r="AC32" i="19"/>
  <c r="AB32" i="19"/>
  <c r="AB32" i="19" a="1"/>
  <c r="AA32" i="19" a="1"/>
  <c r="AA32" i="19" s="1"/>
  <c r="AG31" i="19"/>
  <c r="AF31" i="19"/>
  <c r="AE31" i="19"/>
  <c r="AD31" i="19"/>
  <c r="AC31" i="19"/>
  <c r="AB31" i="19" a="1"/>
  <c r="AB31" i="19" s="1"/>
  <c r="AA31" i="19" a="1"/>
  <c r="AA31" i="19" s="1"/>
  <c r="AG30" i="19"/>
  <c r="AF30" i="19"/>
  <c r="AE30" i="19"/>
  <c r="AD30" i="19"/>
  <c r="AC30" i="19"/>
  <c r="AB30" i="19" a="1"/>
  <c r="AB30" i="19" s="1"/>
  <c r="AA30" i="19" a="1"/>
  <c r="AA30" i="19" s="1"/>
  <c r="AG29" i="19"/>
  <c r="AF29" i="19"/>
  <c r="AE29" i="19"/>
  <c r="AD29" i="19"/>
  <c r="AC29" i="19"/>
  <c r="AB29" i="19" a="1"/>
  <c r="AB29" i="19" s="1"/>
  <c r="AA29" i="19" a="1"/>
  <c r="AA29" i="19" s="1"/>
  <c r="AG28" i="19"/>
  <c r="AF28" i="19"/>
  <c r="AE28" i="19"/>
  <c r="AD28" i="19"/>
  <c r="AC28" i="19"/>
  <c r="AB28" i="19" a="1"/>
  <c r="AB28" i="19" s="1"/>
  <c r="AA28" i="19"/>
  <c r="AA28" i="19" a="1"/>
  <c r="AG27" i="19"/>
  <c r="AF27" i="19"/>
  <c r="AE27" i="19"/>
  <c r="AD27" i="19"/>
  <c r="AC27" i="19"/>
  <c r="AB27" i="19" a="1"/>
  <c r="AB27" i="19" s="1"/>
  <c r="AA27" i="19" a="1"/>
  <c r="AA27" i="19" s="1"/>
  <c r="AG26" i="19"/>
  <c r="AF26" i="19"/>
  <c r="AE26" i="19"/>
  <c r="AD26" i="19"/>
  <c r="AC26" i="19"/>
  <c r="AB26" i="19"/>
  <c r="AB26" i="19" a="1"/>
  <c r="AA26" i="19"/>
  <c r="AA26" i="19" a="1"/>
  <c r="AG25" i="19"/>
  <c r="AF25" i="19"/>
  <c r="AE25" i="19"/>
  <c r="AD25" i="19"/>
  <c r="AC25" i="19"/>
  <c r="AB25" i="19" a="1"/>
  <c r="AB25" i="19" s="1"/>
  <c r="AA25" i="19" a="1"/>
  <c r="AA25" i="19" s="1"/>
  <c r="AG24" i="19"/>
  <c r="AF24" i="19"/>
  <c r="AE24" i="19"/>
  <c r="AD24" i="19"/>
  <c r="AC24" i="19"/>
  <c r="AB24" i="19"/>
  <c r="AB24" i="19" a="1"/>
  <c r="AA24" i="19" a="1"/>
  <c r="AA24" i="19" s="1"/>
  <c r="AG23" i="19"/>
  <c r="AF23" i="19"/>
  <c r="AE23" i="19"/>
  <c r="AD23" i="19"/>
  <c r="AC23" i="19"/>
  <c r="AB23" i="19" a="1"/>
  <c r="AB23" i="19" s="1"/>
  <c r="AA23" i="19" a="1"/>
  <c r="AA23" i="19" s="1"/>
  <c r="AG22" i="19"/>
  <c r="AF22" i="19"/>
  <c r="AE22" i="19"/>
  <c r="AD22" i="19"/>
  <c r="AC22" i="19"/>
  <c r="AB22" i="19" a="1"/>
  <c r="AB22" i="19" s="1"/>
  <c r="AA22" i="19" a="1"/>
  <c r="AA22" i="19" s="1"/>
  <c r="AG21" i="19"/>
  <c r="AF21" i="19"/>
  <c r="AE21" i="19"/>
  <c r="AD21" i="19"/>
  <c r="AC21" i="19"/>
  <c r="AB21" i="19" a="1"/>
  <c r="AB21" i="19" s="1"/>
  <c r="AA21" i="19" a="1"/>
  <c r="AA21" i="19" s="1"/>
  <c r="AG20" i="19"/>
  <c r="AF20" i="19"/>
  <c r="AE20" i="19"/>
  <c r="AD20" i="19"/>
  <c r="AC20" i="19"/>
  <c r="AB20" i="19" a="1"/>
  <c r="AB20" i="19" s="1"/>
  <c r="AA20" i="19"/>
  <c r="AA20" i="19" a="1"/>
  <c r="AG19" i="19"/>
  <c r="AF19" i="19"/>
  <c r="AE19" i="19"/>
  <c r="AD19" i="19"/>
  <c r="AC19" i="19"/>
  <c r="AB19" i="19" a="1"/>
  <c r="AB19" i="19" s="1"/>
  <c r="AA19" i="19" a="1"/>
  <c r="AA19" i="19" s="1"/>
  <c r="AG18" i="19"/>
  <c r="AF18" i="19"/>
  <c r="AE18" i="19"/>
  <c r="AD18" i="19"/>
  <c r="AC18" i="19"/>
  <c r="AB18" i="19"/>
  <c r="AB18" i="19" a="1"/>
  <c r="AA18" i="19"/>
  <c r="AA18" i="19" a="1"/>
  <c r="AG17" i="19"/>
  <c r="AF17" i="19"/>
  <c r="AE17" i="19"/>
  <c r="AD17" i="19"/>
  <c r="AC17" i="19"/>
  <c r="AB17" i="19" a="1"/>
  <c r="AB17" i="19" s="1"/>
  <c r="AA17" i="19" a="1"/>
  <c r="AA17" i="19" s="1"/>
  <c r="AG16" i="19"/>
  <c r="AF16" i="19"/>
  <c r="AE16" i="19"/>
  <c r="AD16" i="19"/>
  <c r="AC16" i="19"/>
  <c r="AB16" i="19"/>
  <c r="AB16" i="19" a="1"/>
  <c r="AA16" i="19" a="1"/>
  <c r="AA16" i="19" s="1"/>
  <c r="AG15" i="19"/>
  <c r="AF15" i="19"/>
  <c r="AE15" i="19"/>
  <c r="AD15" i="19"/>
  <c r="AC15" i="19"/>
  <c r="AB15" i="19" a="1"/>
  <c r="AB15" i="19" s="1"/>
  <c r="AA15" i="19" a="1"/>
  <c r="AA15" i="19" s="1"/>
  <c r="AG14" i="19"/>
  <c r="AF14" i="19"/>
  <c r="AE14" i="19"/>
  <c r="AD14" i="19"/>
  <c r="AC14" i="19"/>
  <c r="AB14" i="19" a="1"/>
  <c r="AB14" i="19" s="1"/>
  <c r="AA14" i="19" a="1"/>
  <c r="AA14" i="19" s="1"/>
  <c r="AG13" i="19"/>
  <c r="AF13" i="19"/>
  <c r="AE13" i="19"/>
  <c r="AD13" i="19"/>
  <c r="AC13" i="19"/>
  <c r="AB13" i="19" a="1"/>
  <c r="AB13" i="19" s="1"/>
  <c r="AA13" i="19" a="1"/>
  <c r="AA13" i="19" s="1"/>
  <c r="AG12" i="19"/>
  <c r="AF12" i="19"/>
  <c r="AE12" i="19"/>
  <c r="AD12" i="19"/>
  <c r="AC12" i="19"/>
  <c r="AB12" i="19" a="1"/>
  <c r="AB12" i="19" s="1"/>
  <c r="AA12" i="19"/>
  <c r="AA12" i="19" a="1"/>
  <c r="AG11" i="19"/>
  <c r="AF11" i="19"/>
  <c r="AE11" i="19"/>
  <c r="AD11" i="19"/>
  <c r="AC11" i="19"/>
  <c r="AB11" i="19" a="1"/>
  <c r="AB11" i="19" s="1"/>
  <c r="AA11" i="19" a="1"/>
  <c r="AA11" i="19" s="1"/>
  <c r="AG10" i="19"/>
  <c r="AF10" i="19"/>
  <c r="AE10" i="19"/>
  <c r="AD10" i="19"/>
  <c r="AC10" i="19"/>
  <c r="AB10" i="19"/>
  <c r="AB10" i="19" a="1"/>
  <c r="AA10" i="19"/>
  <c r="AA10" i="19" a="1"/>
  <c r="AG9" i="19"/>
  <c r="AF9" i="19"/>
  <c r="AE9" i="19"/>
  <c r="AD9" i="19"/>
  <c r="AC9" i="19"/>
  <c r="AB9" i="19" a="1"/>
  <c r="AB9" i="19" s="1"/>
  <c r="AA9" i="19" a="1"/>
  <c r="AA9" i="19" s="1"/>
  <c r="AG8" i="19"/>
  <c r="AF8" i="19"/>
  <c r="AE8" i="19"/>
  <c r="AD8" i="19"/>
  <c r="AC8" i="19"/>
  <c r="AB8" i="19"/>
  <c r="AB8" i="19" a="1"/>
  <c r="AA8" i="19" a="1"/>
  <c r="AA8" i="19" s="1"/>
  <c r="AG7" i="19"/>
  <c r="AF7" i="19"/>
  <c r="AE7" i="19"/>
  <c r="AD7" i="19"/>
  <c r="AC7" i="19"/>
  <c r="AB7" i="19" a="1"/>
  <c r="AB7" i="19" s="1"/>
  <c r="AA7" i="19" a="1"/>
  <c r="AA7" i="19" s="1"/>
  <c r="AG6" i="19"/>
  <c r="AF6" i="19"/>
  <c r="AE6" i="19"/>
  <c r="AD6" i="19"/>
  <c r="AC6" i="19"/>
  <c r="AB6" i="19" a="1"/>
  <c r="AB6" i="19" s="1"/>
  <c r="AA6" i="19" a="1"/>
  <c r="AA6" i="19" s="1"/>
  <c r="AG5" i="19"/>
  <c r="AF5" i="19"/>
  <c r="AE5" i="19"/>
  <c r="AD5" i="19"/>
  <c r="AC5" i="19"/>
  <c r="AB5" i="19" a="1"/>
  <c r="AB5" i="19" s="1"/>
  <c r="AA5" i="19" a="1"/>
  <c r="AA5" i="19" s="1"/>
  <c r="AG4" i="19"/>
  <c r="AF4" i="19"/>
  <c r="AE4" i="19"/>
  <c r="AD4" i="19"/>
  <c r="AC4" i="19"/>
  <c r="AB4" i="19" a="1"/>
  <c r="AB4" i="19" s="1"/>
  <c r="AA4" i="19"/>
  <c r="AA4" i="19" a="1"/>
  <c r="AG3" i="19"/>
  <c r="AF3" i="19"/>
  <c r="AE3" i="19"/>
  <c r="AD3" i="19"/>
  <c r="AC3" i="19"/>
  <c r="AB3" i="19" a="1"/>
  <c r="AB3" i="19" s="1"/>
  <c r="AA3" i="19" a="1"/>
  <c r="AA3" i="19" s="1"/>
  <c r="AG2" i="19"/>
  <c r="AF2" i="19"/>
  <c r="AE2" i="19"/>
  <c r="AD2" i="19"/>
  <c r="AB2" i="19"/>
  <c r="AB2" i="19" a="1"/>
  <c r="AA2" i="19"/>
  <c r="AA2" i="19" a="1"/>
  <c r="AC16" i="17"/>
  <c r="AG3" i="17"/>
  <c r="AG4" i="17"/>
  <c r="AG5" i="17"/>
  <c r="AG6" i="17"/>
  <c r="AG7" i="17"/>
  <c r="AG8" i="17"/>
  <c r="AG9" i="17"/>
  <c r="AG10" i="17"/>
  <c r="AG11" i="17"/>
  <c r="AG12" i="17"/>
  <c r="AG13" i="17"/>
  <c r="AG14" i="17"/>
  <c r="AG15" i="17"/>
  <c r="AG16" i="17"/>
  <c r="AG17" i="17"/>
  <c r="AG18" i="17"/>
  <c r="AG19" i="17"/>
  <c r="AG20" i="17"/>
  <c r="AG21" i="17"/>
  <c r="AG22" i="17"/>
  <c r="AG23" i="17"/>
  <c r="AG24" i="17"/>
  <c r="AG25" i="17"/>
  <c r="AG26" i="17"/>
  <c r="AG27" i="17"/>
  <c r="AG28" i="17"/>
  <c r="AG29" i="17"/>
  <c r="AG30" i="17"/>
  <c r="AG31" i="17"/>
  <c r="AG32" i="17"/>
  <c r="AG33" i="17"/>
  <c r="AG34" i="17"/>
  <c r="AG35" i="17"/>
  <c r="AG36" i="17"/>
  <c r="AG37" i="17"/>
  <c r="AG38" i="17"/>
  <c r="AG39" i="17"/>
  <c r="AG40" i="17"/>
  <c r="AG41" i="17"/>
  <c r="AG42" i="17"/>
  <c r="AG43" i="17"/>
  <c r="AG44" i="17"/>
  <c r="AG2" i="17"/>
  <c r="AF3" i="17"/>
  <c r="AF4" i="17"/>
  <c r="AF5" i="17"/>
  <c r="AF6" i="17"/>
  <c r="AF7" i="17"/>
  <c r="AF8" i="17"/>
  <c r="AF9" i="17"/>
  <c r="AF10" i="17"/>
  <c r="AF11" i="17"/>
  <c r="AF12" i="17"/>
  <c r="AF13" i="17"/>
  <c r="AF14" i="17"/>
  <c r="AF15" i="17"/>
  <c r="AF16" i="17"/>
  <c r="AF17" i="17"/>
  <c r="AF18" i="17"/>
  <c r="AF19" i="17"/>
  <c r="AF20" i="17"/>
  <c r="AF21" i="17"/>
  <c r="AF22" i="17"/>
  <c r="AF23" i="17"/>
  <c r="AF24" i="17"/>
  <c r="AF25" i="17"/>
  <c r="AF26" i="17"/>
  <c r="AF27" i="17"/>
  <c r="AF28" i="17"/>
  <c r="AF29" i="17"/>
  <c r="AF30" i="17"/>
  <c r="AF31" i="17"/>
  <c r="AF32" i="17"/>
  <c r="AF33" i="17"/>
  <c r="AF34" i="17"/>
  <c r="AF35" i="17"/>
  <c r="AF36" i="17"/>
  <c r="AF37" i="17"/>
  <c r="AF38" i="17"/>
  <c r="AF39" i="17"/>
  <c r="AF40" i="17"/>
  <c r="AF41" i="17"/>
  <c r="AF42" i="17"/>
  <c r="AF43" i="17"/>
  <c r="AF44" i="17"/>
  <c r="AF2" i="17"/>
  <c r="AE3" i="17"/>
  <c r="AE4" i="17"/>
  <c r="AE5" i="17"/>
  <c r="AE6" i="17"/>
  <c r="AE7" i="17"/>
  <c r="AE8" i="17"/>
  <c r="AE9" i="17"/>
  <c r="AE10" i="17"/>
  <c r="AE11" i="17"/>
  <c r="AE12" i="17"/>
  <c r="AE13" i="17"/>
  <c r="AE14" i="17"/>
  <c r="AE15" i="17"/>
  <c r="AE16" i="17"/>
  <c r="AE17" i="17"/>
  <c r="AE18" i="17"/>
  <c r="AE19" i="17"/>
  <c r="AE20" i="17"/>
  <c r="AE21" i="17"/>
  <c r="AE22" i="17"/>
  <c r="AE23" i="17"/>
  <c r="AE24" i="17"/>
  <c r="AE25" i="17"/>
  <c r="AE26" i="17"/>
  <c r="AE27" i="17"/>
  <c r="AE28" i="17"/>
  <c r="AE29" i="17"/>
  <c r="AE30" i="17"/>
  <c r="AE31" i="17"/>
  <c r="AE32" i="17"/>
  <c r="AE33" i="17"/>
  <c r="AE34" i="17"/>
  <c r="AE35" i="17"/>
  <c r="AE36" i="17"/>
  <c r="AE37" i="17"/>
  <c r="AE38" i="17"/>
  <c r="AE39" i="17"/>
  <c r="AE40" i="17"/>
  <c r="AE41" i="17"/>
  <c r="AE42" i="17"/>
  <c r="AE43" i="17"/>
  <c r="AE44" i="17"/>
  <c r="AE2" i="17"/>
  <c r="AD3" i="17"/>
  <c r="AD4" i="17"/>
  <c r="AD5" i="17"/>
  <c r="AD6" i="17"/>
  <c r="AD7" i="17"/>
  <c r="AD8" i="17"/>
  <c r="AD9" i="17"/>
  <c r="AD10" i="17"/>
  <c r="AD11" i="17"/>
  <c r="AD12" i="17"/>
  <c r="AD13" i="17"/>
  <c r="AD14" i="17"/>
  <c r="AD15" i="17"/>
  <c r="AD16" i="17"/>
  <c r="AD17" i="17"/>
  <c r="AD18" i="17"/>
  <c r="AD19" i="17"/>
  <c r="AD20" i="17"/>
  <c r="AD21" i="17"/>
  <c r="AD22" i="17"/>
  <c r="AD23" i="17"/>
  <c r="AD24" i="17"/>
  <c r="AD25" i="17"/>
  <c r="AD26" i="17"/>
  <c r="AD27" i="17"/>
  <c r="AD28" i="17"/>
  <c r="AD29" i="17"/>
  <c r="AD30" i="17"/>
  <c r="AD31" i="17"/>
  <c r="AD32" i="17"/>
  <c r="AD33" i="17"/>
  <c r="AD34" i="17"/>
  <c r="AD35" i="17"/>
  <c r="AD36" i="17"/>
  <c r="AD37" i="17"/>
  <c r="AD38" i="17"/>
  <c r="AD39" i="17"/>
  <c r="AD40" i="17"/>
  <c r="AD41" i="17"/>
  <c r="AD42" i="17"/>
  <c r="AD43" i="17"/>
  <c r="AD44" i="17"/>
  <c r="AD2" i="17"/>
  <c r="AC3" i="17"/>
  <c r="AC4" i="17"/>
  <c r="AC5" i="17"/>
  <c r="AC6" i="17"/>
  <c r="AC7" i="17"/>
  <c r="AC8" i="17"/>
  <c r="AC9" i="17"/>
  <c r="AC10" i="17"/>
  <c r="AC11" i="17"/>
  <c r="AC12" i="17"/>
  <c r="AC13" i="17"/>
  <c r="AC14" i="17"/>
  <c r="AC15" i="17"/>
  <c r="AC17" i="17"/>
  <c r="AC18" i="17"/>
  <c r="AC19" i="17"/>
  <c r="AC20" i="17"/>
  <c r="AC21" i="17"/>
  <c r="AC22" i="17"/>
  <c r="AC23" i="17"/>
  <c r="AC24" i="17"/>
  <c r="AC25" i="17"/>
  <c r="AC26" i="17"/>
  <c r="AC27" i="17"/>
  <c r="AC28" i="17"/>
  <c r="AC29" i="17"/>
  <c r="AC30" i="17"/>
  <c r="AC31" i="17"/>
  <c r="AC32" i="17"/>
  <c r="AC33" i="17"/>
  <c r="AC34" i="17"/>
  <c r="AC35" i="17"/>
  <c r="AC36" i="17"/>
  <c r="AC37" i="17"/>
  <c r="AC38" i="17"/>
  <c r="AC39" i="17"/>
  <c r="AC40" i="17"/>
  <c r="AC41" i="17"/>
  <c r="AC42" i="17"/>
  <c r="AC43" i="17"/>
  <c r="AC44" i="17"/>
  <c r="AC2" i="17"/>
  <c r="AB18" i="17" a="1"/>
  <c r="AB18" i="17" s="1"/>
  <c r="AA3" i="17" a="1"/>
  <c r="AA3" i="17" s="1"/>
  <c r="AA4" i="17" a="1"/>
  <c r="AA4" i="17"/>
  <c r="AA5" i="17" a="1"/>
  <c r="AA5" i="17"/>
  <c r="AA6" i="17" a="1"/>
  <c r="AA6" i="17" s="1"/>
  <c r="AA7" i="17" a="1"/>
  <c r="AA7" i="17" s="1"/>
  <c r="AA8" i="17" a="1"/>
  <c r="AA8" i="17" s="1"/>
  <c r="AA9" i="17" a="1"/>
  <c r="AA9" i="17"/>
  <c r="AA10" i="17" a="1"/>
  <c r="AA10" i="17"/>
  <c r="AA11" i="17" a="1"/>
  <c r="AA11" i="17" s="1"/>
  <c r="AA12" i="17" a="1"/>
  <c r="AA12" i="17" s="1"/>
  <c r="AA13" i="17" a="1"/>
  <c r="AA13" i="17" s="1"/>
  <c r="AA14" i="17" a="1"/>
  <c r="AA14" i="17"/>
  <c r="AA15" i="17" a="1"/>
  <c r="AA15" i="17" s="1"/>
  <c r="AA16" i="17" a="1"/>
  <c r="AA16" i="17"/>
  <c r="AA17" i="17" a="1"/>
  <c r="AA17" i="17" s="1"/>
  <c r="AA18" i="17" a="1"/>
  <c r="AA18" i="17" s="1"/>
  <c r="AA19" i="17" a="1"/>
  <c r="AA19" i="17" s="1"/>
  <c r="AA20" i="17" a="1"/>
  <c r="AA20" i="17" s="1"/>
  <c r="AA21" i="17" a="1"/>
  <c r="AA21" i="17" s="1"/>
  <c r="AA22" i="17" a="1"/>
  <c r="AA22" i="17" s="1"/>
  <c r="AA23" i="17" a="1"/>
  <c r="AA23" i="17" s="1"/>
  <c r="AA24" i="17" a="1"/>
  <c r="AA24" i="17"/>
  <c r="AA25" i="17" a="1"/>
  <c r="AA25" i="17" s="1"/>
  <c r="AA26" i="17" a="1"/>
  <c r="AA26" i="17" s="1"/>
  <c r="AA27" i="17" a="1"/>
  <c r="AA27" i="17" s="1"/>
  <c r="AA28" i="17" a="1"/>
  <c r="AA28" i="17"/>
  <c r="AA29" i="17" a="1"/>
  <c r="AA29" i="17"/>
  <c r="AA30" i="17" a="1"/>
  <c r="AA30" i="17" s="1"/>
  <c r="AA31" i="17" a="1"/>
  <c r="AA31" i="17" s="1"/>
  <c r="AA32" i="17" a="1"/>
  <c r="AA32" i="17"/>
  <c r="AA33" i="17" a="1"/>
  <c r="AA33" i="17"/>
  <c r="AA34" i="17" a="1"/>
  <c r="AA34" i="17"/>
  <c r="AA35" i="17" a="1"/>
  <c r="AA35" i="17" s="1"/>
  <c r="AA36" i="17" a="1"/>
  <c r="AA36" i="17"/>
  <c r="AA37" i="17" a="1"/>
  <c r="AA37" i="17" s="1"/>
  <c r="AA38" i="17" a="1"/>
  <c r="AA38" i="17" s="1"/>
  <c r="AA39" i="17" a="1"/>
  <c r="AA39" i="17" s="1"/>
  <c r="AA40" i="17" a="1"/>
  <c r="AA40" i="17" s="1"/>
  <c r="AA41" i="17" a="1"/>
  <c r="AA41" i="17"/>
  <c r="AA42" i="17" a="1"/>
  <c r="AA42" i="17" s="1"/>
  <c r="AA43" i="17" a="1"/>
  <c r="AA43" i="17" s="1"/>
  <c r="AA44" i="17" a="1"/>
  <c r="AA44" i="17" s="1"/>
  <c r="AA2" i="17" a="1"/>
  <c r="AA2" i="17" s="1"/>
  <c r="AB3" i="17" a="1"/>
  <c r="AB3" i="17" s="1"/>
  <c r="AB4" i="17" a="1"/>
  <c r="AB4" i="17"/>
  <c r="AB5" i="17" a="1"/>
  <c r="AB5" i="17"/>
  <c r="AB6" i="17" a="1"/>
  <c r="AB6" i="17" s="1"/>
  <c r="AB7" i="17" a="1"/>
  <c r="AB7" i="17"/>
  <c r="AB8" i="17" a="1"/>
  <c r="AB8" i="17"/>
  <c r="AB9" i="17" a="1"/>
  <c r="AB9" i="17" s="1"/>
  <c r="AB10" i="17" a="1"/>
  <c r="AB10" i="17" s="1"/>
  <c r="AB11" i="17" a="1"/>
  <c r="AB11" i="17"/>
  <c r="AB12" i="17" a="1"/>
  <c r="AB12" i="17" s="1"/>
  <c r="AB13" i="17" a="1"/>
  <c r="AB13" i="17"/>
  <c r="AB14" i="17" a="1"/>
  <c r="AB14" i="17" s="1"/>
  <c r="AB15" i="17" a="1"/>
  <c r="AB15" i="17" s="1"/>
  <c r="AB16" i="17" a="1"/>
  <c r="AB16" i="17"/>
  <c r="AB17" i="17" a="1"/>
  <c r="AB17" i="17"/>
  <c r="AB19" i="17" a="1"/>
  <c r="AB19" i="17" s="1"/>
  <c r="AB20" i="17" a="1"/>
  <c r="AB20" i="17"/>
  <c r="AB21" i="17" a="1"/>
  <c r="AB21" i="17"/>
  <c r="AB22" i="17" a="1"/>
  <c r="AB22" i="17" s="1"/>
  <c r="AB23" i="17" a="1"/>
  <c r="AB23" i="17" s="1"/>
  <c r="AB24" i="17" a="1"/>
  <c r="AB24" i="17" s="1"/>
  <c r="AB25" i="17" a="1"/>
  <c r="AB25" i="17" s="1"/>
  <c r="AB26" i="17" a="1"/>
  <c r="AB26" i="17"/>
  <c r="AB27" i="17" a="1"/>
  <c r="AB27" i="17" s="1"/>
  <c r="AB28" i="17" a="1"/>
  <c r="AB28" i="17"/>
  <c r="AB29" i="17" a="1"/>
  <c r="AB29" i="17"/>
  <c r="AB30" i="17" a="1"/>
  <c r="AB30" i="17"/>
  <c r="AB31" i="17" a="1"/>
  <c r="AB31" i="17" s="1"/>
  <c r="AB32" i="17" a="1"/>
  <c r="AB32" i="17"/>
  <c r="AB33" i="17" a="1"/>
  <c r="AB33" i="17" s="1"/>
  <c r="AB34" i="17" a="1"/>
  <c r="AB34" i="17" s="1"/>
  <c r="AB35" i="17" a="1"/>
  <c r="AB35" i="17" s="1"/>
  <c r="AB36" i="17" a="1"/>
  <c r="AB36" i="17" s="1"/>
  <c r="AB37" i="17" a="1"/>
  <c r="AB37" i="17"/>
  <c r="AB38" i="17" a="1"/>
  <c r="AB38" i="17"/>
  <c r="AB39" i="17" a="1"/>
  <c r="AB39" i="17" s="1"/>
  <c r="AB40" i="17" a="1"/>
  <c r="AB40" i="17"/>
  <c r="AB41" i="17" a="1"/>
  <c r="AB41" i="17"/>
  <c r="AB42" i="17" a="1"/>
  <c r="AB42" i="17" s="1"/>
  <c r="AB43" i="17" a="1"/>
  <c r="AB43" i="17" s="1"/>
  <c r="AB44" i="17" a="1"/>
  <c r="AB44" i="17"/>
  <c r="AB2" i="17" a="1"/>
  <c r="AB2" i="17" s="1"/>
  <c r="Y2" i="17" a="1"/>
  <c r="Y2" i="17" s="1"/>
  <c r="Y3" i="17" a="1"/>
  <c r="Y3" i="17" s="1"/>
  <c r="Y4" i="17" a="1"/>
  <c r="Y4" i="17" s="1"/>
  <c r="Y5" i="17" a="1"/>
  <c r="Y5" i="17"/>
  <c r="Y6" i="17" a="1"/>
  <c r="Y6" i="17" s="1"/>
  <c r="Y7" i="17" a="1"/>
  <c r="Y7" i="17" s="1"/>
  <c r="Y8" i="17" a="1"/>
  <c r="Y8" i="17" s="1"/>
  <c r="Y9" i="17" a="1"/>
  <c r="Y9" i="17" s="1"/>
  <c r="Y10" i="17" a="1"/>
  <c r="Y10" i="17" s="1"/>
  <c r="Y11" i="17" a="1"/>
  <c r="Y11" i="17"/>
  <c r="Y12" i="17" a="1"/>
  <c r="Y12" i="17" s="1"/>
  <c r="Y13" i="17" a="1"/>
  <c r="Y13" i="17" s="1"/>
  <c r="Y14" i="17" a="1"/>
  <c r="Y14" i="17" s="1"/>
  <c r="Y15" i="17" a="1"/>
  <c r="Y15" i="17" s="1"/>
  <c r="Y16" i="17" a="1"/>
  <c r="Y16" i="17" s="1"/>
  <c r="Y17" i="17" a="1"/>
  <c r="Y17" i="17" s="1"/>
  <c r="Y18" i="17" a="1"/>
  <c r="Y18" i="17" s="1"/>
  <c r="Y19" i="17" a="1"/>
  <c r="Y19" i="17" s="1"/>
  <c r="Y20" i="17" a="1"/>
  <c r="Y20" i="17"/>
  <c r="Y21" i="17" a="1"/>
  <c r="Y21" i="17" s="1"/>
  <c r="Y22" i="17" a="1"/>
  <c r="Y22" i="17" s="1"/>
  <c r="Y23" i="17" a="1"/>
  <c r="Y23" i="17" s="1"/>
  <c r="Y24" i="17" a="1"/>
  <c r="Y24" i="17" s="1"/>
  <c r="Y25" i="17" a="1"/>
  <c r="Y25" i="17" s="1"/>
  <c r="Y26" i="17" a="1"/>
  <c r="Y26" i="17" s="1"/>
  <c r="Y27" i="17" a="1"/>
  <c r="Y27" i="17"/>
  <c r="Y28" i="17" a="1"/>
  <c r="Y28" i="17" s="1"/>
  <c r="Y29" i="17" a="1"/>
  <c r="Y29" i="17" s="1"/>
  <c r="Y30" i="17" a="1"/>
  <c r="Y30" i="17" s="1"/>
  <c r="Y31" i="17" a="1"/>
  <c r="Y31" i="17"/>
  <c r="Y32" i="17" a="1"/>
  <c r="Y32" i="17" s="1"/>
  <c r="Y33" i="17" a="1"/>
  <c r="Y33" i="17" s="1"/>
  <c r="Y34" i="17" a="1"/>
  <c r="Y34" i="17" s="1"/>
  <c r="Y35" i="17" a="1"/>
  <c r="Y35" i="17" s="1"/>
  <c r="Y36" i="17" a="1"/>
  <c r="Y36" i="17" s="1"/>
  <c r="Y37" i="17" a="1"/>
  <c r="Y37" i="17" s="1"/>
  <c r="Y38" i="17" a="1"/>
  <c r="Y38" i="17" s="1"/>
  <c r="Y39" i="17" a="1"/>
  <c r="Y39" i="17" s="1"/>
  <c r="Y40" i="17" a="1"/>
  <c r="Y40" i="17"/>
  <c r="Y41" i="17" a="1"/>
  <c r="Y41" i="17" s="1"/>
  <c r="Y42" i="17" a="1"/>
  <c r="Y42" i="17" s="1"/>
  <c r="Y43" i="17" a="1"/>
  <c r="Y43" i="17" s="1"/>
  <c r="Y44" i="17" a="1"/>
  <c r="Y44" i="17" s="1"/>
  <c r="Y45" i="17" a="1"/>
  <c r="Y45" i="17"/>
  <c r="Y46" i="17" a="1"/>
  <c r="Y46" i="17" s="1"/>
  <c r="Y47" i="17" a="1"/>
  <c r="Y47" i="17" s="1"/>
  <c r="Y48" i="17" a="1"/>
  <c r="Y48" i="17" s="1"/>
  <c r="Y49" i="17" a="1"/>
  <c r="Y49" i="17" s="1"/>
  <c r="Y50" i="17" a="1"/>
  <c r="Y50" i="17" s="1"/>
  <c r="Y51" i="17" a="1"/>
  <c r="Y51" i="17"/>
  <c r="Y52" i="17" a="1"/>
  <c r="Y52" i="17" s="1"/>
  <c r="Y53" i="17" a="1"/>
  <c r="Y53" i="17" s="1"/>
  <c r="Y54" i="17" a="1"/>
  <c r="Y54" i="17" s="1"/>
  <c r="Y55" i="17" a="1"/>
  <c r="Y55" i="17" s="1"/>
  <c r="Y56" i="17" a="1"/>
  <c r="Y56" i="17" s="1"/>
  <c r="Y57" i="17" a="1"/>
  <c r="Y57" i="17" s="1"/>
  <c r="Y58" i="17" a="1"/>
  <c r="Y58" i="17" s="1"/>
  <c r="Y59" i="17" a="1"/>
  <c r="Y59" i="17" s="1"/>
  <c r="Y60" i="17" a="1"/>
  <c r="Y60" i="17" s="1"/>
  <c r="Y61" i="17" a="1"/>
  <c r="Y61" i="17" s="1"/>
  <c r="Y62" i="17" a="1"/>
  <c r="Y62" i="17" s="1"/>
  <c r="Y63" i="17" a="1"/>
  <c r="Y63" i="17" s="1"/>
  <c r="Y64" i="17" a="1"/>
  <c r="Y64" i="17" s="1"/>
  <c r="Y65" i="17" a="1"/>
  <c r="Y65" i="17" s="1"/>
  <c r="Y66" i="17" a="1"/>
  <c r="Y66" i="17" s="1"/>
  <c r="Y67" i="17" a="1"/>
  <c r="Y67" i="17" s="1"/>
  <c r="Y68" i="17" a="1"/>
  <c r="Y68" i="17"/>
  <c r="Y69" i="17" a="1"/>
  <c r="Y69" i="17" s="1"/>
  <c r="Y70" i="17" a="1"/>
  <c r="Y70" i="17" s="1"/>
  <c r="Y71" i="17" a="1"/>
  <c r="Y71" i="17" s="1"/>
  <c r="Y72" i="17" a="1"/>
  <c r="Y72" i="17" s="1"/>
  <c r="Y73" i="17" a="1"/>
  <c r="Y73" i="17" s="1"/>
  <c r="Y74" i="17" a="1"/>
  <c r="Y74" i="17" s="1"/>
  <c r="Y75" i="17" a="1"/>
  <c r="Y75" i="17" s="1"/>
  <c r="Y76" i="17" a="1"/>
  <c r="Y76" i="17" s="1"/>
  <c r="Y77" i="17" a="1"/>
  <c r="Y77" i="17" s="1"/>
  <c r="Y78" i="17" a="1"/>
  <c r="Y78" i="17" s="1"/>
  <c r="Y79" i="17" a="1"/>
  <c r="Y79" i="17" s="1"/>
  <c r="Y80" i="17" a="1"/>
  <c r="Y80" i="17" s="1"/>
  <c r="Y81" i="17" a="1"/>
  <c r="Y81" i="17" s="1"/>
  <c r="Y82" i="17" a="1"/>
  <c r="Y82" i="17" s="1"/>
  <c r="Y83" i="17" a="1"/>
  <c r="Y83" i="17" s="1"/>
  <c r="Y84" i="17" a="1"/>
  <c r="Y84" i="17" s="1"/>
  <c r="Y85" i="17" a="1"/>
  <c r="Y85" i="17" s="1"/>
  <c r="Y86" i="17" a="1"/>
  <c r="Y86" i="17" s="1"/>
  <c r="Y87" i="17" a="1"/>
  <c r="Y87" i="17" s="1"/>
  <c r="Y88" i="17" a="1"/>
  <c r="Y88" i="17" s="1"/>
  <c r="Y89" i="17" a="1"/>
  <c r="Y89" i="17" s="1"/>
  <c r="Y90" i="17" a="1"/>
  <c r="Y90" i="17" s="1"/>
  <c r="Y91" i="17" a="1"/>
  <c r="Y91" i="17" s="1"/>
  <c r="Y92" i="17" a="1"/>
  <c r="Y92" i="17" s="1"/>
  <c r="Y93" i="17" a="1"/>
  <c r="Y93" i="17" s="1"/>
  <c r="Y94" i="17" a="1"/>
  <c r="Y94" i="17" s="1"/>
  <c r="Y95" i="17" a="1"/>
  <c r="Y95" i="17" s="1"/>
  <c r="Y96" i="17" a="1"/>
  <c r="Y96" i="17" s="1"/>
  <c r="Y97" i="17" a="1"/>
  <c r="Y97" i="17" s="1"/>
  <c r="Y98" i="17" a="1"/>
  <c r="Y98" i="17" s="1"/>
  <c r="Y99" i="17" a="1"/>
  <c r="Y99" i="17" s="1"/>
  <c r="Y100" i="17" a="1"/>
  <c r="Y100" i="17" s="1"/>
  <c r="Y101" i="17" a="1"/>
  <c r="Y101" i="17" s="1"/>
  <c r="Y102" i="17" a="1"/>
  <c r="Y102" i="17" s="1"/>
  <c r="Y103" i="17" a="1"/>
  <c r="Y103" i="17" s="1"/>
  <c r="Y104" i="17" a="1"/>
  <c r="Y104" i="17" s="1"/>
  <c r="Y105" i="17" a="1"/>
  <c r="Y105" i="17" s="1"/>
  <c r="Y106" i="17" a="1"/>
  <c r="Y106" i="17" s="1"/>
  <c r="Y107" i="17" a="1"/>
  <c r="Y107" i="17"/>
  <c r="Y108" i="17" a="1"/>
  <c r="Y108" i="17" s="1"/>
  <c r="Y109" i="17" a="1"/>
  <c r="Y109" i="17" s="1"/>
  <c r="Y110" i="17" a="1"/>
  <c r="Y110" i="17" s="1"/>
  <c r="Y111" i="17" a="1"/>
  <c r="Y111" i="17" s="1"/>
  <c r="Y112" i="17" a="1"/>
  <c r="Y112" i="17" s="1"/>
  <c r="Y113" i="17" a="1"/>
  <c r="Y113" i="17"/>
  <c r="Y114" i="17" a="1"/>
  <c r="Y114" i="17" s="1"/>
  <c r="Y115" i="17" a="1"/>
  <c r="Y115" i="17" s="1"/>
  <c r="Y116" i="17" a="1"/>
  <c r="Y116" i="17" s="1"/>
  <c r="Y117" i="17" a="1"/>
  <c r="Y117" i="17" s="1"/>
  <c r="Y118" i="17" a="1"/>
  <c r="Y118" i="17" s="1"/>
  <c r="Y119" i="17" a="1"/>
  <c r="Y119" i="17" s="1"/>
  <c r="Y120" i="17" a="1"/>
  <c r="Y120" i="17" s="1"/>
  <c r="Y121" i="17" a="1"/>
  <c r="Y121" i="17" s="1"/>
  <c r="Y122" i="17" a="1"/>
  <c r="Y122" i="17" s="1"/>
  <c r="Y123" i="17" a="1"/>
  <c r="Y123" i="17" s="1"/>
  <c r="Y124" i="17" a="1"/>
  <c r="Y124" i="17" s="1"/>
  <c r="Y125" i="17" a="1"/>
  <c r="Y125" i="17" s="1"/>
  <c r="Y126" i="17" a="1"/>
  <c r="Y126" i="17" s="1"/>
  <c r="Y127" i="17" a="1"/>
  <c r="Y127" i="17" s="1"/>
  <c r="Y128" i="17" a="1"/>
  <c r="Y128" i="17" s="1"/>
  <c r="Y129" i="17" a="1"/>
  <c r="Y129" i="17" s="1"/>
  <c r="Y130" i="17" a="1"/>
  <c r="Y130" i="17" s="1"/>
  <c r="Y131" i="17" a="1"/>
  <c r="Y131" i="17" s="1"/>
  <c r="Y132" i="17" a="1"/>
  <c r="Y132" i="17" s="1"/>
  <c r="Y133" i="17" a="1"/>
  <c r="Y133" i="17"/>
  <c r="Y134" i="17" a="1"/>
  <c r="Y134" i="17" s="1"/>
  <c r="Y135" i="17" a="1"/>
  <c r="Y135" i="17" s="1"/>
  <c r="Y136" i="17" a="1"/>
  <c r="Y136" i="17" s="1"/>
  <c r="Y137" i="17" a="1"/>
  <c r="Y137" i="17" s="1"/>
  <c r="Y138" i="17" a="1"/>
  <c r="Y138" i="17" s="1"/>
  <c r="Y139" i="17" a="1"/>
  <c r="Y139" i="17" s="1"/>
  <c r="Y140" i="17" a="1"/>
  <c r="Y140" i="17" s="1"/>
  <c r="Y141" i="17" a="1"/>
  <c r="Y141" i="17" s="1"/>
  <c r="Y142" i="17" a="1"/>
  <c r="Y142" i="17" s="1"/>
  <c r="Y143" i="17" a="1"/>
  <c r="Y143" i="17" s="1"/>
  <c r="Y144" i="17" a="1"/>
  <c r="Y144" i="17" s="1"/>
  <c r="Y145" i="17" a="1"/>
  <c r="Y145" i="17" s="1"/>
  <c r="Y146" i="17" a="1"/>
  <c r="Y146" i="17" s="1"/>
  <c r="Y147" i="17" a="1"/>
  <c r="Y147" i="17" s="1"/>
  <c r="Y148" i="17" a="1"/>
  <c r="Y148" i="17"/>
  <c r="Y149" i="17" a="1"/>
  <c r="Y149" i="17" s="1"/>
  <c r="Y150" i="17" a="1"/>
  <c r="Y150" i="17" s="1"/>
  <c r="Y151" i="17" a="1"/>
  <c r="Y151" i="17" s="1"/>
  <c r="Y152" i="17" a="1"/>
  <c r="Y152" i="17" s="1"/>
  <c r="Y153" i="17" a="1"/>
  <c r="Y153" i="17" s="1"/>
  <c r="Y154" i="17" a="1"/>
  <c r="Y154" i="17" s="1"/>
  <c r="Y155" i="17" a="1"/>
  <c r="Y155" i="17" s="1"/>
  <c r="Y156" i="17" a="1"/>
  <c r="Y156" i="17" s="1"/>
  <c r="Y157" i="17" a="1"/>
  <c r="Y157" i="17" s="1"/>
  <c r="Y158" i="17" a="1"/>
  <c r="Y158" i="17" s="1"/>
  <c r="Y159" i="17" a="1"/>
  <c r="Y159" i="17"/>
  <c r="Y160" i="17" a="1"/>
  <c r="Y160" i="17" s="1"/>
  <c r="Y161" i="17" a="1"/>
  <c r="Y161" i="17" s="1"/>
  <c r="Y162" i="17" a="1"/>
  <c r="Y162" i="17" s="1"/>
  <c r="Y163" i="17" a="1"/>
  <c r="Y163" i="17" s="1"/>
  <c r="Y164" i="17" a="1"/>
  <c r="Y164" i="17" s="1"/>
  <c r="Y165" i="17" a="1"/>
  <c r="Y165" i="17"/>
  <c r="Y166" i="17" a="1"/>
  <c r="Y166" i="17" s="1"/>
  <c r="Y167" i="17" a="1"/>
  <c r="Y167" i="17" s="1"/>
  <c r="Y168" i="17" a="1"/>
  <c r="Y168" i="17" s="1"/>
  <c r="Y169" i="17" a="1"/>
  <c r="Y169" i="17" s="1"/>
  <c r="Y170" i="17" a="1"/>
  <c r="Y170" i="17" s="1"/>
  <c r="Y171" i="17" a="1"/>
  <c r="Y171" i="17" s="1"/>
  <c r="Y172" i="17" a="1"/>
  <c r="Y172" i="17" s="1"/>
  <c r="Y173" i="17" a="1"/>
  <c r="Y173" i="17" s="1"/>
  <c r="Y174" i="17" a="1"/>
  <c r="Y174" i="17" s="1"/>
  <c r="Y175" i="17" a="1"/>
  <c r="Y175" i="17" s="1"/>
  <c r="Y176" i="17" a="1"/>
  <c r="Y176" i="17" s="1"/>
  <c r="Y177" i="17" a="1"/>
  <c r="Y177" i="17"/>
  <c r="Y178" i="17" a="1"/>
  <c r="Y178" i="17" s="1"/>
  <c r="Y179" i="17" a="1"/>
  <c r="Y179" i="17" s="1"/>
  <c r="Y180" i="17" a="1"/>
  <c r="Y180" i="17" s="1"/>
  <c r="Y181" i="17" a="1"/>
  <c r="Y181" i="17" s="1"/>
  <c r="Y182" i="17" a="1"/>
  <c r="Y182" i="17" s="1"/>
  <c r="Y183" i="17" a="1"/>
  <c r="Y183" i="17" s="1"/>
  <c r="Y184" i="17" a="1"/>
  <c r="Y184" i="17" s="1"/>
  <c r="Y185" i="17" a="1"/>
  <c r="Y185" i="17" s="1"/>
  <c r="Y186" i="17" a="1"/>
  <c r="Y186" i="17" s="1"/>
  <c r="Y187" i="17" a="1"/>
  <c r="Y187" i="17" s="1"/>
  <c r="Y188" i="17" a="1"/>
  <c r="Y188" i="17" s="1"/>
  <c r="Y189" i="17" a="1"/>
  <c r="Y189" i="17" s="1"/>
  <c r="Y190" i="17" a="1"/>
  <c r="Y190" i="17" s="1"/>
  <c r="Y191" i="17" a="1"/>
  <c r="Y191" i="17"/>
  <c r="Y192" i="17" a="1"/>
  <c r="Y192" i="17" s="1"/>
  <c r="Y193" i="17" a="1"/>
  <c r="Y193" i="17" s="1"/>
  <c r="Y194" i="17" a="1"/>
  <c r="Y194" i="17" s="1"/>
  <c r="Y195" i="17" a="1"/>
  <c r="Y195" i="17" s="1"/>
  <c r="Y196" i="17" a="1"/>
  <c r="Y196" i="17" s="1"/>
  <c r="Y197" i="17" a="1"/>
  <c r="Y197" i="17" s="1"/>
  <c r="Y198" i="17" a="1"/>
  <c r="Y198" i="17" s="1"/>
  <c r="Y199" i="17" a="1"/>
  <c r="Y199" i="17" s="1"/>
  <c r="Y200" i="17" a="1"/>
  <c r="Y200" i="17" s="1"/>
  <c r="Y201" i="17" a="1"/>
  <c r="Y201" i="17" s="1"/>
  <c r="Y202" i="17" a="1"/>
  <c r="Y202" i="17" s="1"/>
  <c r="Y203" i="17" a="1"/>
  <c r="Y203" i="17"/>
  <c r="Y204" i="17" a="1"/>
  <c r="Y204" i="17" s="1"/>
  <c r="Y205" i="17" a="1"/>
  <c r="Y205" i="17" s="1"/>
  <c r="Y206" i="17" a="1"/>
  <c r="Y206" i="17" s="1"/>
  <c r="Y207" i="17" a="1"/>
  <c r="Y207" i="17" s="1"/>
  <c r="Y208" i="17" a="1"/>
  <c r="Y208" i="17" s="1"/>
  <c r="Y209" i="17" a="1"/>
  <c r="Y209" i="17" s="1"/>
  <c r="Y210" i="17" a="1"/>
  <c r="Y210" i="17" s="1"/>
  <c r="Y211" i="17" a="1"/>
  <c r="Y211" i="17" s="1"/>
  <c r="Y212" i="17" a="1"/>
  <c r="Y212" i="17" s="1"/>
  <c r="Y213" i="17" a="1"/>
  <c r="Y213" i="17" s="1"/>
  <c r="Y214" i="17" a="1"/>
  <c r="Y214" i="17" s="1"/>
  <c r="Y215" i="17" a="1"/>
  <c r="Y215" i="17"/>
  <c r="Y216" i="17" a="1"/>
  <c r="Y216" i="17" s="1"/>
  <c r="Y217" i="17" a="1"/>
  <c r="Y217" i="17" s="1"/>
  <c r="Y218" i="17" a="1"/>
  <c r="Y218" i="17" s="1"/>
  <c r="Y219" i="17" a="1"/>
  <c r="Y219" i="17" s="1"/>
  <c r="Y220" i="17" a="1"/>
  <c r="Y220" i="17" s="1"/>
  <c r="Y221" i="17" a="1"/>
  <c r="Y221" i="17"/>
  <c r="Y222" i="17" a="1"/>
  <c r="Y222" i="17" s="1"/>
  <c r="Y223" i="17" a="1"/>
  <c r="Y223" i="17"/>
  <c r="Y224" i="17" a="1"/>
  <c r="Y224" i="17" s="1"/>
  <c r="Y225" i="17" a="1"/>
  <c r="Y225" i="17" s="1"/>
  <c r="Y226" i="17" a="1"/>
  <c r="Y226" i="17" s="1"/>
  <c r="Y227" i="17" a="1"/>
  <c r="Y227" i="17" s="1"/>
  <c r="Y228" i="17" a="1"/>
  <c r="Y228" i="17" s="1"/>
  <c r="Y229" i="17" a="1"/>
  <c r="Y229" i="17" s="1"/>
  <c r="Y230" i="17" a="1"/>
  <c r="Y230" i="17" s="1"/>
  <c r="Y231" i="17" a="1"/>
  <c r="Y231" i="17" s="1"/>
  <c r="Y232" i="17" a="1"/>
  <c r="Y232" i="17" s="1"/>
  <c r="Y233" i="17" a="1"/>
  <c r="Y233" i="17" s="1"/>
  <c r="Y234" i="17" a="1"/>
  <c r="Y234" i="17" s="1"/>
  <c r="Y235" i="17" a="1"/>
  <c r="Y235" i="17" s="1"/>
  <c r="Y236" i="17" a="1"/>
  <c r="Y236" i="17" s="1"/>
  <c r="Y237" i="17" a="1"/>
  <c r="Y237" i="17" s="1"/>
  <c r="Y238" i="17" a="1"/>
  <c r="Y238" i="17" s="1"/>
  <c r="Y239" i="17" a="1"/>
  <c r="Y239" i="17" s="1"/>
  <c r="Y240" i="17" a="1"/>
  <c r="Y240" i="17" s="1"/>
  <c r="Y241" i="17" a="1"/>
  <c r="Y241" i="17" s="1"/>
  <c r="Y242" i="17" a="1"/>
  <c r="Y242" i="17" s="1"/>
  <c r="Y243" i="17" a="1"/>
  <c r="Y243" i="17"/>
  <c r="Y244" i="17" a="1"/>
  <c r="Y244" i="17" s="1"/>
  <c r="Y245" i="17" a="1"/>
  <c r="Y245" i="17" s="1"/>
  <c r="Y246" i="17" a="1"/>
  <c r="Y246" i="17" s="1"/>
  <c r="Y247" i="17" a="1"/>
  <c r="Y247" i="17" s="1"/>
  <c r="Y248" i="17" a="1"/>
  <c r="Y248" i="17" s="1"/>
  <c r="Y249" i="17" a="1"/>
  <c r="Y249" i="17" s="1"/>
  <c r="Y250" i="17" a="1"/>
  <c r="Y250" i="17" s="1"/>
  <c r="Y251" i="17" a="1"/>
  <c r="Y251" i="17" s="1"/>
  <c r="Y252" i="17" a="1"/>
  <c r="Y252" i="17" s="1"/>
  <c r="Y253" i="17" a="1"/>
  <c r="Y253" i="17" s="1"/>
  <c r="Y254" i="17" a="1"/>
  <c r="Y254" i="17" s="1"/>
  <c r="Y255" i="17" a="1"/>
  <c r="Y255" i="17" s="1"/>
  <c r="Y256" i="17" a="1"/>
  <c r="Y256" i="17" s="1"/>
  <c r="Y257" i="17" a="1"/>
  <c r="Y257" i="17" s="1"/>
  <c r="Y258" i="17" a="1"/>
  <c r="Y258" i="17" s="1"/>
  <c r="Y259" i="17" a="1"/>
  <c r="Y259" i="17" s="1"/>
  <c r="Y260" i="17" a="1"/>
  <c r="Y260" i="17" s="1"/>
  <c r="Y261" i="17" a="1"/>
  <c r="Y261" i="17"/>
  <c r="Y262" i="17" a="1"/>
  <c r="Y262" i="17" s="1"/>
  <c r="Y263" i="17" a="1"/>
  <c r="Y263" i="17" s="1"/>
  <c r="Y264" i="17" a="1"/>
  <c r="Y264" i="17" s="1"/>
  <c r="Y265" i="17" a="1"/>
  <c r="Y265" i="17" s="1"/>
  <c r="Y266" i="17" a="1"/>
  <c r="Y266" i="17" s="1"/>
  <c r="Y267" i="17" a="1"/>
  <c r="Y267" i="17" s="1"/>
  <c r="Y268" i="17" a="1"/>
  <c r="Y268" i="17" s="1"/>
  <c r="Y269" i="17" a="1"/>
  <c r="Y269" i="17" s="1"/>
  <c r="Y270" i="17" a="1"/>
  <c r="Y270" i="17" s="1"/>
  <c r="Y271" i="17" a="1"/>
  <c r="Y271" i="17" s="1"/>
  <c r="Y272" i="17" a="1"/>
  <c r="Y272" i="17" s="1"/>
  <c r="Y273" i="17" a="1"/>
  <c r="Y273" i="17"/>
  <c r="Y274" i="17" a="1"/>
  <c r="Y274" i="17" s="1"/>
  <c r="Y275" i="17" a="1"/>
  <c r="Y275" i="17" s="1"/>
  <c r="Y276" i="17" a="1"/>
  <c r="Y276" i="17" s="1"/>
  <c r="Y277" i="17" a="1"/>
  <c r="Y277" i="17" s="1"/>
  <c r="Y278" i="17" a="1"/>
  <c r="Y278" i="17" s="1"/>
  <c r="Y279" i="17" a="1"/>
  <c r="Y279" i="17" s="1"/>
  <c r="Y280" i="17" a="1"/>
  <c r="Y280" i="17" s="1"/>
  <c r="Y281" i="17" a="1"/>
  <c r="Y281" i="17" s="1"/>
  <c r="Y282" i="17" a="1"/>
  <c r="Y282" i="17" s="1"/>
  <c r="Y283" i="17" a="1"/>
  <c r="Y283" i="17" s="1"/>
  <c r="Y284" i="17" a="1"/>
  <c r="Y284" i="17" s="1"/>
  <c r="Y285" i="17" a="1"/>
  <c r="Y285" i="17"/>
  <c r="Y286" i="17" a="1"/>
  <c r="Y286" i="17" s="1"/>
  <c r="Y287" i="17" a="1"/>
  <c r="Y287" i="17" s="1"/>
  <c r="Y288" i="17" a="1"/>
  <c r="Y288" i="17" s="1"/>
  <c r="Y289" i="17" a="1"/>
  <c r="Y289" i="17" s="1"/>
  <c r="Y290" i="17" a="1"/>
  <c r="Y290" i="17" s="1"/>
  <c r="Y291" i="17" a="1"/>
  <c r="Y291" i="17" s="1"/>
  <c r="Y292" i="17" a="1"/>
  <c r="Y292" i="17" s="1"/>
  <c r="Y293" i="17" a="1"/>
  <c r="Y293" i="17" s="1"/>
  <c r="Y294" i="17" a="1"/>
  <c r="Y294" i="17" s="1"/>
  <c r="Y295" i="17" a="1"/>
  <c r="Y295" i="17" s="1"/>
  <c r="Y296" i="17" a="1"/>
  <c r="Y296" i="17" s="1"/>
  <c r="Y297" i="17" a="1"/>
  <c r="Y297" i="17" s="1"/>
  <c r="Y298" i="17" a="1"/>
  <c r="Y298" i="17" s="1"/>
  <c r="Y299" i="17" a="1"/>
  <c r="Y299" i="17" s="1"/>
  <c r="Y300" i="17" a="1"/>
  <c r="Y300" i="17" s="1"/>
  <c r="Y301" i="17" a="1"/>
  <c r="Y301" i="17" s="1"/>
  <c r="Y302" i="17" a="1"/>
  <c r="Y302" i="17" s="1"/>
  <c r="Y303" i="17" a="1"/>
  <c r="Y303" i="17" s="1"/>
  <c r="Y304" i="17" a="1"/>
  <c r="Y304" i="17" s="1"/>
  <c r="Y305" i="17" a="1"/>
  <c r="Y305" i="17"/>
  <c r="Y306" i="17" a="1"/>
  <c r="Y306" i="17" s="1"/>
  <c r="Y307" i="17" a="1"/>
  <c r="Y307" i="17" s="1"/>
  <c r="Y308" i="17" a="1"/>
  <c r="Y308" i="17" s="1"/>
  <c r="Y309" i="17" a="1"/>
  <c r="Y309" i="17" s="1"/>
  <c r="Y310" i="17" a="1"/>
  <c r="Y310" i="17" s="1"/>
  <c r="Y311" i="17" a="1"/>
  <c r="Y311" i="17" s="1"/>
  <c r="Y312" i="17" a="1"/>
  <c r="Y312" i="17"/>
  <c r="Y313" i="17" a="1"/>
  <c r="Y313" i="17" s="1"/>
  <c r="Y314" i="17" a="1"/>
  <c r="Y314" i="17" s="1"/>
  <c r="Y315" i="17" a="1"/>
  <c r="Y315" i="17" s="1"/>
  <c r="Y316" i="17" a="1"/>
  <c r="Y316" i="17" s="1"/>
  <c r="Y317" i="17" a="1"/>
  <c r="Y317" i="17" s="1"/>
  <c r="Y318" i="17" a="1"/>
  <c r="Y318" i="17" s="1"/>
  <c r="Y319" i="17" a="1"/>
  <c r="Y319" i="17"/>
  <c r="Y320" i="17" a="1"/>
  <c r="Y320" i="17" s="1"/>
  <c r="Y321" i="17" a="1"/>
  <c r="Y321" i="17" s="1"/>
  <c r="Y322" i="17" a="1"/>
  <c r="Y322" i="17" s="1"/>
  <c r="Y323" i="17" a="1"/>
  <c r="Y323" i="17" s="1"/>
  <c r="Y324" i="17" a="1"/>
  <c r="Y324" i="17" s="1"/>
  <c r="Y325" i="17" a="1"/>
  <c r="Y325" i="17"/>
  <c r="Y326" i="17" a="1"/>
  <c r="Y326" i="17" s="1"/>
  <c r="Y327" i="17" a="1"/>
  <c r="Y327" i="17" s="1"/>
  <c r="Y328" i="17" a="1"/>
  <c r="Y328" i="17" s="1"/>
  <c r="Y329" i="17" a="1"/>
  <c r="Y329" i="17"/>
  <c r="Y330" i="17" a="1"/>
  <c r="Y330" i="17" s="1"/>
  <c r="Y331" i="17" a="1"/>
  <c r="Y331" i="17" s="1"/>
  <c r="Y332" i="17" a="1"/>
  <c r="Y332" i="17" s="1"/>
  <c r="Y333" i="17" a="1"/>
  <c r="Y333" i="17" s="1"/>
  <c r="Y334" i="17" a="1"/>
  <c r="Y334" i="17" s="1"/>
  <c r="Y335" i="17" a="1"/>
  <c r="Y335" i="17" s="1"/>
  <c r="Y336" i="17" a="1"/>
  <c r="Y336" i="17" s="1"/>
  <c r="Y337" i="17" a="1"/>
  <c r="Y337" i="17" s="1"/>
  <c r="Y338" i="17" a="1"/>
  <c r="Y338" i="17" s="1"/>
  <c r="Y339" i="17" a="1"/>
  <c r="Y339" i="17" s="1"/>
  <c r="Y340" i="17" a="1"/>
  <c r="Y340" i="17" s="1"/>
  <c r="Y341" i="17" a="1"/>
  <c r="Y341" i="17" s="1"/>
  <c r="Y342" i="17" a="1"/>
  <c r="Y342" i="17" s="1"/>
  <c r="Y343" i="17" a="1"/>
  <c r="Y343" i="17"/>
  <c r="Y344" i="17" a="1"/>
  <c r="Y344" i="17" s="1"/>
  <c r="Y345" i="17" a="1"/>
  <c r="Y345" i="17" s="1"/>
  <c r="Y346" i="17" a="1"/>
  <c r="Y346" i="17" s="1"/>
  <c r="Y347" i="17" a="1"/>
  <c r="Y347" i="17" s="1"/>
  <c r="Y348" i="17" a="1"/>
  <c r="Y348" i="17" s="1"/>
  <c r="Y349" i="17" a="1"/>
  <c r="Y349" i="17" s="1"/>
  <c r="Y350" i="17" a="1"/>
  <c r="Y350" i="17" s="1"/>
  <c r="Y351" i="17" a="1"/>
  <c r="Y351" i="17" s="1"/>
  <c r="Y352" i="17" a="1"/>
  <c r="Y352" i="17" s="1"/>
  <c r="Y353" i="17" a="1"/>
  <c r="Y353" i="17" s="1"/>
  <c r="Y354" i="17" a="1"/>
  <c r="Y354" i="17" s="1"/>
  <c r="Y355" i="17" a="1"/>
  <c r="Y355" i="17" s="1"/>
  <c r="Y356" i="17" a="1"/>
  <c r="Y356" i="17" s="1"/>
  <c r="Y357" i="17" a="1"/>
  <c r="Y357" i="17" s="1"/>
  <c r="Y358" i="17" a="1"/>
  <c r="Y358" i="17" s="1"/>
  <c r="Y359" i="17" a="1"/>
  <c r="Y359" i="17" s="1"/>
  <c r="Y360" i="17" a="1"/>
  <c r="Y360" i="17" s="1"/>
  <c r="Y361" i="17" a="1"/>
  <c r="Y361" i="17" s="1"/>
  <c r="Y362" i="17" a="1"/>
  <c r="Y362" i="17" s="1"/>
  <c r="Y363" i="17" a="1"/>
  <c r="Y363" i="17" s="1"/>
  <c r="Y364" i="17" a="1"/>
  <c r="Y364" i="17"/>
  <c r="Y365" i="17" a="1"/>
  <c r="Y365" i="17" s="1"/>
  <c r="Y366" i="17" a="1"/>
  <c r="Y366" i="17"/>
  <c r="Y367" i="17" a="1"/>
  <c r="Y367" i="17" s="1"/>
  <c r="Y368" i="17" a="1"/>
  <c r="Y368" i="17"/>
  <c r="Y369" i="17" a="1"/>
  <c r="Y369" i="17" s="1"/>
  <c r="Y370" i="17" a="1"/>
  <c r="Y370" i="17" s="1"/>
  <c r="Y371" i="17" a="1"/>
  <c r="Y371" i="17" s="1"/>
  <c r="Y372" i="17" a="1"/>
  <c r="Y372" i="17"/>
  <c r="Y373" i="17" a="1"/>
  <c r="Y373" i="17" s="1"/>
  <c r="Y374" i="17" a="1"/>
  <c r="Y374" i="17"/>
  <c r="Y375" i="17" a="1"/>
  <c r="Y375" i="17" s="1"/>
  <c r="Y376" i="17" a="1"/>
  <c r="Y376" i="17" s="1"/>
  <c r="Y377" i="17" a="1"/>
  <c r="Y377" i="17" s="1"/>
  <c r="Y378" i="17" a="1"/>
  <c r="Y378" i="17"/>
  <c r="Y379" i="17" a="1"/>
  <c r="Y379" i="17" s="1"/>
  <c r="Y380" i="17" a="1"/>
  <c r="Y380" i="17" s="1"/>
  <c r="Y381" i="17" a="1"/>
  <c r="Y381" i="17" s="1"/>
  <c r="Y382" i="17" a="1"/>
  <c r="Y382" i="17" s="1"/>
  <c r="Y383" i="17" a="1"/>
  <c r="Y383" i="17" s="1"/>
  <c r="Y384" i="17" a="1"/>
  <c r="Y384" i="17" s="1"/>
  <c r="Y385" i="17" a="1"/>
  <c r="Y385" i="17" s="1"/>
  <c r="Y386" i="17" a="1"/>
  <c r="Y386" i="17" s="1"/>
  <c r="Y387" i="17" a="1"/>
  <c r="Y387" i="17"/>
  <c r="Y388" i="17" a="1"/>
  <c r="Y388" i="17" s="1"/>
  <c r="Y389" i="17" a="1"/>
  <c r="Y389" i="17" s="1"/>
  <c r="Y390" i="17" a="1"/>
  <c r="Y390" i="17" s="1"/>
  <c r="Y391" i="17" a="1"/>
  <c r="Y391" i="17" s="1"/>
  <c r="Y392" i="17" a="1"/>
  <c r="Y392" i="17"/>
  <c r="Y393" i="17" a="1"/>
  <c r="Y393" i="17" s="1"/>
  <c r="Y394" i="17" a="1"/>
  <c r="Y394" i="17" s="1"/>
  <c r="Y395" i="17" a="1"/>
  <c r="Y395" i="17" s="1"/>
  <c r="Y396" i="17" a="1"/>
  <c r="Y396" i="17" s="1"/>
  <c r="Y397" i="17" a="1"/>
  <c r="Y397" i="17" s="1"/>
  <c r="Y398" i="17" a="1"/>
  <c r="Y398" i="17" s="1"/>
  <c r="Y399" i="17" a="1"/>
  <c r="Y399" i="17" s="1"/>
  <c r="Y400" i="17" a="1"/>
  <c r="Y400" i="17" s="1"/>
  <c r="Y401" i="17" a="1"/>
  <c r="Y401" i="17" s="1"/>
  <c r="Y402" i="17" a="1"/>
  <c r="Y402" i="17" s="1"/>
  <c r="Y403" i="17" a="1"/>
  <c r="Y403" i="17" s="1"/>
  <c r="Y404" i="17" a="1"/>
  <c r="Y404" i="17" s="1"/>
  <c r="Y405" i="17" a="1"/>
  <c r="Y405" i="17" s="1"/>
  <c r="Y406" i="17" a="1"/>
  <c r="Y406" i="17" s="1"/>
  <c r="Y407" i="17" a="1"/>
  <c r="Y407" i="17" s="1"/>
  <c r="Y408" i="17" a="1"/>
  <c r="Y408" i="17" s="1"/>
  <c r="Y409" i="17" a="1"/>
  <c r="Y409" i="17" s="1"/>
  <c r="Y410" i="17" a="1"/>
  <c r="Y410" i="17"/>
  <c r="Y411" i="17" a="1"/>
  <c r="Y411" i="17" s="1"/>
  <c r="Y412" i="17" a="1"/>
  <c r="Y412" i="17" s="1"/>
  <c r="Y413" i="17" a="1"/>
  <c r="Y413" i="17" s="1"/>
  <c r="Y414" i="17" a="1"/>
  <c r="Y414" i="17" s="1"/>
  <c r="Y415" i="17" a="1"/>
  <c r="Y415" i="17" s="1"/>
  <c r="Y416" i="17" a="1"/>
  <c r="Y416" i="17" s="1"/>
  <c r="Y417" i="17" a="1"/>
  <c r="Y417" i="17" s="1"/>
  <c r="Y418" i="17" a="1"/>
  <c r="Y418" i="17" s="1"/>
  <c r="Y419" i="17" a="1"/>
  <c r="Y419" i="17" s="1"/>
  <c r="Y420" i="17" a="1"/>
  <c r="Y420" i="17" s="1"/>
  <c r="Y421" i="17" a="1"/>
  <c r="Y421" i="17" s="1"/>
  <c r="Y422" i="17" a="1"/>
  <c r="Y422" i="17" s="1"/>
  <c r="Y423" i="17" a="1"/>
  <c r="Y423" i="17" s="1"/>
  <c r="Y424" i="17" a="1"/>
  <c r="Y424" i="17" s="1"/>
  <c r="Y425" i="17" a="1"/>
  <c r="Y425" i="17" s="1"/>
  <c r="Y426" i="17" a="1"/>
  <c r="Y426" i="17"/>
  <c r="Y427" i="17" a="1"/>
  <c r="Y427" i="17" s="1"/>
  <c r="Y428" i="17" a="1"/>
  <c r="Y428" i="17" s="1"/>
  <c r="Y429" i="17" a="1"/>
  <c r="Y429" i="17" s="1"/>
  <c r="Y430" i="17" a="1"/>
  <c r="Y430" i="17" s="1"/>
  <c r="Y431" i="17" a="1"/>
  <c r="Y431" i="17" s="1"/>
  <c r="Y432" i="17" a="1"/>
  <c r="Y432" i="17" s="1"/>
  <c r="Y433" i="17" a="1"/>
  <c r="Y433" i="17" s="1"/>
  <c r="Y434" i="17" a="1"/>
  <c r="Y434" i="17"/>
  <c r="Y435" i="17" a="1"/>
  <c r="Y435" i="17"/>
  <c r="Y436" i="17" a="1"/>
  <c r="Y436" i="17" s="1"/>
  <c r="Y437" i="17" a="1"/>
  <c r="Y437" i="17" s="1"/>
  <c r="Y438" i="17" a="1"/>
  <c r="Y438" i="17" s="1"/>
  <c r="Y439" i="17" a="1"/>
  <c r="Y439" i="17"/>
  <c r="Y440" i="17" a="1"/>
  <c r="Y440" i="17" s="1"/>
  <c r="Y441" i="17" a="1"/>
  <c r="Y441" i="17" s="1"/>
  <c r="Y442" i="17" a="1"/>
  <c r="Y442" i="17" s="1"/>
  <c r="Y443" i="17" a="1"/>
  <c r="Y443" i="17" s="1"/>
  <c r="Y444" i="17" a="1"/>
  <c r="Y444" i="17"/>
  <c r="Y445" i="17" a="1"/>
  <c r="Y445" i="17" s="1"/>
  <c r="Y446" i="17" a="1"/>
  <c r="Y446" i="17" s="1"/>
  <c r="Y447" i="17" a="1"/>
  <c r="Y447" i="17" s="1"/>
  <c r="Y448" i="17" a="1"/>
  <c r="Y448" i="17" s="1"/>
  <c r="Y449" i="17" a="1"/>
  <c r="Y449" i="17" s="1"/>
  <c r="Y450" i="17" a="1"/>
  <c r="Y450" i="17"/>
  <c r="Y451" i="17" a="1"/>
  <c r="Y451" i="17" s="1"/>
  <c r="Y452" i="17" a="1"/>
  <c r="Y452" i="17" s="1"/>
  <c r="Y453" i="17" a="1"/>
  <c r="Y453" i="17" s="1"/>
  <c r="Y454" i="17" a="1"/>
  <c r="Y454" i="17" s="1"/>
  <c r="Y455" i="17" a="1"/>
  <c r="Y455" i="17" s="1"/>
  <c r="Y456" i="17" a="1"/>
  <c r="Y456" i="17" s="1"/>
  <c r="Y457" i="17" a="1"/>
  <c r="Y457" i="17" s="1"/>
  <c r="Y458" i="17" a="1"/>
  <c r="Y458" i="17" s="1"/>
  <c r="Y459" i="17" a="1"/>
  <c r="Y459" i="17" s="1"/>
  <c r="Y460" i="17" a="1"/>
  <c r="Y460" i="17" s="1"/>
  <c r="Y461" i="17" a="1"/>
  <c r="Y461" i="17" s="1"/>
  <c r="Y462" i="17" a="1"/>
  <c r="Y462" i="17" s="1"/>
  <c r="Y463" i="17" a="1"/>
  <c r="Y463" i="17" s="1"/>
  <c r="Y464" i="17" a="1"/>
  <c r="Y464" i="17" s="1"/>
  <c r="Y465" i="17" a="1"/>
  <c r="Y465" i="17" s="1"/>
  <c r="Y466" i="17" a="1"/>
  <c r="Y466" i="17"/>
  <c r="Y467" i="17" a="1"/>
  <c r="Y467" i="17" s="1"/>
  <c r="Y468" i="17" a="1"/>
  <c r="Y468" i="17"/>
  <c r="Y469" i="17" a="1"/>
  <c r="Y469" i="17" s="1"/>
  <c r="Y470" i="17" a="1"/>
  <c r="Y470" i="17" s="1"/>
  <c r="Y471" i="17" a="1"/>
  <c r="Y471" i="17" s="1"/>
  <c r="Y472" i="17" a="1"/>
  <c r="Y472" i="17" s="1"/>
  <c r="Y473" i="17" a="1"/>
  <c r="Y473" i="17" s="1"/>
  <c r="Y474" i="17" a="1"/>
  <c r="Y474" i="17" s="1"/>
  <c r="Y475" i="17" a="1"/>
  <c r="Y475" i="17" s="1"/>
  <c r="Y476" i="17" a="1"/>
  <c r="Y476" i="17"/>
  <c r="Y477" i="17" a="1"/>
  <c r="Y477" i="17" s="1"/>
  <c r="Y478" i="17" a="1"/>
  <c r="Y478" i="17"/>
  <c r="Y479" i="17" a="1"/>
  <c r="Y479" i="17" s="1"/>
  <c r="Y480" i="17" a="1"/>
  <c r="Y480" i="17"/>
  <c r="Y481" i="17" a="1"/>
  <c r="Y481" i="17" s="1"/>
  <c r="Y482" i="17" a="1"/>
  <c r="Y482" i="17" s="1"/>
  <c r="Y483" i="17" a="1"/>
  <c r="Y483" i="17" s="1"/>
  <c r="Y484" i="17" a="1"/>
  <c r="Y484" i="17" s="1"/>
  <c r="Y485" i="17" a="1"/>
  <c r="Y485" i="17" s="1"/>
  <c r="Y486" i="17" a="1"/>
  <c r="Y486" i="17" s="1"/>
  <c r="Y487" i="17" a="1"/>
  <c r="Y487" i="17"/>
  <c r="Y488" i="17" a="1"/>
  <c r="Y488" i="17" s="1"/>
  <c r="Y489" i="17" a="1"/>
  <c r="Y489" i="17" s="1"/>
  <c r="Y490" i="17" a="1"/>
  <c r="Y490" i="17" s="1"/>
  <c r="Y491" i="17" a="1"/>
  <c r="Y491" i="17" s="1"/>
  <c r="Y492" i="17" a="1"/>
  <c r="Y492" i="17" s="1"/>
  <c r="Y493" i="17" a="1"/>
  <c r="Y493" i="17" s="1"/>
  <c r="Y494" i="17" a="1"/>
  <c r="Y494" i="17"/>
  <c r="Y495" i="17" a="1"/>
  <c r="Y495" i="17"/>
  <c r="Y496" i="17" a="1"/>
  <c r="Y496" i="17" s="1"/>
  <c r="Y497" i="17" a="1"/>
  <c r="Y497" i="17" s="1"/>
  <c r="Y498" i="17" a="1"/>
  <c r="Y498" i="17"/>
  <c r="Y499" i="17" a="1"/>
  <c r="Y499" i="17" s="1"/>
  <c r="Y500" i="17" a="1"/>
  <c r="Y500" i="17" s="1"/>
  <c r="Y501" i="17" a="1"/>
  <c r="Y501" i="17" s="1"/>
  <c r="Y502" i="17" a="1"/>
  <c r="Y502" i="17" s="1"/>
  <c r="Y503" i="17" a="1"/>
  <c r="Y503" i="17"/>
  <c r="Y504" i="17" a="1"/>
  <c r="Y504" i="17" s="1"/>
  <c r="Y505" i="17" a="1"/>
  <c r="Y505" i="17" s="1"/>
  <c r="Y506" i="17" a="1"/>
  <c r="Y506" i="17" s="1"/>
  <c r="Y507" i="17" a="1"/>
  <c r="Y507" i="17" s="1"/>
  <c r="Y508" i="17" a="1"/>
  <c r="Y508" i="17" s="1"/>
  <c r="Y509" i="17" a="1"/>
  <c r="Y509" i="17" s="1"/>
  <c r="Y510" i="17" a="1"/>
  <c r="Y510" i="17" s="1"/>
  <c r="Y511" i="17" a="1"/>
  <c r="Y511" i="17" s="1"/>
  <c r="Y512" i="17" a="1"/>
  <c r="Y512" i="17"/>
  <c r="Y513" i="17" a="1"/>
  <c r="Y513" i="17" s="1"/>
  <c r="Y514" i="17" a="1"/>
  <c r="Y514" i="17" s="1"/>
  <c r="Y515" i="17" a="1"/>
  <c r="Y515" i="17" s="1"/>
  <c r="Y516" i="17" a="1"/>
  <c r="Y516" i="17" s="1"/>
  <c r="Y517" i="17" a="1"/>
  <c r="Y517" i="17" s="1"/>
  <c r="Y518" i="17" a="1"/>
  <c r="Y518" i="17" s="1"/>
  <c r="Y519" i="17" a="1"/>
  <c r="Y519" i="17" s="1"/>
  <c r="Y520" i="17" a="1"/>
  <c r="Y520" i="17"/>
  <c r="Y521" i="17" a="1"/>
  <c r="Y521" i="17" s="1"/>
  <c r="Y522" i="17" a="1"/>
  <c r="Y522" i="17"/>
  <c r="Y523" i="17" a="1"/>
  <c r="Y523" i="17" s="1"/>
  <c r="Y524" i="17" a="1"/>
  <c r="Y524" i="17" s="1"/>
  <c r="Y525" i="17" a="1"/>
  <c r="Y525" i="17" s="1"/>
  <c r="Y526" i="17" a="1"/>
  <c r="Y526" i="17" s="1"/>
  <c r="Y527" i="17" a="1"/>
  <c r="Y527" i="17" s="1"/>
  <c r="Y528" i="17" a="1"/>
  <c r="Y528" i="17" s="1"/>
  <c r="Y529" i="17" a="1"/>
  <c r="Y529" i="17" s="1"/>
  <c r="Y530" i="17" a="1"/>
  <c r="Y530" i="17" s="1"/>
  <c r="Y531" i="17" a="1"/>
  <c r="Y531" i="17" s="1"/>
  <c r="Y532" i="17" a="1"/>
  <c r="Y532" i="17" s="1"/>
  <c r="Y533" i="17" a="1"/>
  <c r="Y533" i="17" s="1"/>
  <c r="Y534" i="17" a="1"/>
  <c r="Y534" i="17"/>
  <c r="Y535" i="17" a="1"/>
  <c r="Y535" i="17" s="1"/>
  <c r="Y536" i="17" a="1"/>
  <c r="Y536" i="17" s="1"/>
  <c r="Y537" i="17" a="1"/>
  <c r="Y537" i="17" s="1"/>
  <c r="Y538" i="17" a="1"/>
  <c r="Y538" i="17" s="1"/>
  <c r="Y539" i="17" a="1"/>
  <c r="Y539" i="17" s="1"/>
  <c r="Y540" i="17" a="1"/>
  <c r="Y540" i="17" s="1"/>
  <c r="Y541" i="17" a="1"/>
  <c r="Y541" i="17" s="1"/>
  <c r="Y542" i="17" a="1"/>
  <c r="Y542" i="17" s="1"/>
  <c r="Y543" i="17" a="1"/>
  <c r="Y543" i="17" s="1"/>
  <c r="Y544" i="17" a="1"/>
  <c r="Y544" i="17" s="1"/>
  <c r="Y545" i="17" a="1"/>
  <c r="Y545" i="17" s="1"/>
  <c r="Y546" i="17" a="1"/>
  <c r="Y546" i="17" s="1"/>
  <c r="Y547" i="17" a="1"/>
  <c r="Y547" i="17" s="1"/>
  <c r="Y548" i="17" a="1"/>
  <c r="Y548" i="17" s="1"/>
  <c r="Y549" i="17" a="1"/>
  <c r="Y549" i="17" s="1"/>
  <c r="Y550" i="17" a="1"/>
  <c r="Y550" i="17" s="1"/>
  <c r="Y551" i="17" a="1"/>
  <c r="Y551" i="17" s="1"/>
  <c r="Y552" i="17" a="1"/>
  <c r="Y552" i="17"/>
  <c r="Y553" i="17" a="1"/>
  <c r="Y553" i="17" s="1"/>
  <c r="Y554" i="17" a="1"/>
  <c r="Y554" i="17"/>
  <c r="Y555" i="17" a="1"/>
  <c r="Y555" i="17"/>
  <c r="Y556" i="17" a="1"/>
  <c r="Y556" i="17" s="1"/>
  <c r="Y557" i="17" a="1"/>
  <c r="Y557" i="17" s="1"/>
  <c r="Y558" i="17" a="1"/>
  <c r="Y558" i="17" s="1"/>
  <c r="Y559" i="17" a="1"/>
  <c r="Y559" i="17" s="1"/>
  <c r="Y560" i="17" a="1"/>
  <c r="Y560" i="17" s="1"/>
  <c r="Y561" i="17" a="1"/>
  <c r="Y561" i="17" s="1"/>
  <c r="Y562" i="17" a="1"/>
  <c r="Y562" i="17" s="1"/>
  <c r="Y563" i="17" a="1"/>
  <c r="Y563" i="17"/>
  <c r="Y564" i="17" a="1"/>
  <c r="Y564" i="17" s="1"/>
  <c r="Y565" i="17" a="1"/>
  <c r="Y565" i="17" s="1"/>
  <c r="Y566" i="17" a="1"/>
  <c r="Y566" i="17" s="1"/>
  <c r="Y567" i="17" a="1"/>
  <c r="Y567" i="17" s="1"/>
  <c r="Y568" i="17" a="1"/>
  <c r="Y568" i="17" s="1"/>
  <c r="Y569" i="17" a="1"/>
  <c r="Y569" i="17" s="1"/>
  <c r="Y570" i="17" a="1"/>
  <c r="Y570" i="17" s="1"/>
  <c r="Y571" i="17" a="1"/>
  <c r="Y571" i="17" s="1"/>
  <c r="Y572" i="17" a="1"/>
  <c r="Y572" i="17" s="1"/>
  <c r="Y573" i="17" a="1"/>
  <c r="Y573" i="17" s="1"/>
  <c r="Y574" i="17" a="1"/>
  <c r="Y574" i="17" s="1"/>
  <c r="Y575" i="17" a="1"/>
  <c r="Y575" i="17" s="1"/>
  <c r="Y576" i="17" a="1"/>
  <c r="Y576" i="17" s="1"/>
  <c r="Y577" i="17" a="1"/>
  <c r="Y577" i="17" s="1"/>
  <c r="Y578" i="17" a="1"/>
  <c r="Y578" i="17" s="1"/>
  <c r="Y579" i="17" a="1"/>
  <c r="Y579" i="17" s="1"/>
  <c r="Y580" i="17" a="1"/>
  <c r="Y580" i="17" s="1"/>
  <c r="Y581" i="17" a="1"/>
  <c r="Y581" i="17" s="1"/>
  <c r="Y582" i="17" a="1"/>
  <c r="Y582" i="17" s="1"/>
  <c r="Y583" i="17" a="1"/>
  <c r="Y583" i="17" s="1"/>
  <c r="Y584" i="17" a="1"/>
  <c r="Y584" i="17" s="1"/>
  <c r="Y585" i="17" a="1"/>
  <c r="Y585" i="17" s="1"/>
  <c r="Y586" i="17" a="1"/>
  <c r="Y586" i="17" s="1"/>
  <c r="Y587" i="17" a="1"/>
  <c r="Y587" i="17" s="1"/>
  <c r="Y588" i="17" a="1"/>
  <c r="Y588" i="17" s="1"/>
  <c r="Y589" i="17" a="1"/>
  <c r="Y589" i="17" s="1"/>
  <c r="Y590" i="17" a="1"/>
  <c r="Y590" i="17"/>
  <c r="Y591" i="17" a="1"/>
  <c r="Y591" i="17" s="1"/>
  <c r="Y592" i="17" a="1"/>
  <c r="Y592" i="17" s="1"/>
  <c r="Y593" i="17" a="1"/>
  <c r="Y593" i="17" s="1"/>
  <c r="Y594" i="17" a="1"/>
  <c r="Y594" i="17" s="1"/>
  <c r="Y595" i="17" a="1"/>
  <c r="Y595" i="17" s="1"/>
  <c r="Y596" i="17" a="1"/>
  <c r="Y596" i="17" s="1"/>
  <c r="Y597" i="17" a="1"/>
  <c r="Y597" i="17" s="1"/>
  <c r="Y598" i="17" a="1"/>
  <c r="Y598" i="17" s="1"/>
  <c r="Y599" i="17" a="1"/>
  <c r="Y599" i="17" s="1"/>
  <c r="Y600" i="17" a="1"/>
  <c r="Y600" i="17" s="1"/>
  <c r="Y601" i="17" a="1"/>
  <c r="Y601" i="17" s="1"/>
  <c r="Y602" i="17" a="1"/>
  <c r="Y602" i="17" s="1"/>
  <c r="Y603" i="17" a="1"/>
  <c r="Y603" i="17" s="1"/>
  <c r="Y604" i="17" a="1"/>
  <c r="Y604" i="17" s="1"/>
  <c r="Y605" i="17" a="1"/>
  <c r="Y605" i="17" s="1"/>
  <c r="Y606" i="17" a="1"/>
  <c r="Y606" i="17" s="1"/>
  <c r="Y607" i="17" a="1"/>
  <c r="Y607" i="17" s="1"/>
  <c r="Y608" i="17" a="1"/>
  <c r="Y608" i="17"/>
  <c r="Y609" i="17" a="1"/>
  <c r="Y609" i="17" s="1"/>
  <c r="Y610" i="17" a="1"/>
  <c r="Y610" i="17" s="1"/>
  <c r="Y611" i="17" a="1"/>
  <c r="Y611" i="17" s="1"/>
  <c r="Y612" i="17" a="1"/>
  <c r="Y612" i="17" s="1"/>
  <c r="Y613" i="17" a="1"/>
  <c r="Y613" i="17" s="1"/>
  <c r="Y614" i="17" a="1"/>
  <c r="Y614" i="17" s="1"/>
  <c r="Y615" i="17" a="1"/>
  <c r="Y615" i="17" s="1"/>
  <c r="Y616" i="17" a="1"/>
  <c r="Y616" i="17" s="1"/>
  <c r="Y617" i="17" a="1"/>
  <c r="Y617" i="17" s="1"/>
  <c r="Y618" i="17" a="1"/>
  <c r="Y618" i="17" s="1"/>
  <c r="Y619" i="17" a="1"/>
  <c r="Y619" i="17" s="1"/>
  <c r="Y620" i="17" a="1"/>
  <c r="Y620" i="17" s="1"/>
  <c r="Y621" i="17" a="1"/>
  <c r="Y621" i="17" s="1"/>
  <c r="Y622" i="17" a="1"/>
  <c r="Y622" i="17" s="1"/>
  <c r="Y623" i="17" a="1"/>
  <c r="Y623" i="17" s="1"/>
  <c r="Y624" i="17" a="1"/>
  <c r="Y624" i="17" s="1"/>
  <c r="Y625" i="17" a="1"/>
  <c r="Y625" i="17" s="1"/>
  <c r="Y626" i="17" a="1"/>
  <c r="Y626" i="17" s="1"/>
  <c r="Y627" i="17" a="1"/>
  <c r="Y627" i="17" s="1"/>
  <c r="Y628" i="17" a="1"/>
  <c r="Y628" i="17" s="1"/>
  <c r="Y629" i="17" a="1"/>
  <c r="Y629" i="17" s="1"/>
  <c r="Y630" i="17" a="1"/>
  <c r="Y630" i="17" s="1"/>
  <c r="Y631" i="17" a="1"/>
  <c r="Y631" i="17" s="1"/>
  <c r="Y632" i="17" a="1"/>
  <c r="Y632" i="17" s="1"/>
  <c r="Y633" i="17" a="1"/>
  <c r="Y633" i="17" s="1"/>
  <c r="Y634" i="17" a="1"/>
  <c r="Y634" i="17" s="1"/>
  <c r="Y635" i="17" a="1"/>
  <c r="Y635" i="17" s="1"/>
  <c r="Y636" i="17" a="1"/>
  <c r="Y636" i="17" s="1"/>
  <c r="Y637" i="17" a="1"/>
  <c r="Y637" i="17" s="1"/>
  <c r="Y638" i="17" a="1"/>
  <c r="Y638" i="17" s="1"/>
  <c r="Y639" i="17" a="1"/>
  <c r="Y639" i="17" s="1"/>
  <c r="Y640" i="17" a="1"/>
  <c r="Y640" i="17" s="1"/>
  <c r="Y641" i="17" a="1"/>
  <c r="Y641" i="17" s="1"/>
  <c r="Y642" i="17" a="1"/>
  <c r="Y642" i="17" s="1"/>
  <c r="Y643" i="17" a="1"/>
  <c r="Y643" i="17" s="1"/>
  <c r="Y644" i="17" a="1"/>
  <c r="Y644" i="17" s="1"/>
  <c r="Y645" i="17" a="1"/>
  <c r="Y645" i="17" s="1"/>
  <c r="Y646" i="17" a="1"/>
  <c r="Y646" i="17" s="1"/>
  <c r="Y647" i="17" a="1"/>
  <c r="Y647" i="17" s="1"/>
  <c r="Y648" i="17" a="1"/>
  <c r="Y648" i="17"/>
  <c r="Y649" i="17" a="1"/>
  <c r="Y649" i="17" s="1"/>
  <c r="Y650" i="17" a="1"/>
  <c r="Y650" i="17" s="1"/>
  <c r="Y651" i="17" a="1"/>
  <c r="Y651" i="17" s="1"/>
  <c r="Y652" i="17" a="1"/>
  <c r="Y652" i="17" s="1"/>
  <c r="Y653" i="17" a="1"/>
  <c r="Y653" i="17" s="1"/>
  <c r="Y654" i="17" a="1"/>
  <c r="Y654" i="17" s="1"/>
  <c r="Y655" i="17" a="1"/>
  <c r="Y655" i="17" s="1"/>
  <c r="Y656" i="17" a="1"/>
  <c r="Y656" i="17" s="1"/>
  <c r="Y657" i="17" a="1"/>
  <c r="Y657" i="17" s="1"/>
  <c r="Y658" i="17" a="1"/>
  <c r="Y658" i="17" s="1"/>
  <c r="Y659" i="17" a="1"/>
  <c r="Y659" i="17" s="1"/>
  <c r="Y660" i="17" a="1"/>
  <c r="Y660" i="17" s="1"/>
  <c r="Y661" i="17" a="1"/>
  <c r="Y661" i="17" s="1"/>
  <c r="Y662" i="17" a="1"/>
  <c r="Y662" i="17" s="1"/>
  <c r="Y663" i="17" a="1"/>
  <c r="Y663" i="17" s="1"/>
  <c r="Y664" i="17" a="1"/>
  <c r="Y664" i="17" s="1"/>
  <c r="Y665" i="17" a="1"/>
  <c r="Y665" i="17" s="1"/>
  <c r="Y666" i="17" a="1"/>
  <c r="Y666" i="17" s="1"/>
  <c r="Y667" i="17" a="1"/>
  <c r="Y667" i="17"/>
  <c r="Y668" i="17" a="1"/>
  <c r="Y668" i="17"/>
  <c r="Y669" i="17" a="1"/>
  <c r="Y669" i="17" s="1"/>
  <c r="Y670" i="17" a="1"/>
  <c r="Y670" i="17" s="1"/>
  <c r="Y671" i="17" a="1"/>
  <c r="Y671" i="17" s="1"/>
  <c r="Y672" i="17" a="1"/>
  <c r="Y672" i="17" s="1"/>
  <c r="Y673" i="17" a="1"/>
  <c r="Y673" i="17" s="1"/>
  <c r="Y674" i="17" a="1"/>
  <c r="Y674" i="17" s="1"/>
  <c r="Y675" i="17" a="1"/>
  <c r="Y675" i="17" s="1"/>
  <c r="Y676" i="17" a="1"/>
  <c r="Y676" i="17" s="1"/>
  <c r="Y677" i="17" a="1"/>
  <c r="Y677" i="17" s="1"/>
  <c r="Y678" i="17" a="1"/>
  <c r="Y678" i="17" s="1"/>
  <c r="Y679" i="17" a="1"/>
  <c r="Y679" i="17" s="1"/>
  <c r="Y680" i="17" a="1"/>
  <c r="Y680" i="17" s="1"/>
  <c r="Y681" i="17" a="1"/>
  <c r="Y681" i="17" s="1"/>
  <c r="Y682" i="17" a="1"/>
  <c r="Y682" i="17" s="1"/>
  <c r="Y683" i="17" a="1"/>
  <c r="Y683" i="17"/>
  <c r="Y684" i="17" a="1"/>
  <c r="Y684" i="17" s="1"/>
  <c r="Y685" i="17" a="1"/>
  <c r="Y685" i="17" s="1"/>
  <c r="Y686" i="17" a="1"/>
  <c r="Y686" i="17" s="1"/>
  <c r="Y687" i="17" a="1"/>
  <c r="Y687" i="17" s="1"/>
  <c r="Y688" i="17" a="1"/>
  <c r="Y688" i="17" s="1"/>
  <c r="Y689" i="17" a="1"/>
  <c r="Y689" i="17" s="1"/>
  <c r="Y690" i="17" a="1"/>
  <c r="Y690" i="17" s="1"/>
  <c r="Y691" i="17" a="1"/>
  <c r="Y691" i="17" s="1"/>
  <c r="Y692" i="17" a="1"/>
  <c r="Y692" i="17" s="1"/>
  <c r="Y693" i="17" a="1"/>
  <c r="Y693" i="17" s="1"/>
  <c r="Y694" i="17" a="1"/>
  <c r="Y694" i="17"/>
  <c r="Y695" i="17" a="1"/>
  <c r="Y695" i="17"/>
  <c r="Y696" i="17" a="1"/>
  <c r="Y696" i="17" s="1"/>
  <c r="Y697" i="17" a="1"/>
  <c r="Y697" i="17" s="1"/>
  <c r="Y698" i="17" a="1"/>
  <c r="Y698" i="17" s="1"/>
  <c r="Y699" i="17" a="1"/>
  <c r="Y699" i="17" s="1"/>
  <c r="Y700" i="17" a="1"/>
  <c r="Y700" i="17" s="1"/>
  <c r="Y701" i="17" a="1"/>
  <c r="Y701" i="17" s="1"/>
  <c r="Y702" i="17" a="1"/>
  <c r="Y702" i="17" s="1"/>
  <c r="Y703" i="17" a="1"/>
  <c r="Y703" i="17" s="1"/>
  <c r="Y704" i="17" a="1"/>
  <c r="Y704" i="17" s="1"/>
  <c r="Y705" i="17" a="1"/>
  <c r="Y705" i="17" s="1"/>
  <c r="Y706" i="17" a="1"/>
  <c r="Y706" i="17" s="1"/>
  <c r="Y707" i="17" a="1"/>
  <c r="Y707" i="17" s="1"/>
  <c r="Y708" i="17" a="1"/>
  <c r="Y708" i="17" s="1"/>
  <c r="Y709" i="17" a="1"/>
  <c r="Y709" i="17" s="1"/>
  <c r="Y710" i="17" a="1"/>
  <c r="Y710" i="17" s="1"/>
  <c r="Y711" i="17" a="1"/>
  <c r="Y711" i="17" s="1"/>
  <c r="Y712" i="17" a="1"/>
  <c r="Y712" i="17"/>
  <c r="Y713" i="17" a="1"/>
  <c r="Y713" i="17" s="1"/>
  <c r="Y714" i="17" a="1"/>
  <c r="Y714" i="17" s="1"/>
  <c r="Y715" i="17" a="1"/>
  <c r="Y715" i="17"/>
  <c r="Y716" i="17" a="1"/>
  <c r="Y716" i="17" s="1"/>
  <c r="Y717" i="17" a="1"/>
  <c r="Y717" i="17" s="1"/>
  <c r="Y718" i="17" a="1"/>
  <c r="Y718" i="17" s="1"/>
  <c r="Y719" i="17" a="1"/>
  <c r="Y719" i="17" s="1"/>
  <c r="Y720" i="17" a="1"/>
  <c r="Y720" i="17" s="1"/>
  <c r="Y721" i="17" a="1"/>
  <c r="Y721" i="17" s="1"/>
  <c r="Y722" i="17" a="1"/>
  <c r="Y722" i="17"/>
  <c r="Y723" i="17" a="1"/>
  <c r="Y723" i="17" s="1"/>
  <c r="Y724" i="17" a="1"/>
  <c r="Y724" i="17"/>
  <c r="Y725" i="17" a="1"/>
  <c r="Y725" i="17" s="1"/>
  <c r="Y726" i="17" a="1"/>
  <c r="Y726" i="17"/>
  <c r="Y727" i="17" a="1"/>
  <c r="Y727" i="17" s="1"/>
  <c r="Y728" i="17" a="1"/>
  <c r="Y728" i="17" s="1"/>
  <c r="Y729" i="17" a="1"/>
  <c r="Y729" i="17" s="1"/>
  <c r="Y730" i="17" a="1"/>
  <c r="Y730" i="17" s="1"/>
  <c r="Y731" i="17" a="1"/>
  <c r="Y731" i="17" s="1"/>
  <c r="Y732" i="17" a="1"/>
  <c r="Y732" i="17" s="1"/>
  <c r="Y733" i="17" a="1"/>
  <c r="Y733" i="17" s="1"/>
  <c r="Y734" i="17" a="1"/>
  <c r="Y734" i="17" s="1"/>
  <c r="Y735" i="17" a="1"/>
  <c r="Y735" i="17" s="1"/>
  <c r="Y736" i="17" a="1"/>
  <c r="Y736" i="17" s="1"/>
  <c r="Y737" i="17" a="1"/>
  <c r="Y737" i="17" s="1"/>
  <c r="Y738" i="17" a="1"/>
  <c r="Y738" i="17" s="1"/>
  <c r="Y739" i="17" a="1"/>
  <c r="Y739" i="17" s="1"/>
  <c r="Y740" i="17" a="1"/>
  <c r="Y740" i="17"/>
  <c r="Y741" i="17" a="1"/>
  <c r="Y741" i="17" s="1"/>
  <c r="Y742" i="17" a="1"/>
  <c r="Y742" i="17" s="1"/>
  <c r="Y743" i="17" a="1"/>
  <c r="Y743" i="17" s="1"/>
  <c r="Y744" i="17" a="1"/>
  <c r="Y744" i="17" s="1"/>
  <c r="Y745" i="17" a="1"/>
  <c r="Y745" i="17" s="1"/>
  <c r="Y746" i="17" a="1"/>
  <c r="Y746" i="17" s="1"/>
  <c r="Y747" i="17" a="1"/>
  <c r="Y747" i="17" s="1"/>
  <c r="Y748" i="17" a="1"/>
  <c r="Y748" i="17" s="1"/>
  <c r="Y749" i="17" a="1"/>
  <c r="Y749" i="17" s="1"/>
  <c r="Y750" i="17" a="1"/>
  <c r="Y750" i="17" s="1"/>
  <c r="Y751" i="17" a="1"/>
  <c r="Y751" i="17" s="1"/>
  <c r="Y752" i="17" a="1"/>
  <c r="Y752" i="17" s="1"/>
  <c r="Y753" i="17" a="1"/>
  <c r="Y753" i="17" s="1"/>
  <c r="Y754" i="17" a="1"/>
  <c r="Y754" i="17" s="1"/>
  <c r="Y755" i="17" a="1"/>
  <c r="Y755" i="17" s="1"/>
  <c r="Y756" i="17" a="1"/>
  <c r="Y756" i="17" s="1"/>
  <c r="Y757" i="17" a="1"/>
  <c r="Y757" i="17" s="1"/>
  <c r="Y758" i="17" a="1"/>
  <c r="Y758" i="17" s="1"/>
  <c r="Y759" i="17" a="1"/>
  <c r="Y759" i="17"/>
  <c r="Y760" i="17" a="1"/>
  <c r="Y760" i="17" s="1"/>
  <c r="Y761" i="17" a="1"/>
  <c r="Y761" i="17" s="1"/>
  <c r="Y762" i="17" a="1"/>
  <c r="Y762" i="17" s="1"/>
  <c r="Y763" i="17" a="1"/>
  <c r="Y763" i="17" s="1"/>
  <c r="Y764" i="17" a="1"/>
  <c r="Y764" i="17" s="1"/>
  <c r="Y765" i="17" a="1"/>
  <c r="Y765" i="17" s="1"/>
  <c r="Y766" i="17" a="1"/>
  <c r="Y766" i="17" s="1"/>
  <c r="Y767" i="17" a="1"/>
  <c r="Y767" i="17" s="1"/>
  <c r="Y768" i="17" a="1"/>
  <c r="Y768" i="17" s="1"/>
  <c r="Y769" i="17" a="1"/>
  <c r="Y769" i="17" s="1"/>
  <c r="Y770" i="17" a="1"/>
  <c r="Y770" i="17"/>
  <c r="Y771" i="17" a="1"/>
  <c r="Y771" i="17" s="1"/>
  <c r="Y772" i="17" a="1"/>
  <c r="Y772" i="17" s="1"/>
  <c r="Y773" i="17" a="1"/>
  <c r="Y773" i="17" s="1"/>
  <c r="Y774" i="17" a="1"/>
  <c r="Y774" i="17" s="1"/>
  <c r="Y775" i="17" a="1"/>
  <c r="Y775" i="17" s="1"/>
  <c r="Y776" i="17" a="1"/>
  <c r="Y776" i="17"/>
  <c r="Y777" i="17" a="1"/>
  <c r="Y777" i="17" s="1"/>
  <c r="Y778" i="17" a="1"/>
  <c r="Y778" i="17" s="1"/>
  <c r="Y779" i="17" a="1"/>
  <c r="Y779" i="17" s="1"/>
  <c r="Y780" i="17" a="1"/>
  <c r="Y780" i="17" s="1"/>
  <c r="Y781" i="17" a="1"/>
  <c r="Y781" i="17" s="1"/>
  <c r="Y782" i="17" a="1"/>
  <c r="Y782" i="17" s="1"/>
  <c r="Y783" i="17" a="1"/>
  <c r="Y783" i="17" s="1"/>
  <c r="Y784" i="17" a="1"/>
  <c r="Y784" i="17" s="1"/>
  <c r="Y785" i="17" a="1"/>
  <c r="Y785" i="17" s="1"/>
  <c r="Y786" i="17" a="1"/>
  <c r="Y786" i="17" s="1"/>
  <c r="Y787" i="17" a="1"/>
  <c r="Y787" i="17"/>
  <c r="Y788" i="17" a="1"/>
  <c r="Y788" i="17" s="1"/>
  <c r="Y789" i="17" a="1"/>
  <c r="Y789" i="17" s="1"/>
  <c r="Y790" i="17" a="1"/>
  <c r="Y790" i="17" s="1"/>
  <c r="Y791" i="17" a="1"/>
  <c r="Y791" i="17"/>
  <c r="Y792" i="17" a="1"/>
  <c r="Y792" i="17" s="1"/>
  <c r="Y793" i="17" a="1"/>
  <c r="Y793" i="17" s="1"/>
  <c r="Y794" i="17" a="1"/>
  <c r="Y794" i="17" s="1"/>
  <c r="Y795" i="17" a="1"/>
  <c r="Y795" i="17" s="1"/>
  <c r="Y796" i="17" a="1"/>
  <c r="Y796" i="17" s="1"/>
  <c r="Y797" i="17" a="1"/>
  <c r="Y797" i="17" s="1"/>
  <c r="Y798" i="17" a="1"/>
  <c r="Y798" i="17" s="1"/>
  <c r="Y799" i="17" a="1"/>
  <c r="Y799" i="17" s="1"/>
  <c r="Y800" i="17" a="1"/>
  <c r="Y800" i="17" s="1"/>
  <c r="Y801" i="17" a="1"/>
  <c r="Y801" i="17" s="1"/>
  <c r="Y802" i="17" a="1"/>
  <c r="Y802" i="17"/>
  <c r="Y803" i="17" a="1"/>
  <c r="Y803" i="17"/>
  <c r="Y804" i="17" a="1"/>
  <c r="Y804" i="17" s="1"/>
  <c r="Y805" i="17" a="1"/>
  <c r="Y805" i="17" s="1"/>
  <c r="Y806" i="17" a="1"/>
  <c r="Y806" i="17" s="1"/>
  <c r="Y807" i="17" a="1"/>
  <c r="Y807" i="17" s="1"/>
  <c r="Y808" i="17" a="1"/>
  <c r="Y808" i="17" s="1"/>
  <c r="Y809" i="17" a="1"/>
  <c r="Y809" i="17" s="1"/>
  <c r="Y810" i="17" a="1"/>
  <c r="Y810" i="17"/>
  <c r="Y811" i="17" a="1"/>
  <c r="Y811" i="17" s="1"/>
  <c r="Y812" i="17" a="1"/>
  <c r="Y812" i="17" s="1"/>
  <c r="Y813" i="17" a="1"/>
  <c r="Y813" i="17" s="1"/>
  <c r="Y814" i="17" a="1"/>
  <c r="Y814" i="17"/>
  <c r="Y815" i="17" a="1"/>
  <c r="Y815" i="17" s="1"/>
  <c r="Y816" i="17" a="1"/>
  <c r="Y816" i="17" s="1"/>
  <c r="Y817" i="17" a="1"/>
  <c r="Y817" i="17" s="1"/>
  <c r="Y818" i="17" a="1"/>
  <c r="Y818" i="17" s="1"/>
  <c r="Y819" i="17" a="1"/>
  <c r="Y819" i="17"/>
  <c r="Y820" i="17" a="1"/>
  <c r="Y820" i="17"/>
  <c r="Y821" i="17" a="1"/>
  <c r="Y821" i="17" s="1"/>
  <c r="Y822" i="17" a="1"/>
  <c r="Y822" i="17" s="1"/>
  <c r="Y823" i="17" a="1"/>
  <c r="Y823" i="17" s="1"/>
  <c r="Y824" i="17" a="1"/>
  <c r="Y824" i="17" s="1"/>
  <c r="Y825" i="17" a="1"/>
  <c r="Y825" i="17" s="1"/>
  <c r="Y826" i="17" a="1"/>
  <c r="Y826" i="17" s="1"/>
  <c r="Y827" i="17" a="1"/>
  <c r="Y827" i="17" s="1"/>
  <c r="Y828" i="17" a="1"/>
  <c r="Y828" i="17"/>
  <c r="Y829" i="17" a="1"/>
  <c r="Y829" i="17" s="1"/>
  <c r="Y830" i="17" a="1"/>
  <c r="Y830" i="17" s="1"/>
  <c r="Y831" i="17" a="1"/>
  <c r="Y831" i="17" s="1"/>
  <c r="Y832" i="17" a="1"/>
  <c r="Y832" i="17" s="1"/>
  <c r="Y833" i="17" a="1"/>
  <c r="Y833" i="17" s="1"/>
  <c r="Y834" i="17" a="1"/>
  <c r="Y834" i="17"/>
  <c r="Y835" i="17" a="1"/>
  <c r="Y835" i="17" s="1"/>
  <c r="Y836" i="17" a="1"/>
  <c r="Y836" i="17" s="1"/>
  <c r="Y837" i="17" a="1"/>
  <c r="Y837" i="17" s="1"/>
  <c r="Y838" i="17" a="1"/>
  <c r="Y838" i="17" s="1"/>
  <c r="Y839" i="17" a="1"/>
  <c r="Y839" i="17" s="1"/>
  <c r="Y840" i="17" a="1"/>
  <c r="Y840" i="17" s="1"/>
  <c r="Y841" i="17" a="1"/>
  <c r="Y841" i="17" s="1"/>
  <c r="Y842" i="17" a="1"/>
  <c r="Y842" i="17" s="1"/>
  <c r="Y843" i="17" a="1"/>
  <c r="Y843" i="17" s="1"/>
  <c r="Y844" i="17" a="1"/>
  <c r="Y844" i="17"/>
  <c r="Y845" i="17" a="1"/>
  <c r="Y845" i="17" s="1"/>
  <c r="Y846" i="17" a="1"/>
  <c r="Y846" i="17" s="1"/>
  <c r="Y847" i="17" a="1"/>
  <c r="Y847" i="17" s="1"/>
  <c r="Y848" i="17" a="1"/>
  <c r="Y848" i="17" s="1"/>
  <c r="Y849" i="17" a="1"/>
  <c r="Y849" i="17" s="1"/>
  <c r="Y850" i="17" a="1"/>
  <c r="Y850" i="17" s="1"/>
  <c r="Y851" i="17" a="1"/>
  <c r="Y851" i="17"/>
  <c r="Y852" i="17" a="1"/>
  <c r="Y852" i="17" s="1"/>
  <c r="Y853" i="17" a="1"/>
  <c r="Y853" i="17" s="1"/>
  <c r="Y854" i="17" a="1"/>
  <c r="Y854" i="17" s="1"/>
  <c r="Y855" i="17" a="1"/>
  <c r="Y855" i="17"/>
  <c r="Y856" i="17" a="1"/>
  <c r="Y856" i="17" s="1"/>
  <c r="Y857" i="17" a="1"/>
  <c r="Y857" i="17" s="1"/>
  <c r="Y858" i="17" a="1"/>
  <c r="Y858" i="17" s="1"/>
  <c r="Y859" i="17" a="1"/>
  <c r="Y859" i="17" s="1"/>
  <c r="Y860" i="17" a="1"/>
  <c r="Y860" i="17" s="1"/>
  <c r="Y861" i="17" a="1"/>
  <c r="Y861" i="17" s="1"/>
  <c r="Y862" i="17" a="1"/>
  <c r="Y862" i="17" s="1"/>
  <c r="Y863" i="17" a="1"/>
  <c r="Y863" i="17" s="1"/>
  <c r="Y864" i="17" a="1"/>
  <c r="Y864" i="17" s="1"/>
  <c r="Y865" i="17" a="1"/>
  <c r="Y865" i="17" s="1"/>
  <c r="Y866" i="17" a="1"/>
  <c r="Y866" i="17"/>
  <c r="Y867" i="17" a="1"/>
  <c r="Y867" i="17"/>
  <c r="Y868" i="17" a="1"/>
  <c r="Y868" i="17" s="1"/>
  <c r="Y869" i="17" a="1"/>
  <c r="Y869" i="17" s="1"/>
  <c r="Y870" i="17" a="1"/>
  <c r="Y870" i="17" s="1"/>
  <c r="Y871" i="17" a="1"/>
  <c r="Y871" i="17" s="1"/>
  <c r="Y872" i="17" a="1"/>
  <c r="Y872" i="17" s="1"/>
  <c r="Y873" i="17" a="1"/>
  <c r="Y873" i="17" s="1"/>
  <c r="Y874" i="17" a="1"/>
  <c r="Y874" i="17"/>
  <c r="Y875" i="17" a="1"/>
  <c r="Y875" i="17" s="1"/>
  <c r="Y876" i="17" a="1"/>
  <c r="Y876" i="17" s="1"/>
  <c r="Y877" i="17" a="1"/>
  <c r="Y877" i="17" s="1"/>
  <c r="Y878" i="17" a="1"/>
  <c r="Y878" i="17"/>
  <c r="Y879" i="17" a="1"/>
  <c r="Y879" i="17" s="1"/>
  <c r="Y880" i="17" a="1"/>
  <c r="Y880" i="17" s="1"/>
  <c r="Y881" i="17" a="1"/>
  <c r="Y881" i="17" s="1"/>
  <c r="Y882" i="17" a="1"/>
  <c r="Y882" i="17" s="1"/>
  <c r="Y883" i="17" a="1"/>
  <c r="Y883" i="17"/>
  <c r="Y884" i="17" a="1"/>
  <c r="Y884" i="17"/>
  <c r="Y885" i="17" a="1"/>
  <c r="Y885" i="17" s="1"/>
  <c r="Y886" i="17" a="1"/>
  <c r="Y886" i="17" s="1"/>
  <c r="Y887" i="17" a="1"/>
  <c r="Y887" i="17" s="1"/>
  <c r="Y888" i="17" a="1"/>
  <c r="Y888" i="17" s="1"/>
  <c r="Y889" i="17" a="1"/>
  <c r="Y889" i="17" s="1"/>
  <c r="Y890" i="17" a="1"/>
  <c r="Y890" i="17" s="1"/>
  <c r="Y891" i="17" a="1"/>
  <c r="Y891" i="17" s="1"/>
  <c r="Y892" i="17" a="1"/>
  <c r="Y892" i="17" s="1"/>
  <c r="Y893" i="17" a="1"/>
  <c r="Y893" i="17" s="1"/>
  <c r="Y894" i="17" a="1"/>
  <c r="Y894" i="17" s="1"/>
  <c r="Y895" i="17" a="1"/>
  <c r="Y895" i="17" s="1"/>
  <c r="Y896" i="17" a="1"/>
  <c r="Y896" i="17" s="1"/>
  <c r="Y897" i="17" a="1"/>
  <c r="Y897" i="17" s="1"/>
  <c r="Y898" i="17" a="1"/>
  <c r="Y898" i="17" s="1"/>
  <c r="Y899" i="17" a="1"/>
  <c r="Y899" i="17" s="1"/>
  <c r="Y900" i="17" a="1"/>
  <c r="Y900" i="17" s="1"/>
  <c r="Y901" i="17" a="1"/>
  <c r="Y901" i="17" s="1"/>
  <c r="Y902" i="17" a="1"/>
  <c r="Y902" i="17" s="1"/>
  <c r="Y903" i="17" a="1"/>
  <c r="Y903" i="17" s="1"/>
  <c r="Y1" i="17" a="1"/>
  <c r="Y1" i="17" s="1"/>
  <c r="Z905" i="23"/>
  <c r="AA905" i="23"/>
  <c r="AB905" i="23"/>
  <c r="Y3" i="23"/>
  <c r="Z3" i="23"/>
  <c r="AA3" i="23"/>
  <c r="AB3" i="23"/>
  <c r="Y4" i="23"/>
  <c r="Z4" i="23"/>
  <c r="AA4" i="23"/>
  <c r="AB4" i="23"/>
  <c r="Y5" i="23"/>
  <c r="Z5" i="23"/>
  <c r="AA5" i="23"/>
  <c r="AB5" i="23"/>
  <c r="Y6" i="23"/>
  <c r="Z6" i="23"/>
  <c r="AA6" i="23"/>
  <c r="AB6" i="23"/>
  <c r="Y7" i="23"/>
  <c r="Z7" i="23"/>
  <c r="AA7" i="23"/>
  <c r="AB7" i="23"/>
  <c r="Y8" i="23"/>
  <c r="Z8" i="23"/>
  <c r="AA8" i="23"/>
  <c r="AB8" i="23"/>
  <c r="Y9" i="23"/>
  <c r="Z9" i="23"/>
  <c r="AA9" i="23"/>
  <c r="AB9" i="23"/>
  <c r="Y10" i="23"/>
  <c r="Z10" i="23"/>
  <c r="AA10" i="23"/>
  <c r="AB10" i="23"/>
  <c r="Y11" i="23"/>
  <c r="Z11" i="23"/>
  <c r="AA11" i="23"/>
  <c r="AB11" i="23"/>
  <c r="Y12" i="23"/>
  <c r="Z12" i="23"/>
  <c r="AA12" i="23"/>
  <c r="AB12" i="23"/>
  <c r="Y13" i="23"/>
  <c r="Z13" i="23"/>
  <c r="AA13" i="23"/>
  <c r="AB13" i="23"/>
  <c r="Y14" i="23"/>
  <c r="Z14" i="23"/>
  <c r="AA14" i="23"/>
  <c r="AB14" i="23"/>
  <c r="Y15" i="23"/>
  <c r="Z15" i="23"/>
  <c r="AA15" i="23"/>
  <c r="AB15" i="23"/>
  <c r="Y16" i="23"/>
  <c r="Z16" i="23"/>
  <c r="AA16" i="23"/>
  <c r="AB16" i="23"/>
  <c r="Y17" i="23"/>
  <c r="Z17" i="23"/>
  <c r="AA17" i="23"/>
  <c r="AB17" i="23"/>
  <c r="Y18" i="23"/>
  <c r="Z18" i="23"/>
  <c r="AA18" i="23"/>
  <c r="AB18" i="23"/>
  <c r="Y19" i="23"/>
  <c r="Z19" i="23"/>
  <c r="AA19" i="23"/>
  <c r="AB19" i="23"/>
  <c r="Y20" i="23"/>
  <c r="Z20" i="23"/>
  <c r="AA20" i="23"/>
  <c r="AB20" i="23"/>
  <c r="Y21" i="23"/>
  <c r="Z21" i="23"/>
  <c r="AA21" i="23"/>
  <c r="AB21" i="23"/>
  <c r="Y22" i="23"/>
  <c r="Z22" i="23"/>
  <c r="AA22" i="23"/>
  <c r="AB22" i="23"/>
  <c r="Y23" i="23"/>
  <c r="Z23" i="23"/>
  <c r="AA23" i="23"/>
  <c r="AB23" i="23"/>
  <c r="Y24" i="23"/>
  <c r="Z24" i="23"/>
  <c r="AA24" i="23"/>
  <c r="AB24" i="23"/>
  <c r="Y25" i="23"/>
  <c r="Z25" i="23"/>
  <c r="AA25" i="23"/>
  <c r="AB25" i="23"/>
  <c r="Y26" i="23"/>
  <c r="Z26" i="23"/>
  <c r="AA26" i="23"/>
  <c r="AB26" i="23"/>
  <c r="Y27" i="23"/>
  <c r="Z27" i="23"/>
  <c r="AA27" i="23"/>
  <c r="AB27" i="23"/>
  <c r="Y28" i="23"/>
  <c r="Z28" i="23"/>
  <c r="AA28" i="23"/>
  <c r="AB28" i="23"/>
  <c r="Y29" i="23"/>
  <c r="Z29" i="23"/>
  <c r="AA29" i="23"/>
  <c r="AB29" i="23"/>
  <c r="Y30" i="23"/>
  <c r="Z30" i="23"/>
  <c r="AA30" i="23"/>
  <c r="AB30" i="23"/>
  <c r="Y31" i="23"/>
  <c r="Z31" i="23"/>
  <c r="AA31" i="23"/>
  <c r="AB31" i="23"/>
  <c r="Y32" i="23"/>
  <c r="Z32" i="23"/>
  <c r="AA32" i="23"/>
  <c r="AB32" i="23"/>
  <c r="Y33" i="23"/>
  <c r="Z33" i="23"/>
  <c r="AA33" i="23"/>
  <c r="AB33" i="23"/>
  <c r="Y34" i="23"/>
  <c r="Z34" i="23"/>
  <c r="AA34" i="23"/>
  <c r="AB34" i="23"/>
  <c r="Y35" i="23"/>
  <c r="Z35" i="23"/>
  <c r="AA35" i="23"/>
  <c r="AB35" i="23"/>
  <c r="Y36" i="23"/>
  <c r="Z36" i="23"/>
  <c r="AA36" i="23"/>
  <c r="AB36" i="23"/>
  <c r="Y37" i="23"/>
  <c r="Z37" i="23"/>
  <c r="AA37" i="23"/>
  <c r="AB37" i="23"/>
  <c r="Y38" i="23"/>
  <c r="Z38" i="23"/>
  <c r="AA38" i="23"/>
  <c r="AB38" i="23"/>
  <c r="Y39" i="23"/>
  <c r="Z39" i="23"/>
  <c r="AA39" i="23"/>
  <c r="AB39" i="23"/>
  <c r="Y40" i="23"/>
  <c r="Z40" i="23"/>
  <c r="AA40" i="23"/>
  <c r="AB40" i="23"/>
  <c r="Y41" i="23"/>
  <c r="Z41" i="23"/>
  <c r="AA41" i="23"/>
  <c r="AB41" i="23"/>
  <c r="Y42" i="23"/>
  <c r="Z42" i="23"/>
  <c r="AA42" i="23"/>
  <c r="AB42" i="23"/>
  <c r="Y43" i="23"/>
  <c r="Z43" i="23"/>
  <c r="AA43" i="23"/>
  <c r="AB43" i="23"/>
  <c r="Y44" i="23"/>
  <c r="Z44" i="23"/>
  <c r="AA44" i="23"/>
  <c r="AB44" i="23"/>
  <c r="Y45" i="23"/>
  <c r="Z45" i="23"/>
  <c r="AA45" i="23"/>
  <c r="AB45" i="23"/>
  <c r="Y46" i="23"/>
  <c r="Z46" i="23"/>
  <c r="AA46" i="23"/>
  <c r="AB46" i="23"/>
  <c r="Y47" i="23"/>
  <c r="Z47" i="23"/>
  <c r="AA47" i="23"/>
  <c r="AB47" i="23"/>
  <c r="Y48" i="23"/>
  <c r="Z48" i="23"/>
  <c r="AA48" i="23"/>
  <c r="AB48" i="23"/>
  <c r="Y49" i="23"/>
  <c r="Z49" i="23"/>
  <c r="AA49" i="23"/>
  <c r="AB49" i="23"/>
  <c r="Y50" i="23"/>
  <c r="Z50" i="23"/>
  <c r="AA50" i="23"/>
  <c r="AB50" i="23"/>
  <c r="Y51" i="23"/>
  <c r="Z51" i="23"/>
  <c r="AA51" i="23"/>
  <c r="AB51" i="23"/>
  <c r="Y52" i="23"/>
  <c r="Z52" i="23"/>
  <c r="AA52" i="23"/>
  <c r="AB52" i="23"/>
  <c r="Y53" i="23"/>
  <c r="Z53" i="23"/>
  <c r="AA53" i="23"/>
  <c r="AB53" i="23"/>
  <c r="Y54" i="23"/>
  <c r="Z54" i="23"/>
  <c r="AA54" i="23"/>
  <c r="AB54" i="23"/>
  <c r="Y55" i="23"/>
  <c r="Z55" i="23"/>
  <c r="AA55" i="23"/>
  <c r="AB55" i="23"/>
  <c r="Y56" i="23"/>
  <c r="Z56" i="23"/>
  <c r="AA56" i="23"/>
  <c r="AB56" i="23"/>
  <c r="Y57" i="23"/>
  <c r="Z57" i="23"/>
  <c r="AA57" i="23"/>
  <c r="AB57" i="23"/>
  <c r="Y58" i="23"/>
  <c r="Z58" i="23"/>
  <c r="AA58" i="23"/>
  <c r="AB58" i="23"/>
  <c r="Y59" i="23"/>
  <c r="Z59" i="23"/>
  <c r="AA59" i="23"/>
  <c r="AB59" i="23"/>
  <c r="Y60" i="23"/>
  <c r="Z60" i="23"/>
  <c r="AA60" i="23"/>
  <c r="AB60" i="23"/>
  <c r="Y61" i="23"/>
  <c r="Z61" i="23"/>
  <c r="AA61" i="23"/>
  <c r="AB61" i="23"/>
  <c r="Y62" i="23"/>
  <c r="Z62" i="23"/>
  <c r="AA62" i="23"/>
  <c r="AB62" i="23"/>
  <c r="Y63" i="23"/>
  <c r="Z63" i="23"/>
  <c r="AA63" i="23"/>
  <c r="AB63" i="23"/>
  <c r="Y64" i="23"/>
  <c r="Z64" i="23"/>
  <c r="AA64" i="23"/>
  <c r="AB64" i="23"/>
  <c r="Y65" i="23"/>
  <c r="Z65" i="23"/>
  <c r="AA65" i="23"/>
  <c r="AB65" i="23"/>
  <c r="Y66" i="23"/>
  <c r="Z66" i="23"/>
  <c r="AA66" i="23"/>
  <c r="AB66" i="23"/>
  <c r="Y67" i="23"/>
  <c r="Z67" i="23"/>
  <c r="AA67" i="23"/>
  <c r="AB67" i="23"/>
  <c r="Y68" i="23"/>
  <c r="Z68" i="23"/>
  <c r="AA68" i="23"/>
  <c r="AB68" i="23"/>
  <c r="Y69" i="23"/>
  <c r="Z69" i="23"/>
  <c r="AA69" i="23"/>
  <c r="AB69" i="23"/>
  <c r="Y70" i="23"/>
  <c r="Z70" i="23"/>
  <c r="AA70" i="23"/>
  <c r="AB70" i="23"/>
  <c r="Y71" i="23"/>
  <c r="Z71" i="23"/>
  <c r="AA71" i="23"/>
  <c r="AB71" i="23"/>
  <c r="Y72" i="23"/>
  <c r="Z72" i="23"/>
  <c r="AA72" i="23"/>
  <c r="AB72" i="23"/>
  <c r="Y73" i="23"/>
  <c r="Z73" i="23"/>
  <c r="AA73" i="23"/>
  <c r="AB73" i="23"/>
  <c r="Y74" i="23"/>
  <c r="Z74" i="23"/>
  <c r="AA74" i="23"/>
  <c r="AB74" i="23"/>
  <c r="Y75" i="23"/>
  <c r="Z75" i="23"/>
  <c r="AA75" i="23"/>
  <c r="AB75" i="23"/>
  <c r="Y76" i="23"/>
  <c r="Z76" i="23"/>
  <c r="AA76" i="23"/>
  <c r="AB76" i="23"/>
  <c r="Y77" i="23"/>
  <c r="Z77" i="23"/>
  <c r="AA77" i="23"/>
  <c r="AB77" i="23"/>
  <c r="Y78" i="23"/>
  <c r="Z78" i="23"/>
  <c r="AA78" i="23"/>
  <c r="AB78" i="23"/>
  <c r="Y79" i="23"/>
  <c r="Z79" i="23"/>
  <c r="AA79" i="23"/>
  <c r="AB79" i="23"/>
  <c r="Y80" i="23"/>
  <c r="Z80" i="23"/>
  <c r="AA80" i="23"/>
  <c r="AB80" i="23"/>
  <c r="Y81" i="23"/>
  <c r="Z81" i="23"/>
  <c r="AA81" i="23"/>
  <c r="AB81" i="23"/>
  <c r="Y82" i="23"/>
  <c r="Z82" i="23"/>
  <c r="AA82" i="23"/>
  <c r="AB82" i="23"/>
  <c r="Y83" i="23"/>
  <c r="Z83" i="23"/>
  <c r="AA83" i="23"/>
  <c r="AB83" i="23"/>
  <c r="Y84" i="23"/>
  <c r="Z84" i="23"/>
  <c r="AA84" i="23"/>
  <c r="AB84" i="23"/>
  <c r="Y85" i="23"/>
  <c r="Z85" i="23"/>
  <c r="AA85" i="23"/>
  <c r="AB85" i="23"/>
  <c r="Y86" i="23"/>
  <c r="Z86" i="23"/>
  <c r="AA86" i="23"/>
  <c r="AB86" i="23"/>
  <c r="Y87" i="23"/>
  <c r="Z87" i="23"/>
  <c r="AA87" i="23"/>
  <c r="AB87" i="23"/>
  <c r="Y88" i="23"/>
  <c r="Z88" i="23"/>
  <c r="AA88" i="23"/>
  <c r="AB88" i="23"/>
  <c r="Y89" i="23"/>
  <c r="Z89" i="23"/>
  <c r="AA89" i="23"/>
  <c r="AB89" i="23"/>
  <c r="Y90" i="23"/>
  <c r="Z90" i="23"/>
  <c r="AA90" i="23"/>
  <c r="AB90" i="23"/>
  <c r="Y91" i="23"/>
  <c r="Z91" i="23"/>
  <c r="AA91" i="23"/>
  <c r="AB91" i="23"/>
  <c r="Y92" i="23"/>
  <c r="Z92" i="23"/>
  <c r="AA92" i="23"/>
  <c r="AB92" i="23"/>
  <c r="Y93" i="23"/>
  <c r="Z93" i="23"/>
  <c r="AA93" i="23"/>
  <c r="AB93" i="23"/>
  <c r="Y94" i="23"/>
  <c r="Z94" i="23"/>
  <c r="AA94" i="23"/>
  <c r="AB94" i="23"/>
  <c r="Y95" i="23"/>
  <c r="Z95" i="23"/>
  <c r="AA95" i="23"/>
  <c r="AB95" i="23"/>
  <c r="Y96" i="23"/>
  <c r="Z96" i="23"/>
  <c r="AA96" i="23"/>
  <c r="AB96" i="23"/>
  <c r="Y97" i="23"/>
  <c r="Z97" i="23"/>
  <c r="AA97" i="23"/>
  <c r="AB97" i="23"/>
  <c r="Y98" i="23"/>
  <c r="Z98" i="23"/>
  <c r="AA98" i="23"/>
  <c r="AB98" i="23"/>
  <c r="Y99" i="23"/>
  <c r="Z99" i="23"/>
  <c r="AA99" i="23"/>
  <c r="AB99" i="23"/>
  <c r="Y100" i="23"/>
  <c r="Z100" i="23"/>
  <c r="AA100" i="23"/>
  <c r="AB100" i="23"/>
  <c r="Y101" i="23"/>
  <c r="Z101" i="23"/>
  <c r="AA101" i="23"/>
  <c r="AB101" i="23"/>
  <c r="Y102" i="23"/>
  <c r="Z102" i="23"/>
  <c r="AA102" i="23"/>
  <c r="AB102" i="23"/>
  <c r="Y103" i="23"/>
  <c r="Z103" i="23"/>
  <c r="AA103" i="23"/>
  <c r="AB103" i="23"/>
  <c r="Y104" i="23"/>
  <c r="Z104" i="23"/>
  <c r="AA104" i="23"/>
  <c r="AB104" i="23"/>
  <c r="Y105" i="23"/>
  <c r="Z105" i="23"/>
  <c r="AA105" i="23"/>
  <c r="AB105" i="23"/>
  <c r="Y106" i="23"/>
  <c r="Z106" i="23"/>
  <c r="AA106" i="23"/>
  <c r="AB106" i="23"/>
  <c r="Y107" i="23"/>
  <c r="Z107" i="23"/>
  <c r="AA107" i="23"/>
  <c r="AB107" i="23"/>
  <c r="Y108" i="23"/>
  <c r="Z108" i="23"/>
  <c r="AA108" i="23"/>
  <c r="AB108" i="23"/>
  <c r="Y109" i="23"/>
  <c r="Z109" i="23"/>
  <c r="AA109" i="23"/>
  <c r="AB109" i="23"/>
  <c r="Y110" i="23"/>
  <c r="Z110" i="23"/>
  <c r="AA110" i="23"/>
  <c r="AB110" i="23"/>
  <c r="Y111" i="23"/>
  <c r="Z111" i="23"/>
  <c r="AA111" i="23"/>
  <c r="AB111" i="23"/>
  <c r="Y112" i="23"/>
  <c r="Z112" i="23"/>
  <c r="AA112" i="23"/>
  <c r="AB112" i="23"/>
  <c r="Y113" i="23"/>
  <c r="Z113" i="23"/>
  <c r="AA113" i="23"/>
  <c r="AB113" i="23"/>
  <c r="Y114" i="23"/>
  <c r="Z114" i="23"/>
  <c r="AA114" i="23"/>
  <c r="AB114" i="23"/>
  <c r="Y115" i="23"/>
  <c r="Z115" i="23"/>
  <c r="AA115" i="23"/>
  <c r="AB115" i="23"/>
  <c r="Y116" i="23"/>
  <c r="Z116" i="23"/>
  <c r="AA116" i="23"/>
  <c r="AB116" i="23"/>
  <c r="Y117" i="23"/>
  <c r="Z117" i="23"/>
  <c r="AA117" i="23"/>
  <c r="AB117" i="23"/>
  <c r="Y118" i="23"/>
  <c r="Z118" i="23"/>
  <c r="AA118" i="23"/>
  <c r="AB118" i="23"/>
  <c r="Y119" i="23"/>
  <c r="Z119" i="23"/>
  <c r="AA119" i="23"/>
  <c r="AB119" i="23"/>
  <c r="Y120" i="23"/>
  <c r="Z120" i="23"/>
  <c r="AA120" i="23"/>
  <c r="AB120" i="23"/>
  <c r="Y121" i="23"/>
  <c r="Z121" i="23"/>
  <c r="AA121" i="23"/>
  <c r="AB121" i="23"/>
  <c r="Y122" i="23"/>
  <c r="Z122" i="23"/>
  <c r="AA122" i="23"/>
  <c r="AB122" i="23"/>
  <c r="Y123" i="23"/>
  <c r="Z123" i="23"/>
  <c r="AA123" i="23"/>
  <c r="AB123" i="23"/>
  <c r="Y124" i="23"/>
  <c r="Z124" i="23"/>
  <c r="AA124" i="23"/>
  <c r="AB124" i="23"/>
  <c r="Y125" i="23"/>
  <c r="Z125" i="23"/>
  <c r="AA125" i="23"/>
  <c r="AB125" i="23"/>
  <c r="Y126" i="23"/>
  <c r="Z126" i="23"/>
  <c r="AA126" i="23"/>
  <c r="AB126" i="23"/>
  <c r="Y127" i="23"/>
  <c r="Z127" i="23"/>
  <c r="AA127" i="23"/>
  <c r="AB127" i="23"/>
  <c r="Y128" i="23"/>
  <c r="Z128" i="23"/>
  <c r="AA128" i="23"/>
  <c r="AB128" i="23"/>
  <c r="Y129" i="23"/>
  <c r="Z129" i="23"/>
  <c r="AA129" i="23"/>
  <c r="AB129" i="23"/>
  <c r="Y130" i="23"/>
  <c r="Z130" i="23"/>
  <c r="AA130" i="23"/>
  <c r="AB130" i="23"/>
  <c r="Y131" i="23"/>
  <c r="Z131" i="23"/>
  <c r="AA131" i="23"/>
  <c r="AB131" i="23"/>
  <c r="Y132" i="23"/>
  <c r="Z132" i="23"/>
  <c r="AA132" i="23"/>
  <c r="AB132" i="23"/>
  <c r="Y133" i="23"/>
  <c r="Z133" i="23"/>
  <c r="AA133" i="23"/>
  <c r="AB133" i="23"/>
  <c r="Y134" i="23"/>
  <c r="Z134" i="23"/>
  <c r="AA134" i="23"/>
  <c r="AB134" i="23"/>
  <c r="Y135" i="23"/>
  <c r="Z135" i="23"/>
  <c r="AA135" i="23"/>
  <c r="AB135" i="23"/>
  <c r="Y136" i="23"/>
  <c r="Z136" i="23"/>
  <c r="AA136" i="23"/>
  <c r="AB136" i="23"/>
  <c r="Y137" i="23"/>
  <c r="Z137" i="23"/>
  <c r="AA137" i="23"/>
  <c r="AB137" i="23"/>
  <c r="Y138" i="23"/>
  <c r="Z138" i="23"/>
  <c r="AA138" i="23"/>
  <c r="AB138" i="23"/>
  <c r="Y139" i="23"/>
  <c r="Z139" i="23"/>
  <c r="AA139" i="23"/>
  <c r="AB139" i="23"/>
  <c r="Y140" i="23"/>
  <c r="Z140" i="23"/>
  <c r="AA140" i="23"/>
  <c r="AB140" i="23"/>
  <c r="Y141" i="23"/>
  <c r="Z141" i="23"/>
  <c r="AA141" i="23"/>
  <c r="AB141" i="23"/>
  <c r="Y142" i="23"/>
  <c r="Z142" i="23"/>
  <c r="AA142" i="23"/>
  <c r="AB142" i="23"/>
  <c r="Y143" i="23"/>
  <c r="Z143" i="23"/>
  <c r="AA143" i="23"/>
  <c r="AB143" i="23"/>
  <c r="Y144" i="23"/>
  <c r="Z144" i="23"/>
  <c r="AA144" i="23"/>
  <c r="AB144" i="23"/>
  <c r="Y145" i="23"/>
  <c r="Z145" i="23"/>
  <c r="AA145" i="23"/>
  <c r="AB145" i="23"/>
  <c r="Y146" i="23"/>
  <c r="Z146" i="23"/>
  <c r="AA146" i="23"/>
  <c r="AB146" i="23"/>
  <c r="Y147" i="23"/>
  <c r="Z147" i="23"/>
  <c r="AA147" i="23"/>
  <c r="AB147" i="23"/>
  <c r="Y148" i="23"/>
  <c r="Z148" i="23"/>
  <c r="AA148" i="23"/>
  <c r="AB148" i="23"/>
  <c r="Y149" i="23"/>
  <c r="Z149" i="23"/>
  <c r="AA149" i="23"/>
  <c r="AB149" i="23"/>
  <c r="Y150" i="23"/>
  <c r="Z150" i="23"/>
  <c r="AA150" i="23"/>
  <c r="AB150" i="23"/>
  <c r="Y151" i="23"/>
  <c r="Z151" i="23"/>
  <c r="AA151" i="23"/>
  <c r="AB151" i="23"/>
  <c r="Y152" i="23"/>
  <c r="Z152" i="23"/>
  <c r="AA152" i="23"/>
  <c r="AB152" i="23"/>
  <c r="Y153" i="23"/>
  <c r="Z153" i="23"/>
  <c r="AA153" i="23"/>
  <c r="AB153" i="23"/>
  <c r="Y154" i="23"/>
  <c r="Z154" i="23"/>
  <c r="AA154" i="23"/>
  <c r="AB154" i="23"/>
  <c r="Y155" i="23"/>
  <c r="Z155" i="23"/>
  <c r="AA155" i="23"/>
  <c r="AB155" i="23"/>
  <c r="Y156" i="23"/>
  <c r="Z156" i="23"/>
  <c r="AA156" i="23"/>
  <c r="AB156" i="23"/>
  <c r="Y157" i="23"/>
  <c r="Z157" i="23"/>
  <c r="AA157" i="23"/>
  <c r="AB157" i="23"/>
  <c r="Y158" i="23"/>
  <c r="Z158" i="23"/>
  <c r="AA158" i="23"/>
  <c r="AB158" i="23"/>
  <c r="Y159" i="23"/>
  <c r="Z159" i="23"/>
  <c r="AA159" i="23"/>
  <c r="AB159" i="23"/>
  <c r="Y160" i="23"/>
  <c r="Z160" i="23"/>
  <c r="AA160" i="23"/>
  <c r="AB160" i="23"/>
  <c r="Y161" i="23"/>
  <c r="Z161" i="23"/>
  <c r="AA161" i="23"/>
  <c r="AB161" i="23"/>
  <c r="Y162" i="23"/>
  <c r="Z162" i="23"/>
  <c r="AA162" i="23"/>
  <c r="AB162" i="23"/>
  <c r="Y163" i="23"/>
  <c r="Z163" i="23"/>
  <c r="AA163" i="23"/>
  <c r="AB163" i="23"/>
  <c r="Y164" i="23"/>
  <c r="Z164" i="23"/>
  <c r="AA164" i="23"/>
  <c r="AB164" i="23"/>
  <c r="Y165" i="23"/>
  <c r="Z165" i="23"/>
  <c r="AA165" i="23"/>
  <c r="AB165" i="23"/>
  <c r="Y166" i="23"/>
  <c r="Z166" i="23"/>
  <c r="AA166" i="23"/>
  <c r="AB166" i="23"/>
  <c r="Y167" i="23"/>
  <c r="Z167" i="23"/>
  <c r="AA167" i="23"/>
  <c r="AB167" i="23"/>
  <c r="Y168" i="23"/>
  <c r="Z168" i="23"/>
  <c r="AA168" i="23"/>
  <c r="AB168" i="23"/>
  <c r="Y169" i="23"/>
  <c r="Z169" i="23"/>
  <c r="AA169" i="23"/>
  <c r="AB169" i="23"/>
  <c r="Y170" i="23"/>
  <c r="Z170" i="23"/>
  <c r="AA170" i="23"/>
  <c r="AB170" i="23"/>
  <c r="Y171" i="23"/>
  <c r="Z171" i="23"/>
  <c r="AA171" i="23"/>
  <c r="AB171" i="23"/>
  <c r="Y172" i="23"/>
  <c r="Z172" i="23"/>
  <c r="AA172" i="23"/>
  <c r="AB172" i="23"/>
  <c r="Y173" i="23"/>
  <c r="Z173" i="23"/>
  <c r="AA173" i="23"/>
  <c r="AB173" i="23"/>
  <c r="Y174" i="23"/>
  <c r="Z174" i="23"/>
  <c r="AA174" i="23"/>
  <c r="AB174" i="23"/>
  <c r="Y175" i="23"/>
  <c r="Z175" i="23"/>
  <c r="AA175" i="23"/>
  <c r="AB175" i="23"/>
  <c r="Y176" i="23"/>
  <c r="Z176" i="23"/>
  <c r="AA176" i="23"/>
  <c r="AB176" i="23"/>
  <c r="Y177" i="23"/>
  <c r="Z177" i="23"/>
  <c r="AA177" i="23"/>
  <c r="AB177" i="23"/>
  <c r="Y178" i="23"/>
  <c r="Z178" i="23"/>
  <c r="AA178" i="23"/>
  <c r="AB178" i="23"/>
  <c r="Y179" i="23"/>
  <c r="Z179" i="23"/>
  <c r="AA179" i="23"/>
  <c r="AB179" i="23"/>
  <c r="Y180" i="23"/>
  <c r="Z180" i="23"/>
  <c r="AA180" i="23"/>
  <c r="AB180" i="23"/>
  <c r="Y181" i="23"/>
  <c r="Z181" i="23"/>
  <c r="AA181" i="23"/>
  <c r="AB181" i="23"/>
  <c r="Y182" i="23"/>
  <c r="Z182" i="23"/>
  <c r="AA182" i="23"/>
  <c r="AB182" i="23"/>
  <c r="Y183" i="23"/>
  <c r="Z183" i="23"/>
  <c r="AA183" i="23"/>
  <c r="AB183" i="23"/>
  <c r="Y184" i="23"/>
  <c r="Z184" i="23"/>
  <c r="AA184" i="23"/>
  <c r="AB184" i="23"/>
  <c r="Y185" i="23"/>
  <c r="Z185" i="23"/>
  <c r="AA185" i="23"/>
  <c r="AB185" i="23"/>
  <c r="Y186" i="23"/>
  <c r="Z186" i="23"/>
  <c r="AA186" i="23"/>
  <c r="AB186" i="23"/>
  <c r="Y187" i="23"/>
  <c r="Z187" i="23"/>
  <c r="AA187" i="23"/>
  <c r="AB187" i="23"/>
  <c r="Y188" i="23"/>
  <c r="Z188" i="23"/>
  <c r="AA188" i="23"/>
  <c r="AB188" i="23"/>
  <c r="Y189" i="23"/>
  <c r="Z189" i="23"/>
  <c r="AA189" i="23"/>
  <c r="AB189" i="23"/>
  <c r="Y190" i="23"/>
  <c r="Z190" i="23"/>
  <c r="AA190" i="23"/>
  <c r="AB190" i="23"/>
  <c r="Y191" i="23"/>
  <c r="Z191" i="23"/>
  <c r="AA191" i="23"/>
  <c r="AB191" i="23"/>
  <c r="Y192" i="23"/>
  <c r="Z192" i="23"/>
  <c r="AA192" i="23"/>
  <c r="AB192" i="23"/>
  <c r="Y193" i="23"/>
  <c r="Z193" i="23"/>
  <c r="AA193" i="23"/>
  <c r="AB193" i="23"/>
  <c r="Y194" i="23"/>
  <c r="Z194" i="23"/>
  <c r="AA194" i="23"/>
  <c r="AB194" i="23"/>
  <c r="Y195" i="23"/>
  <c r="Z195" i="23"/>
  <c r="AA195" i="23"/>
  <c r="AB195" i="23"/>
  <c r="Y196" i="23"/>
  <c r="Z196" i="23"/>
  <c r="AA196" i="23"/>
  <c r="AB196" i="23"/>
  <c r="Y197" i="23"/>
  <c r="Z197" i="23"/>
  <c r="AA197" i="23"/>
  <c r="AB197" i="23"/>
  <c r="Y198" i="23"/>
  <c r="Z198" i="23"/>
  <c r="AA198" i="23"/>
  <c r="AB198" i="23"/>
  <c r="Y199" i="23"/>
  <c r="Z199" i="23"/>
  <c r="AA199" i="23"/>
  <c r="AB199" i="23"/>
  <c r="Y200" i="23"/>
  <c r="Z200" i="23"/>
  <c r="AA200" i="23"/>
  <c r="AB200" i="23"/>
  <c r="Y201" i="23"/>
  <c r="Z201" i="23"/>
  <c r="AA201" i="23"/>
  <c r="AB201" i="23"/>
  <c r="Y202" i="23"/>
  <c r="Z202" i="23"/>
  <c r="AA202" i="23"/>
  <c r="AB202" i="23"/>
  <c r="Y203" i="23"/>
  <c r="Z203" i="23"/>
  <c r="AA203" i="23"/>
  <c r="AB203" i="23"/>
  <c r="Y204" i="23"/>
  <c r="Z204" i="23"/>
  <c r="AA204" i="23"/>
  <c r="AB204" i="23"/>
  <c r="Y205" i="23"/>
  <c r="Z205" i="23"/>
  <c r="AA205" i="23"/>
  <c r="AB205" i="23"/>
  <c r="Y206" i="23"/>
  <c r="Z206" i="23"/>
  <c r="AA206" i="23"/>
  <c r="AB206" i="23"/>
  <c r="Y207" i="23"/>
  <c r="Z207" i="23"/>
  <c r="AA207" i="23"/>
  <c r="AB207" i="23"/>
  <c r="Y208" i="23"/>
  <c r="Z208" i="23"/>
  <c r="AA208" i="23"/>
  <c r="AB208" i="23"/>
  <c r="Y209" i="23"/>
  <c r="Z209" i="23"/>
  <c r="AA209" i="23"/>
  <c r="AB209" i="23"/>
  <c r="Y210" i="23"/>
  <c r="Z210" i="23"/>
  <c r="AA210" i="23"/>
  <c r="AB210" i="23"/>
  <c r="Y211" i="23"/>
  <c r="Z211" i="23"/>
  <c r="AA211" i="23"/>
  <c r="AB211" i="23"/>
  <c r="Y212" i="23"/>
  <c r="Z212" i="23"/>
  <c r="AA212" i="23"/>
  <c r="AB212" i="23"/>
  <c r="Y213" i="23"/>
  <c r="Z213" i="23"/>
  <c r="AA213" i="23"/>
  <c r="AB213" i="23"/>
  <c r="Y214" i="23"/>
  <c r="Z214" i="23"/>
  <c r="AA214" i="23"/>
  <c r="AB214" i="23"/>
  <c r="Y215" i="23"/>
  <c r="Z215" i="23"/>
  <c r="AA215" i="23"/>
  <c r="AB215" i="23"/>
  <c r="Y216" i="23"/>
  <c r="Z216" i="23"/>
  <c r="AA216" i="23"/>
  <c r="AB216" i="23"/>
  <c r="Y217" i="23"/>
  <c r="Z217" i="23"/>
  <c r="AA217" i="23"/>
  <c r="AB217" i="23"/>
  <c r="Y218" i="23"/>
  <c r="Z218" i="23"/>
  <c r="AA218" i="23"/>
  <c r="AB218" i="23"/>
  <c r="Y219" i="23"/>
  <c r="Z219" i="23"/>
  <c r="AA219" i="23"/>
  <c r="AB219" i="23"/>
  <c r="Y220" i="23"/>
  <c r="Z220" i="23"/>
  <c r="AA220" i="23"/>
  <c r="AB220" i="23"/>
  <c r="Y221" i="23"/>
  <c r="Z221" i="23"/>
  <c r="AA221" i="23"/>
  <c r="AB221" i="23"/>
  <c r="Y222" i="23"/>
  <c r="Z222" i="23"/>
  <c r="AA222" i="23"/>
  <c r="AB222" i="23"/>
  <c r="Y223" i="23"/>
  <c r="Z223" i="23"/>
  <c r="AA223" i="23"/>
  <c r="AB223" i="23"/>
  <c r="Y224" i="23"/>
  <c r="Z224" i="23"/>
  <c r="AA224" i="23"/>
  <c r="AB224" i="23"/>
  <c r="Y225" i="23"/>
  <c r="Z225" i="23"/>
  <c r="AA225" i="23"/>
  <c r="AB225" i="23"/>
  <c r="Y226" i="23"/>
  <c r="Z226" i="23"/>
  <c r="AA226" i="23"/>
  <c r="AB226" i="23"/>
  <c r="Y227" i="23"/>
  <c r="Z227" i="23"/>
  <c r="AA227" i="23"/>
  <c r="AB227" i="23"/>
  <c r="Y228" i="23"/>
  <c r="Z228" i="23"/>
  <c r="AA228" i="23"/>
  <c r="AB228" i="23"/>
  <c r="Y229" i="23"/>
  <c r="Z229" i="23"/>
  <c r="AA229" i="23"/>
  <c r="AB229" i="23"/>
  <c r="Y230" i="23"/>
  <c r="Z230" i="23"/>
  <c r="AA230" i="23"/>
  <c r="AB230" i="23"/>
  <c r="Y231" i="23"/>
  <c r="Z231" i="23"/>
  <c r="AA231" i="23"/>
  <c r="AB231" i="23"/>
  <c r="Y232" i="23"/>
  <c r="Z232" i="23"/>
  <c r="AA232" i="23"/>
  <c r="AB232" i="23"/>
  <c r="Y233" i="23"/>
  <c r="Z233" i="23"/>
  <c r="AA233" i="23"/>
  <c r="AB233" i="23"/>
  <c r="Y234" i="23"/>
  <c r="Z234" i="23"/>
  <c r="AA234" i="23"/>
  <c r="AB234" i="23"/>
  <c r="Y235" i="23"/>
  <c r="Z235" i="23"/>
  <c r="AA235" i="23"/>
  <c r="AB235" i="23"/>
  <c r="Y236" i="23"/>
  <c r="Z236" i="23"/>
  <c r="AA236" i="23"/>
  <c r="AB236" i="23"/>
  <c r="Y237" i="23"/>
  <c r="Z237" i="23"/>
  <c r="AA237" i="23"/>
  <c r="AB237" i="23"/>
  <c r="Y238" i="23"/>
  <c r="Z238" i="23"/>
  <c r="AA238" i="23"/>
  <c r="AB238" i="23"/>
  <c r="Y239" i="23"/>
  <c r="Z239" i="23"/>
  <c r="AA239" i="23"/>
  <c r="AB239" i="23"/>
  <c r="Y240" i="23"/>
  <c r="Z240" i="23"/>
  <c r="AA240" i="23"/>
  <c r="AB240" i="23"/>
  <c r="Y241" i="23"/>
  <c r="Z241" i="23"/>
  <c r="AA241" i="23"/>
  <c r="AB241" i="23"/>
  <c r="Y242" i="23"/>
  <c r="Z242" i="23"/>
  <c r="AA242" i="23"/>
  <c r="AB242" i="23"/>
  <c r="Y243" i="23"/>
  <c r="Z243" i="23"/>
  <c r="AA243" i="23"/>
  <c r="AB243" i="23"/>
  <c r="Y244" i="23"/>
  <c r="Z244" i="23"/>
  <c r="AA244" i="23"/>
  <c r="AB244" i="23"/>
  <c r="Y245" i="23"/>
  <c r="Z245" i="23"/>
  <c r="AA245" i="23"/>
  <c r="AB245" i="23"/>
  <c r="Y246" i="23"/>
  <c r="Z246" i="23"/>
  <c r="AA246" i="23"/>
  <c r="AB246" i="23"/>
  <c r="Y247" i="23"/>
  <c r="Z247" i="23"/>
  <c r="AA247" i="23"/>
  <c r="AB247" i="23"/>
  <c r="Y248" i="23"/>
  <c r="Z248" i="23"/>
  <c r="AA248" i="23"/>
  <c r="AB248" i="23"/>
  <c r="Y249" i="23"/>
  <c r="Z249" i="23"/>
  <c r="AA249" i="23"/>
  <c r="AB249" i="23"/>
  <c r="Y250" i="23"/>
  <c r="Z250" i="23"/>
  <c r="AA250" i="23"/>
  <c r="AB250" i="23"/>
  <c r="Y251" i="23"/>
  <c r="Z251" i="23"/>
  <c r="AA251" i="23"/>
  <c r="AB251" i="23"/>
  <c r="Y252" i="23"/>
  <c r="Z252" i="23"/>
  <c r="AA252" i="23"/>
  <c r="AB252" i="23"/>
  <c r="Y253" i="23"/>
  <c r="Z253" i="23"/>
  <c r="AA253" i="23"/>
  <c r="AB253" i="23"/>
  <c r="Y254" i="23"/>
  <c r="Z254" i="23"/>
  <c r="AA254" i="23"/>
  <c r="AB254" i="23"/>
  <c r="Y255" i="23"/>
  <c r="Z255" i="23"/>
  <c r="AA255" i="23"/>
  <c r="AB255" i="23"/>
  <c r="Y256" i="23"/>
  <c r="Z256" i="23"/>
  <c r="AA256" i="23"/>
  <c r="AB256" i="23"/>
  <c r="Y257" i="23"/>
  <c r="Z257" i="23"/>
  <c r="AA257" i="23"/>
  <c r="AB257" i="23"/>
  <c r="Y258" i="23"/>
  <c r="Z258" i="23"/>
  <c r="AA258" i="23"/>
  <c r="AB258" i="23"/>
  <c r="Y259" i="23"/>
  <c r="Z259" i="23"/>
  <c r="AA259" i="23"/>
  <c r="AB259" i="23"/>
  <c r="Y260" i="23"/>
  <c r="Z260" i="23"/>
  <c r="AA260" i="23"/>
  <c r="AB260" i="23"/>
  <c r="Y261" i="23"/>
  <c r="Z261" i="23"/>
  <c r="AA261" i="23"/>
  <c r="AB261" i="23"/>
  <c r="Y262" i="23"/>
  <c r="Z262" i="23"/>
  <c r="AA262" i="23"/>
  <c r="AB262" i="23"/>
  <c r="Y263" i="23"/>
  <c r="Z263" i="23"/>
  <c r="AA263" i="23"/>
  <c r="AB263" i="23"/>
  <c r="Y264" i="23"/>
  <c r="Z264" i="23"/>
  <c r="AA264" i="23"/>
  <c r="AB264" i="23"/>
  <c r="Y265" i="23"/>
  <c r="Z265" i="23"/>
  <c r="AA265" i="23"/>
  <c r="AB265" i="23"/>
  <c r="Y266" i="23"/>
  <c r="Z266" i="23"/>
  <c r="AA266" i="23"/>
  <c r="AB266" i="23"/>
  <c r="Y267" i="23"/>
  <c r="Z267" i="23"/>
  <c r="AA267" i="23"/>
  <c r="AB267" i="23"/>
  <c r="Y268" i="23"/>
  <c r="Z268" i="23"/>
  <c r="AA268" i="23"/>
  <c r="AB268" i="23"/>
  <c r="Y269" i="23"/>
  <c r="Z269" i="23"/>
  <c r="AA269" i="23"/>
  <c r="AB269" i="23"/>
  <c r="Y270" i="23"/>
  <c r="Z270" i="23"/>
  <c r="AA270" i="23"/>
  <c r="AB270" i="23"/>
  <c r="Y271" i="23"/>
  <c r="Z271" i="23"/>
  <c r="AA271" i="23"/>
  <c r="AB271" i="23"/>
  <c r="Y272" i="23"/>
  <c r="Z272" i="23"/>
  <c r="AA272" i="23"/>
  <c r="AB272" i="23"/>
  <c r="Y273" i="23"/>
  <c r="Z273" i="23"/>
  <c r="AA273" i="23"/>
  <c r="AB273" i="23"/>
  <c r="Y274" i="23"/>
  <c r="Z274" i="23"/>
  <c r="AA274" i="23"/>
  <c r="AB274" i="23"/>
  <c r="Y275" i="23"/>
  <c r="Z275" i="23"/>
  <c r="AA275" i="23"/>
  <c r="AB275" i="23"/>
  <c r="Y276" i="23"/>
  <c r="Z276" i="23"/>
  <c r="AA276" i="23"/>
  <c r="AB276" i="23"/>
  <c r="Y277" i="23"/>
  <c r="Z277" i="23"/>
  <c r="AA277" i="23"/>
  <c r="AB277" i="23"/>
  <c r="Y278" i="23"/>
  <c r="Z278" i="23"/>
  <c r="AA278" i="23"/>
  <c r="AB278" i="23"/>
  <c r="Y279" i="23"/>
  <c r="Z279" i="23"/>
  <c r="AA279" i="23"/>
  <c r="AB279" i="23"/>
  <c r="Y280" i="23"/>
  <c r="Z280" i="23"/>
  <c r="AA280" i="23"/>
  <c r="AB280" i="23"/>
  <c r="Y281" i="23"/>
  <c r="Z281" i="23"/>
  <c r="AA281" i="23"/>
  <c r="AB281" i="23"/>
  <c r="Y282" i="23"/>
  <c r="Z282" i="23"/>
  <c r="AA282" i="23"/>
  <c r="AB282" i="23"/>
  <c r="Y283" i="23"/>
  <c r="Z283" i="23"/>
  <c r="AA283" i="23"/>
  <c r="AB283" i="23"/>
  <c r="Y284" i="23"/>
  <c r="Z284" i="23"/>
  <c r="AA284" i="23"/>
  <c r="AB284" i="23"/>
  <c r="Y285" i="23"/>
  <c r="Z285" i="23"/>
  <c r="AA285" i="23"/>
  <c r="AB285" i="23"/>
  <c r="Y286" i="23"/>
  <c r="Z286" i="23"/>
  <c r="AA286" i="23"/>
  <c r="AB286" i="23"/>
  <c r="Y287" i="23"/>
  <c r="Z287" i="23"/>
  <c r="AA287" i="23"/>
  <c r="AB287" i="23"/>
  <c r="Y288" i="23"/>
  <c r="Z288" i="23"/>
  <c r="AA288" i="23"/>
  <c r="AB288" i="23"/>
  <c r="Y289" i="23"/>
  <c r="Z289" i="23"/>
  <c r="AA289" i="23"/>
  <c r="AB289" i="23"/>
  <c r="Y290" i="23"/>
  <c r="Z290" i="23"/>
  <c r="AA290" i="23"/>
  <c r="AB290" i="23"/>
  <c r="Y291" i="23"/>
  <c r="Z291" i="23"/>
  <c r="AA291" i="23"/>
  <c r="AB291" i="23"/>
  <c r="Y292" i="23"/>
  <c r="Z292" i="23"/>
  <c r="AA292" i="23"/>
  <c r="AB292" i="23"/>
  <c r="Y293" i="23"/>
  <c r="Z293" i="23"/>
  <c r="AA293" i="23"/>
  <c r="AB293" i="23"/>
  <c r="Y294" i="23"/>
  <c r="Z294" i="23"/>
  <c r="AA294" i="23"/>
  <c r="AB294" i="23"/>
  <c r="Y295" i="23"/>
  <c r="Z295" i="23"/>
  <c r="AA295" i="23"/>
  <c r="AB295" i="23"/>
  <c r="Y296" i="23"/>
  <c r="Z296" i="23"/>
  <c r="AA296" i="23"/>
  <c r="AB296" i="23"/>
  <c r="Y297" i="23"/>
  <c r="Z297" i="23"/>
  <c r="AA297" i="23"/>
  <c r="AB297" i="23"/>
  <c r="Y298" i="23"/>
  <c r="Z298" i="23"/>
  <c r="AA298" i="23"/>
  <c r="AB298" i="23"/>
  <c r="Y299" i="23"/>
  <c r="Z299" i="23"/>
  <c r="AA299" i="23"/>
  <c r="AB299" i="23"/>
  <c r="Y300" i="23"/>
  <c r="Z300" i="23"/>
  <c r="AA300" i="23"/>
  <c r="AB300" i="23"/>
  <c r="Y301" i="23"/>
  <c r="Z301" i="23"/>
  <c r="AA301" i="23"/>
  <c r="AB301" i="23"/>
  <c r="Y302" i="23"/>
  <c r="Z302" i="23"/>
  <c r="AA302" i="23"/>
  <c r="AB302" i="23"/>
  <c r="Y303" i="23"/>
  <c r="Z303" i="23"/>
  <c r="AA303" i="23"/>
  <c r="AB303" i="23"/>
  <c r="Y304" i="23"/>
  <c r="Z304" i="23"/>
  <c r="AA304" i="23"/>
  <c r="AB304" i="23"/>
  <c r="Y305" i="23"/>
  <c r="Z305" i="23"/>
  <c r="AA305" i="23"/>
  <c r="AB305" i="23"/>
  <c r="Y306" i="23"/>
  <c r="Z306" i="23"/>
  <c r="AA306" i="23"/>
  <c r="AB306" i="23"/>
  <c r="Y307" i="23"/>
  <c r="Z307" i="23"/>
  <c r="AA307" i="23"/>
  <c r="AB307" i="23"/>
  <c r="Y308" i="23"/>
  <c r="Z308" i="23"/>
  <c r="AA308" i="23"/>
  <c r="AB308" i="23"/>
  <c r="Y309" i="23"/>
  <c r="Z309" i="23"/>
  <c r="AA309" i="23"/>
  <c r="AB309" i="23"/>
  <c r="Y310" i="23"/>
  <c r="Z310" i="23"/>
  <c r="AA310" i="23"/>
  <c r="AB310" i="23"/>
  <c r="Y311" i="23"/>
  <c r="Z311" i="23"/>
  <c r="AA311" i="23"/>
  <c r="AB311" i="23"/>
  <c r="Y312" i="23"/>
  <c r="Z312" i="23"/>
  <c r="AA312" i="23"/>
  <c r="AB312" i="23"/>
  <c r="Y313" i="23"/>
  <c r="Z313" i="23"/>
  <c r="AA313" i="23"/>
  <c r="AB313" i="23"/>
  <c r="Y314" i="23"/>
  <c r="Z314" i="23"/>
  <c r="AA314" i="23"/>
  <c r="AB314" i="23"/>
  <c r="Y315" i="23"/>
  <c r="Z315" i="23"/>
  <c r="AA315" i="23"/>
  <c r="AB315" i="23"/>
  <c r="Y316" i="23"/>
  <c r="Z316" i="23"/>
  <c r="AA316" i="23"/>
  <c r="AB316" i="23"/>
  <c r="Y317" i="23"/>
  <c r="Z317" i="23"/>
  <c r="AA317" i="23"/>
  <c r="AB317" i="23"/>
  <c r="Y318" i="23"/>
  <c r="Z318" i="23"/>
  <c r="AA318" i="23"/>
  <c r="AB318" i="23"/>
  <c r="Y319" i="23"/>
  <c r="Z319" i="23"/>
  <c r="AA319" i="23"/>
  <c r="AB319" i="23"/>
  <c r="Y320" i="23"/>
  <c r="Z320" i="23"/>
  <c r="AA320" i="23"/>
  <c r="AB320" i="23"/>
  <c r="Y321" i="23"/>
  <c r="Z321" i="23"/>
  <c r="AA321" i="23"/>
  <c r="AB321" i="23"/>
  <c r="Y322" i="23"/>
  <c r="Z322" i="23"/>
  <c r="AA322" i="23"/>
  <c r="AB322" i="23"/>
  <c r="Y323" i="23"/>
  <c r="Z323" i="23"/>
  <c r="AA323" i="23"/>
  <c r="AB323" i="23"/>
  <c r="Y324" i="23"/>
  <c r="Z324" i="23"/>
  <c r="AA324" i="23"/>
  <c r="AB324" i="23"/>
  <c r="Y325" i="23"/>
  <c r="Z325" i="23"/>
  <c r="AA325" i="23"/>
  <c r="AB325" i="23"/>
  <c r="Y326" i="23"/>
  <c r="Z326" i="23"/>
  <c r="AA326" i="23"/>
  <c r="AB326" i="23"/>
  <c r="Y327" i="23"/>
  <c r="Z327" i="23"/>
  <c r="AA327" i="23"/>
  <c r="AB327" i="23"/>
  <c r="Y328" i="23"/>
  <c r="Z328" i="23"/>
  <c r="AA328" i="23"/>
  <c r="AB328" i="23"/>
  <c r="Y329" i="23"/>
  <c r="Z329" i="23"/>
  <c r="AA329" i="23"/>
  <c r="AB329" i="23"/>
  <c r="Y330" i="23"/>
  <c r="Z330" i="23"/>
  <c r="AA330" i="23"/>
  <c r="AB330" i="23"/>
  <c r="Y331" i="23"/>
  <c r="Z331" i="23"/>
  <c r="AA331" i="23"/>
  <c r="AB331" i="23"/>
  <c r="Y332" i="23"/>
  <c r="Z332" i="23"/>
  <c r="AA332" i="23"/>
  <c r="AB332" i="23"/>
  <c r="Y333" i="23"/>
  <c r="Z333" i="23"/>
  <c r="AA333" i="23"/>
  <c r="AB333" i="23"/>
  <c r="Y334" i="23"/>
  <c r="Z334" i="23"/>
  <c r="AA334" i="23"/>
  <c r="AB334" i="23"/>
  <c r="Y335" i="23"/>
  <c r="Z335" i="23"/>
  <c r="AA335" i="23"/>
  <c r="AB335" i="23"/>
  <c r="Y336" i="23"/>
  <c r="Z336" i="23"/>
  <c r="AA336" i="23"/>
  <c r="AB336" i="23"/>
  <c r="Y337" i="23"/>
  <c r="Z337" i="23"/>
  <c r="AA337" i="23"/>
  <c r="AB337" i="23"/>
  <c r="Y338" i="23"/>
  <c r="Z338" i="23"/>
  <c r="AA338" i="23"/>
  <c r="AB338" i="23"/>
  <c r="Y339" i="23"/>
  <c r="Z339" i="23"/>
  <c r="AA339" i="23"/>
  <c r="AB339" i="23"/>
  <c r="Y340" i="23"/>
  <c r="Z340" i="23"/>
  <c r="AA340" i="23"/>
  <c r="AB340" i="23"/>
  <c r="Y341" i="23"/>
  <c r="Z341" i="23"/>
  <c r="AA341" i="23"/>
  <c r="AB341" i="23"/>
  <c r="Y342" i="23"/>
  <c r="Z342" i="23"/>
  <c r="AA342" i="23"/>
  <c r="AB342" i="23"/>
  <c r="Y343" i="23"/>
  <c r="Z343" i="23"/>
  <c r="AA343" i="23"/>
  <c r="AB343" i="23"/>
  <c r="Y344" i="23"/>
  <c r="Z344" i="23"/>
  <c r="AA344" i="23"/>
  <c r="AB344" i="23"/>
  <c r="Y345" i="23"/>
  <c r="Z345" i="23"/>
  <c r="AA345" i="23"/>
  <c r="AB345" i="23"/>
  <c r="Y346" i="23"/>
  <c r="Z346" i="23"/>
  <c r="AA346" i="23"/>
  <c r="AB346" i="23"/>
  <c r="Y347" i="23"/>
  <c r="Z347" i="23"/>
  <c r="AA347" i="23"/>
  <c r="AB347" i="23"/>
  <c r="Y348" i="23"/>
  <c r="Z348" i="23"/>
  <c r="AA348" i="23"/>
  <c r="AB348" i="23"/>
  <c r="Y349" i="23"/>
  <c r="Z349" i="23"/>
  <c r="AA349" i="23"/>
  <c r="AB349" i="23"/>
  <c r="Y350" i="23"/>
  <c r="Z350" i="23"/>
  <c r="AA350" i="23"/>
  <c r="AB350" i="23"/>
  <c r="Y351" i="23"/>
  <c r="Z351" i="23"/>
  <c r="AA351" i="23"/>
  <c r="AB351" i="23"/>
  <c r="Y352" i="23"/>
  <c r="Z352" i="23"/>
  <c r="AA352" i="23"/>
  <c r="AB352" i="23"/>
  <c r="Y353" i="23"/>
  <c r="Z353" i="23"/>
  <c r="AA353" i="23"/>
  <c r="AB353" i="23"/>
  <c r="Y354" i="23"/>
  <c r="Z354" i="23"/>
  <c r="AA354" i="23"/>
  <c r="AB354" i="23"/>
  <c r="Y355" i="23"/>
  <c r="Z355" i="23"/>
  <c r="AA355" i="23"/>
  <c r="AB355" i="23"/>
  <c r="Y356" i="23"/>
  <c r="Z356" i="23"/>
  <c r="AA356" i="23"/>
  <c r="AB356" i="23"/>
  <c r="Y357" i="23"/>
  <c r="Z357" i="23"/>
  <c r="AA357" i="23"/>
  <c r="AB357" i="23"/>
  <c r="Y358" i="23"/>
  <c r="Z358" i="23"/>
  <c r="AA358" i="23"/>
  <c r="AB358" i="23"/>
  <c r="Y359" i="23"/>
  <c r="Z359" i="23"/>
  <c r="AA359" i="23"/>
  <c r="AB359" i="23"/>
  <c r="Y360" i="23"/>
  <c r="Z360" i="23"/>
  <c r="AA360" i="23"/>
  <c r="AB360" i="23"/>
  <c r="Y361" i="23"/>
  <c r="Z361" i="23"/>
  <c r="AA361" i="23"/>
  <c r="AB361" i="23"/>
  <c r="Y362" i="23"/>
  <c r="Z362" i="23"/>
  <c r="AA362" i="23"/>
  <c r="AB362" i="23"/>
  <c r="Y363" i="23"/>
  <c r="Z363" i="23"/>
  <c r="AA363" i="23"/>
  <c r="AB363" i="23"/>
  <c r="Y364" i="23"/>
  <c r="Z364" i="23"/>
  <c r="AA364" i="23"/>
  <c r="AB364" i="23"/>
  <c r="Y365" i="23"/>
  <c r="Z365" i="23"/>
  <c r="AA365" i="23"/>
  <c r="AB365" i="23"/>
  <c r="Y366" i="23"/>
  <c r="Z366" i="23"/>
  <c r="AA366" i="23"/>
  <c r="AB366" i="23"/>
  <c r="Y367" i="23"/>
  <c r="Z367" i="23"/>
  <c r="AA367" i="23"/>
  <c r="AB367" i="23"/>
  <c r="Y368" i="23"/>
  <c r="Z368" i="23"/>
  <c r="AA368" i="23"/>
  <c r="AB368" i="23"/>
  <c r="Y369" i="23"/>
  <c r="Z369" i="23"/>
  <c r="AA369" i="23"/>
  <c r="AB369" i="23"/>
  <c r="Y370" i="23"/>
  <c r="Z370" i="23"/>
  <c r="AA370" i="23"/>
  <c r="AB370" i="23"/>
  <c r="Y371" i="23"/>
  <c r="Z371" i="23"/>
  <c r="AA371" i="23"/>
  <c r="AB371" i="23"/>
  <c r="Y372" i="23"/>
  <c r="Z372" i="23"/>
  <c r="AA372" i="23"/>
  <c r="AB372" i="23"/>
  <c r="Y373" i="23"/>
  <c r="Z373" i="23"/>
  <c r="AA373" i="23"/>
  <c r="AB373" i="23"/>
  <c r="Y374" i="23"/>
  <c r="Z374" i="23"/>
  <c r="AA374" i="23"/>
  <c r="AB374" i="23"/>
  <c r="Y375" i="23"/>
  <c r="Z375" i="23"/>
  <c r="AA375" i="23"/>
  <c r="AB375" i="23"/>
  <c r="Y376" i="23"/>
  <c r="Z376" i="23"/>
  <c r="AA376" i="23"/>
  <c r="AB376" i="23"/>
  <c r="Y377" i="23"/>
  <c r="Z377" i="23"/>
  <c r="AA377" i="23"/>
  <c r="AB377" i="23"/>
  <c r="Y378" i="23"/>
  <c r="Z378" i="23"/>
  <c r="AA378" i="23"/>
  <c r="AB378" i="23"/>
  <c r="Y379" i="23"/>
  <c r="Z379" i="23"/>
  <c r="AA379" i="23"/>
  <c r="AB379" i="23"/>
  <c r="Y380" i="23"/>
  <c r="Z380" i="23"/>
  <c r="AA380" i="23"/>
  <c r="AB380" i="23"/>
  <c r="Y381" i="23"/>
  <c r="Z381" i="23"/>
  <c r="AA381" i="23"/>
  <c r="AB381" i="23"/>
  <c r="Y382" i="23"/>
  <c r="Z382" i="23"/>
  <c r="AA382" i="23"/>
  <c r="AB382" i="23"/>
  <c r="Y383" i="23"/>
  <c r="Z383" i="23"/>
  <c r="AA383" i="23"/>
  <c r="AB383" i="23"/>
  <c r="Y384" i="23"/>
  <c r="Z384" i="23"/>
  <c r="AA384" i="23"/>
  <c r="AB384" i="23"/>
  <c r="Y385" i="23"/>
  <c r="Z385" i="23"/>
  <c r="AA385" i="23"/>
  <c r="AB385" i="23"/>
  <c r="Y386" i="23"/>
  <c r="Z386" i="23"/>
  <c r="AA386" i="23"/>
  <c r="AB386" i="23"/>
  <c r="Y387" i="23"/>
  <c r="Z387" i="23"/>
  <c r="AA387" i="23"/>
  <c r="AB387" i="23"/>
  <c r="Y388" i="23"/>
  <c r="Z388" i="23"/>
  <c r="AA388" i="23"/>
  <c r="AB388" i="23"/>
  <c r="Y389" i="23"/>
  <c r="Z389" i="23"/>
  <c r="AA389" i="23"/>
  <c r="AB389" i="23"/>
  <c r="Y390" i="23"/>
  <c r="Z390" i="23"/>
  <c r="AA390" i="23"/>
  <c r="AB390" i="23"/>
  <c r="Y391" i="23"/>
  <c r="Z391" i="23"/>
  <c r="AA391" i="23"/>
  <c r="AB391" i="23"/>
  <c r="Y392" i="23"/>
  <c r="Z392" i="23"/>
  <c r="AA392" i="23"/>
  <c r="AB392" i="23"/>
  <c r="Y393" i="23"/>
  <c r="Z393" i="23"/>
  <c r="AA393" i="23"/>
  <c r="AB393" i="23"/>
  <c r="Y394" i="23"/>
  <c r="Z394" i="23"/>
  <c r="AA394" i="23"/>
  <c r="AB394" i="23"/>
  <c r="Y395" i="23"/>
  <c r="Z395" i="23"/>
  <c r="AA395" i="23"/>
  <c r="AB395" i="23"/>
  <c r="Y396" i="23"/>
  <c r="Z396" i="23"/>
  <c r="AA396" i="23"/>
  <c r="AB396" i="23"/>
  <c r="Y397" i="23"/>
  <c r="Z397" i="23"/>
  <c r="AA397" i="23"/>
  <c r="AB397" i="23"/>
  <c r="Y398" i="23"/>
  <c r="Z398" i="23"/>
  <c r="AA398" i="23"/>
  <c r="AB398" i="23"/>
  <c r="Y399" i="23"/>
  <c r="Z399" i="23"/>
  <c r="AA399" i="23"/>
  <c r="AB399" i="23"/>
  <c r="Y400" i="23"/>
  <c r="Z400" i="23"/>
  <c r="AA400" i="23"/>
  <c r="AB400" i="23"/>
  <c r="Y401" i="23"/>
  <c r="Z401" i="23"/>
  <c r="AA401" i="23"/>
  <c r="AB401" i="23"/>
  <c r="Y402" i="23"/>
  <c r="Z402" i="23"/>
  <c r="AA402" i="23"/>
  <c r="AB402" i="23"/>
  <c r="Y403" i="23"/>
  <c r="Z403" i="23"/>
  <c r="AA403" i="23"/>
  <c r="AB403" i="23"/>
  <c r="Y404" i="23"/>
  <c r="Z404" i="23"/>
  <c r="AA404" i="23"/>
  <c r="AB404" i="23"/>
  <c r="Y405" i="23"/>
  <c r="Z405" i="23"/>
  <c r="AA405" i="23"/>
  <c r="AB405" i="23"/>
  <c r="Y406" i="23"/>
  <c r="Z406" i="23"/>
  <c r="AA406" i="23"/>
  <c r="AB406" i="23"/>
  <c r="Y407" i="23"/>
  <c r="Z407" i="23"/>
  <c r="AA407" i="23"/>
  <c r="AB407" i="23"/>
  <c r="Y408" i="23"/>
  <c r="Z408" i="23"/>
  <c r="AA408" i="23"/>
  <c r="AB408" i="23"/>
  <c r="Y409" i="23"/>
  <c r="Z409" i="23"/>
  <c r="AA409" i="23"/>
  <c r="AB409" i="23"/>
  <c r="Y410" i="23"/>
  <c r="Z410" i="23"/>
  <c r="AA410" i="23"/>
  <c r="AB410" i="23"/>
  <c r="Y411" i="23"/>
  <c r="Z411" i="23"/>
  <c r="AA411" i="23"/>
  <c r="AB411" i="23"/>
  <c r="Y412" i="23"/>
  <c r="Z412" i="23"/>
  <c r="AA412" i="23"/>
  <c r="AB412" i="23"/>
  <c r="Y413" i="23"/>
  <c r="Z413" i="23"/>
  <c r="AA413" i="23"/>
  <c r="AB413" i="23"/>
  <c r="Y414" i="23"/>
  <c r="Z414" i="23"/>
  <c r="AA414" i="23"/>
  <c r="AB414" i="23"/>
  <c r="Y415" i="23"/>
  <c r="Z415" i="23"/>
  <c r="AA415" i="23"/>
  <c r="AB415" i="23"/>
  <c r="Y416" i="23"/>
  <c r="Z416" i="23"/>
  <c r="AA416" i="23"/>
  <c r="AB416" i="23"/>
  <c r="Y417" i="23"/>
  <c r="Z417" i="23"/>
  <c r="AA417" i="23"/>
  <c r="AB417" i="23"/>
  <c r="Y418" i="23"/>
  <c r="Z418" i="23"/>
  <c r="AA418" i="23"/>
  <c r="AB418" i="23"/>
  <c r="Y419" i="23"/>
  <c r="Z419" i="23"/>
  <c r="AA419" i="23"/>
  <c r="AB419" i="23"/>
  <c r="Y420" i="23"/>
  <c r="Z420" i="23"/>
  <c r="AA420" i="23"/>
  <c r="AB420" i="23"/>
  <c r="Y421" i="23"/>
  <c r="Z421" i="23"/>
  <c r="AA421" i="23"/>
  <c r="AB421" i="23"/>
  <c r="Y422" i="23"/>
  <c r="Z422" i="23"/>
  <c r="AA422" i="23"/>
  <c r="AB422" i="23"/>
  <c r="Y423" i="23"/>
  <c r="Z423" i="23"/>
  <c r="AA423" i="23"/>
  <c r="AB423" i="23"/>
  <c r="Y424" i="23"/>
  <c r="Z424" i="23"/>
  <c r="AA424" i="23"/>
  <c r="AB424" i="23"/>
  <c r="Y425" i="23"/>
  <c r="Z425" i="23"/>
  <c r="AA425" i="23"/>
  <c r="AB425" i="23"/>
  <c r="Y426" i="23"/>
  <c r="Z426" i="23"/>
  <c r="AA426" i="23"/>
  <c r="AB426" i="23"/>
  <c r="Y427" i="23"/>
  <c r="Z427" i="23"/>
  <c r="AA427" i="23"/>
  <c r="AB427" i="23"/>
  <c r="Y428" i="23"/>
  <c r="Z428" i="23"/>
  <c r="AA428" i="23"/>
  <c r="AB428" i="23"/>
  <c r="Y429" i="23"/>
  <c r="Z429" i="23"/>
  <c r="AA429" i="23"/>
  <c r="AB429" i="23"/>
  <c r="Y430" i="23"/>
  <c r="Z430" i="23"/>
  <c r="AA430" i="23"/>
  <c r="AB430" i="23"/>
  <c r="Y431" i="23"/>
  <c r="Z431" i="23"/>
  <c r="AA431" i="23"/>
  <c r="AB431" i="23"/>
  <c r="Y432" i="23"/>
  <c r="Z432" i="23"/>
  <c r="AA432" i="23"/>
  <c r="AB432" i="23"/>
  <c r="Y433" i="23"/>
  <c r="Z433" i="23"/>
  <c r="AA433" i="23"/>
  <c r="AB433" i="23"/>
  <c r="Y434" i="23"/>
  <c r="Z434" i="23"/>
  <c r="AA434" i="23"/>
  <c r="AB434" i="23"/>
  <c r="Y435" i="23"/>
  <c r="Z435" i="23"/>
  <c r="AA435" i="23"/>
  <c r="AB435" i="23"/>
  <c r="Y436" i="23"/>
  <c r="Z436" i="23"/>
  <c r="AA436" i="23"/>
  <c r="AB436" i="23"/>
  <c r="Y437" i="23"/>
  <c r="Z437" i="23"/>
  <c r="AA437" i="23"/>
  <c r="AB437" i="23"/>
  <c r="Y438" i="23"/>
  <c r="Z438" i="23"/>
  <c r="AA438" i="23"/>
  <c r="AB438" i="23"/>
  <c r="Y439" i="23"/>
  <c r="Z439" i="23"/>
  <c r="AA439" i="23"/>
  <c r="AB439" i="23"/>
  <c r="Y440" i="23"/>
  <c r="Z440" i="23"/>
  <c r="AA440" i="23"/>
  <c r="AB440" i="23"/>
  <c r="Y441" i="23"/>
  <c r="Z441" i="23"/>
  <c r="AA441" i="23"/>
  <c r="AB441" i="23"/>
  <c r="Y442" i="23"/>
  <c r="Z442" i="23"/>
  <c r="AA442" i="23"/>
  <c r="AB442" i="23"/>
  <c r="Y443" i="23"/>
  <c r="Z443" i="23"/>
  <c r="AA443" i="23"/>
  <c r="AB443" i="23"/>
  <c r="Y444" i="23"/>
  <c r="Z444" i="23"/>
  <c r="AA444" i="23"/>
  <c r="AB444" i="23"/>
  <c r="Y445" i="23"/>
  <c r="Z445" i="23"/>
  <c r="AA445" i="23"/>
  <c r="AB445" i="23"/>
  <c r="Y446" i="23"/>
  <c r="Z446" i="23"/>
  <c r="AA446" i="23"/>
  <c r="AB446" i="23"/>
  <c r="Y447" i="23"/>
  <c r="Z447" i="23"/>
  <c r="AA447" i="23"/>
  <c r="AB447" i="23"/>
  <c r="Y448" i="23"/>
  <c r="Z448" i="23"/>
  <c r="AA448" i="23"/>
  <c r="AB448" i="23"/>
  <c r="Y449" i="23"/>
  <c r="Z449" i="23"/>
  <c r="AA449" i="23"/>
  <c r="AB449" i="23"/>
  <c r="Y450" i="23"/>
  <c r="Z450" i="23"/>
  <c r="AA450" i="23"/>
  <c r="AB450" i="23"/>
  <c r="Y451" i="23"/>
  <c r="Z451" i="23"/>
  <c r="AA451" i="23"/>
  <c r="AB451" i="23"/>
  <c r="Y452" i="23"/>
  <c r="Z452" i="23"/>
  <c r="AA452" i="23"/>
  <c r="AB452" i="23"/>
  <c r="Y453" i="23"/>
  <c r="Z453" i="23"/>
  <c r="AA453" i="23"/>
  <c r="AB453" i="23"/>
  <c r="Y454" i="23"/>
  <c r="Z454" i="23"/>
  <c r="AA454" i="23"/>
  <c r="AB454" i="23"/>
  <c r="Y455" i="23"/>
  <c r="Z455" i="23"/>
  <c r="AA455" i="23"/>
  <c r="AB455" i="23"/>
  <c r="Y456" i="23"/>
  <c r="Z456" i="23"/>
  <c r="AA456" i="23"/>
  <c r="AB456" i="23"/>
  <c r="Y457" i="23"/>
  <c r="Z457" i="23"/>
  <c r="AA457" i="23"/>
  <c r="AB457" i="23"/>
  <c r="Y458" i="23"/>
  <c r="Z458" i="23"/>
  <c r="AA458" i="23"/>
  <c r="AB458" i="23"/>
  <c r="Y459" i="23"/>
  <c r="Z459" i="23"/>
  <c r="AA459" i="23"/>
  <c r="AB459" i="23"/>
  <c r="Y460" i="23"/>
  <c r="Z460" i="23"/>
  <c r="AA460" i="23"/>
  <c r="AB460" i="23"/>
  <c r="Y461" i="23"/>
  <c r="Z461" i="23"/>
  <c r="AA461" i="23"/>
  <c r="AB461" i="23"/>
  <c r="Y462" i="23"/>
  <c r="Z462" i="23"/>
  <c r="AA462" i="23"/>
  <c r="AB462" i="23"/>
  <c r="Y463" i="23"/>
  <c r="Z463" i="23"/>
  <c r="AA463" i="23"/>
  <c r="AB463" i="23"/>
  <c r="Y464" i="23"/>
  <c r="Z464" i="23"/>
  <c r="AA464" i="23"/>
  <c r="AB464" i="23"/>
  <c r="Y465" i="23"/>
  <c r="Z465" i="23"/>
  <c r="AA465" i="23"/>
  <c r="AB465" i="23"/>
  <c r="Y466" i="23"/>
  <c r="Z466" i="23"/>
  <c r="AA466" i="23"/>
  <c r="AB466" i="23"/>
  <c r="Y467" i="23"/>
  <c r="Z467" i="23"/>
  <c r="AA467" i="23"/>
  <c r="AB467" i="23"/>
  <c r="Y468" i="23"/>
  <c r="Z468" i="23"/>
  <c r="AA468" i="23"/>
  <c r="AB468" i="23"/>
  <c r="Y469" i="23"/>
  <c r="Z469" i="23"/>
  <c r="AA469" i="23"/>
  <c r="AB469" i="23"/>
  <c r="Y470" i="23"/>
  <c r="Z470" i="23"/>
  <c r="AA470" i="23"/>
  <c r="AB470" i="23"/>
  <c r="Y471" i="23"/>
  <c r="Z471" i="23"/>
  <c r="AA471" i="23"/>
  <c r="AB471" i="23"/>
  <c r="Y472" i="23"/>
  <c r="Z472" i="23"/>
  <c r="AA472" i="23"/>
  <c r="AB472" i="23"/>
  <c r="Y473" i="23"/>
  <c r="Z473" i="23"/>
  <c r="AA473" i="23"/>
  <c r="AB473" i="23"/>
  <c r="Y474" i="23"/>
  <c r="Z474" i="23"/>
  <c r="AA474" i="23"/>
  <c r="AB474" i="23"/>
  <c r="Y475" i="23"/>
  <c r="Z475" i="23"/>
  <c r="AA475" i="23"/>
  <c r="AB475" i="23"/>
  <c r="Y476" i="23"/>
  <c r="Z476" i="23"/>
  <c r="AA476" i="23"/>
  <c r="AB476" i="23"/>
  <c r="Y477" i="23"/>
  <c r="Z477" i="23"/>
  <c r="AA477" i="23"/>
  <c r="AB477" i="23"/>
  <c r="Y478" i="23"/>
  <c r="Z478" i="23"/>
  <c r="AA478" i="23"/>
  <c r="AB478" i="23"/>
  <c r="Y479" i="23"/>
  <c r="Z479" i="23"/>
  <c r="AA479" i="23"/>
  <c r="AB479" i="23"/>
  <c r="Y480" i="23"/>
  <c r="Z480" i="23"/>
  <c r="AA480" i="23"/>
  <c r="AB480" i="23"/>
  <c r="Y481" i="23"/>
  <c r="Z481" i="23"/>
  <c r="AA481" i="23"/>
  <c r="AB481" i="23"/>
  <c r="Y482" i="23"/>
  <c r="Z482" i="23"/>
  <c r="AA482" i="23"/>
  <c r="AB482" i="23"/>
  <c r="Y483" i="23"/>
  <c r="Z483" i="23"/>
  <c r="AA483" i="23"/>
  <c r="AB483" i="23"/>
  <c r="Y484" i="23"/>
  <c r="Z484" i="23"/>
  <c r="AA484" i="23"/>
  <c r="AB484" i="23"/>
  <c r="Y485" i="23"/>
  <c r="Z485" i="23"/>
  <c r="AA485" i="23"/>
  <c r="AB485" i="23"/>
  <c r="Y486" i="23"/>
  <c r="Z486" i="23"/>
  <c r="AA486" i="23"/>
  <c r="AB486" i="23"/>
  <c r="Y487" i="23"/>
  <c r="Z487" i="23"/>
  <c r="AA487" i="23"/>
  <c r="AB487" i="23"/>
  <c r="Y488" i="23"/>
  <c r="Z488" i="23"/>
  <c r="AA488" i="23"/>
  <c r="AB488" i="23"/>
  <c r="Y489" i="23"/>
  <c r="Z489" i="23"/>
  <c r="AA489" i="23"/>
  <c r="AB489" i="23"/>
  <c r="Y490" i="23"/>
  <c r="Z490" i="23"/>
  <c r="AA490" i="23"/>
  <c r="AB490" i="23"/>
  <c r="Y491" i="23"/>
  <c r="Z491" i="23"/>
  <c r="AA491" i="23"/>
  <c r="AB491" i="23"/>
  <c r="Y492" i="23"/>
  <c r="Z492" i="23"/>
  <c r="AA492" i="23"/>
  <c r="AB492" i="23"/>
  <c r="Y493" i="23"/>
  <c r="Z493" i="23"/>
  <c r="AA493" i="23"/>
  <c r="AB493" i="23"/>
  <c r="Y494" i="23"/>
  <c r="Z494" i="23"/>
  <c r="AA494" i="23"/>
  <c r="AB494" i="23"/>
  <c r="Y495" i="23"/>
  <c r="Z495" i="23"/>
  <c r="AA495" i="23"/>
  <c r="AB495" i="23"/>
  <c r="Y496" i="23"/>
  <c r="Z496" i="23"/>
  <c r="AA496" i="23"/>
  <c r="AB496" i="23"/>
  <c r="Y497" i="23"/>
  <c r="Z497" i="23"/>
  <c r="AA497" i="23"/>
  <c r="AB497" i="23"/>
  <c r="Y498" i="23"/>
  <c r="Z498" i="23"/>
  <c r="AA498" i="23"/>
  <c r="AB498" i="23"/>
  <c r="Y499" i="23"/>
  <c r="Z499" i="23"/>
  <c r="AA499" i="23"/>
  <c r="AB499" i="23"/>
  <c r="Y500" i="23"/>
  <c r="Z500" i="23"/>
  <c r="AA500" i="23"/>
  <c r="AB500" i="23"/>
  <c r="Y501" i="23"/>
  <c r="Z501" i="23"/>
  <c r="AA501" i="23"/>
  <c r="AB501" i="23"/>
  <c r="Y502" i="23"/>
  <c r="Z502" i="23"/>
  <c r="AA502" i="23"/>
  <c r="AB502" i="23"/>
  <c r="Y503" i="23"/>
  <c r="Z503" i="23"/>
  <c r="AA503" i="23"/>
  <c r="AB503" i="23"/>
  <c r="Y504" i="23"/>
  <c r="Z504" i="23"/>
  <c r="AA504" i="23"/>
  <c r="AB504" i="23"/>
  <c r="Y505" i="23"/>
  <c r="Z505" i="23"/>
  <c r="AA505" i="23"/>
  <c r="AB505" i="23"/>
  <c r="Y506" i="23"/>
  <c r="Z506" i="23"/>
  <c r="AA506" i="23"/>
  <c r="AB506" i="23"/>
  <c r="Y507" i="23"/>
  <c r="Z507" i="23"/>
  <c r="AA507" i="23"/>
  <c r="AB507" i="23"/>
  <c r="Y508" i="23"/>
  <c r="Z508" i="23"/>
  <c r="AA508" i="23"/>
  <c r="AB508" i="23"/>
  <c r="Y509" i="23"/>
  <c r="Z509" i="23"/>
  <c r="AA509" i="23"/>
  <c r="AB509" i="23"/>
  <c r="Y510" i="23"/>
  <c r="Z510" i="23"/>
  <c r="AA510" i="23"/>
  <c r="AB510" i="23"/>
  <c r="Y511" i="23"/>
  <c r="Z511" i="23"/>
  <c r="AA511" i="23"/>
  <c r="AB511" i="23"/>
  <c r="Y512" i="23"/>
  <c r="Z512" i="23"/>
  <c r="AA512" i="23"/>
  <c r="AB512" i="23"/>
  <c r="Y513" i="23"/>
  <c r="Z513" i="23"/>
  <c r="AA513" i="23"/>
  <c r="AB513" i="23"/>
  <c r="Y514" i="23"/>
  <c r="Z514" i="23"/>
  <c r="AA514" i="23"/>
  <c r="AB514" i="23"/>
  <c r="Y515" i="23"/>
  <c r="Z515" i="23"/>
  <c r="AA515" i="23"/>
  <c r="AB515" i="23"/>
  <c r="Y516" i="23"/>
  <c r="Z516" i="23"/>
  <c r="AA516" i="23"/>
  <c r="AB516" i="23"/>
  <c r="Y517" i="23"/>
  <c r="Z517" i="23"/>
  <c r="AA517" i="23"/>
  <c r="AB517" i="23"/>
  <c r="Y518" i="23"/>
  <c r="Z518" i="23"/>
  <c r="AA518" i="23"/>
  <c r="AB518" i="23"/>
  <c r="Y519" i="23"/>
  <c r="Z519" i="23"/>
  <c r="AA519" i="23"/>
  <c r="AB519" i="23"/>
  <c r="Y520" i="23"/>
  <c r="Z520" i="23"/>
  <c r="AA520" i="23"/>
  <c r="AB520" i="23"/>
  <c r="Y521" i="23"/>
  <c r="Z521" i="23"/>
  <c r="AA521" i="23"/>
  <c r="AB521" i="23"/>
  <c r="Y522" i="23"/>
  <c r="Z522" i="23"/>
  <c r="AA522" i="23"/>
  <c r="AB522" i="23"/>
  <c r="Y523" i="23"/>
  <c r="Z523" i="23"/>
  <c r="AA523" i="23"/>
  <c r="AB523" i="23"/>
  <c r="Y524" i="23"/>
  <c r="Z524" i="23"/>
  <c r="AA524" i="23"/>
  <c r="AB524" i="23"/>
  <c r="Y525" i="23"/>
  <c r="Z525" i="23"/>
  <c r="AA525" i="23"/>
  <c r="AB525" i="23"/>
  <c r="Y526" i="23"/>
  <c r="Z526" i="23"/>
  <c r="AA526" i="23"/>
  <c r="AB526" i="23"/>
  <c r="Y527" i="23"/>
  <c r="Z527" i="23"/>
  <c r="AA527" i="23"/>
  <c r="AB527" i="23"/>
  <c r="Y528" i="23"/>
  <c r="Z528" i="23"/>
  <c r="AA528" i="23"/>
  <c r="AB528" i="23"/>
  <c r="Y529" i="23"/>
  <c r="Z529" i="23"/>
  <c r="AA529" i="23"/>
  <c r="AB529" i="23"/>
  <c r="Y530" i="23"/>
  <c r="Z530" i="23"/>
  <c r="AA530" i="23"/>
  <c r="AB530" i="23"/>
  <c r="Y531" i="23"/>
  <c r="Z531" i="23"/>
  <c r="AA531" i="23"/>
  <c r="AB531" i="23"/>
  <c r="Y532" i="23"/>
  <c r="Z532" i="23"/>
  <c r="AA532" i="23"/>
  <c r="AB532" i="23"/>
  <c r="Y533" i="23"/>
  <c r="Z533" i="23"/>
  <c r="AA533" i="23"/>
  <c r="AB533" i="23"/>
  <c r="Y534" i="23"/>
  <c r="Z534" i="23"/>
  <c r="AA534" i="23"/>
  <c r="AB534" i="23"/>
  <c r="Y535" i="23"/>
  <c r="Z535" i="23"/>
  <c r="AA535" i="23"/>
  <c r="AB535" i="23"/>
  <c r="Y536" i="23"/>
  <c r="Z536" i="23"/>
  <c r="AA536" i="23"/>
  <c r="AB536" i="23"/>
  <c r="Y537" i="23"/>
  <c r="Z537" i="23"/>
  <c r="AA537" i="23"/>
  <c r="AB537" i="23"/>
  <c r="Y538" i="23"/>
  <c r="Z538" i="23"/>
  <c r="AA538" i="23"/>
  <c r="AB538" i="23"/>
  <c r="Y539" i="23"/>
  <c r="Z539" i="23"/>
  <c r="AA539" i="23"/>
  <c r="AB539" i="23"/>
  <c r="Y540" i="23"/>
  <c r="Z540" i="23"/>
  <c r="AA540" i="23"/>
  <c r="AB540" i="23"/>
  <c r="Y541" i="23"/>
  <c r="Z541" i="23"/>
  <c r="AA541" i="23"/>
  <c r="AB541" i="23"/>
  <c r="Y542" i="23"/>
  <c r="Z542" i="23"/>
  <c r="AA542" i="23"/>
  <c r="AB542" i="23"/>
  <c r="Y543" i="23"/>
  <c r="Z543" i="23"/>
  <c r="AA543" i="23"/>
  <c r="AB543" i="23"/>
  <c r="Y544" i="23"/>
  <c r="Z544" i="23"/>
  <c r="AA544" i="23"/>
  <c r="AB544" i="23"/>
  <c r="Y545" i="23"/>
  <c r="Z545" i="23"/>
  <c r="AA545" i="23"/>
  <c r="AB545" i="23"/>
  <c r="Y546" i="23"/>
  <c r="Z546" i="23"/>
  <c r="AA546" i="23"/>
  <c r="AB546" i="23"/>
  <c r="Y547" i="23"/>
  <c r="Z547" i="23"/>
  <c r="AA547" i="23"/>
  <c r="AB547" i="23"/>
  <c r="Y548" i="23"/>
  <c r="Z548" i="23"/>
  <c r="AA548" i="23"/>
  <c r="AB548" i="23"/>
  <c r="Y549" i="23"/>
  <c r="Z549" i="23"/>
  <c r="AA549" i="23"/>
  <c r="AB549" i="23"/>
  <c r="Y550" i="23"/>
  <c r="Z550" i="23"/>
  <c r="AA550" i="23"/>
  <c r="AB550" i="23"/>
  <c r="Y551" i="23"/>
  <c r="Z551" i="23"/>
  <c r="AA551" i="23"/>
  <c r="AB551" i="23"/>
  <c r="Y552" i="23"/>
  <c r="Z552" i="23"/>
  <c r="AA552" i="23"/>
  <c r="AB552" i="23"/>
  <c r="Y553" i="23"/>
  <c r="Z553" i="23"/>
  <c r="AA553" i="23"/>
  <c r="AB553" i="23"/>
  <c r="Y554" i="23"/>
  <c r="Z554" i="23"/>
  <c r="AA554" i="23"/>
  <c r="AB554" i="23"/>
  <c r="Y555" i="23"/>
  <c r="Z555" i="23"/>
  <c r="AA555" i="23"/>
  <c r="AB555" i="23"/>
  <c r="Y556" i="23"/>
  <c r="Z556" i="23"/>
  <c r="AA556" i="23"/>
  <c r="AB556" i="23"/>
  <c r="Y557" i="23"/>
  <c r="Z557" i="23"/>
  <c r="AA557" i="23"/>
  <c r="AB557" i="23"/>
  <c r="Y558" i="23"/>
  <c r="Z558" i="23"/>
  <c r="AA558" i="23"/>
  <c r="AB558" i="23"/>
  <c r="Y559" i="23"/>
  <c r="Z559" i="23"/>
  <c r="AA559" i="23"/>
  <c r="AB559" i="23"/>
  <c r="Y560" i="23"/>
  <c r="Z560" i="23"/>
  <c r="AA560" i="23"/>
  <c r="AB560" i="23"/>
  <c r="Y561" i="23"/>
  <c r="Z561" i="23"/>
  <c r="AA561" i="23"/>
  <c r="AB561" i="23"/>
  <c r="Y562" i="23"/>
  <c r="Z562" i="23"/>
  <c r="AA562" i="23"/>
  <c r="AB562" i="23"/>
  <c r="Y563" i="23"/>
  <c r="Z563" i="23"/>
  <c r="AA563" i="23"/>
  <c r="AB563" i="23"/>
  <c r="Y564" i="23"/>
  <c r="Z564" i="23"/>
  <c r="AA564" i="23"/>
  <c r="AB564" i="23"/>
  <c r="Y565" i="23"/>
  <c r="Z565" i="23"/>
  <c r="AA565" i="23"/>
  <c r="AB565" i="23"/>
  <c r="Y566" i="23"/>
  <c r="Z566" i="23"/>
  <c r="AA566" i="23"/>
  <c r="AB566" i="23"/>
  <c r="Y567" i="23"/>
  <c r="Z567" i="23"/>
  <c r="AA567" i="23"/>
  <c r="AB567" i="23"/>
  <c r="Y568" i="23"/>
  <c r="Z568" i="23"/>
  <c r="AA568" i="23"/>
  <c r="AB568" i="23"/>
  <c r="Y569" i="23"/>
  <c r="Z569" i="23"/>
  <c r="AA569" i="23"/>
  <c r="AB569" i="23"/>
  <c r="Y570" i="23"/>
  <c r="Z570" i="23"/>
  <c r="AA570" i="23"/>
  <c r="AB570" i="23"/>
  <c r="Y571" i="23"/>
  <c r="Z571" i="23"/>
  <c r="AA571" i="23"/>
  <c r="AB571" i="23"/>
  <c r="Y572" i="23"/>
  <c r="Z572" i="23"/>
  <c r="AA572" i="23"/>
  <c r="AB572" i="23"/>
  <c r="Y573" i="23"/>
  <c r="Z573" i="23"/>
  <c r="AA573" i="23"/>
  <c r="AB573" i="23"/>
  <c r="Y574" i="23"/>
  <c r="Z574" i="23"/>
  <c r="AA574" i="23"/>
  <c r="AB574" i="23"/>
  <c r="Y575" i="23"/>
  <c r="Z575" i="23"/>
  <c r="AA575" i="23"/>
  <c r="AB575" i="23"/>
  <c r="Y576" i="23"/>
  <c r="Z576" i="23"/>
  <c r="AA576" i="23"/>
  <c r="AB576" i="23"/>
  <c r="Y577" i="23"/>
  <c r="Z577" i="23"/>
  <c r="AA577" i="23"/>
  <c r="AB577" i="23"/>
  <c r="Y578" i="23"/>
  <c r="Z578" i="23"/>
  <c r="AA578" i="23"/>
  <c r="AB578" i="23"/>
  <c r="Y579" i="23"/>
  <c r="Z579" i="23"/>
  <c r="AA579" i="23"/>
  <c r="AB579" i="23"/>
  <c r="Y580" i="23"/>
  <c r="Z580" i="23"/>
  <c r="AA580" i="23"/>
  <c r="AB580" i="23"/>
  <c r="Y581" i="23"/>
  <c r="Z581" i="23"/>
  <c r="AA581" i="23"/>
  <c r="AB581" i="23"/>
  <c r="Y582" i="23"/>
  <c r="Z582" i="23"/>
  <c r="AA582" i="23"/>
  <c r="AB582" i="23"/>
  <c r="Y583" i="23"/>
  <c r="Z583" i="23"/>
  <c r="AA583" i="23"/>
  <c r="AB583" i="23"/>
  <c r="Y584" i="23"/>
  <c r="Z584" i="23"/>
  <c r="AA584" i="23"/>
  <c r="AB584" i="23"/>
  <c r="Y585" i="23"/>
  <c r="Z585" i="23"/>
  <c r="AA585" i="23"/>
  <c r="AB585" i="23"/>
  <c r="Y586" i="23"/>
  <c r="Z586" i="23"/>
  <c r="AA586" i="23"/>
  <c r="AB586" i="23"/>
  <c r="Y587" i="23"/>
  <c r="Z587" i="23"/>
  <c r="AA587" i="23"/>
  <c r="AB587" i="23"/>
  <c r="Y588" i="23"/>
  <c r="Z588" i="23"/>
  <c r="AA588" i="23"/>
  <c r="AB588" i="23"/>
  <c r="Y589" i="23"/>
  <c r="Z589" i="23"/>
  <c r="AA589" i="23"/>
  <c r="AB589" i="23"/>
  <c r="Y590" i="23"/>
  <c r="Z590" i="23"/>
  <c r="AA590" i="23"/>
  <c r="AB590" i="23"/>
  <c r="Y591" i="23"/>
  <c r="Z591" i="23"/>
  <c r="AA591" i="23"/>
  <c r="AB591" i="23"/>
  <c r="Y592" i="23"/>
  <c r="Z592" i="23"/>
  <c r="AA592" i="23"/>
  <c r="AB592" i="23"/>
  <c r="Y593" i="23"/>
  <c r="Z593" i="23"/>
  <c r="AA593" i="23"/>
  <c r="AB593" i="23"/>
  <c r="Y594" i="23"/>
  <c r="Z594" i="23"/>
  <c r="AA594" i="23"/>
  <c r="AB594" i="23"/>
  <c r="Y595" i="23"/>
  <c r="Z595" i="23"/>
  <c r="AA595" i="23"/>
  <c r="AB595" i="23"/>
  <c r="Y596" i="23"/>
  <c r="Z596" i="23"/>
  <c r="AA596" i="23"/>
  <c r="AB596" i="23"/>
  <c r="Y597" i="23"/>
  <c r="Z597" i="23"/>
  <c r="AA597" i="23"/>
  <c r="AB597" i="23"/>
  <c r="Y598" i="23"/>
  <c r="Z598" i="23"/>
  <c r="AA598" i="23"/>
  <c r="AB598" i="23"/>
  <c r="Y599" i="23"/>
  <c r="Z599" i="23"/>
  <c r="AA599" i="23"/>
  <c r="AB599" i="23"/>
  <c r="Y600" i="23"/>
  <c r="Z600" i="23"/>
  <c r="AA600" i="23"/>
  <c r="AB600" i="23"/>
  <c r="Y601" i="23"/>
  <c r="Z601" i="23"/>
  <c r="AA601" i="23"/>
  <c r="AB601" i="23"/>
  <c r="Y602" i="23"/>
  <c r="Z602" i="23"/>
  <c r="AA602" i="23"/>
  <c r="AB602" i="23"/>
  <c r="Y603" i="23"/>
  <c r="Z603" i="23"/>
  <c r="AA603" i="23"/>
  <c r="AB603" i="23"/>
  <c r="Y604" i="23"/>
  <c r="Z604" i="23"/>
  <c r="AA604" i="23"/>
  <c r="AB604" i="23"/>
  <c r="Y605" i="23"/>
  <c r="Z605" i="23"/>
  <c r="AA605" i="23"/>
  <c r="AB605" i="23"/>
  <c r="Y606" i="23"/>
  <c r="Z606" i="23"/>
  <c r="AA606" i="23"/>
  <c r="AB606" i="23"/>
  <c r="Y607" i="23"/>
  <c r="Z607" i="23"/>
  <c r="AA607" i="23"/>
  <c r="AB607" i="23"/>
  <c r="Y608" i="23"/>
  <c r="Z608" i="23"/>
  <c r="AA608" i="23"/>
  <c r="AB608" i="23"/>
  <c r="Y609" i="23"/>
  <c r="Z609" i="23"/>
  <c r="AA609" i="23"/>
  <c r="AB609" i="23"/>
  <c r="Y610" i="23"/>
  <c r="Z610" i="23"/>
  <c r="AA610" i="23"/>
  <c r="AB610" i="23"/>
  <c r="Y611" i="23"/>
  <c r="Z611" i="23"/>
  <c r="AA611" i="23"/>
  <c r="AB611" i="23"/>
  <c r="Y612" i="23"/>
  <c r="Z612" i="23"/>
  <c r="AA612" i="23"/>
  <c r="AB612" i="23"/>
  <c r="Y613" i="23"/>
  <c r="Z613" i="23"/>
  <c r="AA613" i="23"/>
  <c r="AB613" i="23"/>
  <c r="Y614" i="23"/>
  <c r="Z614" i="23"/>
  <c r="AA614" i="23"/>
  <c r="AB614" i="23"/>
  <c r="Y615" i="23"/>
  <c r="Z615" i="23"/>
  <c r="AA615" i="23"/>
  <c r="AB615" i="23"/>
  <c r="Y616" i="23"/>
  <c r="Z616" i="23"/>
  <c r="AA616" i="23"/>
  <c r="AB616" i="23"/>
  <c r="Y617" i="23"/>
  <c r="Z617" i="23"/>
  <c r="AA617" i="23"/>
  <c r="AB617" i="23"/>
  <c r="Y618" i="23"/>
  <c r="Z618" i="23"/>
  <c r="AA618" i="23"/>
  <c r="AB618" i="23"/>
  <c r="Y619" i="23"/>
  <c r="Z619" i="23"/>
  <c r="AA619" i="23"/>
  <c r="AB619" i="23"/>
  <c r="Y620" i="23"/>
  <c r="Z620" i="23"/>
  <c r="AA620" i="23"/>
  <c r="AB620" i="23"/>
  <c r="Y621" i="23"/>
  <c r="Z621" i="23"/>
  <c r="AA621" i="23"/>
  <c r="AB621" i="23"/>
  <c r="Y622" i="23"/>
  <c r="Z622" i="23"/>
  <c r="AA622" i="23"/>
  <c r="AB622" i="23"/>
  <c r="Y623" i="23"/>
  <c r="Z623" i="23"/>
  <c r="AA623" i="23"/>
  <c r="AB623" i="23"/>
  <c r="Y624" i="23"/>
  <c r="Z624" i="23"/>
  <c r="AA624" i="23"/>
  <c r="AB624" i="23"/>
  <c r="Y625" i="23"/>
  <c r="Z625" i="23"/>
  <c r="AA625" i="23"/>
  <c r="AB625" i="23"/>
  <c r="Y626" i="23"/>
  <c r="Z626" i="23"/>
  <c r="AA626" i="23"/>
  <c r="AB626" i="23"/>
  <c r="Y627" i="23"/>
  <c r="Z627" i="23"/>
  <c r="AA627" i="23"/>
  <c r="AB627" i="23"/>
  <c r="Y628" i="23"/>
  <c r="Z628" i="23"/>
  <c r="AA628" i="23"/>
  <c r="AB628" i="23"/>
  <c r="Y629" i="23"/>
  <c r="Z629" i="23"/>
  <c r="AA629" i="23"/>
  <c r="AB629" i="23"/>
  <c r="Y630" i="23"/>
  <c r="Z630" i="23"/>
  <c r="AA630" i="23"/>
  <c r="AB630" i="23"/>
  <c r="Y631" i="23"/>
  <c r="Z631" i="23"/>
  <c r="AA631" i="23"/>
  <c r="AB631" i="23"/>
  <c r="Y632" i="23"/>
  <c r="Z632" i="23"/>
  <c r="AA632" i="23"/>
  <c r="AB632" i="23"/>
  <c r="Y633" i="23"/>
  <c r="Z633" i="23"/>
  <c r="AA633" i="23"/>
  <c r="AB633" i="23"/>
  <c r="Y634" i="23"/>
  <c r="Z634" i="23"/>
  <c r="AA634" i="23"/>
  <c r="AB634" i="23"/>
  <c r="Y635" i="23"/>
  <c r="Z635" i="23"/>
  <c r="AA635" i="23"/>
  <c r="AB635" i="23"/>
  <c r="Y636" i="23"/>
  <c r="Z636" i="23"/>
  <c r="AA636" i="23"/>
  <c r="AB636" i="23"/>
  <c r="Y637" i="23"/>
  <c r="Z637" i="23"/>
  <c r="AA637" i="23"/>
  <c r="AB637" i="23"/>
  <c r="Y638" i="23"/>
  <c r="Z638" i="23"/>
  <c r="AA638" i="23"/>
  <c r="AB638" i="23"/>
  <c r="Y639" i="23"/>
  <c r="Z639" i="23"/>
  <c r="AA639" i="23"/>
  <c r="AB639" i="23"/>
  <c r="Y640" i="23"/>
  <c r="Z640" i="23"/>
  <c r="AA640" i="23"/>
  <c r="AB640" i="23"/>
  <c r="Y641" i="23"/>
  <c r="Z641" i="23"/>
  <c r="AA641" i="23"/>
  <c r="AB641" i="23"/>
  <c r="Y642" i="23"/>
  <c r="Z642" i="23"/>
  <c r="AA642" i="23"/>
  <c r="AB642" i="23"/>
  <c r="Y643" i="23"/>
  <c r="Z643" i="23"/>
  <c r="AA643" i="23"/>
  <c r="AB643" i="23"/>
  <c r="Y644" i="23"/>
  <c r="Z644" i="23"/>
  <c r="AA644" i="23"/>
  <c r="AB644" i="23"/>
  <c r="Y645" i="23"/>
  <c r="Z645" i="23"/>
  <c r="AA645" i="23"/>
  <c r="AB645" i="23"/>
  <c r="Y646" i="23"/>
  <c r="Z646" i="23"/>
  <c r="AA646" i="23"/>
  <c r="AB646" i="23"/>
  <c r="Y647" i="23"/>
  <c r="Z647" i="23"/>
  <c r="AA647" i="23"/>
  <c r="AB647" i="23"/>
  <c r="Y648" i="23"/>
  <c r="Z648" i="23"/>
  <c r="AA648" i="23"/>
  <c r="AB648" i="23"/>
  <c r="Y649" i="23"/>
  <c r="Z649" i="23"/>
  <c r="AA649" i="23"/>
  <c r="AB649" i="23"/>
  <c r="Y650" i="23"/>
  <c r="Z650" i="23"/>
  <c r="AA650" i="23"/>
  <c r="AB650" i="23"/>
  <c r="Y651" i="23"/>
  <c r="Z651" i="23"/>
  <c r="AA651" i="23"/>
  <c r="AB651" i="23"/>
  <c r="Y652" i="23"/>
  <c r="Z652" i="23"/>
  <c r="AA652" i="23"/>
  <c r="AB652" i="23"/>
  <c r="Y653" i="23"/>
  <c r="Z653" i="23"/>
  <c r="AA653" i="23"/>
  <c r="AB653" i="23"/>
  <c r="Y654" i="23"/>
  <c r="Z654" i="23"/>
  <c r="AA654" i="23"/>
  <c r="AB654" i="23"/>
  <c r="Y655" i="23"/>
  <c r="Z655" i="23"/>
  <c r="AA655" i="23"/>
  <c r="AB655" i="23"/>
  <c r="Y656" i="23"/>
  <c r="Z656" i="23"/>
  <c r="AA656" i="23"/>
  <c r="AB656" i="23"/>
  <c r="Y657" i="23"/>
  <c r="Z657" i="23"/>
  <c r="AA657" i="23"/>
  <c r="AB657" i="23"/>
  <c r="Y658" i="23"/>
  <c r="Z658" i="23"/>
  <c r="AA658" i="23"/>
  <c r="AB658" i="23"/>
  <c r="Y659" i="23"/>
  <c r="Z659" i="23"/>
  <c r="AA659" i="23"/>
  <c r="AB659" i="23"/>
  <c r="Y660" i="23"/>
  <c r="Z660" i="23"/>
  <c r="AA660" i="23"/>
  <c r="AB660" i="23"/>
  <c r="Y661" i="23"/>
  <c r="Z661" i="23"/>
  <c r="AA661" i="23"/>
  <c r="AB661" i="23"/>
  <c r="Y662" i="23"/>
  <c r="Z662" i="23"/>
  <c r="AA662" i="23"/>
  <c r="AB662" i="23"/>
  <c r="Y663" i="23"/>
  <c r="Z663" i="23"/>
  <c r="AA663" i="23"/>
  <c r="AB663" i="23"/>
  <c r="Y664" i="23"/>
  <c r="Z664" i="23"/>
  <c r="AA664" i="23"/>
  <c r="AB664" i="23"/>
  <c r="Y665" i="23"/>
  <c r="Z665" i="23"/>
  <c r="AA665" i="23"/>
  <c r="AB665" i="23"/>
  <c r="Y666" i="23"/>
  <c r="Z666" i="23"/>
  <c r="AA666" i="23"/>
  <c r="AB666" i="23"/>
  <c r="Y667" i="23"/>
  <c r="Z667" i="23"/>
  <c r="AA667" i="23"/>
  <c r="AB667" i="23"/>
  <c r="Y668" i="23"/>
  <c r="Z668" i="23"/>
  <c r="AA668" i="23"/>
  <c r="AB668" i="23"/>
  <c r="Y669" i="23"/>
  <c r="Z669" i="23"/>
  <c r="AA669" i="23"/>
  <c r="AB669" i="23"/>
  <c r="Y670" i="23"/>
  <c r="Z670" i="23"/>
  <c r="AA670" i="23"/>
  <c r="AB670" i="23"/>
  <c r="Y671" i="23"/>
  <c r="Z671" i="23"/>
  <c r="AA671" i="23"/>
  <c r="AB671" i="23"/>
  <c r="Y672" i="23"/>
  <c r="Z672" i="23"/>
  <c r="AA672" i="23"/>
  <c r="AB672" i="23"/>
  <c r="Y673" i="23"/>
  <c r="Z673" i="23"/>
  <c r="AA673" i="23"/>
  <c r="AB673" i="23"/>
  <c r="Y674" i="23"/>
  <c r="Z674" i="23"/>
  <c r="AA674" i="23"/>
  <c r="AB674" i="23"/>
  <c r="Y675" i="23"/>
  <c r="Z675" i="23"/>
  <c r="AA675" i="23"/>
  <c r="AB675" i="23"/>
  <c r="Y676" i="23"/>
  <c r="Z676" i="23"/>
  <c r="AA676" i="23"/>
  <c r="AB676" i="23"/>
  <c r="Y677" i="23"/>
  <c r="Z677" i="23"/>
  <c r="AA677" i="23"/>
  <c r="AB677" i="23"/>
  <c r="Y678" i="23"/>
  <c r="Z678" i="23"/>
  <c r="AA678" i="23"/>
  <c r="AB678" i="23"/>
  <c r="Y679" i="23"/>
  <c r="Z679" i="23"/>
  <c r="AA679" i="23"/>
  <c r="AB679" i="23"/>
  <c r="Y680" i="23"/>
  <c r="Z680" i="23"/>
  <c r="AA680" i="23"/>
  <c r="AB680" i="23"/>
  <c r="Y681" i="23"/>
  <c r="Z681" i="23"/>
  <c r="AA681" i="23"/>
  <c r="AB681" i="23"/>
  <c r="Y682" i="23"/>
  <c r="Z682" i="23"/>
  <c r="AA682" i="23"/>
  <c r="AB682" i="23"/>
  <c r="Y683" i="23"/>
  <c r="Z683" i="23"/>
  <c r="AA683" i="23"/>
  <c r="AB683" i="23"/>
  <c r="Y684" i="23"/>
  <c r="Z684" i="23"/>
  <c r="AA684" i="23"/>
  <c r="AB684" i="23"/>
  <c r="Y685" i="23"/>
  <c r="Z685" i="23"/>
  <c r="AA685" i="23"/>
  <c r="AB685" i="23"/>
  <c r="Y686" i="23"/>
  <c r="Z686" i="23"/>
  <c r="AA686" i="23"/>
  <c r="AB686" i="23"/>
  <c r="Y687" i="23"/>
  <c r="Z687" i="23"/>
  <c r="AA687" i="23"/>
  <c r="AB687" i="23"/>
  <c r="Y688" i="23"/>
  <c r="Z688" i="23"/>
  <c r="AA688" i="23"/>
  <c r="AB688" i="23"/>
  <c r="Y689" i="23"/>
  <c r="Z689" i="23"/>
  <c r="AA689" i="23"/>
  <c r="AB689" i="23"/>
  <c r="Y690" i="23"/>
  <c r="Z690" i="23"/>
  <c r="AA690" i="23"/>
  <c r="AB690" i="23"/>
  <c r="Y691" i="23"/>
  <c r="Z691" i="23"/>
  <c r="AA691" i="23"/>
  <c r="AB691" i="23"/>
  <c r="Y692" i="23"/>
  <c r="Z692" i="23"/>
  <c r="AA692" i="23"/>
  <c r="AB692" i="23"/>
  <c r="Y693" i="23"/>
  <c r="Z693" i="23"/>
  <c r="AA693" i="23"/>
  <c r="AB693" i="23"/>
  <c r="Y694" i="23"/>
  <c r="Z694" i="23"/>
  <c r="AA694" i="23"/>
  <c r="AB694" i="23"/>
  <c r="Y695" i="23"/>
  <c r="Z695" i="23"/>
  <c r="AA695" i="23"/>
  <c r="AB695" i="23"/>
  <c r="Y696" i="23"/>
  <c r="Z696" i="23"/>
  <c r="AA696" i="23"/>
  <c r="AB696" i="23"/>
  <c r="Y697" i="23"/>
  <c r="Z697" i="23"/>
  <c r="AA697" i="23"/>
  <c r="AB697" i="23"/>
  <c r="Y698" i="23"/>
  <c r="Z698" i="23"/>
  <c r="AA698" i="23"/>
  <c r="AB698" i="23"/>
  <c r="Y699" i="23"/>
  <c r="Z699" i="23"/>
  <c r="AA699" i="23"/>
  <c r="AB699" i="23"/>
  <c r="Y700" i="23"/>
  <c r="Z700" i="23"/>
  <c r="AA700" i="23"/>
  <c r="AB700" i="23"/>
  <c r="Y701" i="23"/>
  <c r="Z701" i="23"/>
  <c r="AA701" i="23"/>
  <c r="AB701" i="23"/>
  <c r="Y702" i="23"/>
  <c r="Z702" i="23"/>
  <c r="AA702" i="23"/>
  <c r="AB702" i="23"/>
  <c r="Y703" i="23"/>
  <c r="Z703" i="23"/>
  <c r="AA703" i="23"/>
  <c r="AB703" i="23"/>
  <c r="Y704" i="23"/>
  <c r="Z704" i="23"/>
  <c r="AA704" i="23"/>
  <c r="AB704" i="23"/>
  <c r="Y705" i="23"/>
  <c r="Z705" i="23"/>
  <c r="AA705" i="23"/>
  <c r="AB705" i="23"/>
  <c r="Y706" i="23"/>
  <c r="Z706" i="23"/>
  <c r="AA706" i="23"/>
  <c r="AB706" i="23"/>
  <c r="Y707" i="23"/>
  <c r="Z707" i="23"/>
  <c r="AA707" i="23"/>
  <c r="AB707" i="23"/>
  <c r="Y708" i="23"/>
  <c r="Z708" i="23"/>
  <c r="AA708" i="23"/>
  <c r="AB708" i="23"/>
  <c r="Y709" i="23"/>
  <c r="Z709" i="23"/>
  <c r="AA709" i="23"/>
  <c r="AB709" i="23"/>
  <c r="Y710" i="23"/>
  <c r="Z710" i="23"/>
  <c r="AA710" i="23"/>
  <c r="AB710" i="23"/>
  <c r="Y711" i="23"/>
  <c r="Z711" i="23"/>
  <c r="AA711" i="23"/>
  <c r="AB711" i="23"/>
  <c r="Y712" i="23"/>
  <c r="Z712" i="23"/>
  <c r="AA712" i="23"/>
  <c r="AB712" i="23"/>
  <c r="Y713" i="23"/>
  <c r="Z713" i="23"/>
  <c r="AA713" i="23"/>
  <c r="AB713" i="23"/>
  <c r="Y714" i="23"/>
  <c r="Z714" i="23"/>
  <c r="AA714" i="23"/>
  <c r="AB714" i="23"/>
  <c r="Y715" i="23"/>
  <c r="Z715" i="23"/>
  <c r="AA715" i="23"/>
  <c r="AB715" i="23"/>
  <c r="Y716" i="23"/>
  <c r="Z716" i="23"/>
  <c r="AA716" i="23"/>
  <c r="AB716" i="23"/>
  <c r="Y717" i="23"/>
  <c r="Z717" i="23"/>
  <c r="AA717" i="23"/>
  <c r="AB717" i="23"/>
  <c r="Y718" i="23"/>
  <c r="Z718" i="23"/>
  <c r="AA718" i="23"/>
  <c r="AB718" i="23"/>
  <c r="Y719" i="23"/>
  <c r="Z719" i="23"/>
  <c r="AA719" i="23"/>
  <c r="AB719" i="23"/>
  <c r="Y720" i="23"/>
  <c r="Z720" i="23"/>
  <c r="AA720" i="23"/>
  <c r="AB720" i="23"/>
  <c r="Y721" i="23"/>
  <c r="Z721" i="23"/>
  <c r="AA721" i="23"/>
  <c r="AB721" i="23"/>
  <c r="Y722" i="23"/>
  <c r="Z722" i="23"/>
  <c r="AA722" i="23"/>
  <c r="AB722" i="23"/>
  <c r="Y723" i="23"/>
  <c r="Z723" i="23"/>
  <c r="AA723" i="23"/>
  <c r="AB723" i="23"/>
  <c r="Y724" i="23"/>
  <c r="Z724" i="23"/>
  <c r="AA724" i="23"/>
  <c r="AB724" i="23"/>
  <c r="Y725" i="23"/>
  <c r="Z725" i="23"/>
  <c r="AA725" i="23"/>
  <c r="AB725" i="23"/>
  <c r="Y726" i="23"/>
  <c r="Z726" i="23"/>
  <c r="AA726" i="23"/>
  <c r="AB726" i="23"/>
  <c r="Y727" i="23"/>
  <c r="Z727" i="23"/>
  <c r="AA727" i="23"/>
  <c r="AB727" i="23"/>
  <c r="Y728" i="23"/>
  <c r="Z728" i="23"/>
  <c r="AA728" i="23"/>
  <c r="AB728" i="23"/>
  <c r="Y729" i="23"/>
  <c r="Z729" i="23"/>
  <c r="AA729" i="23"/>
  <c r="AB729" i="23"/>
  <c r="Y730" i="23"/>
  <c r="Z730" i="23"/>
  <c r="AA730" i="23"/>
  <c r="AB730" i="23"/>
  <c r="Y731" i="23"/>
  <c r="Z731" i="23"/>
  <c r="AA731" i="23"/>
  <c r="AB731" i="23"/>
  <c r="Y732" i="23"/>
  <c r="Z732" i="23"/>
  <c r="AA732" i="23"/>
  <c r="AB732" i="23"/>
  <c r="Y733" i="23"/>
  <c r="Z733" i="23"/>
  <c r="AA733" i="23"/>
  <c r="AB733" i="23"/>
  <c r="Y734" i="23"/>
  <c r="Z734" i="23"/>
  <c r="AA734" i="23"/>
  <c r="AB734" i="23"/>
  <c r="Y735" i="23"/>
  <c r="Z735" i="23"/>
  <c r="AA735" i="23"/>
  <c r="AB735" i="23"/>
  <c r="Y736" i="23"/>
  <c r="Z736" i="23"/>
  <c r="AA736" i="23"/>
  <c r="AB736" i="23"/>
  <c r="Y737" i="23"/>
  <c r="Z737" i="23"/>
  <c r="AA737" i="23"/>
  <c r="AB737" i="23"/>
  <c r="Y738" i="23"/>
  <c r="Z738" i="23"/>
  <c r="AA738" i="23"/>
  <c r="AB738" i="23"/>
  <c r="Y739" i="23"/>
  <c r="Z739" i="23"/>
  <c r="AA739" i="23"/>
  <c r="AB739" i="23"/>
  <c r="Y740" i="23"/>
  <c r="Z740" i="23"/>
  <c r="AA740" i="23"/>
  <c r="AB740" i="23"/>
  <c r="Y741" i="23"/>
  <c r="Z741" i="23"/>
  <c r="AA741" i="23"/>
  <c r="AB741" i="23"/>
  <c r="Y742" i="23"/>
  <c r="Z742" i="23"/>
  <c r="AA742" i="23"/>
  <c r="AB742" i="23"/>
  <c r="Y743" i="23"/>
  <c r="Z743" i="23"/>
  <c r="AA743" i="23"/>
  <c r="AB743" i="23"/>
  <c r="Y744" i="23"/>
  <c r="Z744" i="23"/>
  <c r="AA744" i="23"/>
  <c r="AB744" i="23"/>
  <c r="Y745" i="23"/>
  <c r="Z745" i="23"/>
  <c r="AA745" i="23"/>
  <c r="AB745" i="23"/>
  <c r="Y746" i="23"/>
  <c r="Z746" i="23"/>
  <c r="AA746" i="23"/>
  <c r="AB746" i="23"/>
  <c r="Y747" i="23"/>
  <c r="Z747" i="23"/>
  <c r="AA747" i="23"/>
  <c r="AB747" i="23"/>
  <c r="Y748" i="23"/>
  <c r="Z748" i="23"/>
  <c r="AA748" i="23"/>
  <c r="AB748" i="23"/>
  <c r="Y749" i="23"/>
  <c r="Z749" i="23"/>
  <c r="AA749" i="23"/>
  <c r="AB749" i="23"/>
  <c r="Y750" i="23"/>
  <c r="Z750" i="23"/>
  <c r="AA750" i="23"/>
  <c r="AB750" i="23"/>
  <c r="Y751" i="23"/>
  <c r="Z751" i="23"/>
  <c r="AA751" i="23"/>
  <c r="AB751" i="23"/>
  <c r="Y752" i="23"/>
  <c r="Z752" i="23"/>
  <c r="AA752" i="23"/>
  <c r="AB752" i="23"/>
  <c r="Y753" i="23"/>
  <c r="Z753" i="23"/>
  <c r="AA753" i="23"/>
  <c r="AB753" i="23"/>
  <c r="Y754" i="23"/>
  <c r="Z754" i="23"/>
  <c r="AA754" i="23"/>
  <c r="AB754" i="23"/>
  <c r="Y755" i="23"/>
  <c r="Z755" i="23"/>
  <c r="AA755" i="23"/>
  <c r="AB755" i="23"/>
  <c r="Y756" i="23"/>
  <c r="Z756" i="23"/>
  <c r="AA756" i="23"/>
  <c r="AB756" i="23"/>
  <c r="Y757" i="23"/>
  <c r="Z757" i="23"/>
  <c r="AA757" i="23"/>
  <c r="AB757" i="23"/>
  <c r="Y758" i="23"/>
  <c r="Z758" i="23"/>
  <c r="AA758" i="23"/>
  <c r="AB758" i="23"/>
  <c r="Y759" i="23"/>
  <c r="Z759" i="23"/>
  <c r="AA759" i="23"/>
  <c r="AB759" i="23"/>
  <c r="Y760" i="23"/>
  <c r="Z760" i="23"/>
  <c r="AA760" i="23"/>
  <c r="AB760" i="23"/>
  <c r="Y761" i="23"/>
  <c r="Z761" i="23"/>
  <c r="AA761" i="23"/>
  <c r="AB761" i="23"/>
  <c r="Y762" i="23"/>
  <c r="Z762" i="23"/>
  <c r="AA762" i="23"/>
  <c r="AB762" i="23"/>
  <c r="Y763" i="23"/>
  <c r="Z763" i="23"/>
  <c r="AA763" i="23"/>
  <c r="AB763" i="23"/>
  <c r="Y764" i="23"/>
  <c r="Z764" i="23"/>
  <c r="AA764" i="23"/>
  <c r="AB764" i="23"/>
  <c r="Y765" i="23"/>
  <c r="Z765" i="23"/>
  <c r="AA765" i="23"/>
  <c r="AB765" i="23"/>
  <c r="Y766" i="23"/>
  <c r="Z766" i="23"/>
  <c r="AA766" i="23"/>
  <c r="AB766" i="23"/>
  <c r="Y767" i="23"/>
  <c r="Z767" i="23"/>
  <c r="AA767" i="23"/>
  <c r="AB767" i="23"/>
  <c r="Y768" i="23"/>
  <c r="Z768" i="23"/>
  <c r="AA768" i="23"/>
  <c r="AB768" i="23"/>
  <c r="Y769" i="23"/>
  <c r="Z769" i="23"/>
  <c r="AA769" i="23"/>
  <c r="AB769" i="23"/>
  <c r="Y770" i="23"/>
  <c r="Z770" i="23"/>
  <c r="AA770" i="23"/>
  <c r="AB770" i="23"/>
  <c r="Y771" i="23"/>
  <c r="Z771" i="23"/>
  <c r="AA771" i="23"/>
  <c r="AB771" i="23"/>
  <c r="Y772" i="23"/>
  <c r="Z772" i="23"/>
  <c r="AA772" i="23"/>
  <c r="AB772" i="23"/>
  <c r="Y773" i="23"/>
  <c r="Z773" i="23"/>
  <c r="AA773" i="23"/>
  <c r="AB773" i="23"/>
  <c r="Y774" i="23"/>
  <c r="Z774" i="23"/>
  <c r="AA774" i="23"/>
  <c r="AB774" i="23"/>
  <c r="Y775" i="23"/>
  <c r="Z775" i="23"/>
  <c r="AA775" i="23"/>
  <c r="AB775" i="23"/>
  <c r="Y776" i="23"/>
  <c r="Z776" i="23"/>
  <c r="AA776" i="23"/>
  <c r="AB776" i="23"/>
  <c r="Y777" i="23"/>
  <c r="Z777" i="23"/>
  <c r="AA777" i="23"/>
  <c r="AB777" i="23"/>
  <c r="Y778" i="23"/>
  <c r="Z778" i="23"/>
  <c r="AA778" i="23"/>
  <c r="AB778" i="23"/>
  <c r="Y779" i="23"/>
  <c r="Z779" i="23"/>
  <c r="AA779" i="23"/>
  <c r="AB779" i="23"/>
  <c r="Y780" i="23"/>
  <c r="Z780" i="23"/>
  <c r="AA780" i="23"/>
  <c r="AB780" i="23"/>
  <c r="Y781" i="23"/>
  <c r="Z781" i="23"/>
  <c r="AA781" i="23"/>
  <c r="AB781" i="23"/>
  <c r="Y782" i="23"/>
  <c r="Z782" i="23"/>
  <c r="AA782" i="23"/>
  <c r="AB782" i="23"/>
  <c r="Y783" i="23"/>
  <c r="Z783" i="23"/>
  <c r="AA783" i="23"/>
  <c r="AB783" i="23"/>
  <c r="Y784" i="23"/>
  <c r="Z784" i="23"/>
  <c r="AA784" i="23"/>
  <c r="AB784" i="23"/>
  <c r="Y785" i="23"/>
  <c r="Z785" i="23"/>
  <c r="AA785" i="23"/>
  <c r="AB785" i="23"/>
  <c r="Y786" i="23"/>
  <c r="Z786" i="23"/>
  <c r="AA786" i="23"/>
  <c r="AB786" i="23"/>
  <c r="Y787" i="23"/>
  <c r="Z787" i="23"/>
  <c r="AA787" i="23"/>
  <c r="AB787" i="23"/>
  <c r="Y788" i="23"/>
  <c r="Z788" i="23"/>
  <c r="AA788" i="23"/>
  <c r="AB788" i="23"/>
  <c r="Y789" i="23"/>
  <c r="Z789" i="23"/>
  <c r="AA789" i="23"/>
  <c r="AB789" i="23"/>
  <c r="Y790" i="23"/>
  <c r="Z790" i="23"/>
  <c r="AA790" i="23"/>
  <c r="AB790" i="23"/>
  <c r="Y791" i="23"/>
  <c r="Z791" i="23"/>
  <c r="AA791" i="23"/>
  <c r="AB791" i="23"/>
  <c r="Y792" i="23"/>
  <c r="Z792" i="23"/>
  <c r="AA792" i="23"/>
  <c r="AB792" i="23"/>
  <c r="Y793" i="23"/>
  <c r="Z793" i="23"/>
  <c r="AA793" i="23"/>
  <c r="AB793" i="23"/>
  <c r="Y794" i="23"/>
  <c r="Z794" i="23"/>
  <c r="AA794" i="23"/>
  <c r="AB794" i="23"/>
  <c r="Y795" i="23"/>
  <c r="Z795" i="23"/>
  <c r="AA795" i="23"/>
  <c r="AB795" i="23"/>
  <c r="Y796" i="23"/>
  <c r="Z796" i="23"/>
  <c r="AA796" i="23"/>
  <c r="AB796" i="23"/>
  <c r="Y797" i="23"/>
  <c r="Z797" i="23"/>
  <c r="AA797" i="23"/>
  <c r="AB797" i="23"/>
  <c r="Y798" i="23"/>
  <c r="Z798" i="23"/>
  <c r="AA798" i="23"/>
  <c r="AB798" i="23"/>
  <c r="Y799" i="23"/>
  <c r="Z799" i="23"/>
  <c r="AA799" i="23"/>
  <c r="AB799" i="23"/>
  <c r="Y800" i="23"/>
  <c r="Z800" i="23"/>
  <c r="AA800" i="23"/>
  <c r="AB800" i="23"/>
  <c r="Y801" i="23"/>
  <c r="Z801" i="23"/>
  <c r="AA801" i="23"/>
  <c r="AB801" i="23"/>
  <c r="Y802" i="23"/>
  <c r="Z802" i="23"/>
  <c r="AA802" i="23"/>
  <c r="AB802" i="23"/>
  <c r="Y803" i="23"/>
  <c r="Z803" i="23"/>
  <c r="AA803" i="23"/>
  <c r="AB803" i="23"/>
  <c r="Y804" i="23"/>
  <c r="Z804" i="23"/>
  <c r="AA804" i="23"/>
  <c r="AB804" i="23"/>
  <c r="Y805" i="23"/>
  <c r="Z805" i="23"/>
  <c r="AA805" i="23"/>
  <c r="AB805" i="23"/>
  <c r="Y806" i="23"/>
  <c r="Z806" i="23"/>
  <c r="AA806" i="23"/>
  <c r="AB806" i="23"/>
  <c r="Y807" i="23"/>
  <c r="Z807" i="23"/>
  <c r="AA807" i="23"/>
  <c r="AB807" i="23"/>
  <c r="Y808" i="23"/>
  <c r="Z808" i="23"/>
  <c r="AA808" i="23"/>
  <c r="AB808" i="23"/>
  <c r="Y809" i="23"/>
  <c r="Z809" i="23"/>
  <c r="AA809" i="23"/>
  <c r="AB809" i="23"/>
  <c r="Y810" i="23"/>
  <c r="Z810" i="23"/>
  <c r="AA810" i="23"/>
  <c r="AB810" i="23"/>
  <c r="Y811" i="23"/>
  <c r="Z811" i="23"/>
  <c r="AA811" i="23"/>
  <c r="AB811" i="23"/>
  <c r="Y812" i="23"/>
  <c r="Z812" i="23"/>
  <c r="AA812" i="23"/>
  <c r="AB812" i="23"/>
  <c r="Y813" i="23"/>
  <c r="Z813" i="23"/>
  <c r="AA813" i="23"/>
  <c r="AB813" i="23"/>
  <c r="Y814" i="23"/>
  <c r="Z814" i="23"/>
  <c r="AA814" i="23"/>
  <c r="AB814" i="23"/>
  <c r="Y815" i="23"/>
  <c r="Z815" i="23"/>
  <c r="AA815" i="23"/>
  <c r="AB815" i="23"/>
  <c r="Y816" i="23"/>
  <c r="Z816" i="23"/>
  <c r="AA816" i="23"/>
  <c r="AB816" i="23"/>
  <c r="Y817" i="23"/>
  <c r="Z817" i="23"/>
  <c r="AA817" i="23"/>
  <c r="AB817" i="23"/>
  <c r="Y818" i="23"/>
  <c r="Z818" i="23"/>
  <c r="AA818" i="23"/>
  <c r="AB818" i="23"/>
  <c r="Y819" i="23"/>
  <c r="Z819" i="23"/>
  <c r="AA819" i="23"/>
  <c r="AB819" i="23"/>
  <c r="Y820" i="23"/>
  <c r="Z820" i="23"/>
  <c r="AA820" i="23"/>
  <c r="AB820" i="23"/>
  <c r="Y821" i="23"/>
  <c r="Z821" i="23"/>
  <c r="AA821" i="23"/>
  <c r="AB821" i="23"/>
  <c r="Y822" i="23"/>
  <c r="Z822" i="23"/>
  <c r="AA822" i="23"/>
  <c r="AB822" i="23"/>
  <c r="Y823" i="23"/>
  <c r="Z823" i="23"/>
  <c r="AA823" i="23"/>
  <c r="AB823" i="23"/>
  <c r="Y824" i="23"/>
  <c r="Z824" i="23"/>
  <c r="AA824" i="23"/>
  <c r="AB824" i="23"/>
  <c r="Y825" i="23"/>
  <c r="Z825" i="23"/>
  <c r="AA825" i="23"/>
  <c r="AB825" i="23"/>
  <c r="Y826" i="23"/>
  <c r="Z826" i="23"/>
  <c r="AA826" i="23"/>
  <c r="AB826" i="23"/>
  <c r="Y827" i="23"/>
  <c r="Z827" i="23"/>
  <c r="AA827" i="23"/>
  <c r="AB827" i="23"/>
  <c r="Y828" i="23"/>
  <c r="Z828" i="23"/>
  <c r="AA828" i="23"/>
  <c r="AB828" i="23"/>
  <c r="Y829" i="23"/>
  <c r="Z829" i="23"/>
  <c r="AA829" i="23"/>
  <c r="AB829" i="23"/>
  <c r="Y830" i="23"/>
  <c r="Z830" i="23"/>
  <c r="AA830" i="23"/>
  <c r="AB830" i="23"/>
  <c r="Y831" i="23"/>
  <c r="Z831" i="23"/>
  <c r="AA831" i="23"/>
  <c r="AB831" i="23"/>
  <c r="Y832" i="23"/>
  <c r="Z832" i="23"/>
  <c r="AA832" i="23"/>
  <c r="AB832" i="23"/>
  <c r="Y833" i="23"/>
  <c r="Z833" i="23"/>
  <c r="AA833" i="23"/>
  <c r="AB833" i="23"/>
  <c r="Y834" i="23"/>
  <c r="Z834" i="23"/>
  <c r="AA834" i="23"/>
  <c r="AB834" i="23"/>
  <c r="Y835" i="23"/>
  <c r="Z835" i="23"/>
  <c r="AA835" i="23"/>
  <c r="AB835" i="23"/>
  <c r="Y836" i="23"/>
  <c r="Z836" i="23"/>
  <c r="AA836" i="23"/>
  <c r="AB836" i="23"/>
  <c r="Y837" i="23"/>
  <c r="Z837" i="23"/>
  <c r="AA837" i="23"/>
  <c r="AB837" i="23"/>
  <c r="Y838" i="23"/>
  <c r="Z838" i="23"/>
  <c r="AA838" i="23"/>
  <c r="AB838" i="23"/>
  <c r="Y839" i="23"/>
  <c r="Z839" i="23"/>
  <c r="AA839" i="23"/>
  <c r="AB839" i="23"/>
  <c r="Y840" i="23"/>
  <c r="Z840" i="23"/>
  <c r="AA840" i="23"/>
  <c r="AB840" i="23"/>
  <c r="Y841" i="23"/>
  <c r="Z841" i="23"/>
  <c r="AA841" i="23"/>
  <c r="AB841" i="23"/>
  <c r="Y842" i="23"/>
  <c r="Z842" i="23"/>
  <c r="AA842" i="23"/>
  <c r="AB842" i="23"/>
  <c r="Y843" i="23"/>
  <c r="Z843" i="23"/>
  <c r="AA843" i="23"/>
  <c r="AB843" i="23"/>
  <c r="Y844" i="23"/>
  <c r="Z844" i="23"/>
  <c r="AA844" i="23"/>
  <c r="AB844" i="23"/>
  <c r="Y845" i="23"/>
  <c r="Z845" i="23"/>
  <c r="AA845" i="23"/>
  <c r="AB845" i="23"/>
  <c r="Y846" i="23"/>
  <c r="Z846" i="23"/>
  <c r="AA846" i="23"/>
  <c r="AB846" i="23"/>
  <c r="Y847" i="23"/>
  <c r="Z847" i="23"/>
  <c r="AA847" i="23"/>
  <c r="AB847" i="23"/>
  <c r="Y848" i="23"/>
  <c r="Z848" i="23"/>
  <c r="AA848" i="23"/>
  <c r="AB848" i="23"/>
  <c r="Y849" i="23"/>
  <c r="Z849" i="23"/>
  <c r="AA849" i="23"/>
  <c r="AB849" i="23"/>
  <c r="Y850" i="23"/>
  <c r="Z850" i="23"/>
  <c r="AA850" i="23"/>
  <c r="AB850" i="23"/>
  <c r="Y851" i="23"/>
  <c r="Z851" i="23"/>
  <c r="AA851" i="23"/>
  <c r="AB851" i="23"/>
  <c r="Y852" i="23"/>
  <c r="Z852" i="23"/>
  <c r="AA852" i="23"/>
  <c r="AB852" i="23"/>
  <c r="Y853" i="23"/>
  <c r="Z853" i="23"/>
  <c r="AA853" i="23"/>
  <c r="AB853" i="23"/>
  <c r="Y854" i="23"/>
  <c r="Z854" i="23"/>
  <c r="AA854" i="23"/>
  <c r="AB854" i="23"/>
  <c r="Y855" i="23"/>
  <c r="Z855" i="23"/>
  <c r="AA855" i="23"/>
  <c r="AB855" i="23"/>
  <c r="Y856" i="23"/>
  <c r="Z856" i="23"/>
  <c r="AA856" i="23"/>
  <c r="AB856" i="23"/>
  <c r="Y857" i="23"/>
  <c r="Z857" i="23"/>
  <c r="AA857" i="23"/>
  <c r="AB857" i="23"/>
  <c r="Y858" i="23"/>
  <c r="Z858" i="23"/>
  <c r="AA858" i="23"/>
  <c r="AB858" i="23"/>
  <c r="Y859" i="23"/>
  <c r="Z859" i="23"/>
  <c r="AA859" i="23"/>
  <c r="AB859" i="23"/>
  <c r="Y860" i="23"/>
  <c r="Z860" i="23"/>
  <c r="AA860" i="23"/>
  <c r="AB860" i="23"/>
  <c r="Y861" i="23"/>
  <c r="Z861" i="23"/>
  <c r="AA861" i="23"/>
  <c r="AB861" i="23"/>
  <c r="Y862" i="23"/>
  <c r="Z862" i="23"/>
  <c r="AA862" i="23"/>
  <c r="AB862" i="23"/>
  <c r="Y863" i="23"/>
  <c r="Z863" i="23"/>
  <c r="AA863" i="23"/>
  <c r="AB863" i="23"/>
  <c r="Y864" i="23"/>
  <c r="Z864" i="23"/>
  <c r="AA864" i="23"/>
  <c r="AB864" i="23"/>
  <c r="Y865" i="23"/>
  <c r="Z865" i="23"/>
  <c r="AA865" i="23"/>
  <c r="AB865" i="23"/>
  <c r="Y866" i="23"/>
  <c r="Z866" i="23"/>
  <c r="AA866" i="23"/>
  <c r="AB866" i="23"/>
  <c r="Y867" i="23"/>
  <c r="Z867" i="23"/>
  <c r="AA867" i="23"/>
  <c r="AB867" i="23"/>
  <c r="Y868" i="23"/>
  <c r="Z868" i="23"/>
  <c r="AA868" i="23"/>
  <c r="AB868" i="23"/>
  <c r="Y869" i="23"/>
  <c r="Z869" i="23"/>
  <c r="AA869" i="23"/>
  <c r="AB869" i="23"/>
  <c r="Y870" i="23"/>
  <c r="Z870" i="23"/>
  <c r="AA870" i="23"/>
  <c r="AB870" i="23"/>
  <c r="Y871" i="23"/>
  <c r="Z871" i="23"/>
  <c r="AA871" i="23"/>
  <c r="AB871" i="23"/>
  <c r="Y872" i="23"/>
  <c r="Z872" i="23"/>
  <c r="AA872" i="23"/>
  <c r="AB872" i="23"/>
  <c r="Y873" i="23"/>
  <c r="Z873" i="23"/>
  <c r="AA873" i="23"/>
  <c r="AB873" i="23"/>
  <c r="Y874" i="23"/>
  <c r="Z874" i="23"/>
  <c r="AA874" i="23"/>
  <c r="AB874" i="23"/>
  <c r="Y875" i="23"/>
  <c r="Z875" i="23"/>
  <c r="AA875" i="23"/>
  <c r="AB875" i="23"/>
  <c r="Y876" i="23"/>
  <c r="Z876" i="23"/>
  <c r="AA876" i="23"/>
  <c r="AB876" i="23"/>
  <c r="Y877" i="23"/>
  <c r="Z877" i="23"/>
  <c r="AA877" i="23"/>
  <c r="AB877" i="23"/>
  <c r="Y878" i="23"/>
  <c r="Z878" i="23"/>
  <c r="AA878" i="23"/>
  <c r="AB878" i="23"/>
  <c r="Y879" i="23"/>
  <c r="Z879" i="23"/>
  <c r="AA879" i="23"/>
  <c r="AB879" i="23"/>
  <c r="Y880" i="23"/>
  <c r="Z880" i="23"/>
  <c r="AA880" i="23"/>
  <c r="AB880" i="23"/>
  <c r="Y881" i="23"/>
  <c r="Z881" i="23"/>
  <c r="AA881" i="23"/>
  <c r="AB881" i="23"/>
  <c r="Y882" i="23"/>
  <c r="Z882" i="23"/>
  <c r="AA882" i="23"/>
  <c r="AB882" i="23"/>
  <c r="Y883" i="23"/>
  <c r="Z883" i="23"/>
  <c r="AA883" i="23"/>
  <c r="AB883" i="23"/>
  <c r="Y884" i="23"/>
  <c r="Z884" i="23"/>
  <c r="AA884" i="23"/>
  <c r="AB884" i="23"/>
  <c r="Y885" i="23"/>
  <c r="Z885" i="23"/>
  <c r="AA885" i="23"/>
  <c r="AB885" i="23"/>
  <c r="Y886" i="23"/>
  <c r="Z886" i="23"/>
  <c r="AA886" i="23"/>
  <c r="AB886" i="23"/>
  <c r="Y887" i="23"/>
  <c r="Z887" i="23"/>
  <c r="AA887" i="23"/>
  <c r="AB887" i="23"/>
  <c r="Y888" i="23"/>
  <c r="Z888" i="23"/>
  <c r="AA888" i="23"/>
  <c r="AB888" i="23"/>
  <c r="Y889" i="23"/>
  <c r="Z889" i="23"/>
  <c r="AA889" i="23"/>
  <c r="AB889" i="23"/>
  <c r="Y890" i="23"/>
  <c r="Z890" i="23"/>
  <c r="AA890" i="23"/>
  <c r="AB890" i="23"/>
  <c r="Y891" i="23"/>
  <c r="Z891" i="23"/>
  <c r="AA891" i="23"/>
  <c r="AB891" i="23"/>
  <c r="Y892" i="23"/>
  <c r="Z892" i="23"/>
  <c r="AA892" i="23"/>
  <c r="AB892" i="23"/>
  <c r="Y893" i="23"/>
  <c r="Z893" i="23"/>
  <c r="AA893" i="23"/>
  <c r="AB893" i="23"/>
  <c r="Y894" i="23"/>
  <c r="Z894" i="23"/>
  <c r="AA894" i="23"/>
  <c r="AB894" i="23"/>
  <c r="Y895" i="23"/>
  <c r="Z895" i="23"/>
  <c r="AA895" i="23"/>
  <c r="AB895" i="23"/>
  <c r="Y896" i="23"/>
  <c r="Z896" i="23"/>
  <c r="AA896" i="23"/>
  <c r="AB896" i="23"/>
  <c r="Y897" i="23"/>
  <c r="Z897" i="23"/>
  <c r="AA897" i="23"/>
  <c r="AB897" i="23"/>
  <c r="Y898" i="23"/>
  <c r="Z898" i="23"/>
  <c r="AA898" i="23"/>
  <c r="AB898" i="23"/>
  <c r="Y899" i="23"/>
  <c r="Z899" i="23"/>
  <c r="AA899" i="23"/>
  <c r="AB899" i="23"/>
  <c r="Y900" i="23"/>
  <c r="Z900" i="23"/>
  <c r="AA900" i="23"/>
  <c r="AB900" i="23"/>
  <c r="Y901" i="23"/>
  <c r="Z901" i="23"/>
  <c r="AA901" i="23"/>
  <c r="AB901" i="23"/>
  <c r="Y902" i="23"/>
  <c r="Z902" i="23"/>
  <c r="AA902" i="23"/>
  <c r="AB902" i="23"/>
  <c r="Y903" i="23"/>
  <c r="Z903" i="23"/>
  <c r="AA903" i="23"/>
  <c r="AB903" i="23"/>
  <c r="Y904" i="23"/>
  <c r="Z904" i="23"/>
  <c r="AA904" i="23"/>
  <c r="AB904" i="23"/>
  <c r="AB2" i="23"/>
  <c r="AA2" i="23"/>
  <c r="Z2" i="23"/>
  <c r="Y2" i="23"/>
  <c r="Q45" i="23"/>
  <c r="R45" i="23"/>
  <c r="S45" i="23"/>
  <c r="P45" i="23"/>
  <c r="X46" i="23"/>
  <c r="X89" i="23" s="1"/>
  <c r="X47" i="23"/>
  <c r="X48" i="23"/>
  <c r="X49" i="23"/>
  <c r="X50" i="23"/>
  <c r="X93" i="23" s="1"/>
  <c r="X136" i="23" s="1"/>
  <c r="X179" i="23" s="1"/>
  <c r="X222" i="23" s="1"/>
  <c r="X265" i="23" s="1"/>
  <c r="X308" i="23" s="1"/>
  <c r="X351" i="23" s="1"/>
  <c r="X394" i="23" s="1"/>
  <c r="X437" i="23" s="1"/>
  <c r="X480" i="23" s="1"/>
  <c r="X523" i="23" s="1"/>
  <c r="X566" i="23" s="1"/>
  <c r="X609" i="23" s="1"/>
  <c r="X652" i="23" s="1"/>
  <c r="X695" i="23" s="1"/>
  <c r="X738" i="23" s="1"/>
  <c r="X781" i="23" s="1"/>
  <c r="X824" i="23" s="1"/>
  <c r="X867" i="23" s="1"/>
  <c r="X51" i="23"/>
  <c r="X94" i="23" s="1"/>
  <c r="X137" i="23" s="1"/>
  <c r="X180" i="23" s="1"/>
  <c r="X223" i="23" s="1"/>
  <c r="X266" i="23" s="1"/>
  <c r="X309" i="23" s="1"/>
  <c r="X352" i="23" s="1"/>
  <c r="X395" i="23" s="1"/>
  <c r="X438" i="23" s="1"/>
  <c r="X481" i="23" s="1"/>
  <c r="X524" i="23" s="1"/>
  <c r="X567" i="23" s="1"/>
  <c r="X610" i="23" s="1"/>
  <c r="X653" i="23" s="1"/>
  <c r="X696" i="23" s="1"/>
  <c r="X739" i="23" s="1"/>
  <c r="X782" i="23" s="1"/>
  <c r="X825" i="23" s="1"/>
  <c r="X868" i="23" s="1"/>
  <c r="X52" i="23"/>
  <c r="X95" i="23" s="1"/>
  <c r="X53" i="23"/>
  <c r="X54" i="23"/>
  <c r="X97" i="23" s="1"/>
  <c r="X140" i="23" s="1"/>
  <c r="X183" i="23" s="1"/>
  <c r="X226" i="23" s="1"/>
  <c r="X269" i="23" s="1"/>
  <c r="X312" i="23" s="1"/>
  <c r="X55" i="23"/>
  <c r="X56" i="23"/>
  <c r="X57" i="23"/>
  <c r="X58" i="23"/>
  <c r="X101" i="23" s="1"/>
  <c r="X144" i="23" s="1"/>
  <c r="X187" i="23" s="1"/>
  <c r="X230" i="23" s="1"/>
  <c r="X273" i="23" s="1"/>
  <c r="X316" i="23" s="1"/>
  <c r="X359" i="23" s="1"/>
  <c r="X402" i="23" s="1"/>
  <c r="X445" i="23" s="1"/>
  <c r="X488" i="23" s="1"/>
  <c r="X531" i="23" s="1"/>
  <c r="X574" i="23" s="1"/>
  <c r="X617" i="23" s="1"/>
  <c r="X660" i="23" s="1"/>
  <c r="X703" i="23" s="1"/>
  <c r="X746" i="23" s="1"/>
  <c r="X789" i="23" s="1"/>
  <c r="X832" i="23" s="1"/>
  <c r="X875" i="23" s="1"/>
  <c r="X59" i="23"/>
  <c r="X102" i="23" s="1"/>
  <c r="X145" i="23" s="1"/>
  <c r="X188" i="23" s="1"/>
  <c r="X231" i="23" s="1"/>
  <c r="X274" i="23" s="1"/>
  <c r="X317" i="23" s="1"/>
  <c r="X360" i="23" s="1"/>
  <c r="X403" i="23" s="1"/>
  <c r="X446" i="23" s="1"/>
  <c r="X489" i="23" s="1"/>
  <c r="X532" i="23" s="1"/>
  <c r="X575" i="23" s="1"/>
  <c r="X618" i="23" s="1"/>
  <c r="X661" i="23" s="1"/>
  <c r="X704" i="23" s="1"/>
  <c r="X747" i="23" s="1"/>
  <c r="X790" i="23" s="1"/>
  <c r="X833" i="23" s="1"/>
  <c r="X876" i="23" s="1"/>
  <c r="X60" i="23"/>
  <c r="X103" i="23" s="1"/>
  <c r="X61" i="23"/>
  <c r="X62" i="23"/>
  <c r="X105" i="23" s="1"/>
  <c r="X63" i="23"/>
  <c r="X64" i="23"/>
  <c r="X65" i="23"/>
  <c r="X66" i="23"/>
  <c r="X109" i="23" s="1"/>
  <c r="X152" i="23" s="1"/>
  <c r="X195" i="23" s="1"/>
  <c r="X238" i="23" s="1"/>
  <c r="X281" i="23" s="1"/>
  <c r="X324" i="23" s="1"/>
  <c r="X367" i="23" s="1"/>
  <c r="X410" i="23" s="1"/>
  <c r="X453" i="23" s="1"/>
  <c r="X496" i="23" s="1"/>
  <c r="X539" i="23" s="1"/>
  <c r="X582" i="23" s="1"/>
  <c r="X625" i="23" s="1"/>
  <c r="X668" i="23" s="1"/>
  <c r="X711" i="23" s="1"/>
  <c r="X754" i="23" s="1"/>
  <c r="X797" i="23" s="1"/>
  <c r="X840" i="23" s="1"/>
  <c r="X883" i="23" s="1"/>
  <c r="X67" i="23"/>
  <c r="X110" i="23" s="1"/>
  <c r="X153" i="23" s="1"/>
  <c r="X196" i="23" s="1"/>
  <c r="X239" i="23" s="1"/>
  <c r="X282" i="23" s="1"/>
  <c r="X325" i="23" s="1"/>
  <c r="X368" i="23" s="1"/>
  <c r="X411" i="23" s="1"/>
  <c r="X454" i="23" s="1"/>
  <c r="X497" i="23" s="1"/>
  <c r="X540" i="23" s="1"/>
  <c r="X583" i="23" s="1"/>
  <c r="X626" i="23" s="1"/>
  <c r="X669" i="23" s="1"/>
  <c r="X712" i="23" s="1"/>
  <c r="X755" i="23" s="1"/>
  <c r="X798" i="23" s="1"/>
  <c r="X841" i="23" s="1"/>
  <c r="X884" i="23" s="1"/>
  <c r="X68" i="23"/>
  <c r="X111" i="23" s="1"/>
  <c r="X69" i="23"/>
  <c r="X70" i="23"/>
  <c r="X113" i="23" s="1"/>
  <c r="X156" i="23" s="1"/>
  <c r="X199" i="23" s="1"/>
  <c r="X242" i="23" s="1"/>
  <c r="X285" i="23" s="1"/>
  <c r="X328" i="23" s="1"/>
  <c r="X371" i="23" s="1"/>
  <c r="X414" i="23" s="1"/>
  <c r="X457" i="23" s="1"/>
  <c r="X71" i="23"/>
  <c r="X72" i="23"/>
  <c r="X73" i="23"/>
  <c r="X74" i="23"/>
  <c r="X117" i="23" s="1"/>
  <c r="X160" i="23" s="1"/>
  <c r="X203" i="23" s="1"/>
  <c r="X246" i="23" s="1"/>
  <c r="X289" i="23" s="1"/>
  <c r="X332" i="23" s="1"/>
  <c r="X375" i="23" s="1"/>
  <c r="X418" i="23" s="1"/>
  <c r="X461" i="23" s="1"/>
  <c r="X504" i="23" s="1"/>
  <c r="X547" i="23" s="1"/>
  <c r="X590" i="23" s="1"/>
  <c r="X633" i="23" s="1"/>
  <c r="X676" i="23" s="1"/>
  <c r="X719" i="23" s="1"/>
  <c r="X762" i="23" s="1"/>
  <c r="X805" i="23" s="1"/>
  <c r="X848" i="23" s="1"/>
  <c r="X891" i="23" s="1"/>
  <c r="X75" i="23"/>
  <c r="X118" i="23" s="1"/>
  <c r="X161" i="23" s="1"/>
  <c r="X204" i="23" s="1"/>
  <c r="X247" i="23" s="1"/>
  <c r="X290" i="23" s="1"/>
  <c r="X333" i="23" s="1"/>
  <c r="X376" i="23" s="1"/>
  <c r="X419" i="23" s="1"/>
  <c r="X462" i="23" s="1"/>
  <c r="X505" i="23" s="1"/>
  <c r="X548" i="23" s="1"/>
  <c r="X591" i="23" s="1"/>
  <c r="X634" i="23" s="1"/>
  <c r="X677" i="23" s="1"/>
  <c r="X720" i="23" s="1"/>
  <c r="X763" i="23" s="1"/>
  <c r="X806" i="23" s="1"/>
  <c r="X849" i="23" s="1"/>
  <c r="X892" i="23" s="1"/>
  <c r="X76" i="23"/>
  <c r="X119" i="23" s="1"/>
  <c r="X77" i="23"/>
  <c r="X78" i="23"/>
  <c r="X121" i="23" s="1"/>
  <c r="X79" i="23"/>
  <c r="X80" i="23"/>
  <c r="X81" i="23"/>
  <c r="X82" i="23"/>
  <c r="X125" i="23" s="1"/>
  <c r="X168" i="23" s="1"/>
  <c r="X211" i="23" s="1"/>
  <c r="X254" i="23" s="1"/>
  <c r="X297" i="23" s="1"/>
  <c r="X340" i="23" s="1"/>
  <c r="X383" i="23" s="1"/>
  <c r="X426" i="23" s="1"/>
  <c r="X469" i="23" s="1"/>
  <c r="X512" i="23" s="1"/>
  <c r="X555" i="23" s="1"/>
  <c r="X598" i="23" s="1"/>
  <c r="X641" i="23" s="1"/>
  <c r="X684" i="23" s="1"/>
  <c r="X83" i="23"/>
  <c r="X126" i="23" s="1"/>
  <c r="X169" i="23" s="1"/>
  <c r="X212" i="23" s="1"/>
  <c r="X255" i="23" s="1"/>
  <c r="X298" i="23" s="1"/>
  <c r="X341" i="23" s="1"/>
  <c r="X384" i="23" s="1"/>
  <c r="X427" i="23" s="1"/>
  <c r="X470" i="23" s="1"/>
  <c r="X513" i="23" s="1"/>
  <c r="X556" i="23" s="1"/>
  <c r="X599" i="23" s="1"/>
  <c r="X84" i="23"/>
  <c r="X127" i="23" s="1"/>
  <c r="X85" i="23"/>
  <c r="X86" i="23"/>
  <c r="X129" i="23" s="1"/>
  <c r="X172" i="23" s="1"/>
  <c r="X215" i="23" s="1"/>
  <c r="X258" i="23" s="1"/>
  <c r="X301" i="23" s="1"/>
  <c r="X344" i="23" s="1"/>
  <c r="X387" i="23" s="1"/>
  <c r="X430" i="23" s="1"/>
  <c r="X473" i="23" s="1"/>
  <c r="X516" i="23" s="1"/>
  <c r="X559" i="23" s="1"/>
  <c r="X602" i="23" s="1"/>
  <c r="X645" i="23" s="1"/>
  <c r="X87" i="23"/>
  <c r="X88" i="23"/>
  <c r="X90" i="23"/>
  <c r="X133" i="23" s="1"/>
  <c r="X176" i="23" s="1"/>
  <c r="X91" i="23"/>
  <c r="X134" i="23" s="1"/>
  <c r="X177" i="23" s="1"/>
  <c r="X220" i="23" s="1"/>
  <c r="X263" i="23" s="1"/>
  <c r="X306" i="23" s="1"/>
  <c r="X349" i="23" s="1"/>
  <c r="X392" i="23" s="1"/>
  <c r="X435" i="23" s="1"/>
  <c r="X478" i="23" s="1"/>
  <c r="X521" i="23" s="1"/>
  <c r="X564" i="23" s="1"/>
  <c r="X607" i="23" s="1"/>
  <c r="X650" i="23" s="1"/>
  <c r="X693" i="23" s="1"/>
  <c r="X736" i="23" s="1"/>
  <c r="X779" i="23" s="1"/>
  <c r="X822" i="23" s="1"/>
  <c r="X92" i="23"/>
  <c r="X135" i="23" s="1"/>
  <c r="X178" i="23" s="1"/>
  <c r="X221" i="23" s="1"/>
  <c r="X264" i="23" s="1"/>
  <c r="X307" i="23" s="1"/>
  <c r="X350" i="23" s="1"/>
  <c r="X393" i="23" s="1"/>
  <c r="X436" i="23" s="1"/>
  <c r="X479" i="23" s="1"/>
  <c r="X522" i="23" s="1"/>
  <c r="X565" i="23" s="1"/>
  <c r="X608" i="23" s="1"/>
  <c r="X651" i="23" s="1"/>
  <c r="X694" i="23" s="1"/>
  <c r="X737" i="23" s="1"/>
  <c r="X780" i="23" s="1"/>
  <c r="X823" i="23" s="1"/>
  <c r="X866" i="23" s="1"/>
  <c r="X96" i="23"/>
  <c r="X98" i="23"/>
  <c r="X141" i="23" s="1"/>
  <c r="X184" i="23" s="1"/>
  <c r="X227" i="23" s="1"/>
  <c r="X270" i="23" s="1"/>
  <c r="X313" i="23" s="1"/>
  <c r="X356" i="23" s="1"/>
  <c r="X399" i="23" s="1"/>
  <c r="X442" i="23" s="1"/>
  <c r="X485" i="23" s="1"/>
  <c r="X528" i="23" s="1"/>
  <c r="X99" i="23"/>
  <c r="X100" i="23"/>
  <c r="X143" i="23" s="1"/>
  <c r="X104" i="23"/>
  <c r="X106" i="23"/>
  <c r="X149" i="23" s="1"/>
  <c r="X192" i="23" s="1"/>
  <c r="X235" i="23" s="1"/>
  <c r="X278" i="23" s="1"/>
  <c r="X321" i="23" s="1"/>
  <c r="X364" i="23" s="1"/>
  <c r="X407" i="23" s="1"/>
  <c r="X107" i="23"/>
  <c r="X150" i="23" s="1"/>
  <c r="X193" i="23" s="1"/>
  <c r="X236" i="23" s="1"/>
  <c r="X279" i="23" s="1"/>
  <c r="X322" i="23" s="1"/>
  <c r="X365" i="23" s="1"/>
  <c r="X408" i="23" s="1"/>
  <c r="X451" i="23" s="1"/>
  <c r="X494" i="23" s="1"/>
  <c r="X537" i="23" s="1"/>
  <c r="X580" i="23" s="1"/>
  <c r="X623" i="23" s="1"/>
  <c r="X666" i="23" s="1"/>
  <c r="X709" i="23" s="1"/>
  <c r="X752" i="23" s="1"/>
  <c r="X795" i="23" s="1"/>
  <c r="X838" i="23" s="1"/>
  <c r="X881" i="23" s="1"/>
  <c r="X108" i="23"/>
  <c r="X151" i="23" s="1"/>
  <c r="X112" i="23"/>
  <c r="X114" i="23"/>
  <c r="X157" i="23" s="1"/>
  <c r="X200" i="23" s="1"/>
  <c r="X115" i="23"/>
  <c r="X116" i="23"/>
  <c r="X159" i="23" s="1"/>
  <c r="X120" i="23"/>
  <c r="X122" i="23"/>
  <c r="X165" i="23" s="1"/>
  <c r="X208" i="23" s="1"/>
  <c r="X123" i="23"/>
  <c r="X166" i="23" s="1"/>
  <c r="X209" i="23" s="1"/>
  <c r="X252" i="23" s="1"/>
  <c r="X295" i="23" s="1"/>
  <c r="X338" i="23" s="1"/>
  <c r="X381" i="23" s="1"/>
  <c r="X424" i="23" s="1"/>
  <c r="X467" i="23" s="1"/>
  <c r="X510" i="23" s="1"/>
  <c r="X553" i="23" s="1"/>
  <c r="X124" i="23"/>
  <c r="X167" i="23" s="1"/>
  <c r="X210" i="23" s="1"/>
  <c r="X253" i="23" s="1"/>
  <c r="X296" i="23" s="1"/>
  <c r="X339" i="23" s="1"/>
  <c r="X382" i="23" s="1"/>
  <c r="X425" i="23" s="1"/>
  <c r="X468" i="23" s="1"/>
  <c r="X511" i="23" s="1"/>
  <c r="X554" i="23" s="1"/>
  <c r="X597" i="23" s="1"/>
  <c r="X640" i="23" s="1"/>
  <c r="X683" i="23" s="1"/>
  <c r="X726" i="23" s="1"/>
  <c r="X769" i="23" s="1"/>
  <c r="X812" i="23" s="1"/>
  <c r="X855" i="23" s="1"/>
  <c r="X898" i="23" s="1"/>
  <c r="X128" i="23"/>
  <c r="X130" i="23"/>
  <c r="X173" i="23" s="1"/>
  <c r="X216" i="23" s="1"/>
  <c r="X131" i="23"/>
  <c r="X132" i="23"/>
  <c r="X175" i="23" s="1"/>
  <c r="X138" i="23"/>
  <c r="X181" i="23" s="1"/>
  <c r="X224" i="23" s="1"/>
  <c r="X267" i="23" s="1"/>
  <c r="X310" i="23" s="1"/>
  <c r="X353" i="23" s="1"/>
  <c r="X139" i="23"/>
  <c r="X182" i="23" s="1"/>
  <c r="X225" i="23" s="1"/>
  <c r="X268" i="23" s="1"/>
  <c r="X311" i="23" s="1"/>
  <c r="X142" i="23"/>
  <c r="X185" i="23" s="1"/>
  <c r="X146" i="23"/>
  <c r="X189" i="23" s="1"/>
  <c r="X232" i="23" s="1"/>
  <c r="X147" i="23"/>
  <c r="X148" i="23"/>
  <c r="X191" i="23" s="1"/>
  <c r="X154" i="23"/>
  <c r="X197" i="23" s="1"/>
  <c r="X240" i="23" s="1"/>
  <c r="X283" i="23" s="1"/>
  <c r="X326" i="23" s="1"/>
  <c r="X369" i="23" s="1"/>
  <c r="X412" i="23" s="1"/>
  <c r="X455" i="23" s="1"/>
  <c r="X498" i="23" s="1"/>
  <c r="X541" i="23" s="1"/>
  <c r="X584" i="23" s="1"/>
  <c r="X627" i="23" s="1"/>
  <c r="X670" i="23" s="1"/>
  <c r="X713" i="23" s="1"/>
  <c r="X155" i="23"/>
  <c r="X198" i="23" s="1"/>
  <c r="X241" i="23" s="1"/>
  <c r="X284" i="23" s="1"/>
  <c r="X327" i="23" s="1"/>
  <c r="X370" i="23" s="1"/>
  <c r="X413" i="23" s="1"/>
  <c r="X456" i="23" s="1"/>
  <c r="X499" i="23" s="1"/>
  <c r="X542" i="23" s="1"/>
  <c r="X585" i="23" s="1"/>
  <c r="X158" i="23"/>
  <c r="X201" i="23" s="1"/>
  <c r="X244" i="23" s="1"/>
  <c r="X287" i="23" s="1"/>
  <c r="X162" i="23"/>
  <c r="X205" i="23" s="1"/>
  <c r="X248" i="23" s="1"/>
  <c r="X163" i="23"/>
  <c r="X206" i="23" s="1"/>
  <c r="X249" i="23" s="1"/>
  <c r="X292" i="23" s="1"/>
  <c r="X335" i="23" s="1"/>
  <c r="X378" i="23" s="1"/>
  <c r="X421" i="23" s="1"/>
  <c r="X464" i="23" s="1"/>
  <c r="X507" i="23" s="1"/>
  <c r="X550" i="23" s="1"/>
  <c r="X593" i="23" s="1"/>
  <c r="X636" i="23" s="1"/>
  <c r="X679" i="23" s="1"/>
  <c r="X722" i="23" s="1"/>
  <c r="X765" i="23" s="1"/>
  <c r="X808" i="23" s="1"/>
  <c r="X851" i="23" s="1"/>
  <c r="X894" i="23" s="1"/>
  <c r="X164" i="23"/>
  <c r="X207" i="23" s="1"/>
  <c r="X250" i="23" s="1"/>
  <c r="X293" i="23" s="1"/>
  <c r="X336" i="23" s="1"/>
  <c r="X379" i="23" s="1"/>
  <c r="X422" i="23" s="1"/>
  <c r="X465" i="23" s="1"/>
  <c r="X508" i="23" s="1"/>
  <c r="X551" i="23" s="1"/>
  <c r="X594" i="23" s="1"/>
  <c r="X637" i="23" s="1"/>
  <c r="X680" i="23" s="1"/>
  <c r="X723" i="23" s="1"/>
  <c r="X766" i="23" s="1"/>
  <c r="X809" i="23" s="1"/>
  <c r="X852" i="23" s="1"/>
  <c r="X895" i="23" s="1"/>
  <c r="X170" i="23"/>
  <c r="X213" i="23" s="1"/>
  <c r="X256" i="23" s="1"/>
  <c r="X299" i="23" s="1"/>
  <c r="X342" i="23" s="1"/>
  <c r="X385" i="23" s="1"/>
  <c r="X171" i="23"/>
  <c r="X214" i="23" s="1"/>
  <c r="X257" i="23" s="1"/>
  <c r="X300" i="23" s="1"/>
  <c r="X343" i="23" s="1"/>
  <c r="X174" i="23"/>
  <c r="X217" i="23" s="1"/>
  <c r="X186" i="23"/>
  <c r="X229" i="23" s="1"/>
  <c r="X272" i="23" s="1"/>
  <c r="X315" i="23" s="1"/>
  <c r="X190" i="23"/>
  <c r="X233" i="23" s="1"/>
  <c r="X194" i="23"/>
  <c r="X237" i="23" s="1"/>
  <c r="X280" i="23" s="1"/>
  <c r="X202" i="23"/>
  <c r="X245" i="23" s="1"/>
  <c r="X288" i="23" s="1"/>
  <c r="X331" i="23" s="1"/>
  <c r="X374" i="23" s="1"/>
  <c r="X417" i="23" s="1"/>
  <c r="X218" i="23"/>
  <c r="X261" i="23" s="1"/>
  <c r="X304" i="23" s="1"/>
  <c r="X347" i="23" s="1"/>
  <c r="X390" i="23" s="1"/>
  <c r="X433" i="23" s="1"/>
  <c r="X219" i="23"/>
  <c r="X262" i="23" s="1"/>
  <c r="X305" i="23" s="1"/>
  <c r="X348" i="23" s="1"/>
  <c r="X391" i="23" s="1"/>
  <c r="X228" i="23"/>
  <c r="X271" i="23" s="1"/>
  <c r="X314" i="23" s="1"/>
  <c r="X357" i="23" s="1"/>
  <c r="X400" i="23" s="1"/>
  <c r="X234" i="23"/>
  <c r="X277" i="23" s="1"/>
  <c r="X320" i="23" s="1"/>
  <c r="X243" i="23"/>
  <c r="X286" i="23" s="1"/>
  <c r="X329" i="23" s="1"/>
  <c r="X251" i="23"/>
  <c r="X294" i="23" s="1"/>
  <c r="X337" i="23" s="1"/>
  <c r="X259" i="23"/>
  <c r="X302" i="23" s="1"/>
  <c r="X345" i="23" s="1"/>
  <c r="X388" i="23" s="1"/>
  <c r="X431" i="23" s="1"/>
  <c r="X474" i="23" s="1"/>
  <c r="X517" i="23" s="1"/>
  <c r="X260" i="23"/>
  <c r="X303" i="23" s="1"/>
  <c r="X346" i="23" s="1"/>
  <c r="X389" i="23" s="1"/>
  <c r="X432" i="23" s="1"/>
  <c r="X475" i="23" s="1"/>
  <c r="X275" i="23"/>
  <c r="X318" i="23" s="1"/>
  <c r="X361" i="23" s="1"/>
  <c r="X404" i="23" s="1"/>
  <c r="X447" i="23" s="1"/>
  <c r="X490" i="23" s="1"/>
  <c r="X533" i="23" s="1"/>
  <c r="X576" i="23" s="1"/>
  <c r="X619" i="23" s="1"/>
  <c r="X662" i="23" s="1"/>
  <c r="X705" i="23" s="1"/>
  <c r="X748" i="23" s="1"/>
  <c r="X791" i="23" s="1"/>
  <c r="X834" i="23" s="1"/>
  <c r="X877" i="23" s="1"/>
  <c r="X276" i="23"/>
  <c r="X319" i="23" s="1"/>
  <c r="X362" i="23" s="1"/>
  <c r="X405" i="23" s="1"/>
  <c r="X448" i="23" s="1"/>
  <c r="X491" i="23" s="1"/>
  <c r="X534" i="23" s="1"/>
  <c r="X577" i="23" s="1"/>
  <c r="X291" i="23"/>
  <c r="X334" i="23" s="1"/>
  <c r="X377" i="23" s="1"/>
  <c r="X420" i="23" s="1"/>
  <c r="X463" i="23" s="1"/>
  <c r="X506" i="23" s="1"/>
  <c r="X549" i="23" s="1"/>
  <c r="X592" i="23" s="1"/>
  <c r="X635" i="23" s="1"/>
  <c r="X678" i="23" s="1"/>
  <c r="X721" i="23" s="1"/>
  <c r="X323" i="23"/>
  <c r="X330" i="23"/>
  <c r="X373" i="23" s="1"/>
  <c r="X416" i="23" s="1"/>
  <c r="X459" i="23" s="1"/>
  <c r="X502" i="23" s="1"/>
  <c r="X545" i="23" s="1"/>
  <c r="X354" i="23"/>
  <c r="X397" i="23" s="1"/>
  <c r="X355" i="23"/>
  <c r="X398" i="23" s="1"/>
  <c r="X441" i="23" s="1"/>
  <c r="X484" i="23" s="1"/>
  <c r="X527" i="23" s="1"/>
  <c r="X570" i="23" s="1"/>
  <c r="X613" i="23" s="1"/>
  <c r="X656" i="23" s="1"/>
  <c r="X699" i="23" s="1"/>
  <c r="X742" i="23" s="1"/>
  <c r="X785" i="23" s="1"/>
  <c r="X828" i="23" s="1"/>
  <c r="X871" i="23" s="1"/>
  <c r="X358" i="23"/>
  <c r="X401" i="23" s="1"/>
  <c r="X444" i="23" s="1"/>
  <c r="X487" i="23" s="1"/>
  <c r="X530" i="23" s="1"/>
  <c r="X573" i="23" s="1"/>
  <c r="X616" i="23" s="1"/>
  <c r="X659" i="23" s="1"/>
  <c r="X702" i="23" s="1"/>
  <c r="X745" i="23" s="1"/>
  <c r="X788" i="23" s="1"/>
  <c r="X831" i="23" s="1"/>
  <c r="X874" i="23" s="1"/>
  <c r="X363" i="23"/>
  <c r="X366" i="23"/>
  <c r="X409" i="23" s="1"/>
  <c r="X452" i="23" s="1"/>
  <c r="X495" i="23" s="1"/>
  <c r="X538" i="23" s="1"/>
  <c r="X581" i="23" s="1"/>
  <c r="X372" i="23"/>
  <c r="X415" i="23" s="1"/>
  <c r="X458" i="23" s="1"/>
  <c r="X501" i="23" s="1"/>
  <c r="X544" i="23" s="1"/>
  <c r="X587" i="23" s="1"/>
  <c r="X630" i="23" s="1"/>
  <c r="X673" i="23" s="1"/>
  <c r="X716" i="23" s="1"/>
  <c r="X759" i="23" s="1"/>
  <c r="X802" i="23" s="1"/>
  <c r="X845" i="23" s="1"/>
  <c r="X888" i="23" s="1"/>
  <c r="X380" i="23"/>
  <c r="X386" i="23"/>
  <c r="X429" i="23" s="1"/>
  <c r="X472" i="23" s="1"/>
  <c r="X515" i="23" s="1"/>
  <c r="X558" i="23" s="1"/>
  <c r="X601" i="23" s="1"/>
  <c r="X644" i="23" s="1"/>
  <c r="X687" i="23" s="1"/>
  <c r="X730" i="23" s="1"/>
  <c r="X773" i="23" s="1"/>
  <c r="X816" i="23" s="1"/>
  <c r="X859" i="23" s="1"/>
  <c r="X902" i="23" s="1"/>
  <c r="X396" i="23"/>
  <c r="X439" i="23" s="1"/>
  <c r="X482" i="23" s="1"/>
  <c r="X525" i="23" s="1"/>
  <c r="X568" i="23" s="1"/>
  <c r="X611" i="23" s="1"/>
  <c r="X654" i="23" s="1"/>
  <c r="X697" i="23" s="1"/>
  <c r="X740" i="23" s="1"/>
  <c r="X783" i="23" s="1"/>
  <c r="X826" i="23" s="1"/>
  <c r="X869" i="23" s="1"/>
  <c r="X406" i="23"/>
  <c r="X449" i="23" s="1"/>
  <c r="X492" i="23" s="1"/>
  <c r="X423" i="23"/>
  <c r="X466" i="23" s="1"/>
  <c r="X509" i="23" s="1"/>
  <c r="X552" i="23" s="1"/>
  <c r="X595" i="23" s="1"/>
  <c r="X638" i="23" s="1"/>
  <c r="X681" i="23" s="1"/>
  <c r="X428" i="23"/>
  <c r="X434" i="23"/>
  <c r="X477" i="23" s="1"/>
  <c r="X520" i="23" s="1"/>
  <c r="X563" i="23" s="1"/>
  <c r="X606" i="23" s="1"/>
  <c r="X649" i="23" s="1"/>
  <c r="X692" i="23" s="1"/>
  <c r="X735" i="23" s="1"/>
  <c r="X778" i="23" s="1"/>
  <c r="X821" i="23" s="1"/>
  <c r="X864" i="23" s="1"/>
  <c r="X440" i="23"/>
  <c r="X443" i="23"/>
  <c r="X486" i="23" s="1"/>
  <c r="X529" i="23" s="1"/>
  <c r="X572" i="23" s="1"/>
  <c r="X615" i="23" s="1"/>
  <c r="X450" i="23"/>
  <c r="X493" i="23" s="1"/>
  <c r="X460" i="23"/>
  <c r="X503" i="23" s="1"/>
  <c r="X546" i="23" s="1"/>
  <c r="X589" i="23" s="1"/>
  <c r="X632" i="23" s="1"/>
  <c r="X675" i="23" s="1"/>
  <c r="X718" i="23" s="1"/>
  <c r="X761" i="23" s="1"/>
  <c r="X471" i="23"/>
  <c r="X514" i="23" s="1"/>
  <c r="X557" i="23" s="1"/>
  <c r="X600" i="23" s="1"/>
  <c r="X643" i="23" s="1"/>
  <c r="X686" i="23" s="1"/>
  <c r="X729" i="23" s="1"/>
  <c r="X772" i="23" s="1"/>
  <c r="X815" i="23" s="1"/>
  <c r="X858" i="23" s="1"/>
  <c r="X901" i="23" s="1"/>
  <c r="X476" i="23"/>
  <c r="X519" i="23" s="1"/>
  <c r="X483" i="23"/>
  <c r="X500" i="23"/>
  <c r="X518" i="23"/>
  <c r="X561" i="23" s="1"/>
  <c r="X604" i="23" s="1"/>
  <c r="X647" i="23" s="1"/>
  <c r="X690" i="23" s="1"/>
  <c r="X733" i="23" s="1"/>
  <c r="X776" i="23" s="1"/>
  <c r="X819" i="23" s="1"/>
  <c r="X862" i="23" s="1"/>
  <c r="X526" i="23"/>
  <c r="X569" i="23" s="1"/>
  <c r="X612" i="23" s="1"/>
  <c r="X655" i="23" s="1"/>
  <c r="X698" i="23" s="1"/>
  <c r="X741" i="23" s="1"/>
  <c r="X784" i="23" s="1"/>
  <c r="X827" i="23" s="1"/>
  <c r="X870" i="23" s="1"/>
  <c r="X535" i="23"/>
  <c r="X536" i="23"/>
  <c r="X543" i="23"/>
  <c r="X586" i="23" s="1"/>
  <c r="X629" i="23" s="1"/>
  <c r="X672" i="23" s="1"/>
  <c r="X715" i="23" s="1"/>
  <c r="X758" i="23" s="1"/>
  <c r="X801" i="23" s="1"/>
  <c r="X560" i="23"/>
  <c r="X603" i="23" s="1"/>
  <c r="X646" i="23" s="1"/>
  <c r="X689" i="23" s="1"/>
  <c r="X732" i="23" s="1"/>
  <c r="X775" i="23" s="1"/>
  <c r="X818" i="23" s="1"/>
  <c r="X861" i="23" s="1"/>
  <c r="X904" i="23" s="1"/>
  <c r="X562" i="23"/>
  <c r="X605" i="23" s="1"/>
  <c r="X648" i="23" s="1"/>
  <c r="X691" i="23" s="1"/>
  <c r="X734" i="23" s="1"/>
  <c r="X777" i="23" s="1"/>
  <c r="X820" i="23" s="1"/>
  <c r="X863" i="23" s="1"/>
  <c r="X571" i="23"/>
  <c r="X578" i="23"/>
  <c r="X621" i="23" s="1"/>
  <c r="X664" i="23" s="1"/>
  <c r="X579" i="23"/>
  <c r="X622" i="23" s="1"/>
  <c r="X665" i="23" s="1"/>
  <c r="X708" i="23" s="1"/>
  <c r="X751" i="23" s="1"/>
  <c r="X794" i="23" s="1"/>
  <c r="X837" i="23" s="1"/>
  <c r="X880" i="23" s="1"/>
  <c r="X588" i="23"/>
  <c r="X631" i="23" s="1"/>
  <c r="X674" i="23" s="1"/>
  <c r="X717" i="23" s="1"/>
  <c r="X760" i="23" s="1"/>
  <c r="X803" i="23" s="1"/>
  <c r="X846" i="23" s="1"/>
  <c r="X889" i="23" s="1"/>
  <c r="X596" i="23"/>
  <c r="X639" i="23" s="1"/>
  <c r="X682" i="23" s="1"/>
  <c r="X725" i="23" s="1"/>
  <c r="X768" i="23" s="1"/>
  <c r="X811" i="23" s="1"/>
  <c r="X854" i="23" s="1"/>
  <c r="X897" i="23" s="1"/>
  <c r="X614" i="23"/>
  <c r="X657" i="23" s="1"/>
  <c r="X700" i="23" s="1"/>
  <c r="X620" i="23"/>
  <c r="X624" i="23"/>
  <c r="X667" i="23" s="1"/>
  <c r="X710" i="23" s="1"/>
  <c r="X753" i="23" s="1"/>
  <c r="X796" i="23" s="1"/>
  <c r="X628" i="23"/>
  <c r="X642" i="23"/>
  <c r="X685" i="23" s="1"/>
  <c r="X728" i="23" s="1"/>
  <c r="X771" i="23" s="1"/>
  <c r="X814" i="23" s="1"/>
  <c r="X857" i="23" s="1"/>
  <c r="X900" i="23" s="1"/>
  <c r="X658" i="23"/>
  <c r="X701" i="23" s="1"/>
  <c r="X744" i="23" s="1"/>
  <c r="X787" i="23" s="1"/>
  <c r="X830" i="23" s="1"/>
  <c r="X873" i="23" s="1"/>
  <c r="X663" i="23"/>
  <c r="X706" i="23" s="1"/>
  <c r="X749" i="23" s="1"/>
  <c r="X792" i="23" s="1"/>
  <c r="X835" i="23" s="1"/>
  <c r="X878" i="23" s="1"/>
  <c r="X671" i="23"/>
  <c r="X688" i="23"/>
  <c r="X731" i="23" s="1"/>
  <c r="X774" i="23" s="1"/>
  <c r="X817" i="23" s="1"/>
  <c r="X860" i="23" s="1"/>
  <c r="X903" i="23" s="1"/>
  <c r="X707" i="23"/>
  <c r="X714" i="23"/>
  <c r="X757" i="23" s="1"/>
  <c r="X800" i="23" s="1"/>
  <c r="X843" i="23" s="1"/>
  <c r="X886" i="23" s="1"/>
  <c r="X724" i="23"/>
  <c r="X727" i="23"/>
  <c r="X770" i="23" s="1"/>
  <c r="X813" i="23" s="1"/>
  <c r="X856" i="23" s="1"/>
  <c r="X899" i="23" s="1"/>
  <c r="X743" i="23"/>
  <c r="X786" i="23" s="1"/>
  <c r="X750" i="23"/>
  <c r="X793" i="23" s="1"/>
  <c r="X836" i="23" s="1"/>
  <c r="X879" i="23" s="1"/>
  <c r="X756" i="23"/>
  <c r="X764" i="23"/>
  <c r="X807" i="23" s="1"/>
  <c r="X767" i="23"/>
  <c r="X810" i="23" s="1"/>
  <c r="X853" i="23" s="1"/>
  <c r="X896" i="23" s="1"/>
  <c r="X799" i="23"/>
  <c r="X842" i="23" s="1"/>
  <c r="X885" i="23" s="1"/>
  <c r="X804" i="23"/>
  <c r="X847" i="23" s="1"/>
  <c r="X890" i="23" s="1"/>
  <c r="X829" i="23"/>
  <c r="X872" i="23" s="1"/>
  <c r="X839" i="23"/>
  <c r="X882" i="23" s="1"/>
  <c r="X844" i="23"/>
  <c r="X887" i="23" s="1"/>
  <c r="X850" i="23"/>
  <c r="X865" i="23"/>
  <c r="X893" i="23"/>
  <c r="X45" i="23"/>
  <c r="W46" i="23"/>
  <c r="W47" i="23"/>
  <c r="W48" i="23"/>
  <c r="W49" i="23"/>
  <c r="W50" i="23"/>
  <c r="W51" i="23"/>
  <c r="W52" i="23"/>
  <c r="W53" i="23"/>
  <c r="W96" i="23" s="1"/>
  <c r="W139" i="23" s="1"/>
  <c r="W182" i="23" s="1"/>
  <c r="W225" i="23" s="1"/>
  <c r="W268" i="23" s="1"/>
  <c r="W311" i="23" s="1"/>
  <c r="W354" i="23" s="1"/>
  <c r="W397" i="23" s="1"/>
  <c r="W440" i="23" s="1"/>
  <c r="W483" i="23" s="1"/>
  <c r="W526" i="23" s="1"/>
  <c r="W569" i="23" s="1"/>
  <c r="W612" i="23" s="1"/>
  <c r="W655" i="23" s="1"/>
  <c r="W698" i="23" s="1"/>
  <c r="W741" i="23" s="1"/>
  <c r="W784" i="23" s="1"/>
  <c r="W827" i="23" s="1"/>
  <c r="W870" i="23" s="1"/>
  <c r="W54" i="23"/>
  <c r="W55" i="23"/>
  <c r="W56" i="23"/>
  <c r="W57" i="23"/>
  <c r="W58" i="23"/>
  <c r="W59" i="23"/>
  <c r="W60" i="23"/>
  <c r="W61" i="23"/>
  <c r="W104" i="23" s="1"/>
  <c r="W147" i="23" s="1"/>
  <c r="W190" i="23" s="1"/>
  <c r="W233" i="23" s="1"/>
  <c r="W276" i="23" s="1"/>
  <c r="W319" i="23" s="1"/>
  <c r="W362" i="23" s="1"/>
  <c r="W405" i="23" s="1"/>
  <c r="W448" i="23" s="1"/>
  <c r="W491" i="23" s="1"/>
  <c r="W534" i="23" s="1"/>
  <c r="W577" i="23" s="1"/>
  <c r="W620" i="23" s="1"/>
  <c r="W663" i="23" s="1"/>
  <c r="W706" i="23" s="1"/>
  <c r="W749" i="23" s="1"/>
  <c r="W792" i="23" s="1"/>
  <c r="W835" i="23" s="1"/>
  <c r="W878" i="23" s="1"/>
  <c r="W62" i="23"/>
  <c r="W63" i="23"/>
  <c r="W64" i="23"/>
  <c r="W65" i="23"/>
  <c r="W66" i="23"/>
  <c r="W67" i="23"/>
  <c r="W68" i="23"/>
  <c r="W69" i="23"/>
  <c r="W112" i="23" s="1"/>
  <c r="W155" i="23" s="1"/>
  <c r="W198" i="23" s="1"/>
  <c r="W241" i="23" s="1"/>
  <c r="W284" i="23" s="1"/>
  <c r="W327" i="23" s="1"/>
  <c r="W370" i="23" s="1"/>
  <c r="W413" i="23" s="1"/>
  <c r="W456" i="23" s="1"/>
  <c r="W499" i="23" s="1"/>
  <c r="W542" i="23" s="1"/>
  <c r="W585" i="23" s="1"/>
  <c r="W628" i="23" s="1"/>
  <c r="W671" i="23" s="1"/>
  <c r="W714" i="23" s="1"/>
  <c r="W757" i="23" s="1"/>
  <c r="W800" i="23" s="1"/>
  <c r="W843" i="23" s="1"/>
  <c r="W886" i="23" s="1"/>
  <c r="W70" i="23"/>
  <c r="W71" i="23"/>
  <c r="W72" i="23"/>
  <c r="W73" i="23"/>
  <c r="W74" i="23"/>
  <c r="W75" i="23"/>
  <c r="W76" i="23"/>
  <c r="W77" i="23"/>
  <c r="W120" i="23" s="1"/>
  <c r="W163" i="23" s="1"/>
  <c r="W206" i="23" s="1"/>
  <c r="W249" i="23" s="1"/>
  <c r="W292" i="23" s="1"/>
  <c r="W335" i="23" s="1"/>
  <c r="W378" i="23" s="1"/>
  <c r="W421" i="23" s="1"/>
  <c r="W464" i="23" s="1"/>
  <c r="W507" i="23" s="1"/>
  <c r="W550" i="23" s="1"/>
  <c r="W593" i="23" s="1"/>
  <c r="W636" i="23" s="1"/>
  <c r="W679" i="23" s="1"/>
  <c r="W722" i="23" s="1"/>
  <c r="W765" i="23" s="1"/>
  <c r="W808" i="23" s="1"/>
  <c r="W851" i="23" s="1"/>
  <c r="W894" i="23" s="1"/>
  <c r="W78" i="23"/>
  <c r="W79" i="23"/>
  <c r="W80" i="23"/>
  <c r="W81" i="23"/>
  <c r="W82" i="23"/>
  <c r="W83" i="23"/>
  <c r="W84" i="23"/>
  <c r="W85" i="23"/>
  <c r="W128" i="23" s="1"/>
  <c r="W171" i="23" s="1"/>
  <c r="W214" i="23" s="1"/>
  <c r="W257" i="23" s="1"/>
  <c r="W300" i="23" s="1"/>
  <c r="W343" i="23" s="1"/>
  <c r="W386" i="23" s="1"/>
  <c r="W429" i="23" s="1"/>
  <c r="W472" i="23" s="1"/>
  <c r="W515" i="23" s="1"/>
  <c r="W558" i="23" s="1"/>
  <c r="W601" i="23" s="1"/>
  <c r="W644" i="23" s="1"/>
  <c r="W687" i="23" s="1"/>
  <c r="W730" i="23" s="1"/>
  <c r="W773" i="23" s="1"/>
  <c r="W816" i="23" s="1"/>
  <c r="W859" i="23" s="1"/>
  <c r="W902" i="23" s="1"/>
  <c r="W86" i="23"/>
  <c r="W87" i="23"/>
  <c r="W88" i="23"/>
  <c r="W89" i="23"/>
  <c r="W90" i="23"/>
  <c r="W91" i="23"/>
  <c r="W92" i="23"/>
  <c r="W93" i="23"/>
  <c r="W136" i="23" s="1"/>
  <c r="W179" i="23" s="1"/>
  <c r="W222" i="23" s="1"/>
  <c r="W265" i="23" s="1"/>
  <c r="W308" i="23" s="1"/>
  <c r="W351" i="23" s="1"/>
  <c r="W394" i="23" s="1"/>
  <c r="W437" i="23" s="1"/>
  <c r="W480" i="23" s="1"/>
  <c r="W523" i="23" s="1"/>
  <c r="W566" i="23" s="1"/>
  <c r="W609" i="23" s="1"/>
  <c r="W652" i="23" s="1"/>
  <c r="W695" i="23" s="1"/>
  <c r="W738" i="23" s="1"/>
  <c r="W781" i="23" s="1"/>
  <c r="W824" i="23" s="1"/>
  <c r="W867" i="23" s="1"/>
  <c r="W94" i="23"/>
  <c r="W95" i="23"/>
  <c r="W97" i="23"/>
  <c r="W98" i="23"/>
  <c r="W99" i="23"/>
  <c r="W100" i="23"/>
  <c r="W101" i="23"/>
  <c r="W144" i="23" s="1"/>
  <c r="W187" i="23" s="1"/>
  <c r="W230" i="23" s="1"/>
  <c r="W273" i="23" s="1"/>
  <c r="W316" i="23" s="1"/>
  <c r="W359" i="23" s="1"/>
  <c r="W402" i="23" s="1"/>
  <c r="W102" i="23"/>
  <c r="W103" i="23"/>
  <c r="W105" i="23"/>
  <c r="W106" i="23"/>
  <c r="W107" i="23"/>
  <c r="W108" i="23"/>
  <c r="W109" i="23"/>
  <c r="W152" i="23" s="1"/>
  <c r="W195" i="23" s="1"/>
  <c r="W238" i="23" s="1"/>
  <c r="W281" i="23" s="1"/>
  <c r="W324" i="23" s="1"/>
  <c r="W367" i="23" s="1"/>
  <c r="W410" i="23" s="1"/>
  <c r="W110" i="23"/>
  <c r="W111" i="23"/>
  <c r="W113" i="23"/>
  <c r="W114" i="23"/>
  <c r="W115" i="23"/>
  <c r="W116" i="23"/>
  <c r="W117" i="23"/>
  <c r="W160" i="23" s="1"/>
  <c r="W203" i="23" s="1"/>
  <c r="W246" i="23" s="1"/>
  <c r="W289" i="23" s="1"/>
  <c r="W332" i="23" s="1"/>
  <c r="W375" i="23" s="1"/>
  <c r="W418" i="23" s="1"/>
  <c r="W118" i="23"/>
  <c r="W119" i="23"/>
  <c r="W121" i="23"/>
  <c r="W122" i="23"/>
  <c r="W123" i="23"/>
  <c r="W124" i="23"/>
  <c r="W125" i="23"/>
  <c r="W168" i="23" s="1"/>
  <c r="W211" i="23" s="1"/>
  <c r="W254" i="23" s="1"/>
  <c r="W297" i="23" s="1"/>
  <c r="W340" i="23" s="1"/>
  <c r="W383" i="23" s="1"/>
  <c r="W426" i="23" s="1"/>
  <c r="W126" i="23"/>
  <c r="W127" i="23"/>
  <c r="W129" i="23"/>
  <c r="W130" i="23"/>
  <c r="W131" i="23"/>
  <c r="W132" i="23"/>
  <c r="W133" i="23"/>
  <c r="W176" i="23" s="1"/>
  <c r="W219" i="23" s="1"/>
  <c r="W262" i="23" s="1"/>
  <c r="W305" i="23" s="1"/>
  <c r="W348" i="23" s="1"/>
  <c r="W391" i="23" s="1"/>
  <c r="W434" i="23" s="1"/>
  <c r="W134" i="23"/>
  <c r="W135" i="23"/>
  <c r="W137" i="23"/>
  <c r="W138" i="23"/>
  <c r="W140" i="23"/>
  <c r="W141" i="23"/>
  <c r="W184" i="23" s="1"/>
  <c r="W227" i="23" s="1"/>
  <c r="W270" i="23" s="1"/>
  <c r="W313" i="23" s="1"/>
  <c r="W356" i="23" s="1"/>
  <c r="W399" i="23" s="1"/>
  <c r="W442" i="23" s="1"/>
  <c r="W142" i="23"/>
  <c r="W143" i="23"/>
  <c r="W145" i="23"/>
  <c r="W146" i="23"/>
  <c r="W148" i="23"/>
  <c r="W149" i="23"/>
  <c r="W192" i="23" s="1"/>
  <c r="W235" i="23" s="1"/>
  <c r="W278" i="23" s="1"/>
  <c r="W321" i="23" s="1"/>
  <c r="W364" i="23" s="1"/>
  <c r="W407" i="23" s="1"/>
  <c r="W450" i="23" s="1"/>
  <c r="W493" i="23" s="1"/>
  <c r="W536" i="23" s="1"/>
  <c r="W579" i="23" s="1"/>
  <c r="W622" i="23" s="1"/>
  <c r="W665" i="23" s="1"/>
  <c r="W708" i="23" s="1"/>
  <c r="W751" i="23" s="1"/>
  <c r="W794" i="23" s="1"/>
  <c r="W150" i="23"/>
  <c r="W151" i="23"/>
  <c r="W153" i="23"/>
  <c r="W154" i="23"/>
  <c r="W156" i="23"/>
  <c r="W157" i="23"/>
  <c r="W200" i="23" s="1"/>
  <c r="W243" i="23" s="1"/>
  <c r="W286" i="23" s="1"/>
  <c r="W329" i="23" s="1"/>
  <c r="W372" i="23" s="1"/>
  <c r="W415" i="23" s="1"/>
  <c r="W458" i="23" s="1"/>
  <c r="W158" i="23"/>
  <c r="W159" i="23"/>
  <c r="W161" i="23"/>
  <c r="W162" i="23"/>
  <c r="W164" i="23"/>
  <c r="W165" i="23"/>
  <c r="W208" i="23" s="1"/>
  <c r="W251" i="23" s="1"/>
  <c r="W294" i="23" s="1"/>
  <c r="W337" i="23" s="1"/>
  <c r="W380" i="23" s="1"/>
  <c r="W423" i="23" s="1"/>
  <c r="W466" i="23" s="1"/>
  <c r="W509" i="23" s="1"/>
  <c r="W552" i="23" s="1"/>
  <c r="W595" i="23" s="1"/>
  <c r="W638" i="23" s="1"/>
  <c r="W681" i="23" s="1"/>
  <c r="W724" i="23" s="1"/>
  <c r="W767" i="23" s="1"/>
  <c r="W810" i="23" s="1"/>
  <c r="W853" i="23" s="1"/>
  <c r="W896" i="23" s="1"/>
  <c r="W166" i="23"/>
  <c r="W167" i="23"/>
  <c r="W169" i="23"/>
  <c r="W170" i="23"/>
  <c r="W172" i="23"/>
  <c r="W173" i="23"/>
  <c r="W216" i="23" s="1"/>
  <c r="W259" i="23" s="1"/>
  <c r="W302" i="23" s="1"/>
  <c r="W345" i="23" s="1"/>
  <c r="W388" i="23" s="1"/>
  <c r="W431" i="23" s="1"/>
  <c r="W474" i="23" s="1"/>
  <c r="W517" i="23" s="1"/>
  <c r="W560" i="23" s="1"/>
  <c r="W603" i="23" s="1"/>
  <c r="W646" i="23" s="1"/>
  <c r="W689" i="23" s="1"/>
  <c r="W732" i="23" s="1"/>
  <c r="W775" i="23" s="1"/>
  <c r="W818" i="23" s="1"/>
  <c r="W861" i="23" s="1"/>
  <c r="W904" i="23" s="1"/>
  <c r="W174" i="23"/>
  <c r="W175" i="23"/>
  <c r="W177" i="23"/>
  <c r="W178" i="23"/>
  <c r="W180" i="23"/>
  <c r="W181" i="23"/>
  <c r="W224" i="23" s="1"/>
  <c r="W267" i="23" s="1"/>
  <c r="W310" i="23" s="1"/>
  <c r="W353" i="23" s="1"/>
  <c r="W396" i="23" s="1"/>
  <c r="W439" i="23" s="1"/>
  <c r="W482" i="23" s="1"/>
  <c r="W183" i="23"/>
  <c r="W185" i="23"/>
  <c r="W186" i="23"/>
  <c r="W188" i="23"/>
  <c r="W189" i="23"/>
  <c r="W232" i="23" s="1"/>
  <c r="W275" i="23" s="1"/>
  <c r="W318" i="23" s="1"/>
  <c r="W361" i="23" s="1"/>
  <c r="W404" i="23" s="1"/>
  <c r="W447" i="23" s="1"/>
  <c r="W490" i="23" s="1"/>
  <c r="W191" i="23"/>
  <c r="W193" i="23"/>
  <c r="W194" i="23"/>
  <c r="W196" i="23"/>
  <c r="W197" i="23"/>
  <c r="W240" i="23" s="1"/>
  <c r="W283" i="23" s="1"/>
  <c r="W326" i="23" s="1"/>
  <c r="W369" i="23" s="1"/>
  <c r="W412" i="23" s="1"/>
  <c r="W455" i="23" s="1"/>
  <c r="W498" i="23" s="1"/>
  <c r="W199" i="23"/>
  <c r="W201" i="23"/>
  <c r="W202" i="23"/>
  <c r="W204" i="23"/>
  <c r="W205" i="23"/>
  <c r="W248" i="23" s="1"/>
  <c r="W291" i="23" s="1"/>
  <c r="W334" i="23" s="1"/>
  <c r="W377" i="23" s="1"/>
  <c r="W420" i="23" s="1"/>
  <c r="W463" i="23" s="1"/>
  <c r="W506" i="23" s="1"/>
  <c r="W207" i="23"/>
  <c r="W209" i="23"/>
  <c r="W210" i="23"/>
  <c r="W212" i="23"/>
  <c r="W213" i="23"/>
  <c r="W256" i="23" s="1"/>
  <c r="W299" i="23" s="1"/>
  <c r="W342" i="23" s="1"/>
  <c r="W385" i="23" s="1"/>
  <c r="W428" i="23" s="1"/>
  <c r="W471" i="23" s="1"/>
  <c r="W514" i="23" s="1"/>
  <c r="W557" i="23" s="1"/>
  <c r="W600" i="23" s="1"/>
  <c r="W643" i="23" s="1"/>
  <c r="W686" i="23" s="1"/>
  <c r="W729" i="23" s="1"/>
  <c r="W772" i="23" s="1"/>
  <c r="W815" i="23" s="1"/>
  <c r="W858" i="23" s="1"/>
  <c r="W901" i="23" s="1"/>
  <c r="W215" i="23"/>
  <c r="W217" i="23"/>
  <c r="W218" i="23"/>
  <c r="W220" i="23"/>
  <c r="W221" i="23"/>
  <c r="W264" i="23" s="1"/>
  <c r="W307" i="23" s="1"/>
  <c r="W350" i="23" s="1"/>
  <c r="W393" i="23" s="1"/>
  <c r="W436" i="23" s="1"/>
  <c r="W479" i="23" s="1"/>
  <c r="W522" i="23" s="1"/>
  <c r="W565" i="23" s="1"/>
  <c r="W608" i="23" s="1"/>
  <c r="W651" i="23" s="1"/>
  <c r="W694" i="23" s="1"/>
  <c r="W737" i="23" s="1"/>
  <c r="W780" i="23" s="1"/>
  <c r="W823" i="23" s="1"/>
  <c r="W866" i="23" s="1"/>
  <c r="W223" i="23"/>
  <c r="W226" i="23"/>
  <c r="W228" i="23"/>
  <c r="W229" i="23"/>
  <c r="W272" i="23" s="1"/>
  <c r="W315" i="23" s="1"/>
  <c r="W358" i="23" s="1"/>
  <c r="W401" i="23" s="1"/>
  <c r="W444" i="23" s="1"/>
  <c r="W487" i="23" s="1"/>
  <c r="W530" i="23" s="1"/>
  <c r="W231" i="23"/>
  <c r="W234" i="23"/>
  <c r="W236" i="23"/>
  <c r="W237" i="23"/>
  <c r="W280" i="23" s="1"/>
  <c r="W323" i="23" s="1"/>
  <c r="W366" i="23" s="1"/>
  <c r="W409" i="23" s="1"/>
  <c r="W452" i="23" s="1"/>
  <c r="W495" i="23" s="1"/>
  <c r="W538" i="23" s="1"/>
  <c r="W581" i="23" s="1"/>
  <c r="W624" i="23" s="1"/>
  <c r="W667" i="23" s="1"/>
  <c r="W710" i="23" s="1"/>
  <c r="W753" i="23" s="1"/>
  <c r="W796" i="23" s="1"/>
  <c r="W839" i="23" s="1"/>
  <c r="W882" i="23" s="1"/>
  <c r="W239" i="23"/>
  <c r="W242" i="23"/>
  <c r="W244" i="23"/>
  <c r="W245" i="23"/>
  <c r="W288" i="23" s="1"/>
  <c r="W331" i="23" s="1"/>
  <c r="W374" i="23" s="1"/>
  <c r="W417" i="23" s="1"/>
  <c r="W460" i="23" s="1"/>
  <c r="W503" i="23" s="1"/>
  <c r="W546" i="23" s="1"/>
  <c r="W247" i="23"/>
  <c r="W250" i="23"/>
  <c r="W252" i="23"/>
  <c r="W253" i="23"/>
  <c r="W296" i="23" s="1"/>
  <c r="W339" i="23" s="1"/>
  <c r="W382" i="23" s="1"/>
  <c r="W425" i="23" s="1"/>
  <c r="W468" i="23" s="1"/>
  <c r="W511" i="23" s="1"/>
  <c r="W554" i="23" s="1"/>
  <c r="W597" i="23" s="1"/>
  <c r="W640" i="23" s="1"/>
  <c r="W683" i="23" s="1"/>
  <c r="W726" i="23" s="1"/>
  <c r="W769" i="23" s="1"/>
  <c r="W812" i="23" s="1"/>
  <c r="W855" i="23" s="1"/>
  <c r="W898" i="23" s="1"/>
  <c r="W255" i="23"/>
  <c r="W258" i="23"/>
  <c r="W260" i="23"/>
  <c r="W261" i="23"/>
  <c r="W304" i="23" s="1"/>
  <c r="W347" i="23" s="1"/>
  <c r="W390" i="23" s="1"/>
  <c r="W433" i="23" s="1"/>
  <c r="W476" i="23" s="1"/>
  <c r="W519" i="23" s="1"/>
  <c r="W562" i="23" s="1"/>
  <c r="W263" i="23"/>
  <c r="W266" i="23"/>
  <c r="W269" i="23"/>
  <c r="W312" i="23" s="1"/>
  <c r="W355" i="23" s="1"/>
  <c r="W398" i="23" s="1"/>
  <c r="W441" i="23" s="1"/>
  <c r="W484" i="23" s="1"/>
  <c r="W527" i="23" s="1"/>
  <c r="W570" i="23" s="1"/>
  <c r="W271" i="23"/>
  <c r="W274" i="23"/>
  <c r="W277" i="23"/>
  <c r="W320" i="23" s="1"/>
  <c r="W363" i="23" s="1"/>
  <c r="W406" i="23" s="1"/>
  <c r="W449" i="23" s="1"/>
  <c r="W492" i="23" s="1"/>
  <c r="W535" i="23" s="1"/>
  <c r="W578" i="23" s="1"/>
  <c r="W279" i="23"/>
  <c r="W282" i="23"/>
  <c r="W285" i="23"/>
  <c r="W328" i="23" s="1"/>
  <c r="W371" i="23" s="1"/>
  <c r="W414" i="23" s="1"/>
  <c r="W457" i="23" s="1"/>
  <c r="W500" i="23" s="1"/>
  <c r="W543" i="23" s="1"/>
  <c r="W586" i="23" s="1"/>
  <c r="W287" i="23"/>
  <c r="W290" i="23"/>
  <c r="W293" i="23"/>
  <c r="W336" i="23" s="1"/>
  <c r="W379" i="23" s="1"/>
  <c r="W422" i="23" s="1"/>
  <c r="W465" i="23" s="1"/>
  <c r="W508" i="23" s="1"/>
  <c r="W551" i="23" s="1"/>
  <c r="W594" i="23" s="1"/>
  <c r="W637" i="23" s="1"/>
  <c r="W680" i="23" s="1"/>
  <c r="W723" i="23" s="1"/>
  <c r="W766" i="23" s="1"/>
  <c r="W809" i="23" s="1"/>
  <c r="W852" i="23" s="1"/>
  <c r="W895" i="23" s="1"/>
  <c r="W295" i="23"/>
  <c r="W298" i="23"/>
  <c r="W301" i="23"/>
  <c r="W344" i="23" s="1"/>
  <c r="W387" i="23" s="1"/>
  <c r="W430" i="23" s="1"/>
  <c r="W473" i="23" s="1"/>
  <c r="W516" i="23" s="1"/>
  <c r="W559" i="23" s="1"/>
  <c r="W602" i="23" s="1"/>
  <c r="W645" i="23" s="1"/>
  <c r="W688" i="23" s="1"/>
  <c r="W731" i="23" s="1"/>
  <c r="W774" i="23" s="1"/>
  <c r="W817" i="23" s="1"/>
  <c r="W860" i="23" s="1"/>
  <c r="W903" i="23" s="1"/>
  <c r="W303" i="23"/>
  <c r="W306" i="23"/>
  <c r="W309" i="23"/>
  <c r="W352" i="23" s="1"/>
  <c r="W395" i="23" s="1"/>
  <c r="W438" i="23" s="1"/>
  <c r="W481" i="23" s="1"/>
  <c r="W524" i="23" s="1"/>
  <c r="W567" i="23" s="1"/>
  <c r="W610" i="23" s="1"/>
  <c r="W314" i="23"/>
  <c r="W317" i="23"/>
  <c r="W360" i="23" s="1"/>
  <c r="W403" i="23" s="1"/>
  <c r="W446" i="23" s="1"/>
  <c r="W489" i="23" s="1"/>
  <c r="W532" i="23" s="1"/>
  <c r="W575" i="23" s="1"/>
  <c r="W618" i="23" s="1"/>
  <c r="W661" i="23" s="1"/>
  <c r="W704" i="23" s="1"/>
  <c r="W747" i="23" s="1"/>
  <c r="W790" i="23" s="1"/>
  <c r="W833" i="23" s="1"/>
  <c r="W876" i="23" s="1"/>
  <c r="W322" i="23"/>
  <c r="W325" i="23"/>
  <c r="W368" i="23" s="1"/>
  <c r="W411" i="23" s="1"/>
  <c r="W454" i="23" s="1"/>
  <c r="W497" i="23" s="1"/>
  <c r="W540" i="23" s="1"/>
  <c r="W583" i="23" s="1"/>
  <c r="W626" i="23" s="1"/>
  <c r="W330" i="23"/>
  <c r="W333" i="23"/>
  <c r="W376" i="23" s="1"/>
  <c r="W419" i="23" s="1"/>
  <c r="W462" i="23" s="1"/>
  <c r="W505" i="23" s="1"/>
  <c r="W548" i="23" s="1"/>
  <c r="W591" i="23" s="1"/>
  <c r="W634" i="23" s="1"/>
  <c r="W338" i="23"/>
  <c r="W341" i="23"/>
  <c r="W384" i="23" s="1"/>
  <c r="W427" i="23" s="1"/>
  <c r="W470" i="23" s="1"/>
  <c r="W513" i="23" s="1"/>
  <c r="W556" i="23" s="1"/>
  <c r="W599" i="23" s="1"/>
  <c r="W642" i="23" s="1"/>
  <c r="W685" i="23" s="1"/>
  <c r="W728" i="23" s="1"/>
  <c r="W771" i="23" s="1"/>
  <c r="W814" i="23" s="1"/>
  <c r="W857" i="23" s="1"/>
  <c r="W900" i="23" s="1"/>
  <c r="W346" i="23"/>
  <c r="W349" i="23"/>
  <c r="W392" i="23" s="1"/>
  <c r="W435" i="23" s="1"/>
  <c r="W478" i="23" s="1"/>
  <c r="W521" i="23" s="1"/>
  <c r="W564" i="23" s="1"/>
  <c r="W607" i="23" s="1"/>
  <c r="W650" i="23" s="1"/>
  <c r="W693" i="23" s="1"/>
  <c r="W736" i="23" s="1"/>
  <c r="W779" i="23" s="1"/>
  <c r="W822" i="23" s="1"/>
  <c r="W865" i="23" s="1"/>
  <c r="W357" i="23"/>
  <c r="W400" i="23" s="1"/>
  <c r="W443" i="23" s="1"/>
  <c r="W486" i="23" s="1"/>
  <c r="W529" i="23" s="1"/>
  <c r="W572" i="23" s="1"/>
  <c r="W615" i="23" s="1"/>
  <c r="W658" i="23" s="1"/>
  <c r="W701" i="23" s="1"/>
  <c r="W744" i="23" s="1"/>
  <c r="W787" i="23" s="1"/>
  <c r="W830" i="23" s="1"/>
  <c r="W873" i="23" s="1"/>
  <c r="W365" i="23"/>
  <c r="W408" i="23" s="1"/>
  <c r="W451" i="23" s="1"/>
  <c r="W494" i="23" s="1"/>
  <c r="W537" i="23" s="1"/>
  <c r="W580" i="23" s="1"/>
  <c r="W623" i="23" s="1"/>
  <c r="W666" i="23" s="1"/>
  <c r="W373" i="23"/>
  <c r="W416" i="23" s="1"/>
  <c r="W459" i="23" s="1"/>
  <c r="W502" i="23" s="1"/>
  <c r="W545" i="23" s="1"/>
  <c r="W588" i="23" s="1"/>
  <c r="W631" i="23" s="1"/>
  <c r="W674" i="23" s="1"/>
  <c r="W717" i="23" s="1"/>
  <c r="W760" i="23" s="1"/>
  <c r="W803" i="23" s="1"/>
  <c r="W846" i="23" s="1"/>
  <c r="W889" i="23" s="1"/>
  <c r="W381" i="23"/>
  <c r="W424" i="23" s="1"/>
  <c r="W467" i="23" s="1"/>
  <c r="W510" i="23" s="1"/>
  <c r="W553" i="23" s="1"/>
  <c r="W596" i="23" s="1"/>
  <c r="W639" i="23" s="1"/>
  <c r="W682" i="23" s="1"/>
  <c r="W389" i="23"/>
  <c r="W432" i="23" s="1"/>
  <c r="W475" i="23" s="1"/>
  <c r="W518" i="23" s="1"/>
  <c r="W561" i="23" s="1"/>
  <c r="W604" i="23" s="1"/>
  <c r="W647" i="23" s="1"/>
  <c r="W690" i="23" s="1"/>
  <c r="W445" i="23"/>
  <c r="W488" i="23" s="1"/>
  <c r="W531" i="23" s="1"/>
  <c r="W574" i="23" s="1"/>
  <c r="W617" i="23" s="1"/>
  <c r="W660" i="23" s="1"/>
  <c r="W703" i="23" s="1"/>
  <c r="W746" i="23" s="1"/>
  <c r="W453" i="23"/>
  <c r="W496" i="23" s="1"/>
  <c r="W539" i="23" s="1"/>
  <c r="W582" i="23" s="1"/>
  <c r="W625" i="23" s="1"/>
  <c r="W668" i="23" s="1"/>
  <c r="W711" i="23" s="1"/>
  <c r="W754" i="23" s="1"/>
  <c r="W461" i="23"/>
  <c r="W504" i="23" s="1"/>
  <c r="W547" i="23" s="1"/>
  <c r="W590" i="23" s="1"/>
  <c r="W633" i="23" s="1"/>
  <c r="W676" i="23" s="1"/>
  <c r="W719" i="23" s="1"/>
  <c r="W762" i="23" s="1"/>
  <c r="W469" i="23"/>
  <c r="W512" i="23" s="1"/>
  <c r="W555" i="23" s="1"/>
  <c r="W598" i="23" s="1"/>
  <c r="W641" i="23" s="1"/>
  <c r="W684" i="23" s="1"/>
  <c r="W727" i="23" s="1"/>
  <c r="W770" i="23" s="1"/>
  <c r="W477" i="23"/>
  <c r="W520" i="23" s="1"/>
  <c r="W563" i="23" s="1"/>
  <c r="W606" i="23" s="1"/>
  <c r="W649" i="23" s="1"/>
  <c r="W692" i="23" s="1"/>
  <c r="W735" i="23" s="1"/>
  <c r="W778" i="23" s="1"/>
  <c r="W821" i="23" s="1"/>
  <c r="W864" i="23" s="1"/>
  <c r="W485" i="23"/>
  <c r="W528" i="23" s="1"/>
  <c r="W571" i="23" s="1"/>
  <c r="W614" i="23" s="1"/>
  <c r="W657" i="23" s="1"/>
  <c r="W700" i="23" s="1"/>
  <c r="W743" i="23" s="1"/>
  <c r="W786" i="23" s="1"/>
  <c r="W501" i="23"/>
  <c r="W544" i="23" s="1"/>
  <c r="W587" i="23" s="1"/>
  <c r="W630" i="23" s="1"/>
  <c r="W673" i="23" s="1"/>
  <c r="W716" i="23" s="1"/>
  <c r="W759" i="23" s="1"/>
  <c r="W525" i="23"/>
  <c r="W568" i="23" s="1"/>
  <c r="W611" i="23" s="1"/>
  <c r="W654" i="23" s="1"/>
  <c r="W697" i="23" s="1"/>
  <c r="W740" i="23" s="1"/>
  <c r="W783" i="23" s="1"/>
  <c r="W533" i="23"/>
  <c r="W576" i="23" s="1"/>
  <c r="W619" i="23" s="1"/>
  <c r="W662" i="23" s="1"/>
  <c r="W705" i="23" s="1"/>
  <c r="W748" i="23" s="1"/>
  <c r="W541" i="23"/>
  <c r="W584" i="23" s="1"/>
  <c r="W627" i="23" s="1"/>
  <c r="W670" i="23" s="1"/>
  <c r="W713" i="23" s="1"/>
  <c r="W756" i="23" s="1"/>
  <c r="W799" i="23" s="1"/>
  <c r="W549" i="23"/>
  <c r="W592" i="23" s="1"/>
  <c r="W635" i="23" s="1"/>
  <c r="W678" i="23" s="1"/>
  <c r="W721" i="23" s="1"/>
  <c r="W764" i="23" s="1"/>
  <c r="W807" i="23" s="1"/>
  <c r="W850" i="23" s="1"/>
  <c r="W893" i="23" s="1"/>
  <c r="W573" i="23"/>
  <c r="W616" i="23" s="1"/>
  <c r="W659" i="23" s="1"/>
  <c r="W702" i="23" s="1"/>
  <c r="W745" i="23" s="1"/>
  <c r="W589" i="23"/>
  <c r="W632" i="23" s="1"/>
  <c r="W675" i="23" s="1"/>
  <c r="W718" i="23" s="1"/>
  <c r="W761" i="23" s="1"/>
  <c r="W804" i="23" s="1"/>
  <c r="W847" i="23" s="1"/>
  <c r="W890" i="23" s="1"/>
  <c r="W605" i="23"/>
  <c r="W648" i="23" s="1"/>
  <c r="W691" i="23" s="1"/>
  <c r="W734" i="23" s="1"/>
  <c r="W777" i="23" s="1"/>
  <c r="W820" i="23" s="1"/>
  <c r="W863" i="23" s="1"/>
  <c r="W613" i="23"/>
  <c r="W656" i="23" s="1"/>
  <c r="W699" i="23" s="1"/>
  <c r="W742" i="23" s="1"/>
  <c r="W785" i="23" s="1"/>
  <c r="W828" i="23" s="1"/>
  <c r="W871" i="23" s="1"/>
  <c r="W621" i="23"/>
  <c r="W664" i="23" s="1"/>
  <c r="W707" i="23" s="1"/>
  <c r="W750" i="23" s="1"/>
  <c r="W629" i="23"/>
  <c r="W672" i="23" s="1"/>
  <c r="W715" i="23" s="1"/>
  <c r="W758" i="23" s="1"/>
  <c r="W801" i="23" s="1"/>
  <c r="W844" i="23" s="1"/>
  <c r="W887" i="23" s="1"/>
  <c r="W653" i="23"/>
  <c r="W696" i="23" s="1"/>
  <c r="W739" i="23" s="1"/>
  <c r="W782" i="23" s="1"/>
  <c r="W669" i="23"/>
  <c r="W712" i="23" s="1"/>
  <c r="W755" i="23" s="1"/>
  <c r="W798" i="23" s="1"/>
  <c r="W841" i="23" s="1"/>
  <c r="W884" i="23" s="1"/>
  <c r="W677" i="23"/>
  <c r="W720" i="23" s="1"/>
  <c r="W763" i="23" s="1"/>
  <c r="W806" i="23" s="1"/>
  <c r="W849" i="23" s="1"/>
  <c r="W892" i="23" s="1"/>
  <c r="W709" i="23"/>
  <c r="W752" i="23" s="1"/>
  <c r="W725" i="23"/>
  <c r="W768" i="23" s="1"/>
  <c r="W733" i="23"/>
  <c r="W776" i="23" s="1"/>
  <c r="W819" i="23" s="1"/>
  <c r="W862" i="23" s="1"/>
  <c r="W788" i="23"/>
  <c r="W831" i="23" s="1"/>
  <c r="W789" i="23"/>
  <c r="W791" i="23"/>
  <c r="W793" i="23"/>
  <c r="W836" i="23" s="1"/>
  <c r="W879" i="23" s="1"/>
  <c r="W795" i="23"/>
  <c r="W838" i="23" s="1"/>
  <c r="W881" i="23" s="1"/>
  <c r="W797" i="23"/>
  <c r="W840" i="23" s="1"/>
  <c r="W802" i="23"/>
  <c r="W845" i="23" s="1"/>
  <c r="W888" i="23" s="1"/>
  <c r="W805" i="23"/>
  <c r="W848" i="23" s="1"/>
  <c r="W891" i="23" s="1"/>
  <c r="W811" i="23"/>
  <c r="W854" i="23" s="1"/>
  <c r="W897" i="23" s="1"/>
  <c r="W813" i="23"/>
  <c r="W856" i="23" s="1"/>
  <c r="W899" i="23" s="1"/>
  <c r="W825" i="23"/>
  <c r="W868" i="23" s="1"/>
  <c r="W826" i="23"/>
  <c r="W829" i="23"/>
  <c r="W872" i="23" s="1"/>
  <c r="W832" i="23"/>
  <c r="W834" i="23"/>
  <c r="W877" i="23" s="1"/>
  <c r="W837" i="23"/>
  <c r="W880" i="23" s="1"/>
  <c r="W842" i="23"/>
  <c r="W869" i="23"/>
  <c r="W874" i="23"/>
  <c r="W875" i="23"/>
  <c r="W883" i="23"/>
  <c r="W885" i="23"/>
  <c r="W45" i="23"/>
  <c r="N135" i="22" a="1"/>
  <c r="N135" i="22"/>
  <c r="N136" i="22" a="1"/>
  <c r="N136" i="22" s="1"/>
  <c r="N137" i="22" a="1"/>
  <c r="N137" i="22"/>
  <c r="N138" i="22" a="1"/>
  <c r="N138" i="22"/>
  <c r="N139" i="22" a="1"/>
  <c r="N139" i="22"/>
  <c r="N140" i="22" a="1"/>
  <c r="N140" i="22" s="1"/>
  <c r="N141" i="22" a="1"/>
  <c r="N141" i="22"/>
  <c r="N142" i="22" a="1"/>
  <c r="N142" i="22"/>
  <c r="N143" i="22" a="1"/>
  <c r="N143" i="22"/>
  <c r="N144" i="22" a="1"/>
  <c r="N144" i="22" s="1"/>
  <c r="N145" i="22" a="1"/>
  <c r="N145" i="22"/>
  <c r="N146" i="22" a="1"/>
  <c r="N146" i="22"/>
  <c r="N147" i="22" a="1"/>
  <c r="N147" i="22" s="1"/>
  <c r="N148" i="22" a="1"/>
  <c r="N148" i="22" s="1"/>
  <c r="N149" i="22" a="1"/>
  <c r="N149" i="22"/>
  <c r="N150" i="22" a="1"/>
  <c r="N150" i="22"/>
  <c r="N151" i="22" a="1"/>
  <c r="N151" i="22" s="1"/>
  <c r="N152" i="22" a="1"/>
  <c r="N152" i="22" s="1"/>
  <c r="N153" i="22" a="1"/>
  <c r="N153" i="22"/>
  <c r="N154" i="22" a="1"/>
  <c r="N154" i="22"/>
  <c r="N155" i="22" a="1"/>
  <c r="N155" i="22" s="1"/>
  <c r="N156" i="22" a="1"/>
  <c r="N156" i="22" s="1"/>
  <c r="N157" i="22" a="1"/>
  <c r="N157" i="22"/>
  <c r="N158" i="22" a="1"/>
  <c r="N158" i="22"/>
  <c r="N159" i="22" a="1"/>
  <c r="N159" i="22" s="1"/>
  <c r="N160" i="22" a="1"/>
  <c r="N160" i="22" s="1"/>
  <c r="N161" i="22" a="1"/>
  <c r="N161" i="22"/>
  <c r="N162" i="22" a="1"/>
  <c r="N162" i="22"/>
  <c r="N163" i="22" a="1"/>
  <c r="N163" i="22" s="1"/>
  <c r="N164" i="22" a="1"/>
  <c r="N164" i="22" s="1"/>
  <c r="N165" i="22" a="1"/>
  <c r="N165" i="22" s="1"/>
  <c r="N166" i="22" a="1"/>
  <c r="N166" i="22"/>
  <c r="N167" i="22" a="1"/>
  <c r="N167" i="22" s="1"/>
  <c r="N168" i="22" a="1"/>
  <c r="N168" i="22" s="1"/>
  <c r="N169" i="22" a="1"/>
  <c r="N169" i="22" s="1"/>
  <c r="N170" i="22" a="1"/>
  <c r="N170" i="22"/>
  <c r="N171" i="22" a="1"/>
  <c r="N171" i="22" s="1"/>
  <c r="N172" i="22" a="1"/>
  <c r="N172" i="22" s="1"/>
  <c r="N173" i="22" a="1"/>
  <c r="N173" i="22" s="1"/>
  <c r="N174" i="22" a="1"/>
  <c r="N174" i="22"/>
  <c r="N175" i="22" a="1"/>
  <c r="N175" i="22" s="1"/>
  <c r="N176" i="22" a="1"/>
  <c r="N176" i="22" s="1"/>
  <c r="N177" i="22" a="1"/>
  <c r="N177" i="22" s="1"/>
  <c r="N178" i="22" a="1"/>
  <c r="N178" i="22"/>
  <c r="N179" i="22" a="1"/>
  <c r="N179" i="22" s="1"/>
  <c r="N180" i="22" a="1"/>
  <c r="N180" i="22" s="1"/>
  <c r="N181" i="22" a="1"/>
  <c r="N181" i="22" s="1"/>
  <c r="N182" i="22" a="1"/>
  <c r="N182" i="22"/>
  <c r="N183" i="22" a="1"/>
  <c r="N183" i="22" s="1"/>
  <c r="N184" i="22" a="1"/>
  <c r="N184" i="22" s="1"/>
  <c r="N185" i="22" a="1"/>
  <c r="N185" i="22" s="1"/>
  <c r="N186" i="22" a="1"/>
  <c r="N186" i="22"/>
  <c r="N187" i="22" a="1"/>
  <c r="N187" i="22" s="1"/>
  <c r="N188" i="22" a="1"/>
  <c r="N188" i="22" s="1"/>
  <c r="N189" i="22" a="1"/>
  <c r="N189" i="22" s="1"/>
  <c r="N190" i="22" a="1"/>
  <c r="N190" i="22"/>
  <c r="N191" i="22" a="1"/>
  <c r="N191" i="22" s="1"/>
  <c r="N192" i="22" a="1"/>
  <c r="N192" i="22" s="1"/>
  <c r="N193" i="22" a="1"/>
  <c r="N193" i="22" s="1"/>
  <c r="N194" i="22" a="1"/>
  <c r="N194" i="22"/>
  <c r="N195" i="22" a="1"/>
  <c r="N195" i="22" s="1"/>
  <c r="N196" i="22" a="1"/>
  <c r="N196" i="22" s="1"/>
  <c r="N197" i="22" a="1"/>
  <c r="N197" i="22" s="1"/>
  <c r="N198" i="22" a="1"/>
  <c r="N198" i="22"/>
  <c r="N199" i="22" a="1"/>
  <c r="N199" i="22" s="1"/>
  <c r="N200" i="22" a="1"/>
  <c r="N200" i="22" s="1"/>
  <c r="N201" i="22" a="1"/>
  <c r="N201" i="22" s="1"/>
  <c r="N202" i="22" a="1"/>
  <c r="N202" i="22"/>
  <c r="N203" i="22" a="1"/>
  <c r="N203" i="22" s="1"/>
  <c r="N204" i="22" a="1"/>
  <c r="N204" i="22" s="1"/>
  <c r="N205" i="22" a="1"/>
  <c r="N205" i="22" s="1"/>
  <c r="N206" i="22" a="1"/>
  <c r="N206" i="22"/>
  <c r="N207" i="22" a="1"/>
  <c r="N207" i="22" s="1"/>
  <c r="N208" i="22" a="1"/>
  <c r="N208" i="22" s="1"/>
  <c r="N209" i="22" a="1"/>
  <c r="N209" i="22" s="1"/>
  <c r="N210" i="22" a="1"/>
  <c r="N210" i="22"/>
  <c r="N211" i="22" a="1"/>
  <c r="N211" i="22" s="1"/>
  <c r="N212" i="22" a="1"/>
  <c r="N212" i="22" s="1"/>
  <c r="N213" i="22" a="1"/>
  <c r="N213" i="22" s="1"/>
  <c r="N214" i="22" a="1"/>
  <c r="N214" i="22"/>
  <c r="N215" i="22" a="1"/>
  <c r="N215" i="22" s="1"/>
  <c r="N216" i="22" a="1"/>
  <c r="N216" i="22" s="1"/>
  <c r="N217" i="22" a="1"/>
  <c r="N217" i="22" s="1"/>
  <c r="N218" i="22" a="1"/>
  <c r="N218" i="22"/>
  <c r="N219" i="22" a="1"/>
  <c r="N219" i="22" s="1"/>
  <c r="N220" i="22" a="1"/>
  <c r="N220" i="22" s="1"/>
  <c r="N221" i="22" a="1"/>
  <c r="N221" i="22" s="1"/>
  <c r="N222" i="22" a="1"/>
  <c r="N222" i="22"/>
  <c r="N223" i="22" a="1"/>
  <c r="N223" i="22" s="1"/>
  <c r="N224" i="22" a="1"/>
  <c r="N224" i="22" s="1"/>
  <c r="N225" i="22" a="1"/>
  <c r="N225" i="22" s="1"/>
  <c r="N226" i="22" a="1"/>
  <c r="N226" i="22"/>
  <c r="N227" i="22" a="1"/>
  <c r="N227" i="22" s="1"/>
  <c r="N228" i="22" a="1"/>
  <c r="N228" i="22" s="1"/>
  <c r="N229" i="22" a="1"/>
  <c r="N229" i="22" s="1"/>
  <c r="N230" i="22" a="1"/>
  <c r="N230" i="22"/>
  <c r="N231" i="22" a="1"/>
  <c r="N231" i="22" s="1"/>
  <c r="N232" i="22" a="1"/>
  <c r="N232" i="22" s="1"/>
  <c r="N233" i="22" a="1"/>
  <c r="N233" i="22" s="1"/>
  <c r="N234" i="22" a="1"/>
  <c r="N234" i="22"/>
  <c r="N235" i="22" a="1"/>
  <c r="N235" i="22" s="1"/>
  <c r="N236" i="22" a="1"/>
  <c r="N236" i="22" s="1"/>
  <c r="N237" i="22" a="1"/>
  <c r="N237" i="22" s="1"/>
  <c r="N238" i="22" a="1"/>
  <c r="N238" i="22"/>
  <c r="N239" i="22" a="1"/>
  <c r="N239" i="22" s="1"/>
  <c r="N240" i="22" a="1"/>
  <c r="N240" i="22" s="1"/>
  <c r="N241" i="22" a="1"/>
  <c r="N241" i="22" s="1"/>
  <c r="N242" i="22" a="1"/>
  <c r="N242" i="22"/>
  <c r="N243" i="22" a="1"/>
  <c r="N243" i="22" s="1"/>
  <c r="N244" i="22" a="1"/>
  <c r="N244" i="22" s="1"/>
  <c r="N245" i="22" a="1"/>
  <c r="N245" i="22" s="1"/>
  <c r="N246" i="22" a="1"/>
  <c r="N246" i="22"/>
  <c r="N247" i="22" a="1"/>
  <c r="N247" i="22" s="1"/>
  <c r="N248" i="22" a="1"/>
  <c r="N248" i="22" s="1"/>
  <c r="N249" i="22" a="1"/>
  <c r="N249" i="22" s="1"/>
  <c r="N250" i="22" a="1"/>
  <c r="N250" i="22"/>
  <c r="N251" i="22" a="1"/>
  <c r="N251" i="22" s="1"/>
  <c r="N252" i="22" a="1"/>
  <c r="N252" i="22" s="1"/>
  <c r="N253" i="22" a="1"/>
  <c r="N253" i="22" s="1"/>
  <c r="N254" i="22" a="1"/>
  <c r="N254" i="22"/>
  <c r="N255" i="22" a="1"/>
  <c r="N255" i="22" s="1"/>
  <c r="N256" i="22" a="1"/>
  <c r="N256" i="22" s="1"/>
  <c r="N257" i="22" a="1"/>
  <c r="N257" i="22" s="1"/>
  <c r="N258" i="22" a="1"/>
  <c r="N258" i="22"/>
  <c r="N259" i="22" a="1"/>
  <c r="N259" i="22" s="1"/>
  <c r="N260" i="22" a="1"/>
  <c r="N260" i="22" s="1"/>
  <c r="N261" i="22" a="1"/>
  <c r="N261" i="22" s="1"/>
  <c r="N262" i="22" a="1"/>
  <c r="N262" i="22"/>
  <c r="N263" i="22" a="1"/>
  <c r="N263" i="22" s="1"/>
  <c r="N264" i="22" a="1"/>
  <c r="N264" i="22" s="1"/>
  <c r="N265" i="22" a="1"/>
  <c r="N265" i="22" s="1"/>
  <c r="N266" i="22" a="1"/>
  <c r="N266" i="22"/>
  <c r="N267" i="22" a="1"/>
  <c r="N267" i="22" s="1"/>
  <c r="N268" i="22" a="1"/>
  <c r="N268" i="22" s="1"/>
  <c r="N269" i="22" a="1"/>
  <c r="N269" i="22" s="1"/>
  <c r="N270" i="22" a="1"/>
  <c r="N270" i="22"/>
  <c r="N271" i="22" a="1"/>
  <c r="N271" i="22" s="1"/>
  <c r="N272" i="22" a="1"/>
  <c r="N272" i="22" s="1"/>
  <c r="N273" i="22" a="1"/>
  <c r="N273" i="22" s="1"/>
  <c r="N274" i="22" a="1"/>
  <c r="N274" i="22"/>
  <c r="N275" i="22" a="1"/>
  <c r="N275" i="22" s="1"/>
  <c r="N276" i="22" a="1"/>
  <c r="N276" i="22" s="1"/>
  <c r="N277" i="22" a="1"/>
  <c r="N277" i="22" s="1"/>
  <c r="N278" i="22" a="1"/>
  <c r="N278" i="22"/>
  <c r="N279" i="22" a="1"/>
  <c r="N279" i="22" s="1"/>
  <c r="N280" i="22" a="1"/>
  <c r="N280" i="22" s="1"/>
  <c r="N281" i="22" a="1"/>
  <c r="N281" i="22" s="1"/>
  <c r="N282" i="22" a="1"/>
  <c r="N282" i="22"/>
  <c r="N283" i="22" a="1"/>
  <c r="N283" i="22" s="1"/>
  <c r="N284" i="22" a="1"/>
  <c r="N284" i="22" s="1"/>
  <c r="N285" i="22" a="1"/>
  <c r="N285" i="22" s="1"/>
  <c r="N286" i="22" a="1"/>
  <c r="N286" i="22"/>
  <c r="N287" i="22" a="1"/>
  <c r="N287" i="22" s="1"/>
  <c r="N288" i="22" a="1"/>
  <c r="N288" i="22" s="1"/>
  <c r="N289" i="22" a="1"/>
  <c r="N289" i="22" s="1"/>
  <c r="N290" i="22" a="1"/>
  <c r="N290" i="22"/>
  <c r="N291" i="22" a="1"/>
  <c r="N291" i="22" s="1"/>
  <c r="N292" i="22" a="1"/>
  <c r="N292" i="22" s="1"/>
  <c r="N293" i="22" a="1"/>
  <c r="N293" i="22" s="1"/>
  <c r="N294" i="22" a="1"/>
  <c r="N294" i="22"/>
  <c r="N295" i="22" a="1"/>
  <c r="N295" i="22" s="1"/>
  <c r="N296" i="22" a="1"/>
  <c r="N296" i="22" s="1"/>
  <c r="N297" i="22" a="1"/>
  <c r="N297" i="22" s="1"/>
  <c r="N298" i="22" a="1"/>
  <c r="N298" i="22"/>
  <c r="N299" i="22" a="1"/>
  <c r="N299" i="22" s="1"/>
  <c r="N300" i="22" a="1"/>
  <c r="N300" i="22" s="1"/>
  <c r="N301" i="22" a="1"/>
  <c r="N301" i="22" s="1"/>
  <c r="N302" i="22" a="1"/>
  <c r="N302" i="22"/>
  <c r="N303" i="22" a="1"/>
  <c r="N303" i="22" s="1"/>
  <c r="N304" i="22" a="1"/>
  <c r="N304" i="22" s="1"/>
  <c r="N305" i="22" a="1"/>
  <c r="N305" i="22" s="1"/>
  <c r="N306" i="22" a="1"/>
  <c r="N306" i="22"/>
  <c r="N307" i="22" a="1"/>
  <c r="N307" i="22" s="1"/>
  <c r="N308" i="22" a="1"/>
  <c r="N308" i="22" s="1"/>
  <c r="N309" i="22" a="1"/>
  <c r="N309" i="22" s="1"/>
  <c r="N310" i="22" a="1"/>
  <c r="N310" i="22"/>
  <c r="N311" i="22" a="1"/>
  <c r="N311" i="22" s="1"/>
  <c r="N312" i="22" a="1"/>
  <c r="N312" i="22" s="1"/>
  <c r="N313" i="22" a="1"/>
  <c r="N313" i="22" s="1"/>
  <c r="N314" i="22" a="1"/>
  <c r="N314" i="22"/>
  <c r="N315" i="22" a="1"/>
  <c r="N315" i="22" s="1"/>
  <c r="N316" i="22" a="1"/>
  <c r="N316" i="22" s="1"/>
  <c r="N317" i="22" a="1"/>
  <c r="N317" i="22" s="1"/>
  <c r="N318" i="22" a="1"/>
  <c r="N318" i="22"/>
  <c r="N319" i="22" a="1"/>
  <c r="N319" i="22" s="1"/>
  <c r="N320" i="22" a="1"/>
  <c r="N320" i="22" s="1"/>
  <c r="N321" i="22" a="1"/>
  <c r="N321" i="22" s="1"/>
  <c r="N322" i="22" a="1"/>
  <c r="N322" i="22"/>
  <c r="N323" i="22" a="1"/>
  <c r="N323" i="22" s="1"/>
  <c r="N324" i="22" a="1"/>
  <c r="N324" i="22" s="1"/>
  <c r="N325" i="22" a="1"/>
  <c r="N325" i="22" s="1"/>
  <c r="N326" i="22" a="1"/>
  <c r="N326" i="22"/>
  <c r="N327" i="22" a="1"/>
  <c r="N327" i="22" s="1"/>
  <c r="N328" i="22" a="1"/>
  <c r="N328" i="22" s="1"/>
  <c r="N329" i="22" a="1"/>
  <c r="N329" i="22" s="1"/>
  <c r="N330" i="22" a="1"/>
  <c r="N330" i="22"/>
  <c r="N331" i="22" a="1"/>
  <c r="N331" i="22" s="1"/>
  <c r="N332" i="22" a="1"/>
  <c r="N332" i="22" s="1"/>
  <c r="N333" i="22" a="1"/>
  <c r="N333" i="22" s="1"/>
  <c r="N334" i="22" a="1"/>
  <c r="N334" i="22"/>
  <c r="N335" i="22" a="1"/>
  <c r="N335" i="22" s="1"/>
  <c r="N336" i="22" a="1"/>
  <c r="N336" i="22" s="1"/>
  <c r="N337" i="22" a="1"/>
  <c r="N337" i="22" s="1"/>
  <c r="N338" i="22" a="1"/>
  <c r="N338" i="22"/>
  <c r="N339" i="22" a="1"/>
  <c r="N339" i="22" s="1"/>
  <c r="N340" i="22" a="1"/>
  <c r="N340" i="22" s="1"/>
  <c r="N341" i="22" a="1"/>
  <c r="N341" i="22" s="1"/>
  <c r="N342" i="22" a="1"/>
  <c r="N342" i="22"/>
  <c r="N343" i="22" a="1"/>
  <c r="N343" i="22" s="1"/>
  <c r="N344" i="22" a="1"/>
  <c r="N344" i="22" s="1"/>
  <c r="N345" i="22" a="1"/>
  <c r="N345" i="22" s="1"/>
  <c r="N346" i="22" a="1"/>
  <c r="N346" i="22"/>
  <c r="N347" i="22" a="1"/>
  <c r="N347" i="22" s="1"/>
  <c r="N348" i="22" a="1"/>
  <c r="N348" i="22" s="1"/>
  <c r="N349" i="22" a="1"/>
  <c r="N349" i="22" s="1"/>
  <c r="N350" i="22" a="1"/>
  <c r="N350" i="22"/>
  <c r="N351" i="22" a="1"/>
  <c r="N351" i="22" s="1"/>
  <c r="N352" i="22" a="1"/>
  <c r="N352" i="22" s="1"/>
  <c r="N353" i="22" a="1"/>
  <c r="N353" i="22" s="1"/>
  <c r="N354" i="22" a="1"/>
  <c r="N354" i="22"/>
  <c r="N355" i="22" a="1"/>
  <c r="N355" i="22" s="1"/>
  <c r="N356" i="22" a="1"/>
  <c r="N356" i="22" s="1"/>
  <c r="N357" i="22" a="1"/>
  <c r="N357" i="22" s="1"/>
  <c r="N358" i="22" a="1"/>
  <c r="N358" i="22"/>
  <c r="N359" i="22" a="1"/>
  <c r="N359" i="22" s="1"/>
  <c r="N360" i="22" a="1"/>
  <c r="N360" i="22" s="1"/>
  <c r="N361" i="22" a="1"/>
  <c r="N361" i="22" s="1"/>
  <c r="N362" i="22" a="1"/>
  <c r="N362" i="22"/>
  <c r="N363" i="22" a="1"/>
  <c r="N363" i="22" s="1"/>
  <c r="N364" i="22" a="1"/>
  <c r="N364" i="22" s="1"/>
  <c r="N365" i="22" a="1"/>
  <c r="N365" i="22" s="1"/>
  <c r="N366" i="22" a="1"/>
  <c r="N366" i="22"/>
  <c r="N367" i="22" a="1"/>
  <c r="N367" i="22" s="1"/>
  <c r="N368" i="22" a="1"/>
  <c r="N368" i="22" s="1"/>
  <c r="N369" i="22" a="1"/>
  <c r="N369" i="22" s="1"/>
  <c r="N370" i="22" a="1"/>
  <c r="N370" i="22"/>
  <c r="N371" i="22" a="1"/>
  <c r="N371" i="22" s="1"/>
  <c r="N372" i="22" a="1"/>
  <c r="N372" i="22" s="1"/>
  <c r="N373" i="22" a="1"/>
  <c r="N373" i="22" s="1"/>
  <c r="N374" i="22" a="1"/>
  <c r="N374" i="22"/>
  <c r="N375" i="22" a="1"/>
  <c r="N375" i="22" s="1"/>
  <c r="N376" i="22" a="1"/>
  <c r="N376" i="22" s="1"/>
  <c r="N377" i="22" a="1"/>
  <c r="N377" i="22" s="1"/>
  <c r="N378" i="22" a="1"/>
  <c r="N378" i="22"/>
  <c r="N379" i="22" a="1"/>
  <c r="N379" i="22" s="1"/>
  <c r="N380" i="22" a="1"/>
  <c r="N380" i="22" s="1"/>
  <c r="N381" i="22" a="1"/>
  <c r="N381" i="22" s="1"/>
  <c r="N382" i="22" a="1"/>
  <c r="N382" i="22"/>
  <c r="N383" i="22" a="1"/>
  <c r="N383" i="22" s="1"/>
  <c r="N384" i="22" a="1"/>
  <c r="N384" i="22" s="1"/>
  <c r="N385" i="22" a="1"/>
  <c r="N385" i="22" s="1"/>
  <c r="N386" i="22" a="1"/>
  <c r="N386" i="22"/>
  <c r="N387" i="22" a="1"/>
  <c r="N387" i="22" s="1"/>
  <c r="N388" i="22" a="1"/>
  <c r="N388" i="22" s="1"/>
  <c r="N389" i="22" a="1"/>
  <c r="N389" i="22" s="1"/>
  <c r="N390" i="22" a="1"/>
  <c r="N390" i="22"/>
  <c r="N391" i="22" a="1"/>
  <c r="N391" i="22" s="1"/>
  <c r="N392" i="22" a="1"/>
  <c r="N392" i="22" s="1"/>
  <c r="N393" i="22" a="1"/>
  <c r="N393" i="22" s="1"/>
  <c r="N394" i="22" a="1"/>
  <c r="N394" i="22"/>
  <c r="N395" i="22" a="1"/>
  <c r="N395" i="22" s="1"/>
  <c r="N396" i="22" a="1"/>
  <c r="N396" i="22" s="1"/>
  <c r="N73" i="22" a="1"/>
  <c r="N73" i="22" s="1"/>
  <c r="N74" i="22" a="1"/>
  <c r="N74" i="22" s="1"/>
  <c r="N75" i="22" a="1"/>
  <c r="N75" i="22"/>
  <c r="N76" i="22" a="1"/>
  <c r="N76" i="22"/>
  <c r="N77" i="22" a="1"/>
  <c r="N77" i="22" s="1"/>
  <c r="N78" i="22" a="1"/>
  <c r="N78" i="22" s="1"/>
  <c r="N79" i="22" a="1"/>
  <c r="N79" i="22"/>
  <c r="N80" i="22" a="1"/>
  <c r="N80" i="22"/>
  <c r="N81" i="22" a="1"/>
  <c r="N81" i="22" s="1"/>
  <c r="N82" i="22" a="1"/>
  <c r="N82" i="22" s="1"/>
  <c r="N83" i="22" a="1"/>
  <c r="N83" i="22"/>
  <c r="N84" i="22" a="1"/>
  <c r="N84" i="22"/>
  <c r="N85" i="22" a="1"/>
  <c r="N85" i="22" s="1"/>
  <c r="N86" i="22" a="1"/>
  <c r="N86" i="22" s="1"/>
  <c r="N87" i="22" a="1"/>
  <c r="N87" i="22"/>
  <c r="N88" i="22" a="1"/>
  <c r="N88" i="22"/>
  <c r="N89" i="22" a="1"/>
  <c r="N89" i="22" s="1"/>
  <c r="N90" i="22" a="1"/>
  <c r="N90" i="22" s="1"/>
  <c r="N91" i="22" a="1"/>
  <c r="N91" i="22"/>
  <c r="N92" i="22" a="1"/>
  <c r="N92" i="22"/>
  <c r="N93" i="22" a="1"/>
  <c r="N93" i="22" s="1"/>
  <c r="N94" i="22" a="1"/>
  <c r="N94" i="22" s="1"/>
  <c r="N95" i="22" a="1"/>
  <c r="N95" i="22"/>
  <c r="N96" i="22" a="1"/>
  <c r="N96" i="22"/>
  <c r="N97" i="22" a="1"/>
  <c r="N97" i="22" s="1"/>
  <c r="N98" i="22" a="1"/>
  <c r="N98" i="22" s="1"/>
  <c r="N99" i="22" a="1"/>
  <c r="N99" i="22"/>
  <c r="N100" i="22" a="1"/>
  <c r="N100" i="22"/>
  <c r="N101" i="22" a="1"/>
  <c r="N101" i="22" s="1"/>
  <c r="N102" i="22" a="1"/>
  <c r="N102" i="22" s="1"/>
  <c r="N103" i="22" a="1"/>
  <c r="N103" i="22"/>
  <c r="N104" i="22" a="1"/>
  <c r="N104" i="22"/>
  <c r="N105" i="22" a="1"/>
  <c r="N105" i="22" s="1"/>
  <c r="N106" i="22" a="1"/>
  <c r="N106" i="22" s="1"/>
  <c r="N107" i="22" a="1"/>
  <c r="N107" i="22"/>
  <c r="N108" i="22" a="1"/>
  <c r="N108" i="22"/>
  <c r="N109" i="22" a="1"/>
  <c r="N109" i="22" s="1"/>
  <c r="N110" i="22" a="1"/>
  <c r="N110" i="22" s="1"/>
  <c r="N111" i="22" a="1"/>
  <c r="N111" i="22"/>
  <c r="N112" i="22" a="1"/>
  <c r="N112" i="22"/>
  <c r="N113" i="22" a="1"/>
  <c r="N113" i="22" s="1"/>
  <c r="N114" i="22" a="1"/>
  <c r="N114" i="22" s="1"/>
  <c r="N115" i="22" a="1"/>
  <c r="N115" i="22"/>
  <c r="N116" i="22" a="1"/>
  <c r="N116" i="22"/>
  <c r="N117" i="22" a="1"/>
  <c r="N117" i="22" s="1"/>
  <c r="N118" i="22" a="1"/>
  <c r="N118" i="22" s="1"/>
  <c r="N119" i="22" a="1"/>
  <c r="N119" i="22"/>
  <c r="N120" i="22" a="1"/>
  <c r="N120" i="22"/>
  <c r="N121" i="22" a="1"/>
  <c r="N121" i="22" s="1"/>
  <c r="N122" i="22" a="1"/>
  <c r="N122" i="22" s="1"/>
  <c r="N123" i="22" a="1"/>
  <c r="N123" i="22"/>
  <c r="N124" i="22" a="1"/>
  <c r="N124" i="22"/>
  <c r="N125" i="22" a="1"/>
  <c r="N125" i="22" s="1"/>
  <c r="N126" i="22" a="1"/>
  <c r="N126" i="22" s="1"/>
  <c r="N127" i="22" a="1"/>
  <c r="N127" i="22"/>
  <c r="N128" i="22" a="1"/>
  <c r="N128" i="22"/>
  <c r="N129" i="22" a="1"/>
  <c r="N129" i="22" s="1"/>
  <c r="N130" i="22" a="1"/>
  <c r="N130" i="22" s="1"/>
  <c r="N131" i="22" a="1"/>
  <c r="N131" i="22"/>
  <c r="N132" i="22" a="1"/>
  <c r="N132" i="22"/>
  <c r="N133" i="22" a="1"/>
  <c r="N133" i="22" s="1"/>
  <c r="N134" i="22" a="1"/>
  <c r="N134" i="22" s="1"/>
  <c r="N26" i="22" a="1"/>
  <c r="N26" i="22" s="1"/>
  <c r="N27" i="22" a="1"/>
  <c r="N27" i="22" s="1"/>
  <c r="N28" i="22" a="1"/>
  <c r="N28" i="22"/>
  <c r="N29" i="22" a="1"/>
  <c r="N29" i="22"/>
  <c r="N30" i="22" a="1"/>
  <c r="N30" i="22" s="1"/>
  <c r="N31" i="22" a="1"/>
  <c r="N31" i="22" s="1"/>
  <c r="N32" i="22" a="1"/>
  <c r="N32" i="22"/>
  <c r="N33" i="22" a="1"/>
  <c r="N33" i="22"/>
  <c r="N34" i="22" a="1"/>
  <c r="N34" i="22" s="1"/>
  <c r="N35" i="22" a="1"/>
  <c r="N35" i="22" s="1"/>
  <c r="N36" i="22" a="1"/>
  <c r="N36" i="22"/>
  <c r="N37" i="22" a="1"/>
  <c r="N37" i="22"/>
  <c r="N38" i="22" a="1"/>
  <c r="N38" i="22" s="1"/>
  <c r="N39" i="22" a="1"/>
  <c r="N39" i="22" s="1"/>
  <c r="N40" i="22" a="1"/>
  <c r="N40" i="22"/>
  <c r="N41" i="22" a="1"/>
  <c r="N41" i="22"/>
  <c r="N42" i="22" a="1"/>
  <c r="N42" i="22" s="1"/>
  <c r="N43" i="22" a="1"/>
  <c r="N43" i="22" s="1"/>
  <c r="N44" i="22" a="1"/>
  <c r="N44" i="22"/>
  <c r="N45" i="22" a="1"/>
  <c r="N45" i="22"/>
  <c r="N46" i="22" a="1"/>
  <c r="N46" i="22" s="1"/>
  <c r="N47" i="22" a="1"/>
  <c r="N47" i="22" s="1"/>
  <c r="N48" i="22" a="1"/>
  <c r="N48" i="22"/>
  <c r="N49" i="22" a="1"/>
  <c r="N49" i="22"/>
  <c r="N50" i="22" a="1"/>
  <c r="N50" i="22" s="1"/>
  <c r="N51" i="22" a="1"/>
  <c r="N51" i="22" s="1"/>
  <c r="N52" i="22" a="1"/>
  <c r="N52" i="22"/>
  <c r="N53" i="22" a="1"/>
  <c r="N53" i="22"/>
  <c r="N54" i="22" a="1"/>
  <c r="N54" i="22" s="1"/>
  <c r="N55" i="22" a="1"/>
  <c r="N55" i="22" s="1"/>
  <c r="N56" i="22" a="1"/>
  <c r="N56" i="22"/>
  <c r="N57" i="22" a="1"/>
  <c r="N57" i="22"/>
  <c r="N58" i="22" a="1"/>
  <c r="N58" i="22" s="1"/>
  <c r="N59" i="22" a="1"/>
  <c r="N59" i="22" s="1"/>
  <c r="N60" i="22" a="1"/>
  <c r="N60" i="22"/>
  <c r="N61" i="22" a="1"/>
  <c r="N61" i="22"/>
  <c r="N62" i="22" a="1"/>
  <c r="N62" i="22" s="1"/>
  <c r="N63" i="22" a="1"/>
  <c r="N63" i="22" s="1"/>
  <c r="N64" i="22" a="1"/>
  <c r="N64" i="22"/>
  <c r="N65" i="22" a="1"/>
  <c r="N65" i="22"/>
  <c r="N66" i="22" a="1"/>
  <c r="N66" i="22" s="1"/>
  <c r="N67" i="22" a="1"/>
  <c r="N67" i="22" s="1"/>
  <c r="N68" i="22" a="1"/>
  <c r="N68" i="22"/>
  <c r="N69" i="22" a="1"/>
  <c r="N69" i="22"/>
  <c r="N70" i="22" a="1"/>
  <c r="N70" i="22" s="1"/>
  <c r="N71" i="22" a="1"/>
  <c r="N71" i="22" s="1"/>
  <c r="N72" i="22" a="1"/>
  <c r="N72" i="22"/>
  <c r="N12" i="22" a="1"/>
  <c r="N12" i="22" s="1"/>
  <c r="N13" i="22" a="1"/>
  <c r="N13" i="22" s="1"/>
  <c r="N14" i="22" a="1"/>
  <c r="N14" i="22"/>
  <c r="N15" i="22" a="1"/>
  <c r="N15" i="22"/>
  <c r="N16" i="22" a="1"/>
  <c r="N16" i="22" s="1"/>
  <c r="N17" i="22" a="1"/>
  <c r="N17" i="22" s="1"/>
  <c r="N18" i="22" a="1"/>
  <c r="N18" i="22"/>
  <c r="N19" i="22" a="1"/>
  <c r="N19" i="22"/>
  <c r="N20" i="22" a="1"/>
  <c r="N20" i="22" s="1"/>
  <c r="N21" i="22" a="1"/>
  <c r="N21" i="22" s="1"/>
  <c r="N22" i="22" a="1"/>
  <c r="N22" i="22"/>
  <c r="N23" i="22" a="1"/>
  <c r="N23" i="22" s="1"/>
  <c r="N24" i="22" a="1"/>
  <c r="N24" i="22" s="1"/>
  <c r="N25" i="22" a="1"/>
  <c r="N25" i="22" s="1"/>
  <c r="N3" i="22" a="1"/>
  <c r="N3" i="22" s="1"/>
  <c r="N4" i="22" a="1"/>
  <c r="N4" i="22" s="1"/>
  <c r="N5" i="22" a="1"/>
  <c r="N5" i="22"/>
  <c r="N6" i="22" a="1"/>
  <c r="N6" i="22"/>
  <c r="N7" i="22" a="1"/>
  <c r="N7" i="22" s="1"/>
  <c r="N8" i="22" a="1"/>
  <c r="N8" i="22" s="1"/>
  <c r="N9" i="22" a="1"/>
  <c r="N9" i="22"/>
  <c r="N10" i="22" a="1"/>
  <c r="N10" i="22" s="1"/>
  <c r="N11" i="22" a="1"/>
  <c r="N11" i="22" s="1"/>
  <c r="N2" i="22" a="1"/>
  <c r="N2" i="22" s="1"/>
  <c r="Y905" i="23" l="1"/>
  <c r="E199" i="21"/>
  <c r="D18" i="16" l="1"/>
  <c r="D44" i="16"/>
  <c r="D19" i="16"/>
  <c r="D42" i="16"/>
  <c r="D22" i="16"/>
  <c r="D7" i="16"/>
  <c r="D5" i="16"/>
  <c r="D26" i="16"/>
  <c r="D36" i="16"/>
  <c r="D35" i="16"/>
  <c r="D33" i="16"/>
  <c r="D29" i="16"/>
  <c r="D28" i="16"/>
  <c r="D25" i="16"/>
  <c r="D34" i="16"/>
  <c r="D4" i="16"/>
  <c r="D8" i="16"/>
  <c r="D41" i="16"/>
  <c r="D17" i="16"/>
  <c r="D21" i="16"/>
  <c r="D9" i="16"/>
  <c r="D24" i="16"/>
  <c r="D40" i="16"/>
  <c r="D32" i="16"/>
  <c r="D43" i="16"/>
  <c r="D38" i="16"/>
  <c r="D6" i="16"/>
  <c r="D37" i="16"/>
  <c r="D39" i="16"/>
  <c r="D31" i="16"/>
  <c r="D15" i="16"/>
  <c r="D10" i="16"/>
  <c r="D16" i="16"/>
  <c r="D3" i="16"/>
  <c r="D27" i="16"/>
  <c r="D12" i="16"/>
  <c r="D13" i="16"/>
  <c r="D14" i="16"/>
  <c r="D30" i="16"/>
  <c r="D23" i="16"/>
  <c r="D45" i="16"/>
  <c r="D11" i="16"/>
  <c r="D20" i="16"/>
  <c r="Z2" i="20" a="1"/>
  <c r="Z2" i="20" s="1"/>
  <c r="Z3" i="20" a="1"/>
  <c r="Z3" i="20"/>
  <c r="Z4" i="20" a="1"/>
  <c r="Z4" i="20"/>
  <c r="Z5" i="20" a="1"/>
  <c r="Z5" i="20"/>
  <c r="Z6" i="20" a="1"/>
  <c r="Z6" i="20" s="1"/>
  <c r="Z7" i="20" a="1"/>
  <c r="Z7" i="20"/>
  <c r="Z8" i="20" a="1"/>
  <c r="Z8" i="20"/>
  <c r="Z9" i="20" a="1"/>
  <c r="Z9" i="20"/>
  <c r="Z10" i="20" a="1"/>
  <c r="Z10" i="20" s="1"/>
  <c r="Z11" i="20" a="1"/>
  <c r="Z11" i="20" s="1"/>
  <c r="Z12" i="20" a="1"/>
  <c r="Z12" i="20"/>
  <c r="Z13" i="20" a="1"/>
  <c r="Z13" i="20"/>
  <c r="Z14" i="20" a="1"/>
  <c r="Z14" i="20" s="1"/>
  <c r="Z15" i="20" a="1"/>
  <c r="Z15" i="20"/>
  <c r="Z16" i="20" a="1"/>
  <c r="Z16" i="20"/>
  <c r="Z17" i="20" a="1"/>
  <c r="Z17" i="20"/>
  <c r="Z18" i="20" a="1"/>
  <c r="Z18" i="20" s="1"/>
  <c r="Z19" i="20" a="1"/>
  <c r="Z19" i="20"/>
  <c r="Z20" i="20" a="1"/>
  <c r="Z20" i="20" s="1"/>
  <c r="Z21" i="20" a="1"/>
  <c r="Z21" i="20"/>
  <c r="Z22" i="20" a="1"/>
  <c r="Z22" i="20" s="1"/>
  <c r="Z23" i="20" a="1"/>
  <c r="Z23" i="20"/>
  <c r="Z24" i="20" a="1"/>
  <c r="Z24" i="20"/>
  <c r="Z25" i="20" a="1"/>
  <c r="Z25" i="20" s="1"/>
  <c r="Z26" i="20" a="1"/>
  <c r="Z26" i="20" s="1"/>
  <c r="Z27" i="20" a="1"/>
  <c r="Z27" i="20"/>
  <c r="Z28" i="20" a="1"/>
  <c r="Z28" i="20"/>
  <c r="Z29" i="20" a="1"/>
  <c r="Z29" i="20" s="1"/>
  <c r="Z30" i="20" a="1"/>
  <c r="Z30" i="20" s="1"/>
  <c r="Z31" i="20" a="1"/>
  <c r="Z31" i="20"/>
  <c r="Z32" i="20" a="1"/>
  <c r="Z32" i="20" s="1"/>
  <c r="Z33" i="20" a="1"/>
  <c r="Z33" i="20"/>
  <c r="Z34" i="20" a="1"/>
  <c r="Z34" i="20" s="1"/>
  <c r="Z35" i="20" a="1"/>
  <c r="Z35" i="20"/>
  <c r="Z36" i="20" a="1"/>
  <c r="Z36" i="20" s="1"/>
  <c r="Z37" i="20" a="1"/>
  <c r="Z37" i="20"/>
  <c r="Z38" i="20" a="1"/>
  <c r="Z38" i="20" s="1"/>
  <c r="Z39" i="20" a="1"/>
  <c r="Z39" i="20" s="1"/>
  <c r="Z40" i="20" a="1"/>
  <c r="Z40" i="20"/>
  <c r="Z41" i="20" a="1"/>
  <c r="Z41" i="20" s="1"/>
  <c r="Z42" i="20" a="1"/>
  <c r="Z42" i="20" s="1"/>
  <c r="Z43" i="20" a="1"/>
  <c r="Z43" i="20" s="1"/>
  <c r="Z44" i="20" a="1"/>
  <c r="Z44" i="20"/>
  <c r="Z45" i="20" a="1"/>
  <c r="Z45" i="20"/>
  <c r="Z46" i="20" a="1"/>
  <c r="Z46" i="20" s="1"/>
  <c r="Z47" i="20" a="1"/>
  <c r="Z47" i="20"/>
  <c r="Z48" i="20" a="1"/>
  <c r="Z48" i="20" s="1"/>
  <c r="Z49" i="20" a="1"/>
  <c r="Z49" i="20"/>
  <c r="Z50" i="20" a="1"/>
  <c r="Z50" i="20" s="1"/>
  <c r="Z51" i="20" a="1"/>
  <c r="Z51" i="20"/>
  <c r="Z52" i="20" a="1"/>
  <c r="Z52" i="20" s="1"/>
  <c r="Z53" i="20" a="1"/>
  <c r="Z53" i="20"/>
  <c r="Z54" i="20" a="1"/>
  <c r="Z54" i="20" s="1"/>
  <c r="Z55" i="20" a="1"/>
  <c r="Z55" i="20"/>
  <c r="Z56" i="20" a="1"/>
  <c r="Z56" i="20"/>
  <c r="Z57" i="20" a="1"/>
  <c r="Z57" i="20" s="1"/>
  <c r="Z58" i="20" a="1"/>
  <c r="Z58" i="20" s="1"/>
  <c r="Z59" i="20" a="1"/>
  <c r="Z59" i="20"/>
  <c r="Z60" i="20" a="1"/>
  <c r="Z60" i="20"/>
  <c r="Z61" i="20" a="1"/>
  <c r="Z61" i="20" s="1"/>
  <c r="Z62" i="20" a="1"/>
  <c r="Z62" i="20" s="1"/>
  <c r="Z63" i="20" a="1"/>
  <c r="Z63" i="20"/>
  <c r="Z64" i="20" a="1"/>
  <c r="Z64" i="20"/>
  <c r="Z65" i="20" a="1"/>
  <c r="Z65" i="20"/>
  <c r="Z66" i="20" a="1"/>
  <c r="Z66" i="20" s="1"/>
  <c r="Z67" i="20" a="1"/>
  <c r="Z67" i="20"/>
  <c r="Z68" i="20" a="1"/>
  <c r="Z68" i="20"/>
  <c r="Z69" i="20" a="1"/>
  <c r="Z69" i="20"/>
  <c r="Z70" i="20" a="1"/>
  <c r="Z70" i="20" s="1"/>
  <c r="Z71" i="20" a="1"/>
  <c r="Z71" i="20" s="1"/>
  <c r="Z72" i="20" a="1"/>
  <c r="Z72" i="20"/>
  <c r="Z73" i="20" a="1"/>
  <c r="Z73" i="20"/>
  <c r="Z74" i="20" a="1"/>
  <c r="Z74" i="20" s="1"/>
  <c r="Z75" i="20" a="1"/>
  <c r="Z75" i="20" s="1"/>
  <c r="Z76" i="20" a="1"/>
  <c r="Z76" i="20"/>
  <c r="Z77" i="20" a="1"/>
  <c r="Z77" i="20" s="1"/>
  <c r="Z78" i="20" a="1"/>
  <c r="Z78" i="20" s="1"/>
  <c r="Z79" i="20" a="1"/>
  <c r="Z79" i="20"/>
  <c r="Z80" i="20" a="1"/>
  <c r="Z80" i="20" s="1"/>
  <c r="Z81" i="20" a="1"/>
  <c r="Z81" i="20"/>
  <c r="Z82" i="20" a="1"/>
  <c r="Z82" i="20" s="1"/>
  <c r="Z83" i="20" a="1"/>
  <c r="Z83" i="20"/>
  <c r="Z84" i="20" a="1"/>
  <c r="Z84" i="20" s="1"/>
  <c r="Z85" i="20" a="1"/>
  <c r="Z85" i="20"/>
  <c r="Z86" i="20" a="1"/>
  <c r="Z86" i="20" s="1"/>
  <c r="Z87" i="20" a="1"/>
  <c r="Z87" i="20"/>
  <c r="Z88" i="20" a="1"/>
  <c r="Z88" i="20"/>
  <c r="Z89" i="20" a="1"/>
  <c r="Z89" i="20" s="1"/>
  <c r="Z90" i="20" a="1"/>
  <c r="Z90" i="20" s="1"/>
  <c r="Z91" i="20" a="1"/>
  <c r="Z91" i="20"/>
  <c r="Z92" i="20" a="1"/>
  <c r="Z92" i="20"/>
  <c r="Z93" i="20" a="1"/>
  <c r="Z93" i="20" s="1"/>
  <c r="Z94" i="20" a="1"/>
  <c r="Z94" i="20" s="1"/>
  <c r="Z95" i="20" a="1"/>
  <c r="Z95" i="20"/>
  <c r="Z96" i="20" a="1"/>
  <c r="Z96" i="20"/>
  <c r="Z97" i="20" a="1"/>
  <c r="Z97" i="20"/>
  <c r="Z98" i="20" a="1"/>
  <c r="Z98" i="20" s="1"/>
  <c r="Z99" i="20" a="1"/>
  <c r="Z99" i="20"/>
  <c r="Z100" i="20" a="1"/>
  <c r="Z100" i="20" s="1"/>
  <c r="Z101" i="20" a="1"/>
  <c r="Z101" i="20"/>
  <c r="Z102" i="20" a="1"/>
  <c r="Z102" i="20" s="1"/>
  <c r="Z103" i="20" a="1"/>
  <c r="Z103" i="20" s="1"/>
  <c r="Z104" i="20" a="1"/>
  <c r="Z104" i="20"/>
  <c r="Z105" i="20" a="1"/>
  <c r="Z105" i="20" s="1"/>
  <c r="Z106" i="20" a="1"/>
  <c r="Z106" i="20" s="1"/>
  <c r="Z107" i="20" a="1"/>
  <c r="Z107" i="20" s="1"/>
  <c r="Z108" i="20" a="1"/>
  <c r="Z108" i="20"/>
  <c r="Z109" i="20" a="1"/>
  <c r="Z109" i="20"/>
  <c r="Z110" i="20" a="1"/>
  <c r="Z110" i="20" s="1"/>
  <c r="Z111" i="20" a="1"/>
  <c r="Z111" i="20"/>
  <c r="Z112" i="20" a="1"/>
  <c r="Z112" i="20" s="1"/>
  <c r="Z113" i="20" a="1"/>
  <c r="Z113" i="20"/>
  <c r="Z114" i="20" a="1"/>
  <c r="Z114" i="20" s="1"/>
  <c r="Z115" i="20" a="1"/>
  <c r="Z115" i="20"/>
  <c r="Z116" i="20" a="1"/>
  <c r="Z116" i="20" s="1"/>
  <c r="Z117" i="20" a="1"/>
  <c r="Z117" i="20"/>
  <c r="Z118" i="20" a="1"/>
  <c r="Z118" i="20" s="1"/>
  <c r="Z119" i="20" a="1"/>
  <c r="Z119" i="20"/>
  <c r="Z120" i="20" a="1"/>
  <c r="Z120" i="20"/>
  <c r="Z121" i="20" a="1"/>
  <c r="Z121" i="20" s="1"/>
  <c r="Z122" i="20" a="1"/>
  <c r="Z122" i="20" s="1"/>
  <c r="Z123" i="20" a="1"/>
  <c r="Z123" i="20"/>
  <c r="Z124" i="20" a="1"/>
  <c r="Z124" i="20" s="1"/>
  <c r="Z125" i="20" a="1"/>
  <c r="Z125" i="20" s="1"/>
  <c r="Z126" i="20" a="1"/>
  <c r="Z126" i="20" s="1"/>
  <c r="Z127" i="20" a="1"/>
  <c r="Z127" i="20"/>
  <c r="Z128" i="20" a="1"/>
  <c r="Z128" i="20"/>
  <c r="Z129" i="20" a="1"/>
  <c r="Z129" i="20" s="1"/>
  <c r="Z130" i="20" a="1"/>
  <c r="Z130" i="20" s="1"/>
  <c r="Z131" i="20" a="1"/>
  <c r="Z131" i="20"/>
  <c r="Z132" i="20" a="1"/>
  <c r="Z132" i="20" s="1"/>
  <c r="Z133" i="20" a="1"/>
  <c r="Z133" i="20" s="1"/>
  <c r="Z134" i="20" a="1"/>
  <c r="Z134" i="20" s="1"/>
  <c r="Z135" i="20" a="1"/>
  <c r="Z135" i="20" s="1"/>
  <c r="Z136" i="20" a="1"/>
  <c r="Z136" i="20"/>
  <c r="Z137" i="20" a="1"/>
  <c r="Z137" i="20"/>
  <c r="Z138" i="20" a="1"/>
  <c r="Z138" i="20" s="1"/>
  <c r="Z139" i="20" a="1"/>
  <c r="Z139" i="20" s="1"/>
  <c r="Z140" i="20" a="1"/>
  <c r="Z140" i="20"/>
  <c r="Z141" i="20" a="1"/>
  <c r="Z141" i="20"/>
  <c r="Z142" i="20" a="1"/>
  <c r="Z142" i="20" s="1"/>
  <c r="Z143" i="20" a="1"/>
  <c r="Z143" i="20" s="1"/>
  <c r="Z144" i="20" a="1"/>
  <c r="Z144" i="20" s="1"/>
  <c r="Z145" i="20" a="1"/>
  <c r="Z145" i="20"/>
  <c r="Z146" i="20" a="1"/>
  <c r="Z146" i="20" s="1"/>
  <c r="Z147" i="20" a="1"/>
  <c r="Z147" i="20"/>
  <c r="Z148" i="20" a="1"/>
  <c r="Z148" i="20" s="1"/>
  <c r="Z149" i="20" a="1"/>
  <c r="Z149" i="20"/>
  <c r="Z150" i="20" a="1"/>
  <c r="Z150" i="20" s="1"/>
  <c r="Z151" i="20" a="1"/>
  <c r="Z151" i="20"/>
  <c r="Z152" i="20" a="1"/>
  <c r="Z152" i="20"/>
  <c r="Z153" i="20" a="1"/>
  <c r="Z153" i="20"/>
  <c r="Z154" i="20" a="1"/>
  <c r="Z154" i="20" s="1"/>
  <c r="Z155" i="20" a="1"/>
  <c r="Z155" i="20"/>
  <c r="Z156" i="20" a="1"/>
  <c r="Z156" i="20"/>
  <c r="Z157" i="20" a="1"/>
  <c r="Z157" i="20" s="1"/>
  <c r="Z158" i="20" a="1"/>
  <c r="Z158" i="20" s="1"/>
  <c r="Z159" i="20" a="1"/>
  <c r="Z159" i="20"/>
  <c r="Z160" i="20" a="1"/>
  <c r="Z160" i="20"/>
  <c r="Z161" i="20" a="1"/>
  <c r="Z161" i="20"/>
  <c r="Z162" i="20" a="1"/>
  <c r="Z162" i="20" s="1"/>
  <c r="Z163" i="20" a="1"/>
  <c r="Z163" i="20"/>
  <c r="Z164" i="20" a="1"/>
  <c r="Z164" i="20"/>
  <c r="Z165" i="20" a="1"/>
  <c r="Z165" i="20"/>
  <c r="Z166" i="20" a="1"/>
  <c r="Z166" i="20" s="1"/>
  <c r="Z167" i="20" a="1"/>
  <c r="Z167" i="20" s="1"/>
  <c r="Z168" i="20" a="1"/>
  <c r="Z168" i="20"/>
  <c r="Z169" i="20" a="1"/>
  <c r="Z169" i="20" s="1"/>
  <c r="Z170" i="20" a="1"/>
  <c r="Z170" i="20" s="1"/>
  <c r="Z171" i="20" a="1"/>
  <c r="Z171" i="20" s="1"/>
  <c r="Z172" i="20" a="1"/>
  <c r="Z172" i="20"/>
  <c r="Z173" i="20" a="1"/>
  <c r="Z173" i="20"/>
  <c r="Z174" i="20" a="1"/>
  <c r="Z174" i="20" s="1"/>
  <c r="Z175" i="20" a="1"/>
  <c r="Z175" i="20"/>
  <c r="Z176" i="20" a="1"/>
  <c r="Z176" i="20" s="1"/>
  <c r="Z177" i="20" a="1"/>
  <c r="Z177" i="20"/>
  <c r="Z178" i="20" a="1"/>
  <c r="Z178" i="20" s="1"/>
  <c r="Z179" i="20" a="1"/>
  <c r="Z179" i="20" s="1"/>
  <c r="Z180" i="20" a="1"/>
  <c r="Z180" i="20" s="1"/>
  <c r="Z181" i="20" a="1"/>
  <c r="Z181" i="20"/>
  <c r="Z182" i="20" a="1"/>
  <c r="Z182" i="20" s="1"/>
  <c r="Z183" i="20" a="1"/>
  <c r="Z183" i="20"/>
  <c r="Z184" i="20" a="1"/>
  <c r="Z184" i="20" s="1"/>
  <c r="Z185" i="20" a="1"/>
  <c r="Z185" i="20" s="1"/>
  <c r="Z186" i="20" a="1"/>
  <c r="Z186" i="20" s="1"/>
  <c r="Z187" i="20" a="1"/>
  <c r="Z187" i="20" s="1"/>
  <c r="Z188" i="20" a="1"/>
  <c r="Z188" i="20"/>
  <c r="Z189" i="20" a="1"/>
  <c r="Z189" i="20" s="1"/>
  <c r="Z190" i="20" a="1"/>
  <c r="Z190" i="20" s="1"/>
  <c r="Z191" i="20" a="1"/>
  <c r="Z191" i="20"/>
  <c r="Z192" i="20" a="1"/>
  <c r="Z192" i="20" s="1"/>
  <c r="Z193" i="20" a="1"/>
  <c r="Z193" i="20"/>
  <c r="Z194" i="20" a="1"/>
  <c r="Z194" i="20" s="1"/>
  <c r="Z195" i="20" a="1"/>
  <c r="Z195" i="20"/>
  <c r="Z196" i="20" a="1"/>
  <c r="Z196" i="20"/>
  <c r="Z197" i="20" a="1"/>
  <c r="Z197" i="20"/>
  <c r="Z198" i="20" a="1"/>
  <c r="Z198" i="20" s="1"/>
  <c r="Z199" i="20" a="1"/>
  <c r="Z199" i="20" s="1"/>
  <c r="Z200" i="20" a="1"/>
  <c r="Z200" i="20"/>
  <c r="Z201" i="20" a="1"/>
  <c r="Z201" i="20"/>
  <c r="Z202" i="20" a="1"/>
  <c r="Z202" i="20" s="1"/>
  <c r="Z203" i="20" a="1"/>
  <c r="Z203" i="20" s="1"/>
  <c r="Z204" i="20" a="1"/>
  <c r="Z204" i="20"/>
  <c r="Z205" i="20" a="1"/>
  <c r="Z205" i="20" s="1"/>
  <c r="Z206" i="20" a="1"/>
  <c r="Z206" i="20" s="1"/>
  <c r="Z207" i="20" a="1"/>
  <c r="Z207" i="20"/>
  <c r="Z208" i="20" a="1"/>
  <c r="Z208" i="20" s="1"/>
  <c r="Z209" i="20" a="1"/>
  <c r="Z209" i="20"/>
  <c r="Z210" i="20" a="1"/>
  <c r="Z210" i="20" s="1"/>
  <c r="Z211" i="20" a="1"/>
  <c r="Z211" i="20"/>
  <c r="Z212" i="20" a="1"/>
  <c r="Z212" i="20" s="1"/>
  <c r="Z213" i="20" a="1"/>
  <c r="Z213" i="20"/>
  <c r="Z214" i="20" a="1"/>
  <c r="Z214" i="20" s="1"/>
  <c r="Z215" i="20" a="1"/>
  <c r="Z215" i="20" s="1"/>
  <c r="Z216" i="20" a="1"/>
  <c r="Z216" i="20"/>
  <c r="Z217" i="20" a="1"/>
  <c r="Z217" i="20" s="1"/>
  <c r="Z218" i="20" a="1"/>
  <c r="Z218" i="20" s="1"/>
  <c r="Z219" i="20" a="1"/>
  <c r="Z219" i="20" s="1"/>
  <c r="Z220" i="20" a="1"/>
  <c r="Z220" i="20" s="1"/>
  <c r="Z221" i="20" a="1"/>
  <c r="Z221" i="20" s="1"/>
  <c r="Z222" i="20" a="1"/>
  <c r="Z222" i="20" s="1"/>
  <c r="Z223" i="20" a="1"/>
  <c r="Z223" i="20"/>
  <c r="Z224" i="20" a="1"/>
  <c r="Z224" i="20"/>
  <c r="Z225" i="20" a="1"/>
  <c r="Z225" i="20" s="1"/>
  <c r="Z226" i="20" a="1"/>
  <c r="Z226" i="20" s="1"/>
  <c r="Z227" i="20" a="1"/>
  <c r="Z227" i="20"/>
  <c r="Z228" i="20" a="1"/>
  <c r="Z228" i="20"/>
  <c r="Z229" i="20" a="1"/>
  <c r="Z229" i="20"/>
  <c r="Z230" i="20" a="1"/>
  <c r="Z230" i="20" s="1"/>
  <c r="Z231" i="20" a="1"/>
  <c r="Z231" i="20" s="1"/>
  <c r="Z232" i="20" a="1"/>
  <c r="Z232" i="20"/>
  <c r="Z233" i="20" a="1"/>
  <c r="Z233" i="20"/>
  <c r="Z234" i="20" a="1"/>
  <c r="Z234" i="20" s="1"/>
  <c r="Z235" i="20" a="1"/>
  <c r="Z235" i="20" s="1"/>
  <c r="Z236" i="20" a="1"/>
  <c r="Z236" i="20"/>
  <c r="Z237" i="20" a="1"/>
  <c r="Z237" i="20"/>
  <c r="Z238" i="20" a="1"/>
  <c r="Z238" i="20" s="1"/>
  <c r="Z239" i="20" a="1"/>
  <c r="Z239" i="20" s="1"/>
  <c r="Z240" i="20" a="1"/>
  <c r="Z240" i="20" s="1"/>
  <c r="Z241" i="20" a="1"/>
  <c r="Z241" i="20"/>
  <c r="Z242" i="20" a="1"/>
  <c r="Z242" i="20" s="1"/>
  <c r="Z243" i="20" a="1"/>
  <c r="Z243" i="20"/>
  <c r="Z244" i="20" a="1"/>
  <c r="Z244" i="20" s="1"/>
  <c r="Z245" i="20" a="1"/>
  <c r="Z245" i="20"/>
  <c r="Z246" i="20" a="1"/>
  <c r="Z246" i="20" s="1"/>
  <c r="Z247" i="20" a="1"/>
  <c r="Z247" i="20"/>
  <c r="Z248" i="20" a="1"/>
  <c r="Z248" i="20"/>
  <c r="Z249" i="20" a="1"/>
  <c r="Z249" i="20" s="1"/>
  <c r="Z250" i="20" a="1"/>
  <c r="Z250" i="20" s="1"/>
  <c r="Z251" i="20" a="1"/>
  <c r="Z251" i="20" s="1"/>
  <c r="Z252" i="20" a="1"/>
  <c r="Z252" i="20"/>
  <c r="Z253" i="20" a="1"/>
  <c r="Z253" i="20" s="1"/>
  <c r="Z254" i="20" a="1"/>
  <c r="Z254" i="20" s="1"/>
  <c r="Z255" i="20" a="1"/>
  <c r="Z255" i="20"/>
  <c r="Z256" i="20" a="1"/>
  <c r="Z256" i="20" s="1"/>
  <c r="Z257" i="20" a="1"/>
  <c r="Z257" i="20"/>
  <c r="Z258" i="20" a="1"/>
  <c r="Z258" i="20" s="1"/>
  <c r="Z259" i="20" a="1"/>
  <c r="Z259" i="20"/>
  <c r="Z260" i="20" a="1"/>
  <c r="Z260" i="20"/>
  <c r="Z261" i="20" a="1"/>
  <c r="Z261" i="20"/>
  <c r="Z262" i="20" a="1"/>
  <c r="Z262" i="20" s="1"/>
  <c r="Z263" i="20" a="1"/>
  <c r="Z263" i="20" s="1"/>
  <c r="Z264" i="20" a="1"/>
  <c r="Z264" i="20"/>
  <c r="Z265" i="20" a="1"/>
  <c r="Z265" i="20"/>
  <c r="Z266" i="20" a="1"/>
  <c r="Z266" i="20" s="1"/>
  <c r="Z267" i="20" a="1"/>
  <c r="Z267" i="20" s="1"/>
  <c r="Z268" i="20" a="1"/>
  <c r="Z268" i="20"/>
  <c r="Z269" i="20" a="1"/>
  <c r="Z269" i="20"/>
  <c r="Z270" i="20" a="1"/>
  <c r="Z270" i="20" s="1"/>
  <c r="Z271" i="20" a="1"/>
  <c r="Z271" i="20" s="1"/>
  <c r="Z272" i="20" a="1"/>
  <c r="Z272" i="20" s="1"/>
  <c r="Z273" i="20" a="1"/>
  <c r="Z273" i="20"/>
  <c r="Z274" i="20" a="1"/>
  <c r="Z274" i="20" s="1"/>
  <c r="Z275" i="20" a="1"/>
  <c r="Z275" i="20"/>
  <c r="Z276" i="20" a="1"/>
  <c r="Z276" i="20" s="1"/>
  <c r="Z277" i="20" a="1"/>
  <c r="Z277" i="20"/>
  <c r="Z278" i="20" a="1"/>
  <c r="Z278" i="20" s="1"/>
  <c r="Z279" i="20" a="1"/>
  <c r="Z279" i="20"/>
  <c r="Z280" i="20" a="1"/>
  <c r="Z280" i="20"/>
  <c r="Z281" i="20" a="1"/>
  <c r="Z281" i="20" s="1"/>
  <c r="Z282" i="20" a="1"/>
  <c r="Z282" i="20" s="1"/>
  <c r="Z283" i="20" a="1"/>
  <c r="Z283" i="20"/>
  <c r="Z284" i="20" a="1"/>
  <c r="Z284" i="20"/>
  <c r="Z285" i="20" a="1"/>
  <c r="Z285" i="20" s="1"/>
  <c r="Z286" i="20" a="1"/>
  <c r="Z286" i="20" s="1"/>
  <c r="Z287" i="20" a="1"/>
  <c r="Z287" i="20"/>
  <c r="Z288" i="20" a="1"/>
  <c r="Z288" i="20"/>
  <c r="Z289" i="20" a="1"/>
  <c r="Z289" i="20"/>
  <c r="Z290" i="20" a="1"/>
  <c r="Z290" i="20" s="1"/>
  <c r="Z291" i="20" a="1"/>
  <c r="Z291" i="20"/>
  <c r="Z292" i="20" a="1"/>
  <c r="Z292" i="20"/>
  <c r="Z293" i="20" a="1"/>
  <c r="Z293" i="20"/>
  <c r="Z294" i="20" a="1"/>
  <c r="Z294" i="20" s="1"/>
  <c r="Z295" i="20" a="1"/>
  <c r="Z295" i="20" s="1"/>
  <c r="Z296" i="20" a="1"/>
  <c r="Z296" i="20"/>
  <c r="Z297" i="20" a="1"/>
  <c r="Z297" i="20"/>
  <c r="Z298" i="20" a="1"/>
  <c r="Z298" i="20" s="1"/>
  <c r="Z299" i="20" a="1"/>
  <c r="Z299" i="20" s="1"/>
  <c r="Z300" i="20" a="1"/>
  <c r="Z300" i="20"/>
  <c r="Z301" i="20" a="1"/>
  <c r="Z301" i="20"/>
  <c r="Z302" i="20" a="1"/>
  <c r="Z302" i="20" s="1"/>
  <c r="Z303" i="20" a="1"/>
  <c r="Z303" i="20"/>
  <c r="Z304" i="20" a="1"/>
  <c r="Z304" i="20" s="1"/>
  <c r="Z305" i="20" a="1"/>
  <c r="Z305" i="20"/>
  <c r="Z306" i="20" a="1"/>
  <c r="Z306" i="20" s="1"/>
  <c r="Z307" i="20" a="1"/>
  <c r="Z307" i="20" s="1"/>
  <c r="Z308" i="20" a="1"/>
  <c r="Z308" i="20" s="1"/>
  <c r="Z309" i="20" a="1"/>
  <c r="Z309" i="20"/>
  <c r="Z310" i="20" a="1"/>
  <c r="Z310" i="20" s="1"/>
  <c r="Z311" i="20" a="1"/>
  <c r="Z311" i="20"/>
  <c r="Z312" i="20" a="1"/>
  <c r="Z312" i="20" s="1"/>
  <c r="Z313" i="20" a="1"/>
  <c r="Z313" i="20" s="1"/>
  <c r="Z314" i="20" a="1"/>
  <c r="Z314" i="20" s="1"/>
  <c r="Z315" i="20" a="1"/>
  <c r="Z315" i="20"/>
  <c r="Z316" i="20" a="1"/>
  <c r="Z316" i="20"/>
  <c r="Z317" i="20" a="1"/>
  <c r="Z317" i="20" s="1"/>
  <c r="Z318" i="20" a="1"/>
  <c r="Z318" i="20" s="1"/>
  <c r="Z319" i="20" a="1"/>
  <c r="Z319" i="20"/>
  <c r="Z320" i="20" a="1"/>
  <c r="Z320" i="20"/>
  <c r="Z321" i="20" a="1"/>
  <c r="Z321" i="20"/>
  <c r="Z322" i="20" a="1"/>
  <c r="Z322" i="20" s="1"/>
  <c r="Z323" i="20" a="1"/>
  <c r="Z323" i="20"/>
  <c r="Z324" i="20" a="1"/>
  <c r="Z324" i="20"/>
  <c r="Z325" i="20" a="1"/>
  <c r="Z325" i="20"/>
  <c r="Z326" i="20" a="1"/>
  <c r="Z326" i="20" s="1"/>
  <c r="Z327" i="20" a="1"/>
  <c r="Z327" i="20" s="1"/>
  <c r="Z328" i="20" a="1"/>
  <c r="Z328" i="20"/>
  <c r="Z329" i="20" a="1"/>
  <c r="Z329" i="20"/>
  <c r="Z330" i="20" a="1"/>
  <c r="Z330" i="20" s="1"/>
  <c r="Z331" i="20" a="1"/>
  <c r="Z331" i="20" s="1"/>
  <c r="Z332" i="20" a="1"/>
  <c r="Z332" i="20"/>
  <c r="Z333" i="20" a="1"/>
  <c r="Z333" i="20" s="1"/>
  <c r="Z334" i="20" a="1"/>
  <c r="Z334" i="20" s="1"/>
  <c r="Z335" i="20" a="1"/>
  <c r="Z335" i="20" s="1"/>
  <c r="Z336" i="20" a="1"/>
  <c r="Z336" i="20" s="1"/>
  <c r="Z337" i="20" a="1"/>
  <c r="Z337" i="20"/>
  <c r="Z338" i="20" a="1"/>
  <c r="Z338" i="20" s="1"/>
  <c r="Z339" i="20" a="1"/>
  <c r="Z339" i="20"/>
  <c r="Z340" i="20" a="1"/>
  <c r="Z340" i="20" s="1"/>
  <c r="Z341" i="20" a="1"/>
  <c r="Z341" i="20"/>
  <c r="Z342" i="20" a="1"/>
  <c r="Z342" i="20"/>
  <c r="Z343" i="20" a="1"/>
  <c r="Z343" i="20" s="1"/>
  <c r="Z344" i="20" a="1"/>
  <c r="Z344" i="20" s="1"/>
  <c r="Z345" i="20" a="1"/>
  <c r="Z345" i="20"/>
  <c r="Z346" i="20" a="1"/>
  <c r="Z346" i="20"/>
  <c r="Z347" i="20" a="1"/>
  <c r="Z347" i="20" s="1"/>
  <c r="Z348" i="20" a="1"/>
  <c r="Z348" i="20" s="1"/>
  <c r="Z349" i="20" a="1"/>
  <c r="Z349" i="20"/>
  <c r="Z350" i="20" a="1"/>
  <c r="Z350" i="20"/>
  <c r="Z351" i="20" a="1"/>
  <c r="Z351" i="20"/>
  <c r="Z352" i="20" a="1"/>
  <c r="Z352" i="20" s="1"/>
  <c r="Z353" i="20" a="1"/>
  <c r="Z353" i="20"/>
  <c r="Z354" i="20" a="1"/>
  <c r="Z354" i="20"/>
  <c r="Z355" i="20" a="1"/>
  <c r="Z355" i="20" s="1"/>
  <c r="Z356" i="20" a="1"/>
  <c r="Z356" i="20" s="1"/>
  <c r="Z357" i="20" a="1"/>
  <c r="Z357" i="20"/>
  <c r="Z358" i="20" a="1"/>
  <c r="Z358" i="20"/>
  <c r="Z359" i="20" a="1"/>
  <c r="Z359" i="20"/>
  <c r="Z360" i="20" a="1"/>
  <c r="Z360" i="20" s="1"/>
  <c r="Z361" i="20" a="1"/>
  <c r="Z361" i="20"/>
  <c r="Z362" i="20" a="1"/>
  <c r="Z362" i="20"/>
  <c r="Z363" i="20" a="1"/>
  <c r="Z363" i="20"/>
  <c r="Z364" i="20" a="1"/>
  <c r="Z364" i="20" s="1"/>
  <c r="Z365" i="20" a="1"/>
  <c r="Z365" i="20"/>
  <c r="Z366" i="20" a="1"/>
  <c r="Z366" i="20" s="1"/>
  <c r="Z367" i="20" a="1"/>
  <c r="Z367" i="20"/>
  <c r="Z368" i="20" a="1"/>
  <c r="Z368" i="20" s="1"/>
  <c r="Z369" i="20" a="1"/>
  <c r="Z369" i="20"/>
  <c r="Z370" i="20" a="1"/>
  <c r="Z370" i="20" s="1"/>
  <c r="Z371" i="20" a="1"/>
  <c r="Z371" i="20"/>
  <c r="Z372" i="20" a="1"/>
  <c r="Z372" i="20" s="1"/>
  <c r="Z373" i="20" a="1"/>
  <c r="Z373" i="20" s="1"/>
  <c r="Z374" i="20" a="1"/>
  <c r="Z374" i="20"/>
  <c r="Z375" i="20" a="1"/>
  <c r="Z375" i="20" s="1"/>
  <c r="Z376" i="20" a="1"/>
  <c r="Z376" i="20" s="1"/>
  <c r="Z377" i="20" a="1"/>
  <c r="Z377" i="20" s="1"/>
  <c r="Z378" i="20" a="1"/>
  <c r="Z378" i="20"/>
  <c r="Z379" i="20" a="1"/>
  <c r="Z379" i="20"/>
  <c r="Z380" i="20" a="1"/>
  <c r="Z380" i="20" s="1"/>
  <c r="Z381" i="20" a="1"/>
  <c r="Z381" i="20" s="1"/>
  <c r="Z382" i="20" a="1"/>
  <c r="Z382" i="20"/>
  <c r="Z383" i="20" a="1"/>
  <c r="Z383" i="20"/>
  <c r="Z384" i="20" a="1"/>
  <c r="Z384" i="20" s="1"/>
  <c r="Z385" i="20" a="1"/>
  <c r="Z385" i="20" s="1"/>
  <c r="Z386" i="20" a="1"/>
  <c r="Z386" i="20" s="1"/>
  <c r="Z387" i="20" a="1"/>
  <c r="Z387" i="20"/>
  <c r="Z388" i="20" a="1"/>
  <c r="Z388" i="20" s="1"/>
  <c r="Z389" i="20" a="1"/>
  <c r="Z389" i="20" s="1"/>
  <c r="Z390" i="20" a="1"/>
  <c r="Z390" i="20"/>
  <c r="Z391" i="20" a="1"/>
  <c r="Z391" i="20" s="1"/>
  <c r="Z392" i="20" a="1"/>
  <c r="Z392" i="20" s="1"/>
  <c r="Z393" i="20" a="1"/>
  <c r="Z393" i="20" s="1"/>
  <c r="Z394" i="20" a="1"/>
  <c r="Z394" i="20"/>
  <c r="Z395" i="20" a="1"/>
  <c r="Z395" i="20"/>
  <c r="Z396" i="20" a="1"/>
  <c r="Z396" i="20" s="1"/>
  <c r="Z397" i="20" a="1"/>
  <c r="Z397" i="20" s="1"/>
  <c r="Z398" i="20" a="1"/>
  <c r="Z398" i="20"/>
  <c r="Z399" i="20" a="1"/>
  <c r="Z399" i="20" s="1"/>
  <c r="Z400" i="20" a="1"/>
  <c r="Z400" i="20" s="1"/>
  <c r="Z401" i="20" a="1"/>
  <c r="Z401" i="20" s="1"/>
  <c r="Z402" i="20" a="1"/>
  <c r="Z402" i="20" s="1"/>
  <c r="Z403" i="20" a="1"/>
  <c r="Z403" i="20"/>
  <c r="Z404" i="20" a="1"/>
  <c r="Z404" i="20" s="1"/>
  <c r="Z405" i="20" a="1"/>
  <c r="Z405" i="20" s="1"/>
  <c r="Z406" i="20" a="1"/>
  <c r="Z406" i="20"/>
  <c r="Z407" i="20" a="1"/>
  <c r="Z407" i="20" s="1"/>
  <c r="Z408" i="20" a="1"/>
  <c r="Z408" i="20" s="1"/>
  <c r="Z409" i="20" a="1"/>
  <c r="Z409" i="20" s="1"/>
  <c r="Z410" i="20" a="1"/>
  <c r="Z410" i="20"/>
  <c r="Z411" i="20" a="1"/>
  <c r="Z411" i="20" s="1"/>
  <c r="Z412" i="20" a="1"/>
  <c r="Z412" i="20" s="1"/>
  <c r="Z413" i="20" a="1"/>
  <c r="Z413" i="20" s="1"/>
  <c r="Z414" i="20" a="1"/>
  <c r="Z414" i="20"/>
  <c r="Z415" i="20" a="1"/>
  <c r="Z415" i="20"/>
  <c r="Z416" i="20" a="1"/>
  <c r="Z416" i="20" s="1"/>
  <c r="Z417" i="20" a="1"/>
  <c r="Z417" i="20" s="1"/>
  <c r="Z418" i="20" a="1"/>
  <c r="Z418" i="20" s="1"/>
  <c r="Z419" i="20" a="1"/>
  <c r="Z419" i="20"/>
  <c r="Z420" i="20" a="1"/>
  <c r="Z420" i="20" s="1"/>
  <c r="Z421" i="20" a="1"/>
  <c r="Z421" i="20" s="1"/>
  <c r="Z422" i="20" a="1"/>
  <c r="Z422" i="20" s="1"/>
  <c r="Z423" i="20" a="1"/>
  <c r="Z423" i="20" s="1"/>
  <c r="Z424" i="20" a="1"/>
  <c r="Z424" i="20" s="1"/>
  <c r="Z425" i="20" a="1"/>
  <c r="Z425" i="20" s="1"/>
  <c r="Z426" i="20" a="1"/>
  <c r="Z426" i="20"/>
  <c r="Z427" i="20" a="1"/>
  <c r="Z427" i="20"/>
  <c r="Z428" i="20" a="1"/>
  <c r="Z428" i="20" s="1"/>
  <c r="Z429" i="20" a="1"/>
  <c r="Z429" i="20" s="1"/>
  <c r="Z430" i="20" a="1"/>
  <c r="Z430" i="20"/>
  <c r="Z431" i="20" a="1"/>
  <c r="Z431" i="20"/>
  <c r="Z432" i="20" a="1"/>
  <c r="Z432" i="20" s="1"/>
  <c r="Z433" i="20" a="1"/>
  <c r="Z433" i="20" s="1"/>
  <c r="Z434" i="20" a="1"/>
  <c r="Z434" i="20" s="1"/>
  <c r="Z435" i="20" a="1"/>
  <c r="Z435" i="20"/>
  <c r="Z436" i="20" a="1"/>
  <c r="Z436" i="20" s="1"/>
  <c r="Z437" i="20" a="1"/>
  <c r="Z437" i="20" s="1"/>
  <c r="Z438" i="20" a="1"/>
  <c r="Z438" i="20"/>
  <c r="Z439" i="20" a="1"/>
  <c r="Z439" i="20" s="1"/>
  <c r="Z440" i="20" a="1"/>
  <c r="Z440" i="20" s="1"/>
  <c r="Z441" i="20" a="1"/>
  <c r="Z441" i="20" s="1"/>
  <c r="Z442" i="20" a="1"/>
  <c r="Z442" i="20"/>
  <c r="Z443" i="20" a="1"/>
  <c r="Z443" i="20"/>
  <c r="Z444" i="20" a="1"/>
  <c r="Z444" i="20" s="1"/>
  <c r="Z445" i="20" a="1"/>
  <c r="Z445" i="20" s="1"/>
  <c r="Z446" i="20" a="1"/>
  <c r="Z446" i="20"/>
  <c r="Z447" i="20" a="1"/>
  <c r="Z447" i="20"/>
  <c r="Z448" i="20" a="1"/>
  <c r="Z448" i="20" s="1"/>
  <c r="Z449" i="20" a="1"/>
  <c r="Z449" i="20" s="1"/>
  <c r="Z450" i="20" a="1"/>
  <c r="Z450" i="20" s="1"/>
  <c r="Z451" i="20" a="1"/>
  <c r="Z451" i="20"/>
  <c r="Z452" i="20" a="1"/>
  <c r="Z452" i="20" s="1"/>
  <c r="Z453" i="20" a="1"/>
  <c r="Z453" i="20"/>
  <c r="Z454" i="20" a="1"/>
  <c r="Z454" i="20"/>
  <c r="Z455" i="20" a="1"/>
  <c r="Z455" i="20"/>
  <c r="Z456" i="20" a="1"/>
  <c r="Z456" i="20" s="1"/>
  <c r="Z457" i="20" a="1"/>
  <c r="Z457" i="20"/>
  <c r="Z458" i="20" a="1"/>
  <c r="Z458" i="20"/>
  <c r="Z459" i="20" a="1"/>
  <c r="Z459" i="20" s="1"/>
  <c r="Z460" i="20" a="1"/>
  <c r="Z460" i="20" s="1"/>
  <c r="Z461" i="20" a="1"/>
  <c r="Z461" i="20"/>
  <c r="Z462" i="20" a="1"/>
  <c r="Z462" i="20"/>
  <c r="Z463" i="20" a="1"/>
  <c r="Z463" i="20"/>
  <c r="Z464" i="20" a="1"/>
  <c r="Z464" i="20" s="1"/>
  <c r="Z465" i="20" a="1"/>
  <c r="Z465" i="20"/>
  <c r="Z466" i="20" a="1"/>
  <c r="Z466" i="20" s="1"/>
  <c r="Z467" i="20" a="1"/>
  <c r="Z467" i="20"/>
  <c r="Z468" i="20" a="1"/>
  <c r="Z468" i="20" s="1"/>
  <c r="Z469" i="20" a="1"/>
  <c r="Z469" i="20"/>
  <c r="Z470" i="20" a="1"/>
  <c r="Z470" i="20"/>
  <c r="Z471" i="20" a="1"/>
  <c r="Z471" i="20"/>
  <c r="Z472" i="20" a="1"/>
  <c r="Z472" i="20" s="1"/>
  <c r="Z473" i="20" a="1"/>
  <c r="Z473" i="20" s="1"/>
  <c r="Z474" i="20" a="1"/>
  <c r="Z474" i="20" s="1"/>
  <c r="Z475" i="20" a="1"/>
  <c r="Z475" i="20"/>
  <c r="Z476" i="20" a="1"/>
  <c r="Z476" i="20" s="1"/>
  <c r="Z477" i="20" a="1"/>
  <c r="Z477" i="20"/>
  <c r="Z478" i="20" a="1"/>
  <c r="Z478" i="20"/>
  <c r="Z479" i="20" a="1"/>
  <c r="Z479" i="20"/>
  <c r="Z480" i="20" a="1"/>
  <c r="Z480" i="20" s="1"/>
  <c r="Z481" i="20" a="1"/>
  <c r="Z481" i="20"/>
  <c r="Z482" i="20" a="1"/>
  <c r="Z482" i="20" s="1"/>
  <c r="Z483" i="20" a="1"/>
  <c r="Z483" i="20" s="1"/>
  <c r="Z484" i="20" a="1"/>
  <c r="Z484" i="20" s="1"/>
  <c r="Z485" i="20" a="1"/>
  <c r="Z485" i="20"/>
  <c r="Z486" i="20" a="1"/>
  <c r="Z486" i="20" s="1"/>
  <c r="Z487" i="20" a="1"/>
  <c r="Z487" i="20"/>
  <c r="Z488" i="20" a="1"/>
  <c r="Z488" i="20" s="1"/>
  <c r="Z489" i="20" a="1"/>
  <c r="Z489" i="20"/>
  <c r="Z490" i="20" a="1"/>
  <c r="Z490" i="20"/>
  <c r="Z491" i="20" a="1"/>
  <c r="Z491" i="20" s="1"/>
  <c r="Z492" i="20" a="1"/>
  <c r="Z492" i="20" s="1"/>
  <c r="Z493" i="20" a="1"/>
  <c r="Z493" i="20"/>
  <c r="Z494" i="20" a="1"/>
  <c r="Z494" i="20"/>
  <c r="Z495" i="20" a="1"/>
  <c r="Z495" i="20"/>
  <c r="Z496" i="20" a="1"/>
  <c r="Z496" i="20" s="1"/>
  <c r="Z497" i="20" a="1"/>
  <c r="Z497" i="20" s="1"/>
  <c r="Z498" i="20" a="1"/>
  <c r="Z498" i="20"/>
  <c r="Z499" i="20" a="1"/>
  <c r="Z499" i="20"/>
  <c r="Z500" i="20" a="1"/>
  <c r="Z500" i="20" s="1"/>
  <c r="Z501" i="20" a="1"/>
  <c r="Z501" i="20"/>
  <c r="Z502" i="20" a="1"/>
  <c r="Z502" i="20"/>
  <c r="Z503" i="20" a="1"/>
  <c r="Z503" i="20"/>
  <c r="Z504" i="20" a="1"/>
  <c r="Z504" i="20" s="1"/>
  <c r="Z505" i="20" a="1"/>
  <c r="Z505" i="20" s="1"/>
  <c r="Z506" i="20" a="1"/>
  <c r="Z506" i="20" s="1"/>
  <c r="Z507" i="20" a="1"/>
  <c r="Z507" i="20" s="1"/>
  <c r="Z508" i="20" a="1"/>
  <c r="Z508" i="20" s="1"/>
  <c r="Z509" i="20" a="1"/>
  <c r="Z509" i="20"/>
  <c r="Z510" i="20" a="1"/>
  <c r="Z510" i="20"/>
  <c r="Z511" i="20" a="1"/>
  <c r="Z511" i="20"/>
  <c r="Z512" i="20" a="1"/>
  <c r="Z512" i="20" s="1"/>
  <c r="Z513" i="20" a="1"/>
  <c r="Z513" i="20"/>
  <c r="Z514" i="20" a="1"/>
  <c r="Z514" i="20" s="1"/>
  <c r="Z515" i="20" a="1"/>
  <c r="Z515" i="20" s="1"/>
  <c r="Z516" i="20" a="1"/>
  <c r="Z516" i="20" s="1"/>
  <c r="Z517" i="20" a="1"/>
  <c r="Z517" i="20" s="1"/>
  <c r="Z518" i="20" a="1"/>
  <c r="Z518" i="20"/>
  <c r="Z519" i="20" a="1"/>
  <c r="Z519" i="20"/>
  <c r="Z520" i="20" a="1"/>
  <c r="Z520" i="20" s="1"/>
  <c r="Z521" i="20" a="1"/>
  <c r="Z521" i="20"/>
  <c r="Z522" i="20" a="1"/>
  <c r="Z522" i="20" s="1"/>
  <c r="Z523" i="20" a="1"/>
  <c r="Z523" i="20" s="1"/>
  <c r="Z524" i="20" a="1"/>
  <c r="Z524" i="20" s="1"/>
  <c r="Z525" i="20" a="1"/>
  <c r="Z525" i="20"/>
  <c r="Z526" i="20" a="1"/>
  <c r="Z526" i="20"/>
  <c r="Z527" i="20" a="1"/>
  <c r="Z527" i="20" s="1"/>
  <c r="Z528" i="20" a="1"/>
  <c r="Z528" i="20" s="1"/>
  <c r="Z529" i="20" a="1"/>
  <c r="Z529" i="20" s="1"/>
  <c r="Z530" i="20" a="1"/>
  <c r="Z530" i="20"/>
  <c r="Z531" i="20" a="1"/>
  <c r="Z531" i="20"/>
  <c r="Z532" i="20" a="1"/>
  <c r="Z532" i="20" s="1"/>
  <c r="Z533" i="20" a="1"/>
  <c r="Z533" i="20"/>
  <c r="Z534" i="20" a="1"/>
  <c r="Z534" i="20"/>
  <c r="Z535" i="20" a="1"/>
  <c r="Z535" i="20"/>
  <c r="Z536" i="20" a="1"/>
  <c r="Z536" i="20" s="1"/>
  <c r="Z537" i="20" a="1"/>
  <c r="Z537" i="20" s="1"/>
  <c r="Z538" i="20" a="1"/>
  <c r="Z538" i="20" s="1"/>
  <c r="Z539" i="20" a="1"/>
  <c r="Z539" i="20"/>
  <c r="Z540" i="20" a="1"/>
  <c r="Z540" i="20" s="1"/>
  <c r="Z541" i="20" a="1"/>
  <c r="Z541" i="20"/>
  <c r="Z542" i="20" a="1"/>
  <c r="Z542" i="20"/>
  <c r="Z543" i="20" a="1"/>
  <c r="Z543" i="20"/>
  <c r="Z544" i="20" a="1"/>
  <c r="Z544" i="20" s="1"/>
  <c r="Z545" i="20" a="1"/>
  <c r="Z545" i="20"/>
  <c r="Z546" i="20" a="1"/>
  <c r="Z546" i="20" s="1"/>
  <c r="Z547" i="20" a="1"/>
  <c r="Z547" i="20"/>
  <c r="Z548" i="20" a="1"/>
  <c r="Z548" i="20" s="1"/>
  <c r="Z549" i="20" a="1"/>
  <c r="Z549" i="20"/>
  <c r="Z550" i="20" a="1"/>
  <c r="Z550" i="20"/>
  <c r="Z551" i="20" a="1"/>
  <c r="Z551" i="20"/>
  <c r="Z552" i="20" a="1"/>
  <c r="Z552" i="20" s="1"/>
  <c r="Z553" i="20" a="1"/>
  <c r="Z553" i="20"/>
  <c r="Z554" i="20" a="1"/>
  <c r="Z554" i="20"/>
  <c r="Z555" i="20" a="1"/>
  <c r="Z555" i="20" s="1"/>
  <c r="Z556" i="20" a="1"/>
  <c r="Z556" i="20"/>
  <c r="Z557" i="20" a="1"/>
  <c r="Z557" i="20" s="1"/>
  <c r="Z558" i="20" a="1"/>
  <c r="Z558" i="20"/>
  <c r="Z559" i="20" a="1"/>
  <c r="Z559" i="20" s="1"/>
  <c r="Z560" i="20" a="1"/>
  <c r="Z560" i="20" s="1"/>
  <c r="Z561" i="20" a="1"/>
  <c r="Z561" i="20"/>
  <c r="Z562" i="20" a="1"/>
  <c r="Z562" i="20" s="1"/>
  <c r="Z563" i="20" a="1"/>
  <c r="Z563" i="20" s="1"/>
  <c r="Z564" i="20" a="1"/>
  <c r="Z564" i="20" s="1"/>
  <c r="Z565" i="20" a="1"/>
  <c r="Z565" i="20"/>
  <c r="Z566" i="20" a="1"/>
  <c r="Z566" i="20"/>
  <c r="Z567" i="20" a="1"/>
  <c r="Z567" i="20" s="1"/>
  <c r="Z568" i="20" a="1"/>
  <c r="Z568" i="20" s="1"/>
  <c r="Z569" i="20" a="1"/>
  <c r="Z569" i="20"/>
  <c r="Z570" i="20" a="1"/>
  <c r="Z570" i="20"/>
  <c r="Z571" i="20" a="1"/>
  <c r="Z571" i="20" s="1"/>
  <c r="Z572" i="20" a="1"/>
  <c r="Z572" i="20" s="1"/>
  <c r="Z573" i="20" a="1"/>
  <c r="Z573" i="20" s="1"/>
  <c r="Z574" i="20" a="1"/>
  <c r="Z574" i="20"/>
  <c r="Z575" i="20" a="1"/>
  <c r="Z575" i="20" s="1"/>
  <c r="Z576" i="20" a="1"/>
  <c r="Z576" i="20" s="1"/>
  <c r="Z577" i="20" a="1"/>
  <c r="Z577" i="20"/>
  <c r="Z578" i="20" a="1"/>
  <c r="Z578" i="20" s="1"/>
  <c r="Z579" i="20" a="1"/>
  <c r="Z579" i="20" s="1"/>
  <c r="Z580" i="20" a="1"/>
  <c r="Z580" i="20" s="1"/>
  <c r="Z581" i="20" a="1"/>
  <c r="Z581" i="20"/>
  <c r="Z582" i="20" a="1"/>
  <c r="Z582" i="20"/>
  <c r="Z583" i="20" a="1"/>
  <c r="Z583" i="20" s="1"/>
  <c r="Z584" i="20" a="1"/>
  <c r="Z584" i="20" s="1"/>
  <c r="Z585" i="20" a="1"/>
  <c r="Z585" i="20"/>
  <c r="Z586" i="20" a="1"/>
  <c r="Z586" i="20"/>
  <c r="Z587" i="20" a="1"/>
  <c r="Z587" i="20" s="1"/>
  <c r="Z588" i="20" a="1"/>
  <c r="Z588" i="20" s="1"/>
  <c r="Z589" i="20" a="1"/>
  <c r="Z589" i="20" s="1"/>
  <c r="Z590" i="20" a="1"/>
  <c r="Z590" i="20"/>
  <c r="Z591" i="20" a="1"/>
  <c r="Z591" i="20" s="1"/>
  <c r="Z592" i="20" a="1"/>
  <c r="Z592" i="20" s="1"/>
  <c r="Z593" i="20" a="1"/>
  <c r="Z593" i="20"/>
  <c r="Z594" i="20" a="1"/>
  <c r="Z594" i="20" s="1"/>
  <c r="Z595" i="20" a="1"/>
  <c r="Z595" i="20" s="1"/>
  <c r="Z596" i="20" a="1"/>
  <c r="Z596" i="20" s="1"/>
  <c r="Z597" i="20" a="1"/>
  <c r="Z597" i="20"/>
  <c r="Z598" i="20" a="1"/>
  <c r="Z598" i="20"/>
  <c r="Z599" i="20" a="1"/>
  <c r="Z599" i="20" s="1"/>
  <c r="Z600" i="20" a="1"/>
  <c r="Z600" i="20" s="1"/>
  <c r="Z601" i="20" a="1"/>
  <c r="Z601" i="20"/>
  <c r="Z602" i="20" a="1"/>
  <c r="Z602" i="20"/>
  <c r="Z603" i="20" a="1"/>
  <c r="Z603" i="20" s="1"/>
  <c r="Z604" i="20" a="1"/>
  <c r="Z604" i="20" s="1"/>
  <c r="Z605" i="20" a="1"/>
  <c r="Z605" i="20" s="1"/>
  <c r="Z606" i="20" a="1"/>
  <c r="Z606" i="20"/>
  <c r="Z607" i="20" a="1"/>
  <c r="Z607" i="20" s="1"/>
  <c r="Z608" i="20" a="1"/>
  <c r="Z608" i="20" s="1"/>
  <c r="Z609" i="20" a="1"/>
  <c r="Z609" i="20"/>
  <c r="Z610" i="20" a="1"/>
  <c r="Z610" i="20" s="1"/>
  <c r="Z611" i="20" a="1"/>
  <c r="Z611" i="20" s="1"/>
  <c r="Z612" i="20" a="1"/>
  <c r="Z612" i="20" s="1"/>
  <c r="Z613" i="20" a="1"/>
  <c r="Z613" i="20"/>
  <c r="Z614" i="20" a="1"/>
  <c r="Z614" i="20"/>
  <c r="Z615" i="20" a="1"/>
  <c r="Z615" i="20" s="1"/>
  <c r="Z616" i="20" a="1"/>
  <c r="Z616" i="20" s="1"/>
  <c r="Z617" i="20" a="1"/>
  <c r="Z617" i="20"/>
  <c r="Z618" i="20" a="1"/>
  <c r="Z618" i="20"/>
  <c r="Z619" i="20" a="1"/>
  <c r="Z619" i="20" s="1"/>
  <c r="Z620" i="20" a="1"/>
  <c r="Z620" i="20" s="1"/>
  <c r="Z621" i="20" a="1"/>
  <c r="Z621" i="20" s="1"/>
  <c r="Z622" i="20" a="1"/>
  <c r="Z622" i="20"/>
  <c r="Z623" i="20" a="1"/>
  <c r="Z623" i="20" s="1"/>
  <c r="Z624" i="20" a="1"/>
  <c r="Z624" i="20" s="1"/>
  <c r="Z625" i="20" a="1"/>
  <c r="Z625" i="20"/>
  <c r="Z626" i="20" a="1"/>
  <c r="Z626" i="20" s="1"/>
  <c r="Z627" i="20" a="1"/>
  <c r="Z627" i="20" s="1"/>
  <c r="Z628" i="20" a="1"/>
  <c r="Z628" i="20" s="1"/>
  <c r="Z629" i="20" a="1"/>
  <c r="Z629" i="20"/>
  <c r="Z630" i="20" a="1"/>
  <c r="Z630" i="20"/>
  <c r="Z631" i="20" a="1"/>
  <c r="Z631" i="20" s="1"/>
  <c r="Z632" i="20" a="1"/>
  <c r="Z632" i="20" s="1"/>
  <c r="Z633" i="20" a="1"/>
  <c r="Z633" i="20"/>
  <c r="Z634" i="20" a="1"/>
  <c r="Z634" i="20"/>
  <c r="Z635" i="20" a="1"/>
  <c r="Z635" i="20" s="1"/>
  <c r="Z636" i="20" a="1"/>
  <c r="Z636" i="20" s="1"/>
  <c r="Z637" i="20" a="1"/>
  <c r="Z637" i="20" s="1"/>
  <c r="Z638" i="20" a="1"/>
  <c r="Z638" i="20"/>
  <c r="Z639" i="20" a="1"/>
  <c r="Z639" i="20" s="1"/>
  <c r="Z640" i="20" a="1"/>
  <c r="Z640" i="20" s="1"/>
  <c r="Z641" i="20" a="1"/>
  <c r="Z641" i="20"/>
  <c r="Z642" i="20" a="1"/>
  <c r="Z642" i="20" s="1"/>
  <c r="Z643" i="20" a="1"/>
  <c r="Z643" i="20" s="1"/>
  <c r="Z644" i="20" a="1"/>
  <c r="Z644" i="20" s="1"/>
  <c r="Z645" i="20" a="1"/>
  <c r="Z645" i="20"/>
  <c r="Z646" i="20" a="1"/>
  <c r="Z646" i="20"/>
  <c r="Z647" i="20" a="1"/>
  <c r="Z647" i="20" s="1"/>
  <c r="Z648" i="20" a="1"/>
  <c r="Z648" i="20" s="1"/>
  <c r="Z649" i="20" a="1"/>
  <c r="Z649" i="20"/>
  <c r="Z650" i="20" a="1"/>
  <c r="Z650" i="20"/>
  <c r="Z651" i="20" a="1"/>
  <c r="Z651" i="20" s="1"/>
  <c r="Z652" i="20" a="1"/>
  <c r="Z652" i="20" s="1"/>
  <c r="Z653" i="20" a="1"/>
  <c r="Z653" i="20" s="1"/>
  <c r="Z654" i="20" a="1"/>
  <c r="Z654" i="20"/>
  <c r="Z655" i="20" a="1"/>
  <c r="Z655" i="20" s="1"/>
  <c r="Z656" i="20" a="1"/>
  <c r="Z656" i="20" s="1"/>
  <c r="Z657" i="20" a="1"/>
  <c r="Z657" i="20"/>
  <c r="Z658" i="20" a="1"/>
  <c r="Z658" i="20" s="1"/>
  <c r="Z659" i="20" a="1"/>
  <c r="Z659" i="20" s="1"/>
  <c r="Z660" i="20" a="1"/>
  <c r="Z660" i="20" s="1"/>
  <c r="Z661" i="20" a="1"/>
  <c r="Z661" i="20"/>
  <c r="Z662" i="20" a="1"/>
  <c r="Z662" i="20"/>
  <c r="Z663" i="20" a="1"/>
  <c r="Z663" i="20" s="1"/>
  <c r="Z664" i="20" a="1"/>
  <c r="Z664" i="20" s="1"/>
  <c r="Z665" i="20" a="1"/>
  <c r="Z665" i="20"/>
  <c r="Z666" i="20" a="1"/>
  <c r="Z666" i="20"/>
  <c r="Z667" i="20" a="1"/>
  <c r="Z667" i="20" s="1"/>
  <c r="Z668" i="20" a="1"/>
  <c r="Z668" i="20" s="1"/>
  <c r="Z669" i="20" a="1"/>
  <c r="Z669" i="20" s="1"/>
  <c r="Z670" i="20" a="1"/>
  <c r="Z670" i="20"/>
  <c r="Z671" i="20" a="1"/>
  <c r="Z671" i="20" s="1"/>
  <c r="Z672" i="20" a="1"/>
  <c r="Z672" i="20" s="1"/>
  <c r="Z673" i="20" a="1"/>
  <c r="Z673" i="20"/>
  <c r="Z674" i="20" a="1"/>
  <c r="Z674" i="20" s="1"/>
  <c r="Z675" i="20" a="1"/>
  <c r="Z675" i="20" s="1"/>
  <c r="Z676" i="20" a="1"/>
  <c r="Z676" i="20" s="1"/>
  <c r="Z677" i="20" a="1"/>
  <c r="Z677" i="20"/>
  <c r="Z678" i="20" a="1"/>
  <c r="Z678" i="20"/>
  <c r="Z679" i="20" a="1"/>
  <c r="Z679" i="20" s="1"/>
  <c r="Z680" i="20" a="1"/>
  <c r="Z680" i="20" s="1"/>
  <c r="Z681" i="20" a="1"/>
  <c r="Z681" i="20"/>
  <c r="Z682" i="20" a="1"/>
  <c r="Z682" i="20"/>
  <c r="Z683" i="20" a="1"/>
  <c r="Z683" i="20" s="1"/>
  <c r="Z684" i="20" a="1"/>
  <c r="Z684" i="20" s="1"/>
  <c r="Z685" i="20" a="1"/>
  <c r="Z685" i="20" s="1"/>
  <c r="Z686" i="20" a="1"/>
  <c r="Z686" i="20"/>
  <c r="Z687" i="20" a="1"/>
  <c r="Z687" i="20" s="1"/>
  <c r="Z688" i="20" a="1"/>
  <c r="Z688" i="20" s="1"/>
  <c r="Z689" i="20" a="1"/>
  <c r="Z689" i="20"/>
  <c r="Z690" i="20" a="1"/>
  <c r="Z690" i="20" s="1"/>
  <c r="Z691" i="20" a="1"/>
  <c r="Z691" i="20" s="1"/>
  <c r="Z692" i="20" a="1"/>
  <c r="Z692" i="20" s="1"/>
  <c r="Z693" i="20" a="1"/>
  <c r="Z693" i="20"/>
  <c r="Z694" i="20" a="1"/>
  <c r="Z694" i="20"/>
  <c r="Z695" i="20" a="1"/>
  <c r="Z695" i="20" s="1"/>
  <c r="Z696" i="20" a="1"/>
  <c r="Z696" i="20" s="1"/>
  <c r="Z697" i="20" a="1"/>
  <c r="Z697" i="20"/>
  <c r="Z698" i="20" a="1"/>
  <c r="Z698" i="20"/>
  <c r="Z699" i="20" a="1"/>
  <c r="Z699" i="20" s="1"/>
  <c r="Z700" i="20" a="1"/>
  <c r="Z700" i="20" s="1"/>
  <c r="Z701" i="20" a="1"/>
  <c r="Z701" i="20" s="1"/>
  <c r="Z702" i="20" a="1"/>
  <c r="Z702" i="20"/>
  <c r="Z703" i="20" a="1"/>
  <c r="Z703" i="20" s="1"/>
  <c r="Z704" i="20" a="1"/>
  <c r="Z704" i="20" s="1"/>
  <c r="Z705" i="20" a="1"/>
  <c r="Z705" i="20"/>
  <c r="Z706" i="20" a="1"/>
  <c r="Z706" i="20" s="1"/>
  <c r="Z707" i="20" a="1"/>
  <c r="Z707" i="20" s="1"/>
  <c r="Z708" i="20" a="1"/>
  <c r="Z708" i="20" s="1"/>
  <c r="Z709" i="20" a="1"/>
  <c r="Z709" i="20"/>
  <c r="Z710" i="20" a="1"/>
  <c r="Z710" i="20"/>
  <c r="Z711" i="20" a="1"/>
  <c r="Z711" i="20" s="1"/>
  <c r="Z712" i="20" a="1"/>
  <c r="Z712" i="20" s="1"/>
  <c r="Z713" i="20" a="1"/>
  <c r="Z713" i="20"/>
  <c r="Z714" i="20" a="1"/>
  <c r="Z714" i="20"/>
  <c r="Z715" i="20" a="1"/>
  <c r="Z715" i="20" s="1"/>
  <c r="Z716" i="20" a="1"/>
  <c r="Z716" i="20" s="1"/>
  <c r="Z717" i="20" a="1"/>
  <c r="Z717" i="20" s="1"/>
  <c r="Z718" i="20" a="1"/>
  <c r="Z718" i="20"/>
  <c r="Z719" i="20" a="1"/>
  <c r="Z719" i="20" s="1"/>
  <c r="Z720" i="20" a="1"/>
  <c r="Z720" i="20" s="1"/>
  <c r="Z721" i="20" a="1"/>
  <c r="Z721" i="20"/>
  <c r="Z722" i="20" a="1"/>
  <c r="Z722" i="20" s="1"/>
  <c r="Z723" i="20" a="1"/>
  <c r="Z723" i="20" s="1"/>
  <c r="Z724" i="20" a="1"/>
  <c r="Z724" i="20" s="1"/>
  <c r="Z725" i="20" a="1"/>
  <c r="Z725" i="20"/>
  <c r="Z726" i="20" a="1"/>
  <c r="Z726" i="20"/>
  <c r="Z727" i="20" a="1"/>
  <c r="Z727" i="20" s="1"/>
  <c r="Z728" i="20" a="1"/>
  <c r="Z728" i="20" s="1"/>
  <c r="Z729" i="20" a="1"/>
  <c r="Z729" i="20"/>
  <c r="Z730" i="20" a="1"/>
  <c r="Z730" i="20"/>
  <c r="Z731" i="20" a="1"/>
  <c r="Z731" i="20" s="1"/>
  <c r="Z732" i="20" a="1"/>
  <c r="Z732" i="20" s="1"/>
  <c r="Z733" i="20" a="1"/>
  <c r="Z733" i="20" s="1"/>
  <c r="Z734" i="20" a="1"/>
  <c r="Z734" i="20"/>
  <c r="Z735" i="20" a="1"/>
  <c r="Z735" i="20" s="1"/>
  <c r="Z736" i="20" a="1"/>
  <c r="Z736" i="20" s="1"/>
  <c r="Z737" i="20" a="1"/>
  <c r="Z737" i="20"/>
  <c r="Z738" i="20" a="1"/>
  <c r="Z738" i="20" s="1"/>
  <c r="Z739" i="20" a="1"/>
  <c r="Z739" i="20" s="1"/>
  <c r="Z740" i="20" a="1"/>
  <c r="Z740" i="20" s="1"/>
  <c r="Z741" i="20" a="1"/>
  <c r="Z741" i="20"/>
  <c r="Z742" i="20" a="1"/>
  <c r="Z742" i="20"/>
  <c r="Z743" i="20" a="1"/>
  <c r="Z743" i="20" s="1"/>
  <c r="Z744" i="20" a="1"/>
  <c r="Z744" i="20" s="1"/>
  <c r="Z745" i="20" a="1"/>
  <c r="Z745" i="20"/>
  <c r="Z746" i="20" a="1"/>
  <c r="Z746" i="20"/>
  <c r="Z747" i="20" a="1"/>
  <c r="Z747" i="20" s="1"/>
  <c r="Z748" i="20" a="1"/>
  <c r="Z748" i="20" s="1"/>
  <c r="Z749" i="20" a="1"/>
  <c r="Z749" i="20" s="1"/>
  <c r="Z750" i="20" a="1"/>
  <c r="Z750" i="20"/>
  <c r="Z751" i="20" a="1"/>
  <c r="Z751" i="20" s="1"/>
  <c r="Z752" i="20" a="1"/>
  <c r="Z752" i="20" s="1"/>
  <c r="Z753" i="20" a="1"/>
  <c r="Z753" i="20"/>
  <c r="Z754" i="20" a="1"/>
  <c r="Z754" i="20" s="1"/>
  <c r="Z755" i="20" a="1"/>
  <c r="Z755" i="20" s="1"/>
  <c r="Z756" i="20" a="1"/>
  <c r="Z756" i="20" s="1"/>
  <c r="Z757" i="20" a="1"/>
  <c r="Z757" i="20"/>
  <c r="Z758" i="20" a="1"/>
  <c r="Z758" i="20"/>
  <c r="Z759" i="20" a="1"/>
  <c r="Z759" i="20" s="1"/>
  <c r="Z760" i="20" a="1"/>
  <c r="Z760" i="20" s="1"/>
  <c r="Z761" i="20" a="1"/>
  <c r="Z761" i="20"/>
  <c r="Z762" i="20" a="1"/>
  <c r="Z762" i="20"/>
  <c r="Z763" i="20" a="1"/>
  <c r="Z763" i="20" s="1"/>
  <c r="Z764" i="20" a="1"/>
  <c r="Z764" i="20" s="1"/>
  <c r="Z765" i="20" a="1"/>
  <c r="Z765" i="20" s="1"/>
  <c r="Z766" i="20" a="1"/>
  <c r="Z766" i="20"/>
  <c r="Z767" i="20" a="1"/>
  <c r="Z767" i="20" s="1"/>
  <c r="Z768" i="20" a="1"/>
  <c r="Z768" i="20" s="1"/>
  <c r="Z769" i="20" a="1"/>
  <c r="Z769" i="20"/>
  <c r="Z770" i="20" a="1"/>
  <c r="Z770" i="20" s="1"/>
  <c r="Z771" i="20" a="1"/>
  <c r="Z771" i="20" s="1"/>
  <c r="Z772" i="20" a="1"/>
  <c r="Z772" i="20" s="1"/>
  <c r="Z773" i="20" a="1"/>
  <c r="Z773" i="20"/>
  <c r="Z774" i="20" a="1"/>
  <c r="Z774" i="20"/>
  <c r="Z775" i="20" a="1"/>
  <c r="Z775" i="20" s="1"/>
  <c r="Z776" i="20" a="1"/>
  <c r="Z776" i="20" s="1"/>
  <c r="Z777" i="20" a="1"/>
  <c r="Z777" i="20"/>
  <c r="Z778" i="20" a="1"/>
  <c r="Z778" i="20"/>
  <c r="Z779" i="20" a="1"/>
  <c r="Z779" i="20" s="1"/>
  <c r="Z780" i="20" a="1"/>
  <c r="Z780" i="20" s="1"/>
  <c r="Z781" i="20" a="1"/>
  <c r="Z781" i="20" s="1"/>
  <c r="Z782" i="20" a="1"/>
  <c r="Z782" i="20"/>
  <c r="Z783" i="20" a="1"/>
  <c r="Z783" i="20" s="1"/>
  <c r="Z784" i="20" a="1"/>
  <c r="Z784" i="20" s="1"/>
  <c r="Z785" i="20" a="1"/>
  <c r="Z785" i="20"/>
  <c r="Z786" i="20" a="1"/>
  <c r="Z786" i="20" s="1"/>
  <c r="Z787" i="20" a="1"/>
  <c r="Z787" i="20" s="1"/>
  <c r="Z788" i="20" a="1"/>
  <c r="Z788" i="20" s="1"/>
  <c r="Z789" i="20" a="1"/>
  <c r="Z789" i="20"/>
  <c r="Z790" i="20" a="1"/>
  <c r="Z790" i="20"/>
  <c r="Z791" i="20" a="1"/>
  <c r="Z791" i="20" s="1"/>
  <c r="Z792" i="20" a="1"/>
  <c r="Z792" i="20" s="1"/>
  <c r="Z793" i="20" a="1"/>
  <c r="Z793" i="20"/>
  <c r="Z794" i="20" a="1"/>
  <c r="Z794" i="20"/>
  <c r="Z795" i="20" a="1"/>
  <c r="Z795" i="20" s="1"/>
  <c r="Z796" i="20" a="1"/>
  <c r="Z796" i="20" s="1"/>
  <c r="Z797" i="20" a="1"/>
  <c r="Z797" i="20" s="1"/>
  <c r="Z798" i="20" a="1"/>
  <c r="Z798" i="20"/>
  <c r="Z799" i="20" a="1"/>
  <c r="Z799" i="20" s="1"/>
  <c r="Z800" i="20" a="1"/>
  <c r="Z800" i="20" s="1"/>
  <c r="Z801" i="20" a="1"/>
  <c r="Z801" i="20"/>
  <c r="Z802" i="20" a="1"/>
  <c r="Z802" i="20" s="1"/>
  <c r="Z803" i="20" a="1"/>
  <c r="Z803" i="20" s="1"/>
  <c r="Z804" i="20" a="1"/>
  <c r="Z804" i="20" s="1"/>
  <c r="Z805" i="20" a="1"/>
  <c r="Z805" i="20"/>
  <c r="Z806" i="20" a="1"/>
  <c r="Z806" i="20"/>
  <c r="Z807" i="20" a="1"/>
  <c r="Z807" i="20" s="1"/>
  <c r="Z808" i="20" a="1"/>
  <c r="Z808" i="20" s="1"/>
  <c r="Z809" i="20" a="1"/>
  <c r="Z809" i="20"/>
  <c r="Z810" i="20" a="1"/>
  <c r="Z810" i="20"/>
  <c r="Z811" i="20" a="1"/>
  <c r="Z811" i="20" s="1"/>
  <c r="Z812" i="20" a="1"/>
  <c r="Z812" i="20" s="1"/>
  <c r="Z813" i="20" a="1"/>
  <c r="Z813" i="20" s="1"/>
  <c r="Z814" i="20" a="1"/>
  <c r="Z814" i="20"/>
  <c r="Z815" i="20" a="1"/>
  <c r="Z815" i="20" s="1"/>
  <c r="Z816" i="20" a="1"/>
  <c r="Z816" i="20" s="1"/>
  <c r="Z817" i="20" a="1"/>
  <c r="Z817" i="20"/>
  <c r="Z818" i="20" a="1"/>
  <c r="Z818" i="20" s="1"/>
  <c r="Z819" i="20" a="1"/>
  <c r="Z819" i="20" s="1"/>
  <c r="Z820" i="20" a="1"/>
  <c r="Z820" i="20" s="1"/>
  <c r="Z821" i="20" a="1"/>
  <c r="Z821" i="20"/>
  <c r="Z822" i="20" a="1"/>
  <c r="Z822" i="20"/>
  <c r="Z823" i="20" a="1"/>
  <c r="Z823" i="20" s="1"/>
  <c r="Z824" i="20" a="1"/>
  <c r="Z824" i="20" s="1"/>
  <c r="Z825" i="20" a="1"/>
  <c r="Z825" i="20"/>
  <c r="Z826" i="20" a="1"/>
  <c r="Z826" i="20"/>
  <c r="Z827" i="20" a="1"/>
  <c r="Z827" i="20" s="1"/>
  <c r="Z828" i="20" a="1"/>
  <c r="Z828" i="20" s="1"/>
  <c r="Z829" i="20" a="1"/>
  <c r="Z829" i="20" s="1"/>
  <c r="Z830" i="20" a="1"/>
  <c r="Z830" i="20"/>
  <c r="Z831" i="20" a="1"/>
  <c r="Z831" i="20" s="1"/>
  <c r="Z832" i="20" a="1"/>
  <c r="Z832" i="20" s="1"/>
  <c r="Z833" i="20" a="1"/>
  <c r="Z833" i="20"/>
  <c r="Z834" i="20" a="1"/>
  <c r="Z834" i="20" s="1"/>
  <c r="Z835" i="20" a="1"/>
  <c r="Z835" i="20" s="1"/>
  <c r="Z836" i="20" a="1"/>
  <c r="Z836" i="20" s="1"/>
  <c r="Z837" i="20" a="1"/>
  <c r="Z837" i="20"/>
  <c r="Z838" i="20" a="1"/>
  <c r="Z838" i="20"/>
  <c r="Z839" i="20" a="1"/>
  <c r="Z839" i="20" s="1"/>
  <c r="Z840" i="20" a="1"/>
  <c r="Z840" i="20" s="1"/>
  <c r="Z841" i="20" a="1"/>
  <c r="Z841" i="20"/>
  <c r="Z842" i="20" a="1"/>
  <c r="Z842" i="20"/>
  <c r="Z843" i="20" a="1"/>
  <c r="Z843" i="20" s="1"/>
  <c r="Z844" i="20" a="1"/>
  <c r="Z844" i="20" s="1"/>
  <c r="Z845" i="20" a="1"/>
  <c r="Z845" i="20" s="1"/>
  <c r="Z846" i="20" a="1"/>
  <c r="Z846" i="20"/>
  <c r="Z847" i="20" a="1"/>
  <c r="Z847" i="20" s="1"/>
  <c r="Z848" i="20" a="1"/>
  <c r="Z848" i="20" s="1"/>
  <c r="Z849" i="20" a="1"/>
  <c r="Z849" i="20"/>
  <c r="Z850" i="20" a="1"/>
  <c r="Z850" i="20" s="1"/>
  <c r="Z851" i="20" a="1"/>
  <c r="Z851" i="20" s="1"/>
  <c r="Z852" i="20" a="1"/>
  <c r="Z852" i="20" s="1"/>
  <c r="Z853" i="20" a="1"/>
  <c r="Z853" i="20"/>
  <c r="Z854" i="20" a="1"/>
  <c r="Z854" i="20"/>
  <c r="Z855" i="20" a="1"/>
  <c r="Z855" i="20" s="1"/>
  <c r="Z856" i="20" a="1"/>
  <c r="Z856" i="20" s="1"/>
  <c r="Z857" i="20" a="1"/>
  <c r="Z857" i="20"/>
  <c r="Z858" i="20" a="1"/>
  <c r="Z858" i="20"/>
  <c r="Z859" i="20" a="1"/>
  <c r="Z859" i="20" s="1"/>
  <c r="Z860" i="20" a="1"/>
  <c r="Z860" i="20" s="1"/>
  <c r="Z861" i="20" a="1"/>
  <c r="Z861" i="20" s="1"/>
  <c r="Z862" i="20" a="1"/>
  <c r="Z862" i="20"/>
  <c r="Z863" i="20" a="1"/>
  <c r="Z863" i="20" s="1"/>
  <c r="Z864" i="20" a="1"/>
  <c r="Z864" i="20" s="1"/>
  <c r="Z865" i="20" a="1"/>
  <c r="Z865" i="20"/>
  <c r="Z866" i="20" a="1"/>
  <c r="Z866" i="20" s="1"/>
  <c r="Z867" i="20" a="1"/>
  <c r="Z867" i="20" s="1"/>
  <c r="Z868" i="20" a="1"/>
  <c r="Z868" i="20" s="1"/>
  <c r="Z869" i="20" a="1"/>
  <c r="Z869" i="20"/>
  <c r="Z870" i="20" a="1"/>
  <c r="Z870" i="20"/>
  <c r="Z871" i="20" a="1"/>
  <c r="Z871" i="20" s="1"/>
  <c r="Z872" i="20" a="1"/>
  <c r="Z872" i="20"/>
  <c r="Z873" i="20" a="1"/>
  <c r="Z873" i="20"/>
  <c r="Z874" i="20" a="1"/>
  <c r="Z874" i="20"/>
  <c r="Z875" i="20" a="1"/>
  <c r="Z875" i="20" s="1"/>
  <c r="Z876" i="20" a="1"/>
  <c r="Z876" i="20" s="1"/>
  <c r="Z877" i="20" a="1"/>
  <c r="Z877" i="20"/>
  <c r="Z878" i="20" a="1"/>
  <c r="Z878" i="20"/>
  <c r="Z879" i="20" a="1"/>
  <c r="Z879" i="20" s="1"/>
  <c r="Z880" i="20" a="1"/>
  <c r="Z880" i="20" s="1"/>
  <c r="Z881" i="20" a="1"/>
  <c r="Z881" i="20"/>
  <c r="Z882" i="20" a="1"/>
  <c r="Z882" i="20"/>
  <c r="Z883" i="20" a="1"/>
  <c r="Z883" i="20" s="1"/>
  <c r="Z884" i="20" a="1"/>
  <c r="Z884" i="20"/>
  <c r="Z885" i="20" a="1"/>
  <c r="Z885" i="20" s="1"/>
  <c r="Z886" i="20" a="1"/>
  <c r="Z886" i="20"/>
  <c r="Z887" i="20" a="1"/>
  <c r="Z887" i="20" s="1"/>
  <c r="Z888" i="20" a="1"/>
  <c r="Z888" i="20"/>
  <c r="Z889" i="20" a="1"/>
  <c r="Z889" i="20" s="1"/>
  <c r="Z890" i="20" a="1"/>
  <c r="Z890" i="20"/>
  <c r="Z891" i="20" a="1"/>
  <c r="Z891" i="20" s="1"/>
  <c r="Z892" i="20" a="1"/>
  <c r="Z892" i="20"/>
  <c r="Z893" i="20" a="1"/>
  <c r="Z893" i="20"/>
  <c r="Z894" i="20" a="1"/>
  <c r="Z894" i="20" s="1"/>
  <c r="Z895" i="20" a="1"/>
  <c r="Z895" i="20" s="1"/>
  <c r="Z896" i="20" a="1"/>
  <c r="Z896" i="20"/>
  <c r="Z897" i="20" a="1"/>
  <c r="Z897" i="20"/>
  <c r="Z898" i="20" a="1"/>
  <c r="Z898" i="20" s="1"/>
  <c r="Z899" i="20" a="1"/>
  <c r="Z899" i="20" s="1"/>
  <c r="Z900" i="20" a="1"/>
  <c r="Z900" i="20"/>
  <c r="Z901" i="20" a="1"/>
  <c r="Z901" i="20"/>
  <c r="Z902" i="20" a="1"/>
  <c r="Z902" i="20"/>
  <c r="Z903" i="20" a="1"/>
  <c r="Z903" i="20" s="1"/>
  <c r="Z904" i="20" a="1"/>
  <c r="Z904" i="20"/>
  <c r="Z905" i="20" a="1"/>
  <c r="Z905" i="20"/>
  <c r="Z906" i="20" a="1"/>
  <c r="Z906" i="20"/>
  <c r="Z907" i="20" a="1"/>
  <c r="Z907" i="20" s="1"/>
  <c r="Z908" i="20" a="1"/>
  <c r="Z908" i="20" s="1"/>
  <c r="Z909" i="20" a="1"/>
  <c r="Z909" i="20"/>
  <c r="Z910" i="20" a="1"/>
  <c r="Z910" i="20"/>
  <c r="Z911" i="20" a="1"/>
  <c r="Z911" i="20" s="1"/>
  <c r="Z912" i="20" a="1"/>
  <c r="Z912" i="20" s="1"/>
  <c r="Z913" i="20" a="1"/>
  <c r="Z913" i="20"/>
  <c r="Z914" i="20" a="1"/>
  <c r="Z914" i="20"/>
  <c r="Z915" i="20" a="1"/>
  <c r="Z915" i="20" s="1"/>
  <c r="Z916" i="20" a="1"/>
  <c r="Z916" i="20"/>
  <c r="Z917" i="20" a="1"/>
  <c r="Z917" i="20" s="1"/>
  <c r="Z918" i="20" a="1"/>
  <c r="Z918" i="20"/>
  <c r="Z919" i="20" a="1"/>
  <c r="Z919" i="20" s="1"/>
  <c r="Z920" i="20" a="1"/>
  <c r="Z920" i="20"/>
  <c r="Z921" i="20" a="1"/>
  <c r="Z921" i="20" s="1"/>
  <c r="Z922" i="20" a="1"/>
  <c r="Z922" i="20"/>
  <c r="Z923" i="20" a="1"/>
  <c r="Z923" i="20" s="1"/>
  <c r="Z924" i="20" a="1"/>
  <c r="Z924" i="20"/>
  <c r="Z1" i="20" a="1"/>
  <c r="Z1" i="20" s="1"/>
  <c r="Z1" i="18" a="1"/>
  <c r="Z1" i="18" s="1"/>
  <c r="Z2" i="18" a="1"/>
  <c r="Z2" i="18" s="1"/>
  <c r="Z3" i="18" a="1"/>
  <c r="Z3" i="18"/>
  <c r="Z4" i="18" a="1"/>
  <c r="Z4" i="18"/>
  <c r="Z5" i="18" a="1"/>
  <c r="Z5" i="18"/>
  <c r="Z6" i="18" a="1"/>
  <c r="Z6" i="18" s="1"/>
  <c r="Z7" i="18" a="1"/>
  <c r="Z7" i="18"/>
  <c r="Z8" i="18" a="1"/>
  <c r="Z8" i="18"/>
  <c r="Z9" i="18" a="1"/>
  <c r="Z9" i="18"/>
  <c r="Z10" i="18" a="1"/>
  <c r="Z10" i="18" s="1"/>
  <c r="Z11" i="18" a="1"/>
  <c r="Z11" i="18"/>
  <c r="Z12" i="18" a="1"/>
  <c r="Z12" i="18"/>
  <c r="Z13" i="18" a="1"/>
  <c r="Z13" i="18"/>
  <c r="Z14" i="18" a="1"/>
  <c r="Z14" i="18" s="1"/>
  <c r="Z15" i="18" a="1"/>
  <c r="Z15" i="18"/>
  <c r="Z16" i="18" a="1"/>
  <c r="Z16" i="18"/>
  <c r="Z17" i="18" a="1"/>
  <c r="Z17" i="18"/>
  <c r="Z18" i="18" a="1"/>
  <c r="Z18" i="18" s="1"/>
  <c r="Z19" i="18" a="1"/>
  <c r="Z19" i="18"/>
  <c r="Z20" i="18" a="1"/>
  <c r="Z20" i="18" s="1"/>
  <c r="Z21" i="18" a="1"/>
  <c r="Z21" i="18" s="1"/>
  <c r="Z22" i="18" a="1"/>
  <c r="Z22" i="18" s="1"/>
  <c r="Z23" i="18" a="1"/>
  <c r="Z23" i="18"/>
  <c r="Z24" i="18" a="1"/>
  <c r="Z24" i="18"/>
  <c r="Z25" i="18" a="1"/>
  <c r="Z25" i="18"/>
  <c r="Z26" i="18" a="1"/>
  <c r="Z26" i="18" s="1"/>
  <c r="Z27" i="18" a="1"/>
  <c r="Z27" i="18"/>
  <c r="Z28" i="18" a="1"/>
  <c r="Z28" i="18"/>
  <c r="Z29" i="18" a="1"/>
  <c r="Z29" i="18" s="1"/>
  <c r="Z30" i="18" a="1"/>
  <c r="Z30" i="18" s="1"/>
  <c r="Z31" i="18" a="1"/>
  <c r="Z31" i="18"/>
  <c r="Z32" i="18" a="1"/>
  <c r="Z32" i="18" s="1"/>
  <c r="Z33" i="18" a="1"/>
  <c r="Z33" i="18"/>
  <c r="Z34" i="18" a="1"/>
  <c r="Z34" i="18" s="1"/>
  <c r="Z35" i="18" a="1"/>
  <c r="Z35" i="18"/>
  <c r="Z36" i="18" a="1"/>
  <c r="Z36" i="18"/>
  <c r="Z37" i="18" a="1"/>
  <c r="Z37" i="18"/>
  <c r="Z38" i="18" a="1"/>
  <c r="Z38" i="18" s="1"/>
  <c r="Z39" i="18" a="1"/>
  <c r="Z39" i="18"/>
  <c r="Z40" i="18" a="1"/>
  <c r="Z40" i="18"/>
  <c r="Z41" i="18" a="1"/>
  <c r="Z41" i="18" s="1"/>
  <c r="Z42" i="18" a="1"/>
  <c r="Z42" i="18" s="1"/>
  <c r="Z43" i="18" a="1"/>
  <c r="Z43" i="18" s="1"/>
  <c r="Z44" i="18" a="1"/>
  <c r="Z44" i="18" s="1"/>
  <c r="Z45" i="18" a="1"/>
  <c r="Z45" i="18"/>
  <c r="Z46" i="18" a="1"/>
  <c r="Z46" i="18" s="1"/>
  <c r="Z47" i="18" a="1"/>
  <c r="Z47" i="18" s="1"/>
  <c r="Z48" i="18" a="1"/>
  <c r="Z48" i="18"/>
  <c r="Z49" i="18" a="1"/>
  <c r="Z49" i="18"/>
  <c r="Z50" i="18" a="1"/>
  <c r="Z50" i="18" s="1"/>
  <c r="Z51" i="18" a="1"/>
  <c r="Z51" i="18"/>
  <c r="Z52" i="18" a="1"/>
  <c r="Z52" i="18" s="1"/>
  <c r="Z53" i="18" a="1"/>
  <c r="Z53" i="18"/>
  <c r="Z54" i="18" a="1"/>
  <c r="Z54" i="18" s="1"/>
  <c r="Z55" i="18" a="1"/>
  <c r="Z55" i="18"/>
  <c r="Z56" i="18" a="1"/>
  <c r="Z56" i="18"/>
  <c r="Z57" i="18" a="1"/>
  <c r="Z57" i="18"/>
  <c r="Z58" i="18" a="1"/>
  <c r="Z58" i="18" s="1"/>
  <c r="Z59" i="18" a="1"/>
  <c r="Z59" i="18"/>
  <c r="Z60" i="18" a="1"/>
  <c r="Z60" i="18" s="1"/>
  <c r="Z61" i="18" a="1"/>
  <c r="Z61" i="18" s="1"/>
  <c r="Z62" i="18" a="1"/>
  <c r="Z62" i="18" s="1"/>
  <c r="Z63" i="18" a="1"/>
  <c r="Z63" i="18"/>
  <c r="Z64" i="18" a="1"/>
  <c r="Z64" i="18"/>
  <c r="Z65" i="18" a="1"/>
  <c r="Z65" i="18" s="1"/>
  <c r="Z66" i="18" a="1"/>
  <c r="Z66" i="18" s="1"/>
  <c r="Z67" i="18" a="1"/>
  <c r="Z67" i="18" s="1"/>
  <c r="Z68" i="18" a="1"/>
  <c r="Z68" i="18"/>
  <c r="Z69" i="18" a="1"/>
  <c r="Z69" i="18"/>
  <c r="Z70" i="18" a="1"/>
  <c r="Z70" i="18" s="1"/>
  <c r="Z71" i="18" a="1"/>
  <c r="Z71" i="18"/>
  <c r="Z72" i="18" a="1"/>
  <c r="Z72" i="18"/>
  <c r="Z73" i="18" a="1"/>
  <c r="Z73" i="18" s="1"/>
  <c r="Z74" i="18" a="1"/>
  <c r="Z74" i="18" s="1"/>
  <c r="Z75" i="18" a="1"/>
  <c r="Z75" i="18" s="1"/>
  <c r="Z76" i="18" a="1"/>
  <c r="Z76" i="18" s="1"/>
  <c r="Z77" i="18" a="1"/>
  <c r="Z77" i="18" s="1"/>
  <c r="Z78" i="18" a="1"/>
  <c r="Z78" i="18" s="1"/>
  <c r="Z79" i="18" a="1"/>
  <c r="Z79" i="18"/>
  <c r="Z80" i="18" a="1"/>
  <c r="Z80" i="18"/>
  <c r="Z81" i="18" a="1"/>
  <c r="Z81" i="18"/>
  <c r="Z82" i="18" a="1"/>
  <c r="Z82" i="18" s="1"/>
  <c r="Z83" i="18" a="1"/>
  <c r="Z83" i="18"/>
  <c r="Z84" i="18" a="1"/>
  <c r="Z84" i="18" s="1"/>
  <c r="Z85" i="18" a="1"/>
  <c r="Z85" i="18" s="1"/>
  <c r="Z86" i="18" a="1"/>
  <c r="Z86" i="18" s="1"/>
  <c r="Z87" i="18" a="1"/>
  <c r="Z87" i="18"/>
  <c r="Z88" i="18" a="1"/>
  <c r="Z88" i="18"/>
  <c r="Z89" i="18" a="1"/>
  <c r="Z89" i="18"/>
  <c r="Z90" i="18" a="1"/>
  <c r="Z90" i="18" s="1"/>
  <c r="Z91" i="18" a="1"/>
  <c r="Z91" i="18" s="1"/>
  <c r="Z92" i="18" a="1"/>
  <c r="Z92" i="18" s="1"/>
  <c r="Z93" i="18" a="1"/>
  <c r="Z93" i="18" s="1"/>
  <c r="Z94" i="18" a="1"/>
  <c r="Z94" i="18" s="1"/>
  <c r="Z95" i="18" a="1"/>
  <c r="Z95" i="18"/>
  <c r="Z96" i="18" a="1"/>
  <c r="Z96" i="18" s="1"/>
  <c r="Z97" i="18" a="1"/>
  <c r="Z97" i="18" s="1"/>
  <c r="Z98" i="18" a="1"/>
  <c r="Z98" i="18" s="1"/>
  <c r="Z99" i="18" a="1"/>
  <c r="Z99" i="18" s="1"/>
  <c r="Z100" i="18" a="1"/>
  <c r="Z100" i="18"/>
  <c r="Z101" i="18" a="1"/>
  <c r="Z101" i="18" s="1"/>
  <c r="Z102" i="18" a="1"/>
  <c r="Z102" i="18" s="1"/>
  <c r="Z103" i="18" a="1"/>
  <c r="Z103" i="18"/>
  <c r="Z104" i="18" a="1"/>
  <c r="Z104" i="18"/>
  <c r="Z105" i="18" a="1"/>
  <c r="Z105" i="18"/>
  <c r="Z106" i="18" a="1"/>
  <c r="Z106" i="18" s="1"/>
  <c r="Z107" i="18" a="1"/>
  <c r="Z107" i="18" s="1"/>
  <c r="Z108" i="18" a="1"/>
  <c r="Z108" i="18" s="1"/>
  <c r="Z109" i="18" a="1"/>
  <c r="Z109" i="18"/>
  <c r="Z110" i="18" a="1"/>
  <c r="Z110" i="18" s="1"/>
  <c r="Z111" i="18" a="1"/>
  <c r="Z111" i="18"/>
  <c r="Z112" i="18" a="1"/>
  <c r="Z112" i="18"/>
  <c r="Z113" i="18" a="1"/>
  <c r="Z113" i="18"/>
  <c r="Z114" i="18" a="1"/>
  <c r="Z114" i="18" s="1"/>
  <c r="Z115" i="18" a="1"/>
  <c r="Z115" i="18"/>
  <c r="Z116" i="18" a="1"/>
  <c r="Z116" i="18" s="1"/>
  <c r="Z117" i="18" a="1"/>
  <c r="Z117" i="18" s="1"/>
  <c r="Z118" i="18" a="1"/>
  <c r="Z118" i="18" s="1"/>
  <c r="Z119" i="18" a="1"/>
  <c r="Z119" i="18"/>
  <c r="Z120" i="18" a="1"/>
  <c r="Z120" i="18"/>
  <c r="Z121" i="18" a="1"/>
  <c r="Z121" i="18"/>
  <c r="Z122" i="18" a="1"/>
  <c r="Z122" i="18" s="1"/>
  <c r="Z123" i="18" a="1"/>
  <c r="Z123" i="18" s="1"/>
  <c r="Z124" i="18" a="1"/>
  <c r="Z124" i="18" s="1"/>
  <c r="Z125" i="18" a="1"/>
  <c r="Z125" i="18" s="1"/>
  <c r="Z126" i="18" a="1"/>
  <c r="Z126" i="18" s="1"/>
  <c r="Z127" i="18" a="1"/>
  <c r="Z127" i="18"/>
  <c r="Z128" i="18" a="1"/>
  <c r="Z128" i="18" s="1"/>
  <c r="Z129" i="18" a="1"/>
  <c r="Z129" i="18"/>
  <c r="Z130" i="18" a="1"/>
  <c r="Z130" i="18" s="1"/>
  <c r="Z131" i="18" a="1"/>
  <c r="Z131" i="18" s="1"/>
  <c r="Z132" i="18" a="1"/>
  <c r="Z132" i="18" s="1"/>
  <c r="Z133" i="18" a="1"/>
  <c r="Z133" i="18" s="1"/>
  <c r="Z134" i="18" a="1"/>
  <c r="Z134" i="18" s="1"/>
  <c r="Z135" i="18" a="1"/>
  <c r="Z135" i="18"/>
  <c r="Z136" i="18" a="1"/>
  <c r="Z136" i="18"/>
  <c r="Z137" i="18" a="1"/>
  <c r="Z137" i="18"/>
  <c r="Z138" i="18" a="1"/>
  <c r="Z138" i="18" s="1"/>
  <c r="Z139" i="18" a="1"/>
  <c r="Z139" i="18" s="1"/>
  <c r="Z140" i="18" a="1"/>
  <c r="Z140" i="18" s="1"/>
  <c r="Z141" i="18" a="1"/>
  <c r="Z141" i="18"/>
  <c r="Z142" i="18" a="1"/>
  <c r="Z142" i="18" s="1"/>
  <c r="Z143" i="18" a="1"/>
  <c r="Z143" i="18"/>
  <c r="Z144" i="18" a="1"/>
  <c r="Z144" i="18"/>
  <c r="Z145" i="18" a="1"/>
  <c r="Z145" i="18"/>
  <c r="Z146" i="18" a="1"/>
  <c r="Z146" i="18" s="1"/>
  <c r="Z147" i="18" a="1"/>
  <c r="Z147" i="18" s="1"/>
  <c r="Z148" i="18" a="1"/>
  <c r="Z148" i="18" s="1"/>
  <c r="Z149" i="18" a="1"/>
  <c r="Z149" i="18" s="1"/>
  <c r="Z150" i="18" a="1"/>
  <c r="Z150" i="18" s="1"/>
  <c r="Z151" i="18" a="1"/>
  <c r="Z151" i="18"/>
  <c r="Z152" i="18" a="1"/>
  <c r="Z152" i="18"/>
  <c r="Z153" i="18" a="1"/>
  <c r="Z153" i="18"/>
  <c r="Z154" i="18" a="1"/>
  <c r="Z154" i="18" s="1"/>
  <c r="Z155" i="18" a="1"/>
  <c r="Z155" i="18"/>
  <c r="Z156" i="18" a="1"/>
  <c r="Z156" i="18"/>
  <c r="Z157" i="18" a="1"/>
  <c r="Z157" i="18" s="1"/>
  <c r="Z158" i="18" a="1"/>
  <c r="Z158" i="18" s="1"/>
  <c r="Z159" i="18" a="1"/>
  <c r="Z159" i="18"/>
  <c r="Z160" i="18" a="1"/>
  <c r="Z160" i="18"/>
  <c r="Z161" i="18" a="1"/>
  <c r="Z161" i="18"/>
  <c r="Z162" i="18" a="1"/>
  <c r="Z162" i="18" s="1"/>
  <c r="Z163" i="18" a="1"/>
  <c r="Z163" i="18" s="1"/>
  <c r="Z164" i="18" a="1"/>
  <c r="Z164" i="18" s="1"/>
  <c r="Z165" i="18" a="1"/>
  <c r="Z165" i="18"/>
  <c r="Z166" i="18" a="1"/>
  <c r="Z166" i="18" s="1"/>
  <c r="Z167" i="18" a="1"/>
  <c r="Z167" i="18"/>
  <c r="Z168" i="18" a="1"/>
  <c r="Z168" i="18"/>
  <c r="Z169" i="18" a="1"/>
  <c r="Z169" i="18"/>
  <c r="Z170" i="18" a="1"/>
  <c r="Z170" i="18" s="1"/>
  <c r="Z171" i="18" a="1"/>
  <c r="Z171" i="18" s="1"/>
  <c r="Z172" i="18" a="1"/>
  <c r="Z172" i="18" s="1"/>
  <c r="Z173" i="18" a="1"/>
  <c r="Z173" i="18" s="1"/>
  <c r="Z174" i="18" a="1"/>
  <c r="Z174" i="18" s="1"/>
  <c r="Z175" i="18" a="1"/>
  <c r="Z175" i="18"/>
  <c r="Z176" i="18" a="1"/>
  <c r="Z176" i="18"/>
  <c r="Z177" i="18" a="1"/>
  <c r="Z177" i="18"/>
  <c r="Z178" i="18" a="1"/>
  <c r="Z178" i="18" s="1"/>
  <c r="Z179" i="18" a="1"/>
  <c r="Z179" i="18" s="1"/>
  <c r="Z180" i="18" a="1"/>
  <c r="Z180" i="18" s="1"/>
  <c r="Z181" i="18" a="1"/>
  <c r="Z181" i="18" s="1"/>
  <c r="Z182" i="18" a="1"/>
  <c r="Z182" i="18" s="1"/>
  <c r="Z183" i="18" a="1"/>
  <c r="Z183" i="18"/>
  <c r="Z184" i="18" a="1"/>
  <c r="Z184" i="18"/>
  <c r="Z185" i="18" a="1"/>
  <c r="Z185" i="18"/>
  <c r="Z186" i="18" a="1"/>
  <c r="Z186" i="18" s="1"/>
  <c r="Z187" i="18" a="1"/>
  <c r="Z187" i="18"/>
  <c r="Z188" i="18" a="1"/>
  <c r="Z188" i="18" s="1"/>
  <c r="Z189" i="18" a="1"/>
  <c r="Z189" i="18" s="1"/>
  <c r="Z190" i="18" a="1"/>
  <c r="Z190" i="18" s="1"/>
  <c r="Z191" i="18" a="1"/>
  <c r="Z191" i="18"/>
  <c r="Z192" i="18" a="1"/>
  <c r="Z192" i="18"/>
  <c r="Z193" i="18" a="1"/>
  <c r="Z193" i="18" s="1"/>
  <c r="Z194" i="18" a="1"/>
  <c r="Z194" i="18" s="1"/>
  <c r="Z195" i="18" a="1"/>
  <c r="Z195" i="18" s="1"/>
  <c r="Z196" i="18" a="1"/>
  <c r="Z196" i="18"/>
  <c r="Z197" i="18" a="1"/>
  <c r="Z197" i="18"/>
  <c r="Z198" i="18" a="1"/>
  <c r="Z198" i="18" s="1"/>
  <c r="Z199" i="18" a="1"/>
  <c r="Z199" i="18"/>
  <c r="Z200" i="18" a="1"/>
  <c r="Z200" i="18"/>
  <c r="Z201" i="18" a="1"/>
  <c r="Z201" i="18" s="1"/>
  <c r="Z202" i="18" a="1"/>
  <c r="Z202" i="18" s="1"/>
  <c r="Z203" i="18" a="1"/>
  <c r="Z203" i="18" s="1"/>
  <c r="Z204" i="18" a="1"/>
  <c r="Z204" i="18" s="1"/>
  <c r="Z205" i="18" a="1"/>
  <c r="Z205" i="18" s="1"/>
  <c r="Z206" i="18" a="1"/>
  <c r="Z206" i="18" s="1"/>
  <c r="Z207" i="18" a="1"/>
  <c r="Z207" i="18"/>
  <c r="Z208" i="18" a="1"/>
  <c r="Z208" i="18"/>
  <c r="Z209" i="18" a="1"/>
  <c r="Z209" i="18"/>
  <c r="Z210" i="18" a="1"/>
  <c r="Z210" i="18" s="1"/>
  <c r="Z211" i="18" a="1"/>
  <c r="Z211" i="18"/>
  <c r="Z212" i="18" a="1"/>
  <c r="Z212" i="18" s="1"/>
  <c r="Z213" i="18" a="1"/>
  <c r="Z213" i="18" s="1"/>
  <c r="Z214" i="18" a="1"/>
  <c r="Z214" i="18" s="1"/>
  <c r="Z215" i="18" a="1"/>
  <c r="Z215" i="18"/>
  <c r="Z216" i="18" a="1"/>
  <c r="Z216" i="18"/>
  <c r="Z217" i="18" a="1"/>
  <c r="Z217" i="18"/>
  <c r="Z218" i="18" a="1"/>
  <c r="Z218" i="18" s="1"/>
  <c r="Z219" i="18" a="1"/>
  <c r="Z219" i="18" s="1"/>
  <c r="Z220" i="18" a="1"/>
  <c r="Z220" i="18" s="1"/>
  <c r="Z221" i="18" a="1"/>
  <c r="Z221" i="18" s="1"/>
  <c r="Z222" i="18" a="1"/>
  <c r="Z222" i="18" s="1"/>
  <c r="Z223" i="18" a="1"/>
  <c r="Z223" i="18"/>
  <c r="Z224" i="18" a="1"/>
  <c r="Z224" i="18" s="1"/>
  <c r="Z225" i="18" a="1"/>
  <c r="Z225" i="18" s="1"/>
  <c r="Z226" i="18" a="1"/>
  <c r="Z226" i="18" s="1"/>
  <c r="Z227" i="18" a="1"/>
  <c r="Z227" i="18" s="1"/>
  <c r="Z228" i="18" a="1"/>
  <c r="Z228" i="18"/>
  <c r="Z229" i="18" a="1"/>
  <c r="Z229" i="18" s="1"/>
  <c r="Z230" i="18" a="1"/>
  <c r="Z230" i="18" s="1"/>
  <c r="Z231" i="18" a="1"/>
  <c r="Z231" i="18"/>
  <c r="Z232" i="18" a="1"/>
  <c r="Z232" i="18"/>
  <c r="Z233" i="18" a="1"/>
  <c r="Z233" i="18"/>
  <c r="Z234" i="18" a="1"/>
  <c r="Z234" i="18" s="1"/>
  <c r="Z235" i="18" a="1"/>
  <c r="Z235" i="18" s="1"/>
  <c r="Z236" i="18" a="1"/>
  <c r="Z236" i="18" s="1"/>
  <c r="Z237" i="18" a="1"/>
  <c r="Z237" i="18"/>
  <c r="Z238" i="18" a="1"/>
  <c r="Z238" i="18" s="1"/>
  <c r="Z239" i="18" a="1"/>
  <c r="Z239" i="18"/>
  <c r="Z240" i="18" a="1"/>
  <c r="Z240" i="18" s="1"/>
  <c r="Z241" i="18" a="1"/>
  <c r="Z241" i="18"/>
  <c r="Z242" i="18" a="1"/>
  <c r="Z242" i="18" s="1"/>
  <c r="Z243" i="18" a="1"/>
  <c r="Z243" i="18"/>
  <c r="Z244" i="18" a="1"/>
  <c r="Z244" i="18" s="1"/>
  <c r="Z245" i="18" a="1"/>
  <c r="Z245" i="18" s="1"/>
  <c r="Z246" i="18" a="1"/>
  <c r="Z246" i="18" s="1"/>
  <c r="Z247" i="18" a="1"/>
  <c r="Z247" i="18" s="1"/>
  <c r="Z248" i="18" a="1"/>
  <c r="Z248" i="18" s="1"/>
  <c r="Z249" i="18" a="1"/>
  <c r="Z249" i="18" s="1"/>
  <c r="Z250" i="18" a="1"/>
  <c r="Z250" i="18" s="1"/>
  <c r="Z251" i="18" a="1"/>
  <c r="Z251" i="18" s="1"/>
  <c r="Z252" i="18" a="1"/>
  <c r="Z252" i="18" s="1"/>
  <c r="Z253" i="18" a="1"/>
  <c r="Z253" i="18" s="1"/>
  <c r="Z254" i="18" a="1"/>
  <c r="Z254" i="18" s="1"/>
  <c r="Z255" i="18" a="1"/>
  <c r="Z255" i="18"/>
  <c r="Z256" i="18" a="1"/>
  <c r="Z256" i="18" s="1"/>
  <c r="Z257" i="18" a="1"/>
  <c r="Z257" i="18" s="1"/>
  <c r="Z258" i="18" a="1"/>
  <c r="Z258" i="18" s="1"/>
  <c r="Z259" i="18" a="1"/>
  <c r="Z259" i="18"/>
  <c r="Z260" i="18" a="1"/>
  <c r="Z260" i="18"/>
  <c r="Z261" i="18" a="1"/>
  <c r="Z261" i="18"/>
  <c r="Z262" i="18" a="1"/>
  <c r="Z262" i="18" s="1"/>
  <c r="Z263" i="18" a="1"/>
  <c r="Z263" i="18" s="1"/>
  <c r="Z264" i="18" a="1"/>
  <c r="Z264" i="18"/>
  <c r="Z265" i="18" a="1"/>
  <c r="Z265" i="18"/>
  <c r="Z266" i="18" a="1"/>
  <c r="Z266" i="18" s="1"/>
  <c r="Z267" i="18" a="1"/>
  <c r="Z267" i="18" s="1"/>
  <c r="Z268" i="18" a="1"/>
  <c r="Z268" i="18"/>
  <c r="Z269" i="18" a="1"/>
  <c r="Z269" i="18"/>
  <c r="Z270" i="18" a="1"/>
  <c r="Z270" i="18" s="1"/>
  <c r="Z271" i="18" a="1"/>
  <c r="Z271" i="18" s="1"/>
  <c r="Z272" i="18" a="1"/>
  <c r="Z272" i="18" s="1"/>
  <c r="Z273" i="18" a="1"/>
  <c r="Z273" i="18"/>
  <c r="Z274" i="18" a="1"/>
  <c r="Z274" i="18" s="1"/>
  <c r="Z275" i="18" a="1"/>
  <c r="Z275" i="18"/>
  <c r="Z276" i="18" a="1"/>
  <c r="Z276" i="18" s="1"/>
  <c r="Z277" i="18" a="1"/>
  <c r="Z277" i="18" s="1"/>
  <c r="Z278" i="18" a="1"/>
  <c r="Z278" i="18" s="1"/>
  <c r="Z279" i="18" a="1"/>
  <c r="Z279" i="18"/>
  <c r="Z280" i="18" a="1"/>
  <c r="Z280" i="18"/>
  <c r="Z281" i="18" a="1"/>
  <c r="Z281" i="18" s="1"/>
  <c r="Z282" i="18" a="1"/>
  <c r="Z282" i="18" s="1"/>
  <c r="Z283" i="18" a="1"/>
  <c r="Z283" i="18"/>
  <c r="Z284" i="18" a="1"/>
  <c r="Z284" i="18"/>
  <c r="Z285" i="18" a="1"/>
  <c r="Z285" i="18" s="1"/>
  <c r="Z286" i="18" a="1"/>
  <c r="Z286" i="18" s="1"/>
  <c r="Z287" i="18" a="1"/>
  <c r="Z287" i="18"/>
  <c r="Z288" i="18" a="1"/>
  <c r="Z288" i="18"/>
  <c r="Z289" i="18" a="1"/>
  <c r="Z289" i="18"/>
  <c r="Z290" i="18" a="1"/>
  <c r="Z290" i="18" s="1"/>
  <c r="Z291" i="18" a="1"/>
  <c r="Z291" i="18" s="1"/>
  <c r="Z292" i="18" a="1"/>
  <c r="Z292" i="18"/>
  <c r="Z293" i="18" a="1"/>
  <c r="Z293" i="18"/>
  <c r="Z294" i="18" a="1"/>
  <c r="Z294" i="18" s="1"/>
  <c r="Z295" i="18" a="1"/>
  <c r="Z295" i="18" s="1"/>
  <c r="Z296" i="18" a="1"/>
  <c r="Z296" i="18"/>
  <c r="Z297" i="18" a="1"/>
  <c r="Z297" i="18"/>
  <c r="Z298" i="18" a="1"/>
  <c r="Z298" i="18" s="1"/>
  <c r="Z299" i="18" a="1"/>
  <c r="Z299" i="18" s="1"/>
  <c r="Z300" i="18" a="1"/>
  <c r="Z300" i="18" s="1"/>
  <c r="Z301" i="18" a="1"/>
  <c r="Z301" i="18"/>
  <c r="Z302" i="18" a="1"/>
  <c r="Z302" i="18" s="1"/>
  <c r="Z303" i="18" a="1"/>
  <c r="Z303" i="18"/>
  <c r="Z304" i="18" a="1"/>
  <c r="Z304" i="18" s="1"/>
  <c r="Z305" i="18" a="1"/>
  <c r="Z305" i="18"/>
  <c r="Z306" i="18" a="1"/>
  <c r="Z306" i="18" s="1"/>
  <c r="Z307" i="18" a="1"/>
  <c r="Z307" i="18"/>
  <c r="Z308" i="18" a="1"/>
  <c r="Z308" i="18" s="1"/>
  <c r="Z309" i="18" a="1"/>
  <c r="Z309" i="18" s="1"/>
  <c r="Z310" i="18" a="1"/>
  <c r="Z310" i="18" s="1"/>
  <c r="Z311" i="18" a="1"/>
  <c r="Z311" i="18" s="1"/>
  <c r="Z312" i="18" a="1"/>
  <c r="Z312" i="18"/>
  <c r="Z313" i="18" a="1"/>
  <c r="Z313" i="18" s="1"/>
  <c r="Z314" i="18" a="1"/>
  <c r="Z314" i="18" s="1"/>
  <c r="Z315" i="18" a="1"/>
  <c r="Z315" i="18" s="1"/>
  <c r="Z316" i="18" a="1"/>
  <c r="Z316" i="18" s="1"/>
  <c r="Z317" i="18" a="1"/>
  <c r="Z317" i="18" s="1"/>
  <c r="Z318" i="18" a="1"/>
  <c r="Z318" i="18" s="1"/>
  <c r="Z319" i="18" a="1"/>
  <c r="Z319" i="18"/>
  <c r="Z320" i="18" a="1"/>
  <c r="Z320" i="18" s="1"/>
  <c r="Z321" i="18" a="1"/>
  <c r="Z321" i="18" s="1"/>
  <c r="Z322" i="18" a="1"/>
  <c r="Z322" i="18" s="1"/>
  <c r="Z323" i="18" a="1"/>
  <c r="Z323" i="18" s="1"/>
  <c r="Z324" i="18" a="1"/>
  <c r="Z324" i="18" s="1"/>
  <c r="Z325" i="18" a="1"/>
  <c r="Z325" i="18" s="1"/>
  <c r="Z326" i="18" a="1"/>
  <c r="Z326" i="18" s="1"/>
  <c r="Z327" i="18" a="1"/>
  <c r="Z327" i="18" s="1"/>
  <c r="Z328" i="18" a="1"/>
  <c r="Z328" i="18"/>
  <c r="Z329" i="18" a="1"/>
  <c r="Z329" i="18"/>
  <c r="Z330" i="18" a="1"/>
  <c r="Z330" i="18" s="1"/>
  <c r="Z331" i="18" a="1"/>
  <c r="Z331" i="18" s="1"/>
  <c r="Z332" i="18" a="1"/>
  <c r="Z332" i="18" s="1"/>
  <c r="Z333" i="18" a="1"/>
  <c r="Z333" i="18"/>
  <c r="Z334" i="18" a="1"/>
  <c r="Z334" i="18" s="1"/>
  <c r="Z335" i="18" a="1"/>
  <c r="Z335" i="18"/>
  <c r="Z336" i="18" a="1"/>
  <c r="Z336" i="18" s="1"/>
  <c r="Z337" i="18" a="1"/>
  <c r="Z337" i="18"/>
  <c r="Z338" i="18" a="1"/>
  <c r="Z338" i="18" s="1"/>
  <c r="Z339" i="18" a="1"/>
  <c r="Z339" i="18"/>
  <c r="Z340" i="18" a="1"/>
  <c r="Z340" i="18" s="1"/>
  <c r="Z341" i="18" a="1"/>
  <c r="Z341" i="18"/>
  <c r="Z342" i="18" a="1"/>
  <c r="Z342" i="18"/>
  <c r="Z343" i="18" a="1"/>
  <c r="Z343" i="18"/>
  <c r="Z344" i="18" a="1"/>
  <c r="Z344" i="18" s="1"/>
  <c r="Z345" i="18" a="1"/>
  <c r="Z345" i="18" s="1"/>
  <c r="Z346" i="18" a="1"/>
  <c r="Z346" i="18" s="1"/>
  <c r="Z347" i="18" a="1"/>
  <c r="Z347" i="18"/>
  <c r="Z348" i="18" a="1"/>
  <c r="Z348" i="18" s="1"/>
  <c r="Z349" i="18" a="1"/>
  <c r="Z349" i="18" s="1"/>
  <c r="Z350" i="18" a="1"/>
  <c r="Z350" i="18"/>
  <c r="Z351" i="18" a="1"/>
  <c r="Z351" i="18" s="1"/>
  <c r="Z352" i="18" a="1"/>
  <c r="Z352" i="18" s="1"/>
  <c r="Z353" i="18" a="1"/>
  <c r="Z353" i="18" s="1"/>
  <c r="Z354" i="18" a="1"/>
  <c r="Z354" i="18"/>
  <c r="Z355" i="18" a="1"/>
  <c r="Z355" i="18"/>
  <c r="Z356" i="18" a="1"/>
  <c r="Z356" i="18" s="1"/>
  <c r="Z357" i="18" a="1"/>
  <c r="Z357" i="18" s="1"/>
  <c r="Z358" i="18" a="1"/>
  <c r="Z358" i="18"/>
  <c r="Z359" i="18" a="1"/>
  <c r="Z359" i="18"/>
  <c r="Z360" i="18" a="1"/>
  <c r="Z360" i="18" s="1"/>
  <c r="Z361" i="18" a="1"/>
  <c r="Z361" i="18" s="1"/>
  <c r="Z362" i="18" a="1"/>
  <c r="Z362" i="18" s="1"/>
  <c r="Z363" i="18" a="1"/>
  <c r="Z363" i="18"/>
  <c r="Z364" i="18" a="1"/>
  <c r="Z364" i="18" s="1"/>
  <c r="Z365" i="18" a="1"/>
  <c r="Z365" i="18" s="1"/>
  <c r="Z366" i="18" a="1"/>
  <c r="Z366" i="18"/>
  <c r="Z367" i="18" a="1"/>
  <c r="Z367" i="18" s="1"/>
  <c r="Z368" i="18" a="1"/>
  <c r="Z368" i="18" s="1"/>
  <c r="Z369" i="18" a="1"/>
  <c r="Z369" i="18" s="1"/>
  <c r="Z370" i="18" a="1"/>
  <c r="Z370" i="18"/>
  <c r="Z371" i="18" a="1"/>
  <c r="Z371" i="18"/>
  <c r="Z372" i="18" a="1"/>
  <c r="Z372" i="18" s="1"/>
  <c r="Z373" i="18" a="1"/>
  <c r="Z373" i="18" s="1"/>
  <c r="Z374" i="18" a="1"/>
  <c r="Z374" i="18"/>
  <c r="Z375" i="18" a="1"/>
  <c r="Z375" i="18"/>
  <c r="Z376" i="18" a="1"/>
  <c r="Z376" i="18" s="1"/>
  <c r="Z377" i="18" a="1"/>
  <c r="Z377" i="18" s="1"/>
  <c r="Z378" i="18" a="1"/>
  <c r="Z378" i="18" s="1"/>
  <c r="Z379" i="18" a="1"/>
  <c r="Z379" i="18"/>
  <c r="Z380" i="18" a="1"/>
  <c r="Z380" i="18" s="1"/>
  <c r="Z381" i="18" a="1"/>
  <c r="Z381" i="18" s="1"/>
  <c r="Z382" i="18" a="1"/>
  <c r="Z382" i="18"/>
  <c r="Z383" i="18" a="1"/>
  <c r="Z383" i="18" s="1"/>
  <c r="Z384" i="18" a="1"/>
  <c r="Z384" i="18" s="1"/>
  <c r="Z385" i="18" a="1"/>
  <c r="Z385" i="18" s="1"/>
  <c r="Z386" i="18" a="1"/>
  <c r="Z386" i="18"/>
  <c r="Z387" i="18" a="1"/>
  <c r="Z387" i="18"/>
  <c r="Z388" i="18" a="1"/>
  <c r="Z388" i="18" s="1"/>
  <c r="Z389" i="18" a="1"/>
  <c r="Z389" i="18" s="1"/>
  <c r="Z390" i="18" a="1"/>
  <c r="Z390" i="18"/>
  <c r="Z391" i="18" a="1"/>
  <c r="Z391" i="18"/>
  <c r="Z392" i="18" a="1"/>
  <c r="Z392" i="18" s="1"/>
  <c r="Z393" i="18" a="1"/>
  <c r="Z393" i="18" s="1"/>
  <c r="Z394" i="18" a="1"/>
  <c r="Z394" i="18" s="1"/>
  <c r="Z395" i="18" a="1"/>
  <c r="Z395" i="18"/>
  <c r="Z396" i="18" a="1"/>
  <c r="Z396" i="18" s="1"/>
  <c r="Z397" i="18" a="1"/>
  <c r="Z397" i="18" s="1"/>
  <c r="Z398" i="18" a="1"/>
  <c r="Z398" i="18"/>
  <c r="Z399" i="18" a="1"/>
  <c r="Z399" i="18" s="1"/>
  <c r="Z400" i="18" a="1"/>
  <c r="Z400" i="18" s="1"/>
  <c r="Z401" i="18" a="1"/>
  <c r="Z401" i="18" s="1"/>
  <c r="Z402" i="18" a="1"/>
  <c r="Z402" i="18"/>
  <c r="Z403" i="18" a="1"/>
  <c r="Z403" i="18"/>
  <c r="Z404" i="18" a="1"/>
  <c r="Z404" i="18" s="1"/>
  <c r="Z405" i="18" a="1"/>
  <c r="Z405" i="18" s="1"/>
  <c r="Z406" i="18" a="1"/>
  <c r="Z406" i="18"/>
  <c r="Z407" i="18" a="1"/>
  <c r="Z407" i="18"/>
  <c r="Z408" i="18" a="1"/>
  <c r="Z408" i="18" s="1"/>
  <c r="Z409" i="18" a="1"/>
  <c r="Z409" i="18" s="1"/>
  <c r="Z410" i="18" a="1"/>
  <c r="Z410" i="18" s="1"/>
  <c r="Z411" i="18" a="1"/>
  <c r="Z411" i="18"/>
  <c r="Z412" i="18" a="1"/>
  <c r="Z412" i="18" s="1"/>
  <c r="Z413" i="18" a="1"/>
  <c r="Z413" i="18" s="1"/>
  <c r="Z414" i="18" a="1"/>
  <c r="Z414" i="18"/>
  <c r="Z415" i="18" a="1"/>
  <c r="Z415" i="18" s="1"/>
  <c r="Z416" i="18" a="1"/>
  <c r="Z416" i="18" s="1"/>
  <c r="Z417" i="18" a="1"/>
  <c r="Z417" i="18" s="1"/>
  <c r="Z418" i="18" a="1"/>
  <c r="Z418" i="18"/>
  <c r="Z419" i="18" a="1"/>
  <c r="Z419" i="18"/>
  <c r="Z420" i="18" a="1"/>
  <c r="Z420" i="18" s="1"/>
  <c r="Z421" i="18" a="1"/>
  <c r="Z421" i="18" s="1"/>
  <c r="Z422" i="18" a="1"/>
  <c r="Z422" i="18"/>
  <c r="Z423" i="18" a="1"/>
  <c r="Z423" i="18"/>
  <c r="Z424" i="18" a="1"/>
  <c r="Z424" i="18" s="1"/>
  <c r="Z425" i="18" a="1"/>
  <c r="Z425" i="18" s="1"/>
  <c r="Z426" i="18" a="1"/>
  <c r="Z426" i="18" s="1"/>
  <c r="Z427" i="18" a="1"/>
  <c r="Z427" i="18"/>
  <c r="Z428" i="18" a="1"/>
  <c r="Z428" i="18" s="1"/>
  <c r="Z429" i="18" a="1"/>
  <c r="Z429" i="18" s="1"/>
  <c r="Z430" i="18" a="1"/>
  <c r="Z430" i="18"/>
  <c r="Z431" i="18" a="1"/>
  <c r="Z431" i="18" s="1"/>
  <c r="Z432" i="18" a="1"/>
  <c r="Z432" i="18" s="1"/>
  <c r="Z433" i="18" a="1"/>
  <c r="Z433" i="18" s="1"/>
  <c r="Z434" i="18" a="1"/>
  <c r="Z434" i="18"/>
  <c r="Z435" i="18" a="1"/>
  <c r="Z435" i="18"/>
  <c r="Z436" i="18" a="1"/>
  <c r="Z436" i="18" s="1"/>
  <c r="Z437" i="18" a="1"/>
  <c r="Z437" i="18" s="1"/>
  <c r="Z438" i="18" a="1"/>
  <c r="Z438" i="18" s="1"/>
  <c r="Z439" i="18" a="1"/>
  <c r="Z439" i="18"/>
  <c r="Z440" i="18" a="1"/>
  <c r="Z440" i="18" s="1"/>
  <c r="Z441" i="18" a="1"/>
  <c r="Z441" i="18" s="1"/>
  <c r="Z442" i="18" a="1"/>
  <c r="Z442" i="18"/>
  <c r="Z443" i="18" a="1"/>
  <c r="Z443" i="18" s="1"/>
  <c r="Z444" i="18" a="1"/>
  <c r="Z444" i="18" s="1"/>
  <c r="Z445" i="18" a="1"/>
  <c r="Z445" i="18" s="1"/>
  <c r="Z446" i="18" a="1"/>
  <c r="Z446" i="18"/>
  <c r="Z447" i="18" a="1"/>
  <c r="Z447" i="18"/>
  <c r="Z448" i="18" a="1"/>
  <c r="Z448" i="18" s="1"/>
  <c r="Z449" i="18" a="1"/>
  <c r="Z449" i="18" s="1"/>
  <c r="Z450" i="18" a="1"/>
  <c r="Z450" i="18"/>
  <c r="Z451" i="18" a="1"/>
  <c r="Z451" i="18"/>
  <c r="Z452" i="18" a="1"/>
  <c r="Z452" i="18" s="1"/>
  <c r="Z453" i="18" a="1"/>
  <c r="Z453" i="18" s="1"/>
  <c r="Z454" i="18" a="1"/>
  <c r="Z454" i="18" s="1"/>
  <c r="Z455" i="18" a="1"/>
  <c r="Z455" i="18"/>
  <c r="Z456" i="18" a="1"/>
  <c r="Z456" i="18" s="1"/>
  <c r="Z457" i="18" a="1"/>
  <c r="Z457" i="18" s="1"/>
  <c r="Z458" i="18" a="1"/>
  <c r="Z458" i="18"/>
  <c r="Z459" i="18" a="1"/>
  <c r="Z459" i="18" s="1"/>
  <c r="Z460" i="18" a="1"/>
  <c r="Z460" i="18" s="1"/>
  <c r="Z461" i="18" a="1"/>
  <c r="Z461" i="18" s="1"/>
  <c r="Z462" i="18" a="1"/>
  <c r="Z462" i="18"/>
  <c r="Z463" i="18" a="1"/>
  <c r="Z463" i="18"/>
  <c r="Z464" i="18" a="1"/>
  <c r="Z464" i="18" s="1"/>
  <c r="Z465" i="18" a="1"/>
  <c r="Z465" i="18" s="1"/>
  <c r="Z466" i="18" a="1"/>
  <c r="Z466" i="18"/>
  <c r="Z467" i="18" a="1"/>
  <c r="Z467" i="18" s="1"/>
  <c r="Z468" i="18" a="1"/>
  <c r="Z468" i="18" s="1"/>
  <c r="Z469" i="18" a="1"/>
  <c r="Z469" i="18" s="1"/>
  <c r="Z470" i="18" a="1"/>
  <c r="Z470" i="18" s="1"/>
  <c r="Z471" i="18" a="1"/>
  <c r="Z471" i="18"/>
  <c r="Z472" i="18" a="1"/>
  <c r="Z472" i="18" s="1"/>
  <c r="Z473" i="18" a="1"/>
  <c r="Z473" i="18" s="1"/>
  <c r="Z474" i="18" a="1"/>
  <c r="Z474" i="18"/>
  <c r="Z475" i="18" a="1"/>
  <c r="Z475" i="18" s="1"/>
  <c r="Z476" i="18" a="1"/>
  <c r="Z476" i="18" s="1"/>
  <c r="Z477" i="18" a="1"/>
  <c r="Z477" i="18" s="1"/>
  <c r="Z478" i="18" a="1"/>
  <c r="Z478" i="18" s="1"/>
  <c r="Z479" i="18" a="1"/>
  <c r="Z479" i="18" s="1"/>
  <c r="Z480" i="18" a="1"/>
  <c r="Z480" i="18" s="1"/>
  <c r="Z481" i="18" a="1"/>
  <c r="Z481" i="18" s="1"/>
  <c r="Z482" i="18" a="1"/>
  <c r="Z482" i="18"/>
  <c r="Z483" i="18" a="1"/>
  <c r="Z483" i="18" s="1"/>
  <c r="Z484" i="18" a="1"/>
  <c r="Z484" i="18" s="1"/>
  <c r="Z485" i="18" a="1"/>
  <c r="Z485" i="18" s="1"/>
  <c r="Z486" i="18" a="1"/>
  <c r="Z486" i="18" s="1"/>
  <c r="Z487" i="18" a="1"/>
  <c r="Z487" i="18"/>
  <c r="Z488" i="18" a="1"/>
  <c r="Z488" i="18" s="1"/>
  <c r="Z489" i="18" a="1"/>
  <c r="Z489" i="18" s="1"/>
  <c r="Z490" i="18" a="1"/>
  <c r="Z490" i="18"/>
  <c r="Z491" i="18" a="1"/>
  <c r="Z491" i="18" s="1"/>
  <c r="Z492" i="18" a="1"/>
  <c r="Z492" i="18" s="1"/>
  <c r="Z493" i="18" a="1"/>
  <c r="Z493" i="18" s="1"/>
  <c r="Z494" i="18" a="1"/>
  <c r="Z494" i="18"/>
  <c r="Z495" i="18" a="1"/>
  <c r="Z495" i="18" s="1"/>
  <c r="Z496" i="18" a="1"/>
  <c r="Z496" i="18" s="1"/>
  <c r="Z497" i="18" a="1"/>
  <c r="Z497" i="18" s="1"/>
  <c r="Z498" i="18" a="1"/>
  <c r="Z498" i="18"/>
  <c r="Z499" i="18" a="1"/>
  <c r="Z499" i="18"/>
  <c r="Z500" i="18" a="1"/>
  <c r="Z500" i="18" s="1"/>
  <c r="Z501" i="18" a="1"/>
  <c r="Z501" i="18" s="1"/>
  <c r="Z502" i="18" a="1"/>
  <c r="Z502" i="18" s="1"/>
  <c r="Z503" i="18" a="1"/>
  <c r="Z503" i="18"/>
  <c r="Z504" i="18" a="1"/>
  <c r="Z504" i="18" s="1"/>
  <c r="Z505" i="18" a="1"/>
  <c r="Z505" i="18" s="1"/>
  <c r="Z506" i="18" a="1"/>
  <c r="Z506" i="18"/>
  <c r="Z507" i="18" a="1"/>
  <c r="Z507" i="18" s="1"/>
  <c r="Z508" i="18" a="1"/>
  <c r="Z508" i="18" s="1"/>
  <c r="Z509" i="18" a="1"/>
  <c r="Z509" i="18" s="1"/>
  <c r="Z510" i="18" a="1"/>
  <c r="Z510" i="18"/>
  <c r="Z511" i="18" a="1"/>
  <c r="Z511" i="18"/>
  <c r="Z512" i="18" a="1"/>
  <c r="Z512" i="18" s="1"/>
  <c r="Z513" i="18" a="1"/>
  <c r="Z513" i="18" s="1"/>
  <c r="Z514" i="18" a="1"/>
  <c r="Z514" i="18"/>
  <c r="Z515" i="18" a="1"/>
  <c r="Z515" i="18"/>
  <c r="Z516" i="18" a="1"/>
  <c r="Z516" i="18" s="1"/>
  <c r="Z517" i="18" a="1"/>
  <c r="Z517" i="18" s="1"/>
  <c r="Z518" i="18" a="1"/>
  <c r="Z518" i="18" s="1"/>
  <c r="Z519" i="18" a="1"/>
  <c r="Z519" i="18"/>
  <c r="Z520" i="18" a="1"/>
  <c r="Z520" i="18" s="1"/>
  <c r="Z521" i="18" a="1"/>
  <c r="Z521" i="18" s="1"/>
  <c r="Z522" i="18" a="1"/>
  <c r="Z522" i="18"/>
  <c r="Z523" i="18" a="1"/>
  <c r="Z523" i="18" s="1"/>
  <c r="Z524" i="18" a="1"/>
  <c r="Z524" i="18" s="1"/>
  <c r="Z525" i="18" a="1"/>
  <c r="Z525" i="18" s="1"/>
  <c r="Z526" i="18" a="1"/>
  <c r="Z526" i="18"/>
  <c r="Z527" i="18" a="1"/>
  <c r="Z527" i="18"/>
  <c r="Z528" i="18" a="1"/>
  <c r="Z528" i="18" s="1"/>
  <c r="Z529" i="18" a="1"/>
  <c r="Z529" i="18" s="1"/>
  <c r="Z530" i="18" a="1"/>
  <c r="Z530" i="18"/>
  <c r="Z531" i="18" a="1"/>
  <c r="Z531" i="18" s="1"/>
  <c r="Z532" i="18" a="1"/>
  <c r="Z532" i="18" s="1"/>
  <c r="Z533" i="18" a="1"/>
  <c r="Z533" i="18" s="1"/>
  <c r="Z534" i="18" a="1"/>
  <c r="Z534" i="18" s="1"/>
  <c r="Z535" i="18" a="1"/>
  <c r="Z535" i="18"/>
  <c r="Z536" i="18" a="1"/>
  <c r="Z536" i="18" s="1"/>
  <c r="Z537" i="18" a="1"/>
  <c r="Z537" i="18" s="1"/>
  <c r="Z538" i="18" a="1"/>
  <c r="Z538" i="18"/>
  <c r="Z539" i="18" a="1"/>
  <c r="Z539" i="18" s="1"/>
  <c r="Z540" i="18" a="1"/>
  <c r="Z540" i="18" s="1"/>
  <c r="Z541" i="18" a="1"/>
  <c r="Z541" i="18" s="1"/>
  <c r="Z542" i="18" a="1"/>
  <c r="Z542" i="18" s="1"/>
  <c r="Z543" i="18" a="1"/>
  <c r="Z543" i="18"/>
  <c r="Z544" i="18" a="1"/>
  <c r="Z544" i="18" s="1"/>
  <c r="Z545" i="18" a="1"/>
  <c r="Z545" i="18" s="1"/>
  <c r="Z546" i="18" a="1"/>
  <c r="Z546" i="18"/>
  <c r="Z547" i="18" a="1"/>
  <c r="Z547" i="18" s="1"/>
  <c r="Z548" i="18" a="1"/>
  <c r="Z548" i="18" s="1"/>
  <c r="Z549" i="18" a="1"/>
  <c r="Z549" i="18" s="1"/>
  <c r="Z550" i="18" a="1"/>
  <c r="Z550" i="18" s="1"/>
  <c r="Z551" i="18" a="1"/>
  <c r="Z551" i="18"/>
  <c r="Z552" i="18" a="1"/>
  <c r="Z552" i="18" s="1"/>
  <c r="Z553" i="18" a="1"/>
  <c r="Z553" i="18" s="1"/>
  <c r="Z554" i="18" a="1"/>
  <c r="Z554" i="18"/>
  <c r="Z555" i="18" a="1"/>
  <c r="Z555" i="18" s="1"/>
  <c r="Z556" i="18" a="1"/>
  <c r="Z556" i="18" s="1"/>
  <c r="Z557" i="18" a="1"/>
  <c r="Z557" i="18" s="1"/>
  <c r="Z558" i="18" a="1"/>
  <c r="Z558" i="18"/>
  <c r="Z559" i="18" a="1"/>
  <c r="Z559" i="18" s="1"/>
  <c r="Z560" i="18" a="1"/>
  <c r="Z560" i="18" s="1"/>
  <c r="Z561" i="18" a="1"/>
  <c r="Z561" i="18" s="1"/>
  <c r="Z562" i="18" a="1"/>
  <c r="Z562" i="18"/>
  <c r="Z563" i="18" a="1"/>
  <c r="Z563" i="18"/>
  <c r="Z564" i="18" a="1"/>
  <c r="Z564" i="18" s="1"/>
  <c r="Z565" i="18" a="1"/>
  <c r="Z565" i="18"/>
  <c r="Z566" i="18" a="1"/>
  <c r="Z566" i="18"/>
  <c r="Z567" i="18" a="1"/>
  <c r="Z567" i="18"/>
  <c r="Z568" i="18" a="1"/>
  <c r="Z568" i="18" s="1"/>
  <c r="Z569" i="18" a="1"/>
  <c r="Z569" i="18"/>
  <c r="Z570" i="18" a="1"/>
  <c r="Z570" i="18"/>
  <c r="Z571" i="18" a="1"/>
  <c r="Z571" i="18"/>
  <c r="Z572" i="18" a="1"/>
  <c r="Z572" i="18" s="1"/>
  <c r="Z573" i="18" a="1"/>
  <c r="Z573" i="18"/>
  <c r="Z574" i="18" a="1"/>
  <c r="Z574" i="18"/>
  <c r="Z575" i="18" a="1"/>
  <c r="Z575" i="18"/>
  <c r="Z576" i="18" a="1"/>
  <c r="Z576" i="18" s="1"/>
  <c r="Z577" i="18" a="1"/>
  <c r="Z577" i="18"/>
  <c r="Z578" i="18" a="1"/>
  <c r="Z578" i="18" s="1"/>
  <c r="Z579" i="18" a="1"/>
  <c r="Z579" i="18"/>
  <c r="Z580" i="18" a="1"/>
  <c r="Z580" i="18" s="1"/>
  <c r="Z581" i="18" a="1"/>
  <c r="Z581" i="18"/>
  <c r="Z582" i="18" a="1"/>
  <c r="Z582" i="18"/>
  <c r="Z583" i="18" a="1"/>
  <c r="Z583" i="18"/>
  <c r="Z584" i="18" a="1"/>
  <c r="Z584" i="18" s="1"/>
  <c r="Z585" i="18" a="1"/>
  <c r="Z585" i="18"/>
  <c r="Z586" i="18" a="1"/>
  <c r="Z586" i="18"/>
  <c r="Z587" i="18" a="1"/>
  <c r="Z587" i="18" s="1"/>
  <c r="Z588" i="18" a="1"/>
  <c r="Z588" i="18" s="1"/>
  <c r="Z589" i="18" a="1"/>
  <c r="Z589" i="18"/>
  <c r="Z590" i="18" a="1"/>
  <c r="Z590" i="18"/>
  <c r="Z591" i="18" a="1"/>
  <c r="Z591" i="18"/>
  <c r="Z592" i="18" a="1"/>
  <c r="Z592" i="18" s="1"/>
  <c r="Z593" i="18" a="1"/>
  <c r="Z593" i="18"/>
  <c r="Z594" i="18" a="1"/>
  <c r="Z594" i="18"/>
  <c r="Z595" i="18" a="1"/>
  <c r="Z595" i="18"/>
  <c r="Z596" i="18" a="1"/>
  <c r="Z596" i="18" s="1"/>
  <c r="Z597" i="18" a="1"/>
  <c r="Z597" i="18"/>
  <c r="Z598" i="18" a="1"/>
  <c r="Z598" i="18"/>
  <c r="Z599" i="18" a="1"/>
  <c r="Z599" i="18"/>
  <c r="Z600" i="18" a="1"/>
  <c r="Z600" i="18" s="1"/>
  <c r="Z601" i="18" a="1"/>
  <c r="Z601" i="18"/>
  <c r="Z602" i="18" a="1"/>
  <c r="Z602" i="18"/>
  <c r="Z603" i="18" a="1"/>
  <c r="Z603" i="18"/>
  <c r="Z604" i="18" a="1"/>
  <c r="Z604" i="18" s="1"/>
  <c r="Z605" i="18" a="1"/>
  <c r="Z605" i="18"/>
  <c r="Z606" i="18" a="1"/>
  <c r="Z606" i="18"/>
  <c r="Z607" i="18" a="1"/>
  <c r="Z607" i="18"/>
  <c r="Z608" i="18" a="1"/>
  <c r="Z608" i="18" s="1"/>
  <c r="Z609" i="18" a="1"/>
  <c r="Z609" i="18"/>
  <c r="Z610" i="18" a="1"/>
  <c r="Z610" i="18" s="1"/>
  <c r="Z611" i="18" a="1"/>
  <c r="Z611" i="18"/>
  <c r="Z612" i="18" a="1"/>
  <c r="Z612" i="18" s="1"/>
  <c r="Z613" i="18" a="1"/>
  <c r="Z613" i="18"/>
  <c r="Z614" i="18" a="1"/>
  <c r="Z614" i="18"/>
  <c r="Z615" i="18" a="1"/>
  <c r="Z615" i="18"/>
  <c r="Z616" i="18" a="1"/>
  <c r="Z616" i="18" s="1"/>
  <c r="Z617" i="18" a="1"/>
  <c r="Z617" i="18"/>
  <c r="Z618" i="18" a="1"/>
  <c r="Z618" i="18"/>
  <c r="Z619" i="18" a="1"/>
  <c r="Z619" i="18" s="1"/>
  <c r="Z620" i="18" a="1"/>
  <c r="Z620" i="18" s="1"/>
  <c r="Z621" i="18" a="1"/>
  <c r="Z621" i="18" s="1"/>
  <c r="Z622" i="18" a="1"/>
  <c r="Z622" i="18"/>
  <c r="Z623" i="18" a="1"/>
  <c r="Z623" i="18"/>
  <c r="Z624" i="18" a="1"/>
  <c r="Z624" i="18" s="1"/>
  <c r="Z625" i="18" a="1"/>
  <c r="Z625" i="18" s="1"/>
  <c r="Z626" i="18" a="1"/>
  <c r="Z626" i="18" s="1"/>
  <c r="Z627" i="18" a="1"/>
  <c r="Z627" i="18"/>
  <c r="Z628" i="18" a="1"/>
  <c r="Z628" i="18" s="1"/>
  <c r="Z629" i="18" a="1"/>
  <c r="Z629" i="18" s="1"/>
  <c r="Z630" i="18" a="1"/>
  <c r="Z630" i="18" s="1"/>
  <c r="Z631" i="18" a="1"/>
  <c r="Z631" i="18" s="1"/>
  <c r="Z632" i="18" a="1"/>
  <c r="Z632" i="18" s="1"/>
  <c r="Z633" i="18" a="1"/>
  <c r="Z633" i="18" s="1"/>
  <c r="Z634" i="18" a="1"/>
  <c r="Z634" i="18"/>
  <c r="Z635" i="18" a="1"/>
  <c r="Z635" i="18" s="1"/>
  <c r="Z636" i="18" a="1"/>
  <c r="Z636" i="18" s="1"/>
  <c r="Z637" i="18" a="1"/>
  <c r="Z637" i="18" s="1"/>
  <c r="Z638" i="18" a="1"/>
  <c r="Z638" i="18"/>
  <c r="Z639" i="18" a="1"/>
  <c r="Z639" i="18"/>
  <c r="Z640" i="18" a="1"/>
  <c r="Z640" i="18" s="1"/>
  <c r="Z641" i="18" a="1"/>
  <c r="Z641" i="18" s="1"/>
  <c r="Z642" i="18" a="1"/>
  <c r="Z642" i="18" s="1"/>
  <c r="Z643" i="18" a="1"/>
  <c r="Z643" i="18"/>
  <c r="Z644" i="18" a="1"/>
  <c r="Z644" i="18" s="1"/>
  <c r="Z645" i="18" a="1"/>
  <c r="Z645" i="18" s="1"/>
  <c r="Z646" i="18" a="1"/>
  <c r="Z646" i="18" s="1"/>
  <c r="Z647" i="18" a="1"/>
  <c r="Z647" i="18" s="1"/>
  <c r="Z648" i="18" a="1"/>
  <c r="Z648" i="18" s="1"/>
  <c r="Z649" i="18" a="1"/>
  <c r="Z649" i="18" s="1"/>
  <c r="Z650" i="18" a="1"/>
  <c r="Z650" i="18"/>
  <c r="Z651" i="18" a="1"/>
  <c r="Z651" i="18" s="1"/>
  <c r="Z652" i="18" a="1"/>
  <c r="Z652" i="18" s="1"/>
  <c r="Z653" i="18" a="1"/>
  <c r="Z653" i="18" s="1"/>
  <c r="Z654" i="18" a="1"/>
  <c r="Z654" i="18"/>
  <c r="Z655" i="18" a="1"/>
  <c r="Z655" i="18"/>
  <c r="Z656" i="18" a="1"/>
  <c r="Z656" i="18" s="1"/>
  <c r="Z657" i="18" a="1"/>
  <c r="Z657" i="18" s="1"/>
  <c r="Z658" i="18" a="1"/>
  <c r="Z658" i="18" s="1"/>
  <c r="Z659" i="18" a="1"/>
  <c r="Z659" i="18"/>
  <c r="Z660" i="18" a="1"/>
  <c r="Z660" i="18" s="1"/>
  <c r="Z661" i="18" a="1"/>
  <c r="Z661" i="18" s="1"/>
  <c r="Z662" i="18" a="1"/>
  <c r="Z662" i="18" s="1"/>
  <c r="Z663" i="18" a="1"/>
  <c r="Z663" i="18" s="1"/>
  <c r="Z664" i="18" a="1"/>
  <c r="Z664" i="18" s="1"/>
  <c r="Z665" i="18" a="1"/>
  <c r="Z665" i="18" s="1"/>
  <c r="Z666" i="18" a="1"/>
  <c r="Z666" i="18"/>
  <c r="Z667" i="18" a="1"/>
  <c r="Z667" i="18" s="1"/>
  <c r="Z668" i="18" a="1"/>
  <c r="Z668" i="18" s="1"/>
  <c r="Z669" i="18" a="1"/>
  <c r="Z669" i="18" s="1"/>
  <c r="Z670" i="18" a="1"/>
  <c r="Z670" i="18"/>
  <c r="Z671" i="18" a="1"/>
  <c r="Z671" i="18"/>
  <c r="Z672" i="18" a="1"/>
  <c r="Z672" i="18" s="1"/>
  <c r="Z673" i="18" a="1"/>
  <c r="Z673" i="18" s="1"/>
  <c r="Z674" i="18" a="1"/>
  <c r="Z674" i="18" s="1"/>
  <c r="Z675" i="18" a="1"/>
  <c r="Z675" i="18"/>
  <c r="Z676" i="18" a="1"/>
  <c r="Z676" i="18" s="1"/>
  <c r="Z677" i="18" a="1"/>
  <c r="Z677" i="18" s="1"/>
  <c r="Z678" i="18" a="1"/>
  <c r="Z678" i="18" s="1"/>
  <c r="Z679" i="18" a="1"/>
  <c r="Z679" i="18" s="1"/>
  <c r="Z680" i="18" a="1"/>
  <c r="Z680" i="18" s="1"/>
  <c r="Z681" i="18" a="1"/>
  <c r="Z681" i="18" s="1"/>
  <c r="Z682" i="18" a="1"/>
  <c r="Z682" i="18"/>
  <c r="Z683" i="18" a="1"/>
  <c r="Z683" i="18" s="1"/>
  <c r="Z684" i="18" a="1"/>
  <c r="Z684" i="18" s="1"/>
  <c r="Z685" i="18" a="1"/>
  <c r="Z685" i="18" s="1"/>
  <c r="Z686" i="18" a="1"/>
  <c r="Z686" i="18"/>
  <c r="Z687" i="18" a="1"/>
  <c r="Z687" i="18"/>
  <c r="Z688" i="18" a="1"/>
  <c r="Z688" i="18" s="1"/>
  <c r="Z689" i="18" a="1"/>
  <c r="Z689" i="18" s="1"/>
  <c r="Z690" i="18" a="1"/>
  <c r="Z690" i="18" s="1"/>
  <c r="Z691" i="18" a="1"/>
  <c r="Z691" i="18"/>
  <c r="Z692" i="18" a="1"/>
  <c r="Z692" i="18" s="1"/>
  <c r="Z693" i="18" a="1"/>
  <c r="Z693" i="18" s="1"/>
  <c r="Z694" i="18" a="1"/>
  <c r="Z694" i="18" s="1"/>
  <c r="Z695" i="18" a="1"/>
  <c r="Z695" i="18" s="1"/>
  <c r="Z696" i="18" a="1"/>
  <c r="Z696" i="18" s="1"/>
  <c r="Z697" i="18" a="1"/>
  <c r="Z697" i="18" s="1"/>
  <c r="Z698" i="18" a="1"/>
  <c r="Z698" i="18"/>
  <c r="Z699" i="18" a="1"/>
  <c r="Z699" i="18" s="1"/>
  <c r="Z700" i="18" a="1"/>
  <c r="Z700" i="18" s="1"/>
  <c r="Z701" i="18" a="1"/>
  <c r="Z701" i="18" s="1"/>
  <c r="Z702" i="18" a="1"/>
  <c r="Z702" i="18"/>
  <c r="Z703" i="18" a="1"/>
  <c r="Z703" i="18"/>
  <c r="Z704" i="18" a="1"/>
  <c r="Z704" i="18" s="1"/>
  <c r="Z705" i="18" a="1"/>
  <c r="Z705" i="18" s="1"/>
  <c r="Z706" i="18" a="1"/>
  <c r="Z706" i="18" s="1"/>
  <c r="Z707" i="18" a="1"/>
  <c r="Z707" i="18"/>
  <c r="Z708" i="18" a="1"/>
  <c r="Z708" i="18" s="1"/>
  <c r="Z709" i="18" a="1"/>
  <c r="Z709" i="18" s="1"/>
  <c r="Z710" i="18" a="1"/>
  <c r="Z710" i="18" s="1"/>
  <c r="Z711" i="18" a="1"/>
  <c r="Z711" i="18" s="1"/>
  <c r="Z712" i="18" a="1"/>
  <c r="Z712" i="18" s="1"/>
  <c r="Z713" i="18" a="1"/>
  <c r="Z713" i="18" s="1"/>
  <c r="Z714" i="18" a="1"/>
  <c r="Z714" i="18"/>
  <c r="Z715" i="18" a="1"/>
  <c r="Z715" i="18" s="1"/>
  <c r="Z716" i="18" a="1"/>
  <c r="Z716" i="18" s="1"/>
  <c r="Z717" i="18" a="1"/>
  <c r="Z717" i="18" s="1"/>
  <c r="Z718" i="18" a="1"/>
  <c r="Z718" i="18"/>
  <c r="Z719" i="18" a="1"/>
  <c r="Z719" i="18"/>
  <c r="Z720" i="18" a="1"/>
  <c r="Z720" i="18" s="1"/>
  <c r="Z721" i="18" a="1"/>
  <c r="Z721" i="18" s="1"/>
  <c r="Z722" i="18" a="1"/>
  <c r="Z722" i="18" s="1"/>
  <c r="Z723" i="18" a="1"/>
  <c r="Z723" i="18"/>
  <c r="Z724" i="18" a="1"/>
  <c r="Z724" i="18" s="1"/>
  <c r="Z725" i="18" a="1"/>
  <c r="Z725" i="18" s="1"/>
  <c r="Z726" i="18" a="1"/>
  <c r="Z726" i="18" s="1"/>
  <c r="Z727" i="18" a="1"/>
  <c r="Z727" i="18" s="1"/>
  <c r="Z728" i="18" a="1"/>
  <c r="Z728" i="18" s="1"/>
  <c r="Z729" i="18" a="1"/>
  <c r="Z729" i="18" s="1"/>
  <c r="Z730" i="18" a="1"/>
  <c r="Z730" i="18"/>
  <c r="Z731" i="18" a="1"/>
  <c r="Z731" i="18" s="1"/>
  <c r="Z732" i="18" a="1"/>
  <c r="Z732" i="18" s="1"/>
  <c r="Z733" i="18" a="1"/>
  <c r="Z733" i="18" s="1"/>
  <c r="Z734" i="18" a="1"/>
  <c r="Z734" i="18"/>
  <c r="Z735" i="18" a="1"/>
  <c r="Z735" i="18"/>
  <c r="Z736" i="18" a="1"/>
  <c r="Z736" i="18" s="1"/>
  <c r="Z737" i="18" a="1"/>
  <c r="Z737" i="18" s="1"/>
  <c r="Z738" i="18" a="1"/>
  <c r="Z738" i="18" s="1"/>
  <c r="Z739" i="18" a="1"/>
  <c r="Z739" i="18"/>
  <c r="Z740" i="18" a="1"/>
  <c r="Z740" i="18" s="1"/>
  <c r="Z741" i="18" a="1"/>
  <c r="Z741" i="18" s="1"/>
  <c r="Z742" i="18" a="1"/>
  <c r="Z742" i="18" s="1"/>
  <c r="Z743" i="18" a="1"/>
  <c r="Z743" i="18" s="1"/>
  <c r="Z744" i="18" a="1"/>
  <c r="Z744" i="18" s="1"/>
  <c r="Z745" i="18" a="1"/>
  <c r="Z745" i="18" s="1"/>
  <c r="Z746" i="18" a="1"/>
  <c r="Z746" i="18"/>
  <c r="Z747" i="18" a="1"/>
  <c r="Z747" i="18" s="1"/>
  <c r="Z748" i="18" a="1"/>
  <c r="Z748" i="18" s="1"/>
  <c r="Z749" i="18" a="1"/>
  <c r="Z749" i="18" s="1"/>
  <c r="Z750" i="18" a="1"/>
  <c r="Z750" i="18"/>
  <c r="Z751" i="18" a="1"/>
  <c r="Z751" i="18"/>
  <c r="Z752" i="18" a="1"/>
  <c r="Z752" i="18" s="1"/>
  <c r="Z753" i="18" a="1"/>
  <c r="Z753" i="18" s="1"/>
  <c r="Z754" i="18" a="1"/>
  <c r="Z754" i="18" s="1"/>
  <c r="Z755" i="18" a="1"/>
  <c r="Z755" i="18"/>
  <c r="Z756" i="18" a="1"/>
  <c r="Z756" i="18" s="1"/>
  <c r="Z757" i="18" a="1"/>
  <c r="Z757" i="18" s="1"/>
  <c r="Z758" i="18" a="1"/>
  <c r="Z758" i="18" s="1"/>
  <c r="Z759" i="18" a="1"/>
  <c r="Z759" i="18" s="1"/>
  <c r="Z760" i="18" a="1"/>
  <c r="Z760" i="18" s="1"/>
  <c r="Z761" i="18" a="1"/>
  <c r="Z761" i="18" s="1"/>
  <c r="Z762" i="18" a="1"/>
  <c r="Z762" i="18"/>
  <c r="Z763" i="18" a="1"/>
  <c r="Z763" i="18" s="1"/>
  <c r="Z764" i="18" a="1"/>
  <c r="Z764" i="18" s="1"/>
  <c r="Z765" i="18" a="1"/>
  <c r="Z765" i="18" s="1"/>
  <c r="Z766" i="18" a="1"/>
  <c r="Z766" i="18"/>
  <c r="Z767" i="18" a="1"/>
  <c r="Z767" i="18"/>
  <c r="Z768" i="18" a="1"/>
  <c r="Z768" i="18" s="1"/>
  <c r="Z769" i="18" a="1"/>
  <c r="Z769" i="18" s="1"/>
  <c r="Z770" i="18" a="1"/>
  <c r="Z770" i="18" s="1"/>
  <c r="Z771" i="18" a="1"/>
  <c r="Z771" i="18"/>
  <c r="Z772" i="18" a="1"/>
  <c r="Z772" i="18" s="1"/>
  <c r="Z773" i="18" a="1"/>
  <c r="Z773" i="18" s="1"/>
  <c r="Z774" i="18" a="1"/>
  <c r="Z774" i="18" s="1"/>
  <c r="Z775" i="18" a="1"/>
  <c r="Z775" i="18" s="1"/>
  <c r="Z776" i="18" a="1"/>
  <c r="Z776" i="18" s="1"/>
  <c r="Z777" i="18" a="1"/>
  <c r="Z777" i="18" s="1"/>
  <c r="Z778" i="18" a="1"/>
  <c r="Z778" i="18"/>
  <c r="Z779" i="18" a="1"/>
  <c r="Z779" i="18" s="1"/>
  <c r="Z780" i="18" a="1"/>
  <c r="Z780" i="18" s="1"/>
  <c r="Z781" i="18" a="1"/>
  <c r="Z781" i="18" s="1"/>
  <c r="Z782" i="18" a="1"/>
  <c r="Z782" i="18"/>
  <c r="Z783" i="18" a="1"/>
  <c r="Z783" i="18"/>
  <c r="Z784" i="18" a="1"/>
  <c r="Z784" i="18" s="1"/>
  <c r="Z785" i="18" a="1"/>
  <c r="Z785" i="18" s="1"/>
  <c r="Z786" i="18" a="1"/>
  <c r="Z786" i="18" s="1"/>
  <c r="Z787" i="18" a="1"/>
  <c r="Z787" i="18"/>
  <c r="Z788" i="18" a="1"/>
  <c r="Z788" i="18" s="1"/>
  <c r="Z789" i="18" a="1"/>
  <c r="Z789" i="18" s="1"/>
  <c r="Z790" i="18" a="1"/>
  <c r="Z790" i="18" s="1"/>
  <c r="Z791" i="18" a="1"/>
  <c r="Z791" i="18" s="1"/>
  <c r="Z792" i="18" a="1"/>
  <c r="Z792" i="18" s="1"/>
  <c r="Z793" i="18" a="1"/>
  <c r="Z793" i="18" s="1"/>
  <c r="Z794" i="18" a="1"/>
  <c r="Z794" i="18"/>
  <c r="Z795" i="18" a="1"/>
  <c r="Z795" i="18" s="1"/>
  <c r="Z796" i="18" a="1"/>
  <c r="Z796" i="18" s="1"/>
  <c r="Z797" i="18" a="1"/>
  <c r="Z797" i="18" s="1"/>
  <c r="Z798" i="18" a="1"/>
  <c r="Z798" i="18"/>
  <c r="Z799" i="18" a="1"/>
  <c r="Z799" i="18"/>
  <c r="Z800" i="18" a="1"/>
  <c r="Z800" i="18" s="1"/>
  <c r="Z801" i="18" a="1"/>
  <c r="Z801" i="18" s="1"/>
  <c r="Z802" i="18" a="1"/>
  <c r="Z802" i="18" s="1"/>
  <c r="Z803" i="18" a="1"/>
  <c r="Z803" i="18"/>
  <c r="Z804" i="18" a="1"/>
  <c r="Z804" i="18" s="1"/>
  <c r="Z805" i="18" a="1"/>
  <c r="Z805" i="18" s="1"/>
  <c r="Z806" i="18" a="1"/>
  <c r="Z806" i="18" s="1"/>
  <c r="Z807" i="18" a="1"/>
  <c r="Z807" i="18" s="1"/>
  <c r="Z808" i="18" a="1"/>
  <c r="Z808" i="18" s="1"/>
  <c r="Z809" i="18" a="1"/>
  <c r="Z809" i="18" s="1"/>
  <c r="Z810" i="18" a="1"/>
  <c r="Z810" i="18"/>
  <c r="Z811" i="18" a="1"/>
  <c r="Z811" i="18" s="1"/>
  <c r="Z812" i="18" a="1"/>
  <c r="Z812" i="18" s="1"/>
  <c r="Z813" i="18" a="1"/>
  <c r="Z813" i="18" s="1"/>
  <c r="Z814" i="18" a="1"/>
  <c r="Z814" i="18"/>
  <c r="Z815" i="18" a="1"/>
  <c r="Z815" i="18"/>
  <c r="Z816" i="18" a="1"/>
  <c r="Z816" i="18" s="1"/>
  <c r="Z817" i="18" a="1"/>
  <c r="Z817" i="18" s="1"/>
  <c r="Z818" i="18" a="1"/>
  <c r="Z818" i="18" s="1"/>
  <c r="Z819" i="18" a="1"/>
  <c r="Z819" i="18"/>
  <c r="Z820" i="18" a="1"/>
  <c r="Z820" i="18" s="1"/>
  <c r="Z821" i="18" a="1"/>
  <c r="Z821" i="18" s="1"/>
  <c r="Z822" i="18" a="1"/>
  <c r="Z822" i="18" s="1"/>
  <c r="Z823" i="18" a="1"/>
  <c r="Z823" i="18" s="1"/>
  <c r="Z824" i="18" a="1"/>
  <c r="Z824" i="18" s="1"/>
  <c r="Z825" i="18" a="1"/>
  <c r="Z825" i="18" s="1"/>
  <c r="Z826" i="18" a="1"/>
  <c r="Z826" i="18"/>
  <c r="Z827" i="18" a="1"/>
  <c r="Z827" i="18" s="1"/>
  <c r="Z828" i="18" a="1"/>
  <c r="Z828" i="18" s="1"/>
  <c r="Z829" i="18" a="1"/>
  <c r="Z829" i="18" s="1"/>
  <c r="Z830" i="18" a="1"/>
  <c r="Z830" i="18"/>
  <c r="Z831" i="18" a="1"/>
  <c r="Z831" i="18"/>
  <c r="Z832" i="18" a="1"/>
  <c r="Z832" i="18" s="1"/>
  <c r="Z833" i="18" a="1"/>
  <c r="Z833" i="18" s="1"/>
  <c r="Z834" i="18" a="1"/>
  <c r="Z834" i="18" s="1"/>
  <c r="Z835" i="18" a="1"/>
  <c r="Z835" i="18"/>
  <c r="Z836" i="18" a="1"/>
  <c r="Z836" i="18" s="1"/>
  <c r="Z837" i="18" a="1"/>
  <c r="Z837" i="18" s="1"/>
  <c r="Z838" i="18" a="1"/>
  <c r="Z838" i="18" s="1"/>
  <c r="Z839" i="18" a="1"/>
  <c r="Z839" i="18" s="1"/>
  <c r="Z840" i="18" a="1"/>
  <c r="Z840" i="18" s="1"/>
  <c r="Z841" i="18" a="1"/>
  <c r="Z841" i="18" s="1"/>
  <c r="Z842" i="18" a="1"/>
  <c r="Z842" i="18"/>
  <c r="Z843" i="18" a="1"/>
  <c r="Z843" i="18" s="1"/>
  <c r="Z844" i="18" a="1"/>
  <c r="Z844" i="18" s="1"/>
  <c r="Z845" i="18" a="1"/>
  <c r="Z845" i="18" s="1"/>
  <c r="Z846" i="18" a="1"/>
  <c r="Z846" i="18"/>
  <c r="Z847" i="18" a="1"/>
  <c r="Z847" i="18"/>
  <c r="Z848" i="18" a="1"/>
  <c r="Z848" i="18" s="1"/>
  <c r="Z849" i="18" a="1"/>
  <c r="Z849" i="18" s="1"/>
  <c r="Z850" i="18" a="1"/>
  <c r="Z850" i="18" s="1"/>
  <c r="Z851" i="18" a="1"/>
  <c r="Z851" i="18"/>
  <c r="Z852" i="18" a="1"/>
  <c r="Z852" i="18" s="1"/>
  <c r="Z853" i="18" a="1"/>
  <c r="Z853" i="18" s="1"/>
  <c r="Z854" i="18" a="1"/>
  <c r="Z854" i="18" s="1"/>
  <c r="Z855" i="18" a="1"/>
  <c r="Z855" i="18" s="1"/>
  <c r="Z856" i="18" a="1"/>
  <c r="Z856" i="18" s="1"/>
  <c r="Z857" i="18" a="1"/>
  <c r="Z857" i="18" s="1"/>
  <c r="Z858" i="18" a="1"/>
  <c r="Z858" i="18"/>
  <c r="Z859" i="18" a="1"/>
  <c r="Z859" i="18" s="1"/>
  <c r="Z860" i="18" a="1"/>
  <c r="Z860" i="18" s="1"/>
  <c r="Z861" i="18" a="1"/>
  <c r="Z861" i="18" s="1"/>
  <c r="Z862" i="18" a="1"/>
  <c r="Z862" i="18"/>
  <c r="Z863" i="18" a="1"/>
  <c r="Z863" i="18"/>
  <c r="Z864" i="18" a="1"/>
  <c r="Z864" i="18" s="1"/>
  <c r="Z865" i="18" a="1"/>
  <c r="Z865" i="18" s="1"/>
  <c r="Z866" i="18" a="1"/>
  <c r="Z866" i="18" s="1"/>
  <c r="Z867" i="18" a="1"/>
  <c r="Z867" i="18"/>
  <c r="Z868" i="18" a="1"/>
  <c r="Z868" i="18" s="1"/>
  <c r="Z869" i="18" a="1"/>
  <c r="Z869" i="18" s="1"/>
  <c r="Z870" i="18" a="1"/>
  <c r="Z870" i="18" s="1"/>
  <c r="Z871" i="18" a="1"/>
  <c r="Z871" i="18" s="1"/>
  <c r="Z872" i="18" a="1"/>
  <c r="Z872" i="18" s="1"/>
  <c r="Z873" i="18" a="1"/>
  <c r="Z873" i="18" s="1"/>
  <c r="Z874" i="18" a="1"/>
  <c r="Z874" i="18"/>
  <c r="Z875" i="18" a="1"/>
  <c r="Z875" i="18" s="1"/>
  <c r="Z876" i="18" a="1"/>
  <c r="Z876" i="18" s="1"/>
  <c r="Z877" i="18" a="1"/>
  <c r="Z877" i="18" s="1"/>
  <c r="Z878" i="18" a="1"/>
  <c r="Z878" i="18"/>
  <c r="Z879" i="18" a="1"/>
  <c r="Z879" i="18"/>
  <c r="Z880" i="18" a="1"/>
  <c r="Z880" i="18" s="1"/>
  <c r="Z881" i="18" a="1"/>
  <c r="Z881" i="18"/>
  <c r="Z882" i="18" a="1"/>
  <c r="Z882" i="18"/>
  <c r="Z883" i="18" a="1"/>
  <c r="Z883" i="18"/>
  <c r="Z884" i="18" a="1"/>
  <c r="Z884" i="18"/>
  <c r="Z885" i="18" a="1"/>
  <c r="Z885" i="18"/>
  <c r="Z886" i="18" a="1"/>
  <c r="Z886" i="18"/>
  <c r="Z887" i="18" a="1"/>
  <c r="Z887" i="18"/>
  <c r="Z888" i="18" a="1"/>
  <c r="Z888" i="18"/>
  <c r="Z889" i="18" a="1"/>
  <c r="Z889" i="18"/>
  <c r="Z890" i="18" a="1"/>
  <c r="Z890" i="18"/>
  <c r="Z891" i="18" a="1"/>
  <c r="Z891" i="18"/>
  <c r="Z892" i="18" a="1"/>
  <c r="Z892" i="18"/>
  <c r="Z893" i="18" a="1"/>
  <c r="Z893" i="18"/>
  <c r="Z894" i="18" a="1"/>
  <c r="Z894" i="18"/>
  <c r="Z895" i="18" a="1"/>
  <c r="Z895" i="18"/>
  <c r="Z896" i="18" a="1"/>
  <c r="Z896" i="18"/>
  <c r="Z897" i="18" a="1"/>
  <c r="Z897" i="18"/>
  <c r="Z898" i="18" a="1"/>
  <c r="Z898" i="18"/>
  <c r="Z899" i="18" a="1"/>
  <c r="Z899" i="18"/>
  <c r="Z900" i="18" a="1"/>
  <c r="Z900" i="18"/>
  <c r="Z901" i="18" a="1"/>
  <c r="Z901" i="18"/>
  <c r="Z902" i="18" a="1"/>
  <c r="Z902" i="18"/>
  <c r="Z903" i="18" a="1"/>
  <c r="Z903" i="18"/>
  <c r="Z904" i="18" a="1"/>
  <c r="Z904" i="18"/>
  <c r="Z905" i="18" a="1"/>
  <c r="Z905" i="18"/>
  <c r="Z906" i="18" a="1"/>
  <c r="Z906" i="18"/>
  <c r="Z907" i="18" a="1"/>
  <c r="Z907" i="18"/>
  <c r="Z908" i="18" a="1"/>
  <c r="Z908" i="18"/>
  <c r="Z909" i="18" a="1"/>
  <c r="Z909" i="18"/>
  <c r="Z910" i="18" a="1"/>
  <c r="Z910" i="18"/>
  <c r="Z911" i="18" a="1"/>
  <c r="Z911" i="18"/>
  <c r="Z912" i="18" a="1"/>
  <c r="Z912" i="18"/>
  <c r="Z913" i="18" a="1"/>
  <c r="Z913" i="18"/>
  <c r="Z914" i="18" a="1"/>
  <c r="Z914" i="18"/>
  <c r="Z915" i="18" a="1"/>
  <c r="Z915" i="18"/>
  <c r="Z916" i="18" a="1"/>
  <c r="Z916" i="18"/>
  <c r="Z917" i="18" a="1"/>
  <c r="Z917" i="18"/>
  <c r="Z918" i="18" a="1"/>
  <c r="Z918" i="18"/>
  <c r="Z919" i="18" a="1"/>
  <c r="Z919" i="18"/>
  <c r="Z920" i="18" a="1"/>
  <c r="Z920" i="18"/>
  <c r="Z921" i="18" a="1"/>
  <c r="Z921" i="18"/>
  <c r="Z922" i="18" a="1"/>
  <c r="Z922" i="18"/>
  <c r="Z923" i="18" a="1"/>
  <c r="Z923" i="18"/>
  <c r="Z924" i="18" a="1"/>
  <c r="Z924" i="18"/>
  <c r="AZ4" i="16"/>
  <c r="AZ5" i="16"/>
  <c r="AZ6" i="16"/>
  <c r="AZ7" i="16"/>
  <c r="AZ8" i="16"/>
  <c r="AZ9" i="16"/>
  <c r="AZ10" i="16"/>
  <c r="AZ11" i="16"/>
  <c r="AZ12" i="16"/>
  <c r="AZ13" i="16"/>
  <c r="AZ14" i="16"/>
  <c r="AZ15" i="16"/>
  <c r="AZ16" i="16"/>
  <c r="AZ17" i="16"/>
  <c r="AZ18" i="16"/>
  <c r="AZ19" i="16"/>
  <c r="AZ20" i="16"/>
  <c r="AZ21" i="16"/>
  <c r="AZ22" i="16"/>
  <c r="AZ23" i="16"/>
  <c r="AZ24" i="16"/>
  <c r="AZ25" i="16"/>
  <c r="AZ26" i="16"/>
  <c r="AZ27" i="16"/>
  <c r="AZ28" i="16"/>
  <c r="AZ29" i="16"/>
  <c r="AZ30" i="16"/>
  <c r="AZ31" i="16"/>
  <c r="AZ32" i="16"/>
  <c r="AZ33" i="16"/>
  <c r="AZ34" i="16"/>
  <c r="AZ35" i="16"/>
  <c r="AZ36" i="16"/>
  <c r="AZ37" i="16"/>
  <c r="AZ38" i="16"/>
  <c r="AZ39" i="16"/>
  <c r="AZ40" i="16"/>
  <c r="AZ41" i="16"/>
  <c r="AZ42" i="16"/>
  <c r="AZ43" i="16"/>
  <c r="AZ44" i="16"/>
  <c r="AZ45" i="16"/>
  <c r="AZ46" i="16"/>
  <c r="AZ47" i="16"/>
  <c r="AZ48" i="16"/>
  <c r="AZ49" i="16"/>
  <c r="AZ50" i="16"/>
  <c r="AZ51" i="16"/>
  <c r="AZ52" i="16"/>
  <c r="AZ53" i="16"/>
  <c r="AZ54" i="16"/>
  <c r="AZ55" i="16"/>
  <c r="AZ56" i="16"/>
  <c r="AZ57" i="16"/>
  <c r="AZ58" i="16"/>
  <c r="AZ59" i="16"/>
  <c r="AZ60" i="16"/>
  <c r="AZ61" i="16"/>
  <c r="AZ62" i="16"/>
  <c r="AZ63" i="16"/>
  <c r="AZ64" i="16"/>
  <c r="AZ65" i="16"/>
  <c r="AZ66" i="16"/>
  <c r="AZ67" i="16"/>
  <c r="AZ68" i="16"/>
  <c r="AZ69" i="16"/>
  <c r="AZ70" i="16"/>
  <c r="AZ71" i="16"/>
  <c r="AZ72" i="16"/>
  <c r="AZ73" i="16"/>
  <c r="AZ74" i="16"/>
  <c r="AZ75" i="16"/>
  <c r="AZ76" i="16"/>
  <c r="AZ77" i="16"/>
  <c r="AZ78" i="16"/>
  <c r="AZ79" i="16"/>
  <c r="AZ80" i="16"/>
  <c r="AZ81" i="16"/>
  <c r="AZ82" i="16"/>
  <c r="AZ83" i="16"/>
  <c r="AZ84" i="16"/>
  <c r="AZ85" i="16"/>
  <c r="AZ86" i="16"/>
  <c r="AZ87" i="16"/>
  <c r="AZ88" i="16"/>
  <c r="AZ89" i="16"/>
  <c r="AZ90" i="16"/>
  <c r="AZ91" i="16"/>
  <c r="AZ92" i="16"/>
  <c r="AZ93" i="16"/>
  <c r="AZ94" i="16"/>
  <c r="AZ95" i="16"/>
  <c r="AZ96" i="16"/>
  <c r="AZ97" i="16"/>
  <c r="AZ98" i="16"/>
  <c r="AZ99" i="16"/>
  <c r="AZ100" i="16"/>
  <c r="AZ101" i="16"/>
  <c r="AZ102" i="16"/>
  <c r="AZ103" i="16"/>
  <c r="AZ104" i="16"/>
  <c r="AZ105" i="16"/>
  <c r="AZ106" i="16"/>
  <c r="AZ107" i="16"/>
  <c r="AZ108" i="16"/>
  <c r="AZ109" i="16"/>
  <c r="AZ110" i="16"/>
  <c r="AZ111" i="16"/>
  <c r="AZ112" i="16"/>
  <c r="AZ113" i="16"/>
  <c r="AZ114" i="16"/>
  <c r="AZ115" i="16"/>
  <c r="AZ116" i="16"/>
  <c r="AZ117" i="16"/>
  <c r="AZ118" i="16"/>
  <c r="AZ119" i="16"/>
  <c r="AZ120" i="16"/>
  <c r="AZ121" i="16"/>
  <c r="AZ122" i="16"/>
  <c r="AZ123" i="16"/>
  <c r="AZ124" i="16"/>
  <c r="AZ125" i="16"/>
  <c r="AZ126" i="16"/>
  <c r="AZ127" i="16"/>
  <c r="AZ128" i="16"/>
  <c r="AZ129" i="16"/>
  <c r="AZ130" i="16"/>
  <c r="AZ131" i="16"/>
  <c r="AZ132" i="16"/>
  <c r="AZ133" i="16"/>
  <c r="AZ134" i="16"/>
  <c r="AZ135" i="16"/>
  <c r="AZ136" i="16"/>
  <c r="AZ137" i="16"/>
  <c r="AZ138" i="16"/>
  <c r="AZ139" i="16"/>
  <c r="AZ140" i="16"/>
  <c r="AZ141" i="16"/>
  <c r="AZ142" i="16"/>
  <c r="AZ143" i="16"/>
  <c r="AZ144" i="16"/>
  <c r="AZ145" i="16"/>
  <c r="AZ146" i="16"/>
  <c r="AZ147" i="16"/>
  <c r="AZ148" i="16"/>
  <c r="AZ149" i="16"/>
  <c r="AZ150" i="16"/>
  <c r="AZ151" i="16"/>
  <c r="AZ152" i="16"/>
  <c r="AZ153" i="16"/>
  <c r="AZ154" i="16"/>
  <c r="AZ155" i="16"/>
  <c r="AZ156" i="16"/>
  <c r="AZ157" i="16"/>
  <c r="AZ158" i="16"/>
  <c r="AZ159" i="16"/>
  <c r="AZ160" i="16"/>
  <c r="AZ161" i="16"/>
  <c r="AZ162" i="16"/>
  <c r="AZ163" i="16"/>
  <c r="AZ164" i="16"/>
  <c r="AZ165" i="16"/>
  <c r="AZ166" i="16"/>
  <c r="AZ167" i="16"/>
  <c r="AZ168" i="16"/>
  <c r="AZ169" i="16"/>
  <c r="AZ170" i="16"/>
  <c r="AZ171" i="16"/>
  <c r="AZ172" i="16"/>
  <c r="AZ173" i="16"/>
  <c r="AZ174" i="16"/>
  <c r="AZ3" i="16"/>
  <c r="BA5" i="16"/>
  <c r="BA7" i="16"/>
  <c r="BA9" i="16"/>
  <c r="BA11" i="16"/>
  <c r="BA13" i="16"/>
  <c r="BA15" i="16"/>
  <c r="BA17" i="16"/>
  <c r="BA19" i="16"/>
  <c r="BA21" i="16"/>
  <c r="BA23" i="16"/>
  <c r="BA25" i="16"/>
  <c r="BA27" i="16"/>
  <c r="BA29" i="16"/>
  <c r="BA31" i="16"/>
  <c r="BA33" i="16"/>
  <c r="BA35" i="16"/>
  <c r="BA37" i="16"/>
  <c r="BA39" i="16"/>
  <c r="BA41" i="16"/>
  <c r="BA43" i="16"/>
  <c r="BA45" i="16"/>
  <c r="BA47" i="16"/>
  <c r="BA49" i="16"/>
  <c r="BA51" i="16"/>
  <c r="BA53" i="16"/>
  <c r="BA55" i="16"/>
  <c r="BA57" i="16"/>
  <c r="BA59" i="16"/>
  <c r="BA61" i="16"/>
  <c r="BA63" i="16"/>
  <c r="BA65" i="16"/>
  <c r="BA67" i="16"/>
  <c r="BA69" i="16"/>
  <c r="BA71" i="16"/>
  <c r="BA73" i="16"/>
  <c r="BA75" i="16"/>
  <c r="BA77" i="16"/>
  <c r="BA79" i="16"/>
  <c r="BA81" i="16"/>
  <c r="BA83" i="16"/>
  <c r="BA85" i="16"/>
  <c r="BA87" i="16"/>
  <c r="BA89" i="16"/>
  <c r="BA91" i="16"/>
  <c r="BA93" i="16"/>
  <c r="BA95" i="16"/>
  <c r="BA97" i="16"/>
  <c r="BA99" i="16"/>
  <c r="BA101" i="16"/>
  <c r="BA103" i="16"/>
  <c r="BA105" i="16"/>
  <c r="BA107" i="16"/>
  <c r="BA109" i="16"/>
  <c r="BA111" i="16"/>
  <c r="BA113" i="16"/>
  <c r="BA115" i="16"/>
  <c r="BA117" i="16"/>
  <c r="BA119" i="16"/>
  <c r="BA121" i="16"/>
  <c r="BA123" i="16"/>
  <c r="BA125" i="16"/>
  <c r="BA127" i="16"/>
  <c r="BA129" i="16"/>
  <c r="BA131" i="16"/>
  <c r="BA133" i="16"/>
  <c r="BA135" i="16"/>
  <c r="BA137" i="16"/>
  <c r="BA139" i="16"/>
  <c r="BA141" i="16"/>
  <c r="BA143" i="16"/>
  <c r="BA145" i="16"/>
  <c r="BA147" i="16"/>
  <c r="BA149" i="16"/>
  <c r="BA151" i="16"/>
  <c r="BA153" i="16"/>
  <c r="BA155" i="16"/>
  <c r="BA157" i="16"/>
  <c r="BA159" i="16"/>
  <c r="BA161" i="16"/>
  <c r="BA163" i="16"/>
  <c r="BA165" i="16"/>
  <c r="BA167" i="16"/>
  <c r="BA169" i="16"/>
  <c r="BA171" i="16"/>
  <c r="BA173" i="16"/>
  <c r="BA3" i="16"/>
  <c r="AS3" i="2"/>
  <c r="T4" i="13" l="1"/>
  <c r="X4" i="13" s="1"/>
  <c r="U4" i="13"/>
  <c r="V4" i="13"/>
  <c r="W4" i="13"/>
  <c r="T5" i="13"/>
  <c r="X5" i="13" s="1"/>
  <c r="U5" i="13"/>
  <c r="V5" i="13"/>
  <c r="W5" i="13"/>
  <c r="T6" i="13"/>
  <c r="X6" i="13" s="1"/>
  <c r="U6" i="13"/>
  <c r="V6" i="13"/>
  <c r="W6" i="13"/>
  <c r="T7" i="13"/>
  <c r="X7" i="13" s="1"/>
  <c r="U7" i="13"/>
  <c r="V7" i="13"/>
  <c r="W7" i="13"/>
  <c r="T8" i="13"/>
  <c r="X8" i="13" s="1"/>
  <c r="U8" i="13"/>
  <c r="V8" i="13"/>
  <c r="W8" i="13"/>
  <c r="T9" i="13"/>
  <c r="X9" i="13" s="1"/>
  <c r="U9" i="13"/>
  <c r="V9" i="13"/>
  <c r="W9" i="13"/>
  <c r="T10" i="13"/>
  <c r="X10" i="13" s="1"/>
  <c r="U10" i="13"/>
  <c r="V10" i="13"/>
  <c r="W10" i="13"/>
  <c r="T11" i="13"/>
  <c r="X11" i="13" s="1"/>
  <c r="U11" i="13"/>
  <c r="V11" i="13"/>
  <c r="W11" i="13"/>
  <c r="T12" i="13"/>
  <c r="X12" i="13" s="1"/>
  <c r="U12" i="13"/>
  <c r="V12" i="13"/>
  <c r="W12" i="13"/>
  <c r="T13" i="13"/>
  <c r="X13" i="13" s="1"/>
  <c r="U13" i="13"/>
  <c r="V13" i="13"/>
  <c r="W13" i="13"/>
  <c r="T14" i="13"/>
  <c r="X14" i="13" s="1"/>
  <c r="U14" i="13"/>
  <c r="V14" i="13"/>
  <c r="W14" i="13"/>
  <c r="T15" i="13"/>
  <c r="X15" i="13" s="1"/>
  <c r="U15" i="13"/>
  <c r="V15" i="13"/>
  <c r="W15" i="13"/>
  <c r="T16" i="13"/>
  <c r="X16" i="13" s="1"/>
  <c r="U16" i="13"/>
  <c r="V16" i="13"/>
  <c r="W16" i="13"/>
  <c r="T17" i="13"/>
  <c r="X17" i="13" s="1"/>
  <c r="U17" i="13"/>
  <c r="V17" i="13"/>
  <c r="W17" i="13"/>
  <c r="T18" i="13"/>
  <c r="X18" i="13" s="1"/>
  <c r="U18" i="13"/>
  <c r="V18" i="13"/>
  <c r="W18" i="13"/>
  <c r="T19" i="13"/>
  <c r="X19" i="13" s="1"/>
  <c r="U19" i="13"/>
  <c r="V19" i="13"/>
  <c r="W19" i="13"/>
  <c r="T20" i="13"/>
  <c r="X20" i="13" s="1"/>
  <c r="U20" i="13"/>
  <c r="V20" i="13"/>
  <c r="W20" i="13"/>
  <c r="T21" i="13"/>
  <c r="X21" i="13" s="1"/>
  <c r="U21" i="13"/>
  <c r="V21" i="13"/>
  <c r="W21" i="13"/>
  <c r="T22" i="13"/>
  <c r="X22" i="13" s="1"/>
  <c r="U22" i="13"/>
  <c r="V22" i="13"/>
  <c r="W22" i="13"/>
  <c r="T23" i="13"/>
  <c r="X23" i="13" s="1"/>
  <c r="U23" i="13"/>
  <c r="V23" i="13"/>
  <c r="W23" i="13"/>
  <c r="T24" i="13"/>
  <c r="X24" i="13" s="1"/>
  <c r="U24" i="13"/>
  <c r="V24" i="13"/>
  <c r="W24" i="13"/>
  <c r="T25" i="13"/>
  <c r="X25" i="13" s="1"/>
  <c r="U25" i="13"/>
  <c r="V25" i="13"/>
  <c r="W25" i="13"/>
  <c r="T26" i="13"/>
  <c r="X26" i="13" s="1"/>
  <c r="U26" i="13"/>
  <c r="V26" i="13"/>
  <c r="W26" i="13"/>
  <c r="T27" i="13"/>
  <c r="X27" i="13" s="1"/>
  <c r="U27" i="13"/>
  <c r="V27" i="13"/>
  <c r="W27" i="13"/>
  <c r="U3" i="13"/>
  <c r="V3" i="13"/>
  <c r="V30" i="13" s="1"/>
  <c r="W3" i="13"/>
  <c r="T3" i="13"/>
  <c r="T30" i="13" s="1"/>
  <c r="I3" i="13"/>
  <c r="I2" i="13"/>
  <c r="N57" i="12"/>
  <c r="N38" i="12"/>
  <c r="N58" i="12"/>
  <c r="N39" i="12"/>
  <c r="N59" i="12"/>
  <c r="N60" i="12"/>
  <c r="N40" i="12"/>
  <c r="N41" i="12"/>
  <c r="N61" i="12"/>
  <c r="N42" i="12"/>
  <c r="N62" i="12"/>
  <c r="N43" i="12"/>
  <c r="N63" i="12"/>
  <c r="N23" i="12"/>
  <c r="N64" i="12"/>
  <c r="N29" i="12"/>
  <c r="N65" i="12"/>
  <c r="N33" i="12"/>
  <c r="N66" i="12"/>
  <c r="N24" i="12"/>
  <c r="N67" i="12"/>
  <c r="N22" i="12"/>
  <c r="N68" i="12"/>
  <c r="N7" i="12"/>
  <c r="N69" i="12"/>
  <c r="N6" i="12"/>
  <c r="N4" i="12"/>
  <c r="N70" i="12"/>
  <c r="N18" i="12"/>
  <c r="N71" i="12"/>
  <c r="N11" i="12"/>
  <c r="N72" i="12"/>
  <c r="N35" i="12"/>
  <c r="N73" i="12"/>
  <c r="N26" i="12"/>
  <c r="N74" i="12"/>
  <c r="N16" i="12"/>
  <c r="N75" i="12"/>
  <c r="N14" i="12"/>
  <c r="N76" i="12"/>
  <c r="N32" i="12"/>
  <c r="N77" i="12"/>
  <c r="N44" i="12"/>
  <c r="N45" i="12"/>
  <c r="N78" i="12"/>
  <c r="N79" i="12"/>
  <c r="N46" i="12"/>
  <c r="N47" i="12"/>
  <c r="N80" i="12"/>
  <c r="N81" i="12"/>
  <c r="N82" i="12"/>
  <c r="N48" i="12"/>
  <c r="N83" i="12"/>
  <c r="N49" i="12"/>
  <c r="N84" i="12"/>
  <c r="N50" i="12"/>
  <c r="N85" i="12"/>
  <c r="N51" i="12"/>
  <c r="N86" i="12"/>
  <c r="N30" i="12"/>
  <c r="N87" i="12"/>
  <c r="N36" i="12"/>
  <c r="N88" i="12"/>
  <c r="N31" i="12"/>
  <c r="N89" i="12"/>
  <c r="N21" i="12"/>
  <c r="N90" i="12"/>
  <c r="N15" i="12"/>
  <c r="N91" i="12"/>
  <c r="N13" i="12"/>
  <c r="N12" i="12"/>
  <c r="N92" i="12"/>
  <c r="N27" i="12"/>
  <c r="N20" i="12"/>
  <c r="N93" i="12"/>
  <c r="N34" i="12"/>
  <c r="N94" i="12"/>
  <c r="N19" i="12"/>
  <c r="N95" i="12"/>
  <c r="N9" i="12"/>
  <c r="N96" i="12"/>
  <c r="N5" i="12"/>
  <c r="N97" i="12"/>
  <c r="N98" i="12"/>
  <c r="N28" i="12"/>
  <c r="N52" i="12"/>
  <c r="N99" i="12"/>
  <c r="N53" i="12"/>
  <c r="N100" i="12"/>
  <c r="N54" i="12"/>
  <c r="N101" i="12"/>
  <c r="N55" i="12"/>
  <c r="N8" i="12"/>
  <c r="N10" i="12"/>
  <c r="N56" i="12"/>
  <c r="N17" i="12"/>
  <c r="N37" i="12"/>
  <c r="N25" i="12"/>
  <c r="M25" i="12"/>
  <c r="M39" i="12"/>
  <c r="M59" i="12"/>
  <c r="M60" i="12"/>
  <c r="M40" i="12"/>
  <c r="M41" i="12"/>
  <c r="M61" i="12"/>
  <c r="M42" i="12"/>
  <c r="M62" i="12"/>
  <c r="M43" i="12"/>
  <c r="M63" i="12"/>
  <c r="M23" i="12"/>
  <c r="M64" i="12"/>
  <c r="M29" i="12"/>
  <c r="M65" i="12"/>
  <c r="M33" i="12"/>
  <c r="M66" i="12"/>
  <c r="M24" i="12"/>
  <c r="M67" i="12"/>
  <c r="M22" i="12"/>
  <c r="M68" i="12"/>
  <c r="M7" i="12"/>
  <c r="M69" i="12"/>
  <c r="M6" i="12"/>
  <c r="M4" i="12"/>
  <c r="M70" i="12"/>
  <c r="M18" i="12"/>
  <c r="M71" i="12"/>
  <c r="M11" i="12"/>
  <c r="M72" i="12"/>
  <c r="M35" i="12"/>
  <c r="M73" i="12"/>
  <c r="M26" i="12"/>
  <c r="M74" i="12"/>
  <c r="M16" i="12"/>
  <c r="M75" i="12"/>
  <c r="M14" i="12"/>
  <c r="O14" i="12" s="1"/>
  <c r="P14" i="12" s="1"/>
  <c r="M76" i="12"/>
  <c r="M32" i="12"/>
  <c r="M77" i="12"/>
  <c r="M44" i="12"/>
  <c r="M45" i="12"/>
  <c r="M78" i="12"/>
  <c r="M79" i="12"/>
  <c r="M46" i="12"/>
  <c r="M47" i="12"/>
  <c r="M80" i="12"/>
  <c r="M81" i="12"/>
  <c r="M82" i="12"/>
  <c r="M48" i="12"/>
  <c r="M83" i="12"/>
  <c r="M49" i="12"/>
  <c r="M84" i="12"/>
  <c r="O84" i="12" s="1"/>
  <c r="P84" i="12" s="1"/>
  <c r="M50" i="12"/>
  <c r="M85" i="12"/>
  <c r="M51" i="12"/>
  <c r="O51" i="12" s="1"/>
  <c r="P51" i="12" s="1"/>
  <c r="M86" i="12"/>
  <c r="M30" i="12"/>
  <c r="M87" i="12"/>
  <c r="M36" i="12"/>
  <c r="M88" i="12"/>
  <c r="M31" i="12"/>
  <c r="M89" i="12"/>
  <c r="M21" i="12"/>
  <c r="M90" i="12"/>
  <c r="M15" i="12"/>
  <c r="M91" i="12"/>
  <c r="M13" i="12"/>
  <c r="M12" i="12"/>
  <c r="M92" i="12"/>
  <c r="M27" i="12"/>
  <c r="M20" i="12"/>
  <c r="M93" i="12"/>
  <c r="M34" i="12"/>
  <c r="M94" i="12"/>
  <c r="M19" i="12"/>
  <c r="M95" i="12"/>
  <c r="M9" i="12"/>
  <c r="M96" i="12"/>
  <c r="M5" i="12"/>
  <c r="M97" i="12"/>
  <c r="M98" i="12"/>
  <c r="M28" i="12"/>
  <c r="M52" i="12"/>
  <c r="M99" i="12"/>
  <c r="M53" i="12"/>
  <c r="M100" i="12"/>
  <c r="M54" i="12"/>
  <c r="M101" i="12"/>
  <c r="M55" i="12"/>
  <c r="M8" i="12"/>
  <c r="M10" i="12"/>
  <c r="M56" i="12"/>
  <c r="M17" i="12"/>
  <c r="M37" i="12"/>
  <c r="M57" i="12"/>
  <c r="M38" i="12"/>
  <c r="M58" i="12"/>
  <c r="L4" i="5"/>
  <c r="N4" i="5" s="1"/>
  <c r="O4" i="5" s="1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4" i="5"/>
  <c r="L5" i="5"/>
  <c r="L14" i="5"/>
  <c r="L29" i="5"/>
  <c r="L30" i="5"/>
  <c r="L31" i="5"/>
  <c r="L32" i="5"/>
  <c r="L33" i="5"/>
  <c r="L34" i="5"/>
  <c r="L35" i="5"/>
  <c r="L19" i="5"/>
  <c r="L25" i="5"/>
  <c r="L36" i="5"/>
  <c r="L20" i="5"/>
  <c r="L21" i="5"/>
  <c r="L7" i="5"/>
  <c r="L15" i="5"/>
  <c r="L10" i="5"/>
  <c r="L37" i="5"/>
  <c r="L23" i="5"/>
  <c r="L13" i="5"/>
  <c r="L11" i="5"/>
  <c r="L38" i="5"/>
  <c r="L39" i="5"/>
  <c r="L40" i="5"/>
  <c r="L41" i="5"/>
  <c r="L42" i="5"/>
  <c r="L43" i="5"/>
  <c r="L44" i="5"/>
  <c r="L45" i="5"/>
  <c r="L46" i="5"/>
  <c r="L47" i="5"/>
  <c r="L26" i="5"/>
  <c r="L48" i="5"/>
  <c r="L27" i="5"/>
  <c r="L18" i="5"/>
  <c r="L12" i="5"/>
  <c r="L9" i="5"/>
  <c r="L24" i="5"/>
  <c r="L17" i="5"/>
  <c r="L49" i="5"/>
  <c r="L16" i="5"/>
  <c r="L8" i="5"/>
  <c r="L6" i="5"/>
  <c r="L28" i="5"/>
  <c r="L50" i="5"/>
  <c r="L51" i="5"/>
  <c r="L52" i="5"/>
  <c r="L22" i="5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3" i="1"/>
  <c r="M8404" i="1"/>
  <c r="M2" i="1"/>
  <c r="AS4" i="2"/>
  <c r="AS5" i="2"/>
  <c r="AS6" i="2"/>
  <c r="AS7" i="2"/>
  <c r="AS8" i="2"/>
  <c r="AS9" i="2"/>
  <c r="AS10" i="2"/>
  <c r="AS11" i="2"/>
  <c r="AS12" i="2"/>
  <c r="AS13" i="2"/>
  <c r="AS14" i="2"/>
  <c r="AS15" i="2"/>
  <c r="AS16" i="2"/>
  <c r="AS17" i="2"/>
  <c r="AS18" i="2"/>
  <c r="AS19" i="2"/>
  <c r="AS20" i="2"/>
  <c r="AS21" i="2"/>
  <c r="AS22" i="2"/>
  <c r="AS23" i="2"/>
  <c r="AS24" i="2"/>
  <c r="AS25" i="2"/>
  <c r="AS26" i="2"/>
  <c r="AS27" i="2"/>
  <c r="AS28" i="2"/>
  <c r="AS29" i="2"/>
  <c r="AS30" i="2"/>
  <c r="AS31" i="2"/>
  <c r="AS32" i="2"/>
  <c r="AS33" i="2"/>
  <c r="AS34" i="2"/>
  <c r="AS35" i="2"/>
  <c r="AS36" i="2"/>
  <c r="AS37" i="2"/>
  <c r="AS38" i="2"/>
  <c r="AS39" i="2"/>
  <c r="AS40" i="2"/>
  <c r="AS41" i="2"/>
  <c r="AS42" i="2"/>
  <c r="AS43" i="2"/>
  <c r="AS44" i="2"/>
  <c r="AS45" i="2"/>
  <c r="AS46" i="2"/>
  <c r="AS47" i="2"/>
  <c r="AS48" i="2"/>
  <c r="AS49" i="2"/>
  <c r="AS50" i="2"/>
  <c r="AS51" i="2"/>
  <c r="AS52" i="2"/>
  <c r="AS53" i="2"/>
  <c r="AS54" i="2"/>
  <c r="AS55" i="2"/>
  <c r="AS56" i="2"/>
  <c r="AS57" i="2"/>
  <c r="AS58" i="2"/>
  <c r="AS59" i="2"/>
  <c r="AS60" i="2"/>
  <c r="AS61" i="2"/>
  <c r="AS62" i="2"/>
  <c r="AS63" i="2"/>
  <c r="AS64" i="2"/>
  <c r="AS65" i="2"/>
  <c r="AS66" i="2"/>
  <c r="AS67" i="2"/>
  <c r="AS68" i="2"/>
  <c r="AS69" i="2"/>
  <c r="AS70" i="2"/>
  <c r="AS71" i="2"/>
  <c r="AS72" i="2"/>
  <c r="AS73" i="2"/>
  <c r="AS74" i="2"/>
  <c r="AS75" i="2"/>
  <c r="AS76" i="2"/>
  <c r="AS77" i="2"/>
  <c r="AS78" i="2"/>
  <c r="AS79" i="2"/>
  <c r="AS80" i="2"/>
  <c r="AS81" i="2"/>
  <c r="AS82" i="2"/>
  <c r="AS83" i="2"/>
  <c r="AS84" i="2"/>
  <c r="AS85" i="2"/>
  <c r="AS86" i="2"/>
  <c r="AS87" i="2"/>
  <c r="AS88" i="2"/>
  <c r="AS89" i="2"/>
  <c r="AS90" i="2"/>
  <c r="AS91" i="2"/>
  <c r="AS92" i="2"/>
  <c r="AS93" i="2"/>
  <c r="AS94" i="2"/>
  <c r="AS95" i="2"/>
  <c r="AS96" i="2"/>
  <c r="AS97" i="2"/>
  <c r="AS98" i="2"/>
  <c r="AS99" i="2"/>
  <c r="AS100" i="2"/>
  <c r="FC18" i="4"/>
  <c r="FC12" i="4"/>
  <c r="FC11" i="4"/>
  <c r="FC10" i="4"/>
  <c r="FC9" i="4"/>
  <c r="FC8" i="4"/>
  <c r="FC7" i="4"/>
  <c r="FC6" i="4"/>
  <c r="R6" i="3"/>
  <c r="R7" i="3"/>
  <c r="R8" i="3"/>
  <c r="R9" i="3"/>
  <c r="R10" i="3"/>
  <c r="R11" i="3"/>
  <c r="EU18" i="4"/>
  <c r="EU17" i="4"/>
  <c r="EU11" i="4"/>
  <c r="EU10" i="4"/>
  <c r="EU9" i="4"/>
  <c r="EU8" i="4"/>
  <c r="EU7" i="4"/>
  <c r="EU6" i="4"/>
  <c r="EM16" i="4"/>
  <c r="EM10" i="4"/>
  <c r="EM9" i="4"/>
  <c r="EM8" i="4"/>
  <c r="EM7" i="4"/>
  <c r="EM6" i="4"/>
  <c r="EE20" i="4"/>
  <c r="EE19" i="4"/>
  <c r="EE18" i="4"/>
  <c r="EE17" i="4"/>
  <c r="EE16" i="4"/>
  <c r="EE10" i="4"/>
  <c r="EE9" i="4"/>
  <c r="EE8" i="4"/>
  <c r="EE7" i="4"/>
  <c r="EE6" i="4"/>
  <c r="DW22" i="4"/>
  <c r="DW21" i="4"/>
  <c r="DW20" i="4"/>
  <c r="DW19" i="4"/>
  <c r="DW18" i="4"/>
  <c r="DW17" i="4"/>
  <c r="DW16" i="4"/>
  <c r="DW11" i="4"/>
  <c r="DW10" i="4"/>
  <c r="DW9" i="4"/>
  <c r="DW8" i="4"/>
  <c r="DW7" i="4"/>
  <c r="DW6" i="4"/>
  <c r="R20" i="3"/>
  <c r="R19" i="3"/>
  <c r="DO21" i="4"/>
  <c r="DO20" i="4"/>
  <c r="DO19" i="4"/>
  <c r="DO18" i="4"/>
  <c r="DO17" i="4"/>
  <c r="DO16" i="4"/>
  <c r="DO10" i="4"/>
  <c r="DO9" i="4"/>
  <c r="DO8" i="4"/>
  <c r="DO7" i="4"/>
  <c r="DO6" i="4"/>
  <c r="R18" i="3"/>
  <c r="R21" i="3"/>
  <c r="DG22" i="4"/>
  <c r="DG21" i="4"/>
  <c r="DG20" i="4"/>
  <c r="DG19" i="4"/>
  <c r="DG18" i="4"/>
  <c r="DG17" i="4"/>
  <c r="DG16" i="4"/>
  <c r="DG10" i="4"/>
  <c r="DG9" i="4"/>
  <c r="DG8" i="4"/>
  <c r="DG7" i="4"/>
  <c r="DG6" i="4"/>
  <c r="CY22" i="4"/>
  <c r="CY21" i="4"/>
  <c r="CY20" i="4"/>
  <c r="CY19" i="4"/>
  <c r="CY18" i="4"/>
  <c r="CY17" i="4"/>
  <c r="CY16" i="4"/>
  <c r="CY10" i="4"/>
  <c r="CY9" i="4"/>
  <c r="CY8" i="4"/>
  <c r="CY7" i="4"/>
  <c r="CY6" i="4"/>
  <c r="CQ20" i="4"/>
  <c r="CQ19" i="4"/>
  <c r="CQ18" i="4"/>
  <c r="CQ17" i="4"/>
  <c r="CQ16" i="4"/>
  <c r="CQ9" i="4"/>
  <c r="CQ8" i="4"/>
  <c r="CQ7" i="4"/>
  <c r="CQ6" i="4"/>
  <c r="CI21" i="4"/>
  <c r="CI20" i="4"/>
  <c r="CI19" i="4"/>
  <c r="CI18" i="4"/>
  <c r="CI17" i="4"/>
  <c r="CI16" i="4"/>
  <c r="CI10" i="4"/>
  <c r="CI9" i="4"/>
  <c r="CI8" i="4"/>
  <c r="CI7" i="4"/>
  <c r="CI6" i="4"/>
  <c r="R5" i="3"/>
  <c r="CA21" i="4"/>
  <c r="CA20" i="4"/>
  <c r="CA19" i="4"/>
  <c r="CA18" i="4"/>
  <c r="CA17" i="4"/>
  <c r="CA16" i="4"/>
  <c r="CA9" i="4"/>
  <c r="CA8" i="4"/>
  <c r="CA7" i="4"/>
  <c r="CA6" i="4"/>
  <c r="BS20" i="4"/>
  <c r="BS19" i="4"/>
  <c r="BS18" i="4"/>
  <c r="BS17" i="4"/>
  <c r="BS16" i="4"/>
  <c r="BS8" i="4"/>
  <c r="BS7" i="4"/>
  <c r="BS6" i="4"/>
  <c r="R17" i="3"/>
  <c r="BK21" i="4"/>
  <c r="BK20" i="4"/>
  <c r="BK19" i="4"/>
  <c r="BK18" i="4"/>
  <c r="BK17" i="4"/>
  <c r="BK16" i="4"/>
  <c r="BK9" i="4"/>
  <c r="BK8" i="4"/>
  <c r="BK7" i="4"/>
  <c r="BK6" i="4"/>
  <c r="BC19" i="4"/>
  <c r="BC18" i="4"/>
  <c r="BC17" i="4"/>
  <c r="BC16" i="4"/>
  <c r="BC15" i="4"/>
  <c r="BC14" i="4"/>
  <c r="BC9" i="4"/>
  <c r="BC8" i="4"/>
  <c r="BC7" i="4"/>
  <c r="BC6" i="4"/>
  <c r="AU17" i="4"/>
  <c r="AU16" i="4"/>
  <c r="AU15" i="4"/>
  <c r="AU14" i="4"/>
  <c r="AU9" i="4"/>
  <c r="AU8" i="4"/>
  <c r="AU7" i="4"/>
  <c r="AU6" i="4"/>
  <c r="AM20" i="4"/>
  <c r="AM19" i="4"/>
  <c r="AM18" i="4"/>
  <c r="AM17" i="4"/>
  <c r="AM16" i="4"/>
  <c r="AM15" i="4"/>
  <c r="AM14" i="4"/>
  <c r="AM8" i="4"/>
  <c r="AM7" i="4"/>
  <c r="AM6" i="4"/>
  <c r="AE19" i="4"/>
  <c r="AE18" i="4"/>
  <c r="AE17" i="4"/>
  <c r="AE16" i="4"/>
  <c r="AE15" i="4"/>
  <c r="AE14" i="4"/>
  <c r="AE9" i="4"/>
  <c r="AE8" i="4"/>
  <c r="AE7" i="4"/>
  <c r="AE6" i="4"/>
  <c r="W15" i="4"/>
  <c r="W14" i="4"/>
  <c r="W9" i="4"/>
  <c r="W8" i="4"/>
  <c r="W7" i="4"/>
  <c r="W6" i="4"/>
  <c r="O15" i="4"/>
  <c r="O16" i="4"/>
  <c r="O17" i="4"/>
  <c r="O18" i="4"/>
  <c r="O19" i="4"/>
  <c r="O14" i="4"/>
  <c r="G15" i="4"/>
  <c r="G16" i="4"/>
  <c r="G17" i="4"/>
  <c r="G18" i="4"/>
  <c r="G14" i="4"/>
  <c r="G7" i="4"/>
  <c r="G8" i="4"/>
  <c r="O9" i="4"/>
  <c r="O7" i="4"/>
  <c r="O8" i="4"/>
  <c r="O6" i="4"/>
  <c r="G6" i="4"/>
  <c r="K8402" i="1"/>
  <c r="J8402" i="1"/>
  <c r="I8402" i="1"/>
  <c r="H8402" i="1"/>
  <c r="M8402" i="1" s="1"/>
  <c r="L8401" i="1"/>
  <c r="L8400" i="1"/>
  <c r="L8399" i="1"/>
  <c r="L8398" i="1"/>
  <c r="L8397" i="1"/>
  <c r="L8396" i="1"/>
  <c r="L8395" i="1"/>
  <c r="L8394" i="1"/>
  <c r="L8393" i="1"/>
  <c r="L8392" i="1"/>
  <c r="L8391" i="1"/>
  <c r="L8390" i="1"/>
  <c r="L8389" i="1"/>
  <c r="L8388" i="1"/>
  <c r="L8387" i="1"/>
  <c r="L8386" i="1"/>
  <c r="L8385" i="1"/>
  <c r="L8384" i="1"/>
  <c r="L8383" i="1"/>
  <c r="L8382" i="1"/>
  <c r="L8381" i="1"/>
  <c r="L8380" i="1"/>
  <c r="L8379" i="1"/>
  <c r="L8378" i="1"/>
  <c r="L8377" i="1"/>
  <c r="L8376" i="1"/>
  <c r="L8375" i="1"/>
  <c r="L8374" i="1"/>
  <c r="L8373" i="1"/>
  <c r="L8372" i="1"/>
  <c r="L8371" i="1"/>
  <c r="L8370" i="1"/>
  <c r="L8369" i="1"/>
  <c r="L8368" i="1"/>
  <c r="L8367" i="1"/>
  <c r="L8366" i="1"/>
  <c r="L8365" i="1"/>
  <c r="L8364" i="1"/>
  <c r="L8363" i="1"/>
  <c r="L8362" i="1"/>
  <c r="L8361" i="1"/>
  <c r="L8360" i="1"/>
  <c r="L8359" i="1"/>
  <c r="L8358" i="1"/>
  <c r="L8357" i="1"/>
  <c r="L8356" i="1"/>
  <c r="L8355" i="1"/>
  <c r="L8354" i="1"/>
  <c r="L8353" i="1"/>
  <c r="L8352" i="1"/>
  <c r="L8351" i="1"/>
  <c r="L8350" i="1"/>
  <c r="L8349" i="1"/>
  <c r="L8348" i="1"/>
  <c r="L8347" i="1"/>
  <c r="L8346" i="1"/>
  <c r="L8345" i="1"/>
  <c r="L8344" i="1"/>
  <c r="L8343" i="1"/>
  <c r="L8342" i="1"/>
  <c r="L8341" i="1"/>
  <c r="L8340" i="1"/>
  <c r="L8339" i="1"/>
  <c r="L8338" i="1"/>
  <c r="L8337" i="1"/>
  <c r="L8336" i="1"/>
  <c r="L8335" i="1"/>
  <c r="L8334" i="1"/>
  <c r="L8333" i="1"/>
  <c r="L8332" i="1"/>
  <c r="L8331" i="1"/>
  <c r="L8330" i="1"/>
  <c r="L8329" i="1"/>
  <c r="L8328" i="1"/>
  <c r="L8327" i="1"/>
  <c r="L8326" i="1"/>
  <c r="L8325" i="1"/>
  <c r="L8324" i="1"/>
  <c r="L8323" i="1"/>
  <c r="L8322" i="1"/>
  <c r="L8321" i="1"/>
  <c r="L8320" i="1"/>
  <c r="L8319" i="1"/>
  <c r="L8318" i="1"/>
  <c r="L8317" i="1"/>
  <c r="L8316" i="1"/>
  <c r="L8315" i="1"/>
  <c r="L8314" i="1"/>
  <c r="L8313" i="1"/>
  <c r="L8312" i="1"/>
  <c r="L8311" i="1"/>
  <c r="L8310" i="1"/>
  <c r="L8309" i="1"/>
  <c r="L8308" i="1"/>
  <c r="L8307" i="1"/>
  <c r="L8306" i="1"/>
  <c r="L8305" i="1"/>
  <c r="L8304" i="1"/>
  <c r="L8303" i="1"/>
  <c r="L8302" i="1"/>
  <c r="L8301" i="1"/>
  <c r="L8300" i="1"/>
  <c r="L8299" i="1"/>
  <c r="L8298" i="1"/>
  <c r="L8297" i="1"/>
  <c r="L8296" i="1"/>
  <c r="L8295" i="1"/>
  <c r="L8294" i="1"/>
  <c r="L8293" i="1"/>
  <c r="L8292" i="1"/>
  <c r="L8291" i="1"/>
  <c r="L8290" i="1"/>
  <c r="L8289" i="1"/>
  <c r="L8288" i="1"/>
  <c r="L8287" i="1"/>
  <c r="L8286" i="1"/>
  <c r="L8285" i="1"/>
  <c r="L8284" i="1"/>
  <c r="L8283" i="1"/>
  <c r="L8282" i="1"/>
  <c r="L8281" i="1"/>
  <c r="L8280" i="1"/>
  <c r="L8279" i="1"/>
  <c r="L8278" i="1"/>
  <c r="L8277" i="1"/>
  <c r="L8276" i="1"/>
  <c r="L8275" i="1"/>
  <c r="L8274" i="1"/>
  <c r="L8273" i="1"/>
  <c r="L8272" i="1"/>
  <c r="L8271" i="1"/>
  <c r="L8270" i="1"/>
  <c r="L8269" i="1"/>
  <c r="L8268" i="1"/>
  <c r="L8267" i="1"/>
  <c r="L8266" i="1"/>
  <c r="L8265" i="1"/>
  <c r="L8264" i="1"/>
  <c r="L8263" i="1"/>
  <c r="L8262" i="1"/>
  <c r="L8261" i="1"/>
  <c r="L8260" i="1"/>
  <c r="L8259" i="1"/>
  <c r="L8258" i="1"/>
  <c r="L8257" i="1"/>
  <c r="L8256" i="1"/>
  <c r="L8255" i="1"/>
  <c r="L8254" i="1"/>
  <c r="L8253" i="1"/>
  <c r="L8252" i="1"/>
  <c r="L8251" i="1"/>
  <c r="L8250" i="1"/>
  <c r="L8249" i="1"/>
  <c r="L8248" i="1"/>
  <c r="L8247" i="1"/>
  <c r="L8246" i="1"/>
  <c r="L8245" i="1"/>
  <c r="L8244" i="1"/>
  <c r="L8243" i="1"/>
  <c r="L8242" i="1"/>
  <c r="L8241" i="1"/>
  <c r="L8240" i="1"/>
  <c r="L8239" i="1"/>
  <c r="L8238" i="1"/>
  <c r="L8237" i="1"/>
  <c r="L8236" i="1"/>
  <c r="L8235" i="1"/>
  <c r="L8234" i="1"/>
  <c r="L8233" i="1"/>
  <c r="L8232" i="1"/>
  <c r="L8231" i="1"/>
  <c r="L8230" i="1"/>
  <c r="L8229" i="1"/>
  <c r="L8228" i="1"/>
  <c r="L8227" i="1"/>
  <c r="L8226" i="1"/>
  <c r="L8225" i="1"/>
  <c r="L8224" i="1"/>
  <c r="L8223" i="1"/>
  <c r="L8222" i="1"/>
  <c r="L8221" i="1"/>
  <c r="L8220" i="1"/>
  <c r="L8219" i="1"/>
  <c r="L8218" i="1"/>
  <c r="L8217" i="1"/>
  <c r="L8216" i="1"/>
  <c r="L8215" i="1"/>
  <c r="L8214" i="1"/>
  <c r="L8213" i="1"/>
  <c r="L8212" i="1"/>
  <c r="L8211" i="1"/>
  <c r="L8210" i="1"/>
  <c r="L8209" i="1"/>
  <c r="L8208" i="1"/>
  <c r="L8207" i="1"/>
  <c r="L8206" i="1"/>
  <c r="L8205" i="1"/>
  <c r="L8204" i="1"/>
  <c r="L8203" i="1"/>
  <c r="L8202" i="1"/>
  <c r="L8201" i="1"/>
  <c r="L8200" i="1"/>
  <c r="L8199" i="1"/>
  <c r="L8198" i="1"/>
  <c r="L8197" i="1"/>
  <c r="L8196" i="1"/>
  <c r="L8195" i="1"/>
  <c r="L8194" i="1"/>
  <c r="L8193" i="1"/>
  <c r="L8192" i="1"/>
  <c r="L8191" i="1"/>
  <c r="L8190" i="1"/>
  <c r="L8189" i="1"/>
  <c r="L8188" i="1"/>
  <c r="L8187" i="1"/>
  <c r="L8186" i="1"/>
  <c r="L8185" i="1"/>
  <c r="L8184" i="1"/>
  <c r="L8183" i="1"/>
  <c r="L8182" i="1"/>
  <c r="L8181" i="1"/>
  <c r="L8180" i="1"/>
  <c r="L8179" i="1"/>
  <c r="L8178" i="1"/>
  <c r="L8177" i="1"/>
  <c r="L8176" i="1"/>
  <c r="L8175" i="1"/>
  <c r="L8174" i="1"/>
  <c r="L8173" i="1"/>
  <c r="L8172" i="1"/>
  <c r="L8171" i="1"/>
  <c r="L8170" i="1"/>
  <c r="L8169" i="1"/>
  <c r="L8168" i="1"/>
  <c r="L8167" i="1"/>
  <c r="L8166" i="1"/>
  <c r="L8165" i="1"/>
  <c r="L8164" i="1"/>
  <c r="L8163" i="1"/>
  <c r="L8162" i="1"/>
  <c r="L8161" i="1"/>
  <c r="L8160" i="1"/>
  <c r="L8159" i="1"/>
  <c r="L8158" i="1"/>
  <c r="L8157" i="1"/>
  <c r="L8156" i="1"/>
  <c r="L8155" i="1"/>
  <c r="L8154" i="1"/>
  <c r="L8153" i="1"/>
  <c r="L8152" i="1"/>
  <c r="L8151" i="1"/>
  <c r="L8150" i="1"/>
  <c r="L8149" i="1"/>
  <c r="L8148" i="1"/>
  <c r="L8147" i="1"/>
  <c r="L8146" i="1"/>
  <c r="L8145" i="1"/>
  <c r="L8144" i="1"/>
  <c r="L8143" i="1"/>
  <c r="L8142" i="1"/>
  <c r="L8141" i="1"/>
  <c r="L8140" i="1"/>
  <c r="L8139" i="1"/>
  <c r="L8138" i="1"/>
  <c r="L8137" i="1"/>
  <c r="L8136" i="1"/>
  <c r="L8135" i="1"/>
  <c r="L8134" i="1"/>
  <c r="L8133" i="1"/>
  <c r="L8132" i="1"/>
  <c r="L8131" i="1"/>
  <c r="L8130" i="1"/>
  <c r="L8129" i="1"/>
  <c r="L8128" i="1"/>
  <c r="L8127" i="1"/>
  <c r="L8126" i="1"/>
  <c r="L8125" i="1"/>
  <c r="L8124" i="1"/>
  <c r="L8123" i="1"/>
  <c r="L8122" i="1"/>
  <c r="L8121" i="1"/>
  <c r="L8120" i="1"/>
  <c r="L8119" i="1"/>
  <c r="L8118" i="1"/>
  <c r="L8117" i="1"/>
  <c r="L8116" i="1"/>
  <c r="L8115" i="1"/>
  <c r="L8114" i="1"/>
  <c r="L8113" i="1"/>
  <c r="L8112" i="1"/>
  <c r="L8111" i="1"/>
  <c r="L8110" i="1"/>
  <c r="L8109" i="1"/>
  <c r="L8108" i="1"/>
  <c r="L8107" i="1"/>
  <c r="L8106" i="1"/>
  <c r="L8105" i="1"/>
  <c r="L8104" i="1"/>
  <c r="L8103" i="1"/>
  <c r="L8102" i="1"/>
  <c r="L8101" i="1"/>
  <c r="L8100" i="1"/>
  <c r="L8099" i="1"/>
  <c r="L8098" i="1"/>
  <c r="L8097" i="1"/>
  <c r="L8096" i="1"/>
  <c r="L8095" i="1"/>
  <c r="L8094" i="1"/>
  <c r="L8093" i="1"/>
  <c r="L8092" i="1"/>
  <c r="L8091" i="1"/>
  <c r="L8090" i="1"/>
  <c r="L8089" i="1"/>
  <c r="L8088" i="1"/>
  <c r="L8087" i="1"/>
  <c r="L8086" i="1"/>
  <c r="L8085" i="1"/>
  <c r="L8084" i="1"/>
  <c r="L8083" i="1"/>
  <c r="L8082" i="1"/>
  <c r="L8081" i="1"/>
  <c r="L8080" i="1"/>
  <c r="L8079" i="1"/>
  <c r="L8078" i="1"/>
  <c r="L8077" i="1"/>
  <c r="L8076" i="1"/>
  <c r="L8075" i="1"/>
  <c r="L8074" i="1"/>
  <c r="L8073" i="1"/>
  <c r="L8072" i="1"/>
  <c r="L8071" i="1"/>
  <c r="L8070" i="1"/>
  <c r="L8069" i="1"/>
  <c r="L8068" i="1"/>
  <c r="L8067" i="1"/>
  <c r="L8066" i="1"/>
  <c r="L8065" i="1"/>
  <c r="L8064" i="1"/>
  <c r="L8063" i="1"/>
  <c r="L8062" i="1"/>
  <c r="L8061" i="1"/>
  <c r="L8060" i="1"/>
  <c r="L8059" i="1"/>
  <c r="L8058" i="1"/>
  <c r="L8057" i="1"/>
  <c r="L8056" i="1"/>
  <c r="L8055" i="1"/>
  <c r="L8054" i="1"/>
  <c r="L8053" i="1"/>
  <c r="L8052" i="1"/>
  <c r="L8051" i="1"/>
  <c r="L8050" i="1"/>
  <c r="L8049" i="1"/>
  <c r="L8048" i="1"/>
  <c r="L8047" i="1"/>
  <c r="L8046" i="1"/>
  <c r="L8045" i="1"/>
  <c r="L8044" i="1"/>
  <c r="L8043" i="1"/>
  <c r="L8042" i="1"/>
  <c r="L8041" i="1"/>
  <c r="L8040" i="1"/>
  <c r="L8039" i="1"/>
  <c r="L8038" i="1"/>
  <c r="L8037" i="1"/>
  <c r="L8036" i="1"/>
  <c r="L8035" i="1"/>
  <c r="L8034" i="1"/>
  <c r="L8033" i="1"/>
  <c r="L8032" i="1"/>
  <c r="L8031" i="1"/>
  <c r="L8030" i="1"/>
  <c r="L8029" i="1"/>
  <c r="L8028" i="1"/>
  <c r="L8027" i="1"/>
  <c r="L8026" i="1"/>
  <c r="L8025" i="1"/>
  <c r="L8024" i="1"/>
  <c r="L8023" i="1"/>
  <c r="L8022" i="1"/>
  <c r="L8021" i="1"/>
  <c r="L8020" i="1"/>
  <c r="L8019" i="1"/>
  <c r="L8018" i="1"/>
  <c r="L8017" i="1"/>
  <c r="L8016" i="1"/>
  <c r="L8015" i="1"/>
  <c r="L8014" i="1"/>
  <c r="L8013" i="1"/>
  <c r="L8012" i="1"/>
  <c r="L8011" i="1"/>
  <c r="L8010" i="1"/>
  <c r="L8009" i="1"/>
  <c r="L8008" i="1"/>
  <c r="L8007" i="1"/>
  <c r="L8006" i="1"/>
  <c r="L8005" i="1"/>
  <c r="L8004" i="1"/>
  <c r="L8003" i="1"/>
  <c r="L8002" i="1"/>
  <c r="L8001" i="1"/>
  <c r="L8000" i="1"/>
  <c r="L7999" i="1"/>
  <c r="L7998" i="1"/>
  <c r="L7997" i="1"/>
  <c r="L7996" i="1"/>
  <c r="L7995" i="1"/>
  <c r="L7994" i="1"/>
  <c r="L7993" i="1"/>
  <c r="L7992" i="1"/>
  <c r="L7991" i="1"/>
  <c r="L7990" i="1"/>
  <c r="L7989" i="1"/>
  <c r="L7988" i="1"/>
  <c r="L7987" i="1"/>
  <c r="L7986" i="1"/>
  <c r="L7985" i="1"/>
  <c r="L7984" i="1"/>
  <c r="L7983" i="1"/>
  <c r="L7982" i="1"/>
  <c r="L7981" i="1"/>
  <c r="L7980" i="1"/>
  <c r="L7979" i="1"/>
  <c r="L7978" i="1"/>
  <c r="L7977" i="1"/>
  <c r="L7976" i="1"/>
  <c r="L7975" i="1"/>
  <c r="L7974" i="1"/>
  <c r="L7973" i="1"/>
  <c r="L7972" i="1"/>
  <c r="L7971" i="1"/>
  <c r="L7970" i="1"/>
  <c r="L7969" i="1"/>
  <c r="L7968" i="1"/>
  <c r="L7967" i="1"/>
  <c r="L7966" i="1"/>
  <c r="L7965" i="1"/>
  <c r="L7964" i="1"/>
  <c r="L7963" i="1"/>
  <c r="L7962" i="1"/>
  <c r="L7961" i="1"/>
  <c r="L7960" i="1"/>
  <c r="L7959" i="1"/>
  <c r="L7958" i="1"/>
  <c r="L7957" i="1"/>
  <c r="L7956" i="1"/>
  <c r="L7955" i="1"/>
  <c r="L7954" i="1"/>
  <c r="L7953" i="1"/>
  <c r="L7952" i="1"/>
  <c r="L7951" i="1"/>
  <c r="L7950" i="1"/>
  <c r="L7949" i="1"/>
  <c r="L7948" i="1"/>
  <c r="L7947" i="1"/>
  <c r="L7946" i="1"/>
  <c r="L7945" i="1"/>
  <c r="L7944" i="1"/>
  <c r="L7943" i="1"/>
  <c r="L7942" i="1"/>
  <c r="L7941" i="1"/>
  <c r="L7940" i="1"/>
  <c r="L7939" i="1"/>
  <c r="L7938" i="1"/>
  <c r="L7937" i="1"/>
  <c r="L7936" i="1"/>
  <c r="L7935" i="1"/>
  <c r="L7934" i="1"/>
  <c r="L7933" i="1"/>
  <c r="L7932" i="1"/>
  <c r="L7931" i="1"/>
  <c r="L7930" i="1"/>
  <c r="L7929" i="1"/>
  <c r="L7928" i="1"/>
  <c r="L7927" i="1"/>
  <c r="L7926" i="1"/>
  <c r="L7925" i="1"/>
  <c r="L7924" i="1"/>
  <c r="L7923" i="1"/>
  <c r="L7922" i="1"/>
  <c r="L7921" i="1"/>
  <c r="L7920" i="1"/>
  <c r="L7919" i="1"/>
  <c r="L7918" i="1"/>
  <c r="L7917" i="1"/>
  <c r="L7916" i="1"/>
  <c r="L7915" i="1"/>
  <c r="L7914" i="1"/>
  <c r="L7913" i="1"/>
  <c r="L7912" i="1"/>
  <c r="L7911" i="1"/>
  <c r="L7910" i="1"/>
  <c r="L7909" i="1"/>
  <c r="L7908" i="1"/>
  <c r="L7907" i="1"/>
  <c r="L7906" i="1"/>
  <c r="L7905" i="1"/>
  <c r="L7904" i="1"/>
  <c r="L7903" i="1"/>
  <c r="L7902" i="1"/>
  <c r="L7901" i="1"/>
  <c r="L7900" i="1"/>
  <c r="L7899" i="1"/>
  <c r="L7898" i="1"/>
  <c r="L7897" i="1"/>
  <c r="L7896" i="1"/>
  <c r="L7895" i="1"/>
  <c r="L7894" i="1"/>
  <c r="L7893" i="1"/>
  <c r="L7892" i="1"/>
  <c r="L7891" i="1"/>
  <c r="L7890" i="1"/>
  <c r="L7889" i="1"/>
  <c r="L7888" i="1"/>
  <c r="L7887" i="1"/>
  <c r="L7886" i="1"/>
  <c r="L7885" i="1"/>
  <c r="L7884" i="1"/>
  <c r="L7883" i="1"/>
  <c r="L7882" i="1"/>
  <c r="L7881" i="1"/>
  <c r="L7880" i="1"/>
  <c r="L7879" i="1"/>
  <c r="L7878" i="1"/>
  <c r="L7877" i="1"/>
  <c r="L7876" i="1"/>
  <c r="L7875" i="1"/>
  <c r="L7874" i="1"/>
  <c r="L7873" i="1"/>
  <c r="L7872" i="1"/>
  <c r="L7871" i="1"/>
  <c r="L7870" i="1"/>
  <c r="L7869" i="1"/>
  <c r="L7868" i="1"/>
  <c r="L7867" i="1"/>
  <c r="L7866" i="1"/>
  <c r="L7865" i="1"/>
  <c r="L7864" i="1"/>
  <c r="L7863" i="1"/>
  <c r="L7862" i="1"/>
  <c r="L7861" i="1"/>
  <c r="L7860" i="1"/>
  <c r="L7859" i="1"/>
  <c r="L7858" i="1"/>
  <c r="L7857" i="1"/>
  <c r="L7856" i="1"/>
  <c r="L7855" i="1"/>
  <c r="L7854" i="1"/>
  <c r="L7853" i="1"/>
  <c r="L7852" i="1"/>
  <c r="L7851" i="1"/>
  <c r="L7850" i="1"/>
  <c r="L7849" i="1"/>
  <c r="L7848" i="1"/>
  <c r="L7847" i="1"/>
  <c r="L7846" i="1"/>
  <c r="L7845" i="1"/>
  <c r="L7844" i="1"/>
  <c r="L7843" i="1"/>
  <c r="L7842" i="1"/>
  <c r="L7841" i="1"/>
  <c r="L7840" i="1"/>
  <c r="L7839" i="1"/>
  <c r="L7838" i="1"/>
  <c r="L7837" i="1"/>
  <c r="L7836" i="1"/>
  <c r="L7835" i="1"/>
  <c r="L7834" i="1"/>
  <c r="L7833" i="1"/>
  <c r="L7832" i="1"/>
  <c r="L7831" i="1"/>
  <c r="L7830" i="1"/>
  <c r="L7829" i="1"/>
  <c r="L7828" i="1"/>
  <c r="L7827" i="1"/>
  <c r="L7826" i="1"/>
  <c r="L7825" i="1"/>
  <c r="L7824" i="1"/>
  <c r="L7823" i="1"/>
  <c r="L7822" i="1"/>
  <c r="L7821" i="1"/>
  <c r="L7820" i="1"/>
  <c r="L7819" i="1"/>
  <c r="L7818" i="1"/>
  <c r="L7817" i="1"/>
  <c r="L7816" i="1"/>
  <c r="L7815" i="1"/>
  <c r="L7814" i="1"/>
  <c r="L7813" i="1"/>
  <c r="L7812" i="1"/>
  <c r="L7811" i="1"/>
  <c r="L7810" i="1"/>
  <c r="L7809" i="1"/>
  <c r="L7808" i="1"/>
  <c r="L7807" i="1"/>
  <c r="L7806" i="1"/>
  <c r="L7805" i="1"/>
  <c r="L7804" i="1"/>
  <c r="L7803" i="1"/>
  <c r="L7802" i="1"/>
  <c r="L7801" i="1"/>
  <c r="L7800" i="1"/>
  <c r="L7799" i="1"/>
  <c r="L7798" i="1"/>
  <c r="L7797" i="1"/>
  <c r="L7796" i="1"/>
  <c r="L7795" i="1"/>
  <c r="L7794" i="1"/>
  <c r="L7793" i="1"/>
  <c r="L7792" i="1"/>
  <c r="L7791" i="1"/>
  <c r="L7790" i="1"/>
  <c r="L7789" i="1"/>
  <c r="L7788" i="1"/>
  <c r="L7787" i="1"/>
  <c r="L7786" i="1"/>
  <c r="L7785" i="1"/>
  <c r="L7784" i="1"/>
  <c r="L7783" i="1"/>
  <c r="L7782" i="1"/>
  <c r="L7781" i="1"/>
  <c r="L7780" i="1"/>
  <c r="L7779" i="1"/>
  <c r="L7778" i="1"/>
  <c r="L7777" i="1"/>
  <c r="L7776" i="1"/>
  <c r="L7775" i="1"/>
  <c r="L7774" i="1"/>
  <c r="L7773" i="1"/>
  <c r="L7772" i="1"/>
  <c r="L7771" i="1"/>
  <c r="L7770" i="1"/>
  <c r="L7769" i="1"/>
  <c r="L7768" i="1"/>
  <c r="L7767" i="1"/>
  <c r="L7766" i="1"/>
  <c r="L7765" i="1"/>
  <c r="L7764" i="1"/>
  <c r="L7763" i="1"/>
  <c r="L7762" i="1"/>
  <c r="L7761" i="1"/>
  <c r="L7760" i="1"/>
  <c r="L7759" i="1"/>
  <c r="L7758" i="1"/>
  <c r="L7757" i="1"/>
  <c r="L7756" i="1"/>
  <c r="L7755" i="1"/>
  <c r="L7754" i="1"/>
  <c r="L7753" i="1"/>
  <c r="L7752" i="1"/>
  <c r="L7751" i="1"/>
  <c r="L7750" i="1"/>
  <c r="L7749" i="1"/>
  <c r="L7748" i="1"/>
  <c r="L7747" i="1"/>
  <c r="L7746" i="1"/>
  <c r="L7745" i="1"/>
  <c r="L7744" i="1"/>
  <c r="L7743" i="1"/>
  <c r="L7742" i="1"/>
  <c r="L7741" i="1"/>
  <c r="L7740" i="1"/>
  <c r="L7739" i="1"/>
  <c r="L7738" i="1"/>
  <c r="L7737" i="1"/>
  <c r="L7736" i="1"/>
  <c r="L7735" i="1"/>
  <c r="L7734" i="1"/>
  <c r="L7733" i="1"/>
  <c r="L7732" i="1"/>
  <c r="L7731" i="1"/>
  <c r="L7730" i="1"/>
  <c r="L7729" i="1"/>
  <c r="L7728" i="1"/>
  <c r="L7727" i="1"/>
  <c r="L7726" i="1"/>
  <c r="L7725" i="1"/>
  <c r="L7724" i="1"/>
  <c r="L7723" i="1"/>
  <c r="L7722" i="1"/>
  <c r="L7721" i="1"/>
  <c r="L7720" i="1"/>
  <c r="L7719" i="1"/>
  <c r="L7718" i="1"/>
  <c r="L7717" i="1"/>
  <c r="L7716" i="1"/>
  <c r="L7715" i="1"/>
  <c r="L7714" i="1"/>
  <c r="L7713" i="1"/>
  <c r="L7712" i="1"/>
  <c r="L7711" i="1"/>
  <c r="L7710" i="1"/>
  <c r="L7709" i="1"/>
  <c r="L7708" i="1"/>
  <c r="L7707" i="1"/>
  <c r="L7706" i="1"/>
  <c r="L7705" i="1"/>
  <c r="L7704" i="1"/>
  <c r="L7703" i="1"/>
  <c r="L7702" i="1"/>
  <c r="L7701" i="1"/>
  <c r="L7700" i="1"/>
  <c r="L7699" i="1"/>
  <c r="L7698" i="1"/>
  <c r="L7697" i="1"/>
  <c r="L7696" i="1"/>
  <c r="L7695" i="1"/>
  <c r="L7694" i="1"/>
  <c r="L7693" i="1"/>
  <c r="L7692" i="1"/>
  <c r="L7691" i="1"/>
  <c r="L7690" i="1"/>
  <c r="L7689" i="1"/>
  <c r="L7688" i="1"/>
  <c r="L7687" i="1"/>
  <c r="L7686" i="1"/>
  <c r="L7685" i="1"/>
  <c r="L7684" i="1"/>
  <c r="L7683" i="1"/>
  <c r="L7682" i="1"/>
  <c r="L7681" i="1"/>
  <c r="L7680" i="1"/>
  <c r="L7679" i="1"/>
  <c r="L7678" i="1"/>
  <c r="L7677" i="1"/>
  <c r="L7676" i="1"/>
  <c r="L7675" i="1"/>
  <c r="L7674" i="1"/>
  <c r="L7673" i="1"/>
  <c r="L7672" i="1"/>
  <c r="L7671" i="1"/>
  <c r="L7670" i="1"/>
  <c r="L7669" i="1"/>
  <c r="L7668" i="1"/>
  <c r="L7667" i="1"/>
  <c r="L7666" i="1"/>
  <c r="L7665" i="1"/>
  <c r="L7664" i="1"/>
  <c r="L7663" i="1"/>
  <c r="L7662" i="1"/>
  <c r="L7661" i="1"/>
  <c r="L7660" i="1"/>
  <c r="L7659" i="1"/>
  <c r="L7658" i="1"/>
  <c r="L7657" i="1"/>
  <c r="L7656" i="1"/>
  <c r="L7655" i="1"/>
  <c r="L7654" i="1"/>
  <c r="L7653" i="1"/>
  <c r="L7652" i="1"/>
  <c r="L7651" i="1"/>
  <c r="L7650" i="1"/>
  <c r="L7649" i="1"/>
  <c r="L7648" i="1"/>
  <c r="L7647" i="1"/>
  <c r="L7646" i="1"/>
  <c r="L7645" i="1"/>
  <c r="L7644" i="1"/>
  <c r="L7643" i="1"/>
  <c r="L7642" i="1"/>
  <c r="L7641" i="1"/>
  <c r="L7640" i="1"/>
  <c r="L7639" i="1"/>
  <c r="L7638" i="1"/>
  <c r="L7637" i="1"/>
  <c r="L7636" i="1"/>
  <c r="L7635" i="1"/>
  <c r="L7634" i="1"/>
  <c r="L7633" i="1"/>
  <c r="L7632" i="1"/>
  <c r="L7631" i="1"/>
  <c r="L7630" i="1"/>
  <c r="L7629" i="1"/>
  <c r="L7628" i="1"/>
  <c r="L7627" i="1"/>
  <c r="L7626" i="1"/>
  <c r="L7625" i="1"/>
  <c r="L7624" i="1"/>
  <c r="L7623" i="1"/>
  <c r="L7622" i="1"/>
  <c r="L7621" i="1"/>
  <c r="L7620" i="1"/>
  <c r="L7619" i="1"/>
  <c r="L7618" i="1"/>
  <c r="L7617" i="1"/>
  <c r="L7616" i="1"/>
  <c r="L7615" i="1"/>
  <c r="L7614" i="1"/>
  <c r="L7613" i="1"/>
  <c r="L7612" i="1"/>
  <c r="L7611" i="1"/>
  <c r="L7610" i="1"/>
  <c r="L7609" i="1"/>
  <c r="L7608" i="1"/>
  <c r="L7607" i="1"/>
  <c r="L7606" i="1"/>
  <c r="L7605" i="1"/>
  <c r="L7604" i="1"/>
  <c r="L7603" i="1"/>
  <c r="L7602" i="1"/>
  <c r="L7601" i="1"/>
  <c r="L7600" i="1"/>
  <c r="L7599" i="1"/>
  <c r="L7598" i="1"/>
  <c r="L7597" i="1"/>
  <c r="L7596" i="1"/>
  <c r="L7595" i="1"/>
  <c r="L7594" i="1"/>
  <c r="L7593" i="1"/>
  <c r="L7592" i="1"/>
  <c r="L7591" i="1"/>
  <c r="L7590" i="1"/>
  <c r="L7589" i="1"/>
  <c r="L7588" i="1"/>
  <c r="L7587" i="1"/>
  <c r="L7586" i="1"/>
  <c r="L7585" i="1"/>
  <c r="L7584" i="1"/>
  <c r="L7583" i="1"/>
  <c r="L7582" i="1"/>
  <c r="L7581" i="1"/>
  <c r="L7580" i="1"/>
  <c r="L7579" i="1"/>
  <c r="L7578" i="1"/>
  <c r="L7577" i="1"/>
  <c r="L7576" i="1"/>
  <c r="L7575" i="1"/>
  <c r="L7574" i="1"/>
  <c r="L7573" i="1"/>
  <c r="L7572" i="1"/>
  <c r="L7571" i="1"/>
  <c r="L7570" i="1"/>
  <c r="L7569" i="1"/>
  <c r="L7568" i="1"/>
  <c r="L7567" i="1"/>
  <c r="L7566" i="1"/>
  <c r="L7565" i="1"/>
  <c r="L7564" i="1"/>
  <c r="L7563" i="1"/>
  <c r="L7562" i="1"/>
  <c r="L7561" i="1"/>
  <c r="L7560" i="1"/>
  <c r="L7559" i="1"/>
  <c r="L7558" i="1"/>
  <c r="L7557" i="1"/>
  <c r="L7556" i="1"/>
  <c r="L7555" i="1"/>
  <c r="L7554" i="1"/>
  <c r="L7553" i="1"/>
  <c r="L7552" i="1"/>
  <c r="L7551" i="1"/>
  <c r="L7550" i="1"/>
  <c r="L7549" i="1"/>
  <c r="L7548" i="1"/>
  <c r="L7547" i="1"/>
  <c r="L7546" i="1"/>
  <c r="L7545" i="1"/>
  <c r="L7544" i="1"/>
  <c r="L7543" i="1"/>
  <c r="L7542" i="1"/>
  <c r="L7541" i="1"/>
  <c r="L7540" i="1"/>
  <c r="L7539" i="1"/>
  <c r="L7538" i="1"/>
  <c r="L7537" i="1"/>
  <c r="L7536" i="1"/>
  <c r="L7535" i="1"/>
  <c r="L7534" i="1"/>
  <c r="L7533" i="1"/>
  <c r="L7532" i="1"/>
  <c r="L7531" i="1"/>
  <c r="L7530" i="1"/>
  <c r="L7529" i="1"/>
  <c r="L7528" i="1"/>
  <c r="L7527" i="1"/>
  <c r="L7526" i="1"/>
  <c r="L7525" i="1"/>
  <c r="L7524" i="1"/>
  <c r="L7523" i="1"/>
  <c r="L7522" i="1"/>
  <c r="L7521" i="1"/>
  <c r="L7520" i="1"/>
  <c r="L7519" i="1"/>
  <c r="L7518" i="1"/>
  <c r="L7517" i="1"/>
  <c r="L7516" i="1"/>
  <c r="L7515" i="1"/>
  <c r="L7514" i="1"/>
  <c r="L7513" i="1"/>
  <c r="L7512" i="1"/>
  <c r="L7511" i="1"/>
  <c r="L7510" i="1"/>
  <c r="L7509" i="1"/>
  <c r="L7508" i="1"/>
  <c r="L7507" i="1"/>
  <c r="L7506" i="1"/>
  <c r="L7505" i="1"/>
  <c r="L7504" i="1"/>
  <c r="L7503" i="1"/>
  <c r="L7502" i="1"/>
  <c r="L7501" i="1"/>
  <c r="L7500" i="1"/>
  <c r="L7499" i="1"/>
  <c r="L7498" i="1"/>
  <c r="L7497" i="1"/>
  <c r="L7496" i="1"/>
  <c r="L7495" i="1"/>
  <c r="L7494" i="1"/>
  <c r="L7493" i="1"/>
  <c r="L7492" i="1"/>
  <c r="L7491" i="1"/>
  <c r="L7490" i="1"/>
  <c r="L7489" i="1"/>
  <c r="L7488" i="1"/>
  <c r="L7487" i="1"/>
  <c r="L7486" i="1"/>
  <c r="L7485" i="1"/>
  <c r="L7484" i="1"/>
  <c r="L7483" i="1"/>
  <c r="L7482" i="1"/>
  <c r="L7481" i="1"/>
  <c r="L7480" i="1"/>
  <c r="L7479" i="1"/>
  <c r="L7478" i="1"/>
  <c r="L7477" i="1"/>
  <c r="L7476" i="1"/>
  <c r="L7475" i="1"/>
  <c r="L7474" i="1"/>
  <c r="L7473" i="1"/>
  <c r="L7472" i="1"/>
  <c r="L7471" i="1"/>
  <c r="L7470" i="1"/>
  <c r="L7469" i="1"/>
  <c r="L7468" i="1"/>
  <c r="L7467" i="1"/>
  <c r="L7466" i="1"/>
  <c r="L7465" i="1"/>
  <c r="L7464" i="1"/>
  <c r="L7463" i="1"/>
  <c r="L7462" i="1"/>
  <c r="L7461" i="1"/>
  <c r="L7460" i="1"/>
  <c r="L7459" i="1"/>
  <c r="L7458" i="1"/>
  <c r="L7457" i="1"/>
  <c r="L7456" i="1"/>
  <c r="L7455" i="1"/>
  <c r="L7454" i="1"/>
  <c r="L7453" i="1"/>
  <c r="L7452" i="1"/>
  <c r="L7451" i="1"/>
  <c r="L7450" i="1"/>
  <c r="L7449" i="1"/>
  <c r="L7448" i="1"/>
  <c r="L7447" i="1"/>
  <c r="L7446" i="1"/>
  <c r="L7445" i="1"/>
  <c r="L7444" i="1"/>
  <c r="L7443" i="1"/>
  <c r="L7442" i="1"/>
  <c r="L7441" i="1"/>
  <c r="L7440" i="1"/>
  <c r="L7439" i="1"/>
  <c r="L7438" i="1"/>
  <c r="L7437" i="1"/>
  <c r="L7436" i="1"/>
  <c r="L7435" i="1"/>
  <c r="L7434" i="1"/>
  <c r="L7433" i="1"/>
  <c r="L7432" i="1"/>
  <c r="L7431" i="1"/>
  <c r="L7430" i="1"/>
  <c r="L7429" i="1"/>
  <c r="L7428" i="1"/>
  <c r="L7427" i="1"/>
  <c r="L7426" i="1"/>
  <c r="L7425" i="1"/>
  <c r="L7424" i="1"/>
  <c r="L7423" i="1"/>
  <c r="L7422" i="1"/>
  <c r="L7421" i="1"/>
  <c r="L7420" i="1"/>
  <c r="L7419" i="1"/>
  <c r="L7418" i="1"/>
  <c r="L7417" i="1"/>
  <c r="L7416" i="1"/>
  <c r="L7415" i="1"/>
  <c r="L7414" i="1"/>
  <c r="L7413" i="1"/>
  <c r="L7412" i="1"/>
  <c r="L7411" i="1"/>
  <c r="L7410" i="1"/>
  <c r="L7409" i="1"/>
  <c r="L7408" i="1"/>
  <c r="L7407" i="1"/>
  <c r="L7406" i="1"/>
  <c r="L7405" i="1"/>
  <c r="L7404" i="1"/>
  <c r="L7403" i="1"/>
  <c r="L7402" i="1"/>
  <c r="L7401" i="1"/>
  <c r="L7400" i="1"/>
  <c r="L7399" i="1"/>
  <c r="L7398" i="1"/>
  <c r="L7397" i="1"/>
  <c r="L7396" i="1"/>
  <c r="L7395" i="1"/>
  <c r="L7394" i="1"/>
  <c r="L7393" i="1"/>
  <c r="L7392" i="1"/>
  <c r="L7391" i="1"/>
  <c r="L7390" i="1"/>
  <c r="L7389" i="1"/>
  <c r="L7388" i="1"/>
  <c r="L7387" i="1"/>
  <c r="L7386" i="1"/>
  <c r="L7385" i="1"/>
  <c r="L7384" i="1"/>
  <c r="L7383" i="1"/>
  <c r="L7382" i="1"/>
  <c r="L7381" i="1"/>
  <c r="L7380" i="1"/>
  <c r="L7379" i="1"/>
  <c r="L7378" i="1"/>
  <c r="L7377" i="1"/>
  <c r="L7376" i="1"/>
  <c r="L7375" i="1"/>
  <c r="L7374" i="1"/>
  <c r="L7373" i="1"/>
  <c r="L7372" i="1"/>
  <c r="L7371" i="1"/>
  <c r="L7370" i="1"/>
  <c r="L7369" i="1"/>
  <c r="L7368" i="1"/>
  <c r="L7367" i="1"/>
  <c r="L7366" i="1"/>
  <c r="L7365" i="1"/>
  <c r="L7364" i="1"/>
  <c r="L7363" i="1"/>
  <c r="L7362" i="1"/>
  <c r="L7361" i="1"/>
  <c r="L7360" i="1"/>
  <c r="L7359" i="1"/>
  <c r="L7358" i="1"/>
  <c r="L7357" i="1"/>
  <c r="L7356" i="1"/>
  <c r="L7355" i="1"/>
  <c r="L7354" i="1"/>
  <c r="L7353" i="1"/>
  <c r="L7352" i="1"/>
  <c r="L7351" i="1"/>
  <c r="L7350" i="1"/>
  <c r="L7349" i="1"/>
  <c r="L7348" i="1"/>
  <c r="L7347" i="1"/>
  <c r="L7346" i="1"/>
  <c r="L7345" i="1"/>
  <c r="L7344" i="1"/>
  <c r="L7343" i="1"/>
  <c r="L7342" i="1"/>
  <c r="L7341" i="1"/>
  <c r="L7340" i="1"/>
  <c r="L7339" i="1"/>
  <c r="L7338" i="1"/>
  <c r="L7337" i="1"/>
  <c r="L7336" i="1"/>
  <c r="L7335" i="1"/>
  <c r="L7334" i="1"/>
  <c r="L7333" i="1"/>
  <c r="L7332" i="1"/>
  <c r="L7331" i="1"/>
  <c r="L7330" i="1"/>
  <c r="L7329" i="1"/>
  <c r="L7328" i="1"/>
  <c r="L7327" i="1"/>
  <c r="L7326" i="1"/>
  <c r="L7325" i="1"/>
  <c r="L7324" i="1"/>
  <c r="L7323" i="1"/>
  <c r="L7322" i="1"/>
  <c r="L7321" i="1"/>
  <c r="L7320" i="1"/>
  <c r="L7319" i="1"/>
  <c r="L7318" i="1"/>
  <c r="L7317" i="1"/>
  <c r="L7316" i="1"/>
  <c r="L7315" i="1"/>
  <c r="L7314" i="1"/>
  <c r="L7313" i="1"/>
  <c r="L7312" i="1"/>
  <c r="L7311" i="1"/>
  <c r="L7310" i="1"/>
  <c r="L7309" i="1"/>
  <c r="L7308" i="1"/>
  <c r="L7307" i="1"/>
  <c r="L7306" i="1"/>
  <c r="L7305" i="1"/>
  <c r="L7304" i="1"/>
  <c r="L7303" i="1"/>
  <c r="L7302" i="1"/>
  <c r="L7301" i="1"/>
  <c r="L7300" i="1"/>
  <c r="L7299" i="1"/>
  <c r="L7298" i="1"/>
  <c r="L7297" i="1"/>
  <c r="L7296" i="1"/>
  <c r="L7295" i="1"/>
  <c r="L7294" i="1"/>
  <c r="L7293" i="1"/>
  <c r="L7292" i="1"/>
  <c r="L7291" i="1"/>
  <c r="L7290" i="1"/>
  <c r="L7289" i="1"/>
  <c r="L7288" i="1"/>
  <c r="L7287" i="1"/>
  <c r="L7286" i="1"/>
  <c r="L7285" i="1"/>
  <c r="L7284" i="1"/>
  <c r="L7283" i="1"/>
  <c r="L7282" i="1"/>
  <c r="L7281" i="1"/>
  <c r="L7280" i="1"/>
  <c r="L7279" i="1"/>
  <c r="L7278" i="1"/>
  <c r="L7277" i="1"/>
  <c r="L7276" i="1"/>
  <c r="L7275" i="1"/>
  <c r="L7274" i="1"/>
  <c r="L7273" i="1"/>
  <c r="L7272" i="1"/>
  <c r="L7271" i="1"/>
  <c r="L7270" i="1"/>
  <c r="L7269" i="1"/>
  <c r="L7268" i="1"/>
  <c r="L7267" i="1"/>
  <c r="L7266" i="1"/>
  <c r="L7265" i="1"/>
  <c r="L7264" i="1"/>
  <c r="L7263" i="1"/>
  <c r="L7262" i="1"/>
  <c r="L7261" i="1"/>
  <c r="L7260" i="1"/>
  <c r="L7259" i="1"/>
  <c r="L7258" i="1"/>
  <c r="L7257" i="1"/>
  <c r="L7256" i="1"/>
  <c r="L7255" i="1"/>
  <c r="L7254" i="1"/>
  <c r="L7253" i="1"/>
  <c r="L7252" i="1"/>
  <c r="L7251" i="1"/>
  <c r="L7250" i="1"/>
  <c r="L7249" i="1"/>
  <c r="L7248" i="1"/>
  <c r="L7247" i="1"/>
  <c r="L7246" i="1"/>
  <c r="L7245" i="1"/>
  <c r="L7244" i="1"/>
  <c r="L7243" i="1"/>
  <c r="L7242" i="1"/>
  <c r="L7241" i="1"/>
  <c r="L7240" i="1"/>
  <c r="L7239" i="1"/>
  <c r="L7238" i="1"/>
  <c r="L7237" i="1"/>
  <c r="L7236" i="1"/>
  <c r="L7235" i="1"/>
  <c r="L7234" i="1"/>
  <c r="L7233" i="1"/>
  <c r="L7232" i="1"/>
  <c r="L7231" i="1"/>
  <c r="L7230" i="1"/>
  <c r="L7229" i="1"/>
  <c r="L7228" i="1"/>
  <c r="L7227" i="1"/>
  <c r="L7226" i="1"/>
  <c r="L7225" i="1"/>
  <c r="L7224" i="1"/>
  <c r="L7223" i="1"/>
  <c r="L7222" i="1"/>
  <c r="L7221" i="1"/>
  <c r="L7220" i="1"/>
  <c r="L7219" i="1"/>
  <c r="L7218" i="1"/>
  <c r="L7217" i="1"/>
  <c r="L7216" i="1"/>
  <c r="L7215" i="1"/>
  <c r="L7214" i="1"/>
  <c r="L7213" i="1"/>
  <c r="L7212" i="1"/>
  <c r="L7211" i="1"/>
  <c r="L7210" i="1"/>
  <c r="L7209" i="1"/>
  <c r="L7208" i="1"/>
  <c r="L7207" i="1"/>
  <c r="L7206" i="1"/>
  <c r="L7205" i="1"/>
  <c r="L7204" i="1"/>
  <c r="L7203" i="1"/>
  <c r="L7202" i="1"/>
  <c r="L7201" i="1"/>
  <c r="L7200" i="1"/>
  <c r="L7199" i="1"/>
  <c r="L7198" i="1"/>
  <c r="L7197" i="1"/>
  <c r="L7196" i="1"/>
  <c r="L7195" i="1"/>
  <c r="L7194" i="1"/>
  <c r="L7193" i="1"/>
  <c r="L7192" i="1"/>
  <c r="L7191" i="1"/>
  <c r="L7190" i="1"/>
  <c r="L7189" i="1"/>
  <c r="L7188" i="1"/>
  <c r="L7187" i="1"/>
  <c r="L7186" i="1"/>
  <c r="L7185" i="1"/>
  <c r="L7184" i="1"/>
  <c r="L7183" i="1"/>
  <c r="L7182" i="1"/>
  <c r="L7181" i="1"/>
  <c r="L7180" i="1"/>
  <c r="L7179" i="1"/>
  <c r="L7178" i="1"/>
  <c r="L7177" i="1"/>
  <c r="L7176" i="1"/>
  <c r="L7175" i="1"/>
  <c r="L7174" i="1"/>
  <c r="L7173" i="1"/>
  <c r="L7172" i="1"/>
  <c r="L7171" i="1"/>
  <c r="L7170" i="1"/>
  <c r="L7169" i="1"/>
  <c r="L7168" i="1"/>
  <c r="L7167" i="1"/>
  <c r="L7166" i="1"/>
  <c r="L7165" i="1"/>
  <c r="L7164" i="1"/>
  <c r="L7163" i="1"/>
  <c r="L7162" i="1"/>
  <c r="L7161" i="1"/>
  <c r="L7160" i="1"/>
  <c r="L7159" i="1"/>
  <c r="L7158" i="1"/>
  <c r="L7157" i="1"/>
  <c r="L7156" i="1"/>
  <c r="L7155" i="1"/>
  <c r="L7154" i="1"/>
  <c r="L7153" i="1"/>
  <c r="L7152" i="1"/>
  <c r="L7151" i="1"/>
  <c r="L7150" i="1"/>
  <c r="L7149" i="1"/>
  <c r="L7148" i="1"/>
  <c r="L7147" i="1"/>
  <c r="L7146" i="1"/>
  <c r="L7145" i="1"/>
  <c r="L7144" i="1"/>
  <c r="L7143" i="1"/>
  <c r="L7142" i="1"/>
  <c r="L7141" i="1"/>
  <c r="L7140" i="1"/>
  <c r="L7139" i="1"/>
  <c r="L7138" i="1"/>
  <c r="L7137" i="1"/>
  <c r="L7136" i="1"/>
  <c r="L7135" i="1"/>
  <c r="L7134" i="1"/>
  <c r="L7133" i="1"/>
  <c r="L7132" i="1"/>
  <c r="L7131" i="1"/>
  <c r="L7130" i="1"/>
  <c r="L7129" i="1"/>
  <c r="L7128" i="1"/>
  <c r="L7127" i="1"/>
  <c r="L7126" i="1"/>
  <c r="L7125" i="1"/>
  <c r="L7124" i="1"/>
  <c r="L7123" i="1"/>
  <c r="L7122" i="1"/>
  <c r="L7121" i="1"/>
  <c r="L7120" i="1"/>
  <c r="L7119" i="1"/>
  <c r="L7118" i="1"/>
  <c r="L7117" i="1"/>
  <c r="L7116" i="1"/>
  <c r="L7115" i="1"/>
  <c r="L7114" i="1"/>
  <c r="L7113" i="1"/>
  <c r="L7112" i="1"/>
  <c r="L7111" i="1"/>
  <c r="L7110" i="1"/>
  <c r="L7109" i="1"/>
  <c r="L7108" i="1"/>
  <c r="L7107" i="1"/>
  <c r="L7106" i="1"/>
  <c r="L7105" i="1"/>
  <c r="L7104" i="1"/>
  <c r="L7103" i="1"/>
  <c r="L7102" i="1"/>
  <c r="L7101" i="1"/>
  <c r="L7100" i="1"/>
  <c r="L7099" i="1"/>
  <c r="L7098" i="1"/>
  <c r="L7097" i="1"/>
  <c r="L7096" i="1"/>
  <c r="L7095" i="1"/>
  <c r="L7094" i="1"/>
  <c r="L7093" i="1"/>
  <c r="L7092" i="1"/>
  <c r="L7091" i="1"/>
  <c r="L7090" i="1"/>
  <c r="L7089" i="1"/>
  <c r="L7088" i="1"/>
  <c r="L7087" i="1"/>
  <c r="L7086" i="1"/>
  <c r="L7085" i="1"/>
  <c r="L7084" i="1"/>
  <c r="L7083" i="1"/>
  <c r="L7082" i="1"/>
  <c r="L7081" i="1"/>
  <c r="L7080" i="1"/>
  <c r="L7079" i="1"/>
  <c r="L7078" i="1"/>
  <c r="L7077" i="1"/>
  <c r="L7076" i="1"/>
  <c r="L7075" i="1"/>
  <c r="L7074" i="1"/>
  <c r="L7073" i="1"/>
  <c r="L7072" i="1"/>
  <c r="L7071" i="1"/>
  <c r="L7070" i="1"/>
  <c r="L7069" i="1"/>
  <c r="L7068" i="1"/>
  <c r="L7067" i="1"/>
  <c r="L7066" i="1"/>
  <c r="L7065" i="1"/>
  <c r="L7064" i="1"/>
  <c r="L7063" i="1"/>
  <c r="L7062" i="1"/>
  <c r="L7061" i="1"/>
  <c r="L7060" i="1"/>
  <c r="L7059" i="1"/>
  <c r="L7058" i="1"/>
  <c r="L7057" i="1"/>
  <c r="L7056" i="1"/>
  <c r="L7055" i="1"/>
  <c r="L7054" i="1"/>
  <c r="L7053" i="1"/>
  <c r="L7052" i="1"/>
  <c r="L7051" i="1"/>
  <c r="L7050" i="1"/>
  <c r="L7049" i="1"/>
  <c r="L7048" i="1"/>
  <c r="L7047" i="1"/>
  <c r="L7046" i="1"/>
  <c r="L7045" i="1"/>
  <c r="L7044" i="1"/>
  <c r="L7043" i="1"/>
  <c r="L7042" i="1"/>
  <c r="L7041" i="1"/>
  <c r="L7040" i="1"/>
  <c r="L7039" i="1"/>
  <c r="L7038" i="1"/>
  <c r="L7037" i="1"/>
  <c r="L7036" i="1"/>
  <c r="L7035" i="1"/>
  <c r="L7034" i="1"/>
  <c r="L7033" i="1"/>
  <c r="L7032" i="1"/>
  <c r="L7031" i="1"/>
  <c r="L7030" i="1"/>
  <c r="L7029" i="1"/>
  <c r="L7028" i="1"/>
  <c r="L7027" i="1"/>
  <c r="L7026" i="1"/>
  <c r="L7025" i="1"/>
  <c r="L7024" i="1"/>
  <c r="L7023" i="1"/>
  <c r="L7022" i="1"/>
  <c r="L7021" i="1"/>
  <c r="L7020" i="1"/>
  <c r="L7019" i="1"/>
  <c r="L7018" i="1"/>
  <c r="L7017" i="1"/>
  <c r="L7016" i="1"/>
  <c r="L7015" i="1"/>
  <c r="L7014" i="1"/>
  <c r="L7013" i="1"/>
  <c r="L7012" i="1"/>
  <c r="L7011" i="1"/>
  <c r="L7010" i="1"/>
  <c r="L7009" i="1"/>
  <c r="L7008" i="1"/>
  <c r="L7007" i="1"/>
  <c r="L7006" i="1"/>
  <c r="L7005" i="1"/>
  <c r="L7004" i="1"/>
  <c r="L7003" i="1"/>
  <c r="L7002" i="1"/>
  <c r="L7001" i="1"/>
  <c r="L7000" i="1"/>
  <c r="L6999" i="1"/>
  <c r="L6998" i="1"/>
  <c r="L6997" i="1"/>
  <c r="L6996" i="1"/>
  <c r="L6995" i="1"/>
  <c r="L6994" i="1"/>
  <c r="L6993" i="1"/>
  <c r="L6992" i="1"/>
  <c r="L6991" i="1"/>
  <c r="L6990" i="1"/>
  <c r="L6989" i="1"/>
  <c r="L6988" i="1"/>
  <c r="L6987" i="1"/>
  <c r="L6986" i="1"/>
  <c r="L6985" i="1"/>
  <c r="L6984" i="1"/>
  <c r="L6983" i="1"/>
  <c r="L6982" i="1"/>
  <c r="L6981" i="1"/>
  <c r="L6980" i="1"/>
  <c r="L6979" i="1"/>
  <c r="L6978" i="1"/>
  <c r="L6977" i="1"/>
  <c r="L6976" i="1"/>
  <c r="L6975" i="1"/>
  <c r="L6974" i="1"/>
  <c r="L6973" i="1"/>
  <c r="L6972" i="1"/>
  <c r="L6971" i="1"/>
  <c r="L6970" i="1"/>
  <c r="L6969" i="1"/>
  <c r="L6968" i="1"/>
  <c r="L6967" i="1"/>
  <c r="L6966" i="1"/>
  <c r="L6965" i="1"/>
  <c r="L6964" i="1"/>
  <c r="L6963" i="1"/>
  <c r="L6962" i="1"/>
  <c r="L6961" i="1"/>
  <c r="L6960" i="1"/>
  <c r="L6959" i="1"/>
  <c r="L6958" i="1"/>
  <c r="L6957" i="1"/>
  <c r="L6956" i="1"/>
  <c r="L6955" i="1"/>
  <c r="L6954" i="1"/>
  <c r="L6953" i="1"/>
  <c r="L6952" i="1"/>
  <c r="L6951" i="1"/>
  <c r="L6950" i="1"/>
  <c r="L6949" i="1"/>
  <c r="L6948" i="1"/>
  <c r="L6947" i="1"/>
  <c r="L6946" i="1"/>
  <c r="L6945" i="1"/>
  <c r="L6944" i="1"/>
  <c r="L6943" i="1"/>
  <c r="L6942" i="1"/>
  <c r="L6941" i="1"/>
  <c r="L6940" i="1"/>
  <c r="L6939" i="1"/>
  <c r="L6938" i="1"/>
  <c r="L6937" i="1"/>
  <c r="L6936" i="1"/>
  <c r="L6935" i="1"/>
  <c r="L6934" i="1"/>
  <c r="L6933" i="1"/>
  <c r="L6932" i="1"/>
  <c r="L6931" i="1"/>
  <c r="L6930" i="1"/>
  <c r="L6929" i="1"/>
  <c r="L6928" i="1"/>
  <c r="L6927" i="1"/>
  <c r="L6926" i="1"/>
  <c r="L6925" i="1"/>
  <c r="L6924" i="1"/>
  <c r="L6923" i="1"/>
  <c r="L6922" i="1"/>
  <c r="L6921" i="1"/>
  <c r="L6920" i="1"/>
  <c r="L6919" i="1"/>
  <c r="L6918" i="1"/>
  <c r="L6917" i="1"/>
  <c r="L6916" i="1"/>
  <c r="L6915" i="1"/>
  <c r="L6914" i="1"/>
  <c r="L6913" i="1"/>
  <c r="L6912" i="1"/>
  <c r="L6911" i="1"/>
  <c r="L6910" i="1"/>
  <c r="L6909" i="1"/>
  <c r="L6908" i="1"/>
  <c r="L6907" i="1"/>
  <c r="L6906" i="1"/>
  <c r="L6905" i="1"/>
  <c r="L6904" i="1"/>
  <c r="L6903" i="1"/>
  <c r="L6902" i="1"/>
  <c r="L6901" i="1"/>
  <c r="L6900" i="1"/>
  <c r="L6899" i="1"/>
  <c r="L6898" i="1"/>
  <c r="L6897" i="1"/>
  <c r="L6896" i="1"/>
  <c r="L6895" i="1"/>
  <c r="L6894" i="1"/>
  <c r="L6893" i="1"/>
  <c r="L6892" i="1"/>
  <c r="L6891" i="1"/>
  <c r="L6890" i="1"/>
  <c r="L6889" i="1"/>
  <c r="L6888" i="1"/>
  <c r="L6887" i="1"/>
  <c r="L6886" i="1"/>
  <c r="L6885" i="1"/>
  <c r="L6884" i="1"/>
  <c r="L6883" i="1"/>
  <c r="L6882" i="1"/>
  <c r="L6881" i="1"/>
  <c r="L6880" i="1"/>
  <c r="L6879" i="1"/>
  <c r="L6878" i="1"/>
  <c r="L6877" i="1"/>
  <c r="L6876" i="1"/>
  <c r="L6875" i="1"/>
  <c r="L6874" i="1"/>
  <c r="L6873" i="1"/>
  <c r="L6872" i="1"/>
  <c r="L6871" i="1"/>
  <c r="L6870" i="1"/>
  <c r="L6869" i="1"/>
  <c r="L6868" i="1"/>
  <c r="L6867" i="1"/>
  <c r="L6866" i="1"/>
  <c r="L6865" i="1"/>
  <c r="L6864" i="1"/>
  <c r="L6863" i="1"/>
  <c r="L6862" i="1"/>
  <c r="L6861" i="1"/>
  <c r="L6860" i="1"/>
  <c r="L6859" i="1"/>
  <c r="L6858" i="1"/>
  <c r="L6857" i="1"/>
  <c r="L6856" i="1"/>
  <c r="L6855" i="1"/>
  <c r="L6854" i="1"/>
  <c r="L6853" i="1"/>
  <c r="L6852" i="1"/>
  <c r="L6851" i="1"/>
  <c r="L6850" i="1"/>
  <c r="L6849" i="1"/>
  <c r="L6848" i="1"/>
  <c r="L6847" i="1"/>
  <c r="L6846" i="1"/>
  <c r="L6845" i="1"/>
  <c r="L6844" i="1"/>
  <c r="L6843" i="1"/>
  <c r="L6842" i="1"/>
  <c r="L6841" i="1"/>
  <c r="L6840" i="1"/>
  <c r="L6839" i="1"/>
  <c r="L6838" i="1"/>
  <c r="L6837" i="1"/>
  <c r="L6836" i="1"/>
  <c r="L6835" i="1"/>
  <c r="L6834" i="1"/>
  <c r="L6833" i="1"/>
  <c r="L6832" i="1"/>
  <c r="L6831" i="1"/>
  <c r="L6830" i="1"/>
  <c r="L6829" i="1"/>
  <c r="L6828" i="1"/>
  <c r="L6827" i="1"/>
  <c r="L6826" i="1"/>
  <c r="L6825" i="1"/>
  <c r="L6824" i="1"/>
  <c r="L6823" i="1"/>
  <c r="L6822" i="1"/>
  <c r="L6821" i="1"/>
  <c r="L6820" i="1"/>
  <c r="L6819" i="1"/>
  <c r="L6818" i="1"/>
  <c r="L6817" i="1"/>
  <c r="L6816" i="1"/>
  <c r="L6815" i="1"/>
  <c r="L6814" i="1"/>
  <c r="L6813" i="1"/>
  <c r="L6812" i="1"/>
  <c r="L6811" i="1"/>
  <c r="L6810" i="1"/>
  <c r="L6809" i="1"/>
  <c r="L6808" i="1"/>
  <c r="L6807" i="1"/>
  <c r="L6806" i="1"/>
  <c r="L6805" i="1"/>
  <c r="L6804" i="1"/>
  <c r="L6803" i="1"/>
  <c r="L6802" i="1"/>
  <c r="L6801" i="1"/>
  <c r="L6800" i="1"/>
  <c r="L6799" i="1"/>
  <c r="L6798" i="1"/>
  <c r="L6797" i="1"/>
  <c r="L6796" i="1"/>
  <c r="L6795" i="1"/>
  <c r="L6794" i="1"/>
  <c r="L6793" i="1"/>
  <c r="L6792" i="1"/>
  <c r="L6791" i="1"/>
  <c r="L6790" i="1"/>
  <c r="L6789" i="1"/>
  <c r="L6788" i="1"/>
  <c r="L6787" i="1"/>
  <c r="L6786" i="1"/>
  <c r="L6785" i="1"/>
  <c r="L6784" i="1"/>
  <c r="L6783" i="1"/>
  <c r="L6782" i="1"/>
  <c r="L6781" i="1"/>
  <c r="L6780" i="1"/>
  <c r="L6779" i="1"/>
  <c r="L6778" i="1"/>
  <c r="L6777" i="1"/>
  <c r="L6776" i="1"/>
  <c r="L6775" i="1"/>
  <c r="L6774" i="1"/>
  <c r="L6773" i="1"/>
  <c r="L6772" i="1"/>
  <c r="L6771" i="1"/>
  <c r="L6770" i="1"/>
  <c r="L6769" i="1"/>
  <c r="L6768" i="1"/>
  <c r="L6767" i="1"/>
  <c r="L6766" i="1"/>
  <c r="L6765" i="1"/>
  <c r="L6764" i="1"/>
  <c r="L6763" i="1"/>
  <c r="L6762" i="1"/>
  <c r="L6761" i="1"/>
  <c r="L6760" i="1"/>
  <c r="L6759" i="1"/>
  <c r="L6758" i="1"/>
  <c r="L6757" i="1"/>
  <c r="L6756" i="1"/>
  <c r="L6755" i="1"/>
  <c r="L6754" i="1"/>
  <c r="L6753" i="1"/>
  <c r="L6752" i="1"/>
  <c r="L6751" i="1"/>
  <c r="L6750" i="1"/>
  <c r="L6749" i="1"/>
  <c r="L6748" i="1"/>
  <c r="L6747" i="1"/>
  <c r="L6746" i="1"/>
  <c r="L6745" i="1"/>
  <c r="L6744" i="1"/>
  <c r="L6743" i="1"/>
  <c r="L6742" i="1"/>
  <c r="L6741" i="1"/>
  <c r="L6740" i="1"/>
  <c r="L6739" i="1"/>
  <c r="L6738" i="1"/>
  <c r="L6737" i="1"/>
  <c r="L6736" i="1"/>
  <c r="L6735" i="1"/>
  <c r="L6734" i="1"/>
  <c r="L6733" i="1"/>
  <c r="L6732" i="1"/>
  <c r="L6731" i="1"/>
  <c r="L6730" i="1"/>
  <c r="L6729" i="1"/>
  <c r="L6728" i="1"/>
  <c r="L6727" i="1"/>
  <c r="L6726" i="1"/>
  <c r="L6725" i="1"/>
  <c r="L6724" i="1"/>
  <c r="L6723" i="1"/>
  <c r="L6722" i="1"/>
  <c r="L6721" i="1"/>
  <c r="L6720" i="1"/>
  <c r="L6719" i="1"/>
  <c r="L6718" i="1"/>
  <c r="L6717" i="1"/>
  <c r="L6716" i="1"/>
  <c r="L6715" i="1"/>
  <c r="L6714" i="1"/>
  <c r="L6713" i="1"/>
  <c r="L6712" i="1"/>
  <c r="L6711" i="1"/>
  <c r="L6710" i="1"/>
  <c r="L6709" i="1"/>
  <c r="L6708" i="1"/>
  <c r="L6707" i="1"/>
  <c r="L6706" i="1"/>
  <c r="L6705" i="1"/>
  <c r="L6704" i="1"/>
  <c r="L6703" i="1"/>
  <c r="L6702" i="1"/>
  <c r="L6701" i="1"/>
  <c r="L6700" i="1"/>
  <c r="L6699" i="1"/>
  <c r="L6698" i="1"/>
  <c r="L6697" i="1"/>
  <c r="L6696" i="1"/>
  <c r="L6695" i="1"/>
  <c r="L6694" i="1"/>
  <c r="L6693" i="1"/>
  <c r="L6692" i="1"/>
  <c r="L6691" i="1"/>
  <c r="L6690" i="1"/>
  <c r="L6689" i="1"/>
  <c r="L6688" i="1"/>
  <c r="L6687" i="1"/>
  <c r="L6686" i="1"/>
  <c r="L6685" i="1"/>
  <c r="L6684" i="1"/>
  <c r="L6683" i="1"/>
  <c r="L6682" i="1"/>
  <c r="L6681" i="1"/>
  <c r="L6680" i="1"/>
  <c r="L6679" i="1"/>
  <c r="L6678" i="1"/>
  <c r="L6677" i="1"/>
  <c r="L6676" i="1"/>
  <c r="L6675" i="1"/>
  <c r="L6674" i="1"/>
  <c r="L6673" i="1"/>
  <c r="L6672" i="1"/>
  <c r="L6671" i="1"/>
  <c r="L6670" i="1"/>
  <c r="L6669" i="1"/>
  <c r="L6668" i="1"/>
  <c r="L6667" i="1"/>
  <c r="L6666" i="1"/>
  <c r="L6665" i="1"/>
  <c r="L6664" i="1"/>
  <c r="L6663" i="1"/>
  <c r="L6662" i="1"/>
  <c r="L6661" i="1"/>
  <c r="L6660" i="1"/>
  <c r="L6659" i="1"/>
  <c r="L6658" i="1"/>
  <c r="L6657" i="1"/>
  <c r="L6656" i="1"/>
  <c r="L6655" i="1"/>
  <c r="L6654" i="1"/>
  <c r="L6653" i="1"/>
  <c r="L6652" i="1"/>
  <c r="L6651" i="1"/>
  <c r="L6650" i="1"/>
  <c r="L6649" i="1"/>
  <c r="L6648" i="1"/>
  <c r="L6647" i="1"/>
  <c r="L6646" i="1"/>
  <c r="L6645" i="1"/>
  <c r="L6644" i="1"/>
  <c r="L6643" i="1"/>
  <c r="L6642" i="1"/>
  <c r="L6641" i="1"/>
  <c r="L6640" i="1"/>
  <c r="L6639" i="1"/>
  <c r="L6638" i="1"/>
  <c r="L6637" i="1"/>
  <c r="L6636" i="1"/>
  <c r="L6635" i="1"/>
  <c r="L6634" i="1"/>
  <c r="L6633" i="1"/>
  <c r="L6632" i="1"/>
  <c r="L6631" i="1"/>
  <c r="L6630" i="1"/>
  <c r="L6629" i="1"/>
  <c r="L6628" i="1"/>
  <c r="L6627" i="1"/>
  <c r="L6626" i="1"/>
  <c r="L6625" i="1"/>
  <c r="L6624" i="1"/>
  <c r="L6623" i="1"/>
  <c r="L6622" i="1"/>
  <c r="L6621" i="1"/>
  <c r="L6620" i="1"/>
  <c r="L6619" i="1"/>
  <c r="L6618" i="1"/>
  <c r="L6617" i="1"/>
  <c r="L6616" i="1"/>
  <c r="L6615" i="1"/>
  <c r="L6614" i="1"/>
  <c r="L6613" i="1"/>
  <c r="L6612" i="1"/>
  <c r="L6611" i="1"/>
  <c r="L6610" i="1"/>
  <c r="L6609" i="1"/>
  <c r="L6608" i="1"/>
  <c r="L6607" i="1"/>
  <c r="L6606" i="1"/>
  <c r="L6605" i="1"/>
  <c r="L6604" i="1"/>
  <c r="L6603" i="1"/>
  <c r="L6602" i="1"/>
  <c r="L6601" i="1"/>
  <c r="L6600" i="1"/>
  <c r="L6599" i="1"/>
  <c r="L6598" i="1"/>
  <c r="L6597" i="1"/>
  <c r="L6596" i="1"/>
  <c r="L6595" i="1"/>
  <c r="L6594" i="1"/>
  <c r="L6593" i="1"/>
  <c r="L6592" i="1"/>
  <c r="L6591" i="1"/>
  <c r="L6590" i="1"/>
  <c r="L6589" i="1"/>
  <c r="L6588" i="1"/>
  <c r="L6587" i="1"/>
  <c r="L6586" i="1"/>
  <c r="L6585" i="1"/>
  <c r="L6584" i="1"/>
  <c r="L6583" i="1"/>
  <c r="L6582" i="1"/>
  <c r="L6581" i="1"/>
  <c r="L6580" i="1"/>
  <c r="L6579" i="1"/>
  <c r="L6578" i="1"/>
  <c r="L6577" i="1"/>
  <c r="L6576" i="1"/>
  <c r="L6575" i="1"/>
  <c r="L6574" i="1"/>
  <c r="L6573" i="1"/>
  <c r="L6572" i="1"/>
  <c r="L6571" i="1"/>
  <c r="L6570" i="1"/>
  <c r="L6569" i="1"/>
  <c r="L6568" i="1"/>
  <c r="L6567" i="1"/>
  <c r="L6566" i="1"/>
  <c r="L6565" i="1"/>
  <c r="L6564" i="1"/>
  <c r="L6563" i="1"/>
  <c r="L6562" i="1"/>
  <c r="L6561" i="1"/>
  <c r="L6560" i="1"/>
  <c r="L6559" i="1"/>
  <c r="L6558" i="1"/>
  <c r="L6557" i="1"/>
  <c r="L6556" i="1"/>
  <c r="L6555" i="1"/>
  <c r="L6554" i="1"/>
  <c r="L6553" i="1"/>
  <c r="L6552" i="1"/>
  <c r="L6551" i="1"/>
  <c r="L6550" i="1"/>
  <c r="L6549" i="1"/>
  <c r="L6548" i="1"/>
  <c r="L6547" i="1"/>
  <c r="L6546" i="1"/>
  <c r="L6545" i="1"/>
  <c r="L6544" i="1"/>
  <c r="L6543" i="1"/>
  <c r="L6542" i="1"/>
  <c r="L6541" i="1"/>
  <c r="L6540" i="1"/>
  <c r="L6539" i="1"/>
  <c r="L6538" i="1"/>
  <c r="L6537" i="1"/>
  <c r="L6536" i="1"/>
  <c r="L6535" i="1"/>
  <c r="L6534" i="1"/>
  <c r="L6533" i="1"/>
  <c r="L6532" i="1"/>
  <c r="L6531" i="1"/>
  <c r="L6530" i="1"/>
  <c r="L6529" i="1"/>
  <c r="L6528" i="1"/>
  <c r="L6527" i="1"/>
  <c r="L6526" i="1"/>
  <c r="L6525" i="1"/>
  <c r="L6524" i="1"/>
  <c r="L6523" i="1"/>
  <c r="L6522" i="1"/>
  <c r="L6521" i="1"/>
  <c r="L6520" i="1"/>
  <c r="L6519" i="1"/>
  <c r="L6518" i="1"/>
  <c r="L6517" i="1"/>
  <c r="L6516" i="1"/>
  <c r="L6515" i="1"/>
  <c r="L6514" i="1"/>
  <c r="L6513" i="1"/>
  <c r="L6512" i="1"/>
  <c r="L6511" i="1"/>
  <c r="L6510" i="1"/>
  <c r="L6509" i="1"/>
  <c r="L6508" i="1"/>
  <c r="L6507" i="1"/>
  <c r="L6506" i="1"/>
  <c r="L6505" i="1"/>
  <c r="L6504" i="1"/>
  <c r="L6503" i="1"/>
  <c r="L6502" i="1"/>
  <c r="L6501" i="1"/>
  <c r="L6500" i="1"/>
  <c r="L6499" i="1"/>
  <c r="L6498" i="1"/>
  <c r="L6497" i="1"/>
  <c r="L6496" i="1"/>
  <c r="L6495" i="1"/>
  <c r="L6494" i="1"/>
  <c r="L6493" i="1"/>
  <c r="L6492" i="1"/>
  <c r="L6491" i="1"/>
  <c r="L6490" i="1"/>
  <c r="L6489" i="1"/>
  <c r="L6488" i="1"/>
  <c r="L6487" i="1"/>
  <c r="L6486" i="1"/>
  <c r="L6485" i="1"/>
  <c r="L6484" i="1"/>
  <c r="L6483" i="1"/>
  <c r="L6482" i="1"/>
  <c r="L6481" i="1"/>
  <c r="L6480" i="1"/>
  <c r="L6479" i="1"/>
  <c r="L6478" i="1"/>
  <c r="L6477" i="1"/>
  <c r="L6476" i="1"/>
  <c r="L6475" i="1"/>
  <c r="L6474" i="1"/>
  <c r="L6473" i="1"/>
  <c r="L6472" i="1"/>
  <c r="L6471" i="1"/>
  <c r="L6470" i="1"/>
  <c r="L6469" i="1"/>
  <c r="L6468" i="1"/>
  <c r="L6467" i="1"/>
  <c r="L6466" i="1"/>
  <c r="L6465" i="1"/>
  <c r="L6464" i="1"/>
  <c r="L6463" i="1"/>
  <c r="L6462" i="1"/>
  <c r="L6461" i="1"/>
  <c r="L6460" i="1"/>
  <c r="L6459" i="1"/>
  <c r="L6458" i="1"/>
  <c r="L6457" i="1"/>
  <c r="L6456" i="1"/>
  <c r="L6455" i="1"/>
  <c r="L6454" i="1"/>
  <c r="L6453" i="1"/>
  <c r="L6452" i="1"/>
  <c r="L6451" i="1"/>
  <c r="L6450" i="1"/>
  <c r="L6449" i="1"/>
  <c r="L6448" i="1"/>
  <c r="L6447" i="1"/>
  <c r="L6446" i="1"/>
  <c r="L6445" i="1"/>
  <c r="L6444" i="1"/>
  <c r="L6443" i="1"/>
  <c r="L6442" i="1"/>
  <c r="L6441" i="1"/>
  <c r="L6440" i="1"/>
  <c r="L6439" i="1"/>
  <c r="L6438" i="1"/>
  <c r="L6437" i="1"/>
  <c r="L6436" i="1"/>
  <c r="L6435" i="1"/>
  <c r="L6434" i="1"/>
  <c r="L6433" i="1"/>
  <c r="L6432" i="1"/>
  <c r="L6431" i="1"/>
  <c r="L6430" i="1"/>
  <c r="L6429" i="1"/>
  <c r="L6428" i="1"/>
  <c r="L6427" i="1"/>
  <c r="L6426" i="1"/>
  <c r="L6425" i="1"/>
  <c r="L6424" i="1"/>
  <c r="L6423" i="1"/>
  <c r="L6422" i="1"/>
  <c r="L6421" i="1"/>
  <c r="L6420" i="1"/>
  <c r="L6419" i="1"/>
  <c r="L6418" i="1"/>
  <c r="L6417" i="1"/>
  <c r="L6416" i="1"/>
  <c r="L6415" i="1"/>
  <c r="L6414" i="1"/>
  <c r="L6413" i="1"/>
  <c r="L6412" i="1"/>
  <c r="L6411" i="1"/>
  <c r="L6410" i="1"/>
  <c r="L6409" i="1"/>
  <c r="L6408" i="1"/>
  <c r="L6407" i="1"/>
  <c r="L6406" i="1"/>
  <c r="L6405" i="1"/>
  <c r="L6404" i="1"/>
  <c r="L6403" i="1"/>
  <c r="L6402" i="1"/>
  <c r="L6401" i="1"/>
  <c r="L6400" i="1"/>
  <c r="L6399" i="1"/>
  <c r="L6398" i="1"/>
  <c r="L6397" i="1"/>
  <c r="L6396" i="1"/>
  <c r="L6395" i="1"/>
  <c r="L6394" i="1"/>
  <c r="L6393" i="1"/>
  <c r="L6392" i="1"/>
  <c r="L6391" i="1"/>
  <c r="L6390" i="1"/>
  <c r="L6389" i="1"/>
  <c r="L6388" i="1"/>
  <c r="L6387" i="1"/>
  <c r="L6386" i="1"/>
  <c r="L6385" i="1"/>
  <c r="L6384" i="1"/>
  <c r="L6383" i="1"/>
  <c r="L6382" i="1"/>
  <c r="L6381" i="1"/>
  <c r="L6380" i="1"/>
  <c r="L6379" i="1"/>
  <c r="L6378" i="1"/>
  <c r="L6377" i="1"/>
  <c r="L6376" i="1"/>
  <c r="L6375" i="1"/>
  <c r="L6374" i="1"/>
  <c r="L6373" i="1"/>
  <c r="L6372" i="1"/>
  <c r="L6371" i="1"/>
  <c r="L6370" i="1"/>
  <c r="L6369" i="1"/>
  <c r="L6368" i="1"/>
  <c r="L6367" i="1"/>
  <c r="L6366" i="1"/>
  <c r="L6365" i="1"/>
  <c r="L6364" i="1"/>
  <c r="L6363" i="1"/>
  <c r="L6362" i="1"/>
  <c r="L6361" i="1"/>
  <c r="L6360" i="1"/>
  <c r="L6359" i="1"/>
  <c r="L6358" i="1"/>
  <c r="L6357" i="1"/>
  <c r="L6356" i="1"/>
  <c r="L6355" i="1"/>
  <c r="L6354" i="1"/>
  <c r="L6353" i="1"/>
  <c r="L6352" i="1"/>
  <c r="L6351" i="1"/>
  <c r="L6350" i="1"/>
  <c r="L6349" i="1"/>
  <c r="L6348" i="1"/>
  <c r="L6347" i="1"/>
  <c r="L6346" i="1"/>
  <c r="L6345" i="1"/>
  <c r="L6344" i="1"/>
  <c r="L6343" i="1"/>
  <c r="L6342" i="1"/>
  <c r="L6341" i="1"/>
  <c r="L6340" i="1"/>
  <c r="L6339" i="1"/>
  <c r="L6338" i="1"/>
  <c r="L6337" i="1"/>
  <c r="L6336" i="1"/>
  <c r="L6335" i="1"/>
  <c r="L6334" i="1"/>
  <c r="L6333" i="1"/>
  <c r="L6332" i="1"/>
  <c r="L6331" i="1"/>
  <c r="L6330" i="1"/>
  <c r="L6329" i="1"/>
  <c r="L6328" i="1"/>
  <c r="L6327" i="1"/>
  <c r="L6326" i="1"/>
  <c r="L6325" i="1"/>
  <c r="L6324" i="1"/>
  <c r="L6323" i="1"/>
  <c r="L6322" i="1"/>
  <c r="L6321" i="1"/>
  <c r="L6320" i="1"/>
  <c r="L6319" i="1"/>
  <c r="L6318" i="1"/>
  <c r="L6317" i="1"/>
  <c r="L6316" i="1"/>
  <c r="L6315" i="1"/>
  <c r="L6314" i="1"/>
  <c r="L6313" i="1"/>
  <c r="L6312" i="1"/>
  <c r="L6311" i="1"/>
  <c r="L6310" i="1"/>
  <c r="L6309" i="1"/>
  <c r="L6308" i="1"/>
  <c r="L6307" i="1"/>
  <c r="L6306" i="1"/>
  <c r="L6305" i="1"/>
  <c r="L6304" i="1"/>
  <c r="L6303" i="1"/>
  <c r="L6302" i="1"/>
  <c r="L6301" i="1"/>
  <c r="L6300" i="1"/>
  <c r="L6299" i="1"/>
  <c r="L6298" i="1"/>
  <c r="L6297" i="1"/>
  <c r="L6296" i="1"/>
  <c r="L6295" i="1"/>
  <c r="L6294" i="1"/>
  <c r="L6293" i="1"/>
  <c r="L6292" i="1"/>
  <c r="L6291" i="1"/>
  <c r="L6290" i="1"/>
  <c r="L6289" i="1"/>
  <c r="L6288" i="1"/>
  <c r="L6287" i="1"/>
  <c r="L6286" i="1"/>
  <c r="L6285" i="1"/>
  <c r="L6284" i="1"/>
  <c r="L6283" i="1"/>
  <c r="L6282" i="1"/>
  <c r="L6281" i="1"/>
  <c r="L6280" i="1"/>
  <c r="L6279" i="1"/>
  <c r="L6278" i="1"/>
  <c r="L6277" i="1"/>
  <c r="L6276" i="1"/>
  <c r="L6275" i="1"/>
  <c r="L6274" i="1"/>
  <c r="L6273" i="1"/>
  <c r="L6272" i="1"/>
  <c r="L6271" i="1"/>
  <c r="L6270" i="1"/>
  <c r="L6269" i="1"/>
  <c r="L6268" i="1"/>
  <c r="L6267" i="1"/>
  <c r="L6266" i="1"/>
  <c r="L6265" i="1"/>
  <c r="L6264" i="1"/>
  <c r="L6263" i="1"/>
  <c r="L6262" i="1"/>
  <c r="L6261" i="1"/>
  <c r="L6260" i="1"/>
  <c r="L6259" i="1"/>
  <c r="L6258" i="1"/>
  <c r="L6257" i="1"/>
  <c r="L6256" i="1"/>
  <c r="L6255" i="1"/>
  <c r="L6254" i="1"/>
  <c r="L6253" i="1"/>
  <c r="L6252" i="1"/>
  <c r="L6251" i="1"/>
  <c r="L6250" i="1"/>
  <c r="L6249" i="1"/>
  <c r="L6248" i="1"/>
  <c r="L6247" i="1"/>
  <c r="L6246" i="1"/>
  <c r="L6245" i="1"/>
  <c r="L6244" i="1"/>
  <c r="L6243" i="1"/>
  <c r="L6242" i="1"/>
  <c r="L6241" i="1"/>
  <c r="L6240" i="1"/>
  <c r="L6239" i="1"/>
  <c r="L6238" i="1"/>
  <c r="L6237" i="1"/>
  <c r="L6236" i="1"/>
  <c r="L6235" i="1"/>
  <c r="L6234" i="1"/>
  <c r="L6233" i="1"/>
  <c r="L6232" i="1"/>
  <c r="L6231" i="1"/>
  <c r="L6230" i="1"/>
  <c r="L6229" i="1"/>
  <c r="L6228" i="1"/>
  <c r="L6227" i="1"/>
  <c r="L6226" i="1"/>
  <c r="L6225" i="1"/>
  <c r="L6224" i="1"/>
  <c r="L6223" i="1"/>
  <c r="L6222" i="1"/>
  <c r="L6221" i="1"/>
  <c r="L6220" i="1"/>
  <c r="L6219" i="1"/>
  <c r="L6218" i="1"/>
  <c r="L6217" i="1"/>
  <c r="L6216" i="1"/>
  <c r="L6215" i="1"/>
  <c r="L6214" i="1"/>
  <c r="L6213" i="1"/>
  <c r="L6212" i="1"/>
  <c r="L6211" i="1"/>
  <c r="L6210" i="1"/>
  <c r="L6209" i="1"/>
  <c r="L6208" i="1"/>
  <c r="L6207" i="1"/>
  <c r="L6206" i="1"/>
  <c r="L6205" i="1"/>
  <c r="L6204" i="1"/>
  <c r="L6203" i="1"/>
  <c r="L6202" i="1"/>
  <c r="L6201" i="1"/>
  <c r="L6200" i="1"/>
  <c r="L6199" i="1"/>
  <c r="L6198" i="1"/>
  <c r="L6197" i="1"/>
  <c r="L6196" i="1"/>
  <c r="L6195" i="1"/>
  <c r="L6194" i="1"/>
  <c r="L6193" i="1"/>
  <c r="L6192" i="1"/>
  <c r="L6191" i="1"/>
  <c r="L6190" i="1"/>
  <c r="L6189" i="1"/>
  <c r="L6188" i="1"/>
  <c r="L6187" i="1"/>
  <c r="L6186" i="1"/>
  <c r="L6185" i="1"/>
  <c r="L6184" i="1"/>
  <c r="L6183" i="1"/>
  <c r="L6182" i="1"/>
  <c r="L6181" i="1"/>
  <c r="L6180" i="1"/>
  <c r="L6179" i="1"/>
  <c r="L6178" i="1"/>
  <c r="L6177" i="1"/>
  <c r="L6176" i="1"/>
  <c r="L6175" i="1"/>
  <c r="L6174" i="1"/>
  <c r="L6173" i="1"/>
  <c r="L6172" i="1"/>
  <c r="L6171" i="1"/>
  <c r="L6170" i="1"/>
  <c r="L6169" i="1"/>
  <c r="L6168" i="1"/>
  <c r="L6167" i="1"/>
  <c r="L6166" i="1"/>
  <c r="L6165" i="1"/>
  <c r="L6164" i="1"/>
  <c r="L6163" i="1"/>
  <c r="L6162" i="1"/>
  <c r="L6161" i="1"/>
  <c r="L6160" i="1"/>
  <c r="L6159" i="1"/>
  <c r="L6158" i="1"/>
  <c r="L6157" i="1"/>
  <c r="L6156" i="1"/>
  <c r="L6155" i="1"/>
  <c r="L6154" i="1"/>
  <c r="L6153" i="1"/>
  <c r="L6152" i="1"/>
  <c r="L6151" i="1"/>
  <c r="L6150" i="1"/>
  <c r="L6149" i="1"/>
  <c r="L6148" i="1"/>
  <c r="L6147" i="1"/>
  <c r="L6146" i="1"/>
  <c r="L6145" i="1"/>
  <c r="L6144" i="1"/>
  <c r="L6143" i="1"/>
  <c r="L6142" i="1"/>
  <c r="L6141" i="1"/>
  <c r="L6140" i="1"/>
  <c r="L6139" i="1"/>
  <c r="L6138" i="1"/>
  <c r="L6137" i="1"/>
  <c r="L6136" i="1"/>
  <c r="L6135" i="1"/>
  <c r="L6134" i="1"/>
  <c r="L6133" i="1"/>
  <c r="L6132" i="1"/>
  <c r="L6131" i="1"/>
  <c r="L6130" i="1"/>
  <c r="L6129" i="1"/>
  <c r="L6128" i="1"/>
  <c r="L6127" i="1"/>
  <c r="L6126" i="1"/>
  <c r="L6125" i="1"/>
  <c r="L6124" i="1"/>
  <c r="L6123" i="1"/>
  <c r="L6122" i="1"/>
  <c r="L6121" i="1"/>
  <c r="L6120" i="1"/>
  <c r="L6119" i="1"/>
  <c r="L6118" i="1"/>
  <c r="L6117" i="1"/>
  <c r="L6116" i="1"/>
  <c r="L6115" i="1"/>
  <c r="L6114" i="1"/>
  <c r="L6113" i="1"/>
  <c r="L6112" i="1"/>
  <c r="L6111" i="1"/>
  <c r="L6110" i="1"/>
  <c r="L6109" i="1"/>
  <c r="L6108" i="1"/>
  <c r="L6107" i="1"/>
  <c r="L6106" i="1"/>
  <c r="L6105" i="1"/>
  <c r="L6104" i="1"/>
  <c r="L6103" i="1"/>
  <c r="L6102" i="1"/>
  <c r="L6101" i="1"/>
  <c r="L6100" i="1"/>
  <c r="L6099" i="1"/>
  <c r="L6098" i="1"/>
  <c r="L6097" i="1"/>
  <c r="L6096" i="1"/>
  <c r="L6095" i="1"/>
  <c r="L6094" i="1"/>
  <c r="L6093" i="1"/>
  <c r="L6092" i="1"/>
  <c r="L6091" i="1"/>
  <c r="L6090" i="1"/>
  <c r="L6089" i="1"/>
  <c r="L6088" i="1"/>
  <c r="L6087" i="1"/>
  <c r="L6086" i="1"/>
  <c r="L6085" i="1"/>
  <c r="L6084" i="1"/>
  <c r="L6083" i="1"/>
  <c r="L6082" i="1"/>
  <c r="L6081" i="1"/>
  <c r="L6080" i="1"/>
  <c r="L6079" i="1"/>
  <c r="L6078" i="1"/>
  <c r="L6077" i="1"/>
  <c r="L6076" i="1"/>
  <c r="L6075" i="1"/>
  <c r="L6074" i="1"/>
  <c r="L6073" i="1"/>
  <c r="L6072" i="1"/>
  <c r="L6071" i="1"/>
  <c r="L6070" i="1"/>
  <c r="L6069" i="1"/>
  <c r="L6068" i="1"/>
  <c r="L6067" i="1"/>
  <c r="L6066" i="1"/>
  <c r="L6065" i="1"/>
  <c r="L6064" i="1"/>
  <c r="L6063" i="1"/>
  <c r="L6062" i="1"/>
  <c r="L6061" i="1"/>
  <c r="L6060" i="1"/>
  <c r="L6059" i="1"/>
  <c r="L6058" i="1"/>
  <c r="L6057" i="1"/>
  <c r="L6056" i="1"/>
  <c r="L6055" i="1"/>
  <c r="L6054" i="1"/>
  <c r="L6053" i="1"/>
  <c r="L6052" i="1"/>
  <c r="L6051" i="1"/>
  <c r="L6050" i="1"/>
  <c r="L6049" i="1"/>
  <c r="L6048" i="1"/>
  <c r="L6047" i="1"/>
  <c r="L6046" i="1"/>
  <c r="L6045" i="1"/>
  <c r="L6044" i="1"/>
  <c r="L6043" i="1"/>
  <c r="L6042" i="1"/>
  <c r="L6041" i="1"/>
  <c r="L6040" i="1"/>
  <c r="L6039" i="1"/>
  <c r="L6038" i="1"/>
  <c r="L6037" i="1"/>
  <c r="L6036" i="1"/>
  <c r="L6035" i="1"/>
  <c r="L6034" i="1"/>
  <c r="L6033" i="1"/>
  <c r="L6032" i="1"/>
  <c r="L6031" i="1"/>
  <c r="L6030" i="1"/>
  <c r="L6029" i="1"/>
  <c r="L6028" i="1"/>
  <c r="L6027" i="1"/>
  <c r="L6026" i="1"/>
  <c r="L6025" i="1"/>
  <c r="L6024" i="1"/>
  <c r="L6023" i="1"/>
  <c r="L6022" i="1"/>
  <c r="L6021" i="1"/>
  <c r="L6020" i="1"/>
  <c r="L6019" i="1"/>
  <c r="L6018" i="1"/>
  <c r="L6017" i="1"/>
  <c r="L6016" i="1"/>
  <c r="L6015" i="1"/>
  <c r="L6014" i="1"/>
  <c r="L6013" i="1"/>
  <c r="L6012" i="1"/>
  <c r="L6011" i="1"/>
  <c r="L6010" i="1"/>
  <c r="L6009" i="1"/>
  <c r="L6008" i="1"/>
  <c r="L6007" i="1"/>
  <c r="L6006" i="1"/>
  <c r="L6005" i="1"/>
  <c r="L6004" i="1"/>
  <c r="L6003" i="1"/>
  <c r="L6002" i="1"/>
  <c r="L6001" i="1"/>
  <c r="L6000" i="1"/>
  <c r="L5999" i="1"/>
  <c r="L5998" i="1"/>
  <c r="L5997" i="1"/>
  <c r="L5996" i="1"/>
  <c r="L5995" i="1"/>
  <c r="L5994" i="1"/>
  <c r="L5993" i="1"/>
  <c r="L5992" i="1"/>
  <c r="L5991" i="1"/>
  <c r="L5990" i="1"/>
  <c r="L5989" i="1"/>
  <c r="L5988" i="1"/>
  <c r="L5987" i="1"/>
  <c r="L5986" i="1"/>
  <c r="L5985" i="1"/>
  <c r="L5984" i="1"/>
  <c r="L5983" i="1"/>
  <c r="L5982" i="1"/>
  <c r="L5981" i="1"/>
  <c r="L5980" i="1"/>
  <c r="L5979" i="1"/>
  <c r="L5978" i="1"/>
  <c r="L5977" i="1"/>
  <c r="L5976" i="1"/>
  <c r="L5975" i="1"/>
  <c r="L5974" i="1"/>
  <c r="L5973" i="1"/>
  <c r="L5972" i="1"/>
  <c r="L5971" i="1"/>
  <c r="L5970" i="1"/>
  <c r="L5969" i="1"/>
  <c r="L5968" i="1"/>
  <c r="L5967" i="1"/>
  <c r="L5966" i="1"/>
  <c r="L5965" i="1"/>
  <c r="L5964" i="1"/>
  <c r="L5963" i="1"/>
  <c r="L5962" i="1"/>
  <c r="L5961" i="1"/>
  <c r="L5960" i="1"/>
  <c r="L5959" i="1"/>
  <c r="L5958" i="1"/>
  <c r="L5957" i="1"/>
  <c r="L5956" i="1"/>
  <c r="L5955" i="1"/>
  <c r="L5954" i="1"/>
  <c r="L5953" i="1"/>
  <c r="L5952" i="1"/>
  <c r="L5951" i="1"/>
  <c r="L5950" i="1"/>
  <c r="L5949" i="1"/>
  <c r="L5948" i="1"/>
  <c r="L5947" i="1"/>
  <c r="L5946" i="1"/>
  <c r="L5945" i="1"/>
  <c r="L5944" i="1"/>
  <c r="L5943" i="1"/>
  <c r="L5942" i="1"/>
  <c r="L5941" i="1"/>
  <c r="L5940" i="1"/>
  <c r="L5939" i="1"/>
  <c r="L5938" i="1"/>
  <c r="L5937" i="1"/>
  <c r="L5936" i="1"/>
  <c r="L5935" i="1"/>
  <c r="L5934" i="1"/>
  <c r="L5933" i="1"/>
  <c r="L5932" i="1"/>
  <c r="L5931" i="1"/>
  <c r="L5930" i="1"/>
  <c r="L5929" i="1"/>
  <c r="L5928" i="1"/>
  <c r="L5927" i="1"/>
  <c r="L5926" i="1"/>
  <c r="L5925" i="1"/>
  <c r="L5924" i="1"/>
  <c r="L5923" i="1"/>
  <c r="L5922" i="1"/>
  <c r="L5921" i="1"/>
  <c r="L5920" i="1"/>
  <c r="L5919" i="1"/>
  <c r="L5918" i="1"/>
  <c r="L5917" i="1"/>
  <c r="L5916" i="1"/>
  <c r="L5915" i="1"/>
  <c r="L5914" i="1"/>
  <c r="L5913" i="1"/>
  <c r="L5912" i="1"/>
  <c r="L5911" i="1"/>
  <c r="L5910" i="1"/>
  <c r="L5909" i="1"/>
  <c r="L5908" i="1"/>
  <c r="L5907" i="1"/>
  <c r="L5906" i="1"/>
  <c r="L5905" i="1"/>
  <c r="L5904" i="1"/>
  <c r="L5903" i="1"/>
  <c r="L5902" i="1"/>
  <c r="L5901" i="1"/>
  <c r="L5900" i="1"/>
  <c r="L5899" i="1"/>
  <c r="L5898" i="1"/>
  <c r="L5897" i="1"/>
  <c r="L5896" i="1"/>
  <c r="L5895" i="1"/>
  <c r="L5894" i="1"/>
  <c r="L5893" i="1"/>
  <c r="L5892" i="1"/>
  <c r="L5891" i="1"/>
  <c r="L5890" i="1"/>
  <c r="L5889" i="1"/>
  <c r="L5888" i="1"/>
  <c r="L5887" i="1"/>
  <c r="L5886" i="1"/>
  <c r="L5885" i="1"/>
  <c r="L5884" i="1"/>
  <c r="L5883" i="1"/>
  <c r="L5882" i="1"/>
  <c r="L5881" i="1"/>
  <c r="L5880" i="1"/>
  <c r="L5879" i="1"/>
  <c r="L5878" i="1"/>
  <c r="L5877" i="1"/>
  <c r="L5876" i="1"/>
  <c r="L5875" i="1"/>
  <c r="L5874" i="1"/>
  <c r="L5873" i="1"/>
  <c r="L5872" i="1"/>
  <c r="L5871" i="1"/>
  <c r="L5870" i="1"/>
  <c r="L5869" i="1"/>
  <c r="L5868" i="1"/>
  <c r="L5867" i="1"/>
  <c r="L5866" i="1"/>
  <c r="L5865" i="1"/>
  <c r="L5864" i="1"/>
  <c r="L5863" i="1"/>
  <c r="L5862" i="1"/>
  <c r="L5861" i="1"/>
  <c r="L5860" i="1"/>
  <c r="L5859" i="1"/>
  <c r="L5858" i="1"/>
  <c r="L5857" i="1"/>
  <c r="L5856" i="1"/>
  <c r="L5855" i="1"/>
  <c r="L5854" i="1"/>
  <c r="L5853" i="1"/>
  <c r="L5852" i="1"/>
  <c r="L5851" i="1"/>
  <c r="L5850" i="1"/>
  <c r="L5849" i="1"/>
  <c r="L5848" i="1"/>
  <c r="L5847" i="1"/>
  <c r="L5846" i="1"/>
  <c r="L5845" i="1"/>
  <c r="L5844" i="1"/>
  <c r="L5843" i="1"/>
  <c r="L5842" i="1"/>
  <c r="L5841" i="1"/>
  <c r="L5840" i="1"/>
  <c r="L5839" i="1"/>
  <c r="L5838" i="1"/>
  <c r="L5837" i="1"/>
  <c r="L5836" i="1"/>
  <c r="L5835" i="1"/>
  <c r="L5834" i="1"/>
  <c r="L5833" i="1"/>
  <c r="L5832" i="1"/>
  <c r="L5831" i="1"/>
  <c r="L5830" i="1"/>
  <c r="L5829" i="1"/>
  <c r="L5828" i="1"/>
  <c r="L5827" i="1"/>
  <c r="L5826" i="1"/>
  <c r="L5825" i="1"/>
  <c r="L5824" i="1"/>
  <c r="L5823" i="1"/>
  <c r="L5822" i="1"/>
  <c r="L5821" i="1"/>
  <c r="L5820" i="1"/>
  <c r="L5819" i="1"/>
  <c r="L5818" i="1"/>
  <c r="L5817" i="1"/>
  <c r="L5816" i="1"/>
  <c r="L5815" i="1"/>
  <c r="L5814" i="1"/>
  <c r="L5813" i="1"/>
  <c r="L5812" i="1"/>
  <c r="L5811" i="1"/>
  <c r="L5810" i="1"/>
  <c r="L5809" i="1"/>
  <c r="L5808" i="1"/>
  <c r="L5807" i="1"/>
  <c r="L5806" i="1"/>
  <c r="L5805" i="1"/>
  <c r="L5804" i="1"/>
  <c r="L5803" i="1"/>
  <c r="L5802" i="1"/>
  <c r="L5801" i="1"/>
  <c r="L5800" i="1"/>
  <c r="L5799" i="1"/>
  <c r="L5798" i="1"/>
  <c r="L5797" i="1"/>
  <c r="L5796" i="1"/>
  <c r="L5795" i="1"/>
  <c r="L5794" i="1"/>
  <c r="L5793" i="1"/>
  <c r="L5792" i="1"/>
  <c r="L5791" i="1"/>
  <c r="L5790" i="1"/>
  <c r="L5789" i="1"/>
  <c r="L5788" i="1"/>
  <c r="L5787" i="1"/>
  <c r="L5786" i="1"/>
  <c r="L5785" i="1"/>
  <c r="L5784" i="1"/>
  <c r="L5783" i="1"/>
  <c r="L5782" i="1"/>
  <c r="L5781" i="1"/>
  <c r="L5780" i="1"/>
  <c r="L5779" i="1"/>
  <c r="L5778" i="1"/>
  <c r="L5777" i="1"/>
  <c r="L5776" i="1"/>
  <c r="L5775" i="1"/>
  <c r="L5774" i="1"/>
  <c r="L5773" i="1"/>
  <c r="L5772" i="1"/>
  <c r="L5771" i="1"/>
  <c r="L5770" i="1"/>
  <c r="L5769" i="1"/>
  <c r="L5768" i="1"/>
  <c r="L5767" i="1"/>
  <c r="L5766" i="1"/>
  <c r="L5765" i="1"/>
  <c r="L5764" i="1"/>
  <c r="L5763" i="1"/>
  <c r="L5762" i="1"/>
  <c r="L5761" i="1"/>
  <c r="L5760" i="1"/>
  <c r="L5759" i="1"/>
  <c r="L5758" i="1"/>
  <c r="L5757" i="1"/>
  <c r="L5756" i="1"/>
  <c r="L5755" i="1"/>
  <c r="L5754" i="1"/>
  <c r="L5753" i="1"/>
  <c r="L5752" i="1"/>
  <c r="L5751" i="1"/>
  <c r="L5750" i="1"/>
  <c r="L5749" i="1"/>
  <c r="L5748" i="1"/>
  <c r="L5747" i="1"/>
  <c r="L5746" i="1"/>
  <c r="L5745" i="1"/>
  <c r="L5744" i="1"/>
  <c r="L5743" i="1"/>
  <c r="L5742" i="1"/>
  <c r="L5741" i="1"/>
  <c r="L5740" i="1"/>
  <c r="L5739" i="1"/>
  <c r="L5738" i="1"/>
  <c r="L5737" i="1"/>
  <c r="L5736" i="1"/>
  <c r="L5735" i="1"/>
  <c r="L5734" i="1"/>
  <c r="L5733" i="1"/>
  <c r="L5732" i="1"/>
  <c r="L5731" i="1"/>
  <c r="L5730" i="1"/>
  <c r="L5729" i="1"/>
  <c r="L5728" i="1"/>
  <c r="L5727" i="1"/>
  <c r="L5726" i="1"/>
  <c r="L5725" i="1"/>
  <c r="L5724" i="1"/>
  <c r="L5723" i="1"/>
  <c r="L5722" i="1"/>
  <c r="L5721" i="1"/>
  <c r="L5720" i="1"/>
  <c r="L5719" i="1"/>
  <c r="L5718" i="1"/>
  <c r="L5717" i="1"/>
  <c r="L5716" i="1"/>
  <c r="L5715" i="1"/>
  <c r="L5714" i="1"/>
  <c r="L5713" i="1"/>
  <c r="L5712" i="1"/>
  <c r="L5711" i="1"/>
  <c r="L5710" i="1"/>
  <c r="L5709" i="1"/>
  <c r="L5708" i="1"/>
  <c r="L5707" i="1"/>
  <c r="L5706" i="1"/>
  <c r="L5705" i="1"/>
  <c r="L5704" i="1"/>
  <c r="L5703" i="1"/>
  <c r="L5702" i="1"/>
  <c r="L5701" i="1"/>
  <c r="L5700" i="1"/>
  <c r="L5699" i="1"/>
  <c r="L5698" i="1"/>
  <c r="L5697" i="1"/>
  <c r="L5696" i="1"/>
  <c r="L5695" i="1"/>
  <c r="L5694" i="1"/>
  <c r="L5693" i="1"/>
  <c r="L5692" i="1"/>
  <c r="L5691" i="1"/>
  <c r="L5690" i="1"/>
  <c r="L5689" i="1"/>
  <c r="L5688" i="1"/>
  <c r="L5687" i="1"/>
  <c r="L5686" i="1"/>
  <c r="L5685" i="1"/>
  <c r="L5684" i="1"/>
  <c r="L5683" i="1"/>
  <c r="L5682" i="1"/>
  <c r="L5681" i="1"/>
  <c r="L5680" i="1"/>
  <c r="L5679" i="1"/>
  <c r="L5678" i="1"/>
  <c r="L5677" i="1"/>
  <c r="L5676" i="1"/>
  <c r="L5675" i="1"/>
  <c r="L5674" i="1"/>
  <c r="L5673" i="1"/>
  <c r="L5672" i="1"/>
  <c r="L5671" i="1"/>
  <c r="L5670" i="1"/>
  <c r="L5669" i="1"/>
  <c r="L5668" i="1"/>
  <c r="L5667" i="1"/>
  <c r="L5666" i="1"/>
  <c r="L5665" i="1"/>
  <c r="L5664" i="1"/>
  <c r="L5663" i="1"/>
  <c r="L5662" i="1"/>
  <c r="L5661" i="1"/>
  <c r="L5660" i="1"/>
  <c r="L5659" i="1"/>
  <c r="L5658" i="1"/>
  <c r="L5657" i="1"/>
  <c r="L5656" i="1"/>
  <c r="L5655" i="1"/>
  <c r="L5654" i="1"/>
  <c r="L5653" i="1"/>
  <c r="L5652" i="1"/>
  <c r="L5651" i="1"/>
  <c r="L5650" i="1"/>
  <c r="L5649" i="1"/>
  <c r="L5648" i="1"/>
  <c r="L5647" i="1"/>
  <c r="L5646" i="1"/>
  <c r="L5645" i="1"/>
  <c r="L5644" i="1"/>
  <c r="L5643" i="1"/>
  <c r="L5642" i="1"/>
  <c r="L5641" i="1"/>
  <c r="L5640" i="1"/>
  <c r="L5639" i="1"/>
  <c r="L5638" i="1"/>
  <c r="L5637" i="1"/>
  <c r="L5636" i="1"/>
  <c r="L5635" i="1"/>
  <c r="L5634" i="1"/>
  <c r="L5633" i="1"/>
  <c r="L5632" i="1"/>
  <c r="L5631" i="1"/>
  <c r="L5630" i="1"/>
  <c r="L5629" i="1"/>
  <c r="L5628" i="1"/>
  <c r="L5627" i="1"/>
  <c r="L5626" i="1"/>
  <c r="L5625" i="1"/>
  <c r="L5624" i="1"/>
  <c r="L5623" i="1"/>
  <c r="L5622" i="1"/>
  <c r="L5621" i="1"/>
  <c r="L5620" i="1"/>
  <c r="L5619" i="1"/>
  <c r="L5618" i="1"/>
  <c r="L5617" i="1"/>
  <c r="L5616" i="1"/>
  <c r="L5615" i="1"/>
  <c r="L5614" i="1"/>
  <c r="L5613" i="1"/>
  <c r="L5612" i="1"/>
  <c r="L5611" i="1"/>
  <c r="L5610" i="1"/>
  <c r="L5609" i="1"/>
  <c r="L5608" i="1"/>
  <c r="L5607" i="1"/>
  <c r="L5606" i="1"/>
  <c r="L5605" i="1"/>
  <c r="L5604" i="1"/>
  <c r="L5603" i="1"/>
  <c r="L5602" i="1"/>
  <c r="L5601" i="1"/>
  <c r="L5600" i="1"/>
  <c r="L5599" i="1"/>
  <c r="L5598" i="1"/>
  <c r="L5597" i="1"/>
  <c r="L5596" i="1"/>
  <c r="L5595" i="1"/>
  <c r="L5594" i="1"/>
  <c r="L5593" i="1"/>
  <c r="L5592" i="1"/>
  <c r="L5591" i="1"/>
  <c r="L5590" i="1"/>
  <c r="L5589" i="1"/>
  <c r="L5588" i="1"/>
  <c r="L5587" i="1"/>
  <c r="L5586" i="1"/>
  <c r="L5585" i="1"/>
  <c r="L5584" i="1"/>
  <c r="L5583" i="1"/>
  <c r="L5582" i="1"/>
  <c r="L5581" i="1"/>
  <c r="L5580" i="1"/>
  <c r="L5579" i="1"/>
  <c r="L5578" i="1"/>
  <c r="L5577" i="1"/>
  <c r="L5576" i="1"/>
  <c r="L5575" i="1"/>
  <c r="L5574" i="1"/>
  <c r="L5573" i="1"/>
  <c r="L5572" i="1"/>
  <c r="L5571" i="1"/>
  <c r="L5570" i="1"/>
  <c r="L5569" i="1"/>
  <c r="L5568" i="1"/>
  <c r="L5567" i="1"/>
  <c r="L5566" i="1"/>
  <c r="L5565" i="1"/>
  <c r="L5564" i="1"/>
  <c r="L5563" i="1"/>
  <c r="L5562" i="1"/>
  <c r="L5561" i="1"/>
  <c r="L5560" i="1"/>
  <c r="L5559" i="1"/>
  <c r="L5558" i="1"/>
  <c r="L5557" i="1"/>
  <c r="L5556" i="1"/>
  <c r="L5555" i="1"/>
  <c r="L5554" i="1"/>
  <c r="L5553" i="1"/>
  <c r="L5552" i="1"/>
  <c r="L5551" i="1"/>
  <c r="L5550" i="1"/>
  <c r="L5549" i="1"/>
  <c r="L5548" i="1"/>
  <c r="L5547" i="1"/>
  <c r="L5546" i="1"/>
  <c r="L5545" i="1"/>
  <c r="L5544" i="1"/>
  <c r="L5543" i="1"/>
  <c r="L5542" i="1"/>
  <c r="L5541" i="1"/>
  <c r="L5540" i="1"/>
  <c r="L5539" i="1"/>
  <c r="L5538" i="1"/>
  <c r="L5537" i="1"/>
  <c r="L5536" i="1"/>
  <c r="L5535" i="1"/>
  <c r="L5534" i="1"/>
  <c r="L5533" i="1"/>
  <c r="L5532" i="1"/>
  <c r="L5531" i="1"/>
  <c r="L5530" i="1"/>
  <c r="L5529" i="1"/>
  <c r="L5528" i="1"/>
  <c r="L5527" i="1"/>
  <c r="L5526" i="1"/>
  <c r="L5525" i="1"/>
  <c r="L5524" i="1"/>
  <c r="L5523" i="1"/>
  <c r="L5522" i="1"/>
  <c r="L5521" i="1"/>
  <c r="L5520" i="1"/>
  <c r="L5519" i="1"/>
  <c r="L5518" i="1"/>
  <c r="L5517" i="1"/>
  <c r="L5516" i="1"/>
  <c r="L5515" i="1"/>
  <c r="L5514" i="1"/>
  <c r="L5513" i="1"/>
  <c r="L5512" i="1"/>
  <c r="L5511" i="1"/>
  <c r="L5510" i="1"/>
  <c r="L5509" i="1"/>
  <c r="L5508" i="1"/>
  <c r="L5507" i="1"/>
  <c r="L5506" i="1"/>
  <c r="L5505" i="1"/>
  <c r="L5504" i="1"/>
  <c r="L5503" i="1"/>
  <c r="L5502" i="1"/>
  <c r="L5501" i="1"/>
  <c r="L5500" i="1"/>
  <c r="L5499" i="1"/>
  <c r="L5498" i="1"/>
  <c r="L5497" i="1"/>
  <c r="L5496" i="1"/>
  <c r="L5495" i="1"/>
  <c r="L5494" i="1"/>
  <c r="L5493" i="1"/>
  <c r="L5492" i="1"/>
  <c r="L5491" i="1"/>
  <c r="L5490" i="1"/>
  <c r="L5489" i="1"/>
  <c r="L5488" i="1"/>
  <c r="L5487" i="1"/>
  <c r="L5486" i="1"/>
  <c r="L5485" i="1"/>
  <c r="L5484" i="1"/>
  <c r="L5483" i="1"/>
  <c r="L5482" i="1"/>
  <c r="L5481" i="1"/>
  <c r="L5480" i="1"/>
  <c r="L5479" i="1"/>
  <c r="L5478" i="1"/>
  <c r="L5477" i="1"/>
  <c r="L5476" i="1"/>
  <c r="L5475" i="1"/>
  <c r="L5474" i="1"/>
  <c r="L5473" i="1"/>
  <c r="L5472" i="1"/>
  <c r="L5471" i="1"/>
  <c r="L5470" i="1"/>
  <c r="L5469" i="1"/>
  <c r="L5468" i="1"/>
  <c r="L5467" i="1"/>
  <c r="L5466" i="1"/>
  <c r="L5465" i="1"/>
  <c r="L5464" i="1"/>
  <c r="L5463" i="1"/>
  <c r="L5462" i="1"/>
  <c r="L5461" i="1"/>
  <c r="L5460" i="1"/>
  <c r="L5459" i="1"/>
  <c r="L5458" i="1"/>
  <c r="L5457" i="1"/>
  <c r="L5456" i="1"/>
  <c r="L5455" i="1"/>
  <c r="L5454" i="1"/>
  <c r="L5453" i="1"/>
  <c r="L5452" i="1"/>
  <c r="L5451" i="1"/>
  <c r="L5450" i="1"/>
  <c r="L5449" i="1"/>
  <c r="L5448" i="1"/>
  <c r="L5447" i="1"/>
  <c r="L5446" i="1"/>
  <c r="L5445" i="1"/>
  <c r="L5444" i="1"/>
  <c r="L5443" i="1"/>
  <c r="L5442" i="1"/>
  <c r="L5441" i="1"/>
  <c r="L5440" i="1"/>
  <c r="L5439" i="1"/>
  <c r="L5438" i="1"/>
  <c r="L5437" i="1"/>
  <c r="L5436" i="1"/>
  <c r="L5435" i="1"/>
  <c r="L5434" i="1"/>
  <c r="L5433" i="1"/>
  <c r="L5432" i="1"/>
  <c r="L5431" i="1"/>
  <c r="L5430" i="1"/>
  <c r="L5429" i="1"/>
  <c r="L5428" i="1"/>
  <c r="L5427" i="1"/>
  <c r="L5426" i="1"/>
  <c r="L5425" i="1"/>
  <c r="L5424" i="1"/>
  <c r="L5423" i="1"/>
  <c r="L5422" i="1"/>
  <c r="L5421" i="1"/>
  <c r="L5420" i="1"/>
  <c r="L5419" i="1"/>
  <c r="L5418" i="1"/>
  <c r="L5417" i="1"/>
  <c r="L5416" i="1"/>
  <c r="L5415" i="1"/>
  <c r="L5414" i="1"/>
  <c r="L5413" i="1"/>
  <c r="L5412" i="1"/>
  <c r="L5411" i="1"/>
  <c r="L5410" i="1"/>
  <c r="L5409" i="1"/>
  <c r="L5408" i="1"/>
  <c r="L5407" i="1"/>
  <c r="L5406" i="1"/>
  <c r="L5405" i="1"/>
  <c r="L5404" i="1"/>
  <c r="L5403" i="1"/>
  <c r="L5402" i="1"/>
  <c r="L5401" i="1"/>
  <c r="L5400" i="1"/>
  <c r="L5399" i="1"/>
  <c r="L5398" i="1"/>
  <c r="L5397" i="1"/>
  <c r="L5396" i="1"/>
  <c r="L5395" i="1"/>
  <c r="L5394" i="1"/>
  <c r="L5393" i="1"/>
  <c r="L5392" i="1"/>
  <c r="L5391" i="1"/>
  <c r="L5390" i="1"/>
  <c r="L5389" i="1"/>
  <c r="L5388" i="1"/>
  <c r="L5387" i="1"/>
  <c r="L5386" i="1"/>
  <c r="L5385" i="1"/>
  <c r="L5384" i="1"/>
  <c r="L5383" i="1"/>
  <c r="L5382" i="1"/>
  <c r="L5381" i="1"/>
  <c r="L5380" i="1"/>
  <c r="L5379" i="1"/>
  <c r="L5378" i="1"/>
  <c r="L5377" i="1"/>
  <c r="L5376" i="1"/>
  <c r="L5375" i="1"/>
  <c r="L5374" i="1"/>
  <c r="L5373" i="1"/>
  <c r="L5372" i="1"/>
  <c r="L5371" i="1"/>
  <c r="L5370" i="1"/>
  <c r="L5369" i="1"/>
  <c r="L5368" i="1"/>
  <c r="L5367" i="1"/>
  <c r="L5366" i="1"/>
  <c r="L5365" i="1"/>
  <c r="L5364" i="1"/>
  <c r="L5363" i="1"/>
  <c r="L5362" i="1"/>
  <c r="L5361" i="1"/>
  <c r="L5360" i="1"/>
  <c r="L5359" i="1"/>
  <c r="L5358" i="1"/>
  <c r="L5357" i="1"/>
  <c r="L5356" i="1"/>
  <c r="L5355" i="1"/>
  <c r="L5354" i="1"/>
  <c r="L5353" i="1"/>
  <c r="L5352" i="1"/>
  <c r="L5351" i="1"/>
  <c r="L5350" i="1"/>
  <c r="L5349" i="1"/>
  <c r="L5348" i="1"/>
  <c r="L5347" i="1"/>
  <c r="L5346" i="1"/>
  <c r="L5345" i="1"/>
  <c r="L5344" i="1"/>
  <c r="L5343" i="1"/>
  <c r="L5342" i="1"/>
  <c r="L5341" i="1"/>
  <c r="L5340" i="1"/>
  <c r="L5339" i="1"/>
  <c r="L5338" i="1"/>
  <c r="L5337" i="1"/>
  <c r="L5336" i="1"/>
  <c r="L5335" i="1"/>
  <c r="L5334" i="1"/>
  <c r="L5333" i="1"/>
  <c r="L5332" i="1"/>
  <c r="L5331" i="1"/>
  <c r="L5330" i="1"/>
  <c r="L5329" i="1"/>
  <c r="L5328" i="1"/>
  <c r="L5327" i="1"/>
  <c r="L5326" i="1"/>
  <c r="L5325" i="1"/>
  <c r="L5324" i="1"/>
  <c r="L5323" i="1"/>
  <c r="L5322" i="1"/>
  <c r="L5321" i="1"/>
  <c r="L5320" i="1"/>
  <c r="L5319" i="1"/>
  <c r="L5318" i="1"/>
  <c r="L5317" i="1"/>
  <c r="L5316" i="1"/>
  <c r="L5315" i="1"/>
  <c r="L5314" i="1"/>
  <c r="L5313" i="1"/>
  <c r="L5312" i="1"/>
  <c r="L5311" i="1"/>
  <c r="L5310" i="1"/>
  <c r="L5309" i="1"/>
  <c r="L5308" i="1"/>
  <c r="L5307" i="1"/>
  <c r="L5306" i="1"/>
  <c r="L5305" i="1"/>
  <c r="L5304" i="1"/>
  <c r="L5303" i="1"/>
  <c r="L5302" i="1"/>
  <c r="L5301" i="1"/>
  <c r="L5300" i="1"/>
  <c r="L5299" i="1"/>
  <c r="L5298" i="1"/>
  <c r="L5297" i="1"/>
  <c r="L5296" i="1"/>
  <c r="L5295" i="1"/>
  <c r="L5294" i="1"/>
  <c r="L5293" i="1"/>
  <c r="L5292" i="1"/>
  <c r="L5291" i="1"/>
  <c r="L5290" i="1"/>
  <c r="L5289" i="1"/>
  <c r="L5288" i="1"/>
  <c r="L5287" i="1"/>
  <c r="L5286" i="1"/>
  <c r="L5285" i="1"/>
  <c r="L5284" i="1"/>
  <c r="L5283" i="1"/>
  <c r="L5282" i="1"/>
  <c r="L5281" i="1"/>
  <c r="L5280" i="1"/>
  <c r="L5279" i="1"/>
  <c r="L5278" i="1"/>
  <c r="L5277" i="1"/>
  <c r="L5276" i="1"/>
  <c r="L5275" i="1"/>
  <c r="L5274" i="1"/>
  <c r="L5273" i="1"/>
  <c r="L5272" i="1"/>
  <c r="L5271" i="1"/>
  <c r="L5270" i="1"/>
  <c r="L5269" i="1"/>
  <c r="L5268" i="1"/>
  <c r="L5267" i="1"/>
  <c r="L5266" i="1"/>
  <c r="L5265" i="1"/>
  <c r="L5264" i="1"/>
  <c r="L5263" i="1"/>
  <c r="L5262" i="1"/>
  <c r="L5261" i="1"/>
  <c r="L5260" i="1"/>
  <c r="L5259" i="1"/>
  <c r="L5258" i="1"/>
  <c r="L5257" i="1"/>
  <c r="L5256" i="1"/>
  <c r="L5255" i="1"/>
  <c r="L5254" i="1"/>
  <c r="L5253" i="1"/>
  <c r="L5252" i="1"/>
  <c r="L5251" i="1"/>
  <c r="L5250" i="1"/>
  <c r="L5249" i="1"/>
  <c r="L5248" i="1"/>
  <c r="L5247" i="1"/>
  <c r="L5246" i="1"/>
  <c r="L5245" i="1"/>
  <c r="L5244" i="1"/>
  <c r="L5243" i="1"/>
  <c r="L5242" i="1"/>
  <c r="L5241" i="1"/>
  <c r="L5240" i="1"/>
  <c r="L5239" i="1"/>
  <c r="L5238" i="1"/>
  <c r="L5237" i="1"/>
  <c r="L5236" i="1"/>
  <c r="L5235" i="1"/>
  <c r="L5234" i="1"/>
  <c r="L5233" i="1"/>
  <c r="L5232" i="1"/>
  <c r="L5231" i="1"/>
  <c r="L5230" i="1"/>
  <c r="L5229" i="1"/>
  <c r="L5228" i="1"/>
  <c r="L5227" i="1"/>
  <c r="L5226" i="1"/>
  <c r="L5225" i="1"/>
  <c r="L5224" i="1"/>
  <c r="L5223" i="1"/>
  <c r="L5222" i="1"/>
  <c r="L5221" i="1"/>
  <c r="L5220" i="1"/>
  <c r="L5219" i="1"/>
  <c r="L5218" i="1"/>
  <c r="L5217" i="1"/>
  <c r="L5216" i="1"/>
  <c r="L5215" i="1"/>
  <c r="L5214" i="1"/>
  <c r="L5213" i="1"/>
  <c r="L5212" i="1"/>
  <c r="L5211" i="1"/>
  <c r="L5210" i="1"/>
  <c r="L5209" i="1"/>
  <c r="L5208" i="1"/>
  <c r="L5207" i="1"/>
  <c r="L5206" i="1"/>
  <c r="L5205" i="1"/>
  <c r="L5204" i="1"/>
  <c r="L5203" i="1"/>
  <c r="L5202" i="1"/>
  <c r="L5201" i="1"/>
  <c r="L5200" i="1"/>
  <c r="L5199" i="1"/>
  <c r="L5198" i="1"/>
  <c r="L5197" i="1"/>
  <c r="L5196" i="1"/>
  <c r="L5195" i="1"/>
  <c r="L5194" i="1"/>
  <c r="L5193" i="1"/>
  <c r="L5192" i="1"/>
  <c r="L5191" i="1"/>
  <c r="L5190" i="1"/>
  <c r="L5189" i="1"/>
  <c r="L5188" i="1"/>
  <c r="L5187" i="1"/>
  <c r="L5186" i="1"/>
  <c r="L5185" i="1"/>
  <c r="L5184" i="1"/>
  <c r="L5183" i="1"/>
  <c r="L5182" i="1"/>
  <c r="L5181" i="1"/>
  <c r="L5180" i="1"/>
  <c r="L5179" i="1"/>
  <c r="L5178" i="1"/>
  <c r="L5177" i="1"/>
  <c r="L5176" i="1"/>
  <c r="L5175" i="1"/>
  <c r="L5174" i="1"/>
  <c r="L5173" i="1"/>
  <c r="L5172" i="1"/>
  <c r="L5171" i="1"/>
  <c r="L5170" i="1"/>
  <c r="L5169" i="1"/>
  <c r="L5168" i="1"/>
  <c r="L5167" i="1"/>
  <c r="L5166" i="1"/>
  <c r="L5165" i="1"/>
  <c r="L5164" i="1"/>
  <c r="L5163" i="1"/>
  <c r="L5162" i="1"/>
  <c r="L5161" i="1"/>
  <c r="L5160" i="1"/>
  <c r="L5159" i="1"/>
  <c r="L5158" i="1"/>
  <c r="L5157" i="1"/>
  <c r="L5156" i="1"/>
  <c r="L5155" i="1"/>
  <c r="L5154" i="1"/>
  <c r="L5153" i="1"/>
  <c r="L5152" i="1"/>
  <c r="L5151" i="1"/>
  <c r="L5150" i="1"/>
  <c r="L5149" i="1"/>
  <c r="L5148" i="1"/>
  <c r="L5147" i="1"/>
  <c r="L5146" i="1"/>
  <c r="L5145" i="1"/>
  <c r="L5144" i="1"/>
  <c r="L5143" i="1"/>
  <c r="L5142" i="1"/>
  <c r="L5141" i="1"/>
  <c r="L5140" i="1"/>
  <c r="L5139" i="1"/>
  <c r="L5138" i="1"/>
  <c r="L5137" i="1"/>
  <c r="L5136" i="1"/>
  <c r="L5135" i="1"/>
  <c r="L5134" i="1"/>
  <c r="L5133" i="1"/>
  <c r="L5132" i="1"/>
  <c r="L5131" i="1"/>
  <c r="L5130" i="1"/>
  <c r="L5129" i="1"/>
  <c r="L5128" i="1"/>
  <c r="L5127" i="1"/>
  <c r="L5126" i="1"/>
  <c r="L5125" i="1"/>
  <c r="L5124" i="1"/>
  <c r="L5123" i="1"/>
  <c r="L5122" i="1"/>
  <c r="L5121" i="1"/>
  <c r="L5120" i="1"/>
  <c r="L5119" i="1"/>
  <c r="L5118" i="1"/>
  <c r="L5117" i="1"/>
  <c r="L5116" i="1"/>
  <c r="L5115" i="1"/>
  <c r="L5114" i="1"/>
  <c r="L5113" i="1"/>
  <c r="L5112" i="1"/>
  <c r="L5111" i="1"/>
  <c r="L5110" i="1"/>
  <c r="L5109" i="1"/>
  <c r="L5108" i="1"/>
  <c r="L5107" i="1"/>
  <c r="L5106" i="1"/>
  <c r="L5105" i="1"/>
  <c r="L5104" i="1"/>
  <c r="L5103" i="1"/>
  <c r="L5102" i="1"/>
  <c r="L5101" i="1"/>
  <c r="L5100" i="1"/>
  <c r="L5099" i="1"/>
  <c r="L5098" i="1"/>
  <c r="L5097" i="1"/>
  <c r="L5096" i="1"/>
  <c r="L5095" i="1"/>
  <c r="L5094" i="1"/>
  <c r="L5093" i="1"/>
  <c r="L5092" i="1"/>
  <c r="L5091" i="1"/>
  <c r="L5090" i="1"/>
  <c r="L5089" i="1"/>
  <c r="L5088" i="1"/>
  <c r="L5087" i="1"/>
  <c r="L5086" i="1"/>
  <c r="L5085" i="1"/>
  <c r="L5084" i="1"/>
  <c r="L5083" i="1"/>
  <c r="L5082" i="1"/>
  <c r="L5081" i="1"/>
  <c r="L5080" i="1"/>
  <c r="L5079" i="1"/>
  <c r="L5078" i="1"/>
  <c r="L5077" i="1"/>
  <c r="L5076" i="1"/>
  <c r="L5075" i="1"/>
  <c r="L5074" i="1"/>
  <c r="L5073" i="1"/>
  <c r="L5072" i="1"/>
  <c r="L5071" i="1"/>
  <c r="L5070" i="1"/>
  <c r="L5069" i="1"/>
  <c r="L5068" i="1"/>
  <c r="L5067" i="1"/>
  <c r="L5066" i="1"/>
  <c r="L5065" i="1"/>
  <c r="L5064" i="1"/>
  <c r="L5063" i="1"/>
  <c r="L5062" i="1"/>
  <c r="L5061" i="1"/>
  <c r="L5060" i="1"/>
  <c r="L5059" i="1"/>
  <c r="L5058" i="1"/>
  <c r="L5057" i="1"/>
  <c r="L5056" i="1"/>
  <c r="L5055" i="1"/>
  <c r="L5054" i="1"/>
  <c r="L5053" i="1"/>
  <c r="L5052" i="1"/>
  <c r="L5051" i="1"/>
  <c r="L5050" i="1"/>
  <c r="L5049" i="1"/>
  <c r="L5048" i="1"/>
  <c r="L5047" i="1"/>
  <c r="L5046" i="1"/>
  <c r="L5045" i="1"/>
  <c r="L5044" i="1"/>
  <c r="L5043" i="1"/>
  <c r="L5042" i="1"/>
  <c r="L5041" i="1"/>
  <c r="L5040" i="1"/>
  <c r="L5039" i="1"/>
  <c r="L5038" i="1"/>
  <c r="L5037" i="1"/>
  <c r="L5036" i="1"/>
  <c r="L5035" i="1"/>
  <c r="L5034" i="1"/>
  <c r="L5033" i="1"/>
  <c r="L5032" i="1"/>
  <c r="L5031" i="1"/>
  <c r="L5030" i="1"/>
  <c r="L5029" i="1"/>
  <c r="L5028" i="1"/>
  <c r="L5027" i="1"/>
  <c r="L5026" i="1"/>
  <c r="L5025" i="1"/>
  <c r="L5024" i="1"/>
  <c r="L5023" i="1"/>
  <c r="L5022" i="1"/>
  <c r="L5021" i="1"/>
  <c r="L5020" i="1"/>
  <c r="L5019" i="1"/>
  <c r="L5018" i="1"/>
  <c r="L5017" i="1"/>
  <c r="L5016" i="1"/>
  <c r="L5015" i="1"/>
  <c r="L5014" i="1"/>
  <c r="L5013" i="1"/>
  <c r="L5012" i="1"/>
  <c r="L5011" i="1"/>
  <c r="L5010" i="1"/>
  <c r="L5009" i="1"/>
  <c r="L5008" i="1"/>
  <c r="L5007" i="1"/>
  <c r="L5006" i="1"/>
  <c r="L5005" i="1"/>
  <c r="L5004" i="1"/>
  <c r="L5003" i="1"/>
  <c r="L5002" i="1"/>
  <c r="L5001" i="1"/>
  <c r="L5000" i="1"/>
  <c r="L4999" i="1"/>
  <c r="L4998" i="1"/>
  <c r="L4997" i="1"/>
  <c r="L4996" i="1"/>
  <c r="L4995" i="1"/>
  <c r="L4994" i="1"/>
  <c r="L4993" i="1"/>
  <c r="L4992" i="1"/>
  <c r="L4991" i="1"/>
  <c r="L4990" i="1"/>
  <c r="L4989" i="1"/>
  <c r="L4988" i="1"/>
  <c r="L4987" i="1"/>
  <c r="L4986" i="1"/>
  <c r="L4985" i="1"/>
  <c r="L4984" i="1"/>
  <c r="L4983" i="1"/>
  <c r="L4982" i="1"/>
  <c r="L4981" i="1"/>
  <c r="L4980" i="1"/>
  <c r="L4979" i="1"/>
  <c r="L4978" i="1"/>
  <c r="L4977" i="1"/>
  <c r="L4976" i="1"/>
  <c r="L4975" i="1"/>
  <c r="L4974" i="1"/>
  <c r="L4973" i="1"/>
  <c r="L4972" i="1"/>
  <c r="L4971" i="1"/>
  <c r="L4970" i="1"/>
  <c r="L4969" i="1"/>
  <c r="L4968" i="1"/>
  <c r="L4967" i="1"/>
  <c r="L4966" i="1"/>
  <c r="L4965" i="1"/>
  <c r="L4964" i="1"/>
  <c r="L4963" i="1"/>
  <c r="L4962" i="1"/>
  <c r="L4961" i="1"/>
  <c r="L4960" i="1"/>
  <c r="L4959" i="1"/>
  <c r="L4958" i="1"/>
  <c r="L4957" i="1"/>
  <c r="L4956" i="1"/>
  <c r="L4955" i="1"/>
  <c r="L4954" i="1"/>
  <c r="L4953" i="1"/>
  <c r="L4952" i="1"/>
  <c r="L4951" i="1"/>
  <c r="L4950" i="1"/>
  <c r="L4949" i="1"/>
  <c r="L4948" i="1"/>
  <c r="L4947" i="1"/>
  <c r="L4946" i="1"/>
  <c r="L4945" i="1"/>
  <c r="L4944" i="1"/>
  <c r="L4943" i="1"/>
  <c r="L4942" i="1"/>
  <c r="L4941" i="1"/>
  <c r="L4940" i="1"/>
  <c r="L4939" i="1"/>
  <c r="L4938" i="1"/>
  <c r="L4937" i="1"/>
  <c r="L4936" i="1"/>
  <c r="L4935" i="1"/>
  <c r="L4934" i="1"/>
  <c r="L4933" i="1"/>
  <c r="L4932" i="1"/>
  <c r="L4931" i="1"/>
  <c r="L4930" i="1"/>
  <c r="L4929" i="1"/>
  <c r="L4928" i="1"/>
  <c r="L4927" i="1"/>
  <c r="L4926" i="1"/>
  <c r="L4925" i="1"/>
  <c r="L4924" i="1"/>
  <c r="L4923" i="1"/>
  <c r="L4922" i="1"/>
  <c r="L4921" i="1"/>
  <c r="L4920" i="1"/>
  <c r="L4919" i="1"/>
  <c r="L4918" i="1"/>
  <c r="L4917" i="1"/>
  <c r="L4916" i="1"/>
  <c r="L4915" i="1"/>
  <c r="L4914" i="1"/>
  <c r="L4913" i="1"/>
  <c r="L4912" i="1"/>
  <c r="L4911" i="1"/>
  <c r="L4910" i="1"/>
  <c r="L4909" i="1"/>
  <c r="L4908" i="1"/>
  <c r="L4907" i="1"/>
  <c r="L4906" i="1"/>
  <c r="L4905" i="1"/>
  <c r="L4904" i="1"/>
  <c r="L4903" i="1"/>
  <c r="L4902" i="1"/>
  <c r="L4901" i="1"/>
  <c r="L4900" i="1"/>
  <c r="L4899" i="1"/>
  <c r="L4898" i="1"/>
  <c r="L4897" i="1"/>
  <c r="L4896" i="1"/>
  <c r="L4895" i="1"/>
  <c r="L4894" i="1"/>
  <c r="L4893" i="1"/>
  <c r="L4892" i="1"/>
  <c r="L4891" i="1"/>
  <c r="L4890" i="1"/>
  <c r="L4889" i="1"/>
  <c r="L4888" i="1"/>
  <c r="L4887" i="1"/>
  <c r="L4886" i="1"/>
  <c r="L4885" i="1"/>
  <c r="L4884" i="1"/>
  <c r="L4883" i="1"/>
  <c r="L4882" i="1"/>
  <c r="L4881" i="1"/>
  <c r="L4880" i="1"/>
  <c r="L4879" i="1"/>
  <c r="L4878" i="1"/>
  <c r="L4877" i="1"/>
  <c r="L4876" i="1"/>
  <c r="L4875" i="1"/>
  <c r="L4874" i="1"/>
  <c r="L4873" i="1"/>
  <c r="L4872" i="1"/>
  <c r="L4871" i="1"/>
  <c r="L4870" i="1"/>
  <c r="L4869" i="1"/>
  <c r="L4868" i="1"/>
  <c r="L4867" i="1"/>
  <c r="L4866" i="1"/>
  <c r="L4865" i="1"/>
  <c r="L4864" i="1"/>
  <c r="L4863" i="1"/>
  <c r="L4862" i="1"/>
  <c r="L4861" i="1"/>
  <c r="L4860" i="1"/>
  <c r="L4859" i="1"/>
  <c r="L4858" i="1"/>
  <c r="L4857" i="1"/>
  <c r="L4856" i="1"/>
  <c r="L4855" i="1"/>
  <c r="L4854" i="1"/>
  <c r="L4853" i="1"/>
  <c r="L4852" i="1"/>
  <c r="L4851" i="1"/>
  <c r="L4850" i="1"/>
  <c r="L4849" i="1"/>
  <c r="L4848" i="1"/>
  <c r="L4847" i="1"/>
  <c r="L4846" i="1"/>
  <c r="L4845" i="1"/>
  <c r="L4844" i="1"/>
  <c r="L4843" i="1"/>
  <c r="L4842" i="1"/>
  <c r="L4841" i="1"/>
  <c r="L4840" i="1"/>
  <c r="L4839" i="1"/>
  <c r="L4838" i="1"/>
  <c r="L4837" i="1"/>
  <c r="L4836" i="1"/>
  <c r="L4835" i="1"/>
  <c r="L4834" i="1"/>
  <c r="L4833" i="1"/>
  <c r="L4832" i="1"/>
  <c r="L4831" i="1"/>
  <c r="L4830" i="1"/>
  <c r="L4829" i="1"/>
  <c r="L4828" i="1"/>
  <c r="L4827" i="1"/>
  <c r="L4826" i="1"/>
  <c r="L4825" i="1"/>
  <c r="L4824" i="1"/>
  <c r="L4823" i="1"/>
  <c r="L4822" i="1"/>
  <c r="L4821" i="1"/>
  <c r="L4820" i="1"/>
  <c r="L4819" i="1"/>
  <c r="L4818" i="1"/>
  <c r="L4817" i="1"/>
  <c r="L4816" i="1"/>
  <c r="L4815" i="1"/>
  <c r="L4814" i="1"/>
  <c r="L4813" i="1"/>
  <c r="L4812" i="1"/>
  <c r="L4811" i="1"/>
  <c r="L4810" i="1"/>
  <c r="L4809" i="1"/>
  <c r="L4808" i="1"/>
  <c r="L4807" i="1"/>
  <c r="L4806" i="1"/>
  <c r="L4805" i="1"/>
  <c r="L4804" i="1"/>
  <c r="L4803" i="1"/>
  <c r="L4802" i="1"/>
  <c r="L4801" i="1"/>
  <c r="L4800" i="1"/>
  <c r="L4799" i="1"/>
  <c r="L4798" i="1"/>
  <c r="L4797" i="1"/>
  <c r="L4796" i="1"/>
  <c r="L4795" i="1"/>
  <c r="L4794" i="1"/>
  <c r="L4793" i="1"/>
  <c r="L4792" i="1"/>
  <c r="L4791" i="1"/>
  <c r="L4790" i="1"/>
  <c r="L4789" i="1"/>
  <c r="L4788" i="1"/>
  <c r="L4787" i="1"/>
  <c r="L4786" i="1"/>
  <c r="L4785" i="1"/>
  <c r="L4784" i="1"/>
  <c r="L4783" i="1"/>
  <c r="L4782" i="1"/>
  <c r="L4781" i="1"/>
  <c r="L4780" i="1"/>
  <c r="L4779" i="1"/>
  <c r="L4778" i="1"/>
  <c r="L4777" i="1"/>
  <c r="L4776" i="1"/>
  <c r="L4775" i="1"/>
  <c r="L4774" i="1"/>
  <c r="L4773" i="1"/>
  <c r="L4772" i="1"/>
  <c r="L4771" i="1"/>
  <c r="L4770" i="1"/>
  <c r="L4769" i="1"/>
  <c r="L4768" i="1"/>
  <c r="L4767" i="1"/>
  <c r="L4766" i="1"/>
  <c r="L4765" i="1"/>
  <c r="L4764" i="1"/>
  <c r="L4763" i="1"/>
  <c r="L4762" i="1"/>
  <c r="L4761" i="1"/>
  <c r="L4760" i="1"/>
  <c r="L4759" i="1"/>
  <c r="L4758" i="1"/>
  <c r="L4757" i="1"/>
  <c r="L4756" i="1"/>
  <c r="L4755" i="1"/>
  <c r="L4754" i="1"/>
  <c r="L4753" i="1"/>
  <c r="L4752" i="1"/>
  <c r="L4751" i="1"/>
  <c r="L4750" i="1"/>
  <c r="L4749" i="1"/>
  <c r="L4748" i="1"/>
  <c r="L4747" i="1"/>
  <c r="L4746" i="1"/>
  <c r="L4745" i="1"/>
  <c r="L4744" i="1"/>
  <c r="L4743" i="1"/>
  <c r="L4742" i="1"/>
  <c r="L4741" i="1"/>
  <c r="L4740" i="1"/>
  <c r="L4739" i="1"/>
  <c r="L4738" i="1"/>
  <c r="L4737" i="1"/>
  <c r="L4736" i="1"/>
  <c r="L4735" i="1"/>
  <c r="L4734" i="1"/>
  <c r="L4733" i="1"/>
  <c r="L4732" i="1"/>
  <c r="L4731" i="1"/>
  <c r="L4730" i="1"/>
  <c r="L4729" i="1"/>
  <c r="L4728" i="1"/>
  <c r="L4727" i="1"/>
  <c r="L4726" i="1"/>
  <c r="L4725" i="1"/>
  <c r="L4724" i="1"/>
  <c r="L4723" i="1"/>
  <c r="L4722" i="1"/>
  <c r="L4721" i="1"/>
  <c r="L4720" i="1"/>
  <c r="L4719" i="1"/>
  <c r="L4718" i="1"/>
  <c r="L4717" i="1"/>
  <c r="L4716" i="1"/>
  <c r="L4715" i="1"/>
  <c r="L4714" i="1"/>
  <c r="L4713" i="1"/>
  <c r="L4712" i="1"/>
  <c r="L4711" i="1"/>
  <c r="L4710" i="1"/>
  <c r="L4709" i="1"/>
  <c r="L4708" i="1"/>
  <c r="L4707" i="1"/>
  <c r="L4706" i="1"/>
  <c r="L4705" i="1"/>
  <c r="L4704" i="1"/>
  <c r="L4703" i="1"/>
  <c r="L4702" i="1"/>
  <c r="L4701" i="1"/>
  <c r="L4700" i="1"/>
  <c r="L4699" i="1"/>
  <c r="L4698" i="1"/>
  <c r="L4697" i="1"/>
  <c r="L4696" i="1"/>
  <c r="L4695" i="1"/>
  <c r="L4694" i="1"/>
  <c r="L4693" i="1"/>
  <c r="L4692" i="1"/>
  <c r="L4691" i="1"/>
  <c r="L4690" i="1"/>
  <c r="L4689" i="1"/>
  <c r="L4688" i="1"/>
  <c r="L4687" i="1"/>
  <c r="L4686" i="1"/>
  <c r="L4685" i="1"/>
  <c r="L4684" i="1"/>
  <c r="L4683" i="1"/>
  <c r="L4682" i="1"/>
  <c r="L4681" i="1"/>
  <c r="L4680" i="1"/>
  <c r="L4679" i="1"/>
  <c r="L4678" i="1"/>
  <c r="L4677" i="1"/>
  <c r="L4676" i="1"/>
  <c r="L4675" i="1"/>
  <c r="L4674" i="1"/>
  <c r="L4673" i="1"/>
  <c r="L4672" i="1"/>
  <c r="L4671" i="1"/>
  <c r="L4670" i="1"/>
  <c r="L4669" i="1"/>
  <c r="L4668" i="1"/>
  <c r="L4667" i="1"/>
  <c r="L4666" i="1"/>
  <c r="L4665" i="1"/>
  <c r="L4664" i="1"/>
  <c r="L4663" i="1"/>
  <c r="L4662" i="1"/>
  <c r="L4661" i="1"/>
  <c r="L4660" i="1"/>
  <c r="L4659" i="1"/>
  <c r="L4658" i="1"/>
  <c r="L4657" i="1"/>
  <c r="L4656" i="1"/>
  <c r="L4655" i="1"/>
  <c r="L4654" i="1"/>
  <c r="L4653" i="1"/>
  <c r="L4652" i="1"/>
  <c r="L4651" i="1"/>
  <c r="L4650" i="1"/>
  <c r="L4649" i="1"/>
  <c r="L4648" i="1"/>
  <c r="L4647" i="1"/>
  <c r="L4646" i="1"/>
  <c r="L4645" i="1"/>
  <c r="L4644" i="1"/>
  <c r="L4643" i="1"/>
  <c r="L4642" i="1"/>
  <c r="L4641" i="1"/>
  <c r="L4640" i="1"/>
  <c r="L4639" i="1"/>
  <c r="L4638" i="1"/>
  <c r="L4637" i="1"/>
  <c r="L4636" i="1"/>
  <c r="L4635" i="1"/>
  <c r="L4634" i="1"/>
  <c r="L4633" i="1"/>
  <c r="L4632" i="1"/>
  <c r="L4631" i="1"/>
  <c r="L4630" i="1"/>
  <c r="L4629" i="1"/>
  <c r="L4628" i="1"/>
  <c r="L4627" i="1"/>
  <c r="L4626" i="1"/>
  <c r="L4625" i="1"/>
  <c r="L4624" i="1"/>
  <c r="L4623" i="1"/>
  <c r="L4622" i="1"/>
  <c r="L4621" i="1"/>
  <c r="L4620" i="1"/>
  <c r="L4619" i="1"/>
  <c r="L4618" i="1"/>
  <c r="L4617" i="1"/>
  <c r="L4616" i="1"/>
  <c r="L4615" i="1"/>
  <c r="L4614" i="1"/>
  <c r="L4613" i="1"/>
  <c r="L4612" i="1"/>
  <c r="L4611" i="1"/>
  <c r="L4610" i="1"/>
  <c r="L4609" i="1"/>
  <c r="L4608" i="1"/>
  <c r="L4607" i="1"/>
  <c r="L4606" i="1"/>
  <c r="L4605" i="1"/>
  <c r="L4604" i="1"/>
  <c r="L4603" i="1"/>
  <c r="L4602" i="1"/>
  <c r="L4601" i="1"/>
  <c r="L4600" i="1"/>
  <c r="L4599" i="1"/>
  <c r="L4598" i="1"/>
  <c r="L4597" i="1"/>
  <c r="L4596" i="1"/>
  <c r="L4595" i="1"/>
  <c r="L4594" i="1"/>
  <c r="L4593" i="1"/>
  <c r="L4592" i="1"/>
  <c r="L4591" i="1"/>
  <c r="L4590" i="1"/>
  <c r="L4589" i="1"/>
  <c r="L4588" i="1"/>
  <c r="L4587" i="1"/>
  <c r="L4586" i="1"/>
  <c r="L4585" i="1"/>
  <c r="L4584" i="1"/>
  <c r="L4583" i="1"/>
  <c r="L4582" i="1"/>
  <c r="L4581" i="1"/>
  <c r="L4580" i="1"/>
  <c r="L4579" i="1"/>
  <c r="L4578" i="1"/>
  <c r="L4577" i="1"/>
  <c r="L4576" i="1"/>
  <c r="L4575" i="1"/>
  <c r="L4574" i="1"/>
  <c r="L4573" i="1"/>
  <c r="L4572" i="1"/>
  <c r="L4571" i="1"/>
  <c r="L4570" i="1"/>
  <c r="L4569" i="1"/>
  <c r="L4568" i="1"/>
  <c r="L4567" i="1"/>
  <c r="L4566" i="1"/>
  <c r="L4565" i="1"/>
  <c r="L4564" i="1"/>
  <c r="L4563" i="1"/>
  <c r="L4562" i="1"/>
  <c r="L4561" i="1"/>
  <c r="L4560" i="1"/>
  <c r="L4559" i="1"/>
  <c r="L4558" i="1"/>
  <c r="L4557" i="1"/>
  <c r="L4556" i="1"/>
  <c r="L4555" i="1"/>
  <c r="L4554" i="1"/>
  <c r="L4553" i="1"/>
  <c r="L4552" i="1"/>
  <c r="L4551" i="1"/>
  <c r="L4550" i="1"/>
  <c r="L4549" i="1"/>
  <c r="L4548" i="1"/>
  <c r="L4547" i="1"/>
  <c r="L4546" i="1"/>
  <c r="L4545" i="1"/>
  <c r="L4544" i="1"/>
  <c r="L4543" i="1"/>
  <c r="L4542" i="1"/>
  <c r="L4541" i="1"/>
  <c r="L4540" i="1"/>
  <c r="L4539" i="1"/>
  <c r="L4538" i="1"/>
  <c r="L4537" i="1"/>
  <c r="L4536" i="1"/>
  <c r="L4535" i="1"/>
  <c r="L4534" i="1"/>
  <c r="L4533" i="1"/>
  <c r="L4532" i="1"/>
  <c r="L4531" i="1"/>
  <c r="L4530" i="1"/>
  <c r="L4529" i="1"/>
  <c r="L4528" i="1"/>
  <c r="L4527" i="1"/>
  <c r="L4526" i="1"/>
  <c r="L4525" i="1"/>
  <c r="L4524" i="1"/>
  <c r="L4523" i="1"/>
  <c r="L4522" i="1"/>
  <c r="L4521" i="1"/>
  <c r="L4520" i="1"/>
  <c r="L4519" i="1"/>
  <c r="L4518" i="1"/>
  <c r="L4517" i="1"/>
  <c r="L4516" i="1"/>
  <c r="L4515" i="1"/>
  <c r="L4514" i="1"/>
  <c r="L4513" i="1"/>
  <c r="L4512" i="1"/>
  <c r="L4511" i="1"/>
  <c r="L4510" i="1"/>
  <c r="L4509" i="1"/>
  <c r="L4508" i="1"/>
  <c r="L4507" i="1"/>
  <c r="L4506" i="1"/>
  <c r="L4505" i="1"/>
  <c r="L4504" i="1"/>
  <c r="L4503" i="1"/>
  <c r="L4502" i="1"/>
  <c r="L4501" i="1"/>
  <c r="L4500" i="1"/>
  <c r="L4499" i="1"/>
  <c r="L4498" i="1"/>
  <c r="L4497" i="1"/>
  <c r="L4496" i="1"/>
  <c r="L4495" i="1"/>
  <c r="L4494" i="1"/>
  <c r="L4493" i="1"/>
  <c r="L4492" i="1"/>
  <c r="L4491" i="1"/>
  <c r="L4490" i="1"/>
  <c r="L4489" i="1"/>
  <c r="L4488" i="1"/>
  <c r="L4487" i="1"/>
  <c r="L4486" i="1"/>
  <c r="L4485" i="1"/>
  <c r="L4484" i="1"/>
  <c r="L4483" i="1"/>
  <c r="L4482" i="1"/>
  <c r="L4481" i="1"/>
  <c r="L4480" i="1"/>
  <c r="L4479" i="1"/>
  <c r="L4478" i="1"/>
  <c r="L4477" i="1"/>
  <c r="L4476" i="1"/>
  <c r="L4475" i="1"/>
  <c r="L4474" i="1"/>
  <c r="L4473" i="1"/>
  <c r="L4472" i="1"/>
  <c r="L4471" i="1"/>
  <c r="L4470" i="1"/>
  <c r="L4469" i="1"/>
  <c r="L4468" i="1"/>
  <c r="L4467" i="1"/>
  <c r="L4466" i="1"/>
  <c r="L4465" i="1"/>
  <c r="L4464" i="1"/>
  <c r="L4463" i="1"/>
  <c r="L4462" i="1"/>
  <c r="L4461" i="1"/>
  <c r="L4460" i="1"/>
  <c r="L4459" i="1"/>
  <c r="L4458" i="1"/>
  <c r="L4457" i="1"/>
  <c r="L4456" i="1"/>
  <c r="L4455" i="1"/>
  <c r="L4454" i="1"/>
  <c r="L4453" i="1"/>
  <c r="L4452" i="1"/>
  <c r="L4451" i="1"/>
  <c r="L4450" i="1"/>
  <c r="L4449" i="1"/>
  <c r="L4448" i="1"/>
  <c r="L4447" i="1"/>
  <c r="L4446" i="1"/>
  <c r="L4445" i="1"/>
  <c r="L4444" i="1"/>
  <c r="L4443" i="1"/>
  <c r="L4442" i="1"/>
  <c r="L4441" i="1"/>
  <c r="L4440" i="1"/>
  <c r="L4439" i="1"/>
  <c r="L4438" i="1"/>
  <c r="L4437" i="1"/>
  <c r="L4436" i="1"/>
  <c r="L4435" i="1"/>
  <c r="L4434" i="1"/>
  <c r="L4433" i="1"/>
  <c r="L4432" i="1"/>
  <c r="L4431" i="1"/>
  <c r="L4430" i="1"/>
  <c r="L4429" i="1"/>
  <c r="L4428" i="1"/>
  <c r="L4427" i="1"/>
  <c r="L4426" i="1"/>
  <c r="L4425" i="1"/>
  <c r="L4424" i="1"/>
  <c r="L4423" i="1"/>
  <c r="L4422" i="1"/>
  <c r="L4421" i="1"/>
  <c r="L4420" i="1"/>
  <c r="L4419" i="1"/>
  <c r="L4418" i="1"/>
  <c r="L4417" i="1"/>
  <c r="L4416" i="1"/>
  <c r="L4415" i="1"/>
  <c r="L4414" i="1"/>
  <c r="L4413" i="1"/>
  <c r="L4412" i="1"/>
  <c r="L4411" i="1"/>
  <c r="L4410" i="1"/>
  <c r="L4409" i="1"/>
  <c r="L4408" i="1"/>
  <c r="L4407" i="1"/>
  <c r="L4406" i="1"/>
  <c r="L4405" i="1"/>
  <c r="L4404" i="1"/>
  <c r="L4403" i="1"/>
  <c r="L4402" i="1"/>
  <c r="L4401" i="1"/>
  <c r="L4400" i="1"/>
  <c r="L4399" i="1"/>
  <c r="L4398" i="1"/>
  <c r="L4397" i="1"/>
  <c r="L4396" i="1"/>
  <c r="L4395" i="1"/>
  <c r="L4394" i="1"/>
  <c r="L4393" i="1"/>
  <c r="L4392" i="1"/>
  <c r="L4391" i="1"/>
  <c r="L4390" i="1"/>
  <c r="L4389" i="1"/>
  <c r="L4388" i="1"/>
  <c r="L4387" i="1"/>
  <c r="L4386" i="1"/>
  <c r="L4385" i="1"/>
  <c r="L4384" i="1"/>
  <c r="L4383" i="1"/>
  <c r="L4382" i="1"/>
  <c r="L4381" i="1"/>
  <c r="L4380" i="1"/>
  <c r="L4379" i="1"/>
  <c r="L4378" i="1"/>
  <c r="L4377" i="1"/>
  <c r="L4376" i="1"/>
  <c r="L4375" i="1"/>
  <c r="L4374" i="1"/>
  <c r="L4373" i="1"/>
  <c r="L4372" i="1"/>
  <c r="L4371" i="1"/>
  <c r="L4370" i="1"/>
  <c r="L4369" i="1"/>
  <c r="L4368" i="1"/>
  <c r="L4367" i="1"/>
  <c r="L4366" i="1"/>
  <c r="L4365" i="1"/>
  <c r="L4364" i="1"/>
  <c r="L4363" i="1"/>
  <c r="L4362" i="1"/>
  <c r="L4361" i="1"/>
  <c r="L4360" i="1"/>
  <c r="L4359" i="1"/>
  <c r="L4358" i="1"/>
  <c r="L4357" i="1"/>
  <c r="L4356" i="1"/>
  <c r="L4355" i="1"/>
  <c r="L4354" i="1"/>
  <c r="L4353" i="1"/>
  <c r="L4352" i="1"/>
  <c r="L4351" i="1"/>
  <c r="L4350" i="1"/>
  <c r="L4349" i="1"/>
  <c r="L4348" i="1"/>
  <c r="L4347" i="1"/>
  <c r="L4346" i="1"/>
  <c r="L4345" i="1"/>
  <c r="L4344" i="1"/>
  <c r="L4343" i="1"/>
  <c r="L4342" i="1"/>
  <c r="L4341" i="1"/>
  <c r="L4340" i="1"/>
  <c r="L4339" i="1"/>
  <c r="L4338" i="1"/>
  <c r="L4337" i="1"/>
  <c r="L4336" i="1"/>
  <c r="L4335" i="1"/>
  <c r="L4334" i="1"/>
  <c r="L4333" i="1"/>
  <c r="L4332" i="1"/>
  <c r="L4331" i="1"/>
  <c r="L4330" i="1"/>
  <c r="L4329" i="1"/>
  <c r="L4328" i="1"/>
  <c r="L4327" i="1"/>
  <c r="L4326" i="1"/>
  <c r="L4325" i="1"/>
  <c r="L4324" i="1"/>
  <c r="L4323" i="1"/>
  <c r="L4322" i="1"/>
  <c r="L4321" i="1"/>
  <c r="L4320" i="1"/>
  <c r="L4319" i="1"/>
  <c r="L4318" i="1"/>
  <c r="L4317" i="1"/>
  <c r="L4316" i="1"/>
  <c r="L4315" i="1"/>
  <c r="L4314" i="1"/>
  <c r="L4313" i="1"/>
  <c r="L4312" i="1"/>
  <c r="L4311" i="1"/>
  <c r="L4310" i="1"/>
  <c r="L4309" i="1"/>
  <c r="L4308" i="1"/>
  <c r="L4307" i="1"/>
  <c r="L4306" i="1"/>
  <c r="L4305" i="1"/>
  <c r="L4304" i="1"/>
  <c r="L4303" i="1"/>
  <c r="L4302" i="1"/>
  <c r="L4301" i="1"/>
  <c r="L4300" i="1"/>
  <c r="L4299" i="1"/>
  <c r="L4298" i="1"/>
  <c r="L4297" i="1"/>
  <c r="L4296" i="1"/>
  <c r="L4295" i="1"/>
  <c r="L4294" i="1"/>
  <c r="L4293" i="1"/>
  <c r="L4292" i="1"/>
  <c r="L4291" i="1"/>
  <c r="L4290" i="1"/>
  <c r="L4289" i="1"/>
  <c r="L4288" i="1"/>
  <c r="L4287" i="1"/>
  <c r="L4286" i="1"/>
  <c r="L4285" i="1"/>
  <c r="L4284" i="1"/>
  <c r="L4283" i="1"/>
  <c r="L4282" i="1"/>
  <c r="L4281" i="1"/>
  <c r="L4280" i="1"/>
  <c r="L4279" i="1"/>
  <c r="L4278" i="1"/>
  <c r="L4277" i="1"/>
  <c r="L4276" i="1"/>
  <c r="L4275" i="1"/>
  <c r="L4274" i="1"/>
  <c r="L4273" i="1"/>
  <c r="L4272" i="1"/>
  <c r="L4271" i="1"/>
  <c r="L4270" i="1"/>
  <c r="L4269" i="1"/>
  <c r="L4268" i="1"/>
  <c r="L4267" i="1"/>
  <c r="L4266" i="1"/>
  <c r="L4265" i="1"/>
  <c r="L4264" i="1"/>
  <c r="L4263" i="1"/>
  <c r="L4262" i="1"/>
  <c r="L4261" i="1"/>
  <c r="L4260" i="1"/>
  <c r="L4259" i="1"/>
  <c r="L4258" i="1"/>
  <c r="L4257" i="1"/>
  <c r="L4256" i="1"/>
  <c r="L4255" i="1"/>
  <c r="L4254" i="1"/>
  <c r="L4253" i="1"/>
  <c r="L4252" i="1"/>
  <c r="L4251" i="1"/>
  <c r="L4250" i="1"/>
  <c r="L4249" i="1"/>
  <c r="L4248" i="1"/>
  <c r="L4247" i="1"/>
  <c r="L4246" i="1"/>
  <c r="L4245" i="1"/>
  <c r="L4244" i="1"/>
  <c r="L4243" i="1"/>
  <c r="L4242" i="1"/>
  <c r="L4241" i="1"/>
  <c r="L4240" i="1"/>
  <c r="L4239" i="1"/>
  <c r="L4238" i="1"/>
  <c r="L4237" i="1"/>
  <c r="L4236" i="1"/>
  <c r="L4235" i="1"/>
  <c r="L4234" i="1"/>
  <c r="L4233" i="1"/>
  <c r="L4232" i="1"/>
  <c r="L4231" i="1"/>
  <c r="L4230" i="1"/>
  <c r="L4229" i="1"/>
  <c r="L4228" i="1"/>
  <c r="L4227" i="1"/>
  <c r="L4226" i="1"/>
  <c r="L4225" i="1"/>
  <c r="L4224" i="1"/>
  <c r="L4223" i="1"/>
  <c r="L4222" i="1"/>
  <c r="L4221" i="1"/>
  <c r="L4220" i="1"/>
  <c r="L4219" i="1"/>
  <c r="L4218" i="1"/>
  <c r="L4217" i="1"/>
  <c r="L4216" i="1"/>
  <c r="L4215" i="1"/>
  <c r="L4214" i="1"/>
  <c r="L4213" i="1"/>
  <c r="L4212" i="1"/>
  <c r="L4211" i="1"/>
  <c r="L4210" i="1"/>
  <c r="L4209" i="1"/>
  <c r="L4208" i="1"/>
  <c r="L4207" i="1"/>
  <c r="L4206" i="1"/>
  <c r="L4205" i="1"/>
  <c r="L4204" i="1"/>
  <c r="L4203" i="1"/>
  <c r="L4202" i="1"/>
  <c r="L4201" i="1"/>
  <c r="L4200" i="1"/>
  <c r="L4199" i="1"/>
  <c r="L4198" i="1"/>
  <c r="L4197" i="1"/>
  <c r="L4196" i="1"/>
  <c r="L4195" i="1"/>
  <c r="L4194" i="1"/>
  <c r="L4193" i="1"/>
  <c r="L4192" i="1"/>
  <c r="L4191" i="1"/>
  <c r="L4190" i="1"/>
  <c r="L4189" i="1"/>
  <c r="L4188" i="1"/>
  <c r="L4187" i="1"/>
  <c r="L4186" i="1"/>
  <c r="L4185" i="1"/>
  <c r="L4184" i="1"/>
  <c r="L4183" i="1"/>
  <c r="L4182" i="1"/>
  <c r="L4181" i="1"/>
  <c r="L4180" i="1"/>
  <c r="L4179" i="1"/>
  <c r="L4178" i="1"/>
  <c r="L4177" i="1"/>
  <c r="L4176" i="1"/>
  <c r="L4175" i="1"/>
  <c r="L4174" i="1"/>
  <c r="L4173" i="1"/>
  <c r="L4172" i="1"/>
  <c r="L4171" i="1"/>
  <c r="L4170" i="1"/>
  <c r="L4169" i="1"/>
  <c r="L4168" i="1"/>
  <c r="L4167" i="1"/>
  <c r="L4166" i="1"/>
  <c r="L4165" i="1"/>
  <c r="L4164" i="1"/>
  <c r="L4163" i="1"/>
  <c r="L4162" i="1"/>
  <c r="L4161" i="1"/>
  <c r="L4160" i="1"/>
  <c r="L4159" i="1"/>
  <c r="L4158" i="1"/>
  <c r="L4157" i="1"/>
  <c r="L4156" i="1"/>
  <c r="L4155" i="1"/>
  <c r="L4154" i="1"/>
  <c r="L4153" i="1"/>
  <c r="L4152" i="1"/>
  <c r="L4151" i="1"/>
  <c r="L4150" i="1"/>
  <c r="L4149" i="1"/>
  <c r="L4148" i="1"/>
  <c r="L4147" i="1"/>
  <c r="L4146" i="1"/>
  <c r="L4145" i="1"/>
  <c r="L4144" i="1"/>
  <c r="L4143" i="1"/>
  <c r="L4142" i="1"/>
  <c r="L4141" i="1"/>
  <c r="L4140" i="1"/>
  <c r="L4139" i="1"/>
  <c r="L4138" i="1"/>
  <c r="L4137" i="1"/>
  <c r="L4136" i="1"/>
  <c r="L4135" i="1"/>
  <c r="L4134" i="1"/>
  <c r="L4133" i="1"/>
  <c r="L4132" i="1"/>
  <c r="L4131" i="1"/>
  <c r="L4130" i="1"/>
  <c r="L4129" i="1"/>
  <c r="L4128" i="1"/>
  <c r="L4127" i="1"/>
  <c r="L4126" i="1"/>
  <c r="L4125" i="1"/>
  <c r="L4124" i="1"/>
  <c r="L4123" i="1"/>
  <c r="L4122" i="1"/>
  <c r="L4121" i="1"/>
  <c r="L4120" i="1"/>
  <c r="L4119" i="1"/>
  <c r="L4118" i="1"/>
  <c r="L4117" i="1"/>
  <c r="L4116" i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L2" i="1"/>
  <c r="O54" i="12" l="1"/>
  <c r="P54" i="12" s="1"/>
  <c r="O20" i="12"/>
  <c r="P20" i="12" s="1"/>
  <c r="O77" i="12"/>
  <c r="P77" i="12" s="1"/>
  <c r="O6" i="12"/>
  <c r="P6" i="12" s="1"/>
  <c r="O42" i="12"/>
  <c r="P42" i="12" s="1"/>
  <c r="O99" i="12"/>
  <c r="P99" i="12" s="1"/>
  <c r="O68" i="12"/>
  <c r="P68" i="12" s="1"/>
  <c r="O40" i="12"/>
  <c r="P40" i="12" s="1"/>
  <c r="O12" i="12"/>
  <c r="P12" i="12" s="1"/>
  <c r="W30" i="13"/>
  <c r="U30" i="13"/>
  <c r="X30" i="13" s="1"/>
  <c r="T28" i="13"/>
  <c r="W28" i="13"/>
  <c r="V28" i="13"/>
  <c r="U28" i="13"/>
  <c r="X3" i="13"/>
  <c r="X28" i="13" s="1"/>
  <c r="O101" i="12"/>
  <c r="P101" i="12" s="1"/>
  <c r="O90" i="12"/>
  <c r="P90" i="12" s="1"/>
  <c r="O44" i="12"/>
  <c r="P44" i="12" s="1"/>
  <c r="O26" i="12"/>
  <c r="P26" i="12" s="1"/>
  <c r="O66" i="12"/>
  <c r="P66" i="12" s="1"/>
  <c r="O21" i="12"/>
  <c r="P21" i="12" s="1"/>
  <c r="O81" i="12"/>
  <c r="P81" i="12" s="1"/>
  <c r="O38" i="12"/>
  <c r="P38" i="12" s="1"/>
  <c r="O17" i="12"/>
  <c r="P17" i="12" s="1"/>
  <c r="O56" i="12"/>
  <c r="P56" i="12" s="1"/>
  <c r="O95" i="12"/>
  <c r="P95" i="12" s="1"/>
  <c r="O88" i="12"/>
  <c r="P88" i="12" s="1"/>
  <c r="O46" i="12"/>
  <c r="P46" i="12" s="1"/>
  <c r="O11" i="12"/>
  <c r="P11" i="12" s="1"/>
  <c r="O64" i="12"/>
  <c r="P64" i="12" s="1"/>
  <c r="O97" i="12"/>
  <c r="P97" i="12" s="1"/>
  <c r="O86" i="12"/>
  <c r="P86" i="12" s="1"/>
  <c r="O4" i="12"/>
  <c r="P4" i="12" s="1"/>
  <c r="O58" i="12"/>
  <c r="P58" i="12" s="1"/>
  <c r="O5" i="12"/>
  <c r="P5" i="12" s="1"/>
  <c r="O73" i="12"/>
  <c r="P73" i="12" s="1"/>
  <c r="O33" i="12"/>
  <c r="P33" i="12" s="1"/>
  <c r="O93" i="12"/>
  <c r="P93" i="12" s="1"/>
  <c r="O82" i="12"/>
  <c r="P82" i="12" s="1"/>
  <c r="O62" i="12"/>
  <c r="P62" i="12" s="1"/>
  <c r="O10" i="12"/>
  <c r="P10" i="12" s="1"/>
  <c r="O52" i="12"/>
  <c r="P52" i="12" s="1"/>
  <c r="O19" i="12"/>
  <c r="P19" i="12" s="1"/>
  <c r="O13" i="12"/>
  <c r="P13" i="12" s="1"/>
  <c r="O36" i="12"/>
  <c r="P36" i="12" s="1"/>
  <c r="O49" i="12"/>
  <c r="P49" i="12" s="1"/>
  <c r="O79" i="12"/>
  <c r="P79" i="12" s="1"/>
  <c r="O75" i="12"/>
  <c r="P75" i="12" s="1"/>
  <c r="O71" i="12"/>
  <c r="P71" i="12" s="1"/>
  <c r="O22" i="12"/>
  <c r="P22" i="12" s="1"/>
  <c r="O23" i="12"/>
  <c r="P23" i="12" s="1"/>
  <c r="O60" i="12"/>
  <c r="P60" i="12" s="1"/>
  <c r="O8" i="12"/>
  <c r="P8" i="12" s="1"/>
  <c r="O28" i="12"/>
  <c r="P28" i="12" s="1"/>
  <c r="O94" i="12"/>
  <c r="P94" i="12" s="1"/>
  <c r="O91" i="12"/>
  <c r="P91" i="12" s="1"/>
  <c r="O87" i="12"/>
  <c r="P87" i="12" s="1"/>
  <c r="O83" i="12"/>
  <c r="P83" i="12" s="1"/>
  <c r="O78" i="12"/>
  <c r="P78" i="12" s="1"/>
  <c r="O16" i="12"/>
  <c r="P16" i="12" s="1"/>
  <c r="O18" i="12"/>
  <c r="P18" i="12" s="1"/>
  <c r="O67" i="12"/>
  <c r="P67" i="12" s="1"/>
  <c r="O63" i="12"/>
  <c r="P63" i="12" s="1"/>
  <c r="O59" i="12"/>
  <c r="P59" i="12" s="1"/>
  <c r="O55" i="12"/>
  <c r="P55" i="12" s="1"/>
  <c r="O98" i="12"/>
  <c r="P98" i="12" s="1"/>
  <c r="O34" i="12"/>
  <c r="P34" i="12" s="1"/>
  <c r="O15" i="12"/>
  <c r="P15" i="12" s="1"/>
  <c r="O30" i="12"/>
  <c r="P30" i="12" s="1"/>
  <c r="O48" i="12"/>
  <c r="P48" i="12" s="1"/>
  <c r="O45" i="12"/>
  <c r="P45" i="12" s="1"/>
  <c r="O74" i="12"/>
  <c r="P74" i="12" s="1"/>
  <c r="O70" i="12"/>
  <c r="P70" i="12" s="1"/>
  <c r="O24" i="12"/>
  <c r="P24" i="12" s="1"/>
  <c r="O43" i="12"/>
  <c r="P43" i="12" s="1"/>
  <c r="O39" i="12"/>
  <c r="P39" i="12" s="1"/>
  <c r="O25" i="12"/>
  <c r="P25" i="12" s="1"/>
  <c r="O37" i="12"/>
  <c r="P37" i="12" s="1"/>
  <c r="O100" i="12"/>
  <c r="P100" i="12" s="1"/>
  <c r="O96" i="12"/>
  <c r="P96" i="12" s="1"/>
  <c r="O27" i="12"/>
  <c r="P27" i="12" s="1"/>
  <c r="O89" i="12"/>
  <c r="P89" i="12" s="1"/>
  <c r="O85" i="12"/>
  <c r="P85" i="12" s="1"/>
  <c r="O80" i="12"/>
  <c r="P80" i="12" s="1"/>
  <c r="O32" i="12"/>
  <c r="P32" i="12" s="1"/>
  <c r="O35" i="12"/>
  <c r="P35" i="12" s="1"/>
  <c r="O69" i="12"/>
  <c r="P69" i="12" s="1"/>
  <c r="O65" i="12"/>
  <c r="P65" i="12" s="1"/>
  <c r="O61" i="12"/>
  <c r="P61" i="12" s="1"/>
  <c r="O57" i="12"/>
  <c r="P57" i="12" s="1"/>
  <c r="O53" i="12"/>
  <c r="P53" i="12" s="1"/>
  <c r="O9" i="12"/>
  <c r="P9" i="12" s="1"/>
  <c r="O92" i="12"/>
  <c r="P92" i="12" s="1"/>
  <c r="O31" i="12"/>
  <c r="P31" i="12" s="1"/>
  <c r="O50" i="12"/>
  <c r="P50" i="12" s="1"/>
  <c r="O47" i="12"/>
  <c r="P47" i="12" s="1"/>
  <c r="O76" i="12"/>
  <c r="P76" i="12" s="1"/>
  <c r="O72" i="12"/>
  <c r="P72" i="12" s="1"/>
  <c r="O7" i="12"/>
  <c r="P7" i="12" s="1"/>
  <c r="O29" i="12"/>
  <c r="P29" i="12" s="1"/>
  <c r="O41" i="12"/>
  <c r="P41" i="12" s="1"/>
  <c r="C2" i="31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<sst xmlns="http://schemas.openxmlformats.org/spreadsheetml/2006/main" count="107434" uniqueCount="1580">
  <si>
    <t>Turno</t>
  </si>
  <si>
    <t>Segregación</t>
  </si>
  <si>
    <t>Category</t>
  </si>
  <si>
    <t>F_Kind</t>
  </si>
  <si>
    <t>Size</t>
  </si>
  <si>
    <t>Vessel</t>
  </si>
  <si>
    <t>Gate-Salida</t>
  </si>
  <si>
    <t>Gate-Entrada</t>
  </si>
  <si>
    <t>Muelle-Entrada</t>
  </si>
  <si>
    <t>Muelle-Salida</t>
  </si>
  <si>
    <t>DiaW</t>
  </si>
  <si>
    <t>impo-reefer-20-MK597</t>
  </si>
  <si>
    <t>impo</t>
  </si>
  <si>
    <t>reefer</t>
  </si>
  <si>
    <t>MK597</t>
  </si>
  <si>
    <t>impo-reefer-20-EU275</t>
  </si>
  <si>
    <t>EU275</t>
  </si>
  <si>
    <t>impo-reefer-20-ACSA106</t>
  </si>
  <si>
    <t>ACSA106</t>
  </si>
  <si>
    <t>impo-reefer-20-MSC340</t>
  </si>
  <si>
    <t>MSC340</t>
  </si>
  <si>
    <t>impo-reefer-20-EU278</t>
  </si>
  <si>
    <t>EU278</t>
  </si>
  <si>
    <t>impo-reefer-20-MK610</t>
  </si>
  <si>
    <t>MK610</t>
  </si>
  <si>
    <t>impo-reefer-20-EU280</t>
  </si>
  <si>
    <t>EU280</t>
  </si>
  <si>
    <t>impo-reefer-20-EU282</t>
  </si>
  <si>
    <t>EU282</t>
  </si>
  <si>
    <t>impo-reefer-20-MK613</t>
  </si>
  <si>
    <t>MK613</t>
  </si>
  <si>
    <t>impo-reefer-20-EU284</t>
  </si>
  <si>
    <t>EU284</t>
  </si>
  <si>
    <t>impo-reefer-20-MSC355</t>
  </si>
  <si>
    <t>MSC355</t>
  </si>
  <si>
    <t>impo-reefer-20-ACSA109</t>
  </si>
  <si>
    <t>ACSA109</t>
  </si>
  <si>
    <t>impo-reefer-20-EU283</t>
  </si>
  <si>
    <t>EU283</t>
  </si>
  <si>
    <t>impo-reefer-20-GEN_TRUCK</t>
  </si>
  <si>
    <t>GEN_TRUCK</t>
  </si>
  <si>
    <t>impo-reefer-20-MSC356</t>
  </si>
  <si>
    <t>MSC356</t>
  </si>
  <si>
    <t>impo-reefer-20-MK614</t>
  </si>
  <si>
    <t>MK614</t>
  </si>
  <si>
    <t>impo-reefer-20-MK615</t>
  </si>
  <si>
    <t>MK615</t>
  </si>
  <si>
    <t>impo-reefer-20-EU289</t>
  </si>
  <si>
    <t>EU289</t>
  </si>
  <si>
    <t>impo-reefer-20-MSC357</t>
  </si>
  <si>
    <t>MSC357</t>
  </si>
  <si>
    <t>impo-reefer-20-MK616</t>
  </si>
  <si>
    <t>MK616</t>
  </si>
  <si>
    <t>impo-reefer-20-CMA172</t>
  </si>
  <si>
    <t>CMA172</t>
  </si>
  <si>
    <t>impo-reefer-20-HAP398</t>
  </si>
  <si>
    <t>HAP398</t>
  </si>
  <si>
    <t>impo-reefer-20-HAP400</t>
  </si>
  <si>
    <t>HAP400</t>
  </si>
  <si>
    <t>impo-reefer-20-EU286</t>
  </si>
  <si>
    <t>EU286</t>
  </si>
  <si>
    <t>impo-reefer-20-NAVEEXPO</t>
  </si>
  <si>
    <t>NAVEEXPO</t>
  </si>
  <si>
    <t>impo-reefer-40-MK597</t>
  </si>
  <si>
    <t>impo-reefer-40-EU275</t>
  </si>
  <si>
    <t>impo-reefer-40-ACSA106</t>
  </si>
  <si>
    <t>impo-reefer-40-MSC340</t>
  </si>
  <si>
    <t>impo-reefer-40-EU278</t>
  </si>
  <si>
    <t>impo-reefer-40-MK610</t>
  </si>
  <si>
    <t>impo-reefer-40-EU280</t>
  </si>
  <si>
    <t>impo-reefer-40-EU282</t>
  </si>
  <si>
    <t>impo-reefer-40-MK613</t>
  </si>
  <si>
    <t>impo-reefer-40-EU284</t>
  </si>
  <si>
    <t>impo-reefer-40-MSC355</t>
  </si>
  <si>
    <t>impo-reefer-40-ACSA109</t>
  </si>
  <si>
    <t>impo-reefer-40-EU283</t>
  </si>
  <si>
    <t>impo-reefer-40-GEN_TRUCK</t>
  </si>
  <si>
    <t>impo-reefer-40-MSC356</t>
  </si>
  <si>
    <t>impo-reefer-40-MK614</t>
  </si>
  <si>
    <t>impo-reefer-40-MK615</t>
  </si>
  <si>
    <t>impo-reefer-40-EU289</t>
  </si>
  <si>
    <t>impo-reefer-40-MSC357</t>
  </si>
  <si>
    <t>impo-reefer-40-MK616</t>
  </si>
  <si>
    <t>impo-reefer-40-CMA172</t>
  </si>
  <si>
    <t>impo-reefer-40-HAP398</t>
  </si>
  <si>
    <t>impo-reefer-40-HAP400</t>
  </si>
  <si>
    <t>impo-reefer-40-EU286</t>
  </si>
  <si>
    <t>impo-reefer-40-NAVEEXPO</t>
  </si>
  <si>
    <t>impo-dry-20-MK597</t>
  </si>
  <si>
    <t>dry</t>
  </si>
  <si>
    <t>impo-dry-20-EU275</t>
  </si>
  <si>
    <t>impo-dry-20-ACSA106</t>
  </si>
  <si>
    <t>impo-dry-20-MSC340</t>
  </si>
  <si>
    <t>impo-dry-20-EU278</t>
  </si>
  <si>
    <t>impo-dry-20-MK610</t>
  </si>
  <si>
    <t>impo-dry-20-EU280</t>
  </si>
  <si>
    <t>impo-dry-20-EU282</t>
  </si>
  <si>
    <t>impo-dry-20-MK613</t>
  </si>
  <si>
    <t>impo-dry-20-EU284</t>
  </si>
  <si>
    <t>impo-dry-20-MSC355</t>
  </si>
  <si>
    <t>impo-dry-20-ACSA109</t>
  </si>
  <si>
    <t>impo-dry-20-EU283</t>
  </si>
  <si>
    <t>impo-dry-20-GEN_TRUCK</t>
  </si>
  <si>
    <t>impo-dry-20-MSC356</t>
  </si>
  <si>
    <t>impo-dry-20-MK614</t>
  </si>
  <si>
    <t>impo-dry-20-MK615</t>
  </si>
  <si>
    <t>impo-dry-20-EU289</t>
  </si>
  <si>
    <t>impo-dry-20-MSC357</t>
  </si>
  <si>
    <t>impo-dry-20-MK616</t>
  </si>
  <si>
    <t>impo-dry-20-CMA172</t>
  </si>
  <si>
    <t>impo-dry-20-HAP398</t>
  </si>
  <si>
    <t>impo-dry-20-HAP400</t>
  </si>
  <si>
    <t>impo-dry-20-EU286</t>
  </si>
  <si>
    <t>impo-dry-20-NAVEEXPO</t>
  </si>
  <si>
    <t>impo-dry-40-MK597</t>
  </si>
  <si>
    <t>impo-dry-40-EU275</t>
  </si>
  <si>
    <t>impo-dry-40-ACSA106</t>
  </si>
  <si>
    <t>impo-dry-40-MSC340</t>
  </si>
  <si>
    <t>impo-dry-40-EU278</t>
  </si>
  <si>
    <t>impo-dry-40-MK610</t>
  </si>
  <si>
    <t>impo-dry-40-EU280</t>
  </si>
  <si>
    <t>impo-dry-40-EU282</t>
  </si>
  <si>
    <t>impo-dry-40-MK613</t>
  </si>
  <si>
    <t>impo-dry-40-EU284</t>
  </si>
  <si>
    <t>impo-dry-40-MSC355</t>
  </si>
  <si>
    <t>impo-dry-40-ACSA109</t>
  </si>
  <si>
    <t>impo-dry-40-EU283</t>
  </si>
  <si>
    <t>impo-dry-40-GEN_TRUCK</t>
  </si>
  <si>
    <t>impo-dry-40-MSC356</t>
  </si>
  <si>
    <t>impo-dry-40-MK614</t>
  </si>
  <si>
    <t>impo-dry-40-MK615</t>
  </si>
  <si>
    <t>impo-dry-40-EU289</t>
  </si>
  <si>
    <t>impo-dry-40-MSC357</t>
  </si>
  <si>
    <t>impo-dry-40-MK616</t>
  </si>
  <si>
    <t>impo-dry-40-CMA172</t>
  </si>
  <si>
    <t>impo-dry-40-HAP398</t>
  </si>
  <si>
    <t>impo-dry-40-HAP400</t>
  </si>
  <si>
    <t>impo-dry-40-EU286</t>
  </si>
  <si>
    <t>impo-dry-40-NAVEEXPO</t>
  </si>
  <si>
    <t>impo-imo-20-MK597</t>
  </si>
  <si>
    <t>imo</t>
  </si>
  <si>
    <t>impo-imo-20-EU275</t>
  </si>
  <si>
    <t>impo-imo-20-ACSA106</t>
  </si>
  <si>
    <t>impo-imo-20-MSC340</t>
  </si>
  <si>
    <t>impo-imo-20-EU278</t>
  </si>
  <si>
    <t>impo-imo-20-MK610</t>
  </si>
  <si>
    <t>impo-imo-20-EU280</t>
  </si>
  <si>
    <t>impo-imo-20-EU282</t>
  </si>
  <si>
    <t>impo-imo-20-MK613</t>
  </si>
  <si>
    <t>impo-imo-20-EU284</t>
  </si>
  <si>
    <t>impo-imo-20-MSC355</t>
  </si>
  <si>
    <t>impo-imo-20-ACSA109</t>
  </si>
  <si>
    <t>impo-imo-20-EU283</t>
  </si>
  <si>
    <t>impo-imo-20-GEN_TRUCK</t>
  </si>
  <si>
    <t>impo-imo-20-MSC356</t>
  </si>
  <si>
    <t>impo-imo-20-MK614</t>
  </si>
  <si>
    <t>impo-imo-20-MK615</t>
  </si>
  <si>
    <t>impo-imo-20-EU289</t>
  </si>
  <si>
    <t>impo-imo-20-MSC357</t>
  </si>
  <si>
    <t>impo-imo-20-MK616</t>
  </si>
  <si>
    <t>impo-imo-20-CMA172</t>
  </si>
  <si>
    <t>impo-imo-20-HAP398</t>
  </si>
  <si>
    <t>impo-imo-20-HAP400</t>
  </si>
  <si>
    <t>impo-imo-20-EU286</t>
  </si>
  <si>
    <t>impo-imo-20-NAVEEXPO</t>
  </si>
  <si>
    <t>impo-imo-40-MK597</t>
  </si>
  <si>
    <t>impo-imo-40-EU275</t>
  </si>
  <si>
    <t>impo-imo-40-ACSA106</t>
  </si>
  <si>
    <t>impo-imo-40-MSC340</t>
  </si>
  <si>
    <t>impo-imo-40-EU278</t>
  </si>
  <si>
    <t>impo-imo-40-MK610</t>
  </si>
  <si>
    <t>impo-imo-40-EU280</t>
  </si>
  <si>
    <t>impo-imo-40-EU282</t>
  </si>
  <si>
    <t>impo-imo-40-MK613</t>
  </si>
  <si>
    <t>impo-imo-40-EU284</t>
  </si>
  <si>
    <t>impo-imo-40-MSC355</t>
  </si>
  <si>
    <t>impo-imo-40-ACSA109</t>
  </si>
  <si>
    <t>impo-imo-40-EU283</t>
  </si>
  <si>
    <t>impo-imo-40-GEN_TRUCK</t>
  </si>
  <si>
    <t>impo-imo-40-MSC356</t>
  </si>
  <si>
    <t>impo-imo-40-MK614</t>
  </si>
  <si>
    <t>impo-imo-40-MK615</t>
  </si>
  <si>
    <t>impo-imo-40-EU289</t>
  </si>
  <si>
    <t>impo-imo-40-MSC357</t>
  </si>
  <si>
    <t>impo-imo-40-MK616</t>
  </si>
  <si>
    <t>impo-imo-40-CMA172</t>
  </si>
  <si>
    <t>impo-imo-40-HAP398</t>
  </si>
  <si>
    <t>impo-imo-40-HAP400</t>
  </si>
  <si>
    <t>impo-imo-40-EU286</t>
  </si>
  <si>
    <t>impo-imo-40-NAVEEXPO</t>
  </si>
  <si>
    <t>impo-empty-20-MK597</t>
  </si>
  <si>
    <t>empty</t>
  </si>
  <si>
    <t>impo-empty-20-EU275</t>
  </si>
  <si>
    <t>impo-empty-20-ACSA106</t>
  </si>
  <si>
    <t>impo-empty-20-MSC340</t>
  </si>
  <si>
    <t>impo-empty-20-EU278</t>
  </si>
  <si>
    <t>impo-empty-20-MK610</t>
  </si>
  <si>
    <t>impo-empty-20-EU280</t>
  </si>
  <si>
    <t>impo-empty-20-EU282</t>
  </si>
  <si>
    <t>impo-empty-20-MK613</t>
  </si>
  <si>
    <t>impo-empty-20-EU284</t>
  </si>
  <si>
    <t>impo-empty-20-MSC355</t>
  </si>
  <si>
    <t>impo-empty-20-ACSA109</t>
  </si>
  <si>
    <t>impo-empty-20-EU283</t>
  </si>
  <si>
    <t>impo-empty-20-GEN_TRUCK</t>
  </si>
  <si>
    <t>impo-empty-20-MSC356</t>
  </si>
  <si>
    <t>impo-empty-20-MK614</t>
  </si>
  <si>
    <t>impo-empty-20-MK615</t>
  </si>
  <si>
    <t>impo-empty-20-EU289</t>
  </si>
  <si>
    <t>impo-empty-20-MSC357</t>
  </si>
  <si>
    <t>impo-empty-20-MK616</t>
  </si>
  <si>
    <t>impo-empty-20-CMA172</t>
  </si>
  <si>
    <t>impo-empty-20-HAP398</t>
  </si>
  <si>
    <t>impo-empty-20-HAP400</t>
  </si>
  <si>
    <t>impo-empty-20-EU286</t>
  </si>
  <si>
    <t>impo-empty-20-NAVEEXPO</t>
  </si>
  <si>
    <t>impo-empty-40-MK597</t>
  </si>
  <si>
    <t>impo-empty-40-EU275</t>
  </si>
  <si>
    <t>impo-empty-40-ACSA106</t>
  </si>
  <si>
    <t>impo-empty-40-MSC340</t>
  </si>
  <si>
    <t>impo-empty-40-EU278</t>
  </si>
  <si>
    <t>impo-empty-40-MK610</t>
  </si>
  <si>
    <t>impo-empty-40-EU280</t>
  </si>
  <si>
    <t>impo-empty-40-EU282</t>
  </si>
  <si>
    <t>impo-empty-40-MK613</t>
  </si>
  <si>
    <t>impo-empty-40-EU284</t>
  </si>
  <si>
    <t>impo-empty-40-MSC355</t>
  </si>
  <si>
    <t>impo-empty-40-ACSA109</t>
  </si>
  <si>
    <t>impo-empty-40-EU283</t>
  </si>
  <si>
    <t>impo-empty-40-GEN_TRUCK</t>
  </si>
  <si>
    <t>impo-empty-40-MSC356</t>
  </si>
  <si>
    <t>impo-empty-40-MK614</t>
  </si>
  <si>
    <t>impo-empty-40-MK615</t>
  </si>
  <si>
    <t>impo-empty-40-EU289</t>
  </si>
  <si>
    <t>impo-empty-40-MSC357</t>
  </si>
  <si>
    <t>impo-empty-40-MK616</t>
  </si>
  <si>
    <t>impo-empty-40-CMA172</t>
  </si>
  <si>
    <t>impo-empty-40-HAP398</t>
  </si>
  <si>
    <t>impo-empty-40-HAP400</t>
  </si>
  <si>
    <t>impo-empty-40-EU286</t>
  </si>
  <si>
    <t>impo-empty-40-NAVEEXPO</t>
  </si>
  <si>
    <t>expo-reefer-20-MK597</t>
  </si>
  <si>
    <t>expo</t>
  </si>
  <si>
    <t>expo-reefer-20-EU275</t>
  </si>
  <si>
    <t>expo-reefer-20-ACSA106</t>
  </si>
  <si>
    <t>expo-reefer-20-MSC340</t>
  </si>
  <si>
    <t>expo-reefer-20-EU278</t>
  </si>
  <si>
    <t>expo-reefer-20-MK610</t>
  </si>
  <si>
    <t>expo-reefer-20-EU280</t>
  </si>
  <si>
    <t>expo-reefer-20-EU282</t>
  </si>
  <si>
    <t>expo-reefer-20-MK613</t>
  </si>
  <si>
    <t>expo-reefer-20-EU284</t>
  </si>
  <si>
    <t>expo-reefer-20-MSC355</t>
  </si>
  <si>
    <t>expo-reefer-20-ACSA109</t>
  </si>
  <si>
    <t>expo-reefer-20-EU283</t>
  </si>
  <si>
    <t>expo-reefer-20-GEN_TRUCK</t>
  </si>
  <si>
    <t>expo-reefer-20-MSC356</t>
  </si>
  <si>
    <t>expo-reefer-20-MK614</t>
  </si>
  <si>
    <t>expo-reefer-20-MK615</t>
  </si>
  <si>
    <t>expo-reefer-20-EU289</t>
  </si>
  <si>
    <t>expo-reefer-20-MSC357</t>
  </si>
  <si>
    <t>expo-reefer-20-MK616</t>
  </si>
  <si>
    <t>expo-reefer-20-CMA172</t>
  </si>
  <si>
    <t>expo-reefer-20-HAP398</t>
  </si>
  <si>
    <t>expo-reefer-20-HAP400</t>
  </si>
  <si>
    <t>expo-reefer-20-EU286</t>
  </si>
  <si>
    <t>expo-reefer-20-NAVEEXPO</t>
  </si>
  <si>
    <t>expo-reefer-40-MK597</t>
  </si>
  <si>
    <t>expo-reefer-40-EU275</t>
  </si>
  <si>
    <t>expo-reefer-40-ACSA106</t>
  </si>
  <si>
    <t>expo-reefer-40-MSC340</t>
  </si>
  <si>
    <t>expo-reefer-40-EU278</t>
  </si>
  <si>
    <t>expo-reefer-40-MK610</t>
  </si>
  <si>
    <t>expo-reefer-40-EU280</t>
  </si>
  <si>
    <t>expo-reefer-40-EU282</t>
  </si>
  <si>
    <t>expo-reefer-40-MK613</t>
  </si>
  <si>
    <t>expo-reefer-40-EU284</t>
  </si>
  <si>
    <t>expo-reefer-40-MSC355</t>
  </si>
  <si>
    <t>expo-reefer-40-ACSA109</t>
  </si>
  <si>
    <t>expo-reefer-40-EU283</t>
  </si>
  <si>
    <t>expo-reefer-40-GEN_TRUCK</t>
  </si>
  <si>
    <t>expo-reefer-40-MSC356</t>
  </si>
  <si>
    <t>expo-reefer-40-MK614</t>
  </si>
  <si>
    <t>expo-reefer-40-MK615</t>
  </si>
  <si>
    <t>expo-reefer-40-EU289</t>
  </si>
  <si>
    <t>expo-reefer-40-MSC357</t>
  </si>
  <si>
    <t>expo-reefer-40-MK616</t>
  </si>
  <si>
    <t>expo-reefer-40-CMA172</t>
  </si>
  <si>
    <t>expo-reefer-40-HAP398</t>
  </si>
  <si>
    <t>expo-reefer-40-HAP400</t>
  </si>
  <si>
    <t>expo-reefer-40-EU286</t>
  </si>
  <si>
    <t>expo-reefer-40-NAVEEXPO</t>
  </si>
  <si>
    <t>expo-dry-20-MK597</t>
  </si>
  <si>
    <t>expo-dry-20-EU275</t>
  </si>
  <si>
    <t>expo-dry-20-ACSA106</t>
  </si>
  <si>
    <t>expo-dry-20-MSC340</t>
  </si>
  <si>
    <t>expo-dry-20-EU278</t>
  </si>
  <si>
    <t>expo-dry-20-MK610</t>
  </si>
  <si>
    <t>expo-dry-20-EU280</t>
  </si>
  <si>
    <t>expo-dry-20-EU282</t>
  </si>
  <si>
    <t>expo-dry-20-MK613</t>
  </si>
  <si>
    <t>expo-dry-20-EU284</t>
  </si>
  <si>
    <t>expo-dry-20-MSC355</t>
  </si>
  <si>
    <t>expo-dry-20-ACSA109</t>
  </si>
  <si>
    <t>expo-dry-20-EU283</t>
  </si>
  <si>
    <t>expo-dry-20-GEN_TRUCK</t>
  </si>
  <si>
    <t>expo-dry-20-MSC356</t>
  </si>
  <si>
    <t>expo-dry-20-MK614</t>
  </si>
  <si>
    <t>expo-dry-20-MK615</t>
  </si>
  <si>
    <t>expo-dry-20-EU289</t>
  </si>
  <si>
    <t>expo-dry-20-MSC357</t>
  </si>
  <si>
    <t>expo-dry-20-MK616</t>
  </si>
  <si>
    <t>expo-dry-20-CMA172</t>
  </si>
  <si>
    <t>expo-dry-20-HAP398</t>
  </si>
  <si>
    <t>expo-dry-20-HAP400</t>
  </si>
  <si>
    <t>expo-dry-20-EU286</t>
  </si>
  <si>
    <t>expo-dry-20-NAVEEXPO</t>
  </si>
  <si>
    <t>expo-dry-40-MK597</t>
  </si>
  <si>
    <t>expo-dry-40-EU275</t>
  </si>
  <si>
    <t>expo-dry-40-ACSA106</t>
  </si>
  <si>
    <t>expo-dry-40-MSC340</t>
  </si>
  <si>
    <t>expo-dry-40-EU278</t>
  </si>
  <si>
    <t>expo-dry-40-MK610</t>
  </si>
  <si>
    <t>expo-dry-40-EU280</t>
  </si>
  <si>
    <t>expo-dry-40-EU282</t>
  </si>
  <si>
    <t>expo-dry-40-MK613</t>
  </si>
  <si>
    <t>expo-dry-40-EU284</t>
  </si>
  <si>
    <t>expo-dry-40-MSC355</t>
  </si>
  <si>
    <t>expo-dry-40-ACSA109</t>
  </si>
  <si>
    <t>expo-dry-40-EU283</t>
  </si>
  <si>
    <t>expo-dry-40-GEN_TRUCK</t>
  </si>
  <si>
    <t>expo-dry-40-MSC356</t>
  </si>
  <si>
    <t>expo-dry-40-MK614</t>
  </si>
  <si>
    <t>expo-dry-40-MK615</t>
  </si>
  <si>
    <t>expo-dry-40-EU289</t>
  </si>
  <si>
    <t>expo-dry-40-MSC357</t>
  </si>
  <si>
    <t>expo-dry-40-MK616</t>
  </si>
  <si>
    <t>expo-dry-40-CMA172</t>
  </si>
  <si>
    <t>expo-dry-40-HAP398</t>
  </si>
  <si>
    <t>expo-dry-40-HAP400</t>
  </si>
  <si>
    <t>expo-dry-40-EU286</t>
  </si>
  <si>
    <t>expo-dry-40-NAVEEXPO</t>
  </si>
  <si>
    <t>expo-imo-20-MK597</t>
  </si>
  <si>
    <t>expo-imo-20-EU275</t>
  </si>
  <si>
    <t>expo-imo-20-ACSA106</t>
  </si>
  <si>
    <t>expo-imo-20-MSC340</t>
  </si>
  <si>
    <t>expo-imo-20-EU278</t>
  </si>
  <si>
    <t>expo-imo-20-MK610</t>
  </si>
  <si>
    <t>expo-imo-20-EU280</t>
  </si>
  <si>
    <t>expo-imo-20-EU282</t>
  </si>
  <si>
    <t>expo-imo-20-MK613</t>
  </si>
  <si>
    <t>expo-imo-20-EU284</t>
  </si>
  <si>
    <t>expo-imo-20-MSC355</t>
  </si>
  <si>
    <t>expo-imo-20-ACSA109</t>
  </si>
  <si>
    <t>expo-imo-20-EU283</t>
  </si>
  <si>
    <t>expo-imo-20-GEN_TRUCK</t>
  </si>
  <si>
    <t>expo-imo-20-MSC356</t>
  </si>
  <si>
    <t>expo-imo-20-MK614</t>
  </si>
  <si>
    <t>expo-imo-20-MK615</t>
  </si>
  <si>
    <t>expo-imo-20-EU289</t>
  </si>
  <si>
    <t>expo-imo-20-MSC357</t>
  </si>
  <si>
    <t>expo-imo-20-MK616</t>
  </si>
  <si>
    <t>expo-imo-20-CMA172</t>
  </si>
  <si>
    <t>expo-imo-20-HAP398</t>
  </si>
  <si>
    <t>expo-imo-20-HAP400</t>
  </si>
  <si>
    <t>expo-imo-20-EU286</t>
  </si>
  <si>
    <t>expo-imo-20-NAVEEXPO</t>
  </si>
  <si>
    <t>expo-imo-40-MK597</t>
  </si>
  <si>
    <t>expo-imo-40-EU275</t>
  </si>
  <si>
    <t>expo-imo-40-ACSA106</t>
  </si>
  <si>
    <t>expo-imo-40-MSC340</t>
  </si>
  <si>
    <t>expo-imo-40-EU278</t>
  </si>
  <si>
    <t>expo-imo-40-MK610</t>
  </si>
  <si>
    <t>expo-imo-40-EU280</t>
  </si>
  <si>
    <t>expo-imo-40-EU282</t>
  </si>
  <si>
    <t>expo-imo-40-MK613</t>
  </si>
  <si>
    <t>expo-imo-40-EU284</t>
  </si>
  <si>
    <t>expo-imo-40-MSC355</t>
  </si>
  <si>
    <t>expo-imo-40-ACSA109</t>
  </si>
  <si>
    <t>expo-imo-40-EU283</t>
  </si>
  <si>
    <t>expo-imo-40-GEN_TRUCK</t>
  </si>
  <si>
    <t>expo-imo-40-MSC356</t>
  </si>
  <si>
    <t>expo-imo-40-MK614</t>
  </si>
  <si>
    <t>expo-imo-40-MK615</t>
  </si>
  <si>
    <t>expo-imo-40-EU289</t>
  </si>
  <si>
    <t>expo-imo-40-MSC357</t>
  </si>
  <si>
    <t>expo-imo-40-MK616</t>
  </si>
  <si>
    <t>expo-imo-40-CMA172</t>
  </si>
  <si>
    <t>expo-imo-40-HAP398</t>
  </si>
  <si>
    <t>expo-imo-40-HAP400</t>
  </si>
  <si>
    <t>expo-imo-40-EU286</t>
  </si>
  <si>
    <t>expo-imo-40-NAVEEXPO</t>
  </si>
  <si>
    <t>expo-empty-20-MK597</t>
  </si>
  <si>
    <t>expo-empty-20-EU275</t>
  </si>
  <si>
    <t>expo-empty-20-ACSA106</t>
  </si>
  <si>
    <t>expo-empty-20-MSC340</t>
  </si>
  <si>
    <t>expo-empty-20-EU278</t>
  </si>
  <si>
    <t>expo-empty-20-MK610</t>
  </si>
  <si>
    <t>expo-empty-20-EU280</t>
  </si>
  <si>
    <t>expo-empty-20-EU282</t>
  </si>
  <si>
    <t>expo-empty-20-MK613</t>
  </si>
  <si>
    <t>expo-empty-20-EU284</t>
  </si>
  <si>
    <t>expo-empty-20-MSC355</t>
  </si>
  <si>
    <t>expo-empty-20-ACSA109</t>
  </si>
  <si>
    <t>expo-empty-20-EU283</t>
  </si>
  <si>
    <t>expo-empty-20-GEN_TRUCK</t>
  </si>
  <si>
    <t>expo-empty-20-MSC356</t>
  </si>
  <si>
    <t>expo-empty-20-MK614</t>
  </si>
  <si>
    <t>expo-empty-20-MK615</t>
  </si>
  <si>
    <t>expo-empty-20-EU289</t>
  </si>
  <si>
    <t>expo-empty-20-MSC357</t>
  </si>
  <si>
    <t>expo-empty-20-MK616</t>
  </si>
  <si>
    <t>expo-empty-20-CMA172</t>
  </si>
  <si>
    <t>expo-empty-20-HAP398</t>
  </si>
  <si>
    <t>expo-empty-20-HAP400</t>
  </si>
  <si>
    <t>expo-empty-20-EU286</t>
  </si>
  <si>
    <t>expo-empty-20-NAVEEXPO</t>
  </si>
  <si>
    <t>expo-empty-40-MK597</t>
  </si>
  <si>
    <t>expo-empty-40-EU275</t>
  </si>
  <si>
    <t>expo-empty-40-ACSA106</t>
  </si>
  <si>
    <t>expo-empty-40-MSC340</t>
  </si>
  <si>
    <t>expo-empty-40-EU278</t>
  </si>
  <si>
    <t>expo-empty-40-MK610</t>
  </si>
  <si>
    <t>expo-empty-40-EU280</t>
  </si>
  <si>
    <t>expo-empty-40-EU282</t>
  </si>
  <si>
    <t>expo-empty-40-MK613</t>
  </si>
  <si>
    <t>expo-empty-40-EU284</t>
  </si>
  <si>
    <t>expo-empty-40-MSC355</t>
  </si>
  <si>
    <t>expo-empty-40-ACSA109</t>
  </si>
  <si>
    <t>expo-empty-40-EU283</t>
  </si>
  <si>
    <t>expo-empty-40-GEN_TRUCK</t>
  </si>
  <si>
    <t>expo-empty-40-MSC356</t>
  </si>
  <si>
    <t>expo-empty-40-MK614</t>
  </si>
  <si>
    <t>expo-empty-40-MK615</t>
  </si>
  <si>
    <t>expo-empty-40-EU289</t>
  </si>
  <si>
    <t>expo-empty-40-MSC357</t>
  </si>
  <si>
    <t>expo-empty-40-MK616</t>
  </si>
  <si>
    <t>expo-empty-40-CMA172</t>
  </si>
  <si>
    <t>expo-empty-40-HAP398</t>
  </si>
  <si>
    <t>expo-empty-40-HAP400</t>
  </si>
  <si>
    <t>expo-empty-40-EU286</t>
  </si>
  <si>
    <t>expo-empty-40-NAVEEXPO</t>
  </si>
  <si>
    <t>out</t>
  </si>
  <si>
    <t>in</t>
  </si>
  <si>
    <t>Visita</t>
  </si>
  <si>
    <t>Categoría</t>
  </si>
  <si>
    <t>Flujo</t>
  </si>
  <si>
    <t>EU128</t>
  </si>
  <si>
    <t>EU178</t>
  </si>
  <si>
    <t>EU201</t>
  </si>
  <si>
    <t>EU206</t>
  </si>
  <si>
    <t>EU250</t>
  </si>
  <si>
    <t>EU262</t>
  </si>
  <si>
    <t>EU269</t>
  </si>
  <si>
    <t>EU279</t>
  </si>
  <si>
    <t>EU290</t>
  </si>
  <si>
    <t>MCE1</t>
  </si>
  <si>
    <t>MK154</t>
  </si>
  <si>
    <t>MK173</t>
  </si>
  <si>
    <t>MK198</t>
  </si>
  <si>
    <t>MK199</t>
  </si>
  <si>
    <t>MK527</t>
  </si>
  <si>
    <t>MK553</t>
  </si>
  <si>
    <t>MK567</t>
  </si>
  <si>
    <t>MK573</t>
  </si>
  <si>
    <t>MK581</t>
  </si>
  <si>
    <t>MK609</t>
  </si>
  <si>
    <t>MSC342</t>
  </si>
  <si>
    <t>PR01</t>
  </si>
  <si>
    <t>STI1018</t>
  </si>
  <si>
    <t>STI1146</t>
  </si>
  <si>
    <t>Total</t>
  </si>
  <si>
    <t>Maquina</t>
  </si>
  <si>
    <t>Contador de Flujos</t>
  </si>
  <si>
    <t>Flujo in</t>
  </si>
  <si>
    <t>Máquina</t>
  </si>
  <si>
    <t>Flujo out</t>
  </si>
  <si>
    <t>Turno 1</t>
  </si>
  <si>
    <t>Maq-Flu</t>
  </si>
  <si>
    <t>Turno 2</t>
  </si>
  <si>
    <t>Turno 3</t>
  </si>
  <si>
    <t>Turno 4</t>
  </si>
  <si>
    <t>Turno 5</t>
  </si>
  <si>
    <t>Turno 6</t>
  </si>
  <si>
    <t>Turno 7</t>
  </si>
  <si>
    <t>Turno 8</t>
  </si>
  <si>
    <t>Turno 9</t>
  </si>
  <si>
    <t>Turno 10</t>
  </si>
  <si>
    <t>Turno 11</t>
  </si>
  <si>
    <t>Turno 12</t>
  </si>
  <si>
    <t>Turno 13</t>
  </si>
  <si>
    <t>Turno 14</t>
  </si>
  <si>
    <t>Turno 15</t>
  </si>
  <si>
    <t>Turno 16</t>
  </si>
  <si>
    <t>Turno 17</t>
  </si>
  <si>
    <t>Turno 18</t>
  </si>
  <si>
    <t>Turno 19</t>
  </si>
  <si>
    <t>Turno 20</t>
  </si>
  <si>
    <t>Turno 21</t>
  </si>
  <si>
    <t>Etiquetas de fila</t>
  </si>
  <si>
    <t>Total general</t>
  </si>
  <si>
    <t>Suma de Gate-Salida</t>
  </si>
  <si>
    <t>Suma de Gate-Entrada</t>
  </si>
  <si>
    <t>Suma de Muelle-Entrada</t>
  </si>
  <si>
    <t>Suma de Muelle-Salida</t>
  </si>
  <si>
    <t>FLUJOS</t>
  </si>
  <si>
    <t>Suma de Total</t>
  </si>
  <si>
    <t>MAQUINA</t>
  </si>
  <si>
    <t>Total Flujos</t>
  </si>
  <si>
    <t>Total Maquina</t>
  </si>
  <si>
    <t>Variación</t>
  </si>
  <si>
    <t>%</t>
  </si>
  <si>
    <t>Segregacion</t>
  </si>
  <si>
    <t>FlujoT</t>
  </si>
  <si>
    <t>ACSA106/impo/20</t>
  </si>
  <si>
    <t>ACSA109/impo/20</t>
  </si>
  <si>
    <t>CMA172/impo/20</t>
  </si>
  <si>
    <t>EU275/impo/20</t>
  </si>
  <si>
    <t>EU278/impo/20</t>
  </si>
  <si>
    <t>EU280/impo/20</t>
  </si>
  <si>
    <t>EU282/impo/20</t>
  </si>
  <si>
    <t>EU283/impo/20</t>
  </si>
  <si>
    <t>EU284/impo/20</t>
  </si>
  <si>
    <t>EU286/impo/20</t>
  </si>
  <si>
    <t>EU289/impo/20</t>
  </si>
  <si>
    <t>GEN_TRUCK/impo/20</t>
  </si>
  <si>
    <t>HAP398/impo/20</t>
  </si>
  <si>
    <t>HAP400/impo/20</t>
  </si>
  <si>
    <t>MK597/impo/20</t>
  </si>
  <si>
    <t>MK610/impo/20</t>
  </si>
  <si>
    <t>MK613/impo/20</t>
  </si>
  <si>
    <t>MK614/impo/20</t>
  </si>
  <si>
    <t>MK615/impo/20</t>
  </si>
  <si>
    <t>MK616/impo/20</t>
  </si>
  <si>
    <t>MSC340/impo/20</t>
  </si>
  <si>
    <t>MSC355/impo/20</t>
  </si>
  <si>
    <t>MSC356/impo/20</t>
  </si>
  <si>
    <t>MSC357/impo/20</t>
  </si>
  <si>
    <t>NAVEEXPO/impo/20</t>
  </si>
  <si>
    <t>ACSA106/impo/40</t>
  </si>
  <si>
    <t>ACSA109/impo/40</t>
  </si>
  <si>
    <t>CMA172/impo/40</t>
  </si>
  <si>
    <t>EU275/impo/40</t>
  </si>
  <si>
    <t>EU278/impo/40</t>
  </si>
  <si>
    <t>EU280/impo/40</t>
  </si>
  <si>
    <t>EU282/impo/40</t>
  </si>
  <si>
    <t>EU283/impo/40</t>
  </si>
  <si>
    <t>EU284/impo/40</t>
  </si>
  <si>
    <t>EU286/impo/40</t>
  </si>
  <si>
    <t>EU289/impo/40</t>
  </si>
  <si>
    <t>GEN_TRUCK/impo/40</t>
  </si>
  <si>
    <t>HAP398/impo/40</t>
  </si>
  <si>
    <t>HAP400/impo/40</t>
  </si>
  <si>
    <t>MK597/impo/40</t>
  </si>
  <si>
    <t>MK610/impo/40</t>
  </si>
  <si>
    <t>MK613/impo/40</t>
  </si>
  <si>
    <t>MK614/impo/40</t>
  </si>
  <si>
    <t>MK615/impo/40</t>
  </si>
  <si>
    <t>MK616/impo/40</t>
  </si>
  <si>
    <t>MSC340/impo/40</t>
  </si>
  <si>
    <t>MSC355/impo/40</t>
  </si>
  <si>
    <t>MSC356/impo/40</t>
  </si>
  <si>
    <t>MSC357/impo/40</t>
  </si>
  <si>
    <t>NAVEEXPO/impo/40</t>
  </si>
  <si>
    <t>ACSA106/expo/20</t>
  </si>
  <si>
    <t>ACSA109/expo/20</t>
  </si>
  <si>
    <t>CMA172/expo/20</t>
  </si>
  <si>
    <t>EU275/expo/20</t>
  </si>
  <si>
    <t>EU278/expo/20</t>
  </si>
  <si>
    <t>EU280/expo/20</t>
  </si>
  <si>
    <t>EU282/expo/20</t>
  </si>
  <si>
    <t>EU283/expo/20</t>
  </si>
  <si>
    <t>EU284/expo/20</t>
  </si>
  <si>
    <t>EU286/expo/20</t>
  </si>
  <si>
    <t>EU289/expo/20</t>
  </si>
  <si>
    <t>GEN_TRUCK/expo/20</t>
  </si>
  <si>
    <t>HAP398/expo/20</t>
  </si>
  <si>
    <t>HAP400/expo/20</t>
  </si>
  <si>
    <t>MK597/expo/20</t>
  </si>
  <si>
    <t>MK610/expo/20</t>
  </si>
  <si>
    <t>MK613/expo/20</t>
  </si>
  <si>
    <t>MK614/expo/20</t>
  </si>
  <si>
    <t>MK615/expo/20</t>
  </si>
  <si>
    <t>MK616/expo/20</t>
  </si>
  <si>
    <t>MSC340/expo/20</t>
  </si>
  <si>
    <t>MSC355/expo/20</t>
  </si>
  <si>
    <t>MSC356/expo/20</t>
  </si>
  <si>
    <t>MSC357/expo/20</t>
  </si>
  <si>
    <t>NAVEEXPO/expo/20</t>
  </si>
  <si>
    <t>ACSA106/expo/40</t>
  </si>
  <si>
    <t>ACSA109/expo/40</t>
  </si>
  <si>
    <t>CMA172/expo/40</t>
  </si>
  <si>
    <t>EU275/expo/40</t>
  </si>
  <si>
    <t>EU278/expo/40</t>
  </si>
  <si>
    <t>EU280/expo/40</t>
  </si>
  <si>
    <t>EU282/expo/40</t>
  </si>
  <si>
    <t>EU283/expo/40</t>
  </si>
  <si>
    <t>EU284/expo/40</t>
  </si>
  <si>
    <t>EU286/expo/40</t>
  </si>
  <si>
    <t>EU289/expo/40</t>
  </si>
  <si>
    <t>GEN_TRUCK/expo/40</t>
  </si>
  <si>
    <t>HAP398/expo/40</t>
  </si>
  <si>
    <t>HAP400/expo/40</t>
  </si>
  <si>
    <t>MK597/expo/40</t>
  </si>
  <si>
    <t>MK610/expo/40</t>
  </si>
  <si>
    <t>MK613/expo/40</t>
  </si>
  <si>
    <t>MK614/expo/40</t>
  </si>
  <si>
    <t>MK615/expo/40</t>
  </si>
  <si>
    <t>MK616/expo/40</t>
  </si>
  <si>
    <t>MSC340/expo/40</t>
  </si>
  <si>
    <t>MSC355/expo/40</t>
  </si>
  <si>
    <t>MSC356/expo/40</t>
  </si>
  <si>
    <t>MSC357/expo/40</t>
  </si>
  <si>
    <t>NAVEEXPO/expo/40</t>
  </si>
  <si>
    <t>EU279/impo/20</t>
  </si>
  <si>
    <t>EU279/impo/40</t>
  </si>
  <si>
    <t>N = 43</t>
  </si>
  <si>
    <t>V0</t>
  </si>
  <si>
    <t>DR</t>
  </si>
  <si>
    <t>DC</t>
  </si>
  <si>
    <t>DD</t>
  </si>
  <si>
    <t>DE</t>
  </si>
  <si>
    <t>Expo/Impo</t>
  </si>
  <si>
    <t>S1</t>
  </si>
  <si>
    <t>S2</t>
  </si>
  <si>
    <t>S3</t>
  </si>
  <si>
    <t>S6</t>
  </si>
  <si>
    <t>S4</t>
  </si>
  <si>
    <t>S5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</si>
  <si>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</si>
  <si>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</si>
  <si>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</si>
  <si>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</si>
  <si>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</si>
  <si>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</si>
  <si>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</si>
  <si>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</si>
  <si>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</si>
  <si>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</si>
  <si>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</si>
  <si>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</si>
  <si>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</si>
  <si>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</si>
  <si>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</si>
  <si>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</si>
  <si>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</si>
  <si>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</si>
  <si>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</si>
  <si>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</si>
  <si>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</si>
  <si>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</si>
  <si>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</si>
  <si>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</si>
  <si>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</si>
  <si>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</si>
  <si>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</si>
  <si>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</si>
  <si>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</si>
  <si>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</si>
  <si>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</si>
  <si>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</si>
  <si>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</si>
  <si>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</si>
  <si>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</si>
  <si>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</si>
  <si>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</si>
  <si>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Seg</t>
  </si>
  <si>
    <t>EU128/impo/20</t>
  </si>
  <si>
    <t>EU128/impo/40</t>
  </si>
  <si>
    <t>EU128/expo/20</t>
  </si>
  <si>
    <t>EU128/expo/40</t>
  </si>
  <si>
    <t>EU178/impo/20</t>
  </si>
  <si>
    <t>EU178/impo/40</t>
  </si>
  <si>
    <t>EU178/expo/20</t>
  </si>
  <si>
    <t>EU178/expo/40</t>
  </si>
  <si>
    <t>EU201/impo/20</t>
  </si>
  <si>
    <t>EU201/impo/40</t>
  </si>
  <si>
    <t>EU201/expo/20</t>
  </si>
  <si>
    <t>EU201/expo/40</t>
  </si>
  <si>
    <t>EU206/impo/20</t>
  </si>
  <si>
    <t>EU206/impo/40</t>
  </si>
  <si>
    <t>EU206/expo/20</t>
  </si>
  <si>
    <t>EU206/expo/40</t>
  </si>
  <si>
    <t>EU250/impo/20</t>
  </si>
  <si>
    <t>EU250/impo/40</t>
  </si>
  <si>
    <t>EU250/expo/20</t>
  </si>
  <si>
    <t>EU250/expo/40</t>
  </si>
  <si>
    <t>EU262/impo/20</t>
  </si>
  <si>
    <t>EU262/impo/40</t>
  </si>
  <si>
    <t>EU262/expo/20</t>
  </si>
  <si>
    <t>EU262/expo/40</t>
  </si>
  <si>
    <t>EU269/impo/20</t>
  </si>
  <si>
    <t>EU269/impo/40</t>
  </si>
  <si>
    <t>EU269/expo/20</t>
  </si>
  <si>
    <t>EU269/expo/40</t>
  </si>
  <si>
    <t>EU279/expo/20</t>
  </si>
  <si>
    <t>EU279/expo/40</t>
  </si>
  <si>
    <t>EU290/impo/20</t>
  </si>
  <si>
    <t>EU290/impo/40</t>
  </si>
  <si>
    <t>EU290/expo/20</t>
  </si>
  <si>
    <t>EU290/expo/40</t>
  </si>
  <si>
    <t>MCE1/impo/20</t>
  </si>
  <si>
    <t>MCE1/impo/40</t>
  </si>
  <si>
    <t>MCE1/expo/20</t>
  </si>
  <si>
    <t>MCE1/expo/40</t>
  </si>
  <si>
    <t>MK154/impo/20</t>
  </si>
  <si>
    <t>MK154/impo/40</t>
  </si>
  <si>
    <t>MK154/expo/20</t>
  </si>
  <si>
    <t>MK154/expo/40</t>
  </si>
  <si>
    <t>MK173/impo/20</t>
  </si>
  <si>
    <t>MK173/impo/40</t>
  </si>
  <si>
    <t>MK173/expo/20</t>
  </si>
  <si>
    <t>MK173/expo/40</t>
  </si>
  <si>
    <t>MK198/impo/20</t>
  </si>
  <si>
    <t>MK198/impo/40</t>
  </si>
  <si>
    <t>MK198/expo/20</t>
  </si>
  <si>
    <t>MK198/expo/40</t>
  </si>
  <si>
    <t>MK199/impo/20</t>
  </si>
  <si>
    <t>MK199/impo/40</t>
  </si>
  <si>
    <t>MK199/expo/20</t>
  </si>
  <si>
    <t>MK199/expo/40</t>
  </si>
  <si>
    <t>MK527/impo/20</t>
  </si>
  <si>
    <t>MK527/impo/40</t>
  </si>
  <si>
    <t>MK527/expo/20</t>
  </si>
  <si>
    <t>MK527/expo/40</t>
  </si>
  <si>
    <t>MK553/impo/20</t>
  </si>
  <si>
    <t>MK553/impo/40</t>
  </si>
  <si>
    <t>MK553/expo/20</t>
  </si>
  <si>
    <t>MK553/expo/40</t>
  </si>
  <si>
    <t>MK567/impo/20</t>
  </si>
  <si>
    <t>MK567/impo/40</t>
  </si>
  <si>
    <t>MK567/expo/20</t>
  </si>
  <si>
    <t>MK567/expo/40</t>
  </si>
  <si>
    <t>MK573/impo/20</t>
  </si>
  <si>
    <t>MK573/impo/40</t>
  </si>
  <si>
    <t>MK573/expo/20</t>
  </si>
  <si>
    <t>MK573/expo/40</t>
  </si>
  <si>
    <t>MK581/impo/20</t>
  </si>
  <si>
    <t>MK581/impo/40</t>
  </si>
  <si>
    <t>MK581/expo/20</t>
  </si>
  <si>
    <t>MK581/expo/40</t>
  </si>
  <si>
    <t>MK609/impo/20</t>
  </si>
  <si>
    <t>MK609/impo/40</t>
  </si>
  <si>
    <t>MK609/expo/20</t>
  </si>
  <si>
    <t>MK609/expo/40</t>
  </si>
  <si>
    <t>MSC342/impo/20</t>
  </si>
  <si>
    <t>MSC342/impo/40</t>
  </si>
  <si>
    <t>MSC342/expo/20</t>
  </si>
  <si>
    <t>MSC342/expo/40</t>
  </si>
  <si>
    <t>PR01/impo/20</t>
  </si>
  <si>
    <t>PR01/impo/40</t>
  </si>
  <si>
    <t>PR01/expo/20</t>
  </si>
  <si>
    <t>PR01/expo/40</t>
  </si>
  <si>
    <t>STI1018/impo/20</t>
  </si>
  <si>
    <t>STI1018/impo/40</t>
  </si>
  <si>
    <t>STI1018/expo/20</t>
  </si>
  <si>
    <t>STI1018/expo/40</t>
  </si>
  <si>
    <t>STI1146/impo/20</t>
  </si>
  <si>
    <t>STI1146/impo/40</t>
  </si>
  <si>
    <t>STI1146/expo/20</t>
  </si>
  <si>
    <t>STI1146/expo/40</t>
  </si>
  <si>
    <t>S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</si>
  <si>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</si>
  <si>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</si>
  <si>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</si>
  <si>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</si>
  <si>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</si>
  <si>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</si>
  <si>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</si>
  <si>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</si>
  <si>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</si>
  <si>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I0</t>
  </si>
  <si>
    <t>Max</t>
  </si>
  <si>
    <t>Min</t>
  </si>
  <si>
    <t>&gt;28</t>
  </si>
  <si>
    <t>&gt;56</t>
  </si>
  <si>
    <t>&gt;84</t>
  </si>
  <si>
    <t>&gt;112</t>
  </si>
  <si>
    <t>&gt;140</t>
  </si>
  <si>
    <t>TotalMovs</t>
  </si>
  <si>
    <t>S44</t>
  </si>
  <si>
    <t>S45</t>
  </si>
  <si>
    <t>S46</t>
  </si>
  <si>
    <t>S47</t>
  </si>
  <si>
    <t>S48</t>
  </si>
  <si>
    <t>S49</t>
  </si>
  <si>
    <t>S50</t>
  </si>
  <si>
    <t>S51</t>
  </si>
  <si>
    <t>S52</t>
  </si>
  <si>
    <t>S53</t>
  </si>
  <si>
    <t>S54</t>
  </si>
  <si>
    <t>S55</t>
  </si>
  <si>
    <t>S56</t>
  </si>
  <si>
    <t>S57</t>
  </si>
  <si>
    <t>S58</t>
  </si>
  <si>
    <t>S59</t>
  </si>
  <si>
    <t>ACSA106/impo/40/dry</t>
  </si>
  <si>
    <t>ACSA109/impo/40/dry</t>
  </si>
  <si>
    <t>ACSA109/expo/40/reefer</t>
  </si>
  <si>
    <t>ACSA109/expo/40/dry</t>
  </si>
  <si>
    <t>ACSA109/expo/20/dry</t>
  </si>
  <si>
    <t>ACSA109/impo/20/dry</t>
  </si>
  <si>
    <t>ACSA109/impo/40/reefer</t>
  </si>
  <si>
    <t>CMA172/expo/20/dry</t>
  </si>
  <si>
    <t>CMA172/expo/40/dry</t>
  </si>
  <si>
    <t>EU275/impo/20/dry</t>
  </si>
  <si>
    <t>EU278/impo/40/dry</t>
  </si>
  <si>
    <t>EU279/impo/20/dry</t>
  </si>
  <si>
    <t>EU279/impo/40/reefer</t>
  </si>
  <si>
    <t>EU280/impo/40/dry</t>
  </si>
  <si>
    <t>EU282/impo/20/dry</t>
  </si>
  <si>
    <t>EU282/impo/40/dry</t>
  </si>
  <si>
    <t>EU283/impo/40/dry</t>
  </si>
  <si>
    <t>EU283/impo/40/reefer</t>
  </si>
  <si>
    <t>EU283/impo/20/dry</t>
  </si>
  <si>
    <t>EU284/expo/40/dry</t>
  </si>
  <si>
    <t>EU284/expo/20/dry</t>
  </si>
  <si>
    <t>EU284/impo/40/dry</t>
  </si>
  <si>
    <t>EU284/expo/40/reefer</t>
  </si>
  <si>
    <t>EU284/impo/40/reefer</t>
  </si>
  <si>
    <t>EU284/impo/20/dry</t>
  </si>
  <si>
    <t>EU286/expo/40/dry</t>
  </si>
  <si>
    <t>EU286/expo/20/dry</t>
  </si>
  <si>
    <t>EU286/expo/40/reefer</t>
  </si>
  <si>
    <t>EU289/expo/40/dry</t>
  </si>
  <si>
    <t>EU289/expo/40/reefer</t>
  </si>
  <si>
    <t>EU289/expo/20/dry</t>
  </si>
  <si>
    <t>GEN_TRUCK/expo/40/dry</t>
  </si>
  <si>
    <t>HAP398/expo/40/reefer</t>
  </si>
  <si>
    <t>HAP400/expo/40/reefer</t>
  </si>
  <si>
    <t>MCE1/expo/40/empty</t>
  </si>
  <si>
    <t>MK198/expo/40/empty</t>
  </si>
  <si>
    <t>MK610/impo/40/dry</t>
  </si>
  <si>
    <t>MK613/impo/40/reefer</t>
  </si>
  <si>
    <t>MK613/impo/20/dry</t>
  </si>
  <si>
    <t>MK613/impo/40/dry</t>
  </si>
  <si>
    <t>MK614/impo/40/dry</t>
  </si>
  <si>
    <t>MK614/impo/40/reefer</t>
  </si>
  <si>
    <t>MK615/impo/40/dry</t>
  </si>
  <si>
    <t>MK615/expo/40/dry</t>
  </si>
  <si>
    <t>MK615/expo/20/dry</t>
  </si>
  <si>
    <t>MK615/expo/40/reefer</t>
  </si>
  <si>
    <t>MK615/impo/40/reefer</t>
  </si>
  <si>
    <t>MK616/expo/40/reefer</t>
  </si>
  <si>
    <t>MSC340/impo/20/dry</t>
  </si>
  <si>
    <t>MSC355/impo/40/dry</t>
  </si>
  <si>
    <t>MSC355/impo/20/dry</t>
  </si>
  <si>
    <t>MSC356/impo/40/dry</t>
  </si>
  <si>
    <t>MSC356/impo/40/reefer</t>
  </si>
  <si>
    <t>MSC356/impo/40/empty</t>
  </si>
  <si>
    <t>MSC356/impo/20/dry</t>
  </si>
  <si>
    <t>MSC357/impo/40/dry</t>
  </si>
  <si>
    <t>MSC357/impo/40/reefer</t>
  </si>
  <si>
    <t>MSC357/impo/20/dry</t>
  </si>
  <si>
    <t>NAVEEXPO/expo/40/empty</t>
  </si>
  <si>
    <t>ACSA106/impo/20/dry</t>
  </si>
  <si>
    <t>ACSA106/impo/20/empty</t>
  </si>
  <si>
    <t>ACSA106/impo/20/reefer</t>
  </si>
  <si>
    <t>ACSA106/impo/20/imo</t>
  </si>
  <si>
    <t>ACSA106/impo/40/empty</t>
  </si>
  <si>
    <t>ACSA106/impo/40/reefer</t>
  </si>
  <si>
    <t>ACSA106/impo/40/imo</t>
  </si>
  <si>
    <t>ACSA106/expo/20/dry</t>
  </si>
  <si>
    <t>ACSA106/expo/20/empty</t>
  </si>
  <si>
    <t>ACSA106/expo/20/reefer</t>
  </si>
  <si>
    <t>ACSA106/expo/20/imo</t>
  </si>
  <si>
    <t>ACSA106/expo/40/dry</t>
  </si>
  <si>
    <t>ACSA106/expo/40/empty</t>
  </si>
  <si>
    <t>ACSA106/expo/40/reefer</t>
  </si>
  <si>
    <t>ACSA106/expo/40/imo</t>
  </si>
  <si>
    <t>ACSA109/impo/20/empty</t>
  </si>
  <si>
    <t>ACSA109/impo/20/reefer</t>
  </si>
  <si>
    <t>ACSA109/impo/20/imo</t>
  </si>
  <si>
    <t>ACSA109/impo/40/empty</t>
  </si>
  <si>
    <t>ACSA109/impo/40/imo</t>
  </si>
  <si>
    <t>ACSA109/expo/20/empty</t>
  </si>
  <si>
    <t>ACSA109/expo/20/reefer</t>
  </si>
  <si>
    <t>ACSA109/expo/20/imo</t>
  </si>
  <si>
    <t>ACSA109/expo/40/empty</t>
  </si>
  <si>
    <t>ACSA109/expo/40/imo</t>
  </si>
  <si>
    <t>CMA172/impo/20/dry</t>
  </si>
  <si>
    <t>CMA172/impo/20/empty</t>
  </si>
  <si>
    <t>CMA172/impo/20/reefer</t>
  </si>
  <si>
    <t>CMA172/impo/20/imo</t>
  </si>
  <si>
    <t>CMA172/impo/40/dry</t>
  </si>
  <si>
    <t>CMA172/impo/40/empty</t>
  </si>
  <si>
    <t>CMA172/impo/40/reefer</t>
  </si>
  <si>
    <t>CMA172/impo/40/imo</t>
  </si>
  <si>
    <t>CMA172/expo/20/empty</t>
  </si>
  <si>
    <t>CMA172/expo/20/reefer</t>
  </si>
  <si>
    <t>CMA172/expo/20/imo</t>
  </si>
  <si>
    <t>CMA172/expo/40/empty</t>
  </si>
  <si>
    <t>CMA172/expo/40/reefer</t>
  </si>
  <si>
    <t>CMA172/expo/40/imo</t>
  </si>
  <si>
    <t>EU128/impo/20/dry</t>
  </si>
  <si>
    <t>EU128/impo/20/empty</t>
  </si>
  <si>
    <t>EU128/impo/20/reefer</t>
  </si>
  <si>
    <t>EU128/impo/20/imo</t>
  </si>
  <si>
    <t>EU128/impo/40/dry</t>
  </si>
  <si>
    <t>EU128/impo/40/empty</t>
  </si>
  <si>
    <t>EU128/impo/40/reefer</t>
  </si>
  <si>
    <t>EU128/impo/40/imo</t>
  </si>
  <si>
    <t>EU128/expo/20/dry</t>
  </si>
  <si>
    <t>EU128/expo/20/empty</t>
  </si>
  <si>
    <t>EU128/expo/20/reefer</t>
  </si>
  <si>
    <t>EU128/expo/20/imo</t>
  </si>
  <si>
    <t>EU128/expo/40/dry</t>
  </si>
  <si>
    <t>EU128/expo/40/empty</t>
  </si>
  <si>
    <t>EU128/expo/40/reefer</t>
  </si>
  <si>
    <t>EU128/expo/40/imo</t>
  </si>
  <si>
    <t>EU178/impo/20/dry</t>
  </si>
  <si>
    <t>EU178/impo/20/empty</t>
  </si>
  <si>
    <t>EU178/impo/20/reefer</t>
  </si>
  <si>
    <t>EU178/impo/20/imo</t>
  </si>
  <si>
    <t>EU178/impo/40/dry</t>
  </si>
  <si>
    <t>EU178/impo/40/empty</t>
  </si>
  <si>
    <t>EU178/impo/40/reefer</t>
  </si>
  <si>
    <t>EU178/impo/40/imo</t>
  </si>
  <si>
    <t>EU178/expo/20/dry</t>
  </si>
  <si>
    <t>EU178/expo/20/empty</t>
  </si>
  <si>
    <t>EU178/expo/20/reefer</t>
  </si>
  <si>
    <t>EU178/expo/20/imo</t>
  </si>
  <si>
    <t>EU178/expo/40/dry</t>
  </si>
  <si>
    <t>EU178/expo/40/empty</t>
  </si>
  <si>
    <t>EU178/expo/40/reefer</t>
  </si>
  <si>
    <t>EU178/expo/40/imo</t>
  </si>
  <si>
    <t>EU201/impo/20/dry</t>
  </si>
  <si>
    <t>EU201/impo/20/empty</t>
  </si>
  <si>
    <t>EU201/impo/20/reefer</t>
  </si>
  <si>
    <t>EU201/impo/20/imo</t>
  </si>
  <si>
    <t>EU201/impo/40/dry</t>
  </si>
  <si>
    <t>EU201/impo/40/empty</t>
  </si>
  <si>
    <t>EU201/impo/40/reefer</t>
  </si>
  <si>
    <t>EU201/impo/40/imo</t>
  </si>
  <si>
    <t>EU201/expo/20/dry</t>
  </si>
  <si>
    <t>EU201/expo/20/empty</t>
  </si>
  <si>
    <t>EU201/expo/20/reefer</t>
  </si>
  <si>
    <t>EU201/expo/20/imo</t>
  </si>
  <si>
    <t>EU201/expo/40/dry</t>
  </si>
  <si>
    <t>EU201/expo/40/empty</t>
  </si>
  <si>
    <t>EU201/expo/40/reefer</t>
  </si>
  <si>
    <t>EU201/expo/40/imo</t>
  </si>
  <si>
    <t>EU206/impo/20/dry</t>
  </si>
  <si>
    <t>EU206/impo/20/empty</t>
  </si>
  <si>
    <t>EU206/impo/20/reefer</t>
  </si>
  <si>
    <t>EU206/impo/20/imo</t>
  </si>
  <si>
    <t>EU206/impo/40/dry</t>
  </si>
  <si>
    <t>EU206/impo/40/empty</t>
  </si>
  <si>
    <t>EU206/impo/40/reefer</t>
  </si>
  <si>
    <t>EU206/impo/40/imo</t>
  </si>
  <si>
    <t>EU206/expo/20/dry</t>
  </si>
  <si>
    <t>EU206/expo/20/empty</t>
  </si>
  <si>
    <t>EU206/expo/20/reefer</t>
  </si>
  <si>
    <t>EU206/expo/20/imo</t>
  </si>
  <si>
    <t>EU206/expo/40/dry</t>
  </si>
  <si>
    <t>EU206/expo/40/empty</t>
  </si>
  <si>
    <t>EU206/expo/40/reefer</t>
  </si>
  <si>
    <t>EU206/expo/40/imo</t>
  </si>
  <si>
    <t>EU250/impo/20/dry</t>
  </si>
  <si>
    <t>EU250/impo/20/empty</t>
  </si>
  <si>
    <t>EU250/impo/20/reefer</t>
  </si>
  <si>
    <t>EU250/impo/20/imo</t>
  </si>
  <si>
    <t>EU250/impo/40/dry</t>
  </si>
  <si>
    <t>EU250/impo/40/empty</t>
  </si>
  <si>
    <t>EU250/impo/40/reefer</t>
  </si>
  <si>
    <t>EU250/impo/40/imo</t>
  </si>
  <si>
    <t>EU250/expo/20/dry</t>
  </si>
  <si>
    <t>EU250/expo/20/empty</t>
  </si>
  <si>
    <t>EU250/expo/20/reefer</t>
  </si>
  <si>
    <t>EU250/expo/20/imo</t>
  </si>
  <si>
    <t>EU250/expo/40/dry</t>
  </si>
  <si>
    <t>EU250/expo/40/empty</t>
  </si>
  <si>
    <t>EU250/expo/40/reefer</t>
  </si>
  <si>
    <t>EU250/expo/40/imo</t>
  </si>
  <si>
    <t>EU262/impo/20/dry</t>
  </si>
  <si>
    <t>EU262/impo/20/empty</t>
  </si>
  <si>
    <t>EU262/impo/20/reefer</t>
  </si>
  <si>
    <t>EU262/impo/20/imo</t>
  </si>
  <si>
    <t>EU262/impo/40/dry</t>
  </si>
  <si>
    <t>EU262/impo/40/empty</t>
  </si>
  <si>
    <t>EU262/impo/40/reefer</t>
  </si>
  <si>
    <t>EU262/impo/40/imo</t>
  </si>
  <si>
    <t>EU262/expo/20/dry</t>
  </si>
  <si>
    <t>EU262/expo/20/empty</t>
  </si>
  <si>
    <t>EU262/expo/20/reefer</t>
  </si>
  <si>
    <t>EU262/expo/20/imo</t>
  </si>
  <si>
    <t>EU262/expo/40/dry</t>
  </si>
  <si>
    <t>EU262/expo/40/empty</t>
  </si>
  <si>
    <t>EU262/expo/40/reefer</t>
  </si>
  <si>
    <t>EU262/expo/40/imo</t>
  </si>
  <si>
    <t>EU269/impo/20/dry</t>
  </si>
  <si>
    <t>EU269/impo/20/empty</t>
  </si>
  <si>
    <t>EU269/impo/20/reefer</t>
  </si>
  <si>
    <t>EU269/impo/20/imo</t>
  </si>
  <si>
    <t>EU269/impo/40/dry</t>
  </si>
  <si>
    <t>EU269/impo/40/empty</t>
  </si>
  <si>
    <t>EU269/impo/40/reefer</t>
  </si>
  <si>
    <t>EU269/impo/40/imo</t>
  </si>
  <si>
    <t>EU269/expo/20/dry</t>
  </si>
  <si>
    <t>EU269/expo/20/empty</t>
  </si>
  <si>
    <t>EU269/expo/20/reefer</t>
  </si>
  <si>
    <t>EU269/expo/20/imo</t>
  </si>
  <si>
    <t>EU269/expo/40/dry</t>
  </si>
  <si>
    <t>EU269/expo/40/empty</t>
  </si>
  <si>
    <t>EU269/expo/40/reefer</t>
  </si>
  <si>
    <t>EU269/expo/40/imo</t>
  </si>
  <si>
    <t>EU275/impo/20/empty</t>
  </si>
  <si>
    <t>EU275/impo/20/reefer</t>
  </si>
  <si>
    <t>EU275/impo/20/imo</t>
  </si>
  <si>
    <t>EU275/impo/40/dry</t>
  </si>
  <si>
    <t>EU275/impo/40/empty</t>
  </si>
  <si>
    <t>EU275/impo/40/reefer</t>
  </si>
  <si>
    <t>EU275/impo/40/imo</t>
  </si>
  <si>
    <t>EU275/expo/20/dry</t>
  </si>
  <si>
    <t>EU275/expo/20/empty</t>
  </si>
  <si>
    <t>EU275/expo/20/reefer</t>
  </si>
  <si>
    <t>EU275/expo/20/imo</t>
  </si>
  <si>
    <t>EU275/expo/40/dry</t>
  </si>
  <si>
    <t>EU275/expo/40/empty</t>
  </si>
  <si>
    <t>EU275/expo/40/reefer</t>
  </si>
  <si>
    <t>EU275/expo/40/imo</t>
  </si>
  <si>
    <t>EU278/impo/20/dry</t>
  </si>
  <si>
    <t>EU278/impo/20/empty</t>
  </si>
  <si>
    <t>EU278/impo/20/reefer</t>
  </si>
  <si>
    <t>EU278/impo/20/imo</t>
  </si>
  <si>
    <t>EU278/impo/40/empty</t>
  </si>
  <si>
    <t>EU278/impo/40/reefer</t>
  </si>
  <si>
    <t>EU278/impo/40/imo</t>
  </si>
  <si>
    <t>EU278/expo/20/dry</t>
  </si>
  <si>
    <t>EU278/expo/20/empty</t>
  </si>
  <si>
    <t>EU278/expo/20/reefer</t>
  </si>
  <si>
    <t>EU278/expo/20/imo</t>
  </si>
  <si>
    <t>EU278/expo/40/dry</t>
  </si>
  <si>
    <t>EU278/expo/40/empty</t>
  </si>
  <si>
    <t>EU278/expo/40/reefer</t>
  </si>
  <si>
    <t>EU278/expo/40/imo</t>
  </si>
  <si>
    <t>EU279/impo/20/empty</t>
  </si>
  <si>
    <t>EU279/impo/20/reefer</t>
  </si>
  <si>
    <t>EU279/impo/20/imo</t>
  </si>
  <si>
    <t>EU279/impo/40/dry</t>
  </si>
  <si>
    <t>EU279/impo/40/empty</t>
  </si>
  <si>
    <t>EU279/impo/40/imo</t>
  </si>
  <si>
    <t>EU279/expo/20/dry</t>
  </si>
  <si>
    <t>EU279/expo/20/empty</t>
  </si>
  <si>
    <t>EU279/expo/20/reefer</t>
  </si>
  <si>
    <t>EU279/expo/20/imo</t>
  </si>
  <si>
    <t>EU279/expo/40/dry</t>
  </si>
  <si>
    <t>EU279/expo/40/empty</t>
  </si>
  <si>
    <t>EU279/expo/40/reefer</t>
  </si>
  <si>
    <t>EU279/expo/40/imo</t>
  </si>
  <si>
    <t>EU280/impo/20/dry</t>
  </si>
  <si>
    <t>EU280/impo/20/empty</t>
  </si>
  <si>
    <t>EU280/impo/20/reefer</t>
  </si>
  <si>
    <t>EU280/impo/20/imo</t>
  </si>
  <si>
    <t>EU280/impo/40/empty</t>
  </si>
  <si>
    <t>EU280/impo/40/reefer</t>
  </si>
  <si>
    <t>EU280/impo/40/imo</t>
  </si>
  <si>
    <t>EU280/expo/20/dry</t>
  </si>
  <si>
    <t>EU280/expo/20/empty</t>
  </si>
  <si>
    <t>EU280/expo/20/reefer</t>
  </si>
  <si>
    <t>EU280/expo/20/imo</t>
  </si>
  <si>
    <t>EU280/expo/40/dry</t>
  </si>
  <si>
    <t>EU280/expo/40/empty</t>
  </si>
  <si>
    <t>EU280/expo/40/reefer</t>
  </si>
  <si>
    <t>EU280/expo/40/imo</t>
  </si>
  <si>
    <t>EU282/impo/20/empty</t>
  </si>
  <si>
    <t>EU282/impo/20/reefer</t>
  </si>
  <si>
    <t>EU282/impo/20/imo</t>
  </si>
  <si>
    <t>EU282/impo/40/empty</t>
  </si>
  <si>
    <t>EU282/impo/40/reefer</t>
  </si>
  <si>
    <t>EU282/impo/40/imo</t>
  </si>
  <si>
    <t>EU282/expo/20/dry</t>
  </si>
  <si>
    <t>EU282/expo/20/empty</t>
  </si>
  <si>
    <t>EU282/expo/20/reefer</t>
  </si>
  <si>
    <t>EU282/expo/20/imo</t>
  </si>
  <si>
    <t>EU282/expo/40/dry</t>
  </si>
  <si>
    <t>EU282/expo/40/empty</t>
  </si>
  <si>
    <t>EU282/expo/40/reefer</t>
  </si>
  <si>
    <t>EU282/expo/40/imo</t>
  </si>
  <si>
    <t>EU283/impo/20/empty</t>
  </si>
  <si>
    <t>EU283/impo/20/reefer</t>
  </si>
  <si>
    <t>EU283/impo/20/imo</t>
  </si>
  <si>
    <t>EU283/impo/40/empty</t>
  </si>
  <si>
    <t>EU283/impo/40/imo</t>
  </si>
  <si>
    <t>EU283/expo/20/dry</t>
  </si>
  <si>
    <t>EU283/expo/20/empty</t>
  </si>
  <si>
    <t>EU283/expo/20/reefer</t>
  </si>
  <si>
    <t>EU283/expo/20/imo</t>
  </si>
  <si>
    <t>EU283/expo/40/dry</t>
  </si>
  <si>
    <t>EU283/expo/40/empty</t>
  </si>
  <si>
    <t>EU283/expo/40/reefer</t>
  </si>
  <si>
    <t>EU283/expo/40/imo</t>
  </si>
  <si>
    <t>EU284/impo/20/empty</t>
  </si>
  <si>
    <t>EU284/impo/20/reefer</t>
  </si>
  <si>
    <t>EU284/impo/20/imo</t>
  </si>
  <si>
    <t>EU284/impo/40/empty</t>
  </si>
  <si>
    <t>EU284/impo/40/imo</t>
  </si>
  <si>
    <t>EU284/expo/20/empty</t>
  </si>
  <si>
    <t>EU284/expo/20/reefer</t>
  </si>
  <si>
    <t>EU284/expo/20/imo</t>
  </si>
  <si>
    <t>EU284/expo/40/empty</t>
  </si>
  <si>
    <t>EU284/expo/40/imo</t>
  </si>
  <si>
    <t>EU286/impo/20/dry</t>
  </si>
  <si>
    <t>EU286/impo/20/empty</t>
  </si>
  <si>
    <t>EU286/impo/20/reefer</t>
  </si>
  <si>
    <t>EU286/impo/20/imo</t>
  </si>
  <si>
    <t>EU286/impo/40/dry</t>
  </si>
  <si>
    <t>EU286/impo/40/empty</t>
  </si>
  <si>
    <t>EU286/impo/40/reefer</t>
  </si>
  <si>
    <t>EU286/impo/40/imo</t>
  </si>
  <si>
    <t>EU286/expo/20/empty</t>
  </si>
  <si>
    <t>EU286/expo/20/reefer</t>
  </si>
  <si>
    <t>EU286/expo/20/imo</t>
  </si>
  <si>
    <t>EU286/expo/40/empty</t>
  </si>
  <si>
    <t>EU286/expo/40/imo</t>
  </si>
  <si>
    <t>EU289/impo/20/dry</t>
  </si>
  <si>
    <t>EU289/impo/20/empty</t>
  </si>
  <si>
    <t>EU289/impo/20/reefer</t>
  </si>
  <si>
    <t>EU289/impo/20/imo</t>
  </si>
  <si>
    <t>EU289/impo/40/dry</t>
  </si>
  <si>
    <t>EU289/impo/40/empty</t>
  </si>
  <si>
    <t>EU289/impo/40/reefer</t>
  </si>
  <si>
    <t>EU289/impo/40/imo</t>
  </si>
  <si>
    <t>EU289/expo/20/empty</t>
  </si>
  <si>
    <t>EU289/expo/20/reefer</t>
  </si>
  <si>
    <t>EU289/expo/20/imo</t>
  </si>
  <si>
    <t>EU289/expo/40/empty</t>
  </si>
  <si>
    <t>EU289/expo/40/imo</t>
  </si>
  <si>
    <t>EU290/impo/20/dry</t>
  </si>
  <si>
    <t>EU290/impo/20/empty</t>
  </si>
  <si>
    <t>EU290/impo/20/reefer</t>
  </si>
  <si>
    <t>EU290/impo/20/imo</t>
  </si>
  <si>
    <t>EU290/impo/40/dry</t>
  </si>
  <si>
    <t>EU290/impo/40/empty</t>
  </si>
  <si>
    <t>EU290/impo/40/reefer</t>
  </si>
  <si>
    <t>EU290/impo/40/imo</t>
  </si>
  <si>
    <t>EU290/expo/20/dry</t>
  </si>
  <si>
    <t>EU290/expo/20/empty</t>
  </si>
  <si>
    <t>EU290/expo/20/reefer</t>
  </si>
  <si>
    <t>EU290/expo/20/imo</t>
  </si>
  <si>
    <t>EU290/expo/40/dry</t>
  </si>
  <si>
    <t>EU290/expo/40/empty</t>
  </si>
  <si>
    <t>EU290/expo/40/reefer</t>
  </si>
  <si>
    <t>EU290/expo/40/imo</t>
  </si>
  <si>
    <t>GEN_TRUCK/impo/20/dry</t>
  </si>
  <si>
    <t>GEN_TRUCK/impo/20/empty</t>
  </si>
  <si>
    <t>GEN_TRUCK/impo/20/reefer</t>
  </si>
  <si>
    <t>GEN_TRUCK/impo/20/imo</t>
  </si>
  <si>
    <t>GEN_TRUCK/impo/40/dry</t>
  </si>
  <si>
    <t>GEN_TRUCK/impo/40/empty</t>
  </si>
  <si>
    <t>GEN_TRUCK/impo/40/reefer</t>
  </si>
  <si>
    <t>GEN_TRUCK/impo/40/imo</t>
  </si>
  <si>
    <t>GEN_TRUCK/expo/20/dry</t>
  </si>
  <si>
    <t>GEN_TRUCK/expo/20/empty</t>
  </si>
  <si>
    <t>GEN_TRUCK/expo/20/reefer</t>
  </si>
  <si>
    <t>GEN_TRUCK/expo/20/imo</t>
  </si>
  <si>
    <t>GEN_TRUCK/expo/40/empty</t>
  </si>
  <si>
    <t>GEN_TRUCK/expo/40/reefer</t>
  </si>
  <si>
    <t>GEN_TRUCK/expo/40/imo</t>
  </si>
  <si>
    <t>HAP398/impo/20/dry</t>
  </si>
  <si>
    <t>HAP398/impo/20/empty</t>
  </si>
  <si>
    <t>HAP398/impo/20/reefer</t>
  </si>
  <si>
    <t>HAP398/impo/20/imo</t>
  </si>
  <si>
    <t>HAP398/impo/40/dry</t>
  </si>
  <si>
    <t>HAP398/impo/40/empty</t>
  </si>
  <si>
    <t>HAP398/impo/40/reefer</t>
  </si>
  <si>
    <t>HAP398/impo/40/imo</t>
  </si>
  <si>
    <t>HAP398/expo/20/dry</t>
  </si>
  <si>
    <t>HAP398/expo/20/empty</t>
  </si>
  <si>
    <t>HAP398/expo/20/reefer</t>
  </si>
  <si>
    <t>HAP398/expo/20/imo</t>
  </si>
  <si>
    <t>HAP398/expo/40/dry</t>
  </si>
  <si>
    <t>HAP398/expo/40/empty</t>
  </si>
  <si>
    <t>HAP398/expo/40/imo</t>
  </si>
  <si>
    <t>HAP400/impo/20/dry</t>
  </si>
  <si>
    <t>HAP400/impo/20/empty</t>
  </si>
  <si>
    <t>HAP400/impo/20/reefer</t>
  </si>
  <si>
    <t>HAP400/impo/20/imo</t>
  </si>
  <si>
    <t>HAP400/impo/40/dry</t>
  </si>
  <si>
    <t>HAP400/impo/40/empty</t>
  </si>
  <si>
    <t>HAP400/impo/40/reefer</t>
  </si>
  <si>
    <t>HAP400/impo/40/imo</t>
  </si>
  <si>
    <t>HAP400/expo/20/dry</t>
  </si>
  <si>
    <t>HAP400/expo/20/empty</t>
  </si>
  <si>
    <t>HAP400/expo/20/reefer</t>
  </si>
  <si>
    <t>HAP400/expo/20/imo</t>
  </si>
  <si>
    <t>HAP400/expo/40/dry</t>
  </si>
  <si>
    <t>HAP400/expo/40/empty</t>
  </si>
  <si>
    <t>HAP400/expo/40/imo</t>
  </si>
  <si>
    <t>MCE1/impo/20/dry</t>
  </si>
  <si>
    <t>MCE1/impo/20/empty</t>
  </si>
  <si>
    <t>MCE1/impo/20/reefer</t>
  </si>
  <si>
    <t>MCE1/impo/20/imo</t>
  </si>
  <si>
    <t>MCE1/impo/40/dry</t>
  </si>
  <si>
    <t>MCE1/impo/40/empty</t>
  </si>
  <si>
    <t>MCE1/impo/40/reefer</t>
  </si>
  <si>
    <t>MCE1/impo/40/imo</t>
  </si>
  <si>
    <t>MCE1/expo/20/dry</t>
  </si>
  <si>
    <t>MCE1/expo/20/empty</t>
  </si>
  <si>
    <t>MCE1/expo/20/reefer</t>
  </si>
  <si>
    <t>MCE1/expo/20/imo</t>
  </si>
  <si>
    <t>MCE1/expo/40/dry</t>
  </si>
  <si>
    <t>MCE1/expo/40/reefer</t>
  </si>
  <si>
    <t>MCE1/expo/40/imo</t>
  </si>
  <si>
    <t>MK154/impo/20/dry</t>
  </si>
  <si>
    <t>MK154/impo/20/empty</t>
  </si>
  <si>
    <t>MK154/impo/20/reefer</t>
  </si>
  <si>
    <t>MK154/impo/20/imo</t>
  </si>
  <si>
    <t>MK154/impo/40/dry</t>
  </si>
  <si>
    <t>MK154/impo/40/empty</t>
  </si>
  <si>
    <t>MK154/impo/40/reefer</t>
  </si>
  <si>
    <t>MK154/impo/40/imo</t>
  </si>
  <si>
    <t>MK154/expo/20/dry</t>
  </si>
  <si>
    <t>MK154/expo/20/empty</t>
  </si>
  <si>
    <t>MK154/expo/20/reefer</t>
  </si>
  <si>
    <t>MK154/expo/20/imo</t>
  </si>
  <si>
    <t>MK154/expo/40/dry</t>
  </si>
  <si>
    <t>MK154/expo/40/empty</t>
  </si>
  <si>
    <t>MK154/expo/40/reefer</t>
  </si>
  <si>
    <t>MK154/expo/40/imo</t>
  </si>
  <si>
    <t>MK173/impo/20/dry</t>
  </si>
  <si>
    <t>MK173/impo/20/empty</t>
  </si>
  <si>
    <t>MK173/impo/20/reefer</t>
  </si>
  <si>
    <t>MK173/impo/20/imo</t>
  </si>
  <si>
    <t>MK173/impo/40/dry</t>
  </si>
  <si>
    <t>MK173/impo/40/empty</t>
  </si>
  <si>
    <t>MK173/impo/40/reefer</t>
  </si>
  <si>
    <t>MK173/impo/40/imo</t>
  </si>
  <si>
    <t>MK173/expo/20/dry</t>
  </si>
  <si>
    <t>MK173/expo/20/empty</t>
  </si>
  <si>
    <t>MK173/expo/20/reefer</t>
  </si>
  <si>
    <t>MK173/expo/20/imo</t>
  </si>
  <si>
    <t>MK173/expo/40/dry</t>
  </si>
  <si>
    <t>MK173/expo/40/empty</t>
  </si>
  <si>
    <t>MK173/expo/40/reefer</t>
  </si>
  <si>
    <t>MK173/expo/40/imo</t>
  </si>
  <si>
    <t>MK198/impo/20/dry</t>
  </si>
  <si>
    <t>MK198/impo/20/empty</t>
  </si>
  <si>
    <t>MK198/impo/20/reefer</t>
  </si>
  <si>
    <t>MK198/impo/20/imo</t>
  </si>
  <si>
    <t>MK198/impo/40/dry</t>
  </si>
  <si>
    <t>MK198/impo/40/empty</t>
  </si>
  <si>
    <t>MK198/impo/40/reefer</t>
  </si>
  <si>
    <t>MK198/impo/40/imo</t>
  </si>
  <si>
    <t>MK198/expo/20/dry</t>
  </si>
  <si>
    <t>MK198/expo/20/empty</t>
  </si>
  <si>
    <t>MK198/expo/20/reefer</t>
  </si>
  <si>
    <t>MK198/expo/20/imo</t>
  </si>
  <si>
    <t>MK198/expo/40/dry</t>
  </si>
  <si>
    <t>MK198/expo/40/reefer</t>
  </si>
  <si>
    <t>MK198/expo/40/imo</t>
  </si>
  <si>
    <t>MK199/impo/20/dry</t>
  </si>
  <si>
    <t>MK199/impo/20/empty</t>
  </si>
  <si>
    <t>MK199/impo/20/reefer</t>
  </si>
  <si>
    <t>MK199/impo/20/imo</t>
  </si>
  <si>
    <t>MK199/impo/40/dry</t>
  </si>
  <si>
    <t>MK199/impo/40/empty</t>
  </si>
  <si>
    <t>MK199/impo/40/reefer</t>
  </si>
  <si>
    <t>MK199/impo/40/imo</t>
  </si>
  <si>
    <t>MK199/expo/20/dry</t>
  </si>
  <si>
    <t>MK199/expo/20/empty</t>
  </si>
  <si>
    <t>MK199/expo/20/reefer</t>
  </si>
  <si>
    <t>MK199/expo/20/imo</t>
  </si>
  <si>
    <t>MK199/expo/40/dry</t>
  </si>
  <si>
    <t>MK199/expo/40/empty</t>
  </si>
  <si>
    <t>MK199/expo/40/reefer</t>
  </si>
  <si>
    <t>MK199/expo/40/imo</t>
  </si>
  <si>
    <t>MK527/impo/20/dry</t>
  </si>
  <si>
    <t>MK527/impo/20/empty</t>
  </si>
  <si>
    <t>MK527/impo/20/reefer</t>
  </si>
  <si>
    <t>MK527/impo/20/imo</t>
  </si>
  <si>
    <t>MK527/impo/40/dry</t>
  </si>
  <si>
    <t>MK527/impo/40/empty</t>
  </si>
  <si>
    <t>MK527/impo/40/reefer</t>
  </si>
  <si>
    <t>MK527/impo/40/imo</t>
  </si>
  <si>
    <t>MK527/expo/20/dry</t>
  </si>
  <si>
    <t>MK527/expo/20/empty</t>
  </si>
  <si>
    <t>MK527/expo/20/reefer</t>
  </si>
  <si>
    <t>MK527/expo/20/imo</t>
  </si>
  <si>
    <t>MK527/expo/40/dry</t>
  </si>
  <si>
    <t>MK527/expo/40/empty</t>
  </si>
  <si>
    <t>MK527/expo/40/reefer</t>
  </si>
  <si>
    <t>MK527/expo/40/imo</t>
  </si>
  <si>
    <t>MK553/impo/20/dry</t>
  </si>
  <si>
    <t>MK553/impo/20/empty</t>
  </si>
  <si>
    <t>MK553/impo/20/reefer</t>
  </si>
  <si>
    <t>MK553/impo/20/imo</t>
  </si>
  <si>
    <t>MK553/impo/40/dry</t>
  </si>
  <si>
    <t>MK553/impo/40/empty</t>
  </si>
  <si>
    <t>MK553/impo/40/reefer</t>
  </si>
  <si>
    <t>MK553/impo/40/imo</t>
  </si>
  <si>
    <t>MK553/expo/20/dry</t>
  </si>
  <si>
    <t>MK553/expo/20/empty</t>
  </si>
  <si>
    <t>MK553/expo/20/reefer</t>
  </si>
  <si>
    <t>MK553/expo/20/imo</t>
  </si>
  <si>
    <t>MK553/expo/40/dry</t>
  </si>
  <si>
    <t>MK553/expo/40/empty</t>
  </si>
  <si>
    <t>MK553/expo/40/reefer</t>
  </si>
  <si>
    <t>MK553/expo/40/imo</t>
  </si>
  <si>
    <t>MK567/impo/20/dry</t>
  </si>
  <si>
    <t>MK567/impo/20/empty</t>
  </si>
  <si>
    <t>MK567/impo/20/reefer</t>
  </si>
  <si>
    <t>MK567/impo/20/imo</t>
  </si>
  <si>
    <t>MK567/impo/40/dry</t>
  </si>
  <si>
    <t>MK567/impo/40/empty</t>
  </si>
  <si>
    <t>MK567/impo/40/reefer</t>
  </si>
  <si>
    <t>MK567/impo/40/imo</t>
  </si>
  <si>
    <t>MK567/expo/20/dry</t>
  </si>
  <si>
    <t>MK567/expo/20/empty</t>
  </si>
  <si>
    <t>MK567/expo/20/reefer</t>
  </si>
  <si>
    <t>MK567/expo/20/imo</t>
  </si>
  <si>
    <t>MK567/expo/40/dry</t>
  </si>
  <si>
    <t>MK567/expo/40/empty</t>
  </si>
  <si>
    <t>MK567/expo/40/reefer</t>
  </si>
  <si>
    <t>MK567/expo/40/imo</t>
  </si>
  <si>
    <t>MK573/impo/20/dry</t>
  </si>
  <si>
    <t>MK573/impo/20/empty</t>
  </si>
  <si>
    <t>MK573/impo/20/reefer</t>
  </si>
  <si>
    <t>MK573/impo/20/imo</t>
  </si>
  <si>
    <t>MK573/impo/40/dry</t>
  </si>
  <si>
    <t>MK573/impo/40/empty</t>
  </si>
  <si>
    <t>MK573/impo/40/reefer</t>
  </si>
  <si>
    <t>MK573/impo/40/imo</t>
  </si>
  <si>
    <t>MK573/expo/20/dry</t>
  </si>
  <si>
    <t>MK573/expo/20/empty</t>
  </si>
  <si>
    <t>MK573/expo/20/reefer</t>
  </si>
  <si>
    <t>MK573/expo/20/imo</t>
  </si>
  <si>
    <t>MK573/expo/40/dry</t>
  </si>
  <si>
    <t>MK573/expo/40/empty</t>
  </si>
  <si>
    <t>MK573/expo/40/reefer</t>
  </si>
  <si>
    <t>MK573/expo/40/imo</t>
  </si>
  <si>
    <t>MK581/impo/20/dry</t>
  </si>
  <si>
    <t>MK581/impo/20/empty</t>
  </si>
  <si>
    <t>MK581/impo/20/reefer</t>
  </si>
  <si>
    <t>MK581/impo/20/imo</t>
  </si>
  <si>
    <t>MK581/impo/40/dry</t>
  </si>
  <si>
    <t>MK581/impo/40/empty</t>
  </si>
  <si>
    <t>MK581/impo/40/reefer</t>
  </si>
  <si>
    <t>MK581/impo/40/imo</t>
  </si>
  <si>
    <t>MK581/expo/20/dry</t>
  </si>
  <si>
    <t>MK581/expo/20/empty</t>
  </si>
  <si>
    <t>MK581/expo/20/reefer</t>
  </si>
  <si>
    <t>MK581/expo/20/imo</t>
  </si>
  <si>
    <t>MK581/expo/40/dry</t>
  </si>
  <si>
    <t>MK581/expo/40/empty</t>
  </si>
  <si>
    <t>MK581/expo/40/reefer</t>
  </si>
  <si>
    <t>MK581/expo/40/imo</t>
  </si>
  <si>
    <t>MK597/impo/20/dry</t>
  </si>
  <si>
    <t>MK597/impo/20/empty</t>
  </si>
  <si>
    <t>MK597/impo/20/reefer</t>
  </si>
  <si>
    <t>MK597/impo/20/imo</t>
  </si>
  <si>
    <t>MK597/impo/40/dry</t>
  </si>
  <si>
    <t>MK597/impo/40/empty</t>
  </si>
  <si>
    <t>MK597/impo/40/reefer</t>
  </si>
  <si>
    <t>MK597/impo/40/imo</t>
  </si>
  <si>
    <t>MK597/expo/20/dry</t>
  </si>
  <si>
    <t>MK597/expo/20/empty</t>
  </si>
  <si>
    <t>MK597/expo/20/reefer</t>
  </si>
  <si>
    <t>MK597/expo/20/imo</t>
  </si>
  <si>
    <t>MK597/expo/40/dry</t>
  </si>
  <si>
    <t>MK597/expo/40/empty</t>
  </si>
  <si>
    <t>MK597/expo/40/reefer</t>
  </si>
  <si>
    <t>MK597/expo/40/imo</t>
  </si>
  <si>
    <t>MK609/impo/20/dry</t>
  </si>
  <si>
    <t>MK609/impo/20/empty</t>
  </si>
  <si>
    <t>MK609/impo/20/reefer</t>
  </si>
  <si>
    <t>MK609/impo/20/imo</t>
  </si>
  <si>
    <t>MK609/impo/40/dry</t>
  </si>
  <si>
    <t>MK609/impo/40/empty</t>
  </si>
  <si>
    <t>MK609/impo/40/reefer</t>
  </si>
  <si>
    <t>MK609/impo/40/imo</t>
  </si>
  <si>
    <t>MK609/expo/20/dry</t>
  </si>
  <si>
    <t>MK609/expo/20/empty</t>
  </si>
  <si>
    <t>MK609/expo/20/reefer</t>
  </si>
  <si>
    <t>MK609/expo/20/imo</t>
  </si>
  <si>
    <t>MK609/expo/40/dry</t>
  </si>
  <si>
    <t>MK609/expo/40/empty</t>
  </si>
  <si>
    <t>MK609/expo/40/reefer</t>
  </si>
  <si>
    <t>MK609/expo/40/imo</t>
  </si>
  <si>
    <t>MK610/impo/20/dry</t>
  </si>
  <si>
    <t>MK610/impo/20/empty</t>
  </si>
  <si>
    <t>MK610/impo/20/reefer</t>
  </si>
  <si>
    <t>MK610/impo/20/imo</t>
  </si>
  <si>
    <t>MK610/impo/40/empty</t>
  </si>
  <si>
    <t>MK610/impo/40/reefer</t>
  </si>
  <si>
    <t>MK610/impo/40/imo</t>
  </si>
  <si>
    <t>MK610/expo/20/dry</t>
  </si>
  <si>
    <t>MK610/expo/20/empty</t>
  </si>
  <si>
    <t>MK610/expo/20/reefer</t>
  </si>
  <si>
    <t>MK610/expo/20/imo</t>
  </si>
  <si>
    <t>MK610/expo/40/dry</t>
  </si>
  <si>
    <t>MK610/expo/40/empty</t>
  </si>
  <si>
    <t>MK610/expo/40/reefer</t>
  </si>
  <si>
    <t>MK610/expo/40/imo</t>
  </si>
  <si>
    <t>MK613/impo/20/empty</t>
  </si>
  <si>
    <t>MK613/impo/20/reefer</t>
  </si>
  <si>
    <t>MK613/impo/20/imo</t>
  </si>
  <si>
    <t>MK613/impo/40/empty</t>
  </si>
  <si>
    <t>MK613/impo/40/imo</t>
  </si>
  <si>
    <t>MK613/expo/20/dry</t>
  </si>
  <si>
    <t>MK613/expo/20/empty</t>
  </si>
  <si>
    <t>MK613/expo/20/reefer</t>
  </si>
  <si>
    <t>MK613/expo/20/imo</t>
  </si>
  <si>
    <t>MK613/expo/40/dry</t>
  </si>
  <si>
    <t>MK613/expo/40/empty</t>
  </si>
  <si>
    <t>MK613/expo/40/reefer</t>
  </si>
  <si>
    <t>MK613/expo/40/imo</t>
  </si>
  <si>
    <t>MK614/impo/20/dry</t>
  </si>
  <si>
    <t>MK614/impo/20/empty</t>
  </si>
  <si>
    <t>MK614/impo/20/reefer</t>
  </si>
  <si>
    <t>MK614/impo/20/imo</t>
  </si>
  <si>
    <t>MK614/impo/40/empty</t>
  </si>
  <si>
    <t>MK614/impo/40/imo</t>
  </si>
  <si>
    <t>MK614/expo/20/dry</t>
  </si>
  <si>
    <t>MK614/expo/20/empty</t>
  </si>
  <si>
    <t>MK614/expo/20/reefer</t>
  </si>
  <si>
    <t>MK614/expo/20/imo</t>
  </si>
  <si>
    <t>MK614/expo/40/dry</t>
  </si>
  <si>
    <t>MK614/expo/40/empty</t>
  </si>
  <si>
    <t>MK614/expo/40/reefer</t>
  </si>
  <si>
    <t>MK614/expo/40/imo</t>
  </si>
  <si>
    <t>MK615/impo/20/dry</t>
  </si>
  <si>
    <t>MK615/impo/20/empty</t>
  </si>
  <si>
    <t>MK615/impo/20/reefer</t>
  </si>
  <si>
    <t>MK615/impo/20/imo</t>
  </si>
  <si>
    <t>MK615/impo/40/empty</t>
  </si>
  <si>
    <t>MK615/impo/40/imo</t>
  </si>
  <si>
    <t>MK615/expo/20/empty</t>
  </si>
  <si>
    <t>MK615/expo/20/reefer</t>
  </si>
  <si>
    <t>MK615/expo/20/imo</t>
  </si>
  <si>
    <t>MK615/expo/40/empty</t>
  </si>
  <si>
    <t>MK615/expo/40/imo</t>
  </si>
  <si>
    <t>MK616/impo/20/dry</t>
  </si>
  <si>
    <t>MK616/impo/20/empty</t>
  </si>
  <si>
    <t>MK616/impo/20/reefer</t>
  </si>
  <si>
    <t>MK616/impo/20/imo</t>
  </si>
  <si>
    <t>MK616/impo/40/dry</t>
  </si>
  <si>
    <t>MK616/impo/40/empty</t>
  </si>
  <si>
    <t>MK616/impo/40/reefer</t>
  </si>
  <si>
    <t>MK616/impo/40/imo</t>
  </si>
  <si>
    <t>MK616/expo/20/dry</t>
  </si>
  <si>
    <t>MK616/expo/20/empty</t>
  </si>
  <si>
    <t>MK616/expo/20/reefer</t>
  </si>
  <si>
    <t>MK616/expo/20/imo</t>
  </si>
  <si>
    <t>MK616/expo/40/dry</t>
  </si>
  <si>
    <t>MK616/expo/40/empty</t>
  </si>
  <si>
    <t>MK616/expo/40/imo</t>
  </si>
  <si>
    <t>MSC340/impo/20/empty</t>
  </si>
  <si>
    <t>MSC340/impo/20/reefer</t>
  </si>
  <si>
    <t>MSC340/impo/20/imo</t>
  </si>
  <si>
    <t>MSC340/impo/40/dry</t>
  </si>
  <si>
    <t>MSC340/impo/40/empty</t>
  </si>
  <si>
    <t>MSC340/impo/40/reefer</t>
  </si>
  <si>
    <t>MSC340/impo/40/imo</t>
  </si>
  <si>
    <t>MSC340/expo/20/dry</t>
  </si>
  <si>
    <t>MSC340/expo/20/empty</t>
  </si>
  <si>
    <t>MSC340/expo/20/reefer</t>
  </si>
  <si>
    <t>MSC340/expo/20/imo</t>
  </si>
  <si>
    <t>MSC340/expo/40/dry</t>
  </si>
  <si>
    <t>MSC340/expo/40/empty</t>
  </si>
  <si>
    <t>MSC340/expo/40/reefer</t>
  </si>
  <si>
    <t>MSC340/expo/40/imo</t>
  </si>
  <si>
    <t>MSC342/impo/20/dry</t>
  </si>
  <si>
    <t>MSC342/impo/20/empty</t>
  </si>
  <si>
    <t>MSC342/impo/20/reefer</t>
  </si>
  <si>
    <t>MSC342/impo/20/imo</t>
  </si>
  <si>
    <t>MSC342/impo/40/dry</t>
  </si>
  <si>
    <t>MSC342/impo/40/empty</t>
  </si>
  <si>
    <t>MSC342/impo/40/reefer</t>
  </si>
  <si>
    <t>MSC342/impo/40/imo</t>
  </si>
  <si>
    <t>MSC342/expo/20/dry</t>
  </si>
  <si>
    <t>MSC342/expo/20/empty</t>
  </si>
  <si>
    <t>MSC342/expo/20/reefer</t>
  </si>
  <si>
    <t>MSC342/expo/20/imo</t>
  </si>
  <si>
    <t>MSC342/expo/40/dry</t>
  </si>
  <si>
    <t>MSC342/expo/40/empty</t>
  </si>
  <si>
    <t>MSC342/expo/40/reefer</t>
  </si>
  <si>
    <t>MSC342/expo/40/imo</t>
  </si>
  <si>
    <t>MSC355/impo/20/empty</t>
  </si>
  <si>
    <t>MSC355/impo/20/reefer</t>
  </si>
  <si>
    <t>MSC355/impo/20/imo</t>
  </si>
  <si>
    <t>MSC355/impo/40/empty</t>
  </si>
  <si>
    <t>MSC355/impo/40/reefer</t>
  </si>
  <si>
    <t>MSC355/impo/40/imo</t>
  </si>
  <si>
    <t>MSC355/expo/20/dry</t>
  </si>
  <si>
    <t>MSC355/expo/20/empty</t>
  </si>
  <si>
    <t>MSC355/expo/20/reefer</t>
  </si>
  <si>
    <t>MSC355/expo/20/imo</t>
  </si>
  <si>
    <t>MSC355/expo/40/dry</t>
  </si>
  <si>
    <t>MSC355/expo/40/empty</t>
  </si>
  <si>
    <t>MSC355/expo/40/reefer</t>
  </si>
  <si>
    <t>MSC355/expo/40/imo</t>
  </si>
  <si>
    <t>MSC356/impo/20/empty</t>
  </si>
  <si>
    <t>MSC356/impo/20/reefer</t>
  </si>
  <si>
    <t>MSC356/impo/20/imo</t>
  </si>
  <si>
    <t>MSC356/impo/40/imo</t>
  </si>
  <si>
    <t>MSC356/expo/20/dry</t>
  </si>
  <si>
    <t>MSC356/expo/20/empty</t>
  </si>
  <si>
    <t>MSC356/expo/20/reefer</t>
  </si>
  <si>
    <t>MSC356/expo/20/imo</t>
  </si>
  <si>
    <t>MSC356/expo/40/dry</t>
  </si>
  <si>
    <t>MSC356/expo/40/empty</t>
  </si>
  <si>
    <t>MSC356/expo/40/reefer</t>
  </si>
  <si>
    <t>MSC356/expo/40/imo</t>
  </si>
  <si>
    <t>MSC357/impo/20/empty</t>
  </si>
  <si>
    <t>MSC357/impo/20/reefer</t>
  </si>
  <si>
    <t>MSC357/impo/20/imo</t>
  </si>
  <si>
    <t>MSC357/impo/40/empty</t>
  </si>
  <si>
    <t>MSC357/impo/40/imo</t>
  </si>
  <si>
    <t>MSC357/expo/20/dry</t>
  </si>
  <si>
    <t>MSC357/expo/20/empty</t>
  </si>
  <si>
    <t>MSC357/expo/20/reefer</t>
  </si>
  <si>
    <t>MSC357/expo/20/imo</t>
  </si>
  <si>
    <t>MSC357/expo/40/dry</t>
  </si>
  <si>
    <t>MSC357/expo/40/empty</t>
  </si>
  <si>
    <t>MSC357/expo/40/reefer</t>
  </si>
  <si>
    <t>MSC357/expo/40/imo</t>
  </si>
  <si>
    <t>NAVEEXPO/impo/20/dry</t>
  </si>
  <si>
    <t>NAVEEXPO/impo/20/empty</t>
  </si>
  <si>
    <t>NAVEEXPO/impo/20/reefer</t>
  </si>
  <si>
    <t>NAVEEXPO/impo/20/imo</t>
  </si>
  <si>
    <t>NAVEEXPO/impo/40/dry</t>
  </si>
  <si>
    <t>NAVEEXPO/impo/40/empty</t>
  </si>
  <si>
    <t>NAVEEXPO/impo/40/reefer</t>
  </si>
  <si>
    <t>NAVEEXPO/impo/40/imo</t>
  </si>
  <si>
    <t>NAVEEXPO/expo/20/dry</t>
  </si>
  <si>
    <t>NAVEEXPO/expo/20/empty</t>
  </si>
  <si>
    <t>NAVEEXPO/expo/20/reefer</t>
  </si>
  <si>
    <t>NAVEEXPO/expo/20/imo</t>
  </si>
  <si>
    <t>NAVEEXPO/expo/40/dry</t>
  </si>
  <si>
    <t>NAVEEXPO/expo/40/reefer</t>
  </si>
  <si>
    <t>NAVEEXPO/expo/40/imo</t>
  </si>
  <si>
    <t>PR01/impo/20/dry</t>
  </si>
  <si>
    <t>PR01/impo/20/empty</t>
  </si>
  <si>
    <t>PR01/impo/20/reefer</t>
  </si>
  <si>
    <t>PR01/impo/20/imo</t>
  </si>
  <si>
    <t>PR01/impo/40/dry</t>
  </si>
  <si>
    <t>PR01/impo/40/empty</t>
  </si>
  <si>
    <t>PR01/impo/40/reefer</t>
  </si>
  <si>
    <t>PR01/impo/40/imo</t>
  </si>
  <si>
    <t>PR01/expo/20/dry</t>
  </si>
  <si>
    <t>PR01/expo/20/empty</t>
  </si>
  <si>
    <t>PR01/expo/20/reefer</t>
  </si>
  <si>
    <t>PR01/expo/20/imo</t>
  </si>
  <si>
    <t>PR01/expo/40/dry</t>
  </si>
  <si>
    <t>PR01/expo/40/empty</t>
  </si>
  <si>
    <t>PR01/expo/40/reefer</t>
  </si>
  <si>
    <t>PR01/expo/40/imo</t>
  </si>
  <si>
    <t>STI1018/impo/20/dry</t>
  </si>
  <si>
    <t>STI1018/impo/20/empty</t>
  </si>
  <si>
    <t>STI1018/impo/20/reefer</t>
  </si>
  <si>
    <t>STI1018/impo/20/imo</t>
  </si>
  <si>
    <t>STI1018/impo/40/dry</t>
  </si>
  <si>
    <t>STI1018/impo/40/empty</t>
  </si>
  <si>
    <t>STI1018/impo/40/reefer</t>
  </si>
  <si>
    <t>STI1018/impo/40/imo</t>
  </si>
  <si>
    <t>STI1018/expo/20/dry</t>
  </si>
  <si>
    <t>STI1018/expo/20/empty</t>
  </si>
  <si>
    <t>STI1018/expo/20/reefer</t>
  </si>
  <si>
    <t>STI1018/expo/20/imo</t>
  </si>
  <si>
    <t>STI1018/expo/40/dry</t>
  </si>
  <si>
    <t>STI1018/expo/40/empty</t>
  </si>
  <si>
    <t>STI1018/expo/40/reefer</t>
  </si>
  <si>
    <t>STI1018/expo/40/imo</t>
  </si>
  <si>
    <t>STI1146/impo/20/dry</t>
  </si>
  <si>
    <t>STI1146/impo/20/empty</t>
  </si>
  <si>
    <t>STI1146/impo/20/reefer</t>
  </si>
  <si>
    <t>STI1146/impo/20/imo</t>
  </si>
  <si>
    <t>STI1146/impo/40/dry</t>
  </si>
  <si>
    <t>STI1146/impo/40/empty</t>
  </si>
  <si>
    <t>STI1146/impo/40/reefer</t>
  </si>
  <si>
    <t>STI1146/impo/40/imo</t>
  </si>
  <si>
    <t>STI1146/expo/20/dry</t>
  </si>
  <si>
    <t>STI1146/expo/20/empty</t>
  </si>
  <si>
    <t>STI1146/expo/20/reefer</t>
  </si>
  <si>
    <t>STI1146/expo/20/imo</t>
  </si>
  <si>
    <t>STI1146/expo/40/dry</t>
  </si>
  <si>
    <t>STI1146/expo/40/empty</t>
  </si>
  <si>
    <t>STI1146/expo/40/reefer</t>
  </si>
  <si>
    <t>STI1146/expo/40/imo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</si>
</sst>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11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b/>
      <sz val="10"/>
      <color theme="1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b/>
      <sz val="11"/>
      <color theme="5" tint="-0.249977111117893"/>
      <name val="Aptos Narrow"/>
      <family val="2"/>
      <scheme val="minor"/>
    </font>
    <font>
      <sz val="11"/>
      <color theme="1"/>
      <name val="Aptos Narrow"/>
      <family val="2"/>
    </font>
    <font>
      <b/>
      <sz val="11"/>
      <color rgb="FF000000"/>
      <name val="Aptos Narrow"/>
      <family val="2"/>
    </font>
    <font>
      <b/>
      <sz val="11"/>
      <color theme="5" tint="-0.499984740745262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 tint="0.39997558519241921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85">
    <xf numFmtId="0" fontId="0" fillId="0" borderId="0" xfId="0"/>
    <xf numFmtId="14" fontId="0" fillId="0" borderId="1" xfId="0" applyNumberForma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20" fontId="0" fillId="0" borderId="5" xfId="0" applyNumberFormat="1" applyBorder="1" applyAlignment="1">
      <alignment horizontal="center"/>
    </xf>
    <xf numFmtId="20" fontId="1" fillId="0" borderId="5" xfId="0" applyNumberFormat="1" applyFont="1" applyBorder="1" applyAlignment="1">
      <alignment horizontal="center"/>
    </xf>
    <xf numFmtId="20" fontId="1" fillId="0" borderId="6" xfId="0" applyNumberFormat="1" applyFont="1" applyBorder="1" applyAlignment="1">
      <alignment horizontal="center"/>
    </xf>
    <xf numFmtId="0" fontId="0" fillId="0" borderId="2" xfId="0" applyBorder="1"/>
    <xf numFmtId="0" fontId="0" fillId="0" borderId="1" xfId="0" applyBorder="1"/>
    <xf numFmtId="0" fontId="0" fillId="0" borderId="7" xfId="0" applyBorder="1"/>
    <xf numFmtId="0" fontId="0" fillId="0" borderId="5" xfId="0" applyBorder="1"/>
    <xf numFmtId="0" fontId="0" fillId="0" borderId="6" xfId="0" applyBorder="1"/>
    <xf numFmtId="0" fontId="0" fillId="0" borderId="8" xfId="0" applyBorder="1"/>
    <xf numFmtId="0" fontId="1" fillId="0" borderId="0" xfId="0" applyFont="1"/>
    <xf numFmtId="1" fontId="0" fillId="0" borderId="1" xfId="0" applyNumberFormat="1" applyBorder="1" applyAlignment="1">
      <alignment horizontal="center"/>
    </xf>
    <xf numFmtId="1" fontId="0" fillId="0" borderId="2" xfId="0" applyNumberFormat="1" applyBorder="1" applyAlignment="1">
      <alignment horizontal="center"/>
    </xf>
    <xf numFmtId="0" fontId="0" fillId="0" borderId="3" xfId="0" applyBorder="1"/>
    <xf numFmtId="0" fontId="0" fillId="0" borderId="0" xfId="0" applyAlignment="1">
      <alignment horizontal="center"/>
    </xf>
    <xf numFmtId="0" fontId="0" fillId="0" borderId="4" xfId="0" applyBorder="1"/>
    <xf numFmtId="0" fontId="4" fillId="0" borderId="0" xfId="0" applyFont="1"/>
    <xf numFmtId="0" fontId="3" fillId="0" borderId="11" xfId="0" applyFont="1" applyBorder="1" applyAlignment="1">
      <alignment horizontal="center"/>
    </xf>
    <xf numFmtId="0" fontId="4" fillId="0" borderId="3" xfId="0" applyFont="1" applyBorder="1"/>
    <xf numFmtId="0" fontId="4" fillId="0" borderId="0" xfId="0" applyFont="1" applyAlignment="1">
      <alignment horizontal="center"/>
    </xf>
    <xf numFmtId="0" fontId="4" fillId="0" borderId="2" xfId="0" applyFont="1" applyBorder="1"/>
    <xf numFmtId="0" fontId="4" fillId="0" borderId="1" xfId="0" applyFont="1" applyBorder="1"/>
    <xf numFmtId="0" fontId="4" fillId="0" borderId="7" xfId="0" applyFont="1" applyBorder="1"/>
    <xf numFmtId="0" fontId="4" fillId="0" borderId="5" xfId="0" applyFont="1" applyBorder="1"/>
    <xf numFmtId="0" fontId="4" fillId="0" borderId="6" xfId="0" applyFont="1" applyBorder="1"/>
    <xf numFmtId="0" fontId="4" fillId="0" borderId="8" xfId="0" applyFont="1" applyBorder="1"/>
    <xf numFmtId="0" fontId="4" fillId="0" borderId="15" xfId="0" applyFont="1" applyBorder="1"/>
    <xf numFmtId="0" fontId="4" fillId="0" borderId="13" xfId="0" applyFont="1" applyBorder="1"/>
    <xf numFmtId="0" fontId="4" fillId="0" borderId="14" xfId="0" applyFont="1" applyBorder="1"/>
    <xf numFmtId="0" fontId="4" fillId="0" borderId="12" xfId="0" applyFont="1" applyBorder="1"/>
    <xf numFmtId="0" fontId="4" fillId="0" borderId="4" xfId="0" applyFont="1" applyBorder="1"/>
    <xf numFmtId="0" fontId="0" fillId="0" borderId="0" xfId="0" pivotButton="1"/>
    <xf numFmtId="0" fontId="0" fillId="0" borderId="0" xfId="0" applyAlignment="1">
      <alignment horizontal="left"/>
    </xf>
    <xf numFmtId="9" fontId="0" fillId="0" borderId="0" xfId="1" applyFont="1"/>
    <xf numFmtId="164" fontId="0" fillId="0" borderId="0" xfId="1" applyNumberFormat="1" applyFont="1"/>
    <xf numFmtId="0" fontId="6" fillId="0" borderId="0" xfId="0" applyFont="1" applyAlignment="1">
      <alignment horizontal="left"/>
    </xf>
    <xf numFmtId="0" fontId="6" fillId="0" borderId="0" xfId="0" applyFont="1"/>
    <xf numFmtId="164" fontId="6" fillId="0" borderId="0" xfId="1" applyNumberFormat="1" applyFont="1"/>
    <xf numFmtId="0" fontId="7" fillId="0" borderId="0" xfId="0" applyFont="1"/>
    <xf numFmtId="14" fontId="0" fillId="0" borderId="2" xfId="0" applyNumberFormat="1" applyBorder="1" applyAlignment="1">
      <alignment horizontal="center"/>
    </xf>
    <xf numFmtId="20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2" borderId="0" xfId="0" applyFill="1"/>
    <xf numFmtId="0" fontId="0" fillId="2" borderId="0" xfId="0" applyFill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0" fillId="2" borderId="3" xfId="0" applyFill="1" applyBorder="1"/>
    <xf numFmtId="0" fontId="1" fillId="2" borderId="2" xfId="0" applyFont="1" applyFill="1" applyBorder="1" applyAlignment="1">
      <alignment vertical="center"/>
    </xf>
    <xf numFmtId="0" fontId="1" fillId="2" borderId="0" xfId="0" applyFont="1" applyFill="1" applyAlignment="1">
      <alignment horizontal="center"/>
    </xf>
    <xf numFmtId="0" fontId="1" fillId="2" borderId="0" xfId="0" applyFont="1" applyFill="1"/>
    <xf numFmtId="0" fontId="1" fillId="2" borderId="3" xfId="0" applyFont="1" applyFill="1" applyBorder="1" applyAlignment="1">
      <alignment vertical="center"/>
    </xf>
    <xf numFmtId="0" fontId="1" fillId="0" borderId="8" xfId="0" applyFont="1" applyBorder="1" applyAlignment="1">
      <alignment horizontal="center"/>
    </xf>
    <xf numFmtId="0" fontId="8" fillId="0" borderId="0" xfId="0" applyFont="1"/>
    <xf numFmtId="14" fontId="8" fillId="0" borderId="2" xfId="0" applyNumberFormat="1" applyFont="1" applyBorder="1" applyAlignment="1">
      <alignment horizontal="center"/>
    </xf>
    <xf numFmtId="0" fontId="9" fillId="0" borderId="3" xfId="0" applyFont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8" fillId="0" borderId="2" xfId="0" applyFont="1" applyBorder="1"/>
    <xf numFmtId="0" fontId="8" fillId="0" borderId="1" xfId="0" applyFont="1" applyBorder="1"/>
    <xf numFmtId="0" fontId="8" fillId="0" borderId="5" xfId="0" applyFont="1" applyBorder="1"/>
    <xf numFmtId="0" fontId="8" fillId="0" borderId="7" xfId="0" applyFont="1" applyBorder="1"/>
    <xf numFmtId="0" fontId="8" fillId="0" borderId="6" xfId="0" applyFont="1" applyBorder="1"/>
    <xf numFmtId="0" fontId="8" fillId="0" borderId="7" xfId="0" applyFont="1" applyBorder="1" applyAlignment="1">
      <alignment horizontal="center"/>
    </xf>
    <xf numFmtId="0" fontId="8" fillId="0" borderId="8" xfId="0" applyFont="1" applyBorder="1"/>
    <xf numFmtId="0" fontId="10" fillId="0" borderId="0" xfId="0" applyFont="1"/>
    <xf numFmtId="0" fontId="1" fillId="0" borderId="0" xfId="0" applyFont="1" applyAlignment="1">
      <alignment horizontal="center"/>
    </xf>
    <xf numFmtId="0" fontId="0" fillId="2" borderId="0" xfId="0" applyFill="1" applyAlignment="1">
      <alignment horizontal="right"/>
    </xf>
    <xf numFmtId="0" fontId="1" fillId="3" borderId="0" xfId="0" applyFont="1" applyFill="1"/>
    <xf numFmtId="0" fontId="9" fillId="0" borderId="2" xfId="0" applyFont="1" applyBorder="1" applyAlignment="1">
      <alignment horizontal="center"/>
    </xf>
    <xf numFmtId="20" fontId="8" fillId="0" borderId="7" xfId="0" applyNumberFormat="1" applyFont="1" applyBorder="1" applyAlignment="1">
      <alignment horizontal="center"/>
    </xf>
    <xf numFmtId="1" fontId="9" fillId="0" borderId="7" xfId="0" applyNumberFormat="1" applyFont="1" applyBorder="1" applyAlignment="1">
      <alignment horizontal="center"/>
    </xf>
    <xf numFmtId="0" fontId="8" fillId="0" borderId="13" xfId="0" applyFont="1" applyBorder="1"/>
    <xf numFmtId="0" fontId="8" fillId="0" borderId="14" xfId="0" applyFont="1" applyBorder="1"/>
    <xf numFmtId="0" fontId="8" fillId="0" borderId="12" xfId="0" applyFont="1" applyBorder="1"/>
    <xf numFmtId="1" fontId="9" fillId="0" borderId="3" xfId="0" applyNumberFormat="1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3" fillId="0" borderId="0" xfId="0" applyFont="1" applyAlignment="1">
      <alignment horizontal="center"/>
    </xf>
    <xf numFmtId="0" fontId="4" fillId="0" borderId="4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4" fillId="0" borderId="10" xfId="0" applyFont="1" applyBorder="1" applyAlignment="1">
      <alignment horizontal="center"/>
    </xf>
    <xf numFmtId="0" fontId="0" fillId="2" borderId="2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</cellXfs>
  <cellStyles count="2">
    <cellStyle name="Normal" xfId="0" builtinId="0"/>
    <cellStyle name="Porcentaje" xfId="1" builtinId="5"/>
  </cellStyles>
  <dxfs count="64">
    <dxf>
      <font>
        <b/>
        <i val="0"/>
        <color rgb="FF9C0006"/>
      </font>
    </dxf>
    <dxf>
      <font>
        <b/>
        <i val="0"/>
        <color rgb="FF196B24"/>
      </font>
    </dxf>
    <dxf>
      <font>
        <b/>
        <i val="0"/>
        <color rgb="FF9C0006"/>
      </font>
    </dxf>
    <dxf>
      <font>
        <b/>
        <i val="0"/>
        <color theme="6"/>
      </font>
    </dxf>
    <dxf>
      <font>
        <b/>
        <i val="0"/>
        <color rgb="FF9C0006"/>
      </font>
    </dxf>
    <dxf>
      <font>
        <b/>
        <i val="0"/>
        <color rgb="FF196B24"/>
      </font>
    </dxf>
    <dxf>
      <font>
        <b/>
        <i val="0"/>
        <color rgb="FF9C0006"/>
      </font>
    </dxf>
    <dxf>
      <font>
        <b/>
        <i val="0"/>
        <color theme="6"/>
      </font>
    </dxf>
    <dxf>
      <font>
        <b/>
        <i val="0"/>
        <color rgb="FF9C0006"/>
      </font>
    </dxf>
    <dxf>
      <font>
        <b/>
        <i val="0"/>
        <color theme="6"/>
      </font>
    </dxf>
    <dxf>
      <font>
        <b/>
        <i val="0"/>
        <color rgb="FF9C0006"/>
      </font>
    </dxf>
    <dxf>
      <font>
        <b/>
        <i val="0"/>
        <color theme="6"/>
      </font>
    </dxf>
    <dxf>
      <font>
        <b/>
        <i val="0"/>
        <color rgb="FF9C0006"/>
      </font>
    </dxf>
    <dxf>
      <font>
        <b/>
        <i val="0"/>
        <color theme="6"/>
      </font>
    </dxf>
    <dxf>
      <font>
        <b/>
        <i val="0"/>
        <color rgb="FF9C0006"/>
      </font>
    </dxf>
    <dxf>
      <font>
        <b/>
        <i val="0"/>
        <color theme="6"/>
      </font>
    </dxf>
    <dxf>
      <font>
        <b/>
        <i val="0"/>
        <color rgb="FF9C0006"/>
      </font>
    </dxf>
    <dxf>
      <font>
        <b/>
        <i val="0"/>
        <color theme="6"/>
      </font>
    </dxf>
    <dxf>
      <font>
        <b/>
        <i val="0"/>
        <color rgb="FF9C0006"/>
      </font>
    </dxf>
    <dxf>
      <font>
        <b/>
        <i val="0"/>
        <color theme="6"/>
      </font>
    </dxf>
    <dxf>
      <font>
        <b/>
        <i val="0"/>
        <color rgb="FF9C0006"/>
      </font>
    </dxf>
    <dxf>
      <font>
        <b/>
        <i val="0"/>
        <color theme="6"/>
      </font>
    </dxf>
    <dxf>
      <font>
        <b/>
        <i val="0"/>
        <color rgb="FF9C0006"/>
      </font>
    </dxf>
    <dxf>
      <font>
        <b/>
        <i val="0"/>
        <color theme="6"/>
      </font>
    </dxf>
    <dxf>
      <font>
        <b/>
        <i val="0"/>
        <color rgb="FF9C0006"/>
      </font>
    </dxf>
    <dxf>
      <font>
        <b/>
        <i val="0"/>
        <color theme="6"/>
      </font>
    </dxf>
    <dxf>
      <font>
        <b/>
        <i val="0"/>
        <color rgb="FF9C0006"/>
      </font>
    </dxf>
    <dxf>
      <font>
        <b/>
        <i val="0"/>
        <color theme="6"/>
      </font>
    </dxf>
    <dxf>
      <font>
        <b/>
        <i val="0"/>
        <color rgb="FF9C0006"/>
      </font>
    </dxf>
    <dxf>
      <font>
        <b/>
        <i val="0"/>
        <color theme="6"/>
      </font>
    </dxf>
    <dxf>
      <font>
        <b/>
        <i val="0"/>
        <color rgb="FF9C0006"/>
      </font>
    </dxf>
    <dxf>
      <font>
        <b/>
        <i val="0"/>
        <color theme="6"/>
      </font>
    </dxf>
    <dxf>
      <font>
        <b/>
        <i val="0"/>
        <color rgb="FF9C0006"/>
      </font>
    </dxf>
    <dxf>
      <font>
        <b/>
        <i val="0"/>
        <color theme="6"/>
      </font>
    </dxf>
    <dxf>
      <font>
        <b/>
        <i val="0"/>
        <color rgb="FF9C0006"/>
      </font>
    </dxf>
    <dxf>
      <font>
        <b/>
        <i val="0"/>
        <color theme="6"/>
      </font>
    </dxf>
    <dxf>
      <font>
        <b/>
        <i val="0"/>
        <color rgb="FF9C0006"/>
      </font>
    </dxf>
    <dxf>
      <font>
        <b/>
        <i val="0"/>
        <color theme="6"/>
      </font>
    </dxf>
    <dxf>
      <font>
        <b/>
        <i val="0"/>
        <color rgb="FF9C0006"/>
      </font>
    </dxf>
    <dxf>
      <font>
        <b/>
        <i val="0"/>
        <color theme="6"/>
      </font>
    </dxf>
    <dxf>
      <font>
        <b/>
        <i val="0"/>
        <color rgb="FF9C0006"/>
      </font>
    </dxf>
    <dxf>
      <font>
        <b/>
        <i val="0"/>
        <color theme="6"/>
      </font>
    </dxf>
    <dxf>
      <font>
        <b/>
        <i val="0"/>
        <color rgb="FF9C0006"/>
      </font>
    </dxf>
    <dxf>
      <font>
        <b/>
        <i val="0"/>
        <color theme="6"/>
      </font>
    </dxf>
    <dxf>
      <font>
        <b/>
        <i val="0"/>
        <color rgb="FF9C0006"/>
      </font>
    </dxf>
    <dxf>
      <font>
        <b/>
        <i val="0"/>
        <color theme="6"/>
      </font>
    </dxf>
    <dxf>
      <font>
        <b/>
        <i val="0"/>
        <color rgb="FF9C0006"/>
      </font>
    </dxf>
    <dxf>
      <font>
        <b/>
        <i val="0"/>
        <color theme="6"/>
      </font>
    </dxf>
    <dxf>
      <font>
        <b/>
        <i val="0"/>
        <color rgb="FF9C0006"/>
      </font>
    </dxf>
    <dxf>
      <font>
        <b/>
        <i val="0"/>
        <color theme="6"/>
      </font>
    </dxf>
    <dxf>
      <font>
        <b/>
        <i val="0"/>
        <color rgb="FF9C0006"/>
      </font>
    </dxf>
    <dxf>
      <font>
        <b/>
        <i val="0"/>
        <color theme="6"/>
      </font>
    </dxf>
    <dxf>
      <font>
        <b/>
        <i val="0"/>
        <color rgb="FF9C0006"/>
      </font>
    </dxf>
    <dxf>
      <font>
        <b/>
        <i val="0"/>
        <color theme="6"/>
      </font>
    </dxf>
    <dxf>
      <font>
        <b/>
        <i val="0"/>
        <color rgb="FF9C0006"/>
      </font>
    </dxf>
    <dxf>
      <font>
        <b/>
        <i val="0"/>
        <color theme="6"/>
      </font>
    </dxf>
    <dxf>
      <font>
        <b/>
        <i val="0"/>
        <color rgb="FF9C0006"/>
      </font>
    </dxf>
    <dxf>
      <font>
        <b/>
        <i val="0"/>
        <color theme="6"/>
      </font>
    </dxf>
    <dxf>
      <font>
        <b/>
        <i val="0"/>
        <color rgb="FF9C0006"/>
      </font>
    </dxf>
    <dxf>
      <font>
        <b/>
        <i val="0"/>
        <color theme="6"/>
      </font>
    </dxf>
    <dxf>
      <font>
        <b/>
        <i val="0"/>
        <color rgb="FF9C0006"/>
      </font>
    </dxf>
    <dxf>
      <font>
        <b/>
        <i val="0"/>
        <color theme="6"/>
      </font>
    </dxf>
    <dxf>
      <font>
        <b/>
        <i val="0"/>
        <color rgb="FF9C0006"/>
      </font>
    </dxf>
    <dxf>
      <font>
        <b/>
        <i val="0"/>
        <color theme="6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Relationship Id="rId30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ida Arancibia" refreshedDate="45464.549719328701" createdVersion="8" refreshedVersion="8" minRefreshableVersion="3" recordCount="98" xr:uid="{27C75C9F-83C7-42B7-ACD5-8C88C6CE2515}">
  <cacheSource type="worksheet">
    <worksheetSource ref="A2:AS100" sheet="Máquina"/>
  </cacheSource>
  <cacheFields count="45">
    <cacheField name="Visita" numFmtId="0">
      <sharedItems count="49">
        <s v="ACSA106"/>
        <s v="ACSA109"/>
        <s v="CMA172"/>
        <s v="EU128"/>
        <s v="EU178"/>
        <s v="EU201"/>
        <s v="EU206"/>
        <s v="EU250"/>
        <s v="EU262"/>
        <s v="EU269"/>
        <s v="EU275"/>
        <s v="EU278"/>
        <s v="EU279"/>
        <s v="EU280"/>
        <s v="EU282"/>
        <s v="EU283"/>
        <s v="EU284"/>
        <s v="EU286"/>
        <s v="EU289"/>
        <s v="EU290"/>
        <s v="GEN_TRUCK"/>
        <s v="HAP398"/>
        <s v="HAP400"/>
        <s v="MCE1"/>
        <s v="MK154"/>
        <s v="MK173"/>
        <s v="MK198"/>
        <s v="MK199"/>
        <s v="MK527"/>
        <s v="MK553"/>
        <s v="MK567"/>
        <s v="MK573"/>
        <s v="MK581"/>
        <s v="MK597"/>
        <s v="MK609"/>
        <s v="MK610"/>
        <s v="MK613"/>
        <s v="MK614"/>
        <s v="MK615"/>
        <s v="MK616"/>
        <s v="MSC340"/>
        <s v="MSC342"/>
        <s v="MSC355"/>
        <s v="MSC356"/>
        <s v="MSC357"/>
        <s v="NAVEEXPO"/>
        <s v="PR01"/>
        <s v="STI1018"/>
        <s v="STI1146"/>
      </sharedItems>
    </cacheField>
    <cacheField name="Categoría" numFmtId="0">
      <sharedItems count="2">
        <s v="impo"/>
        <s v="expo"/>
      </sharedItems>
    </cacheField>
    <cacheField name="8:00" numFmtId="0">
      <sharedItems containsSemiMixedTypes="0" containsString="0" containsNumber="1" containsInteger="1" minValue="0" maxValue="875"/>
    </cacheField>
    <cacheField name="Flujo" numFmtId="0">
      <sharedItems containsSemiMixedTypes="0" containsString="0" containsNumber="1" containsInteger="1" minValue="-209" maxValue="184"/>
    </cacheField>
    <cacheField name="15:30" numFmtId="0">
      <sharedItems containsSemiMixedTypes="0" containsString="0" containsNumber="1" containsInteger="1" minValue="0" maxValue="1059"/>
    </cacheField>
    <cacheField name="Flujo2" numFmtId="0">
      <sharedItems containsSemiMixedTypes="0" containsString="0" containsNumber="1" containsInteger="1" minValue="-168" maxValue="205"/>
    </cacheField>
    <cacheField name="23:00" numFmtId="0">
      <sharedItems containsSemiMixedTypes="0" containsString="0" containsNumber="1" containsInteger="1" minValue="0" maxValue="1264"/>
    </cacheField>
    <cacheField name="Flujo3" numFmtId="0">
      <sharedItems containsSemiMixedTypes="0" containsString="0" containsNumber="1" containsInteger="1" minValue="-70" maxValue="255"/>
    </cacheField>
    <cacheField name="8:002" numFmtId="0">
      <sharedItems containsSemiMixedTypes="0" containsString="0" containsNumber="1" containsInteger="1" minValue="0" maxValue="1308"/>
    </cacheField>
    <cacheField name="Flujo4" numFmtId="0">
      <sharedItems containsSemiMixedTypes="0" containsString="0" containsNumber="1" containsInteger="1" minValue="-117" maxValue="139"/>
    </cacheField>
    <cacheField name="15:302" numFmtId="0">
      <sharedItems containsSemiMixedTypes="0" containsString="0" containsNumber="1" containsInteger="1" minValue="0" maxValue="1369"/>
    </cacheField>
    <cacheField name="Flujo5" numFmtId="0">
      <sharedItems containsSemiMixedTypes="0" containsString="0" containsNumber="1" containsInteger="1" minValue="-92" maxValue="98"/>
    </cacheField>
    <cacheField name="23:002" numFmtId="0">
      <sharedItems containsSemiMixedTypes="0" containsString="0" containsNumber="1" containsInteger="1" minValue="0" maxValue="1433"/>
    </cacheField>
    <cacheField name="Flujo6" numFmtId="0">
      <sharedItems containsSemiMixedTypes="0" containsString="0" containsNumber="1" containsInteger="1" minValue="-95" maxValue="68"/>
    </cacheField>
    <cacheField name="8:003" numFmtId="0">
      <sharedItems containsSemiMixedTypes="0" containsString="0" containsNumber="1" containsInteger="1" minValue="0" maxValue="1501"/>
    </cacheField>
    <cacheField name="Flujo7" numFmtId="0">
      <sharedItems containsSemiMixedTypes="0" containsString="0" containsNumber="1" containsInteger="1" minValue="-141" maxValue="51"/>
    </cacheField>
    <cacheField name="15:303" numFmtId="0">
      <sharedItems containsSemiMixedTypes="0" containsString="0" containsNumber="1" containsInteger="1" minValue="0" maxValue="1552"/>
    </cacheField>
    <cacheField name="Flujo8" numFmtId="0">
      <sharedItems containsSemiMixedTypes="0" containsString="0" containsNumber="1" containsInteger="1" minValue="-102" maxValue="28"/>
    </cacheField>
    <cacheField name="23:003" numFmtId="0">
      <sharedItems containsSemiMixedTypes="0" containsString="0" containsNumber="1" containsInteger="1" minValue="0" maxValue="1563"/>
    </cacheField>
    <cacheField name="Flujo9" numFmtId="0">
      <sharedItems containsSemiMixedTypes="0" containsString="0" containsNumber="1" containsInteger="1" minValue="-225" maxValue="206"/>
    </cacheField>
    <cacheField name="8:004" numFmtId="0">
      <sharedItems containsSemiMixedTypes="0" containsString="0" containsNumber="1" containsInteger="1" minValue="0" maxValue="1338"/>
    </cacheField>
    <cacheField name="Flujo10" numFmtId="0">
      <sharedItems containsSemiMixedTypes="0" containsString="0" containsNumber="1" containsInteger="1" minValue="-491" maxValue="37"/>
    </cacheField>
    <cacheField name="15:304" numFmtId="0">
      <sharedItems containsSemiMixedTypes="0" containsString="0" containsNumber="1" containsInteger="1" minValue="0" maxValue="847"/>
    </cacheField>
    <cacheField name="Flujo11" numFmtId="0">
      <sharedItems containsSemiMixedTypes="0" containsString="0" containsNumber="1" containsInteger="1" minValue="-260" maxValue="142"/>
    </cacheField>
    <cacheField name="23:004" numFmtId="0">
      <sharedItems containsSemiMixedTypes="0" containsString="0" containsNumber="1" containsInteger="1" minValue="0" maxValue="587"/>
    </cacheField>
    <cacheField name="Flujo12" numFmtId="0">
      <sharedItems containsSemiMixedTypes="0" containsString="0" containsNumber="1" containsInteger="1" minValue="-278" maxValue="53"/>
    </cacheField>
    <cacheField name="8:005" numFmtId="0">
      <sharedItems containsSemiMixedTypes="0" containsString="0" containsNumber="1" containsInteger="1" minValue="0" maxValue="402"/>
    </cacheField>
    <cacheField name="Flujo13" numFmtId="0">
      <sharedItems containsSemiMixedTypes="0" containsString="0" containsNumber="1" containsInteger="1" minValue="-309" maxValue="136"/>
    </cacheField>
    <cacheField name="15:305" numFmtId="0">
      <sharedItems containsSemiMixedTypes="0" containsString="0" containsNumber="1" containsInteger="1" minValue="0" maxValue="366"/>
    </cacheField>
    <cacheField name="Flujo14" numFmtId="0">
      <sharedItems containsSemiMixedTypes="0" containsString="0" containsNumber="1" containsInteger="1" minValue="-124" maxValue="100"/>
    </cacheField>
    <cacheField name="23:005" numFmtId="0">
      <sharedItems containsSemiMixedTypes="0" containsString="0" containsNumber="1" containsInteger="1" minValue="0" maxValue="262"/>
    </cacheField>
    <cacheField name="Flujo15" numFmtId="0">
      <sharedItems containsSemiMixedTypes="0" containsString="0" containsNumber="1" containsInteger="1" minValue="-1" maxValue="63"/>
    </cacheField>
    <cacheField name="8:006" numFmtId="0">
      <sharedItems containsSemiMixedTypes="0" containsString="0" containsNumber="1" containsInteger="1" minValue="0" maxValue="263"/>
    </cacheField>
    <cacheField name="Flujo16" numFmtId="0">
      <sharedItems containsSemiMixedTypes="0" containsString="0" containsNumber="1" containsInteger="1" minValue="-89" maxValue="125"/>
    </cacheField>
    <cacheField name="15:306" numFmtId="0">
      <sharedItems containsSemiMixedTypes="0" containsString="0" containsNumber="1" containsInteger="1" minValue="0" maxValue="239"/>
    </cacheField>
    <cacheField name="Flujo17" numFmtId="0">
      <sharedItems containsSemiMixedTypes="0" containsString="0" containsNumber="1" containsInteger="1" minValue="-91" maxValue="41"/>
    </cacheField>
    <cacheField name="23:006" numFmtId="0">
      <sharedItems containsSemiMixedTypes="0" containsString="0" containsNumber="1" containsInteger="1" minValue="0" maxValue="280"/>
    </cacheField>
    <cacheField name="Flujo18" numFmtId="0">
      <sharedItems containsSemiMixedTypes="0" containsString="0" containsNumber="1" containsInteger="1" minValue="-3" maxValue="553"/>
    </cacheField>
    <cacheField name="8:007" numFmtId="0">
      <sharedItems containsSemiMixedTypes="0" containsString="0" containsNumber="1" containsInteger="1" minValue="0" maxValue="553"/>
    </cacheField>
    <cacheField name="Flujo19" numFmtId="0">
      <sharedItems containsSemiMixedTypes="0" containsString="0" containsNumber="1" containsInteger="1" minValue="-1" maxValue="413"/>
    </cacheField>
    <cacheField name="15:307" numFmtId="0">
      <sharedItems containsSemiMixedTypes="0" containsString="0" containsNumber="1" containsInteger="1" minValue="0" maxValue="966"/>
    </cacheField>
    <cacheField name="Flujo20" numFmtId="0">
      <sharedItems containsSemiMixedTypes="0" containsString="0" containsNumber="1" containsInteger="1" minValue="-1" maxValue="123"/>
    </cacheField>
    <cacheField name="23:007" numFmtId="0">
      <sharedItems containsSemiMixedTypes="0" containsString="0" containsNumber="1" containsInteger="1" minValue="0" maxValue="1089"/>
    </cacheField>
    <cacheField name="Flujo21" numFmtId="0">
      <sharedItems containsSemiMixedTypes="0" containsString="0" containsNumber="1" containsInteger="1" minValue="-1089" maxValue="0"/>
    </cacheField>
    <cacheField name="Total" numFmtId="0">
      <sharedItems containsSemiMixedTypes="0" containsString="0" containsNumber="1" containsInteger="1" minValue="0" maxValue="225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ida Arancibia" refreshedDate="45464.552313310189" createdVersion="8" refreshedVersion="8" minRefreshableVersion="3" recordCount="8400" xr:uid="{86501B70-7C2A-4BA7-84D8-FEBA65012544}">
  <cacheSource type="worksheet">
    <worksheetSource ref="F1:M8401" sheet="Flujos"/>
  </cacheSource>
  <cacheFields count="8">
    <cacheField name="Vessel" numFmtId="0">
      <sharedItems count="25">
        <s v="MK597"/>
        <s v="EU275"/>
        <s v="ACSA106"/>
        <s v="MSC340"/>
        <s v="EU278"/>
        <s v="MK610"/>
        <s v="EU280"/>
        <s v="EU282"/>
        <s v="MK613"/>
        <s v="EU284"/>
        <s v="MSC355"/>
        <s v="ACSA109"/>
        <s v="EU283"/>
        <s v="GEN_TRUCK"/>
        <s v="MSC356"/>
        <s v="MK614"/>
        <s v="MK615"/>
        <s v="EU289"/>
        <s v="MSC357"/>
        <s v="MK616"/>
        <s v="CMA172"/>
        <s v="HAP398"/>
        <s v="HAP400"/>
        <s v="EU286"/>
        <s v="NAVEEXPO"/>
      </sharedItems>
    </cacheField>
    <cacheField name="Category" numFmtId="0">
      <sharedItems count="2">
        <s v="impo"/>
        <s v="expo"/>
      </sharedItems>
    </cacheField>
    <cacheField name="Gate-Salida" numFmtId="0">
      <sharedItems containsSemiMixedTypes="0" containsString="0" containsNumber="1" containsInteger="1" minValue="0" maxValue="158"/>
    </cacheField>
    <cacheField name="Gate-Entrada" numFmtId="0">
      <sharedItems containsSemiMixedTypes="0" containsString="0" containsNumber="1" containsInteger="1" minValue="0" maxValue="162"/>
    </cacheField>
    <cacheField name="Muelle-Entrada" numFmtId="0">
      <sharedItems containsSemiMixedTypes="0" containsString="0" containsNumber="1" containsInteger="1" minValue="0" maxValue="512"/>
    </cacheField>
    <cacheField name="Muelle-Salida" numFmtId="0">
      <sharedItems containsSemiMixedTypes="0" containsString="0" containsNumber="1" containsInteger="1" minValue="0" maxValue="208"/>
    </cacheField>
    <cacheField name="DiaW" numFmtId="0">
      <sharedItems/>
    </cacheField>
    <cacheField name="Total" numFmtId="0">
      <sharedItems containsSemiMixedTypes="0" containsString="0" containsNumber="1" containsInteger="1" minValue="0" maxValue="5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">
  <r>
    <x v="0"/>
    <x v="0"/>
    <n v="2"/>
    <n v="0"/>
    <n v="2"/>
    <n v="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n v="0"/>
    <n v="8"/>
    <n v="8"/>
    <n v="131"/>
    <n v="139"/>
    <n v="57"/>
    <n v="196"/>
    <n v="49"/>
    <n v="245"/>
    <n v="98"/>
    <n v="343"/>
    <n v="-95"/>
    <n v="248"/>
    <n v="-5"/>
    <n v="243"/>
    <n v="-22"/>
    <n v="221"/>
    <n v="0"/>
    <n v="221"/>
    <n v="-119"/>
    <n v="102"/>
    <n v="-4"/>
    <n v="98"/>
    <n v="-24"/>
    <n v="74"/>
    <n v="-36"/>
    <n v="38"/>
    <n v="-1"/>
    <n v="37"/>
    <n v="0"/>
    <n v="37"/>
    <n v="-29"/>
    <n v="8"/>
    <n v="-2"/>
    <n v="6"/>
    <n v="0"/>
    <n v="6"/>
    <n v="0"/>
    <n v="6"/>
    <n v="0"/>
    <n v="6"/>
    <n v="-6"/>
    <n v="686"/>
  </r>
  <r>
    <x v="1"/>
    <x v="1"/>
    <n v="401"/>
    <n v="0"/>
    <n v="401"/>
    <n v="-49"/>
    <n v="352"/>
    <n v="-54"/>
    <n v="298"/>
    <n v="-39"/>
    <n v="259"/>
    <n v="-63"/>
    <n v="196"/>
    <n v="-70"/>
    <n v="126"/>
    <n v="-1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1"/>
  </r>
  <r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"/>
    <n v="26"/>
    <n v="3"/>
    <n v="29"/>
    <n v="25"/>
    <n v="54"/>
    <n v="1"/>
    <n v="55"/>
    <n v="0"/>
    <n v="55"/>
    <n v="0"/>
    <n v="55"/>
    <n v="3"/>
    <n v="58"/>
    <n v="-58"/>
    <n v="116"/>
  </r>
  <r>
    <x v="3"/>
    <x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-1"/>
    <n v="1"/>
  </r>
  <r>
    <x v="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-1"/>
    <n v="1"/>
  </r>
  <r>
    <x v="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-1"/>
    <n v="1"/>
  </r>
  <r>
    <x v="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1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-1"/>
    <n v="1"/>
  </r>
  <r>
    <x v="7"/>
    <x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-1"/>
    <n v="1"/>
  </r>
  <r>
    <x v="7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-1"/>
    <n v="1"/>
  </r>
  <r>
    <x v="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-1"/>
    <n v="1"/>
  </r>
  <r>
    <x v="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0"/>
    <n v="5"/>
    <n v="0"/>
    <n v="5"/>
    <n v="0"/>
    <n v="5"/>
    <n v="0"/>
    <n v="5"/>
    <n v="0"/>
    <n v="5"/>
    <n v="0"/>
    <n v="5"/>
    <n v="0"/>
    <n v="5"/>
    <n v="0"/>
    <n v="5"/>
    <n v="0"/>
    <n v="5"/>
    <n v="0"/>
    <n v="5"/>
    <n v="0"/>
    <n v="5"/>
    <n v="0"/>
    <n v="5"/>
    <n v="0"/>
    <n v="5"/>
    <n v="-2"/>
    <n v="3"/>
    <n v="0"/>
    <n v="3"/>
    <n v="0"/>
    <n v="3"/>
    <n v="0"/>
    <n v="3"/>
    <n v="0"/>
    <n v="3"/>
    <n v="0"/>
    <n v="3"/>
    <n v="0"/>
    <n v="3"/>
    <n v="0"/>
    <n v="3"/>
    <n v="-3"/>
    <n v="5"/>
  </r>
  <r>
    <x v="1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0"/>
    <n v="1"/>
    <n v="0"/>
    <n v="1"/>
    <n v="0"/>
    <n v="1"/>
    <n v="0"/>
    <n v="1"/>
    <n v="-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1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n v="6"/>
    <n v="0"/>
    <n v="6"/>
    <n v="0"/>
    <n v="6"/>
    <n v="0"/>
    <n v="6"/>
    <n v="-1"/>
    <n v="5"/>
    <n v="0"/>
    <n v="5"/>
    <n v="0"/>
    <n v="5"/>
    <n v="1"/>
    <n v="6"/>
    <n v="0"/>
    <n v="6"/>
    <n v="0"/>
    <n v="6"/>
    <n v="0"/>
    <n v="6"/>
    <n v="0"/>
    <n v="6"/>
    <n v="0"/>
    <n v="6"/>
    <n v="0"/>
    <n v="6"/>
    <n v="0"/>
    <n v="6"/>
    <n v="0"/>
    <n v="6"/>
    <n v="0"/>
    <n v="6"/>
    <n v="0"/>
    <n v="6"/>
    <n v="0"/>
    <n v="6"/>
    <n v="0"/>
    <n v="6"/>
    <n v="0"/>
    <n v="6"/>
    <n v="-6"/>
    <n v="8"/>
  </r>
  <r>
    <x v="1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0"/>
    <n v="2"/>
    <n v="0"/>
    <n v="2"/>
    <n v="0"/>
    <n v="2"/>
    <n v="0"/>
    <n v="2"/>
    <n v="0"/>
    <n v="2"/>
    <n v="0"/>
    <n v="2"/>
    <n v="0"/>
    <n v="2"/>
    <n v="0"/>
    <n v="2"/>
    <n v="0"/>
    <n v="2"/>
    <n v="0"/>
    <n v="2"/>
    <n v="0"/>
    <n v="2"/>
    <n v="0"/>
    <n v="2"/>
    <n v="0"/>
    <n v="2"/>
    <n v="0"/>
    <n v="2"/>
    <n v="0"/>
    <n v="2"/>
    <n v="0"/>
    <n v="2"/>
    <n v="-1"/>
    <n v="1"/>
    <n v="0"/>
    <n v="1"/>
    <n v="0"/>
    <n v="1"/>
    <n v="0"/>
    <n v="1"/>
    <n v="0"/>
    <n v="1"/>
    <n v="-1"/>
    <n v="2"/>
  </r>
  <r>
    <x v="1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n v="10"/>
    <n v="-2"/>
    <n v="8"/>
    <n v="0"/>
    <n v="8"/>
    <n v="0"/>
    <n v="8"/>
    <n v="0"/>
    <n v="8"/>
    <n v="0"/>
    <n v="8"/>
    <n v="0"/>
    <n v="8"/>
    <n v="0"/>
    <n v="8"/>
    <n v="-1"/>
    <n v="7"/>
    <n v="0"/>
    <n v="7"/>
    <n v="0"/>
    <n v="7"/>
    <n v="0"/>
    <n v="7"/>
    <n v="0"/>
    <n v="7"/>
    <n v="0"/>
    <n v="7"/>
    <n v="0"/>
    <n v="7"/>
    <n v="0"/>
    <n v="7"/>
    <n v="0"/>
    <n v="7"/>
    <n v="0"/>
    <n v="7"/>
    <n v="0"/>
    <n v="7"/>
    <n v="0"/>
    <n v="7"/>
    <n v="-1"/>
    <n v="6"/>
    <n v="-6"/>
    <n v="10"/>
  </r>
  <r>
    <x v="1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0"/>
    <n v="850"/>
    <n v="-209"/>
    <n v="641"/>
    <n v="-168"/>
    <n v="473"/>
    <n v="-70"/>
    <n v="403"/>
    <n v="-117"/>
    <n v="286"/>
    <n v="-92"/>
    <n v="194"/>
    <n v="-80"/>
    <n v="114"/>
    <n v="-28"/>
    <n v="86"/>
    <n v="-27"/>
    <n v="59"/>
    <n v="0"/>
    <n v="59"/>
    <n v="-7"/>
    <n v="52"/>
    <n v="-8"/>
    <n v="44"/>
    <n v="0"/>
    <n v="44"/>
    <n v="0"/>
    <n v="44"/>
    <n v="-8"/>
    <n v="36"/>
    <n v="-1"/>
    <n v="35"/>
    <n v="0"/>
    <n v="35"/>
    <n v="0"/>
    <n v="35"/>
    <n v="0"/>
    <n v="35"/>
    <n v="0"/>
    <n v="35"/>
    <n v="2"/>
    <n v="37"/>
    <n v="-37"/>
    <n v="854"/>
  </r>
  <r>
    <x v="1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n v="0"/>
    <n v="0"/>
    <n v="0"/>
    <n v="0"/>
    <n v="0"/>
    <n v="0"/>
    <n v="0"/>
    <n v="0"/>
    <n v="0"/>
    <n v="0"/>
    <n v="0"/>
    <n v="0"/>
    <n v="0"/>
    <n v="0"/>
    <n v="0"/>
    <n v="28"/>
    <n v="28"/>
    <n v="206"/>
    <n v="234"/>
    <n v="37"/>
    <n v="271"/>
    <n v="142"/>
    <n v="413"/>
    <n v="-11"/>
    <n v="402"/>
    <n v="-36"/>
    <n v="366"/>
    <n v="-104"/>
    <n v="262"/>
    <n v="1"/>
    <n v="263"/>
    <n v="-89"/>
    <n v="174"/>
    <n v="-91"/>
    <n v="83"/>
    <n v="0"/>
    <n v="83"/>
    <n v="0"/>
    <n v="83"/>
    <n v="0"/>
    <n v="83"/>
    <n v="-83"/>
    <n v="828"/>
  </r>
  <r>
    <x v="16"/>
    <x v="1"/>
    <n v="875"/>
    <n v="184"/>
    <n v="1059"/>
    <n v="205"/>
    <n v="1264"/>
    <n v="44"/>
    <n v="1308"/>
    <n v="61"/>
    <n v="1369"/>
    <n v="64"/>
    <n v="1433"/>
    <n v="68"/>
    <n v="1501"/>
    <n v="51"/>
    <n v="1552"/>
    <n v="11"/>
    <n v="1563"/>
    <n v="-225"/>
    <n v="1338"/>
    <n v="-491"/>
    <n v="847"/>
    <n v="-260"/>
    <n v="587"/>
    <n v="-278"/>
    <n v="309"/>
    <n v="-309"/>
    <n v="0"/>
    <n v="0"/>
    <n v="0"/>
    <n v="0"/>
    <n v="0"/>
    <n v="0"/>
    <n v="0"/>
    <n v="0"/>
    <n v="0"/>
    <n v="0"/>
    <n v="0"/>
    <n v="0"/>
    <n v="0"/>
    <n v="0"/>
    <n v="0"/>
    <n v="0"/>
    <n v="2251"/>
  </r>
  <r>
    <x v="1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0"/>
    <n v="2"/>
    <n v="6"/>
    <n v="8"/>
    <n v="2"/>
    <n v="10"/>
    <n v="0"/>
    <n v="10"/>
    <n v="0"/>
    <n v="10"/>
    <n v="4"/>
    <n v="14"/>
    <n v="-14"/>
    <n v="28"/>
  </r>
  <r>
    <x v="1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100"/>
    <n v="102"/>
    <n v="12"/>
    <n v="114"/>
    <n v="125"/>
    <n v="239"/>
    <n v="41"/>
    <n v="280"/>
    <n v="7"/>
    <n v="287"/>
    <n v="14"/>
    <n v="301"/>
    <n v="52"/>
    <n v="353"/>
    <n v="-353"/>
    <n v="706"/>
  </r>
  <r>
    <x v="1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n v="2"/>
    <n v="0"/>
    <n v="2"/>
    <n v="0"/>
    <n v="2"/>
    <n v="0"/>
    <n v="2"/>
    <n v="0"/>
    <n v="2"/>
    <n v="0"/>
    <n v="2"/>
    <n v="0"/>
    <n v="2"/>
    <n v="0"/>
    <n v="2"/>
    <n v="0"/>
    <n v="2"/>
    <n v="0"/>
    <n v="2"/>
    <n v="0"/>
    <n v="2"/>
    <n v="0"/>
    <n v="2"/>
    <n v="0"/>
    <n v="2"/>
    <n v="0"/>
    <n v="2"/>
    <n v="0"/>
    <n v="2"/>
    <n v="0"/>
    <n v="2"/>
    <n v="0"/>
    <n v="2"/>
    <n v="0"/>
    <n v="2"/>
    <n v="0"/>
    <n v="2"/>
    <n v="0"/>
    <n v="2"/>
    <n v="0"/>
    <n v="2"/>
    <n v="-2"/>
    <n v="2"/>
  </r>
  <r>
    <x v="2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1"/>
    <n v="2"/>
    <n v="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x v="2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"/>
    <n v="46"/>
    <n v="24"/>
    <n v="70"/>
    <n v="9"/>
    <n v="79"/>
    <n v="26"/>
    <n v="105"/>
    <n v="16"/>
    <n v="121"/>
    <n v="-121"/>
    <n v="242"/>
  </r>
  <r>
    <x v="2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8"/>
    <n v="1"/>
    <n v="9"/>
    <n v="13"/>
    <n v="22"/>
    <n v="38"/>
    <n v="60"/>
    <n v="63"/>
    <n v="123"/>
    <n v="48"/>
    <n v="171"/>
    <n v="13"/>
    <n v="184"/>
    <n v="1"/>
    <n v="185"/>
    <n v="24"/>
    <n v="209"/>
    <n v="4"/>
    <n v="213"/>
    <n v="-213"/>
    <n v="426"/>
  </r>
  <r>
    <x v="2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1"/>
    <n v="13"/>
    <n v="0"/>
    <n v="13"/>
    <n v="0"/>
    <n v="13"/>
    <n v="0"/>
    <n v="13"/>
    <n v="0"/>
    <n v="13"/>
    <n v="0"/>
    <n v="13"/>
    <n v="0"/>
    <n v="13"/>
    <n v="0"/>
    <n v="13"/>
    <n v="0"/>
    <n v="13"/>
    <n v="0"/>
    <n v="13"/>
    <n v="0"/>
    <n v="13"/>
    <n v="0"/>
    <n v="13"/>
    <n v="0"/>
    <n v="13"/>
    <n v="0"/>
    <n v="13"/>
    <n v="0"/>
    <n v="13"/>
    <n v="0"/>
    <n v="13"/>
    <n v="0"/>
    <n v="13"/>
    <n v="0"/>
    <n v="13"/>
    <n v="0"/>
    <n v="13"/>
    <n v="0"/>
    <n v="13"/>
    <n v="0"/>
    <n v="13"/>
    <n v="-13"/>
    <n v="13"/>
  </r>
  <r>
    <x v="2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1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-1"/>
    <n v="1"/>
  </r>
  <r>
    <x v="25"/>
    <x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-1"/>
    <n v="1"/>
  </r>
  <r>
    <x v="2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-1"/>
    <n v="1"/>
  </r>
  <r>
    <x v="27"/>
    <x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-1"/>
    <n v="1"/>
  </r>
  <r>
    <x v="27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-1"/>
    <n v="1"/>
  </r>
  <r>
    <x v="2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-1"/>
    <n v="1"/>
  </r>
  <r>
    <x v="3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-1"/>
    <n v="1"/>
  </r>
  <r>
    <x v="3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-1"/>
    <n v="1"/>
  </r>
  <r>
    <x v="3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-1"/>
    <n v="1"/>
  </r>
  <r>
    <x v="3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n v="2"/>
    <n v="0"/>
    <n v="2"/>
    <n v="0"/>
    <n v="2"/>
    <n v="0"/>
    <n v="2"/>
    <n v="0"/>
    <n v="2"/>
    <n v="0"/>
    <n v="2"/>
    <n v="0"/>
    <n v="2"/>
    <n v="0"/>
    <n v="2"/>
    <n v="0"/>
    <n v="2"/>
    <n v="0"/>
    <n v="2"/>
    <n v="0"/>
    <n v="2"/>
    <n v="0"/>
    <n v="2"/>
    <n v="0"/>
    <n v="2"/>
    <n v="0"/>
    <n v="2"/>
    <n v="0"/>
    <n v="2"/>
    <n v="0"/>
    <n v="2"/>
    <n v="0"/>
    <n v="2"/>
    <n v="0"/>
    <n v="2"/>
    <n v="0"/>
    <n v="2"/>
    <n v="0"/>
    <n v="2"/>
    <n v="0"/>
    <n v="2"/>
    <n v="-2"/>
    <n v="2"/>
  </r>
  <r>
    <x v="3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n v="1"/>
    <n v="0"/>
    <n v="1"/>
    <n v="0"/>
    <n v="1"/>
    <n v="0"/>
    <n v="1"/>
    <n v="0"/>
    <n v="1"/>
    <n v="0"/>
    <n v="1"/>
    <n v="0"/>
    <n v="1"/>
    <n v="-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3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n v="5"/>
    <n v="0"/>
    <n v="5"/>
    <n v="0"/>
    <n v="5"/>
    <n v="0"/>
    <n v="5"/>
    <n v="0"/>
    <n v="5"/>
    <n v="-3"/>
    <n v="2"/>
    <n v="0"/>
    <n v="2"/>
    <n v="0"/>
    <n v="2"/>
    <n v="0"/>
    <n v="2"/>
    <n v="0"/>
    <n v="2"/>
    <n v="0"/>
    <n v="2"/>
    <n v="-1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-1"/>
    <n v="5"/>
  </r>
  <r>
    <x v="3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n v="146"/>
    <n v="-61"/>
    <n v="85"/>
    <n v="-10"/>
    <n v="75"/>
    <n v="0"/>
    <n v="75"/>
    <n v="-6"/>
    <n v="69"/>
    <n v="-40"/>
    <n v="29"/>
    <n v="0"/>
    <n v="29"/>
    <n v="-2"/>
    <n v="27"/>
    <n v="-21"/>
    <n v="6"/>
    <n v="0"/>
    <n v="6"/>
    <n v="-1"/>
    <n v="5"/>
    <n v="0"/>
    <n v="5"/>
    <n v="0"/>
    <n v="5"/>
    <n v="-2"/>
    <n v="3"/>
    <n v="0"/>
    <n v="3"/>
    <n v="0"/>
    <n v="3"/>
    <n v="0"/>
    <n v="3"/>
    <n v="0"/>
    <n v="3"/>
    <n v="0"/>
    <n v="3"/>
    <n v="0"/>
    <n v="3"/>
    <n v="0"/>
    <n v="3"/>
    <n v="-3"/>
    <n v="146"/>
  </r>
  <r>
    <x v="37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"/>
    <n v="53"/>
    <n v="136"/>
    <n v="189"/>
    <n v="10"/>
    <n v="199"/>
    <n v="3"/>
    <n v="202"/>
    <n v="0"/>
    <n v="202"/>
    <n v="-56"/>
    <n v="146"/>
    <n v="-3"/>
    <n v="143"/>
    <n v="0"/>
    <n v="143"/>
    <n v="0"/>
    <n v="143"/>
    <n v="-143"/>
    <n v="404"/>
  </r>
  <r>
    <x v="38"/>
    <x v="1"/>
    <n v="0"/>
    <n v="54"/>
    <n v="54"/>
    <n v="15"/>
    <n v="69"/>
    <n v="0"/>
    <n v="69"/>
    <n v="27"/>
    <n v="96"/>
    <n v="11"/>
    <n v="107"/>
    <n v="3"/>
    <n v="110"/>
    <n v="14"/>
    <n v="124"/>
    <n v="22"/>
    <n v="146"/>
    <n v="0"/>
    <n v="146"/>
    <n v="5"/>
    <n v="151"/>
    <n v="2"/>
    <n v="153"/>
    <n v="-29"/>
    <n v="124"/>
    <n v="0"/>
    <n v="124"/>
    <n v="-124"/>
    <n v="0"/>
    <n v="0"/>
    <n v="0"/>
    <n v="0"/>
    <n v="0"/>
    <n v="0"/>
    <n v="0"/>
    <n v="0"/>
    <n v="0"/>
    <n v="0"/>
    <n v="0"/>
    <n v="0"/>
    <n v="0"/>
    <n v="0"/>
    <n v="306"/>
  </r>
  <r>
    <x v="3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9"/>
    <x v="1"/>
    <n v="0"/>
    <n v="0"/>
    <n v="0"/>
    <n v="1"/>
    <n v="1"/>
    <n v="0"/>
    <n v="1"/>
    <n v="0"/>
    <n v="1"/>
    <n v="-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x v="40"/>
    <x v="0"/>
    <n v="6"/>
    <n v="0"/>
    <n v="6"/>
    <n v="0"/>
    <n v="6"/>
    <n v="0"/>
    <n v="6"/>
    <n v="0"/>
    <n v="6"/>
    <n v="0"/>
    <n v="6"/>
    <n v="0"/>
    <n v="6"/>
    <n v="0"/>
    <n v="6"/>
    <n v="0"/>
    <n v="6"/>
    <n v="0"/>
    <n v="6"/>
    <n v="0"/>
    <n v="6"/>
    <n v="0"/>
    <n v="6"/>
    <n v="0"/>
    <n v="6"/>
    <n v="0"/>
    <n v="6"/>
    <n v="0"/>
    <n v="6"/>
    <n v="0"/>
    <n v="6"/>
    <n v="-6"/>
    <n v="0"/>
    <n v="0"/>
    <n v="0"/>
    <n v="0"/>
    <n v="0"/>
    <n v="0"/>
    <n v="0"/>
    <n v="0"/>
    <n v="0"/>
    <n v="0"/>
    <n v="6"/>
  </r>
  <r>
    <x v="4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1"/>
    <x v="0"/>
    <n v="6"/>
    <n v="0"/>
    <n v="6"/>
    <n v="0"/>
    <n v="6"/>
    <n v="0"/>
    <n v="6"/>
    <n v="0"/>
    <n v="6"/>
    <n v="0"/>
    <n v="6"/>
    <n v="0"/>
    <n v="6"/>
    <n v="0"/>
    <n v="6"/>
    <n v="0"/>
    <n v="6"/>
    <n v="0"/>
    <n v="6"/>
    <n v="0"/>
    <n v="6"/>
    <n v="0"/>
    <n v="6"/>
    <n v="0"/>
    <n v="6"/>
    <n v="0"/>
    <n v="6"/>
    <n v="0"/>
    <n v="6"/>
    <n v="0"/>
    <n v="6"/>
    <n v="0"/>
    <n v="6"/>
    <n v="0"/>
    <n v="6"/>
    <n v="0"/>
    <n v="6"/>
    <n v="0"/>
    <n v="6"/>
    <n v="0"/>
    <n v="6"/>
    <n v="-6"/>
    <n v="6"/>
  </r>
  <r>
    <x v="4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0"/>
    <n v="18"/>
    <n v="-3"/>
    <n v="15"/>
    <n v="0"/>
    <n v="15"/>
    <n v="0"/>
    <n v="15"/>
    <n v="0"/>
    <n v="15"/>
    <n v="-2"/>
    <n v="13"/>
    <n v="0"/>
    <n v="13"/>
    <n v="0"/>
    <n v="13"/>
    <n v="0"/>
    <n v="13"/>
    <n v="0"/>
    <n v="13"/>
    <n v="0"/>
    <n v="13"/>
    <n v="-1"/>
    <n v="12"/>
    <n v="0"/>
    <n v="12"/>
    <n v="-1"/>
    <n v="11"/>
    <n v="0"/>
    <n v="11"/>
    <n v="0"/>
    <n v="11"/>
    <n v="0"/>
    <n v="11"/>
    <n v="0"/>
    <n v="11"/>
    <n v="0"/>
    <n v="11"/>
    <n v="0"/>
    <n v="11"/>
    <n v="0"/>
    <n v="11"/>
    <n v="-11"/>
    <n v="18"/>
  </r>
  <r>
    <x v="4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0"/>
    <n v="0"/>
    <n v="0"/>
    <n v="0"/>
    <n v="0"/>
    <n v="0"/>
    <n v="255"/>
    <n v="255"/>
    <n v="139"/>
    <n v="394"/>
    <n v="-1"/>
    <n v="393"/>
    <n v="-2"/>
    <n v="391"/>
    <n v="-141"/>
    <n v="250"/>
    <n v="-102"/>
    <n v="148"/>
    <n v="-19"/>
    <n v="129"/>
    <n v="-36"/>
    <n v="93"/>
    <n v="0"/>
    <n v="93"/>
    <n v="-20"/>
    <n v="73"/>
    <n v="-44"/>
    <n v="29"/>
    <n v="-11"/>
    <n v="18"/>
    <n v="0"/>
    <n v="18"/>
    <n v="-5"/>
    <n v="13"/>
    <n v="-2"/>
    <n v="11"/>
    <n v="0"/>
    <n v="11"/>
    <n v="-1"/>
    <n v="10"/>
    <n v="0"/>
    <n v="10"/>
    <n v="-10"/>
    <n v="788"/>
  </r>
  <r>
    <x v="4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3"/>
    <n v="553"/>
    <n v="413"/>
    <n v="966"/>
    <n v="123"/>
    <n v="1089"/>
    <n v="-1089"/>
    <n v="2178"/>
  </r>
  <r>
    <x v="4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0"/>
    <n v="1"/>
    <n v="0"/>
    <n v="1"/>
    <n v="0"/>
    <n v="1"/>
    <n v="-1"/>
    <n v="2"/>
  </r>
  <r>
    <x v="46"/>
    <x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-1"/>
    <n v="1"/>
  </r>
  <r>
    <x v="4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-1"/>
    <n v="1"/>
  </r>
  <r>
    <x v="47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"/>
    <x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-1"/>
    <n v="1"/>
  </r>
  <r>
    <x v="4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400">
  <r>
    <x v="0"/>
    <x v="0"/>
    <n v="0"/>
    <n v="0"/>
    <n v="0"/>
    <n v="0"/>
    <s v="Lun_1"/>
    <n v="0"/>
  </r>
  <r>
    <x v="1"/>
    <x v="0"/>
    <n v="0"/>
    <n v="0"/>
    <n v="0"/>
    <n v="0"/>
    <s v="Lun_1"/>
    <n v="0"/>
  </r>
  <r>
    <x v="2"/>
    <x v="0"/>
    <n v="0"/>
    <n v="0"/>
    <n v="0"/>
    <n v="0"/>
    <s v="Lun_1"/>
    <n v="0"/>
  </r>
  <r>
    <x v="3"/>
    <x v="0"/>
    <n v="0"/>
    <n v="0"/>
    <n v="0"/>
    <n v="0"/>
    <s v="Lun_1"/>
    <n v="0"/>
  </r>
  <r>
    <x v="4"/>
    <x v="0"/>
    <n v="0"/>
    <n v="0"/>
    <n v="0"/>
    <n v="0"/>
    <s v="Lun_1"/>
    <n v="0"/>
  </r>
  <r>
    <x v="5"/>
    <x v="0"/>
    <n v="0"/>
    <n v="0"/>
    <n v="0"/>
    <n v="0"/>
    <s v="Lun_1"/>
    <n v="0"/>
  </r>
  <r>
    <x v="6"/>
    <x v="0"/>
    <n v="0"/>
    <n v="0"/>
    <n v="0"/>
    <n v="0"/>
    <s v="Lun_1"/>
    <n v="0"/>
  </r>
  <r>
    <x v="7"/>
    <x v="0"/>
    <n v="0"/>
    <n v="0"/>
    <n v="0"/>
    <n v="0"/>
    <s v="Lun_1"/>
    <n v="0"/>
  </r>
  <r>
    <x v="8"/>
    <x v="0"/>
    <n v="0"/>
    <n v="0"/>
    <n v="0"/>
    <n v="0"/>
    <s v="Lun_1"/>
    <n v="0"/>
  </r>
  <r>
    <x v="9"/>
    <x v="0"/>
    <n v="0"/>
    <n v="0"/>
    <n v="0"/>
    <n v="0"/>
    <s v="Lun_1"/>
    <n v="0"/>
  </r>
  <r>
    <x v="10"/>
    <x v="0"/>
    <n v="0"/>
    <n v="0"/>
    <n v="0"/>
    <n v="0"/>
    <s v="Lun_1"/>
    <n v="0"/>
  </r>
  <r>
    <x v="11"/>
    <x v="0"/>
    <n v="0"/>
    <n v="0"/>
    <n v="0"/>
    <n v="0"/>
    <s v="Lun_1"/>
    <n v="0"/>
  </r>
  <r>
    <x v="12"/>
    <x v="0"/>
    <n v="0"/>
    <n v="0"/>
    <n v="0"/>
    <n v="0"/>
    <s v="Lun_1"/>
    <n v="0"/>
  </r>
  <r>
    <x v="13"/>
    <x v="0"/>
    <n v="0"/>
    <n v="0"/>
    <n v="0"/>
    <n v="0"/>
    <s v="Lun_1"/>
    <n v="0"/>
  </r>
  <r>
    <x v="14"/>
    <x v="0"/>
    <n v="0"/>
    <n v="0"/>
    <n v="0"/>
    <n v="0"/>
    <s v="Lun_1"/>
    <n v="0"/>
  </r>
  <r>
    <x v="15"/>
    <x v="0"/>
    <n v="0"/>
    <n v="0"/>
    <n v="0"/>
    <n v="0"/>
    <s v="Lun_1"/>
    <n v="0"/>
  </r>
  <r>
    <x v="16"/>
    <x v="0"/>
    <n v="0"/>
    <n v="0"/>
    <n v="0"/>
    <n v="0"/>
    <s v="Lun_1"/>
    <n v="0"/>
  </r>
  <r>
    <x v="17"/>
    <x v="0"/>
    <n v="0"/>
    <n v="0"/>
    <n v="0"/>
    <n v="0"/>
    <s v="Lun_1"/>
    <n v="0"/>
  </r>
  <r>
    <x v="18"/>
    <x v="0"/>
    <n v="0"/>
    <n v="0"/>
    <n v="0"/>
    <n v="0"/>
    <s v="Lun_1"/>
    <n v="0"/>
  </r>
  <r>
    <x v="19"/>
    <x v="0"/>
    <n v="0"/>
    <n v="0"/>
    <n v="0"/>
    <n v="0"/>
    <s v="Lun_1"/>
    <n v="0"/>
  </r>
  <r>
    <x v="20"/>
    <x v="0"/>
    <n v="0"/>
    <n v="0"/>
    <n v="0"/>
    <n v="0"/>
    <s v="Lun_1"/>
    <n v="0"/>
  </r>
  <r>
    <x v="21"/>
    <x v="0"/>
    <n v="0"/>
    <n v="0"/>
    <n v="0"/>
    <n v="0"/>
    <s v="Lun_1"/>
    <n v="0"/>
  </r>
  <r>
    <x v="22"/>
    <x v="0"/>
    <n v="0"/>
    <n v="0"/>
    <n v="0"/>
    <n v="0"/>
    <s v="Lun_1"/>
    <n v="0"/>
  </r>
  <r>
    <x v="23"/>
    <x v="0"/>
    <n v="0"/>
    <n v="0"/>
    <n v="0"/>
    <n v="0"/>
    <s v="Lun_1"/>
    <n v="0"/>
  </r>
  <r>
    <x v="24"/>
    <x v="0"/>
    <n v="0"/>
    <n v="0"/>
    <n v="0"/>
    <n v="0"/>
    <s v="Lun_1"/>
    <n v="0"/>
  </r>
  <r>
    <x v="0"/>
    <x v="0"/>
    <n v="0"/>
    <n v="0"/>
    <n v="0"/>
    <n v="0"/>
    <s v="Lun_1"/>
    <n v="0"/>
  </r>
  <r>
    <x v="1"/>
    <x v="0"/>
    <n v="0"/>
    <n v="0"/>
    <n v="0"/>
    <n v="0"/>
    <s v="Lun_1"/>
    <n v="0"/>
  </r>
  <r>
    <x v="2"/>
    <x v="0"/>
    <n v="0"/>
    <n v="0"/>
    <n v="0"/>
    <n v="0"/>
    <s v="Lun_1"/>
    <n v="0"/>
  </r>
  <r>
    <x v="3"/>
    <x v="0"/>
    <n v="0"/>
    <n v="0"/>
    <n v="0"/>
    <n v="0"/>
    <s v="Lun_1"/>
    <n v="0"/>
  </r>
  <r>
    <x v="4"/>
    <x v="0"/>
    <n v="0"/>
    <n v="0"/>
    <n v="0"/>
    <n v="0"/>
    <s v="Lun_1"/>
    <n v="0"/>
  </r>
  <r>
    <x v="5"/>
    <x v="0"/>
    <n v="0"/>
    <n v="0"/>
    <n v="0"/>
    <n v="0"/>
    <s v="Lun_1"/>
    <n v="0"/>
  </r>
  <r>
    <x v="6"/>
    <x v="0"/>
    <n v="0"/>
    <n v="0"/>
    <n v="0"/>
    <n v="0"/>
    <s v="Lun_1"/>
    <n v="0"/>
  </r>
  <r>
    <x v="7"/>
    <x v="0"/>
    <n v="0"/>
    <n v="0"/>
    <n v="0"/>
    <n v="0"/>
    <s v="Lun_1"/>
    <n v="0"/>
  </r>
  <r>
    <x v="8"/>
    <x v="0"/>
    <n v="0"/>
    <n v="0"/>
    <n v="0"/>
    <n v="0"/>
    <s v="Lun_1"/>
    <n v="0"/>
  </r>
  <r>
    <x v="9"/>
    <x v="0"/>
    <n v="0"/>
    <n v="0"/>
    <n v="0"/>
    <n v="0"/>
    <s v="Lun_1"/>
    <n v="0"/>
  </r>
  <r>
    <x v="10"/>
    <x v="0"/>
    <n v="0"/>
    <n v="0"/>
    <n v="0"/>
    <n v="0"/>
    <s v="Lun_1"/>
    <n v="0"/>
  </r>
  <r>
    <x v="11"/>
    <x v="0"/>
    <n v="0"/>
    <n v="0"/>
    <n v="0"/>
    <n v="0"/>
    <s v="Lun_1"/>
    <n v="0"/>
  </r>
  <r>
    <x v="12"/>
    <x v="0"/>
    <n v="75"/>
    <n v="0"/>
    <n v="0"/>
    <n v="0"/>
    <s v="Lun_1"/>
    <n v="75"/>
  </r>
  <r>
    <x v="13"/>
    <x v="0"/>
    <n v="0"/>
    <n v="0"/>
    <n v="0"/>
    <n v="0"/>
    <s v="Lun_1"/>
    <n v="0"/>
  </r>
  <r>
    <x v="14"/>
    <x v="0"/>
    <n v="0"/>
    <n v="0"/>
    <n v="0"/>
    <n v="0"/>
    <s v="Lun_1"/>
    <n v="0"/>
  </r>
  <r>
    <x v="15"/>
    <x v="0"/>
    <n v="23"/>
    <n v="0"/>
    <n v="0"/>
    <n v="0"/>
    <s v="Lun_1"/>
    <n v="23"/>
  </r>
  <r>
    <x v="16"/>
    <x v="0"/>
    <n v="0"/>
    <n v="0"/>
    <n v="0"/>
    <n v="0"/>
    <s v="Lun_1"/>
    <n v="0"/>
  </r>
  <r>
    <x v="17"/>
    <x v="0"/>
    <n v="0"/>
    <n v="0"/>
    <n v="0"/>
    <n v="0"/>
    <s v="Lun_1"/>
    <n v="0"/>
  </r>
  <r>
    <x v="18"/>
    <x v="0"/>
    <n v="0"/>
    <n v="0"/>
    <n v="0"/>
    <n v="0"/>
    <s v="Lun_1"/>
    <n v="0"/>
  </r>
  <r>
    <x v="19"/>
    <x v="0"/>
    <n v="0"/>
    <n v="0"/>
    <n v="0"/>
    <n v="0"/>
    <s v="Lun_1"/>
    <n v="0"/>
  </r>
  <r>
    <x v="20"/>
    <x v="0"/>
    <n v="0"/>
    <n v="0"/>
    <n v="0"/>
    <n v="0"/>
    <s v="Lun_1"/>
    <n v="0"/>
  </r>
  <r>
    <x v="21"/>
    <x v="0"/>
    <n v="0"/>
    <n v="0"/>
    <n v="0"/>
    <n v="0"/>
    <s v="Lun_1"/>
    <n v="0"/>
  </r>
  <r>
    <x v="22"/>
    <x v="0"/>
    <n v="0"/>
    <n v="0"/>
    <n v="0"/>
    <n v="0"/>
    <s v="Lun_1"/>
    <n v="0"/>
  </r>
  <r>
    <x v="23"/>
    <x v="0"/>
    <n v="0"/>
    <n v="0"/>
    <n v="0"/>
    <n v="0"/>
    <s v="Lun_1"/>
    <n v="0"/>
  </r>
  <r>
    <x v="24"/>
    <x v="0"/>
    <n v="0"/>
    <n v="0"/>
    <n v="0"/>
    <n v="0"/>
    <s v="Lun_1"/>
    <n v="0"/>
  </r>
  <r>
    <x v="0"/>
    <x v="0"/>
    <n v="1"/>
    <n v="0"/>
    <n v="0"/>
    <n v="0"/>
    <s v="Lun_1"/>
    <n v="1"/>
  </r>
  <r>
    <x v="1"/>
    <x v="0"/>
    <n v="0"/>
    <n v="0"/>
    <n v="0"/>
    <n v="0"/>
    <s v="Lun_1"/>
    <n v="0"/>
  </r>
  <r>
    <x v="2"/>
    <x v="0"/>
    <n v="0"/>
    <n v="0"/>
    <n v="0"/>
    <n v="0"/>
    <s v="Lun_1"/>
    <n v="0"/>
  </r>
  <r>
    <x v="3"/>
    <x v="0"/>
    <n v="0"/>
    <n v="0"/>
    <n v="0"/>
    <n v="0"/>
    <s v="Lun_1"/>
    <n v="0"/>
  </r>
  <r>
    <x v="4"/>
    <x v="0"/>
    <n v="0"/>
    <n v="0"/>
    <n v="0"/>
    <n v="0"/>
    <s v="Lun_1"/>
    <n v="0"/>
  </r>
  <r>
    <x v="5"/>
    <x v="0"/>
    <n v="0"/>
    <n v="0"/>
    <n v="0"/>
    <n v="0"/>
    <s v="Lun_1"/>
    <n v="0"/>
  </r>
  <r>
    <x v="6"/>
    <x v="0"/>
    <n v="0"/>
    <n v="0"/>
    <n v="0"/>
    <n v="0"/>
    <s v="Lun_1"/>
    <n v="0"/>
  </r>
  <r>
    <x v="7"/>
    <x v="0"/>
    <n v="0"/>
    <n v="0"/>
    <n v="0"/>
    <n v="0"/>
    <s v="Lun_1"/>
    <n v="0"/>
  </r>
  <r>
    <x v="8"/>
    <x v="0"/>
    <n v="0"/>
    <n v="0"/>
    <n v="0"/>
    <n v="0"/>
    <s v="Lun_1"/>
    <n v="0"/>
  </r>
  <r>
    <x v="9"/>
    <x v="0"/>
    <n v="0"/>
    <n v="0"/>
    <n v="0"/>
    <n v="0"/>
    <s v="Lun_1"/>
    <n v="0"/>
  </r>
  <r>
    <x v="10"/>
    <x v="0"/>
    <n v="2"/>
    <n v="0"/>
    <n v="0"/>
    <n v="0"/>
    <s v="Lun_1"/>
    <n v="2"/>
  </r>
  <r>
    <x v="11"/>
    <x v="0"/>
    <n v="0"/>
    <n v="0"/>
    <n v="0"/>
    <n v="0"/>
    <s v="Lun_1"/>
    <n v="0"/>
  </r>
  <r>
    <x v="12"/>
    <x v="0"/>
    <n v="6"/>
    <n v="0"/>
    <n v="0"/>
    <n v="0"/>
    <s v="Lun_1"/>
    <n v="6"/>
  </r>
  <r>
    <x v="13"/>
    <x v="0"/>
    <n v="0"/>
    <n v="0"/>
    <n v="0"/>
    <n v="0"/>
    <s v="Lun_1"/>
    <n v="0"/>
  </r>
  <r>
    <x v="14"/>
    <x v="0"/>
    <n v="0"/>
    <n v="0"/>
    <n v="0"/>
    <n v="0"/>
    <s v="Lun_1"/>
    <n v="0"/>
  </r>
  <r>
    <x v="15"/>
    <x v="0"/>
    <n v="0"/>
    <n v="0"/>
    <n v="0"/>
    <n v="0"/>
    <s v="Lun_1"/>
    <n v="0"/>
  </r>
  <r>
    <x v="16"/>
    <x v="0"/>
    <n v="0"/>
    <n v="0"/>
    <n v="0"/>
    <n v="0"/>
    <s v="Lun_1"/>
    <n v="0"/>
  </r>
  <r>
    <x v="17"/>
    <x v="0"/>
    <n v="0"/>
    <n v="0"/>
    <n v="0"/>
    <n v="0"/>
    <s v="Lun_1"/>
    <n v="0"/>
  </r>
  <r>
    <x v="18"/>
    <x v="0"/>
    <n v="0"/>
    <n v="0"/>
    <n v="0"/>
    <n v="0"/>
    <s v="Lun_1"/>
    <n v="0"/>
  </r>
  <r>
    <x v="19"/>
    <x v="0"/>
    <n v="0"/>
    <n v="0"/>
    <n v="0"/>
    <n v="0"/>
    <s v="Lun_1"/>
    <n v="0"/>
  </r>
  <r>
    <x v="20"/>
    <x v="0"/>
    <n v="0"/>
    <n v="0"/>
    <n v="0"/>
    <n v="0"/>
    <s v="Lun_1"/>
    <n v="0"/>
  </r>
  <r>
    <x v="21"/>
    <x v="0"/>
    <n v="0"/>
    <n v="0"/>
    <n v="0"/>
    <n v="0"/>
    <s v="Lun_1"/>
    <n v="0"/>
  </r>
  <r>
    <x v="22"/>
    <x v="0"/>
    <n v="0"/>
    <n v="0"/>
    <n v="0"/>
    <n v="0"/>
    <s v="Lun_1"/>
    <n v="0"/>
  </r>
  <r>
    <x v="23"/>
    <x v="0"/>
    <n v="0"/>
    <n v="0"/>
    <n v="0"/>
    <n v="0"/>
    <s v="Lun_1"/>
    <n v="0"/>
  </r>
  <r>
    <x v="24"/>
    <x v="0"/>
    <n v="0"/>
    <n v="0"/>
    <n v="0"/>
    <n v="0"/>
    <s v="Lun_1"/>
    <n v="0"/>
  </r>
  <r>
    <x v="0"/>
    <x v="0"/>
    <n v="0"/>
    <n v="0"/>
    <n v="0"/>
    <n v="0"/>
    <s v="Lun_1"/>
    <n v="0"/>
  </r>
  <r>
    <x v="1"/>
    <x v="0"/>
    <n v="0"/>
    <n v="0"/>
    <n v="0"/>
    <n v="0"/>
    <s v="Lun_1"/>
    <n v="0"/>
  </r>
  <r>
    <x v="2"/>
    <x v="0"/>
    <n v="0"/>
    <n v="0"/>
    <n v="0"/>
    <n v="0"/>
    <s v="Lun_1"/>
    <n v="0"/>
  </r>
  <r>
    <x v="3"/>
    <x v="0"/>
    <n v="0"/>
    <n v="0"/>
    <n v="0"/>
    <n v="0"/>
    <s v="Lun_1"/>
    <n v="0"/>
  </r>
  <r>
    <x v="4"/>
    <x v="0"/>
    <n v="0"/>
    <n v="0"/>
    <n v="0"/>
    <n v="0"/>
    <s v="Lun_1"/>
    <n v="0"/>
  </r>
  <r>
    <x v="5"/>
    <x v="0"/>
    <n v="0"/>
    <n v="0"/>
    <n v="0"/>
    <n v="0"/>
    <s v="Lun_1"/>
    <n v="0"/>
  </r>
  <r>
    <x v="6"/>
    <x v="0"/>
    <n v="0"/>
    <n v="0"/>
    <n v="0"/>
    <n v="0"/>
    <s v="Lun_1"/>
    <n v="0"/>
  </r>
  <r>
    <x v="7"/>
    <x v="0"/>
    <n v="0"/>
    <n v="0"/>
    <n v="0"/>
    <n v="0"/>
    <s v="Lun_1"/>
    <n v="0"/>
  </r>
  <r>
    <x v="8"/>
    <x v="0"/>
    <n v="0"/>
    <n v="0"/>
    <n v="0"/>
    <n v="0"/>
    <s v="Lun_1"/>
    <n v="0"/>
  </r>
  <r>
    <x v="9"/>
    <x v="0"/>
    <n v="0"/>
    <n v="0"/>
    <n v="0"/>
    <n v="0"/>
    <s v="Lun_1"/>
    <n v="0"/>
  </r>
  <r>
    <x v="10"/>
    <x v="0"/>
    <n v="0"/>
    <n v="0"/>
    <n v="0"/>
    <n v="0"/>
    <s v="Lun_1"/>
    <n v="0"/>
  </r>
  <r>
    <x v="11"/>
    <x v="0"/>
    <n v="0"/>
    <n v="0"/>
    <n v="5"/>
    <n v="0"/>
    <s v="Lun_1"/>
    <n v="5"/>
  </r>
  <r>
    <x v="12"/>
    <x v="0"/>
    <n v="124"/>
    <n v="0"/>
    <n v="0"/>
    <n v="0"/>
    <s v="Lun_1"/>
    <n v="124"/>
  </r>
  <r>
    <x v="13"/>
    <x v="0"/>
    <n v="0"/>
    <n v="0"/>
    <n v="0"/>
    <n v="0"/>
    <s v="Lun_1"/>
    <n v="0"/>
  </r>
  <r>
    <x v="14"/>
    <x v="0"/>
    <n v="0"/>
    <n v="0"/>
    <n v="0"/>
    <n v="0"/>
    <s v="Lun_1"/>
    <n v="0"/>
  </r>
  <r>
    <x v="15"/>
    <x v="0"/>
    <n v="38"/>
    <n v="0"/>
    <n v="0"/>
    <n v="0"/>
    <s v="Lun_1"/>
    <n v="38"/>
  </r>
  <r>
    <x v="16"/>
    <x v="0"/>
    <n v="0"/>
    <n v="0"/>
    <n v="0"/>
    <n v="0"/>
    <s v="Lun_1"/>
    <n v="0"/>
  </r>
  <r>
    <x v="17"/>
    <x v="0"/>
    <n v="0"/>
    <n v="0"/>
    <n v="0"/>
    <n v="0"/>
    <s v="Lun_1"/>
    <n v="0"/>
  </r>
  <r>
    <x v="18"/>
    <x v="0"/>
    <n v="0"/>
    <n v="0"/>
    <n v="0"/>
    <n v="0"/>
    <s v="Lun_1"/>
    <n v="0"/>
  </r>
  <r>
    <x v="19"/>
    <x v="0"/>
    <n v="0"/>
    <n v="0"/>
    <n v="0"/>
    <n v="0"/>
    <s v="Lun_1"/>
    <n v="0"/>
  </r>
  <r>
    <x v="20"/>
    <x v="0"/>
    <n v="0"/>
    <n v="0"/>
    <n v="0"/>
    <n v="0"/>
    <s v="Lun_1"/>
    <n v="0"/>
  </r>
  <r>
    <x v="21"/>
    <x v="0"/>
    <n v="0"/>
    <n v="0"/>
    <n v="0"/>
    <n v="0"/>
    <s v="Lun_1"/>
    <n v="0"/>
  </r>
  <r>
    <x v="22"/>
    <x v="0"/>
    <n v="0"/>
    <n v="0"/>
    <n v="0"/>
    <n v="0"/>
    <s v="Lun_1"/>
    <n v="0"/>
  </r>
  <r>
    <x v="23"/>
    <x v="0"/>
    <n v="0"/>
    <n v="0"/>
    <n v="0"/>
    <n v="0"/>
    <s v="Lun_1"/>
    <n v="0"/>
  </r>
  <r>
    <x v="24"/>
    <x v="0"/>
    <n v="0"/>
    <n v="0"/>
    <n v="0"/>
    <n v="0"/>
    <s v="Lun_1"/>
    <n v="0"/>
  </r>
  <r>
    <x v="0"/>
    <x v="0"/>
    <n v="0"/>
    <n v="0"/>
    <n v="0"/>
    <n v="0"/>
    <s v="Lun_1"/>
    <n v="0"/>
  </r>
  <r>
    <x v="1"/>
    <x v="0"/>
    <n v="0"/>
    <n v="0"/>
    <n v="0"/>
    <n v="0"/>
    <s v="Lun_1"/>
    <n v="0"/>
  </r>
  <r>
    <x v="2"/>
    <x v="0"/>
    <n v="0"/>
    <n v="0"/>
    <n v="0"/>
    <n v="0"/>
    <s v="Lun_1"/>
    <n v="0"/>
  </r>
  <r>
    <x v="3"/>
    <x v="0"/>
    <n v="0"/>
    <n v="0"/>
    <n v="0"/>
    <n v="0"/>
    <s v="Lun_1"/>
    <n v="0"/>
  </r>
  <r>
    <x v="4"/>
    <x v="0"/>
    <n v="0"/>
    <n v="0"/>
    <n v="0"/>
    <n v="0"/>
    <s v="Lun_1"/>
    <n v="0"/>
  </r>
  <r>
    <x v="5"/>
    <x v="0"/>
    <n v="0"/>
    <n v="0"/>
    <n v="0"/>
    <n v="0"/>
    <s v="Lun_1"/>
    <n v="0"/>
  </r>
  <r>
    <x v="6"/>
    <x v="0"/>
    <n v="0"/>
    <n v="0"/>
    <n v="0"/>
    <n v="0"/>
    <s v="Lun_1"/>
    <n v="0"/>
  </r>
  <r>
    <x v="7"/>
    <x v="0"/>
    <n v="0"/>
    <n v="0"/>
    <n v="0"/>
    <n v="0"/>
    <s v="Lun_1"/>
    <n v="0"/>
  </r>
  <r>
    <x v="8"/>
    <x v="0"/>
    <n v="0"/>
    <n v="0"/>
    <n v="0"/>
    <n v="0"/>
    <s v="Lun_1"/>
    <n v="0"/>
  </r>
  <r>
    <x v="9"/>
    <x v="0"/>
    <n v="0"/>
    <n v="0"/>
    <n v="0"/>
    <n v="0"/>
    <s v="Lun_1"/>
    <n v="0"/>
  </r>
  <r>
    <x v="10"/>
    <x v="0"/>
    <n v="0"/>
    <n v="0"/>
    <n v="0"/>
    <n v="0"/>
    <s v="Lun_1"/>
    <n v="0"/>
  </r>
  <r>
    <x v="11"/>
    <x v="0"/>
    <n v="0"/>
    <n v="0"/>
    <n v="0"/>
    <n v="0"/>
    <s v="Lun_1"/>
    <n v="0"/>
  </r>
  <r>
    <x v="12"/>
    <x v="0"/>
    <n v="0"/>
    <n v="0"/>
    <n v="0"/>
    <n v="0"/>
    <s v="Lun_1"/>
    <n v="0"/>
  </r>
  <r>
    <x v="13"/>
    <x v="0"/>
    <n v="0"/>
    <n v="0"/>
    <n v="0"/>
    <n v="0"/>
    <s v="Lun_1"/>
    <n v="0"/>
  </r>
  <r>
    <x v="14"/>
    <x v="0"/>
    <n v="0"/>
    <n v="0"/>
    <n v="0"/>
    <n v="0"/>
    <s v="Lun_1"/>
    <n v="0"/>
  </r>
  <r>
    <x v="15"/>
    <x v="0"/>
    <n v="0"/>
    <n v="0"/>
    <n v="0"/>
    <n v="0"/>
    <s v="Lun_1"/>
    <n v="0"/>
  </r>
  <r>
    <x v="16"/>
    <x v="0"/>
    <n v="0"/>
    <n v="0"/>
    <n v="0"/>
    <n v="0"/>
    <s v="Lun_1"/>
    <n v="0"/>
  </r>
  <r>
    <x v="17"/>
    <x v="0"/>
    <n v="0"/>
    <n v="0"/>
    <n v="0"/>
    <n v="0"/>
    <s v="Lun_1"/>
    <n v="0"/>
  </r>
  <r>
    <x v="18"/>
    <x v="0"/>
    <n v="0"/>
    <n v="0"/>
    <n v="0"/>
    <n v="0"/>
    <s v="Lun_1"/>
    <n v="0"/>
  </r>
  <r>
    <x v="19"/>
    <x v="0"/>
    <n v="0"/>
    <n v="0"/>
    <n v="0"/>
    <n v="0"/>
    <s v="Lun_1"/>
    <n v="0"/>
  </r>
  <r>
    <x v="20"/>
    <x v="0"/>
    <n v="0"/>
    <n v="0"/>
    <n v="0"/>
    <n v="0"/>
    <s v="Lun_1"/>
    <n v="0"/>
  </r>
  <r>
    <x v="21"/>
    <x v="0"/>
    <n v="0"/>
    <n v="0"/>
    <n v="0"/>
    <n v="0"/>
    <s v="Lun_1"/>
    <n v="0"/>
  </r>
  <r>
    <x v="22"/>
    <x v="0"/>
    <n v="0"/>
    <n v="0"/>
    <n v="0"/>
    <n v="0"/>
    <s v="Lun_1"/>
    <n v="0"/>
  </r>
  <r>
    <x v="23"/>
    <x v="0"/>
    <n v="0"/>
    <n v="0"/>
    <n v="0"/>
    <n v="0"/>
    <s v="Lun_1"/>
    <n v="0"/>
  </r>
  <r>
    <x v="24"/>
    <x v="0"/>
    <n v="0"/>
    <n v="0"/>
    <n v="0"/>
    <n v="0"/>
    <s v="Lun_1"/>
    <n v="0"/>
  </r>
  <r>
    <x v="0"/>
    <x v="0"/>
    <n v="0"/>
    <n v="0"/>
    <n v="0"/>
    <n v="0"/>
    <s v="Lun_1"/>
    <n v="0"/>
  </r>
  <r>
    <x v="1"/>
    <x v="0"/>
    <n v="0"/>
    <n v="0"/>
    <n v="0"/>
    <n v="0"/>
    <s v="Lun_1"/>
    <n v="0"/>
  </r>
  <r>
    <x v="2"/>
    <x v="0"/>
    <n v="0"/>
    <n v="0"/>
    <n v="0"/>
    <n v="0"/>
    <s v="Lun_1"/>
    <n v="0"/>
  </r>
  <r>
    <x v="3"/>
    <x v="0"/>
    <n v="0"/>
    <n v="0"/>
    <n v="0"/>
    <n v="0"/>
    <s v="Lun_1"/>
    <n v="0"/>
  </r>
  <r>
    <x v="4"/>
    <x v="0"/>
    <n v="0"/>
    <n v="0"/>
    <n v="0"/>
    <n v="0"/>
    <s v="Lun_1"/>
    <n v="0"/>
  </r>
  <r>
    <x v="5"/>
    <x v="0"/>
    <n v="0"/>
    <n v="0"/>
    <n v="0"/>
    <n v="0"/>
    <s v="Lun_1"/>
    <n v="0"/>
  </r>
  <r>
    <x v="6"/>
    <x v="0"/>
    <n v="0"/>
    <n v="0"/>
    <n v="0"/>
    <n v="0"/>
    <s v="Lun_1"/>
    <n v="0"/>
  </r>
  <r>
    <x v="7"/>
    <x v="0"/>
    <n v="0"/>
    <n v="0"/>
    <n v="0"/>
    <n v="0"/>
    <s v="Lun_1"/>
    <n v="0"/>
  </r>
  <r>
    <x v="8"/>
    <x v="0"/>
    <n v="0"/>
    <n v="0"/>
    <n v="0"/>
    <n v="0"/>
    <s v="Lun_1"/>
    <n v="0"/>
  </r>
  <r>
    <x v="9"/>
    <x v="0"/>
    <n v="0"/>
    <n v="0"/>
    <n v="0"/>
    <n v="0"/>
    <s v="Lun_1"/>
    <n v="0"/>
  </r>
  <r>
    <x v="10"/>
    <x v="0"/>
    <n v="0"/>
    <n v="0"/>
    <n v="0"/>
    <n v="0"/>
    <s v="Lun_1"/>
    <n v="0"/>
  </r>
  <r>
    <x v="11"/>
    <x v="0"/>
    <n v="0"/>
    <n v="0"/>
    <n v="0"/>
    <n v="0"/>
    <s v="Lun_1"/>
    <n v="0"/>
  </r>
  <r>
    <x v="12"/>
    <x v="0"/>
    <n v="0"/>
    <n v="0"/>
    <n v="0"/>
    <n v="0"/>
    <s v="Lun_1"/>
    <n v="0"/>
  </r>
  <r>
    <x v="13"/>
    <x v="0"/>
    <n v="0"/>
    <n v="0"/>
    <n v="0"/>
    <n v="0"/>
    <s v="Lun_1"/>
    <n v="0"/>
  </r>
  <r>
    <x v="14"/>
    <x v="0"/>
    <n v="0"/>
    <n v="0"/>
    <n v="0"/>
    <n v="0"/>
    <s v="Lun_1"/>
    <n v="0"/>
  </r>
  <r>
    <x v="15"/>
    <x v="0"/>
    <n v="0"/>
    <n v="0"/>
    <n v="0"/>
    <n v="0"/>
    <s v="Lun_1"/>
    <n v="0"/>
  </r>
  <r>
    <x v="16"/>
    <x v="0"/>
    <n v="0"/>
    <n v="0"/>
    <n v="0"/>
    <n v="0"/>
    <s v="Lun_1"/>
    <n v="0"/>
  </r>
  <r>
    <x v="17"/>
    <x v="0"/>
    <n v="0"/>
    <n v="0"/>
    <n v="0"/>
    <n v="0"/>
    <s v="Lun_1"/>
    <n v="0"/>
  </r>
  <r>
    <x v="18"/>
    <x v="0"/>
    <n v="0"/>
    <n v="0"/>
    <n v="0"/>
    <n v="0"/>
    <s v="Lun_1"/>
    <n v="0"/>
  </r>
  <r>
    <x v="19"/>
    <x v="0"/>
    <n v="0"/>
    <n v="0"/>
    <n v="0"/>
    <n v="0"/>
    <s v="Lun_1"/>
    <n v="0"/>
  </r>
  <r>
    <x v="20"/>
    <x v="0"/>
    <n v="0"/>
    <n v="0"/>
    <n v="0"/>
    <n v="0"/>
    <s v="Lun_1"/>
    <n v="0"/>
  </r>
  <r>
    <x v="21"/>
    <x v="0"/>
    <n v="0"/>
    <n v="0"/>
    <n v="0"/>
    <n v="0"/>
    <s v="Lun_1"/>
    <n v="0"/>
  </r>
  <r>
    <x v="22"/>
    <x v="0"/>
    <n v="0"/>
    <n v="0"/>
    <n v="0"/>
    <n v="0"/>
    <s v="Lun_1"/>
    <n v="0"/>
  </r>
  <r>
    <x v="23"/>
    <x v="0"/>
    <n v="0"/>
    <n v="0"/>
    <n v="0"/>
    <n v="0"/>
    <s v="Lun_1"/>
    <n v="0"/>
  </r>
  <r>
    <x v="24"/>
    <x v="0"/>
    <n v="0"/>
    <n v="0"/>
    <n v="0"/>
    <n v="0"/>
    <s v="Lun_1"/>
    <n v="0"/>
  </r>
  <r>
    <x v="0"/>
    <x v="0"/>
    <n v="0"/>
    <n v="0"/>
    <n v="0"/>
    <n v="0"/>
    <s v="Lun_1"/>
    <n v="0"/>
  </r>
  <r>
    <x v="1"/>
    <x v="0"/>
    <n v="0"/>
    <n v="0"/>
    <n v="0"/>
    <n v="0"/>
    <s v="Lun_1"/>
    <n v="0"/>
  </r>
  <r>
    <x v="2"/>
    <x v="0"/>
    <n v="0"/>
    <n v="0"/>
    <n v="0"/>
    <n v="0"/>
    <s v="Lun_1"/>
    <n v="0"/>
  </r>
  <r>
    <x v="3"/>
    <x v="0"/>
    <n v="0"/>
    <n v="0"/>
    <n v="0"/>
    <n v="0"/>
    <s v="Lun_1"/>
    <n v="0"/>
  </r>
  <r>
    <x v="4"/>
    <x v="0"/>
    <n v="0"/>
    <n v="0"/>
    <n v="0"/>
    <n v="0"/>
    <s v="Lun_1"/>
    <n v="0"/>
  </r>
  <r>
    <x v="5"/>
    <x v="0"/>
    <n v="0"/>
    <n v="0"/>
    <n v="0"/>
    <n v="0"/>
    <s v="Lun_1"/>
    <n v="0"/>
  </r>
  <r>
    <x v="6"/>
    <x v="0"/>
    <n v="0"/>
    <n v="0"/>
    <n v="0"/>
    <n v="0"/>
    <s v="Lun_1"/>
    <n v="0"/>
  </r>
  <r>
    <x v="7"/>
    <x v="0"/>
    <n v="0"/>
    <n v="0"/>
    <n v="0"/>
    <n v="0"/>
    <s v="Lun_1"/>
    <n v="0"/>
  </r>
  <r>
    <x v="8"/>
    <x v="0"/>
    <n v="0"/>
    <n v="0"/>
    <n v="0"/>
    <n v="0"/>
    <s v="Lun_1"/>
    <n v="0"/>
  </r>
  <r>
    <x v="9"/>
    <x v="0"/>
    <n v="0"/>
    <n v="0"/>
    <n v="0"/>
    <n v="0"/>
    <s v="Lun_1"/>
    <n v="0"/>
  </r>
  <r>
    <x v="10"/>
    <x v="0"/>
    <n v="0"/>
    <n v="0"/>
    <n v="0"/>
    <n v="0"/>
    <s v="Lun_1"/>
    <n v="0"/>
  </r>
  <r>
    <x v="11"/>
    <x v="0"/>
    <n v="0"/>
    <n v="0"/>
    <n v="0"/>
    <n v="0"/>
    <s v="Lun_1"/>
    <n v="0"/>
  </r>
  <r>
    <x v="12"/>
    <x v="0"/>
    <n v="0"/>
    <n v="0"/>
    <n v="0"/>
    <n v="0"/>
    <s v="Lun_1"/>
    <n v="0"/>
  </r>
  <r>
    <x v="13"/>
    <x v="0"/>
    <n v="0"/>
    <n v="0"/>
    <n v="0"/>
    <n v="0"/>
    <s v="Lun_1"/>
    <n v="0"/>
  </r>
  <r>
    <x v="14"/>
    <x v="0"/>
    <n v="0"/>
    <n v="0"/>
    <n v="0"/>
    <n v="0"/>
    <s v="Lun_1"/>
    <n v="0"/>
  </r>
  <r>
    <x v="15"/>
    <x v="0"/>
    <n v="0"/>
    <n v="0"/>
    <n v="0"/>
    <n v="0"/>
    <s v="Lun_1"/>
    <n v="0"/>
  </r>
  <r>
    <x v="16"/>
    <x v="0"/>
    <n v="0"/>
    <n v="0"/>
    <n v="0"/>
    <n v="0"/>
    <s v="Lun_1"/>
    <n v="0"/>
  </r>
  <r>
    <x v="17"/>
    <x v="0"/>
    <n v="0"/>
    <n v="0"/>
    <n v="0"/>
    <n v="0"/>
    <s v="Lun_1"/>
    <n v="0"/>
  </r>
  <r>
    <x v="18"/>
    <x v="0"/>
    <n v="0"/>
    <n v="0"/>
    <n v="0"/>
    <n v="0"/>
    <s v="Lun_1"/>
    <n v="0"/>
  </r>
  <r>
    <x v="19"/>
    <x v="0"/>
    <n v="0"/>
    <n v="0"/>
    <n v="0"/>
    <n v="0"/>
    <s v="Lun_1"/>
    <n v="0"/>
  </r>
  <r>
    <x v="20"/>
    <x v="0"/>
    <n v="0"/>
    <n v="0"/>
    <n v="0"/>
    <n v="0"/>
    <s v="Lun_1"/>
    <n v="0"/>
  </r>
  <r>
    <x v="21"/>
    <x v="0"/>
    <n v="0"/>
    <n v="0"/>
    <n v="0"/>
    <n v="0"/>
    <s v="Lun_1"/>
    <n v="0"/>
  </r>
  <r>
    <x v="22"/>
    <x v="0"/>
    <n v="0"/>
    <n v="0"/>
    <n v="0"/>
    <n v="0"/>
    <s v="Lun_1"/>
    <n v="0"/>
  </r>
  <r>
    <x v="23"/>
    <x v="0"/>
    <n v="0"/>
    <n v="0"/>
    <n v="0"/>
    <n v="0"/>
    <s v="Lun_1"/>
    <n v="0"/>
  </r>
  <r>
    <x v="24"/>
    <x v="0"/>
    <n v="0"/>
    <n v="0"/>
    <n v="0"/>
    <n v="0"/>
    <s v="Lun_1"/>
    <n v="0"/>
  </r>
  <r>
    <x v="0"/>
    <x v="0"/>
    <n v="0"/>
    <n v="0"/>
    <n v="0"/>
    <n v="0"/>
    <s v="Lun_1"/>
    <n v="0"/>
  </r>
  <r>
    <x v="1"/>
    <x v="0"/>
    <n v="0"/>
    <n v="0"/>
    <n v="0"/>
    <n v="0"/>
    <s v="Lun_1"/>
    <n v="0"/>
  </r>
  <r>
    <x v="2"/>
    <x v="0"/>
    <n v="0"/>
    <n v="0"/>
    <n v="0"/>
    <n v="0"/>
    <s v="Lun_1"/>
    <n v="0"/>
  </r>
  <r>
    <x v="3"/>
    <x v="0"/>
    <n v="0"/>
    <n v="0"/>
    <n v="0"/>
    <n v="0"/>
    <s v="Lun_1"/>
    <n v="0"/>
  </r>
  <r>
    <x v="4"/>
    <x v="0"/>
    <n v="0"/>
    <n v="0"/>
    <n v="0"/>
    <n v="0"/>
    <s v="Lun_1"/>
    <n v="0"/>
  </r>
  <r>
    <x v="5"/>
    <x v="0"/>
    <n v="0"/>
    <n v="0"/>
    <n v="0"/>
    <n v="0"/>
    <s v="Lun_1"/>
    <n v="0"/>
  </r>
  <r>
    <x v="6"/>
    <x v="0"/>
    <n v="0"/>
    <n v="0"/>
    <n v="0"/>
    <n v="0"/>
    <s v="Lun_1"/>
    <n v="0"/>
  </r>
  <r>
    <x v="7"/>
    <x v="0"/>
    <n v="0"/>
    <n v="0"/>
    <n v="0"/>
    <n v="0"/>
    <s v="Lun_1"/>
    <n v="0"/>
  </r>
  <r>
    <x v="8"/>
    <x v="0"/>
    <n v="0"/>
    <n v="0"/>
    <n v="0"/>
    <n v="0"/>
    <s v="Lun_1"/>
    <n v="0"/>
  </r>
  <r>
    <x v="9"/>
    <x v="0"/>
    <n v="0"/>
    <n v="0"/>
    <n v="0"/>
    <n v="0"/>
    <s v="Lun_1"/>
    <n v="0"/>
  </r>
  <r>
    <x v="10"/>
    <x v="0"/>
    <n v="3"/>
    <n v="0"/>
    <n v="0"/>
    <n v="0"/>
    <s v="Lun_1"/>
    <n v="3"/>
  </r>
  <r>
    <x v="11"/>
    <x v="0"/>
    <n v="0"/>
    <n v="0"/>
    <n v="0"/>
    <n v="0"/>
    <s v="Lun_1"/>
    <n v="0"/>
  </r>
  <r>
    <x v="12"/>
    <x v="0"/>
    <n v="0"/>
    <n v="0"/>
    <n v="0"/>
    <n v="0"/>
    <s v="Lun_1"/>
    <n v="0"/>
  </r>
  <r>
    <x v="13"/>
    <x v="0"/>
    <n v="0"/>
    <n v="0"/>
    <n v="0"/>
    <n v="0"/>
    <s v="Lun_1"/>
    <n v="0"/>
  </r>
  <r>
    <x v="14"/>
    <x v="0"/>
    <n v="0"/>
    <n v="0"/>
    <n v="0"/>
    <n v="0"/>
    <s v="Lun_1"/>
    <n v="0"/>
  </r>
  <r>
    <x v="15"/>
    <x v="0"/>
    <n v="0"/>
    <n v="0"/>
    <n v="0"/>
    <n v="0"/>
    <s v="Lun_1"/>
    <n v="0"/>
  </r>
  <r>
    <x v="16"/>
    <x v="0"/>
    <n v="0"/>
    <n v="0"/>
    <n v="0"/>
    <n v="0"/>
    <s v="Lun_1"/>
    <n v="0"/>
  </r>
  <r>
    <x v="17"/>
    <x v="0"/>
    <n v="0"/>
    <n v="0"/>
    <n v="0"/>
    <n v="0"/>
    <s v="Lun_1"/>
    <n v="0"/>
  </r>
  <r>
    <x v="18"/>
    <x v="0"/>
    <n v="0"/>
    <n v="0"/>
    <n v="0"/>
    <n v="0"/>
    <s v="Lun_1"/>
    <n v="0"/>
  </r>
  <r>
    <x v="19"/>
    <x v="0"/>
    <n v="0"/>
    <n v="0"/>
    <n v="0"/>
    <n v="0"/>
    <s v="Lun_1"/>
    <n v="0"/>
  </r>
  <r>
    <x v="20"/>
    <x v="0"/>
    <n v="0"/>
    <n v="0"/>
    <n v="0"/>
    <n v="0"/>
    <s v="Lun_1"/>
    <n v="0"/>
  </r>
  <r>
    <x v="21"/>
    <x v="0"/>
    <n v="0"/>
    <n v="0"/>
    <n v="0"/>
    <n v="0"/>
    <s v="Lun_1"/>
    <n v="0"/>
  </r>
  <r>
    <x v="22"/>
    <x v="0"/>
    <n v="0"/>
    <n v="0"/>
    <n v="0"/>
    <n v="0"/>
    <s v="Lun_1"/>
    <n v="0"/>
  </r>
  <r>
    <x v="23"/>
    <x v="0"/>
    <n v="0"/>
    <n v="0"/>
    <n v="0"/>
    <n v="0"/>
    <s v="Lun_1"/>
    <n v="0"/>
  </r>
  <r>
    <x v="24"/>
    <x v="0"/>
    <n v="0"/>
    <n v="0"/>
    <n v="0"/>
    <n v="0"/>
    <s v="Lun_1"/>
    <n v="0"/>
  </r>
  <r>
    <x v="0"/>
    <x v="1"/>
    <n v="0"/>
    <n v="0"/>
    <n v="0"/>
    <n v="0"/>
    <s v="Lun_1"/>
    <n v="0"/>
  </r>
  <r>
    <x v="1"/>
    <x v="1"/>
    <n v="0"/>
    <n v="0"/>
    <n v="0"/>
    <n v="0"/>
    <s v="Lun_1"/>
    <n v="0"/>
  </r>
  <r>
    <x v="2"/>
    <x v="1"/>
    <n v="0"/>
    <n v="0"/>
    <n v="0"/>
    <n v="0"/>
    <s v="Lun_1"/>
    <n v="0"/>
  </r>
  <r>
    <x v="3"/>
    <x v="1"/>
    <n v="0"/>
    <n v="0"/>
    <n v="0"/>
    <n v="0"/>
    <s v="Lun_1"/>
    <n v="0"/>
  </r>
  <r>
    <x v="4"/>
    <x v="1"/>
    <n v="0"/>
    <n v="0"/>
    <n v="0"/>
    <n v="0"/>
    <s v="Lun_1"/>
    <n v="0"/>
  </r>
  <r>
    <x v="5"/>
    <x v="1"/>
    <n v="0"/>
    <n v="0"/>
    <n v="0"/>
    <n v="0"/>
    <s v="Lun_1"/>
    <n v="0"/>
  </r>
  <r>
    <x v="6"/>
    <x v="1"/>
    <n v="0"/>
    <n v="0"/>
    <n v="0"/>
    <n v="0"/>
    <s v="Lun_1"/>
    <n v="0"/>
  </r>
  <r>
    <x v="7"/>
    <x v="1"/>
    <n v="0"/>
    <n v="0"/>
    <n v="0"/>
    <n v="0"/>
    <s v="Lun_1"/>
    <n v="0"/>
  </r>
  <r>
    <x v="8"/>
    <x v="1"/>
    <n v="0"/>
    <n v="0"/>
    <n v="0"/>
    <n v="0"/>
    <s v="Lun_1"/>
    <n v="0"/>
  </r>
  <r>
    <x v="9"/>
    <x v="1"/>
    <n v="0"/>
    <n v="0"/>
    <n v="0"/>
    <n v="0"/>
    <s v="Lun_1"/>
    <n v="0"/>
  </r>
  <r>
    <x v="10"/>
    <x v="1"/>
    <n v="0"/>
    <n v="0"/>
    <n v="0"/>
    <n v="0"/>
    <s v="Lun_1"/>
    <n v="0"/>
  </r>
  <r>
    <x v="11"/>
    <x v="1"/>
    <n v="0"/>
    <n v="0"/>
    <n v="0"/>
    <n v="0"/>
    <s v="Lun_1"/>
    <n v="0"/>
  </r>
  <r>
    <x v="12"/>
    <x v="1"/>
    <n v="0"/>
    <n v="0"/>
    <n v="0"/>
    <n v="0"/>
    <s v="Lun_1"/>
    <n v="0"/>
  </r>
  <r>
    <x v="13"/>
    <x v="1"/>
    <n v="0"/>
    <n v="0"/>
    <n v="0"/>
    <n v="0"/>
    <s v="Lun_1"/>
    <n v="0"/>
  </r>
  <r>
    <x v="14"/>
    <x v="1"/>
    <n v="0"/>
    <n v="0"/>
    <n v="0"/>
    <n v="0"/>
    <s v="Lun_1"/>
    <n v="0"/>
  </r>
  <r>
    <x v="15"/>
    <x v="1"/>
    <n v="0"/>
    <n v="0"/>
    <n v="0"/>
    <n v="0"/>
    <s v="Lun_1"/>
    <n v="0"/>
  </r>
  <r>
    <x v="16"/>
    <x v="1"/>
    <n v="0"/>
    <n v="0"/>
    <n v="0"/>
    <n v="0"/>
    <s v="Lun_1"/>
    <n v="0"/>
  </r>
  <r>
    <x v="17"/>
    <x v="1"/>
    <n v="0"/>
    <n v="0"/>
    <n v="0"/>
    <n v="0"/>
    <s v="Lun_1"/>
    <n v="0"/>
  </r>
  <r>
    <x v="18"/>
    <x v="1"/>
    <n v="0"/>
    <n v="0"/>
    <n v="0"/>
    <n v="0"/>
    <s v="Lun_1"/>
    <n v="0"/>
  </r>
  <r>
    <x v="19"/>
    <x v="1"/>
    <n v="0"/>
    <n v="0"/>
    <n v="0"/>
    <n v="0"/>
    <s v="Lun_1"/>
    <n v="0"/>
  </r>
  <r>
    <x v="20"/>
    <x v="1"/>
    <n v="0"/>
    <n v="0"/>
    <n v="0"/>
    <n v="0"/>
    <s v="Lun_1"/>
    <n v="0"/>
  </r>
  <r>
    <x v="21"/>
    <x v="1"/>
    <n v="0"/>
    <n v="0"/>
    <n v="0"/>
    <n v="0"/>
    <s v="Lun_1"/>
    <n v="0"/>
  </r>
  <r>
    <x v="22"/>
    <x v="1"/>
    <n v="0"/>
    <n v="0"/>
    <n v="0"/>
    <n v="0"/>
    <s v="Lun_1"/>
    <n v="0"/>
  </r>
  <r>
    <x v="23"/>
    <x v="1"/>
    <n v="0"/>
    <n v="0"/>
    <n v="0"/>
    <n v="0"/>
    <s v="Lun_1"/>
    <n v="0"/>
  </r>
  <r>
    <x v="24"/>
    <x v="1"/>
    <n v="0"/>
    <n v="0"/>
    <n v="0"/>
    <n v="0"/>
    <s v="Lun_1"/>
    <n v="0"/>
  </r>
  <r>
    <x v="0"/>
    <x v="1"/>
    <n v="0"/>
    <n v="0"/>
    <n v="0"/>
    <n v="0"/>
    <s v="Lun_1"/>
    <n v="0"/>
  </r>
  <r>
    <x v="1"/>
    <x v="1"/>
    <n v="0"/>
    <n v="0"/>
    <n v="0"/>
    <n v="0"/>
    <s v="Lun_1"/>
    <n v="0"/>
  </r>
  <r>
    <x v="2"/>
    <x v="1"/>
    <n v="0"/>
    <n v="0"/>
    <n v="0"/>
    <n v="0"/>
    <s v="Lun_1"/>
    <n v="0"/>
  </r>
  <r>
    <x v="3"/>
    <x v="1"/>
    <n v="0"/>
    <n v="0"/>
    <n v="0"/>
    <n v="0"/>
    <s v="Lun_1"/>
    <n v="0"/>
  </r>
  <r>
    <x v="4"/>
    <x v="1"/>
    <n v="0"/>
    <n v="0"/>
    <n v="0"/>
    <n v="0"/>
    <s v="Lun_1"/>
    <n v="0"/>
  </r>
  <r>
    <x v="5"/>
    <x v="1"/>
    <n v="0"/>
    <n v="0"/>
    <n v="0"/>
    <n v="0"/>
    <s v="Lun_1"/>
    <n v="0"/>
  </r>
  <r>
    <x v="6"/>
    <x v="1"/>
    <n v="0"/>
    <n v="0"/>
    <n v="0"/>
    <n v="0"/>
    <s v="Lun_1"/>
    <n v="0"/>
  </r>
  <r>
    <x v="7"/>
    <x v="1"/>
    <n v="0"/>
    <n v="0"/>
    <n v="0"/>
    <n v="0"/>
    <s v="Lun_1"/>
    <n v="0"/>
  </r>
  <r>
    <x v="8"/>
    <x v="1"/>
    <n v="0"/>
    <n v="0"/>
    <n v="0"/>
    <n v="0"/>
    <s v="Lun_1"/>
    <n v="0"/>
  </r>
  <r>
    <x v="9"/>
    <x v="1"/>
    <n v="0"/>
    <n v="18"/>
    <n v="0"/>
    <n v="0"/>
    <s v="Lun_1"/>
    <n v="18"/>
  </r>
  <r>
    <x v="10"/>
    <x v="1"/>
    <n v="0"/>
    <n v="0"/>
    <n v="0"/>
    <n v="0"/>
    <s v="Lun_1"/>
    <n v="0"/>
  </r>
  <r>
    <x v="11"/>
    <x v="1"/>
    <n v="0"/>
    <n v="0"/>
    <n v="0"/>
    <n v="0"/>
    <s v="Lun_1"/>
    <n v="0"/>
  </r>
  <r>
    <x v="12"/>
    <x v="1"/>
    <n v="0"/>
    <n v="0"/>
    <n v="0"/>
    <n v="0"/>
    <s v="Lun_1"/>
    <n v="0"/>
  </r>
  <r>
    <x v="13"/>
    <x v="1"/>
    <n v="0"/>
    <n v="0"/>
    <n v="0"/>
    <n v="0"/>
    <s v="Lun_1"/>
    <n v="0"/>
  </r>
  <r>
    <x v="14"/>
    <x v="1"/>
    <n v="0"/>
    <n v="0"/>
    <n v="0"/>
    <n v="0"/>
    <s v="Lun_1"/>
    <n v="0"/>
  </r>
  <r>
    <x v="15"/>
    <x v="1"/>
    <n v="0"/>
    <n v="0"/>
    <n v="0"/>
    <n v="0"/>
    <s v="Lun_1"/>
    <n v="0"/>
  </r>
  <r>
    <x v="16"/>
    <x v="1"/>
    <n v="0"/>
    <n v="10"/>
    <n v="0"/>
    <n v="0"/>
    <s v="Lun_1"/>
    <n v="10"/>
  </r>
  <r>
    <x v="17"/>
    <x v="1"/>
    <n v="0"/>
    <n v="0"/>
    <n v="0"/>
    <n v="0"/>
    <s v="Lun_1"/>
    <n v="0"/>
  </r>
  <r>
    <x v="18"/>
    <x v="1"/>
    <n v="0"/>
    <n v="0"/>
    <n v="0"/>
    <n v="0"/>
    <s v="Lun_1"/>
    <n v="0"/>
  </r>
  <r>
    <x v="19"/>
    <x v="1"/>
    <n v="0"/>
    <n v="0"/>
    <n v="0"/>
    <n v="0"/>
    <s v="Lun_1"/>
    <n v="0"/>
  </r>
  <r>
    <x v="20"/>
    <x v="1"/>
    <n v="0"/>
    <n v="0"/>
    <n v="0"/>
    <n v="0"/>
    <s v="Lun_1"/>
    <n v="0"/>
  </r>
  <r>
    <x v="21"/>
    <x v="1"/>
    <n v="0"/>
    <n v="0"/>
    <n v="0"/>
    <n v="0"/>
    <s v="Lun_1"/>
    <n v="0"/>
  </r>
  <r>
    <x v="22"/>
    <x v="1"/>
    <n v="0"/>
    <n v="0"/>
    <n v="0"/>
    <n v="0"/>
    <s v="Lun_1"/>
    <n v="0"/>
  </r>
  <r>
    <x v="23"/>
    <x v="1"/>
    <n v="0"/>
    <n v="0"/>
    <n v="0"/>
    <n v="0"/>
    <s v="Lun_1"/>
    <n v="0"/>
  </r>
  <r>
    <x v="24"/>
    <x v="1"/>
    <n v="0"/>
    <n v="0"/>
    <n v="0"/>
    <n v="0"/>
    <s v="Lun_1"/>
    <n v="0"/>
  </r>
  <r>
    <x v="0"/>
    <x v="1"/>
    <n v="0"/>
    <n v="0"/>
    <n v="0"/>
    <n v="0"/>
    <s v="Lun_1"/>
    <n v="0"/>
  </r>
  <r>
    <x v="1"/>
    <x v="1"/>
    <n v="0"/>
    <n v="0"/>
    <n v="0"/>
    <n v="0"/>
    <s v="Lun_1"/>
    <n v="0"/>
  </r>
  <r>
    <x v="2"/>
    <x v="1"/>
    <n v="0"/>
    <n v="0"/>
    <n v="0"/>
    <n v="0"/>
    <s v="Lun_1"/>
    <n v="0"/>
  </r>
  <r>
    <x v="3"/>
    <x v="1"/>
    <n v="0"/>
    <n v="0"/>
    <n v="0"/>
    <n v="0"/>
    <s v="Lun_1"/>
    <n v="0"/>
  </r>
  <r>
    <x v="4"/>
    <x v="1"/>
    <n v="0"/>
    <n v="0"/>
    <n v="0"/>
    <n v="0"/>
    <s v="Lun_1"/>
    <n v="0"/>
  </r>
  <r>
    <x v="5"/>
    <x v="1"/>
    <n v="0"/>
    <n v="0"/>
    <n v="0"/>
    <n v="0"/>
    <s v="Lun_1"/>
    <n v="0"/>
  </r>
  <r>
    <x v="6"/>
    <x v="1"/>
    <n v="0"/>
    <n v="0"/>
    <n v="0"/>
    <n v="0"/>
    <s v="Lun_1"/>
    <n v="0"/>
  </r>
  <r>
    <x v="7"/>
    <x v="1"/>
    <n v="0"/>
    <n v="0"/>
    <n v="0"/>
    <n v="0"/>
    <s v="Lun_1"/>
    <n v="0"/>
  </r>
  <r>
    <x v="8"/>
    <x v="1"/>
    <n v="0"/>
    <n v="0"/>
    <n v="0"/>
    <n v="0"/>
    <s v="Lun_1"/>
    <n v="0"/>
  </r>
  <r>
    <x v="9"/>
    <x v="1"/>
    <n v="0"/>
    <n v="38"/>
    <n v="0"/>
    <n v="0"/>
    <s v="Lun_1"/>
    <n v="38"/>
  </r>
  <r>
    <x v="10"/>
    <x v="1"/>
    <n v="0"/>
    <n v="0"/>
    <n v="0"/>
    <n v="0"/>
    <s v="Lun_1"/>
    <n v="0"/>
  </r>
  <r>
    <x v="11"/>
    <x v="1"/>
    <n v="0"/>
    <n v="0"/>
    <n v="0"/>
    <n v="0"/>
    <s v="Lun_1"/>
    <n v="0"/>
  </r>
  <r>
    <x v="12"/>
    <x v="1"/>
    <n v="0"/>
    <n v="0"/>
    <n v="0"/>
    <n v="0"/>
    <s v="Lun_1"/>
    <n v="0"/>
  </r>
  <r>
    <x v="13"/>
    <x v="1"/>
    <n v="0"/>
    <n v="0"/>
    <n v="0"/>
    <n v="0"/>
    <s v="Lun_1"/>
    <n v="0"/>
  </r>
  <r>
    <x v="14"/>
    <x v="1"/>
    <n v="0"/>
    <n v="0"/>
    <n v="0"/>
    <n v="0"/>
    <s v="Lun_1"/>
    <n v="0"/>
  </r>
  <r>
    <x v="15"/>
    <x v="1"/>
    <n v="0"/>
    <n v="0"/>
    <n v="0"/>
    <n v="0"/>
    <s v="Lun_1"/>
    <n v="0"/>
  </r>
  <r>
    <x v="16"/>
    <x v="1"/>
    <n v="0"/>
    <n v="21"/>
    <n v="0"/>
    <n v="0"/>
    <s v="Lun_1"/>
    <n v="21"/>
  </r>
  <r>
    <x v="17"/>
    <x v="1"/>
    <n v="0"/>
    <n v="0"/>
    <n v="0"/>
    <n v="0"/>
    <s v="Lun_1"/>
    <n v="0"/>
  </r>
  <r>
    <x v="18"/>
    <x v="1"/>
    <n v="0"/>
    <n v="0"/>
    <n v="0"/>
    <n v="0"/>
    <s v="Lun_1"/>
    <n v="0"/>
  </r>
  <r>
    <x v="19"/>
    <x v="1"/>
    <n v="0"/>
    <n v="0"/>
    <n v="0"/>
    <n v="0"/>
    <s v="Lun_1"/>
    <n v="0"/>
  </r>
  <r>
    <x v="20"/>
    <x v="1"/>
    <n v="0"/>
    <n v="0"/>
    <n v="0"/>
    <n v="0"/>
    <s v="Lun_1"/>
    <n v="0"/>
  </r>
  <r>
    <x v="21"/>
    <x v="1"/>
    <n v="0"/>
    <n v="0"/>
    <n v="0"/>
    <n v="0"/>
    <s v="Lun_1"/>
    <n v="0"/>
  </r>
  <r>
    <x v="22"/>
    <x v="1"/>
    <n v="0"/>
    <n v="0"/>
    <n v="0"/>
    <n v="0"/>
    <s v="Lun_1"/>
    <n v="0"/>
  </r>
  <r>
    <x v="23"/>
    <x v="1"/>
    <n v="0"/>
    <n v="0"/>
    <n v="0"/>
    <n v="0"/>
    <s v="Lun_1"/>
    <n v="0"/>
  </r>
  <r>
    <x v="24"/>
    <x v="1"/>
    <n v="0"/>
    <n v="0"/>
    <n v="0"/>
    <n v="0"/>
    <s v="Lun_1"/>
    <n v="0"/>
  </r>
  <r>
    <x v="0"/>
    <x v="1"/>
    <n v="0"/>
    <n v="0"/>
    <n v="0"/>
    <n v="0"/>
    <s v="Lun_1"/>
    <n v="0"/>
  </r>
  <r>
    <x v="1"/>
    <x v="1"/>
    <n v="0"/>
    <n v="0"/>
    <n v="0"/>
    <n v="0"/>
    <s v="Lun_1"/>
    <n v="0"/>
  </r>
  <r>
    <x v="2"/>
    <x v="1"/>
    <n v="0"/>
    <n v="0"/>
    <n v="0"/>
    <n v="0"/>
    <s v="Lun_1"/>
    <n v="0"/>
  </r>
  <r>
    <x v="3"/>
    <x v="1"/>
    <n v="0"/>
    <n v="0"/>
    <n v="0"/>
    <n v="0"/>
    <s v="Lun_1"/>
    <n v="0"/>
  </r>
  <r>
    <x v="4"/>
    <x v="1"/>
    <n v="0"/>
    <n v="0"/>
    <n v="0"/>
    <n v="0"/>
    <s v="Lun_1"/>
    <n v="0"/>
  </r>
  <r>
    <x v="5"/>
    <x v="1"/>
    <n v="0"/>
    <n v="0"/>
    <n v="0"/>
    <n v="0"/>
    <s v="Lun_1"/>
    <n v="0"/>
  </r>
  <r>
    <x v="6"/>
    <x v="1"/>
    <n v="0"/>
    <n v="0"/>
    <n v="0"/>
    <n v="0"/>
    <s v="Lun_1"/>
    <n v="0"/>
  </r>
  <r>
    <x v="7"/>
    <x v="1"/>
    <n v="0"/>
    <n v="0"/>
    <n v="0"/>
    <n v="0"/>
    <s v="Lun_1"/>
    <n v="0"/>
  </r>
  <r>
    <x v="8"/>
    <x v="1"/>
    <n v="0"/>
    <n v="0"/>
    <n v="0"/>
    <n v="0"/>
    <s v="Lun_1"/>
    <n v="0"/>
  </r>
  <r>
    <x v="9"/>
    <x v="1"/>
    <n v="0"/>
    <n v="99"/>
    <n v="0"/>
    <n v="0"/>
    <s v="Lun_1"/>
    <n v="99"/>
  </r>
  <r>
    <x v="10"/>
    <x v="1"/>
    <n v="0"/>
    <n v="0"/>
    <n v="0"/>
    <n v="0"/>
    <s v="Lun_1"/>
    <n v="0"/>
  </r>
  <r>
    <x v="11"/>
    <x v="1"/>
    <n v="0"/>
    <n v="0"/>
    <n v="0"/>
    <n v="0"/>
    <s v="Lun_1"/>
    <n v="0"/>
  </r>
  <r>
    <x v="12"/>
    <x v="1"/>
    <n v="0"/>
    <n v="0"/>
    <n v="0"/>
    <n v="0"/>
    <s v="Lun_1"/>
    <n v="0"/>
  </r>
  <r>
    <x v="13"/>
    <x v="1"/>
    <n v="0"/>
    <n v="0"/>
    <n v="0"/>
    <n v="2"/>
    <s v="Lun_1"/>
    <n v="2"/>
  </r>
  <r>
    <x v="14"/>
    <x v="1"/>
    <n v="0"/>
    <n v="0"/>
    <n v="0"/>
    <n v="0"/>
    <s v="Lun_1"/>
    <n v="0"/>
  </r>
  <r>
    <x v="15"/>
    <x v="1"/>
    <n v="0"/>
    <n v="0"/>
    <n v="0"/>
    <n v="0"/>
    <s v="Lun_1"/>
    <n v="0"/>
  </r>
  <r>
    <x v="16"/>
    <x v="1"/>
    <n v="0"/>
    <n v="27"/>
    <n v="0"/>
    <n v="0"/>
    <s v="Lun_1"/>
    <n v="27"/>
  </r>
  <r>
    <x v="17"/>
    <x v="1"/>
    <n v="0"/>
    <n v="0"/>
    <n v="0"/>
    <n v="0"/>
    <s v="Lun_1"/>
    <n v="0"/>
  </r>
  <r>
    <x v="18"/>
    <x v="1"/>
    <n v="0"/>
    <n v="0"/>
    <n v="0"/>
    <n v="0"/>
    <s v="Lun_1"/>
    <n v="0"/>
  </r>
  <r>
    <x v="19"/>
    <x v="1"/>
    <n v="0"/>
    <n v="0"/>
    <n v="0"/>
    <n v="0"/>
    <s v="Lun_1"/>
    <n v="0"/>
  </r>
  <r>
    <x v="20"/>
    <x v="1"/>
    <n v="0"/>
    <n v="0"/>
    <n v="0"/>
    <n v="0"/>
    <s v="Lun_1"/>
    <n v="0"/>
  </r>
  <r>
    <x v="21"/>
    <x v="1"/>
    <n v="0"/>
    <n v="0"/>
    <n v="0"/>
    <n v="0"/>
    <s v="Lun_1"/>
    <n v="0"/>
  </r>
  <r>
    <x v="22"/>
    <x v="1"/>
    <n v="0"/>
    <n v="0"/>
    <n v="0"/>
    <n v="0"/>
    <s v="Lun_1"/>
    <n v="0"/>
  </r>
  <r>
    <x v="23"/>
    <x v="1"/>
    <n v="0"/>
    <n v="0"/>
    <n v="0"/>
    <n v="0"/>
    <s v="Lun_1"/>
    <n v="0"/>
  </r>
  <r>
    <x v="24"/>
    <x v="1"/>
    <n v="0"/>
    <n v="0"/>
    <n v="0"/>
    <n v="0"/>
    <s v="Lun_1"/>
    <n v="0"/>
  </r>
  <r>
    <x v="0"/>
    <x v="1"/>
    <n v="0"/>
    <n v="0"/>
    <n v="0"/>
    <n v="0"/>
    <s v="Lun_1"/>
    <n v="0"/>
  </r>
  <r>
    <x v="1"/>
    <x v="1"/>
    <n v="0"/>
    <n v="0"/>
    <n v="0"/>
    <n v="0"/>
    <s v="Lun_1"/>
    <n v="0"/>
  </r>
  <r>
    <x v="2"/>
    <x v="1"/>
    <n v="0"/>
    <n v="0"/>
    <n v="0"/>
    <n v="0"/>
    <s v="Lun_1"/>
    <n v="0"/>
  </r>
  <r>
    <x v="3"/>
    <x v="1"/>
    <n v="0"/>
    <n v="0"/>
    <n v="0"/>
    <n v="0"/>
    <s v="Lun_1"/>
    <n v="0"/>
  </r>
  <r>
    <x v="4"/>
    <x v="1"/>
    <n v="0"/>
    <n v="0"/>
    <n v="0"/>
    <n v="0"/>
    <s v="Lun_1"/>
    <n v="0"/>
  </r>
  <r>
    <x v="5"/>
    <x v="1"/>
    <n v="0"/>
    <n v="0"/>
    <n v="0"/>
    <n v="0"/>
    <s v="Lun_1"/>
    <n v="0"/>
  </r>
  <r>
    <x v="6"/>
    <x v="1"/>
    <n v="0"/>
    <n v="0"/>
    <n v="0"/>
    <n v="0"/>
    <s v="Lun_1"/>
    <n v="0"/>
  </r>
  <r>
    <x v="7"/>
    <x v="1"/>
    <n v="0"/>
    <n v="0"/>
    <n v="0"/>
    <n v="0"/>
    <s v="Lun_1"/>
    <n v="0"/>
  </r>
  <r>
    <x v="8"/>
    <x v="1"/>
    <n v="0"/>
    <n v="0"/>
    <n v="0"/>
    <n v="0"/>
    <s v="Lun_1"/>
    <n v="0"/>
  </r>
  <r>
    <x v="9"/>
    <x v="1"/>
    <n v="0"/>
    <n v="0"/>
    <n v="0"/>
    <n v="0"/>
    <s v="Lun_1"/>
    <n v="0"/>
  </r>
  <r>
    <x v="10"/>
    <x v="1"/>
    <n v="0"/>
    <n v="0"/>
    <n v="0"/>
    <n v="0"/>
    <s v="Lun_1"/>
    <n v="0"/>
  </r>
  <r>
    <x v="11"/>
    <x v="1"/>
    <n v="0"/>
    <n v="0"/>
    <n v="0"/>
    <n v="0"/>
    <s v="Lun_1"/>
    <n v="0"/>
  </r>
  <r>
    <x v="12"/>
    <x v="1"/>
    <n v="0"/>
    <n v="0"/>
    <n v="0"/>
    <n v="0"/>
    <s v="Lun_1"/>
    <n v="0"/>
  </r>
  <r>
    <x v="13"/>
    <x v="1"/>
    <n v="0"/>
    <n v="0"/>
    <n v="0"/>
    <n v="0"/>
    <s v="Lun_1"/>
    <n v="0"/>
  </r>
  <r>
    <x v="14"/>
    <x v="1"/>
    <n v="0"/>
    <n v="0"/>
    <n v="0"/>
    <n v="0"/>
    <s v="Lun_1"/>
    <n v="0"/>
  </r>
  <r>
    <x v="15"/>
    <x v="1"/>
    <n v="0"/>
    <n v="0"/>
    <n v="0"/>
    <n v="0"/>
    <s v="Lun_1"/>
    <n v="0"/>
  </r>
  <r>
    <x v="16"/>
    <x v="1"/>
    <n v="0"/>
    <n v="0"/>
    <n v="0"/>
    <n v="0"/>
    <s v="Lun_1"/>
    <n v="0"/>
  </r>
  <r>
    <x v="17"/>
    <x v="1"/>
    <n v="0"/>
    <n v="0"/>
    <n v="0"/>
    <n v="0"/>
    <s v="Lun_1"/>
    <n v="0"/>
  </r>
  <r>
    <x v="18"/>
    <x v="1"/>
    <n v="0"/>
    <n v="0"/>
    <n v="0"/>
    <n v="0"/>
    <s v="Lun_1"/>
    <n v="0"/>
  </r>
  <r>
    <x v="19"/>
    <x v="1"/>
    <n v="0"/>
    <n v="0"/>
    <n v="0"/>
    <n v="0"/>
    <s v="Lun_1"/>
    <n v="0"/>
  </r>
  <r>
    <x v="20"/>
    <x v="1"/>
    <n v="0"/>
    <n v="0"/>
    <n v="0"/>
    <n v="0"/>
    <s v="Lun_1"/>
    <n v="0"/>
  </r>
  <r>
    <x v="21"/>
    <x v="1"/>
    <n v="0"/>
    <n v="0"/>
    <n v="0"/>
    <n v="0"/>
    <s v="Lun_1"/>
    <n v="0"/>
  </r>
  <r>
    <x v="22"/>
    <x v="1"/>
    <n v="0"/>
    <n v="0"/>
    <n v="0"/>
    <n v="0"/>
    <s v="Lun_1"/>
    <n v="0"/>
  </r>
  <r>
    <x v="23"/>
    <x v="1"/>
    <n v="0"/>
    <n v="0"/>
    <n v="0"/>
    <n v="0"/>
    <s v="Lun_1"/>
    <n v="0"/>
  </r>
  <r>
    <x v="24"/>
    <x v="1"/>
    <n v="0"/>
    <n v="0"/>
    <n v="0"/>
    <n v="0"/>
    <s v="Lun_1"/>
    <n v="0"/>
  </r>
  <r>
    <x v="0"/>
    <x v="1"/>
    <n v="0"/>
    <n v="0"/>
    <n v="0"/>
    <n v="0"/>
    <s v="Lun_1"/>
    <n v="0"/>
  </r>
  <r>
    <x v="1"/>
    <x v="1"/>
    <n v="0"/>
    <n v="0"/>
    <n v="0"/>
    <n v="0"/>
    <s v="Lun_1"/>
    <n v="0"/>
  </r>
  <r>
    <x v="2"/>
    <x v="1"/>
    <n v="0"/>
    <n v="0"/>
    <n v="0"/>
    <n v="0"/>
    <s v="Lun_1"/>
    <n v="0"/>
  </r>
  <r>
    <x v="3"/>
    <x v="1"/>
    <n v="0"/>
    <n v="0"/>
    <n v="0"/>
    <n v="0"/>
    <s v="Lun_1"/>
    <n v="0"/>
  </r>
  <r>
    <x v="4"/>
    <x v="1"/>
    <n v="0"/>
    <n v="0"/>
    <n v="0"/>
    <n v="0"/>
    <s v="Lun_1"/>
    <n v="0"/>
  </r>
  <r>
    <x v="5"/>
    <x v="1"/>
    <n v="0"/>
    <n v="0"/>
    <n v="0"/>
    <n v="0"/>
    <s v="Lun_1"/>
    <n v="0"/>
  </r>
  <r>
    <x v="6"/>
    <x v="1"/>
    <n v="0"/>
    <n v="0"/>
    <n v="0"/>
    <n v="0"/>
    <s v="Lun_1"/>
    <n v="0"/>
  </r>
  <r>
    <x v="7"/>
    <x v="1"/>
    <n v="0"/>
    <n v="0"/>
    <n v="0"/>
    <n v="0"/>
    <s v="Lun_1"/>
    <n v="0"/>
  </r>
  <r>
    <x v="8"/>
    <x v="1"/>
    <n v="0"/>
    <n v="0"/>
    <n v="0"/>
    <n v="0"/>
    <s v="Lun_1"/>
    <n v="0"/>
  </r>
  <r>
    <x v="9"/>
    <x v="1"/>
    <n v="0"/>
    <n v="0"/>
    <n v="0"/>
    <n v="0"/>
    <s v="Lun_1"/>
    <n v="0"/>
  </r>
  <r>
    <x v="10"/>
    <x v="1"/>
    <n v="0"/>
    <n v="0"/>
    <n v="0"/>
    <n v="0"/>
    <s v="Lun_1"/>
    <n v="0"/>
  </r>
  <r>
    <x v="11"/>
    <x v="1"/>
    <n v="0"/>
    <n v="0"/>
    <n v="0"/>
    <n v="0"/>
    <s v="Lun_1"/>
    <n v="0"/>
  </r>
  <r>
    <x v="12"/>
    <x v="1"/>
    <n v="0"/>
    <n v="0"/>
    <n v="0"/>
    <n v="0"/>
    <s v="Lun_1"/>
    <n v="0"/>
  </r>
  <r>
    <x v="13"/>
    <x v="1"/>
    <n v="0"/>
    <n v="0"/>
    <n v="0"/>
    <n v="0"/>
    <s v="Lun_1"/>
    <n v="0"/>
  </r>
  <r>
    <x v="14"/>
    <x v="1"/>
    <n v="0"/>
    <n v="0"/>
    <n v="0"/>
    <n v="0"/>
    <s v="Lun_1"/>
    <n v="0"/>
  </r>
  <r>
    <x v="15"/>
    <x v="1"/>
    <n v="0"/>
    <n v="0"/>
    <n v="0"/>
    <n v="0"/>
    <s v="Lun_1"/>
    <n v="0"/>
  </r>
  <r>
    <x v="16"/>
    <x v="1"/>
    <n v="0"/>
    <n v="0"/>
    <n v="0"/>
    <n v="0"/>
    <s v="Lun_1"/>
    <n v="0"/>
  </r>
  <r>
    <x v="17"/>
    <x v="1"/>
    <n v="0"/>
    <n v="0"/>
    <n v="0"/>
    <n v="0"/>
    <s v="Lun_1"/>
    <n v="0"/>
  </r>
  <r>
    <x v="18"/>
    <x v="1"/>
    <n v="0"/>
    <n v="0"/>
    <n v="0"/>
    <n v="0"/>
    <s v="Lun_1"/>
    <n v="0"/>
  </r>
  <r>
    <x v="19"/>
    <x v="1"/>
    <n v="0"/>
    <n v="0"/>
    <n v="0"/>
    <n v="0"/>
    <s v="Lun_1"/>
    <n v="0"/>
  </r>
  <r>
    <x v="20"/>
    <x v="1"/>
    <n v="0"/>
    <n v="0"/>
    <n v="0"/>
    <n v="0"/>
    <s v="Lun_1"/>
    <n v="0"/>
  </r>
  <r>
    <x v="21"/>
    <x v="1"/>
    <n v="0"/>
    <n v="0"/>
    <n v="0"/>
    <n v="0"/>
    <s v="Lun_1"/>
    <n v="0"/>
  </r>
  <r>
    <x v="22"/>
    <x v="1"/>
    <n v="0"/>
    <n v="0"/>
    <n v="0"/>
    <n v="0"/>
    <s v="Lun_1"/>
    <n v="0"/>
  </r>
  <r>
    <x v="23"/>
    <x v="1"/>
    <n v="0"/>
    <n v="0"/>
    <n v="0"/>
    <n v="0"/>
    <s v="Lun_1"/>
    <n v="0"/>
  </r>
  <r>
    <x v="24"/>
    <x v="1"/>
    <n v="0"/>
    <n v="0"/>
    <n v="0"/>
    <n v="0"/>
    <s v="Lun_1"/>
    <n v="0"/>
  </r>
  <r>
    <x v="0"/>
    <x v="1"/>
    <n v="0"/>
    <n v="0"/>
    <n v="0"/>
    <n v="0"/>
    <s v="Lun_1"/>
    <n v="0"/>
  </r>
  <r>
    <x v="1"/>
    <x v="1"/>
    <n v="0"/>
    <n v="0"/>
    <n v="0"/>
    <n v="0"/>
    <s v="Lun_1"/>
    <n v="0"/>
  </r>
  <r>
    <x v="2"/>
    <x v="1"/>
    <n v="0"/>
    <n v="0"/>
    <n v="0"/>
    <n v="0"/>
    <s v="Lun_1"/>
    <n v="0"/>
  </r>
  <r>
    <x v="3"/>
    <x v="1"/>
    <n v="0"/>
    <n v="0"/>
    <n v="0"/>
    <n v="0"/>
    <s v="Lun_1"/>
    <n v="0"/>
  </r>
  <r>
    <x v="4"/>
    <x v="1"/>
    <n v="0"/>
    <n v="0"/>
    <n v="0"/>
    <n v="0"/>
    <s v="Lun_1"/>
    <n v="0"/>
  </r>
  <r>
    <x v="5"/>
    <x v="1"/>
    <n v="0"/>
    <n v="0"/>
    <n v="0"/>
    <n v="0"/>
    <s v="Lun_1"/>
    <n v="0"/>
  </r>
  <r>
    <x v="6"/>
    <x v="1"/>
    <n v="0"/>
    <n v="0"/>
    <n v="0"/>
    <n v="0"/>
    <s v="Lun_1"/>
    <n v="0"/>
  </r>
  <r>
    <x v="7"/>
    <x v="1"/>
    <n v="0"/>
    <n v="0"/>
    <n v="0"/>
    <n v="0"/>
    <s v="Lun_1"/>
    <n v="0"/>
  </r>
  <r>
    <x v="8"/>
    <x v="1"/>
    <n v="0"/>
    <n v="0"/>
    <n v="0"/>
    <n v="0"/>
    <s v="Lun_1"/>
    <n v="0"/>
  </r>
  <r>
    <x v="9"/>
    <x v="1"/>
    <n v="0"/>
    <n v="0"/>
    <n v="0"/>
    <n v="0"/>
    <s v="Lun_1"/>
    <n v="0"/>
  </r>
  <r>
    <x v="10"/>
    <x v="1"/>
    <n v="0"/>
    <n v="0"/>
    <n v="0"/>
    <n v="0"/>
    <s v="Lun_1"/>
    <n v="0"/>
  </r>
  <r>
    <x v="11"/>
    <x v="1"/>
    <n v="0"/>
    <n v="0"/>
    <n v="0"/>
    <n v="0"/>
    <s v="Lun_1"/>
    <n v="0"/>
  </r>
  <r>
    <x v="12"/>
    <x v="1"/>
    <n v="0"/>
    <n v="0"/>
    <n v="0"/>
    <n v="0"/>
    <s v="Lun_1"/>
    <n v="0"/>
  </r>
  <r>
    <x v="13"/>
    <x v="1"/>
    <n v="0"/>
    <n v="0"/>
    <n v="0"/>
    <n v="0"/>
    <s v="Lun_1"/>
    <n v="0"/>
  </r>
  <r>
    <x v="14"/>
    <x v="1"/>
    <n v="0"/>
    <n v="0"/>
    <n v="0"/>
    <n v="0"/>
    <s v="Lun_1"/>
    <n v="0"/>
  </r>
  <r>
    <x v="15"/>
    <x v="1"/>
    <n v="0"/>
    <n v="0"/>
    <n v="0"/>
    <n v="0"/>
    <s v="Lun_1"/>
    <n v="0"/>
  </r>
  <r>
    <x v="16"/>
    <x v="1"/>
    <n v="0"/>
    <n v="0"/>
    <n v="0"/>
    <n v="0"/>
    <s v="Lun_1"/>
    <n v="0"/>
  </r>
  <r>
    <x v="17"/>
    <x v="1"/>
    <n v="0"/>
    <n v="0"/>
    <n v="0"/>
    <n v="0"/>
    <s v="Lun_1"/>
    <n v="0"/>
  </r>
  <r>
    <x v="18"/>
    <x v="1"/>
    <n v="0"/>
    <n v="0"/>
    <n v="0"/>
    <n v="0"/>
    <s v="Lun_1"/>
    <n v="0"/>
  </r>
  <r>
    <x v="19"/>
    <x v="1"/>
    <n v="0"/>
    <n v="0"/>
    <n v="0"/>
    <n v="0"/>
    <s v="Lun_1"/>
    <n v="0"/>
  </r>
  <r>
    <x v="20"/>
    <x v="1"/>
    <n v="0"/>
    <n v="0"/>
    <n v="0"/>
    <n v="0"/>
    <s v="Lun_1"/>
    <n v="0"/>
  </r>
  <r>
    <x v="21"/>
    <x v="1"/>
    <n v="0"/>
    <n v="0"/>
    <n v="0"/>
    <n v="0"/>
    <s v="Lun_1"/>
    <n v="0"/>
  </r>
  <r>
    <x v="22"/>
    <x v="1"/>
    <n v="0"/>
    <n v="0"/>
    <n v="0"/>
    <n v="0"/>
    <s v="Lun_1"/>
    <n v="0"/>
  </r>
  <r>
    <x v="23"/>
    <x v="1"/>
    <n v="0"/>
    <n v="0"/>
    <n v="0"/>
    <n v="0"/>
    <s v="Lun_1"/>
    <n v="0"/>
  </r>
  <r>
    <x v="24"/>
    <x v="1"/>
    <n v="0"/>
    <n v="0"/>
    <n v="0"/>
    <n v="0"/>
    <s v="Lun_1"/>
    <n v="0"/>
  </r>
  <r>
    <x v="0"/>
    <x v="1"/>
    <n v="0"/>
    <n v="0"/>
    <n v="0"/>
    <n v="0"/>
    <s v="Lun_1"/>
    <n v="0"/>
  </r>
  <r>
    <x v="1"/>
    <x v="1"/>
    <n v="0"/>
    <n v="0"/>
    <n v="0"/>
    <n v="0"/>
    <s v="Lun_1"/>
    <n v="0"/>
  </r>
  <r>
    <x v="2"/>
    <x v="1"/>
    <n v="0"/>
    <n v="0"/>
    <n v="0"/>
    <n v="0"/>
    <s v="Lun_1"/>
    <n v="0"/>
  </r>
  <r>
    <x v="3"/>
    <x v="1"/>
    <n v="0"/>
    <n v="0"/>
    <n v="0"/>
    <n v="0"/>
    <s v="Lun_1"/>
    <n v="0"/>
  </r>
  <r>
    <x v="4"/>
    <x v="1"/>
    <n v="0"/>
    <n v="0"/>
    <n v="0"/>
    <n v="0"/>
    <s v="Lun_1"/>
    <n v="0"/>
  </r>
  <r>
    <x v="5"/>
    <x v="1"/>
    <n v="0"/>
    <n v="0"/>
    <n v="0"/>
    <n v="0"/>
    <s v="Lun_1"/>
    <n v="0"/>
  </r>
  <r>
    <x v="6"/>
    <x v="1"/>
    <n v="0"/>
    <n v="0"/>
    <n v="0"/>
    <n v="0"/>
    <s v="Lun_1"/>
    <n v="0"/>
  </r>
  <r>
    <x v="7"/>
    <x v="1"/>
    <n v="0"/>
    <n v="0"/>
    <n v="0"/>
    <n v="0"/>
    <s v="Lun_1"/>
    <n v="0"/>
  </r>
  <r>
    <x v="8"/>
    <x v="1"/>
    <n v="0"/>
    <n v="0"/>
    <n v="0"/>
    <n v="0"/>
    <s v="Lun_1"/>
    <n v="0"/>
  </r>
  <r>
    <x v="9"/>
    <x v="1"/>
    <n v="0"/>
    <n v="0"/>
    <n v="0"/>
    <n v="0"/>
    <s v="Lun_1"/>
    <n v="0"/>
  </r>
  <r>
    <x v="10"/>
    <x v="1"/>
    <n v="0"/>
    <n v="0"/>
    <n v="0"/>
    <n v="0"/>
    <s v="Lun_1"/>
    <n v="0"/>
  </r>
  <r>
    <x v="11"/>
    <x v="1"/>
    <n v="0"/>
    <n v="0"/>
    <n v="0"/>
    <n v="0"/>
    <s v="Lun_1"/>
    <n v="0"/>
  </r>
  <r>
    <x v="12"/>
    <x v="1"/>
    <n v="0"/>
    <n v="0"/>
    <n v="0"/>
    <n v="0"/>
    <s v="Lun_1"/>
    <n v="0"/>
  </r>
  <r>
    <x v="13"/>
    <x v="1"/>
    <n v="0"/>
    <n v="0"/>
    <n v="0"/>
    <n v="0"/>
    <s v="Lun_1"/>
    <n v="0"/>
  </r>
  <r>
    <x v="14"/>
    <x v="1"/>
    <n v="0"/>
    <n v="0"/>
    <n v="0"/>
    <n v="0"/>
    <s v="Lun_1"/>
    <n v="0"/>
  </r>
  <r>
    <x v="15"/>
    <x v="1"/>
    <n v="0"/>
    <n v="0"/>
    <n v="0"/>
    <n v="0"/>
    <s v="Lun_1"/>
    <n v="0"/>
  </r>
  <r>
    <x v="16"/>
    <x v="1"/>
    <n v="0"/>
    <n v="0"/>
    <n v="0"/>
    <n v="0"/>
    <s v="Lun_1"/>
    <n v="0"/>
  </r>
  <r>
    <x v="17"/>
    <x v="1"/>
    <n v="0"/>
    <n v="0"/>
    <n v="0"/>
    <n v="0"/>
    <s v="Lun_1"/>
    <n v="0"/>
  </r>
  <r>
    <x v="18"/>
    <x v="1"/>
    <n v="0"/>
    <n v="0"/>
    <n v="0"/>
    <n v="0"/>
    <s v="Lun_1"/>
    <n v="0"/>
  </r>
  <r>
    <x v="19"/>
    <x v="1"/>
    <n v="0"/>
    <n v="0"/>
    <n v="0"/>
    <n v="0"/>
    <s v="Lun_1"/>
    <n v="0"/>
  </r>
  <r>
    <x v="20"/>
    <x v="1"/>
    <n v="0"/>
    <n v="0"/>
    <n v="0"/>
    <n v="0"/>
    <s v="Lun_1"/>
    <n v="0"/>
  </r>
  <r>
    <x v="21"/>
    <x v="1"/>
    <n v="0"/>
    <n v="0"/>
    <n v="0"/>
    <n v="0"/>
    <s v="Lun_1"/>
    <n v="0"/>
  </r>
  <r>
    <x v="22"/>
    <x v="1"/>
    <n v="0"/>
    <n v="0"/>
    <n v="0"/>
    <n v="0"/>
    <s v="Lun_1"/>
    <n v="0"/>
  </r>
  <r>
    <x v="23"/>
    <x v="1"/>
    <n v="0"/>
    <n v="0"/>
    <n v="0"/>
    <n v="0"/>
    <s v="Lun_1"/>
    <n v="0"/>
  </r>
  <r>
    <x v="24"/>
    <x v="1"/>
    <n v="0"/>
    <n v="0"/>
    <n v="0"/>
    <n v="0"/>
    <s v="Lun_1"/>
    <n v="0"/>
  </r>
  <r>
    <x v="0"/>
    <x v="0"/>
    <n v="0"/>
    <n v="0"/>
    <n v="0"/>
    <n v="0"/>
    <s v="Lun_2"/>
    <n v="0"/>
  </r>
  <r>
    <x v="1"/>
    <x v="0"/>
    <n v="0"/>
    <n v="0"/>
    <n v="0"/>
    <n v="0"/>
    <s v="Lun_2"/>
    <n v="0"/>
  </r>
  <r>
    <x v="2"/>
    <x v="0"/>
    <n v="0"/>
    <n v="0"/>
    <n v="0"/>
    <n v="0"/>
    <s v="Lun_2"/>
    <n v="0"/>
  </r>
  <r>
    <x v="3"/>
    <x v="0"/>
    <n v="0"/>
    <n v="0"/>
    <n v="0"/>
    <n v="0"/>
    <s v="Lun_2"/>
    <n v="0"/>
  </r>
  <r>
    <x v="4"/>
    <x v="0"/>
    <n v="0"/>
    <n v="0"/>
    <n v="0"/>
    <n v="0"/>
    <s v="Lun_2"/>
    <n v="0"/>
  </r>
  <r>
    <x v="5"/>
    <x v="0"/>
    <n v="0"/>
    <n v="0"/>
    <n v="0"/>
    <n v="0"/>
    <s v="Lun_2"/>
    <n v="0"/>
  </r>
  <r>
    <x v="6"/>
    <x v="0"/>
    <n v="0"/>
    <n v="0"/>
    <n v="0"/>
    <n v="0"/>
    <s v="Lun_2"/>
    <n v="0"/>
  </r>
  <r>
    <x v="7"/>
    <x v="0"/>
    <n v="0"/>
    <n v="0"/>
    <n v="0"/>
    <n v="0"/>
    <s v="Lun_2"/>
    <n v="0"/>
  </r>
  <r>
    <x v="8"/>
    <x v="0"/>
    <n v="0"/>
    <n v="0"/>
    <n v="0"/>
    <n v="0"/>
    <s v="Lun_2"/>
    <n v="0"/>
  </r>
  <r>
    <x v="9"/>
    <x v="0"/>
    <n v="0"/>
    <n v="0"/>
    <n v="0"/>
    <n v="0"/>
    <s v="Lun_2"/>
    <n v="0"/>
  </r>
  <r>
    <x v="10"/>
    <x v="0"/>
    <n v="0"/>
    <n v="0"/>
    <n v="0"/>
    <n v="0"/>
    <s v="Lun_2"/>
    <n v="0"/>
  </r>
  <r>
    <x v="11"/>
    <x v="0"/>
    <n v="0"/>
    <n v="0"/>
    <n v="0"/>
    <n v="0"/>
    <s v="Lun_2"/>
    <n v="0"/>
  </r>
  <r>
    <x v="12"/>
    <x v="0"/>
    <n v="0"/>
    <n v="0"/>
    <n v="0"/>
    <n v="0"/>
    <s v="Lun_2"/>
    <n v="0"/>
  </r>
  <r>
    <x v="13"/>
    <x v="0"/>
    <n v="0"/>
    <n v="0"/>
    <n v="0"/>
    <n v="0"/>
    <s v="Lun_2"/>
    <n v="0"/>
  </r>
  <r>
    <x v="14"/>
    <x v="0"/>
    <n v="0"/>
    <n v="0"/>
    <n v="0"/>
    <n v="0"/>
    <s v="Lun_2"/>
    <n v="0"/>
  </r>
  <r>
    <x v="15"/>
    <x v="0"/>
    <n v="0"/>
    <n v="0"/>
    <n v="0"/>
    <n v="0"/>
    <s v="Lun_2"/>
    <n v="0"/>
  </r>
  <r>
    <x v="16"/>
    <x v="0"/>
    <n v="0"/>
    <n v="0"/>
    <n v="0"/>
    <n v="0"/>
    <s v="Lun_2"/>
    <n v="0"/>
  </r>
  <r>
    <x v="17"/>
    <x v="0"/>
    <n v="0"/>
    <n v="0"/>
    <n v="0"/>
    <n v="0"/>
    <s v="Lun_2"/>
    <n v="0"/>
  </r>
  <r>
    <x v="18"/>
    <x v="0"/>
    <n v="0"/>
    <n v="0"/>
    <n v="0"/>
    <n v="0"/>
    <s v="Lun_2"/>
    <n v="0"/>
  </r>
  <r>
    <x v="19"/>
    <x v="0"/>
    <n v="0"/>
    <n v="0"/>
    <n v="0"/>
    <n v="0"/>
    <s v="Lun_2"/>
    <n v="0"/>
  </r>
  <r>
    <x v="20"/>
    <x v="0"/>
    <n v="0"/>
    <n v="0"/>
    <n v="0"/>
    <n v="0"/>
    <s v="Lun_2"/>
    <n v="0"/>
  </r>
  <r>
    <x v="21"/>
    <x v="0"/>
    <n v="0"/>
    <n v="0"/>
    <n v="0"/>
    <n v="0"/>
    <s v="Lun_2"/>
    <n v="0"/>
  </r>
  <r>
    <x v="22"/>
    <x v="0"/>
    <n v="0"/>
    <n v="0"/>
    <n v="0"/>
    <n v="0"/>
    <s v="Lun_2"/>
    <n v="0"/>
  </r>
  <r>
    <x v="23"/>
    <x v="0"/>
    <n v="0"/>
    <n v="0"/>
    <n v="0"/>
    <n v="0"/>
    <s v="Lun_2"/>
    <n v="0"/>
  </r>
  <r>
    <x v="24"/>
    <x v="0"/>
    <n v="0"/>
    <n v="0"/>
    <n v="0"/>
    <n v="0"/>
    <s v="Lun_2"/>
    <n v="0"/>
  </r>
  <r>
    <x v="0"/>
    <x v="0"/>
    <n v="0"/>
    <n v="0"/>
    <n v="0"/>
    <n v="0"/>
    <s v="Lun_2"/>
    <n v="0"/>
  </r>
  <r>
    <x v="1"/>
    <x v="0"/>
    <n v="0"/>
    <n v="0"/>
    <n v="0"/>
    <n v="0"/>
    <s v="Lun_2"/>
    <n v="0"/>
  </r>
  <r>
    <x v="2"/>
    <x v="0"/>
    <n v="0"/>
    <n v="0"/>
    <n v="0"/>
    <n v="0"/>
    <s v="Lun_2"/>
    <n v="0"/>
  </r>
  <r>
    <x v="3"/>
    <x v="0"/>
    <n v="0"/>
    <n v="0"/>
    <n v="0"/>
    <n v="0"/>
    <s v="Lun_2"/>
    <n v="0"/>
  </r>
  <r>
    <x v="4"/>
    <x v="0"/>
    <n v="0"/>
    <n v="0"/>
    <n v="0"/>
    <n v="0"/>
    <s v="Lun_2"/>
    <n v="0"/>
  </r>
  <r>
    <x v="5"/>
    <x v="0"/>
    <n v="0"/>
    <n v="0"/>
    <n v="0"/>
    <n v="0"/>
    <s v="Lun_2"/>
    <n v="0"/>
  </r>
  <r>
    <x v="6"/>
    <x v="0"/>
    <n v="0"/>
    <n v="0"/>
    <n v="0"/>
    <n v="0"/>
    <s v="Lun_2"/>
    <n v="0"/>
  </r>
  <r>
    <x v="7"/>
    <x v="0"/>
    <n v="0"/>
    <n v="0"/>
    <n v="0"/>
    <n v="0"/>
    <s v="Lun_2"/>
    <n v="0"/>
  </r>
  <r>
    <x v="8"/>
    <x v="0"/>
    <n v="0"/>
    <n v="0"/>
    <n v="0"/>
    <n v="0"/>
    <s v="Lun_2"/>
    <n v="0"/>
  </r>
  <r>
    <x v="9"/>
    <x v="0"/>
    <n v="0"/>
    <n v="0"/>
    <n v="0"/>
    <n v="0"/>
    <s v="Lun_2"/>
    <n v="0"/>
  </r>
  <r>
    <x v="10"/>
    <x v="0"/>
    <n v="0"/>
    <n v="0"/>
    <n v="0"/>
    <n v="0"/>
    <s v="Lun_2"/>
    <n v="0"/>
  </r>
  <r>
    <x v="11"/>
    <x v="0"/>
    <n v="0"/>
    <n v="0"/>
    <n v="0"/>
    <n v="0"/>
    <s v="Lun_2"/>
    <n v="0"/>
  </r>
  <r>
    <x v="12"/>
    <x v="0"/>
    <n v="8"/>
    <n v="0"/>
    <n v="0"/>
    <n v="0"/>
    <s v="Lun_2"/>
    <n v="8"/>
  </r>
  <r>
    <x v="13"/>
    <x v="0"/>
    <n v="0"/>
    <n v="0"/>
    <n v="0"/>
    <n v="0"/>
    <s v="Lun_2"/>
    <n v="0"/>
  </r>
  <r>
    <x v="14"/>
    <x v="0"/>
    <n v="0"/>
    <n v="0"/>
    <n v="0"/>
    <n v="0"/>
    <s v="Lun_2"/>
    <n v="0"/>
  </r>
  <r>
    <x v="15"/>
    <x v="0"/>
    <n v="0"/>
    <n v="0"/>
    <n v="0"/>
    <n v="0"/>
    <s v="Lun_2"/>
    <n v="0"/>
  </r>
  <r>
    <x v="16"/>
    <x v="0"/>
    <n v="0"/>
    <n v="0"/>
    <n v="0"/>
    <n v="0"/>
    <s v="Lun_2"/>
    <n v="0"/>
  </r>
  <r>
    <x v="17"/>
    <x v="0"/>
    <n v="0"/>
    <n v="0"/>
    <n v="0"/>
    <n v="0"/>
    <s v="Lun_2"/>
    <n v="0"/>
  </r>
  <r>
    <x v="18"/>
    <x v="0"/>
    <n v="0"/>
    <n v="0"/>
    <n v="0"/>
    <n v="0"/>
    <s v="Lun_2"/>
    <n v="0"/>
  </r>
  <r>
    <x v="19"/>
    <x v="0"/>
    <n v="0"/>
    <n v="0"/>
    <n v="0"/>
    <n v="0"/>
    <s v="Lun_2"/>
    <n v="0"/>
  </r>
  <r>
    <x v="20"/>
    <x v="0"/>
    <n v="0"/>
    <n v="0"/>
    <n v="0"/>
    <n v="0"/>
    <s v="Lun_2"/>
    <n v="0"/>
  </r>
  <r>
    <x v="21"/>
    <x v="0"/>
    <n v="0"/>
    <n v="0"/>
    <n v="0"/>
    <n v="0"/>
    <s v="Lun_2"/>
    <n v="0"/>
  </r>
  <r>
    <x v="22"/>
    <x v="0"/>
    <n v="0"/>
    <n v="0"/>
    <n v="0"/>
    <n v="0"/>
    <s v="Lun_2"/>
    <n v="0"/>
  </r>
  <r>
    <x v="23"/>
    <x v="0"/>
    <n v="0"/>
    <n v="0"/>
    <n v="0"/>
    <n v="0"/>
    <s v="Lun_2"/>
    <n v="0"/>
  </r>
  <r>
    <x v="24"/>
    <x v="0"/>
    <n v="0"/>
    <n v="0"/>
    <n v="0"/>
    <n v="0"/>
    <s v="Lun_2"/>
    <n v="0"/>
  </r>
  <r>
    <x v="0"/>
    <x v="0"/>
    <n v="0"/>
    <n v="0"/>
    <n v="0"/>
    <n v="0"/>
    <s v="Lun_2"/>
    <n v="0"/>
  </r>
  <r>
    <x v="1"/>
    <x v="0"/>
    <n v="0"/>
    <n v="0"/>
    <n v="0"/>
    <n v="0"/>
    <s v="Lun_2"/>
    <n v="0"/>
  </r>
  <r>
    <x v="2"/>
    <x v="0"/>
    <n v="0"/>
    <n v="0"/>
    <n v="0"/>
    <n v="0"/>
    <s v="Lun_2"/>
    <n v="0"/>
  </r>
  <r>
    <x v="3"/>
    <x v="0"/>
    <n v="0"/>
    <n v="0"/>
    <n v="0"/>
    <n v="0"/>
    <s v="Lun_2"/>
    <n v="0"/>
  </r>
  <r>
    <x v="4"/>
    <x v="0"/>
    <n v="0"/>
    <n v="0"/>
    <n v="0"/>
    <n v="0"/>
    <s v="Lun_2"/>
    <n v="0"/>
  </r>
  <r>
    <x v="5"/>
    <x v="0"/>
    <n v="0"/>
    <n v="0"/>
    <n v="0"/>
    <n v="0"/>
    <s v="Lun_2"/>
    <n v="0"/>
  </r>
  <r>
    <x v="6"/>
    <x v="0"/>
    <n v="0"/>
    <n v="0"/>
    <n v="0"/>
    <n v="0"/>
    <s v="Lun_2"/>
    <n v="0"/>
  </r>
  <r>
    <x v="7"/>
    <x v="0"/>
    <n v="0"/>
    <n v="0"/>
    <n v="0"/>
    <n v="0"/>
    <s v="Lun_2"/>
    <n v="0"/>
  </r>
  <r>
    <x v="8"/>
    <x v="0"/>
    <n v="0"/>
    <n v="0"/>
    <n v="0"/>
    <n v="0"/>
    <s v="Lun_2"/>
    <n v="0"/>
  </r>
  <r>
    <x v="9"/>
    <x v="0"/>
    <n v="0"/>
    <n v="0"/>
    <n v="0"/>
    <n v="0"/>
    <s v="Lun_2"/>
    <n v="0"/>
  </r>
  <r>
    <x v="10"/>
    <x v="0"/>
    <n v="2"/>
    <n v="0"/>
    <n v="0"/>
    <n v="0"/>
    <s v="Lun_2"/>
    <n v="2"/>
  </r>
  <r>
    <x v="11"/>
    <x v="0"/>
    <n v="0"/>
    <n v="0"/>
    <n v="4"/>
    <n v="0"/>
    <s v="Lun_2"/>
    <n v="4"/>
  </r>
  <r>
    <x v="12"/>
    <x v="0"/>
    <n v="2"/>
    <n v="0"/>
    <n v="0"/>
    <n v="0"/>
    <s v="Lun_2"/>
    <n v="2"/>
  </r>
  <r>
    <x v="13"/>
    <x v="0"/>
    <n v="0"/>
    <n v="0"/>
    <n v="0"/>
    <n v="0"/>
    <s v="Lun_2"/>
    <n v="0"/>
  </r>
  <r>
    <x v="14"/>
    <x v="0"/>
    <n v="0"/>
    <n v="0"/>
    <n v="0"/>
    <n v="0"/>
    <s v="Lun_2"/>
    <n v="0"/>
  </r>
  <r>
    <x v="15"/>
    <x v="0"/>
    <n v="0"/>
    <n v="0"/>
    <n v="0"/>
    <n v="0"/>
    <s v="Lun_2"/>
    <n v="0"/>
  </r>
  <r>
    <x v="16"/>
    <x v="0"/>
    <n v="0"/>
    <n v="0"/>
    <n v="0"/>
    <n v="0"/>
    <s v="Lun_2"/>
    <n v="0"/>
  </r>
  <r>
    <x v="17"/>
    <x v="0"/>
    <n v="0"/>
    <n v="0"/>
    <n v="0"/>
    <n v="0"/>
    <s v="Lun_2"/>
    <n v="0"/>
  </r>
  <r>
    <x v="18"/>
    <x v="0"/>
    <n v="0"/>
    <n v="0"/>
    <n v="0"/>
    <n v="0"/>
    <s v="Lun_2"/>
    <n v="0"/>
  </r>
  <r>
    <x v="19"/>
    <x v="0"/>
    <n v="0"/>
    <n v="0"/>
    <n v="0"/>
    <n v="0"/>
    <s v="Lun_2"/>
    <n v="0"/>
  </r>
  <r>
    <x v="20"/>
    <x v="0"/>
    <n v="0"/>
    <n v="0"/>
    <n v="0"/>
    <n v="0"/>
    <s v="Lun_2"/>
    <n v="0"/>
  </r>
  <r>
    <x v="21"/>
    <x v="0"/>
    <n v="0"/>
    <n v="0"/>
    <n v="0"/>
    <n v="0"/>
    <s v="Lun_2"/>
    <n v="0"/>
  </r>
  <r>
    <x v="22"/>
    <x v="0"/>
    <n v="0"/>
    <n v="0"/>
    <n v="0"/>
    <n v="0"/>
    <s v="Lun_2"/>
    <n v="0"/>
  </r>
  <r>
    <x v="23"/>
    <x v="0"/>
    <n v="0"/>
    <n v="0"/>
    <n v="0"/>
    <n v="0"/>
    <s v="Lun_2"/>
    <n v="0"/>
  </r>
  <r>
    <x v="24"/>
    <x v="0"/>
    <n v="0"/>
    <n v="0"/>
    <n v="0"/>
    <n v="0"/>
    <s v="Lun_2"/>
    <n v="0"/>
  </r>
  <r>
    <x v="0"/>
    <x v="0"/>
    <n v="0"/>
    <n v="0"/>
    <n v="0"/>
    <n v="0"/>
    <s v="Lun_2"/>
    <n v="0"/>
  </r>
  <r>
    <x v="1"/>
    <x v="0"/>
    <n v="0"/>
    <n v="0"/>
    <n v="0"/>
    <n v="0"/>
    <s v="Lun_2"/>
    <n v="0"/>
  </r>
  <r>
    <x v="2"/>
    <x v="0"/>
    <n v="2"/>
    <n v="0"/>
    <n v="0"/>
    <n v="0"/>
    <s v="Lun_2"/>
    <n v="2"/>
  </r>
  <r>
    <x v="3"/>
    <x v="0"/>
    <n v="0"/>
    <n v="0"/>
    <n v="0"/>
    <n v="0"/>
    <s v="Lun_2"/>
    <n v="0"/>
  </r>
  <r>
    <x v="4"/>
    <x v="0"/>
    <n v="1"/>
    <n v="0"/>
    <n v="0"/>
    <n v="0"/>
    <s v="Lun_2"/>
    <n v="1"/>
  </r>
  <r>
    <x v="5"/>
    <x v="0"/>
    <n v="0"/>
    <n v="0"/>
    <n v="0"/>
    <n v="0"/>
    <s v="Lun_2"/>
    <n v="0"/>
  </r>
  <r>
    <x v="6"/>
    <x v="0"/>
    <n v="0"/>
    <n v="0"/>
    <n v="0"/>
    <n v="0"/>
    <s v="Lun_2"/>
    <n v="0"/>
  </r>
  <r>
    <x v="7"/>
    <x v="0"/>
    <n v="0"/>
    <n v="0"/>
    <n v="0"/>
    <n v="0"/>
    <s v="Lun_2"/>
    <n v="0"/>
  </r>
  <r>
    <x v="8"/>
    <x v="0"/>
    <n v="0"/>
    <n v="0"/>
    <n v="0"/>
    <n v="0"/>
    <s v="Lun_2"/>
    <n v="0"/>
  </r>
  <r>
    <x v="9"/>
    <x v="0"/>
    <n v="0"/>
    <n v="0"/>
    <n v="0"/>
    <n v="0"/>
    <s v="Lun_2"/>
    <n v="0"/>
  </r>
  <r>
    <x v="10"/>
    <x v="0"/>
    <n v="0"/>
    <n v="0"/>
    <n v="0"/>
    <n v="0"/>
    <s v="Lun_2"/>
    <n v="0"/>
  </r>
  <r>
    <x v="11"/>
    <x v="0"/>
    <n v="0"/>
    <n v="0"/>
    <n v="135"/>
    <n v="0"/>
    <s v="Lun_2"/>
    <n v="135"/>
  </r>
  <r>
    <x v="12"/>
    <x v="0"/>
    <n v="158"/>
    <n v="0"/>
    <n v="0"/>
    <n v="0"/>
    <s v="Lun_2"/>
    <n v="158"/>
  </r>
  <r>
    <x v="13"/>
    <x v="0"/>
    <n v="0"/>
    <n v="0"/>
    <n v="0"/>
    <n v="0"/>
    <s v="Lun_2"/>
    <n v="0"/>
  </r>
  <r>
    <x v="14"/>
    <x v="0"/>
    <n v="0"/>
    <n v="0"/>
    <n v="0"/>
    <n v="0"/>
    <s v="Lun_2"/>
    <n v="0"/>
  </r>
  <r>
    <x v="15"/>
    <x v="0"/>
    <n v="6"/>
    <n v="0"/>
    <n v="0"/>
    <n v="0"/>
    <s v="Lun_2"/>
    <n v="6"/>
  </r>
  <r>
    <x v="16"/>
    <x v="0"/>
    <n v="0"/>
    <n v="0"/>
    <n v="0"/>
    <n v="0"/>
    <s v="Lun_2"/>
    <n v="0"/>
  </r>
  <r>
    <x v="17"/>
    <x v="0"/>
    <n v="0"/>
    <n v="0"/>
    <n v="0"/>
    <n v="0"/>
    <s v="Lun_2"/>
    <n v="0"/>
  </r>
  <r>
    <x v="18"/>
    <x v="0"/>
    <n v="0"/>
    <n v="0"/>
    <n v="0"/>
    <n v="0"/>
    <s v="Lun_2"/>
    <n v="0"/>
  </r>
  <r>
    <x v="19"/>
    <x v="0"/>
    <n v="0"/>
    <n v="0"/>
    <n v="0"/>
    <n v="0"/>
    <s v="Lun_2"/>
    <n v="0"/>
  </r>
  <r>
    <x v="20"/>
    <x v="0"/>
    <n v="0"/>
    <n v="0"/>
    <n v="0"/>
    <n v="0"/>
    <s v="Lun_2"/>
    <n v="0"/>
  </r>
  <r>
    <x v="21"/>
    <x v="0"/>
    <n v="0"/>
    <n v="0"/>
    <n v="0"/>
    <n v="0"/>
    <s v="Lun_2"/>
    <n v="0"/>
  </r>
  <r>
    <x v="22"/>
    <x v="0"/>
    <n v="0"/>
    <n v="0"/>
    <n v="0"/>
    <n v="0"/>
    <s v="Lun_2"/>
    <n v="0"/>
  </r>
  <r>
    <x v="23"/>
    <x v="0"/>
    <n v="0"/>
    <n v="0"/>
    <n v="0"/>
    <n v="0"/>
    <s v="Lun_2"/>
    <n v="0"/>
  </r>
  <r>
    <x v="24"/>
    <x v="0"/>
    <n v="0"/>
    <n v="0"/>
    <n v="0"/>
    <n v="0"/>
    <s v="Lun_2"/>
    <n v="0"/>
  </r>
  <r>
    <x v="0"/>
    <x v="0"/>
    <n v="0"/>
    <n v="0"/>
    <n v="0"/>
    <n v="0"/>
    <s v="Lun_2"/>
    <n v="0"/>
  </r>
  <r>
    <x v="1"/>
    <x v="0"/>
    <n v="0"/>
    <n v="0"/>
    <n v="0"/>
    <n v="0"/>
    <s v="Lun_2"/>
    <n v="0"/>
  </r>
  <r>
    <x v="2"/>
    <x v="0"/>
    <n v="0"/>
    <n v="0"/>
    <n v="0"/>
    <n v="0"/>
    <s v="Lun_2"/>
    <n v="0"/>
  </r>
  <r>
    <x v="3"/>
    <x v="0"/>
    <n v="0"/>
    <n v="0"/>
    <n v="0"/>
    <n v="0"/>
    <s v="Lun_2"/>
    <n v="0"/>
  </r>
  <r>
    <x v="4"/>
    <x v="0"/>
    <n v="0"/>
    <n v="0"/>
    <n v="0"/>
    <n v="0"/>
    <s v="Lun_2"/>
    <n v="0"/>
  </r>
  <r>
    <x v="5"/>
    <x v="0"/>
    <n v="0"/>
    <n v="0"/>
    <n v="0"/>
    <n v="0"/>
    <s v="Lun_2"/>
    <n v="0"/>
  </r>
  <r>
    <x v="6"/>
    <x v="0"/>
    <n v="0"/>
    <n v="0"/>
    <n v="0"/>
    <n v="0"/>
    <s v="Lun_2"/>
    <n v="0"/>
  </r>
  <r>
    <x v="7"/>
    <x v="0"/>
    <n v="0"/>
    <n v="0"/>
    <n v="0"/>
    <n v="0"/>
    <s v="Lun_2"/>
    <n v="0"/>
  </r>
  <r>
    <x v="8"/>
    <x v="0"/>
    <n v="0"/>
    <n v="0"/>
    <n v="0"/>
    <n v="0"/>
    <s v="Lun_2"/>
    <n v="0"/>
  </r>
  <r>
    <x v="9"/>
    <x v="0"/>
    <n v="0"/>
    <n v="0"/>
    <n v="0"/>
    <n v="0"/>
    <s v="Lun_2"/>
    <n v="0"/>
  </r>
  <r>
    <x v="10"/>
    <x v="0"/>
    <n v="0"/>
    <n v="0"/>
    <n v="0"/>
    <n v="0"/>
    <s v="Lun_2"/>
    <n v="0"/>
  </r>
  <r>
    <x v="11"/>
    <x v="0"/>
    <n v="0"/>
    <n v="0"/>
    <n v="0"/>
    <n v="0"/>
    <s v="Lun_2"/>
    <n v="0"/>
  </r>
  <r>
    <x v="12"/>
    <x v="0"/>
    <n v="0"/>
    <n v="0"/>
    <n v="0"/>
    <n v="0"/>
    <s v="Lun_2"/>
    <n v="0"/>
  </r>
  <r>
    <x v="13"/>
    <x v="0"/>
    <n v="0"/>
    <n v="0"/>
    <n v="0"/>
    <n v="0"/>
    <s v="Lun_2"/>
    <n v="0"/>
  </r>
  <r>
    <x v="14"/>
    <x v="0"/>
    <n v="0"/>
    <n v="0"/>
    <n v="0"/>
    <n v="0"/>
    <s v="Lun_2"/>
    <n v="0"/>
  </r>
  <r>
    <x v="15"/>
    <x v="0"/>
    <n v="0"/>
    <n v="0"/>
    <n v="0"/>
    <n v="0"/>
    <s v="Lun_2"/>
    <n v="0"/>
  </r>
  <r>
    <x v="16"/>
    <x v="0"/>
    <n v="0"/>
    <n v="0"/>
    <n v="0"/>
    <n v="0"/>
    <s v="Lun_2"/>
    <n v="0"/>
  </r>
  <r>
    <x v="17"/>
    <x v="0"/>
    <n v="0"/>
    <n v="0"/>
    <n v="0"/>
    <n v="0"/>
    <s v="Lun_2"/>
    <n v="0"/>
  </r>
  <r>
    <x v="18"/>
    <x v="0"/>
    <n v="0"/>
    <n v="0"/>
    <n v="0"/>
    <n v="0"/>
    <s v="Lun_2"/>
    <n v="0"/>
  </r>
  <r>
    <x v="19"/>
    <x v="0"/>
    <n v="0"/>
    <n v="0"/>
    <n v="0"/>
    <n v="0"/>
    <s v="Lun_2"/>
    <n v="0"/>
  </r>
  <r>
    <x v="20"/>
    <x v="0"/>
    <n v="0"/>
    <n v="0"/>
    <n v="0"/>
    <n v="0"/>
    <s v="Lun_2"/>
    <n v="0"/>
  </r>
  <r>
    <x v="21"/>
    <x v="0"/>
    <n v="0"/>
    <n v="0"/>
    <n v="0"/>
    <n v="0"/>
    <s v="Lun_2"/>
    <n v="0"/>
  </r>
  <r>
    <x v="22"/>
    <x v="0"/>
    <n v="0"/>
    <n v="0"/>
    <n v="0"/>
    <n v="0"/>
    <s v="Lun_2"/>
    <n v="0"/>
  </r>
  <r>
    <x v="23"/>
    <x v="0"/>
    <n v="0"/>
    <n v="0"/>
    <n v="0"/>
    <n v="0"/>
    <s v="Lun_2"/>
    <n v="0"/>
  </r>
  <r>
    <x v="24"/>
    <x v="0"/>
    <n v="0"/>
    <n v="0"/>
    <n v="0"/>
    <n v="0"/>
    <s v="Lun_2"/>
    <n v="0"/>
  </r>
  <r>
    <x v="0"/>
    <x v="0"/>
    <n v="0"/>
    <n v="0"/>
    <n v="0"/>
    <n v="0"/>
    <s v="Lun_2"/>
    <n v="0"/>
  </r>
  <r>
    <x v="1"/>
    <x v="0"/>
    <n v="0"/>
    <n v="0"/>
    <n v="0"/>
    <n v="0"/>
    <s v="Lun_2"/>
    <n v="0"/>
  </r>
  <r>
    <x v="2"/>
    <x v="0"/>
    <n v="0"/>
    <n v="0"/>
    <n v="0"/>
    <n v="0"/>
    <s v="Lun_2"/>
    <n v="0"/>
  </r>
  <r>
    <x v="3"/>
    <x v="0"/>
    <n v="0"/>
    <n v="0"/>
    <n v="0"/>
    <n v="0"/>
    <s v="Lun_2"/>
    <n v="0"/>
  </r>
  <r>
    <x v="4"/>
    <x v="0"/>
    <n v="0"/>
    <n v="0"/>
    <n v="0"/>
    <n v="0"/>
    <s v="Lun_2"/>
    <n v="0"/>
  </r>
  <r>
    <x v="5"/>
    <x v="0"/>
    <n v="0"/>
    <n v="0"/>
    <n v="0"/>
    <n v="0"/>
    <s v="Lun_2"/>
    <n v="0"/>
  </r>
  <r>
    <x v="6"/>
    <x v="0"/>
    <n v="0"/>
    <n v="0"/>
    <n v="0"/>
    <n v="0"/>
    <s v="Lun_2"/>
    <n v="0"/>
  </r>
  <r>
    <x v="7"/>
    <x v="0"/>
    <n v="0"/>
    <n v="0"/>
    <n v="0"/>
    <n v="0"/>
    <s v="Lun_2"/>
    <n v="0"/>
  </r>
  <r>
    <x v="8"/>
    <x v="0"/>
    <n v="0"/>
    <n v="0"/>
    <n v="0"/>
    <n v="0"/>
    <s v="Lun_2"/>
    <n v="0"/>
  </r>
  <r>
    <x v="9"/>
    <x v="0"/>
    <n v="0"/>
    <n v="0"/>
    <n v="0"/>
    <n v="0"/>
    <s v="Lun_2"/>
    <n v="0"/>
  </r>
  <r>
    <x v="10"/>
    <x v="0"/>
    <n v="0"/>
    <n v="0"/>
    <n v="0"/>
    <n v="0"/>
    <s v="Lun_2"/>
    <n v="0"/>
  </r>
  <r>
    <x v="11"/>
    <x v="0"/>
    <n v="0"/>
    <n v="0"/>
    <n v="0"/>
    <n v="0"/>
    <s v="Lun_2"/>
    <n v="0"/>
  </r>
  <r>
    <x v="12"/>
    <x v="0"/>
    <n v="4"/>
    <n v="0"/>
    <n v="0"/>
    <n v="0"/>
    <s v="Lun_2"/>
    <n v="4"/>
  </r>
  <r>
    <x v="13"/>
    <x v="0"/>
    <n v="0"/>
    <n v="0"/>
    <n v="0"/>
    <n v="0"/>
    <s v="Lun_2"/>
    <n v="0"/>
  </r>
  <r>
    <x v="14"/>
    <x v="0"/>
    <n v="0"/>
    <n v="0"/>
    <n v="0"/>
    <n v="0"/>
    <s v="Lun_2"/>
    <n v="0"/>
  </r>
  <r>
    <x v="15"/>
    <x v="0"/>
    <n v="1"/>
    <n v="0"/>
    <n v="0"/>
    <n v="0"/>
    <s v="Lun_2"/>
    <n v="1"/>
  </r>
  <r>
    <x v="16"/>
    <x v="0"/>
    <n v="0"/>
    <n v="0"/>
    <n v="0"/>
    <n v="0"/>
    <s v="Lun_2"/>
    <n v="0"/>
  </r>
  <r>
    <x v="17"/>
    <x v="0"/>
    <n v="0"/>
    <n v="0"/>
    <n v="0"/>
    <n v="0"/>
    <s v="Lun_2"/>
    <n v="0"/>
  </r>
  <r>
    <x v="18"/>
    <x v="0"/>
    <n v="0"/>
    <n v="0"/>
    <n v="0"/>
    <n v="0"/>
    <s v="Lun_2"/>
    <n v="0"/>
  </r>
  <r>
    <x v="19"/>
    <x v="0"/>
    <n v="0"/>
    <n v="0"/>
    <n v="0"/>
    <n v="0"/>
    <s v="Lun_2"/>
    <n v="0"/>
  </r>
  <r>
    <x v="20"/>
    <x v="0"/>
    <n v="0"/>
    <n v="0"/>
    <n v="0"/>
    <n v="0"/>
    <s v="Lun_2"/>
    <n v="0"/>
  </r>
  <r>
    <x v="21"/>
    <x v="0"/>
    <n v="0"/>
    <n v="0"/>
    <n v="0"/>
    <n v="0"/>
    <s v="Lun_2"/>
    <n v="0"/>
  </r>
  <r>
    <x v="22"/>
    <x v="0"/>
    <n v="0"/>
    <n v="0"/>
    <n v="0"/>
    <n v="0"/>
    <s v="Lun_2"/>
    <n v="0"/>
  </r>
  <r>
    <x v="23"/>
    <x v="0"/>
    <n v="0"/>
    <n v="0"/>
    <n v="0"/>
    <n v="0"/>
    <s v="Lun_2"/>
    <n v="0"/>
  </r>
  <r>
    <x v="24"/>
    <x v="0"/>
    <n v="0"/>
    <n v="0"/>
    <n v="0"/>
    <n v="0"/>
    <s v="Lun_2"/>
    <n v="0"/>
  </r>
  <r>
    <x v="0"/>
    <x v="0"/>
    <n v="0"/>
    <n v="0"/>
    <n v="0"/>
    <n v="0"/>
    <s v="Lun_2"/>
    <n v="0"/>
  </r>
  <r>
    <x v="1"/>
    <x v="0"/>
    <n v="0"/>
    <n v="0"/>
    <n v="0"/>
    <n v="0"/>
    <s v="Lun_2"/>
    <n v="0"/>
  </r>
  <r>
    <x v="2"/>
    <x v="0"/>
    <n v="0"/>
    <n v="0"/>
    <n v="0"/>
    <n v="0"/>
    <s v="Lun_2"/>
    <n v="0"/>
  </r>
  <r>
    <x v="3"/>
    <x v="0"/>
    <n v="0"/>
    <n v="0"/>
    <n v="0"/>
    <n v="0"/>
    <s v="Lun_2"/>
    <n v="0"/>
  </r>
  <r>
    <x v="4"/>
    <x v="0"/>
    <n v="0"/>
    <n v="0"/>
    <n v="0"/>
    <n v="0"/>
    <s v="Lun_2"/>
    <n v="0"/>
  </r>
  <r>
    <x v="5"/>
    <x v="0"/>
    <n v="0"/>
    <n v="0"/>
    <n v="0"/>
    <n v="0"/>
    <s v="Lun_2"/>
    <n v="0"/>
  </r>
  <r>
    <x v="6"/>
    <x v="0"/>
    <n v="0"/>
    <n v="0"/>
    <n v="0"/>
    <n v="0"/>
    <s v="Lun_2"/>
    <n v="0"/>
  </r>
  <r>
    <x v="7"/>
    <x v="0"/>
    <n v="0"/>
    <n v="0"/>
    <n v="0"/>
    <n v="0"/>
    <s v="Lun_2"/>
    <n v="0"/>
  </r>
  <r>
    <x v="8"/>
    <x v="0"/>
    <n v="0"/>
    <n v="0"/>
    <n v="0"/>
    <n v="0"/>
    <s v="Lun_2"/>
    <n v="0"/>
  </r>
  <r>
    <x v="9"/>
    <x v="0"/>
    <n v="0"/>
    <n v="0"/>
    <n v="0"/>
    <n v="0"/>
    <s v="Lun_2"/>
    <n v="0"/>
  </r>
  <r>
    <x v="10"/>
    <x v="0"/>
    <n v="0"/>
    <n v="0"/>
    <n v="0"/>
    <n v="0"/>
    <s v="Lun_2"/>
    <n v="0"/>
  </r>
  <r>
    <x v="11"/>
    <x v="0"/>
    <n v="0"/>
    <n v="0"/>
    <n v="0"/>
    <n v="0"/>
    <s v="Lun_2"/>
    <n v="0"/>
  </r>
  <r>
    <x v="12"/>
    <x v="0"/>
    <n v="0"/>
    <n v="0"/>
    <n v="0"/>
    <n v="0"/>
    <s v="Lun_2"/>
    <n v="0"/>
  </r>
  <r>
    <x v="13"/>
    <x v="0"/>
    <n v="0"/>
    <n v="0"/>
    <n v="0"/>
    <n v="0"/>
    <s v="Lun_2"/>
    <n v="0"/>
  </r>
  <r>
    <x v="14"/>
    <x v="0"/>
    <n v="0"/>
    <n v="0"/>
    <n v="0"/>
    <n v="0"/>
    <s v="Lun_2"/>
    <n v="0"/>
  </r>
  <r>
    <x v="15"/>
    <x v="0"/>
    <n v="0"/>
    <n v="0"/>
    <n v="0"/>
    <n v="0"/>
    <s v="Lun_2"/>
    <n v="0"/>
  </r>
  <r>
    <x v="16"/>
    <x v="0"/>
    <n v="0"/>
    <n v="0"/>
    <n v="0"/>
    <n v="0"/>
    <s v="Lun_2"/>
    <n v="0"/>
  </r>
  <r>
    <x v="17"/>
    <x v="0"/>
    <n v="0"/>
    <n v="0"/>
    <n v="0"/>
    <n v="0"/>
    <s v="Lun_2"/>
    <n v="0"/>
  </r>
  <r>
    <x v="18"/>
    <x v="0"/>
    <n v="0"/>
    <n v="0"/>
    <n v="0"/>
    <n v="0"/>
    <s v="Lun_2"/>
    <n v="0"/>
  </r>
  <r>
    <x v="19"/>
    <x v="0"/>
    <n v="0"/>
    <n v="0"/>
    <n v="0"/>
    <n v="0"/>
    <s v="Lun_2"/>
    <n v="0"/>
  </r>
  <r>
    <x v="20"/>
    <x v="0"/>
    <n v="0"/>
    <n v="0"/>
    <n v="0"/>
    <n v="0"/>
    <s v="Lun_2"/>
    <n v="0"/>
  </r>
  <r>
    <x v="21"/>
    <x v="0"/>
    <n v="0"/>
    <n v="0"/>
    <n v="0"/>
    <n v="0"/>
    <s v="Lun_2"/>
    <n v="0"/>
  </r>
  <r>
    <x v="22"/>
    <x v="0"/>
    <n v="0"/>
    <n v="0"/>
    <n v="0"/>
    <n v="0"/>
    <s v="Lun_2"/>
    <n v="0"/>
  </r>
  <r>
    <x v="23"/>
    <x v="0"/>
    <n v="0"/>
    <n v="0"/>
    <n v="0"/>
    <n v="0"/>
    <s v="Lun_2"/>
    <n v="0"/>
  </r>
  <r>
    <x v="24"/>
    <x v="0"/>
    <n v="0"/>
    <n v="0"/>
    <n v="0"/>
    <n v="0"/>
    <s v="Lun_2"/>
    <n v="0"/>
  </r>
  <r>
    <x v="0"/>
    <x v="0"/>
    <n v="0"/>
    <n v="0"/>
    <n v="0"/>
    <n v="0"/>
    <s v="Lun_2"/>
    <n v="0"/>
  </r>
  <r>
    <x v="1"/>
    <x v="0"/>
    <n v="0"/>
    <n v="0"/>
    <n v="0"/>
    <n v="0"/>
    <s v="Lun_2"/>
    <n v="0"/>
  </r>
  <r>
    <x v="2"/>
    <x v="0"/>
    <n v="0"/>
    <n v="0"/>
    <n v="0"/>
    <n v="0"/>
    <s v="Lun_2"/>
    <n v="0"/>
  </r>
  <r>
    <x v="3"/>
    <x v="0"/>
    <n v="0"/>
    <n v="0"/>
    <n v="0"/>
    <n v="0"/>
    <s v="Lun_2"/>
    <n v="0"/>
  </r>
  <r>
    <x v="4"/>
    <x v="0"/>
    <n v="0"/>
    <n v="0"/>
    <n v="0"/>
    <n v="0"/>
    <s v="Lun_2"/>
    <n v="0"/>
  </r>
  <r>
    <x v="5"/>
    <x v="0"/>
    <n v="0"/>
    <n v="0"/>
    <n v="0"/>
    <n v="0"/>
    <s v="Lun_2"/>
    <n v="0"/>
  </r>
  <r>
    <x v="6"/>
    <x v="0"/>
    <n v="0"/>
    <n v="0"/>
    <n v="0"/>
    <n v="0"/>
    <s v="Lun_2"/>
    <n v="0"/>
  </r>
  <r>
    <x v="7"/>
    <x v="0"/>
    <n v="0"/>
    <n v="0"/>
    <n v="0"/>
    <n v="0"/>
    <s v="Lun_2"/>
    <n v="0"/>
  </r>
  <r>
    <x v="8"/>
    <x v="0"/>
    <n v="0"/>
    <n v="0"/>
    <n v="0"/>
    <n v="0"/>
    <s v="Lun_2"/>
    <n v="0"/>
  </r>
  <r>
    <x v="9"/>
    <x v="0"/>
    <n v="0"/>
    <n v="0"/>
    <n v="0"/>
    <n v="0"/>
    <s v="Lun_2"/>
    <n v="0"/>
  </r>
  <r>
    <x v="10"/>
    <x v="0"/>
    <n v="3"/>
    <n v="0"/>
    <n v="0"/>
    <n v="0"/>
    <s v="Lun_2"/>
    <n v="3"/>
  </r>
  <r>
    <x v="11"/>
    <x v="0"/>
    <n v="0"/>
    <n v="0"/>
    <n v="0"/>
    <n v="0"/>
    <s v="Lun_2"/>
    <n v="0"/>
  </r>
  <r>
    <x v="12"/>
    <x v="0"/>
    <n v="0"/>
    <n v="0"/>
    <n v="0"/>
    <n v="0"/>
    <s v="Lun_2"/>
    <n v="0"/>
  </r>
  <r>
    <x v="13"/>
    <x v="0"/>
    <n v="0"/>
    <n v="0"/>
    <n v="0"/>
    <n v="0"/>
    <s v="Lun_2"/>
    <n v="0"/>
  </r>
  <r>
    <x v="14"/>
    <x v="0"/>
    <n v="0"/>
    <n v="0"/>
    <n v="0"/>
    <n v="0"/>
    <s v="Lun_2"/>
    <n v="0"/>
  </r>
  <r>
    <x v="15"/>
    <x v="0"/>
    <n v="0"/>
    <n v="0"/>
    <n v="0"/>
    <n v="0"/>
    <s v="Lun_2"/>
    <n v="0"/>
  </r>
  <r>
    <x v="16"/>
    <x v="0"/>
    <n v="0"/>
    <n v="0"/>
    <n v="0"/>
    <n v="0"/>
    <s v="Lun_2"/>
    <n v="0"/>
  </r>
  <r>
    <x v="17"/>
    <x v="0"/>
    <n v="0"/>
    <n v="0"/>
    <n v="0"/>
    <n v="0"/>
    <s v="Lun_2"/>
    <n v="0"/>
  </r>
  <r>
    <x v="18"/>
    <x v="0"/>
    <n v="0"/>
    <n v="0"/>
    <n v="0"/>
    <n v="0"/>
    <s v="Lun_2"/>
    <n v="0"/>
  </r>
  <r>
    <x v="19"/>
    <x v="0"/>
    <n v="0"/>
    <n v="0"/>
    <n v="0"/>
    <n v="0"/>
    <s v="Lun_2"/>
    <n v="0"/>
  </r>
  <r>
    <x v="20"/>
    <x v="0"/>
    <n v="0"/>
    <n v="0"/>
    <n v="0"/>
    <n v="0"/>
    <s v="Lun_2"/>
    <n v="0"/>
  </r>
  <r>
    <x v="21"/>
    <x v="0"/>
    <n v="0"/>
    <n v="0"/>
    <n v="0"/>
    <n v="0"/>
    <s v="Lun_2"/>
    <n v="0"/>
  </r>
  <r>
    <x v="22"/>
    <x v="0"/>
    <n v="0"/>
    <n v="0"/>
    <n v="0"/>
    <n v="0"/>
    <s v="Lun_2"/>
    <n v="0"/>
  </r>
  <r>
    <x v="23"/>
    <x v="0"/>
    <n v="0"/>
    <n v="0"/>
    <n v="0"/>
    <n v="0"/>
    <s v="Lun_2"/>
    <n v="0"/>
  </r>
  <r>
    <x v="24"/>
    <x v="0"/>
    <n v="0"/>
    <n v="0"/>
    <n v="0"/>
    <n v="0"/>
    <s v="Lun_2"/>
    <n v="0"/>
  </r>
  <r>
    <x v="0"/>
    <x v="1"/>
    <n v="0"/>
    <n v="0"/>
    <n v="0"/>
    <n v="0"/>
    <s v="Lun_2"/>
    <n v="0"/>
  </r>
  <r>
    <x v="1"/>
    <x v="1"/>
    <n v="0"/>
    <n v="0"/>
    <n v="0"/>
    <n v="0"/>
    <s v="Lun_2"/>
    <n v="0"/>
  </r>
  <r>
    <x v="2"/>
    <x v="1"/>
    <n v="0"/>
    <n v="0"/>
    <n v="0"/>
    <n v="0"/>
    <s v="Lun_2"/>
    <n v="0"/>
  </r>
  <r>
    <x v="3"/>
    <x v="1"/>
    <n v="0"/>
    <n v="0"/>
    <n v="0"/>
    <n v="0"/>
    <s v="Lun_2"/>
    <n v="0"/>
  </r>
  <r>
    <x v="4"/>
    <x v="1"/>
    <n v="0"/>
    <n v="0"/>
    <n v="0"/>
    <n v="0"/>
    <s v="Lun_2"/>
    <n v="0"/>
  </r>
  <r>
    <x v="5"/>
    <x v="1"/>
    <n v="0"/>
    <n v="0"/>
    <n v="0"/>
    <n v="0"/>
    <s v="Lun_2"/>
    <n v="0"/>
  </r>
  <r>
    <x v="6"/>
    <x v="1"/>
    <n v="0"/>
    <n v="0"/>
    <n v="0"/>
    <n v="0"/>
    <s v="Lun_2"/>
    <n v="0"/>
  </r>
  <r>
    <x v="7"/>
    <x v="1"/>
    <n v="0"/>
    <n v="0"/>
    <n v="0"/>
    <n v="0"/>
    <s v="Lun_2"/>
    <n v="0"/>
  </r>
  <r>
    <x v="8"/>
    <x v="1"/>
    <n v="0"/>
    <n v="0"/>
    <n v="0"/>
    <n v="0"/>
    <s v="Lun_2"/>
    <n v="0"/>
  </r>
  <r>
    <x v="9"/>
    <x v="1"/>
    <n v="0"/>
    <n v="0"/>
    <n v="0"/>
    <n v="0"/>
    <s v="Lun_2"/>
    <n v="0"/>
  </r>
  <r>
    <x v="10"/>
    <x v="1"/>
    <n v="0"/>
    <n v="0"/>
    <n v="0"/>
    <n v="0"/>
    <s v="Lun_2"/>
    <n v="0"/>
  </r>
  <r>
    <x v="11"/>
    <x v="1"/>
    <n v="0"/>
    <n v="0"/>
    <n v="0"/>
    <n v="0"/>
    <s v="Lun_2"/>
    <n v="0"/>
  </r>
  <r>
    <x v="12"/>
    <x v="1"/>
    <n v="0"/>
    <n v="0"/>
    <n v="0"/>
    <n v="0"/>
    <s v="Lun_2"/>
    <n v="0"/>
  </r>
  <r>
    <x v="13"/>
    <x v="1"/>
    <n v="0"/>
    <n v="0"/>
    <n v="0"/>
    <n v="0"/>
    <s v="Lun_2"/>
    <n v="0"/>
  </r>
  <r>
    <x v="14"/>
    <x v="1"/>
    <n v="0"/>
    <n v="0"/>
    <n v="0"/>
    <n v="0"/>
    <s v="Lun_2"/>
    <n v="0"/>
  </r>
  <r>
    <x v="15"/>
    <x v="1"/>
    <n v="0"/>
    <n v="0"/>
    <n v="0"/>
    <n v="0"/>
    <s v="Lun_2"/>
    <n v="0"/>
  </r>
  <r>
    <x v="16"/>
    <x v="1"/>
    <n v="0"/>
    <n v="0"/>
    <n v="0"/>
    <n v="0"/>
    <s v="Lun_2"/>
    <n v="0"/>
  </r>
  <r>
    <x v="17"/>
    <x v="1"/>
    <n v="0"/>
    <n v="0"/>
    <n v="0"/>
    <n v="0"/>
    <s v="Lun_2"/>
    <n v="0"/>
  </r>
  <r>
    <x v="18"/>
    <x v="1"/>
    <n v="0"/>
    <n v="0"/>
    <n v="0"/>
    <n v="0"/>
    <s v="Lun_2"/>
    <n v="0"/>
  </r>
  <r>
    <x v="19"/>
    <x v="1"/>
    <n v="0"/>
    <n v="0"/>
    <n v="0"/>
    <n v="0"/>
    <s v="Lun_2"/>
    <n v="0"/>
  </r>
  <r>
    <x v="20"/>
    <x v="1"/>
    <n v="0"/>
    <n v="0"/>
    <n v="0"/>
    <n v="0"/>
    <s v="Lun_2"/>
    <n v="0"/>
  </r>
  <r>
    <x v="21"/>
    <x v="1"/>
    <n v="0"/>
    <n v="0"/>
    <n v="0"/>
    <n v="0"/>
    <s v="Lun_2"/>
    <n v="0"/>
  </r>
  <r>
    <x v="22"/>
    <x v="1"/>
    <n v="0"/>
    <n v="0"/>
    <n v="0"/>
    <n v="0"/>
    <s v="Lun_2"/>
    <n v="0"/>
  </r>
  <r>
    <x v="23"/>
    <x v="1"/>
    <n v="0"/>
    <n v="0"/>
    <n v="0"/>
    <n v="0"/>
    <s v="Lun_2"/>
    <n v="0"/>
  </r>
  <r>
    <x v="24"/>
    <x v="1"/>
    <n v="0"/>
    <n v="0"/>
    <n v="0"/>
    <n v="0"/>
    <s v="Lun_2"/>
    <n v="0"/>
  </r>
  <r>
    <x v="0"/>
    <x v="1"/>
    <n v="0"/>
    <n v="0"/>
    <n v="0"/>
    <n v="0"/>
    <s v="Lun_2"/>
    <n v="0"/>
  </r>
  <r>
    <x v="1"/>
    <x v="1"/>
    <n v="0"/>
    <n v="0"/>
    <n v="0"/>
    <n v="0"/>
    <s v="Lun_2"/>
    <n v="0"/>
  </r>
  <r>
    <x v="2"/>
    <x v="1"/>
    <n v="0"/>
    <n v="0"/>
    <n v="0"/>
    <n v="0"/>
    <s v="Lun_2"/>
    <n v="0"/>
  </r>
  <r>
    <x v="3"/>
    <x v="1"/>
    <n v="0"/>
    <n v="0"/>
    <n v="0"/>
    <n v="0"/>
    <s v="Lun_2"/>
    <n v="0"/>
  </r>
  <r>
    <x v="4"/>
    <x v="1"/>
    <n v="0"/>
    <n v="0"/>
    <n v="0"/>
    <n v="0"/>
    <s v="Lun_2"/>
    <n v="0"/>
  </r>
  <r>
    <x v="5"/>
    <x v="1"/>
    <n v="0"/>
    <n v="0"/>
    <n v="0"/>
    <n v="0"/>
    <s v="Lun_2"/>
    <n v="0"/>
  </r>
  <r>
    <x v="6"/>
    <x v="1"/>
    <n v="0"/>
    <n v="0"/>
    <n v="0"/>
    <n v="0"/>
    <s v="Lun_2"/>
    <n v="0"/>
  </r>
  <r>
    <x v="7"/>
    <x v="1"/>
    <n v="0"/>
    <n v="0"/>
    <n v="0"/>
    <n v="0"/>
    <s v="Lun_2"/>
    <n v="0"/>
  </r>
  <r>
    <x v="8"/>
    <x v="1"/>
    <n v="0"/>
    <n v="0"/>
    <n v="0"/>
    <n v="0"/>
    <s v="Lun_2"/>
    <n v="0"/>
  </r>
  <r>
    <x v="9"/>
    <x v="1"/>
    <n v="0"/>
    <n v="45"/>
    <n v="0"/>
    <n v="0"/>
    <s v="Lun_2"/>
    <n v="45"/>
  </r>
  <r>
    <x v="10"/>
    <x v="1"/>
    <n v="0"/>
    <n v="0"/>
    <n v="0"/>
    <n v="0"/>
    <s v="Lun_2"/>
    <n v="0"/>
  </r>
  <r>
    <x v="11"/>
    <x v="1"/>
    <n v="0"/>
    <n v="0"/>
    <n v="0"/>
    <n v="22"/>
    <s v="Lun_2"/>
    <n v="22"/>
  </r>
  <r>
    <x v="12"/>
    <x v="1"/>
    <n v="0"/>
    <n v="0"/>
    <n v="0"/>
    <n v="0"/>
    <s v="Lun_2"/>
    <n v="0"/>
  </r>
  <r>
    <x v="13"/>
    <x v="1"/>
    <n v="0"/>
    <n v="0"/>
    <n v="0"/>
    <n v="0"/>
    <s v="Lun_2"/>
    <n v="0"/>
  </r>
  <r>
    <x v="14"/>
    <x v="1"/>
    <n v="0"/>
    <n v="0"/>
    <n v="0"/>
    <n v="0"/>
    <s v="Lun_2"/>
    <n v="0"/>
  </r>
  <r>
    <x v="15"/>
    <x v="1"/>
    <n v="0"/>
    <n v="0"/>
    <n v="0"/>
    <n v="0"/>
    <s v="Lun_2"/>
    <n v="0"/>
  </r>
  <r>
    <x v="16"/>
    <x v="1"/>
    <n v="0"/>
    <n v="0"/>
    <n v="0"/>
    <n v="0"/>
    <s v="Lun_2"/>
    <n v="0"/>
  </r>
  <r>
    <x v="17"/>
    <x v="1"/>
    <n v="0"/>
    <n v="0"/>
    <n v="0"/>
    <n v="0"/>
    <s v="Lun_2"/>
    <n v="0"/>
  </r>
  <r>
    <x v="18"/>
    <x v="1"/>
    <n v="0"/>
    <n v="0"/>
    <n v="0"/>
    <n v="0"/>
    <s v="Lun_2"/>
    <n v="0"/>
  </r>
  <r>
    <x v="19"/>
    <x v="1"/>
    <n v="0"/>
    <n v="1"/>
    <n v="0"/>
    <n v="0"/>
    <s v="Lun_2"/>
    <n v="1"/>
  </r>
  <r>
    <x v="20"/>
    <x v="1"/>
    <n v="0"/>
    <n v="0"/>
    <n v="0"/>
    <n v="0"/>
    <s v="Lun_2"/>
    <n v="0"/>
  </r>
  <r>
    <x v="21"/>
    <x v="1"/>
    <n v="0"/>
    <n v="0"/>
    <n v="0"/>
    <n v="0"/>
    <s v="Lun_2"/>
    <n v="0"/>
  </r>
  <r>
    <x v="22"/>
    <x v="1"/>
    <n v="0"/>
    <n v="0"/>
    <n v="0"/>
    <n v="0"/>
    <s v="Lun_2"/>
    <n v="0"/>
  </r>
  <r>
    <x v="23"/>
    <x v="1"/>
    <n v="0"/>
    <n v="0"/>
    <n v="0"/>
    <n v="0"/>
    <s v="Lun_2"/>
    <n v="0"/>
  </r>
  <r>
    <x v="24"/>
    <x v="1"/>
    <n v="0"/>
    <n v="0"/>
    <n v="0"/>
    <n v="0"/>
    <s v="Lun_2"/>
    <n v="0"/>
  </r>
  <r>
    <x v="0"/>
    <x v="1"/>
    <n v="0"/>
    <n v="0"/>
    <n v="0"/>
    <n v="0"/>
    <s v="Lun_2"/>
    <n v="0"/>
  </r>
  <r>
    <x v="1"/>
    <x v="1"/>
    <n v="0"/>
    <n v="0"/>
    <n v="0"/>
    <n v="0"/>
    <s v="Lun_2"/>
    <n v="0"/>
  </r>
  <r>
    <x v="2"/>
    <x v="1"/>
    <n v="0"/>
    <n v="0"/>
    <n v="0"/>
    <n v="0"/>
    <s v="Lun_2"/>
    <n v="0"/>
  </r>
  <r>
    <x v="3"/>
    <x v="1"/>
    <n v="0"/>
    <n v="0"/>
    <n v="0"/>
    <n v="0"/>
    <s v="Lun_2"/>
    <n v="0"/>
  </r>
  <r>
    <x v="4"/>
    <x v="1"/>
    <n v="0"/>
    <n v="0"/>
    <n v="0"/>
    <n v="0"/>
    <s v="Lun_2"/>
    <n v="0"/>
  </r>
  <r>
    <x v="5"/>
    <x v="1"/>
    <n v="0"/>
    <n v="0"/>
    <n v="0"/>
    <n v="0"/>
    <s v="Lun_2"/>
    <n v="0"/>
  </r>
  <r>
    <x v="6"/>
    <x v="1"/>
    <n v="0"/>
    <n v="0"/>
    <n v="0"/>
    <n v="0"/>
    <s v="Lun_2"/>
    <n v="0"/>
  </r>
  <r>
    <x v="7"/>
    <x v="1"/>
    <n v="0"/>
    <n v="0"/>
    <n v="0"/>
    <n v="0"/>
    <s v="Lun_2"/>
    <n v="0"/>
  </r>
  <r>
    <x v="8"/>
    <x v="1"/>
    <n v="0"/>
    <n v="0"/>
    <n v="0"/>
    <n v="0"/>
    <s v="Lun_2"/>
    <n v="0"/>
  </r>
  <r>
    <x v="9"/>
    <x v="1"/>
    <n v="0"/>
    <n v="67"/>
    <n v="0"/>
    <n v="0"/>
    <s v="Lun_2"/>
    <n v="67"/>
  </r>
  <r>
    <x v="10"/>
    <x v="1"/>
    <n v="0"/>
    <n v="0"/>
    <n v="0"/>
    <n v="0"/>
    <s v="Lun_2"/>
    <n v="0"/>
  </r>
  <r>
    <x v="11"/>
    <x v="1"/>
    <n v="0"/>
    <n v="0"/>
    <n v="0"/>
    <n v="2"/>
    <s v="Lun_2"/>
    <n v="2"/>
  </r>
  <r>
    <x v="12"/>
    <x v="1"/>
    <n v="0"/>
    <n v="0"/>
    <n v="0"/>
    <n v="0"/>
    <s v="Lun_2"/>
    <n v="0"/>
  </r>
  <r>
    <x v="13"/>
    <x v="1"/>
    <n v="0"/>
    <n v="0"/>
    <n v="0"/>
    <n v="0"/>
    <s v="Lun_2"/>
    <n v="0"/>
  </r>
  <r>
    <x v="14"/>
    <x v="1"/>
    <n v="0"/>
    <n v="0"/>
    <n v="0"/>
    <n v="0"/>
    <s v="Lun_2"/>
    <n v="0"/>
  </r>
  <r>
    <x v="15"/>
    <x v="1"/>
    <n v="0"/>
    <n v="0"/>
    <n v="0"/>
    <n v="0"/>
    <s v="Lun_2"/>
    <n v="0"/>
  </r>
  <r>
    <x v="16"/>
    <x v="1"/>
    <n v="0"/>
    <n v="7"/>
    <n v="0"/>
    <n v="0"/>
    <s v="Lun_2"/>
    <n v="7"/>
  </r>
  <r>
    <x v="17"/>
    <x v="1"/>
    <n v="0"/>
    <n v="0"/>
    <n v="0"/>
    <n v="0"/>
    <s v="Lun_2"/>
    <n v="0"/>
  </r>
  <r>
    <x v="18"/>
    <x v="1"/>
    <n v="0"/>
    <n v="0"/>
    <n v="0"/>
    <n v="0"/>
    <s v="Lun_2"/>
    <n v="0"/>
  </r>
  <r>
    <x v="19"/>
    <x v="1"/>
    <n v="0"/>
    <n v="0"/>
    <n v="0"/>
    <n v="0"/>
    <s v="Lun_2"/>
    <n v="0"/>
  </r>
  <r>
    <x v="20"/>
    <x v="1"/>
    <n v="0"/>
    <n v="0"/>
    <n v="0"/>
    <n v="0"/>
    <s v="Lun_2"/>
    <n v="0"/>
  </r>
  <r>
    <x v="21"/>
    <x v="1"/>
    <n v="0"/>
    <n v="0"/>
    <n v="0"/>
    <n v="0"/>
    <s v="Lun_2"/>
    <n v="0"/>
  </r>
  <r>
    <x v="22"/>
    <x v="1"/>
    <n v="0"/>
    <n v="0"/>
    <n v="0"/>
    <n v="0"/>
    <s v="Lun_2"/>
    <n v="0"/>
  </r>
  <r>
    <x v="23"/>
    <x v="1"/>
    <n v="0"/>
    <n v="0"/>
    <n v="0"/>
    <n v="0"/>
    <s v="Lun_2"/>
    <n v="0"/>
  </r>
  <r>
    <x v="24"/>
    <x v="1"/>
    <n v="0"/>
    <n v="0"/>
    <n v="0"/>
    <n v="0"/>
    <s v="Lun_2"/>
    <n v="0"/>
  </r>
  <r>
    <x v="0"/>
    <x v="1"/>
    <n v="0"/>
    <n v="0"/>
    <n v="0"/>
    <n v="0"/>
    <s v="Lun_2"/>
    <n v="0"/>
  </r>
  <r>
    <x v="1"/>
    <x v="1"/>
    <n v="0"/>
    <n v="0"/>
    <n v="0"/>
    <n v="0"/>
    <s v="Lun_2"/>
    <n v="0"/>
  </r>
  <r>
    <x v="2"/>
    <x v="1"/>
    <n v="0"/>
    <n v="0"/>
    <n v="0"/>
    <n v="0"/>
    <s v="Lun_2"/>
    <n v="0"/>
  </r>
  <r>
    <x v="3"/>
    <x v="1"/>
    <n v="0"/>
    <n v="0"/>
    <n v="0"/>
    <n v="0"/>
    <s v="Lun_2"/>
    <n v="0"/>
  </r>
  <r>
    <x v="4"/>
    <x v="1"/>
    <n v="0"/>
    <n v="0"/>
    <n v="0"/>
    <n v="0"/>
    <s v="Lun_2"/>
    <n v="0"/>
  </r>
  <r>
    <x v="5"/>
    <x v="1"/>
    <n v="0"/>
    <n v="0"/>
    <n v="0"/>
    <n v="0"/>
    <s v="Lun_2"/>
    <n v="0"/>
  </r>
  <r>
    <x v="6"/>
    <x v="1"/>
    <n v="0"/>
    <n v="0"/>
    <n v="0"/>
    <n v="0"/>
    <s v="Lun_2"/>
    <n v="0"/>
  </r>
  <r>
    <x v="7"/>
    <x v="1"/>
    <n v="0"/>
    <n v="0"/>
    <n v="0"/>
    <n v="0"/>
    <s v="Lun_2"/>
    <n v="0"/>
  </r>
  <r>
    <x v="8"/>
    <x v="1"/>
    <n v="0"/>
    <n v="0"/>
    <n v="0"/>
    <n v="0"/>
    <s v="Lun_2"/>
    <n v="0"/>
  </r>
  <r>
    <x v="9"/>
    <x v="1"/>
    <n v="0"/>
    <n v="162"/>
    <n v="0"/>
    <n v="0"/>
    <s v="Lun_2"/>
    <n v="162"/>
  </r>
  <r>
    <x v="10"/>
    <x v="1"/>
    <n v="0"/>
    <n v="0"/>
    <n v="0"/>
    <n v="0"/>
    <s v="Lun_2"/>
    <n v="0"/>
  </r>
  <r>
    <x v="11"/>
    <x v="1"/>
    <n v="0"/>
    <n v="0"/>
    <n v="0"/>
    <n v="26"/>
    <s v="Lun_2"/>
    <n v="26"/>
  </r>
  <r>
    <x v="12"/>
    <x v="1"/>
    <n v="0"/>
    <n v="0"/>
    <n v="0"/>
    <n v="0"/>
    <s v="Lun_2"/>
    <n v="0"/>
  </r>
  <r>
    <x v="13"/>
    <x v="1"/>
    <n v="0"/>
    <n v="0"/>
    <n v="0"/>
    <n v="0"/>
    <s v="Lun_2"/>
    <n v="0"/>
  </r>
  <r>
    <x v="14"/>
    <x v="1"/>
    <n v="0"/>
    <n v="0"/>
    <n v="0"/>
    <n v="0"/>
    <s v="Lun_2"/>
    <n v="0"/>
  </r>
  <r>
    <x v="15"/>
    <x v="1"/>
    <n v="0"/>
    <n v="0"/>
    <n v="0"/>
    <n v="0"/>
    <s v="Lun_2"/>
    <n v="0"/>
  </r>
  <r>
    <x v="16"/>
    <x v="1"/>
    <n v="0"/>
    <n v="9"/>
    <n v="0"/>
    <n v="0"/>
    <s v="Lun_2"/>
    <n v="9"/>
  </r>
  <r>
    <x v="17"/>
    <x v="1"/>
    <n v="0"/>
    <n v="0"/>
    <n v="0"/>
    <n v="0"/>
    <s v="Lun_2"/>
    <n v="0"/>
  </r>
  <r>
    <x v="18"/>
    <x v="1"/>
    <n v="0"/>
    <n v="0"/>
    <n v="0"/>
    <n v="0"/>
    <s v="Lun_2"/>
    <n v="0"/>
  </r>
  <r>
    <x v="19"/>
    <x v="1"/>
    <n v="0"/>
    <n v="0"/>
    <n v="0"/>
    <n v="0"/>
    <s v="Lun_2"/>
    <n v="0"/>
  </r>
  <r>
    <x v="20"/>
    <x v="1"/>
    <n v="0"/>
    <n v="0"/>
    <n v="0"/>
    <n v="0"/>
    <s v="Lun_2"/>
    <n v="0"/>
  </r>
  <r>
    <x v="21"/>
    <x v="1"/>
    <n v="0"/>
    <n v="0"/>
    <n v="0"/>
    <n v="0"/>
    <s v="Lun_2"/>
    <n v="0"/>
  </r>
  <r>
    <x v="22"/>
    <x v="1"/>
    <n v="0"/>
    <n v="0"/>
    <n v="0"/>
    <n v="0"/>
    <s v="Lun_2"/>
    <n v="0"/>
  </r>
  <r>
    <x v="23"/>
    <x v="1"/>
    <n v="0"/>
    <n v="0"/>
    <n v="0"/>
    <n v="0"/>
    <s v="Lun_2"/>
    <n v="0"/>
  </r>
  <r>
    <x v="24"/>
    <x v="1"/>
    <n v="0"/>
    <n v="0"/>
    <n v="0"/>
    <n v="0"/>
    <s v="Lun_2"/>
    <n v="0"/>
  </r>
  <r>
    <x v="0"/>
    <x v="1"/>
    <n v="0"/>
    <n v="0"/>
    <n v="0"/>
    <n v="0"/>
    <s v="Lun_2"/>
    <n v="0"/>
  </r>
  <r>
    <x v="1"/>
    <x v="1"/>
    <n v="0"/>
    <n v="0"/>
    <n v="0"/>
    <n v="0"/>
    <s v="Lun_2"/>
    <n v="0"/>
  </r>
  <r>
    <x v="2"/>
    <x v="1"/>
    <n v="0"/>
    <n v="0"/>
    <n v="0"/>
    <n v="0"/>
    <s v="Lun_2"/>
    <n v="0"/>
  </r>
  <r>
    <x v="3"/>
    <x v="1"/>
    <n v="0"/>
    <n v="0"/>
    <n v="0"/>
    <n v="0"/>
    <s v="Lun_2"/>
    <n v="0"/>
  </r>
  <r>
    <x v="4"/>
    <x v="1"/>
    <n v="0"/>
    <n v="0"/>
    <n v="0"/>
    <n v="0"/>
    <s v="Lun_2"/>
    <n v="0"/>
  </r>
  <r>
    <x v="5"/>
    <x v="1"/>
    <n v="0"/>
    <n v="0"/>
    <n v="0"/>
    <n v="0"/>
    <s v="Lun_2"/>
    <n v="0"/>
  </r>
  <r>
    <x v="6"/>
    <x v="1"/>
    <n v="0"/>
    <n v="0"/>
    <n v="0"/>
    <n v="0"/>
    <s v="Lun_2"/>
    <n v="0"/>
  </r>
  <r>
    <x v="7"/>
    <x v="1"/>
    <n v="0"/>
    <n v="0"/>
    <n v="0"/>
    <n v="0"/>
    <s v="Lun_2"/>
    <n v="0"/>
  </r>
  <r>
    <x v="8"/>
    <x v="1"/>
    <n v="0"/>
    <n v="0"/>
    <n v="0"/>
    <n v="0"/>
    <s v="Lun_2"/>
    <n v="0"/>
  </r>
  <r>
    <x v="9"/>
    <x v="1"/>
    <n v="0"/>
    <n v="0"/>
    <n v="0"/>
    <n v="0"/>
    <s v="Lun_2"/>
    <n v="0"/>
  </r>
  <r>
    <x v="10"/>
    <x v="1"/>
    <n v="0"/>
    <n v="0"/>
    <n v="0"/>
    <n v="0"/>
    <s v="Lun_2"/>
    <n v="0"/>
  </r>
  <r>
    <x v="11"/>
    <x v="1"/>
    <n v="0"/>
    <n v="0"/>
    <n v="0"/>
    <n v="0"/>
    <s v="Lun_2"/>
    <n v="0"/>
  </r>
  <r>
    <x v="12"/>
    <x v="1"/>
    <n v="0"/>
    <n v="0"/>
    <n v="0"/>
    <n v="0"/>
    <s v="Lun_2"/>
    <n v="0"/>
  </r>
  <r>
    <x v="13"/>
    <x v="1"/>
    <n v="0"/>
    <n v="0"/>
    <n v="0"/>
    <n v="0"/>
    <s v="Lun_2"/>
    <n v="0"/>
  </r>
  <r>
    <x v="14"/>
    <x v="1"/>
    <n v="0"/>
    <n v="0"/>
    <n v="0"/>
    <n v="0"/>
    <s v="Lun_2"/>
    <n v="0"/>
  </r>
  <r>
    <x v="15"/>
    <x v="1"/>
    <n v="0"/>
    <n v="0"/>
    <n v="0"/>
    <n v="0"/>
    <s v="Lun_2"/>
    <n v="0"/>
  </r>
  <r>
    <x v="16"/>
    <x v="1"/>
    <n v="0"/>
    <n v="0"/>
    <n v="0"/>
    <n v="0"/>
    <s v="Lun_2"/>
    <n v="0"/>
  </r>
  <r>
    <x v="17"/>
    <x v="1"/>
    <n v="0"/>
    <n v="0"/>
    <n v="0"/>
    <n v="0"/>
    <s v="Lun_2"/>
    <n v="0"/>
  </r>
  <r>
    <x v="18"/>
    <x v="1"/>
    <n v="0"/>
    <n v="0"/>
    <n v="0"/>
    <n v="0"/>
    <s v="Lun_2"/>
    <n v="0"/>
  </r>
  <r>
    <x v="19"/>
    <x v="1"/>
    <n v="0"/>
    <n v="0"/>
    <n v="0"/>
    <n v="0"/>
    <s v="Lun_2"/>
    <n v="0"/>
  </r>
  <r>
    <x v="20"/>
    <x v="1"/>
    <n v="0"/>
    <n v="0"/>
    <n v="0"/>
    <n v="0"/>
    <s v="Lun_2"/>
    <n v="0"/>
  </r>
  <r>
    <x v="21"/>
    <x v="1"/>
    <n v="0"/>
    <n v="0"/>
    <n v="0"/>
    <n v="0"/>
    <s v="Lun_2"/>
    <n v="0"/>
  </r>
  <r>
    <x v="22"/>
    <x v="1"/>
    <n v="0"/>
    <n v="0"/>
    <n v="0"/>
    <n v="0"/>
    <s v="Lun_2"/>
    <n v="0"/>
  </r>
  <r>
    <x v="23"/>
    <x v="1"/>
    <n v="0"/>
    <n v="0"/>
    <n v="0"/>
    <n v="0"/>
    <s v="Lun_2"/>
    <n v="0"/>
  </r>
  <r>
    <x v="24"/>
    <x v="1"/>
    <n v="0"/>
    <n v="0"/>
    <n v="0"/>
    <n v="0"/>
    <s v="Lun_2"/>
    <n v="0"/>
  </r>
  <r>
    <x v="0"/>
    <x v="1"/>
    <n v="0"/>
    <n v="0"/>
    <n v="0"/>
    <n v="0"/>
    <s v="Lun_2"/>
    <n v="0"/>
  </r>
  <r>
    <x v="1"/>
    <x v="1"/>
    <n v="0"/>
    <n v="0"/>
    <n v="0"/>
    <n v="0"/>
    <s v="Lun_2"/>
    <n v="0"/>
  </r>
  <r>
    <x v="2"/>
    <x v="1"/>
    <n v="0"/>
    <n v="0"/>
    <n v="0"/>
    <n v="0"/>
    <s v="Lun_2"/>
    <n v="0"/>
  </r>
  <r>
    <x v="3"/>
    <x v="1"/>
    <n v="0"/>
    <n v="0"/>
    <n v="0"/>
    <n v="0"/>
    <s v="Lun_2"/>
    <n v="0"/>
  </r>
  <r>
    <x v="4"/>
    <x v="1"/>
    <n v="0"/>
    <n v="0"/>
    <n v="0"/>
    <n v="0"/>
    <s v="Lun_2"/>
    <n v="0"/>
  </r>
  <r>
    <x v="5"/>
    <x v="1"/>
    <n v="0"/>
    <n v="0"/>
    <n v="0"/>
    <n v="0"/>
    <s v="Lun_2"/>
    <n v="0"/>
  </r>
  <r>
    <x v="6"/>
    <x v="1"/>
    <n v="0"/>
    <n v="0"/>
    <n v="0"/>
    <n v="0"/>
    <s v="Lun_2"/>
    <n v="0"/>
  </r>
  <r>
    <x v="7"/>
    <x v="1"/>
    <n v="0"/>
    <n v="0"/>
    <n v="0"/>
    <n v="0"/>
    <s v="Lun_2"/>
    <n v="0"/>
  </r>
  <r>
    <x v="8"/>
    <x v="1"/>
    <n v="0"/>
    <n v="0"/>
    <n v="0"/>
    <n v="0"/>
    <s v="Lun_2"/>
    <n v="0"/>
  </r>
  <r>
    <x v="9"/>
    <x v="1"/>
    <n v="0"/>
    <n v="1"/>
    <n v="0"/>
    <n v="0"/>
    <s v="Lun_2"/>
    <n v="1"/>
  </r>
  <r>
    <x v="10"/>
    <x v="1"/>
    <n v="0"/>
    <n v="0"/>
    <n v="0"/>
    <n v="0"/>
    <s v="Lun_2"/>
    <n v="0"/>
  </r>
  <r>
    <x v="11"/>
    <x v="1"/>
    <n v="0"/>
    <n v="0"/>
    <n v="0"/>
    <n v="0"/>
    <s v="Lun_2"/>
    <n v="0"/>
  </r>
  <r>
    <x v="12"/>
    <x v="1"/>
    <n v="0"/>
    <n v="0"/>
    <n v="0"/>
    <n v="0"/>
    <s v="Lun_2"/>
    <n v="0"/>
  </r>
  <r>
    <x v="13"/>
    <x v="1"/>
    <n v="0"/>
    <n v="0"/>
    <n v="0"/>
    <n v="0"/>
    <s v="Lun_2"/>
    <n v="0"/>
  </r>
  <r>
    <x v="14"/>
    <x v="1"/>
    <n v="0"/>
    <n v="0"/>
    <n v="0"/>
    <n v="0"/>
    <s v="Lun_2"/>
    <n v="0"/>
  </r>
  <r>
    <x v="15"/>
    <x v="1"/>
    <n v="0"/>
    <n v="0"/>
    <n v="0"/>
    <n v="0"/>
    <s v="Lun_2"/>
    <n v="0"/>
  </r>
  <r>
    <x v="16"/>
    <x v="1"/>
    <n v="0"/>
    <n v="0"/>
    <n v="0"/>
    <n v="0"/>
    <s v="Lun_2"/>
    <n v="0"/>
  </r>
  <r>
    <x v="17"/>
    <x v="1"/>
    <n v="0"/>
    <n v="0"/>
    <n v="0"/>
    <n v="0"/>
    <s v="Lun_2"/>
    <n v="0"/>
  </r>
  <r>
    <x v="18"/>
    <x v="1"/>
    <n v="0"/>
    <n v="0"/>
    <n v="0"/>
    <n v="0"/>
    <s v="Lun_2"/>
    <n v="0"/>
  </r>
  <r>
    <x v="19"/>
    <x v="1"/>
    <n v="0"/>
    <n v="0"/>
    <n v="0"/>
    <n v="0"/>
    <s v="Lun_2"/>
    <n v="0"/>
  </r>
  <r>
    <x v="20"/>
    <x v="1"/>
    <n v="0"/>
    <n v="0"/>
    <n v="0"/>
    <n v="0"/>
    <s v="Lun_2"/>
    <n v="0"/>
  </r>
  <r>
    <x v="21"/>
    <x v="1"/>
    <n v="0"/>
    <n v="0"/>
    <n v="0"/>
    <n v="0"/>
    <s v="Lun_2"/>
    <n v="0"/>
  </r>
  <r>
    <x v="22"/>
    <x v="1"/>
    <n v="0"/>
    <n v="0"/>
    <n v="0"/>
    <n v="0"/>
    <s v="Lun_2"/>
    <n v="0"/>
  </r>
  <r>
    <x v="23"/>
    <x v="1"/>
    <n v="0"/>
    <n v="0"/>
    <n v="0"/>
    <n v="0"/>
    <s v="Lun_2"/>
    <n v="0"/>
  </r>
  <r>
    <x v="24"/>
    <x v="1"/>
    <n v="0"/>
    <n v="0"/>
    <n v="0"/>
    <n v="0"/>
    <s v="Lun_2"/>
    <n v="0"/>
  </r>
  <r>
    <x v="0"/>
    <x v="1"/>
    <n v="0"/>
    <n v="0"/>
    <n v="0"/>
    <n v="0"/>
    <s v="Lun_2"/>
    <n v="0"/>
  </r>
  <r>
    <x v="1"/>
    <x v="1"/>
    <n v="0"/>
    <n v="0"/>
    <n v="0"/>
    <n v="0"/>
    <s v="Lun_2"/>
    <n v="0"/>
  </r>
  <r>
    <x v="2"/>
    <x v="1"/>
    <n v="0"/>
    <n v="0"/>
    <n v="0"/>
    <n v="0"/>
    <s v="Lun_2"/>
    <n v="0"/>
  </r>
  <r>
    <x v="3"/>
    <x v="1"/>
    <n v="0"/>
    <n v="0"/>
    <n v="0"/>
    <n v="0"/>
    <s v="Lun_2"/>
    <n v="0"/>
  </r>
  <r>
    <x v="4"/>
    <x v="1"/>
    <n v="0"/>
    <n v="0"/>
    <n v="0"/>
    <n v="0"/>
    <s v="Lun_2"/>
    <n v="0"/>
  </r>
  <r>
    <x v="5"/>
    <x v="1"/>
    <n v="0"/>
    <n v="0"/>
    <n v="0"/>
    <n v="0"/>
    <s v="Lun_2"/>
    <n v="0"/>
  </r>
  <r>
    <x v="6"/>
    <x v="1"/>
    <n v="0"/>
    <n v="0"/>
    <n v="0"/>
    <n v="0"/>
    <s v="Lun_2"/>
    <n v="0"/>
  </r>
  <r>
    <x v="7"/>
    <x v="1"/>
    <n v="0"/>
    <n v="0"/>
    <n v="0"/>
    <n v="0"/>
    <s v="Lun_2"/>
    <n v="0"/>
  </r>
  <r>
    <x v="8"/>
    <x v="1"/>
    <n v="0"/>
    <n v="0"/>
    <n v="0"/>
    <n v="0"/>
    <s v="Lun_2"/>
    <n v="0"/>
  </r>
  <r>
    <x v="9"/>
    <x v="1"/>
    <n v="0"/>
    <n v="0"/>
    <n v="0"/>
    <n v="0"/>
    <s v="Lun_2"/>
    <n v="0"/>
  </r>
  <r>
    <x v="10"/>
    <x v="1"/>
    <n v="0"/>
    <n v="0"/>
    <n v="0"/>
    <n v="0"/>
    <s v="Lun_2"/>
    <n v="0"/>
  </r>
  <r>
    <x v="11"/>
    <x v="1"/>
    <n v="0"/>
    <n v="0"/>
    <n v="0"/>
    <n v="0"/>
    <s v="Lun_2"/>
    <n v="0"/>
  </r>
  <r>
    <x v="12"/>
    <x v="1"/>
    <n v="0"/>
    <n v="0"/>
    <n v="0"/>
    <n v="0"/>
    <s v="Lun_2"/>
    <n v="0"/>
  </r>
  <r>
    <x v="13"/>
    <x v="1"/>
    <n v="0"/>
    <n v="0"/>
    <n v="0"/>
    <n v="0"/>
    <s v="Lun_2"/>
    <n v="0"/>
  </r>
  <r>
    <x v="14"/>
    <x v="1"/>
    <n v="0"/>
    <n v="0"/>
    <n v="0"/>
    <n v="0"/>
    <s v="Lun_2"/>
    <n v="0"/>
  </r>
  <r>
    <x v="15"/>
    <x v="1"/>
    <n v="0"/>
    <n v="0"/>
    <n v="0"/>
    <n v="0"/>
    <s v="Lun_2"/>
    <n v="0"/>
  </r>
  <r>
    <x v="16"/>
    <x v="1"/>
    <n v="0"/>
    <n v="0"/>
    <n v="0"/>
    <n v="0"/>
    <s v="Lun_2"/>
    <n v="0"/>
  </r>
  <r>
    <x v="17"/>
    <x v="1"/>
    <n v="0"/>
    <n v="0"/>
    <n v="0"/>
    <n v="0"/>
    <s v="Lun_2"/>
    <n v="0"/>
  </r>
  <r>
    <x v="18"/>
    <x v="1"/>
    <n v="0"/>
    <n v="0"/>
    <n v="0"/>
    <n v="0"/>
    <s v="Lun_2"/>
    <n v="0"/>
  </r>
  <r>
    <x v="19"/>
    <x v="1"/>
    <n v="0"/>
    <n v="0"/>
    <n v="0"/>
    <n v="0"/>
    <s v="Lun_2"/>
    <n v="0"/>
  </r>
  <r>
    <x v="20"/>
    <x v="1"/>
    <n v="0"/>
    <n v="0"/>
    <n v="0"/>
    <n v="0"/>
    <s v="Lun_2"/>
    <n v="0"/>
  </r>
  <r>
    <x v="21"/>
    <x v="1"/>
    <n v="0"/>
    <n v="0"/>
    <n v="0"/>
    <n v="0"/>
    <s v="Lun_2"/>
    <n v="0"/>
  </r>
  <r>
    <x v="22"/>
    <x v="1"/>
    <n v="0"/>
    <n v="0"/>
    <n v="0"/>
    <n v="0"/>
    <s v="Lun_2"/>
    <n v="0"/>
  </r>
  <r>
    <x v="23"/>
    <x v="1"/>
    <n v="0"/>
    <n v="0"/>
    <n v="0"/>
    <n v="0"/>
    <s v="Lun_2"/>
    <n v="0"/>
  </r>
  <r>
    <x v="24"/>
    <x v="1"/>
    <n v="0"/>
    <n v="0"/>
    <n v="0"/>
    <n v="0"/>
    <s v="Lun_2"/>
    <n v="0"/>
  </r>
  <r>
    <x v="0"/>
    <x v="1"/>
    <n v="0"/>
    <n v="0"/>
    <n v="0"/>
    <n v="0"/>
    <s v="Lun_2"/>
    <n v="0"/>
  </r>
  <r>
    <x v="1"/>
    <x v="1"/>
    <n v="0"/>
    <n v="0"/>
    <n v="0"/>
    <n v="0"/>
    <s v="Lun_2"/>
    <n v="0"/>
  </r>
  <r>
    <x v="2"/>
    <x v="1"/>
    <n v="0"/>
    <n v="0"/>
    <n v="0"/>
    <n v="0"/>
    <s v="Lun_2"/>
    <n v="0"/>
  </r>
  <r>
    <x v="3"/>
    <x v="1"/>
    <n v="0"/>
    <n v="0"/>
    <n v="0"/>
    <n v="0"/>
    <s v="Lun_2"/>
    <n v="0"/>
  </r>
  <r>
    <x v="4"/>
    <x v="1"/>
    <n v="0"/>
    <n v="0"/>
    <n v="0"/>
    <n v="0"/>
    <s v="Lun_2"/>
    <n v="0"/>
  </r>
  <r>
    <x v="5"/>
    <x v="1"/>
    <n v="0"/>
    <n v="0"/>
    <n v="0"/>
    <n v="0"/>
    <s v="Lun_2"/>
    <n v="0"/>
  </r>
  <r>
    <x v="6"/>
    <x v="1"/>
    <n v="0"/>
    <n v="0"/>
    <n v="0"/>
    <n v="0"/>
    <s v="Lun_2"/>
    <n v="0"/>
  </r>
  <r>
    <x v="7"/>
    <x v="1"/>
    <n v="0"/>
    <n v="0"/>
    <n v="0"/>
    <n v="0"/>
    <s v="Lun_2"/>
    <n v="0"/>
  </r>
  <r>
    <x v="8"/>
    <x v="1"/>
    <n v="0"/>
    <n v="0"/>
    <n v="0"/>
    <n v="0"/>
    <s v="Lun_2"/>
    <n v="0"/>
  </r>
  <r>
    <x v="9"/>
    <x v="1"/>
    <n v="0"/>
    <n v="0"/>
    <n v="0"/>
    <n v="0"/>
    <s v="Lun_2"/>
    <n v="0"/>
  </r>
  <r>
    <x v="10"/>
    <x v="1"/>
    <n v="0"/>
    <n v="0"/>
    <n v="0"/>
    <n v="0"/>
    <s v="Lun_2"/>
    <n v="0"/>
  </r>
  <r>
    <x v="11"/>
    <x v="1"/>
    <n v="0"/>
    <n v="0"/>
    <n v="0"/>
    <n v="0"/>
    <s v="Lun_2"/>
    <n v="0"/>
  </r>
  <r>
    <x v="12"/>
    <x v="1"/>
    <n v="0"/>
    <n v="0"/>
    <n v="0"/>
    <n v="0"/>
    <s v="Lun_2"/>
    <n v="0"/>
  </r>
  <r>
    <x v="13"/>
    <x v="1"/>
    <n v="0"/>
    <n v="0"/>
    <n v="0"/>
    <n v="0"/>
    <s v="Lun_2"/>
    <n v="0"/>
  </r>
  <r>
    <x v="14"/>
    <x v="1"/>
    <n v="0"/>
    <n v="0"/>
    <n v="0"/>
    <n v="0"/>
    <s v="Lun_2"/>
    <n v="0"/>
  </r>
  <r>
    <x v="15"/>
    <x v="1"/>
    <n v="0"/>
    <n v="0"/>
    <n v="0"/>
    <n v="0"/>
    <s v="Lun_2"/>
    <n v="0"/>
  </r>
  <r>
    <x v="16"/>
    <x v="1"/>
    <n v="0"/>
    <n v="0"/>
    <n v="0"/>
    <n v="0"/>
    <s v="Lun_2"/>
    <n v="0"/>
  </r>
  <r>
    <x v="17"/>
    <x v="1"/>
    <n v="0"/>
    <n v="0"/>
    <n v="0"/>
    <n v="0"/>
    <s v="Lun_2"/>
    <n v="0"/>
  </r>
  <r>
    <x v="18"/>
    <x v="1"/>
    <n v="0"/>
    <n v="0"/>
    <n v="0"/>
    <n v="0"/>
    <s v="Lun_2"/>
    <n v="0"/>
  </r>
  <r>
    <x v="19"/>
    <x v="1"/>
    <n v="0"/>
    <n v="0"/>
    <n v="0"/>
    <n v="0"/>
    <s v="Lun_2"/>
    <n v="0"/>
  </r>
  <r>
    <x v="20"/>
    <x v="1"/>
    <n v="0"/>
    <n v="0"/>
    <n v="0"/>
    <n v="0"/>
    <s v="Lun_2"/>
    <n v="0"/>
  </r>
  <r>
    <x v="21"/>
    <x v="1"/>
    <n v="0"/>
    <n v="0"/>
    <n v="0"/>
    <n v="0"/>
    <s v="Lun_2"/>
    <n v="0"/>
  </r>
  <r>
    <x v="22"/>
    <x v="1"/>
    <n v="0"/>
    <n v="0"/>
    <n v="0"/>
    <n v="0"/>
    <s v="Lun_2"/>
    <n v="0"/>
  </r>
  <r>
    <x v="23"/>
    <x v="1"/>
    <n v="0"/>
    <n v="0"/>
    <n v="0"/>
    <n v="0"/>
    <s v="Lun_2"/>
    <n v="0"/>
  </r>
  <r>
    <x v="24"/>
    <x v="1"/>
    <n v="0"/>
    <n v="0"/>
    <n v="0"/>
    <n v="0"/>
    <s v="Lun_2"/>
    <n v="0"/>
  </r>
  <r>
    <x v="0"/>
    <x v="0"/>
    <n v="0"/>
    <n v="0"/>
    <n v="0"/>
    <n v="0"/>
    <s v="Lun_3"/>
    <n v="0"/>
  </r>
  <r>
    <x v="1"/>
    <x v="0"/>
    <n v="0"/>
    <n v="0"/>
    <n v="0"/>
    <n v="0"/>
    <s v="Lun_3"/>
    <n v="0"/>
  </r>
  <r>
    <x v="2"/>
    <x v="0"/>
    <n v="0"/>
    <n v="0"/>
    <n v="0"/>
    <n v="0"/>
    <s v="Lun_3"/>
    <n v="0"/>
  </r>
  <r>
    <x v="3"/>
    <x v="0"/>
    <n v="0"/>
    <n v="0"/>
    <n v="0"/>
    <n v="0"/>
    <s v="Lun_3"/>
    <n v="0"/>
  </r>
  <r>
    <x v="4"/>
    <x v="0"/>
    <n v="0"/>
    <n v="0"/>
    <n v="0"/>
    <n v="0"/>
    <s v="Lun_3"/>
    <n v="0"/>
  </r>
  <r>
    <x v="5"/>
    <x v="0"/>
    <n v="0"/>
    <n v="0"/>
    <n v="0"/>
    <n v="0"/>
    <s v="Lun_3"/>
    <n v="0"/>
  </r>
  <r>
    <x v="6"/>
    <x v="0"/>
    <n v="0"/>
    <n v="0"/>
    <n v="0"/>
    <n v="0"/>
    <s v="Lun_3"/>
    <n v="0"/>
  </r>
  <r>
    <x v="7"/>
    <x v="0"/>
    <n v="0"/>
    <n v="0"/>
    <n v="0"/>
    <n v="0"/>
    <s v="Lun_3"/>
    <n v="0"/>
  </r>
  <r>
    <x v="8"/>
    <x v="0"/>
    <n v="0"/>
    <n v="0"/>
    <n v="0"/>
    <n v="0"/>
    <s v="Lun_3"/>
    <n v="0"/>
  </r>
  <r>
    <x v="9"/>
    <x v="0"/>
    <n v="0"/>
    <n v="0"/>
    <n v="0"/>
    <n v="0"/>
    <s v="Lun_3"/>
    <n v="0"/>
  </r>
  <r>
    <x v="10"/>
    <x v="0"/>
    <n v="0"/>
    <n v="0"/>
    <n v="0"/>
    <n v="0"/>
    <s v="Lun_3"/>
    <n v="0"/>
  </r>
  <r>
    <x v="11"/>
    <x v="0"/>
    <n v="0"/>
    <n v="0"/>
    <n v="0"/>
    <n v="0"/>
    <s v="Lun_3"/>
    <n v="0"/>
  </r>
  <r>
    <x v="12"/>
    <x v="0"/>
    <n v="0"/>
    <n v="0"/>
    <n v="0"/>
    <n v="0"/>
    <s v="Lun_3"/>
    <n v="0"/>
  </r>
  <r>
    <x v="13"/>
    <x v="0"/>
    <n v="0"/>
    <n v="0"/>
    <n v="0"/>
    <n v="0"/>
    <s v="Lun_3"/>
    <n v="0"/>
  </r>
  <r>
    <x v="14"/>
    <x v="0"/>
    <n v="0"/>
    <n v="0"/>
    <n v="0"/>
    <n v="0"/>
    <s v="Lun_3"/>
    <n v="0"/>
  </r>
  <r>
    <x v="15"/>
    <x v="0"/>
    <n v="0"/>
    <n v="0"/>
    <n v="0"/>
    <n v="0"/>
    <s v="Lun_3"/>
    <n v="0"/>
  </r>
  <r>
    <x v="16"/>
    <x v="0"/>
    <n v="0"/>
    <n v="0"/>
    <n v="0"/>
    <n v="0"/>
    <s v="Lun_3"/>
    <n v="0"/>
  </r>
  <r>
    <x v="17"/>
    <x v="0"/>
    <n v="0"/>
    <n v="0"/>
    <n v="0"/>
    <n v="0"/>
    <s v="Lun_3"/>
    <n v="0"/>
  </r>
  <r>
    <x v="18"/>
    <x v="0"/>
    <n v="0"/>
    <n v="0"/>
    <n v="0"/>
    <n v="0"/>
    <s v="Lun_3"/>
    <n v="0"/>
  </r>
  <r>
    <x v="19"/>
    <x v="0"/>
    <n v="0"/>
    <n v="0"/>
    <n v="0"/>
    <n v="0"/>
    <s v="Lun_3"/>
    <n v="0"/>
  </r>
  <r>
    <x v="20"/>
    <x v="0"/>
    <n v="0"/>
    <n v="0"/>
    <n v="0"/>
    <n v="0"/>
    <s v="Lun_3"/>
    <n v="0"/>
  </r>
  <r>
    <x v="21"/>
    <x v="0"/>
    <n v="0"/>
    <n v="0"/>
    <n v="0"/>
    <n v="0"/>
    <s v="Lun_3"/>
    <n v="0"/>
  </r>
  <r>
    <x v="22"/>
    <x v="0"/>
    <n v="0"/>
    <n v="0"/>
    <n v="0"/>
    <n v="0"/>
    <s v="Lun_3"/>
    <n v="0"/>
  </r>
  <r>
    <x v="23"/>
    <x v="0"/>
    <n v="0"/>
    <n v="0"/>
    <n v="0"/>
    <n v="0"/>
    <s v="Lun_3"/>
    <n v="0"/>
  </r>
  <r>
    <x v="24"/>
    <x v="0"/>
    <n v="0"/>
    <n v="0"/>
    <n v="0"/>
    <n v="0"/>
    <s v="Lun_3"/>
    <n v="0"/>
  </r>
  <r>
    <x v="0"/>
    <x v="0"/>
    <n v="0"/>
    <n v="0"/>
    <n v="0"/>
    <n v="0"/>
    <s v="Lun_3"/>
    <n v="0"/>
  </r>
  <r>
    <x v="1"/>
    <x v="0"/>
    <n v="0"/>
    <n v="0"/>
    <n v="0"/>
    <n v="0"/>
    <s v="Lun_3"/>
    <n v="0"/>
  </r>
  <r>
    <x v="2"/>
    <x v="0"/>
    <n v="0"/>
    <n v="0"/>
    <n v="0"/>
    <n v="0"/>
    <s v="Lun_3"/>
    <n v="0"/>
  </r>
  <r>
    <x v="3"/>
    <x v="0"/>
    <n v="0"/>
    <n v="0"/>
    <n v="0"/>
    <n v="0"/>
    <s v="Lun_3"/>
    <n v="0"/>
  </r>
  <r>
    <x v="4"/>
    <x v="0"/>
    <n v="0"/>
    <n v="0"/>
    <n v="0"/>
    <n v="0"/>
    <s v="Lun_3"/>
    <n v="0"/>
  </r>
  <r>
    <x v="5"/>
    <x v="0"/>
    <n v="0"/>
    <n v="0"/>
    <n v="0"/>
    <n v="0"/>
    <s v="Lun_3"/>
    <n v="0"/>
  </r>
  <r>
    <x v="6"/>
    <x v="0"/>
    <n v="0"/>
    <n v="0"/>
    <n v="0"/>
    <n v="0"/>
    <s v="Lun_3"/>
    <n v="0"/>
  </r>
  <r>
    <x v="7"/>
    <x v="0"/>
    <n v="0"/>
    <n v="0"/>
    <n v="0"/>
    <n v="0"/>
    <s v="Lun_3"/>
    <n v="0"/>
  </r>
  <r>
    <x v="8"/>
    <x v="0"/>
    <n v="0"/>
    <n v="0"/>
    <n v="0"/>
    <n v="0"/>
    <s v="Lun_3"/>
    <n v="0"/>
  </r>
  <r>
    <x v="9"/>
    <x v="0"/>
    <n v="0"/>
    <n v="0"/>
    <n v="0"/>
    <n v="0"/>
    <s v="Lun_3"/>
    <n v="0"/>
  </r>
  <r>
    <x v="10"/>
    <x v="0"/>
    <n v="0"/>
    <n v="0"/>
    <n v="0"/>
    <n v="0"/>
    <s v="Lun_3"/>
    <n v="0"/>
  </r>
  <r>
    <x v="11"/>
    <x v="0"/>
    <n v="0"/>
    <n v="0"/>
    <n v="0"/>
    <n v="0"/>
    <s v="Lun_3"/>
    <n v="0"/>
  </r>
  <r>
    <x v="12"/>
    <x v="0"/>
    <n v="0"/>
    <n v="0"/>
    <n v="0"/>
    <n v="0"/>
    <s v="Lun_3"/>
    <n v="0"/>
  </r>
  <r>
    <x v="13"/>
    <x v="0"/>
    <n v="0"/>
    <n v="0"/>
    <n v="0"/>
    <n v="0"/>
    <s v="Lun_3"/>
    <n v="0"/>
  </r>
  <r>
    <x v="14"/>
    <x v="0"/>
    <n v="0"/>
    <n v="0"/>
    <n v="0"/>
    <n v="0"/>
    <s v="Lun_3"/>
    <n v="0"/>
  </r>
  <r>
    <x v="15"/>
    <x v="0"/>
    <n v="0"/>
    <n v="0"/>
    <n v="0"/>
    <n v="0"/>
    <s v="Lun_3"/>
    <n v="0"/>
  </r>
  <r>
    <x v="16"/>
    <x v="0"/>
    <n v="0"/>
    <n v="0"/>
    <n v="0"/>
    <n v="0"/>
    <s v="Lun_3"/>
    <n v="0"/>
  </r>
  <r>
    <x v="17"/>
    <x v="0"/>
    <n v="0"/>
    <n v="0"/>
    <n v="0"/>
    <n v="0"/>
    <s v="Lun_3"/>
    <n v="0"/>
  </r>
  <r>
    <x v="18"/>
    <x v="0"/>
    <n v="0"/>
    <n v="0"/>
    <n v="0"/>
    <n v="0"/>
    <s v="Lun_3"/>
    <n v="0"/>
  </r>
  <r>
    <x v="19"/>
    <x v="0"/>
    <n v="0"/>
    <n v="0"/>
    <n v="0"/>
    <n v="0"/>
    <s v="Lun_3"/>
    <n v="0"/>
  </r>
  <r>
    <x v="20"/>
    <x v="0"/>
    <n v="0"/>
    <n v="0"/>
    <n v="0"/>
    <n v="0"/>
    <s v="Lun_3"/>
    <n v="0"/>
  </r>
  <r>
    <x v="21"/>
    <x v="0"/>
    <n v="0"/>
    <n v="0"/>
    <n v="0"/>
    <n v="0"/>
    <s v="Lun_3"/>
    <n v="0"/>
  </r>
  <r>
    <x v="22"/>
    <x v="0"/>
    <n v="0"/>
    <n v="0"/>
    <n v="0"/>
    <n v="0"/>
    <s v="Lun_3"/>
    <n v="0"/>
  </r>
  <r>
    <x v="23"/>
    <x v="0"/>
    <n v="0"/>
    <n v="0"/>
    <n v="0"/>
    <n v="0"/>
    <s v="Lun_3"/>
    <n v="0"/>
  </r>
  <r>
    <x v="24"/>
    <x v="0"/>
    <n v="0"/>
    <n v="0"/>
    <n v="0"/>
    <n v="0"/>
    <s v="Lun_3"/>
    <n v="0"/>
  </r>
  <r>
    <x v="0"/>
    <x v="0"/>
    <n v="0"/>
    <n v="0"/>
    <n v="0"/>
    <n v="0"/>
    <s v="Lun_3"/>
    <n v="0"/>
  </r>
  <r>
    <x v="1"/>
    <x v="0"/>
    <n v="0"/>
    <n v="0"/>
    <n v="0"/>
    <n v="0"/>
    <s v="Lun_3"/>
    <n v="0"/>
  </r>
  <r>
    <x v="2"/>
    <x v="0"/>
    <n v="0"/>
    <n v="0"/>
    <n v="0"/>
    <n v="0"/>
    <s v="Lun_3"/>
    <n v="0"/>
  </r>
  <r>
    <x v="3"/>
    <x v="0"/>
    <n v="0"/>
    <n v="0"/>
    <n v="0"/>
    <n v="0"/>
    <s v="Lun_3"/>
    <n v="0"/>
  </r>
  <r>
    <x v="4"/>
    <x v="0"/>
    <n v="0"/>
    <n v="0"/>
    <n v="0"/>
    <n v="0"/>
    <s v="Lun_3"/>
    <n v="0"/>
  </r>
  <r>
    <x v="5"/>
    <x v="0"/>
    <n v="0"/>
    <n v="0"/>
    <n v="0"/>
    <n v="0"/>
    <s v="Lun_3"/>
    <n v="0"/>
  </r>
  <r>
    <x v="6"/>
    <x v="0"/>
    <n v="0"/>
    <n v="0"/>
    <n v="0"/>
    <n v="0"/>
    <s v="Lun_3"/>
    <n v="0"/>
  </r>
  <r>
    <x v="7"/>
    <x v="0"/>
    <n v="0"/>
    <n v="0"/>
    <n v="0"/>
    <n v="0"/>
    <s v="Lun_3"/>
    <n v="0"/>
  </r>
  <r>
    <x v="8"/>
    <x v="0"/>
    <n v="0"/>
    <n v="0"/>
    <n v="0"/>
    <n v="0"/>
    <s v="Lun_3"/>
    <n v="0"/>
  </r>
  <r>
    <x v="9"/>
    <x v="0"/>
    <n v="0"/>
    <n v="0"/>
    <n v="0"/>
    <n v="0"/>
    <s v="Lun_3"/>
    <n v="0"/>
  </r>
  <r>
    <x v="10"/>
    <x v="0"/>
    <n v="0"/>
    <n v="0"/>
    <n v="0"/>
    <n v="0"/>
    <s v="Lun_3"/>
    <n v="0"/>
  </r>
  <r>
    <x v="11"/>
    <x v="0"/>
    <n v="0"/>
    <n v="0"/>
    <n v="0"/>
    <n v="0"/>
    <s v="Lun_3"/>
    <n v="0"/>
  </r>
  <r>
    <x v="12"/>
    <x v="0"/>
    <n v="0"/>
    <n v="0"/>
    <n v="0"/>
    <n v="0"/>
    <s v="Lun_3"/>
    <n v="0"/>
  </r>
  <r>
    <x v="13"/>
    <x v="0"/>
    <n v="0"/>
    <n v="0"/>
    <n v="0"/>
    <n v="0"/>
    <s v="Lun_3"/>
    <n v="0"/>
  </r>
  <r>
    <x v="14"/>
    <x v="0"/>
    <n v="0"/>
    <n v="0"/>
    <n v="0"/>
    <n v="0"/>
    <s v="Lun_3"/>
    <n v="0"/>
  </r>
  <r>
    <x v="15"/>
    <x v="0"/>
    <n v="0"/>
    <n v="0"/>
    <n v="0"/>
    <n v="0"/>
    <s v="Lun_3"/>
    <n v="0"/>
  </r>
  <r>
    <x v="16"/>
    <x v="0"/>
    <n v="0"/>
    <n v="0"/>
    <n v="0"/>
    <n v="0"/>
    <s v="Lun_3"/>
    <n v="0"/>
  </r>
  <r>
    <x v="17"/>
    <x v="0"/>
    <n v="0"/>
    <n v="0"/>
    <n v="0"/>
    <n v="0"/>
    <s v="Lun_3"/>
    <n v="0"/>
  </r>
  <r>
    <x v="18"/>
    <x v="0"/>
    <n v="0"/>
    <n v="0"/>
    <n v="0"/>
    <n v="0"/>
    <s v="Lun_3"/>
    <n v="0"/>
  </r>
  <r>
    <x v="19"/>
    <x v="0"/>
    <n v="0"/>
    <n v="0"/>
    <n v="0"/>
    <n v="0"/>
    <s v="Lun_3"/>
    <n v="0"/>
  </r>
  <r>
    <x v="20"/>
    <x v="0"/>
    <n v="0"/>
    <n v="0"/>
    <n v="0"/>
    <n v="0"/>
    <s v="Lun_3"/>
    <n v="0"/>
  </r>
  <r>
    <x v="21"/>
    <x v="0"/>
    <n v="0"/>
    <n v="0"/>
    <n v="0"/>
    <n v="0"/>
    <s v="Lun_3"/>
    <n v="0"/>
  </r>
  <r>
    <x v="22"/>
    <x v="0"/>
    <n v="0"/>
    <n v="0"/>
    <n v="0"/>
    <n v="0"/>
    <s v="Lun_3"/>
    <n v="0"/>
  </r>
  <r>
    <x v="23"/>
    <x v="0"/>
    <n v="0"/>
    <n v="0"/>
    <n v="0"/>
    <n v="0"/>
    <s v="Lun_3"/>
    <n v="0"/>
  </r>
  <r>
    <x v="24"/>
    <x v="0"/>
    <n v="0"/>
    <n v="0"/>
    <n v="0"/>
    <n v="0"/>
    <s v="Lun_3"/>
    <n v="0"/>
  </r>
  <r>
    <x v="0"/>
    <x v="0"/>
    <n v="0"/>
    <n v="0"/>
    <n v="0"/>
    <n v="0"/>
    <s v="Lun_3"/>
    <n v="0"/>
  </r>
  <r>
    <x v="1"/>
    <x v="0"/>
    <n v="0"/>
    <n v="0"/>
    <n v="0"/>
    <n v="0"/>
    <s v="Lun_3"/>
    <n v="0"/>
  </r>
  <r>
    <x v="2"/>
    <x v="0"/>
    <n v="0"/>
    <n v="0"/>
    <n v="0"/>
    <n v="0"/>
    <s v="Lun_3"/>
    <n v="0"/>
  </r>
  <r>
    <x v="3"/>
    <x v="0"/>
    <n v="0"/>
    <n v="0"/>
    <n v="0"/>
    <n v="0"/>
    <s v="Lun_3"/>
    <n v="0"/>
  </r>
  <r>
    <x v="4"/>
    <x v="0"/>
    <n v="0"/>
    <n v="0"/>
    <n v="0"/>
    <n v="0"/>
    <s v="Lun_3"/>
    <n v="0"/>
  </r>
  <r>
    <x v="5"/>
    <x v="0"/>
    <n v="0"/>
    <n v="0"/>
    <n v="0"/>
    <n v="0"/>
    <s v="Lun_3"/>
    <n v="0"/>
  </r>
  <r>
    <x v="6"/>
    <x v="0"/>
    <n v="0"/>
    <n v="0"/>
    <n v="0"/>
    <n v="0"/>
    <s v="Lun_3"/>
    <n v="0"/>
  </r>
  <r>
    <x v="7"/>
    <x v="0"/>
    <n v="0"/>
    <n v="0"/>
    <n v="0"/>
    <n v="0"/>
    <s v="Lun_3"/>
    <n v="0"/>
  </r>
  <r>
    <x v="8"/>
    <x v="0"/>
    <n v="0"/>
    <n v="0"/>
    <n v="0"/>
    <n v="0"/>
    <s v="Lun_3"/>
    <n v="0"/>
  </r>
  <r>
    <x v="9"/>
    <x v="0"/>
    <n v="0"/>
    <n v="0"/>
    <n v="0"/>
    <n v="0"/>
    <s v="Lun_3"/>
    <n v="0"/>
  </r>
  <r>
    <x v="10"/>
    <x v="0"/>
    <n v="0"/>
    <n v="0"/>
    <n v="0"/>
    <n v="0"/>
    <s v="Lun_3"/>
    <n v="0"/>
  </r>
  <r>
    <x v="11"/>
    <x v="0"/>
    <n v="0"/>
    <n v="0"/>
    <n v="4"/>
    <n v="0"/>
    <s v="Lun_3"/>
    <n v="4"/>
  </r>
  <r>
    <x v="12"/>
    <x v="0"/>
    <n v="1"/>
    <n v="0"/>
    <n v="0"/>
    <n v="0"/>
    <s v="Lun_3"/>
    <n v="1"/>
  </r>
  <r>
    <x v="13"/>
    <x v="0"/>
    <n v="0"/>
    <n v="0"/>
    <n v="0"/>
    <n v="0"/>
    <s v="Lun_3"/>
    <n v="0"/>
  </r>
  <r>
    <x v="14"/>
    <x v="0"/>
    <n v="0"/>
    <n v="0"/>
    <n v="0"/>
    <n v="0"/>
    <s v="Lun_3"/>
    <n v="0"/>
  </r>
  <r>
    <x v="15"/>
    <x v="0"/>
    <n v="0"/>
    <n v="0"/>
    <n v="0"/>
    <n v="0"/>
    <s v="Lun_3"/>
    <n v="0"/>
  </r>
  <r>
    <x v="16"/>
    <x v="0"/>
    <n v="0"/>
    <n v="0"/>
    <n v="0"/>
    <n v="0"/>
    <s v="Lun_3"/>
    <n v="0"/>
  </r>
  <r>
    <x v="17"/>
    <x v="0"/>
    <n v="0"/>
    <n v="0"/>
    <n v="0"/>
    <n v="0"/>
    <s v="Lun_3"/>
    <n v="0"/>
  </r>
  <r>
    <x v="18"/>
    <x v="0"/>
    <n v="0"/>
    <n v="0"/>
    <n v="0"/>
    <n v="0"/>
    <s v="Lun_3"/>
    <n v="0"/>
  </r>
  <r>
    <x v="19"/>
    <x v="0"/>
    <n v="0"/>
    <n v="0"/>
    <n v="0"/>
    <n v="0"/>
    <s v="Lun_3"/>
    <n v="0"/>
  </r>
  <r>
    <x v="20"/>
    <x v="0"/>
    <n v="0"/>
    <n v="0"/>
    <n v="0"/>
    <n v="0"/>
    <s v="Lun_3"/>
    <n v="0"/>
  </r>
  <r>
    <x v="21"/>
    <x v="0"/>
    <n v="0"/>
    <n v="0"/>
    <n v="0"/>
    <n v="0"/>
    <s v="Lun_3"/>
    <n v="0"/>
  </r>
  <r>
    <x v="22"/>
    <x v="0"/>
    <n v="0"/>
    <n v="0"/>
    <n v="0"/>
    <n v="0"/>
    <s v="Lun_3"/>
    <n v="0"/>
  </r>
  <r>
    <x v="23"/>
    <x v="0"/>
    <n v="0"/>
    <n v="0"/>
    <n v="0"/>
    <n v="0"/>
    <s v="Lun_3"/>
    <n v="0"/>
  </r>
  <r>
    <x v="24"/>
    <x v="0"/>
    <n v="0"/>
    <n v="0"/>
    <n v="0"/>
    <n v="0"/>
    <s v="Lun_3"/>
    <n v="0"/>
  </r>
  <r>
    <x v="0"/>
    <x v="0"/>
    <n v="0"/>
    <n v="0"/>
    <n v="0"/>
    <n v="0"/>
    <s v="Lun_3"/>
    <n v="0"/>
  </r>
  <r>
    <x v="1"/>
    <x v="0"/>
    <n v="0"/>
    <n v="0"/>
    <n v="0"/>
    <n v="0"/>
    <s v="Lun_3"/>
    <n v="0"/>
  </r>
  <r>
    <x v="2"/>
    <x v="0"/>
    <n v="0"/>
    <n v="0"/>
    <n v="0"/>
    <n v="0"/>
    <s v="Lun_3"/>
    <n v="0"/>
  </r>
  <r>
    <x v="3"/>
    <x v="0"/>
    <n v="0"/>
    <n v="0"/>
    <n v="0"/>
    <n v="0"/>
    <s v="Lun_3"/>
    <n v="0"/>
  </r>
  <r>
    <x v="4"/>
    <x v="0"/>
    <n v="0"/>
    <n v="0"/>
    <n v="0"/>
    <n v="0"/>
    <s v="Lun_3"/>
    <n v="0"/>
  </r>
  <r>
    <x v="5"/>
    <x v="0"/>
    <n v="0"/>
    <n v="0"/>
    <n v="0"/>
    <n v="0"/>
    <s v="Lun_3"/>
    <n v="0"/>
  </r>
  <r>
    <x v="6"/>
    <x v="0"/>
    <n v="0"/>
    <n v="0"/>
    <n v="0"/>
    <n v="0"/>
    <s v="Lun_3"/>
    <n v="0"/>
  </r>
  <r>
    <x v="7"/>
    <x v="0"/>
    <n v="0"/>
    <n v="0"/>
    <n v="0"/>
    <n v="0"/>
    <s v="Lun_3"/>
    <n v="0"/>
  </r>
  <r>
    <x v="8"/>
    <x v="0"/>
    <n v="0"/>
    <n v="0"/>
    <n v="0"/>
    <n v="0"/>
    <s v="Lun_3"/>
    <n v="0"/>
  </r>
  <r>
    <x v="9"/>
    <x v="0"/>
    <n v="0"/>
    <n v="0"/>
    <n v="0"/>
    <n v="0"/>
    <s v="Lun_3"/>
    <n v="0"/>
  </r>
  <r>
    <x v="10"/>
    <x v="0"/>
    <n v="0"/>
    <n v="0"/>
    <n v="0"/>
    <n v="0"/>
    <s v="Lun_3"/>
    <n v="0"/>
  </r>
  <r>
    <x v="11"/>
    <x v="0"/>
    <n v="0"/>
    <n v="0"/>
    <n v="0"/>
    <n v="0"/>
    <s v="Lun_3"/>
    <n v="0"/>
  </r>
  <r>
    <x v="12"/>
    <x v="0"/>
    <n v="0"/>
    <n v="0"/>
    <n v="0"/>
    <n v="0"/>
    <s v="Lun_3"/>
    <n v="0"/>
  </r>
  <r>
    <x v="13"/>
    <x v="0"/>
    <n v="0"/>
    <n v="0"/>
    <n v="0"/>
    <n v="0"/>
    <s v="Lun_3"/>
    <n v="0"/>
  </r>
  <r>
    <x v="14"/>
    <x v="0"/>
    <n v="0"/>
    <n v="0"/>
    <n v="0"/>
    <n v="0"/>
    <s v="Lun_3"/>
    <n v="0"/>
  </r>
  <r>
    <x v="15"/>
    <x v="0"/>
    <n v="0"/>
    <n v="0"/>
    <n v="0"/>
    <n v="0"/>
    <s v="Lun_3"/>
    <n v="0"/>
  </r>
  <r>
    <x v="16"/>
    <x v="0"/>
    <n v="0"/>
    <n v="0"/>
    <n v="0"/>
    <n v="0"/>
    <s v="Lun_3"/>
    <n v="0"/>
  </r>
  <r>
    <x v="17"/>
    <x v="0"/>
    <n v="0"/>
    <n v="0"/>
    <n v="0"/>
    <n v="0"/>
    <s v="Lun_3"/>
    <n v="0"/>
  </r>
  <r>
    <x v="18"/>
    <x v="0"/>
    <n v="0"/>
    <n v="0"/>
    <n v="0"/>
    <n v="0"/>
    <s v="Lun_3"/>
    <n v="0"/>
  </r>
  <r>
    <x v="19"/>
    <x v="0"/>
    <n v="0"/>
    <n v="0"/>
    <n v="0"/>
    <n v="0"/>
    <s v="Lun_3"/>
    <n v="0"/>
  </r>
  <r>
    <x v="20"/>
    <x v="0"/>
    <n v="0"/>
    <n v="0"/>
    <n v="0"/>
    <n v="0"/>
    <s v="Lun_3"/>
    <n v="0"/>
  </r>
  <r>
    <x v="21"/>
    <x v="0"/>
    <n v="0"/>
    <n v="0"/>
    <n v="0"/>
    <n v="0"/>
    <s v="Lun_3"/>
    <n v="0"/>
  </r>
  <r>
    <x v="22"/>
    <x v="0"/>
    <n v="0"/>
    <n v="0"/>
    <n v="0"/>
    <n v="0"/>
    <s v="Lun_3"/>
    <n v="0"/>
  </r>
  <r>
    <x v="23"/>
    <x v="0"/>
    <n v="0"/>
    <n v="0"/>
    <n v="0"/>
    <n v="0"/>
    <s v="Lun_3"/>
    <n v="0"/>
  </r>
  <r>
    <x v="24"/>
    <x v="0"/>
    <n v="0"/>
    <n v="0"/>
    <n v="0"/>
    <n v="0"/>
    <s v="Lun_3"/>
    <n v="0"/>
  </r>
  <r>
    <x v="0"/>
    <x v="0"/>
    <n v="0"/>
    <n v="0"/>
    <n v="0"/>
    <n v="0"/>
    <s v="Lun_3"/>
    <n v="0"/>
  </r>
  <r>
    <x v="1"/>
    <x v="0"/>
    <n v="0"/>
    <n v="0"/>
    <n v="0"/>
    <n v="0"/>
    <s v="Lun_3"/>
    <n v="0"/>
  </r>
  <r>
    <x v="2"/>
    <x v="0"/>
    <n v="0"/>
    <n v="0"/>
    <n v="0"/>
    <n v="0"/>
    <s v="Lun_3"/>
    <n v="0"/>
  </r>
  <r>
    <x v="3"/>
    <x v="0"/>
    <n v="0"/>
    <n v="0"/>
    <n v="0"/>
    <n v="0"/>
    <s v="Lun_3"/>
    <n v="0"/>
  </r>
  <r>
    <x v="4"/>
    <x v="0"/>
    <n v="0"/>
    <n v="0"/>
    <n v="0"/>
    <n v="0"/>
    <s v="Lun_3"/>
    <n v="0"/>
  </r>
  <r>
    <x v="5"/>
    <x v="0"/>
    <n v="0"/>
    <n v="0"/>
    <n v="0"/>
    <n v="0"/>
    <s v="Lun_3"/>
    <n v="0"/>
  </r>
  <r>
    <x v="6"/>
    <x v="0"/>
    <n v="0"/>
    <n v="0"/>
    <n v="0"/>
    <n v="0"/>
    <s v="Lun_3"/>
    <n v="0"/>
  </r>
  <r>
    <x v="7"/>
    <x v="0"/>
    <n v="0"/>
    <n v="0"/>
    <n v="0"/>
    <n v="0"/>
    <s v="Lun_3"/>
    <n v="0"/>
  </r>
  <r>
    <x v="8"/>
    <x v="0"/>
    <n v="0"/>
    <n v="0"/>
    <n v="0"/>
    <n v="0"/>
    <s v="Lun_3"/>
    <n v="0"/>
  </r>
  <r>
    <x v="9"/>
    <x v="0"/>
    <n v="0"/>
    <n v="0"/>
    <n v="0"/>
    <n v="0"/>
    <s v="Lun_3"/>
    <n v="0"/>
  </r>
  <r>
    <x v="10"/>
    <x v="0"/>
    <n v="0"/>
    <n v="0"/>
    <n v="0"/>
    <n v="0"/>
    <s v="Lun_3"/>
    <n v="0"/>
  </r>
  <r>
    <x v="11"/>
    <x v="0"/>
    <n v="0"/>
    <n v="0"/>
    <n v="0"/>
    <n v="0"/>
    <s v="Lun_3"/>
    <n v="0"/>
  </r>
  <r>
    <x v="12"/>
    <x v="0"/>
    <n v="0"/>
    <n v="0"/>
    <n v="0"/>
    <n v="0"/>
    <s v="Lun_3"/>
    <n v="0"/>
  </r>
  <r>
    <x v="13"/>
    <x v="0"/>
    <n v="0"/>
    <n v="0"/>
    <n v="0"/>
    <n v="0"/>
    <s v="Lun_3"/>
    <n v="0"/>
  </r>
  <r>
    <x v="14"/>
    <x v="0"/>
    <n v="0"/>
    <n v="0"/>
    <n v="0"/>
    <n v="0"/>
    <s v="Lun_3"/>
    <n v="0"/>
  </r>
  <r>
    <x v="15"/>
    <x v="0"/>
    <n v="0"/>
    <n v="0"/>
    <n v="0"/>
    <n v="0"/>
    <s v="Lun_3"/>
    <n v="0"/>
  </r>
  <r>
    <x v="16"/>
    <x v="0"/>
    <n v="0"/>
    <n v="0"/>
    <n v="0"/>
    <n v="0"/>
    <s v="Lun_3"/>
    <n v="0"/>
  </r>
  <r>
    <x v="17"/>
    <x v="0"/>
    <n v="0"/>
    <n v="0"/>
    <n v="0"/>
    <n v="0"/>
    <s v="Lun_3"/>
    <n v="0"/>
  </r>
  <r>
    <x v="18"/>
    <x v="0"/>
    <n v="0"/>
    <n v="0"/>
    <n v="0"/>
    <n v="0"/>
    <s v="Lun_3"/>
    <n v="0"/>
  </r>
  <r>
    <x v="19"/>
    <x v="0"/>
    <n v="0"/>
    <n v="0"/>
    <n v="0"/>
    <n v="0"/>
    <s v="Lun_3"/>
    <n v="0"/>
  </r>
  <r>
    <x v="20"/>
    <x v="0"/>
    <n v="0"/>
    <n v="0"/>
    <n v="0"/>
    <n v="0"/>
    <s v="Lun_3"/>
    <n v="0"/>
  </r>
  <r>
    <x v="21"/>
    <x v="0"/>
    <n v="0"/>
    <n v="0"/>
    <n v="0"/>
    <n v="0"/>
    <s v="Lun_3"/>
    <n v="0"/>
  </r>
  <r>
    <x v="22"/>
    <x v="0"/>
    <n v="0"/>
    <n v="0"/>
    <n v="0"/>
    <n v="0"/>
    <s v="Lun_3"/>
    <n v="0"/>
  </r>
  <r>
    <x v="23"/>
    <x v="0"/>
    <n v="0"/>
    <n v="0"/>
    <n v="0"/>
    <n v="0"/>
    <s v="Lun_3"/>
    <n v="0"/>
  </r>
  <r>
    <x v="24"/>
    <x v="0"/>
    <n v="0"/>
    <n v="0"/>
    <n v="0"/>
    <n v="0"/>
    <s v="Lun_3"/>
    <n v="0"/>
  </r>
  <r>
    <x v="0"/>
    <x v="0"/>
    <n v="0"/>
    <n v="0"/>
    <n v="0"/>
    <n v="0"/>
    <s v="Lun_3"/>
    <n v="0"/>
  </r>
  <r>
    <x v="1"/>
    <x v="0"/>
    <n v="0"/>
    <n v="0"/>
    <n v="0"/>
    <n v="0"/>
    <s v="Lun_3"/>
    <n v="0"/>
  </r>
  <r>
    <x v="2"/>
    <x v="0"/>
    <n v="0"/>
    <n v="0"/>
    <n v="0"/>
    <n v="0"/>
    <s v="Lun_3"/>
    <n v="0"/>
  </r>
  <r>
    <x v="3"/>
    <x v="0"/>
    <n v="0"/>
    <n v="0"/>
    <n v="0"/>
    <n v="0"/>
    <s v="Lun_3"/>
    <n v="0"/>
  </r>
  <r>
    <x v="4"/>
    <x v="0"/>
    <n v="0"/>
    <n v="0"/>
    <n v="0"/>
    <n v="0"/>
    <s v="Lun_3"/>
    <n v="0"/>
  </r>
  <r>
    <x v="5"/>
    <x v="0"/>
    <n v="0"/>
    <n v="0"/>
    <n v="0"/>
    <n v="0"/>
    <s v="Lun_3"/>
    <n v="0"/>
  </r>
  <r>
    <x v="6"/>
    <x v="0"/>
    <n v="0"/>
    <n v="0"/>
    <n v="0"/>
    <n v="0"/>
    <s v="Lun_3"/>
    <n v="0"/>
  </r>
  <r>
    <x v="7"/>
    <x v="0"/>
    <n v="0"/>
    <n v="0"/>
    <n v="0"/>
    <n v="0"/>
    <s v="Lun_3"/>
    <n v="0"/>
  </r>
  <r>
    <x v="8"/>
    <x v="0"/>
    <n v="0"/>
    <n v="0"/>
    <n v="0"/>
    <n v="0"/>
    <s v="Lun_3"/>
    <n v="0"/>
  </r>
  <r>
    <x v="9"/>
    <x v="0"/>
    <n v="0"/>
    <n v="0"/>
    <n v="0"/>
    <n v="0"/>
    <s v="Lun_3"/>
    <n v="0"/>
  </r>
  <r>
    <x v="10"/>
    <x v="0"/>
    <n v="0"/>
    <n v="0"/>
    <n v="0"/>
    <n v="0"/>
    <s v="Lun_3"/>
    <n v="0"/>
  </r>
  <r>
    <x v="11"/>
    <x v="0"/>
    <n v="0"/>
    <n v="0"/>
    <n v="0"/>
    <n v="0"/>
    <s v="Lun_3"/>
    <n v="0"/>
  </r>
  <r>
    <x v="12"/>
    <x v="0"/>
    <n v="0"/>
    <n v="0"/>
    <n v="0"/>
    <n v="0"/>
    <s v="Lun_3"/>
    <n v="0"/>
  </r>
  <r>
    <x v="13"/>
    <x v="0"/>
    <n v="0"/>
    <n v="0"/>
    <n v="0"/>
    <n v="0"/>
    <s v="Lun_3"/>
    <n v="0"/>
  </r>
  <r>
    <x v="14"/>
    <x v="0"/>
    <n v="0"/>
    <n v="0"/>
    <n v="0"/>
    <n v="0"/>
    <s v="Lun_3"/>
    <n v="0"/>
  </r>
  <r>
    <x v="15"/>
    <x v="0"/>
    <n v="0"/>
    <n v="0"/>
    <n v="0"/>
    <n v="0"/>
    <s v="Lun_3"/>
    <n v="0"/>
  </r>
  <r>
    <x v="16"/>
    <x v="0"/>
    <n v="0"/>
    <n v="0"/>
    <n v="0"/>
    <n v="0"/>
    <s v="Lun_3"/>
    <n v="0"/>
  </r>
  <r>
    <x v="17"/>
    <x v="0"/>
    <n v="0"/>
    <n v="0"/>
    <n v="0"/>
    <n v="0"/>
    <s v="Lun_3"/>
    <n v="0"/>
  </r>
  <r>
    <x v="18"/>
    <x v="0"/>
    <n v="0"/>
    <n v="0"/>
    <n v="0"/>
    <n v="0"/>
    <s v="Lun_3"/>
    <n v="0"/>
  </r>
  <r>
    <x v="19"/>
    <x v="0"/>
    <n v="0"/>
    <n v="0"/>
    <n v="0"/>
    <n v="0"/>
    <s v="Lun_3"/>
    <n v="0"/>
  </r>
  <r>
    <x v="20"/>
    <x v="0"/>
    <n v="0"/>
    <n v="0"/>
    <n v="0"/>
    <n v="0"/>
    <s v="Lun_3"/>
    <n v="0"/>
  </r>
  <r>
    <x v="21"/>
    <x v="0"/>
    <n v="0"/>
    <n v="0"/>
    <n v="0"/>
    <n v="0"/>
    <s v="Lun_3"/>
    <n v="0"/>
  </r>
  <r>
    <x v="22"/>
    <x v="0"/>
    <n v="0"/>
    <n v="0"/>
    <n v="0"/>
    <n v="0"/>
    <s v="Lun_3"/>
    <n v="0"/>
  </r>
  <r>
    <x v="23"/>
    <x v="0"/>
    <n v="0"/>
    <n v="0"/>
    <n v="0"/>
    <n v="0"/>
    <s v="Lun_3"/>
    <n v="0"/>
  </r>
  <r>
    <x v="24"/>
    <x v="0"/>
    <n v="0"/>
    <n v="0"/>
    <n v="0"/>
    <n v="0"/>
    <s v="Lun_3"/>
    <n v="0"/>
  </r>
  <r>
    <x v="0"/>
    <x v="0"/>
    <n v="0"/>
    <n v="0"/>
    <n v="0"/>
    <n v="0"/>
    <s v="Lun_3"/>
    <n v="0"/>
  </r>
  <r>
    <x v="1"/>
    <x v="0"/>
    <n v="0"/>
    <n v="0"/>
    <n v="0"/>
    <n v="0"/>
    <s v="Lun_3"/>
    <n v="0"/>
  </r>
  <r>
    <x v="2"/>
    <x v="0"/>
    <n v="0"/>
    <n v="0"/>
    <n v="0"/>
    <n v="0"/>
    <s v="Lun_3"/>
    <n v="0"/>
  </r>
  <r>
    <x v="3"/>
    <x v="0"/>
    <n v="0"/>
    <n v="0"/>
    <n v="0"/>
    <n v="0"/>
    <s v="Lun_3"/>
    <n v="0"/>
  </r>
  <r>
    <x v="4"/>
    <x v="0"/>
    <n v="0"/>
    <n v="0"/>
    <n v="0"/>
    <n v="0"/>
    <s v="Lun_3"/>
    <n v="0"/>
  </r>
  <r>
    <x v="5"/>
    <x v="0"/>
    <n v="0"/>
    <n v="0"/>
    <n v="0"/>
    <n v="0"/>
    <s v="Lun_3"/>
    <n v="0"/>
  </r>
  <r>
    <x v="6"/>
    <x v="0"/>
    <n v="0"/>
    <n v="0"/>
    <n v="0"/>
    <n v="0"/>
    <s v="Lun_3"/>
    <n v="0"/>
  </r>
  <r>
    <x v="7"/>
    <x v="0"/>
    <n v="0"/>
    <n v="0"/>
    <n v="0"/>
    <n v="0"/>
    <s v="Lun_3"/>
    <n v="0"/>
  </r>
  <r>
    <x v="8"/>
    <x v="0"/>
    <n v="0"/>
    <n v="0"/>
    <n v="0"/>
    <n v="0"/>
    <s v="Lun_3"/>
    <n v="0"/>
  </r>
  <r>
    <x v="9"/>
    <x v="0"/>
    <n v="0"/>
    <n v="0"/>
    <n v="0"/>
    <n v="0"/>
    <s v="Lun_3"/>
    <n v="0"/>
  </r>
  <r>
    <x v="10"/>
    <x v="0"/>
    <n v="0"/>
    <n v="0"/>
    <n v="0"/>
    <n v="0"/>
    <s v="Lun_3"/>
    <n v="0"/>
  </r>
  <r>
    <x v="11"/>
    <x v="0"/>
    <n v="0"/>
    <n v="0"/>
    <n v="0"/>
    <n v="0"/>
    <s v="Lun_3"/>
    <n v="0"/>
  </r>
  <r>
    <x v="12"/>
    <x v="0"/>
    <n v="0"/>
    <n v="0"/>
    <n v="0"/>
    <n v="0"/>
    <s v="Lun_3"/>
    <n v="0"/>
  </r>
  <r>
    <x v="13"/>
    <x v="0"/>
    <n v="0"/>
    <n v="0"/>
    <n v="0"/>
    <n v="0"/>
    <s v="Lun_3"/>
    <n v="0"/>
  </r>
  <r>
    <x v="14"/>
    <x v="0"/>
    <n v="0"/>
    <n v="0"/>
    <n v="0"/>
    <n v="0"/>
    <s v="Lun_3"/>
    <n v="0"/>
  </r>
  <r>
    <x v="15"/>
    <x v="0"/>
    <n v="0"/>
    <n v="0"/>
    <n v="0"/>
    <n v="0"/>
    <s v="Lun_3"/>
    <n v="0"/>
  </r>
  <r>
    <x v="16"/>
    <x v="0"/>
    <n v="0"/>
    <n v="0"/>
    <n v="0"/>
    <n v="0"/>
    <s v="Lun_3"/>
    <n v="0"/>
  </r>
  <r>
    <x v="17"/>
    <x v="0"/>
    <n v="0"/>
    <n v="0"/>
    <n v="0"/>
    <n v="0"/>
    <s v="Lun_3"/>
    <n v="0"/>
  </r>
  <r>
    <x v="18"/>
    <x v="0"/>
    <n v="0"/>
    <n v="0"/>
    <n v="0"/>
    <n v="0"/>
    <s v="Lun_3"/>
    <n v="0"/>
  </r>
  <r>
    <x v="19"/>
    <x v="0"/>
    <n v="0"/>
    <n v="0"/>
    <n v="0"/>
    <n v="0"/>
    <s v="Lun_3"/>
    <n v="0"/>
  </r>
  <r>
    <x v="20"/>
    <x v="0"/>
    <n v="0"/>
    <n v="0"/>
    <n v="0"/>
    <n v="0"/>
    <s v="Lun_3"/>
    <n v="0"/>
  </r>
  <r>
    <x v="21"/>
    <x v="0"/>
    <n v="0"/>
    <n v="0"/>
    <n v="0"/>
    <n v="0"/>
    <s v="Lun_3"/>
    <n v="0"/>
  </r>
  <r>
    <x v="22"/>
    <x v="0"/>
    <n v="0"/>
    <n v="0"/>
    <n v="0"/>
    <n v="0"/>
    <s v="Lun_3"/>
    <n v="0"/>
  </r>
  <r>
    <x v="23"/>
    <x v="0"/>
    <n v="0"/>
    <n v="0"/>
    <n v="0"/>
    <n v="0"/>
    <s v="Lun_3"/>
    <n v="0"/>
  </r>
  <r>
    <x v="24"/>
    <x v="0"/>
    <n v="0"/>
    <n v="0"/>
    <n v="0"/>
    <n v="0"/>
    <s v="Lun_3"/>
    <n v="0"/>
  </r>
  <r>
    <x v="0"/>
    <x v="1"/>
    <n v="0"/>
    <n v="0"/>
    <n v="0"/>
    <n v="0"/>
    <s v="Lun_3"/>
    <n v="0"/>
  </r>
  <r>
    <x v="1"/>
    <x v="1"/>
    <n v="0"/>
    <n v="0"/>
    <n v="0"/>
    <n v="0"/>
    <s v="Lun_3"/>
    <n v="0"/>
  </r>
  <r>
    <x v="2"/>
    <x v="1"/>
    <n v="0"/>
    <n v="0"/>
    <n v="0"/>
    <n v="0"/>
    <s v="Lun_3"/>
    <n v="0"/>
  </r>
  <r>
    <x v="3"/>
    <x v="1"/>
    <n v="0"/>
    <n v="0"/>
    <n v="0"/>
    <n v="0"/>
    <s v="Lun_3"/>
    <n v="0"/>
  </r>
  <r>
    <x v="4"/>
    <x v="1"/>
    <n v="0"/>
    <n v="0"/>
    <n v="0"/>
    <n v="0"/>
    <s v="Lun_3"/>
    <n v="0"/>
  </r>
  <r>
    <x v="5"/>
    <x v="1"/>
    <n v="0"/>
    <n v="0"/>
    <n v="0"/>
    <n v="0"/>
    <s v="Lun_3"/>
    <n v="0"/>
  </r>
  <r>
    <x v="6"/>
    <x v="1"/>
    <n v="0"/>
    <n v="0"/>
    <n v="0"/>
    <n v="0"/>
    <s v="Lun_3"/>
    <n v="0"/>
  </r>
  <r>
    <x v="7"/>
    <x v="1"/>
    <n v="0"/>
    <n v="0"/>
    <n v="0"/>
    <n v="0"/>
    <s v="Lun_3"/>
    <n v="0"/>
  </r>
  <r>
    <x v="8"/>
    <x v="1"/>
    <n v="0"/>
    <n v="0"/>
    <n v="0"/>
    <n v="0"/>
    <s v="Lun_3"/>
    <n v="0"/>
  </r>
  <r>
    <x v="9"/>
    <x v="1"/>
    <n v="0"/>
    <n v="0"/>
    <n v="0"/>
    <n v="0"/>
    <s v="Lun_3"/>
    <n v="0"/>
  </r>
  <r>
    <x v="10"/>
    <x v="1"/>
    <n v="0"/>
    <n v="0"/>
    <n v="0"/>
    <n v="0"/>
    <s v="Lun_3"/>
    <n v="0"/>
  </r>
  <r>
    <x v="11"/>
    <x v="1"/>
    <n v="0"/>
    <n v="0"/>
    <n v="0"/>
    <n v="0"/>
    <s v="Lun_3"/>
    <n v="0"/>
  </r>
  <r>
    <x v="12"/>
    <x v="1"/>
    <n v="0"/>
    <n v="0"/>
    <n v="0"/>
    <n v="0"/>
    <s v="Lun_3"/>
    <n v="0"/>
  </r>
  <r>
    <x v="13"/>
    <x v="1"/>
    <n v="0"/>
    <n v="0"/>
    <n v="0"/>
    <n v="0"/>
    <s v="Lun_3"/>
    <n v="0"/>
  </r>
  <r>
    <x v="14"/>
    <x v="1"/>
    <n v="0"/>
    <n v="0"/>
    <n v="0"/>
    <n v="0"/>
    <s v="Lun_3"/>
    <n v="0"/>
  </r>
  <r>
    <x v="15"/>
    <x v="1"/>
    <n v="0"/>
    <n v="0"/>
    <n v="0"/>
    <n v="0"/>
    <s v="Lun_3"/>
    <n v="0"/>
  </r>
  <r>
    <x v="16"/>
    <x v="1"/>
    <n v="0"/>
    <n v="0"/>
    <n v="0"/>
    <n v="0"/>
    <s v="Lun_3"/>
    <n v="0"/>
  </r>
  <r>
    <x v="17"/>
    <x v="1"/>
    <n v="0"/>
    <n v="0"/>
    <n v="0"/>
    <n v="0"/>
    <s v="Lun_3"/>
    <n v="0"/>
  </r>
  <r>
    <x v="18"/>
    <x v="1"/>
    <n v="0"/>
    <n v="0"/>
    <n v="0"/>
    <n v="0"/>
    <s v="Lun_3"/>
    <n v="0"/>
  </r>
  <r>
    <x v="19"/>
    <x v="1"/>
    <n v="0"/>
    <n v="0"/>
    <n v="0"/>
    <n v="0"/>
    <s v="Lun_3"/>
    <n v="0"/>
  </r>
  <r>
    <x v="20"/>
    <x v="1"/>
    <n v="0"/>
    <n v="0"/>
    <n v="0"/>
    <n v="0"/>
    <s v="Lun_3"/>
    <n v="0"/>
  </r>
  <r>
    <x v="21"/>
    <x v="1"/>
    <n v="0"/>
    <n v="0"/>
    <n v="0"/>
    <n v="0"/>
    <s v="Lun_3"/>
    <n v="0"/>
  </r>
  <r>
    <x v="22"/>
    <x v="1"/>
    <n v="0"/>
    <n v="0"/>
    <n v="0"/>
    <n v="0"/>
    <s v="Lun_3"/>
    <n v="0"/>
  </r>
  <r>
    <x v="23"/>
    <x v="1"/>
    <n v="0"/>
    <n v="0"/>
    <n v="0"/>
    <n v="0"/>
    <s v="Lun_3"/>
    <n v="0"/>
  </r>
  <r>
    <x v="24"/>
    <x v="1"/>
    <n v="0"/>
    <n v="0"/>
    <n v="0"/>
    <n v="0"/>
    <s v="Lun_3"/>
    <n v="0"/>
  </r>
  <r>
    <x v="0"/>
    <x v="1"/>
    <n v="0"/>
    <n v="0"/>
    <n v="0"/>
    <n v="0"/>
    <s v="Lun_3"/>
    <n v="0"/>
  </r>
  <r>
    <x v="1"/>
    <x v="1"/>
    <n v="0"/>
    <n v="0"/>
    <n v="0"/>
    <n v="0"/>
    <s v="Lun_3"/>
    <n v="0"/>
  </r>
  <r>
    <x v="2"/>
    <x v="1"/>
    <n v="0"/>
    <n v="0"/>
    <n v="0"/>
    <n v="0"/>
    <s v="Lun_3"/>
    <n v="0"/>
  </r>
  <r>
    <x v="3"/>
    <x v="1"/>
    <n v="0"/>
    <n v="0"/>
    <n v="0"/>
    <n v="0"/>
    <s v="Lun_3"/>
    <n v="0"/>
  </r>
  <r>
    <x v="4"/>
    <x v="1"/>
    <n v="0"/>
    <n v="0"/>
    <n v="0"/>
    <n v="0"/>
    <s v="Lun_3"/>
    <n v="0"/>
  </r>
  <r>
    <x v="5"/>
    <x v="1"/>
    <n v="0"/>
    <n v="0"/>
    <n v="0"/>
    <n v="0"/>
    <s v="Lun_3"/>
    <n v="0"/>
  </r>
  <r>
    <x v="6"/>
    <x v="1"/>
    <n v="0"/>
    <n v="0"/>
    <n v="0"/>
    <n v="0"/>
    <s v="Lun_3"/>
    <n v="0"/>
  </r>
  <r>
    <x v="7"/>
    <x v="1"/>
    <n v="0"/>
    <n v="0"/>
    <n v="0"/>
    <n v="0"/>
    <s v="Lun_3"/>
    <n v="0"/>
  </r>
  <r>
    <x v="8"/>
    <x v="1"/>
    <n v="0"/>
    <n v="0"/>
    <n v="0"/>
    <n v="0"/>
    <s v="Lun_3"/>
    <n v="0"/>
  </r>
  <r>
    <x v="9"/>
    <x v="1"/>
    <n v="0"/>
    <n v="4"/>
    <n v="0"/>
    <n v="0"/>
    <s v="Lun_3"/>
    <n v="4"/>
  </r>
  <r>
    <x v="10"/>
    <x v="1"/>
    <n v="0"/>
    <n v="0"/>
    <n v="0"/>
    <n v="0"/>
    <s v="Lun_3"/>
    <n v="0"/>
  </r>
  <r>
    <x v="11"/>
    <x v="1"/>
    <n v="0"/>
    <n v="0"/>
    <n v="0"/>
    <n v="0"/>
    <s v="Lun_3"/>
    <n v="0"/>
  </r>
  <r>
    <x v="12"/>
    <x v="1"/>
    <n v="0"/>
    <n v="0"/>
    <n v="0"/>
    <n v="0"/>
    <s v="Lun_3"/>
    <n v="0"/>
  </r>
  <r>
    <x v="13"/>
    <x v="1"/>
    <n v="0"/>
    <n v="0"/>
    <n v="0"/>
    <n v="0"/>
    <s v="Lun_3"/>
    <n v="0"/>
  </r>
  <r>
    <x v="14"/>
    <x v="1"/>
    <n v="0"/>
    <n v="0"/>
    <n v="0"/>
    <n v="0"/>
    <s v="Lun_3"/>
    <n v="0"/>
  </r>
  <r>
    <x v="15"/>
    <x v="1"/>
    <n v="0"/>
    <n v="0"/>
    <n v="0"/>
    <n v="0"/>
    <s v="Lun_3"/>
    <n v="0"/>
  </r>
  <r>
    <x v="16"/>
    <x v="1"/>
    <n v="0"/>
    <n v="0"/>
    <n v="0"/>
    <n v="0"/>
    <s v="Lun_3"/>
    <n v="0"/>
  </r>
  <r>
    <x v="17"/>
    <x v="1"/>
    <n v="0"/>
    <n v="0"/>
    <n v="0"/>
    <n v="0"/>
    <s v="Lun_3"/>
    <n v="0"/>
  </r>
  <r>
    <x v="18"/>
    <x v="1"/>
    <n v="0"/>
    <n v="0"/>
    <n v="0"/>
    <n v="0"/>
    <s v="Lun_3"/>
    <n v="0"/>
  </r>
  <r>
    <x v="19"/>
    <x v="1"/>
    <n v="0"/>
    <n v="0"/>
    <n v="0"/>
    <n v="0"/>
    <s v="Lun_3"/>
    <n v="0"/>
  </r>
  <r>
    <x v="20"/>
    <x v="1"/>
    <n v="0"/>
    <n v="0"/>
    <n v="0"/>
    <n v="0"/>
    <s v="Lun_3"/>
    <n v="0"/>
  </r>
  <r>
    <x v="21"/>
    <x v="1"/>
    <n v="0"/>
    <n v="0"/>
    <n v="0"/>
    <n v="0"/>
    <s v="Lun_3"/>
    <n v="0"/>
  </r>
  <r>
    <x v="22"/>
    <x v="1"/>
    <n v="0"/>
    <n v="0"/>
    <n v="0"/>
    <n v="0"/>
    <s v="Lun_3"/>
    <n v="0"/>
  </r>
  <r>
    <x v="23"/>
    <x v="1"/>
    <n v="0"/>
    <n v="0"/>
    <n v="0"/>
    <n v="0"/>
    <s v="Lun_3"/>
    <n v="0"/>
  </r>
  <r>
    <x v="24"/>
    <x v="1"/>
    <n v="0"/>
    <n v="0"/>
    <n v="0"/>
    <n v="0"/>
    <s v="Lun_3"/>
    <n v="0"/>
  </r>
  <r>
    <x v="0"/>
    <x v="1"/>
    <n v="0"/>
    <n v="0"/>
    <n v="0"/>
    <n v="0"/>
    <s v="Lun_3"/>
    <n v="0"/>
  </r>
  <r>
    <x v="1"/>
    <x v="1"/>
    <n v="0"/>
    <n v="0"/>
    <n v="0"/>
    <n v="0"/>
    <s v="Lun_3"/>
    <n v="0"/>
  </r>
  <r>
    <x v="2"/>
    <x v="1"/>
    <n v="0"/>
    <n v="0"/>
    <n v="0"/>
    <n v="0"/>
    <s v="Lun_3"/>
    <n v="0"/>
  </r>
  <r>
    <x v="3"/>
    <x v="1"/>
    <n v="0"/>
    <n v="0"/>
    <n v="0"/>
    <n v="0"/>
    <s v="Lun_3"/>
    <n v="0"/>
  </r>
  <r>
    <x v="4"/>
    <x v="1"/>
    <n v="0"/>
    <n v="0"/>
    <n v="0"/>
    <n v="0"/>
    <s v="Lun_3"/>
    <n v="0"/>
  </r>
  <r>
    <x v="5"/>
    <x v="1"/>
    <n v="0"/>
    <n v="0"/>
    <n v="0"/>
    <n v="0"/>
    <s v="Lun_3"/>
    <n v="0"/>
  </r>
  <r>
    <x v="6"/>
    <x v="1"/>
    <n v="0"/>
    <n v="0"/>
    <n v="0"/>
    <n v="0"/>
    <s v="Lun_3"/>
    <n v="0"/>
  </r>
  <r>
    <x v="7"/>
    <x v="1"/>
    <n v="0"/>
    <n v="0"/>
    <n v="0"/>
    <n v="0"/>
    <s v="Lun_3"/>
    <n v="0"/>
  </r>
  <r>
    <x v="8"/>
    <x v="1"/>
    <n v="0"/>
    <n v="0"/>
    <n v="0"/>
    <n v="0"/>
    <s v="Lun_3"/>
    <n v="0"/>
  </r>
  <r>
    <x v="9"/>
    <x v="1"/>
    <n v="0"/>
    <n v="8"/>
    <n v="0"/>
    <n v="0"/>
    <s v="Lun_3"/>
    <n v="8"/>
  </r>
  <r>
    <x v="10"/>
    <x v="1"/>
    <n v="0"/>
    <n v="0"/>
    <n v="0"/>
    <n v="0"/>
    <s v="Lun_3"/>
    <n v="0"/>
  </r>
  <r>
    <x v="11"/>
    <x v="1"/>
    <n v="0"/>
    <n v="0"/>
    <n v="0"/>
    <n v="0"/>
    <s v="Lun_3"/>
    <n v="0"/>
  </r>
  <r>
    <x v="12"/>
    <x v="1"/>
    <n v="0"/>
    <n v="0"/>
    <n v="0"/>
    <n v="0"/>
    <s v="Lun_3"/>
    <n v="0"/>
  </r>
  <r>
    <x v="13"/>
    <x v="1"/>
    <n v="0"/>
    <n v="0"/>
    <n v="0"/>
    <n v="0"/>
    <s v="Lun_3"/>
    <n v="0"/>
  </r>
  <r>
    <x v="14"/>
    <x v="1"/>
    <n v="0"/>
    <n v="0"/>
    <n v="0"/>
    <n v="0"/>
    <s v="Lun_3"/>
    <n v="0"/>
  </r>
  <r>
    <x v="15"/>
    <x v="1"/>
    <n v="0"/>
    <n v="0"/>
    <n v="0"/>
    <n v="0"/>
    <s v="Lun_3"/>
    <n v="0"/>
  </r>
  <r>
    <x v="16"/>
    <x v="1"/>
    <n v="0"/>
    <n v="0"/>
    <n v="0"/>
    <n v="0"/>
    <s v="Lun_3"/>
    <n v="0"/>
  </r>
  <r>
    <x v="17"/>
    <x v="1"/>
    <n v="0"/>
    <n v="0"/>
    <n v="0"/>
    <n v="0"/>
    <s v="Lun_3"/>
    <n v="0"/>
  </r>
  <r>
    <x v="18"/>
    <x v="1"/>
    <n v="0"/>
    <n v="0"/>
    <n v="0"/>
    <n v="0"/>
    <s v="Lun_3"/>
    <n v="0"/>
  </r>
  <r>
    <x v="19"/>
    <x v="1"/>
    <n v="0"/>
    <n v="0"/>
    <n v="0"/>
    <n v="0"/>
    <s v="Lun_3"/>
    <n v="0"/>
  </r>
  <r>
    <x v="20"/>
    <x v="1"/>
    <n v="0"/>
    <n v="0"/>
    <n v="0"/>
    <n v="0"/>
    <s v="Lun_3"/>
    <n v="0"/>
  </r>
  <r>
    <x v="21"/>
    <x v="1"/>
    <n v="0"/>
    <n v="0"/>
    <n v="0"/>
    <n v="0"/>
    <s v="Lun_3"/>
    <n v="0"/>
  </r>
  <r>
    <x v="22"/>
    <x v="1"/>
    <n v="0"/>
    <n v="0"/>
    <n v="0"/>
    <n v="0"/>
    <s v="Lun_3"/>
    <n v="0"/>
  </r>
  <r>
    <x v="23"/>
    <x v="1"/>
    <n v="0"/>
    <n v="0"/>
    <n v="0"/>
    <n v="0"/>
    <s v="Lun_3"/>
    <n v="0"/>
  </r>
  <r>
    <x v="24"/>
    <x v="1"/>
    <n v="0"/>
    <n v="0"/>
    <n v="0"/>
    <n v="0"/>
    <s v="Lun_3"/>
    <n v="0"/>
  </r>
  <r>
    <x v="0"/>
    <x v="1"/>
    <n v="0"/>
    <n v="0"/>
    <n v="0"/>
    <n v="0"/>
    <s v="Lun_3"/>
    <n v="0"/>
  </r>
  <r>
    <x v="1"/>
    <x v="1"/>
    <n v="0"/>
    <n v="0"/>
    <n v="0"/>
    <n v="0"/>
    <s v="Lun_3"/>
    <n v="0"/>
  </r>
  <r>
    <x v="2"/>
    <x v="1"/>
    <n v="0"/>
    <n v="0"/>
    <n v="0"/>
    <n v="0"/>
    <s v="Lun_3"/>
    <n v="0"/>
  </r>
  <r>
    <x v="3"/>
    <x v="1"/>
    <n v="0"/>
    <n v="0"/>
    <n v="0"/>
    <n v="0"/>
    <s v="Lun_3"/>
    <n v="0"/>
  </r>
  <r>
    <x v="4"/>
    <x v="1"/>
    <n v="0"/>
    <n v="0"/>
    <n v="0"/>
    <n v="0"/>
    <s v="Lun_3"/>
    <n v="0"/>
  </r>
  <r>
    <x v="5"/>
    <x v="1"/>
    <n v="0"/>
    <n v="0"/>
    <n v="0"/>
    <n v="0"/>
    <s v="Lun_3"/>
    <n v="0"/>
  </r>
  <r>
    <x v="6"/>
    <x v="1"/>
    <n v="0"/>
    <n v="0"/>
    <n v="0"/>
    <n v="0"/>
    <s v="Lun_3"/>
    <n v="0"/>
  </r>
  <r>
    <x v="7"/>
    <x v="1"/>
    <n v="0"/>
    <n v="0"/>
    <n v="0"/>
    <n v="0"/>
    <s v="Lun_3"/>
    <n v="0"/>
  </r>
  <r>
    <x v="8"/>
    <x v="1"/>
    <n v="0"/>
    <n v="0"/>
    <n v="0"/>
    <n v="0"/>
    <s v="Lun_3"/>
    <n v="0"/>
  </r>
  <r>
    <x v="9"/>
    <x v="1"/>
    <n v="0"/>
    <n v="7"/>
    <n v="0"/>
    <n v="0"/>
    <s v="Lun_3"/>
    <n v="7"/>
  </r>
  <r>
    <x v="10"/>
    <x v="1"/>
    <n v="0"/>
    <n v="0"/>
    <n v="0"/>
    <n v="0"/>
    <s v="Lun_3"/>
    <n v="0"/>
  </r>
  <r>
    <x v="11"/>
    <x v="1"/>
    <n v="0"/>
    <n v="0"/>
    <n v="0"/>
    <n v="0"/>
    <s v="Lun_3"/>
    <n v="0"/>
  </r>
  <r>
    <x v="12"/>
    <x v="1"/>
    <n v="0"/>
    <n v="0"/>
    <n v="0"/>
    <n v="0"/>
    <s v="Lun_3"/>
    <n v="0"/>
  </r>
  <r>
    <x v="13"/>
    <x v="1"/>
    <n v="0"/>
    <n v="0"/>
    <n v="0"/>
    <n v="0"/>
    <s v="Lun_3"/>
    <n v="0"/>
  </r>
  <r>
    <x v="14"/>
    <x v="1"/>
    <n v="0"/>
    <n v="0"/>
    <n v="0"/>
    <n v="0"/>
    <s v="Lun_3"/>
    <n v="0"/>
  </r>
  <r>
    <x v="15"/>
    <x v="1"/>
    <n v="0"/>
    <n v="0"/>
    <n v="0"/>
    <n v="0"/>
    <s v="Lun_3"/>
    <n v="0"/>
  </r>
  <r>
    <x v="16"/>
    <x v="1"/>
    <n v="0"/>
    <n v="1"/>
    <n v="0"/>
    <n v="0"/>
    <s v="Lun_3"/>
    <n v="1"/>
  </r>
  <r>
    <x v="17"/>
    <x v="1"/>
    <n v="0"/>
    <n v="0"/>
    <n v="0"/>
    <n v="0"/>
    <s v="Lun_3"/>
    <n v="0"/>
  </r>
  <r>
    <x v="18"/>
    <x v="1"/>
    <n v="0"/>
    <n v="0"/>
    <n v="0"/>
    <n v="0"/>
    <s v="Lun_3"/>
    <n v="0"/>
  </r>
  <r>
    <x v="19"/>
    <x v="1"/>
    <n v="0"/>
    <n v="0"/>
    <n v="0"/>
    <n v="0"/>
    <s v="Lun_3"/>
    <n v="0"/>
  </r>
  <r>
    <x v="20"/>
    <x v="1"/>
    <n v="0"/>
    <n v="0"/>
    <n v="0"/>
    <n v="0"/>
    <s v="Lun_3"/>
    <n v="0"/>
  </r>
  <r>
    <x v="21"/>
    <x v="1"/>
    <n v="0"/>
    <n v="0"/>
    <n v="0"/>
    <n v="0"/>
    <s v="Lun_3"/>
    <n v="0"/>
  </r>
  <r>
    <x v="22"/>
    <x v="1"/>
    <n v="0"/>
    <n v="0"/>
    <n v="0"/>
    <n v="0"/>
    <s v="Lun_3"/>
    <n v="0"/>
  </r>
  <r>
    <x v="23"/>
    <x v="1"/>
    <n v="0"/>
    <n v="0"/>
    <n v="0"/>
    <n v="0"/>
    <s v="Lun_3"/>
    <n v="0"/>
  </r>
  <r>
    <x v="24"/>
    <x v="1"/>
    <n v="0"/>
    <n v="0"/>
    <n v="0"/>
    <n v="0"/>
    <s v="Lun_3"/>
    <n v="0"/>
  </r>
  <r>
    <x v="0"/>
    <x v="1"/>
    <n v="0"/>
    <n v="0"/>
    <n v="0"/>
    <n v="0"/>
    <s v="Lun_3"/>
    <n v="0"/>
  </r>
  <r>
    <x v="1"/>
    <x v="1"/>
    <n v="0"/>
    <n v="0"/>
    <n v="0"/>
    <n v="0"/>
    <s v="Lun_3"/>
    <n v="0"/>
  </r>
  <r>
    <x v="2"/>
    <x v="1"/>
    <n v="0"/>
    <n v="0"/>
    <n v="0"/>
    <n v="0"/>
    <s v="Lun_3"/>
    <n v="0"/>
  </r>
  <r>
    <x v="3"/>
    <x v="1"/>
    <n v="0"/>
    <n v="0"/>
    <n v="0"/>
    <n v="0"/>
    <s v="Lun_3"/>
    <n v="0"/>
  </r>
  <r>
    <x v="4"/>
    <x v="1"/>
    <n v="0"/>
    <n v="0"/>
    <n v="0"/>
    <n v="0"/>
    <s v="Lun_3"/>
    <n v="0"/>
  </r>
  <r>
    <x v="5"/>
    <x v="1"/>
    <n v="0"/>
    <n v="0"/>
    <n v="0"/>
    <n v="0"/>
    <s v="Lun_3"/>
    <n v="0"/>
  </r>
  <r>
    <x v="6"/>
    <x v="1"/>
    <n v="0"/>
    <n v="0"/>
    <n v="0"/>
    <n v="0"/>
    <s v="Lun_3"/>
    <n v="0"/>
  </r>
  <r>
    <x v="7"/>
    <x v="1"/>
    <n v="0"/>
    <n v="0"/>
    <n v="0"/>
    <n v="0"/>
    <s v="Lun_3"/>
    <n v="0"/>
  </r>
  <r>
    <x v="8"/>
    <x v="1"/>
    <n v="0"/>
    <n v="0"/>
    <n v="0"/>
    <n v="0"/>
    <s v="Lun_3"/>
    <n v="0"/>
  </r>
  <r>
    <x v="9"/>
    <x v="1"/>
    <n v="0"/>
    <n v="0"/>
    <n v="0"/>
    <n v="0"/>
    <s v="Lun_3"/>
    <n v="0"/>
  </r>
  <r>
    <x v="10"/>
    <x v="1"/>
    <n v="0"/>
    <n v="0"/>
    <n v="0"/>
    <n v="0"/>
    <s v="Lun_3"/>
    <n v="0"/>
  </r>
  <r>
    <x v="11"/>
    <x v="1"/>
    <n v="0"/>
    <n v="0"/>
    <n v="0"/>
    <n v="0"/>
    <s v="Lun_3"/>
    <n v="0"/>
  </r>
  <r>
    <x v="12"/>
    <x v="1"/>
    <n v="0"/>
    <n v="0"/>
    <n v="0"/>
    <n v="0"/>
    <s v="Lun_3"/>
    <n v="0"/>
  </r>
  <r>
    <x v="13"/>
    <x v="1"/>
    <n v="0"/>
    <n v="0"/>
    <n v="0"/>
    <n v="0"/>
    <s v="Lun_3"/>
    <n v="0"/>
  </r>
  <r>
    <x v="14"/>
    <x v="1"/>
    <n v="0"/>
    <n v="0"/>
    <n v="0"/>
    <n v="0"/>
    <s v="Lun_3"/>
    <n v="0"/>
  </r>
  <r>
    <x v="15"/>
    <x v="1"/>
    <n v="0"/>
    <n v="0"/>
    <n v="0"/>
    <n v="0"/>
    <s v="Lun_3"/>
    <n v="0"/>
  </r>
  <r>
    <x v="16"/>
    <x v="1"/>
    <n v="0"/>
    <n v="0"/>
    <n v="0"/>
    <n v="0"/>
    <s v="Lun_3"/>
    <n v="0"/>
  </r>
  <r>
    <x v="17"/>
    <x v="1"/>
    <n v="0"/>
    <n v="0"/>
    <n v="0"/>
    <n v="0"/>
    <s v="Lun_3"/>
    <n v="0"/>
  </r>
  <r>
    <x v="18"/>
    <x v="1"/>
    <n v="0"/>
    <n v="0"/>
    <n v="0"/>
    <n v="0"/>
    <s v="Lun_3"/>
    <n v="0"/>
  </r>
  <r>
    <x v="19"/>
    <x v="1"/>
    <n v="0"/>
    <n v="0"/>
    <n v="0"/>
    <n v="0"/>
    <s v="Lun_3"/>
    <n v="0"/>
  </r>
  <r>
    <x v="20"/>
    <x v="1"/>
    <n v="0"/>
    <n v="0"/>
    <n v="0"/>
    <n v="0"/>
    <s v="Lun_3"/>
    <n v="0"/>
  </r>
  <r>
    <x v="21"/>
    <x v="1"/>
    <n v="0"/>
    <n v="0"/>
    <n v="0"/>
    <n v="0"/>
    <s v="Lun_3"/>
    <n v="0"/>
  </r>
  <r>
    <x v="22"/>
    <x v="1"/>
    <n v="0"/>
    <n v="0"/>
    <n v="0"/>
    <n v="0"/>
    <s v="Lun_3"/>
    <n v="0"/>
  </r>
  <r>
    <x v="23"/>
    <x v="1"/>
    <n v="0"/>
    <n v="0"/>
    <n v="0"/>
    <n v="0"/>
    <s v="Lun_3"/>
    <n v="0"/>
  </r>
  <r>
    <x v="24"/>
    <x v="1"/>
    <n v="0"/>
    <n v="0"/>
    <n v="0"/>
    <n v="0"/>
    <s v="Lun_3"/>
    <n v="0"/>
  </r>
  <r>
    <x v="0"/>
    <x v="1"/>
    <n v="0"/>
    <n v="0"/>
    <n v="0"/>
    <n v="0"/>
    <s v="Lun_3"/>
    <n v="0"/>
  </r>
  <r>
    <x v="1"/>
    <x v="1"/>
    <n v="0"/>
    <n v="0"/>
    <n v="0"/>
    <n v="0"/>
    <s v="Lun_3"/>
    <n v="0"/>
  </r>
  <r>
    <x v="2"/>
    <x v="1"/>
    <n v="0"/>
    <n v="0"/>
    <n v="0"/>
    <n v="0"/>
    <s v="Lun_3"/>
    <n v="0"/>
  </r>
  <r>
    <x v="3"/>
    <x v="1"/>
    <n v="0"/>
    <n v="0"/>
    <n v="0"/>
    <n v="0"/>
    <s v="Lun_3"/>
    <n v="0"/>
  </r>
  <r>
    <x v="4"/>
    <x v="1"/>
    <n v="0"/>
    <n v="0"/>
    <n v="0"/>
    <n v="0"/>
    <s v="Lun_3"/>
    <n v="0"/>
  </r>
  <r>
    <x v="5"/>
    <x v="1"/>
    <n v="0"/>
    <n v="0"/>
    <n v="0"/>
    <n v="0"/>
    <s v="Lun_3"/>
    <n v="0"/>
  </r>
  <r>
    <x v="6"/>
    <x v="1"/>
    <n v="0"/>
    <n v="0"/>
    <n v="0"/>
    <n v="0"/>
    <s v="Lun_3"/>
    <n v="0"/>
  </r>
  <r>
    <x v="7"/>
    <x v="1"/>
    <n v="0"/>
    <n v="0"/>
    <n v="0"/>
    <n v="0"/>
    <s v="Lun_3"/>
    <n v="0"/>
  </r>
  <r>
    <x v="8"/>
    <x v="1"/>
    <n v="0"/>
    <n v="0"/>
    <n v="0"/>
    <n v="0"/>
    <s v="Lun_3"/>
    <n v="0"/>
  </r>
  <r>
    <x v="9"/>
    <x v="1"/>
    <n v="0"/>
    <n v="0"/>
    <n v="0"/>
    <n v="0"/>
    <s v="Lun_3"/>
    <n v="0"/>
  </r>
  <r>
    <x v="10"/>
    <x v="1"/>
    <n v="0"/>
    <n v="0"/>
    <n v="0"/>
    <n v="0"/>
    <s v="Lun_3"/>
    <n v="0"/>
  </r>
  <r>
    <x v="11"/>
    <x v="1"/>
    <n v="0"/>
    <n v="0"/>
    <n v="0"/>
    <n v="0"/>
    <s v="Lun_3"/>
    <n v="0"/>
  </r>
  <r>
    <x v="12"/>
    <x v="1"/>
    <n v="0"/>
    <n v="0"/>
    <n v="0"/>
    <n v="0"/>
    <s v="Lun_3"/>
    <n v="0"/>
  </r>
  <r>
    <x v="13"/>
    <x v="1"/>
    <n v="0"/>
    <n v="0"/>
    <n v="0"/>
    <n v="0"/>
    <s v="Lun_3"/>
    <n v="0"/>
  </r>
  <r>
    <x v="14"/>
    <x v="1"/>
    <n v="0"/>
    <n v="0"/>
    <n v="0"/>
    <n v="0"/>
    <s v="Lun_3"/>
    <n v="0"/>
  </r>
  <r>
    <x v="15"/>
    <x v="1"/>
    <n v="0"/>
    <n v="0"/>
    <n v="0"/>
    <n v="0"/>
    <s v="Lun_3"/>
    <n v="0"/>
  </r>
  <r>
    <x v="16"/>
    <x v="1"/>
    <n v="0"/>
    <n v="0"/>
    <n v="0"/>
    <n v="0"/>
    <s v="Lun_3"/>
    <n v="0"/>
  </r>
  <r>
    <x v="17"/>
    <x v="1"/>
    <n v="0"/>
    <n v="0"/>
    <n v="0"/>
    <n v="0"/>
    <s v="Lun_3"/>
    <n v="0"/>
  </r>
  <r>
    <x v="18"/>
    <x v="1"/>
    <n v="0"/>
    <n v="0"/>
    <n v="0"/>
    <n v="0"/>
    <s v="Lun_3"/>
    <n v="0"/>
  </r>
  <r>
    <x v="19"/>
    <x v="1"/>
    <n v="0"/>
    <n v="0"/>
    <n v="0"/>
    <n v="0"/>
    <s v="Lun_3"/>
    <n v="0"/>
  </r>
  <r>
    <x v="20"/>
    <x v="1"/>
    <n v="0"/>
    <n v="0"/>
    <n v="0"/>
    <n v="0"/>
    <s v="Lun_3"/>
    <n v="0"/>
  </r>
  <r>
    <x v="21"/>
    <x v="1"/>
    <n v="0"/>
    <n v="0"/>
    <n v="0"/>
    <n v="0"/>
    <s v="Lun_3"/>
    <n v="0"/>
  </r>
  <r>
    <x v="22"/>
    <x v="1"/>
    <n v="0"/>
    <n v="0"/>
    <n v="0"/>
    <n v="0"/>
    <s v="Lun_3"/>
    <n v="0"/>
  </r>
  <r>
    <x v="23"/>
    <x v="1"/>
    <n v="0"/>
    <n v="0"/>
    <n v="0"/>
    <n v="0"/>
    <s v="Lun_3"/>
    <n v="0"/>
  </r>
  <r>
    <x v="24"/>
    <x v="1"/>
    <n v="0"/>
    <n v="0"/>
    <n v="0"/>
    <n v="0"/>
    <s v="Lun_3"/>
    <n v="0"/>
  </r>
  <r>
    <x v="0"/>
    <x v="1"/>
    <n v="0"/>
    <n v="0"/>
    <n v="0"/>
    <n v="0"/>
    <s v="Lun_3"/>
    <n v="0"/>
  </r>
  <r>
    <x v="1"/>
    <x v="1"/>
    <n v="0"/>
    <n v="0"/>
    <n v="0"/>
    <n v="0"/>
    <s v="Lun_3"/>
    <n v="0"/>
  </r>
  <r>
    <x v="2"/>
    <x v="1"/>
    <n v="0"/>
    <n v="0"/>
    <n v="0"/>
    <n v="0"/>
    <s v="Lun_3"/>
    <n v="0"/>
  </r>
  <r>
    <x v="3"/>
    <x v="1"/>
    <n v="0"/>
    <n v="0"/>
    <n v="0"/>
    <n v="0"/>
    <s v="Lun_3"/>
    <n v="0"/>
  </r>
  <r>
    <x v="4"/>
    <x v="1"/>
    <n v="0"/>
    <n v="0"/>
    <n v="0"/>
    <n v="0"/>
    <s v="Lun_3"/>
    <n v="0"/>
  </r>
  <r>
    <x v="5"/>
    <x v="1"/>
    <n v="0"/>
    <n v="0"/>
    <n v="0"/>
    <n v="0"/>
    <s v="Lun_3"/>
    <n v="0"/>
  </r>
  <r>
    <x v="6"/>
    <x v="1"/>
    <n v="0"/>
    <n v="0"/>
    <n v="0"/>
    <n v="0"/>
    <s v="Lun_3"/>
    <n v="0"/>
  </r>
  <r>
    <x v="7"/>
    <x v="1"/>
    <n v="0"/>
    <n v="0"/>
    <n v="0"/>
    <n v="0"/>
    <s v="Lun_3"/>
    <n v="0"/>
  </r>
  <r>
    <x v="8"/>
    <x v="1"/>
    <n v="0"/>
    <n v="0"/>
    <n v="0"/>
    <n v="0"/>
    <s v="Lun_3"/>
    <n v="0"/>
  </r>
  <r>
    <x v="9"/>
    <x v="1"/>
    <n v="0"/>
    <n v="0"/>
    <n v="0"/>
    <n v="0"/>
    <s v="Lun_3"/>
    <n v="0"/>
  </r>
  <r>
    <x v="10"/>
    <x v="1"/>
    <n v="0"/>
    <n v="0"/>
    <n v="0"/>
    <n v="0"/>
    <s v="Lun_3"/>
    <n v="0"/>
  </r>
  <r>
    <x v="11"/>
    <x v="1"/>
    <n v="0"/>
    <n v="0"/>
    <n v="0"/>
    <n v="0"/>
    <s v="Lun_3"/>
    <n v="0"/>
  </r>
  <r>
    <x v="12"/>
    <x v="1"/>
    <n v="0"/>
    <n v="0"/>
    <n v="0"/>
    <n v="0"/>
    <s v="Lun_3"/>
    <n v="0"/>
  </r>
  <r>
    <x v="13"/>
    <x v="1"/>
    <n v="0"/>
    <n v="0"/>
    <n v="0"/>
    <n v="0"/>
    <s v="Lun_3"/>
    <n v="0"/>
  </r>
  <r>
    <x v="14"/>
    <x v="1"/>
    <n v="0"/>
    <n v="0"/>
    <n v="0"/>
    <n v="0"/>
    <s v="Lun_3"/>
    <n v="0"/>
  </r>
  <r>
    <x v="15"/>
    <x v="1"/>
    <n v="0"/>
    <n v="0"/>
    <n v="0"/>
    <n v="0"/>
    <s v="Lun_3"/>
    <n v="0"/>
  </r>
  <r>
    <x v="16"/>
    <x v="1"/>
    <n v="0"/>
    <n v="0"/>
    <n v="0"/>
    <n v="0"/>
    <s v="Lun_3"/>
    <n v="0"/>
  </r>
  <r>
    <x v="17"/>
    <x v="1"/>
    <n v="0"/>
    <n v="0"/>
    <n v="0"/>
    <n v="0"/>
    <s v="Lun_3"/>
    <n v="0"/>
  </r>
  <r>
    <x v="18"/>
    <x v="1"/>
    <n v="0"/>
    <n v="0"/>
    <n v="0"/>
    <n v="0"/>
    <s v="Lun_3"/>
    <n v="0"/>
  </r>
  <r>
    <x v="19"/>
    <x v="1"/>
    <n v="0"/>
    <n v="0"/>
    <n v="0"/>
    <n v="0"/>
    <s v="Lun_3"/>
    <n v="0"/>
  </r>
  <r>
    <x v="20"/>
    <x v="1"/>
    <n v="0"/>
    <n v="0"/>
    <n v="0"/>
    <n v="0"/>
    <s v="Lun_3"/>
    <n v="0"/>
  </r>
  <r>
    <x v="21"/>
    <x v="1"/>
    <n v="0"/>
    <n v="0"/>
    <n v="0"/>
    <n v="0"/>
    <s v="Lun_3"/>
    <n v="0"/>
  </r>
  <r>
    <x v="22"/>
    <x v="1"/>
    <n v="0"/>
    <n v="0"/>
    <n v="0"/>
    <n v="0"/>
    <s v="Lun_3"/>
    <n v="0"/>
  </r>
  <r>
    <x v="23"/>
    <x v="1"/>
    <n v="0"/>
    <n v="0"/>
    <n v="0"/>
    <n v="0"/>
    <s v="Lun_3"/>
    <n v="0"/>
  </r>
  <r>
    <x v="24"/>
    <x v="1"/>
    <n v="0"/>
    <n v="0"/>
    <n v="0"/>
    <n v="0"/>
    <s v="Lun_3"/>
    <n v="0"/>
  </r>
  <r>
    <x v="0"/>
    <x v="1"/>
    <n v="0"/>
    <n v="0"/>
    <n v="0"/>
    <n v="0"/>
    <s v="Lun_3"/>
    <n v="0"/>
  </r>
  <r>
    <x v="1"/>
    <x v="1"/>
    <n v="0"/>
    <n v="0"/>
    <n v="0"/>
    <n v="0"/>
    <s v="Lun_3"/>
    <n v="0"/>
  </r>
  <r>
    <x v="2"/>
    <x v="1"/>
    <n v="0"/>
    <n v="0"/>
    <n v="0"/>
    <n v="0"/>
    <s v="Lun_3"/>
    <n v="0"/>
  </r>
  <r>
    <x v="3"/>
    <x v="1"/>
    <n v="0"/>
    <n v="0"/>
    <n v="0"/>
    <n v="0"/>
    <s v="Lun_3"/>
    <n v="0"/>
  </r>
  <r>
    <x v="4"/>
    <x v="1"/>
    <n v="0"/>
    <n v="0"/>
    <n v="0"/>
    <n v="0"/>
    <s v="Lun_3"/>
    <n v="0"/>
  </r>
  <r>
    <x v="5"/>
    <x v="1"/>
    <n v="0"/>
    <n v="0"/>
    <n v="0"/>
    <n v="0"/>
    <s v="Lun_3"/>
    <n v="0"/>
  </r>
  <r>
    <x v="6"/>
    <x v="1"/>
    <n v="0"/>
    <n v="0"/>
    <n v="0"/>
    <n v="0"/>
    <s v="Lun_3"/>
    <n v="0"/>
  </r>
  <r>
    <x v="7"/>
    <x v="1"/>
    <n v="0"/>
    <n v="0"/>
    <n v="0"/>
    <n v="0"/>
    <s v="Lun_3"/>
    <n v="0"/>
  </r>
  <r>
    <x v="8"/>
    <x v="1"/>
    <n v="0"/>
    <n v="0"/>
    <n v="0"/>
    <n v="0"/>
    <s v="Lun_3"/>
    <n v="0"/>
  </r>
  <r>
    <x v="9"/>
    <x v="1"/>
    <n v="0"/>
    <n v="0"/>
    <n v="0"/>
    <n v="0"/>
    <s v="Lun_3"/>
    <n v="0"/>
  </r>
  <r>
    <x v="10"/>
    <x v="1"/>
    <n v="0"/>
    <n v="0"/>
    <n v="0"/>
    <n v="0"/>
    <s v="Lun_3"/>
    <n v="0"/>
  </r>
  <r>
    <x v="11"/>
    <x v="1"/>
    <n v="0"/>
    <n v="0"/>
    <n v="0"/>
    <n v="0"/>
    <s v="Lun_3"/>
    <n v="0"/>
  </r>
  <r>
    <x v="12"/>
    <x v="1"/>
    <n v="0"/>
    <n v="0"/>
    <n v="0"/>
    <n v="0"/>
    <s v="Lun_3"/>
    <n v="0"/>
  </r>
  <r>
    <x v="13"/>
    <x v="1"/>
    <n v="0"/>
    <n v="0"/>
    <n v="0"/>
    <n v="0"/>
    <s v="Lun_3"/>
    <n v="0"/>
  </r>
  <r>
    <x v="14"/>
    <x v="1"/>
    <n v="0"/>
    <n v="0"/>
    <n v="0"/>
    <n v="0"/>
    <s v="Lun_3"/>
    <n v="0"/>
  </r>
  <r>
    <x v="15"/>
    <x v="1"/>
    <n v="0"/>
    <n v="0"/>
    <n v="0"/>
    <n v="0"/>
    <s v="Lun_3"/>
    <n v="0"/>
  </r>
  <r>
    <x v="16"/>
    <x v="1"/>
    <n v="0"/>
    <n v="0"/>
    <n v="0"/>
    <n v="0"/>
    <s v="Lun_3"/>
    <n v="0"/>
  </r>
  <r>
    <x v="17"/>
    <x v="1"/>
    <n v="0"/>
    <n v="0"/>
    <n v="0"/>
    <n v="0"/>
    <s v="Lun_3"/>
    <n v="0"/>
  </r>
  <r>
    <x v="18"/>
    <x v="1"/>
    <n v="0"/>
    <n v="0"/>
    <n v="0"/>
    <n v="0"/>
    <s v="Lun_3"/>
    <n v="0"/>
  </r>
  <r>
    <x v="19"/>
    <x v="1"/>
    <n v="0"/>
    <n v="0"/>
    <n v="0"/>
    <n v="0"/>
    <s v="Lun_3"/>
    <n v="0"/>
  </r>
  <r>
    <x v="20"/>
    <x v="1"/>
    <n v="0"/>
    <n v="0"/>
    <n v="0"/>
    <n v="0"/>
    <s v="Lun_3"/>
    <n v="0"/>
  </r>
  <r>
    <x v="21"/>
    <x v="1"/>
    <n v="0"/>
    <n v="0"/>
    <n v="0"/>
    <n v="0"/>
    <s v="Lun_3"/>
    <n v="0"/>
  </r>
  <r>
    <x v="22"/>
    <x v="1"/>
    <n v="0"/>
    <n v="0"/>
    <n v="0"/>
    <n v="0"/>
    <s v="Lun_3"/>
    <n v="0"/>
  </r>
  <r>
    <x v="23"/>
    <x v="1"/>
    <n v="0"/>
    <n v="0"/>
    <n v="0"/>
    <n v="0"/>
    <s v="Lun_3"/>
    <n v="0"/>
  </r>
  <r>
    <x v="24"/>
    <x v="1"/>
    <n v="0"/>
    <n v="0"/>
    <n v="0"/>
    <n v="0"/>
    <s v="Lun_3"/>
    <n v="0"/>
  </r>
  <r>
    <x v="0"/>
    <x v="0"/>
    <n v="0"/>
    <n v="0"/>
    <n v="0"/>
    <n v="0"/>
    <s v="Mar_1"/>
    <n v="0"/>
  </r>
  <r>
    <x v="1"/>
    <x v="0"/>
    <n v="0"/>
    <n v="0"/>
    <n v="0"/>
    <n v="0"/>
    <s v="Mar_1"/>
    <n v="0"/>
  </r>
  <r>
    <x v="2"/>
    <x v="0"/>
    <n v="0"/>
    <n v="0"/>
    <n v="0"/>
    <n v="0"/>
    <s v="Mar_1"/>
    <n v="0"/>
  </r>
  <r>
    <x v="3"/>
    <x v="0"/>
    <n v="0"/>
    <n v="0"/>
    <n v="0"/>
    <n v="0"/>
    <s v="Mar_1"/>
    <n v="0"/>
  </r>
  <r>
    <x v="4"/>
    <x v="0"/>
    <n v="0"/>
    <n v="0"/>
    <n v="0"/>
    <n v="0"/>
    <s v="Mar_1"/>
    <n v="0"/>
  </r>
  <r>
    <x v="5"/>
    <x v="0"/>
    <n v="0"/>
    <n v="0"/>
    <n v="0"/>
    <n v="0"/>
    <s v="Mar_1"/>
    <n v="0"/>
  </r>
  <r>
    <x v="6"/>
    <x v="0"/>
    <n v="0"/>
    <n v="0"/>
    <n v="0"/>
    <n v="0"/>
    <s v="Mar_1"/>
    <n v="0"/>
  </r>
  <r>
    <x v="7"/>
    <x v="0"/>
    <n v="0"/>
    <n v="0"/>
    <n v="0"/>
    <n v="0"/>
    <s v="Mar_1"/>
    <n v="0"/>
  </r>
  <r>
    <x v="8"/>
    <x v="0"/>
    <n v="0"/>
    <n v="0"/>
    <n v="0"/>
    <n v="0"/>
    <s v="Mar_1"/>
    <n v="0"/>
  </r>
  <r>
    <x v="9"/>
    <x v="0"/>
    <n v="0"/>
    <n v="0"/>
    <n v="0"/>
    <n v="0"/>
    <s v="Mar_1"/>
    <n v="0"/>
  </r>
  <r>
    <x v="10"/>
    <x v="0"/>
    <n v="0"/>
    <n v="0"/>
    <n v="0"/>
    <n v="0"/>
    <s v="Mar_1"/>
    <n v="0"/>
  </r>
  <r>
    <x v="11"/>
    <x v="0"/>
    <n v="0"/>
    <n v="0"/>
    <n v="0"/>
    <n v="0"/>
    <s v="Mar_1"/>
    <n v="0"/>
  </r>
  <r>
    <x v="12"/>
    <x v="0"/>
    <n v="0"/>
    <n v="0"/>
    <n v="0"/>
    <n v="0"/>
    <s v="Mar_1"/>
    <n v="0"/>
  </r>
  <r>
    <x v="13"/>
    <x v="0"/>
    <n v="0"/>
    <n v="0"/>
    <n v="0"/>
    <n v="0"/>
    <s v="Mar_1"/>
    <n v="0"/>
  </r>
  <r>
    <x v="14"/>
    <x v="0"/>
    <n v="0"/>
    <n v="0"/>
    <n v="0"/>
    <n v="0"/>
    <s v="Mar_1"/>
    <n v="0"/>
  </r>
  <r>
    <x v="15"/>
    <x v="0"/>
    <n v="0"/>
    <n v="0"/>
    <n v="0"/>
    <n v="0"/>
    <s v="Mar_1"/>
    <n v="0"/>
  </r>
  <r>
    <x v="16"/>
    <x v="0"/>
    <n v="0"/>
    <n v="0"/>
    <n v="0"/>
    <n v="0"/>
    <s v="Mar_1"/>
    <n v="0"/>
  </r>
  <r>
    <x v="17"/>
    <x v="0"/>
    <n v="0"/>
    <n v="0"/>
    <n v="0"/>
    <n v="0"/>
    <s v="Mar_1"/>
    <n v="0"/>
  </r>
  <r>
    <x v="18"/>
    <x v="0"/>
    <n v="0"/>
    <n v="0"/>
    <n v="0"/>
    <n v="0"/>
    <s v="Mar_1"/>
    <n v="0"/>
  </r>
  <r>
    <x v="19"/>
    <x v="0"/>
    <n v="0"/>
    <n v="0"/>
    <n v="0"/>
    <n v="0"/>
    <s v="Mar_1"/>
    <n v="0"/>
  </r>
  <r>
    <x v="20"/>
    <x v="0"/>
    <n v="0"/>
    <n v="0"/>
    <n v="0"/>
    <n v="0"/>
    <s v="Mar_1"/>
    <n v="0"/>
  </r>
  <r>
    <x v="21"/>
    <x v="0"/>
    <n v="0"/>
    <n v="0"/>
    <n v="0"/>
    <n v="0"/>
    <s v="Mar_1"/>
    <n v="0"/>
  </r>
  <r>
    <x v="22"/>
    <x v="0"/>
    <n v="0"/>
    <n v="0"/>
    <n v="0"/>
    <n v="0"/>
    <s v="Mar_1"/>
    <n v="0"/>
  </r>
  <r>
    <x v="23"/>
    <x v="0"/>
    <n v="0"/>
    <n v="0"/>
    <n v="0"/>
    <n v="0"/>
    <s v="Mar_1"/>
    <n v="0"/>
  </r>
  <r>
    <x v="24"/>
    <x v="0"/>
    <n v="0"/>
    <n v="0"/>
    <n v="0"/>
    <n v="0"/>
    <s v="Mar_1"/>
    <n v="0"/>
  </r>
  <r>
    <x v="0"/>
    <x v="0"/>
    <n v="0"/>
    <n v="0"/>
    <n v="0"/>
    <n v="0"/>
    <s v="Mar_1"/>
    <n v="0"/>
  </r>
  <r>
    <x v="1"/>
    <x v="0"/>
    <n v="0"/>
    <n v="0"/>
    <n v="0"/>
    <n v="0"/>
    <s v="Mar_1"/>
    <n v="0"/>
  </r>
  <r>
    <x v="2"/>
    <x v="0"/>
    <n v="0"/>
    <n v="0"/>
    <n v="0"/>
    <n v="0"/>
    <s v="Mar_1"/>
    <n v="0"/>
  </r>
  <r>
    <x v="3"/>
    <x v="0"/>
    <n v="0"/>
    <n v="0"/>
    <n v="0"/>
    <n v="0"/>
    <s v="Mar_1"/>
    <n v="0"/>
  </r>
  <r>
    <x v="4"/>
    <x v="0"/>
    <n v="0"/>
    <n v="0"/>
    <n v="0"/>
    <n v="0"/>
    <s v="Mar_1"/>
    <n v="0"/>
  </r>
  <r>
    <x v="5"/>
    <x v="0"/>
    <n v="0"/>
    <n v="0"/>
    <n v="0"/>
    <n v="0"/>
    <s v="Mar_1"/>
    <n v="0"/>
  </r>
  <r>
    <x v="6"/>
    <x v="0"/>
    <n v="0"/>
    <n v="0"/>
    <n v="0"/>
    <n v="0"/>
    <s v="Mar_1"/>
    <n v="0"/>
  </r>
  <r>
    <x v="7"/>
    <x v="0"/>
    <n v="0"/>
    <n v="0"/>
    <n v="0"/>
    <n v="0"/>
    <s v="Mar_1"/>
    <n v="0"/>
  </r>
  <r>
    <x v="8"/>
    <x v="0"/>
    <n v="0"/>
    <n v="0"/>
    <n v="0"/>
    <n v="0"/>
    <s v="Mar_1"/>
    <n v="0"/>
  </r>
  <r>
    <x v="9"/>
    <x v="0"/>
    <n v="0"/>
    <n v="0"/>
    <n v="0"/>
    <n v="0"/>
    <s v="Mar_1"/>
    <n v="0"/>
  </r>
  <r>
    <x v="10"/>
    <x v="0"/>
    <n v="0"/>
    <n v="0"/>
    <n v="0"/>
    <n v="0"/>
    <s v="Mar_1"/>
    <n v="0"/>
  </r>
  <r>
    <x v="11"/>
    <x v="0"/>
    <n v="0"/>
    <n v="0"/>
    <n v="0"/>
    <n v="0"/>
    <s v="Mar_1"/>
    <n v="0"/>
  </r>
  <r>
    <x v="12"/>
    <x v="0"/>
    <n v="34"/>
    <n v="0"/>
    <n v="0"/>
    <n v="0"/>
    <s v="Mar_1"/>
    <n v="34"/>
  </r>
  <r>
    <x v="13"/>
    <x v="0"/>
    <n v="0"/>
    <n v="0"/>
    <n v="0"/>
    <n v="0"/>
    <s v="Mar_1"/>
    <n v="0"/>
  </r>
  <r>
    <x v="14"/>
    <x v="0"/>
    <n v="0"/>
    <n v="0"/>
    <n v="42"/>
    <n v="0"/>
    <s v="Mar_1"/>
    <n v="42"/>
  </r>
  <r>
    <x v="15"/>
    <x v="0"/>
    <n v="1"/>
    <n v="0"/>
    <n v="0"/>
    <n v="0"/>
    <s v="Mar_1"/>
    <n v="1"/>
  </r>
  <r>
    <x v="16"/>
    <x v="0"/>
    <n v="0"/>
    <n v="0"/>
    <n v="0"/>
    <n v="0"/>
    <s v="Mar_1"/>
    <n v="0"/>
  </r>
  <r>
    <x v="17"/>
    <x v="0"/>
    <n v="0"/>
    <n v="0"/>
    <n v="0"/>
    <n v="0"/>
    <s v="Mar_1"/>
    <n v="0"/>
  </r>
  <r>
    <x v="18"/>
    <x v="0"/>
    <n v="0"/>
    <n v="0"/>
    <n v="0"/>
    <n v="0"/>
    <s v="Mar_1"/>
    <n v="0"/>
  </r>
  <r>
    <x v="19"/>
    <x v="0"/>
    <n v="0"/>
    <n v="0"/>
    <n v="0"/>
    <n v="0"/>
    <s v="Mar_1"/>
    <n v="0"/>
  </r>
  <r>
    <x v="20"/>
    <x v="0"/>
    <n v="0"/>
    <n v="0"/>
    <n v="0"/>
    <n v="0"/>
    <s v="Mar_1"/>
    <n v="0"/>
  </r>
  <r>
    <x v="21"/>
    <x v="0"/>
    <n v="0"/>
    <n v="0"/>
    <n v="0"/>
    <n v="0"/>
    <s v="Mar_1"/>
    <n v="0"/>
  </r>
  <r>
    <x v="22"/>
    <x v="0"/>
    <n v="0"/>
    <n v="0"/>
    <n v="0"/>
    <n v="0"/>
    <s v="Mar_1"/>
    <n v="0"/>
  </r>
  <r>
    <x v="23"/>
    <x v="0"/>
    <n v="0"/>
    <n v="0"/>
    <n v="0"/>
    <n v="0"/>
    <s v="Mar_1"/>
    <n v="0"/>
  </r>
  <r>
    <x v="24"/>
    <x v="0"/>
    <n v="0"/>
    <n v="0"/>
    <n v="0"/>
    <n v="0"/>
    <s v="Mar_1"/>
    <n v="0"/>
  </r>
  <r>
    <x v="0"/>
    <x v="0"/>
    <n v="0"/>
    <n v="0"/>
    <n v="0"/>
    <n v="0"/>
    <s v="Mar_1"/>
    <n v="0"/>
  </r>
  <r>
    <x v="1"/>
    <x v="0"/>
    <n v="0"/>
    <n v="0"/>
    <n v="0"/>
    <n v="0"/>
    <s v="Mar_1"/>
    <n v="0"/>
  </r>
  <r>
    <x v="2"/>
    <x v="0"/>
    <n v="0"/>
    <n v="0"/>
    <n v="0"/>
    <n v="0"/>
    <s v="Mar_1"/>
    <n v="0"/>
  </r>
  <r>
    <x v="3"/>
    <x v="0"/>
    <n v="0"/>
    <n v="0"/>
    <n v="0"/>
    <n v="0"/>
    <s v="Mar_1"/>
    <n v="0"/>
  </r>
  <r>
    <x v="4"/>
    <x v="0"/>
    <n v="0"/>
    <n v="0"/>
    <n v="0"/>
    <n v="0"/>
    <s v="Mar_1"/>
    <n v="0"/>
  </r>
  <r>
    <x v="5"/>
    <x v="0"/>
    <n v="0"/>
    <n v="0"/>
    <n v="0"/>
    <n v="0"/>
    <s v="Mar_1"/>
    <n v="0"/>
  </r>
  <r>
    <x v="6"/>
    <x v="0"/>
    <n v="0"/>
    <n v="0"/>
    <n v="0"/>
    <n v="0"/>
    <s v="Mar_1"/>
    <n v="0"/>
  </r>
  <r>
    <x v="7"/>
    <x v="0"/>
    <n v="1"/>
    <n v="0"/>
    <n v="0"/>
    <n v="0"/>
    <s v="Mar_1"/>
    <n v="1"/>
  </r>
  <r>
    <x v="8"/>
    <x v="0"/>
    <n v="0"/>
    <n v="0"/>
    <n v="0"/>
    <n v="0"/>
    <s v="Mar_1"/>
    <n v="0"/>
  </r>
  <r>
    <x v="9"/>
    <x v="0"/>
    <n v="0"/>
    <n v="0"/>
    <n v="0"/>
    <n v="0"/>
    <s v="Mar_1"/>
    <n v="0"/>
  </r>
  <r>
    <x v="10"/>
    <x v="0"/>
    <n v="0"/>
    <n v="0"/>
    <n v="0"/>
    <n v="0"/>
    <s v="Mar_1"/>
    <n v="0"/>
  </r>
  <r>
    <x v="11"/>
    <x v="0"/>
    <n v="0"/>
    <n v="0"/>
    <n v="1"/>
    <n v="0"/>
    <s v="Mar_1"/>
    <n v="1"/>
  </r>
  <r>
    <x v="12"/>
    <x v="0"/>
    <n v="1"/>
    <n v="0"/>
    <n v="0"/>
    <n v="0"/>
    <s v="Mar_1"/>
    <n v="1"/>
  </r>
  <r>
    <x v="13"/>
    <x v="0"/>
    <n v="0"/>
    <n v="0"/>
    <n v="0"/>
    <n v="0"/>
    <s v="Mar_1"/>
    <n v="0"/>
  </r>
  <r>
    <x v="14"/>
    <x v="0"/>
    <n v="0"/>
    <n v="0"/>
    <n v="4"/>
    <n v="0"/>
    <s v="Mar_1"/>
    <n v="4"/>
  </r>
  <r>
    <x v="15"/>
    <x v="0"/>
    <n v="0"/>
    <n v="0"/>
    <n v="0"/>
    <n v="0"/>
    <s v="Mar_1"/>
    <n v="0"/>
  </r>
  <r>
    <x v="16"/>
    <x v="0"/>
    <n v="0"/>
    <n v="0"/>
    <n v="0"/>
    <n v="0"/>
    <s v="Mar_1"/>
    <n v="0"/>
  </r>
  <r>
    <x v="17"/>
    <x v="0"/>
    <n v="0"/>
    <n v="0"/>
    <n v="0"/>
    <n v="0"/>
    <s v="Mar_1"/>
    <n v="0"/>
  </r>
  <r>
    <x v="18"/>
    <x v="0"/>
    <n v="0"/>
    <n v="0"/>
    <n v="0"/>
    <n v="0"/>
    <s v="Mar_1"/>
    <n v="0"/>
  </r>
  <r>
    <x v="19"/>
    <x v="0"/>
    <n v="0"/>
    <n v="0"/>
    <n v="0"/>
    <n v="0"/>
    <s v="Mar_1"/>
    <n v="0"/>
  </r>
  <r>
    <x v="20"/>
    <x v="0"/>
    <n v="0"/>
    <n v="0"/>
    <n v="0"/>
    <n v="0"/>
    <s v="Mar_1"/>
    <n v="0"/>
  </r>
  <r>
    <x v="21"/>
    <x v="0"/>
    <n v="0"/>
    <n v="0"/>
    <n v="0"/>
    <n v="0"/>
    <s v="Mar_1"/>
    <n v="0"/>
  </r>
  <r>
    <x v="22"/>
    <x v="0"/>
    <n v="0"/>
    <n v="0"/>
    <n v="0"/>
    <n v="0"/>
    <s v="Mar_1"/>
    <n v="0"/>
  </r>
  <r>
    <x v="23"/>
    <x v="0"/>
    <n v="0"/>
    <n v="0"/>
    <n v="0"/>
    <n v="0"/>
    <s v="Mar_1"/>
    <n v="0"/>
  </r>
  <r>
    <x v="24"/>
    <x v="0"/>
    <n v="0"/>
    <n v="0"/>
    <n v="0"/>
    <n v="0"/>
    <s v="Mar_1"/>
    <n v="0"/>
  </r>
  <r>
    <x v="0"/>
    <x v="0"/>
    <n v="0"/>
    <n v="0"/>
    <n v="0"/>
    <n v="0"/>
    <s v="Mar_1"/>
    <n v="0"/>
  </r>
  <r>
    <x v="1"/>
    <x v="0"/>
    <n v="0"/>
    <n v="0"/>
    <n v="0"/>
    <n v="0"/>
    <s v="Mar_1"/>
    <n v="0"/>
  </r>
  <r>
    <x v="2"/>
    <x v="0"/>
    <n v="0"/>
    <n v="0"/>
    <n v="0"/>
    <n v="0"/>
    <s v="Mar_1"/>
    <n v="0"/>
  </r>
  <r>
    <x v="3"/>
    <x v="0"/>
    <n v="0"/>
    <n v="0"/>
    <n v="0"/>
    <n v="0"/>
    <s v="Mar_1"/>
    <n v="0"/>
  </r>
  <r>
    <x v="4"/>
    <x v="0"/>
    <n v="0"/>
    <n v="0"/>
    <n v="0"/>
    <n v="0"/>
    <s v="Mar_1"/>
    <n v="0"/>
  </r>
  <r>
    <x v="5"/>
    <x v="0"/>
    <n v="0"/>
    <n v="0"/>
    <n v="0"/>
    <n v="0"/>
    <s v="Mar_1"/>
    <n v="0"/>
  </r>
  <r>
    <x v="6"/>
    <x v="0"/>
    <n v="0"/>
    <n v="0"/>
    <n v="0"/>
    <n v="0"/>
    <s v="Mar_1"/>
    <n v="0"/>
  </r>
  <r>
    <x v="7"/>
    <x v="0"/>
    <n v="0"/>
    <n v="0"/>
    <n v="0"/>
    <n v="0"/>
    <s v="Mar_1"/>
    <n v="0"/>
  </r>
  <r>
    <x v="8"/>
    <x v="0"/>
    <n v="0"/>
    <n v="0"/>
    <n v="0"/>
    <n v="0"/>
    <s v="Mar_1"/>
    <n v="0"/>
  </r>
  <r>
    <x v="9"/>
    <x v="0"/>
    <n v="0"/>
    <n v="0"/>
    <n v="0"/>
    <n v="0"/>
    <s v="Mar_1"/>
    <n v="0"/>
  </r>
  <r>
    <x v="10"/>
    <x v="0"/>
    <n v="0"/>
    <n v="0"/>
    <n v="0"/>
    <n v="0"/>
    <s v="Mar_1"/>
    <n v="0"/>
  </r>
  <r>
    <x v="11"/>
    <x v="0"/>
    <n v="0"/>
    <n v="0"/>
    <n v="49"/>
    <n v="0"/>
    <s v="Mar_1"/>
    <n v="49"/>
  </r>
  <r>
    <x v="12"/>
    <x v="0"/>
    <n v="85"/>
    <n v="0"/>
    <n v="0"/>
    <n v="0"/>
    <s v="Mar_1"/>
    <n v="85"/>
  </r>
  <r>
    <x v="13"/>
    <x v="0"/>
    <n v="0"/>
    <n v="0"/>
    <n v="0"/>
    <n v="0"/>
    <s v="Mar_1"/>
    <n v="0"/>
  </r>
  <r>
    <x v="14"/>
    <x v="0"/>
    <n v="0"/>
    <n v="0"/>
    <n v="79"/>
    <n v="0"/>
    <s v="Mar_1"/>
    <n v="79"/>
  </r>
  <r>
    <x v="15"/>
    <x v="0"/>
    <n v="5"/>
    <n v="0"/>
    <n v="0"/>
    <n v="0"/>
    <s v="Mar_1"/>
    <n v="5"/>
  </r>
  <r>
    <x v="16"/>
    <x v="0"/>
    <n v="0"/>
    <n v="0"/>
    <n v="0"/>
    <n v="0"/>
    <s v="Mar_1"/>
    <n v="0"/>
  </r>
  <r>
    <x v="17"/>
    <x v="0"/>
    <n v="0"/>
    <n v="0"/>
    <n v="0"/>
    <n v="0"/>
    <s v="Mar_1"/>
    <n v="0"/>
  </r>
  <r>
    <x v="18"/>
    <x v="0"/>
    <n v="0"/>
    <n v="0"/>
    <n v="0"/>
    <n v="0"/>
    <s v="Mar_1"/>
    <n v="0"/>
  </r>
  <r>
    <x v="19"/>
    <x v="0"/>
    <n v="0"/>
    <n v="0"/>
    <n v="0"/>
    <n v="0"/>
    <s v="Mar_1"/>
    <n v="0"/>
  </r>
  <r>
    <x v="20"/>
    <x v="0"/>
    <n v="0"/>
    <n v="0"/>
    <n v="0"/>
    <n v="0"/>
    <s v="Mar_1"/>
    <n v="0"/>
  </r>
  <r>
    <x v="21"/>
    <x v="0"/>
    <n v="0"/>
    <n v="0"/>
    <n v="0"/>
    <n v="0"/>
    <s v="Mar_1"/>
    <n v="0"/>
  </r>
  <r>
    <x v="22"/>
    <x v="0"/>
    <n v="0"/>
    <n v="0"/>
    <n v="0"/>
    <n v="0"/>
    <s v="Mar_1"/>
    <n v="0"/>
  </r>
  <r>
    <x v="23"/>
    <x v="0"/>
    <n v="0"/>
    <n v="0"/>
    <n v="0"/>
    <n v="0"/>
    <s v="Mar_1"/>
    <n v="0"/>
  </r>
  <r>
    <x v="24"/>
    <x v="0"/>
    <n v="0"/>
    <n v="0"/>
    <n v="0"/>
    <n v="0"/>
    <s v="Mar_1"/>
    <n v="0"/>
  </r>
  <r>
    <x v="0"/>
    <x v="0"/>
    <n v="0"/>
    <n v="0"/>
    <n v="0"/>
    <n v="0"/>
    <s v="Mar_1"/>
    <n v="0"/>
  </r>
  <r>
    <x v="1"/>
    <x v="0"/>
    <n v="0"/>
    <n v="0"/>
    <n v="0"/>
    <n v="0"/>
    <s v="Mar_1"/>
    <n v="0"/>
  </r>
  <r>
    <x v="2"/>
    <x v="0"/>
    <n v="0"/>
    <n v="0"/>
    <n v="0"/>
    <n v="0"/>
    <s v="Mar_1"/>
    <n v="0"/>
  </r>
  <r>
    <x v="3"/>
    <x v="0"/>
    <n v="0"/>
    <n v="0"/>
    <n v="0"/>
    <n v="0"/>
    <s v="Mar_1"/>
    <n v="0"/>
  </r>
  <r>
    <x v="4"/>
    <x v="0"/>
    <n v="0"/>
    <n v="0"/>
    <n v="0"/>
    <n v="0"/>
    <s v="Mar_1"/>
    <n v="0"/>
  </r>
  <r>
    <x v="5"/>
    <x v="0"/>
    <n v="0"/>
    <n v="0"/>
    <n v="0"/>
    <n v="0"/>
    <s v="Mar_1"/>
    <n v="0"/>
  </r>
  <r>
    <x v="6"/>
    <x v="0"/>
    <n v="0"/>
    <n v="0"/>
    <n v="0"/>
    <n v="0"/>
    <s v="Mar_1"/>
    <n v="0"/>
  </r>
  <r>
    <x v="7"/>
    <x v="0"/>
    <n v="0"/>
    <n v="0"/>
    <n v="0"/>
    <n v="0"/>
    <s v="Mar_1"/>
    <n v="0"/>
  </r>
  <r>
    <x v="8"/>
    <x v="0"/>
    <n v="0"/>
    <n v="0"/>
    <n v="0"/>
    <n v="0"/>
    <s v="Mar_1"/>
    <n v="0"/>
  </r>
  <r>
    <x v="9"/>
    <x v="0"/>
    <n v="0"/>
    <n v="0"/>
    <n v="0"/>
    <n v="0"/>
    <s v="Mar_1"/>
    <n v="0"/>
  </r>
  <r>
    <x v="10"/>
    <x v="0"/>
    <n v="0"/>
    <n v="0"/>
    <n v="0"/>
    <n v="0"/>
    <s v="Mar_1"/>
    <n v="0"/>
  </r>
  <r>
    <x v="11"/>
    <x v="0"/>
    <n v="0"/>
    <n v="0"/>
    <n v="0"/>
    <n v="0"/>
    <s v="Mar_1"/>
    <n v="0"/>
  </r>
  <r>
    <x v="12"/>
    <x v="0"/>
    <n v="0"/>
    <n v="0"/>
    <n v="0"/>
    <n v="0"/>
    <s v="Mar_1"/>
    <n v="0"/>
  </r>
  <r>
    <x v="13"/>
    <x v="0"/>
    <n v="0"/>
    <n v="0"/>
    <n v="0"/>
    <n v="0"/>
    <s v="Mar_1"/>
    <n v="0"/>
  </r>
  <r>
    <x v="14"/>
    <x v="0"/>
    <n v="0"/>
    <n v="0"/>
    <n v="0"/>
    <n v="0"/>
    <s v="Mar_1"/>
    <n v="0"/>
  </r>
  <r>
    <x v="15"/>
    <x v="0"/>
    <n v="0"/>
    <n v="0"/>
    <n v="0"/>
    <n v="0"/>
    <s v="Mar_1"/>
    <n v="0"/>
  </r>
  <r>
    <x v="16"/>
    <x v="0"/>
    <n v="0"/>
    <n v="0"/>
    <n v="0"/>
    <n v="0"/>
    <s v="Mar_1"/>
    <n v="0"/>
  </r>
  <r>
    <x v="17"/>
    <x v="0"/>
    <n v="0"/>
    <n v="0"/>
    <n v="0"/>
    <n v="0"/>
    <s v="Mar_1"/>
    <n v="0"/>
  </r>
  <r>
    <x v="18"/>
    <x v="0"/>
    <n v="0"/>
    <n v="0"/>
    <n v="0"/>
    <n v="0"/>
    <s v="Mar_1"/>
    <n v="0"/>
  </r>
  <r>
    <x v="19"/>
    <x v="0"/>
    <n v="0"/>
    <n v="0"/>
    <n v="0"/>
    <n v="0"/>
    <s v="Mar_1"/>
    <n v="0"/>
  </r>
  <r>
    <x v="20"/>
    <x v="0"/>
    <n v="0"/>
    <n v="0"/>
    <n v="0"/>
    <n v="0"/>
    <s v="Mar_1"/>
    <n v="0"/>
  </r>
  <r>
    <x v="21"/>
    <x v="0"/>
    <n v="0"/>
    <n v="0"/>
    <n v="0"/>
    <n v="0"/>
    <s v="Mar_1"/>
    <n v="0"/>
  </r>
  <r>
    <x v="22"/>
    <x v="0"/>
    <n v="0"/>
    <n v="0"/>
    <n v="0"/>
    <n v="0"/>
    <s v="Mar_1"/>
    <n v="0"/>
  </r>
  <r>
    <x v="23"/>
    <x v="0"/>
    <n v="0"/>
    <n v="0"/>
    <n v="0"/>
    <n v="0"/>
    <s v="Mar_1"/>
    <n v="0"/>
  </r>
  <r>
    <x v="24"/>
    <x v="0"/>
    <n v="0"/>
    <n v="0"/>
    <n v="0"/>
    <n v="0"/>
    <s v="Mar_1"/>
    <n v="0"/>
  </r>
  <r>
    <x v="0"/>
    <x v="0"/>
    <n v="0"/>
    <n v="0"/>
    <n v="0"/>
    <n v="0"/>
    <s v="Mar_1"/>
    <n v="0"/>
  </r>
  <r>
    <x v="1"/>
    <x v="0"/>
    <n v="0"/>
    <n v="0"/>
    <n v="0"/>
    <n v="0"/>
    <s v="Mar_1"/>
    <n v="0"/>
  </r>
  <r>
    <x v="2"/>
    <x v="0"/>
    <n v="0"/>
    <n v="0"/>
    <n v="0"/>
    <n v="0"/>
    <s v="Mar_1"/>
    <n v="0"/>
  </r>
  <r>
    <x v="3"/>
    <x v="0"/>
    <n v="0"/>
    <n v="0"/>
    <n v="0"/>
    <n v="0"/>
    <s v="Mar_1"/>
    <n v="0"/>
  </r>
  <r>
    <x v="4"/>
    <x v="0"/>
    <n v="0"/>
    <n v="0"/>
    <n v="0"/>
    <n v="0"/>
    <s v="Mar_1"/>
    <n v="0"/>
  </r>
  <r>
    <x v="5"/>
    <x v="0"/>
    <n v="0"/>
    <n v="0"/>
    <n v="0"/>
    <n v="0"/>
    <s v="Mar_1"/>
    <n v="0"/>
  </r>
  <r>
    <x v="6"/>
    <x v="0"/>
    <n v="0"/>
    <n v="0"/>
    <n v="0"/>
    <n v="0"/>
    <s v="Mar_1"/>
    <n v="0"/>
  </r>
  <r>
    <x v="7"/>
    <x v="0"/>
    <n v="0"/>
    <n v="0"/>
    <n v="0"/>
    <n v="0"/>
    <s v="Mar_1"/>
    <n v="0"/>
  </r>
  <r>
    <x v="8"/>
    <x v="0"/>
    <n v="0"/>
    <n v="0"/>
    <n v="0"/>
    <n v="0"/>
    <s v="Mar_1"/>
    <n v="0"/>
  </r>
  <r>
    <x v="9"/>
    <x v="0"/>
    <n v="0"/>
    <n v="0"/>
    <n v="0"/>
    <n v="0"/>
    <s v="Mar_1"/>
    <n v="0"/>
  </r>
  <r>
    <x v="10"/>
    <x v="0"/>
    <n v="0"/>
    <n v="0"/>
    <n v="0"/>
    <n v="0"/>
    <s v="Mar_1"/>
    <n v="0"/>
  </r>
  <r>
    <x v="11"/>
    <x v="0"/>
    <n v="0"/>
    <n v="0"/>
    <n v="0"/>
    <n v="0"/>
    <s v="Mar_1"/>
    <n v="0"/>
  </r>
  <r>
    <x v="12"/>
    <x v="0"/>
    <n v="0"/>
    <n v="0"/>
    <n v="0"/>
    <n v="0"/>
    <s v="Mar_1"/>
    <n v="0"/>
  </r>
  <r>
    <x v="13"/>
    <x v="0"/>
    <n v="0"/>
    <n v="0"/>
    <n v="0"/>
    <n v="0"/>
    <s v="Mar_1"/>
    <n v="0"/>
  </r>
  <r>
    <x v="14"/>
    <x v="0"/>
    <n v="0"/>
    <n v="0"/>
    <n v="0"/>
    <n v="0"/>
    <s v="Mar_1"/>
    <n v="0"/>
  </r>
  <r>
    <x v="15"/>
    <x v="0"/>
    <n v="2"/>
    <n v="0"/>
    <n v="0"/>
    <n v="0"/>
    <s v="Mar_1"/>
    <n v="2"/>
  </r>
  <r>
    <x v="16"/>
    <x v="0"/>
    <n v="0"/>
    <n v="0"/>
    <n v="0"/>
    <n v="0"/>
    <s v="Mar_1"/>
    <n v="0"/>
  </r>
  <r>
    <x v="17"/>
    <x v="0"/>
    <n v="0"/>
    <n v="0"/>
    <n v="0"/>
    <n v="0"/>
    <s v="Mar_1"/>
    <n v="0"/>
  </r>
  <r>
    <x v="18"/>
    <x v="0"/>
    <n v="0"/>
    <n v="0"/>
    <n v="0"/>
    <n v="0"/>
    <s v="Mar_1"/>
    <n v="0"/>
  </r>
  <r>
    <x v="19"/>
    <x v="0"/>
    <n v="0"/>
    <n v="0"/>
    <n v="0"/>
    <n v="0"/>
    <s v="Mar_1"/>
    <n v="0"/>
  </r>
  <r>
    <x v="20"/>
    <x v="0"/>
    <n v="0"/>
    <n v="0"/>
    <n v="0"/>
    <n v="0"/>
    <s v="Mar_1"/>
    <n v="0"/>
  </r>
  <r>
    <x v="21"/>
    <x v="0"/>
    <n v="0"/>
    <n v="0"/>
    <n v="0"/>
    <n v="0"/>
    <s v="Mar_1"/>
    <n v="0"/>
  </r>
  <r>
    <x v="22"/>
    <x v="0"/>
    <n v="0"/>
    <n v="0"/>
    <n v="0"/>
    <n v="0"/>
    <s v="Mar_1"/>
    <n v="0"/>
  </r>
  <r>
    <x v="23"/>
    <x v="0"/>
    <n v="0"/>
    <n v="0"/>
    <n v="0"/>
    <n v="0"/>
    <s v="Mar_1"/>
    <n v="0"/>
  </r>
  <r>
    <x v="24"/>
    <x v="0"/>
    <n v="0"/>
    <n v="0"/>
    <n v="0"/>
    <n v="0"/>
    <s v="Mar_1"/>
    <n v="0"/>
  </r>
  <r>
    <x v="0"/>
    <x v="0"/>
    <n v="0"/>
    <n v="0"/>
    <n v="0"/>
    <n v="0"/>
    <s v="Mar_1"/>
    <n v="0"/>
  </r>
  <r>
    <x v="1"/>
    <x v="0"/>
    <n v="0"/>
    <n v="0"/>
    <n v="0"/>
    <n v="0"/>
    <s v="Mar_1"/>
    <n v="0"/>
  </r>
  <r>
    <x v="2"/>
    <x v="0"/>
    <n v="0"/>
    <n v="0"/>
    <n v="0"/>
    <n v="0"/>
    <s v="Mar_1"/>
    <n v="0"/>
  </r>
  <r>
    <x v="3"/>
    <x v="0"/>
    <n v="0"/>
    <n v="0"/>
    <n v="0"/>
    <n v="0"/>
    <s v="Mar_1"/>
    <n v="0"/>
  </r>
  <r>
    <x v="4"/>
    <x v="0"/>
    <n v="0"/>
    <n v="0"/>
    <n v="0"/>
    <n v="0"/>
    <s v="Mar_1"/>
    <n v="0"/>
  </r>
  <r>
    <x v="5"/>
    <x v="0"/>
    <n v="0"/>
    <n v="0"/>
    <n v="0"/>
    <n v="0"/>
    <s v="Mar_1"/>
    <n v="0"/>
  </r>
  <r>
    <x v="6"/>
    <x v="0"/>
    <n v="0"/>
    <n v="0"/>
    <n v="0"/>
    <n v="0"/>
    <s v="Mar_1"/>
    <n v="0"/>
  </r>
  <r>
    <x v="7"/>
    <x v="0"/>
    <n v="0"/>
    <n v="0"/>
    <n v="0"/>
    <n v="0"/>
    <s v="Mar_1"/>
    <n v="0"/>
  </r>
  <r>
    <x v="8"/>
    <x v="0"/>
    <n v="0"/>
    <n v="0"/>
    <n v="0"/>
    <n v="0"/>
    <s v="Mar_1"/>
    <n v="0"/>
  </r>
  <r>
    <x v="9"/>
    <x v="0"/>
    <n v="0"/>
    <n v="0"/>
    <n v="0"/>
    <n v="0"/>
    <s v="Mar_1"/>
    <n v="0"/>
  </r>
  <r>
    <x v="10"/>
    <x v="0"/>
    <n v="0"/>
    <n v="0"/>
    <n v="0"/>
    <n v="0"/>
    <s v="Mar_1"/>
    <n v="0"/>
  </r>
  <r>
    <x v="11"/>
    <x v="0"/>
    <n v="0"/>
    <n v="0"/>
    <n v="0"/>
    <n v="0"/>
    <s v="Mar_1"/>
    <n v="0"/>
  </r>
  <r>
    <x v="12"/>
    <x v="0"/>
    <n v="0"/>
    <n v="0"/>
    <n v="0"/>
    <n v="0"/>
    <s v="Mar_1"/>
    <n v="0"/>
  </r>
  <r>
    <x v="13"/>
    <x v="0"/>
    <n v="0"/>
    <n v="0"/>
    <n v="0"/>
    <n v="0"/>
    <s v="Mar_1"/>
    <n v="0"/>
  </r>
  <r>
    <x v="14"/>
    <x v="0"/>
    <n v="0"/>
    <n v="0"/>
    <n v="0"/>
    <n v="0"/>
    <s v="Mar_1"/>
    <n v="0"/>
  </r>
  <r>
    <x v="15"/>
    <x v="0"/>
    <n v="0"/>
    <n v="0"/>
    <n v="0"/>
    <n v="0"/>
    <s v="Mar_1"/>
    <n v="0"/>
  </r>
  <r>
    <x v="16"/>
    <x v="0"/>
    <n v="0"/>
    <n v="0"/>
    <n v="0"/>
    <n v="0"/>
    <s v="Mar_1"/>
    <n v="0"/>
  </r>
  <r>
    <x v="17"/>
    <x v="0"/>
    <n v="0"/>
    <n v="0"/>
    <n v="0"/>
    <n v="0"/>
    <s v="Mar_1"/>
    <n v="0"/>
  </r>
  <r>
    <x v="18"/>
    <x v="0"/>
    <n v="0"/>
    <n v="0"/>
    <n v="0"/>
    <n v="0"/>
    <s v="Mar_1"/>
    <n v="0"/>
  </r>
  <r>
    <x v="19"/>
    <x v="0"/>
    <n v="0"/>
    <n v="0"/>
    <n v="0"/>
    <n v="0"/>
    <s v="Mar_1"/>
    <n v="0"/>
  </r>
  <r>
    <x v="20"/>
    <x v="0"/>
    <n v="0"/>
    <n v="0"/>
    <n v="0"/>
    <n v="0"/>
    <s v="Mar_1"/>
    <n v="0"/>
  </r>
  <r>
    <x v="21"/>
    <x v="0"/>
    <n v="0"/>
    <n v="0"/>
    <n v="0"/>
    <n v="0"/>
    <s v="Mar_1"/>
    <n v="0"/>
  </r>
  <r>
    <x v="22"/>
    <x v="0"/>
    <n v="0"/>
    <n v="0"/>
    <n v="0"/>
    <n v="0"/>
    <s v="Mar_1"/>
    <n v="0"/>
  </r>
  <r>
    <x v="23"/>
    <x v="0"/>
    <n v="0"/>
    <n v="0"/>
    <n v="0"/>
    <n v="0"/>
    <s v="Mar_1"/>
    <n v="0"/>
  </r>
  <r>
    <x v="24"/>
    <x v="0"/>
    <n v="0"/>
    <n v="0"/>
    <n v="0"/>
    <n v="0"/>
    <s v="Mar_1"/>
    <n v="0"/>
  </r>
  <r>
    <x v="0"/>
    <x v="0"/>
    <n v="0"/>
    <n v="0"/>
    <n v="0"/>
    <n v="0"/>
    <s v="Mar_1"/>
    <n v="0"/>
  </r>
  <r>
    <x v="1"/>
    <x v="0"/>
    <n v="0"/>
    <n v="0"/>
    <n v="0"/>
    <n v="0"/>
    <s v="Mar_1"/>
    <n v="0"/>
  </r>
  <r>
    <x v="2"/>
    <x v="0"/>
    <n v="0"/>
    <n v="0"/>
    <n v="0"/>
    <n v="0"/>
    <s v="Mar_1"/>
    <n v="0"/>
  </r>
  <r>
    <x v="3"/>
    <x v="0"/>
    <n v="0"/>
    <n v="0"/>
    <n v="0"/>
    <n v="0"/>
    <s v="Mar_1"/>
    <n v="0"/>
  </r>
  <r>
    <x v="4"/>
    <x v="0"/>
    <n v="0"/>
    <n v="0"/>
    <n v="0"/>
    <n v="0"/>
    <s v="Mar_1"/>
    <n v="0"/>
  </r>
  <r>
    <x v="5"/>
    <x v="0"/>
    <n v="0"/>
    <n v="0"/>
    <n v="0"/>
    <n v="0"/>
    <s v="Mar_1"/>
    <n v="0"/>
  </r>
  <r>
    <x v="6"/>
    <x v="0"/>
    <n v="0"/>
    <n v="0"/>
    <n v="0"/>
    <n v="0"/>
    <s v="Mar_1"/>
    <n v="0"/>
  </r>
  <r>
    <x v="7"/>
    <x v="0"/>
    <n v="0"/>
    <n v="0"/>
    <n v="0"/>
    <n v="0"/>
    <s v="Mar_1"/>
    <n v="0"/>
  </r>
  <r>
    <x v="8"/>
    <x v="0"/>
    <n v="0"/>
    <n v="0"/>
    <n v="0"/>
    <n v="0"/>
    <s v="Mar_1"/>
    <n v="0"/>
  </r>
  <r>
    <x v="9"/>
    <x v="0"/>
    <n v="0"/>
    <n v="0"/>
    <n v="0"/>
    <n v="0"/>
    <s v="Mar_1"/>
    <n v="0"/>
  </r>
  <r>
    <x v="10"/>
    <x v="0"/>
    <n v="0"/>
    <n v="0"/>
    <n v="0"/>
    <n v="0"/>
    <s v="Mar_1"/>
    <n v="0"/>
  </r>
  <r>
    <x v="11"/>
    <x v="0"/>
    <n v="0"/>
    <n v="0"/>
    <n v="0"/>
    <n v="0"/>
    <s v="Mar_1"/>
    <n v="0"/>
  </r>
  <r>
    <x v="12"/>
    <x v="0"/>
    <n v="0"/>
    <n v="0"/>
    <n v="0"/>
    <n v="0"/>
    <s v="Mar_1"/>
    <n v="0"/>
  </r>
  <r>
    <x v="13"/>
    <x v="0"/>
    <n v="0"/>
    <n v="0"/>
    <n v="0"/>
    <n v="0"/>
    <s v="Mar_1"/>
    <n v="0"/>
  </r>
  <r>
    <x v="14"/>
    <x v="0"/>
    <n v="0"/>
    <n v="0"/>
    <n v="21"/>
    <n v="0"/>
    <s v="Mar_1"/>
    <n v="21"/>
  </r>
  <r>
    <x v="15"/>
    <x v="0"/>
    <n v="0"/>
    <n v="0"/>
    <n v="0"/>
    <n v="0"/>
    <s v="Mar_1"/>
    <n v="0"/>
  </r>
  <r>
    <x v="16"/>
    <x v="0"/>
    <n v="0"/>
    <n v="0"/>
    <n v="0"/>
    <n v="0"/>
    <s v="Mar_1"/>
    <n v="0"/>
  </r>
  <r>
    <x v="17"/>
    <x v="0"/>
    <n v="0"/>
    <n v="0"/>
    <n v="0"/>
    <n v="0"/>
    <s v="Mar_1"/>
    <n v="0"/>
  </r>
  <r>
    <x v="18"/>
    <x v="0"/>
    <n v="0"/>
    <n v="0"/>
    <n v="0"/>
    <n v="0"/>
    <s v="Mar_1"/>
    <n v="0"/>
  </r>
  <r>
    <x v="19"/>
    <x v="0"/>
    <n v="0"/>
    <n v="0"/>
    <n v="0"/>
    <n v="0"/>
    <s v="Mar_1"/>
    <n v="0"/>
  </r>
  <r>
    <x v="20"/>
    <x v="0"/>
    <n v="0"/>
    <n v="0"/>
    <n v="0"/>
    <n v="0"/>
    <s v="Mar_1"/>
    <n v="0"/>
  </r>
  <r>
    <x v="21"/>
    <x v="0"/>
    <n v="0"/>
    <n v="0"/>
    <n v="0"/>
    <n v="0"/>
    <s v="Mar_1"/>
    <n v="0"/>
  </r>
  <r>
    <x v="22"/>
    <x v="0"/>
    <n v="0"/>
    <n v="0"/>
    <n v="0"/>
    <n v="0"/>
    <s v="Mar_1"/>
    <n v="0"/>
  </r>
  <r>
    <x v="23"/>
    <x v="0"/>
    <n v="0"/>
    <n v="0"/>
    <n v="0"/>
    <n v="0"/>
    <s v="Mar_1"/>
    <n v="0"/>
  </r>
  <r>
    <x v="24"/>
    <x v="0"/>
    <n v="0"/>
    <n v="0"/>
    <n v="0"/>
    <n v="0"/>
    <s v="Mar_1"/>
    <n v="0"/>
  </r>
  <r>
    <x v="0"/>
    <x v="1"/>
    <n v="0"/>
    <n v="0"/>
    <n v="0"/>
    <n v="0"/>
    <s v="Mar_1"/>
    <n v="0"/>
  </r>
  <r>
    <x v="1"/>
    <x v="1"/>
    <n v="0"/>
    <n v="0"/>
    <n v="0"/>
    <n v="0"/>
    <s v="Mar_1"/>
    <n v="0"/>
  </r>
  <r>
    <x v="2"/>
    <x v="1"/>
    <n v="0"/>
    <n v="0"/>
    <n v="0"/>
    <n v="0"/>
    <s v="Mar_1"/>
    <n v="0"/>
  </r>
  <r>
    <x v="3"/>
    <x v="1"/>
    <n v="0"/>
    <n v="0"/>
    <n v="0"/>
    <n v="0"/>
    <s v="Mar_1"/>
    <n v="0"/>
  </r>
  <r>
    <x v="4"/>
    <x v="1"/>
    <n v="0"/>
    <n v="0"/>
    <n v="0"/>
    <n v="0"/>
    <s v="Mar_1"/>
    <n v="0"/>
  </r>
  <r>
    <x v="5"/>
    <x v="1"/>
    <n v="0"/>
    <n v="0"/>
    <n v="0"/>
    <n v="0"/>
    <s v="Mar_1"/>
    <n v="0"/>
  </r>
  <r>
    <x v="6"/>
    <x v="1"/>
    <n v="0"/>
    <n v="0"/>
    <n v="0"/>
    <n v="0"/>
    <s v="Mar_1"/>
    <n v="0"/>
  </r>
  <r>
    <x v="7"/>
    <x v="1"/>
    <n v="0"/>
    <n v="0"/>
    <n v="0"/>
    <n v="0"/>
    <s v="Mar_1"/>
    <n v="0"/>
  </r>
  <r>
    <x v="8"/>
    <x v="1"/>
    <n v="0"/>
    <n v="0"/>
    <n v="0"/>
    <n v="0"/>
    <s v="Mar_1"/>
    <n v="0"/>
  </r>
  <r>
    <x v="9"/>
    <x v="1"/>
    <n v="0"/>
    <n v="0"/>
    <n v="0"/>
    <n v="0"/>
    <s v="Mar_1"/>
    <n v="0"/>
  </r>
  <r>
    <x v="10"/>
    <x v="1"/>
    <n v="0"/>
    <n v="0"/>
    <n v="0"/>
    <n v="0"/>
    <s v="Mar_1"/>
    <n v="0"/>
  </r>
  <r>
    <x v="11"/>
    <x v="1"/>
    <n v="0"/>
    <n v="0"/>
    <n v="0"/>
    <n v="0"/>
    <s v="Mar_1"/>
    <n v="0"/>
  </r>
  <r>
    <x v="12"/>
    <x v="1"/>
    <n v="0"/>
    <n v="0"/>
    <n v="0"/>
    <n v="0"/>
    <s v="Mar_1"/>
    <n v="0"/>
  </r>
  <r>
    <x v="13"/>
    <x v="1"/>
    <n v="0"/>
    <n v="0"/>
    <n v="0"/>
    <n v="0"/>
    <s v="Mar_1"/>
    <n v="0"/>
  </r>
  <r>
    <x v="14"/>
    <x v="1"/>
    <n v="0"/>
    <n v="0"/>
    <n v="0"/>
    <n v="0"/>
    <s v="Mar_1"/>
    <n v="0"/>
  </r>
  <r>
    <x v="15"/>
    <x v="1"/>
    <n v="0"/>
    <n v="0"/>
    <n v="0"/>
    <n v="0"/>
    <s v="Mar_1"/>
    <n v="0"/>
  </r>
  <r>
    <x v="16"/>
    <x v="1"/>
    <n v="0"/>
    <n v="0"/>
    <n v="0"/>
    <n v="0"/>
    <s v="Mar_1"/>
    <n v="0"/>
  </r>
  <r>
    <x v="17"/>
    <x v="1"/>
    <n v="0"/>
    <n v="0"/>
    <n v="0"/>
    <n v="0"/>
    <s v="Mar_1"/>
    <n v="0"/>
  </r>
  <r>
    <x v="18"/>
    <x v="1"/>
    <n v="0"/>
    <n v="0"/>
    <n v="0"/>
    <n v="0"/>
    <s v="Mar_1"/>
    <n v="0"/>
  </r>
  <r>
    <x v="19"/>
    <x v="1"/>
    <n v="0"/>
    <n v="0"/>
    <n v="0"/>
    <n v="0"/>
    <s v="Mar_1"/>
    <n v="0"/>
  </r>
  <r>
    <x v="20"/>
    <x v="1"/>
    <n v="0"/>
    <n v="0"/>
    <n v="0"/>
    <n v="0"/>
    <s v="Mar_1"/>
    <n v="0"/>
  </r>
  <r>
    <x v="21"/>
    <x v="1"/>
    <n v="0"/>
    <n v="0"/>
    <n v="0"/>
    <n v="0"/>
    <s v="Mar_1"/>
    <n v="0"/>
  </r>
  <r>
    <x v="22"/>
    <x v="1"/>
    <n v="0"/>
    <n v="0"/>
    <n v="0"/>
    <n v="0"/>
    <s v="Mar_1"/>
    <n v="0"/>
  </r>
  <r>
    <x v="23"/>
    <x v="1"/>
    <n v="0"/>
    <n v="0"/>
    <n v="0"/>
    <n v="0"/>
    <s v="Mar_1"/>
    <n v="0"/>
  </r>
  <r>
    <x v="24"/>
    <x v="1"/>
    <n v="0"/>
    <n v="0"/>
    <n v="0"/>
    <n v="0"/>
    <s v="Mar_1"/>
    <n v="0"/>
  </r>
  <r>
    <x v="0"/>
    <x v="1"/>
    <n v="0"/>
    <n v="0"/>
    <n v="0"/>
    <n v="0"/>
    <s v="Mar_1"/>
    <n v="0"/>
  </r>
  <r>
    <x v="1"/>
    <x v="1"/>
    <n v="0"/>
    <n v="0"/>
    <n v="0"/>
    <n v="0"/>
    <s v="Mar_1"/>
    <n v="0"/>
  </r>
  <r>
    <x v="2"/>
    <x v="1"/>
    <n v="0"/>
    <n v="0"/>
    <n v="0"/>
    <n v="0"/>
    <s v="Mar_1"/>
    <n v="0"/>
  </r>
  <r>
    <x v="3"/>
    <x v="1"/>
    <n v="0"/>
    <n v="0"/>
    <n v="0"/>
    <n v="0"/>
    <s v="Mar_1"/>
    <n v="0"/>
  </r>
  <r>
    <x v="4"/>
    <x v="1"/>
    <n v="0"/>
    <n v="0"/>
    <n v="0"/>
    <n v="0"/>
    <s v="Mar_1"/>
    <n v="0"/>
  </r>
  <r>
    <x v="5"/>
    <x v="1"/>
    <n v="0"/>
    <n v="0"/>
    <n v="0"/>
    <n v="0"/>
    <s v="Mar_1"/>
    <n v="0"/>
  </r>
  <r>
    <x v="6"/>
    <x v="1"/>
    <n v="0"/>
    <n v="0"/>
    <n v="0"/>
    <n v="0"/>
    <s v="Mar_1"/>
    <n v="0"/>
  </r>
  <r>
    <x v="7"/>
    <x v="1"/>
    <n v="0"/>
    <n v="0"/>
    <n v="0"/>
    <n v="0"/>
    <s v="Mar_1"/>
    <n v="0"/>
  </r>
  <r>
    <x v="8"/>
    <x v="1"/>
    <n v="0"/>
    <n v="0"/>
    <n v="0"/>
    <n v="0"/>
    <s v="Mar_1"/>
    <n v="0"/>
  </r>
  <r>
    <x v="9"/>
    <x v="1"/>
    <n v="0"/>
    <n v="34"/>
    <n v="0"/>
    <n v="0"/>
    <s v="Mar_1"/>
    <n v="34"/>
  </r>
  <r>
    <x v="10"/>
    <x v="1"/>
    <n v="0"/>
    <n v="0"/>
    <n v="0"/>
    <n v="0"/>
    <s v="Mar_1"/>
    <n v="0"/>
  </r>
  <r>
    <x v="11"/>
    <x v="1"/>
    <n v="0"/>
    <n v="0"/>
    <n v="0"/>
    <n v="0"/>
    <s v="Mar_1"/>
    <n v="0"/>
  </r>
  <r>
    <x v="12"/>
    <x v="1"/>
    <n v="0"/>
    <n v="0"/>
    <n v="0"/>
    <n v="0"/>
    <s v="Mar_1"/>
    <n v="0"/>
  </r>
  <r>
    <x v="13"/>
    <x v="1"/>
    <n v="0"/>
    <n v="0"/>
    <n v="0"/>
    <n v="0"/>
    <s v="Mar_1"/>
    <n v="0"/>
  </r>
  <r>
    <x v="14"/>
    <x v="1"/>
    <n v="0"/>
    <n v="0"/>
    <n v="0"/>
    <n v="0"/>
    <s v="Mar_1"/>
    <n v="0"/>
  </r>
  <r>
    <x v="15"/>
    <x v="1"/>
    <n v="0"/>
    <n v="0"/>
    <n v="0"/>
    <n v="0"/>
    <s v="Mar_1"/>
    <n v="0"/>
  </r>
  <r>
    <x v="16"/>
    <x v="1"/>
    <n v="0"/>
    <n v="0"/>
    <n v="0"/>
    <n v="0"/>
    <s v="Mar_1"/>
    <n v="0"/>
  </r>
  <r>
    <x v="17"/>
    <x v="1"/>
    <n v="0"/>
    <n v="0"/>
    <n v="0"/>
    <n v="0"/>
    <s v="Mar_1"/>
    <n v="0"/>
  </r>
  <r>
    <x v="18"/>
    <x v="1"/>
    <n v="0"/>
    <n v="0"/>
    <n v="0"/>
    <n v="0"/>
    <s v="Mar_1"/>
    <n v="0"/>
  </r>
  <r>
    <x v="19"/>
    <x v="1"/>
    <n v="0"/>
    <n v="0"/>
    <n v="0"/>
    <n v="0"/>
    <s v="Mar_1"/>
    <n v="0"/>
  </r>
  <r>
    <x v="20"/>
    <x v="1"/>
    <n v="0"/>
    <n v="0"/>
    <n v="0"/>
    <n v="0"/>
    <s v="Mar_1"/>
    <n v="0"/>
  </r>
  <r>
    <x v="21"/>
    <x v="1"/>
    <n v="0"/>
    <n v="0"/>
    <n v="0"/>
    <n v="0"/>
    <s v="Mar_1"/>
    <n v="0"/>
  </r>
  <r>
    <x v="22"/>
    <x v="1"/>
    <n v="0"/>
    <n v="0"/>
    <n v="0"/>
    <n v="0"/>
    <s v="Mar_1"/>
    <n v="0"/>
  </r>
  <r>
    <x v="23"/>
    <x v="1"/>
    <n v="0"/>
    <n v="0"/>
    <n v="0"/>
    <n v="0"/>
    <s v="Mar_1"/>
    <n v="0"/>
  </r>
  <r>
    <x v="24"/>
    <x v="1"/>
    <n v="0"/>
    <n v="0"/>
    <n v="0"/>
    <n v="0"/>
    <s v="Mar_1"/>
    <n v="0"/>
  </r>
  <r>
    <x v="0"/>
    <x v="1"/>
    <n v="0"/>
    <n v="0"/>
    <n v="0"/>
    <n v="0"/>
    <s v="Mar_1"/>
    <n v="0"/>
  </r>
  <r>
    <x v="1"/>
    <x v="1"/>
    <n v="0"/>
    <n v="0"/>
    <n v="0"/>
    <n v="0"/>
    <s v="Mar_1"/>
    <n v="0"/>
  </r>
  <r>
    <x v="2"/>
    <x v="1"/>
    <n v="0"/>
    <n v="0"/>
    <n v="0"/>
    <n v="0"/>
    <s v="Mar_1"/>
    <n v="0"/>
  </r>
  <r>
    <x v="3"/>
    <x v="1"/>
    <n v="0"/>
    <n v="0"/>
    <n v="0"/>
    <n v="0"/>
    <s v="Mar_1"/>
    <n v="0"/>
  </r>
  <r>
    <x v="4"/>
    <x v="1"/>
    <n v="0"/>
    <n v="0"/>
    <n v="0"/>
    <n v="0"/>
    <s v="Mar_1"/>
    <n v="0"/>
  </r>
  <r>
    <x v="5"/>
    <x v="1"/>
    <n v="0"/>
    <n v="0"/>
    <n v="0"/>
    <n v="0"/>
    <s v="Mar_1"/>
    <n v="0"/>
  </r>
  <r>
    <x v="6"/>
    <x v="1"/>
    <n v="0"/>
    <n v="0"/>
    <n v="0"/>
    <n v="0"/>
    <s v="Mar_1"/>
    <n v="0"/>
  </r>
  <r>
    <x v="7"/>
    <x v="1"/>
    <n v="0"/>
    <n v="0"/>
    <n v="0"/>
    <n v="0"/>
    <s v="Mar_1"/>
    <n v="0"/>
  </r>
  <r>
    <x v="8"/>
    <x v="1"/>
    <n v="0"/>
    <n v="0"/>
    <n v="0"/>
    <n v="0"/>
    <s v="Mar_1"/>
    <n v="0"/>
  </r>
  <r>
    <x v="9"/>
    <x v="1"/>
    <n v="0"/>
    <n v="1"/>
    <n v="0"/>
    <n v="0"/>
    <s v="Mar_1"/>
    <n v="1"/>
  </r>
  <r>
    <x v="10"/>
    <x v="1"/>
    <n v="0"/>
    <n v="0"/>
    <n v="0"/>
    <n v="0"/>
    <s v="Mar_1"/>
    <n v="0"/>
  </r>
  <r>
    <x v="11"/>
    <x v="1"/>
    <n v="0"/>
    <n v="0"/>
    <n v="0"/>
    <n v="39"/>
    <s v="Mar_1"/>
    <n v="39"/>
  </r>
  <r>
    <x v="12"/>
    <x v="1"/>
    <n v="0"/>
    <n v="0"/>
    <n v="0"/>
    <n v="0"/>
    <s v="Mar_1"/>
    <n v="0"/>
  </r>
  <r>
    <x v="13"/>
    <x v="1"/>
    <n v="0"/>
    <n v="0"/>
    <n v="0"/>
    <n v="0"/>
    <s v="Mar_1"/>
    <n v="0"/>
  </r>
  <r>
    <x v="14"/>
    <x v="1"/>
    <n v="0"/>
    <n v="0"/>
    <n v="0"/>
    <n v="0"/>
    <s v="Mar_1"/>
    <n v="0"/>
  </r>
  <r>
    <x v="15"/>
    <x v="1"/>
    <n v="0"/>
    <n v="0"/>
    <n v="0"/>
    <n v="0"/>
    <s v="Mar_1"/>
    <n v="0"/>
  </r>
  <r>
    <x v="16"/>
    <x v="1"/>
    <n v="0"/>
    <n v="2"/>
    <n v="0"/>
    <n v="0"/>
    <s v="Mar_1"/>
    <n v="2"/>
  </r>
  <r>
    <x v="17"/>
    <x v="1"/>
    <n v="0"/>
    <n v="0"/>
    <n v="0"/>
    <n v="0"/>
    <s v="Mar_1"/>
    <n v="0"/>
  </r>
  <r>
    <x v="18"/>
    <x v="1"/>
    <n v="0"/>
    <n v="0"/>
    <n v="0"/>
    <n v="0"/>
    <s v="Mar_1"/>
    <n v="0"/>
  </r>
  <r>
    <x v="19"/>
    <x v="1"/>
    <n v="0"/>
    <n v="0"/>
    <n v="0"/>
    <n v="0"/>
    <s v="Mar_1"/>
    <n v="0"/>
  </r>
  <r>
    <x v="20"/>
    <x v="1"/>
    <n v="0"/>
    <n v="0"/>
    <n v="0"/>
    <n v="0"/>
    <s v="Mar_1"/>
    <n v="0"/>
  </r>
  <r>
    <x v="21"/>
    <x v="1"/>
    <n v="0"/>
    <n v="0"/>
    <n v="0"/>
    <n v="0"/>
    <s v="Mar_1"/>
    <n v="0"/>
  </r>
  <r>
    <x v="22"/>
    <x v="1"/>
    <n v="0"/>
    <n v="0"/>
    <n v="0"/>
    <n v="0"/>
    <s v="Mar_1"/>
    <n v="0"/>
  </r>
  <r>
    <x v="23"/>
    <x v="1"/>
    <n v="0"/>
    <n v="0"/>
    <n v="0"/>
    <n v="0"/>
    <s v="Mar_1"/>
    <n v="0"/>
  </r>
  <r>
    <x v="24"/>
    <x v="1"/>
    <n v="0"/>
    <n v="0"/>
    <n v="0"/>
    <n v="0"/>
    <s v="Mar_1"/>
    <n v="0"/>
  </r>
  <r>
    <x v="0"/>
    <x v="1"/>
    <n v="0"/>
    <n v="0"/>
    <n v="0"/>
    <n v="0"/>
    <s v="Mar_1"/>
    <n v="0"/>
  </r>
  <r>
    <x v="1"/>
    <x v="1"/>
    <n v="0"/>
    <n v="0"/>
    <n v="0"/>
    <n v="0"/>
    <s v="Mar_1"/>
    <n v="0"/>
  </r>
  <r>
    <x v="2"/>
    <x v="1"/>
    <n v="0"/>
    <n v="0"/>
    <n v="0"/>
    <n v="0"/>
    <s v="Mar_1"/>
    <n v="0"/>
  </r>
  <r>
    <x v="3"/>
    <x v="1"/>
    <n v="0"/>
    <n v="0"/>
    <n v="0"/>
    <n v="0"/>
    <s v="Mar_1"/>
    <n v="0"/>
  </r>
  <r>
    <x v="4"/>
    <x v="1"/>
    <n v="0"/>
    <n v="0"/>
    <n v="0"/>
    <n v="0"/>
    <s v="Mar_1"/>
    <n v="0"/>
  </r>
  <r>
    <x v="5"/>
    <x v="1"/>
    <n v="0"/>
    <n v="0"/>
    <n v="0"/>
    <n v="0"/>
    <s v="Mar_1"/>
    <n v="0"/>
  </r>
  <r>
    <x v="6"/>
    <x v="1"/>
    <n v="0"/>
    <n v="0"/>
    <n v="0"/>
    <n v="0"/>
    <s v="Mar_1"/>
    <n v="0"/>
  </r>
  <r>
    <x v="7"/>
    <x v="1"/>
    <n v="0"/>
    <n v="0"/>
    <n v="0"/>
    <n v="0"/>
    <s v="Mar_1"/>
    <n v="0"/>
  </r>
  <r>
    <x v="8"/>
    <x v="1"/>
    <n v="0"/>
    <n v="0"/>
    <n v="0"/>
    <n v="0"/>
    <s v="Mar_1"/>
    <n v="0"/>
  </r>
  <r>
    <x v="9"/>
    <x v="1"/>
    <n v="0"/>
    <n v="6"/>
    <n v="0"/>
    <n v="0"/>
    <s v="Mar_1"/>
    <n v="6"/>
  </r>
  <r>
    <x v="10"/>
    <x v="1"/>
    <n v="0"/>
    <n v="0"/>
    <n v="0"/>
    <n v="0"/>
    <s v="Mar_1"/>
    <n v="0"/>
  </r>
  <r>
    <x v="11"/>
    <x v="1"/>
    <n v="0"/>
    <n v="0"/>
    <n v="0"/>
    <n v="0"/>
    <s v="Mar_1"/>
    <n v="0"/>
  </r>
  <r>
    <x v="12"/>
    <x v="1"/>
    <n v="0"/>
    <n v="0"/>
    <n v="0"/>
    <n v="0"/>
    <s v="Mar_1"/>
    <n v="0"/>
  </r>
  <r>
    <x v="13"/>
    <x v="1"/>
    <n v="0"/>
    <n v="0"/>
    <n v="0"/>
    <n v="0"/>
    <s v="Mar_1"/>
    <n v="0"/>
  </r>
  <r>
    <x v="14"/>
    <x v="1"/>
    <n v="0"/>
    <n v="0"/>
    <n v="0"/>
    <n v="0"/>
    <s v="Mar_1"/>
    <n v="0"/>
  </r>
  <r>
    <x v="15"/>
    <x v="1"/>
    <n v="0"/>
    <n v="0"/>
    <n v="0"/>
    <n v="0"/>
    <s v="Mar_1"/>
    <n v="0"/>
  </r>
  <r>
    <x v="16"/>
    <x v="1"/>
    <n v="0"/>
    <n v="24"/>
    <n v="0"/>
    <n v="0"/>
    <s v="Mar_1"/>
    <n v="24"/>
  </r>
  <r>
    <x v="17"/>
    <x v="1"/>
    <n v="0"/>
    <n v="0"/>
    <n v="0"/>
    <n v="0"/>
    <s v="Mar_1"/>
    <n v="0"/>
  </r>
  <r>
    <x v="18"/>
    <x v="1"/>
    <n v="0"/>
    <n v="0"/>
    <n v="0"/>
    <n v="0"/>
    <s v="Mar_1"/>
    <n v="0"/>
  </r>
  <r>
    <x v="19"/>
    <x v="1"/>
    <n v="0"/>
    <n v="0"/>
    <n v="0"/>
    <n v="0"/>
    <s v="Mar_1"/>
    <n v="0"/>
  </r>
  <r>
    <x v="20"/>
    <x v="1"/>
    <n v="0"/>
    <n v="0"/>
    <n v="0"/>
    <n v="0"/>
    <s v="Mar_1"/>
    <n v="0"/>
  </r>
  <r>
    <x v="21"/>
    <x v="1"/>
    <n v="0"/>
    <n v="0"/>
    <n v="0"/>
    <n v="0"/>
    <s v="Mar_1"/>
    <n v="0"/>
  </r>
  <r>
    <x v="22"/>
    <x v="1"/>
    <n v="0"/>
    <n v="0"/>
    <n v="0"/>
    <n v="0"/>
    <s v="Mar_1"/>
    <n v="0"/>
  </r>
  <r>
    <x v="23"/>
    <x v="1"/>
    <n v="0"/>
    <n v="0"/>
    <n v="0"/>
    <n v="0"/>
    <s v="Mar_1"/>
    <n v="0"/>
  </r>
  <r>
    <x v="24"/>
    <x v="1"/>
    <n v="0"/>
    <n v="0"/>
    <n v="0"/>
    <n v="0"/>
    <s v="Mar_1"/>
    <n v="0"/>
  </r>
  <r>
    <x v="0"/>
    <x v="1"/>
    <n v="0"/>
    <n v="0"/>
    <n v="0"/>
    <n v="0"/>
    <s v="Mar_1"/>
    <n v="0"/>
  </r>
  <r>
    <x v="1"/>
    <x v="1"/>
    <n v="0"/>
    <n v="0"/>
    <n v="0"/>
    <n v="0"/>
    <s v="Mar_1"/>
    <n v="0"/>
  </r>
  <r>
    <x v="2"/>
    <x v="1"/>
    <n v="0"/>
    <n v="0"/>
    <n v="0"/>
    <n v="0"/>
    <s v="Mar_1"/>
    <n v="0"/>
  </r>
  <r>
    <x v="3"/>
    <x v="1"/>
    <n v="0"/>
    <n v="0"/>
    <n v="0"/>
    <n v="0"/>
    <s v="Mar_1"/>
    <n v="0"/>
  </r>
  <r>
    <x v="4"/>
    <x v="1"/>
    <n v="0"/>
    <n v="0"/>
    <n v="0"/>
    <n v="0"/>
    <s v="Mar_1"/>
    <n v="0"/>
  </r>
  <r>
    <x v="5"/>
    <x v="1"/>
    <n v="0"/>
    <n v="0"/>
    <n v="0"/>
    <n v="0"/>
    <s v="Mar_1"/>
    <n v="0"/>
  </r>
  <r>
    <x v="6"/>
    <x v="1"/>
    <n v="0"/>
    <n v="0"/>
    <n v="0"/>
    <n v="0"/>
    <s v="Mar_1"/>
    <n v="0"/>
  </r>
  <r>
    <x v="7"/>
    <x v="1"/>
    <n v="0"/>
    <n v="0"/>
    <n v="0"/>
    <n v="0"/>
    <s v="Mar_1"/>
    <n v="0"/>
  </r>
  <r>
    <x v="8"/>
    <x v="1"/>
    <n v="0"/>
    <n v="0"/>
    <n v="0"/>
    <n v="0"/>
    <s v="Mar_1"/>
    <n v="0"/>
  </r>
  <r>
    <x v="9"/>
    <x v="1"/>
    <n v="0"/>
    <n v="0"/>
    <n v="0"/>
    <n v="0"/>
    <s v="Mar_1"/>
    <n v="0"/>
  </r>
  <r>
    <x v="10"/>
    <x v="1"/>
    <n v="0"/>
    <n v="0"/>
    <n v="0"/>
    <n v="0"/>
    <s v="Mar_1"/>
    <n v="0"/>
  </r>
  <r>
    <x v="11"/>
    <x v="1"/>
    <n v="0"/>
    <n v="0"/>
    <n v="0"/>
    <n v="0"/>
    <s v="Mar_1"/>
    <n v="0"/>
  </r>
  <r>
    <x v="12"/>
    <x v="1"/>
    <n v="0"/>
    <n v="0"/>
    <n v="0"/>
    <n v="0"/>
    <s v="Mar_1"/>
    <n v="0"/>
  </r>
  <r>
    <x v="13"/>
    <x v="1"/>
    <n v="0"/>
    <n v="0"/>
    <n v="0"/>
    <n v="0"/>
    <s v="Mar_1"/>
    <n v="0"/>
  </r>
  <r>
    <x v="14"/>
    <x v="1"/>
    <n v="0"/>
    <n v="0"/>
    <n v="0"/>
    <n v="0"/>
    <s v="Mar_1"/>
    <n v="0"/>
  </r>
  <r>
    <x v="15"/>
    <x v="1"/>
    <n v="0"/>
    <n v="0"/>
    <n v="0"/>
    <n v="0"/>
    <s v="Mar_1"/>
    <n v="0"/>
  </r>
  <r>
    <x v="16"/>
    <x v="1"/>
    <n v="0"/>
    <n v="0"/>
    <n v="0"/>
    <n v="0"/>
    <s v="Mar_1"/>
    <n v="0"/>
  </r>
  <r>
    <x v="17"/>
    <x v="1"/>
    <n v="0"/>
    <n v="0"/>
    <n v="0"/>
    <n v="0"/>
    <s v="Mar_1"/>
    <n v="0"/>
  </r>
  <r>
    <x v="18"/>
    <x v="1"/>
    <n v="0"/>
    <n v="0"/>
    <n v="0"/>
    <n v="0"/>
    <s v="Mar_1"/>
    <n v="0"/>
  </r>
  <r>
    <x v="19"/>
    <x v="1"/>
    <n v="0"/>
    <n v="0"/>
    <n v="0"/>
    <n v="0"/>
    <s v="Mar_1"/>
    <n v="0"/>
  </r>
  <r>
    <x v="20"/>
    <x v="1"/>
    <n v="0"/>
    <n v="0"/>
    <n v="0"/>
    <n v="0"/>
    <s v="Mar_1"/>
    <n v="0"/>
  </r>
  <r>
    <x v="21"/>
    <x v="1"/>
    <n v="0"/>
    <n v="0"/>
    <n v="0"/>
    <n v="0"/>
    <s v="Mar_1"/>
    <n v="0"/>
  </r>
  <r>
    <x v="22"/>
    <x v="1"/>
    <n v="0"/>
    <n v="0"/>
    <n v="0"/>
    <n v="0"/>
    <s v="Mar_1"/>
    <n v="0"/>
  </r>
  <r>
    <x v="23"/>
    <x v="1"/>
    <n v="0"/>
    <n v="0"/>
    <n v="0"/>
    <n v="0"/>
    <s v="Mar_1"/>
    <n v="0"/>
  </r>
  <r>
    <x v="24"/>
    <x v="1"/>
    <n v="0"/>
    <n v="0"/>
    <n v="0"/>
    <n v="0"/>
    <s v="Mar_1"/>
    <n v="0"/>
  </r>
  <r>
    <x v="0"/>
    <x v="1"/>
    <n v="0"/>
    <n v="0"/>
    <n v="0"/>
    <n v="0"/>
    <s v="Mar_1"/>
    <n v="0"/>
  </r>
  <r>
    <x v="1"/>
    <x v="1"/>
    <n v="0"/>
    <n v="0"/>
    <n v="0"/>
    <n v="0"/>
    <s v="Mar_1"/>
    <n v="0"/>
  </r>
  <r>
    <x v="2"/>
    <x v="1"/>
    <n v="0"/>
    <n v="0"/>
    <n v="0"/>
    <n v="0"/>
    <s v="Mar_1"/>
    <n v="0"/>
  </r>
  <r>
    <x v="3"/>
    <x v="1"/>
    <n v="0"/>
    <n v="0"/>
    <n v="0"/>
    <n v="0"/>
    <s v="Mar_1"/>
    <n v="0"/>
  </r>
  <r>
    <x v="4"/>
    <x v="1"/>
    <n v="0"/>
    <n v="0"/>
    <n v="0"/>
    <n v="0"/>
    <s v="Mar_1"/>
    <n v="0"/>
  </r>
  <r>
    <x v="5"/>
    <x v="1"/>
    <n v="0"/>
    <n v="0"/>
    <n v="0"/>
    <n v="0"/>
    <s v="Mar_1"/>
    <n v="0"/>
  </r>
  <r>
    <x v="6"/>
    <x v="1"/>
    <n v="0"/>
    <n v="0"/>
    <n v="0"/>
    <n v="0"/>
    <s v="Mar_1"/>
    <n v="0"/>
  </r>
  <r>
    <x v="7"/>
    <x v="1"/>
    <n v="0"/>
    <n v="0"/>
    <n v="0"/>
    <n v="0"/>
    <s v="Mar_1"/>
    <n v="0"/>
  </r>
  <r>
    <x v="8"/>
    <x v="1"/>
    <n v="0"/>
    <n v="0"/>
    <n v="0"/>
    <n v="0"/>
    <s v="Mar_1"/>
    <n v="0"/>
  </r>
  <r>
    <x v="9"/>
    <x v="1"/>
    <n v="0"/>
    <n v="0"/>
    <n v="0"/>
    <n v="0"/>
    <s v="Mar_1"/>
    <n v="0"/>
  </r>
  <r>
    <x v="10"/>
    <x v="1"/>
    <n v="0"/>
    <n v="0"/>
    <n v="0"/>
    <n v="0"/>
    <s v="Mar_1"/>
    <n v="0"/>
  </r>
  <r>
    <x v="11"/>
    <x v="1"/>
    <n v="0"/>
    <n v="0"/>
    <n v="0"/>
    <n v="0"/>
    <s v="Mar_1"/>
    <n v="0"/>
  </r>
  <r>
    <x v="12"/>
    <x v="1"/>
    <n v="0"/>
    <n v="0"/>
    <n v="0"/>
    <n v="0"/>
    <s v="Mar_1"/>
    <n v="0"/>
  </r>
  <r>
    <x v="13"/>
    <x v="1"/>
    <n v="0"/>
    <n v="0"/>
    <n v="0"/>
    <n v="0"/>
    <s v="Mar_1"/>
    <n v="0"/>
  </r>
  <r>
    <x v="14"/>
    <x v="1"/>
    <n v="0"/>
    <n v="0"/>
    <n v="0"/>
    <n v="0"/>
    <s v="Mar_1"/>
    <n v="0"/>
  </r>
  <r>
    <x v="15"/>
    <x v="1"/>
    <n v="0"/>
    <n v="0"/>
    <n v="0"/>
    <n v="0"/>
    <s v="Mar_1"/>
    <n v="0"/>
  </r>
  <r>
    <x v="16"/>
    <x v="1"/>
    <n v="0"/>
    <n v="0"/>
    <n v="0"/>
    <n v="0"/>
    <s v="Mar_1"/>
    <n v="0"/>
  </r>
  <r>
    <x v="17"/>
    <x v="1"/>
    <n v="0"/>
    <n v="0"/>
    <n v="0"/>
    <n v="0"/>
    <s v="Mar_1"/>
    <n v="0"/>
  </r>
  <r>
    <x v="18"/>
    <x v="1"/>
    <n v="0"/>
    <n v="0"/>
    <n v="0"/>
    <n v="0"/>
    <s v="Mar_1"/>
    <n v="0"/>
  </r>
  <r>
    <x v="19"/>
    <x v="1"/>
    <n v="0"/>
    <n v="0"/>
    <n v="0"/>
    <n v="0"/>
    <s v="Mar_1"/>
    <n v="0"/>
  </r>
  <r>
    <x v="20"/>
    <x v="1"/>
    <n v="0"/>
    <n v="0"/>
    <n v="0"/>
    <n v="0"/>
    <s v="Mar_1"/>
    <n v="0"/>
  </r>
  <r>
    <x v="21"/>
    <x v="1"/>
    <n v="0"/>
    <n v="0"/>
    <n v="0"/>
    <n v="0"/>
    <s v="Mar_1"/>
    <n v="0"/>
  </r>
  <r>
    <x v="22"/>
    <x v="1"/>
    <n v="0"/>
    <n v="0"/>
    <n v="0"/>
    <n v="0"/>
    <s v="Mar_1"/>
    <n v="0"/>
  </r>
  <r>
    <x v="23"/>
    <x v="1"/>
    <n v="0"/>
    <n v="0"/>
    <n v="0"/>
    <n v="0"/>
    <s v="Mar_1"/>
    <n v="0"/>
  </r>
  <r>
    <x v="24"/>
    <x v="1"/>
    <n v="0"/>
    <n v="0"/>
    <n v="0"/>
    <n v="0"/>
    <s v="Mar_1"/>
    <n v="0"/>
  </r>
  <r>
    <x v="0"/>
    <x v="1"/>
    <n v="0"/>
    <n v="0"/>
    <n v="0"/>
    <n v="0"/>
    <s v="Mar_1"/>
    <n v="0"/>
  </r>
  <r>
    <x v="1"/>
    <x v="1"/>
    <n v="0"/>
    <n v="0"/>
    <n v="0"/>
    <n v="0"/>
    <s v="Mar_1"/>
    <n v="0"/>
  </r>
  <r>
    <x v="2"/>
    <x v="1"/>
    <n v="0"/>
    <n v="0"/>
    <n v="0"/>
    <n v="0"/>
    <s v="Mar_1"/>
    <n v="0"/>
  </r>
  <r>
    <x v="3"/>
    <x v="1"/>
    <n v="0"/>
    <n v="0"/>
    <n v="0"/>
    <n v="0"/>
    <s v="Mar_1"/>
    <n v="0"/>
  </r>
  <r>
    <x v="4"/>
    <x v="1"/>
    <n v="0"/>
    <n v="0"/>
    <n v="0"/>
    <n v="0"/>
    <s v="Mar_1"/>
    <n v="0"/>
  </r>
  <r>
    <x v="5"/>
    <x v="1"/>
    <n v="0"/>
    <n v="0"/>
    <n v="0"/>
    <n v="0"/>
    <s v="Mar_1"/>
    <n v="0"/>
  </r>
  <r>
    <x v="6"/>
    <x v="1"/>
    <n v="0"/>
    <n v="0"/>
    <n v="0"/>
    <n v="0"/>
    <s v="Mar_1"/>
    <n v="0"/>
  </r>
  <r>
    <x v="7"/>
    <x v="1"/>
    <n v="0"/>
    <n v="0"/>
    <n v="0"/>
    <n v="0"/>
    <s v="Mar_1"/>
    <n v="0"/>
  </r>
  <r>
    <x v="8"/>
    <x v="1"/>
    <n v="0"/>
    <n v="0"/>
    <n v="0"/>
    <n v="0"/>
    <s v="Mar_1"/>
    <n v="0"/>
  </r>
  <r>
    <x v="9"/>
    <x v="1"/>
    <n v="0"/>
    <n v="0"/>
    <n v="0"/>
    <n v="0"/>
    <s v="Mar_1"/>
    <n v="0"/>
  </r>
  <r>
    <x v="10"/>
    <x v="1"/>
    <n v="0"/>
    <n v="0"/>
    <n v="0"/>
    <n v="0"/>
    <s v="Mar_1"/>
    <n v="0"/>
  </r>
  <r>
    <x v="11"/>
    <x v="1"/>
    <n v="0"/>
    <n v="0"/>
    <n v="0"/>
    <n v="0"/>
    <s v="Mar_1"/>
    <n v="0"/>
  </r>
  <r>
    <x v="12"/>
    <x v="1"/>
    <n v="0"/>
    <n v="0"/>
    <n v="0"/>
    <n v="0"/>
    <s v="Mar_1"/>
    <n v="0"/>
  </r>
  <r>
    <x v="13"/>
    <x v="1"/>
    <n v="0"/>
    <n v="0"/>
    <n v="0"/>
    <n v="0"/>
    <s v="Mar_1"/>
    <n v="0"/>
  </r>
  <r>
    <x v="14"/>
    <x v="1"/>
    <n v="0"/>
    <n v="0"/>
    <n v="0"/>
    <n v="0"/>
    <s v="Mar_1"/>
    <n v="0"/>
  </r>
  <r>
    <x v="15"/>
    <x v="1"/>
    <n v="0"/>
    <n v="0"/>
    <n v="0"/>
    <n v="0"/>
    <s v="Mar_1"/>
    <n v="0"/>
  </r>
  <r>
    <x v="16"/>
    <x v="1"/>
    <n v="0"/>
    <n v="0"/>
    <n v="0"/>
    <n v="0"/>
    <s v="Mar_1"/>
    <n v="0"/>
  </r>
  <r>
    <x v="17"/>
    <x v="1"/>
    <n v="0"/>
    <n v="0"/>
    <n v="0"/>
    <n v="0"/>
    <s v="Mar_1"/>
    <n v="0"/>
  </r>
  <r>
    <x v="18"/>
    <x v="1"/>
    <n v="0"/>
    <n v="0"/>
    <n v="0"/>
    <n v="0"/>
    <s v="Mar_1"/>
    <n v="0"/>
  </r>
  <r>
    <x v="19"/>
    <x v="1"/>
    <n v="0"/>
    <n v="0"/>
    <n v="0"/>
    <n v="0"/>
    <s v="Mar_1"/>
    <n v="0"/>
  </r>
  <r>
    <x v="20"/>
    <x v="1"/>
    <n v="0"/>
    <n v="0"/>
    <n v="0"/>
    <n v="0"/>
    <s v="Mar_1"/>
    <n v="0"/>
  </r>
  <r>
    <x v="21"/>
    <x v="1"/>
    <n v="0"/>
    <n v="0"/>
    <n v="0"/>
    <n v="0"/>
    <s v="Mar_1"/>
    <n v="0"/>
  </r>
  <r>
    <x v="22"/>
    <x v="1"/>
    <n v="0"/>
    <n v="0"/>
    <n v="0"/>
    <n v="0"/>
    <s v="Mar_1"/>
    <n v="0"/>
  </r>
  <r>
    <x v="23"/>
    <x v="1"/>
    <n v="0"/>
    <n v="0"/>
    <n v="0"/>
    <n v="0"/>
    <s v="Mar_1"/>
    <n v="0"/>
  </r>
  <r>
    <x v="24"/>
    <x v="1"/>
    <n v="0"/>
    <n v="0"/>
    <n v="0"/>
    <n v="0"/>
    <s v="Mar_1"/>
    <n v="0"/>
  </r>
  <r>
    <x v="0"/>
    <x v="1"/>
    <n v="0"/>
    <n v="0"/>
    <n v="0"/>
    <n v="0"/>
    <s v="Mar_1"/>
    <n v="0"/>
  </r>
  <r>
    <x v="1"/>
    <x v="1"/>
    <n v="0"/>
    <n v="0"/>
    <n v="0"/>
    <n v="0"/>
    <s v="Mar_1"/>
    <n v="0"/>
  </r>
  <r>
    <x v="2"/>
    <x v="1"/>
    <n v="0"/>
    <n v="0"/>
    <n v="0"/>
    <n v="0"/>
    <s v="Mar_1"/>
    <n v="0"/>
  </r>
  <r>
    <x v="3"/>
    <x v="1"/>
    <n v="0"/>
    <n v="0"/>
    <n v="0"/>
    <n v="0"/>
    <s v="Mar_1"/>
    <n v="0"/>
  </r>
  <r>
    <x v="4"/>
    <x v="1"/>
    <n v="0"/>
    <n v="0"/>
    <n v="0"/>
    <n v="0"/>
    <s v="Mar_1"/>
    <n v="0"/>
  </r>
  <r>
    <x v="5"/>
    <x v="1"/>
    <n v="0"/>
    <n v="0"/>
    <n v="0"/>
    <n v="0"/>
    <s v="Mar_1"/>
    <n v="0"/>
  </r>
  <r>
    <x v="6"/>
    <x v="1"/>
    <n v="0"/>
    <n v="0"/>
    <n v="0"/>
    <n v="0"/>
    <s v="Mar_1"/>
    <n v="0"/>
  </r>
  <r>
    <x v="7"/>
    <x v="1"/>
    <n v="0"/>
    <n v="0"/>
    <n v="0"/>
    <n v="0"/>
    <s v="Mar_1"/>
    <n v="0"/>
  </r>
  <r>
    <x v="8"/>
    <x v="1"/>
    <n v="0"/>
    <n v="0"/>
    <n v="0"/>
    <n v="0"/>
    <s v="Mar_1"/>
    <n v="0"/>
  </r>
  <r>
    <x v="9"/>
    <x v="1"/>
    <n v="0"/>
    <n v="0"/>
    <n v="0"/>
    <n v="0"/>
    <s v="Mar_1"/>
    <n v="0"/>
  </r>
  <r>
    <x v="10"/>
    <x v="1"/>
    <n v="0"/>
    <n v="0"/>
    <n v="0"/>
    <n v="0"/>
    <s v="Mar_1"/>
    <n v="0"/>
  </r>
  <r>
    <x v="11"/>
    <x v="1"/>
    <n v="0"/>
    <n v="0"/>
    <n v="0"/>
    <n v="0"/>
    <s v="Mar_1"/>
    <n v="0"/>
  </r>
  <r>
    <x v="12"/>
    <x v="1"/>
    <n v="0"/>
    <n v="0"/>
    <n v="0"/>
    <n v="0"/>
    <s v="Mar_1"/>
    <n v="0"/>
  </r>
  <r>
    <x v="13"/>
    <x v="1"/>
    <n v="0"/>
    <n v="0"/>
    <n v="0"/>
    <n v="0"/>
    <s v="Mar_1"/>
    <n v="0"/>
  </r>
  <r>
    <x v="14"/>
    <x v="1"/>
    <n v="0"/>
    <n v="0"/>
    <n v="0"/>
    <n v="0"/>
    <s v="Mar_1"/>
    <n v="0"/>
  </r>
  <r>
    <x v="15"/>
    <x v="1"/>
    <n v="0"/>
    <n v="0"/>
    <n v="0"/>
    <n v="0"/>
    <s v="Mar_1"/>
    <n v="0"/>
  </r>
  <r>
    <x v="16"/>
    <x v="1"/>
    <n v="0"/>
    <n v="0"/>
    <n v="0"/>
    <n v="0"/>
    <s v="Mar_1"/>
    <n v="0"/>
  </r>
  <r>
    <x v="17"/>
    <x v="1"/>
    <n v="0"/>
    <n v="0"/>
    <n v="0"/>
    <n v="0"/>
    <s v="Mar_1"/>
    <n v="0"/>
  </r>
  <r>
    <x v="18"/>
    <x v="1"/>
    <n v="0"/>
    <n v="0"/>
    <n v="0"/>
    <n v="0"/>
    <s v="Mar_1"/>
    <n v="0"/>
  </r>
  <r>
    <x v="19"/>
    <x v="1"/>
    <n v="0"/>
    <n v="0"/>
    <n v="0"/>
    <n v="0"/>
    <s v="Mar_1"/>
    <n v="0"/>
  </r>
  <r>
    <x v="20"/>
    <x v="1"/>
    <n v="0"/>
    <n v="0"/>
    <n v="0"/>
    <n v="0"/>
    <s v="Mar_1"/>
    <n v="0"/>
  </r>
  <r>
    <x v="21"/>
    <x v="1"/>
    <n v="0"/>
    <n v="0"/>
    <n v="0"/>
    <n v="0"/>
    <s v="Mar_1"/>
    <n v="0"/>
  </r>
  <r>
    <x v="22"/>
    <x v="1"/>
    <n v="0"/>
    <n v="0"/>
    <n v="0"/>
    <n v="0"/>
    <s v="Mar_1"/>
    <n v="0"/>
  </r>
  <r>
    <x v="23"/>
    <x v="1"/>
    <n v="0"/>
    <n v="0"/>
    <n v="0"/>
    <n v="0"/>
    <s v="Mar_1"/>
    <n v="0"/>
  </r>
  <r>
    <x v="24"/>
    <x v="1"/>
    <n v="0"/>
    <n v="0"/>
    <n v="0"/>
    <n v="0"/>
    <s v="Mar_1"/>
    <n v="0"/>
  </r>
  <r>
    <x v="0"/>
    <x v="0"/>
    <n v="0"/>
    <n v="0"/>
    <n v="0"/>
    <n v="0"/>
    <s v="Mar_2"/>
    <n v="0"/>
  </r>
  <r>
    <x v="1"/>
    <x v="0"/>
    <n v="0"/>
    <n v="0"/>
    <n v="0"/>
    <n v="0"/>
    <s v="Mar_2"/>
    <n v="0"/>
  </r>
  <r>
    <x v="2"/>
    <x v="0"/>
    <n v="0"/>
    <n v="0"/>
    <n v="0"/>
    <n v="0"/>
    <s v="Mar_2"/>
    <n v="0"/>
  </r>
  <r>
    <x v="3"/>
    <x v="0"/>
    <n v="0"/>
    <n v="0"/>
    <n v="0"/>
    <n v="0"/>
    <s v="Mar_2"/>
    <n v="0"/>
  </r>
  <r>
    <x v="4"/>
    <x v="0"/>
    <n v="0"/>
    <n v="0"/>
    <n v="0"/>
    <n v="0"/>
    <s v="Mar_2"/>
    <n v="0"/>
  </r>
  <r>
    <x v="5"/>
    <x v="0"/>
    <n v="0"/>
    <n v="0"/>
    <n v="0"/>
    <n v="0"/>
    <s v="Mar_2"/>
    <n v="0"/>
  </r>
  <r>
    <x v="6"/>
    <x v="0"/>
    <n v="0"/>
    <n v="0"/>
    <n v="0"/>
    <n v="0"/>
    <s v="Mar_2"/>
    <n v="0"/>
  </r>
  <r>
    <x v="7"/>
    <x v="0"/>
    <n v="0"/>
    <n v="0"/>
    <n v="0"/>
    <n v="0"/>
    <s v="Mar_2"/>
    <n v="0"/>
  </r>
  <r>
    <x v="8"/>
    <x v="0"/>
    <n v="0"/>
    <n v="0"/>
    <n v="0"/>
    <n v="0"/>
    <s v="Mar_2"/>
    <n v="0"/>
  </r>
  <r>
    <x v="9"/>
    <x v="0"/>
    <n v="0"/>
    <n v="0"/>
    <n v="0"/>
    <n v="0"/>
    <s v="Mar_2"/>
    <n v="0"/>
  </r>
  <r>
    <x v="10"/>
    <x v="0"/>
    <n v="0"/>
    <n v="0"/>
    <n v="0"/>
    <n v="0"/>
    <s v="Mar_2"/>
    <n v="0"/>
  </r>
  <r>
    <x v="11"/>
    <x v="0"/>
    <n v="0"/>
    <n v="0"/>
    <n v="0"/>
    <n v="0"/>
    <s v="Mar_2"/>
    <n v="0"/>
  </r>
  <r>
    <x v="12"/>
    <x v="0"/>
    <n v="0"/>
    <n v="0"/>
    <n v="0"/>
    <n v="0"/>
    <s v="Mar_2"/>
    <n v="0"/>
  </r>
  <r>
    <x v="13"/>
    <x v="0"/>
    <n v="0"/>
    <n v="0"/>
    <n v="0"/>
    <n v="0"/>
    <s v="Mar_2"/>
    <n v="0"/>
  </r>
  <r>
    <x v="14"/>
    <x v="0"/>
    <n v="0"/>
    <n v="0"/>
    <n v="0"/>
    <n v="0"/>
    <s v="Mar_2"/>
    <n v="0"/>
  </r>
  <r>
    <x v="15"/>
    <x v="0"/>
    <n v="0"/>
    <n v="0"/>
    <n v="0"/>
    <n v="0"/>
    <s v="Mar_2"/>
    <n v="0"/>
  </r>
  <r>
    <x v="16"/>
    <x v="0"/>
    <n v="0"/>
    <n v="0"/>
    <n v="0"/>
    <n v="0"/>
    <s v="Mar_2"/>
    <n v="0"/>
  </r>
  <r>
    <x v="17"/>
    <x v="0"/>
    <n v="0"/>
    <n v="0"/>
    <n v="0"/>
    <n v="0"/>
    <s v="Mar_2"/>
    <n v="0"/>
  </r>
  <r>
    <x v="18"/>
    <x v="0"/>
    <n v="0"/>
    <n v="0"/>
    <n v="0"/>
    <n v="0"/>
    <s v="Mar_2"/>
    <n v="0"/>
  </r>
  <r>
    <x v="19"/>
    <x v="0"/>
    <n v="0"/>
    <n v="0"/>
    <n v="0"/>
    <n v="0"/>
    <s v="Mar_2"/>
    <n v="0"/>
  </r>
  <r>
    <x v="20"/>
    <x v="0"/>
    <n v="0"/>
    <n v="0"/>
    <n v="0"/>
    <n v="0"/>
    <s v="Mar_2"/>
    <n v="0"/>
  </r>
  <r>
    <x v="21"/>
    <x v="0"/>
    <n v="0"/>
    <n v="0"/>
    <n v="0"/>
    <n v="0"/>
    <s v="Mar_2"/>
    <n v="0"/>
  </r>
  <r>
    <x v="22"/>
    <x v="0"/>
    <n v="0"/>
    <n v="0"/>
    <n v="0"/>
    <n v="0"/>
    <s v="Mar_2"/>
    <n v="0"/>
  </r>
  <r>
    <x v="23"/>
    <x v="0"/>
    <n v="0"/>
    <n v="0"/>
    <n v="0"/>
    <n v="0"/>
    <s v="Mar_2"/>
    <n v="0"/>
  </r>
  <r>
    <x v="24"/>
    <x v="0"/>
    <n v="0"/>
    <n v="0"/>
    <n v="0"/>
    <n v="0"/>
    <s v="Mar_2"/>
    <n v="0"/>
  </r>
  <r>
    <x v="0"/>
    <x v="0"/>
    <n v="0"/>
    <n v="0"/>
    <n v="0"/>
    <n v="0"/>
    <s v="Mar_2"/>
    <n v="0"/>
  </r>
  <r>
    <x v="1"/>
    <x v="0"/>
    <n v="0"/>
    <n v="0"/>
    <n v="0"/>
    <n v="0"/>
    <s v="Mar_2"/>
    <n v="0"/>
  </r>
  <r>
    <x v="2"/>
    <x v="0"/>
    <n v="0"/>
    <n v="0"/>
    <n v="0"/>
    <n v="0"/>
    <s v="Mar_2"/>
    <n v="0"/>
  </r>
  <r>
    <x v="3"/>
    <x v="0"/>
    <n v="0"/>
    <n v="0"/>
    <n v="0"/>
    <n v="0"/>
    <s v="Mar_2"/>
    <n v="0"/>
  </r>
  <r>
    <x v="4"/>
    <x v="0"/>
    <n v="0"/>
    <n v="0"/>
    <n v="0"/>
    <n v="0"/>
    <s v="Mar_2"/>
    <n v="0"/>
  </r>
  <r>
    <x v="5"/>
    <x v="0"/>
    <n v="0"/>
    <n v="0"/>
    <n v="0"/>
    <n v="0"/>
    <s v="Mar_2"/>
    <n v="0"/>
  </r>
  <r>
    <x v="6"/>
    <x v="0"/>
    <n v="0"/>
    <n v="0"/>
    <n v="0"/>
    <n v="0"/>
    <s v="Mar_2"/>
    <n v="0"/>
  </r>
  <r>
    <x v="7"/>
    <x v="0"/>
    <n v="0"/>
    <n v="0"/>
    <n v="0"/>
    <n v="0"/>
    <s v="Mar_2"/>
    <n v="0"/>
  </r>
  <r>
    <x v="8"/>
    <x v="0"/>
    <n v="2"/>
    <n v="0"/>
    <n v="0"/>
    <n v="0"/>
    <s v="Mar_2"/>
    <n v="2"/>
  </r>
  <r>
    <x v="9"/>
    <x v="0"/>
    <n v="0"/>
    <n v="0"/>
    <n v="0"/>
    <n v="0"/>
    <s v="Mar_2"/>
    <n v="0"/>
  </r>
  <r>
    <x v="10"/>
    <x v="0"/>
    <n v="0"/>
    <n v="0"/>
    <n v="0"/>
    <n v="0"/>
    <s v="Mar_2"/>
    <n v="0"/>
  </r>
  <r>
    <x v="11"/>
    <x v="0"/>
    <n v="0"/>
    <n v="0"/>
    <n v="2"/>
    <n v="0"/>
    <s v="Mar_2"/>
    <n v="2"/>
  </r>
  <r>
    <x v="12"/>
    <x v="0"/>
    <n v="13"/>
    <n v="0"/>
    <n v="0"/>
    <n v="0"/>
    <s v="Mar_2"/>
    <n v="13"/>
  </r>
  <r>
    <x v="13"/>
    <x v="0"/>
    <n v="0"/>
    <n v="0"/>
    <n v="0"/>
    <n v="0"/>
    <s v="Mar_2"/>
    <n v="0"/>
  </r>
  <r>
    <x v="14"/>
    <x v="0"/>
    <n v="0"/>
    <n v="0"/>
    <n v="0"/>
    <n v="0"/>
    <s v="Mar_2"/>
    <n v="0"/>
  </r>
  <r>
    <x v="15"/>
    <x v="0"/>
    <n v="0"/>
    <n v="0"/>
    <n v="0"/>
    <n v="0"/>
    <s v="Mar_2"/>
    <n v="0"/>
  </r>
  <r>
    <x v="16"/>
    <x v="0"/>
    <n v="0"/>
    <n v="0"/>
    <n v="0"/>
    <n v="0"/>
    <s v="Mar_2"/>
    <n v="0"/>
  </r>
  <r>
    <x v="17"/>
    <x v="0"/>
    <n v="0"/>
    <n v="0"/>
    <n v="0"/>
    <n v="0"/>
    <s v="Mar_2"/>
    <n v="0"/>
  </r>
  <r>
    <x v="18"/>
    <x v="0"/>
    <n v="0"/>
    <n v="0"/>
    <n v="0"/>
    <n v="0"/>
    <s v="Mar_2"/>
    <n v="0"/>
  </r>
  <r>
    <x v="19"/>
    <x v="0"/>
    <n v="0"/>
    <n v="0"/>
    <n v="0"/>
    <n v="0"/>
    <s v="Mar_2"/>
    <n v="0"/>
  </r>
  <r>
    <x v="20"/>
    <x v="0"/>
    <n v="0"/>
    <n v="0"/>
    <n v="0"/>
    <n v="0"/>
    <s v="Mar_2"/>
    <n v="0"/>
  </r>
  <r>
    <x v="21"/>
    <x v="0"/>
    <n v="0"/>
    <n v="0"/>
    <n v="0"/>
    <n v="0"/>
    <s v="Mar_2"/>
    <n v="0"/>
  </r>
  <r>
    <x v="22"/>
    <x v="0"/>
    <n v="0"/>
    <n v="0"/>
    <n v="0"/>
    <n v="0"/>
    <s v="Mar_2"/>
    <n v="0"/>
  </r>
  <r>
    <x v="23"/>
    <x v="0"/>
    <n v="0"/>
    <n v="0"/>
    <n v="0"/>
    <n v="0"/>
    <s v="Mar_2"/>
    <n v="0"/>
  </r>
  <r>
    <x v="24"/>
    <x v="0"/>
    <n v="0"/>
    <n v="0"/>
    <n v="0"/>
    <n v="0"/>
    <s v="Mar_2"/>
    <n v="0"/>
  </r>
  <r>
    <x v="0"/>
    <x v="0"/>
    <n v="0"/>
    <n v="0"/>
    <n v="0"/>
    <n v="0"/>
    <s v="Mar_2"/>
    <n v="0"/>
  </r>
  <r>
    <x v="1"/>
    <x v="0"/>
    <n v="0"/>
    <n v="0"/>
    <n v="0"/>
    <n v="0"/>
    <s v="Mar_2"/>
    <n v="0"/>
  </r>
  <r>
    <x v="2"/>
    <x v="0"/>
    <n v="0"/>
    <n v="0"/>
    <n v="0"/>
    <n v="0"/>
    <s v="Mar_2"/>
    <n v="0"/>
  </r>
  <r>
    <x v="3"/>
    <x v="0"/>
    <n v="0"/>
    <n v="0"/>
    <n v="0"/>
    <n v="0"/>
    <s v="Mar_2"/>
    <n v="0"/>
  </r>
  <r>
    <x v="4"/>
    <x v="0"/>
    <n v="0"/>
    <n v="0"/>
    <n v="0"/>
    <n v="0"/>
    <s v="Mar_2"/>
    <n v="0"/>
  </r>
  <r>
    <x v="5"/>
    <x v="0"/>
    <n v="0"/>
    <n v="0"/>
    <n v="0"/>
    <n v="0"/>
    <s v="Mar_2"/>
    <n v="0"/>
  </r>
  <r>
    <x v="6"/>
    <x v="0"/>
    <n v="0"/>
    <n v="0"/>
    <n v="0"/>
    <n v="0"/>
    <s v="Mar_2"/>
    <n v="0"/>
  </r>
  <r>
    <x v="7"/>
    <x v="0"/>
    <n v="0"/>
    <n v="0"/>
    <n v="0"/>
    <n v="0"/>
    <s v="Mar_2"/>
    <n v="0"/>
  </r>
  <r>
    <x v="8"/>
    <x v="0"/>
    <n v="1"/>
    <n v="0"/>
    <n v="0"/>
    <n v="0"/>
    <s v="Mar_2"/>
    <n v="1"/>
  </r>
  <r>
    <x v="9"/>
    <x v="0"/>
    <n v="0"/>
    <n v="0"/>
    <n v="0"/>
    <n v="0"/>
    <s v="Mar_2"/>
    <n v="0"/>
  </r>
  <r>
    <x v="10"/>
    <x v="0"/>
    <n v="0"/>
    <n v="0"/>
    <n v="0"/>
    <n v="0"/>
    <s v="Mar_2"/>
    <n v="0"/>
  </r>
  <r>
    <x v="11"/>
    <x v="0"/>
    <n v="0"/>
    <n v="0"/>
    <n v="1"/>
    <n v="0"/>
    <s v="Mar_2"/>
    <n v="1"/>
  </r>
  <r>
    <x v="12"/>
    <x v="0"/>
    <n v="0"/>
    <n v="0"/>
    <n v="0"/>
    <n v="0"/>
    <s v="Mar_2"/>
    <n v="0"/>
  </r>
  <r>
    <x v="13"/>
    <x v="0"/>
    <n v="0"/>
    <n v="0"/>
    <n v="0"/>
    <n v="0"/>
    <s v="Mar_2"/>
    <n v="0"/>
  </r>
  <r>
    <x v="14"/>
    <x v="0"/>
    <n v="1"/>
    <n v="0"/>
    <n v="0"/>
    <n v="0"/>
    <s v="Mar_2"/>
    <n v="1"/>
  </r>
  <r>
    <x v="15"/>
    <x v="0"/>
    <n v="0"/>
    <n v="0"/>
    <n v="0"/>
    <n v="0"/>
    <s v="Mar_2"/>
    <n v="0"/>
  </r>
  <r>
    <x v="16"/>
    <x v="0"/>
    <n v="0"/>
    <n v="0"/>
    <n v="0"/>
    <n v="0"/>
    <s v="Mar_2"/>
    <n v="0"/>
  </r>
  <r>
    <x v="17"/>
    <x v="0"/>
    <n v="0"/>
    <n v="0"/>
    <n v="0"/>
    <n v="0"/>
    <s v="Mar_2"/>
    <n v="0"/>
  </r>
  <r>
    <x v="18"/>
    <x v="0"/>
    <n v="0"/>
    <n v="0"/>
    <n v="0"/>
    <n v="0"/>
    <s v="Mar_2"/>
    <n v="0"/>
  </r>
  <r>
    <x v="19"/>
    <x v="0"/>
    <n v="0"/>
    <n v="0"/>
    <n v="0"/>
    <n v="0"/>
    <s v="Mar_2"/>
    <n v="0"/>
  </r>
  <r>
    <x v="20"/>
    <x v="0"/>
    <n v="0"/>
    <n v="0"/>
    <n v="0"/>
    <n v="0"/>
    <s v="Mar_2"/>
    <n v="0"/>
  </r>
  <r>
    <x v="21"/>
    <x v="0"/>
    <n v="0"/>
    <n v="0"/>
    <n v="0"/>
    <n v="0"/>
    <s v="Mar_2"/>
    <n v="0"/>
  </r>
  <r>
    <x v="22"/>
    <x v="0"/>
    <n v="0"/>
    <n v="0"/>
    <n v="0"/>
    <n v="0"/>
    <s v="Mar_2"/>
    <n v="0"/>
  </r>
  <r>
    <x v="23"/>
    <x v="0"/>
    <n v="0"/>
    <n v="0"/>
    <n v="0"/>
    <n v="0"/>
    <s v="Mar_2"/>
    <n v="0"/>
  </r>
  <r>
    <x v="24"/>
    <x v="0"/>
    <n v="0"/>
    <n v="0"/>
    <n v="0"/>
    <n v="0"/>
    <s v="Mar_2"/>
    <n v="0"/>
  </r>
  <r>
    <x v="0"/>
    <x v="0"/>
    <n v="0"/>
    <n v="0"/>
    <n v="0"/>
    <n v="0"/>
    <s v="Mar_2"/>
    <n v="0"/>
  </r>
  <r>
    <x v="1"/>
    <x v="0"/>
    <n v="0"/>
    <n v="0"/>
    <n v="0"/>
    <n v="0"/>
    <s v="Mar_2"/>
    <n v="0"/>
  </r>
  <r>
    <x v="2"/>
    <x v="0"/>
    <n v="0"/>
    <n v="0"/>
    <n v="0"/>
    <n v="0"/>
    <s v="Mar_2"/>
    <n v="0"/>
  </r>
  <r>
    <x v="3"/>
    <x v="0"/>
    <n v="0"/>
    <n v="0"/>
    <n v="0"/>
    <n v="0"/>
    <s v="Mar_2"/>
    <n v="0"/>
  </r>
  <r>
    <x v="4"/>
    <x v="0"/>
    <n v="0"/>
    <n v="0"/>
    <n v="0"/>
    <n v="0"/>
    <s v="Mar_2"/>
    <n v="0"/>
  </r>
  <r>
    <x v="5"/>
    <x v="0"/>
    <n v="0"/>
    <n v="0"/>
    <n v="0"/>
    <n v="0"/>
    <s v="Mar_2"/>
    <n v="0"/>
  </r>
  <r>
    <x v="6"/>
    <x v="0"/>
    <n v="0"/>
    <n v="0"/>
    <n v="0"/>
    <n v="0"/>
    <s v="Mar_2"/>
    <n v="0"/>
  </r>
  <r>
    <x v="7"/>
    <x v="0"/>
    <n v="0"/>
    <n v="0"/>
    <n v="0"/>
    <n v="0"/>
    <s v="Mar_2"/>
    <n v="0"/>
  </r>
  <r>
    <x v="8"/>
    <x v="0"/>
    <n v="0"/>
    <n v="0"/>
    <n v="0"/>
    <n v="0"/>
    <s v="Mar_2"/>
    <n v="0"/>
  </r>
  <r>
    <x v="9"/>
    <x v="0"/>
    <n v="0"/>
    <n v="0"/>
    <n v="0"/>
    <n v="0"/>
    <s v="Mar_2"/>
    <n v="0"/>
  </r>
  <r>
    <x v="10"/>
    <x v="0"/>
    <n v="3"/>
    <n v="0"/>
    <n v="0"/>
    <n v="0"/>
    <s v="Mar_2"/>
    <n v="3"/>
  </r>
  <r>
    <x v="11"/>
    <x v="0"/>
    <n v="0"/>
    <n v="0"/>
    <n v="96"/>
    <n v="0"/>
    <s v="Mar_2"/>
    <n v="96"/>
  </r>
  <r>
    <x v="12"/>
    <x v="0"/>
    <n v="82"/>
    <n v="0"/>
    <n v="0"/>
    <n v="0"/>
    <s v="Mar_2"/>
    <n v="82"/>
  </r>
  <r>
    <x v="13"/>
    <x v="0"/>
    <n v="0"/>
    <n v="0"/>
    <n v="0"/>
    <n v="0"/>
    <s v="Mar_2"/>
    <n v="0"/>
  </r>
  <r>
    <x v="14"/>
    <x v="0"/>
    <n v="1"/>
    <n v="0"/>
    <n v="0"/>
    <n v="0"/>
    <s v="Mar_2"/>
    <n v="1"/>
  </r>
  <r>
    <x v="15"/>
    <x v="0"/>
    <n v="40"/>
    <n v="0"/>
    <n v="0"/>
    <n v="0"/>
    <s v="Mar_2"/>
    <n v="40"/>
  </r>
  <r>
    <x v="16"/>
    <x v="0"/>
    <n v="0"/>
    <n v="0"/>
    <n v="0"/>
    <n v="0"/>
    <s v="Mar_2"/>
    <n v="0"/>
  </r>
  <r>
    <x v="17"/>
    <x v="0"/>
    <n v="0"/>
    <n v="0"/>
    <n v="0"/>
    <n v="0"/>
    <s v="Mar_2"/>
    <n v="0"/>
  </r>
  <r>
    <x v="18"/>
    <x v="0"/>
    <n v="0"/>
    <n v="0"/>
    <n v="0"/>
    <n v="0"/>
    <s v="Mar_2"/>
    <n v="0"/>
  </r>
  <r>
    <x v="19"/>
    <x v="0"/>
    <n v="0"/>
    <n v="0"/>
    <n v="0"/>
    <n v="0"/>
    <s v="Mar_2"/>
    <n v="0"/>
  </r>
  <r>
    <x v="20"/>
    <x v="0"/>
    <n v="0"/>
    <n v="0"/>
    <n v="0"/>
    <n v="0"/>
    <s v="Mar_2"/>
    <n v="0"/>
  </r>
  <r>
    <x v="21"/>
    <x v="0"/>
    <n v="0"/>
    <n v="0"/>
    <n v="0"/>
    <n v="0"/>
    <s v="Mar_2"/>
    <n v="0"/>
  </r>
  <r>
    <x v="22"/>
    <x v="0"/>
    <n v="0"/>
    <n v="0"/>
    <n v="0"/>
    <n v="0"/>
    <s v="Mar_2"/>
    <n v="0"/>
  </r>
  <r>
    <x v="23"/>
    <x v="0"/>
    <n v="0"/>
    <n v="0"/>
    <n v="0"/>
    <n v="0"/>
    <s v="Mar_2"/>
    <n v="0"/>
  </r>
  <r>
    <x v="24"/>
    <x v="0"/>
    <n v="0"/>
    <n v="0"/>
    <n v="0"/>
    <n v="0"/>
    <s v="Mar_2"/>
    <n v="0"/>
  </r>
  <r>
    <x v="0"/>
    <x v="0"/>
    <n v="0"/>
    <n v="0"/>
    <n v="0"/>
    <n v="0"/>
    <s v="Mar_2"/>
    <n v="0"/>
  </r>
  <r>
    <x v="1"/>
    <x v="0"/>
    <n v="0"/>
    <n v="0"/>
    <n v="0"/>
    <n v="0"/>
    <s v="Mar_2"/>
    <n v="0"/>
  </r>
  <r>
    <x v="2"/>
    <x v="0"/>
    <n v="0"/>
    <n v="0"/>
    <n v="0"/>
    <n v="0"/>
    <s v="Mar_2"/>
    <n v="0"/>
  </r>
  <r>
    <x v="3"/>
    <x v="0"/>
    <n v="0"/>
    <n v="0"/>
    <n v="0"/>
    <n v="0"/>
    <s v="Mar_2"/>
    <n v="0"/>
  </r>
  <r>
    <x v="4"/>
    <x v="0"/>
    <n v="0"/>
    <n v="0"/>
    <n v="0"/>
    <n v="0"/>
    <s v="Mar_2"/>
    <n v="0"/>
  </r>
  <r>
    <x v="5"/>
    <x v="0"/>
    <n v="0"/>
    <n v="0"/>
    <n v="0"/>
    <n v="0"/>
    <s v="Mar_2"/>
    <n v="0"/>
  </r>
  <r>
    <x v="6"/>
    <x v="0"/>
    <n v="0"/>
    <n v="0"/>
    <n v="0"/>
    <n v="0"/>
    <s v="Mar_2"/>
    <n v="0"/>
  </r>
  <r>
    <x v="7"/>
    <x v="0"/>
    <n v="0"/>
    <n v="0"/>
    <n v="0"/>
    <n v="0"/>
    <s v="Mar_2"/>
    <n v="0"/>
  </r>
  <r>
    <x v="8"/>
    <x v="0"/>
    <n v="0"/>
    <n v="0"/>
    <n v="0"/>
    <n v="0"/>
    <s v="Mar_2"/>
    <n v="0"/>
  </r>
  <r>
    <x v="9"/>
    <x v="0"/>
    <n v="0"/>
    <n v="0"/>
    <n v="0"/>
    <n v="0"/>
    <s v="Mar_2"/>
    <n v="0"/>
  </r>
  <r>
    <x v="10"/>
    <x v="0"/>
    <n v="0"/>
    <n v="0"/>
    <n v="0"/>
    <n v="0"/>
    <s v="Mar_2"/>
    <n v="0"/>
  </r>
  <r>
    <x v="11"/>
    <x v="0"/>
    <n v="0"/>
    <n v="0"/>
    <n v="0"/>
    <n v="0"/>
    <s v="Mar_2"/>
    <n v="0"/>
  </r>
  <r>
    <x v="12"/>
    <x v="0"/>
    <n v="0"/>
    <n v="0"/>
    <n v="0"/>
    <n v="0"/>
    <s v="Mar_2"/>
    <n v="0"/>
  </r>
  <r>
    <x v="13"/>
    <x v="0"/>
    <n v="0"/>
    <n v="0"/>
    <n v="0"/>
    <n v="0"/>
    <s v="Mar_2"/>
    <n v="0"/>
  </r>
  <r>
    <x v="14"/>
    <x v="0"/>
    <n v="0"/>
    <n v="0"/>
    <n v="0"/>
    <n v="0"/>
    <s v="Mar_2"/>
    <n v="0"/>
  </r>
  <r>
    <x v="15"/>
    <x v="0"/>
    <n v="0"/>
    <n v="0"/>
    <n v="0"/>
    <n v="0"/>
    <s v="Mar_2"/>
    <n v="0"/>
  </r>
  <r>
    <x v="16"/>
    <x v="0"/>
    <n v="0"/>
    <n v="0"/>
    <n v="0"/>
    <n v="0"/>
    <s v="Mar_2"/>
    <n v="0"/>
  </r>
  <r>
    <x v="17"/>
    <x v="0"/>
    <n v="0"/>
    <n v="0"/>
    <n v="0"/>
    <n v="0"/>
    <s v="Mar_2"/>
    <n v="0"/>
  </r>
  <r>
    <x v="18"/>
    <x v="0"/>
    <n v="0"/>
    <n v="0"/>
    <n v="0"/>
    <n v="0"/>
    <s v="Mar_2"/>
    <n v="0"/>
  </r>
  <r>
    <x v="19"/>
    <x v="0"/>
    <n v="0"/>
    <n v="0"/>
    <n v="0"/>
    <n v="0"/>
    <s v="Mar_2"/>
    <n v="0"/>
  </r>
  <r>
    <x v="20"/>
    <x v="0"/>
    <n v="0"/>
    <n v="0"/>
    <n v="0"/>
    <n v="0"/>
    <s v="Mar_2"/>
    <n v="0"/>
  </r>
  <r>
    <x v="21"/>
    <x v="0"/>
    <n v="0"/>
    <n v="0"/>
    <n v="0"/>
    <n v="0"/>
    <s v="Mar_2"/>
    <n v="0"/>
  </r>
  <r>
    <x v="22"/>
    <x v="0"/>
    <n v="0"/>
    <n v="0"/>
    <n v="0"/>
    <n v="0"/>
    <s v="Mar_2"/>
    <n v="0"/>
  </r>
  <r>
    <x v="23"/>
    <x v="0"/>
    <n v="0"/>
    <n v="0"/>
    <n v="0"/>
    <n v="0"/>
    <s v="Mar_2"/>
    <n v="0"/>
  </r>
  <r>
    <x v="24"/>
    <x v="0"/>
    <n v="0"/>
    <n v="0"/>
    <n v="0"/>
    <n v="0"/>
    <s v="Mar_2"/>
    <n v="0"/>
  </r>
  <r>
    <x v="0"/>
    <x v="0"/>
    <n v="0"/>
    <n v="0"/>
    <n v="0"/>
    <n v="0"/>
    <s v="Mar_2"/>
    <n v="0"/>
  </r>
  <r>
    <x v="1"/>
    <x v="0"/>
    <n v="0"/>
    <n v="0"/>
    <n v="0"/>
    <n v="0"/>
    <s v="Mar_2"/>
    <n v="0"/>
  </r>
  <r>
    <x v="2"/>
    <x v="0"/>
    <n v="0"/>
    <n v="0"/>
    <n v="0"/>
    <n v="0"/>
    <s v="Mar_2"/>
    <n v="0"/>
  </r>
  <r>
    <x v="3"/>
    <x v="0"/>
    <n v="0"/>
    <n v="0"/>
    <n v="0"/>
    <n v="0"/>
    <s v="Mar_2"/>
    <n v="0"/>
  </r>
  <r>
    <x v="4"/>
    <x v="0"/>
    <n v="0"/>
    <n v="0"/>
    <n v="0"/>
    <n v="0"/>
    <s v="Mar_2"/>
    <n v="0"/>
  </r>
  <r>
    <x v="5"/>
    <x v="0"/>
    <n v="0"/>
    <n v="0"/>
    <n v="0"/>
    <n v="0"/>
    <s v="Mar_2"/>
    <n v="0"/>
  </r>
  <r>
    <x v="6"/>
    <x v="0"/>
    <n v="0"/>
    <n v="0"/>
    <n v="0"/>
    <n v="0"/>
    <s v="Mar_2"/>
    <n v="0"/>
  </r>
  <r>
    <x v="7"/>
    <x v="0"/>
    <n v="0"/>
    <n v="0"/>
    <n v="0"/>
    <n v="0"/>
    <s v="Mar_2"/>
    <n v="0"/>
  </r>
  <r>
    <x v="8"/>
    <x v="0"/>
    <n v="0"/>
    <n v="0"/>
    <n v="0"/>
    <n v="0"/>
    <s v="Mar_2"/>
    <n v="0"/>
  </r>
  <r>
    <x v="9"/>
    <x v="0"/>
    <n v="0"/>
    <n v="0"/>
    <n v="0"/>
    <n v="0"/>
    <s v="Mar_2"/>
    <n v="0"/>
  </r>
  <r>
    <x v="10"/>
    <x v="0"/>
    <n v="0"/>
    <n v="0"/>
    <n v="0"/>
    <n v="0"/>
    <s v="Mar_2"/>
    <n v="0"/>
  </r>
  <r>
    <x v="11"/>
    <x v="0"/>
    <n v="0"/>
    <n v="0"/>
    <n v="0"/>
    <n v="0"/>
    <s v="Mar_2"/>
    <n v="0"/>
  </r>
  <r>
    <x v="12"/>
    <x v="0"/>
    <n v="0"/>
    <n v="0"/>
    <n v="0"/>
    <n v="0"/>
    <s v="Mar_2"/>
    <n v="0"/>
  </r>
  <r>
    <x v="13"/>
    <x v="0"/>
    <n v="0"/>
    <n v="0"/>
    <n v="0"/>
    <n v="0"/>
    <s v="Mar_2"/>
    <n v="0"/>
  </r>
  <r>
    <x v="14"/>
    <x v="0"/>
    <n v="0"/>
    <n v="0"/>
    <n v="0"/>
    <n v="0"/>
    <s v="Mar_2"/>
    <n v="0"/>
  </r>
  <r>
    <x v="15"/>
    <x v="0"/>
    <n v="0"/>
    <n v="0"/>
    <n v="0"/>
    <n v="0"/>
    <s v="Mar_2"/>
    <n v="0"/>
  </r>
  <r>
    <x v="16"/>
    <x v="0"/>
    <n v="0"/>
    <n v="0"/>
    <n v="0"/>
    <n v="0"/>
    <s v="Mar_2"/>
    <n v="0"/>
  </r>
  <r>
    <x v="17"/>
    <x v="0"/>
    <n v="0"/>
    <n v="0"/>
    <n v="0"/>
    <n v="0"/>
    <s v="Mar_2"/>
    <n v="0"/>
  </r>
  <r>
    <x v="18"/>
    <x v="0"/>
    <n v="0"/>
    <n v="0"/>
    <n v="0"/>
    <n v="0"/>
    <s v="Mar_2"/>
    <n v="0"/>
  </r>
  <r>
    <x v="19"/>
    <x v="0"/>
    <n v="0"/>
    <n v="0"/>
    <n v="0"/>
    <n v="0"/>
    <s v="Mar_2"/>
    <n v="0"/>
  </r>
  <r>
    <x v="20"/>
    <x v="0"/>
    <n v="0"/>
    <n v="0"/>
    <n v="0"/>
    <n v="0"/>
    <s v="Mar_2"/>
    <n v="0"/>
  </r>
  <r>
    <x v="21"/>
    <x v="0"/>
    <n v="0"/>
    <n v="0"/>
    <n v="0"/>
    <n v="0"/>
    <s v="Mar_2"/>
    <n v="0"/>
  </r>
  <r>
    <x v="22"/>
    <x v="0"/>
    <n v="0"/>
    <n v="0"/>
    <n v="0"/>
    <n v="0"/>
    <s v="Mar_2"/>
    <n v="0"/>
  </r>
  <r>
    <x v="23"/>
    <x v="0"/>
    <n v="0"/>
    <n v="0"/>
    <n v="0"/>
    <n v="0"/>
    <s v="Mar_2"/>
    <n v="0"/>
  </r>
  <r>
    <x v="24"/>
    <x v="0"/>
    <n v="0"/>
    <n v="0"/>
    <n v="0"/>
    <n v="0"/>
    <s v="Mar_2"/>
    <n v="0"/>
  </r>
  <r>
    <x v="0"/>
    <x v="0"/>
    <n v="0"/>
    <n v="0"/>
    <n v="0"/>
    <n v="0"/>
    <s v="Mar_2"/>
    <n v="0"/>
  </r>
  <r>
    <x v="1"/>
    <x v="0"/>
    <n v="0"/>
    <n v="0"/>
    <n v="0"/>
    <n v="0"/>
    <s v="Mar_2"/>
    <n v="0"/>
  </r>
  <r>
    <x v="2"/>
    <x v="0"/>
    <n v="0"/>
    <n v="0"/>
    <n v="0"/>
    <n v="0"/>
    <s v="Mar_2"/>
    <n v="0"/>
  </r>
  <r>
    <x v="3"/>
    <x v="0"/>
    <n v="0"/>
    <n v="0"/>
    <n v="0"/>
    <n v="0"/>
    <s v="Mar_2"/>
    <n v="0"/>
  </r>
  <r>
    <x v="4"/>
    <x v="0"/>
    <n v="0"/>
    <n v="0"/>
    <n v="0"/>
    <n v="0"/>
    <s v="Mar_2"/>
    <n v="0"/>
  </r>
  <r>
    <x v="5"/>
    <x v="0"/>
    <n v="0"/>
    <n v="0"/>
    <n v="0"/>
    <n v="0"/>
    <s v="Mar_2"/>
    <n v="0"/>
  </r>
  <r>
    <x v="6"/>
    <x v="0"/>
    <n v="0"/>
    <n v="0"/>
    <n v="0"/>
    <n v="0"/>
    <s v="Mar_2"/>
    <n v="0"/>
  </r>
  <r>
    <x v="7"/>
    <x v="0"/>
    <n v="0"/>
    <n v="0"/>
    <n v="0"/>
    <n v="0"/>
    <s v="Mar_2"/>
    <n v="0"/>
  </r>
  <r>
    <x v="8"/>
    <x v="0"/>
    <n v="0"/>
    <n v="0"/>
    <n v="0"/>
    <n v="0"/>
    <s v="Mar_2"/>
    <n v="0"/>
  </r>
  <r>
    <x v="9"/>
    <x v="0"/>
    <n v="0"/>
    <n v="0"/>
    <n v="0"/>
    <n v="0"/>
    <s v="Mar_2"/>
    <n v="0"/>
  </r>
  <r>
    <x v="10"/>
    <x v="0"/>
    <n v="0"/>
    <n v="0"/>
    <n v="0"/>
    <n v="0"/>
    <s v="Mar_2"/>
    <n v="0"/>
  </r>
  <r>
    <x v="11"/>
    <x v="0"/>
    <n v="0"/>
    <n v="0"/>
    <n v="0"/>
    <n v="0"/>
    <s v="Mar_2"/>
    <n v="0"/>
  </r>
  <r>
    <x v="12"/>
    <x v="0"/>
    <n v="0"/>
    <n v="0"/>
    <n v="0"/>
    <n v="0"/>
    <s v="Mar_2"/>
    <n v="0"/>
  </r>
  <r>
    <x v="13"/>
    <x v="0"/>
    <n v="0"/>
    <n v="0"/>
    <n v="0"/>
    <n v="0"/>
    <s v="Mar_2"/>
    <n v="0"/>
  </r>
  <r>
    <x v="14"/>
    <x v="0"/>
    <n v="0"/>
    <n v="0"/>
    <n v="0"/>
    <n v="0"/>
    <s v="Mar_2"/>
    <n v="0"/>
  </r>
  <r>
    <x v="15"/>
    <x v="0"/>
    <n v="0"/>
    <n v="0"/>
    <n v="0"/>
    <n v="0"/>
    <s v="Mar_2"/>
    <n v="0"/>
  </r>
  <r>
    <x v="16"/>
    <x v="0"/>
    <n v="0"/>
    <n v="0"/>
    <n v="0"/>
    <n v="0"/>
    <s v="Mar_2"/>
    <n v="0"/>
  </r>
  <r>
    <x v="17"/>
    <x v="0"/>
    <n v="0"/>
    <n v="0"/>
    <n v="0"/>
    <n v="0"/>
    <s v="Mar_2"/>
    <n v="0"/>
  </r>
  <r>
    <x v="18"/>
    <x v="0"/>
    <n v="0"/>
    <n v="0"/>
    <n v="0"/>
    <n v="0"/>
    <s v="Mar_2"/>
    <n v="0"/>
  </r>
  <r>
    <x v="19"/>
    <x v="0"/>
    <n v="0"/>
    <n v="0"/>
    <n v="0"/>
    <n v="0"/>
    <s v="Mar_2"/>
    <n v="0"/>
  </r>
  <r>
    <x v="20"/>
    <x v="0"/>
    <n v="0"/>
    <n v="0"/>
    <n v="0"/>
    <n v="0"/>
    <s v="Mar_2"/>
    <n v="0"/>
  </r>
  <r>
    <x v="21"/>
    <x v="0"/>
    <n v="0"/>
    <n v="0"/>
    <n v="0"/>
    <n v="0"/>
    <s v="Mar_2"/>
    <n v="0"/>
  </r>
  <r>
    <x v="22"/>
    <x v="0"/>
    <n v="0"/>
    <n v="0"/>
    <n v="0"/>
    <n v="0"/>
    <s v="Mar_2"/>
    <n v="0"/>
  </r>
  <r>
    <x v="23"/>
    <x v="0"/>
    <n v="0"/>
    <n v="0"/>
    <n v="0"/>
    <n v="0"/>
    <s v="Mar_2"/>
    <n v="0"/>
  </r>
  <r>
    <x v="24"/>
    <x v="0"/>
    <n v="0"/>
    <n v="0"/>
    <n v="0"/>
    <n v="0"/>
    <s v="Mar_2"/>
    <n v="0"/>
  </r>
  <r>
    <x v="0"/>
    <x v="0"/>
    <n v="0"/>
    <n v="0"/>
    <n v="0"/>
    <n v="0"/>
    <s v="Mar_2"/>
    <n v="0"/>
  </r>
  <r>
    <x v="1"/>
    <x v="0"/>
    <n v="0"/>
    <n v="0"/>
    <n v="0"/>
    <n v="0"/>
    <s v="Mar_2"/>
    <n v="0"/>
  </r>
  <r>
    <x v="2"/>
    <x v="0"/>
    <n v="0"/>
    <n v="0"/>
    <n v="0"/>
    <n v="0"/>
    <s v="Mar_2"/>
    <n v="0"/>
  </r>
  <r>
    <x v="3"/>
    <x v="0"/>
    <n v="0"/>
    <n v="0"/>
    <n v="0"/>
    <n v="0"/>
    <s v="Mar_2"/>
    <n v="0"/>
  </r>
  <r>
    <x v="4"/>
    <x v="0"/>
    <n v="0"/>
    <n v="0"/>
    <n v="0"/>
    <n v="0"/>
    <s v="Mar_2"/>
    <n v="0"/>
  </r>
  <r>
    <x v="5"/>
    <x v="0"/>
    <n v="0"/>
    <n v="0"/>
    <n v="0"/>
    <n v="0"/>
    <s v="Mar_2"/>
    <n v="0"/>
  </r>
  <r>
    <x v="6"/>
    <x v="0"/>
    <n v="0"/>
    <n v="0"/>
    <n v="0"/>
    <n v="0"/>
    <s v="Mar_2"/>
    <n v="0"/>
  </r>
  <r>
    <x v="7"/>
    <x v="0"/>
    <n v="0"/>
    <n v="0"/>
    <n v="0"/>
    <n v="0"/>
    <s v="Mar_2"/>
    <n v="0"/>
  </r>
  <r>
    <x v="8"/>
    <x v="0"/>
    <n v="0"/>
    <n v="0"/>
    <n v="0"/>
    <n v="0"/>
    <s v="Mar_2"/>
    <n v="0"/>
  </r>
  <r>
    <x v="9"/>
    <x v="0"/>
    <n v="0"/>
    <n v="0"/>
    <n v="0"/>
    <n v="0"/>
    <s v="Mar_2"/>
    <n v="0"/>
  </r>
  <r>
    <x v="10"/>
    <x v="0"/>
    <n v="0"/>
    <n v="0"/>
    <n v="0"/>
    <n v="0"/>
    <s v="Mar_2"/>
    <n v="0"/>
  </r>
  <r>
    <x v="11"/>
    <x v="0"/>
    <n v="0"/>
    <n v="0"/>
    <n v="0"/>
    <n v="0"/>
    <s v="Mar_2"/>
    <n v="0"/>
  </r>
  <r>
    <x v="12"/>
    <x v="0"/>
    <n v="0"/>
    <n v="0"/>
    <n v="0"/>
    <n v="0"/>
    <s v="Mar_2"/>
    <n v="0"/>
  </r>
  <r>
    <x v="13"/>
    <x v="0"/>
    <n v="0"/>
    <n v="0"/>
    <n v="0"/>
    <n v="0"/>
    <s v="Mar_2"/>
    <n v="0"/>
  </r>
  <r>
    <x v="14"/>
    <x v="0"/>
    <n v="0"/>
    <n v="0"/>
    <n v="0"/>
    <n v="0"/>
    <s v="Mar_2"/>
    <n v="0"/>
  </r>
  <r>
    <x v="15"/>
    <x v="0"/>
    <n v="0"/>
    <n v="0"/>
    <n v="0"/>
    <n v="0"/>
    <s v="Mar_2"/>
    <n v="0"/>
  </r>
  <r>
    <x v="16"/>
    <x v="0"/>
    <n v="0"/>
    <n v="0"/>
    <n v="0"/>
    <n v="0"/>
    <s v="Mar_2"/>
    <n v="0"/>
  </r>
  <r>
    <x v="17"/>
    <x v="0"/>
    <n v="0"/>
    <n v="0"/>
    <n v="0"/>
    <n v="0"/>
    <s v="Mar_2"/>
    <n v="0"/>
  </r>
  <r>
    <x v="18"/>
    <x v="0"/>
    <n v="0"/>
    <n v="0"/>
    <n v="0"/>
    <n v="0"/>
    <s v="Mar_2"/>
    <n v="0"/>
  </r>
  <r>
    <x v="19"/>
    <x v="0"/>
    <n v="0"/>
    <n v="0"/>
    <n v="0"/>
    <n v="0"/>
    <s v="Mar_2"/>
    <n v="0"/>
  </r>
  <r>
    <x v="20"/>
    <x v="0"/>
    <n v="0"/>
    <n v="0"/>
    <n v="0"/>
    <n v="0"/>
    <s v="Mar_2"/>
    <n v="0"/>
  </r>
  <r>
    <x v="21"/>
    <x v="0"/>
    <n v="0"/>
    <n v="0"/>
    <n v="0"/>
    <n v="0"/>
    <s v="Mar_2"/>
    <n v="0"/>
  </r>
  <r>
    <x v="22"/>
    <x v="0"/>
    <n v="0"/>
    <n v="0"/>
    <n v="0"/>
    <n v="0"/>
    <s v="Mar_2"/>
    <n v="0"/>
  </r>
  <r>
    <x v="23"/>
    <x v="0"/>
    <n v="0"/>
    <n v="0"/>
    <n v="0"/>
    <n v="0"/>
    <s v="Mar_2"/>
    <n v="0"/>
  </r>
  <r>
    <x v="24"/>
    <x v="0"/>
    <n v="0"/>
    <n v="0"/>
    <n v="0"/>
    <n v="0"/>
    <s v="Mar_2"/>
    <n v="0"/>
  </r>
  <r>
    <x v="0"/>
    <x v="1"/>
    <n v="0"/>
    <n v="0"/>
    <n v="0"/>
    <n v="0"/>
    <s v="Mar_2"/>
    <n v="0"/>
  </r>
  <r>
    <x v="1"/>
    <x v="1"/>
    <n v="0"/>
    <n v="0"/>
    <n v="0"/>
    <n v="0"/>
    <s v="Mar_2"/>
    <n v="0"/>
  </r>
  <r>
    <x v="2"/>
    <x v="1"/>
    <n v="0"/>
    <n v="0"/>
    <n v="0"/>
    <n v="0"/>
    <s v="Mar_2"/>
    <n v="0"/>
  </r>
  <r>
    <x v="3"/>
    <x v="1"/>
    <n v="0"/>
    <n v="0"/>
    <n v="0"/>
    <n v="0"/>
    <s v="Mar_2"/>
    <n v="0"/>
  </r>
  <r>
    <x v="4"/>
    <x v="1"/>
    <n v="0"/>
    <n v="0"/>
    <n v="0"/>
    <n v="0"/>
    <s v="Mar_2"/>
    <n v="0"/>
  </r>
  <r>
    <x v="5"/>
    <x v="1"/>
    <n v="0"/>
    <n v="0"/>
    <n v="0"/>
    <n v="0"/>
    <s v="Mar_2"/>
    <n v="0"/>
  </r>
  <r>
    <x v="6"/>
    <x v="1"/>
    <n v="0"/>
    <n v="0"/>
    <n v="0"/>
    <n v="0"/>
    <s v="Mar_2"/>
    <n v="0"/>
  </r>
  <r>
    <x v="7"/>
    <x v="1"/>
    <n v="0"/>
    <n v="0"/>
    <n v="0"/>
    <n v="0"/>
    <s v="Mar_2"/>
    <n v="0"/>
  </r>
  <r>
    <x v="8"/>
    <x v="1"/>
    <n v="0"/>
    <n v="0"/>
    <n v="0"/>
    <n v="0"/>
    <s v="Mar_2"/>
    <n v="0"/>
  </r>
  <r>
    <x v="9"/>
    <x v="1"/>
    <n v="0"/>
    <n v="0"/>
    <n v="0"/>
    <n v="0"/>
    <s v="Mar_2"/>
    <n v="0"/>
  </r>
  <r>
    <x v="10"/>
    <x v="1"/>
    <n v="0"/>
    <n v="0"/>
    <n v="0"/>
    <n v="0"/>
    <s v="Mar_2"/>
    <n v="0"/>
  </r>
  <r>
    <x v="11"/>
    <x v="1"/>
    <n v="0"/>
    <n v="0"/>
    <n v="0"/>
    <n v="0"/>
    <s v="Mar_2"/>
    <n v="0"/>
  </r>
  <r>
    <x v="12"/>
    <x v="1"/>
    <n v="0"/>
    <n v="0"/>
    <n v="0"/>
    <n v="0"/>
    <s v="Mar_2"/>
    <n v="0"/>
  </r>
  <r>
    <x v="13"/>
    <x v="1"/>
    <n v="0"/>
    <n v="0"/>
    <n v="0"/>
    <n v="0"/>
    <s v="Mar_2"/>
    <n v="0"/>
  </r>
  <r>
    <x v="14"/>
    <x v="1"/>
    <n v="0"/>
    <n v="0"/>
    <n v="0"/>
    <n v="0"/>
    <s v="Mar_2"/>
    <n v="0"/>
  </r>
  <r>
    <x v="15"/>
    <x v="1"/>
    <n v="0"/>
    <n v="0"/>
    <n v="0"/>
    <n v="0"/>
    <s v="Mar_2"/>
    <n v="0"/>
  </r>
  <r>
    <x v="16"/>
    <x v="1"/>
    <n v="0"/>
    <n v="0"/>
    <n v="0"/>
    <n v="0"/>
    <s v="Mar_2"/>
    <n v="0"/>
  </r>
  <r>
    <x v="17"/>
    <x v="1"/>
    <n v="0"/>
    <n v="0"/>
    <n v="0"/>
    <n v="0"/>
    <s v="Mar_2"/>
    <n v="0"/>
  </r>
  <r>
    <x v="18"/>
    <x v="1"/>
    <n v="0"/>
    <n v="0"/>
    <n v="0"/>
    <n v="0"/>
    <s v="Mar_2"/>
    <n v="0"/>
  </r>
  <r>
    <x v="19"/>
    <x v="1"/>
    <n v="0"/>
    <n v="0"/>
    <n v="0"/>
    <n v="0"/>
    <s v="Mar_2"/>
    <n v="0"/>
  </r>
  <r>
    <x v="20"/>
    <x v="1"/>
    <n v="0"/>
    <n v="0"/>
    <n v="0"/>
    <n v="0"/>
    <s v="Mar_2"/>
    <n v="0"/>
  </r>
  <r>
    <x v="21"/>
    <x v="1"/>
    <n v="0"/>
    <n v="0"/>
    <n v="0"/>
    <n v="0"/>
    <s v="Mar_2"/>
    <n v="0"/>
  </r>
  <r>
    <x v="22"/>
    <x v="1"/>
    <n v="0"/>
    <n v="0"/>
    <n v="0"/>
    <n v="0"/>
    <s v="Mar_2"/>
    <n v="0"/>
  </r>
  <r>
    <x v="23"/>
    <x v="1"/>
    <n v="0"/>
    <n v="0"/>
    <n v="0"/>
    <n v="0"/>
    <s v="Mar_2"/>
    <n v="0"/>
  </r>
  <r>
    <x v="24"/>
    <x v="1"/>
    <n v="0"/>
    <n v="0"/>
    <n v="0"/>
    <n v="0"/>
    <s v="Mar_2"/>
    <n v="0"/>
  </r>
  <r>
    <x v="0"/>
    <x v="1"/>
    <n v="0"/>
    <n v="0"/>
    <n v="0"/>
    <n v="0"/>
    <s v="Mar_2"/>
    <n v="0"/>
  </r>
  <r>
    <x v="1"/>
    <x v="1"/>
    <n v="0"/>
    <n v="0"/>
    <n v="0"/>
    <n v="0"/>
    <s v="Mar_2"/>
    <n v="0"/>
  </r>
  <r>
    <x v="2"/>
    <x v="1"/>
    <n v="0"/>
    <n v="0"/>
    <n v="0"/>
    <n v="0"/>
    <s v="Mar_2"/>
    <n v="0"/>
  </r>
  <r>
    <x v="3"/>
    <x v="1"/>
    <n v="0"/>
    <n v="0"/>
    <n v="0"/>
    <n v="0"/>
    <s v="Mar_2"/>
    <n v="0"/>
  </r>
  <r>
    <x v="4"/>
    <x v="1"/>
    <n v="0"/>
    <n v="0"/>
    <n v="0"/>
    <n v="0"/>
    <s v="Mar_2"/>
    <n v="0"/>
  </r>
  <r>
    <x v="5"/>
    <x v="1"/>
    <n v="0"/>
    <n v="0"/>
    <n v="0"/>
    <n v="0"/>
    <s v="Mar_2"/>
    <n v="0"/>
  </r>
  <r>
    <x v="6"/>
    <x v="1"/>
    <n v="0"/>
    <n v="0"/>
    <n v="0"/>
    <n v="0"/>
    <s v="Mar_2"/>
    <n v="0"/>
  </r>
  <r>
    <x v="7"/>
    <x v="1"/>
    <n v="0"/>
    <n v="0"/>
    <n v="0"/>
    <n v="0"/>
    <s v="Mar_2"/>
    <n v="0"/>
  </r>
  <r>
    <x v="8"/>
    <x v="1"/>
    <n v="0"/>
    <n v="0"/>
    <n v="0"/>
    <n v="0"/>
    <s v="Mar_2"/>
    <n v="0"/>
  </r>
  <r>
    <x v="9"/>
    <x v="1"/>
    <n v="0"/>
    <n v="4"/>
    <n v="0"/>
    <n v="0"/>
    <s v="Mar_2"/>
    <n v="4"/>
  </r>
  <r>
    <x v="10"/>
    <x v="1"/>
    <n v="0"/>
    <n v="0"/>
    <n v="0"/>
    <n v="0"/>
    <s v="Mar_2"/>
    <n v="0"/>
  </r>
  <r>
    <x v="11"/>
    <x v="1"/>
    <n v="0"/>
    <n v="0"/>
    <n v="0"/>
    <n v="47"/>
    <s v="Mar_2"/>
    <n v="47"/>
  </r>
  <r>
    <x v="12"/>
    <x v="1"/>
    <n v="0"/>
    <n v="0"/>
    <n v="0"/>
    <n v="0"/>
    <s v="Mar_2"/>
    <n v="0"/>
  </r>
  <r>
    <x v="13"/>
    <x v="1"/>
    <n v="0"/>
    <n v="0"/>
    <n v="0"/>
    <n v="0"/>
    <s v="Mar_2"/>
    <n v="0"/>
  </r>
  <r>
    <x v="14"/>
    <x v="1"/>
    <n v="0"/>
    <n v="0"/>
    <n v="0"/>
    <n v="0"/>
    <s v="Mar_2"/>
    <n v="0"/>
  </r>
  <r>
    <x v="15"/>
    <x v="1"/>
    <n v="0"/>
    <n v="0"/>
    <n v="0"/>
    <n v="0"/>
    <s v="Mar_2"/>
    <n v="0"/>
  </r>
  <r>
    <x v="16"/>
    <x v="1"/>
    <n v="0"/>
    <n v="0"/>
    <n v="0"/>
    <n v="0"/>
    <s v="Mar_2"/>
    <n v="0"/>
  </r>
  <r>
    <x v="17"/>
    <x v="1"/>
    <n v="0"/>
    <n v="0"/>
    <n v="0"/>
    <n v="0"/>
    <s v="Mar_2"/>
    <n v="0"/>
  </r>
  <r>
    <x v="18"/>
    <x v="1"/>
    <n v="0"/>
    <n v="0"/>
    <n v="0"/>
    <n v="0"/>
    <s v="Mar_2"/>
    <n v="0"/>
  </r>
  <r>
    <x v="19"/>
    <x v="1"/>
    <n v="0"/>
    <n v="0"/>
    <n v="0"/>
    <n v="0"/>
    <s v="Mar_2"/>
    <n v="0"/>
  </r>
  <r>
    <x v="20"/>
    <x v="1"/>
    <n v="0"/>
    <n v="0"/>
    <n v="0"/>
    <n v="0"/>
    <s v="Mar_2"/>
    <n v="0"/>
  </r>
  <r>
    <x v="21"/>
    <x v="1"/>
    <n v="0"/>
    <n v="0"/>
    <n v="0"/>
    <n v="0"/>
    <s v="Mar_2"/>
    <n v="0"/>
  </r>
  <r>
    <x v="22"/>
    <x v="1"/>
    <n v="0"/>
    <n v="0"/>
    <n v="0"/>
    <n v="0"/>
    <s v="Mar_2"/>
    <n v="0"/>
  </r>
  <r>
    <x v="23"/>
    <x v="1"/>
    <n v="0"/>
    <n v="0"/>
    <n v="0"/>
    <n v="0"/>
    <s v="Mar_2"/>
    <n v="0"/>
  </r>
  <r>
    <x v="24"/>
    <x v="1"/>
    <n v="0"/>
    <n v="0"/>
    <n v="0"/>
    <n v="0"/>
    <s v="Mar_2"/>
    <n v="0"/>
  </r>
  <r>
    <x v="0"/>
    <x v="1"/>
    <n v="0"/>
    <n v="0"/>
    <n v="0"/>
    <n v="0"/>
    <s v="Mar_2"/>
    <n v="0"/>
  </r>
  <r>
    <x v="1"/>
    <x v="1"/>
    <n v="0"/>
    <n v="0"/>
    <n v="0"/>
    <n v="0"/>
    <s v="Mar_2"/>
    <n v="0"/>
  </r>
  <r>
    <x v="2"/>
    <x v="1"/>
    <n v="0"/>
    <n v="0"/>
    <n v="0"/>
    <n v="0"/>
    <s v="Mar_2"/>
    <n v="0"/>
  </r>
  <r>
    <x v="3"/>
    <x v="1"/>
    <n v="0"/>
    <n v="0"/>
    <n v="0"/>
    <n v="0"/>
    <s v="Mar_2"/>
    <n v="0"/>
  </r>
  <r>
    <x v="4"/>
    <x v="1"/>
    <n v="0"/>
    <n v="0"/>
    <n v="0"/>
    <n v="0"/>
    <s v="Mar_2"/>
    <n v="0"/>
  </r>
  <r>
    <x v="5"/>
    <x v="1"/>
    <n v="0"/>
    <n v="0"/>
    <n v="0"/>
    <n v="0"/>
    <s v="Mar_2"/>
    <n v="0"/>
  </r>
  <r>
    <x v="6"/>
    <x v="1"/>
    <n v="0"/>
    <n v="0"/>
    <n v="0"/>
    <n v="0"/>
    <s v="Mar_2"/>
    <n v="0"/>
  </r>
  <r>
    <x v="7"/>
    <x v="1"/>
    <n v="0"/>
    <n v="0"/>
    <n v="0"/>
    <n v="0"/>
    <s v="Mar_2"/>
    <n v="0"/>
  </r>
  <r>
    <x v="8"/>
    <x v="1"/>
    <n v="0"/>
    <n v="0"/>
    <n v="0"/>
    <n v="0"/>
    <s v="Mar_2"/>
    <n v="0"/>
  </r>
  <r>
    <x v="9"/>
    <x v="1"/>
    <n v="0"/>
    <n v="1"/>
    <n v="0"/>
    <n v="0"/>
    <s v="Mar_2"/>
    <n v="1"/>
  </r>
  <r>
    <x v="10"/>
    <x v="1"/>
    <n v="0"/>
    <n v="0"/>
    <n v="0"/>
    <n v="0"/>
    <s v="Mar_2"/>
    <n v="0"/>
  </r>
  <r>
    <x v="11"/>
    <x v="1"/>
    <n v="0"/>
    <n v="0"/>
    <n v="0"/>
    <n v="3"/>
    <s v="Mar_2"/>
    <n v="3"/>
  </r>
  <r>
    <x v="12"/>
    <x v="1"/>
    <n v="0"/>
    <n v="0"/>
    <n v="0"/>
    <n v="0"/>
    <s v="Mar_2"/>
    <n v="0"/>
  </r>
  <r>
    <x v="13"/>
    <x v="1"/>
    <n v="0"/>
    <n v="0"/>
    <n v="0"/>
    <n v="0"/>
    <s v="Mar_2"/>
    <n v="0"/>
  </r>
  <r>
    <x v="14"/>
    <x v="1"/>
    <n v="0"/>
    <n v="0"/>
    <n v="0"/>
    <n v="0"/>
    <s v="Mar_2"/>
    <n v="0"/>
  </r>
  <r>
    <x v="15"/>
    <x v="1"/>
    <n v="0"/>
    <n v="0"/>
    <n v="0"/>
    <n v="0"/>
    <s v="Mar_2"/>
    <n v="0"/>
  </r>
  <r>
    <x v="16"/>
    <x v="1"/>
    <n v="0"/>
    <n v="1"/>
    <n v="0"/>
    <n v="0"/>
    <s v="Mar_2"/>
    <n v="1"/>
  </r>
  <r>
    <x v="17"/>
    <x v="1"/>
    <n v="0"/>
    <n v="0"/>
    <n v="0"/>
    <n v="0"/>
    <s v="Mar_2"/>
    <n v="0"/>
  </r>
  <r>
    <x v="18"/>
    <x v="1"/>
    <n v="0"/>
    <n v="0"/>
    <n v="0"/>
    <n v="0"/>
    <s v="Mar_2"/>
    <n v="0"/>
  </r>
  <r>
    <x v="19"/>
    <x v="1"/>
    <n v="0"/>
    <n v="0"/>
    <n v="0"/>
    <n v="0"/>
    <s v="Mar_2"/>
    <n v="0"/>
  </r>
  <r>
    <x v="20"/>
    <x v="1"/>
    <n v="0"/>
    <n v="0"/>
    <n v="0"/>
    <n v="0"/>
    <s v="Mar_2"/>
    <n v="0"/>
  </r>
  <r>
    <x v="21"/>
    <x v="1"/>
    <n v="0"/>
    <n v="0"/>
    <n v="0"/>
    <n v="0"/>
    <s v="Mar_2"/>
    <n v="0"/>
  </r>
  <r>
    <x v="22"/>
    <x v="1"/>
    <n v="0"/>
    <n v="0"/>
    <n v="0"/>
    <n v="0"/>
    <s v="Mar_2"/>
    <n v="0"/>
  </r>
  <r>
    <x v="23"/>
    <x v="1"/>
    <n v="0"/>
    <n v="0"/>
    <n v="0"/>
    <n v="0"/>
    <s v="Mar_2"/>
    <n v="0"/>
  </r>
  <r>
    <x v="24"/>
    <x v="1"/>
    <n v="0"/>
    <n v="0"/>
    <n v="0"/>
    <n v="0"/>
    <s v="Mar_2"/>
    <n v="0"/>
  </r>
  <r>
    <x v="0"/>
    <x v="1"/>
    <n v="0"/>
    <n v="0"/>
    <n v="0"/>
    <n v="0"/>
    <s v="Mar_2"/>
    <n v="0"/>
  </r>
  <r>
    <x v="1"/>
    <x v="1"/>
    <n v="0"/>
    <n v="0"/>
    <n v="0"/>
    <n v="0"/>
    <s v="Mar_2"/>
    <n v="0"/>
  </r>
  <r>
    <x v="2"/>
    <x v="1"/>
    <n v="0"/>
    <n v="0"/>
    <n v="0"/>
    <n v="0"/>
    <s v="Mar_2"/>
    <n v="0"/>
  </r>
  <r>
    <x v="3"/>
    <x v="1"/>
    <n v="0"/>
    <n v="0"/>
    <n v="0"/>
    <n v="0"/>
    <s v="Mar_2"/>
    <n v="0"/>
  </r>
  <r>
    <x v="4"/>
    <x v="1"/>
    <n v="0"/>
    <n v="0"/>
    <n v="0"/>
    <n v="0"/>
    <s v="Mar_2"/>
    <n v="0"/>
  </r>
  <r>
    <x v="5"/>
    <x v="1"/>
    <n v="0"/>
    <n v="0"/>
    <n v="0"/>
    <n v="0"/>
    <s v="Mar_2"/>
    <n v="0"/>
  </r>
  <r>
    <x v="6"/>
    <x v="1"/>
    <n v="0"/>
    <n v="0"/>
    <n v="0"/>
    <n v="0"/>
    <s v="Mar_2"/>
    <n v="0"/>
  </r>
  <r>
    <x v="7"/>
    <x v="1"/>
    <n v="0"/>
    <n v="0"/>
    <n v="0"/>
    <n v="0"/>
    <s v="Mar_2"/>
    <n v="0"/>
  </r>
  <r>
    <x v="8"/>
    <x v="1"/>
    <n v="0"/>
    <n v="0"/>
    <n v="0"/>
    <n v="0"/>
    <s v="Mar_2"/>
    <n v="0"/>
  </r>
  <r>
    <x v="9"/>
    <x v="1"/>
    <n v="0"/>
    <n v="3"/>
    <n v="0"/>
    <n v="0"/>
    <s v="Mar_2"/>
    <n v="3"/>
  </r>
  <r>
    <x v="10"/>
    <x v="1"/>
    <n v="0"/>
    <n v="0"/>
    <n v="0"/>
    <n v="0"/>
    <s v="Mar_2"/>
    <n v="0"/>
  </r>
  <r>
    <x v="11"/>
    <x v="1"/>
    <n v="0"/>
    <n v="0"/>
    <n v="0"/>
    <n v="13"/>
    <s v="Mar_2"/>
    <n v="13"/>
  </r>
  <r>
    <x v="12"/>
    <x v="1"/>
    <n v="0"/>
    <n v="0"/>
    <n v="0"/>
    <n v="0"/>
    <s v="Mar_2"/>
    <n v="0"/>
  </r>
  <r>
    <x v="13"/>
    <x v="1"/>
    <n v="0"/>
    <n v="0"/>
    <n v="0"/>
    <n v="0"/>
    <s v="Mar_2"/>
    <n v="0"/>
  </r>
  <r>
    <x v="14"/>
    <x v="1"/>
    <n v="0"/>
    <n v="0"/>
    <n v="0"/>
    <n v="0"/>
    <s v="Mar_2"/>
    <n v="0"/>
  </r>
  <r>
    <x v="15"/>
    <x v="1"/>
    <n v="0"/>
    <n v="0"/>
    <n v="0"/>
    <n v="0"/>
    <s v="Mar_2"/>
    <n v="0"/>
  </r>
  <r>
    <x v="16"/>
    <x v="1"/>
    <n v="0"/>
    <n v="11"/>
    <n v="0"/>
    <n v="0"/>
    <s v="Mar_2"/>
    <n v="11"/>
  </r>
  <r>
    <x v="17"/>
    <x v="1"/>
    <n v="0"/>
    <n v="0"/>
    <n v="0"/>
    <n v="0"/>
    <s v="Mar_2"/>
    <n v="0"/>
  </r>
  <r>
    <x v="18"/>
    <x v="1"/>
    <n v="0"/>
    <n v="0"/>
    <n v="0"/>
    <n v="0"/>
    <s v="Mar_2"/>
    <n v="0"/>
  </r>
  <r>
    <x v="19"/>
    <x v="1"/>
    <n v="0"/>
    <n v="0"/>
    <n v="0"/>
    <n v="0"/>
    <s v="Mar_2"/>
    <n v="0"/>
  </r>
  <r>
    <x v="20"/>
    <x v="1"/>
    <n v="0"/>
    <n v="0"/>
    <n v="0"/>
    <n v="0"/>
    <s v="Mar_2"/>
    <n v="0"/>
  </r>
  <r>
    <x v="21"/>
    <x v="1"/>
    <n v="0"/>
    <n v="0"/>
    <n v="0"/>
    <n v="0"/>
    <s v="Mar_2"/>
    <n v="0"/>
  </r>
  <r>
    <x v="22"/>
    <x v="1"/>
    <n v="0"/>
    <n v="0"/>
    <n v="0"/>
    <n v="0"/>
    <s v="Mar_2"/>
    <n v="0"/>
  </r>
  <r>
    <x v="23"/>
    <x v="1"/>
    <n v="0"/>
    <n v="0"/>
    <n v="0"/>
    <n v="0"/>
    <s v="Mar_2"/>
    <n v="0"/>
  </r>
  <r>
    <x v="24"/>
    <x v="1"/>
    <n v="0"/>
    <n v="0"/>
    <n v="0"/>
    <n v="0"/>
    <s v="Mar_2"/>
    <n v="0"/>
  </r>
  <r>
    <x v="0"/>
    <x v="1"/>
    <n v="0"/>
    <n v="0"/>
    <n v="0"/>
    <n v="0"/>
    <s v="Mar_2"/>
    <n v="0"/>
  </r>
  <r>
    <x v="1"/>
    <x v="1"/>
    <n v="0"/>
    <n v="0"/>
    <n v="0"/>
    <n v="0"/>
    <s v="Mar_2"/>
    <n v="0"/>
  </r>
  <r>
    <x v="2"/>
    <x v="1"/>
    <n v="0"/>
    <n v="0"/>
    <n v="0"/>
    <n v="0"/>
    <s v="Mar_2"/>
    <n v="0"/>
  </r>
  <r>
    <x v="3"/>
    <x v="1"/>
    <n v="0"/>
    <n v="0"/>
    <n v="0"/>
    <n v="0"/>
    <s v="Mar_2"/>
    <n v="0"/>
  </r>
  <r>
    <x v="4"/>
    <x v="1"/>
    <n v="0"/>
    <n v="0"/>
    <n v="0"/>
    <n v="0"/>
    <s v="Mar_2"/>
    <n v="0"/>
  </r>
  <r>
    <x v="5"/>
    <x v="1"/>
    <n v="0"/>
    <n v="0"/>
    <n v="0"/>
    <n v="0"/>
    <s v="Mar_2"/>
    <n v="0"/>
  </r>
  <r>
    <x v="6"/>
    <x v="1"/>
    <n v="0"/>
    <n v="0"/>
    <n v="0"/>
    <n v="0"/>
    <s v="Mar_2"/>
    <n v="0"/>
  </r>
  <r>
    <x v="7"/>
    <x v="1"/>
    <n v="0"/>
    <n v="0"/>
    <n v="0"/>
    <n v="0"/>
    <s v="Mar_2"/>
    <n v="0"/>
  </r>
  <r>
    <x v="8"/>
    <x v="1"/>
    <n v="0"/>
    <n v="0"/>
    <n v="0"/>
    <n v="0"/>
    <s v="Mar_2"/>
    <n v="0"/>
  </r>
  <r>
    <x v="9"/>
    <x v="1"/>
    <n v="0"/>
    <n v="0"/>
    <n v="0"/>
    <n v="0"/>
    <s v="Mar_2"/>
    <n v="0"/>
  </r>
  <r>
    <x v="10"/>
    <x v="1"/>
    <n v="0"/>
    <n v="0"/>
    <n v="0"/>
    <n v="0"/>
    <s v="Mar_2"/>
    <n v="0"/>
  </r>
  <r>
    <x v="11"/>
    <x v="1"/>
    <n v="0"/>
    <n v="0"/>
    <n v="0"/>
    <n v="0"/>
    <s v="Mar_2"/>
    <n v="0"/>
  </r>
  <r>
    <x v="12"/>
    <x v="1"/>
    <n v="0"/>
    <n v="0"/>
    <n v="0"/>
    <n v="0"/>
    <s v="Mar_2"/>
    <n v="0"/>
  </r>
  <r>
    <x v="13"/>
    <x v="1"/>
    <n v="0"/>
    <n v="0"/>
    <n v="0"/>
    <n v="0"/>
    <s v="Mar_2"/>
    <n v="0"/>
  </r>
  <r>
    <x v="14"/>
    <x v="1"/>
    <n v="0"/>
    <n v="0"/>
    <n v="0"/>
    <n v="0"/>
    <s v="Mar_2"/>
    <n v="0"/>
  </r>
  <r>
    <x v="15"/>
    <x v="1"/>
    <n v="0"/>
    <n v="0"/>
    <n v="0"/>
    <n v="0"/>
    <s v="Mar_2"/>
    <n v="0"/>
  </r>
  <r>
    <x v="16"/>
    <x v="1"/>
    <n v="0"/>
    <n v="0"/>
    <n v="0"/>
    <n v="0"/>
    <s v="Mar_2"/>
    <n v="0"/>
  </r>
  <r>
    <x v="17"/>
    <x v="1"/>
    <n v="0"/>
    <n v="0"/>
    <n v="0"/>
    <n v="0"/>
    <s v="Mar_2"/>
    <n v="0"/>
  </r>
  <r>
    <x v="18"/>
    <x v="1"/>
    <n v="0"/>
    <n v="0"/>
    <n v="0"/>
    <n v="0"/>
    <s v="Mar_2"/>
    <n v="0"/>
  </r>
  <r>
    <x v="19"/>
    <x v="1"/>
    <n v="0"/>
    <n v="0"/>
    <n v="0"/>
    <n v="0"/>
    <s v="Mar_2"/>
    <n v="0"/>
  </r>
  <r>
    <x v="20"/>
    <x v="1"/>
    <n v="0"/>
    <n v="0"/>
    <n v="0"/>
    <n v="0"/>
    <s v="Mar_2"/>
    <n v="0"/>
  </r>
  <r>
    <x v="21"/>
    <x v="1"/>
    <n v="0"/>
    <n v="0"/>
    <n v="0"/>
    <n v="0"/>
    <s v="Mar_2"/>
    <n v="0"/>
  </r>
  <r>
    <x v="22"/>
    <x v="1"/>
    <n v="0"/>
    <n v="0"/>
    <n v="0"/>
    <n v="0"/>
    <s v="Mar_2"/>
    <n v="0"/>
  </r>
  <r>
    <x v="23"/>
    <x v="1"/>
    <n v="0"/>
    <n v="0"/>
    <n v="0"/>
    <n v="0"/>
    <s v="Mar_2"/>
    <n v="0"/>
  </r>
  <r>
    <x v="24"/>
    <x v="1"/>
    <n v="0"/>
    <n v="0"/>
    <n v="0"/>
    <n v="0"/>
    <s v="Mar_2"/>
    <n v="0"/>
  </r>
  <r>
    <x v="0"/>
    <x v="1"/>
    <n v="0"/>
    <n v="0"/>
    <n v="0"/>
    <n v="0"/>
    <s v="Mar_2"/>
    <n v="0"/>
  </r>
  <r>
    <x v="1"/>
    <x v="1"/>
    <n v="0"/>
    <n v="0"/>
    <n v="0"/>
    <n v="0"/>
    <s v="Mar_2"/>
    <n v="0"/>
  </r>
  <r>
    <x v="2"/>
    <x v="1"/>
    <n v="0"/>
    <n v="0"/>
    <n v="0"/>
    <n v="0"/>
    <s v="Mar_2"/>
    <n v="0"/>
  </r>
  <r>
    <x v="3"/>
    <x v="1"/>
    <n v="0"/>
    <n v="0"/>
    <n v="0"/>
    <n v="0"/>
    <s v="Mar_2"/>
    <n v="0"/>
  </r>
  <r>
    <x v="4"/>
    <x v="1"/>
    <n v="0"/>
    <n v="0"/>
    <n v="0"/>
    <n v="0"/>
    <s v="Mar_2"/>
    <n v="0"/>
  </r>
  <r>
    <x v="5"/>
    <x v="1"/>
    <n v="0"/>
    <n v="0"/>
    <n v="0"/>
    <n v="0"/>
    <s v="Mar_2"/>
    <n v="0"/>
  </r>
  <r>
    <x v="6"/>
    <x v="1"/>
    <n v="0"/>
    <n v="0"/>
    <n v="0"/>
    <n v="0"/>
    <s v="Mar_2"/>
    <n v="0"/>
  </r>
  <r>
    <x v="7"/>
    <x v="1"/>
    <n v="0"/>
    <n v="0"/>
    <n v="0"/>
    <n v="0"/>
    <s v="Mar_2"/>
    <n v="0"/>
  </r>
  <r>
    <x v="8"/>
    <x v="1"/>
    <n v="0"/>
    <n v="0"/>
    <n v="0"/>
    <n v="0"/>
    <s v="Mar_2"/>
    <n v="0"/>
  </r>
  <r>
    <x v="9"/>
    <x v="1"/>
    <n v="0"/>
    <n v="0"/>
    <n v="0"/>
    <n v="0"/>
    <s v="Mar_2"/>
    <n v="0"/>
  </r>
  <r>
    <x v="10"/>
    <x v="1"/>
    <n v="0"/>
    <n v="0"/>
    <n v="0"/>
    <n v="0"/>
    <s v="Mar_2"/>
    <n v="0"/>
  </r>
  <r>
    <x v="11"/>
    <x v="1"/>
    <n v="0"/>
    <n v="0"/>
    <n v="0"/>
    <n v="0"/>
    <s v="Mar_2"/>
    <n v="0"/>
  </r>
  <r>
    <x v="12"/>
    <x v="1"/>
    <n v="0"/>
    <n v="0"/>
    <n v="0"/>
    <n v="0"/>
    <s v="Mar_2"/>
    <n v="0"/>
  </r>
  <r>
    <x v="13"/>
    <x v="1"/>
    <n v="0"/>
    <n v="0"/>
    <n v="0"/>
    <n v="0"/>
    <s v="Mar_2"/>
    <n v="0"/>
  </r>
  <r>
    <x v="14"/>
    <x v="1"/>
    <n v="0"/>
    <n v="0"/>
    <n v="0"/>
    <n v="0"/>
    <s v="Mar_2"/>
    <n v="0"/>
  </r>
  <r>
    <x v="15"/>
    <x v="1"/>
    <n v="0"/>
    <n v="0"/>
    <n v="0"/>
    <n v="0"/>
    <s v="Mar_2"/>
    <n v="0"/>
  </r>
  <r>
    <x v="16"/>
    <x v="1"/>
    <n v="0"/>
    <n v="0"/>
    <n v="0"/>
    <n v="0"/>
    <s v="Mar_2"/>
    <n v="0"/>
  </r>
  <r>
    <x v="17"/>
    <x v="1"/>
    <n v="0"/>
    <n v="0"/>
    <n v="0"/>
    <n v="0"/>
    <s v="Mar_2"/>
    <n v="0"/>
  </r>
  <r>
    <x v="18"/>
    <x v="1"/>
    <n v="0"/>
    <n v="0"/>
    <n v="0"/>
    <n v="0"/>
    <s v="Mar_2"/>
    <n v="0"/>
  </r>
  <r>
    <x v="19"/>
    <x v="1"/>
    <n v="0"/>
    <n v="0"/>
    <n v="0"/>
    <n v="0"/>
    <s v="Mar_2"/>
    <n v="0"/>
  </r>
  <r>
    <x v="20"/>
    <x v="1"/>
    <n v="0"/>
    <n v="0"/>
    <n v="0"/>
    <n v="0"/>
    <s v="Mar_2"/>
    <n v="0"/>
  </r>
  <r>
    <x v="21"/>
    <x v="1"/>
    <n v="0"/>
    <n v="0"/>
    <n v="0"/>
    <n v="0"/>
    <s v="Mar_2"/>
    <n v="0"/>
  </r>
  <r>
    <x v="22"/>
    <x v="1"/>
    <n v="0"/>
    <n v="0"/>
    <n v="0"/>
    <n v="0"/>
    <s v="Mar_2"/>
    <n v="0"/>
  </r>
  <r>
    <x v="23"/>
    <x v="1"/>
    <n v="0"/>
    <n v="0"/>
    <n v="0"/>
    <n v="0"/>
    <s v="Mar_2"/>
    <n v="0"/>
  </r>
  <r>
    <x v="24"/>
    <x v="1"/>
    <n v="0"/>
    <n v="0"/>
    <n v="0"/>
    <n v="0"/>
    <s v="Mar_2"/>
    <n v="0"/>
  </r>
  <r>
    <x v="0"/>
    <x v="1"/>
    <n v="0"/>
    <n v="0"/>
    <n v="0"/>
    <n v="0"/>
    <s v="Mar_2"/>
    <n v="0"/>
  </r>
  <r>
    <x v="1"/>
    <x v="1"/>
    <n v="0"/>
    <n v="0"/>
    <n v="0"/>
    <n v="0"/>
    <s v="Mar_2"/>
    <n v="0"/>
  </r>
  <r>
    <x v="2"/>
    <x v="1"/>
    <n v="0"/>
    <n v="0"/>
    <n v="0"/>
    <n v="0"/>
    <s v="Mar_2"/>
    <n v="0"/>
  </r>
  <r>
    <x v="3"/>
    <x v="1"/>
    <n v="0"/>
    <n v="0"/>
    <n v="0"/>
    <n v="0"/>
    <s v="Mar_2"/>
    <n v="0"/>
  </r>
  <r>
    <x v="4"/>
    <x v="1"/>
    <n v="0"/>
    <n v="0"/>
    <n v="0"/>
    <n v="0"/>
    <s v="Mar_2"/>
    <n v="0"/>
  </r>
  <r>
    <x v="5"/>
    <x v="1"/>
    <n v="0"/>
    <n v="0"/>
    <n v="0"/>
    <n v="0"/>
    <s v="Mar_2"/>
    <n v="0"/>
  </r>
  <r>
    <x v="6"/>
    <x v="1"/>
    <n v="0"/>
    <n v="0"/>
    <n v="0"/>
    <n v="0"/>
    <s v="Mar_2"/>
    <n v="0"/>
  </r>
  <r>
    <x v="7"/>
    <x v="1"/>
    <n v="0"/>
    <n v="0"/>
    <n v="0"/>
    <n v="0"/>
    <s v="Mar_2"/>
    <n v="0"/>
  </r>
  <r>
    <x v="8"/>
    <x v="1"/>
    <n v="0"/>
    <n v="0"/>
    <n v="0"/>
    <n v="0"/>
    <s v="Mar_2"/>
    <n v="0"/>
  </r>
  <r>
    <x v="9"/>
    <x v="1"/>
    <n v="0"/>
    <n v="0"/>
    <n v="0"/>
    <n v="0"/>
    <s v="Mar_2"/>
    <n v="0"/>
  </r>
  <r>
    <x v="10"/>
    <x v="1"/>
    <n v="0"/>
    <n v="0"/>
    <n v="0"/>
    <n v="0"/>
    <s v="Mar_2"/>
    <n v="0"/>
  </r>
  <r>
    <x v="11"/>
    <x v="1"/>
    <n v="0"/>
    <n v="0"/>
    <n v="0"/>
    <n v="0"/>
    <s v="Mar_2"/>
    <n v="0"/>
  </r>
  <r>
    <x v="12"/>
    <x v="1"/>
    <n v="0"/>
    <n v="0"/>
    <n v="0"/>
    <n v="0"/>
    <s v="Mar_2"/>
    <n v="0"/>
  </r>
  <r>
    <x v="13"/>
    <x v="1"/>
    <n v="0"/>
    <n v="0"/>
    <n v="0"/>
    <n v="0"/>
    <s v="Mar_2"/>
    <n v="0"/>
  </r>
  <r>
    <x v="14"/>
    <x v="1"/>
    <n v="0"/>
    <n v="0"/>
    <n v="0"/>
    <n v="0"/>
    <s v="Mar_2"/>
    <n v="0"/>
  </r>
  <r>
    <x v="15"/>
    <x v="1"/>
    <n v="0"/>
    <n v="0"/>
    <n v="0"/>
    <n v="0"/>
    <s v="Mar_2"/>
    <n v="0"/>
  </r>
  <r>
    <x v="16"/>
    <x v="1"/>
    <n v="0"/>
    <n v="0"/>
    <n v="0"/>
    <n v="0"/>
    <s v="Mar_2"/>
    <n v="0"/>
  </r>
  <r>
    <x v="17"/>
    <x v="1"/>
    <n v="0"/>
    <n v="0"/>
    <n v="0"/>
    <n v="0"/>
    <s v="Mar_2"/>
    <n v="0"/>
  </r>
  <r>
    <x v="18"/>
    <x v="1"/>
    <n v="0"/>
    <n v="0"/>
    <n v="0"/>
    <n v="0"/>
    <s v="Mar_2"/>
    <n v="0"/>
  </r>
  <r>
    <x v="19"/>
    <x v="1"/>
    <n v="0"/>
    <n v="0"/>
    <n v="0"/>
    <n v="0"/>
    <s v="Mar_2"/>
    <n v="0"/>
  </r>
  <r>
    <x v="20"/>
    <x v="1"/>
    <n v="0"/>
    <n v="0"/>
    <n v="0"/>
    <n v="0"/>
    <s v="Mar_2"/>
    <n v="0"/>
  </r>
  <r>
    <x v="21"/>
    <x v="1"/>
    <n v="0"/>
    <n v="0"/>
    <n v="0"/>
    <n v="0"/>
    <s v="Mar_2"/>
    <n v="0"/>
  </r>
  <r>
    <x v="22"/>
    <x v="1"/>
    <n v="0"/>
    <n v="0"/>
    <n v="0"/>
    <n v="0"/>
    <s v="Mar_2"/>
    <n v="0"/>
  </r>
  <r>
    <x v="23"/>
    <x v="1"/>
    <n v="0"/>
    <n v="0"/>
    <n v="0"/>
    <n v="0"/>
    <s v="Mar_2"/>
    <n v="0"/>
  </r>
  <r>
    <x v="24"/>
    <x v="1"/>
    <n v="0"/>
    <n v="0"/>
    <n v="0"/>
    <n v="0"/>
    <s v="Mar_2"/>
    <n v="0"/>
  </r>
  <r>
    <x v="0"/>
    <x v="1"/>
    <n v="0"/>
    <n v="0"/>
    <n v="0"/>
    <n v="0"/>
    <s v="Mar_2"/>
    <n v="0"/>
  </r>
  <r>
    <x v="1"/>
    <x v="1"/>
    <n v="0"/>
    <n v="0"/>
    <n v="0"/>
    <n v="0"/>
    <s v="Mar_2"/>
    <n v="0"/>
  </r>
  <r>
    <x v="2"/>
    <x v="1"/>
    <n v="0"/>
    <n v="0"/>
    <n v="0"/>
    <n v="0"/>
    <s v="Mar_2"/>
    <n v="0"/>
  </r>
  <r>
    <x v="3"/>
    <x v="1"/>
    <n v="0"/>
    <n v="0"/>
    <n v="0"/>
    <n v="0"/>
    <s v="Mar_2"/>
    <n v="0"/>
  </r>
  <r>
    <x v="4"/>
    <x v="1"/>
    <n v="0"/>
    <n v="0"/>
    <n v="0"/>
    <n v="0"/>
    <s v="Mar_2"/>
    <n v="0"/>
  </r>
  <r>
    <x v="5"/>
    <x v="1"/>
    <n v="0"/>
    <n v="0"/>
    <n v="0"/>
    <n v="0"/>
    <s v="Mar_2"/>
    <n v="0"/>
  </r>
  <r>
    <x v="6"/>
    <x v="1"/>
    <n v="0"/>
    <n v="0"/>
    <n v="0"/>
    <n v="0"/>
    <s v="Mar_2"/>
    <n v="0"/>
  </r>
  <r>
    <x v="7"/>
    <x v="1"/>
    <n v="0"/>
    <n v="0"/>
    <n v="0"/>
    <n v="0"/>
    <s v="Mar_2"/>
    <n v="0"/>
  </r>
  <r>
    <x v="8"/>
    <x v="1"/>
    <n v="0"/>
    <n v="0"/>
    <n v="0"/>
    <n v="0"/>
    <s v="Mar_2"/>
    <n v="0"/>
  </r>
  <r>
    <x v="9"/>
    <x v="1"/>
    <n v="0"/>
    <n v="0"/>
    <n v="0"/>
    <n v="0"/>
    <s v="Mar_2"/>
    <n v="0"/>
  </r>
  <r>
    <x v="10"/>
    <x v="1"/>
    <n v="0"/>
    <n v="0"/>
    <n v="0"/>
    <n v="0"/>
    <s v="Mar_2"/>
    <n v="0"/>
  </r>
  <r>
    <x v="11"/>
    <x v="1"/>
    <n v="0"/>
    <n v="0"/>
    <n v="0"/>
    <n v="0"/>
    <s v="Mar_2"/>
    <n v="0"/>
  </r>
  <r>
    <x v="12"/>
    <x v="1"/>
    <n v="0"/>
    <n v="0"/>
    <n v="0"/>
    <n v="0"/>
    <s v="Mar_2"/>
    <n v="0"/>
  </r>
  <r>
    <x v="13"/>
    <x v="1"/>
    <n v="0"/>
    <n v="0"/>
    <n v="0"/>
    <n v="0"/>
    <s v="Mar_2"/>
    <n v="0"/>
  </r>
  <r>
    <x v="14"/>
    <x v="1"/>
    <n v="0"/>
    <n v="0"/>
    <n v="0"/>
    <n v="0"/>
    <s v="Mar_2"/>
    <n v="0"/>
  </r>
  <r>
    <x v="15"/>
    <x v="1"/>
    <n v="0"/>
    <n v="0"/>
    <n v="0"/>
    <n v="0"/>
    <s v="Mar_2"/>
    <n v="0"/>
  </r>
  <r>
    <x v="16"/>
    <x v="1"/>
    <n v="0"/>
    <n v="0"/>
    <n v="0"/>
    <n v="0"/>
    <s v="Mar_2"/>
    <n v="0"/>
  </r>
  <r>
    <x v="17"/>
    <x v="1"/>
    <n v="0"/>
    <n v="0"/>
    <n v="0"/>
    <n v="0"/>
    <s v="Mar_2"/>
    <n v="0"/>
  </r>
  <r>
    <x v="18"/>
    <x v="1"/>
    <n v="0"/>
    <n v="0"/>
    <n v="0"/>
    <n v="0"/>
    <s v="Mar_2"/>
    <n v="0"/>
  </r>
  <r>
    <x v="19"/>
    <x v="1"/>
    <n v="0"/>
    <n v="0"/>
    <n v="0"/>
    <n v="0"/>
    <s v="Mar_2"/>
    <n v="0"/>
  </r>
  <r>
    <x v="20"/>
    <x v="1"/>
    <n v="0"/>
    <n v="0"/>
    <n v="0"/>
    <n v="0"/>
    <s v="Mar_2"/>
    <n v="0"/>
  </r>
  <r>
    <x v="21"/>
    <x v="1"/>
    <n v="0"/>
    <n v="0"/>
    <n v="0"/>
    <n v="0"/>
    <s v="Mar_2"/>
    <n v="0"/>
  </r>
  <r>
    <x v="22"/>
    <x v="1"/>
    <n v="0"/>
    <n v="0"/>
    <n v="0"/>
    <n v="0"/>
    <s v="Mar_2"/>
    <n v="0"/>
  </r>
  <r>
    <x v="23"/>
    <x v="1"/>
    <n v="0"/>
    <n v="0"/>
    <n v="0"/>
    <n v="0"/>
    <s v="Mar_2"/>
    <n v="0"/>
  </r>
  <r>
    <x v="24"/>
    <x v="1"/>
    <n v="0"/>
    <n v="0"/>
    <n v="0"/>
    <n v="0"/>
    <s v="Mar_2"/>
    <n v="0"/>
  </r>
  <r>
    <x v="0"/>
    <x v="0"/>
    <n v="0"/>
    <n v="0"/>
    <n v="0"/>
    <n v="0"/>
    <s v="Mar_3"/>
    <n v="0"/>
  </r>
  <r>
    <x v="1"/>
    <x v="0"/>
    <n v="0"/>
    <n v="0"/>
    <n v="0"/>
    <n v="0"/>
    <s v="Mar_3"/>
    <n v="0"/>
  </r>
  <r>
    <x v="2"/>
    <x v="0"/>
    <n v="0"/>
    <n v="0"/>
    <n v="0"/>
    <n v="0"/>
    <s v="Mar_3"/>
    <n v="0"/>
  </r>
  <r>
    <x v="3"/>
    <x v="0"/>
    <n v="0"/>
    <n v="0"/>
    <n v="0"/>
    <n v="0"/>
    <s v="Mar_3"/>
    <n v="0"/>
  </r>
  <r>
    <x v="4"/>
    <x v="0"/>
    <n v="0"/>
    <n v="0"/>
    <n v="0"/>
    <n v="0"/>
    <s v="Mar_3"/>
    <n v="0"/>
  </r>
  <r>
    <x v="5"/>
    <x v="0"/>
    <n v="0"/>
    <n v="0"/>
    <n v="0"/>
    <n v="0"/>
    <s v="Mar_3"/>
    <n v="0"/>
  </r>
  <r>
    <x v="6"/>
    <x v="0"/>
    <n v="0"/>
    <n v="0"/>
    <n v="0"/>
    <n v="0"/>
    <s v="Mar_3"/>
    <n v="0"/>
  </r>
  <r>
    <x v="7"/>
    <x v="0"/>
    <n v="0"/>
    <n v="0"/>
    <n v="0"/>
    <n v="0"/>
    <s v="Mar_3"/>
    <n v="0"/>
  </r>
  <r>
    <x v="8"/>
    <x v="0"/>
    <n v="0"/>
    <n v="0"/>
    <n v="0"/>
    <n v="0"/>
    <s v="Mar_3"/>
    <n v="0"/>
  </r>
  <r>
    <x v="9"/>
    <x v="0"/>
    <n v="0"/>
    <n v="0"/>
    <n v="0"/>
    <n v="0"/>
    <s v="Mar_3"/>
    <n v="0"/>
  </r>
  <r>
    <x v="10"/>
    <x v="0"/>
    <n v="0"/>
    <n v="0"/>
    <n v="0"/>
    <n v="0"/>
    <s v="Mar_3"/>
    <n v="0"/>
  </r>
  <r>
    <x v="11"/>
    <x v="0"/>
    <n v="0"/>
    <n v="0"/>
    <n v="0"/>
    <n v="0"/>
    <s v="Mar_3"/>
    <n v="0"/>
  </r>
  <r>
    <x v="12"/>
    <x v="0"/>
    <n v="0"/>
    <n v="0"/>
    <n v="0"/>
    <n v="0"/>
    <s v="Mar_3"/>
    <n v="0"/>
  </r>
  <r>
    <x v="13"/>
    <x v="0"/>
    <n v="0"/>
    <n v="0"/>
    <n v="0"/>
    <n v="0"/>
    <s v="Mar_3"/>
    <n v="0"/>
  </r>
  <r>
    <x v="14"/>
    <x v="0"/>
    <n v="0"/>
    <n v="0"/>
    <n v="0"/>
    <n v="0"/>
    <s v="Mar_3"/>
    <n v="0"/>
  </r>
  <r>
    <x v="15"/>
    <x v="0"/>
    <n v="0"/>
    <n v="0"/>
    <n v="0"/>
    <n v="0"/>
    <s v="Mar_3"/>
    <n v="0"/>
  </r>
  <r>
    <x v="16"/>
    <x v="0"/>
    <n v="0"/>
    <n v="0"/>
    <n v="0"/>
    <n v="0"/>
    <s v="Mar_3"/>
    <n v="0"/>
  </r>
  <r>
    <x v="17"/>
    <x v="0"/>
    <n v="0"/>
    <n v="0"/>
    <n v="0"/>
    <n v="0"/>
    <s v="Mar_3"/>
    <n v="0"/>
  </r>
  <r>
    <x v="18"/>
    <x v="0"/>
    <n v="0"/>
    <n v="0"/>
    <n v="0"/>
    <n v="0"/>
    <s v="Mar_3"/>
    <n v="0"/>
  </r>
  <r>
    <x v="19"/>
    <x v="0"/>
    <n v="0"/>
    <n v="0"/>
    <n v="0"/>
    <n v="0"/>
    <s v="Mar_3"/>
    <n v="0"/>
  </r>
  <r>
    <x v="20"/>
    <x v="0"/>
    <n v="0"/>
    <n v="0"/>
    <n v="0"/>
    <n v="0"/>
    <s v="Mar_3"/>
    <n v="0"/>
  </r>
  <r>
    <x v="21"/>
    <x v="0"/>
    <n v="0"/>
    <n v="0"/>
    <n v="0"/>
    <n v="0"/>
    <s v="Mar_3"/>
    <n v="0"/>
  </r>
  <r>
    <x v="22"/>
    <x v="0"/>
    <n v="0"/>
    <n v="0"/>
    <n v="0"/>
    <n v="0"/>
    <s v="Mar_3"/>
    <n v="0"/>
  </r>
  <r>
    <x v="23"/>
    <x v="0"/>
    <n v="0"/>
    <n v="0"/>
    <n v="0"/>
    <n v="0"/>
    <s v="Mar_3"/>
    <n v="0"/>
  </r>
  <r>
    <x v="24"/>
    <x v="0"/>
    <n v="0"/>
    <n v="0"/>
    <n v="0"/>
    <n v="0"/>
    <s v="Mar_3"/>
    <n v="0"/>
  </r>
  <r>
    <x v="0"/>
    <x v="0"/>
    <n v="0"/>
    <n v="0"/>
    <n v="0"/>
    <n v="0"/>
    <s v="Mar_3"/>
    <n v="0"/>
  </r>
  <r>
    <x v="1"/>
    <x v="0"/>
    <n v="0"/>
    <n v="0"/>
    <n v="0"/>
    <n v="0"/>
    <s v="Mar_3"/>
    <n v="0"/>
  </r>
  <r>
    <x v="2"/>
    <x v="0"/>
    <n v="0"/>
    <n v="0"/>
    <n v="0"/>
    <n v="0"/>
    <s v="Mar_3"/>
    <n v="0"/>
  </r>
  <r>
    <x v="3"/>
    <x v="0"/>
    <n v="0"/>
    <n v="0"/>
    <n v="0"/>
    <n v="0"/>
    <s v="Mar_3"/>
    <n v="0"/>
  </r>
  <r>
    <x v="4"/>
    <x v="0"/>
    <n v="0"/>
    <n v="0"/>
    <n v="0"/>
    <n v="0"/>
    <s v="Mar_3"/>
    <n v="0"/>
  </r>
  <r>
    <x v="5"/>
    <x v="0"/>
    <n v="0"/>
    <n v="0"/>
    <n v="0"/>
    <n v="0"/>
    <s v="Mar_3"/>
    <n v="0"/>
  </r>
  <r>
    <x v="6"/>
    <x v="0"/>
    <n v="0"/>
    <n v="0"/>
    <n v="0"/>
    <n v="0"/>
    <s v="Mar_3"/>
    <n v="0"/>
  </r>
  <r>
    <x v="7"/>
    <x v="0"/>
    <n v="0"/>
    <n v="0"/>
    <n v="0"/>
    <n v="0"/>
    <s v="Mar_3"/>
    <n v="0"/>
  </r>
  <r>
    <x v="8"/>
    <x v="0"/>
    <n v="0"/>
    <n v="0"/>
    <n v="0"/>
    <n v="0"/>
    <s v="Mar_3"/>
    <n v="0"/>
  </r>
  <r>
    <x v="9"/>
    <x v="0"/>
    <n v="0"/>
    <n v="0"/>
    <n v="0"/>
    <n v="0"/>
    <s v="Mar_3"/>
    <n v="0"/>
  </r>
  <r>
    <x v="10"/>
    <x v="0"/>
    <n v="0"/>
    <n v="0"/>
    <n v="0"/>
    <n v="0"/>
    <s v="Mar_3"/>
    <n v="0"/>
  </r>
  <r>
    <x v="11"/>
    <x v="0"/>
    <n v="0"/>
    <n v="0"/>
    <n v="0"/>
    <n v="0"/>
    <s v="Mar_3"/>
    <n v="0"/>
  </r>
  <r>
    <x v="12"/>
    <x v="0"/>
    <n v="18"/>
    <n v="0"/>
    <n v="0"/>
    <n v="0"/>
    <s v="Mar_3"/>
    <n v="18"/>
  </r>
  <r>
    <x v="13"/>
    <x v="0"/>
    <n v="0"/>
    <n v="0"/>
    <n v="0"/>
    <n v="0"/>
    <s v="Mar_3"/>
    <n v="0"/>
  </r>
  <r>
    <x v="14"/>
    <x v="0"/>
    <n v="0"/>
    <n v="0"/>
    <n v="38"/>
    <n v="0"/>
    <s v="Mar_3"/>
    <n v="38"/>
  </r>
  <r>
    <x v="15"/>
    <x v="0"/>
    <n v="0"/>
    <n v="0"/>
    <n v="0"/>
    <n v="0"/>
    <s v="Mar_3"/>
    <n v="0"/>
  </r>
  <r>
    <x v="16"/>
    <x v="0"/>
    <n v="0"/>
    <n v="0"/>
    <n v="0"/>
    <n v="0"/>
    <s v="Mar_3"/>
    <n v="0"/>
  </r>
  <r>
    <x v="17"/>
    <x v="0"/>
    <n v="0"/>
    <n v="0"/>
    <n v="0"/>
    <n v="0"/>
    <s v="Mar_3"/>
    <n v="0"/>
  </r>
  <r>
    <x v="18"/>
    <x v="0"/>
    <n v="0"/>
    <n v="0"/>
    <n v="0"/>
    <n v="0"/>
    <s v="Mar_3"/>
    <n v="0"/>
  </r>
  <r>
    <x v="19"/>
    <x v="0"/>
    <n v="0"/>
    <n v="0"/>
    <n v="0"/>
    <n v="0"/>
    <s v="Mar_3"/>
    <n v="0"/>
  </r>
  <r>
    <x v="20"/>
    <x v="0"/>
    <n v="0"/>
    <n v="0"/>
    <n v="0"/>
    <n v="0"/>
    <s v="Mar_3"/>
    <n v="0"/>
  </r>
  <r>
    <x v="21"/>
    <x v="0"/>
    <n v="0"/>
    <n v="0"/>
    <n v="0"/>
    <n v="0"/>
    <s v="Mar_3"/>
    <n v="0"/>
  </r>
  <r>
    <x v="22"/>
    <x v="0"/>
    <n v="0"/>
    <n v="0"/>
    <n v="0"/>
    <n v="0"/>
    <s v="Mar_3"/>
    <n v="0"/>
  </r>
  <r>
    <x v="23"/>
    <x v="0"/>
    <n v="0"/>
    <n v="0"/>
    <n v="0"/>
    <n v="0"/>
    <s v="Mar_3"/>
    <n v="0"/>
  </r>
  <r>
    <x v="24"/>
    <x v="0"/>
    <n v="0"/>
    <n v="0"/>
    <n v="0"/>
    <n v="0"/>
    <s v="Mar_3"/>
    <n v="0"/>
  </r>
  <r>
    <x v="0"/>
    <x v="0"/>
    <n v="0"/>
    <n v="0"/>
    <n v="0"/>
    <n v="0"/>
    <s v="Mar_3"/>
    <n v="0"/>
  </r>
  <r>
    <x v="1"/>
    <x v="0"/>
    <n v="0"/>
    <n v="0"/>
    <n v="0"/>
    <n v="0"/>
    <s v="Mar_3"/>
    <n v="0"/>
  </r>
  <r>
    <x v="2"/>
    <x v="0"/>
    <n v="0"/>
    <n v="0"/>
    <n v="0"/>
    <n v="0"/>
    <s v="Mar_3"/>
    <n v="0"/>
  </r>
  <r>
    <x v="3"/>
    <x v="0"/>
    <n v="0"/>
    <n v="0"/>
    <n v="0"/>
    <n v="0"/>
    <s v="Mar_3"/>
    <n v="0"/>
  </r>
  <r>
    <x v="4"/>
    <x v="0"/>
    <n v="0"/>
    <n v="0"/>
    <n v="0"/>
    <n v="0"/>
    <s v="Mar_3"/>
    <n v="0"/>
  </r>
  <r>
    <x v="5"/>
    <x v="0"/>
    <n v="0"/>
    <n v="0"/>
    <n v="0"/>
    <n v="0"/>
    <s v="Mar_3"/>
    <n v="0"/>
  </r>
  <r>
    <x v="6"/>
    <x v="0"/>
    <n v="0"/>
    <n v="0"/>
    <n v="0"/>
    <n v="0"/>
    <s v="Mar_3"/>
    <n v="0"/>
  </r>
  <r>
    <x v="7"/>
    <x v="0"/>
    <n v="0"/>
    <n v="0"/>
    <n v="0"/>
    <n v="0"/>
    <s v="Mar_3"/>
    <n v="0"/>
  </r>
  <r>
    <x v="8"/>
    <x v="0"/>
    <n v="0"/>
    <n v="0"/>
    <n v="0"/>
    <n v="0"/>
    <s v="Mar_3"/>
    <n v="0"/>
  </r>
  <r>
    <x v="9"/>
    <x v="0"/>
    <n v="0"/>
    <n v="0"/>
    <n v="0"/>
    <n v="0"/>
    <s v="Mar_3"/>
    <n v="0"/>
  </r>
  <r>
    <x v="10"/>
    <x v="0"/>
    <n v="0"/>
    <n v="0"/>
    <n v="0"/>
    <n v="0"/>
    <s v="Mar_3"/>
    <n v="0"/>
  </r>
  <r>
    <x v="11"/>
    <x v="0"/>
    <n v="0"/>
    <n v="0"/>
    <n v="1"/>
    <n v="0"/>
    <s v="Mar_3"/>
    <n v="1"/>
  </r>
  <r>
    <x v="12"/>
    <x v="0"/>
    <n v="0"/>
    <n v="0"/>
    <n v="0"/>
    <n v="0"/>
    <s v="Mar_3"/>
    <n v="0"/>
  </r>
  <r>
    <x v="13"/>
    <x v="0"/>
    <n v="0"/>
    <n v="0"/>
    <n v="0"/>
    <n v="0"/>
    <s v="Mar_3"/>
    <n v="0"/>
  </r>
  <r>
    <x v="14"/>
    <x v="0"/>
    <n v="0"/>
    <n v="0"/>
    <n v="14"/>
    <n v="0"/>
    <s v="Mar_3"/>
    <n v="14"/>
  </r>
  <r>
    <x v="15"/>
    <x v="0"/>
    <n v="0"/>
    <n v="0"/>
    <n v="0"/>
    <n v="0"/>
    <s v="Mar_3"/>
    <n v="0"/>
  </r>
  <r>
    <x v="16"/>
    <x v="0"/>
    <n v="0"/>
    <n v="0"/>
    <n v="0"/>
    <n v="0"/>
    <s v="Mar_3"/>
    <n v="0"/>
  </r>
  <r>
    <x v="17"/>
    <x v="0"/>
    <n v="0"/>
    <n v="0"/>
    <n v="0"/>
    <n v="0"/>
    <s v="Mar_3"/>
    <n v="0"/>
  </r>
  <r>
    <x v="18"/>
    <x v="0"/>
    <n v="0"/>
    <n v="0"/>
    <n v="0"/>
    <n v="0"/>
    <s v="Mar_3"/>
    <n v="0"/>
  </r>
  <r>
    <x v="19"/>
    <x v="0"/>
    <n v="0"/>
    <n v="0"/>
    <n v="0"/>
    <n v="0"/>
    <s v="Mar_3"/>
    <n v="0"/>
  </r>
  <r>
    <x v="20"/>
    <x v="0"/>
    <n v="0"/>
    <n v="0"/>
    <n v="0"/>
    <n v="0"/>
    <s v="Mar_3"/>
    <n v="0"/>
  </r>
  <r>
    <x v="21"/>
    <x v="0"/>
    <n v="0"/>
    <n v="0"/>
    <n v="0"/>
    <n v="0"/>
    <s v="Mar_3"/>
    <n v="0"/>
  </r>
  <r>
    <x v="22"/>
    <x v="0"/>
    <n v="0"/>
    <n v="0"/>
    <n v="0"/>
    <n v="0"/>
    <s v="Mar_3"/>
    <n v="0"/>
  </r>
  <r>
    <x v="23"/>
    <x v="0"/>
    <n v="0"/>
    <n v="0"/>
    <n v="0"/>
    <n v="0"/>
    <s v="Mar_3"/>
    <n v="0"/>
  </r>
  <r>
    <x v="24"/>
    <x v="0"/>
    <n v="0"/>
    <n v="0"/>
    <n v="0"/>
    <n v="0"/>
    <s v="Mar_3"/>
    <n v="0"/>
  </r>
  <r>
    <x v="0"/>
    <x v="0"/>
    <n v="0"/>
    <n v="0"/>
    <n v="0"/>
    <n v="0"/>
    <s v="Mar_3"/>
    <n v="0"/>
  </r>
  <r>
    <x v="1"/>
    <x v="0"/>
    <n v="0"/>
    <n v="0"/>
    <n v="0"/>
    <n v="0"/>
    <s v="Mar_3"/>
    <n v="0"/>
  </r>
  <r>
    <x v="2"/>
    <x v="0"/>
    <n v="0"/>
    <n v="0"/>
    <n v="0"/>
    <n v="0"/>
    <s v="Mar_3"/>
    <n v="0"/>
  </r>
  <r>
    <x v="3"/>
    <x v="0"/>
    <n v="0"/>
    <n v="0"/>
    <n v="0"/>
    <n v="0"/>
    <s v="Mar_3"/>
    <n v="0"/>
  </r>
  <r>
    <x v="4"/>
    <x v="0"/>
    <n v="0"/>
    <n v="0"/>
    <n v="0"/>
    <n v="0"/>
    <s v="Mar_3"/>
    <n v="0"/>
  </r>
  <r>
    <x v="5"/>
    <x v="0"/>
    <n v="0"/>
    <n v="0"/>
    <n v="0"/>
    <n v="0"/>
    <s v="Mar_3"/>
    <n v="0"/>
  </r>
  <r>
    <x v="6"/>
    <x v="0"/>
    <n v="0"/>
    <n v="0"/>
    <n v="0"/>
    <n v="0"/>
    <s v="Mar_3"/>
    <n v="0"/>
  </r>
  <r>
    <x v="7"/>
    <x v="0"/>
    <n v="0"/>
    <n v="0"/>
    <n v="0"/>
    <n v="0"/>
    <s v="Mar_3"/>
    <n v="0"/>
  </r>
  <r>
    <x v="8"/>
    <x v="0"/>
    <n v="0"/>
    <n v="0"/>
    <n v="0"/>
    <n v="0"/>
    <s v="Mar_3"/>
    <n v="0"/>
  </r>
  <r>
    <x v="9"/>
    <x v="0"/>
    <n v="0"/>
    <n v="0"/>
    <n v="0"/>
    <n v="0"/>
    <s v="Mar_3"/>
    <n v="0"/>
  </r>
  <r>
    <x v="10"/>
    <x v="0"/>
    <n v="0"/>
    <n v="0"/>
    <n v="0"/>
    <n v="0"/>
    <s v="Mar_3"/>
    <n v="0"/>
  </r>
  <r>
    <x v="11"/>
    <x v="0"/>
    <n v="1"/>
    <n v="0"/>
    <n v="53"/>
    <n v="0"/>
    <s v="Mar_3"/>
    <n v="54"/>
  </r>
  <r>
    <x v="12"/>
    <x v="0"/>
    <n v="68"/>
    <n v="0"/>
    <n v="0"/>
    <n v="0"/>
    <s v="Mar_3"/>
    <n v="68"/>
  </r>
  <r>
    <x v="13"/>
    <x v="0"/>
    <n v="0"/>
    <n v="0"/>
    <n v="0"/>
    <n v="0"/>
    <s v="Mar_3"/>
    <n v="0"/>
  </r>
  <r>
    <x v="14"/>
    <x v="0"/>
    <n v="0"/>
    <n v="0"/>
    <n v="200"/>
    <n v="0"/>
    <s v="Mar_3"/>
    <n v="200"/>
  </r>
  <r>
    <x v="15"/>
    <x v="0"/>
    <n v="0"/>
    <n v="0"/>
    <n v="0"/>
    <n v="0"/>
    <s v="Mar_3"/>
    <n v="0"/>
  </r>
  <r>
    <x v="16"/>
    <x v="0"/>
    <n v="0"/>
    <n v="0"/>
    <n v="0"/>
    <n v="0"/>
    <s v="Mar_3"/>
    <n v="0"/>
  </r>
  <r>
    <x v="17"/>
    <x v="0"/>
    <n v="0"/>
    <n v="0"/>
    <n v="0"/>
    <n v="0"/>
    <s v="Mar_3"/>
    <n v="0"/>
  </r>
  <r>
    <x v="18"/>
    <x v="0"/>
    <n v="0"/>
    <n v="0"/>
    <n v="0"/>
    <n v="0"/>
    <s v="Mar_3"/>
    <n v="0"/>
  </r>
  <r>
    <x v="19"/>
    <x v="0"/>
    <n v="0"/>
    <n v="0"/>
    <n v="0"/>
    <n v="0"/>
    <s v="Mar_3"/>
    <n v="0"/>
  </r>
  <r>
    <x v="20"/>
    <x v="0"/>
    <n v="0"/>
    <n v="0"/>
    <n v="0"/>
    <n v="0"/>
    <s v="Mar_3"/>
    <n v="0"/>
  </r>
  <r>
    <x v="21"/>
    <x v="0"/>
    <n v="0"/>
    <n v="0"/>
    <n v="0"/>
    <n v="0"/>
    <s v="Mar_3"/>
    <n v="0"/>
  </r>
  <r>
    <x v="22"/>
    <x v="0"/>
    <n v="0"/>
    <n v="0"/>
    <n v="0"/>
    <n v="0"/>
    <s v="Mar_3"/>
    <n v="0"/>
  </r>
  <r>
    <x v="23"/>
    <x v="0"/>
    <n v="0"/>
    <n v="0"/>
    <n v="0"/>
    <n v="0"/>
    <s v="Mar_3"/>
    <n v="0"/>
  </r>
  <r>
    <x v="24"/>
    <x v="0"/>
    <n v="0"/>
    <n v="0"/>
    <n v="0"/>
    <n v="0"/>
    <s v="Mar_3"/>
    <n v="0"/>
  </r>
  <r>
    <x v="0"/>
    <x v="0"/>
    <n v="0"/>
    <n v="0"/>
    <n v="0"/>
    <n v="0"/>
    <s v="Mar_3"/>
    <n v="0"/>
  </r>
  <r>
    <x v="1"/>
    <x v="0"/>
    <n v="0"/>
    <n v="0"/>
    <n v="0"/>
    <n v="0"/>
    <s v="Mar_3"/>
    <n v="0"/>
  </r>
  <r>
    <x v="2"/>
    <x v="0"/>
    <n v="0"/>
    <n v="0"/>
    <n v="0"/>
    <n v="0"/>
    <s v="Mar_3"/>
    <n v="0"/>
  </r>
  <r>
    <x v="3"/>
    <x v="0"/>
    <n v="0"/>
    <n v="0"/>
    <n v="0"/>
    <n v="0"/>
    <s v="Mar_3"/>
    <n v="0"/>
  </r>
  <r>
    <x v="4"/>
    <x v="0"/>
    <n v="0"/>
    <n v="0"/>
    <n v="0"/>
    <n v="0"/>
    <s v="Mar_3"/>
    <n v="0"/>
  </r>
  <r>
    <x v="5"/>
    <x v="0"/>
    <n v="0"/>
    <n v="0"/>
    <n v="0"/>
    <n v="0"/>
    <s v="Mar_3"/>
    <n v="0"/>
  </r>
  <r>
    <x v="6"/>
    <x v="0"/>
    <n v="0"/>
    <n v="0"/>
    <n v="0"/>
    <n v="0"/>
    <s v="Mar_3"/>
    <n v="0"/>
  </r>
  <r>
    <x v="7"/>
    <x v="0"/>
    <n v="0"/>
    <n v="0"/>
    <n v="0"/>
    <n v="0"/>
    <s v="Mar_3"/>
    <n v="0"/>
  </r>
  <r>
    <x v="8"/>
    <x v="0"/>
    <n v="0"/>
    <n v="0"/>
    <n v="0"/>
    <n v="0"/>
    <s v="Mar_3"/>
    <n v="0"/>
  </r>
  <r>
    <x v="9"/>
    <x v="0"/>
    <n v="0"/>
    <n v="0"/>
    <n v="0"/>
    <n v="0"/>
    <s v="Mar_3"/>
    <n v="0"/>
  </r>
  <r>
    <x v="10"/>
    <x v="0"/>
    <n v="0"/>
    <n v="0"/>
    <n v="0"/>
    <n v="0"/>
    <s v="Mar_3"/>
    <n v="0"/>
  </r>
  <r>
    <x v="11"/>
    <x v="0"/>
    <n v="0"/>
    <n v="0"/>
    <n v="0"/>
    <n v="0"/>
    <s v="Mar_3"/>
    <n v="0"/>
  </r>
  <r>
    <x v="12"/>
    <x v="0"/>
    <n v="0"/>
    <n v="0"/>
    <n v="0"/>
    <n v="0"/>
    <s v="Mar_3"/>
    <n v="0"/>
  </r>
  <r>
    <x v="13"/>
    <x v="0"/>
    <n v="0"/>
    <n v="0"/>
    <n v="0"/>
    <n v="0"/>
    <s v="Mar_3"/>
    <n v="0"/>
  </r>
  <r>
    <x v="14"/>
    <x v="0"/>
    <n v="0"/>
    <n v="0"/>
    <n v="0"/>
    <n v="0"/>
    <s v="Mar_3"/>
    <n v="0"/>
  </r>
  <r>
    <x v="15"/>
    <x v="0"/>
    <n v="0"/>
    <n v="0"/>
    <n v="0"/>
    <n v="0"/>
    <s v="Mar_3"/>
    <n v="0"/>
  </r>
  <r>
    <x v="16"/>
    <x v="0"/>
    <n v="0"/>
    <n v="0"/>
    <n v="0"/>
    <n v="0"/>
    <s v="Mar_3"/>
    <n v="0"/>
  </r>
  <r>
    <x v="17"/>
    <x v="0"/>
    <n v="0"/>
    <n v="0"/>
    <n v="0"/>
    <n v="0"/>
    <s v="Mar_3"/>
    <n v="0"/>
  </r>
  <r>
    <x v="18"/>
    <x v="0"/>
    <n v="0"/>
    <n v="0"/>
    <n v="0"/>
    <n v="0"/>
    <s v="Mar_3"/>
    <n v="0"/>
  </r>
  <r>
    <x v="19"/>
    <x v="0"/>
    <n v="0"/>
    <n v="0"/>
    <n v="0"/>
    <n v="0"/>
    <s v="Mar_3"/>
    <n v="0"/>
  </r>
  <r>
    <x v="20"/>
    <x v="0"/>
    <n v="0"/>
    <n v="0"/>
    <n v="0"/>
    <n v="0"/>
    <s v="Mar_3"/>
    <n v="0"/>
  </r>
  <r>
    <x v="21"/>
    <x v="0"/>
    <n v="0"/>
    <n v="0"/>
    <n v="0"/>
    <n v="0"/>
    <s v="Mar_3"/>
    <n v="0"/>
  </r>
  <r>
    <x v="22"/>
    <x v="0"/>
    <n v="0"/>
    <n v="0"/>
    <n v="0"/>
    <n v="0"/>
    <s v="Mar_3"/>
    <n v="0"/>
  </r>
  <r>
    <x v="23"/>
    <x v="0"/>
    <n v="0"/>
    <n v="0"/>
    <n v="0"/>
    <n v="0"/>
    <s v="Mar_3"/>
    <n v="0"/>
  </r>
  <r>
    <x v="24"/>
    <x v="0"/>
    <n v="0"/>
    <n v="0"/>
    <n v="0"/>
    <n v="0"/>
    <s v="Mar_3"/>
    <n v="0"/>
  </r>
  <r>
    <x v="0"/>
    <x v="0"/>
    <n v="0"/>
    <n v="0"/>
    <n v="0"/>
    <n v="0"/>
    <s v="Mar_3"/>
    <n v="0"/>
  </r>
  <r>
    <x v="1"/>
    <x v="0"/>
    <n v="0"/>
    <n v="0"/>
    <n v="0"/>
    <n v="0"/>
    <s v="Mar_3"/>
    <n v="0"/>
  </r>
  <r>
    <x v="2"/>
    <x v="0"/>
    <n v="0"/>
    <n v="0"/>
    <n v="0"/>
    <n v="0"/>
    <s v="Mar_3"/>
    <n v="0"/>
  </r>
  <r>
    <x v="3"/>
    <x v="0"/>
    <n v="0"/>
    <n v="0"/>
    <n v="0"/>
    <n v="0"/>
    <s v="Mar_3"/>
    <n v="0"/>
  </r>
  <r>
    <x v="4"/>
    <x v="0"/>
    <n v="0"/>
    <n v="0"/>
    <n v="0"/>
    <n v="0"/>
    <s v="Mar_3"/>
    <n v="0"/>
  </r>
  <r>
    <x v="5"/>
    <x v="0"/>
    <n v="0"/>
    <n v="0"/>
    <n v="0"/>
    <n v="0"/>
    <s v="Mar_3"/>
    <n v="0"/>
  </r>
  <r>
    <x v="6"/>
    <x v="0"/>
    <n v="0"/>
    <n v="0"/>
    <n v="0"/>
    <n v="0"/>
    <s v="Mar_3"/>
    <n v="0"/>
  </r>
  <r>
    <x v="7"/>
    <x v="0"/>
    <n v="0"/>
    <n v="0"/>
    <n v="0"/>
    <n v="0"/>
    <s v="Mar_3"/>
    <n v="0"/>
  </r>
  <r>
    <x v="8"/>
    <x v="0"/>
    <n v="0"/>
    <n v="0"/>
    <n v="0"/>
    <n v="0"/>
    <s v="Mar_3"/>
    <n v="0"/>
  </r>
  <r>
    <x v="9"/>
    <x v="0"/>
    <n v="0"/>
    <n v="0"/>
    <n v="0"/>
    <n v="0"/>
    <s v="Mar_3"/>
    <n v="0"/>
  </r>
  <r>
    <x v="10"/>
    <x v="0"/>
    <n v="0"/>
    <n v="0"/>
    <n v="0"/>
    <n v="0"/>
    <s v="Mar_3"/>
    <n v="0"/>
  </r>
  <r>
    <x v="11"/>
    <x v="0"/>
    <n v="0"/>
    <n v="0"/>
    <n v="0"/>
    <n v="0"/>
    <s v="Mar_3"/>
    <n v="0"/>
  </r>
  <r>
    <x v="12"/>
    <x v="0"/>
    <n v="0"/>
    <n v="0"/>
    <n v="0"/>
    <n v="0"/>
    <s v="Mar_3"/>
    <n v="0"/>
  </r>
  <r>
    <x v="13"/>
    <x v="0"/>
    <n v="0"/>
    <n v="0"/>
    <n v="0"/>
    <n v="0"/>
    <s v="Mar_3"/>
    <n v="0"/>
  </r>
  <r>
    <x v="14"/>
    <x v="0"/>
    <n v="0"/>
    <n v="0"/>
    <n v="0"/>
    <n v="0"/>
    <s v="Mar_3"/>
    <n v="0"/>
  </r>
  <r>
    <x v="15"/>
    <x v="0"/>
    <n v="0"/>
    <n v="0"/>
    <n v="0"/>
    <n v="0"/>
    <s v="Mar_3"/>
    <n v="0"/>
  </r>
  <r>
    <x v="16"/>
    <x v="0"/>
    <n v="0"/>
    <n v="0"/>
    <n v="0"/>
    <n v="0"/>
    <s v="Mar_3"/>
    <n v="0"/>
  </r>
  <r>
    <x v="17"/>
    <x v="0"/>
    <n v="0"/>
    <n v="0"/>
    <n v="0"/>
    <n v="0"/>
    <s v="Mar_3"/>
    <n v="0"/>
  </r>
  <r>
    <x v="18"/>
    <x v="0"/>
    <n v="0"/>
    <n v="0"/>
    <n v="0"/>
    <n v="0"/>
    <s v="Mar_3"/>
    <n v="0"/>
  </r>
  <r>
    <x v="19"/>
    <x v="0"/>
    <n v="0"/>
    <n v="0"/>
    <n v="0"/>
    <n v="0"/>
    <s v="Mar_3"/>
    <n v="0"/>
  </r>
  <r>
    <x v="20"/>
    <x v="0"/>
    <n v="0"/>
    <n v="0"/>
    <n v="0"/>
    <n v="0"/>
    <s v="Mar_3"/>
    <n v="0"/>
  </r>
  <r>
    <x v="21"/>
    <x v="0"/>
    <n v="0"/>
    <n v="0"/>
    <n v="0"/>
    <n v="0"/>
    <s v="Mar_3"/>
    <n v="0"/>
  </r>
  <r>
    <x v="22"/>
    <x v="0"/>
    <n v="0"/>
    <n v="0"/>
    <n v="0"/>
    <n v="0"/>
    <s v="Mar_3"/>
    <n v="0"/>
  </r>
  <r>
    <x v="23"/>
    <x v="0"/>
    <n v="0"/>
    <n v="0"/>
    <n v="0"/>
    <n v="0"/>
    <s v="Mar_3"/>
    <n v="0"/>
  </r>
  <r>
    <x v="24"/>
    <x v="0"/>
    <n v="0"/>
    <n v="0"/>
    <n v="0"/>
    <n v="0"/>
    <s v="Mar_3"/>
    <n v="0"/>
  </r>
  <r>
    <x v="0"/>
    <x v="0"/>
    <n v="0"/>
    <n v="0"/>
    <n v="0"/>
    <n v="0"/>
    <s v="Mar_3"/>
    <n v="0"/>
  </r>
  <r>
    <x v="1"/>
    <x v="0"/>
    <n v="0"/>
    <n v="0"/>
    <n v="0"/>
    <n v="0"/>
    <s v="Mar_3"/>
    <n v="0"/>
  </r>
  <r>
    <x v="2"/>
    <x v="0"/>
    <n v="0"/>
    <n v="0"/>
    <n v="0"/>
    <n v="0"/>
    <s v="Mar_3"/>
    <n v="0"/>
  </r>
  <r>
    <x v="3"/>
    <x v="0"/>
    <n v="0"/>
    <n v="0"/>
    <n v="0"/>
    <n v="0"/>
    <s v="Mar_3"/>
    <n v="0"/>
  </r>
  <r>
    <x v="4"/>
    <x v="0"/>
    <n v="0"/>
    <n v="0"/>
    <n v="0"/>
    <n v="0"/>
    <s v="Mar_3"/>
    <n v="0"/>
  </r>
  <r>
    <x v="5"/>
    <x v="0"/>
    <n v="0"/>
    <n v="0"/>
    <n v="0"/>
    <n v="0"/>
    <s v="Mar_3"/>
    <n v="0"/>
  </r>
  <r>
    <x v="6"/>
    <x v="0"/>
    <n v="0"/>
    <n v="0"/>
    <n v="0"/>
    <n v="0"/>
    <s v="Mar_3"/>
    <n v="0"/>
  </r>
  <r>
    <x v="7"/>
    <x v="0"/>
    <n v="0"/>
    <n v="0"/>
    <n v="0"/>
    <n v="0"/>
    <s v="Mar_3"/>
    <n v="0"/>
  </r>
  <r>
    <x v="8"/>
    <x v="0"/>
    <n v="0"/>
    <n v="0"/>
    <n v="0"/>
    <n v="0"/>
    <s v="Mar_3"/>
    <n v="0"/>
  </r>
  <r>
    <x v="9"/>
    <x v="0"/>
    <n v="0"/>
    <n v="0"/>
    <n v="0"/>
    <n v="0"/>
    <s v="Mar_3"/>
    <n v="0"/>
  </r>
  <r>
    <x v="10"/>
    <x v="0"/>
    <n v="0"/>
    <n v="0"/>
    <n v="0"/>
    <n v="0"/>
    <s v="Mar_3"/>
    <n v="0"/>
  </r>
  <r>
    <x v="11"/>
    <x v="0"/>
    <n v="0"/>
    <n v="0"/>
    <n v="0"/>
    <n v="0"/>
    <s v="Mar_3"/>
    <n v="0"/>
  </r>
  <r>
    <x v="12"/>
    <x v="0"/>
    <n v="0"/>
    <n v="0"/>
    <n v="0"/>
    <n v="0"/>
    <s v="Mar_3"/>
    <n v="0"/>
  </r>
  <r>
    <x v="13"/>
    <x v="0"/>
    <n v="0"/>
    <n v="0"/>
    <n v="0"/>
    <n v="0"/>
    <s v="Mar_3"/>
    <n v="0"/>
  </r>
  <r>
    <x v="14"/>
    <x v="0"/>
    <n v="0"/>
    <n v="0"/>
    <n v="0"/>
    <n v="0"/>
    <s v="Mar_3"/>
    <n v="0"/>
  </r>
  <r>
    <x v="15"/>
    <x v="0"/>
    <n v="0"/>
    <n v="0"/>
    <n v="0"/>
    <n v="0"/>
    <s v="Mar_3"/>
    <n v="0"/>
  </r>
  <r>
    <x v="16"/>
    <x v="0"/>
    <n v="0"/>
    <n v="0"/>
    <n v="0"/>
    <n v="0"/>
    <s v="Mar_3"/>
    <n v="0"/>
  </r>
  <r>
    <x v="17"/>
    <x v="0"/>
    <n v="0"/>
    <n v="0"/>
    <n v="0"/>
    <n v="0"/>
    <s v="Mar_3"/>
    <n v="0"/>
  </r>
  <r>
    <x v="18"/>
    <x v="0"/>
    <n v="0"/>
    <n v="0"/>
    <n v="0"/>
    <n v="0"/>
    <s v="Mar_3"/>
    <n v="0"/>
  </r>
  <r>
    <x v="19"/>
    <x v="0"/>
    <n v="0"/>
    <n v="0"/>
    <n v="0"/>
    <n v="0"/>
    <s v="Mar_3"/>
    <n v="0"/>
  </r>
  <r>
    <x v="20"/>
    <x v="0"/>
    <n v="0"/>
    <n v="0"/>
    <n v="0"/>
    <n v="0"/>
    <s v="Mar_3"/>
    <n v="0"/>
  </r>
  <r>
    <x v="21"/>
    <x v="0"/>
    <n v="0"/>
    <n v="0"/>
    <n v="0"/>
    <n v="0"/>
    <s v="Mar_3"/>
    <n v="0"/>
  </r>
  <r>
    <x v="22"/>
    <x v="0"/>
    <n v="0"/>
    <n v="0"/>
    <n v="0"/>
    <n v="0"/>
    <s v="Mar_3"/>
    <n v="0"/>
  </r>
  <r>
    <x v="23"/>
    <x v="0"/>
    <n v="0"/>
    <n v="0"/>
    <n v="0"/>
    <n v="0"/>
    <s v="Mar_3"/>
    <n v="0"/>
  </r>
  <r>
    <x v="24"/>
    <x v="0"/>
    <n v="0"/>
    <n v="0"/>
    <n v="0"/>
    <n v="0"/>
    <s v="Mar_3"/>
    <n v="0"/>
  </r>
  <r>
    <x v="0"/>
    <x v="0"/>
    <n v="0"/>
    <n v="0"/>
    <n v="0"/>
    <n v="0"/>
    <s v="Mar_3"/>
    <n v="0"/>
  </r>
  <r>
    <x v="1"/>
    <x v="0"/>
    <n v="0"/>
    <n v="0"/>
    <n v="0"/>
    <n v="0"/>
    <s v="Mar_3"/>
    <n v="0"/>
  </r>
  <r>
    <x v="2"/>
    <x v="0"/>
    <n v="0"/>
    <n v="0"/>
    <n v="0"/>
    <n v="0"/>
    <s v="Mar_3"/>
    <n v="0"/>
  </r>
  <r>
    <x v="3"/>
    <x v="0"/>
    <n v="0"/>
    <n v="0"/>
    <n v="0"/>
    <n v="0"/>
    <s v="Mar_3"/>
    <n v="0"/>
  </r>
  <r>
    <x v="4"/>
    <x v="0"/>
    <n v="0"/>
    <n v="0"/>
    <n v="0"/>
    <n v="0"/>
    <s v="Mar_3"/>
    <n v="0"/>
  </r>
  <r>
    <x v="5"/>
    <x v="0"/>
    <n v="0"/>
    <n v="0"/>
    <n v="0"/>
    <n v="0"/>
    <s v="Mar_3"/>
    <n v="0"/>
  </r>
  <r>
    <x v="6"/>
    <x v="0"/>
    <n v="0"/>
    <n v="0"/>
    <n v="0"/>
    <n v="0"/>
    <s v="Mar_3"/>
    <n v="0"/>
  </r>
  <r>
    <x v="7"/>
    <x v="0"/>
    <n v="0"/>
    <n v="0"/>
    <n v="0"/>
    <n v="0"/>
    <s v="Mar_3"/>
    <n v="0"/>
  </r>
  <r>
    <x v="8"/>
    <x v="0"/>
    <n v="0"/>
    <n v="0"/>
    <n v="0"/>
    <n v="0"/>
    <s v="Mar_3"/>
    <n v="0"/>
  </r>
  <r>
    <x v="9"/>
    <x v="0"/>
    <n v="0"/>
    <n v="0"/>
    <n v="0"/>
    <n v="0"/>
    <s v="Mar_3"/>
    <n v="0"/>
  </r>
  <r>
    <x v="10"/>
    <x v="0"/>
    <n v="0"/>
    <n v="0"/>
    <n v="0"/>
    <n v="0"/>
    <s v="Mar_3"/>
    <n v="0"/>
  </r>
  <r>
    <x v="11"/>
    <x v="0"/>
    <n v="0"/>
    <n v="0"/>
    <n v="0"/>
    <n v="0"/>
    <s v="Mar_3"/>
    <n v="0"/>
  </r>
  <r>
    <x v="12"/>
    <x v="0"/>
    <n v="0"/>
    <n v="0"/>
    <n v="0"/>
    <n v="0"/>
    <s v="Mar_3"/>
    <n v="0"/>
  </r>
  <r>
    <x v="13"/>
    <x v="0"/>
    <n v="0"/>
    <n v="0"/>
    <n v="0"/>
    <n v="0"/>
    <s v="Mar_3"/>
    <n v="0"/>
  </r>
  <r>
    <x v="14"/>
    <x v="0"/>
    <n v="0"/>
    <n v="0"/>
    <n v="0"/>
    <n v="0"/>
    <s v="Mar_3"/>
    <n v="0"/>
  </r>
  <r>
    <x v="15"/>
    <x v="0"/>
    <n v="0"/>
    <n v="0"/>
    <n v="0"/>
    <n v="0"/>
    <s v="Mar_3"/>
    <n v="0"/>
  </r>
  <r>
    <x v="16"/>
    <x v="0"/>
    <n v="0"/>
    <n v="0"/>
    <n v="0"/>
    <n v="0"/>
    <s v="Mar_3"/>
    <n v="0"/>
  </r>
  <r>
    <x v="17"/>
    <x v="0"/>
    <n v="0"/>
    <n v="0"/>
    <n v="0"/>
    <n v="0"/>
    <s v="Mar_3"/>
    <n v="0"/>
  </r>
  <r>
    <x v="18"/>
    <x v="0"/>
    <n v="0"/>
    <n v="0"/>
    <n v="0"/>
    <n v="0"/>
    <s v="Mar_3"/>
    <n v="0"/>
  </r>
  <r>
    <x v="19"/>
    <x v="0"/>
    <n v="0"/>
    <n v="0"/>
    <n v="0"/>
    <n v="0"/>
    <s v="Mar_3"/>
    <n v="0"/>
  </r>
  <r>
    <x v="20"/>
    <x v="0"/>
    <n v="0"/>
    <n v="0"/>
    <n v="0"/>
    <n v="0"/>
    <s v="Mar_3"/>
    <n v="0"/>
  </r>
  <r>
    <x v="21"/>
    <x v="0"/>
    <n v="0"/>
    <n v="0"/>
    <n v="0"/>
    <n v="0"/>
    <s v="Mar_3"/>
    <n v="0"/>
  </r>
  <r>
    <x v="22"/>
    <x v="0"/>
    <n v="0"/>
    <n v="0"/>
    <n v="0"/>
    <n v="0"/>
    <s v="Mar_3"/>
    <n v="0"/>
  </r>
  <r>
    <x v="23"/>
    <x v="0"/>
    <n v="0"/>
    <n v="0"/>
    <n v="0"/>
    <n v="0"/>
    <s v="Mar_3"/>
    <n v="0"/>
  </r>
  <r>
    <x v="24"/>
    <x v="0"/>
    <n v="0"/>
    <n v="0"/>
    <n v="0"/>
    <n v="0"/>
    <s v="Mar_3"/>
    <n v="0"/>
  </r>
  <r>
    <x v="0"/>
    <x v="1"/>
    <n v="0"/>
    <n v="0"/>
    <n v="0"/>
    <n v="0"/>
    <s v="Mar_3"/>
    <n v="0"/>
  </r>
  <r>
    <x v="1"/>
    <x v="1"/>
    <n v="0"/>
    <n v="0"/>
    <n v="0"/>
    <n v="0"/>
    <s v="Mar_3"/>
    <n v="0"/>
  </r>
  <r>
    <x v="2"/>
    <x v="1"/>
    <n v="0"/>
    <n v="0"/>
    <n v="0"/>
    <n v="0"/>
    <s v="Mar_3"/>
    <n v="0"/>
  </r>
  <r>
    <x v="3"/>
    <x v="1"/>
    <n v="0"/>
    <n v="0"/>
    <n v="0"/>
    <n v="0"/>
    <s v="Mar_3"/>
    <n v="0"/>
  </r>
  <r>
    <x v="4"/>
    <x v="1"/>
    <n v="0"/>
    <n v="0"/>
    <n v="0"/>
    <n v="0"/>
    <s v="Mar_3"/>
    <n v="0"/>
  </r>
  <r>
    <x v="5"/>
    <x v="1"/>
    <n v="0"/>
    <n v="0"/>
    <n v="0"/>
    <n v="0"/>
    <s v="Mar_3"/>
    <n v="0"/>
  </r>
  <r>
    <x v="6"/>
    <x v="1"/>
    <n v="0"/>
    <n v="0"/>
    <n v="0"/>
    <n v="0"/>
    <s v="Mar_3"/>
    <n v="0"/>
  </r>
  <r>
    <x v="7"/>
    <x v="1"/>
    <n v="0"/>
    <n v="0"/>
    <n v="0"/>
    <n v="0"/>
    <s v="Mar_3"/>
    <n v="0"/>
  </r>
  <r>
    <x v="8"/>
    <x v="1"/>
    <n v="0"/>
    <n v="0"/>
    <n v="0"/>
    <n v="0"/>
    <s v="Mar_3"/>
    <n v="0"/>
  </r>
  <r>
    <x v="9"/>
    <x v="1"/>
    <n v="0"/>
    <n v="0"/>
    <n v="0"/>
    <n v="0"/>
    <s v="Mar_3"/>
    <n v="0"/>
  </r>
  <r>
    <x v="10"/>
    <x v="1"/>
    <n v="0"/>
    <n v="0"/>
    <n v="0"/>
    <n v="0"/>
    <s v="Mar_3"/>
    <n v="0"/>
  </r>
  <r>
    <x v="11"/>
    <x v="1"/>
    <n v="0"/>
    <n v="0"/>
    <n v="0"/>
    <n v="0"/>
    <s v="Mar_3"/>
    <n v="0"/>
  </r>
  <r>
    <x v="12"/>
    <x v="1"/>
    <n v="0"/>
    <n v="0"/>
    <n v="0"/>
    <n v="0"/>
    <s v="Mar_3"/>
    <n v="0"/>
  </r>
  <r>
    <x v="13"/>
    <x v="1"/>
    <n v="0"/>
    <n v="0"/>
    <n v="0"/>
    <n v="0"/>
    <s v="Mar_3"/>
    <n v="0"/>
  </r>
  <r>
    <x v="14"/>
    <x v="1"/>
    <n v="0"/>
    <n v="0"/>
    <n v="0"/>
    <n v="0"/>
    <s v="Mar_3"/>
    <n v="0"/>
  </r>
  <r>
    <x v="15"/>
    <x v="1"/>
    <n v="0"/>
    <n v="0"/>
    <n v="0"/>
    <n v="0"/>
    <s v="Mar_3"/>
    <n v="0"/>
  </r>
  <r>
    <x v="16"/>
    <x v="1"/>
    <n v="0"/>
    <n v="0"/>
    <n v="0"/>
    <n v="0"/>
    <s v="Mar_3"/>
    <n v="0"/>
  </r>
  <r>
    <x v="17"/>
    <x v="1"/>
    <n v="0"/>
    <n v="0"/>
    <n v="0"/>
    <n v="0"/>
    <s v="Mar_3"/>
    <n v="0"/>
  </r>
  <r>
    <x v="18"/>
    <x v="1"/>
    <n v="0"/>
    <n v="0"/>
    <n v="0"/>
    <n v="0"/>
    <s v="Mar_3"/>
    <n v="0"/>
  </r>
  <r>
    <x v="19"/>
    <x v="1"/>
    <n v="0"/>
    <n v="0"/>
    <n v="0"/>
    <n v="0"/>
    <s v="Mar_3"/>
    <n v="0"/>
  </r>
  <r>
    <x v="20"/>
    <x v="1"/>
    <n v="0"/>
    <n v="0"/>
    <n v="0"/>
    <n v="0"/>
    <s v="Mar_3"/>
    <n v="0"/>
  </r>
  <r>
    <x v="21"/>
    <x v="1"/>
    <n v="0"/>
    <n v="0"/>
    <n v="0"/>
    <n v="0"/>
    <s v="Mar_3"/>
    <n v="0"/>
  </r>
  <r>
    <x v="22"/>
    <x v="1"/>
    <n v="0"/>
    <n v="0"/>
    <n v="0"/>
    <n v="0"/>
    <s v="Mar_3"/>
    <n v="0"/>
  </r>
  <r>
    <x v="23"/>
    <x v="1"/>
    <n v="0"/>
    <n v="0"/>
    <n v="0"/>
    <n v="0"/>
    <s v="Mar_3"/>
    <n v="0"/>
  </r>
  <r>
    <x v="24"/>
    <x v="1"/>
    <n v="0"/>
    <n v="0"/>
    <n v="0"/>
    <n v="0"/>
    <s v="Mar_3"/>
    <n v="0"/>
  </r>
  <r>
    <x v="0"/>
    <x v="1"/>
    <n v="0"/>
    <n v="0"/>
    <n v="0"/>
    <n v="0"/>
    <s v="Mar_3"/>
    <n v="0"/>
  </r>
  <r>
    <x v="1"/>
    <x v="1"/>
    <n v="0"/>
    <n v="0"/>
    <n v="0"/>
    <n v="0"/>
    <s v="Mar_3"/>
    <n v="0"/>
  </r>
  <r>
    <x v="2"/>
    <x v="1"/>
    <n v="0"/>
    <n v="0"/>
    <n v="0"/>
    <n v="0"/>
    <s v="Mar_3"/>
    <n v="0"/>
  </r>
  <r>
    <x v="3"/>
    <x v="1"/>
    <n v="0"/>
    <n v="0"/>
    <n v="0"/>
    <n v="0"/>
    <s v="Mar_3"/>
    <n v="0"/>
  </r>
  <r>
    <x v="4"/>
    <x v="1"/>
    <n v="0"/>
    <n v="0"/>
    <n v="0"/>
    <n v="0"/>
    <s v="Mar_3"/>
    <n v="0"/>
  </r>
  <r>
    <x v="5"/>
    <x v="1"/>
    <n v="0"/>
    <n v="0"/>
    <n v="0"/>
    <n v="0"/>
    <s v="Mar_3"/>
    <n v="0"/>
  </r>
  <r>
    <x v="6"/>
    <x v="1"/>
    <n v="0"/>
    <n v="0"/>
    <n v="0"/>
    <n v="0"/>
    <s v="Mar_3"/>
    <n v="0"/>
  </r>
  <r>
    <x v="7"/>
    <x v="1"/>
    <n v="0"/>
    <n v="0"/>
    <n v="0"/>
    <n v="0"/>
    <s v="Mar_3"/>
    <n v="0"/>
  </r>
  <r>
    <x v="8"/>
    <x v="1"/>
    <n v="0"/>
    <n v="0"/>
    <n v="0"/>
    <n v="0"/>
    <s v="Mar_3"/>
    <n v="0"/>
  </r>
  <r>
    <x v="9"/>
    <x v="1"/>
    <n v="0"/>
    <n v="0"/>
    <n v="0"/>
    <n v="0"/>
    <s v="Mar_3"/>
    <n v="0"/>
  </r>
  <r>
    <x v="10"/>
    <x v="1"/>
    <n v="0"/>
    <n v="0"/>
    <n v="0"/>
    <n v="0"/>
    <s v="Mar_3"/>
    <n v="0"/>
  </r>
  <r>
    <x v="11"/>
    <x v="1"/>
    <n v="0"/>
    <n v="0"/>
    <n v="0"/>
    <n v="36"/>
    <s v="Mar_3"/>
    <n v="36"/>
  </r>
  <r>
    <x v="12"/>
    <x v="1"/>
    <n v="0"/>
    <n v="0"/>
    <n v="0"/>
    <n v="0"/>
    <s v="Mar_3"/>
    <n v="0"/>
  </r>
  <r>
    <x v="13"/>
    <x v="1"/>
    <n v="0"/>
    <n v="0"/>
    <n v="0"/>
    <n v="0"/>
    <s v="Mar_3"/>
    <n v="0"/>
  </r>
  <r>
    <x v="14"/>
    <x v="1"/>
    <n v="0"/>
    <n v="0"/>
    <n v="0"/>
    <n v="0"/>
    <s v="Mar_3"/>
    <n v="0"/>
  </r>
  <r>
    <x v="15"/>
    <x v="1"/>
    <n v="0"/>
    <n v="0"/>
    <n v="0"/>
    <n v="0"/>
    <s v="Mar_3"/>
    <n v="0"/>
  </r>
  <r>
    <x v="16"/>
    <x v="1"/>
    <n v="0"/>
    <n v="0"/>
    <n v="0"/>
    <n v="0"/>
    <s v="Mar_3"/>
    <n v="0"/>
  </r>
  <r>
    <x v="17"/>
    <x v="1"/>
    <n v="0"/>
    <n v="0"/>
    <n v="0"/>
    <n v="0"/>
    <s v="Mar_3"/>
    <n v="0"/>
  </r>
  <r>
    <x v="18"/>
    <x v="1"/>
    <n v="0"/>
    <n v="0"/>
    <n v="0"/>
    <n v="0"/>
    <s v="Mar_3"/>
    <n v="0"/>
  </r>
  <r>
    <x v="19"/>
    <x v="1"/>
    <n v="0"/>
    <n v="0"/>
    <n v="0"/>
    <n v="0"/>
    <s v="Mar_3"/>
    <n v="0"/>
  </r>
  <r>
    <x v="20"/>
    <x v="1"/>
    <n v="0"/>
    <n v="0"/>
    <n v="0"/>
    <n v="0"/>
    <s v="Mar_3"/>
    <n v="0"/>
  </r>
  <r>
    <x v="21"/>
    <x v="1"/>
    <n v="0"/>
    <n v="0"/>
    <n v="0"/>
    <n v="0"/>
    <s v="Mar_3"/>
    <n v="0"/>
  </r>
  <r>
    <x v="22"/>
    <x v="1"/>
    <n v="0"/>
    <n v="0"/>
    <n v="0"/>
    <n v="0"/>
    <s v="Mar_3"/>
    <n v="0"/>
  </r>
  <r>
    <x v="23"/>
    <x v="1"/>
    <n v="0"/>
    <n v="0"/>
    <n v="0"/>
    <n v="0"/>
    <s v="Mar_3"/>
    <n v="0"/>
  </r>
  <r>
    <x v="24"/>
    <x v="1"/>
    <n v="0"/>
    <n v="0"/>
    <n v="0"/>
    <n v="0"/>
    <s v="Mar_3"/>
    <n v="0"/>
  </r>
  <r>
    <x v="0"/>
    <x v="1"/>
    <n v="0"/>
    <n v="0"/>
    <n v="0"/>
    <n v="0"/>
    <s v="Mar_3"/>
    <n v="0"/>
  </r>
  <r>
    <x v="1"/>
    <x v="1"/>
    <n v="0"/>
    <n v="0"/>
    <n v="0"/>
    <n v="0"/>
    <s v="Mar_3"/>
    <n v="0"/>
  </r>
  <r>
    <x v="2"/>
    <x v="1"/>
    <n v="0"/>
    <n v="0"/>
    <n v="0"/>
    <n v="0"/>
    <s v="Mar_3"/>
    <n v="0"/>
  </r>
  <r>
    <x v="3"/>
    <x v="1"/>
    <n v="0"/>
    <n v="0"/>
    <n v="0"/>
    <n v="0"/>
    <s v="Mar_3"/>
    <n v="0"/>
  </r>
  <r>
    <x v="4"/>
    <x v="1"/>
    <n v="0"/>
    <n v="0"/>
    <n v="0"/>
    <n v="0"/>
    <s v="Mar_3"/>
    <n v="0"/>
  </r>
  <r>
    <x v="5"/>
    <x v="1"/>
    <n v="0"/>
    <n v="0"/>
    <n v="0"/>
    <n v="0"/>
    <s v="Mar_3"/>
    <n v="0"/>
  </r>
  <r>
    <x v="6"/>
    <x v="1"/>
    <n v="0"/>
    <n v="0"/>
    <n v="0"/>
    <n v="0"/>
    <s v="Mar_3"/>
    <n v="0"/>
  </r>
  <r>
    <x v="7"/>
    <x v="1"/>
    <n v="0"/>
    <n v="0"/>
    <n v="0"/>
    <n v="0"/>
    <s v="Mar_3"/>
    <n v="0"/>
  </r>
  <r>
    <x v="8"/>
    <x v="1"/>
    <n v="0"/>
    <n v="0"/>
    <n v="0"/>
    <n v="0"/>
    <s v="Mar_3"/>
    <n v="0"/>
  </r>
  <r>
    <x v="9"/>
    <x v="1"/>
    <n v="0"/>
    <n v="0"/>
    <n v="0"/>
    <n v="0"/>
    <s v="Mar_3"/>
    <n v="0"/>
  </r>
  <r>
    <x v="10"/>
    <x v="1"/>
    <n v="0"/>
    <n v="0"/>
    <n v="0"/>
    <n v="0"/>
    <s v="Mar_3"/>
    <n v="0"/>
  </r>
  <r>
    <x v="11"/>
    <x v="1"/>
    <n v="0"/>
    <n v="0"/>
    <n v="0"/>
    <n v="15"/>
    <s v="Mar_3"/>
    <n v="15"/>
  </r>
  <r>
    <x v="12"/>
    <x v="1"/>
    <n v="0"/>
    <n v="0"/>
    <n v="0"/>
    <n v="0"/>
    <s v="Mar_3"/>
    <n v="0"/>
  </r>
  <r>
    <x v="13"/>
    <x v="1"/>
    <n v="0"/>
    <n v="0"/>
    <n v="0"/>
    <n v="0"/>
    <s v="Mar_3"/>
    <n v="0"/>
  </r>
  <r>
    <x v="14"/>
    <x v="1"/>
    <n v="0"/>
    <n v="0"/>
    <n v="0"/>
    <n v="0"/>
    <s v="Mar_3"/>
    <n v="0"/>
  </r>
  <r>
    <x v="15"/>
    <x v="1"/>
    <n v="0"/>
    <n v="0"/>
    <n v="0"/>
    <n v="0"/>
    <s v="Mar_3"/>
    <n v="0"/>
  </r>
  <r>
    <x v="16"/>
    <x v="1"/>
    <n v="0"/>
    <n v="0"/>
    <n v="0"/>
    <n v="0"/>
    <s v="Mar_3"/>
    <n v="0"/>
  </r>
  <r>
    <x v="17"/>
    <x v="1"/>
    <n v="0"/>
    <n v="0"/>
    <n v="0"/>
    <n v="0"/>
    <s v="Mar_3"/>
    <n v="0"/>
  </r>
  <r>
    <x v="18"/>
    <x v="1"/>
    <n v="0"/>
    <n v="0"/>
    <n v="0"/>
    <n v="0"/>
    <s v="Mar_3"/>
    <n v="0"/>
  </r>
  <r>
    <x v="19"/>
    <x v="1"/>
    <n v="0"/>
    <n v="0"/>
    <n v="0"/>
    <n v="0"/>
    <s v="Mar_3"/>
    <n v="0"/>
  </r>
  <r>
    <x v="20"/>
    <x v="1"/>
    <n v="0"/>
    <n v="0"/>
    <n v="0"/>
    <n v="0"/>
    <s v="Mar_3"/>
    <n v="0"/>
  </r>
  <r>
    <x v="21"/>
    <x v="1"/>
    <n v="0"/>
    <n v="0"/>
    <n v="0"/>
    <n v="0"/>
    <s v="Mar_3"/>
    <n v="0"/>
  </r>
  <r>
    <x v="22"/>
    <x v="1"/>
    <n v="0"/>
    <n v="0"/>
    <n v="0"/>
    <n v="0"/>
    <s v="Mar_3"/>
    <n v="0"/>
  </r>
  <r>
    <x v="23"/>
    <x v="1"/>
    <n v="0"/>
    <n v="0"/>
    <n v="0"/>
    <n v="0"/>
    <s v="Mar_3"/>
    <n v="0"/>
  </r>
  <r>
    <x v="24"/>
    <x v="1"/>
    <n v="0"/>
    <n v="0"/>
    <n v="0"/>
    <n v="0"/>
    <s v="Mar_3"/>
    <n v="0"/>
  </r>
  <r>
    <x v="0"/>
    <x v="1"/>
    <n v="0"/>
    <n v="0"/>
    <n v="0"/>
    <n v="0"/>
    <s v="Mar_3"/>
    <n v="0"/>
  </r>
  <r>
    <x v="1"/>
    <x v="1"/>
    <n v="0"/>
    <n v="0"/>
    <n v="0"/>
    <n v="0"/>
    <s v="Mar_3"/>
    <n v="0"/>
  </r>
  <r>
    <x v="2"/>
    <x v="1"/>
    <n v="0"/>
    <n v="0"/>
    <n v="0"/>
    <n v="0"/>
    <s v="Mar_3"/>
    <n v="0"/>
  </r>
  <r>
    <x v="3"/>
    <x v="1"/>
    <n v="0"/>
    <n v="0"/>
    <n v="0"/>
    <n v="0"/>
    <s v="Mar_3"/>
    <n v="0"/>
  </r>
  <r>
    <x v="4"/>
    <x v="1"/>
    <n v="0"/>
    <n v="0"/>
    <n v="0"/>
    <n v="0"/>
    <s v="Mar_3"/>
    <n v="0"/>
  </r>
  <r>
    <x v="5"/>
    <x v="1"/>
    <n v="0"/>
    <n v="0"/>
    <n v="0"/>
    <n v="0"/>
    <s v="Mar_3"/>
    <n v="0"/>
  </r>
  <r>
    <x v="6"/>
    <x v="1"/>
    <n v="0"/>
    <n v="0"/>
    <n v="0"/>
    <n v="0"/>
    <s v="Mar_3"/>
    <n v="0"/>
  </r>
  <r>
    <x v="7"/>
    <x v="1"/>
    <n v="0"/>
    <n v="0"/>
    <n v="0"/>
    <n v="0"/>
    <s v="Mar_3"/>
    <n v="0"/>
  </r>
  <r>
    <x v="8"/>
    <x v="1"/>
    <n v="0"/>
    <n v="0"/>
    <n v="0"/>
    <n v="0"/>
    <s v="Mar_3"/>
    <n v="0"/>
  </r>
  <r>
    <x v="9"/>
    <x v="1"/>
    <n v="0"/>
    <n v="0"/>
    <n v="0"/>
    <n v="0"/>
    <s v="Mar_3"/>
    <n v="0"/>
  </r>
  <r>
    <x v="10"/>
    <x v="1"/>
    <n v="0"/>
    <n v="0"/>
    <n v="0"/>
    <n v="0"/>
    <s v="Mar_3"/>
    <n v="0"/>
  </r>
  <r>
    <x v="11"/>
    <x v="1"/>
    <n v="0"/>
    <n v="0"/>
    <n v="0"/>
    <n v="0"/>
    <s v="Mar_3"/>
    <n v="0"/>
  </r>
  <r>
    <x v="12"/>
    <x v="1"/>
    <n v="0"/>
    <n v="0"/>
    <n v="0"/>
    <n v="0"/>
    <s v="Mar_3"/>
    <n v="0"/>
  </r>
  <r>
    <x v="13"/>
    <x v="1"/>
    <n v="0"/>
    <n v="0"/>
    <n v="0"/>
    <n v="0"/>
    <s v="Mar_3"/>
    <n v="0"/>
  </r>
  <r>
    <x v="14"/>
    <x v="1"/>
    <n v="0"/>
    <n v="0"/>
    <n v="0"/>
    <n v="0"/>
    <s v="Mar_3"/>
    <n v="0"/>
  </r>
  <r>
    <x v="15"/>
    <x v="1"/>
    <n v="0"/>
    <n v="0"/>
    <n v="0"/>
    <n v="0"/>
    <s v="Mar_3"/>
    <n v="0"/>
  </r>
  <r>
    <x v="16"/>
    <x v="1"/>
    <n v="0"/>
    <n v="0"/>
    <n v="0"/>
    <n v="0"/>
    <s v="Mar_3"/>
    <n v="0"/>
  </r>
  <r>
    <x v="17"/>
    <x v="1"/>
    <n v="0"/>
    <n v="0"/>
    <n v="0"/>
    <n v="0"/>
    <s v="Mar_3"/>
    <n v="0"/>
  </r>
  <r>
    <x v="18"/>
    <x v="1"/>
    <n v="0"/>
    <n v="0"/>
    <n v="0"/>
    <n v="0"/>
    <s v="Mar_3"/>
    <n v="0"/>
  </r>
  <r>
    <x v="19"/>
    <x v="1"/>
    <n v="0"/>
    <n v="0"/>
    <n v="0"/>
    <n v="0"/>
    <s v="Mar_3"/>
    <n v="0"/>
  </r>
  <r>
    <x v="20"/>
    <x v="1"/>
    <n v="0"/>
    <n v="0"/>
    <n v="0"/>
    <n v="0"/>
    <s v="Mar_3"/>
    <n v="0"/>
  </r>
  <r>
    <x v="21"/>
    <x v="1"/>
    <n v="0"/>
    <n v="0"/>
    <n v="0"/>
    <n v="0"/>
    <s v="Mar_3"/>
    <n v="0"/>
  </r>
  <r>
    <x v="22"/>
    <x v="1"/>
    <n v="0"/>
    <n v="0"/>
    <n v="0"/>
    <n v="0"/>
    <s v="Mar_3"/>
    <n v="0"/>
  </r>
  <r>
    <x v="23"/>
    <x v="1"/>
    <n v="0"/>
    <n v="0"/>
    <n v="0"/>
    <n v="0"/>
    <s v="Mar_3"/>
    <n v="0"/>
  </r>
  <r>
    <x v="24"/>
    <x v="1"/>
    <n v="0"/>
    <n v="0"/>
    <n v="0"/>
    <n v="0"/>
    <s v="Mar_3"/>
    <n v="0"/>
  </r>
  <r>
    <x v="0"/>
    <x v="1"/>
    <n v="0"/>
    <n v="0"/>
    <n v="0"/>
    <n v="0"/>
    <s v="Mar_3"/>
    <n v="0"/>
  </r>
  <r>
    <x v="1"/>
    <x v="1"/>
    <n v="0"/>
    <n v="0"/>
    <n v="0"/>
    <n v="0"/>
    <s v="Mar_3"/>
    <n v="0"/>
  </r>
  <r>
    <x v="2"/>
    <x v="1"/>
    <n v="0"/>
    <n v="0"/>
    <n v="0"/>
    <n v="0"/>
    <s v="Mar_3"/>
    <n v="0"/>
  </r>
  <r>
    <x v="3"/>
    <x v="1"/>
    <n v="0"/>
    <n v="0"/>
    <n v="0"/>
    <n v="0"/>
    <s v="Mar_3"/>
    <n v="0"/>
  </r>
  <r>
    <x v="4"/>
    <x v="1"/>
    <n v="0"/>
    <n v="0"/>
    <n v="0"/>
    <n v="0"/>
    <s v="Mar_3"/>
    <n v="0"/>
  </r>
  <r>
    <x v="5"/>
    <x v="1"/>
    <n v="0"/>
    <n v="0"/>
    <n v="0"/>
    <n v="0"/>
    <s v="Mar_3"/>
    <n v="0"/>
  </r>
  <r>
    <x v="6"/>
    <x v="1"/>
    <n v="0"/>
    <n v="0"/>
    <n v="0"/>
    <n v="0"/>
    <s v="Mar_3"/>
    <n v="0"/>
  </r>
  <r>
    <x v="7"/>
    <x v="1"/>
    <n v="0"/>
    <n v="0"/>
    <n v="0"/>
    <n v="0"/>
    <s v="Mar_3"/>
    <n v="0"/>
  </r>
  <r>
    <x v="8"/>
    <x v="1"/>
    <n v="0"/>
    <n v="0"/>
    <n v="0"/>
    <n v="0"/>
    <s v="Mar_3"/>
    <n v="0"/>
  </r>
  <r>
    <x v="9"/>
    <x v="1"/>
    <n v="0"/>
    <n v="0"/>
    <n v="0"/>
    <n v="0"/>
    <s v="Mar_3"/>
    <n v="0"/>
  </r>
  <r>
    <x v="10"/>
    <x v="1"/>
    <n v="0"/>
    <n v="0"/>
    <n v="0"/>
    <n v="0"/>
    <s v="Mar_3"/>
    <n v="0"/>
  </r>
  <r>
    <x v="11"/>
    <x v="1"/>
    <n v="0"/>
    <n v="0"/>
    <n v="0"/>
    <n v="0"/>
    <s v="Mar_3"/>
    <n v="0"/>
  </r>
  <r>
    <x v="12"/>
    <x v="1"/>
    <n v="0"/>
    <n v="0"/>
    <n v="0"/>
    <n v="0"/>
    <s v="Mar_3"/>
    <n v="0"/>
  </r>
  <r>
    <x v="13"/>
    <x v="1"/>
    <n v="0"/>
    <n v="0"/>
    <n v="0"/>
    <n v="0"/>
    <s v="Mar_3"/>
    <n v="0"/>
  </r>
  <r>
    <x v="14"/>
    <x v="1"/>
    <n v="0"/>
    <n v="0"/>
    <n v="0"/>
    <n v="0"/>
    <s v="Mar_3"/>
    <n v="0"/>
  </r>
  <r>
    <x v="15"/>
    <x v="1"/>
    <n v="0"/>
    <n v="0"/>
    <n v="0"/>
    <n v="0"/>
    <s v="Mar_3"/>
    <n v="0"/>
  </r>
  <r>
    <x v="16"/>
    <x v="1"/>
    <n v="0"/>
    <n v="0"/>
    <n v="0"/>
    <n v="0"/>
    <s v="Mar_3"/>
    <n v="0"/>
  </r>
  <r>
    <x v="17"/>
    <x v="1"/>
    <n v="0"/>
    <n v="0"/>
    <n v="0"/>
    <n v="0"/>
    <s v="Mar_3"/>
    <n v="0"/>
  </r>
  <r>
    <x v="18"/>
    <x v="1"/>
    <n v="0"/>
    <n v="0"/>
    <n v="0"/>
    <n v="0"/>
    <s v="Mar_3"/>
    <n v="0"/>
  </r>
  <r>
    <x v="19"/>
    <x v="1"/>
    <n v="0"/>
    <n v="0"/>
    <n v="0"/>
    <n v="0"/>
    <s v="Mar_3"/>
    <n v="0"/>
  </r>
  <r>
    <x v="20"/>
    <x v="1"/>
    <n v="0"/>
    <n v="0"/>
    <n v="0"/>
    <n v="0"/>
    <s v="Mar_3"/>
    <n v="0"/>
  </r>
  <r>
    <x v="21"/>
    <x v="1"/>
    <n v="0"/>
    <n v="0"/>
    <n v="0"/>
    <n v="0"/>
    <s v="Mar_3"/>
    <n v="0"/>
  </r>
  <r>
    <x v="22"/>
    <x v="1"/>
    <n v="0"/>
    <n v="0"/>
    <n v="0"/>
    <n v="0"/>
    <s v="Mar_3"/>
    <n v="0"/>
  </r>
  <r>
    <x v="23"/>
    <x v="1"/>
    <n v="0"/>
    <n v="0"/>
    <n v="0"/>
    <n v="0"/>
    <s v="Mar_3"/>
    <n v="0"/>
  </r>
  <r>
    <x v="24"/>
    <x v="1"/>
    <n v="0"/>
    <n v="0"/>
    <n v="0"/>
    <n v="0"/>
    <s v="Mar_3"/>
    <n v="0"/>
  </r>
  <r>
    <x v="0"/>
    <x v="1"/>
    <n v="0"/>
    <n v="0"/>
    <n v="0"/>
    <n v="0"/>
    <s v="Mar_3"/>
    <n v="0"/>
  </r>
  <r>
    <x v="1"/>
    <x v="1"/>
    <n v="0"/>
    <n v="0"/>
    <n v="0"/>
    <n v="0"/>
    <s v="Mar_3"/>
    <n v="0"/>
  </r>
  <r>
    <x v="2"/>
    <x v="1"/>
    <n v="0"/>
    <n v="0"/>
    <n v="0"/>
    <n v="0"/>
    <s v="Mar_3"/>
    <n v="0"/>
  </r>
  <r>
    <x v="3"/>
    <x v="1"/>
    <n v="0"/>
    <n v="0"/>
    <n v="0"/>
    <n v="0"/>
    <s v="Mar_3"/>
    <n v="0"/>
  </r>
  <r>
    <x v="4"/>
    <x v="1"/>
    <n v="0"/>
    <n v="0"/>
    <n v="0"/>
    <n v="0"/>
    <s v="Mar_3"/>
    <n v="0"/>
  </r>
  <r>
    <x v="5"/>
    <x v="1"/>
    <n v="0"/>
    <n v="0"/>
    <n v="0"/>
    <n v="0"/>
    <s v="Mar_3"/>
    <n v="0"/>
  </r>
  <r>
    <x v="6"/>
    <x v="1"/>
    <n v="0"/>
    <n v="0"/>
    <n v="0"/>
    <n v="0"/>
    <s v="Mar_3"/>
    <n v="0"/>
  </r>
  <r>
    <x v="7"/>
    <x v="1"/>
    <n v="0"/>
    <n v="0"/>
    <n v="0"/>
    <n v="0"/>
    <s v="Mar_3"/>
    <n v="0"/>
  </r>
  <r>
    <x v="8"/>
    <x v="1"/>
    <n v="0"/>
    <n v="0"/>
    <n v="0"/>
    <n v="0"/>
    <s v="Mar_3"/>
    <n v="0"/>
  </r>
  <r>
    <x v="9"/>
    <x v="1"/>
    <n v="0"/>
    <n v="0"/>
    <n v="0"/>
    <n v="0"/>
    <s v="Mar_3"/>
    <n v="0"/>
  </r>
  <r>
    <x v="10"/>
    <x v="1"/>
    <n v="0"/>
    <n v="0"/>
    <n v="0"/>
    <n v="0"/>
    <s v="Mar_3"/>
    <n v="0"/>
  </r>
  <r>
    <x v="11"/>
    <x v="1"/>
    <n v="0"/>
    <n v="0"/>
    <n v="0"/>
    <n v="0"/>
    <s v="Mar_3"/>
    <n v="0"/>
  </r>
  <r>
    <x v="12"/>
    <x v="1"/>
    <n v="0"/>
    <n v="0"/>
    <n v="0"/>
    <n v="0"/>
    <s v="Mar_3"/>
    <n v="0"/>
  </r>
  <r>
    <x v="13"/>
    <x v="1"/>
    <n v="0"/>
    <n v="0"/>
    <n v="0"/>
    <n v="0"/>
    <s v="Mar_3"/>
    <n v="0"/>
  </r>
  <r>
    <x v="14"/>
    <x v="1"/>
    <n v="0"/>
    <n v="0"/>
    <n v="0"/>
    <n v="0"/>
    <s v="Mar_3"/>
    <n v="0"/>
  </r>
  <r>
    <x v="15"/>
    <x v="1"/>
    <n v="0"/>
    <n v="0"/>
    <n v="0"/>
    <n v="0"/>
    <s v="Mar_3"/>
    <n v="0"/>
  </r>
  <r>
    <x v="16"/>
    <x v="1"/>
    <n v="0"/>
    <n v="0"/>
    <n v="0"/>
    <n v="0"/>
    <s v="Mar_3"/>
    <n v="0"/>
  </r>
  <r>
    <x v="17"/>
    <x v="1"/>
    <n v="0"/>
    <n v="0"/>
    <n v="0"/>
    <n v="0"/>
    <s v="Mar_3"/>
    <n v="0"/>
  </r>
  <r>
    <x v="18"/>
    <x v="1"/>
    <n v="0"/>
    <n v="0"/>
    <n v="0"/>
    <n v="0"/>
    <s v="Mar_3"/>
    <n v="0"/>
  </r>
  <r>
    <x v="19"/>
    <x v="1"/>
    <n v="0"/>
    <n v="0"/>
    <n v="0"/>
    <n v="0"/>
    <s v="Mar_3"/>
    <n v="0"/>
  </r>
  <r>
    <x v="20"/>
    <x v="1"/>
    <n v="0"/>
    <n v="0"/>
    <n v="0"/>
    <n v="0"/>
    <s v="Mar_3"/>
    <n v="0"/>
  </r>
  <r>
    <x v="21"/>
    <x v="1"/>
    <n v="0"/>
    <n v="0"/>
    <n v="0"/>
    <n v="0"/>
    <s v="Mar_3"/>
    <n v="0"/>
  </r>
  <r>
    <x v="22"/>
    <x v="1"/>
    <n v="0"/>
    <n v="0"/>
    <n v="0"/>
    <n v="0"/>
    <s v="Mar_3"/>
    <n v="0"/>
  </r>
  <r>
    <x v="23"/>
    <x v="1"/>
    <n v="0"/>
    <n v="0"/>
    <n v="0"/>
    <n v="0"/>
    <s v="Mar_3"/>
    <n v="0"/>
  </r>
  <r>
    <x v="24"/>
    <x v="1"/>
    <n v="0"/>
    <n v="0"/>
    <n v="0"/>
    <n v="0"/>
    <s v="Mar_3"/>
    <n v="0"/>
  </r>
  <r>
    <x v="0"/>
    <x v="1"/>
    <n v="0"/>
    <n v="0"/>
    <n v="0"/>
    <n v="0"/>
    <s v="Mar_3"/>
    <n v="0"/>
  </r>
  <r>
    <x v="1"/>
    <x v="1"/>
    <n v="0"/>
    <n v="0"/>
    <n v="0"/>
    <n v="0"/>
    <s v="Mar_3"/>
    <n v="0"/>
  </r>
  <r>
    <x v="2"/>
    <x v="1"/>
    <n v="0"/>
    <n v="0"/>
    <n v="0"/>
    <n v="0"/>
    <s v="Mar_3"/>
    <n v="0"/>
  </r>
  <r>
    <x v="3"/>
    <x v="1"/>
    <n v="0"/>
    <n v="0"/>
    <n v="0"/>
    <n v="0"/>
    <s v="Mar_3"/>
    <n v="0"/>
  </r>
  <r>
    <x v="4"/>
    <x v="1"/>
    <n v="0"/>
    <n v="0"/>
    <n v="0"/>
    <n v="0"/>
    <s v="Mar_3"/>
    <n v="0"/>
  </r>
  <r>
    <x v="5"/>
    <x v="1"/>
    <n v="0"/>
    <n v="0"/>
    <n v="0"/>
    <n v="0"/>
    <s v="Mar_3"/>
    <n v="0"/>
  </r>
  <r>
    <x v="6"/>
    <x v="1"/>
    <n v="0"/>
    <n v="0"/>
    <n v="0"/>
    <n v="0"/>
    <s v="Mar_3"/>
    <n v="0"/>
  </r>
  <r>
    <x v="7"/>
    <x v="1"/>
    <n v="0"/>
    <n v="0"/>
    <n v="0"/>
    <n v="0"/>
    <s v="Mar_3"/>
    <n v="0"/>
  </r>
  <r>
    <x v="8"/>
    <x v="1"/>
    <n v="0"/>
    <n v="0"/>
    <n v="0"/>
    <n v="0"/>
    <s v="Mar_3"/>
    <n v="0"/>
  </r>
  <r>
    <x v="9"/>
    <x v="1"/>
    <n v="0"/>
    <n v="0"/>
    <n v="0"/>
    <n v="0"/>
    <s v="Mar_3"/>
    <n v="0"/>
  </r>
  <r>
    <x v="10"/>
    <x v="1"/>
    <n v="0"/>
    <n v="0"/>
    <n v="0"/>
    <n v="0"/>
    <s v="Mar_3"/>
    <n v="0"/>
  </r>
  <r>
    <x v="11"/>
    <x v="1"/>
    <n v="0"/>
    <n v="0"/>
    <n v="0"/>
    <n v="0"/>
    <s v="Mar_3"/>
    <n v="0"/>
  </r>
  <r>
    <x v="12"/>
    <x v="1"/>
    <n v="0"/>
    <n v="0"/>
    <n v="0"/>
    <n v="0"/>
    <s v="Mar_3"/>
    <n v="0"/>
  </r>
  <r>
    <x v="13"/>
    <x v="1"/>
    <n v="0"/>
    <n v="0"/>
    <n v="0"/>
    <n v="0"/>
    <s v="Mar_3"/>
    <n v="0"/>
  </r>
  <r>
    <x v="14"/>
    <x v="1"/>
    <n v="0"/>
    <n v="0"/>
    <n v="0"/>
    <n v="0"/>
    <s v="Mar_3"/>
    <n v="0"/>
  </r>
  <r>
    <x v="15"/>
    <x v="1"/>
    <n v="0"/>
    <n v="0"/>
    <n v="0"/>
    <n v="0"/>
    <s v="Mar_3"/>
    <n v="0"/>
  </r>
  <r>
    <x v="16"/>
    <x v="1"/>
    <n v="0"/>
    <n v="0"/>
    <n v="0"/>
    <n v="0"/>
    <s v="Mar_3"/>
    <n v="0"/>
  </r>
  <r>
    <x v="17"/>
    <x v="1"/>
    <n v="0"/>
    <n v="0"/>
    <n v="0"/>
    <n v="0"/>
    <s v="Mar_3"/>
    <n v="0"/>
  </r>
  <r>
    <x v="18"/>
    <x v="1"/>
    <n v="0"/>
    <n v="0"/>
    <n v="0"/>
    <n v="0"/>
    <s v="Mar_3"/>
    <n v="0"/>
  </r>
  <r>
    <x v="19"/>
    <x v="1"/>
    <n v="0"/>
    <n v="0"/>
    <n v="0"/>
    <n v="0"/>
    <s v="Mar_3"/>
    <n v="0"/>
  </r>
  <r>
    <x v="20"/>
    <x v="1"/>
    <n v="0"/>
    <n v="0"/>
    <n v="0"/>
    <n v="0"/>
    <s v="Mar_3"/>
    <n v="0"/>
  </r>
  <r>
    <x v="21"/>
    <x v="1"/>
    <n v="0"/>
    <n v="0"/>
    <n v="0"/>
    <n v="0"/>
    <s v="Mar_3"/>
    <n v="0"/>
  </r>
  <r>
    <x v="22"/>
    <x v="1"/>
    <n v="0"/>
    <n v="0"/>
    <n v="0"/>
    <n v="0"/>
    <s v="Mar_3"/>
    <n v="0"/>
  </r>
  <r>
    <x v="23"/>
    <x v="1"/>
    <n v="0"/>
    <n v="0"/>
    <n v="0"/>
    <n v="0"/>
    <s v="Mar_3"/>
    <n v="0"/>
  </r>
  <r>
    <x v="24"/>
    <x v="1"/>
    <n v="0"/>
    <n v="0"/>
    <n v="0"/>
    <n v="0"/>
    <s v="Mar_3"/>
    <n v="0"/>
  </r>
  <r>
    <x v="0"/>
    <x v="1"/>
    <n v="0"/>
    <n v="0"/>
    <n v="0"/>
    <n v="0"/>
    <s v="Mar_3"/>
    <n v="0"/>
  </r>
  <r>
    <x v="1"/>
    <x v="1"/>
    <n v="0"/>
    <n v="0"/>
    <n v="0"/>
    <n v="0"/>
    <s v="Mar_3"/>
    <n v="0"/>
  </r>
  <r>
    <x v="2"/>
    <x v="1"/>
    <n v="0"/>
    <n v="0"/>
    <n v="0"/>
    <n v="0"/>
    <s v="Mar_3"/>
    <n v="0"/>
  </r>
  <r>
    <x v="3"/>
    <x v="1"/>
    <n v="0"/>
    <n v="0"/>
    <n v="0"/>
    <n v="0"/>
    <s v="Mar_3"/>
    <n v="0"/>
  </r>
  <r>
    <x v="4"/>
    <x v="1"/>
    <n v="0"/>
    <n v="0"/>
    <n v="0"/>
    <n v="0"/>
    <s v="Mar_3"/>
    <n v="0"/>
  </r>
  <r>
    <x v="5"/>
    <x v="1"/>
    <n v="0"/>
    <n v="0"/>
    <n v="0"/>
    <n v="0"/>
    <s v="Mar_3"/>
    <n v="0"/>
  </r>
  <r>
    <x v="6"/>
    <x v="1"/>
    <n v="0"/>
    <n v="0"/>
    <n v="0"/>
    <n v="0"/>
    <s v="Mar_3"/>
    <n v="0"/>
  </r>
  <r>
    <x v="7"/>
    <x v="1"/>
    <n v="0"/>
    <n v="0"/>
    <n v="0"/>
    <n v="0"/>
    <s v="Mar_3"/>
    <n v="0"/>
  </r>
  <r>
    <x v="8"/>
    <x v="1"/>
    <n v="0"/>
    <n v="0"/>
    <n v="0"/>
    <n v="0"/>
    <s v="Mar_3"/>
    <n v="0"/>
  </r>
  <r>
    <x v="9"/>
    <x v="1"/>
    <n v="0"/>
    <n v="0"/>
    <n v="0"/>
    <n v="0"/>
    <s v="Mar_3"/>
    <n v="0"/>
  </r>
  <r>
    <x v="10"/>
    <x v="1"/>
    <n v="0"/>
    <n v="0"/>
    <n v="0"/>
    <n v="0"/>
    <s v="Mar_3"/>
    <n v="0"/>
  </r>
  <r>
    <x v="11"/>
    <x v="1"/>
    <n v="0"/>
    <n v="0"/>
    <n v="0"/>
    <n v="0"/>
    <s v="Mar_3"/>
    <n v="0"/>
  </r>
  <r>
    <x v="12"/>
    <x v="1"/>
    <n v="0"/>
    <n v="0"/>
    <n v="0"/>
    <n v="0"/>
    <s v="Mar_3"/>
    <n v="0"/>
  </r>
  <r>
    <x v="13"/>
    <x v="1"/>
    <n v="0"/>
    <n v="0"/>
    <n v="0"/>
    <n v="0"/>
    <s v="Mar_3"/>
    <n v="0"/>
  </r>
  <r>
    <x v="14"/>
    <x v="1"/>
    <n v="0"/>
    <n v="0"/>
    <n v="0"/>
    <n v="0"/>
    <s v="Mar_3"/>
    <n v="0"/>
  </r>
  <r>
    <x v="15"/>
    <x v="1"/>
    <n v="0"/>
    <n v="0"/>
    <n v="0"/>
    <n v="0"/>
    <s v="Mar_3"/>
    <n v="0"/>
  </r>
  <r>
    <x v="16"/>
    <x v="1"/>
    <n v="0"/>
    <n v="0"/>
    <n v="0"/>
    <n v="0"/>
    <s v="Mar_3"/>
    <n v="0"/>
  </r>
  <r>
    <x v="17"/>
    <x v="1"/>
    <n v="0"/>
    <n v="0"/>
    <n v="0"/>
    <n v="0"/>
    <s v="Mar_3"/>
    <n v="0"/>
  </r>
  <r>
    <x v="18"/>
    <x v="1"/>
    <n v="0"/>
    <n v="0"/>
    <n v="0"/>
    <n v="0"/>
    <s v="Mar_3"/>
    <n v="0"/>
  </r>
  <r>
    <x v="19"/>
    <x v="1"/>
    <n v="0"/>
    <n v="0"/>
    <n v="0"/>
    <n v="0"/>
    <s v="Mar_3"/>
    <n v="0"/>
  </r>
  <r>
    <x v="20"/>
    <x v="1"/>
    <n v="0"/>
    <n v="0"/>
    <n v="0"/>
    <n v="0"/>
    <s v="Mar_3"/>
    <n v="0"/>
  </r>
  <r>
    <x v="21"/>
    <x v="1"/>
    <n v="0"/>
    <n v="0"/>
    <n v="0"/>
    <n v="0"/>
    <s v="Mar_3"/>
    <n v="0"/>
  </r>
  <r>
    <x v="22"/>
    <x v="1"/>
    <n v="0"/>
    <n v="0"/>
    <n v="0"/>
    <n v="0"/>
    <s v="Mar_3"/>
    <n v="0"/>
  </r>
  <r>
    <x v="23"/>
    <x v="1"/>
    <n v="0"/>
    <n v="0"/>
    <n v="0"/>
    <n v="0"/>
    <s v="Mar_3"/>
    <n v="0"/>
  </r>
  <r>
    <x v="24"/>
    <x v="1"/>
    <n v="0"/>
    <n v="0"/>
    <n v="0"/>
    <n v="0"/>
    <s v="Mar_3"/>
    <n v="0"/>
  </r>
  <r>
    <x v="0"/>
    <x v="0"/>
    <n v="0"/>
    <n v="0"/>
    <n v="0"/>
    <n v="0"/>
    <s v="Mie_1"/>
    <n v="0"/>
  </r>
  <r>
    <x v="1"/>
    <x v="0"/>
    <n v="0"/>
    <n v="0"/>
    <n v="0"/>
    <n v="0"/>
    <s v="Mie_1"/>
    <n v="0"/>
  </r>
  <r>
    <x v="2"/>
    <x v="0"/>
    <n v="0"/>
    <n v="0"/>
    <n v="0"/>
    <n v="0"/>
    <s v="Mie_1"/>
    <n v="0"/>
  </r>
  <r>
    <x v="3"/>
    <x v="0"/>
    <n v="0"/>
    <n v="0"/>
    <n v="0"/>
    <n v="0"/>
    <s v="Mie_1"/>
    <n v="0"/>
  </r>
  <r>
    <x v="4"/>
    <x v="0"/>
    <n v="0"/>
    <n v="0"/>
    <n v="0"/>
    <n v="0"/>
    <s v="Mie_1"/>
    <n v="0"/>
  </r>
  <r>
    <x v="5"/>
    <x v="0"/>
    <n v="0"/>
    <n v="0"/>
    <n v="0"/>
    <n v="0"/>
    <s v="Mie_1"/>
    <n v="0"/>
  </r>
  <r>
    <x v="6"/>
    <x v="0"/>
    <n v="0"/>
    <n v="0"/>
    <n v="0"/>
    <n v="0"/>
    <s v="Mie_1"/>
    <n v="0"/>
  </r>
  <r>
    <x v="7"/>
    <x v="0"/>
    <n v="0"/>
    <n v="0"/>
    <n v="0"/>
    <n v="0"/>
    <s v="Mie_1"/>
    <n v="0"/>
  </r>
  <r>
    <x v="8"/>
    <x v="0"/>
    <n v="0"/>
    <n v="0"/>
    <n v="0"/>
    <n v="0"/>
    <s v="Mie_1"/>
    <n v="0"/>
  </r>
  <r>
    <x v="9"/>
    <x v="0"/>
    <n v="0"/>
    <n v="0"/>
    <n v="0"/>
    <n v="0"/>
    <s v="Mie_1"/>
    <n v="0"/>
  </r>
  <r>
    <x v="10"/>
    <x v="0"/>
    <n v="0"/>
    <n v="0"/>
    <n v="0"/>
    <n v="0"/>
    <s v="Mie_1"/>
    <n v="0"/>
  </r>
  <r>
    <x v="11"/>
    <x v="0"/>
    <n v="0"/>
    <n v="0"/>
    <n v="0"/>
    <n v="0"/>
    <s v="Mie_1"/>
    <n v="0"/>
  </r>
  <r>
    <x v="12"/>
    <x v="0"/>
    <n v="0"/>
    <n v="0"/>
    <n v="0"/>
    <n v="0"/>
    <s v="Mie_1"/>
    <n v="0"/>
  </r>
  <r>
    <x v="13"/>
    <x v="0"/>
    <n v="0"/>
    <n v="0"/>
    <n v="0"/>
    <n v="0"/>
    <s v="Mie_1"/>
    <n v="0"/>
  </r>
  <r>
    <x v="14"/>
    <x v="0"/>
    <n v="0"/>
    <n v="0"/>
    <n v="0"/>
    <n v="0"/>
    <s v="Mie_1"/>
    <n v="0"/>
  </r>
  <r>
    <x v="15"/>
    <x v="0"/>
    <n v="0"/>
    <n v="0"/>
    <n v="0"/>
    <n v="0"/>
    <s v="Mie_1"/>
    <n v="0"/>
  </r>
  <r>
    <x v="16"/>
    <x v="0"/>
    <n v="0"/>
    <n v="0"/>
    <n v="0"/>
    <n v="0"/>
    <s v="Mie_1"/>
    <n v="0"/>
  </r>
  <r>
    <x v="17"/>
    <x v="0"/>
    <n v="0"/>
    <n v="0"/>
    <n v="0"/>
    <n v="0"/>
    <s v="Mie_1"/>
    <n v="0"/>
  </r>
  <r>
    <x v="18"/>
    <x v="0"/>
    <n v="0"/>
    <n v="0"/>
    <n v="0"/>
    <n v="0"/>
    <s v="Mie_1"/>
    <n v="0"/>
  </r>
  <r>
    <x v="19"/>
    <x v="0"/>
    <n v="0"/>
    <n v="0"/>
    <n v="0"/>
    <n v="0"/>
    <s v="Mie_1"/>
    <n v="0"/>
  </r>
  <r>
    <x v="20"/>
    <x v="0"/>
    <n v="0"/>
    <n v="0"/>
    <n v="0"/>
    <n v="0"/>
    <s v="Mie_1"/>
    <n v="0"/>
  </r>
  <r>
    <x v="21"/>
    <x v="0"/>
    <n v="0"/>
    <n v="0"/>
    <n v="0"/>
    <n v="0"/>
    <s v="Mie_1"/>
    <n v="0"/>
  </r>
  <r>
    <x v="22"/>
    <x v="0"/>
    <n v="0"/>
    <n v="0"/>
    <n v="0"/>
    <n v="0"/>
    <s v="Mie_1"/>
    <n v="0"/>
  </r>
  <r>
    <x v="23"/>
    <x v="0"/>
    <n v="0"/>
    <n v="0"/>
    <n v="0"/>
    <n v="0"/>
    <s v="Mie_1"/>
    <n v="0"/>
  </r>
  <r>
    <x v="24"/>
    <x v="0"/>
    <n v="0"/>
    <n v="0"/>
    <n v="0"/>
    <n v="0"/>
    <s v="Mie_1"/>
    <n v="0"/>
  </r>
  <r>
    <x v="0"/>
    <x v="0"/>
    <n v="0"/>
    <n v="0"/>
    <n v="0"/>
    <n v="0"/>
    <s v="Mie_1"/>
    <n v="0"/>
  </r>
  <r>
    <x v="1"/>
    <x v="0"/>
    <n v="0"/>
    <n v="0"/>
    <n v="0"/>
    <n v="0"/>
    <s v="Mie_1"/>
    <n v="0"/>
  </r>
  <r>
    <x v="2"/>
    <x v="0"/>
    <n v="0"/>
    <n v="0"/>
    <n v="0"/>
    <n v="0"/>
    <s v="Mie_1"/>
    <n v="0"/>
  </r>
  <r>
    <x v="3"/>
    <x v="0"/>
    <n v="0"/>
    <n v="0"/>
    <n v="0"/>
    <n v="0"/>
    <s v="Mie_1"/>
    <n v="0"/>
  </r>
  <r>
    <x v="4"/>
    <x v="0"/>
    <n v="0"/>
    <n v="0"/>
    <n v="0"/>
    <n v="0"/>
    <s v="Mie_1"/>
    <n v="0"/>
  </r>
  <r>
    <x v="5"/>
    <x v="0"/>
    <n v="0"/>
    <n v="0"/>
    <n v="0"/>
    <n v="0"/>
    <s v="Mie_1"/>
    <n v="0"/>
  </r>
  <r>
    <x v="6"/>
    <x v="0"/>
    <n v="0"/>
    <n v="0"/>
    <n v="0"/>
    <n v="0"/>
    <s v="Mie_1"/>
    <n v="0"/>
  </r>
  <r>
    <x v="7"/>
    <x v="0"/>
    <n v="0"/>
    <n v="0"/>
    <n v="0"/>
    <n v="0"/>
    <s v="Mie_1"/>
    <n v="0"/>
  </r>
  <r>
    <x v="8"/>
    <x v="0"/>
    <n v="0"/>
    <n v="0"/>
    <n v="0"/>
    <n v="0"/>
    <s v="Mie_1"/>
    <n v="0"/>
  </r>
  <r>
    <x v="9"/>
    <x v="0"/>
    <n v="0"/>
    <n v="0"/>
    <n v="0"/>
    <n v="0"/>
    <s v="Mie_1"/>
    <n v="0"/>
  </r>
  <r>
    <x v="10"/>
    <x v="0"/>
    <n v="0"/>
    <n v="0"/>
    <n v="0"/>
    <n v="0"/>
    <s v="Mie_1"/>
    <n v="0"/>
  </r>
  <r>
    <x v="11"/>
    <x v="0"/>
    <n v="0"/>
    <n v="0"/>
    <n v="0"/>
    <n v="0"/>
    <s v="Mie_1"/>
    <n v="0"/>
  </r>
  <r>
    <x v="12"/>
    <x v="0"/>
    <n v="2"/>
    <n v="0"/>
    <n v="0"/>
    <n v="0"/>
    <s v="Mie_1"/>
    <n v="2"/>
  </r>
  <r>
    <x v="13"/>
    <x v="0"/>
    <n v="0"/>
    <n v="0"/>
    <n v="0"/>
    <n v="0"/>
    <s v="Mie_1"/>
    <n v="0"/>
  </r>
  <r>
    <x v="14"/>
    <x v="0"/>
    <n v="37"/>
    <n v="0"/>
    <n v="0"/>
    <n v="0"/>
    <s v="Mie_1"/>
    <n v="37"/>
  </r>
  <r>
    <x v="15"/>
    <x v="0"/>
    <n v="0"/>
    <n v="0"/>
    <n v="0"/>
    <n v="0"/>
    <s v="Mie_1"/>
    <n v="0"/>
  </r>
  <r>
    <x v="16"/>
    <x v="0"/>
    <n v="0"/>
    <n v="0"/>
    <n v="0"/>
    <n v="0"/>
    <s v="Mie_1"/>
    <n v="0"/>
  </r>
  <r>
    <x v="17"/>
    <x v="0"/>
    <n v="0"/>
    <n v="0"/>
    <n v="0"/>
    <n v="0"/>
    <s v="Mie_1"/>
    <n v="0"/>
  </r>
  <r>
    <x v="18"/>
    <x v="0"/>
    <n v="0"/>
    <n v="0"/>
    <n v="0"/>
    <n v="0"/>
    <s v="Mie_1"/>
    <n v="0"/>
  </r>
  <r>
    <x v="19"/>
    <x v="0"/>
    <n v="0"/>
    <n v="0"/>
    <n v="0"/>
    <n v="0"/>
    <s v="Mie_1"/>
    <n v="0"/>
  </r>
  <r>
    <x v="20"/>
    <x v="0"/>
    <n v="0"/>
    <n v="0"/>
    <n v="0"/>
    <n v="0"/>
    <s v="Mie_1"/>
    <n v="0"/>
  </r>
  <r>
    <x v="21"/>
    <x v="0"/>
    <n v="0"/>
    <n v="0"/>
    <n v="0"/>
    <n v="0"/>
    <s v="Mie_1"/>
    <n v="0"/>
  </r>
  <r>
    <x v="22"/>
    <x v="0"/>
    <n v="0"/>
    <n v="0"/>
    <n v="0"/>
    <n v="0"/>
    <s v="Mie_1"/>
    <n v="0"/>
  </r>
  <r>
    <x v="23"/>
    <x v="0"/>
    <n v="0"/>
    <n v="0"/>
    <n v="0"/>
    <n v="0"/>
    <s v="Mie_1"/>
    <n v="0"/>
  </r>
  <r>
    <x v="24"/>
    <x v="0"/>
    <n v="0"/>
    <n v="0"/>
    <n v="0"/>
    <n v="0"/>
    <s v="Mie_1"/>
    <n v="0"/>
  </r>
  <r>
    <x v="0"/>
    <x v="0"/>
    <n v="0"/>
    <n v="0"/>
    <n v="0"/>
    <n v="0"/>
    <s v="Mie_1"/>
    <n v="0"/>
  </r>
  <r>
    <x v="1"/>
    <x v="0"/>
    <n v="0"/>
    <n v="0"/>
    <n v="0"/>
    <n v="0"/>
    <s v="Mie_1"/>
    <n v="0"/>
  </r>
  <r>
    <x v="2"/>
    <x v="0"/>
    <n v="0"/>
    <n v="0"/>
    <n v="0"/>
    <n v="0"/>
    <s v="Mie_1"/>
    <n v="0"/>
  </r>
  <r>
    <x v="3"/>
    <x v="0"/>
    <n v="0"/>
    <n v="0"/>
    <n v="0"/>
    <n v="0"/>
    <s v="Mie_1"/>
    <n v="0"/>
  </r>
  <r>
    <x v="4"/>
    <x v="0"/>
    <n v="0"/>
    <n v="0"/>
    <n v="0"/>
    <n v="0"/>
    <s v="Mie_1"/>
    <n v="0"/>
  </r>
  <r>
    <x v="5"/>
    <x v="0"/>
    <n v="0"/>
    <n v="0"/>
    <n v="0"/>
    <n v="0"/>
    <s v="Mie_1"/>
    <n v="0"/>
  </r>
  <r>
    <x v="6"/>
    <x v="0"/>
    <n v="0"/>
    <n v="0"/>
    <n v="0"/>
    <n v="0"/>
    <s v="Mie_1"/>
    <n v="0"/>
  </r>
  <r>
    <x v="7"/>
    <x v="0"/>
    <n v="0"/>
    <n v="0"/>
    <n v="0"/>
    <n v="0"/>
    <s v="Mie_1"/>
    <n v="0"/>
  </r>
  <r>
    <x v="8"/>
    <x v="0"/>
    <n v="0"/>
    <n v="0"/>
    <n v="0"/>
    <n v="0"/>
    <s v="Mie_1"/>
    <n v="0"/>
  </r>
  <r>
    <x v="9"/>
    <x v="0"/>
    <n v="0"/>
    <n v="0"/>
    <n v="0"/>
    <n v="0"/>
    <s v="Mie_1"/>
    <n v="0"/>
  </r>
  <r>
    <x v="10"/>
    <x v="0"/>
    <n v="0"/>
    <n v="0"/>
    <n v="0"/>
    <n v="0"/>
    <s v="Mie_1"/>
    <n v="0"/>
  </r>
  <r>
    <x v="11"/>
    <x v="0"/>
    <n v="0"/>
    <n v="0"/>
    <n v="0"/>
    <n v="0"/>
    <s v="Mie_1"/>
    <n v="0"/>
  </r>
  <r>
    <x v="12"/>
    <x v="0"/>
    <n v="0"/>
    <n v="0"/>
    <n v="0"/>
    <n v="0"/>
    <s v="Mie_1"/>
    <n v="0"/>
  </r>
  <r>
    <x v="13"/>
    <x v="0"/>
    <n v="0"/>
    <n v="0"/>
    <n v="0"/>
    <n v="0"/>
    <s v="Mie_1"/>
    <n v="0"/>
  </r>
  <r>
    <x v="14"/>
    <x v="0"/>
    <n v="4"/>
    <n v="0"/>
    <n v="0"/>
    <n v="0"/>
    <s v="Mie_1"/>
    <n v="4"/>
  </r>
  <r>
    <x v="15"/>
    <x v="0"/>
    <n v="0"/>
    <n v="0"/>
    <n v="0"/>
    <n v="0"/>
    <s v="Mie_1"/>
    <n v="0"/>
  </r>
  <r>
    <x v="16"/>
    <x v="0"/>
    <n v="0"/>
    <n v="0"/>
    <n v="0"/>
    <n v="0"/>
    <s v="Mie_1"/>
    <n v="0"/>
  </r>
  <r>
    <x v="17"/>
    <x v="0"/>
    <n v="0"/>
    <n v="0"/>
    <n v="0"/>
    <n v="0"/>
    <s v="Mie_1"/>
    <n v="0"/>
  </r>
  <r>
    <x v="18"/>
    <x v="0"/>
    <n v="0"/>
    <n v="0"/>
    <n v="0"/>
    <n v="0"/>
    <s v="Mie_1"/>
    <n v="0"/>
  </r>
  <r>
    <x v="19"/>
    <x v="0"/>
    <n v="0"/>
    <n v="0"/>
    <n v="0"/>
    <n v="0"/>
    <s v="Mie_1"/>
    <n v="0"/>
  </r>
  <r>
    <x v="20"/>
    <x v="0"/>
    <n v="0"/>
    <n v="0"/>
    <n v="0"/>
    <n v="0"/>
    <s v="Mie_1"/>
    <n v="0"/>
  </r>
  <r>
    <x v="21"/>
    <x v="0"/>
    <n v="0"/>
    <n v="0"/>
    <n v="0"/>
    <n v="0"/>
    <s v="Mie_1"/>
    <n v="0"/>
  </r>
  <r>
    <x v="22"/>
    <x v="0"/>
    <n v="0"/>
    <n v="0"/>
    <n v="0"/>
    <n v="0"/>
    <s v="Mie_1"/>
    <n v="0"/>
  </r>
  <r>
    <x v="23"/>
    <x v="0"/>
    <n v="0"/>
    <n v="0"/>
    <n v="0"/>
    <n v="0"/>
    <s v="Mie_1"/>
    <n v="0"/>
  </r>
  <r>
    <x v="24"/>
    <x v="0"/>
    <n v="0"/>
    <n v="0"/>
    <n v="0"/>
    <n v="0"/>
    <s v="Mie_1"/>
    <n v="0"/>
  </r>
  <r>
    <x v="0"/>
    <x v="0"/>
    <n v="0"/>
    <n v="0"/>
    <n v="0"/>
    <n v="0"/>
    <s v="Mie_1"/>
    <n v="0"/>
  </r>
  <r>
    <x v="1"/>
    <x v="0"/>
    <n v="0"/>
    <n v="0"/>
    <n v="0"/>
    <n v="0"/>
    <s v="Mie_1"/>
    <n v="0"/>
  </r>
  <r>
    <x v="2"/>
    <x v="0"/>
    <n v="0"/>
    <n v="0"/>
    <n v="0"/>
    <n v="0"/>
    <s v="Mie_1"/>
    <n v="0"/>
  </r>
  <r>
    <x v="3"/>
    <x v="0"/>
    <n v="0"/>
    <n v="0"/>
    <n v="0"/>
    <n v="0"/>
    <s v="Mie_1"/>
    <n v="0"/>
  </r>
  <r>
    <x v="4"/>
    <x v="0"/>
    <n v="0"/>
    <n v="0"/>
    <n v="0"/>
    <n v="0"/>
    <s v="Mie_1"/>
    <n v="0"/>
  </r>
  <r>
    <x v="5"/>
    <x v="0"/>
    <n v="1"/>
    <n v="0"/>
    <n v="0"/>
    <n v="0"/>
    <s v="Mie_1"/>
    <n v="1"/>
  </r>
  <r>
    <x v="6"/>
    <x v="0"/>
    <n v="0"/>
    <n v="0"/>
    <n v="0"/>
    <n v="0"/>
    <s v="Mie_1"/>
    <n v="0"/>
  </r>
  <r>
    <x v="7"/>
    <x v="0"/>
    <n v="0"/>
    <n v="0"/>
    <n v="0"/>
    <n v="0"/>
    <s v="Mie_1"/>
    <n v="0"/>
  </r>
  <r>
    <x v="8"/>
    <x v="0"/>
    <n v="0"/>
    <n v="0"/>
    <n v="0"/>
    <n v="0"/>
    <s v="Mie_1"/>
    <n v="0"/>
  </r>
  <r>
    <x v="9"/>
    <x v="0"/>
    <n v="0"/>
    <n v="0"/>
    <n v="0"/>
    <n v="0"/>
    <s v="Mie_1"/>
    <n v="0"/>
  </r>
  <r>
    <x v="10"/>
    <x v="0"/>
    <n v="0"/>
    <n v="0"/>
    <n v="0"/>
    <n v="0"/>
    <s v="Mie_1"/>
    <n v="0"/>
  </r>
  <r>
    <x v="11"/>
    <x v="0"/>
    <n v="62"/>
    <n v="0"/>
    <n v="55"/>
    <n v="0"/>
    <s v="Mie_1"/>
    <n v="117"/>
  </r>
  <r>
    <x v="12"/>
    <x v="0"/>
    <n v="29"/>
    <n v="0"/>
    <n v="0"/>
    <n v="0"/>
    <s v="Mie_1"/>
    <n v="29"/>
  </r>
  <r>
    <x v="13"/>
    <x v="0"/>
    <n v="0"/>
    <n v="0"/>
    <n v="0"/>
    <n v="0"/>
    <s v="Mie_1"/>
    <n v="0"/>
  </r>
  <r>
    <x v="14"/>
    <x v="0"/>
    <n v="99"/>
    <n v="0"/>
    <n v="0"/>
    <n v="0"/>
    <s v="Mie_1"/>
    <n v="99"/>
  </r>
  <r>
    <x v="15"/>
    <x v="0"/>
    <n v="2"/>
    <n v="0"/>
    <n v="0"/>
    <n v="0"/>
    <s v="Mie_1"/>
    <n v="2"/>
  </r>
  <r>
    <x v="16"/>
    <x v="0"/>
    <n v="0"/>
    <n v="0"/>
    <n v="0"/>
    <n v="0"/>
    <s v="Mie_1"/>
    <n v="0"/>
  </r>
  <r>
    <x v="17"/>
    <x v="0"/>
    <n v="0"/>
    <n v="0"/>
    <n v="0"/>
    <n v="0"/>
    <s v="Mie_1"/>
    <n v="0"/>
  </r>
  <r>
    <x v="18"/>
    <x v="0"/>
    <n v="0"/>
    <n v="0"/>
    <n v="0"/>
    <n v="0"/>
    <s v="Mie_1"/>
    <n v="0"/>
  </r>
  <r>
    <x v="19"/>
    <x v="0"/>
    <n v="0"/>
    <n v="0"/>
    <n v="0"/>
    <n v="0"/>
    <s v="Mie_1"/>
    <n v="0"/>
  </r>
  <r>
    <x v="20"/>
    <x v="0"/>
    <n v="0"/>
    <n v="0"/>
    <n v="0"/>
    <n v="0"/>
    <s v="Mie_1"/>
    <n v="0"/>
  </r>
  <r>
    <x v="21"/>
    <x v="0"/>
    <n v="0"/>
    <n v="0"/>
    <n v="0"/>
    <n v="0"/>
    <s v="Mie_1"/>
    <n v="0"/>
  </r>
  <r>
    <x v="22"/>
    <x v="0"/>
    <n v="0"/>
    <n v="0"/>
    <n v="0"/>
    <n v="0"/>
    <s v="Mie_1"/>
    <n v="0"/>
  </r>
  <r>
    <x v="23"/>
    <x v="0"/>
    <n v="0"/>
    <n v="0"/>
    <n v="0"/>
    <n v="0"/>
    <s v="Mie_1"/>
    <n v="0"/>
  </r>
  <r>
    <x v="24"/>
    <x v="0"/>
    <n v="0"/>
    <n v="0"/>
    <n v="0"/>
    <n v="0"/>
    <s v="Mie_1"/>
    <n v="0"/>
  </r>
  <r>
    <x v="0"/>
    <x v="0"/>
    <n v="0"/>
    <n v="0"/>
    <n v="0"/>
    <n v="0"/>
    <s v="Mie_1"/>
    <n v="0"/>
  </r>
  <r>
    <x v="1"/>
    <x v="0"/>
    <n v="0"/>
    <n v="0"/>
    <n v="0"/>
    <n v="0"/>
    <s v="Mie_1"/>
    <n v="0"/>
  </r>
  <r>
    <x v="2"/>
    <x v="0"/>
    <n v="0"/>
    <n v="0"/>
    <n v="0"/>
    <n v="0"/>
    <s v="Mie_1"/>
    <n v="0"/>
  </r>
  <r>
    <x v="3"/>
    <x v="0"/>
    <n v="0"/>
    <n v="0"/>
    <n v="0"/>
    <n v="0"/>
    <s v="Mie_1"/>
    <n v="0"/>
  </r>
  <r>
    <x v="4"/>
    <x v="0"/>
    <n v="0"/>
    <n v="0"/>
    <n v="0"/>
    <n v="0"/>
    <s v="Mie_1"/>
    <n v="0"/>
  </r>
  <r>
    <x v="5"/>
    <x v="0"/>
    <n v="0"/>
    <n v="0"/>
    <n v="0"/>
    <n v="0"/>
    <s v="Mie_1"/>
    <n v="0"/>
  </r>
  <r>
    <x v="6"/>
    <x v="0"/>
    <n v="0"/>
    <n v="0"/>
    <n v="0"/>
    <n v="0"/>
    <s v="Mie_1"/>
    <n v="0"/>
  </r>
  <r>
    <x v="7"/>
    <x v="0"/>
    <n v="0"/>
    <n v="0"/>
    <n v="0"/>
    <n v="0"/>
    <s v="Mie_1"/>
    <n v="0"/>
  </r>
  <r>
    <x v="8"/>
    <x v="0"/>
    <n v="0"/>
    <n v="0"/>
    <n v="0"/>
    <n v="0"/>
    <s v="Mie_1"/>
    <n v="0"/>
  </r>
  <r>
    <x v="9"/>
    <x v="0"/>
    <n v="0"/>
    <n v="0"/>
    <n v="0"/>
    <n v="0"/>
    <s v="Mie_1"/>
    <n v="0"/>
  </r>
  <r>
    <x v="10"/>
    <x v="0"/>
    <n v="0"/>
    <n v="0"/>
    <n v="0"/>
    <n v="0"/>
    <s v="Mie_1"/>
    <n v="0"/>
  </r>
  <r>
    <x v="11"/>
    <x v="0"/>
    <n v="0"/>
    <n v="0"/>
    <n v="0"/>
    <n v="0"/>
    <s v="Mie_1"/>
    <n v="0"/>
  </r>
  <r>
    <x v="12"/>
    <x v="0"/>
    <n v="0"/>
    <n v="0"/>
    <n v="0"/>
    <n v="0"/>
    <s v="Mie_1"/>
    <n v="0"/>
  </r>
  <r>
    <x v="13"/>
    <x v="0"/>
    <n v="0"/>
    <n v="0"/>
    <n v="0"/>
    <n v="0"/>
    <s v="Mie_1"/>
    <n v="0"/>
  </r>
  <r>
    <x v="14"/>
    <x v="0"/>
    <n v="0"/>
    <n v="0"/>
    <n v="0"/>
    <n v="0"/>
    <s v="Mie_1"/>
    <n v="0"/>
  </r>
  <r>
    <x v="15"/>
    <x v="0"/>
    <n v="0"/>
    <n v="0"/>
    <n v="0"/>
    <n v="0"/>
    <s v="Mie_1"/>
    <n v="0"/>
  </r>
  <r>
    <x v="16"/>
    <x v="0"/>
    <n v="0"/>
    <n v="0"/>
    <n v="0"/>
    <n v="0"/>
    <s v="Mie_1"/>
    <n v="0"/>
  </r>
  <r>
    <x v="17"/>
    <x v="0"/>
    <n v="0"/>
    <n v="0"/>
    <n v="0"/>
    <n v="0"/>
    <s v="Mie_1"/>
    <n v="0"/>
  </r>
  <r>
    <x v="18"/>
    <x v="0"/>
    <n v="0"/>
    <n v="0"/>
    <n v="0"/>
    <n v="0"/>
    <s v="Mie_1"/>
    <n v="0"/>
  </r>
  <r>
    <x v="19"/>
    <x v="0"/>
    <n v="0"/>
    <n v="0"/>
    <n v="0"/>
    <n v="0"/>
    <s v="Mie_1"/>
    <n v="0"/>
  </r>
  <r>
    <x v="20"/>
    <x v="0"/>
    <n v="0"/>
    <n v="0"/>
    <n v="0"/>
    <n v="0"/>
    <s v="Mie_1"/>
    <n v="0"/>
  </r>
  <r>
    <x v="21"/>
    <x v="0"/>
    <n v="0"/>
    <n v="0"/>
    <n v="0"/>
    <n v="0"/>
    <s v="Mie_1"/>
    <n v="0"/>
  </r>
  <r>
    <x v="22"/>
    <x v="0"/>
    <n v="0"/>
    <n v="0"/>
    <n v="0"/>
    <n v="0"/>
    <s v="Mie_1"/>
    <n v="0"/>
  </r>
  <r>
    <x v="23"/>
    <x v="0"/>
    <n v="0"/>
    <n v="0"/>
    <n v="0"/>
    <n v="0"/>
    <s v="Mie_1"/>
    <n v="0"/>
  </r>
  <r>
    <x v="24"/>
    <x v="0"/>
    <n v="0"/>
    <n v="0"/>
    <n v="0"/>
    <n v="0"/>
    <s v="Mie_1"/>
    <n v="0"/>
  </r>
  <r>
    <x v="0"/>
    <x v="0"/>
    <n v="0"/>
    <n v="0"/>
    <n v="0"/>
    <n v="0"/>
    <s v="Mie_1"/>
    <n v="0"/>
  </r>
  <r>
    <x v="1"/>
    <x v="0"/>
    <n v="0"/>
    <n v="0"/>
    <n v="0"/>
    <n v="0"/>
    <s v="Mie_1"/>
    <n v="0"/>
  </r>
  <r>
    <x v="2"/>
    <x v="0"/>
    <n v="0"/>
    <n v="0"/>
    <n v="0"/>
    <n v="0"/>
    <s v="Mie_1"/>
    <n v="0"/>
  </r>
  <r>
    <x v="3"/>
    <x v="0"/>
    <n v="0"/>
    <n v="0"/>
    <n v="0"/>
    <n v="0"/>
    <s v="Mie_1"/>
    <n v="0"/>
  </r>
  <r>
    <x v="4"/>
    <x v="0"/>
    <n v="0"/>
    <n v="0"/>
    <n v="0"/>
    <n v="0"/>
    <s v="Mie_1"/>
    <n v="0"/>
  </r>
  <r>
    <x v="5"/>
    <x v="0"/>
    <n v="0"/>
    <n v="0"/>
    <n v="0"/>
    <n v="0"/>
    <s v="Mie_1"/>
    <n v="0"/>
  </r>
  <r>
    <x v="6"/>
    <x v="0"/>
    <n v="0"/>
    <n v="0"/>
    <n v="0"/>
    <n v="0"/>
    <s v="Mie_1"/>
    <n v="0"/>
  </r>
  <r>
    <x v="7"/>
    <x v="0"/>
    <n v="0"/>
    <n v="0"/>
    <n v="0"/>
    <n v="0"/>
    <s v="Mie_1"/>
    <n v="0"/>
  </r>
  <r>
    <x v="8"/>
    <x v="0"/>
    <n v="0"/>
    <n v="0"/>
    <n v="0"/>
    <n v="0"/>
    <s v="Mie_1"/>
    <n v="0"/>
  </r>
  <r>
    <x v="9"/>
    <x v="0"/>
    <n v="0"/>
    <n v="0"/>
    <n v="0"/>
    <n v="0"/>
    <s v="Mie_1"/>
    <n v="0"/>
  </r>
  <r>
    <x v="10"/>
    <x v="0"/>
    <n v="0"/>
    <n v="0"/>
    <n v="0"/>
    <n v="0"/>
    <s v="Mie_1"/>
    <n v="0"/>
  </r>
  <r>
    <x v="11"/>
    <x v="0"/>
    <n v="0"/>
    <n v="0"/>
    <n v="0"/>
    <n v="0"/>
    <s v="Mie_1"/>
    <n v="0"/>
  </r>
  <r>
    <x v="12"/>
    <x v="0"/>
    <n v="0"/>
    <n v="0"/>
    <n v="0"/>
    <n v="0"/>
    <s v="Mie_1"/>
    <n v="0"/>
  </r>
  <r>
    <x v="13"/>
    <x v="0"/>
    <n v="0"/>
    <n v="0"/>
    <n v="0"/>
    <n v="0"/>
    <s v="Mie_1"/>
    <n v="0"/>
  </r>
  <r>
    <x v="14"/>
    <x v="0"/>
    <n v="0"/>
    <n v="0"/>
    <n v="0"/>
    <n v="0"/>
    <s v="Mie_1"/>
    <n v="0"/>
  </r>
  <r>
    <x v="15"/>
    <x v="0"/>
    <n v="0"/>
    <n v="0"/>
    <n v="0"/>
    <n v="0"/>
    <s v="Mie_1"/>
    <n v="0"/>
  </r>
  <r>
    <x v="16"/>
    <x v="0"/>
    <n v="0"/>
    <n v="0"/>
    <n v="0"/>
    <n v="0"/>
    <s v="Mie_1"/>
    <n v="0"/>
  </r>
  <r>
    <x v="17"/>
    <x v="0"/>
    <n v="0"/>
    <n v="0"/>
    <n v="0"/>
    <n v="0"/>
    <s v="Mie_1"/>
    <n v="0"/>
  </r>
  <r>
    <x v="18"/>
    <x v="0"/>
    <n v="0"/>
    <n v="0"/>
    <n v="0"/>
    <n v="0"/>
    <s v="Mie_1"/>
    <n v="0"/>
  </r>
  <r>
    <x v="19"/>
    <x v="0"/>
    <n v="0"/>
    <n v="0"/>
    <n v="0"/>
    <n v="0"/>
    <s v="Mie_1"/>
    <n v="0"/>
  </r>
  <r>
    <x v="20"/>
    <x v="0"/>
    <n v="0"/>
    <n v="0"/>
    <n v="0"/>
    <n v="0"/>
    <s v="Mie_1"/>
    <n v="0"/>
  </r>
  <r>
    <x v="21"/>
    <x v="0"/>
    <n v="0"/>
    <n v="0"/>
    <n v="0"/>
    <n v="0"/>
    <s v="Mie_1"/>
    <n v="0"/>
  </r>
  <r>
    <x v="22"/>
    <x v="0"/>
    <n v="0"/>
    <n v="0"/>
    <n v="0"/>
    <n v="0"/>
    <s v="Mie_1"/>
    <n v="0"/>
  </r>
  <r>
    <x v="23"/>
    <x v="0"/>
    <n v="0"/>
    <n v="0"/>
    <n v="0"/>
    <n v="0"/>
    <s v="Mie_1"/>
    <n v="0"/>
  </r>
  <r>
    <x v="24"/>
    <x v="0"/>
    <n v="0"/>
    <n v="0"/>
    <n v="0"/>
    <n v="0"/>
    <s v="Mie_1"/>
    <n v="0"/>
  </r>
  <r>
    <x v="0"/>
    <x v="0"/>
    <n v="0"/>
    <n v="0"/>
    <n v="0"/>
    <n v="0"/>
    <s v="Mie_1"/>
    <n v="0"/>
  </r>
  <r>
    <x v="1"/>
    <x v="0"/>
    <n v="0"/>
    <n v="0"/>
    <n v="0"/>
    <n v="0"/>
    <s v="Mie_1"/>
    <n v="0"/>
  </r>
  <r>
    <x v="2"/>
    <x v="0"/>
    <n v="0"/>
    <n v="0"/>
    <n v="0"/>
    <n v="0"/>
    <s v="Mie_1"/>
    <n v="0"/>
  </r>
  <r>
    <x v="3"/>
    <x v="0"/>
    <n v="0"/>
    <n v="0"/>
    <n v="0"/>
    <n v="0"/>
    <s v="Mie_1"/>
    <n v="0"/>
  </r>
  <r>
    <x v="4"/>
    <x v="0"/>
    <n v="0"/>
    <n v="0"/>
    <n v="0"/>
    <n v="0"/>
    <s v="Mie_1"/>
    <n v="0"/>
  </r>
  <r>
    <x v="5"/>
    <x v="0"/>
    <n v="0"/>
    <n v="0"/>
    <n v="0"/>
    <n v="0"/>
    <s v="Mie_1"/>
    <n v="0"/>
  </r>
  <r>
    <x v="6"/>
    <x v="0"/>
    <n v="0"/>
    <n v="0"/>
    <n v="0"/>
    <n v="0"/>
    <s v="Mie_1"/>
    <n v="0"/>
  </r>
  <r>
    <x v="7"/>
    <x v="0"/>
    <n v="0"/>
    <n v="0"/>
    <n v="0"/>
    <n v="0"/>
    <s v="Mie_1"/>
    <n v="0"/>
  </r>
  <r>
    <x v="8"/>
    <x v="0"/>
    <n v="0"/>
    <n v="0"/>
    <n v="0"/>
    <n v="0"/>
    <s v="Mie_1"/>
    <n v="0"/>
  </r>
  <r>
    <x v="9"/>
    <x v="0"/>
    <n v="0"/>
    <n v="0"/>
    <n v="0"/>
    <n v="0"/>
    <s v="Mie_1"/>
    <n v="0"/>
  </r>
  <r>
    <x v="10"/>
    <x v="0"/>
    <n v="0"/>
    <n v="0"/>
    <n v="0"/>
    <n v="0"/>
    <s v="Mie_1"/>
    <n v="0"/>
  </r>
  <r>
    <x v="11"/>
    <x v="0"/>
    <n v="0"/>
    <n v="0"/>
    <n v="0"/>
    <n v="0"/>
    <s v="Mie_1"/>
    <n v="0"/>
  </r>
  <r>
    <x v="12"/>
    <x v="0"/>
    <n v="0"/>
    <n v="0"/>
    <n v="0"/>
    <n v="0"/>
    <s v="Mie_1"/>
    <n v="0"/>
  </r>
  <r>
    <x v="13"/>
    <x v="0"/>
    <n v="0"/>
    <n v="0"/>
    <n v="0"/>
    <n v="0"/>
    <s v="Mie_1"/>
    <n v="0"/>
  </r>
  <r>
    <x v="14"/>
    <x v="0"/>
    <n v="0"/>
    <n v="0"/>
    <n v="0"/>
    <n v="0"/>
    <s v="Mie_1"/>
    <n v="0"/>
  </r>
  <r>
    <x v="15"/>
    <x v="0"/>
    <n v="0"/>
    <n v="0"/>
    <n v="0"/>
    <n v="0"/>
    <s v="Mie_1"/>
    <n v="0"/>
  </r>
  <r>
    <x v="16"/>
    <x v="0"/>
    <n v="0"/>
    <n v="0"/>
    <n v="0"/>
    <n v="0"/>
    <s v="Mie_1"/>
    <n v="0"/>
  </r>
  <r>
    <x v="17"/>
    <x v="0"/>
    <n v="0"/>
    <n v="0"/>
    <n v="0"/>
    <n v="0"/>
    <s v="Mie_1"/>
    <n v="0"/>
  </r>
  <r>
    <x v="18"/>
    <x v="0"/>
    <n v="0"/>
    <n v="0"/>
    <n v="0"/>
    <n v="0"/>
    <s v="Mie_1"/>
    <n v="0"/>
  </r>
  <r>
    <x v="19"/>
    <x v="0"/>
    <n v="0"/>
    <n v="0"/>
    <n v="0"/>
    <n v="0"/>
    <s v="Mie_1"/>
    <n v="0"/>
  </r>
  <r>
    <x v="20"/>
    <x v="0"/>
    <n v="0"/>
    <n v="0"/>
    <n v="0"/>
    <n v="0"/>
    <s v="Mie_1"/>
    <n v="0"/>
  </r>
  <r>
    <x v="21"/>
    <x v="0"/>
    <n v="0"/>
    <n v="0"/>
    <n v="0"/>
    <n v="0"/>
    <s v="Mie_1"/>
    <n v="0"/>
  </r>
  <r>
    <x v="22"/>
    <x v="0"/>
    <n v="0"/>
    <n v="0"/>
    <n v="0"/>
    <n v="0"/>
    <s v="Mie_1"/>
    <n v="0"/>
  </r>
  <r>
    <x v="23"/>
    <x v="0"/>
    <n v="0"/>
    <n v="0"/>
    <n v="0"/>
    <n v="0"/>
    <s v="Mie_1"/>
    <n v="0"/>
  </r>
  <r>
    <x v="24"/>
    <x v="0"/>
    <n v="0"/>
    <n v="0"/>
    <n v="0"/>
    <n v="0"/>
    <s v="Mie_1"/>
    <n v="0"/>
  </r>
  <r>
    <x v="0"/>
    <x v="0"/>
    <n v="0"/>
    <n v="0"/>
    <n v="0"/>
    <n v="0"/>
    <s v="Mie_1"/>
    <n v="0"/>
  </r>
  <r>
    <x v="1"/>
    <x v="0"/>
    <n v="0"/>
    <n v="0"/>
    <n v="0"/>
    <n v="0"/>
    <s v="Mie_1"/>
    <n v="0"/>
  </r>
  <r>
    <x v="2"/>
    <x v="0"/>
    <n v="0"/>
    <n v="0"/>
    <n v="0"/>
    <n v="0"/>
    <s v="Mie_1"/>
    <n v="0"/>
  </r>
  <r>
    <x v="3"/>
    <x v="0"/>
    <n v="0"/>
    <n v="0"/>
    <n v="0"/>
    <n v="0"/>
    <s v="Mie_1"/>
    <n v="0"/>
  </r>
  <r>
    <x v="4"/>
    <x v="0"/>
    <n v="0"/>
    <n v="0"/>
    <n v="0"/>
    <n v="0"/>
    <s v="Mie_1"/>
    <n v="0"/>
  </r>
  <r>
    <x v="5"/>
    <x v="0"/>
    <n v="0"/>
    <n v="0"/>
    <n v="0"/>
    <n v="0"/>
    <s v="Mie_1"/>
    <n v="0"/>
  </r>
  <r>
    <x v="6"/>
    <x v="0"/>
    <n v="0"/>
    <n v="0"/>
    <n v="0"/>
    <n v="0"/>
    <s v="Mie_1"/>
    <n v="0"/>
  </r>
  <r>
    <x v="7"/>
    <x v="0"/>
    <n v="0"/>
    <n v="0"/>
    <n v="0"/>
    <n v="0"/>
    <s v="Mie_1"/>
    <n v="0"/>
  </r>
  <r>
    <x v="8"/>
    <x v="0"/>
    <n v="0"/>
    <n v="0"/>
    <n v="0"/>
    <n v="0"/>
    <s v="Mie_1"/>
    <n v="0"/>
  </r>
  <r>
    <x v="9"/>
    <x v="0"/>
    <n v="0"/>
    <n v="0"/>
    <n v="0"/>
    <n v="0"/>
    <s v="Mie_1"/>
    <n v="0"/>
  </r>
  <r>
    <x v="10"/>
    <x v="0"/>
    <n v="0"/>
    <n v="0"/>
    <n v="0"/>
    <n v="0"/>
    <s v="Mie_1"/>
    <n v="0"/>
  </r>
  <r>
    <x v="11"/>
    <x v="0"/>
    <n v="0"/>
    <n v="0"/>
    <n v="0"/>
    <n v="0"/>
    <s v="Mie_1"/>
    <n v="0"/>
  </r>
  <r>
    <x v="12"/>
    <x v="0"/>
    <n v="0"/>
    <n v="0"/>
    <n v="0"/>
    <n v="0"/>
    <s v="Mie_1"/>
    <n v="0"/>
  </r>
  <r>
    <x v="13"/>
    <x v="0"/>
    <n v="0"/>
    <n v="0"/>
    <n v="0"/>
    <n v="0"/>
    <s v="Mie_1"/>
    <n v="0"/>
  </r>
  <r>
    <x v="14"/>
    <x v="0"/>
    <n v="0"/>
    <n v="0"/>
    <n v="0"/>
    <n v="0"/>
    <s v="Mie_1"/>
    <n v="0"/>
  </r>
  <r>
    <x v="15"/>
    <x v="0"/>
    <n v="0"/>
    <n v="0"/>
    <n v="0"/>
    <n v="0"/>
    <s v="Mie_1"/>
    <n v="0"/>
  </r>
  <r>
    <x v="16"/>
    <x v="0"/>
    <n v="0"/>
    <n v="0"/>
    <n v="0"/>
    <n v="0"/>
    <s v="Mie_1"/>
    <n v="0"/>
  </r>
  <r>
    <x v="17"/>
    <x v="0"/>
    <n v="0"/>
    <n v="0"/>
    <n v="0"/>
    <n v="0"/>
    <s v="Mie_1"/>
    <n v="0"/>
  </r>
  <r>
    <x v="18"/>
    <x v="0"/>
    <n v="0"/>
    <n v="0"/>
    <n v="0"/>
    <n v="0"/>
    <s v="Mie_1"/>
    <n v="0"/>
  </r>
  <r>
    <x v="19"/>
    <x v="0"/>
    <n v="0"/>
    <n v="0"/>
    <n v="0"/>
    <n v="0"/>
    <s v="Mie_1"/>
    <n v="0"/>
  </r>
  <r>
    <x v="20"/>
    <x v="0"/>
    <n v="0"/>
    <n v="0"/>
    <n v="0"/>
    <n v="0"/>
    <s v="Mie_1"/>
    <n v="0"/>
  </r>
  <r>
    <x v="21"/>
    <x v="0"/>
    <n v="0"/>
    <n v="0"/>
    <n v="0"/>
    <n v="0"/>
    <s v="Mie_1"/>
    <n v="0"/>
  </r>
  <r>
    <x v="22"/>
    <x v="0"/>
    <n v="0"/>
    <n v="0"/>
    <n v="0"/>
    <n v="0"/>
    <s v="Mie_1"/>
    <n v="0"/>
  </r>
  <r>
    <x v="23"/>
    <x v="0"/>
    <n v="0"/>
    <n v="0"/>
    <n v="0"/>
    <n v="0"/>
    <s v="Mie_1"/>
    <n v="0"/>
  </r>
  <r>
    <x v="24"/>
    <x v="0"/>
    <n v="0"/>
    <n v="0"/>
    <n v="0"/>
    <n v="0"/>
    <s v="Mie_1"/>
    <n v="0"/>
  </r>
  <r>
    <x v="0"/>
    <x v="1"/>
    <n v="0"/>
    <n v="0"/>
    <n v="0"/>
    <n v="0"/>
    <s v="Mie_1"/>
    <n v="0"/>
  </r>
  <r>
    <x v="1"/>
    <x v="1"/>
    <n v="0"/>
    <n v="0"/>
    <n v="0"/>
    <n v="0"/>
    <s v="Mie_1"/>
    <n v="0"/>
  </r>
  <r>
    <x v="2"/>
    <x v="1"/>
    <n v="0"/>
    <n v="0"/>
    <n v="0"/>
    <n v="0"/>
    <s v="Mie_1"/>
    <n v="0"/>
  </r>
  <r>
    <x v="3"/>
    <x v="1"/>
    <n v="0"/>
    <n v="0"/>
    <n v="0"/>
    <n v="0"/>
    <s v="Mie_1"/>
    <n v="0"/>
  </r>
  <r>
    <x v="4"/>
    <x v="1"/>
    <n v="0"/>
    <n v="0"/>
    <n v="0"/>
    <n v="0"/>
    <s v="Mie_1"/>
    <n v="0"/>
  </r>
  <r>
    <x v="5"/>
    <x v="1"/>
    <n v="0"/>
    <n v="0"/>
    <n v="0"/>
    <n v="0"/>
    <s v="Mie_1"/>
    <n v="0"/>
  </r>
  <r>
    <x v="6"/>
    <x v="1"/>
    <n v="0"/>
    <n v="0"/>
    <n v="0"/>
    <n v="0"/>
    <s v="Mie_1"/>
    <n v="0"/>
  </r>
  <r>
    <x v="7"/>
    <x v="1"/>
    <n v="0"/>
    <n v="0"/>
    <n v="0"/>
    <n v="0"/>
    <s v="Mie_1"/>
    <n v="0"/>
  </r>
  <r>
    <x v="8"/>
    <x v="1"/>
    <n v="0"/>
    <n v="0"/>
    <n v="0"/>
    <n v="0"/>
    <s v="Mie_1"/>
    <n v="0"/>
  </r>
  <r>
    <x v="9"/>
    <x v="1"/>
    <n v="0"/>
    <n v="0"/>
    <n v="0"/>
    <n v="0"/>
    <s v="Mie_1"/>
    <n v="0"/>
  </r>
  <r>
    <x v="10"/>
    <x v="1"/>
    <n v="0"/>
    <n v="0"/>
    <n v="0"/>
    <n v="0"/>
    <s v="Mie_1"/>
    <n v="0"/>
  </r>
  <r>
    <x v="11"/>
    <x v="1"/>
    <n v="0"/>
    <n v="0"/>
    <n v="0"/>
    <n v="0"/>
    <s v="Mie_1"/>
    <n v="0"/>
  </r>
  <r>
    <x v="12"/>
    <x v="1"/>
    <n v="0"/>
    <n v="0"/>
    <n v="0"/>
    <n v="0"/>
    <s v="Mie_1"/>
    <n v="0"/>
  </r>
  <r>
    <x v="13"/>
    <x v="1"/>
    <n v="0"/>
    <n v="0"/>
    <n v="0"/>
    <n v="0"/>
    <s v="Mie_1"/>
    <n v="0"/>
  </r>
  <r>
    <x v="14"/>
    <x v="1"/>
    <n v="0"/>
    <n v="0"/>
    <n v="0"/>
    <n v="0"/>
    <s v="Mie_1"/>
    <n v="0"/>
  </r>
  <r>
    <x v="15"/>
    <x v="1"/>
    <n v="0"/>
    <n v="0"/>
    <n v="0"/>
    <n v="0"/>
    <s v="Mie_1"/>
    <n v="0"/>
  </r>
  <r>
    <x v="16"/>
    <x v="1"/>
    <n v="0"/>
    <n v="0"/>
    <n v="0"/>
    <n v="0"/>
    <s v="Mie_1"/>
    <n v="0"/>
  </r>
  <r>
    <x v="17"/>
    <x v="1"/>
    <n v="0"/>
    <n v="0"/>
    <n v="0"/>
    <n v="0"/>
    <s v="Mie_1"/>
    <n v="0"/>
  </r>
  <r>
    <x v="18"/>
    <x v="1"/>
    <n v="0"/>
    <n v="0"/>
    <n v="0"/>
    <n v="0"/>
    <s v="Mie_1"/>
    <n v="0"/>
  </r>
  <r>
    <x v="19"/>
    <x v="1"/>
    <n v="0"/>
    <n v="0"/>
    <n v="0"/>
    <n v="0"/>
    <s v="Mie_1"/>
    <n v="0"/>
  </r>
  <r>
    <x v="20"/>
    <x v="1"/>
    <n v="0"/>
    <n v="0"/>
    <n v="0"/>
    <n v="0"/>
    <s v="Mie_1"/>
    <n v="0"/>
  </r>
  <r>
    <x v="21"/>
    <x v="1"/>
    <n v="0"/>
    <n v="0"/>
    <n v="0"/>
    <n v="0"/>
    <s v="Mie_1"/>
    <n v="0"/>
  </r>
  <r>
    <x v="22"/>
    <x v="1"/>
    <n v="0"/>
    <n v="0"/>
    <n v="0"/>
    <n v="0"/>
    <s v="Mie_1"/>
    <n v="0"/>
  </r>
  <r>
    <x v="23"/>
    <x v="1"/>
    <n v="0"/>
    <n v="0"/>
    <n v="0"/>
    <n v="0"/>
    <s v="Mie_1"/>
    <n v="0"/>
  </r>
  <r>
    <x v="24"/>
    <x v="1"/>
    <n v="0"/>
    <n v="0"/>
    <n v="0"/>
    <n v="0"/>
    <s v="Mie_1"/>
    <n v="0"/>
  </r>
  <r>
    <x v="0"/>
    <x v="1"/>
    <n v="0"/>
    <n v="0"/>
    <n v="0"/>
    <n v="0"/>
    <s v="Mie_1"/>
    <n v="0"/>
  </r>
  <r>
    <x v="1"/>
    <x v="1"/>
    <n v="0"/>
    <n v="0"/>
    <n v="0"/>
    <n v="0"/>
    <s v="Mie_1"/>
    <n v="0"/>
  </r>
  <r>
    <x v="2"/>
    <x v="1"/>
    <n v="0"/>
    <n v="0"/>
    <n v="0"/>
    <n v="0"/>
    <s v="Mie_1"/>
    <n v="0"/>
  </r>
  <r>
    <x v="3"/>
    <x v="1"/>
    <n v="0"/>
    <n v="0"/>
    <n v="0"/>
    <n v="0"/>
    <s v="Mie_1"/>
    <n v="0"/>
  </r>
  <r>
    <x v="4"/>
    <x v="1"/>
    <n v="0"/>
    <n v="0"/>
    <n v="0"/>
    <n v="0"/>
    <s v="Mie_1"/>
    <n v="0"/>
  </r>
  <r>
    <x v="5"/>
    <x v="1"/>
    <n v="0"/>
    <n v="0"/>
    <n v="0"/>
    <n v="0"/>
    <s v="Mie_1"/>
    <n v="0"/>
  </r>
  <r>
    <x v="6"/>
    <x v="1"/>
    <n v="0"/>
    <n v="0"/>
    <n v="0"/>
    <n v="0"/>
    <s v="Mie_1"/>
    <n v="0"/>
  </r>
  <r>
    <x v="7"/>
    <x v="1"/>
    <n v="0"/>
    <n v="0"/>
    <n v="0"/>
    <n v="0"/>
    <s v="Mie_1"/>
    <n v="0"/>
  </r>
  <r>
    <x v="8"/>
    <x v="1"/>
    <n v="0"/>
    <n v="0"/>
    <n v="0"/>
    <n v="0"/>
    <s v="Mie_1"/>
    <n v="0"/>
  </r>
  <r>
    <x v="9"/>
    <x v="1"/>
    <n v="0"/>
    <n v="0"/>
    <n v="0"/>
    <n v="0"/>
    <s v="Mie_1"/>
    <n v="0"/>
  </r>
  <r>
    <x v="10"/>
    <x v="1"/>
    <n v="0"/>
    <n v="0"/>
    <n v="0"/>
    <n v="0"/>
    <s v="Mie_1"/>
    <n v="0"/>
  </r>
  <r>
    <x v="11"/>
    <x v="1"/>
    <n v="0"/>
    <n v="0"/>
    <n v="0"/>
    <n v="63"/>
    <s v="Mie_1"/>
    <n v="63"/>
  </r>
  <r>
    <x v="12"/>
    <x v="1"/>
    <n v="0"/>
    <n v="0"/>
    <n v="0"/>
    <n v="0"/>
    <s v="Mie_1"/>
    <n v="0"/>
  </r>
  <r>
    <x v="13"/>
    <x v="1"/>
    <n v="0"/>
    <n v="0"/>
    <n v="0"/>
    <n v="0"/>
    <s v="Mie_1"/>
    <n v="0"/>
  </r>
  <r>
    <x v="14"/>
    <x v="1"/>
    <n v="0"/>
    <n v="0"/>
    <n v="0"/>
    <n v="0"/>
    <s v="Mie_1"/>
    <n v="0"/>
  </r>
  <r>
    <x v="15"/>
    <x v="1"/>
    <n v="0"/>
    <n v="0"/>
    <n v="0"/>
    <n v="0"/>
    <s v="Mie_1"/>
    <n v="0"/>
  </r>
  <r>
    <x v="16"/>
    <x v="1"/>
    <n v="0"/>
    <n v="1"/>
    <n v="0"/>
    <n v="0"/>
    <s v="Mie_1"/>
    <n v="1"/>
  </r>
  <r>
    <x v="17"/>
    <x v="1"/>
    <n v="0"/>
    <n v="0"/>
    <n v="0"/>
    <n v="0"/>
    <s v="Mie_1"/>
    <n v="0"/>
  </r>
  <r>
    <x v="18"/>
    <x v="1"/>
    <n v="0"/>
    <n v="0"/>
    <n v="0"/>
    <n v="0"/>
    <s v="Mie_1"/>
    <n v="0"/>
  </r>
  <r>
    <x v="19"/>
    <x v="1"/>
    <n v="0"/>
    <n v="0"/>
    <n v="0"/>
    <n v="0"/>
    <s v="Mie_1"/>
    <n v="0"/>
  </r>
  <r>
    <x v="20"/>
    <x v="1"/>
    <n v="0"/>
    <n v="0"/>
    <n v="0"/>
    <n v="0"/>
    <s v="Mie_1"/>
    <n v="0"/>
  </r>
  <r>
    <x v="21"/>
    <x v="1"/>
    <n v="0"/>
    <n v="0"/>
    <n v="0"/>
    <n v="0"/>
    <s v="Mie_1"/>
    <n v="0"/>
  </r>
  <r>
    <x v="22"/>
    <x v="1"/>
    <n v="0"/>
    <n v="0"/>
    <n v="0"/>
    <n v="0"/>
    <s v="Mie_1"/>
    <n v="0"/>
  </r>
  <r>
    <x v="23"/>
    <x v="1"/>
    <n v="0"/>
    <n v="0"/>
    <n v="0"/>
    <n v="0"/>
    <s v="Mie_1"/>
    <n v="0"/>
  </r>
  <r>
    <x v="24"/>
    <x v="1"/>
    <n v="0"/>
    <n v="0"/>
    <n v="0"/>
    <n v="0"/>
    <s v="Mie_1"/>
    <n v="0"/>
  </r>
  <r>
    <x v="0"/>
    <x v="1"/>
    <n v="0"/>
    <n v="0"/>
    <n v="0"/>
    <n v="0"/>
    <s v="Mie_1"/>
    <n v="0"/>
  </r>
  <r>
    <x v="1"/>
    <x v="1"/>
    <n v="0"/>
    <n v="0"/>
    <n v="0"/>
    <n v="0"/>
    <s v="Mie_1"/>
    <n v="0"/>
  </r>
  <r>
    <x v="2"/>
    <x v="1"/>
    <n v="0"/>
    <n v="0"/>
    <n v="0"/>
    <n v="0"/>
    <s v="Mie_1"/>
    <n v="0"/>
  </r>
  <r>
    <x v="3"/>
    <x v="1"/>
    <n v="0"/>
    <n v="0"/>
    <n v="0"/>
    <n v="0"/>
    <s v="Mie_1"/>
    <n v="0"/>
  </r>
  <r>
    <x v="4"/>
    <x v="1"/>
    <n v="0"/>
    <n v="0"/>
    <n v="0"/>
    <n v="0"/>
    <s v="Mie_1"/>
    <n v="0"/>
  </r>
  <r>
    <x v="5"/>
    <x v="1"/>
    <n v="0"/>
    <n v="0"/>
    <n v="0"/>
    <n v="0"/>
    <s v="Mie_1"/>
    <n v="0"/>
  </r>
  <r>
    <x v="6"/>
    <x v="1"/>
    <n v="0"/>
    <n v="0"/>
    <n v="0"/>
    <n v="0"/>
    <s v="Mie_1"/>
    <n v="0"/>
  </r>
  <r>
    <x v="7"/>
    <x v="1"/>
    <n v="0"/>
    <n v="0"/>
    <n v="0"/>
    <n v="0"/>
    <s v="Mie_1"/>
    <n v="0"/>
  </r>
  <r>
    <x v="8"/>
    <x v="1"/>
    <n v="0"/>
    <n v="0"/>
    <n v="0"/>
    <n v="0"/>
    <s v="Mie_1"/>
    <n v="0"/>
  </r>
  <r>
    <x v="9"/>
    <x v="1"/>
    <n v="0"/>
    <n v="0"/>
    <n v="0"/>
    <n v="0"/>
    <s v="Mie_1"/>
    <n v="0"/>
  </r>
  <r>
    <x v="10"/>
    <x v="1"/>
    <n v="0"/>
    <n v="0"/>
    <n v="0"/>
    <n v="0"/>
    <s v="Mie_1"/>
    <n v="0"/>
  </r>
  <r>
    <x v="11"/>
    <x v="1"/>
    <n v="0"/>
    <n v="0"/>
    <n v="0"/>
    <n v="0"/>
    <s v="Mie_1"/>
    <n v="0"/>
  </r>
  <r>
    <x v="12"/>
    <x v="1"/>
    <n v="0"/>
    <n v="0"/>
    <n v="0"/>
    <n v="0"/>
    <s v="Mie_1"/>
    <n v="0"/>
  </r>
  <r>
    <x v="13"/>
    <x v="1"/>
    <n v="0"/>
    <n v="0"/>
    <n v="0"/>
    <n v="0"/>
    <s v="Mie_1"/>
    <n v="0"/>
  </r>
  <r>
    <x v="14"/>
    <x v="1"/>
    <n v="0"/>
    <n v="0"/>
    <n v="0"/>
    <n v="0"/>
    <s v="Mie_1"/>
    <n v="0"/>
  </r>
  <r>
    <x v="15"/>
    <x v="1"/>
    <n v="0"/>
    <n v="0"/>
    <n v="0"/>
    <n v="0"/>
    <s v="Mie_1"/>
    <n v="0"/>
  </r>
  <r>
    <x v="16"/>
    <x v="1"/>
    <n v="0"/>
    <n v="1"/>
    <n v="0"/>
    <n v="0"/>
    <s v="Mie_1"/>
    <n v="1"/>
  </r>
  <r>
    <x v="17"/>
    <x v="1"/>
    <n v="0"/>
    <n v="0"/>
    <n v="0"/>
    <n v="0"/>
    <s v="Mie_1"/>
    <n v="0"/>
  </r>
  <r>
    <x v="18"/>
    <x v="1"/>
    <n v="0"/>
    <n v="0"/>
    <n v="0"/>
    <n v="0"/>
    <s v="Mie_1"/>
    <n v="0"/>
  </r>
  <r>
    <x v="19"/>
    <x v="1"/>
    <n v="0"/>
    <n v="0"/>
    <n v="0"/>
    <n v="0"/>
    <s v="Mie_1"/>
    <n v="0"/>
  </r>
  <r>
    <x v="20"/>
    <x v="1"/>
    <n v="0"/>
    <n v="0"/>
    <n v="0"/>
    <n v="0"/>
    <s v="Mie_1"/>
    <n v="0"/>
  </r>
  <r>
    <x v="21"/>
    <x v="1"/>
    <n v="0"/>
    <n v="0"/>
    <n v="0"/>
    <n v="0"/>
    <s v="Mie_1"/>
    <n v="0"/>
  </r>
  <r>
    <x v="22"/>
    <x v="1"/>
    <n v="0"/>
    <n v="0"/>
    <n v="0"/>
    <n v="0"/>
    <s v="Mie_1"/>
    <n v="0"/>
  </r>
  <r>
    <x v="23"/>
    <x v="1"/>
    <n v="0"/>
    <n v="0"/>
    <n v="0"/>
    <n v="0"/>
    <s v="Mie_1"/>
    <n v="0"/>
  </r>
  <r>
    <x v="24"/>
    <x v="1"/>
    <n v="0"/>
    <n v="0"/>
    <n v="0"/>
    <n v="0"/>
    <s v="Mie_1"/>
    <n v="0"/>
  </r>
  <r>
    <x v="0"/>
    <x v="1"/>
    <n v="0"/>
    <n v="0"/>
    <n v="0"/>
    <n v="0"/>
    <s v="Mie_1"/>
    <n v="0"/>
  </r>
  <r>
    <x v="1"/>
    <x v="1"/>
    <n v="0"/>
    <n v="0"/>
    <n v="0"/>
    <n v="0"/>
    <s v="Mie_1"/>
    <n v="0"/>
  </r>
  <r>
    <x v="2"/>
    <x v="1"/>
    <n v="0"/>
    <n v="0"/>
    <n v="0"/>
    <n v="0"/>
    <s v="Mie_1"/>
    <n v="0"/>
  </r>
  <r>
    <x v="3"/>
    <x v="1"/>
    <n v="0"/>
    <n v="0"/>
    <n v="0"/>
    <n v="0"/>
    <s v="Mie_1"/>
    <n v="0"/>
  </r>
  <r>
    <x v="4"/>
    <x v="1"/>
    <n v="0"/>
    <n v="0"/>
    <n v="0"/>
    <n v="0"/>
    <s v="Mie_1"/>
    <n v="0"/>
  </r>
  <r>
    <x v="5"/>
    <x v="1"/>
    <n v="0"/>
    <n v="0"/>
    <n v="0"/>
    <n v="0"/>
    <s v="Mie_1"/>
    <n v="0"/>
  </r>
  <r>
    <x v="6"/>
    <x v="1"/>
    <n v="0"/>
    <n v="0"/>
    <n v="0"/>
    <n v="0"/>
    <s v="Mie_1"/>
    <n v="0"/>
  </r>
  <r>
    <x v="7"/>
    <x v="1"/>
    <n v="0"/>
    <n v="0"/>
    <n v="0"/>
    <n v="0"/>
    <s v="Mie_1"/>
    <n v="0"/>
  </r>
  <r>
    <x v="8"/>
    <x v="1"/>
    <n v="0"/>
    <n v="0"/>
    <n v="0"/>
    <n v="0"/>
    <s v="Mie_1"/>
    <n v="0"/>
  </r>
  <r>
    <x v="9"/>
    <x v="1"/>
    <n v="0"/>
    <n v="0"/>
    <n v="0"/>
    <n v="0"/>
    <s v="Mie_1"/>
    <n v="0"/>
  </r>
  <r>
    <x v="10"/>
    <x v="1"/>
    <n v="0"/>
    <n v="0"/>
    <n v="0"/>
    <n v="0"/>
    <s v="Mie_1"/>
    <n v="0"/>
  </r>
  <r>
    <x v="11"/>
    <x v="1"/>
    <n v="0"/>
    <n v="0"/>
    <n v="0"/>
    <n v="69"/>
    <s v="Mie_1"/>
    <n v="69"/>
  </r>
  <r>
    <x v="12"/>
    <x v="1"/>
    <n v="0"/>
    <n v="0"/>
    <n v="0"/>
    <n v="0"/>
    <s v="Mie_1"/>
    <n v="0"/>
  </r>
  <r>
    <x v="13"/>
    <x v="1"/>
    <n v="0"/>
    <n v="0"/>
    <n v="0"/>
    <n v="0"/>
    <s v="Mie_1"/>
    <n v="0"/>
  </r>
  <r>
    <x v="14"/>
    <x v="1"/>
    <n v="0"/>
    <n v="0"/>
    <n v="0"/>
    <n v="0"/>
    <s v="Mie_1"/>
    <n v="0"/>
  </r>
  <r>
    <x v="15"/>
    <x v="1"/>
    <n v="0"/>
    <n v="0"/>
    <n v="0"/>
    <n v="0"/>
    <s v="Mie_1"/>
    <n v="0"/>
  </r>
  <r>
    <x v="16"/>
    <x v="1"/>
    <n v="0"/>
    <n v="16"/>
    <n v="0"/>
    <n v="0"/>
    <s v="Mie_1"/>
    <n v="16"/>
  </r>
  <r>
    <x v="17"/>
    <x v="1"/>
    <n v="0"/>
    <n v="0"/>
    <n v="0"/>
    <n v="0"/>
    <s v="Mie_1"/>
    <n v="0"/>
  </r>
  <r>
    <x v="18"/>
    <x v="1"/>
    <n v="0"/>
    <n v="0"/>
    <n v="0"/>
    <n v="0"/>
    <s v="Mie_1"/>
    <n v="0"/>
  </r>
  <r>
    <x v="19"/>
    <x v="1"/>
    <n v="0"/>
    <n v="0"/>
    <n v="0"/>
    <n v="0"/>
    <s v="Mie_1"/>
    <n v="0"/>
  </r>
  <r>
    <x v="20"/>
    <x v="1"/>
    <n v="0"/>
    <n v="0"/>
    <n v="0"/>
    <n v="0"/>
    <s v="Mie_1"/>
    <n v="0"/>
  </r>
  <r>
    <x v="21"/>
    <x v="1"/>
    <n v="0"/>
    <n v="0"/>
    <n v="0"/>
    <n v="0"/>
    <s v="Mie_1"/>
    <n v="0"/>
  </r>
  <r>
    <x v="22"/>
    <x v="1"/>
    <n v="0"/>
    <n v="0"/>
    <n v="0"/>
    <n v="0"/>
    <s v="Mie_1"/>
    <n v="0"/>
  </r>
  <r>
    <x v="23"/>
    <x v="1"/>
    <n v="0"/>
    <n v="0"/>
    <n v="0"/>
    <n v="0"/>
    <s v="Mie_1"/>
    <n v="0"/>
  </r>
  <r>
    <x v="24"/>
    <x v="1"/>
    <n v="0"/>
    <n v="0"/>
    <n v="0"/>
    <n v="0"/>
    <s v="Mie_1"/>
    <n v="0"/>
  </r>
  <r>
    <x v="0"/>
    <x v="1"/>
    <n v="0"/>
    <n v="0"/>
    <n v="0"/>
    <n v="0"/>
    <s v="Mie_1"/>
    <n v="0"/>
  </r>
  <r>
    <x v="1"/>
    <x v="1"/>
    <n v="0"/>
    <n v="0"/>
    <n v="0"/>
    <n v="0"/>
    <s v="Mie_1"/>
    <n v="0"/>
  </r>
  <r>
    <x v="2"/>
    <x v="1"/>
    <n v="0"/>
    <n v="0"/>
    <n v="0"/>
    <n v="0"/>
    <s v="Mie_1"/>
    <n v="0"/>
  </r>
  <r>
    <x v="3"/>
    <x v="1"/>
    <n v="0"/>
    <n v="0"/>
    <n v="0"/>
    <n v="0"/>
    <s v="Mie_1"/>
    <n v="0"/>
  </r>
  <r>
    <x v="4"/>
    <x v="1"/>
    <n v="0"/>
    <n v="0"/>
    <n v="0"/>
    <n v="0"/>
    <s v="Mie_1"/>
    <n v="0"/>
  </r>
  <r>
    <x v="5"/>
    <x v="1"/>
    <n v="0"/>
    <n v="0"/>
    <n v="0"/>
    <n v="0"/>
    <s v="Mie_1"/>
    <n v="0"/>
  </r>
  <r>
    <x v="6"/>
    <x v="1"/>
    <n v="0"/>
    <n v="0"/>
    <n v="0"/>
    <n v="0"/>
    <s v="Mie_1"/>
    <n v="0"/>
  </r>
  <r>
    <x v="7"/>
    <x v="1"/>
    <n v="0"/>
    <n v="0"/>
    <n v="0"/>
    <n v="0"/>
    <s v="Mie_1"/>
    <n v="0"/>
  </r>
  <r>
    <x v="8"/>
    <x v="1"/>
    <n v="0"/>
    <n v="0"/>
    <n v="0"/>
    <n v="0"/>
    <s v="Mie_1"/>
    <n v="0"/>
  </r>
  <r>
    <x v="9"/>
    <x v="1"/>
    <n v="0"/>
    <n v="0"/>
    <n v="0"/>
    <n v="0"/>
    <s v="Mie_1"/>
    <n v="0"/>
  </r>
  <r>
    <x v="10"/>
    <x v="1"/>
    <n v="0"/>
    <n v="0"/>
    <n v="0"/>
    <n v="0"/>
    <s v="Mie_1"/>
    <n v="0"/>
  </r>
  <r>
    <x v="11"/>
    <x v="1"/>
    <n v="0"/>
    <n v="0"/>
    <n v="0"/>
    <n v="0"/>
    <s v="Mie_1"/>
    <n v="0"/>
  </r>
  <r>
    <x v="12"/>
    <x v="1"/>
    <n v="0"/>
    <n v="0"/>
    <n v="0"/>
    <n v="0"/>
    <s v="Mie_1"/>
    <n v="0"/>
  </r>
  <r>
    <x v="13"/>
    <x v="1"/>
    <n v="0"/>
    <n v="0"/>
    <n v="0"/>
    <n v="0"/>
    <s v="Mie_1"/>
    <n v="0"/>
  </r>
  <r>
    <x v="14"/>
    <x v="1"/>
    <n v="0"/>
    <n v="0"/>
    <n v="0"/>
    <n v="0"/>
    <s v="Mie_1"/>
    <n v="0"/>
  </r>
  <r>
    <x v="15"/>
    <x v="1"/>
    <n v="0"/>
    <n v="0"/>
    <n v="0"/>
    <n v="0"/>
    <s v="Mie_1"/>
    <n v="0"/>
  </r>
  <r>
    <x v="16"/>
    <x v="1"/>
    <n v="0"/>
    <n v="0"/>
    <n v="0"/>
    <n v="0"/>
    <s v="Mie_1"/>
    <n v="0"/>
  </r>
  <r>
    <x v="17"/>
    <x v="1"/>
    <n v="0"/>
    <n v="0"/>
    <n v="0"/>
    <n v="0"/>
    <s v="Mie_1"/>
    <n v="0"/>
  </r>
  <r>
    <x v="18"/>
    <x v="1"/>
    <n v="0"/>
    <n v="0"/>
    <n v="0"/>
    <n v="0"/>
    <s v="Mie_1"/>
    <n v="0"/>
  </r>
  <r>
    <x v="19"/>
    <x v="1"/>
    <n v="0"/>
    <n v="0"/>
    <n v="0"/>
    <n v="0"/>
    <s v="Mie_1"/>
    <n v="0"/>
  </r>
  <r>
    <x v="20"/>
    <x v="1"/>
    <n v="0"/>
    <n v="0"/>
    <n v="0"/>
    <n v="0"/>
    <s v="Mie_1"/>
    <n v="0"/>
  </r>
  <r>
    <x v="21"/>
    <x v="1"/>
    <n v="0"/>
    <n v="0"/>
    <n v="0"/>
    <n v="0"/>
    <s v="Mie_1"/>
    <n v="0"/>
  </r>
  <r>
    <x v="22"/>
    <x v="1"/>
    <n v="0"/>
    <n v="0"/>
    <n v="0"/>
    <n v="0"/>
    <s v="Mie_1"/>
    <n v="0"/>
  </r>
  <r>
    <x v="23"/>
    <x v="1"/>
    <n v="0"/>
    <n v="0"/>
    <n v="0"/>
    <n v="0"/>
    <s v="Mie_1"/>
    <n v="0"/>
  </r>
  <r>
    <x v="24"/>
    <x v="1"/>
    <n v="0"/>
    <n v="0"/>
    <n v="0"/>
    <n v="0"/>
    <s v="Mie_1"/>
    <n v="0"/>
  </r>
  <r>
    <x v="0"/>
    <x v="1"/>
    <n v="0"/>
    <n v="0"/>
    <n v="0"/>
    <n v="0"/>
    <s v="Mie_1"/>
    <n v="0"/>
  </r>
  <r>
    <x v="1"/>
    <x v="1"/>
    <n v="0"/>
    <n v="0"/>
    <n v="0"/>
    <n v="0"/>
    <s v="Mie_1"/>
    <n v="0"/>
  </r>
  <r>
    <x v="2"/>
    <x v="1"/>
    <n v="0"/>
    <n v="0"/>
    <n v="0"/>
    <n v="0"/>
    <s v="Mie_1"/>
    <n v="0"/>
  </r>
  <r>
    <x v="3"/>
    <x v="1"/>
    <n v="0"/>
    <n v="0"/>
    <n v="0"/>
    <n v="0"/>
    <s v="Mie_1"/>
    <n v="0"/>
  </r>
  <r>
    <x v="4"/>
    <x v="1"/>
    <n v="0"/>
    <n v="0"/>
    <n v="0"/>
    <n v="0"/>
    <s v="Mie_1"/>
    <n v="0"/>
  </r>
  <r>
    <x v="5"/>
    <x v="1"/>
    <n v="0"/>
    <n v="0"/>
    <n v="0"/>
    <n v="0"/>
    <s v="Mie_1"/>
    <n v="0"/>
  </r>
  <r>
    <x v="6"/>
    <x v="1"/>
    <n v="0"/>
    <n v="0"/>
    <n v="0"/>
    <n v="0"/>
    <s v="Mie_1"/>
    <n v="0"/>
  </r>
  <r>
    <x v="7"/>
    <x v="1"/>
    <n v="0"/>
    <n v="0"/>
    <n v="0"/>
    <n v="0"/>
    <s v="Mie_1"/>
    <n v="0"/>
  </r>
  <r>
    <x v="8"/>
    <x v="1"/>
    <n v="0"/>
    <n v="0"/>
    <n v="0"/>
    <n v="0"/>
    <s v="Mie_1"/>
    <n v="0"/>
  </r>
  <r>
    <x v="9"/>
    <x v="1"/>
    <n v="0"/>
    <n v="0"/>
    <n v="0"/>
    <n v="0"/>
    <s v="Mie_1"/>
    <n v="0"/>
  </r>
  <r>
    <x v="10"/>
    <x v="1"/>
    <n v="0"/>
    <n v="0"/>
    <n v="0"/>
    <n v="0"/>
    <s v="Mie_1"/>
    <n v="0"/>
  </r>
  <r>
    <x v="11"/>
    <x v="1"/>
    <n v="0"/>
    <n v="0"/>
    <n v="0"/>
    <n v="0"/>
    <s v="Mie_1"/>
    <n v="0"/>
  </r>
  <r>
    <x v="12"/>
    <x v="1"/>
    <n v="0"/>
    <n v="0"/>
    <n v="0"/>
    <n v="0"/>
    <s v="Mie_1"/>
    <n v="0"/>
  </r>
  <r>
    <x v="13"/>
    <x v="1"/>
    <n v="0"/>
    <n v="0"/>
    <n v="0"/>
    <n v="0"/>
    <s v="Mie_1"/>
    <n v="0"/>
  </r>
  <r>
    <x v="14"/>
    <x v="1"/>
    <n v="0"/>
    <n v="0"/>
    <n v="0"/>
    <n v="0"/>
    <s v="Mie_1"/>
    <n v="0"/>
  </r>
  <r>
    <x v="15"/>
    <x v="1"/>
    <n v="0"/>
    <n v="0"/>
    <n v="0"/>
    <n v="0"/>
    <s v="Mie_1"/>
    <n v="0"/>
  </r>
  <r>
    <x v="16"/>
    <x v="1"/>
    <n v="0"/>
    <n v="0"/>
    <n v="0"/>
    <n v="0"/>
    <s v="Mie_1"/>
    <n v="0"/>
  </r>
  <r>
    <x v="17"/>
    <x v="1"/>
    <n v="0"/>
    <n v="0"/>
    <n v="0"/>
    <n v="0"/>
    <s v="Mie_1"/>
    <n v="0"/>
  </r>
  <r>
    <x v="18"/>
    <x v="1"/>
    <n v="0"/>
    <n v="0"/>
    <n v="0"/>
    <n v="0"/>
    <s v="Mie_1"/>
    <n v="0"/>
  </r>
  <r>
    <x v="19"/>
    <x v="1"/>
    <n v="0"/>
    <n v="0"/>
    <n v="0"/>
    <n v="0"/>
    <s v="Mie_1"/>
    <n v="0"/>
  </r>
  <r>
    <x v="20"/>
    <x v="1"/>
    <n v="0"/>
    <n v="0"/>
    <n v="0"/>
    <n v="0"/>
    <s v="Mie_1"/>
    <n v="0"/>
  </r>
  <r>
    <x v="21"/>
    <x v="1"/>
    <n v="0"/>
    <n v="0"/>
    <n v="0"/>
    <n v="0"/>
    <s v="Mie_1"/>
    <n v="0"/>
  </r>
  <r>
    <x v="22"/>
    <x v="1"/>
    <n v="0"/>
    <n v="0"/>
    <n v="0"/>
    <n v="0"/>
    <s v="Mie_1"/>
    <n v="0"/>
  </r>
  <r>
    <x v="23"/>
    <x v="1"/>
    <n v="0"/>
    <n v="0"/>
    <n v="0"/>
    <n v="0"/>
    <s v="Mie_1"/>
    <n v="0"/>
  </r>
  <r>
    <x v="24"/>
    <x v="1"/>
    <n v="0"/>
    <n v="0"/>
    <n v="0"/>
    <n v="0"/>
    <s v="Mie_1"/>
    <n v="0"/>
  </r>
  <r>
    <x v="0"/>
    <x v="1"/>
    <n v="0"/>
    <n v="0"/>
    <n v="0"/>
    <n v="0"/>
    <s v="Mie_1"/>
    <n v="0"/>
  </r>
  <r>
    <x v="1"/>
    <x v="1"/>
    <n v="0"/>
    <n v="0"/>
    <n v="0"/>
    <n v="0"/>
    <s v="Mie_1"/>
    <n v="0"/>
  </r>
  <r>
    <x v="2"/>
    <x v="1"/>
    <n v="0"/>
    <n v="0"/>
    <n v="0"/>
    <n v="0"/>
    <s v="Mie_1"/>
    <n v="0"/>
  </r>
  <r>
    <x v="3"/>
    <x v="1"/>
    <n v="0"/>
    <n v="0"/>
    <n v="0"/>
    <n v="0"/>
    <s v="Mie_1"/>
    <n v="0"/>
  </r>
  <r>
    <x v="4"/>
    <x v="1"/>
    <n v="0"/>
    <n v="0"/>
    <n v="0"/>
    <n v="0"/>
    <s v="Mie_1"/>
    <n v="0"/>
  </r>
  <r>
    <x v="5"/>
    <x v="1"/>
    <n v="0"/>
    <n v="0"/>
    <n v="0"/>
    <n v="0"/>
    <s v="Mie_1"/>
    <n v="0"/>
  </r>
  <r>
    <x v="6"/>
    <x v="1"/>
    <n v="0"/>
    <n v="0"/>
    <n v="0"/>
    <n v="0"/>
    <s v="Mie_1"/>
    <n v="0"/>
  </r>
  <r>
    <x v="7"/>
    <x v="1"/>
    <n v="0"/>
    <n v="0"/>
    <n v="0"/>
    <n v="0"/>
    <s v="Mie_1"/>
    <n v="0"/>
  </r>
  <r>
    <x v="8"/>
    <x v="1"/>
    <n v="0"/>
    <n v="0"/>
    <n v="0"/>
    <n v="0"/>
    <s v="Mie_1"/>
    <n v="0"/>
  </r>
  <r>
    <x v="9"/>
    <x v="1"/>
    <n v="0"/>
    <n v="0"/>
    <n v="0"/>
    <n v="0"/>
    <s v="Mie_1"/>
    <n v="0"/>
  </r>
  <r>
    <x v="10"/>
    <x v="1"/>
    <n v="0"/>
    <n v="0"/>
    <n v="0"/>
    <n v="0"/>
    <s v="Mie_1"/>
    <n v="0"/>
  </r>
  <r>
    <x v="11"/>
    <x v="1"/>
    <n v="0"/>
    <n v="0"/>
    <n v="0"/>
    <n v="0"/>
    <s v="Mie_1"/>
    <n v="0"/>
  </r>
  <r>
    <x v="12"/>
    <x v="1"/>
    <n v="0"/>
    <n v="0"/>
    <n v="0"/>
    <n v="0"/>
    <s v="Mie_1"/>
    <n v="0"/>
  </r>
  <r>
    <x v="13"/>
    <x v="1"/>
    <n v="0"/>
    <n v="0"/>
    <n v="0"/>
    <n v="0"/>
    <s v="Mie_1"/>
    <n v="0"/>
  </r>
  <r>
    <x v="14"/>
    <x v="1"/>
    <n v="0"/>
    <n v="0"/>
    <n v="0"/>
    <n v="0"/>
    <s v="Mie_1"/>
    <n v="0"/>
  </r>
  <r>
    <x v="15"/>
    <x v="1"/>
    <n v="0"/>
    <n v="0"/>
    <n v="0"/>
    <n v="0"/>
    <s v="Mie_1"/>
    <n v="0"/>
  </r>
  <r>
    <x v="16"/>
    <x v="1"/>
    <n v="0"/>
    <n v="0"/>
    <n v="0"/>
    <n v="0"/>
    <s v="Mie_1"/>
    <n v="0"/>
  </r>
  <r>
    <x v="17"/>
    <x v="1"/>
    <n v="0"/>
    <n v="0"/>
    <n v="0"/>
    <n v="0"/>
    <s v="Mie_1"/>
    <n v="0"/>
  </r>
  <r>
    <x v="18"/>
    <x v="1"/>
    <n v="0"/>
    <n v="0"/>
    <n v="0"/>
    <n v="0"/>
    <s v="Mie_1"/>
    <n v="0"/>
  </r>
  <r>
    <x v="19"/>
    <x v="1"/>
    <n v="0"/>
    <n v="0"/>
    <n v="0"/>
    <n v="0"/>
    <s v="Mie_1"/>
    <n v="0"/>
  </r>
  <r>
    <x v="20"/>
    <x v="1"/>
    <n v="0"/>
    <n v="0"/>
    <n v="0"/>
    <n v="0"/>
    <s v="Mie_1"/>
    <n v="0"/>
  </r>
  <r>
    <x v="21"/>
    <x v="1"/>
    <n v="0"/>
    <n v="0"/>
    <n v="0"/>
    <n v="0"/>
    <s v="Mie_1"/>
    <n v="0"/>
  </r>
  <r>
    <x v="22"/>
    <x v="1"/>
    <n v="0"/>
    <n v="0"/>
    <n v="0"/>
    <n v="0"/>
    <s v="Mie_1"/>
    <n v="0"/>
  </r>
  <r>
    <x v="23"/>
    <x v="1"/>
    <n v="0"/>
    <n v="0"/>
    <n v="0"/>
    <n v="0"/>
    <s v="Mie_1"/>
    <n v="0"/>
  </r>
  <r>
    <x v="24"/>
    <x v="1"/>
    <n v="0"/>
    <n v="0"/>
    <n v="0"/>
    <n v="0"/>
    <s v="Mie_1"/>
    <n v="0"/>
  </r>
  <r>
    <x v="0"/>
    <x v="1"/>
    <n v="0"/>
    <n v="0"/>
    <n v="0"/>
    <n v="0"/>
    <s v="Mie_1"/>
    <n v="0"/>
  </r>
  <r>
    <x v="1"/>
    <x v="1"/>
    <n v="0"/>
    <n v="0"/>
    <n v="0"/>
    <n v="0"/>
    <s v="Mie_1"/>
    <n v="0"/>
  </r>
  <r>
    <x v="2"/>
    <x v="1"/>
    <n v="0"/>
    <n v="0"/>
    <n v="0"/>
    <n v="0"/>
    <s v="Mie_1"/>
    <n v="0"/>
  </r>
  <r>
    <x v="3"/>
    <x v="1"/>
    <n v="0"/>
    <n v="0"/>
    <n v="0"/>
    <n v="0"/>
    <s v="Mie_1"/>
    <n v="0"/>
  </r>
  <r>
    <x v="4"/>
    <x v="1"/>
    <n v="0"/>
    <n v="0"/>
    <n v="0"/>
    <n v="0"/>
    <s v="Mie_1"/>
    <n v="0"/>
  </r>
  <r>
    <x v="5"/>
    <x v="1"/>
    <n v="0"/>
    <n v="0"/>
    <n v="0"/>
    <n v="0"/>
    <s v="Mie_1"/>
    <n v="0"/>
  </r>
  <r>
    <x v="6"/>
    <x v="1"/>
    <n v="0"/>
    <n v="0"/>
    <n v="0"/>
    <n v="0"/>
    <s v="Mie_1"/>
    <n v="0"/>
  </r>
  <r>
    <x v="7"/>
    <x v="1"/>
    <n v="0"/>
    <n v="0"/>
    <n v="0"/>
    <n v="0"/>
    <s v="Mie_1"/>
    <n v="0"/>
  </r>
  <r>
    <x v="8"/>
    <x v="1"/>
    <n v="0"/>
    <n v="0"/>
    <n v="0"/>
    <n v="0"/>
    <s v="Mie_1"/>
    <n v="0"/>
  </r>
  <r>
    <x v="9"/>
    <x v="1"/>
    <n v="0"/>
    <n v="0"/>
    <n v="0"/>
    <n v="0"/>
    <s v="Mie_1"/>
    <n v="0"/>
  </r>
  <r>
    <x v="10"/>
    <x v="1"/>
    <n v="0"/>
    <n v="0"/>
    <n v="0"/>
    <n v="0"/>
    <s v="Mie_1"/>
    <n v="0"/>
  </r>
  <r>
    <x v="11"/>
    <x v="1"/>
    <n v="0"/>
    <n v="0"/>
    <n v="0"/>
    <n v="0"/>
    <s v="Mie_1"/>
    <n v="0"/>
  </r>
  <r>
    <x v="12"/>
    <x v="1"/>
    <n v="0"/>
    <n v="0"/>
    <n v="0"/>
    <n v="0"/>
    <s v="Mie_1"/>
    <n v="0"/>
  </r>
  <r>
    <x v="13"/>
    <x v="1"/>
    <n v="0"/>
    <n v="0"/>
    <n v="0"/>
    <n v="0"/>
    <s v="Mie_1"/>
    <n v="0"/>
  </r>
  <r>
    <x v="14"/>
    <x v="1"/>
    <n v="0"/>
    <n v="0"/>
    <n v="0"/>
    <n v="0"/>
    <s v="Mie_1"/>
    <n v="0"/>
  </r>
  <r>
    <x v="15"/>
    <x v="1"/>
    <n v="0"/>
    <n v="0"/>
    <n v="0"/>
    <n v="0"/>
    <s v="Mie_1"/>
    <n v="0"/>
  </r>
  <r>
    <x v="16"/>
    <x v="1"/>
    <n v="0"/>
    <n v="0"/>
    <n v="0"/>
    <n v="0"/>
    <s v="Mie_1"/>
    <n v="0"/>
  </r>
  <r>
    <x v="17"/>
    <x v="1"/>
    <n v="0"/>
    <n v="0"/>
    <n v="0"/>
    <n v="0"/>
    <s v="Mie_1"/>
    <n v="0"/>
  </r>
  <r>
    <x v="18"/>
    <x v="1"/>
    <n v="0"/>
    <n v="0"/>
    <n v="0"/>
    <n v="0"/>
    <s v="Mie_1"/>
    <n v="0"/>
  </r>
  <r>
    <x v="19"/>
    <x v="1"/>
    <n v="0"/>
    <n v="0"/>
    <n v="0"/>
    <n v="0"/>
    <s v="Mie_1"/>
    <n v="0"/>
  </r>
  <r>
    <x v="20"/>
    <x v="1"/>
    <n v="0"/>
    <n v="0"/>
    <n v="0"/>
    <n v="0"/>
    <s v="Mie_1"/>
    <n v="0"/>
  </r>
  <r>
    <x v="21"/>
    <x v="1"/>
    <n v="0"/>
    <n v="0"/>
    <n v="0"/>
    <n v="0"/>
    <s v="Mie_1"/>
    <n v="0"/>
  </r>
  <r>
    <x v="22"/>
    <x v="1"/>
    <n v="0"/>
    <n v="0"/>
    <n v="0"/>
    <n v="0"/>
    <s v="Mie_1"/>
    <n v="0"/>
  </r>
  <r>
    <x v="23"/>
    <x v="1"/>
    <n v="0"/>
    <n v="0"/>
    <n v="0"/>
    <n v="0"/>
    <s v="Mie_1"/>
    <n v="0"/>
  </r>
  <r>
    <x v="24"/>
    <x v="1"/>
    <n v="0"/>
    <n v="0"/>
    <n v="0"/>
    <n v="0"/>
    <s v="Mie_1"/>
    <n v="0"/>
  </r>
  <r>
    <x v="0"/>
    <x v="0"/>
    <n v="0"/>
    <n v="0"/>
    <n v="0"/>
    <n v="0"/>
    <s v="Mie_2"/>
    <n v="0"/>
  </r>
  <r>
    <x v="1"/>
    <x v="0"/>
    <n v="0"/>
    <n v="0"/>
    <n v="0"/>
    <n v="0"/>
    <s v="Mie_2"/>
    <n v="0"/>
  </r>
  <r>
    <x v="2"/>
    <x v="0"/>
    <n v="0"/>
    <n v="0"/>
    <n v="0"/>
    <n v="0"/>
    <s v="Mie_2"/>
    <n v="0"/>
  </r>
  <r>
    <x v="3"/>
    <x v="0"/>
    <n v="0"/>
    <n v="0"/>
    <n v="0"/>
    <n v="0"/>
    <s v="Mie_2"/>
    <n v="0"/>
  </r>
  <r>
    <x v="4"/>
    <x v="0"/>
    <n v="0"/>
    <n v="0"/>
    <n v="0"/>
    <n v="0"/>
    <s v="Mie_2"/>
    <n v="0"/>
  </r>
  <r>
    <x v="5"/>
    <x v="0"/>
    <n v="0"/>
    <n v="0"/>
    <n v="0"/>
    <n v="0"/>
    <s v="Mie_2"/>
    <n v="0"/>
  </r>
  <r>
    <x v="6"/>
    <x v="0"/>
    <n v="0"/>
    <n v="0"/>
    <n v="0"/>
    <n v="0"/>
    <s v="Mie_2"/>
    <n v="0"/>
  </r>
  <r>
    <x v="7"/>
    <x v="0"/>
    <n v="0"/>
    <n v="0"/>
    <n v="0"/>
    <n v="0"/>
    <s v="Mie_2"/>
    <n v="0"/>
  </r>
  <r>
    <x v="8"/>
    <x v="0"/>
    <n v="0"/>
    <n v="0"/>
    <n v="0"/>
    <n v="0"/>
    <s v="Mie_2"/>
    <n v="0"/>
  </r>
  <r>
    <x v="9"/>
    <x v="0"/>
    <n v="0"/>
    <n v="0"/>
    <n v="0"/>
    <n v="0"/>
    <s v="Mie_2"/>
    <n v="0"/>
  </r>
  <r>
    <x v="10"/>
    <x v="0"/>
    <n v="0"/>
    <n v="0"/>
    <n v="0"/>
    <n v="0"/>
    <s v="Mie_2"/>
    <n v="0"/>
  </r>
  <r>
    <x v="11"/>
    <x v="0"/>
    <n v="0"/>
    <n v="0"/>
    <n v="0"/>
    <n v="0"/>
    <s v="Mie_2"/>
    <n v="0"/>
  </r>
  <r>
    <x v="12"/>
    <x v="0"/>
    <n v="0"/>
    <n v="0"/>
    <n v="0"/>
    <n v="0"/>
    <s v="Mie_2"/>
    <n v="0"/>
  </r>
  <r>
    <x v="13"/>
    <x v="0"/>
    <n v="0"/>
    <n v="0"/>
    <n v="0"/>
    <n v="0"/>
    <s v="Mie_2"/>
    <n v="0"/>
  </r>
  <r>
    <x v="14"/>
    <x v="0"/>
    <n v="0"/>
    <n v="0"/>
    <n v="0"/>
    <n v="0"/>
    <s v="Mie_2"/>
    <n v="0"/>
  </r>
  <r>
    <x v="15"/>
    <x v="0"/>
    <n v="0"/>
    <n v="0"/>
    <n v="0"/>
    <n v="0"/>
    <s v="Mie_2"/>
    <n v="0"/>
  </r>
  <r>
    <x v="16"/>
    <x v="0"/>
    <n v="0"/>
    <n v="0"/>
    <n v="0"/>
    <n v="0"/>
    <s v="Mie_2"/>
    <n v="0"/>
  </r>
  <r>
    <x v="17"/>
    <x v="0"/>
    <n v="0"/>
    <n v="0"/>
    <n v="0"/>
    <n v="0"/>
    <s v="Mie_2"/>
    <n v="0"/>
  </r>
  <r>
    <x v="18"/>
    <x v="0"/>
    <n v="0"/>
    <n v="0"/>
    <n v="0"/>
    <n v="0"/>
    <s v="Mie_2"/>
    <n v="0"/>
  </r>
  <r>
    <x v="19"/>
    <x v="0"/>
    <n v="0"/>
    <n v="0"/>
    <n v="0"/>
    <n v="0"/>
    <s v="Mie_2"/>
    <n v="0"/>
  </r>
  <r>
    <x v="20"/>
    <x v="0"/>
    <n v="0"/>
    <n v="0"/>
    <n v="0"/>
    <n v="0"/>
    <s v="Mie_2"/>
    <n v="0"/>
  </r>
  <r>
    <x v="21"/>
    <x v="0"/>
    <n v="0"/>
    <n v="0"/>
    <n v="0"/>
    <n v="0"/>
    <s v="Mie_2"/>
    <n v="0"/>
  </r>
  <r>
    <x v="22"/>
    <x v="0"/>
    <n v="0"/>
    <n v="0"/>
    <n v="0"/>
    <n v="0"/>
    <s v="Mie_2"/>
    <n v="0"/>
  </r>
  <r>
    <x v="23"/>
    <x v="0"/>
    <n v="0"/>
    <n v="0"/>
    <n v="0"/>
    <n v="0"/>
    <s v="Mie_2"/>
    <n v="0"/>
  </r>
  <r>
    <x v="24"/>
    <x v="0"/>
    <n v="0"/>
    <n v="0"/>
    <n v="0"/>
    <n v="0"/>
    <s v="Mie_2"/>
    <n v="0"/>
  </r>
  <r>
    <x v="0"/>
    <x v="0"/>
    <n v="0"/>
    <n v="0"/>
    <n v="0"/>
    <n v="0"/>
    <s v="Mie_2"/>
    <n v="0"/>
  </r>
  <r>
    <x v="1"/>
    <x v="0"/>
    <n v="0"/>
    <n v="0"/>
    <n v="0"/>
    <n v="0"/>
    <s v="Mie_2"/>
    <n v="0"/>
  </r>
  <r>
    <x v="2"/>
    <x v="0"/>
    <n v="0"/>
    <n v="0"/>
    <n v="0"/>
    <n v="0"/>
    <s v="Mie_2"/>
    <n v="0"/>
  </r>
  <r>
    <x v="3"/>
    <x v="0"/>
    <n v="0"/>
    <n v="0"/>
    <n v="0"/>
    <n v="0"/>
    <s v="Mie_2"/>
    <n v="0"/>
  </r>
  <r>
    <x v="4"/>
    <x v="0"/>
    <n v="0"/>
    <n v="0"/>
    <n v="0"/>
    <n v="0"/>
    <s v="Mie_2"/>
    <n v="0"/>
  </r>
  <r>
    <x v="5"/>
    <x v="0"/>
    <n v="0"/>
    <n v="0"/>
    <n v="0"/>
    <n v="0"/>
    <s v="Mie_2"/>
    <n v="0"/>
  </r>
  <r>
    <x v="6"/>
    <x v="0"/>
    <n v="0"/>
    <n v="0"/>
    <n v="0"/>
    <n v="0"/>
    <s v="Mie_2"/>
    <n v="0"/>
  </r>
  <r>
    <x v="7"/>
    <x v="0"/>
    <n v="0"/>
    <n v="0"/>
    <n v="0"/>
    <n v="0"/>
    <s v="Mie_2"/>
    <n v="0"/>
  </r>
  <r>
    <x v="8"/>
    <x v="0"/>
    <n v="0"/>
    <n v="0"/>
    <n v="0"/>
    <n v="0"/>
    <s v="Mie_2"/>
    <n v="0"/>
  </r>
  <r>
    <x v="9"/>
    <x v="0"/>
    <n v="0"/>
    <n v="0"/>
    <n v="0"/>
    <n v="0"/>
    <s v="Mie_2"/>
    <n v="0"/>
  </r>
  <r>
    <x v="10"/>
    <x v="0"/>
    <n v="0"/>
    <n v="0"/>
    <n v="0"/>
    <n v="0"/>
    <s v="Mie_2"/>
    <n v="0"/>
  </r>
  <r>
    <x v="11"/>
    <x v="0"/>
    <n v="0"/>
    <n v="0"/>
    <n v="0"/>
    <n v="0"/>
    <s v="Mie_2"/>
    <n v="0"/>
  </r>
  <r>
    <x v="12"/>
    <x v="0"/>
    <n v="2"/>
    <n v="0"/>
    <n v="0"/>
    <n v="0"/>
    <s v="Mie_2"/>
    <n v="2"/>
  </r>
  <r>
    <x v="13"/>
    <x v="0"/>
    <n v="0"/>
    <n v="0"/>
    <n v="0"/>
    <n v="0"/>
    <s v="Mie_2"/>
    <n v="0"/>
  </r>
  <r>
    <x v="14"/>
    <x v="0"/>
    <n v="0"/>
    <n v="0"/>
    <n v="0"/>
    <n v="0"/>
    <s v="Mie_2"/>
    <n v="0"/>
  </r>
  <r>
    <x v="15"/>
    <x v="0"/>
    <n v="1"/>
    <n v="0"/>
    <n v="0"/>
    <n v="0"/>
    <s v="Mie_2"/>
    <n v="1"/>
  </r>
  <r>
    <x v="16"/>
    <x v="0"/>
    <n v="0"/>
    <n v="0"/>
    <n v="0"/>
    <n v="0"/>
    <s v="Mie_2"/>
    <n v="0"/>
  </r>
  <r>
    <x v="17"/>
    <x v="0"/>
    <n v="0"/>
    <n v="0"/>
    <n v="0"/>
    <n v="0"/>
    <s v="Mie_2"/>
    <n v="0"/>
  </r>
  <r>
    <x v="18"/>
    <x v="0"/>
    <n v="0"/>
    <n v="0"/>
    <n v="0"/>
    <n v="0"/>
    <s v="Mie_2"/>
    <n v="0"/>
  </r>
  <r>
    <x v="19"/>
    <x v="0"/>
    <n v="0"/>
    <n v="0"/>
    <n v="0"/>
    <n v="0"/>
    <s v="Mie_2"/>
    <n v="0"/>
  </r>
  <r>
    <x v="20"/>
    <x v="0"/>
    <n v="0"/>
    <n v="0"/>
    <n v="0"/>
    <n v="0"/>
    <s v="Mie_2"/>
    <n v="0"/>
  </r>
  <r>
    <x v="21"/>
    <x v="0"/>
    <n v="0"/>
    <n v="0"/>
    <n v="0"/>
    <n v="0"/>
    <s v="Mie_2"/>
    <n v="0"/>
  </r>
  <r>
    <x v="22"/>
    <x v="0"/>
    <n v="0"/>
    <n v="0"/>
    <n v="0"/>
    <n v="0"/>
    <s v="Mie_2"/>
    <n v="0"/>
  </r>
  <r>
    <x v="23"/>
    <x v="0"/>
    <n v="0"/>
    <n v="0"/>
    <n v="0"/>
    <n v="0"/>
    <s v="Mie_2"/>
    <n v="0"/>
  </r>
  <r>
    <x v="24"/>
    <x v="0"/>
    <n v="0"/>
    <n v="0"/>
    <n v="0"/>
    <n v="0"/>
    <s v="Mie_2"/>
    <n v="0"/>
  </r>
  <r>
    <x v="0"/>
    <x v="0"/>
    <n v="0"/>
    <n v="0"/>
    <n v="0"/>
    <n v="0"/>
    <s v="Mie_2"/>
    <n v="0"/>
  </r>
  <r>
    <x v="1"/>
    <x v="0"/>
    <n v="0"/>
    <n v="0"/>
    <n v="0"/>
    <n v="0"/>
    <s v="Mie_2"/>
    <n v="0"/>
  </r>
  <r>
    <x v="2"/>
    <x v="0"/>
    <n v="0"/>
    <n v="0"/>
    <n v="0"/>
    <n v="0"/>
    <s v="Mie_2"/>
    <n v="0"/>
  </r>
  <r>
    <x v="3"/>
    <x v="0"/>
    <n v="0"/>
    <n v="0"/>
    <n v="0"/>
    <n v="0"/>
    <s v="Mie_2"/>
    <n v="0"/>
  </r>
  <r>
    <x v="4"/>
    <x v="0"/>
    <n v="0"/>
    <n v="0"/>
    <n v="0"/>
    <n v="0"/>
    <s v="Mie_2"/>
    <n v="0"/>
  </r>
  <r>
    <x v="5"/>
    <x v="0"/>
    <n v="0"/>
    <n v="0"/>
    <n v="0"/>
    <n v="0"/>
    <s v="Mie_2"/>
    <n v="0"/>
  </r>
  <r>
    <x v="6"/>
    <x v="0"/>
    <n v="0"/>
    <n v="0"/>
    <n v="0"/>
    <n v="0"/>
    <s v="Mie_2"/>
    <n v="0"/>
  </r>
  <r>
    <x v="7"/>
    <x v="0"/>
    <n v="1"/>
    <n v="0"/>
    <n v="0"/>
    <n v="0"/>
    <s v="Mie_2"/>
    <n v="1"/>
  </r>
  <r>
    <x v="8"/>
    <x v="0"/>
    <n v="0"/>
    <n v="0"/>
    <n v="0"/>
    <n v="0"/>
    <s v="Mie_2"/>
    <n v="0"/>
  </r>
  <r>
    <x v="9"/>
    <x v="0"/>
    <n v="0"/>
    <n v="0"/>
    <n v="0"/>
    <n v="0"/>
    <s v="Mie_2"/>
    <n v="0"/>
  </r>
  <r>
    <x v="10"/>
    <x v="0"/>
    <n v="0"/>
    <n v="0"/>
    <n v="0"/>
    <n v="0"/>
    <s v="Mie_2"/>
    <n v="0"/>
  </r>
  <r>
    <x v="11"/>
    <x v="0"/>
    <n v="0"/>
    <n v="0"/>
    <n v="0"/>
    <n v="0"/>
    <s v="Mie_2"/>
    <n v="0"/>
  </r>
  <r>
    <x v="12"/>
    <x v="0"/>
    <n v="1"/>
    <n v="0"/>
    <n v="0"/>
    <n v="0"/>
    <s v="Mie_2"/>
    <n v="1"/>
  </r>
  <r>
    <x v="13"/>
    <x v="0"/>
    <n v="0"/>
    <n v="0"/>
    <n v="0"/>
    <n v="0"/>
    <s v="Mie_2"/>
    <n v="0"/>
  </r>
  <r>
    <x v="14"/>
    <x v="0"/>
    <n v="4"/>
    <n v="0"/>
    <n v="0"/>
    <n v="0"/>
    <s v="Mie_2"/>
    <n v="4"/>
  </r>
  <r>
    <x v="15"/>
    <x v="0"/>
    <n v="0"/>
    <n v="0"/>
    <n v="0"/>
    <n v="0"/>
    <s v="Mie_2"/>
    <n v="0"/>
  </r>
  <r>
    <x v="16"/>
    <x v="0"/>
    <n v="0"/>
    <n v="0"/>
    <n v="0"/>
    <n v="0"/>
    <s v="Mie_2"/>
    <n v="0"/>
  </r>
  <r>
    <x v="17"/>
    <x v="0"/>
    <n v="0"/>
    <n v="0"/>
    <n v="0"/>
    <n v="0"/>
    <s v="Mie_2"/>
    <n v="0"/>
  </r>
  <r>
    <x v="18"/>
    <x v="0"/>
    <n v="0"/>
    <n v="0"/>
    <n v="0"/>
    <n v="0"/>
    <s v="Mie_2"/>
    <n v="0"/>
  </r>
  <r>
    <x v="19"/>
    <x v="0"/>
    <n v="0"/>
    <n v="0"/>
    <n v="0"/>
    <n v="0"/>
    <s v="Mie_2"/>
    <n v="0"/>
  </r>
  <r>
    <x v="20"/>
    <x v="0"/>
    <n v="0"/>
    <n v="0"/>
    <n v="0"/>
    <n v="0"/>
    <s v="Mie_2"/>
    <n v="0"/>
  </r>
  <r>
    <x v="21"/>
    <x v="0"/>
    <n v="0"/>
    <n v="0"/>
    <n v="0"/>
    <n v="0"/>
    <s v="Mie_2"/>
    <n v="0"/>
  </r>
  <r>
    <x v="22"/>
    <x v="0"/>
    <n v="0"/>
    <n v="0"/>
    <n v="0"/>
    <n v="0"/>
    <s v="Mie_2"/>
    <n v="0"/>
  </r>
  <r>
    <x v="23"/>
    <x v="0"/>
    <n v="0"/>
    <n v="0"/>
    <n v="0"/>
    <n v="0"/>
    <s v="Mie_2"/>
    <n v="0"/>
  </r>
  <r>
    <x v="24"/>
    <x v="0"/>
    <n v="0"/>
    <n v="0"/>
    <n v="0"/>
    <n v="0"/>
    <s v="Mie_2"/>
    <n v="0"/>
  </r>
  <r>
    <x v="0"/>
    <x v="0"/>
    <n v="0"/>
    <n v="0"/>
    <n v="0"/>
    <n v="0"/>
    <s v="Mie_2"/>
    <n v="0"/>
  </r>
  <r>
    <x v="1"/>
    <x v="0"/>
    <n v="0"/>
    <n v="0"/>
    <n v="0"/>
    <n v="0"/>
    <s v="Mie_2"/>
    <n v="0"/>
  </r>
  <r>
    <x v="2"/>
    <x v="0"/>
    <n v="0"/>
    <n v="0"/>
    <n v="0"/>
    <n v="0"/>
    <s v="Mie_2"/>
    <n v="0"/>
  </r>
  <r>
    <x v="3"/>
    <x v="0"/>
    <n v="0"/>
    <n v="0"/>
    <n v="0"/>
    <n v="0"/>
    <s v="Mie_2"/>
    <n v="0"/>
  </r>
  <r>
    <x v="4"/>
    <x v="0"/>
    <n v="0"/>
    <n v="0"/>
    <n v="0"/>
    <n v="0"/>
    <s v="Mie_2"/>
    <n v="0"/>
  </r>
  <r>
    <x v="5"/>
    <x v="0"/>
    <n v="0"/>
    <n v="0"/>
    <n v="0"/>
    <n v="0"/>
    <s v="Mie_2"/>
    <n v="0"/>
  </r>
  <r>
    <x v="6"/>
    <x v="0"/>
    <n v="0"/>
    <n v="0"/>
    <n v="0"/>
    <n v="0"/>
    <s v="Mie_2"/>
    <n v="0"/>
  </r>
  <r>
    <x v="7"/>
    <x v="0"/>
    <n v="0"/>
    <n v="0"/>
    <n v="0"/>
    <n v="0"/>
    <s v="Mie_2"/>
    <n v="0"/>
  </r>
  <r>
    <x v="8"/>
    <x v="0"/>
    <n v="0"/>
    <n v="0"/>
    <n v="0"/>
    <n v="0"/>
    <s v="Mie_2"/>
    <n v="0"/>
  </r>
  <r>
    <x v="9"/>
    <x v="0"/>
    <n v="0"/>
    <n v="0"/>
    <n v="29"/>
    <n v="0"/>
    <s v="Mie_2"/>
    <n v="29"/>
  </r>
  <r>
    <x v="10"/>
    <x v="0"/>
    <n v="0"/>
    <n v="0"/>
    <n v="0"/>
    <n v="0"/>
    <s v="Mie_2"/>
    <n v="0"/>
  </r>
  <r>
    <x v="11"/>
    <x v="0"/>
    <n v="22"/>
    <n v="0"/>
    <n v="0"/>
    <n v="0"/>
    <s v="Mie_2"/>
    <n v="22"/>
  </r>
  <r>
    <x v="12"/>
    <x v="0"/>
    <n v="27"/>
    <n v="0"/>
    <n v="0"/>
    <n v="0"/>
    <s v="Mie_2"/>
    <n v="27"/>
  </r>
  <r>
    <x v="13"/>
    <x v="0"/>
    <n v="0"/>
    <n v="0"/>
    <n v="0"/>
    <n v="0"/>
    <s v="Mie_2"/>
    <n v="0"/>
  </r>
  <r>
    <x v="14"/>
    <x v="0"/>
    <n v="97"/>
    <n v="0"/>
    <n v="0"/>
    <n v="0"/>
    <s v="Mie_2"/>
    <n v="97"/>
  </r>
  <r>
    <x v="15"/>
    <x v="0"/>
    <n v="21"/>
    <n v="0"/>
    <n v="0"/>
    <n v="0"/>
    <s v="Mie_2"/>
    <n v="21"/>
  </r>
  <r>
    <x v="16"/>
    <x v="0"/>
    <n v="0"/>
    <n v="0"/>
    <n v="0"/>
    <n v="0"/>
    <s v="Mie_2"/>
    <n v="0"/>
  </r>
  <r>
    <x v="17"/>
    <x v="0"/>
    <n v="0"/>
    <n v="0"/>
    <n v="0"/>
    <n v="0"/>
    <s v="Mie_2"/>
    <n v="0"/>
  </r>
  <r>
    <x v="18"/>
    <x v="0"/>
    <n v="0"/>
    <n v="0"/>
    <n v="0"/>
    <n v="0"/>
    <s v="Mie_2"/>
    <n v="0"/>
  </r>
  <r>
    <x v="19"/>
    <x v="0"/>
    <n v="0"/>
    <n v="0"/>
    <n v="0"/>
    <n v="0"/>
    <s v="Mie_2"/>
    <n v="0"/>
  </r>
  <r>
    <x v="20"/>
    <x v="0"/>
    <n v="0"/>
    <n v="0"/>
    <n v="0"/>
    <n v="0"/>
    <s v="Mie_2"/>
    <n v="0"/>
  </r>
  <r>
    <x v="21"/>
    <x v="0"/>
    <n v="0"/>
    <n v="0"/>
    <n v="0"/>
    <n v="0"/>
    <s v="Mie_2"/>
    <n v="0"/>
  </r>
  <r>
    <x v="22"/>
    <x v="0"/>
    <n v="0"/>
    <n v="0"/>
    <n v="0"/>
    <n v="0"/>
    <s v="Mie_2"/>
    <n v="0"/>
  </r>
  <r>
    <x v="23"/>
    <x v="0"/>
    <n v="0"/>
    <n v="0"/>
    <n v="0"/>
    <n v="0"/>
    <s v="Mie_2"/>
    <n v="0"/>
  </r>
  <r>
    <x v="24"/>
    <x v="0"/>
    <n v="0"/>
    <n v="0"/>
    <n v="0"/>
    <n v="0"/>
    <s v="Mie_2"/>
    <n v="0"/>
  </r>
  <r>
    <x v="0"/>
    <x v="0"/>
    <n v="0"/>
    <n v="0"/>
    <n v="0"/>
    <n v="0"/>
    <s v="Mie_2"/>
    <n v="0"/>
  </r>
  <r>
    <x v="1"/>
    <x v="0"/>
    <n v="0"/>
    <n v="0"/>
    <n v="0"/>
    <n v="0"/>
    <s v="Mie_2"/>
    <n v="0"/>
  </r>
  <r>
    <x v="2"/>
    <x v="0"/>
    <n v="0"/>
    <n v="0"/>
    <n v="0"/>
    <n v="0"/>
    <s v="Mie_2"/>
    <n v="0"/>
  </r>
  <r>
    <x v="3"/>
    <x v="0"/>
    <n v="0"/>
    <n v="0"/>
    <n v="0"/>
    <n v="0"/>
    <s v="Mie_2"/>
    <n v="0"/>
  </r>
  <r>
    <x v="4"/>
    <x v="0"/>
    <n v="0"/>
    <n v="0"/>
    <n v="0"/>
    <n v="0"/>
    <s v="Mie_2"/>
    <n v="0"/>
  </r>
  <r>
    <x v="5"/>
    <x v="0"/>
    <n v="0"/>
    <n v="0"/>
    <n v="0"/>
    <n v="0"/>
    <s v="Mie_2"/>
    <n v="0"/>
  </r>
  <r>
    <x v="6"/>
    <x v="0"/>
    <n v="0"/>
    <n v="0"/>
    <n v="0"/>
    <n v="0"/>
    <s v="Mie_2"/>
    <n v="0"/>
  </r>
  <r>
    <x v="7"/>
    <x v="0"/>
    <n v="0"/>
    <n v="0"/>
    <n v="0"/>
    <n v="0"/>
    <s v="Mie_2"/>
    <n v="0"/>
  </r>
  <r>
    <x v="8"/>
    <x v="0"/>
    <n v="0"/>
    <n v="0"/>
    <n v="0"/>
    <n v="0"/>
    <s v="Mie_2"/>
    <n v="0"/>
  </r>
  <r>
    <x v="9"/>
    <x v="0"/>
    <n v="0"/>
    <n v="0"/>
    <n v="0"/>
    <n v="0"/>
    <s v="Mie_2"/>
    <n v="0"/>
  </r>
  <r>
    <x v="10"/>
    <x v="0"/>
    <n v="0"/>
    <n v="0"/>
    <n v="0"/>
    <n v="0"/>
    <s v="Mie_2"/>
    <n v="0"/>
  </r>
  <r>
    <x v="11"/>
    <x v="0"/>
    <n v="0"/>
    <n v="0"/>
    <n v="0"/>
    <n v="0"/>
    <s v="Mie_2"/>
    <n v="0"/>
  </r>
  <r>
    <x v="12"/>
    <x v="0"/>
    <n v="0"/>
    <n v="0"/>
    <n v="0"/>
    <n v="0"/>
    <s v="Mie_2"/>
    <n v="0"/>
  </r>
  <r>
    <x v="13"/>
    <x v="0"/>
    <n v="0"/>
    <n v="0"/>
    <n v="0"/>
    <n v="0"/>
    <s v="Mie_2"/>
    <n v="0"/>
  </r>
  <r>
    <x v="14"/>
    <x v="0"/>
    <n v="0"/>
    <n v="0"/>
    <n v="0"/>
    <n v="0"/>
    <s v="Mie_2"/>
    <n v="0"/>
  </r>
  <r>
    <x v="15"/>
    <x v="0"/>
    <n v="0"/>
    <n v="0"/>
    <n v="0"/>
    <n v="0"/>
    <s v="Mie_2"/>
    <n v="0"/>
  </r>
  <r>
    <x v="16"/>
    <x v="0"/>
    <n v="0"/>
    <n v="0"/>
    <n v="0"/>
    <n v="0"/>
    <s v="Mie_2"/>
    <n v="0"/>
  </r>
  <r>
    <x v="17"/>
    <x v="0"/>
    <n v="0"/>
    <n v="0"/>
    <n v="0"/>
    <n v="0"/>
    <s v="Mie_2"/>
    <n v="0"/>
  </r>
  <r>
    <x v="18"/>
    <x v="0"/>
    <n v="0"/>
    <n v="0"/>
    <n v="0"/>
    <n v="0"/>
    <s v="Mie_2"/>
    <n v="0"/>
  </r>
  <r>
    <x v="19"/>
    <x v="0"/>
    <n v="0"/>
    <n v="0"/>
    <n v="0"/>
    <n v="0"/>
    <s v="Mie_2"/>
    <n v="0"/>
  </r>
  <r>
    <x v="20"/>
    <x v="0"/>
    <n v="0"/>
    <n v="0"/>
    <n v="0"/>
    <n v="0"/>
    <s v="Mie_2"/>
    <n v="0"/>
  </r>
  <r>
    <x v="21"/>
    <x v="0"/>
    <n v="0"/>
    <n v="0"/>
    <n v="0"/>
    <n v="0"/>
    <s v="Mie_2"/>
    <n v="0"/>
  </r>
  <r>
    <x v="22"/>
    <x v="0"/>
    <n v="0"/>
    <n v="0"/>
    <n v="0"/>
    <n v="0"/>
    <s v="Mie_2"/>
    <n v="0"/>
  </r>
  <r>
    <x v="23"/>
    <x v="0"/>
    <n v="0"/>
    <n v="0"/>
    <n v="0"/>
    <n v="0"/>
    <s v="Mie_2"/>
    <n v="0"/>
  </r>
  <r>
    <x v="24"/>
    <x v="0"/>
    <n v="0"/>
    <n v="0"/>
    <n v="0"/>
    <n v="0"/>
    <s v="Mie_2"/>
    <n v="0"/>
  </r>
  <r>
    <x v="0"/>
    <x v="0"/>
    <n v="0"/>
    <n v="0"/>
    <n v="0"/>
    <n v="0"/>
    <s v="Mie_2"/>
    <n v="0"/>
  </r>
  <r>
    <x v="1"/>
    <x v="0"/>
    <n v="0"/>
    <n v="0"/>
    <n v="0"/>
    <n v="0"/>
    <s v="Mie_2"/>
    <n v="0"/>
  </r>
  <r>
    <x v="2"/>
    <x v="0"/>
    <n v="0"/>
    <n v="0"/>
    <n v="0"/>
    <n v="0"/>
    <s v="Mie_2"/>
    <n v="0"/>
  </r>
  <r>
    <x v="3"/>
    <x v="0"/>
    <n v="0"/>
    <n v="0"/>
    <n v="0"/>
    <n v="0"/>
    <s v="Mie_2"/>
    <n v="0"/>
  </r>
  <r>
    <x v="4"/>
    <x v="0"/>
    <n v="0"/>
    <n v="0"/>
    <n v="0"/>
    <n v="0"/>
    <s v="Mie_2"/>
    <n v="0"/>
  </r>
  <r>
    <x v="5"/>
    <x v="0"/>
    <n v="0"/>
    <n v="0"/>
    <n v="0"/>
    <n v="0"/>
    <s v="Mie_2"/>
    <n v="0"/>
  </r>
  <r>
    <x v="6"/>
    <x v="0"/>
    <n v="0"/>
    <n v="0"/>
    <n v="0"/>
    <n v="0"/>
    <s v="Mie_2"/>
    <n v="0"/>
  </r>
  <r>
    <x v="7"/>
    <x v="0"/>
    <n v="0"/>
    <n v="0"/>
    <n v="0"/>
    <n v="0"/>
    <s v="Mie_2"/>
    <n v="0"/>
  </r>
  <r>
    <x v="8"/>
    <x v="0"/>
    <n v="0"/>
    <n v="0"/>
    <n v="0"/>
    <n v="0"/>
    <s v="Mie_2"/>
    <n v="0"/>
  </r>
  <r>
    <x v="9"/>
    <x v="0"/>
    <n v="0"/>
    <n v="0"/>
    <n v="0"/>
    <n v="0"/>
    <s v="Mie_2"/>
    <n v="0"/>
  </r>
  <r>
    <x v="10"/>
    <x v="0"/>
    <n v="0"/>
    <n v="0"/>
    <n v="0"/>
    <n v="0"/>
    <s v="Mie_2"/>
    <n v="0"/>
  </r>
  <r>
    <x v="11"/>
    <x v="0"/>
    <n v="0"/>
    <n v="0"/>
    <n v="0"/>
    <n v="0"/>
    <s v="Mie_2"/>
    <n v="0"/>
  </r>
  <r>
    <x v="12"/>
    <x v="0"/>
    <n v="1"/>
    <n v="0"/>
    <n v="0"/>
    <n v="0"/>
    <s v="Mie_2"/>
    <n v="1"/>
  </r>
  <r>
    <x v="13"/>
    <x v="0"/>
    <n v="0"/>
    <n v="0"/>
    <n v="0"/>
    <n v="0"/>
    <s v="Mie_2"/>
    <n v="0"/>
  </r>
  <r>
    <x v="14"/>
    <x v="0"/>
    <n v="0"/>
    <n v="0"/>
    <n v="0"/>
    <n v="0"/>
    <s v="Mie_2"/>
    <n v="0"/>
  </r>
  <r>
    <x v="15"/>
    <x v="0"/>
    <n v="0"/>
    <n v="0"/>
    <n v="0"/>
    <n v="0"/>
    <s v="Mie_2"/>
    <n v="0"/>
  </r>
  <r>
    <x v="16"/>
    <x v="0"/>
    <n v="0"/>
    <n v="0"/>
    <n v="0"/>
    <n v="0"/>
    <s v="Mie_2"/>
    <n v="0"/>
  </r>
  <r>
    <x v="17"/>
    <x v="0"/>
    <n v="0"/>
    <n v="0"/>
    <n v="0"/>
    <n v="0"/>
    <s v="Mie_2"/>
    <n v="0"/>
  </r>
  <r>
    <x v="18"/>
    <x v="0"/>
    <n v="0"/>
    <n v="0"/>
    <n v="0"/>
    <n v="0"/>
    <s v="Mie_2"/>
    <n v="0"/>
  </r>
  <r>
    <x v="19"/>
    <x v="0"/>
    <n v="0"/>
    <n v="0"/>
    <n v="0"/>
    <n v="0"/>
    <s v="Mie_2"/>
    <n v="0"/>
  </r>
  <r>
    <x v="20"/>
    <x v="0"/>
    <n v="0"/>
    <n v="0"/>
    <n v="0"/>
    <n v="0"/>
    <s v="Mie_2"/>
    <n v="0"/>
  </r>
  <r>
    <x v="21"/>
    <x v="0"/>
    <n v="0"/>
    <n v="0"/>
    <n v="0"/>
    <n v="0"/>
    <s v="Mie_2"/>
    <n v="0"/>
  </r>
  <r>
    <x v="22"/>
    <x v="0"/>
    <n v="0"/>
    <n v="0"/>
    <n v="0"/>
    <n v="0"/>
    <s v="Mie_2"/>
    <n v="0"/>
  </r>
  <r>
    <x v="23"/>
    <x v="0"/>
    <n v="0"/>
    <n v="0"/>
    <n v="0"/>
    <n v="0"/>
    <s v="Mie_2"/>
    <n v="0"/>
  </r>
  <r>
    <x v="24"/>
    <x v="0"/>
    <n v="0"/>
    <n v="0"/>
    <n v="0"/>
    <n v="0"/>
    <s v="Mie_2"/>
    <n v="0"/>
  </r>
  <r>
    <x v="0"/>
    <x v="0"/>
    <n v="0"/>
    <n v="0"/>
    <n v="0"/>
    <n v="0"/>
    <s v="Mie_2"/>
    <n v="0"/>
  </r>
  <r>
    <x v="1"/>
    <x v="0"/>
    <n v="0"/>
    <n v="0"/>
    <n v="0"/>
    <n v="0"/>
    <s v="Mie_2"/>
    <n v="0"/>
  </r>
  <r>
    <x v="2"/>
    <x v="0"/>
    <n v="0"/>
    <n v="0"/>
    <n v="0"/>
    <n v="0"/>
    <s v="Mie_2"/>
    <n v="0"/>
  </r>
  <r>
    <x v="3"/>
    <x v="0"/>
    <n v="0"/>
    <n v="0"/>
    <n v="0"/>
    <n v="0"/>
    <s v="Mie_2"/>
    <n v="0"/>
  </r>
  <r>
    <x v="4"/>
    <x v="0"/>
    <n v="0"/>
    <n v="0"/>
    <n v="0"/>
    <n v="0"/>
    <s v="Mie_2"/>
    <n v="0"/>
  </r>
  <r>
    <x v="5"/>
    <x v="0"/>
    <n v="0"/>
    <n v="0"/>
    <n v="0"/>
    <n v="0"/>
    <s v="Mie_2"/>
    <n v="0"/>
  </r>
  <r>
    <x v="6"/>
    <x v="0"/>
    <n v="0"/>
    <n v="0"/>
    <n v="0"/>
    <n v="0"/>
    <s v="Mie_2"/>
    <n v="0"/>
  </r>
  <r>
    <x v="7"/>
    <x v="0"/>
    <n v="0"/>
    <n v="0"/>
    <n v="0"/>
    <n v="0"/>
    <s v="Mie_2"/>
    <n v="0"/>
  </r>
  <r>
    <x v="8"/>
    <x v="0"/>
    <n v="0"/>
    <n v="0"/>
    <n v="0"/>
    <n v="0"/>
    <s v="Mie_2"/>
    <n v="0"/>
  </r>
  <r>
    <x v="9"/>
    <x v="0"/>
    <n v="0"/>
    <n v="0"/>
    <n v="0"/>
    <n v="0"/>
    <s v="Mie_2"/>
    <n v="0"/>
  </r>
  <r>
    <x v="10"/>
    <x v="0"/>
    <n v="0"/>
    <n v="0"/>
    <n v="0"/>
    <n v="0"/>
    <s v="Mie_2"/>
    <n v="0"/>
  </r>
  <r>
    <x v="11"/>
    <x v="0"/>
    <n v="0"/>
    <n v="0"/>
    <n v="0"/>
    <n v="0"/>
    <s v="Mie_2"/>
    <n v="0"/>
  </r>
  <r>
    <x v="12"/>
    <x v="0"/>
    <n v="0"/>
    <n v="0"/>
    <n v="0"/>
    <n v="0"/>
    <s v="Mie_2"/>
    <n v="0"/>
  </r>
  <r>
    <x v="13"/>
    <x v="0"/>
    <n v="0"/>
    <n v="0"/>
    <n v="0"/>
    <n v="0"/>
    <s v="Mie_2"/>
    <n v="0"/>
  </r>
  <r>
    <x v="14"/>
    <x v="0"/>
    <n v="0"/>
    <n v="0"/>
    <n v="0"/>
    <n v="0"/>
    <s v="Mie_2"/>
    <n v="0"/>
  </r>
  <r>
    <x v="15"/>
    <x v="0"/>
    <n v="0"/>
    <n v="0"/>
    <n v="0"/>
    <n v="0"/>
    <s v="Mie_2"/>
    <n v="0"/>
  </r>
  <r>
    <x v="16"/>
    <x v="0"/>
    <n v="0"/>
    <n v="0"/>
    <n v="0"/>
    <n v="0"/>
    <s v="Mie_2"/>
    <n v="0"/>
  </r>
  <r>
    <x v="17"/>
    <x v="0"/>
    <n v="0"/>
    <n v="0"/>
    <n v="0"/>
    <n v="0"/>
    <s v="Mie_2"/>
    <n v="0"/>
  </r>
  <r>
    <x v="18"/>
    <x v="0"/>
    <n v="0"/>
    <n v="0"/>
    <n v="0"/>
    <n v="0"/>
    <s v="Mie_2"/>
    <n v="0"/>
  </r>
  <r>
    <x v="19"/>
    <x v="0"/>
    <n v="0"/>
    <n v="0"/>
    <n v="0"/>
    <n v="0"/>
    <s v="Mie_2"/>
    <n v="0"/>
  </r>
  <r>
    <x v="20"/>
    <x v="0"/>
    <n v="0"/>
    <n v="0"/>
    <n v="0"/>
    <n v="0"/>
    <s v="Mie_2"/>
    <n v="0"/>
  </r>
  <r>
    <x v="21"/>
    <x v="0"/>
    <n v="0"/>
    <n v="0"/>
    <n v="0"/>
    <n v="0"/>
    <s v="Mie_2"/>
    <n v="0"/>
  </r>
  <r>
    <x v="22"/>
    <x v="0"/>
    <n v="0"/>
    <n v="0"/>
    <n v="0"/>
    <n v="0"/>
    <s v="Mie_2"/>
    <n v="0"/>
  </r>
  <r>
    <x v="23"/>
    <x v="0"/>
    <n v="0"/>
    <n v="0"/>
    <n v="0"/>
    <n v="0"/>
    <s v="Mie_2"/>
    <n v="0"/>
  </r>
  <r>
    <x v="24"/>
    <x v="0"/>
    <n v="0"/>
    <n v="0"/>
    <n v="0"/>
    <n v="0"/>
    <s v="Mie_2"/>
    <n v="0"/>
  </r>
  <r>
    <x v="0"/>
    <x v="0"/>
    <n v="0"/>
    <n v="0"/>
    <n v="0"/>
    <n v="0"/>
    <s v="Mie_2"/>
    <n v="0"/>
  </r>
  <r>
    <x v="1"/>
    <x v="0"/>
    <n v="0"/>
    <n v="0"/>
    <n v="0"/>
    <n v="0"/>
    <s v="Mie_2"/>
    <n v="0"/>
  </r>
  <r>
    <x v="2"/>
    <x v="0"/>
    <n v="0"/>
    <n v="0"/>
    <n v="0"/>
    <n v="0"/>
    <s v="Mie_2"/>
    <n v="0"/>
  </r>
  <r>
    <x v="3"/>
    <x v="0"/>
    <n v="0"/>
    <n v="0"/>
    <n v="0"/>
    <n v="0"/>
    <s v="Mie_2"/>
    <n v="0"/>
  </r>
  <r>
    <x v="4"/>
    <x v="0"/>
    <n v="0"/>
    <n v="0"/>
    <n v="0"/>
    <n v="0"/>
    <s v="Mie_2"/>
    <n v="0"/>
  </r>
  <r>
    <x v="5"/>
    <x v="0"/>
    <n v="0"/>
    <n v="0"/>
    <n v="0"/>
    <n v="0"/>
    <s v="Mie_2"/>
    <n v="0"/>
  </r>
  <r>
    <x v="6"/>
    <x v="0"/>
    <n v="0"/>
    <n v="0"/>
    <n v="0"/>
    <n v="0"/>
    <s v="Mie_2"/>
    <n v="0"/>
  </r>
  <r>
    <x v="7"/>
    <x v="0"/>
    <n v="0"/>
    <n v="0"/>
    <n v="0"/>
    <n v="0"/>
    <s v="Mie_2"/>
    <n v="0"/>
  </r>
  <r>
    <x v="8"/>
    <x v="0"/>
    <n v="0"/>
    <n v="0"/>
    <n v="0"/>
    <n v="0"/>
    <s v="Mie_2"/>
    <n v="0"/>
  </r>
  <r>
    <x v="9"/>
    <x v="0"/>
    <n v="0"/>
    <n v="0"/>
    <n v="0"/>
    <n v="0"/>
    <s v="Mie_2"/>
    <n v="0"/>
  </r>
  <r>
    <x v="10"/>
    <x v="0"/>
    <n v="0"/>
    <n v="0"/>
    <n v="0"/>
    <n v="0"/>
    <s v="Mie_2"/>
    <n v="0"/>
  </r>
  <r>
    <x v="11"/>
    <x v="0"/>
    <n v="0"/>
    <n v="0"/>
    <n v="0"/>
    <n v="0"/>
    <s v="Mie_2"/>
    <n v="0"/>
  </r>
  <r>
    <x v="12"/>
    <x v="0"/>
    <n v="0"/>
    <n v="0"/>
    <n v="0"/>
    <n v="0"/>
    <s v="Mie_2"/>
    <n v="0"/>
  </r>
  <r>
    <x v="13"/>
    <x v="0"/>
    <n v="0"/>
    <n v="0"/>
    <n v="0"/>
    <n v="0"/>
    <s v="Mie_2"/>
    <n v="0"/>
  </r>
  <r>
    <x v="14"/>
    <x v="0"/>
    <n v="0"/>
    <n v="0"/>
    <n v="0"/>
    <n v="0"/>
    <s v="Mie_2"/>
    <n v="0"/>
  </r>
  <r>
    <x v="15"/>
    <x v="0"/>
    <n v="0"/>
    <n v="0"/>
    <n v="0"/>
    <n v="0"/>
    <s v="Mie_2"/>
    <n v="0"/>
  </r>
  <r>
    <x v="16"/>
    <x v="0"/>
    <n v="0"/>
    <n v="0"/>
    <n v="0"/>
    <n v="0"/>
    <s v="Mie_2"/>
    <n v="0"/>
  </r>
  <r>
    <x v="17"/>
    <x v="0"/>
    <n v="0"/>
    <n v="0"/>
    <n v="0"/>
    <n v="0"/>
    <s v="Mie_2"/>
    <n v="0"/>
  </r>
  <r>
    <x v="18"/>
    <x v="0"/>
    <n v="0"/>
    <n v="0"/>
    <n v="0"/>
    <n v="0"/>
    <s v="Mie_2"/>
    <n v="0"/>
  </r>
  <r>
    <x v="19"/>
    <x v="0"/>
    <n v="0"/>
    <n v="0"/>
    <n v="0"/>
    <n v="0"/>
    <s v="Mie_2"/>
    <n v="0"/>
  </r>
  <r>
    <x v="20"/>
    <x v="0"/>
    <n v="0"/>
    <n v="0"/>
    <n v="0"/>
    <n v="0"/>
    <s v="Mie_2"/>
    <n v="0"/>
  </r>
  <r>
    <x v="21"/>
    <x v="0"/>
    <n v="0"/>
    <n v="0"/>
    <n v="0"/>
    <n v="0"/>
    <s v="Mie_2"/>
    <n v="0"/>
  </r>
  <r>
    <x v="22"/>
    <x v="0"/>
    <n v="0"/>
    <n v="0"/>
    <n v="0"/>
    <n v="0"/>
    <s v="Mie_2"/>
    <n v="0"/>
  </r>
  <r>
    <x v="23"/>
    <x v="0"/>
    <n v="0"/>
    <n v="0"/>
    <n v="0"/>
    <n v="0"/>
    <s v="Mie_2"/>
    <n v="0"/>
  </r>
  <r>
    <x v="24"/>
    <x v="0"/>
    <n v="0"/>
    <n v="0"/>
    <n v="0"/>
    <n v="0"/>
    <s v="Mie_2"/>
    <n v="0"/>
  </r>
  <r>
    <x v="0"/>
    <x v="1"/>
    <n v="0"/>
    <n v="0"/>
    <n v="0"/>
    <n v="0"/>
    <s v="Mie_2"/>
    <n v="0"/>
  </r>
  <r>
    <x v="1"/>
    <x v="1"/>
    <n v="0"/>
    <n v="0"/>
    <n v="0"/>
    <n v="0"/>
    <s v="Mie_2"/>
    <n v="0"/>
  </r>
  <r>
    <x v="2"/>
    <x v="1"/>
    <n v="0"/>
    <n v="0"/>
    <n v="0"/>
    <n v="0"/>
    <s v="Mie_2"/>
    <n v="0"/>
  </r>
  <r>
    <x v="3"/>
    <x v="1"/>
    <n v="0"/>
    <n v="0"/>
    <n v="0"/>
    <n v="0"/>
    <s v="Mie_2"/>
    <n v="0"/>
  </r>
  <r>
    <x v="4"/>
    <x v="1"/>
    <n v="0"/>
    <n v="0"/>
    <n v="0"/>
    <n v="0"/>
    <s v="Mie_2"/>
    <n v="0"/>
  </r>
  <r>
    <x v="5"/>
    <x v="1"/>
    <n v="0"/>
    <n v="0"/>
    <n v="0"/>
    <n v="0"/>
    <s v="Mie_2"/>
    <n v="0"/>
  </r>
  <r>
    <x v="6"/>
    <x v="1"/>
    <n v="0"/>
    <n v="0"/>
    <n v="0"/>
    <n v="0"/>
    <s v="Mie_2"/>
    <n v="0"/>
  </r>
  <r>
    <x v="7"/>
    <x v="1"/>
    <n v="0"/>
    <n v="0"/>
    <n v="0"/>
    <n v="0"/>
    <s v="Mie_2"/>
    <n v="0"/>
  </r>
  <r>
    <x v="8"/>
    <x v="1"/>
    <n v="0"/>
    <n v="0"/>
    <n v="0"/>
    <n v="0"/>
    <s v="Mie_2"/>
    <n v="0"/>
  </r>
  <r>
    <x v="9"/>
    <x v="1"/>
    <n v="0"/>
    <n v="0"/>
    <n v="0"/>
    <n v="0"/>
    <s v="Mie_2"/>
    <n v="0"/>
  </r>
  <r>
    <x v="10"/>
    <x v="1"/>
    <n v="0"/>
    <n v="0"/>
    <n v="0"/>
    <n v="0"/>
    <s v="Mie_2"/>
    <n v="0"/>
  </r>
  <r>
    <x v="11"/>
    <x v="1"/>
    <n v="0"/>
    <n v="0"/>
    <n v="0"/>
    <n v="0"/>
    <s v="Mie_2"/>
    <n v="0"/>
  </r>
  <r>
    <x v="12"/>
    <x v="1"/>
    <n v="0"/>
    <n v="0"/>
    <n v="0"/>
    <n v="0"/>
    <s v="Mie_2"/>
    <n v="0"/>
  </r>
  <r>
    <x v="13"/>
    <x v="1"/>
    <n v="0"/>
    <n v="0"/>
    <n v="0"/>
    <n v="0"/>
    <s v="Mie_2"/>
    <n v="0"/>
  </r>
  <r>
    <x v="14"/>
    <x v="1"/>
    <n v="0"/>
    <n v="0"/>
    <n v="0"/>
    <n v="0"/>
    <s v="Mie_2"/>
    <n v="0"/>
  </r>
  <r>
    <x v="15"/>
    <x v="1"/>
    <n v="0"/>
    <n v="0"/>
    <n v="0"/>
    <n v="0"/>
    <s v="Mie_2"/>
    <n v="0"/>
  </r>
  <r>
    <x v="16"/>
    <x v="1"/>
    <n v="0"/>
    <n v="0"/>
    <n v="0"/>
    <n v="0"/>
    <s v="Mie_2"/>
    <n v="0"/>
  </r>
  <r>
    <x v="17"/>
    <x v="1"/>
    <n v="0"/>
    <n v="0"/>
    <n v="0"/>
    <n v="0"/>
    <s v="Mie_2"/>
    <n v="0"/>
  </r>
  <r>
    <x v="18"/>
    <x v="1"/>
    <n v="0"/>
    <n v="0"/>
    <n v="0"/>
    <n v="0"/>
    <s v="Mie_2"/>
    <n v="0"/>
  </r>
  <r>
    <x v="19"/>
    <x v="1"/>
    <n v="0"/>
    <n v="0"/>
    <n v="0"/>
    <n v="0"/>
    <s v="Mie_2"/>
    <n v="0"/>
  </r>
  <r>
    <x v="20"/>
    <x v="1"/>
    <n v="0"/>
    <n v="0"/>
    <n v="0"/>
    <n v="0"/>
    <s v="Mie_2"/>
    <n v="0"/>
  </r>
  <r>
    <x v="21"/>
    <x v="1"/>
    <n v="0"/>
    <n v="0"/>
    <n v="0"/>
    <n v="0"/>
    <s v="Mie_2"/>
    <n v="0"/>
  </r>
  <r>
    <x v="22"/>
    <x v="1"/>
    <n v="0"/>
    <n v="0"/>
    <n v="0"/>
    <n v="0"/>
    <s v="Mie_2"/>
    <n v="0"/>
  </r>
  <r>
    <x v="23"/>
    <x v="1"/>
    <n v="0"/>
    <n v="0"/>
    <n v="0"/>
    <n v="0"/>
    <s v="Mie_2"/>
    <n v="0"/>
  </r>
  <r>
    <x v="24"/>
    <x v="1"/>
    <n v="0"/>
    <n v="0"/>
    <n v="0"/>
    <n v="0"/>
    <s v="Mie_2"/>
    <n v="0"/>
  </r>
  <r>
    <x v="0"/>
    <x v="1"/>
    <n v="0"/>
    <n v="0"/>
    <n v="0"/>
    <n v="0"/>
    <s v="Mie_2"/>
    <n v="0"/>
  </r>
  <r>
    <x v="1"/>
    <x v="1"/>
    <n v="0"/>
    <n v="0"/>
    <n v="0"/>
    <n v="0"/>
    <s v="Mie_2"/>
    <n v="0"/>
  </r>
  <r>
    <x v="2"/>
    <x v="1"/>
    <n v="0"/>
    <n v="0"/>
    <n v="0"/>
    <n v="0"/>
    <s v="Mie_2"/>
    <n v="0"/>
  </r>
  <r>
    <x v="3"/>
    <x v="1"/>
    <n v="0"/>
    <n v="0"/>
    <n v="0"/>
    <n v="0"/>
    <s v="Mie_2"/>
    <n v="0"/>
  </r>
  <r>
    <x v="4"/>
    <x v="1"/>
    <n v="0"/>
    <n v="0"/>
    <n v="0"/>
    <n v="0"/>
    <s v="Mie_2"/>
    <n v="0"/>
  </r>
  <r>
    <x v="5"/>
    <x v="1"/>
    <n v="0"/>
    <n v="0"/>
    <n v="0"/>
    <n v="0"/>
    <s v="Mie_2"/>
    <n v="0"/>
  </r>
  <r>
    <x v="6"/>
    <x v="1"/>
    <n v="0"/>
    <n v="0"/>
    <n v="0"/>
    <n v="0"/>
    <s v="Mie_2"/>
    <n v="0"/>
  </r>
  <r>
    <x v="7"/>
    <x v="1"/>
    <n v="0"/>
    <n v="0"/>
    <n v="0"/>
    <n v="0"/>
    <s v="Mie_2"/>
    <n v="0"/>
  </r>
  <r>
    <x v="8"/>
    <x v="1"/>
    <n v="0"/>
    <n v="0"/>
    <n v="0"/>
    <n v="0"/>
    <s v="Mie_2"/>
    <n v="0"/>
  </r>
  <r>
    <x v="9"/>
    <x v="1"/>
    <n v="0"/>
    <n v="3"/>
    <n v="0"/>
    <n v="30"/>
    <s v="Mie_2"/>
    <n v="33"/>
  </r>
  <r>
    <x v="10"/>
    <x v="1"/>
    <n v="0"/>
    <n v="0"/>
    <n v="0"/>
    <n v="0"/>
    <s v="Mie_2"/>
    <n v="0"/>
  </r>
  <r>
    <x v="11"/>
    <x v="1"/>
    <n v="0"/>
    <n v="0"/>
    <n v="0"/>
    <n v="0"/>
    <s v="Mie_2"/>
    <n v="0"/>
  </r>
  <r>
    <x v="12"/>
    <x v="1"/>
    <n v="0"/>
    <n v="0"/>
    <n v="0"/>
    <n v="0"/>
    <s v="Mie_2"/>
    <n v="0"/>
  </r>
  <r>
    <x v="13"/>
    <x v="1"/>
    <n v="0"/>
    <n v="0"/>
    <n v="0"/>
    <n v="0"/>
    <s v="Mie_2"/>
    <n v="0"/>
  </r>
  <r>
    <x v="14"/>
    <x v="1"/>
    <n v="0"/>
    <n v="0"/>
    <n v="0"/>
    <n v="0"/>
    <s v="Mie_2"/>
    <n v="0"/>
  </r>
  <r>
    <x v="15"/>
    <x v="1"/>
    <n v="0"/>
    <n v="0"/>
    <n v="0"/>
    <n v="0"/>
    <s v="Mie_2"/>
    <n v="0"/>
  </r>
  <r>
    <x v="16"/>
    <x v="1"/>
    <n v="0"/>
    <n v="0"/>
    <n v="0"/>
    <n v="0"/>
    <s v="Mie_2"/>
    <n v="0"/>
  </r>
  <r>
    <x v="17"/>
    <x v="1"/>
    <n v="0"/>
    <n v="0"/>
    <n v="0"/>
    <n v="0"/>
    <s v="Mie_2"/>
    <n v="0"/>
  </r>
  <r>
    <x v="18"/>
    <x v="1"/>
    <n v="0"/>
    <n v="0"/>
    <n v="0"/>
    <n v="0"/>
    <s v="Mie_2"/>
    <n v="0"/>
  </r>
  <r>
    <x v="19"/>
    <x v="1"/>
    <n v="0"/>
    <n v="0"/>
    <n v="0"/>
    <n v="0"/>
    <s v="Mie_2"/>
    <n v="0"/>
  </r>
  <r>
    <x v="20"/>
    <x v="1"/>
    <n v="0"/>
    <n v="0"/>
    <n v="0"/>
    <n v="0"/>
    <s v="Mie_2"/>
    <n v="0"/>
  </r>
  <r>
    <x v="21"/>
    <x v="1"/>
    <n v="0"/>
    <n v="0"/>
    <n v="0"/>
    <n v="0"/>
    <s v="Mie_2"/>
    <n v="0"/>
  </r>
  <r>
    <x v="22"/>
    <x v="1"/>
    <n v="0"/>
    <n v="1"/>
    <n v="0"/>
    <n v="0"/>
    <s v="Mie_2"/>
    <n v="1"/>
  </r>
  <r>
    <x v="23"/>
    <x v="1"/>
    <n v="0"/>
    <n v="0"/>
    <n v="0"/>
    <n v="0"/>
    <s v="Mie_2"/>
    <n v="0"/>
  </r>
  <r>
    <x v="24"/>
    <x v="1"/>
    <n v="0"/>
    <n v="0"/>
    <n v="0"/>
    <n v="0"/>
    <s v="Mie_2"/>
    <n v="0"/>
  </r>
  <r>
    <x v="0"/>
    <x v="1"/>
    <n v="0"/>
    <n v="0"/>
    <n v="0"/>
    <n v="0"/>
    <s v="Mie_2"/>
    <n v="0"/>
  </r>
  <r>
    <x v="1"/>
    <x v="1"/>
    <n v="0"/>
    <n v="0"/>
    <n v="0"/>
    <n v="0"/>
    <s v="Mie_2"/>
    <n v="0"/>
  </r>
  <r>
    <x v="2"/>
    <x v="1"/>
    <n v="0"/>
    <n v="0"/>
    <n v="0"/>
    <n v="0"/>
    <s v="Mie_2"/>
    <n v="0"/>
  </r>
  <r>
    <x v="3"/>
    <x v="1"/>
    <n v="0"/>
    <n v="0"/>
    <n v="0"/>
    <n v="0"/>
    <s v="Mie_2"/>
    <n v="0"/>
  </r>
  <r>
    <x v="4"/>
    <x v="1"/>
    <n v="0"/>
    <n v="0"/>
    <n v="0"/>
    <n v="0"/>
    <s v="Mie_2"/>
    <n v="0"/>
  </r>
  <r>
    <x v="5"/>
    <x v="1"/>
    <n v="0"/>
    <n v="0"/>
    <n v="0"/>
    <n v="0"/>
    <s v="Mie_2"/>
    <n v="0"/>
  </r>
  <r>
    <x v="6"/>
    <x v="1"/>
    <n v="0"/>
    <n v="0"/>
    <n v="0"/>
    <n v="0"/>
    <s v="Mie_2"/>
    <n v="0"/>
  </r>
  <r>
    <x v="7"/>
    <x v="1"/>
    <n v="0"/>
    <n v="0"/>
    <n v="0"/>
    <n v="0"/>
    <s v="Mie_2"/>
    <n v="0"/>
  </r>
  <r>
    <x v="8"/>
    <x v="1"/>
    <n v="0"/>
    <n v="0"/>
    <n v="0"/>
    <n v="0"/>
    <s v="Mie_2"/>
    <n v="0"/>
  </r>
  <r>
    <x v="9"/>
    <x v="1"/>
    <n v="0"/>
    <n v="3"/>
    <n v="0"/>
    <n v="0"/>
    <s v="Mie_2"/>
    <n v="3"/>
  </r>
  <r>
    <x v="10"/>
    <x v="1"/>
    <n v="0"/>
    <n v="0"/>
    <n v="0"/>
    <n v="0"/>
    <s v="Mie_2"/>
    <n v="0"/>
  </r>
  <r>
    <x v="11"/>
    <x v="1"/>
    <n v="0"/>
    <n v="0"/>
    <n v="0"/>
    <n v="0"/>
    <s v="Mie_2"/>
    <n v="0"/>
  </r>
  <r>
    <x v="12"/>
    <x v="1"/>
    <n v="0"/>
    <n v="0"/>
    <n v="0"/>
    <n v="0"/>
    <s v="Mie_2"/>
    <n v="0"/>
  </r>
  <r>
    <x v="13"/>
    <x v="1"/>
    <n v="0"/>
    <n v="0"/>
    <n v="0"/>
    <n v="0"/>
    <s v="Mie_2"/>
    <n v="0"/>
  </r>
  <r>
    <x v="14"/>
    <x v="1"/>
    <n v="0"/>
    <n v="0"/>
    <n v="0"/>
    <n v="0"/>
    <s v="Mie_2"/>
    <n v="0"/>
  </r>
  <r>
    <x v="15"/>
    <x v="1"/>
    <n v="0"/>
    <n v="0"/>
    <n v="0"/>
    <n v="0"/>
    <s v="Mie_2"/>
    <n v="0"/>
  </r>
  <r>
    <x v="16"/>
    <x v="1"/>
    <n v="0"/>
    <n v="2"/>
    <n v="0"/>
    <n v="0"/>
    <s v="Mie_2"/>
    <n v="2"/>
  </r>
  <r>
    <x v="17"/>
    <x v="1"/>
    <n v="0"/>
    <n v="0"/>
    <n v="0"/>
    <n v="0"/>
    <s v="Mie_2"/>
    <n v="0"/>
  </r>
  <r>
    <x v="18"/>
    <x v="1"/>
    <n v="0"/>
    <n v="0"/>
    <n v="0"/>
    <n v="0"/>
    <s v="Mie_2"/>
    <n v="0"/>
  </r>
  <r>
    <x v="19"/>
    <x v="1"/>
    <n v="0"/>
    <n v="0"/>
    <n v="0"/>
    <n v="0"/>
    <s v="Mie_2"/>
    <n v="0"/>
  </r>
  <r>
    <x v="20"/>
    <x v="1"/>
    <n v="0"/>
    <n v="0"/>
    <n v="0"/>
    <n v="0"/>
    <s v="Mie_2"/>
    <n v="0"/>
  </r>
  <r>
    <x v="21"/>
    <x v="1"/>
    <n v="0"/>
    <n v="0"/>
    <n v="0"/>
    <n v="0"/>
    <s v="Mie_2"/>
    <n v="0"/>
  </r>
  <r>
    <x v="22"/>
    <x v="1"/>
    <n v="0"/>
    <n v="0"/>
    <n v="0"/>
    <n v="0"/>
    <s v="Mie_2"/>
    <n v="0"/>
  </r>
  <r>
    <x v="23"/>
    <x v="1"/>
    <n v="0"/>
    <n v="0"/>
    <n v="0"/>
    <n v="0"/>
    <s v="Mie_2"/>
    <n v="0"/>
  </r>
  <r>
    <x v="24"/>
    <x v="1"/>
    <n v="0"/>
    <n v="0"/>
    <n v="0"/>
    <n v="0"/>
    <s v="Mie_2"/>
    <n v="0"/>
  </r>
  <r>
    <x v="0"/>
    <x v="1"/>
    <n v="0"/>
    <n v="0"/>
    <n v="0"/>
    <n v="0"/>
    <s v="Mie_2"/>
    <n v="0"/>
  </r>
  <r>
    <x v="1"/>
    <x v="1"/>
    <n v="0"/>
    <n v="0"/>
    <n v="0"/>
    <n v="0"/>
    <s v="Mie_2"/>
    <n v="0"/>
  </r>
  <r>
    <x v="2"/>
    <x v="1"/>
    <n v="0"/>
    <n v="0"/>
    <n v="0"/>
    <n v="0"/>
    <s v="Mie_2"/>
    <n v="0"/>
  </r>
  <r>
    <x v="3"/>
    <x v="1"/>
    <n v="0"/>
    <n v="0"/>
    <n v="0"/>
    <n v="0"/>
    <s v="Mie_2"/>
    <n v="0"/>
  </r>
  <r>
    <x v="4"/>
    <x v="1"/>
    <n v="0"/>
    <n v="0"/>
    <n v="0"/>
    <n v="0"/>
    <s v="Mie_2"/>
    <n v="0"/>
  </r>
  <r>
    <x v="5"/>
    <x v="1"/>
    <n v="0"/>
    <n v="0"/>
    <n v="0"/>
    <n v="0"/>
    <s v="Mie_2"/>
    <n v="0"/>
  </r>
  <r>
    <x v="6"/>
    <x v="1"/>
    <n v="0"/>
    <n v="0"/>
    <n v="0"/>
    <n v="0"/>
    <s v="Mie_2"/>
    <n v="0"/>
  </r>
  <r>
    <x v="7"/>
    <x v="1"/>
    <n v="0"/>
    <n v="0"/>
    <n v="0"/>
    <n v="0"/>
    <s v="Mie_2"/>
    <n v="0"/>
  </r>
  <r>
    <x v="8"/>
    <x v="1"/>
    <n v="0"/>
    <n v="0"/>
    <n v="0"/>
    <n v="0"/>
    <s v="Mie_2"/>
    <n v="0"/>
  </r>
  <r>
    <x v="9"/>
    <x v="1"/>
    <n v="0"/>
    <n v="1"/>
    <n v="0"/>
    <n v="11"/>
    <s v="Mie_2"/>
    <n v="12"/>
  </r>
  <r>
    <x v="10"/>
    <x v="1"/>
    <n v="0"/>
    <n v="0"/>
    <n v="0"/>
    <n v="0"/>
    <s v="Mie_2"/>
    <n v="0"/>
  </r>
  <r>
    <x v="11"/>
    <x v="1"/>
    <n v="0"/>
    <n v="0"/>
    <n v="0"/>
    <n v="0"/>
    <s v="Mie_2"/>
    <n v="0"/>
  </r>
  <r>
    <x v="12"/>
    <x v="1"/>
    <n v="0"/>
    <n v="0"/>
    <n v="0"/>
    <n v="0"/>
    <s v="Mie_2"/>
    <n v="0"/>
  </r>
  <r>
    <x v="13"/>
    <x v="1"/>
    <n v="0"/>
    <n v="0"/>
    <n v="0"/>
    <n v="0"/>
    <s v="Mie_2"/>
    <n v="0"/>
  </r>
  <r>
    <x v="14"/>
    <x v="1"/>
    <n v="0"/>
    <n v="0"/>
    <n v="0"/>
    <n v="0"/>
    <s v="Mie_2"/>
    <n v="0"/>
  </r>
  <r>
    <x v="15"/>
    <x v="1"/>
    <n v="0"/>
    <n v="0"/>
    <n v="0"/>
    <n v="0"/>
    <s v="Mie_2"/>
    <n v="0"/>
  </r>
  <r>
    <x v="16"/>
    <x v="1"/>
    <n v="0"/>
    <n v="14"/>
    <n v="0"/>
    <n v="0"/>
    <s v="Mie_2"/>
    <n v="14"/>
  </r>
  <r>
    <x v="17"/>
    <x v="1"/>
    <n v="0"/>
    <n v="0"/>
    <n v="0"/>
    <n v="0"/>
    <s v="Mie_2"/>
    <n v="0"/>
  </r>
  <r>
    <x v="18"/>
    <x v="1"/>
    <n v="0"/>
    <n v="0"/>
    <n v="0"/>
    <n v="0"/>
    <s v="Mie_2"/>
    <n v="0"/>
  </r>
  <r>
    <x v="19"/>
    <x v="1"/>
    <n v="0"/>
    <n v="0"/>
    <n v="0"/>
    <n v="0"/>
    <s v="Mie_2"/>
    <n v="0"/>
  </r>
  <r>
    <x v="20"/>
    <x v="1"/>
    <n v="0"/>
    <n v="1"/>
    <n v="0"/>
    <n v="0"/>
    <s v="Mie_2"/>
    <n v="1"/>
  </r>
  <r>
    <x v="21"/>
    <x v="1"/>
    <n v="0"/>
    <n v="0"/>
    <n v="0"/>
    <n v="0"/>
    <s v="Mie_2"/>
    <n v="0"/>
  </r>
  <r>
    <x v="22"/>
    <x v="1"/>
    <n v="0"/>
    <n v="0"/>
    <n v="0"/>
    <n v="0"/>
    <s v="Mie_2"/>
    <n v="0"/>
  </r>
  <r>
    <x v="23"/>
    <x v="1"/>
    <n v="0"/>
    <n v="0"/>
    <n v="0"/>
    <n v="0"/>
    <s v="Mie_2"/>
    <n v="0"/>
  </r>
  <r>
    <x v="24"/>
    <x v="1"/>
    <n v="0"/>
    <n v="0"/>
    <n v="0"/>
    <n v="0"/>
    <s v="Mie_2"/>
    <n v="0"/>
  </r>
  <r>
    <x v="0"/>
    <x v="1"/>
    <n v="0"/>
    <n v="0"/>
    <n v="0"/>
    <n v="0"/>
    <s v="Mie_2"/>
    <n v="0"/>
  </r>
  <r>
    <x v="1"/>
    <x v="1"/>
    <n v="0"/>
    <n v="0"/>
    <n v="0"/>
    <n v="0"/>
    <s v="Mie_2"/>
    <n v="0"/>
  </r>
  <r>
    <x v="2"/>
    <x v="1"/>
    <n v="0"/>
    <n v="0"/>
    <n v="0"/>
    <n v="0"/>
    <s v="Mie_2"/>
    <n v="0"/>
  </r>
  <r>
    <x v="3"/>
    <x v="1"/>
    <n v="0"/>
    <n v="0"/>
    <n v="0"/>
    <n v="0"/>
    <s v="Mie_2"/>
    <n v="0"/>
  </r>
  <r>
    <x v="4"/>
    <x v="1"/>
    <n v="0"/>
    <n v="0"/>
    <n v="0"/>
    <n v="0"/>
    <s v="Mie_2"/>
    <n v="0"/>
  </r>
  <r>
    <x v="5"/>
    <x v="1"/>
    <n v="0"/>
    <n v="0"/>
    <n v="0"/>
    <n v="0"/>
    <s v="Mie_2"/>
    <n v="0"/>
  </r>
  <r>
    <x v="6"/>
    <x v="1"/>
    <n v="0"/>
    <n v="0"/>
    <n v="0"/>
    <n v="0"/>
    <s v="Mie_2"/>
    <n v="0"/>
  </r>
  <r>
    <x v="7"/>
    <x v="1"/>
    <n v="0"/>
    <n v="0"/>
    <n v="0"/>
    <n v="0"/>
    <s v="Mie_2"/>
    <n v="0"/>
  </r>
  <r>
    <x v="8"/>
    <x v="1"/>
    <n v="0"/>
    <n v="0"/>
    <n v="0"/>
    <n v="0"/>
    <s v="Mie_2"/>
    <n v="0"/>
  </r>
  <r>
    <x v="9"/>
    <x v="1"/>
    <n v="0"/>
    <n v="0"/>
    <n v="0"/>
    <n v="0"/>
    <s v="Mie_2"/>
    <n v="0"/>
  </r>
  <r>
    <x v="10"/>
    <x v="1"/>
    <n v="0"/>
    <n v="0"/>
    <n v="0"/>
    <n v="0"/>
    <s v="Mie_2"/>
    <n v="0"/>
  </r>
  <r>
    <x v="11"/>
    <x v="1"/>
    <n v="0"/>
    <n v="0"/>
    <n v="0"/>
    <n v="0"/>
    <s v="Mie_2"/>
    <n v="0"/>
  </r>
  <r>
    <x v="12"/>
    <x v="1"/>
    <n v="0"/>
    <n v="0"/>
    <n v="0"/>
    <n v="0"/>
    <s v="Mie_2"/>
    <n v="0"/>
  </r>
  <r>
    <x v="13"/>
    <x v="1"/>
    <n v="0"/>
    <n v="0"/>
    <n v="0"/>
    <n v="0"/>
    <s v="Mie_2"/>
    <n v="0"/>
  </r>
  <r>
    <x v="14"/>
    <x v="1"/>
    <n v="0"/>
    <n v="0"/>
    <n v="0"/>
    <n v="0"/>
    <s v="Mie_2"/>
    <n v="0"/>
  </r>
  <r>
    <x v="15"/>
    <x v="1"/>
    <n v="0"/>
    <n v="0"/>
    <n v="0"/>
    <n v="0"/>
    <s v="Mie_2"/>
    <n v="0"/>
  </r>
  <r>
    <x v="16"/>
    <x v="1"/>
    <n v="0"/>
    <n v="0"/>
    <n v="0"/>
    <n v="0"/>
    <s v="Mie_2"/>
    <n v="0"/>
  </r>
  <r>
    <x v="17"/>
    <x v="1"/>
    <n v="0"/>
    <n v="0"/>
    <n v="0"/>
    <n v="0"/>
    <s v="Mie_2"/>
    <n v="0"/>
  </r>
  <r>
    <x v="18"/>
    <x v="1"/>
    <n v="0"/>
    <n v="0"/>
    <n v="0"/>
    <n v="0"/>
    <s v="Mie_2"/>
    <n v="0"/>
  </r>
  <r>
    <x v="19"/>
    <x v="1"/>
    <n v="0"/>
    <n v="0"/>
    <n v="0"/>
    <n v="0"/>
    <s v="Mie_2"/>
    <n v="0"/>
  </r>
  <r>
    <x v="20"/>
    <x v="1"/>
    <n v="0"/>
    <n v="0"/>
    <n v="0"/>
    <n v="0"/>
    <s v="Mie_2"/>
    <n v="0"/>
  </r>
  <r>
    <x v="21"/>
    <x v="1"/>
    <n v="0"/>
    <n v="0"/>
    <n v="0"/>
    <n v="0"/>
    <s v="Mie_2"/>
    <n v="0"/>
  </r>
  <r>
    <x v="22"/>
    <x v="1"/>
    <n v="0"/>
    <n v="0"/>
    <n v="0"/>
    <n v="0"/>
    <s v="Mie_2"/>
    <n v="0"/>
  </r>
  <r>
    <x v="23"/>
    <x v="1"/>
    <n v="0"/>
    <n v="0"/>
    <n v="0"/>
    <n v="0"/>
    <s v="Mie_2"/>
    <n v="0"/>
  </r>
  <r>
    <x v="24"/>
    <x v="1"/>
    <n v="0"/>
    <n v="0"/>
    <n v="0"/>
    <n v="0"/>
    <s v="Mie_2"/>
    <n v="0"/>
  </r>
  <r>
    <x v="0"/>
    <x v="1"/>
    <n v="0"/>
    <n v="0"/>
    <n v="0"/>
    <n v="0"/>
    <s v="Mie_2"/>
    <n v="0"/>
  </r>
  <r>
    <x v="1"/>
    <x v="1"/>
    <n v="0"/>
    <n v="0"/>
    <n v="0"/>
    <n v="0"/>
    <s v="Mie_2"/>
    <n v="0"/>
  </r>
  <r>
    <x v="2"/>
    <x v="1"/>
    <n v="0"/>
    <n v="0"/>
    <n v="0"/>
    <n v="0"/>
    <s v="Mie_2"/>
    <n v="0"/>
  </r>
  <r>
    <x v="3"/>
    <x v="1"/>
    <n v="0"/>
    <n v="0"/>
    <n v="0"/>
    <n v="0"/>
    <s v="Mie_2"/>
    <n v="0"/>
  </r>
  <r>
    <x v="4"/>
    <x v="1"/>
    <n v="0"/>
    <n v="0"/>
    <n v="0"/>
    <n v="0"/>
    <s v="Mie_2"/>
    <n v="0"/>
  </r>
  <r>
    <x v="5"/>
    <x v="1"/>
    <n v="0"/>
    <n v="0"/>
    <n v="0"/>
    <n v="0"/>
    <s v="Mie_2"/>
    <n v="0"/>
  </r>
  <r>
    <x v="6"/>
    <x v="1"/>
    <n v="0"/>
    <n v="0"/>
    <n v="0"/>
    <n v="0"/>
    <s v="Mie_2"/>
    <n v="0"/>
  </r>
  <r>
    <x v="7"/>
    <x v="1"/>
    <n v="0"/>
    <n v="0"/>
    <n v="0"/>
    <n v="0"/>
    <s v="Mie_2"/>
    <n v="0"/>
  </r>
  <r>
    <x v="8"/>
    <x v="1"/>
    <n v="0"/>
    <n v="0"/>
    <n v="0"/>
    <n v="0"/>
    <s v="Mie_2"/>
    <n v="0"/>
  </r>
  <r>
    <x v="9"/>
    <x v="1"/>
    <n v="0"/>
    <n v="0"/>
    <n v="0"/>
    <n v="0"/>
    <s v="Mie_2"/>
    <n v="0"/>
  </r>
  <r>
    <x v="10"/>
    <x v="1"/>
    <n v="0"/>
    <n v="0"/>
    <n v="0"/>
    <n v="0"/>
    <s v="Mie_2"/>
    <n v="0"/>
  </r>
  <r>
    <x v="11"/>
    <x v="1"/>
    <n v="0"/>
    <n v="0"/>
    <n v="0"/>
    <n v="0"/>
    <s v="Mie_2"/>
    <n v="0"/>
  </r>
  <r>
    <x v="12"/>
    <x v="1"/>
    <n v="0"/>
    <n v="0"/>
    <n v="0"/>
    <n v="0"/>
    <s v="Mie_2"/>
    <n v="0"/>
  </r>
  <r>
    <x v="13"/>
    <x v="1"/>
    <n v="0"/>
    <n v="0"/>
    <n v="0"/>
    <n v="0"/>
    <s v="Mie_2"/>
    <n v="0"/>
  </r>
  <r>
    <x v="14"/>
    <x v="1"/>
    <n v="0"/>
    <n v="0"/>
    <n v="0"/>
    <n v="0"/>
    <s v="Mie_2"/>
    <n v="0"/>
  </r>
  <r>
    <x v="15"/>
    <x v="1"/>
    <n v="0"/>
    <n v="0"/>
    <n v="0"/>
    <n v="0"/>
    <s v="Mie_2"/>
    <n v="0"/>
  </r>
  <r>
    <x v="16"/>
    <x v="1"/>
    <n v="0"/>
    <n v="0"/>
    <n v="0"/>
    <n v="0"/>
    <s v="Mie_2"/>
    <n v="0"/>
  </r>
  <r>
    <x v="17"/>
    <x v="1"/>
    <n v="0"/>
    <n v="0"/>
    <n v="0"/>
    <n v="0"/>
    <s v="Mie_2"/>
    <n v="0"/>
  </r>
  <r>
    <x v="18"/>
    <x v="1"/>
    <n v="0"/>
    <n v="0"/>
    <n v="0"/>
    <n v="0"/>
    <s v="Mie_2"/>
    <n v="0"/>
  </r>
  <r>
    <x v="19"/>
    <x v="1"/>
    <n v="0"/>
    <n v="0"/>
    <n v="0"/>
    <n v="0"/>
    <s v="Mie_2"/>
    <n v="0"/>
  </r>
  <r>
    <x v="20"/>
    <x v="1"/>
    <n v="0"/>
    <n v="0"/>
    <n v="0"/>
    <n v="0"/>
    <s v="Mie_2"/>
    <n v="0"/>
  </r>
  <r>
    <x v="21"/>
    <x v="1"/>
    <n v="0"/>
    <n v="0"/>
    <n v="0"/>
    <n v="0"/>
    <s v="Mie_2"/>
    <n v="0"/>
  </r>
  <r>
    <x v="22"/>
    <x v="1"/>
    <n v="0"/>
    <n v="0"/>
    <n v="0"/>
    <n v="0"/>
    <s v="Mie_2"/>
    <n v="0"/>
  </r>
  <r>
    <x v="23"/>
    <x v="1"/>
    <n v="0"/>
    <n v="0"/>
    <n v="0"/>
    <n v="0"/>
    <s v="Mie_2"/>
    <n v="0"/>
  </r>
  <r>
    <x v="24"/>
    <x v="1"/>
    <n v="0"/>
    <n v="0"/>
    <n v="0"/>
    <n v="0"/>
    <s v="Mie_2"/>
    <n v="0"/>
  </r>
  <r>
    <x v="0"/>
    <x v="1"/>
    <n v="0"/>
    <n v="0"/>
    <n v="0"/>
    <n v="0"/>
    <s v="Mie_2"/>
    <n v="0"/>
  </r>
  <r>
    <x v="1"/>
    <x v="1"/>
    <n v="0"/>
    <n v="0"/>
    <n v="0"/>
    <n v="0"/>
    <s v="Mie_2"/>
    <n v="0"/>
  </r>
  <r>
    <x v="2"/>
    <x v="1"/>
    <n v="0"/>
    <n v="0"/>
    <n v="0"/>
    <n v="0"/>
    <s v="Mie_2"/>
    <n v="0"/>
  </r>
  <r>
    <x v="3"/>
    <x v="1"/>
    <n v="0"/>
    <n v="0"/>
    <n v="0"/>
    <n v="0"/>
    <s v="Mie_2"/>
    <n v="0"/>
  </r>
  <r>
    <x v="4"/>
    <x v="1"/>
    <n v="0"/>
    <n v="0"/>
    <n v="0"/>
    <n v="0"/>
    <s v="Mie_2"/>
    <n v="0"/>
  </r>
  <r>
    <x v="5"/>
    <x v="1"/>
    <n v="0"/>
    <n v="0"/>
    <n v="0"/>
    <n v="0"/>
    <s v="Mie_2"/>
    <n v="0"/>
  </r>
  <r>
    <x v="6"/>
    <x v="1"/>
    <n v="0"/>
    <n v="0"/>
    <n v="0"/>
    <n v="0"/>
    <s v="Mie_2"/>
    <n v="0"/>
  </r>
  <r>
    <x v="7"/>
    <x v="1"/>
    <n v="0"/>
    <n v="0"/>
    <n v="0"/>
    <n v="0"/>
    <s v="Mie_2"/>
    <n v="0"/>
  </r>
  <r>
    <x v="8"/>
    <x v="1"/>
    <n v="0"/>
    <n v="0"/>
    <n v="0"/>
    <n v="0"/>
    <s v="Mie_2"/>
    <n v="0"/>
  </r>
  <r>
    <x v="9"/>
    <x v="1"/>
    <n v="0"/>
    <n v="0"/>
    <n v="0"/>
    <n v="0"/>
    <s v="Mie_2"/>
    <n v="0"/>
  </r>
  <r>
    <x v="10"/>
    <x v="1"/>
    <n v="0"/>
    <n v="0"/>
    <n v="0"/>
    <n v="0"/>
    <s v="Mie_2"/>
    <n v="0"/>
  </r>
  <r>
    <x v="11"/>
    <x v="1"/>
    <n v="0"/>
    <n v="0"/>
    <n v="0"/>
    <n v="0"/>
    <s v="Mie_2"/>
    <n v="0"/>
  </r>
  <r>
    <x v="12"/>
    <x v="1"/>
    <n v="0"/>
    <n v="0"/>
    <n v="0"/>
    <n v="0"/>
    <s v="Mie_2"/>
    <n v="0"/>
  </r>
  <r>
    <x v="13"/>
    <x v="1"/>
    <n v="0"/>
    <n v="0"/>
    <n v="0"/>
    <n v="0"/>
    <s v="Mie_2"/>
    <n v="0"/>
  </r>
  <r>
    <x v="14"/>
    <x v="1"/>
    <n v="0"/>
    <n v="0"/>
    <n v="0"/>
    <n v="0"/>
    <s v="Mie_2"/>
    <n v="0"/>
  </r>
  <r>
    <x v="15"/>
    <x v="1"/>
    <n v="0"/>
    <n v="0"/>
    <n v="0"/>
    <n v="0"/>
    <s v="Mie_2"/>
    <n v="0"/>
  </r>
  <r>
    <x v="16"/>
    <x v="1"/>
    <n v="0"/>
    <n v="0"/>
    <n v="0"/>
    <n v="0"/>
    <s v="Mie_2"/>
    <n v="0"/>
  </r>
  <r>
    <x v="17"/>
    <x v="1"/>
    <n v="0"/>
    <n v="0"/>
    <n v="0"/>
    <n v="0"/>
    <s v="Mie_2"/>
    <n v="0"/>
  </r>
  <r>
    <x v="18"/>
    <x v="1"/>
    <n v="0"/>
    <n v="0"/>
    <n v="0"/>
    <n v="0"/>
    <s v="Mie_2"/>
    <n v="0"/>
  </r>
  <r>
    <x v="19"/>
    <x v="1"/>
    <n v="0"/>
    <n v="0"/>
    <n v="0"/>
    <n v="0"/>
    <s v="Mie_2"/>
    <n v="0"/>
  </r>
  <r>
    <x v="20"/>
    <x v="1"/>
    <n v="0"/>
    <n v="0"/>
    <n v="0"/>
    <n v="0"/>
    <s v="Mie_2"/>
    <n v="0"/>
  </r>
  <r>
    <x v="21"/>
    <x v="1"/>
    <n v="0"/>
    <n v="0"/>
    <n v="0"/>
    <n v="0"/>
    <s v="Mie_2"/>
    <n v="0"/>
  </r>
  <r>
    <x v="22"/>
    <x v="1"/>
    <n v="0"/>
    <n v="0"/>
    <n v="0"/>
    <n v="0"/>
    <s v="Mie_2"/>
    <n v="0"/>
  </r>
  <r>
    <x v="23"/>
    <x v="1"/>
    <n v="0"/>
    <n v="0"/>
    <n v="0"/>
    <n v="0"/>
    <s v="Mie_2"/>
    <n v="0"/>
  </r>
  <r>
    <x v="24"/>
    <x v="1"/>
    <n v="0"/>
    <n v="0"/>
    <n v="0"/>
    <n v="0"/>
    <s v="Mie_2"/>
    <n v="0"/>
  </r>
  <r>
    <x v="0"/>
    <x v="1"/>
    <n v="0"/>
    <n v="0"/>
    <n v="0"/>
    <n v="0"/>
    <s v="Mie_2"/>
    <n v="0"/>
  </r>
  <r>
    <x v="1"/>
    <x v="1"/>
    <n v="0"/>
    <n v="0"/>
    <n v="0"/>
    <n v="0"/>
    <s v="Mie_2"/>
    <n v="0"/>
  </r>
  <r>
    <x v="2"/>
    <x v="1"/>
    <n v="0"/>
    <n v="0"/>
    <n v="0"/>
    <n v="0"/>
    <s v="Mie_2"/>
    <n v="0"/>
  </r>
  <r>
    <x v="3"/>
    <x v="1"/>
    <n v="0"/>
    <n v="0"/>
    <n v="0"/>
    <n v="0"/>
    <s v="Mie_2"/>
    <n v="0"/>
  </r>
  <r>
    <x v="4"/>
    <x v="1"/>
    <n v="0"/>
    <n v="0"/>
    <n v="0"/>
    <n v="0"/>
    <s v="Mie_2"/>
    <n v="0"/>
  </r>
  <r>
    <x v="5"/>
    <x v="1"/>
    <n v="0"/>
    <n v="0"/>
    <n v="0"/>
    <n v="0"/>
    <s v="Mie_2"/>
    <n v="0"/>
  </r>
  <r>
    <x v="6"/>
    <x v="1"/>
    <n v="0"/>
    <n v="0"/>
    <n v="0"/>
    <n v="0"/>
    <s v="Mie_2"/>
    <n v="0"/>
  </r>
  <r>
    <x v="7"/>
    <x v="1"/>
    <n v="0"/>
    <n v="0"/>
    <n v="0"/>
    <n v="0"/>
    <s v="Mie_2"/>
    <n v="0"/>
  </r>
  <r>
    <x v="8"/>
    <x v="1"/>
    <n v="0"/>
    <n v="0"/>
    <n v="0"/>
    <n v="0"/>
    <s v="Mie_2"/>
    <n v="0"/>
  </r>
  <r>
    <x v="9"/>
    <x v="1"/>
    <n v="0"/>
    <n v="0"/>
    <n v="0"/>
    <n v="0"/>
    <s v="Mie_2"/>
    <n v="0"/>
  </r>
  <r>
    <x v="10"/>
    <x v="1"/>
    <n v="0"/>
    <n v="0"/>
    <n v="0"/>
    <n v="0"/>
    <s v="Mie_2"/>
    <n v="0"/>
  </r>
  <r>
    <x v="11"/>
    <x v="1"/>
    <n v="0"/>
    <n v="0"/>
    <n v="0"/>
    <n v="0"/>
    <s v="Mie_2"/>
    <n v="0"/>
  </r>
  <r>
    <x v="12"/>
    <x v="1"/>
    <n v="0"/>
    <n v="0"/>
    <n v="0"/>
    <n v="0"/>
    <s v="Mie_2"/>
    <n v="0"/>
  </r>
  <r>
    <x v="13"/>
    <x v="1"/>
    <n v="0"/>
    <n v="0"/>
    <n v="0"/>
    <n v="0"/>
    <s v="Mie_2"/>
    <n v="0"/>
  </r>
  <r>
    <x v="14"/>
    <x v="1"/>
    <n v="0"/>
    <n v="0"/>
    <n v="0"/>
    <n v="0"/>
    <s v="Mie_2"/>
    <n v="0"/>
  </r>
  <r>
    <x v="15"/>
    <x v="1"/>
    <n v="0"/>
    <n v="0"/>
    <n v="0"/>
    <n v="0"/>
    <s v="Mie_2"/>
    <n v="0"/>
  </r>
  <r>
    <x v="16"/>
    <x v="1"/>
    <n v="0"/>
    <n v="0"/>
    <n v="0"/>
    <n v="0"/>
    <s v="Mie_2"/>
    <n v="0"/>
  </r>
  <r>
    <x v="17"/>
    <x v="1"/>
    <n v="0"/>
    <n v="0"/>
    <n v="0"/>
    <n v="0"/>
    <s v="Mie_2"/>
    <n v="0"/>
  </r>
  <r>
    <x v="18"/>
    <x v="1"/>
    <n v="0"/>
    <n v="0"/>
    <n v="0"/>
    <n v="0"/>
    <s v="Mie_2"/>
    <n v="0"/>
  </r>
  <r>
    <x v="19"/>
    <x v="1"/>
    <n v="0"/>
    <n v="0"/>
    <n v="0"/>
    <n v="0"/>
    <s v="Mie_2"/>
    <n v="0"/>
  </r>
  <r>
    <x v="20"/>
    <x v="1"/>
    <n v="0"/>
    <n v="0"/>
    <n v="0"/>
    <n v="0"/>
    <s v="Mie_2"/>
    <n v="0"/>
  </r>
  <r>
    <x v="21"/>
    <x v="1"/>
    <n v="0"/>
    <n v="0"/>
    <n v="0"/>
    <n v="0"/>
    <s v="Mie_2"/>
    <n v="0"/>
  </r>
  <r>
    <x v="22"/>
    <x v="1"/>
    <n v="0"/>
    <n v="0"/>
    <n v="0"/>
    <n v="0"/>
    <s v="Mie_2"/>
    <n v="0"/>
  </r>
  <r>
    <x v="23"/>
    <x v="1"/>
    <n v="0"/>
    <n v="0"/>
    <n v="0"/>
    <n v="0"/>
    <s v="Mie_2"/>
    <n v="0"/>
  </r>
  <r>
    <x v="24"/>
    <x v="1"/>
    <n v="0"/>
    <n v="0"/>
    <n v="0"/>
    <n v="0"/>
    <s v="Mie_2"/>
    <n v="0"/>
  </r>
  <r>
    <x v="0"/>
    <x v="0"/>
    <n v="0"/>
    <n v="0"/>
    <n v="0"/>
    <n v="0"/>
    <s v="Mie_3"/>
    <n v="0"/>
  </r>
  <r>
    <x v="1"/>
    <x v="0"/>
    <n v="0"/>
    <n v="0"/>
    <n v="0"/>
    <n v="0"/>
    <s v="Mie_3"/>
    <n v="0"/>
  </r>
  <r>
    <x v="2"/>
    <x v="0"/>
    <n v="0"/>
    <n v="0"/>
    <n v="0"/>
    <n v="0"/>
    <s v="Mie_3"/>
    <n v="0"/>
  </r>
  <r>
    <x v="3"/>
    <x v="0"/>
    <n v="0"/>
    <n v="0"/>
    <n v="0"/>
    <n v="0"/>
    <s v="Mie_3"/>
    <n v="0"/>
  </r>
  <r>
    <x v="4"/>
    <x v="0"/>
    <n v="0"/>
    <n v="0"/>
    <n v="0"/>
    <n v="0"/>
    <s v="Mie_3"/>
    <n v="0"/>
  </r>
  <r>
    <x v="5"/>
    <x v="0"/>
    <n v="0"/>
    <n v="0"/>
    <n v="0"/>
    <n v="0"/>
    <s v="Mie_3"/>
    <n v="0"/>
  </r>
  <r>
    <x v="6"/>
    <x v="0"/>
    <n v="0"/>
    <n v="0"/>
    <n v="0"/>
    <n v="0"/>
    <s v="Mie_3"/>
    <n v="0"/>
  </r>
  <r>
    <x v="7"/>
    <x v="0"/>
    <n v="0"/>
    <n v="0"/>
    <n v="0"/>
    <n v="0"/>
    <s v="Mie_3"/>
    <n v="0"/>
  </r>
  <r>
    <x v="8"/>
    <x v="0"/>
    <n v="0"/>
    <n v="0"/>
    <n v="0"/>
    <n v="0"/>
    <s v="Mie_3"/>
    <n v="0"/>
  </r>
  <r>
    <x v="9"/>
    <x v="0"/>
    <n v="0"/>
    <n v="0"/>
    <n v="0"/>
    <n v="0"/>
    <s v="Mie_3"/>
    <n v="0"/>
  </r>
  <r>
    <x v="10"/>
    <x v="0"/>
    <n v="0"/>
    <n v="0"/>
    <n v="0"/>
    <n v="0"/>
    <s v="Mie_3"/>
    <n v="0"/>
  </r>
  <r>
    <x v="11"/>
    <x v="0"/>
    <n v="0"/>
    <n v="0"/>
    <n v="0"/>
    <n v="0"/>
    <s v="Mie_3"/>
    <n v="0"/>
  </r>
  <r>
    <x v="12"/>
    <x v="0"/>
    <n v="0"/>
    <n v="0"/>
    <n v="0"/>
    <n v="0"/>
    <s v="Mie_3"/>
    <n v="0"/>
  </r>
  <r>
    <x v="13"/>
    <x v="0"/>
    <n v="0"/>
    <n v="0"/>
    <n v="0"/>
    <n v="0"/>
    <s v="Mie_3"/>
    <n v="0"/>
  </r>
  <r>
    <x v="14"/>
    <x v="0"/>
    <n v="0"/>
    <n v="0"/>
    <n v="0"/>
    <n v="0"/>
    <s v="Mie_3"/>
    <n v="0"/>
  </r>
  <r>
    <x v="15"/>
    <x v="0"/>
    <n v="0"/>
    <n v="0"/>
    <n v="0"/>
    <n v="0"/>
    <s v="Mie_3"/>
    <n v="0"/>
  </r>
  <r>
    <x v="16"/>
    <x v="0"/>
    <n v="0"/>
    <n v="0"/>
    <n v="0"/>
    <n v="0"/>
    <s v="Mie_3"/>
    <n v="0"/>
  </r>
  <r>
    <x v="17"/>
    <x v="0"/>
    <n v="0"/>
    <n v="0"/>
    <n v="0"/>
    <n v="0"/>
    <s v="Mie_3"/>
    <n v="0"/>
  </r>
  <r>
    <x v="18"/>
    <x v="0"/>
    <n v="0"/>
    <n v="0"/>
    <n v="0"/>
    <n v="0"/>
    <s v="Mie_3"/>
    <n v="0"/>
  </r>
  <r>
    <x v="19"/>
    <x v="0"/>
    <n v="0"/>
    <n v="0"/>
    <n v="0"/>
    <n v="0"/>
    <s v="Mie_3"/>
    <n v="0"/>
  </r>
  <r>
    <x v="20"/>
    <x v="0"/>
    <n v="0"/>
    <n v="0"/>
    <n v="0"/>
    <n v="0"/>
    <s v="Mie_3"/>
    <n v="0"/>
  </r>
  <r>
    <x v="21"/>
    <x v="0"/>
    <n v="0"/>
    <n v="0"/>
    <n v="0"/>
    <n v="0"/>
    <s v="Mie_3"/>
    <n v="0"/>
  </r>
  <r>
    <x v="22"/>
    <x v="0"/>
    <n v="0"/>
    <n v="0"/>
    <n v="0"/>
    <n v="0"/>
    <s v="Mie_3"/>
    <n v="0"/>
  </r>
  <r>
    <x v="23"/>
    <x v="0"/>
    <n v="0"/>
    <n v="0"/>
    <n v="0"/>
    <n v="0"/>
    <s v="Mie_3"/>
    <n v="0"/>
  </r>
  <r>
    <x v="24"/>
    <x v="0"/>
    <n v="0"/>
    <n v="0"/>
    <n v="0"/>
    <n v="0"/>
    <s v="Mie_3"/>
    <n v="0"/>
  </r>
  <r>
    <x v="0"/>
    <x v="0"/>
    <n v="0"/>
    <n v="0"/>
    <n v="0"/>
    <n v="0"/>
    <s v="Mie_3"/>
    <n v="0"/>
  </r>
  <r>
    <x v="1"/>
    <x v="0"/>
    <n v="0"/>
    <n v="0"/>
    <n v="0"/>
    <n v="0"/>
    <s v="Mie_3"/>
    <n v="0"/>
  </r>
  <r>
    <x v="2"/>
    <x v="0"/>
    <n v="0"/>
    <n v="0"/>
    <n v="0"/>
    <n v="0"/>
    <s v="Mie_3"/>
    <n v="0"/>
  </r>
  <r>
    <x v="3"/>
    <x v="0"/>
    <n v="0"/>
    <n v="0"/>
    <n v="0"/>
    <n v="0"/>
    <s v="Mie_3"/>
    <n v="0"/>
  </r>
  <r>
    <x v="4"/>
    <x v="0"/>
    <n v="0"/>
    <n v="0"/>
    <n v="0"/>
    <n v="0"/>
    <s v="Mie_3"/>
    <n v="0"/>
  </r>
  <r>
    <x v="5"/>
    <x v="0"/>
    <n v="0"/>
    <n v="0"/>
    <n v="0"/>
    <n v="0"/>
    <s v="Mie_3"/>
    <n v="0"/>
  </r>
  <r>
    <x v="6"/>
    <x v="0"/>
    <n v="0"/>
    <n v="0"/>
    <n v="0"/>
    <n v="0"/>
    <s v="Mie_3"/>
    <n v="0"/>
  </r>
  <r>
    <x v="7"/>
    <x v="0"/>
    <n v="0"/>
    <n v="0"/>
    <n v="0"/>
    <n v="0"/>
    <s v="Mie_3"/>
    <n v="0"/>
  </r>
  <r>
    <x v="8"/>
    <x v="0"/>
    <n v="0"/>
    <n v="0"/>
    <n v="0"/>
    <n v="0"/>
    <s v="Mie_3"/>
    <n v="0"/>
  </r>
  <r>
    <x v="9"/>
    <x v="0"/>
    <n v="0"/>
    <n v="0"/>
    <n v="1"/>
    <n v="0"/>
    <s v="Mie_3"/>
    <n v="1"/>
  </r>
  <r>
    <x v="10"/>
    <x v="0"/>
    <n v="0"/>
    <n v="0"/>
    <n v="0"/>
    <n v="0"/>
    <s v="Mie_3"/>
    <n v="0"/>
  </r>
  <r>
    <x v="11"/>
    <x v="0"/>
    <n v="0"/>
    <n v="0"/>
    <n v="0"/>
    <n v="0"/>
    <s v="Mie_3"/>
    <n v="0"/>
  </r>
  <r>
    <x v="12"/>
    <x v="0"/>
    <n v="0"/>
    <n v="0"/>
    <n v="0"/>
    <n v="0"/>
    <s v="Mie_3"/>
    <n v="0"/>
  </r>
  <r>
    <x v="13"/>
    <x v="0"/>
    <n v="0"/>
    <n v="0"/>
    <n v="0"/>
    <n v="0"/>
    <s v="Mie_3"/>
    <n v="0"/>
  </r>
  <r>
    <x v="14"/>
    <x v="0"/>
    <n v="0"/>
    <n v="0"/>
    <n v="0"/>
    <n v="0"/>
    <s v="Mie_3"/>
    <n v="0"/>
  </r>
  <r>
    <x v="15"/>
    <x v="0"/>
    <n v="0"/>
    <n v="0"/>
    <n v="0"/>
    <n v="0"/>
    <s v="Mie_3"/>
    <n v="0"/>
  </r>
  <r>
    <x v="16"/>
    <x v="0"/>
    <n v="0"/>
    <n v="0"/>
    <n v="0"/>
    <n v="0"/>
    <s v="Mie_3"/>
    <n v="0"/>
  </r>
  <r>
    <x v="17"/>
    <x v="0"/>
    <n v="0"/>
    <n v="0"/>
    <n v="0"/>
    <n v="0"/>
    <s v="Mie_3"/>
    <n v="0"/>
  </r>
  <r>
    <x v="18"/>
    <x v="0"/>
    <n v="0"/>
    <n v="0"/>
    <n v="0"/>
    <n v="0"/>
    <s v="Mie_3"/>
    <n v="0"/>
  </r>
  <r>
    <x v="19"/>
    <x v="0"/>
    <n v="0"/>
    <n v="0"/>
    <n v="0"/>
    <n v="0"/>
    <s v="Mie_3"/>
    <n v="0"/>
  </r>
  <r>
    <x v="20"/>
    <x v="0"/>
    <n v="0"/>
    <n v="0"/>
    <n v="0"/>
    <n v="0"/>
    <s v="Mie_3"/>
    <n v="0"/>
  </r>
  <r>
    <x v="21"/>
    <x v="0"/>
    <n v="0"/>
    <n v="0"/>
    <n v="0"/>
    <n v="0"/>
    <s v="Mie_3"/>
    <n v="0"/>
  </r>
  <r>
    <x v="22"/>
    <x v="0"/>
    <n v="0"/>
    <n v="0"/>
    <n v="0"/>
    <n v="0"/>
    <s v="Mie_3"/>
    <n v="0"/>
  </r>
  <r>
    <x v="23"/>
    <x v="0"/>
    <n v="0"/>
    <n v="0"/>
    <n v="0"/>
    <n v="0"/>
    <s v="Mie_3"/>
    <n v="0"/>
  </r>
  <r>
    <x v="24"/>
    <x v="0"/>
    <n v="0"/>
    <n v="0"/>
    <n v="0"/>
    <n v="0"/>
    <s v="Mie_3"/>
    <n v="0"/>
  </r>
  <r>
    <x v="0"/>
    <x v="0"/>
    <n v="0"/>
    <n v="0"/>
    <n v="0"/>
    <n v="0"/>
    <s v="Mie_3"/>
    <n v="0"/>
  </r>
  <r>
    <x v="1"/>
    <x v="0"/>
    <n v="0"/>
    <n v="0"/>
    <n v="0"/>
    <n v="0"/>
    <s v="Mie_3"/>
    <n v="0"/>
  </r>
  <r>
    <x v="2"/>
    <x v="0"/>
    <n v="0"/>
    <n v="0"/>
    <n v="0"/>
    <n v="0"/>
    <s v="Mie_3"/>
    <n v="0"/>
  </r>
  <r>
    <x v="3"/>
    <x v="0"/>
    <n v="0"/>
    <n v="0"/>
    <n v="0"/>
    <n v="0"/>
    <s v="Mie_3"/>
    <n v="0"/>
  </r>
  <r>
    <x v="4"/>
    <x v="0"/>
    <n v="0"/>
    <n v="0"/>
    <n v="0"/>
    <n v="0"/>
    <s v="Mie_3"/>
    <n v="0"/>
  </r>
  <r>
    <x v="5"/>
    <x v="0"/>
    <n v="0"/>
    <n v="0"/>
    <n v="0"/>
    <n v="0"/>
    <s v="Mie_3"/>
    <n v="0"/>
  </r>
  <r>
    <x v="6"/>
    <x v="0"/>
    <n v="0"/>
    <n v="0"/>
    <n v="0"/>
    <n v="0"/>
    <s v="Mie_3"/>
    <n v="0"/>
  </r>
  <r>
    <x v="7"/>
    <x v="0"/>
    <n v="0"/>
    <n v="0"/>
    <n v="0"/>
    <n v="0"/>
    <s v="Mie_3"/>
    <n v="0"/>
  </r>
  <r>
    <x v="8"/>
    <x v="0"/>
    <n v="0"/>
    <n v="0"/>
    <n v="0"/>
    <n v="0"/>
    <s v="Mie_3"/>
    <n v="0"/>
  </r>
  <r>
    <x v="9"/>
    <x v="0"/>
    <n v="0"/>
    <n v="0"/>
    <n v="0"/>
    <n v="0"/>
    <s v="Mie_3"/>
    <n v="0"/>
  </r>
  <r>
    <x v="10"/>
    <x v="0"/>
    <n v="0"/>
    <n v="0"/>
    <n v="0"/>
    <n v="0"/>
    <s v="Mie_3"/>
    <n v="0"/>
  </r>
  <r>
    <x v="11"/>
    <x v="0"/>
    <n v="0"/>
    <n v="0"/>
    <n v="0"/>
    <n v="0"/>
    <s v="Mie_3"/>
    <n v="0"/>
  </r>
  <r>
    <x v="12"/>
    <x v="0"/>
    <n v="0"/>
    <n v="0"/>
    <n v="0"/>
    <n v="0"/>
    <s v="Mie_3"/>
    <n v="0"/>
  </r>
  <r>
    <x v="13"/>
    <x v="0"/>
    <n v="0"/>
    <n v="0"/>
    <n v="0"/>
    <n v="0"/>
    <s v="Mie_3"/>
    <n v="0"/>
  </r>
  <r>
    <x v="14"/>
    <x v="0"/>
    <n v="0"/>
    <n v="0"/>
    <n v="0"/>
    <n v="0"/>
    <s v="Mie_3"/>
    <n v="0"/>
  </r>
  <r>
    <x v="15"/>
    <x v="0"/>
    <n v="0"/>
    <n v="0"/>
    <n v="0"/>
    <n v="0"/>
    <s v="Mie_3"/>
    <n v="0"/>
  </r>
  <r>
    <x v="16"/>
    <x v="0"/>
    <n v="0"/>
    <n v="0"/>
    <n v="0"/>
    <n v="0"/>
    <s v="Mie_3"/>
    <n v="0"/>
  </r>
  <r>
    <x v="17"/>
    <x v="0"/>
    <n v="0"/>
    <n v="0"/>
    <n v="0"/>
    <n v="0"/>
    <s v="Mie_3"/>
    <n v="0"/>
  </r>
  <r>
    <x v="18"/>
    <x v="0"/>
    <n v="0"/>
    <n v="0"/>
    <n v="0"/>
    <n v="0"/>
    <s v="Mie_3"/>
    <n v="0"/>
  </r>
  <r>
    <x v="19"/>
    <x v="0"/>
    <n v="0"/>
    <n v="0"/>
    <n v="0"/>
    <n v="0"/>
    <s v="Mie_3"/>
    <n v="0"/>
  </r>
  <r>
    <x v="20"/>
    <x v="0"/>
    <n v="0"/>
    <n v="0"/>
    <n v="0"/>
    <n v="0"/>
    <s v="Mie_3"/>
    <n v="0"/>
  </r>
  <r>
    <x v="21"/>
    <x v="0"/>
    <n v="0"/>
    <n v="0"/>
    <n v="0"/>
    <n v="0"/>
    <s v="Mie_3"/>
    <n v="0"/>
  </r>
  <r>
    <x v="22"/>
    <x v="0"/>
    <n v="0"/>
    <n v="0"/>
    <n v="0"/>
    <n v="0"/>
    <s v="Mie_3"/>
    <n v="0"/>
  </r>
  <r>
    <x v="23"/>
    <x v="0"/>
    <n v="0"/>
    <n v="0"/>
    <n v="0"/>
    <n v="0"/>
    <s v="Mie_3"/>
    <n v="0"/>
  </r>
  <r>
    <x v="24"/>
    <x v="0"/>
    <n v="0"/>
    <n v="0"/>
    <n v="0"/>
    <n v="0"/>
    <s v="Mie_3"/>
    <n v="0"/>
  </r>
  <r>
    <x v="0"/>
    <x v="0"/>
    <n v="0"/>
    <n v="0"/>
    <n v="0"/>
    <n v="0"/>
    <s v="Mie_3"/>
    <n v="0"/>
  </r>
  <r>
    <x v="1"/>
    <x v="0"/>
    <n v="0"/>
    <n v="0"/>
    <n v="0"/>
    <n v="0"/>
    <s v="Mie_3"/>
    <n v="0"/>
  </r>
  <r>
    <x v="2"/>
    <x v="0"/>
    <n v="0"/>
    <n v="0"/>
    <n v="0"/>
    <n v="0"/>
    <s v="Mie_3"/>
    <n v="0"/>
  </r>
  <r>
    <x v="3"/>
    <x v="0"/>
    <n v="0"/>
    <n v="0"/>
    <n v="0"/>
    <n v="0"/>
    <s v="Mie_3"/>
    <n v="0"/>
  </r>
  <r>
    <x v="4"/>
    <x v="0"/>
    <n v="0"/>
    <n v="0"/>
    <n v="0"/>
    <n v="0"/>
    <s v="Mie_3"/>
    <n v="0"/>
  </r>
  <r>
    <x v="5"/>
    <x v="0"/>
    <n v="0"/>
    <n v="0"/>
    <n v="0"/>
    <n v="0"/>
    <s v="Mie_3"/>
    <n v="0"/>
  </r>
  <r>
    <x v="6"/>
    <x v="0"/>
    <n v="0"/>
    <n v="0"/>
    <n v="0"/>
    <n v="0"/>
    <s v="Mie_3"/>
    <n v="0"/>
  </r>
  <r>
    <x v="7"/>
    <x v="0"/>
    <n v="0"/>
    <n v="0"/>
    <n v="0"/>
    <n v="0"/>
    <s v="Mie_3"/>
    <n v="0"/>
  </r>
  <r>
    <x v="8"/>
    <x v="0"/>
    <n v="0"/>
    <n v="0"/>
    <n v="0"/>
    <n v="0"/>
    <s v="Mie_3"/>
    <n v="0"/>
  </r>
  <r>
    <x v="9"/>
    <x v="0"/>
    <n v="0"/>
    <n v="0"/>
    <n v="12"/>
    <n v="0"/>
    <s v="Mie_3"/>
    <n v="12"/>
  </r>
  <r>
    <x v="10"/>
    <x v="0"/>
    <n v="0"/>
    <n v="0"/>
    <n v="0"/>
    <n v="0"/>
    <s v="Mie_3"/>
    <n v="0"/>
  </r>
  <r>
    <x v="11"/>
    <x v="0"/>
    <n v="97"/>
    <n v="0"/>
    <n v="1"/>
    <n v="0"/>
    <s v="Mie_3"/>
    <n v="98"/>
  </r>
  <r>
    <x v="12"/>
    <x v="0"/>
    <n v="60"/>
    <n v="0"/>
    <n v="0"/>
    <n v="0"/>
    <s v="Mie_3"/>
    <n v="60"/>
  </r>
  <r>
    <x v="13"/>
    <x v="0"/>
    <n v="0"/>
    <n v="0"/>
    <n v="0"/>
    <n v="0"/>
    <s v="Mie_3"/>
    <n v="0"/>
  </r>
  <r>
    <x v="14"/>
    <x v="0"/>
    <n v="2"/>
    <n v="0"/>
    <n v="0"/>
    <n v="0"/>
    <s v="Mie_3"/>
    <n v="2"/>
  </r>
  <r>
    <x v="15"/>
    <x v="0"/>
    <n v="0"/>
    <n v="0"/>
    <n v="0"/>
    <n v="0"/>
    <s v="Mie_3"/>
    <n v="0"/>
  </r>
  <r>
    <x v="16"/>
    <x v="0"/>
    <n v="0"/>
    <n v="0"/>
    <n v="0"/>
    <n v="0"/>
    <s v="Mie_3"/>
    <n v="0"/>
  </r>
  <r>
    <x v="17"/>
    <x v="0"/>
    <n v="0"/>
    <n v="0"/>
    <n v="0"/>
    <n v="0"/>
    <s v="Mie_3"/>
    <n v="0"/>
  </r>
  <r>
    <x v="18"/>
    <x v="0"/>
    <n v="0"/>
    <n v="0"/>
    <n v="0"/>
    <n v="0"/>
    <s v="Mie_3"/>
    <n v="0"/>
  </r>
  <r>
    <x v="19"/>
    <x v="0"/>
    <n v="0"/>
    <n v="0"/>
    <n v="0"/>
    <n v="0"/>
    <s v="Mie_3"/>
    <n v="0"/>
  </r>
  <r>
    <x v="20"/>
    <x v="0"/>
    <n v="0"/>
    <n v="0"/>
    <n v="0"/>
    <n v="0"/>
    <s v="Mie_3"/>
    <n v="0"/>
  </r>
  <r>
    <x v="21"/>
    <x v="0"/>
    <n v="0"/>
    <n v="0"/>
    <n v="0"/>
    <n v="0"/>
    <s v="Mie_3"/>
    <n v="0"/>
  </r>
  <r>
    <x v="22"/>
    <x v="0"/>
    <n v="0"/>
    <n v="0"/>
    <n v="0"/>
    <n v="0"/>
    <s v="Mie_3"/>
    <n v="0"/>
  </r>
  <r>
    <x v="23"/>
    <x v="0"/>
    <n v="0"/>
    <n v="0"/>
    <n v="0"/>
    <n v="0"/>
    <s v="Mie_3"/>
    <n v="0"/>
  </r>
  <r>
    <x v="24"/>
    <x v="0"/>
    <n v="0"/>
    <n v="0"/>
    <n v="0"/>
    <n v="0"/>
    <s v="Mie_3"/>
    <n v="0"/>
  </r>
  <r>
    <x v="0"/>
    <x v="0"/>
    <n v="0"/>
    <n v="0"/>
    <n v="0"/>
    <n v="0"/>
    <s v="Mie_3"/>
    <n v="0"/>
  </r>
  <r>
    <x v="1"/>
    <x v="0"/>
    <n v="0"/>
    <n v="0"/>
    <n v="0"/>
    <n v="0"/>
    <s v="Mie_3"/>
    <n v="0"/>
  </r>
  <r>
    <x v="2"/>
    <x v="0"/>
    <n v="0"/>
    <n v="0"/>
    <n v="0"/>
    <n v="0"/>
    <s v="Mie_3"/>
    <n v="0"/>
  </r>
  <r>
    <x v="3"/>
    <x v="0"/>
    <n v="0"/>
    <n v="0"/>
    <n v="0"/>
    <n v="0"/>
    <s v="Mie_3"/>
    <n v="0"/>
  </r>
  <r>
    <x v="4"/>
    <x v="0"/>
    <n v="0"/>
    <n v="0"/>
    <n v="0"/>
    <n v="0"/>
    <s v="Mie_3"/>
    <n v="0"/>
  </r>
  <r>
    <x v="5"/>
    <x v="0"/>
    <n v="0"/>
    <n v="0"/>
    <n v="0"/>
    <n v="0"/>
    <s v="Mie_3"/>
    <n v="0"/>
  </r>
  <r>
    <x v="6"/>
    <x v="0"/>
    <n v="0"/>
    <n v="0"/>
    <n v="0"/>
    <n v="0"/>
    <s v="Mie_3"/>
    <n v="0"/>
  </r>
  <r>
    <x v="7"/>
    <x v="0"/>
    <n v="0"/>
    <n v="0"/>
    <n v="0"/>
    <n v="0"/>
    <s v="Mie_3"/>
    <n v="0"/>
  </r>
  <r>
    <x v="8"/>
    <x v="0"/>
    <n v="0"/>
    <n v="0"/>
    <n v="0"/>
    <n v="0"/>
    <s v="Mie_3"/>
    <n v="0"/>
  </r>
  <r>
    <x v="9"/>
    <x v="0"/>
    <n v="0"/>
    <n v="0"/>
    <n v="0"/>
    <n v="0"/>
    <s v="Mie_3"/>
    <n v="0"/>
  </r>
  <r>
    <x v="10"/>
    <x v="0"/>
    <n v="0"/>
    <n v="0"/>
    <n v="0"/>
    <n v="0"/>
    <s v="Mie_3"/>
    <n v="0"/>
  </r>
  <r>
    <x v="11"/>
    <x v="0"/>
    <n v="0"/>
    <n v="0"/>
    <n v="0"/>
    <n v="0"/>
    <s v="Mie_3"/>
    <n v="0"/>
  </r>
  <r>
    <x v="12"/>
    <x v="0"/>
    <n v="0"/>
    <n v="0"/>
    <n v="0"/>
    <n v="0"/>
    <s v="Mie_3"/>
    <n v="0"/>
  </r>
  <r>
    <x v="13"/>
    <x v="0"/>
    <n v="0"/>
    <n v="0"/>
    <n v="0"/>
    <n v="0"/>
    <s v="Mie_3"/>
    <n v="0"/>
  </r>
  <r>
    <x v="14"/>
    <x v="0"/>
    <n v="0"/>
    <n v="0"/>
    <n v="0"/>
    <n v="0"/>
    <s v="Mie_3"/>
    <n v="0"/>
  </r>
  <r>
    <x v="15"/>
    <x v="0"/>
    <n v="0"/>
    <n v="0"/>
    <n v="0"/>
    <n v="0"/>
    <s v="Mie_3"/>
    <n v="0"/>
  </r>
  <r>
    <x v="16"/>
    <x v="0"/>
    <n v="0"/>
    <n v="0"/>
    <n v="0"/>
    <n v="0"/>
    <s v="Mie_3"/>
    <n v="0"/>
  </r>
  <r>
    <x v="17"/>
    <x v="0"/>
    <n v="0"/>
    <n v="0"/>
    <n v="0"/>
    <n v="0"/>
    <s v="Mie_3"/>
    <n v="0"/>
  </r>
  <r>
    <x v="18"/>
    <x v="0"/>
    <n v="0"/>
    <n v="0"/>
    <n v="0"/>
    <n v="0"/>
    <s v="Mie_3"/>
    <n v="0"/>
  </r>
  <r>
    <x v="19"/>
    <x v="0"/>
    <n v="0"/>
    <n v="0"/>
    <n v="0"/>
    <n v="0"/>
    <s v="Mie_3"/>
    <n v="0"/>
  </r>
  <r>
    <x v="20"/>
    <x v="0"/>
    <n v="0"/>
    <n v="0"/>
    <n v="0"/>
    <n v="0"/>
    <s v="Mie_3"/>
    <n v="0"/>
  </r>
  <r>
    <x v="21"/>
    <x v="0"/>
    <n v="0"/>
    <n v="0"/>
    <n v="0"/>
    <n v="0"/>
    <s v="Mie_3"/>
    <n v="0"/>
  </r>
  <r>
    <x v="22"/>
    <x v="0"/>
    <n v="0"/>
    <n v="0"/>
    <n v="0"/>
    <n v="0"/>
    <s v="Mie_3"/>
    <n v="0"/>
  </r>
  <r>
    <x v="23"/>
    <x v="0"/>
    <n v="0"/>
    <n v="0"/>
    <n v="0"/>
    <n v="0"/>
    <s v="Mie_3"/>
    <n v="0"/>
  </r>
  <r>
    <x v="24"/>
    <x v="0"/>
    <n v="0"/>
    <n v="0"/>
    <n v="0"/>
    <n v="0"/>
    <s v="Mie_3"/>
    <n v="0"/>
  </r>
  <r>
    <x v="0"/>
    <x v="0"/>
    <n v="0"/>
    <n v="0"/>
    <n v="0"/>
    <n v="0"/>
    <s v="Mie_3"/>
    <n v="0"/>
  </r>
  <r>
    <x v="1"/>
    <x v="0"/>
    <n v="0"/>
    <n v="0"/>
    <n v="0"/>
    <n v="0"/>
    <s v="Mie_3"/>
    <n v="0"/>
  </r>
  <r>
    <x v="2"/>
    <x v="0"/>
    <n v="0"/>
    <n v="0"/>
    <n v="0"/>
    <n v="0"/>
    <s v="Mie_3"/>
    <n v="0"/>
  </r>
  <r>
    <x v="3"/>
    <x v="0"/>
    <n v="0"/>
    <n v="0"/>
    <n v="0"/>
    <n v="0"/>
    <s v="Mie_3"/>
    <n v="0"/>
  </r>
  <r>
    <x v="4"/>
    <x v="0"/>
    <n v="0"/>
    <n v="0"/>
    <n v="0"/>
    <n v="0"/>
    <s v="Mie_3"/>
    <n v="0"/>
  </r>
  <r>
    <x v="5"/>
    <x v="0"/>
    <n v="0"/>
    <n v="0"/>
    <n v="0"/>
    <n v="0"/>
    <s v="Mie_3"/>
    <n v="0"/>
  </r>
  <r>
    <x v="6"/>
    <x v="0"/>
    <n v="0"/>
    <n v="0"/>
    <n v="0"/>
    <n v="0"/>
    <s v="Mie_3"/>
    <n v="0"/>
  </r>
  <r>
    <x v="7"/>
    <x v="0"/>
    <n v="0"/>
    <n v="0"/>
    <n v="0"/>
    <n v="0"/>
    <s v="Mie_3"/>
    <n v="0"/>
  </r>
  <r>
    <x v="8"/>
    <x v="0"/>
    <n v="0"/>
    <n v="0"/>
    <n v="0"/>
    <n v="0"/>
    <s v="Mie_3"/>
    <n v="0"/>
  </r>
  <r>
    <x v="9"/>
    <x v="0"/>
    <n v="0"/>
    <n v="0"/>
    <n v="0"/>
    <n v="0"/>
    <s v="Mie_3"/>
    <n v="0"/>
  </r>
  <r>
    <x v="10"/>
    <x v="0"/>
    <n v="0"/>
    <n v="0"/>
    <n v="0"/>
    <n v="0"/>
    <s v="Mie_3"/>
    <n v="0"/>
  </r>
  <r>
    <x v="11"/>
    <x v="0"/>
    <n v="0"/>
    <n v="0"/>
    <n v="0"/>
    <n v="0"/>
    <s v="Mie_3"/>
    <n v="0"/>
  </r>
  <r>
    <x v="12"/>
    <x v="0"/>
    <n v="0"/>
    <n v="0"/>
    <n v="0"/>
    <n v="0"/>
    <s v="Mie_3"/>
    <n v="0"/>
  </r>
  <r>
    <x v="13"/>
    <x v="0"/>
    <n v="0"/>
    <n v="0"/>
    <n v="0"/>
    <n v="0"/>
    <s v="Mie_3"/>
    <n v="0"/>
  </r>
  <r>
    <x v="14"/>
    <x v="0"/>
    <n v="0"/>
    <n v="0"/>
    <n v="0"/>
    <n v="0"/>
    <s v="Mie_3"/>
    <n v="0"/>
  </r>
  <r>
    <x v="15"/>
    <x v="0"/>
    <n v="0"/>
    <n v="0"/>
    <n v="0"/>
    <n v="0"/>
    <s v="Mie_3"/>
    <n v="0"/>
  </r>
  <r>
    <x v="16"/>
    <x v="0"/>
    <n v="0"/>
    <n v="0"/>
    <n v="0"/>
    <n v="0"/>
    <s v="Mie_3"/>
    <n v="0"/>
  </r>
  <r>
    <x v="17"/>
    <x v="0"/>
    <n v="0"/>
    <n v="0"/>
    <n v="0"/>
    <n v="0"/>
    <s v="Mie_3"/>
    <n v="0"/>
  </r>
  <r>
    <x v="18"/>
    <x v="0"/>
    <n v="0"/>
    <n v="0"/>
    <n v="0"/>
    <n v="0"/>
    <s v="Mie_3"/>
    <n v="0"/>
  </r>
  <r>
    <x v="19"/>
    <x v="0"/>
    <n v="0"/>
    <n v="0"/>
    <n v="0"/>
    <n v="0"/>
    <s v="Mie_3"/>
    <n v="0"/>
  </r>
  <r>
    <x v="20"/>
    <x v="0"/>
    <n v="0"/>
    <n v="0"/>
    <n v="0"/>
    <n v="0"/>
    <s v="Mie_3"/>
    <n v="0"/>
  </r>
  <r>
    <x v="21"/>
    <x v="0"/>
    <n v="0"/>
    <n v="0"/>
    <n v="0"/>
    <n v="0"/>
    <s v="Mie_3"/>
    <n v="0"/>
  </r>
  <r>
    <x v="22"/>
    <x v="0"/>
    <n v="0"/>
    <n v="0"/>
    <n v="0"/>
    <n v="0"/>
    <s v="Mie_3"/>
    <n v="0"/>
  </r>
  <r>
    <x v="23"/>
    <x v="0"/>
    <n v="0"/>
    <n v="0"/>
    <n v="0"/>
    <n v="0"/>
    <s v="Mie_3"/>
    <n v="0"/>
  </r>
  <r>
    <x v="24"/>
    <x v="0"/>
    <n v="0"/>
    <n v="0"/>
    <n v="0"/>
    <n v="0"/>
    <s v="Mie_3"/>
    <n v="0"/>
  </r>
  <r>
    <x v="0"/>
    <x v="0"/>
    <n v="0"/>
    <n v="0"/>
    <n v="0"/>
    <n v="0"/>
    <s v="Mie_3"/>
    <n v="0"/>
  </r>
  <r>
    <x v="1"/>
    <x v="0"/>
    <n v="0"/>
    <n v="0"/>
    <n v="0"/>
    <n v="0"/>
    <s v="Mie_3"/>
    <n v="0"/>
  </r>
  <r>
    <x v="2"/>
    <x v="0"/>
    <n v="0"/>
    <n v="0"/>
    <n v="0"/>
    <n v="0"/>
    <s v="Mie_3"/>
    <n v="0"/>
  </r>
  <r>
    <x v="3"/>
    <x v="0"/>
    <n v="0"/>
    <n v="0"/>
    <n v="0"/>
    <n v="0"/>
    <s v="Mie_3"/>
    <n v="0"/>
  </r>
  <r>
    <x v="4"/>
    <x v="0"/>
    <n v="0"/>
    <n v="0"/>
    <n v="0"/>
    <n v="0"/>
    <s v="Mie_3"/>
    <n v="0"/>
  </r>
  <r>
    <x v="5"/>
    <x v="0"/>
    <n v="0"/>
    <n v="0"/>
    <n v="0"/>
    <n v="0"/>
    <s v="Mie_3"/>
    <n v="0"/>
  </r>
  <r>
    <x v="6"/>
    <x v="0"/>
    <n v="0"/>
    <n v="0"/>
    <n v="0"/>
    <n v="0"/>
    <s v="Mie_3"/>
    <n v="0"/>
  </r>
  <r>
    <x v="7"/>
    <x v="0"/>
    <n v="0"/>
    <n v="0"/>
    <n v="0"/>
    <n v="0"/>
    <s v="Mie_3"/>
    <n v="0"/>
  </r>
  <r>
    <x v="8"/>
    <x v="0"/>
    <n v="0"/>
    <n v="0"/>
    <n v="0"/>
    <n v="0"/>
    <s v="Mie_3"/>
    <n v="0"/>
  </r>
  <r>
    <x v="9"/>
    <x v="0"/>
    <n v="0"/>
    <n v="0"/>
    <n v="0"/>
    <n v="0"/>
    <s v="Mie_3"/>
    <n v="0"/>
  </r>
  <r>
    <x v="10"/>
    <x v="0"/>
    <n v="0"/>
    <n v="0"/>
    <n v="0"/>
    <n v="0"/>
    <s v="Mie_3"/>
    <n v="0"/>
  </r>
  <r>
    <x v="11"/>
    <x v="0"/>
    <n v="0"/>
    <n v="0"/>
    <n v="0"/>
    <n v="0"/>
    <s v="Mie_3"/>
    <n v="0"/>
  </r>
  <r>
    <x v="12"/>
    <x v="0"/>
    <n v="0"/>
    <n v="0"/>
    <n v="0"/>
    <n v="0"/>
    <s v="Mie_3"/>
    <n v="0"/>
  </r>
  <r>
    <x v="13"/>
    <x v="0"/>
    <n v="0"/>
    <n v="0"/>
    <n v="0"/>
    <n v="0"/>
    <s v="Mie_3"/>
    <n v="0"/>
  </r>
  <r>
    <x v="14"/>
    <x v="0"/>
    <n v="0"/>
    <n v="0"/>
    <n v="0"/>
    <n v="0"/>
    <s v="Mie_3"/>
    <n v="0"/>
  </r>
  <r>
    <x v="15"/>
    <x v="0"/>
    <n v="0"/>
    <n v="0"/>
    <n v="0"/>
    <n v="0"/>
    <s v="Mie_3"/>
    <n v="0"/>
  </r>
  <r>
    <x v="16"/>
    <x v="0"/>
    <n v="0"/>
    <n v="0"/>
    <n v="0"/>
    <n v="0"/>
    <s v="Mie_3"/>
    <n v="0"/>
  </r>
  <r>
    <x v="17"/>
    <x v="0"/>
    <n v="0"/>
    <n v="0"/>
    <n v="0"/>
    <n v="0"/>
    <s v="Mie_3"/>
    <n v="0"/>
  </r>
  <r>
    <x v="18"/>
    <x v="0"/>
    <n v="0"/>
    <n v="0"/>
    <n v="0"/>
    <n v="0"/>
    <s v="Mie_3"/>
    <n v="0"/>
  </r>
  <r>
    <x v="19"/>
    <x v="0"/>
    <n v="0"/>
    <n v="0"/>
    <n v="0"/>
    <n v="0"/>
    <s v="Mie_3"/>
    <n v="0"/>
  </r>
  <r>
    <x v="20"/>
    <x v="0"/>
    <n v="0"/>
    <n v="0"/>
    <n v="0"/>
    <n v="0"/>
    <s v="Mie_3"/>
    <n v="0"/>
  </r>
  <r>
    <x v="21"/>
    <x v="0"/>
    <n v="0"/>
    <n v="0"/>
    <n v="0"/>
    <n v="0"/>
    <s v="Mie_3"/>
    <n v="0"/>
  </r>
  <r>
    <x v="22"/>
    <x v="0"/>
    <n v="0"/>
    <n v="0"/>
    <n v="0"/>
    <n v="0"/>
    <s v="Mie_3"/>
    <n v="0"/>
  </r>
  <r>
    <x v="23"/>
    <x v="0"/>
    <n v="0"/>
    <n v="0"/>
    <n v="0"/>
    <n v="0"/>
    <s v="Mie_3"/>
    <n v="0"/>
  </r>
  <r>
    <x v="24"/>
    <x v="0"/>
    <n v="0"/>
    <n v="0"/>
    <n v="0"/>
    <n v="0"/>
    <s v="Mie_3"/>
    <n v="0"/>
  </r>
  <r>
    <x v="0"/>
    <x v="0"/>
    <n v="0"/>
    <n v="0"/>
    <n v="0"/>
    <n v="0"/>
    <s v="Mie_3"/>
    <n v="0"/>
  </r>
  <r>
    <x v="1"/>
    <x v="0"/>
    <n v="0"/>
    <n v="0"/>
    <n v="0"/>
    <n v="0"/>
    <s v="Mie_3"/>
    <n v="0"/>
  </r>
  <r>
    <x v="2"/>
    <x v="0"/>
    <n v="0"/>
    <n v="0"/>
    <n v="0"/>
    <n v="0"/>
    <s v="Mie_3"/>
    <n v="0"/>
  </r>
  <r>
    <x v="3"/>
    <x v="0"/>
    <n v="0"/>
    <n v="0"/>
    <n v="0"/>
    <n v="0"/>
    <s v="Mie_3"/>
    <n v="0"/>
  </r>
  <r>
    <x v="4"/>
    <x v="0"/>
    <n v="0"/>
    <n v="0"/>
    <n v="0"/>
    <n v="0"/>
    <s v="Mie_3"/>
    <n v="0"/>
  </r>
  <r>
    <x v="5"/>
    <x v="0"/>
    <n v="0"/>
    <n v="0"/>
    <n v="0"/>
    <n v="0"/>
    <s v="Mie_3"/>
    <n v="0"/>
  </r>
  <r>
    <x v="6"/>
    <x v="0"/>
    <n v="0"/>
    <n v="0"/>
    <n v="0"/>
    <n v="0"/>
    <s v="Mie_3"/>
    <n v="0"/>
  </r>
  <r>
    <x v="7"/>
    <x v="0"/>
    <n v="0"/>
    <n v="0"/>
    <n v="0"/>
    <n v="0"/>
    <s v="Mie_3"/>
    <n v="0"/>
  </r>
  <r>
    <x v="8"/>
    <x v="0"/>
    <n v="0"/>
    <n v="0"/>
    <n v="0"/>
    <n v="0"/>
    <s v="Mie_3"/>
    <n v="0"/>
  </r>
  <r>
    <x v="9"/>
    <x v="0"/>
    <n v="0"/>
    <n v="0"/>
    <n v="0"/>
    <n v="0"/>
    <s v="Mie_3"/>
    <n v="0"/>
  </r>
  <r>
    <x v="10"/>
    <x v="0"/>
    <n v="0"/>
    <n v="0"/>
    <n v="0"/>
    <n v="0"/>
    <s v="Mie_3"/>
    <n v="0"/>
  </r>
  <r>
    <x v="11"/>
    <x v="0"/>
    <n v="0"/>
    <n v="0"/>
    <n v="0"/>
    <n v="0"/>
    <s v="Mie_3"/>
    <n v="0"/>
  </r>
  <r>
    <x v="12"/>
    <x v="0"/>
    <n v="0"/>
    <n v="0"/>
    <n v="0"/>
    <n v="0"/>
    <s v="Mie_3"/>
    <n v="0"/>
  </r>
  <r>
    <x v="13"/>
    <x v="0"/>
    <n v="0"/>
    <n v="0"/>
    <n v="0"/>
    <n v="0"/>
    <s v="Mie_3"/>
    <n v="0"/>
  </r>
  <r>
    <x v="14"/>
    <x v="0"/>
    <n v="0"/>
    <n v="0"/>
    <n v="0"/>
    <n v="0"/>
    <s v="Mie_3"/>
    <n v="0"/>
  </r>
  <r>
    <x v="15"/>
    <x v="0"/>
    <n v="0"/>
    <n v="0"/>
    <n v="0"/>
    <n v="0"/>
    <s v="Mie_3"/>
    <n v="0"/>
  </r>
  <r>
    <x v="16"/>
    <x v="0"/>
    <n v="0"/>
    <n v="0"/>
    <n v="0"/>
    <n v="0"/>
    <s v="Mie_3"/>
    <n v="0"/>
  </r>
  <r>
    <x v="17"/>
    <x v="0"/>
    <n v="0"/>
    <n v="0"/>
    <n v="0"/>
    <n v="0"/>
    <s v="Mie_3"/>
    <n v="0"/>
  </r>
  <r>
    <x v="18"/>
    <x v="0"/>
    <n v="0"/>
    <n v="0"/>
    <n v="0"/>
    <n v="0"/>
    <s v="Mie_3"/>
    <n v="0"/>
  </r>
  <r>
    <x v="19"/>
    <x v="0"/>
    <n v="0"/>
    <n v="0"/>
    <n v="0"/>
    <n v="0"/>
    <s v="Mie_3"/>
    <n v="0"/>
  </r>
  <r>
    <x v="20"/>
    <x v="0"/>
    <n v="0"/>
    <n v="0"/>
    <n v="0"/>
    <n v="0"/>
    <s v="Mie_3"/>
    <n v="0"/>
  </r>
  <r>
    <x v="21"/>
    <x v="0"/>
    <n v="0"/>
    <n v="0"/>
    <n v="0"/>
    <n v="0"/>
    <s v="Mie_3"/>
    <n v="0"/>
  </r>
  <r>
    <x v="22"/>
    <x v="0"/>
    <n v="0"/>
    <n v="0"/>
    <n v="0"/>
    <n v="0"/>
    <s v="Mie_3"/>
    <n v="0"/>
  </r>
  <r>
    <x v="23"/>
    <x v="0"/>
    <n v="0"/>
    <n v="0"/>
    <n v="0"/>
    <n v="0"/>
    <s v="Mie_3"/>
    <n v="0"/>
  </r>
  <r>
    <x v="24"/>
    <x v="0"/>
    <n v="0"/>
    <n v="0"/>
    <n v="0"/>
    <n v="0"/>
    <s v="Mie_3"/>
    <n v="0"/>
  </r>
  <r>
    <x v="0"/>
    <x v="1"/>
    <n v="0"/>
    <n v="0"/>
    <n v="0"/>
    <n v="0"/>
    <s v="Mie_3"/>
    <n v="0"/>
  </r>
  <r>
    <x v="1"/>
    <x v="1"/>
    <n v="0"/>
    <n v="0"/>
    <n v="0"/>
    <n v="0"/>
    <s v="Mie_3"/>
    <n v="0"/>
  </r>
  <r>
    <x v="2"/>
    <x v="1"/>
    <n v="0"/>
    <n v="0"/>
    <n v="0"/>
    <n v="0"/>
    <s v="Mie_3"/>
    <n v="0"/>
  </r>
  <r>
    <x v="3"/>
    <x v="1"/>
    <n v="0"/>
    <n v="0"/>
    <n v="0"/>
    <n v="0"/>
    <s v="Mie_3"/>
    <n v="0"/>
  </r>
  <r>
    <x v="4"/>
    <x v="1"/>
    <n v="0"/>
    <n v="0"/>
    <n v="0"/>
    <n v="0"/>
    <s v="Mie_3"/>
    <n v="0"/>
  </r>
  <r>
    <x v="5"/>
    <x v="1"/>
    <n v="0"/>
    <n v="0"/>
    <n v="0"/>
    <n v="0"/>
    <s v="Mie_3"/>
    <n v="0"/>
  </r>
  <r>
    <x v="6"/>
    <x v="1"/>
    <n v="0"/>
    <n v="0"/>
    <n v="0"/>
    <n v="0"/>
    <s v="Mie_3"/>
    <n v="0"/>
  </r>
  <r>
    <x v="7"/>
    <x v="1"/>
    <n v="0"/>
    <n v="0"/>
    <n v="0"/>
    <n v="0"/>
    <s v="Mie_3"/>
    <n v="0"/>
  </r>
  <r>
    <x v="8"/>
    <x v="1"/>
    <n v="0"/>
    <n v="0"/>
    <n v="0"/>
    <n v="0"/>
    <s v="Mie_3"/>
    <n v="0"/>
  </r>
  <r>
    <x v="9"/>
    <x v="1"/>
    <n v="0"/>
    <n v="0"/>
    <n v="0"/>
    <n v="0"/>
    <s v="Mie_3"/>
    <n v="0"/>
  </r>
  <r>
    <x v="10"/>
    <x v="1"/>
    <n v="0"/>
    <n v="0"/>
    <n v="0"/>
    <n v="0"/>
    <s v="Mie_3"/>
    <n v="0"/>
  </r>
  <r>
    <x v="11"/>
    <x v="1"/>
    <n v="0"/>
    <n v="0"/>
    <n v="0"/>
    <n v="0"/>
    <s v="Mie_3"/>
    <n v="0"/>
  </r>
  <r>
    <x v="12"/>
    <x v="1"/>
    <n v="0"/>
    <n v="0"/>
    <n v="0"/>
    <n v="0"/>
    <s v="Mie_3"/>
    <n v="0"/>
  </r>
  <r>
    <x v="13"/>
    <x v="1"/>
    <n v="0"/>
    <n v="0"/>
    <n v="0"/>
    <n v="0"/>
    <s v="Mie_3"/>
    <n v="0"/>
  </r>
  <r>
    <x v="14"/>
    <x v="1"/>
    <n v="0"/>
    <n v="0"/>
    <n v="0"/>
    <n v="0"/>
    <s v="Mie_3"/>
    <n v="0"/>
  </r>
  <r>
    <x v="15"/>
    <x v="1"/>
    <n v="0"/>
    <n v="0"/>
    <n v="0"/>
    <n v="0"/>
    <s v="Mie_3"/>
    <n v="0"/>
  </r>
  <r>
    <x v="16"/>
    <x v="1"/>
    <n v="0"/>
    <n v="0"/>
    <n v="0"/>
    <n v="0"/>
    <s v="Mie_3"/>
    <n v="0"/>
  </r>
  <r>
    <x v="17"/>
    <x v="1"/>
    <n v="0"/>
    <n v="0"/>
    <n v="0"/>
    <n v="0"/>
    <s v="Mie_3"/>
    <n v="0"/>
  </r>
  <r>
    <x v="18"/>
    <x v="1"/>
    <n v="0"/>
    <n v="0"/>
    <n v="0"/>
    <n v="0"/>
    <s v="Mie_3"/>
    <n v="0"/>
  </r>
  <r>
    <x v="19"/>
    <x v="1"/>
    <n v="0"/>
    <n v="0"/>
    <n v="0"/>
    <n v="0"/>
    <s v="Mie_3"/>
    <n v="0"/>
  </r>
  <r>
    <x v="20"/>
    <x v="1"/>
    <n v="0"/>
    <n v="0"/>
    <n v="0"/>
    <n v="0"/>
    <s v="Mie_3"/>
    <n v="0"/>
  </r>
  <r>
    <x v="21"/>
    <x v="1"/>
    <n v="0"/>
    <n v="0"/>
    <n v="0"/>
    <n v="0"/>
    <s v="Mie_3"/>
    <n v="0"/>
  </r>
  <r>
    <x v="22"/>
    <x v="1"/>
    <n v="0"/>
    <n v="0"/>
    <n v="0"/>
    <n v="0"/>
    <s v="Mie_3"/>
    <n v="0"/>
  </r>
  <r>
    <x v="23"/>
    <x v="1"/>
    <n v="0"/>
    <n v="0"/>
    <n v="0"/>
    <n v="0"/>
    <s v="Mie_3"/>
    <n v="0"/>
  </r>
  <r>
    <x v="24"/>
    <x v="1"/>
    <n v="0"/>
    <n v="0"/>
    <n v="0"/>
    <n v="0"/>
    <s v="Mie_3"/>
    <n v="0"/>
  </r>
  <r>
    <x v="0"/>
    <x v="1"/>
    <n v="0"/>
    <n v="0"/>
    <n v="0"/>
    <n v="0"/>
    <s v="Mie_3"/>
    <n v="0"/>
  </r>
  <r>
    <x v="1"/>
    <x v="1"/>
    <n v="0"/>
    <n v="0"/>
    <n v="0"/>
    <n v="0"/>
    <s v="Mie_3"/>
    <n v="0"/>
  </r>
  <r>
    <x v="2"/>
    <x v="1"/>
    <n v="0"/>
    <n v="0"/>
    <n v="0"/>
    <n v="0"/>
    <s v="Mie_3"/>
    <n v="0"/>
  </r>
  <r>
    <x v="3"/>
    <x v="1"/>
    <n v="0"/>
    <n v="0"/>
    <n v="0"/>
    <n v="0"/>
    <s v="Mie_3"/>
    <n v="0"/>
  </r>
  <r>
    <x v="4"/>
    <x v="1"/>
    <n v="0"/>
    <n v="0"/>
    <n v="0"/>
    <n v="0"/>
    <s v="Mie_3"/>
    <n v="0"/>
  </r>
  <r>
    <x v="5"/>
    <x v="1"/>
    <n v="0"/>
    <n v="0"/>
    <n v="0"/>
    <n v="0"/>
    <s v="Mie_3"/>
    <n v="0"/>
  </r>
  <r>
    <x v="6"/>
    <x v="1"/>
    <n v="0"/>
    <n v="0"/>
    <n v="0"/>
    <n v="0"/>
    <s v="Mie_3"/>
    <n v="0"/>
  </r>
  <r>
    <x v="7"/>
    <x v="1"/>
    <n v="0"/>
    <n v="0"/>
    <n v="0"/>
    <n v="0"/>
    <s v="Mie_3"/>
    <n v="0"/>
  </r>
  <r>
    <x v="8"/>
    <x v="1"/>
    <n v="0"/>
    <n v="0"/>
    <n v="0"/>
    <n v="0"/>
    <s v="Mie_3"/>
    <n v="0"/>
  </r>
  <r>
    <x v="9"/>
    <x v="1"/>
    <n v="0"/>
    <n v="6"/>
    <n v="0"/>
    <n v="2"/>
    <s v="Mie_3"/>
    <n v="8"/>
  </r>
  <r>
    <x v="10"/>
    <x v="1"/>
    <n v="0"/>
    <n v="0"/>
    <n v="0"/>
    <n v="0"/>
    <s v="Mie_3"/>
    <n v="0"/>
  </r>
  <r>
    <x v="11"/>
    <x v="1"/>
    <n v="0"/>
    <n v="0"/>
    <n v="0"/>
    <n v="42"/>
    <s v="Mie_3"/>
    <n v="42"/>
  </r>
  <r>
    <x v="12"/>
    <x v="1"/>
    <n v="0"/>
    <n v="0"/>
    <n v="0"/>
    <n v="0"/>
    <s v="Mie_3"/>
    <n v="0"/>
  </r>
  <r>
    <x v="13"/>
    <x v="1"/>
    <n v="0"/>
    <n v="0"/>
    <n v="0"/>
    <n v="0"/>
    <s v="Mie_3"/>
    <n v="0"/>
  </r>
  <r>
    <x v="14"/>
    <x v="1"/>
    <n v="0"/>
    <n v="0"/>
    <n v="0"/>
    <n v="0"/>
    <s v="Mie_3"/>
    <n v="0"/>
  </r>
  <r>
    <x v="15"/>
    <x v="1"/>
    <n v="0"/>
    <n v="0"/>
    <n v="0"/>
    <n v="0"/>
    <s v="Mie_3"/>
    <n v="0"/>
  </r>
  <r>
    <x v="16"/>
    <x v="1"/>
    <n v="0"/>
    <n v="0"/>
    <n v="0"/>
    <n v="0"/>
    <s v="Mie_3"/>
    <n v="0"/>
  </r>
  <r>
    <x v="17"/>
    <x v="1"/>
    <n v="0"/>
    <n v="0"/>
    <n v="0"/>
    <n v="0"/>
    <s v="Mie_3"/>
    <n v="0"/>
  </r>
  <r>
    <x v="18"/>
    <x v="1"/>
    <n v="0"/>
    <n v="0"/>
    <n v="0"/>
    <n v="0"/>
    <s v="Mie_3"/>
    <n v="0"/>
  </r>
  <r>
    <x v="19"/>
    <x v="1"/>
    <n v="0"/>
    <n v="0"/>
    <n v="0"/>
    <n v="0"/>
    <s v="Mie_3"/>
    <n v="0"/>
  </r>
  <r>
    <x v="20"/>
    <x v="1"/>
    <n v="0"/>
    <n v="0"/>
    <n v="0"/>
    <n v="0"/>
    <s v="Mie_3"/>
    <n v="0"/>
  </r>
  <r>
    <x v="21"/>
    <x v="1"/>
    <n v="0"/>
    <n v="0"/>
    <n v="0"/>
    <n v="0"/>
    <s v="Mie_3"/>
    <n v="0"/>
  </r>
  <r>
    <x v="22"/>
    <x v="1"/>
    <n v="0"/>
    <n v="0"/>
    <n v="0"/>
    <n v="0"/>
    <s v="Mie_3"/>
    <n v="0"/>
  </r>
  <r>
    <x v="23"/>
    <x v="1"/>
    <n v="0"/>
    <n v="0"/>
    <n v="0"/>
    <n v="0"/>
    <s v="Mie_3"/>
    <n v="0"/>
  </r>
  <r>
    <x v="24"/>
    <x v="1"/>
    <n v="0"/>
    <n v="0"/>
    <n v="0"/>
    <n v="0"/>
    <s v="Mie_3"/>
    <n v="0"/>
  </r>
  <r>
    <x v="0"/>
    <x v="1"/>
    <n v="0"/>
    <n v="0"/>
    <n v="0"/>
    <n v="0"/>
    <s v="Mie_3"/>
    <n v="0"/>
  </r>
  <r>
    <x v="1"/>
    <x v="1"/>
    <n v="0"/>
    <n v="0"/>
    <n v="0"/>
    <n v="0"/>
    <s v="Mie_3"/>
    <n v="0"/>
  </r>
  <r>
    <x v="2"/>
    <x v="1"/>
    <n v="0"/>
    <n v="0"/>
    <n v="0"/>
    <n v="0"/>
    <s v="Mie_3"/>
    <n v="0"/>
  </r>
  <r>
    <x v="3"/>
    <x v="1"/>
    <n v="0"/>
    <n v="0"/>
    <n v="0"/>
    <n v="0"/>
    <s v="Mie_3"/>
    <n v="0"/>
  </r>
  <r>
    <x v="4"/>
    <x v="1"/>
    <n v="0"/>
    <n v="0"/>
    <n v="0"/>
    <n v="0"/>
    <s v="Mie_3"/>
    <n v="0"/>
  </r>
  <r>
    <x v="5"/>
    <x v="1"/>
    <n v="0"/>
    <n v="0"/>
    <n v="0"/>
    <n v="0"/>
    <s v="Mie_3"/>
    <n v="0"/>
  </r>
  <r>
    <x v="6"/>
    <x v="1"/>
    <n v="0"/>
    <n v="0"/>
    <n v="0"/>
    <n v="0"/>
    <s v="Mie_3"/>
    <n v="0"/>
  </r>
  <r>
    <x v="7"/>
    <x v="1"/>
    <n v="0"/>
    <n v="0"/>
    <n v="0"/>
    <n v="0"/>
    <s v="Mie_3"/>
    <n v="0"/>
  </r>
  <r>
    <x v="8"/>
    <x v="1"/>
    <n v="0"/>
    <n v="0"/>
    <n v="0"/>
    <n v="0"/>
    <s v="Mie_3"/>
    <n v="0"/>
  </r>
  <r>
    <x v="9"/>
    <x v="1"/>
    <n v="0"/>
    <n v="0"/>
    <n v="0"/>
    <n v="8"/>
    <s v="Mie_3"/>
    <n v="8"/>
  </r>
  <r>
    <x v="10"/>
    <x v="1"/>
    <n v="0"/>
    <n v="0"/>
    <n v="0"/>
    <n v="0"/>
    <s v="Mie_3"/>
    <n v="0"/>
  </r>
  <r>
    <x v="11"/>
    <x v="1"/>
    <n v="0"/>
    <n v="0"/>
    <n v="0"/>
    <n v="0"/>
    <s v="Mie_3"/>
    <n v="0"/>
  </r>
  <r>
    <x v="12"/>
    <x v="1"/>
    <n v="0"/>
    <n v="0"/>
    <n v="0"/>
    <n v="0"/>
    <s v="Mie_3"/>
    <n v="0"/>
  </r>
  <r>
    <x v="13"/>
    <x v="1"/>
    <n v="0"/>
    <n v="0"/>
    <n v="0"/>
    <n v="0"/>
    <s v="Mie_3"/>
    <n v="0"/>
  </r>
  <r>
    <x v="14"/>
    <x v="1"/>
    <n v="0"/>
    <n v="0"/>
    <n v="0"/>
    <n v="0"/>
    <s v="Mie_3"/>
    <n v="0"/>
  </r>
  <r>
    <x v="15"/>
    <x v="1"/>
    <n v="0"/>
    <n v="0"/>
    <n v="0"/>
    <n v="0"/>
    <s v="Mie_3"/>
    <n v="0"/>
  </r>
  <r>
    <x v="16"/>
    <x v="1"/>
    <n v="0"/>
    <n v="0"/>
    <n v="0"/>
    <n v="0"/>
    <s v="Mie_3"/>
    <n v="0"/>
  </r>
  <r>
    <x v="17"/>
    <x v="1"/>
    <n v="0"/>
    <n v="0"/>
    <n v="0"/>
    <n v="0"/>
    <s v="Mie_3"/>
    <n v="0"/>
  </r>
  <r>
    <x v="18"/>
    <x v="1"/>
    <n v="0"/>
    <n v="0"/>
    <n v="0"/>
    <n v="0"/>
    <s v="Mie_3"/>
    <n v="0"/>
  </r>
  <r>
    <x v="19"/>
    <x v="1"/>
    <n v="0"/>
    <n v="0"/>
    <n v="0"/>
    <n v="0"/>
    <s v="Mie_3"/>
    <n v="0"/>
  </r>
  <r>
    <x v="20"/>
    <x v="1"/>
    <n v="0"/>
    <n v="0"/>
    <n v="0"/>
    <n v="0"/>
    <s v="Mie_3"/>
    <n v="0"/>
  </r>
  <r>
    <x v="21"/>
    <x v="1"/>
    <n v="0"/>
    <n v="0"/>
    <n v="0"/>
    <n v="0"/>
    <s v="Mie_3"/>
    <n v="0"/>
  </r>
  <r>
    <x v="22"/>
    <x v="1"/>
    <n v="0"/>
    <n v="0"/>
    <n v="0"/>
    <n v="0"/>
    <s v="Mie_3"/>
    <n v="0"/>
  </r>
  <r>
    <x v="23"/>
    <x v="1"/>
    <n v="0"/>
    <n v="0"/>
    <n v="0"/>
    <n v="0"/>
    <s v="Mie_3"/>
    <n v="0"/>
  </r>
  <r>
    <x v="24"/>
    <x v="1"/>
    <n v="0"/>
    <n v="0"/>
    <n v="0"/>
    <n v="0"/>
    <s v="Mie_3"/>
    <n v="0"/>
  </r>
  <r>
    <x v="0"/>
    <x v="1"/>
    <n v="0"/>
    <n v="0"/>
    <n v="0"/>
    <n v="0"/>
    <s v="Mie_3"/>
    <n v="0"/>
  </r>
  <r>
    <x v="1"/>
    <x v="1"/>
    <n v="0"/>
    <n v="0"/>
    <n v="0"/>
    <n v="0"/>
    <s v="Mie_3"/>
    <n v="0"/>
  </r>
  <r>
    <x v="2"/>
    <x v="1"/>
    <n v="0"/>
    <n v="0"/>
    <n v="0"/>
    <n v="0"/>
    <s v="Mie_3"/>
    <n v="0"/>
  </r>
  <r>
    <x v="3"/>
    <x v="1"/>
    <n v="0"/>
    <n v="0"/>
    <n v="0"/>
    <n v="0"/>
    <s v="Mie_3"/>
    <n v="0"/>
  </r>
  <r>
    <x v="4"/>
    <x v="1"/>
    <n v="0"/>
    <n v="0"/>
    <n v="0"/>
    <n v="0"/>
    <s v="Mie_3"/>
    <n v="0"/>
  </r>
  <r>
    <x v="5"/>
    <x v="1"/>
    <n v="0"/>
    <n v="0"/>
    <n v="0"/>
    <n v="0"/>
    <s v="Mie_3"/>
    <n v="0"/>
  </r>
  <r>
    <x v="6"/>
    <x v="1"/>
    <n v="0"/>
    <n v="0"/>
    <n v="0"/>
    <n v="0"/>
    <s v="Mie_3"/>
    <n v="0"/>
  </r>
  <r>
    <x v="7"/>
    <x v="1"/>
    <n v="0"/>
    <n v="0"/>
    <n v="0"/>
    <n v="0"/>
    <s v="Mie_3"/>
    <n v="0"/>
  </r>
  <r>
    <x v="8"/>
    <x v="1"/>
    <n v="0"/>
    <n v="0"/>
    <n v="0"/>
    <n v="0"/>
    <s v="Mie_3"/>
    <n v="0"/>
  </r>
  <r>
    <x v="9"/>
    <x v="1"/>
    <n v="0"/>
    <n v="2"/>
    <n v="0"/>
    <n v="8"/>
    <s v="Mie_3"/>
    <n v="10"/>
  </r>
  <r>
    <x v="10"/>
    <x v="1"/>
    <n v="0"/>
    <n v="0"/>
    <n v="0"/>
    <n v="0"/>
    <s v="Mie_3"/>
    <n v="0"/>
  </r>
  <r>
    <x v="11"/>
    <x v="1"/>
    <n v="0"/>
    <n v="0"/>
    <n v="0"/>
    <n v="27"/>
    <s v="Mie_3"/>
    <n v="27"/>
  </r>
  <r>
    <x v="12"/>
    <x v="1"/>
    <n v="0"/>
    <n v="0"/>
    <n v="0"/>
    <n v="0"/>
    <s v="Mie_3"/>
    <n v="0"/>
  </r>
  <r>
    <x v="13"/>
    <x v="1"/>
    <n v="0"/>
    <n v="0"/>
    <n v="0"/>
    <n v="0"/>
    <s v="Mie_3"/>
    <n v="0"/>
  </r>
  <r>
    <x v="14"/>
    <x v="1"/>
    <n v="0"/>
    <n v="0"/>
    <n v="0"/>
    <n v="0"/>
    <s v="Mie_3"/>
    <n v="0"/>
  </r>
  <r>
    <x v="15"/>
    <x v="1"/>
    <n v="0"/>
    <n v="0"/>
    <n v="0"/>
    <n v="0"/>
    <s v="Mie_3"/>
    <n v="0"/>
  </r>
  <r>
    <x v="16"/>
    <x v="1"/>
    <n v="0"/>
    <n v="0"/>
    <n v="0"/>
    <n v="0"/>
    <s v="Mie_3"/>
    <n v="0"/>
  </r>
  <r>
    <x v="17"/>
    <x v="1"/>
    <n v="0"/>
    <n v="0"/>
    <n v="0"/>
    <n v="0"/>
    <s v="Mie_3"/>
    <n v="0"/>
  </r>
  <r>
    <x v="18"/>
    <x v="1"/>
    <n v="0"/>
    <n v="0"/>
    <n v="0"/>
    <n v="0"/>
    <s v="Mie_3"/>
    <n v="0"/>
  </r>
  <r>
    <x v="19"/>
    <x v="1"/>
    <n v="0"/>
    <n v="0"/>
    <n v="0"/>
    <n v="0"/>
    <s v="Mie_3"/>
    <n v="0"/>
  </r>
  <r>
    <x v="20"/>
    <x v="1"/>
    <n v="0"/>
    <n v="0"/>
    <n v="0"/>
    <n v="0"/>
    <s v="Mie_3"/>
    <n v="0"/>
  </r>
  <r>
    <x v="21"/>
    <x v="1"/>
    <n v="0"/>
    <n v="0"/>
    <n v="0"/>
    <n v="0"/>
    <s v="Mie_3"/>
    <n v="0"/>
  </r>
  <r>
    <x v="22"/>
    <x v="1"/>
    <n v="0"/>
    <n v="0"/>
    <n v="0"/>
    <n v="0"/>
    <s v="Mie_3"/>
    <n v="0"/>
  </r>
  <r>
    <x v="23"/>
    <x v="1"/>
    <n v="0"/>
    <n v="0"/>
    <n v="0"/>
    <n v="0"/>
    <s v="Mie_3"/>
    <n v="0"/>
  </r>
  <r>
    <x v="24"/>
    <x v="1"/>
    <n v="0"/>
    <n v="0"/>
    <n v="0"/>
    <n v="0"/>
    <s v="Mie_3"/>
    <n v="0"/>
  </r>
  <r>
    <x v="0"/>
    <x v="1"/>
    <n v="0"/>
    <n v="0"/>
    <n v="0"/>
    <n v="0"/>
    <s v="Mie_3"/>
    <n v="0"/>
  </r>
  <r>
    <x v="1"/>
    <x v="1"/>
    <n v="0"/>
    <n v="0"/>
    <n v="0"/>
    <n v="0"/>
    <s v="Mie_3"/>
    <n v="0"/>
  </r>
  <r>
    <x v="2"/>
    <x v="1"/>
    <n v="0"/>
    <n v="0"/>
    <n v="0"/>
    <n v="0"/>
    <s v="Mie_3"/>
    <n v="0"/>
  </r>
  <r>
    <x v="3"/>
    <x v="1"/>
    <n v="0"/>
    <n v="0"/>
    <n v="0"/>
    <n v="0"/>
    <s v="Mie_3"/>
    <n v="0"/>
  </r>
  <r>
    <x v="4"/>
    <x v="1"/>
    <n v="0"/>
    <n v="0"/>
    <n v="0"/>
    <n v="0"/>
    <s v="Mie_3"/>
    <n v="0"/>
  </r>
  <r>
    <x v="5"/>
    <x v="1"/>
    <n v="0"/>
    <n v="0"/>
    <n v="0"/>
    <n v="0"/>
    <s v="Mie_3"/>
    <n v="0"/>
  </r>
  <r>
    <x v="6"/>
    <x v="1"/>
    <n v="0"/>
    <n v="0"/>
    <n v="0"/>
    <n v="0"/>
    <s v="Mie_3"/>
    <n v="0"/>
  </r>
  <r>
    <x v="7"/>
    <x v="1"/>
    <n v="0"/>
    <n v="0"/>
    <n v="0"/>
    <n v="0"/>
    <s v="Mie_3"/>
    <n v="0"/>
  </r>
  <r>
    <x v="8"/>
    <x v="1"/>
    <n v="0"/>
    <n v="0"/>
    <n v="0"/>
    <n v="0"/>
    <s v="Mie_3"/>
    <n v="0"/>
  </r>
  <r>
    <x v="9"/>
    <x v="1"/>
    <n v="0"/>
    <n v="0"/>
    <n v="0"/>
    <n v="0"/>
    <s v="Mie_3"/>
    <n v="0"/>
  </r>
  <r>
    <x v="10"/>
    <x v="1"/>
    <n v="0"/>
    <n v="0"/>
    <n v="0"/>
    <n v="0"/>
    <s v="Mie_3"/>
    <n v="0"/>
  </r>
  <r>
    <x v="11"/>
    <x v="1"/>
    <n v="0"/>
    <n v="0"/>
    <n v="0"/>
    <n v="0"/>
    <s v="Mie_3"/>
    <n v="0"/>
  </r>
  <r>
    <x v="12"/>
    <x v="1"/>
    <n v="0"/>
    <n v="0"/>
    <n v="0"/>
    <n v="0"/>
    <s v="Mie_3"/>
    <n v="0"/>
  </r>
  <r>
    <x v="13"/>
    <x v="1"/>
    <n v="0"/>
    <n v="0"/>
    <n v="0"/>
    <n v="0"/>
    <s v="Mie_3"/>
    <n v="0"/>
  </r>
  <r>
    <x v="14"/>
    <x v="1"/>
    <n v="0"/>
    <n v="0"/>
    <n v="0"/>
    <n v="0"/>
    <s v="Mie_3"/>
    <n v="0"/>
  </r>
  <r>
    <x v="15"/>
    <x v="1"/>
    <n v="0"/>
    <n v="0"/>
    <n v="0"/>
    <n v="0"/>
    <s v="Mie_3"/>
    <n v="0"/>
  </r>
  <r>
    <x v="16"/>
    <x v="1"/>
    <n v="0"/>
    <n v="0"/>
    <n v="0"/>
    <n v="0"/>
    <s v="Mie_3"/>
    <n v="0"/>
  </r>
  <r>
    <x v="17"/>
    <x v="1"/>
    <n v="0"/>
    <n v="0"/>
    <n v="0"/>
    <n v="0"/>
    <s v="Mie_3"/>
    <n v="0"/>
  </r>
  <r>
    <x v="18"/>
    <x v="1"/>
    <n v="0"/>
    <n v="0"/>
    <n v="0"/>
    <n v="0"/>
    <s v="Mie_3"/>
    <n v="0"/>
  </r>
  <r>
    <x v="19"/>
    <x v="1"/>
    <n v="0"/>
    <n v="0"/>
    <n v="0"/>
    <n v="0"/>
    <s v="Mie_3"/>
    <n v="0"/>
  </r>
  <r>
    <x v="20"/>
    <x v="1"/>
    <n v="0"/>
    <n v="0"/>
    <n v="0"/>
    <n v="0"/>
    <s v="Mie_3"/>
    <n v="0"/>
  </r>
  <r>
    <x v="21"/>
    <x v="1"/>
    <n v="0"/>
    <n v="0"/>
    <n v="0"/>
    <n v="0"/>
    <s v="Mie_3"/>
    <n v="0"/>
  </r>
  <r>
    <x v="22"/>
    <x v="1"/>
    <n v="0"/>
    <n v="0"/>
    <n v="0"/>
    <n v="0"/>
    <s v="Mie_3"/>
    <n v="0"/>
  </r>
  <r>
    <x v="23"/>
    <x v="1"/>
    <n v="0"/>
    <n v="0"/>
    <n v="0"/>
    <n v="0"/>
    <s v="Mie_3"/>
    <n v="0"/>
  </r>
  <r>
    <x v="24"/>
    <x v="1"/>
    <n v="0"/>
    <n v="0"/>
    <n v="0"/>
    <n v="0"/>
    <s v="Mie_3"/>
    <n v="0"/>
  </r>
  <r>
    <x v="0"/>
    <x v="1"/>
    <n v="0"/>
    <n v="0"/>
    <n v="0"/>
    <n v="0"/>
    <s v="Mie_3"/>
    <n v="0"/>
  </r>
  <r>
    <x v="1"/>
    <x v="1"/>
    <n v="0"/>
    <n v="0"/>
    <n v="0"/>
    <n v="0"/>
    <s v="Mie_3"/>
    <n v="0"/>
  </r>
  <r>
    <x v="2"/>
    <x v="1"/>
    <n v="0"/>
    <n v="0"/>
    <n v="0"/>
    <n v="0"/>
    <s v="Mie_3"/>
    <n v="0"/>
  </r>
  <r>
    <x v="3"/>
    <x v="1"/>
    <n v="0"/>
    <n v="0"/>
    <n v="0"/>
    <n v="0"/>
    <s v="Mie_3"/>
    <n v="0"/>
  </r>
  <r>
    <x v="4"/>
    <x v="1"/>
    <n v="0"/>
    <n v="0"/>
    <n v="0"/>
    <n v="0"/>
    <s v="Mie_3"/>
    <n v="0"/>
  </r>
  <r>
    <x v="5"/>
    <x v="1"/>
    <n v="0"/>
    <n v="0"/>
    <n v="0"/>
    <n v="0"/>
    <s v="Mie_3"/>
    <n v="0"/>
  </r>
  <r>
    <x v="6"/>
    <x v="1"/>
    <n v="0"/>
    <n v="0"/>
    <n v="0"/>
    <n v="0"/>
    <s v="Mie_3"/>
    <n v="0"/>
  </r>
  <r>
    <x v="7"/>
    <x v="1"/>
    <n v="0"/>
    <n v="0"/>
    <n v="0"/>
    <n v="0"/>
    <s v="Mie_3"/>
    <n v="0"/>
  </r>
  <r>
    <x v="8"/>
    <x v="1"/>
    <n v="0"/>
    <n v="0"/>
    <n v="0"/>
    <n v="0"/>
    <s v="Mie_3"/>
    <n v="0"/>
  </r>
  <r>
    <x v="9"/>
    <x v="1"/>
    <n v="0"/>
    <n v="0"/>
    <n v="0"/>
    <n v="0"/>
    <s v="Mie_3"/>
    <n v="0"/>
  </r>
  <r>
    <x v="10"/>
    <x v="1"/>
    <n v="0"/>
    <n v="0"/>
    <n v="0"/>
    <n v="0"/>
    <s v="Mie_3"/>
    <n v="0"/>
  </r>
  <r>
    <x v="11"/>
    <x v="1"/>
    <n v="0"/>
    <n v="0"/>
    <n v="0"/>
    <n v="0"/>
    <s v="Mie_3"/>
    <n v="0"/>
  </r>
  <r>
    <x v="12"/>
    <x v="1"/>
    <n v="0"/>
    <n v="0"/>
    <n v="0"/>
    <n v="0"/>
    <s v="Mie_3"/>
    <n v="0"/>
  </r>
  <r>
    <x v="13"/>
    <x v="1"/>
    <n v="0"/>
    <n v="0"/>
    <n v="0"/>
    <n v="0"/>
    <s v="Mie_3"/>
    <n v="0"/>
  </r>
  <r>
    <x v="14"/>
    <x v="1"/>
    <n v="0"/>
    <n v="0"/>
    <n v="0"/>
    <n v="0"/>
    <s v="Mie_3"/>
    <n v="0"/>
  </r>
  <r>
    <x v="15"/>
    <x v="1"/>
    <n v="0"/>
    <n v="0"/>
    <n v="0"/>
    <n v="0"/>
    <s v="Mie_3"/>
    <n v="0"/>
  </r>
  <r>
    <x v="16"/>
    <x v="1"/>
    <n v="0"/>
    <n v="0"/>
    <n v="0"/>
    <n v="0"/>
    <s v="Mie_3"/>
    <n v="0"/>
  </r>
  <r>
    <x v="17"/>
    <x v="1"/>
    <n v="0"/>
    <n v="0"/>
    <n v="0"/>
    <n v="0"/>
    <s v="Mie_3"/>
    <n v="0"/>
  </r>
  <r>
    <x v="18"/>
    <x v="1"/>
    <n v="0"/>
    <n v="0"/>
    <n v="0"/>
    <n v="0"/>
    <s v="Mie_3"/>
    <n v="0"/>
  </r>
  <r>
    <x v="19"/>
    <x v="1"/>
    <n v="0"/>
    <n v="0"/>
    <n v="0"/>
    <n v="0"/>
    <s v="Mie_3"/>
    <n v="0"/>
  </r>
  <r>
    <x v="20"/>
    <x v="1"/>
    <n v="0"/>
    <n v="0"/>
    <n v="0"/>
    <n v="0"/>
    <s v="Mie_3"/>
    <n v="0"/>
  </r>
  <r>
    <x v="21"/>
    <x v="1"/>
    <n v="0"/>
    <n v="0"/>
    <n v="0"/>
    <n v="0"/>
    <s v="Mie_3"/>
    <n v="0"/>
  </r>
  <r>
    <x v="22"/>
    <x v="1"/>
    <n v="0"/>
    <n v="0"/>
    <n v="0"/>
    <n v="0"/>
    <s v="Mie_3"/>
    <n v="0"/>
  </r>
  <r>
    <x v="23"/>
    <x v="1"/>
    <n v="0"/>
    <n v="0"/>
    <n v="0"/>
    <n v="0"/>
    <s v="Mie_3"/>
    <n v="0"/>
  </r>
  <r>
    <x v="24"/>
    <x v="1"/>
    <n v="0"/>
    <n v="0"/>
    <n v="0"/>
    <n v="0"/>
    <s v="Mie_3"/>
    <n v="0"/>
  </r>
  <r>
    <x v="0"/>
    <x v="1"/>
    <n v="0"/>
    <n v="0"/>
    <n v="0"/>
    <n v="0"/>
    <s v="Mie_3"/>
    <n v="0"/>
  </r>
  <r>
    <x v="1"/>
    <x v="1"/>
    <n v="0"/>
    <n v="0"/>
    <n v="0"/>
    <n v="0"/>
    <s v="Mie_3"/>
    <n v="0"/>
  </r>
  <r>
    <x v="2"/>
    <x v="1"/>
    <n v="0"/>
    <n v="0"/>
    <n v="0"/>
    <n v="0"/>
    <s v="Mie_3"/>
    <n v="0"/>
  </r>
  <r>
    <x v="3"/>
    <x v="1"/>
    <n v="0"/>
    <n v="0"/>
    <n v="0"/>
    <n v="0"/>
    <s v="Mie_3"/>
    <n v="0"/>
  </r>
  <r>
    <x v="4"/>
    <x v="1"/>
    <n v="0"/>
    <n v="0"/>
    <n v="0"/>
    <n v="0"/>
    <s v="Mie_3"/>
    <n v="0"/>
  </r>
  <r>
    <x v="5"/>
    <x v="1"/>
    <n v="0"/>
    <n v="0"/>
    <n v="0"/>
    <n v="0"/>
    <s v="Mie_3"/>
    <n v="0"/>
  </r>
  <r>
    <x v="6"/>
    <x v="1"/>
    <n v="0"/>
    <n v="0"/>
    <n v="0"/>
    <n v="0"/>
    <s v="Mie_3"/>
    <n v="0"/>
  </r>
  <r>
    <x v="7"/>
    <x v="1"/>
    <n v="0"/>
    <n v="0"/>
    <n v="0"/>
    <n v="0"/>
    <s v="Mie_3"/>
    <n v="0"/>
  </r>
  <r>
    <x v="8"/>
    <x v="1"/>
    <n v="0"/>
    <n v="0"/>
    <n v="0"/>
    <n v="0"/>
    <s v="Mie_3"/>
    <n v="0"/>
  </r>
  <r>
    <x v="9"/>
    <x v="1"/>
    <n v="0"/>
    <n v="0"/>
    <n v="0"/>
    <n v="0"/>
    <s v="Mie_3"/>
    <n v="0"/>
  </r>
  <r>
    <x v="10"/>
    <x v="1"/>
    <n v="0"/>
    <n v="0"/>
    <n v="0"/>
    <n v="0"/>
    <s v="Mie_3"/>
    <n v="0"/>
  </r>
  <r>
    <x v="11"/>
    <x v="1"/>
    <n v="0"/>
    <n v="0"/>
    <n v="0"/>
    <n v="0"/>
    <s v="Mie_3"/>
    <n v="0"/>
  </r>
  <r>
    <x v="12"/>
    <x v="1"/>
    <n v="0"/>
    <n v="0"/>
    <n v="0"/>
    <n v="0"/>
    <s v="Mie_3"/>
    <n v="0"/>
  </r>
  <r>
    <x v="13"/>
    <x v="1"/>
    <n v="0"/>
    <n v="0"/>
    <n v="0"/>
    <n v="0"/>
    <s v="Mie_3"/>
    <n v="0"/>
  </r>
  <r>
    <x v="14"/>
    <x v="1"/>
    <n v="0"/>
    <n v="0"/>
    <n v="0"/>
    <n v="0"/>
    <s v="Mie_3"/>
    <n v="0"/>
  </r>
  <r>
    <x v="15"/>
    <x v="1"/>
    <n v="0"/>
    <n v="0"/>
    <n v="0"/>
    <n v="0"/>
    <s v="Mie_3"/>
    <n v="0"/>
  </r>
  <r>
    <x v="16"/>
    <x v="1"/>
    <n v="0"/>
    <n v="0"/>
    <n v="0"/>
    <n v="0"/>
    <s v="Mie_3"/>
    <n v="0"/>
  </r>
  <r>
    <x v="17"/>
    <x v="1"/>
    <n v="0"/>
    <n v="0"/>
    <n v="0"/>
    <n v="0"/>
    <s v="Mie_3"/>
    <n v="0"/>
  </r>
  <r>
    <x v="18"/>
    <x v="1"/>
    <n v="0"/>
    <n v="0"/>
    <n v="0"/>
    <n v="0"/>
    <s v="Mie_3"/>
    <n v="0"/>
  </r>
  <r>
    <x v="19"/>
    <x v="1"/>
    <n v="0"/>
    <n v="0"/>
    <n v="0"/>
    <n v="0"/>
    <s v="Mie_3"/>
    <n v="0"/>
  </r>
  <r>
    <x v="20"/>
    <x v="1"/>
    <n v="0"/>
    <n v="0"/>
    <n v="0"/>
    <n v="0"/>
    <s v="Mie_3"/>
    <n v="0"/>
  </r>
  <r>
    <x v="21"/>
    <x v="1"/>
    <n v="0"/>
    <n v="0"/>
    <n v="0"/>
    <n v="0"/>
    <s v="Mie_3"/>
    <n v="0"/>
  </r>
  <r>
    <x v="22"/>
    <x v="1"/>
    <n v="0"/>
    <n v="0"/>
    <n v="0"/>
    <n v="0"/>
    <s v="Mie_3"/>
    <n v="0"/>
  </r>
  <r>
    <x v="23"/>
    <x v="1"/>
    <n v="0"/>
    <n v="0"/>
    <n v="0"/>
    <n v="0"/>
    <s v="Mie_3"/>
    <n v="0"/>
  </r>
  <r>
    <x v="24"/>
    <x v="1"/>
    <n v="0"/>
    <n v="0"/>
    <n v="0"/>
    <n v="0"/>
    <s v="Mie_3"/>
    <n v="0"/>
  </r>
  <r>
    <x v="0"/>
    <x v="1"/>
    <n v="0"/>
    <n v="0"/>
    <n v="0"/>
    <n v="0"/>
    <s v="Mie_3"/>
    <n v="0"/>
  </r>
  <r>
    <x v="1"/>
    <x v="1"/>
    <n v="0"/>
    <n v="0"/>
    <n v="0"/>
    <n v="0"/>
    <s v="Mie_3"/>
    <n v="0"/>
  </r>
  <r>
    <x v="2"/>
    <x v="1"/>
    <n v="0"/>
    <n v="0"/>
    <n v="0"/>
    <n v="0"/>
    <s v="Mie_3"/>
    <n v="0"/>
  </r>
  <r>
    <x v="3"/>
    <x v="1"/>
    <n v="0"/>
    <n v="0"/>
    <n v="0"/>
    <n v="0"/>
    <s v="Mie_3"/>
    <n v="0"/>
  </r>
  <r>
    <x v="4"/>
    <x v="1"/>
    <n v="0"/>
    <n v="0"/>
    <n v="0"/>
    <n v="0"/>
    <s v="Mie_3"/>
    <n v="0"/>
  </r>
  <r>
    <x v="5"/>
    <x v="1"/>
    <n v="0"/>
    <n v="0"/>
    <n v="0"/>
    <n v="0"/>
    <s v="Mie_3"/>
    <n v="0"/>
  </r>
  <r>
    <x v="6"/>
    <x v="1"/>
    <n v="0"/>
    <n v="0"/>
    <n v="0"/>
    <n v="0"/>
    <s v="Mie_3"/>
    <n v="0"/>
  </r>
  <r>
    <x v="7"/>
    <x v="1"/>
    <n v="0"/>
    <n v="0"/>
    <n v="0"/>
    <n v="0"/>
    <s v="Mie_3"/>
    <n v="0"/>
  </r>
  <r>
    <x v="8"/>
    <x v="1"/>
    <n v="0"/>
    <n v="0"/>
    <n v="0"/>
    <n v="0"/>
    <s v="Mie_3"/>
    <n v="0"/>
  </r>
  <r>
    <x v="9"/>
    <x v="1"/>
    <n v="0"/>
    <n v="0"/>
    <n v="0"/>
    <n v="0"/>
    <s v="Mie_3"/>
    <n v="0"/>
  </r>
  <r>
    <x v="10"/>
    <x v="1"/>
    <n v="0"/>
    <n v="0"/>
    <n v="0"/>
    <n v="0"/>
    <s v="Mie_3"/>
    <n v="0"/>
  </r>
  <r>
    <x v="11"/>
    <x v="1"/>
    <n v="0"/>
    <n v="0"/>
    <n v="0"/>
    <n v="0"/>
    <s v="Mie_3"/>
    <n v="0"/>
  </r>
  <r>
    <x v="12"/>
    <x v="1"/>
    <n v="0"/>
    <n v="0"/>
    <n v="0"/>
    <n v="0"/>
    <s v="Mie_3"/>
    <n v="0"/>
  </r>
  <r>
    <x v="13"/>
    <x v="1"/>
    <n v="0"/>
    <n v="0"/>
    <n v="0"/>
    <n v="0"/>
    <s v="Mie_3"/>
    <n v="0"/>
  </r>
  <r>
    <x v="14"/>
    <x v="1"/>
    <n v="0"/>
    <n v="0"/>
    <n v="0"/>
    <n v="0"/>
    <s v="Mie_3"/>
    <n v="0"/>
  </r>
  <r>
    <x v="15"/>
    <x v="1"/>
    <n v="0"/>
    <n v="0"/>
    <n v="0"/>
    <n v="0"/>
    <s v="Mie_3"/>
    <n v="0"/>
  </r>
  <r>
    <x v="16"/>
    <x v="1"/>
    <n v="0"/>
    <n v="0"/>
    <n v="0"/>
    <n v="0"/>
    <s v="Mie_3"/>
    <n v="0"/>
  </r>
  <r>
    <x v="17"/>
    <x v="1"/>
    <n v="0"/>
    <n v="0"/>
    <n v="0"/>
    <n v="0"/>
    <s v="Mie_3"/>
    <n v="0"/>
  </r>
  <r>
    <x v="18"/>
    <x v="1"/>
    <n v="0"/>
    <n v="0"/>
    <n v="0"/>
    <n v="0"/>
    <s v="Mie_3"/>
    <n v="0"/>
  </r>
  <r>
    <x v="19"/>
    <x v="1"/>
    <n v="0"/>
    <n v="0"/>
    <n v="0"/>
    <n v="0"/>
    <s v="Mie_3"/>
    <n v="0"/>
  </r>
  <r>
    <x v="20"/>
    <x v="1"/>
    <n v="0"/>
    <n v="0"/>
    <n v="0"/>
    <n v="0"/>
    <s v="Mie_3"/>
    <n v="0"/>
  </r>
  <r>
    <x v="21"/>
    <x v="1"/>
    <n v="0"/>
    <n v="0"/>
    <n v="0"/>
    <n v="0"/>
    <s v="Mie_3"/>
    <n v="0"/>
  </r>
  <r>
    <x v="22"/>
    <x v="1"/>
    <n v="0"/>
    <n v="0"/>
    <n v="0"/>
    <n v="0"/>
    <s v="Mie_3"/>
    <n v="0"/>
  </r>
  <r>
    <x v="23"/>
    <x v="1"/>
    <n v="0"/>
    <n v="0"/>
    <n v="0"/>
    <n v="0"/>
    <s v="Mie_3"/>
    <n v="0"/>
  </r>
  <r>
    <x v="24"/>
    <x v="1"/>
    <n v="0"/>
    <n v="0"/>
    <n v="0"/>
    <n v="0"/>
    <s v="Mie_3"/>
    <n v="0"/>
  </r>
  <r>
    <x v="0"/>
    <x v="0"/>
    <n v="0"/>
    <n v="0"/>
    <n v="0"/>
    <n v="0"/>
    <s v="Jue_1"/>
    <n v="0"/>
  </r>
  <r>
    <x v="1"/>
    <x v="0"/>
    <n v="0"/>
    <n v="0"/>
    <n v="0"/>
    <n v="0"/>
    <s v="Jue_1"/>
    <n v="0"/>
  </r>
  <r>
    <x v="2"/>
    <x v="0"/>
    <n v="0"/>
    <n v="0"/>
    <n v="0"/>
    <n v="0"/>
    <s v="Jue_1"/>
    <n v="0"/>
  </r>
  <r>
    <x v="3"/>
    <x v="0"/>
    <n v="0"/>
    <n v="0"/>
    <n v="0"/>
    <n v="0"/>
    <s v="Jue_1"/>
    <n v="0"/>
  </r>
  <r>
    <x v="4"/>
    <x v="0"/>
    <n v="0"/>
    <n v="0"/>
    <n v="0"/>
    <n v="0"/>
    <s v="Jue_1"/>
    <n v="0"/>
  </r>
  <r>
    <x v="5"/>
    <x v="0"/>
    <n v="0"/>
    <n v="0"/>
    <n v="0"/>
    <n v="0"/>
    <s v="Jue_1"/>
    <n v="0"/>
  </r>
  <r>
    <x v="6"/>
    <x v="0"/>
    <n v="0"/>
    <n v="0"/>
    <n v="0"/>
    <n v="0"/>
    <s v="Jue_1"/>
    <n v="0"/>
  </r>
  <r>
    <x v="7"/>
    <x v="0"/>
    <n v="0"/>
    <n v="0"/>
    <n v="0"/>
    <n v="0"/>
    <s v="Jue_1"/>
    <n v="0"/>
  </r>
  <r>
    <x v="8"/>
    <x v="0"/>
    <n v="0"/>
    <n v="0"/>
    <n v="0"/>
    <n v="0"/>
    <s v="Jue_1"/>
    <n v="0"/>
  </r>
  <r>
    <x v="9"/>
    <x v="0"/>
    <n v="0"/>
    <n v="0"/>
    <n v="0"/>
    <n v="0"/>
    <s v="Jue_1"/>
    <n v="0"/>
  </r>
  <r>
    <x v="10"/>
    <x v="0"/>
    <n v="0"/>
    <n v="0"/>
    <n v="0"/>
    <n v="0"/>
    <s v="Jue_1"/>
    <n v="0"/>
  </r>
  <r>
    <x v="11"/>
    <x v="0"/>
    <n v="0"/>
    <n v="0"/>
    <n v="0"/>
    <n v="0"/>
    <s v="Jue_1"/>
    <n v="0"/>
  </r>
  <r>
    <x v="12"/>
    <x v="0"/>
    <n v="0"/>
    <n v="0"/>
    <n v="0"/>
    <n v="0"/>
    <s v="Jue_1"/>
    <n v="0"/>
  </r>
  <r>
    <x v="13"/>
    <x v="0"/>
    <n v="0"/>
    <n v="0"/>
    <n v="0"/>
    <n v="0"/>
    <s v="Jue_1"/>
    <n v="0"/>
  </r>
  <r>
    <x v="14"/>
    <x v="0"/>
    <n v="0"/>
    <n v="0"/>
    <n v="0"/>
    <n v="0"/>
    <s v="Jue_1"/>
    <n v="0"/>
  </r>
  <r>
    <x v="15"/>
    <x v="0"/>
    <n v="0"/>
    <n v="0"/>
    <n v="0"/>
    <n v="0"/>
    <s v="Jue_1"/>
    <n v="0"/>
  </r>
  <r>
    <x v="16"/>
    <x v="0"/>
    <n v="0"/>
    <n v="0"/>
    <n v="0"/>
    <n v="0"/>
    <s v="Jue_1"/>
    <n v="0"/>
  </r>
  <r>
    <x v="17"/>
    <x v="0"/>
    <n v="0"/>
    <n v="0"/>
    <n v="0"/>
    <n v="0"/>
    <s v="Jue_1"/>
    <n v="0"/>
  </r>
  <r>
    <x v="18"/>
    <x v="0"/>
    <n v="0"/>
    <n v="0"/>
    <n v="0"/>
    <n v="0"/>
    <s v="Jue_1"/>
    <n v="0"/>
  </r>
  <r>
    <x v="19"/>
    <x v="0"/>
    <n v="0"/>
    <n v="0"/>
    <n v="0"/>
    <n v="0"/>
    <s v="Jue_1"/>
    <n v="0"/>
  </r>
  <r>
    <x v="20"/>
    <x v="0"/>
    <n v="0"/>
    <n v="0"/>
    <n v="0"/>
    <n v="0"/>
    <s v="Jue_1"/>
    <n v="0"/>
  </r>
  <r>
    <x v="21"/>
    <x v="0"/>
    <n v="0"/>
    <n v="0"/>
    <n v="0"/>
    <n v="0"/>
    <s v="Jue_1"/>
    <n v="0"/>
  </r>
  <r>
    <x v="22"/>
    <x v="0"/>
    <n v="0"/>
    <n v="0"/>
    <n v="0"/>
    <n v="0"/>
    <s v="Jue_1"/>
    <n v="0"/>
  </r>
  <r>
    <x v="23"/>
    <x v="0"/>
    <n v="0"/>
    <n v="0"/>
    <n v="0"/>
    <n v="0"/>
    <s v="Jue_1"/>
    <n v="0"/>
  </r>
  <r>
    <x v="24"/>
    <x v="0"/>
    <n v="0"/>
    <n v="0"/>
    <n v="0"/>
    <n v="0"/>
    <s v="Jue_1"/>
    <n v="0"/>
  </r>
  <r>
    <x v="0"/>
    <x v="0"/>
    <n v="0"/>
    <n v="0"/>
    <n v="0"/>
    <n v="0"/>
    <s v="Jue_1"/>
    <n v="0"/>
  </r>
  <r>
    <x v="1"/>
    <x v="0"/>
    <n v="0"/>
    <n v="0"/>
    <n v="0"/>
    <n v="0"/>
    <s v="Jue_1"/>
    <n v="0"/>
  </r>
  <r>
    <x v="2"/>
    <x v="0"/>
    <n v="0"/>
    <n v="0"/>
    <n v="0"/>
    <n v="0"/>
    <s v="Jue_1"/>
    <n v="0"/>
  </r>
  <r>
    <x v="3"/>
    <x v="0"/>
    <n v="0"/>
    <n v="0"/>
    <n v="0"/>
    <n v="0"/>
    <s v="Jue_1"/>
    <n v="0"/>
  </r>
  <r>
    <x v="4"/>
    <x v="0"/>
    <n v="0"/>
    <n v="0"/>
    <n v="0"/>
    <n v="0"/>
    <s v="Jue_1"/>
    <n v="0"/>
  </r>
  <r>
    <x v="5"/>
    <x v="0"/>
    <n v="0"/>
    <n v="0"/>
    <n v="0"/>
    <n v="0"/>
    <s v="Jue_1"/>
    <n v="0"/>
  </r>
  <r>
    <x v="6"/>
    <x v="0"/>
    <n v="1"/>
    <n v="0"/>
    <n v="0"/>
    <n v="0"/>
    <s v="Jue_1"/>
    <n v="1"/>
  </r>
  <r>
    <x v="7"/>
    <x v="0"/>
    <n v="0"/>
    <n v="0"/>
    <n v="0"/>
    <n v="0"/>
    <s v="Jue_1"/>
    <n v="0"/>
  </r>
  <r>
    <x v="8"/>
    <x v="0"/>
    <n v="0"/>
    <n v="0"/>
    <n v="0"/>
    <n v="0"/>
    <s v="Jue_1"/>
    <n v="0"/>
  </r>
  <r>
    <x v="9"/>
    <x v="0"/>
    <n v="0"/>
    <n v="0"/>
    <n v="0"/>
    <n v="0"/>
    <s v="Jue_1"/>
    <n v="0"/>
  </r>
  <r>
    <x v="10"/>
    <x v="0"/>
    <n v="0"/>
    <n v="0"/>
    <n v="0"/>
    <n v="0"/>
    <s v="Jue_1"/>
    <n v="0"/>
  </r>
  <r>
    <x v="11"/>
    <x v="0"/>
    <n v="0"/>
    <n v="0"/>
    <n v="0"/>
    <n v="0"/>
    <s v="Jue_1"/>
    <n v="0"/>
  </r>
  <r>
    <x v="12"/>
    <x v="0"/>
    <n v="0"/>
    <n v="0"/>
    <n v="0"/>
    <n v="0"/>
    <s v="Jue_1"/>
    <n v="0"/>
  </r>
  <r>
    <x v="13"/>
    <x v="0"/>
    <n v="0"/>
    <n v="0"/>
    <n v="0"/>
    <n v="0"/>
    <s v="Jue_1"/>
    <n v="0"/>
  </r>
  <r>
    <x v="14"/>
    <x v="0"/>
    <n v="0"/>
    <n v="0"/>
    <n v="0"/>
    <n v="0"/>
    <s v="Jue_1"/>
    <n v="0"/>
  </r>
  <r>
    <x v="15"/>
    <x v="0"/>
    <n v="0"/>
    <n v="0"/>
    <n v="0"/>
    <n v="0"/>
    <s v="Jue_1"/>
    <n v="0"/>
  </r>
  <r>
    <x v="16"/>
    <x v="0"/>
    <n v="0"/>
    <n v="0"/>
    <n v="0"/>
    <n v="0"/>
    <s v="Jue_1"/>
    <n v="0"/>
  </r>
  <r>
    <x v="17"/>
    <x v="0"/>
    <n v="0"/>
    <n v="0"/>
    <n v="0"/>
    <n v="0"/>
    <s v="Jue_1"/>
    <n v="0"/>
  </r>
  <r>
    <x v="18"/>
    <x v="0"/>
    <n v="0"/>
    <n v="0"/>
    <n v="0"/>
    <n v="0"/>
    <s v="Jue_1"/>
    <n v="0"/>
  </r>
  <r>
    <x v="19"/>
    <x v="0"/>
    <n v="0"/>
    <n v="0"/>
    <n v="0"/>
    <n v="0"/>
    <s v="Jue_1"/>
    <n v="0"/>
  </r>
  <r>
    <x v="20"/>
    <x v="0"/>
    <n v="0"/>
    <n v="0"/>
    <n v="0"/>
    <n v="0"/>
    <s v="Jue_1"/>
    <n v="0"/>
  </r>
  <r>
    <x v="21"/>
    <x v="0"/>
    <n v="0"/>
    <n v="0"/>
    <n v="0"/>
    <n v="0"/>
    <s v="Jue_1"/>
    <n v="0"/>
  </r>
  <r>
    <x v="22"/>
    <x v="0"/>
    <n v="0"/>
    <n v="0"/>
    <n v="0"/>
    <n v="0"/>
    <s v="Jue_1"/>
    <n v="0"/>
  </r>
  <r>
    <x v="23"/>
    <x v="0"/>
    <n v="0"/>
    <n v="0"/>
    <n v="0"/>
    <n v="0"/>
    <s v="Jue_1"/>
    <n v="0"/>
  </r>
  <r>
    <x v="24"/>
    <x v="0"/>
    <n v="0"/>
    <n v="0"/>
    <n v="0"/>
    <n v="0"/>
    <s v="Jue_1"/>
    <n v="0"/>
  </r>
  <r>
    <x v="0"/>
    <x v="0"/>
    <n v="0"/>
    <n v="0"/>
    <n v="0"/>
    <n v="0"/>
    <s v="Jue_1"/>
    <n v="0"/>
  </r>
  <r>
    <x v="1"/>
    <x v="0"/>
    <n v="0"/>
    <n v="0"/>
    <n v="0"/>
    <n v="0"/>
    <s v="Jue_1"/>
    <n v="0"/>
  </r>
  <r>
    <x v="2"/>
    <x v="0"/>
    <n v="0"/>
    <n v="0"/>
    <n v="0"/>
    <n v="0"/>
    <s v="Jue_1"/>
    <n v="0"/>
  </r>
  <r>
    <x v="3"/>
    <x v="0"/>
    <n v="0"/>
    <n v="0"/>
    <n v="0"/>
    <n v="0"/>
    <s v="Jue_1"/>
    <n v="0"/>
  </r>
  <r>
    <x v="4"/>
    <x v="0"/>
    <n v="0"/>
    <n v="0"/>
    <n v="0"/>
    <n v="0"/>
    <s v="Jue_1"/>
    <n v="0"/>
  </r>
  <r>
    <x v="5"/>
    <x v="0"/>
    <n v="0"/>
    <n v="0"/>
    <n v="0"/>
    <n v="0"/>
    <s v="Jue_1"/>
    <n v="0"/>
  </r>
  <r>
    <x v="6"/>
    <x v="0"/>
    <n v="0"/>
    <n v="0"/>
    <n v="0"/>
    <n v="0"/>
    <s v="Jue_1"/>
    <n v="0"/>
  </r>
  <r>
    <x v="7"/>
    <x v="0"/>
    <n v="0"/>
    <n v="0"/>
    <n v="0"/>
    <n v="0"/>
    <s v="Jue_1"/>
    <n v="0"/>
  </r>
  <r>
    <x v="8"/>
    <x v="0"/>
    <n v="0"/>
    <n v="0"/>
    <n v="0"/>
    <n v="0"/>
    <s v="Jue_1"/>
    <n v="0"/>
  </r>
  <r>
    <x v="9"/>
    <x v="0"/>
    <n v="0"/>
    <n v="0"/>
    <n v="2"/>
    <n v="0"/>
    <s v="Jue_1"/>
    <n v="2"/>
  </r>
  <r>
    <x v="10"/>
    <x v="0"/>
    <n v="0"/>
    <n v="0"/>
    <n v="0"/>
    <n v="0"/>
    <s v="Jue_1"/>
    <n v="0"/>
  </r>
  <r>
    <x v="11"/>
    <x v="0"/>
    <n v="0"/>
    <n v="0"/>
    <n v="0"/>
    <n v="0"/>
    <s v="Jue_1"/>
    <n v="0"/>
  </r>
  <r>
    <x v="12"/>
    <x v="0"/>
    <n v="4"/>
    <n v="0"/>
    <n v="0"/>
    <n v="0"/>
    <s v="Jue_1"/>
    <n v="4"/>
  </r>
  <r>
    <x v="13"/>
    <x v="0"/>
    <n v="0"/>
    <n v="0"/>
    <n v="0"/>
    <n v="0"/>
    <s v="Jue_1"/>
    <n v="0"/>
  </r>
  <r>
    <x v="14"/>
    <x v="0"/>
    <n v="1"/>
    <n v="0"/>
    <n v="0"/>
    <n v="0"/>
    <s v="Jue_1"/>
    <n v="1"/>
  </r>
  <r>
    <x v="15"/>
    <x v="0"/>
    <n v="0"/>
    <n v="0"/>
    <n v="0"/>
    <n v="0"/>
    <s v="Jue_1"/>
    <n v="0"/>
  </r>
  <r>
    <x v="16"/>
    <x v="0"/>
    <n v="0"/>
    <n v="0"/>
    <n v="0"/>
    <n v="0"/>
    <s v="Jue_1"/>
    <n v="0"/>
  </r>
  <r>
    <x v="17"/>
    <x v="0"/>
    <n v="0"/>
    <n v="0"/>
    <n v="0"/>
    <n v="0"/>
    <s v="Jue_1"/>
    <n v="0"/>
  </r>
  <r>
    <x v="18"/>
    <x v="0"/>
    <n v="0"/>
    <n v="0"/>
    <n v="0"/>
    <n v="0"/>
    <s v="Jue_1"/>
    <n v="0"/>
  </r>
  <r>
    <x v="19"/>
    <x v="0"/>
    <n v="0"/>
    <n v="0"/>
    <n v="0"/>
    <n v="0"/>
    <s v="Jue_1"/>
    <n v="0"/>
  </r>
  <r>
    <x v="20"/>
    <x v="0"/>
    <n v="0"/>
    <n v="0"/>
    <n v="0"/>
    <n v="0"/>
    <s v="Jue_1"/>
    <n v="0"/>
  </r>
  <r>
    <x v="21"/>
    <x v="0"/>
    <n v="0"/>
    <n v="0"/>
    <n v="0"/>
    <n v="0"/>
    <s v="Jue_1"/>
    <n v="0"/>
  </r>
  <r>
    <x v="22"/>
    <x v="0"/>
    <n v="0"/>
    <n v="0"/>
    <n v="0"/>
    <n v="0"/>
    <s v="Jue_1"/>
    <n v="0"/>
  </r>
  <r>
    <x v="23"/>
    <x v="0"/>
    <n v="0"/>
    <n v="0"/>
    <n v="0"/>
    <n v="0"/>
    <s v="Jue_1"/>
    <n v="0"/>
  </r>
  <r>
    <x v="24"/>
    <x v="0"/>
    <n v="0"/>
    <n v="0"/>
    <n v="0"/>
    <n v="0"/>
    <s v="Jue_1"/>
    <n v="0"/>
  </r>
  <r>
    <x v="0"/>
    <x v="0"/>
    <n v="0"/>
    <n v="0"/>
    <n v="0"/>
    <n v="0"/>
    <s v="Jue_1"/>
    <n v="0"/>
  </r>
  <r>
    <x v="1"/>
    <x v="0"/>
    <n v="0"/>
    <n v="0"/>
    <n v="0"/>
    <n v="0"/>
    <s v="Jue_1"/>
    <n v="0"/>
  </r>
  <r>
    <x v="2"/>
    <x v="0"/>
    <n v="0"/>
    <n v="0"/>
    <n v="0"/>
    <n v="0"/>
    <s v="Jue_1"/>
    <n v="0"/>
  </r>
  <r>
    <x v="3"/>
    <x v="0"/>
    <n v="0"/>
    <n v="0"/>
    <n v="0"/>
    <n v="0"/>
    <s v="Jue_1"/>
    <n v="0"/>
  </r>
  <r>
    <x v="4"/>
    <x v="0"/>
    <n v="0"/>
    <n v="0"/>
    <n v="0"/>
    <n v="0"/>
    <s v="Jue_1"/>
    <n v="0"/>
  </r>
  <r>
    <x v="5"/>
    <x v="0"/>
    <n v="0"/>
    <n v="0"/>
    <n v="0"/>
    <n v="0"/>
    <s v="Jue_1"/>
    <n v="0"/>
  </r>
  <r>
    <x v="6"/>
    <x v="0"/>
    <n v="0"/>
    <n v="0"/>
    <n v="0"/>
    <n v="0"/>
    <s v="Jue_1"/>
    <n v="0"/>
  </r>
  <r>
    <x v="7"/>
    <x v="0"/>
    <n v="0"/>
    <n v="0"/>
    <n v="0"/>
    <n v="0"/>
    <s v="Jue_1"/>
    <n v="0"/>
  </r>
  <r>
    <x v="8"/>
    <x v="0"/>
    <n v="0"/>
    <n v="0"/>
    <n v="0"/>
    <n v="0"/>
    <s v="Jue_1"/>
    <n v="0"/>
  </r>
  <r>
    <x v="9"/>
    <x v="0"/>
    <n v="0"/>
    <n v="0"/>
    <n v="36"/>
    <n v="0"/>
    <s v="Jue_1"/>
    <n v="36"/>
  </r>
  <r>
    <x v="10"/>
    <x v="0"/>
    <n v="0"/>
    <n v="0"/>
    <n v="0"/>
    <n v="0"/>
    <s v="Jue_1"/>
    <n v="0"/>
  </r>
  <r>
    <x v="11"/>
    <x v="0"/>
    <n v="117"/>
    <n v="0"/>
    <n v="0"/>
    <n v="0"/>
    <s v="Jue_1"/>
    <n v="117"/>
  </r>
  <r>
    <x v="12"/>
    <x v="0"/>
    <n v="1"/>
    <n v="0"/>
    <n v="0"/>
    <n v="0"/>
    <s v="Jue_1"/>
    <n v="1"/>
  </r>
  <r>
    <x v="13"/>
    <x v="0"/>
    <n v="0"/>
    <n v="0"/>
    <n v="0"/>
    <n v="0"/>
    <s v="Jue_1"/>
    <n v="0"/>
  </r>
  <r>
    <x v="14"/>
    <x v="0"/>
    <n v="33"/>
    <n v="0"/>
    <n v="0"/>
    <n v="0"/>
    <s v="Jue_1"/>
    <n v="33"/>
  </r>
  <r>
    <x v="15"/>
    <x v="0"/>
    <n v="0"/>
    <n v="0"/>
    <n v="0"/>
    <n v="0"/>
    <s v="Jue_1"/>
    <n v="0"/>
  </r>
  <r>
    <x v="16"/>
    <x v="0"/>
    <n v="0"/>
    <n v="0"/>
    <n v="0"/>
    <n v="0"/>
    <s v="Jue_1"/>
    <n v="0"/>
  </r>
  <r>
    <x v="17"/>
    <x v="0"/>
    <n v="0"/>
    <n v="0"/>
    <n v="0"/>
    <n v="0"/>
    <s v="Jue_1"/>
    <n v="0"/>
  </r>
  <r>
    <x v="18"/>
    <x v="0"/>
    <n v="0"/>
    <n v="0"/>
    <n v="0"/>
    <n v="0"/>
    <s v="Jue_1"/>
    <n v="0"/>
  </r>
  <r>
    <x v="19"/>
    <x v="0"/>
    <n v="0"/>
    <n v="0"/>
    <n v="0"/>
    <n v="0"/>
    <s v="Jue_1"/>
    <n v="0"/>
  </r>
  <r>
    <x v="20"/>
    <x v="0"/>
    <n v="0"/>
    <n v="0"/>
    <n v="0"/>
    <n v="0"/>
    <s v="Jue_1"/>
    <n v="0"/>
  </r>
  <r>
    <x v="21"/>
    <x v="0"/>
    <n v="0"/>
    <n v="0"/>
    <n v="0"/>
    <n v="0"/>
    <s v="Jue_1"/>
    <n v="0"/>
  </r>
  <r>
    <x v="22"/>
    <x v="0"/>
    <n v="0"/>
    <n v="0"/>
    <n v="0"/>
    <n v="0"/>
    <s v="Jue_1"/>
    <n v="0"/>
  </r>
  <r>
    <x v="23"/>
    <x v="0"/>
    <n v="0"/>
    <n v="0"/>
    <n v="0"/>
    <n v="0"/>
    <s v="Jue_1"/>
    <n v="0"/>
  </r>
  <r>
    <x v="24"/>
    <x v="0"/>
    <n v="0"/>
    <n v="0"/>
    <n v="0"/>
    <n v="0"/>
    <s v="Jue_1"/>
    <n v="0"/>
  </r>
  <r>
    <x v="0"/>
    <x v="0"/>
    <n v="0"/>
    <n v="0"/>
    <n v="0"/>
    <n v="0"/>
    <s v="Jue_1"/>
    <n v="0"/>
  </r>
  <r>
    <x v="1"/>
    <x v="0"/>
    <n v="0"/>
    <n v="0"/>
    <n v="0"/>
    <n v="0"/>
    <s v="Jue_1"/>
    <n v="0"/>
  </r>
  <r>
    <x v="2"/>
    <x v="0"/>
    <n v="0"/>
    <n v="0"/>
    <n v="0"/>
    <n v="0"/>
    <s v="Jue_1"/>
    <n v="0"/>
  </r>
  <r>
    <x v="3"/>
    <x v="0"/>
    <n v="0"/>
    <n v="0"/>
    <n v="0"/>
    <n v="0"/>
    <s v="Jue_1"/>
    <n v="0"/>
  </r>
  <r>
    <x v="4"/>
    <x v="0"/>
    <n v="0"/>
    <n v="0"/>
    <n v="0"/>
    <n v="0"/>
    <s v="Jue_1"/>
    <n v="0"/>
  </r>
  <r>
    <x v="5"/>
    <x v="0"/>
    <n v="0"/>
    <n v="0"/>
    <n v="0"/>
    <n v="0"/>
    <s v="Jue_1"/>
    <n v="0"/>
  </r>
  <r>
    <x v="6"/>
    <x v="0"/>
    <n v="0"/>
    <n v="0"/>
    <n v="0"/>
    <n v="0"/>
    <s v="Jue_1"/>
    <n v="0"/>
  </r>
  <r>
    <x v="7"/>
    <x v="0"/>
    <n v="0"/>
    <n v="0"/>
    <n v="0"/>
    <n v="0"/>
    <s v="Jue_1"/>
    <n v="0"/>
  </r>
  <r>
    <x v="8"/>
    <x v="0"/>
    <n v="0"/>
    <n v="0"/>
    <n v="0"/>
    <n v="0"/>
    <s v="Jue_1"/>
    <n v="0"/>
  </r>
  <r>
    <x v="9"/>
    <x v="0"/>
    <n v="0"/>
    <n v="0"/>
    <n v="0"/>
    <n v="0"/>
    <s v="Jue_1"/>
    <n v="0"/>
  </r>
  <r>
    <x v="10"/>
    <x v="0"/>
    <n v="0"/>
    <n v="0"/>
    <n v="0"/>
    <n v="0"/>
    <s v="Jue_1"/>
    <n v="0"/>
  </r>
  <r>
    <x v="11"/>
    <x v="0"/>
    <n v="0"/>
    <n v="0"/>
    <n v="0"/>
    <n v="0"/>
    <s v="Jue_1"/>
    <n v="0"/>
  </r>
  <r>
    <x v="12"/>
    <x v="0"/>
    <n v="0"/>
    <n v="0"/>
    <n v="0"/>
    <n v="0"/>
    <s v="Jue_1"/>
    <n v="0"/>
  </r>
  <r>
    <x v="13"/>
    <x v="0"/>
    <n v="0"/>
    <n v="0"/>
    <n v="0"/>
    <n v="0"/>
    <s v="Jue_1"/>
    <n v="0"/>
  </r>
  <r>
    <x v="14"/>
    <x v="0"/>
    <n v="0"/>
    <n v="0"/>
    <n v="0"/>
    <n v="0"/>
    <s v="Jue_1"/>
    <n v="0"/>
  </r>
  <r>
    <x v="15"/>
    <x v="0"/>
    <n v="0"/>
    <n v="0"/>
    <n v="0"/>
    <n v="0"/>
    <s v="Jue_1"/>
    <n v="0"/>
  </r>
  <r>
    <x v="16"/>
    <x v="0"/>
    <n v="0"/>
    <n v="0"/>
    <n v="0"/>
    <n v="0"/>
    <s v="Jue_1"/>
    <n v="0"/>
  </r>
  <r>
    <x v="17"/>
    <x v="0"/>
    <n v="0"/>
    <n v="0"/>
    <n v="0"/>
    <n v="0"/>
    <s v="Jue_1"/>
    <n v="0"/>
  </r>
  <r>
    <x v="18"/>
    <x v="0"/>
    <n v="0"/>
    <n v="0"/>
    <n v="0"/>
    <n v="0"/>
    <s v="Jue_1"/>
    <n v="0"/>
  </r>
  <r>
    <x v="19"/>
    <x v="0"/>
    <n v="0"/>
    <n v="0"/>
    <n v="0"/>
    <n v="0"/>
    <s v="Jue_1"/>
    <n v="0"/>
  </r>
  <r>
    <x v="20"/>
    <x v="0"/>
    <n v="0"/>
    <n v="0"/>
    <n v="0"/>
    <n v="0"/>
    <s v="Jue_1"/>
    <n v="0"/>
  </r>
  <r>
    <x v="21"/>
    <x v="0"/>
    <n v="0"/>
    <n v="0"/>
    <n v="0"/>
    <n v="0"/>
    <s v="Jue_1"/>
    <n v="0"/>
  </r>
  <r>
    <x v="22"/>
    <x v="0"/>
    <n v="0"/>
    <n v="0"/>
    <n v="0"/>
    <n v="0"/>
    <s v="Jue_1"/>
    <n v="0"/>
  </r>
  <r>
    <x v="23"/>
    <x v="0"/>
    <n v="0"/>
    <n v="0"/>
    <n v="0"/>
    <n v="0"/>
    <s v="Jue_1"/>
    <n v="0"/>
  </r>
  <r>
    <x v="24"/>
    <x v="0"/>
    <n v="0"/>
    <n v="0"/>
    <n v="0"/>
    <n v="0"/>
    <s v="Jue_1"/>
    <n v="0"/>
  </r>
  <r>
    <x v="0"/>
    <x v="0"/>
    <n v="0"/>
    <n v="0"/>
    <n v="0"/>
    <n v="0"/>
    <s v="Jue_1"/>
    <n v="0"/>
  </r>
  <r>
    <x v="1"/>
    <x v="0"/>
    <n v="0"/>
    <n v="0"/>
    <n v="0"/>
    <n v="0"/>
    <s v="Jue_1"/>
    <n v="0"/>
  </r>
  <r>
    <x v="2"/>
    <x v="0"/>
    <n v="0"/>
    <n v="0"/>
    <n v="0"/>
    <n v="0"/>
    <s v="Jue_1"/>
    <n v="0"/>
  </r>
  <r>
    <x v="3"/>
    <x v="0"/>
    <n v="0"/>
    <n v="0"/>
    <n v="0"/>
    <n v="0"/>
    <s v="Jue_1"/>
    <n v="0"/>
  </r>
  <r>
    <x v="4"/>
    <x v="0"/>
    <n v="0"/>
    <n v="0"/>
    <n v="0"/>
    <n v="0"/>
    <s v="Jue_1"/>
    <n v="0"/>
  </r>
  <r>
    <x v="5"/>
    <x v="0"/>
    <n v="0"/>
    <n v="0"/>
    <n v="0"/>
    <n v="0"/>
    <s v="Jue_1"/>
    <n v="0"/>
  </r>
  <r>
    <x v="6"/>
    <x v="0"/>
    <n v="0"/>
    <n v="0"/>
    <n v="0"/>
    <n v="0"/>
    <s v="Jue_1"/>
    <n v="0"/>
  </r>
  <r>
    <x v="7"/>
    <x v="0"/>
    <n v="0"/>
    <n v="0"/>
    <n v="0"/>
    <n v="0"/>
    <s v="Jue_1"/>
    <n v="0"/>
  </r>
  <r>
    <x v="8"/>
    <x v="0"/>
    <n v="0"/>
    <n v="0"/>
    <n v="0"/>
    <n v="0"/>
    <s v="Jue_1"/>
    <n v="0"/>
  </r>
  <r>
    <x v="9"/>
    <x v="0"/>
    <n v="0"/>
    <n v="0"/>
    <n v="0"/>
    <n v="0"/>
    <s v="Jue_1"/>
    <n v="0"/>
  </r>
  <r>
    <x v="10"/>
    <x v="0"/>
    <n v="0"/>
    <n v="0"/>
    <n v="0"/>
    <n v="0"/>
    <s v="Jue_1"/>
    <n v="0"/>
  </r>
  <r>
    <x v="11"/>
    <x v="0"/>
    <n v="0"/>
    <n v="0"/>
    <n v="0"/>
    <n v="0"/>
    <s v="Jue_1"/>
    <n v="0"/>
  </r>
  <r>
    <x v="12"/>
    <x v="0"/>
    <n v="0"/>
    <n v="0"/>
    <n v="0"/>
    <n v="0"/>
    <s v="Jue_1"/>
    <n v="0"/>
  </r>
  <r>
    <x v="13"/>
    <x v="0"/>
    <n v="0"/>
    <n v="0"/>
    <n v="0"/>
    <n v="0"/>
    <s v="Jue_1"/>
    <n v="0"/>
  </r>
  <r>
    <x v="14"/>
    <x v="0"/>
    <n v="0"/>
    <n v="0"/>
    <n v="0"/>
    <n v="0"/>
    <s v="Jue_1"/>
    <n v="0"/>
  </r>
  <r>
    <x v="15"/>
    <x v="0"/>
    <n v="0"/>
    <n v="0"/>
    <n v="0"/>
    <n v="0"/>
    <s v="Jue_1"/>
    <n v="0"/>
  </r>
  <r>
    <x v="16"/>
    <x v="0"/>
    <n v="0"/>
    <n v="0"/>
    <n v="0"/>
    <n v="0"/>
    <s v="Jue_1"/>
    <n v="0"/>
  </r>
  <r>
    <x v="17"/>
    <x v="0"/>
    <n v="0"/>
    <n v="0"/>
    <n v="0"/>
    <n v="0"/>
    <s v="Jue_1"/>
    <n v="0"/>
  </r>
  <r>
    <x v="18"/>
    <x v="0"/>
    <n v="0"/>
    <n v="0"/>
    <n v="0"/>
    <n v="0"/>
    <s v="Jue_1"/>
    <n v="0"/>
  </r>
  <r>
    <x v="19"/>
    <x v="0"/>
    <n v="0"/>
    <n v="0"/>
    <n v="0"/>
    <n v="0"/>
    <s v="Jue_1"/>
    <n v="0"/>
  </r>
  <r>
    <x v="20"/>
    <x v="0"/>
    <n v="0"/>
    <n v="0"/>
    <n v="0"/>
    <n v="0"/>
    <s v="Jue_1"/>
    <n v="0"/>
  </r>
  <r>
    <x v="21"/>
    <x v="0"/>
    <n v="0"/>
    <n v="0"/>
    <n v="0"/>
    <n v="0"/>
    <s v="Jue_1"/>
    <n v="0"/>
  </r>
  <r>
    <x v="22"/>
    <x v="0"/>
    <n v="0"/>
    <n v="0"/>
    <n v="0"/>
    <n v="0"/>
    <s v="Jue_1"/>
    <n v="0"/>
  </r>
  <r>
    <x v="23"/>
    <x v="0"/>
    <n v="0"/>
    <n v="0"/>
    <n v="0"/>
    <n v="0"/>
    <s v="Jue_1"/>
    <n v="0"/>
  </r>
  <r>
    <x v="24"/>
    <x v="0"/>
    <n v="0"/>
    <n v="0"/>
    <n v="0"/>
    <n v="0"/>
    <s v="Jue_1"/>
    <n v="0"/>
  </r>
  <r>
    <x v="0"/>
    <x v="0"/>
    <n v="0"/>
    <n v="0"/>
    <n v="0"/>
    <n v="0"/>
    <s v="Jue_1"/>
    <n v="0"/>
  </r>
  <r>
    <x v="1"/>
    <x v="0"/>
    <n v="0"/>
    <n v="0"/>
    <n v="0"/>
    <n v="0"/>
    <s v="Jue_1"/>
    <n v="0"/>
  </r>
  <r>
    <x v="2"/>
    <x v="0"/>
    <n v="0"/>
    <n v="0"/>
    <n v="0"/>
    <n v="0"/>
    <s v="Jue_1"/>
    <n v="0"/>
  </r>
  <r>
    <x v="3"/>
    <x v="0"/>
    <n v="0"/>
    <n v="0"/>
    <n v="0"/>
    <n v="0"/>
    <s v="Jue_1"/>
    <n v="0"/>
  </r>
  <r>
    <x v="4"/>
    <x v="0"/>
    <n v="0"/>
    <n v="0"/>
    <n v="0"/>
    <n v="0"/>
    <s v="Jue_1"/>
    <n v="0"/>
  </r>
  <r>
    <x v="5"/>
    <x v="0"/>
    <n v="0"/>
    <n v="0"/>
    <n v="0"/>
    <n v="0"/>
    <s v="Jue_1"/>
    <n v="0"/>
  </r>
  <r>
    <x v="6"/>
    <x v="0"/>
    <n v="0"/>
    <n v="0"/>
    <n v="0"/>
    <n v="0"/>
    <s v="Jue_1"/>
    <n v="0"/>
  </r>
  <r>
    <x v="7"/>
    <x v="0"/>
    <n v="0"/>
    <n v="0"/>
    <n v="0"/>
    <n v="0"/>
    <s v="Jue_1"/>
    <n v="0"/>
  </r>
  <r>
    <x v="8"/>
    <x v="0"/>
    <n v="0"/>
    <n v="0"/>
    <n v="0"/>
    <n v="0"/>
    <s v="Jue_1"/>
    <n v="0"/>
  </r>
  <r>
    <x v="9"/>
    <x v="0"/>
    <n v="0"/>
    <n v="0"/>
    <n v="0"/>
    <n v="0"/>
    <s v="Jue_1"/>
    <n v="0"/>
  </r>
  <r>
    <x v="10"/>
    <x v="0"/>
    <n v="0"/>
    <n v="0"/>
    <n v="0"/>
    <n v="0"/>
    <s v="Jue_1"/>
    <n v="0"/>
  </r>
  <r>
    <x v="11"/>
    <x v="0"/>
    <n v="0"/>
    <n v="0"/>
    <n v="0"/>
    <n v="0"/>
    <s v="Jue_1"/>
    <n v="0"/>
  </r>
  <r>
    <x v="12"/>
    <x v="0"/>
    <n v="0"/>
    <n v="0"/>
    <n v="0"/>
    <n v="0"/>
    <s v="Jue_1"/>
    <n v="0"/>
  </r>
  <r>
    <x v="13"/>
    <x v="0"/>
    <n v="0"/>
    <n v="0"/>
    <n v="0"/>
    <n v="0"/>
    <s v="Jue_1"/>
    <n v="0"/>
  </r>
  <r>
    <x v="14"/>
    <x v="0"/>
    <n v="0"/>
    <n v="0"/>
    <n v="0"/>
    <n v="0"/>
    <s v="Jue_1"/>
    <n v="0"/>
  </r>
  <r>
    <x v="15"/>
    <x v="0"/>
    <n v="0"/>
    <n v="0"/>
    <n v="0"/>
    <n v="0"/>
    <s v="Jue_1"/>
    <n v="0"/>
  </r>
  <r>
    <x v="16"/>
    <x v="0"/>
    <n v="0"/>
    <n v="0"/>
    <n v="0"/>
    <n v="0"/>
    <s v="Jue_1"/>
    <n v="0"/>
  </r>
  <r>
    <x v="17"/>
    <x v="0"/>
    <n v="0"/>
    <n v="0"/>
    <n v="0"/>
    <n v="0"/>
    <s v="Jue_1"/>
    <n v="0"/>
  </r>
  <r>
    <x v="18"/>
    <x v="0"/>
    <n v="0"/>
    <n v="0"/>
    <n v="0"/>
    <n v="0"/>
    <s v="Jue_1"/>
    <n v="0"/>
  </r>
  <r>
    <x v="19"/>
    <x v="0"/>
    <n v="0"/>
    <n v="0"/>
    <n v="0"/>
    <n v="0"/>
    <s v="Jue_1"/>
    <n v="0"/>
  </r>
  <r>
    <x v="20"/>
    <x v="0"/>
    <n v="0"/>
    <n v="0"/>
    <n v="0"/>
    <n v="0"/>
    <s v="Jue_1"/>
    <n v="0"/>
  </r>
  <r>
    <x v="21"/>
    <x v="0"/>
    <n v="0"/>
    <n v="0"/>
    <n v="0"/>
    <n v="0"/>
    <s v="Jue_1"/>
    <n v="0"/>
  </r>
  <r>
    <x v="22"/>
    <x v="0"/>
    <n v="0"/>
    <n v="0"/>
    <n v="0"/>
    <n v="0"/>
    <s v="Jue_1"/>
    <n v="0"/>
  </r>
  <r>
    <x v="23"/>
    <x v="0"/>
    <n v="0"/>
    <n v="0"/>
    <n v="0"/>
    <n v="0"/>
    <s v="Jue_1"/>
    <n v="0"/>
  </r>
  <r>
    <x v="24"/>
    <x v="0"/>
    <n v="0"/>
    <n v="0"/>
    <n v="0"/>
    <n v="0"/>
    <s v="Jue_1"/>
    <n v="0"/>
  </r>
  <r>
    <x v="0"/>
    <x v="0"/>
    <n v="0"/>
    <n v="0"/>
    <n v="0"/>
    <n v="0"/>
    <s v="Jue_1"/>
    <n v="0"/>
  </r>
  <r>
    <x v="1"/>
    <x v="0"/>
    <n v="0"/>
    <n v="0"/>
    <n v="0"/>
    <n v="0"/>
    <s v="Jue_1"/>
    <n v="0"/>
  </r>
  <r>
    <x v="2"/>
    <x v="0"/>
    <n v="0"/>
    <n v="0"/>
    <n v="0"/>
    <n v="0"/>
    <s v="Jue_1"/>
    <n v="0"/>
  </r>
  <r>
    <x v="3"/>
    <x v="0"/>
    <n v="0"/>
    <n v="0"/>
    <n v="0"/>
    <n v="0"/>
    <s v="Jue_1"/>
    <n v="0"/>
  </r>
  <r>
    <x v="4"/>
    <x v="0"/>
    <n v="0"/>
    <n v="0"/>
    <n v="0"/>
    <n v="0"/>
    <s v="Jue_1"/>
    <n v="0"/>
  </r>
  <r>
    <x v="5"/>
    <x v="0"/>
    <n v="0"/>
    <n v="0"/>
    <n v="0"/>
    <n v="0"/>
    <s v="Jue_1"/>
    <n v="0"/>
  </r>
  <r>
    <x v="6"/>
    <x v="0"/>
    <n v="0"/>
    <n v="0"/>
    <n v="0"/>
    <n v="0"/>
    <s v="Jue_1"/>
    <n v="0"/>
  </r>
  <r>
    <x v="7"/>
    <x v="0"/>
    <n v="0"/>
    <n v="0"/>
    <n v="0"/>
    <n v="0"/>
    <s v="Jue_1"/>
    <n v="0"/>
  </r>
  <r>
    <x v="8"/>
    <x v="0"/>
    <n v="0"/>
    <n v="0"/>
    <n v="0"/>
    <n v="0"/>
    <s v="Jue_1"/>
    <n v="0"/>
  </r>
  <r>
    <x v="9"/>
    <x v="0"/>
    <n v="0"/>
    <n v="0"/>
    <n v="0"/>
    <n v="0"/>
    <s v="Jue_1"/>
    <n v="0"/>
  </r>
  <r>
    <x v="10"/>
    <x v="0"/>
    <n v="0"/>
    <n v="0"/>
    <n v="0"/>
    <n v="0"/>
    <s v="Jue_1"/>
    <n v="0"/>
  </r>
  <r>
    <x v="11"/>
    <x v="0"/>
    <n v="0"/>
    <n v="0"/>
    <n v="0"/>
    <n v="0"/>
    <s v="Jue_1"/>
    <n v="0"/>
  </r>
  <r>
    <x v="12"/>
    <x v="0"/>
    <n v="0"/>
    <n v="0"/>
    <n v="0"/>
    <n v="0"/>
    <s v="Jue_1"/>
    <n v="0"/>
  </r>
  <r>
    <x v="13"/>
    <x v="0"/>
    <n v="0"/>
    <n v="0"/>
    <n v="0"/>
    <n v="0"/>
    <s v="Jue_1"/>
    <n v="0"/>
  </r>
  <r>
    <x v="14"/>
    <x v="0"/>
    <n v="0"/>
    <n v="0"/>
    <n v="0"/>
    <n v="0"/>
    <s v="Jue_1"/>
    <n v="0"/>
  </r>
  <r>
    <x v="15"/>
    <x v="0"/>
    <n v="0"/>
    <n v="0"/>
    <n v="0"/>
    <n v="0"/>
    <s v="Jue_1"/>
    <n v="0"/>
  </r>
  <r>
    <x v="16"/>
    <x v="0"/>
    <n v="0"/>
    <n v="0"/>
    <n v="0"/>
    <n v="0"/>
    <s v="Jue_1"/>
    <n v="0"/>
  </r>
  <r>
    <x v="17"/>
    <x v="0"/>
    <n v="0"/>
    <n v="0"/>
    <n v="0"/>
    <n v="0"/>
    <s v="Jue_1"/>
    <n v="0"/>
  </r>
  <r>
    <x v="18"/>
    <x v="0"/>
    <n v="0"/>
    <n v="0"/>
    <n v="0"/>
    <n v="0"/>
    <s v="Jue_1"/>
    <n v="0"/>
  </r>
  <r>
    <x v="19"/>
    <x v="0"/>
    <n v="0"/>
    <n v="0"/>
    <n v="0"/>
    <n v="0"/>
    <s v="Jue_1"/>
    <n v="0"/>
  </r>
  <r>
    <x v="20"/>
    <x v="0"/>
    <n v="0"/>
    <n v="0"/>
    <n v="0"/>
    <n v="0"/>
    <s v="Jue_1"/>
    <n v="0"/>
  </r>
  <r>
    <x v="21"/>
    <x v="0"/>
    <n v="0"/>
    <n v="0"/>
    <n v="0"/>
    <n v="0"/>
    <s v="Jue_1"/>
    <n v="0"/>
  </r>
  <r>
    <x v="22"/>
    <x v="0"/>
    <n v="0"/>
    <n v="0"/>
    <n v="0"/>
    <n v="0"/>
    <s v="Jue_1"/>
    <n v="0"/>
  </r>
  <r>
    <x v="23"/>
    <x v="0"/>
    <n v="0"/>
    <n v="0"/>
    <n v="0"/>
    <n v="0"/>
    <s v="Jue_1"/>
    <n v="0"/>
  </r>
  <r>
    <x v="24"/>
    <x v="0"/>
    <n v="0"/>
    <n v="0"/>
    <n v="0"/>
    <n v="0"/>
    <s v="Jue_1"/>
    <n v="0"/>
  </r>
  <r>
    <x v="0"/>
    <x v="1"/>
    <n v="0"/>
    <n v="0"/>
    <n v="0"/>
    <n v="0"/>
    <s v="Jue_1"/>
    <n v="0"/>
  </r>
  <r>
    <x v="1"/>
    <x v="1"/>
    <n v="0"/>
    <n v="0"/>
    <n v="0"/>
    <n v="0"/>
    <s v="Jue_1"/>
    <n v="0"/>
  </r>
  <r>
    <x v="2"/>
    <x v="1"/>
    <n v="0"/>
    <n v="0"/>
    <n v="0"/>
    <n v="0"/>
    <s v="Jue_1"/>
    <n v="0"/>
  </r>
  <r>
    <x v="3"/>
    <x v="1"/>
    <n v="0"/>
    <n v="0"/>
    <n v="0"/>
    <n v="0"/>
    <s v="Jue_1"/>
    <n v="0"/>
  </r>
  <r>
    <x v="4"/>
    <x v="1"/>
    <n v="0"/>
    <n v="0"/>
    <n v="0"/>
    <n v="0"/>
    <s v="Jue_1"/>
    <n v="0"/>
  </r>
  <r>
    <x v="5"/>
    <x v="1"/>
    <n v="0"/>
    <n v="0"/>
    <n v="0"/>
    <n v="0"/>
    <s v="Jue_1"/>
    <n v="0"/>
  </r>
  <r>
    <x v="6"/>
    <x v="1"/>
    <n v="0"/>
    <n v="0"/>
    <n v="0"/>
    <n v="0"/>
    <s v="Jue_1"/>
    <n v="0"/>
  </r>
  <r>
    <x v="7"/>
    <x v="1"/>
    <n v="0"/>
    <n v="0"/>
    <n v="0"/>
    <n v="0"/>
    <s v="Jue_1"/>
    <n v="0"/>
  </r>
  <r>
    <x v="8"/>
    <x v="1"/>
    <n v="0"/>
    <n v="0"/>
    <n v="0"/>
    <n v="0"/>
    <s v="Jue_1"/>
    <n v="0"/>
  </r>
  <r>
    <x v="9"/>
    <x v="1"/>
    <n v="0"/>
    <n v="0"/>
    <n v="0"/>
    <n v="0"/>
    <s v="Jue_1"/>
    <n v="0"/>
  </r>
  <r>
    <x v="10"/>
    <x v="1"/>
    <n v="0"/>
    <n v="0"/>
    <n v="0"/>
    <n v="0"/>
    <s v="Jue_1"/>
    <n v="0"/>
  </r>
  <r>
    <x v="11"/>
    <x v="1"/>
    <n v="0"/>
    <n v="0"/>
    <n v="0"/>
    <n v="0"/>
    <s v="Jue_1"/>
    <n v="0"/>
  </r>
  <r>
    <x v="12"/>
    <x v="1"/>
    <n v="0"/>
    <n v="0"/>
    <n v="0"/>
    <n v="0"/>
    <s v="Jue_1"/>
    <n v="0"/>
  </r>
  <r>
    <x v="13"/>
    <x v="1"/>
    <n v="0"/>
    <n v="0"/>
    <n v="0"/>
    <n v="0"/>
    <s v="Jue_1"/>
    <n v="0"/>
  </r>
  <r>
    <x v="14"/>
    <x v="1"/>
    <n v="0"/>
    <n v="0"/>
    <n v="0"/>
    <n v="0"/>
    <s v="Jue_1"/>
    <n v="0"/>
  </r>
  <r>
    <x v="15"/>
    <x v="1"/>
    <n v="0"/>
    <n v="0"/>
    <n v="0"/>
    <n v="0"/>
    <s v="Jue_1"/>
    <n v="0"/>
  </r>
  <r>
    <x v="16"/>
    <x v="1"/>
    <n v="0"/>
    <n v="0"/>
    <n v="0"/>
    <n v="0"/>
    <s v="Jue_1"/>
    <n v="0"/>
  </r>
  <r>
    <x v="17"/>
    <x v="1"/>
    <n v="0"/>
    <n v="0"/>
    <n v="0"/>
    <n v="0"/>
    <s v="Jue_1"/>
    <n v="0"/>
  </r>
  <r>
    <x v="18"/>
    <x v="1"/>
    <n v="0"/>
    <n v="0"/>
    <n v="0"/>
    <n v="0"/>
    <s v="Jue_1"/>
    <n v="0"/>
  </r>
  <r>
    <x v="19"/>
    <x v="1"/>
    <n v="0"/>
    <n v="0"/>
    <n v="0"/>
    <n v="0"/>
    <s v="Jue_1"/>
    <n v="0"/>
  </r>
  <r>
    <x v="20"/>
    <x v="1"/>
    <n v="0"/>
    <n v="0"/>
    <n v="0"/>
    <n v="0"/>
    <s v="Jue_1"/>
    <n v="0"/>
  </r>
  <r>
    <x v="21"/>
    <x v="1"/>
    <n v="0"/>
    <n v="0"/>
    <n v="0"/>
    <n v="0"/>
    <s v="Jue_1"/>
    <n v="0"/>
  </r>
  <r>
    <x v="22"/>
    <x v="1"/>
    <n v="0"/>
    <n v="0"/>
    <n v="0"/>
    <n v="0"/>
    <s v="Jue_1"/>
    <n v="0"/>
  </r>
  <r>
    <x v="23"/>
    <x v="1"/>
    <n v="0"/>
    <n v="0"/>
    <n v="0"/>
    <n v="0"/>
    <s v="Jue_1"/>
    <n v="0"/>
  </r>
  <r>
    <x v="24"/>
    <x v="1"/>
    <n v="0"/>
    <n v="0"/>
    <n v="0"/>
    <n v="0"/>
    <s v="Jue_1"/>
    <n v="0"/>
  </r>
  <r>
    <x v="0"/>
    <x v="1"/>
    <n v="0"/>
    <n v="0"/>
    <n v="0"/>
    <n v="0"/>
    <s v="Jue_1"/>
    <n v="0"/>
  </r>
  <r>
    <x v="1"/>
    <x v="1"/>
    <n v="0"/>
    <n v="0"/>
    <n v="0"/>
    <n v="0"/>
    <s v="Jue_1"/>
    <n v="0"/>
  </r>
  <r>
    <x v="2"/>
    <x v="1"/>
    <n v="0"/>
    <n v="0"/>
    <n v="0"/>
    <n v="0"/>
    <s v="Jue_1"/>
    <n v="0"/>
  </r>
  <r>
    <x v="3"/>
    <x v="1"/>
    <n v="0"/>
    <n v="0"/>
    <n v="0"/>
    <n v="0"/>
    <s v="Jue_1"/>
    <n v="0"/>
  </r>
  <r>
    <x v="4"/>
    <x v="1"/>
    <n v="0"/>
    <n v="0"/>
    <n v="0"/>
    <n v="0"/>
    <s v="Jue_1"/>
    <n v="0"/>
  </r>
  <r>
    <x v="5"/>
    <x v="1"/>
    <n v="0"/>
    <n v="0"/>
    <n v="0"/>
    <n v="0"/>
    <s v="Jue_1"/>
    <n v="0"/>
  </r>
  <r>
    <x v="6"/>
    <x v="1"/>
    <n v="0"/>
    <n v="0"/>
    <n v="0"/>
    <n v="0"/>
    <s v="Jue_1"/>
    <n v="0"/>
  </r>
  <r>
    <x v="7"/>
    <x v="1"/>
    <n v="0"/>
    <n v="0"/>
    <n v="0"/>
    <n v="0"/>
    <s v="Jue_1"/>
    <n v="0"/>
  </r>
  <r>
    <x v="8"/>
    <x v="1"/>
    <n v="0"/>
    <n v="0"/>
    <n v="0"/>
    <n v="0"/>
    <s v="Jue_1"/>
    <n v="0"/>
  </r>
  <r>
    <x v="9"/>
    <x v="1"/>
    <n v="0"/>
    <n v="0"/>
    <n v="0"/>
    <n v="86"/>
    <s v="Jue_1"/>
    <n v="86"/>
  </r>
  <r>
    <x v="10"/>
    <x v="1"/>
    <n v="0"/>
    <n v="0"/>
    <n v="0"/>
    <n v="0"/>
    <s v="Jue_1"/>
    <n v="0"/>
  </r>
  <r>
    <x v="11"/>
    <x v="1"/>
    <n v="0"/>
    <n v="0"/>
    <n v="0"/>
    <n v="0"/>
    <s v="Jue_1"/>
    <n v="0"/>
  </r>
  <r>
    <x v="12"/>
    <x v="1"/>
    <n v="0"/>
    <n v="0"/>
    <n v="0"/>
    <n v="0"/>
    <s v="Jue_1"/>
    <n v="0"/>
  </r>
  <r>
    <x v="13"/>
    <x v="1"/>
    <n v="0"/>
    <n v="0"/>
    <n v="0"/>
    <n v="0"/>
    <s v="Jue_1"/>
    <n v="0"/>
  </r>
  <r>
    <x v="14"/>
    <x v="1"/>
    <n v="0"/>
    <n v="0"/>
    <n v="0"/>
    <n v="0"/>
    <s v="Jue_1"/>
    <n v="0"/>
  </r>
  <r>
    <x v="15"/>
    <x v="1"/>
    <n v="0"/>
    <n v="0"/>
    <n v="0"/>
    <n v="0"/>
    <s v="Jue_1"/>
    <n v="0"/>
  </r>
  <r>
    <x v="16"/>
    <x v="1"/>
    <n v="0"/>
    <n v="0"/>
    <n v="0"/>
    <n v="0"/>
    <s v="Jue_1"/>
    <n v="0"/>
  </r>
  <r>
    <x v="17"/>
    <x v="1"/>
    <n v="0"/>
    <n v="0"/>
    <n v="0"/>
    <n v="0"/>
    <s v="Jue_1"/>
    <n v="0"/>
  </r>
  <r>
    <x v="18"/>
    <x v="1"/>
    <n v="0"/>
    <n v="0"/>
    <n v="0"/>
    <n v="0"/>
    <s v="Jue_1"/>
    <n v="0"/>
  </r>
  <r>
    <x v="19"/>
    <x v="1"/>
    <n v="0"/>
    <n v="0"/>
    <n v="0"/>
    <n v="0"/>
    <s v="Jue_1"/>
    <n v="0"/>
  </r>
  <r>
    <x v="20"/>
    <x v="1"/>
    <n v="0"/>
    <n v="0"/>
    <n v="0"/>
    <n v="0"/>
    <s v="Jue_1"/>
    <n v="0"/>
  </r>
  <r>
    <x v="21"/>
    <x v="1"/>
    <n v="0"/>
    <n v="0"/>
    <n v="0"/>
    <n v="0"/>
    <s v="Jue_1"/>
    <n v="0"/>
  </r>
  <r>
    <x v="22"/>
    <x v="1"/>
    <n v="0"/>
    <n v="5"/>
    <n v="0"/>
    <n v="0"/>
    <s v="Jue_1"/>
    <n v="5"/>
  </r>
  <r>
    <x v="23"/>
    <x v="1"/>
    <n v="0"/>
    <n v="0"/>
    <n v="0"/>
    <n v="0"/>
    <s v="Jue_1"/>
    <n v="0"/>
  </r>
  <r>
    <x v="24"/>
    <x v="1"/>
    <n v="0"/>
    <n v="0"/>
    <n v="0"/>
    <n v="0"/>
    <s v="Jue_1"/>
    <n v="0"/>
  </r>
  <r>
    <x v="0"/>
    <x v="1"/>
    <n v="0"/>
    <n v="0"/>
    <n v="0"/>
    <n v="0"/>
    <s v="Jue_1"/>
    <n v="0"/>
  </r>
  <r>
    <x v="1"/>
    <x v="1"/>
    <n v="0"/>
    <n v="0"/>
    <n v="0"/>
    <n v="0"/>
    <s v="Jue_1"/>
    <n v="0"/>
  </r>
  <r>
    <x v="2"/>
    <x v="1"/>
    <n v="0"/>
    <n v="0"/>
    <n v="0"/>
    <n v="0"/>
    <s v="Jue_1"/>
    <n v="0"/>
  </r>
  <r>
    <x v="3"/>
    <x v="1"/>
    <n v="0"/>
    <n v="0"/>
    <n v="0"/>
    <n v="0"/>
    <s v="Jue_1"/>
    <n v="0"/>
  </r>
  <r>
    <x v="4"/>
    <x v="1"/>
    <n v="0"/>
    <n v="0"/>
    <n v="0"/>
    <n v="0"/>
    <s v="Jue_1"/>
    <n v="0"/>
  </r>
  <r>
    <x v="5"/>
    <x v="1"/>
    <n v="0"/>
    <n v="0"/>
    <n v="0"/>
    <n v="0"/>
    <s v="Jue_1"/>
    <n v="0"/>
  </r>
  <r>
    <x v="6"/>
    <x v="1"/>
    <n v="0"/>
    <n v="0"/>
    <n v="0"/>
    <n v="0"/>
    <s v="Jue_1"/>
    <n v="0"/>
  </r>
  <r>
    <x v="7"/>
    <x v="1"/>
    <n v="0"/>
    <n v="0"/>
    <n v="0"/>
    <n v="0"/>
    <s v="Jue_1"/>
    <n v="0"/>
  </r>
  <r>
    <x v="8"/>
    <x v="1"/>
    <n v="0"/>
    <n v="0"/>
    <n v="0"/>
    <n v="0"/>
    <s v="Jue_1"/>
    <n v="0"/>
  </r>
  <r>
    <x v="9"/>
    <x v="1"/>
    <n v="0"/>
    <n v="0"/>
    <n v="0"/>
    <n v="195"/>
    <s v="Jue_1"/>
    <n v="195"/>
  </r>
  <r>
    <x v="10"/>
    <x v="1"/>
    <n v="0"/>
    <n v="0"/>
    <n v="0"/>
    <n v="0"/>
    <s v="Jue_1"/>
    <n v="0"/>
  </r>
  <r>
    <x v="11"/>
    <x v="1"/>
    <n v="0"/>
    <n v="0"/>
    <n v="0"/>
    <n v="0"/>
    <s v="Jue_1"/>
    <n v="0"/>
  </r>
  <r>
    <x v="12"/>
    <x v="1"/>
    <n v="0"/>
    <n v="0"/>
    <n v="0"/>
    <n v="0"/>
    <s v="Jue_1"/>
    <n v="0"/>
  </r>
  <r>
    <x v="13"/>
    <x v="1"/>
    <n v="0"/>
    <n v="0"/>
    <n v="0"/>
    <n v="0"/>
    <s v="Jue_1"/>
    <n v="0"/>
  </r>
  <r>
    <x v="14"/>
    <x v="1"/>
    <n v="0"/>
    <n v="0"/>
    <n v="0"/>
    <n v="0"/>
    <s v="Jue_1"/>
    <n v="0"/>
  </r>
  <r>
    <x v="15"/>
    <x v="1"/>
    <n v="0"/>
    <n v="0"/>
    <n v="0"/>
    <n v="0"/>
    <s v="Jue_1"/>
    <n v="0"/>
  </r>
  <r>
    <x v="16"/>
    <x v="1"/>
    <n v="0"/>
    <n v="1"/>
    <n v="0"/>
    <n v="0"/>
    <s v="Jue_1"/>
    <n v="1"/>
  </r>
  <r>
    <x v="17"/>
    <x v="1"/>
    <n v="0"/>
    <n v="0"/>
    <n v="0"/>
    <n v="0"/>
    <s v="Jue_1"/>
    <n v="0"/>
  </r>
  <r>
    <x v="18"/>
    <x v="1"/>
    <n v="0"/>
    <n v="0"/>
    <n v="0"/>
    <n v="0"/>
    <s v="Jue_1"/>
    <n v="0"/>
  </r>
  <r>
    <x v="19"/>
    <x v="1"/>
    <n v="0"/>
    <n v="0"/>
    <n v="0"/>
    <n v="0"/>
    <s v="Jue_1"/>
    <n v="0"/>
  </r>
  <r>
    <x v="20"/>
    <x v="1"/>
    <n v="0"/>
    <n v="0"/>
    <n v="0"/>
    <n v="0"/>
    <s v="Jue_1"/>
    <n v="0"/>
  </r>
  <r>
    <x v="21"/>
    <x v="1"/>
    <n v="0"/>
    <n v="0"/>
    <n v="0"/>
    <n v="0"/>
    <s v="Jue_1"/>
    <n v="0"/>
  </r>
  <r>
    <x v="22"/>
    <x v="1"/>
    <n v="0"/>
    <n v="0"/>
    <n v="0"/>
    <n v="0"/>
    <s v="Jue_1"/>
    <n v="0"/>
  </r>
  <r>
    <x v="23"/>
    <x v="1"/>
    <n v="0"/>
    <n v="0"/>
    <n v="0"/>
    <n v="0"/>
    <s v="Jue_1"/>
    <n v="0"/>
  </r>
  <r>
    <x v="24"/>
    <x v="1"/>
    <n v="0"/>
    <n v="0"/>
    <n v="0"/>
    <n v="0"/>
    <s v="Jue_1"/>
    <n v="0"/>
  </r>
  <r>
    <x v="0"/>
    <x v="1"/>
    <n v="0"/>
    <n v="0"/>
    <n v="0"/>
    <n v="0"/>
    <s v="Jue_1"/>
    <n v="0"/>
  </r>
  <r>
    <x v="1"/>
    <x v="1"/>
    <n v="0"/>
    <n v="0"/>
    <n v="0"/>
    <n v="0"/>
    <s v="Jue_1"/>
    <n v="0"/>
  </r>
  <r>
    <x v="2"/>
    <x v="1"/>
    <n v="0"/>
    <n v="0"/>
    <n v="0"/>
    <n v="0"/>
    <s v="Jue_1"/>
    <n v="0"/>
  </r>
  <r>
    <x v="3"/>
    <x v="1"/>
    <n v="0"/>
    <n v="0"/>
    <n v="0"/>
    <n v="0"/>
    <s v="Jue_1"/>
    <n v="0"/>
  </r>
  <r>
    <x v="4"/>
    <x v="1"/>
    <n v="0"/>
    <n v="0"/>
    <n v="0"/>
    <n v="0"/>
    <s v="Jue_1"/>
    <n v="0"/>
  </r>
  <r>
    <x v="5"/>
    <x v="1"/>
    <n v="0"/>
    <n v="0"/>
    <n v="0"/>
    <n v="0"/>
    <s v="Jue_1"/>
    <n v="0"/>
  </r>
  <r>
    <x v="6"/>
    <x v="1"/>
    <n v="0"/>
    <n v="0"/>
    <n v="0"/>
    <n v="0"/>
    <s v="Jue_1"/>
    <n v="0"/>
  </r>
  <r>
    <x v="7"/>
    <x v="1"/>
    <n v="0"/>
    <n v="0"/>
    <n v="0"/>
    <n v="0"/>
    <s v="Jue_1"/>
    <n v="0"/>
  </r>
  <r>
    <x v="8"/>
    <x v="1"/>
    <n v="0"/>
    <n v="0"/>
    <n v="0"/>
    <n v="0"/>
    <s v="Jue_1"/>
    <n v="0"/>
  </r>
  <r>
    <x v="9"/>
    <x v="1"/>
    <n v="0"/>
    <n v="2"/>
    <n v="0"/>
    <n v="204"/>
    <s v="Jue_1"/>
    <n v="206"/>
  </r>
  <r>
    <x v="10"/>
    <x v="1"/>
    <n v="0"/>
    <n v="0"/>
    <n v="0"/>
    <n v="0"/>
    <s v="Jue_1"/>
    <n v="0"/>
  </r>
  <r>
    <x v="11"/>
    <x v="1"/>
    <n v="0"/>
    <n v="0"/>
    <n v="0"/>
    <n v="0"/>
    <s v="Jue_1"/>
    <n v="0"/>
  </r>
  <r>
    <x v="12"/>
    <x v="1"/>
    <n v="0"/>
    <n v="0"/>
    <n v="0"/>
    <n v="0"/>
    <s v="Jue_1"/>
    <n v="0"/>
  </r>
  <r>
    <x v="13"/>
    <x v="1"/>
    <n v="0"/>
    <n v="0"/>
    <n v="0"/>
    <n v="0"/>
    <s v="Jue_1"/>
    <n v="0"/>
  </r>
  <r>
    <x v="14"/>
    <x v="1"/>
    <n v="0"/>
    <n v="0"/>
    <n v="0"/>
    <n v="0"/>
    <s v="Jue_1"/>
    <n v="0"/>
  </r>
  <r>
    <x v="15"/>
    <x v="1"/>
    <n v="0"/>
    <n v="0"/>
    <n v="0"/>
    <n v="0"/>
    <s v="Jue_1"/>
    <n v="0"/>
  </r>
  <r>
    <x v="16"/>
    <x v="1"/>
    <n v="0"/>
    <n v="5"/>
    <n v="0"/>
    <n v="0"/>
    <s v="Jue_1"/>
    <n v="5"/>
  </r>
  <r>
    <x v="17"/>
    <x v="1"/>
    <n v="0"/>
    <n v="0"/>
    <n v="0"/>
    <n v="0"/>
    <s v="Jue_1"/>
    <n v="0"/>
  </r>
  <r>
    <x v="18"/>
    <x v="1"/>
    <n v="0"/>
    <n v="0"/>
    <n v="0"/>
    <n v="0"/>
    <s v="Jue_1"/>
    <n v="0"/>
  </r>
  <r>
    <x v="19"/>
    <x v="1"/>
    <n v="0"/>
    <n v="0"/>
    <n v="0"/>
    <n v="0"/>
    <s v="Jue_1"/>
    <n v="0"/>
  </r>
  <r>
    <x v="20"/>
    <x v="1"/>
    <n v="0"/>
    <n v="0"/>
    <n v="0"/>
    <n v="0"/>
    <s v="Jue_1"/>
    <n v="0"/>
  </r>
  <r>
    <x v="21"/>
    <x v="1"/>
    <n v="0"/>
    <n v="0"/>
    <n v="0"/>
    <n v="0"/>
    <s v="Jue_1"/>
    <n v="0"/>
  </r>
  <r>
    <x v="22"/>
    <x v="1"/>
    <n v="0"/>
    <n v="0"/>
    <n v="0"/>
    <n v="0"/>
    <s v="Jue_1"/>
    <n v="0"/>
  </r>
  <r>
    <x v="23"/>
    <x v="1"/>
    <n v="0"/>
    <n v="0"/>
    <n v="0"/>
    <n v="0"/>
    <s v="Jue_1"/>
    <n v="0"/>
  </r>
  <r>
    <x v="24"/>
    <x v="1"/>
    <n v="0"/>
    <n v="0"/>
    <n v="0"/>
    <n v="0"/>
    <s v="Jue_1"/>
    <n v="0"/>
  </r>
  <r>
    <x v="0"/>
    <x v="1"/>
    <n v="0"/>
    <n v="0"/>
    <n v="0"/>
    <n v="0"/>
    <s v="Jue_1"/>
    <n v="0"/>
  </r>
  <r>
    <x v="1"/>
    <x v="1"/>
    <n v="0"/>
    <n v="0"/>
    <n v="0"/>
    <n v="0"/>
    <s v="Jue_1"/>
    <n v="0"/>
  </r>
  <r>
    <x v="2"/>
    <x v="1"/>
    <n v="0"/>
    <n v="0"/>
    <n v="0"/>
    <n v="0"/>
    <s v="Jue_1"/>
    <n v="0"/>
  </r>
  <r>
    <x v="3"/>
    <x v="1"/>
    <n v="0"/>
    <n v="0"/>
    <n v="0"/>
    <n v="0"/>
    <s v="Jue_1"/>
    <n v="0"/>
  </r>
  <r>
    <x v="4"/>
    <x v="1"/>
    <n v="0"/>
    <n v="0"/>
    <n v="0"/>
    <n v="0"/>
    <s v="Jue_1"/>
    <n v="0"/>
  </r>
  <r>
    <x v="5"/>
    <x v="1"/>
    <n v="0"/>
    <n v="0"/>
    <n v="0"/>
    <n v="0"/>
    <s v="Jue_1"/>
    <n v="0"/>
  </r>
  <r>
    <x v="6"/>
    <x v="1"/>
    <n v="0"/>
    <n v="0"/>
    <n v="0"/>
    <n v="0"/>
    <s v="Jue_1"/>
    <n v="0"/>
  </r>
  <r>
    <x v="7"/>
    <x v="1"/>
    <n v="0"/>
    <n v="0"/>
    <n v="0"/>
    <n v="0"/>
    <s v="Jue_1"/>
    <n v="0"/>
  </r>
  <r>
    <x v="8"/>
    <x v="1"/>
    <n v="0"/>
    <n v="0"/>
    <n v="0"/>
    <n v="0"/>
    <s v="Jue_1"/>
    <n v="0"/>
  </r>
  <r>
    <x v="9"/>
    <x v="1"/>
    <n v="0"/>
    <n v="0"/>
    <n v="0"/>
    <n v="0"/>
    <s v="Jue_1"/>
    <n v="0"/>
  </r>
  <r>
    <x v="10"/>
    <x v="1"/>
    <n v="0"/>
    <n v="0"/>
    <n v="0"/>
    <n v="0"/>
    <s v="Jue_1"/>
    <n v="0"/>
  </r>
  <r>
    <x v="11"/>
    <x v="1"/>
    <n v="0"/>
    <n v="0"/>
    <n v="0"/>
    <n v="0"/>
    <s v="Jue_1"/>
    <n v="0"/>
  </r>
  <r>
    <x v="12"/>
    <x v="1"/>
    <n v="0"/>
    <n v="0"/>
    <n v="0"/>
    <n v="0"/>
    <s v="Jue_1"/>
    <n v="0"/>
  </r>
  <r>
    <x v="13"/>
    <x v="1"/>
    <n v="0"/>
    <n v="0"/>
    <n v="0"/>
    <n v="0"/>
    <s v="Jue_1"/>
    <n v="0"/>
  </r>
  <r>
    <x v="14"/>
    <x v="1"/>
    <n v="0"/>
    <n v="0"/>
    <n v="0"/>
    <n v="0"/>
    <s v="Jue_1"/>
    <n v="0"/>
  </r>
  <r>
    <x v="15"/>
    <x v="1"/>
    <n v="0"/>
    <n v="0"/>
    <n v="0"/>
    <n v="0"/>
    <s v="Jue_1"/>
    <n v="0"/>
  </r>
  <r>
    <x v="16"/>
    <x v="1"/>
    <n v="0"/>
    <n v="0"/>
    <n v="0"/>
    <n v="0"/>
    <s v="Jue_1"/>
    <n v="0"/>
  </r>
  <r>
    <x v="17"/>
    <x v="1"/>
    <n v="0"/>
    <n v="0"/>
    <n v="0"/>
    <n v="0"/>
    <s v="Jue_1"/>
    <n v="0"/>
  </r>
  <r>
    <x v="18"/>
    <x v="1"/>
    <n v="0"/>
    <n v="0"/>
    <n v="0"/>
    <n v="0"/>
    <s v="Jue_1"/>
    <n v="0"/>
  </r>
  <r>
    <x v="19"/>
    <x v="1"/>
    <n v="0"/>
    <n v="0"/>
    <n v="0"/>
    <n v="0"/>
    <s v="Jue_1"/>
    <n v="0"/>
  </r>
  <r>
    <x v="20"/>
    <x v="1"/>
    <n v="0"/>
    <n v="0"/>
    <n v="0"/>
    <n v="0"/>
    <s v="Jue_1"/>
    <n v="0"/>
  </r>
  <r>
    <x v="21"/>
    <x v="1"/>
    <n v="0"/>
    <n v="0"/>
    <n v="0"/>
    <n v="0"/>
    <s v="Jue_1"/>
    <n v="0"/>
  </r>
  <r>
    <x v="22"/>
    <x v="1"/>
    <n v="0"/>
    <n v="0"/>
    <n v="0"/>
    <n v="0"/>
    <s v="Jue_1"/>
    <n v="0"/>
  </r>
  <r>
    <x v="23"/>
    <x v="1"/>
    <n v="0"/>
    <n v="0"/>
    <n v="0"/>
    <n v="0"/>
    <s v="Jue_1"/>
    <n v="0"/>
  </r>
  <r>
    <x v="24"/>
    <x v="1"/>
    <n v="0"/>
    <n v="0"/>
    <n v="0"/>
    <n v="0"/>
    <s v="Jue_1"/>
    <n v="0"/>
  </r>
  <r>
    <x v="0"/>
    <x v="1"/>
    <n v="0"/>
    <n v="0"/>
    <n v="0"/>
    <n v="0"/>
    <s v="Jue_1"/>
    <n v="0"/>
  </r>
  <r>
    <x v="1"/>
    <x v="1"/>
    <n v="0"/>
    <n v="0"/>
    <n v="0"/>
    <n v="0"/>
    <s v="Jue_1"/>
    <n v="0"/>
  </r>
  <r>
    <x v="2"/>
    <x v="1"/>
    <n v="0"/>
    <n v="0"/>
    <n v="0"/>
    <n v="0"/>
    <s v="Jue_1"/>
    <n v="0"/>
  </r>
  <r>
    <x v="3"/>
    <x v="1"/>
    <n v="0"/>
    <n v="0"/>
    <n v="0"/>
    <n v="0"/>
    <s v="Jue_1"/>
    <n v="0"/>
  </r>
  <r>
    <x v="4"/>
    <x v="1"/>
    <n v="0"/>
    <n v="0"/>
    <n v="0"/>
    <n v="0"/>
    <s v="Jue_1"/>
    <n v="0"/>
  </r>
  <r>
    <x v="5"/>
    <x v="1"/>
    <n v="0"/>
    <n v="0"/>
    <n v="0"/>
    <n v="0"/>
    <s v="Jue_1"/>
    <n v="0"/>
  </r>
  <r>
    <x v="6"/>
    <x v="1"/>
    <n v="0"/>
    <n v="0"/>
    <n v="0"/>
    <n v="0"/>
    <s v="Jue_1"/>
    <n v="0"/>
  </r>
  <r>
    <x v="7"/>
    <x v="1"/>
    <n v="0"/>
    <n v="0"/>
    <n v="0"/>
    <n v="0"/>
    <s v="Jue_1"/>
    <n v="0"/>
  </r>
  <r>
    <x v="8"/>
    <x v="1"/>
    <n v="0"/>
    <n v="0"/>
    <n v="0"/>
    <n v="0"/>
    <s v="Jue_1"/>
    <n v="0"/>
  </r>
  <r>
    <x v="9"/>
    <x v="1"/>
    <n v="0"/>
    <n v="0"/>
    <n v="0"/>
    <n v="1"/>
    <s v="Jue_1"/>
    <n v="1"/>
  </r>
  <r>
    <x v="10"/>
    <x v="1"/>
    <n v="0"/>
    <n v="0"/>
    <n v="0"/>
    <n v="0"/>
    <s v="Jue_1"/>
    <n v="0"/>
  </r>
  <r>
    <x v="11"/>
    <x v="1"/>
    <n v="0"/>
    <n v="0"/>
    <n v="0"/>
    <n v="0"/>
    <s v="Jue_1"/>
    <n v="0"/>
  </r>
  <r>
    <x v="12"/>
    <x v="1"/>
    <n v="0"/>
    <n v="0"/>
    <n v="0"/>
    <n v="0"/>
    <s v="Jue_1"/>
    <n v="0"/>
  </r>
  <r>
    <x v="13"/>
    <x v="1"/>
    <n v="0"/>
    <n v="0"/>
    <n v="0"/>
    <n v="0"/>
    <s v="Jue_1"/>
    <n v="0"/>
  </r>
  <r>
    <x v="14"/>
    <x v="1"/>
    <n v="0"/>
    <n v="0"/>
    <n v="0"/>
    <n v="0"/>
    <s v="Jue_1"/>
    <n v="0"/>
  </r>
  <r>
    <x v="15"/>
    <x v="1"/>
    <n v="0"/>
    <n v="0"/>
    <n v="0"/>
    <n v="0"/>
    <s v="Jue_1"/>
    <n v="0"/>
  </r>
  <r>
    <x v="16"/>
    <x v="1"/>
    <n v="0"/>
    <n v="0"/>
    <n v="0"/>
    <n v="0"/>
    <s v="Jue_1"/>
    <n v="0"/>
  </r>
  <r>
    <x v="17"/>
    <x v="1"/>
    <n v="0"/>
    <n v="0"/>
    <n v="0"/>
    <n v="0"/>
    <s v="Jue_1"/>
    <n v="0"/>
  </r>
  <r>
    <x v="18"/>
    <x v="1"/>
    <n v="0"/>
    <n v="0"/>
    <n v="0"/>
    <n v="0"/>
    <s v="Jue_1"/>
    <n v="0"/>
  </r>
  <r>
    <x v="19"/>
    <x v="1"/>
    <n v="0"/>
    <n v="0"/>
    <n v="0"/>
    <n v="0"/>
    <s v="Jue_1"/>
    <n v="0"/>
  </r>
  <r>
    <x v="20"/>
    <x v="1"/>
    <n v="0"/>
    <n v="0"/>
    <n v="0"/>
    <n v="0"/>
    <s v="Jue_1"/>
    <n v="0"/>
  </r>
  <r>
    <x v="21"/>
    <x v="1"/>
    <n v="0"/>
    <n v="0"/>
    <n v="0"/>
    <n v="0"/>
    <s v="Jue_1"/>
    <n v="0"/>
  </r>
  <r>
    <x v="22"/>
    <x v="1"/>
    <n v="0"/>
    <n v="0"/>
    <n v="0"/>
    <n v="0"/>
    <s v="Jue_1"/>
    <n v="0"/>
  </r>
  <r>
    <x v="23"/>
    <x v="1"/>
    <n v="0"/>
    <n v="0"/>
    <n v="0"/>
    <n v="0"/>
    <s v="Jue_1"/>
    <n v="0"/>
  </r>
  <r>
    <x v="24"/>
    <x v="1"/>
    <n v="0"/>
    <n v="0"/>
    <n v="0"/>
    <n v="0"/>
    <s v="Jue_1"/>
    <n v="0"/>
  </r>
  <r>
    <x v="0"/>
    <x v="1"/>
    <n v="0"/>
    <n v="0"/>
    <n v="0"/>
    <n v="0"/>
    <s v="Jue_1"/>
    <n v="0"/>
  </r>
  <r>
    <x v="1"/>
    <x v="1"/>
    <n v="0"/>
    <n v="0"/>
    <n v="0"/>
    <n v="0"/>
    <s v="Jue_1"/>
    <n v="0"/>
  </r>
  <r>
    <x v="2"/>
    <x v="1"/>
    <n v="0"/>
    <n v="0"/>
    <n v="0"/>
    <n v="0"/>
    <s v="Jue_1"/>
    <n v="0"/>
  </r>
  <r>
    <x v="3"/>
    <x v="1"/>
    <n v="0"/>
    <n v="0"/>
    <n v="0"/>
    <n v="0"/>
    <s v="Jue_1"/>
    <n v="0"/>
  </r>
  <r>
    <x v="4"/>
    <x v="1"/>
    <n v="0"/>
    <n v="0"/>
    <n v="0"/>
    <n v="0"/>
    <s v="Jue_1"/>
    <n v="0"/>
  </r>
  <r>
    <x v="5"/>
    <x v="1"/>
    <n v="0"/>
    <n v="0"/>
    <n v="0"/>
    <n v="0"/>
    <s v="Jue_1"/>
    <n v="0"/>
  </r>
  <r>
    <x v="6"/>
    <x v="1"/>
    <n v="0"/>
    <n v="0"/>
    <n v="0"/>
    <n v="0"/>
    <s v="Jue_1"/>
    <n v="0"/>
  </r>
  <r>
    <x v="7"/>
    <x v="1"/>
    <n v="0"/>
    <n v="0"/>
    <n v="0"/>
    <n v="0"/>
    <s v="Jue_1"/>
    <n v="0"/>
  </r>
  <r>
    <x v="8"/>
    <x v="1"/>
    <n v="0"/>
    <n v="0"/>
    <n v="0"/>
    <n v="0"/>
    <s v="Jue_1"/>
    <n v="0"/>
  </r>
  <r>
    <x v="9"/>
    <x v="1"/>
    <n v="0"/>
    <n v="0"/>
    <n v="0"/>
    <n v="0"/>
    <s v="Jue_1"/>
    <n v="0"/>
  </r>
  <r>
    <x v="10"/>
    <x v="1"/>
    <n v="0"/>
    <n v="0"/>
    <n v="0"/>
    <n v="0"/>
    <s v="Jue_1"/>
    <n v="0"/>
  </r>
  <r>
    <x v="11"/>
    <x v="1"/>
    <n v="0"/>
    <n v="0"/>
    <n v="0"/>
    <n v="0"/>
    <s v="Jue_1"/>
    <n v="0"/>
  </r>
  <r>
    <x v="12"/>
    <x v="1"/>
    <n v="0"/>
    <n v="0"/>
    <n v="0"/>
    <n v="0"/>
    <s v="Jue_1"/>
    <n v="0"/>
  </r>
  <r>
    <x v="13"/>
    <x v="1"/>
    <n v="0"/>
    <n v="0"/>
    <n v="0"/>
    <n v="0"/>
    <s v="Jue_1"/>
    <n v="0"/>
  </r>
  <r>
    <x v="14"/>
    <x v="1"/>
    <n v="0"/>
    <n v="0"/>
    <n v="0"/>
    <n v="0"/>
    <s v="Jue_1"/>
    <n v="0"/>
  </r>
  <r>
    <x v="15"/>
    <x v="1"/>
    <n v="0"/>
    <n v="0"/>
    <n v="0"/>
    <n v="0"/>
    <s v="Jue_1"/>
    <n v="0"/>
  </r>
  <r>
    <x v="16"/>
    <x v="1"/>
    <n v="0"/>
    <n v="0"/>
    <n v="0"/>
    <n v="0"/>
    <s v="Jue_1"/>
    <n v="0"/>
  </r>
  <r>
    <x v="17"/>
    <x v="1"/>
    <n v="0"/>
    <n v="0"/>
    <n v="0"/>
    <n v="0"/>
    <s v="Jue_1"/>
    <n v="0"/>
  </r>
  <r>
    <x v="18"/>
    <x v="1"/>
    <n v="0"/>
    <n v="0"/>
    <n v="0"/>
    <n v="0"/>
    <s v="Jue_1"/>
    <n v="0"/>
  </r>
  <r>
    <x v="19"/>
    <x v="1"/>
    <n v="0"/>
    <n v="0"/>
    <n v="0"/>
    <n v="0"/>
    <s v="Jue_1"/>
    <n v="0"/>
  </r>
  <r>
    <x v="20"/>
    <x v="1"/>
    <n v="0"/>
    <n v="0"/>
    <n v="0"/>
    <n v="0"/>
    <s v="Jue_1"/>
    <n v="0"/>
  </r>
  <r>
    <x v="21"/>
    <x v="1"/>
    <n v="0"/>
    <n v="0"/>
    <n v="0"/>
    <n v="0"/>
    <s v="Jue_1"/>
    <n v="0"/>
  </r>
  <r>
    <x v="22"/>
    <x v="1"/>
    <n v="0"/>
    <n v="0"/>
    <n v="0"/>
    <n v="0"/>
    <s v="Jue_1"/>
    <n v="0"/>
  </r>
  <r>
    <x v="23"/>
    <x v="1"/>
    <n v="0"/>
    <n v="0"/>
    <n v="0"/>
    <n v="0"/>
    <s v="Jue_1"/>
    <n v="0"/>
  </r>
  <r>
    <x v="24"/>
    <x v="1"/>
    <n v="0"/>
    <n v="0"/>
    <n v="0"/>
    <n v="0"/>
    <s v="Jue_1"/>
    <n v="0"/>
  </r>
  <r>
    <x v="0"/>
    <x v="1"/>
    <n v="0"/>
    <n v="0"/>
    <n v="0"/>
    <n v="0"/>
    <s v="Jue_1"/>
    <n v="0"/>
  </r>
  <r>
    <x v="1"/>
    <x v="1"/>
    <n v="0"/>
    <n v="0"/>
    <n v="0"/>
    <n v="0"/>
    <s v="Jue_1"/>
    <n v="0"/>
  </r>
  <r>
    <x v="2"/>
    <x v="1"/>
    <n v="0"/>
    <n v="0"/>
    <n v="0"/>
    <n v="0"/>
    <s v="Jue_1"/>
    <n v="0"/>
  </r>
  <r>
    <x v="3"/>
    <x v="1"/>
    <n v="0"/>
    <n v="0"/>
    <n v="0"/>
    <n v="0"/>
    <s v="Jue_1"/>
    <n v="0"/>
  </r>
  <r>
    <x v="4"/>
    <x v="1"/>
    <n v="0"/>
    <n v="0"/>
    <n v="0"/>
    <n v="0"/>
    <s v="Jue_1"/>
    <n v="0"/>
  </r>
  <r>
    <x v="5"/>
    <x v="1"/>
    <n v="0"/>
    <n v="0"/>
    <n v="0"/>
    <n v="0"/>
    <s v="Jue_1"/>
    <n v="0"/>
  </r>
  <r>
    <x v="6"/>
    <x v="1"/>
    <n v="0"/>
    <n v="0"/>
    <n v="0"/>
    <n v="0"/>
    <s v="Jue_1"/>
    <n v="0"/>
  </r>
  <r>
    <x v="7"/>
    <x v="1"/>
    <n v="0"/>
    <n v="0"/>
    <n v="0"/>
    <n v="0"/>
    <s v="Jue_1"/>
    <n v="0"/>
  </r>
  <r>
    <x v="8"/>
    <x v="1"/>
    <n v="0"/>
    <n v="0"/>
    <n v="0"/>
    <n v="0"/>
    <s v="Jue_1"/>
    <n v="0"/>
  </r>
  <r>
    <x v="9"/>
    <x v="1"/>
    <n v="0"/>
    <n v="0"/>
    <n v="0"/>
    <n v="0"/>
    <s v="Jue_1"/>
    <n v="0"/>
  </r>
  <r>
    <x v="10"/>
    <x v="1"/>
    <n v="0"/>
    <n v="0"/>
    <n v="0"/>
    <n v="0"/>
    <s v="Jue_1"/>
    <n v="0"/>
  </r>
  <r>
    <x v="11"/>
    <x v="1"/>
    <n v="0"/>
    <n v="0"/>
    <n v="0"/>
    <n v="0"/>
    <s v="Jue_1"/>
    <n v="0"/>
  </r>
  <r>
    <x v="12"/>
    <x v="1"/>
    <n v="0"/>
    <n v="0"/>
    <n v="0"/>
    <n v="0"/>
    <s v="Jue_1"/>
    <n v="0"/>
  </r>
  <r>
    <x v="13"/>
    <x v="1"/>
    <n v="0"/>
    <n v="0"/>
    <n v="0"/>
    <n v="0"/>
    <s v="Jue_1"/>
    <n v="0"/>
  </r>
  <r>
    <x v="14"/>
    <x v="1"/>
    <n v="0"/>
    <n v="0"/>
    <n v="0"/>
    <n v="0"/>
    <s v="Jue_1"/>
    <n v="0"/>
  </r>
  <r>
    <x v="15"/>
    <x v="1"/>
    <n v="0"/>
    <n v="0"/>
    <n v="0"/>
    <n v="0"/>
    <s v="Jue_1"/>
    <n v="0"/>
  </r>
  <r>
    <x v="16"/>
    <x v="1"/>
    <n v="0"/>
    <n v="0"/>
    <n v="0"/>
    <n v="0"/>
    <s v="Jue_1"/>
    <n v="0"/>
  </r>
  <r>
    <x v="17"/>
    <x v="1"/>
    <n v="0"/>
    <n v="0"/>
    <n v="0"/>
    <n v="0"/>
    <s v="Jue_1"/>
    <n v="0"/>
  </r>
  <r>
    <x v="18"/>
    <x v="1"/>
    <n v="0"/>
    <n v="0"/>
    <n v="0"/>
    <n v="0"/>
    <s v="Jue_1"/>
    <n v="0"/>
  </r>
  <r>
    <x v="19"/>
    <x v="1"/>
    <n v="0"/>
    <n v="0"/>
    <n v="0"/>
    <n v="0"/>
    <s v="Jue_1"/>
    <n v="0"/>
  </r>
  <r>
    <x v="20"/>
    <x v="1"/>
    <n v="0"/>
    <n v="0"/>
    <n v="0"/>
    <n v="0"/>
    <s v="Jue_1"/>
    <n v="0"/>
  </r>
  <r>
    <x v="21"/>
    <x v="1"/>
    <n v="0"/>
    <n v="0"/>
    <n v="0"/>
    <n v="0"/>
    <s v="Jue_1"/>
    <n v="0"/>
  </r>
  <r>
    <x v="22"/>
    <x v="1"/>
    <n v="0"/>
    <n v="0"/>
    <n v="0"/>
    <n v="0"/>
    <s v="Jue_1"/>
    <n v="0"/>
  </r>
  <r>
    <x v="23"/>
    <x v="1"/>
    <n v="0"/>
    <n v="0"/>
    <n v="0"/>
    <n v="0"/>
    <s v="Jue_1"/>
    <n v="0"/>
  </r>
  <r>
    <x v="24"/>
    <x v="1"/>
    <n v="0"/>
    <n v="0"/>
    <n v="0"/>
    <n v="0"/>
    <s v="Jue_1"/>
    <n v="0"/>
  </r>
  <r>
    <x v="0"/>
    <x v="0"/>
    <n v="0"/>
    <n v="0"/>
    <n v="0"/>
    <n v="0"/>
    <s v="Jue_2"/>
    <n v="0"/>
  </r>
  <r>
    <x v="1"/>
    <x v="0"/>
    <n v="0"/>
    <n v="0"/>
    <n v="0"/>
    <n v="0"/>
    <s v="Jue_2"/>
    <n v="0"/>
  </r>
  <r>
    <x v="2"/>
    <x v="0"/>
    <n v="0"/>
    <n v="0"/>
    <n v="0"/>
    <n v="0"/>
    <s v="Jue_2"/>
    <n v="0"/>
  </r>
  <r>
    <x v="3"/>
    <x v="0"/>
    <n v="0"/>
    <n v="0"/>
    <n v="0"/>
    <n v="0"/>
    <s v="Jue_2"/>
    <n v="0"/>
  </r>
  <r>
    <x v="4"/>
    <x v="0"/>
    <n v="0"/>
    <n v="0"/>
    <n v="0"/>
    <n v="0"/>
    <s v="Jue_2"/>
    <n v="0"/>
  </r>
  <r>
    <x v="5"/>
    <x v="0"/>
    <n v="0"/>
    <n v="0"/>
    <n v="0"/>
    <n v="0"/>
    <s v="Jue_2"/>
    <n v="0"/>
  </r>
  <r>
    <x v="6"/>
    <x v="0"/>
    <n v="0"/>
    <n v="0"/>
    <n v="0"/>
    <n v="0"/>
    <s v="Jue_2"/>
    <n v="0"/>
  </r>
  <r>
    <x v="7"/>
    <x v="0"/>
    <n v="0"/>
    <n v="0"/>
    <n v="0"/>
    <n v="0"/>
    <s v="Jue_2"/>
    <n v="0"/>
  </r>
  <r>
    <x v="8"/>
    <x v="0"/>
    <n v="0"/>
    <n v="0"/>
    <n v="0"/>
    <n v="0"/>
    <s v="Jue_2"/>
    <n v="0"/>
  </r>
  <r>
    <x v="9"/>
    <x v="0"/>
    <n v="0"/>
    <n v="0"/>
    <n v="0"/>
    <n v="0"/>
    <s v="Jue_2"/>
    <n v="0"/>
  </r>
  <r>
    <x v="10"/>
    <x v="0"/>
    <n v="0"/>
    <n v="0"/>
    <n v="0"/>
    <n v="0"/>
    <s v="Jue_2"/>
    <n v="0"/>
  </r>
  <r>
    <x v="11"/>
    <x v="0"/>
    <n v="0"/>
    <n v="0"/>
    <n v="0"/>
    <n v="0"/>
    <s v="Jue_2"/>
    <n v="0"/>
  </r>
  <r>
    <x v="12"/>
    <x v="0"/>
    <n v="0"/>
    <n v="0"/>
    <n v="0"/>
    <n v="0"/>
    <s v="Jue_2"/>
    <n v="0"/>
  </r>
  <r>
    <x v="13"/>
    <x v="0"/>
    <n v="0"/>
    <n v="0"/>
    <n v="0"/>
    <n v="0"/>
    <s v="Jue_2"/>
    <n v="0"/>
  </r>
  <r>
    <x v="14"/>
    <x v="0"/>
    <n v="0"/>
    <n v="0"/>
    <n v="0"/>
    <n v="0"/>
    <s v="Jue_2"/>
    <n v="0"/>
  </r>
  <r>
    <x v="15"/>
    <x v="0"/>
    <n v="0"/>
    <n v="0"/>
    <n v="0"/>
    <n v="0"/>
    <s v="Jue_2"/>
    <n v="0"/>
  </r>
  <r>
    <x v="16"/>
    <x v="0"/>
    <n v="0"/>
    <n v="0"/>
    <n v="0"/>
    <n v="0"/>
    <s v="Jue_2"/>
    <n v="0"/>
  </r>
  <r>
    <x v="17"/>
    <x v="0"/>
    <n v="0"/>
    <n v="0"/>
    <n v="0"/>
    <n v="0"/>
    <s v="Jue_2"/>
    <n v="0"/>
  </r>
  <r>
    <x v="18"/>
    <x v="0"/>
    <n v="0"/>
    <n v="0"/>
    <n v="0"/>
    <n v="0"/>
    <s v="Jue_2"/>
    <n v="0"/>
  </r>
  <r>
    <x v="19"/>
    <x v="0"/>
    <n v="0"/>
    <n v="0"/>
    <n v="0"/>
    <n v="0"/>
    <s v="Jue_2"/>
    <n v="0"/>
  </r>
  <r>
    <x v="20"/>
    <x v="0"/>
    <n v="0"/>
    <n v="0"/>
    <n v="0"/>
    <n v="0"/>
    <s v="Jue_2"/>
    <n v="0"/>
  </r>
  <r>
    <x v="21"/>
    <x v="0"/>
    <n v="0"/>
    <n v="0"/>
    <n v="0"/>
    <n v="0"/>
    <s v="Jue_2"/>
    <n v="0"/>
  </r>
  <r>
    <x v="22"/>
    <x v="0"/>
    <n v="0"/>
    <n v="0"/>
    <n v="0"/>
    <n v="0"/>
    <s v="Jue_2"/>
    <n v="0"/>
  </r>
  <r>
    <x v="23"/>
    <x v="0"/>
    <n v="0"/>
    <n v="0"/>
    <n v="0"/>
    <n v="0"/>
    <s v="Jue_2"/>
    <n v="0"/>
  </r>
  <r>
    <x v="24"/>
    <x v="0"/>
    <n v="0"/>
    <n v="0"/>
    <n v="0"/>
    <n v="0"/>
    <s v="Jue_2"/>
    <n v="0"/>
  </r>
  <r>
    <x v="0"/>
    <x v="0"/>
    <n v="0"/>
    <n v="0"/>
    <n v="0"/>
    <n v="0"/>
    <s v="Jue_2"/>
    <n v="0"/>
  </r>
  <r>
    <x v="1"/>
    <x v="0"/>
    <n v="0"/>
    <n v="0"/>
    <n v="0"/>
    <n v="0"/>
    <s v="Jue_2"/>
    <n v="0"/>
  </r>
  <r>
    <x v="2"/>
    <x v="0"/>
    <n v="0"/>
    <n v="0"/>
    <n v="0"/>
    <n v="0"/>
    <s v="Jue_2"/>
    <n v="0"/>
  </r>
  <r>
    <x v="3"/>
    <x v="0"/>
    <n v="0"/>
    <n v="0"/>
    <n v="0"/>
    <n v="0"/>
    <s v="Jue_2"/>
    <n v="0"/>
  </r>
  <r>
    <x v="4"/>
    <x v="0"/>
    <n v="0"/>
    <n v="0"/>
    <n v="0"/>
    <n v="0"/>
    <s v="Jue_2"/>
    <n v="0"/>
  </r>
  <r>
    <x v="5"/>
    <x v="0"/>
    <n v="0"/>
    <n v="0"/>
    <n v="0"/>
    <n v="0"/>
    <s v="Jue_2"/>
    <n v="0"/>
  </r>
  <r>
    <x v="6"/>
    <x v="0"/>
    <n v="0"/>
    <n v="0"/>
    <n v="0"/>
    <n v="0"/>
    <s v="Jue_2"/>
    <n v="0"/>
  </r>
  <r>
    <x v="7"/>
    <x v="0"/>
    <n v="0"/>
    <n v="0"/>
    <n v="0"/>
    <n v="0"/>
    <s v="Jue_2"/>
    <n v="0"/>
  </r>
  <r>
    <x v="8"/>
    <x v="0"/>
    <n v="0"/>
    <n v="0"/>
    <n v="0"/>
    <n v="0"/>
    <s v="Jue_2"/>
    <n v="0"/>
  </r>
  <r>
    <x v="9"/>
    <x v="0"/>
    <n v="0"/>
    <n v="0"/>
    <n v="7"/>
    <n v="0"/>
    <s v="Jue_2"/>
    <n v="7"/>
  </r>
  <r>
    <x v="10"/>
    <x v="0"/>
    <n v="0"/>
    <n v="0"/>
    <n v="0"/>
    <n v="0"/>
    <s v="Jue_2"/>
    <n v="0"/>
  </r>
  <r>
    <x v="11"/>
    <x v="0"/>
    <n v="0"/>
    <n v="0"/>
    <n v="0"/>
    <n v="0"/>
    <s v="Jue_2"/>
    <n v="0"/>
  </r>
  <r>
    <x v="12"/>
    <x v="0"/>
    <n v="2"/>
    <n v="0"/>
    <n v="0"/>
    <n v="0"/>
    <s v="Jue_2"/>
    <n v="2"/>
  </r>
  <r>
    <x v="13"/>
    <x v="0"/>
    <n v="0"/>
    <n v="0"/>
    <n v="0"/>
    <n v="0"/>
    <s v="Jue_2"/>
    <n v="0"/>
  </r>
  <r>
    <x v="14"/>
    <x v="0"/>
    <n v="0"/>
    <n v="0"/>
    <n v="0"/>
    <n v="0"/>
    <s v="Jue_2"/>
    <n v="0"/>
  </r>
  <r>
    <x v="15"/>
    <x v="0"/>
    <n v="0"/>
    <n v="0"/>
    <n v="0"/>
    <n v="0"/>
    <s v="Jue_2"/>
    <n v="0"/>
  </r>
  <r>
    <x v="16"/>
    <x v="0"/>
    <n v="0"/>
    <n v="0"/>
    <n v="0"/>
    <n v="0"/>
    <s v="Jue_2"/>
    <n v="0"/>
  </r>
  <r>
    <x v="17"/>
    <x v="0"/>
    <n v="0"/>
    <n v="0"/>
    <n v="0"/>
    <n v="0"/>
    <s v="Jue_2"/>
    <n v="0"/>
  </r>
  <r>
    <x v="18"/>
    <x v="0"/>
    <n v="0"/>
    <n v="0"/>
    <n v="0"/>
    <n v="0"/>
    <s v="Jue_2"/>
    <n v="0"/>
  </r>
  <r>
    <x v="19"/>
    <x v="0"/>
    <n v="0"/>
    <n v="0"/>
    <n v="0"/>
    <n v="0"/>
    <s v="Jue_2"/>
    <n v="0"/>
  </r>
  <r>
    <x v="20"/>
    <x v="0"/>
    <n v="0"/>
    <n v="0"/>
    <n v="0"/>
    <n v="0"/>
    <s v="Jue_2"/>
    <n v="0"/>
  </r>
  <r>
    <x v="21"/>
    <x v="0"/>
    <n v="0"/>
    <n v="0"/>
    <n v="0"/>
    <n v="0"/>
    <s v="Jue_2"/>
    <n v="0"/>
  </r>
  <r>
    <x v="22"/>
    <x v="0"/>
    <n v="0"/>
    <n v="0"/>
    <n v="0"/>
    <n v="0"/>
    <s v="Jue_2"/>
    <n v="0"/>
  </r>
  <r>
    <x v="23"/>
    <x v="0"/>
    <n v="0"/>
    <n v="0"/>
    <n v="0"/>
    <n v="0"/>
    <s v="Jue_2"/>
    <n v="0"/>
  </r>
  <r>
    <x v="24"/>
    <x v="0"/>
    <n v="0"/>
    <n v="0"/>
    <n v="0"/>
    <n v="0"/>
    <s v="Jue_2"/>
    <n v="0"/>
  </r>
  <r>
    <x v="0"/>
    <x v="0"/>
    <n v="0"/>
    <n v="0"/>
    <n v="0"/>
    <n v="0"/>
    <s v="Jue_2"/>
    <n v="0"/>
  </r>
  <r>
    <x v="1"/>
    <x v="0"/>
    <n v="0"/>
    <n v="0"/>
    <n v="0"/>
    <n v="0"/>
    <s v="Jue_2"/>
    <n v="0"/>
  </r>
  <r>
    <x v="2"/>
    <x v="0"/>
    <n v="0"/>
    <n v="0"/>
    <n v="0"/>
    <n v="0"/>
    <s v="Jue_2"/>
    <n v="0"/>
  </r>
  <r>
    <x v="3"/>
    <x v="0"/>
    <n v="0"/>
    <n v="0"/>
    <n v="0"/>
    <n v="0"/>
    <s v="Jue_2"/>
    <n v="0"/>
  </r>
  <r>
    <x v="4"/>
    <x v="0"/>
    <n v="0"/>
    <n v="0"/>
    <n v="0"/>
    <n v="0"/>
    <s v="Jue_2"/>
    <n v="0"/>
  </r>
  <r>
    <x v="5"/>
    <x v="0"/>
    <n v="0"/>
    <n v="0"/>
    <n v="0"/>
    <n v="0"/>
    <s v="Jue_2"/>
    <n v="0"/>
  </r>
  <r>
    <x v="6"/>
    <x v="0"/>
    <n v="0"/>
    <n v="0"/>
    <n v="0"/>
    <n v="0"/>
    <s v="Jue_2"/>
    <n v="0"/>
  </r>
  <r>
    <x v="7"/>
    <x v="0"/>
    <n v="0"/>
    <n v="0"/>
    <n v="0"/>
    <n v="0"/>
    <s v="Jue_2"/>
    <n v="0"/>
  </r>
  <r>
    <x v="8"/>
    <x v="0"/>
    <n v="0"/>
    <n v="0"/>
    <n v="0"/>
    <n v="0"/>
    <s v="Jue_2"/>
    <n v="0"/>
  </r>
  <r>
    <x v="9"/>
    <x v="0"/>
    <n v="0"/>
    <n v="0"/>
    <n v="2"/>
    <n v="0"/>
    <s v="Jue_2"/>
    <n v="2"/>
  </r>
  <r>
    <x v="10"/>
    <x v="0"/>
    <n v="0"/>
    <n v="0"/>
    <n v="0"/>
    <n v="0"/>
    <s v="Jue_2"/>
    <n v="0"/>
  </r>
  <r>
    <x v="11"/>
    <x v="0"/>
    <n v="0"/>
    <n v="0"/>
    <n v="0"/>
    <n v="0"/>
    <s v="Jue_2"/>
    <n v="0"/>
  </r>
  <r>
    <x v="12"/>
    <x v="0"/>
    <n v="5"/>
    <n v="0"/>
    <n v="0"/>
    <n v="0"/>
    <s v="Jue_2"/>
    <n v="5"/>
  </r>
  <r>
    <x v="13"/>
    <x v="0"/>
    <n v="0"/>
    <n v="0"/>
    <n v="0"/>
    <n v="0"/>
    <s v="Jue_2"/>
    <n v="0"/>
  </r>
  <r>
    <x v="14"/>
    <x v="0"/>
    <n v="0"/>
    <n v="0"/>
    <n v="0"/>
    <n v="0"/>
    <s v="Jue_2"/>
    <n v="0"/>
  </r>
  <r>
    <x v="15"/>
    <x v="0"/>
    <n v="0"/>
    <n v="0"/>
    <n v="0"/>
    <n v="0"/>
    <s v="Jue_2"/>
    <n v="0"/>
  </r>
  <r>
    <x v="16"/>
    <x v="0"/>
    <n v="0"/>
    <n v="0"/>
    <n v="0"/>
    <n v="0"/>
    <s v="Jue_2"/>
    <n v="0"/>
  </r>
  <r>
    <x v="17"/>
    <x v="0"/>
    <n v="0"/>
    <n v="0"/>
    <n v="0"/>
    <n v="0"/>
    <s v="Jue_2"/>
    <n v="0"/>
  </r>
  <r>
    <x v="18"/>
    <x v="0"/>
    <n v="0"/>
    <n v="0"/>
    <n v="0"/>
    <n v="0"/>
    <s v="Jue_2"/>
    <n v="0"/>
  </r>
  <r>
    <x v="19"/>
    <x v="0"/>
    <n v="0"/>
    <n v="0"/>
    <n v="0"/>
    <n v="0"/>
    <s v="Jue_2"/>
    <n v="0"/>
  </r>
  <r>
    <x v="20"/>
    <x v="0"/>
    <n v="0"/>
    <n v="0"/>
    <n v="0"/>
    <n v="0"/>
    <s v="Jue_2"/>
    <n v="0"/>
  </r>
  <r>
    <x v="21"/>
    <x v="0"/>
    <n v="0"/>
    <n v="0"/>
    <n v="0"/>
    <n v="0"/>
    <s v="Jue_2"/>
    <n v="0"/>
  </r>
  <r>
    <x v="22"/>
    <x v="0"/>
    <n v="0"/>
    <n v="0"/>
    <n v="0"/>
    <n v="0"/>
    <s v="Jue_2"/>
    <n v="0"/>
  </r>
  <r>
    <x v="23"/>
    <x v="0"/>
    <n v="0"/>
    <n v="0"/>
    <n v="0"/>
    <n v="0"/>
    <s v="Jue_2"/>
    <n v="0"/>
  </r>
  <r>
    <x v="24"/>
    <x v="0"/>
    <n v="0"/>
    <n v="0"/>
    <n v="0"/>
    <n v="0"/>
    <s v="Jue_2"/>
    <n v="0"/>
  </r>
  <r>
    <x v="0"/>
    <x v="0"/>
    <n v="0"/>
    <n v="0"/>
    <n v="0"/>
    <n v="0"/>
    <s v="Jue_2"/>
    <n v="0"/>
  </r>
  <r>
    <x v="1"/>
    <x v="0"/>
    <n v="0"/>
    <n v="0"/>
    <n v="0"/>
    <n v="0"/>
    <s v="Jue_2"/>
    <n v="0"/>
  </r>
  <r>
    <x v="2"/>
    <x v="0"/>
    <n v="0"/>
    <n v="0"/>
    <n v="0"/>
    <n v="0"/>
    <s v="Jue_2"/>
    <n v="0"/>
  </r>
  <r>
    <x v="3"/>
    <x v="0"/>
    <n v="0"/>
    <n v="0"/>
    <n v="0"/>
    <n v="0"/>
    <s v="Jue_2"/>
    <n v="0"/>
  </r>
  <r>
    <x v="4"/>
    <x v="0"/>
    <n v="0"/>
    <n v="0"/>
    <n v="0"/>
    <n v="0"/>
    <s v="Jue_2"/>
    <n v="0"/>
  </r>
  <r>
    <x v="5"/>
    <x v="0"/>
    <n v="0"/>
    <n v="0"/>
    <n v="0"/>
    <n v="0"/>
    <s v="Jue_2"/>
    <n v="0"/>
  </r>
  <r>
    <x v="6"/>
    <x v="0"/>
    <n v="0"/>
    <n v="0"/>
    <n v="0"/>
    <n v="0"/>
    <s v="Jue_2"/>
    <n v="0"/>
  </r>
  <r>
    <x v="7"/>
    <x v="0"/>
    <n v="0"/>
    <n v="0"/>
    <n v="0"/>
    <n v="0"/>
    <s v="Jue_2"/>
    <n v="0"/>
  </r>
  <r>
    <x v="8"/>
    <x v="0"/>
    <n v="0"/>
    <n v="0"/>
    <n v="0"/>
    <n v="0"/>
    <s v="Jue_2"/>
    <n v="0"/>
  </r>
  <r>
    <x v="9"/>
    <x v="0"/>
    <n v="3"/>
    <n v="0"/>
    <n v="133"/>
    <n v="0"/>
    <s v="Jue_2"/>
    <n v="136"/>
  </r>
  <r>
    <x v="10"/>
    <x v="0"/>
    <n v="1"/>
    <n v="0"/>
    <n v="0"/>
    <n v="0"/>
    <s v="Jue_2"/>
    <n v="1"/>
  </r>
  <r>
    <x v="11"/>
    <x v="0"/>
    <n v="3"/>
    <n v="0"/>
    <n v="0"/>
    <n v="0"/>
    <s v="Jue_2"/>
    <n v="3"/>
  </r>
  <r>
    <x v="12"/>
    <x v="0"/>
    <n v="9"/>
    <n v="0"/>
    <n v="0"/>
    <n v="0"/>
    <s v="Jue_2"/>
    <n v="9"/>
  </r>
  <r>
    <x v="13"/>
    <x v="0"/>
    <n v="0"/>
    <n v="0"/>
    <n v="0"/>
    <n v="0"/>
    <s v="Jue_2"/>
    <n v="0"/>
  </r>
  <r>
    <x v="14"/>
    <x v="0"/>
    <n v="0"/>
    <n v="0"/>
    <n v="0"/>
    <n v="0"/>
    <s v="Jue_2"/>
    <n v="0"/>
  </r>
  <r>
    <x v="15"/>
    <x v="0"/>
    <n v="0"/>
    <n v="0"/>
    <n v="0"/>
    <n v="0"/>
    <s v="Jue_2"/>
    <n v="0"/>
  </r>
  <r>
    <x v="16"/>
    <x v="0"/>
    <n v="0"/>
    <n v="0"/>
    <n v="0"/>
    <n v="0"/>
    <s v="Jue_2"/>
    <n v="0"/>
  </r>
  <r>
    <x v="17"/>
    <x v="0"/>
    <n v="0"/>
    <n v="0"/>
    <n v="0"/>
    <n v="0"/>
    <s v="Jue_2"/>
    <n v="0"/>
  </r>
  <r>
    <x v="18"/>
    <x v="0"/>
    <n v="0"/>
    <n v="0"/>
    <n v="0"/>
    <n v="0"/>
    <s v="Jue_2"/>
    <n v="0"/>
  </r>
  <r>
    <x v="19"/>
    <x v="0"/>
    <n v="0"/>
    <n v="0"/>
    <n v="0"/>
    <n v="0"/>
    <s v="Jue_2"/>
    <n v="0"/>
  </r>
  <r>
    <x v="20"/>
    <x v="0"/>
    <n v="0"/>
    <n v="0"/>
    <n v="0"/>
    <n v="0"/>
    <s v="Jue_2"/>
    <n v="0"/>
  </r>
  <r>
    <x v="21"/>
    <x v="0"/>
    <n v="0"/>
    <n v="0"/>
    <n v="0"/>
    <n v="0"/>
    <s v="Jue_2"/>
    <n v="0"/>
  </r>
  <r>
    <x v="22"/>
    <x v="0"/>
    <n v="0"/>
    <n v="0"/>
    <n v="0"/>
    <n v="0"/>
    <s v="Jue_2"/>
    <n v="0"/>
  </r>
  <r>
    <x v="23"/>
    <x v="0"/>
    <n v="0"/>
    <n v="0"/>
    <n v="0"/>
    <n v="0"/>
    <s v="Jue_2"/>
    <n v="0"/>
  </r>
  <r>
    <x v="24"/>
    <x v="0"/>
    <n v="0"/>
    <n v="0"/>
    <n v="0"/>
    <n v="0"/>
    <s v="Jue_2"/>
    <n v="0"/>
  </r>
  <r>
    <x v="0"/>
    <x v="0"/>
    <n v="0"/>
    <n v="0"/>
    <n v="0"/>
    <n v="0"/>
    <s v="Jue_2"/>
    <n v="0"/>
  </r>
  <r>
    <x v="1"/>
    <x v="0"/>
    <n v="0"/>
    <n v="0"/>
    <n v="0"/>
    <n v="0"/>
    <s v="Jue_2"/>
    <n v="0"/>
  </r>
  <r>
    <x v="2"/>
    <x v="0"/>
    <n v="0"/>
    <n v="0"/>
    <n v="0"/>
    <n v="0"/>
    <s v="Jue_2"/>
    <n v="0"/>
  </r>
  <r>
    <x v="3"/>
    <x v="0"/>
    <n v="0"/>
    <n v="0"/>
    <n v="0"/>
    <n v="0"/>
    <s v="Jue_2"/>
    <n v="0"/>
  </r>
  <r>
    <x v="4"/>
    <x v="0"/>
    <n v="0"/>
    <n v="0"/>
    <n v="0"/>
    <n v="0"/>
    <s v="Jue_2"/>
    <n v="0"/>
  </r>
  <r>
    <x v="5"/>
    <x v="0"/>
    <n v="0"/>
    <n v="0"/>
    <n v="0"/>
    <n v="0"/>
    <s v="Jue_2"/>
    <n v="0"/>
  </r>
  <r>
    <x v="6"/>
    <x v="0"/>
    <n v="0"/>
    <n v="0"/>
    <n v="0"/>
    <n v="0"/>
    <s v="Jue_2"/>
    <n v="0"/>
  </r>
  <r>
    <x v="7"/>
    <x v="0"/>
    <n v="0"/>
    <n v="0"/>
    <n v="0"/>
    <n v="0"/>
    <s v="Jue_2"/>
    <n v="0"/>
  </r>
  <r>
    <x v="8"/>
    <x v="0"/>
    <n v="0"/>
    <n v="0"/>
    <n v="0"/>
    <n v="0"/>
    <s v="Jue_2"/>
    <n v="0"/>
  </r>
  <r>
    <x v="9"/>
    <x v="0"/>
    <n v="0"/>
    <n v="0"/>
    <n v="0"/>
    <n v="0"/>
    <s v="Jue_2"/>
    <n v="0"/>
  </r>
  <r>
    <x v="10"/>
    <x v="0"/>
    <n v="0"/>
    <n v="0"/>
    <n v="0"/>
    <n v="0"/>
    <s v="Jue_2"/>
    <n v="0"/>
  </r>
  <r>
    <x v="11"/>
    <x v="0"/>
    <n v="0"/>
    <n v="0"/>
    <n v="0"/>
    <n v="0"/>
    <s v="Jue_2"/>
    <n v="0"/>
  </r>
  <r>
    <x v="12"/>
    <x v="0"/>
    <n v="0"/>
    <n v="0"/>
    <n v="0"/>
    <n v="0"/>
    <s v="Jue_2"/>
    <n v="0"/>
  </r>
  <r>
    <x v="13"/>
    <x v="0"/>
    <n v="0"/>
    <n v="0"/>
    <n v="0"/>
    <n v="0"/>
    <s v="Jue_2"/>
    <n v="0"/>
  </r>
  <r>
    <x v="14"/>
    <x v="0"/>
    <n v="0"/>
    <n v="0"/>
    <n v="0"/>
    <n v="0"/>
    <s v="Jue_2"/>
    <n v="0"/>
  </r>
  <r>
    <x v="15"/>
    <x v="0"/>
    <n v="0"/>
    <n v="0"/>
    <n v="0"/>
    <n v="0"/>
    <s v="Jue_2"/>
    <n v="0"/>
  </r>
  <r>
    <x v="16"/>
    <x v="0"/>
    <n v="0"/>
    <n v="0"/>
    <n v="0"/>
    <n v="0"/>
    <s v="Jue_2"/>
    <n v="0"/>
  </r>
  <r>
    <x v="17"/>
    <x v="0"/>
    <n v="0"/>
    <n v="0"/>
    <n v="0"/>
    <n v="0"/>
    <s v="Jue_2"/>
    <n v="0"/>
  </r>
  <r>
    <x v="18"/>
    <x v="0"/>
    <n v="0"/>
    <n v="0"/>
    <n v="0"/>
    <n v="0"/>
    <s v="Jue_2"/>
    <n v="0"/>
  </r>
  <r>
    <x v="19"/>
    <x v="0"/>
    <n v="0"/>
    <n v="0"/>
    <n v="0"/>
    <n v="0"/>
    <s v="Jue_2"/>
    <n v="0"/>
  </r>
  <r>
    <x v="20"/>
    <x v="0"/>
    <n v="0"/>
    <n v="0"/>
    <n v="0"/>
    <n v="0"/>
    <s v="Jue_2"/>
    <n v="0"/>
  </r>
  <r>
    <x v="21"/>
    <x v="0"/>
    <n v="0"/>
    <n v="0"/>
    <n v="0"/>
    <n v="0"/>
    <s v="Jue_2"/>
    <n v="0"/>
  </r>
  <r>
    <x v="22"/>
    <x v="0"/>
    <n v="0"/>
    <n v="0"/>
    <n v="0"/>
    <n v="0"/>
    <s v="Jue_2"/>
    <n v="0"/>
  </r>
  <r>
    <x v="23"/>
    <x v="0"/>
    <n v="0"/>
    <n v="0"/>
    <n v="0"/>
    <n v="0"/>
    <s v="Jue_2"/>
    <n v="0"/>
  </r>
  <r>
    <x v="24"/>
    <x v="0"/>
    <n v="0"/>
    <n v="0"/>
    <n v="0"/>
    <n v="0"/>
    <s v="Jue_2"/>
    <n v="0"/>
  </r>
  <r>
    <x v="0"/>
    <x v="0"/>
    <n v="0"/>
    <n v="0"/>
    <n v="0"/>
    <n v="0"/>
    <s v="Jue_2"/>
    <n v="0"/>
  </r>
  <r>
    <x v="1"/>
    <x v="0"/>
    <n v="0"/>
    <n v="0"/>
    <n v="0"/>
    <n v="0"/>
    <s v="Jue_2"/>
    <n v="0"/>
  </r>
  <r>
    <x v="2"/>
    <x v="0"/>
    <n v="0"/>
    <n v="0"/>
    <n v="0"/>
    <n v="0"/>
    <s v="Jue_2"/>
    <n v="0"/>
  </r>
  <r>
    <x v="3"/>
    <x v="0"/>
    <n v="0"/>
    <n v="0"/>
    <n v="0"/>
    <n v="0"/>
    <s v="Jue_2"/>
    <n v="0"/>
  </r>
  <r>
    <x v="4"/>
    <x v="0"/>
    <n v="0"/>
    <n v="0"/>
    <n v="0"/>
    <n v="0"/>
    <s v="Jue_2"/>
    <n v="0"/>
  </r>
  <r>
    <x v="5"/>
    <x v="0"/>
    <n v="0"/>
    <n v="0"/>
    <n v="0"/>
    <n v="0"/>
    <s v="Jue_2"/>
    <n v="0"/>
  </r>
  <r>
    <x v="6"/>
    <x v="0"/>
    <n v="0"/>
    <n v="0"/>
    <n v="0"/>
    <n v="0"/>
    <s v="Jue_2"/>
    <n v="0"/>
  </r>
  <r>
    <x v="7"/>
    <x v="0"/>
    <n v="0"/>
    <n v="0"/>
    <n v="0"/>
    <n v="0"/>
    <s v="Jue_2"/>
    <n v="0"/>
  </r>
  <r>
    <x v="8"/>
    <x v="0"/>
    <n v="0"/>
    <n v="0"/>
    <n v="0"/>
    <n v="0"/>
    <s v="Jue_2"/>
    <n v="0"/>
  </r>
  <r>
    <x v="9"/>
    <x v="0"/>
    <n v="0"/>
    <n v="0"/>
    <n v="2"/>
    <n v="0"/>
    <s v="Jue_2"/>
    <n v="2"/>
  </r>
  <r>
    <x v="10"/>
    <x v="0"/>
    <n v="0"/>
    <n v="0"/>
    <n v="0"/>
    <n v="0"/>
    <s v="Jue_2"/>
    <n v="0"/>
  </r>
  <r>
    <x v="11"/>
    <x v="0"/>
    <n v="0"/>
    <n v="0"/>
    <n v="0"/>
    <n v="0"/>
    <s v="Jue_2"/>
    <n v="0"/>
  </r>
  <r>
    <x v="12"/>
    <x v="0"/>
    <n v="0"/>
    <n v="0"/>
    <n v="0"/>
    <n v="0"/>
    <s v="Jue_2"/>
    <n v="0"/>
  </r>
  <r>
    <x v="13"/>
    <x v="0"/>
    <n v="0"/>
    <n v="0"/>
    <n v="0"/>
    <n v="0"/>
    <s v="Jue_2"/>
    <n v="0"/>
  </r>
  <r>
    <x v="14"/>
    <x v="0"/>
    <n v="0"/>
    <n v="0"/>
    <n v="0"/>
    <n v="0"/>
    <s v="Jue_2"/>
    <n v="0"/>
  </r>
  <r>
    <x v="15"/>
    <x v="0"/>
    <n v="0"/>
    <n v="0"/>
    <n v="0"/>
    <n v="0"/>
    <s v="Jue_2"/>
    <n v="0"/>
  </r>
  <r>
    <x v="16"/>
    <x v="0"/>
    <n v="0"/>
    <n v="0"/>
    <n v="0"/>
    <n v="0"/>
    <s v="Jue_2"/>
    <n v="0"/>
  </r>
  <r>
    <x v="17"/>
    <x v="0"/>
    <n v="0"/>
    <n v="0"/>
    <n v="0"/>
    <n v="0"/>
    <s v="Jue_2"/>
    <n v="0"/>
  </r>
  <r>
    <x v="18"/>
    <x v="0"/>
    <n v="0"/>
    <n v="0"/>
    <n v="0"/>
    <n v="0"/>
    <s v="Jue_2"/>
    <n v="0"/>
  </r>
  <r>
    <x v="19"/>
    <x v="0"/>
    <n v="0"/>
    <n v="0"/>
    <n v="0"/>
    <n v="0"/>
    <s v="Jue_2"/>
    <n v="0"/>
  </r>
  <r>
    <x v="20"/>
    <x v="0"/>
    <n v="0"/>
    <n v="0"/>
    <n v="0"/>
    <n v="0"/>
    <s v="Jue_2"/>
    <n v="0"/>
  </r>
  <r>
    <x v="21"/>
    <x v="0"/>
    <n v="0"/>
    <n v="0"/>
    <n v="0"/>
    <n v="0"/>
    <s v="Jue_2"/>
    <n v="0"/>
  </r>
  <r>
    <x v="22"/>
    <x v="0"/>
    <n v="0"/>
    <n v="0"/>
    <n v="0"/>
    <n v="0"/>
    <s v="Jue_2"/>
    <n v="0"/>
  </r>
  <r>
    <x v="23"/>
    <x v="0"/>
    <n v="0"/>
    <n v="0"/>
    <n v="0"/>
    <n v="0"/>
    <s v="Jue_2"/>
    <n v="0"/>
  </r>
  <r>
    <x v="24"/>
    <x v="0"/>
    <n v="0"/>
    <n v="0"/>
    <n v="0"/>
    <n v="0"/>
    <s v="Jue_2"/>
    <n v="0"/>
  </r>
  <r>
    <x v="0"/>
    <x v="0"/>
    <n v="0"/>
    <n v="0"/>
    <n v="0"/>
    <n v="0"/>
    <s v="Jue_2"/>
    <n v="0"/>
  </r>
  <r>
    <x v="1"/>
    <x v="0"/>
    <n v="0"/>
    <n v="0"/>
    <n v="0"/>
    <n v="0"/>
    <s v="Jue_2"/>
    <n v="0"/>
  </r>
  <r>
    <x v="2"/>
    <x v="0"/>
    <n v="0"/>
    <n v="0"/>
    <n v="0"/>
    <n v="0"/>
    <s v="Jue_2"/>
    <n v="0"/>
  </r>
  <r>
    <x v="3"/>
    <x v="0"/>
    <n v="0"/>
    <n v="0"/>
    <n v="0"/>
    <n v="0"/>
    <s v="Jue_2"/>
    <n v="0"/>
  </r>
  <r>
    <x v="4"/>
    <x v="0"/>
    <n v="0"/>
    <n v="0"/>
    <n v="0"/>
    <n v="0"/>
    <s v="Jue_2"/>
    <n v="0"/>
  </r>
  <r>
    <x v="5"/>
    <x v="0"/>
    <n v="0"/>
    <n v="0"/>
    <n v="0"/>
    <n v="0"/>
    <s v="Jue_2"/>
    <n v="0"/>
  </r>
  <r>
    <x v="6"/>
    <x v="0"/>
    <n v="0"/>
    <n v="0"/>
    <n v="0"/>
    <n v="0"/>
    <s v="Jue_2"/>
    <n v="0"/>
  </r>
  <r>
    <x v="7"/>
    <x v="0"/>
    <n v="0"/>
    <n v="0"/>
    <n v="0"/>
    <n v="0"/>
    <s v="Jue_2"/>
    <n v="0"/>
  </r>
  <r>
    <x v="8"/>
    <x v="0"/>
    <n v="0"/>
    <n v="0"/>
    <n v="0"/>
    <n v="0"/>
    <s v="Jue_2"/>
    <n v="0"/>
  </r>
  <r>
    <x v="9"/>
    <x v="0"/>
    <n v="0"/>
    <n v="0"/>
    <n v="0"/>
    <n v="0"/>
    <s v="Jue_2"/>
    <n v="0"/>
  </r>
  <r>
    <x v="10"/>
    <x v="0"/>
    <n v="0"/>
    <n v="0"/>
    <n v="0"/>
    <n v="0"/>
    <s v="Jue_2"/>
    <n v="0"/>
  </r>
  <r>
    <x v="11"/>
    <x v="0"/>
    <n v="0"/>
    <n v="0"/>
    <n v="0"/>
    <n v="0"/>
    <s v="Jue_2"/>
    <n v="0"/>
  </r>
  <r>
    <x v="12"/>
    <x v="0"/>
    <n v="0"/>
    <n v="0"/>
    <n v="0"/>
    <n v="0"/>
    <s v="Jue_2"/>
    <n v="0"/>
  </r>
  <r>
    <x v="13"/>
    <x v="0"/>
    <n v="0"/>
    <n v="0"/>
    <n v="0"/>
    <n v="0"/>
    <s v="Jue_2"/>
    <n v="0"/>
  </r>
  <r>
    <x v="14"/>
    <x v="0"/>
    <n v="0"/>
    <n v="0"/>
    <n v="0"/>
    <n v="0"/>
    <s v="Jue_2"/>
    <n v="0"/>
  </r>
  <r>
    <x v="15"/>
    <x v="0"/>
    <n v="0"/>
    <n v="0"/>
    <n v="0"/>
    <n v="0"/>
    <s v="Jue_2"/>
    <n v="0"/>
  </r>
  <r>
    <x v="16"/>
    <x v="0"/>
    <n v="0"/>
    <n v="0"/>
    <n v="0"/>
    <n v="0"/>
    <s v="Jue_2"/>
    <n v="0"/>
  </r>
  <r>
    <x v="17"/>
    <x v="0"/>
    <n v="0"/>
    <n v="0"/>
    <n v="0"/>
    <n v="0"/>
    <s v="Jue_2"/>
    <n v="0"/>
  </r>
  <r>
    <x v="18"/>
    <x v="0"/>
    <n v="0"/>
    <n v="0"/>
    <n v="0"/>
    <n v="0"/>
    <s v="Jue_2"/>
    <n v="0"/>
  </r>
  <r>
    <x v="19"/>
    <x v="0"/>
    <n v="0"/>
    <n v="0"/>
    <n v="0"/>
    <n v="0"/>
    <s v="Jue_2"/>
    <n v="0"/>
  </r>
  <r>
    <x v="20"/>
    <x v="0"/>
    <n v="0"/>
    <n v="0"/>
    <n v="0"/>
    <n v="0"/>
    <s v="Jue_2"/>
    <n v="0"/>
  </r>
  <r>
    <x v="21"/>
    <x v="0"/>
    <n v="0"/>
    <n v="0"/>
    <n v="0"/>
    <n v="0"/>
    <s v="Jue_2"/>
    <n v="0"/>
  </r>
  <r>
    <x v="22"/>
    <x v="0"/>
    <n v="0"/>
    <n v="0"/>
    <n v="0"/>
    <n v="0"/>
    <s v="Jue_2"/>
    <n v="0"/>
  </r>
  <r>
    <x v="23"/>
    <x v="0"/>
    <n v="0"/>
    <n v="0"/>
    <n v="0"/>
    <n v="0"/>
    <s v="Jue_2"/>
    <n v="0"/>
  </r>
  <r>
    <x v="24"/>
    <x v="0"/>
    <n v="0"/>
    <n v="0"/>
    <n v="0"/>
    <n v="0"/>
    <s v="Jue_2"/>
    <n v="0"/>
  </r>
  <r>
    <x v="0"/>
    <x v="0"/>
    <n v="0"/>
    <n v="0"/>
    <n v="0"/>
    <n v="0"/>
    <s v="Jue_2"/>
    <n v="0"/>
  </r>
  <r>
    <x v="1"/>
    <x v="0"/>
    <n v="0"/>
    <n v="0"/>
    <n v="0"/>
    <n v="0"/>
    <s v="Jue_2"/>
    <n v="0"/>
  </r>
  <r>
    <x v="2"/>
    <x v="0"/>
    <n v="0"/>
    <n v="0"/>
    <n v="0"/>
    <n v="0"/>
    <s v="Jue_2"/>
    <n v="0"/>
  </r>
  <r>
    <x v="3"/>
    <x v="0"/>
    <n v="0"/>
    <n v="0"/>
    <n v="0"/>
    <n v="0"/>
    <s v="Jue_2"/>
    <n v="0"/>
  </r>
  <r>
    <x v="4"/>
    <x v="0"/>
    <n v="0"/>
    <n v="0"/>
    <n v="0"/>
    <n v="0"/>
    <s v="Jue_2"/>
    <n v="0"/>
  </r>
  <r>
    <x v="5"/>
    <x v="0"/>
    <n v="0"/>
    <n v="0"/>
    <n v="0"/>
    <n v="0"/>
    <s v="Jue_2"/>
    <n v="0"/>
  </r>
  <r>
    <x v="6"/>
    <x v="0"/>
    <n v="0"/>
    <n v="0"/>
    <n v="0"/>
    <n v="0"/>
    <s v="Jue_2"/>
    <n v="0"/>
  </r>
  <r>
    <x v="7"/>
    <x v="0"/>
    <n v="0"/>
    <n v="0"/>
    <n v="0"/>
    <n v="0"/>
    <s v="Jue_2"/>
    <n v="0"/>
  </r>
  <r>
    <x v="8"/>
    <x v="0"/>
    <n v="0"/>
    <n v="0"/>
    <n v="0"/>
    <n v="0"/>
    <s v="Jue_2"/>
    <n v="0"/>
  </r>
  <r>
    <x v="9"/>
    <x v="0"/>
    <n v="0"/>
    <n v="0"/>
    <n v="0"/>
    <n v="0"/>
    <s v="Jue_2"/>
    <n v="0"/>
  </r>
  <r>
    <x v="10"/>
    <x v="0"/>
    <n v="0"/>
    <n v="0"/>
    <n v="0"/>
    <n v="0"/>
    <s v="Jue_2"/>
    <n v="0"/>
  </r>
  <r>
    <x v="11"/>
    <x v="0"/>
    <n v="0"/>
    <n v="0"/>
    <n v="0"/>
    <n v="0"/>
    <s v="Jue_2"/>
    <n v="0"/>
  </r>
  <r>
    <x v="12"/>
    <x v="0"/>
    <n v="0"/>
    <n v="0"/>
    <n v="0"/>
    <n v="0"/>
    <s v="Jue_2"/>
    <n v="0"/>
  </r>
  <r>
    <x v="13"/>
    <x v="0"/>
    <n v="0"/>
    <n v="0"/>
    <n v="0"/>
    <n v="0"/>
    <s v="Jue_2"/>
    <n v="0"/>
  </r>
  <r>
    <x v="14"/>
    <x v="0"/>
    <n v="0"/>
    <n v="0"/>
    <n v="0"/>
    <n v="0"/>
    <s v="Jue_2"/>
    <n v="0"/>
  </r>
  <r>
    <x v="15"/>
    <x v="0"/>
    <n v="0"/>
    <n v="0"/>
    <n v="0"/>
    <n v="0"/>
    <s v="Jue_2"/>
    <n v="0"/>
  </r>
  <r>
    <x v="16"/>
    <x v="0"/>
    <n v="0"/>
    <n v="0"/>
    <n v="0"/>
    <n v="0"/>
    <s v="Jue_2"/>
    <n v="0"/>
  </r>
  <r>
    <x v="17"/>
    <x v="0"/>
    <n v="0"/>
    <n v="0"/>
    <n v="0"/>
    <n v="0"/>
    <s v="Jue_2"/>
    <n v="0"/>
  </r>
  <r>
    <x v="18"/>
    <x v="0"/>
    <n v="0"/>
    <n v="0"/>
    <n v="0"/>
    <n v="0"/>
    <s v="Jue_2"/>
    <n v="0"/>
  </r>
  <r>
    <x v="19"/>
    <x v="0"/>
    <n v="0"/>
    <n v="0"/>
    <n v="0"/>
    <n v="0"/>
    <s v="Jue_2"/>
    <n v="0"/>
  </r>
  <r>
    <x v="20"/>
    <x v="0"/>
    <n v="0"/>
    <n v="0"/>
    <n v="0"/>
    <n v="0"/>
    <s v="Jue_2"/>
    <n v="0"/>
  </r>
  <r>
    <x v="21"/>
    <x v="0"/>
    <n v="0"/>
    <n v="0"/>
    <n v="0"/>
    <n v="0"/>
    <s v="Jue_2"/>
    <n v="0"/>
  </r>
  <r>
    <x v="22"/>
    <x v="0"/>
    <n v="0"/>
    <n v="0"/>
    <n v="0"/>
    <n v="0"/>
    <s v="Jue_2"/>
    <n v="0"/>
  </r>
  <r>
    <x v="23"/>
    <x v="0"/>
    <n v="0"/>
    <n v="0"/>
    <n v="0"/>
    <n v="0"/>
    <s v="Jue_2"/>
    <n v="0"/>
  </r>
  <r>
    <x v="24"/>
    <x v="0"/>
    <n v="0"/>
    <n v="0"/>
    <n v="0"/>
    <n v="0"/>
    <s v="Jue_2"/>
    <n v="0"/>
  </r>
  <r>
    <x v="0"/>
    <x v="1"/>
    <n v="0"/>
    <n v="0"/>
    <n v="0"/>
    <n v="0"/>
    <s v="Jue_2"/>
    <n v="0"/>
  </r>
  <r>
    <x v="1"/>
    <x v="1"/>
    <n v="0"/>
    <n v="0"/>
    <n v="0"/>
    <n v="0"/>
    <s v="Jue_2"/>
    <n v="0"/>
  </r>
  <r>
    <x v="2"/>
    <x v="1"/>
    <n v="0"/>
    <n v="0"/>
    <n v="0"/>
    <n v="0"/>
    <s v="Jue_2"/>
    <n v="0"/>
  </r>
  <r>
    <x v="3"/>
    <x v="1"/>
    <n v="0"/>
    <n v="0"/>
    <n v="0"/>
    <n v="0"/>
    <s v="Jue_2"/>
    <n v="0"/>
  </r>
  <r>
    <x v="4"/>
    <x v="1"/>
    <n v="0"/>
    <n v="0"/>
    <n v="0"/>
    <n v="0"/>
    <s v="Jue_2"/>
    <n v="0"/>
  </r>
  <r>
    <x v="5"/>
    <x v="1"/>
    <n v="0"/>
    <n v="0"/>
    <n v="0"/>
    <n v="0"/>
    <s v="Jue_2"/>
    <n v="0"/>
  </r>
  <r>
    <x v="6"/>
    <x v="1"/>
    <n v="0"/>
    <n v="0"/>
    <n v="0"/>
    <n v="0"/>
    <s v="Jue_2"/>
    <n v="0"/>
  </r>
  <r>
    <x v="7"/>
    <x v="1"/>
    <n v="0"/>
    <n v="0"/>
    <n v="0"/>
    <n v="0"/>
    <s v="Jue_2"/>
    <n v="0"/>
  </r>
  <r>
    <x v="8"/>
    <x v="1"/>
    <n v="0"/>
    <n v="0"/>
    <n v="0"/>
    <n v="0"/>
    <s v="Jue_2"/>
    <n v="0"/>
  </r>
  <r>
    <x v="9"/>
    <x v="1"/>
    <n v="0"/>
    <n v="0"/>
    <n v="0"/>
    <n v="0"/>
    <s v="Jue_2"/>
    <n v="0"/>
  </r>
  <r>
    <x v="10"/>
    <x v="1"/>
    <n v="0"/>
    <n v="0"/>
    <n v="0"/>
    <n v="0"/>
    <s v="Jue_2"/>
    <n v="0"/>
  </r>
  <r>
    <x v="11"/>
    <x v="1"/>
    <n v="0"/>
    <n v="0"/>
    <n v="0"/>
    <n v="0"/>
    <s v="Jue_2"/>
    <n v="0"/>
  </r>
  <r>
    <x v="12"/>
    <x v="1"/>
    <n v="0"/>
    <n v="0"/>
    <n v="0"/>
    <n v="0"/>
    <s v="Jue_2"/>
    <n v="0"/>
  </r>
  <r>
    <x v="13"/>
    <x v="1"/>
    <n v="0"/>
    <n v="0"/>
    <n v="0"/>
    <n v="0"/>
    <s v="Jue_2"/>
    <n v="0"/>
  </r>
  <r>
    <x v="14"/>
    <x v="1"/>
    <n v="0"/>
    <n v="0"/>
    <n v="0"/>
    <n v="0"/>
    <s v="Jue_2"/>
    <n v="0"/>
  </r>
  <r>
    <x v="15"/>
    <x v="1"/>
    <n v="0"/>
    <n v="0"/>
    <n v="0"/>
    <n v="0"/>
    <s v="Jue_2"/>
    <n v="0"/>
  </r>
  <r>
    <x v="16"/>
    <x v="1"/>
    <n v="0"/>
    <n v="0"/>
    <n v="0"/>
    <n v="0"/>
    <s v="Jue_2"/>
    <n v="0"/>
  </r>
  <r>
    <x v="17"/>
    <x v="1"/>
    <n v="0"/>
    <n v="0"/>
    <n v="0"/>
    <n v="0"/>
    <s v="Jue_2"/>
    <n v="0"/>
  </r>
  <r>
    <x v="18"/>
    <x v="1"/>
    <n v="0"/>
    <n v="0"/>
    <n v="0"/>
    <n v="0"/>
    <s v="Jue_2"/>
    <n v="0"/>
  </r>
  <r>
    <x v="19"/>
    <x v="1"/>
    <n v="0"/>
    <n v="0"/>
    <n v="0"/>
    <n v="0"/>
    <s v="Jue_2"/>
    <n v="0"/>
  </r>
  <r>
    <x v="20"/>
    <x v="1"/>
    <n v="0"/>
    <n v="0"/>
    <n v="0"/>
    <n v="0"/>
    <s v="Jue_2"/>
    <n v="0"/>
  </r>
  <r>
    <x v="21"/>
    <x v="1"/>
    <n v="0"/>
    <n v="0"/>
    <n v="0"/>
    <n v="0"/>
    <s v="Jue_2"/>
    <n v="0"/>
  </r>
  <r>
    <x v="22"/>
    <x v="1"/>
    <n v="0"/>
    <n v="0"/>
    <n v="0"/>
    <n v="0"/>
    <s v="Jue_2"/>
    <n v="0"/>
  </r>
  <r>
    <x v="23"/>
    <x v="1"/>
    <n v="0"/>
    <n v="0"/>
    <n v="0"/>
    <n v="0"/>
    <s v="Jue_2"/>
    <n v="0"/>
  </r>
  <r>
    <x v="24"/>
    <x v="1"/>
    <n v="0"/>
    <n v="0"/>
    <n v="0"/>
    <n v="0"/>
    <s v="Jue_2"/>
    <n v="0"/>
  </r>
  <r>
    <x v="0"/>
    <x v="1"/>
    <n v="0"/>
    <n v="0"/>
    <n v="0"/>
    <n v="0"/>
    <s v="Jue_2"/>
    <n v="0"/>
  </r>
  <r>
    <x v="1"/>
    <x v="1"/>
    <n v="0"/>
    <n v="0"/>
    <n v="0"/>
    <n v="0"/>
    <s v="Jue_2"/>
    <n v="0"/>
  </r>
  <r>
    <x v="2"/>
    <x v="1"/>
    <n v="0"/>
    <n v="0"/>
    <n v="0"/>
    <n v="0"/>
    <s v="Jue_2"/>
    <n v="0"/>
  </r>
  <r>
    <x v="3"/>
    <x v="1"/>
    <n v="0"/>
    <n v="0"/>
    <n v="0"/>
    <n v="0"/>
    <s v="Jue_2"/>
    <n v="0"/>
  </r>
  <r>
    <x v="4"/>
    <x v="1"/>
    <n v="0"/>
    <n v="0"/>
    <n v="0"/>
    <n v="0"/>
    <s v="Jue_2"/>
    <n v="0"/>
  </r>
  <r>
    <x v="5"/>
    <x v="1"/>
    <n v="0"/>
    <n v="0"/>
    <n v="0"/>
    <n v="0"/>
    <s v="Jue_2"/>
    <n v="0"/>
  </r>
  <r>
    <x v="6"/>
    <x v="1"/>
    <n v="0"/>
    <n v="0"/>
    <n v="0"/>
    <n v="0"/>
    <s v="Jue_2"/>
    <n v="0"/>
  </r>
  <r>
    <x v="7"/>
    <x v="1"/>
    <n v="0"/>
    <n v="0"/>
    <n v="0"/>
    <n v="0"/>
    <s v="Jue_2"/>
    <n v="0"/>
  </r>
  <r>
    <x v="8"/>
    <x v="1"/>
    <n v="0"/>
    <n v="0"/>
    <n v="0"/>
    <n v="0"/>
    <s v="Jue_2"/>
    <n v="0"/>
  </r>
  <r>
    <x v="9"/>
    <x v="1"/>
    <n v="0"/>
    <n v="1"/>
    <n v="0"/>
    <n v="21"/>
    <s v="Jue_2"/>
    <n v="22"/>
  </r>
  <r>
    <x v="10"/>
    <x v="1"/>
    <n v="0"/>
    <n v="0"/>
    <n v="0"/>
    <n v="0"/>
    <s v="Jue_2"/>
    <n v="0"/>
  </r>
  <r>
    <x v="11"/>
    <x v="1"/>
    <n v="0"/>
    <n v="0"/>
    <n v="0"/>
    <n v="0"/>
    <s v="Jue_2"/>
    <n v="0"/>
  </r>
  <r>
    <x v="12"/>
    <x v="1"/>
    <n v="0"/>
    <n v="0"/>
    <n v="0"/>
    <n v="0"/>
    <s v="Jue_2"/>
    <n v="0"/>
  </r>
  <r>
    <x v="13"/>
    <x v="1"/>
    <n v="0"/>
    <n v="0"/>
    <n v="0"/>
    <n v="0"/>
    <s v="Jue_2"/>
    <n v="0"/>
  </r>
  <r>
    <x v="14"/>
    <x v="1"/>
    <n v="0"/>
    <n v="0"/>
    <n v="0"/>
    <n v="0"/>
    <s v="Jue_2"/>
    <n v="0"/>
  </r>
  <r>
    <x v="15"/>
    <x v="1"/>
    <n v="0"/>
    <n v="0"/>
    <n v="0"/>
    <n v="0"/>
    <s v="Jue_2"/>
    <n v="0"/>
  </r>
  <r>
    <x v="16"/>
    <x v="1"/>
    <n v="0"/>
    <n v="0"/>
    <n v="0"/>
    <n v="0"/>
    <s v="Jue_2"/>
    <n v="0"/>
  </r>
  <r>
    <x v="17"/>
    <x v="1"/>
    <n v="0"/>
    <n v="0"/>
    <n v="0"/>
    <n v="0"/>
    <s v="Jue_2"/>
    <n v="0"/>
  </r>
  <r>
    <x v="18"/>
    <x v="1"/>
    <n v="0"/>
    <n v="0"/>
    <n v="0"/>
    <n v="0"/>
    <s v="Jue_2"/>
    <n v="0"/>
  </r>
  <r>
    <x v="19"/>
    <x v="1"/>
    <n v="0"/>
    <n v="0"/>
    <n v="0"/>
    <n v="0"/>
    <s v="Jue_2"/>
    <n v="0"/>
  </r>
  <r>
    <x v="20"/>
    <x v="1"/>
    <n v="0"/>
    <n v="0"/>
    <n v="0"/>
    <n v="0"/>
    <s v="Jue_2"/>
    <n v="0"/>
  </r>
  <r>
    <x v="21"/>
    <x v="1"/>
    <n v="0"/>
    <n v="0"/>
    <n v="0"/>
    <n v="0"/>
    <s v="Jue_2"/>
    <n v="0"/>
  </r>
  <r>
    <x v="22"/>
    <x v="1"/>
    <n v="0"/>
    <n v="23"/>
    <n v="0"/>
    <n v="0"/>
    <s v="Jue_2"/>
    <n v="23"/>
  </r>
  <r>
    <x v="23"/>
    <x v="1"/>
    <n v="0"/>
    <n v="0"/>
    <n v="0"/>
    <n v="0"/>
    <s v="Jue_2"/>
    <n v="0"/>
  </r>
  <r>
    <x v="24"/>
    <x v="1"/>
    <n v="0"/>
    <n v="0"/>
    <n v="0"/>
    <n v="0"/>
    <s v="Jue_2"/>
    <n v="0"/>
  </r>
  <r>
    <x v="0"/>
    <x v="1"/>
    <n v="0"/>
    <n v="0"/>
    <n v="0"/>
    <n v="0"/>
    <s v="Jue_2"/>
    <n v="0"/>
  </r>
  <r>
    <x v="1"/>
    <x v="1"/>
    <n v="0"/>
    <n v="0"/>
    <n v="0"/>
    <n v="0"/>
    <s v="Jue_2"/>
    <n v="0"/>
  </r>
  <r>
    <x v="2"/>
    <x v="1"/>
    <n v="0"/>
    <n v="0"/>
    <n v="0"/>
    <n v="0"/>
    <s v="Jue_2"/>
    <n v="0"/>
  </r>
  <r>
    <x v="3"/>
    <x v="1"/>
    <n v="0"/>
    <n v="0"/>
    <n v="0"/>
    <n v="0"/>
    <s v="Jue_2"/>
    <n v="0"/>
  </r>
  <r>
    <x v="4"/>
    <x v="1"/>
    <n v="0"/>
    <n v="0"/>
    <n v="0"/>
    <n v="0"/>
    <s v="Jue_2"/>
    <n v="0"/>
  </r>
  <r>
    <x v="5"/>
    <x v="1"/>
    <n v="0"/>
    <n v="0"/>
    <n v="0"/>
    <n v="0"/>
    <s v="Jue_2"/>
    <n v="0"/>
  </r>
  <r>
    <x v="6"/>
    <x v="1"/>
    <n v="0"/>
    <n v="0"/>
    <n v="0"/>
    <n v="0"/>
    <s v="Jue_2"/>
    <n v="0"/>
  </r>
  <r>
    <x v="7"/>
    <x v="1"/>
    <n v="0"/>
    <n v="0"/>
    <n v="0"/>
    <n v="0"/>
    <s v="Jue_2"/>
    <n v="0"/>
  </r>
  <r>
    <x v="8"/>
    <x v="1"/>
    <n v="0"/>
    <n v="0"/>
    <n v="0"/>
    <n v="0"/>
    <s v="Jue_2"/>
    <n v="0"/>
  </r>
  <r>
    <x v="9"/>
    <x v="1"/>
    <n v="0"/>
    <n v="0"/>
    <n v="0"/>
    <n v="66"/>
    <s v="Jue_2"/>
    <n v="66"/>
  </r>
  <r>
    <x v="10"/>
    <x v="1"/>
    <n v="0"/>
    <n v="0"/>
    <n v="0"/>
    <n v="0"/>
    <s v="Jue_2"/>
    <n v="0"/>
  </r>
  <r>
    <x v="11"/>
    <x v="1"/>
    <n v="0"/>
    <n v="0"/>
    <n v="0"/>
    <n v="0"/>
    <s v="Jue_2"/>
    <n v="0"/>
  </r>
  <r>
    <x v="12"/>
    <x v="1"/>
    <n v="0"/>
    <n v="0"/>
    <n v="0"/>
    <n v="0"/>
    <s v="Jue_2"/>
    <n v="0"/>
  </r>
  <r>
    <x v="13"/>
    <x v="1"/>
    <n v="0"/>
    <n v="0"/>
    <n v="0"/>
    <n v="0"/>
    <s v="Jue_2"/>
    <n v="0"/>
  </r>
  <r>
    <x v="14"/>
    <x v="1"/>
    <n v="0"/>
    <n v="0"/>
    <n v="0"/>
    <n v="0"/>
    <s v="Jue_2"/>
    <n v="0"/>
  </r>
  <r>
    <x v="15"/>
    <x v="1"/>
    <n v="0"/>
    <n v="0"/>
    <n v="0"/>
    <n v="0"/>
    <s v="Jue_2"/>
    <n v="0"/>
  </r>
  <r>
    <x v="16"/>
    <x v="1"/>
    <n v="0"/>
    <n v="0"/>
    <n v="0"/>
    <n v="0"/>
    <s v="Jue_2"/>
    <n v="0"/>
  </r>
  <r>
    <x v="17"/>
    <x v="1"/>
    <n v="0"/>
    <n v="0"/>
    <n v="0"/>
    <n v="0"/>
    <s v="Jue_2"/>
    <n v="0"/>
  </r>
  <r>
    <x v="18"/>
    <x v="1"/>
    <n v="0"/>
    <n v="0"/>
    <n v="0"/>
    <n v="0"/>
    <s v="Jue_2"/>
    <n v="0"/>
  </r>
  <r>
    <x v="19"/>
    <x v="1"/>
    <n v="0"/>
    <n v="0"/>
    <n v="0"/>
    <n v="0"/>
    <s v="Jue_2"/>
    <n v="0"/>
  </r>
  <r>
    <x v="20"/>
    <x v="1"/>
    <n v="0"/>
    <n v="0"/>
    <n v="0"/>
    <n v="0"/>
    <s v="Jue_2"/>
    <n v="0"/>
  </r>
  <r>
    <x v="21"/>
    <x v="1"/>
    <n v="0"/>
    <n v="0"/>
    <n v="0"/>
    <n v="0"/>
    <s v="Jue_2"/>
    <n v="0"/>
  </r>
  <r>
    <x v="22"/>
    <x v="1"/>
    <n v="0"/>
    <n v="0"/>
    <n v="0"/>
    <n v="0"/>
    <s v="Jue_2"/>
    <n v="0"/>
  </r>
  <r>
    <x v="23"/>
    <x v="1"/>
    <n v="0"/>
    <n v="0"/>
    <n v="0"/>
    <n v="0"/>
    <s v="Jue_2"/>
    <n v="0"/>
  </r>
  <r>
    <x v="24"/>
    <x v="1"/>
    <n v="0"/>
    <n v="0"/>
    <n v="0"/>
    <n v="0"/>
    <s v="Jue_2"/>
    <n v="0"/>
  </r>
  <r>
    <x v="0"/>
    <x v="1"/>
    <n v="0"/>
    <n v="0"/>
    <n v="0"/>
    <n v="0"/>
    <s v="Jue_2"/>
    <n v="0"/>
  </r>
  <r>
    <x v="1"/>
    <x v="1"/>
    <n v="0"/>
    <n v="0"/>
    <n v="0"/>
    <n v="0"/>
    <s v="Jue_2"/>
    <n v="0"/>
  </r>
  <r>
    <x v="2"/>
    <x v="1"/>
    <n v="0"/>
    <n v="0"/>
    <n v="0"/>
    <n v="0"/>
    <s v="Jue_2"/>
    <n v="0"/>
  </r>
  <r>
    <x v="3"/>
    <x v="1"/>
    <n v="0"/>
    <n v="0"/>
    <n v="0"/>
    <n v="0"/>
    <s v="Jue_2"/>
    <n v="0"/>
  </r>
  <r>
    <x v="4"/>
    <x v="1"/>
    <n v="0"/>
    <n v="0"/>
    <n v="0"/>
    <n v="0"/>
    <s v="Jue_2"/>
    <n v="0"/>
  </r>
  <r>
    <x v="5"/>
    <x v="1"/>
    <n v="0"/>
    <n v="0"/>
    <n v="0"/>
    <n v="0"/>
    <s v="Jue_2"/>
    <n v="0"/>
  </r>
  <r>
    <x v="6"/>
    <x v="1"/>
    <n v="0"/>
    <n v="0"/>
    <n v="0"/>
    <n v="0"/>
    <s v="Jue_2"/>
    <n v="0"/>
  </r>
  <r>
    <x v="7"/>
    <x v="1"/>
    <n v="0"/>
    <n v="0"/>
    <n v="0"/>
    <n v="0"/>
    <s v="Jue_2"/>
    <n v="0"/>
  </r>
  <r>
    <x v="8"/>
    <x v="1"/>
    <n v="0"/>
    <n v="0"/>
    <n v="0"/>
    <n v="0"/>
    <s v="Jue_2"/>
    <n v="0"/>
  </r>
  <r>
    <x v="9"/>
    <x v="1"/>
    <n v="0"/>
    <n v="0"/>
    <n v="0"/>
    <n v="176"/>
    <s v="Jue_2"/>
    <n v="176"/>
  </r>
  <r>
    <x v="10"/>
    <x v="1"/>
    <n v="0"/>
    <n v="0"/>
    <n v="0"/>
    <n v="0"/>
    <s v="Jue_2"/>
    <n v="0"/>
  </r>
  <r>
    <x v="11"/>
    <x v="1"/>
    <n v="0"/>
    <n v="0"/>
    <n v="0"/>
    <n v="0"/>
    <s v="Jue_2"/>
    <n v="0"/>
  </r>
  <r>
    <x v="12"/>
    <x v="1"/>
    <n v="0"/>
    <n v="0"/>
    <n v="0"/>
    <n v="0"/>
    <s v="Jue_2"/>
    <n v="0"/>
  </r>
  <r>
    <x v="13"/>
    <x v="1"/>
    <n v="0"/>
    <n v="0"/>
    <n v="0"/>
    <n v="0"/>
    <s v="Jue_2"/>
    <n v="0"/>
  </r>
  <r>
    <x v="14"/>
    <x v="1"/>
    <n v="0"/>
    <n v="0"/>
    <n v="0"/>
    <n v="0"/>
    <s v="Jue_2"/>
    <n v="0"/>
  </r>
  <r>
    <x v="15"/>
    <x v="1"/>
    <n v="0"/>
    <n v="0"/>
    <n v="0"/>
    <n v="0"/>
    <s v="Jue_2"/>
    <n v="0"/>
  </r>
  <r>
    <x v="16"/>
    <x v="1"/>
    <n v="0"/>
    <n v="2"/>
    <n v="0"/>
    <n v="0"/>
    <s v="Jue_2"/>
    <n v="2"/>
  </r>
  <r>
    <x v="17"/>
    <x v="1"/>
    <n v="0"/>
    <n v="1"/>
    <n v="0"/>
    <n v="0"/>
    <s v="Jue_2"/>
    <n v="1"/>
  </r>
  <r>
    <x v="18"/>
    <x v="1"/>
    <n v="0"/>
    <n v="0"/>
    <n v="0"/>
    <n v="0"/>
    <s v="Jue_2"/>
    <n v="0"/>
  </r>
  <r>
    <x v="19"/>
    <x v="1"/>
    <n v="0"/>
    <n v="0"/>
    <n v="0"/>
    <n v="0"/>
    <s v="Jue_2"/>
    <n v="0"/>
  </r>
  <r>
    <x v="20"/>
    <x v="1"/>
    <n v="0"/>
    <n v="0"/>
    <n v="0"/>
    <n v="0"/>
    <s v="Jue_2"/>
    <n v="0"/>
  </r>
  <r>
    <x v="21"/>
    <x v="1"/>
    <n v="0"/>
    <n v="0"/>
    <n v="0"/>
    <n v="0"/>
    <s v="Jue_2"/>
    <n v="0"/>
  </r>
  <r>
    <x v="22"/>
    <x v="1"/>
    <n v="0"/>
    <n v="0"/>
    <n v="0"/>
    <n v="0"/>
    <s v="Jue_2"/>
    <n v="0"/>
  </r>
  <r>
    <x v="23"/>
    <x v="1"/>
    <n v="0"/>
    <n v="0"/>
    <n v="0"/>
    <n v="0"/>
    <s v="Jue_2"/>
    <n v="0"/>
  </r>
  <r>
    <x v="24"/>
    <x v="1"/>
    <n v="0"/>
    <n v="0"/>
    <n v="0"/>
    <n v="0"/>
    <s v="Jue_2"/>
    <n v="0"/>
  </r>
  <r>
    <x v="0"/>
    <x v="1"/>
    <n v="0"/>
    <n v="0"/>
    <n v="0"/>
    <n v="0"/>
    <s v="Jue_2"/>
    <n v="0"/>
  </r>
  <r>
    <x v="1"/>
    <x v="1"/>
    <n v="0"/>
    <n v="0"/>
    <n v="0"/>
    <n v="0"/>
    <s v="Jue_2"/>
    <n v="0"/>
  </r>
  <r>
    <x v="2"/>
    <x v="1"/>
    <n v="0"/>
    <n v="0"/>
    <n v="0"/>
    <n v="0"/>
    <s v="Jue_2"/>
    <n v="0"/>
  </r>
  <r>
    <x v="3"/>
    <x v="1"/>
    <n v="0"/>
    <n v="0"/>
    <n v="0"/>
    <n v="0"/>
    <s v="Jue_2"/>
    <n v="0"/>
  </r>
  <r>
    <x v="4"/>
    <x v="1"/>
    <n v="0"/>
    <n v="0"/>
    <n v="0"/>
    <n v="0"/>
    <s v="Jue_2"/>
    <n v="0"/>
  </r>
  <r>
    <x v="5"/>
    <x v="1"/>
    <n v="0"/>
    <n v="0"/>
    <n v="0"/>
    <n v="0"/>
    <s v="Jue_2"/>
    <n v="0"/>
  </r>
  <r>
    <x v="6"/>
    <x v="1"/>
    <n v="0"/>
    <n v="0"/>
    <n v="0"/>
    <n v="0"/>
    <s v="Jue_2"/>
    <n v="0"/>
  </r>
  <r>
    <x v="7"/>
    <x v="1"/>
    <n v="0"/>
    <n v="0"/>
    <n v="0"/>
    <n v="0"/>
    <s v="Jue_2"/>
    <n v="0"/>
  </r>
  <r>
    <x v="8"/>
    <x v="1"/>
    <n v="0"/>
    <n v="0"/>
    <n v="0"/>
    <n v="0"/>
    <s v="Jue_2"/>
    <n v="0"/>
  </r>
  <r>
    <x v="9"/>
    <x v="1"/>
    <n v="0"/>
    <n v="0"/>
    <n v="0"/>
    <n v="0"/>
    <s v="Jue_2"/>
    <n v="0"/>
  </r>
  <r>
    <x v="10"/>
    <x v="1"/>
    <n v="0"/>
    <n v="0"/>
    <n v="0"/>
    <n v="0"/>
    <s v="Jue_2"/>
    <n v="0"/>
  </r>
  <r>
    <x v="11"/>
    <x v="1"/>
    <n v="0"/>
    <n v="0"/>
    <n v="0"/>
    <n v="0"/>
    <s v="Jue_2"/>
    <n v="0"/>
  </r>
  <r>
    <x v="12"/>
    <x v="1"/>
    <n v="0"/>
    <n v="0"/>
    <n v="0"/>
    <n v="0"/>
    <s v="Jue_2"/>
    <n v="0"/>
  </r>
  <r>
    <x v="13"/>
    <x v="1"/>
    <n v="0"/>
    <n v="0"/>
    <n v="0"/>
    <n v="0"/>
    <s v="Jue_2"/>
    <n v="0"/>
  </r>
  <r>
    <x v="14"/>
    <x v="1"/>
    <n v="0"/>
    <n v="0"/>
    <n v="0"/>
    <n v="0"/>
    <s v="Jue_2"/>
    <n v="0"/>
  </r>
  <r>
    <x v="15"/>
    <x v="1"/>
    <n v="0"/>
    <n v="0"/>
    <n v="0"/>
    <n v="0"/>
    <s v="Jue_2"/>
    <n v="0"/>
  </r>
  <r>
    <x v="16"/>
    <x v="1"/>
    <n v="0"/>
    <n v="0"/>
    <n v="0"/>
    <n v="0"/>
    <s v="Jue_2"/>
    <n v="0"/>
  </r>
  <r>
    <x v="17"/>
    <x v="1"/>
    <n v="0"/>
    <n v="0"/>
    <n v="0"/>
    <n v="0"/>
    <s v="Jue_2"/>
    <n v="0"/>
  </r>
  <r>
    <x v="18"/>
    <x v="1"/>
    <n v="0"/>
    <n v="0"/>
    <n v="0"/>
    <n v="0"/>
    <s v="Jue_2"/>
    <n v="0"/>
  </r>
  <r>
    <x v="19"/>
    <x v="1"/>
    <n v="0"/>
    <n v="0"/>
    <n v="0"/>
    <n v="0"/>
    <s v="Jue_2"/>
    <n v="0"/>
  </r>
  <r>
    <x v="20"/>
    <x v="1"/>
    <n v="0"/>
    <n v="0"/>
    <n v="0"/>
    <n v="0"/>
    <s v="Jue_2"/>
    <n v="0"/>
  </r>
  <r>
    <x v="21"/>
    <x v="1"/>
    <n v="0"/>
    <n v="0"/>
    <n v="0"/>
    <n v="0"/>
    <s v="Jue_2"/>
    <n v="0"/>
  </r>
  <r>
    <x v="22"/>
    <x v="1"/>
    <n v="0"/>
    <n v="0"/>
    <n v="0"/>
    <n v="0"/>
    <s v="Jue_2"/>
    <n v="0"/>
  </r>
  <r>
    <x v="23"/>
    <x v="1"/>
    <n v="0"/>
    <n v="0"/>
    <n v="0"/>
    <n v="0"/>
    <s v="Jue_2"/>
    <n v="0"/>
  </r>
  <r>
    <x v="24"/>
    <x v="1"/>
    <n v="0"/>
    <n v="0"/>
    <n v="0"/>
    <n v="0"/>
    <s v="Jue_2"/>
    <n v="0"/>
  </r>
  <r>
    <x v="0"/>
    <x v="1"/>
    <n v="0"/>
    <n v="0"/>
    <n v="0"/>
    <n v="0"/>
    <s v="Jue_2"/>
    <n v="0"/>
  </r>
  <r>
    <x v="1"/>
    <x v="1"/>
    <n v="0"/>
    <n v="0"/>
    <n v="0"/>
    <n v="0"/>
    <s v="Jue_2"/>
    <n v="0"/>
  </r>
  <r>
    <x v="2"/>
    <x v="1"/>
    <n v="0"/>
    <n v="0"/>
    <n v="0"/>
    <n v="0"/>
    <s v="Jue_2"/>
    <n v="0"/>
  </r>
  <r>
    <x v="3"/>
    <x v="1"/>
    <n v="0"/>
    <n v="0"/>
    <n v="0"/>
    <n v="0"/>
    <s v="Jue_2"/>
    <n v="0"/>
  </r>
  <r>
    <x v="4"/>
    <x v="1"/>
    <n v="0"/>
    <n v="0"/>
    <n v="0"/>
    <n v="0"/>
    <s v="Jue_2"/>
    <n v="0"/>
  </r>
  <r>
    <x v="5"/>
    <x v="1"/>
    <n v="0"/>
    <n v="0"/>
    <n v="0"/>
    <n v="0"/>
    <s v="Jue_2"/>
    <n v="0"/>
  </r>
  <r>
    <x v="6"/>
    <x v="1"/>
    <n v="0"/>
    <n v="0"/>
    <n v="0"/>
    <n v="0"/>
    <s v="Jue_2"/>
    <n v="0"/>
  </r>
  <r>
    <x v="7"/>
    <x v="1"/>
    <n v="0"/>
    <n v="0"/>
    <n v="0"/>
    <n v="0"/>
    <s v="Jue_2"/>
    <n v="0"/>
  </r>
  <r>
    <x v="8"/>
    <x v="1"/>
    <n v="0"/>
    <n v="0"/>
    <n v="0"/>
    <n v="0"/>
    <s v="Jue_2"/>
    <n v="0"/>
  </r>
  <r>
    <x v="9"/>
    <x v="1"/>
    <n v="0"/>
    <n v="0"/>
    <n v="0"/>
    <n v="0"/>
    <s v="Jue_2"/>
    <n v="0"/>
  </r>
  <r>
    <x v="10"/>
    <x v="1"/>
    <n v="0"/>
    <n v="0"/>
    <n v="0"/>
    <n v="0"/>
    <s v="Jue_2"/>
    <n v="0"/>
  </r>
  <r>
    <x v="11"/>
    <x v="1"/>
    <n v="0"/>
    <n v="0"/>
    <n v="0"/>
    <n v="0"/>
    <s v="Jue_2"/>
    <n v="0"/>
  </r>
  <r>
    <x v="12"/>
    <x v="1"/>
    <n v="0"/>
    <n v="0"/>
    <n v="0"/>
    <n v="0"/>
    <s v="Jue_2"/>
    <n v="0"/>
  </r>
  <r>
    <x v="13"/>
    <x v="1"/>
    <n v="0"/>
    <n v="0"/>
    <n v="0"/>
    <n v="0"/>
    <s v="Jue_2"/>
    <n v="0"/>
  </r>
  <r>
    <x v="14"/>
    <x v="1"/>
    <n v="0"/>
    <n v="0"/>
    <n v="0"/>
    <n v="0"/>
    <s v="Jue_2"/>
    <n v="0"/>
  </r>
  <r>
    <x v="15"/>
    <x v="1"/>
    <n v="0"/>
    <n v="0"/>
    <n v="0"/>
    <n v="0"/>
    <s v="Jue_2"/>
    <n v="0"/>
  </r>
  <r>
    <x v="16"/>
    <x v="1"/>
    <n v="0"/>
    <n v="0"/>
    <n v="0"/>
    <n v="0"/>
    <s v="Jue_2"/>
    <n v="0"/>
  </r>
  <r>
    <x v="17"/>
    <x v="1"/>
    <n v="0"/>
    <n v="0"/>
    <n v="0"/>
    <n v="0"/>
    <s v="Jue_2"/>
    <n v="0"/>
  </r>
  <r>
    <x v="18"/>
    <x v="1"/>
    <n v="0"/>
    <n v="0"/>
    <n v="0"/>
    <n v="0"/>
    <s v="Jue_2"/>
    <n v="0"/>
  </r>
  <r>
    <x v="19"/>
    <x v="1"/>
    <n v="0"/>
    <n v="0"/>
    <n v="0"/>
    <n v="0"/>
    <s v="Jue_2"/>
    <n v="0"/>
  </r>
  <r>
    <x v="20"/>
    <x v="1"/>
    <n v="0"/>
    <n v="0"/>
    <n v="0"/>
    <n v="0"/>
    <s v="Jue_2"/>
    <n v="0"/>
  </r>
  <r>
    <x v="21"/>
    <x v="1"/>
    <n v="0"/>
    <n v="0"/>
    <n v="0"/>
    <n v="0"/>
    <s v="Jue_2"/>
    <n v="0"/>
  </r>
  <r>
    <x v="22"/>
    <x v="1"/>
    <n v="0"/>
    <n v="0"/>
    <n v="0"/>
    <n v="0"/>
    <s v="Jue_2"/>
    <n v="0"/>
  </r>
  <r>
    <x v="23"/>
    <x v="1"/>
    <n v="0"/>
    <n v="0"/>
    <n v="0"/>
    <n v="0"/>
    <s v="Jue_2"/>
    <n v="0"/>
  </r>
  <r>
    <x v="24"/>
    <x v="1"/>
    <n v="0"/>
    <n v="0"/>
    <n v="0"/>
    <n v="0"/>
    <s v="Jue_2"/>
    <n v="0"/>
  </r>
  <r>
    <x v="0"/>
    <x v="1"/>
    <n v="0"/>
    <n v="0"/>
    <n v="0"/>
    <n v="0"/>
    <s v="Jue_2"/>
    <n v="0"/>
  </r>
  <r>
    <x v="1"/>
    <x v="1"/>
    <n v="0"/>
    <n v="0"/>
    <n v="0"/>
    <n v="0"/>
    <s v="Jue_2"/>
    <n v="0"/>
  </r>
  <r>
    <x v="2"/>
    <x v="1"/>
    <n v="0"/>
    <n v="0"/>
    <n v="0"/>
    <n v="0"/>
    <s v="Jue_2"/>
    <n v="0"/>
  </r>
  <r>
    <x v="3"/>
    <x v="1"/>
    <n v="0"/>
    <n v="0"/>
    <n v="0"/>
    <n v="0"/>
    <s v="Jue_2"/>
    <n v="0"/>
  </r>
  <r>
    <x v="4"/>
    <x v="1"/>
    <n v="0"/>
    <n v="0"/>
    <n v="0"/>
    <n v="0"/>
    <s v="Jue_2"/>
    <n v="0"/>
  </r>
  <r>
    <x v="5"/>
    <x v="1"/>
    <n v="0"/>
    <n v="0"/>
    <n v="0"/>
    <n v="0"/>
    <s v="Jue_2"/>
    <n v="0"/>
  </r>
  <r>
    <x v="6"/>
    <x v="1"/>
    <n v="0"/>
    <n v="0"/>
    <n v="0"/>
    <n v="0"/>
    <s v="Jue_2"/>
    <n v="0"/>
  </r>
  <r>
    <x v="7"/>
    <x v="1"/>
    <n v="0"/>
    <n v="0"/>
    <n v="0"/>
    <n v="0"/>
    <s v="Jue_2"/>
    <n v="0"/>
  </r>
  <r>
    <x v="8"/>
    <x v="1"/>
    <n v="0"/>
    <n v="0"/>
    <n v="0"/>
    <n v="0"/>
    <s v="Jue_2"/>
    <n v="0"/>
  </r>
  <r>
    <x v="9"/>
    <x v="1"/>
    <n v="0"/>
    <n v="0"/>
    <n v="0"/>
    <n v="0"/>
    <s v="Jue_2"/>
    <n v="0"/>
  </r>
  <r>
    <x v="10"/>
    <x v="1"/>
    <n v="0"/>
    <n v="0"/>
    <n v="0"/>
    <n v="0"/>
    <s v="Jue_2"/>
    <n v="0"/>
  </r>
  <r>
    <x v="11"/>
    <x v="1"/>
    <n v="0"/>
    <n v="0"/>
    <n v="0"/>
    <n v="0"/>
    <s v="Jue_2"/>
    <n v="0"/>
  </r>
  <r>
    <x v="12"/>
    <x v="1"/>
    <n v="0"/>
    <n v="0"/>
    <n v="0"/>
    <n v="0"/>
    <s v="Jue_2"/>
    <n v="0"/>
  </r>
  <r>
    <x v="13"/>
    <x v="1"/>
    <n v="0"/>
    <n v="0"/>
    <n v="0"/>
    <n v="0"/>
    <s v="Jue_2"/>
    <n v="0"/>
  </r>
  <r>
    <x v="14"/>
    <x v="1"/>
    <n v="0"/>
    <n v="0"/>
    <n v="0"/>
    <n v="0"/>
    <s v="Jue_2"/>
    <n v="0"/>
  </r>
  <r>
    <x v="15"/>
    <x v="1"/>
    <n v="0"/>
    <n v="0"/>
    <n v="0"/>
    <n v="0"/>
    <s v="Jue_2"/>
    <n v="0"/>
  </r>
  <r>
    <x v="16"/>
    <x v="1"/>
    <n v="0"/>
    <n v="0"/>
    <n v="0"/>
    <n v="0"/>
    <s v="Jue_2"/>
    <n v="0"/>
  </r>
  <r>
    <x v="17"/>
    <x v="1"/>
    <n v="0"/>
    <n v="0"/>
    <n v="0"/>
    <n v="0"/>
    <s v="Jue_2"/>
    <n v="0"/>
  </r>
  <r>
    <x v="18"/>
    <x v="1"/>
    <n v="0"/>
    <n v="0"/>
    <n v="0"/>
    <n v="0"/>
    <s v="Jue_2"/>
    <n v="0"/>
  </r>
  <r>
    <x v="19"/>
    <x v="1"/>
    <n v="0"/>
    <n v="0"/>
    <n v="0"/>
    <n v="0"/>
    <s v="Jue_2"/>
    <n v="0"/>
  </r>
  <r>
    <x v="20"/>
    <x v="1"/>
    <n v="0"/>
    <n v="0"/>
    <n v="0"/>
    <n v="0"/>
    <s v="Jue_2"/>
    <n v="0"/>
  </r>
  <r>
    <x v="21"/>
    <x v="1"/>
    <n v="0"/>
    <n v="0"/>
    <n v="0"/>
    <n v="0"/>
    <s v="Jue_2"/>
    <n v="0"/>
  </r>
  <r>
    <x v="22"/>
    <x v="1"/>
    <n v="0"/>
    <n v="0"/>
    <n v="0"/>
    <n v="0"/>
    <s v="Jue_2"/>
    <n v="0"/>
  </r>
  <r>
    <x v="23"/>
    <x v="1"/>
    <n v="0"/>
    <n v="0"/>
    <n v="0"/>
    <n v="0"/>
    <s v="Jue_2"/>
    <n v="0"/>
  </r>
  <r>
    <x v="24"/>
    <x v="1"/>
    <n v="0"/>
    <n v="0"/>
    <n v="0"/>
    <n v="0"/>
    <s v="Jue_2"/>
    <n v="0"/>
  </r>
  <r>
    <x v="0"/>
    <x v="1"/>
    <n v="0"/>
    <n v="0"/>
    <n v="0"/>
    <n v="0"/>
    <s v="Jue_2"/>
    <n v="0"/>
  </r>
  <r>
    <x v="1"/>
    <x v="1"/>
    <n v="0"/>
    <n v="0"/>
    <n v="0"/>
    <n v="0"/>
    <s v="Jue_2"/>
    <n v="0"/>
  </r>
  <r>
    <x v="2"/>
    <x v="1"/>
    <n v="0"/>
    <n v="0"/>
    <n v="0"/>
    <n v="0"/>
    <s v="Jue_2"/>
    <n v="0"/>
  </r>
  <r>
    <x v="3"/>
    <x v="1"/>
    <n v="0"/>
    <n v="0"/>
    <n v="0"/>
    <n v="0"/>
    <s v="Jue_2"/>
    <n v="0"/>
  </r>
  <r>
    <x v="4"/>
    <x v="1"/>
    <n v="0"/>
    <n v="0"/>
    <n v="0"/>
    <n v="0"/>
    <s v="Jue_2"/>
    <n v="0"/>
  </r>
  <r>
    <x v="5"/>
    <x v="1"/>
    <n v="0"/>
    <n v="0"/>
    <n v="0"/>
    <n v="0"/>
    <s v="Jue_2"/>
    <n v="0"/>
  </r>
  <r>
    <x v="6"/>
    <x v="1"/>
    <n v="0"/>
    <n v="0"/>
    <n v="0"/>
    <n v="0"/>
    <s v="Jue_2"/>
    <n v="0"/>
  </r>
  <r>
    <x v="7"/>
    <x v="1"/>
    <n v="0"/>
    <n v="0"/>
    <n v="0"/>
    <n v="0"/>
    <s v="Jue_2"/>
    <n v="0"/>
  </r>
  <r>
    <x v="8"/>
    <x v="1"/>
    <n v="0"/>
    <n v="0"/>
    <n v="0"/>
    <n v="0"/>
    <s v="Jue_2"/>
    <n v="0"/>
  </r>
  <r>
    <x v="9"/>
    <x v="1"/>
    <n v="0"/>
    <n v="0"/>
    <n v="0"/>
    <n v="0"/>
    <s v="Jue_2"/>
    <n v="0"/>
  </r>
  <r>
    <x v="10"/>
    <x v="1"/>
    <n v="0"/>
    <n v="0"/>
    <n v="0"/>
    <n v="0"/>
    <s v="Jue_2"/>
    <n v="0"/>
  </r>
  <r>
    <x v="11"/>
    <x v="1"/>
    <n v="0"/>
    <n v="0"/>
    <n v="0"/>
    <n v="0"/>
    <s v="Jue_2"/>
    <n v="0"/>
  </r>
  <r>
    <x v="12"/>
    <x v="1"/>
    <n v="0"/>
    <n v="0"/>
    <n v="0"/>
    <n v="0"/>
    <s v="Jue_2"/>
    <n v="0"/>
  </r>
  <r>
    <x v="13"/>
    <x v="1"/>
    <n v="0"/>
    <n v="0"/>
    <n v="0"/>
    <n v="0"/>
    <s v="Jue_2"/>
    <n v="0"/>
  </r>
  <r>
    <x v="14"/>
    <x v="1"/>
    <n v="0"/>
    <n v="0"/>
    <n v="0"/>
    <n v="0"/>
    <s v="Jue_2"/>
    <n v="0"/>
  </r>
  <r>
    <x v="15"/>
    <x v="1"/>
    <n v="0"/>
    <n v="0"/>
    <n v="0"/>
    <n v="0"/>
    <s v="Jue_2"/>
    <n v="0"/>
  </r>
  <r>
    <x v="16"/>
    <x v="1"/>
    <n v="0"/>
    <n v="0"/>
    <n v="0"/>
    <n v="0"/>
    <s v="Jue_2"/>
    <n v="0"/>
  </r>
  <r>
    <x v="17"/>
    <x v="1"/>
    <n v="0"/>
    <n v="0"/>
    <n v="0"/>
    <n v="0"/>
    <s v="Jue_2"/>
    <n v="0"/>
  </r>
  <r>
    <x v="18"/>
    <x v="1"/>
    <n v="0"/>
    <n v="0"/>
    <n v="0"/>
    <n v="0"/>
    <s v="Jue_2"/>
    <n v="0"/>
  </r>
  <r>
    <x v="19"/>
    <x v="1"/>
    <n v="0"/>
    <n v="0"/>
    <n v="0"/>
    <n v="0"/>
    <s v="Jue_2"/>
    <n v="0"/>
  </r>
  <r>
    <x v="20"/>
    <x v="1"/>
    <n v="0"/>
    <n v="0"/>
    <n v="0"/>
    <n v="0"/>
    <s v="Jue_2"/>
    <n v="0"/>
  </r>
  <r>
    <x v="21"/>
    <x v="1"/>
    <n v="0"/>
    <n v="0"/>
    <n v="0"/>
    <n v="0"/>
    <s v="Jue_2"/>
    <n v="0"/>
  </r>
  <r>
    <x v="22"/>
    <x v="1"/>
    <n v="0"/>
    <n v="0"/>
    <n v="0"/>
    <n v="0"/>
    <s v="Jue_2"/>
    <n v="0"/>
  </r>
  <r>
    <x v="23"/>
    <x v="1"/>
    <n v="0"/>
    <n v="0"/>
    <n v="0"/>
    <n v="0"/>
    <s v="Jue_2"/>
    <n v="0"/>
  </r>
  <r>
    <x v="24"/>
    <x v="1"/>
    <n v="0"/>
    <n v="0"/>
    <n v="0"/>
    <n v="0"/>
    <s v="Jue_2"/>
    <n v="0"/>
  </r>
  <r>
    <x v="0"/>
    <x v="0"/>
    <n v="0"/>
    <n v="0"/>
    <n v="0"/>
    <n v="0"/>
    <s v="Jue_3"/>
    <n v="0"/>
  </r>
  <r>
    <x v="1"/>
    <x v="0"/>
    <n v="0"/>
    <n v="0"/>
    <n v="0"/>
    <n v="0"/>
    <s v="Jue_3"/>
    <n v="0"/>
  </r>
  <r>
    <x v="2"/>
    <x v="0"/>
    <n v="0"/>
    <n v="0"/>
    <n v="0"/>
    <n v="0"/>
    <s v="Jue_3"/>
    <n v="0"/>
  </r>
  <r>
    <x v="3"/>
    <x v="0"/>
    <n v="0"/>
    <n v="0"/>
    <n v="0"/>
    <n v="0"/>
    <s v="Jue_3"/>
    <n v="0"/>
  </r>
  <r>
    <x v="4"/>
    <x v="0"/>
    <n v="0"/>
    <n v="0"/>
    <n v="0"/>
    <n v="0"/>
    <s v="Jue_3"/>
    <n v="0"/>
  </r>
  <r>
    <x v="5"/>
    <x v="0"/>
    <n v="0"/>
    <n v="0"/>
    <n v="0"/>
    <n v="0"/>
    <s v="Jue_3"/>
    <n v="0"/>
  </r>
  <r>
    <x v="6"/>
    <x v="0"/>
    <n v="0"/>
    <n v="0"/>
    <n v="0"/>
    <n v="0"/>
    <s v="Jue_3"/>
    <n v="0"/>
  </r>
  <r>
    <x v="7"/>
    <x v="0"/>
    <n v="0"/>
    <n v="0"/>
    <n v="0"/>
    <n v="0"/>
    <s v="Jue_3"/>
    <n v="0"/>
  </r>
  <r>
    <x v="8"/>
    <x v="0"/>
    <n v="0"/>
    <n v="0"/>
    <n v="0"/>
    <n v="0"/>
    <s v="Jue_3"/>
    <n v="0"/>
  </r>
  <r>
    <x v="9"/>
    <x v="0"/>
    <n v="0"/>
    <n v="0"/>
    <n v="0"/>
    <n v="0"/>
    <s v="Jue_3"/>
    <n v="0"/>
  </r>
  <r>
    <x v="10"/>
    <x v="0"/>
    <n v="0"/>
    <n v="0"/>
    <n v="0"/>
    <n v="0"/>
    <s v="Jue_3"/>
    <n v="0"/>
  </r>
  <r>
    <x v="11"/>
    <x v="0"/>
    <n v="0"/>
    <n v="0"/>
    <n v="0"/>
    <n v="0"/>
    <s v="Jue_3"/>
    <n v="0"/>
  </r>
  <r>
    <x v="12"/>
    <x v="0"/>
    <n v="0"/>
    <n v="0"/>
    <n v="0"/>
    <n v="0"/>
    <s v="Jue_3"/>
    <n v="0"/>
  </r>
  <r>
    <x v="13"/>
    <x v="0"/>
    <n v="0"/>
    <n v="0"/>
    <n v="0"/>
    <n v="0"/>
    <s v="Jue_3"/>
    <n v="0"/>
  </r>
  <r>
    <x v="14"/>
    <x v="0"/>
    <n v="0"/>
    <n v="0"/>
    <n v="0"/>
    <n v="0"/>
    <s v="Jue_3"/>
    <n v="0"/>
  </r>
  <r>
    <x v="15"/>
    <x v="0"/>
    <n v="0"/>
    <n v="0"/>
    <n v="0"/>
    <n v="0"/>
    <s v="Jue_3"/>
    <n v="0"/>
  </r>
  <r>
    <x v="16"/>
    <x v="0"/>
    <n v="0"/>
    <n v="0"/>
    <n v="0"/>
    <n v="0"/>
    <s v="Jue_3"/>
    <n v="0"/>
  </r>
  <r>
    <x v="17"/>
    <x v="0"/>
    <n v="0"/>
    <n v="0"/>
    <n v="0"/>
    <n v="0"/>
    <s v="Jue_3"/>
    <n v="0"/>
  </r>
  <r>
    <x v="18"/>
    <x v="0"/>
    <n v="0"/>
    <n v="0"/>
    <n v="0"/>
    <n v="0"/>
    <s v="Jue_3"/>
    <n v="0"/>
  </r>
  <r>
    <x v="19"/>
    <x v="0"/>
    <n v="0"/>
    <n v="0"/>
    <n v="0"/>
    <n v="0"/>
    <s v="Jue_3"/>
    <n v="0"/>
  </r>
  <r>
    <x v="20"/>
    <x v="0"/>
    <n v="0"/>
    <n v="0"/>
    <n v="0"/>
    <n v="0"/>
    <s v="Jue_3"/>
    <n v="0"/>
  </r>
  <r>
    <x v="21"/>
    <x v="0"/>
    <n v="0"/>
    <n v="0"/>
    <n v="0"/>
    <n v="0"/>
    <s v="Jue_3"/>
    <n v="0"/>
  </r>
  <r>
    <x v="22"/>
    <x v="0"/>
    <n v="0"/>
    <n v="0"/>
    <n v="0"/>
    <n v="0"/>
    <s v="Jue_3"/>
    <n v="0"/>
  </r>
  <r>
    <x v="23"/>
    <x v="0"/>
    <n v="0"/>
    <n v="0"/>
    <n v="0"/>
    <n v="0"/>
    <s v="Jue_3"/>
    <n v="0"/>
  </r>
  <r>
    <x v="24"/>
    <x v="0"/>
    <n v="0"/>
    <n v="0"/>
    <n v="0"/>
    <n v="0"/>
    <s v="Jue_3"/>
    <n v="0"/>
  </r>
  <r>
    <x v="0"/>
    <x v="0"/>
    <n v="0"/>
    <n v="0"/>
    <n v="0"/>
    <n v="0"/>
    <s v="Jue_3"/>
    <n v="0"/>
  </r>
  <r>
    <x v="1"/>
    <x v="0"/>
    <n v="0"/>
    <n v="0"/>
    <n v="0"/>
    <n v="0"/>
    <s v="Jue_3"/>
    <n v="0"/>
  </r>
  <r>
    <x v="2"/>
    <x v="0"/>
    <n v="0"/>
    <n v="0"/>
    <n v="0"/>
    <n v="0"/>
    <s v="Jue_3"/>
    <n v="0"/>
  </r>
  <r>
    <x v="3"/>
    <x v="0"/>
    <n v="0"/>
    <n v="0"/>
    <n v="0"/>
    <n v="0"/>
    <s v="Jue_3"/>
    <n v="0"/>
  </r>
  <r>
    <x v="4"/>
    <x v="0"/>
    <n v="0"/>
    <n v="0"/>
    <n v="0"/>
    <n v="0"/>
    <s v="Jue_3"/>
    <n v="0"/>
  </r>
  <r>
    <x v="5"/>
    <x v="0"/>
    <n v="0"/>
    <n v="0"/>
    <n v="0"/>
    <n v="0"/>
    <s v="Jue_3"/>
    <n v="0"/>
  </r>
  <r>
    <x v="6"/>
    <x v="0"/>
    <n v="0"/>
    <n v="0"/>
    <n v="0"/>
    <n v="0"/>
    <s v="Jue_3"/>
    <n v="0"/>
  </r>
  <r>
    <x v="7"/>
    <x v="0"/>
    <n v="0"/>
    <n v="0"/>
    <n v="0"/>
    <n v="0"/>
    <s v="Jue_3"/>
    <n v="0"/>
  </r>
  <r>
    <x v="8"/>
    <x v="0"/>
    <n v="0"/>
    <n v="0"/>
    <n v="0"/>
    <n v="0"/>
    <s v="Jue_3"/>
    <n v="0"/>
  </r>
  <r>
    <x v="9"/>
    <x v="0"/>
    <n v="0"/>
    <n v="0"/>
    <n v="16"/>
    <n v="0"/>
    <s v="Jue_3"/>
    <n v="16"/>
  </r>
  <r>
    <x v="10"/>
    <x v="0"/>
    <n v="0"/>
    <n v="0"/>
    <n v="0"/>
    <n v="0"/>
    <s v="Jue_3"/>
    <n v="0"/>
  </r>
  <r>
    <x v="11"/>
    <x v="0"/>
    <n v="0"/>
    <n v="0"/>
    <n v="0"/>
    <n v="0"/>
    <s v="Jue_3"/>
    <n v="0"/>
  </r>
  <r>
    <x v="12"/>
    <x v="0"/>
    <n v="0"/>
    <n v="0"/>
    <n v="0"/>
    <n v="0"/>
    <s v="Jue_3"/>
    <n v="0"/>
  </r>
  <r>
    <x v="13"/>
    <x v="0"/>
    <n v="0"/>
    <n v="0"/>
    <n v="0"/>
    <n v="0"/>
    <s v="Jue_3"/>
    <n v="0"/>
  </r>
  <r>
    <x v="14"/>
    <x v="0"/>
    <n v="14"/>
    <n v="0"/>
    <n v="0"/>
    <n v="0"/>
    <s v="Jue_3"/>
    <n v="14"/>
  </r>
  <r>
    <x v="15"/>
    <x v="0"/>
    <n v="0"/>
    <n v="0"/>
    <n v="0"/>
    <n v="0"/>
    <s v="Jue_3"/>
    <n v="0"/>
  </r>
  <r>
    <x v="16"/>
    <x v="0"/>
    <n v="0"/>
    <n v="0"/>
    <n v="0"/>
    <n v="0"/>
    <s v="Jue_3"/>
    <n v="0"/>
  </r>
  <r>
    <x v="17"/>
    <x v="0"/>
    <n v="0"/>
    <n v="0"/>
    <n v="0"/>
    <n v="0"/>
    <s v="Jue_3"/>
    <n v="0"/>
  </r>
  <r>
    <x v="18"/>
    <x v="0"/>
    <n v="0"/>
    <n v="0"/>
    <n v="0"/>
    <n v="0"/>
    <s v="Jue_3"/>
    <n v="0"/>
  </r>
  <r>
    <x v="19"/>
    <x v="0"/>
    <n v="0"/>
    <n v="0"/>
    <n v="0"/>
    <n v="0"/>
    <s v="Jue_3"/>
    <n v="0"/>
  </r>
  <r>
    <x v="20"/>
    <x v="0"/>
    <n v="0"/>
    <n v="0"/>
    <n v="0"/>
    <n v="0"/>
    <s v="Jue_3"/>
    <n v="0"/>
  </r>
  <r>
    <x v="21"/>
    <x v="0"/>
    <n v="0"/>
    <n v="0"/>
    <n v="0"/>
    <n v="0"/>
    <s v="Jue_3"/>
    <n v="0"/>
  </r>
  <r>
    <x v="22"/>
    <x v="0"/>
    <n v="0"/>
    <n v="0"/>
    <n v="0"/>
    <n v="0"/>
    <s v="Jue_3"/>
    <n v="0"/>
  </r>
  <r>
    <x v="23"/>
    <x v="0"/>
    <n v="0"/>
    <n v="0"/>
    <n v="0"/>
    <n v="0"/>
    <s v="Jue_3"/>
    <n v="0"/>
  </r>
  <r>
    <x v="24"/>
    <x v="0"/>
    <n v="0"/>
    <n v="0"/>
    <n v="0"/>
    <n v="0"/>
    <s v="Jue_3"/>
    <n v="0"/>
  </r>
  <r>
    <x v="0"/>
    <x v="0"/>
    <n v="0"/>
    <n v="0"/>
    <n v="0"/>
    <n v="0"/>
    <s v="Jue_3"/>
    <n v="0"/>
  </r>
  <r>
    <x v="1"/>
    <x v="0"/>
    <n v="0"/>
    <n v="0"/>
    <n v="0"/>
    <n v="0"/>
    <s v="Jue_3"/>
    <n v="0"/>
  </r>
  <r>
    <x v="2"/>
    <x v="0"/>
    <n v="0"/>
    <n v="0"/>
    <n v="0"/>
    <n v="0"/>
    <s v="Jue_3"/>
    <n v="0"/>
  </r>
  <r>
    <x v="3"/>
    <x v="0"/>
    <n v="0"/>
    <n v="0"/>
    <n v="0"/>
    <n v="0"/>
    <s v="Jue_3"/>
    <n v="0"/>
  </r>
  <r>
    <x v="4"/>
    <x v="0"/>
    <n v="0"/>
    <n v="0"/>
    <n v="0"/>
    <n v="0"/>
    <s v="Jue_3"/>
    <n v="0"/>
  </r>
  <r>
    <x v="5"/>
    <x v="0"/>
    <n v="0"/>
    <n v="0"/>
    <n v="0"/>
    <n v="0"/>
    <s v="Jue_3"/>
    <n v="0"/>
  </r>
  <r>
    <x v="6"/>
    <x v="0"/>
    <n v="0"/>
    <n v="0"/>
    <n v="0"/>
    <n v="0"/>
    <s v="Jue_3"/>
    <n v="0"/>
  </r>
  <r>
    <x v="7"/>
    <x v="0"/>
    <n v="0"/>
    <n v="0"/>
    <n v="0"/>
    <n v="0"/>
    <s v="Jue_3"/>
    <n v="0"/>
  </r>
  <r>
    <x v="8"/>
    <x v="0"/>
    <n v="0"/>
    <n v="0"/>
    <n v="0"/>
    <n v="0"/>
    <s v="Jue_3"/>
    <n v="0"/>
  </r>
  <r>
    <x v="9"/>
    <x v="0"/>
    <n v="0"/>
    <n v="0"/>
    <n v="14"/>
    <n v="0"/>
    <s v="Jue_3"/>
    <n v="14"/>
  </r>
  <r>
    <x v="10"/>
    <x v="0"/>
    <n v="0"/>
    <n v="0"/>
    <n v="0"/>
    <n v="0"/>
    <s v="Jue_3"/>
    <n v="0"/>
  </r>
  <r>
    <x v="11"/>
    <x v="0"/>
    <n v="0"/>
    <n v="0"/>
    <n v="0"/>
    <n v="0"/>
    <s v="Jue_3"/>
    <n v="0"/>
  </r>
  <r>
    <x v="12"/>
    <x v="0"/>
    <n v="0"/>
    <n v="0"/>
    <n v="0"/>
    <n v="0"/>
    <s v="Jue_3"/>
    <n v="0"/>
  </r>
  <r>
    <x v="13"/>
    <x v="0"/>
    <n v="0"/>
    <n v="0"/>
    <n v="0"/>
    <n v="0"/>
    <s v="Jue_3"/>
    <n v="0"/>
  </r>
  <r>
    <x v="14"/>
    <x v="0"/>
    <n v="0"/>
    <n v="0"/>
    <n v="0"/>
    <n v="0"/>
    <s v="Jue_3"/>
    <n v="0"/>
  </r>
  <r>
    <x v="15"/>
    <x v="0"/>
    <n v="0"/>
    <n v="0"/>
    <n v="0"/>
    <n v="0"/>
    <s v="Jue_3"/>
    <n v="0"/>
  </r>
  <r>
    <x v="16"/>
    <x v="0"/>
    <n v="0"/>
    <n v="0"/>
    <n v="0"/>
    <n v="0"/>
    <s v="Jue_3"/>
    <n v="0"/>
  </r>
  <r>
    <x v="17"/>
    <x v="0"/>
    <n v="0"/>
    <n v="0"/>
    <n v="0"/>
    <n v="0"/>
    <s v="Jue_3"/>
    <n v="0"/>
  </r>
  <r>
    <x v="18"/>
    <x v="0"/>
    <n v="0"/>
    <n v="0"/>
    <n v="0"/>
    <n v="0"/>
    <s v="Jue_3"/>
    <n v="0"/>
  </r>
  <r>
    <x v="19"/>
    <x v="0"/>
    <n v="0"/>
    <n v="0"/>
    <n v="0"/>
    <n v="0"/>
    <s v="Jue_3"/>
    <n v="0"/>
  </r>
  <r>
    <x v="20"/>
    <x v="0"/>
    <n v="0"/>
    <n v="0"/>
    <n v="0"/>
    <n v="0"/>
    <s v="Jue_3"/>
    <n v="0"/>
  </r>
  <r>
    <x v="21"/>
    <x v="0"/>
    <n v="0"/>
    <n v="0"/>
    <n v="0"/>
    <n v="0"/>
    <s v="Jue_3"/>
    <n v="0"/>
  </r>
  <r>
    <x v="22"/>
    <x v="0"/>
    <n v="0"/>
    <n v="0"/>
    <n v="0"/>
    <n v="0"/>
    <s v="Jue_3"/>
    <n v="0"/>
  </r>
  <r>
    <x v="23"/>
    <x v="0"/>
    <n v="0"/>
    <n v="0"/>
    <n v="0"/>
    <n v="0"/>
    <s v="Jue_3"/>
    <n v="0"/>
  </r>
  <r>
    <x v="24"/>
    <x v="0"/>
    <n v="0"/>
    <n v="0"/>
    <n v="0"/>
    <n v="0"/>
    <s v="Jue_3"/>
    <n v="0"/>
  </r>
  <r>
    <x v="0"/>
    <x v="0"/>
    <n v="0"/>
    <n v="0"/>
    <n v="0"/>
    <n v="0"/>
    <s v="Jue_3"/>
    <n v="0"/>
  </r>
  <r>
    <x v="1"/>
    <x v="0"/>
    <n v="0"/>
    <n v="0"/>
    <n v="0"/>
    <n v="0"/>
    <s v="Jue_3"/>
    <n v="0"/>
  </r>
  <r>
    <x v="2"/>
    <x v="0"/>
    <n v="0"/>
    <n v="0"/>
    <n v="0"/>
    <n v="0"/>
    <s v="Jue_3"/>
    <n v="0"/>
  </r>
  <r>
    <x v="3"/>
    <x v="0"/>
    <n v="0"/>
    <n v="0"/>
    <n v="0"/>
    <n v="0"/>
    <s v="Jue_3"/>
    <n v="0"/>
  </r>
  <r>
    <x v="4"/>
    <x v="0"/>
    <n v="0"/>
    <n v="0"/>
    <n v="0"/>
    <n v="0"/>
    <s v="Jue_3"/>
    <n v="0"/>
  </r>
  <r>
    <x v="5"/>
    <x v="0"/>
    <n v="0"/>
    <n v="0"/>
    <n v="0"/>
    <n v="0"/>
    <s v="Jue_3"/>
    <n v="0"/>
  </r>
  <r>
    <x v="6"/>
    <x v="0"/>
    <n v="0"/>
    <n v="0"/>
    <n v="0"/>
    <n v="0"/>
    <s v="Jue_3"/>
    <n v="0"/>
  </r>
  <r>
    <x v="7"/>
    <x v="0"/>
    <n v="0"/>
    <n v="0"/>
    <n v="0"/>
    <n v="0"/>
    <s v="Jue_3"/>
    <n v="0"/>
  </r>
  <r>
    <x v="8"/>
    <x v="0"/>
    <n v="0"/>
    <n v="0"/>
    <n v="0"/>
    <n v="0"/>
    <s v="Jue_3"/>
    <n v="0"/>
  </r>
  <r>
    <x v="9"/>
    <x v="0"/>
    <n v="0"/>
    <n v="0"/>
    <n v="174"/>
    <n v="0"/>
    <s v="Jue_3"/>
    <n v="174"/>
  </r>
  <r>
    <x v="10"/>
    <x v="0"/>
    <n v="0"/>
    <n v="0"/>
    <n v="0"/>
    <n v="0"/>
    <s v="Jue_3"/>
    <n v="0"/>
  </r>
  <r>
    <x v="11"/>
    <x v="0"/>
    <n v="1"/>
    <n v="0"/>
    <n v="0"/>
    <n v="0"/>
    <s v="Jue_3"/>
    <n v="1"/>
  </r>
  <r>
    <x v="12"/>
    <x v="0"/>
    <n v="0"/>
    <n v="0"/>
    <n v="0"/>
    <n v="0"/>
    <s v="Jue_3"/>
    <n v="0"/>
  </r>
  <r>
    <x v="13"/>
    <x v="0"/>
    <n v="0"/>
    <n v="0"/>
    <n v="0"/>
    <n v="0"/>
    <s v="Jue_3"/>
    <n v="0"/>
  </r>
  <r>
    <x v="14"/>
    <x v="0"/>
    <n v="2"/>
    <n v="0"/>
    <n v="0"/>
    <n v="0"/>
    <s v="Jue_3"/>
    <n v="2"/>
  </r>
  <r>
    <x v="15"/>
    <x v="0"/>
    <n v="0"/>
    <n v="0"/>
    <n v="0"/>
    <n v="0"/>
    <s v="Jue_3"/>
    <n v="0"/>
  </r>
  <r>
    <x v="16"/>
    <x v="0"/>
    <n v="0"/>
    <n v="0"/>
    <n v="0"/>
    <n v="0"/>
    <s v="Jue_3"/>
    <n v="0"/>
  </r>
  <r>
    <x v="17"/>
    <x v="0"/>
    <n v="0"/>
    <n v="0"/>
    <n v="0"/>
    <n v="0"/>
    <s v="Jue_3"/>
    <n v="0"/>
  </r>
  <r>
    <x v="18"/>
    <x v="0"/>
    <n v="0"/>
    <n v="0"/>
    <n v="0"/>
    <n v="0"/>
    <s v="Jue_3"/>
    <n v="0"/>
  </r>
  <r>
    <x v="19"/>
    <x v="0"/>
    <n v="0"/>
    <n v="0"/>
    <n v="0"/>
    <n v="0"/>
    <s v="Jue_3"/>
    <n v="0"/>
  </r>
  <r>
    <x v="20"/>
    <x v="0"/>
    <n v="0"/>
    <n v="0"/>
    <n v="0"/>
    <n v="0"/>
    <s v="Jue_3"/>
    <n v="0"/>
  </r>
  <r>
    <x v="21"/>
    <x v="0"/>
    <n v="0"/>
    <n v="0"/>
    <n v="0"/>
    <n v="0"/>
    <s v="Jue_3"/>
    <n v="0"/>
  </r>
  <r>
    <x v="22"/>
    <x v="0"/>
    <n v="0"/>
    <n v="0"/>
    <n v="0"/>
    <n v="0"/>
    <s v="Jue_3"/>
    <n v="0"/>
  </r>
  <r>
    <x v="23"/>
    <x v="0"/>
    <n v="0"/>
    <n v="0"/>
    <n v="0"/>
    <n v="0"/>
    <s v="Jue_3"/>
    <n v="0"/>
  </r>
  <r>
    <x v="24"/>
    <x v="0"/>
    <n v="0"/>
    <n v="0"/>
    <n v="0"/>
    <n v="0"/>
    <s v="Jue_3"/>
    <n v="0"/>
  </r>
  <r>
    <x v="0"/>
    <x v="0"/>
    <n v="0"/>
    <n v="0"/>
    <n v="0"/>
    <n v="0"/>
    <s v="Jue_3"/>
    <n v="0"/>
  </r>
  <r>
    <x v="1"/>
    <x v="0"/>
    <n v="0"/>
    <n v="0"/>
    <n v="0"/>
    <n v="0"/>
    <s v="Jue_3"/>
    <n v="0"/>
  </r>
  <r>
    <x v="2"/>
    <x v="0"/>
    <n v="0"/>
    <n v="0"/>
    <n v="0"/>
    <n v="0"/>
    <s v="Jue_3"/>
    <n v="0"/>
  </r>
  <r>
    <x v="3"/>
    <x v="0"/>
    <n v="0"/>
    <n v="0"/>
    <n v="0"/>
    <n v="0"/>
    <s v="Jue_3"/>
    <n v="0"/>
  </r>
  <r>
    <x v="4"/>
    <x v="0"/>
    <n v="0"/>
    <n v="0"/>
    <n v="0"/>
    <n v="0"/>
    <s v="Jue_3"/>
    <n v="0"/>
  </r>
  <r>
    <x v="5"/>
    <x v="0"/>
    <n v="0"/>
    <n v="0"/>
    <n v="0"/>
    <n v="0"/>
    <s v="Jue_3"/>
    <n v="0"/>
  </r>
  <r>
    <x v="6"/>
    <x v="0"/>
    <n v="0"/>
    <n v="0"/>
    <n v="0"/>
    <n v="0"/>
    <s v="Jue_3"/>
    <n v="0"/>
  </r>
  <r>
    <x v="7"/>
    <x v="0"/>
    <n v="0"/>
    <n v="0"/>
    <n v="0"/>
    <n v="0"/>
    <s v="Jue_3"/>
    <n v="0"/>
  </r>
  <r>
    <x v="8"/>
    <x v="0"/>
    <n v="0"/>
    <n v="0"/>
    <n v="0"/>
    <n v="0"/>
    <s v="Jue_3"/>
    <n v="0"/>
  </r>
  <r>
    <x v="9"/>
    <x v="0"/>
    <n v="0"/>
    <n v="0"/>
    <n v="0"/>
    <n v="0"/>
    <s v="Jue_3"/>
    <n v="0"/>
  </r>
  <r>
    <x v="10"/>
    <x v="0"/>
    <n v="0"/>
    <n v="0"/>
    <n v="0"/>
    <n v="0"/>
    <s v="Jue_3"/>
    <n v="0"/>
  </r>
  <r>
    <x v="11"/>
    <x v="0"/>
    <n v="0"/>
    <n v="0"/>
    <n v="0"/>
    <n v="0"/>
    <s v="Jue_3"/>
    <n v="0"/>
  </r>
  <r>
    <x v="12"/>
    <x v="0"/>
    <n v="0"/>
    <n v="0"/>
    <n v="0"/>
    <n v="0"/>
    <s v="Jue_3"/>
    <n v="0"/>
  </r>
  <r>
    <x v="13"/>
    <x v="0"/>
    <n v="0"/>
    <n v="0"/>
    <n v="0"/>
    <n v="0"/>
    <s v="Jue_3"/>
    <n v="0"/>
  </r>
  <r>
    <x v="14"/>
    <x v="0"/>
    <n v="0"/>
    <n v="0"/>
    <n v="0"/>
    <n v="0"/>
    <s v="Jue_3"/>
    <n v="0"/>
  </r>
  <r>
    <x v="15"/>
    <x v="0"/>
    <n v="0"/>
    <n v="0"/>
    <n v="0"/>
    <n v="0"/>
    <s v="Jue_3"/>
    <n v="0"/>
  </r>
  <r>
    <x v="16"/>
    <x v="0"/>
    <n v="0"/>
    <n v="0"/>
    <n v="0"/>
    <n v="0"/>
    <s v="Jue_3"/>
    <n v="0"/>
  </r>
  <r>
    <x v="17"/>
    <x v="0"/>
    <n v="0"/>
    <n v="0"/>
    <n v="0"/>
    <n v="0"/>
    <s v="Jue_3"/>
    <n v="0"/>
  </r>
  <r>
    <x v="18"/>
    <x v="0"/>
    <n v="0"/>
    <n v="0"/>
    <n v="0"/>
    <n v="0"/>
    <s v="Jue_3"/>
    <n v="0"/>
  </r>
  <r>
    <x v="19"/>
    <x v="0"/>
    <n v="0"/>
    <n v="0"/>
    <n v="0"/>
    <n v="0"/>
    <s v="Jue_3"/>
    <n v="0"/>
  </r>
  <r>
    <x v="20"/>
    <x v="0"/>
    <n v="0"/>
    <n v="0"/>
    <n v="0"/>
    <n v="0"/>
    <s v="Jue_3"/>
    <n v="0"/>
  </r>
  <r>
    <x v="21"/>
    <x v="0"/>
    <n v="0"/>
    <n v="0"/>
    <n v="0"/>
    <n v="0"/>
    <s v="Jue_3"/>
    <n v="0"/>
  </r>
  <r>
    <x v="22"/>
    <x v="0"/>
    <n v="0"/>
    <n v="0"/>
    <n v="0"/>
    <n v="0"/>
    <s v="Jue_3"/>
    <n v="0"/>
  </r>
  <r>
    <x v="23"/>
    <x v="0"/>
    <n v="0"/>
    <n v="0"/>
    <n v="0"/>
    <n v="0"/>
    <s v="Jue_3"/>
    <n v="0"/>
  </r>
  <r>
    <x v="24"/>
    <x v="0"/>
    <n v="0"/>
    <n v="0"/>
    <n v="0"/>
    <n v="0"/>
    <s v="Jue_3"/>
    <n v="0"/>
  </r>
  <r>
    <x v="0"/>
    <x v="0"/>
    <n v="0"/>
    <n v="0"/>
    <n v="0"/>
    <n v="0"/>
    <s v="Jue_3"/>
    <n v="0"/>
  </r>
  <r>
    <x v="1"/>
    <x v="0"/>
    <n v="0"/>
    <n v="0"/>
    <n v="0"/>
    <n v="0"/>
    <s v="Jue_3"/>
    <n v="0"/>
  </r>
  <r>
    <x v="2"/>
    <x v="0"/>
    <n v="0"/>
    <n v="0"/>
    <n v="0"/>
    <n v="0"/>
    <s v="Jue_3"/>
    <n v="0"/>
  </r>
  <r>
    <x v="3"/>
    <x v="0"/>
    <n v="0"/>
    <n v="0"/>
    <n v="0"/>
    <n v="0"/>
    <s v="Jue_3"/>
    <n v="0"/>
  </r>
  <r>
    <x v="4"/>
    <x v="0"/>
    <n v="0"/>
    <n v="0"/>
    <n v="0"/>
    <n v="0"/>
    <s v="Jue_3"/>
    <n v="0"/>
  </r>
  <r>
    <x v="5"/>
    <x v="0"/>
    <n v="0"/>
    <n v="0"/>
    <n v="0"/>
    <n v="0"/>
    <s v="Jue_3"/>
    <n v="0"/>
  </r>
  <r>
    <x v="6"/>
    <x v="0"/>
    <n v="0"/>
    <n v="0"/>
    <n v="0"/>
    <n v="0"/>
    <s v="Jue_3"/>
    <n v="0"/>
  </r>
  <r>
    <x v="7"/>
    <x v="0"/>
    <n v="0"/>
    <n v="0"/>
    <n v="0"/>
    <n v="0"/>
    <s v="Jue_3"/>
    <n v="0"/>
  </r>
  <r>
    <x v="8"/>
    <x v="0"/>
    <n v="0"/>
    <n v="0"/>
    <n v="0"/>
    <n v="0"/>
    <s v="Jue_3"/>
    <n v="0"/>
  </r>
  <r>
    <x v="9"/>
    <x v="0"/>
    <n v="0"/>
    <n v="0"/>
    <n v="3"/>
    <n v="0"/>
    <s v="Jue_3"/>
    <n v="3"/>
  </r>
  <r>
    <x v="10"/>
    <x v="0"/>
    <n v="0"/>
    <n v="0"/>
    <n v="0"/>
    <n v="0"/>
    <s v="Jue_3"/>
    <n v="0"/>
  </r>
  <r>
    <x v="11"/>
    <x v="0"/>
    <n v="0"/>
    <n v="0"/>
    <n v="0"/>
    <n v="0"/>
    <s v="Jue_3"/>
    <n v="0"/>
  </r>
  <r>
    <x v="12"/>
    <x v="0"/>
    <n v="0"/>
    <n v="0"/>
    <n v="0"/>
    <n v="0"/>
    <s v="Jue_3"/>
    <n v="0"/>
  </r>
  <r>
    <x v="13"/>
    <x v="0"/>
    <n v="0"/>
    <n v="0"/>
    <n v="0"/>
    <n v="0"/>
    <s v="Jue_3"/>
    <n v="0"/>
  </r>
  <r>
    <x v="14"/>
    <x v="0"/>
    <n v="0"/>
    <n v="0"/>
    <n v="0"/>
    <n v="0"/>
    <s v="Jue_3"/>
    <n v="0"/>
  </r>
  <r>
    <x v="15"/>
    <x v="0"/>
    <n v="0"/>
    <n v="0"/>
    <n v="0"/>
    <n v="0"/>
    <s v="Jue_3"/>
    <n v="0"/>
  </r>
  <r>
    <x v="16"/>
    <x v="0"/>
    <n v="0"/>
    <n v="0"/>
    <n v="0"/>
    <n v="0"/>
    <s v="Jue_3"/>
    <n v="0"/>
  </r>
  <r>
    <x v="17"/>
    <x v="0"/>
    <n v="0"/>
    <n v="0"/>
    <n v="0"/>
    <n v="0"/>
    <s v="Jue_3"/>
    <n v="0"/>
  </r>
  <r>
    <x v="18"/>
    <x v="0"/>
    <n v="0"/>
    <n v="0"/>
    <n v="0"/>
    <n v="0"/>
    <s v="Jue_3"/>
    <n v="0"/>
  </r>
  <r>
    <x v="19"/>
    <x v="0"/>
    <n v="0"/>
    <n v="0"/>
    <n v="0"/>
    <n v="0"/>
    <s v="Jue_3"/>
    <n v="0"/>
  </r>
  <r>
    <x v="20"/>
    <x v="0"/>
    <n v="0"/>
    <n v="0"/>
    <n v="0"/>
    <n v="0"/>
    <s v="Jue_3"/>
    <n v="0"/>
  </r>
  <r>
    <x v="21"/>
    <x v="0"/>
    <n v="0"/>
    <n v="0"/>
    <n v="0"/>
    <n v="0"/>
    <s v="Jue_3"/>
    <n v="0"/>
  </r>
  <r>
    <x v="22"/>
    <x v="0"/>
    <n v="0"/>
    <n v="0"/>
    <n v="0"/>
    <n v="0"/>
    <s v="Jue_3"/>
    <n v="0"/>
  </r>
  <r>
    <x v="23"/>
    <x v="0"/>
    <n v="0"/>
    <n v="0"/>
    <n v="0"/>
    <n v="0"/>
    <s v="Jue_3"/>
    <n v="0"/>
  </r>
  <r>
    <x v="24"/>
    <x v="0"/>
    <n v="0"/>
    <n v="0"/>
    <n v="0"/>
    <n v="0"/>
    <s v="Jue_3"/>
    <n v="0"/>
  </r>
  <r>
    <x v="0"/>
    <x v="0"/>
    <n v="0"/>
    <n v="0"/>
    <n v="0"/>
    <n v="0"/>
    <s v="Jue_3"/>
    <n v="0"/>
  </r>
  <r>
    <x v="1"/>
    <x v="0"/>
    <n v="0"/>
    <n v="0"/>
    <n v="0"/>
    <n v="0"/>
    <s v="Jue_3"/>
    <n v="0"/>
  </r>
  <r>
    <x v="2"/>
    <x v="0"/>
    <n v="0"/>
    <n v="0"/>
    <n v="0"/>
    <n v="0"/>
    <s v="Jue_3"/>
    <n v="0"/>
  </r>
  <r>
    <x v="3"/>
    <x v="0"/>
    <n v="0"/>
    <n v="0"/>
    <n v="0"/>
    <n v="0"/>
    <s v="Jue_3"/>
    <n v="0"/>
  </r>
  <r>
    <x v="4"/>
    <x v="0"/>
    <n v="0"/>
    <n v="0"/>
    <n v="0"/>
    <n v="0"/>
    <s v="Jue_3"/>
    <n v="0"/>
  </r>
  <r>
    <x v="5"/>
    <x v="0"/>
    <n v="0"/>
    <n v="0"/>
    <n v="0"/>
    <n v="0"/>
    <s v="Jue_3"/>
    <n v="0"/>
  </r>
  <r>
    <x v="6"/>
    <x v="0"/>
    <n v="0"/>
    <n v="0"/>
    <n v="0"/>
    <n v="0"/>
    <s v="Jue_3"/>
    <n v="0"/>
  </r>
  <r>
    <x v="7"/>
    <x v="0"/>
    <n v="0"/>
    <n v="0"/>
    <n v="0"/>
    <n v="0"/>
    <s v="Jue_3"/>
    <n v="0"/>
  </r>
  <r>
    <x v="8"/>
    <x v="0"/>
    <n v="0"/>
    <n v="0"/>
    <n v="0"/>
    <n v="0"/>
    <s v="Jue_3"/>
    <n v="0"/>
  </r>
  <r>
    <x v="9"/>
    <x v="0"/>
    <n v="0"/>
    <n v="0"/>
    <n v="0"/>
    <n v="0"/>
    <s v="Jue_3"/>
    <n v="0"/>
  </r>
  <r>
    <x v="10"/>
    <x v="0"/>
    <n v="0"/>
    <n v="0"/>
    <n v="0"/>
    <n v="0"/>
    <s v="Jue_3"/>
    <n v="0"/>
  </r>
  <r>
    <x v="11"/>
    <x v="0"/>
    <n v="0"/>
    <n v="0"/>
    <n v="0"/>
    <n v="0"/>
    <s v="Jue_3"/>
    <n v="0"/>
  </r>
  <r>
    <x v="12"/>
    <x v="0"/>
    <n v="0"/>
    <n v="0"/>
    <n v="0"/>
    <n v="0"/>
    <s v="Jue_3"/>
    <n v="0"/>
  </r>
  <r>
    <x v="13"/>
    <x v="0"/>
    <n v="0"/>
    <n v="0"/>
    <n v="0"/>
    <n v="0"/>
    <s v="Jue_3"/>
    <n v="0"/>
  </r>
  <r>
    <x v="14"/>
    <x v="0"/>
    <n v="0"/>
    <n v="0"/>
    <n v="0"/>
    <n v="0"/>
    <s v="Jue_3"/>
    <n v="0"/>
  </r>
  <r>
    <x v="15"/>
    <x v="0"/>
    <n v="0"/>
    <n v="0"/>
    <n v="0"/>
    <n v="0"/>
    <s v="Jue_3"/>
    <n v="0"/>
  </r>
  <r>
    <x v="16"/>
    <x v="0"/>
    <n v="0"/>
    <n v="0"/>
    <n v="0"/>
    <n v="0"/>
    <s v="Jue_3"/>
    <n v="0"/>
  </r>
  <r>
    <x v="17"/>
    <x v="0"/>
    <n v="0"/>
    <n v="0"/>
    <n v="0"/>
    <n v="0"/>
    <s v="Jue_3"/>
    <n v="0"/>
  </r>
  <r>
    <x v="18"/>
    <x v="0"/>
    <n v="0"/>
    <n v="0"/>
    <n v="0"/>
    <n v="0"/>
    <s v="Jue_3"/>
    <n v="0"/>
  </r>
  <r>
    <x v="19"/>
    <x v="0"/>
    <n v="0"/>
    <n v="0"/>
    <n v="0"/>
    <n v="0"/>
    <s v="Jue_3"/>
    <n v="0"/>
  </r>
  <r>
    <x v="20"/>
    <x v="0"/>
    <n v="0"/>
    <n v="0"/>
    <n v="0"/>
    <n v="0"/>
    <s v="Jue_3"/>
    <n v="0"/>
  </r>
  <r>
    <x v="21"/>
    <x v="0"/>
    <n v="0"/>
    <n v="0"/>
    <n v="0"/>
    <n v="0"/>
    <s v="Jue_3"/>
    <n v="0"/>
  </r>
  <r>
    <x v="22"/>
    <x v="0"/>
    <n v="0"/>
    <n v="0"/>
    <n v="0"/>
    <n v="0"/>
    <s v="Jue_3"/>
    <n v="0"/>
  </r>
  <r>
    <x v="23"/>
    <x v="0"/>
    <n v="0"/>
    <n v="0"/>
    <n v="0"/>
    <n v="0"/>
    <s v="Jue_3"/>
    <n v="0"/>
  </r>
  <r>
    <x v="24"/>
    <x v="0"/>
    <n v="0"/>
    <n v="0"/>
    <n v="0"/>
    <n v="0"/>
    <s v="Jue_3"/>
    <n v="0"/>
  </r>
  <r>
    <x v="0"/>
    <x v="0"/>
    <n v="0"/>
    <n v="0"/>
    <n v="0"/>
    <n v="0"/>
    <s v="Jue_3"/>
    <n v="0"/>
  </r>
  <r>
    <x v="1"/>
    <x v="0"/>
    <n v="0"/>
    <n v="0"/>
    <n v="0"/>
    <n v="0"/>
    <s v="Jue_3"/>
    <n v="0"/>
  </r>
  <r>
    <x v="2"/>
    <x v="0"/>
    <n v="0"/>
    <n v="0"/>
    <n v="0"/>
    <n v="0"/>
    <s v="Jue_3"/>
    <n v="0"/>
  </r>
  <r>
    <x v="3"/>
    <x v="0"/>
    <n v="0"/>
    <n v="0"/>
    <n v="0"/>
    <n v="0"/>
    <s v="Jue_3"/>
    <n v="0"/>
  </r>
  <r>
    <x v="4"/>
    <x v="0"/>
    <n v="0"/>
    <n v="0"/>
    <n v="0"/>
    <n v="0"/>
    <s v="Jue_3"/>
    <n v="0"/>
  </r>
  <r>
    <x v="5"/>
    <x v="0"/>
    <n v="0"/>
    <n v="0"/>
    <n v="0"/>
    <n v="0"/>
    <s v="Jue_3"/>
    <n v="0"/>
  </r>
  <r>
    <x v="6"/>
    <x v="0"/>
    <n v="0"/>
    <n v="0"/>
    <n v="0"/>
    <n v="0"/>
    <s v="Jue_3"/>
    <n v="0"/>
  </r>
  <r>
    <x v="7"/>
    <x v="0"/>
    <n v="0"/>
    <n v="0"/>
    <n v="0"/>
    <n v="0"/>
    <s v="Jue_3"/>
    <n v="0"/>
  </r>
  <r>
    <x v="8"/>
    <x v="0"/>
    <n v="0"/>
    <n v="0"/>
    <n v="0"/>
    <n v="0"/>
    <s v="Jue_3"/>
    <n v="0"/>
  </r>
  <r>
    <x v="9"/>
    <x v="0"/>
    <n v="0"/>
    <n v="0"/>
    <n v="0"/>
    <n v="0"/>
    <s v="Jue_3"/>
    <n v="0"/>
  </r>
  <r>
    <x v="10"/>
    <x v="0"/>
    <n v="0"/>
    <n v="0"/>
    <n v="0"/>
    <n v="0"/>
    <s v="Jue_3"/>
    <n v="0"/>
  </r>
  <r>
    <x v="11"/>
    <x v="0"/>
    <n v="0"/>
    <n v="0"/>
    <n v="0"/>
    <n v="0"/>
    <s v="Jue_3"/>
    <n v="0"/>
  </r>
  <r>
    <x v="12"/>
    <x v="0"/>
    <n v="0"/>
    <n v="0"/>
    <n v="0"/>
    <n v="0"/>
    <s v="Jue_3"/>
    <n v="0"/>
  </r>
  <r>
    <x v="13"/>
    <x v="0"/>
    <n v="0"/>
    <n v="0"/>
    <n v="0"/>
    <n v="0"/>
    <s v="Jue_3"/>
    <n v="0"/>
  </r>
  <r>
    <x v="14"/>
    <x v="0"/>
    <n v="21"/>
    <n v="0"/>
    <n v="0"/>
    <n v="0"/>
    <s v="Jue_3"/>
    <n v="21"/>
  </r>
  <r>
    <x v="15"/>
    <x v="0"/>
    <n v="0"/>
    <n v="0"/>
    <n v="0"/>
    <n v="0"/>
    <s v="Jue_3"/>
    <n v="0"/>
  </r>
  <r>
    <x v="16"/>
    <x v="0"/>
    <n v="0"/>
    <n v="0"/>
    <n v="0"/>
    <n v="0"/>
    <s v="Jue_3"/>
    <n v="0"/>
  </r>
  <r>
    <x v="17"/>
    <x v="0"/>
    <n v="0"/>
    <n v="0"/>
    <n v="0"/>
    <n v="0"/>
    <s v="Jue_3"/>
    <n v="0"/>
  </r>
  <r>
    <x v="18"/>
    <x v="0"/>
    <n v="0"/>
    <n v="0"/>
    <n v="0"/>
    <n v="0"/>
    <s v="Jue_3"/>
    <n v="0"/>
  </r>
  <r>
    <x v="19"/>
    <x v="0"/>
    <n v="0"/>
    <n v="0"/>
    <n v="0"/>
    <n v="0"/>
    <s v="Jue_3"/>
    <n v="0"/>
  </r>
  <r>
    <x v="20"/>
    <x v="0"/>
    <n v="0"/>
    <n v="0"/>
    <n v="0"/>
    <n v="0"/>
    <s v="Jue_3"/>
    <n v="0"/>
  </r>
  <r>
    <x v="21"/>
    <x v="0"/>
    <n v="0"/>
    <n v="0"/>
    <n v="0"/>
    <n v="0"/>
    <s v="Jue_3"/>
    <n v="0"/>
  </r>
  <r>
    <x v="22"/>
    <x v="0"/>
    <n v="0"/>
    <n v="0"/>
    <n v="0"/>
    <n v="0"/>
    <s v="Jue_3"/>
    <n v="0"/>
  </r>
  <r>
    <x v="23"/>
    <x v="0"/>
    <n v="0"/>
    <n v="0"/>
    <n v="0"/>
    <n v="0"/>
    <s v="Jue_3"/>
    <n v="0"/>
  </r>
  <r>
    <x v="24"/>
    <x v="0"/>
    <n v="0"/>
    <n v="0"/>
    <n v="0"/>
    <n v="0"/>
    <s v="Jue_3"/>
    <n v="0"/>
  </r>
  <r>
    <x v="0"/>
    <x v="1"/>
    <n v="0"/>
    <n v="0"/>
    <n v="0"/>
    <n v="0"/>
    <s v="Jue_3"/>
    <n v="0"/>
  </r>
  <r>
    <x v="1"/>
    <x v="1"/>
    <n v="0"/>
    <n v="0"/>
    <n v="0"/>
    <n v="0"/>
    <s v="Jue_3"/>
    <n v="0"/>
  </r>
  <r>
    <x v="2"/>
    <x v="1"/>
    <n v="0"/>
    <n v="0"/>
    <n v="0"/>
    <n v="0"/>
    <s v="Jue_3"/>
    <n v="0"/>
  </r>
  <r>
    <x v="3"/>
    <x v="1"/>
    <n v="0"/>
    <n v="0"/>
    <n v="0"/>
    <n v="0"/>
    <s v="Jue_3"/>
    <n v="0"/>
  </r>
  <r>
    <x v="4"/>
    <x v="1"/>
    <n v="0"/>
    <n v="0"/>
    <n v="0"/>
    <n v="0"/>
    <s v="Jue_3"/>
    <n v="0"/>
  </r>
  <r>
    <x v="5"/>
    <x v="1"/>
    <n v="0"/>
    <n v="0"/>
    <n v="0"/>
    <n v="0"/>
    <s v="Jue_3"/>
    <n v="0"/>
  </r>
  <r>
    <x v="6"/>
    <x v="1"/>
    <n v="0"/>
    <n v="0"/>
    <n v="0"/>
    <n v="0"/>
    <s v="Jue_3"/>
    <n v="0"/>
  </r>
  <r>
    <x v="7"/>
    <x v="1"/>
    <n v="0"/>
    <n v="0"/>
    <n v="0"/>
    <n v="0"/>
    <s v="Jue_3"/>
    <n v="0"/>
  </r>
  <r>
    <x v="8"/>
    <x v="1"/>
    <n v="0"/>
    <n v="0"/>
    <n v="0"/>
    <n v="0"/>
    <s v="Jue_3"/>
    <n v="0"/>
  </r>
  <r>
    <x v="9"/>
    <x v="1"/>
    <n v="0"/>
    <n v="0"/>
    <n v="0"/>
    <n v="0"/>
    <s v="Jue_3"/>
    <n v="0"/>
  </r>
  <r>
    <x v="10"/>
    <x v="1"/>
    <n v="0"/>
    <n v="0"/>
    <n v="0"/>
    <n v="0"/>
    <s v="Jue_3"/>
    <n v="0"/>
  </r>
  <r>
    <x v="11"/>
    <x v="1"/>
    <n v="0"/>
    <n v="0"/>
    <n v="0"/>
    <n v="0"/>
    <s v="Jue_3"/>
    <n v="0"/>
  </r>
  <r>
    <x v="12"/>
    <x v="1"/>
    <n v="0"/>
    <n v="0"/>
    <n v="0"/>
    <n v="0"/>
    <s v="Jue_3"/>
    <n v="0"/>
  </r>
  <r>
    <x v="13"/>
    <x v="1"/>
    <n v="0"/>
    <n v="0"/>
    <n v="0"/>
    <n v="0"/>
    <s v="Jue_3"/>
    <n v="0"/>
  </r>
  <r>
    <x v="14"/>
    <x v="1"/>
    <n v="0"/>
    <n v="0"/>
    <n v="0"/>
    <n v="0"/>
    <s v="Jue_3"/>
    <n v="0"/>
  </r>
  <r>
    <x v="15"/>
    <x v="1"/>
    <n v="0"/>
    <n v="0"/>
    <n v="0"/>
    <n v="0"/>
    <s v="Jue_3"/>
    <n v="0"/>
  </r>
  <r>
    <x v="16"/>
    <x v="1"/>
    <n v="0"/>
    <n v="0"/>
    <n v="0"/>
    <n v="0"/>
    <s v="Jue_3"/>
    <n v="0"/>
  </r>
  <r>
    <x v="17"/>
    <x v="1"/>
    <n v="0"/>
    <n v="0"/>
    <n v="0"/>
    <n v="0"/>
    <s v="Jue_3"/>
    <n v="0"/>
  </r>
  <r>
    <x v="18"/>
    <x v="1"/>
    <n v="0"/>
    <n v="0"/>
    <n v="0"/>
    <n v="0"/>
    <s v="Jue_3"/>
    <n v="0"/>
  </r>
  <r>
    <x v="19"/>
    <x v="1"/>
    <n v="0"/>
    <n v="0"/>
    <n v="0"/>
    <n v="0"/>
    <s v="Jue_3"/>
    <n v="0"/>
  </r>
  <r>
    <x v="20"/>
    <x v="1"/>
    <n v="0"/>
    <n v="0"/>
    <n v="0"/>
    <n v="0"/>
    <s v="Jue_3"/>
    <n v="0"/>
  </r>
  <r>
    <x v="21"/>
    <x v="1"/>
    <n v="0"/>
    <n v="0"/>
    <n v="0"/>
    <n v="0"/>
    <s v="Jue_3"/>
    <n v="0"/>
  </r>
  <r>
    <x v="22"/>
    <x v="1"/>
    <n v="0"/>
    <n v="0"/>
    <n v="0"/>
    <n v="0"/>
    <s v="Jue_3"/>
    <n v="0"/>
  </r>
  <r>
    <x v="23"/>
    <x v="1"/>
    <n v="0"/>
    <n v="0"/>
    <n v="0"/>
    <n v="0"/>
    <s v="Jue_3"/>
    <n v="0"/>
  </r>
  <r>
    <x v="24"/>
    <x v="1"/>
    <n v="0"/>
    <n v="0"/>
    <n v="0"/>
    <n v="0"/>
    <s v="Jue_3"/>
    <n v="0"/>
  </r>
  <r>
    <x v="0"/>
    <x v="1"/>
    <n v="0"/>
    <n v="0"/>
    <n v="0"/>
    <n v="0"/>
    <s v="Jue_3"/>
    <n v="0"/>
  </r>
  <r>
    <x v="1"/>
    <x v="1"/>
    <n v="0"/>
    <n v="0"/>
    <n v="0"/>
    <n v="0"/>
    <s v="Jue_3"/>
    <n v="0"/>
  </r>
  <r>
    <x v="2"/>
    <x v="1"/>
    <n v="0"/>
    <n v="0"/>
    <n v="0"/>
    <n v="0"/>
    <s v="Jue_3"/>
    <n v="0"/>
  </r>
  <r>
    <x v="3"/>
    <x v="1"/>
    <n v="0"/>
    <n v="0"/>
    <n v="0"/>
    <n v="0"/>
    <s v="Jue_3"/>
    <n v="0"/>
  </r>
  <r>
    <x v="4"/>
    <x v="1"/>
    <n v="0"/>
    <n v="0"/>
    <n v="0"/>
    <n v="0"/>
    <s v="Jue_3"/>
    <n v="0"/>
  </r>
  <r>
    <x v="5"/>
    <x v="1"/>
    <n v="0"/>
    <n v="0"/>
    <n v="0"/>
    <n v="0"/>
    <s v="Jue_3"/>
    <n v="0"/>
  </r>
  <r>
    <x v="6"/>
    <x v="1"/>
    <n v="0"/>
    <n v="0"/>
    <n v="0"/>
    <n v="0"/>
    <s v="Jue_3"/>
    <n v="0"/>
  </r>
  <r>
    <x v="7"/>
    <x v="1"/>
    <n v="0"/>
    <n v="0"/>
    <n v="0"/>
    <n v="0"/>
    <s v="Jue_3"/>
    <n v="0"/>
  </r>
  <r>
    <x v="8"/>
    <x v="1"/>
    <n v="0"/>
    <n v="0"/>
    <n v="0"/>
    <n v="0"/>
    <s v="Jue_3"/>
    <n v="0"/>
  </r>
  <r>
    <x v="9"/>
    <x v="1"/>
    <n v="0"/>
    <n v="19"/>
    <n v="0"/>
    <n v="63"/>
    <s v="Jue_3"/>
    <n v="82"/>
  </r>
  <r>
    <x v="10"/>
    <x v="1"/>
    <n v="0"/>
    <n v="0"/>
    <n v="0"/>
    <n v="0"/>
    <s v="Jue_3"/>
    <n v="0"/>
  </r>
  <r>
    <x v="11"/>
    <x v="1"/>
    <n v="0"/>
    <n v="0"/>
    <n v="0"/>
    <n v="0"/>
    <s v="Jue_3"/>
    <n v="0"/>
  </r>
  <r>
    <x v="12"/>
    <x v="1"/>
    <n v="0"/>
    <n v="0"/>
    <n v="0"/>
    <n v="0"/>
    <s v="Jue_3"/>
    <n v="0"/>
  </r>
  <r>
    <x v="13"/>
    <x v="1"/>
    <n v="0"/>
    <n v="0"/>
    <n v="0"/>
    <n v="0"/>
    <s v="Jue_3"/>
    <n v="0"/>
  </r>
  <r>
    <x v="14"/>
    <x v="1"/>
    <n v="0"/>
    <n v="0"/>
    <n v="0"/>
    <n v="0"/>
    <s v="Jue_3"/>
    <n v="0"/>
  </r>
  <r>
    <x v="15"/>
    <x v="1"/>
    <n v="0"/>
    <n v="0"/>
    <n v="0"/>
    <n v="0"/>
    <s v="Jue_3"/>
    <n v="0"/>
  </r>
  <r>
    <x v="16"/>
    <x v="1"/>
    <n v="0"/>
    <n v="0"/>
    <n v="0"/>
    <n v="0"/>
    <s v="Jue_3"/>
    <n v="0"/>
  </r>
  <r>
    <x v="17"/>
    <x v="1"/>
    <n v="0"/>
    <n v="0"/>
    <n v="0"/>
    <n v="0"/>
    <s v="Jue_3"/>
    <n v="0"/>
  </r>
  <r>
    <x v="18"/>
    <x v="1"/>
    <n v="0"/>
    <n v="0"/>
    <n v="0"/>
    <n v="0"/>
    <s v="Jue_3"/>
    <n v="0"/>
  </r>
  <r>
    <x v="19"/>
    <x v="1"/>
    <n v="0"/>
    <n v="0"/>
    <n v="0"/>
    <n v="0"/>
    <s v="Jue_3"/>
    <n v="0"/>
  </r>
  <r>
    <x v="20"/>
    <x v="1"/>
    <n v="0"/>
    <n v="0"/>
    <n v="0"/>
    <n v="0"/>
    <s v="Jue_3"/>
    <n v="0"/>
  </r>
  <r>
    <x v="21"/>
    <x v="1"/>
    <n v="0"/>
    <n v="0"/>
    <n v="0"/>
    <n v="0"/>
    <s v="Jue_3"/>
    <n v="0"/>
  </r>
  <r>
    <x v="22"/>
    <x v="1"/>
    <n v="0"/>
    <n v="6"/>
    <n v="0"/>
    <n v="0"/>
    <s v="Jue_3"/>
    <n v="6"/>
  </r>
  <r>
    <x v="23"/>
    <x v="1"/>
    <n v="0"/>
    <n v="0"/>
    <n v="0"/>
    <n v="0"/>
    <s v="Jue_3"/>
    <n v="0"/>
  </r>
  <r>
    <x v="24"/>
    <x v="1"/>
    <n v="0"/>
    <n v="0"/>
    <n v="0"/>
    <n v="0"/>
    <s v="Jue_3"/>
    <n v="0"/>
  </r>
  <r>
    <x v="0"/>
    <x v="1"/>
    <n v="0"/>
    <n v="0"/>
    <n v="0"/>
    <n v="0"/>
    <s v="Jue_3"/>
    <n v="0"/>
  </r>
  <r>
    <x v="1"/>
    <x v="1"/>
    <n v="0"/>
    <n v="0"/>
    <n v="0"/>
    <n v="0"/>
    <s v="Jue_3"/>
    <n v="0"/>
  </r>
  <r>
    <x v="2"/>
    <x v="1"/>
    <n v="0"/>
    <n v="0"/>
    <n v="0"/>
    <n v="0"/>
    <s v="Jue_3"/>
    <n v="0"/>
  </r>
  <r>
    <x v="3"/>
    <x v="1"/>
    <n v="0"/>
    <n v="0"/>
    <n v="0"/>
    <n v="0"/>
    <s v="Jue_3"/>
    <n v="0"/>
  </r>
  <r>
    <x v="4"/>
    <x v="1"/>
    <n v="0"/>
    <n v="0"/>
    <n v="0"/>
    <n v="0"/>
    <s v="Jue_3"/>
    <n v="0"/>
  </r>
  <r>
    <x v="5"/>
    <x v="1"/>
    <n v="0"/>
    <n v="0"/>
    <n v="0"/>
    <n v="0"/>
    <s v="Jue_3"/>
    <n v="0"/>
  </r>
  <r>
    <x v="6"/>
    <x v="1"/>
    <n v="0"/>
    <n v="0"/>
    <n v="0"/>
    <n v="0"/>
    <s v="Jue_3"/>
    <n v="0"/>
  </r>
  <r>
    <x v="7"/>
    <x v="1"/>
    <n v="0"/>
    <n v="0"/>
    <n v="0"/>
    <n v="0"/>
    <s v="Jue_3"/>
    <n v="0"/>
  </r>
  <r>
    <x v="8"/>
    <x v="1"/>
    <n v="0"/>
    <n v="0"/>
    <n v="0"/>
    <n v="0"/>
    <s v="Jue_3"/>
    <n v="0"/>
  </r>
  <r>
    <x v="9"/>
    <x v="1"/>
    <n v="0"/>
    <n v="2"/>
    <n v="0"/>
    <n v="89"/>
    <s v="Jue_3"/>
    <n v="91"/>
  </r>
  <r>
    <x v="10"/>
    <x v="1"/>
    <n v="0"/>
    <n v="0"/>
    <n v="0"/>
    <n v="0"/>
    <s v="Jue_3"/>
    <n v="0"/>
  </r>
  <r>
    <x v="11"/>
    <x v="1"/>
    <n v="0"/>
    <n v="0"/>
    <n v="0"/>
    <n v="0"/>
    <s v="Jue_3"/>
    <n v="0"/>
  </r>
  <r>
    <x v="12"/>
    <x v="1"/>
    <n v="0"/>
    <n v="0"/>
    <n v="0"/>
    <n v="0"/>
    <s v="Jue_3"/>
    <n v="0"/>
  </r>
  <r>
    <x v="13"/>
    <x v="1"/>
    <n v="0"/>
    <n v="0"/>
    <n v="0"/>
    <n v="0"/>
    <s v="Jue_3"/>
    <n v="0"/>
  </r>
  <r>
    <x v="14"/>
    <x v="1"/>
    <n v="0"/>
    <n v="0"/>
    <n v="0"/>
    <n v="0"/>
    <s v="Jue_3"/>
    <n v="0"/>
  </r>
  <r>
    <x v="15"/>
    <x v="1"/>
    <n v="0"/>
    <n v="0"/>
    <n v="0"/>
    <n v="0"/>
    <s v="Jue_3"/>
    <n v="0"/>
  </r>
  <r>
    <x v="16"/>
    <x v="1"/>
    <n v="0"/>
    <n v="0"/>
    <n v="0"/>
    <n v="0"/>
    <s v="Jue_3"/>
    <n v="0"/>
  </r>
  <r>
    <x v="17"/>
    <x v="1"/>
    <n v="0"/>
    <n v="0"/>
    <n v="0"/>
    <n v="0"/>
    <s v="Jue_3"/>
    <n v="0"/>
  </r>
  <r>
    <x v="18"/>
    <x v="1"/>
    <n v="0"/>
    <n v="0"/>
    <n v="0"/>
    <n v="0"/>
    <s v="Jue_3"/>
    <n v="0"/>
  </r>
  <r>
    <x v="19"/>
    <x v="1"/>
    <n v="0"/>
    <n v="0"/>
    <n v="0"/>
    <n v="0"/>
    <s v="Jue_3"/>
    <n v="0"/>
  </r>
  <r>
    <x v="20"/>
    <x v="1"/>
    <n v="0"/>
    <n v="0"/>
    <n v="0"/>
    <n v="0"/>
    <s v="Jue_3"/>
    <n v="0"/>
  </r>
  <r>
    <x v="21"/>
    <x v="1"/>
    <n v="0"/>
    <n v="0"/>
    <n v="0"/>
    <n v="0"/>
    <s v="Jue_3"/>
    <n v="0"/>
  </r>
  <r>
    <x v="22"/>
    <x v="1"/>
    <n v="0"/>
    <n v="0"/>
    <n v="0"/>
    <n v="0"/>
    <s v="Jue_3"/>
    <n v="0"/>
  </r>
  <r>
    <x v="23"/>
    <x v="1"/>
    <n v="0"/>
    <n v="0"/>
    <n v="0"/>
    <n v="0"/>
    <s v="Jue_3"/>
    <n v="0"/>
  </r>
  <r>
    <x v="24"/>
    <x v="1"/>
    <n v="0"/>
    <n v="0"/>
    <n v="0"/>
    <n v="0"/>
    <s v="Jue_3"/>
    <n v="0"/>
  </r>
  <r>
    <x v="0"/>
    <x v="1"/>
    <n v="0"/>
    <n v="0"/>
    <n v="0"/>
    <n v="0"/>
    <s v="Jue_3"/>
    <n v="0"/>
  </r>
  <r>
    <x v="1"/>
    <x v="1"/>
    <n v="0"/>
    <n v="0"/>
    <n v="0"/>
    <n v="0"/>
    <s v="Jue_3"/>
    <n v="0"/>
  </r>
  <r>
    <x v="2"/>
    <x v="1"/>
    <n v="0"/>
    <n v="0"/>
    <n v="0"/>
    <n v="0"/>
    <s v="Jue_3"/>
    <n v="0"/>
  </r>
  <r>
    <x v="3"/>
    <x v="1"/>
    <n v="0"/>
    <n v="0"/>
    <n v="0"/>
    <n v="0"/>
    <s v="Jue_3"/>
    <n v="0"/>
  </r>
  <r>
    <x v="4"/>
    <x v="1"/>
    <n v="0"/>
    <n v="0"/>
    <n v="0"/>
    <n v="0"/>
    <s v="Jue_3"/>
    <n v="0"/>
  </r>
  <r>
    <x v="5"/>
    <x v="1"/>
    <n v="0"/>
    <n v="0"/>
    <n v="0"/>
    <n v="0"/>
    <s v="Jue_3"/>
    <n v="0"/>
  </r>
  <r>
    <x v="6"/>
    <x v="1"/>
    <n v="0"/>
    <n v="0"/>
    <n v="0"/>
    <n v="0"/>
    <s v="Jue_3"/>
    <n v="0"/>
  </r>
  <r>
    <x v="7"/>
    <x v="1"/>
    <n v="0"/>
    <n v="0"/>
    <n v="0"/>
    <n v="0"/>
    <s v="Jue_3"/>
    <n v="0"/>
  </r>
  <r>
    <x v="8"/>
    <x v="1"/>
    <n v="0"/>
    <n v="0"/>
    <n v="0"/>
    <n v="0"/>
    <s v="Jue_3"/>
    <n v="0"/>
  </r>
  <r>
    <x v="9"/>
    <x v="1"/>
    <n v="0"/>
    <n v="20"/>
    <n v="0"/>
    <n v="113"/>
    <s v="Jue_3"/>
    <n v="133"/>
  </r>
  <r>
    <x v="10"/>
    <x v="1"/>
    <n v="0"/>
    <n v="0"/>
    <n v="0"/>
    <n v="0"/>
    <s v="Jue_3"/>
    <n v="0"/>
  </r>
  <r>
    <x v="11"/>
    <x v="1"/>
    <n v="0"/>
    <n v="0"/>
    <n v="0"/>
    <n v="0"/>
    <s v="Jue_3"/>
    <n v="0"/>
  </r>
  <r>
    <x v="12"/>
    <x v="1"/>
    <n v="0"/>
    <n v="0"/>
    <n v="0"/>
    <n v="0"/>
    <s v="Jue_3"/>
    <n v="0"/>
  </r>
  <r>
    <x v="13"/>
    <x v="1"/>
    <n v="0"/>
    <n v="0"/>
    <n v="0"/>
    <n v="0"/>
    <s v="Jue_3"/>
    <n v="0"/>
  </r>
  <r>
    <x v="14"/>
    <x v="1"/>
    <n v="0"/>
    <n v="0"/>
    <n v="0"/>
    <n v="0"/>
    <s v="Jue_3"/>
    <n v="0"/>
  </r>
  <r>
    <x v="15"/>
    <x v="1"/>
    <n v="0"/>
    <n v="0"/>
    <n v="0"/>
    <n v="0"/>
    <s v="Jue_3"/>
    <n v="0"/>
  </r>
  <r>
    <x v="16"/>
    <x v="1"/>
    <n v="0"/>
    <n v="0"/>
    <n v="0"/>
    <n v="0"/>
    <s v="Jue_3"/>
    <n v="0"/>
  </r>
  <r>
    <x v="17"/>
    <x v="1"/>
    <n v="0"/>
    <n v="0"/>
    <n v="0"/>
    <n v="0"/>
    <s v="Jue_3"/>
    <n v="0"/>
  </r>
  <r>
    <x v="18"/>
    <x v="1"/>
    <n v="0"/>
    <n v="0"/>
    <n v="0"/>
    <n v="0"/>
    <s v="Jue_3"/>
    <n v="0"/>
  </r>
  <r>
    <x v="19"/>
    <x v="1"/>
    <n v="0"/>
    <n v="0"/>
    <n v="0"/>
    <n v="0"/>
    <s v="Jue_3"/>
    <n v="0"/>
  </r>
  <r>
    <x v="20"/>
    <x v="1"/>
    <n v="0"/>
    <n v="0"/>
    <n v="0"/>
    <n v="0"/>
    <s v="Jue_3"/>
    <n v="0"/>
  </r>
  <r>
    <x v="21"/>
    <x v="1"/>
    <n v="0"/>
    <n v="0"/>
    <n v="0"/>
    <n v="0"/>
    <s v="Jue_3"/>
    <n v="0"/>
  </r>
  <r>
    <x v="22"/>
    <x v="1"/>
    <n v="0"/>
    <n v="0"/>
    <n v="0"/>
    <n v="0"/>
    <s v="Jue_3"/>
    <n v="0"/>
  </r>
  <r>
    <x v="23"/>
    <x v="1"/>
    <n v="0"/>
    <n v="0"/>
    <n v="0"/>
    <n v="0"/>
    <s v="Jue_3"/>
    <n v="0"/>
  </r>
  <r>
    <x v="24"/>
    <x v="1"/>
    <n v="0"/>
    <n v="0"/>
    <n v="0"/>
    <n v="0"/>
    <s v="Jue_3"/>
    <n v="0"/>
  </r>
  <r>
    <x v="0"/>
    <x v="1"/>
    <n v="0"/>
    <n v="0"/>
    <n v="0"/>
    <n v="0"/>
    <s v="Jue_3"/>
    <n v="0"/>
  </r>
  <r>
    <x v="1"/>
    <x v="1"/>
    <n v="0"/>
    <n v="0"/>
    <n v="0"/>
    <n v="0"/>
    <s v="Jue_3"/>
    <n v="0"/>
  </r>
  <r>
    <x v="2"/>
    <x v="1"/>
    <n v="0"/>
    <n v="0"/>
    <n v="0"/>
    <n v="0"/>
    <s v="Jue_3"/>
    <n v="0"/>
  </r>
  <r>
    <x v="3"/>
    <x v="1"/>
    <n v="0"/>
    <n v="0"/>
    <n v="0"/>
    <n v="0"/>
    <s v="Jue_3"/>
    <n v="0"/>
  </r>
  <r>
    <x v="4"/>
    <x v="1"/>
    <n v="0"/>
    <n v="0"/>
    <n v="0"/>
    <n v="0"/>
    <s v="Jue_3"/>
    <n v="0"/>
  </r>
  <r>
    <x v="5"/>
    <x v="1"/>
    <n v="0"/>
    <n v="0"/>
    <n v="0"/>
    <n v="0"/>
    <s v="Jue_3"/>
    <n v="0"/>
  </r>
  <r>
    <x v="6"/>
    <x v="1"/>
    <n v="0"/>
    <n v="0"/>
    <n v="0"/>
    <n v="0"/>
    <s v="Jue_3"/>
    <n v="0"/>
  </r>
  <r>
    <x v="7"/>
    <x v="1"/>
    <n v="0"/>
    <n v="0"/>
    <n v="0"/>
    <n v="0"/>
    <s v="Jue_3"/>
    <n v="0"/>
  </r>
  <r>
    <x v="8"/>
    <x v="1"/>
    <n v="0"/>
    <n v="0"/>
    <n v="0"/>
    <n v="0"/>
    <s v="Jue_3"/>
    <n v="0"/>
  </r>
  <r>
    <x v="9"/>
    <x v="1"/>
    <n v="0"/>
    <n v="0"/>
    <n v="0"/>
    <n v="0"/>
    <s v="Jue_3"/>
    <n v="0"/>
  </r>
  <r>
    <x v="10"/>
    <x v="1"/>
    <n v="0"/>
    <n v="0"/>
    <n v="0"/>
    <n v="0"/>
    <s v="Jue_3"/>
    <n v="0"/>
  </r>
  <r>
    <x v="11"/>
    <x v="1"/>
    <n v="0"/>
    <n v="0"/>
    <n v="0"/>
    <n v="0"/>
    <s v="Jue_3"/>
    <n v="0"/>
  </r>
  <r>
    <x v="12"/>
    <x v="1"/>
    <n v="0"/>
    <n v="0"/>
    <n v="0"/>
    <n v="0"/>
    <s v="Jue_3"/>
    <n v="0"/>
  </r>
  <r>
    <x v="13"/>
    <x v="1"/>
    <n v="0"/>
    <n v="0"/>
    <n v="0"/>
    <n v="0"/>
    <s v="Jue_3"/>
    <n v="0"/>
  </r>
  <r>
    <x v="14"/>
    <x v="1"/>
    <n v="0"/>
    <n v="0"/>
    <n v="0"/>
    <n v="0"/>
    <s v="Jue_3"/>
    <n v="0"/>
  </r>
  <r>
    <x v="15"/>
    <x v="1"/>
    <n v="0"/>
    <n v="0"/>
    <n v="0"/>
    <n v="0"/>
    <s v="Jue_3"/>
    <n v="0"/>
  </r>
  <r>
    <x v="16"/>
    <x v="1"/>
    <n v="0"/>
    <n v="0"/>
    <n v="0"/>
    <n v="0"/>
    <s v="Jue_3"/>
    <n v="0"/>
  </r>
  <r>
    <x v="17"/>
    <x v="1"/>
    <n v="0"/>
    <n v="0"/>
    <n v="0"/>
    <n v="0"/>
    <s v="Jue_3"/>
    <n v="0"/>
  </r>
  <r>
    <x v="18"/>
    <x v="1"/>
    <n v="0"/>
    <n v="0"/>
    <n v="0"/>
    <n v="0"/>
    <s v="Jue_3"/>
    <n v="0"/>
  </r>
  <r>
    <x v="19"/>
    <x v="1"/>
    <n v="0"/>
    <n v="0"/>
    <n v="0"/>
    <n v="0"/>
    <s v="Jue_3"/>
    <n v="0"/>
  </r>
  <r>
    <x v="20"/>
    <x v="1"/>
    <n v="0"/>
    <n v="0"/>
    <n v="0"/>
    <n v="0"/>
    <s v="Jue_3"/>
    <n v="0"/>
  </r>
  <r>
    <x v="21"/>
    <x v="1"/>
    <n v="0"/>
    <n v="0"/>
    <n v="0"/>
    <n v="0"/>
    <s v="Jue_3"/>
    <n v="0"/>
  </r>
  <r>
    <x v="22"/>
    <x v="1"/>
    <n v="0"/>
    <n v="0"/>
    <n v="0"/>
    <n v="0"/>
    <s v="Jue_3"/>
    <n v="0"/>
  </r>
  <r>
    <x v="23"/>
    <x v="1"/>
    <n v="0"/>
    <n v="0"/>
    <n v="0"/>
    <n v="0"/>
    <s v="Jue_3"/>
    <n v="0"/>
  </r>
  <r>
    <x v="24"/>
    <x v="1"/>
    <n v="0"/>
    <n v="0"/>
    <n v="0"/>
    <n v="0"/>
    <s v="Jue_3"/>
    <n v="0"/>
  </r>
  <r>
    <x v="0"/>
    <x v="1"/>
    <n v="0"/>
    <n v="0"/>
    <n v="0"/>
    <n v="0"/>
    <s v="Jue_3"/>
    <n v="0"/>
  </r>
  <r>
    <x v="1"/>
    <x v="1"/>
    <n v="0"/>
    <n v="0"/>
    <n v="0"/>
    <n v="0"/>
    <s v="Jue_3"/>
    <n v="0"/>
  </r>
  <r>
    <x v="2"/>
    <x v="1"/>
    <n v="0"/>
    <n v="0"/>
    <n v="0"/>
    <n v="0"/>
    <s v="Jue_3"/>
    <n v="0"/>
  </r>
  <r>
    <x v="3"/>
    <x v="1"/>
    <n v="0"/>
    <n v="0"/>
    <n v="0"/>
    <n v="0"/>
    <s v="Jue_3"/>
    <n v="0"/>
  </r>
  <r>
    <x v="4"/>
    <x v="1"/>
    <n v="0"/>
    <n v="0"/>
    <n v="0"/>
    <n v="0"/>
    <s v="Jue_3"/>
    <n v="0"/>
  </r>
  <r>
    <x v="5"/>
    <x v="1"/>
    <n v="0"/>
    <n v="0"/>
    <n v="0"/>
    <n v="0"/>
    <s v="Jue_3"/>
    <n v="0"/>
  </r>
  <r>
    <x v="6"/>
    <x v="1"/>
    <n v="0"/>
    <n v="0"/>
    <n v="0"/>
    <n v="0"/>
    <s v="Jue_3"/>
    <n v="0"/>
  </r>
  <r>
    <x v="7"/>
    <x v="1"/>
    <n v="0"/>
    <n v="0"/>
    <n v="0"/>
    <n v="0"/>
    <s v="Jue_3"/>
    <n v="0"/>
  </r>
  <r>
    <x v="8"/>
    <x v="1"/>
    <n v="0"/>
    <n v="0"/>
    <n v="0"/>
    <n v="0"/>
    <s v="Jue_3"/>
    <n v="0"/>
  </r>
  <r>
    <x v="9"/>
    <x v="1"/>
    <n v="0"/>
    <n v="0"/>
    <n v="0"/>
    <n v="0"/>
    <s v="Jue_3"/>
    <n v="0"/>
  </r>
  <r>
    <x v="10"/>
    <x v="1"/>
    <n v="0"/>
    <n v="0"/>
    <n v="0"/>
    <n v="0"/>
    <s v="Jue_3"/>
    <n v="0"/>
  </r>
  <r>
    <x v="11"/>
    <x v="1"/>
    <n v="0"/>
    <n v="0"/>
    <n v="0"/>
    <n v="0"/>
    <s v="Jue_3"/>
    <n v="0"/>
  </r>
  <r>
    <x v="12"/>
    <x v="1"/>
    <n v="0"/>
    <n v="0"/>
    <n v="0"/>
    <n v="0"/>
    <s v="Jue_3"/>
    <n v="0"/>
  </r>
  <r>
    <x v="13"/>
    <x v="1"/>
    <n v="0"/>
    <n v="0"/>
    <n v="0"/>
    <n v="0"/>
    <s v="Jue_3"/>
    <n v="0"/>
  </r>
  <r>
    <x v="14"/>
    <x v="1"/>
    <n v="0"/>
    <n v="0"/>
    <n v="0"/>
    <n v="0"/>
    <s v="Jue_3"/>
    <n v="0"/>
  </r>
  <r>
    <x v="15"/>
    <x v="1"/>
    <n v="0"/>
    <n v="0"/>
    <n v="0"/>
    <n v="0"/>
    <s v="Jue_3"/>
    <n v="0"/>
  </r>
  <r>
    <x v="16"/>
    <x v="1"/>
    <n v="0"/>
    <n v="0"/>
    <n v="0"/>
    <n v="0"/>
    <s v="Jue_3"/>
    <n v="0"/>
  </r>
  <r>
    <x v="17"/>
    <x v="1"/>
    <n v="0"/>
    <n v="0"/>
    <n v="0"/>
    <n v="0"/>
    <s v="Jue_3"/>
    <n v="0"/>
  </r>
  <r>
    <x v="18"/>
    <x v="1"/>
    <n v="0"/>
    <n v="0"/>
    <n v="0"/>
    <n v="0"/>
    <s v="Jue_3"/>
    <n v="0"/>
  </r>
  <r>
    <x v="19"/>
    <x v="1"/>
    <n v="0"/>
    <n v="0"/>
    <n v="0"/>
    <n v="0"/>
    <s v="Jue_3"/>
    <n v="0"/>
  </r>
  <r>
    <x v="20"/>
    <x v="1"/>
    <n v="0"/>
    <n v="0"/>
    <n v="0"/>
    <n v="0"/>
    <s v="Jue_3"/>
    <n v="0"/>
  </r>
  <r>
    <x v="21"/>
    <x v="1"/>
    <n v="0"/>
    <n v="0"/>
    <n v="0"/>
    <n v="0"/>
    <s v="Jue_3"/>
    <n v="0"/>
  </r>
  <r>
    <x v="22"/>
    <x v="1"/>
    <n v="0"/>
    <n v="0"/>
    <n v="0"/>
    <n v="0"/>
    <s v="Jue_3"/>
    <n v="0"/>
  </r>
  <r>
    <x v="23"/>
    <x v="1"/>
    <n v="0"/>
    <n v="0"/>
    <n v="0"/>
    <n v="0"/>
    <s v="Jue_3"/>
    <n v="0"/>
  </r>
  <r>
    <x v="24"/>
    <x v="1"/>
    <n v="0"/>
    <n v="0"/>
    <n v="0"/>
    <n v="0"/>
    <s v="Jue_3"/>
    <n v="0"/>
  </r>
  <r>
    <x v="0"/>
    <x v="1"/>
    <n v="0"/>
    <n v="0"/>
    <n v="0"/>
    <n v="0"/>
    <s v="Jue_3"/>
    <n v="0"/>
  </r>
  <r>
    <x v="1"/>
    <x v="1"/>
    <n v="0"/>
    <n v="0"/>
    <n v="0"/>
    <n v="0"/>
    <s v="Jue_3"/>
    <n v="0"/>
  </r>
  <r>
    <x v="2"/>
    <x v="1"/>
    <n v="0"/>
    <n v="0"/>
    <n v="0"/>
    <n v="0"/>
    <s v="Jue_3"/>
    <n v="0"/>
  </r>
  <r>
    <x v="3"/>
    <x v="1"/>
    <n v="0"/>
    <n v="0"/>
    <n v="0"/>
    <n v="0"/>
    <s v="Jue_3"/>
    <n v="0"/>
  </r>
  <r>
    <x v="4"/>
    <x v="1"/>
    <n v="0"/>
    <n v="0"/>
    <n v="0"/>
    <n v="0"/>
    <s v="Jue_3"/>
    <n v="0"/>
  </r>
  <r>
    <x v="5"/>
    <x v="1"/>
    <n v="0"/>
    <n v="0"/>
    <n v="0"/>
    <n v="0"/>
    <s v="Jue_3"/>
    <n v="0"/>
  </r>
  <r>
    <x v="6"/>
    <x v="1"/>
    <n v="0"/>
    <n v="0"/>
    <n v="0"/>
    <n v="0"/>
    <s v="Jue_3"/>
    <n v="0"/>
  </r>
  <r>
    <x v="7"/>
    <x v="1"/>
    <n v="0"/>
    <n v="0"/>
    <n v="0"/>
    <n v="0"/>
    <s v="Jue_3"/>
    <n v="0"/>
  </r>
  <r>
    <x v="8"/>
    <x v="1"/>
    <n v="0"/>
    <n v="0"/>
    <n v="0"/>
    <n v="0"/>
    <s v="Jue_3"/>
    <n v="0"/>
  </r>
  <r>
    <x v="9"/>
    <x v="1"/>
    <n v="0"/>
    <n v="0"/>
    <n v="0"/>
    <n v="0"/>
    <s v="Jue_3"/>
    <n v="0"/>
  </r>
  <r>
    <x v="10"/>
    <x v="1"/>
    <n v="0"/>
    <n v="0"/>
    <n v="0"/>
    <n v="0"/>
    <s v="Jue_3"/>
    <n v="0"/>
  </r>
  <r>
    <x v="11"/>
    <x v="1"/>
    <n v="0"/>
    <n v="0"/>
    <n v="0"/>
    <n v="0"/>
    <s v="Jue_3"/>
    <n v="0"/>
  </r>
  <r>
    <x v="12"/>
    <x v="1"/>
    <n v="0"/>
    <n v="0"/>
    <n v="0"/>
    <n v="0"/>
    <s v="Jue_3"/>
    <n v="0"/>
  </r>
  <r>
    <x v="13"/>
    <x v="1"/>
    <n v="0"/>
    <n v="0"/>
    <n v="0"/>
    <n v="0"/>
    <s v="Jue_3"/>
    <n v="0"/>
  </r>
  <r>
    <x v="14"/>
    <x v="1"/>
    <n v="0"/>
    <n v="0"/>
    <n v="0"/>
    <n v="0"/>
    <s v="Jue_3"/>
    <n v="0"/>
  </r>
  <r>
    <x v="15"/>
    <x v="1"/>
    <n v="0"/>
    <n v="0"/>
    <n v="0"/>
    <n v="0"/>
    <s v="Jue_3"/>
    <n v="0"/>
  </r>
  <r>
    <x v="16"/>
    <x v="1"/>
    <n v="0"/>
    <n v="0"/>
    <n v="0"/>
    <n v="0"/>
    <s v="Jue_3"/>
    <n v="0"/>
  </r>
  <r>
    <x v="17"/>
    <x v="1"/>
    <n v="0"/>
    <n v="0"/>
    <n v="0"/>
    <n v="0"/>
    <s v="Jue_3"/>
    <n v="0"/>
  </r>
  <r>
    <x v="18"/>
    <x v="1"/>
    <n v="0"/>
    <n v="0"/>
    <n v="0"/>
    <n v="0"/>
    <s v="Jue_3"/>
    <n v="0"/>
  </r>
  <r>
    <x v="19"/>
    <x v="1"/>
    <n v="0"/>
    <n v="0"/>
    <n v="0"/>
    <n v="0"/>
    <s v="Jue_3"/>
    <n v="0"/>
  </r>
  <r>
    <x v="20"/>
    <x v="1"/>
    <n v="0"/>
    <n v="0"/>
    <n v="0"/>
    <n v="0"/>
    <s v="Jue_3"/>
    <n v="0"/>
  </r>
  <r>
    <x v="21"/>
    <x v="1"/>
    <n v="0"/>
    <n v="0"/>
    <n v="0"/>
    <n v="0"/>
    <s v="Jue_3"/>
    <n v="0"/>
  </r>
  <r>
    <x v="22"/>
    <x v="1"/>
    <n v="0"/>
    <n v="0"/>
    <n v="0"/>
    <n v="0"/>
    <s v="Jue_3"/>
    <n v="0"/>
  </r>
  <r>
    <x v="23"/>
    <x v="1"/>
    <n v="0"/>
    <n v="0"/>
    <n v="0"/>
    <n v="0"/>
    <s v="Jue_3"/>
    <n v="0"/>
  </r>
  <r>
    <x v="24"/>
    <x v="1"/>
    <n v="0"/>
    <n v="0"/>
    <n v="0"/>
    <n v="0"/>
    <s v="Jue_3"/>
    <n v="0"/>
  </r>
  <r>
    <x v="0"/>
    <x v="1"/>
    <n v="0"/>
    <n v="0"/>
    <n v="0"/>
    <n v="0"/>
    <s v="Jue_3"/>
    <n v="0"/>
  </r>
  <r>
    <x v="1"/>
    <x v="1"/>
    <n v="0"/>
    <n v="0"/>
    <n v="0"/>
    <n v="0"/>
    <s v="Jue_3"/>
    <n v="0"/>
  </r>
  <r>
    <x v="2"/>
    <x v="1"/>
    <n v="0"/>
    <n v="0"/>
    <n v="0"/>
    <n v="0"/>
    <s v="Jue_3"/>
    <n v="0"/>
  </r>
  <r>
    <x v="3"/>
    <x v="1"/>
    <n v="0"/>
    <n v="0"/>
    <n v="0"/>
    <n v="0"/>
    <s v="Jue_3"/>
    <n v="0"/>
  </r>
  <r>
    <x v="4"/>
    <x v="1"/>
    <n v="0"/>
    <n v="0"/>
    <n v="0"/>
    <n v="0"/>
    <s v="Jue_3"/>
    <n v="0"/>
  </r>
  <r>
    <x v="5"/>
    <x v="1"/>
    <n v="0"/>
    <n v="0"/>
    <n v="0"/>
    <n v="0"/>
    <s v="Jue_3"/>
    <n v="0"/>
  </r>
  <r>
    <x v="6"/>
    <x v="1"/>
    <n v="0"/>
    <n v="0"/>
    <n v="0"/>
    <n v="0"/>
    <s v="Jue_3"/>
    <n v="0"/>
  </r>
  <r>
    <x v="7"/>
    <x v="1"/>
    <n v="0"/>
    <n v="0"/>
    <n v="0"/>
    <n v="0"/>
    <s v="Jue_3"/>
    <n v="0"/>
  </r>
  <r>
    <x v="8"/>
    <x v="1"/>
    <n v="0"/>
    <n v="0"/>
    <n v="0"/>
    <n v="0"/>
    <s v="Jue_3"/>
    <n v="0"/>
  </r>
  <r>
    <x v="9"/>
    <x v="1"/>
    <n v="0"/>
    <n v="0"/>
    <n v="0"/>
    <n v="0"/>
    <s v="Jue_3"/>
    <n v="0"/>
  </r>
  <r>
    <x v="10"/>
    <x v="1"/>
    <n v="0"/>
    <n v="0"/>
    <n v="0"/>
    <n v="0"/>
    <s v="Jue_3"/>
    <n v="0"/>
  </r>
  <r>
    <x v="11"/>
    <x v="1"/>
    <n v="0"/>
    <n v="0"/>
    <n v="0"/>
    <n v="0"/>
    <s v="Jue_3"/>
    <n v="0"/>
  </r>
  <r>
    <x v="12"/>
    <x v="1"/>
    <n v="0"/>
    <n v="0"/>
    <n v="0"/>
    <n v="0"/>
    <s v="Jue_3"/>
    <n v="0"/>
  </r>
  <r>
    <x v="13"/>
    <x v="1"/>
    <n v="0"/>
    <n v="0"/>
    <n v="0"/>
    <n v="0"/>
    <s v="Jue_3"/>
    <n v="0"/>
  </r>
  <r>
    <x v="14"/>
    <x v="1"/>
    <n v="0"/>
    <n v="0"/>
    <n v="0"/>
    <n v="0"/>
    <s v="Jue_3"/>
    <n v="0"/>
  </r>
  <r>
    <x v="15"/>
    <x v="1"/>
    <n v="0"/>
    <n v="0"/>
    <n v="0"/>
    <n v="0"/>
    <s v="Jue_3"/>
    <n v="0"/>
  </r>
  <r>
    <x v="16"/>
    <x v="1"/>
    <n v="0"/>
    <n v="0"/>
    <n v="0"/>
    <n v="0"/>
    <s v="Jue_3"/>
    <n v="0"/>
  </r>
  <r>
    <x v="17"/>
    <x v="1"/>
    <n v="0"/>
    <n v="0"/>
    <n v="0"/>
    <n v="0"/>
    <s v="Jue_3"/>
    <n v="0"/>
  </r>
  <r>
    <x v="18"/>
    <x v="1"/>
    <n v="0"/>
    <n v="0"/>
    <n v="0"/>
    <n v="0"/>
    <s v="Jue_3"/>
    <n v="0"/>
  </r>
  <r>
    <x v="19"/>
    <x v="1"/>
    <n v="0"/>
    <n v="0"/>
    <n v="0"/>
    <n v="0"/>
    <s v="Jue_3"/>
    <n v="0"/>
  </r>
  <r>
    <x v="20"/>
    <x v="1"/>
    <n v="0"/>
    <n v="0"/>
    <n v="0"/>
    <n v="0"/>
    <s v="Jue_3"/>
    <n v="0"/>
  </r>
  <r>
    <x v="21"/>
    <x v="1"/>
    <n v="0"/>
    <n v="0"/>
    <n v="0"/>
    <n v="0"/>
    <s v="Jue_3"/>
    <n v="0"/>
  </r>
  <r>
    <x v="22"/>
    <x v="1"/>
    <n v="0"/>
    <n v="0"/>
    <n v="0"/>
    <n v="0"/>
    <s v="Jue_3"/>
    <n v="0"/>
  </r>
  <r>
    <x v="23"/>
    <x v="1"/>
    <n v="0"/>
    <n v="0"/>
    <n v="0"/>
    <n v="0"/>
    <s v="Jue_3"/>
    <n v="0"/>
  </r>
  <r>
    <x v="24"/>
    <x v="1"/>
    <n v="0"/>
    <n v="0"/>
    <n v="0"/>
    <n v="0"/>
    <s v="Jue_3"/>
    <n v="0"/>
  </r>
  <r>
    <x v="0"/>
    <x v="0"/>
    <n v="0"/>
    <n v="0"/>
    <n v="0"/>
    <n v="0"/>
    <s v="Vie_1"/>
    <n v="0"/>
  </r>
  <r>
    <x v="1"/>
    <x v="0"/>
    <n v="0"/>
    <n v="0"/>
    <n v="0"/>
    <n v="0"/>
    <s v="Vie_1"/>
    <n v="0"/>
  </r>
  <r>
    <x v="2"/>
    <x v="0"/>
    <n v="0"/>
    <n v="0"/>
    <n v="0"/>
    <n v="0"/>
    <s v="Vie_1"/>
    <n v="0"/>
  </r>
  <r>
    <x v="3"/>
    <x v="0"/>
    <n v="0"/>
    <n v="0"/>
    <n v="0"/>
    <n v="0"/>
    <s v="Vie_1"/>
    <n v="0"/>
  </r>
  <r>
    <x v="4"/>
    <x v="0"/>
    <n v="0"/>
    <n v="0"/>
    <n v="0"/>
    <n v="0"/>
    <s v="Vie_1"/>
    <n v="0"/>
  </r>
  <r>
    <x v="5"/>
    <x v="0"/>
    <n v="0"/>
    <n v="0"/>
    <n v="0"/>
    <n v="0"/>
    <s v="Vie_1"/>
    <n v="0"/>
  </r>
  <r>
    <x v="6"/>
    <x v="0"/>
    <n v="0"/>
    <n v="0"/>
    <n v="0"/>
    <n v="0"/>
    <s v="Vie_1"/>
    <n v="0"/>
  </r>
  <r>
    <x v="7"/>
    <x v="0"/>
    <n v="0"/>
    <n v="0"/>
    <n v="0"/>
    <n v="0"/>
    <s v="Vie_1"/>
    <n v="0"/>
  </r>
  <r>
    <x v="8"/>
    <x v="0"/>
    <n v="0"/>
    <n v="0"/>
    <n v="0"/>
    <n v="0"/>
    <s v="Vie_1"/>
    <n v="0"/>
  </r>
  <r>
    <x v="9"/>
    <x v="0"/>
    <n v="0"/>
    <n v="0"/>
    <n v="0"/>
    <n v="0"/>
    <s v="Vie_1"/>
    <n v="0"/>
  </r>
  <r>
    <x v="10"/>
    <x v="0"/>
    <n v="0"/>
    <n v="0"/>
    <n v="0"/>
    <n v="0"/>
    <s v="Vie_1"/>
    <n v="0"/>
  </r>
  <r>
    <x v="11"/>
    <x v="0"/>
    <n v="0"/>
    <n v="0"/>
    <n v="0"/>
    <n v="0"/>
    <s v="Vie_1"/>
    <n v="0"/>
  </r>
  <r>
    <x v="12"/>
    <x v="0"/>
    <n v="0"/>
    <n v="0"/>
    <n v="0"/>
    <n v="0"/>
    <s v="Vie_1"/>
    <n v="0"/>
  </r>
  <r>
    <x v="13"/>
    <x v="0"/>
    <n v="0"/>
    <n v="0"/>
    <n v="0"/>
    <n v="0"/>
    <s v="Vie_1"/>
    <n v="0"/>
  </r>
  <r>
    <x v="14"/>
    <x v="0"/>
    <n v="0"/>
    <n v="0"/>
    <n v="0"/>
    <n v="0"/>
    <s v="Vie_1"/>
    <n v="0"/>
  </r>
  <r>
    <x v="15"/>
    <x v="0"/>
    <n v="0"/>
    <n v="0"/>
    <n v="0"/>
    <n v="0"/>
    <s v="Vie_1"/>
    <n v="0"/>
  </r>
  <r>
    <x v="16"/>
    <x v="0"/>
    <n v="0"/>
    <n v="0"/>
    <n v="0"/>
    <n v="0"/>
    <s v="Vie_1"/>
    <n v="0"/>
  </r>
  <r>
    <x v="17"/>
    <x v="0"/>
    <n v="0"/>
    <n v="0"/>
    <n v="0"/>
    <n v="0"/>
    <s v="Vie_1"/>
    <n v="0"/>
  </r>
  <r>
    <x v="18"/>
    <x v="0"/>
    <n v="0"/>
    <n v="0"/>
    <n v="0"/>
    <n v="0"/>
    <s v="Vie_1"/>
    <n v="0"/>
  </r>
  <r>
    <x v="19"/>
    <x v="0"/>
    <n v="0"/>
    <n v="0"/>
    <n v="0"/>
    <n v="0"/>
    <s v="Vie_1"/>
    <n v="0"/>
  </r>
  <r>
    <x v="20"/>
    <x v="0"/>
    <n v="0"/>
    <n v="0"/>
    <n v="0"/>
    <n v="0"/>
    <s v="Vie_1"/>
    <n v="0"/>
  </r>
  <r>
    <x v="21"/>
    <x v="0"/>
    <n v="0"/>
    <n v="0"/>
    <n v="0"/>
    <n v="0"/>
    <s v="Vie_1"/>
    <n v="0"/>
  </r>
  <r>
    <x v="22"/>
    <x v="0"/>
    <n v="0"/>
    <n v="0"/>
    <n v="0"/>
    <n v="0"/>
    <s v="Vie_1"/>
    <n v="0"/>
  </r>
  <r>
    <x v="23"/>
    <x v="0"/>
    <n v="0"/>
    <n v="0"/>
    <n v="0"/>
    <n v="0"/>
    <s v="Vie_1"/>
    <n v="0"/>
  </r>
  <r>
    <x v="24"/>
    <x v="0"/>
    <n v="0"/>
    <n v="0"/>
    <n v="0"/>
    <n v="0"/>
    <s v="Vie_1"/>
    <n v="0"/>
  </r>
  <r>
    <x v="0"/>
    <x v="0"/>
    <n v="0"/>
    <n v="0"/>
    <n v="0"/>
    <n v="0"/>
    <s v="Vie_1"/>
    <n v="0"/>
  </r>
  <r>
    <x v="1"/>
    <x v="0"/>
    <n v="0"/>
    <n v="0"/>
    <n v="0"/>
    <n v="0"/>
    <s v="Vie_1"/>
    <n v="0"/>
  </r>
  <r>
    <x v="2"/>
    <x v="0"/>
    <n v="0"/>
    <n v="0"/>
    <n v="0"/>
    <n v="0"/>
    <s v="Vie_1"/>
    <n v="0"/>
  </r>
  <r>
    <x v="3"/>
    <x v="0"/>
    <n v="0"/>
    <n v="0"/>
    <n v="0"/>
    <n v="0"/>
    <s v="Vie_1"/>
    <n v="0"/>
  </r>
  <r>
    <x v="4"/>
    <x v="0"/>
    <n v="0"/>
    <n v="0"/>
    <n v="0"/>
    <n v="0"/>
    <s v="Vie_1"/>
    <n v="0"/>
  </r>
  <r>
    <x v="5"/>
    <x v="0"/>
    <n v="0"/>
    <n v="0"/>
    <n v="0"/>
    <n v="0"/>
    <s v="Vie_1"/>
    <n v="0"/>
  </r>
  <r>
    <x v="6"/>
    <x v="0"/>
    <n v="0"/>
    <n v="0"/>
    <n v="0"/>
    <n v="0"/>
    <s v="Vie_1"/>
    <n v="0"/>
  </r>
  <r>
    <x v="7"/>
    <x v="0"/>
    <n v="0"/>
    <n v="0"/>
    <n v="0"/>
    <n v="0"/>
    <s v="Vie_1"/>
    <n v="0"/>
  </r>
  <r>
    <x v="8"/>
    <x v="0"/>
    <n v="0"/>
    <n v="0"/>
    <n v="0"/>
    <n v="0"/>
    <s v="Vie_1"/>
    <n v="0"/>
  </r>
  <r>
    <x v="9"/>
    <x v="0"/>
    <n v="15"/>
    <n v="0"/>
    <n v="4"/>
    <n v="0"/>
    <s v="Vie_1"/>
    <n v="19"/>
  </r>
  <r>
    <x v="10"/>
    <x v="0"/>
    <n v="0"/>
    <n v="0"/>
    <n v="0"/>
    <n v="0"/>
    <s v="Vie_1"/>
    <n v="0"/>
  </r>
  <r>
    <x v="11"/>
    <x v="0"/>
    <n v="0"/>
    <n v="0"/>
    <n v="0"/>
    <n v="0"/>
    <s v="Vie_1"/>
    <n v="0"/>
  </r>
  <r>
    <x v="12"/>
    <x v="0"/>
    <n v="0"/>
    <n v="0"/>
    <n v="0"/>
    <n v="0"/>
    <s v="Vie_1"/>
    <n v="0"/>
  </r>
  <r>
    <x v="13"/>
    <x v="0"/>
    <n v="0"/>
    <n v="0"/>
    <n v="0"/>
    <n v="0"/>
    <s v="Vie_1"/>
    <n v="0"/>
  </r>
  <r>
    <x v="14"/>
    <x v="0"/>
    <n v="13"/>
    <n v="0"/>
    <n v="0"/>
    <n v="0"/>
    <s v="Vie_1"/>
    <n v="13"/>
  </r>
  <r>
    <x v="15"/>
    <x v="0"/>
    <n v="0"/>
    <n v="0"/>
    <n v="0"/>
    <n v="0"/>
    <s v="Vie_1"/>
    <n v="0"/>
  </r>
  <r>
    <x v="16"/>
    <x v="0"/>
    <n v="0"/>
    <n v="0"/>
    <n v="4"/>
    <n v="0"/>
    <s v="Vie_1"/>
    <n v="4"/>
  </r>
  <r>
    <x v="17"/>
    <x v="0"/>
    <n v="0"/>
    <n v="0"/>
    <n v="0"/>
    <n v="0"/>
    <s v="Vie_1"/>
    <n v="0"/>
  </r>
  <r>
    <x v="18"/>
    <x v="0"/>
    <n v="0"/>
    <n v="0"/>
    <n v="0"/>
    <n v="0"/>
    <s v="Vie_1"/>
    <n v="0"/>
  </r>
  <r>
    <x v="19"/>
    <x v="0"/>
    <n v="0"/>
    <n v="0"/>
    <n v="0"/>
    <n v="0"/>
    <s v="Vie_1"/>
    <n v="0"/>
  </r>
  <r>
    <x v="20"/>
    <x v="0"/>
    <n v="0"/>
    <n v="0"/>
    <n v="0"/>
    <n v="0"/>
    <s v="Vie_1"/>
    <n v="0"/>
  </r>
  <r>
    <x v="21"/>
    <x v="0"/>
    <n v="0"/>
    <n v="0"/>
    <n v="0"/>
    <n v="0"/>
    <s v="Vie_1"/>
    <n v="0"/>
  </r>
  <r>
    <x v="22"/>
    <x v="0"/>
    <n v="0"/>
    <n v="0"/>
    <n v="0"/>
    <n v="0"/>
    <s v="Vie_1"/>
    <n v="0"/>
  </r>
  <r>
    <x v="23"/>
    <x v="0"/>
    <n v="0"/>
    <n v="0"/>
    <n v="0"/>
    <n v="0"/>
    <s v="Vie_1"/>
    <n v="0"/>
  </r>
  <r>
    <x v="24"/>
    <x v="0"/>
    <n v="0"/>
    <n v="0"/>
    <n v="0"/>
    <n v="0"/>
    <s v="Vie_1"/>
    <n v="0"/>
  </r>
  <r>
    <x v="0"/>
    <x v="0"/>
    <n v="0"/>
    <n v="0"/>
    <n v="0"/>
    <n v="0"/>
    <s v="Vie_1"/>
    <n v="0"/>
  </r>
  <r>
    <x v="1"/>
    <x v="0"/>
    <n v="2"/>
    <n v="0"/>
    <n v="0"/>
    <n v="0"/>
    <s v="Vie_1"/>
    <n v="2"/>
  </r>
  <r>
    <x v="2"/>
    <x v="0"/>
    <n v="0"/>
    <n v="0"/>
    <n v="0"/>
    <n v="0"/>
    <s v="Vie_1"/>
    <n v="0"/>
  </r>
  <r>
    <x v="3"/>
    <x v="0"/>
    <n v="0"/>
    <n v="0"/>
    <n v="0"/>
    <n v="0"/>
    <s v="Vie_1"/>
    <n v="0"/>
  </r>
  <r>
    <x v="4"/>
    <x v="0"/>
    <n v="0"/>
    <n v="0"/>
    <n v="0"/>
    <n v="0"/>
    <s v="Vie_1"/>
    <n v="0"/>
  </r>
  <r>
    <x v="5"/>
    <x v="0"/>
    <n v="0"/>
    <n v="0"/>
    <n v="0"/>
    <n v="0"/>
    <s v="Vie_1"/>
    <n v="0"/>
  </r>
  <r>
    <x v="6"/>
    <x v="0"/>
    <n v="0"/>
    <n v="0"/>
    <n v="0"/>
    <n v="0"/>
    <s v="Vie_1"/>
    <n v="0"/>
  </r>
  <r>
    <x v="7"/>
    <x v="0"/>
    <n v="0"/>
    <n v="0"/>
    <n v="0"/>
    <n v="0"/>
    <s v="Vie_1"/>
    <n v="0"/>
  </r>
  <r>
    <x v="8"/>
    <x v="0"/>
    <n v="0"/>
    <n v="0"/>
    <n v="0"/>
    <n v="0"/>
    <s v="Vie_1"/>
    <n v="0"/>
  </r>
  <r>
    <x v="9"/>
    <x v="0"/>
    <n v="1"/>
    <n v="0"/>
    <n v="0"/>
    <n v="0"/>
    <s v="Vie_1"/>
    <n v="1"/>
  </r>
  <r>
    <x v="10"/>
    <x v="0"/>
    <n v="0"/>
    <n v="0"/>
    <n v="0"/>
    <n v="0"/>
    <s v="Vie_1"/>
    <n v="0"/>
  </r>
  <r>
    <x v="11"/>
    <x v="0"/>
    <n v="0"/>
    <n v="0"/>
    <n v="0"/>
    <n v="0"/>
    <s v="Vie_1"/>
    <n v="0"/>
  </r>
  <r>
    <x v="12"/>
    <x v="0"/>
    <n v="0"/>
    <n v="0"/>
    <n v="0"/>
    <n v="0"/>
    <s v="Vie_1"/>
    <n v="0"/>
  </r>
  <r>
    <x v="13"/>
    <x v="0"/>
    <n v="0"/>
    <n v="0"/>
    <n v="0"/>
    <n v="0"/>
    <s v="Vie_1"/>
    <n v="0"/>
  </r>
  <r>
    <x v="14"/>
    <x v="0"/>
    <n v="1"/>
    <n v="0"/>
    <n v="0"/>
    <n v="0"/>
    <s v="Vie_1"/>
    <n v="1"/>
  </r>
  <r>
    <x v="15"/>
    <x v="0"/>
    <n v="0"/>
    <n v="0"/>
    <n v="0"/>
    <n v="0"/>
    <s v="Vie_1"/>
    <n v="0"/>
  </r>
  <r>
    <x v="16"/>
    <x v="0"/>
    <n v="0"/>
    <n v="0"/>
    <n v="0"/>
    <n v="0"/>
    <s v="Vie_1"/>
    <n v="0"/>
  </r>
  <r>
    <x v="17"/>
    <x v="0"/>
    <n v="0"/>
    <n v="0"/>
    <n v="0"/>
    <n v="0"/>
    <s v="Vie_1"/>
    <n v="0"/>
  </r>
  <r>
    <x v="18"/>
    <x v="0"/>
    <n v="0"/>
    <n v="0"/>
    <n v="0"/>
    <n v="0"/>
    <s v="Vie_1"/>
    <n v="0"/>
  </r>
  <r>
    <x v="19"/>
    <x v="0"/>
    <n v="0"/>
    <n v="0"/>
    <n v="0"/>
    <n v="0"/>
    <s v="Vie_1"/>
    <n v="0"/>
  </r>
  <r>
    <x v="20"/>
    <x v="0"/>
    <n v="0"/>
    <n v="0"/>
    <n v="0"/>
    <n v="0"/>
    <s v="Vie_1"/>
    <n v="0"/>
  </r>
  <r>
    <x v="21"/>
    <x v="0"/>
    <n v="0"/>
    <n v="0"/>
    <n v="0"/>
    <n v="0"/>
    <s v="Vie_1"/>
    <n v="0"/>
  </r>
  <r>
    <x v="22"/>
    <x v="0"/>
    <n v="0"/>
    <n v="0"/>
    <n v="0"/>
    <n v="0"/>
    <s v="Vie_1"/>
    <n v="0"/>
  </r>
  <r>
    <x v="23"/>
    <x v="0"/>
    <n v="0"/>
    <n v="0"/>
    <n v="0"/>
    <n v="0"/>
    <s v="Vie_1"/>
    <n v="0"/>
  </r>
  <r>
    <x v="24"/>
    <x v="0"/>
    <n v="0"/>
    <n v="0"/>
    <n v="0"/>
    <n v="0"/>
    <s v="Vie_1"/>
    <n v="0"/>
  </r>
  <r>
    <x v="0"/>
    <x v="0"/>
    <n v="0"/>
    <n v="0"/>
    <n v="0"/>
    <n v="0"/>
    <s v="Vie_1"/>
    <n v="0"/>
  </r>
  <r>
    <x v="1"/>
    <x v="0"/>
    <n v="0"/>
    <n v="0"/>
    <n v="0"/>
    <n v="0"/>
    <s v="Vie_1"/>
    <n v="0"/>
  </r>
  <r>
    <x v="2"/>
    <x v="0"/>
    <n v="0"/>
    <n v="0"/>
    <n v="0"/>
    <n v="0"/>
    <s v="Vie_1"/>
    <n v="0"/>
  </r>
  <r>
    <x v="3"/>
    <x v="0"/>
    <n v="0"/>
    <n v="0"/>
    <n v="0"/>
    <n v="0"/>
    <s v="Vie_1"/>
    <n v="0"/>
  </r>
  <r>
    <x v="4"/>
    <x v="0"/>
    <n v="0"/>
    <n v="0"/>
    <n v="0"/>
    <n v="0"/>
    <s v="Vie_1"/>
    <n v="0"/>
  </r>
  <r>
    <x v="5"/>
    <x v="0"/>
    <n v="0"/>
    <n v="0"/>
    <n v="0"/>
    <n v="0"/>
    <s v="Vie_1"/>
    <n v="0"/>
  </r>
  <r>
    <x v="6"/>
    <x v="0"/>
    <n v="0"/>
    <n v="0"/>
    <n v="0"/>
    <n v="0"/>
    <s v="Vie_1"/>
    <n v="0"/>
  </r>
  <r>
    <x v="7"/>
    <x v="0"/>
    <n v="0"/>
    <n v="0"/>
    <n v="0"/>
    <n v="0"/>
    <s v="Vie_1"/>
    <n v="0"/>
  </r>
  <r>
    <x v="8"/>
    <x v="0"/>
    <n v="0"/>
    <n v="0"/>
    <n v="0"/>
    <n v="0"/>
    <s v="Vie_1"/>
    <n v="0"/>
  </r>
  <r>
    <x v="9"/>
    <x v="0"/>
    <n v="26"/>
    <n v="0"/>
    <n v="3"/>
    <n v="0"/>
    <s v="Vie_1"/>
    <n v="29"/>
  </r>
  <r>
    <x v="10"/>
    <x v="0"/>
    <n v="2"/>
    <n v="0"/>
    <n v="0"/>
    <n v="0"/>
    <s v="Vie_1"/>
    <n v="2"/>
  </r>
  <r>
    <x v="11"/>
    <x v="0"/>
    <n v="37"/>
    <n v="0"/>
    <n v="0"/>
    <n v="0"/>
    <s v="Vie_1"/>
    <n v="37"/>
  </r>
  <r>
    <x v="12"/>
    <x v="0"/>
    <n v="0"/>
    <n v="0"/>
    <n v="0"/>
    <n v="0"/>
    <s v="Vie_1"/>
    <n v="0"/>
  </r>
  <r>
    <x v="13"/>
    <x v="0"/>
    <n v="0"/>
    <n v="0"/>
    <n v="0"/>
    <n v="0"/>
    <s v="Vie_1"/>
    <n v="0"/>
  </r>
  <r>
    <x v="14"/>
    <x v="0"/>
    <n v="33"/>
    <n v="0"/>
    <n v="0"/>
    <n v="0"/>
    <s v="Vie_1"/>
    <n v="33"/>
  </r>
  <r>
    <x v="15"/>
    <x v="0"/>
    <n v="0"/>
    <n v="0"/>
    <n v="0"/>
    <n v="0"/>
    <s v="Vie_1"/>
    <n v="0"/>
  </r>
  <r>
    <x v="16"/>
    <x v="0"/>
    <n v="0"/>
    <n v="0"/>
    <n v="131"/>
    <n v="0"/>
    <s v="Vie_1"/>
    <n v="131"/>
  </r>
  <r>
    <x v="17"/>
    <x v="0"/>
    <n v="0"/>
    <n v="0"/>
    <n v="0"/>
    <n v="0"/>
    <s v="Vie_1"/>
    <n v="0"/>
  </r>
  <r>
    <x v="18"/>
    <x v="0"/>
    <n v="0"/>
    <n v="0"/>
    <n v="0"/>
    <n v="0"/>
    <s v="Vie_1"/>
    <n v="0"/>
  </r>
  <r>
    <x v="19"/>
    <x v="0"/>
    <n v="0"/>
    <n v="0"/>
    <n v="0"/>
    <n v="0"/>
    <s v="Vie_1"/>
    <n v="0"/>
  </r>
  <r>
    <x v="20"/>
    <x v="0"/>
    <n v="0"/>
    <n v="0"/>
    <n v="0"/>
    <n v="0"/>
    <s v="Vie_1"/>
    <n v="0"/>
  </r>
  <r>
    <x v="21"/>
    <x v="0"/>
    <n v="0"/>
    <n v="0"/>
    <n v="0"/>
    <n v="0"/>
    <s v="Vie_1"/>
    <n v="0"/>
  </r>
  <r>
    <x v="22"/>
    <x v="0"/>
    <n v="0"/>
    <n v="0"/>
    <n v="0"/>
    <n v="0"/>
    <s v="Vie_1"/>
    <n v="0"/>
  </r>
  <r>
    <x v="23"/>
    <x v="0"/>
    <n v="0"/>
    <n v="0"/>
    <n v="0"/>
    <n v="0"/>
    <s v="Vie_1"/>
    <n v="0"/>
  </r>
  <r>
    <x v="24"/>
    <x v="0"/>
    <n v="0"/>
    <n v="0"/>
    <n v="0"/>
    <n v="0"/>
    <s v="Vie_1"/>
    <n v="0"/>
  </r>
  <r>
    <x v="0"/>
    <x v="0"/>
    <n v="0"/>
    <n v="0"/>
    <n v="0"/>
    <n v="0"/>
    <s v="Vie_1"/>
    <n v="0"/>
  </r>
  <r>
    <x v="1"/>
    <x v="0"/>
    <n v="0"/>
    <n v="0"/>
    <n v="0"/>
    <n v="0"/>
    <s v="Vie_1"/>
    <n v="0"/>
  </r>
  <r>
    <x v="2"/>
    <x v="0"/>
    <n v="0"/>
    <n v="0"/>
    <n v="0"/>
    <n v="0"/>
    <s v="Vie_1"/>
    <n v="0"/>
  </r>
  <r>
    <x v="3"/>
    <x v="0"/>
    <n v="0"/>
    <n v="0"/>
    <n v="0"/>
    <n v="0"/>
    <s v="Vie_1"/>
    <n v="0"/>
  </r>
  <r>
    <x v="4"/>
    <x v="0"/>
    <n v="0"/>
    <n v="0"/>
    <n v="0"/>
    <n v="0"/>
    <s v="Vie_1"/>
    <n v="0"/>
  </r>
  <r>
    <x v="5"/>
    <x v="0"/>
    <n v="0"/>
    <n v="0"/>
    <n v="0"/>
    <n v="0"/>
    <s v="Vie_1"/>
    <n v="0"/>
  </r>
  <r>
    <x v="6"/>
    <x v="0"/>
    <n v="0"/>
    <n v="0"/>
    <n v="0"/>
    <n v="0"/>
    <s v="Vie_1"/>
    <n v="0"/>
  </r>
  <r>
    <x v="7"/>
    <x v="0"/>
    <n v="0"/>
    <n v="0"/>
    <n v="0"/>
    <n v="0"/>
    <s v="Vie_1"/>
    <n v="0"/>
  </r>
  <r>
    <x v="8"/>
    <x v="0"/>
    <n v="0"/>
    <n v="0"/>
    <n v="0"/>
    <n v="0"/>
    <s v="Vie_1"/>
    <n v="0"/>
  </r>
  <r>
    <x v="9"/>
    <x v="0"/>
    <n v="0"/>
    <n v="0"/>
    <n v="0"/>
    <n v="0"/>
    <s v="Vie_1"/>
    <n v="0"/>
  </r>
  <r>
    <x v="10"/>
    <x v="0"/>
    <n v="0"/>
    <n v="0"/>
    <n v="0"/>
    <n v="0"/>
    <s v="Vie_1"/>
    <n v="0"/>
  </r>
  <r>
    <x v="11"/>
    <x v="0"/>
    <n v="0"/>
    <n v="0"/>
    <n v="0"/>
    <n v="0"/>
    <s v="Vie_1"/>
    <n v="0"/>
  </r>
  <r>
    <x v="12"/>
    <x v="0"/>
    <n v="0"/>
    <n v="0"/>
    <n v="0"/>
    <n v="0"/>
    <s v="Vie_1"/>
    <n v="0"/>
  </r>
  <r>
    <x v="13"/>
    <x v="0"/>
    <n v="0"/>
    <n v="0"/>
    <n v="0"/>
    <n v="0"/>
    <s v="Vie_1"/>
    <n v="0"/>
  </r>
  <r>
    <x v="14"/>
    <x v="0"/>
    <n v="0"/>
    <n v="0"/>
    <n v="0"/>
    <n v="0"/>
    <s v="Vie_1"/>
    <n v="0"/>
  </r>
  <r>
    <x v="15"/>
    <x v="0"/>
    <n v="0"/>
    <n v="0"/>
    <n v="0"/>
    <n v="0"/>
    <s v="Vie_1"/>
    <n v="0"/>
  </r>
  <r>
    <x v="16"/>
    <x v="0"/>
    <n v="0"/>
    <n v="0"/>
    <n v="0"/>
    <n v="0"/>
    <s v="Vie_1"/>
    <n v="0"/>
  </r>
  <r>
    <x v="17"/>
    <x v="0"/>
    <n v="0"/>
    <n v="0"/>
    <n v="0"/>
    <n v="0"/>
    <s v="Vie_1"/>
    <n v="0"/>
  </r>
  <r>
    <x v="18"/>
    <x v="0"/>
    <n v="0"/>
    <n v="0"/>
    <n v="0"/>
    <n v="0"/>
    <s v="Vie_1"/>
    <n v="0"/>
  </r>
  <r>
    <x v="19"/>
    <x v="0"/>
    <n v="0"/>
    <n v="0"/>
    <n v="0"/>
    <n v="0"/>
    <s v="Vie_1"/>
    <n v="0"/>
  </r>
  <r>
    <x v="20"/>
    <x v="0"/>
    <n v="0"/>
    <n v="0"/>
    <n v="0"/>
    <n v="0"/>
    <s v="Vie_1"/>
    <n v="0"/>
  </r>
  <r>
    <x v="21"/>
    <x v="0"/>
    <n v="0"/>
    <n v="0"/>
    <n v="0"/>
    <n v="0"/>
    <s v="Vie_1"/>
    <n v="0"/>
  </r>
  <r>
    <x v="22"/>
    <x v="0"/>
    <n v="0"/>
    <n v="0"/>
    <n v="0"/>
    <n v="0"/>
    <s v="Vie_1"/>
    <n v="0"/>
  </r>
  <r>
    <x v="23"/>
    <x v="0"/>
    <n v="0"/>
    <n v="0"/>
    <n v="0"/>
    <n v="0"/>
    <s v="Vie_1"/>
    <n v="0"/>
  </r>
  <r>
    <x v="24"/>
    <x v="0"/>
    <n v="0"/>
    <n v="0"/>
    <n v="0"/>
    <n v="0"/>
    <s v="Vie_1"/>
    <n v="0"/>
  </r>
  <r>
    <x v="0"/>
    <x v="0"/>
    <n v="0"/>
    <n v="0"/>
    <n v="0"/>
    <n v="0"/>
    <s v="Vie_1"/>
    <n v="0"/>
  </r>
  <r>
    <x v="1"/>
    <x v="0"/>
    <n v="0"/>
    <n v="0"/>
    <n v="0"/>
    <n v="0"/>
    <s v="Vie_1"/>
    <n v="0"/>
  </r>
  <r>
    <x v="2"/>
    <x v="0"/>
    <n v="0"/>
    <n v="0"/>
    <n v="0"/>
    <n v="0"/>
    <s v="Vie_1"/>
    <n v="0"/>
  </r>
  <r>
    <x v="3"/>
    <x v="0"/>
    <n v="0"/>
    <n v="0"/>
    <n v="0"/>
    <n v="0"/>
    <s v="Vie_1"/>
    <n v="0"/>
  </r>
  <r>
    <x v="4"/>
    <x v="0"/>
    <n v="0"/>
    <n v="0"/>
    <n v="0"/>
    <n v="0"/>
    <s v="Vie_1"/>
    <n v="0"/>
  </r>
  <r>
    <x v="5"/>
    <x v="0"/>
    <n v="0"/>
    <n v="0"/>
    <n v="0"/>
    <n v="0"/>
    <s v="Vie_1"/>
    <n v="0"/>
  </r>
  <r>
    <x v="6"/>
    <x v="0"/>
    <n v="0"/>
    <n v="0"/>
    <n v="0"/>
    <n v="0"/>
    <s v="Vie_1"/>
    <n v="0"/>
  </r>
  <r>
    <x v="7"/>
    <x v="0"/>
    <n v="0"/>
    <n v="0"/>
    <n v="0"/>
    <n v="0"/>
    <s v="Vie_1"/>
    <n v="0"/>
  </r>
  <r>
    <x v="8"/>
    <x v="0"/>
    <n v="0"/>
    <n v="0"/>
    <n v="0"/>
    <n v="0"/>
    <s v="Vie_1"/>
    <n v="0"/>
  </r>
  <r>
    <x v="9"/>
    <x v="0"/>
    <n v="0"/>
    <n v="0"/>
    <n v="0"/>
    <n v="0"/>
    <s v="Vie_1"/>
    <n v="0"/>
  </r>
  <r>
    <x v="10"/>
    <x v="0"/>
    <n v="0"/>
    <n v="0"/>
    <n v="0"/>
    <n v="0"/>
    <s v="Vie_1"/>
    <n v="0"/>
  </r>
  <r>
    <x v="11"/>
    <x v="0"/>
    <n v="0"/>
    <n v="0"/>
    <n v="0"/>
    <n v="0"/>
    <s v="Vie_1"/>
    <n v="0"/>
  </r>
  <r>
    <x v="12"/>
    <x v="0"/>
    <n v="0"/>
    <n v="0"/>
    <n v="0"/>
    <n v="0"/>
    <s v="Vie_1"/>
    <n v="0"/>
  </r>
  <r>
    <x v="13"/>
    <x v="0"/>
    <n v="0"/>
    <n v="0"/>
    <n v="0"/>
    <n v="0"/>
    <s v="Vie_1"/>
    <n v="0"/>
  </r>
  <r>
    <x v="14"/>
    <x v="0"/>
    <n v="0"/>
    <n v="0"/>
    <n v="0"/>
    <n v="0"/>
    <s v="Vie_1"/>
    <n v="0"/>
  </r>
  <r>
    <x v="15"/>
    <x v="0"/>
    <n v="0"/>
    <n v="0"/>
    <n v="0"/>
    <n v="0"/>
    <s v="Vie_1"/>
    <n v="0"/>
  </r>
  <r>
    <x v="16"/>
    <x v="0"/>
    <n v="0"/>
    <n v="0"/>
    <n v="1"/>
    <n v="0"/>
    <s v="Vie_1"/>
    <n v="1"/>
  </r>
  <r>
    <x v="17"/>
    <x v="0"/>
    <n v="0"/>
    <n v="0"/>
    <n v="0"/>
    <n v="0"/>
    <s v="Vie_1"/>
    <n v="0"/>
  </r>
  <r>
    <x v="18"/>
    <x v="0"/>
    <n v="0"/>
    <n v="0"/>
    <n v="0"/>
    <n v="0"/>
    <s v="Vie_1"/>
    <n v="0"/>
  </r>
  <r>
    <x v="19"/>
    <x v="0"/>
    <n v="0"/>
    <n v="0"/>
    <n v="0"/>
    <n v="0"/>
    <s v="Vie_1"/>
    <n v="0"/>
  </r>
  <r>
    <x v="20"/>
    <x v="0"/>
    <n v="0"/>
    <n v="0"/>
    <n v="0"/>
    <n v="0"/>
    <s v="Vie_1"/>
    <n v="0"/>
  </r>
  <r>
    <x v="21"/>
    <x v="0"/>
    <n v="0"/>
    <n v="0"/>
    <n v="0"/>
    <n v="0"/>
    <s v="Vie_1"/>
    <n v="0"/>
  </r>
  <r>
    <x v="22"/>
    <x v="0"/>
    <n v="0"/>
    <n v="0"/>
    <n v="0"/>
    <n v="0"/>
    <s v="Vie_1"/>
    <n v="0"/>
  </r>
  <r>
    <x v="23"/>
    <x v="0"/>
    <n v="0"/>
    <n v="0"/>
    <n v="0"/>
    <n v="0"/>
    <s v="Vie_1"/>
    <n v="0"/>
  </r>
  <r>
    <x v="24"/>
    <x v="0"/>
    <n v="0"/>
    <n v="0"/>
    <n v="0"/>
    <n v="0"/>
    <s v="Vie_1"/>
    <n v="0"/>
  </r>
  <r>
    <x v="0"/>
    <x v="0"/>
    <n v="0"/>
    <n v="0"/>
    <n v="0"/>
    <n v="0"/>
    <s v="Vie_1"/>
    <n v="0"/>
  </r>
  <r>
    <x v="1"/>
    <x v="0"/>
    <n v="0"/>
    <n v="0"/>
    <n v="0"/>
    <n v="0"/>
    <s v="Vie_1"/>
    <n v="0"/>
  </r>
  <r>
    <x v="2"/>
    <x v="0"/>
    <n v="0"/>
    <n v="0"/>
    <n v="0"/>
    <n v="0"/>
    <s v="Vie_1"/>
    <n v="0"/>
  </r>
  <r>
    <x v="3"/>
    <x v="0"/>
    <n v="0"/>
    <n v="0"/>
    <n v="0"/>
    <n v="0"/>
    <s v="Vie_1"/>
    <n v="0"/>
  </r>
  <r>
    <x v="4"/>
    <x v="0"/>
    <n v="0"/>
    <n v="0"/>
    <n v="0"/>
    <n v="0"/>
    <s v="Vie_1"/>
    <n v="0"/>
  </r>
  <r>
    <x v="5"/>
    <x v="0"/>
    <n v="0"/>
    <n v="0"/>
    <n v="0"/>
    <n v="0"/>
    <s v="Vie_1"/>
    <n v="0"/>
  </r>
  <r>
    <x v="6"/>
    <x v="0"/>
    <n v="0"/>
    <n v="0"/>
    <n v="0"/>
    <n v="0"/>
    <s v="Vie_1"/>
    <n v="0"/>
  </r>
  <r>
    <x v="7"/>
    <x v="0"/>
    <n v="0"/>
    <n v="0"/>
    <n v="0"/>
    <n v="0"/>
    <s v="Vie_1"/>
    <n v="0"/>
  </r>
  <r>
    <x v="8"/>
    <x v="0"/>
    <n v="0"/>
    <n v="0"/>
    <n v="0"/>
    <n v="0"/>
    <s v="Vie_1"/>
    <n v="0"/>
  </r>
  <r>
    <x v="9"/>
    <x v="0"/>
    <n v="0"/>
    <n v="0"/>
    <n v="0"/>
    <n v="0"/>
    <s v="Vie_1"/>
    <n v="0"/>
  </r>
  <r>
    <x v="10"/>
    <x v="0"/>
    <n v="0"/>
    <n v="0"/>
    <n v="0"/>
    <n v="0"/>
    <s v="Vie_1"/>
    <n v="0"/>
  </r>
  <r>
    <x v="11"/>
    <x v="0"/>
    <n v="0"/>
    <n v="0"/>
    <n v="0"/>
    <n v="0"/>
    <s v="Vie_1"/>
    <n v="0"/>
  </r>
  <r>
    <x v="12"/>
    <x v="0"/>
    <n v="0"/>
    <n v="0"/>
    <n v="0"/>
    <n v="0"/>
    <s v="Vie_1"/>
    <n v="0"/>
  </r>
  <r>
    <x v="13"/>
    <x v="0"/>
    <n v="0"/>
    <n v="0"/>
    <n v="0"/>
    <n v="0"/>
    <s v="Vie_1"/>
    <n v="0"/>
  </r>
  <r>
    <x v="14"/>
    <x v="0"/>
    <n v="0"/>
    <n v="0"/>
    <n v="0"/>
    <n v="0"/>
    <s v="Vie_1"/>
    <n v="0"/>
  </r>
  <r>
    <x v="15"/>
    <x v="0"/>
    <n v="0"/>
    <n v="0"/>
    <n v="0"/>
    <n v="0"/>
    <s v="Vie_1"/>
    <n v="0"/>
  </r>
  <r>
    <x v="16"/>
    <x v="0"/>
    <n v="0"/>
    <n v="0"/>
    <n v="0"/>
    <n v="0"/>
    <s v="Vie_1"/>
    <n v="0"/>
  </r>
  <r>
    <x v="17"/>
    <x v="0"/>
    <n v="0"/>
    <n v="0"/>
    <n v="0"/>
    <n v="0"/>
    <s v="Vie_1"/>
    <n v="0"/>
  </r>
  <r>
    <x v="18"/>
    <x v="0"/>
    <n v="0"/>
    <n v="0"/>
    <n v="0"/>
    <n v="0"/>
    <s v="Vie_1"/>
    <n v="0"/>
  </r>
  <r>
    <x v="19"/>
    <x v="0"/>
    <n v="0"/>
    <n v="0"/>
    <n v="0"/>
    <n v="0"/>
    <s v="Vie_1"/>
    <n v="0"/>
  </r>
  <r>
    <x v="20"/>
    <x v="0"/>
    <n v="0"/>
    <n v="0"/>
    <n v="0"/>
    <n v="0"/>
    <s v="Vie_1"/>
    <n v="0"/>
  </r>
  <r>
    <x v="21"/>
    <x v="0"/>
    <n v="0"/>
    <n v="0"/>
    <n v="0"/>
    <n v="0"/>
    <s v="Vie_1"/>
    <n v="0"/>
  </r>
  <r>
    <x v="22"/>
    <x v="0"/>
    <n v="0"/>
    <n v="0"/>
    <n v="0"/>
    <n v="0"/>
    <s v="Vie_1"/>
    <n v="0"/>
  </r>
  <r>
    <x v="23"/>
    <x v="0"/>
    <n v="0"/>
    <n v="0"/>
    <n v="0"/>
    <n v="0"/>
    <s v="Vie_1"/>
    <n v="0"/>
  </r>
  <r>
    <x v="24"/>
    <x v="0"/>
    <n v="0"/>
    <n v="0"/>
    <n v="0"/>
    <n v="0"/>
    <s v="Vie_1"/>
    <n v="0"/>
  </r>
  <r>
    <x v="0"/>
    <x v="0"/>
    <n v="0"/>
    <n v="0"/>
    <n v="0"/>
    <n v="0"/>
    <s v="Vie_1"/>
    <n v="0"/>
  </r>
  <r>
    <x v="1"/>
    <x v="0"/>
    <n v="0"/>
    <n v="0"/>
    <n v="0"/>
    <n v="0"/>
    <s v="Vie_1"/>
    <n v="0"/>
  </r>
  <r>
    <x v="2"/>
    <x v="0"/>
    <n v="0"/>
    <n v="0"/>
    <n v="0"/>
    <n v="0"/>
    <s v="Vie_1"/>
    <n v="0"/>
  </r>
  <r>
    <x v="3"/>
    <x v="0"/>
    <n v="0"/>
    <n v="0"/>
    <n v="0"/>
    <n v="0"/>
    <s v="Vie_1"/>
    <n v="0"/>
  </r>
  <r>
    <x v="4"/>
    <x v="0"/>
    <n v="0"/>
    <n v="0"/>
    <n v="0"/>
    <n v="0"/>
    <s v="Vie_1"/>
    <n v="0"/>
  </r>
  <r>
    <x v="5"/>
    <x v="0"/>
    <n v="0"/>
    <n v="0"/>
    <n v="0"/>
    <n v="0"/>
    <s v="Vie_1"/>
    <n v="0"/>
  </r>
  <r>
    <x v="6"/>
    <x v="0"/>
    <n v="0"/>
    <n v="0"/>
    <n v="0"/>
    <n v="0"/>
    <s v="Vie_1"/>
    <n v="0"/>
  </r>
  <r>
    <x v="7"/>
    <x v="0"/>
    <n v="0"/>
    <n v="0"/>
    <n v="0"/>
    <n v="0"/>
    <s v="Vie_1"/>
    <n v="0"/>
  </r>
  <r>
    <x v="8"/>
    <x v="0"/>
    <n v="0"/>
    <n v="0"/>
    <n v="0"/>
    <n v="0"/>
    <s v="Vie_1"/>
    <n v="0"/>
  </r>
  <r>
    <x v="9"/>
    <x v="0"/>
    <n v="0"/>
    <n v="0"/>
    <n v="0"/>
    <n v="0"/>
    <s v="Vie_1"/>
    <n v="0"/>
  </r>
  <r>
    <x v="10"/>
    <x v="0"/>
    <n v="0"/>
    <n v="0"/>
    <n v="0"/>
    <n v="0"/>
    <s v="Vie_1"/>
    <n v="0"/>
  </r>
  <r>
    <x v="11"/>
    <x v="0"/>
    <n v="0"/>
    <n v="0"/>
    <n v="0"/>
    <n v="0"/>
    <s v="Vie_1"/>
    <n v="0"/>
  </r>
  <r>
    <x v="12"/>
    <x v="0"/>
    <n v="0"/>
    <n v="0"/>
    <n v="0"/>
    <n v="0"/>
    <s v="Vie_1"/>
    <n v="0"/>
  </r>
  <r>
    <x v="13"/>
    <x v="0"/>
    <n v="0"/>
    <n v="0"/>
    <n v="0"/>
    <n v="0"/>
    <s v="Vie_1"/>
    <n v="0"/>
  </r>
  <r>
    <x v="14"/>
    <x v="0"/>
    <n v="0"/>
    <n v="0"/>
    <n v="0"/>
    <n v="0"/>
    <s v="Vie_1"/>
    <n v="0"/>
  </r>
  <r>
    <x v="15"/>
    <x v="0"/>
    <n v="0"/>
    <n v="0"/>
    <n v="0"/>
    <n v="0"/>
    <s v="Vie_1"/>
    <n v="0"/>
  </r>
  <r>
    <x v="16"/>
    <x v="0"/>
    <n v="0"/>
    <n v="0"/>
    <n v="0"/>
    <n v="0"/>
    <s v="Vie_1"/>
    <n v="0"/>
  </r>
  <r>
    <x v="17"/>
    <x v="0"/>
    <n v="0"/>
    <n v="0"/>
    <n v="0"/>
    <n v="0"/>
    <s v="Vie_1"/>
    <n v="0"/>
  </r>
  <r>
    <x v="18"/>
    <x v="0"/>
    <n v="0"/>
    <n v="0"/>
    <n v="0"/>
    <n v="0"/>
    <s v="Vie_1"/>
    <n v="0"/>
  </r>
  <r>
    <x v="19"/>
    <x v="0"/>
    <n v="0"/>
    <n v="0"/>
    <n v="0"/>
    <n v="0"/>
    <s v="Vie_1"/>
    <n v="0"/>
  </r>
  <r>
    <x v="20"/>
    <x v="0"/>
    <n v="0"/>
    <n v="0"/>
    <n v="0"/>
    <n v="0"/>
    <s v="Vie_1"/>
    <n v="0"/>
  </r>
  <r>
    <x v="21"/>
    <x v="0"/>
    <n v="0"/>
    <n v="0"/>
    <n v="0"/>
    <n v="0"/>
    <s v="Vie_1"/>
    <n v="0"/>
  </r>
  <r>
    <x v="22"/>
    <x v="0"/>
    <n v="0"/>
    <n v="0"/>
    <n v="0"/>
    <n v="0"/>
    <s v="Vie_1"/>
    <n v="0"/>
  </r>
  <r>
    <x v="23"/>
    <x v="0"/>
    <n v="0"/>
    <n v="0"/>
    <n v="0"/>
    <n v="0"/>
    <s v="Vie_1"/>
    <n v="0"/>
  </r>
  <r>
    <x v="24"/>
    <x v="0"/>
    <n v="0"/>
    <n v="0"/>
    <n v="0"/>
    <n v="0"/>
    <s v="Vie_1"/>
    <n v="0"/>
  </r>
  <r>
    <x v="0"/>
    <x v="1"/>
    <n v="0"/>
    <n v="0"/>
    <n v="0"/>
    <n v="0"/>
    <s v="Vie_1"/>
    <n v="0"/>
  </r>
  <r>
    <x v="1"/>
    <x v="1"/>
    <n v="0"/>
    <n v="0"/>
    <n v="0"/>
    <n v="0"/>
    <s v="Vie_1"/>
    <n v="0"/>
  </r>
  <r>
    <x v="2"/>
    <x v="1"/>
    <n v="0"/>
    <n v="0"/>
    <n v="0"/>
    <n v="0"/>
    <s v="Vie_1"/>
    <n v="0"/>
  </r>
  <r>
    <x v="3"/>
    <x v="1"/>
    <n v="0"/>
    <n v="0"/>
    <n v="0"/>
    <n v="0"/>
    <s v="Vie_1"/>
    <n v="0"/>
  </r>
  <r>
    <x v="4"/>
    <x v="1"/>
    <n v="0"/>
    <n v="0"/>
    <n v="0"/>
    <n v="0"/>
    <s v="Vie_1"/>
    <n v="0"/>
  </r>
  <r>
    <x v="5"/>
    <x v="1"/>
    <n v="0"/>
    <n v="0"/>
    <n v="0"/>
    <n v="0"/>
    <s v="Vie_1"/>
    <n v="0"/>
  </r>
  <r>
    <x v="6"/>
    <x v="1"/>
    <n v="0"/>
    <n v="0"/>
    <n v="0"/>
    <n v="0"/>
    <s v="Vie_1"/>
    <n v="0"/>
  </r>
  <r>
    <x v="7"/>
    <x v="1"/>
    <n v="0"/>
    <n v="0"/>
    <n v="0"/>
    <n v="0"/>
    <s v="Vie_1"/>
    <n v="0"/>
  </r>
  <r>
    <x v="8"/>
    <x v="1"/>
    <n v="0"/>
    <n v="0"/>
    <n v="0"/>
    <n v="0"/>
    <s v="Vie_1"/>
    <n v="0"/>
  </r>
  <r>
    <x v="9"/>
    <x v="1"/>
    <n v="0"/>
    <n v="0"/>
    <n v="0"/>
    <n v="0"/>
    <s v="Vie_1"/>
    <n v="0"/>
  </r>
  <r>
    <x v="10"/>
    <x v="1"/>
    <n v="0"/>
    <n v="0"/>
    <n v="0"/>
    <n v="0"/>
    <s v="Vie_1"/>
    <n v="0"/>
  </r>
  <r>
    <x v="11"/>
    <x v="1"/>
    <n v="0"/>
    <n v="0"/>
    <n v="0"/>
    <n v="0"/>
    <s v="Vie_1"/>
    <n v="0"/>
  </r>
  <r>
    <x v="12"/>
    <x v="1"/>
    <n v="0"/>
    <n v="0"/>
    <n v="0"/>
    <n v="0"/>
    <s v="Vie_1"/>
    <n v="0"/>
  </r>
  <r>
    <x v="13"/>
    <x v="1"/>
    <n v="0"/>
    <n v="0"/>
    <n v="0"/>
    <n v="0"/>
    <s v="Vie_1"/>
    <n v="0"/>
  </r>
  <r>
    <x v="14"/>
    <x v="1"/>
    <n v="0"/>
    <n v="0"/>
    <n v="0"/>
    <n v="0"/>
    <s v="Vie_1"/>
    <n v="0"/>
  </r>
  <r>
    <x v="15"/>
    <x v="1"/>
    <n v="0"/>
    <n v="0"/>
    <n v="0"/>
    <n v="0"/>
    <s v="Vie_1"/>
    <n v="0"/>
  </r>
  <r>
    <x v="16"/>
    <x v="1"/>
    <n v="0"/>
    <n v="0"/>
    <n v="0"/>
    <n v="0"/>
    <s v="Vie_1"/>
    <n v="0"/>
  </r>
  <r>
    <x v="17"/>
    <x v="1"/>
    <n v="0"/>
    <n v="0"/>
    <n v="0"/>
    <n v="0"/>
    <s v="Vie_1"/>
    <n v="0"/>
  </r>
  <r>
    <x v="18"/>
    <x v="1"/>
    <n v="0"/>
    <n v="0"/>
    <n v="0"/>
    <n v="0"/>
    <s v="Vie_1"/>
    <n v="0"/>
  </r>
  <r>
    <x v="19"/>
    <x v="1"/>
    <n v="0"/>
    <n v="0"/>
    <n v="0"/>
    <n v="0"/>
    <s v="Vie_1"/>
    <n v="0"/>
  </r>
  <r>
    <x v="20"/>
    <x v="1"/>
    <n v="0"/>
    <n v="0"/>
    <n v="0"/>
    <n v="0"/>
    <s v="Vie_1"/>
    <n v="0"/>
  </r>
  <r>
    <x v="21"/>
    <x v="1"/>
    <n v="0"/>
    <n v="0"/>
    <n v="0"/>
    <n v="0"/>
    <s v="Vie_1"/>
    <n v="0"/>
  </r>
  <r>
    <x v="22"/>
    <x v="1"/>
    <n v="0"/>
    <n v="0"/>
    <n v="0"/>
    <n v="0"/>
    <s v="Vie_1"/>
    <n v="0"/>
  </r>
  <r>
    <x v="23"/>
    <x v="1"/>
    <n v="0"/>
    <n v="0"/>
    <n v="0"/>
    <n v="0"/>
    <s v="Vie_1"/>
    <n v="0"/>
  </r>
  <r>
    <x v="24"/>
    <x v="1"/>
    <n v="0"/>
    <n v="0"/>
    <n v="0"/>
    <n v="0"/>
    <s v="Vie_1"/>
    <n v="0"/>
  </r>
  <r>
    <x v="0"/>
    <x v="1"/>
    <n v="0"/>
    <n v="0"/>
    <n v="0"/>
    <n v="0"/>
    <s v="Vie_1"/>
    <n v="0"/>
  </r>
  <r>
    <x v="1"/>
    <x v="1"/>
    <n v="0"/>
    <n v="0"/>
    <n v="0"/>
    <n v="0"/>
    <s v="Vie_1"/>
    <n v="0"/>
  </r>
  <r>
    <x v="2"/>
    <x v="1"/>
    <n v="0"/>
    <n v="0"/>
    <n v="0"/>
    <n v="0"/>
    <s v="Vie_1"/>
    <n v="0"/>
  </r>
  <r>
    <x v="3"/>
    <x v="1"/>
    <n v="0"/>
    <n v="0"/>
    <n v="0"/>
    <n v="0"/>
    <s v="Vie_1"/>
    <n v="0"/>
  </r>
  <r>
    <x v="4"/>
    <x v="1"/>
    <n v="0"/>
    <n v="0"/>
    <n v="0"/>
    <n v="0"/>
    <s v="Vie_1"/>
    <n v="0"/>
  </r>
  <r>
    <x v="5"/>
    <x v="1"/>
    <n v="0"/>
    <n v="0"/>
    <n v="0"/>
    <n v="0"/>
    <s v="Vie_1"/>
    <n v="0"/>
  </r>
  <r>
    <x v="6"/>
    <x v="1"/>
    <n v="0"/>
    <n v="0"/>
    <n v="0"/>
    <n v="0"/>
    <s v="Vie_1"/>
    <n v="0"/>
  </r>
  <r>
    <x v="7"/>
    <x v="1"/>
    <n v="0"/>
    <n v="0"/>
    <n v="0"/>
    <n v="0"/>
    <s v="Vie_1"/>
    <n v="0"/>
  </r>
  <r>
    <x v="8"/>
    <x v="1"/>
    <n v="0"/>
    <n v="0"/>
    <n v="0"/>
    <n v="0"/>
    <s v="Vie_1"/>
    <n v="0"/>
  </r>
  <r>
    <x v="9"/>
    <x v="1"/>
    <n v="0"/>
    <n v="0"/>
    <n v="0"/>
    <n v="41"/>
    <s v="Vie_1"/>
    <n v="41"/>
  </r>
  <r>
    <x v="10"/>
    <x v="1"/>
    <n v="0"/>
    <n v="0"/>
    <n v="0"/>
    <n v="0"/>
    <s v="Vie_1"/>
    <n v="0"/>
  </r>
  <r>
    <x v="11"/>
    <x v="1"/>
    <n v="0"/>
    <n v="0"/>
    <n v="0"/>
    <n v="0"/>
    <s v="Vie_1"/>
    <n v="0"/>
  </r>
  <r>
    <x v="12"/>
    <x v="1"/>
    <n v="0"/>
    <n v="0"/>
    <n v="0"/>
    <n v="0"/>
    <s v="Vie_1"/>
    <n v="0"/>
  </r>
  <r>
    <x v="13"/>
    <x v="1"/>
    <n v="0"/>
    <n v="0"/>
    <n v="0"/>
    <n v="0"/>
    <s v="Vie_1"/>
    <n v="0"/>
  </r>
  <r>
    <x v="14"/>
    <x v="1"/>
    <n v="0"/>
    <n v="0"/>
    <n v="0"/>
    <n v="0"/>
    <s v="Vie_1"/>
    <n v="0"/>
  </r>
  <r>
    <x v="15"/>
    <x v="1"/>
    <n v="0"/>
    <n v="0"/>
    <n v="0"/>
    <n v="0"/>
    <s v="Vie_1"/>
    <n v="0"/>
  </r>
  <r>
    <x v="16"/>
    <x v="1"/>
    <n v="0"/>
    <n v="0"/>
    <n v="0"/>
    <n v="0"/>
    <s v="Vie_1"/>
    <n v="0"/>
  </r>
  <r>
    <x v="17"/>
    <x v="1"/>
    <n v="0"/>
    <n v="5"/>
    <n v="0"/>
    <n v="0"/>
    <s v="Vie_1"/>
    <n v="5"/>
  </r>
  <r>
    <x v="18"/>
    <x v="1"/>
    <n v="0"/>
    <n v="0"/>
    <n v="0"/>
    <n v="0"/>
    <s v="Vie_1"/>
    <n v="0"/>
  </r>
  <r>
    <x v="19"/>
    <x v="1"/>
    <n v="0"/>
    <n v="0"/>
    <n v="0"/>
    <n v="0"/>
    <s v="Vie_1"/>
    <n v="0"/>
  </r>
  <r>
    <x v="20"/>
    <x v="1"/>
    <n v="0"/>
    <n v="0"/>
    <n v="0"/>
    <n v="0"/>
    <s v="Vie_1"/>
    <n v="0"/>
  </r>
  <r>
    <x v="21"/>
    <x v="1"/>
    <n v="0"/>
    <n v="0"/>
    <n v="0"/>
    <n v="0"/>
    <s v="Vie_1"/>
    <n v="0"/>
  </r>
  <r>
    <x v="22"/>
    <x v="1"/>
    <n v="0"/>
    <n v="21"/>
    <n v="0"/>
    <n v="0"/>
    <s v="Vie_1"/>
    <n v="21"/>
  </r>
  <r>
    <x v="23"/>
    <x v="1"/>
    <n v="0"/>
    <n v="0"/>
    <n v="0"/>
    <n v="0"/>
    <s v="Vie_1"/>
    <n v="0"/>
  </r>
  <r>
    <x v="24"/>
    <x v="1"/>
    <n v="0"/>
    <n v="0"/>
    <n v="0"/>
    <n v="0"/>
    <s v="Vie_1"/>
    <n v="0"/>
  </r>
  <r>
    <x v="0"/>
    <x v="1"/>
    <n v="0"/>
    <n v="0"/>
    <n v="0"/>
    <n v="0"/>
    <s v="Vie_1"/>
    <n v="0"/>
  </r>
  <r>
    <x v="1"/>
    <x v="1"/>
    <n v="0"/>
    <n v="0"/>
    <n v="0"/>
    <n v="0"/>
    <s v="Vie_1"/>
    <n v="0"/>
  </r>
  <r>
    <x v="2"/>
    <x v="1"/>
    <n v="0"/>
    <n v="0"/>
    <n v="0"/>
    <n v="0"/>
    <s v="Vie_1"/>
    <n v="0"/>
  </r>
  <r>
    <x v="3"/>
    <x v="1"/>
    <n v="0"/>
    <n v="0"/>
    <n v="0"/>
    <n v="0"/>
    <s v="Vie_1"/>
    <n v="0"/>
  </r>
  <r>
    <x v="4"/>
    <x v="1"/>
    <n v="0"/>
    <n v="0"/>
    <n v="0"/>
    <n v="0"/>
    <s v="Vie_1"/>
    <n v="0"/>
  </r>
  <r>
    <x v="5"/>
    <x v="1"/>
    <n v="0"/>
    <n v="0"/>
    <n v="0"/>
    <n v="0"/>
    <s v="Vie_1"/>
    <n v="0"/>
  </r>
  <r>
    <x v="6"/>
    <x v="1"/>
    <n v="0"/>
    <n v="0"/>
    <n v="0"/>
    <n v="0"/>
    <s v="Vie_1"/>
    <n v="0"/>
  </r>
  <r>
    <x v="7"/>
    <x v="1"/>
    <n v="0"/>
    <n v="0"/>
    <n v="0"/>
    <n v="0"/>
    <s v="Vie_1"/>
    <n v="0"/>
  </r>
  <r>
    <x v="8"/>
    <x v="1"/>
    <n v="0"/>
    <n v="0"/>
    <n v="0"/>
    <n v="0"/>
    <s v="Vie_1"/>
    <n v="0"/>
  </r>
  <r>
    <x v="9"/>
    <x v="1"/>
    <n v="0"/>
    <n v="0"/>
    <n v="0"/>
    <n v="65"/>
    <s v="Vie_1"/>
    <n v="65"/>
  </r>
  <r>
    <x v="10"/>
    <x v="1"/>
    <n v="0"/>
    <n v="0"/>
    <n v="0"/>
    <n v="0"/>
    <s v="Vie_1"/>
    <n v="0"/>
  </r>
  <r>
    <x v="11"/>
    <x v="1"/>
    <n v="0"/>
    <n v="0"/>
    <n v="0"/>
    <n v="0"/>
    <s v="Vie_1"/>
    <n v="0"/>
  </r>
  <r>
    <x v="12"/>
    <x v="1"/>
    <n v="0"/>
    <n v="0"/>
    <n v="0"/>
    <n v="0"/>
    <s v="Vie_1"/>
    <n v="0"/>
  </r>
  <r>
    <x v="13"/>
    <x v="1"/>
    <n v="0"/>
    <n v="0"/>
    <n v="0"/>
    <n v="0"/>
    <s v="Vie_1"/>
    <n v="0"/>
  </r>
  <r>
    <x v="14"/>
    <x v="1"/>
    <n v="0"/>
    <n v="0"/>
    <n v="0"/>
    <n v="0"/>
    <s v="Vie_1"/>
    <n v="0"/>
  </r>
  <r>
    <x v="15"/>
    <x v="1"/>
    <n v="0"/>
    <n v="0"/>
    <n v="0"/>
    <n v="0"/>
    <s v="Vie_1"/>
    <n v="0"/>
  </r>
  <r>
    <x v="16"/>
    <x v="1"/>
    <n v="0"/>
    <n v="0"/>
    <n v="0"/>
    <n v="0"/>
    <s v="Vie_1"/>
    <n v="0"/>
  </r>
  <r>
    <x v="17"/>
    <x v="1"/>
    <n v="0"/>
    <n v="0"/>
    <n v="0"/>
    <n v="0"/>
    <s v="Vie_1"/>
    <n v="0"/>
  </r>
  <r>
    <x v="18"/>
    <x v="1"/>
    <n v="0"/>
    <n v="0"/>
    <n v="0"/>
    <n v="0"/>
    <s v="Vie_1"/>
    <n v="0"/>
  </r>
  <r>
    <x v="19"/>
    <x v="1"/>
    <n v="0"/>
    <n v="0"/>
    <n v="0"/>
    <n v="0"/>
    <s v="Vie_1"/>
    <n v="0"/>
  </r>
  <r>
    <x v="20"/>
    <x v="1"/>
    <n v="0"/>
    <n v="0"/>
    <n v="0"/>
    <n v="0"/>
    <s v="Vie_1"/>
    <n v="0"/>
  </r>
  <r>
    <x v="21"/>
    <x v="1"/>
    <n v="0"/>
    <n v="0"/>
    <n v="0"/>
    <n v="0"/>
    <s v="Vie_1"/>
    <n v="0"/>
  </r>
  <r>
    <x v="22"/>
    <x v="1"/>
    <n v="0"/>
    <n v="0"/>
    <n v="0"/>
    <n v="0"/>
    <s v="Vie_1"/>
    <n v="0"/>
  </r>
  <r>
    <x v="23"/>
    <x v="1"/>
    <n v="0"/>
    <n v="0"/>
    <n v="0"/>
    <n v="0"/>
    <s v="Vie_1"/>
    <n v="0"/>
  </r>
  <r>
    <x v="24"/>
    <x v="1"/>
    <n v="0"/>
    <n v="0"/>
    <n v="0"/>
    <n v="0"/>
    <s v="Vie_1"/>
    <n v="0"/>
  </r>
  <r>
    <x v="0"/>
    <x v="1"/>
    <n v="0"/>
    <n v="0"/>
    <n v="0"/>
    <n v="0"/>
    <s v="Vie_1"/>
    <n v="0"/>
  </r>
  <r>
    <x v="1"/>
    <x v="1"/>
    <n v="0"/>
    <n v="0"/>
    <n v="0"/>
    <n v="0"/>
    <s v="Vie_1"/>
    <n v="0"/>
  </r>
  <r>
    <x v="2"/>
    <x v="1"/>
    <n v="0"/>
    <n v="0"/>
    <n v="0"/>
    <n v="0"/>
    <s v="Vie_1"/>
    <n v="0"/>
  </r>
  <r>
    <x v="3"/>
    <x v="1"/>
    <n v="0"/>
    <n v="0"/>
    <n v="0"/>
    <n v="0"/>
    <s v="Vie_1"/>
    <n v="0"/>
  </r>
  <r>
    <x v="4"/>
    <x v="1"/>
    <n v="0"/>
    <n v="0"/>
    <n v="0"/>
    <n v="0"/>
    <s v="Vie_1"/>
    <n v="0"/>
  </r>
  <r>
    <x v="5"/>
    <x v="1"/>
    <n v="0"/>
    <n v="0"/>
    <n v="0"/>
    <n v="0"/>
    <s v="Vie_1"/>
    <n v="0"/>
  </r>
  <r>
    <x v="6"/>
    <x v="1"/>
    <n v="0"/>
    <n v="0"/>
    <n v="0"/>
    <n v="0"/>
    <s v="Vie_1"/>
    <n v="0"/>
  </r>
  <r>
    <x v="7"/>
    <x v="1"/>
    <n v="0"/>
    <n v="0"/>
    <n v="0"/>
    <n v="0"/>
    <s v="Vie_1"/>
    <n v="0"/>
  </r>
  <r>
    <x v="8"/>
    <x v="1"/>
    <n v="0"/>
    <n v="0"/>
    <n v="0"/>
    <n v="0"/>
    <s v="Vie_1"/>
    <n v="0"/>
  </r>
  <r>
    <x v="9"/>
    <x v="1"/>
    <n v="0"/>
    <n v="0"/>
    <n v="0"/>
    <n v="208"/>
    <s v="Vie_1"/>
    <n v="208"/>
  </r>
  <r>
    <x v="10"/>
    <x v="1"/>
    <n v="0"/>
    <n v="0"/>
    <n v="0"/>
    <n v="0"/>
    <s v="Vie_1"/>
    <n v="0"/>
  </r>
  <r>
    <x v="11"/>
    <x v="1"/>
    <n v="0"/>
    <n v="0"/>
    <n v="0"/>
    <n v="0"/>
    <s v="Vie_1"/>
    <n v="0"/>
  </r>
  <r>
    <x v="12"/>
    <x v="1"/>
    <n v="0"/>
    <n v="0"/>
    <n v="0"/>
    <n v="0"/>
    <s v="Vie_1"/>
    <n v="0"/>
  </r>
  <r>
    <x v="13"/>
    <x v="1"/>
    <n v="0"/>
    <n v="0"/>
    <n v="0"/>
    <n v="0"/>
    <s v="Vie_1"/>
    <n v="0"/>
  </r>
  <r>
    <x v="14"/>
    <x v="1"/>
    <n v="0"/>
    <n v="0"/>
    <n v="0"/>
    <n v="0"/>
    <s v="Vie_1"/>
    <n v="0"/>
  </r>
  <r>
    <x v="15"/>
    <x v="1"/>
    <n v="0"/>
    <n v="0"/>
    <n v="0"/>
    <n v="0"/>
    <s v="Vie_1"/>
    <n v="0"/>
  </r>
  <r>
    <x v="16"/>
    <x v="1"/>
    <n v="0"/>
    <n v="0"/>
    <n v="0"/>
    <n v="0"/>
    <s v="Vie_1"/>
    <n v="0"/>
  </r>
  <r>
    <x v="17"/>
    <x v="1"/>
    <n v="0"/>
    <n v="2"/>
    <n v="0"/>
    <n v="0"/>
    <s v="Vie_1"/>
    <n v="2"/>
  </r>
  <r>
    <x v="18"/>
    <x v="1"/>
    <n v="0"/>
    <n v="0"/>
    <n v="0"/>
    <n v="0"/>
    <s v="Vie_1"/>
    <n v="0"/>
  </r>
  <r>
    <x v="19"/>
    <x v="1"/>
    <n v="0"/>
    <n v="0"/>
    <n v="0"/>
    <n v="0"/>
    <s v="Vie_1"/>
    <n v="0"/>
  </r>
  <r>
    <x v="20"/>
    <x v="1"/>
    <n v="0"/>
    <n v="0"/>
    <n v="0"/>
    <n v="0"/>
    <s v="Vie_1"/>
    <n v="0"/>
  </r>
  <r>
    <x v="21"/>
    <x v="1"/>
    <n v="0"/>
    <n v="0"/>
    <n v="0"/>
    <n v="0"/>
    <s v="Vie_1"/>
    <n v="0"/>
  </r>
  <r>
    <x v="22"/>
    <x v="1"/>
    <n v="0"/>
    <n v="0"/>
    <n v="0"/>
    <n v="0"/>
    <s v="Vie_1"/>
    <n v="0"/>
  </r>
  <r>
    <x v="23"/>
    <x v="1"/>
    <n v="0"/>
    <n v="1"/>
    <n v="0"/>
    <n v="0"/>
    <s v="Vie_1"/>
    <n v="1"/>
  </r>
  <r>
    <x v="24"/>
    <x v="1"/>
    <n v="0"/>
    <n v="0"/>
    <n v="0"/>
    <n v="0"/>
    <s v="Vie_1"/>
    <n v="0"/>
  </r>
  <r>
    <x v="0"/>
    <x v="1"/>
    <n v="0"/>
    <n v="0"/>
    <n v="0"/>
    <n v="0"/>
    <s v="Vie_1"/>
    <n v="0"/>
  </r>
  <r>
    <x v="1"/>
    <x v="1"/>
    <n v="0"/>
    <n v="0"/>
    <n v="0"/>
    <n v="0"/>
    <s v="Vie_1"/>
    <n v="0"/>
  </r>
  <r>
    <x v="2"/>
    <x v="1"/>
    <n v="0"/>
    <n v="0"/>
    <n v="0"/>
    <n v="0"/>
    <s v="Vie_1"/>
    <n v="0"/>
  </r>
  <r>
    <x v="3"/>
    <x v="1"/>
    <n v="0"/>
    <n v="0"/>
    <n v="0"/>
    <n v="0"/>
    <s v="Vie_1"/>
    <n v="0"/>
  </r>
  <r>
    <x v="4"/>
    <x v="1"/>
    <n v="0"/>
    <n v="0"/>
    <n v="0"/>
    <n v="0"/>
    <s v="Vie_1"/>
    <n v="0"/>
  </r>
  <r>
    <x v="5"/>
    <x v="1"/>
    <n v="0"/>
    <n v="0"/>
    <n v="0"/>
    <n v="0"/>
    <s v="Vie_1"/>
    <n v="0"/>
  </r>
  <r>
    <x v="6"/>
    <x v="1"/>
    <n v="0"/>
    <n v="0"/>
    <n v="0"/>
    <n v="0"/>
    <s v="Vie_1"/>
    <n v="0"/>
  </r>
  <r>
    <x v="7"/>
    <x v="1"/>
    <n v="0"/>
    <n v="0"/>
    <n v="0"/>
    <n v="0"/>
    <s v="Vie_1"/>
    <n v="0"/>
  </r>
  <r>
    <x v="8"/>
    <x v="1"/>
    <n v="0"/>
    <n v="0"/>
    <n v="0"/>
    <n v="0"/>
    <s v="Vie_1"/>
    <n v="0"/>
  </r>
  <r>
    <x v="9"/>
    <x v="1"/>
    <n v="0"/>
    <n v="0"/>
    <n v="0"/>
    <n v="0"/>
    <s v="Vie_1"/>
    <n v="0"/>
  </r>
  <r>
    <x v="10"/>
    <x v="1"/>
    <n v="0"/>
    <n v="0"/>
    <n v="0"/>
    <n v="0"/>
    <s v="Vie_1"/>
    <n v="0"/>
  </r>
  <r>
    <x v="11"/>
    <x v="1"/>
    <n v="0"/>
    <n v="0"/>
    <n v="0"/>
    <n v="0"/>
    <s v="Vie_1"/>
    <n v="0"/>
  </r>
  <r>
    <x v="12"/>
    <x v="1"/>
    <n v="0"/>
    <n v="0"/>
    <n v="0"/>
    <n v="0"/>
    <s v="Vie_1"/>
    <n v="0"/>
  </r>
  <r>
    <x v="13"/>
    <x v="1"/>
    <n v="0"/>
    <n v="0"/>
    <n v="0"/>
    <n v="0"/>
    <s v="Vie_1"/>
    <n v="0"/>
  </r>
  <r>
    <x v="14"/>
    <x v="1"/>
    <n v="0"/>
    <n v="0"/>
    <n v="0"/>
    <n v="0"/>
    <s v="Vie_1"/>
    <n v="0"/>
  </r>
  <r>
    <x v="15"/>
    <x v="1"/>
    <n v="0"/>
    <n v="0"/>
    <n v="0"/>
    <n v="0"/>
    <s v="Vie_1"/>
    <n v="0"/>
  </r>
  <r>
    <x v="16"/>
    <x v="1"/>
    <n v="0"/>
    <n v="0"/>
    <n v="0"/>
    <n v="0"/>
    <s v="Vie_1"/>
    <n v="0"/>
  </r>
  <r>
    <x v="17"/>
    <x v="1"/>
    <n v="0"/>
    <n v="0"/>
    <n v="0"/>
    <n v="0"/>
    <s v="Vie_1"/>
    <n v="0"/>
  </r>
  <r>
    <x v="18"/>
    <x v="1"/>
    <n v="0"/>
    <n v="0"/>
    <n v="0"/>
    <n v="0"/>
    <s v="Vie_1"/>
    <n v="0"/>
  </r>
  <r>
    <x v="19"/>
    <x v="1"/>
    <n v="0"/>
    <n v="0"/>
    <n v="0"/>
    <n v="0"/>
    <s v="Vie_1"/>
    <n v="0"/>
  </r>
  <r>
    <x v="20"/>
    <x v="1"/>
    <n v="0"/>
    <n v="0"/>
    <n v="0"/>
    <n v="0"/>
    <s v="Vie_1"/>
    <n v="0"/>
  </r>
  <r>
    <x v="21"/>
    <x v="1"/>
    <n v="0"/>
    <n v="0"/>
    <n v="0"/>
    <n v="0"/>
    <s v="Vie_1"/>
    <n v="0"/>
  </r>
  <r>
    <x v="22"/>
    <x v="1"/>
    <n v="0"/>
    <n v="0"/>
    <n v="0"/>
    <n v="0"/>
    <s v="Vie_1"/>
    <n v="0"/>
  </r>
  <r>
    <x v="23"/>
    <x v="1"/>
    <n v="0"/>
    <n v="0"/>
    <n v="0"/>
    <n v="0"/>
    <s v="Vie_1"/>
    <n v="0"/>
  </r>
  <r>
    <x v="24"/>
    <x v="1"/>
    <n v="0"/>
    <n v="0"/>
    <n v="0"/>
    <n v="0"/>
    <s v="Vie_1"/>
    <n v="0"/>
  </r>
  <r>
    <x v="0"/>
    <x v="1"/>
    <n v="0"/>
    <n v="0"/>
    <n v="0"/>
    <n v="0"/>
    <s v="Vie_1"/>
    <n v="0"/>
  </r>
  <r>
    <x v="1"/>
    <x v="1"/>
    <n v="0"/>
    <n v="0"/>
    <n v="0"/>
    <n v="0"/>
    <s v="Vie_1"/>
    <n v="0"/>
  </r>
  <r>
    <x v="2"/>
    <x v="1"/>
    <n v="0"/>
    <n v="0"/>
    <n v="0"/>
    <n v="0"/>
    <s v="Vie_1"/>
    <n v="0"/>
  </r>
  <r>
    <x v="3"/>
    <x v="1"/>
    <n v="0"/>
    <n v="0"/>
    <n v="0"/>
    <n v="0"/>
    <s v="Vie_1"/>
    <n v="0"/>
  </r>
  <r>
    <x v="4"/>
    <x v="1"/>
    <n v="0"/>
    <n v="0"/>
    <n v="0"/>
    <n v="0"/>
    <s v="Vie_1"/>
    <n v="0"/>
  </r>
  <r>
    <x v="5"/>
    <x v="1"/>
    <n v="0"/>
    <n v="0"/>
    <n v="0"/>
    <n v="0"/>
    <s v="Vie_1"/>
    <n v="0"/>
  </r>
  <r>
    <x v="6"/>
    <x v="1"/>
    <n v="0"/>
    <n v="0"/>
    <n v="0"/>
    <n v="0"/>
    <s v="Vie_1"/>
    <n v="0"/>
  </r>
  <r>
    <x v="7"/>
    <x v="1"/>
    <n v="0"/>
    <n v="0"/>
    <n v="0"/>
    <n v="0"/>
    <s v="Vie_1"/>
    <n v="0"/>
  </r>
  <r>
    <x v="8"/>
    <x v="1"/>
    <n v="0"/>
    <n v="0"/>
    <n v="0"/>
    <n v="0"/>
    <s v="Vie_1"/>
    <n v="0"/>
  </r>
  <r>
    <x v="9"/>
    <x v="1"/>
    <n v="0"/>
    <n v="0"/>
    <n v="0"/>
    <n v="0"/>
    <s v="Vie_1"/>
    <n v="0"/>
  </r>
  <r>
    <x v="10"/>
    <x v="1"/>
    <n v="0"/>
    <n v="0"/>
    <n v="0"/>
    <n v="0"/>
    <s v="Vie_1"/>
    <n v="0"/>
  </r>
  <r>
    <x v="11"/>
    <x v="1"/>
    <n v="0"/>
    <n v="0"/>
    <n v="0"/>
    <n v="0"/>
    <s v="Vie_1"/>
    <n v="0"/>
  </r>
  <r>
    <x v="12"/>
    <x v="1"/>
    <n v="0"/>
    <n v="0"/>
    <n v="0"/>
    <n v="0"/>
    <s v="Vie_1"/>
    <n v="0"/>
  </r>
  <r>
    <x v="13"/>
    <x v="1"/>
    <n v="0"/>
    <n v="0"/>
    <n v="0"/>
    <n v="0"/>
    <s v="Vie_1"/>
    <n v="0"/>
  </r>
  <r>
    <x v="14"/>
    <x v="1"/>
    <n v="0"/>
    <n v="0"/>
    <n v="0"/>
    <n v="0"/>
    <s v="Vie_1"/>
    <n v="0"/>
  </r>
  <r>
    <x v="15"/>
    <x v="1"/>
    <n v="0"/>
    <n v="0"/>
    <n v="0"/>
    <n v="0"/>
    <s v="Vie_1"/>
    <n v="0"/>
  </r>
  <r>
    <x v="16"/>
    <x v="1"/>
    <n v="0"/>
    <n v="0"/>
    <n v="0"/>
    <n v="0"/>
    <s v="Vie_1"/>
    <n v="0"/>
  </r>
  <r>
    <x v="17"/>
    <x v="1"/>
    <n v="0"/>
    <n v="0"/>
    <n v="0"/>
    <n v="0"/>
    <s v="Vie_1"/>
    <n v="0"/>
  </r>
  <r>
    <x v="18"/>
    <x v="1"/>
    <n v="0"/>
    <n v="0"/>
    <n v="0"/>
    <n v="0"/>
    <s v="Vie_1"/>
    <n v="0"/>
  </r>
  <r>
    <x v="19"/>
    <x v="1"/>
    <n v="0"/>
    <n v="0"/>
    <n v="0"/>
    <n v="0"/>
    <s v="Vie_1"/>
    <n v="0"/>
  </r>
  <r>
    <x v="20"/>
    <x v="1"/>
    <n v="0"/>
    <n v="0"/>
    <n v="0"/>
    <n v="0"/>
    <s v="Vie_1"/>
    <n v="0"/>
  </r>
  <r>
    <x v="21"/>
    <x v="1"/>
    <n v="0"/>
    <n v="0"/>
    <n v="0"/>
    <n v="0"/>
    <s v="Vie_1"/>
    <n v="0"/>
  </r>
  <r>
    <x v="22"/>
    <x v="1"/>
    <n v="0"/>
    <n v="0"/>
    <n v="0"/>
    <n v="0"/>
    <s v="Vie_1"/>
    <n v="0"/>
  </r>
  <r>
    <x v="23"/>
    <x v="1"/>
    <n v="0"/>
    <n v="0"/>
    <n v="0"/>
    <n v="0"/>
    <s v="Vie_1"/>
    <n v="0"/>
  </r>
  <r>
    <x v="24"/>
    <x v="1"/>
    <n v="0"/>
    <n v="0"/>
    <n v="0"/>
    <n v="0"/>
    <s v="Vie_1"/>
    <n v="0"/>
  </r>
  <r>
    <x v="0"/>
    <x v="1"/>
    <n v="0"/>
    <n v="0"/>
    <n v="0"/>
    <n v="0"/>
    <s v="Vie_1"/>
    <n v="0"/>
  </r>
  <r>
    <x v="1"/>
    <x v="1"/>
    <n v="0"/>
    <n v="0"/>
    <n v="0"/>
    <n v="0"/>
    <s v="Vie_1"/>
    <n v="0"/>
  </r>
  <r>
    <x v="2"/>
    <x v="1"/>
    <n v="0"/>
    <n v="0"/>
    <n v="0"/>
    <n v="0"/>
    <s v="Vie_1"/>
    <n v="0"/>
  </r>
  <r>
    <x v="3"/>
    <x v="1"/>
    <n v="0"/>
    <n v="0"/>
    <n v="0"/>
    <n v="0"/>
    <s v="Vie_1"/>
    <n v="0"/>
  </r>
  <r>
    <x v="4"/>
    <x v="1"/>
    <n v="0"/>
    <n v="0"/>
    <n v="0"/>
    <n v="0"/>
    <s v="Vie_1"/>
    <n v="0"/>
  </r>
  <r>
    <x v="5"/>
    <x v="1"/>
    <n v="0"/>
    <n v="0"/>
    <n v="0"/>
    <n v="0"/>
    <s v="Vie_1"/>
    <n v="0"/>
  </r>
  <r>
    <x v="6"/>
    <x v="1"/>
    <n v="0"/>
    <n v="0"/>
    <n v="0"/>
    <n v="0"/>
    <s v="Vie_1"/>
    <n v="0"/>
  </r>
  <r>
    <x v="7"/>
    <x v="1"/>
    <n v="0"/>
    <n v="0"/>
    <n v="0"/>
    <n v="0"/>
    <s v="Vie_1"/>
    <n v="0"/>
  </r>
  <r>
    <x v="8"/>
    <x v="1"/>
    <n v="0"/>
    <n v="0"/>
    <n v="0"/>
    <n v="0"/>
    <s v="Vie_1"/>
    <n v="0"/>
  </r>
  <r>
    <x v="9"/>
    <x v="1"/>
    <n v="0"/>
    <n v="0"/>
    <n v="0"/>
    <n v="0"/>
    <s v="Vie_1"/>
    <n v="0"/>
  </r>
  <r>
    <x v="10"/>
    <x v="1"/>
    <n v="0"/>
    <n v="0"/>
    <n v="0"/>
    <n v="0"/>
    <s v="Vie_1"/>
    <n v="0"/>
  </r>
  <r>
    <x v="11"/>
    <x v="1"/>
    <n v="0"/>
    <n v="0"/>
    <n v="0"/>
    <n v="0"/>
    <s v="Vie_1"/>
    <n v="0"/>
  </r>
  <r>
    <x v="12"/>
    <x v="1"/>
    <n v="0"/>
    <n v="0"/>
    <n v="0"/>
    <n v="0"/>
    <s v="Vie_1"/>
    <n v="0"/>
  </r>
  <r>
    <x v="13"/>
    <x v="1"/>
    <n v="0"/>
    <n v="0"/>
    <n v="0"/>
    <n v="0"/>
    <s v="Vie_1"/>
    <n v="0"/>
  </r>
  <r>
    <x v="14"/>
    <x v="1"/>
    <n v="0"/>
    <n v="0"/>
    <n v="0"/>
    <n v="0"/>
    <s v="Vie_1"/>
    <n v="0"/>
  </r>
  <r>
    <x v="15"/>
    <x v="1"/>
    <n v="0"/>
    <n v="0"/>
    <n v="0"/>
    <n v="0"/>
    <s v="Vie_1"/>
    <n v="0"/>
  </r>
  <r>
    <x v="16"/>
    <x v="1"/>
    <n v="0"/>
    <n v="0"/>
    <n v="0"/>
    <n v="0"/>
    <s v="Vie_1"/>
    <n v="0"/>
  </r>
  <r>
    <x v="17"/>
    <x v="1"/>
    <n v="0"/>
    <n v="0"/>
    <n v="0"/>
    <n v="0"/>
    <s v="Vie_1"/>
    <n v="0"/>
  </r>
  <r>
    <x v="18"/>
    <x v="1"/>
    <n v="0"/>
    <n v="0"/>
    <n v="0"/>
    <n v="0"/>
    <s v="Vie_1"/>
    <n v="0"/>
  </r>
  <r>
    <x v="19"/>
    <x v="1"/>
    <n v="0"/>
    <n v="0"/>
    <n v="0"/>
    <n v="0"/>
    <s v="Vie_1"/>
    <n v="0"/>
  </r>
  <r>
    <x v="20"/>
    <x v="1"/>
    <n v="0"/>
    <n v="0"/>
    <n v="0"/>
    <n v="0"/>
    <s v="Vie_1"/>
    <n v="0"/>
  </r>
  <r>
    <x v="21"/>
    <x v="1"/>
    <n v="0"/>
    <n v="0"/>
    <n v="0"/>
    <n v="0"/>
    <s v="Vie_1"/>
    <n v="0"/>
  </r>
  <r>
    <x v="22"/>
    <x v="1"/>
    <n v="0"/>
    <n v="0"/>
    <n v="0"/>
    <n v="0"/>
    <s v="Vie_1"/>
    <n v="0"/>
  </r>
  <r>
    <x v="23"/>
    <x v="1"/>
    <n v="0"/>
    <n v="0"/>
    <n v="0"/>
    <n v="0"/>
    <s v="Vie_1"/>
    <n v="0"/>
  </r>
  <r>
    <x v="24"/>
    <x v="1"/>
    <n v="0"/>
    <n v="0"/>
    <n v="0"/>
    <n v="0"/>
    <s v="Vie_1"/>
    <n v="0"/>
  </r>
  <r>
    <x v="0"/>
    <x v="1"/>
    <n v="0"/>
    <n v="0"/>
    <n v="0"/>
    <n v="0"/>
    <s v="Vie_1"/>
    <n v="0"/>
  </r>
  <r>
    <x v="1"/>
    <x v="1"/>
    <n v="0"/>
    <n v="0"/>
    <n v="0"/>
    <n v="0"/>
    <s v="Vie_1"/>
    <n v="0"/>
  </r>
  <r>
    <x v="2"/>
    <x v="1"/>
    <n v="0"/>
    <n v="0"/>
    <n v="0"/>
    <n v="0"/>
    <s v="Vie_1"/>
    <n v="0"/>
  </r>
  <r>
    <x v="3"/>
    <x v="1"/>
    <n v="0"/>
    <n v="0"/>
    <n v="0"/>
    <n v="0"/>
    <s v="Vie_1"/>
    <n v="0"/>
  </r>
  <r>
    <x v="4"/>
    <x v="1"/>
    <n v="0"/>
    <n v="0"/>
    <n v="0"/>
    <n v="0"/>
    <s v="Vie_1"/>
    <n v="0"/>
  </r>
  <r>
    <x v="5"/>
    <x v="1"/>
    <n v="0"/>
    <n v="0"/>
    <n v="0"/>
    <n v="0"/>
    <s v="Vie_1"/>
    <n v="0"/>
  </r>
  <r>
    <x v="6"/>
    <x v="1"/>
    <n v="0"/>
    <n v="0"/>
    <n v="0"/>
    <n v="0"/>
    <s v="Vie_1"/>
    <n v="0"/>
  </r>
  <r>
    <x v="7"/>
    <x v="1"/>
    <n v="0"/>
    <n v="0"/>
    <n v="0"/>
    <n v="0"/>
    <s v="Vie_1"/>
    <n v="0"/>
  </r>
  <r>
    <x v="8"/>
    <x v="1"/>
    <n v="0"/>
    <n v="0"/>
    <n v="0"/>
    <n v="0"/>
    <s v="Vie_1"/>
    <n v="0"/>
  </r>
  <r>
    <x v="9"/>
    <x v="1"/>
    <n v="0"/>
    <n v="0"/>
    <n v="0"/>
    <n v="0"/>
    <s v="Vie_1"/>
    <n v="0"/>
  </r>
  <r>
    <x v="10"/>
    <x v="1"/>
    <n v="0"/>
    <n v="0"/>
    <n v="0"/>
    <n v="0"/>
    <s v="Vie_1"/>
    <n v="0"/>
  </r>
  <r>
    <x v="11"/>
    <x v="1"/>
    <n v="0"/>
    <n v="0"/>
    <n v="0"/>
    <n v="0"/>
    <s v="Vie_1"/>
    <n v="0"/>
  </r>
  <r>
    <x v="12"/>
    <x v="1"/>
    <n v="0"/>
    <n v="0"/>
    <n v="0"/>
    <n v="0"/>
    <s v="Vie_1"/>
    <n v="0"/>
  </r>
  <r>
    <x v="13"/>
    <x v="1"/>
    <n v="0"/>
    <n v="0"/>
    <n v="0"/>
    <n v="0"/>
    <s v="Vie_1"/>
    <n v="0"/>
  </r>
  <r>
    <x v="14"/>
    <x v="1"/>
    <n v="0"/>
    <n v="0"/>
    <n v="0"/>
    <n v="0"/>
    <s v="Vie_1"/>
    <n v="0"/>
  </r>
  <r>
    <x v="15"/>
    <x v="1"/>
    <n v="0"/>
    <n v="0"/>
    <n v="0"/>
    <n v="0"/>
    <s v="Vie_1"/>
    <n v="0"/>
  </r>
  <r>
    <x v="16"/>
    <x v="1"/>
    <n v="0"/>
    <n v="0"/>
    <n v="0"/>
    <n v="0"/>
    <s v="Vie_1"/>
    <n v="0"/>
  </r>
  <r>
    <x v="17"/>
    <x v="1"/>
    <n v="0"/>
    <n v="0"/>
    <n v="0"/>
    <n v="0"/>
    <s v="Vie_1"/>
    <n v="0"/>
  </r>
  <r>
    <x v="18"/>
    <x v="1"/>
    <n v="0"/>
    <n v="0"/>
    <n v="0"/>
    <n v="0"/>
    <s v="Vie_1"/>
    <n v="0"/>
  </r>
  <r>
    <x v="19"/>
    <x v="1"/>
    <n v="0"/>
    <n v="0"/>
    <n v="0"/>
    <n v="0"/>
    <s v="Vie_1"/>
    <n v="0"/>
  </r>
  <r>
    <x v="20"/>
    <x v="1"/>
    <n v="0"/>
    <n v="0"/>
    <n v="0"/>
    <n v="0"/>
    <s v="Vie_1"/>
    <n v="0"/>
  </r>
  <r>
    <x v="21"/>
    <x v="1"/>
    <n v="0"/>
    <n v="0"/>
    <n v="0"/>
    <n v="0"/>
    <s v="Vie_1"/>
    <n v="0"/>
  </r>
  <r>
    <x v="22"/>
    <x v="1"/>
    <n v="0"/>
    <n v="0"/>
    <n v="0"/>
    <n v="0"/>
    <s v="Vie_1"/>
    <n v="0"/>
  </r>
  <r>
    <x v="23"/>
    <x v="1"/>
    <n v="0"/>
    <n v="0"/>
    <n v="0"/>
    <n v="0"/>
    <s v="Vie_1"/>
    <n v="0"/>
  </r>
  <r>
    <x v="24"/>
    <x v="1"/>
    <n v="0"/>
    <n v="0"/>
    <n v="0"/>
    <n v="0"/>
    <s v="Vie_1"/>
    <n v="0"/>
  </r>
  <r>
    <x v="0"/>
    <x v="0"/>
    <n v="0"/>
    <n v="0"/>
    <n v="0"/>
    <n v="0"/>
    <s v="Vie_2"/>
    <n v="0"/>
  </r>
  <r>
    <x v="1"/>
    <x v="0"/>
    <n v="0"/>
    <n v="0"/>
    <n v="0"/>
    <n v="0"/>
    <s v="Vie_2"/>
    <n v="0"/>
  </r>
  <r>
    <x v="2"/>
    <x v="0"/>
    <n v="0"/>
    <n v="0"/>
    <n v="0"/>
    <n v="0"/>
    <s v="Vie_2"/>
    <n v="0"/>
  </r>
  <r>
    <x v="3"/>
    <x v="0"/>
    <n v="0"/>
    <n v="0"/>
    <n v="0"/>
    <n v="0"/>
    <s v="Vie_2"/>
    <n v="0"/>
  </r>
  <r>
    <x v="4"/>
    <x v="0"/>
    <n v="0"/>
    <n v="0"/>
    <n v="0"/>
    <n v="0"/>
    <s v="Vie_2"/>
    <n v="0"/>
  </r>
  <r>
    <x v="5"/>
    <x v="0"/>
    <n v="0"/>
    <n v="0"/>
    <n v="0"/>
    <n v="0"/>
    <s v="Vie_2"/>
    <n v="0"/>
  </r>
  <r>
    <x v="6"/>
    <x v="0"/>
    <n v="0"/>
    <n v="0"/>
    <n v="0"/>
    <n v="0"/>
    <s v="Vie_2"/>
    <n v="0"/>
  </r>
  <r>
    <x v="7"/>
    <x v="0"/>
    <n v="0"/>
    <n v="0"/>
    <n v="0"/>
    <n v="0"/>
    <s v="Vie_2"/>
    <n v="0"/>
  </r>
  <r>
    <x v="8"/>
    <x v="0"/>
    <n v="0"/>
    <n v="0"/>
    <n v="0"/>
    <n v="0"/>
    <s v="Vie_2"/>
    <n v="0"/>
  </r>
  <r>
    <x v="9"/>
    <x v="0"/>
    <n v="0"/>
    <n v="0"/>
    <n v="0"/>
    <n v="0"/>
    <s v="Vie_2"/>
    <n v="0"/>
  </r>
  <r>
    <x v="10"/>
    <x v="0"/>
    <n v="0"/>
    <n v="0"/>
    <n v="0"/>
    <n v="0"/>
    <s v="Vie_2"/>
    <n v="0"/>
  </r>
  <r>
    <x v="11"/>
    <x v="0"/>
    <n v="0"/>
    <n v="0"/>
    <n v="0"/>
    <n v="0"/>
    <s v="Vie_2"/>
    <n v="0"/>
  </r>
  <r>
    <x v="12"/>
    <x v="0"/>
    <n v="0"/>
    <n v="0"/>
    <n v="0"/>
    <n v="0"/>
    <s v="Vie_2"/>
    <n v="0"/>
  </r>
  <r>
    <x v="13"/>
    <x v="0"/>
    <n v="0"/>
    <n v="0"/>
    <n v="0"/>
    <n v="0"/>
    <s v="Vie_2"/>
    <n v="0"/>
  </r>
  <r>
    <x v="14"/>
    <x v="0"/>
    <n v="0"/>
    <n v="0"/>
    <n v="0"/>
    <n v="0"/>
    <s v="Vie_2"/>
    <n v="0"/>
  </r>
  <r>
    <x v="15"/>
    <x v="0"/>
    <n v="0"/>
    <n v="0"/>
    <n v="0"/>
    <n v="0"/>
    <s v="Vie_2"/>
    <n v="0"/>
  </r>
  <r>
    <x v="16"/>
    <x v="0"/>
    <n v="0"/>
    <n v="0"/>
    <n v="0"/>
    <n v="0"/>
    <s v="Vie_2"/>
    <n v="0"/>
  </r>
  <r>
    <x v="17"/>
    <x v="0"/>
    <n v="0"/>
    <n v="0"/>
    <n v="0"/>
    <n v="0"/>
    <s v="Vie_2"/>
    <n v="0"/>
  </r>
  <r>
    <x v="18"/>
    <x v="0"/>
    <n v="0"/>
    <n v="0"/>
    <n v="0"/>
    <n v="0"/>
    <s v="Vie_2"/>
    <n v="0"/>
  </r>
  <r>
    <x v="19"/>
    <x v="0"/>
    <n v="0"/>
    <n v="0"/>
    <n v="0"/>
    <n v="0"/>
    <s v="Vie_2"/>
    <n v="0"/>
  </r>
  <r>
    <x v="20"/>
    <x v="0"/>
    <n v="0"/>
    <n v="0"/>
    <n v="0"/>
    <n v="0"/>
    <s v="Vie_2"/>
    <n v="0"/>
  </r>
  <r>
    <x v="21"/>
    <x v="0"/>
    <n v="0"/>
    <n v="0"/>
    <n v="0"/>
    <n v="0"/>
    <s v="Vie_2"/>
    <n v="0"/>
  </r>
  <r>
    <x v="22"/>
    <x v="0"/>
    <n v="0"/>
    <n v="0"/>
    <n v="0"/>
    <n v="0"/>
    <s v="Vie_2"/>
    <n v="0"/>
  </r>
  <r>
    <x v="23"/>
    <x v="0"/>
    <n v="0"/>
    <n v="0"/>
    <n v="0"/>
    <n v="0"/>
    <s v="Vie_2"/>
    <n v="0"/>
  </r>
  <r>
    <x v="24"/>
    <x v="0"/>
    <n v="0"/>
    <n v="0"/>
    <n v="0"/>
    <n v="0"/>
    <s v="Vie_2"/>
    <n v="0"/>
  </r>
  <r>
    <x v="0"/>
    <x v="0"/>
    <n v="0"/>
    <n v="0"/>
    <n v="0"/>
    <n v="0"/>
    <s v="Vie_2"/>
    <n v="0"/>
  </r>
  <r>
    <x v="1"/>
    <x v="0"/>
    <n v="0"/>
    <n v="0"/>
    <n v="0"/>
    <n v="0"/>
    <s v="Vie_2"/>
    <n v="0"/>
  </r>
  <r>
    <x v="2"/>
    <x v="0"/>
    <n v="0"/>
    <n v="0"/>
    <n v="0"/>
    <n v="0"/>
    <s v="Vie_2"/>
    <n v="0"/>
  </r>
  <r>
    <x v="3"/>
    <x v="0"/>
    <n v="0"/>
    <n v="0"/>
    <n v="0"/>
    <n v="0"/>
    <s v="Vie_2"/>
    <n v="0"/>
  </r>
  <r>
    <x v="4"/>
    <x v="0"/>
    <n v="0"/>
    <n v="0"/>
    <n v="0"/>
    <n v="0"/>
    <s v="Vie_2"/>
    <n v="0"/>
  </r>
  <r>
    <x v="5"/>
    <x v="0"/>
    <n v="0"/>
    <n v="0"/>
    <n v="0"/>
    <n v="0"/>
    <s v="Vie_2"/>
    <n v="0"/>
  </r>
  <r>
    <x v="6"/>
    <x v="0"/>
    <n v="0"/>
    <n v="0"/>
    <n v="0"/>
    <n v="0"/>
    <s v="Vie_2"/>
    <n v="0"/>
  </r>
  <r>
    <x v="7"/>
    <x v="0"/>
    <n v="0"/>
    <n v="0"/>
    <n v="0"/>
    <n v="0"/>
    <s v="Vie_2"/>
    <n v="0"/>
  </r>
  <r>
    <x v="8"/>
    <x v="0"/>
    <n v="1"/>
    <n v="0"/>
    <n v="0"/>
    <n v="0"/>
    <s v="Vie_2"/>
    <n v="1"/>
  </r>
  <r>
    <x v="9"/>
    <x v="0"/>
    <n v="0"/>
    <n v="0"/>
    <n v="0"/>
    <n v="0"/>
    <s v="Vie_2"/>
    <n v="0"/>
  </r>
  <r>
    <x v="10"/>
    <x v="0"/>
    <n v="0"/>
    <n v="0"/>
    <n v="0"/>
    <n v="0"/>
    <s v="Vie_2"/>
    <n v="0"/>
  </r>
  <r>
    <x v="11"/>
    <x v="0"/>
    <n v="2"/>
    <n v="0"/>
    <n v="0"/>
    <n v="0"/>
    <s v="Vie_2"/>
    <n v="2"/>
  </r>
  <r>
    <x v="12"/>
    <x v="0"/>
    <n v="0"/>
    <n v="0"/>
    <n v="0"/>
    <n v="0"/>
    <s v="Vie_2"/>
    <n v="0"/>
  </r>
  <r>
    <x v="13"/>
    <x v="0"/>
    <n v="0"/>
    <n v="0"/>
    <n v="0"/>
    <n v="0"/>
    <s v="Vie_2"/>
    <n v="0"/>
  </r>
  <r>
    <x v="14"/>
    <x v="0"/>
    <n v="8"/>
    <n v="0"/>
    <n v="0"/>
    <n v="0"/>
    <s v="Vie_2"/>
    <n v="8"/>
  </r>
  <r>
    <x v="15"/>
    <x v="0"/>
    <n v="0"/>
    <n v="0"/>
    <n v="0"/>
    <n v="0"/>
    <s v="Vie_2"/>
    <n v="0"/>
  </r>
  <r>
    <x v="16"/>
    <x v="0"/>
    <n v="0"/>
    <n v="0"/>
    <n v="5"/>
    <n v="0"/>
    <s v="Vie_2"/>
    <n v="5"/>
  </r>
  <r>
    <x v="17"/>
    <x v="0"/>
    <n v="0"/>
    <n v="0"/>
    <n v="0"/>
    <n v="0"/>
    <s v="Vie_2"/>
    <n v="0"/>
  </r>
  <r>
    <x v="18"/>
    <x v="0"/>
    <n v="0"/>
    <n v="0"/>
    <n v="0"/>
    <n v="0"/>
    <s v="Vie_2"/>
    <n v="0"/>
  </r>
  <r>
    <x v="19"/>
    <x v="0"/>
    <n v="0"/>
    <n v="0"/>
    <n v="0"/>
    <n v="0"/>
    <s v="Vie_2"/>
    <n v="0"/>
  </r>
  <r>
    <x v="20"/>
    <x v="0"/>
    <n v="0"/>
    <n v="0"/>
    <n v="0"/>
    <n v="0"/>
    <s v="Vie_2"/>
    <n v="0"/>
  </r>
  <r>
    <x v="21"/>
    <x v="0"/>
    <n v="0"/>
    <n v="0"/>
    <n v="0"/>
    <n v="0"/>
    <s v="Vie_2"/>
    <n v="0"/>
  </r>
  <r>
    <x v="22"/>
    <x v="0"/>
    <n v="0"/>
    <n v="0"/>
    <n v="0"/>
    <n v="0"/>
    <s v="Vie_2"/>
    <n v="0"/>
  </r>
  <r>
    <x v="23"/>
    <x v="0"/>
    <n v="0"/>
    <n v="0"/>
    <n v="0"/>
    <n v="0"/>
    <s v="Vie_2"/>
    <n v="0"/>
  </r>
  <r>
    <x v="24"/>
    <x v="0"/>
    <n v="0"/>
    <n v="0"/>
    <n v="0"/>
    <n v="0"/>
    <s v="Vie_2"/>
    <n v="0"/>
  </r>
  <r>
    <x v="0"/>
    <x v="0"/>
    <n v="0"/>
    <n v="0"/>
    <n v="0"/>
    <n v="0"/>
    <s v="Vie_2"/>
    <n v="0"/>
  </r>
  <r>
    <x v="1"/>
    <x v="0"/>
    <n v="0"/>
    <n v="0"/>
    <n v="0"/>
    <n v="0"/>
    <s v="Vie_2"/>
    <n v="0"/>
  </r>
  <r>
    <x v="2"/>
    <x v="0"/>
    <n v="0"/>
    <n v="0"/>
    <n v="0"/>
    <n v="0"/>
    <s v="Vie_2"/>
    <n v="0"/>
  </r>
  <r>
    <x v="3"/>
    <x v="0"/>
    <n v="0"/>
    <n v="0"/>
    <n v="0"/>
    <n v="0"/>
    <s v="Vie_2"/>
    <n v="0"/>
  </r>
  <r>
    <x v="4"/>
    <x v="0"/>
    <n v="0"/>
    <n v="0"/>
    <n v="0"/>
    <n v="0"/>
    <s v="Vie_2"/>
    <n v="0"/>
  </r>
  <r>
    <x v="5"/>
    <x v="0"/>
    <n v="0"/>
    <n v="0"/>
    <n v="0"/>
    <n v="0"/>
    <s v="Vie_2"/>
    <n v="0"/>
  </r>
  <r>
    <x v="6"/>
    <x v="0"/>
    <n v="0"/>
    <n v="0"/>
    <n v="0"/>
    <n v="0"/>
    <s v="Vie_2"/>
    <n v="0"/>
  </r>
  <r>
    <x v="7"/>
    <x v="0"/>
    <n v="0"/>
    <n v="0"/>
    <n v="0"/>
    <n v="0"/>
    <s v="Vie_2"/>
    <n v="0"/>
  </r>
  <r>
    <x v="8"/>
    <x v="0"/>
    <n v="0"/>
    <n v="0"/>
    <n v="0"/>
    <n v="0"/>
    <s v="Vie_2"/>
    <n v="0"/>
  </r>
  <r>
    <x v="9"/>
    <x v="0"/>
    <n v="1"/>
    <n v="0"/>
    <n v="0"/>
    <n v="0"/>
    <s v="Vie_2"/>
    <n v="1"/>
  </r>
  <r>
    <x v="10"/>
    <x v="0"/>
    <n v="0"/>
    <n v="0"/>
    <n v="0"/>
    <n v="0"/>
    <s v="Vie_2"/>
    <n v="0"/>
  </r>
  <r>
    <x v="11"/>
    <x v="0"/>
    <n v="1"/>
    <n v="0"/>
    <n v="0"/>
    <n v="0"/>
    <s v="Vie_2"/>
    <n v="1"/>
  </r>
  <r>
    <x v="12"/>
    <x v="0"/>
    <n v="2"/>
    <n v="0"/>
    <n v="0"/>
    <n v="0"/>
    <s v="Vie_2"/>
    <n v="2"/>
  </r>
  <r>
    <x v="13"/>
    <x v="0"/>
    <n v="0"/>
    <n v="0"/>
    <n v="0"/>
    <n v="0"/>
    <s v="Vie_2"/>
    <n v="0"/>
  </r>
  <r>
    <x v="14"/>
    <x v="0"/>
    <n v="1"/>
    <n v="0"/>
    <n v="0"/>
    <n v="0"/>
    <s v="Vie_2"/>
    <n v="1"/>
  </r>
  <r>
    <x v="15"/>
    <x v="0"/>
    <n v="0"/>
    <n v="0"/>
    <n v="0"/>
    <n v="0"/>
    <s v="Vie_2"/>
    <n v="0"/>
  </r>
  <r>
    <x v="16"/>
    <x v="0"/>
    <n v="0"/>
    <n v="0"/>
    <n v="0"/>
    <n v="0"/>
    <s v="Vie_2"/>
    <n v="0"/>
  </r>
  <r>
    <x v="17"/>
    <x v="0"/>
    <n v="0"/>
    <n v="0"/>
    <n v="0"/>
    <n v="0"/>
    <s v="Vie_2"/>
    <n v="0"/>
  </r>
  <r>
    <x v="18"/>
    <x v="0"/>
    <n v="0"/>
    <n v="0"/>
    <n v="0"/>
    <n v="0"/>
    <s v="Vie_2"/>
    <n v="0"/>
  </r>
  <r>
    <x v="19"/>
    <x v="0"/>
    <n v="0"/>
    <n v="0"/>
    <n v="0"/>
    <n v="0"/>
    <s v="Vie_2"/>
    <n v="0"/>
  </r>
  <r>
    <x v="20"/>
    <x v="0"/>
    <n v="0"/>
    <n v="0"/>
    <n v="0"/>
    <n v="0"/>
    <s v="Vie_2"/>
    <n v="0"/>
  </r>
  <r>
    <x v="21"/>
    <x v="0"/>
    <n v="0"/>
    <n v="0"/>
    <n v="0"/>
    <n v="0"/>
    <s v="Vie_2"/>
    <n v="0"/>
  </r>
  <r>
    <x v="22"/>
    <x v="0"/>
    <n v="0"/>
    <n v="0"/>
    <n v="0"/>
    <n v="0"/>
    <s v="Vie_2"/>
    <n v="0"/>
  </r>
  <r>
    <x v="23"/>
    <x v="0"/>
    <n v="0"/>
    <n v="0"/>
    <n v="0"/>
    <n v="0"/>
    <s v="Vie_2"/>
    <n v="0"/>
  </r>
  <r>
    <x v="24"/>
    <x v="0"/>
    <n v="0"/>
    <n v="0"/>
    <n v="0"/>
    <n v="0"/>
    <s v="Vie_2"/>
    <n v="0"/>
  </r>
  <r>
    <x v="0"/>
    <x v="0"/>
    <n v="0"/>
    <n v="0"/>
    <n v="0"/>
    <n v="0"/>
    <s v="Vie_2"/>
    <n v="0"/>
  </r>
  <r>
    <x v="1"/>
    <x v="0"/>
    <n v="0"/>
    <n v="0"/>
    <n v="0"/>
    <n v="0"/>
    <s v="Vie_2"/>
    <n v="0"/>
  </r>
  <r>
    <x v="2"/>
    <x v="0"/>
    <n v="0"/>
    <n v="0"/>
    <n v="0"/>
    <n v="0"/>
    <s v="Vie_2"/>
    <n v="0"/>
  </r>
  <r>
    <x v="3"/>
    <x v="0"/>
    <n v="0"/>
    <n v="0"/>
    <n v="0"/>
    <n v="0"/>
    <s v="Vie_2"/>
    <n v="0"/>
  </r>
  <r>
    <x v="4"/>
    <x v="0"/>
    <n v="0"/>
    <n v="0"/>
    <n v="0"/>
    <n v="0"/>
    <s v="Vie_2"/>
    <n v="0"/>
  </r>
  <r>
    <x v="5"/>
    <x v="0"/>
    <n v="0"/>
    <n v="0"/>
    <n v="0"/>
    <n v="0"/>
    <s v="Vie_2"/>
    <n v="0"/>
  </r>
  <r>
    <x v="6"/>
    <x v="0"/>
    <n v="0"/>
    <n v="0"/>
    <n v="0"/>
    <n v="0"/>
    <s v="Vie_2"/>
    <n v="0"/>
  </r>
  <r>
    <x v="7"/>
    <x v="0"/>
    <n v="0"/>
    <n v="0"/>
    <n v="0"/>
    <n v="0"/>
    <s v="Vie_2"/>
    <n v="0"/>
  </r>
  <r>
    <x v="8"/>
    <x v="0"/>
    <n v="1"/>
    <n v="0"/>
    <n v="0"/>
    <n v="0"/>
    <s v="Vie_2"/>
    <n v="1"/>
  </r>
  <r>
    <x v="9"/>
    <x v="0"/>
    <n v="100"/>
    <n v="0"/>
    <n v="0"/>
    <n v="0"/>
    <s v="Vie_2"/>
    <n v="100"/>
  </r>
  <r>
    <x v="10"/>
    <x v="0"/>
    <n v="0"/>
    <n v="0"/>
    <n v="0"/>
    <n v="0"/>
    <s v="Vie_2"/>
    <n v="0"/>
  </r>
  <r>
    <x v="11"/>
    <x v="0"/>
    <n v="1"/>
    <n v="0"/>
    <n v="0"/>
    <n v="0"/>
    <s v="Vie_2"/>
    <n v="1"/>
  </r>
  <r>
    <x v="12"/>
    <x v="0"/>
    <n v="9"/>
    <n v="0"/>
    <n v="0"/>
    <n v="0"/>
    <s v="Vie_2"/>
    <n v="9"/>
  </r>
  <r>
    <x v="13"/>
    <x v="0"/>
    <n v="0"/>
    <n v="0"/>
    <n v="0"/>
    <n v="0"/>
    <s v="Vie_2"/>
    <n v="0"/>
  </r>
  <r>
    <x v="14"/>
    <x v="0"/>
    <n v="5"/>
    <n v="0"/>
    <n v="0"/>
    <n v="0"/>
    <s v="Vie_2"/>
    <n v="5"/>
  </r>
  <r>
    <x v="15"/>
    <x v="0"/>
    <n v="0"/>
    <n v="0"/>
    <n v="0"/>
    <n v="0"/>
    <s v="Vie_2"/>
    <n v="0"/>
  </r>
  <r>
    <x v="16"/>
    <x v="0"/>
    <n v="0"/>
    <n v="0"/>
    <n v="13"/>
    <n v="0"/>
    <s v="Vie_2"/>
    <n v="13"/>
  </r>
  <r>
    <x v="17"/>
    <x v="0"/>
    <n v="0"/>
    <n v="0"/>
    <n v="0"/>
    <n v="0"/>
    <s v="Vie_2"/>
    <n v="0"/>
  </r>
  <r>
    <x v="18"/>
    <x v="0"/>
    <n v="0"/>
    <n v="0"/>
    <n v="0"/>
    <n v="0"/>
    <s v="Vie_2"/>
    <n v="0"/>
  </r>
  <r>
    <x v="19"/>
    <x v="0"/>
    <n v="0"/>
    <n v="0"/>
    <n v="0"/>
    <n v="0"/>
    <s v="Vie_2"/>
    <n v="0"/>
  </r>
  <r>
    <x v="20"/>
    <x v="0"/>
    <n v="0"/>
    <n v="0"/>
    <n v="0"/>
    <n v="0"/>
    <s v="Vie_2"/>
    <n v="0"/>
  </r>
  <r>
    <x v="21"/>
    <x v="0"/>
    <n v="0"/>
    <n v="0"/>
    <n v="0"/>
    <n v="0"/>
    <s v="Vie_2"/>
    <n v="0"/>
  </r>
  <r>
    <x v="22"/>
    <x v="0"/>
    <n v="0"/>
    <n v="0"/>
    <n v="0"/>
    <n v="0"/>
    <s v="Vie_2"/>
    <n v="0"/>
  </r>
  <r>
    <x v="23"/>
    <x v="0"/>
    <n v="0"/>
    <n v="0"/>
    <n v="0"/>
    <n v="0"/>
    <s v="Vie_2"/>
    <n v="0"/>
  </r>
  <r>
    <x v="24"/>
    <x v="0"/>
    <n v="0"/>
    <n v="0"/>
    <n v="0"/>
    <n v="0"/>
    <s v="Vie_2"/>
    <n v="0"/>
  </r>
  <r>
    <x v="0"/>
    <x v="0"/>
    <n v="0"/>
    <n v="0"/>
    <n v="0"/>
    <n v="0"/>
    <s v="Vie_2"/>
    <n v="0"/>
  </r>
  <r>
    <x v="1"/>
    <x v="0"/>
    <n v="0"/>
    <n v="0"/>
    <n v="0"/>
    <n v="0"/>
    <s v="Vie_2"/>
    <n v="0"/>
  </r>
  <r>
    <x v="2"/>
    <x v="0"/>
    <n v="0"/>
    <n v="0"/>
    <n v="0"/>
    <n v="0"/>
    <s v="Vie_2"/>
    <n v="0"/>
  </r>
  <r>
    <x v="3"/>
    <x v="0"/>
    <n v="0"/>
    <n v="0"/>
    <n v="0"/>
    <n v="0"/>
    <s v="Vie_2"/>
    <n v="0"/>
  </r>
  <r>
    <x v="4"/>
    <x v="0"/>
    <n v="0"/>
    <n v="0"/>
    <n v="0"/>
    <n v="0"/>
    <s v="Vie_2"/>
    <n v="0"/>
  </r>
  <r>
    <x v="5"/>
    <x v="0"/>
    <n v="0"/>
    <n v="0"/>
    <n v="0"/>
    <n v="0"/>
    <s v="Vie_2"/>
    <n v="0"/>
  </r>
  <r>
    <x v="6"/>
    <x v="0"/>
    <n v="0"/>
    <n v="0"/>
    <n v="0"/>
    <n v="0"/>
    <s v="Vie_2"/>
    <n v="0"/>
  </r>
  <r>
    <x v="7"/>
    <x v="0"/>
    <n v="0"/>
    <n v="0"/>
    <n v="0"/>
    <n v="0"/>
    <s v="Vie_2"/>
    <n v="0"/>
  </r>
  <r>
    <x v="8"/>
    <x v="0"/>
    <n v="0"/>
    <n v="0"/>
    <n v="0"/>
    <n v="0"/>
    <s v="Vie_2"/>
    <n v="0"/>
  </r>
  <r>
    <x v="9"/>
    <x v="0"/>
    <n v="0"/>
    <n v="0"/>
    <n v="0"/>
    <n v="0"/>
    <s v="Vie_2"/>
    <n v="0"/>
  </r>
  <r>
    <x v="10"/>
    <x v="0"/>
    <n v="0"/>
    <n v="0"/>
    <n v="0"/>
    <n v="0"/>
    <s v="Vie_2"/>
    <n v="0"/>
  </r>
  <r>
    <x v="11"/>
    <x v="0"/>
    <n v="0"/>
    <n v="0"/>
    <n v="0"/>
    <n v="0"/>
    <s v="Vie_2"/>
    <n v="0"/>
  </r>
  <r>
    <x v="12"/>
    <x v="0"/>
    <n v="0"/>
    <n v="0"/>
    <n v="0"/>
    <n v="0"/>
    <s v="Vie_2"/>
    <n v="0"/>
  </r>
  <r>
    <x v="13"/>
    <x v="0"/>
    <n v="0"/>
    <n v="0"/>
    <n v="0"/>
    <n v="0"/>
    <s v="Vie_2"/>
    <n v="0"/>
  </r>
  <r>
    <x v="14"/>
    <x v="0"/>
    <n v="0"/>
    <n v="0"/>
    <n v="0"/>
    <n v="0"/>
    <s v="Vie_2"/>
    <n v="0"/>
  </r>
  <r>
    <x v="15"/>
    <x v="0"/>
    <n v="0"/>
    <n v="0"/>
    <n v="0"/>
    <n v="0"/>
    <s v="Vie_2"/>
    <n v="0"/>
  </r>
  <r>
    <x v="16"/>
    <x v="0"/>
    <n v="0"/>
    <n v="0"/>
    <n v="0"/>
    <n v="0"/>
    <s v="Vie_2"/>
    <n v="0"/>
  </r>
  <r>
    <x v="17"/>
    <x v="0"/>
    <n v="0"/>
    <n v="0"/>
    <n v="0"/>
    <n v="0"/>
    <s v="Vie_2"/>
    <n v="0"/>
  </r>
  <r>
    <x v="18"/>
    <x v="0"/>
    <n v="0"/>
    <n v="0"/>
    <n v="0"/>
    <n v="0"/>
    <s v="Vie_2"/>
    <n v="0"/>
  </r>
  <r>
    <x v="19"/>
    <x v="0"/>
    <n v="0"/>
    <n v="0"/>
    <n v="0"/>
    <n v="0"/>
    <s v="Vie_2"/>
    <n v="0"/>
  </r>
  <r>
    <x v="20"/>
    <x v="0"/>
    <n v="0"/>
    <n v="0"/>
    <n v="0"/>
    <n v="0"/>
    <s v="Vie_2"/>
    <n v="0"/>
  </r>
  <r>
    <x v="21"/>
    <x v="0"/>
    <n v="0"/>
    <n v="0"/>
    <n v="0"/>
    <n v="0"/>
    <s v="Vie_2"/>
    <n v="0"/>
  </r>
  <r>
    <x v="22"/>
    <x v="0"/>
    <n v="0"/>
    <n v="0"/>
    <n v="0"/>
    <n v="0"/>
    <s v="Vie_2"/>
    <n v="0"/>
  </r>
  <r>
    <x v="23"/>
    <x v="0"/>
    <n v="0"/>
    <n v="0"/>
    <n v="0"/>
    <n v="0"/>
    <s v="Vie_2"/>
    <n v="0"/>
  </r>
  <r>
    <x v="24"/>
    <x v="0"/>
    <n v="0"/>
    <n v="0"/>
    <n v="0"/>
    <n v="0"/>
    <s v="Vie_2"/>
    <n v="0"/>
  </r>
  <r>
    <x v="0"/>
    <x v="0"/>
    <n v="0"/>
    <n v="0"/>
    <n v="0"/>
    <n v="0"/>
    <s v="Vie_2"/>
    <n v="0"/>
  </r>
  <r>
    <x v="1"/>
    <x v="0"/>
    <n v="0"/>
    <n v="0"/>
    <n v="0"/>
    <n v="0"/>
    <s v="Vie_2"/>
    <n v="0"/>
  </r>
  <r>
    <x v="2"/>
    <x v="0"/>
    <n v="0"/>
    <n v="0"/>
    <n v="0"/>
    <n v="0"/>
    <s v="Vie_2"/>
    <n v="0"/>
  </r>
  <r>
    <x v="3"/>
    <x v="0"/>
    <n v="0"/>
    <n v="0"/>
    <n v="0"/>
    <n v="0"/>
    <s v="Vie_2"/>
    <n v="0"/>
  </r>
  <r>
    <x v="4"/>
    <x v="0"/>
    <n v="0"/>
    <n v="0"/>
    <n v="0"/>
    <n v="0"/>
    <s v="Vie_2"/>
    <n v="0"/>
  </r>
  <r>
    <x v="5"/>
    <x v="0"/>
    <n v="0"/>
    <n v="0"/>
    <n v="0"/>
    <n v="0"/>
    <s v="Vie_2"/>
    <n v="0"/>
  </r>
  <r>
    <x v="6"/>
    <x v="0"/>
    <n v="0"/>
    <n v="0"/>
    <n v="0"/>
    <n v="0"/>
    <s v="Vie_2"/>
    <n v="0"/>
  </r>
  <r>
    <x v="7"/>
    <x v="0"/>
    <n v="0"/>
    <n v="0"/>
    <n v="0"/>
    <n v="0"/>
    <s v="Vie_2"/>
    <n v="0"/>
  </r>
  <r>
    <x v="8"/>
    <x v="0"/>
    <n v="0"/>
    <n v="0"/>
    <n v="0"/>
    <n v="0"/>
    <s v="Vie_2"/>
    <n v="0"/>
  </r>
  <r>
    <x v="9"/>
    <x v="0"/>
    <n v="3"/>
    <n v="0"/>
    <n v="0"/>
    <n v="0"/>
    <s v="Vie_2"/>
    <n v="3"/>
  </r>
  <r>
    <x v="10"/>
    <x v="0"/>
    <n v="0"/>
    <n v="0"/>
    <n v="0"/>
    <n v="0"/>
    <s v="Vie_2"/>
    <n v="0"/>
  </r>
  <r>
    <x v="11"/>
    <x v="0"/>
    <n v="0"/>
    <n v="0"/>
    <n v="0"/>
    <n v="0"/>
    <s v="Vie_2"/>
    <n v="0"/>
  </r>
  <r>
    <x v="12"/>
    <x v="0"/>
    <n v="0"/>
    <n v="0"/>
    <n v="0"/>
    <n v="0"/>
    <s v="Vie_2"/>
    <n v="0"/>
  </r>
  <r>
    <x v="13"/>
    <x v="0"/>
    <n v="0"/>
    <n v="0"/>
    <n v="0"/>
    <n v="0"/>
    <s v="Vie_2"/>
    <n v="0"/>
  </r>
  <r>
    <x v="14"/>
    <x v="0"/>
    <n v="0"/>
    <n v="0"/>
    <n v="0"/>
    <n v="0"/>
    <s v="Vie_2"/>
    <n v="0"/>
  </r>
  <r>
    <x v="15"/>
    <x v="0"/>
    <n v="0"/>
    <n v="0"/>
    <n v="0"/>
    <n v="0"/>
    <s v="Vie_2"/>
    <n v="0"/>
  </r>
  <r>
    <x v="16"/>
    <x v="0"/>
    <n v="0"/>
    <n v="0"/>
    <n v="0"/>
    <n v="0"/>
    <s v="Vie_2"/>
    <n v="0"/>
  </r>
  <r>
    <x v="17"/>
    <x v="0"/>
    <n v="0"/>
    <n v="0"/>
    <n v="0"/>
    <n v="0"/>
    <s v="Vie_2"/>
    <n v="0"/>
  </r>
  <r>
    <x v="18"/>
    <x v="0"/>
    <n v="0"/>
    <n v="0"/>
    <n v="0"/>
    <n v="0"/>
    <s v="Vie_2"/>
    <n v="0"/>
  </r>
  <r>
    <x v="19"/>
    <x v="0"/>
    <n v="0"/>
    <n v="0"/>
    <n v="0"/>
    <n v="0"/>
    <s v="Vie_2"/>
    <n v="0"/>
  </r>
  <r>
    <x v="20"/>
    <x v="0"/>
    <n v="0"/>
    <n v="0"/>
    <n v="0"/>
    <n v="0"/>
    <s v="Vie_2"/>
    <n v="0"/>
  </r>
  <r>
    <x v="21"/>
    <x v="0"/>
    <n v="0"/>
    <n v="0"/>
    <n v="0"/>
    <n v="0"/>
    <s v="Vie_2"/>
    <n v="0"/>
  </r>
  <r>
    <x v="22"/>
    <x v="0"/>
    <n v="0"/>
    <n v="0"/>
    <n v="0"/>
    <n v="0"/>
    <s v="Vie_2"/>
    <n v="0"/>
  </r>
  <r>
    <x v="23"/>
    <x v="0"/>
    <n v="0"/>
    <n v="0"/>
    <n v="0"/>
    <n v="0"/>
    <s v="Vie_2"/>
    <n v="0"/>
  </r>
  <r>
    <x v="24"/>
    <x v="0"/>
    <n v="0"/>
    <n v="0"/>
    <n v="0"/>
    <n v="0"/>
    <s v="Vie_2"/>
    <n v="0"/>
  </r>
  <r>
    <x v="0"/>
    <x v="0"/>
    <n v="0"/>
    <n v="0"/>
    <n v="0"/>
    <n v="0"/>
    <s v="Vie_2"/>
    <n v="0"/>
  </r>
  <r>
    <x v="1"/>
    <x v="0"/>
    <n v="0"/>
    <n v="0"/>
    <n v="0"/>
    <n v="0"/>
    <s v="Vie_2"/>
    <n v="0"/>
  </r>
  <r>
    <x v="2"/>
    <x v="0"/>
    <n v="0"/>
    <n v="0"/>
    <n v="0"/>
    <n v="0"/>
    <s v="Vie_2"/>
    <n v="0"/>
  </r>
  <r>
    <x v="3"/>
    <x v="0"/>
    <n v="0"/>
    <n v="0"/>
    <n v="0"/>
    <n v="0"/>
    <s v="Vie_2"/>
    <n v="0"/>
  </r>
  <r>
    <x v="4"/>
    <x v="0"/>
    <n v="0"/>
    <n v="0"/>
    <n v="0"/>
    <n v="0"/>
    <s v="Vie_2"/>
    <n v="0"/>
  </r>
  <r>
    <x v="5"/>
    <x v="0"/>
    <n v="0"/>
    <n v="0"/>
    <n v="0"/>
    <n v="0"/>
    <s v="Vie_2"/>
    <n v="0"/>
  </r>
  <r>
    <x v="6"/>
    <x v="0"/>
    <n v="0"/>
    <n v="0"/>
    <n v="0"/>
    <n v="0"/>
    <s v="Vie_2"/>
    <n v="0"/>
  </r>
  <r>
    <x v="7"/>
    <x v="0"/>
    <n v="0"/>
    <n v="0"/>
    <n v="0"/>
    <n v="0"/>
    <s v="Vie_2"/>
    <n v="0"/>
  </r>
  <r>
    <x v="8"/>
    <x v="0"/>
    <n v="0"/>
    <n v="0"/>
    <n v="0"/>
    <n v="0"/>
    <s v="Vie_2"/>
    <n v="0"/>
  </r>
  <r>
    <x v="9"/>
    <x v="0"/>
    <n v="0"/>
    <n v="0"/>
    <n v="0"/>
    <n v="0"/>
    <s v="Vie_2"/>
    <n v="0"/>
  </r>
  <r>
    <x v="10"/>
    <x v="0"/>
    <n v="0"/>
    <n v="0"/>
    <n v="0"/>
    <n v="0"/>
    <s v="Vie_2"/>
    <n v="0"/>
  </r>
  <r>
    <x v="11"/>
    <x v="0"/>
    <n v="0"/>
    <n v="0"/>
    <n v="0"/>
    <n v="0"/>
    <s v="Vie_2"/>
    <n v="0"/>
  </r>
  <r>
    <x v="12"/>
    <x v="0"/>
    <n v="0"/>
    <n v="0"/>
    <n v="0"/>
    <n v="0"/>
    <s v="Vie_2"/>
    <n v="0"/>
  </r>
  <r>
    <x v="13"/>
    <x v="0"/>
    <n v="0"/>
    <n v="0"/>
    <n v="0"/>
    <n v="0"/>
    <s v="Vie_2"/>
    <n v="0"/>
  </r>
  <r>
    <x v="14"/>
    <x v="0"/>
    <n v="0"/>
    <n v="0"/>
    <n v="0"/>
    <n v="0"/>
    <s v="Vie_2"/>
    <n v="0"/>
  </r>
  <r>
    <x v="15"/>
    <x v="0"/>
    <n v="0"/>
    <n v="0"/>
    <n v="0"/>
    <n v="0"/>
    <s v="Vie_2"/>
    <n v="0"/>
  </r>
  <r>
    <x v="16"/>
    <x v="0"/>
    <n v="0"/>
    <n v="0"/>
    <n v="0"/>
    <n v="0"/>
    <s v="Vie_2"/>
    <n v="0"/>
  </r>
  <r>
    <x v="17"/>
    <x v="0"/>
    <n v="0"/>
    <n v="0"/>
    <n v="0"/>
    <n v="0"/>
    <s v="Vie_2"/>
    <n v="0"/>
  </r>
  <r>
    <x v="18"/>
    <x v="0"/>
    <n v="0"/>
    <n v="0"/>
    <n v="0"/>
    <n v="0"/>
    <s v="Vie_2"/>
    <n v="0"/>
  </r>
  <r>
    <x v="19"/>
    <x v="0"/>
    <n v="0"/>
    <n v="0"/>
    <n v="0"/>
    <n v="0"/>
    <s v="Vie_2"/>
    <n v="0"/>
  </r>
  <r>
    <x v="20"/>
    <x v="0"/>
    <n v="0"/>
    <n v="0"/>
    <n v="0"/>
    <n v="0"/>
    <s v="Vie_2"/>
    <n v="0"/>
  </r>
  <r>
    <x v="21"/>
    <x v="0"/>
    <n v="0"/>
    <n v="0"/>
    <n v="0"/>
    <n v="0"/>
    <s v="Vie_2"/>
    <n v="0"/>
  </r>
  <r>
    <x v="22"/>
    <x v="0"/>
    <n v="0"/>
    <n v="0"/>
    <n v="0"/>
    <n v="0"/>
    <s v="Vie_2"/>
    <n v="0"/>
  </r>
  <r>
    <x v="23"/>
    <x v="0"/>
    <n v="0"/>
    <n v="0"/>
    <n v="0"/>
    <n v="0"/>
    <s v="Vie_2"/>
    <n v="0"/>
  </r>
  <r>
    <x v="24"/>
    <x v="0"/>
    <n v="0"/>
    <n v="0"/>
    <n v="0"/>
    <n v="0"/>
    <s v="Vie_2"/>
    <n v="0"/>
  </r>
  <r>
    <x v="0"/>
    <x v="0"/>
    <n v="0"/>
    <n v="0"/>
    <n v="0"/>
    <n v="0"/>
    <s v="Vie_2"/>
    <n v="0"/>
  </r>
  <r>
    <x v="1"/>
    <x v="0"/>
    <n v="1"/>
    <n v="0"/>
    <n v="0"/>
    <n v="0"/>
    <s v="Vie_2"/>
    <n v="1"/>
  </r>
  <r>
    <x v="2"/>
    <x v="0"/>
    <n v="0"/>
    <n v="0"/>
    <n v="0"/>
    <n v="0"/>
    <s v="Vie_2"/>
    <n v="0"/>
  </r>
  <r>
    <x v="3"/>
    <x v="0"/>
    <n v="0"/>
    <n v="0"/>
    <n v="0"/>
    <n v="0"/>
    <s v="Vie_2"/>
    <n v="0"/>
  </r>
  <r>
    <x v="4"/>
    <x v="0"/>
    <n v="0"/>
    <n v="0"/>
    <n v="0"/>
    <n v="0"/>
    <s v="Vie_2"/>
    <n v="0"/>
  </r>
  <r>
    <x v="5"/>
    <x v="0"/>
    <n v="0"/>
    <n v="0"/>
    <n v="0"/>
    <n v="0"/>
    <s v="Vie_2"/>
    <n v="0"/>
  </r>
  <r>
    <x v="6"/>
    <x v="0"/>
    <n v="0"/>
    <n v="0"/>
    <n v="0"/>
    <n v="0"/>
    <s v="Vie_2"/>
    <n v="0"/>
  </r>
  <r>
    <x v="7"/>
    <x v="0"/>
    <n v="0"/>
    <n v="0"/>
    <n v="0"/>
    <n v="0"/>
    <s v="Vie_2"/>
    <n v="0"/>
  </r>
  <r>
    <x v="8"/>
    <x v="0"/>
    <n v="0"/>
    <n v="0"/>
    <n v="0"/>
    <n v="0"/>
    <s v="Vie_2"/>
    <n v="0"/>
  </r>
  <r>
    <x v="9"/>
    <x v="0"/>
    <n v="0"/>
    <n v="0"/>
    <n v="0"/>
    <n v="0"/>
    <s v="Vie_2"/>
    <n v="0"/>
  </r>
  <r>
    <x v="10"/>
    <x v="0"/>
    <n v="0"/>
    <n v="0"/>
    <n v="0"/>
    <n v="0"/>
    <s v="Vie_2"/>
    <n v="0"/>
  </r>
  <r>
    <x v="11"/>
    <x v="0"/>
    <n v="0"/>
    <n v="0"/>
    <n v="0"/>
    <n v="0"/>
    <s v="Vie_2"/>
    <n v="0"/>
  </r>
  <r>
    <x v="12"/>
    <x v="0"/>
    <n v="0"/>
    <n v="0"/>
    <n v="0"/>
    <n v="0"/>
    <s v="Vie_2"/>
    <n v="0"/>
  </r>
  <r>
    <x v="13"/>
    <x v="0"/>
    <n v="0"/>
    <n v="0"/>
    <n v="0"/>
    <n v="0"/>
    <s v="Vie_2"/>
    <n v="0"/>
  </r>
  <r>
    <x v="14"/>
    <x v="0"/>
    <n v="0"/>
    <n v="0"/>
    <n v="0"/>
    <n v="0"/>
    <s v="Vie_2"/>
    <n v="0"/>
  </r>
  <r>
    <x v="15"/>
    <x v="0"/>
    <n v="0"/>
    <n v="0"/>
    <n v="0"/>
    <n v="0"/>
    <s v="Vie_2"/>
    <n v="0"/>
  </r>
  <r>
    <x v="16"/>
    <x v="0"/>
    <n v="0"/>
    <n v="0"/>
    <n v="0"/>
    <n v="0"/>
    <s v="Vie_2"/>
    <n v="0"/>
  </r>
  <r>
    <x v="17"/>
    <x v="0"/>
    <n v="0"/>
    <n v="0"/>
    <n v="0"/>
    <n v="0"/>
    <s v="Vie_2"/>
    <n v="0"/>
  </r>
  <r>
    <x v="18"/>
    <x v="0"/>
    <n v="0"/>
    <n v="0"/>
    <n v="0"/>
    <n v="0"/>
    <s v="Vie_2"/>
    <n v="0"/>
  </r>
  <r>
    <x v="19"/>
    <x v="0"/>
    <n v="0"/>
    <n v="0"/>
    <n v="0"/>
    <n v="0"/>
    <s v="Vie_2"/>
    <n v="0"/>
  </r>
  <r>
    <x v="20"/>
    <x v="0"/>
    <n v="0"/>
    <n v="0"/>
    <n v="0"/>
    <n v="0"/>
    <s v="Vie_2"/>
    <n v="0"/>
  </r>
  <r>
    <x v="21"/>
    <x v="0"/>
    <n v="0"/>
    <n v="0"/>
    <n v="0"/>
    <n v="0"/>
    <s v="Vie_2"/>
    <n v="0"/>
  </r>
  <r>
    <x v="22"/>
    <x v="0"/>
    <n v="0"/>
    <n v="0"/>
    <n v="0"/>
    <n v="0"/>
    <s v="Vie_2"/>
    <n v="0"/>
  </r>
  <r>
    <x v="23"/>
    <x v="0"/>
    <n v="0"/>
    <n v="0"/>
    <n v="0"/>
    <n v="0"/>
    <s v="Vie_2"/>
    <n v="0"/>
  </r>
  <r>
    <x v="24"/>
    <x v="0"/>
    <n v="0"/>
    <n v="0"/>
    <n v="0"/>
    <n v="0"/>
    <s v="Vie_2"/>
    <n v="0"/>
  </r>
  <r>
    <x v="0"/>
    <x v="1"/>
    <n v="0"/>
    <n v="0"/>
    <n v="0"/>
    <n v="0"/>
    <s v="Vie_2"/>
    <n v="0"/>
  </r>
  <r>
    <x v="1"/>
    <x v="1"/>
    <n v="0"/>
    <n v="0"/>
    <n v="0"/>
    <n v="0"/>
    <s v="Vie_2"/>
    <n v="0"/>
  </r>
  <r>
    <x v="2"/>
    <x v="1"/>
    <n v="0"/>
    <n v="0"/>
    <n v="0"/>
    <n v="0"/>
    <s v="Vie_2"/>
    <n v="0"/>
  </r>
  <r>
    <x v="3"/>
    <x v="1"/>
    <n v="0"/>
    <n v="0"/>
    <n v="0"/>
    <n v="0"/>
    <s v="Vie_2"/>
    <n v="0"/>
  </r>
  <r>
    <x v="4"/>
    <x v="1"/>
    <n v="0"/>
    <n v="0"/>
    <n v="0"/>
    <n v="0"/>
    <s v="Vie_2"/>
    <n v="0"/>
  </r>
  <r>
    <x v="5"/>
    <x v="1"/>
    <n v="0"/>
    <n v="0"/>
    <n v="0"/>
    <n v="0"/>
    <s v="Vie_2"/>
    <n v="0"/>
  </r>
  <r>
    <x v="6"/>
    <x v="1"/>
    <n v="0"/>
    <n v="0"/>
    <n v="0"/>
    <n v="0"/>
    <s v="Vie_2"/>
    <n v="0"/>
  </r>
  <r>
    <x v="7"/>
    <x v="1"/>
    <n v="0"/>
    <n v="0"/>
    <n v="0"/>
    <n v="0"/>
    <s v="Vie_2"/>
    <n v="0"/>
  </r>
  <r>
    <x v="8"/>
    <x v="1"/>
    <n v="0"/>
    <n v="0"/>
    <n v="0"/>
    <n v="0"/>
    <s v="Vie_2"/>
    <n v="0"/>
  </r>
  <r>
    <x v="9"/>
    <x v="1"/>
    <n v="0"/>
    <n v="0"/>
    <n v="0"/>
    <n v="0"/>
    <s v="Vie_2"/>
    <n v="0"/>
  </r>
  <r>
    <x v="10"/>
    <x v="1"/>
    <n v="0"/>
    <n v="0"/>
    <n v="0"/>
    <n v="0"/>
    <s v="Vie_2"/>
    <n v="0"/>
  </r>
  <r>
    <x v="11"/>
    <x v="1"/>
    <n v="0"/>
    <n v="0"/>
    <n v="0"/>
    <n v="0"/>
    <s v="Vie_2"/>
    <n v="0"/>
  </r>
  <r>
    <x v="12"/>
    <x v="1"/>
    <n v="0"/>
    <n v="0"/>
    <n v="0"/>
    <n v="0"/>
    <s v="Vie_2"/>
    <n v="0"/>
  </r>
  <r>
    <x v="13"/>
    <x v="1"/>
    <n v="0"/>
    <n v="0"/>
    <n v="0"/>
    <n v="0"/>
    <s v="Vie_2"/>
    <n v="0"/>
  </r>
  <r>
    <x v="14"/>
    <x v="1"/>
    <n v="0"/>
    <n v="0"/>
    <n v="0"/>
    <n v="0"/>
    <s v="Vie_2"/>
    <n v="0"/>
  </r>
  <r>
    <x v="15"/>
    <x v="1"/>
    <n v="0"/>
    <n v="0"/>
    <n v="0"/>
    <n v="0"/>
    <s v="Vie_2"/>
    <n v="0"/>
  </r>
  <r>
    <x v="16"/>
    <x v="1"/>
    <n v="0"/>
    <n v="0"/>
    <n v="0"/>
    <n v="0"/>
    <s v="Vie_2"/>
    <n v="0"/>
  </r>
  <r>
    <x v="17"/>
    <x v="1"/>
    <n v="0"/>
    <n v="0"/>
    <n v="0"/>
    <n v="0"/>
    <s v="Vie_2"/>
    <n v="0"/>
  </r>
  <r>
    <x v="18"/>
    <x v="1"/>
    <n v="0"/>
    <n v="0"/>
    <n v="0"/>
    <n v="0"/>
    <s v="Vie_2"/>
    <n v="0"/>
  </r>
  <r>
    <x v="19"/>
    <x v="1"/>
    <n v="0"/>
    <n v="0"/>
    <n v="0"/>
    <n v="0"/>
    <s v="Vie_2"/>
    <n v="0"/>
  </r>
  <r>
    <x v="20"/>
    <x v="1"/>
    <n v="0"/>
    <n v="0"/>
    <n v="0"/>
    <n v="0"/>
    <s v="Vie_2"/>
    <n v="0"/>
  </r>
  <r>
    <x v="21"/>
    <x v="1"/>
    <n v="0"/>
    <n v="0"/>
    <n v="0"/>
    <n v="0"/>
    <s v="Vie_2"/>
    <n v="0"/>
  </r>
  <r>
    <x v="22"/>
    <x v="1"/>
    <n v="0"/>
    <n v="0"/>
    <n v="0"/>
    <n v="0"/>
    <s v="Vie_2"/>
    <n v="0"/>
  </r>
  <r>
    <x v="23"/>
    <x v="1"/>
    <n v="0"/>
    <n v="0"/>
    <n v="0"/>
    <n v="0"/>
    <s v="Vie_2"/>
    <n v="0"/>
  </r>
  <r>
    <x v="24"/>
    <x v="1"/>
    <n v="0"/>
    <n v="0"/>
    <n v="0"/>
    <n v="0"/>
    <s v="Vie_2"/>
    <n v="0"/>
  </r>
  <r>
    <x v="0"/>
    <x v="1"/>
    <n v="0"/>
    <n v="0"/>
    <n v="0"/>
    <n v="0"/>
    <s v="Vie_2"/>
    <n v="0"/>
  </r>
  <r>
    <x v="1"/>
    <x v="1"/>
    <n v="0"/>
    <n v="0"/>
    <n v="0"/>
    <n v="0"/>
    <s v="Vie_2"/>
    <n v="0"/>
  </r>
  <r>
    <x v="2"/>
    <x v="1"/>
    <n v="0"/>
    <n v="0"/>
    <n v="0"/>
    <n v="0"/>
    <s v="Vie_2"/>
    <n v="0"/>
  </r>
  <r>
    <x v="3"/>
    <x v="1"/>
    <n v="0"/>
    <n v="0"/>
    <n v="0"/>
    <n v="0"/>
    <s v="Vie_2"/>
    <n v="0"/>
  </r>
  <r>
    <x v="4"/>
    <x v="1"/>
    <n v="0"/>
    <n v="0"/>
    <n v="0"/>
    <n v="0"/>
    <s v="Vie_2"/>
    <n v="0"/>
  </r>
  <r>
    <x v="5"/>
    <x v="1"/>
    <n v="0"/>
    <n v="0"/>
    <n v="0"/>
    <n v="0"/>
    <s v="Vie_2"/>
    <n v="0"/>
  </r>
  <r>
    <x v="6"/>
    <x v="1"/>
    <n v="0"/>
    <n v="0"/>
    <n v="0"/>
    <n v="0"/>
    <s v="Vie_2"/>
    <n v="0"/>
  </r>
  <r>
    <x v="7"/>
    <x v="1"/>
    <n v="0"/>
    <n v="0"/>
    <n v="0"/>
    <n v="0"/>
    <s v="Vie_2"/>
    <n v="0"/>
  </r>
  <r>
    <x v="8"/>
    <x v="1"/>
    <n v="0"/>
    <n v="0"/>
    <n v="0"/>
    <n v="0"/>
    <s v="Vie_2"/>
    <n v="0"/>
  </r>
  <r>
    <x v="9"/>
    <x v="1"/>
    <n v="0"/>
    <n v="0"/>
    <n v="0"/>
    <n v="0"/>
    <s v="Vie_2"/>
    <n v="0"/>
  </r>
  <r>
    <x v="10"/>
    <x v="1"/>
    <n v="0"/>
    <n v="0"/>
    <n v="0"/>
    <n v="0"/>
    <s v="Vie_2"/>
    <n v="0"/>
  </r>
  <r>
    <x v="11"/>
    <x v="1"/>
    <n v="0"/>
    <n v="0"/>
    <n v="0"/>
    <n v="0"/>
    <s v="Vie_2"/>
    <n v="0"/>
  </r>
  <r>
    <x v="12"/>
    <x v="1"/>
    <n v="0"/>
    <n v="0"/>
    <n v="0"/>
    <n v="0"/>
    <s v="Vie_2"/>
    <n v="0"/>
  </r>
  <r>
    <x v="13"/>
    <x v="1"/>
    <n v="0"/>
    <n v="0"/>
    <n v="0"/>
    <n v="0"/>
    <s v="Vie_2"/>
    <n v="0"/>
  </r>
  <r>
    <x v="14"/>
    <x v="1"/>
    <n v="0"/>
    <n v="0"/>
    <n v="0"/>
    <n v="0"/>
    <s v="Vie_2"/>
    <n v="0"/>
  </r>
  <r>
    <x v="15"/>
    <x v="1"/>
    <n v="0"/>
    <n v="0"/>
    <n v="0"/>
    <n v="0"/>
    <s v="Vie_2"/>
    <n v="0"/>
  </r>
  <r>
    <x v="16"/>
    <x v="1"/>
    <n v="0"/>
    <n v="0"/>
    <n v="0"/>
    <n v="11"/>
    <s v="Vie_2"/>
    <n v="11"/>
  </r>
  <r>
    <x v="17"/>
    <x v="1"/>
    <n v="0"/>
    <n v="18"/>
    <n v="0"/>
    <n v="0"/>
    <s v="Vie_2"/>
    <n v="18"/>
  </r>
  <r>
    <x v="18"/>
    <x v="1"/>
    <n v="0"/>
    <n v="0"/>
    <n v="0"/>
    <n v="0"/>
    <s v="Vie_2"/>
    <n v="0"/>
  </r>
  <r>
    <x v="19"/>
    <x v="1"/>
    <n v="0"/>
    <n v="0"/>
    <n v="0"/>
    <n v="0"/>
    <s v="Vie_2"/>
    <n v="0"/>
  </r>
  <r>
    <x v="20"/>
    <x v="1"/>
    <n v="0"/>
    <n v="0"/>
    <n v="0"/>
    <n v="0"/>
    <s v="Vie_2"/>
    <n v="0"/>
  </r>
  <r>
    <x v="21"/>
    <x v="1"/>
    <n v="0"/>
    <n v="0"/>
    <n v="0"/>
    <n v="0"/>
    <s v="Vie_2"/>
    <n v="0"/>
  </r>
  <r>
    <x v="22"/>
    <x v="1"/>
    <n v="0"/>
    <n v="37"/>
    <n v="0"/>
    <n v="0"/>
    <s v="Vie_2"/>
    <n v="37"/>
  </r>
  <r>
    <x v="23"/>
    <x v="1"/>
    <n v="0"/>
    <n v="0"/>
    <n v="0"/>
    <n v="0"/>
    <s v="Vie_2"/>
    <n v="0"/>
  </r>
  <r>
    <x v="24"/>
    <x v="1"/>
    <n v="0"/>
    <n v="0"/>
    <n v="0"/>
    <n v="0"/>
    <s v="Vie_2"/>
    <n v="0"/>
  </r>
  <r>
    <x v="0"/>
    <x v="1"/>
    <n v="0"/>
    <n v="0"/>
    <n v="0"/>
    <n v="0"/>
    <s v="Vie_2"/>
    <n v="0"/>
  </r>
  <r>
    <x v="1"/>
    <x v="1"/>
    <n v="0"/>
    <n v="0"/>
    <n v="0"/>
    <n v="0"/>
    <s v="Vie_2"/>
    <n v="0"/>
  </r>
  <r>
    <x v="2"/>
    <x v="1"/>
    <n v="0"/>
    <n v="0"/>
    <n v="0"/>
    <n v="0"/>
    <s v="Vie_2"/>
    <n v="0"/>
  </r>
  <r>
    <x v="3"/>
    <x v="1"/>
    <n v="0"/>
    <n v="0"/>
    <n v="0"/>
    <n v="0"/>
    <s v="Vie_2"/>
    <n v="0"/>
  </r>
  <r>
    <x v="4"/>
    <x v="1"/>
    <n v="0"/>
    <n v="0"/>
    <n v="0"/>
    <n v="0"/>
    <s v="Vie_2"/>
    <n v="0"/>
  </r>
  <r>
    <x v="5"/>
    <x v="1"/>
    <n v="0"/>
    <n v="0"/>
    <n v="0"/>
    <n v="0"/>
    <s v="Vie_2"/>
    <n v="0"/>
  </r>
  <r>
    <x v="6"/>
    <x v="1"/>
    <n v="0"/>
    <n v="0"/>
    <n v="0"/>
    <n v="0"/>
    <s v="Vie_2"/>
    <n v="0"/>
  </r>
  <r>
    <x v="7"/>
    <x v="1"/>
    <n v="0"/>
    <n v="0"/>
    <n v="0"/>
    <n v="0"/>
    <s v="Vie_2"/>
    <n v="0"/>
  </r>
  <r>
    <x v="8"/>
    <x v="1"/>
    <n v="0"/>
    <n v="0"/>
    <n v="0"/>
    <n v="0"/>
    <s v="Vie_2"/>
    <n v="0"/>
  </r>
  <r>
    <x v="9"/>
    <x v="1"/>
    <n v="0"/>
    <n v="0"/>
    <n v="0"/>
    <n v="0"/>
    <s v="Vie_2"/>
    <n v="0"/>
  </r>
  <r>
    <x v="10"/>
    <x v="1"/>
    <n v="0"/>
    <n v="0"/>
    <n v="0"/>
    <n v="0"/>
    <s v="Vie_2"/>
    <n v="0"/>
  </r>
  <r>
    <x v="11"/>
    <x v="1"/>
    <n v="0"/>
    <n v="0"/>
    <n v="0"/>
    <n v="0"/>
    <s v="Vie_2"/>
    <n v="0"/>
  </r>
  <r>
    <x v="12"/>
    <x v="1"/>
    <n v="0"/>
    <n v="0"/>
    <n v="0"/>
    <n v="0"/>
    <s v="Vie_2"/>
    <n v="0"/>
  </r>
  <r>
    <x v="13"/>
    <x v="1"/>
    <n v="0"/>
    <n v="0"/>
    <n v="0"/>
    <n v="0"/>
    <s v="Vie_2"/>
    <n v="0"/>
  </r>
  <r>
    <x v="14"/>
    <x v="1"/>
    <n v="0"/>
    <n v="0"/>
    <n v="0"/>
    <n v="0"/>
    <s v="Vie_2"/>
    <n v="0"/>
  </r>
  <r>
    <x v="15"/>
    <x v="1"/>
    <n v="0"/>
    <n v="0"/>
    <n v="0"/>
    <n v="0"/>
    <s v="Vie_2"/>
    <n v="0"/>
  </r>
  <r>
    <x v="16"/>
    <x v="1"/>
    <n v="0"/>
    <n v="0"/>
    <n v="0"/>
    <n v="5"/>
    <s v="Vie_2"/>
    <n v="5"/>
  </r>
  <r>
    <x v="17"/>
    <x v="1"/>
    <n v="0"/>
    <n v="2"/>
    <n v="0"/>
    <n v="0"/>
    <s v="Vie_2"/>
    <n v="2"/>
  </r>
  <r>
    <x v="18"/>
    <x v="1"/>
    <n v="0"/>
    <n v="0"/>
    <n v="0"/>
    <n v="0"/>
    <s v="Vie_2"/>
    <n v="0"/>
  </r>
  <r>
    <x v="19"/>
    <x v="1"/>
    <n v="0"/>
    <n v="0"/>
    <n v="0"/>
    <n v="0"/>
    <s v="Vie_2"/>
    <n v="0"/>
  </r>
  <r>
    <x v="20"/>
    <x v="1"/>
    <n v="0"/>
    <n v="22"/>
    <n v="0"/>
    <n v="0"/>
    <s v="Vie_2"/>
    <n v="22"/>
  </r>
  <r>
    <x v="21"/>
    <x v="1"/>
    <n v="0"/>
    <n v="0"/>
    <n v="0"/>
    <n v="0"/>
    <s v="Vie_2"/>
    <n v="0"/>
  </r>
  <r>
    <x v="22"/>
    <x v="1"/>
    <n v="0"/>
    <n v="0"/>
    <n v="0"/>
    <n v="0"/>
    <s v="Vie_2"/>
    <n v="0"/>
  </r>
  <r>
    <x v="23"/>
    <x v="1"/>
    <n v="0"/>
    <n v="0"/>
    <n v="0"/>
    <n v="0"/>
    <s v="Vie_2"/>
    <n v="0"/>
  </r>
  <r>
    <x v="24"/>
    <x v="1"/>
    <n v="0"/>
    <n v="0"/>
    <n v="0"/>
    <n v="0"/>
    <s v="Vie_2"/>
    <n v="0"/>
  </r>
  <r>
    <x v="0"/>
    <x v="1"/>
    <n v="0"/>
    <n v="0"/>
    <n v="0"/>
    <n v="0"/>
    <s v="Vie_2"/>
    <n v="0"/>
  </r>
  <r>
    <x v="1"/>
    <x v="1"/>
    <n v="0"/>
    <n v="0"/>
    <n v="0"/>
    <n v="0"/>
    <s v="Vie_2"/>
    <n v="0"/>
  </r>
  <r>
    <x v="2"/>
    <x v="1"/>
    <n v="0"/>
    <n v="0"/>
    <n v="0"/>
    <n v="0"/>
    <s v="Vie_2"/>
    <n v="0"/>
  </r>
  <r>
    <x v="3"/>
    <x v="1"/>
    <n v="0"/>
    <n v="0"/>
    <n v="0"/>
    <n v="0"/>
    <s v="Vie_2"/>
    <n v="0"/>
  </r>
  <r>
    <x v="4"/>
    <x v="1"/>
    <n v="0"/>
    <n v="0"/>
    <n v="0"/>
    <n v="0"/>
    <s v="Vie_2"/>
    <n v="0"/>
  </r>
  <r>
    <x v="5"/>
    <x v="1"/>
    <n v="0"/>
    <n v="0"/>
    <n v="0"/>
    <n v="0"/>
    <s v="Vie_2"/>
    <n v="0"/>
  </r>
  <r>
    <x v="6"/>
    <x v="1"/>
    <n v="0"/>
    <n v="0"/>
    <n v="0"/>
    <n v="0"/>
    <s v="Vie_2"/>
    <n v="0"/>
  </r>
  <r>
    <x v="7"/>
    <x v="1"/>
    <n v="0"/>
    <n v="0"/>
    <n v="0"/>
    <n v="0"/>
    <s v="Vie_2"/>
    <n v="0"/>
  </r>
  <r>
    <x v="8"/>
    <x v="1"/>
    <n v="0"/>
    <n v="0"/>
    <n v="0"/>
    <n v="0"/>
    <s v="Vie_2"/>
    <n v="0"/>
  </r>
  <r>
    <x v="9"/>
    <x v="1"/>
    <n v="0"/>
    <n v="0"/>
    <n v="0"/>
    <n v="0"/>
    <s v="Vie_2"/>
    <n v="0"/>
  </r>
  <r>
    <x v="10"/>
    <x v="1"/>
    <n v="0"/>
    <n v="0"/>
    <n v="0"/>
    <n v="0"/>
    <s v="Vie_2"/>
    <n v="0"/>
  </r>
  <r>
    <x v="11"/>
    <x v="1"/>
    <n v="0"/>
    <n v="0"/>
    <n v="0"/>
    <n v="0"/>
    <s v="Vie_2"/>
    <n v="0"/>
  </r>
  <r>
    <x v="12"/>
    <x v="1"/>
    <n v="0"/>
    <n v="0"/>
    <n v="0"/>
    <n v="0"/>
    <s v="Vie_2"/>
    <n v="0"/>
  </r>
  <r>
    <x v="13"/>
    <x v="1"/>
    <n v="0"/>
    <n v="0"/>
    <n v="0"/>
    <n v="0"/>
    <s v="Vie_2"/>
    <n v="0"/>
  </r>
  <r>
    <x v="14"/>
    <x v="1"/>
    <n v="0"/>
    <n v="0"/>
    <n v="0"/>
    <n v="0"/>
    <s v="Vie_2"/>
    <n v="0"/>
  </r>
  <r>
    <x v="15"/>
    <x v="1"/>
    <n v="0"/>
    <n v="0"/>
    <n v="0"/>
    <n v="0"/>
    <s v="Vie_2"/>
    <n v="0"/>
  </r>
  <r>
    <x v="16"/>
    <x v="1"/>
    <n v="0"/>
    <n v="0"/>
    <n v="0"/>
    <n v="109"/>
    <s v="Vie_2"/>
    <n v="109"/>
  </r>
  <r>
    <x v="17"/>
    <x v="1"/>
    <n v="0"/>
    <n v="87"/>
    <n v="0"/>
    <n v="0"/>
    <s v="Vie_2"/>
    <n v="87"/>
  </r>
  <r>
    <x v="18"/>
    <x v="1"/>
    <n v="0"/>
    <n v="0"/>
    <n v="0"/>
    <n v="0"/>
    <s v="Vie_2"/>
    <n v="0"/>
  </r>
  <r>
    <x v="19"/>
    <x v="1"/>
    <n v="0"/>
    <n v="0"/>
    <n v="0"/>
    <n v="0"/>
    <s v="Vie_2"/>
    <n v="0"/>
  </r>
  <r>
    <x v="20"/>
    <x v="1"/>
    <n v="0"/>
    <n v="4"/>
    <n v="0"/>
    <n v="0"/>
    <s v="Vie_2"/>
    <n v="4"/>
  </r>
  <r>
    <x v="21"/>
    <x v="1"/>
    <n v="0"/>
    <n v="0"/>
    <n v="0"/>
    <n v="0"/>
    <s v="Vie_2"/>
    <n v="0"/>
  </r>
  <r>
    <x v="22"/>
    <x v="1"/>
    <n v="0"/>
    <n v="0"/>
    <n v="0"/>
    <n v="0"/>
    <s v="Vie_2"/>
    <n v="0"/>
  </r>
  <r>
    <x v="23"/>
    <x v="1"/>
    <n v="0"/>
    <n v="1"/>
    <n v="0"/>
    <n v="0"/>
    <s v="Vie_2"/>
    <n v="1"/>
  </r>
  <r>
    <x v="24"/>
    <x v="1"/>
    <n v="0"/>
    <n v="0"/>
    <n v="0"/>
    <n v="0"/>
    <s v="Vie_2"/>
    <n v="0"/>
  </r>
  <r>
    <x v="0"/>
    <x v="1"/>
    <n v="0"/>
    <n v="0"/>
    <n v="0"/>
    <n v="0"/>
    <s v="Vie_2"/>
    <n v="0"/>
  </r>
  <r>
    <x v="1"/>
    <x v="1"/>
    <n v="0"/>
    <n v="0"/>
    <n v="0"/>
    <n v="0"/>
    <s v="Vie_2"/>
    <n v="0"/>
  </r>
  <r>
    <x v="2"/>
    <x v="1"/>
    <n v="0"/>
    <n v="0"/>
    <n v="0"/>
    <n v="0"/>
    <s v="Vie_2"/>
    <n v="0"/>
  </r>
  <r>
    <x v="3"/>
    <x v="1"/>
    <n v="0"/>
    <n v="0"/>
    <n v="0"/>
    <n v="0"/>
    <s v="Vie_2"/>
    <n v="0"/>
  </r>
  <r>
    <x v="4"/>
    <x v="1"/>
    <n v="0"/>
    <n v="0"/>
    <n v="0"/>
    <n v="0"/>
    <s v="Vie_2"/>
    <n v="0"/>
  </r>
  <r>
    <x v="5"/>
    <x v="1"/>
    <n v="0"/>
    <n v="0"/>
    <n v="0"/>
    <n v="0"/>
    <s v="Vie_2"/>
    <n v="0"/>
  </r>
  <r>
    <x v="6"/>
    <x v="1"/>
    <n v="0"/>
    <n v="0"/>
    <n v="0"/>
    <n v="0"/>
    <s v="Vie_2"/>
    <n v="0"/>
  </r>
  <r>
    <x v="7"/>
    <x v="1"/>
    <n v="0"/>
    <n v="0"/>
    <n v="0"/>
    <n v="0"/>
    <s v="Vie_2"/>
    <n v="0"/>
  </r>
  <r>
    <x v="8"/>
    <x v="1"/>
    <n v="0"/>
    <n v="0"/>
    <n v="0"/>
    <n v="0"/>
    <s v="Vie_2"/>
    <n v="0"/>
  </r>
  <r>
    <x v="9"/>
    <x v="1"/>
    <n v="0"/>
    <n v="0"/>
    <n v="0"/>
    <n v="0"/>
    <s v="Vie_2"/>
    <n v="0"/>
  </r>
  <r>
    <x v="10"/>
    <x v="1"/>
    <n v="0"/>
    <n v="0"/>
    <n v="0"/>
    <n v="0"/>
    <s v="Vie_2"/>
    <n v="0"/>
  </r>
  <r>
    <x v="11"/>
    <x v="1"/>
    <n v="0"/>
    <n v="0"/>
    <n v="0"/>
    <n v="0"/>
    <s v="Vie_2"/>
    <n v="0"/>
  </r>
  <r>
    <x v="12"/>
    <x v="1"/>
    <n v="0"/>
    <n v="0"/>
    <n v="0"/>
    <n v="0"/>
    <s v="Vie_2"/>
    <n v="0"/>
  </r>
  <r>
    <x v="13"/>
    <x v="1"/>
    <n v="0"/>
    <n v="0"/>
    <n v="0"/>
    <n v="0"/>
    <s v="Vie_2"/>
    <n v="0"/>
  </r>
  <r>
    <x v="14"/>
    <x v="1"/>
    <n v="0"/>
    <n v="0"/>
    <n v="0"/>
    <n v="0"/>
    <s v="Vie_2"/>
    <n v="0"/>
  </r>
  <r>
    <x v="15"/>
    <x v="1"/>
    <n v="0"/>
    <n v="0"/>
    <n v="0"/>
    <n v="0"/>
    <s v="Vie_2"/>
    <n v="0"/>
  </r>
  <r>
    <x v="16"/>
    <x v="1"/>
    <n v="0"/>
    <n v="0"/>
    <n v="0"/>
    <n v="0"/>
    <s v="Vie_2"/>
    <n v="0"/>
  </r>
  <r>
    <x v="17"/>
    <x v="1"/>
    <n v="0"/>
    <n v="0"/>
    <n v="0"/>
    <n v="0"/>
    <s v="Vie_2"/>
    <n v="0"/>
  </r>
  <r>
    <x v="18"/>
    <x v="1"/>
    <n v="0"/>
    <n v="0"/>
    <n v="0"/>
    <n v="0"/>
    <s v="Vie_2"/>
    <n v="0"/>
  </r>
  <r>
    <x v="19"/>
    <x v="1"/>
    <n v="0"/>
    <n v="0"/>
    <n v="0"/>
    <n v="0"/>
    <s v="Vie_2"/>
    <n v="0"/>
  </r>
  <r>
    <x v="20"/>
    <x v="1"/>
    <n v="0"/>
    <n v="0"/>
    <n v="0"/>
    <n v="0"/>
    <s v="Vie_2"/>
    <n v="0"/>
  </r>
  <r>
    <x v="21"/>
    <x v="1"/>
    <n v="0"/>
    <n v="0"/>
    <n v="0"/>
    <n v="0"/>
    <s v="Vie_2"/>
    <n v="0"/>
  </r>
  <r>
    <x v="22"/>
    <x v="1"/>
    <n v="0"/>
    <n v="0"/>
    <n v="0"/>
    <n v="0"/>
    <s v="Vie_2"/>
    <n v="0"/>
  </r>
  <r>
    <x v="23"/>
    <x v="1"/>
    <n v="0"/>
    <n v="0"/>
    <n v="0"/>
    <n v="0"/>
    <s v="Vie_2"/>
    <n v="0"/>
  </r>
  <r>
    <x v="24"/>
    <x v="1"/>
    <n v="0"/>
    <n v="0"/>
    <n v="0"/>
    <n v="0"/>
    <s v="Vie_2"/>
    <n v="0"/>
  </r>
  <r>
    <x v="0"/>
    <x v="1"/>
    <n v="0"/>
    <n v="0"/>
    <n v="0"/>
    <n v="0"/>
    <s v="Vie_2"/>
    <n v="0"/>
  </r>
  <r>
    <x v="1"/>
    <x v="1"/>
    <n v="0"/>
    <n v="0"/>
    <n v="0"/>
    <n v="0"/>
    <s v="Vie_2"/>
    <n v="0"/>
  </r>
  <r>
    <x v="2"/>
    <x v="1"/>
    <n v="0"/>
    <n v="0"/>
    <n v="0"/>
    <n v="0"/>
    <s v="Vie_2"/>
    <n v="0"/>
  </r>
  <r>
    <x v="3"/>
    <x v="1"/>
    <n v="0"/>
    <n v="0"/>
    <n v="0"/>
    <n v="0"/>
    <s v="Vie_2"/>
    <n v="0"/>
  </r>
  <r>
    <x v="4"/>
    <x v="1"/>
    <n v="0"/>
    <n v="0"/>
    <n v="0"/>
    <n v="0"/>
    <s v="Vie_2"/>
    <n v="0"/>
  </r>
  <r>
    <x v="5"/>
    <x v="1"/>
    <n v="0"/>
    <n v="0"/>
    <n v="0"/>
    <n v="0"/>
    <s v="Vie_2"/>
    <n v="0"/>
  </r>
  <r>
    <x v="6"/>
    <x v="1"/>
    <n v="0"/>
    <n v="0"/>
    <n v="0"/>
    <n v="0"/>
    <s v="Vie_2"/>
    <n v="0"/>
  </r>
  <r>
    <x v="7"/>
    <x v="1"/>
    <n v="0"/>
    <n v="0"/>
    <n v="0"/>
    <n v="0"/>
    <s v="Vie_2"/>
    <n v="0"/>
  </r>
  <r>
    <x v="8"/>
    <x v="1"/>
    <n v="0"/>
    <n v="0"/>
    <n v="0"/>
    <n v="0"/>
    <s v="Vie_2"/>
    <n v="0"/>
  </r>
  <r>
    <x v="9"/>
    <x v="1"/>
    <n v="0"/>
    <n v="0"/>
    <n v="0"/>
    <n v="0"/>
    <s v="Vie_2"/>
    <n v="0"/>
  </r>
  <r>
    <x v="10"/>
    <x v="1"/>
    <n v="0"/>
    <n v="0"/>
    <n v="0"/>
    <n v="0"/>
    <s v="Vie_2"/>
    <n v="0"/>
  </r>
  <r>
    <x v="11"/>
    <x v="1"/>
    <n v="0"/>
    <n v="0"/>
    <n v="0"/>
    <n v="0"/>
    <s v="Vie_2"/>
    <n v="0"/>
  </r>
  <r>
    <x v="12"/>
    <x v="1"/>
    <n v="0"/>
    <n v="0"/>
    <n v="0"/>
    <n v="0"/>
    <s v="Vie_2"/>
    <n v="0"/>
  </r>
  <r>
    <x v="13"/>
    <x v="1"/>
    <n v="0"/>
    <n v="0"/>
    <n v="0"/>
    <n v="0"/>
    <s v="Vie_2"/>
    <n v="0"/>
  </r>
  <r>
    <x v="14"/>
    <x v="1"/>
    <n v="0"/>
    <n v="0"/>
    <n v="0"/>
    <n v="0"/>
    <s v="Vie_2"/>
    <n v="0"/>
  </r>
  <r>
    <x v="15"/>
    <x v="1"/>
    <n v="0"/>
    <n v="0"/>
    <n v="0"/>
    <n v="0"/>
    <s v="Vie_2"/>
    <n v="0"/>
  </r>
  <r>
    <x v="16"/>
    <x v="1"/>
    <n v="0"/>
    <n v="0"/>
    <n v="0"/>
    <n v="0"/>
    <s v="Vie_2"/>
    <n v="0"/>
  </r>
  <r>
    <x v="17"/>
    <x v="1"/>
    <n v="0"/>
    <n v="0"/>
    <n v="0"/>
    <n v="0"/>
    <s v="Vie_2"/>
    <n v="0"/>
  </r>
  <r>
    <x v="18"/>
    <x v="1"/>
    <n v="0"/>
    <n v="0"/>
    <n v="0"/>
    <n v="0"/>
    <s v="Vie_2"/>
    <n v="0"/>
  </r>
  <r>
    <x v="19"/>
    <x v="1"/>
    <n v="0"/>
    <n v="0"/>
    <n v="0"/>
    <n v="0"/>
    <s v="Vie_2"/>
    <n v="0"/>
  </r>
  <r>
    <x v="20"/>
    <x v="1"/>
    <n v="0"/>
    <n v="0"/>
    <n v="0"/>
    <n v="0"/>
    <s v="Vie_2"/>
    <n v="0"/>
  </r>
  <r>
    <x v="21"/>
    <x v="1"/>
    <n v="0"/>
    <n v="0"/>
    <n v="0"/>
    <n v="0"/>
    <s v="Vie_2"/>
    <n v="0"/>
  </r>
  <r>
    <x v="22"/>
    <x v="1"/>
    <n v="0"/>
    <n v="0"/>
    <n v="0"/>
    <n v="0"/>
    <s v="Vie_2"/>
    <n v="0"/>
  </r>
  <r>
    <x v="23"/>
    <x v="1"/>
    <n v="0"/>
    <n v="0"/>
    <n v="0"/>
    <n v="0"/>
    <s v="Vie_2"/>
    <n v="0"/>
  </r>
  <r>
    <x v="24"/>
    <x v="1"/>
    <n v="0"/>
    <n v="0"/>
    <n v="0"/>
    <n v="0"/>
    <s v="Vie_2"/>
    <n v="0"/>
  </r>
  <r>
    <x v="0"/>
    <x v="1"/>
    <n v="0"/>
    <n v="0"/>
    <n v="0"/>
    <n v="0"/>
    <s v="Vie_2"/>
    <n v="0"/>
  </r>
  <r>
    <x v="1"/>
    <x v="1"/>
    <n v="0"/>
    <n v="0"/>
    <n v="0"/>
    <n v="0"/>
    <s v="Vie_2"/>
    <n v="0"/>
  </r>
  <r>
    <x v="2"/>
    <x v="1"/>
    <n v="0"/>
    <n v="0"/>
    <n v="0"/>
    <n v="0"/>
    <s v="Vie_2"/>
    <n v="0"/>
  </r>
  <r>
    <x v="3"/>
    <x v="1"/>
    <n v="0"/>
    <n v="0"/>
    <n v="0"/>
    <n v="0"/>
    <s v="Vie_2"/>
    <n v="0"/>
  </r>
  <r>
    <x v="4"/>
    <x v="1"/>
    <n v="0"/>
    <n v="0"/>
    <n v="0"/>
    <n v="0"/>
    <s v="Vie_2"/>
    <n v="0"/>
  </r>
  <r>
    <x v="5"/>
    <x v="1"/>
    <n v="0"/>
    <n v="0"/>
    <n v="0"/>
    <n v="0"/>
    <s v="Vie_2"/>
    <n v="0"/>
  </r>
  <r>
    <x v="6"/>
    <x v="1"/>
    <n v="0"/>
    <n v="0"/>
    <n v="0"/>
    <n v="0"/>
    <s v="Vie_2"/>
    <n v="0"/>
  </r>
  <r>
    <x v="7"/>
    <x v="1"/>
    <n v="0"/>
    <n v="0"/>
    <n v="0"/>
    <n v="0"/>
    <s v="Vie_2"/>
    <n v="0"/>
  </r>
  <r>
    <x v="8"/>
    <x v="1"/>
    <n v="0"/>
    <n v="0"/>
    <n v="0"/>
    <n v="0"/>
    <s v="Vie_2"/>
    <n v="0"/>
  </r>
  <r>
    <x v="9"/>
    <x v="1"/>
    <n v="0"/>
    <n v="0"/>
    <n v="0"/>
    <n v="0"/>
    <s v="Vie_2"/>
    <n v="0"/>
  </r>
  <r>
    <x v="10"/>
    <x v="1"/>
    <n v="0"/>
    <n v="0"/>
    <n v="0"/>
    <n v="0"/>
    <s v="Vie_2"/>
    <n v="0"/>
  </r>
  <r>
    <x v="11"/>
    <x v="1"/>
    <n v="0"/>
    <n v="0"/>
    <n v="0"/>
    <n v="0"/>
    <s v="Vie_2"/>
    <n v="0"/>
  </r>
  <r>
    <x v="12"/>
    <x v="1"/>
    <n v="0"/>
    <n v="0"/>
    <n v="0"/>
    <n v="0"/>
    <s v="Vie_2"/>
    <n v="0"/>
  </r>
  <r>
    <x v="13"/>
    <x v="1"/>
    <n v="0"/>
    <n v="0"/>
    <n v="0"/>
    <n v="0"/>
    <s v="Vie_2"/>
    <n v="0"/>
  </r>
  <r>
    <x v="14"/>
    <x v="1"/>
    <n v="0"/>
    <n v="0"/>
    <n v="0"/>
    <n v="0"/>
    <s v="Vie_2"/>
    <n v="0"/>
  </r>
  <r>
    <x v="15"/>
    <x v="1"/>
    <n v="0"/>
    <n v="0"/>
    <n v="0"/>
    <n v="0"/>
    <s v="Vie_2"/>
    <n v="0"/>
  </r>
  <r>
    <x v="16"/>
    <x v="1"/>
    <n v="0"/>
    <n v="0"/>
    <n v="0"/>
    <n v="0"/>
    <s v="Vie_2"/>
    <n v="0"/>
  </r>
  <r>
    <x v="17"/>
    <x v="1"/>
    <n v="0"/>
    <n v="0"/>
    <n v="0"/>
    <n v="0"/>
    <s v="Vie_2"/>
    <n v="0"/>
  </r>
  <r>
    <x v="18"/>
    <x v="1"/>
    <n v="0"/>
    <n v="0"/>
    <n v="0"/>
    <n v="0"/>
    <s v="Vie_2"/>
    <n v="0"/>
  </r>
  <r>
    <x v="19"/>
    <x v="1"/>
    <n v="0"/>
    <n v="0"/>
    <n v="0"/>
    <n v="0"/>
    <s v="Vie_2"/>
    <n v="0"/>
  </r>
  <r>
    <x v="20"/>
    <x v="1"/>
    <n v="0"/>
    <n v="0"/>
    <n v="0"/>
    <n v="0"/>
    <s v="Vie_2"/>
    <n v="0"/>
  </r>
  <r>
    <x v="21"/>
    <x v="1"/>
    <n v="0"/>
    <n v="0"/>
    <n v="0"/>
    <n v="0"/>
    <s v="Vie_2"/>
    <n v="0"/>
  </r>
  <r>
    <x v="22"/>
    <x v="1"/>
    <n v="0"/>
    <n v="0"/>
    <n v="0"/>
    <n v="0"/>
    <s v="Vie_2"/>
    <n v="0"/>
  </r>
  <r>
    <x v="23"/>
    <x v="1"/>
    <n v="0"/>
    <n v="0"/>
    <n v="0"/>
    <n v="0"/>
    <s v="Vie_2"/>
    <n v="0"/>
  </r>
  <r>
    <x v="24"/>
    <x v="1"/>
    <n v="0"/>
    <n v="0"/>
    <n v="0"/>
    <n v="0"/>
    <s v="Vie_2"/>
    <n v="0"/>
  </r>
  <r>
    <x v="0"/>
    <x v="1"/>
    <n v="0"/>
    <n v="0"/>
    <n v="0"/>
    <n v="0"/>
    <s v="Vie_2"/>
    <n v="0"/>
  </r>
  <r>
    <x v="1"/>
    <x v="1"/>
    <n v="0"/>
    <n v="0"/>
    <n v="0"/>
    <n v="0"/>
    <s v="Vie_2"/>
    <n v="0"/>
  </r>
  <r>
    <x v="2"/>
    <x v="1"/>
    <n v="0"/>
    <n v="0"/>
    <n v="0"/>
    <n v="0"/>
    <s v="Vie_2"/>
    <n v="0"/>
  </r>
  <r>
    <x v="3"/>
    <x v="1"/>
    <n v="0"/>
    <n v="0"/>
    <n v="0"/>
    <n v="0"/>
    <s v="Vie_2"/>
    <n v="0"/>
  </r>
  <r>
    <x v="4"/>
    <x v="1"/>
    <n v="0"/>
    <n v="0"/>
    <n v="0"/>
    <n v="0"/>
    <s v="Vie_2"/>
    <n v="0"/>
  </r>
  <r>
    <x v="5"/>
    <x v="1"/>
    <n v="0"/>
    <n v="0"/>
    <n v="0"/>
    <n v="0"/>
    <s v="Vie_2"/>
    <n v="0"/>
  </r>
  <r>
    <x v="6"/>
    <x v="1"/>
    <n v="0"/>
    <n v="0"/>
    <n v="0"/>
    <n v="0"/>
    <s v="Vie_2"/>
    <n v="0"/>
  </r>
  <r>
    <x v="7"/>
    <x v="1"/>
    <n v="0"/>
    <n v="0"/>
    <n v="0"/>
    <n v="0"/>
    <s v="Vie_2"/>
    <n v="0"/>
  </r>
  <r>
    <x v="8"/>
    <x v="1"/>
    <n v="0"/>
    <n v="0"/>
    <n v="0"/>
    <n v="0"/>
    <s v="Vie_2"/>
    <n v="0"/>
  </r>
  <r>
    <x v="9"/>
    <x v="1"/>
    <n v="0"/>
    <n v="0"/>
    <n v="0"/>
    <n v="0"/>
    <s v="Vie_2"/>
    <n v="0"/>
  </r>
  <r>
    <x v="10"/>
    <x v="1"/>
    <n v="0"/>
    <n v="0"/>
    <n v="0"/>
    <n v="0"/>
    <s v="Vie_2"/>
    <n v="0"/>
  </r>
  <r>
    <x v="11"/>
    <x v="1"/>
    <n v="0"/>
    <n v="0"/>
    <n v="0"/>
    <n v="0"/>
    <s v="Vie_2"/>
    <n v="0"/>
  </r>
  <r>
    <x v="12"/>
    <x v="1"/>
    <n v="0"/>
    <n v="0"/>
    <n v="0"/>
    <n v="0"/>
    <s v="Vie_2"/>
    <n v="0"/>
  </r>
  <r>
    <x v="13"/>
    <x v="1"/>
    <n v="0"/>
    <n v="0"/>
    <n v="0"/>
    <n v="0"/>
    <s v="Vie_2"/>
    <n v="0"/>
  </r>
  <r>
    <x v="14"/>
    <x v="1"/>
    <n v="0"/>
    <n v="0"/>
    <n v="0"/>
    <n v="0"/>
    <s v="Vie_2"/>
    <n v="0"/>
  </r>
  <r>
    <x v="15"/>
    <x v="1"/>
    <n v="0"/>
    <n v="0"/>
    <n v="0"/>
    <n v="0"/>
    <s v="Vie_2"/>
    <n v="0"/>
  </r>
  <r>
    <x v="16"/>
    <x v="1"/>
    <n v="0"/>
    <n v="0"/>
    <n v="0"/>
    <n v="0"/>
    <s v="Vie_2"/>
    <n v="0"/>
  </r>
  <r>
    <x v="17"/>
    <x v="1"/>
    <n v="0"/>
    <n v="0"/>
    <n v="0"/>
    <n v="0"/>
    <s v="Vie_2"/>
    <n v="0"/>
  </r>
  <r>
    <x v="18"/>
    <x v="1"/>
    <n v="0"/>
    <n v="0"/>
    <n v="0"/>
    <n v="0"/>
    <s v="Vie_2"/>
    <n v="0"/>
  </r>
  <r>
    <x v="19"/>
    <x v="1"/>
    <n v="0"/>
    <n v="0"/>
    <n v="0"/>
    <n v="0"/>
    <s v="Vie_2"/>
    <n v="0"/>
  </r>
  <r>
    <x v="20"/>
    <x v="1"/>
    <n v="0"/>
    <n v="0"/>
    <n v="0"/>
    <n v="0"/>
    <s v="Vie_2"/>
    <n v="0"/>
  </r>
  <r>
    <x v="21"/>
    <x v="1"/>
    <n v="0"/>
    <n v="0"/>
    <n v="0"/>
    <n v="0"/>
    <s v="Vie_2"/>
    <n v="0"/>
  </r>
  <r>
    <x v="22"/>
    <x v="1"/>
    <n v="0"/>
    <n v="0"/>
    <n v="0"/>
    <n v="0"/>
    <s v="Vie_2"/>
    <n v="0"/>
  </r>
  <r>
    <x v="23"/>
    <x v="1"/>
    <n v="0"/>
    <n v="0"/>
    <n v="0"/>
    <n v="0"/>
    <s v="Vie_2"/>
    <n v="0"/>
  </r>
  <r>
    <x v="24"/>
    <x v="1"/>
    <n v="0"/>
    <n v="0"/>
    <n v="0"/>
    <n v="0"/>
    <s v="Vie_2"/>
    <n v="0"/>
  </r>
  <r>
    <x v="0"/>
    <x v="0"/>
    <n v="0"/>
    <n v="0"/>
    <n v="0"/>
    <n v="0"/>
    <s v="Vie_3"/>
    <n v="0"/>
  </r>
  <r>
    <x v="1"/>
    <x v="0"/>
    <n v="0"/>
    <n v="0"/>
    <n v="0"/>
    <n v="0"/>
    <s v="Vie_3"/>
    <n v="0"/>
  </r>
  <r>
    <x v="2"/>
    <x v="0"/>
    <n v="0"/>
    <n v="0"/>
    <n v="0"/>
    <n v="0"/>
    <s v="Vie_3"/>
    <n v="0"/>
  </r>
  <r>
    <x v="3"/>
    <x v="0"/>
    <n v="0"/>
    <n v="0"/>
    <n v="0"/>
    <n v="0"/>
    <s v="Vie_3"/>
    <n v="0"/>
  </r>
  <r>
    <x v="4"/>
    <x v="0"/>
    <n v="0"/>
    <n v="0"/>
    <n v="0"/>
    <n v="0"/>
    <s v="Vie_3"/>
    <n v="0"/>
  </r>
  <r>
    <x v="5"/>
    <x v="0"/>
    <n v="0"/>
    <n v="0"/>
    <n v="0"/>
    <n v="0"/>
    <s v="Vie_3"/>
    <n v="0"/>
  </r>
  <r>
    <x v="6"/>
    <x v="0"/>
    <n v="0"/>
    <n v="0"/>
    <n v="0"/>
    <n v="0"/>
    <s v="Vie_3"/>
    <n v="0"/>
  </r>
  <r>
    <x v="7"/>
    <x v="0"/>
    <n v="0"/>
    <n v="0"/>
    <n v="0"/>
    <n v="0"/>
    <s v="Vie_3"/>
    <n v="0"/>
  </r>
  <r>
    <x v="8"/>
    <x v="0"/>
    <n v="0"/>
    <n v="0"/>
    <n v="0"/>
    <n v="0"/>
    <s v="Vie_3"/>
    <n v="0"/>
  </r>
  <r>
    <x v="9"/>
    <x v="0"/>
    <n v="0"/>
    <n v="0"/>
    <n v="0"/>
    <n v="0"/>
    <s v="Vie_3"/>
    <n v="0"/>
  </r>
  <r>
    <x v="10"/>
    <x v="0"/>
    <n v="0"/>
    <n v="0"/>
    <n v="0"/>
    <n v="0"/>
    <s v="Vie_3"/>
    <n v="0"/>
  </r>
  <r>
    <x v="11"/>
    <x v="0"/>
    <n v="0"/>
    <n v="0"/>
    <n v="0"/>
    <n v="0"/>
    <s v="Vie_3"/>
    <n v="0"/>
  </r>
  <r>
    <x v="12"/>
    <x v="0"/>
    <n v="0"/>
    <n v="0"/>
    <n v="0"/>
    <n v="0"/>
    <s v="Vie_3"/>
    <n v="0"/>
  </r>
  <r>
    <x v="13"/>
    <x v="0"/>
    <n v="0"/>
    <n v="0"/>
    <n v="0"/>
    <n v="0"/>
    <s v="Vie_3"/>
    <n v="0"/>
  </r>
  <r>
    <x v="14"/>
    <x v="0"/>
    <n v="0"/>
    <n v="0"/>
    <n v="0"/>
    <n v="0"/>
    <s v="Vie_3"/>
    <n v="0"/>
  </r>
  <r>
    <x v="15"/>
    <x v="0"/>
    <n v="0"/>
    <n v="0"/>
    <n v="0"/>
    <n v="0"/>
    <s v="Vie_3"/>
    <n v="0"/>
  </r>
  <r>
    <x v="16"/>
    <x v="0"/>
    <n v="0"/>
    <n v="0"/>
    <n v="0"/>
    <n v="0"/>
    <s v="Vie_3"/>
    <n v="0"/>
  </r>
  <r>
    <x v="17"/>
    <x v="0"/>
    <n v="0"/>
    <n v="0"/>
    <n v="0"/>
    <n v="0"/>
    <s v="Vie_3"/>
    <n v="0"/>
  </r>
  <r>
    <x v="18"/>
    <x v="0"/>
    <n v="0"/>
    <n v="0"/>
    <n v="0"/>
    <n v="0"/>
    <s v="Vie_3"/>
    <n v="0"/>
  </r>
  <r>
    <x v="19"/>
    <x v="0"/>
    <n v="0"/>
    <n v="0"/>
    <n v="0"/>
    <n v="0"/>
    <s v="Vie_3"/>
    <n v="0"/>
  </r>
  <r>
    <x v="20"/>
    <x v="0"/>
    <n v="0"/>
    <n v="0"/>
    <n v="0"/>
    <n v="0"/>
    <s v="Vie_3"/>
    <n v="0"/>
  </r>
  <r>
    <x v="21"/>
    <x v="0"/>
    <n v="0"/>
    <n v="0"/>
    <n v="0"/>
    <n v="0"/>
    <s v="Vie_3"/>
    <n v="0"/>
  </r>
  <r>
    <x v="22"/>
    <x v="0"/>
    <n v="0"/>
    <n v="0"/>
    <n v="0"/>
    <n v="0"/>
    <s v="Vie_3"/>
    <n v="0"/>
  </r>
  <r>
    <x v="23"/>
    <x v="0"/>
    <n v="0"/>
    <n v="0"/>
    <n v="0"/>
    <n v="0"/>
    <s v="Vie_3"/>
    <n v="0"/>
  </r>
  <r>
    <x v="24"/>
    <x v="0"/>
    <n v="0"/>
    <n v="0"/>
    <n v="0"/>
    <n v="0"/>
    <s v="Vie_3"/>
    <n v="0"/>
  </r>
  <r>
    <x v="0"/>
    <x v="0"/>
    <n v="0"/>
    <n v="0"/>
    <n v="0"/>
    <n v="0"/>
    <s v="Vie_3"/>
    <n v="0"/>
  </r>
  <r>
    <x v="1"/>
    <x v="0"/>
    <n v="0"/>
    <n v="0"/>
    <n v="0"/>
    <n v="0"/>
    <s v="Vie_3"/>
    <n v="0"/>
  </r>
  <r>
    <x v="2"/>
    <x v="0"/>
    <n v="0"/>
    <n v="0"/>
    <n v="0"/>
    <n v="0"/>
    <s v="Vie_3"/>
    <n v="0"/>
  </r>
  <r>
    <x v="3"/>
    <x v="0"/>
    <n v="0"/>
    <n v="0"/>
    <n v="0"/>
    <n v="0"/>
    <s v="Vie_3"/>
    <n v="0"/>
  </r>
  <r>
    <x v="4"/>
    <x v="0"/>
    <n v="0"/>
    <n v="0"/>
    <n v="0"/>
    <n v="0"/>
    <s v="Vie_3"/>
    <n v="0"/>
  </r>
  <r>
    <x v="5"/>
    <x v="0"/>
    <n v="0"/>
    <n v="0"/>
    <n v="0"/>
    <n v="0"/>
    <s v="Vie_3"/>
    <n v="0"/>
  </r>
  <r>
    <x v="6"/>
    <x v="0"/>
    <n v="0"/>
    <n v="0"/>
    <n v="0"/>
    <n v="0"/>
    <s v="Vie_3"/>
    <n v="0"/>
  </r>
  <r>
    <x v="7"/>
    <x v="0"/>
    <n v="0"/>
    <n v="0"/>
    <n v="0"/>
    <n v="0"/>
    <s v="Vie_3"/>
    <n v="0"/>
  </r>
  <r>
    <x v="8"/>
    <x v="0"/>
    <n v="0"/>
    <n v="0"/>
    <n v="0"/>
    <n v="0"/>
    <s v="Vie_3"/>
    <n v="0"/>
  </r>
  <r>
    <x v="9"/>
    <x v="0"/>
    <n v="0"/>
    <n v="0"/>
    <n v="0"/>
    <n v="0"/>
    <s v="Vie_3"/>
    <n v="0"/>
  </r>
  <r>
    <x v="10"/>
    <x v="0"/>
    <n v="0"/>
    <n v="0"/>
    <n v="0"/>
    <n v="0"/>
    <s v="Vie_3"/>
    <n v="0"/>
  </r>
  <r>
    <x v="11"/>
    <x v="0"/>
    <n v="0"/>
    <n v="0"/>
    <n v="0"/>
    <n v="0"/>
    <s v="Vie_3"/>
    <n v="0"/>
  </r>
  <r>
    <x v="12"/>
    <x v="0"/>
    <n v="0"/>
    <n v="0"/>
    <n v="0"/>
    <n v="0"/>
    <s v="Vie_3"/>
    <n v="0"/>
  </r>
  <r>
    <x v="13"/>
    <x v="0"/>
    <n v="0"/>
    <n v="0"/>
    <n v="0"/>
    <n v="0"/>
    <s v="Vie_3"/>
    <n v="0"/>
  </r>
  <r>
    <x v="14"/>
    <x v="0"/>
    <n v="0"/>
    <n v="0"/>
    <n v="0"/>
    <n v="0"/>
    <s v="Vie_3"/>
    <n v="0"/>
  </r>
  <r>
    <x v="15"/>
    <x v="0"/>
    <n v="0"/>
    <n v="0"/>
    <n v="0"/>
    <n v="0"/>
    <s v="Vie_3"/>
    <n v="0"/>
  </r>
  <r>
    <x v="16"/>
    <x v="0"/>
    <n v="0"/>
    <n v="0"/>
    <n v="0"/>
    <n v="0"/>
    <s v="Vie_3"/>
    <n v="0"/>
  </r>
  <r>
    <x v="17"/>
    <x v="0"/>
    <n v="0"/>
    <n v="0"/>
    <n v="0"/>
    <n v="0"/>
    <s v="Vie_3"/>
    <n v="0"/>
  </r>
  <r>
    <x v="18"/>
    <x v="0"/>
    <n v="0"/>
    <n v="0"/>
    <n v="0"/>
    <n v="0"/>
    <s v="Vie_3"/>
    <n v="0"/>
  </r>
  <r>
    <x v="19"/>
    <x v="0"/>
    <n v="0"/>
    <n v="0"/>
    <n v="0"/>
    <n v="0"/>
    <s v="Vie_3"/>
    <n v="0"/>
  </r>
  <r>
    <x v="20"/>
    <x v="0"/>
    <n v="0"/>
    <n v="0"/>
    <n v="0"/>
    <n v="0"/>
    <s v="Vie_3"/>
    <n v="0"/>
  </r>
  <r>
    <x v="21"/>
    <x v="0"/>
    <n v="0"/>
    <n v="0"/>
    <n v="0"/>
    <n v="0"/>
    <s v="Vie_3"/>
    <n v="0"/>
  </r>
  <r>
    <x v="22"/>
    <x v="0"/>
    <n v="0"/>
    <n v="0"/>
    <n v="0"/>
    <n v="0"/>
    <s v="Vie_3"/>
    <n v="0"/>
  </r>
  <r>
    <x v="23"/>
    <x v="0"/>
    <n v="0"/>
    <n v="0"/>
    <n v="0"/>
    <n v="0"/>
    <s v="Vie_3"/>
    <n v="0"/>
  </r>
  <r>
    <x v="24"/>
    <x v="0"/>
    <n v="0"/>
    <n v="0"/>
    <n v="0"/>
    <n v="0"/>
    <s v="Vie_3"/>
    <n v="0"/>
  </r>
  <r>
    <x v="0"/>
    <x v="0"/>
    <n v="0"/>
    <n v="0"/>
    <n v="0"/>
    <n v="0"/>
    <s v="Vie_3"/>
    <n v="0"/>
  </r>
  <r>
    <x v="1"/>
    <x v="0"/>
    <n v="0"/>
    <n v="0"/>
    <n v="0"/>
    <n v="0"/>
    <s v="Vie_3"/>
    <n v="0"/>
  </r>
  <r>
    <x v="2"/>
    <x v="0"/>
    <n v="0"/>
    <n v="0"/>
    <n v="0"/>
    <n v="0"/>
    <s v="Vie_3"/>
    <n v="0"/>
  </r>
  <r>
    <x v="3"/>
    <x v="0"/>
    <n v="0"/>
    <n v="0"/>
    <n v="0"/>
    <n v="0"/>
    <s v="Vie_3"/>
    <n v="0"/>
  </r>
  <r>
    <x v="4"/>
    <x v="0"/>
    <n v="0"/>
    <n v="0"/>
    <n v="0"/>
    <n v="0"/>
    <s v="Vie_3"/>
    <n v="0"/>
  </r>
  <r>
    <x v="5"/>
    <x v="0"/>
    <n v="0"/>
    <n v="0"/>
    <n v="0"/>
    <n v="0"/>
    <s v="Vie_3"/>
    <n v="0"/>
  </r>
  <r>
    <x v="6"/>
    <x v="0"/>
    <n v="0"/>
    <n v="0"/>
    <n v="0"/>
    <n v="0"/>
    <s v="Vie_3"/>
    <n v="0"/>
  </r>
  <r>
    <x v="7"/>
    <x v="0"/>
    <n v="0"/>
    <n v="0"/>
    <n v="0"/>
    <n v="0"/>
    <s v="Vie_3"/>
    <n v="0"/>
  </r>
  <r>
    <x v="8"/>
    <x v="0"/>
    <n v="0"/>
    <n v="0"/>
    <n v="0"/>
    <n v="0"/>
    <s v="Vie_3"/>
    <n v="0"/>
  </r>
  <r>
    <x v="9"/>
    <x v="0"/>
    <n v="0"/>
    <n v="0"/>
    <n v="1"/>
    <n v="0"/>
    <s v="Vie_3"/>
    <n v="1"/>
  </r>
  <r>
    <x v="10"/>
    <x v="0"/>
    <n v="0"/>
    <n v="0"/>
    <n v="0"/>
    <n v="0"/>
    <s v="Vie_3"/>
    <n v="0"/>
  </r>
  <r>
    <x v="11"/>
    <x v="0"/>
    <n v="0"/>
    <n v="0"/>
    <n v="0"/>
    <n v="0"/>
    <s v="Vie_3"/>
    <n v="0"/>
  </r>
  <r>
    <x v="12"/>
    <x v="0"/>
    <n v="0"/>
    <n v="0"/>
    <n v="0"/>
    <n v="0"/>
    <s v="Vie_3"/>
    <n v="0"/>
  </r>
  <r>
    <x v="13"/>
    <x v="0"/>
    <n v="0"/>
    <n v="0"/>
    <n v="0"/>
    <n v="0"/>
    <s v="Vie_3"/>
    <n v="0"/>
  </r>
  <r>
    <x v="14"/>
    <x v="0"/>
    <n v="0"/>
    <n v="0"/>
    <n v="0"/>
    <n v="0"/>
    <s v="Vie_3"/>
    <n v="0"/>
  </r>
  <r>
    <x v="15"/>
    <x v="0"/>
    <n v="0"/>
    <n v="0"/>
    <n v="0"/>
    <n v="0"/>
    <s v="Vie_3"/>
    <n v="0"/>
  </r>
  <r>
    <x v="16"/>
    <x v="0"/>
    <n v="0"/>
    <n v="0"/>
    <n v="0"/>
    <n v="0"/>
    <s v="Vie_3"/>
    <n v="0"/>
  </r>
  <r>
    <x v="17"/>
    <x v="0"/>
    <n v="0"/>
    <n v="0"/>
    <n v="0"/>
    <n v="0"/>
    <s v="Vie_3"/>
    <n v="0"/>
  </r>
  <r>
    <x v="18"/>
    <x v="0"/>
    <n v="0"/>
    <n v="0"/>
    <n v="0"/>
    <n v="0"/>
    <s v="Vie_3"/>
    <n v="0"/>
  </r>
  <r>
    <x v="19"/>
    <x v="0"/>
    <n v="0"/>
    <n v="0"/>
    <n v="0"/>
    <n v="0"/>
    <s v="Vie_3"/>
    <n v="0"/>
  </r>
  <r>
    <x v="20"/>
    <x v="0"/>
    <n v="0"/>
    <n v="0"/>
    <n v="0"/>
    <n v="0"/>
    <s v="Vie_3"/>
    <n v="0"/>
  </r>
  <r>
    <x v="21"/>
    <x v="0"/>
    <n v="0"/>
    <n v="0"/>
    <n v="0"/>
    <n v="0"/>
    <s v="Vie_3"/>
    <n v="0"/>
  </r>
  <r>
    <x v="22"/>
    <x v="0"/>
    <n v="0"/>
    <n v="0"/>
    <n v="0"/>
    <n v="0"/>
    <s v="Vie_3"/>
    <n v="0"/>
  </r>
  <r>
    <x v="23"/>
    <x v="0"/>
    <n v="0"/>
    <n v="0"/>
    <n v="0"/>
    <n v="0"/>
    <s v="Vie_3"/>
    <n v="0"/>
  </r>
  <r>
    <x v="24"/>
    <x v="0"/>
    <n v="0"/>
    <n v="0"/>
    <n v="0"/>
    <n v="0"/>
    <s v="Vie_3"/>
    <n v="0"/>
  </r>
  <r>
    <x v="0"/>
    <x v="0"/>
    <n v="0"/>
    <n v="0"/>
    <n v="0"/>
    <n v="0"/>
    <s v="Vie_3"/>
    <n v="0"/>
  </r>
  <r>
    <x v="1"/>
    <x v="0"/>
    <n v="0"/>
    <n v="0"/>
    <n v="0"/>
    <n v="0"/>
    <s v="Vie_3"/>
    <n v="0"/>
  </r>
  <r>
    <x v="2"/>
    <x v="0"/>
    <n v="0"/>
    <n v="0"/>
    <n v="0"/>
    <n v="0"/>
    <s v="Vie_3"/>
    <n v="0"/>
  </r>
  <r>
    <x v="3"/>
    <x v="0"/>
    <n v="0"/>
    <n v="0"/>
    <n v="0"/>
    <n v="0"/>
    <s v="Vie_3"/>
    <n v="0"/>
  </r>
  <r>
    <x v="4"/>
    <x v="0"/>
    <n v="0"/>
    <n v="0"/>
    <n v="0"/>
    <n v="0"/>
    <s v="Vie_3"/>
    <n v="0"/>
  </r>
  <r>
    <x v="5"/>
    <x v="0"/>
    <n v="0"/>
    <n v="0"/>
    <n v="0"/>
    <n v="0"/>
    <s v="Vie_3"/>
    <n v="0"/>
  </r>
  <r>
    <x v="6"/>
    <x v="0"/>
    <n v="0"/>
    <n v="0"/>
    <n v="0"/>
    <n v="0"/>
    <s v="Vie_3"/>
    <n v="0"/>
  </r>
  <r>
    <x v="7"/>
    <x v="0"/>
    <n v="0"/>
    <n v="0"/>
    <n v="0"/>
    <n v="0"/>
    <s v="Vie_3"/>
    <n v="0"/>
  </r>
  <r>
    <x v="8"/>
    <x v="0"/>
    <n v="0"/>
    <n v="0"/>
    <n v="0"/>
    <n v="0"/>
    <s v="Vie_3"/>
    <n v="0"/>
  </r>
  <r>
    <x v="9"/>
    <x v="0"/>
    <n v="50"/>
    <n v="0"/>
    <n v="34"/>
    <n v="0"/>
    <s v="Vie_3"/>
    <n v="84"/>
  </r>
  <r>
    <x v="10"/>
    <x v="0"/>
    <n v="0"/>
    <n v="0"/>
    <n v="0"/>
    <n v="0"/>
    <s v="Vie_3"/>
    <n v="0"/>
  </r>
  <r>
    <x v="11"/>
    <x v="0"/>
    <n v="23"/>
    <n v="0"/>
    <n v="0"/>
    <n v="0"/>
    <s v="Vie_3"/>
    <n v="23"/>
  </r>
  <r>
    <x v="12"/>
    <x v="0"/>
    <n v="0"/>
    <n v="0"/>
    <n v="0"/>
    <n v="0"/>
    <s v="Vie_3"/>
    <n v="0"/>
  </r>
  <r>
    <x v="13"/>
    <x v="0"/>
    <n v="0"/>
    <n v="0"/>
    <n v="0"/>
    <n v="0"/>
    <s v="Vie_3"/>
    <n v="0"/>
  </r>
  <r>
    <x v="14"/>
    <x v="0"/>
    <n v="4"/>
    <n v="0"/>
    <n v="0"/>
    <n v="0"/>
    <s v="Vie_3"/>
    <n v="4"/>
  </r>
  <r>
    <x v="15"/>
    <x v="0"/>
    <n v="0"/>
    <n v="0"/>
    <n v="0"/>
    <n v="0"/>
    <s v="Vie_3"/>
    <n v="0"/>
  </r>
  <r>
    <x v="16"/>
    <x v="0"/>
    <n v="0"/>
    <n v="0"/>
    <n v="53"/>
    <n v="0"/>
    <s v="Vie_3"/>
    <n v="53"/>
  </r>
  <r>
    <x v="17"/>
    <x v="0"/>
    <n v="0"/>
    <n v="0"/>
    <n v="0"/>
    <n v="0"/>
    <s v="Vie_3"/>
    <n v="0"/>
  </r>
  <r>
    <x v="18"/>
    <x v="0"/>
    <n v="0"/>
    <n v="0"/>
    <n v="0"/>
    <n v="0"/>
    <s v="Vie_3"/>
    <n v="0"/>
  </r>
  <r>
    <x v="19"/>
    <x v="0"/>
    <n v="0"/>
    <n v="0"/>
    <n v="0"/>
    <n v="0"/>
    <s v="Vie_3"/>
    <n v="0"/>
  </r>
  <r>
    <x v="20"/>
    <x v="0"/>
    <n v="0"/>
    <n v="0"/>
    <n v="0"/>
    <n v="0"/>
    <s v="Vie_3"/>
    <n v="0"/>
  </r>
  <r>
    <x v="21"/>
    <x v="0"/>
    <n v="0"/>
    <n v="0"/>
    <n v="0"/>
    <n v="0"/>
    <s v="Vie_3"/>
    <n v="0"/>
  </r>
  <r>
    <x v="22"/>
    <x v="0"/>
    <n v="0"/>
    <n v="0"/>
    <n v="0"/>
    <n v="0"/>
    <s v="Vie_3"/>
    <n v="0"/>
  </r>
  <r>
    <x v="23"/>
    <x v="0"/>
    <n v="0"/>
    <n v="0"/>
    <n v="0"/>
    <n v="0"/>
    <s v="Vie_3"/>
    <n v="0"/>
  </r>
  <r>
    <x v="24"/>
    <x v="0"/>
    <n v="0"/>
    <n v="0"/>
    <n v="0"/>
    <n v="0"/>
    <s v="Vie_3"/>
    <n v="0"/>
  </r>
  <r>
    <x v="0"/>
    <x v="0"/>
    <n v="0"/>
    <n v="0"/>
    <n v="0"/>
    <n v="0"/>
    <s v="Vie_3"/>
    <n v="0"/>
  </r>
  <r>
    <x v="1"/>
    <x v="0"/>
    <n v="0"/>
    <n v="0"/>
    <n v="0"/>
    <n v="0"/>
    <s v="Vie_3"/>
    <n v="0"/>
  </r>
  <r>
    <x v="2"/>
    <x v="0"/>
    <n v="0"/>
    <n v="0"/>
    <n v="0"/>
    <n v="0"/>
    <s v="Vie_3"/>
    <n v="0"/>
  </r>
  <r>
    <x v="3"/>
    <x v="0"/>
    <n v="0"/>
    <n v="0"/>
    <n v="0"/>
    <n v="0"/>
    <s v="Vie_3"/>
    <n v="0"/>
  </r>
  <r>
    <x v="4"/>
    <x v="0"/>
    <n v="0"/>
    <n v="0"/>
    <n v="0"/>
    <n v="0"/>
    <s v="Vie_3"/>
    <n v="0"/>
  </r>
  <r>
    <x v="5"/>
    <x v="0"/>
    <n v="0"/>
    <n v="0"/>
    <n v="0"/>
    <n v="0"/>
    <s v="Vie_3"/>
    <n v="0"/>
  </r>
  <r>
    <x v="6"/>
    <x v="0"/>
    <n v="0"/>
    <n v="0"/>
    <n v="0"/>
    <n v="0"/>
    <s v="Vie_3"/>
    <n v="0"/>
  </r>
  <r>
    <x v="7"/>
    <x v="0"/>
    <n v="0"/>
    <n v="0"/>
    <n v="0"/>
    <n v="0"/>
    <s v="Vie_3"/>
    <n v="0"/>
  </r>
  <r>
    <x v="8"/>
    <x v="0"/>
    <n v="0"/>
    <n v="0"/>
    <n v="0"/>
    <n v="0"/>
    <s v="Vie_3"/>
    <n v="0"/>
  </r>
  <r>
    <x v="9"/>
    <x v="0"/>
    <n v="0"/>
    <n v="0"/>
    <n v="0"/>
    <n v="0"/>
    <s v="Vie_3"/>
    <n v="0"/>
  </r>
  <r>
    <x v="10"/>
    <x v="0"/>
    <n v="0"/>
    <n v="0"/>
    <n v="0"/>
    <n v="0"/>
    <s v="Vie_3"/>
    <n v="0"/>
  </r>
  <r>
    <x v="11"/>
    <x v="0"/>
    <n v="0"/>
    <n v="0"/>
    <n v="0"/>
    <n v="0"/>
    <s v="Vie_3"/>
    <n v="0"/>
  </r>
  <r>
    <x v="12"/>
    <x v="0"/>
    <n v="0"/>
    <n v="0"/>
    <n v="0"/>
    <n v="0"/>
    <s v="Vie_3"/>
    <n v="0"/>
  </r>
  <r>
    <x v="13"/>
    <x v="0"/>
    <n v="0"/>
    <n v="0"/>
    <n v="0"/>
    <n v="0"/>
    <s v="Vie_3"/>
    <n v="0"/>
  </r>
  <r>
    <x v="14"/>
    <x v="0"/>
    <n v="0"/>
    <n v="0"/>
    <n v="0"/>
    <n v="0"/>
    <s v="Vie_3"/>
    <n v="0"/>
  </r>
  <r>
    <x v="15"/>
    <x v="0"/>
    <n v="0"/>
    <n v="0"/>
    <n v="0"/>
    <n v="0"/>
    <s v="Vie_3"/>
    <n v="0"/>
  </r>
  <r>
    <x v="16"/>
    <x v="0"/>
    <n v="0"/>
    <n v="0"/>
    <n v="0"/>
    <n v="0"/>
    <s v="Vie_3"/>
    <n v="0"/>
  </r>
  <r>
    <x v="17"/>
    <x v="0"/>
    <n v="0"/>
    <n v="0"/>
    <n v="0"/>
    <n v="0"/>
    <s v="Vie_3"/>
    <n v="0"/>
  </r>
  <r>
    <x v="18"/>
    <x v="0"/>
    <n v="0"/>
    <n v="0"/>
    <n v="0"/>
    <n v="0"/>
    <s v="Vie_3"/>
    <n v="0"/>
  </r>
  <r>
    <x v="19"/>
    <x v="0"/>
    <n v="0"/>
    <n v="0"/>
    <n v="0"/>
    <n v="0"/>
    <s v="Vie_3"/>
    <n v="0"/>
  </r>
  <r>
    <x v="20"/>
    <x v="0"/>
    <n v="0"/>
    <n v="0"/>
    <n v="0"/>
    <n v="0"/>
    <s v="Vie_3"/>
    <n v="0"/>
  </r>
  <r>
    <x v="21"/>
    <x v="0"/>
    <n v="0"/>
    <n v="0"/>
    <n v="0"/>
    <n v="0"/>
    <s v="Vie_3"/>
    <n v="0"/>
  </r>
  <r>
    <x v="22"/>
    <x v="0"/>
    <n v="0"/>
    <n v="0"/>
    <n v="0"/>
    <n v="0"/>
    <s v="Vie_3"/>
    <n v="0"/>
  </r>
  <r>
    <x v="23"/>
    <x v="0"/>
    <n v="0"/>
    <n v="0"/>
    <n v="0"/>
    <n v="0"/>
    <s v="Vie_3"/>
    <n v="0"/>
  </r>
  <r>
    <x v="24"/>
    <x v="0"/>
    <n v="0"/>
    <n v="0"/>
    <n v="0"/>
    <n v="0"/>
    <s v="Vie_3"/>
    <n v="0"/>
  </r>
  <r>
    <x v="0"/>
    <x v="0"/>
    <n v="0"/>
    <n v="0"/>
    <n v="0"/>
    <n v="0"/>
    <s v="Vie_3"/>
    <n v="0"/>
  </r>
  <r>
    <x v="1"/>
    <x v="0"/>
    <n v="0"/>
    <n v="0"/>
    <n v="0"/>
    <n v="0"/>
    <s v="Vie_3"/>
    <n v="0"/>
  </r>
  <r>
    <x v="2"/>
    <x v="0"/>
    <n v="0"/>
    <n v="0"/>
    <n v="0"/>
    <n v="0"/>
    <s v="Vie_3"/>
    <n v="0"/>
  </r>
  <r>
    <x v="3"/>
    <x v="0"/>
    <n v="0"/>
    <n v="0"/>
    <n v="0"/>
    <n v="0"/>
    <s v="Vie_3"/>
    <n v="0"/>
  </r>
  <r>
    <x v="4"/>
    <x v="0"/>
    <n v="0"/>
    <n v="0"/>
    <n v="0"/>
    <n v="0"/>
    <s v="Vie_3"/>
    <n v="0"/>
  </r>
  <r>
    <x v="5"/>
    <x v="0"/>
    <n v="0"/>
    <n v="0"/>
    <n v="0"/>
    <n v="0"/>
    <s v="Vie_3"/>
    <n v="0"/>
  </r>
  <r>
    <x v="6"/>
    <x v="0"/>
    <n v="0"/>
    <n v="0"/>
    <n v="0"/>
    <n v="0"/>
    <s v="Vie_3"/>
    <n v="0"/>
  </r>
  <r>
    <x v="7"/>
    <x v="0"/>
    <n v="0"/>
    <n v="0"/>
    <n v="0"/>
    <n v="0"/>
    <s v="Vie_3"/>
    <n v="0"/>
  </r>
  <r>
    <x v="8"/>
    <x v="0"/>
    <n v="0"/>
    <n v="0"/>
    <n v="0"/>
    <n v="0"/>
    <s v="Vie_3"/>
    <n v="0"/>
  </r>
  <r>
    <x v="9"/>
    <x v="0"/>
    <n v="0"/>
    <n v="0"/>
    <n v="0"/>
    <n v="0"/>
    <s v="Vie_3"/>
    <n v="0"/>
  </r>
  <r>
    <x v="10"/>
    <x v="0"/>
    <n v="0"/>
    <n v="0"/>
    <n v="0"/>
    <n v="0"/>
    <s v="Vie_3"/>
    <n v="0"/>
  </r>
  <r>
    <x v="11"/>
    <x v="0"/>
    <n v="0"/>
    <n v="0"/>
    <n v="0"/>
    <n v="0"/>
    <s v="Vie_3"/>
    <n v="0"/>
  </r>
  <r>
    <x v="12"/>
    <x v="0"/>
    <n v="0"/>
    <n v="0"/>
    <n v="0"/>
    <n v="0"/>
    <s v="Vie_3"/>
    <n v="0"/>
  </r>
  <r>
    <x v="13"/>
    <x v="0"/>
    <n v="0"/>
    <n v="0"/>
    <n v="0"/>
    <n v="0"/>
    <s v="Vie_3"/>
    <n v="0"/>
  </r>
  <r>
    <x v="14"/>
    <x v="0"/>
    <n v="0"/>
    <n v="0"/>
    <n v="0"/>
    <n v="0"/>
    <s v="Vie_3"/>
    <n v="0"/>
  </r>
  <r>
    <x v="15"/>
    <x v="0"/>
    <n v="0"/>
    <n v="0"/>
    <n v="0"/>
    <n v="0"/>
    <s v="Vie_3"/>
    <n v="0"/>
  </r>
  <r>
    <x v="16"/>
    <x v="0"/>
    <n v="0"/>
    <n v="0"/>
    <n v="0"/>
    <n v="0"/>
    <s v="Vie_3"/>
    <n v="0"/>
  </r>
  <r>
    <x v="17"/>
    <x v="0"/>
    <n v="0"/>
    <n v="0"/>
    <n v="0"/>
    <n v="0"/>
    <s v="Vie_3"/>
    <n v="0"/>
  </r>
  <r>
    <x v="18"/>
    <x v="0"/>
    <n v="0"/>
    <n v="0"/>
    <n v="0"/>
    <n v="0"/>
    <s v="Vie_3"/>
    <n v="0"/>
  </r>
  <r>
    <x v="19"/>
    <x v="0"/>
    <n v="0"/>
    <n v="0"/>
    <n v="0"/>
    <n v="0"/>
    <s v="Vie_3"/>
    <n v="0"/>
  </r>
  <r>
    <x v="20"/>
    <x v="0"/>
    <n v="0"/>
    <n v="0"/>
    <n v="0"/>
    <n v="0"/>
    <s v="Vie_3"/>
    <n v="0"/>
  </r>
  <r>
    <x v="21"/>
    <x v="0"/>
    <n v="0"/>
    <n v="0"/>
    <n v="0"/>
    <n v="0"/>
    <s v="Vie_3"/>
    <n v="0"/>
  </r>
  <r>
    <x v="22"/>
    <x v="0"/>
    <n v="0"/>
    <n v="0"/>
    <n v="0"/>
    <n v="0"/>
    <s v="Vie_3"/>
    <n v="0"/>
  </r>
  <r>
    <x v="23"/>
    <x v="0"/>
    <n v="0"/>
    <n v="0"/>
    <n v="0"/>
    <n v="0"/>
    <s v="Vie_3"/>
    <n v="0"/>
  </r>
  <r>
    <x v="24"/>
    <x v="0"/>
    <n v="0"/>
    <n v="0"/>
    <n v="0"/>
    <n v="0"/>
    <s v="Vie_3"/>
    <n v="0"/>
  </r>
  <r>
    <x v="0"/>
    <x v="0"/>
    <n v="0"/>
    <n v="0"/>
    <n v="0"/>
    <n v="0"/>
    <s v="Vie_3"/>
    <n v="0"/>
  </r>
  <r>
    <x v="1"/>
    <x v="0"/>
    <n v="0"/>
    <n v="0"/>
    <n v="0"/>
    <n v="0"/>
    <s v="Vie_3"/>
    <n v="0"/>
  </r>
  <r>
    <x v="2"/>
    <x v="0"/>
    <n v="0"/>
    <n v="0"/>
    <n v="0"/>
    <n v="0"/>
    <s v="Vie_3"/>
    <n v="0"/>
  </r>
  <r>
    <x v="3"/>
    <x v="0"/>
    <n v="0"/>
    <n v="0"/>
    <n v="0"/>
    <n v="0"/>
    <s v="Vie_3"/>
    <n v="0"/>
  </r>
  <r>
    <x v="4"/>
    <x v="0"/>
    <n v="0"/>
    <n v="0"/>
    <n v="0"/>
    <n v="0"/>
    <s v="Vie_3"/>
    <n v="0"/>
  </r>
  <r>
    <x v="5"/>
    <x v="0"/>
    <n v="0"/>
    <n v="0"/>
    <n v="0"/>
    <n v="0"/>
    <s v="Vie_3"/>
    <n v="0"/>
  </r>
  <r>
    <x v="6"/>
    <x v="0"/>
    <n v="0"/>
    <n v="0"/>
    <n v="0"/>
    <n v="0"/>
    <s v="Vie_3"/>
    <n v="0"/>
  </r>
  <r>
    <x v="7"/>
    <x v="0"/>
    <n v="0"/>
    <n v="0"/>
    <n v="0"/>
    <n v="0"/>
    <s v="Vie_3"/>
    <n v="0"/>
  </r>
  <r>
    <x v="8"/>
    <x v="0"/>
    <n v="0"/>
    <n v="0"/>
    <n v="0"/>
    <n v="0"/>
    <s v="Vie_3"/>
    <n v="0"/>
  </r>
  <r>
    <x v="9"/>
    <x v="0"/>
    <n v="0"/>
    <n v="0"/>
    <n v="0"/>
    <n v="0"/>
    <s v="Vie_3"/>
    <n v="0"/>
  </r>
  <r>
    <x v="10"/>
    <x v="0"/>
    <n v="0"/>
    <n v="0"/>
    <n v="0"/>
    <n v="0"/>
    <s v="Vie_3"/>
    <n v="0"/>
  </r>
  <r>
    <x v="11"/>
    <x v="0"/>
    <n v="0"/>
    <n v="0"/>
    <n v="0"/>
    <n v="0"/>
    <s v="Vie_3"/>
    <n v="0"/>
  </r>
  <r>
    <x v="12"/>
    <x v="0"/>
    <n v="0"/>
    <n v="0"/>
    <n v="0"/>
    <n v="0"/>
    <s v="Vie_3"/>
    <n v="0"/>
  </r>
  <r>
    <x v="13"/>
    <x v="0"/>
    <n v="0"/>
    <n v="0"/>
    <n v="0"/>
    <n v="0"/>
    <s v="Vie_3"/>
    <n v="0"/>
  </r>
  <r>
    <x v="14"/>
    <x v="0"/>
    <n v="0"/>
    <n v="0"/>
    <n v="0"/>
    <n v="0"/>
    <s v="Vie_3"/>
    <n v="0"/>
  </r>
  <r>
    <x v="15"/>
    <x v="0"/>
    <n v="0"/>
    <n v="0"/>
    <n v="0"/>
    <n v="0"/>
    <s v="Vie_3"/>
    <n v="0"/>
  </r>
  <r>
    <x v="16"/>
    <x v="0"/>
    <n v="0"/>
    <n v="0"/>
    <n v="0"/>
    <n v="0"/>
    <s v="Vie_3"/>
    <n v="0"/>
  </r>
  <r>
    <x v="17"/>
    <x v="0"/>
    <n v="0"/>
    <n v="0"/>
    <n v="0"/>
    <n v="0"/>
    <s v="Vie_3"/>
    <n v="0"/>
  </r>
  <r>
    <x v="18"/>
    <x v="0"/>
    <n v="0"/>
    <n v="0"/>
    <n v="0"/>
    <n v="0"/>
    <s v="Vie_3"/>
    <n v="0"/>
  </r>
  <r>
    <x v="19"/>
    <x v="0"/>
    <n v="0"/>
    <n v="0"/>
    <n v="0"/>
    <n v="0"/>
    <s v="Vie_3"/>
    <n v="0"/>
  </r>
  <r>
    <x v="20"/>
    <x v="0"/>
    <n v="0"/>
    <n v="0"/>
    <n v="0"/>
    <n v="0"/>
    <s v="Vie_3"/>
    <n v="0"/>
  </r>
  <r>
    <x v="21"/>
    <x v="0"/>
    <n v="0"/>
    <n v="0"/>
    <n v="0"/>
    <n v="0"/>
    <s v="Vie_3"/>
    <n v="0"/>
  </r>
  <r>
    <x v="22"/>
    <x v="0"/>
    <n v="0"/>
    <n v="0"/>
    <n v="0"/>
    <n v="0"/>
    <s v="Vie_3"/>
    <n v="0"/>
  </r>
  <r>
    <x v="23"/>
    <x v="0"/>
    <n v="0"/>
    <n v="0"/>
    <n v="0"/>
    <n v="0"/>
    <s v="Vie_3"/>
    <n v="0"/>
  </r>
  <r>
    <x v="24"/>
    <x v="0"/>
    <n v="0"/>
    <n v="0"/>
    <n v="0"/>
    <n v="0"/>
    <s v="Vie_3"/>
    <n v="0"/>
  </r>
  <r>
    <x v="0"/>
    <x v="0"/>
    <n v="0"/>
    <n v="0"/>
    <n v="0"/>
    <n v="0"/>
    <s v="Vie_3"/>
    <n v="0"/>
  </r>
  <r>
    <x v="1"/>
    <x v="0"/>
    <n v="0"/>
    <n v="0"/>
    <n v="0"/>
    <n v="0"/>
    <s v="Vie_3"/>
    <n v="0"/>
  </r>
  <r>
    <x v="2"/>
    <x v="0"/>
    <n v="0"/>
    <n v="0"/>
    <n v="0"/>
    <n v="0"/>
    <s v="Vie_3"/>
    <n v="0"/>
  </r>
  <r>
    <x v="3"/>
    <x v="0"/>
    <n v="0"/>
    <n v="0"/>
    <n v="0"/>
    <n v="0"/>
    <s v="Vie_3"/>
    <n v="0"/>
  </r>
  <r>
    <x v="4"/>
    <x v="0"/>
    <n v="0"/>
    <n v="0"/>
    <n v="0"/>
    <n v="0"/>
    <s v="Vie_3"/>
    <n v="0"/>
  </r>
  <r>
    <x v="5"/>
    <x v="0"/>
    <n v="0"/>
    <n v="0"/>
    <n v="0"/>
    <n v="0"/>
    <s v="Vie_3"/>
    <n v="0"/>
  </r>
  <r>
    <x v="6"/>
    <x v="0"/>
    <n v="0"/>
    <n v="0"/>
    <n v="0"/>
    <n v="0"/>
    <s v="Vie_3"/>
    <n v="0"/>
  </r>
  <r>
    <x v="7"/>
    <x v="0"/>
    <n v="0"/>
    <n v="0"/>
    <n v="0"/>
    <n v="0"/>
    <s v="Vie_3"/>
    <n v="0"/>
  </r>
  <r>
    <x v="8"/>
    <x v="0"/>
    <n v="0"/>
    <n v="0"/>
    <n v="0"/>
    <n v="0"/>
    <s v="Vie_3"/>
    <n v="0"/>
  </r>
  <r>
    <x v="9"/>
    <x v="0"/>
    <n v="0"/>
    <n v="0"/>
    <n v="0"/>
    <n v="0"/>
    <s v="Vie_3"/>
    <n v="0"/>
  </r>
  <r>
    <x v="10"/>
    <x v="0"/>
    <n v="0"/>
    <n v="0"/>
    <n v="0"/>
    <n v="0"/>
    <s v="Vie_3"/>
    <n v="0"/>
  </r>
  <r>
    <x v="11"/>
    <x v="0"/>
    <n v="0"/>
    <n v="0"/>
    <n v="0"/>
    <n v="0"/>
    <s v="Vie_3"/>
    <n v="0"/>
  </r>
  <r>
    <x v="12"/>
    <x v="0"/>
    <n v="0"/>
    <n v="0"/>
    <n v="0"/>
    <n v="0"/>
    <s v="Vie_3"/>
    <n v="0"/>
  </r>
  <r>
    <x v="13"/>
    <x v="0"/>
    <n v="0"/>
    <n v="0"/>
    <n v="0"/>
    <n v="0"/>
    <s v="Vie_3"/>
    <n v="0"/>
  </r>
  <r>
    <x v="14"/>
    <x v="0"/>
    <n v="0"/>
    <n v="0"/>
    <n v="0"/>
    <n v="0"/>
    <s v="Vie_3"/>
    <n v="0"/>
  </r>
  <r>
    <x v="15"/>
    <x v="0"/>
    <n v="0"/>
    <n v="0"/>
    <n v="0"/>
    <n v="0"/>
    <s v="Vie_3"/>
    <n v="0"/>
  </r>
  <r>
    <x v="16"/>
    <x v="0"/>
    <n v="0"/>
    <n v="0"/>
    <n v="0"/>
    <n v="0"/>
    <s v="Vie_3"/>
    <n v="0"/>
  </r>
  <r>
    <x v="17"/>
    <x v="0"/>
    <n v="0"/>
    <n v="0"/>
    <n v="0"/>
    <n v="0"/>
    <s v="Vie_3"/>
    <n v="0"/>
  </r>
  <r>
    <x v="18"/>
    <x v="0"/>
    <n v="0"/>
    <n v="0"/>
    <n v="0"/>
    <n v="0"/>
    <s v="Vie_3"/>
    <n v="0"/>
  </r>
  <r>
    <x v="19"/>
    <x v="0"/>
    <n v="0"/>
    <n v="0"/>
    <n v="0"/>
    <n v="0"/>
    <s v="Vie_3"/>
    <n v="0"/>
  </r>
  <r>
    <x v="20"/>
    <x v="0"/>
    <n v="0"/>
    <n v="0"/>
    <n v="0"/>
    <n v="0"/>
    <s v="Vie_3"/>
    <n v="0"/>
  </r>
  <r>
    <x v="21"/>
    <x v="0"/>
    <n v="0"/>
    <n v="0"/>
    <n v="0"/>
    <n v="0"/>
    <s v="Vie_3"/>
    <n v="0"/>
  </r>
  <r>
    <x v="22"/>
    <x v="0"/>
    <n v="0"/>
    <n v="0"/>
    <n v="0"/>
    <n v="0"/>
    <s v="Vie_3"/>
    <n v="0"/>
  </r>
  <r>
    <x v="23"/>
    <x v="0"/>
    <n v="0"/>
    <n v="0"/>
    <n v="0"/>
    <n v="0"/>
    <s v="Vie_3"/>
    <n v="0"/>
  </r>
  <r>
    <x v="24"/>
    <x v="0"/>
    <n v="0"/>
    <n v="0"/>
    <n v="0"/>
    <n v="0"/>
    <s v="Vie_3"/>
    <n v="0"/>
  </r>
  <r>
    <x v="0"/>
    <x v="1"/>
    <n v="0"/>
    <n v="0"/>
    <n v="0"/>
    <n v="0"/>
    <s v="Vie_3"/>
    <n v="0"/>
  </r>
  <r>
    <x v="1"/>
    <x v="1"/>
    <n v="0"/>
    <n v="0"/>
    <n v="0"/>
    <n v="0"/>
    <s v="Vie_3"/>
    <n v="0"/>
  </r>
  <r>
    <x v="2"/>
    <x v="1"/>
    <n v="0"/>
    <n v="0"/>
    <n v="0"/>
    <n v="0"/>
    <s v="Vie_3"/>
    <n v="0"/>
  </r>
  <r>
    <x v="3"/>
    <x v="1"/>
    <n v="0"/>
    <n v="0"/>
    <n v="0"/>
    <n v="0"/>
    <s v="Vie_3"/>
    <n v="0"/>
  </r>
  <r>
    <x v="4"/>
    <x v="1"/>
    <n v="0"/>
    <n v="0"/>
    <n v="0"/>
    <n v="0"/>
    <s v="Vie_3"/>
    <n v="0"/>
  </r>
  <r>
    <x v="5"/>
    <x v="1"/>
    <n v="0"/>
    <n v="0"/>
    <n v="0"/>
    <n v="0"/>
    <s v="Vie_3"/>
    <n v="0"/>
  </r>
  <r>
    <x v="6"/>
    <x v="1"/>
    <n v="0"/>
    <n v="0"/>
    <n v="0"/>
    <n v="0"/>
    <s v="Vie_3"/>
    <n v="0"/>
  </r>
  <r>
    <x v="7"/>
    <x v="1"/>
    <n v="0"/>
    <n v="0"/>
    <n v="0"/>
    <n v="0"/>
    <s v="Vie_3"/>
    <n v="0"/>
  </r>
  <r>
    <x v="8"/>
    <x v="1"/>
    <n v="0"/>
    <n v="0"/>
    <n v="0"/>
    <n v="0"/>
    <s v="Vie_3"/>
    <n v="0"/>
  </r>
  <r>
    <x v="9"/>
    <x v="1"/>
    <n v="0"/>
    <n v="0"/>
    <n v="0"/>
    <n v="0"/>
    <s v="Vie_3"/>
    <n v="0"/>
  </r>
  <r>
    <x v="10"/>
    <x v="1"/>
    <n v="0"/>
    <n v="0"/>
    <n v="0"/>
    <n v="0"/>
    <s v="Vie_3"/>
    <n v="0"/>
  </r>
  <r>
    <x v="11"/>
    <x v="1"/>
    <n v="0"/>
    <n v="0"/>
    <n v="0"/>
    <n v="0"/>
    <s v="Vie_3"/>
    <n v="0"/>
  </r>
  <r>
    <x v="12"/>
    <x v="1"/>
    <n v="0"/>
    <n v="0"/>
    <n v="0"/>
    <n v="0"/>
    <s v="Vie_3"/>
    <n v="0"/>
  </r>
  <r>
    <x v="13"/>
    <x v="1"/>
    <n v="0"/>
    <n v="0"/>
    <n v="0"/>
    <n v="0"/>
    <s v="Vie_3"/>
    <n v="0"/>
  </r>
  <r>
    <x v="14"/>
    <x v="1"/>
    <n v="0"/>
    <n v="0"/>
    <n v="0"/>
    <n v="0"/>
    <s v="Vie_3"/>
    <n v="0"/>
  </r>
  <r>
    <x v="15"/>
    <x v="1"/>
    <n v="0"/>
    <n v="0"/>
    <n v="0"/>
    <n v="0"/>
    <s v="Vie_3"/>
    <n v="0"/>
  </r>
  <r>
    <x v="16"/>
    <x v="1"/>
    <n v="0"/>
    <n v="0"/>
    <n v="0"/>
    <n v="0"/>
    <s v="Vie_3"/>
    <n v="0"/>
  </r>
  <r>
    <x v="17"/>
    <x v="1"/>
    <n v="0"/>
    <n v="0"/>
    <n v="0"/>
    <n v="0"/>
    <s v="Vie_3"/>
    <n v="0"/>
  </r>
  <r>
    <x v="18"/>
    <x v="1"/>
    <n v="0"/>
    <n v="0"/>
    <n v="0"/>
    <n v="0"/>
    <s v="Vie_3"/>
    <n v="0"/>
  </r>
  <r>
    <x v="19"/>
    <x v="1"/>
    <n v="0"/>
    <n v="0"/>
    <n v="0"/>
    <n v="0"/>
    <s v="Vie_3"/>
    <n v="0"/>
  </r>
  <r>
    <x v="20"/>
    <x v="1"/>
    <n v="0"/>
    <n v="0"/>
    <n v="0"/>
    <n v="0"/>
    <s v="Vie_3"/>
    <n v="0"/>
  </r>
  <r>
    <x v="21"/>
    <x v="1"/>
    <n v="0"/>
    <n v="0"/>
    <n v="0"/>
    <n v="0"/>
    <s v="Vie_3"/>
    <n v="0"/>
  </r>
  <r>
    <x v="22"/>
    <x v="1"/>
    <n v="0"/>
    <n v="0"/>
    <n v="0"/>
    <n v="0"/>
    <s v="Vie_3"/>
    <n v="0"/>
  </r>
  <r>
    <x v="23"/>
    <x v="1"/>
    <n v="0"/>
    <n v="0"/>
    <n v="0"/>
    <n v="0"/>
    <s v="Vie_3"/>
    <n v="0"/>
  </r>
  <r>
    <x v="24"/>
    <x v="1"/>
    <n v="0"/>
    <n v="0"/>
    <n v="0"/>
    <n v="0"/>
    <s v="Vie_3"/>
    <n v="0"/>
  </r>
  <r>
    <x v="0"/>
    <x v="1"/>
    <n v="0"/>
    <n v="0"/>
    <n v="0"/>
    <n v="0"/>
    <s v="Vie_3"/>
    <n v="0"/>
  </r>
  <r>
    <x v="1"/>
    <x v="1"/>
    <n v="0"/>
    <n v="0"/>
    <n v="0"/>
    <n v="0"/>
    <s v="Vie_3"/>
    <n v="0"/>
  </r>
  <r>
    <x v="2"/>
    <x v="1"/>
    <n v="0"/>
    <n v="0"/>
    <n v="0"/>
    <n v="0"/>
    <s v="Vie_3"/>
    <n v="0"/>
  </r>
  <r>
    <x v="3"/>
    <x v="1"/>
    <n v="0"/>
    <n v="0"/>
    <n v="0"/>
    <n v="0"/>
    <s v="Vie_3"/>
    <n v="0"/>
  </r>
  <r>
    <x v="4"/>
    <x v="1"/>
    <n v="0"/>
    <n v="0"/>
    <n v="0"/>
    <n v="0"/>
    <s v="Vie_3"/>
    <n v="0"/>
  </r>
  <r>
    <x v="5"/>
    <x v="1"/>
    <n v="0"/>
    <n v="0"/>
    <n v="0"/>
    <n v="0"/>
    <s v="Vie_3"/>
    <n v="0"/>
  </r>
  <r>
    <x v="6"/>
    <x v="1"/>
    <n v="0"/>
    <n v="0"/>
    <n v="0"/>
    <n v="0"/>
    <s v="Vie_3"/>
    <n v="0"/>
  </r>
  <r>
    <x v="7"/>
    <x v="1"/>
    <n v="0"/>
    <n v="0"/>
    <n v="0"/>
    <n v="0"/>
    <s v="Vie_3"/>
    <n v="0"/>
  </r>
  <r>
    <x v="8"/>
    <x v="1"/>
    <n v="0"/>
    <n v="0"/>
    <n v="0"/>
    <n v="0"/>
    <s v="Vie_3"/>
    <n v="0"/>
  </r>
  <r>
    <x v="9"/>
    <x v="1"/>
    <n v="0"/>
    <n v="0"/>
    <n v="0"/>
    <n v="16"/>
    <s v="Vie_3"/>
    <n v="16"/>
  </r>
  <r>
    <x v="10"/>
    <x v="1"/>
    <n v="0"/>
    <n v="0"/>
    <n v="0"/>
    <n v="0"/>
    <s v="Vie_3"/>
    <n v="0"/>
  </r>
  <r>
    <x v="11"/>
    <x v="1"/>
    <n v="0"/>
    <n v="0"/>
    <n v="0"/>
    <n v="0"/>
    <s v="Vie_3"/>
    <n v="0"/>
  </r>
  <r>
    <x v="12"/>
    <x v="1"/>
    <n v="0"/>
    <n v="0"/>
    <n v="0"/>
    <n v="0"/>
    <s v="Vie_3"/>
    <n v="0"/>
  </r>
  <r>
    <x v="13"/>
    <x v="1"/>
    <n v="0"/>
    <n v="0"/>
    <n v="0"/>
    <n v="0"/>
    <s v="Vie_3"/>
    <n v="0"/>
  </r>
  <r>
    <x v="14"/>
    <x v="1"/>
    <n v="0"/>
    <n v="0"/>
    <n v="0"/>
    <n v="0"/>
    <s v="Vie_3"/>
    <n v="0"/>
  </r>
  <r>
    <x v="15"/>
    <x v="1"/>
    <n v="0"/>
    <n v="0"/>
    <n v="0"/>
    <n v="0"/>
    <s v="Vie_3"/>
    <n v="0"/>
  </r>
  <r>
    <x v="16"/>
    <x v="1"/>
    <n v="0"/>
    <n v="0"/>
    <n v="0"/>
    <n v="0"/>
    <s v="Vie_3"/>
    <n v="0"/>
  </r>
  <r>
    <x v="17"/>
    <x v="1"/>
    <n v="0"/>
    <n v="0"/>
    <n v="0"/>
    <n v="0"/>
    <s v="Vie_3"/>
    <n v="0"/>
  </r>
  <r>
    <x v="18"/>
    <x v="1"/>
    <n v="0"/>
    <n v="0"/>
    <n v="0"/>
    <n v="0"/>
    <s v="Vie_3"/>
    <n v="0"/>
  </r>
  <r>
    <x v="19"/>
    <x v="1"/>
    <n v="0"/>
    <n v="0"/>
    <n v="0"/>
    <n v="0"/>
    <s v="Vie_3"/>
    <n v="0"/>
  </r>
  <r>
    <x v="20"/>
    <x v="1"/>
    <n v="0"/>
    <n v="0"/>
    <n v="0"/>
    <n v="0"/>
    <s v="Vie_3"/>
    <n v="0"/>
  </r>
  <r>
    <x v="21"/>
    <x v="1"/>
    <n v="0"/>
    <n v="0"/>
    <n v="0"/>
    <n v="0"/>
    <s v="Vie_3"/>
    <n v="0"/>
  </r>
  <r>
    <x v="22"/>
    <x v="1"/>
    <n v="0"/>
    <n v="7"/>
    <n v="0"/>
    <n v="0"/>
    <s v="Vie_3"/>
    <n v="7"/>
  </r>
  <r>
    <x v="23"/>
    <x v="1"/>
    <n v="0"/>
    <n v="0"/>
    <n v="0"/>
    <n v="0"/>
    <s v="Vie_3"/>
    <n v="0"/>
  </r>
  <r>
    <x v="24"/>
    <x v="1"/>
    <n v="0"/>
    <n v="0"/>
    <n v="0"/>
    <n v="0"/>
    <s v="Vie_3"/>
    <n v="0"/>
  </r>
  <r>
    <x v="0"/>
    <x v="1"/>
    <n v="0"/>
    <n v="0"/>
    <n v="0"/>
    <n v="0"/>
    <s v="Vie_3"/>
    <n v="0"/>
  </r>
  <r>
    <x v="1"/>
    <x v="1"/>
    <n v="0"/>
    <n v="0"/>
    <n v="0"/>
    <n v="0"/>
    <s v="Vie_3"/>
    <n v="0"/>
  </r>
  <r>
    <x v="2"/>
    <x v="1"/>
    <n v="0"/>
    <n v="0"/>
    <n v="0"/>
    <n v="0"/>
    <s v="Vie_3"/>
    <n v="0"/>
  </r>
  <r>
    <x v="3"/>
    <x v="1"/>
    <n v="0"/>
    <n v="0"/>
    <n v="0"/>
    <n v="0"/>
    <s v="Vie_3"/>
    <n v="0"/>
  </r>
  <r>
    <x v="4"/>
    <x v="1"/>
    <n v="0"/>
    <n v="0"/>
    <n v="0"/>
    <n v="0"/>
    <s v="Vie_3"/>
    <n v="0"/>
  </r>
  <r>
    <x v="5"/>
    <x v="1"/>
    <n v="0"/>
    <n v="0"/>
    <n v="0"/>
    <n v="0"/>
    <s v="Vie_3"/>
    <n v="0"/>
  </r>
  <r>
    <x v="6"/>
    <x v="1"/>
    <n v="0"/>
    <n v="0"/>
    <n v="0"/>
    <n v="0"/>
    <s v="Vie_3"/>
    <n v="0"/>
  </r>
  <r>
    <x v="7"/>
    <x v="1"/>
    <n v="0"/>
    <n v="0"/>
    <n v="0"/>
    <n v="0"/>
    <s v="Vie_3"/>
    <n v="0"/>
  </r>
  <r>
    <x v="8"/>
    <x v="1"/>
    <n v="0"/>
    <n v="0"/>
    <n v="0"/>
    <n v="0"/>
    <s v="Vie_3"/>
    <n v="0"/>
  </r>
  <r>
    <x v="9"/>
    <x v="1"/>
    <n v="0"/>
    <n v="0"/>
    <n v="0"/>
    <n v="97"/>
    <s v="Vie_3"/>
    <n v="97"/>
  </r>
  <r>
    <x v="10"/>
    <x v="1"/>
    <n v="0"/>
    <n v="0"/>
    <n v="0"/>
    <n v="0"/>
    <s v="Vie_3"/>
    <n v="0"/>
  </r>
  <r>
    <x v="11"/>
    <x v="1"/>
    <n v="0"/>
    <n v="0"/>
    <n v="0"/>
    <n v="0"/>
    <s v="Vie_3"/>
    <n v="0"/>
  </r>
  <r>
    <x v="12"/>
    <x v="1"/>
    <n v="0"/>
    <n v="0"/>
    <n v="0"/>
    <n v="0"/>
    <s v="Vie_3"/>
    <n v="0"/>
  </r>
  <r>
    <x v="13"/>
    <x v="1"/>
    <n v="0"/>
    <n v="0"/>
    <n v="0"/>
    <n v="0"/>
    <s v="Vie_3"/>
    <n v="0"/>
  </r>
  <r>
    <x v="14"/>
    <x v="1"/>
    <n v="0"/>
    <n v="0"/>
    <n v="0"/>
    <n v="0"/>
    <s v="Vie_3"/>
    <n v="0"/>
  </r>
  <r>
    <x v="15"/>
    <x v="1"/>
    <n v="0"/>
    <n v="0"/>
    <n v="0"/>
    <n v="0"/>
    <s v="Vie_3"/>
    <n v="0"/>
  </r>
  <r>
    <x v="16"/>
    <x v="1"/>
    <n v="0"/>
    <n v="0"/>
    <n v="0"/>
    <n v="30"/>
    <s v="Vie_3"/>
    <n v="30"/>
  </r>
  <r>
    <x v="17"/>
    <x v="1"/>
    <n v="0"/>
    <n v="0"/>
    <n v="0"/>
    <n v="0"/>
    <s v="Vie_3"/>
    <n v="0"/>
  </r>
  <r>
    <x v="18"/>
    <x v="1"/>
    <n v="0"/>
    <n v="0"/>
    <n v="0"/>
    <n v="0"/>
    <s v="Vie_3"/>
    <n v="0"/>
  </r>
  <r>
    <x v="19"/>
    <x v="1"/>
    <n v="0"/>
    <n v="0"/>
    <n v="0"/>
    <n v="0"/>
    <s v="Vie_3"/>
    <n v="0"/>
  </r>
  <r>
    <x v="20"/>
    <x v="1"/>
    <n v="0"/>
    <n v="2"/>
    <n v="0"/>
    <n v="0"/>
    <s v="Vie_3"/>
    <n v="2"/>
  </r>
  <r>
    <x v="21"/>
    <x v="1"/>
    <n v="0"/>
    <n v="0"/>
    <n v="0"/>
    <n v="0"/>
    <s v="Vie_3"/>
    <n v="0"/>
  </r>
  <r>
    <x v="22"/>
    <x v="1"/>
    <n v="0"/>
    <n v="0"/>
    <n v="0"/>
    <n v="0"/>
    <s v="Vie_3"/>
    <n v="0"/>
  </r>
  <r>
    <x v="23"/>
    <x v="1"/>
    <n v="0"/>
    <n v="0"/>
    <n v="0"/>
    <n v="0"/>
    <s v="Vie_3"/>
    <n v="0"/>
  </r>
  <r>
    <x v="24"/>
    <x v="1"/>
    <n v="0"/>
    <n v="0"/>
    <n v="0"/>
    <n v="0"/>
    <s v="Vie_3"/>
    <n v="0"/>
  </r>
  <r>
    <x v="0"/>
    <x v="1"/>
    <n v="0"/>
    <n v="0"/>
    <n v="0"/>
    <n v="0"/>
    <s v="Vie_3"/>
    <n v="0"/>
  </r>
  <r>
    <x v="1"/>
    <x v="1"/>
    <n v="0"/>
    <n v="0"/>
    <n v="0"/>
    <n v="0"/>
    <s v="Vie_3"/>
    <n v="0"/>
  </r>
  <r>
    <x v="2"/>
    <x v="1"/>
    <n v="0"/>
    <n v="0"/>
    <n v="0"/>
    <n v="0"/>
    <s v="Vie_3"/>
    <n v="0"/>
  </r>
  <r>
    <x v="3"/>
    <x v="1"/>
    <n v="0"/>
    <n v="0"/>
    <n v="0"/>
    <n v="0"/>
    <s v="Vie_3"/>
    <n v="0"/>
  </r>
  <r>
    <x v="4"/>
    <x v="1"/>
    <n v="0"/>
    <n v="0"/>
    <n v="0"/>
    <n v="0"/>
    <s v="Vie_3"/>
    <n v="0"/>
  </r>
  <r>
    <x v="5"/>
    <x v="1"/>
    <n v="0"/>
    <n v="0"/>
    <n v="0"/>
    <n v="0"/>
    <s v="Vie_3"/>
    <n v="0"/>
  </r>
  <r>
    <x v="6"/>
    <x v="1"/>
    <n v="0"/>
    <n v="0"/>
    <n v="0"/>
    <n v="0"/>
    <s v="Vie_3"/>
    <n v="0"/>
  </r>
  <r>
    <x v="7"/>
    <x v="1"/>
    <n v="0"/>
    <n v="0"/>
    <n v="0"/>
    <n v="0"/>
    <s v="Vie_3"/>
    <n v="0"/>
  </r>
  <r>
    <x v="8"/>
    <x v="1"/>
    <n v="0"/>
    <n v="0"/>
    <n v="0"/>
    <n v="0"/>
    <s v="Vie_3"/>
    <n v="0"/>
  </r>
  <r>
    <x v="9"/>
    <x v="1"/>
    <n v="0"/>
    <n v="0"/>
    <n v="0"/>
    <n v="163"/>
    <s v="Vie_3"/>
    <n v="163"/>
  </r>
  <r>
    <x v="10"/>
    <x v="1"/>
    <n v="0"/>
    <n v="0"/>
    <n v="0"/>
    <n v="0"/>
    <s v="Vie_3"/>
    <n v="0"/>
  </r>
  <r>
    <x v="11"/>
    <x v="1"/>
    <n v="0"/>
    <n v="0"/>
    <n v="0"/>
    <n v="0"/>
    <s v="Vie_3"/>
    <n v="0"/>
  </r>
  <r>
    <x v="12"/>
    <x v="1"/>
    <n v="0"/>
    <n v="0"/>
    <n v="0"/>
    <n v="0"/>
    <s v="Vie_3"/>
    <n v="0"/>
  </r>
  <r>
    <x v="13"/>
    <x v="1"/>
    <n v="0"/>
    <n v="0"/>
    <n v="0"/>
    <n v="0"/>
    <s v="Vie_3"/>
    <n v="0"/>
  </r>
  <r>
    <x v="14"/>
    <x v="1"/>
    <n v="0"/>
    <n v="0"/>
    <n v="0"/>
    <n v="0"/>
    <s v="Vie_3"/>
    <n v="0"/>
  </r>
  <r>
    <x v="15"/>
    <x v="1"/>
    <n v="0"/>
    <n v="0"/>
    <n v="0"/>
    <n v="0"/>
    <s v="Vie_3"/>
    <n v="0"/>
  </r>
  <r>
    <x v="16"/>
    <x v="1"/>
    <n v="0"/>
    <n v="0"/>
    <n v="0"/>
    <n v="0"/>
    <s v="Vie_3"/>
    <n v="0"/>
  </r>
  <r>
    <x v="17"/>
    <x v="1"/>
    <n v="0"/>
    <n v="0"/>
    <n v="0"/>
    <n v="0"/>
    <s v="Vie_3"/>
    <n v="0"/>
  </r>
  <r>
    <x v="18"/>
    <x v="1"/>
    <n v="0"/>
    <n v="0"/>
    <n v="0"/>
    <n v="0"/>
    <s v="Vie_3"/>
    <n v="0"/>
  </r>
  <r>
    <x v="19"/>
    <x v="1"/>
    <n v="0"/>
    <n v="0"/>
    <n v="0"/>
    <n v="0"/>
    <s v="Vie_3"/>
    <n v="0"/>
  </r>
  <r>
    <x v="20"/>
    <x v="1"/>
    <n v="0"/>
    <n v="0"/>
    <n v="0"/>
    <n v="0"/>
    <s v="Vie_3"/>
    <n v="0"/>
  </r>
  <r>
    <x v="21"/>
    <x v="1"/>
    <n v="0"/>
    <n v="0"/>
    <n v="0"/>
    <n v="0"/>
    <s v="Vie_3"/>
    <n v="0"/>
  </r>
  <r>
    <x v="22"/>
    <x v="1"/>
    <n v="0"/>
    <n v="0"/>
    <n v="0"/>
    <n v="0"/>
    <s v="Vie_3"/>
    <n v="0"/>
  </r>
  <r>
    <x v="23"/>
    <x v="1"/>
    <n v="0"/>
    <n v="0"/>
    <n v="0"/>
    <n v="0"/>
    <s v="Vie_3"/>
    <n v="0"/>
  </r>
  <r>
    <x v="24"/>
    <x v="1"/>
    <n v="0"/>
    <n v="0"/>
    <n v="0"/>
    <n v="0"/>
    <s v="Vie_3"/>
    <n v="0"/>
  </r>
  <r>
    <x v="0"/>
    <x v="1"/>
    <n v="0"/>
    <n v="0"/>
    <n v="0"/>
    <n v="0"/>
    <s v="Vie_3"/>
    <n v="0"/>
  </r>
  <r>
    <x v="1"/>
    <x v="1"/>
    <n v="0"/>
    <n v="0"/>
    <n v="0"/>
    <n v="0"/>
    <s v="Vie_3"/>
    <n v="0"/>
  </r>
  <r>
    <x v="2"/>
    <x v="1"/>
    <n v="0"/>
    <n v="0"/>
    <n v="0"/>
    <n v="0"/>
    <s v="Vie_3"/>
    <n v="0"/>
  </r>
  <r>
    <x v="3"/>
    <x v="1"/>
    <n v="0"/>
    <n v="0"/>
    <n v="0"/>
    <n v="0"/>
    <s v="Vie_3"/>
    <n v="0"/>
  </r>
  <r>
    <x v="4"/>
    <x v="1"/>
    <n v="0"/>
    <n v="0"/>
    <n v="0"/>
    <n v="0"/>
    <s v="Vie_3"/>
    <n v="0"/>
  </r>
  <r>
    <x v="5"/>
    <x v="1"/>
    <n v="0"/>
    <n v="0"/>
    <n v="0"/>
    <n v="0"/>
    <s v="Vie_3"/>
    <n v="0"/>
  </r>
  <r>
    <x v="6"/>
    <x v="1"/>
    <n v="0"/>
    <n v="0"/>
    <n v="0"/>
    <n v="0"/>
    <s v="Vie_3"/>
    <n v="0"/>
  </r>
  <r>
    <x v="7"/>
    <x v="1"/>
    <n v="0"/>
    <n v="0"/>
    <n v="0"/>
    <n v="0"/>
    <s v="Vie_3"/>
    <n v="0"/>
  </r>
  <r>
    <x v="8"/>
    <x v="1"/>
    <n v="0"/>
    <n v="0"/>
    <n v="0"/>
    <n v="0"/>
    <s v="Vie_3"/>
    <n v="0"/>
  </r>
  <r>
    <x v="9"/>
    <x v="1"/>
    <n v="0"/>
    <n v="0"/>
    <n v="0"/>
    <n v="0"/>
    <s v="Vie_3"/>
    <n v="0"/>
  </r>
  <r>
    <x v="10"/>
    <x v="1"/>
    <n v="0"/>
    <n v="0"/>
    <n v="0"/>
    <n v="0"/>
    <s v="Vie_3"/>
    <n v="0"/>
  </r>
  <r>
    <x v="11"/>
    <x v="1"/>
    <n v="0"/>
    <n v="0"/>
    <n v="0"/>
    <n v="0"/>
    <s v="Vie_3"/>
    <n v="0"/>
  </r>
  <r>
    <x v="12"/>
    <x v="1"/>
    <n v="0"/>
    <n v="0"/>
    <n v="0"/>
    <n v="0"/>
    <s v="Vie_3"/>
    <n v="0"/>
  </r>
  <r>
    <x v="13"/>
    <x v="1"/>
    <n v="0"/>
    <n v="0"/>
    <n v="0"/>
    <n v="0"/>
    <s v="Vie_3"/>
    <n v="0"/>
  </r>
  <r>
    <x v="14"/>
    <x v="1"/>
    <n v="0"/>
    <n v="0"/>
    <n v="0"/>
    <n v="0"/>
    <s v="Vie_3"/>
    <n v="0"/>
  </r>
  <r>
    <x v="15"/>
    <x v="1"/>
    <n v="0"/>
    <n v="0"/>
    <n v="0"/>
    <n v="0"/>
    <s v="Vie_3"/>
    <n v="0"/>
  </r>
  <r>
    <x v="16"/>
    <x v="1"/>
    <n v="0"/>
    <n v="0"/>
    <n v="0"/>
    <n v="0"/>
    <s v="Vie_3"/>
    <n v="0"/>
  </r>
  <r>
    <x v="17"/>
    <x v="1"/>
    <n v="0"/>
    <n v="0"/>
    <n v="0"/>
    <n v="0"/>
    <s v="Vie_3"/>
    <n v="0"/>
  </r>
  <r>
    <x v="18"/>
    <x v="1"/>
    <n v="0"/>
    <n v="0"/>
    <n v="0"/>
    <n v="0"/>
    <s v="Vie_3"/>
    <n v="0"/>
  </r>
  <r>
    <x v="19"/>
    <x v="1"/>
    <n v="0"/>
    <n v="0"/>
    <n v="0"/>
    <n v="0"/>
    <s v="Vie_3"/>
    <n v="0"/>
  </r>
  <r>
    <x v="20"/>
    <x v="1"/>
    <n v="0"/>
    <n v="0"/>
    <n v="0"/>
    <n v="0"/>
    <s v="Vie_3"/>
    <n v="0"/>
  </r>
  <r>
    <x v="21"/>
    <x v="1"/>
    <n v="0"/>
    <n v="0"/>
    <n v="0"/>
    <n v="0"/>
    <s v="Vie_3"/>
    <n v="0"/>
  </r>
  <r>
    <x v="22"/>
    <x v="1"/>
    <n v="0"/>
    <n v="0"/>
    <n v="0"/>
    <n v="0"/>
    <s v="Vie_3"/>
    <n v="0"/>
  </r>
  <r>
    <x v="23"/>
    <x v="1"/>
    <n v="0"/>
    <n v="0"/>
    <n v="0"/>
    <n v="0"/>
    <s v="Vie_3"/>
    <n v="0"/>
  </r>
  <r>
    <x v="24"/>
    <x v="1"/>
    <n v="0"/>
    <n v="0"/>
    <n v="0"/>
    <n v="0"/>
    <s v="Vie_3"/>
    <n v="0"/>
  </r>
  <r>
    <x v="0"/>
    <x v="1"/>
    <n v="0"/>
    <n v="0"/>
    <n v="0"/>
    <n v="0"/>
    <s v="Vie_3"/>
    <n v="0"/>
  </r>
  <r>
    <x v="1"/>
    <x v="1"/>
    <n v="0"/>
    <n v="0"/>
    <n v="0"/>
    <n v="0"/>
    <s v="Vie_3"/>
    <n v="0"/>
  </r>
  <r>
    <x v="2"/>
    <x v="1"/>
    <n v="0"/>
    <n v="0"/>
    <n v="0"/>
    <n v="0"/>
    <s v="Vie_3"/>
    <n v="0"/>
  </r>
  <r>
    <x v="3"/>
    <x v="1"/>
    <n v="0"/>
    <n v="0"/>
    <n v="0"/>
    <n v="0"/>
    <s v="Vie_3"/>
    <n v="0"/>
  </r>
  <r>
    <x v="4"/>
    <x v="1"/>
    <n v="0"/>
    <n v="0"/>
    <n v="0"/>
    <n v="0"/>
    <s v="Vie_3"/>
    <n v="0"/>
  </r>
  <r>
    <x v="5"/>
    <x v="1"/>
    <n v="0"/>
    <n v="0"/>
    <n v="0"/>
    <n v="0"/>
    <s v="Vie_3"/>
    <n v="0"/>
  </r>
  <r>
    <x v="6"/>
    <x v="1"/>
    <n v="0"/>
    <n v="0"/>
    <n v="0"/>
    <n v="0"/>
    <s v="Vie_3"/>
    <n v="0"/>
  </r>
  <r>
    <x v="7"/>
    <x v="1"/>
    <n v="0"/>
    <n v="0"/>
    <n v="0"/>
    <n v="0"/>
    <s v="Vie_3"/>
    <n v="0"/>
  </r>
  <r>
    <x v="8"/>
    <x v="1"/>
    <n v="0"/>
    <n v="0"/>
    <n v="0"/>
    <n v="0"/>
    <s v="Vie_3"/>
    <n v="0"/>
  </r>
  <r>
    <x v="9"/>
    <x v="1"/>
    <n v="0"/>
    <n v="0"/>
    <n v="0"/>
    <n v="0"/>
    <s v="Vie_3"/>
    <n v="0"/>
  </r>
  <r>
    <x v="10"/>
    <x v="1"/>
    <n v="0"/>
    <n v="0"/>
    <n v="0"/>
    <n v="0"/>
    <s v="Vie_3"/>
    <n v="0"/>
  </r>
  <r>
    <x v="11"/>
    <x v="1"/>
    <n v="0"/>
    <n v="0"/>
    <n v="0"/>
    <n v="0"/>
    <s v="Vie_3"/>
    <n v="0"/>
  </r>
  <r>
    <x v="12"/>
    <x v="1"/>
    <n v="0"/>
    <n v="0"/>
    <n v="0"/>
    <n v="0"/>
    <s v="Vie_3"/>
    <n v="0"/>
  </r>
  <r>
    <x v="13"/>
    <x v="1"/>
    <n v="0"/>
    <n v="0"/>
    <n v="0"/>
    <n v="0"/>
    <s v="Vie_3"/>
    <n v="0"/>
  </r>
  <r>
    <x v="14"/>
    <x v="1"/>
    <n v="0"/>
    <n v="0"/>
    <n v="0"/>
    <n v="0"/>
    <s v="Vie_3"/>
    <n v="0"/>
  </r>
  <r>
    <x v="15"/>
    <x v="1"/>
    <n v="0"/>
    <n v="0"/>
    <n v="0"/>
    <n v="0"/>
    <s v="Vie_3"/>
    <n v="0"/>
  </r>
  <r>
    <x v="16"/>
    <x v="1"/>
    <n v="0"/>
    <n v="0"/>
    <n v="0"/>
    <n v="0"/>
    <s v="Vie_3"/>
    <n v="0"/>
  </r>
  <r>
    <x v="17"/>
    <x v="1"/>
    <n v="0"/>
    <n v="0"/>
    <n v="0"/>
    <n v="0"/>
    <s v="Vie_3"/>
    <n v="0"/>
  </r>
  <r>
    <x v="18"/>
    <x v="1"/>
    <n v="0"/>
    <n v="0"/>
    <n v="0"/>
    <n v="0"/>
    <s v="Vie_3"/>
    <n v="0"/>
  </r>
  <r>
    <x v="19"/>
    <x v="1"/>
    <n v="0"/>
    <n v="0"/>
    <n v="0"/>
    <n v="0"/>
    <s v="Vie_3"/>
    <n v="0"/>
  </r>
  <r>
    <x v="20"/>
    <x v="1"/>
    <n v="0"/>
    <n v="0"/>
    <n v="0"/>
    <n v="0"/>
    <s v="Vie_3"/>
    <n v="0"/>
  </r>
  <r>
    <x v="21"/>
    <x v="1"/>
    <n v="0"/>
    <n v="0"/>
    <n v="0"/>
    <n v="0"/>
    <s v="Vie_3"/>
    <n v="0"/>
  </r>
  <r>
    <x v="22"/>
    <x v="1"/>
    <n v="0"/>
    <n v="0"/>
    <n v="0"/>
    <n v="0"/>
    <s v="Vie_3"/>
    <n v="0"/>
  </r>
  <r>
    <x v="23"/>
    <x v="1"/>
    <n v="0"/>
    <n v="0"/>
    <n v="0"/>
    <n v="0"/>
    <s v="Vie_3"/>
    <n v="0"/>
  </r>
  <r>
    <x v="24"/>
    <x v="1"/>
    <n v="0"/>
    <n v="0"/>
    <n v="0"/>
    <n v="0"/>
    <s v="Vie_3"/>
    <n v="0"/>
  </r>
  <r>
    <x v="0"/>
    <x v="1"/>
    <n v="0"/>
    <n v="0"/>
    <n v="0"/>
    <n v="0"/>
    <s v="Vie_3"/>
    <n v="0"/>
  </r>
  <r>
    <x v="1"/>
    <x v="1"/>
    <n v="0"/>
    <n v="0"/>
    <n v="0"/>
    <n v="0"/>
    <s v="Vie_3"/>
    <n v="0"/>
  </r>
  <r>
    <x v="2"/>
    <x v="1"/>
    <n v="0"/>
    <n v="0"/>
    <n v="0"/>
    <n v="0"/>
    <s v="Vie_3"/>
    <n v="0"/>
  </r>
  <r>
    <x v="3"/>
    <x v="1"/>
    <n v="0"/>
    <n v="0"/>
    <n v="0"/>
    <n v="0"/>
    <s v="Vie_3"/>
    <n v="0"/>
  </r>
  <r>
    <x v="4"/>
    <x v="1"/>
    <n v="0"/>
    <n v="0"/>
    <n v="0"/>
    <n v="0"/>
    <s v="Vie_3"/>
    <n v="0"/>
  </r>
  <r>
    <x v="5"/>
    <x v="1"/>
    <n v="0"/>
    <n v="0"/>
    <n v="0"/>
    <n v="0"/>
    <s v="Vie_3"/>
    <n v="0"/>
  </r>
  <r>
    <x v="6"/>
    <x v="1"/>
    <n v="0"/>
    <n v="0"/>
    <n v="0"/>
    <n v="0"/>
    <s v="Vie_3"/>
    <n v="0"/>
  </r>
  <r>
    <x v="7"/>
    <x v="1"/>
    <n v="0"/>
    <n v="0"/>
    <n v="0"/>
    <n v="0"/>
    <s v="Vie_3"/>
    <n v="0"/>
  </r>
  <r>
    <x v="8"/>
    <x v="1"/>
    <n v="0"/>
    <n v="0"/>
    <n v="0"/>
    <n v="0"/>
    <s v="Vie_3"/>
    <n v="0"/>
  </r>
  <r>
    <x v="9"/>
    <x v="1"/>
    <n v="0"/>
    <n v="0"/>
    <n v="0"/>
    <n v="0"/>
    <s v="Vie_3"/>
    <n v="0"/>
  </r>
  <r>
    <x v="10"/>
    <x v="1"/>
    <n v="0"/>
    <n v="0"/>
    <n v="0"/>
    <n v="0"/>
    <s v="Vie_3"/>
    <n v="0"/>
  </r>
  <r>
    <x v="11"/>
    <x v="1"/>
    <n v="0"/>
    <n v="0"/>
    <n v="0"/>
    <n v="0"/>
    <s v="Vie_3"/>
    <n v="0"/>
  </r>
  <r>
    <x v="12"/>
    <x v="1"/>
    <n v="0"/>
    <n v="0"/>
    <n v="0"/>
    <n v="0"/>
    <s v="Vie_3"/>
    <n v="0"/>
  </r>
  <r>
    <x v="13"/>
    <x v="1"/>
    <n v="0"/>
    <n v="0"/>
    <n v="0"/>
    <n v="0"/>
    <s v="Vie_3"/>
    <n v="0"/>
  </r>
  <r>
    <x v="14"/>
    <x v="1"/>
    <n v="0"/>
    <n v="0"/>
    <n v="0"/>
    <n v="0"/>
    <s v="Vie_3"/>
    <n v="0"/>
  </r>
  <r>
    <x v="15"/>
    <x v="1"/>
    <n v="0"/>
    <n v="0"/>
    <n v="0"/>
    <n v="0"/>
    <s v="Vie_3"/>
    <n v="0"/>
  </r>
  <r>
    <x v="16"/>
    <x v="1"/>
    <n v="0"/>
    <n v="0"/>
    <n v="0"/>
    <n v="0"/>
    <s v="Vie_3"/>
    <n v="0"/>
  </r>
  <r>
    <x v="17"/>
    <x v="1"/>
    <n v="0"/>
    <n v="0"/>
    <n v="0"/>
    <n v="0"/>
    <s v="Vie_3"/>
    <n v="0"/>
  </r>
  <r>
    <x v="18"/>
    <x v="1"/>
    <n v="0"/>
    <n v="0"/>
    <n v="0"/>
    <n v="0"/>
    <s v="Vie_3"/>
    <n v="0"/>
  </r>
  <r>
    <x v="19"/>
    <x v="1"/>
    <n v="0"/>
    <n v="0"/>
    <n v="0"/>
    <n v="0"/>
    <s v="Vie_3"/>
    <n v="0"/>
  </r>
  <r>
    <x v="20"/>
    <x v="1"/>
    <n v="0"/>
    <n v="0"/>
    <n v="0"/>
    <n v="0"/>
    <s v="Vie_3"/>
    <n v="0"/>
  </r>
  <r>
    <x v="21"/>
    <x v="1"/>
    <n v="0"/>
    <n v="0"/>
    <n v="0"/>
    <n v="0"/>
    <s v="Vie_3"/>
    <n v="0"/>
  </r>
  <r>
    <x v="22"/>
    <x v="1"/>
    <n v="0"/>
    <n v="0"/>
    <n v="0"/>
    <n v="0"/>
    <s v="Vie_3"/>
    <n v="0"/>
  </r>
  <r>
    <x v="23"/>
    <x v="1"/>
    <n v="0"/>
    <n v="0"/>
    <n v="0"/>
    <n v="0"/>
    <s v="Vie_3"/>
    <n v="0"/>
  </r>
  <r>
    <x v="24"/>
    <x v="1"/>
    <n v="0"/>
    <n v="0"/>
    <n v="0"/>
    <n v="0"/>
    <s v="Vie_3"/>
    <n v="0"/>
  </r>
  <r>
    <x v="0"/>
    <x v="1"/>
    <n v="0"/>
    <n v="0"/>
    <n v="0"/>
    <n v="0"/>
    <s v="Vie_3"/>
    <n v="0"/>
  </r>
  <r>
    <x v="1"/>
    <x v="1"/>
    <n v="0"/>
    <n v="0"/>
    <n v="0"/>
    <n v="0"/>
    <s v="Vie_3"/>
    <n v="0"/>
  </r>
  <r>
    <x v="2"/>
    <x v="1"/>
    <n v="0"/>
    <n v="0"/>
    <n v="0"/>
    <n v="0"/>
    <s v="Vie_3"/>
    <n v="0"/>
  </r>
  <r>
    <x v="3"/>
    <x v="1"/>
    <n v="0"/>
    <n v="0"/>
    <n v="0"/>
    <n v="0"/>
    <s v="Vie_3"/>
    <n v="0"/>
  </r>
  <r>
    <x v="4"/>
    <x v="1"/>
    <n v="0"/>
    <n v="0"/>
    <n v="0"/>
    <n v="0"/>
    <s v="Vie_3"/>
    <n v="0"/>
  </r>
  <r>
    <x v="5"/>
    <x v="1"/>
    <n v="0"/>
    <n v="0"/>
    <n v="0"/>
    <n v="0"/>
    <s v="Vie_3"/>
    <n v="0"/>
  </r>
  <r>
    <x v="6"/>
    <x v="1"/>
    <n v="0"/>
    <n v="0"/>
    <n v="0"/>
    <n v="0"/>
    <s v="Vie_3"/>
    <n v="0"/>
  </r>
  <r>
    <x v="7"/>
    <x v="1"/>
    <n v="0"/>
    <n v="0"/>
    <n v="0"/>
    <n v="0"/>
    <s v="Vie_3"/>
    <n v="0"/>
  </r>
  <r>
    <x v="8"/>
    <x v="1"/>
    <n v="0"/>
    <n v="0"/>
    <n v="0"/>
    <n v="0"/>
    <s v="Vie_3"/>
    <n v="0"/>
  </r>
  <r>
    <x v="9"/>
    <x v="1"/>
    <n v="0"/>
    <n v="0"/>
    <n v="0"/>
    <n v="0"/>
    <s v="Vie_3"/>
    <n v="0"/>
  </r>
  <r>
    <x v="10"/>
    <x v="1"/>
    <n v="0"/>
    <n v="0"/>
    <n v="0"/>
    <n v="0"/>
    <s v="Vie_3"/>
    <n v="0"/>
  </r>
  <r>
    <x v="11"/>
    <x v="1"/>
    <n v="0"/>
    <n v="0"/>
    <n v="0"/>
    <n v="0"/>
    <s v="Vie_3"/>
    <n v="0"/>
  </r>
  <r>
    <x v="12"/>
    <x v="1"/>
    <n v="0"/>
    <n v="0"/>
    <n v="0"/>
    <n v="0"/>
    <s v="Vie_3"/>
    <n v="0"/>
  </r>
  <r>
    <x v="13"/>
    <x v="1"/>
    <n v="0"/>
    <n v="0"/>
    <n v="0"/>
    <n v="0"/>
    <s v="Vie_3"/>
    <n v="0"/>
  </r>
  <r>
    <x v="14"/>
    <x v="1"/>
    <n v="0"/>
    <n v="0"/>
    <n v="0"/>
    <n v="0"/>
    <s v="Vie_3"/>
    <n v="0"/>
  </r>
  <r>
    <x v="15"/>
    <x v="1"/>
    <n v="0"/>
    <n v="0"/>
    <n v="0"/>
    <n v="0"/>
    <s v="Vie_3"/>
    <n v="0"/>
  </r>
  <r>
    <x v="16"/>
    <x v="1"/>
    <n v="0"/>
    <n v="0"/>
    <n v="0"/>
    <n v="0"/>
    <s v="Vie_3"/>
    <n v="0"/>
  </r>
  <r>
    <x v="17"/>
    <x v="1"/>
    <n v="0"/>
    <n v="0"/>
    <n v="0"/>
    <n v="0"/>
    <s v="Vie_3"/>
    <n v="0"/>
  </r>
  <r>
    <x v="18"/>
    <x v="1"/>
    <n v="0"/>
    <n v="0"/>
    <n v="0"/>
    <n v="0"/>
    <s v="Vie_3"/>
    <n v="0"/>
  </r>
  <r>
    <x v="19"/>
    <x v="1"/>
    <n v="0"/>
    <n v="0"/>
    <n v="0"/>
    <n v="0"/>
    <s v="Vie_3"/>
    <n v="0"/>
  </r>
  <r>
    <x v="20"/>
    <x v="1"/>
    <n v="0"/>
    <n v="0"/>
    <n v="0"/>
    <n v="0"/>
    <s v="Vie_3"/>
    <n v="0"/>
  </r>
  <r>
    <x v="21"/>
    <x v="1"/>
    <n v="0"/>
    <n v="0"/>
    <n v="0"/>
    <n v="0"/>
    <s v="Vie_3"/>
    <n v="0"/>
  </r>
  <r>
    <x v="22"/>
    <x v="1"/>
    <n v="0"/>
    <n v="0"/>
    <n v="0"/>
    <n v="0"/>
    <s v="Vie_3"/>
    <n v="0"/>
  </r>
  <r>
    <x v="23"/>
    <x v="1"/>
    <n v="0"/>
    <n v="0"/>
    <n v="0"/>
    <n v="0"/>
    <s v="Vie_3"/>
    <n v="0"/>
  </r>
  <r>
    <x v="24"/>
    <x v="1"/>
    <n v="0"/>
    <n v="0"/>
    <n v="0"/>
    <n v="0"/>
    <s v="Vie_3"/>
    <n v="0"/>
  </r>
  <r>
    <x v="0"/>
    <x v="0"/>
    <n v="0"/>
    <n v="0"/>
    <n v="0"/>
    <n v="0"/>
    <s v="Sab_1"/>
    <n v="0"/>
  </r>
  <r>
    <x v="1"/>
    <x v="0"/>
    <n v="0"/>
    <n v="0"/>
    <n v="0"/>
    <n v="0"/>
    <s v="Sab_1"/>
    <n v="0"/>
  </r>
  <r>
    <x v="2"/>
    <x v="0"/>
    <n v="0"/>
    <n v="0"/>
    <n v="0"/>
    <n v="0"/>
    <s v="Sab_1"/>
    <n v="0"/>
  </r>
  <r>
    <x v="3"/>
    <x v="0"/>
    <n v="0"/>
    <n v="0"/>
    <n v="0"/>
    <n v="0"/>
    <s v="Sab_1"/>
    <n v="0"/>
  </r>
  <r>
    <x v="4"/>
    <x v="0"/>
    <n v="0"/>
    <n v="0"/>
    <n v="0"/>
    <n v="0"/>
    <s v="Sab_1"/>
    <n v="0"/>
  </r>
  <r>
    <x v="5"/>
    <x v="0"/>
    <n v="0"/>
    <n v="0"/>
    <n v="0"/>
    <n v="0"/>
    <s v="Sab_1"/>
    <n v="0"/>
  </r>
  <r>
    <x v="6"/>
    <x v="0"/>
    <n v="0"/>
    <n v="0"/>
    <n v="0"/>
    <n v="0"/>
    <s v="Sab_1"/>
    <n v="0"/>
  </r>
  <r>
    <x v="7"/>
    <x v="0"/>
    <n v="0"/>
    <n v="0"/>
    <n v="0"/>
    <n v="0"/>
    <s v="Sab_1"/>
    <n v="0"/>
  </r>
  <r>
    <x v="8"/>
    <x v="0"/>
    <n v="0"/>
    <n v="0"/>
    <n v="0"/>
    <n v="0"/>
    <s v="Sab_1"/>
    <n v="0"/>
  </r>
  <r>
    <x v="9"/>
    <x v="0"/>
    <n v="0"/>
    <n v="0"/>
    <n v="0"/>
    <n v="0"/>
    <s v="Sab_1"/>
    <n v="0"/>
  </r>
  <r>
    <x v="10"/>
    <x v="0"/>
    <n v="0"/>
    <n v="0"/>
    <n v="0"/>
    <n v="0"/>
    <s v="Sab_1"/>
    <n v="0"/>
  </r>
  <r>
    <x v="11"/>
    <x v="0"/>
    <n v="0"/>
    <n v="0"/>
    <n v="0"/>
    <n v="0"/>
    <s v="Sab_1"/>
    <n v="0"/>
  </r>
  <r>
    <x v="12"/>
    <x v="0"/>
    <n v="0"/>
    <n v="0"/>
    <n v="0"/>
    <n v="0"/>
    <s v="Sab_1"/>
    <n v="0"/>
  </r>
  <r>
    <x v="13"/>
    <x v="0"/>
    <n v="0"/>
    <n v="0"/>
    <n v="0"/>
    <n v="0"/>
    <s v="Sab_1"/>
    <n v="0"/>
  </r>
  <r>
    <x v="14"/>
    <x v="0"/>
    <n v="0"/>
    <n v="0"/>
    <n v="0"/>
    <n v="0"/>
    <s v="Sab_1"/>
    <n v="0"/>
  </r>
  <r>
    <x v="15"/>
    <x v="0"/>
    <n v="0"/>
    <n v="0"/>
    <n v="0"/>
    <n v="0"/>
    <s v="Sab_1"/>
    <n v="0"/>
  </r>
  <r>
    <x v="16"/>
    <x v="0"/>
    <n v="0"/>
    <n v="0"/>
    <n v="0"/>
    <n v="0"/>
    <s v="Sab_1"/>
    <n v="0"/>
  </r>
  <r>
    <x v="17"/>
    <x v="0"/>
    <n v="0"/>
    <n v="0"/>
    <n v="0"/>
    <n v="0"/>
    <s v="Sab_1"/>
    <n v="0"/>
  </r>
  <r>
    <x v="18"/>
    <x v="0"/>
    <n v="0"/>
    <n v="0"/>
    <n v="0"/>
    <n v="0"/>
    <s v="Sab_1"/>
    <n v="0"/>
  </r>
  <r>
    <x v="19"/>
    <x v="0"/>
    <n v="0"/>
    <n v="0"/>
    <n v="0"/>
    <n v="0"/>
    <s v="Sab_1"/>
    <n v="0"/>
  </r>
  <r>
    <x v="20"/>
    <x v="0"/>
    <n v="0"/>
    <n v="0"/>
    <n v="0"/>
    <n v="0"/>
    <s v="Sab_1"/>
    <n v="0"/>
  </r>
  <r>
    <x v="21"/>
    <x v="0"/>
    <n v="0"/>
    <n v="0"/>
    <n v="0"/>
    <n v="0"/>
    <s v="Sab_1"/>
    <n v="0"/>
  </r>
  <r>
    <x v="22"/>
    <x v="0"/>
    <n v="0"/>
    <n v="0"/>
    <n v="0"/>
    <n v="0"/>
    <s v="Sab_1"/>
    <n v="0"/>
  </r>
  <r>
    <x v="23"/>
    <x v="0"/>
    <n v="0"/>
    <n v="0"/>
    <n v="0"/>
    <n v="0"/>
    <s v="Sab_1"/>
    <n v="0"/>
  </r>
  <r>
    <x v="24"/>
    <x v="0"/>
    <n v="0"/>
    <n v="0"/>
    <n v="0"/>
    <n v="0"/>
    <s v="Sab_1"/>
    <n v="0"/>
  </r>
  <r>
    <x v="0"/>
    <x v="0"/>
    <n v="0"/>
    <n v="0"/>
    <n v="0"/>
    <n v="0"/>
    <s v="Sab_1"/>
    <n v="0"/>
  </r>
  <r>
    <x v="1"/>
    <x v="0"/>
    <n v="0"/>
    <n v="0"/>
    <n v="0"/>
    <n v="0"/>
    <s v="Sab_1"/>
    <n v="0"/>
  </r>
  <r>
    <x v="2"/>
    <x v="0"/>
    <n v="0"/>
    <n v="0"/>
    <n v="0"/>
    <n v="0"/>
    <s v="Sab_1"/>
    <n v="0"/>
  </r>
  <r>
    <x v="3"/>
    <x v="0"/>
    <n v="0"/>
    <n v="0"/>
    <n v="0"/>
    <n v="0"/>
    <s v="Sab_1"/>
    <n v="0"/>
  </r>
  <r>
    <x v="4"/>
    <x v="0"/>
    <n v="0"/>
    <n v="0"/>
    <n v="0"/>
    <n v="0"/>
    <s v="Sab_1"/>
    <n v="0"/>
  </r>
  <r>
    <x v="5"/>
    <x v="0"/>
    <n v="0"/>
    <n v="0"/>
    <n v="0"/>
    <n v="0"/>
    <s v="Sab_1"/>
    <n v="0"/>
  </r>
  <r>
    <x v="6"/>
    <x v="0"/>
    <n v="1"/>
    <n v="0"/>
    <n v="0"/>
    <n v="0"/>
    <s v="Sab_1"/>
    <n v="1"/>
  </r>
  <r>
    <x v="7"/>
    <x v="0"/>
    <n v="1"/>
    <n v="0"/>
    <n v="0"/>
    <n v="0"/>
    <s v="Sab_1"/>
    <n v="1"/>
  </r>
  <r>
    <x v="8"/>
    <x v="0"/>
    <n v="0"/>
    <n v="0"/>
    <n v="0"/>
    <n v="0"/>
    <s v="Sab_1"/>
    <n v="0"/>
  </r>
  <r>
    <x v="9"/>
    <x v="0"/>
    <n v="4"/>
    <n v="0"/>
    <n v="0"/>
    <n v="0"/>
    <s v="Sab_1"/>
    <n v="4"/>
  </r>
  <r>
    <x v="10"/>
    <x v="0"/>
    <n v="0"/>
    <n v="0"/>
    <n v="0"/>
    <n v="0"/>
    <s v="Sab_1"/>
    <n v="0"/>
  </r>
  <r>
    <x v="11"/>
    <x v="0"/>
    <n v="0"/>
    <n v="0"/>
    <n v="0"/>
    <n v="0"/>
    <s v="Sab_1"/>
    <n v="0"/>
  </r>
  <r>
    <x v="12"/>
    <x v="0"/>
    <n v="0"/>
    <n v="0"/>
    <n v="0"/>
    <n v="0"/>
    <s v="Sab_1"/>
    <n v="0"/>
  </r>
  <r>
    <x v="13"/>
    <x v="0"/>
    <n v="0"/>
    <n v="0"/>
    <n v="0"/>
    <n v="0"/>
    <s v="Sab_1"/>
    <n v="0"/>
  </r>
  <r>
    <x v="14"/>
    <x v="0"/>
    <n v="5"/>
    <n v="0"/>
    <n v="0"/>
    <n v="0"/>
    <s v="Sab_1"/>
    <n v="5"/>
  </r>
  <r>
    <x v="15"/>
    <x v="0"/>
    <n v="0"/>
    <n v="0"/>
    <n v="0"/>
    <n v="0"/>
    <s v="Sab_1"/>
    <n v="0"/>
  </r>
  <r>
    <x v="16"/>
    <x v="0"/>
    <n v="0"/>
    <n v="0"/>
    <n v="0"/>
    <n v="0"/>
    <s v="Sab_1"/>
    <n v="0"/>
  </r>
  <r>
    <x v="17"/>
    <x v="0"/>
    <n v="0"/>
    <n v="0"/>
    <n v="0"/>
    <n v="0"/>
    <s v="Sab_1"/>
    <n v="0"/>
  </r>
  <r>
    <x v="18"/>
    <x v="0"/>
    <n v="0"/>
    <n v="0"/>
    <n v="0"/>
    <n v="0"/>
    <s v="Sab_1"/>
    <n v="0"/>
  </r>
  <r>
    <x v="19"/>
    <x v="0"/>
    <n v="0"/>
    <n v="0"/>
    <n v="0"/>
    <n v="0"/>
    <s v="Sab_1"/>
    <n v="0"/>
  </r>
  <r>
    <x v="20"/>
    <x v="0"/>
    <n v="0"/>
    <n v="0"/>
    <n v="0"/>
    <n v="0"/>
    <s v="Sab_1"/>
    <n v="0"/>
  </r>
  <r>
    <x v="21"/>
    <x v="0"/>
    <n v="0"/>
    <n v="0"/>
    <n v="0"/>
    <n v="0"/>
    <s v="Sab_1"/>
    <n v="0"/>
  </r>
  <r>
    <x v="22"/>
    <x v="0"/>
    <n v="0"/>
    <n v="0"/>
    <n v="0"/>
    <n v="0"/>
    <s v="Sab_1"/>
    <n v="0"/>
  </r>
  <r>
    <x v="23"/>
    <x v="0"/>
    <n v="0"/>
    <n v="0"/>
    <n v="0"/>
    <n v="0"/>
    <s v="Sab_1"/>
    <n v="0"/>
  </r>
  <r>
    <x v="24"/>
    <x v="0"/>
    <n v="0"/>
    <n v="0"/>
    <n v="0"/>
    <n v="0"/>
    <s v="Sab_1"/>
    <n v="0"/>
  </r>
  <r>
    <x v="0"/>
    <x v="0"/>
    <n v="0"/>
    <n v="0"/>
    <n v="0"/>
    <n v="0"/>
    <s v="Sab_1"/>
    <n v="0"/>
  </r>
  <r>
    <x v="1"/>
    <x v="0"/>
    <n v="0"/>
    <n v="0"/>
    <n v="0"/>
    <n v="0"/>
    <s v="Sab_1"/>
    <n v="0"/>
  </r>
  <r>
    <x v="2"/>
    <x v="0"/>
    <n v="0"/>
    <n v="0"/>
    <n v="0"/>
    <n v="0"/>
    <s v="Sab_1"/>
    <n v="0"/>
  </r>
  <r>
    <x v="3"/>
    <x v="0"/>
    <n v="6"/>
    <n v="0"/>
    <n v="0"/>
    <n v="0"/>
    <s v="Sab_1"/>
    <n v="6"/>
  </r>
  <r>
    <x v="4"/>
    <x v="0"/>
    <n v="0"/>
    <n v="0"/>
    <n v="0"/>
    <n v="0"/>
    <s v="Sab_1"/>
    <n v="0"/>
  </r>
  <r>
    <x v="5"/>
    <x v="0"/>
    <n v="0"/>
    <n v="0"/>
    <n v="0"/>
    <n v="0"/>
    <s v="Sab_1"/>
    <n v="0"/>
  </r>
  <r>
    <x v="6"/>
    <x v="0"/>
    <n v="0"/>
    <n v="0"/>
    <n v="0"/>
    <n v="0"/>
    <s v="Sab_1"/>
    <n v="0"/>
  </r>
  <r>
    <x v="7"/>
    <x v="0"/>
    <n v="0"/>
    <n v="0"/>
    <n v="0"/>
    <n v="0"/>
    <s v="Sab_1"/>
    <n v="0"/>
  </r>
  <r>
    <x v="8"/>
    <x v="0"/>
    <n v="0"/>
    <n v="0"/>
    <n v="0"/>
    <n v="0"/>
    <s v="Sab_1"/>
    <n v="0"/>
  </r>
  <r>
    <x v="9"/>
    <x v="0"/>
    <n v="0"/>
    <n v="0"/>
    <n v="0"/>
    <n v="0"/>
    <s v="Sab_1"/>
    <n v="0"/>
  </r>
  <r>
    <x v="10"/>
    <x v="0"/>
    <n v="1"/>
    <n v="0"/>
    <n v="0"/>
    <n v="0"/>
    <s v="Sab_1"/>
    <n v="1"/>
  </r>
  <r>
    <x v="11"/>
    <x v="0"/>
    <n v="0"/>
    <n v="0"/>
    <n v="0"/>
    <n v="0"/>
    <s v="Sab_1"/>
    <n v="0"/>
  </r>
  <r>
    <x v="12"/>
    <x v="0"/>
    <n v="0"/>
    <n v="0"/>
    <n v="0"/>
    <n v="0"/>
    <s v="Sab_1"/>
    <n v="0"/>
  </r>
  <r>
    <x v="13"/>
    <x v="0"/>
    <n v="0"/>
    <n v="0"/>
    <n v="0"/>
    <n v="0"/>
    <s v="Sab_1"/>
    <n v="0"/>
  </r>
  <r>
    <x v="14"/>
    <x v="0"/>
    <n v="0"/>
    <n v="0"/>
    <n v="0"/>
    <n v="0"/>
    <s v="Sab_1"/>
    <n v="0"/>
  </r>
  <r>
    <x v="15"/>
    <x v="0"/>
    <n v="0"/>
    <n v="0"/>
    <n v="0"/>
    <n v="0"/>
    <s v="Sab_1"/>
    <n v="0"/>
  </r>
  <r>
    <x v="16"/>
    <x v="0"/>
    <n v="0"/>
    <n v="0"/>
    <n v="0"/>
    <n v="0"/>
    <s v="Sab_1"/>
    <n v="0"/>
  </r>
  <r>
    <x v="17"/>
    <x v="0"/>
    <n v="0"/>
    <n v="0"/>
    <n v="0"/>
    <n v="0"/>
    <s v="Sab_1"/>
    <n v="0"/>
  </r>
  <r>
    <x v="18"/>
    <x v="0"/>
    <n v="0"/>
    <n v="0"/>
    <n v="0"/>
    <n v="0"/>
    <s v="Sab_1"/>
    <n v="0"/>
  </r>
  <r>
    <x v="19"/>
    <x v="0"/>
    <n v="0"/>
    <n v="0"/>
    <n v="0"/>
    <n v="0"/>
    <s v="Sab_1"/>
    <n v="0"/>
  </r>
  <r>
    <x v="20"/>
    <x v="0"/>
    <n v="0"/>
    <n v="0"/>
    <n v="0"/>
    <n v="0"/>
    <s v="Sab_1"/>
    <n v="0"/>
  </r>
  <r>
    <x v="21"/>
    <x v="0"/>
    <n v="0"/>
    <n v="0"/>
    <n v="0"/>
    <n v="0"/>
    <s v="Sab_1"/>
    <n v="0"/>
  </r>
  <r>
    <x v="22"/>
    <x v="0"/>
    <n v="0"/>
    <n v="0"/>
    <n v="0"/>
    <n v="0"/>
    <s v="Sab_1"/>
    <n v="0"/>
  </r>
  <r>
    <x v="23"/>
    <x v="0"/>
    <n v="0"/>
    <n v="0"/>
    <n v="0"/>
    <n v="0"/>
    <s v="Sab_1"/>
    <n v="0"/>
  </r>
  <r>
    <x v="24"/>
    <x v="0"/>
    <n v="0"/>
    <n v="0"/>
    <n v="0"/>
    <n v="0"/>
    <s v="Sab_1"/>
    <n v="0"/>
  </r>
  <r>
    <x v="0"/>
    <x v="0"/>
    <n v="0"/>
    <n v="0"/>
    <n v="0"/>
    <n v="0"/>
    <s v="Sab_1"/>
    <n v="0"/>
  </r>
  <r>
    <x v="1"/>
    <x v="0"/>
    <n v="0"/>
    <n v="0"/>
    <n v="0"/>
    <n v="0"/>
    <s v="Sab_1"/>
    <n v="0"/>
  </r>
  <r>
    <x v="2"/>
    <x v="0"/>
    <n v="0"/>
    <n v="0"/>
    <n v="0"/>
    <n v="0"/>
    <s v="Sab_1"/>
    <n v="0"/>
  </r>
  <r>
    <x v="3"/>
    <x v="0"/>
    <n v="0"/>
    <n v="0"/>
    <n v="0"/>
    <n v="0"/>
    <s v="Sab_1"/>
    <n v="0"/>
  </r>
  <r>
    <x v="4"/>
    <x v="0"/>
    <n v="0"/>
    <n v="0"/>
    <n v="0"/>
    <n v="0"/>
    <s v="Sab_1"/>
    <n v="0"/>
  </r>
  <r>
    <x v="5"/>
    <x v="0"/>
    <n v="0"/>
    <n v="0"/>
    <n v="0"/>
    <n v="0"/>
    <s v="Sab_1"/>
    <n v="0"/>
  </r>
  <r>
    <x v="6"/>
    <x v="0"/>
    <n v="1"/>
    <n v="0"/>
    <n v="0"/>
    <n v="0"/>
    <s v="Sab_1"/>
    <n v="1"/>
  </r>
  <r>
    <x v="7"/>
    <x v="0"/>
    <n v="0"/>
    <n v="0"/>
    <n v="0"/>
    <n v="0"/>
    <s v="Sab_1"/>
    <n v="0"/>
  </r>
  <r>
    <x v="8"/>
    <x v="0"/>
    <n v="0"/>
    <n v="0"/>
    <n v="0"/>
    <n v="0"/>
    <s v="Sab_1"/>
    <n v="0"/>
  </r>
  <r>
    <x v="9"/>
    <x v="0"/>
    <n v="87"/>
    <n v="0"/>
    <n v="0"/>
    <n v="0"/>
    <s v="Sab_1"/>
    <n v="87"/>
  </r>
  <r>
    <x v="10"/>
    <x v="0"/>
    <n v="0"/>
    <n v="0"/>
    <n v="0"/>
    <n v="0"/>
    <s v="Sab_1"/>
    <n v="0"/>
  </r>
  <r>
    <x v="11"/>
    <x v="0"/>
    <n v="29"/>
    <n v="0"/>
    <n v="0"/>
    <n v="0"/>
    <s v="Sab_1"/>
    <n v="29"/>
  </r>
  <r>
    <x v="12"/>
    <x v="0"/>
    <n v="0"/>
    <n v="0"/>
    <n v="0"/>
    <n v="0"/>
    <s v="Sab_1"/>
    <n v="0"/>
  </r>
  <r>
    <x v="13"/>
    <x v="0"/>
    <n v="0"/>
    <n v="0"/>
    <n v="0"/>
    <n v="0"/>
    <s v="Sab_1"/>
    <n v="0"/>
  </r>
  <r>
    <x v="14"/>
    <x v="0"/>
    <n v="0"/>
    <n v="0"/>
    <n v="0"/>
    <n v="0"/>
    <s v="Sab_1"/>
    <n v="0"/>
  </r>
  <r>
    <x v="15"/>
    <x v="0"/>
    <n v="0"/>
    <n v="0"/>
    <n v="0"/>
    <n v="0"/>
    <s v="Sab_1"/>
    <n v="0"/>
  </r>
  <r>
    <x v="16"/>
    <x v="0"/>
    <n v="0"/>
    <n v="0"/>
    <n v="0"/>
    <n v="0"/>
    <s v="Sab_1"/>
    <n v="0"/>
  </r>
  <r>
    <x v="17"/>
    <x v="0"/>
    <n v="0"/>
    <n v="0"/>
    <n v="0"/>
    <n v="0"/>
    <s v="Sab_1"/>
    <n v="0"/>
  </r>
  <r>
    <x v="18"/>
    <x v="0"/>
    <n v="0"/>
    <n v="0"/>
    <n v="0"/>
    <n v="0"/>
    <s v="Sab_1"/>
    <n v="0"/>
  </r>
  <r>
    <x v="19"/>
    <x v="0"/>
    <n v="0"/>
    <n v="0"/>
    <n v="0"/>
    <n v="0"/>
    <s v="Sab_1"/>
    <n v="0"/>
  </r>
  <r>
    <x v="20"/>
    <x v="0"/>
    <n v="0"/>
    <n v="0"/>
    <n v="0"/>
    <n v="0"/>
    <s v="Sab_1"/>
    <n v="0"/>
  </r>
  <r>
    <x v="21"/>
    <x v="0"/>
    <n v="0"/>
    <n v="0"/>
    <n v="0"/>
    <n v="0"/>
    <s v="Sab_1"/>
    <n v="0"/>
  </r>
  <r>
    <x v="22"/>
    <x v="0"/>
    <n v="0"/>
    <n v="0"/>
    <n v="0"/>
    <n v="0"/>
    <s v="Sab_1"/>
    <n v="0"/>
  </r>
  <r>
    <x v="23"/>
    <x v="0"/>
    <n v="0"/>
    <n v="0"/>
    <n v="0"/>
    <n v="0"/>
    <s v="Sab_1"/>
    <n v="0"/>
  </r>
  <r>
    <x v="24"/>
    <x v="0"/>
    <n v="0"/>
    <n v="0"/>
    <n v="0"/>
    <n v="0"/>
    <s v="Sab_1"/>
    <n v="0"/>
  </r>
  <r>
    <x v="0"/>
    <x v="0"/>
    <n v="0"/>
    <n v="0"/>
    <n v="0"/>
    <n v="0"/>
    <s v="Sab_1"/>
    <n v="0"/>
  </r>
  <r>
    <x v="1"/>
    <x v="0"/>
    <n v="0"/>
    <n v="0"/>
    <n v="0"/>
    <n v="0"/>
    <s v="Sab_1"/>
    <n v="0"/>
  </r>
  <r>
    <x v="2"/>
    <x v="0"/>
    <n v="0"/>
    <n v="0"/>
    <n v="0"/>
    <n v="0"/>
    <s v="Sab_1"/>
    <n v="0"/>
  </r>
  <r>
    <x v="3"/>
    <x v="0"/>
    <n v="0"/>
    <n v="0"/>
    <n v="0"/>
    <n v="0"/>
    <s v="Sab_1"/>
    <n v="0"/>
  </r>
  <r>
    <x v="4"/>
    <x v="0"/>
    <n v="0"/>
    <n v="0"/>
    <n v="0"/>
    <n v="0"/>
    <s v="Sab_1"/>
    <n v="0"/>
  </r>
  <r>
    <x v="5"/>
    <x v="0"/>
    <n v="0"/>
    <n v="0"/>
    <n v="0"/>
    <n v="0"/>
    <s v="Sab_1"/>
    <n v="0"/>
  </r>
  <r>
    <x v="6"/>
    <x v="0"/>
    <n v="0"/>
    <n v="0"/>
    <n v="0"/>
    <n v="0"/>
    <s v="Sab_1"/>
    <n v="0"/>
  </r>
  <r>
    <x v="7"/>
    <x v="0"/>
    <n v="0"/>
    <n v="0"/>
    <n v="0"/>
    <n v="0"/>
    <s v="Sab_1"/>
    <n v="0"/>
  </r>
  <r>
    <x v="8"/>
    <x v="0"/>
    <n v="0"/>
    <n v="0"/>
    <n v="0"/>
    <n v="0"/>
    <s v="Sab_1"/>
    <n v="0"/>
  </r>
  <r>
    <x v="9"/>
    <x v="0"/>
    <n v="0"/>
    <n v="0"/>
    <n v="0"/>
    <n v="0"/>
    <s v="Sab_1"/>
    <n v="0"/>
  </r>
  <r>
    <x v="10"/>
    <x v="0"/>
    <n v="0"/>
    <n v="0"/>
    <n v="0"/>
    <n v="0"/>
    <s v="Sab_1"/>
    <n v="0"/>
  </r>
  <r>
    <x v="11"/>
    <x v="0"/>
    <n v="0"/>
    <n v="0"/>
    <n v="0"/>
    <n v="0"/>
    <s v="Sab_1"/>
    <n v="0"/>
  </r>
  <r>
    <x v="12"/>
    <x v="0"/>
    <n v="0"/>
    <n v="0"/>
    <n v="0"/>
    <n v="0"/>
    <s v="Sab_1"/>
    <n v="0"/>
  </r>
  <r>
    <x v="13"/>
    <x v="0"/>
    <n v="0"/>
    <n v="0"/>
    <n v="0"/>
    <n v="0"/>
    <s v="Sab_1"/>
    <n v="0"/>
  </r>
  <r>
    <x v="14"/>
    <x v="0"/>
    <n v="0"/>
    <n v="0"/>
    <n v="0"/>
    <n v="0"/>
    <s v="Sab_1"/>
    <n v="0"/>
  </r>
  <r>
    <x v="15"/>
    <x v="0"/>
    <n v="0"/>
    <n v="0"/>
    <n v="0"/>
    <n v="0"/>
    <s v="Sab_1"/>
    <n v="0"/>
  </r>
  <r>
    <x v="16"/>
    <x v="0"/>
    <n v="0"/>
    <n v="0"/>
    <n v="0"/>
    <n v="0"/>
    <s v="Sab_1"/>
    <n v="0"/>
  </r>
  <r>
    <x v="17"/>
    <x v="0"/>
    <n v="0"/>
    <n v="0"/>
    <n v="0"/>
    <n v="0"/>
    <s v="Sab_1"/>
    <n v="0"/>
  </r>
  <r>
    <x v="18"/>
    <x v="0"/>
    <n v="0"/>
    <n v="0"/>
    <n v="0"/>
    <n v="0"/>
    <s v="Sab_1"/>
    <n v="0"/>
  </r>
  <r>
    <x v="19"/>
    <x v="0"/>
    <n v="0"/>
    <n v="0"/>
    <n v="0"/>
    <n v="0"/>
    <s v="Sab_1"/>
    <n v="0"/>
  </r>
  <r>
    <x v="20"/>
    <x v="0"/>
    <n v="0"/>
    <n v="0"/>
    <n v="0"/>
    <n v="0"/>
    <s v="Sab_1"/>
    <n v="0"/>
  </r>
  <r>
    <x v="21"/>
    <x v="0"/>
    <n v="0"/>
    <n v="0"/>
    <n v="0"/>
    <n v="0"/>
    <s v="Sab_1"/>
    <n v="0"/>
  </r>
  <r>
    <x v="22"/>
    <x v="0"/>
    <n v="0"/>
    <n v="0"/>
    <n v="0"/>
    <n v="0"/>
    <s v="Sab_1"/>
    <n v="0"/>
  </r>
  <r>
    <x v="23"/>
    <x v="0"/>
    <n v="0"/>
    <n v="0"/>
    <n v="0"/>
    <n v="0"/>
    <s v="Sab_1"/>
    <n v="0"/>
  </r>
  <r>
    <x v="24"/>
    <x v="0"/>
    <n v="0"/>
    <n v="0"/>
    <n v="0"/>
    <n v="0"/>
    <s v="Sab_1"/>
    <n v="0"/>
  </r>
  <r>
    <x v="0"/>
    <x v="0"/>
    <n v="0"/>
    <n v="0"/>
    <n v="0"/>
    <n v="0"/>
    <s v="Sab_1"/>
    <n v="0"/>
  </r>
  <r>
    <x v="1"/>
    <x v="0"/>
    <n v="0"/>
    <n v="0"/>
    <n v="0"/>
    <n v="0"/>
    <s v="Sab_1"/>
    <n v="0"/>
  </r>
  <r>
    <x v="2"/>
    <x v="0"/>
    <n v="0"/>
    <n v="0"/>
    <n v="0"/>
    <n v="0"/>
    <s v="Sab_1"/>
    <n v="0"/>
  </r>
  <r>
    <x v="3"/>
    <x v="0"/>
    <n v="0"/>
    <n v="0"/>
    <n v="0"/>
    <n v="0"/>
    <s v="Sab_1"/>
    <n v="0"/>
  </r>
  <r>
    <x v="4"/>
    <x v="0"/>
    <n v="0"/>
    <n v="0"/>
    <n v="0"/>
    <n v="0"/>
    <s v="Sab_1"/>
    <n v="0"/>
  </r>
  <r>
    <x v="5"/>
    <x v="0"/>
    <n v="0"/>
    <n v="0"/>
    <n v="0"/>
    <n v="0"/>
    <s v="Sab_1"/>
    <n v="0"/>
  </r>
  <r>
    <x v="6"/>
    <x v="0"/>
    <n v="0"/>
    <n v="0"/>
    <n v="0"/>
    <n v="0"/>
    <s v="Sab_1"/>
    <n v="0"/>
  </r>
  <r>
    <x v="7"/>
    <x v="0"/>
    <n v="0"/>
    <n v="0"/>
    <n v="0"/>
    <n v="0"/>
    <s v="Sab_1"/>
    <n v="0"/>
  </r>
  <r>
    <x v="8"/>
    <x v="0"/>
    <n v="0"/>
    <n v="0"/>
    <n v="0"/>
    <n v="0"/>
    <s v="Sab_1"/>
    <n v="0"/>
  </r>
  <r>
    <x v="9"/>
    <x v="0"/>
    <n v="1"/>
    <n v="0"/>
    <n v="0"/>
    <n v="0"/>
    <s v="Sab_1"/>
    <n v="1"/>
  </r>
  <r>
    <x v="10"/>
    <x v="0"/>
    <n v="0"/>
    <n v="0"/>
    <n v="0"/>
    <n v="0"/>
    <s v="Sab_1"/>
    <n v="0"/>
  </r>
  <r>
    <x v="11"/>
    <x v="0"/>
    <n v="0"/>
    <n v="0"/>
    <n v="0"/>
    <n v="0"/>
    <s v="Sab_1"/>
    <n v="0"/>
  </r>
  <r>
    <x v="12"/>
    <x v="0"/>
    <n v="0"/>
    <n v="0"/>
    <n v="0"/>
    <n v="0"/>
    <s v="Sab_1"/>
    <n v="0"/>
  </r>
  <r>
    <x v="13"/>
    <x v="0"/>
    <n v="0"/>
    <n v="0"/>
    <n v="0"/>
    <n v="0"/>
    <s v="Sab_1"/>
    <n v="0"/>
  </r>
  <r>
    <x v="14"/>
    <x v="0"/>
    <n v="0"/>
    <n v="0"/>
    <n v="0"/>
    <n v="0"/>
    <s v="Sab_1"/>
    <n v="0"/>
  </r>
  <r>
    <x v="15"/>
    <x v="0"/>
    <n v="0"/>
    <n v="0"/>
    <n v="0"/>
    <n v="0"/>
    <s v="Sab_1"/>
    <n v="0"/>
  </r>
  <r>
    <x v="16"/>
    <x v="0"/>
    <n v="0"/>
    <n v="0"/>
    <n v="0"/>
    <n v="0"/>
    <s v="Sab_1"/>
    <n v="0"/>
  </r>
  <r>
    <x v="17"/>
    <x v="0"/>
    <n v="0"/>
    <n v="0"/>
    <n v="0"/>
    <n v="0"/>
    <s v="Sab_1"/>
    <n v="0"/>
  </r>
  <r>
    <x v="18"/>
    <x v="0"/>
    <n v="0"/>
    <n v="0"/>
    <n v="0"/>
    <n v="0"/>
    <s v="Sab_1"/>
    <n v="0"/>
  </r>
  <r>
    <x v="19"/>
    <x v="0"/>
    <n v="0"/>
    <n v="0"/>
    <n v="0"/>
    <n v="0"/>
    <s v="Sab_1"/>
    <n v="0"/>
  </r>
  <r>
    <x v="20"/>
    <x v="0"/>
    <n v="0"/>
    <n v="0"/>
    <n v="0"/>
    <n v="0"/>
    <s v="Sab_1"/>
    <n v="0"/>
  </r>
  <r>
    <x v="21"/>
    <x v="0"/>
    <n v="0"/>
    <n v="0"/>
    <n v="0"/>
    <n v="0"/>
    <s v="Sab_1"/>
    <n v="0"/>
  </r>
  <r>
    <x v="22"/>
    <x v="0"/>
    <n v="0"/>
    <n v="0"/>
    <n v="0"/>
    <n v="0"/>
    <s v="Sab_1"/>
    <n v="0"/>
  </r>
  <r>
    <x v="23"/>
    <x v="0"/>
    <n v="0"/>
    <n v="0"/>
    <n v="0"/>
    <n v="0"/>
    <s v="Sab_1"/>
    <n v="0"/>
  </r>
  <r>
    <x v="24"/>
    <x v="0"/>
    <n v="0"/>
    <n v="0"/>
    <n v="0"/>
    <n v="0"/>
    <s v="Sab_1"/>
    <n v="0"/>
  </r>
  <r>
    <x v="0"/>
    <x v="0"/>
    <n v="0"/>
    <n v="0"/>
    <n v="0"/>
    <n v="0"/>
    <s v="Sab_1"/>
    <n v="0"/>
  </r>
  <r>
    <x v="1"/>
    <x v="0"/>
    <n v="0"/>
    <n v="0"/>
    <n v="0"/>
    <n v="0"/>
    <s v="Sab_1"/>
    <n v="0"/>
  </r>
  <r>
    <x v="2"/>
    <x v="0"/>
    <n v="0"/>
    <n v="0"/>
    <n v="0"/>
    <n v="0"/>
    <s v="Sab_1"/>
    <n v="0"/>
  </r>
  <r>
    <x v="3"/>
    <x v="0"/>
    <n v="0"/>
    <n v="0"/>
    <n v="0"/>
    <n v="0"/>
    <s v="Sab_1"/>
    <n v="0"/>
  </r>
  <r>
    <x v="4"/>
    <x v="0"/>
    <n v="0"/>
    <n v="0"/>
    <n v="0"/>
    <n v="0"/>
    <s v="Sab_1"/>
    <n v="0"/>
  </r>
  <r>
    <x v="5"/>
    <x v="0"/>
    <n v="0"/>
    <n v="0"/>
    <n v="0"/>
    <n v="0"/>
    <s v="Sab_1"/>
    <n v="0"/>
  </r>
  <r>
    <x v="6"/>
    <x v="0"/>
    <n v="0"/>
    <n v="0"/>
    <n v="0"/>
    <n v="0"/>
    <s v="Sab_1"/>
    <n v="0"/>
  </r>
  <r>
    <x v="7"/>
    <x v="0"/>
    <n v="0"/>
    <n v="0"/>
    <n v="0"/>
    <n v="0"/>
    <s v="Sab_1"/>
    <n v="0"/>
  </r>
  <r>
    <x v="8"/>
    <x v="0"/>
    <n v="0"/>
    <n v="0"/>
    <n v="0"/>
    <n v="0"/>
    <s v="Sab_1"/>
    <n v="0"/>
  </r>
  <r>
    <x v="9"/>
    <x v="0"/>
    <n v="0"/>
    <n v="0"/>
    <n v="0"/>
    <n v="0"/>
    <s v="Sab_1"/>
    <n v="0"/>
  </r>
  <r>
    <x v="10"/>
    <x v="0"/>
    <n v="0"/>
    <n v="0"/>
    <n v="0"/>
    <n v="0"/>
    <s v="Sab_1"/>
    <n v="0"/>
  </r>
  <r>
    <x v="11"/>
    <x v="0"/>
    <n v="0"/>
    <n v="0"/>
    <n v="0"/>
    <n v="0"/>
    <s v="Sab_1"/>
    <n v="0"/>
  </r>
  <r>
    <x v="12"/>
    <x v="0"/>
    <n v="0"/>
    <n v="0"/>
    <n v="0"/>
    <n v="0"/>
    <s v="Sab_1"/>
    <n v="0"/>
  </r>
  <r>
    <x v="13"/>
    <x v="0"/>
    <n v="0"/>
    <n v="0"/>
    <n v="0"/>
    <n v="0"/>
    <s v="Sab_1"/>
    <n v="0"/>
  </r>
  <r>
    <x v="14"/>
    <x v="0"/>
    <n v="0"/>
    <n v="0"/>
    <n v="0"/>
    <n v="0"/>
    <s v="Sab_1"/>
    <n v="0"/>
  </r>
  <r>
    <x v="15"/>
    <x v="0"/>
    <n v="0"/>
    <n v="0"/>
    <n v="0"/>
    <n v="0"/>
    <s v="Sab_1"/>
    <n v="0"/>
  </r>
  <r>
    <x v="16"/>
    <x v="0"/>
    <n v="0"/>
    <n v="0"/>
    <n v="0"/>
    <n v="0"/>
    <s v="Sab_1"/>
    <n v="0"/>
  </r>
  <r>
    <x v="17"/>
    <x v="0"/>
    <n v="0"/>
    <n v="0"/>
    <n v="0"/>
    <n v="0"/>
    <s v="Sab_1"/>
    <n v="0"/>
  </r>
  <r>
    <x v="18"/>
    <x v="0"/>
    <n v="0"/>
    <n v="0"/>
    <n v="0"/>
    <n v="0"/>
    <s v="Sab_1"/>
    <n v="0"/>
  </r>
  <r>
    <x v="19"/>
    <x v="0"/>
    <n v="0"/>
    <n v="0"/>
    <n v="0"/>
    <n v="0"/>
    <s v="Sab_1"/>
    <n v="0"/>
  </r>
  <r>
    <x v="20"/>
    <x v="0"/>
    <n v="0"/>
    <n v="0"/>
    <n v="0"/>
    <n v="0"/>
    <s v="Sab_1"/>
    <n v="0"/>
  </r>
  <r>
    <x v="21"/>
    <x v="0"/>
    <n v="0"/>
    <n v="0"/>
    <n v="0"/>
    <n v="0"/>
    <s v="Sab_1"/>
    <n v="0"/>
  </r>
  <r>
    <x v="22"/>
    <x v="0"/>
    <n v="0"/>
    <n v="0"/>
    <n v="0"/>
    <n v="0"/>
    <s v="Sab_1"/>
    <n v="0"/>
  </r>
  <r>
    <x v="23"/>
    <x v="0"/>
    <n v="0"/>
    <n v="0"/>
    <n v="0"/>
    <n v="0"/>
    <s v="Sab_1"/>
    <n v="0"/>
  </r>
  <r>
    <x v="24"/>
    <x v="0"/>
    <n v="0"/>
    <n v="0"/>
    <n v="0"/>
    <n v="0"/>
    <s v="Sab_1"/>
    <n v="0"/>
  </r>
  <r>
    <x v="0"/>
    <x v="0"/>
    <n v="0"/>
    <n v="0"/>
    <n v="0"/>
    <n v="0"/>
    <s v="Sab_1"/>
    <n v="0"/>
  </r>
  <r>
    <x v="1"/>
    <x v="0"/>
    <n v="0"/>
    <n v="0"/>
    <n v="0"/>
    <n v="0"/>
    <s v="Sab_1"/>
    <n v="0"/>
  </r>
  <r>
    <x v="2"/>
    <x v="0"/>
    <n v="0"/>
    <n v="0"/>
    <n v="0"/>
    <n v="0"/>
    <s v="Sab_1"/>
    <n v="0"/>
  </r>
  <r>
    <x v="3"/>
    <x v="0"/>
    <n v="0"/>
    <n v="0"/>
    <n v="0"/>
    <n v="0"/>
    <s v="Sab_1"/>
    <n v="0"/>
  </r>
  <r>
    <x v="4"/>
    <x v="0"/>
    <n v="0"/>
    <n v="0"/>
    <n v="0"/>
    <n v="0"/>
    <s v="Sab_1"/>
    <n v="0"/>
  </r>
  <r>
    <x v="5"/>
    <x v="0"/>
    <n v="0"/>
    <n v="0"/>
    <n v="0"/>
    <n v="0"/>
    <s v="Sab_1"/>
    <n v="0"/>
  </r>
  <r>
    <x v="6"/>
    <x v="0"/>
    <n v="0"/>
    <n v="0"/>
    <n v="0"/>
    <n v="0"/>
    <s v="Sab_1"/>
    <n v="0"/>
  </r>
  <r>
    <x v="7"/>
    <x v="0"/>
    <n v="0"/>
    <n v="0"/>
    <n v="0"/>
    <n v="0"/>
    <s v="Sab_1"/>
    <n v="0"/>
  </r>
  <r>
    <x v="8"/>
    <x v="0"/>
    <n v="0"/>
    <n v="0"/>
    <n v="0"/>
    <n v="0"/>
    <s v="Sab_1"/>
    <n v="0"/>
  </r>
  <r>
    <x v="9"/>
    <x v="0"/>
    <n v="0"/>
    <n v="0"/>
    <n v="0"/>
    <n v="0"/>
    <s v="Sab_1"/>
    <n v="0"/>
  </r>
  <r>
    <x v="10"/>
    <x v="0"/>
    <n v="0"/>
    <n v="0"/>
    <n v="0"/>
    <n v="0"/>
    <s v="Sab_1"/>
    <n v="0"/>
  </r>
  <r>
    <x v="11"/>
    <x v="0"/>
    <n v="0"/>
    <n v="0"/>
    <n v="0"/>
    <n v="0"/>
    <s v="Sab_1"/>
    <n v="0"/>
  </r>
  <r>
    <x v="12"/>
    <x v="0"/>
    <n v="0"/>
    <n v="0"/>
    <n v="0"/>
    <n v="0"/>
    <s v="Sab_1"/>
    <n v="0"/>
  </r>
  <r>
    <x v="13"/>
    <x v="0"/>
    <n v="0"/>
    <n v="0"/>
    <n v="0"/>
    <n v="0"/>
    <s v="Sab_1"/>
    <n v="0"/>
  </r>
  <r>
    <x v="14"/>
    <x v="0"/>
    <n v="0"/>
    <n v="0"/>
    <n v="0"/>
    <n v="0"/>
    <s v="Sab_1"/>
    <n v="0"/>
  </r>
  <r>
    <x v="15"/>
    <x v="0"/>
    <n v="0"/>
    <n v="0"/>
    <n v="0"/>
    <n v="0"/>
    <s v="Sab_1"/>
    <n v="0"/>
  </r>
  <r>
    <x v="16"/>
    <x v="0"/>
    <n v="0"/>
    <n v="0"/>
    <n v="0"/>
    <n v="0"/>
    <s v="Sab_1"/>
    <n v="0"/>
  </r>
  <r>
    <x v="17"/>
    <x v="0"/>
    <n v="0"/>
    <n v="0"/>
    <n v="0"/>
    <n v="0"/>
    <s v="Sab_1"/>
    <n v="0"/>
  </r>
  <r>
    <x v="18"/>
    <x v="0"/>
    <n v="0"/>
    <n v="0"/>
    <n v="0"/>
    <n v="0"/>
    <s v="Sab_1"/>
    <n v="0"/>
  </r>
  <r>
    <x v="19"/>
    <x v="0"/>
    <n v="0"/>
    <n v="0"/>
    <n v="0"/>
    <n v="0"/>
    <s v="Sab_1"/>
    <n v="0"/>
  </r>
  <r>
    <x v="20"/>
    <x v="0"/>
    <n v="0"/>
    <n v="0"/>
    <n v="0"/>
    <n v="0"/>
    <s v="Sab_1"/>
    <n v="0"/>
  </r>
  <r>
    <x v="21"/>
    <x v="0"/>
    <n v="0"/>
    <n v="0"/>
    <n v="0"/>
    <n v="0"/>
    <s v="Sab_1"/>
    <n v="0"/>
  </r>
  <r>
    <x v="22"/>
    <x v="0"/>
    <n v="0"/>
    <n v="0"/>
    <n v="0"/>
    <n v="0"/>
    <s v="Sab_1"/>
    <n v="0"/>
  </r>
  <r>
    <x v="23"/>
    <x v="0"/>
    <n v="0"/>
    <n v="0"/>
    <n v="0"/>
    <n v="0"/>
    <s v="Sab_1"/>
    <n v="0"/>
  </r>
  <r>
    <x v="24"/>
    <x v="0"/>
    <n v="0"/>
    <n v="0"/>
    <n v="0"/>
    <n v="0"/>
    <s v="Sab_1"/>
    <n v="0"/>
  </r>
  <r>
    <x v="0"/>
    <x v="1"/>
    <n v="0"/>
    <n v="0"/>
    <n v="0"/>
    <n v="0"/>
    <s v="Sab_1"/>
    <n v="0"/>
  </r>
  <r>
    <x v="1"/>
    <x v="1"/>
    <n v="0"/>
    <n v="0"/>
    <n v="0"/>
    <n v="0"/>
    <s v="Sab_1"/>
    <n v="0"/>
  </r>
  <r>
    <x v="2"/>
    <x v="1"/>
    <n v="0"/>
    <n v="0"/>
    <n v="0"/>
    <n v="0"/>
    <s v="Sab_1"/>
    <n v="0"/>
  </r>
  <r>
    <x v="3"/>
    <x v="1"/>
    <n v="0"/>
    <n v="0"/>
    <n v="0"/>
    <n v="0"/>
    <s v="Sab_1"/>
    <n v="0"/>
  </r>
  <r>
    <x v="4"/>
    <x v="1"/>
    <n v="0"/>
    <n v="0"/>
    <n v="0"/>
    <n v="0"/>
    <s v="Sab_1"/>
    <n v="0"/>
  </r>
  <r>
    <x v="5"/>
    <x v="1"/>
    <n v="0"/>
    <n v="0"/>
    <n v="0"/>
    <n v="0"/>
    <s v="Sab_1"/>
    <n v="0"/>
  </r>
  <r>
    <x v="6"/>
    <x v="1"/>
    <n v="0"/>
    <n v="0"/>
    <n v="0"/>
    <n v="0"/>
    <s v="Sab_1"/>
    <n v="0"/>
  </r>
  <r>
    <x v="7"/>
    <x v="1"/>
    <n v="0"/>
    <n v="0"/>
    <n v="0"/>
    <n v="0"/>
    <s v="Sab_1"/>
    <n v="0"/>
  </r>
  <r>
    <x v="8"/>
    <x v="1"/>
    <n v="0"/>
    <n v="0"/>
    <n v="0"/>
    <n v="0"/>
    <s v="Sab_1"/>
    <n v="0"/>
  </r>
  <r>
    <x v="9"/>
    <x v="1"/>
    <n v="0"/>
    <n v="0"/>
    <n v="0"/>
    <n v="0"/>
    <s v="Sab_1"/>
    <n v="0"/>
  </r>
  <r>
    <x v="10"/>
    <x v="1"/>
    <n v="0"/>
    <n v="0"/>
    <n v="0"/>
    <n v="0"/>
    <s v="Sab_1"/>
    <n v="0"/>
  </r>
  <r>
    <x v="11"/>
    <x v="1"/>
    <n v="0"/>
    <n v="0"/>
    <n v="0"/>
    <n v="0"/>
    <s v="Sab_1"/>
    <n v="0"/>
  </r>
  <r>
    <x v="12"/>
    <x v="1"/>
    <n v="0"/>
    <n v="0"/>
    <n v="0"/>
    <n v="0"/>
    <s v="Sab_1"/>
    <n v="0"/>
  </r>
  <r>
    <x v="13"/>
    <x v="1"/>
    <n v="0"/>
    <n v="0"/>
    <n v="0"/>
    <n v="0"/>
    <s v="Sab_1"/>
    <n v="0"/>
  </r>
  <r>
    <x v="14"/>
    <x v="1"/>
    <n v="0"/>
    <n v="0"/>
    <n v="0"/>
    <n v="0"/>
    <s v="Sab_1"/>
    <n v="0"/>
  </r>
  <r>
    <x v="15"/>
    <x v="1"/>
    <n v="0"/>
    <n v="0"/>
    <n v="0"/>
    <n v="0"/>
    <s v="Sab_1"/>
    <n v="0"/>
  </r>
  <r>
    <x v="16"/>
    <x v="1"/>
    <n v="0"/>
    <n v="0"/>
    <n v="0"/>
    <n v="0"/>
    <s v="Sab_1"/>
    <n v="0"/>
  </r>
  <r>
    <x v="17"/>
    <x v="1"/>
    <n v="0"/>
    <n v="0"/>
    <n v="0"/>
    <n v="0"/>
    <s v="Sab_1"/>
    <n v="0"/>
  </r>
  <r>
    <x v="18"/>
    <x v="1"/>
    <n v="0"/>
    <n v="0"/>
    <n v="0"/>
    <n v="0"/>
    <s v="Sab_1"/>
    <n v="0"/>
  </r>
  <r>
    <x v="19"/>
    <x v="1"/>
    <n v="0"/>
    <n v="0"/>
    <n v="0"/>
    <n v="0"/>
    <s v="Sab_1"/>
    <n v="0"/>
  </r>
  <r>
    <x v="20"/>
    <x v="1"/>
    <n v="0"/>
    <n v="0"/>
    <n v="0"/>
    <n v="0"/>
    <s v="Sab_1"/>
    <n v="0"/>
  </r>
  <r>
    <x v="21"/>
    <x v="1"/>
    <n v="0"/>
    <n v="0"/>
    <n v="0"/>
    <n v="0"/>
    <s v="Sab_1"/>
    <n v="0"/>
  </r>
  <r>
    <x v="22"/>
    <x v="1"/>
    <n v="0"/>
    <n v="0"/>
    <n v="0"/>
    <n v="0"/>
    <s v="Sab_1"/>
    <n v="0"/>
  </r>
  <r>
    <x v="23"/>
    <x v="1"/>
    <n v="0"/>
    <n v="0"/>
    <n v="0"/>
    <n v="0"/>
    <s v="Sab_1"/>
    <n v="0"/>
  </r>
  <r>
    <x v="24"/>
    <x v="1"/>
    <n v="0"/>
    <n v="0"/>
    <n v="0"/>
    <n v="0"/>
    <s v="Sab_1"/>
    <n v="0"/>
  </r>
  <r>
    <x v="0"/>
    <x v="1"/>
    <n v="0"/>
    <n v="0"/>
    <n v="0"/>
    <n v="0"/>
    <s v="Sab_1"/>
    <n v="0"/>
  </r>
  <r>
    <x v="1"/>
    <x v="1"/>
    <n v="0"/>
    <n v="0"/>
    <n v="0"/>
    <n v="0"/>
    <s v="Sab_1"/>
    <n v="0"/>
  </r>
  <r>
    <x v="2"/>
    <x v="1"/>
    <n v="0"/>
    <n v="0"/>
    <n v="0"/>
    <n v="0"/>
    <s v="Sab_1"/>
    <n v="0"/>
  </r>
  <r>
    <x v="3"/>
    <x v="1"/>
    <n v="0"/>
    <n v="0"/>
    <n v="0"/>
    <n v="0"/>
    <s v="Sab_1"/>
    <n v="0"/>
  </r>
  <r>
    <x v="4"/>
    <x v="1"/>
    <n v="0"/>
    <n v="0"/>
    <n v="0"/>
    <n v="0"/>
    <s v="Sab_1"/>
    <n v="0"/>
  </r>
  <r>
    <x v="5"/>
    <x v="1"/>
    <n v="0"/>
    <n v="0"/>
    <n v="0"/>
    <n v="0"/>
    <s v="Sab_1"/>
    <n v="0"/>
  </r>
  <r>
    <x v="6"/>
    <x v="1"/>
    <n v="0"/>
    <n v="0"/>
    <n v="0"/>
    <n v="0"/>
    <s v="Sab_1"/>
    <n v="0"/>
  </r>
  <r>
    <x v="7"/>
    <x v="1"/>
    <n v="0"/>
    <n v="0"/>
    <n v="0"/>
    <n v="0"/>
    <s v="Sab_1"/>
    <n v="0"/>
  </r>
  <r>
    <x v="8"/>
    <x v="1"/>
    <n v="0"/>
    <n v="0"/>
    <n v="0"/>
    <n v="0"/>
    <s v="Sab_1"/>
    <n v="0"/>
  </r>
  <r>
    <x v="9"/>
    <x v="1"/>
    <n v="0"/>
    <n v="0"/>
    <n v="0"/>
    <n v="0"/>
    <s v="Sab_1"/>
    <n v="0"/>
  </r>
  <r>
    <x v="10"/>
    <x v="1"/>
    <n v="0"/>
    <n v="0"/>
    <n v="0"/>
    <n v="0"/>
    <s v="Sab_1"/>
    <n v="0"/>
  </r>
  <r>
    <x v="11"/>
    <x v="1"/>
    <n v="0"/>
    <n v="0"/>
    <n v="0"/>
    <n v="0"/>
    <s v="Sab_1"/>
    <n v="0"/>
  </r>
  <r>
    <x v="12"/>
    <x v="1"/>
    <n v="0"/>
    <n v="0"/>
    <n v="0"/>
    <n v="0"/>
    <s v="Sab_1"/>
    <n v="0"/>
  </r>
  <r>
    <x v="13"/>
    <x v="1"/>
    <n v="0"/>
    <n v="0"/>
    <n v="0"/>
    <n v="0"/>
    <s v="Sab_1"/>
    <n v="0"/>
  </r>
  <r>
    <x v="14"/>
    <x v="1"/>
    <n v="0"/>
    <n v="0"/>
    <n v="0"/>
    <n v="0"/>
    <s v="Sab_1"/>
    <n v="0"/>
  </r>
  <r>
    <x v="15"/>
    <x v="1"/>
    <n v="0"/>
    <n v="0"/>
    <n v="0"/>
    <n v="0"/>
    <s v="Sab_1"/>
    <n v="0"/>
  </r>
  <r>
    <x v="16"/>
    <x v="1"/>
    <n v="0"/>
    <n v="0"/>
    <n v="0"/>
    <n v="0"/>
    <s v="Sab_1"/>
    <n v="0"/>
  </r>
  <r>
    <x v="17"/>
    <x v="1"/>
    <n v="0"/>
    <n v="22"/>
    <n v="0"/>
    <n v="0"/>
    <s v="Sab_1"/>
    <n v="22"/>
  </r>
  <r>
    <x v="18"/>
    <x v="1"/>
    <n v="0"/>
    <n v="0"/>
    <n v="0"/>
    <n v="0"/>
    <s v="Sab_1"/>
    <n v="0"/>
  </r>
  <r>
    <x v="19"/>
    <x v="1"/>
    <n v="0"/>
    <n v="0"/>
    <n v="0"/>
    <n v="0"/>
    <s v="Sab_1"/>
    <n v="0"/>
  </r>
  <r>
    <x v="20"/>
    <x v="1"/>
    <n v="0"/>
    <n v="0"/>
    <n v="0"/>
    <n v="0"/>
    <s v="Sab_1"/>
    <n v="0"/>
  </r>
  <r>
    <x v="21"/>
    <x v="1"/>
    <n v="0"/>
    <n v="47"/>
    <n v="0"/>
    <n v="0"/>
    <s v="Sab_1"/>
    <n v="47"/>
  </r>
  <r>
    <x v="22"/>
    <x v="1"/>
    <n v="0"/>
    <n v="48"/>
    <n v="0"/>
    <n v="0"/>
    <s v="Sab_1"/>
    <n v="48"/>
  </r>
  <r>
    <x v="23"/>
    <x v="1"/>
    <n v="0"/>
    <n v="0"/>
    <n v="0"/>
    <n v="0"/>
    <s v="Sab_1"/>
    <n v="0"/>
  </r>
  <r>
    <x v="24"/>
    <x v="1"/>
    <n v="0"/>
    <n v="0"/>
    <n v="0"/>
    <n v="0"/>
    <s v="Sab_1"/>
    <n v="0"/>
  </r>
  <r>
    <x v="0"/>
    <x v="1"/>
    <n v="0"/>
    <n v="0"/>
    <n v="0"/>
    <n v="0"/>
    <s v="Sab_1"/>
    <n v="0"/>
  </r>
  <r>
    <x v="1"/>
    <x v="1"/>
    <n v="0"/>
    <n v="0"/>
    <n v="0"/>
    <n v="0"/>
    <s v="Sab_1"/>
    <n v="0"/>
  </r>
  <r>
    <x v="2"/>
    <x v="1"/>
    <n v="0"/>
    <n v="0"/>
    <n v="0"/>
    <n v="0"/>
    <s v="Sab_1"/>
    <n v="0"/>
  </r>
  <r>
    <x v="3"/>
    <x v="1"/>
    <n v="0"/>
    <n v="0"/>
    <n v="0"/>
    <n v="0"/>
    <s v="Sab_1"/>
    <n v="0"/>
  </r>
  <r>
    <x v="4"/>
    <x v="1"/>
    <n v="0"/>
    <n v="0"/>
    <n v="0"/>
    <n v="0"/>
    <s v="Sab_1"/>
    <n v="0"/>
  </r>
  <r>
    <x v="5"/>
    <x v="1"/>
    <n v="0"/>
    <n v="0"/>
    <n v="0"/>
    <n v="0"/>
    <s v="Sab_1"/>
    <n v="0"/>
  </r>
  <r>
    <x v="6"/>
    <x v="1"/>
    <n v="0"/>
    <n v="0"/>
    <n v="0"/>
    <n v="0"/>
    <s v="Sab_1"/>
    <n v="0"/>
  </r>
  <r>
    <x v="7"/>
    <x v="1"/>
    <n v="0"/>
    <n v="0"/>
    <n v="0"/>
    <n v="0"/>
    <s v="Sab_1"/>
    <n v="0"/>
  </r>
  <r>
    <x v="8"/>
    <x v="1"/>
    <n v="0"/>
    <n v="0"/>
    <n v="0"/>
    <n v="0"/>
    <s v="Sab_1"/>
    <n v="0"/>
  </r>
  <r>
    <x v="9"/>
    <x v="1"/>
    <n v="0"/>
    <n v="0"/>
    <n v="0"/>
    <n v="0"/>
    <s v="Sab_1"/>
    <n v="0"/>
  </r>
  <r>
    <x v="10"/>
    <x v="1"/>
    <n v="0"/>
    <n v="0"/>
    <n v="0"/>
    <n v="0"/>
    <s v="Sab_1"/>
    <n v="0"/>
  </r>
  <r>
    <x v="11"/>
    <x v="1"/>
    <n v="0"/>
    <n v="0"/>
    <n v="0"/>
    <n v="0"/>
    <s v="Sab_1"/>
    <n v="0"/>
  </r>
  <r>
    <x v="12"/>
    <x v="1"/>
    <n v="0"/>
    <n v="0"/>
    <n v="0"/>
    <n v="0"/>
    <s v="Sab_1"/>
    <n v="0"/>
  </r>
  <r>
    <x v="13"/>
    <x v="1"/>
    <n v="0"/>
    <n v="0"/>
    <n v="0"/>
    <n v="0"/>
    <s v="Sab_1"/>
    <n v="0"/>
  </r>
  <r>
    <x v="14"/>
    <x v="1"/>
    <n v="0"/>
    <n v="0"/>
    <n v="0"/>
    <n v="0"/>
    <s v="Sab_1"/>
    <n v="0"/>
  </r>
  <r>
    <x v="15"/>
    <x v="1"/>
    <n v="0"/>
    <n v="0"/>
    <n v="0"/>
    <n v="0"/>
    <s v="Sab_1"/>
    <n v="0"/>
  </r>
  <r>
    <x v="16"/>
    <x v="1"/>
    <n v="0"/>
    <n v="0"/>
    <n v="0"/>
    <n v="0"/>
    <s v="Sab_1"/>
    <n v="0"/>
  </r>
  <r>
    <x v="17"/>
    <x v="1"/>
    <n v="0"/>
    <n v="39"/>
    <n v="0"/>
    <n v="0"/>
    <s v="Sab_1"/>
    <n v="39"/>
  </r>
  <r>
    <x v="18"/>
    <x v="1"/>
    <n v="0"/>
    <n v="0"/>
    <n v="0"/>
    <n v="0"/>
    <s v="Sab_1"/>
    <n v="0"/>
  </r>
  <r>
    <x v="19"/>
    <x v="1"/>
    <n v="0"/>
    <n v="0"/>
    <n v="0"/>
    <n v="0"/>
    <s v="Sab_1"/>
    <n v="0"/>
  </r>
  <r>
    <x v="20"/>
    <x v="1"/>
    <n v="0"/>
    <n v="16"/>
    <n v="0"/>
    <n v="0"/>
    <s v="Sab_1"/>
    <n v="16"/>
  </r>
  <r>
    <x v="21"/>
    <x v="1"/>
    <n v="0"/>
    <n v="0"/>
    <n v="0"/>
    <n v="0"/>
    <s v="Sab_1"/>
    <n v="0"/>
  </r>
  <r>
    <x v="22"/>
    <x v="1"/>
    <n v="0"/>
    <n v="0"/>
    <n v="0"/>
    <n v="0"/>
    <s v="Sab_1"/>
    <n v="0"/>
  </r>
  <r>
    <x v="23"/>
    <x v="1"/>
    <n v="0"/>
    <n v="1"/>
    <n v="0"/>
    <n v="0"/>
    <s v="Sab_1"/>
    <n v="1"/>
  </r>
  <r>
    <x v="24"/>
    <x v="1"/>
    <n v="0"/>
    <n v="0"/>
    <n v="0"/>
    <n v="0"/>
    <s v="Sab_1"/>
    <n v="0"/>
  </r>
  <r>
    <x v="0"/>
    <x v="1"/>
    <n v="0"/>
    <n v="0"/>
    <n v="0"/>
    <n v="0"/>
    <s v="Sab_1"/>
    <n v="0"/>
  </r>
  <r>
    <x v="1"/>
    <x v="1"/>
    <n v="0"/>
    <n v="0"/>
    <n v="0"/>
    <n v="0"/>
    <s v="Sab_1"/>
    <n v="0"/>
  </r>
  <r>
    <x v="2"/>
    <x v="1"/>
    <n v="0"/>
    <n v="0"/>
    <n v="0"/>
    <n v="0"/>
    <s v="Sab_1"/>
    <n v="0"/>
  </r>
  <r>
    <x v="3"/>
    <x v="1"/>
    <n v="0"/>
    <n v="0"/>
    <n v="0"/>
    <n v="0"/>
    <s v="Sab_1"/>
    <n v="0"/>
  </r>
  <r>
    <x v="4"/>
    <x v="1"/>
    <n v="0"/>
    <n v="0"/>
    <n v="0"/>
    <n v="0"/>
    <s v="Sab_1"/>
    <n v="0"/>
  </r>
  <r>
    <x v="5"/>
    <x v="1"/>
    <n v="0"/>
    <n v="0"/>
    <n v="0"/>
    <n v="0"/>
    <s v="Sab_1"/>
    <n v="0"/>
  </r>
  <r>
    <x v="6"/>
    <x v="1"/>
    <n v="0"/>
    <n v="0"/>
    <n v="0"/>
    <n v="0"/>
    <s v="Sab_1"/>
    <n v="0"/>
  </r>
  <r>
    <x v="7"/>
    <x v="1"/>
    <n v="0"/>
    <n v="0"/>
    <n v="0"/>
    <n v="0"/>
    <s v="Sab_1"/>
    <n v="0"/>
  </r>
  <r>
    <x v="8"/>
    <x v="1"/>
    <n v="0"/>
    <n v="0"/>
    <n v="0"/>
    <n v="0"/>
    <s v="Sab_1"/>
    <n v="0"/>
  </r>
  <r>
    <x v="9"/>
    <x v="1"/>
    <n v="0"/>
    <n v="0"/>
    <n v="0"/>
    <n v="0"/>
    <s v="Sab_1"/>
    <n v="0"/>
  </r>
  <r>
    <x v="10"/>
    <x v="1"/>
    <n v="0"/>
    <n v="0"/>
    <n v="0"/>
    <n v="0"/>
    <s v="Sab_1"/>
    <n v="0"/>
  </r>
  <r>
    <x v="11"/>
    <x v="1"/>
    <n v="0"/>
    <n v="0"/>
    <n v="0"/>
    <n v="0"/>
    <s v="Sab_1"/>
    <n v="0"/>
  </r>
  <r>
    <x v="12"/>
    <x v="1"/>
    <n v="0"/>
    <n v="0"/>
    <n v="0"/>
    <n v="0"/>
    <s v="Sab_1"/>
    <n v="0"/>
  </r>
  <r>
    <x v="13"/>
    <x v="1"/>
    <n v="0"/>
    <n v="0"/>
    <n v="0"/>
    <n v="0"/>
    <s v="Sab_1"/>
    <n v="0"/>
  </r>
  <r>
    <x v="14"/>
    <x v="1"/>
    <n v="0"/>
    <n v="0"/>
    <n v="0"/>
    <n v="0"/>
    <s v="Sab_1"/>
    <n v="0"/>
  </r>
  <r>
    <x v="15"/>
    <x v="1"/>
    <n v="0"/>
    <n v="0"/>
    <n v="0"/>
    <n v="0"/>
    <s v="Sab_1"/>
    <n v="0"/>
  </r>
  <r>
    <x v="16"/>
    <x v="1"/>
    <n v="0"/>
    <n v="0"/>
    <n v="0"/>
    <n v="0"/>
    <s v="Sab_1"/>
    <n v="0"/>
  </r>
  <r>
    <x v="17"/>
    <x v="1"/>
    <n v="0"/>
    <n v="81"/>
    <n v="0"/>
    <n v="0"/>
    <s v="Sab_1"/>
    <n v="81"/>
  </r>
  <r>
    <x v="18"/>
    <x v="1"/>
    <n v="0"/>
    <n v="0"/>
    <n v="0"/>
    <n v="0"/>
    <s v="Sab_1"/>
    <n v="0"/>
  </r>
  <r>
    <x v="19"/>
    <x v="1"/>
    <n v="0"/>
    <n v="0"/>
    <n v="0"/>
    <n v="0"/>
    <s v="Sab_1"/>
    <n v="0"/>
  </r>
  <r>
    <x v="20"/>
    <x v="1"/>
    <n v="0"/>
    <n v="11"/>
    <n v="0"/>
    <n v="0"/>
    <s v="Sab_1"/>
    <n v="11"/>
  </r>
  <r>
    <x v="21"/>
    <x v="1"/>
    <n v="0"/>
    <n v="0"/>
    <n v="0"/>
    <n v="0"/>
    <s v="Sab_1"/>
    <n v="0"/>
  </r>
  <r>
    <x v="22"/>
    <x v="1"/>
    <n v="0"/>
    <n v="0"/>
    <n v="0"/>
    <n v="0"/>
    <s v="Sab_1"/>
    <n v="0"/>
  </r>
  <r>
    <x v="23"/>
    <x v="1"/>
    <n v="0"/>
    <n v="5"/>
    <n v="0"/>
    <n v="0"/>
    <s v="Sab_1"/>
    <n v="5"/>
  </r>
  <r>
    <x v="24"/>
    <x v="1"/>
    <n v="0"/>
    <n v="0"/>
    <n v="0"/>
    <n v="0"/>
    <s v="Sab_1"/>
    <n v="0"/>
  </r>
  <r>
    <x v="0"/>
    <x v="1"/>
    <n v="0"/>
    <n v="0"/>
    <n v="0"/>
    <n v="0"/>
    <s v="Sab_1"/>
    <n v="0"/>
  </r>
  <r>
    <x v="1"/>
    <x v="1"/>
    <n v="0"/>
    <n v="0"/>
    <n v="0"/>
    <n v="0"/>
    <s v="Sab_1"/>
    <n v="0"/>
  </r>
  <r>
    <x v="2"/>
    <x v="1"/>
    <n v="0"/>
    <n v="0"/>
    <n v="0"/>
    <n v="0"/>
    <s v="Sab_1"/>
    <n v="0"/>
  </r>
  <r>
    <x v="3"/>
    <x v="1"/>
    <n v="0"/>
    <n v="0"/>
    <n v="0"/>
    <n v="0"/>
    <s v="Sab_1"/>
    <n v="0"/>
  </r>
  <r>
    <x v="4"/>
    <x v="1"/>
    <n v="0"/>
    <n v="0"/>
    <n v="0"/>
    <n v="0"/>
    <s v="Sab_1"/>
    <n v="0"/>
  </r>
  <r>
    <x v="5"/>
    <x v="1"/>
    <n v="0"/>
    <n v="0"/>
    <n v="0"/>
    <n v="0"/>
    <s v="Sab_1"/>
    <n v="0"/>
  </r>
  <r>
    <x v="6"/>
    <x v="1"/>
    <n v="0"/>
    <n v="0"/>
    <n v="0"/>
    <n v="0"/>
    <s v="Sab_1"/>
    <n v="0"/>
  </r>
  <r>
    <x v="7"/>
    <x v="1"/>
    <n v="0"/>
    <n v="0"/>
    <n v="0"/>
    <n v="0"/>
    <s v="Sab_1"/>
    <n v="0"/>
  </r>
  <r>
    <x v="8"/>
    <x v="1"/>
    <n v="0"/>
    <n v="0"/>
    <n v="0"/>
    <n v="0"/>
    <s v="Sab_1"/>
    <n v="0"/>
  </r>
  <r>
    <x v="9"/>
    <x v="1"/>
    <n v="0"/>
    <n v="0"/>
    <n v="0"/>
    <n v="0"/>
    <s v="Sab_1"/>
    <n v="0"/>
  </r>
  <r>
    <x v="10"/>
    <x v="1"/>
    <n v="0"/>
    <n v="0"/>
    <n v="0"/>
    <n v="0"/>
    <s v="Sab_1"/>
    <n v="0"/>
  </r>
  <r>
    <x v="11"/>
    <x v="1"/>
    <n v="0"/>
    <n v="0"/>
    <n v="0"/>
    <n v="0"/>
    <s v="Sab_1"/>
    <n v="0"/>
  </r>
  <r>
    <x v="12"/>
    <x v="1"/>
    <n v="0"/>
    <n v="0"/>
    <n v="0"/>
    <n v="0"/>
    <s v="Sab_1"/>
    <n v="0"/>
  </r>
  <r>
    <x v="13"/>
    <x v="1"/>
    <n v="0"/>
    <n v="0"/>
    <n v="0"/>
    <n v="0"/>
    <s v="Sab_1"/>
    <n v="0"/>
  </r>
  <r>
    <x v="14"/>
    <x v="1"/>
    <n v="0"/>
    <n v="0"/>
    <n v="0"/>
    <n v="0"/>
    <s v="Sab_1"/>
    <n v="0"/>
  </r>
  <r>
    <x v="15"/>
    <x v="1"/>
    <n v="0"/>
    <n v="0"/>
    <n v="0"/>
    <n v="0"/>
    <s v="Sab_1"/>
    <n v="0"/>
  </r>
  <r>
    <x v="16"/>
    <x v="1"/>
    <n v="0"/>
    <n v="0"/>
    <n v="0"/>
    <n v="0"/>
    <s v="Sab_1"/>
    <n v="0"/>
  </r>
  <r>
    <x v="17"/>
    <x v="1"/>
    <n v="0"/>
    <n v="0"/>
    <n v="0"/>
    <n v="0"/>
    <s v="Sab_1"/>
    <n v="0"/>
  </r>
  <r>
    <x v="18"/>
    <x v="1"/>
    <n v="0"/>
    <n v="0"/>
    <n v="0"/>
    <n v="0"/>
    <s v="Sab_1"/>
    <n v="0"/>
  </r>
  <r>
    <x v="19"/>
    <x v="1"/>
    <n v="0"/>
    <n v="0"/>
    <n v="0"/>
    <n v="0"/>
    <s v="Sab_1"/>
    <n v="0"/>
  </r>
  <r>
    <x v="20"/>
    <x v="1"/>
    <n v="0"/>
    <n v="0"/>
    <n v="0"/>
    <n v="0"/>
    <s v="Sab_1"/>
    <n v="0"/>
  </r>
  <r>
    <x v="21"/>
    <x v="1"/>
    <n v="0"/>
    <n v="0"/>
    <n v="0"/>
    <n v="0"/>
    <s v="Sab_1"/>
    <n v="0"/>
  </r>
  <r>
    <x v="22"/>
    <x v="1"/>
    <n v="0"/>
    <n v="0"/>
    <n v="0"/>
    <n v="0"/>
    <s v="Sab_1"/>
    <n v="0"/>
  </r>
  <r>
    <x v="23"/>
    <x v="1"/>
    <n v="0"/>
    <n v="0"/>
    <n v="0"/>
    <n v="0"/>
    <s v="Sab_1"/>
    <n v="0"/>
  </r>
  <r>
    <x v="24"/>
    <x v="1"/>
    <n v="0"/>
    <n v="0"/>
    <n v="0"/>
    <n v="0"/>
    <s v="Sab_1"/>
    <n v="0"/>
  </r>
  <r>
    <x v="0"/>
    <x v="1"/>
    <n v="0"/>
    <n v="0"/>
    <n v="0"/>
    <n v="0"/>
    <s v="Sab_1"/>
    <n v="0"/>
  </r>
  <r>
    <x v="1"/>
    <x v="1"/>
    <n v="0"/>
    <n v="0"/>
    <n v="0"/>
    <n v="0"/>
    <s v="Sab_1"/>
    <n v="0"/>
  </r>
  <r>
    <x v="2"/>
    <x v="1"/>
    <n v="0"/>
    <n v="0"/>
    <n v="0"/>
    <n v="0"/>
    <s v="Sab_1"/>
    <n v="0"/>
  </r>
  <r>
    <x v="3"/>
    <x v="1"/>
    <n v="0"/>
    <n v="0"/>
    <n v="0"/>
    <n v="0"/>
    <s v="Sab_1"/>
    <n v="0"/>
  </r>
  <r>
    <x v="4"/>
    <x v="1"/>
    <n v="0"/>
    <n v="0"/>
    <n v="0"/>
    <n v="0"/>
    <s v="Sab_1"/>
    <n v="0"/>
  </r>
  <r>
    <x v="5"/>
    <x v="1"/>
    <n v="0"/>
    <n v="0"/>
    <n v="0"/>
    <n v="0"/>
    <s v="Sab_1"/>
    <n v="0"/>
  </r>
  <r>
    <x v="6"/>
    <x v="1"/>
    <n v="0"/>
    <n v="0"/>
    <n v="0"/>
    <n v="0"/>
    <s v="Sab_1"/>
    <n v="0"/>
  </r>
  <r>
    <x v="7"/>
    <x v="1"/>
    <n v="0"/>
    <n v="0"/>
    <n v="0"/>
    <n v="0"/>
    <s v="Sab_1"/>
    <n v="0"/>
  </r>
  <r>
    <x v="8"/>
    <x v="1"/>
    <n v="0"/>
    <n v="0"/>
    <n v="0"/>
    <n v="0"/>
    <s v="Sab_1"/>
    <n v="0"/>
  </r>
  <r>
    <x v="9"/>
    <x v="1"/>
    <n v="0"/>
    <n v="0"/>
    <n v="0"/>
    <n v="0"/>
    <s v="Sab_1"/>
    <n v="0"/>
  </r>
  <r>
    <x v="10"/>
    <x v="1"/>
    <n v="0"/>
    <n v="0"/>
    <n v="0"/>
    <n v="0"/>
    <s v="Sab_1"/>
    <n v="0"/>
  </r>
  <r>
    <x v="11"/>
    <x v="1"/>
    <n v="0"/>
    <n v="0"/>
    <n v="0"/>
    <n v="0"/>
    <s v="Sab_1"/>
    <n v="0"/>
  </r>
  <r>
    <x v="12"/>
    <x v="1"/>
    <n v="0"/>
    <n v="0"/>
    <n v="0"/>
    <n v="0"/>
    <s v="Sab_1"/>
    <n v="0"/>
  </r>
  <r>
    <x v="13"/>
    <x v="1"/>
    <n v="0"/>
    <n v="0"/>
    <n v="0"/>
    <n v="0"/>
    <s v="Sab_1"/>
    <n v="0"/>
  </r>
  <r>
    <x v="14"/>
    <x v="1"/>
    <n v="0"/>
    <n v="0"/>
    <n v="0"/>
    <n v="0"/>
    <s v="Sab_1"/>
    <n v="0"/>
  </r>
  <r>
    <x v="15"/>
    <x v="1"/>
    <n v="0"/>
    <n v="0"/>
    <n v="0"/>
    <n v="0"/>
    <s v="Sab_1"/>
    <n v="0"/>
  </r>
  <r>
    <x v="16"/>
    <x v="1"/>
    <n v="0"/>
    <n v="0"/>
    <n v="0"/>
    <n v="0"/>
    <s v="Sab_1"/>
    <n v="0"/>
  </r>
  <r>
    <x v="17"/>
    <x v="1"/>
    <n v="0"/>
    <n v="0"/>
    <n v="0"/>
    <n v="0"/>
    <s v="Sab_1"/>
    <n v="0"/>
  </r>
  <r>
    <x v="18"/>
    <x v="1"/>
    <n v="0"/>
    <n v="0"/>
    <n v="0"/>
    <n v="0"/>
    <s v="Sab_1"/>
    <n v="0"/>
  </r>
  <r>
    <x v="19"/>
    <x v="1"/>
    <n v="0"/>
    <n v="0"/>
    <n v="0"/>
    <n v="0"/>
    <s v="Sab_1"/>
    <n v="0"/>
  </r>
  <r>
    <x v="20"/>
    <x v="1"/>
    <n v="0"/>
    <n v="0"/>
    <n v="0"/>
    <n v="0"/>
    <s v="Sab_1"/>
    <n v="0"/>
  </r>
  <r>
    <x v="21"/>
    <x v="1"/>
    <n v="0"/>
    <n v="0"/>
    <n v="0"/>
    <n v="0"/>
    <s v="Sab_1"/>
    <n v="0"/>
  </r>
  <r>
    <x v="22"/>
    <x v="1"/>
    <n v="0"/>
    <n v="0"/>
    <n v="0"/>
    <n v="0"/>
    <s v="Sab_1"/>
    <n v="0"/>
  </r>
  <r>
    <x v="23"/>
    <x v="1"/>
    <n v="0"/>
    <n v="0"/>
    <n v="0"/>
    <n v="0"/>
    <s v="Sab_1"/>
    <n v="0"/>
  </r>
  <r>
    <x v="24"/>
    <x v="1"/>
    <n v="0"/>
    <n v="0"/>
    <n v="0"/>
    <n v="0"/>
    <s v="Sab_1"/>
    <n v="0"/>
  </r>
  <r>
    <x v="0"/>
    <x v="1"/>
    <n v="0"/>
    <n v="0"/>
    <n v="0"/>
    <n v="0"/>
    <s v="Sab_1"/>
    <n v="0"/>
  </r>
  <r>
    <x v="1"/>
    <x v="1"/>
    <n v="0"/>
    <n v="0"/>
    <n v="0"/>
    <n v="0"/>
    <s v="Sab_1"/>
    <n v="0"/>
  </r>
  <r>
    <x v="2"/>
    <x v="1"/>
    <n v="0"/>
    <n v="0"/>
    <n v="0"/>
    <n v="0"/>
    <s v="Sab_1"/>
    <n v="0"/>
  </r>
  <r>
    <x v="3"/>
    <x v="1"/>
    <n v="0"/>
    <n v="0"/>
    <n v="0"/>
    <n v="0"/>
    <s v="Sab_1"/>
    <n v="0"/>
  </r>
  <r>
    <x v="4"/>
    <x v="1"/>
    <n v="0"/>
    <n v="0"/>
    <n v="0"/>
    <n v="0"/>
    <s v="Sab_1"/>
    <n v="0"/>
  </r>
  <r>
    <x v="5"/>
    <x v="1"/>
    <n v="0"/>
    <n v="0"/>
    <n v="0"/>
    <n v="0"/>
    <s v="Sab_1"/>
    <n v="0"/>
  </r>
  <r>
    <x v="6"/>
    <x v="1"/>
    <n v="0"/>
    <n v="0"/>
    <n v="0"/>
    <n v="0"/>
    <s v="Sab_1"/>
    <n v="0"/>
  </r>
  <r>
    <x v="7"/>
    <x v="1"/>
    <n v="0"/>
    <n v="0"/>
    <n v="0"/>
    <n v="0"/>
    <s v="Sab_1"/>
    <n v="0"/>
  </r>
  <r>
    <x v="8"/>
    <x v="1"/>
    <n v="0"/>
    <n v="0"/>
    <n v="0"/>
    <n v="0"/>
    <s v="Sab_1"/>
    <n v="0"/>
  </r>
  <r>
    <x v="9"/>
    <x v="1"/>
    <n v="0"/>
    <n v="0"/>
    <n v="0"/>
    <n v="0"/>
    <s v="Sab_1"/>
    <n v="0"/>
  </r>
  <r>
    <x v="10"/>
    <x v="1"/>
    <n v="0"/>
    <n v="0"/>
    <n v="0"/>
    <n v="0"/>
    <s v="Sab_1"/>
    <n v="0"/>
  </r>
  <r>
    <x v="11"/>
    <x v="1"/>
    <n v="0"/>
    <n v="0"/>
    <n v="0"/>
    <n v="0"/>
    <s v="Sab_1"/>
    <n v="0"/>
  </r>
  <r>
    <x v="12"/>
    <x v="1"/>
    <n v="0"/>
    <n v="0"/>
    <n v="0"/>
    <n v="0"/>
    <s v="Sab_1"/>
    <n v="0"/>
  </r>
  <r>
    <x v="13"/>
    <x v="1"/>
    <n v="0"/>
    <n v="0"/>
    <n v="0"/>
    <n v="0"/>
    <s v="Sab_1"/>
    <n v="0"/>
  </r>
  <r>
    <x v="14"/>
    <x v="1"/>
    <n v="0"/>
    <n v="0"/>
    <n v="0"/>
    <n v="0"/>
    <s v="Sab_1"/>
    <n v="0"/>
  </r>
  <r>
    <x v="15"/>
    <x v="1"/>
    <n v="0"/>
    <n v="0"/>
    <n v="0"/>
    <n v="0"/>
    <s v="Sab_1"/>
    <n v="0"/>
  </r>
  <r>
    <x v="16"/>
    <x v="1"/>
    <n v="0"/>
    <n v="0"/>
    <n v="0"/>
    <n v="0"/>
    <s v="Sab_1"/>
    <n v="0"/>
  </r>
  <r>
    <x v="17"/>
    <x v="1"/>
    <n v="0"/>
    <n v="0"/>
    <n v="0"/>
    <n v="0"/>
    <s v="Sab_1"/>
    <n v="0"/>
  </r>
  <r>
    <x v="18"/>
    <x v="1"/>
    <n v="0"/>
    <n v="0"/>
    <n v="0"/>
    <n v="0"/>
    <s v="Sab_1"/>
    <n v="0"/>
  </r>
  <r>
    <x v="19"/>
    <x v="1"/>
    <n v="0"/>
    <n v="0"/>
    <n v="0"/>
    <n v="0"/>
    <s v="Sab_1"/>
    <n v="0"/>
  </r>
  <r>
    <x v="20"/>
    <x v="1"/>
    <n v="0"/>
    <n v="0"/>
    <n v="0"/>
    <n v="0"/>
    <s v="Sab_1"/>
    <n v="0"/>
  </r>
  <r>
    <x v="21"/>
    <x v="1"/>
    <n v="0"/>
    <n v="0"/>
    <n v="0"/>
    <n v="0"/>
    <s v="Sab_1"/>
    <n v="0"/>
  </r>
  <r>
    <x v="22"/>
    <x v="1"/>
    <n v="0"/>
    <n v="0"/>
    <n v="0"/>
    <n v="0"/>
    <s v="Sab_1"/>
    <n v="0"/>
  </r>
  <r>
    <x v="23"/>
    <x v="1"/>
    <n v="0"/>
    <n v="0"/>
    <n v="0"/>
    <n v="0"/>
    <s v="Sab_1"/>
    <n v="0"/>
  </r>
  <r>
    <x v="24"/>
    <x v="1"/>
    <n v="0"/>
    <n v="0"/>
    <n v="0"/>
    <n v="0"/>
    <s v="Sab_1"/>
    <n v="0"/>
  </r>
  <r>
    <x v="0"/>
    <x v="1"/>
    <n v="0"/>
    <n v="0"/>
    <n v="0"/>
    <n v="0"/>
    <s v="Sab_1"/>
    <n v="0"/>
  </r>
  <r>
    <x v="1"/>
    <x v="1"/>
    <n v="0"/>
    <n v="0"/>
    <n v="0"/>
    <n v="0"/>
    <s v="Sab_1"/>
    <n v="0"/>
  </r>
  <r>
    <x v="2"/>
    <x v="1"/>
    <n v="0"/>
    <n v="0"/>
    <n v="0"/>
    <n v="0"/>
    <s v="Sab_1"/>
    <n v="0"/>
  </r>
  <r>
    <x v="3"/>
    <x v="1"/>
    <n v="0"/>
    <n v="0"/>
    <n v="0"/>
    <n v="0"/>
    <s v="Sab_1"/>
    <n v="0"/>
  </r>
  <r>
    <x v="4"/>
    <x v="1"/>
    <n v="0"/>
    <n v="0"/>
    <n v="0"/>
    <n v="0"/>
    <s v="Sab_1"/>
    <n v="0"/>
  </r>
  <r>
    <x v="5"/>
    <x v="1"/>
    <n v="0"/>
    <n v="0"/>
    <n v="0"/>
    <n v="0"/>
    <s v="Sab_1"/>
    <n v="0"/>
  </r>
  <r>
    <x v="6"/>
    <x v="1"/>
    <n v="0"/>
    <n v="0"/>
    <n v="0"/>
    <n v="0"/>
    <s v="Sab_1"/>
    <n v="0"/>
  </r>
  <r>
    <x v="7"/>
    <x v="1"/>
    <n v="0"/>
    <n v="0"/>
    <n v="0"/>
    <n v="0"/>
    <s v="Sab_1"/>
    <n v="0"/>
  </r>
  <r>
    <x v="8"/>
    <x v="1"/>
    <n v="0"/>
    <n v="0"/>
    <n v="0"/>
    <n v="0"/>
    <s v="Sab_1"/>
    <n v="0"/>
  </r>
  <r>
    <x v="9"/>
    <x v="1"/>
    <n v="0"/>
    <n v="0"/>
    <n v="0"/>
    <n v="0"/>
    <s v="Sab_1"/>
    <n v="0"/>
  </r>
  <r>
    <x v="10"/>
    <x v="1"/>
    <n v="0"/>
    <n v="0"/>
    <n v="0"/>
    <n v="0"/>
    <s v="Sab_1"/>
    <n v="0"/>
  </r>
  <r>
    <x v="11"/>
    <x v="1"/>
    <n v="0"/>
    <n v="0"/>
    <n v="0"/>
    <n v="0"/>
    <s v="Sab_1"/>
    <n v="0"/>
  </r>
  <r>
    <x v="12"/>
    <x v="1"/>
    <n v="0"/>
    <n v="0"/>
    <n v="0"/>
    <n v="0"/>
    <s v="Sab_1"/>
    <n v="0"/>
  </r>
  <r>
    <x v="13"/>
    <x v="1"/>
    <n v="0"/>
    <n v="0"/>
    <n v="0"/>
    <n v="0"/>
    <s v="Sab_1"/>
    <n v="0"/>
  </r>
  <r>
    <x v="14"/>
    <x v="1"/>
    <n v="0"/>
    <n v="0"/>
    <n v="0"/>
    <n v="0"/>
    <s v="Sab_1"/>
    <n v="0"/>
  </r>
  <r>
    <x v="15"/>
    <x v="1"/>
    <n v="0"/>
    <n v="0"/>
    <n v="0"/>
    <n v="0"/>
    <s v="Sab_1"/>
    <n v="0"/>
  </r>
  <r>
    <x v="16"/>
    <x v="1"/>
    <n v="0"/>
    <n v="0"/>
    <n v="0"/>
    <n v="0"/>
    <s v="Sab_1"/>
    <n v="0"/>
  </r>
  <r>
    <x v="17"/>
    <x v="1"/>
    <n v="0"/>
    <n v="0"/>
    <n v="0"/>
    <n v="0"/>
    <s v="Sab_1"/>
    <n v="0"/>
  </r>
  <r>
    <x v="18"/>
    <x v="1"/>
    <n v="0"/>
    <n v="0"/>
    <n v="0"/>
    <n v="0"/>
    <s v="Sab_1"/>
    <n v="0"/>
  </r>
  <r>
    <x v="19"/>
    <x v="1"/>
    <n v="0"/>
    <n v="0"/>
    <n v="0"/>
    <n v="0"/>
    <s v="Sab_1"/>
    <n v="0"/>
  </r>
  <r>
    <x v="20"/>
    <x v="1"/>
    <n v="0"/>
    <n v="0"/>
    <n v="0"/>
    <n v="0"/>
    <s v="Sab_1"/>
    <n v="0"/>
  </r>
  <r>
    <x v="21"/>
    <x v="1"/>
    <n v="0"/>
    <n v="0"/>
    <n v="0"/>
    <n v="0"/>
    <s v="Sab_1"/>
    <n v="0"/>
  </r>
  <r>
    <x v="22"/>
    <x v="1"/>
    <n v="0"/>
    <n v="0"/>
    <n v="0"/>
    <n v="0"/>
    <s v="Sab_1"/>
    <n v="0"/>
  </r>
  <r>
    <x v="23"/>
    <x v="1"/>
    <n v="0"/>
    <n v="0"/>
    <n v="0"/>
    <n v="0"/>
    <s v="Sab_1"/>
    <n v="0"/>
  </r>
  <r>
    <x v="24"/>
    <x v="1"/>
    <n v="0"/>
    <n v="1"/>
    <n v="0"/>
    <n v="0"/>
    <s v="Sab_1"/>
    <n v="1"/>
  </r>
  <r>
    <x v="0"/>
    <x v="0"/>
    <n v="0"/>
    <n v="0"/>
    <n v="0"/>
    <n v="0"/>
    <s v="Sab_2"/>
    <n v="0"/>
  </r>
  <r>
    <x v="1"/>
    <x v="0"/>
    <n v="0"/>
    <n v="0"/>
    <n v="0"/>
    <n v="0"/>
    <s v="Sab_2"/>
    <n v="0"/>
  </r>
  <r>
    <x v="2"/>
    <x v="0"/>
    <n v="0"/>
    <n v="0"/>
    <n v="0"/>
    <n v="0"/>
    <s v="Sab_2"/>
    <n v="0"/>
  </r>
  <r>
    <x v="3"/>
    <x v="0"/>
    <n v="0"/>
    <n v="0"/>
    <n v="0"/>
    <n v="0"/>
    <s v="Sab_2"/>
    <n v="0"/>
  </r>
  <r>
    <x v="4"/>
    <x v="0"/>
    <n v="0"/>
    <n v="0"/>
    <n v="0"/>
    <n v="0"/>
    <s v="Sab_2"/>
    <n v="0"/>
  </r>
  <r>
    <x v="5"/>
    <x v="0"/>
    <n v="0"/>
    <n v="0"/>
    <n v="0"/>
    <n v="0"/>
    <s v="Sab_2"/>
    <n v="0"/>
  </r>
  <r>
    <x v="6"/>
    <x v="0"/>
    <n v="0"/>
    <n v="0"/>
    <n v="0"/>
    <n v="0"/>
    <s v="Sab_2"/>
    <n v="0"/>
  </r>
  <r>
    <x v="7"/>
    <x v="0"/>
    <n v="0"/>
    <n v="0"/>
    <n v="0"/>
    <n v="0"/>
    <s v="Sab_2"/>
    <n v="0"/>
  </r>
  <r>
    <x v="8"/>
    <x v="0"/>
    <n v="0"/>
    <n v="0"/>
    <n v="0"/>
    <n v="0"/>
    <s v="Sab_2"/>
    <n v="0"/>
  </r>
  <r>
    <x v="9"/>
    <x v="0"/>
    <n v="0"/>
    <n v="0"/>
    <n v="0"/>
    <n v="0"/>
    <s v="Sab_2"/>
    <n v="0"/>
  </r>
  <r>
    <x v="10"/>
    <x v="0"/>
    <n v="0"/>
    <n v="0"/>
    <n v="0"/>
    <n v="0"/>
    <s v="Sab_2"/>
    <n v="0"/>
  </r>
  <r>
    <x v="11"/>
    <x v="0"/>
    <n v="0"/>
    <n v="0"/>
    <n v="0"/>
    <n v="0"/>
    <s v="Sab_2"/>
    <n v="0"/>
  </r>
  <r>
    <x v="12"/>
    <x v="0"/>
    <n v="0"/>
    <n v="0"/>
    <n v="0"/>
    <n v="0"/>
    <s v="Sab_2"/>
    <n v="0"/>
  </r>
  <r>
    <x v="13"/>
    <x v="0"/>
    <n v="0"/>
    <n v="0"/>
    <n v="0"/>
    <n v="0"/>
    <s v="Sab_2"/>
    <n v="0"/>
  </r>
  <r>
    <x v="14"/>
    <x v="0"/>
    <n v="0"/>
    <n v="0"/>
    <n v="0"/>
    <n v="0"/>
    <s v="Sab_2"/>
    <n v="0"/>
  </r>
  <r>
    <x v="15"/>
    <x v="0"/>
    <n v="0"/>
    <n v="0"/>
    <n v="0"/>
    <n v="0"/>
    <s v="Sab_2"/>
    <n v="0"/>
  </r>
  <r>
    <x v="16"/>
    <x v="0"/>
    <n v="0"/>
    <n v="0"/>
    <n v="0"/>
    <n v="0"/>
    <s v="Sab_2"/>
    <n v="0"/>
  </r>
  <r>
    <x v="17"/>
    <x v="0"/>
    <n v="0"/>
    <n v="0"/>
    <n v="0"/>
    <n v="0"/>
    <s v="Sab_2"/>
    <n v="0"/>
  </r>
  <r>
    <x v="18"/>
    <x v="0"/>
    <n v="0"/>
    <n v="0"/>
    <n v="0"/>
    <n v="0"/>
    <s v="Sab_2"/>
    <n v="0"/>
  </r>
  <r>
    <x v="19"/>
    <x v="0"/>
    <n v="0"/>
    <n v="0"/>
    <n v="0"/>
    <n v="0"/>
    <s v="Sab_2"/>
    <n v="0"/>
  </r>
  <r>
    <x v="20"/>
    <x v="0"/>
    <n v="0"/>
    <n v="0"/>
    <n v="0"/>
    <n v="0"/>
    <s v="Sab_2"/>
    <n v="0"/>
  </r>
  <r>
    <x v="21"/>
    <x v="0"/>
    <n v="0"/>
    <n v="0"/>
    <n v="0"/>
    <n v="0"/>
    <s v="Sab_2"/>
    <n v="0"/>
  </r>
  <r>
    <x v="22"/>
    <x v="0"/>
    <n v="0"/>
    <n v="0"/>
    <n v="0"/>
    <n v="0"/>
    <s v="Sab_2"/>
    <n v="0"/>
  </r>
  <r>
    <x v="23"/>
    <x v="0"/>
    <n v="0"/>
    <n v="0"/>
    <n v="0"/>
    <n v="0"/>
    <s v="Sab_2"/>
    <n v="0"/>
  </r>
  <r>
    <x v="24"/>
    <x v="0"/>
    <n v="0"/>
    <n v="0"/>
    <n v="0"/>
    <n v="0"/>
    <s v="Sab_2"/>
    <n v="0"/>
  </r>
  <r>
    <x v="0"/>
    <x v="0"/>
    <n v="0"/>
    <n v="0"/>
    <n v="0"/>
    <n v="0"/>
    <s v="Sab_2"/>
    <n v="0"/>
  </r>
  <r>
    <x v="1"/>
    <x v="0"/>
    <n v="0"/>
    <n v="0"/>
    <n v="0"/>
    <n v="0"/>
    <s v="Sab_2"/>
    <n v="0"/>
  </r>
  <r>
    <x v="2"/>
    <x v="0"/>
    <n v="0"/>
    <n v="0"/>
    <n v="0"/>
    <n v="0"/>
    <s v="Sab_2"/>
    <n v="0"/>
  </r>
  <r>
    <x v="3"/>
    <x v="0"/>
    <n v="0"/>
    <n v="0"/>
    <n v="0"/>
    <n v="0"/>
    <s v="Sab_2"/>
    <n v="0"/>
  </r>
  <r>
    <x v="4"/>
    <x v="0"/>
    <n v="0"/>
    <n v="0"/>
    <n v="0"/>
    <n v="0"/>
    <s v="Sab_2"/>
    <n v="0"/>
  </r>
  <r>
    <x v="5"/>
    <x v="0"/>
    <n v="0"/>
    <n v="0"/>
    <n v="0"/>
    <n v="0"/>
    <s v="Sab_2"/>
    <n v="0"/>
  </r>
  <r>
    <x v="6"/>
    <x v="0"/>
    <n v="0"/>
    <n v="0"/>
    <n v="0"/>
    <n v="0"/>
    <s v="Sab_2"/>
    <n v="0"/>
  </r>
  <r>
    <x v="7"/>
    <x v="0"/>
    <n v="0"/>
    <n v="0"/>
    <n v="0"/>
    <n v="0"/>
    <s v="Sab_2"/>
    <n v="0"/>
  </r>
  <r>
    <x v="8"/>
    <x v="0"/>
    <n v="0"/>
    <n v="0"/>
    <n v="0"/>
    <n v="0"/>
    <s v="Sab_2"/>
    <n v="0"/>
  </r>
  <r>
    <x v="9"/>
    <x v="0"/>
    <n v="2"/>
    <n v="0"/>
    <n v="0"/>
    <n v="0"/>
    <s v="Sab_2"/>
    <n v="2"/>
  </r>
  <r>
    <x v="10"/>
    <x v="0"/>
    <n v="0"/>
    <n v="0"/>
    <n v="0"/>
    <n v="0"/>
    <s v="Sab_2"/>
    <n v="0"/>
  </r>
  <r>
    <x v="11"/>
    <x v="0"/>
    <n v="0"/>
    <n v="0"/>
    <n v="0"/>
    <n v="0"/>
    <s v="Sab_2"/>
    <n v="0"/>
  </r>
  <r>
    <x v="12"/>
    <x v="0"/>
    <n v="0"/>
    <n v="0"/>
    <n v="0"/>
    <n v="0"/>
    <s v="Sab_2"/>
    <n v="0"/>
  </r>
  <r>
    <x v="13"/>
    <x v="0"/>
    <n v="0"/>
    <n v="0"/>
    <n v="0"/>
    <n v="0"/>
    <s v="Sab_2"/>
    <n v="0"/>
  </r>
  <r>
    <x v="14"/>
    <x v="0"/>
    <n v="2"/>
    <n v="0"/>
    <n v="0"/>
    <n v="0"/>
    <s v="Sab_2"/>
    <n v="2"/>
  </r>
  <r>
    <x v="15"/>
    <x v="0"/>
    <n v="0"/>
    <n v="0"/>
    <n v="0"/>
    <n v="0"/>
    <s v="Sab_2"/>
    <n v="0"/>
  </r>
  <r>
    <x v="16"/>
    <x v="0"/>
    <n v="0"/>
    <n v="0"/>
    <n v="0"/>
    <n v="0"/>
    <s v="Sab_2"/>
    <n v="0"/>
  </r>
  <r>
    <x v="17"/>
    <x v="0"/>
    <n v="0"/>
    <n v="0"/>
    <n v="0"/>
    <n v="0"/>
    <s v="Sab_2"/>
    <n v="0"/>
  </r>
  <r>
    <x v="18"/>
    <x v="0"/>
    <n v="0"/>
    <n v="0"/>
    <n v="0"/>
    <n v="0"/>
    <s v="Sab_2"/>
    <n v="0"/>
  </r>
  <r>
    <x v="19"/>
    <x v="0"/>
    <n v="0"/>
    <n v="0"/>
    <n v="0"/>
    <n v="0"/>
    <s v="Sab_2"/>
    <n v="0"/>
  </r>
  <r>
    <x v="20"/>
    <x v="0"/>
    <n v="0"/>
    <n v="0"/>
    <n v="0"/>
    <n v="0"/>
    <s v="Sab_2"/>
    <n v="0"/>
  </r>
  <r>
    <x v="21"/>
    <x v="0"/>
    <n v="0"/>
    <n v="0"/>
    <n v="0"/>
    <n v="0"/>
    <s v="Sab_2"/>
    <n v="0"/>
  </r>
  <r>
    <x v="22"/>
    <x v="0"/>
    <n v="0"/>
    <n v="0"/>
    <n v="0"/>
    <n v="0"/>
    <s v="Sab_2"/>
    <n v="0"/>
  </r>
  <r>
    <x v="23"/>
    <x v="0"/>
    <n v="0"/>
    <n v="0"/>
    <n v="0"/>
    <n v="0"/>
    <s v="Sab_2"/>
    <n v="0"/>
  </r>
  <r>
    <x v="24"/>
    <x v="0"/>
    <n v="0"/>
    <n v="0"/>
    <n v="0"/>
    <n v="0"/>
    <s v="Sab_2"/>
    <n v="0"/>
  </r>
  <r>
    <x v="0"/>
    <x v="0"/>
    <n v="0"/>
    <n v="0"/>
    <n v="0"/>
    <n v="0"/>
    <s v="Sab_2"/>
    <n v="0"/>
  </r>
  <r>
    <x v="1"/>
    <x v="0"/>
    <n v="0"/>
    <n v="0"/>
    <n v="0"/>
    <n v="0"/>
    <s v="Sab_2"/>
    <n v="0"/>
  </r>
  <r>
    <x v="2"/>
    <x v="0"/>
    <n v="0"/>
    <n v="0"/>
    <n v="0"/>
    <n v="0"/>
    <s v="Sab_2"/>
    <n v="0"/>
  </r>
  <r>
    <x v="3"/>
    <x v="0"/>
    <n v="0"/>
    <n v="0"/>
    <n v="0"/>
    <n v="0"/>
    <s v="Sab_2"/>
    <n v="0"/>
  </r>
  <r>
    <x v="4"/>
    <x v="0"/>
    <n v="0"/>
    <n v="0"/>
    <n v="0"/>
    <n v="0"/>
    <s v="Sab_2"/>
    <n v="0"/>
  </r>
  <r>
    <x v="5"/>
    <x v="0"/>
    <n v="0"/>
    <n v="0"/>
    <n v="0"/>
    <n v="0"/>
    <s v="Sab_2"/>
    <n v="0"/>
  </r>
  <r>
    <x v="6"/>
    <x v="0"/>
    <n v="0"/>
    <n v="0"/>
    <n v="0"/>
    <n v="0"/>
    <s v="Sab_2"/>
    <n v="0"/>
  </r>
  <r>
    <x v="7"/>
    <x v="0"/>
    <n v="0"/>
    <n v="0"/>
    <n v="0"/>
    <n v="0"/>
    <s v="Sab_2"/>
    <n v="0"/>
  </r>
  <r>
    <x v="8"/>
    <x v="0"/>
    <n v="0"/>
    <n v="0"/>
    <n v="0"/>
    <n v="0"/>
    <s v="Sab_2"/>
    <n v="0"/>
  </r>
  <r>
    <x v="9"/>
    <x v="0"/>
    <n v="0"/>
    <n v="0"/>
    <n v="0"/>
    <n v="0"/>
    <s v="Sab_2"/>
    <n v="0"/>
  </r>
  <r>
    <x v="10"/>
    <x v="0"/>
    <n v="0"/>
    <n v="0"/>
    <n v="0"/>
    <n v="0"/>
    <s v="Sab_2"/>
    <n v="0"/>
  </r>
  <r>
    <x v="11"/>
    <x v="0"/>
    <n v="0"/>
    <n v="0"/>
    <n v="0"/>
    <n v="0"/>
    <s v="Sab_2"/>
    <n v="0"/>
  </r>
  <r>
    <x v="12"/>
    <x v="0"/>
    <n v="0"/>
    <n v="0"/>
    <n v="0"/>
    <n v="0"/>
    <s v="Sab_2"/>
    <n v="0"/>
  </r>
  <r>
    <x v="13"/>
    <x v="0"/>
    <n v="0"/>
    <n v="0"/>
    <n v="0"/>
    <n v="0"/>
    <s v="Sab_2"/>
    <n v="0"/>
  </r>
  <r>
    <x v="14"/>
    <x v="0"/>
    <n v="0"/>
    <n v="0"/>
    <n v="0"/>
    <n v="0"/>
    <s v="Sab_2"/>
    <n v="0"/>
  </r>
  <r>
    <x v="15"/>
    <x v="0"/>
    <n v="0"/>
    <n v="0"/>
    <n v="0"/>
    <n v="0"/>
    <s v="Sab_2"/>
    <n v="0"/>
  </r>
  <r>
    <x v="16"/>
    <x v="0"/>
    <n v="0"/>
    <n v="0"/>
    <n v="0"/>
    <n v="0"/>
    <s v="Sab_2"/>
    <n v="0"/>
  </r>
  <r>
    <x v="17"/>
    <x v="0"/>
    <n v="0"/>
    <n v="0"/>
    <n v="0"/>
    <n v="0"/>
    <s v="Sab_2"/>
    <n v="0"/>
  </r>
  <r>
    <x v="18"/>
    <x v="0"/>
    <n v="0"/>
    <n v="0"/>
    <n v="0"/>
    <n v="0"/>
    <s v="Sab_2"/>
    <n v="0"/>
  </r>
  <r>
    <x v="19"/>
    <x v="0"/>
    <n v="0"/>
    <n v="0"/>
    <n v="0"/>
    <n v="0"/>
    <s v="Sab_2"/>
    <n v="0"/>
  </r>
  <r>
    <x v="20"/>
    <x v="0"/>
    <n v="0"/>
    <n v="0"/>
    <n v="0"/>
    <n v="0"/>
    <s v="Sab_2"/>
    <n v="0"/>
  </r>
  <r>
    <x v="21"/>
    <x v="0"/>
    <n v="0"/>
    <n v="0"/>
    <n v="0"/>
    <n v="0"/>
    <s v="Sab_2"/>
    <n v="0"/>
  </r>
  <r>
    <x v="22"/>
    <x v="0"/>
    <n v="0"/>
    <n v="0"/>
    <n v="0"/>
    <n v="0"/>
    <s v="Sab_2"/>
    <n v="0"/>
  </r>
  <r>
    <x v="23"/>
    <x v="0"/>
    <n v="0"/>
    <n v="0"/>
    <n v="0"/>
    <n v="0"/>
    <s v="Sab_2"/>
    <n v="0"/>
  </r>
  <r>
    <x v="24"/>
    <x v="0"/>
    <n v="0"/>
    <n v="0"/>
    <n v="0"/>
    <n v="0"/>
    <s v="Sab_2"/>
    <n v="0"/>
  </r>
  <r>
    <x v="0"/>
    <x v="0"/>
    <n v="0"/>
    <n v="0"/>
    <n v="0"/>
    <n v="0"/>
    <s v="Sab_2"/>
    <n v="0"/>
  </r>
  <r>
    <x v="1"/>
    <x v="0"/>
    <n v="0"/>
    <n v="0"/>
    <n v="0"/>
    <n v="0"/>
    <s v="Sab_2"/>
    <n v="0"/>
  </r>
  <r>
    <x v="2"/>
    <x v="0"/>
    <n v="0"/>
    <n v="0"/>
    <n v="0"/>
    <n v="0"/>
    <s v="Sab_2"/>
    <n v="0"/>
  </r>
  <r>
    <x v="3"/>
    <x v="0"/>
    <n v="0"/>
    <n v="0"/>
    <n v="0"/>
    <n v="0"/>
    <s v="Sab_2"/>
    <n v="0"/>
  </r>
  <r>
    <x v="4"/>
    <x v="0"/>
    <n v="0"/>
    <n v="0"/>
    <n v="0"/>
    <n v="0"/>
    <s v="Sab_2"/>
    <n v="0"/>
  </r>
  <r>
    <x v="5"/>
    <x v="0"/>
    <n v="0"/>
    <n v="0"/>
    <n v="0"/>
    <n v="0"/>
    <s v="Sab_2"/>
    <n v="0"/>
  </r>
  <r>
    <x v="6"/>
    <x v="0"/>
    <n v="0"/>
    <n v="0"/>
    <n v="0"/>
    <n v="0"/>
    <s v="Sab_2"/>
    <n v="0"/>
  </r>
  <r>
    <x v="7"/>
    <x v="0"/>
    <n v="0"/>
    <n v="0"/>
    <n v="0"/>
    <n v="0"/>
    <s v="Sab_2"/>
    <n v="0"/>
  </r>
  <r>
    <x v="8"/>
    <x v="0"/>
    <n v="0"/>
    <n v="0"/>
    <n v="0"/>
    <n v="0"/>
    <s v="Sab_2"/>
    <n v="0"/>
  </r>
  <r>
    <x v="9"/>
    <x v="0"/>
    <n v="90"/>
    <n v="0"/>
    <n v="0"/>
    <n v="0"/>
    <s v="Sab_2"/>
    <n v="90"/>
  </r>
  <r>
    <x v="10"/>
    <x v="0"/>
    <n v="0"/>
    <n v="0"/>
    <n v="0"/>
    <n v="0"/>
    <s v="Sab_2"/>
    <n v="0"/>
  </r>
  <r>
    <x v="11"/>
    <x v="0"/>
    <n v="4"/>
    <n v="0"/>
    <n v="0"/>
    <n v="0"/>
    <s v="Sab_2"/>
    <n v="4"/>
  </r>
  <r>
    <x v="12"/>
    <x v="0"/>
    <n v="0"/>
    <n v="0"/>
    <n v="0"/>
    <n v="0"/>
    <s v="Sab_2"/>
    <n v="0"/>
  </r>
  <r>
    <x v="13"/>
    <x v="0"/>
    <n v="0"/>
    <n v="0"/>
    <n v="0"/>
    <n v="0"/>
    <s v="Sab_2"/>
    <n v="0"/>
  </r>
  <r>
    <x v="14"/>
    <x v="0"/>
    <n v="0"/>
    <n v="0"/>
    <n v="0"/>
    <n v="0"/>
    <s v="Sab_2"/>
    <n v="0"/>
  </r>
  <r>
    <x v="15"/>
    <x v="0"/>
    <n v="1"/>
    <n v="0"/>
    <n v="0"/>
    <n v="0"/>
    <s v="Sab_2"/>
    <n v="1"/>
  </r>
  <r>
    <x v="16"/>
    <x v="0"/>
    <n v="57"/>
    <n v="0"/>
    <n v="0"/>
    <n v="0"/>
    <s v="Sab_2"/>
    <n v="57"/>
  </r>
  <r>
    <x v="17"/>
    <x v="0"/>
    <n v="0"/>
    <n v="0"/>
    <n v="0"/>
    <n v="0"/>
    <s v="Sab_2"/>
    <n v="0"/>
  </r>
  <r>
    <x v="18"/>
    <x v="0"/>
    <n v="0"/>
    <n v="0"/>
    <n v="0"/>
    <n v="0"/>
    <s v="Sab_2"/>
    <n v="0"/>
  </r>
  <r>
    <x v="19"/>
    <x v="0"/>
    <n v="0"/>
    <n v="0"/>
    <n v="0"/>
    <n v="0"/>
    <s v="Sab_2"/>
    <n v="0"/>
  </r>
  <r>
    <x v="20"/>
    <x v="0"/>
    <n v="0"/>
    <n v="0"/>
    <n v="0"/>
    <n v="0"/>
    <s v="Sab_2"/>
    <n v="0"/>
  </r>
  <r>
    <x v="21"/>
    <x v="0"/>
    <n v="0"/>
    <n v="0"/>
    <n v="0"/>
    <n v="0"/>
    <s v="Sab_2"/>
    <n v="0"/>
  </r>
  <r>
    <x v="22"/>
    <x v="0"/>
    <n v="0"/>
    <n v="0"/>
    <n v="0"/>
    <n v="0"/>
    <s v="Sab_2"/>
    <n v="0"/>
  </r>
  <r>
    <x v="23"/>
    <x v="0"/>
    <n v="0"/>
    <n v="0"/>
    <n v="0"/>
    <n v="0"/>
    <s v="Sab_2"/>
    <n v="0"/>
  </r>
  <r>
    <x v="24"/>
    <x v="0"/>
    <n v="0"/>
    <n v="0"/>
    <n v="0"/>
    <n v="0"/>
    <s v="Sab_2"/>
    <n v="0"/>
  </r>
  <r>
    <x v="0"/>
    <x v="0"/>
    <n v="0"/>
    <n v="0"/>
    <n v="0"/>
    <n v="0"/>
    <s v="Sab_2"/>
    <n v="0"/>
  </r>
  <r>
    <x v="1"/>
    <x v="0"/>
    <n v="0"/>
    <n v="0"/>
    <n v="0"/>
    <n v="0"/>
    <s v="Sab_2"/>
    <n v="0"/>
  </r>
  <r>
    <x v="2"/>
    <x v="0"/>
    <n v="0"/>
    <n v="0"/>
    <n v="0"/>
    <n v="0"/>
    <s v="Sab_2"/>
    <n v="0"/>
  </r>
  <r>
    <x v="3"/>
    <x v="0"/>
    <n v="0"/>
    <n v="0"/>
    <n v="0"/>
    <n v="0"/>
    <s v="Sab_2"/>
    <n v="0"/>
  </r>
  <r>
    <x v="4"/>
    <x v="0"/>
    <n v="0"/>
    <n v="0"/>
    <n v="0"/>
    <n v="0"/>
    <s v="Sab_2"/>
    <n v="0"/>
  </r>
  <r>
    <x v="5"/>
    <x v="0"/>
    <n v="0"/>
    <n v="0"/>
    <n v="0"/>
    <n v="0"/>
    <s v="Sab_2"/>
    <n v="0"/>
  </r>
  <r>
    <x v="6"/>
    <x v="0"/>
    <n v="0"/>
    <n v="0"/>
    <n v="0"/>
    <n v="0"/>
    <s v="Sab_2"/>
    <n v="0"/>
  </r>
  <r>
    <x v="7"/>
    <x v="0"/>
    <n v="0"/>
    <n v="0"/>
    <n v="0"/>
    <n v="0"/>
    <s v="Sab_2"/>
    <n v="0"/>
  </r>
  <r>
    <x v="8"/>
    <x v="0"/>
    <n v="0"/>
    <n v="0"/>
    <n v="0"/>
    <n v="0"/>
    <s v="Sab_2"/>
    <n v="0"/>
  </r>
  <r>
    <x v="9"/>
    <x v="0"/>
    <n v="0"/>
    <n v="0"/>
    <n v="0"/>
    <n v="0"/>
    <s v="Sab_2"/>
    <n v="0"/>
  </r>
  <r>
    <x v="10"/>
    <x v="0"/>
    <n v="0"/>
    <n v="0"/>
    <n v="0"/>
    <n v="0"/>
    <s v="Sab_2"/>
    <n v="0"/>
  </r>
  <r>
    <x v="11"/>
    <x v="0"/>
    <n v="0"/>
    <n v="0"/>
    <n v="0"/>
    <n v="0"/>
    <s v="Sab_2"/>
    <n v="0"/>
  </r>
  <r>
    <x v="12"/>
    <x v="0"/>
    <n v="0"/>
    <n v="0"/>
    <n v="0"/>
    <n v="0"/>
    <s v="Sab_2"/>
    <n v="0"/>
  </r>
  <r>
    <x v="13"/>
    <x v="0"/>
    <n v="0"/>
    <n v="0"/>
    <n v="0"/>
    <n v="0"/>
    <s v="Sab_2"/>
    <n v="0"/>
  </r>
  <r>
    <x v="14"/>
    <x v="0"/>
    <n v="0"/>
    <n v="0"/>
    <n v="0"/>
    <n v="0"/>
    <s v="Sab_2"/>
    <n v="0"/>
  </r>
  <r>
    <x v="15"/>
    <x v="0"/>
    <n v="0"/>
    <n v="0"/>
    <n v="0"/>
    <n v="0"/>
    <s v="Sab_2"/>
    <n v="0"/>
  </r>
  <r>
    <x v="16"/>
    <x v="0"/>
    <n v="0"/>
    <n v="0"/>
    <n v="0"/>
    <n v="0"/>
    <s v="Sab_2"/>
    <n v="0"/>
  </r>
  <r>
    <x v="17"/>
    <x v="0"/>
    <n v="0"/>
    <n v="0"/>
    <n v="0"/>
    <n v="0"/>
    <s v="Sab_2"/>
    <n v="0"/>
  </r>
  <r>
    <x v="18"/>
    <x v="0"/>
    <n v="0"/>
    <n v="0"/>
    <n v="0"/>
    <n v="0"/>
    <s v="Sab_2"/>
    <n v="0"/>
  </r>
  <r>
    <x v="19"/>
    <x v="0"/>
    <n v="0"/>
    <n v="0"/>
    <n v="0"/>
    <n v="0"/>
    <s v="Sab_2"/>
    <n v="0"/>
  </r>
  <r>
    <x v="20"/>
    <x v="0"/>
    <n v="0"/>
    <n v="0"/>
    <n v="0"/>
    <n v="0"/>
    <s v="Sab_2"/>
    <n v="0"/>
  </r>
  <r>
    <x v="21"/>
    <x v="0"/>
    <n v="0"/>
    <n v="0"/>
    <n v="0"/>
    <n v="0"/>
    <s v="Sab_2"/>
    <n v="0"/>
  </r>
  <r>
    <x v="22"/>
    <x v="0"/>
    <n v="0"/>
    <n v="0"/>
    <n v="0"/>
    <n v="0"/>
    <s v="Sab_2"/>
    <n v="0"/>
  </r>
  <r>
    <x v="23"/>
    <x v="0"/>
    <n v="0"/>
    <n v="0"/>
    <n v="0"/>
    <n v="0"/>
    <s v="Sab_2"/>
    <n v="0"/>
  </r>
  <r>
    <x v="24"/>
    <x v="0"/>
    <n v="0"/>
    <n v="0"/>
    <n v="0"/>
    <n v="0"/>
    <s v="Sab_2"/>
    <n v="0"/>
  </r>
  <r>
    <x v="0"/>
    <x v="0"/>
    <n v="0"/>
    <n v="0"/>
    <n v="0"/>
    <n v="0"/>
    <s v="Sab_2"/>
    <n v="0"/>
  </r>
  <r>
    <x v="1"/>
    <x v="0"/>
    <n v="0"/>
    <n v="0"/>
    <n v="0"/>
    <n v="0"/>
    <s v="Sab_2"/>
    <n v="0"/>
  </r>
  <r>
    <x v="2"/>
    <x v="0"/>
    <n v="0"/>
    <n v="0"/>
    <n v="0"/>
    <n v="0"/>
    <s v="Sab_2"/>
    <n v="0"/>
  </r>
  <r>
    <x v="3"/>
    <x v="0"/>
    <n v="0"/>
    <n v="0"/>
    <n v="0"/>
    <n v="0"/>
    <s v="Sab_2"/>
    <n v="0"/>
  </r>
  <r>
    <x v="4"/>
    <x v="0"/>
    <n v="0"/>
    <n v="0"/>
    <n v="0"/>
    <n v="0"/>
    <s v="Sab_2"/>
    <n v="0"/>
  </r>
  <r>
    <x v="5"/>
    <x v="0"/>
    <n v="0"/>
    <n v="0"/>
    <n v="0"/>
    <n v="0"/>
    <s v="Sab_2"/>
    <n v="0"/>
  </r>
  <r>
    <x v="6"/>
    <x v="0"/>
    <n v="0"/>
    <n v="0"/>
    <n v="0"/>
    <n v="0"/>
    <s v="Sab_2"/>
    <n v="0"/>
  </r>
  <r>
    <x v="7"/>
    <x v="0"/>
    <n v="0"/>
    <n v="0"/>
    <n v="0"/>
    <n v="0"/>
    <s v="Sab_2"/>
    <n v="0"/>
  </r>
  <r>
    <x v="8"/>
    <x v="0"/>
    <n v="0"/>
    <n v="0"/>
    <n v="0"/>
    <n v="0"/>
    <s v="Sab_2"/>
    <n v="0"/>
  </r>
  <r>
    <x v="9"/>
    <x v="0"/>
    <n v="1"/>
    <n v="0"/>
    <n v="0"/>
    <n v="0"/>
    <s v="Sab_2"/>
    <n v="1"/>
  </r>
  <r>
    <x v="10"/>
    <x v="0"/>
    <n v="0"/>
    <n v="0"/>
    <n v="0"/>
    <n v="0"/>
    <s v="Sab_2"/>
    <n v="0"/>
  </r>
  <r>
    <x v="11"/>
    <x v="0"/>
    <n v="0"/>
    <n v="0"/>
    <n v="0"/>
    <n v="0"/>
    <s v="Sab_2"/>
    <n v="0"/>
  </r>
  <r>
    <x v="12"/>
    <x v="0"/>
    <n v="0"/>
    <n v="0"/>
    <n v="0"/>
    <n v="0"/>
    <s v="Sab_2"/>
    <n v="0"/>
  </r>
  <r>
    <x v="13"/>
    <x v="0"/>
    <n v="0"/>
    <n v="0"/>
    <n v="0"/>
    <n v="0"/>
    <s v="Sab_2"/>
    <n v="0"/>
  </r>
  <r>
    <x v="14"/>
    <x v="0"/>
    <n v="0"/>
    <n v="0"/>
    <n v="0"/>
    <n v="0"/>
    <s v="Sab_2"/>
    <n v="0"/>
  </r>
  <r>
    <x v="15"/>
    <x v="0"/>
    <n v="0"/>
    <n v="0"/>
    <n v="0"/>
    <n v="0"/>
    <s v="Sab_2"/>
    <n v="0"/>
  </r>
  <r>
    <x v="16"/>
    <x v="0"/>
    <n v="1"/>
    <n v="0"/>
    <n v="0"/>
    <n v="0"/>
    <s v="Sab_2"/>
    <n v="1"/>
  </r>
  <r>
    <x v="17"/>
    <x v="0"/>
    <n v="0"/>
    <n v="0"/>
    <n v="0"/>
    <n v="0"/>
    <s v="Sab_2"/>
    <n v="0"/>
  </r>
  <r>
    <x v="18"/>
    <x v="0"/>
    <n v="0"/>
    <n v="0"/>
    <n v="0"/>
    <n v="0"/>
    <s v="Sab_2"/>
    <n v="0"/>
  </r>
  <r>
    <x v="19"/>
    <x v="0"/>
    <n v="0"/>
    <n v="0"/>
    <n v="0"/>
    <n v="0"/>
    <s v="Sab_2"/>
    <n v="0"/>
  </r>
  <r>
    <x v="20"/>
    <x v="0"/>
    <n v="0"/>
    <n v="0"/>
    <n v="0"/>
    <n v="0"/>
    <s v="Sab_2"/>
    <n v="0"/>
  </r>
  <r>
    <x v="21"/>
    <x v="0"/>
    <n v="0"/>
    <n v="0"/>
    <n v="0"/>
    <n v="0"/>
    <s v="Sab_2"/>
    <n v="0"/>
  </r>
  <r>
    <x v="22"/>
    <x v="0"/>
    <n v="0"/>
    <n v="0"/>
    <n v="0"/>
    <n v="0"/>
    <s v="Sab_2"/>
    <n v="0"/>
  </r>
  <r>
    <x v="23"/>
    <x v="0"/>
    <n v="0"/>
    <n v="0"/>
    <n v="0"/>
    <n v="0"/>
    <s v="Sab_2"/>
    <n v="0"/>
  </r>
  <r>
    <x v="24"/>
    <x v="0"/>
    <n v="0"/>
    <n v="0"/>
    <n v="0"/>
    <n v="0"/>
    <s v="Sab_2"/>
    <n v="0"/>
  </r>
  <r>
    <x v="0"/>
    <x v="0"/>
    <n v="0"/>
    <n v="0"/>
    <n v="0"/>
    <n v="0"/>
    <s v="Sab_2"/>
    <n v="0"/>
  </r>
  <r>
    <x v="1"/>
    <x v="0"/>
    <n v="0"/>
    <n v="0"/>
    <n v="0"/>
    <n v="0"/>
    <s v="Sab_2"/>
    <n v="0"/>
  </r>
  <r>
    <x v="2"/>
    <x v="0"/>
    <n v="0"/>
    <n v="0"/>
    <n v="0"/>
    <n v="0"/>
    <s v="Sab_2"/>
    <n v="0"/>
  </r>
  <r>
    <x v="3"/>
    <x v="0"/>
    <n v="0"/>
    <n v="0"/>
    <n v="0"/>
    <n v="0"/>
    <s v="Sab_2"/>
    <n v="0"/>
  </r>
  <r>
    <x v="4"/>
    <x v="0"/>
    <n v="0"/>
    <n v="0"/>
    <n v="0"/>
    <n v="0"/>
    <s v="Sab_2"/>
    <n v="0"/>
  </r>
  <r>
    <x v="5"/>
    <x v="0"/>
    <n v="0"/>
    <n v="0"/>
    <n v="0"/>
    <n v="0"/>
    <s v="Sab_2"/>
    <n v="0"/>
  </r>
  <r>
    <x v="6"/>
    <x v="0"/>
    <n v="0"/>
    <n v="0"/>
    <n v="0"/>
    <n v="0"/>
    <s v="Sab_2"/>
    <n v="0"/>
  </r>
  <r>
    <x v="7"/>
    <x v="0"/>
    <n v="0"/>
    <n v="0"/>
    <n v="0"/>
    <n v="0"/>
    <s v="Sab_2"/>
    <n v="0"/>
  </r>
  <r>
    <x v="8"/>
    <x v="0"/>
    <n v="0"/>
    <n v="0"/>
    <n v="0"/>
    <n v="0"/>
    <s v="Sab_2"/>
    <n v="0"/>
  </r>
  <r>
    <x v="9"/>
    <x v="0"/>
    <n v="0"/>
    <n v="0"/>
    <n v="0"/>
    <n v="0"/>
    <s v="Sab_2"/>
    <n v="0"/>
  </r>
  <r>
    <x v="10"/>
    <x v="0"/>
    <n v="0"/>
    <n v="0"/>
    <n v="0"/>
    <n v="0"/>
    <s v="Sab_2"/>
    <n v="0"/>
  </r>
  <r>
    <x v="11"/>
    <x v="0"/>
    <n v="0"/>
    <n v="0"/>
    <n v="0"/>
    <n v="0"/>
    <s v="Sab_2"/>
    <n v="0"/>
  </r>
  <r>
    <x v="12"/>
    <x v="0"/>
    <n v="0"/>
    <n v="0"/>
    <n v="0"/>
    <n v="0"/>
    <s v="Sab_2"/>
    <n v="0"/>
  </r>
  <r>
    <x v="13"/>
    <x v="0"/>
    <n v="0"/>
    <n v="0"/>
    <n v="0"/>
    <n v="0"/>
    <s v="Sab_2"/>
    <n v="0"/>
  </r>
  <r>
    <x v="14"/>
    <x v="0"/>
    <n v="0"/>
    <n v="0"/>
    <n v="0"/>
    <n v="0"/>
    <s v="Sab_2"/>
    <n v="0"/>
  </r>
  <r>
    <x v="15"/>
    <x v="0"/>
    <n v="0"/>
    <n v="0"/>
    <n v="0"/>
    <n v="0"/>
    <s v="Sab_2"/>
    <n v="0"/>
  </r>
  <r>
    <x v="16"/>
    <x v="0"/>
    <n v="0"/>
    <n v="0"/>
    <n v="0"/>
    <n v="0"/>
    <s v="Sab_2"/>
    <n v="0"/>
  </r>
  <r>
    <x v="17"/>
    <x v="0"/>
    <n v="0"/>
    <n v="0"/>
    <n v="0"/>
    <n v="0"/>
    <s v="Sab_2"/>
    <n v="0"/>
  </r>
  <r>
    <x v="18"/>
    <x v="0"/>
    <n v="0"/>
    <n v="0"/>
    <n v="0"/>
    <n v="0"/>
    <s v="Sab_2"/>
    <n v="0"/>
  </r>
  <r>
    <x v="19"/>
    <x v="0"/>
    <n v="0"/>
    <n v="0"/>
    <n v="0"/>
    <n v="0"/>
    <s v="Sab_2"/>
    <n v="0"/>
  </r>
  <r>
    <x v="20"/>
    <x v="0"/>
    <n v="0"/>
    <n v="0"/>
    <n v="0"/>
    <n v="0"/>
    <s v="Sab_2"/>
    <n v="0"/>
  </r>
  <r>
    <x v="21"/>
    <x v="0"/>
    <n v="0"/>
    <n v="0"/>
    <n v="0"/>
    <n v="0"/>
    <s v="Sab_2"/>
    <n v="0"/>
  </r>
  <r>
    <x v="22"/>
    <x v="0"/>
    <n v="0"/>
    <n v="0"/>
    <n v="0"/>
    <n v="0"/>
    <s v="Sab_2"/>
    <n v="0"/>
  </r>
  <r>
    <x v="23"/>
    <x v="0"/>
    <n v="0"/>
    <n v="0"/>
    <n v="0"/>
    <n v="0"/>
    <s v="Sab_2"/>
    <n v="0"/>
  </r>
  <r>
    <x v="24"/>
    <x v="0"/>
    <n v="0"/>
    <n v="0"/>
    <n v="0"/>
    <n v="0"/>
    <s v="Sab_2"/>
    <n v="0"/>
  </r>
  <r>
    <x v="0"/>
    <x v="0"/>
    <n v="0"/>
    <n v="0"/>
    <n v="0"/>
    <n v="0"/>
    <s v="Sab_2"/>
    <n v="0"/>
  </r>
  <r>
    <x v="1"/>
    <x v="0"/>
    <n v="0"/>
    <n v="0"/>
    <n v="0"/>
    <n v="0"/>
    <s v="Sab_2"/>
    <n v="0"/>
  </r>
  <r>
    <x v="2"/>
    <x v="0"/>
    <n v="0"/>
    <n v="0"/>
    <n v="0"/>
    <n v="0"/>
    <s v="Sab_2"/>
    <n v="0"/>
  </r>
  <r>
    <x v="3"/>
    <x v="0"/>
    <n v="0"/>
    <n v="0"/>
    <n v="0"/>
    <n v="0"/>
    <s v="Sab_2"/>
    <n v="0"/>
  </r>
  <r>
    <x v="4"/>
    <x v="0"/>
    <n v="0"/>
    <n v="0"/>
    <n v="0"/>
    <n v="0"/>
    <s v="Sab_2"/>
    <n v="0"/>
  </r>
  <r>
    <x v="5"/>
    <x v="0"/>
    <n v="0"/>
    <n v="0"/>
    <n v="0"/>
    <n v="0"/>
    <s v="Sab_2"/>
    <n v="0"/>
  </r>
  <r>
    <x v="6"/>
    <x v="0"/>
    <n v="0"/>
    <n v="0"/>
    <n v="0"/>
    <n v="0"/>
    <s v="Sab_2"/>
    <n v="0"/>
  </r>
  <r>
    <x v="7"/>
    <x v="0"/>
    <n v="0"/>
    <n v="0"/>
    <n v="0"/>
    <n v="0"/>
    <s v="Sab_2"/>
    <n v="0"/>
  </r>
  <r>
    <x v="8"/>
    <x v="0"/>
    <n v="0"/>
    <n v="0"/>
    <n v="0"/>
    <n v="0"/>
    <s v="Sab_2"/>
    <n v="0"/>
  </r>
  <r>
    <x v="9"/>
    <x v="0"/>
    <n v="0"/>
    <n v="0"/>
    <n v="0"/>
    <n v="0"/>
    <s v="Sab_2"/>
    <n v="0"/>
  </r>
  <r>
    <x v="10"/>
    <x v="0"/>
    <n v="0"/>
    <n v="0"/>
    <n v="0"/>
    <n v="0"/>
    <s v="Sab_2"/>
    <n v="0"/>
  </r>
  <r>
    <x v="11"/>
    <x v="0"/>
    <n v="0"/>
    <n v="0"/>
    <n v="0"/>
    <n v="0"/>
    <s v="Sab_2"/>
    <n v="0"/>
  </r>
  <r>
    <x v="12"/>
    <x v="0"/>
    <n v="0"/>
    <n v="0"/>
    <n v="0"/>
    <n v="0"/>
    <s v="Sab_2"/>
    <n v="0"/>
  </r>
  <r>
    <x v="13"/>
    <x v="0"/>
    <n v="0"/>
    <n v="0"/>
    <n v="0"/>
    <n v="0"/>
    <s v="Sab_2"/>
    <n v="0"/>
  </r>
  <r>
    <x v="14"/>
    <x v="0"/>
    <n v="0"/>
    <n v="0"/>
    <n v="0"/>
    <n v="0"/>
    <s v="Sab_2"/>
    <n v="0"/>
  </r>
  <r>
    <x v="15"/>
    <x v="0"/>
    <n v="0"/>
    <n v="0"/>
    <n v="0"/>
    <n v="0"/>
    <s v="Sab_2"/>
    <n v="0"/>
  </r>
  <r>
    <x v="16"/>
    <x v="0"/>
    <n v="0"/>
    <n v="0"/>
    <n v="0"/>
    <n v="0"/>
    <s v="Sab_2"/>
    <n v="0"/>
  </r>
  <r>
    <x v="17"/>
    <x v="0"/>
    <n v="0"/>
    <n v="0"/>
    <n v="0"/>
    <n v="0"/>
    <s v="Sab_2"/>
    <n v="0"/>
  </r>
  <r>
    <x v="18"/>
    <x v="0"/>
    <n v="0"/>
    <n v="0"/>
    <n v="0"/>
    <n v="0"/>
    <s v="Sab_2"/>
    <n v="0"/>
  </r>
  <r>
    <x v="19"/>
    <x v="0"/>
    <n v="0"/>
    <n v="0"/>
    <n v="0"/>
    <n v="0"/>
    <s v="Sab_2"/>
    <n v="0"/>
  </r>
  <r>
    <x v="20"/>
    <x v="0"/>
    <n v="0"/>
    <n v="0"/>
    <n v="0"/>
    <n v="0"/>
    <s v="Sab_2"/>
    <n v="0"/>
  </r>
  <r>
    <x v="21"/>
    <x v="0"/>
    <n v="0"/>
    <n v="0"/>
    <n v="0"/>
    <n v="0"/>
    <s v="Sab_2"/>
    <n v="0"/>
  </r>
  <r>
    <x v="22"/>
    <x v="0"/>
    <n v="0"/>
    <n v="0"/>
    <n v="0"/>
    <n v="0"/>
    <s v="Sab_2"/>
    <n v="0"/>
  </r>
  <r>
    <x v="23"/>
    <x v="0"/>
    <n v="0"/>
    <n v="0"/>
    <n v="0"/>
    <n v="0"/>
    <s v="Sab_2"/>
    <n v="0"/>
  </r>
  <r>
    <x v="24"/>
    <x v="0"/>
    <n v="0"/>
    <n v="0"/>
    <n v="0"/>
    <n v="0"/>
    <s v="Sab_2"/>
    <n v="0"/>
  </r>
  <r>
    <x v="0"/>
    <x v="1"/>
    <n v="0"/>
    <n v="0"/>
    <n v="0"/>
    <n v="0"/>
    <s v="Sab_2"/>
    <n v="0"/>
  </r>
  <r>
    <x v="1"/>
    <x v="1"/>
    <n v="0"/>
    <n v="0"/>
    <n v="0"/>
    <n v="0"/>
    <s v="Sab_2"/>
    <n v="0"/>
  </r>
  <r>
    <x v="2"/>
    <x v="1"/>
    <n v="0"/>
    <n v="0"/>
    <n v="0"/>
    <n v="0"/>
    <s v="Sab_2"/>
    <n v="0"/>
  </r>
  <r>
    <x v="3"/>
    <x v="1"/>
    <n v="0"/>
    <n v="0"/>
    <n v="0"/>
    <n v="0"/>
    <s v="Sab_2"/>
    <n v="0"/>
  </r>
  <r>
    <x v="4"/>
    <x v="1"/>
    <n v="0"/>
    <n v="0"/>
    <n v="0"/>
    <n v="0"/>
    <s v="Sab_2"/>
    <n v="0"/>
  </r>
  <r>
    <x v="5"/>
    <x v="1"/>
    <n v="0"/>
    <n v="0"/>
    <n v="0"/>
    <n v="0"/>
    <s v="Sab_2"/>
    <n v="0"/>
  </r>
  <r>
    <x v="6"/>
    <x v="1"/>
    <n v="0"/>
    <n v="0"/>
    <n v="0"/>
    <n v="0"/>
    <s v="Sab_2"/>
    <n v="0"/>
  </r>
  <r>
    <x v="7"/>
    <x v="1"/>
    <n v="0"/>
    <n v="0"/>
    <n v="0"/>
    <n v="0"/>
    <s v="Sab_2"/>
    <n v="0"/>
  </r>
  <r>
    <x v="8"/>
    <x v="1"/>
    <n v="0"/>
    <n v="0"/>
    <n v="0"/>
    <n v="0"/>
    <s v="Sab_2"/>
    <n v="0"/>
  </r>
  <r>
    <x v="9"/>
    <x v="1"/>
    <n v="0"/>
    <n v="0"/>
    <n v="0"/>
    <n v="0"/>
    <s v="Sab_2"/>
    <n v="0"/>
  </r>
  <r>
    <x v="10"/>
    <x v="1"/>
    <n v="0"/>
    <n v="0"/>
    <n v="0"/>
    <n v="0"/>
    <s v="Sab_2"/>
    <n v="0"/>
  </r>
  <r>
    <x v="11"/>
    <x v="1"/>
    <n v="0"/>
    <n v="0"/>
    <n v="0"/>
    <n v="0"/>
    <s v="Sab_2"/>
    <n v="0"/>
  </r>
  <r>
    <x v="12"/>
    <x v="1"/>
    <n v="0"/>
    <n v="0"/>
    <n v="0"/>
    <n v="0"/>
    <s v="Sab_2"/>
    <n v="0"/>
  </r>
  <r>
    <x v="13"/>
    <x v="1"/>
    <n v="0"/>
    <n v="0"/>
    <n v="0"/>
    <n v="0"/>
    <s v="Sab_2"/>
    <n v="0"/>
  </r>
  <r>
    <x v="14"/>
    <x v="1"/>
    <n v="0"/>
    <n v="0"/>
    <n v="0"/>
    <n v="0"/>
    <s v="Sab_2"/>
    <n v="0"/>
  </r>
  <r>
    <x v="15"/>
    <x v="1"/>
    <n v="0"/>
    <n v="0"/>
    <n v="0"/>
    <n v="0"/>
    <s v="Sab_2"/>
    <n v="0"/>
  </r>
  <r>
    <x v="16"/>
    <x v="1"/>
    <n v="0"/>
    <n v="0"/>
    <n v="0"/>
    <n v="0"/>
    <s v="Sab_2"/>
    <n v="0"/>
  </r>
  <r>
    <x v="17"/>
    <x v="1"/>
    <n v="0"/>
    <n v="0"/>
    <n v="0"/>
    <n v="0"/>
    <s v="Sab_2"/>
    <n v="0"/>
  </r>
  <r>
    <x v="18"/>
    <x v="1"/>
    <n v="0"/>
    <n v="0"/>
    <n v="0"/>
    <n v="0"/>
    <s v="Sab_2"/>
    <n v="0"/>
  </r>
  <r>
    <x v="19"/>
    <x v="1"/>
    <n v="0"/>
    <n v="0"/>
    <n v="0"/>
    <n v="0"/>
    <s v="Sab_2"/>
    <n v="0"/>
  </r>
  <r>
    <x v="20"/>
    <x v="1"/>
    <n v="0"/>
    <n v="0"/>
    <n v="0"/>
    <n v="0"/>
    <s v="Sab_2"/>
    <n v="0"/>
  </r>
  <r>
    <x v="21"/>
    <x v="1"/>
    <n v="0"/>
    <n v="0"/>
    <n v="0"/>
    <n v="0"/>
    <s v="Sab_2"/>
    <n v="0"/>
  </r>
  <r>
    <x v="22"/>
    <x v="1"/>
    <n v="0"/>
    <n v="0"/>
    <n v="0"/>
    <n v="0"/>
    <s v="Sab_2"/>
    <n v="0"/>
  </r>
  <r>
    <x v="23"/>
    <x v="1"/>
    <n v="0"/>
    <n v="0"/>
    <n v="0"/>
    <n v="0"/>
    <s v="Sab_2"/>
    <n v="0"/>
  </r>
  <r>
    <x v="24"/>
    <x v="1"/>
    <n v="0"/>
    <n v="0"/>
    <n v="0"/>
    <n v="0"/>
    <s v="Sab_2"/>
    <n v="0"/>
  </r>
  <r>
    <x v="0"/>
    <x v="1"/>
    <n v="0"/>
    <n v="0"/>
    <n v="0"/>
    <n v="0"/>
    <s v="Sab_2"/>
    <n v="0"/>
  </r>
  <r>
    <x v="1"/>
    <x v="1"/>
    <n v="0"/>
    <n v="0"/>
    <n v="0"/>
    <n v="0"/>
    <s v="Sab_2"/>
    <n v="0"/>
  </r>
  <r>
    <x v="2"/>
    <x v="1"/>
    <n v="0"/>
    <n v="0"/>
    <n v="0"/>
    <n v="0"/>
    <s v="Sab_2"/>
    <n v="0"/>
  </r>
  <r>
    <x v="3"/>
    <x v="1"/>
    <n v="0"/>
    <n v="0"/>
    <n v="0"/>
    <n v="0"/>
    <s v="Sab_2"/>
    <n v="0"/>
  </r>
  <r>
    <x v="4"/>
    <x v="1"/>
    <n v="0"/>
    <n v="0"/>
    <n v="0"/>
    <n v="0"/>
    <s v="Sab_2"/>
    <n v="0"/>
  </r>
  <r>
    <x v="5"/>
    <x v="1"/>
    <n v="0"/>
    <n v="0"/>
    <n v="0"/>
    <n v="0"/>
    <s v="Sab_2"/>
    <n v="0"/>
  </r>
  <r>
    <x v="6"/>
    <x v="1"/>
    <n v="0"/>
    <n v="0"/>
    <n v="0"/>
    <n v="0"/>
    <s v="Sab_2"/>
    <n v="0"/>
  </r>
  <r>
    <x v="7"/>
    <x v="1"/>
    <n v="0"/>
    <n v="0"/>
    <n v="0"/>
    <n v="0"/>
    <s v="Sab_2"/>
    <n v="0"/>
  </r>
  <r>
    <x v="8"/>
    <x v="1"/>
    <n v="0"/>
    <n v="0"/>
    <n v="0"/>
    <n v="0"/>
    <s v="Sab_2"/>
    <n v="0"/>
  </r>
  <r>
    <x v="9"/>
    <x v="1"/>
    <n v="0"/>
    <n v="0"/>
    <n v="0"/>
    <n v="0"/>
    <s v="Sab_2"/>
    <n v="0"/>
  </r>
  <r>
    <x v="10"/>
    <x v="1"/>
    <n v="0"/>
    <n v="0"/>
    <n v="0"/>
    <n v="0"/>
    <s v="Sab_2"/>
    <n v="0"/>
  </r>
  <r>
    <x v="11"/>
    <x v="1"/>
    <n v="0"/>
    <n v="0"/>
    <n v="0"/>
    <n v="0"/>
    <s v="Sab_2"/>
    <n v="0"/>
  </r>
  <r>
    <x v="12"/>
    <x v="1"/>
    <n v="0"/>
    <n v="0"/>
    <n v="0"/>
    <n v="0"/>
    <s v="Sab_2"/>
    <n v="0"/>
  </r>
  <r>
    <x v="13"/>
    <x v="1"/>
    <n v="0"/>
    <n v="0"/>
    <n v="0"/>
    <n v="0"/>
    <s v="Sab_2"/>
    <n v="0"/>
  </r>
  <r>
    <x v="14"/>
    <x v="1"/>
    <n v="0"/>
    <n v="0"/>
    <n v="0"/>
    <n v="0"/>
    <s v="Sab_2"/>
    <n v="0"/>
  </r>
  <r>
    <x v="15"/>
    <x v="1"/>
    <n v="0"/>
    <n v="0"/>
    <n v="0"/>
    <n v="0"/>
    <s v="Sab_2"/>
    <n v="0"/>
  </r>
  <r>
    <x v="16"/>
    <x v="1"/>
    <n v="0"/>
    <n v="0"/>
    <n v="0"/>
    <n v="0"/>
    <s v="Sab_2"/>
    <n v="0"/>
  </r>
  <r>
    <x v="17"/>
    <x v="1"/>
    <n v="0"/>
    <n v="11"/>
    <n v="0"/>
    <n v="0"/>
    <s v="Sab_2"/>
    <n v="11"/>
  </r>
  <r>
    <x v="18"/>
    <x v="1"/>
    <n v="0"/>
    <n v="0"/>
    <n v="0"/>
    <n v="0"/>
    <s v="Sab_2"/>
    <n v="0"/>
  </r>
  <r>
    <x v="19"/>
    <x v="1"/>
    <n v="0"/>
    <n v="0"/>
    <n v="0"/>
    <n v="0"/>
    <s v="Sab_2"/>
    <n v="0"/>
  </r>
  <r>
    <x v="20"/>
    <x v="1"/>
    <n v="0"/>
    <n v="0"/>
    <n v="0"/>
    <n v="0"/>
    <s v="Sab_2"/>
    <n v="0"/>
  </r>
  <r>
    <x v="21"/>
    <x v="1"/>
    <n v="0"/>
    <n v="26"/>
    <n v="0"/>
    <n v="0"/>
    <s v="Sab_2"/>
    <n v="26"/>
  </r>
  <r>
    <x v="22"/>
    <x v="1"/>
    <n v="0"/>
    <n v="13"/>
    <n v="0"/>
    <n v="0"/>
    <s v="Sab_2"/>
    <n v="13"/>
  </r>
  <r>
    <x v="23"/>
    <x v="1"/>
    <n v="0"/>
    <n v="0"/>
    <n v="0"/>
    <n v="0"/>
    <s v="Sab_2"/>
    <n v="0"/>
  </r>
  <r>
    <x v="24"/>
    <x v="1"/>
    <n v="0"/>
    <n v="0"/>
    <n v="0"/>
    <n v="0"/>
    <s v="Sab_2"/>
    <n v="0"/>
  </r>
  <r>
    <x v="0"/>
    <x v="1"/>
    <n v="0"/>
    <n v="0"/>
    <n v="0"/>
    <n v="0"/>
    <s v="Sab_2"/>
    <n v="0"/>
  </r>
  <r>
    <x v="1"/>
    <x v="1"/>
    <n v="0"/>
    <n v="0"/>
    <n v="0"/>
    <n v="0"/>
    <s v="Sab_2"/>
    <n v="0"/>
  </r>
  <r>
    <x v="2"/>
    <x v="1"/>
    <n v="0"/>
    <n v="0"/>
    <n v="0"/>
    <n v="0"/>
    <s v="Sab_2"/>
    <n v="0"/>
  </r>
  <r>
    <x v="3"/>
    <x v="1"/>
    <n v="0"/>
    <n v="0"/>
    <n v="0"/>
    <n v="0"/>
    <s v="Sab_2"/>
    <n v="0"/>
  </r>
  <r>
    <x v="4"/>
    <x v="1"/>
    <n v="0"/>
    <n v="0"/>
    <n v="0"/>
    <n v="0"/>
    <s v="Sab_2"/>
    <n v="0"/>
  </r>
  <r>
    <x v="5"/>
    <x v="1"/>
    <n v="0"/>
    <n v="0"/>
    <n v="0"/>
    <n v="0"/>
    <s v="Sab_2"/>
    <n v="0"/>
  </r>
  <r>
    <x v="6"/>
    <x v="1"/>
    <n v="0"/>
    <n v="0"/>
    <n v="0"/>
    <n v="0"/>
    <s v="Sab_2"/>
    <n v="0"/>
  </r>
  <r>
    <x v="7"/>
    <x v="1"/>
    <n v="0"/>
    <n v="0"/>
    <n v="0"/>
    <n v="0"/>
    <s v="Sab_2"/>
    <n v="0"/>
  </r>
  <r>
    <x v="8"/>
    <x v="1"/>
    <n v="0"/>
    <n v="0"/>
    <n v="0"/>
    <n v="0"/>
    <s v="Sab_2"/>
    <n v="0"/>
  </r>
  <r>
    <x v="9"/>
    <x v="1"/>
    <n v="0"/>
    <n v="0"/>
    <n v="0"/>
    <n v="0"/>
    <s v="Sab_2"/>
    <n v="0"/>
  </r>
  <r>
    <x v="10"/>
    <x v="1"/>
    <n v="0"/>
    <n v="0"/>
    <n v="0"/>
    <n v="0"/>
    <s v="Sab_2"/>
    <n v="0"/>
  </r>
  <r>
    <x v="11"/>
    <x v="1"/>
    <n v="0"/>
    <n v="0"/>
    <n v="0"/>
    <n v="0"/>
    <s v="Sab_2"/>
    <n v="0"/>
  </r>
  <r>
    <x v="12"/>
    <x v="1"/>
    <n v="0"/>
    <n v="0"/>
    <n v="0"/>
    <n v="0"/>
    <s v="Sab_2"/>
    <n v="0"/>
  </r>
  <r>
    <x v="13"/>
    <x v="1"/>
    <n v="0"/>
    <n v="0"/>
    <n v="0"/>
    <n v="0"/>
    <s v="Sab_2"/>
    <n v="0"/>
  </r>
  <r>
    <x v="14"/>
    <x v="1"/>
    <n v="0"/>
    <n v="0"/>
    <n v="0"/>
    <n v="0"/>
    <s v="Sab_2"/>
    <n v="0"/>
  </r>
  <r>
    <x v="15"/>
    <x v="1"/>
    <n v="0"/>
    <n v="0"/>
    <n v="0"/>
    <n v="0"/>
    <s v="Sab_2"/>
    <n v="0"/>
  </r>
  <r>
    <x v="16"/>
    <x v="1"/>
    <n v="0"/>
    <n v="0"/>
    <n v="0"/>
    <n v="0"/>
    <s v="Sab_2"/>
    <n v="0"/>
  </r>
  <r>
    <x v="17"/>
    <x v="1"/>
    <n v="0"/>
    <n v="21"/>
    <n v="0"/>
    <n v="0"/>
    <s v="Sab_2"/>
    <n v="21"/>
  </r>
  <r>
    <x v="18"/>
    <x v="1"/>
    <n v="0"/>
    <n v="0"/>
    <n v="0"/>
    <n v="0"/>
    <s v="Sab_2"/>
    <n v="0"/>
  </r>
  <r>
    <x v="19"/>
    <x v="1"/>
    <n v="0"/>
    <n v="0"/>
    <n v="0"/>
    <n v="0"/>
    <s v="Sab_2"/>
    <n v="0"/>
  </r>
  <r>
    <x v="20"/>
    <x v="1"/>
    <n v="0"/>
    <n v="1"/>
    <n v="0"/>
    <n v="0"/>
    <s v="Sab_2"/>
    <n v="1"/>
  </r>
  <r>
    <x v="21"/>
    <x v="1"/>
    <n v="0"/>
    <n v="0"/>
    <n v="0"/>
    <n v="0"/>
    <s v="Sab_2"/>
    <n v="0"/>
  </r>
  <r>
    <x v="22"/>
    <x v="1"/>
    <n v="0"/>
    <n v="0"/>
    <n v="0"/>
    <n v="0"/>
    <s v="Sab_2"/>
    <n v="0"/>
  </r>
  <r>
    <x v="23"/>
    <x v="1"/>
    <n v="0"/>
    <n v="5"/>
    <n v="0"/>
    <n v="0"/>
    <s v="Sab_2"/>
    <n v="5"/>
  </r>
  <r>
    <x v="24"/>
    <x v="1"/>
    <n v="0"/>
    <n v="0"/>
    <n v="0"/>
    <n v="0"/>
    <s v="Sab_2"/>
    <n v="0"/>
  </r>
  <r>
    <x v="0"/>
    <x v="1"/>
    <n v="0"/>
    <n v="0"/>
    <n v="0"/>
    <n v="0"/>
    <s v="Sab_2"/>
    <n v="0"/>
  </r>
  <r>
    <x v="1"/>
    <x v="1"/>
    <n v="0"/>
    <n v="0"/>
    <n v="0"/>
    <n v="0"/>
    <s v="Sab_2"/>
    <n v="0"/>
  </r>
  <r>
    <x v="2"/>
    <x v="1"/>
    <n v="0"/>
    <n v="0"/>
    <n v="0"/>
    <n v="0"/>
    <s v="Sab_2"/>
    <n v="0"/>
  </r>
  <r>
    <x v="3"/>
    <x v="1"/>
    <n v="0"/>
    <n v="0"/>
    <n v="0"/>
    <n v="0"/>
    <s v="Sab_2"/>
    <n v="0"/>
  </r>
  <r>
    <x v="4"/>
    <x v="1"/>
    <n v="0"/>
    <n v="0"/>
    <n v="0"/>
    <n v="0"/>
    <s v="Sab_2"/>
    <n v="0"/>
  </r>
  <r>
    <x v="5"/>
    <x v="1"/>
    <n v="0"/>
    <n v="0"/>
    <n v="0"/>
    <n v="0"/>
    <s v="Sab_2"/>
    <n v="0"/>
  </r>
  <r>
    <x v="6"/>
    <x v="1"/>
    <n v="0"/>
    <n v="0"/>
    <n v="0"/>
    <n v="0"/>
    <s v="Sab_2"/>
    <n v="0"/>
  </r>
  <r>
    <x v="7"/>
    <x v="1"/>
    <n v="0"/>
    <n v="0"/>
    <n v="0"/>
    <n v="0"/>
    <s v="Sab_2"/>
    <n v="0"/>
  </r>
  <r>
    <x v="8"/>
    <x v="1"/>
    <n v="0"/>
    <n v="0"/>
    <n v="0"/>
    <n v="0"/>
    <s v="Sab_2"/>
    <n v="0"/>
  </r>
  <r>
    <x v="9"/>
    <x v="1"/>
    <n v="0"/>
    <n v="0"/>
    <n v="0"/>
    <n v="0"/>
    <s v="Sab_2"/>
    <n v="0"/>
  </r>
  <r>
    <x v="10"/>
    <x v="1"/>
    <n v="0"/>
    <n v="0"/>
    <n v="0"/>
    <n v="0"/>
    <s v="Sab_2"/>
    <n v="0"/>
  </r>
  <r>
    <x v="11"/>
    <x v="1"/>
    <n v="0"/>
    <n v="0"/>
    <n v="0"/>
    <n v="0"/>
    <s v="Sab_2"/>
    <n v="0"/>
  </r>
  <r>
    <x v="12"/>
    <x v="1"/>
    <n v="0"/>
    <n v="0"/>
    <n v="0"/>
    <n v="0"/>
    <s v="Sab_2"/>
    <n v="0"/>
  </r>
  <r>
    <x v="13"/>
    <x v="1"/>
    <n v="0"/>
    <n v="0"/>
    <n v="0"/>
    <n v="0"/>
    <s v="Sab_2"/>
    <n v="0"/>
  </r>
  <r>
    <x v="14"/>
    <x v="1"/>
    <n v="0"/>
    <n v="0"/>
    <n v="0"/>
    <n v="0"/>
    <s v="Sab_2"/>
    <n v="0"/>
  </r>
  <r>
    <x v="15"/>
    <x v="1"/>
    <n v="0"/>
    <n v="0"/>
    <n v="0"/>
    <n v="0"/>
    <s v="Sab_2"/>
    <n v="0"/>
  </r>
  <r>
    <x v="16"/>
    <x v="1"/>
    <n v="0"/>
    <n v="0"/>
    <n v="0"/>
    <n v="0"/>
    <s v="Sab_2"/>
    <n v="0"/>
  </r>
  <r>
    <x v="17"/>
    <x v="1"/>
    <n v="0"/>
    <n v="16"/>
    <n v="0"/>
    <n v="0"/>
    <s v="Sab_2"/>
    <n v="16"/>
  </r>
  <r>
    <x v="18"/>
    <x v="1"/>
    <n v="0"/>
    <n v="0"/>
    <n v="0"/>
    <n v="0"/>
    <s v="Sab_2"/>
    <n v="0"/>
  </r>
  <r>
    <x v="19"/>
    <x v="1"/>
    <n v="0"/>
    <n v="0"/>
    <n v="0"/>
    <n v="0"/>
    <s v="Sab_2"/>
    <n v="0"/>
  </r>
  <r>
    <x v="20"/>
    <x v="1"/>
    <n v="0"/>
    <n v="0"/>
    <n v="0"/>
    <n v="0"/>
    <s v="Sab_2"/>
    <n v="0"/>
  </r>
  <r>
    <x v="21"/>
    <x v="1"/>
    <n v="0"/>
    <n v="0"/>
    <n v="0"/>
    <n v="0"/>
    <s v="Sab_2"/>
    <n v="0"/>
  </r>
  <r>
    <x v="22"/>
    <x v="1"/>
    <n v="0"/>
    <n v="0"/>
    <n v="0"/>
    <n v="0"/>
    <s v="Sab_2"/>
    <n v="0"/>
  </r>
  <r>
    <x v="23"/>
    <x v="1"/>
    <n v="0"/>
    <n v="7"/>
    <n v="0"/>
    <n v="0"/>
    <s v="Sab_2"/>
    <n v="7"/>
  </r>
  <r>
    <x v="24"/>
    <x v="1"/>
    <n v="0"/>
    <n v="0"/>
    <n v="0"/>
    <n v="0"/>
    <s v="Sab_2"/>
    <n v="0"/>
  </r>
  <r>
    <x v="0"/>
    <x v="1"/>
    <n v="0"/>
    <n v="0"/>
    <n v="0"/>
    <n v="0"/>
    <s v="Sab_2"/>
    <n v="0"/>
  </r>
  <r>
    <x v="1"/>
    <x v="1"/>
    <n v="0"/>
    <n v="0"/>
    <n v="0"/>
    <n v="0"/>
    <s v="Sab_2"/>
    <n v="0"/>
  </r>
  <r>
    <x v="2"/>
    <x v="1"/>
    <n v="0"/>
    <n v="0"/>
    <n v="0"/>
    <n v="0"/>
    <s v="Sab_2"/>
    <n v="0"/>
  </r>
  <r>
    <x v="3"/>
    <x v="1"/>
    <n v="0"/>
    <n v="0"/>
    <n v="0"/>
    <n v="0"/>
    <s v="Sab_2"/>
    <n v="0"/>
  </r>
  <r>
    <x v="4"/>
    <x v="1"/>
    <n v="0"/>
    <n v="0"/>
    <n v="0"/>
    <n v="0"/>
    <s v="Sab_2"/>
    <n v="0"/>
  </r>
  <r>
    <x v="5"/>
    <x v="1"/>
    <n v="0"/>
    <n v="0"/>
    <n v="0"/>
    <n v="0"/>
    <s v="Sab_2"/>
    <n v="0"/>
  </r>
  <r>
    <x v="6"/>
    <x v="1"/>
    <n v="0"/>
    <n v="0"/>
    <n v="0"/>
    <n v="0"/>
    <s v="Sab_2"/>
    <n v="0"/>
  </r>
  <r>
    <x v="7"/>
    <x v="1"/>
    <n v="0"/>
    <n v="0"/>
    <n v="0"/>
    <n v="0"/>
    <s v="Sab_2"/>
    <n v="0"/>
  </r>
  <r>
    <x v="8"/>
    <x v="1"/>
    <n v="0"/>
    <n v="0"/>
    <n v="0"/>
    <n v="0"/>
    <s v="Sab_2"/>
    <n v="0"/>
  </r>
  <r>
    <x v="9"/>
    <x v="1"/>
    <n v="0"/>
    <n v="0"/>
    <n v="0"/>
    <n v="0"/>
    <s v="Sab_2"/>
    <n v="0"/>
  </r>
  <r>
    <x v="10"/>
    <x v="1"/>
    <n v="0"/>
    <n v="0"/>
    <n v="0"/>
    <n v="0"/>
    <s v="Sab_2"/>
    <n v="0"/>
  </r>
  <r>
    <x v="11"/>
    <x v="1"/>
    <n v="0"/>
    <n v="0"/>
    <n v="0"/>
    <n v="0"/>
    <s v="Sab_2"/>
    <n v="0"/>
  </r>
  <r>
    <x v="12"/>
    <x v="1"/>
    <n v="0"/>
    <n v="0"/>
    <n v="0"/>
    <n v="0"/>
    <s v="Sab_2"/>
    <n v="0"/>
  </r>
  <r>
    <x v="13"/>
    <x v="1"/>
    <n v="0"/>
    <n v="0"/>
    <n v="0"/>
    <n v="0"/>
    <s v="Sab_2"/>
    <n v="0"/>
  </r>
  <r>
    <x v="14"/>
    <x v="1"/>
    <n v="0"/>
    <n v="0"/>
    <n v="0"/>
    <n v="0"/>
    <s v="Sab_2"/>
    <n v="0"/>
  </r>
  <r>
    <x v="15"/>
    <x v="1"/>
    <n v="0"/>
    <n v="0"/>
    <n v="0"/>
    <n v="0"/>
    <s v="Sab_2"/>
    <n v="0"/>
  </r>
  <r>
    <x v="16"/>
    <x v="1"/>
    <n v="0"/>
    <n v="0"/>
    <n v="0"/>
    <n v="0"/>
    <s v="Sab_2"/>
    <n v="0"/>
  </r>
  <r>
    <x v="17"/>
    <x v="1"/>
    <n v="0"/>
    <n v="0"/>
    <n v="0"/>
    <n v="0"/>
    <s v="Sab_2"/>
    <n v="0"/>
  </r>
  <r>
    <x v="18"/>
    <x v="1"/>
    <n v="0"/>
    <n v="0"/>
    <n v="0"/>
    <n v="0"/>
    <s v="Sab_2"/>
    <n v="0"/>
  </r>
  <r>
    <x v="19"/>
    <x v="1"/>
    <n v="0"/>
    <n v="0"/>
    <n v="0"/>
    <n v="0"/>
    <s v="Sab_2"/>
    <n v="0"/>
  </r>
  <r>
    <x v="20"/>
    <x v="1"/>
    <n v="0"/>
    <n v="0"/>
    <n v="0"/>
    <n v="0"/>
    <s v="Sab_2"/>
    <n v="0"/>
  </r>
  <r>
    <x v="21"/>
    <x v="1"/>
    <n v="0"/>
    <n v="0"/>
    <n v="0"/>
    <n v="0"/>
    <s v="Sab_2"/>
    <n v="0"/>
  </r>
  <r>
    <x v="22"/>
    <x v="1"/>
    <n v="0"/>
    <n v="0"/>
    <n v="0"/>
    <n v="0"/>
    <s v="Sab_2"/>
    <n v="0"/>
  </r>
  <r>
    <x v="23"/>
    <x v="1"/>
    <n v="0"/>
    <n v="0"/>
    <n v="0"/>
    <n v="0"/>
    <s v="Sab_2"/>
    <n v="0"/>
  </r>
  <r>
    <x v="24"/>
    <x v="1"/>
    <n v="0"/>
    <n v="0"/>
    <n v="0"/>
    <n v="0"/>
    <s v="Sab_2"/>
    <n v="0"/>
  </r>
  <r>
    <x v="0"/>
    <x v="1"/>
    <n v="0"/>
    <n v="0"/>
    <n v="0"/>
    <n v="0"/>
    <s v="Sab_2"/>
    <n v="0"/>
  </r>
  <r>
    <x v="1"/>
    <x v="1"/>
    <n v="0"/>
    <n v="0"/>
    <n v="0"/>
    <n v="0"/>
    <s v="Sab_2"/>
    <n v="0"/>
  </r>
  <r>
    <x v="2"/>
    <x v="1"/>
    <n v="0"/>
    <n v="0"/>
    <n v="0"/>
    <n v="0"/>
    <s v="Sab_2"/>
    <n v="0"/>
  </r>
  <r>
    <x v="3"/>
    <x v="1"/>
    <n v="0"/>
    <n v="0"/>
    <n v="0"/>
    <n v="0"/>
    <s v="Sab_2"/>
    <n v="0"/>
  </r>
  <r>
    <x v="4"/>
    <x v="1"/>
    <n v="0"/>
    <n v="0"/>
    <n v="0"/>
    <n v="0"/>
    <s v="Sab_2"/>
    <n v="0"/>
  </r>
  <r>
    <x v="5"/>
    <x v="1"/>
    <n v="0"/>
    <n v="0"/>
    <n v="0"/>
    <n v="0"/>
    <s v="Sab_2"/>
    <n v="0"/>
  </r>
  <r>
    <x v="6"/>
    <x v="1"/>
    <n v="0"/>
    <n v="0"/>
    <n v="0"/>
    <n v="0"/>
    <s v="Sab_2"/>
    <n v="0"/>
  </r>
  <r>
    <x v="7"/>
    <x v="1"/>
    <n v="0"/>
    <n v="0"/>
    <n v="0"/>
    <n v="0"/>
    <s v="Sab_2"/>
    <n v="0"/>
  </r>
  <r>
    <x v="8"/>
    <x v="1"/>
    <n v="0"/>
    <n v="0"/>
    <n v="0"/>
    <n v="0"/>
    <s v="Sab_2"/>
    <n v="0"/>
  </r>
  <r>
    <x v="9"/>
    <x v="1"/>
    <n v="0"/>
    <n v="0"/>
    <n v="0"/>
    <n v="0"/>
    <s v="Sab_2"/>
    <n v="0"/>
  </r>
  <r>
    <x v="10"/>
    <x v="1"/>
    <n v="0"/>
    <n v="0"/>
    <n v="0"/>
    <n v="0"/>
    <s v="Sab_2"/>
    <n v="0"/>
  </r>
  <r>
    <x v="11"/>
    <x v="1"/>
    <n v="0"/>
    <n v="0"/>
    <n v="0"/>
    <n v="0"/>
    <s v="Sab_2"/>
    <n v="0"/>
  </r>
  <r>
    <x v="12"/>
    <x v="1"/>
    <n v="0"/>
    <n v="0"/>
    <n v="0"/>
    <n v="0"/>
    <s v="Sab_2"/>
    <n v="0"/>
  </r>
  <r>
    <x v="13"/>
    <x v="1"/>
    <n v="0"/>
    <n v="0"/>
    <n v="0"/>
    <n v="0"/>
    <s v="Sab_2"/>
    <n v="0"/>
  </r>
  <r>
    <x v="14"/>
    <x v="1"/>
    <n v="0"/>
    <n v="0"/>
    <n v="0"/>
    <n v="0"/>
    <s v="Sab_2"/>
    <n v="0"/>
  </r>
  <r>
    <x v="15"/>
    <x v="1"/>
    <n v="0"/>
    <n v="0"/>
    <n v="0"/>
    <n v="0"/>
    <s v="Sab_2"/>
    <n v="0"/>
  </r>
  <r>
    <x v="16"/>
    <x v="1"/>
    <n v="0"/>
    <n v="0"/>
    <n v="0"/>
    <n v="0"/>
    <s v="Sab_2"/>
    <n v="0"/>
  </r>
  <r>
    <x v="17"/>
    <x v="1"/>
    <n v="0"/>
    <n v="0"/>
    <n v="0"/>
    <n v="0"/>
    <s v="Sab_2"/>
    <n v="0"/>
  </r>
  <r>
    <x v="18"/>
    <x v="1"/>
    <n v="0"/>
    <n v="0"/>
    <n v="0"/>
    <n v="0"/>
    <s v="Sab_2"/>
    <n v="0"/>
  </r>
  <r>
    <x v="19"/>
    <x v="1"/>
    <n v="0"/>
    <n v="0"/>
    <n v="0"/>
    <n v="0"/>
    <s v="Sab_2"/>
    <n v="0"/>
  </r>
  <r>
    <x v="20"/>
    <x v="1"/>
    <n v="0"/>
    <n v="0"/>
    <n v="0"/>
    <n v="0"/>
    <s v="Sab_2"/>
    <n v="0"/>
  </r>
  <r>
    <x v="21"/>
    <x v="1"/>
    <n v="0"/>
    <n v="0"/>
    <n v="0"/>
    <n v="0"/>
    <s v="Sab_2"/>
    <n v="0"/>
  </r>
  <r>
    <x v="22"/>
    <x v="1"/>
    <n v="0"/>
    <n v="0"/>
    <n v="0"/>
    <n v="0"/>
    <s v="Sab_2"/>
    <n v="0"/>
  </r>
  <r>
    <x v="23"/>
    <x v="1"/>
    <n v="0"/>
    <n v="0"/>
    <n v="0"/>
    <n v="0"/>
    <s v="Sab_2"/>
    <n v="0"/>
  </r>
  <r>
    <x v="24"/>
    <x v="1"/>
    <n v="0"/>
    <n v="0"/>
    <n v="0"/>
    <n v="0"/>
    <s v="Sab_2"/>
    <n v="0"/>
  </r>
  <r>
    <x v="0"/>
    <x v="1"/>
    <n v="0"/>
    <n v="0"/>
    <n v="0"/>
    <n v="0"/>
    <s v="Sab_2"/>
    <n v="0"/>
  </r>
  <r>
    <x v="1"/>
    <x v="1"/>
    <n v="0"/>
    <n v="0"/>
    <n v="0"/>
    <n v="0"/>
    <s v="Sab_2"/>
    <n v="0"/>
  </r>
  <r>
    <x v="2"/>
    <x v="1"/>
    <n v="0"/>
    <n v="0"/>
    <n v="0"/>
    <n v="0"/>
    <s v="Sab_2"/>
    <n v="0"/>
  </r>
  <r>
    <x v="3"/>
    <x v="1"/>
    <n v="0"/>
    <n v="0"/>
    <n v="0"/>
    <n v="0"/>
    <s v="Sab_2"/>
    <n v="0"/>
  </r>
  <r>
    <x v="4"/>
    <x v="1"/>
    <n v="0"/>
    <n v="0"/>
    <n v="0"/>
    <n v="0"/>
    <s v="Sab_2"/>
    <n v="0"/>
  </r>
  <r>
    <x v="5"/>
    <x v="1"/>
    <n v="0"/>
    <n v="0"/>
    <n v="0"/>
    <n v="0"/>
    <s v="Sab_2"/>
    <n v="0"/>
  </r>
  <r>
    <x v="6"/>
    <x v="1"/>
    <n v="0"/>
    <n v="0"/>
    <n v="0"/>
    <n v="0"/>
    <s v="Sab_2"/>
    <n v="0"/>
  </r>
  <r>
    <x v="7"/>
    <x v="1"/>
    <n v="0"/>
    <n v="0"/>
    <n v="0"/>
    <n v="0"/>
    <s v="Sab_2"/>
    <n v="0"/>
  </r>
  <r>
    <x v="8"/>
    <x v="1"/>
    <n v="0"/>
    <n v="0"/>
    <n v="0"/>
    <n v="0"/>
    <s v="Sab_2"/>
    <n v="0"/>
  </r>
  <r>
    <x v="9"/>
    <x v="1"/>
    <n v="0"/>
    <n v="0"/>
    <n v="0"/>
    <n v="0"/>
    <s v="Sab_2"/>
    <n v="0"/>
  </r>
  <r>
    <x v="10"/>
    <x v="1"/>
    <n v="0"/>
    <n v="0"/>
    <n v="0"/>
    <n v="0"/>
    <s v="Sab_2"/>
    <n v="0"/>
  </r>
  <r>
    <x v="11"/>
    <x v="1"/>
    <n v="0"/>
    <n v="0"/>
    <n v="0"/>
    <n v="0"/>
    <s v="Sab_2"/>
    <n v="0"/>
  </r>
  <r>
    <x v="12"/>
    <x v="1"/>
    <n v="0"/>
    <n v="0"/>
    <n v="0"/>
    <n v="0"/>
    <s v="Sab_2"/>
    <n v="0"/>
  </r>
  <r>
    <x v="13"/>
    <x v="1"/>
    <n v="0"/>
    <n v="0"/>
    <n v="0"/>
    <n v="0"/>
    <s v="Sab_2"/>
    <n v="0"/>
  </r>
  <r>
    <x v="14"/>
    <x v="1"/>
    <n v="0"/>
    <n v="0"/>
    <n v="0"/>
    <n v="0"/>
    <s v="Sab_2"/>
    <n v="0"/>
  </r>
  <r>
    <x v="15"/>
    <x v="1"/>
    <n v="0"/>
    <n v="0"/>
    <n v="0"/>
    <n v="0"/>
    <s v="Sab_2"/>
    <n v="0"/>
  </r>
  <r>
    <x v="16"/>
    <x v="1"/>
    <n v="0"/>
    <n v="0"/>
    <n v="0"/>
    <n v="0"/>
    <s v="Sab_2"/>
    <n v="0"/>
  </r>
  <r>
    <x v="17"/>
    <x v="1"/>
    <n v="0"/>
    <n v="0"/>
    <n v="0"/>
    <n v="0"/>
    <s v="Sab_2"/>
    <n v="0"/>
  </r>
  <r>
    <x v="18"/>
    <x v="1"/>
    <n v="0"/>
    <n v="0"/>
    <n v="0"/>
    <n v="0"/>
    <s v="Sab_2"/>
    <n v="0"/>
  </r>
  <r>
    <x v="19"/>
    <x v="1"/>
    <n v="0"/>
    <n v="0"/>
    <n v="0"/>
    <n v="0"/>
    <s v="Sab_2"/>
    <n v="0"/>
  </r>
  <r>
    <x v="20"/>
    <x v="1"/>
    <n v="0"/>
    <n v="0"/>
    <n v="0"/>
    <n v="0"/>
    <s v="Sab_2"/>
    <n v="0"/>
  </r>
  <r>
    <x v="21"/>
    <x v="1"/>
    <n v="0"/>
    <n v="0"/>
    <n v="0"/>
    <n v="0"/>
    <s v="Sab_2"/>
    <n v="0"/>
  </r>
  <r>
    <x v="22"/>
    <x v="1"/>
    <n v="0"/>
    <n v="0"/>
    <n v="0"/>
    <n v="0"/>
    <s v="Sab_2"/>
    <n v="0"/>
  </r>
  <r>
    <x v="23"/>
    <x v="1"/>
    <n v="0"/>
    <n v="0"/>
    <n v="0"/>
    <n v="0"/>
    <s v="Sab_2"/>
    <n v="0"/>
  </r>
  <r>
    <x v="24"/>
    <x v="1"/>
    <n v="0"/>
    <n v="0"/>
    <n v="0"/>
    <n v="0"/>
    <s v="Sab_2"/>
    <n v="0"/>
  </r>
  <r>
    <x v="0"/>
    <x v="1"/>
    <n v="0"/>
    <n v="0"/>
    <n v="0"/>
    <n v="0"/>
    <s v="Sab_2"/>
    <n v="0"/>
  </r>
  <r>
    <x v="1"/>
    <x v="1"/>
    <n v="0"/>
    <n v="0"/>
    <n v="0"/>
    <n v="0"/>
    <s v="Sab_2"/>
    <n v="0"/>
  </r>
  <r>
    <x v="2"/>
    <x v="1"/>
    <n v="0"/>
    <n v="0"/>
    <n v="0"/>
    <n v="0"/>
    <s v="Sab_2"/>
    <n v="0"/>
  </r>
  <r>
    <x v="3"/>
    <x v="1"/>
    <n v="0"/>
    <n v="0"/>
    <n v="0"/>
    <n v="0"/>
    <s v="Sab_2"/>
    <n v="0"/>
  </r>
  <r>
    <x v="4"/>
    <x v="1"/>
    <n v="0"/>
    <n v="0"/>
    <n v="0"/>
    <n v="0"/>
    <s v="Sab_2"/>
    <n v="0"/>
  </r>
  <r>
    <x v="5"/>
    <x v="1"/>
    <n v="0"/>
    <n v="0"/>
    <n v="0"/>
    <n v="0"/>
    <s v="Sab_2"/>
    <n v="0"/>
  </r>
  <r>
    <x v="6"/>
    <x v="1"/>
    <n v="0"/>
    <n v="0"/>
    <n v="0"/>
    <n v="0"/>
    <s v="Sab_2"/>
    <n v="0"/>
  </r>
  <r>
    <x v="7"/>
    <x v="1"/>
    <n v="0"/>
    <n v="0"/>
    <n v="0"/>
    <n v="0"/>
    <s v="Sab_2"/>
    <n v="0"/>
  </r>
  <r>
    <x v="8"/>
    <x v="1"/>
    <n v="0"/>
    <n v="0"/>
    <n v="0"/>
    <n v="0"/>
    <s v="Sab_2"/>
    <n v="0"/>
  </r>
  <r>
    <x v="9"/>
    <x v="1"/>
    <n v="0"/>
    <n v="0"/>
    <n v="0"/>
    <n v="0"/>
    <s v="Sab_2"/>
    <n v="0"/>
  </r>
  <r>
    <x v="10"/>
    <x v="1"/>
    <n v="0"/>
    <n v="0"/>
    <n v="0"/>
    <n v="0"/>
    <s v="Sab_2"/>
    <n v="0"/>
  </r>
  <r>
    <x v="11"/>
    <x v="1"/>
    <n v="0"/>
    <n v="0"/>
    <n v="0"/>
    <n v="0"/>
    <s v="Sab_2"/>
    <n v="0"/>
  </r>
  <r>
    <x v="12"/>
    <x v="1"/>
    <n v="0"/>
    <n v="0"/>
    <n v="0"/>
    <n v="0"/>
    <s v="Sab_2"/>
    <n v="0"/>
  </r>
  <r>
    <x v="13"/>
    <x v="1"/>
    <n v="0"/>
    <n v="0"/>
    <n v="0"/>
    <n v="0"/>
    <s v="Sab_2"/>
    <n v="0"/>
  </r>
  <r>
    <x v="14"/>
    <x v="1"/>
    <n v="0"/>
    <n v="0"/>
    <n v="0"/>
    <n v="0"/>
    <s v="Sab_2"/>
    <n v="0"/>
  </r>
  <r>
    <x v="15"/>
    <x v="1"/>
    <n v="0"/>
    <n v="0"/>
    <n v="0"/>
    <n v="0"/>
    <s v="Sab_2"/>
    <n v="0"/>
  </r>
  <r>
    <x v="16"/>
    <x v="1"/>
    <n v="0"/>
    <n v="0"/>
    <n v="0"/>
    <n v="0"/>
    <s v="Sab_2"/>
    <n v="0"/>
  </r>
  <r>
    <x v="17"/>
    <x v="1"/>
    <n v="0"/>
    <n v="0"/>
    <n v="0"/>
    <n v="0"/>
    <s v="Sab_2"/>
    <n v="0"/>
  </r>
  <r>
    <x v="18"/>
    <x v="1"/>
    <n v="0"/>
    <n v="0"/>
    <n v="0"/>
    <n v="0"/>
    <s v="Sab_2"/>
    <n v="0"/>
  </r>
  <r>
    <x v="19"/>
    <x v="1"/>
    <n v="0"/>
    <n v="0"/>
    <n v="0"/>
    <n v="0"/>
    <s v="Sab_2"/>
    <n v="0"/>
  </r>
  <r>
    <x v="20"/>
    <x v="1"/>
    <n v="0"/>
    <n v="0"/>
    <n v="0"/>
    <n v="0"/>
    <s v="Sab_2"/>
    <n v="0"/>
  </r>
  <r>
    <x v="21"/>
    <x v="1"/>
    <n v="0"/>
    <n v="0"/>
    <n v="0"/>
    <n v="0"/>
    <s v="Sab_2"/>
    <n v="0"/>
  </r>
  <r>
    <x v="22"/>
    <x v="1"/>
    <n v="0"/>
    <n v="0"/>
    <n v="0"/>
    <n v="0"/>
    <s v="Sab_2"/>
    <n v="0"/>
  </r>
  <r>
    <x v="23"/>
    <x v="1"/>
    <n v="0"/>
    <n v="0"/>
    <n v="0"/>
    <n v="0"/>
    <s v="Sab_2"/>
    <n v="0"/>
  </r>
  <r>
    <x v="24"/>
    <x v="1"/>
    <n v="0"/>
    <n v="0"/>
    <n v="0"/>
    <n v="0"/>
    <s v="Sab_2"/>
    <n v="0"/>
  </r>
  <r>
    <x v="0"/>
    <x v="0"/>
    <n v="0"/>
    <n v="0"/>
    <n v="0"/>
    <n v="0"/>
    <s v="Sab_3"/>
    <n v="0"/>
  </r>
  <r>
    <x v="1"/>
    <x v="0"/>
    <n v="0"/>
    <n v="0"/>
    <n v="0"/>
    <n v="0"/>
    <s v="Sab_3"/>
    <n v="0"/>
  </r>
  <r>
    <x v="2"/>
    <x v="0"/>
    <n v="0"/>
    <n v="0"/>
    <n v="0"/>
    <n v="0"/>
    <s v="Sab_3"/>
    <n v="0"/>
  </r>
  <r>
    <x v="3"/>
    <x v="0"/>
    <n v="0"/>
    <n v="0"/>
    <n v="0"/>
    <n v="0"/>
    <s v="Sab_3"/>
    <n v="0"/>
  </r>
  <r>
    <x v="4"/>
    <x v="0"/>
    <n v="0"/>
    <n v="0"/>
    <n v="0"/>
    <n v="0"/>
    <s v="Sab_3"/>
    <n v="0"/>
  </r>
  <r>
    <x v="5"/>
    <x v="0"/>
    <n v="0"/>
    <n v="0"/>
    <n v="0"/>
    <n v="0"/>
    <s v="Sab_3"/>
    <n v="0"/>
  </r>
  <r>
    <x v="6"/>
    <x v="0"/>
    <n v="0"/>
    <n v="0"/>
    <n v="0"/>
    <n v="0"/>
    <s v="Sab_3"/>
    <n v="0"/>
  </r>
  <r>
    <x v="7"/>
    <x v="0"/>
    <n v="0"/>
    <n v="0"/>
    <n v="0"/>
    <n v="0"/>
    <s v="Sab_3"/>
    <n v="0"/>
  </r>
  <r>
    <x v="8"/>
    <x v="0"/>
    <n v="0"/>
    <n v="0"/>
    <n v="0"/>
    <n v="0"/>
    <s v="Sab_3"/>
    <n v="0"/>
  </r>
  <r>
    <x v="9"/>
    <x v="0"/>
    <n v="0"/>
    <n v="0"/>
    <n v="0"/>
    <n v="0"/>
    <s v="Sab_3"/>
    <n v="0"/>
  </r>
  <r>
    <x v="10"/>
    <x v="0"/>
    <n v="0"/>
    <n v="0"/>
    <n v="0"/>
    <n v="0"/>
    <s v="Sab_3"/>
    <n v="0"/>
  </r>
  <r>
    <x v="11"/>
    <x v="0"/>
    <n v="0"/>
    <n v="0"/>
    <n v="0"/>
    <n v="0"/>
    <s v="Sab_3"/>
    <n v="0"/>
  </r>
  <r>
    <x v="12"/>
    <x v="0"/>
    <n v="0"/>
    <n v="0"/>
    <n v="0"/>
    <n v="0"/>
    <s v="Sab_3"/>
    <n v="0"/>
  </r>
  <r>
    <x v="13"/>
    <x v="0"/>
    <n v="0"/>
    <n v="0"/>
    <n v="0"/>
    <n v="0"/>
    <s v="Sab_3"/>
    <n v="0"/>
  </r>
  <r>
    <x v="14"/>
    <x v="0"/>
    <n v="0"/>
    <n v="0"/>
    <n v="0"/>
    <n v="0"/>
    <s v="Sab_3"/>
    <n v="0"/>
  </r>
  <r>
    <x v="15"/>
    <x v="0"/>
    <n v="0"/>
    <n v="0"/>
    <n v="0"/>
    <n v="0"/>
    <s v="Sab_3"/>
    <n v="0"/>
  </r>
  <r>
    <x v="16"/>
    <x v="0"/>
    <n v="0"/>
    <n v="0"/>
    <n v="0"/>
    <n v="0"/>
    <s v="Sab_3"/>
    <n v="0"/>
  </r>
  <r>
    <x v="17"/>
    <x v="0"/>
    <n v="0"/>
    <n v="0"/>
    <n v="0"/>
    <n v="0"/>
    <s v="Sab_3"/>
    <n v="0"/>
  </r>
  <r>
    <x v="18"/>
    <x v="0"/>
    <n v="0"/>
    <n v="0"/>
    <n v="0"/>
    <n v="0"/>
    <s v="Sab_3"/>
    <n v="0"/>
  </r>
  <r>
    <x v="19"/>
    <x v="0"/>
    <n v="0"/>
    <n v="0"/>
    <n v="0"/>
    <n v="0"/>
    <s v="Sab_3"/>
    <n v="0"/>
  </r>
  <r>
    <x v="20"/>
    <x v="0"/>
    <n v="0"/>
    <n v="0"/>
    <n v="0"/>
    <n v="0"/>
    <s v="Sab_3"/>
    <n v="0"/>
  </r>
  <r>
    <x v="21"/>
    <x v="0"/>
    <n v="0"/>
    <n v="0"/>
    <n v="0"/>
    <n v="0"/>
    <s v="Sab_3"/>
    <n v="0"/>
  </r>
  <r>
    <x v="22"/>
    <x v="0"/>
    <n v="0"/>
    <n v="0"/>
    <n v="0"/>
    <n v="0"/>
    <s v="Sab_3"/>
    <n v="0"/>
  </r>
  <r>
    <x v="23"/>
    <x v="0"/>
    <n v="0"/>
    <n v="0"/>
    <n v="0"/>
    <n v="0"/>
    <s v="Sab_3"/>
    <n v="0"/>
  </r>
  <r>
    <x v="24"/>
    <x v="0"/>
    <n v="0"/>
    <n v="0"/>
    <n v="0"/>
    <n v="0"/>
    <s v="Sab_3"/>
    <n v="0"/>
  </r>
  <r>
    <x v="0"/>
    <x v="0"/>
    <n v="0"/>
    <n v="0"/>
    <n v="0"/>
    <n v="0"/>
    <s v="Sab_3"/>
    <n v="0"/>
  </r>
  <r>
    <x v="1"/>
    <x v="0"/>
    <n v="0"/>
    <n v="0"/>
    <n v="0"/>
    <n v="0"/>
    <s v="Sab_3"/>
    <n v="0"/>
  </r>
  <r>
    <x v="2"/>
    <x v="0"/>
    <n v="0"/>
    <n v="0"/>
    <n v="0"/>
    <n v="0"/>
    <s v="Sab_3"/>
    <n v="0"/>
  </r>
  <r>
    <x v="3"/>
    <x v="0"/>
    <n v="0"/>
    <n v="0"/>
    <n v="0"/>
    <n v="0"/>
    <s v="Sab_3"/>
    <n v="0"/>
  </r>
  <r>
    <x v="4"/>
    <x v="0"/>
    <n v="0"/>
    <n v="0"/>
    <n v="0"/>
    <n v="0"/>
    <s v="Sab_3"/>
    <n v="0"/>
  </r>
  <r>
    <x v="5"/>
    <x v="0"/>
    <n v="0"/>
    <n v="0"/>
    <n v="0"/>
    <n v="0"/>
    <s v="Sab_3"/>
    <n v="0"/>
  </r>
  <r>
    <x v="6"/>
    <x v="0"/>
    <n v="0"/>
    <n v="0"/>
    <n v="0"/>
    <n v="0"/>
    <s v="Sab_3"/>
    <n v="0"/>
  </r>
  <r>
    <x v="7"/>
    <x v="0"/>
    <n v="0"/>
    <n v="0"/>
    <n v="0"/>
    <n v="0"/>
    <s v="Sab_3"/>
    <n v="0"/>
  </r>
  <r>
    <x v="8"/>
    <x v="0"/>
    <n v="0"/>
    <n v="0"/>
    <n v="0"/>
    <n v="0"/>
    <s v="Sab_3"/>
    <n v="0"/>
  </r>
  <r>
    <x v="9"/>
    <x v="0"/>
    <n v="0"/>
    <n v="0"/>
    <n v="0"/>
    <n v="0"/>
    <s v="Sab_3"/>
    <n v="0"/>
  </r>
  <r>
    <x v="10"/>
    <x v="0"/>
    <n v="0"/>
    <n v="0"/>
    <n v="0"/>
    <n v="0"/>
    <s v="Sab_3"/>
    <n v="0"/>
  </r>
  <r>
    <x v="11"/>
    <x v="0"/>
    <n v="0"/>
    <n v="0"/>
    <n v="0"/>
    <n v="0"/>
    <s v="Sab_3"/>
    <n v="0"/>
  </r>
  <r>
    <x v="12"/>
    <x v="0"/>
    <n v="0"/>
    <n v="0"/>
    <n v="0"/>
    <n v="0"/>
    <s v="Sab_3"/>
    <n v="0"/>
  </r>
  <r>
    <x v="13"/>
    <x v="0"/>
    <n v="0"/>
    <n v="0"/>
    <n v="0"/>
    <n v="0"/>
    <s v="Sab_3"/>
    <n v="0"/>
  </r>
  <r>
    <x v="14"/>
    <x v="0"/>
    <n v="0"/>
    <n v="0"/>
    <n v="0"/>
    <n v="0"/>
    <s v="Sab_3"/>
    <n v="0"/>
  </r>
  <r>
    <x v="15"/>
    <x v="0"/>
    <n v="0"/>
    <n v="0"/>
    <n v="0"/>
    <n v="0"/>
    <s v="Sab_3"/>
    <n v="0"/>
  </r>
  <r>
    <x v="16"/>
    <x v="0"/>
    <n v="0"/>
    <n v="0"/>
    <n v="0"/>
    <n v="0"/>
    <s v="Sab_3"/>
    <n v="0"/>
  </r>
  <r>
    <x v="17"/>
    <x v="0"/>
    <n v="0"/>
    <n v="0"/>
    <n v="0"/>
    <n v="0"/>
    <s v="Sab_3"/>
    <n v="0"/>
  </r>
  <r>
    <x v="18"/>
    <x v="0"/>
    <n v="0"/>
    <n v="0"/>
    <n v="0"/>
    <n v="0"/>
    <s v="Sab_3"/>
    <n v="0"/>
  </r>
  <r>
    <x v="19"/>
    <x v="0"/>
    <n v="0"/>
    <n v="0"/>
    <n v="0"/>
    <n v="0"/>
    <s v="Sab_3"/>
    <n v="0"/>
  </r>
  <r>
    <x v="20"/>
    <x v="0"/>
    <n v="0"/>
    <n v="0"/>
    <n v="0"/>
    <n v="0"/>
    <s v="Sab_3"/>
    <n v="0"/>
  </r>
  <r>
    <x v="21"/>
    <x v="0"/>
    <n v="0"/>
    <n v="0"/>
    <n v="0"/>
    <n v="0"/>
    <s v="Sab_3"/>
    <n v="0"/>
  </r>
  <r>
    <x v="22"/>
    <x v="0"/>
    <n v="0"/>
    <n v="0"/>
    <n v="0"/>
    <n v="0"/>
    <s v="Sab_3"/>
    <n v="0"/>
  </r>
  <r>
    <x v="23"/>
    <x v="0"/>
    <n v="0"/>
    <n v="0"/>
    <n v="0"/>
    <n v="0"/>
    <s v="Sab_3"/>
    <n v="0"/>
  </r>
  <r>
    <x v="24"/>
    <x v="0"/>
    <n v="0"/>
    <n v="0"/>
    <n v="0"/>
    <n v="0"/>
    <s v="Sab_3"/>
    <n v="0"/>
  </r>
  <r>
    <x v="0"/>
    <x v="0"/>
    <n v="0"/>
    <n v="0"/>
    <n v="0"/>
    <n v="0"/>
    <s v="Sab_3"/>
    <n v="0"/>
  </r>
  <r>
    <x v="1"/>
    <x v="0"/>
    <n v="0"/>
    <n v="0"/>
    <n v="0"/>
    <n v="0"/>
    <s v="Sab_3"/>
    <n v="0"/>
  </r>
  <r>
    <x v="2"/>
    <x v="0"/>
    <n v="0"/>
    <n v="0"/>
    <n v="0"/>
    <n v="0"/>
    <s v="Sab_3"/>
    <n v="0"/>
  </r>
  <r>
    <x v="3"/>
    <x v="0"/>
    <n v="0"/>
    <n v="0"/>
    <n v="0"/>
    <n v="0"/>
    <s v="Sab_3"/>
    <n v="0"/>
  </r>
  <r>
    <x v="4"/>
    <x v="0"/>
    <n v="0"/>
    <n v="0"/>
    <n v="0"/>
    <n v="0"/>
    <s v="Sab_3"/>
    <n v="0"/>
  </r>
  <r>
    <x v="5"/>
    <x v="0"/>
    <n v="0"/>
    <n v="0"/>
    <n v="0"/>
    <n v="0"/>
    <s v="Sab_3"/>
    <n v="0"/>
  </r>
  <r>
    <x v="6"/>
    <x v="0"/>
    <n v="0"/>
    <n v="0"/>
    <n v="0"/>
    <n v="0"/>
    <s v="Sab_3"/>
    <n v="0"/>
  </r>
  <r>
    <x v="7"/>
    <x v="0"/>
    <n v="0"/>
    <n v="0"/>
    <n v="0"/>
    <n v="0"/>
    <s v="Sab_3"/>
    <n v="0"/>
  </r>
  <r>
    <x v="8"/>
    <x v="0"/>
    <n v="0"/>
    <n v="0"/>
    <n v="0"/>
    <n v="0"/>
    <s v="Sab_3"/>
    <n v="0"/>
  </r>
  <r>
    <x v="9"/>
    <x v="0"/>
    <n v="0"/>
    <n v="0"/>
    <n v="0"/>
    <n v="0"/>
    <s v="Sab_3"/>
    <n v="0"/>
  </r>
  <r>
    <x v="10"/>
    <x v="0"/>
    <n v="0"/>
    <n v="0"/>
    <n v="0"/>
    <n v="0"/>
    <s v="Sab_3"/>
    <n v="0"/>
  </r>
  <r>
    <x v="11"/>
    <x v="0"/>
    <n v="0"/>
    <n v="0"/>
    <n v="0"/>
    <n v="0"/>
    <s v="Sab_3"/>
    <n v="0"/>
  </r>
  <r>
    <x v="12"/>
    <x v="0"/>
    <n v="0"/>
    <n v="0"/>
    <n v="0"/>
    <n v="0"/>
    <s v="Sab_3"/>
    <n v="0"/>
  </r>
  <r>
    <x v="13"/>
    <x v="0"/>
    <n v="0"/>
    <n v="0"/>
    <n v="0"/>
    <n v="0"/>
    <s v="Sab_3"/>
    <n v="0"/>
  </r>
  <r>
    <x v="14"/>
    <x v="0"/>
    <n v="0"/>
    <n v="0"/>
    <n v="0"/>
    <n v="0"/>
    <s v="Sab_3"/>
    <n v="0"/>
  </r>
  <r>
    <x v="15"/>
    <x v="0"/>
    <n v="0"/>
    <n v="0"/>
    <n v="0"/>
    <n v="0"/>
    <s v="Sab_3"/>
    <n v="0"/>
  </r>
  <r>
    <x v="16"/>
    <x v="0"/>
    <n v="0"/>
    <n v="0"/>
    <n v="0"/>
    <n v="0"/>
    <s v="Sab_3"/>
    <n v="0"/>
  </r>
  <r>
    <x v="17"/>
    <x v="0"/>
    <n v="0"/>
    <n v="0"/>
    <n v="0"/>
    <n v="0"/>
    <s v="Sab_3"/>
    <n v="0"/>
  </r>
  <r>
    <x v="18"/>
    <x v="0"/>
    <n v="0"/>
    <n v="0"/>
    <n v="0"/>
    <n v="0"/>
    <s v="Sab_3"/>
    <n v="0"/>
  </r>
  <r>
    <x v="19"/>
    <x v="0"/>
    <n v="0"/>
    <n v="0"/>
    <n v="0"/>
    <n v="0"/>
    <s v="Sab_3"/>
    <n v="0"/>
  </r>
  <r>
    <x v="20"/>
    <x v="0"/>
    <n v="0"/>
    <n v="0"/>
    <n v="0"/>
    <n v="0"/>
    <s v="Sab_3"/>
    <n v="0"/>
  </r>
  <r>
    <x v="21"/>
    <x v="0"/>
    <n v="0"/>
    <n v="0"/>
    <n v="0"/>
    <n v="0"/>
    <s v="Sab_3"/>
    <n v="0"/>
  </r>
  <r>
    <x v="22"/>
    <x v="0"/>
    <n v="0"/>
    <n v="0"/>
    <n v="0"/>
    <n v="0"/>
    <s v="Sab_3"/>
    <n v="0"/>
  </r>
  <r>
    <x v="23"/>
    <x v="0"/>
    <n v="0"/>
    <n v="0"/>
    <n v="0"/>
    <n v="0"/>
    <s v="Sab_3"/>
    <n v="0"/>
  </r>
  <r>
    <x v="24"/>
    <x v="0"/>
    <n v="0"/>
    <n v="0"/>
    <n v="0"/>
    <n v="0"/>
    <s v="Sab_3"/>
    <n v="0"/>
  </r>
  <r>
    <x v="0"/>
    <x v="0"/>
    <n v="0"/>
    <n v="0"/>
    <n v="0"/>
    <n v="0"/>
    <s v="Sab_3"/>
    <n v="0"/>
  </r>
  <r>
    <x v="1"/>
    <x v="0"/>
    <n v="0"/>
    <n v="0"/>
    <n v="0"/>
    <n v="0"/>
    <s v="Sab_3"/>
    <n v="0"/>
  </r>
  <r>
    <x v="2"/>
    <x v="0"/>
    <n v="0"/>
    <n v="0"/>
    <n v="0"/>
    <n v="0"/>
    <s v="Sab_3"/>
    <n v="0"/>
  </r>
  <r>
    <x v="3"/>
    <x v="0"/>
    <n v="0"/>
    <n v="0"/>
    <n v="0"/>
    <n v="0"/>
    <s v="Sab_3"/>
    <n v="0"/>
  </r>
  <r>
    <x v="4"/>
    <x v="0"/>
    <n v="0"/>
    <n v="0"/>
    <n v="0"/>
    <n v="0"/>
    <s v="Sab_3"/>
    <n v="0"/>
  </r>
  <r>
    <x v="5"/>
    <x v="0"/>
    <n v="0"/>
    <n v="0"/>
    <n v="0"/>
    <n v="0"/>
    <s v="Sab_3"/>
    <n v="0"/>
  </r>
  <r>
    <x v="6"/>
    <x v="0"/>
    <n v="0"/>
    <n v="0"/>
    <n v="0"/>
    <n v="0"/>
    <s v="Sab_3"/>
    <n v="0"/>
  </r>
  <r>
    <x v="7"/>
    <x v="0"/>
    <n v="0"/>
    <n v="0"/>
    <n v="0"/>
    <n v="0"/>
    <s v="Sab_3"/>
    <n v="0"/>
  </r>
  <r>
    <x v="8"/>
    <x v="0"/>
    <n v="0"/>
    <n v="0"/>
    <n v="0"/>
    <n v="0"/>
    <s v="Sab_3"/>
    <n v="0"/>
  </r>
  <r>
    <x v="9"/>
    <x v="0"/>
    <n v="0"/>
    <n v="0"/>
    <n v="0"/>
    <n v="0"/>
    <s v="Sab_3"/>
    <n v="0"/>
  </r>
  <r>
    <x v="10"/>
    <x v="0"/>
    <n v="0"/>
    <n v="0"/>
    <n v="0"/>
    <n v="0"/>
    <s v="Sab_3"/>
    <n v="0"/>
  </r>
  <r>
    <x v="11"/>
    <x v="0"/>
    <n v="0"/>
    <n v="0"/>
    <n v="0"/>
    <n v="0"/>
    <s v="Sab_3"/>
    <n v="0"/>
  </r>
  <r>
    <x v="12"/>
    <x v="0"/>
    <n v="0"/>
    <n v="0"/>
    <n v="0"/>
    <n v="0"/>
    <s v="Sab_3"/>
    <n v="0"/>
  </r>
  <r>
    <x v="13"/>
    <x v="0"/>
    <n v="0"/>
    <n v="0"/>
    <n v="0"/>
    <n v="0"/>
    <s v="Sab_3"/>
    <n v="0"/>
  </r>
  <r>
    <x v="14"/>
    <x v="0"/>
    <n v="0"/>
    <n v="0"/>
    <n v="0"/>
    <n v="0"/>
    <s v="Sab_3"/>
    <n v="0"/>
  </r>
  <r>
    <x v="15"/>
    <x v="0"/>
    <n v="0"/>
    <n v="0"/>
    <n v="0"/>
    <n v="0"/>
    <s v="Sab_3"/>
    <n v="0"/>
  </r>
  <r>
    <x v="16"/>
    <x v="0"/>
    <n v="0"/>
    <n v="0"/>
    <n v="0"/>
    <n v="0"/>
    <s v="Sab_3"/>
    <n v="0"/>
  </r>
  <r>
    <x v="17"/>
    <x v="0"/>
    <n v="0"/>
    <n v="0"/>
    <n v="0"/>
    <n v="0"/>
    <s v="Sab_3"/>
    <n v="0"/>
  </r>
  <r>
    <x v="18"/>
    <x v="0"/>
    <n v="0"/>
    <n v="0"/>
    <n v="0"/>
    <n v="0"/>
    <s v="Sab_3"/>
    <n v="0"/>
  </r>
  <r>
    <x v="19"/>
    <x v="0"/>
    <n v="0"/>
    <n v="0"/>
    <n v="0"/>
    <n v="0"/>
    <s v="Sab_3"/>
    <n v="0"/>
  </r>
  <r>
    <x v="20"/>
    <x v="0"/>
    <n v="0"/>
    <n v="0"/>
    <n v="0"/>
    <n v="0"/>
    <s v="Sab_3"/>
    <n v="0"/>
  </r>
  <r>
    <x v="21"/>
    <x v="0"/>
    <n v="0"/>
    <n v="0"/>
    <n v="0"/>
    <n v="0"/>
    <s v="Sab_3"/>
    <n v="0"/>
  </r>
  <r>
    <x v="22"/>
    <x v="0"/>
    <n v="0"/>
    <n v="0"/>
    <n v="0"/>
    <n v="0"/>
    <s v="Sab_3"/>
    <n v="0"/>
  </r>
  <r>
    <x v="23"/>
    <x v="0"/>
    <n v="0"/>
    <n v="0"/>
    <n v="0"/>
    <n v="0"/>
    <s v="Sab_3"/>
    <n v="0"/>
  </r>
  <r>
    <x v="24"/>
    <x v="0"/>
    <n v="0"/>
    <n v="0"/>
    <n v="0"/>
    <n v="0"/>
    <s v="Sab_3"/>
    <n v="0"/>
  </r>
  <r>
    <x v="0"/>
    <x v="0"/>
    <n v="0"/>
    <n v="0"/>
    <n v="0"/>
    <n v="0"/>
    <s v="Sab_3"/>
    <n v="0"/>
  </r>
  <r>
    <x v="1"/>
    <x v="0"/>
    <n v="0"/>
    <n v="0"/>
    <n v="0"/>
    <n v="0"/>
    <s v="Sab_3"/>
    <n v="0"/>
  </r>
  <r>
    <x v="2"/>
    <x v="0"/>
    <n v="0"/>
    <n v="0"/>
    <n v="0"/>
    <n v="0"/>
    <s v="Sab_3"/>
    <n v="0"/>
  </r>
  <r>
    <x v="3"/>
    <x v="0"/>
    <n v="0"/>
    <n v="0"/>
    <n v="0"/>
    <n v="0"/>
    <s v="Sab_3"/>
    <n v="0"/>
  </r>
  <r>
    <x v="4"/>
    <x v="0"/>
    <n v="0"/>
    <n v="0"/>
    <n v="0"/>
    <n v="0"/>
    <s v="Sab_3"/>
    <n v="0"/>
  </r>
  <r>
    <x v="5"/>
    <x v="0"/>
    <n v="0"/>
    <n v="0"/>
    <n v="0"/>
    <n v="0"/>
    <s v="Sab_3"/>
    <n v="0"/>
  </r>
  <r>
    <x v="6"/>
    <x v="0"/>
    <n v="0"/>
    <n v="0"/>
    <n v="0"/>
    <n v="0"/>
    <s v="Sab_3"/>
    <n v="0"/>
  </r>
  <r>
    <x v="7"/>
    <x v="0"/>
    <n v="0"/>
    <n v="0"/>
    <n v="0"/>
    <n v="0"/>
    <s v="Sab_3"/>
    <n v="0"/>
  </r>
  <r>
    <x v="8"/>
    <x v="0"/>
    <n v="0"/>
    <n v="0"/>
    <n v="0"/>
    <n v="0"/>
    <s v="Sab_3"/>
    <n v="0"/>
  </r>
  <r>
    <x v="9"/>
    <x v="0"/>
    <n v="0"/>
    <n v="0"/>
    <n v="0"/>
    <n v="0"/>
    <s v="Sab_3"/>
    <n v="0"/>
  </r>
  <r>
    <x v="10"/>
    <x v="0"/>
    <n v="0"/>
    <n v="0"/>
    <n v="0"/>
    <n v="0"/>
    <s v="Sab_3"/>
    <n v="0"/>
  </r>
  <r>
    <x v="11"/>
    <x v="0"/>
    <n v="0"/>
    <n v="0"/>
    <n v="0"/>
    <n v="0"/>
    <s v="Sab_3"/>
    <n v="0"/>
  </r>
  <r>
    <x v="12"/>
    <x v="0"/>
    <n v="0"/>
    <n v="0"/>
    <n v="0"/>
    <n v="0"/>
    <s v="Sab_3"/>
    <n v="0"/>
  </r>
  <r>
    <x v="13"/>
    <x v="0"/>
    <n v="0"/>
    <n v="0"/>
    <n v="0"/>
    <n v="0"/>
    <s v="Sab_3"/>
    <n v="0"/>
  </r>
  <r>
    <x v="14"/>
    <x v="0"/>
    <n v="0"/>
    <n v="0"/>
    <n v="0"/>
    <n v="0"/>
    <s v="Sab_3"/>
    <n v="0"/>
  </r>
  <r>
    <x v="15"/>
    <x v="0"/>
    <n v="0"/>
    <n v="0"/>
    <n v="0"/>
    <n v="0"/>
    <s v="Sab_3"/>
    <n v="0"/>
  </r>
  <r>
    <x v="16"/>
    <x v="0"/>
    <n v="0"/>
    <n v="0"/>
    <n v="0"/>
    <n v="0"/>
    <s v="Sab_3"/>
    <n v="0"/>
  </r>
  <r>
    <x v="17"/>
    <x v="0"/>
    <n v="0"/>
    <n v="0"/>
    <n v="0"/>
    <n v="0"/>
    <s v="Sab_3"/>
    <n v="0"/>
  </r>
  <r>
    <x v="18"/>
    <x v="0"/>
    <n v="0"/>
    <n v="0"/>
    <n v="0"/>
    <n v="0"/>
    <s v="Sab_3"/>
    <n v="0"/>
  </r>
  <r>
    <x v="19"/>
    <x v="0"/>
    <n v="0"/>
    <n v="0"/>
    <n v="0"/>
    <n v="0"/>
    <s v="Sab_3"/>
    <n v="0"/>
  </r>
  <r>
    <x v="20"/>
    <x v="0"/>
    <n v="0"/>
    <n v="0"/>
    <n v="0"/>
    <n v="0"/>
    <s v="Sab_3"/>
    <n v="0"/>
  </r>
  <r>
    <x v="21"/>
    <x v="0"/>
    <n v="0"/>
    <n v="0"/>
    <n v="0"/>
    <n v="0"/>
    <s v="Sab_3"/>
    <n v="0"/>
  </r>
  <r>
    <x v="22"/>
    <x v="0"/>
    <n v="0"/>
    <n v="0"/>
    <n v="0"/>
    <n v="0"/>
    <s v="Sab_3"/>
    <n v="0"/>
  </r>
  <r>
    <x v="23"/>
    <x v="0"/>
    <n v="0"/>
    <n v="0"/>
    <n v="0"/>
    <n v="0"/>
    <s v="Sab_3"/>
    <n v="0"/>
  </r>
  <r>
    <x v="24"/>
    <x v="0"/>
    <n v="0"/>
    <n v="0"/>
    <n v="0"/>
    <n v="0"/>
    <s v="Sab_3"/>
    <n v="0"/>
  </r>
  <r>
    <x v="0"/>
    <x v="0"/>
    <n v="0"/>
    <n v="0"/>
    <n v="0"/>
    <n v="0"/>
    <s v="Sab_3"/>
    <n v="0"/>
  </r>
  <r>
    <x v="1"/>
    <x v="0"/>
    <n v="0"/>
    <n v="0"/>
    <n v="0"/>
    <n v="0"/>
    <s v="Sab_3"/>
    <n v="0"/>
  </r>
  <r>
    <x v="2"/>
    <x v="0"/>
    <n v="0"/>
    <n v="0"/>
    <n v="0"/>
    <n v="0"/>
    <s v="Sab_3"/>
    <n v="0"/>
  </r>
  <r>
    <x v="3"/>
    <x v="0"/>
    <n v="0"/>
    <n v="0"/>
    <n v="0"/>
    <n v="0"/>
    <s v="Sab_3"/>
    <n v="0"/>
  </r>
  <r>
    <x v="4"/>
    <x v="0"/>
    <n v="0"/>
    <n v="0"/>
    <n v="0"/>
    <n v="0"/>
    <s v="Sab_3"/>
    <n v="0"/>
  </r>
  <r>
    <x v="5"/>
    <x v="0"/>
    <n v="0"/>
    <n v="0"/>
    <n v="0"/>
    <n v="0"/>
    <s v="Sab_3"/>
    <n v="0"/>
  </r>
  <r>
    <x v="6"/>
    <x v="0"/>
    <n v="0"/>
    <n v="0"/>
    <n v="0"/>
    <n v="0"/>
    <s v="Sab_3"/>
    <n v="0"/>
  </r>
  <r>
    <x v="7"/>
    <x v="0"/>
    <n v="0"/>
    <n v="0"/>
    <n v="0"/>
    <n v="0"/>
    <s v="Sab_3"/>
    <n v="0"/>
  </r>
  <r>
    <x v="8"/>
    <x v="0"/>
    <n v="0"/>
    <n v="0"/>
    <n v="0"/>
    <n v="0"/>
    <s v="Sab_3"/>
    <n v="0"/>
  </r>
  <r>
    <x v="9"/>
    <x v="0"/>
    <n v="0"/>
    <n v="0"/>
    <n v="0"/>
    <n v="0"/>
    <s v="Sab_3"/>
    <n v="0"/>
  </r>
  <r>
    <x v="10"/>
    <x v="0"/>
    <n v="0"/>
    <n v="0"/>
    <n v="0"/>
    <n v="0"/>
    <s v="Sab_3"/>
    <n v="0"/>
  </r>
  <r>
    <x v="11"/>
    <x v="0"/>
    <n v="0"/>
    <n v="0"/>
    <n v="0"/>
    <n v="0"/>
    <s v="Sab_3"/>
    <n v="0"/>
  </r>
  <r>
    <x v="12"/>
    <x v="0"/>
    <n v="0"/>
    <n v="0"/>
    <n v="0"/>
    <n v="0"/>
    <s v="Sab_3"/>
    <n v="0"/>
  </r>
  <r>
    <x v="13"/>
    <x v="0"/>
    <n v="0"/>
    <n v="0"/>
    <n v="0"/>
    <n v="0"/>
    <s v="Sab_3"/>
    <n v="0"/>
  </r>
  <r>
    <x v="14"/>
    <x v="0"/>
    <n v="0"/>
    <n v="0"/>
    <n v="0"/>
    <n v="0"/>
    <s v="Sab_3"/>
    <n v="0"/>
  </r>
  <r>
    <x v="15"/>
    <x v="0"/>
    <n v="0"/>
    <n v="0"/>
    <n v="0"/>
    <n v="0"/>
    <s v="Sab_3"/>
    <n v="0"/>
  </r>
  <r>
    <x v="16"/>
    <x v="0"/>
    <n v="0"/>
    <n v="0"/>
    <n v="0"/>
    <n v="0"/>
    <s v="Sab_3"/>
    <n v="0"/>
  </r>
  <r>
    <x v="17"/>
    <x v="0"/>
    <n v="0"/>
    <n v="0"/>
    <n v="0"/>
    <n v="0"/>
    <s v="Sab_3"/>
    <n v="0"/>
  </r>
  <r>
    <x v="18"/>
    <x v="0"/>
    <n v="0"/>
    <n v="0"/>
    <n v="0"/>
    <n v="0"/>
    <s v="Sab_3"/>
    <n v="0"/>
  </r>
  <r>
    <x v="19"/>
    <x v="0"/>
    <n v="0"/>
    <n v="0"/>
    <n v="0"/>
    <n v="0"/>
    <s v="Sab_3"/>
    <n v="0"/>
  </r>
  <r>
    <x v="20"/>
    <x v="0"/>
    <n v="0"/>
    <n v="0"/>
    <n v="0"/>
    <n v="0"/>
    <s v="Sab_3"/>
    <n v="0"/>
  </r>
  <r>
    <x v="21"/>
    <x v="0"/>
    <n v="0"/>
    <n v="0"/>
    <n v="0"/>
    <n v="0"/>
    <s v="Sab_3"/>
    <n v="0"/>
  </r>
  <r>
    <x v="22"/>
    <x v="0"/>
    <n v="0"/>
    <n v="0"/>
    <n v="0"/>
    <n v="0"/>
    <s v="Sab_3"/>
    <n v="0"/>
  </r>
  <r>
    <x v="23"/>
    <x v="0"/>
    <n v="0"/>
    <n v="0"/>
    <n v="0"/>
    <n v="0"/>
    <s v="Sab_3"/>
    <n v="0"/>
  </r>
  <r>
    <x v="24"/>
    <x v="0"/>
    <n v="0"/>
    <n v="0"/>
    <n v="0"/>
    <n v="0"/>
    <s v="Sab_3"/>
    <n v="0"/>
  </r>
  <r>
    <x v="0"/>
    <x v="0"/>
    <n v="0"/>
    <n v="0"/>
    <n v="0"/>
    <n v="0"/>
    <s v="Sab_3"/>
    <n v="0"/>
  </r>
  <r>
    <x v="1"/>
    <x v="0"/>
    <n v="0"/>
    <n v="0"/>
    <n v="0"/>
    <n v="0"/>
    <s v="Sab_3"/>
    <n v="0"/>
  </r>
  <r>
    <x v="2"/>
    <x v="0"/>
    <n v="0"/>
    <n v="0"/>
    <n v="0"/>
    <n v="0"/>
    <s v="Sab_3"/>
    <n v="0"/>
  </r>
  <r>
    <x v="3"/>
    <x v="0"/>
    <n v="0"/>
    <n v="0"/>
    <n v="0"/>
    <n v="0"/>
    <s v="Sab_3"/>
    <n v="0"/>
  </r>
  <r>
    <x v="4"/>
    <x v="0"/>
    <n v="0"/>
    <n v="0"/>
    <n v="0"/>
    <n v="0"/>
    <s v="Sab_3"/>
    <n v="0"/>
  </r>
  <r>
    <x v="5"/>
    <x v="0"/>
    <n v="0"/>
    <n v="0"/>
    <n v="0"/>
    <n v="0"/>
    <s v="Sab_3"/>
    <n v="0"/>
  </r>
  <r>
    <x v="6"/>
    <x v="0"/>
    <n v="0"/>
    <n v="0"/>
    <n v="0"/>
    <n v="0"/>
    <s v="Sab_3"/>
    <n v="0"/>
  </r>
  <r>
    <x v="7"/>
    <x v="0"/>
    <n v="0"/>
    <n v="0"/>
    <n v="0"/>
    <n v="0"/>
    <s v="Sab_3"/>
    <n v="0"/>
  </r>
  <r>
    <x v="8"/>
    <x v="0"/>
    <n v="0"/>
    <n v="0"/>
    <n v="0"/>
    <n v="0"/>
    <s v="Sab_3"/>
    <n v="0"/>
  </r>
  <r>
    <x v="9"/>
    <x v="0"/>
    <n v="0"/>
    <n v="0"/>
    <n v="0"/>
    <n v="0"/>
    <s v="Sab_3"/>
    <n v="0"/>
  </r>
  <r>
    <x v="10"/>
    <x v="0"/>
    <n v="0"/>
    <n v="0"/>
    <n v="0"/>
    <n v="0"/>
    <s v="Sab_3"/>
    <n v="0"/>
  </r>
  <r>
    <x v="11"/>
    <x v="0"/>
    <n v="0"/>
    <n v="0"/>
    <n v="0"/>
    <n v="0"/>
    <s v="Sab_3"/>
    <n v="0"/>
  </r>
  <r>
    <x v="12"/>
    <x v="0"/>
    <n v="0"/>
    <n v="0"/>
    <n v="0"/>
    <n v="0"/>
    <s v="Sab_3"/>
    <n v="0"/>
  </r>
  <r>
    <x v="13"/>
    <x v="0"/>
    <n v="0"/>
    <n v="0"/>
    <n v="0"/>
    <n v="0"/>
    <s v="Sab_3"/>
    <n v="0"/>
  </r>
  <r>
    <x v="14"/>
    <x v="0"/>
    <n v="0"/>
    <n v="0"/>
    <n v="0"/>
    <n v="0"/>
    <s v="Sab_3"/>
    <n v="0"/>
  </r>
  <r>
    <x v="15"/>
    <x v="0"/>
    <n v="0"/>
    <n v="0"/>
    <n v="0"/>
    <n v="0"/>
    <s v="Sab_3"/>
    <n v="0"/>
  </r>
  <r>
    <x v="16"/>
    <x v="0"/>
    <n v="0"/>
    <n v="0"/>
    <n v="0"/>
    <n v="0"/>
    <s v="Sab_3"/>
    <n v="0"/>
  </r>
  <r>
    <x v="17"/>
    <x v="0"/>
    <n v="0"/>
    <n v="0"/>
    <n v="0"/>
    <n v="0"/>
    <s v="Sab_3"/>
    <n v="0"/>
  </r>
  <r>
    <x v="18"/>
    <x v="0"/>
    <n v="0"/>
    <n v="0"/>
    <n v="0"/>
    <n v="0"/>
    <s v="Sab_3"/>
    <n v="0"/>
  </r>
  <r>
    <x v="19"/>
    <x v="0"/>
    <n v="0"/>
    <n v="0"/>
    <n v="0"/>
    <n v="0"/>
    <s v="Sab_3"/>
    <n v="0"/>
  </r>
  <r>
    <x v="20"/>
    <x v="0"/>
    <n v="0"/>
    <n v="0"/>
    <n v="0"/>
    <n v="0"/>
    <s v="Sab_3"/>
    <n v="0"/>
  </r>
  <r>
    <x v="21"/>
    <x v="0"/>
    <n v="0"/>
    <n v="0"/>
    <n v="0"/>
    <n v="0"/>
    <s v="Sab_3"/>
    <n v="0"/>
  </r>
  <r>
    <x v="22"/>
    <x v="0"/>
    <n v="0"/>
    <n v="0"/>
    <n v="0"/>
    <n v="0"/>
    <s v="Sab_3"/>
    <n v="0"/>
  </r>
  <r>
    <x v="23"/>
    <x v="0"/>
    <n v="0"/>
    <n v="0"/>
    <n v="0"/>
    <n v="0"/>
    <s v="Sab_3"/>
    <n v="0"/>
  </r>
  <r>
    <x v="24"/>
    <x v="0"/>
    <n v="0"/>
    <n v="0"/>
    <n v="0"/>
    <n v="0"/>
    <s v="Sab_3"/>
    <n v="0"/>
  </r>
  <r>
    <x v="0"/>
    <x v="0"/>
    <n v="0"/>
    <n v="0"/>
    <n v="0"/>
    <n v="0"/>
    <s v="Sab_3"/>
    <n v="0"/>
  </r>
  <r>
    <x v="1"/>
    <x v="0"/>
    <n v="0"/>
    <n v="0"/>
    <n v="0"/>
    <n v="0"/>
    <s v="Sab_3"/>
    <n v="0"/>
  </r>
  <r>
    <x v="2"/>
    <x v="0"/>
    <n v="0"/>
    <n v="0"/>
    <n v="0"/>
    <n v="0"/>
    <s v="Sab_3"/>
    <n v="0"/>
  </r>
  <r>
    <x v="3"/>
    <x v="0"/>
    <n v="0"/>
    <n v="0"/>
    <n v="0"/>
    <n v="0"/>
    <s v="Sab_3"/>
    <n v="0"/>
  </r>
  <r>
    <x v="4"/>
    <x v="0"/>
    <n v="0"/>
    <n v="0"/>
    <n v="0"/>
    <n v="0"/>
    <s v="Sab_3"/>
    <n v="0"/>
  </r>
  <r>
    <x v="5"/>
    <x v="0"/>
    <n v="0"/>
    <n v="0"/>
    <n v="0"/>
    <n v="0"/>
    <s v="Sab_3"/>
    <n v="0"/>
  </r>
  <r>
    <x v="6"/>
    <x v="0"/>
    <n v="0"/>
    <n v="0"/>
    <n v="0"/>
    <n v="0"/>
    <s v="Sab_3"/>
    <n v="0"/>
  </r>
  <r>
    <x v="7"/>
    <x v="0"/>
    <n v="0"/>
    <n v="0"/>
    <n v="0"/>
    <n v="0"/>
    <s v="Sab_3"/>
    <n v="0"/>
  </r>
  <r>
    <x v="8"/>
    <x v="0"/>
    <n v="0"/>
    <n v="0"/>
    <n v="0"/>
    <n v="0"/>
    <s v="Sab_3"/>
    <n v="0"/>
  </r>
  <r>
    <x v="9"/>
    <x v="0"/>
    <n v="0"/>
    <n v="0"/>
    <n v="0"/>
    <n v="0"/>
    <s v="Sab_3"/>
    <n v="0"/>
  </r>
  <r>
    <x v="10"/>
    <x v="0"/>
    <n v="0"/>
    <n v="0"/>
    <n v="0"/>
    <n v="0"/>
    <s v="Sab_3"/>
    <n v="0"/>
  </r>
  <r>
    <x v="11"/>
    <x v="0"/>
    <n v="0"/>
    <n v="0"/>
    <n v="0"/>
    <n v="0"/>
    <s v="Sab_3"/>
    <n v="0"/>
  </r>
  <r>
    <x v="12"/>
    <x v="0"/>
    <n v="0"/>
    <n v="0"/>
    <n v="0"/>
    <n v="0"/>
    <s v="Sab_3"/>
    <n v="0"/>
  </r>
  <r>
    <x v="13"/>
    <x v="0"/>
    <n v="0"/>
    <n v="0"/>
    <n v="0"/>
    <n v="0"/>
    <s v="Sab_3"/>
    <n v="0"/>
  </r>
  <r>
    <x v="14"/>
    <x v="0"/>
    <n v="0"/>
    <n v="0"/>
    <n v="0"/>
    <n v="0"/>
    <s v="Sab_3"/>
    <n v="0"/>
  </r>
  <r>
    <x v="15"/>
    <x v="0"/>
    <n v="0"/>
    <n v="0"/>
    <n v="0"/>
    <n v="0"/>
    <s v="Sab_3"/>
    <n v="0"/>
  </r>
  <r>
    <x v="16"/>
    <x v="0"/>
    <n v="0"/>
    <n v="0"/>
    <n v="0"/>
    <n v="0"/>
    <s v="Sab_3"/>
    <n v="0"/>
  </r>
  <r>
    <x v="17"/>
    <x v="0"/>
    <n v="0"/>
    <n v="0"/>
    <n v="0"/>
    <n v="0"/>
    <s v="Sab_3"/>
    <n v="0"/>
  </r>
  <r>
    <x v="18"/>
    <x v="0"/>
    <n v="0"/>
    <n v="0"/>
    <n v="0"/>
    <n v="0"/>
    <s v="Sab_3"/>
    <n v="0"/>
  </r>
  <r>
    <x v="19"/>
    <x v="0"/>
    <n v="0"/>
    <n v="0"/>
    <n v="0"/>
    <n v="0"/>
    <s v="Sab_3"/>
    <n v="0"/>
  </r>
  <r>
    <x v="20"/>
    <x v="0"/>
    <n v="0"/>
    <n v="0"/>
    <n v="0"/>
    <n v="0"/>
    <s v="Sab_3"/>
    <n v="0"/>
  </r>
  <r>
    <x v="21"/>
    <x v="0"/>
    <n v="0"/>
    <n v="0"/>
    <n v="0"/>
    <n v="0"/>
    <s v="Sab_3"/>
    <n v="0"/>
  </r>
  <r>
    <x v="22"/>
    <x v="0"/>
    <n v="0"/>
    <n v="0"/>
    <n v="0"/>
    <n v="0"/>
    <s v="Sab_3"/>
    <n v="0"/>
  </r>
  <r>
    <x v="23"/>
    <x v="0"/>
    <n v="0"/>
    <n v="0"/>
    <n v="0"/>
    <n v="0"/>
    <s v="Sab_3"/>
    <n v="0"/>
  </r>
  <r>
    <x v="24"/>
    <x v="0"/>
    <n v="0"/>
    <n v="0"/>
    <n v="0"/>
    <n v="0"/>
    <s v="Sab_3"/>
    <n v="0"/>
  </r>
  <r>
    <x v="0"/>
    <x v="1"/>
    <n v="0"/>
    <n v="0"/>
    <n v="0"/>
    <n v="0"/>
    <s v="Sab_3"/>
    <n v="0"/>
  </r>
  <r>
    <x v="1"/>
    <x v="1"/>
    <n v="0"/>
    <n v="0"/>
    <n v="0"/>
    <n v="0"/>
    <s v="Sab_3"/>
    <n v="0"/>
  </r>
  <r>
    <x v="2"/>
    <x v="1"/>
    <n v="0"/>
    <n v="0"/>
    <n v="0"/>
    <n v="0"/>
    <s v="Sab_3"/>
    <n v="0"/>
  </r>
  <r>
    <x v="3"/>
    <x v="1"/>
    <n v="0"/>
    <n v="0"/>
    <n v="0"/>
    <n v="0"/>
    <s v="Sab_3"/>
    <n v="0"/>
  </r>
  <r>
    <x v="4"/>
    <x v="1"/>
    <n v="0"/>
    <n v="0"/>
    <n v="0"/>
    <n v="0"/>
    <s v="Sab_3"/>
    <n v="0"/>
  </r>
  <r>
    <x v="5"/>
    <x v="1"/>
    <n v="0"/>
    <n v="0"/>
    <n v="0"/>
    <n v="0"/>
    <s v="Sab_3"/>
    <n v="0"/>
  </r>
  <r>
    <x v="6"/>
    <x v="1"/>
    <n v="0"/>
    <n v="0"/>
    <n v="0"/>
    <n v="0"/>
    <s v="Sab_3"/>
    <n v="0"/>
  </r>
  <r>
    <x v="7"/>
    <x v="1"/>
    <n v="0"/>
    <n v="0"/>
    <n v="0"/>
    <n v="0"/>
    <s v="Sab_3"/>
    <n v="0"/>
  </r>
  <r>
    <x v="8"/>
    <x v="1"/>
    <n v="0"/>
    <n v="0"/>
    <n v="0"/>
    <n v="0"/>
    <s v="Sab_3"/>
    <n v="0"/>
  </r>
  <r>
    <x v="9"/>
    <x v="1"/>
    <n v="0"/>
    <n v="0"/>
    <n v="0"/>
    <n v="0"/>
    <s v="Sab_3"/>
    <n v="0"/>
  </r>
  <r>
    <x v="10"/>
    <x v="1"/>
    <n v="0"/>
    <n v="0"/>
    <n v="0"/>
    <n v="0"/>
    <s v="Sab_3"/>
    <n v="0"/>
  </r>
  <r>
    <x v="11"/>
    <x v="1"/>
    <n v="0"/>
    <n v="0"/>
    <n v="0"/>
    <n v="0"/>
    <s v="Sab_3"/>
    <n v="0"/>
  </r>
  <r>
    <x v="12"/>
    <x v="1"/>
    <n v="0"/>
    <n v="0"/>
    <n v="0"/>
    <n v="0"/>
    <s v="Sab_3"/>
    <n v="0"/>
  </r>
  <r>
    <x v="13"/>
    <x v="1"/>
    <n v="0"/>
    <n v="0"/>
    <n v="0"/>
    <n v="0"/>
    <s v="Sab_3"/>
    <n v="0"/>
  </r>
  <r>
    <x v="14"/>
    <x v="1"/>
    <n v="0"/>
    <n v="0"/>
    <n v="0"/>
    <n v="0"/>
    <s v="Sab_3"/>
    <n v="0"/>
  </r>
  <r>
    <x v="15"/>
    <x v="1"/>
    <n v="0"/>
    <n v="0"/>
    <n v="0"/>
    <n v="0"/>
    <s v="Sab_3"/>
    <n v="0"/>
  </r>
  <r>
    <x v="16"/>
    <x v="1"/>
    <n v="0"/>
    <n v="0"/>
    <n v="0"/>
    <n v="0"/>
    <s v="Sab_3"/>
    <n v="0"/>
  </r>
  <r>
    <x v="17"/>
    <x v="1"/>
    <n v="0"/>
    <n v="0"/>
    <n v="0"/>
    <n v="0"/>
    <s v="Sab_3"/>
    <n v="0"/>
  </r>
  <r>
    <x v="18"/>
    <x v="1"/>
    <n v="0"/>
    <n v="0"/>
    <n v="0"/>
    <n v="0"/>
    <s v="Sab_3"/>
    <n v="0"/>
  </r>
  <r>
    <x v="19"/>
    <x v="1"/>
    <n v="0"/>
    <n v="0"/>
    <n v="0"/>
    <n v="0"/>
    <s v="Sab_3"/>
    <n v="0"/>
  </r>
  <r>
    <x v="20"/>
    <x v="1"/>
    <n v="0"/>
    <n v="0"/>
    <n v="0"/>
    <n v="0"/>
    <s v="Sab_3"/>
    <n v="0"/>
  </r>
  <r>
    <x v="21"/>
    <x v="1"/>
    <n v="0"/>
    <n v="0"/>
    <n v="0"/>
    <n v="0"/>
    <s v="Sab_3"/>
    <n v="0"/>
  </r>
  <r>
    <x v="22"/>
    <x v="1"/>
    <n v="0"/>
    <n v="0"/>
    <n v="0"/>
    <n v="0"/>
    <s v="Sab_3"/>
    <n v="0"/>
  </r>
  <r>
    <x v="23"/>
    <x v="1"/>
    <n v="0"/>
    <n v="0"/>
    <n v="0"/>
    <n v="0"/>
    <s v="Sab_3"/>
    <n v="0"/>
  </r>
  <r>
    <x v="24"/>
    <x v="1"/>
    <n v="0"/>
    <n v="0"/>
    <n v="0"/>
    <n v="0"/>
    <s v="Sab_3"/>
    <n v="0"/>
  </r>
  <r>
    <x v="0"/>
    <x v="1"/>
    <n v="0"/>
    <n v="0"/>
    <n v="0"/>
    <n v="0"/>
    <s v="Sab_3"/>
    <n v="0"/>
  </r>
  <r>
    <x v="1"/>
    <x v="1"/>
    <n v="0"/>
    <n v="0"/>
    <n v="0"/>
    <n v="0"/>
    <s v="Sab_3"/>
    <n v="0"/>
  </r>
  <r>
    <x v="2"/>
    <x v="1"/>
    <n v="0"/>
    <n v="0"/>
    <n v="0"/>
    <n v="0"/>
    <s v="Sab_3"/>
    <n v="0"/>
  </r>
  <r>
    <x v="3"/>
    <x v="1"/>
    <n v="0"/>
    <n v="0"/>
    <n v="0"/>
    <n v="0"/>
    <s v="Sab_3"/>
    <n v="0"/>
  </r>
  <r>
    <x v="4"/>
    <x v="1"/>
    <n v="0"/>
    <n v="0"/>
    <n v="0"/>
    <n v="0"/>
    <s v="Sab_3"/>
    <n v="0"/>
  </r>
  <r>
    <x v="5"/>
    <x v="1"/>
    <n v="0"/>
    <n v="0"/>
    <n v="0"/>
    <n v="0"/>
    <s v="Sab_3"/>
    <n v="0"/>
  </r>
  <r>
    <x v="6"/>
    <x v="1"/>
    <n v="0"/>
    <n v="0"/>
    <n v="0"/>
    <n v="0"/>
    <s v="Sab_3"/>
    <n v="0"/>
  </r>
  <r>
    <x v="7"/>
    <x v="1"/>
    <n v="0"/>
    <n v="0"/>
    <n v="0"/>
    <n v="0"/>
    <s v="Sab_3"/>
    <n v="0"/>
  </r>
  <r>
    <x v="8"/>
    <x v="1"/>
    <n v="0"/>
    <n v="0"/>
    <n v="0"/>
    <n v="0"/>
    <s v="Sab_3"/>
    <n v="0"/>
  </r>
  <r>
    <x v="9"/>
    <x v="1"/>
    <n v="0"/>
    <n v="0"/>
    <n v="0"/>
    <n v="0"/>
    <s v="Sab_3"/>
    <n v="0"/>
  </r>
  <r>
    <x v="10"/>
    <x v="1"/>
    <n v="0"/>
    <n v="0"/>
    <n v="0"/>
    <n v="0"/>
    <s v="Sab_3"/>
    <n v="0"/>
  </r>
  <r>
    <x v="11"/>
    <x v="1"/>
    <n v="0"/>
    <n v="0"/>
    <n v="0"/>
    <n v="0"/>
    <s v="Sab_3"/>
    <n v="0"/>
  </r>
  <r>
    <x v="12"/>
    <x v="1"/>
    <n v="0"/>
    <n v="0"/>
    <n v="0"/>
    <n v="0"/>
    <s v="Sab_3"/>
    <n v="0"/>
  </r>
  <r>
    <x v="13"/>
    <x v="1"/>
    <n v="0"/>
    <n v="0"/>
    <n v="0"/>
    <n v="0"/>
    <s v="Sab_3"/>
    <n v="0"/>
  </r>
  <r>
    <x v="14"/>
    <x v="1"/>
    <n v="0"/>
    <n v="0"/>
    <n v="0"/>
    <n v="0"/>
    <s v="Sab_3"/>
    <n v="0"/>
  </r>
  <r>
    <x v="15"/>
    <x v="1"/>
    <n v="0"/>
    <n v="0"/>
    <n v="0"/>
    <n v="0"/>
    <s v="Sab_3"/>
    <n v="0"/>
  </r>
  <r>
    <x v="16"/>
    <x v="1"/>
    <n v="0"/>
    <n v="0"/>
    <n v="0"/>
    <n v="0"/>
    <s v="Sab_3"/>
    <n v="0"/>
  </r>
  <r>
    <x v="17"/>
    <x v="1"/>
    <n v="0"/>
    <n v="4"/>
    <n v="0"/>
    <n v="0"/>
    <s v="Sab_3"/>
    <n v="4"/>
  </r>
  <r>
    <x v="18"/>
    <x v="1"/>
    <n v="0"/>
    <n v="0"/>
    <n v="0"/>
    <n v="0"/>
    <s v="Sab_3"/>
    <n v="0"/>
  </r>
  <r>
    <x v="19"/>
    <x v="1"/>
    <n v="0"/>
    <n v="0"/>
    <n v="0"/>
    <n v="0"/>
    <s v="Sab_3"/>
    <n v="0"/>
  </r>
  <r>
    <x v="20"/>
    <x v="1"/>
    <n v="0"/>
    <n v="0"/>
    <n v="0"/>
    <n v="0"/>
    <s v="Sab_3"/>
    <n v="0"/>
  </r>
  <r>
    <x v="21"/>
    <x v="1"/>
    <n v="0"/>
    <n v="2"/>
    <n v="0"/>
    <n v="0"/>
    <s v="Sab_3"/>
    <n v="2"/>
  </r>
  <r>
    <x v="22"/>
    <x v="1"/>
    <n v="0"/>
    <n v="24"/>
    <n v="0"/>
    <n v="0"/>
    <s v="Sab_3"/>
    <n v="24"/>
  </r>
  <r>
    <x v="23"/>
    <x v="1"/>
    <n v="0"/>
    <n v="0"/>
    <n v="0"/>
    <n v="0"/>
    <s v="Sab_3"/>
    <n v="0"/>
  </r>
  <r>
    <x v="24"/>
    <x v="1"/>
    <n v="0"/>
    <n v="0"/>
    <n v="0"/>
    <n v="0"/>
    <s v="Sab_3"/>
    <n v="0"/>
  </r>
  <r>
    <x v="0"/>
    <x v="1"/>
    <n v="0"/>
    <n v="0"/>
    <n v="0"/>
    <n v="0"/>
    <s v="Sab_3"/>
    <n v="0"/>
  </r>
  <r>
    <x v="1"/>
    <x v="1"/>
    <n v="0"/>
    <n v="0"/>
    <n v="0"/>
    <n v="0"/>
    <s v="Sab_3"/>
    <n v="0"/>
  </r>
  <r>
    <x v="2"/>
    <x v="1"/>
    <n v="0"/>
    <n v="0"/>
    <n v="0"/>
    <n v="0"/>
    <s v="Sab_3"/>
    <n v="0"/>
  </r>
  <r>
    <x v="3"/>
    <x v="1"/>
    <n v="0"/>
    <n v="0"/>
    <n v="0"/>
    <n v="0"/>
    <s v="Sab_3"/>
    <n v="0"/>
  </r>
  <r>
    <x v="4"/>
    <x v="1"/>
    <n v="0"/>
    <n v="0"/>
    <n v="0"/>
    <n v="0"/>
    <s v="Sab_3"/>
    <n v="0"/>
  </r>
  <r>
    <x v="5"/>
    <x v="1"/>
    <n v="0"/>
    <n v="0"/>
    <n v="0"/>
    <n v="0"/>
    <s v="Sab_3"/>
    <n v="0"/>
  </r>
  <r>
    <x v="6"/>
    <x v="1"/>
    <n v="0"/>
    <n v="0"/>
    <n v="0"/>
    <n v="0"/>
    <s v="Sab_3"/>
    <n v="0"/>
  </r>
  <r>
    <x v="7"/>
    <x v="1"/>
    <n v="0"/>
    <n v="0"/>
    <n v="0"/>
    <n v="0"/>
    <s v="Sab_3"/>
    <n v="0"/>
  </r>
  <r>
    <x v="8"/>
    <x v="1"/>
    <n v="0"/>
    <n v="0"/>
    <n v="0"/>
    <n v="0"/>
    <s v="Sab_3"/>
    <n v="0"/>
  </r>
  <r>
    <x v="9"/>
    <x v="1"/>
    <n v="0"/>
    <n v="0"/>
    <n v="0"/>
    <n v="0"/>
    <s v="Sab_3"/>
    <n v="0"/>
  </r>
  <r>
    <x v="10"/>
    <x v="1"/>
    <n v="0"/>
    <n v="0"/>
    <n v="0"/>
    <n v="0"/>
    <s v="Sab_3"/>
    <n v="0"/>
  </r>
  <r>
    <x v="11"/>
    <x v="1"/>
    <n v="0"/>
    <n v="0"/>
    <n v="0"/>
    <n v="0"/>
    <s v="Sab_3"/>
    <n v="0"/>
  </r>
  <r>
    <x v="12"/>
    <x v="1"/>
    <n v="0"/>
    <n v="0"/>
    <n v="0"/>
    <n v="0"/>
    <s v="Sab_3"/>
    <n v="0"/>
  </r>
  <r>
    <x v="13"/>
    <x v="1"/>
    <n v="0"/>
    <n v="0"/>
    <n v="0"/>
    <n v="0"/>
    <s v="Sab_3"/>
    <n v="0"/>
  </r>
  <r>
    <x v="14"/>
    <x v="1"/>
    <n v="0"/>
    <n v="0"/>
    <n v="0"/>
    <n v="0"/>
    <s v="Sab_3"/>
    <n v="0"/>
  </r>
  <r>
    <x v="15"/>
    <x v="1"/>
    <n v="0"/>
    <n v="0"/>
    <n v="0"/>
    <n v="0"/>
    <s v="Sab_3"/>
    <n v="0"/>
  </r>
  <r>
    <x v="16"/>
    <x v="1"/>
    <n v="0"/>
    <n v="0"/>
    <n v="0"/>
    <n v="0"/>
    <s v="Sab_3"/>
    <n v="0"/>
  </r>
  <r>
    <x v="17"/>
    <x v="1"/>
    <n v="0"/>
    <n v="0"/>
    <n v="0"/>
    <n v="0"/>
    <s v="Sab_3"/>
    <n v="0"/>
  </r>
  <r>
    <x v="18"/>
    <x v="1"/>
    <n v="0"/>
    <n v="0"/>
    <n v="0"/>
    <n v="0"/>
    <s v="Sab_3"/>
    <n v="0"/>
  </r>
  <r>
    <x v="19"/>
    <x v="1"/>
    <n v="0"/>
    <n v="0"/>
    <n v="0"/>
    <n v="0"/>
    <s v="Sab_3"/>
    <n v="0"/>
  </r>
  <r>
    <x v="20"/>
    <x v="1"/>
    <n v="0"/>
    <n v="1"/>
    <n v="0"/>
    <n v="0"/>
    <s v="Sab_3"/>
    <n v="1"/>
  </r>
  <r>
    <x v="21"/>
    <x v="1"/>
    <n v="0"/>
    <n v="0"/>
    <n v="0"/>
    <n v="0"/>
    <s v="Sab_3"/>
    <n v="0"/>
  </r>
  <r>
    <x v="22"/>
    <x v="1"/>
    <n v="0"/>
    <n v="0"/>
    <n v="0"/>
    <n v="0"/>
    <s v="Sab_3"/>
    <n v="0"/>
  </r>
  <r>
    <x v="23"/>
    <x v="1"/>
    <n v="0"/>
    <n v="0"/>
    <n v="0"/>
    <n v="0"/>
    <s v="Sab_3"/>
    <n v="0"/>
  </r>
  <r>
    <x v="24"/>
    <x v="1"/>
    <n v="0"/>
    <n v="0"/>
    <n v="0"/>
    <n v="0"/>
    <s v="Sab_3"/>
    <n v="0"/>
  </r>
  <r>
    <x v="0"/>
    <x v="1"/>
    <n v="0"/>
    <n v="0"/>
    <n v="0"/>
    <n v="0"/>
    <s v="Sab_3"/>
    <n v="0"/>
  </r>
  <r>
    <x v="1"/>
    <x v="1"/>
    <n v="0"/>
    <n v="0"/>
    <n v="0"/>
    <n v="0"/>
    <s v="Sab_3"/>
    <n v="0"/>
  </r>
  <r>
    <x v="2"/>
    <x v="1"/>
    <n v="0"/>
    <n v="0"/>
    <n v="0"/>
    <n v="0"/>
    <s v="Sab_3"/>
    <n v="0"/>
  </r>
  <r>
    <x v="3"/>
    <x v="1"/>
    <n v="0"/>
    <n v="0"/>
    <n v="0"/>
    <n v="0"/>
    <s v="Sab_3"/>
    <n v="0"/>
  </r>
  <r>
    <x v="4"/>
    <x v="1"/>
    <n v="0"/>
    <n v="0"/>
    <n v="0"/>
    <n v="0"/>
    <s v="Sab_3"/>
    <n v="0"/>
  </r>
  <r>
    <x v="5"/>
    <x v="1"/>
    <n v="0"/>
    <n v="0"/>
    <n v="0"/>
    <n v="0"/>
    <s v="Sab_3"/>
    <n v="0"/>
  </r>
  <r>
    <x v="6"/>
    <x v="1"/>
    <n v="0"/>
    <n v="0"/>
    <n v="0"/>
    <n v="0"/>
    <s v="Sab_3"/>
    <n v="0"/>
  </r>
  <r>
    <x v="7"/>
    <x v="1"/>
    <n v="0"/>
    <n v="0"/>
    <n v="0"/>
    <n v="0"/>
    <s v="Sab_3"/>
    <n v="0"/>
  </r>
  <r>
    <x v="8"/>
    <x v="1"/>
    <n v="0"/>
    <n v="0"/>
    <n v="0"/>
    <n v="0"/>
    <s v="Sab_3"/>
    <n v="0"/>
  </r>
  <r>
    <x v="9"/>
    <x v="1"/>
    <n v="0"/>
    <n v="0"/>
    <n v="0"/>
    <n v="0"/>
    <s v="Sab_3"/>
    <n v="0"/>
  </r>
  <r>
    <x v="10"/>
    <x v="1"/>
    <n v="0"/>
    <n v="0"/>
    <n v="0"/>
    <n v="0"/>
    <s v="Sab_3"/>
    <n v="0"/>
  </r>
  <r>
    <x v="11"/>
    <x v="1"/>
    <n v="0"/>
    <n v="0"/>
    <n v="0"/>
    <n v="0"/>
    <s v="Sab_3"/>
    <n v="0"/>
  </r>
  <r>
    <x v="12"/>
    <x v="1"/>
    <n v="0"/>
    <n v="0"/>
    <n v="0"/>
    <n v="0"/>
    <s v="Sab_3"/>
    <n v="0"/>
  </r>
  <r>
    <x v="13"/>
    <x v="1"/>
    <n v="0"/>
    <n v="0"/>
    <n v="0"/>
    <n v="0"/>
    <s v="Sab_3"/>
    <n v="0"/>
  </r>
  <r>
    <x v="14"/>
    <x v="1"/>
    <n v="0"/>
    <n v="0"/>
    <n v="0"/>
    <n v="0"/>
    <s v="Sab_3"/>
    <n v="0"/>
  </r>
  <r>
    <x v="15"/>
    <x v="1"/>
    <n v="0"/>
    <n v="0"/>
    <n v="0"/>
    <n v="0"/>
    <s v="Sab_3"/>
    <n v="0"/>
  </r>
  <r>
    <x v="16"/>
    <x v="1"/>
    <n v="0"/>
    <n v="0"/>
    <n v="0"/>
    <n v="0"/>
    <s v="Sab_3"/>
    <n v="0"/>
  </r>
  <r>
    <x v="17"/>
    <x v="1"/>
    <n v="0"/>
    <n v="3"/>
    <n v="0"/>
    <n v="0"/>
    <s v="Sab_3"/>
    <n v="3"/>
  </r>
  <r>
    <x v="18"/>
    <x v="1"/>
    <n v="0"/>
    <n v="0"/>
    <n v="0"/>
    <n v="0"/>
    <s v="Sab_3"/>
    <n v="0"/>
  </r>
  <r>
    <x v="19"/>
    <x v="1"/>
    <n v="0"/>
    <n v="0"/>
    <n v="0"/>
    <n v="0"/>
    <s v="Sab_3"/>
    <n v="0"/>
  </r>
  <r>
    <x v="20"/>
    <x v="1"/>
    <n v="0"/>
    <n v="0"/>
    <n v="0"/>
    <n v="0"/>
    <s v="Sab_3"/>
    <n v="0"/>
  </r>
  <r>
    <x v="21"/>
    <x v="1"/>
    <n v="0"/>
    <n v="0"/>
    <n v="0"/>
    <n v="0"/>
    <s v="Sab_3"/>
    <n v="0"/>
  </r>
  <r>
    <x v="22"/>
    <x v="1"/>
    <n v="0"/>
    <n v="0"/>
    <n v="0"/>
    <n v="0"/>
    <s v="Sab_3"/>
    <n v="0"/>
  </r>
  <r>
    <x v="23"/>
    <x v="1"/>
    <n v="0"/>
    <n v="0"/>
    <n v="0"/>
    <n v="0"/>
    <s v="Sab_3"/>
    <n v="0"/>
  </r>
  <r>
    <x v="24"/>
    <x v="1"/>
    <n v="0"/>
    <n v="0"/>
    <n v="0"/>
    <n v="0"/>
    <s v="Sab_3"/>
    <n v="0"/>
  </r>
  <r>
    <x v="0"/>
    <x v="1"/>
    <n v="0"/>
    <n v="0"/>
    <n v="0"/>
    <n v="0"/>
    <s v="Sab_3"/>
    <n v="0"/>
  </r>
  <r>
    <x v="1"/>
    <x v="1"/>
    <n v="0"/>
    <n v="0"/>
    <n v="0"/>
    <n v="0"/>
    <s v="Sab_3"/>
    <n v="0"/>
  </r>
  <r>
    <x v="2"/>
    <x v="1"/>
    <n v="0"/>
    <n v="0"/>
    <n v="0"/>
    <n v="0"/>
    <s v="Sab_3"/>
    <n v="0"/>
  </r>
  <r>
    <x v="3"/>
    <x v="1"/>
    <n v="0"/>
    <n v="0"/>
    <n v="0"/>
    <n v="0"/>
    <s v="Sab_3"/>
    <n v="0"/>
  </r>
  <r>
    <x v="4"/>
    <x v="1"/>
    <n v="0"/>
    <n v="0"/>
    <n v="0"/>
    <n v="0"/>
    <s v="Sab_3"/>
    <n v="0"/>
  </r>
  <r>
    <x v="5"/>
    <x v="1"/>
    <n v="0"/>
    <n v="0"/>
    <n v="0"/>
    <n v="0"/>
    <s v="Sab_3"/>
    <n v="0"/>
  </r>
  <r>
    <x v="6"/>
    <x v="1"/>
    <n v="0"/>
    <n v="0"/>
    <n v="0"/>
    <n v="0"/>
    <s v="Sab_3"/>
    <n v="0"/>
  </r>
  <r>
    <x v="7"/>
    <x v="1"/>
    <n v="0"/>
    <n v="0"/>
    <n v="0"/>
    <n v="0"/>
    <s v="Sab_3"/>
    <n v="0"/>
  </r>
  <r>
    <x v="8"/>
    <x v="1"/>
    <n v="0"/>
    <n v="0"/>
    <n v="0"/>
    <n v="0"/>
    <s v="Sab_3"/>
    <n v="0"/>
  </r>
  <r>
    <x v="9"/>
    <x v="1"/>
    <n v="0"/>
    <n v="0"/>
    <n v="0"/>
    <n v="0"/>
    <s v="Sab_3"/>
    <n v="0"/>
  </r>
  <r>
    <x v="10"/>
    <x v="1"/>
    <n v="0"/>
    <n v="0"/>
    <n v="0"/>
    <n v="0"/>
    <s v="Sab_3"/>
    <n v="0"/>
  </r>
  <r>
    <x v="11"/>
    <x v="1"/>
    <n v="0"/>
    <n v="0"/>
    <n v="0"/>
    <n v="0"/>
    <s v="Sab_3"/>
    <n v="0"/>
  </r>
  <r>
    <x v="12"/>
    <x v="1"/>
    <n v="0"/>
    <n v="0"/>
    <n v="0"/>
    <n v="0"/>
    <s v="Sab_3"/>
    <n v="0"/>
  </r>
  <r>
    <x v="13"/>
    <x v="1"/>
    <n v="0"/>
    <n v="0"/>
    <n v="0"/>
    <n v="0"/>
    <s v="Sab_3"/>
    <n v="0"/>
  </r>
  <r>
    <x v="14"/>
    <x v="1"/>
    <n v="0"/>
    <n v="0"/>
    <n v="0"/>
    <n v="0"/>
    <s v="Sab_3"/>
    <n v="0"/>
  </r>
  <r>
    <x v="15"/>
    <x v="1"/>
    <n v="0"/>
    <n v="0"/>
    <n v="0"/>
    <n v="0"/>
    <s v="Sab_3"/>
    <n v="0"/>
  </r>
  <r>
    <x v="16"/>
    <x v="1"/>
    <n v="0"/>
    <n v="0"/>
    <n v="0"/>
    <n v="0"/>
    <s v="Sab_3"/>
    <n v="0"/>
  </r>
  <r>
    <x v="17"/>
    <x v="1"/>
    <n v="0"/>
    <n v="0"/>
    <n v="0"/>
    <n v="0"/>
    <s v="Sab_3"/>
    <n v="0"/>
  </r>
  <r>
    <x v="18"/>
    <x v="1"/>
    <n v="0"/>
    <n v="0"/>
    <n v="0"/>
    <n v="0"/>
    <s v="Sab_3"/>
    <n v="0"/>
  </r>
  <r>
    <x v="19"/>
    <x v="1"/>
    <n v="0"/>
    <n v="0"/>
    <n v="0"/>
    <n v="0"/>
    <s v="Sab_3"/>
    <n v="0"/>
  </r>
  <r>
    <x v="20"/>
    <x v="1"/>
    <n v="0"/>
    <n v="0"/>
    <n v="0"/>
    <n v="0"/>
    <s v="Sab_3"/>
    <n v="0"/>
  </r>
  <r>
    <x v="21"/>
    <x v="1"/>
    <n v="0"/>
    <n v="0"/>
    <n v="0"/>
    <n v="0"/>
    <s v="Sab_3"/>
    <n v="0"/>
  </r>
  <r>
    <x v="22"/>
    <x v="1"/>
    <n v="0"/>
    <n v="0"/>
    <n v="0"/>
    <n v="0"/>
    <s v="Sab_3"/>
    <n v="0"/>
  </r>
  <r>
    <x v="23"/>
    <x v="1"/>
    <n v="0"/>
    <n v="0"/>
    <n v="0"/>
    <n v="0"/>
    <s v="Sab_3"/>
    <n v="0"/>
  </r>
  <r>
    <x v="24"/>
    <x v="1"/>
    <n v="0"/>
    <n v="0"/>
    <n v="0"/>
    <n v="0"/>
    <s v="Sab_3"/>
    <n v="0"/>
  </r>
  <r>
    <x v="0"/>
    <x v="1"/>
    <n v="0"/>
    <n v="0"/>
    <n v="0"/>
    <n v="0"/>
    <s v="Sab_3"/>
    <n v="0"/>
  </r>
  <r>
    <x v="1"/>
    <x v="1"/>
    <n v="0"/>
    <n v="0"/>
    <n v="0"/>
    <n v="0"/>
    <s v="Sab_3"/>
    <n v="0"/>
  </r>
  <r>
    <x v="2"/>
    <x v="1"/>
    <n v="0"/>
    <n v="0"/>
    <n v="0"/>
    <n v="0"/>
    <s v="Sab_3"/>
    <n v="0"/>
  </r>
  <r>
    <x v="3"/>
    <x v="1"/>
    <n v="0"/>
    <n v="0"/>
    <n v="0"/>
    <n v="0"/>
    <s v="Sab_3"/>
    <n v="0"/>
  </r>
  <r>
    <x v="4"/>
    <x v="1"/>
    <n v="0"/>
    <n v="0"/>
    <n v="0"/>
    <n v="0"/>
    <s v="Sab_3"/>
    <n v="0"/>
  </r>
  <r>
    <x v="5"/>
    <x v="1"/>
    <n v="0"/>
    <n v="0"/>
    <n v="0"/>
    <n v="0"/>
    <s v="Sab_3"/>
    <n v="0"/>
  </r>
  <r>
    <x v="6"/>
    <x v="1"/>
    <n v="0"/>
    <n v="0"/>
    <n v="0"/>
    <n v="0"/>
    <s v="Sab_3"/>
    <n v="0"/>
  </r>
  <r>
    <x v="7"/>
    <x v="1"/>
    <n v="0"/>
    <n v="0"/>
    <n v="0"/>
    <n v="0"/>
    <s v="Sab_3"/>
    <n v="0"/>
  </r>
  <r>
    <x v="8"/>
    <x v="1"/>
    <n v="0"/>
    <n v="0"/>
    <n v="0"/>
    <n v="0"/>
    <s v="Sab_3"/>
    <n v="0"/>
  </r>
  <r>
    <x v="9"/>
    <x v="1"/>
    <n v="0"/>
    <n v="0"/>
    <n v="0"/>
    <n v="0"/>
    <s v="Sab_3"/>
    <n v="0"/>
  </r>
  <r>
    <x v="10"/>
    <x v="1"/>
    <n v="0"/>
    <n v="0"/>
    <n v="0"/>
    <n v="0"/>
    <s v="Sab_3"/>
    <n v="0"/>
  </r>
  <r>
    <x v="11"/>
    <x v="1"/>
    <n v="0"/>
    <n v="0"/>
    <n v="0"/>
    <n v="0"/>
    <s v="Sab_3"/>
    <n v="0"/>
  </r>
  <r>
    <x v="12"/>
    <x v="1"/>
    <n v="0"/>
    <n v="0"/>
    <n v="0"/>
    <n v="0"/>
    <s v="Sab_3"/>
    <n v="0"/>
  </r>
  <r>
    <x v="13"/>
    <x v="1"/>
    <n v="0"/>
    <n v="0"/>
    <n v="0"/>
    <n v="0"/>
    <s v="Sab_3"/>
    <n v="0"/>
  </r>
  <r>
    <x v="14"/>
    <x v="1"/>
    <n v="0"/>
    <n v="0"/>
    <n v="0"/>
    <n v="0"/>
    <s v="Sab_3"/>
    <n v="0"/>
  </r>
  <r>
    <x v="15"/>
    <x v="1"/>
    <n v="0"/>
    <n v="0"/>
    <n v="0"/>
    <n v="0"/>
    <s v="Sab_3"/>
    <n v="0"/>
  </r>
  <r>
    <x v="16"/>
    <x v="1"/>
    <n v="0"/>
    <n v="0"/>
    <n v="0"/>
    <n v="0"/>
    <s v="Sab_3"/>
    <n v="0"/>
  </r>
  <r>
    <x v="17"/>
    <x v="1"/>
    <n v="0"/>
    <n v="0"/>
    <n v="0"/>
    <n v="0"/>
    <s v="Sab_3"/>
    <n v="0"/>
  </r>
  <r>
    <x v="18"/>
    <x v="1"/>
    <n v="0"/>
    <n v="0"/>
    <n v="0"/>
    <n v="0"/>
    <s v="Sab_3"/>
    <n v="0"/>
  </r>
  <r>
    <x v="19"/>
    <x v="1"/>
    <n v="0"/>
    <n v="0"/>
    <n v="0"/>
    <n v="0"/>
    <s v="Sab_3"/>
    <n v="0"/>
  </r>
  <r>
    <x v="20"/>
    <x v="1"/>
    <n v="0"/>
    <n v="0"/>
    <n v="0"/>
    <n v="0"/>
    <s v="Sab_3"/>
    <n v="0"/>
  </r>
  <r>
    <x v="21"/>
    <x v="1"/>
    <n v="0"/>
    <n v="0"/>
    <n v="0"/>
    <n v="0"/>
    <s v="Sab_3"/>
    <n v="0"/>
  </r>
  <r>
    <x v="22"/>
    <x v="1"/>
    <n v="0"/>
    <n v="0"/>
    <n v="0"/>
    <n v="0"/>
    <s v="Sab_3"/>
    <n v="0"/>
  </r>
  <r>
    <x v="23"/>
    <x v="1"/>
    <n v="0"/>
    <n v="0"/>
    <n v="0"/>
    <n v="0"/>
    <s v="Sab_3"/>
    <n v="0"/>
  </r>
  <r>
    <x v="24"/>
    <x v="1"/>
    <n v="0"/>
    <n v="0"/>
    <n v="0"/>
    <n v="0"/>
    <s v="Sab_3"/>
    <n v="0"/>
  </r>
  <r>
    <x v="0"/>
    <x v="1"/>
    <n v="0"/>
    <n v="0"/>
    <n v="0"/>
    <n v="0"/>
    <s v="Sab_3"/>
    <n v="0"/>
  </r>
  <r>
    <x v="1"/>
    <x v="1"/>
    <n v="0"/>
    <n v="0"/>
    <n v="0"/>
    <n v="0"/>
    <s v="Sab_3"/>
    <n v="0"/>
  </r>
  <r>
    <x v="2"/>
    <x v="1"/>
    <n v="0"/>
    <n v="0"/>
    <n v="0"/>
    <n v="0"/>
    <s v="Sab_3"/>
    <n v="0"/>
  </r>
  <r>
    <x v="3"/>
    <x v="1"/>
    <n v="0"/>
    <n v="0"/>
    <n v="0"/>
    <n v="0"/>
    <s v="Sab_3"/>
    <n v="0"/>
  </r>
  <r>
    <x v="4"/>
    <x v="1"/>
    <n v="0"/>
    <n v="0"/>
    <n v="0"/>
    <n v="0"/>
    <s v="Sab_3"/>
    <n v="0"/>
  </r>
  <r>
    <x v="5"/>
    <x v="1"/>
    <n v="0"/>
    <n v="0"/>
    <n v="0"/>
    <n v="0"/>
    <s v="Sab_3"/>
    <n v="0"/>
  </r>
  <r>
    <x v="6"/>
    <x v="1"/>
    <n v="0"/>
    <n v="0"/>
    <n v="0"/>
    <n v="0"/>
    <s v="Sab_3"/>
    <n v="0"/>
  </r>
  <r>
    <x v="7"/>
    <x v="1"/>
    <n v="0"/>
    <n v="0"/>
    <n v="0"/>
    <n v="0"/>
    <s v="Sab_3"/>
    <n v="0"/>
  </r>
  <r>
    <x v="8"/>
    <x v="1"/>
    <n v="0"/>
    <n v="0"/>
    <n v="0"/>
    <n v="0"/>
    <s v="Sab_3"/>
    <n v="0"/>
  </r>
  <r>
    <x v="9"/>
    <x v="1"/>
    <n v="0"/>
    <n v="0"/>
    <n v="0"/>
    <n v="0"/>
    <s v="Sab_3"/>
    <n v="0"/>
  </r>
  <r>
    <x v="10"/>
    <x v="1"/>
    <n v="0"/>
    <n v="0"/>
    <n v="0"/>
    <n v="0"/>
    <s v="Sab_3"/>
    <n v="0"/>
  </r>
  <r>
    <x v="11"/>
    <x v="1"/>
    <n v="0"/>
    <n v="0"/>
    <n v="0"/>
    <n v="0"/>
    <s v="Sab_3"/>
    <n v="0"/>
  </r>
  <r>
    <x v="12"/>
    <x v="1"/>
    <n v="0"/>
    <n v="0"/>
    <n v="0"/>
    <n v="0"/>
    <s v="Sab_3"/>
    <n v="0"/>
  </r>
  <r>
    <x v="13"/>
    <x v="1"/>
    <n v="0"/>
    <n v="0"/>
    <n v="0"/>
    <n v="0"/>
    <s v="Sab_3"/>
    <n v="0"/>
  </r>
  <r>
    <x v="14"/>
    <x v="1"/>
    <n v="0"/>
    <n v="0"/>
    <n v="0"/>
    <n v="0"/>
    <s v="Sab_3"/>
    <n v="0"/>
  </r>
  <r>
    <x v="15"/>
    <x v="1"/>
    <n v="0"/>
    <n v="0"/>
    <n v="0"/>
    <n v="0"/>
    <s v="Sab_3"/>
    <n v="0"/>
  </r>
  <r>
    <x v="16"/>
    <x v="1"/>
    <n v="0"/>
    <n v="0"/>
    <n v="0"/>
    <n v="0"/>
    <s v="Sab_3"/>
    <n v="0"/>
  </r>
  <r>
    <x v="17"/>
    <x v="1"/>
    <n v="0"/>
    <n v="0"/>
    <n v="0"/>
    <n v="0"/>
    <s v="Sab_3"/>
    <n v="0"/>
  </r>
  <r>
    <x v="18"/>
    <x v="1"/>
    <n v="0"/>
    <n v="0"/>
    <n v="0"/>
    <n v="0"/>
    <s v="Sab_3"/>
    <n v="0"/>
  </r>
  <r>
    <x v="19"/>
    <x v="1"/>
    <n v="0"/>
    <n v="0"/>
    <n v="0"/>
    <n v="0"/>
    <s v="Sab_3"/>
    <n v="0"/>
  </r>
  <r>
    <x v="20"/>
    <x v="1"/>
    <n v="0"/>
    <n v="0"/>
    <n v="0"/>
    <n v="0"/>
    <s v="Sab_3"/>
    <n v="0"/>
  </r>
  <r>
    <x v="21"/>
    <x v="1"/>
    <n v="0"/>
    <n v="0"/>
    <n v="0"/>
    <n v="0"/>
    <s v="Sab_3"/>
    <n v="0"/>
  </r>
  <r>
    <x v="22"/>
    <x v="1"/>
    <n v="0"/>
    <n v="0"/>
    <n v="0"/>
    <n v="0"/>
    <s v="Sab_3"/>
    <n v="0"/>
  </r>
  <r>
    <x v="23"/>
    <x v="1"/>
    <n v="0"/>
    <n v="0"/>
    <n v="0"/>
    <n v="0"/>
    <s v="Sab_3"/>
    <n v="0"/>
  </r>
  <r>
    <x v="24"/>
    <x v="1"/>
    <n v="0"/>
    <n v="0"/>
    <n v="0"/>
    <n v="0"/>
    <s v="Sab_3"/>
    <n v="0"/>
  </r>
  <r>
    <x v="0"/>
    <x v="1"/>
    <n v="0"/>
    <n v="0"/>
    <n v="0"/>
    <n v="0"/>
    <s v="Sab_3"/>
    <n v="0"/>
  </r>
  <r>
    <x v="1"/>
    <x v="1"/>
    <n v="0"/>
    <n v="0"/>
    <n v="0"/>
    <n v="0"/>
    <s v="Sab_3"/>
    <n v="0"/>
  </r>
  <r>
    <x v="2"/>
    <x v="1"/>
    <n v="0"/>
    <n v="0"/>
    <n v="0"/>
    <n v="0"/>
    <s v="Sab_3"/>
    <n v="0"/>
  </r>
  <r>
    <x v="3"/>
    <x v="1"/>
    <n v="0"/>
    <n v="0"/>
    <n v="0"/>
    <n v="0"/>
    <s v="Sab_3"/>
    <n v="0"/>
  </r>
  <r>
    <x v="4"/>
    <x v="1"/>
    <n v="0"/>
    <n v="0"/>
    <n v="0"/>
    <n v="0"/>
    <s v="Sab_3"/>
    <n v="0"/>
  </r>
  <r>
    <x v="5"/>
    <x v="1"/>
    <n v="0"/>
    <n v="0"/>
    <n v="0"/>
    <n v="0"/>
    <s v="Sab_3"/>
    <n v="0"/>
  </r>
  <r>
    <x v="6"/>
    <x v="1"/>
    <n v="0"/>
    <n v="0"/>
    <n v="0"/>
    <n v="0"/>
    <s v="Sab_3"/>
    <n v="0"/>
  </r>
  <r>
    <x v="7"/>
    <x v="1"/>
    <n v="0"/>
    <n v="0"/>
    <n v="0"/>
    <n v="0"/>
    <s v="Sab_3"/>
    <n v="0"/>
  </r>
  <r>
    <x v="8"/>
    <x v="1"/>
    <n v="0"/>
    <n v="0"/>
    <n v="0"/>
    <n v="0"/>
    <s v="Sab_3"/>
    <n v="0"/>
  </r>
  <r>
    <x v="9"/>
    <x v="1"/>
    <n v="0"/>
    <n v="0"/>
    <n v="0"/>
    <n v="0"/>
    <s v="Sab_3"/>
    <n v="0"/>
  </r>
  <r>
    <x v="10"/>
    <x v="1"/>
    <n v="0"/>
    <n v="0"/>
    <n v="0"/>
    <n v="0"/>
    <s v="Sab_3"/>
    <n v="0"/>
  </r>
  <r>
    <x v="11"/>
    <x v="1"/>
    <n v="0"/>
    <n v="0"/>
    <n v="0"/>
    <n v="0"/>
    <s v="Sab_3"/>
    <n v="0"/>
  </r>
  <r>
    <x v="12"/>
    <x v="1"/>
    <n v="0"/>
    <n v="0"/>
    <n v="0"/>
    <n v="0"/>
    <s v="Sab_3"/>
    <n v="0"/>
  </r>
  <r>
    <x v="13"/>
    <x v="1"/>
    <n v="0"/>
    <n v="0"/>
    <n v="0"/>
    <n v="0"/>
    <s v="Sab_3"/>
    <n v="0"/>
  </r>
  <r>
    <x v="14"/>
    <x v="1"/>
    <n v="0"/>
    <n v="0"/>
    <n v="0"/>
    <n v="0"/>
    <s v="Sab_3"/>
    <n v="0"/>
  </r>
  <r>
    <x v="15"/>
    <x v="1"/>
    <n v="0"/>
    <n v="0"/>
    <n v="0"/>
    <n v="0"/>
    <s v="Sab_3"/>
    <n v="0"/>
  </r>
  <r>
    <x v="16"/>
    <x v="1"/>
    <n v="0"/>
    <n v="0"/>
    <n v="0"/>
    <n v="0"/>
    <s v="Sab_3"/>
    <n v="0"/>
  </r>
  <r>
    <x v="17"/>
    <x v="1"/>
    <n v="0"/>
    <n v="0"/>
    <n v="0"/>
    <n v="0"/>
    <s v="Sab_3"/>
    <n v="0"/>
  </r>
  <r>
    <x v="18"/>
    <x v="1"/>
    <n v="0"/>
    <n v="0"/>
    <n v="0"/>
    <n v="0"/>
    <s v="Sab_3"/>
    <n v="0"/>
  </r>
  <r>
    <x v="19"/>
    <x v="1"/>
    <n v="0"/>
    <n v="0"/>
    <n v="0"/>
    <n v="0"/>
    <s v="Sab_3"/>
    <n v="0"/>
  </r>
  <r>
    <x v="20"/>
    <x v="1"/>
    <n v="0"/>
    <n v="0"/>
    <n v="0"/>
    <n v="0"/>
    <s v="Sab_3"/>
    <n v="0"/>
  </r>
  <r>
    <x v="21"/>
    <x v="1"/>
    <n v="0"/>
    <n v="0"/>
    <n v="0"/>
    <n v="0"/>
    <s v="Sab_3"/>
    <n v="0"/>
  </r>
  <r>
    <x v="22"/>
    <x v="1"/>
    <n v="0"/>
    <n v="0"/>
    <n v="0"/>
    <n v="0"/>
    <s v="Sab_3"/>
    <n v="0"/>
  </r>
  <r>
    <x v="23"/>
    <x v="1"/>
    <n v="0"/>
    <n v="0"/>
    <n v="0"/>
    <n v="0"/>
    <s v="Sab_3"/>
    <n v="0"/>
  </r>
  <r>
    <x v="24"/>
    <x v="1"/>
    <n v="0"/>
    <n v="0"/>
    <n v="0"/>
    <n v="0"/>
    <s v="Sab_3"/>
    <n v="0"/>
  </r>
  <r>
    <x v="0"/>
    <x v="0"/>
    <n v="0"/>
    <n v="0"/>
    <n v="0"/>
    <n v="0"/>
    <s v="Dom_1"/>
    <n v="0"/>
  </r>
  <r>
    <x v="1"/>
    <x v="0"/>
    <n v="0"/>
    <n v="0"/>
    <n v="0"/>
    <n v="0"/>
    <s v="Dom_1"/>
    <n v="0"/>
  </r>
  <r>
    <x v="2"/>
    <x v="0"/>
    <n v="0"/>
    <n v="0"/>
    <n v="0"/>
    <n v="0"/>
    <s v="Dom_1"/>
    <n v="0"/>
  </r>
  <r>
    <x v="3"/>
    <x v="0"/>
    <n v="0"/>
    <n v="0"/>
    <n v="0"/>
    <n v="0"/>
    <s v="Dom_1"/>
    <n v="0"/>
  </r>
  <r>
    <x v="4"/>
    <x v="0"/>
    <n v="0"/>
    <n v="0"/>
    <n v="0"/>
    <n v="0"/>
    <s v="Dom_1"/>
    <n v="0"/>
  </r>
  <r>
    <x v="5"/>
    <x v="0"/>
    <n v="0"/>
    <n v="0"/>
    <n v="0"/>
    <n v="0"/>
    <s v="Dom_1"/>
    <n v="0"/>
  </r>
  <r>
    <x v="6"/>
    <x v="0"/>
    <n v="0"/>
    <n v="0"/>
    <n v="0"/>
    <n v="0"/>
    <s v="Dom_1"/>
    <n v="0"/>
  </r>
  <r>
    <x v="7"/>
    <x v="0"/>
    <n v="0"/>
    <n v="0"/>
    <n v="0"/>
    <n v="0"/>
    <s v="Dom_1"/>
    <n v="0"/>
  </r>
  <r>
    <x v="8"/>
    <x v="0"/>
    <n v="0"/>
    <n v="0"/>
    <n v="0"/>
    <n v="0"/>
    <s v="Dom_1"/>
    <n v="0"/>
  </r>
  <r>
    <x v="9"/>
    <x v="0"/>
    <n v="0"/>
    <n v="0"/>
    <n v="0"/>
    <n v="0"/>
    <s v="Dom_1"/>
    <n v="0"/>
  </r>
  <r>
    <x v="10"/>
    <x v="0"/>
    <n v="0"/>
    <n v="0"/>
    <n v="0"/>
    <n v="0"/>
    <s v="Dom_1"/>
    <n v="0"/>
  </r>
  <r>
    <x v="11"/>
    <x v="0"/>
    <n v="0"/>
    <n v="0"/>
    <n v="0"/>
    <n v="0"/>
    <s v="Dom_1"/>
    <n v="0"/>
  </r>
  <r>
    <x v="12"/>
    <x v="0"/>
    <n v="0"/>
    <n v="0"/>
    <n v="0"/>
    <n v="0"/>
    <s v="Dom_1"/>
    <n v="0"/>
  </r>
  <r>
    <x v="13"/>
    <x v="0"/>
    <n v="0"/>
    <n v="0"/>
    <n v="0"/>
    <n v="0"/>
    <s v="Dom_1"/>
    <n v="0"/>
  </r>
  <r>
    <x v="14"/>
    <x v="0"/>
    <n v="0"/>
    <n v="0"/>
    <n v="0"/>
    <n v="0"/>
    <s v="Dom_1"/>
    <n v="0"/>
  </r>
  <r>
    <x v="15"/>
    <x v="0"/>
    <n v="0"/>
    <n v="0"/>
    <n v="0"/>
    <n v="0"/>
    <s v="Dom_1"/>
    <n v="0"/>
  </r>
  <r>
    <x v="16"/>
    <x v="0"/>
    <n v="0"/>
    <n v="0"/>
    <n v="0"/>
    <n v="0"/>
    <s v="Dom_1"/>
    <n v="0"/>
  </r>
  <r>
    <x v="17"/>
    <x v="0"/>
    <n v="0"/>
    <n v="0"/>
    <n v="0"/>
    <n v="0"/>
    <s v="Dom_1"/>
    <n v="0"/>
  </r>
  <r>
    <x v="18"/>
    <x v="0"/>
    <n v="0"/>
    <n v="0"/>
    <n v="0"/>
    <n v="0"/>
    <s v="Dom_1"/>
    <n v="0"/>
  </r>
  <r>
    <x v="19"/>
    <x v="0"/>
    <n v="0"/>
    <n v="0"/>
    <n v="0"/>
    <n v="0"/>
    <s v="Dom_1"/>
    <n v="0"/>
  </r>
  <r>
    <x v="20"/>
    <x v="0"/>
    <n v="0"/>
    <n v="0"/>
    <n v="0"/>
    <n v="0"/>
    <s v="Dom_1"/>
    <n v="0"/>
  </r>
  <r>
    <x v="21"/>
    <x v="0"/>
    <n v="0"/>
    <n v="0"/>
    <n v="0"/>
    <n v="0"/>
    <s v="Dom_1"/>
    <n v="0"/>
  </r>
  <r>
    <x v="22"/>
    <x v="0"/>
    <n v="0"/>
    <n v="0"/>
    <n v="0"/>
    <n v="0"/>
    <s v="Dom_1"/>
    <n v="0"/>
  </r>
  <r>
    <x v="23"/>
    <x v="0"/>
    <n v="0"/>
    <n v="0"/>
    <n v="0"/>
    <n v="0"/>
    <s v="Dom_1"/>
    <n v="0"/>
  </r>
  <r>
    <x v="24"/>
    <x v="0"/>
    <n v="0"/>
    <n v="0"/>
    <n v="0"/>
    <n v="0"/>
    <s v="Dom_1"/>
    <n v="0"/>
  </r>
  <r>
    <x v="0"/>
    <x v="0"/>
    <n v="0"/>
    <n v="0"/>
    <n v="0"/>
    <n v="0"/>
    <s v="Dom_1"/>
    <n v="0"/>
  </r>
  <r>
    <x v="1"/>
    <x v="0"/>
    <n v="0"/>
    <n v="0"/>
    <n v="0"/>
    <n v="0"/>
    <s v="Dom_1"/>
    <n v="0"/>
  </r>
  <r>
    <x v="2"/>
    <x v="0"/>
    <n v="0"/>
    <n v="0"/>
    <n v="0"/>
    <n v="0"/>
    <s v="Dom_1"/>
    <n v="0"/>
  </r>
  <r>
    <x v="3"/>
    <x v="0"/>
    <n v="0"/>
    <n v="0"/>
    <n v="0"/>
    <n v="0"/>
    <s v="Dom_1"/>
    <n v="0"/>
  </r>
  <r>
    <x v="4"/>
    <x v="0"/>
    <n v="0"/>
    <n v="0"/>
    <n v="0"/>
    <n v="0"/>
    <s v="Dom_1"/>
    <n v="0"/>
  </r>
  <r>
    <x v="5"/>
    <x v="0"/>
    <n v="0"/>
    <n v="0"/>
    <n v="0"/>
    <n v="0"/>
    <s v="Dom_1"/>
    <n v="0"/>
  </r>
  <r>
    <x v="6"/>
    <x v="0"/>
    <n v="0"/>
    <n v="0"/>
    <n v="0"/>
    <n v="0"/>
    <s v="Dom_1"/>
    <n v="0"/>
  </r>
  <r>
    <x v="7"/>
    <x v="0"/>
    <n v="0"/>
    <n v="0"/>
    <n v="0"/>
    <n v="0"/>
    <s v="Dom_1"/>
    <n v="0"/>
  </r>
  <r>
    <x v="8"/>
    <x v="0"/>
    <n v="0"/>
    <n v="0"/>
    <n v="0"/>
    <n v="0"/>
    <s v="Dom_1"/>
    <n v="0"/>
  </r>
  <r>
    <x v="9"/>
    <x v="0"/>
    <n v="0"/>
    <n v="0"/>
    <n v="0"/>
    <n v="0"/>
    <s v="Dom_1"/>
    <n v="0"/>
  </r>
  <r>
    <x v="10"/>
    <x v="0"/>
    <n v="0"/>
    <n v="0"/>
    <n v="0"/>
    <n v="0"/>
    <s v="Dom_1"/>
    <n v="0"/>
  </r>
  <r>
    <x v="11"/>
    <x v="0"/>
    <n v="0"/>
    <n v="0"/>
    <n v="0"/>
    <n v="0"/>
    <s v="Dom_1"/>
    <n v="0"/>
  </r>
  <r>
    <x v="12"/>
    <x v="0"/>
    <n v="0"/>
    <n v="0"/>
    <n v="0"/>
    <n v="0"/>
    <s v="Dom_1"/>
    <n v="0"/>
  </r>
  <r>
    <x v="13"/>
    <x v="0"/>
    <n v="0"/>
    <n v="0"/>
    <n v="0"/>
    <n v="0"/>
    <s v="Dom_1"/>
    <n v="0"/>
  </r>
  <r>
    <x v="14"/>
    <x v="0"/>
    <n v="0"/>
    <n v="0"/>
    <n v="0"/>
    <n v="0"/>
    <s v="Dom_1"/>
    <n v="0"/>
  </r>
  <r>
    <x v="15"/>
    <x v="0"/>
    <n v="0"/>
    <n v="0"/>
    <n v="0"/>
    <n v="0"/>
    <s v="Dom_1"/>
    <n v="0"/>
  </r>
  <r>
    <x v="16"/>
    <x v="0"/>
    <n v="0"/>
    <n v="0"/>
    <n v="0"/>
    <n v="0"/>
    <s v="Dom_1"/>
    <n v="0"/>
  </r>
  <r>
    <x v="17"/>
    <x v="0"/>
    <n v="0"/>
    <n v="0"/>
    <n v="0"/>
    <n v="0"/>
    <s v="Dom_1"/>
    <n v="0"/>
  </r>
  <r>
    <x v="18"/>
    <x v="0"/>
    <n v="8"/>
    <n v="0"/>
    <n v="15"/>
    <n v="0"/>
    <s v="Dom_1"/>
    <n v="23"/>
  </r>
  <r>
    <x v="19"/>
    <x v="0"/>
    <n v="0"/>
    <n v="0"/>
    <n v="0"/>
    <n v="0"/>
    <s v="Dom_1"/>
    <n v="0"/>
  </r>
  <r>
    <x v="20"/>
    <x v="0"/>
    <n v="0"/>
    <n v="0"/>
    <n v="0"/>
    <n v="0"/>
    <s v="Dom_1"/>
    <n v="0"/>
  </r>
  <r>
    <x v="21"/>
    <x v="0"/>
    <n v="0"/>
    <n v="0"/>
    <n v="0"/>
    <n v="0"/>
    <s v="Dom_1"/>
    <n v="0"/>
  </r>
  <r>
    <x v="22"/>
    <x v="0"/>
    <n v="0"/>
    <n v="0"/>
    <n v="0"/>
    <n v="0"/>
    <s v="Dom_1"/>
    <n v="0"/>
  </r>
  <r>
    <x v="23"/>
    <x v="0"/>
    <n v="0"/>
    <n v="0"/>
    <n v="0"/>
    <n v="0"/>
    <s v="Dom_1"/>
    <n v="0"/>
  </r>
  <r>
    <x v="24"/>
    <x v="0"/>
    <n v="0"/>
    <n v="0"/>
    <n v="0"/>
    <n v="0"/>
    <s v="Dom_1"/>
    <n v="0"/>
  </r>
  <r>
    <x v="0"/>
    <x v="0"/>
    <n v="0"/>
    <n v="0"/>
    <n v="0"/>
    <n v="0"/>
    <s v="Dom_1"/>
    <n v="0"/>
  </r>
  <r>
    <x v="1"/>
    <x v="0"/>
    <n v="0"/>
    <n v="0"/>
    <n v="0"/>
    <n v="0"/>
    <s v="Dom_1"/>
    <n v="0"/>
  </r>
  <r>
    <x v="2"/>
    <x v="0"/>
    <n v="0"/>
    <n v="0"/>
    <n v="0"/>
    <n v="0"/>
    <s v="Dom_1"/>
    <n v="0"/>
  </r>
  <r>
    <x v="3"/>
    <x v="0"/>
    <n v="0"/>
    <n v="0"/>
    <n v="0"/>
    <n v="0"/>
    <s v="Dom_1"/>
    <n v="0"/>
  </r>
  <r>
    <x v="4"/>
    <x v="0"/>
    <n v="0"/>
    <n v="0"/>
    <n v="0"/>
    <n v="0"/>
    <s v="Dom_1"/>
    <n v="0"/>
  </r>
  <r>
    <x v="5"/>
    <x v="0"/>
    <n v="0"/>
    <n v="0"/>
    <n v="0"/>
    <n v="0"/>
    <s v="Dom_1"/>
    <n v="0"/>
  </r>
  <r>
    <x v="6"/>
    <x v="0"/>
    <n v="0"/>
    <n v="0"/>
    <n v="0"/>
    <n v="0"/>
    <s v="Dom_1"/>
    <n v="0"/>
  </r>
  <r>
    <x v="7"/>
    <x v="0"/>
    <n v="0"/>
    <n v="0"/>
    <n v="0"/>
    <n v="0"/>
    <s v="Dom_1"/>
    <n v="0"/>
  </r>
  <r>
    <x v="8"/>
    <x v="0"/>
    <n v="0"/>
    <n v="0"/>
    <n v="0"/>
    <n v="0"/>
    <s v="Dom_1"/>
    <n v="0"/>
  </r>
  <r>
    <x v="9"/>
    <x v="0"/>
    <n v="0"/>
    <n v="0"/>
    <n v="0"/>
    <n v="0"/>
    <s v="Dom_1"/>
    <n v="0"/>
  </r>
  <r>
    <x v="10"/>
    <x v="0"/>
    <n v="0"/>
    <n v="0"/>
    <n v="0"/>
    <n v="0"/>
    <s v="Dom_1"/>
    <n v="0"/>
  </r>
  <r>
    <x v="11"/>
    <x v="0"/>
    <n v="0"/>
    <n v="0"/>
    <n v="0"/>
    <n v="0"/>
    <s v="Dom_1"/>
    <n v="0"/>
  </r>
  <r>
    <x v="12"/>
    <x v="0"/>
    <n v="0"/>
    <n v="0"/>
    <n v="0"/>
    <n v="0"/>
    <s v="Dom_1"/>
    <n v="0"/>
  </r>
  <r>
    <x v="13"/>
    <x v="0"/>
    <n v="0"/>
    <n v="0"/>
    <n v="0"/>
    <n v="0"/>
    <s v="Dom_1"/>
    <n v="0"/>
  </r>
  <r>
    <x v="14"/>
    <x v="0"/>
    <n v="0"/>
    <n v="0"/>
    <n v="0"/>
    <n v="0"/>
    <s v="Dom_1"/>
    <n v="0"/>
  </r>
  <r>
    <x v="15"/>
    <x v="0"/>
    <n v="0"/>
    <n v="0"/>
    <n v="0"/>
    <n v="0"/>
    <s v="Dom_1"/>
    <n v="0"/>
  </r>
  <r>
    <x v="16"/>
    <x v="0"/>
    <n v="0"/>
    <n v="0"/>
    <n v="0"/>
    <n v="0"/>
    <s v="Dom_1"/>
    <n v="0"/>
  </r>
  <r>
    <x v="17"/>
    <x v="0"/>
    <n v="0"/>
    <n v="0"/>
    <n v="0"/>
    <n v="0"/>
    <s v="Dom_1"/>
    <n v="0"/>
  </r>
  <r>
    <x v="18"/>
    <x v="0"/>
    <n v="0"/>
    <n v="0"/>
    <n v="9"/>
    <n v="0"/>
    <s v="Dom_1"/>
    <n v="9"/>
  </r>
  <r>
    <x v="19"/>
    <x v="0"/>
    <n v="0"/>
    <n v="0"/>
    <n v="0"/>
    <n v="0"/>
    <s v="Dom_1"/>
    <n v="0"/>
  </r>
  <r>
    <x v="20"/>
    <x v="0"/>
    <n v="0"/>
    <n v="0"/>
    <n v="0"/>
    <n v="0"/>
    <s v="Dom_1"/>
    <n v="0"/>
  </r>
  <r>
    <x v="21"/>
    <x v="0"/>
    <n v="0"/>
    <n v="0"/>
    <n v="0"/>
    <n v="0"/>
    <s v="Dom_1"/>
    <n v="0"/>
  </r>
  <r>
    <x v="22"/>
    <x v="0"/>
    <n v="0"/>
    <n v="0"/>
    <n v="0"/>
    <n v="0"/>
    <s v="Dom_1"/>
    <n v="0"/>
  </r>
  <r>
    <x v="23"/>
    <x v="0"/>
    <n v="0"/>
    <n v="0"/>
    <n v="0"/>
    <n v="0"/>
    <s v="Dom_1"/>
    <n v="0"/>
  </r>
  <r>
    <x v="24"/>
    <x v="0"/>
    <n v="0"/>
    <n v="0"/>
    <n v="0"/>
    <n v="0"/>
    <s v="Dom_1"/>
    <n v="0"/>
  </r>
  <r>
    <x v="0"/>
    <x v="0"/>
    <n v="0"/>
    <n v="0"/>
    <n v="0"/>
    <n v="0"/>
    <s v="Dom_1"/>
    <n v="0"/>
  </r>
  <r>
    <x v="1"/>
    <x v="0"/>
    <n v="0"/>
    <n v="0"/>
    <n v="0"/>
    <n v="0"/>
    <s v="Dom_1"/>
    <n v="0"/>
  </r>
  <r>
    <x v="2"/>
    <x v="0"/>
    <n v="0"/>
    <n v="0"/>
    <n v="0"/>
    <n v="0"/>
    <s v="Dom_1"/>
    <n v="0"/>
  </r>
  <r>
    <x v="3"/>
    <x v="0"/>
    <n v="0"/>
    <n v="0"/>
    <n v="0"/>
    <n v="0"/>
    <s v="Dom_1"/>
    <n v="0"/>
  </r>
  <r>
    <x v="4"/>
    <x v="0"/>
    <n v="0"/>
    <n v="0"/>
    <n v="0"/>
    <n v="0"/>
    <s v="Dom_1"/>
    <n v="0"/>
  </r>
  <r>
    <x v="5"/>
    <x v="0"/>
    <n v="0"/>
    <n v="0"/>
    <n v="0"/>
    <n v="0"/>
    <s v="Dom_1"/>
    <n v="0"/>
  </r>
  <r>
    <x v="6"/>
    <x v="0"/>
    <n v="0"/>
    <n v="0"/>
    <n v="0"/>
    <n v="0"/>
    <s v="Dom_1"/>
    <n v="0"/>
  </r>
  <r>
    <x v="7"/>
    <x v="0"/>
    <n v="0"/>
    <n v="0"/>
    <n v="0"/>
    <n v="0"/>
    <s v="Dom_1"/>
    <n v="0"/>
  </r>
  <r>
    <x v="8"/>
    <x v="0"/>
    <n v="0"/>
    <n v="0"/>
    <n v="0"/>
    <n v="0"/>
    <s v="Dom_1"/>
    <n v="0"/>
  </r>
  <r>
    <x v="9"/>
    <x v="0"/>
    <n v="0"/>
    <n v="0"/>
    <n v="0"/>
    <n v="0"/>
    <s v="Dom_1"/>
    <n v="0"/>
  </r>
  <r>
    <x v="10"/>
    <x v="0"/>
    <n v="0"/>
    <n v="0"/>
    <n v="0"/>
    <n v="0"/>
    <s v="Dom_1"/>
    <n v="0"/>
  </r>
  <r>
    <x v="11"/>
    <x v="0"/>
    <n v="0"/>
    <n v="0"/>
    <n v="0"/>
    <n v="0"/>
    <s v="Dom_1"/>
    <n v="0"/>
  </r>
  <r>
    <x v="12"/>
    <x v="0"/>
    <n v="0"/>
    <n v="0"/>
    <n v="0"/>
    <n v="0"/>
    <s v="Dom_1"/>
    <n v="0"/>
  </r>
  <r>
    <x v="13"/>
    <x v="0"/>
    <n v="0"/>
    <n v="0"/>
    <n v="0"/>
    <n v="0"/>
    <s v="Dom_1"/>
    <n v="0"/>
  </r>
  <r>
    <x v="14"/>
    <x v="0"/>
    <n v="0"/>
    <n v="0"/>
    <n v="0"/>
    <n v="0"/>
    <s v="Dom_1"/>
    <n v="0"/>
  </r>
  <r>
    <x v="15"/>
    <x v="0"/>
    <n v="0"/>
    <n v="0"/>
    <n v="0"/>
    <n v="0"/>
    <s v="Dom_1"/>
    <n v="0"/>
  </r>
  <r>
    <x v="16"/>
    <x v="0"/>
    <n v="0"/>
    <n v="0"/>
    <n v="0"/>
    <n v="0"/>
    <s v="Dom_1"/>
    <n v="0"/>
  </r>
  <r>
    <x v="17"/>
    <x v="0"/>
    <n v="0"/>
    <n v="0"/>
    <n v="0"/>
    <n v="0"/>
    <s v="Dom_1"/>
    <n v="0"/>
  </r>
  <r>
    <x v="18"/>
    <x v="0"/>
    <n v="0"/>
    <n v="0"/>
    <n v="403"/>
    <n v="0"/>
    <s v="Dom_1"/>
    <n v="403"/>
  </r>
  <r>
    <x v="19"/>
    <x v="0"/>
    <n v="0"/>
    <n v="0"/>
    <n v="0"/>
    <n v="0"/>
    <s v="Dom_1"/>
    <n v="0"/>
  </r>
  <r>
    <x v="20"/>
    <x v="0"/>
    <n v="0"/>
    <n v="0"/>
    <n v="0"/>
    <n v="0"/>
    <s v="Dom_1"/>
    <n v="0"/>
  </r>
  <r>
    <x v="21"/>
    <x v="0"/>
    <n v="0"/>
    <n v="0"/>
    <n v="0"/>
    <n v="0"/>
    <s v="Dom_1"/>
    <n v="0"/>
  </r>
  <r>
    <x v="22"/>
    <x v="0"/>
    <n v="0"/>
    <n v="0"/>
    <n v="0"/>
    <n v="0"/>
    <s v="Dom_1"/>
    <n v="0"/>
  </r>
  <r>
    <x v="23"/>
    <x v="0"/>
    <n v="0"/>
    <n v="0"/>
    <n v="0"/>
    <n v="0"/>
    <s v="Dom_1"/>
    <n v="0"/>
  </r>
  <r>
    <x v="24"/>
    <x v="0"/>
    <n v="0"/>
    <n v="0"/>
    <n v="0"/>
    <n v="0"/>
    <s v="Dom_1"/>
    <n v="0"/>
  </r>
  <r>
    <x v="0"/>
    <x v="0"/>
    <n v="0"/>
    <n v="0"/>
    <n v="0"/>
    <n v="0"/>
    <s v="Dom_1"/>
    <n v="0"/>
  </r>
  <r>
    <x v="1"/>
    <x v="0"/>
    <n v="0"/>
    <n v="0"/>
    <n v="0"/>
    <n v="0"/>
    <s v="Dom_1"/>
    <n v="0"/>
  </r>
  <r>
    <x v="2"/>
    <x v="0"/>
    <n v="0"/>
    <n v="0"/>
    <n v="0"/>
    <n v="0"/>
    <s v="Dom_1"/>
    <n v="0"/>
  </r>
  <r>
    <x v="3"/>
    <x v="0"/>
    <n v="0"/>
    <n v="0"/>
    <n v="0"/>
    <n v="0"/>
    <s v="Dom_1"/>
    <n v="0"/>
  </r>
  <r>
    <x v="4"/>
    <x v="0"/>
    <n v="0"/>
    <n v="0"/>
    <n v="0"/>
    <n v="0"/>
    <s v="Dom_1"/>
    <n v="0"/>
  </r>
  <r>
    <x v="5"/>
    <x v="0"/>
    <n v="0"/>
    <n v="0"/>
    <n v="0"/>
    <n v="0"/>
    <s v="Dom_1"/>
    <n v="0"/>
  </r>
  <r>
    <x v="6"/>
    <x v="0"/>
    <n v="0"/>
    <n v="0"/>
    <n v="0"/>
    <n v="0"/>
    <s v="Dom_1"/>
    <n v="0"/>
  </r>
  <r>
    <x v="7"/>
    <x v="0"/>
    <n v="0"/>
    <n v="0"/>
    <n v="0"/>
    <n v="0"/>
    <s v="Dom_1"/>
    <n v="0"/>
  </r>
  <r>
    <x v="8"/>
    <x v="0"/>
    <n v="0"/>
    <n v="0"/>
    <n v="0"/>
    <n v="0"/>
    <s v="Dom_1"/>
    <n v="0"/>
  </r>
  <r>
    <x v="9"/>
    <x v="0"/>
    <n v="0"/>
    <n v="0"/>
    <n v="0"/>
    <n v="0"/>
    <s v="Dom_1"/>
    <n v="0"/>
  </r>
  <r>
    <x v="10"/>
    <x v="0"/>
    <n v="0"/>
    <n v="0"/>
    <n v="0"/>
    <n v="0"/>
    <s v="Dom_1"/>
    <n v="0"/>
  </r>
  <r>
    <x v="11"/>
    <x v="0"/>
    <n v="0"/>
    <n v="0"/>
    <n v="0"/>
    <n v="0"/>
    <s v="Dom_1"/>
    <n v="0"/>
  </r>
  <r>
    <x v="12"/>
    <x v="0"/>
    <n v="0"/>
    <n v="0"/>
    <n v="0"/>
    <n v="0"/>
    <s v="Dom_1"/>
    <n v="0"/>
  </r>
  <r>
    <x v="13"/>
    <x v="0"/>
    <n v="0"/>
    <n v="0"/>
    <n v="0"/>
    <n v="0"/>
    <s v="Dom_1"/>
    <n v="0"/>
  </r>
  <r>
    <x v="14"/>
    <x v="0"/>
    <n v="0"/>
    <n v="0"/>
    <n v="0"/>
    <n v="0"/>
    <s v="Dom_1"/>
    <n v="0"/>
  </r>
  <r>
    <x v="15"/>
    <x v="0"/>
    <n v="0"/>
    <n v="0"/>
    <n v="0"/>
    <n v="0"/>
    <s v="Dom_1"/>
    <n v="0"/>
  </r>
  <r>
    <x v="16"/>
    <x v="0"/>
    <n v="0"/>
    <n v="0"/>
    <n v="0"/>
    <n v="0"/>
    <s v="Dom_1"/>
    <n v="0"/>
  </r>
  <r>
    <x v="17"/>
    <x v="0"/>
    <n v="0"/>
    <n v="0"/>
    <n v="0"/>
    <n v="0"/>
    <s v="Dom_1"/>
    <n v="0"/>
  </r>
  <r>
    <x v="18"/>
    <x v="0"/>
    <n v="0"/>
    <n v="0"/>
    <n v="0"/>
    <n v="0"/>
    <s v="Dom_1"/>
    <n v="0"/>
  </r>
  <r>
    <x v="19"/>
    <x v="0"/>
    <n v="0"/>
    <n v="0"/>
    <n v="0"/>
    <n v="0"/>
    <s v="Dom_1"/>
    <n v="0"/>
  </r>
  <r>
    <x v="20"/>
    <x v="0"/>
    <n v="0"/>
    <n v="0"/>
    <n v="0"/>
    <n v="0"/>
    <s v="Dom_1"/>
    <n v="0"/>
  </r>
  <r>
    <x v="21"/>
    <x v="0"/>
    <n v="0"/>
    <n v="0"/>
    <n v="0"/>
    <n v="0"/>
    <s v="Dom_1"/>
    <n v="0"/>
  </r>
  <r>
    <x v="22"/>
    <x v="0"/>
    <n v="0"/>
    <n v="0"/>
    <n v="0"/>
    <n v="0"/>
    <s v="Dom_1"/>
    <n v="0"/>
  </r>
  <r>
    <x v="23"/>
    <x v="0"/>
    <n v="0"/>
    <n v="0"/>
    <n v="0"/>
    <n v="0"/>
    <s v="Dom_1"/>
    <n v="0"/>
  </r>
  <r>
    <x v="24"/>
    <x v="0"/>
    <n v="0"/>
    <n v="0"/>
    <n v="0"/>
    <n v="0"/>
    <s v="Dom_1"/>
    <n v="0"/>
  </r>
  <r>
    <x v="0"/>
    <x v="0"/>
    <n v="0"/>
    <n v="0"/>
    <n v="0"/>
    <n v="0"/>
    <s v="Dom_1"/>
    <n v="0"/>
  </r>
  <r>
    <x v="1"/>
    <x v="0"/>
    <n v="0"/>
    <n v="0"/>
    <n v="0"/>
    <n v="0"/>
    <s v="Dom_1"/>
    <n v="0"/>
  </r>
  <r>
    <x v="2"/>
    <x v="0"/>
    <n v="0"/>
    <n v="0"/>
    <n v="0"/>
    <n v="0"/>
    <s v="Dom_1"/>
    <n v="0"/>
  </r>
  <r>
    <x v="3"/>
    <x v="0"/>
    <n v="0"/>
    <n v="0"/>
    <n v="0"/>
    <n v="0"/>
    <s v="Dom_1"/>
    <n v="0"/>
  </r>
  <r>
    <x v="4"/>
    <x v="0"/>
    <n v="0"/>
    <n v="0"/>
    <n v="0"/>
    <n v="0"/>
    <s v="Dom_1"/>
    <n v="0"/>
  </r>
  <r>
    <x v="5"/>
    <x v="0"/>
    <n v="0"/>
    <n v="0"/>
    <n v="0"/>
    <n v="0"/>
    <s v="Dom_1"/>
    <n v="0"/>
  </r>
  <r>
    <x v="6"/>
    <x v="0"/>
    <n v="0"/>
    <n v="0"/>
    <n v="0"/>
    <n v="0"/>
    <s v="Dom_1"/>
    <n v="0"/>
  </r>
  <r>
    <x v="7"/>
    <x v="0"/>
    <n v="0"/>
    <n v="0"/>
    <n v="0"/>
    <n v="0"/>
    <s v="Dom_1"/>
    <n v="0"/>
  </r>
  <r>
    <x v="8"/>
    <x v="0"/>
    <n v="0"/>
    <n v="0"/>
    <n v="0"/>
    <n v="0"/>
    <s v="Dom_1"/>
    <n v="0"/>
  </r>
  <r>
    <x v="9"/>
    <x v="0"/>
    <n v="0"/>
    <n v="0"/>
    <n v="0"/>
    <n v="0"/>
    <s v="Dom_1"/>
    <n v="0"/>
  </r>
  <r>
    <x v="10"/>
    <x v="0"/>
    <n v="0"/>
    <n v="0"/>
    <n v="0"/>
    <n v="0"/>
    <s v="Dom_1"/>
    <n v="0"/>
  </r>
  <r>
    <x v="11"/>
    <x v="0"/>
    <n v="0"/>
    <n v="0"/>
    <n v="0"/>
    <n v="0"/>
    <s v="Dom_1"/>
    <n v="0"/>
  </r>
  <r>
    <x v="12"/>
    <x v="0"/>
    <n v="0"/>
    <n v="0"/>
    <n v="0"/>
    <n v="0"/>
    <s v="Dom_1"/>
    <n v="0"/>
  </r>
  <r>
    <x v="13"/>
    <x v="0"/>
    <n v="0"/>
    <n v="0"/>
    <n v="0"/>
    <n v="0"/>
    <s v="Dom_1"/>
    <n v="0"/>
  </r>
  <r>
    <x v="14"/>
    <x v="0"/>
    <n v="0"/>
    <n v="0"/>
    <n v="0"/>
    <n v="0"/>
    <s v="Dom_1"/>
    <n v="0"/>
  </r>
  <r>
    <x v="15"/>
    <x v="0"/>
    <n v="0"/>
    <n v="0"/>
    <n v="0"/>
    <n v="0"/>
    <s v="Dom_1"/>
    <n v="0"/>
  </r>
  <r>
    <x v="16"/>
    <x v="0"/>
    <n v="0"/>
    <n v="0"/>
    <n v="0"/>
    <n v="0"/>
    <s v="Dom_1"/>
    <n v="0"/>
  </r>
  <r>
    <x v="17"/>
    <x v="0"/>
    <n v="0"/>
    <n v="0"/>
    <n v="0"/>
    <n v="0"/>
    <s v="Dom_1"/>
    <n v="0"/>
  </r>
  <r>
    <x v="18"/>
    <x v="0"/>
    <n v="0"/>
    <n v="0"/>
    <n v="0"/>
    <n v="0"/>
    <s v="Dom_1"/>
    <n v="0"/>
  </r>
  <r>
    <x v="19"/>
    <x v="0"/>
    <n v="0"/>
    <n v="0"/>
    <n v="0"/>
    <n v="0"/>
    <s v="Dom_1"/>
    <n v="0"/>
  </r>
  <r>
    <x v="20"/>
    <x v="0"/>
    <n v="0"/>
    <n v="0"/>
    <n v="0"/>
    <n v="0"/>
    <s v="Dom_1"/>
    <n v="0"/>
  </r>
  <r>
    <x v="21"/>
    <x v="0"/>
    <n v="0"/>
    <n v="0"/>
    <n v="0"/>
    <n v="0"/>
    <s v="Dom_1"/>
    <n v="0"/>
  </r>
  <r>
    <x v="22"/>
    <x v="0"/>
    <n v="0"/>
    <n v="0"/>
    <n v="0"/>
    <n v="0"/>
    <s v="Dom_1"/>
    <n v="0"/>
  </r>
  <r>
    <x v="23"/>
    <x v="0"/>
    <n v="0"/>
    <n v="0"/>
    <n v="0"/>
    <n v="0"/>
    <s v="Dom_1"/>
    <n v="0"/>
  </r>
  <r>
    <x v="24"/>
    <x v="0"/>
    <n v="0"/>
    <n v="0"/>
    <n v="0"/>
    <n v="0"/>
    <s v="Dom_1"/>
    <n v="0"/>
  </r>
  <r>
    <x v="0"/>
    <x v="0"/>
    <n v="0"/>
    <n v="0"/>
    <n v="0"/>
    <n v="0"/>
    <s v="Dom_1"/>
    <n v="0"/>
  </r>
  <r>
    <x v="1"/>
    <x v="0"/>
    <n v="0"/>
    <n v="0"/>
    <n v="0"/>
    <n v="0"/>
    <s v="Dom_1"/>
    <n v="0"/>
  </r>
  <r>
    <x v="2"/>
    <x v="0"/>
    <n v="0"/>
    <n v="0"/>
    <n v="0"/>
    <n v="0"/>
    <s v="Dom_1"/>
    <n v="0"/>
  </r>
  <r>
    <x v="3"/>
    <x v="0"/>
    <n v="0"/>
    <n v="0"/>
    <n v="0"/>
    <n v="0"/>
    <s v="Dom_1"/>
    <n v="0"/>
  </r>
  <r>
    <x v="4"/>
    <x v="0"/>
    <n v="0"/>
    <n v="0"/>
    <n v="0"/>
    <n v="0"/>
    <s v="Dom_1"/>
    <n v="0"/>
  </r>
  <r>
    <x v="5"/>
    <x v="0"/>
    <n v="0"/>
    <n v="0"/>
    <n v="0"/>
    <n v="0"/>
    <s v="Dom_1"/>
    <n v="0"/>
  </r>
  <r>
    <x v="6"/>
    <x v="0"/>
    <n v="0"/>
    <n v="0"/>
    <n v="0"/>
    <n v="0"/>
    <s v="Dom_1"/>
    <n v="0"/>
  </r>
  <r>
    <x v="7"/>
    <x v="0"/>
    <n v="0"/>
    <n v="0"/>
    <n v="0"/>
    <n v="0"/>
    <s v="Dom_1"/>
    <n v="0"/>
  </r>
  <r>
    <x v="8"/>
    <x v="0"/>
    <n v="0"/>
    <n v="0"/>
    <n v="0"/>
    <n v="0"/>
    <s v="Dom_1"/>
    <n v="0"/>
  </r>
  <r>
    <x v="9"/>
    <x v="0"/>
    <n v="0"/>
    <n v="0"/>
    <n v="0"/>
    <n v="0"/>
    <s v="Dom_1"/>
    <n v="0"/>
  </r>
  <r>
    <x v="10"/>
    <x v="0"/>
    <n v="0"/>
    <n v="0"/>
    <n v="0"/>
    <n v="0"/>
    <s v="Dom_1"/>
    <n v="0"/>
  </r>
  <r>
    <x v="11"/>
    <x v="0"/>
    <n v="0"/>
    <n v="0"/>
    <n v="0"/>
    <n v="0"/>
    <s v="Dom_1"/>
    <n v="0"/>
  </r>
  <r>
    <x v="12"/>
    <x v="0"/>
    <n v="0"/>
    <n v="0"/>
    <n v="0"/>
    <n v="0"/>
    <s v="Dom_1"/>
    <n v="0"/>
  </r>
  <r>
    <x v="13"/>
    <x v="0"/>
    <n v="0"/>
    <n v="0"/>
    <n v="0"/>
    <n v="0"/>
    <s v="Dom_1"/>
    <n v="0"/>
  </r>
  <r>
    <x v="14"/>
    <x v="0"/>
    <n v="0"/>
    <n v="0"/>
    <n v="0"/>
    <n v="0"/>
    <s v="Dom_1"/>
    <n v="0"/>
  </r>
  <r>
    <x v="15"/>
    <x v="0"/>
    <n v="0"/>
    <n v="0"/>
    <n v="0"/>
    <n v="0"/>
    <s v="Dom_1"/>
    <n v="0"/>
  </r>
  <r>
    <x v="16"/>
    <x v="0"/>
    <n v="0"/>
    <n v="0"/>
    <n v="0"/>
    <n v="0"/>
    <s v="Dom_1"/>
    <n v="0"/>
  </r>
  <r>
    <x v="17"/>
    <x v="0"/>
    <n v="0"/>
    <n v="0"/>
    <n v="0"/>
    <n v="0"/>
    <s v="Dom_1"/>
    <n v="0"/>
  </r>
  <r>
    <x v="18"/>
    <x v="0"/>
    <n v="0"/>
    <n v="0"/>
    <n v="0"/>
    <n v="0"/>
    <s v="Dom_1"/>
    <n v="0"/>
  </r>
  <r>
    <x v="19"/>
    <x v="0"/>
    <n v="0"/>
    <n v="0"/>
    <n v="0"/>
    <n v="0"/>
    <s v="Dom_1"/>
    <n v="0"/>
  </r>
  <r>
    <x v="20"/>
    <x v="0"/>
    <n v="0"/>
    <n v="0"/>
    <n v="0"/>
    <n v="0"/>
    <s v="Dom_1"/>
    <n v="0"/>
  </r>
  <r>
    <x v="21"/>
    <x v="0"/>
    <n v="0"/>
    <n v="0"/>
    <n v="0"/>
    <n v="0"/>
    <s v="Dom_1"/>
    <n v="0"/>
  </r>
  <r>
    <x v="22"/>
    <x v="0"/>
    <n v="0"/>
    <n v="0"/>
    <n v="0"/>
    <n v="0"/>
    <s v="Dom_1"/>
    <n v="0"/>
  </r>
  <r>
    <x v="23"/>
    <x v="0"/>
    <n v="0"/>
    <n v="0"/>
    <n v="0"/>
    <n v="0"/>
    <s v="Dom_1"/>
    <n v="0"/>
  </r>
  <r>
    <x v="24"/>
    <x v="0"/>
    <n v="0"/>
    <n v="0"/>
    <n v="0"/>
    <n v="0"/>
    <s v="Dom_1"/>
    <n v="0"/>
  </r>
  <r>
    <x v="0"/>
    <x v="0"/>
    <n v="0"/>
    <n v="0"/>
    <n v="0"/>
    <n v="0"/>
    <s v="Dom_1"/>
    <n v="0"/>
  </r>
  <r>
    <x v="1"/>
    <x v="0"/>
    <n v="0"/>
    <n v="0"/>
    <n v="0"/>
    <n v="0"/>
    <s v="Dom_1"/>
    <n v="0"/>
  </r>
  <r>
    <x v="2"/>
    <x v="0"/>
    <n v="0"/>
    <n v="0"/>
    <n v="0"/>
    <n v="0"/>
    <s v="Dom_1"/>
    <n v="0"/>
  </r>
  <r>
    <x v="3"/>
    <x v="0"/>
    <n v="0"/>
    <n v="0"/>
    <n v="0"/>
    <n v="0"/>
    <s v="Dom_1"/>
    <n v="0"/>
  </r>
  <r>
    <x v="4"/>
    <x v="0"/>
    <n v="0"/>
    <n v="0"/>
    <n v="0"/>
    <n v="0"/>
    <s v="Dom_1"/>
    <n v="0"/>
  </r>
  <r>
    <x v="5"/>
    <x v="0"/>
    <n v="0"/>
    <n v="0"/>
    <n v="0"/>
    <n v="0"/>
    <s v="Dom_1"/>
    <n v="0"/>
  </r>
  <r>
    <x v="6"/>
    <x v="0"/>
    <n v="0"/>
    <n v="0"/>
    <n v="0"/>
    <n v="0"/>
    <s v="Dom_1"/>
    <n v="0"/>
  </r>
  <r>
    <x v="7"/>
    <x v="0"/>
    <n v="0"/>
    <n v="0"/>
    <n v="0"/>
    <n v="0"/>
    <s v="Dom_1"/>
    <n v="0"/>
  </r>
  <r>
    <x v="8"/>
    <x v="0"/>
    <n v="0"/>
    <n v="0"/>
    <n v="0"/>
    <n v="0"/>
    <s v="Dom_1"/>
    <n v="0"/>
  </r>
  <r>
    <x v="9"/>
    <x v="0"/>
    <n v="0"/>
    <n v="0"/>
    <n v="0"/>
    <n v="0"/>
    <s v="Dom_1"/>
    <n v="0"/>
  </r>
  <r>
    <x v="10"/>
    <x v="0"/>
    <n v="0"/>
    <n v="0"/>
    <n v="0"/>
    <n v="0"/>
    <s v="Dom_1"/>
    <n v="0"/>
  </r>
  <r>
    <x v="11"/>
    <x v="0"/>
    <n v="0"/>
    <n v="0"/>
    <n v="0"/>
    <n v="0"/>
    <s v="Dom_1"/>
    <n v="0"/>
  </r>
  <r>
    <x v="12"/>
    <x v="0"/>
    <n v="0"/>
    <n v="0"/>
    <n v="0"/>
    <n v="0"/>
    <s v="Dom_1"/>
    <n v="0"/>
  </r>
  <r>
    <x v="13"/>
    <x v="0"/>
    <n v="0"/>
    <n v="0"/>
    <n v="0"/>
    <n v="0"/>
    <s v="Dom_1"/>
    <n v="0"/>
  </r>
  <r>
    <x v="14"/>
    <x v="0"/>
    <n v="0"/>
    <n v="0"/>
    <n v="0"/>
    <n v="0"/>
    <s v="Dom_1"/>
    <n v="0"/>
  </r>
  <r>
    <x v="15"/>
    <x v="0"/>
    <n v="0"/>
    <n v="0"/>
    <n v="0"/>
    <n v="0"/>
    <s v="Dom_1"/>
    <n v="0"/>
  </r>
  <r>
    <x v="16"/>
    <x v="0"/>
    <n v="0"/>
    <n v="0"/>
    <n v="0"/>
    <n v="0"/>
    <s v="Dom_1"/>
    <n v="0"/>
  </r>
  <r>
    <x v="17"/>
    <x v="0"/>
    <n v="0"/>
    <n v="0"/>
    <n v="0"/>
    <n v="0"/>
    <s v="Dom_1"/>
    <n v="0"/>
  </r>
  <r>
    <x v="18"/>
    <x v="0"/>
    <n v="0"/>
    <n v="0"/>
    <n v="0"/>
    <n v="0"/>
    <s v="Dom_1"/>
    <n v="0"/>
  </r>
  <r>
    <x v="19"/>
    <x v="0"/>
    <n v="0"/>
    <n v="0"/>
    <n v="0"/>
    <n v="0"/>
    <s v="Dom_1"/>
    <n v="0"/>
  </r>
  <r>
    <x v="20"/>
    <x v="0"/>
    <n v="0"/>
    <n v="0"/>
    <n v="0"/>
    <n v="0"/>
    <s v="Dom_1"/>
    <n v="0"/>
  </r>
  <r>
    <x v="21"/>
    <x v="0"/>
    <n v="0"/>
    <n v="0"/>
    <n v="0"/>
    <n v="0"/>
    <s v="Dom_1"/>
    <n v="0"/>
  </r>
  <r>
    <x v="22"/>
    <x v="0"/>
    <n v="0"/>
    <n v="0"/>
    <n v="0"/>
    <n v="0"/>
    <s v="Dom_1"/>
    <n v="0"/>
  </r>
  <r>
    <x v="23"/>
    <x v="0"/>
    <n v="0"/>
    <n v="0"/>
    <n v="0"/>
    <n v="0"/>
    <s v="Dom_1"/>
    <n v="0"/>
  </r>
  <r>
    <x v="24"/>
    <x v="0"/>
    <n v="0"/>
    <n v="0"/>
    <n v="0"/>
    <n v="0"/>
    <s v="Dom_1"/>
    <n v="0"/>
  </r>
  <r>
    <x v="0"/>
    <x v="1"/>
    <n v="0"/>
    <n v="0"/>
    <n v="0"/>
    <n v="0"/>
    <s v="Dom_1"/>
    <n v="0"/>
  </r>
  <r>
    <x v="1"/>
    <x v="1"/>
    <n v="0"/>
    <n v="0"/>
    <n v="0"/>
    <n v="0"/>
    <s v="Dom_1"/>
    <n v="0"/>
  </r>
  <r>
    <x v="2"/>
    <x v="1"/>
    <n v="0"/>
    <n v="0"/>
    <n v="0"/>
    <n v="0"/>
    <s v="Dom_1"/>
    <n v="0"/>
  </r>
  <r>
    <x v="3"/>
    <x v="1"/>
    <n v="0"/>
    <n v="0"/>
    <n v="0"/>
    <n v="0"/>
    <s v="Dom_1"/>
    <n v="0"/>
  </r>
  <r>
    <x v="4"/>
    <x v="1"/>
    <n v="0"/>
    <n v="0"/>
    <n v="0"/>
    <n v="0"/>
    <s v="Dom_1"/>
    <n v="0"/>
  </r>
  <r>
    <x v="5"/>
    <x v="1"/>
    <n v="0"/>
    <n v="0"/>
    <n v="0"/>
    <n v="0"/>
    <s v="Dom_1"/>
    <n v="0"/>
  </r>
  <r>
    <x v="6"/>
    <x v="1"/>
    <n v="0"/>
    <n v="0"/>
    <n v="0"/>
    <n v="0"/>
    <s v="Dom_1"/>
    <n v="0"/>
  </r>
  <r>
    <x v="7"/>
    <x v="1"/>
    <n v="0"/>
    <n v="0"/>
    <n v="0"/>
    <n v="0"/>
    <s v="Dom_1"/>
    <n v="0"/>
  </r>
  <r>
    <x v="8"/>
    <x v="1"/>
    <n v="0"/>
    <n v="0"/>
    <n v="0"/>
    <n v="0"/>
    <s v="Dom_1"/>
    <n v="0"/>
  </r>
  <r>
    <x v="9"/>
    <x v="1"/>
    <n v="0"/>
    <n v="0"/>
    <n v="0"/>
    <n v="0"/>
    <s v="Dom_1"/>
    <n v="0"/>
  </r>
  <r>
    <x v="10"/>
    <x v="1"/>
    <n v="0"/>
    <n v="0"/>
    <n v="0"/>
    <n v="0"/>
    <s v="Dom_1"/>
    <n v="0"/>
  </r>
  <r>
    <x v="11"/>
    <x v="1"/>
    <n v="0"/>
    <n v="0"/>
    <n v="0"/>
    <n v="0"/>
    <s v="Dom_1"/>
    <n v="0"/>
  </r>
  <r>
    <x v="12"/>
    <x v="1"/>
    <n v="0"/>
    <n v="0"/>
    <n v="0"/>
    <n v="0"/>
    <s v="Dom_1"/>
    <n v="0"/>
  </r>
  <r>
    <x v="13"/>
    <x v="1"/>
    <n v="0"/>
    <n v="0"/>
    <n v="0"/>
    <n v="0"/>
    <s v="Dom_1"/>
    <n v="0"/>
  </r>
  <r>
    <x v="14"/>
    <x v="1"/>
    <n v="0"/>
    <n v="0"/>
    <n v="0"/>
    <n v="0"/>
    <s v="Dom_1"/>
    <n v="0"/>
  </r>
  <r>
    <x v="15"/>
    <x v="1"/>
    <n v="0"/>
    <n v="0"/>
    <n v="0"/>
    <n v="0"/>
    <s v="Dom_1"/>
    <n v="0"/>
  </r>
  <r>
    <x v="16"/>
    <x v="1"/>
    <n v="0"/>
    <n v="0"/>
    <n v="0"/>
    <n v="0"/>
    <s v="Dom_1"/>
    <n v="0"/>
  </r>
  <r>
    <x v="17"/>
    <x v="1"/>
    <n v="0"/>
    <n v="0"/>
    <n v="0"/>
    <n v="0"/>
    <s v="Dom_1"/>
    <n v="0"/>
  </r>
  <r>
    <x v="18"/>
    <x v="1"/>
    <n v="0"/>
    <n v="0"/>
    <n v="0"/>
    <n v="0"/>
    <s v="Dom_1"/>
    <n v="0"/>
  </r>
  <r>
    <x v="19"/>
    <x v="1"/>
    <n v="0"/>
    <n v="0"/>
    <n v="0"/>
    <n v="0"/>
    <s v="Dom_1"/>
    <n v="0"/>
  </r>
  <r>
    <x v="20"/>
    <x v="1"/>
    <n v="0"/>
    <n v="0"/>
    <n v="0"/>
    <n v="0"/>
    <s v="Dom_1"/>
    <n v="0"/>
  </r>
  <r>
    <x v="21"/>
    <x v="1"/>
    <n v="0"/>
    <n v="0"/>
    <n v="0"/>
    <n v="0"/>
    <s v="Dom_1"/>
    <n v="0"/>
  </r>
  <r>
    <x v="22"/>
    <x v="1"/>
    <n v="0"/>
    <n v="0"/>
    <n v="0"/>
    <n v="0"/>
    <s v="Dom_1"/>
    <n v="0"/>
  </r>
  <r>
    <x v="23"/>
    <x v="1"/>
    <n v="0"/>
    <n v="0"/>
    <n v="0"/>
    <n v="0"/>
    <s v="Dom_1"/>
    <n v="0"/>
  </r>
  <r>
    <x v="24"/>
    <x v="1"/>
    <n v="0"/>
    <n v="0"/>
    <n v="0"/>
    <n v="0"/>
    <s v="Dom_1"/>
    <n v="0"/>
  </r>
  <r>
    <x v="0"/>
    <x v="1"/>
    <n v="0"/>
    <n v="0"/>
    <n v="0"/>
    <n v="0"/>
    <s v="Dom_1"/>
    <n v="0"/>
  </r>
  <r>
    <x v="1"/>
    <x v="1"/>
    <n v="0"/>
    <n v="0"/>
    <n v="0"/>
    <n v="0"/>
    <s v="Dom_1"/>
    <n v="0"/>
  </r>
  <r>
    <x v="2"/>
    <x v="1"/>
    <n v="0"/>
    <n v="0"/>
    <n v="0"/>
    <n v="0"/>
    <s v="Dom_1"/>
    <n v="0"/>
  </r>
  <r>
    <x v="3"/>
    <x v="1"/>
    <n v="0"/>
    <n v="0"/>
    <n v="0"/>
    <n v="0"/>
    <s v="Dom_1"/>
    <n v="0"/>
  </r>
  <r>
    <x v="4"/>
    <x v="1"/>
    <n v="0"/>
    <n v="0"/>
    <n v="0"/>
    <n v="0"/>
    <s v="Dom_1"/>
    <n v="0"/>
  </r>
  <r>
    <x v="5"/>
    <x v="1"/>
    <n v="0"/>
    <n v="0"/>
    <n v="0"/>
    <n v="0"/>
    <s v="Dom_1"/>
    <n v="0"/>
  </r>
  <r>
    <x v="6"/>
    <x v="1"/>
    <n v="0"/>
    <n v="0"/>
    <n v="0"/>
    <n v="0"/>
    <s v="Dom_1"/>
    <n v="0"/>
  </r>
  <r>
    <x v="7"/>
    <x v="1"/>
    <n v="0"/>
    <n v="0"/>
    <n v="0"/>
    <n v="0"/>
    <s v="Dom_1"/>
    <n v="0"/>
  </r>
  <r>
    <x v="8"/>
    <x v="1"/>
    <n v="0"/>
    <n v="0"/>
    <n v="0"/>
    <n v="0"/>
    <s v="Dom_1"/>
    <n v="0"/>
  </r>
  <r>
    <x v="9"/>
    <x v="1"/>
    <n v="0"/>
    <n v="0"/>
    <n v="0"/>
    <n v="0"/>
    <s v="Dom_1"/>
    <n v="0"/>
  </r>
  <r>
    <x v="10"/>
    <x v="1"/>
    <n v="0"/>
    <n v="0"/>
    <n v="0"/>
    <n v="0"/>
    <s v="Dom_1"/>
    <n v="0"/>
  </r>
  <r>
    <x v="11"/>
    <x v="1"/>
    <n v="0"/>
    <n v="0"/>
    <n v="0"/>
    <n v="0"/>
    <s v="Dom_1"/>
    <n v="0"/>
  </r>
  <r>
    <x v="12"/>
    <x v="1"/>
    <n v="0"/>
    <n v="0"/>
    <n v="0"/>
    <n v="0"/>
    <s v="Dom_1"/>
    <n v="0"/>
  </r>
  <r>
    <x v="13"/>
    <x v="1"/>
    <n v="0"/>
    <n v="0"/>
    <n v="0"/>
    <n v="0"/>
    <s v="Dom_1"/>
    <n v="0"/>
  </r>
  <r>
    <x v="14"/>
    <x v="1"/>
    <n v="0"/>
    <n v="0"/>
    <n v="0"/>
    <n v="0"/>
    <s v="Dom_1"/>
    <n v="0"/>
  </r>
  <r>
    <x v="15"/>
    <x v="1"/>
    <n v="0"/>
    <n v="0"/>
    <n v="0"/>
    <n v="0"/>
    <s v="Dom_1"/>
    <n v="0"/>
  </r>
  <r>
    <x v="16"/>
    <x v="1"/>
    <n v="0"/>
    <n v="0"/>
    <n v="0"/>
    <n v="0"/>
    <s v="Dom_1"/>
    <n v="0"/>
  </r>
  <r>
    <x v="17"/>
    <x v="1"/>
    <n v="0"/>
    <n v="14"/>
    <n v="0"/>
    <n v="0"/>
    <s v="Dom_1"/>
    <n v="14"/>
  </r>
  <r>
    <x v="18"/>
    <x v="1"/>
    <n v="0"/>
    <n v="0"/>
    <n v="0"/>
    <n v="0"/>
    <s v="Dom_1"/>
    <n v="0"/>
  </r>
  <r>
    <x v="19"/>
    <x v="1"/>
    <n v="0"/>
    <n v="1"/>
    <n v="0"/>
    <n v="0"/>
    <s v="Dom_1"/>
    <n v="1"/>
  </r>
  <r>
    <x v="20"/>
    <x v="1"/>
    <n v="0"/>
    <n v="0"/>
    <n v="0"/>
    <n v="0"/>
    <s v="Dom_1"/>
    <n v="0"/>
  </r>
  <r>
    <x v="21"/>
    <x v="1"/>
    <n v="0"/>
    <n v="26"/>
    <n v="0"/>
    <n v="0"/>
    <s v="Dom_1"/>
    <n v="26"/>
  </r>
  <r>
    <x v="22"/>
    <x v="1"/>
    <n v="0"/>
    <n v="24"/>
    <n v="0"/>
    <n v="0"/>
    <s v="Dom_1"/>
    <n v="24"/>
  </r>
  <r>
    <x v="23"/>
    <x v="1"/>
    <n v="0"/>
    <n v="0"/>
    <n v="0"/>
    <n v="0"/>
    <s v="Dom_1"/>
    <n v="0"/>
  </r>
  <r>
    <x v="24"/>
    <x v="1"/>
    <n v="0"/>
    <n v="0"/>
    <n v="0"/>
    <n v="0"/>
    <s v="Dom_1"/>
    <n v="0"/>
  </r>
  <r>
    <x v="0"/>
    <x v="1"/>
    <n v="0"/>
    <n v="0"/>
    <n v="0"/>
    <n v="0"/>
    <s v="Dom_1"/>
    <n v="0"/>
  </r>
  <r>
    <x v="1"/>
    <x v="1"/>
    <n v="0"/>
    <n v="0"/>
    <n v="0"/>
    <n v="0"/>
    <s v="Dom_1"/>
    <n v="0"/>
  </r>
  <r>
    <x v="2"/>
    <x v="1"/>
    <n v="0"/>
    <n v="0"/>
    <n v="0"/>
    <n v="0"/>
    <s v="Dom_1"/>
    <n v="0"/>
  </r>
  <r>
    <x v="3"/>
    <x v="1"/>
    <n v="0"/>
    <n v="0"/>
    <n v="0"/>
    <n v="0"/>
    <s v="Dom_1"/>
    <n v="0"/>
  </r>
  <r>
    <x v="4"/>
    <x v="1"/>
    <n v="0"/>
    <n v="0"/>
    <n v="0"/>
    <n v="0"/>
    <s v="Dom_1"/>
    <n v="0"/>
  </r>
  <r>
    <x v="5"/>
    <x v="1"/>
    <n v="0"/>
    <n v="0"/>
    <n v="0"/>
    <n v="0"/>
    <s v="Dom_1"/>
    <n v="0"/>
  </r>
  <r>
    <x v="6"/>
    <x v="1"/>
    <n v="0"/>
    <n v="0"/>
    <n v="0"/>
    <n v="0"/>
    <s v="Dom_1"/>
    <n v="0"/>
  </r>
  <r>
    <x v="7"/>
    <x v="1"/>
    <n v="0"/>
    <n v="0"/>
    <n v="0"/>
    <n v="0"/>
    <s v="Dom_1"/>
    <n v="0"/>
  </r>
  <r>
    <x v="8"/>
    <x v="1"/>
    <n v="0"/>
    <n v="0"/>
    <n v="0"/>
    <n v="0"/>
    <s v="Dom_1"/>
    <n v="0"/>
  </r>
  <r>
    <x v="9"/>
    <x v="1"/>
    <n v="0"/>
    <n v="0"/>
    <n v="0"/>
    <n v="0"/>
    <s v="Dom_1"/>
    <n v="0"/>
  </r>
  <r>
    <x v="10"/>
    <x v="1"/>
    <n v="0"/>
    <n v="0"/>
    <n v="0"/>
    <n v="0"/>
    <s v="Dom_1"/>
    <n v="0"/>
  </r>
  <r>
    <x v="11"/>
    <x v="1"/>
    <n v="0"/>
    <n v="0"/>
    <n v="0"/>
    <n v="0"/>
    <s v="Dom_1"/>
    <n v="0"/>
  </r>
  <r>
    <x v="12"/>
    <x v="1"/>
    <n v="0"/>
    <n v="0"/>
    <n v="0"/>
    <n v="0"/>
    <s v="Dom_1"/>
    <n v="0"/>
  </r>
  <r>
    <x v="13"/>
    <x v="1"/>
    <n v="0"/>
    <n v="0"/>
    <n v="0"/>
    <n v="0"/>
    <s v="Dom_1"/>
    <n v="0"/>
  </r>
  <r>
    <x v="14"/>
    <x v="1"/>
    <n v="0"/>
    <n v="0"/>
    <n v="0"/>
    <n v="0"/>
    <s v="Dom_1"/>
    <n v="0"/>
  </r>
  <r>
    <x v="15"/>
    <x v="1"/>
    <n v="0"/>
    <n v="0"/>
    <n v="0"/>
    <n v="0"/>
    <s v="Dom_1"/>
    <n v="0"/>
  </r>
  <r>
    <x v="16"/>
    <x v="1"/>
    <n v="0"/>
    <n v="0"/>
    <n v="0"/>
    <n v="0"/>
    <s v="Dom_1"/>
    <n v="0"/>
  </r>
  <r>
    <x v="17"/>
    <x v="1"/>
    <n v="0"/>
    <n v="9"/>
    <n v="0"/>
    <n v="0"/>
    <s v="Dom_1"/>
    <n v="9"/>
  </r>
  <r>
    <x v="18"/>
    <x v="1"/>
    <n v="0"/>
    <n v="0"/>
    <n v="0"/>
    <n v="0"/>
    <s v="Dom_1"/>
    <n v="0"/>
  </r>
  <r>
    <x v="19"/>
    <x v="1"/>
    <n v="0"/>
    <n v="0"/>
    <n v="0"/>
    <n v="0"/>
    <s v="Dom_1"/>
    <n v="0"/>
  </r>
  <r>
    <x v="20"/>
    <x v="1"/>
    <n v="0"/>
    <n v="1"/>
    <n v="0"/>
    <n v="0"/>
    <s v="Dom_1"/>
    <n v="1"/>
  </r>
  <r>
    <x v="21"/>
    <x v="1"/>
    <n v="0"/>
    <n v="0"/>
    <n v="0"/>
    <n v="0"/>
    <s v="Dom_1"/>
    <n v="0"/>
  </r>
  <r>
    <x v="22"/>
    <x v="1"/>
    <n v="0"/>
    <n v="0"/>
    <n v="0"/>
    <n v="0"/>
    <s v="Dom_1"/>
    <n v="0"/>
  </r>
  <r>
    <x v="23"/>
    <x v="1"/>
    <n v="0"/>
    <n v="0"/>
    <n v="0"/>
    <n v="0"/>
    <s v="Dom_1"/>
    <n v="0"/>
  </r>
  <r>
    <x v="24"/>
    <x v="1"/>
    <n v="0"/>
    <n v="0"/>
    <n v="0"/>
    <n v="0"/>
    <s v="Dom_1"/>
    <n v="0"/>
  </r>
  <r>
    <x v="0"/>
    <x v="1"/>
    <n v="0"/>
    <n v="0"/>
    <n v="0"/>
    <n v="0"/>
    <s v="Dom_1"/>
    <n v="0"/>
  </r>
  <r>
    <x v="1"/>
    <x v="1"/>
    <n v="0"/>
    <n v="0"/>
    <n v="0"/>
    <n v="0"/>
    <s v="Dom_1"/>
    <n v="0"/>
  </r>
  <r>
    <x v="2"/>
    <x v="1"/>
    <n v="0"/>
    <n v="0"/>
    <n v="0"/>
    <n v="0"/>
    <s v="Dom_1"/>
    <n v="0"/>
  </r>
  <r>
    <x v="3"/>
    <x v="1"/>
    <n v="0"/>
    <n v="0"/>
    <n v="0"/>
    <n v="0"/>
    <s v="Dom_1"/>
    <n v="0"/>
  </r>
  <r>
    <x v="4"/>
    <x v="1"/>
    <n v="0"/>
    <n v="0"/>
    <n v="0"/>
    <n v="0"/>
    <s v="Dom_1"/>
    <n v="0"/>
  </r>
  <r>
    <x v="5"/>
    <x v="1"/>
    <n v="0"/>
    <n v="0"/>
    <n v="0"/>
    <n v="0"/>
    <s v="Dom_1"/>
    <n v="0"/>
  </r>
  <r>
    <x v="6"/>
    <x v="1"/>
    <n v="0"/>
    <n v="0"/>
    <n v="0"/>
    <n v="0"/>
    <s v="Dom_1"/>
    <n v="0"/>
  </r>
  <r>
    <x v="7"/>
    <x v="1"/>
    <n v="0"/>
    <n v="0"/>
    <n v="0"/>
    <n v="0"/>
    <s v="Dom_1"/>
    <n v="0"/>
  </r>
  <r>
    <x v="8"/>
    <x v="1"/>
    <n v="0"/>
    <n v="0"/>
    <n v="0"/>
    <n v="0"/>
    <s v="Dom_1"/>
    <n v="0"/>
  </r>
  <r>
    <x v="9"/>
    <x v="1"/>
    <n v="0"/>
    <n v="0"/>
    <n v="0"/>
    <n v="0"/>
    <s v="Dom_1"/>
    <n v="0"/>
  </r>
  <r>
    <x v="10"/>
    <x v="1"/>
    <n v="0"/>
    <n v="0"/>
    <n v="0"/>
    <n v="0"/>
    <s v="Dom_1"/>
    <n v="0"/>
  </r>
  <r>
    <x v="11"/>
    <x v="1"/>
    <n v="0"/>
    <n v="0"/>
    <n v="0"/>
    <n v="0"/>
    <s v="Dom_1"/>
    <n v="0"/>
  </r>
  <r>
    <x v="12"/>
    <x v="1"/>
    <n v="0"/>
    <n v="0"/>
    <n v="0"/>
    <n v="0"/>
    <s v="Dom_1"/>
    <n v="0"/>
  </r>
  <r>
    <x v="13"/>
    <x v="1"/>
    <n v="0"/>
    <n v="0"/>
    <n v="0"/>
    <n v="0"/>
    <s v="Dom_1"/>
    <n v="0"/>
  </r>
  <r>
    <x v="14"/>
    <x v="1"/>
    <n v="0"/>
    <n v="0"/>
    <n v="0"/>
    <n v="0"/>
    <s v="Dom_1"/>
    <n v="0"/>
  </r>
  <r>
    <x v="15"/>
    <x v="1"/>
    <n v="0"/>
    <n v="0"/>
    <n v="0"/>
    <n v="0"/>
    <s v="Dom_1"/>
    <n v="0"/>
  </r>
  <r>
    <x v="16"/>
    <x v="1"/>
    <n v="0"/>
    <n v="0"/>
    <n v="0"/>
    <n v="0"/>
    <s v="Dom_1"/>
    <n v="0"/>
  </r>
  <r>
    <x v="17"/>
    <x v="1"/>
    <n v="0"/>
    <n v="1"/>
    <n v="0"/>
    <n v="0"/>
    <s v="Dom_1"/>
    <n v="1"/>
  </r>
  <r>
    <x v="18"/>
    <x v="1"/>
    <n v="0"/>
    <n v="0"/>
    <n v="0"/>
    <n v="0"/>
    <s v="Dom_1"/>
    <n v="0"/>
  </r>
  <r>
    <x v="19"/>
    <x v="1"/>
    <n v="0"/>
    <n v="0"/>
    <n v="0"/>
    <n v="0"/>
    <s v="Dom_1"/>
    <n v="0"/>
  </r>
  <r>
    <x v="20"/>
    <x v="1"/>
    <n v="0"/>
    <n v="0"/>
    <n v="0"/>
    <n v="0"/>
    <s v="Dom_1"/>
    <n v="0"/>
  </r>
  <r>
    <x v="21"/>
    <x v="1"/>
    <n v="0"/>
    <n v="0"/>
    <n v="0"/>
    <n v="0"/>
    <s v="Dom_1"/>
    <n v="0"/>
  </r>
  <r>
    <x v="22"/>
    <x v="1"/>
    <n v="0"/>
    <n v="0"/>
    <n v="0"/>
    <n v="0"/>
    <s v="Dom_1"/>
    <n v="0"/>
  </r>
  <r>
    <x v="23"/>
    <x v="1"/>
    <n v="0"/>
    <n v="0"/>
    <n v="0"/>
    <n v="0"/>
    <s v="Dom_1"/>
    <n v="0"/>
  </r>
  <r>
    <x v="24"/>
    <x v="1"/>
    <n v="0"/>
    <n v="0"/>
    <n v="0"/>
    <n v="0"/>
    <s v="Dom_1"/>
    <n v="0"/>
  </r>
  <r>
    <x v="0"/>
    <x v="1"/>
    <n v="0"/>
    <n v="0"/>
    <n v="0"/>
    <n v="0"/>
    <s v="Dom_1"/>
    <n v="0"/>
  </r>
  <r>
    <x v="1"/>
    <x v="1"/>
    <n v="0"/>
    <n v="0"/>
    <n v="0"/>
    <n v="0"/>
    <s v="Dom_1"/>
    <n v="0"/>
  </r>
  <r>
    <x v="2"/>
    <x v="1"/>
    <n v="0"/>
    <n v="0"/>
    <n v="0"/>
    <n v="0"/>
    <s v="Dom_1"/>
    <n v="0"/>
  </r>
  <r>
    <x v="3"/>
    <x v="1"/>
    <n v="0"/>
    <n v="0"/>
    <n v="0"/>
    <n v="0"/>
    <s v="Dom_1"/>
    <n v="0"/>
  </r>
  <r>
    <x v="4"/>
    <x v="1"/>
    <n v="0"/>
    <n v="0"/>
    <n v="0"/>
    <n v="0"/>
    <s v="Dom_1"/>
    <n v="0"/>
  </r>
  <r>
    <x v="5"/>
    <x v="1"/>
    <n v="0"/>
    <n v="0"/>
    <n v="0"/>
    <n v="0"/>
    <s v="Dom_1"/>
    <n v="0"/>
  </r>
  <r>
    <x v="6"/>
    <x v="1"/>
    <n v="0"/>
    <n v="0"/>
    <n v="0"/>
    <n v="0"/>
    <s v="Dom_1"/>
    <n v="0"/>
  </r>
  <r>
    <x v="7"/>
    <x v="1"/>
    <n v="0"/>
    <n v="0"/>
    <n v="0"/>
    <n v="0"/>
    <s v="Dom_1"/>
    <n v="0"/>
  </r>
  <r>
    <x v="8"/>
    <x v="1"/>
    <n v="0"/>
    <n v="0"/>
    <n v="0"/>
    <n v="0"/>
    <s v="Dom_1"/>
    <n v="0"/>
  </r>
  <r>
    <x v="9"/>
    <x v="1"/>
    <n v="0"/>
    <n v="0"/>
    <n v="0"/>
    <n v="0"/>
    <s v="Dom_1"/>
    <n v="0"/>
  </r>
  <r>
    <x v="10"/>
    <x v="1"/>
    <n v="0"/>
    <n v="0"/>
    <n v="0"/>
    <n v="0"/>
    <s v="Dom_1"/>
    <n v="0"/>
  </r>
  <r>
    <x v="11"/>
    <x v="1"/>
    <n v="0"/>
    <n v="0"/>
    <n v="0"/>
    <n v="0"/>
    <s v="Dom_1"/>
    <n v="0"/>
  </r>
  <r>
    <x v="12"/>
    <x v="1"/>
    <n v="0"/>
    <n v="0"/>
    <n v="0"/>
    <n v="0"/>
    <s v="Dom_1"/>
    <n v="0"/>
  </r>
  <r>
    <x v="13"/>
    <x v="1"/>
    <n v="0"/>
    <n v="0"/>
    <n v="0"/>
    <n v="0"/>
    <s v="Dom_1"/>
    <n v="0"/>
  </r>
  <r>
    <x v="14"/>
    <x v="1"/>
    <n v="0"/>
    <n v="0"/>
    <n v="0"/>
    <n v="0"/>
    <s v="Dom_1"/>
    <n v="0"/>
  </r>
  <r>
    <x v="15"/>
    <x v="1"/>
    <n v="0"/>
    <n v="0"/>
    <n v="0"/>
    <n v="0"/>
    <s v="Dom_1"/>
    <n v="0"/>
  </r>
  <r>
    <x v="16"/>
    <x v="1"/>
    <n v="0"/>
    <n v="0"/>
    <n v="0"/>
    <n v="0"/>
    <s v="Dom_1"/>
    <n v="0"/>
  </r>
  <r>
    <x v="17"/>
    <x v="1"/>
    <n v="0"/>
    <n v="0"/>
    <n v="0"/>
    <n v="0"/>
    <s v="Dom_1"/>
    <n v="0"/>
  </r>
  <r>
    <x v="18"/>
    <x v="1"/>
    <n v="0"/>
    <n v="0"/>
    <n v="0"/>
    <n v="0"/>
    <s v="Dom_1"/>
    <n v="0"/>
  </r>
  <r>
    <x v="19"/>
    <x v="1"/>
    <n v="0"/>
    <n v="0"/>
    <n v="0"/>
    <n v="0"/>
    <s v="Dom_1"/>
    <n v="0"/>
  </r>
  <r>
    <x v="20"/>
    <x v="1"/>
    <n v="0"/>
    <n v="0"/>
    <n v="0"/>
    <n v="0"/>
    <s v="Dom_1"/>
    <n v="0"/>
  </r>
  <r>
    <x v="21"/>
    <x v="1"/>
    <n v="0"/>
    <n v="0"/>
    <n v="0"/>
    <n v="0"/>
    <s v="Dom_1"/>
    <n v="0"/>
  </r>
  <r>
    <x v="22"/>
    <x v="1"/>
    <n v="0"/>
    <n v="0"/>
    <n v="0"/>
    <n v="0"/>
    <s v="Dom_1"/>
    <n v="0"/>
  </r>
  <r>
    <x v="23"/>
    <x v="1"/>
    <n v="0"/>
    <n v="0"/>
    <n v="0"/>
    <n v="0"/>
    <s v="Dom_1"/>
    <n v="0"/>
  </r>
  <r>
    <x v="24"/>
    <x v="1"/>
    <n v="0"/>
    <n v="0"/>
    <n v="0"/>
    <n v="0"/>
    <s v="Dom_1"/>
    <n v="0"/>
  </r>
  <r>
    <x v="0"/>
    <x v="1"/>
    <n v="0"/>
    <n v="0"/>
    <n v="0"/>
    <n v="0"/>
    <s v="Dom_1"/>
    <n v="0"/>
  </r>
  <r>
    <x v="1"/>
    <x v="1"/>
    <n v="0"/>
    <n v="0"/>
    <n v="0"/>
    <n v="0"/>
    <s v="Dom_1"/>
    <n v="0"/>
  </r>
  <r>
    <x v="2"/>
    <x v="1"/>
    <n v="0"/>
    <n v="0"/>
    <n v="0"/>
    <n v="0"/>
    <s v="Dom_1"/>
    <n v="0"/>
  </r>
  <r>
    <x v="3"/>
    <x v="1"/>
    <n v="0"/>
    <n v="0"/>
    <n v="0"/>
    <n v="0"/>
    <s v="Dom_1"/>
    <n v="0"/>
  </r>
  <r>
    <x v="4"/>
    <x v="1"/>
    <n v="0"/>
    <n v="0"/>
    <n v="0"/>
    <n v="0"/>
    <s v="Dom_1"/>
    <n v="0"/>
  </r>
  <r>
    <x v="5"/>
    <x v="1"/>
    <n v="0"/>
    <n v="0"/>
    <n v="0"/>
    <n v="0"/>
    <s v="Dom_1"/>
    <n v="0"/>
  </r>
  <r>
    <x v="6"/>
    <x v="1"/>
    <n v="0"/>
    <n v="0"/>
    <n v="0"/>
    <n v="0"/>
    <s v="Dom_1"/>
    <n v="0"/>
  </r>
  <r>
    <x v="7"/>
    <x v="1"/>
    <n v="0"/>
    <n v="0"/>
    <n v="0"/>
    <n v="0"/>
    <s v="Dom_1"/>
    <n v="0"/>
  </r>
  <r>
    <x v="8"/>
    <x v="1"/>
    <n v="0"/>
    <n v="0"/>
    <n v="0"/>
    <n v="0"/>
    <s v="Dom_1"/>
    <n v="0"/>
  </r>
  <r>
    <x v="9"/>
    <x v="1"/>
    <n v="0"/>
    <n v="0"/>
    <n v="0"/>
    <n v="0"/>
    <s v="Dom_1"/>
    <n v="0"/>
  </r>
  <r>
    <x v="10"/>
    <x v="1"/>
    <n v="0"/>
    <n v="0"/>
    <n v="0"/>
    <n v="0"/>
    <s v="Dom_1"/>
    <n v="0"/>
  </r>
  <r>
    <x v="11"/>
    <x v="1"/>
    <n v="0"/>
    <n v="0"/>
    <n v="0"/>
    <n v="0"/>
    <s v="Dom_1"/>
    <n v="0"/>
  </r>
  <r>
    <x v="12"/>
    <x v="1"/>
    <n v="0"/>
    <n v="0"/>
    <n v="0"/>
    <n v="0"/>
    <s v="Dom_1"/>
    <n v="0"/>
  </r>
  <r>
    <x v="13"/>
    <x v="1"/>
    <n v="0"/>
    <n v="0"/>
    <n v="0"/>
    <n v="0"/>
    <s v="Dom_1"/>
    <n v="0"/>
  </r>
  <r>
    <x v="14"/>
    <x v="1"/>
    <n v="0"/>
    <n v="0"/>
    <n v="0"/>
    <n v="0"/>
    <s v="Dom_1"/>
    <n v="0"/>
  </r>
  <r>
    <x v="15"/>
    <x v="1"/>
    <n v="0"/>
    <n v="0"/>
    <n v="0"/>
    <n v="0"/>
    <s v="Dom_1"/>
    <n v="0"/>
  </r>
  <r>
    <x v="16"/>
    <x v="1"/>
    <n v="0"/>
    <n v="0"/>
    <n v="0"/>
    <n v="0"/>
    <s v="Dom_1"/>
    <n v="0"/>
  </r>
  <r>
    <x v="17"/>
    <x v="1"/>
    <n v="0"/>
    <n v="0"/>
    <n v="0"/>
    <n v="0"/>
    <s v="Dom_1"/>
    <n v="0"/>
  </r>
  <r>
    <x v="18"/>
    <x v="1"/>
    <n v="0"/>
    <n v="0"/>
    <n v="0"/>
    <n v="0"/>
    <s v="Dom_1"/>
    <n v="0"/>
  </r>
  <r>
    <x v="19"/>
    <x v="1"/>
    <n v="0"/>
    <n v="0"/>
    <n v="0"/>
    <n v="0"/>
    <s v="Dom_1"/>
    <n v="0"/>
  </r>
  <r>
    <x v="20"/>
    <x v="1"/>
    <n v="0"/>
    <n v="0"/>
    <n v="0"/>
    <n v="0"/>
    <s v="Dom_1"/>
    <n v="0"/>
  </r>
  <r>
    <x v="21"/>
    <x v="1"/>
    <n v="0"/>
    <n v="0"/>
    <n v="0"/>
    <n v="0"/>
    <s v="Dom_1"/>
    <n v="0"/>
  </r>
  <r>
    <x v="22"/>
    <x v="1"/>
    <n v="0"/>
    <n v="0"/>
    <n v="0"/>
    <n v="0"/>
    <s v="Dom_1"/>
    <n v="0"/>
  </r>
  <r>
    <x v="23"/>
    <x v="1"/>
    <n v="0"/>
    <n v="0"/>
    <n v="0"/>
    <n v="0"/>
    <s v="Dom_1"/>
    <n v="0"/>
  </r>
  <r>
    <x v="24"/>
    <x v="1"/>
    <n v="0"/>
    <n v="0"/>
    <n v="0"/>
    <n v="0"/>
    <s v="Dom_1"/>
    <n v="0"/>
  </r>
  <r>
    <x v="0"/>
    <x v="1"/>
    <n v="0"/>
    <n v="0"/>
    <n v="0"/>
    <n v="0"/>
    <s v="Dom_1"/>
    <n v="0"/>
  </r>
  <r>
    <x v="1"/>
    <x v="1"/>
    <n v="0"/>
    <n v="0"/>
    <n v="0"/>
    <n v="0"/>
    <s v="Dom_1"/>
    <n v="0"/>
  </r>
  <r>
    <x v="2"/>
    <x v="1"/>
    <n v="0"/>
    <n v="0"/>
    <n v="0"/>
    <n v="0"/>
    <s v="Dom_1"/>
    <n v="0"/>
  </r>
  <r>
    <x v="3"/>
    <x v="1"/>
    <n v="0"/>
    <n v="0"/>
    <n v="0"/>
    <n v="0"/>
    <s v="Dom_1"/>
    <n v="0"/>
  </r>
  <r>
    <x v="4"/>
    <x v="1"/>
    <n v="0"/>
    <n v="0"/>
    <n v="0"/>
    <n v="0"/>
    <s v="Dom_1"/>
    <n v="0"/>
  </r>
  <r>
    <x v="5"/>
    <x v="1"/>
    <n v="0"/>
    <n v="0"/>
    <n v="0"/>
    <n v="0"/>
    <s v="Dom_1"/>
    <n v="0"/>
  </r>
  <r>
    <x v="6"/>
    <x v="1"/>
    <n v="0"/>
    <n v="0"/>
    <n v="0"/>
    <n v="0"/>
    <s v="Dom_1"/>
    <n v="0"/>
  </r>
  <r>
    <x v="7"/>
    <x v="1"/>
    <n v="0"/>
    <n v="0"/>
    <n v="0"/>
    <n v="0"/>
    <s v="Dom_1"/>
    <n v="0"/>
  </r>
  <r>
    <x v="8"/>
    <x v="1"/>
    <n v="0"/>
    <n v="0"/>
    <n v="0"/>
    <n v="0"/>
    <s v="Dom_1"/>
    <n v="0"/>
  </r>
  <r>
    <x v="9"/>
    <x v="1"/>
    <n v="0"/>
    <n v="0"/>
    <n v="0"/>
    <n v="0"/>
    <s v="Dom_1"/>
    <n v="0"/>
  </r>
  <r>
    <x v="10"/>
    <x v="1"/>
    <n v="0"/>
    <n v="0"/>
    <n v="0"/>
    <n v="0"/>
    <s v="Dom_1"/>
    <n v="0"/>
  </r>
  <r>
    <x v="11"/>
    <x v="1"/>
    <n v="0"/>
    <n v="0"/>
    <n v="0"/>
    <n v="0"/>
    <s v="Dom_1"/>
    <n v="0"/>
  </r>
  <r>
    <x v="12"/>
    <x v="1"/>
    <n v="0"/>
    <n v="0"/>
    <n v="0"/>
    <n v="0"/>
    <s v="Dom_1"/>
    <n v="0"/>
  </r>
  <r>
    <x v="13"/>
    <x v="1"/>
    <n v="0"/>
    <n v="0"/>
    <n v="0"/>
    <n v="0"/>
    <s v="Dom_1"/>
    <n v="0"/>
  </r>
  <r>
    <x v="14"/>
    <x v="1"/>
    <n v="0"/>
    <n v="0"/>
    <n v="0"/>
    <n v="0"/>
    <s v="Dom_1"/>
    <n v="0"/>
  </r>
  <r>
    <x v="15"/>
    <x v="1"/>
    <n v="0"/>
    <n v="0"/>
    <n v="0"/>
    <n v="0"/>
    <s v="Dom_1"/>
    <n v="0"/>
  </r>
  <r>
    <x v="16"/>
    <x v="1"/>
    <n v="0"/>
    <n v="0"/>
    <n v="0"/>
    <n v="0"/>
    <s v="Dom_1"/>
    <n v="0"/>
  </r>
  <r>
    <x v="17"/>
    <x v="1"/>
    <n v="0"/>
    <n v="0"/>
    <n v="0"/>
    <n v="0"/>
    <s v="Dom_1"/>
    <n v="0"/>
  </r>
  <r>
    <x v="18"/>
    <x v="1"/>
    <n v="0"/>
    <n v="0"/>
    <n v="0"/>
    <n v="0"/>
    <s v="Dom_1"/>
    <n v="0"/>
  </r>
  <r>
    <x v="19"/>
    <x v="1"/>
    <n v="0"/>
    <n v="0"/>
    <n v="0"/>
    <n v="0"/>
    <s v="Dom_1"/>
    <n v="0"/>
  </r>
  <r>
    <x v="20"/>
    <x v="1"/>
    <n v="0"/>
    <n v="0"/>
    <n v="0"/>
    <n v="0"/>
    <s v="Dom_1"/>
    <n v="0"/>
  </r>
  <r>
    <x v="21"/>
    <x v="1"/>
    <n v="0"/>
    <n v="0"/>
    <n v="0"/>
    <n v="0"/>
    <s v="Dom_1"/>
    <n v="0"/>
  </r>
  <r>
    <x v="22"/>
    <x v="1"/>
    <n v="0"/>
    <n v="0"/>
    <n v="0"/>
    <n v="0"/>
    <s v="Dom_1"/>
    <n v="0"/>
  </r>
  <r>
    <x v="23"/>
    <x v="1"/>
    <n v="0"/>
    <n v="0"/>
    <n v="0"/>
    <n v="0"/>
    <s v="Dom_1"/>
    <n v="0"/>
  </r>
  <r>
    <x v="24"/>
    <x v="1"/>
    <n v="0"/>
    <n v="0"/>
    <n v="0"/>
    <n v="0"/>
    <s v="Dom_1"/>
    <n v="0"/>
  </r>
  <r>
    <x v="0"/>
    <x v="1"/>
    <n v="0"/>
    <n v="0"/>
    <n v="0"/>
    <n v="0"/>
    <s v="Dom_1"/>
    <n v="0"/>
  </r>
  <r>
    <x v="1"/>
    <x v="1"/>
    <n v="0"/>
    <n v="0"/>
    <n v="0"/>
    <n v="0"/>
    <s v="Dom_1"/>
    <n v="0"/>
  </r>
  <r>
    <x v="2"/>
    <x v="1"/>
    <n v="0"/>
    <n v="0"/>
    <n v="0"/>
    <n v="0"/>
    <s v="Dom_1"/>
    <n v="0"/>
  </r>
  <r>
    <x v="3"/>
    <x v="1"/>
    <n v="0"/>
    <n v="0"/>
    <n v="0"/>
    <n v="0"/>
    <s v="Dom_1"/>
    <n v="0"/>
  </r>
  <r>
    <x v="4"/>
    <x v="1"/>
    <n v="0"/>
    <n v="0"/>
    <n v="0"/>
    <n v="0"/>
    <s v="Dom_1"/>
    <n v="0"/>
  </r>
  <r>
    <x v="5"/>
    <x v="1"/>
    <n v="0"/>
    <n v="0"/>
    <n v="0"/>
    <n v="0"/>
    <s v="Dom_1"/>
    <n v="0"/>
  </r>
  <r>
    <x v="6"/>
    <x v="1"/>
    <n v="0"/>
    <n v="0"/>
    <n v="0"/>
    <n v="0"/>
    <s v="Dom_1"/>
    <n v="0"/>
  </r>
  <r>
    <x v="7"/>
    <x v="1"/>
    <n v="0"/>
    <n v="0"/>
    <n v="0"/>
    <n v="0"/>
    <s v="Dom_1"/>
    <n v="0"/>
  </r>
  <r>
    <x v="8"/>
    <x v="1"/>
    <n v="0"/>
    <n v="0"/>
    <n v="0"/>
    <n v="0"/>
    <s v="Dom_1"/>
    <n v="0"/>
  </r>
  <r>
    <x v="9"/>
    <x v="1"/>
    <n v="0"/>
    <n v="0"/>
    <n v="0"/>
    <n v="0"/>
    <s v="Dom_1"/>
    <n v="0"/>
  </r>
  <r>
    <x v="10"/>
    <x v="1"/>
    <n v="0"/>
    <n v="0"/>
    <n v="0"/>
    <n v="0"/>
    <s v="Dom_1"/>
    <n v="0"/>
  </r>
  <r>
    <x v="11"/>
    <x v="1"/>
    <n v="0"/>
    <n v="0"/>
    <n v="0"/>
    <n v="0"/>
    <s v="Dom_1"/>
    <n v="0"/>
  </r>
  <r>
    <x v="12"/>
    <x v="1"/>
    <n v="0"/>
    <n v="0"/>
    <n v="0"/>
    <n v="0"/>
    <s v="Dom_1"/>
    <n v="0"/>
  </r>
  <r>
    <x v="13"/>
    <x v="1"/>
    <n v="0"/>
    <n v="0"/>
    <n v="0"/>
    <n v="0"/>
    <s v="Dom_1"/>
    <n v="0"/>
  </r>
  <r>
    <x v="14"/>
    <x v="1"/>
    <n v="0"/>
    <n v="0"/>
    <n v="0"/>
    <n v="0"/>
    <s v="Dom_1"/>
    <n v="0"/>
  </r>
  <r>
    <x v="15"/>
    <x v="1"/>
    <n v="0"/>
    <n v="0"/>
    <n v="0"/>
    <n v="0"/>
    <s v="Dom_1"/>
    <n v="0"/>
  </r>
  <r>
    <x v="16"/>
    <x v="1"/>
    <n v="0"/>
    <n v="0"/>
    <n v="0"/>
    <n v="0"/>
    <s v="Dom_1"/>
    <n v="0"/>
  </r>
  <r>
    <x v="17"/>
    <x v="1"/>
    <n v="0"/>
    <n v="0"/>
    <n v="0"/>
    <n v="0"/>
    <s v="Dom_1"/>
    <n v="0"/>
  </r>
  <r>
    <x v="18"/>
    <x v="1"/>
    <n v="0"/>
    <n v="0"/>
    <n v="0"/>
    <n v="0"/>
    <s v="Dom_1"/>
    <n v="0"/>
  </r>
  <r>
    <x v="19"/>
    <x v="1"/>
    <n v="0"/>
    <n v="0"/>
    <n v="0"/>
    <n v="0"/>
    <s v="Dom_1"/>
    <n v="0"/>
  </r>
  <r>
    <x v="20"/>
    <x v="1"/>
    <n v="0"/>
    <n v="0"/>
    <n v="0"/>
    <n v="0"/>
    <s v="Dom_1"/>
    <n v="0"/>
  </r>
  <r>
    <x v="21"/>
    <x v="1"/>
    <n v="0"/>
    <n v="0"/>
    <n v="0"/>
    <n v="0"/>
    <s v="Dom_1"/>
    <n v="0"/>
  </r>
  <r>
    <x v="22"/>
    <x v="1"/>
    <n v="0"/>
    <n v="0"/>
    <n v="0"/>
    <n v="0"/>
    <s v="Dom_1"/>
    <n v="0"/>
  </r>
  <r>
    <x v="23"/>
    <x v="1"/>
    <n v="0"/>
    <n v="0"/>
    <n v="0"/>
    <n v="0"/>
    <s v="Dom_1"/>
    <n v="0"/>
  </r>
  <r>
    <x v="24"/>
    <x v="1"/>
    <n v="0"/>
    <n v="0"/>
    <n v="0"/>
    <n v="0"/>
    <s v="Dom_1"/>
    <n v="0"/>
  </r>
  <r>
    <x v="0"/>
    <x v="0"/>
    <n v="0"/>
    <n v="0"/>
    <n v="0"/>
    <n v="0"/>
    <s v="Dom_2"/>
    <n v="0"/>
  </r>
  <r>
    <x v="1"/>
    <x v="0"/>
    <n v="0"/>
    <n v="0"/>
    <n v="0"/>
    <n v="0"/>
    <s v="Dom_2"/>
    <n v="0"/>
  </r>
  <r>
    <x v="2"/>
    <x v="0"/>
    <n v="0"/>
    <n v="0"/>
    <n v="0"/>
    <n v="0"/>
    <s v="Dom_2"/>
    <n v="0"/>
  </r>
  <r>
    <x v="3"/>
    <x v="0"/>
    <n v="0"/>
    <n v="0"/>
    <n v="0"/>
    <n v="0"/>
    <s v="Dom_2"/>
    <n v="0"/>
  </r>
  <r>
    <x v="4"/>
    <x v="0"/>
    <n v="0"/>
    <n v="0"/>
    <n v="0"/>
    <n v="0"/>
    <s v="Dom_2"/>
    <n v="0"/>
  </r>
  <r>
    <x v="5"/>
    <x v="0"/>
    <n v="0"/>
    <n v="0"/>
    <n v="0"/>
    <n v="0"/>
    <s v="Dom_2"/>
    <n v="0"/>
  </r>
  <r>
    <x v="6"/>
    <x v="0"/>
    <n v="0"/>
    <n v="0"/>
    <n v="0"/>
    <n v="0"/>
    <s v="Dom_2"/>
    <n v="0"/>
  </r>
  <r>
    <x v="7"/>
    <x v="0"/>
    <n v="0"/>
    <n v="0"/>
    <n v="0"/>
    <n v="0"/>
    <s v="Dom_2"/>
    <n v="0"/>
  </r>
  <r>
    <x v="8"/>
    <x v="0"/>
    <n v="0"/>
    <n v="0"/>
    <n v="0"/>
    <n v="0"/>
    <s v="Dom_2"/>
    <n v="0"/>
  </r>
  <r>
    <x v="9"/>
    <x v="0"/>
    <n v="0"/>
    <n v="0"/>
    <n v="0"/>
    <n v="0"/>
    <s v="Dom_2"/>
    <n v="0"/>
  </r>
  <r>
    <x v="10"/>
    <x v="0"/>
    <n v="0"/>
    <n v="0"/>
    <n v="0"/>
    <n v="0"/>
    <s v="Dom_2"/>
    <n v="0"/>
  </r>
  <r>
    <x v="11"/>
    <x v="0"/>
    <n v="0"/>
    <n v="0"/>
    <n v="0"/>
    <n v="0"/>
    <s v="Dom_2"/>
    <n v="0"/>
  </r>
  <r>
    <x v="12"/>
    <x v="0"/>
    <n v="0"/>
    <n v="0"/>
    <n v="0"/>
    <n v="0"/>
    <s v="Dom_2"/>
    <n v="0"/>
  </r>
  <r>
    <x v="13"/>
    <x v="0"/>
    <n v="0"/>
    <n v="0"/>
    <n v="0"/>
    <n v="0"/>
    <s v="Dom_2"/>
    <n v="0"/>
  </r>
  <r>
    <x v="14"/>
    <x v="0"/>
    <n v="0"/>
    <n v="0"/>
    <n v="0"/>
    <n v="0"/>
    <s v="Dom_2"/>
    <n v="0"/>
  </r>
  <r>
    <x v="15"/>
    <x v="0"/>
    <n v="0"/>
    <n v="0"/>
    <n v="0"/>
    <n v="0"/>
    <s v="Dom_2"/>
    <n v="0"/>
  </r>
  <r>
    <x v="16"/>
    <x v="0"/>
    <n v="0"/>
    <n v="0"/>
    <n v="0"/>
    <n v="0"/>
    <s v="Dom_2"/>
    <n v="0"/>
  </r>
  <r>
    <x v="17"/>
    <x v="0"/>
    <n v="0"/>
    <n v="0"/>
    <n v="0"/>
    <n v="0"/>
    <s v="Dom_2"/>
    <n v="0"/>
  </r>
  <r>
    <x v="18"/>
    <x v="0"/>
    <n v="0"/>
    <n v="0"/>
    <n v="0"/>
    <n v="0"/>
    <s v="Dom_2"/>
    <n v="0"/>
  </r>
  <r>
    <x v="19"/>
    <x v="0"/>
    <n v="0"/>
    <n v="0"/>
    <n v="0"/>
    <n v="0"/>
    <s v="Dom_2"/>
    <n v="0"/>
  </r>
  <r>
    <x v="20"/>
    <x v="0"/>
    <n v="0"/>
    <n v="0"/>
    <n v="0"/>
    <n v="0"/>
    <s v="Dom_2"/>
    <n v="0"/>
  </r>
  <r>
    <x v="21"/>
    <x v="0"/>
    <n v="0"/>
    <n v="0"/>
    <n v="0"/>
    <n v="0"/>
    <s v="Dom_2"/>
    <n v="0"/>
  </r>
  <r>
    <x v="22"/>
    <x v="0"/>
    <n v="0"/>
    <n v="0"/>
    <n v="0"/>
    <n v="0"/>
    <s v="Dom_2"/>
    <n v="0"/>
  </r>
  <r>
    <x v="23"/>
    <x v="0"/>
    <n v="0"/>
    <n v="0"/>
    <n v="0"/>
    <n v="0"/>
    <s v="Dom_2"/>
    <n v="0"/>
  </r>
  <r>
    <x v="24"/>
    <x v="0"/>
    <n v="0"/>
    <n v="0"/>
    <n v="0"/>
    <n v="0"/>
    <s v="Dom_2"/>
    <n v="0"/>
  </r>
  <r>
    <x v="0"/>
    <x v="0"/>
    <n v="0"/>
    <n v="0"/>
    <n v="0"/>
    <n v="0"/>
    <s v="Dom_2"/>
    <n v="0"/>
  </r>
  <r>
    <x v="1"/>
    <x v="0"/>
    <n v="0"/>
    <n v="0"/>
    <n v="0"/>
    <n v="0"/>
    <s v="Dom_2"/>
    <n v="0"/>
  </r>
  <r>
    <x v="2"/>
    <x v="0"/>
    <n v="0"/>
    <n v="0"/>
    <n v="0"/>
    <n v="0"/>
    <s v="Dom_2"/>
    <n v="0"/>
  </r>
  <r>
    <x v="3"/>
    <x v="0"/>
    <n v="0"/>
    <n v="0"/>
    <n v="0"/>
    <n v="0"/>
    <s v="Dom_2"/>
    <n v="0"/>
  </r>
  <r>
    <x v="4"/>
    <x v="0"/>
    <n v="0"/>
    <n v="0"/>
    <n v="0"/>
    <n v="0"/>
    <s v="Dom_2"/>
    <n v="0"/>
  </r>
  <r>
    <x v="5"/>
    <x v="0"/>
    <n v="0"/>
    <n v="0"/>
    <n v="0"/>
    <n v="0"/>
    <s v="Dom_2"/>
    <n v="0"/>
  </r>
  <r>
    <x v="6"/>
    <x v="0"/>
    <n v="0"/>
    <n v="0"/>
    <n v="0"/>
    <n v="0"/>
    <s v="Dom_2"/>
    <n v="0"/>
  </r>
  <r>
    <x v="7"/>
    <x v="0"/>
    <n v="0"/>
    <n v="0"/>
    <n v="0"/>
    <n v="0"/>
    <s v="Dom_2"/>
    <n v="0"/>
  </r>
  <r>
    <x v="8"/>
    <x v="0"/>
    <n v="0"/>
    <n v="0"/>
    <n v="0"/>
    <n v="0"/>
    <s v="Dom_2"/>
    <n v="0"/>
  </r>
  <r>
    <x v="9"/>
    <x v="0"/>
    <n v="0"/>
    <n v="0"/>
    <n v="0"/>
    <n v="0"/>
    <s v="Dom_2"/>
    <n v="0"/>
  </r>
  <r>
    <x v="10"/>
    <x v="0"/>
    <n v="0"/>
    <n v="0"/>
    <n v="0"/>
    <n v="0"/>
    <s v="Dom_2"/>
    <n v="0"/>
  </r>
  <r>
    <x v="11"/>
    <x v="0"/>
    <n v="0"/>
    <n v="0"/>
    <n v="0"/>
    <n v="0"/>
    <s v="Dom_2"/>
    <n v="0"/>
  </r>
  <r>
    <x v="12"/>
    <x v="0"/>
    <n v="0"/>
    <n v="0"/>
    <n v="0"/>
    <n v="0"/>
    <s v="Dom_2"/>
    <n v="0"/>
  </r>
  <r>
    <x v="13"/>
    <x v="0"/>
    <n v="0"/>
    <n v="0"/>
    <n v="0"/>
    <n v="0"/>
    <s v="Dom_2"/>
    <n v="0"/>
  </r>
  <r>
    <x v="14"/>
    <x v="0"/>
    <n v="0"/>
    <n v="0"/>
    <n v="0"/>
    <n v="0"/>
    <s v="Dom_2"/>
    <n v="0"/>
  </r>
  <r>
    <x v="15"/>
    <x v="0"/>
    <n v="0"/>
    <n v="0"/>
    <n v="0"/>
    <n v="0"/>
    <s v="Dom_2"/>
    <n v="0"/>
  </r>
  <r>
    <x v="16"/>
    <x v="0"/>
    <n v="0"/>
    <n v="0"/>
    <n v="0"/>
    <n v="0"/>
    <s v="Dom_2"/>
    <n v="0"/>
  </r>
  <r>
    <x v="17"/>
    <x v="0"/>
    <n v="0"/>
    <n v="0"/>
    <n v="0"/>
    <n v="0"/>
    <s v="Dom_2"/>
    <n v="0"/>
  </r>
  <r>
    <x v="18"/>
    <x v="0"/>
    <n v="0"/>
    <n v="0"/>
    <n v="0"/>
    <n v="0"/>
    <s v="Dom_2"/>
    <n v="0"/>
  </r>
  <r>
    <x v="19"/>
    <x v="0"/>
    <n v="0"/>
    <n v="0"/>
    <n v="0"/>
    <n v="0"/>
    <s v="Dom_2"/>
    <n v="0"/>
  </r>
  <r>
    <x v="20"/>
    <x v="0"/>
    <n v="0"/>
    <n v="0"/>
    <n v="0"/>
    <n v="0"/>
    <s v="Dom_2"/>
    <n v="0"/>
  </r>
  <r>
    <x v="21"/>
    <x v="0"/>
    <n v="0"/>
    <n v="0"/>
    <n v="0"/>
    <n v="0"/>
    <s v="Dom_2"/>
    <n v="0"/>
  </r>
  <r>
    <x v="22"/>
    <x v="0"/>
    <n v="0"/>
    <n v="0"/>
    <n v="0"/>
    <n v="0"/>
    <s v="Dom_2"/>
    <n v="0"/>
  </r>
  <r>
    <x v="23"/>
    <x v="0"/>
    <n v="0"/>
    <n v="0"/>
    <n v="0"/>
    <n v="0"/>
    <s v="Dom_2"/>
    <n v="0"/>
  </r>
  <r>
    <x v="24"/>
    <x v="0"/>
    <n v="0"/>
    <n v="0"/>
    <n v="0"/>
    <n v="0"/>
    <s v="Dom_2"/>
    <n v="0"/>
  </r>
  <r>
    <x v="0"/>
    <x v="0"/>
    <n v="0"/>
    <n v="0"/>
    <n v="0"/>
    <n v="0"/>
    <s v="Dom_2"/>
    <n v="0"/>
  </r>
  <r>
    <x v="1"/>
    <x v="0"/>
    <n v="0"/>
    <n v="0"/>
    <n v="0"/>
    <n v="0"/>
    <s v="Dom_2"/>
    <n v="0"/>
  </r>
  <r>
    <x v="2"/>
    <x v="0"/>
    <n v="0"/>
    <n v="0"/>
    <n v="0"/>
    <n v="0"/>
    <s v="Dom_2"/>
    <n v="0"/>
  </r>
  <r>
    <x v="3"/>
    <x v="0"/>
    <n v="0"/>
    <n v="0"/>
    <n v="0"/>
    <n v="0"/>
    <s v="Dom_2"/>
    <n v="0"/>
  </r>
  <r>
    <x v="4"/>
    <x v="0"/>
    <n v="0"/>
    <n v="0"/>
    <n v="0"/>
    <n v="0"/>
    <s v="Dom_2"/>
    <n v="0"/>
  </r>
  <r>
    <x v="5"/>
    <x v="0"/>
    <n v="0"/>
    <n v="0"/>
    <n v="0"/>
    <n v="0"/>
    <s v="Dom_2"/>
    <n v="0"/>
  </r>
  <r>
    <x v="6"/>
    <x v="0"/>
    <n v="0"/>
    <n v="0"/>
    <n v="0"/>
    <n v="0"/>
    <s v="Dom_2"/>
    <n v="0"/>
  </r>
  <r>
    <x v="7"/>
    <x v="0"/>
    <n v="0"/>
    <n v="0"/>
    <n v="0"/>
    <n v="0"/>
    <s v="Dom_2"/>
    <n v="0"/>
  </r>
  <r>
    <x v="8"/>
    <x v="0"/>
    <n v="0"/>
    <n v="0"/>
    <n v="0"/>
    <n v="0"/>
    <s v="Dom_2"/>
    <n v="0"/>
  </r>
  <r>
    <x v="9"/>
    <x v="0"/>
    <n v="0"/>
    <n v="0"/>
    <n v="0"/>
    <n v="0"/>
    <s v="Dom_2"/>
    <n v="0"/>
  </r>
  <r>
    <x v="10"/>
    <x v="0"/>
    <n v="0"/>
    <n v="0"/>
    <n v="0"/>
    <n v="0"/>
    <s v="Dom_2"/>
    <n v="0"/>
  </r>
  <r>
    <x v="11"/>
    <x v="0"/>
    <n v="0"/>
    <n v="0"/>
    <n v="0"/>
    <n v="0"/>
    <s v="Dom_2"/>
    <n v="0"/>
  </r>
  <r>
    <x v="12"/>
    <x v="0"/>
    <n v="0"/>
    <n v="0"/>
    <n v="0"/>
    <n v="0"/>
    <s v="Dom_2"/>
    <n v="0"/>
  </r>
  <r>
    <x v="13"/>
    <x v="0"/>
    <n v="0"/>
    <n v="0"/>
    <n v="0"/>
    <n v="0"/>
    <s v="Dom_2"/>
    <n v="0"/>
  </r>
  <r>
    <x v="14"/>
    <x v="0"/>
    <n v="0"/>
    <n v="0"/>
    <n v="0"/>
    <n v="0"/>
    <s v="Dom_2"/>
    <n v="0"/>
  </r>
  <r>
    <x v="15"/>
    <x v="0"/>
    <n v="0"/>
    <n v="0"/>
    <n v="0"/>
    <n v="0"/>
    <s v="Dom_2"/>
    <n v="0"/>
  </r>
  <r>
    <x v="16"/>
    <x v="0"/>
    <n v="0"/>
    <n v="0"/>
    <n v="0"/>
    <n v="0"/>
    <s v="Dom_2"/>
    <n v="0"/>
  </r>
  <r>
    <x v="17"/>
    <x v="0"/>
    <n v="0"/>
    <n v="0"/>
    <n v="0"/>
    <n v="0"/>
    <s v="Dom_2"/>
    <n v="0"/>
  </r>
  <r>
    <x v="18"/>
    <x v="0"/>
    <n v="0"/>
    <n v="0"/>
    <n v="0"/>
    <n v="0"/>
    <s v="Dom_2"/>
    <n v="0"/>
  </r>
  <r>
    <x v="19"/>
    <x v="0"/>
    <n v="0"/>
    <n v="0"/>
    <n v="0"/>
    <n v="0"/>
    <s v="Dom_2"/>
    <n v="0"/>
  </r>
  <r>
    <x v="20"/>
    <x v="0"/>
    <n v="0"/>
    <n v="0"/>
    <n v="0"/>
    <n v="0"/>
    <s v="Dom_2"/>
    <n v="0"/>
  </r>
  <r>
    <x v="21"/>
    <x v="0"/>
    <n v="0"/>
    <n v="0"/>
    <n v="0"/>
    <n v="0"/>
    <s v="Dom_2"/>
    <n v="0"/>
  </r>
  <r>
    <x v="22"/>
    <x v="0"/>
    <n v="0"/>
    <n v="0"/>
    <n v="0"/>
    <n v="0"/>
    <s v="Dom_2"/>
    <n v="0"/>
  </r>
  <r>
    <x v="23"/>
    <x v="0"/>
    <n v="0"/>
    <n v="0"/>
    <n v="0"/>
    <n v="0"/>
    <s v="Dom_2"/>
    <n v="0"/>
  </r>
  <r>
    <x v="24"/>
    <x v="0"/>
    <n v="0"/>
    <n v="0"/>
    <n v="0"/>
    <n v="0"/>
    <s v="Dom_2"/>
    <n v="0"/>
  </r>
  <r>
    <x v="0"/>
    <x v="0"/>
    <n v="0"/>
    <n v="0"/>
    <n v="0"/>
    <n v="0"/>
    <s v="Dom_2"/>
    <n v="0"/>
  </r>
  <r>
    <x v="1"/>
    <x v="0"/>
    <n v="0"/>
    <n v="0"/>
    <n v="0"/>
    <n v="0"/>
    <s v="Dom_2"/>
    <n v="0"/>
  </r>
  <r>
    <x v="2"/>
    <x v="0"/>
    <n v="0"/>
    <n v="0"/>
    <n v="0"/>
    <n v="0"/>
    <s v="Dom_2"/>
    <n v="0"/>
  </r>
  <r>
    <x v="3"/>
    <x v="0"/>
    <n v="0"/>
    <n v="0"/>
    <n v="0"/>
    <n v="0"/>
    <s v="Dom_2"/>
    <n v="0"/>
  </r>
  <r>
    <x v="4"/>
    <x v="0"/>
    <n v="0"/>
    <n v="0"/>
    <n v="0"/>
    <n v="0"/>
    <s v="Dom_2"/>
    <n v="0"/>
  </r>
  <r>
    <x v="5"/>
    <x v="0"/>
    <n v="0"/>
    <n v="0"/>
    <n v="0"/>
    <n v="0"/>
    <s v="Dom_2"/>
    <n v="0"/>
  </r>
  <r>
    <x v="6"/>
    <x v="0"/>
    <n v="0"/>
    <n v="0"/>
    <n v="0"/>
    <n v="0"/>
    <s v="Dom_2"/>
    <n v="0"/>
  </r>
  <r>
    <x v="7"/>
    <x v="0"/>
    <n v="0"/>
    <n v="0"/>
    <n v="0"/>
    <n v="0"/>
    <s v="Dom_2"/>
    <n v="0"/>
  </r>
  <r>
    <x v="8"/>
    <x v="0"/>
    <n v="0"/>
    <n v="0"/>
    <n v="0"/>
    <n v="0"/>
    <s v="Dom_2"/>
    <n v="0"/>
  </r>
  <r>
    <x v="9"/>
    <x v="0"/>
    <n v="0"/>
    <n v="0"/>
    <n v="0"/>
    <n v="0"/>
    <s v="Dom_2"/>
    <n v="0"/>
  </r>
  <r>
    <x v="10"/>
    <x v="0"/>
    <n v="0"/>
    <n v="0"/>
    <n v="0"/>
    <n v="0"/>
    <s v="Dom_2"/>
    <n v="0"/>
  </r>
  <r>
    <x v="11"/>
    <x v="0"/>
    <n v="0"/>
    <n v="0"/>
    <n v="0"/>
    <n v="0"/>
    <s v="Dom_2"/>
    <n v="0"/>
  </r>
  <r>
    <x v="12"/>
    <x v="0"/>
    <n v="0"/>
    <n v="0"/>
    <n v="0"/>
    <n v="0"/>
    <s v="Dom_2"/>
    <n v="0"/>
  </r>
  <r>
    <x v="13"/>
    <x v="0"/>
    <n v="0"/>
    <n v="0"/>
    <n v="0"/>
    <n v="0"/>
    <s v="Dom_2"/>
    <n v="0"/>
  </r>
  <r>
    <x v="14"/>
    <x v="0"/>
    <n v="0"/>
    <n v="0"/>
    <n v="0"/>
    <n v="0"/>
    <s v="Dom_2"/>
    <n v="0"/>
  </r>
  <r>
    <x v="15"/>
    <x v="0"/>
    <n v="0"/>
    <n v="0"/>
    <n v="0"/>
    <n v="0"/>
    <s v="Dom_2"/>
    <n v="0"/>
  </r>
  <r>
    <x v="16"/>
    <x v="0"/>
    <n v="0"/>
    <n v="0"/>
    <n v="0"/>
    <n v="0"/>
    <s v="Dom_2"/>
    <n v="0"/>
  </r>
  <r>
    <x v="17"/>
    <x v="0"/>
    <n v="0"/>
    <n v="0"/>
    <n v="0"/>
    <n v="0"/>
    <s v="Dom_2"/>
    <n v="0"/>
  </r>
  <r>
    <x v="18"/>
    <x v="0"/>
    <n v="0"/>
    <n v="0"/>
    <n v="129"/>
    <n v="0"/>
    <s v="Dom_2"/>
    <n v="129"/>
  </r>
  <r>
    <x v="19"/>
    <x v="0"/>
    <n v="0"/>
    <n v="0"/>
    <n v="0"/>
    <n v="0"/>
    <s v="Dom_2"/>
    <n v="0"/>
  </r>
  <r>
    <x v="20"/>
    <x v="0"/>
    <n v="0"/>
    <n v="0"/>
    <n v="0"/>
    <n v="0"/>
    <s v="Dom_2"/>
    <n v="0"/>
  </r>
  <r>
    <x v="21"/>
    <x v="0"/>
    <n v="0"/>
    <n v="0"/>
    <n v="0"/>
    <n v="0"/>
    <s v="Dom_2"/>
    <n v="0"/>
  </r>
  <r>
    <x v="22"/>
    <x v="0"/>
    <n v="0"/>
    <n v="0"/>
    <n v="0"/>
    <n v="0"/>
    <s v="Dom_2"/>
    <n v="0"/>
  </r>
  <r>
    <x v="23"/>
    <x v="0"/>
    <n v="0"/>
    <n v="0"/>
    <n v="0"/>
    <n v="0"/>
    <s v="Dom_2"/>
    <n v="0"/>
  </r>
  <r>
    <x v="24"/>
    <x v="0"/>
    <n v="0"/>
    <n v="0"/>
    <n v="0"/>
    <n v="0"/>
    <s v="Dom_2"/>
    <n v="0"/>
  </r>
  <r>
    <x v="0"/>
    <x v="0"/>
    <n v="0"/>
    <n v="0"/>
    <n v="0"/>
    <n v="0"/>
    <s v="Dom_2"/>
    <n v="0"/>
  </r>
  <r>
    <x v="1"/>
    <x v="0"/>
    <n v="0"/>
    <n v="0"/>
    <n v="0"/>
    <n v="0"/>
    <s v="Dom_2"/>
    <n v="0"/>
  </r>
  <r>
    <x v="2"/>
    <x v="0"/>
    <n v="0"/>
    <n v="0"/>
    <n v="0"/>
    <n v="0"/>
    <s v="Dom_2"/>
    <n v="0"/>
  </r>
  <r>
    <x v="3"/>
    <x v="0"/>
    <n v="0"/>
    <n v="0"/>
    <n v="0"/>
    <n v="0"/>
    <s v="Dom_2"/>
    <n v="0"/>
  </r>
  <r>
    <x v="4"/>
    <x v="0"/>
    <n v="0"/>
    <n v="0"/>
    <n v="0"/>
    <n v="0"/>
    <s v="Dom_2"/>
    <n v="0"/>
  </r>
  <r>
    <x v="5"/>
    <x v="0"/>
    <n v="0"/>
    <n v="0"/>
    <n v="0"/>
    <n v="0"/>
    <s v="Dom_2"/>
    <n v="0"/>
  </r>
  <r>
    <x v="6"/>
    <x v="0"/>
    <n v="0"/>
    <n v="0"/>
    <n v="0"/>
    <n v="0"/>
    <s v="Dom_2"/>
    <n v="0"/>
  </r>
  <r>
    <x v="7"/>
    <x v="0"/>
    <n v="0"/>
    <n v="0"/>
    <n v="0"/>
    <n v="0"/>
    <s v="Dom_2"/>
    <n v="0"/>
  </r>
  <r>
    <x v="8"/>
    <x v="0"/>
    <n v="0"/>
    <n v="0"/>
    <n v="0"/>
    <n v="0"/>
    <s v="Dom_2"/>
    <n v="0"/>
  </r>
  <r>
    <x v="9"/>
    <x v="0"/>
    <n v="0"/>
    <n v="0"/>
    <n v="0"/>
    <n v="0"/>
    <s v="Dom_2"/>
    <n v="0"/>
  </r>
  <r>
    <x v="10"/>
    <x v="0"/>
    <n v="0"/>
    <n v="0"/>
    <n v="0"/>
    <n v="0"/>
    <s v="Dom_2"/>
    <n v="0"/>
  </r>
  <r>
    <x v="11"/>
    <x v="0"/>
    <n v="0"/>
    <n v="0"/>
    <n v="0"/>
    <n v="0"/>
    <s v="Dom_2"/>
    <n v="0"/>
  </r>
  <r>
    <x v="12"/>
    <x v="0"/>
    <n v="0"/>
    <n v="0"/>
    <n v="0"/>
    <n v="0"/>
    <s v="Dom_2"/>
    <n v="0"/>
  </r>
  <r>
    <x v="13"/>
    <x v="0"/>
    <n v="0"/>
    <n v="0"/>
    <n v="0"/>
    <n v="0"/>
    <s v="Dom_2"/>
    <n v="0"/>
  </r>
  <r>
    <x v="14"/>
    <x v="0"/>
    <n v="0"/>
    <n v="0"/>
    <n v="0"/>
    <n v="0"/>
    <s v="Dom_2"/>
    <n v="0"/>
  </r>
  <r>
    <x v="15"/>
    <x v="0"/>
    <n v="0"/>
    <n v="0"/>
    <n v="0"/>
    <n v="0"/>
    <s v="Dom_2"/>
    <n v="0"/>
  </r>
  <r>
    <x v="16"/>
    <x v="0"/>
    <n v="0"/>
    <n v="0"/>
    <n v="0"/>
    <n v="0"/>
    <s v="Dom_2"/>
    <n v="0"/>
  </r>
  <r>
    <x v="17"/>
    <x v="0"/>
    <n v="0"/>
    <n v="0"/>
    <n v="0"/>
    <n v="0"/>
    <s v="Dom_2"/>
    <n v="0"/>
  </r>
  <r>
    <x v="18"/>
    <x v="0"/>
    <n v="0"/>
    <n v="0"/>
    <n v="0"/>
    <n v="0"/>
    <s v="Dom_2"/>
    <n v="0"/>
  </r>
  <r>
    <x v="19"/>
    <x v="0"/>
    <n v="0"/>
    <n v="0"/>
    <n v="0"/>
    <n v="0"/>
    <s v="Dom_2"/>
    <n v="0"/>
  </r>
  <r>
    <x v="20"/>
    <x v="0"/>
    <n v="0"/>
    <n v="0"/>
    <n v="0"/>
    <n v="0"/>
    <s v="Dom_2"/>
    <n v="0"/>
  </r>
  <r>
    <x v="21"/>
    <x v="0"/>
    <n v="0"/>
    <n v="0"/>
    <n v="0"/>
    <n v="0"/>
    <s v="Dom_2"/>
    <n v="0"/>
  </r>
  <r>
    <x v="22"/>
    <x v="0"/>
    <n v="0"/>
    <n v="0"/>
    <n v="0"/>
    <n v="0"/>
    <s v="Dom_2"/>
    <n v="0"/>
  </r>
  <r>
    <x v="23"/>
    <x v="0"/>
    <n v="0"/>
    <n v="0"/>
    <n v="0"/>
    <n v="0"/>
    <s v="Dom_2"/>
    <n v="0"/>
  </r>
  <r>
    <x v="24"/>
    <x v="0"/>
    <n v="0"/>
    <n v="0"/>
    <n v="0"/>
    <n v="0"/>
    <s v="Dom_2"/>
    <n v="0"/>
  </r>
  <r>
    <x v="0"/>
    <x v="0"/>
    <n v="0"/>
    <n v="0"/>
    <n v="0"/>
    <n v="0"/>
    <s v="Dom_2"/>
    <n v="0"/>
  </r>
  <r>
    <x v="1"/>
    <x v="0"/>
    <n v="0"/>
    <n v="0"/>
    <n v="0"/>
    <n v="0"/>
    <s v="Dom_2"/>
    <n v="0"/>
  </r>
  <r>
    <x v="2"/>
    <x v="0"/>
    <n v="0"/>
    <n v="0"/>
    <n v="0"/>
    <n v="0"/>
    <s v="Dom_2"/>
    <n v="0"/>
  </r>
  <r>
    <x v="3"/>
    <x v="0"/>
    <n v="0"/>
    <n v="0"/>
    <n v="0"/>
    <n v="0"/>
    <s v="Dom_2"/>
    <n v="0"/>
  </r>
  <r>
    <x v="4"/>
    <x v="0"/>
    <n v="0"/>
    <n v="0"/>
    <n v="0"/>
    <n v="0"/>
    <s v="Dom_2"/>
    <n v="0"/>
  </r>
  <r>
    <x v="5"/>
    <x v="0"/>
    <n v="0"/>
    <n v="0"/>
    <n v="0"/>
    <n v="0"/>
    <s v="Dom_2"/>
    <n v="0"/>
  </r>
  <r>
    <x v="6"/>
    <x v="0"/>
    <n v="0"/>
    <n v="0"/>
    <n v="0"/>
    <n v="0"/>
    <s v="Dom_2"/>
    <n v="0"/>
  </r>
  <r>
    <x v="7"/>
    <x v="0"/>
    <n v="0"/>
    <n v="0"/>
    <n v="0"/>
    <n v="0"/>
    <s v="Dom_2"/>
    <n v="0"/>
  </r>
  <r>
    <x v="8"/>
    <x v="0"/>
    <n v="0"/>
    <n v="0"/>
    <n v="0"/>
    <n v="0"/>
    <s v="Dom_2"/>
    <n v="0"/>
  </r>
  <r>
    <x v="9"/>
    <x v="0"/>
    <n v="0"/>
    <n v="0"/>
    <n v="0"/>
    <n v="0"/>
    <s v="Dom_2"/>
    <n v="0"/>
  </r>
  <r>
    <x v="10"/>
    <x v="0"/>
    <n v="0"/>
    <n v="0"/>
    <n v="0"/>
    <n v="0"/>
    <s v="Dom_2"/>
    <n v="0"/>
  </r>
  <r>
    <x v="11"/>
    <x v="0"/>
    <n v="0"/>
    <n v="0"/>
    <n v="0"/>
    <n v="0"/>
    <s v="Dom_2"/>
    <n v="0"/>
  </r>
  <r>
    <x v="12"/>
    <x v="0"/>
    <n v="0"/>
    <n v="0"/>
    <n v="0"/>
    <n v="0"/>
    <s v="Dom_2"/>
    <n v="0"/>
  </r>
  <r>
    <x v="13"/>
    <x v="0"/>
    <n v="0"/>
    <n v="0"/>
    <n v="0"/>
    <n v="0"/>
    <s v="Dom_2"/>
    <n v="0"/>
  </r>
  <r>
    <x v="14"/>
    <x v="0"/>
    <n v="0"/>
    <n v="0"/>
    <n v="0"/>
    <n v="0"/>
    <s v="Dom_2"/>
    <n v="0"/>
  </r>
  <r>
    <x v="15"/>
    <x v="0"/>
    <n v="0"/>
    <n v="0"/>
    <n v="0"/>
    <n v="0"/>
    <s v="Dom_2"/>
    <n v="0"/>
  </r>
  <r>
    <x v="16"/>
    <x v="0"/>
    <n v="0"/>
    <n v="0"/>
    <n v="0"/>
    <n v="0"/>
    <s v="Dom_2"/>
    <n v="0"/>
  </r>
  <r>
    <x v="17"/>
    <x v="0"/>
    <n v="0"/>
    <n v="0"/>
    <n v="0"/>
    <n v="0"/>
    <s v="Dom_2"/>
    <n v="0"/>
  </r>
  <r>
    <x v="18"/>
    <x v="0"/>
    <n v="0"/>
    <n v="0"/>
    <n v="0"/>
    <n v="0"/>
    <s v="Dom_2"/>
    <n v="0"/>
  </r>
  <r>
    <x v="19"/>
    <x v="0"/>
    <n v="0"/>
    <n v="0"/>
    <n v="0"/>
    <n v="0"/>
    <s v="Dom_2"/>
    <n v="0"/>
  </r>
  <r>
    <x v="20"/>
    <x v="0"/>
    <n v="0"/>
    <n v="0"/>
    <n v="0"/>
    <n v="0"/>
    <s v="Dom_2"/>
    <n v="0"/>
  </r>
  <r>
    <x v="21"/>
    <x v="0"/>
    <n v="0"/>
    <n v="0"/>
    <n v="0"/>
    <n v="0"/>
    <s v="Dom_2"/>
    <n v="0"/>
  </r>
  <r>
    <x v="22"/>
    <x v="0"/>
    <n v="0"/>
    <n v="0"/>
    <n v="0"/>
    <n v="0"/>
    <s v="Dom_2"/>
    <n v="0"/>
  </r>
  <r>
    <x v="23"/>
    <x v="0"/>
    <n v="0"/>
    <n v="0"/>
    <n v="0"/>
    <n v="0"/>
    <s v="Dom_2"/>
    <n v="0"/>
  </r>
  <r>
    <x v="24"/>
    <x v="0"/>
    <n v="0"/>
    <n v="0"/>
    <n v="0"/>
    <n v="0"/>
    <s v="Dom_2"/>
    <n v="0"/>
  </r>
  <r>
    <x v="0"/>
    <x v="0"/>
    <n v="0"/>
    <n v="0"/>
    <n v="0"/>
    <n v="0"/>
    <s v="Dom_2"/>
    <n v="0"/>
  </r>
  <r>
    <x v="1"/>
    <x v="0"/>
    <n v="0"/>
    <n v="0"/>
    <n v="0"/>
    <n v="0"/>
    <s v="Dom_2"/>
    <n v="0"/>
  </r>
  <r>
    <x v="2"/>
    <x v="0"/>
    <n v="0"/>
    <n v="0"/>
    <n v="0"/>
    <n v="0"/>
    <s v="Dom_2"/>
    <n v="0"/>
  </r>
  <r>
    <x v="3"/>
    <x v="0"/>
    <n v="0"/>
    <n v="0"/>
    <n v="0"/>
    <n v="0"/>
    <s v="Dom_2"/>
    <n v="0"/>
  </r>
  <r>
    <x v="4"/>
    <x v="0"/>
    <n v="0"/>
    <n v="0"/>
    <n v="0"/>
    <n v="0"/>
    <s v="Dom_2"/>
    <n v="0"/>
  </r>
  <r>
    <x v="5"/>
    <x v="0"/>
    <n v="0"/>
    <n v="0"/>
    <n v="0"/>
    <n v="0"/>
    <s v="Dom_2"/>
    <n v="0"/>
  </r>
  <r>
    <x v="6"/>
    <x v="0"/>
    <n v="0"/>
    <n v="0"/>
    <n v="0"/>
    <n v="0"/>
    <s v="Dom_2"/>
    <n v="0"/>
  </r>
  <r>
    <x v="7"/>
    <x v="0"/>
    <n v="0"/>
    <n v="0"/>
    <n v="0"/>
    <n v="0"/>
    <s v="Dom_2"/>
    <n v="0"/>
  </r>
  <r>
    <x v="8"/>
    <x v="0"/>
    <n v="0"/>
    <n v="0"/>
    <n v="0"/>
    <n v="0"/>
    <s v="Dom_2"/>
    <n v="0"/>
  </r>
  <r>
    <x v="9"/>
    <x v="0"/>
    <n v="0"/>
    <n v="0"/>
    <n v="0"/>
    <n v="0"/>
    <s v="Dom_2"/>
    <n v="0"/>
  </r>
  <r>
    <x v="10"/>
    <x v="0"/>
    <n v="0"/>
    <n v="0"/>
    <n v="0"/>
    <n v="0"/>
    <s v="Dom_2"/>
    <n v="0"/>
  </r>
  <r>
    <x v="11"/>
    <x v="0"/>
    <n v="0"/>
    <n v="0"/>
    <n v="0"/>
    <n v="0"/>
    <s v="Dom_2"/>
    <n v="0"/>
  </r>
  <r>
    <x v="12"/>
    <x v="0"/>
    <n v="0"/>
    <n v="0"/>
    <n v="0"/>
    <n v="0"/>
    <s v="Dom_2"/>
    <n v="0"/>
  </r>
  <r>
    <x v="13"/>
    <x v="0"/>
    <n v="0"/>
    <n v="0"/>
    <n v="0"/>
    <n v="0"/>
    <s v="Dom_2"/>
    <n v="0"/>
  </r>
  <r>
    <x v="14"/>
    <x v="0"/>
    <n v="0"/>
    <n v="0"/>
    <n v="0"/>
    <n v="0"/>
    <s v="Dom_2"/>
    <n v="0"/>
  </r>
  <r>
    <x v="15"/>
    <x v="0"/>
    <n v="0"/>
    <n v="0"/>
    <n v="0"/>
    <n v="0"/>
    <s v="Dom_2"/>
    <n v="0"/>
  </r>
  <r>
    <x v="16"/>
    <x v="0"/>
    <n v="0"/>
    <n v="0"/>
    <n v="0"/>
    <n v="0"/>
    <s v="Dom_2"/>
    <n v="0"/>
  </r>
  <r>
    <x v="17"/>
    <x v="0"/>
    <n v="0"/>
    <n v="0"/>
    <n v="0"/>
    <n v="0"/>
    <s v="Dom_2"/>
    <n v="0"/>
  </r>
  <r>
    <x v="18"/>
    <x v="0"/>
    <n v="0"/>
    <n v="0"/>
    <n v="0"/>
    <n v="0"/>
    <s v="Dom_2"/>
    <n v="0"/>
  </r>
  <r>
    <x v="19"/>
    <x v="0"/>
    <n v="0"/>
    <n v="0"/>
    <n v="0"/>
    <n v="0"/>
    <s v="Dom_2"/>
    <n v="0"/>
  </r>
  <r>
    <x v="20"/>
    <x v="0"/>
    <n v="0"/>
    <n v="0"/>
    <n v="0"/>
    <n v="0"/>
    <s v="Dom_2"/>
    <n v="0"/>
  </r>
  <r>
    <x v="21"/>
    <x v="0"/>
    <n v="0"/>
    <n v="0"/>
    <n v="0"/>
    <n v="0"/>
    <s v="Dom_2"/>
    <n v="0"/>
  </r>
  <r>
    <x v="22"/>
    <x v="0"/>
    <n v="0"/>
    <n v="0"/>
    <n v="0"/>
    <n v="0"/>
    <s v="Dom_2"/>
    <n v="0"/>
  </r>
  <r>
    <x v="23"/>
    <x v="0"/>
    <n v="0"/>
    <n v="0"/>
    <n v="0"/>
    <n v="0"/>
    <s v="Dom_2"/>
    <n v="0"/>
  </r>
  <r>
    <x v="24"/>
    <x v="0"/>
    <n v="0"/>
    <n v="0"/>
    <n v="0"/>
    <n v="0"/>
    <s v="Dom_2"/>
    <n v="0"/>
  </r>
  <r>
    <x v="0"/>
    <x v="0"/>
    <n v="0"/>
    <n v="0"/>
    <n v="0"/>
    <n v="0"/>
    <s v="Dom_2"/>
    <n v="0"/>
  </r>
  <r>
    <x v="1"/>
    <x v="0"/>
    <n v="0"/>
    <n v="0"/>
    <n v="0"/>
    <n v="0"/>
    <s v="Dom_2"/>
    <n v="0"/>
  </r>
  <r>
    <x v="2"/>
    <x v="0"/>
    <n v="0"/>
    <n v="0"/>
    <n v="0"/>
    <n v="0"/>
    <s v="Dom_2"/>
    <n v="0"/>
  </r>
  <r>
    <x v="3"/>
    <x v="0"/>
    <n v="0"/>
    <n v="0"/>
    <n v="0"/>
    <n v="0"/>
    <s v="Dom_2"/>
    <n v="0"/>
  </r>
  <r>
    <x v="4"/>
    <x v="0"/>
    <n v="0"/>
    <n v="0"/>
    <n v="0"/>
    <n v="0"/>
    <s v="Dom_2"/>
    <n v="0"/>
  </r>
  <r>
    <x v="5"/>
    <x v="0"/>
    <n v="0"/>
    <n v="0"/>
    <n v="0"/>
    <n v="0"/>
    <s v="Dom_2"/>
    <n v="0"/>
  </r>
  <r>
    <x v="6"/>
    <x v="0"/>
    <n v="0"/>
    <n v="0"/>
    <n v="0"/>
    <n v="0"/>
    <s v="Dom_2"/>
    <n v="0"/>
  </r>
  <r>
    <x v="7"/>
    <x v="0"/>
    <n v="0"/>
    <n v="0"/>
    <n v="0"/>
    <n v="0"/>
    <s v="Dom_2"/>
    <n v="0"/>
  </r>
  <r>
    <x v="8"/>
    <x v="0"/>
    <n v="0"/>
    <n v="0"/>
    <n v="0"/>
    <n v="0"/>
    <s v="Dom_2"/>
    <n v="0"/>
  </r>
  <r>
    <x v="9"/>
    <x v="0"/>
    <n v="0"/>
    <n v="0"/>
    <n v="0"/>
    <n v="0"/>
    <s v="Dom_2"/>
    <n v="0"/>
  </r>
  <r>
    <x v="10"/>
    <x v="0"/>
    <n v="0"/>
    <n v="0"/>
    <n v="0"/>
    <n v="0"/>
    <s v="Dom_2"/>
    <n v="0"/>
  </r>
  <r>
    <x v="11"/>
    <x v="0"/>
    <n v="0"/>
    <n v="0"/>
    <n v="0"/>
    <n v="0"/>
    <s v="Dom_2"/>
    <n v="0"/>
  </r>
  <r>
    <x v="12"/>
    <x v="0"/>
    <n v="0"/>
    <n v="0"/>
    <n v="0"/>
    <n v="0"/>
    <s v="Dom_2"/>
    <n v="0"/>
  </r>
  <r>
    <x v="13"/>
    <x v="0"/>
    <n v="0"/>
    <n v="0"/>
    <n v="0"/>
    <n v="0"/>
    <s v="Dom_2"/>
    <n v="0"/>
  </r>
  <r>
    <x v="14"/>
    <x v="0"/>
    <n v="0"/>
    <n v="0"/>
    <n v="0"/>
    <n v="0"/>
    <s v="Dom_2"/>
    <n v="0"/>
  </r>
  <r>
    <x v="15"/>
    <x v="0"/>
    <n v="0"/>
    <n v="0"/>
    <n v="0"/>
    <n v="0"/>
    <s v="Dom_2"/>
    <n v="0"/>
  </r>
  <r>
    <x v="16"/>
    <x v="0"/>
    <n v="0"/>
    <n v="0"/>
    <n v="0"/>
    <n v="0"/>
    <s v="Dom_2"/>
    <n v="0"/>
  </r>
  <r>
    <x v="17"/>
    <x v="0"/>
    <n v="0"/>
    <n v="0"/>
    <n v="0"/>
    <n v="0"/>
    <s v="Dom_2"/>
    <n v="0"/>
  </r>
  <r>
    <x v="18"/>
    <x v="0"/>
    <n v="0"/>
    <n v="0"/>
    <n v="0"/>
    <n v="0"/>
    <s v="Dom_2"/>
    <n v="0"/>
  </r>
  <r>
    <x v="19"/>
    <x v="0"/>
    <n v="0"/>
    <n v="0"/>
    <n v="0"/>
    <n v="0"/>
    <s v="Dom_2"/>
    <n v="0"/>
  </r>
  <r>
    <x v="20"/>
    <x v="0"/>
    <n v="0"/>
    <n v="0"/>
    <n v="0"/>
    <n v="0"/>
    <s v="Dom_2"/>
    <n v="0"/>
  </r>
  <r>
    <x v="21"/>
    <x v="0"/>
    <n v="0"/>
    <n v="0"/>
    <n v="0"/>
    <n v="0"/>
    <s v="Dom_2"/>
    <n v="0"/>
  </r>
  <r>
    <x v="22"/>
    <x v="0"/>
    <n v="0"/>
    <n v="0"/>
    <n v="0"/>
    <n v="0"/>
    <s v="Dom_2"/>
    <n v="0"/>
  </r>
  <r>
    <x v="23"/>
    <x v="0"/>
    <n v="0"/>
    <n v="0"/>
    <n v="0"/>
    <n v="0"/>
    <s v="Dom_2"/>
    <n v="0"/>
  </r>
  <r>
    <x v="24"/>
    <x v="0"/>
    <n v="0"/>
    <n v="0"/>
    <n v="0"/>
    <n v="0"/>
    <s v="Dom_2"/>
    <n v="0"/>
  </r>
  <r>
    <x v="0"/>
    <x v="1"/>
    <n v="0"/>
    <n v="0"/>
    <n v="0"/>
    <n v="0"/>
    <s v="Dom_2"/>
    <n v="0"/>
  </r>
  <r>
    <x v="1"/>
    <x v="1"/>
    <n v="0"/>
    <n v="0"/>
    <n v="0"/>
    <n v="0"/>
    <s v="Dom_2"/>
    <n v="0"/>
  </r>
  <r>
    <x v="2"/>
    <x v="1"/>
    <n v="0"/>
    <n v="0"/>
    <n v="0"/>
    <n v="0"/>
    <s v="Dom_2"/>
    <n v="0"/>
  </r>
  <r>
    <x v="3"/>
    <x v="1"/>
    <n v="0"/>
    <n v="0"/>
    <n v="0"/>
    <n v="0"/>
    <s v="Dom_2"/>
    <n v="0"/>
  </r>
  <r>
    <x v="4"/>
    <x v="1"/>
    <n v="0"/>
    <n v="0"/>
    <n v="0"/>
    <n v="0"/>
    <s v="Dom_2"/>
    <n v="0"/>
  </r>
  <r>
    <x v="5"/>
    <x v="1"/>
    <n v="0"/>
    <n v="0"/>
    <n v="0"/>
    <n v="0"/>
    <s v="Dom_2"/>
    <n v="0"/>
  </r>
  <r>
    <x v="6"/>
    <x v="1"/>
    <n v="0"/>
    <n v="0"/>
    <n v="0"/>
    <n v="0"/>
    <s v="Dom_2"/>
    <n v="0"/>
  </r>
  <r>
    <x v="7"/>
    <x v="1"/>
    <n v="0"/>
    <n v="0"/>
    <n v="0"/>
    <n v="0"/>
    <s v="Dom_2"/>
    <n v="0"/>
  </r>
  <r>
    <x v="8"/>
    <x v="1"/>
    <n v="0"/>
    <n v="0"/>
    <n v="0"/>
    <n v="0"/>
    <s v="Dom_2"/>
    <n v="0"/>
  </r>
  <r>
    <x v="9"/>
    <x v="1"/>
    <n v="0"/>
    <n v="0"/>
    <n v="0"/>
    <n v="0"/>
    <s v="Dom_2"/>
    <n v="0"/>
  </r>
  <r>
    <x v="10"/>
    <x v="1"/>
    <n v="0"/>
    <n v="0"/>
    <n v="0"/>
    <n v="0"/>
    <s v="Dom_2"/>
    <n v="0"/>
  </r>
  <r>
    <x v="11"/>
    <x v="1"/>
    <n v="0"/>
    <n v="0"/>
    <n v="0"/>
    <n v="0"/>
    <s v="Dom_2"/>
    <n v="0"/>
  </r>
  <r>
    <x v="12"/>
    <x v="1"/>
    <n v="0"/>
    <n v="0"/>
    <n v="0"/>
    <n v="0"/>
    <s v="Dom_2"/>
    <n v="0"/>
  </r>
  <r>
    <x v="13"/>
    <x v="1"/>
    <n v="0"/>
    <n v="0"/>
    <n v="0"/>
    <n v="0"/>
    <s v="Dom_2"/>
    <n v="0"/>
  </r>
  <r>
    <x v="14"/>
    <x v="1"/>
    <n v="0"/>
    <n v="0"/>
    <n v="0"/>
    <n v="0"/>
    <s v="Dom_2"/>
    <n v="0"/>
  </r>
  <r>
    <x v="15"/>
    <x v="1"/>
    <n v="0"/>
    <n v="0"/>
    <n v="0"/>
    <n v="0"/>
    <s v="Dom_2"/>
    <n v="0"/>
  </r>
  <r>
    <x v="16"/>
    <x v="1"/>
    <n v="0"/>
    <n v="0"/>
    <n v="0"/>
    <n v="0"/>
    <s v="Dom_2"/>
    <n v="0"/>
  </r>
  <r>
    <x v="17"/>
    <x v="1"/>
    <n v="0"/>
    <n v="0"/>
    <n v="0"/>
    <n v="0"/>
    <s v="Dom_2"/>
    <n v="0"/>
  </r>
  <r>
    <x v="18"/>
    <x v="1"/>
    <n v="0"/>
    <n v="0"/>
    <n v="0"/>
    <n v="0"/>
    <s v="Dom_2"/>
    <n v="0"/>
  </r>
  <r>
    <x v="19"/>
    <x v="1"/>
    <n v="0"/>
    <n v="0"/>
    <n v="0"/>
    <n v="0"/>
    <s v="Dom_2"/>
    <n v="0"/>
  </r>
  <r>
    <x v="20"/>
    <x v="1"/>
    <n v="0"/>
    <n v="0"/>
    <n v="0"/>
    <n v="0"/>
    <s v="Dom_2"/>
    <n v="0"/>
  </r>
  <r>
    <x v="21"/>
    <x v="1"/>
    <n v="0"/>
    <n v="0"/>
    <n v="0"/>
    <n v="0"/>
    <s v="Dom_2"/>
    <n v="0"/>
  </r>
  <r>
    <x v="22"/>
    <x v="1"/>
    <n v="0"/>
    <n v="0"/>
    <n v="0"/>
    <n v="0"/>
    <s v="Dom_2"/>
    <n v="0"/>
  </r>
  <r>
    <x v="23"/>
    <x v="1"/>
    <n v="0"/>
    <n v="0"/>
    <n v="0"/>
    <n v="0"/>
    <s v="Dom_2"/>
    <n v="0"/>
  </r>
  <r>
    <x v="24"/>
    <x v="1"/>
    <n v="0"/>
    <n v="0"/>
    <n v="0"/>
    <n v="0"/>
    <s v="Dom_2"/>
    <n v="0"/>
  </r>
  <r>
    <x v="0"/>
    <x v="1"/>
    <n v="0"/>
    <n v="0"/>
    <n v="0"/>
    <n v="0"/>
    <s v="Dom_2"/>
    <n v="0"/>
  </r>
  <r>
    <x v="1"/>
    <x v="1"/>
    <n v="0"/>
    <n v="0"/>
    <n v="0"/>
    <n v="0"/>
    <s v="Dom_2"/>
    <n v="0"/>
  </r>
  <r>
    <x v="2"/>
    <x v="1"/>
    <n v="0"/>
    <n v="0"/>
    <n v="0"/>
    <n v="0"/>
    <s v="Dom_2"/>
    <n v="0"/>
  </r>
  <r>
    <x v="3"/>
    <x v="1"/>
    <n v="0"/>
    <n v="0"/>
    <n v="0"/>
    <n v="0"/>
    <s v="Dom_2"/>
    <n v="0"/>
  </r>
  <r>
    <x v="4"/>
    <x v="1"/>
    <n v="0"/>
    <n v="0"/>
    <n v="0"/>
    <n v="0"/>
    <s v="Dom_2"/>
    <n v="0"/>
  </r>
  <r>
    <x v="5"/>
    <x v="1"/>
    <n v="0"/>
    <n v="0"/>
    <n v="0"/>
    <n v="0"/>
    <s v="Dom_2"/>
    <n v="0"/>
  </r>
  <r>
    <x v="6"/>
    <x v="1"/>
    <n v="0"/>
    <n v="0"/>
    <n v="0"/>
    <n v="0"/>
    <s v="Dom_2"/>
    <n v="0"/>
  </r>
  <r>
    <x v="7"/>
    <x v="1"/>
    <n v="0"/>
    <n v="0"/>
    <n v="0"/>
    <n v="0"/>
    <s v="Dom_2"/>
    <n v="0"/>
  </r>
  <r>
    <x v="8"/>
    <x v="1"/>
    <n v="0"/>
    <n v="0"/>
    <n v="0"/>
    <n v="0"/>
    <s v="Dom_2"/>
    <n v="0"/>
  </r>
  <r>
    <x v="9"/>
    <x v="1"/>
    <n v="0"/>
    <n v="0"/>
    <n v="0"/>
    <n v="0"/>
    <s v="Dom_2"/>
    <n v="0"/>
  </r>
  <r>
    <x v="10"/>
    <x v="1"/>
    <n v="0"/>
    <n v="0"/>
    <n v="0"/>
    <n v="0"/>
    <s v="Dom_2"/>
    <n v="0"/>
  </r>
  <r>
    <x v="11"/>
    <x v="1"/>
    <n v="0"/>
    <n v="0"/>
    <n v="0"/>
    <n v="0"/>
    <s v="Dom_2"/>
    <n v="0"/>
  </r>
  <r>
    <x v="12"/>
    <x v="1"/>
    <n v="0"/>
    <n v="0"/>
    <n v="0"/>
    <n v="0"/>
    <s v="Dom_2"/>
    <n v="0"/>
  </r>
  <r>
    <x v="13"/>
    <x v="1"/>
    <n v="0"/>
    <n v="0"/>
    <n v="0"/>
    <n v="0"/>
    <s v="Dom_2"/>
    <n v="0"/>
  </r>
  <r>
    <x v="14"/>
    <x v="1"/>
    <n v="0"/>
    <n v="0"/>
    <n v="0"/>
    <n v="0"/>
    <s v="Dom_2"/>
    <n v="0"/>
  </r>
  <r>
    <x v="15"/>
    <x v="1"/>
    <n v="0"/>
    <n v="0"/>
    <n v="0"/>
    <n v="0"/>
    <s v="Dom_2"/>
    <n v="0"/>
  </r>
  <r>
    <x v="16"/>
    <x v="1"/>
    <n v="0"/>
    <n v="0"/>
    <n v="0"/>
    <n v="0"/>
    <s v="Dom_2"/>
    <n v="0"/>
  </r>
  <r>
    <x v="17"/>
    <x v="1"/>
    <n v="0"/>
    <n v="5"/>
    <n v="0"/>
    <n v="0"/>
    <s v="Dom_2"/>
    <n v="5"/>
  </r>
  <r>
    <x v="18"/>
    <x v="1"/>
    <n v="0"/>
    <n v="0"/>
    <n v="0"/>
    <n v="0"/>
    <s v="Dom_2"/>
    <n v="0"/>
  </r>
  <r>
    <x v="19"/>
    <x v="1"/>
    <n v="0"/>
    <n v="0"/>
    <n v="0"/>
    <n v="0"/>
    <s v="Dom_2"/>
    <n v="0"/>
  </r>
  <r>
    <x v="20"/>
    <x v="1"/>
    <n v="0"/>
    <n v="0"/>
    <n v="0"/>
    <n v="0"/>
    <s v="Dom_2"/>
    <n v="0"/>
  </r>
  <r>
    <x v="21"/>
    <x v="1"/>
    <n v="0"/>
    <n v="16"/>
    <n v="0"/>
    <n v="0"/>
    <s v="Dom_2"/>
    <n v="16"/>
  </r>
  <r>
    <x v="22"/>
    <x v="1"/>
    <n v="0"/>
    <n v="4"/>
    <n v="0"/>
    <n v="0"/>
    <s v="Dom_2"/>
    <n v="4"/>
  </r>
  <r>
    <x v="23"/>
    <x v="1"/>
    <n v="0"/>
    <n v="1"/>
    <n v="0"/>
    <n v="0"/>
    <s v="Dom_2"/>
    <n v="1"/>
  </r>
  <r>
    <x v="24"/>
    <x v="1"/>
    <n v="0"/>
    <n v="0"/>
    <n v="0"/>
    <n v="0"/>
    <s v="Dom_2"/>
    <n v="0"/>
  </r>
  <r>
    <x v="0"/>
    <x v="1"/>
    <n v="0"/>
    <n v="0"/>
    <n v="0"/>
    <n v="0"/>
    <s v="Dom_2"/>
    <n v="0"/>
  </r>
  <r>
    <x v="1"/>
    <x v="1"/>
    <n v="0"/>
    <n v="0"/>
    <n v="0"/>
    <n v="0"/>
    <s v="Dom_2"/>
    <n v="0"/>
  </r>
  <r>
    <x v="2"/>
    <x v="1"/>
    <n v="0"/>
    <n v="0"/>
    <n v="0"/>
    <n v="0"/>
    <s v="Dom_2"/>
    <n v="0"/>
  </r>
  <r>
    <x v="3"/>
    <x v="1"/>
    <n v="0"/>
    <n v="0"/>
    <n v="0"/>
    <n v="0"/>
    <s v="Dom_2"/>
    <n v="0"/>
  </r>
  <r>
    <x v="4"/>
    <x v="1"/>
    <n v="0"/>
    <n v="0"/>
    <n v="0"/>
    <n v="0"/>
    <s v="Dom_2"/>
    <n v="0"/>
  </r>
  <r>
    <x v="5"/>
    <x v="1"/>
    <n v="0"/>
    <n v="0"/>
    <n v="0"/>
    <n v="0"/>
    <s v="Dom_2"/>
    <n v="0"/>
  </r>
  <r>
    <x v="6"/>
    <x v="1"/>
    <n v="0"/>
    <n v="0"/>
    <n v="0"/>
    <n v="0"/>
    <s v="Dom_2"/>
    <n v="0"/>
  </r>
  <r>
    <x v="7"/>
    <x v="1"/>
    <n v="0"/>
    <n v="0"/>
    <n v="0"/>
    <n v="0"/>
    <s v="Dom_2"/>
    <n v="0"/>
  </r>
  <r>
    <x v="8"/>
    <x v="1"/>
    <n v="0"/>
    <n v="0"/>
    <n v="0"/>
    <n v="0"/>
    <s v="Dom_2"/>
    <n v="0"/>
  </r>
  <r>
    <x v="9"/>
    <x v="1"/>
    <n v="0"/>
    <n v="0"/>
    <n v="0"/>
    <n v="0"/>
    <s v="Dom_2"/>
    <n v="0"/>
  </r>
  <r>
    <x v="10"/>
    <x v="1"/>
    <n v="0"/>
    <n v="0"/>
    <n v="0"/>
    <n v="0"/>
    <s v="Dom_2"/>
    <n v="0"/>
  </r>
  <r>
    <x v="11"/>
    <x v="1"/>
    <n v="0"/>
    <n v="0"/>
    <n v="0"/>
    <n v="0"/>
    <s v="Dom_2"/>
    <n v="0"/>
  </r>
  <r>
    <x v="12"/>
    <x v="1"/>
    <n v="0"/>
    <n v="0"/>
    <n v="0"/>
    <n v="0"/>
    <s v="Dom_2"/>
    <n v="0"/>
  </r>
  <r>
    <x v="13"/>
    <x v="1"/>
    <n v="0"/>
    <n v="0"/>
    <n v="0"/>
    <n v="0"/>
    <s v="Dom_2"/>
    <n v="0"/>
  </r>
  <r>
    <x v="14"/>
    <x v="1"/>
    <n v="0"/>
    <n v="0"/>
    <n v="0"/>
    <n v="0"/>
    <s v="Dom_2"/>
    <n v="0"/>
  </r>
  <r>
    <x v="15"/>
    <x v="1"/>
    <n v="0"/>
    <n v="0"/>
    <n v="0"/>
    <n v="0"/>
    <s v="Dom_2"/>
    <n v="0"/>
  </r>
  <r>
    <x v="16"/>
    <x v="1"/>
    <n v="0"/>
    <n v="0"/>
    <n v="0"/>
    <n v="0"/>
    <s v="Dom_2"/>
    <n v="0"/>
  </r>
  <r>
    <x v="17"/>
    <x v="1"/>
    <n v="0"/>
    <n v="7"/>
    <n v="0"/>
    <n v="0"/>
    <s v="Dom_2"/>
    <n v="7"/>
  </r>
  <r>
    <x v="18"/>
    <x v="1"/>
    <n v="0"/>
    <n v="0"/>
    <n v="0"/>
    <n v="0"/>
    <s v="Dom_2"/>
    <n v="0"/>
  </r>
  <r>
    <x v="19"/>
    <x v="1"/>
    <n v="0"/>
    <n v="0"/>
    <n v="0"/>
    <n v="0"/>
    <s v="Dom_2"/>
    <n v="0"/>
  </r>
  <r>
    <x v="20"/>
    <x v="1"/>
    <n v="0"/>
    <n v="0"/>
    <n v="0"/>
    <n v="0"/>
    <s v="Dom_2"/>
    <n v="0"/>
  </r>
  <r>
    <x v="21"/>
    <x v="1"/>
    <n v="0"/>
    <n v="0"/>
    <n v="0"/>
    <n v="0"/>
    <s v="Dom_2"/>
    <n v="0"/>
  </r>
  <r>
    <x v="22"/>
    <x v="1"/>
    <n v="0"/>
    <n v="0"/>
    <n v="0"/>
    <n v="0"/>
    <s v="Dom_2"/>
    <n v="0"/>
  </r>
  <r>
    <x v="23"/>
    <x v="1"/>
    <n v="0"/>
    <n v="0"/>
    <n v="0"/>
    <n v="0"/>
    <s v="Dom_2"/>
    <n v="0"/>
  </r>
  <r>
    <x v="24"/>
    <x v="1"/>
    <n v="0"/>
    <n v="0"/>
    <n v="0"/>
    <n v="0"/>
    <s v="Dom_2"/>
    <n v="0"/>
  </r>
  <r>
    <x v="0"/>
    <x v="1"/>
    <n v="0"/>
    <n v="0"/>
    <n v="0"/>
    <n v="0"/>
    <s v="Dom_2"/>
    <n v="0"/>
  </r>
  <r>
    <x v="1"/>
    <x v="1"/>
    <n v="0"/>
    <n v="0"/>
    <n v="0"/>
    <n v="0"/>
    <s v="Dom_2"/>
    <n v="0"/>
  </r>
  <r>
    <x v="2"/>
    <x v="1"/>
    <n v="0"/>
    <n v="0"/>
    <n v="0"/>
    <n v="0"/>
    <s v="Dom_2"/>
    <n v="0"/>
  </r>
  <r>
    <x v="3"/>
    <x v="1"/>
    <n v="0"/>
    <n v="0"/>
    <n v="0"/>
    <n v="0"/>
    <s v="Dom_2"/>
    <n v="0"/>
  </r>
  <r>
    <x v="4"/>
    <x v="1"/>
    <n v="0"/>
    <n v="0"/>
    <n v="0"/>
    <n v="0"/>
    <s v="Dom_2"/>
    <n v="0"/>
  </r>
  <r>
    <x v="5"/>
    <x v="1"/>
    <n v="0"/>
    <n v="0"/>
    <n v="0"/>
    <n v="0"/>
    <s v="Dom_2"/>
    <n v="0"/>
  </r>
  <r>
    <x v="6"/>
    <x v="1"/>
    <n v="0"/>
    <n v="0"/>
    <n v="0"/>
    <n v="0"/>
    <s v="Dom_2"/>
    <n v="0"/>
  </r>
  <r>
    <x v="7"/>
    <x v="1"/>
    <n v="0"/>
    <n v="0"/>
    <n v="0"/>
    <n v="0"/>
    <s v="Dom_2"/>
    <n v="0"/>
  </r>
  <r>
    <x v="8"/>
    <x v="1"/>
    <n v="0"/>
    <n v="0"/>
    <n v="0"/>
    <n v="0"/>
    <s v="Dom_2"/>
    <n v="0"/>
  </r>
  <r>
    <x v="9"/>
    <x v="1"/>
    <n v="0"/>
    <n v="0"/>
    <n v="0"/>
    <n v="0"/>
    <s v="Dom_2"/>
    <n v="0"/>
  </r>
  <r>
    <x v="10"/>
    <x v="1"/>
    <n v="0"/>
    <n v="0"/>
    <n v="0"/>
    <n v="0"/>
    <s v="Dom_2"/>
    <n v="0"/>
  </r>
  <r>
    <x v="11"/>
    <x v="1"/>
    <n v="0"/>
    <n v="0"/>
    <n v="0"/>
    <n v="0"/>
    <s v="Dom_2"/>
    <n v="0"/>
  </r>
  <r>
    <x v="12"/>
    <x v="1"/>
    <n v="0"/>
    <n v="0"/>
    <n v="0"/>
    <n v="0"/>
    <s v="Dom_2"/>
    <n v="0"/>
  </r>
  <r>
    <x v="13"/>
    <x v="1"/>
    <n v="0"/>
    <n v="0"/>
    <n v="0"/>
    <n v="0"/>
    <s v="Dom_2"/>
    <n v="0"/>
  </r>
  <r>
    <x v="14"/>
    <x v="1"/>
    <n v="0"/>
    <n v="0"/>
    <n v="0"/>
    <n v="0"/>
    <s v="Dom_2"/>
    <n v="0"/>
  </r>
  <r>
    <x v="15"/>
    <x v="1"/>
    <n v="0"/>
    <n v="0"/>
    <n v="0"/>
    <n v="0"/>
    <s v="Dom_2"/>
    <n v="0"/>
  </r>
  <r>
    <x v="16"/>
    <x v="1"/>
    <n v="0"/>
    <n v="0"/>
    <n v="0"/>
    <n v="0"/>
    <s v="Dom_2"/>
    <n v="0"/>
  </r>
  <r>
    <x v="17"/>
    <x v="1"/>
    <n v="0"/>
    <n v="5"/>
    <n v="0"/>
    <n v="0"/>
    <s v="Dom_2"/>
    <n v="5"/>
  </r>
  <r>
    <x v="18"/>
    <x v="1"/>
    <n v="0"/>
    <n v="0"/>
    <n v="0"/>
    <n v="0"/>
    <s v="Dom_2"/>
    <n v="0"/>
  </r>
  <r>
    <x v="19"/>
    <x v="1"/>
    <n v="0"/>
    <n v="0"/>
    <n v="0"/>
    <n v="0"/>
    <s v="Dom_2"/>
    <n v="0"/>
  </r>
  <r>
    <x v="20"/>
    <x v="1"/>
    <n v="0"/>
    <n v="0"/>
    <n v="0"/>
    <n v="0"/>
    <s v="Dom_2"/>
    <n v="0"/>
  </r>
  <r>
    <x v="21"/>
    <x v="1"/>
    <n v="0"/>
    <n v="0"/>
    <n v="0"/>
    <n v="0"/>
    <s v="Dom_2"/>
    <n v="0"/>
  </r>
  <r>
    <x v="22"/>
    <x v="1"/>
    <n v="0"/>
    <n v="0"/>
    <n v="0"/>
    <n v="0"/>
    <s v="Dom_2"/>
    <n v="0"/>
  </r>
  <r>
    <x v="23"/>
    <x v="1"/>
    <n v="0"/>
    <n v="0"/>
    <n v="0"/>
    <n v="0"/>
    <s v="Dom_2"/>
    <n v="0"/>
  </r>
  <r>
    <x v="24"/>
    <x v="1"/>
    <n v="0"/>
    <n v="0"/>
    <n v="0"/>
    <n v="0"/>
    <s v="Dom_2"/>
    <n v="0"/>
  </r>
  <r>
    <x v="0"/>
    <x v="1"/>
    <n v="0"/>
    <n v="0"/>
    <n v="0"/>
    <n v="0"/>
    <s v="Dom_2"/>
    <n v="0"/>
  </r>
  <r>
    <x v="1"/>
    <x v="1"/>
    <n v="0"/>
    <n v="0"/>
    <n v="0"/>
    <n v="0"/>
    <s v="Dom_2"/>
    <n v="0"/>
  </r>
  <r>
    <x v="2"/>
    <x v="1"/>
    <n v="0"/>
    <n v="0"/>
    <n v="0"/>
    <n v="0"/>
    <s v="Dom_2"/>
    <n v="0"/>
  </r>
  <r>
    <x v="3"/>
    <x v="1"/>
    <n v="0"/>
    <n v="0"/>
    <n v="0"/>
    <n v="0"/>
    <s v="Dom_2"/>
    <n v="0"/>
  </r>
  <r>
    <x v="4"/>
    <x v="1"/>
    <n v="0"/>
    <n v="0"/>
    <n v="0"/>
    <n v="0"/>
    <s v="Dom_2"/>
    <n v="0"/>
  </r>
  <r>
    <x v="5"/>
    <x v="1"/>
    <n v="0"/>
    <n v="0"/>
    <n v="0"/>
    <n v="0"/>
    <s v="Dom_2"/>
    <n v="0"/>
  </r>
  <r>
    <x v="6"/>
    <x v="1"/>
    <n v="0"/>
    <n v="0"/>
    <n v="0"/>
    <n v="0"/>
    <s v="Dom_2"/>
    <n v="0"/>
  </r>
  <r>
    <x v="7"/>
    <x v="1"/>
    <n v="0"/>
    <n v="0"/>
    <n v="0"/>
    <n v="0"/>
    <s v="Dom_2"/>
    <n v="0"/>
  </r>
  <r>
    <x v="8"/>
    <x v="1"/>
    <n v="0"/>
    <n v="0"/>
    <n v="0"/>
    <n v="0"/>
    <s v="Dom_2"/>
    <n v="0"/>
  </r>
  <r>
    <x v="9"/>
    <x v="1"/>
    <n v="0"/>
    <n v="0"/>
    <n v="0"/>
    <n v="0"/>
    <s v="Dom_2"/>
    <n v="0"/>
  </r>
  <r>
    <x v="10"/>
    <x v="1"/>
    <n v="0"/>
    <n v="0"/>
    <n v="0"/>
    <n v="0"/>
    <s v="Dom_2"/>
    <n v="0"/>
  </r>
  <r>
    <x v="11"/>
    <x v="1"/>
    <n v="0"/>
    <n v="0"/>
    <n v="0"/>
    <n v="0"/>
    <s v="Dom_2"/>
    <n v="0"/>
  </r>
  <r>
    <x v="12"/>
    <x v="1"/>
    <n v="0"/>
    <n v="0"/>
    <n v="0"/>
    <n v="0"/>
    <s v="Dom_2"/>
    <n v="0"/>
  </r>
  <r>
    <x v="13"/>
    <x v="1"/>
    <n v="0"/>
    <n v="0"/>
    <n v="0"/>
    <n v="0"/>
    <s v="Dom_2"/>
    <n v="0"/>
  </r>
  <r>
    <x v="14"/>
    <x v="1"/>
    <n v="0"/>
    <n v="0"/>
    <n v="0"/>
    <n v="0"/>
    <s v="Dom_2"/>
    <n v="0"/>
  </r>
  <r>
    <x v="15"/>
    <x v="1"/>
    <n v="0"/>
    <n v="0"/>
    <n v="0"/>
    <n v="0"/>
    <s v="Dom_2"/>
    <n v="0"/>
  </r>
  <r>
    <x v="16"/>
    <x v="1"/>
    <n v="0"/>
    <n v="0"/>
    <n v="0"/>
    <n v="0"/>
    <s v="Dom_2"/>
    <n v="0"/>
  </r>
  <r>
    <x v="17"/>
    <x v="1"/>
    <n v="0"/>
    <n v="0"/>
    <n v="0"/>
    <n v="0"/>
    <s v="Dom_2"/>
    <n v="0"/>
  </r>
  <r>
    <x v="18"/>
    <x v="1"/>
    <n v="0"/>
    <n v="0"/>
    <n v="0"/>
    <n v="0"/>
    <s v="Dom_2"/>
    <n v="0"/>
  </r>
  <r>
    <x v="19"/>
    <x v="1"/>
    <n v="0"/>
    <n v="0"/>
    <n v="0"/>
    <n v="0"/>
    <s v="Dom_2"/>
    <n v="0"/>
  </r>
  <r>
    <x v="20"/>
    <x v="1"/>
    <n v="0"/>
    <n v="0"/>
    <n v="0"/>
    <n v="0"/>
    <s v="Dom_2"/>
    <n v="0"/>
  </r>
  <r>
    <x v="21"/>
    <x v="1"/>
    <n v="0"/>
    <n v="0"/>
    <n v="0"/>
    <n v="0"/>
    <s v="Dom_2"/>
    <n v="0"/>
  </r>
  <r>
    <x v="22"/>
    <x v="1"/>
    <n v="0"/>
    <n v="0"/>
    <n v="0"/>
    <n v="0"/>
    <s v="Dom_2"/>
    <n v="0"/>
  </r>
  <r>
    <x v="23"/>
    <x v="1"/>
    <n v="0"/>
    <n v="0"/>
    <n v="0"/>
    <n v="0"/>
    <s v="Dom_2"/>
    <n v="0"/>
  </r>
  <r>
    <x v="24"/>
    <x v="1"/>
    <n v="0"/>
    <n v="0"/>
    <n v="0"/>
    <n v="0"/>
    <s v="Dom_2"/>
    <n v="0"/>
  </r>
  <r>
    <x v="0"/>
    <x v="1"/>
    <n v="0"/>
    <n v="0"/>
    <n v="0"/>
    <n v="0"/>
    <s v="Dom_2"/>
    <n v="0"/>
  </r>
  <r>
    <x v="1"/>
    <x v="1"/>
    <n v="0"/>
    <n v="0"/>
    <n v="0"/>
    <n v="0"/>
    <s v="Dom_2"/>
    <n v="0"/>
  </r>
  <r>
    <x v="2"/>
    <x v="1"/>
    <n v="0"/>
    <n v="0"/>
    <n v="0"/>
    <n v="0"/>
    <s v="Dom_2"/>
    <n v="0"/>
  </r>
  <r>
    <x v="3"/>
    <x v="1"/>
    <n v="0"/>
    <n v="0"/>
    <n v="0"/>
    <n v="0"/>
    <s v="Dom_2"/>
    <n v="0"/>
  </r>
  <r>
    <x v="4"/>
    <x v="1"/>
    <n v="0"/>
    <n v="0"/>
    <n v="0"/>
    <n v="0"/>
    <s v="Dom_2"/>
    <n v="0"/>
  </r>
  <r>
    <x v="5"/>
    <x v="1"/>
    <n v="0"/>
    <n v="0"/>
    <n v="0"/>
    <n v="0"/>
    <s v="Dom_2"/>
    <n v="0"/>
  </r>
  <r>
    <x v="6"/>
    <x v="1"/>
    <n v="0"/>
    <n v="0"/>
    <n v="0"/>
    <n v="0"/>
    <s v="Dom_2"/>
    <n v="0"/>
  </r>
  <r>
    <x v="7"/>
    <x v="1"/>
    <n v="0"/>
    <n v="0"/>
    <n v="0"/>
    <n v="0"/>
    <s v="Dom_2"/>
    <n v="0"/>
  </r>
  <r>
    <x v="8"/>
    <x v="1"/>
    <n v="0"/>
    <n v="0"/>
    <n v="0"/>
    <n v="0"/>
    <s v="Dom_2"/>
    <n v="0"/>
  </r>
  <r>
    <x v="9"/>
    <x v="1"/>
    <n v="0"/>
    <n v="0"/>
    <n v="0"/>
    <n v="0"/>
    <s v="Dom_2"/>
    <n v="0"/>
  </r>
  <r>
    <x v="10"/>
    <x v="1"/>
    <n v="0"/>
    <n v="0"/>
    <n v="0"/>
    <n v="0"/>
    <s v="Dom_2"/>
    <n v="0"/>
  </r>
  <r>
    <x v="11"/>
    <x v="1"/>
    <n v="0"/>
    <n v="0"/>
    <n v="0"/>
    <n v="0"/>
    <s v="Dom_2"/>
    <n v="0"/>
  </r>
  <r>
    <x v="12"/>
    <x v="1"/>
    <n v="0"/>
    <n v="0"/>
    <n v="0"/>
    <n v="0"/>
    <s v="Dom_2"/>
    <n v="0"/>
  </r>
  <r>
    <x v="13"/>
    <x v="1"/>
    <n v="0"/>
    <n v="0"/>
    <n v="0"/>
    <n v="0"/>
    <s v="Dom_2"/>
    <n v="0"/>
  </r>
  <r>
    <x v="14"/>
    <x v="1"/>
    <n v="0"/>
    <n v="0"/>
    <n v="0"/>
    <n v="0"/>
    <s v="Dom_2"/>
    <n v="0"/>
  </r>
  <r>
    <x v="15"/>
    <x v="1"/>
    <n v="0"/>
    <n v="0"/>
    <n v="0"/>
    <n v="0"/>
    <s v="Dom_2"/>
    <n v="0"/>
  </r>
  <r>
    <x v="16"/>
    <x v="1"/>
    <n v="0"/>
    <n v="0"/>
    <n v="0"/>
    <n v="0"/>
    <s v="Dom_2"/>
    <n v="0"/>
  </r>
  <r>
    <x v="17"/>
    <x v="1"/>
    <n v="0"/>
    <n v="0"/>
    <n v="0"/>
    <n v="0"/>
    <s v="Dom_2"/>
    <n v="0"/>
  </r>
  <r>
    <x v="18"/>
    <x v="1"/>
    <n v="0"/>
    <n v="0"/>
    <n v="0"/>
    <n v="0"/>
    <s v="Dom_2"/>
    <n v="0"/>
  </r>
  <r>
    <x v="19"/>
    <x v="1"/>
    <n v="0"/>
    <n v="0"/>
    <n v="0"/>
    <n v="0"/>
    <s v="Dom_2"/>
    <n v="0"/>
  </r>
  <r>
    <x v="20"/>
    <x v="1"/>
    <n v="0"/>
    <n v="0"/>
    <n v="0"/>
    <n v="0"/>
    <s v="Dom_2"/>
    <n v="0"/>
  </r>
  <r>
    <x v="21"/>
    <x v="1"/>
    <n v="0"/>
    <n v="0"/>
    <n v="0"/>
    <n v="0"/>
    <s v="Dom_2"/>
    <n v="0"/>
  </r>
  <r>
    <x v="22"/>
    <x v="1"/>
    <n v="0"/>
    <n v="0"/>
    <n v="0"/>
    <n v="0"/>
    <s v="Dom_2"/>
    <n v="0"/>
  </r>
  <r>
    <x v="23"/>
    <x v="1"/>
    <n v="0"/>
    <n v="0"/>
    <n v="0"/>
    <n v="0"/>
    <s v="Dom_2"/>
    <n v="0"/>
  </r>
  <r>
    <x v="24"/>
    <x v="1"/>
    <n v="0"/>
    <n v="0"/>
    <n v="0"/>
    <n v="0"/>
    <s v="Dom_2"/>
    <n v="0"/>
  </r>
  <r>
    <x v="0"/>
    <x v="1"/>
    <n v="0"/>
    <n v="0"/>
    <n v="0"/>
    <n v="0"/>
    <s v="Dom_2"/>
    <n v="0"/>
  </r>
  <r>
    <x v="1"/>
    <x v="1"/>
    <n v="0"/>
    <n v="0"/>
    <n v="0"/>
    <n v="0"/>
    <s v="Dom_2"/>
    <n v="0"/>
  </r>
  <r>
    <x v="2"/>
    <x v="1"/>
    <n v="0"/>
    <n v="0"/>
    <n v="0"/>
    <n v="0"/>
    <s v="Dom_2"/>
    <n v="0"/>
  </r>
  <r>
    <x v="3"/>
    <x v="1"/>
    <n v="0"/>
    <n v="0"/>
    <n v="0"/>
    <n v="0"/>
    <s v="Dom_2"/>
    <n v="0"/>
  </r>
  <r>
    <x v="4"/>
    <x v="1"/>
    <n v="0"/>
    <n v="0"/>
    <n v="0"/>
    <n v="0"/>
    <s v="Dom_2"/>
    <n v="0"/>
  </r>
  <r>
    <x v="5"/>
    <x v="1"/>
    <n v="0"/>
    <n v="0"/>
    <n v="0"/>
    <n v="0"/>
    <s v="Dom_2"/>
    <n v="0"/>
  </r>
  <r>
    <x v="6"/>
    <x v="1"/>
    <n v="0"/>
    <n v="0"/>
    <n v="0"/>
    <n v="0"/>
    <s v="Dom_2"/>
    <n v="0"/>
  </r>
  <r>
    <x v="7"/>
    <x v="1"/>
    <n v="0"/>
    <n v="0"/>
    <n v="0"/>
    <n v="0"/>
    <s v="Dom_2"/>
    <n v="0"/>
  </r>
  <r>
    <x v="8"/>
    <x v="1"/>
    <n v="0"/>
    <n v="0"/>
    <n v="0"/>
    <n v="0"/>
    <s v="Dom_2"/>
    <n v="0"/>
  </r>
  <r>
    <x v="9"/>
    <x v="1"/>
    <n v="0"/>
    <n v="0"/>
    <n v="0"/>
    <n v="0"/>
    <s v="Dom_2"/>
    <n v="0"/>
  </r>
  <r>
    <x v="10"/>
    <x v="1"/>
    <n v="0"/>
    <n v="0"/>
    <n v="0"/>
    <n v="0"/>
    <s v="Dom_2"/>
    <n v="0"/>
  </r>
  <r>
    <x v="11"/>
    <x v="1"/>
    <n v="0"/>
    <n v="0"/>
    <n v="0"/>
    <n v="0"/>
    <s v="Dom_2"/>
    <n v="0"/>
  </r>
  <r>
    <x v="12"/>
    <x v="1"/>
    <n v="0"/>
    <n v="0"/>
    <n v="0"/>
    <n v="0"/>
    <s v="Dom_2"/>
    <n v="0"/>
  </r>
  <r>
    <x v="13"/>
    <x v="1"/>
    <n v="0"/>
    <n v="0"/>
    <n v="0"/>
    <n v="0"/>
    <s v="Dom_2"/>
    <n v="0"/>
  </r>
  <r>
    <x v="14"/>
    <x v="1"/>
    <n v="0"/>
    <n v="0"/>
    <n v="0"/>
    <n v="0"/>
    <s v="Dom_2"/>
    <n v="0"/>
  </r>
  <r>
    <x v="15"/>
    <x v="1"/>
    <n v="0"/>
    <n v="0"/>
    <n v="0"/>
    <n v="0"/>
    <s v="Dom_2"/>
    <n v="0"/>
  </r>
  <r>
    <x v="16"/>
    <x v="1"/>
    <n v="0"/>
    <n v="0"/>
    <n v="0"/>
    <n v="0"/>
    <s v="Dom_2"/>
    <n v="0"/>
  </r>
  <r>
    <x v="17"/>
    <x v="1"/>
    <n v="0"/>
    <n v="0"/>
    <n v="0"/>
    <n v="0"/>
    <s v="Dom_2"/>
    <n v="0"/>
  </r>
  <r>
    <x v="18"/>
    <x v="1"/>
    <n v="0"/>
    <n v="0"/>
    <n v="0"/>
    <n v="0"/>
    <s v="Dom_2"/>
    <n v="0"/>
  </r>
  <r>
    <x v="19"/>
    <x v="1"/>
    <n v="0"/>
    <n v="0"/>
    <n v="0"/>
    <n v="0"/>
    <s v="Dom_2"/>
    <n v="0"/>
  </r>
  <r>
    <x v="20"/>
    <x v="1"/>
    <n v="0"/>
    <n v="0"/>
    <n v="0"/>
    <n v="0"/>
    <s v="Dom_2"/>
    <n v="0"/>
  </r>
  <r>
    <x v="21"/>
    <x v="1"/>
    <n v="0"/>
    <n v="0"/>
    <n v="0"/>
    <n v="0"/>
    <s v="Dom_2"/>
    <n v="0"/>
  </r>
  <r>
    <x v="22"/>
    <x v="1"/>
    <n v="0"/>
    <n v="0"/>
    <n v="0"/>
    <n v="0"/>
    <s v="Dom_2"/>
    <n v="0"/>
  </r>
  <r>
    <x v="23"/>
    <x v="1"/>
    <n v="0"/>
    <n v="0"/>
    <n v="0"/>
    <n v="0"/>
    <s v="Dom_2"/>
    <n v="0"/>
  </r>
  <r>
    <x v="24"/>
    <x v="1"/>
    <n v="0"/>
    <n v="0"/>
    <n v="0"/>
    <n v="0"/>
    <s v="Dom_2"/>
    <n v="0"/>
  </r>
  <r>
    <x v="0"/>
    <x v="1"/>
    <n v="0"/>
    <n v="0"/>
    <n v="0"/>
    <n v="0"/>
    <s v="Dom_2"/>
    <n v="0"/>
  </r>
  <r>
    <x v="1"/>
    <x v="1"/>
    <n v="0"/>
    <n v="0"/>
    <n v="0"/>
    <n v="0"/>
    <s v="Dom_2"/>
    <n v="0"/>
  </r>
  <r>
    <x v="2"/>
    <x v="1"/>
    <n v="0"/>
    <n v="0"/>
    <n v="0"/>
    <n v="0"/>
    <s v="Dom_2"/>
    <n v="0"/>
  </r>
  <r>
    <x v="3"/>
    <x v="1"/>
    <n v="0"/>
    <n v="0"/>
    <n v="0"/>
    <n v="0"/>
    <s v="Dom_2"/>
    <n v="0"/>
  </r>
  <r>
    <x v="4"/>
    <x v="1"/>
    <n v="0"/>
    <n v="0"/>
    <n v="0"/>
    <n v="0"/>
    <s v="Dom_2"/>
    <n v="0"/>
  </r>
  <r>
    <x v="5"/>
    <x v="1"/>
    <n v="0"/>
    <n v="0"/>
    <n v="0"/>
    <n v="0"/>
    <s v="Dom_2"/>
    <n v="0"/>
  </r>
  <r>
    <x v="6"/>
    <x v="1"/>
    <n v="0"/>
    <n v="0"/>
    <n v="0"/>
    <n v="0"/>
    <s v="Dom_2"/>
    <n v="0"/>
  </r>
  <r>
    <x v="7"/>
    <x v="1"/>
    <n v="0"/>
    <n v="0"/>
    <n v="0"/>
    <n v="0"/>
    <s v="Dom_2"/>
    <n v="0"/>
  </r>
  <r>
    <x v="8"/>
    <x v="1"/>
    <n v="0"/>
    <n v="0"/>
    <n v="0"/>
    <n v="0"/>
    <s v="Dom_2"/>
    <n v="0"/>
  </r>
  <r>
    <x v="9"/>
    <x v="1"/>
    <n v="0"/>
    <n v="0"/>
    <n v="0"/>
    <n v="0"/>
    <s v="Dom_2"/>
    <n v="0"/>
  </r>
  <r>
    <x v="10"/>
    <x v="1"/>
    <n v="0"/>
    <n v="0"/>
    <n v="0"/>
    <n v="0"/>
    <s v="Dom_2"/>
    <n v="0"/>
  </r>
  <r>
    <x v="11"/>
    <x v="1"/>
    <n v="0"/>
    <n v="0"/>
    <n v="0"/>
    <n v="0"/>
    <s v="Dom_2"/>
    <n v="0"/>
  </r>
  <r>
    <x v="12"/>
    <x v="1"/>
    <n v="0"/>
    <n v="0"/>
    <n v="0"/>
    <n v="0"/>
    <s v="Dom_2"/>
    <n v="0"/>
  </r>
  <r>
    <x v="13"/>
    <x v="1"/>
    <n v="0"/>
    <n v="0"/>
    <n v="0"/>
    <n v="0"/>
    <s v="Dom_2"/>
    <n v="0"/>
  </r>
  <r>
    <x v="14"/>
    <x v="1"/>
    <n v="0"/>
    <n v="0"/>
    <n v="0"/>
    <n v="0"/>
    <s v="Dom_2"/>
    <n v="0"/>
  </r>
  <r>
    <x v="15"/>
    <x v="1"/>
    <n v="0"/>
    <n v="0"/>
    <n v="0"/>
    <n v="0"/>
    <s v="Dom_2"/>
    <n v="0"/>
  </r>
  <r>
    <x v="16"/>
    <x v="1"/>
    <n v="0"/>
    <n v="0"/>
    <n v="0"/>
    <n v="0"/>
    <s v="Dom_2"/>
    <n v="0"/>
  </r>
  <r>
    <x v="17"/>
    <x v="1"/>
    <n v="0"/>
    <n v="0"/>
    <n v="0"/>
    <n v="0"/>
    <s v="Dom_2"/>
    <n v="0"/>
  </r>
  <r>
    <x v="18"/>
    <x v="1"/>
    <n v="0"/>
    <n v="0"/>
    <n v="0"/>
    <n v="0"/>
    <s v="Dom_2"/>
    <n v="0"/>
  </r>
  <r>
    <x v="19"/>
    <x v="1"/>
    <n v="0"/>
    <n v="0"/>
    <n v="0"/>
    <n v="0"/>
    <s v="Dom_2"/>
    <n v="0"/>
  </r>
  <r>
    <x v="20"/>
    <x v="1"/>
    <n v="0"/>
    <n v="0"/>
    <n v="0"/>
    <n v="0"/>
    <s v="Dom_2"/>
    <n v="0"/>
  </r>
  <r>
    <x v="21"/>
    <x v="1"/>
    <n v="0"/>
    <n v="0"/>
    <n v="0"/>
    <n v="0"/>
    <s v="Dom_2"/>
    <n v="0"/>
  </r>
  <r>
    <x v="22"/>
    <x v="1"/>
    <n v="0"/>
    <n v="0"/>
    <n v="0"/>
    <n v="0"/>
    <s v="Dom_2"/>
    <n v="0"/>
  </r>
  <r>
    <x v="23"/>
    <x v="1"/>
    <n v="0"/>
    <n v="0"/>
    <n v="0"/>
    <n v="0"/>
    <s v="Dom_2"/>
    <n v="0"/>
  </r>
  <r>
    <x v="24"/>
    <x v="1"/>
    <n v="0"/>
    <n v="0"/>
    <n v="0"/>
    <n v="0"/>
    <s v="Dom_2"/>
    <n v="0"/>
  </r>
  <r>
    <x v="0"/>
    <x v="0"/>
    <n v="0"/>
    <n v="0"/>
    <n v="0"/>
    <n v="0"/>
    <s v="Dom_3"/>
    <n v="0"/>
  </r>
  <r>
    <x v="1"/>
    <x v="0"/>
    <n v="0"/>
    <n v="0"/>
    <n v="0"/>
    <n v="0"/>
    <s v="Dom_3"/>
    <n v="0"/>
  </r>
  <r>
    <x v="2"/>
    <x v="0"/>
    <n v="0"/>
    <n v="0"/>
    <n v="0"/>
    <n v="0"/>
    <s v="Dom_3"/>
    <n v="0"/>
  </r>
  <r>
    <x v="3"/>
    <x v="0"/>
    <n v="0"/>
    <n v="0"/>
    <n v="0"/>
    <n v="0"/>
    <s v="Dom_3"/>
    <n v="0"/>
  </r>
  <r>
    <x v="4"/>
    <x v="0"/>
    <n v="0"/>
    <n v="0"/>
    <n v="0"/>
    <n v="0"/>
    <s v="Dom_3"/>
    <n v="0"/>
  </r>
  <r>
    <x v="5"/>
    <x v="0"/>
    <n v="0"/>
    <n v="0"/>
    <n v="0"/>
    <n v="0"/>
    <s v="Dom_3"/>
    <n v="0"/>
  </r>
  <r>
    <x v="6"/>
    <x v="0"/>
    <n v="0"/>
    <n v="0"/>
    <n v="0"/>
    <n v="0"/>
    <s v="Dom_3"/>
    <n v="0"/>
  </r>
  <r>
    <x v="7"/>
    <x v="0"/>
    <n v="0"/>
    <n v="0"/>
    <n v="0"/>
    <n v="0"/>
    <s v="Dom_3"/>
    <n v="0"/>
  </r>
  <r>
    <x v="8"/>
    <x v="0"/>
    <n v="0"/>
    <n v="0"/>
    <n v="0"/>
    <n v="0"/>
    <s v="Dom_3"/>
    <n v="0"/>
  </r>
  <r>
    <x v="9"/>
    <x v="0"/>
    <n v="0"/>
    <n v="0"/>
    <n v="0"/>
    <n v="0"/>
    <s v="Dom_3"/>
    <n v="0"/>
  </r>
  <r>
    <x v="10"/>
    <x v="0"/>
    <n v="0"/>
    <n v="0"/>
    <n v="0"/>
    <n v="0"/>
    <s v="Dom_3"/>
    <n v="0"/>
  </r>
  <r>
    <x v="11"/>
    <x v="0"/>
    <n v="0"/>
    <n v="0"/>
    <n v="0"/>
    <n v="0"/>
    <s v="Dom_3"/>
    <n v="0"/>
  </r>
  <r>
    <x v="12"/>
    <x v="0"/>
    <n v="0"/>
    <n v="0"/>
    <n v="0"/>
    <n v="0"/>
    <s v="Dom_3"/>
    <n v="0"/>
  </r>
  <r>
    <x v="13"/>
    <x v="0"/>
    <n v="0"/>
    <n v="0"/>
    <n v="0"/>
    <n v="0"/>
    <s v="Dom_3"/>
    <n v="0"/>
  </r>
  <r>
    <x v="14"/>
    <x v="0"/>
    <n v="0"/>
    <n v="0"/>
    <n v="0"/>
    <n v="0"/>
    <s v="Dom_3"/>
    <n v="0"/>
  </r>
  <r>
    <x v="15"/>
    <x v="0"/>
    <n v="0"/>
    <n v="0"/>
    <n v="0"/>
    <n v="0"/>
    <s v="Dom_3"/>
    <n v="0"/>
  </r>
  <r>
    <x v="16"/>
    <x v="0"/>
    <n v="0"/>
    <n v="0"/>
    <n v="0"/>
    <n v="0"/>
    <s v="Dom_3"/>
    <n v="0"/>
  </r>
  <r>
    <x v="17"/>
    <x v="0"/>
    <n v="0"/>
    <n v="0"/>
    <n v="0"/>
    <n v="0"/>
    <s v="Dom_3"/>
    <n v="0"/>
  </r>
  <r>
    <x v="18"/>
    <x v="0"/>
    <n v="0"/>
    <n v="0"/>
    <n v="0"/>
    <n v="0"/>
    <s v="Dom_3"/>
    <n v="0"/>
  </r>
  <r>
    <x v="19"/>
    <x v="0"/>
    <n v="0"/>
    <n v="0"/>
    <n v="0"/>
    <n v="0"/>
    <s v="Dom_3"/>
    <n v="0"/>
  </r>
  <r>
    <x v="20"/>
    <x v="0"/>
    <n v="0"/>
    <n v="0"/>
    <n v="0"/>
    <n v="0"/>
    <s v="Dom_3"/>
    <n v="0"/>
  </r>
  <r>
    <x v="21"/>
    <x v="0"/>
    <n v="0"/>
    <n v="0"/>
    <n v="0"/>
    <n v="0"/>
    <s v="Dom_3"/>
    <n v="0"/>
  </r>
  <r>
    <x v="22"/>
    <x v="0"/>
    <n v="0"/>
    <n v="0"/>
    <n v="0"/>
    <n v="0"/>
    <s v="Dom_3"/>
    <n v="0"/>
  </r>
  <r>
    <x v="23"/>
    <x v="0"/>
    <n v="0"/>
    <n v="0"/>
    <n v="0"/>
    <n v="0"/>
    <s v="Dom_3"/>
    <n v="0"/>
  </r>
  <r>
    <x v="24"/>
    <x v="0"/>
    <n v="0"/>
    <n v="0"/>
    <n v="0"/>
    <n v="0"/>
    <s v="Dom_3"/>
    <n v="0"/>
  </r>
  <r>
    <x v="0"/>
    <x v="0"/>
    <n v="0"/>
    <n v="0"/>
    <n v="0"/>
    <n v="0"/>
    <s v="Dom_3"/>
    <n v="0"/>
  </r>
  <r>
    <x v="1"/>
    <x v="0"/>
    <n v="0"/>
    <n v="0"/>
    <n v="0"/>
    <n v="0"/>
    <s v="Dom_3"/>
    <n v="0"/>
  </r>
  <r>
    <x v="2"/>
    <x v="0"/>
    <n v="0"/>
    <n v="0"/>
    <n v="0"/>
    <n v="0"/>
    <s v="Dom_3"/>
    <n v="0"/>
  </r>
  <r>
    <x v="3"/>
    <x v="0"/>
    <n v="0"/>
    <n v="0"/>
    <n v="0"/>
    <n v="0"/>
    <s v="Dom_3"/>
    <n v="0"/>
  </r>
  <r>
    <x v="4"/>
    <x v="0"/>
    <n v="0"/>
    <n v="0"/>
    <n v="0"/>
    <n v="0"/>
    <s v="Dom_3"/>
    <n v="0"/>
  </r>
  <r>
    <x v="5"/>
    <x v="0"/>
    <n v="0"/>
    <n v="0"/>
    <n v="0"/>
    <n v="0"/>
    <s v="Dom_3"/>
    <n v="0"/>
  </r>
  <r>
    <x v="6"/>
    <x v="0"/>
    <n v="0"/>
    <n v="0"/>
    <n v="0"/>
    <n v="0"/>
    <s v="Dom_3"/>
    <n v="0"/>
  </r>
  <r>
    <x v="7"/>
    <x v="0"/>
    <n v="0"/>
    <n v="0"/>
    <n v="0"/>
    <n v="0"/>
    <s v="Dom_3"/>
    <n v="0"/>
  </r>
  <r>
    <x v="8"/>
    <x v="0"/>
    <n v="0"/>
    <n v="0"/>
    <n v="0"/>
    <n v="0"/>
    <s v="Dom_3"/>
    <n v="0"/>
  </r>
  <r>
    <x v="9"/>
    <x v="0"/>
    <n v="0"/>
    <n v="0"/>
    <n v="0"/>
    <n v="0"/>
    <s v="Dom_3"/>
    <n v="0"/>
  </r>
  <r>
    <x v="10"/>
    <x v="0"/>
    <n v="0"/>
    <n v="0"/>
    <n v="0"/>
    <n v="0"/>
    <s v="Dom_3"/>
    <n v="0"/>
  </r>
  <r>
    <x v="11"/>
    <x v="0"/>
    <n v="0"/>
    <n v="0"/>
    <n v="0"/>
    <n v="0"/>
    <s v="Dom_3"/>
    <n v="0"/>
  </r>
  <r>
    <x v="12"/>
    <x v="0"/>
    <n v="0"/>
    <n v="0"/>
    <n v="0"/>
    <n v="0"/>
    <s v="Dom_3"/>
    <n v="0"/>
  </r>
  <r>
    <x v="13"/>
    <x v="0"/>
    <n v="0"/>
    <n v="0"/>
    <n v="0"/>
    <n v="0"/>
    <s v="Dom_3"/>
    <n v="0"/>
  </r>
  <r>
    <x v="14"/>
    <x v="0"/>
    <n v="0"/>
    <n v="0"/>
    <n v="0"/>
    <n v="0"/>
    <s v="Dom_3"/>
    <n v="0"/>
  </r>
  <r>
    <x v="15"/>
    <x v="0"/>
    <n v="0"/>
    <n v="0"/>
    <n v="0"/>
    <n v="0"/>
    <s v="Dom_3"/>
    <n v="0"/>
  </r>
  <r>
    <x v="16"/>
    <x v="0"/>
    <n v="0"/>
    <n v="0"/>
    <n v="0"/>
    <n v="0"/>
    <s v="Dom_3"/>
    <n v="0"/>
  </r>
  <r>
    <x v="17"/>
    <x v="0"/>
    <n v="0"/>
    <n v="0"/>
    <n v="0"/>
    <n v="0"/>
    <s v="Dom_3"/>
    <n v="0"/>
  </r>
  <r>
    <x v="18"/>
    <x v="0"/>
    <n v="0"/>
    <n v="0"/>
    <n v="40"/>
    <n v="0"/>
    <s v="Dom_3"/>
    <n v="40"/>
  </r>
  <r>
    <x v="19"/>
    <x v="0"/>
    <n v="0"/>
    <n v="0"/>
    <n v="0"/>
    <n v="0"/>
    <s v="Dom_3"/>
    <n v="0"/>
  </r>
  <r>
    <x v="20"/>
    <x v="0"/>
    <n v="0"/>
    <n v="0"/>
    <n v="0"/>
    <n v="0"/>
    <s v="Dom_3"/>
    <n v="0"/>
  </r>
  <r>
    <x v="21"/>
    <x v="0"/>
    <n v="0"/>
    <n v="0"/>
    <n v="0"/>
    <n v="0"/>
    <s v="Dom_3"/>
    <n v="0"/>
  </r>
  <r>
    <x v="22"/>
    <x v="0"/>
    <n v="0"/>
    <n v="0"/>
    <n v="0"/>
    <n v="0"/>
    <s v="Dom_3"/>
    <n v="0"/>
  </r>
  <r>
    <x v="23"/>
    <x v="0"/>
    <n v="0"/>
    <n v="0"/>
    <n v="0"/>
    <n v="0"/>
    <s v="Dom_3"/>
    <n v="0"/>
  </r>
  <r>
    <x v="24"/>
    <x v="0"/>
    <n v="0"/>
    <n v="0"/>
    <n v="0"/>
    <n v="0"/>
    <s v="Dom_3"/>
    <n v="0"/>
  </r>
  <r>
    <x v="0"/>
    <x v="0"/>
    <n v="0"/>
    <n v="0"/>
    <n v="0"/>
    <n v="0"/>
    <s v="Dom_3"/>
    <n v="0"/>
  </r>
  <r>
    <x v="1"/>
    <x v="0"/>
    <n v="0"/>
    <n v="0"/>
    <n v="0"/>
    <n v="0"/>
    <s v="Dom_3"/>
    <n v="0"/>
  </r>
  <r>
    <x v="2"/>
    <x v="0"/>
    <n v="0"/>
    <n v="0"/>
    <n v="0"/>
    <n v="0"/>
    <s v="Dom_3"/>
    <n v="0"/>
  </r>
  <r>
    <x v="3"/>
    <x v="0"/>
    <n v="0"/>
    <n v="0"/>
    <n v="0"/>
    <n v="0"/>
    <s v="Dom_3"/>
    <n v="0"/>
  </r>
  <r>
    <x v="4"/>
    <x v="0"/>
    <n v="0"/>
    <n v="0"/>
    <n v="0"/>
    <n v="0"/>
    <s v="Dom_3"/>
    <n v="0"/>
  </r>
  <r>
    <x v="5"/>
    <x v="0"/>
    <n v="0"/>
    <n v="0"/>
    <n v="0"/>
    <n v="0"/>
    <s v="Dom_3"/>
    <n v="0"/>
  </r>
  <r>
    <x v="6"/>
    <x v="0"/>
    <n v="0"/>
    <n v="0"/>
    <n v="0"/>
    <n v="0"/>
    <s v="Dom_3"/>
    <n v="0"/>
  </r>
  <r>
    <x v="7"/>
    <x v="0"/>
    <n v="0"/>
    <n v="0"/>
    <n v="0"/>
    <n v="0"/>
    <s v="Dom_3"/>
    <n v="0"/>
  </r>
  <r>
    <x v="8"/>
    <x v="0"/>
    <n v="0"/>
    <n v="0"/>
    <n v="0"/>
    <n v="0"/>
    <s v="Dom_3"/>
    <n v="0"/>
  </r>
  <r>
    <x v="9"/>
    <x v="0"/>
    <n v="0"/>
    <n v="0"/>
    <n v="0"/>
    <n v="0"/>
    <s v="Dom_3"/>
    <n v="0"/>
  </r>
  <r>
    <x v="10"/>
    <x v="0"/>
    <n v="0"/>
    <n v="0"/>
    <n v="0"/>
    <n v="0"/>
    <s v="Dom_3"/>
    <n v="0"/>
  </r>
  <r>
    <x v="11"/>
    <x v="0"/>
    <n v="0"/>
    <n v="0"/>
    <n v="0"/>
    <n v="0"/>
    <s v="Dom_3"/>
    <n v="0"/>
  </r>
  <r>
    <x v="12"/>
    <x v="0"/>
    <n v="0"/>
    <n v="0"/>
    <n v="0"/>
    <n v="0"/>
    <s v="Dom_3"/>
    <n v="0"/>
  </r>
  <r>
    <x v="13"/>
    <x v="0"/>
    <n v="0"/>
    <n v="0"/>
    <n v="0"/>
    <n v="0"/>
    <s v="Dom_3"/>
    <n v="0"/>
  </r>
  <r>
    <x v="14"/>
    <x v="0"/>
    <n v="0"/>
    <n v="0"/>
    <n v="0"/>
    <n v="0"/>
    <s v="Dom_3"/>
    <n v="0"/>
  </r>
  <r>
    <x v="15"/>
    <x v="0"/>
    <n v="0"/>
    <n v="0"/>
    <n v="0"/>
    <n v="0"/>
    <s v="Dom_3"/>
    <n v="0"/>
  </r>
  <r>
    <x v="16"/>
    <x v="0"/>
    <n v="0"/>
    <n v="0"/>
    <n v="0"/>
    <n v="0"/>
    <s v="Dom_3"/>
    <n v="0"/>
  </r>
  <r>
    <x v="17"/>
    <x v="0"/>
    <n v="0"/>
    <n v="0"/>
    <n v="0"/>
    <n v="0"/>
    <s v="Dom_3"/>
    <n v="0"/>
  </r>
  <r>
    <x v="18"/>
    <x v="0"/>
    <n v="0"/>
    <n v="0"/>
    <n v="0"/>
    <n v="0"/>
    <s v="Dom_3"/>
    <n v="0"/>
  </r>
  <r>
    <x v="19"/>
    <x v="0"/>
    <n v="0"/>
    <n v="0"/>
    <n v="0"/>
    <n v="0"/>
    <s v="Dom_3"/>
    <n v="0"/>
  </r>
  <r>
    <x v="20"/>
    <x v="0"/>
    <n v="0"/>
    <n v="0"/>
    <n v="0"/>
    <n v="0"/>
    <s v="Dom_3"/>
    <n v="0"/>
  </r>
  <r>
    <x v="21"/>
    <x v="0"/>
    <n v="0"/>
    <n v="0"/>
    <n v="0"/>
    <n v="0"/>
    <s v="Dom_3"/>
    <n v="0"/>
  </r>
  <r>
    <x v="22"/>
    <x v="0"/>
    <n v="0"/>
    <n v="0"/>
    <n v="0"/>
    <n v="0"/>
    <s v="Dom_3"/>
    <n v="0"/>
  </r>
  <r>
    <x v="23"/>
    <x v="0"/>
    <n v="0"/>
    <n v="0"/>
    <n v="0"/>
    <n v="0"/>
    <s v="Dom_3"/>
    <n v="0"/>
  </r>
  <r>
    <x v="24"/>
    <x v="0"/>
    <n v="0"/>
    <n v="0"/>
    <n v="0"/>
    <n v="0"/>
    <s v="Dom_3"/>
    <n v="0"/>
  </r>
  <r>
    <x v="0"/>
    <x v="0"/>
    <n v="0"/>
    <n v="0"/>
    <n v="0"/>
    <n v="0"/>
    <s v="Dom_3"/>
    <n v="0"/>
  </r>
  <r>
    <x v="1"/>
    <x v="0"/>
    <n v="0"/>
    <n v="0"/>
    <n v="0"/>
    <n v="0"/>
    <s v="Dom_3"/>
    <n v="0"/>
  </r>
  <r>
    <x v="2"/>
    <x v="0"/>
    <n v="0"/>
    <n v="0"/>
    <n v="0"/>
    <n v="0"/>
    <s v="Dom_3"/>
    <n v="0"/>
  </r>
  <r>
    <x v="3"/>
    <x v="0"/>
    <n v="0"/>
    <n v="0"/>
    <n v="0"/>
    <n v="0"/>
    <s v="Dom_3"/>
    <n v="0"/>
  </r>
  <r>
    <x v="4"/>
    <x v="0"/>
    <n v="0"/>
    <n v="0"/>
    <n v="0"/>
    <n v="0"/>
    <s v="Dom_3"/>
    <n v="0"/>
  </r>
  <r>
    <x v="5"/>
    <x v="0"/>
    <n v="0"/>
    <n v="0"/>
    <n v="0"/>
    <n v="0"/>
    <s v="Dom_3"/>
    <n v="0"/>
  </r>
  <r>
    <x v="6"/>
    <x v="0"/>
    <n v="0"/>
    <n v="0"/>
    <n v="0"/>
    <n v="0"/>
    <s v="Dom_3"/>
    <n v="0"/>
  </r>
  <r>
    <x v="7"/>
    <x v="0"/>
    <n v="0"/>
    <n v="0"/>
    <n v="0"/>
    <n v="0"/>
    <s v="Dom_3"/>
    <n v="0"/>
  </r>
  <r>
    <x v="8"/>
    <x v="0"/>
    <n v="0"/>
    <n v="0"/>
    <n v="0"/>
    <n v="0"/>
    <s v="Dom_3"/>
    <n v="0"/>
  </r>
  <r>
    <x v="9"/>
    <x v="0"/>
    <n v="0"/>
    <n v="0"/>
    <n v="0"/>
    <n v="0"/>
    <s v="Dom_3"/>
    <n v="0"/>
  </r>
  <r>
    <x v="10"/>
    <x v="0"/>
    <n v="0"/>
    <n v="0"/>
    <n v="0"/>
    <n v="0"/>
    <s v="Dom_3"/>
    <n v="0"/>
  </r>
  <r>
    <x v="11"/>
    <x v="0"/>
    <n v="0"/>
    <n v="0"/>
    <n v="0"/>
    <n v="0"/>
    <s v="Dom_3"/>
    <n v="0"/>
  </r>
  <r>
    <x v="12"/>
    <x v="0"/>
    <n v="0"/>
    <n v="0"/>
    <n v="0"/>
    <n v="0"/>
    <s v="Dom_3"/>
    <n v="0"/>
  </r>
  <r>
    <x v="13"/>
    <x v="0"/>
    <n v="0"/>
    <n v="0"/>
    <n v="0"/>
    <n v="0"/>
    <s v="Dom_3"/>
    <n v="0"/>
  </r>
  <r>
    <x v="14"/>
    <x v="0"/>
    <n v="0"/>
    <n v="0"/>
    <n v="0"/>
    <n v="0"/>
    <s v="Dom_3"/>
    <n v="0"/>
  </r>
  <r>
    <x v="15"/>
    <x v="0"/>
    <n v="0"/>
    <n v="0"/>
    <n v="0"/>
    <n v="0"/>
    <s v="Dom_3"/>
    <n v="0"/>
  </r>
  <r>
    <x v="16"/>
    <x v="0"/>
    <n v="3"/>
    <n v="0"/>
    <n v="0"/>
    <n v="0"/>
    <s v="Dom_3"/>
    <n v="3"/>
  </r>
  <r>
    <x v="17"/>
    <x v="0"/>
    <n v="0"/>
    <n v="0"/>
    <n v="0"/>
    <n v="0"/>
    <s v="Dom_3"/>
    <n v="0"/>
  </r>
  <r>
    <x v="18"/>
    <x v="0"/>
    <n v="0"/>
    <n v="0"/>
    <n v="512"/>
    <n v="0"/>
    <s v="Dom_3"/>
    <n v="512"/>
  </r>
  <r>
    <x v="19"/>
    <x v="0"/>
    <n v="0"/>
    <n v="0"/>
    <n v="0"/>
    <n v="0"/>
    <s v="Dom_3"/>
    <n v="0"/>
  </r>
  <r>
    <x v="20"/>
    <x v="0"/>
    <n v="0"/>
    <n v="0"/>
    <n v="0"/>
    <n v="0"/>
    <s v="Dom_3"/>
    <n v="0"/>
  </r>
  <r>
    <x v="21"/>
    <x v="0"/>
    <n v="0"/>
    <n v="0"/>
    <n v="0"/>
    <n v="0"/>
    <s v="Dom_3"/>
    <n v="0"/>
  </r>
  <r>
    <x v="22"/>
    <x v="0"/>
    <n v="0"/>
    <n v="0"/>
    <n v="0"/>
    <n v="0"/>
    <s v="Dom_3"/>
    <n v="0"/>
  </r>
  <r>
    <x v="23"/>
    <x v="0"/>
    <n v="0"/>
    <n v="0"/>
    <n v="0"/>
    <n v="0"/>
    <s v="Dom_3"/>
    <n v="0"/>
  </r>
  <r>
    <x v="24"/>
    <x v="0"/>
    <n v="0"/>
    <n v="0"/>
    <n v="0"/>
    <n v="0"/>
    <s v="Dom_3"/>
    <n v="0"/>
  </r>
  <r>
    <x v="0"/>
    <x v="0"/>
    <n v="0"/>
    <n v="0"/>
    <n v="0"/>
    <n v="0"/>
    <s v="Dom_3"/>
    <n v="0"/>
  </r>
  <r>
    <x v="1"/>
    <x v="0"/>
    <n v="0"/>
    <n v="0"/>
    <n v="0"/>
    <n v="0"/>
    <s v="Dom_3"/>
    <n v="0"/>
  </r>
  <r>
    <x v="2"/>
    <x v="0"/>
    <n v="0"/>
    <n v="0"/>
    <n v="0"/>
    <n v="0"/>
    <s v="Dom_3"/>
    <n v="0"/>
  </r>
  <r>
    <x v="3"/>
    <x v="0"/>
    <n v="0"/>
    <n v="0"/>
    <n v="0"/>
    <n v="0"/>
    <s v="Dom_3"/>
    <n v="0"/>
  </r>
  <r>
    <x v="4"/>
    <x v="0"/>
    <n v="0"/>
    <n v="0"/>
    <n v="0"/>
    <n v="0"/>
    <s v="Dom_3"/>
    <n v="0"/>
  </r>
  <r>
    <x v="5"/>
    <x v="0"/>
    <n v="0"/>
    <n v="0"/>
    <n v="0"/>
    <n v="0"/>
    <s v="Dom_3"/>
    <n v="0"/>
  </r>
  <r>
    <x v="6"/>
    <x v="0"/>
    <n v="0"/>
    <n v="0"/>
    <n v="0"/>
    <n v="0"/>
    <s v="Dom_3"/>
    <n v="0"/>
  </r>
  <r>
    <x v="7"/>
    <x v="0"/>
    <n v="0"/>
    <n v="0"/>
    <n v="0"/>
    <n v="0"/>
    <s v="Dom_3"/>
    <n v="0"/>
  </r>
  <r>
    <x v="8"/>
    <x v="0"/>
    <n v="0"/>
    <n v="0"/>
    <n v="0"/>
    <n v="0"/>
    <s v="Dom_3"/>
    <n v="0"/>
  </r>
  <r>
    <x v="9"/>
    <x v="0"/>
    <n v="0"/>
    <n v="0"/>
    <n v="0"/>
    <n v="0"/>
    <s v="Dom_3"/>
    <n v="0"/>
  </r>
  <r>
    <x v="10"/>
    <x v="0"/>
    <n v="0"/>
    <n v="0"/>
    <n v="0"/>
    <n v="0"/>
    <s v="Dom_3"/>
    <n v="0"/>
  </r>
  <r>
    <x v="11"/>
    <x v="0"/>
    <n v="0"/>
    <n v="0"/>
    <n v="0"/>
    <n v="0"/>
    <s v="Dom_3"/>
    <n v="0"/>
  </r>
  <r>
    <x v="12"/>
    <x v="0"/>
    <n v="0"/>
    <n v="0"/>
    <n v="0"/>
    <n v="0"/>
    <s v="Dom_3"/>
    <n v="0"/>
  </r>
  <r>
    <x v="13"/>
    <x v="0"/>
    <n v="0"/>
    <n v="0"/>
    <n v="0"/>
    <n v="0"/>
    <s v="Dom_3"/>
    <n v="0"/>
  </r>
  <r>
    <x v="14"/>
    <x v="0"/>
    <n v="0"/>
    <n v="0"/>
    <n v="0"/>
    <n v="0"/>
    <s v="Dom_3"/>
    <n v="0"/>
  </r>
  <r>
    <x v="15"/>
    <x v="0"/>
    <n v="0"/>
    <n v="0"/>
    <n v="0"/>
    <n v="0"/>
    <s v="Dom_3"/>
    <n v="0"/>
  </r>
  <r>
    <x v="16"/>
    <x v="0"/>
    <n v="0"/>
    <n v="0"/>
    <n v="0"/>
    <n v="0"/>
    <s v="Dom_3"/>
    <n v="0"/>
  </r>
  <r>
    <x v="17"/>
    <x v="0"/>
    <n v="0"/>
    <n v="0"/>
    <n v="0"/>
    <n v="0"/>
    <s v="Dom_3"/>
    <n v="0"/>
  </r>
  <r>
    <x v="18"/>
    <x v="0"/>
    <n v="0"/>
    <n v="0"/>
    <n v="0"/>
    <n v="0"/>
    <s v="Dom_3"/>
    <n v="0"/>
  </r>
  <r>
    <x v="19"/>
    <x v="0"/>
    <n v="0"/>
    <n v="0"/>
    <n v="0"/>
    <n v="0"/>
    <s v="Dom_3"/>
    <n v="0"/>
  </r>
  <r>
    <x v="20"/>
    <x v="0"/>
    <n v="0"/>
    <n v="0"/>
    <n v="0"/>
    <n v="0"/>
    <s v="Dom_3"/>
    <n v="0"/>
  </r>
  <r>
    <x v="21"/>
    <x v="0"/>
    <n v="0"/>
    <n v="0"/>
    <n v="0"/>
    <n v="0"/>
    <s v="Dom_3"/>
    <n v="0"/>
  </r>
  <r>
    <x v="22"/>
    <x v="0"/>
    <n v="0"/>
    <n v="0"/>
    <n v="0"/>
    <n v="0"/>
    <s v="Dom_3"/>
    <n v="0"/>
  </r>
  <r>
    <x v="23"/>
    <x v="0"/>
    <n v="0"/>
    <n v="0"/>
    <n v="0"/>
    <n v="0"/>
    <s v="Dom_3"/>
    <n v="0"/>
  </r>
  <r>
    <x v="24"/>
    <x v="0"/>
    <n v="0"/>
    <n v="0"/>
    <n v="0"/>
    <n v="0"/>
    <s v="Dom_3"/>
    <n v="0"/>
  </r>
  <r>
    <x v="0"/>
    <x v="0"/>
    <n v="0"/>
    <n v="0"/>
    <n v="0"/>
    <n v="0"/>
    <s v="Dom_3"/>
    <n v="0"/>
  </r>
  <r>
    <x v="1"/>
    <x v="0"/>
    <n v="0"/>
    <n v="0"/>
    <n v="0"/>
    <n v="0"/>
    <s v="Dom_3"/>
    <n v="0"/>
  </r>
  <r>
    <x v="2"/>
    <x v="0"/>
    <n v="0"/>
    <n v="0"/>
    <n v="0"/>
    <n v="0"/>
    <s v="Dom_3"/>
    <n v="0"/>
  </r>
  <r>
    <x v="3"/>
    <x v="0"/>
    <n v="0"/>
    <n v="0"/>
    <n v="0"/>
    <n v="0"/>
    <s v="Dom_3"/>
    <n v="0"/>
  </r>
  <r>
    <x v="4"/>
    <x v="0"/>
    <n v="0"/>
    <n v="0"/>
    <n v="0"/>
    <n v="0"/>
    <s v="Dom_3"/>
    <n v="0"/>
  </r>
  <r>
    <x v="5"/>
    <x v="0"/>
    <n v="0"/>
    <n v="0"/>
    <n v="0"/>
    <n v="0"/>
    <s v="Dom_3"/>
    <n v="0"/>
  </r>
  <r>
    <x v="6"/>
    <x v="0"/>
    <n v="0"/>
    <n v="0"/>
    <n v="0"/>
    <n v="0"/>
    <s v="Dom_3"/>
    <n v="0"/>
  </r>
  <r>
    <x v="7"/>
    <x v="0"/>
    <n v="0"/>
    <n v="0"/>
    <n v="0"/>
    <n v="0"/>
    <s v="Dom_3"/>
    <n v="0"/>
  </r>
  <r>
    <x v="8"/>
    <x v="0"/>
    <n v="0"/>
    <n v="0"/>
    <n v="0"/>
    <n v="0"/>
    <s v="Dom_3"/>
    <n v="0"/>
  </r>
  <r>
    <x v="9"/>
    <x v="0"/>
    <n v="0"/>
    <n v="0"/>
    <n v="0"/>
    <n v="0"/>
    <s v="Dom_3"/>
    <n v="0"/>
  </r>
  <r>
    <x v="10"/>
    <x v="0"/>
    <n v="0"/>
    <n v="0"/>
    <n v="0"/>
    <n v="0"/>
    <s v="Dom_3"/>
    <n v="0"/>
  </r>
  <r>
    <x v="11"/>
    <x v="0"/>
    <n v="0"/>
    <n v="0"/>
    <n v="0"/>
    <n v="0"/>
    <s v="Dom_3"/>
    <n v="0"/>
  </r>
  <r>
    <x v="12"/>
    <x v="0"/>
    <n v="0"/>
    <n v="0"/>
    <n v="0"/>
    <n v="0"/>
    <s v="Dom_3"/>
    <n v="0"/>
  </r>
  <r>
    <x v="13"/>
    <x v="0"/>
    <n v="0"/>
    <n v="0"/>
    <n v="0"/>
    <n v="0"/>
    <s v="Dom_3"/>
    <n v="0"/>
  </r>
  <r>
    <x v="14"/>
    <x v="0"/>
    <n v="0"/>
    <n v="0"/>
    <n v="0"/>
    <n v="0"/>
    <s v="Dom_3"/>
    <n v="0"/>
  </r>
  <r>
    <x v="15"/>
    <x v="0"/>
    <n v="0"/>
    <n v="0"/>
    <n v="0"/>
    <n v="0"/>
    <s v="Dom_3"/>
    <n v="0"/>
  </r>
  <r>
    <x v="16"/>
    <x v="0"/>
    <n v="0"/>
    <n v="0"/>
    <n v="0"/>
    <n v="0"/>
    <s v="Dom_3"/>
    <n v="0"/>
  </r>
  <r>
    <x v="17"/>
    <x v="0"/>
    <n v="0"/>
    <n v="0"/>
    <n v="0"/>
    <n v="0"/>
    <s v="Dom_3"/>
    <n v="0"/>
  </r>
  <r>
    <x v="18"/>
    <x v="0"/>
    <n v="0"/>
    <n v="0"/>
    <n v="0"/>
    <n v="0"/>
    <s v="Dom_3"/>
    <n v="0"/>
  </r>
  <r>
    <x v="19"/>
    <x v="0"/>
    <n v="0"/>
    <n v="0"/>
    <n v="0"/>
    <n v="0"/>
    <s v="Dom_3"/>
    <n v="0"/>
  </r>
  <r>
    <x v="20"/>
    <x v="0"/>
    <n v="0"/>
    <n v="0"/>
    <n v="0"/>
    <n v="0"/>
    <s v="Dom_3"/>
    <n v="0"/>
  </r>
  <r>
    <x v="21"/>
    <x v="0"/>
    <n v="0"/>
    <n v="0"/>
    <n v="0"/>
    <n v="0"/>
    <s v="Dom_3"/>
    <n v="0"/>
  </r>
  <r>
    <x v="22"/>
    <x v="0"/>
    <n v="0"/>
    <n v="0"/>
    <n v="0"/>
    <n v="0"/>
    <s v="Dom_3"/>
    <n v="0"/>
  </r>
  <r>
    <x v="23"/>
    <x v="0"/>
    <n v="0"/>
    <n v="0"/>
    <n v="0"/>
    <n v="0"/>
    <s v="Dom_3"/>
    <n v="0"/>
  </r>
  <r>
    <x v="24"/>
    <x v="0"/>
    <n v="0"/>
    <n v="0"/>
    <n v="0"/>
    <n v="0"/>
    <s v="Dom_3"/>
    <n v="0"/>
  </r>
  <r>
    <x v="0"/>
    <x v="0"/>
    <n v="0"/>
    <n v="0"/>
    <n v="0"/>
    <n v="0"/>
    <s v="Dom_3"/>
    <n v="0"/>
  </r>
  <r>
    <x v="1"/>
    <x v="0"/>
    <n v="0"/>
    <n v="0"/>
    <n v="0"/>
    <n v="0"/>
    <s v="Dom_3"/>
    <n v="0"/>
  </r>
  <r>
    <x v="2"/>
    <x v="0"/>
    <n v="0"/>
    <n v="0"/>
    <n v="0"/>
    <n v="0"/>
    <s v="Dom_3"/>
    <n v="0"/>
  </r>
  <r>
    <x v="3"/>
    <x v="0"/>
    <n v="0"/>
    <n v="0"/>
    <n v="0"/>
    <n v="0"/>
    <s v="Dom_3"/>
    <n v="0"/>
  </r>
  <r>
    <x v="4"/>
    <x v="0"/>
    <n v="0"/>
    <n v="0"/>
    <n v="0"/>
    <n v="0"/>
    <s v="Dom_3"/>
    <n v="0"/>
  </r>
  <r>
    <x v="5"/>
    <x v="0"/>
    <n v="0"/>
    <n v="0"/>
    <n v="0"/>
    <n v="0"/>
    <s v="Dom_3"/>
    <n v="0"/>
  </r>
  <r>
    <x v="6"/>
    <x v="0"/>
    <n v="0"/>
    <n v="0"/>
    <n v="0"/>
    <n v="0"/>
    <s v="Dom_3"/>
    <n v="0"/>
  </r>
  <r>
    <x v="7"/>
    <x v="0"/>
    <n v="0"/>
    <n v="0"/>
    <n v="0"/>
    <n v="0"/>
    <s v="Dom_3"/>
    <n v="0"/>
  </r>
  <r>
    <x v="8"/>
    <x v="0"/>
    <n v="0"/>
    <n v="0"/>
    <n v="0"/>
    <n v="0"/>
    <s v="Dom_3"/>
    <n v="0"/>
  </r>
  <r>
    <x v="9"/>
    <x v="0"/>
    <n v="0"/>
    <n v="0"/>
    <n v="0"/>
    <n v="0"/>
    <s v="Dom_3"/>
    <n v="0"/>
  </r>
  <r>
    <x v="10"/>
    <x v="0"/>
    <n v="0"/>
    <n v="0"/>
    <n v="0"/>
    <n v="0"/>
    <s v="Dom_3"/>
    <n v="0"/>
  </r>
  <r>
    <x v="11"/>
    <x v="0"/>
    <n v="0"/>
    <n v="0"/>
    <n v="0"/>
    <n v="0"/>
    <s v="Dom_3"/>
    <n v="0"/>
  </r>
  <r>
    <x v="12"/>
    <x v="0"/>
    <n v="0"/>
    <n v="0"/>
    <n v="0"/>
    <n v="0"/>
    <s v="Dom_3"/>
    <n v="0"/>
  </r>
  <r>
    <x v="13"/>
    <x v="0"/>
    <n v="0"/>
    <n v="0"/>
    <n v="0"/>
    <n v="0"/>
    <s v="Dom_3"/>
    <n v="0"/>
  </r>
  <r>
    <x v="14"/>
    <x v="0"/>
    <n v="0"/>
    <n v="0"/>
    <n v="0"/>
    <n v="0"/>
    <s v="Dom_3"/>
    <n v="0"/>
  </r>
  <r>
    <x v="15"/>
    <x v="0"/>
    <n v="0"/>
    <n v="0"/>
    <n v="0"/>
    <n v="0"/>
    <s v="Dom_3"/>
    <n v="0"/>
  </r>
  <r>
    <x v="16"/>
    <x v="0"/>
    <n v="0"/>
    <n v="0"/>
    <n v="0"/>
    <n v="0"/>
    <s v="Dom_3"/>
    <n v="0"/>
  </r>
  <r>
    <x v="17"/>
    <x v="0"/>
    <n v="0"/>
    <n v="0"/>
    <n v="0"/>
    <n v="0"/>
    <s v="Dom_3"/>
    <n v="0"/>
  </r>
  <r>
    <x v="18"/>
    <x v="0"/>
    <n v="0"/>
    <n v="0"/>
    <n v="0"/>
    <n v="0"/>
    <s v="Dom_3"/>
    <n v="0"/>
  </r>
  <r>
    <x v="19"/>
    <x v="0"/>
    <n v="0"/>
    <n v="0"/>
    <n v="0"/>
    <n v="0"/>
    <s v="Dom_3"/>
    <n v="0"/>
  </r>
  <r>
    <x v="20"/>
    <x v="0"/>
    <n v="0"/>
    <n v="0"/>
    <n v="0"/>
    <n v="0"/>
    <s v="Dom_3"/>
    <n v="0"/>
  </r>
  <r>
    <x v="21"/>
    <x v="0"/>
    <n v="0"/>
    <n v="0"/>
    <n v="0"/>
    <n v="0"/>
    <s v="Dom_3"/>
    <n v="0"/>
  </r>
  <r>
    <x v="22"/>
    <x v="0"/>
    <n v="0"/>
    <n v="0"/>
    <n v="0"/>
    <n v="0"/>
    <s v="Dom_3"/>
    <n v="0"/>
  </r>
  <r>
    <x v="23"/>
    <x v="0"/>
    <n v="0"/>
    <n v="0"/>
    <n v="0"/>
    <n v="0"/>
    <s v="Dom_3"/>
    <n v="0"/>
  </r>
  <r>
    <x v="24"/>
    <x v="0"/>
    <n v="0"/>
    <n v="0"/>
    <n v="0"/>
    <n v="0"/>
    <s v="Dom_3"/>
    <n v="0"/>
  </r>
  <r>
    <x v="0"/>
    <x v="0"/>
    <n v="0"/>
    <n v="0"/>
    <n v="0"/>
    <n v="0"/>
    <s v="Dom_3"/>
    <n v="0"/>
  </r>
  <r>
    <x v="1"/>
    <x v="0"/>
    <n v="0"/>
    <n v="0"/>
    <n v="0"/>
    <n v="0"/>
    <s v="Dom_3"/>
    <n v="0"/>
  </r>
  <r>
    <x v="2"/>
    <x v="0"/>
    <n v="0"/>
    <n v="0"/>
    <n v="0"/>
    <n v="0"/>
    <s v="Dom_3"/>
    <n v="0"/>
  </r>
  <r>
    <x v="3"/>
    <x v="0"/>
    <n v="0"/>
    <n v="0"/>
    <n v="0"/>
    <n v="0"/>
    <s v="Dom_3"/>
    <n v="0"/>
  </r>
  <r>
    <x v="4"/>
    <x v="0"/>
    <n v="0"/>
    <n v="0"/>
    <n v="0"/>
    <n v="0"/>
    <s v="Dom_3"/>
    <n v="0"/>
  </r>
  <r>
    <x v="5"/>
    <x v="0"/>
    <n v="0"/>
    <n v="0"/>
    <n v="0"/>
    <n v="0"/>
    <s v="Dom_3"/>
    <n v="0"/>
  </r>
  <r>
    <x v="6"/>
    <x v="0"/>
    <n v="0"/>
    <n v="0"/>
    <n v="0"/>
    <n v="0"/>
    <s v="Dom_3"/>
    <n v="0"/>
  </r>
  <r>
    <x v="7"/>
    <x v="0"/>
    <n v="0"/>
    <n v="0"/>
    <n v="0"/>
    <n v="0"/>
    <s v="Dom_3"/>
    <n v="0"/>
  </r>
  <r>
    <x v="8"/>
    <x v="0"/>
    <n v="0"/>
    <n v="0"/>
    <n v="0"/>
    <n v="0"/>
    <s v="Dom_3"/>
    <n v="0"/>
  </r>
  <r>
    <x v="9"/>
    <x v="0"/>
    <n v="0"/>
    <n v="0"/>
    <n v="0"/>
    <n v="0"/>
    <s v="Dom_3"/>
    <n v="0"/>
  </r>
  <r>
    <x v="10"/>
    <x v="0"/>
    <n v="0"/>
    <n v="0"/>
    <n v="0"/>
    <n v="0"/>
    <s v="Dom_3"/>
    <n v="0"/>
  </r>
  <r>
    <x v="11"/>
    <x v="0"/>
    <n v="0"/>
    <n v="0"/>
    <n v="0"/>
    <n v="0"/>
    <s v="Dom_3"/>
    <n v="0"/>
  </r>
  <r>
    <x v="12"/>
    <x v="0"/>
    <n v="0"/>
    <n v="0"/>
    <n v="0"/>
    <n v="0"/>
    <s v="Dom_3"/>
    <n v="0"/>
  </r>
  <r>
    <x v="13"/>
    <x v="0"/>
    <n v="0"/>
    <n v="0"/>
    <n v="0"/>
    <n v="0"/>
    <s v="Dom_3"/>
    <n v="0"/>
  </r>
  <r>
    <x v="14"/>
    <x v="0"/>
    <n v="0"/>
    <n v="0"/>
    <n v="0"/>
    <n v="0"/>
    <s v="Dom_3"/>
    <n v="0"/>
  </r>
  <r>
    <x v="15"/>
    <x v="0"/>
    <n v="0"/>
    <n v="0"/>
    <n v="0"/>
    <n v="0"/>
    <s v="Dom_3"/>
    <n v="0"/>
  </r>
  <r>
    <x v="16"/>
    <x v="0"/>
    <n v="0"/>
    <n v="0"/>
    <n v="0"/>
    <n v="0"/>
    <s v="Dom_3"/>
    <n v="0"/>
  </r>
  <r>
    <x v="17"/>
    <x v="0"/>
    <n v="0"/>
    <n v="0"/>
    <n v="0"/>
    <n v="0"/>
    <s v="Dom_3"/>
    <n v="0"/>
  </r>
  <r>
    <x v="18"/>
    <x v="0"/>
    <n v="0"/>
    <n v="0"/>
    <n v="0"/>
    <n v="0"/>
    <s v="Dom_3"/>
    <n v="0"/>
  </r>
  <r>
    <x v="19"/>
    <x v="0"/>
    <n v="0"/>
    <n v="0"/>
    <n v="0"/>
    <n v="0"/>
    <s v="Dom_3"/>
    <n v="0"/>
  </r>
  <r>
    <x v="20"/>
    <x v="0"/>
    <n v="0"/>
    <n v="0"/>
    <n v="0"/>
    <n v="0"/>
    <s v="Dom_3"/>
    <n v="0"/>
  </r>
  <r>
    <x v="21"/>
    <x v="0"/>
    <n v="0"/>
    <n v="0"/>
    <n v="0"/>
    <n v="0"/>
    <s v="Dom_3"/>
    <n v="0"/>
  </r>
  <r>
    <x v="22"/>
    <x v="0"/>
    <n v="0"/>
    <n v="0"/>
    <n v="0"/>
    <n v="0"/>
    <s v="Dom_3"/>
    <n v="0"/>
  </r>
  <r>
    <x v="23"/>
    <x v="0"/>
    <n v="0"/>
    <n v="0"/>
    <n v="0"/>
    <n v="0"/>
    <s v="Dom_3"/>
    <n v="0"/>
  </r>
  <r>
    <x v="24"/>
    <x v="0"/>
    <n v="0"/>
    <n v="0"/>
    <n v="0"/>
    <n v="0"/>
    <s v="Dom_3"/>
    <n v="0"/>
  </r>
  <r>
    <x v="0"/>
    <x v="1"/>
    <n v="0"/>
    <n v="0"/>
    <n v="0"/>
    <n v="0"/>
    <s v="Dom_3"/>
    <n v="0"/>
  </r>
  <r>
    <x v="1"/>
    <x v="1"/>
    <n v="0"/>
    <n v="0"/>
    <n v="0"/>
    <n v="0"/>
    <s v="Dom_3"/>
    <n v="0"/>
  </r>
  <r>
    <x v="2"/>
    <x v="1"/>
    <n v="0"/>
    <n v="0"/>
    <n v="0"/>
    <n v="0"/>
    <s v="Dom_3"/>
    <n v="0"/>
  </r>
  <r>
    <x v="3"/>
    <x v="1"/>
    <n v="0"/>
    <n v="0"/>
    <n v="0"/>
    <n v="0"/>
    <s v="Dom_3"/>
    <n v="0"/>
  </r>
  <r>
    <x v="4"/>
    <x v="1"/>
    <n v="0"/>
    <n v="0"/>
    <n v="0"/>
    <n v="0"/>
    <s v="Dom_3"/>
    <n v="0"/>
  </r>
  <r>
    <x v="5"/>
    <x v="1"/>
    <n v="0"/>
    <n v="0"/>
    <n v="0"/>
    <n v="0"/>
    <s v="Dom_3"/>
    <n v="0"/>
  </r>
  <r>
    <x v="6"/>
    <x v="1"/>
    <n v="0"/>
    <n v="0"/>
    <n v="0"/>
    <n v="0"/>
    <s v="Dom_3"/>
    <n v="0"/>
  </r>
  <r>
    <x v="7"/>
    <x v="1"/>
    <n v="0"/>
    <n v="0"/>
    <n v="0"/>
    <n v="0"/>
    <s v="Dom_3"/>
    <n v="0"/>
  </r>
  <r>
    <x v="8"/>
    <x v="1"/>
    <n v="0"/>
    <n v="0"/>
    <n v="0"/>
    <n v="0"/>
    <s v="Dom_3"/>
    <n v="0"/>
  </r>
  <r>
    <x v="9"/>
    <x v="1"/>
    <n v="0"/>
    <n v="0"/>
    <n v="0"/>
    <n v="0"/>
    <s v="Dom_3"/>
    <n v="0"/>
  </r>
  <r>
    <x v="10"/>
    <x v="1"/>
    <n v="0"/>
    <n v="0"/>
    <n v="0"/>
    <n v="0"/>
    <s v="Dom_3"/>
    <n v="0"/>
  </r>
  <r>
    <x v="11"/>
    <x v="1"/>
    <n v="0"/>
    <n v="0"/>
    <n v="0"/>
    <n v="0"/>
    <s v="Dom_3"/>
    <n v="0"/>
  </r>
  <r>
    <x v="12"/>
    <x v="1"/>
    <n v="0"/>
    <n v="0"/>
    <n v="0"/>
    <n v="0"/>
    <s v="Dom_3"/>
    <n v="0"/>
  </r>
  <r>
    <x v="13"/>
    <x v="1"/>
    <n v="0"/>
    <n v="0"/>
    <n v="0"/>
    <n v="0"/>
    <s v="Dom_3"/>
    <n v="0"/>
  </r>
  <r>
    <x v="14"/>
    <x v="1"/>
    <n v="0"/>
    <n v="0"/>
    <n v="0"/>
    <n v="0"/>
    <s v="Dom_3"/>
    <n v="0"/>
  </r>
  <r>
    <x v="15"/>
    <x v="1"/>
    <n v="0"/>
    <n v="0"/>
    <n v="0"/>
    <n v="0"/>
    <s v="Dom_3"/>
    <n v="0"/>
  </r>
  <r>
    <x v="16"/>
    <x v="1"/>
    <n v="0"/>
    <n v="0"/>
    <n v="0"/>
    <n v="0"/>
    <s v="Dom_3"/>
    <n v="0"/>
  </r>
  <r>
    <x v="17"/>
    <x v="1"/>
    <n v="0"/>
    <n v="0"/>
    <n v="0"/>
    <n v="0"/>
    <s v="Dom_3"/>
    <n v="0"/>
  </r>
  <r>
    <x v="18"/>
    <x v="1"/>
    <n v="0"/>
    <n v="0"/>
    <n v="0"/>
    <n v="0"/>
    <s v="Dom_3"/>
    <n v="0"/>
  </r>
  <r>
    <x v="19"/>
    <x v="1"/>
    <n v="0"/>
    <n v="0"/>
    <n v="0"/>
    <n v="0"/>
    <s v="Dom_3"/>
    <n v="0"/>
  </r>
  <r>
    <x v="20"/>
    <x v="1"/>
    <n v="0"/>
    <n v="0"/>
    <n v="0"/>
    <n v="0"/>
    <s v="Dom_3"/>
    <n v="0"/>
  </r>
  <r>
    <x v="21"/>
    <x v="1"/>
    <n v="0"/>
    <n v="0"/>
    <n v="0"/>
    <n v="0"/>
    <s v="Dom_3"/>
    <n v="0"/>
  </r>
  <r>
    <x v="22"/>
    <x v="1"/>
    <n v="0"/>
    <n v="0"/>
    <n v="0"/>
    <n v="0"/>
    <s v="Dom_3"/>
    <n v="0"/>
  </r>
  <r>
    <x v="23"/>
    <x v="1"/>
    <n v="0"/>
    <n v="0"/>
    <n v="0"/>
    <n v="0"/>
    <s v="Dom_3"/>
    <n v="0"/>
  </r>
  <r>
    <x v="24"/>
    <x v="1"/>
    <n v="0"/>
    <n v="0"/>
    <n v="0"/>
    <n v="0"/>
    <s v="Dom_3"/>
    <n v="0"/>
  </r>
  <r>
    <x v="0"/>
    <x v="1"/>
    <n v="0"/>
    <n v="0"/>
    <n v="0"/>
    <n v="0"/>
    <s v="Dom_3"/>
    <n v="0"/>
  </r>
  <r>
    <x v="1"/>
    <x v="1"/>
    <n v="0"/>
    <n v="0"/>
    <n v="0"/>
    <n v="0"/>
    <s v="Dom_3"/>
    <n v="0"/>
  </r>
  <r>
    <x v="2"/>
    <x v="1"/>
    <n v="0"/>
    <n v="0"/>
    <n v="0"/>
    <n v="0"/>
    <s v="Dom_3"/>
    <n v="0"/>
  </r>
  <r>
    <x v="3"/>
    <x v="1"/>
    <n v="0"/>
    <n v="0"/>
    <n v="0"/>
    <n v="0"/>
    <s v="Dom_3"/>
    <n v="0"/>
  </r>
  <r>
    <x v="4"/>
    <x v="1"/>
    <n v="0"/>
    <n v="0"/>
    <n v="0"/>
    <n v="0"/>
    <s v="Dom_3"/>
    <n v="0"/>
  </r>
  <r>
    <x v="5"/>
    <x v="1"/>
    <n v="0"/>
    <n v="0"/>
    <n v="0"/>
    <n v="0"/>
    <s v="Dom_3"/>
    <n v="0"/>
  </r>
  <r>
    <x v="6"/>
    <x v="1"/>
    <n v="0"/>
    <n v="0"/>
    <n v="0"/>
    <n v="0"/>
    <s v="Dom_3"/>
    <n v="0"/>
  </r>
  <r>
    <x v="7"/>
    <x v="1"/>
    <n v="0"/>
    <n v="0"/>
    <n v="0"/>
    <n v="0"/>
    <s v="Dom_3"/>
    <n v="0"/>
  </r>
  <r>
    <x v="8"/>
    <x v="1"/>
    <n v="0"/>
    <n v="0"/>
    <n v="0"/>
    <n v="0"/>
    <s v="Dom_3"/>
    <n v="0"/>
  </r>
  <r>
    <x v="9"/>
    <x v="1"/>
    <n v="0"/>
    <n v="0"/>
    <n v="0"/>
    <n v="0"/>
    <s v="Dom_3"/>
    <n v="0"/>
  </r>
  <r>
    <x v="10"/>
    <x v="1"/>
    <n v="0"/>
    <n v="0"/>
    <n v="0"/>
    <n v="0"/>
    <s v="Dom_3"/>
    <n v="0"/>
  </r>
  <r>
    <x v="11"/>
    <x v="1"/>
    <n v="0"/>
    <n v="0"/>
    <n v="0"/>
    <n v="0"/>
    <s v="Dom_3"/>
    <n v="0"/>
  </r>
  <r>
    <x v="12"/>
    <x v="1"/>
    <n v="0"/>
    <n v="0"/>
    <n v="0"/>
    <n v="0"/>
    <s v="Dom_3"/>
    <n v="0"/>
  </r>
  <r>
    <x v="13"/>
    <x v="1"/>
    <n v="0"/>
    <n v="0"/>
    <n v="0"/>
    <n v="0"/>
    <s v="Dom_3"/>
    <n v="0"/>
  </r>
  <r>
    <x v="14"/>
    <x v="1"/>
    <n v="0"/>
    <n v="0"/>
    <n v="0"/>
    <n v="0"/>
    <s v="Dom_3"/>
    <n v="0"/>
  </r>
  <r>
    <x v="15"/>
    <x v="1"/>
    <n v="0"/>
    <n v="0"/>
    <n v="0"/>
    <n v="0"/>
    <s v="Dom_3"/>
    <n v="0"/>
  </r>
  <r>
    <x v="16"/>
    <x v="1"/>
    <n v="0"/>
    <n v="0"/>
    <n v="0"/>
    <n v="0"/>
    <s v="Dom_3"/>
    <n v="0"/>
  </r>
  <r>
    <x v="17"/>
    <x v="1"/>
    <n v="0"/>
    <n v="6"/>
    <n v="0"/>
    <n v="0"/>
    <s v="Dom_3"/>
    <n v="6"/>
  </r>
  <r>
    <x v="18"/>
    <x v="1"/>
    <n v="0"/>
    <n v="0"/>
    <n v="0"/>
    <n v="0"/>
    <s v="Dom_3"/>
    <n v="0"/>
  </r>
  <r>
    <x v="19"/>
    <x v="1"/>
    <n v="0"/>
    <n v="0"/>
    <n v="0"/>
    <n v="0"/>
    <s v="Dom_3"/>
    <n v="0"/>
  </r>
  <r>
    <x v="20"/>
    <x v="1"/>
    <n v="0"/>
    <n v="0"/>
    <n v="0"/>
    <n v="0"/>
    <s v="Dom_3"/>
    <n v="0"/>
  </r>
  <r>
    <x v="21"/>
    <x v="1"/>
    <n v="0"/>
    <n v="9"/>
    <n v="0"/>
    <n v="0"/>
    <s v="Dom_3"/>
    <n v="9"/>
  </r>
  <r>
    <x v="22"/>
    <x v="1"/>
    <n v="0"/>
    <n v="1"/>
    <n v="0"/>
    <n v="0"/>
    <s v="Dom_3"/>
    <n v="1"/>
  </r>
  <r>
    <x v="23"/>
    <x v="1"/>
    <n v="0"/>
    <n v="0"/>
    <n v="0"/>
    <n v="0"/>
    <s v="Dom_3"/>
    <n v="0"/>
  </r>
  <r>
    <x v="24"/>
    <x v="1"/>
    <n v="0"/>
    <n v="0"/>
    <n v="0"/>
    <n v="0"/>
    <s v="Dom_3"/>
    <n v="0"/>
  </r>
  <r>
    <x v="0"/>
    <x v="1"/>
    <n v="0"/>
    <n v="0"/>
    <n v="0"/>
    <n v="0"/>
    <s v="Dom_3"/>
    <n v="0"/>
  </r>
  <r>
    <x v="1"/>
    <x v="1"/>
    <n v="0"/>
    <n v="0"/>
    <n v="0"/>
    <n v="0"/>
    <s v="Dom_3"/>
    <n v="0"/>
  </r>
  <r>
    <x v="2"/>
    <x v="1"/>
    <n v="0"/>
    <n v="0"/>
    <n v="0"/>
    <n v="0"/>
    <s v="Dom_3"/>
    <n v="0"/>
  </r>
  <r>
    <x v="3"/>
    <x v="1"/>
    <n v="0"/>
    <n v="0"/>
    <n v="0"/>
    <n v="0"/>
    <s v="Dom_3"/>
    <n v="0"/>
  </r>
  <r>
    <x v="4"/>
    <x v="1"/>
    <n v="0"/>
    <n v="0"/>
    <n v="0"/>
    <n v="0"/>
    <s v="Dom_3"/>
    <n v="0"/>
  </r>
  <r>
    <x v="5"/>
    <x v="1"/>
    <n v="0"/>
    <n v="0"/>
    <n v="0"/>
    <n v="0"/>
    <s v="Dom_3"/>
    <n v="0"/>
  </r>
  <r>
    <x v="6"/>
    <x v="1"/>
    <n v="0"/>
    <n v="0"/>
    <n v="0"/>
    <n v="0"/>
    <s v="Dom_3"/>
    <n v="0"/>
  </r>
  <r>
    <x v="7"/>
    <x v="1"/>
    <n v="0"/>
    <n v="0"/>
    <n v="0"/>
    <n v="0"/>
    <s v="Dom_3"/>
    <n v="0"/>
  </r>
  <r>
    <x v="8"/>
    <x v="1"/>
    <n v="0"/>
    <n v="0"/>
    <n v="0"/>
    <n v="0"/>
    <s v="Dom_3"/>
    <n v="0"/>
  </r>
  <r>
    <x v="9"/>
    <x v="1"/>
    <n v="0"/>
    <n v="0"/>
    <n v="0"/>
    <n v="0"/>
    <s v="Dom_3"/>
    <n v="0"/>
  </r>
  <r>
    <x v="10"/>
    <x v="1"/>
    <n v="0"/>
    <n v="0"/>
    <n v="0"/>
    <n v="0"/>
    <s v="Dom_3"/>
    <n v="0"/>
  </r>
  <r>
    <x v="11"/>
    <x v="1"/>
    <n v="0"/>
    <n v="0"/>
    <n v="0"/>
    <n v="0"/>
    <s v="Dom_3"/>
    <n v="0"/>
  </r>
  <r>
    <x v="12"/>
    <x v="1"/>
    <n v="0"/>
    <n v="0"/>
    <n v="0"/>
    <n v="0"/>
    <s v="Dom_3"/>
    <n v="0"/>
  </r>
  <r>
    <x v="13"/>
    <x v="1"/>
    <n v="0"/>
    <n v="0"/>
    <n v="0"/>
    <n v="0"/>
    <s v="Dom_3"/>
    <n v="0"/>
  </r>
  <r>
    <x v="14"/>
    <x v="1"/>
    <n v="0"/>
    <n v="0"/>
    <n v="0"/>
    <n v="0"/>
    <s v="Dom_3"/>
    <n v="0"/>
  </r>
  <r>
    <x v="15"/>
    <x v="1"/>
    <n v="0"/>
    <n v="0"/>
    <n v="0"/>
    <n v="0"/>
    <s v="Dom_3"/>
    <n v="0"/>
  </r>
  <r>
    <x v="16"/>
    <x v="1"/>
    <n v="0"/>
    <n v="0"/>
    <n v="0"/>
    <n v="0"/>
    <s v="Dom_3"/>
    <n v="0"/>
  </r>
  <r>
    <x v="17"/>
    <x v="1"/>
    <n v="0"/>
    <n v="4"/>
    <n v="0"/>
    <n v="0"/>
    <s v="Dom_3"/>
    <n v="4"/>
  </r>
  <r>
    <x v="18"/>
    <x v="1"/>
    <n v="0"/>
    <n v="0"/>
    <n v="0"/>
    <n v="0"/>
    <s v="Dom_3"/>
    <n v="0"/>
  </r>
  <r>
    <x v="19"/>
    <x v="1"/>
    <n v="0"/>
    <n v="0"/>
    <n v="0"/>
    <n v="0"/>
    <s v="Dom_3"/>
    <n v="0"/>
  </r>
  <r>
    <x v="20"/>
    <x v="1"/>
    <n v="0"/>
    <n v="0"/>
    <n v="0"/>
    <n v="0"/>
    <s v="Dom_3"/>
    <n v="0"/>
  </r>
  <r>
    <x v="21"/>
    <x v="1"/>
    <n v="0"/>
    <n v="0"/>
    <n v="0"/>
    <n v="0"/>
    <s v="Dom_3"/>
    <n v="0"/>
  </r>
  <r>
    <x v="22"/>
    <x v="1"/>
    <n v="0"/>
    <n v="0"/>
    <n v="0"/>
    <n v="0"/>
    <s v="Dom_3"/>
    <n v="0"/>
  </r>
  <r>
    <x v="23"/>
    <x v="1"/>
    <n v="0"/>
    <n v="0"/>
    <n v="0"/>
    <n v="0"/>
    <s v="Dom_3"/>
    <n v="0"/>
  </r>
  <r>
    <x v="24"/>
    <x v="1"/>
    <n v="0"/>
    <n v="0"/>
    <n v="0"/>
    <n v="0"/>
    <s v="Dom_3"/>
    <n v="0"/>
  </r>
  <r>
    <x v="0"/>
    <x v="1"/>
    <n v="0"/>
    <n v="0"/>
    <n v="0"/>
    <n v="0"/>
    <s v="Dom_3"/>
    <n v="0"/>
  </r>
  <r>
    <x v="1"/>
    <x v="1"/>
    <n v="0"/>
    <n v="0"/>
    <n v="0"/>
    <n v="0"/>
    <s v="Dom_3"/>
    <n v="0"/>
  </r>
  <r>
    <x v="2"/>
    <x v="1"/>
    <n v="0"/>
    <n v="0"/>
    <n v="0"/>
    <n v="0"/>
    <s v="Dom_3"/>
    <n v="0"/>
  </r>
  <r>
    <x v="3"/>
    <x v="1"/>
    <n v="0"/>
    <n v="0"/>
    <n v="0"/>
    <n v="0"/>
    <s v="Dom_3"/>
    <n v="0"/>
  </r>
  <r>
    <x v="4"/>
    <x v="1"/>
    <n v="0"/>
    <n v="0"/>
    <n v="0"/>
    <n v="0"/>
    <s v="Dom_3"/>
    <n v="0"/>
  </r>
  <r>
    <x v="5"/>
    <x v="1"/>
    <n v="0"/>
    <n v="0"/>
    <n v="0"/>
    <n v="0"/>
    <s v="Dom_3"/>
    <n v="0"/>
  </r>
  <r>
    <x v="6"/>
    <x v="1"/>
    <n v="0"/>
    <n v="0"/>
    <n v="0"/>
    <n v="0"/>
    <s v="Dom_3"/>
    <n v="0"/>
  </r>
  <r>
    <x v="7"/>
    <x v="1"/>
    <n v="0"/>
    <n v="0"/>
    <n v="0"/>
    <n v="0"/>
    <s v="Dom_3"/>
    <n v="0"/>
  </r>
  <r>
    <x v="8"/>
    <x v="1"/>
    <n v="0"/>
    <n v="0"/>
    <n v="0"/>
    <n v="0"/>
    <s v="Dom_3"/>
    <n v="0"/>
  </r>
  <r>
    <x v="9"/>
    <x v="1"/>
    <n v="0"/>
    <n v="0"/>
    <n v="0"/>
    <n v="0"/>
    <s v="Dom_3"/>
    <n v="0"/>
  </r>
  <r>
    <x v="10"/>
    <x v="1"/>
    <n v="0"/>
    <n v="0"/>
    <n v="0"/>
    <n v="0"/>
    <s v="Dom_3"/>
    <n v="0"/>
  </r>
  <r>
    <x v="11"/>
    <x v="1"/>
    <n v="0"/>
    <n v="0"/>
    <n v="0"/>
    <n v="0"/>
    <s v="Dom_3"/>
    <n v="0"/>
  </r>
  <r>
    <x v="12"/>
    <x v="1"/>
    <n v="0"/>
    <n v="0"/>
    <n v="0"/>
    <n v="0"/>
    <s v="Dom_3"/>
    <n v="0"/>
  </r>
  <r>
    <x v="13"/>
    <x v="1"/>
    <n v="0"/>
    <n v="0"/>
    <n v="0"/>
    <n v="0"/>
    <s v="Dom_3"/>
    <n v="0"/>
  </r>
  <r>
    <x v="14"/>
    <x v="1"/>
    <n v="0"/>
    <n v="0"/>
    <n v="0"/>
    <n v="0"/>
    <s v="Dom_3"/>
    <n v="0"/>
  </r>
  <r>
    <x v="15"/>
    <x v="1"/>
    <n v="0"/>
    <n v="0"/>
    <n v="0"/>
    <n v="0"/>
    <s v="Dom_3"/>
    <n v="0"/>
  </r>
  <r>
    <x v="16"/>
    <x v="1"/>
    <n v="0"/>
    <n v="0"/>
    <n v="0"/>
    <n v="0"/>
    <s v="Dom_3"/>
    <n v="0"/>
  </r>
  <r>
    <x v="17"/>
    <x v="1"/>
    <n v="0"/>
    <n v="1"/>
    <n v="0"/>
    <n v="0"/>
    <s v="Dom_3"/>
    <n v="1"/>
  </r>
  <r>
    <x v="18"/>
    <x v="1"/>
    <n v="0"/>
    <n v="0"/>
    <n v="0"/>
    <n v="0"/>
    <s v="Dom_3"/>
    <n v="0"/>
  </r>
  <r>
    <x v="19"/>
    <x v="1"/>
    <n v="0"/>
    <n v="0"/>
    <n v="0"/>
    <n v="0"/>
    <s v="Dom_3"/>
    <n v="0"/>
  </r>
  <r>
    <x v="20"/>
    <x v="1"/>
    <n v="0"/>
    <n v="0"/>
    <n v="0"/>
    <n v="0"/>
    <s v="Dom_3"/>
    <n v="0"/>
  </r>
  <r>
    <x v="21"/>
    <x v="1"/>
    <n v="0"/>
    <n v="0"/>
    <n v="0"/>
    <n v="0"/>
    <s v="Dom_3"/>
    <n v="0"/>
  </r>
  <r>
    <x v="22"/>
    <x v="1"/>
    <n v="0"/>
    <n v="0"/>
    <n v="0"/>
    <n v="0"/>
    <s v="Dom_3"/>
    <n v="0"/>
  </r>
  <r>
    <x v="23"/>
    <x v="1"/>
    <n v="0"/>
    <n v="3"/>
    <n v="0"/>
    <n v="0"/>
    <s v="Dom_3"/>
    <n v="3"/>
  </r>
  <r>
    <x v="24"/>
    <x v="1"/>
    <n v="0"/>
    <n v="0"/>
    <n v="0"/>
    <n v="0"/>
    <s v="Dom_3"/>
    <n v="0"/>
  </r>
  <r>
    <x v="0"/>
    <x v="1"/>
    <n v="0"/>
    <n v="0"/>
    <n v="0"/>
    <n v="0"/>
    <s v="Dom_3"/>
    <n v="0"/>
  </r>
  <r>
    <x v="1"/>
    <x v="1"/>
    <n v="0"/>
    <n v="0"/>
    <n v="0"/>
    <n v="0"/>
    <s v="Dom_3"/>
    <n v="0"/>
  </r>
  <r>
    <x v="2"/>
    <x v="1"/>
    <n v="0"/>
    <n v="0"/>
    <n v="0"/>
    <n v="0"/>
    <s v="Dom_3"/>
    <n v="0"/>
  </r>
  <r>
    <x v="3"/>
    <x v="1"/>
    <n v="0"/>
    <n v="0"/>
    <n v="0"/>
    <n v="0"/>
    <s v="Dom_3"/>
    <n v="0"/>
  </r>
  <r>
    <x v="4"/>
    <x v="1"/>
    <n v="0"/>
    <n v="0"/>
    <n v="0"/>
    <n v="0"/>
    <s v="Dom_3"/>
    <n v="0"/>
  </r>
  <r>
    <x v="5"/>
    <x v="1"/>
    <n v="0"/>
    <n v="0"/>
    <n v="0"/>
    <n v="0"/>
    <s v="Dom_3"/>
    <n v="0"/>
  </r>
  <r>
    <x v="6"/>
    <x v="1"/>
    <n v="0"/>
    <n v="0"/>
    <n v="0"/>
    <n v="0"/>
    <s v="Dom_3"/>
    <n v="0"/>
  </r>
  <r>
    <x v="7"/>
    <x v="1"/>
    <n v="0"/>
    <n v="0"/>
    <n v="0"/>
    <n v="0"/>
    <s v="Dom_3"/>
    <n v="0"/>
  </r>
  <r>
    <x v="8"/>
    <x v="1"/>
    <n v="0"/>
    <n v="0"/>
    <n v="0"/>
    <n v="0"/>
    <s v="Dom_3"/>
    <n v="0"/>
  </r>
  <r>
    <x v="9"/>
    <x v="1"/>
    <n v="0"/>
    <n v="0"/>
    <n v="0"/>
    <n v="0"/>
    <s v="Dom_3"/>
    <n v="0"/>
  </r>
  <r>
    <x v="10"/>
    <x v="1"/>
    <n v="0"/>
    <n v="0"/>
    <n v="0"/>
    <n v="0"/>
    <s v="Dom_3"/>
    <n v="0"/>
  </r>
  <r>
    <x v="11"/>
    <x v="1"/>
    <n v="0"/>
    <n v="0"/>
    <n v="0"/>
    <n v="0"/>
    <s v="Dom_3"/>
    <n v="0"/>
  </r>
  <r>
    <x v="12"/>
    <x v="1"/>
    <n v="0"/>
    <n v="0"/>
    <n v="0"/>
    <n v="0"/>
    <s v="Dom_3"/>
    <n v="0"/>
  </r>
  <r>
    <x v="13"/>
    <x v="1"/>
    <n v="0"/>
    <n v="0"/>
    <n v="0"/>
    <n v="0"/>
    <s v="Dom_3"/>
    <n v="0"/>
  </r>
  <r>
    <x v="14"/>
    <x v="1"/>
    <n v="0"/>
    <n v="0"/>
    <n v="0"/>
    <n v="0"/>
    <s v="Dom_3"/>
    <n v="0"/>
  </r>
  <r>
    <x v="15"/>
    <x v="1"/>
    <n v="0"/>
    <n v="0"/>
    <n v="0"/>
    <n v="0"/>
    <s v="Dom_3"/>
    <n v="0"/>
  </r>
  <r>
    <x v="16"/>
    <x v="1"/>
    <n v="0"/>
    <n v="0"/>
    <n v="0"/>
    <n v="0"/>
    <s v="Dom_3"/>
    <n v="0"/>
  </r>
  <r>
    <x v="17"/>
    <x v="1"/>
    <n v="0"/>
    <n v="0"/>
    <n v="0"/>
    <n v="0"/>
    <s v="Dom_3"/>
    <n v="0"/>
  </r>
  <r>
    <x v="18"/>
    <x v="1"/>
    <n v="0"/>
    <n v="0"/>
    <n v="0"/>
    <n v="0"/>
    <s v="Dom_3"/>
    <n v="0"/>
  </r>
  <r>
    <x v="19"/>
    <x v="1"/>
    <n v="0"/>
    <n v="0"/>
    <n v="0"/>
    <n v="0"/>
    <s v="Dom_3"/>
    <n v="0"/>
  </r>
  <r>
    <x v="20"/>
    <x v="1"/>
    <n v="0"/>
    <n v="0"/>
    <n v="0"/>
    <n v="0"/>
    <s v="Dom_3"/>
    <n v="0"/>
  </r>
  <r>
    <x v="21"/>
    <x v="1"/>
    <n v="0"/>
    <n v="0"/>
    <n v="0"/>
    <n v="0"/>
    <s v="Dom_3"/>
    <n v="0"/>
  </r>
  <r>
    <x v="22"/>
    <x v="1"/>
    <n v="0"/>
    <n v="0"/>
    <n v="0"/>
    <n v="0"/>
    <s v="Dom_3"/>
    <n v="0"/>
  </r>
  <r>
    <x v="23"/>
    <x v="1"/>
    <n v="0"/>
    <n v="0"/>
    <n v="0"/>
    <n v="0"/>
    <s v="Dom_3"/>
    <n v="0"/>
  </r>
  <r>
    <x v="24"/>
    <x v="1"/>
    <n v="0"/>
    <n v="0"/>
    <n v="0"/>
    <n v="0"/>
    <s v="Dom_3"/>
    <n v="0"/>
  </r>
  <r>
    <x v="0"/>
    <x v="1"/>
    <n v="0"/>
    <n v="0"/>
    <n v="0"/>
    <n v="0"/>
    <s v="Dom_3"/>
    <n v="0"/>
  </r>
  <r>
    <x v="1"/>
    <x v="1"/>
    <n v="0"/>
    <n v="0"/>
    <n v="0"/>
    <n v="0"/>
    <s v="Dom_3"/>
    <n v="0"/>
  </r>
  <r>
    <x v="2"/>
    <x v="1"/>
    <n v="0"/>
    <n v="0"/>
    <n v="0"/>
    <n v="0"/>
    <s v="Dom_3"/>
    <n v="0"/>
  </r>
  <r>
    <x v="3"/>
    <x v="1"/>
    <n v="0"/>
    <n v="0"/>
    <n v="0"/>
    <n v="0"/>
    <s v="Dom_3"/>
    <n v="0"/>
  </r>
  <r>
    <x v="4"/>
    <x v="1"/>
    <n v="0"/>
    <n v="0"/>
    <n v="0"/>
    <n v="0"/>
    <s v="Dom_3"/>
    <n v="0"/>
  </r>
  <r>
    <x v="5"/>
    <x v="1"/>
    <n v="0"/>
    <n v="0"/>
    <n v="0"/>
    <n v="0"/>
    <s v="Dom_3"/>
    <n v="0"/>
  </r>
  <r>
    <x v="6"/>
    <x v="1"/>
    <n v="0"/>
    <n v="0"/>
    <n v="0"/>
    <n v="0"/>
    <s v="Dom_3"/>
    <n v="0"/>
  </r>
  <r>
    <x v="7"/>
    <x v="1"/>
    <n v="0"/>
    <n v="0"/>
    <n v="0"/>
    <n v="0"/>
    <s v="Dom_3"/>
    <n v="0"/>
  </r>
  <r>
    <x v="8"/>
    <x v="1"/>
    <n v="0"/>
    <n v="0"/>
    <n v="0"/>
    <n v="0"/>
    <s v="Dom_3"/>
    <n v="0"/>
  </r>
  <r>
    <x v="9"/>
    <x v="1"/>
    <n v="0"/>
    <n v="0"/>
    <n v="0"/>
    <n v="0"/>
    <s v="Dom_3"/>
    <n v="0"/>
  </r>
  <r>
    <x v="10"/>
    <x v="1"/>
    <n v="0"/>
    <n v="0"/>
    <n v="0"/>
    <n v="0"/>
    <s v="Dom_3"/>
    <n v="0"/>
  </r>
  <r>
    <x v="11"/>
    <x v="1"/>
    <n v="0"/>
    <n v="0"/>
    <n v="0"/>
    <n v="0"/>
    <s v="Dom_3"/>
    <n v="0"/>
  </r>
  <r>
    <x v="12"/>
    <x v="1"/>
    <n v="0"/>
    <n v="0"/>
    <n v="0"/>
    <n v="0"/>
    <s v="Dom_3"/>
    <n v="0"/>
  </r>
  <r>
    <x v="13"/>
    <x v="1"/>
    <n v="0"/>
    <n v="0"/>
    <n v="0"/>
    <n v="0"/>
    <s v="Dom_3"/>
    <n v="0"/>
  </r>
  <r>
    <x v="14"/>
    <x v="1"/>
    <n v="0"/>
    <n v="0"/>
    <n v="0"/>
    <n v="0"/>
    <s v="Dom_3"/>
    <n v="0"/>
  </r>
  <r>
    <x v="15"/>
    <x v="1"/>
    <n v="0"/>
    <n v="0"/>
    <n v="0"/>
    <n v="0"/>
    <s v="Dom_3"/>
    <n v="0"/>
  </r>
  <r>
    <x v="16"/>
    <x v="1"/>
    <n v="0"/>
    <n v="0"/>
    <n v="0"/>
    <n v="0"/>
    <s v="Dom_3"/>
    <n v="0"/>
  </r>
  <r>
    <x v="17"/>
    <x v="1"/>
    <n v="0"/>
    <n v="0"/>
    <n v="0"/>
    <n v="0"/>
    <s v="Dom_3"/>
    <n v="0"/>
  </r>
  <r>
    <x v="18"/>
    <x v="1"/>
    <n v="0"/>
    <n v="0"/>
    <n v="0"/>
    <n v="0"/>
    <s v="Dom_3"/>
    <n v="0"/>
  </r>
  <r>
    <x v="19"/>
    <x v="1"/>
    <n v="0"/>
    <n v="0"/>
    <n v="0"/>
    <n v="0"/>
    <s v="Dom_3"/>
    <n v="0"/>
  </r>
  <r>
    <x v="20"/>
    <x v="1"/>
    <n v="0"/>
    <n v="0"/>
    <n v="0"/>
    <n v="0"/>
    <s v="Dom_3"/>
    <n v="0"/>
  </r>
  <r>
    <x v="21"/>
    <x v="1"/>
    <n v="0"/>
    <n v="0"/>
    <n v="0"/>
    <n v="0"/>
    <s v="Dom_3"/>
    <n v="0"/>
  </r>
  <r>
    <x v="22"/>
    <x v="1"/>
    <n v="0"/>
    <n v="0"/>
    <n v="0"/>
    <n v="0"/>
    <s v="Dom_3"/>
    <n v="0"/>
  </r>
  <r>
    <x v="23"/>
    <x v="1"/>
    <n v="0"/>
    <n v="0"/>
    <n v="0"/>
    <n v="0"/>
    <s v="Dom_3"/>
    <n v="0"/>
  </r>
  <r>
    <x v="24"/>
    <x v="1"/>
    <n v="0"/>
    <n v="0"/>
    <n v="0"/>
    <n v="0"/>
    <s v="Dom_3"/>
    <n v="0"/>
  </r>
  <r>
    <x v="0"/>
    <x v="1"/>
    <n v="0"/>
    <n v="0"/>
    <n v="0"/>
    <n v="0"/>
    <s v="Dom_3"/>
    <n v="0"/>
  </r>
  <r>
    <x v="1"/>
    <x v="1"/>
    <n v="0"/>
    <n v="0"/>
    <n v="0"/>
    <n v="0"/>
    <s v="Dom_3"/>
    <n v="0"/>
  </r>
  <r>
    <x v="2"/>
    <x v="1"/>
    <n v="0"/>
    <n v="0"/>
    <n v="0"/>
    <n v="0"/>
    <s v="Dom_3"/>
    <n v="0"/>
  </r>
  <r>
    <x v="3"/>
    <x v="1"/>
    <n v="0"/>
    <n v="0"/>
    <n v="0"/>
    <n v="0"/>
    <s v="Dom_3"/>
    <n v="0"/>
  </r>
  <r>
    <x v="4"/>
    <x v="1"/>
    <n v="0"/>
    <n v="0"/>
    <n v="0"/>
    <n v="0"/>
    <s v="Dom_3"/>
    <n v="0"/>
  </r>
  <r>
    <x v="5"/>
    <x v="1"/>
    <n v="0"/>
    <n v="0"/>
    <n v="0"/>
    <n v="0"/>
    <s v="Dom_3"/>
    <n v="0"/>
  </r>
  <r>
    <x v="6"/>
    <x v="1"/>
    <n v="0"/>
    <n v="0"/>
    <n v="0"/>
    <n v="0"/>
    <s v="Dom_3"/>
    <n v="0"/>
  </r>
  <r>
    <x v="7"/>
    <x v="1"/>
    <n v="0"/>
    <n v="0"/>
    <n v="0"/>
    <n v="0"/>
    <s v="Dom_3"/>
    <n v="0"/>
  </r>
  <r>
    <x v="8"/>
    <x v="1"/>
    <n v="0"/>
    <n v="0"/>
    <n v="0"/>
    <n v="0"/>
    <s v="Dom_3"/>
    <n v="0"/>
  </r>
  <r>
    <x v="9"/>
    <x v="1"/>
    <n v="0"/>
    <n v="0"/>
    <n v="0"/>
    <n v="0"/>
    <s v="Dom_3"/>
    <n v="0"/>
  </r>
  <r>
    <x v="10"/>
    <x v="1"/>
    <n v="0"/>
    <n v="0"/>
    <n v="0"/>
    <n v="0"/>
    <s v="Dom_3"/>
    <n v="0"/>
  </r>
  <r>
    <x v="11"/>
    <x v="1"/>
    <n v="0"/>
    <n v="0"/>
    <n v="0"/>
    <n v="0"/>
    <s v="Dom_3"/>
    <n v="0"/>
  </r>
  <r>
    <x v="12"/>
    <x v="1"/>
    <n v="0"/>
    <n v="0"/>
    <n v="0"/>
    <n v="0"/>
    <s v="Dom_3"/>
    <n v="0"/>
  </r>
  <r>
    <x v="13"/>
    <x v="1"/>
    <n v="0"/>
    <n v="0"/>
    <n v="0"/>
    <n v="0"/>
    <s v="Dom_3"/>
    <n v="0"/>
  </r>
  <r>
    <x v="14"/>
    <x v="1"/>
    <n v="0"/>
    <n v="0"/>
    <n v="0"/>
    <n v="0"/>
    <s v="Dom_3"/>
    <n v="0"/>
  </r>
  <r>
    <x v="15"/>
    <x v="1"/>
    <n v="0"/>
    <n v="0"/>
    <n v="0"/>
    <n v="0"/>
    <s v="Dom_3"/>
    <n v="0"/>
  </r>
  <r>
    <x v="16"/>
    <x v="1"/>
    <n v="0"/>
    <n v="0"/>
    <n v="0"/>
    <n v="0"/>
    <s v="Dom_3"/>
    <n v="0"/>
  </r>
  <r>
    <x v="17"/>
    <x v="1"/>
    <n v="0"/>
    <n v="0"/>
    <n v="0"/>
    <n v="0"/>
    <s v="Dom_3"/>
    <n v="0"/>
  </r>
  <r>
    <x v="18"/>
    <x v="1"/>
    <n v="0"/>
    <n v="0"/>
    <n v="0"/>
    <n v="0"/>
    <s v="Dom_3"/>
    <n v="0"/>
  </r>
  <r>
    <x v="19"/>
    <x v="1"/>
    <n v="0"/>
    <n v="0"/>
    <n v="0"/>
    <n v="0"/>
    <s v="Dom_3"/>
    <n v="0"/>
  </r>
  <r>
    <x v="20"/>
    <x v="1"/>
    <n v="0"/>
    <n v="0"/>
    <n v="0"/>
    <n v="0"/>
    <s v="Dom_3"/>
    <n v="0"/>
  </r>
  <r>
    <x v="21"/>
    <x v="1"/>
    <n v="0"/>
    <n v="0"/>
    <n v="0"/>
    <n v="0"/>
    <s v="Dom_3"/>
    <n v="0"/>
  </r>
  <r>
    <x v="22"/>
    <x v="1"/>
    <n v="0"/>
    <n v="0"/>
    <n v="0"/>
    <n v="0"/>
    <s v="Dom_3"/>
    <n v="0"/>
  </r>
  <r>
    <x v="23"/>
    <x v="1"/>
    <n v="0"/>
    <n v="0"/>
    <n v="0"/>
    <n v="0"/>
    <s v="Dom_3"/>
    <n v="0"/>
  </r>
  <r>
    <x v="24"/>
    <x v="1"/>
    <n v="0"/>
    <n v="0"/>
    <n v="0"/>
    <n v="0"/>
    <s v="Dom_3"/>
    <n v="0"/>
  </r>
  <r>
    <x v="0"/>
    <x v="1"/>
    <n v="0"/>
    <n v="0"/>
    <n v="0"/>
    <n v="0"/>
    <s v="Dom_3"/>
    <n v="0"/>
  </r>
  <r>
    <x v="1"/>
    <x v="1"/>
    <n v="0"/>
    <n v="0"/>
    <n v="0"/>
    <n v="0"/>
    <s v="Dom_3"/>
    <n v="0"/>
  </r>
  <r>
    <x v="2"/>
    <x v="1"/>
    <n v="0"/>
    <n v="0"/>
    <n v="0"/>
    <n v="0"/>
    <s v="Dom_3"/>
    <n v="0"/>
  </r>
  <r>
    <x v="3"/>
    <x v="1"/>
    <n v="0"/>
    <n v="0"/>
    <n v="0"/>
    <n v="0"/>
    <s v="Dom_3"/>
    <n v="0"/>
  </r>
  <r>
    <x v="4"/>
    <x v="1"/>
    <n v="0"/>
    <n v="0"/>
    <n v="0"/>
    <n v="0"/>
    <s v="Dom_3"/>
    <n v="0"/>
  </r>
  <r>
    <x v="5"/>
    <x v="1"/>
    <n v="0"/>
    <n v="0"/>
    <n v="0"/>
    <n v="0"/>
    <s v="Dom_3"/>
    <n v="0"/>
  </r>
  <r>
    <x v="6"/>
    <x v="1"/>
    <n v="0"/>
    <n v="0"/>
    <n v="0"/>
    <n v="0"/>
    <s v="Dom_3"/>
    <n v="0"/>
  </r>
  <r>
    <x v="7"/>
    <x v="1"/>
    <n v="0"/>
    <n v="0"/>
    <n v="0"/>
    <n v="0"/>
    <s v="Dom_3"/>
    <n v="0"/>
  </r>
  <r>
    <x v="8"/>
    <x v="1"/>
    <n v="0"/>
    <n v="0"/>
    <n v="0"/>
    <n v="0"/>
    <s v="Dom_3"/>
    <n v="0"/>
  </r>
  <r>
    <x v="9"/>
    <x v="1"/>
    <n v="0"/>
    <n v="0"/>
    <n v="0"/>
    <n v="0"/>
    <s v="Dom_3"/>
    <n v="0"/>
  </r>
  <r>
    <x v="10"/>
    <x v="1"/>
    <n v="0"/>
    <n v="0"/>
    <n v="0"/>
    <n v="0"/>
    <s v="Dom_3"/>
    <n v="0"/>
  </r>
  <r>
    <x v="11"/>
    <x v="1"/>
    <n v="0"/>
    <n v="0"/>
    <n v="0"/>
    <n v="0"/>
    <s v="Dom_3"/>
    <n v="0"/>
  </r>
  <r>
    <x v="12"/>
    <x v="1"/>
    <n v="0"/>
    <n v="0"/>
    <n v="0"/>
    <n v="0"/>
    <s v="Dom_3"/>
    <n v="0"/>
  </r>
  <r>
    <x v="13"/>
    <x v="1"/>
    <n v="0"/>
    <n v="0"/>
    <n v="0"/>
    <n v="0"/>
    <s v="Dom_3"/>
    <n v="0"/>
  </r>
  <r>
    <x v="14"/>
    <x v="1"/>
    <n v="0"/>
    <n v="0"/>
    <n v="0"/>
    <n v="0"/>
    <s v="Dom_3"/>
    <n v="0"/>
  </r>
  <r>
    <x v="15"/>
    <x v="1"/>
    <n v="0"/>
    <n v="0"/>
    <n v="0"/>
    <n v="0"/>
    <s v="Dom_3"/>
    <n v="0"/>
  </r>
  <r>
    <x v="16"/>
    <x v="1"/>
    <n v="0"/>
    <n v="0"/>
    <n v="0"/>
    <n v="0"/>
    <s v="Dom_3"/>
    <n v="0"/>
  </r>
  <r>
    <x v="17"/>
    <x v="1"/>
    <n v="0"/>
    <n v="0"/>
    <n v="0"/>
    <n v="0"/>
    <s v="Dom_3"/>
    <n v="0"/>
  </r>
  <r>
    <x v="18"/>
    <x v="1"/>
    <n v="0"/>
    <n v="0"/>
    <n v="0"/>
    <n v="0"/>
    <s v="Dom_3"/>
    <n v="0"/>
  </r>
  <r>
    <x v="19"/>
    <x v="1"/>
    <n v="0"/>
    <n v="0"/>
    <n v="0"/>
    <n v="0"/>
    <s v="Dom_3"/>
    <n v="0"/>
  </r>
  <r>
    <x v="20"/>
    <x v="1"/>
    <n v="0"/>
    <n v="0"/>
    <n v="0"/>
    <n v="0"/>
    <s v="Dom_3"/>
    <n v="0"/>
  </r>
  <r>
    <x v="21"/>
    <x v="1"/>
    <n v="0"/>
    <n v="0"/>
    <n v="0"/>
    <n v="0"/>
    <s v="Dom_3"/>
    <n v="0"/>
  </r>
  <r>
    <x v="22"/>
    <x v="1"/>
    <n v="0"/>
    <n v="0"/>
    <n v="0"/>
    <n v="0"/>
    <s v="Dom_3"/>
    <n v="0"/>
  </r>
  <r>
    <x v="23"/>
    <x v="1"/>
    <n v="0"/>
    <n v="0"/>
    <n v="0"/>
    <n v="0"/>
    <s v="Dom_3"/>
    <n v="0"/>
  </r>
  <r>
    <x v="24"/>
    <x v="1"/>
    <n v="0"/>
    <n v="0"/>
    <n v="0"/>
    <n v="0"/>
    <s v="Dom_3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21802D-C436-4978-BDBF-AED59170001C}" name="TablaDinámica6" cacheId="1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F29" firstHeaderRow="0" firstDataRow="1" firstDataCol="1"/>
  <pivotFields count="8">
    <pivotField axis="axisRow" showAll="0" sortType="descending">
      <items count="26">
        <item x="24"/>
        <item x="18"/>
        <item x="14"/>
        <item x="10"/>
        <item x="3"/>
        <item x="19"/>
        <item x="16"/>
        <item x="15"/>
        <item x="8"/>
        <item x="5"/>
        <item x="0"/>
        <item x="22"/>
        <item x="21"/>
        <item x="13"/>
        <item x="17"/>
        <item x="23"/>
        <item x="9"/>
        <item x="12"/>
        <item x="7"/>
        <item x="6"/>
        <item x="4"/>
        <item x="1"/>
        <item x="20"/>
        <item x="11"/>
        <item x="2"/>
        <item t="default"/>
      </items>
      <autoSortScope>
        <pivotArea dataOnly="0" outline="0" fieldPosition="0">
          <references count="1">
            <reference field="4294967294" count="1" selected="0">
              <x v="4"/>
            </reference>
          </references>
        </pivotArea>
      </autoSortScope>
    </pivotField>
    <pivotField showAll="0"/>
    <pivotField dataField="1" showAll="0"/>
    <pivotField dataField="1" showAll="0"/>
    <pivotField dataField="1" showAll="0"/>
    <pivotField dataField="1" showAll="0"/>
    <pivotField showAll="0"/>
    <pivotField dataField="1" showAll="0"/>
  </pivotFields>
  <rowFields count="1">
    <field x="0"/>
  </rowFields>
  <rowItems count="26">
    <i>
      <x v="16"/>
    </i>
    <i>
      <x v="23"/>
    </i>
    <i>
      <x v="1"/>
    </i>
    <i>
      <x v="17"/>
    </i>
    <i>
      <x v="2"/>
    </i>
    <i>
      <x v="6"/>
    </i>
    <i>
      <x v="14"/>
    </i>
    <i>
      <x v="11"/>
    </i>
    <i>
      <x v="7"/>
    </i>
    <i>
      <x v="12"/>
    </i>
    <i>
      <x v="22"/>
    </i>
    <i>
      <x v="15"/>
    </i>
    <i>
      <x v="3"/>
    </i>
    <i>
      <x v="4"/>
    </i>
    <i>
      <x v="8"/>
    </i>
    <i>
      <x v="18"/>
    </i>
    <i>
      <x v="21"/>
    </i>
    <i>
      <x v="19"/>
    </i>
    <i>
      <x v="13"/>
    </i>
    <i>
      <x v="5"/>
    </i>
    <i>
      <x v="24"/>
    </i>
    <i>
      <x v="9"/>
    </i>
    <i>
      <x/>
    </i>
    <i>
      <x v="20"/>
    </i>
    <i>
      <x v="10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a de Gate-Entrada" fld="3" baseField="0" baseItem="0"/>
    <dataField name="Suma de Gate-Salida" fld="2" baseField="0" baseItem="0"/>
    <dataField name="Suma de Muelle-Entrada" fld="4" baseField="0" baseItem="0"/>
    <dataField name="Suma de Muelle-Salida" fld="5" baseField="0" baseItem="0"/>
    <dataField name="Suma de Total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E8CE69-18D5-449C-988C-8AD45B6E725B}" name="TablaDinámica5" cacheId="1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H3:I53" firstHeaderRow="1" firstDataRow="1" firstDataCol="1"/>
  <pivotFields count="45">
    <pivotField axis="axisRow" showAll="0" sortType="descending">
      <items count="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50">
    <i>
      <x v="16"/>
    </i>
    <i>
      <x v="44"/>
    </i>
    <i>
      <x v="1"/>
    </i>
    <i>
      <x v="15"/>
    </i>
    <i>
      <x v="43"/>
    </i>
    <i>
      <x v="38"/>
    </i>
    <i>
      <x v="18"/>
    </i>
    <i>
      <x v="22"/>
    </i>
    <i>
      <x v="21"/>
    </i>
    <i>
      <x v="37"/>
    </i>
    <i>
      <x v="2"/>
    </i>
    <i>
      <x v="17"/>
    </i>
    <i>
      <x v="42"/>
    </i>
    <i>
      <x v="23"/>
    </i>
    <i>
      <x v="14"/>
    </i>
    <i>
      <x v="12"/>
    </i>
    <i>
      <x v="40"/>
    </i>
    <i>
      <x v="41"/>
    </i>
    <i>
      <x v="36"/>
    </i>
    <i>
      <x v="10"/>
    </i>
    <i>
      <x v="39"/>
    </i>
    <i>
      <x/>
    </i>
    <i>
      <x v="13"/>
    </i>
    <i>
      <x v="20"/>
    </i>
    <i>
      <x v="19"/>
    </i>
    <i>
      <x v="34"/>
    </i>
    <i>
      <x v="45"/>
    </i>
    <i>
      <x v="26"/>
    </i>
    <i>
      <x v="48"/>
    </i>
    <i>
      <x v="9"/>
    </i>
    <i>
      <x v="6"/>
    </i>
    <i>
      <x v="25"/>
    </i>
    <i>
      <x v="46"/>
    </i>
    <i>
      <x v="7"/>
    </i>
    <i>
      <x v="3"/>
    </i>
    <i>
      <x v="8"/>
    </i>
    <i>
      <x v="32"/>
    </i>
    <i>
      <x v="5"/>
    </i>
    <i>
      <x v="33"/>
    </i>
    <i>
      <x v="11"/>
    </i>
    <i>
      <x v="4"/>
    </i>
    <i>
      <x v="27"/>
    </i>
    <i>
      <x v="35"/>
    </i>
    <i>
      <x v="29"/>
    </i>
    <i>
      <x v="47"/>
    </i>
    <i>
      <x v="30"/>
    </i>
    <i>
      <x v="31"/>
    </i>
    <i>
      <x v="24"/>
    </i>
    <i>
      <x v="28"/>
    </i>
    <i t="grand">
      <x/>
    </i>
  </rowItems>
  <colItems count="1">
    <i/>
  </colItems>
  <dataFields count="1">
    <dataField name="Suma de Total" fld="4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694D22-FA34-4D91-9148-405F6E24EDFE}" name="TablaDinámica12" cacheId="1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olHeaderCaption="Category">
  <location ref="F3:I54" firstHeaderRow="1" firstDataRow="2" firstDataCol="1"/>
  <pivotFields count="45">
    <pivotField axis="axisRow" showAll="0">
      <items count="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Suma de Total" fld="4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D6A1E5-933A-4F54-A32C-5217454690BD}" name="TablaDinámica11" cacheId="1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olHeaderCaption="Category">
  <location ref="A3:D30" firstHeaderRow="1" firstDataRow="2" firstDataCol="1"/>
  <pivotFields count="8">
    <pivotField axis="axisRow" showAll="0">
      <items count="26">
        <item x="2"/>
        <item x="11"/>
        <item x="20"/>
        <item x="1"/>
        <item x="4"/>
        <item x="6"/>
        <item x="7"/>
        <item x="12"/>
        <item x="9"/>
        <item x="23"/>
        <item x="17"/>
        <item x="13"/>
        <item x="21"/>
        <item x="22"/>
        <item x="0"/>
        <item x="5"/>
        <item x="8"/>
        <item x="15"/>
        <item x="16"/>
        <item x="19"/>
        <item x="3"/>
        <item x="10"/>
        <item x="14"/>
        <item x="18"/>
        <item x="24"/>
        <item t="default"/>
      </items>
    </pivotField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Suma de Total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19C1F-59C3-454E-A767-D43CF833C89D}">
  <sheetPr codeName="Hoja1"/>
  <dimension ref="A1:M8404"/>
  <sheetViews>
    <sheetView workbookViewId="0">
      <selection activeCell="E15" sqref="E15"/>
    </sheetView>
  </sheetViews>
  <sheetFormatPr baseColWidth="10"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471</v>
      </c>
    </row>
    <row r="2" spans="1:13" x14ac:dyDescent="0.25">
      <c r="A2">
        <v>1</v>
      </c>
      <c r="B2" t="s">
        <v>11</v>
      </c>
      <c r="C2" t="s">
        <v>12</v>
      </c>
      <c r="D2" t="s">
        <v>13</v>
      </c>
      <c r="E2">
        <v>20</v>
      </c>
      <c r="F2" t="s">
        <v>14</v>
      </c>
      <c r="G2" t="s">
        <v>12</v>
      </c>
      <c r="H2">
        <v>0</v>
      </c>
      <c r="I2">
        <v>0</v>
      </c>
      <c r="J2">
        <v>0</v>
      </c>
      <c r="K2">
        <v>0</v>
      </c>
      <c r="L2" t="str">
        <f>IF(A2=1,"Lun_1",IF(A2=2,"Lun_2",IF(A2=3,"Lun_3",IF(A2=4,"Mar_1",IF(A2=5,"Mar_2",IF(A2=6,"Mar_3",IF(A2=7,"Mie_1",IF(A2=8,"Mie_2",IF(A2=9,"Mie_3",IF(A2=10,"Jue_1",IF(A2=11,"Jue_2",IF(A2=12,"Jue_3",IF(A2=13,"Vie_1",IF(A2=14,"Vie_2",IF(A2=15,"Vie_3",IF(A2=16,"Sab_1",IF(A2=17,"Sab_2",IF(A2=18,"Sab_3",IF(A2=19,"Dom_1",IF(A2=20,"Dom_2",IF(A2=21,"Dom_3")))))))))))))))))))))</f>
        <v>Lun_1</v>
      </c>
      <c r="M2">
        <f>SUM(H2:K2)</f>
        <v>0</v>
      </c>
    </row>
    <row r="3" spans="1:13" x14ac:dyDescent="0.25">
      <c r="A3">
        <v>1</v>
      </c>
      <c r="B3" t="s">
        <v>15</v>
      </c>
      <c r="C3" t="s">
        <v>12</v>
      </c>
      <c r="D3" t="s">
        <v>13</v>
      </c>
      <c r="E3">
        <v>20</v>
      </c>
      <c r="F3" t="s">
        <v>16</v>
      </c>
      <c r="G3" t="s">
        <v>12</v>
      </c>
      <c r="H3">
        <v>0</v>
      </c>
      <c r="I3">
        <v>0</v>
      </c>
      <c r="J3">
        <v>0</v>
      </c>
      <c r="K3">
        <v>0</v>
      </c>
      <c r="L3" t="str">
        <f t="shared" ref="L3:L66" si="0">IF(A3=1,"Lun_1",IF(A3=2,"Lun_2",IF(A3=3,"Lun_3",IF(A3=4,"Mar_1",IF(A3=5,"Mar_2",IF(A3=6,"Mar_3",IF(A3=7,"Mie_1",IF(A3=8,"Mie_2",IF(A3=9,"Mie_3",IF(A3=10,"Jue_1",IF(A3=11,"Jue_2",IF(A3=12,"Jue_3",IF(A3=13,"Vie_1",IF(A3=14,"Vie_2",IF(A3=15,"Vie_3",IF(A3=16,"Sab_1",IF(A3=17,"Sab_2",IF(A3=18,"Sab_3",IF(A3=19,"Dom_1",IF(A3=20,"Dom_2",IF(A3=21,"Dom_3")))))))))))))))))))))</f>
        <v>Lun_1</v>
      </c>
      <c r="M3">
        <f t="shared" ref="M3:M66" si="1">SUM(H3:K3)</f>
        <v>0</v>
      </c>
    </row>
    <row r="4" spans="1:13" x14ac:dyDescent="0.25">
      <c r="A4">
        <v>1</v>
      </c>
      <c r="B4" t="s">
        <v>17</v>
      </c>
      <c r="C4" t="s">
        <v>12</v>
      </c>
      <c r="D4" t="s">
        <v>13</v>
      </c>
      <c r="E4">
        <v>20</v>
      </c>
      <c r="F4" t="s">
        <v>18</v>
      </c>
      <c r="G4" t="s">
        <v>12</v>
      </c>
      <c r="H4">
        <v>0</v>
      </c>
      <c r="I4">
        <v>0</v>
      </c>
      <c r="J4">
        <v>0</v>
      </c>
      <c r="K4">
        <v>0</v>
      </c>
      <c r="L4" t="str">
        <f t="shared" si="0"/>
        <v>Lun_1</v>
      </c>
      <c r="M4">
        <f t="shared" si="1"/>
        <v>0</v>
      </c>
    </row>
    <row r="5" spans="1:13" x14ac:dyDescent="0.25">
      <c r="A5">
        <v>1</v>
      </c>
      <c r="B5" t="s">
        <v>19</v>
      </c>
      <c r="C5" t="s">
        <v>12</v>
      </c>
      <c r="D5" t="s">
        <v>13</v>
      </c>
      <c r="E5">
        <v>20</v>
      </c>
      <c r="F5" t="s">
        <v>20</v>
      </c>
      <c r="G5" t="s">
        <v>12</v>
      </c>
      <c r="H5">
        <v>0</v>
      </c>
      <c r="I5">
        <v>0</v>
      </c>
      <c r="J5">
        <v>0</v>
      </c>
      <c r="K5">
        <v>0</v>
      </c>
      <c r="L5" t="str">
        <f t="shared" si="0"/>
        <v>Lun_1</v>
      </c>
      <c r="M5">
        <f t="shared" si="1"/>
        <v>0</v>
      </c>
    </row>
    <row r="6" spans="1:13" x14ac:dyDescent="0.25">
      <c r="A6">
        <v>1</v>
      </c>
      <c r="B6" t="s">
        <v>21</v>
      </c>
      <c r="C6" t="s">
        <v>12</v>
      </c>
      <c r="D6" t="s">
        <v>13</v>
      </c>
      <c r="E6">
        <v>20</v>
      </c>
      <c r="F6" t="s">
        <v>22</v>
      </c>
      <c r="G6" t="s">
        <v>12</v>
      </c>
      <c r="H6">
        <v>0</v>
      </c>
      <c r="I6">
        <v>0</v>
      </c>
      <c r="J6">
        <v>0</v>
      </c>
      <c r="K6">
        <v>0</v>
      </c>
      <c r="L6" t="str">
        <f t="shared" si="0"/>
        <v>Lun_1</v>
      </c>
      <c r="M6">
        <f t="shared" si="1"/>
        <v>0</v>
      </c>
    </row>
    <row r="7" spans="1:13" x14ac:dyDescent="0.25">
      <c r="A7">
        <v>1</v>
      </c>
      <c r="B7" t="s">
        <v>23</v>
      </c>
      <c r="C7" t="s">
        <v>12</v>
      </c>
      <c r="D7" t="s">
        <v>13</v>
      </c>
      <c r="E7">
        <v>20</v>
      </c>
      <c r="F7" t="s">
        <v>24</v>
      </c>
      <c r="G7" t="s">
        <v>12</v>
      </c>
      <c r="H7">
        <v>0</v>
      </c>
      <c r="I7">
        <v>0</v>
      </c>
      <c r="J7">
        <v>0</v>
      </c>
      <c r="K7">
        <v>0</v>
      </c>
      <c r="L7" t="str">
        <f t="shared" si="0"/>
        <v>Lun_1</v>
      </c>
      <c r="M7">
        <f t="shared" si="1"/>
        <v>0</v>
      </c>
    </row>
    <row r="8" spans="1:13" x14ac:dyDescent="0.25">
      <c r="A8">
        <v>1</v>
      </c>
      <c r="B8" t="s">
        <v>25</v>
      </c>
      <c r="C8" t="s">
        <v>12</v>
      </c>
      <c r="D8" t="s">
        <v>13</v>
      </c>
      <c r="E8">
        <v>20</v>
      </c>
      <c r="F8" t="s">
        <v>26</v>
      </c>
      <c r="G8" t="s">
        <v>12</v>
      </c>
      <c r="H8">
        <v>0</v>
      </c>
      <c r="I8">
        <v>0</v>
      </c>
      <c r="J8">
        <v>0</v>
      </c>
      <c r="K8">
        <v>0</v>
      </c>
      <c r="L8" t="str">
        <f t="shared" si="0"/>
        <v>Lun_1</v>
      </c>
      <c r="M8">
        <f t="shared" si="1"/>
        <v>0</v>
      </c>
    </row>
    <row r="9" spans="1:13" x14ac:dyDescent="0.25">
      <c r="A9">
        <v>1</v>
      </c>
      <c r="B9" t="s">
        <v>27</v>
      </c>
      <c r="C9" t="s">
        <v>12</v>
      </c>
      <c r="D9" t="s">
        <v>13</v>
      </c>
      <c r="E9">
        <v>20</v>
      </c>
      <c r="F9" t="s">
        <v>28</v>
      </c>
      <c r="G9" t="s">
        <v>12</v>
      </c>
      <c r="H9">
        <v>0</v>
      </c>
      <c r="I9">
        <v>0</v>
      </c>
      <c r="J9">
        <v>0</v>
      </c>
      <c r="K9">
        <v>0</v>
      </c>
      <c r="L9" t="str">
        <f t="shared" si="0"/>
        <v>Lun_1</v>
      </c>
      <c r="M9">
        <f t="shared" si="1"/>
        <v>0</v>
      </c>
    </row>
    <row r="10" spans="1:13" x14ac:dyDescent="0.25">
      <c r="A10">
        <v>1</v>
      </c>
      <c r="B10" t="s">
        <v>29</v>
      </c>
      <c r="C10" t="s">
        <v>12</v>
      </c>
      <c r="D10" t="s">
        <v>13</v>
      </c>
      <c r="E10">
        <v>20</v>
      </c>
      <c r="F10" t="s">
        <v>30</v>
      </c>
      <c r="G10" t="s">
        <v>12</v>
      </c>
      <c r="H10">
        <v>0</v>
      </c>
      <c r="I10">
        <v>0</v>
      </c>
      <c r="J10">
        <v>0</v>
      </c>
      <c r="K10">
        <v>0</v>
      </c>
      <c r="L10" t="str">
        <f t="shared" si="0"/>
        <v>Lun_1</v>
      </c>
      <c r="M10">
        <f t="shared" si="1"/>
        <v>0</v>
      </c>
    </row>
    <row r="11" spans="1:13" x14ac:dyDescent="0.25">
      <c r="A11">
        <v>1</v>
      </c>
      <c r="B11" t="s">
        <v>31</v>
      </c>
      <c r="C11" t="s">
        <v>12</v>
      </c>
      <c r="D11" t="s">
        <v>13</v>
      </c>
      <c r="E11">
        <v>20</v>
      </c>
      <c r="F11" t="s">
        <v>32</v>
      </c>
      <c r="G11" t="s">
        <v>12</v>
      </c>
      <c r="H11">
        <v>0</v>
      </c>
      <c r="I11">
        <v>0</v>
      </c>
      <c r="J11">
        <v>0</v>
      </c>
      <c r="K11">
        <v>0</v>
      </c>
      <c r="L11" t="str">
        <f t="shared" si="0"/>
        <v>Lun_1</v>
      </c>
      <c r="M11">
        <f t="shared" si="1"/>
        <v>0</v>
      </c>
    </row>
    <row r="12" spans="1:13" x14ac:dyDescent="0.25">
      <c r="A12">
        <v>1</v>
      </c>
      <c r="B12" t="s">
        <v>33</v>
      </c>
      <c r="C12" t="s">
        <v>12</v>
      </c>
      <c r="D12" t="s">
        <v>13</v>
      </c>
      <c r="E12">
        <v>20</v>
      </c>
      <c r="F12" t="s">
        <v>34</v>
      </c>
      <c r="G12" t="s">
        <v>12</v>
      </c>
      <c r="H12">
        <v>0</v>
      </c>
      <c r="I12">
        <v>0</v>
      </c>
      <c r="J12">
        <v>0</v>
      </c>
      <c r="K12">
        <v>0</v>
      </c>
      <c r="L12" t="str">
        <f t="shared" si="0"/>
        <v>Lun_1</v>
      </c>
      <c r="M12">
        <f t="shared" si="1"/>
        <v>0</v>
      </c>
    </row>
    <row r="13" spans="1:13" x14ac:dyDescent="0.25">
      <c r="A13">
        <v>1</v>
      </c>
      <c r="B13" t="s">
        <v>35</v>
      </c>
      <c r="C13" t="s">
        <v>12</v>
      </c>
      <c r="D13" t="s">
        <v>13</v>
      </c>
      <c r="E13">
        <v>20</v>
      </c>
      <c r="F13" t="s">
        <v>36</v>
      </c>
      <c r="G13" t="s">
        <v>12</v>
      </c>
      <c r="H13">
        <v>0</v>
      </c>
      <c r="I13">
        <v>0</v>
      </c>
      <c r="J13">
        <v>0</v>
      </c>
      <c r="K13">
        <v>0</v>
      </c>
      <c r="L13" t="str">
        <f t="shared" si="0"/>
        <v>Lun_1</v>
      </c>
      <c r="M13">
        <f t="shared" si="1"/>
        <v>0</v>
      </c>
    </row>
    <row r="14" spans="1:13" x14ac:dyDescent="0.25">
      <c r="A14">
        <v>1</v>
      </c>
      <c r="B14" t="s">
        <v>37</v>
      </c>
      <c r="C14" t="s">
        <v>12</v>
      </c>
      <c r="D14" t="s">
        <v>13</v>
      </c>
      <c r="E14">
        <v>20</v>
      </c>
      <c r="F14" t="s">
        <v>38</v>
      </c>
      <c r="G14" t="s">
        <v>12</v>
      </c>
      <c r="H14">
        <v>0</v>
      </c>
      <c r="I14">
        <v>0</v>
      </c>
      <c r="J14">
        <v>0</v>
      </c>
      <c r="K14">
        <v>0</v>
      </c>
      <c r="L14" t="str">
        <f t="shared" si="0"/>
        <v>Lun_1</v>
      </c>
      <c r="M14">
        <f t="shared" si="1"/>
        <v>0</v>
      </c>
    </row>
    <row r="15" spans="1:13" x14ac:dyDescent="0.25">
      <c r="A15">
        <v>1</v>
      </c>
      <c r="B15" t="s">
        <v>39</v>
      </c>
      <c r="C15" t="s">
        <v>12</v>
      </c>
      <c r="D15" t="s">
        <v>13</v>
      </c>
      <c r="E15">
        <v>20</v>
      </c>
      <c r="F15" t="s">
        <v>40</v>
      </c>
      <c r="G15" t="s">
        <v>12</v>
      </c>
      <c r="H15">
        <v>0</v>
      </c>
      <c r="I15">
        <v>0</v>
      </c>
      <c r="J15">
        <v>0</v>
      </c>
      <c r="K15">
        <v>0</v>
      </c>
      <c r="L15" t="str">
        <f t="shared" si="0"/>
        <v>Lun_1</v>
      </c>
      <c r="M15">
        <f t="shared" si="1"/>
        <v>0</v>
      </c>
    </row>
    <row r="16" spans="1:13" x14ac:dyDescent="0.25">
      <c r="A16">
        <v>1</v>
      </c>
      <c r="B16" t="s">
        <v>41</v>
      </c>
      <c r="C16" t="s">
        <v>12</v>
      </c>
      <c r="D16" t="s">
        <v>13</v>
      </c>
      <c r="E16">
        <v>20</v>
      </c>
      <c r="F16" t="s">
        <v>42</v>
      </c>
      <c r="G16" t="s">
        <v>12</v>
      </c>
      <c r="H16">
        <v>0</v>
      </c>
      <c r="I16">
        <v>0</v>
      </c>
      <c r="J16">
        <v>0</v>
      </c>
      <c r="K16">
        <v>0</v>
      </c>
      <c r="L16" t="str">
        <f t="shared" si="0"/>
        <v>Lun_1</v>
      </c>
      <c r="M16">
        <f t="shared" si="1"/>
        <v>0</v>
      </c>
    </row>
    <row r="17" spans="1:13" x14ac:dyDescent="0.25">
      <c r="A17">
        <v>1</v>
      </c>
      <c r="B17" t="s">
        <v>43</v>
      </c>
      <c r="C17" t="s">
        <v>12</v>
      </c>
      <c r="D17" t="s">
        <v>13</v>
      </c>
      <c r="E17">
        <v>20</v>
      </c>
      <c r="F17" t="s">
        <v>44</v>
      </c>
      <c r="G17" t="s">
        <v>12</v>
      </c>
      <c r="H17">
        <v>0</v>
      </c>
      <c r="I17">
        <v>0</v>
      </c>
      <c r="J17">
        <v>0</v>
      </c>
      <c r="K17">
        <v>0</v>
      </c>
      <c r="L17" t="str">
        <f t="shared" si="0"/>
        <v>Lun_1</v>
      </c>
      <c r="M17">
        <f t="shared" si="1"/>
        <v>0</v>
      </c>
    </row>
    <row r="18" spans="1:13" x14ac:dyDescent="0.25">
      <c r="A18">
        <v>1</v>
      </c>
      <c r="B18" t="s">
        <v>45</v>
      </c>
      <c r="C18" t="s">
        <v>12</v>
      </c>
      <c r="D18" t="s">
        <v>13</v>
      </c>
      <c r="E18">
        <v>20</v>
      </c>
      <c r="F18" t="s">
        <v>46</v>
      </c>
      <c r="G18" t="s">
        <v>12</v>
      </c>
      <c r="H18">
        <v>0</v>
      </c>
      <c r="I18">
        <v>0</v>
      </c>
      <c r="J18">
        <v>0</v>
      </c>
      <c r="K18">
        <v>0</v>
      </c>
      <c r="L18" t="str">
        <f t="shared" si="0"/>
        <v>Lun_1</v>
      </c>
      <c r="M18">
        <f t="shared" si="1"/>
        <v>0</v>
      </c>
    </row>
    <row r="19" spans="1:13" x14ac:dyDescent="0.25">
      <c r="A19">
        <v>1</v>
      </c>
      <c r="B19" t="s">
        <v>47</v>
      </c>
      <c r="C19" t="s">
        <v>12</v>
      </c>
      <c r="D19" t="s">
        <v>13</v>
      </c>
      <c r="E19">
        <v>20</v>
      </c>
      <c r="F19" t="s">
        <v>48</v>
      </c>
      <c r="G19" t="s">
        <v>12</v>
      </c>
      <c r="H19">
        <v>0</v>
      </c>
      <c r="I19">
        <v>0</v>
      </c>
      <c r="J19">
        <v>0</v>
      </c>
      <c r="K19">
        <v>0</v>
      </c>
      <c r="L19" t="str">
        <f t="shared" si="0"/>
        <v>Lun_1</v>
      </c>
      <c r="M19">
        <f t="shared" si="1"/>
        <v>0</v>
      </c>
    </row>
    <row r="20" spans="1:13" x14ac:dyDescent="0.25">
      <c r="A20">
        <v>1</v>
      </c>
      <c r="B20" t="s">
        <v>49</v>
      </c>
      <c r="C20" t="s">
        <v>12</v>
      </c>
      <c r="D20" t="s">
        <v>13</v>
      </c>
      <c r="E20">
        <v>20</v>
      </c>
      <c r="F20" t="s">
        <v>50</v>
      </c>
      <c r="G20" t="s">
        <v>12</v>
      </c>
      <c r="H20">
        <v>0</v>
      </c>
      <c r="I20">
        <v>0</v>
      </c>
      <c r="J20">
        <v>0</v>
      </c>
      <c r="K20">
        <v>0</v>
      </c>
      <c r="L20" t="str">
        <f t="shared" si="0"/>
        <v>Lun_1</v>
      </c>
      <c r="M20">
        <f t="shared" si="1"/>
        <v>0</v>
      </c>
    </row>
    <row r="21" spans="1:13" x14ac:dyDescent="0.25">
      <c r="A21">
        <v>1</v>
      </c>
      <c r="B21" t="s">
        <v>51</v>
      </c>
      <c r="C21" t="s">
        <v>12</v>
      </c>
      <c r="D21" t="s">
        <v>13</v>
      </c>
      <c r="E21">
        <v>20</v>
      </c>
      <c r="F21" t="s">
        <v>52</v>
      </c>
      <c r="G21" t="s">
        <v>12</v>
      </c>
      <c r="H21">
        <v>0</v>
      </c>
      <c r="I21">
        <v>0</v>
      </c>
      <c r="J21">
        <v>0</v>
      </c>
      <c r="K21">
        <v>0</v>
      </c>
      <c r="L21" t="str">
        <f t="shared" si="0"/>
        <v>Lun_1</v>
      </c>
      <c r="M21">
        <f t="shared" si="1"/>
        <v>0</v>
      </c>
    </row>
    <row r="22" spans="1:13" x14ac:dyDescent="0.25">
      <c r="A22">
        <v>1</v>
      </c>
      <c r="B22" t="s">
        <v>53</v>
      </c>
      <c r="C22" t="s">
        <v>12</v>
      </c>
      <c r="D22" t="s">
        <v>13</v>
      </c>
      <c r="E22">
        <v>20</v>
      </c>
      <c r="F22" t="s">
        <v>54</v>
      </c>
      <c r="G22" t="s">
        <v>12</v>
      </c>
      <c r="H22">
        <v>0</v>
      </c>
      <c r="I22">
        <v>0</v>
      </c>
      <c r="J22">
        <v>0</v>
      </c>
      <c r="K22">
        <v>0</v>
      </c>
      <c r="L22" t="str">
        <f t="shared" si="0"/>
        <v>Lun_1</v>
      </c>
      <c r="M22">
        <f t="shared" si="1"/>
        <v>0</v>
      </c>
    </row>
    <row r="23" spans="1:13" x14ac:dyDescent="0.25">
      <c r="A23">
        <v>1</v>
      </c>
      <c r="B23" t="s">
        <v>55</v>
      </c>
      <c r="C23" t="s">
        <v>12</v>
      </c>
      <c r="D23" t="s">
        <v>13</v>
      </c>
      <c r="E23">
        <v>20</v>
      </c>
      <c r="F23" t="s">
        <v>56</v>
      </c>
      <c r="G23" t="s">
        <v>12</v>
      </c>
      <c r="H23">
        <v>0</v>
      </c>
      <c r="I23">
        <v>0</v>
      </c>
      <c r="J23">
        <v>0</v>
      </c>
      <c r="K23">
        <v>0</v>
      </c>
      <c r="L23" t="str">
        <f t="shared" si="0"/>
        <v>Lun_1</v>
      </c>
      <c r="M23">
        <f t="shared" si="1"/>
        <v>0</v>
      </c>
    </row>
    <row r="24" spans="1:13" x14ac:dyDescent="0.25">
      <c r="A24">
        <v>1</v>
      </c>
      <c r="B24" t="s">
        <v>57</v>
      </c>
      <c r="C24" t="s">
        <v>12</v>
      </c>
      <c r="D24" t="s">
        <v>13</v>
      </c>
      <c r="E24">
        <v>20</v>
      </c>
      <c r="F24" t="s">
        <v>58</v>
      </c>
      <c r="G24" t="s">
        <v>12</v>
      </c>
      <c r="H24">
        <v>0</v>
      </c>
      <c r="I24">
        <v>0</v>
      </c>
      <c r="J24">
        <v>0</v>
      </c>
      <c r="K24">
        <v>0</v>
      </c>
      <c r="L24" t="str">
        <f t="shared" si="0"/>
        <v>Lun_1</v>
      </c>
      <c r="M24">
        <f t="shared" si="1"/>
        <v>0</v>
      </c>
    </row>
    <row r="25" spans="1:13" x14ac:dyDescent="0.25">
      <c r="A25">
        <v>1</v>
      </c>
      <c r="B25" t="s">
        <v>59</v>
      </c>
      <c r="C25" t="s">
        <v>12</v>
      </c>
      <c r="D25" t="s">
        <v>13</v>
      </c>
      <c r="E25">
        <v>20</v>
      </c>
      <c r="F25" t="s">
        <v>60</v>
      </c>
      <c r="G25" t="s">
        <v>12</v>
      </c>
      <c r="H25">
        <v>0</v>
      </c>
      <c r="I25">
        <v>0</v>
      </c>
      <c r="J25">
        <v>0</v>
      </c>
      <c r="K25">
        <v>0</v>
      </c>
      <c r="L25" t="str">
        <f t="shared" si="0"/>
        <v>Lun_1</v>
      </c>
      <c r="M25">
        <f t="shared" si="1"/>
        <v>0</v>
      </c>
    </row>
    <row r="26" spans="1:13" x14ac:dyDescent="0.25">
      <c r="A26">
        <v>1</v>
      </c>
      <c r="B26" t="s">
        <v>61</v>
      </c>
      <c r="C26" t="s">
        <v>12</v>
      </c>
      <c r="D26" t="s">
        <v>13</v>
      </c>
      <c r="E26">
        <v>20</v>
      </c>
      <c r="F26" t="s">
        <v>62</v>
      </c>
      <c r="G26" t="s">
        <v>12</v>
      </c>
      <c r="H26">
        <v>0</v>
      </c>
      <c r="I26">
        <v>0</v>
      </c>
      <c r="J26">
        <v>0</v>
      </c>
      <c r="K26">
        <v>0</v>
      </c>
      <c r="L26" t="str">
        <f t="shared" si="0"/>
        <v>Lun_1</v>
      </c>
      <c r="M26">
        <f t="shared" si="1"/>
        <v>0</v>
      </c>
    </row>
    <row r="27" spans="1:13" x14ac:dyDescent="0.25">
      <c r="A27">
        <v>1</v>
      </c>
      <c r="B27" t="s">
        <v>63</v>
      </c>
      <c r="C27" t="s">
        <v>12</v>
      </c>
      <c r="D27" t="s">
        <v>13</v>
      </c>
      <c r="E27">
        <v>40</v>
      </c>
      <c r="F27" t="s">
        <v>14</v>
      </c>
      <c r="G27" t="s">
        <v>12</v>
      </c>
      <c r="H27">
        <v>0</v>
      </c>
      <c r="I27">
        <v>0</v>
      </c>
      <c r="J27">
        <v>0</v>
      </c>
      <c r="K27">
        <v>0</v>
      </c>
      <c r="L27" t="str">
        <f t="shared" si="0"/>
        <v>Lun_1</v>
      </c>
      <c r="M27">
        <f t="shared" si="1"/>
        <v>0</v>
      </c>
    </row>
    <row r="28" spans="1:13" x14ac:dyDescent="0.25">
      <c r="A28">
        <v>1</v>
      </c>
      <c r="B28" t="s">
        <v>64</v>
      </c>
      <c r="C28" t="s">
        <v>12</v>
      </c>
      <c r="D28" t="s">
        <v>13</v>
      </c>
      <c r="E28">
        <v>40</v>
      </c>
      <c r="F28" t="s">
        <v>16</v>
      </c>
      <c r="G28" t="s">
        <v>12</v>
      </c>
      <c r="H28">
        <v>0</v>
      </c>
      <c r="I28">
        <v>0</v>
      </c>
      <c r="J28">
        <v>0</v>
      </c>
      <c r="K28">
        <v>0</v>
      </c>
      <c r="L28" t="str">
        <f t="shared" si="0"/>
        <v>Lun_1</v>
      </c>
      <c r="M28">
        <f t="shared" si="1"/>
        <v>0</v>
      </c>
    </row>
    <row r="29" spans="1:13" x14ac:dyDescent="0.25">
      <c r="A29">
        <v>1</v>
      </c>
      <c r="B29" t="s">
        <v>65</v>
      </c>
      <c r="C29" t="s">
        <v>12</v>
      </c>
      <c r="D29" t="s">
        <v>13</v>
      </c>
      <c r="E29">
        <v>40</v>
      </c>
      <c r="F29" t="s">
        <v>18</v>
      </c>
      <c r="G29" t="s">
        <v>12</v>
      </c>
      <c r="H29">
        <v>0</v>
      </c>
      <c r="I29">
        <v>0</v>
      </c>
      <c r="J29">
        <v>0</v>
      </c>
      <c r="K29">
        <v>0</v>
      </c>
      <c r="L29" t="str">
        <f t="shared" si="0"/>
        <v>Lun_1</v>
      </c>
      <c r="M29">
        <f t="shared" si="1"/>
        <v>0</v>
      </c>
    </row>
    <row r="30" spans="1:13" x14ac:dyDescent="0.25">
      <c r="A30">
        <v>1</v>
      </c>
      <c r="B30" t="s">
        <v>66</v>
      </c>
      <c r="C30" t="s">
        <v>12</v>
      </c>
      <c r="D30" t="s">
        <v>13</v>
      </c>
      <c r="E30">
        <v>40</v>
      </c>
      <c r="F30" t="s">
        <v>20</v>
      </c>
      <c r="G30" t="s">
        <v>12</v>
      </c>
      <c r="H30">
        <v>0</v>
      </c>
      <c r="I30">
        <v>0</v>
      </c>
      <c r="J30">
        <v>0</v>
      </c>
      <c r="K30">
        <v>0</v>
      </c>
      <c r="L30" t="str">
        <f t="shared" si="0"/>
        <v>Lun_1</v>
      </c>
      <c r="M30">
        <f t="shared" si="1"/>
        <v>0</v>
      </c>
    </row>
    <row r="31" spans="1:13" x14ac:dyDescent="0.25">
      <c r="A31">
        <v>1</v>
      </c>
      <c r="B31" t="s">
        <v>67</v>
      </c>
      <c r="C31" t="s">
        <v>12</v>
      </c>
      <c r="D31" t="s">
        <v>13</v>
      </c>
      <c r="E31">
        <v>40</v>
      </c>
      <c r="F31" t="s">
        <v>22</v>
      </c>
      <c r="G31" t="s">
        <v>12</v>
      </c>
      <c r="H31">
        <v>0</v>
      </c>
      <c r="I31">
        <v>0</v>
      </c>
      <c r="J31">
        <v>0</v>
      </c>
      <c r="K31">
        <v>0</v>
      </c>
      <c r="L31" t="str">
        <f t="shared" si="0"/>
        <v>Lun_1</v>
      </c>
      <c r="M31">
        <f t="shared" si="1"/>
        <v>0</v>
      </c>
    </row>
    <row r="32" spans="1:13" x14ac:dyDescent="0.25">
      <c r="A32">
        <v>1</v>
      </c>
      <c r="B32" t="s">
        <v>68</v>
      </c>
      <c r="C32" t="s">
        <v>12</v>
      </c>
      <c r="D32" t="s">
        <v>13</v>
      </c>
      <c r="E32">
        <v>40</v>
      </c>
      <c r="F32" t="s">
        <v>24</v>
      </c>
      <c r="G32" t="s">
        <v>12</v>
      </c>
      <c r="H32">
        <v>0</v>
      </c>
      <c r="I32">
        <v>0</v>
      </c>
      <c r="J32">
        <v>0</v>
      </c>
      <c r="K32">
        <v>0</v>
      </c>
      <c r="L32" t="str">
        <f t="shared" si="0"/>
        <v>Lun_1</v>
      </c>
      <c r="M32">
        <f t="shared" si="1"/>
        <v>0</v>
      </c>
    </row>
    <row r="33" spans="1:13" x14ac:dyDescent="0.25">
      <c r="A33">
        <v>1</v>
      </c>
      <c r="B33" t="s">
        <v>69</v>
      </c>
      <c r="C33" t="s">
        <v>12</v>
      </c>
      <c r="D33" t="s">
        <v>13</v>
      </c>
      <c r="E33">
        <v>40</v>
      </c>
      <c r="F33" t="s">
        <v>26</v>
      </c>
      <c r="G33" t="s">
        <v>12</v>
      </c>
      <c r="H33">
        <v>0</v>
      </c>
      <c r="I33">
        <v>0</v>
      </c>
      <c r="J33">
        <v>0</v>
      </c>
      <c r="K33">
        <v>0</v>
      </c>
      <c r="L33" t="str">
        <f t="shared" si="0"/>
        <v>Lun_1</v>
      </c>
      <c r="M33">
        <f t="shared" si="1"/>
        <v>0</v>
      </c>
    </row>
    <row r="34" spans="1:13" x14ac:dyDescent="0.25">
      <c r="A34">
        <v>1</v>
      </c>
      <c r="B34" t="s">
        <v>70</v>
      </c>
      <c r="C34" t="s">
        <v>12</v>
      </c>
      <c r="D34" t="s">
        <v>13</v>
      </c>
      <c r="E34">
        <v>40</v>
      </c>
      <c r="F34" t="s">
        <v>28</v>
      </c>
      <c r="G34" t="s">
        <v>12</v>
      </c>
      <c r="H34">
        <v>0</v>
      </c>
      <c r="I34">
        <v>0</v>
      </c>
      <c r="J34">
        <v>0</v>
      </c>
      <c r="K34">
        <v>0</v>
      </c>
      <c r="L34" t="str">
        <f t="shared" si="0"/>
        <v>Lun_1</v>
      </c>
      <c r="M34">
        <f t="shared" si="1"/>
        <v>0</v>
      </c>
    </row>
    <row r="35" spans="1:13" x14ac:dyDescent="0.25">
      <c r="A35">
        <v>1</v>
      </c>
      <c r="B35" t="s">
        <v>71</v>
      </c>
      <c r="C35" t="s">
        <v>12</v>
      </c>
      <c r="D35" t="s">
        <v>13</v>
      </c>
      <c r="E35">
        <v>40</v>
      </c>
      <c r="F35" t="s">
        <v>30</v>
      </c>
      <c r="G35" t="s">
        <v>12</v>
      </c>
      <c r="H35">
        <v>0</v>
      </c>
      <c r="I35">
        <v>0</v>
      </c>
      <c r="J35">
        <v>0</v>
      </c>
      <c r="K35">
        <v>0</v>
      </c>
      <c r="L35" t="str">
        <f t="shared" si="0"/>
        <v>Lun_1</v>
      </c>
      <c r="M35">
        <f t="shared" si="1"/>
        <v>0</v>
      </c>
    </row>
    <row r="36" spans="1:13" x14ac:dyDescent="0.25">
      <c r="A36">
        <v>1</v>
      </c>
      <c r="B36" t="s">
        <v>72</v>
      </c>
      <c r="C36" t="s">
        <v>12</v>
      </c>
      <c r="D36" t="s">
        <v>13</v>
      </c>
      <c r="E36">
        <v>40</v>
      </c>
      <c r="F36" t="s">
        <v>32</v>
      </c>
      <c r="G36" t="s">
        <v>12</v>
      </c>
      <c r="H36">
        <v>0</v>
      </c>
      <c r="I36">
        <v>0</v>
      </c>
      <c r="J36">
        <v>0</v>
      </c>
      <c r="K36">
        <v>0</v>
      </c>
      <c r="L36" t="str">
        <f t="shared" si="0"/>
        <v>Lun_1</v>
      </c>
      <c r="M36">
        <f t="shared" si="1"/>
        <v>0</v>
      </c>
    </row>
    <row r="37" spans="1:13" x14ac:dyDescent="0.25">
      <c r="A37">
        <v>1</v>
      </c>
      <c r="B37" t="s">
        <v>73</v>
      </c>
      <c r="C37" t="s">
        <v>12</v>
      </c>
      <c r="D37" t="s">
        <v>13</v>
      </c>
      <c r="E37">
        <v>40</v>
      </c>
      <c r="F37" t="s">
        <v>34</v>
      </c>
      <c r="G37" t="s">
        <v>12</v>
      </c>
      <c r="H37">
        <v>0</v>
      </c>
      <c r="I37">
        <v>0</v>
      </c>
      <c r="J37">
        <v>0</v>
      </c>
      <c r="K37">
        <v>0</v>
      </c>
      <c r="L37" t="str">
        <f t="shared" si="0"/>
        <v>Lun_1</v>
      </c>
      <c r="M37">
        <f t="shared" si="1"/>
        <v>0</v>
      </c>
    </row>
    <row r="38" spans="1:13" x14ac:dyDescent="0.25">
      <c r="A38">
        <v>1</v>
      </c>
      <c r="B38" t="s">
        <v>74</v>
      </c>
      <c r="C38" t="s">
        <v>12</v>
      </c>
      <c r="D38" t="s">
        <v>13</v>
      </c>
      <c r="E38">
        <v>40</v>
      </c>
      <c r="F38" t="s">
        <v>36</v>
      </c>
      <c r="G38" t="s">
        <v>12</v>
      </c>
      <c r="H38">
        <v>0</v>
      </c>
      <c r="I38">
        <v>0</v>
      </c>
      <c r="J38">
        <v>0</v>
      </c>
      <c r="K38">
        <v>0</v>
      </c>
      <c r="L38" t="str">
        <f t="shared" si="0"/>
        <v>Lun_1</v>
      </c>
      <c r="M38">
        <f t="shared" si="1"/>
        <v>0</v>
      </c>
    </row>
    <row r="39" spans="1:13" x14ac:dyDescent="0.25">
      <c r="A39">
        <v>1</v>
      </c>
      <c r="B39" t="s">
        <v>75</v>
      </c>
      <c r="C39" t="s">
        <v>12</v>
      </c>
      <c r="D39" t="s">
        <v>13</v>
      </c>
      <c r="E39">
        <v>40</v>
      </c>
      <c r="F39" t="s">
        <v>38</v>
      </c>
      <c r="G39" t="s">
        <v>12</v>
      </c>
      <c r="H39">
        <v>75</v>
      </c>
      <c r="I39">
        <v>0</v>
      </c>
      <c r="J39">
        <v>0</v>
      </c>
      <c r="K39">
        <v>0</v>
      </c>
      <c r="L39" t="str">
        <f t="shared" si="0"/>
        <v>Lun_1</v>
      </c>
      <c r="M39">
        <f t="shared" si="1"/>
        <v>75</v>
      </c>
    </row>
    <row r="40" spans="1:13" x14ac:dyDescent="0.25">
      <c r="A40">
        <v>1</v>
      </c>
      <c r="B40" t="s">
        <v>76</v>
      </c>
      <c r="C40" t="s">
        <v>12</v>
      </c>
      <c r="D40" t="s">
        <v>13</v>
      </c>
      <c r="E40">
        <v>40</v>
      </c>
      <c r="F40" t="s">
        <v>40</v>
      </c>
      <c r="G40" t="s">
        <v>12</v>
      </c>
      <c r="H40">
        <v>0</v>
      </c>
      <c r="I40">
        <v>0</v>
      </c>
      <c r="J40">
        <v>0</v>
      </c>
      <c r="K40">
        <v>0</v>
      </c>
      <c r="L40" t="str">
        <f t="shared" si="0"/>
        <v>Lun_1</v>
      </c>
      <c r="M40">
        <f t="shared" si="1"/>
        <v>0</v>
      </c>
    </row>
    <row r="41" spans="1:13" x14ac:dyDescent="0.25">
      <c r="A41">
        <v>1</v>
      </c>
      <c r="B41" t="s">
        <v>77</v>
      </c>
      <c r="C41" t="s">
        <v>12</v>
      </c>
      <c r="D41" t="s">
        <v>13</v>
      </c>
      <c r="E41">
        <v>40</v>
      </c>
      <c r="F41" t="s">
        <v>42</v>
      </c>
      <c r="G41" t="s">
        <v>12</v>
      </c>
      <c r="H41">
        <v>0</v>
      </c>
      <c r="I41">
        <v>0</v>
      </c>
      <c r="J41">
        <v>0</v>
      </c>
      <c r="K41">
        <v>0</v>
      </c>
      <c r="L41" t="str">
        <f t="shared" si="0"/>
        <v>Lun_1</v>
      </c>
      <c r="M41">
        <f t="shared" si="1"/>
        <v>0</v>
      </c>
    </row>
    <row r="42" spans="1:13" x14ac:dyDescent="0.25">
      <c r="A42">
        <v>1</v>
      </c>
      <c r="B42" t="s">
        <v>78</v>
      </c>
      <c r="C42" t="s">
        <v>12</v>
      </c>
      <c r="D42" t="s">
        <v>13</v>
      </c>
      <c r="E42">
        <v>40</v>
      </c>
      <c r="F42" t="s">
        <v>44</v>
      </c>
      <c r="G42" t="s">
        <v>12</v>
      </c>
      <c r="H42">
        <v>23</v>
      </c>
      <c r="I42">
        <v>0</v>
      </c>
      <c r="J42">
        <v>0</v>
      </c>
      <c r="K42">
        <v>0</v>
      </c>
      <c r="L42" t="str">
        <f t="shared" si="0"/>
        <v>Lun_1</v>
      </c>
      <c r="M42">
        <f t="shared" si="1"/>
        <v>23</v>
      </c>
    </row>
    <row r="43" spans="1:13" x14ac:dyDescent="0.25">
      <c r="A43">
        <v>1</v>
      </c>
      <c r="B43" t="s">
        <v>79</v>
      </c>
      <c r="C43" t="s">
        <v>12</v>
      </c>
      <c r="D43" t="s">
        <v>13</v>
      </c>
      <c r="E43">
        <v>40</v>
      </c>
      <c r="F43" t="s">
        <v>46</v>
      </c>
      <c r="G43" t="s">
        <v>12</v>
      </c>
      <c r="H43">
        <v>0</v>
      </c>
      <c r="I43">
        <v>0</v>
      </c>
      <c r="J43">
        <v>0</v>
      </c>
      <c r="K43">
        <v>0</v>
      </c>
      <c r="L43" t="str">
        <f t="shared" si="0"/>
        <v>Lun_1</v>
      </c>
      <c r="M43">
        <f t="shared" si="1"/>
        <v>0</v>
      </c>
    </row>
    <row r="44" spans="1:13" x14ac:dyDescent="0.25">
      <c r="A44">
        <v>1</v>
      </c>
      <c r="B44" t="s">
        <v>80</v>
      </c>
      <c r="C44" t="s">
        <v>12</v>
      </c>
      <c r="D44" t="s">
        <v>13</v>
      </c>
      <c r="E44">
        <v>40</v>
      </c>
      <c r="F44" t="s">
        <v>48</v>
      </c>
      <c r="G44" t="s">
        <v>12</v>
      </c>
      <c r="H44">
        <v>0</v>
      </c>
      <c r="I44">
        <v>0</v>
      </c>
      <c r="J44">
        <v>0</v>
      </c>
      <c r="K44">
        <v>0</v>
      </c>
      <c r="L44" t="str">
        <f t="shared" si="0"/>
        <v>Lun_1</v>
      </c>
      <c r="M44">
        <f t="shared" si="1"/>
        <v>0</v>
      </c>
    </row>
    <row r="45" spans="1:13" x14ac:dyDescent="0.25">
      <c r="A45">
        <v>1</v>
      </c>
      <c r="B45" t="s">
        <v>81</v>
      </c>
      <c r="C45" t="s">
        <v>12</v>
      </c>
      <c r="D45" t="s">
        <v>13</v>
      </c>
      <c r="E45">
        <v>40</v>
      </c>
      <c r="F45" t="s">
        <v>50</v>
      </c>
      <c r="G45" t="s">
        <v>12</v>
      </c>
      <c r="H45">
        <v>0</v>
      </c>
      <c r="I45">
        <v>0</v>
      </c>
      <c r="J45">
        <v>0</v>
      </c>
      <c r="K45">
        <v>0</v>
      </c>
      <c r="L45" t="str">
        <f t="shared" si="0"/>
        <v>Lun_1</v>
      </c>
      <c r="M45">
        <f t="shared" si="1"/>
        <v>0</v>
      </c>
    </row>
    <row r="46" spans="1:13" x14ac:dyDescent="0.25">
      <c r="A46">
        <v>1</v>
      </c>
      <c r="B46" t="s">
        <v>82</v>
      </c>
      <c r="C46" t="s">
        <v>12</v>
      </c>
      <c r="D46" t="s">
        <v>13</v>
      </c>
      <c r="E46">
        <v>40</v>
      </c>
      <c r="F46" t="s">
        <v>52</v>
      </c>
      <c r="G46" t="s">
        <v>12</v>
      </c>
      <c r="H46">
        <v>0</v>
      </c>
      <c r="I46">
        <v>0</v>
      </c>
      <c r="J46">
        <v>0</v>
      </c>
      <c r="K46">
        <v>0</v>
      </c>
      <c r="L46" t="str">
        <f t="shared" si="0"/>
        <v>Lun_1</v>
      </c>
      <c r="M46">
        <f t="shared" si="1"/>
        <v>0</v>
      </c>
    </row>
    <row r="47" spans="1:13" x14ac:dyDescent="0.25">
      <c r="A47">
        <v>1</v>
      </c>
      <c r="B47" t="s">
        <v>83</v>
      </c>
      <c r="C47" t="s">
        <v>12</v>
      </c>
      <c r="D47" t="s">
        <v>13</v>
      </c>
      <c r="E47">
        <v>40</v>
      </c>
      <c r="F47" t="s">
        <v>54</v>
      </c>
      <c r="G47" t="s">
        <v>12</v>
      </c>
      <c r="H47">
        <v>0</v>
      </c>
      <c r="I47">
        <v>0</v>
      </c>
      <c r="J47">
        <v>0</v>
      </c>
      <c r="K47">
        <v>0</v>
      </c>
      <c r="L47" t="str">
        <f t="shared" si="0"/>
        <v>Lun_1</v>
      </c>
      <c r="M47">
        <f t="shared" si="1"/>
        <v>0</v>
      </c>
    </row>
    <row r="48" spans="1:13" x14ac:dyDescent="0.25">
      <c r="A48">
        <v>1</v>
      </c>
      <c r="B48" t="s">
        <v>84</v>
      </c>
      <c r="C48" t="s">
        <v>12</v>
      </c>
      <c r="D48" t="s">
        <v>13</v>
      </c>
      <c r="E48">
        <v>40</v>
      </c>
      <c r="F48" t="s">
        <v>56</v>
      </c>
      <c r="G48" t="s">
        <v>12</v>
      </c>
      <c r="H48">
        <v>0</v>
      </c>
      <c r="I48">
        <v>0</v>
      </c>
      <c r="J48">
        <v>0</v>
      </c>
      <c r="K48">
        <v>0</v>
      </c>
      <c r="L48" t="str">
        <f t="shared" si="0"/>
        <v>Lun_1</v>
      </c>
      <c r="M48">
        <f t="shared" si="1"/>
        <v>0</v>
      </c>
    </row>
    <row r="49" spans="1:13" x14ac:dyDescent="0.25">
      <c r="A49">
        <v>1</v>
      </c>
      <c r="B49" t="s">
        <v>85</v>
      </c>
      <c r="C49" t="s">
        <v>12</v>
      </c>
      <c r="D49" t="s">
        <v>13</v>
      </c>
      <c r="E49">
        <v>40</v>
      </c>
      <c r="F49" t="s">
        <v>58</v>
      </c>
      <c r="G49" t="s">
        <v>12</v>
      </c>
      <c r="H49">
        <v>0</v>
      </c>
      <c r="I49">
        <v>0</v>
      </c>
      <c r="J49">
        <v>0</v>
      </c>
      <c r="K49">
        <v>0</v>
      </c>
      <c r="L49" t="str">
        <f t="shared" si="0"/>
        <v>Lun_1</v>
      </c>
      <c r="M49">
        <f t="shared" si="1"/>
        <v>0</v>
      </c>
    </row>
    <row r="50" spans="1:13" x14ac:dyDescent="0.25">
      <c r="A50">
        <v>1</v>
      </c>
      <c r="B50" t="s">
        <v>86</v>
      </c>
      <c r="C50" t="s">
        <v>12</v>
      </c>
      <c r="D50" t="s">
        <v>13</v>
      </c>
      <c r="E50">
        <v>40</v>
      </c>
      <c r="F50" t="s">
        <v>60</v>
      </c>
      <c r="G50" t="s">
        <v>12</v>
      </c>
      <c r="H50">
        <v>0</v>
      </c>
      <c r="I50">
        <v>0</v>
      </c>
      <c r="J50">
        <v>0</v>
      </c>
      <c r="K50">
        <v>0</v>
      </c>
      <c r="L50" t="str">
        <f t="shared" si="0"/>
        <v>Lun_1</v>
      </c>
      <c r="M50">
        <f t="shared" si="1"/>
        <v>0</v>
      </c>
    </row>
    <row r="51" spans="1:13" x14ac:dyDescent="0.25">
      <c r="A51">
        <v>1</v>
      </c>
      <c r="B51" t="s">
        <v>87</v>
      </c>
      <c r="C51" t="s">
        <v>12</v>
      </c>
      <c r="D51" t="s">
        <v>13</v>
      </c>
      <c r="E51">
        <v>40</v>
      </c>
      <c r="F51" t="s">
        <v>62</v>
      </c>
      <c r="G51" t="s">
        <v>12</v>
      </c>
      <c r="H51">
        <v>0</v>
      </c>
      <c r="I51">
        <v>0</v>
      </c>
      <c r="J51">
        <v>0</v>
      </c>
      <c r="K51">
        <v>0</v>
      </c>
      <c r="L51" t="str">
        <f t="shared" si="0"/>
        <v>Lun_1</v>
      </c>
      <c r="M51">
        <f t="shared" si="1"/>
        <v>0</v>
      </c>
    </row>
    <row r="52" spans="1:13" x14ac:dyDescent="0.25">
      <c r="A52">
        <v>1</v>
      </c>
      <c r="B52" t="s">
        <v>88</v>
      </c>
      <c r="C52" t="s">
        <v>12</v>
      </c>
      <c r="D52" t="s">
        <v>89</v>
      </c>
      <c r="E52">
        <v>20</v>
      </c>
      <c r="F52" t="s">
        <v>14</v>
      </c>
      <c r="G52" t="s">
        <v>12</v>
      </c>
      <c r="H52">
        <v>1</v>
      </c>
      <c r="I52">
        <v>0</v>
      </c>
      <c r="J52">
        <v>0</v>
      </c>
      <c r="K52">
        <v>0</v>
      </c>
      <c r="L52" t="str">
        <f t="shared" si="0"/>
        <v>Lun_1</v>
      </c>
      <c r="M52">
        <f t="shared" si="1"/>
        <v>1</v>
      </c>
    </row>
    <row r="53" spans="1:13" x14ac:dyDescent="0.25">
      <c r="A53">
        <v>1</v>
      </c>
      <c r="B53" t="s">
        <v>90</v>
      </c>
      <c r="C53" t="s">
        <v>12</v>
      </c>
      <c r="D53" t="s">
        <v>89</v>
      </c>
      <c r="E53">
        <v>20</v>
      </c>
      <c r="F53" t="s">
        <v>16</v>
      </c>
      <c r="G53" t="s">
        <v>12</v>
      </c>
      <c r="H53">
        <v>0</v>
      </c>
      <c r="I53">
        <v>0</v>
      </c>
      <c r="J53">
        <v>0</v>
      </c>
      <c r="K53">
        <v>0</v>
      </c>
      <c r="L53" t="str">
        <f t="shared" si="0"/>
        <v>Lun_1</v>
      </c>
      <c r="M53">
        <f t="shared" si="1"/>
        <v>0</v>
      </c>
    </row>
    <row r="54" spans="1:13" x14ac:dyDescent="0.25">
      <c r="A54">
        <v>1</v>
      </c>
      <c r="B54" t="s">
        <v>91</v>
      </c>
      <c r="C54" t="s">
        <v>12</v>
      </c>
      <c r="D54" t="s">
        <v>89</v>
      </c>
      <c r="E54">
        <v>20</v>
      </c>
      <c r="F54" t="s">
        <v>18</v>
      </c>
      <c r="G54" t="s">
        <v>12</v>
      </c>
      <c r="H54">
        <v>0</v>
      </c>
      <c r="I54">
        <v>0</v>
      </c>
      <c r="J54">
        <v>0</v>
      </c>
      <c r="K54">
        <v>0</v>
      </c>
      <c r="L54" t="str">
        <f t="shared" si="0"/>
        <v>Lun_1</v>
      </c>
      <c r="M54">
        <f t="shared" si="1"/>
        <v>0</v>
      </c>
    </row>
    <row r="55" spans="1:13" x14ac:dyDescent="0.25">
      <c r="A55">
        <v>1</v>
      </c>
      <c r="B55" t="s">
        <v>92</v>
      </c>
      <c r="C55" t="s">
        <v>12</v>
      </c>
      <c r="D55" t="s">
        <v>89</v>
      </c>
      <c r="E55">
        <v>20</v>
      </c>
      <c r="F55" t="s">
        <v>20</v>
      </c>
      <c r="G55" t="s">
        <v>12</v>
      </c>
      <c r="H55">
        <v>0</v>
      </c>
      <c r="I55">
        <v>0</v>
      </c>
      <c r="J55">
        <v>0</v>
      </c>
      <c r="K55">
        <v>0</v>
      </c>
      <c r="L55" t="str">
        <f t="shared" si="0"/>
        <v>Lun_1</v>
      </c>
      <c r="M55">
        <f t="shared" si="1"/>
        <v>0</v>
      </c>
    </row>
    <row r="56" spans="1:13" x14ac:dyDescent="0.25">
      <c r="A56">
        <v>1</v>
      </c>
      <c r="B56" t="s">
        <v>93</v>
      </c>
      <c r="C56" t="s">
        <v>12</v>
      </c>
      <c r="D56" t="s">
        <v>89</v>
      </c>
      <c r="E56">
        <v>20</v>
      </c>
      <c r="F56" t="s">
        <v>22</v>
      </c>
      <c r="G56" t="s">
        <v>12</v>
      </c>
      <c r="H56">
        <v>0</v>
      </c>
      <c r="I56">
        <v>0</v>
      </c>
      <c r="J56">
        <v>0</v>
      </c>
      <c r="K56">
        <v>0</v>
      </c>
      <c r="L56" t="str">
        <f t="shared" si="0"/>
        <v>Lun_1</v>
      </c>
      <c r="M56">
        <f t="shared" si="1"/>
        <v>0</v>
      </c>
    </row>
    <row r="57" spans="1:13" x14ac:dyDescent="0.25">
      <c r="A57">
        <v>1</v>
      </c>
      <c r="B57" t="s">
        <v>94</v>
      </c>
      <c r="C57" t="s">
        <v>12</v>
      </c>
      <c r="D57" t="s">
        <v>89</v>
      </c>
      <c r="E57">
        <v>20</v>
      </c>
      <c r="F57" t="s">
        <v>24</v>
      </c>
      <c r="G57" t="s">
        <v>12</v>
      </c>
      <c r="H57">
        <v>0</v>
      </c>
      <c r="I57">
        <v>0</v>
      </c>
      <c r="J57">
        <v>0</v>
      </c>
      <c r="K57">
        <v>0</v>
      </c>
      <c r="L57" t="str">
        <f t="shared" si="0"/>
        <v>Lun_1</v>
      </c>
      <c r="M57">
        <f t="shared" si="1"/>
        <v>0</v>
      </c>
    </row>
    <row r="58" spans="1:13" x14ac:dyDescent="0.25">
      <c r="A58">
        <v>1</v>
      </c>
      <c r="B58" t="s">
        <v>95</v>
      </c>
      <c r="C58" t="s">
        <v>12</v>
      </c>
      <c r="D58" t="s">
        <v>89</v>
      </c>
      <c r="E58">
        <v>20</v>
      </c>
      <c r="F58" t="s">
        <v>26</v>
      </c>
      <c r="G58" t="s">
        <v>12</v>
      </c>
      <c r="H58">
        <v>0</v>
      </c>
      <c r="I58">
        <v>0</v>
      </c>
      <c r="J58">
        <v>0</v>
      </c>
      <c r="K58">
        <v>0</v>
      </c>
      <c r="L58" t="str">
        <f t="shared" si="0"/>
        <v>Lun_1</v>
      </c>
      <c r="M58">
        <f t="shared" si="1"/>
        <v>0</v>
      </c>
    </row>
    <row r="59" spans="1:13" x14ac:dyDescent="0.25">
      <c r="A59">
        <v>1</v>
      </c>
      <c r="B59" t="s">
        <v>96</v>
      </c>
      <c r="C59" t="s">
        <v>12</v>
      </c>
      <c r="D59" t="s">
        <v>89</v>
      </c>
      <c r="E59">
        <v>20</v>
      </c>
      <c r="F59" t="s">
        <v>28</v>
      </c>
      <c r="G59" t="s">
        <v>12</v>
      </c>
      <c r="H59">
        <v>0</v>
      </c>
      <c r="I59">
        <v>0</v>
      </c>
      <c r="J59">
        <v>0</v>
      </c>
      <c r="K59">
        <v>0</v>
      </c>
      <c r="L59" t="str">
        <f t="shared" si="0"/>
        <v>Lun_1</v>
      </c>
      <c r="M59">
        <f t="shared" si="1"/>
        <v>0</v>
      </c>
    </row>
    <row r="60" spans="1:13" x14ac:dyDescent="0.25">
      <c r="A60">
        <v>1</v>
      </c>
      <c r="B60" t="s">
        <v>97</v>
      </c>
      <c r="C60" t="s">
        <v>12</v>
      </c>
      <c r="D60" t="s">
        <v>89</v>
      </c>
      <c r="E60">
        <v>20</v>
      </c>
      <c r="F60" t="s">
        <v>30</v>
      </c>
      <c r="G60" t="s">
        <v>12</v>
      </c>
      <c r="H60">
        <v>0</v>
      </c>
      <c r="I60">
        <v>0</v>
      </c>
      <c r="J60">
        <v>0</v>
      </c>
      <c r="K60">
        <v>0</v>
      </c>
      <c r="L60" t="str">
        <f t="shared" si="0"/>
        <v>Lun_1</v>
      </c>
      <c r="M60">
        <f t="shared" si="1"/>
        <v>0</v>
      </c>
    </row>
    <row r="61" spans="1:13" x14ac:dyDescent="0.25">
      <c r="A61">
        <v>1</v>
      </c>
      <c r="B61" t="s">
        <v>98</v>
      </c>
      <c r="C61" t="s">
        <v>12</v>
      </c>
      <c r="D61" t="s">
        <v>89</v>
      </c>
      <c r="E61">
        <v>20</v>
      </c>
      <c r="F61" t="s">
        <v>32</v>
      </c>
      <c r="G61" t="s">
        <v>12</v>
      </c>
      <c r="H61">
        <v>0</v>
      </c>
      <c r="I61">
        <v>0</v>
      </c>
      <c r="J61">
        <v>0</v>
      </c>
      <c r="K61">
        <v>0</v>
      </c>
      <c r="L61" t="str">
        <f t="shared" si="0"/>
        <v>Lun_1</v>
      </c>
      <c r="M61">
        <f t="shared" si="1"/>
        <v>0</v>
      </c>
    </row>
    <row r="62" spans="1:13" x14ac:dyDescent="0.25">
      <c r="A62">
        <v>1</v>
      </c>
      <c r="B62" t="s">
        <v>99</v>
      </c>
      <c r="C62" t="s">
        <v>12</v>
      </c>
      <c r="D62" t="s">
        <v>89</v>
      </c>
      <c r="E62">
        <v>20</v>
      </c>
      <c r="F62" t="s">
        <v>34</v>
      </c>
      <c r="G62" t="s">
        <v>12</v>
      </c>
      <c r="H62">
        <v>2</v>
      </c>
      <c r="I62">
        <v>0</v>
      </c>
      <c r="J62">
        <v>0</v>
      </c>
      <c r="K62">
        <v>0</v>
      </c>
      <c r="L62" t="str">
        <f t="shared" si="0"/>
        <v>Lun_1</v>
      </c>
      <c r="M62">
        <f t="shared" si="1"/>
        <v>2</v>
      </c>
    </row>
    <row r="63" spans="1:13" x14ac:dyDescent="0.25">
      <c r="A63">
        <v>1</v>
      </c>
      <c r="B63" t="s">
        <v>100</v>
      </c>
      <c r="C63" t="s">
        <v>12</v>
      </c>
      <c r="D63" t="s">
        <v>89</v>
      </c>
      <c r="E63">
        <v>20</v>
      </c>
      <c r="F63" t="s">
        <v>36</v>
      </c>
      <c r="G63" t="s">
        <v>12</v>
      </c>
      <c r="H63">
        <v>0</v>
      </c>
      <c r="I63">
        <v>0</v>
      </c>
      <c r="J63">
        <v>0</v>
      </c>
      <c r="K63">
        <v>0</v>
      </c>
      <c r="L63" t="str">
        <f t="shared" si="0"/>
        <v>Lun_1</v>
      </c>
      <c r="M63">
        <f t="shared" si="1"/>
        <v>0</v>
      </c>
    </row>
    <row r="64" spans="1:13" x14ac:dyDescent="0.25">
      <c r="A64">
        <v>1</v>
      </c>
      <c r="B64" t="s">
        <v>101</v>
      </c>
      <c r="C64" t="s">
        <v>12</v>
      </c>
      <c r="D64" t="s">
        <v>89</v>
      </c>
      <c r="E64">
        <v>20</v>
      </c>
      <c r="F64" t="s">
        <v>38</v>
      </c>
      <c r="G64" t="s">
        <v>12</v>
      </c>
      <c r="H64">
        <v>6</v>
      </c>
      <c r="I64">
        <v>0</v>
      </c>
      <c r="J64">
        <v>0</v>
      </c>
      <c r="K64">
        <v>0</v>
      </c>
      <c r="L64" t="str">
        <f t="shared" si="0"/>
        <v>Lun_1</v>
      </c>
      <c r="M64">
        <f t="shared" si="1"/>
        <v>6</v>
      </c>
    </row>
    <row r="65" spans="1:13" x14ac:dyDescent="0.25">
      <c r="A65">
        <v>1</v>
      </c>
      <c r="B65" t="s">
        <v>102</v>
      </c>
      <c r="C65" t="s">
        <v>12</v>
      </c>
      <c r="D65" t="s">
        <v>89</v>
      </c>
      <c r="E65">
        <v>20</v>
      </c>
      <c r="F65" t="s">
        <v>40</v>
      </c>
      <c r="G65" t="s">
        <v>12</v>
      </c>
      <c r="H65">
        <v>0</v>
      </c>
      <c r="I65">
        <v>0</v>
      </c>
      <c r="J65">
        <v>0</v>
      </c>
      <c r="K65">
        <v>0</v>
      </c>
      <c r="L65" t="str">
        <f t="shared" si="0"/>
        <v>Lun_1</v>
      </c>
      <c r="M65">
        <f t="shared" si="1"/>
        <v>0</v>
      </c>
    </row>
    <row r="66" spans="1:13" x14ac:dyDescent="0.25">
      <c r="A66">
        <v>1</v>
      </c>
      <c r="B66" t="s">
        <v>103</v>
      </c>
      <c r="C66" t="s">
        <v>12</v>
      </c>
      <c r="D66" t="s">
        <v>89</v>
      </c>
      <c r="E66">
        <v>20</v>
      </c>
      <c r="F66" t="s">
        <v>42</v>
      </c>
      <c r="G66" t="s">
        <v>12</v>
      </c>
      <c r="H66">
        <v>0</v>
      </c>
      <c r="I66">
        <v>0</v>
      </c>
      <c r="J66">
        <v>0</v>
      </c>
      <c r="K66">
        <v>0</v>
      </c>
      <c r="L66" t="str">
        <f t="shared" si="0"/>
        <v>Lun_1</v>
      </c>
      <c r="M66">
        <f t="shared" si="1"/>
        <v>0</v>
      </c>
    </row>
    <row r="67" spans="1:13" x14ac:dyDescent="0.25">
      <c r="A67">
        <v>1</v>
      </c>
      <c r="B67" t="s">
        <v>104</v>
      </c>
      <c r="C67" t="s">
        <v>12</v>
      </c>
      <c r="D67" t="s">
        <v>89</v>
      </c>
      <c r="E67">
        <v>20</v>
      </c>
      <c r="F67" t="s">
        <v>44</v>
      </c>
      <c r="G67" t="s">
        <v>12</v>
      </c>
      <c r="H67">
        <v>0</v>
      </c>
      <c r="I67">
        <v>0</v>
      </c>
      <c r="J67">
        <v>0</v>
      </c>
      <c r="K67">
        <v>0</v>
      </c>
      <c r="L67" t="str">
        <f t="shared" ref="L67:L130" si="2">IF(A67=1,"Lun_1",IF(A67=2,"Lun_2",IF(A67=3,"Lun_3",IF(A67=4,"Mar_1",IF(A67=5,"Mar_2",IF(A67=6,"Mar_3",IF(A67=7,"Mie_1",IF(A67=8,"Mie_2",IF(A67=9,"Mie_3",IF(A67=10,"Jue_1",IF(A67=11,"Jue_2",IF(A67=12,"Jue_3",IF(A67=13,"Vie_1",IF(A67=14,"Vie_2",IF(A67=15,"Vie_3",IF(A67=16,"Sab_1",IF(A67=17,"Sab_2",IF(A67=18,"Sab_3",IF(A67=19,"Dom_1",IF(A67=20,"Dom_2",IF(A67=21,"Dom_3")))))))))))))))))))))</f>
        <v>Lun_1</v>
      </c>
      <c r="M67">
        <f t="shared" ref="M67:M130" si="3">SUM(H67:K67)</f>
        <v>0</v>
      </c>
    </row>
    <row r="68" spans="1:13" x14ac:dyDescent="0.25">
      <c r="A68">
        <v>1</v>
      </c>
      <c r="B68" t="s">
        <v>105</v>
      </c>
      <c r="C68" t="s">
        <v>12</v>
      </c>
      <c r="D68" t="s">
        <v>89</v>
      </c>
      <c r="E68">
        <v>20</v>
      </c>
      <c r="F68" t="s">
        <v>46</v>
      </c>
      <c r="G68" t="s">
        <v>12</v>
      </c>
      <c r="H68">
        <v>0</v>
      </c>
      <c r="I68">
        <v>0</v>
      </c>
      <c r="J68">
        <v>0</v>
      </c>
      <c r="K68">
        <v>0</v>
      </c>
      <c r="L68" t="str">
        <f t="shared" si="2"/>
        <v>Lun_1</v>
      </c>
      <c r="M68">
        <f t="shared" si="3"/>
        <v>0</v>
      </c>
    </row>
    <row r="69" spans="1:13" x14ac:dyDescent="0.25">
      <c r="A69">
        <v>1</v>
      </c>
      <c r="B69" t="s">
        <v>106</v>
      </c>
      <c r="C69" t="s">
        <v>12</v>
      </c>
      <c r="D69" t="s">
        <v>89</v>
      </c>
      <c r="E69">
        <v>20</v>
      </c>
      <c r="F69" t="s">
        <v>48</v>
      </c>
      <c r="G69" t="s">
        <v>12</v>
      </c>
      <c r="H69">
        <v>0</v>
      </c>
      <c r="I69">
        <v>0</v>
      </c>
      <c r="J69">
        <v>0</v>
      </c>
      <c r="K69">
        <v>0</v>
      </c>
      <c r="L69" t="str">
        <f t="shared" si="2"/>
        <v>Lun_1</v>
      </c>
      <c r="M69">
        <f t="shared" si="3"/>
        <v>0</v>
      </c>
    </row>
    <row r="70" spans="1:13" x14ac:dyDescent="0.25">
      <c r="A70">
        <v>1</v>
      </c>
      <c r="B70" t="s">
        <v>107</v>
      </c>
      <c r="C70" t="s">
        <v>12</v>
      </c>
      <c r="D70" t="s">
        <v>89</v>
      </c>
      <c r="E70">
        <v>20</v>
      </c>
      <c r="F70" t="s">
        <v>50</v>
      </c>
      <c r="G70" t="s">
        <v>12</v>
      </c>
      <c r="H70">
        <v>0</v>
      </c>
      <c r="I70">
        <v>0</v>
      </c>
      <c r="J70">
        <v>0</v>
      </c>
      <c r="K70">
        <v>0</v>
      </c>
      <c r="L70" t="str">
        <f t="shared" si="2"/>
        <v>Lun_1</v>
      </c>
      <c r="M70">
        <f t="shared" si="3"/>
        <v>0</v>
      </c>
    </row>
    <row r="71" spans="1:13" x14ac:dyDescent="0.25">
      <c r="A71">
        <v>1</v>
      </c>
      <c r="B71" t="s">
        <v>108</v>
      </c>
      <c r="C71" t="s">
        <v>12</v>
      </c>
      <c r="D71" t="s">
        <v>89</v>
      </c>
      <c r="E71">
        <v>20</v>
      </c>
      <c r="F71" t="s">
        <v>52</v>
      </c>
      <c r="G71" t="s">
        <v>12</v>
      </c>
      <c r="H71">
        <v>0</v>
      </c>
      <c r="I71">
        <v>0</v>
      </c>
      <c r="J71">
        <v>0</v>
      </c>
      <c r="K71">
        <v>0</v>
      </c>
      <c r="L71" t="str">
        <f t="shared" si="2"/>
        <v>Lun_1</v>
      </c>
      <c r="M71">
        <f t="shared" si="3"/>
        <v>0</v>
      </c>
    </row>
    <row r="72" spans="1:13" x14ac:dyDescent="0.25">
      <c r="A72">
        <v>1</v>
      </c>
      <c r="B72" t="s">
        <v>109</v>
      </c>
      <c r="C72" t="s">
        <v>12</v>
      </c>
      <c r="D72" t="s">
        <v>89</v>
      </c>
      <c r="E72">
        <v>20</v>
      </c>
      <c r="F72" t="s">
        <v>54</v>
      </c>
      <c r="G72" t="s">
        <v>12</v>
      </c>
      <c r="H72">
        <v>0</v>
      </c>
      <c r="I72">
        <v>0</v>
      </c>
      <c r="J72">
        <v>0</v>
      </c>
      <c r="K72">
        <v>0</v>
      </c>
      <c r="L72" t="str">
        <f t="shared" si="2"/>
        <v>Lun_1</v>
      </c>
      <c r="M72">
        <f t="shared" si="3"/>
        <v>0</v>
      </c>
    </row>
    <row r="73" spans="1:13" x14ac:dyDescent="0.25">
      <c r="A73">
        <v>1</v>
      </c>
      <c r="B73" t="s">
        <v>110</v>
      </c>
      <c r="C73" t="s">
        <v>12</v>
      </c>
      <c r="D73" t="s">
        <v>89</v>
      </c>
      <c r="E73">
        <v>20</v>
      </c>
      <c r="F73" t="s">
        <v>56</v>
      </c>
      <c r="G73" t="s">
        <v>12</v>
      </c>
      <c r="H73">
        <v>0</v>
      </c>
      <c r="I73">
        <v>0</v>
      </c>
      <c r="J73">
        <v>0</v>
      </c>
      <c r="K73">
        <v>0</v>
      </c>
      <c r="L73" t="str">
        <f t="shared" si="2"/>
        <v>Lun_1</v>
      </c>
      <c r="M73">
        <f t="shared" si="3"/>
        <v>0</v>
      </c>
    </row>
    <row r="74" spans="1:13" x14ac:dyDescent="0.25">
      <c r="A74">
        <v>1</v>
      </c>
      <c r="B74" t="s">
        <v>111</v>
      </c>
      <c r="C74" t="s">
        <v>12</v>
      </c>
      <c r="D74" t="s">
        <v>89</v>
      </c>
      <c r="E74">
        <v>20</v>
      </c>
      <c r="F74" t="s">
        <v>58</v>
      </c>
      <c r="G74" t="s">
        <v>12</v>
      </c>
      <c r="H74">
        <v>0</v>
      </c>
      <c r="I74">
        <v>0</v>
      </c>
      <c r="J74">
        <v>0</v>
      </c>
      <c r="K74">
        <v>0</v>
      </c>
      <c r="L74" t="str">
        <f t="shared" si="2"/>
        <v>Lun_1</v>
      </c>
      <c r="M74">
        <f t="shared" si="3"/>
        <v>0</v>
      </c>
    </row>
    <row r="75" spans="1:13" x14ac:dyDescent="0.25">
      <c r="A75">
        <v>1</v>
      </c>
      <c r="B75" t="s">
        <v>112</v>
      </c>
      <c r="C75" t="s">
        <v>12</v>
      </c>
      <c r="D75" t="s">
        <v>89</v>
      </c>
      <c r="E75">
        <v>20</v>
      </c>
      <c r="F75" t="s">
        <v>60</v>
      </c>
      <c r="G75" t="s">
        <v>12</v>
      </c>
      <c r="H75">
        <v>0</v>
      </c>
      <c r="I75">
        <v>0</v>
      </c>
      <c r="J75">
        <v>0</v>
      </c>
      <c r="K75">
        <v>0</v>
      </c>
      <c r="L75" t="str">
        <f t="shared" si="2"/>
        <v>Lun_1</v>
      </c>
      <c r="M75">
        <f t="shared" si="3"/>
        <v>0</v>
      </c>
    </row>
    <row r="76" spans="1:13" x14ac:dyDescent="0.25">
      <c r="A76">
        <v>1</v>
      </c>
      <c r="B76" t="s">
        <v>113</v>
      </c>
      <c r="C76" t="s">
        <v>12</v>
      </c>
      <c r="D76" t="s">
        <v>89</v>
      </c>
      <c r="E76">
        <v>20</v>
      </c>
      <c r="F76" t="s">
        <v>62</v>
      </c>
      <c r="G76" t="s">
        <v>12</v>
      </c>
      <c r="H76">
        <v>0</v>
      </c>
      <c r="I76">
        <v>0</v>
      </c>
      <c r="J76">
        <v>0</v>
      </c>
      <c r="K76">
        <v>0</v>
      </c>
      <c r="L76" t="str">
        <f t="shared" si="2"/>
        <v>Lun_1</v>
      </c>
      <c r="M76">
        <f t="shared" si="3"/>
        <v>0</v>
      </c>
    </row>
    <row r="77" spans="1:13" x14ac:dyDescent="0.25">
      <c r="A77">
        <v>1</v>
      </c>
      <c r="B77" t="s">
        <v>114</v>
      </c>
      <c r="C77" t="s">
        <v>12</v>
      </c>
      <c r="D77" t="s">
        <v>89</v>
      </c>
      <c r="E77">
        <v>40</v>
      </c>
      <c r="F77" t="s">
        <v>14</v>
      </c>
      <c r="G77" t="s">
        <v>12</v>
      </c>
      <c r="H77">
        <v>0</v>
      </c>
      <c r="I77">
        <v>0</v>
      </c>
      <c r="J77">
        <v>0</v>
      </c>
      <c r="K77">
        <v>0</v>
      </c>
      <c r="L77" t="str">
        <f t="shared" si="2"/>
        <v>Lun_1</v>
      </c>
      <c r="M77">
        <f t="shared" si="3"/>
        <v>0</v>
      </c>
    </row>
    <row r="78" spans="1:13" x14ac:dyDescent="0.25">
      <c r="A78">
        <v>1</v>
      </c>
      <c r="B78" t="s">
        <v>115</v>
      </c>
      <c r="C78" t="s">
        <v>12</v>
      </c>
      <c r="D78" t="s">
        <v>89</v>
      </c>
      <c r="E78">
        <v>40</v>
      </c>
      <c r="F78" t="s">
        <v>16</v>
      </c>
      <c r="G78" t="s">
        <v>12</v>
      </c>
      <c r="H78">
        <v>0</v>
      </c>
      <c r="I78">
        <v>0</v>
      </c>
      <c r="J78">
        <v>0</v>
      </c>
      <c r="K78">
        <v>0</v>
      </c>
      <c r="L78" t="str">
        <f t="shared" si="2"/>
        <v>Lun_1</v>
      </c>
      <c r="M78">
        <f t="shared" si="3"/>
        <v>0</v>
      </c>
    </row>
    <row r="79" spans="1:13" x14ac:dyDescent="0.25">
      <c r="A79">
        <v>1</v>
      </c>
      <c r="B79" t="s">
        <v>116</v>
      </c>
      <c r="C79" t="s">
        <v>12</v>
      </c>
      <c r="D79" t="s">
        <v>89</v>
      </c>
      <c r="E79">
        <v>40</v>
      </c>
      <c r="F79" t="s">
        <v>18</v>
      </c>
      <c r="G79" t="s">
        <v>12</v>
      </c>
      <c r="H79">
        <v>0</v>
      </c>
      <c r="I79">
        <v>0</v>
      </c>
      <c r="J79">
        <v>0</v>
      </c>
      <c r="K79">
        <v>0</v>
      </c>
      <c r="L79" t="str">
        <f t="shared" si="2"/>
        <v>Lun_1</v>
      </c>
      <c r="M79">
        <f t="shared" si="3"/>
        <v>0</v>
      </c>
    </row>
    <row r="80" spans="1:13" x14ac:dyDescent="0.25">
      <c r="A80">
        <v>1</v>
      </c>
      <c r="B80" t="s">
        <v>117</v>
      </c>
      <c r="C80" t="s">
        <v>12</v>
      </c>
      <c r="D80" t="s">
        <v>89</v>
      </c>
      <c r="E80">
        <v>40</v>
      </c>
      <c r="F80" t="s">
        <v>20</v>
      </c>
      <c r="G80" t="s">
        <v>12</v>
      </c>
      <c r="H80">
        <v>0</v>
      </c>
      <c r="I80">
        <v>0</v>
      </c>
      <c r="J80">
        <v>0</v>
      </c>
      <c r="K80">
        <v>0</v>
      </c>
      <c r="L80" t="str">
        <f t="shared" si="2"/>
        <v>Lun_1</v>
      </c>
      <c r="M80">
        <f t="shared" si="3"/>
        <v>0</v>
      </c>
    </row>
    <row r="81" spans="1:13" x14ac:dyDescent="0.25">
      <c r="A81">
        <v>1</v>
      </c>
      <c r="B81" t="s">
        <v>118</v>
      </c>
      <c r="C81" t="s">
        <v>12</v>
      </c>
      <c r="D81" t="s">
        <v>89</v>
      </c>
      <c r="E81">
        <v>40</v>
      </c>
      <c r="F81" t="s">
        <v>22</v>
      </c>
      <c r="G81" t="s">
        <v>12</v>
      </c>
      <c r="H81">
        <v>0</v>
      </c>
      <c r="I81">
        <v>0</v>
      </c>
      <c r="J81">
        <v>0</v>
      </c>
      <c r="K81">
        <v>0</v>
      </c>
      <c r="L81" t="str">
        <f t="shared" si="2"/>
        <v>Lun_1</v>
      </c>
      <c r="M81">
        <f t="shared" si="3"/>
        <v>0</v>
      </c>
    </row>
    <row r="82" spans="1:13" x14ac:dyDescent="0.25">
      <c r="A82">
        <v>1</v>
      </c>
      <c r="B82" t="s">
        <v>119</v>
      </c>
      <c r="C82" t="s">
        <v>12</v>
      </c>
      <c r="D82" t="s">
        <v>89</v>
      </c>
      <c r="E82">
        <v>40</v>
      </c>
      <c r="F82" t="s">
        <v>24</v>
      </c>
      <c r="G82" t="s">
        <v>12</v>
      </c>
      <c r="H82">
        <v>0</v>
      </c>
      <c r="I82">
        <v>0</v>
      </c>
      <c r="J82">
        <v>0</v>
      </c>
      <c r="K82">
        <v>0</v>
      </c>
      <c r="L82" t="str">
        <f t="shared" si="2"/>
        <v>Lun_1</v>
      </c>
      <c r="M82">
        <f t="shared" si="3"/>
        <v>0</v>
      </c>
    </row>
    <row r="83" spans="1:13" x14ac:dyDescent="0.25">
      <c r="A83">
        <v>1</v>
      </c>
      <c r="B83" t="s">
        <v>120</v>
      </c>
      <c r="C83" t="s">
        <v>12</v>
      </c>
      <c r="D83" t="s">
        <v>89</v>
      </c>
      <c r="E83">
        <v>40</v>
      </c>
      <c r="F83" t="s">
        <v>26</v>
      </c>
      <c r="G83" t="s">
        <v>12</v>
      </c>
      <c r="H83">
        <v>0</v>
      </c>
      <c r="I83">
        <v>0</v>
      </c>
      <c r="J83">
        <v>0</v>
      </c>
      <c r="K83">
        <v>0</v>
      </c>
      <c r="L83" t="str">
        <f t="shared" si="2"/>
        <v>Lun_1</v>
      </c>
      <c r="M83">
        <f t="shared" si="3"/>
        <v>0</v>
      </c>
    </row>
    <row r="84" spans="1:13" x14ac:dyDescent="0.25">
      <c r="A84">
        <v>1</v>
      </c>
      <c r="B84" t="s">
        <v>121</v>
      </c>
      <c r="C84" t="s">
        <v>12</v>
      </c>
      <c r="D84" t="s">
        <v>89</v>
      </c>
      <c r="E84">
        <v>40</v>
      </c>
      <c r="F84" t="s">
        <v>28</v>
      </c>
      <c r="G84" t="s">
        <v>12</v>
      </c>
      <c r="H84">
        <v>0</v>
      </c>
      <c r="I84">
        <v>0</v>
      </c>
      <c r="J84">
        <v>0</v>
      </c>
      <c r="K84">
        <v>0</v>
      </c>
      <c r="L84" t="str">
        <f t="shared" si="2"/>
        <v>Lun_1</v>
      </c>
      <c r="M84">
        <f t="shared" si="3"/>
        <v>0</v>
      </c>
    </row>
    <row r="85" spans="1:13" x14ac:dyDescent="0.25">
      <c r="A85">
        <v>1</v>
      </c>
      <c r="B85" t="s">
        <v>122</v>
      </c>
      <c r="C85" t="s">
        <v>12</v>
      </c>
      <c r="D85" t="s">
        <v>89</v>
      </c>
      <c r="E85">
        <v>40</v>
      </c>
      <c r="F85" t="s">
        <v>30</v>
      </c>
      <c r="G85" t="s">
        <v>12</v>
      </c>
      <c r="H85">
        <v>0</v>
      </c>
      <c r="I85">
        <v>0</v>
      </c>
      <c r="J85">
        <v>0</v>
      </c>
      <c r="K85">
        <v>0</v>
      </c>
      <c r="L85" t="str">
        <f t="shared" si="2"/>
        <v>Lun_1</v>
      </c>
      <c r="M85">
        <f t="shared" si="3"/>
        <v>0</v>
      </c>
    </row>
    <row r="86" spans="1:13" x14ac:dyDescent="0.25">
      <c r="A86">
        <v>1</v>
      </c>
      <c r="B86" t="s">
        <v>123</v>
      </c>
      <c r="C86" t="s">
        <v>12</v>
      </c>
      <c r="D86" t="s">
        <v>89</v>
      </c>
      <c r="E86">
        <v>40</v>
      </c>
      <c r="F86" t="s">
        <v>32</v>
      </c>
      <c r="G86" t="s">
        <v>12</v>
      </c>
      <c r="H86">
        <v>0</v>
      </c>
      <c r="I86">
        <v>0</v>
      </c>
      <c r="J86">
        <v>0</v>
      </c>
      <c r="K86">
        <v>0</v>
      </c>
      <c r="L86" t="str">
        <f t="shared" si="2"/>
        <v>Lun_1</v>
      </c>
      <c r="M86">
        <f t="shared" si="3"/>
        <v>0</v>
      </c>
    </row>
    <row r="87" spans="1:13" x14ac:dyDescent="0.25">
      <c r="A87">
        <v>1</v>
      </c>
      <c r="B87" t="s">
        <v>124</v>
      </c>
      <c r="C87" t="s">
        <v>12</v>
      </c>
      <c r="D87" t="s">
        <v>89</v>
      </c>
      <c r="E87">
        <v>40</v>
      </c>
      <c r="F87" t="s">
        <v>34</v>
      </c>
      <c r="G87" t="s">
        <v>12</v>
      </c>
      <c r="H87">
        <v>0</v>
      </c>
      <c r="I87">
        <v>0</v>
      </c>
      <c r="J87">
        <v>0</v>
      </c>
      <c r="K87">
        <v>0</v>
      </c>
      <c r="L87" t="str">
        <f t="shared" si="2"/>
        <v>Lun_1</v>
      </c>
      <c r="M87">
        <f t="shared" si="3"/>
        <v>0</v>
      </c>
    </row>
    <row r="88" spans="1:13" x14ac:dyDescent="0.25">
      <c r="A88">
        <v>1</v>
      </c>
      <c r="B88" t="s">
        <v>125</v>
      </c>
      <c r="C88" t="s">
        <v>12</v>
      </c>
      <c r="D88" t="s">
        <v>89</v>
      </c>
      <c r="E88">
        <v>40</v>
      </c>
      <c r="F88" t="s">
        <v>36</v>
      </c>
      <c r="G88" t="s">
        <v>12</v>
      </c>
      <c r="H88">
        <v>0</v>
      </c>
      <c r="I88">
        <v>0</v>
      </c>
      <c r="J88">
        <v>5</v>
      </c>
      <c r="K88">
        <v>0</v>
      </c>
      <c r="L88" t="str">
        <f t="shared" si="2"/>
        <v>Lun_1</v>
      </c>
      <c r="M88">
        <f t="shared" si="3"/>
        <v>5</v>
      </c>
    </row>
    <row r="89" spans="1:13" x14ac:dyDescent="0.25">
      <c r="A89">
        <v>1</v>
      </c>
      <c r="B89" t="s">
        <v>126</v>
      </c>
      <c r="C89" t="s">
        <v>12</v>
      </c>
      <c r="D89" t="s">
        <v>89</v>
      </c>
      <c r="E89">
        <v>40</v>
      </c>
      <c r="F89" t="s">
        <v>38</v>
      </c>
      <c r="G89" t="s">
        <v>12</v>
      </c>
      <c r="H89">
        <v>124</v>
      </c>
      <c r="I89">
        <v>0</v>
      </c>
      <c r="J89">
        <v>0</v>
      </c>
      <c r="K89">
        <v>0</v>
      </c>
      <c r="L89" t="str">
        <f t="shared" si="2"/>
        <v>Lun_1</v>
      </c>
      <c r="M89">
        <f t="shared" si="3"/>
        <v>124</v>
      </c>
    </row>
    <row r="90" spans="1:13" x14ac:dyDescent="0.25">
      <c r="A90">
        <v>1</v>
      </c>
      <c r="B90" t="s">
        <v>127</v>
      </c>
      <c r="C90" t="s">
        <v>12</v>
      </c>
      <c r="D90" t="s">
        <v>89</v>
      </c>
      <c r="E90">
        <v>40</v>
      </c>
      <c r="F90" t="s">
        <v>40</v>
      </c>
      <c r="G90" t="s">
        <v>12</v>
      </c>
      <c r="H90">
        <v>0</v>
      </c>
      <c r="I90">
        <v>0</v>
      </c>
      <c r="J90">
        <v>0</v>
      </c>
      <c r="K90">
        <v>0</v>
      </c>
      <c r="L90" t="str">
        <f t="shared" si="2"/>
        <v>Lun_1</v>
      </c>
      <c r="M90">
        <f t="shared" si="3"/>
        <v>0</v>
      </c>
    </row>
    <row r="91" spans="1:13" x14ac:dyDescent="0.25">
      <c r="A91">
        <v>1</v>
      </c>
      <c r="B91" t="s">
        <v>128</v>
      </c>
      <c r="C91" t="s">
        <v>12</v>
      </c>
      <c r="D91" t="s">
        <v>89</v>
      </c>
      <c r="E91">
        <v>40</v>
      </c>
      <c r="F91" t="s">
        <v>42</v>
      </c>
      <c r="G91" t="s">
        <v>12</v>
      </c>
      <c r="H91">
        <v>0</v>
      </c>
      <c r="I91">
        <v>0</v>
      </c>
      <c r="J91">
        <v>0</v>
      </c>
      <c r="K91">
        <v>0</v>
      </c>
      <c r="L91" t="str">
        <f t="shared" si="2"/>
        <v>Lun_1</v>
      </c>
      <c r="M91">
        <f t="shared" si="3"/>
        <v>0</v>
      </c>
    </row>
    <row r="92" spans="1:13" x14ac:dyDescent="0.25">
      <c r="A92">
        <v>1</v>
      </c>
      <c r="B92" t="s">
        <v>129</v>
      </c>
      <c r="C92" t="s">
        <v>12</v>
      </c>
      <c r="D92" t="s">
        <v>89</v>
      </c>
      <c r="E92">
        <v>40</v>
      </c>
      <c r="F92" t="s">
        <v>44</v>
      </c>
      <c r="G92" t="s">
        <v>12</v>
      </c>
      <c r="H92">
        <v>38</v>
      </c>
      <c r="I92">
        <v>0</v>
      </c>
      <c r="J92">
        <v>0</v>
      </c>
      <c r="K92">
        <v>0</v>
      </c>
      <c r="L92" t="str">
        <f t="shared" si="2"/>
        <v>Lun_1</v>
      </c>
      <c r="M92">
        <f t="shared" si="3"/>
        <v>38</v>
      </c>
    </row>
    <row r="93" spans="1:13" x14ac:dyDescent="0.25">
      <c r="A93">
        <v>1</v>
      </c>
      <c r="B93" t="s">
        <v>130</v>
      </c>
      <c r="C93" t="s">
        <v>12</v>
      </c>
      <c r="D93" t="s">
        <v>89</v>
      </c>
      <c r="E93">
        <v>40</v>
      </c>
      <c r="F93" t="s">
        <v>46</v>
      </c>
      <c r="G93" t="s">
        <v>12</v>
      </c>
      <c r="H93">
        <v>0</v>
      </c>
      <c r="I93">
        <v>0</v>
      </c>
      <c r="J93">
        <v>0</v>
      </c>
      <c r="K93">
        <v>0</v>
      </c>
      <c r="L93" t="str">
        <f t="shared" si="2"/>
        <v>Lun_1</v>
      </c>
      <c r="M93">
        <f t="shared" si="3"/>
        <v>0</v>
      </c>
    </row>
    <row r="94" spans="1:13" x14ac:dyDescent="0.25">
      <c r="A94">
        <v>1</v>
      </c>
      <c r="B94" t="s">
        <v>131</v>
      </c>
      <c r="C94" t="s">
        <v>12</v>
      </c>
      <c r="D94" t="s">
        <v>89</v>
      </c>
      <c r="E94">
        <v>40</v>
      </c>
      <c r="F94" t="s">
        <v>48</v>
      </c>
      <c r="G94" t="s">
        <v>12</v>
      </c>
      <c r="H94">
        <v>0</v>
      </c>
      <c r="I94">
        <v>0</v>
      </c>
      <c r="J94">
        <v>0</v>
      </c>
      <c r="K94">
        <v>0</v>
      </c>
      <c r="L94" t="str">
        <f t="shared" si="2"/>
        <v>Lun_1</v>
      </c>
      <c r="M94">
        <f t="shared" si="3"/>
        <v>0</v>
      </c>
    </row>
    <row r="95" spans="1:13" x14ac:dyDescent="0.25">
      <c r="A95">
        <v>1</v>
      </c>
      <c r="B95" t="s">
        <v>132</v>
      </c>
      <c r="C95" t="s">
        <v>12</v>
      </c>
      <c r="D95" t="s">
        <v>89</v>
      </c>
      <c r="E95">
        <v>40</v>
      </c>
      <c r="F95" t="s">
        <v>50</v>
      </c>
      <c r="G95" t="s">
        <v>12</v>
      </c>
      <c r="H95">
        <v>0</v>
      </c>
      <c r="I95">
        <v>0</v>
      </c>
      <c r="J95">
        <v>0</v>
      </c>
      <c r="K95">
        <v>0</v>
      </c>
      <c r="L95" t="str">
        <f t="shared" si="2"/>
        <v>Lun_1</v>
      </c>
      <c r="M95">
        <f t="shared" si="3"/>
        <v>0</v>
      </c>
    </row>
    <row r="96" spans="1:13" x14ac:dyDescent="0.25">
      <c r="A96">
        <v>1</v>
      </c>
      <c r="B96" t="s">
        <v>133</v>
      </c>
      <c r="C96" t="s">
        <v>12</v>
      </c>
      <c r="D96" t="s">
        <v>89</v>
      </c>
      <c r="E96">
        <v>40</v>
      </c>
      <c r="F96" t="s">
        <v>52</v>
      </c>
      <c r="G96" t="s">
        <v>12</v>
      </c>
      <c r="H96">
        <v>0</v>
      </c>
      <c r="I96">
        <v>0</v>
      </c>
      <c r="J96">
        <v>0</v>
      </c>
      <c r="K96">
        <v>0</v>
      </c>
      <c r="L96" t="str">
        <f t="shared" si="2"/>
        <v>Lun_1</v>
      </c>
      <c r="M96">
        <f t="shared" si="3"/>
        <v>0</v>
      </c>
    </row>
    <row r="97" spans="1:13" x14ac:dyDescent="0.25">
      <c r="A97">
        <v>1</v>
      </c>
      <c r="B97" t="s">
        <v>134</v>
      </c>
      <c r="C97" t="s">
        <v>12</v>
      </c>
      <c r="D97" t="s">
        <v>89</v>
      </c>
      <c r="E97">
        <v>40</v>
      </c>
      <c r="F97" t="s">
        <v>54</v>
      </c>
      <c r="G97" t="s">
        <v>12</v>
      </c>
      <c r="H97">
        <v>0</v>
      </c>
      <c r="I97">
        <v>0</v>
      </c>
      <c r="J97">
        <v>0</v>
      </c>
      <c r="K97">
        <v>0</v>
      </c>
      <c r="L97" t="str">
        <f t="shared" si="2"/>
        <v>Lun_1</v>
      </c>
      <c r="M97">
        <f t="shared" si="3"/>
        <v>0</v>
      </c>
    </row>
    <row r="98" spans="1:13" x14ac:dyDescent="0.25">
      <c r="A98">
        <v>1</v>
      </c>
      <c r="B98" t="s">
        <v>135</v>
      </c>
      <c r="C98" t="s">
        <v>12</v>
      </c>
      <c r="D98" t="s">
        <v>89</v>
      </c>
      <c r="E98">
        <v>40</v>
      </c>
      <c r="F98" t="s">
        <v>56</v>
      </c>
      <c r="G98" t="s">
        <v>12</v>
      </c>
      <c r="H98">
        <v>0</v>
      </c>
      <c r="I98">
        <v>0</v>
      </c>
      <c r="J98">
        <v>0</v>
      </c>
      <c r="K98">
        <v>0</v>
      </c>
      <c r="L98" t="str">
        <f t="shared" si="2"/>
        <v>Lun_1</v>
      </c>
      <c r="M98">
        <f t="shared" si="3"/>
        <v>0</v>
      </c>
    </row>
    <row r="99" spans="1:13" x14ac:dyDescent="0.25">
      <c r="A99">
        <v>1</v>
      </c>
      <c r="B99" t="s">
        <v>136</v>
      </c>
      <c r="C99" t="s">
        <v>12</v>
      </c>
      <c r="D99" t="s">
        <v>89</v>
      </c>
      <c r="E99">
        <v>40</v>
      </c>
      <c r="F99" t="s">
        <v>58</v>
      </c>
      <c r="G99" t="s">
        <v>12</v>
      </c>
      <c r="H99">
        <v>0</v>
      </c>
      <c r="I99">
        <v>0</v>
      </c>
      <c r="J99">
        <v>0</v>
      </c>
      <c r="K99">
        <v>0</v>
      </c>
      <c r="L99" t="str">
        <f t="shared" si="2"/>
        <v>Lun_1</v>
      </c>
      <c r="M99">
        <f t="shared" si="3"/>
        <v>0</v>
      </c>
    </row>
    <row r="100" spans="1:13" x14ac:dyDescent="0.25">
      <c r="A100">
        <v>1</v>
      </c>
      <c r="B100" t="s">
        <v>137</v>
      </c>
      <c r="C100" t="s">
        <v>12</v>
      </c>
      <c r="D100" t="s">
        <v>89</v>
      </c>
      <c r="E100">
        <v>40</v>
      </c>
      <c r="F100" t="s">
        <v>60</v>
      </c>
      <c r="G100" t="s">
        <v>12</v>
      </c>
      <c r="H100">
        <v>0</v>
      </c>
      <c r="I100">
        <v>0</v>
      </c>
      <c r="J100">
        <v>0</v>
      </c>
      <c r="K100">
        <v>0</v>
      </c>
      <c r="L100" t="str">
        <f t="shared" si="2"/>
        <v>Lun_1</v>
      </c>
      <c r="M100">
        <f t="shared" si="3"/>
        <v>0</v>
      </c>
    </row>
    <row r="101" spans="1:13" x14ac:dyDescent="0.25">
      <c r="A101">
        <v>1</v>
      </c>
      <c r="B101" t="s">
        <v>138</v>
      </c>
      <c r="C101" t="s">
        <v>12</v>
      </c>
      <c r="D101" t="s">
        <v>89</v>
      </c>
      <c r="E101">
        <v>40</v>
      </c>
      <c r="F101" t="s">
        <v>62</v>
      </c>
      <c r="G101" t="s">
        <v>12</v>
      </c>
      <c r="H101">
        <v>0</v>
      </c>
      <c r="I101">
        <v>0</v>
      </c>
      <c r="J101">
        <v>0</v>
      </c>
      <c r="K101">
        <v>0</v>
      </c>
      <c r="L101" t="str">
        <f t="shared" si="2"/>
        <v>Lun_1</v>
      </c>
      <c r="M101">
        <f t="shared" si="3"/>
        <v>0</v>
      </c>
    </row>
    <row r="102" spans="1:13" x14ac:dyDescent="0.25">
      <c r="A102">
        <v>1</v>
      </c>
      <c r="B102" t="s">
        <v>139</v>
      </c>
      <c r="C102" t="s">
        <v>12</v>
      </c>
      <c r="D102" t="s">
        <v>140</v>
      </c>
      <c r="E102">
        <v>20</v>
      </c>
      <c r="F102" t="s">
        <v>14</v>
      </c>
      <c r="G102" t="s">
        <v>12</v>
      </c>
      <c r="H102">
        <v>0</v>
      </c>
      <c r="I102">
        <v>0</v>
      </c>
      <c r="J102">
        <v>0</v>
      </c>
      <c r="K102">
        <v>0</v>
      </c>
      <c r="L102" t="str">
        <f t="shared" si="2"/>
        <v>Lun_1</v>
      </c>
      <c r="M102">
        <f t="shared" si="3"/>
        <v>0</v>
      </c>
    </row>
    <row r="103" spans="1:13" x14ac:dyDescent="0.25">
      <c r="A103">
        <v>1</v>
      </c>
      <c r="B103" t="s">
        <v>141</v>
      </c>
      <c r="C103" t="s">
        <v>12</v>
      </c>
      <c r="D103" t="s">
        <v>140</v>
      </c>
      <c r="E103">
        <v>20</v>
      </c>
      <c r="F103" t="s">
        <v>16</v>
      </c>
      <c r="G103" t="s">
        <v>12</v>
      </c>
      <c r="H103">
        <v>0</v>
      </c>
      <c r="I103">
        <v>0</v>
      </c>
      <c r="J103">
        <v>0</v>
      </c>
      <c r="K103">
        <v>0</v>
      </c>
      <c r="L103" t="str">
        <f t="shared" si="2"/>
        <v>Lun_1</v>
      </c>
      <c r="M103">
        <f t="shared" si="3"/>
        <v>0</v>
      </c>
    </row>
    <row r="104" spans="1:13" x14ac:dyDescent="0.25">
      <c r="A104">
        <v>1</v>
      </c>
      <c r="B104" t="s">
        <v>142</v>
      </c>
      <c r="C104" t="s">
        <v>12</v>
      </c>
      <c r="D104" t="s">
        <v>140</v>
      </c>
      <c r="E104">
        <v>20</v>
      </c>
      <c r="F104" t="s">
        <v>18</v>
      </c>
      <c r="G104" t="s">
        <v>12</v>
      </c>
      <c r="H104">
        <v>0</v>
      </c>
      <c r="I104">
        <v>0</v>
      </c>
      <c r="J104">
        <v>0</v>
      </c>
      <c r="K104">
        <v>0</v>
      </c>
      <c r="L104" t="str">
        <f t="shared" si="2"/>
        <v>Lun_1</v>
      </c>
      <c r="M104">
        <f t="shared" si="3"/>
        <v>0</v>
      </c>
    </row>
    <row r="105" spans="1:13" x14ac:dyDescent="0.25">
      <c r="A105">
        <v>1</v>
      </c>
      <c r="B105" t="s">
        <v>143</v>
      </c>
      <c r="C105" t="s">
        <v>12</v>
      </c>
      <c r="D105" t="s">
        <v>140</v>
      </c>
      <c r="E105">
        <v>20</v>
      </c>
      <c r="F105" t="s">
        <v>20</v>
      </c>
      <c r="G105" t="s">
        <v>12</v>
      </c>
      <c r="H105">
        <v>0</v>
      </c>
      <c r="I105">
        <v>0</v>
      </c>
      <c r="J105">
        <v>0</v>
      </c>
      <c r="K105">
        <v>0</v>
      </c>
      <c r="L105" t="str">
        <f t="shared" si="2"/>
        <v>Lun_1</v>
      </c>
      <c r="M105">
        <f t="shared" si="3"/>
        <v>0</v>
      </c>
    </row>
    <row r="106" spans="1:13" x14ac:dyDescent="0.25">
      <c r="A106">
        <v>1</v>
      </c>
      <c r="B106" t="s">
        <v>144</v>
      </c>
      <c r="C106" t="s">
        <v>12</v>
      </c>
      <c r="D106" t="s">
        <v>140</v>
      </c>
      <c r="E106">
        <v>20</v>
      </c>
      <c r="F106" t="s">
        <v>22</v>
      </c>
      <c r="G106" t="s">
        <v>12</v>
      </c>
      <c r="H106">
        <v>0</v>
      </c>
      <c r="I106">
        <v>0</v>
      </c>
      <c r="J106">
        <v>0</v>
      </c>
      <c r="K106">
        <v>0</v>
      </c>
      <c r="L106" t="str">
        <f t="shared" si="2"/>
        <v>Lun_1</v>
      </c>
      <c r="M106">
        <f t="shared" si="3"/>
        <v>0</v>
      </c>
    </row>
    <row r="107" spans="1:13" x14ac:dyDescent="0.25">
      <c r="A107">
        <v>1</v>
      </c>
      <c r="B107" t="s">
        <v>145</v>
      </c>
      <c r="C107" t="s">
        <v>12</v>
      </c>
      <c r="D107" t="s">
        <v>140</v>
      </c>
      <c r="E107">
        <v>20</v>
      </c>
      <c r="F107" t="s">
        <v>24</v>
      </c>
      <c r="G107" t="s">
        <v>12</v>
      </c>
      <c r="H107">
        <v>0</v>
      </c>
      <c r="I107">
        <v>0</v>
      </c>
      <c r="J107">
        <v>0</v>
      </c>
      <c r="K107">
        <v>0</v>
      </c>
      <c r="L107" t="str">
        <f t="shared" si="2"/>
        <v>Lun_1</v>
      </c>
      <c r="M107">
        <f t="shared" si="3"/>
        <v>0</v>
      </c>
    </row>
    <row r="108" spans="1:13" x14ac:dyDescent="0.25">
      <c r="A108">
        <v>1</v>
      </c>
      <c r="B108" t="s">
        <v>146</v>
      </c>
      <c r="C108" t="s">
        <v>12</v>
      </c>
      <c r="D108" t="s">
        <v>140</v>
      </c>
      <c r="E108">
        <v>20</v>
      </c>
      <c r="F108" t="s">
        <v>26</v>
      </c>
      <c r="G108" t="s">
        <v>12</v>
      </c>
      <c r="H108">
        <v>0</v>
      </c>
      <c r="I108">
        <v>0</v>
      </c>
      <c r="J108">
        <v>0</v>
      </c>
      <c r="K108">
        <v>0</v>
      </c>
      <c r="L108" t="str">
        <f t="shared" si="2"/>
        <v>Lun_1</v>
      </c>
      <c r="M108">
        <f t="shared" si="3"/>
        <v>0</v>
      </c>
    </row>
    <row r="109" spans="1:13" x14ac:dyDescent="0.25">
      <c r="A109">
        <v>1</v>
      </c>
      <c r="B109" t="s">
        <v>147</v>
      </c>
      <c r="C109" t="s">
        <v>12</v>
      </c>
      <c r="D109" t="s">
        <v>140</v>
      </c>
      <c r="E109">
        <v>20</v>
      </c>
      <c r="F109" t="s">
        <v>28</v>
      </c>
      <c r="G109" t="s">
        <v>12</v>
      </c>
      <c r="H109">
        <v>0</v>
      </c>
      <c r="I109">
        <v>0</v>
      </c>
      <c r="J109">
        <v>0</v>
      </c>
      <c r="K109">
        <v>0</v>
      </c>
      <c r="L109" t="str">
        <f t="shared" si="2"/>
        <v>Lun_1</v>
      </c>
      <c r="M109">
        <f t="shared" si="3"/>
        <v>0</v>
      </c>
    </row>
    <row r="110" spans="1:13" x14ac:dyDescent="0.25">
      <c r="A110">
        <v>1</v>
      </c>
      <c r="B110" t="s">
        <v>148</v>
      </c>
      <c r="C110" t="s">
        <v>12</v>
      </c>
      <c r="D110" t="s">
        <v>140</v>
      </c>
      <c r="E110">
        <v>20</v>
      </c>
      <c r="F110" t="s">
        <v>30</v>
      </c>
      <c r="G110" t="s">
        <v>12</v>
      </c>
      <c r="H110">
        <v>0</v>
      </c>
      <c r="I110">
        <v>0</v>
      </c>
      <c r="J110">
        <v>0</v>
      </c>
      <c r="K110">
        <v>0</v>
      </c>
      <c r="L110" t="str">
        <f t="shared" si="2"/>
        <v>Lun_1</v>
      </c>
      <c r="M110">
        <f t="shared" si="3"/>
        <v>0</v>
      </c>
    </row>
    <row r="111" spans="1:13" x14ac:dyDescent="0.25">
      <c r="A111">
        <v>1</v>
      </c>
      <c r="B111" t="s">
        <v>149</v>
      </c>
      <c r="C111" t="s">
        <v>12</v>
      </c>
      <c r="D111" t="s">
        <v>140</v>
      </c>
      <c r="E111">
        <v>20</v>
      </c>
      <c r="F111" t="s">
        <v>32</v>
      </c>
      <c r="G111" t="s">
        <v>12</v>
      </c>
      <c r="H111">
        <v>0</v>
      </c>
      <c r="I111">
        <v>0</v>
      </c>
      <c r="J111">
        <v>0</v>
      </c>
      <c r="K111">
        <v>0</v>
      </c>
      <c r="L111" t="str">
        <f t="shared" si="2"/>
        <v>Lun_1</v>
      </c>
      <c r="M111">
        <f t="shared" si="3"/>
        <v>0</v>
      </c>
    </row>
    <row r="112" spans="1:13" x14ac:dyDescent="0.25">
      <c r="A112">
        <v>1</v>
      </c>
      <c r="B112" t="s">
        <v>150</v>
      </c>
      <c r="C112" t="s">
        <v>12</v>
      </c>
      <c r="D112" t="s">
        <v>140</v>
      </c>
      <c r="E112">
        <v>20</v>
      </c>
      <c r="F112" t="s">
        <v>34</v>
      </c>
      <c r="G112" t="s">
        <v>12</v>
      </c>
      <c r="H112">
        <v>0</v>
      </c>
      <c r="I112">
        <v>0</v>
      </c>
      <c r="J112">
        <v>0</v>
      </c>
      <c r="K112">
        <v>0</v>
      </c>
      <c r="L112" t="str">
        <f t="shared" si="2"/>
        <v>Lun_1</v>
      </c>
      <c r="M112">
        <f t="shared" si="3"/>
        <v>0</v>
      </c>
    </row>
    <row r="113" spans="1:13" x14ac:dyDescent="0.25">
      <c r="A113">
        <v>1</v>
      </c>
      <c r="B113" t="s">
        <v>151</v>
      </c>
      <c r="C113" t="s">
        <v>12</v>
      </c>
      <c r="D113" t="s">
        <v>140</v>
      </c>
      <c r="E113">
        <v>20</v>
      </c>
      <c r="F113" t="s">
        <v>36</v>
      </c>
      <c r="G113" t="s">
        <v>12</v>
      </c>
      <c r="H113">
        <v>0</v>
      </c>
      <c r="I113">
        <v>0</v>
      </c>
      <c r="J113">
        <v>0</v>
      </c>
      <c r="K113">
        <v>0</v>
      </c>
      <c r="L113" t="str">
        <f t="shared" si="2"/>
        <v>Lun_1</v>
      </c>
      <c r="M113">
        <f t="shared" si="3"/>
        <v>0</v>
      </c>
    </row>
    <row r="114" spans="1:13" x14ac:dyDescent="0.25">
      <c r="A114">
        <v>1</v>
      </c>
      <c r="B114" t="s">
        <v>152</v>
      </c>
      <c r="C114" t="s">
        <v>12</v>
      </c>
      <c r="D114" t="s">
        <v>140</v>
      </c>
      <c r="E114">
        <v>20</v>
      </c>
      <c r="F114" t="s">
        <v>38</v>
      </c>
      <c r="G114" t="s">
        <v>12</v>
      </c>
      <c r="H114">
        <v>0</v>
      </c>
      <c r="I114">
        <v>0</v>
      </c>
      <c r="J114">
        <v>0</v>
      </c>
      <c r="K114">
        <v>0</v>
      </c>
      <c r="L114" t="str">
        <f t="shared" si="2"/>
        <v>Lun_1</v>
      </c>
      <c r="M114">
        <f t="shared" si="3"/>
        <v>0</v>
      </c>
    </row>
    <row r="115" spans="1:13" x14ac:dyDescent="0.25">
      <c r="A115">
        <v>1</v>
      </c>
      <c r="B115" t="s">
        <v>153</v>
      </c>
      <c r="C115" t="s">
        <v>12</v>
      </c>
      <c r="D115" t="s">
        <v>140</v>
      </c>
      <c r="E115">
        <v>20</v>
      </c>
      <c r="F115" t="s">
        <v>40</v>
      </c>
      <c r="G115" t="s">
        <v>12</v>
      </c>
      <c r="H115">
        <v>0</v>
      </c>
      <c r="I115">
        <v>0</v>
      </c>
      <c r="J115">
        <v>0</v>
      </c>
      <c r="K115">
        <v>0</v>
      </c>
      <c r="L115" t="str">
        <f t="shared" si="2"/>
        <v>Lun_1</v>
      </c>
      <c r="M115">
        <f t="shared" si="3"/>
        <v>0</v>
      </c>
    </row>
    <row r="116" spans="1:13" x14ac:dyDescent="0.25">
      <c r="A116">
        <v>1</v>
      </c>
      <c r="B116" t="s">
        <v>154</v>
      </c>
      <c r="C116" t="s">
        <v>12</v>
      </c>
      <c r="D116" t="s">
        <v>140</v>
      </c>
      <c r="E116">
        <v>20</v>
      </c>
      <c r="F116" t="s">
        <v>42</v>
      </c>
      <c r="G116" t="s">
        <v>12</v>
      </c>
      <c r="H116">
        <v>0</v>
      </c>
      <c r="I116">
        <v>0</v>
      </c>
      <c r="J116">
        <v>0</v>
      </c>
      <c r="K116">
        <v>0</v>
      </c>
      <c r="L116" t="str">
        <f t="shared" si="2"/>
        <v>Lun_1</v>
      </c>
      <c r="M116">
        <f t="shared" si="3"/>
        <v>0</v>
      </c>
    </row>
    <row r="117" spans="1:13" x14ac:dyDescent="0.25">
      <c r="A117">
        <v>1</v>
      </c>
      <c r="B117" t="s">
        <v>155</v>
      </c>
      <c r="C117" t="s">
        <v>12</v>
      </c>
      <c r="D117" t="s">
        <v>140</v>
      </c>
      <c r="E117">
        <v>20</v>
      </c>
      <c r="F117" t="s">
        <v>44</v>
      </c>
      <c r="G117" t="s">
        <v>12</v>
      </c>
      <c r="H117">
        <v>0</v>
      </c>
      <c r="I117">
        <v>0</v>
      </c>
      <c r="J117">
        <v>0</v>
      </c>
      <c r="K117">
        <v>0</v>
      </c>
      <c r="L117" t="str">
        <f t="shared" si="2"/>
        <v>Lun_1</v>
      </c>
      <c r="M117">
        <f t="shared" si="3"/>
        <v>0</v>
      </c>
    </row>
    <row r="118" spans="1:13" x14ac:dyDescent="0.25">
      <c r="A118">
        <v>1</v>
      </c>
      <c r="B118" t="s">
        <v>156</v>
      </c>
      <c r="C118" t="s">
        <v>12</v>
      </c>
      <c r="D118" t="s">
        <v>140</v>
      </c>
      <c r="E118">
        <v>20</v>
      </c>
      <c r="F118" t="s">
        <v>46</v>
      </c>
      <c r="G118" t="s">
        <v>12</v>
      </c>
      <c r="H118">
        <v>0</v>
      </c>
      <c r="I118">
        <v>0</v>
      </c>
      <c r="J118">
        <v>0</v>
      </c>
      <c r="K118">
        <v>0</v>
      </c>
      <c r="L118" t="str">
        <f t="shared" si="2"/>
        <v>Lun_1</v>
      </c>
      <c r="M118">
        <f t="shared" si="3"/>
        <v>0</v>
      </c>
    </row>
    <row r="119" spans="1:13" x14ac:dyDescent="0.25">
      <c r="A119">
        <v>1</v>
      </c>
      <c r="B119" t="s">
        <v>157</v>
      </c>
      <c r="C119" t="s">
        <v>12</v>
      </c>
      <c r="D119" t="s">
        <v>140</v>
      </c>
      <c r="E119">
        <v>20</v>
      </c>
      <c r="F119" t="s">
        <v>48</v>
      </c>
      <c r="G119" t="s">
        <v>12</v>
      </c>
      <c r="H119">
        <v>0</v>
      </c>
      <c r="I119">
        <v>0</v>
      </c>
      <c r="J119">
        <v>0</v>
      </c>
      <c r="K119">
        <v>0</v>
      </c>
      <c r="L119" t="str">
        <f t="shared" si="2"/>
        <v>Lun_1</v>
      </c>
      <c r="M119">
        <f t="shared" si="3"/>
        <v>0</v>
      </c>
    </row>
    <row r="120" spans="1:13" x14ac:dyDescent="0.25">
      <c r="A120">
        <v>1</v>
      </c>
      <c r="B120" t="s">
        <v>158</v>
      </c>
      <c r="C120" t="s">
        <v>12</v>
      </c>
      <c r="D120" t="s">
        <v>140</v>
      </c>
      <c r="E120">
        <v>20</v>
      </c>
      <c r="F120" t="s">
        <v>50</v>
      </c>
      <c r="G120" t="s">
        <v>12</v>
      </c>
      <c r="H120">
        <v>0</v>
      </c>
      <c r="I120">
        <v>0</v>
      </c>
      <c r="J120">
        <v>0</v>
      </c>
      <c r="K120">
        <v>0</v>
      </c>
      <c r="L120" t="str">
        <f t="shared" si="2"/>
        <v>Lun_1</v>
      </c>
      <c r="M120">
        <f t="shared" si="3"/>
        <v>0</v>
      </c>
    </row>
    <row r="121" spans="1:13" x14ac:dyDescent="0.25">
      <c r="A121">
        <v>1</v>
      </c>
      <c r="B121" t="s">
        <v>159</v>
      </c>
      <c r="C121" t="s">
        <v>12</v>
      </c>
      <c r="D121" t="s">
        <v>140</v>
      </c>
      <c r="E121">
        <v>20</v>
      </c>
      <c r="F121" t="s">
        <v>52</v>
      </c>
      <c r="G121" t="s">
        <v>12</v>
      </c>
      <c r="H121">
        <v>0</v>
      </c>
      <c r="I121">
        <v>0</v>
      </c>
      <c r="J121">
        <v>0</v>
      </c>
      <c r="K121">
        <v>0</v>
      </c>
      <c r="L121" t="str">
        <f t="shared" si="2"/>
        <v>Lun_1</v>
      </c>
      <c r="M121">
        <f t="shared" si="3"/>
        <v>0</v>
      </c>
    </row>
    <row r="122" spans="1:13" x14ac:dyDescent="0.25">
      <c r="A122">
        <v>1</v>
      </c>
      <c r="B122" t="s">
        <v>160</v>
      </c>
      <c r="C122" t="s">
        <v>12</v>
      </c>
      <c r="D122" t="s">
        <v>140</v>
      </c>
      <c r="E122">
        <v>20</v>
      </c>
      <c r="F122" t="s">
        <v>54</v>
      </c>
      <c r="G122" t="s">
        <v>12</v>
      </c>
      <c r="H122">
        <v>0</v>
      </c>
      <c r="I122">
        <v>0</v>
      </c>
      <c r="J122">
        <v>0</v>
      </c>
      <c r="K122">
        <v>0</v>
      </c>
      <c r="L122" t="str">
        <f t="shared" si="2"/>
        <v>Lun_1</v>
      </c>
      <c r="M122">
        <f t="shared" si="3"/>
        <v>0</v>
      </c>
    </row>
    <row r="123" spans="1:13" x14ac:dyDescent="0.25">
      <c r="A123">
        <v>1</v>
      </c>
      <c r="B123" t="s">
        <v>161</v>
      </c>
      <c r="C123" t="s">
        <v>12</v>
      </c>
      <c r="D123" t="s">
        <v>140</v>
      </c>
      <c r="E123">
        <v>20</v>
      </c>
      <c r="F123" t="s">
        <v>56</v>
      </c>
      <c r="G123" t="s">
        <v>12</v>
      </c>
      <c r="H123">
        <v>0</v>
      </c>
      <c r="I123">
        <v>0</v>
      </c>
      <c r="J123">
        <v>0</v>
      </c>
      <c r="K123">
        <v>0</v>
      </c>
      <c r="L123" t="str">
        <f t="shared" si="2"/>
        <v>Lun_1</v>
      </c>
      <c r="M123">
        <f t="shared" si="3"/>
        <v>0</v>
      </c>
    </row>
    <row r="124" spans="1:13" x14ac:dyDescent="0.25">
      <c r="A124">
        <v>1</v>
      </c>
      <c r="B124" t="s">
        <v>162</v>
      </c>
      <c r="C124" t="s">
        <v>12</v>
      </c>
      <c r="D124" t="s">
        <v>140</v>
      </c>
      <c r="E124">
        <v>20</v>
      </c>
      <c r="F124" t="s">
        <v>58</v>
      </c>
      <c r="G124" t="s">
        <v>12</v>
      </c>
      <c r="H124">
        <v>0</v>
      </c>
      <c r="I124">
        <v>0</v>
      </c>
      <c r="J124">
        <v>0</v>
      </c>
      <c r="K124">
        <v>0</v>
      </c>
      <c r="L124" t="str">
        <f t="shared" si="2"/>
        <v>Lun_1</v>
      </c>
      <c r="M124">
        <f t="shared" si="3"/>
        <v>0</v>
      </c>
    </row>
    <row r="125" spans="1:13" x14ac:dyDescent="0.25">
      <c r="A125">
        <v>1</v>
      </c>
      <c r="B125" t="s">
        <v>163</v>
      </c>
      <c r="C125" t="s">
        <v>12</v>
      </c>
      <c r="D125" t="s">
        <v>140</v>
      </c>
      <c r="E125">
        <v>20</v>
      </c>
      <c r="F125" t="s">
        <v>60</v>
      </c>
      <c r="G125" t="s">
        <v>12</v>
      </c>
      <c r="H125">
        <v>0</v>
      </c>
      <c r="I125">
        <v>0</v>
      </c>
      <c r="J125">
        <v>0</v>
      </c>
      <c r="K125">
        <v>0</v>
      </c>
      <c r="L125" t="str">
        <f t="shared" si="2"/>
        <v>Lun_1</v>
      </c>
      <c r="M125">
        <f t="shared" si="3"/>
        <v>0</v>
      </c>
    </row>
    <row r="126" spans="1:13" x14ac:dyDescent="0.25">
      <c r="A126">
        <v>1</v>
      </c>
      <c r="B126" t="s">
        <v>164</v>
      </c>
      <c r="C126" t="s">
        <v>12</v>
      </c>
      <c r="D126" t="s">
        <v>140</v>
      </c>
      <c r="E126">
        <v>20</v>
      </c>
      <c r="F126" t="s">
        <v>62</v>
      </c>
      <c r="G126" t="s">
        <v>12</v>
      </c>
      <c r="H126">
        <v>0</v>
      </c>
      <c r="I126">
        <v>0</v>
      </c>
      <c r="J126">
        <v>0</v>
      </c>
      <c r="K126">
        <v>0</v>
      </c>
      <c r="L126" t="str">
        <f t="shared" si="2"/>
        <v>Lun_1</v>
      </c>
      <c r="M126">
        <f t="shared" si="3"/>
        <v>0</v>
      </c>
    </row>
    <row r="127" spans="1:13" x14ac:dyDescent="0.25">
      <c r="A127">
        <v>1</v>
      </c>
      <c r="B127" t="s">
        <v>165</v>
      </c>
      <c r="C127" t="s">
        <v>12</v>
      </c>
      <c r="D127" t="s">
        <v>140</v>
      </c>
      <c r="E127">
        <v>40</v>
      </c>
      <c r="F127" t="s">
        <v>14</v>
      </c>
      <c r="G127" t="s">
        <v>12</v>
      </c>
      <c r="H127">
        <v>0</v>
      </c>
      <c r="I127">
        <v>0</v>
      </c>
      <c r="J127">
        <v>0</v>
      </c>
      <c r="K127">
        <v>0</v>
      </c>
      <c r="L127" t="str">
        <f t="shared" si="2"/>
        <v>Lun_1</v>
      </c>
      <c r="M127">
        <f t="shared" si="3"/>
        <v>0</v>
      </c>
    </row>
    <row r="128" spans="1:13" x14ac:dyDescent="0.25">
      <c r="A128">
        <v>1</v>
      </c>
      <c r="B128" t="s">
        <v>166</v>
      </c>
      <c r="C128" t="s">
        <v>12</v>
      </c>
      <c r="D128" t="s">
        <v>140</v>
      </c>
      <c r="E128">
        <v>40</v>
      </c>
      <c r="F128" t="s">
        <v>16</v>
      </c>
      <c r="G128" t="s">
        <v>12</v>
      </c>
      <c r="H128">
        <v>0</v>
      </c>
      <c r="I128">
        <v>0</v>
      </c>
      <c r="J128">
        <v>0</v>
      </c>
      <c r="K128">
        <v>0</v>
      </c>
      <c r="L128" t="str">
        <f t="shared" si="2"/>
        <v>Lun_1</v>
      </c>
      <c r="M128">
        <f t="shared" si="3"/>
        <v>0</v>
      </c>
    </row>
    <row r="129" spans="1:13" x14ac:dyDescent="0.25">
      <c r="A129">
        <v>1</v>
      </c>
      <c r="B129" t="s">
        <v>167</v>
      </c>
      <c r="C129" t="s">
        <v>12</v>
      </c>
      <c r="D129" t="s">
        <v>140</v>
      </c>
      <c r="E129">
        <v>40</v>
      </c>
      <c r="F129" t="s">
        <v>18</v>
      </c>
      <c r="G129" t="s">
        <v>12</v>
      </c>
      <c r="H129">
        <v>0</v>
      </c>
      <c r="I129">
        <v>0</v>
      </c>
      <c r="J129">
        <v>0</v>
      </c>
      <c r="K129">
        <v>0</v>
      </c>
      <c r="L129" t="str">
        <f t="shared" si="2"/>
        <v>Lun_1</v>
      </c>
      <c r="M129">
        <f t="shared" si="3"/>
        <v>0</v>
      </c>
    </row>
    <row r="130" spans="1:13" x14ac:dyDescent="0.25">
      <c r="A130">
        <v>1</v>
      </c>
      <c r="B130" t="s">
        <v>168</v>
      </c>
      <c r="C130" t="s">
        <v>12</v>
      </c>
      <c r="D130" t="s">
        <v>140</v>
      </c>
      <c r="E130">
        <v>40</v>
      </c>
      <c r="F130" t="s">
        <v>20</v>
      </c>
      <c r="G130" t="s">
        <v>12</v>
      </c>
      <c r="H130">
        <v>0</v>
      </c>
      <c r="I130">
        <v>0</v>
      </c>
      <c r="J130">
        <v>0</v>
      </c>
      <c r="K130">
        <v>0</v>
      </c>
      <c r="L130" t="str">
        <f t="shared" si="2"/>
        <v>Lun_1</v>
      </c>
      <c r="M130">
        <f t="shared" si="3"/>
        <v>0</v>
      </c>
    </row>
    <row r="131" spans="1:13" x14ac:dyDescent="0.25">
      <c r="A131">
        <v>1</v>
      </c>
      <c r="B131" t="s">
        <v>169</v>
      </c>
      <c r="C131" t="s">
        <v>12</v>
      </c>
      <c r="D131" t="s">
        <v>140</v>
      </c>
      <c r="E131">
        <v>40</v>
      </c>
      <c r="F131" t="s">
        <v>22</v>
      </c>
      <c r="G131" t="s">
        <v>12</v>
      </c>
      <c r="H131">
        <v>0</v>
      </c>
      <c r="I131">
        <v>0</v>
      </c>
      <c r="J131">
        <v>0</v>
      </c>
      <c r="K131">
        <v>0</v>
      </c>
      <c r="L131" t="str">
        <f t="shared" ref="L131:L194" si="4">IF(A131=1,"Lun_1",IF(A131=2,"Lun_2",IF(A131=3,"Lun_3",IF(A131=4,"Mar_1",IF(A131=5,"Mar_2",IF(A131=6,"Mar_3",IF(A131=7,"Mie_1",IF(A131=8,"Mie_2",IF(A131=9,"Mie_3",IF(A131=10,"Jue_1",IF(A131=11,"Jue_2",IF(A131=12,"Jue_3",IF(A131=13,"Vie_1",IF(A131=14,"Vie_2",IF(A131=15,"Vie_3",IF(A131=16,"Sab_1",IF(A131=17,"Sab_2",IF(A131=18,"Sab_3",IF(A131=19,"Dom_1",IF(A131=20,"Dom_2",IF(A131=21,"Dom_3")))))))))))))))))))))</f>
        <v>Lun_1</v>
      </c>
      <c r="M131">
        <f t="shared" ref="M131:M194" si="5">SUM(H131:K131)</f>
        <v>0</v>
      </c>
    </row>
    <row r="132" spans="1:13" x14ac:dyDescent="0.25">
      <c r="A132">
        <v>1</v>
      </c>
      <c r="B132" t="s">
        <v>170</v>
      </c>
      <c r="C132" t="s">
        <v>12</v>
      </c>
      <c r="D132" t="s">
        <v>140</v>
      </c>
      <c r="E132">
        <v>40</v>
      </c>
      <c r="F132" t="s">
        <v>24</v>
      </c>
      <c r="G132" t="s">
        <v>12</v>
      </c>
      <c r="H132">
        <v>0</v>
      </c>
      <c r="I132">
        <v>0</v>
      </c>
      <c r="J132">
        <v>0</v>
      </c>
      <c r="K132">
        <v>0</v>
      </c>
      <c r="L132" t="str">
        <f t="shared" si="4"/>
        <v>Lun_1</v>
      </c>
      <c r="M132">
        <f t="shared" si="5"/>
        <v>0</v>
      </c>
    </row>
    <row r="133" spans="1:13" x14ac:dyDescent="0.25">
      <c r="A133">
        <v>1</v>
      </c>
      <c r="B133" t="s">
        <v>171</v>
      </c>
      <c r="C133" t="s">
        <v>12</v>
      </c>
      <c r="D133" t="s">
        <v>140</v>
      </c>
      <c r="E133">
        <v>40</v>
      </c>
      <c r="F133" t="s">
        <v>26</v>
      </c>
      <c r="G133" t="s">
        <v>12</v>
      </c>
      <c r="H133">
        <v>0</v>
      </c>
      <c r="I133">
        <v>0</v>
      </c>
      <c r="J133">
        <v>0</v>
      </c>
      <c r="K133">
        <v>0</v>
      </c>
      <c r="L133" t="str">
        <f t="shared" si="4"/>
        <v>Lun_1</v>
      </c>
      <c r="M133">
        <f t="shared" si="5"/>
        <v>0</v>
      </c>
    </row>
    <row r="134" spans="1:13" x14ac:dyDescent="0.25">
      <c r="A134">
        <v>1</v>
      </c>
      <c r="B134" t="s">
        <v>172</v>
      </c>
      <c r="C134" t="s">
        <v>12</v>
      </c>
      <c r="D134" t="s">
        <v>140</v>
      </c>
      <c r="E134">
        <v>40</v>
      </c>
      <c r="F134" t="s">
        <v>28</v>
      </c>
      <c r="G134" t="s">
        <v>12</v>
      </c>
      <c r="H134">
        <v>0</v>
      </c>
      <c r="I134">
        <v>0</v>
      </c>
      <c r="J134">
        <v>0</v>
      </c>
      <c r="K134">
        <v>0</v>
      </c>
      <c r="L134" t="str">
        <f t="shared" si="4"/>
        <v>Lun_1</v>
      </c>
      <c r="M134">
        <f t="shared" si="5"/>
        <v>0</v>
      </c>
    </row>
    <row r="135" spans="1:13" x14ac:dyDescent="0.25">
      <c r="A135">
        <v>1</v>
      </c>
      <c r="B135" t="s">
        <v>173</v>
      </c>
      <c r="C135" t="s">
        <v>12</v>
      </c>
      <c r="D135" t="s">
        <v>140</v>
      </c>
      <c r="E135">
        <v>40</v>
      </c>
      <c r="F135" t="s">
        <v>30</v>
      </c>
      <c r="G135" t="s">
        <v>12</v>
      </c>
      <c r="H135">
        <v>0</v>
      </c>
      <c r="I135">
        <v>0</v>
      </c>
      <c r="J135">
        <v>0</v>
      </c>
      <c r="K135">
        <v>0</v>
      </c>
      <c r="L135" t="str">
        <f t="shared" si="4"/>
        <v>Lun_1</v>
      </c>
      <c r="M135">
        <f t="shared" si="5"/>
        <v>0</v>
      </c>
    </row>
    <row r="136" spans="1:13" x14ac:dyDescent="0.25">
      <c r="A136">
        <v>1</v>
      </c>
      <c r="B136" t="s">
        <v>174</v>
      </c>
      <c r="C136" t="s">
        <v>12</v>
      </c>
      <c r="D136" t="s">
        <v>140</v>
      </c>
      <c r="E136">
        <v>40</v>
      </c>
      <c r="F136" t="s">
        <v>32</v>
      </c>
      <c r="G136" t="s">
        <v>12</v>
      </c>
      <c r="H136">
        <v>0</v>
      </c>
      <c r="I136">
        <v>0</v>
      </c>
      <c r="J136">
        <v>0</v>
      </c>
      <c r="K136">
        <v>0</v>
      </c>
      <c r="L136" t="str">
        <f t="shared" si="4"/>
        <v>Lun_1</v>
      </c>
      <c r="M136">
        <f t="shared" si="5"/>
        <v>0</v>
      </c>
    </row>
    <row r="137" spans="1:13" x14ac:dyDescent="0.25">
      <c r="A137">
        <v>1</v>
      </c>
      <c r="B137" t="s">
        <v>175</v>
      </c>
      <c r="C137" t="s">
        <v>12</v>
      </c>
      <c r="D137" t="s">
        <v>140</v>
      </c>
      <c r="E137">
        <v>40</v>
      </c>
      <c r="F137" t="s">
        <v>34</v>
      </c>
      <c r="G137" t="s">
        <v>12</v>
      </c>
      <c r="H137">
        <v>0</v>
      </c>
      <c r="I137">
        <v>0</v>
      </c>
      <c r="J137">
        <v>0</v>
      </c>
      <c r="K137">
        <v>0</v>
      </c>
      <c r="L137" t="str">
        <f t="shared" si="4"/>
        <v>Lun_1</v>
      </c>
      <c r="M137">
        <f t="shared" si="5"/>
        <v>0</v>
      </c>
    </row>
    <row r="138" spans="1:13" x14ac:dyDescent="0.25">
      <c r="A138">
        <v>1</v>
      </c>
      <c r="B138" t="s">
        <v>176</v>
      </c>
      <c r="C138" t="s">
        <v>12</v>
      </c>
      <c r="D138" t="s">
        <v>140</v>
      </c>
      <c r="E138">
        <v>40</v>
      </c>
      <c r="F138" t="s">
        <v>36</v>
      </c>
      <c r="G138" t="s">
        <v>12</v>
      </c>
      <c r="H138">
        <v>0</v>
      </c>
      <c r="I138">
        <v>0</v>
      </c>
      <c r="J138">
        <v>0</v>
      </c>
      <c r="K138">
        <v>0</v>
      </c>
      <c r="L138" t="str">
        <f t="shared" si="4"/>
        <v>Lun_1</v>
      </c>
      <c r="M138">
        <f t="shared" si="5"/>
        <v>0</v>
      </c>
    </row>
    <row r="139" spans="1:13" x14ac:dyDescent="0.25">
      <c r="A139">
        <v>1</v>
      </c>
      <c r="B139" t="s">
        <v>177</v>
      </c>
      <c r="C139" t="s">
        <v>12</v>
      </c>
      <c r="D139" t="s">
        <v>140</v>
      </c>
      <c r="E139">
        <v>40</v>
      </c>
      <c r="F139" t="s">
        <v>38</v>
      </c>
      <c r="G139" t="s">
        <v>12</v>
      </c>
      <c r="H139">
        <v>0</v>
      </c>
      <c r="I139">
        <v>0</v>
      </c>
      <c r="J139">
        <v>0</v>
      </c>
      <c r="K139">
        <v>0</v>
      </c>
      <c r="L139" t="str">
        <f t="shared" si="4"/>
        <v>Lun_1</v>
      </c>
      <c r="M139">
        <f t="shared" si="5"/>
        <v>0</v>
      </c>
    </row>
    <row r="140" spans="1:13" x14ac:dyDescent="0.25">
      <c r="A140">
        <v>1</v>
      </c>
      <c r="B140" t="s">
        <v>178</v>
      </c>
      <c r="C140" t="s">
        <v>12</v>
      </c>
      <c r="D140" t="s">
        <v>140</v>
      </c>
      <c r="E140">
        <v>40</v>
      </c>
      <c r="F140" t="s">
        <v>40</v>
      </c>
      <c r="G140" t="s">
        <v>12</v>
      </c>
      <c r="H140">
        <v>0</v>
      </c>
      <c r="I140">
        <v>0</v>
      </c>
      <c r="J140">
        <v>0</v>
      </c>
      <c r="K140">
        <v>0</v>
      </c>
      <c r="L140" t="str">
        <f t="shared" si="4"/>
        <v>Lun_1</v>
      </c>
      <c r="M140">
        <f t="shared" si="5"/>
        <v>0</v>
      </c>
    </row>
    <row r="141" spans="1:13" x14ac:dyDescent="0.25">
      <c r="A141">
        <v>1</v>
      </c>
      <c r="B141" t="s">
        <v>179</v>
      </c>
      <c r="C141" t="s">
        <v>12</v>
      </c>
      <c r="D141" t="s">
        <v>140</v>
      </c>
      <c r="E141">
        <v>40</v>
      </c>
      <c r="F141" t="s">
        <v>42</v>
      </c>
      <c r="G141" t="s">
        <v>12</v>
      </c>
      <c r="H141">
        <v>0</v>
      </c>
      <c r="I141">
        <v>0</v>
      </c>
      <c r="J141">
        <v>0</v>
      </c>
      <c r="K141">
        <v>0</v>
      </c>
      <c r="L141" t="str">
        <f t="shared" si="4"/>
        <v>Lun_1</v>
      </c>
      <c r="M141">
        <f t="shared" si="5"/>
        <v>0</v>
      </c>
    </row>
    <row r="142" spans="1:13" x14ac:dyDescent="0.25">
      <c r="A142">
        <v>1</v>
      </c>
      <c r="B142" t="s">
        <v>180</v>
      </c>
      <c r="C142" t="s">
        <v>12</v>
      </c>
      <c r="D142" t="s">
        <v>140</v>
      </c>
      <c r="E142">
        <v>40</v>
      </c>
      <c r="F142" t="s">
        <v>44</v>
      </c>
      <c r="G142" t="s">
        <v>12</v>
      </c>
      <c r="H142">
        <v>0</v>
      </c>
      <c r="I142">
        <v>0</v>
      </c>
      <c r="J142">
        <v>0</v>
      </c>
      <c r="K142">
        <v>0</v>
      </c>
      <c r="L142" t="str">
        <f t="shared" si="4"/>
        <v>Lun_1</v>
      </c>
      <c r="M142">
        <f t="shared" si="5"/>
        <v>0</v>
      </c>
    </row>
    <row r="143" spans="1:13" x14ac:dyDescent="0.25">
      <c r="A143">
        <v>1</v>
      </c>
      <c r="B143" t="s">
        <v>181</v>
      </c>
      <c r="C143" t="s">
        <v>12</v>
      </c>
      <c r="D143" t="s">
        <v>140</v>
      </c>
      <c r="E143">
        <v>40</v>
      </c>
      <c r="F143" t="s">
        <v>46</v>
      </c>
      <c r="G143" t="s">
        <v>12</v>
      </c>
      <c r="H143">
        <v>0</v>
      </c>
      <c r="I143">
        <v>0</v>
      </c>
      <c r="J143">
        <v>0</v>
      </c>
      <c r="K143">
        <v>0</v>
      </c>
      <c r="L143" t="str">
        <f t="shared" si="4"/>
        <v>Lun_1</v>
      </c>
      <c r="M143">
        <f t="shared" si="5"/>
        <v>0</v>
      </c>
    </row>
    <row r="144" spans="1:13" x14ac:dyDescent="0.25">
      <c r="A144">
        <v>1</v>
      </c>
      <c r="B144" t="s">
        <v>182</v>
      </c>
      <c r="C144" t="s">
        <v>12</v>
      </c>
      <c r="D144" t="s">
        <v>140</v>
      </c>
      <c r="E144">
        <v>40</v>
      </c>
      <c r="F144" t="s">
        <v>48</v>
      </c>
      <c r="G144" t="s">
        <v>12</v>
      </c>
      <c r="H144">
        <v>0</v>
      </c>
      <c r="I144">
        <v>0</v>
      </c>
      <c r="J144">
        <v>0</v>
      </c>
      <c r="K144">
        <v>0</v>
      </c>
      <c r="L144" t="str">
        <f t="shared" si="4"/>
        <v>Lun_1</v>
      </c>
      <c r="M144">
        <f t="shared" si="5"/>
        <v>0</v>
      </c>
    </row>
    <row r="145" spans="1:13" x14ac:dyDescent="0.25">
      <c r="A145">
        <v>1</v>
      </c>
      <c r="B145" t="s">
        <v>183</v>
      </c>
      <c r="C145" t="s">
        <v>12</v>
      </c>
      <c r="D145" t="s">
        <v>140</v>
      </c>
      <c r="E145">
        <v>40</v>
      </c>
      <c r="F145" t="s">
        <v>50</v>
      </c>
      <c r="G145" t="s">
        <v>12</v>
      </c>
      <c r="H145">
        <v>0</v>
      </c>
      <c r="I145">
        <v>0</v>
      </c>
      <c r="J145">
        <v>0</v>
      </c>
      <c r="K145">
        <v>0</v>
      </c>
      <c r="L145" t="str">
        <f t="shared" si="4"/>
        <v>Lun_1</v>
      </c>
      <c r="M145">
        <f t="shared" si="5"/>
        <v>0</v>
      </c>
    </row>
    <row r="146" spans="1:13" x14ac:dyDescent="0.25">
      <c r="A146">
        <v>1</v>
      </c>
      <c r="B146" t="s">
        <v>184</v>
      </c>
      <c r="C146" t="s">
        <v>12</v>
      </c>
      <c r="D146" t="s">
        <v>140</v>
      </c>
      <c r="E146">
        <v>40</v>
      </c>
      <c r="F146" t="s">
        <v>52</v>
      </c>
      <c r="G146" t="s">
        <v>12</v>
      </c>
      <c r="H146">
        <v>0</v>
      </c>
      <c r="I146">
        <v>0</v>
      </c>
      <c r="J146">
        <v>0</v>
      </c>
      <c r="K146">
        <v>0</v>
      </c>
      <c r="L146" t="str">
        <f t="shared" si="4"/>
        <v>Lun_1</v>
      </c>
      <c r="M146">
        <f t="shared" si="5"/>
        <v>0</v>
      </c>
    </row>
    <row r="147" spans="1:13" x14ac:dyDescent="0.25">
      <c r="A147">
        <v>1</v>
      </c>
      <c r="B147" t="s">
        <v>185</v>
      </c>
      <c r="C147" t="s">
        <v>12</v>
      </c>
      <c r="D147" t="s">
        <v>140</v>
      </c>
      <c r="E147">
        <v>40</v>
      </c>
      <c r="F147" t="s">
        <v>54</v>
      </c>
      <c r="G147" t="s">
        <v>12</v>
      </c>
      <c r="H147">
        <v>0</v>
      </c>
      <c r="I147">
        <v>0</v>
      </c>
      <c r="J147">
        <v>0</v>
      </c>
      <c r="K147">
        <v>0</v>
      </c>
      <c r="L147" t="str">
        <f t="shared" si="4"/>
        <v>Lun_1</v>
      </c>
      <c r="M147">
        <f t="shared" si="5"/>
        <v>0</v>
      </c>
    </row>
    <row r="148" spans="1:13" x14ac:dyDescent="0.25">
      <c r="A148">
        <v>1</v>
      </c>
      <c r="B148" t="s">
        <v>186</v>
      </c>
      <c r="C148" t="s">
        <v>12</v>
      </c>
      <c r="D148" t="s">
        <v>140</v>
      </c>
      <c r="E148">
        <v>40</v>
      </c>
      <c r="F148" t="s">
        <v>56</v>
      </c>
      <c r="G148" t="s">
        <v>12</v>
      </c>
      <c r="H148">
        <v>0</v>
      </c>
      <c r="I148">
        <v>0</v>
      </c>
      <c r="J148">
        <v>0</v>
      </c>
      <c r="K148">
        <v>0</v>
      </c>
      <c r="L148" t="str">
        <f t="shared" si="4"/>
        <v>Lun_1</v>
      </c>
      <c r="M148">
        <f t="shared" si="5"/>
        <v>0</v>
      </c>
    </row>
    <row r="149" spans="1:13" x14ac:dyDescent="0.25">
      <c r="A149">
        <v>1</v>
      </c>
      <c r="B149" t="s">
        <v>187</v>
      </c>
      <c r="C149" t="s">
        <v>12</v>
      </c>
      <c r="D149" t="s">
        <v>140</v>
      </c>
      <c r="E149">
        <v>40</v>
      </c>
      <c r="F149" t="s">
        <v>58</v>
      </c>
      <c r="G149" t="s">
        <v>12</v>
      </c>
      <c r="H149">
        <v>0</v>
      </c>
      <c r="I149">
        <v>0</v>
      </c>
      <c r="J149">
        <v>0</v>
      </c>
      <c r="K149">
        <v>0</v>
      </c>
      <c r="L149" t="str">
        <f t="shared" si="4"/>
        <v>Lun_1</v>
      </c>
      <c r="M149">
        <f t="shared" si="5"/>
        <v>0</v>
      </c>
    </row>
    <row r="150" spans="1:13" x14ac:dyDescent="0.25">
      <c r="A150">
        <v>1</v>
      </c>
      <c r="B150" t="s">
        <v>188</v>
      </c>
      <c r="C150" t="s">
        <v>12</v>
      </c>
      <c r="D150" t="s">
        <v>140</v>
      </c>
      <c r="E150">
        <v>40</v>
      </c>
      <c r="F150" t="s">
        <v>60</v>
      </c>
      <c r="G150" t="s">
        <v>12</v>
      </c>
      <c r="H150">
        <v>0</v>
      </c>
      <c r="I150">
        <v>0</v>
      </c>
      <c r="J150">
        <v>0</v>
      </c>
      <c r="K150">
        <v>0</v>
      </c>
      <c r="L150" t="str">
        <f t="shared" si="4"/>
        <v>Lun_1</v>
      </c>
      <c r="M150">
        <f t="shared" si="5"/>
        <v>0</v>
      </c>
    </row>
    <row r="151" spans="1:13" x14ac:dyDescent="0.25">
      <c r="A151">
        <v>1</v>
      </c>
      <c r="B151" t="s">
        <v>189</v>
      </c>
      <c r="C151" t="s">
        <v>12</v>
      </c>
      <c r="D151" t="s">
        <v>140</v>
      </c>
      <c r="E151">
        <v>40</v>
      </c>
      <c r="F151" t="s">
        <v>62</v>
      </c>
      <c r="G151" t="s">
        <v>12</v>
      </c>
      <c r="H151">
        <v>0</v>
      </c>
      <c r="I151">
        <v>0</v>
      </c>
      <c r="J151">
        <v>0</v>
      </c>
      <c r="K151">
        <v>0</v>
      </c>
      <c r="L151" t="str">
        <f t="shared" si="4"/>
        <v>Lun_1</v>
      </c>
      <c r="M151">
        <f t="shared" si="5"/>
        <v>0</v>
      </c>
    </row>
    <row r="152" spans="1:13" x14ac:dyDescent="0.25">
      <c r="A152">
        <v>1</v>
      </c>
      <c r="B152" t="s">
        <v>190</v>
      </c>
      <c r="C152" t="s">
        <v>12</v>
      </c>
      <c r="D152" t="s">
        <v>191</v>
      </c>
      <c r="E152">
        <v>20</v>
      </c>
      <c r="F152" t="s">
        <v>14</v>
      </c>
      <c r="G152" t="s">
        <v>12</v>
      </c>
      <c r="H152">
        <v>0</v>
      </c>
      <c r="I152">
        <v>0</v>
      </c>
      <c r="J152">
        <v>0</v>
      </c>
      <c r="K152">
        <v>0</v>
      </c>
      <c r="L152" t="str">
        <f t="shared" si="4"/>
        <v>Lun_1</v>
      </c>
      <c r="M152">
        <f t="shared" si="5"/>
        <v>0</v>
      </c>
    </row>
    <row r="153" spans="1:13" x14ac:dyDescent="0.25">
      <c r="A153">
        <v>1</v>
      </c>
      <c r="B153" t="s">
        <v>192</v>
      </c>
      <c r="C153" t="s">
        <v>12</v>
      </c>
      <c r="D153" t="s">
        <v>191</v>
      </c>
      <c r="E153">
        <v>20</v>
      </c>
      <c r="F153" t="s">
        <v>16</v>
      </c>
      <c r="G153" t="s">
        <v>12</v>
      </c>
      <c r="H153">
        <v>0</v>
      </c>
      <c r="I153">
        <v>0</v>
      </c>
      <c r="J153">
        <v>0</v>
      </c>
      <c r="K153">
        <v>0</v>
      </c>
      <c r="L153" t="str">
        <f t="shared" si="4"/>
        <v>Lun_1</v>
      </c>
      <c r="M153">
        <f t="shared" si="5"/>
        <v>0</v>
      </c>
    </row>
    <row r="154" spans="1:13" x14ac:dyDescent="0.25">
      <c r="A154">
        <v>1</v>
      </c>
      <c r="B154" t="s">
        <v>193</v>
      </c>
      <c r="C154" t="s">
        <v>12</v>
      </c>
      <c r="D154" t="s">
        <v>191</v>
      </c>
      <c r="E154">
        <v>20</v>
      </c>
      <c r="F154" t="s">
        <v>18</v>
      </c>
      <c r="G154" t="s">
        <v>12</v>
      </c>
      <c r="H154">
        <v>0</v>
      </c>
      <c r="I154">
        <v>0</v>
      </c>
      <c r="J154">
        <v>0</v>
      </c>
      <c r="K154">
        <v>0</v>
      </c>
      <c r="L154" t="str">
        <f t="shared" si="4"/>
        <v>Lun_1</v>
      </c>
      <c r="M154">
        <f t="shared" si="5"/>
        <v>0</v>
      </c>
    </row>
    <row r="155" spans="1:13" x14ac:dyDescent="0.25">
      <c r="A155">
        <v>1</v>
      </c>
      <c r="B155" t="s">
        <v>194</v>
      </c>
      <c r="C155" t="s">
        <v>12</v>
      </c>
      <c r="D155" t="s">
        <v>191</v>
      </c>
      <c r="E155">
        <v>20</v>
      </c>
      <c r="F155" t="s">
        <v>20</v>
      </c>
      <c r="G155" t="s">
        <v>12</v>
      </c>
      <c r="H155">
        <v>0</v>
      </c>
      <c r="I155">
        <v>0</v>
      </c>
      <c r="J155">
        <v>0</v>
      </c>
      <c r="K155">
        <v>0</v>
      </c>
      <c r="L155" t="str">
        <f t="shared" si="4"/>
        <v>Lun_1</v>
      </c>
      <c r="M155">
        <f t="shared" si="5"/>
        <v>0</v>
      </c>
    </row>
    <row r="156" spans="1:13" x14ac:dyDescent="0.25">
      <c r="A156">
        <v>1</v>
      </c>
      <c r="B156" t="s">
        <v>195</v>
      </c>
      <c r="C156" t="s">
        <v>12</v>
      </c>
      <c r="D156" t="s">
        <v>191</v>
      </c>
      <c r="E156">
        <v>20</v>
      </c>
      <c r="F156" t="s">
        <v>22</v>
      </c>
      <c r="G156" t="s">
        <v>12</v>
      </c>
      <c r="H156">
        <v>0</v>
      </c>
      <c r="I156">
        <v>0</v>
      </c>
      <c r="J156">
        <v>0</v>
      </c>
      <c r="K156">
        <v>0</v>
      </c>
      <c r="L156" t="str">
        <f t="shared" si="4"/>
        <v>Lun_1</v>
      </c>
      <c r="M156">
        <f t="shared" si="5"/>
        <v>0</v>
      </c>
    </row>
    <row r="157" spans="1:13" x14ac:dyDescent="0.25">
      <c r="A157">
        <v>1</v>
      </c>
      <c r="B157" t="s">
        <v>196</v>
      </c>
      <c r="C157" t="s">
        <v>12</v>
      </c>
      <c r="D157" t="s">
        <v>191</v>
      </c>
      <c r="E157">
        <v>20</v>
      </c>
      <c r="F157" t="s">
        <v>24</v>
      </c>
      <c r="G157" t="s">
        <v>12</v>
      </c>
      <c r="H157">
        <v>0</v>
      </c>
      <c r="I157">
        <v>0</v>
      </c>
      <c r="J157">
        <v>0</v>
      </c>
      <c r="K157">
        <v>0</v>
      </c>
      <c r="L157" t="str">
        <f t="shared" si="4"/>
        <v>Lun_1</v>
      </c>
      <c r="M157">
        <f t="shared" si="5"/>
        <v>0</v>
      </c>
    </row>
    <row r="158" spans="1:13" x14ac:dyDescent="0.25">
      <c r="A158">
        <v>1</v>
      </c>
      <c r="B158" t="s">
        <v>197</v>
      </c>
      <c r="C158" t="s">
        <v>12</v>
      </c>
      <c r="D158" t="s">
        <v>191</v>
      </c>
      <c r="E158">
        <v>20</v>
      </c>
      <c r="F158" t="s">
        <v>26</v>
      </c>
      <c r="G158" t="s">
        <v>12</v>
      </c>
      <c r="H158">
        <v>0</v>
      </c>
      <c r="I158">
        <v>0</v>
      </c>
      <c r="J158">
        <v>0</v>
      </c>
      <c r="K158">
        <v>0</v>
      </c>
      <c r="L158" t="str">
        <f t="shared" si="4"/>
        <v>Lun_1</v>
      </c>
      <c r="M158">
        <f t="shared" si="5"/>
        <v>0</v>
      </c>
    </row>
    <row r="159" spans="1:13" x14ac:dyDescent="0.25">
      <c r="A159">
        <v>1</v>
      </c>
      <c r="B159" t="s">
        <v>198</v>
      </c>
      <c r="C159" t="s">
        <v>12</v>
      </c>
      <c r="D159" t="s">
        <v>191</v>
      </c>
      <c r="E159">
        <v>20</v>
      </c>
      <c r="F159" t="s">
        <v>28</v>
      </c>
      <c r="G159" t="s">
        <v>12</v>
      </c>
      <c r="H159">
        <v>0</v>
      </c>
      <c r="I159">
        <v>0</v>
      </c>
      <c r="J159">
        <v>0</v>
      </c>
      <c r="K159">
        <v>0</v>
      </c>
      <c r="L159" t="str">
        <f t="shared" si="4"/>
        <v>Lun_1</v>
      </c>
      <c r="M159">
        <f t="shared" si="5"/>
        <v>0</v>
      </c>
    </row>
    <row r="160" spans="1:13" x14ac:dyDescent="0.25">
      <c r="A160">
        <v>1</v>
      </c>
      <c r="B160" t="s">
        <v>199</v>
      </c>
      <c r="C160" t="s">
        <v>12</v>
      </c>
      <c r="D160" t="s">
        <v>191</v>
      </c>
      <c r="E160">
        <v>20</v>
      </c>
      <c r="F160" t="s">
        <v>30</v>
      </c>
      <c r="G160" t="s">
        <v>12</v>
      </c>
      <c r="H160">
        <v>0</v>
      </c>
      <c r="I160">
        <v>0</v>
      </c>
      <c r="J160">
        <v>0</v>
      </c>
      <c r="K160">
        <v>0</v>
      </c>
      <c r="L160" t="str">
        <f t="shared" si="4"/>
        <v>Lun_1</v>
      </c>
      <c r="M160">
        <f t="shared" si="5"/>
        <v>0</v>
      </c>
    </row>
    <row r="161" spans="1:13" x14ac:dyDescent="0.25">
      <c r="A161">
        <v>1</v>
      </c>
      <c r="B161" t="s">
        <v>200</v>
      </c>
      <c r="C161" t="s">
        <v>12</v>
      </c>
      <c r="D161" t="s">
        <v>191</v>
      </c>
      <c r="E161">
        <v>20</v>
      </c>
      <c r="F161" t="s">
        <v>32</v>
      </c>
      <c r="G161" t="s">
        <v>12</v>
      </c>
      <c r="H161">
        <v>0</v>
      </c>
      <c r="I161">
        <v>0</v>
      </c>
      <c r="J161">
        <v>0</v>
      </c>
      <c r="K161">
        <v>0</v>
      </c>
      <c r="L161" t="str">
        <f t="shared" si="4"/>
        <v>Lun_1</v>
      </c>
      <c r="M161">
        <f t="shared" si="5"/>
        <v>0</v>
      </c>
    </row>
    <row r="162" spans="1:13" x14ac:dyDescent="0.25">
      <c r="A162">
        <v>1</v>
      </c>
      <c r="B162" t="s">
        <v>201</v>
      </c>
      <c r="C162" t="s">
        <v>12</v>
      </c>
      <c r="D162" t="s">
        <v>191</v>
      </c>
      <c r="E162">
        <v>20</v>
      </c>
      <c r="F162" t="s">
        <v>34</v>
      </c>
      <c r="G162" t="s">
        <v>12</v>
      </c>
      <c r="H162">
        <v>0</v>
      </c>
      <c r="I162">
        <v>0</v>
      </c>
      <c r="J162">
        <v>0</v>
      </c>
      <c r="K162">
        <v>0</v>
      </c>
      <c r="L162" t="str">
        <f t="shared" si="4"/>
        <v>Lun_1</v>
      </c>
      <c r="M162">
        <f t="shared" si="5"/>
        <v>0</v>
      </c>
    </row>
    <row r="163" spans="1:13" x14ac:dyDescent="0.25">
      <c r="A163">
        <v>1</v>
      </c>
      <c r="B163" t="s">
        <v>202</v>
      </c>
      <c r="C163" t="s">
        <v>12</v>
      </c>
      <c r="D163" t="s">
        <v>191</v>
      </c>
      <c r="E163">
        <v>20</v>
      </c>
      <c r="F163" t="s">
        <v>36</v>
      </c>
      <c r="G163" t="s">
        <v>12</v>
      </c>
      <c r="H163">
        <v>0</v>
      </c>
      <c r="I163">
        <v>0</v>
      </c>
      <c r="J163">
        <v>0</v>
      </c>
      <c r="K163">
        <v>0</v>
      </c>
      <c r="L163" t="str">
        <f t="shared" si="4"/>
        <v>Lun_1</v>
      </c>
      <c r="M163">
        <f t="shared" si="5"/>
        <v>0</v>
      </c>
    </row>
    <row r="164" spans="1:13" x14ac:dyDescent="0.25">
      <c r="A164">
        <v>1</v>
      </c>
      <c r="B164" t="s">
        <v>203</v>
      </c>
      <c r="C164" t="s">
        <v>12</v>
      </c>
      <c r="D164" t="s">
        <v>191</v>
      </c>
      <c r="E164">
        <v>20</v>
      </c>
      <c r="F164" t="s">
        <v>38</v>
      </c>
      <c r="G164" t="s">
        <v>12</v>
      </c>
      <c r="H164">
        <v>0</v>
      </c>
      <c r="I164">
        <v>0</v>
      </c>
      <c r="J164">
        <v>0</v>
      </c>
      <c r="K164">
        <v>0</v>
      </c>
      <c r="L164" t="str">
        <f t="shared" si="4"/>
        <v>Lun_1</v>
      </c>
      <c r="M164">
        <f t="shared" si="5"/>
        <v>0</v>
      </c>
    </row>
    <row r="165" spans="1:13" x14ac:dyDescent="0.25">
      <c r="A165">
        <v>1</v>
      </c>
      <c r="B165" t="s">
        <v>204</v>
      </c>
      <c r="C165" t="s">
        <v>12</v>
      </c>
      <c r="D165" t="s">
        <v>191</v>
      </c>
      <c r="E165">
        <v>20</v>
      </c>
      <c r="F165" t="s">
        <v>40</v>
      </c>
      <c r="G165" t="s">
        <v>12</v>
      </c>
      <c r="H165">
        <v>0</v>
      </c>
      <c r="I165">
        <v>0</v>
      </c>
      <c r="J165">
        <v>0</v>
      </c>
      <c r="K165">
        <v>0</v>
      </c>
      <c r="L165" t="str">
        <f t="shared" si="4"/>
        <v>Lun_1</v>
      </c>
      <c r="M165">
        <f t="shared" si="5"/>
        <v>0</v>
      </c>
    </row>
    <row r="166" spans="1:13" x14ac:dyDescent="0.25">
      <c r="A166">
        <v>1</v>
      </c>
      <c r="B166" t="s">
        <v>205</v>
      </c>
      <c r="C166" t="s">
        <v>12</v>
      </c>
      <c r="D166" t="s">
        <v>191</v>
      </c>
      <c r="E166">
        <v>20</v>
      </c>
      <c r="F166" t="s">
        <v>42</v>
      </c>
      <c r="G166" t="s">
        <v>12</v>
      </c>
      <c r="H166">
        <v>0</v>
      </c>
      <c r="I166">
        <v>0</v>
      </c>
      <c r="J166">
        <v>0</v>
      </c>
      <c r="K166">
        <v>0</v>
      </c>
      <c r="L166" t="str">
        <f t="shared" si="4"/>
        <v>Lun_1</v>
      </c>
      <c r="M166">
        <f t="shared" si="5"/>
        <v>0</v>
      </c>
    </row>
    <row r="167" spans="1:13" x14ac:dyDescent="0.25">
      <c r="A167">
        <v>1</v>
      </c>
      <c r="B167" t="s">
        <v>206</v>
      </c>
      <c r="C167" t="s">
        <v>12</v>
      </c>
      <c r="D167" t="s">
        <v>191</v>
      </c>
      <c r="E167">
        <v>20</v>
      </c>
      <c r="F167" t="s">
        <v>44</v>
      </c>
      <c r="G167" t="s">
        <v>12</v>
      </c>
      <c r="H167">
        <v>0</v>
      </c>
      <c r="I167">
        <v>0</v>
      </c>
      <c r="J167">
        <v>0</v>
      </c>
      <c r="K167">
        <v>0</v>
      </c>
      <c r="L167" t="str">
        <f t="shared" si="4"/>
        <v>Lun_1</v>
      </c>
      <c r="M167">
        <f t="shared" si="5"/>
        <v>0</v>
      </c>
    </row>
    <row r="168" spans="1:13" x14ac:dyDescent="0.25">
      <c r="A168">
        <v>1</v>
      </c>
      <c r="B168" t="s">
        <v>207</v>
      </c>
      <c r="C168" t="s">
        <v>12</v>
      </c>
      <c r="D168" t="s">
        <v>191</v>
      </c>
      <c r="E168">
        <v>20</v>
      </c>
      <c r="F168" t="s">
        <v>46</v>
      </c>
      <c r="G168" t="s">
        <v>12</v>
      </c>
      <c r="H168">
        <v>0</v>
      </c>
      <c r="I168">
        <v>0</v>
      </c>
      <c r="J168">
        <v>0</v>
      </c>
      <c r="K168">
        <v>0</v>
      </c>
      <c r="L168" t="str">
        <f t="shared" si="4"/>
        <v>Lun_1</v>
      </c>
      <c r="M168">
        <f t="shared" si="5"/>
        <v>0</v>
      </c>
    </row>
    <row r="169" spans="1:13" x14ac:dyDescent="0.25">
      <c r="A169">
        <v>1</v>
      </c>
      <c r="B169" t="s">
        <v>208</v>
      </c>
      <c r="C169" t="s">
        <v>12</v>
      </c>
      <c r="D169" t="s">
        <v>191</v>
      </c>
      <c r="E169">
        <v>20</v>
      </c>
      <c r="F169" t="s">
        <v>48</v>
      </c>
      <c r="G169" t="s">
        <v>12</v>
      </c>
      <c r="H169">
        <v>0</v>
      </c>
      <c r="I169">
        <v>0</v>
      </c>
      <c r="J169">
        <v>0</v>
      </c>
      <c r="K169">
        <v>0</v>
      </c>
      <c r="L169" t="str">
        <f t="shared" si="4"/>
        <v>Lun_1</v>
      </c>
      <c r="M169">
        <f t="shared" si="5"/>
        <v>0</v>
      </c>
    </row>
    <row r="170" spans="1:13" x14ac:dyDescent="0.25">
      <c r="A170">
        <v>1</v>
      </c>
      <c r="B170" t="s">
        <v>209</v>
      </c>
      <c r="C170" t="s">
        <v>12</v>
      </c>
      <c r="D170" t="s">
        <v>191</v>
      </c>
      <c r="E170">
        <v>20</v>
      </c>
      <c r="F170" t="s">
        <v>50</v>
      </c>
      <c r="G170" t="s">
        <v>12</v>
      </c>
      <c r="H170">
        <v>0</v>
      </c>
      <c r="I170">
        <v>0</v>
      </c>
      <c r="J170">
        <v>0</v>
      </c>
      <c r="K170">
        <v>0</v>
      </c>
      <c r="L170" t="str">
        <f t="shared" si="4"/>
        <v>Lun_1</v>
      </c>
      <c r="M170">
        <f t="shared" si="5"/>
        <v>0</v>
      </c>
    </row>
    <row r="171" spans="1:13" x14ac:dyDescent="0.25">
      <c r="A171">
        <v>1</v>
      </c>
      <c r="B171" t="s">
        <v>210</v>
      </c>
      <c r="C171" t="s">
        <v>12</v>
      </c>
      <c r="D171" t="s">
        <v>191</v>
      </c>
      <c r="E171">
        <v>20</v>
      </c>
      <c r="F171" t="s">
        <v>52</v>
      </c>
      <c r="G171" t="s">
        <v>12</v>
      </c>
      <c r="H171">
        <v>0</v>
      </c>
      <c r="I171">
        <v>0</v>
      </c>
      <c r="J171">
        <v>0</v>
      </c>
      <c r="K171">
        <v>0</v>
      </c>
      <c r="L171" t="str">
        <f t="shared" si="4"/>
        <v>Lun_1</v>
      </c>
      <c r="M171">
        <f t="shared" si="5"/>
        <v>0</v>
      </c>
    </row>
    <row r="172" spans="1:13" x14ac:dyDescent="0.25">
      <c r="A172">
        <v>1</v>
      </c>
      <c r="B172" t="s">
        <v>211</v>
      </c>
      <c r="C172" t="s">
        <v>12</v>
      </c>
      <c r="D172" t="s">
        <v>191</v>
      </c>
      <c r="E172">
        <v>20</v>
      </c>
      <c r="F172" t="s">
        <v>54</v>
      </c>
      <c r="G172" t="s">
        <v>12</v>
      </c>
      <c r="H172">
        <v>0</v>
      </c>
      <c r="I172">
        <v>0</v>
      </c>
      <c r="J172">
        <v>0</v>
      </c>
      <c r="K172">
        <v>0</v>
      </c>
      <c r="L172" t="str">
        <f t="shared" si="4"/>
        <v>Lun_1</v>
      </c>
      <c r="M172">
        <f t="shared" si="5"/>
        <v>0</v>
      </c>
    </row>
    <row r="173" spans="1:13" x14ac:dyDescent="0.25">
      <c r="A173">
        <v>1</v>
      </c>
      <c r="B173" t="s">
        <v>212</v>
      </c>
      <c r="C173" t="s">
        <v>12</v>
      </c>
      <c r="D173" t="s">
        <v>191</v>
      </c>
      <c r="E173">
        <v>20</v>
      </c>
      <c r="F173" t="s">
        <v>56</v>
      </c>
      <c r="G173" t="s">
        <v>12</v>
      </c>
      <c r="H173">
        <v>0</v>
      </c>
      <c r="I173">
        <v>0</v>
      </c>
      <c r="J173">
        <v>0</v>
      </c>
      <c r="K173">
        <v>0</v>
      </c>
      <c r="L173" t="str">
        <f t="shared" si="4"/>
        <v>Lun_1</v>
      </c>
      <c r="M173">
        <f t="shared" si="5"/>
        <v>0</v>
      </c>
    </row>
    <row r="174" spans="1:13" x14ac:dyDescent="0.25">
      <c r="A174">
        <v>1</v>
      </c>
      <c r="B174" t="s">
        <v>213</v>
      </c>
      <c r="C174" t="s">
        <v>12</v>
      </c>
      <c r="D174" t="s">
        <v>191</v>
      </c>
      <c r="E174">
        <v>20</v>
      </c>
      <c r="F174" t="s">
        <v>58</v>
      </c>
      <c r="G174" t="s">
        <v>12</v>
      </c>
      <c r="H174">
        <v>0</v>
      </c>
      <c r="I174">
        <v>0</v>
      </c>
      <c r="J174">
        <v>0</v>
      </c>
      <c r="K174">
        <v>0</v>
      </c>
      <c r="L174" t="str">
        <f t="shared" si="4"/>
        <v>Lun_1</v>
      </c>
      <c r="M174">
        <f t="shared" si="5"/>
        <v>0</v>
      </c>
    </row>
    <row r="175" spans="1:13" x14ac:dyDescent="0.25">
      <c r="A175">
        <v>1</v>
      </c>
      <c r="B175" t="s">
        <v>214</v>
      </c>
      <c r="C175" t="s">
        <v>12</v>
      </c>
      <c r="D175" t="s">
        <v>191</v>
      </c>
      <c r="E175">
        <v>20</v>
      </c>
      <c r="F175" t="s">
        <v>60</v>
      </c>
      <c r="G175" t="s">
        <v>12</v>
      </c>
      <c r="H175">
        <v>0</v>
      </c>
      <c r="I175">
        <v>0</v>
      </c>
      <c r="J175">
        <v>0</v>
      </c>
      <c r="K175">
        <v>0</v>
      </c>
      <c r="L175" t="str">
        <f t="shared" si="4"/>
        <v>Lun_1</v>
      </c>
      <c r="M175">
        <f t="shared" si="5"/>
        <v>0</v>
      </c>
    </row>
    <row r="176" spans="1:13" x14ac:dyDescent="0.25">
      <c r="A176">
        <v>1</v>
      </c>
      <c r="B176" t="s">
        <v>215</v>
      </c>
      <c r="C176" t="s">
        <v>12</v>
      </c>
      <c r="D176" t="s">
        <v>191</v>
      </c>
      <c r="E176">
        <v>20</v>
      </c>
      <c r="F176" t="s">
        <v>62</v>
      </c>
      <c r="G176" t="s">
        <v>12</v>
      </c>
      <c r="H176">
        <v>0</v>
      </c>
      <c r="I176">
        <v>0</v>
      </c>
      <c r="J176">
        <v>0</v>
      </c>
      <c r="K176">
        <v>0</v>
      </c>
      <c r="L176" t="str">
        <f t="shared" si="4"/>
        <v>Lun_1</v>
      </c>
      <c r="M176">
        <f t="shared" si="5"/>
        <v>0</v>
      </c>
    </row>
    <row r="177" spans="1:13" x14ac:dyDescent="0.25">
      <c r="A177">
        <v>1</v>
      </c>
      <c r="B177" t="s">
        <v>216</v>
      </c>
      <c r="C177" t="s">
        <v>12</v>
      </c>
      <c r="D177" t="s">
        <v>191</v>
      </c>
      <c r="E177">
        <v>40</v>
      </c>
      <c r="F177" t="s">
        <v>14</v>
      </c>
      <c r="G177" t="s">
        <v>12</v>
      </c>
      <c r="H177">
        <v>0</v>
      </c>
      <c r="I177">
        <v>0</v>
      </c>
      <c r="J177">
        <v>0</v>
      </c>
      <c r="K177">
        <v>0</v>
      </c>
      <c r="L177" t="str">
        <f t="shared" si="4"/>
        <v>Lun_1</v>
      </c>
      <c r="M177">
        <f t="shared" si="5"/>
        <v>0</v>
      </c>
    </row>
    <row r="178" spans="1:13" x14ac:dyDescent="0.25">
      <c r="A178">
        <v>1</v>
      </c>
      <c r="B178" t="s">
        <v>217</v>
      </c>
      <c r="C178" t="s">
        <v>12</v>
      </c>
      <c r="D178" t="s">
        <v>191</v>
      </c>
      <c r="E178">
        <v>40</v>
      </c>
      <c r="F178" t="s">
        <v>16</v>
      </c>
      <c r="G178" t="s">
        <v>12</v>
      </c>
      <c r="H178">
        <v>0</v>
      </c>
      <c r="I178">
        <v>0</v>
      </c>
      <c r="J178">
        <v>0</v>
      </c>
      <c r="K178">
        <v>0</v>
      </c>
      <c r="L178" t="str">
        <f t="shared" si="4"/>
        <v>Lun_1</v>
      </c>
      <c r="M178">
        <f t="shared" si="5"/>
        <v>0</v>
      </c>
    </row>
    <row r="179" spans="1:13" x14ac:dyDescent="0.25">
      <c r="A179">
        <v>1</v>
      </c>
      <c r="B179" t="s">
        <v>218</v>
      </c>
      <c r="C179" t="s">
        <v>12</v>
      </c>
      <c r="D179" t="s">
        <v>191</v>
      </c>
      <c r="E179">
        <v>40</v>
      </c>
      <c r="F179" t="s">
        <v>18</v>
      </c>
      <c r="G179" t="s">
        <v>12</v>
      </c>
      <c r="H179">
        <v>0</v>
      </c>
      <c r="I179">
        <v>0</v>
      </c>
      <c r="J179">
        <v>0</v>
      </c>
      <c r="K179">
        <v>0</v>
      </c>
      <c r="L179" t="str">
        <f t="shared" si="4"/>
        <v>Lun_1</v>
      </c>
      <c r="M179">
        <f t="shared" si="5"/>
        <v>0</v>
      </c>
    </row>
    <row r="180" spans="1:13" x14ac:dyDescent="0.25">
      <c r="A180">
        <v>1</v>
      </c>
      <c r="B180" t="s">
        <v>219</v>
      </c>
      <c r="C180" t="s">
        <v>12</v>
      </c>
      <c r="D180" t="s">
        <v>191</v>
      </c>
      <c r="E180">
        <v>40</v>
      </c>
      <c r="F180" t="s">
        <v>20</v>
      </c>
      <c r="G180" t="s">
        <v>12</v>
      </c>
      <c r="H180">
        <v>0</v>
      </c>
      <c r="I180">
        <v>0</v>
      </c>
      <c r="J180">
        <v>0</v>
      </c>
      <c r="K180">
        <v>0</v>
      </c>
      <c r="L180" t="str">
        <f t="shared" si="4"/>
        <v>Lun_1</v>
      </c>
      <c r="M180">
        <f t="shared" si="5"/>
        <v>0</v>
      </c>
    </row>
    <row r="181" spans="1:13" x14ac:dyDescent="0.25">
      <c r="A181">
        <v>1</v>
      </c>
      <c r="B181" t="s">
        <v>220</v>
      </c>
      <c r="C181" t="s">
        <v>12</v>
      </c>
      <c r="D181" t="s">
        <v>191</v>
      </c>
      <c r="E181">
        <v>40</v>
      </c>
      <c r="F181" t="s">
        <v>22</v>
      </c>
      <c r="G181" t="s">
        <v>12</v>
      </c>
      <c r="H181">
        <v>0</v>
      </c>
      <c r="I181">
        <v>0</v>
      </c>
      <c r="J181">
        <v>0</v>
      </c>
      <c r="K181">
        <v>0</v>
      </c>
      <c r="L181" t="str">
        <f t="shared" si="4"/>
        <v>Lun_1</v>
      </c>
      <c r="M181">
        <f t="shared" si="5"/>
        <v>0</v>
      </c>
    </row>
    <row r="182" spans="1:13" x14ac:dyDescent="0.25">
      <c r="A182">
        <v>1</v>
      </c>
      <c r="B182" t="s">
        <v>221</v>
      </c>
      <c r="C182" t="s">
        <v>12</v>
      </c>
      <c r="D182" t="s">
        <v>191</v>
      </c>
      <c r="E182">
        <v>40</v>
      </c>
      <c r="F182" t="s">
        <v>24</v>
      </c>
      <c r="G182" t="s">
        <v>12</v>
      </c>
      <c r="H182">
        <v>0</v>
      </c>
      <c r="I182">
        <v>0</v>
      </c>
      <c r="J182">
        <v>0</v>
      </c>
      <c r="K182">
        <v>0</v>
      </c>
      <c r="L182" t="str">
        <f t="shared" si="4"/>
        <v>Lun_1</v>
      </c>
      <c r="M182">
        <f t="shared" si="5"/>
        <v>0</v>
      </c>
    </row>
    <row r="183" spans="1:13" x14ac:dyDescent="0.25">
      <c r="A183">
        <v>1</v>
      </c>
      <c r="B183" t="s">
        <v>222</v>
      </c>
      <c r="C183" t="s">
        <v>12</v>
      </c>
      <c r="D183" t="s">
        <v>191</v>
      </c>
      <c r="E183">
        <v>40</v>
      </c>
      <c r="F183" t="s">
        <v>26</v>
      </c>
      <c r="G183" t="s">
        <v>12</v>
      </c>
      <c r="H183">
        <v>0</v>
      </c>
      <c r="I183">
        <v>0</v>
      </c>
      <c r="J183">
        <v>0</v>
      </c>
      <c r="K183">
        <v>0</v>
      </c>
      <c r="L183" t="str">
        <f t="shared" si="4"/>
        <v>Lun_1</v>
      </c>
      <c r="M183">
        <f t="shared" si="5"/>
        <v>0</v>
      </c>
    </row>
    <row r="184" spans="1:13" x14ac:dyDescent="0.25">
      <c r="A184">
        <v>1</v>
      </c>
      <c r="B184" t="s">
        <v>223</v>
      </c>
      <c r="C184" t="s">
        <v>12</v>
      </c>
      <c r="D184" t="s">
        <v>191</v>
      </c>
      <c r="E184">
        <v>40</v>
      </c>
      <c r="F184" t="s">
        <v>28</v>
      </c>
      <c r="G184" t="s">
        <v>12</v>
      </c>
      <c r="H184">
        <v>0</v>
      </c>
      <c r="I184">
        <v>0</v>
      </c>
      <c r="J184">
        <v>0</v>
      </c>
      <c r="K184">
        <v>0</v>
      </c>
      <c r="L184" t="str">
        <f t="shared" si="4"/>
        <v>Lun_1</v>
      </c>
      <c r="M184">
        <f t="shared" si="5"/>
        <v>0</v>
      </c>
    </row>
    <row r="185" spans="1:13" x14ac:dyDescent="0.25">
      <c r="A185">
        <v>1</v>
      </c>
      <c r="B185" t="s">
        <v>224</v>
      </c>
      <c r="C185" t="s">
        <v>12</v>
      </c>
      <c r="D185" t="s">
        <v>191</v>
      </c>
      <c r="E185">
        <v>40</v>
      </c>
      <c r="F185" t="s">
        <v>30</v>
      </c>
      <c r="G185" t="s">
        <v>12</v>
      </c>
      <c r="H185">
        <v>0</v>
      </c>
      <c r="I185">
        <v>0</v>
      </c>
      <c r="J185">
        <v>0</v>
      </c>
      <c r="K185">
        <v>0</v>
      </c>
      <c r="L185" t="str">
        <f t="shared" si="4"/>
        <v>Lun_1</v>
      </c>
      <c r="M185">
        <f t="shared" si="5"/>
        <v>0</v>
      </c>
    </row>
    <row r="186" spans="1:13" x14ac:dyDescent="0.25">
      <c r="A186">
        <v>1</v>
      </c>
      <c r="B186" t="s">
        <v>225</v>
      </c>
      <c r="C186" t="s">
        <v>12</v>
      </c>
      <c r="D186" t="s">
        <v>191</v>
      </c>
      <c r="E186">
        <v>40</v>
      </c>
      <c r="F186" t="s">
        <v>32</v>
      </c>
      <c r="G186" t="s">
        <v>12</v>
      </c>
      <c r="H186">
        <v>0</v>
      </c>
      <c r="I186">
        <v>0</v>
      </c>
      <c r="J186">
        <v>0</v>
      </c>
      <c r="K186">
        <v>0</v>
      </c>
      <c r="L186" t="str">
        <f t="shared" si="4"/>
        <v>Lun_1</v>
      </c>
      <c r="M186">
        <f t="shared" si="5"/>
        <v>0</v>
      </c>
    </row>
    <row r="187" spans="1:13" x14ac:dyDescent="0.25">
      <c r="A187">
        <v>1</v>
      </c>
      <c r="B187" t="s">
        <v>226</v>
      </c>
      <c r="C187" t="s">
        <v>12</v>
      </c>
      <c r="D187" t="s">
        <v>191</v>
      </c>
      <c r="E187">
        <v>40</v>
      </c>
      <c r="F187" t="s">
        <v>34</v>
      </c>
      <c r="G187" t="s">
        <v>12</v>
      </c>
      <c r="H187">
        <v>3</v>
      </c>
      <c r="I187">
        <v>0</v>
      </c>
      <c r="J187">
        <v>0</v>
      </c>
      <c r="K187">
        <v>0</v>
      </c>
      <c r="L187" t="str">
        <f t="shared" si="4"/>
        <v>Lun_1</v>
      </c>
      <c r="M187">
        <f t="shared" si="5"/>
        <v>3</v>
      </c>
    </row>
    <row r="188" spans="1:13" x14ac:dyDescent="0.25">
      <c r="A188">
        <v>1</v>
      </c>
      <c r="B188" t="s">
        <v>227</v>
      </c>
      <c r="C188" t="s">
        <v>12</v>
      </c>
      <c r="D188" t="s">
        <v>191</v>
      </c>
      <c r="E188">
        <v>40</v>
      </c>
      <c r="F188" t="s">
        <v>36</v>
      </c>
      <c r="G188" t="s">
        <v>12</v>
      </c>
      <c r="H188">
        <v>0</v>
      </c>
      <c r="I188">
        <v>0</v>
      </c>
      <c r="J188">
        <v>0</v>
      </c>
      <c r="K188">
        <v>0</v>
      </c>
      <c r="L188" t="str">
        <f t="shared" si="4"/>
        <v>Lun_1</v>
      </c>
      <c r="M188">
        <f t="shared" si="5"/>
        <v>0</v>
      </c>
    </row>
    <row r="189" spans="1:13" x14ac:dyDescent="0.25">
      <c r="A189">
        <v>1</v>
      </c>
      <c r="B189" t="s">
        <v>228</v>
      </c>
      <c r="C189" t="s">
        <v>12</v>
      </c>
      <c r="D189" t="s">
        <v>191</v>
      </c>
      <c r="E189">
        <v>40</v>
      </c>
      <c r="F189" t="s">
        <v>38</v>
      </c>
      <c r="G189" t="s">
        <v>12</v>
      </c>
      <c r="H189">
        <v>0</v>
      </c>
      <c r="I189">
        <v>0</v>
      </c>
      <c r="J189">
        <v>0</v>
      </c>
      <c r="K189">
        <v>0</v>
      </c>
      <c r="L189" t="str">
        <f t="shared" si="4"/>
        <v>Lun_1</v>
      </c>
      <c r="M189">
        <f t="shared" si="5"/>
        <v>0</v>
      </c>
    </row>
    <row r="190" spans="1:13" x14ac:dyDescent="0.25">
      <c r="A190">
        <v>1</v>
      </c>
      <c r="B190" t="s">
        <v>229</v>
      </c>
      <c r="C190" t="s">
        <v>12</v>
      </c>
      <c r="D190" t="s">
        <v>191</v>
      </c>
      <c r="E190">
        <v>40</v>
      </c>
      <c r="F190" t="s">
        <v>40</v>
      </c>
      <c r="G190" t="s">
        <v>12</v>
      </c>
      <c r="H190">
        <v>0</v>
      </c>
      <c r="I190">
        <v>0</v>
      </c>
      <c r="J190">
        <v>0</v>
      </c>
      <c r="K190">
        <v>0</v>
      </c>
      <c r="L190" t="str">
        <f t="shared" si="4"/>
        <v>Lun_1</v>
      </c>
      <c r="M190">
        <f t="shared" si="5"/>
        <v>0</v>
      </c>
    </row>
    <row r="191" spans="1:13" x14ac:dyDescent="0.25">
      <c r="A191">
        <v>1</v>
      </c>
      <c r="B191" t="s">
        <v>230</v>
      </c>
      <c r="C191" t="s">
        <v>12</v>
      </c>
      <c r="D191" t="s">
        <v>191</v>
      </c>
      <c r="E191">
        <v>40</v>
      </c>
      <c r="F191" t="s">
        <v>42</v>
      </c>
      <c r="G191" t="s">
        <v>12</v>
      </c>
      <c r="H191">
        <v>0</v>
      </c>
      <c r="I191">
        <v>0</v>
      </c>
      <c r="J191">
        <v>0</v>
      </c>
      <c r="K191">
        <v>0</v>
      </c>
      <c r="L191" t="str">
        <f t="shared" si="4"/>
        <v>Lun_1</v>
      </c>
      <c r="M191">
        <f t="shared" si="5"/>
        <v>0</v>
      </c>
    </row>
    <row r="192" spans="1:13" x14ac:dyDescent="0.25">
      <c r="A192">
        <v>1</v>
      </c>
      <c r="B192" t="s">
        <v>231</v>
      </c>
      <c r="C192" t="s">
        <v>12</v>
      </c>
      <c r="D192" t="s">
        <v>191</v>
      </c>
      <c r="E192">
        <v>40</v>
      </c>
      <c r="F192" t="s">
        <v>44</v>
      </c>
      <c r="G192" t="s">
        <v>12</v>
      </c>
      <c r="H192">
        <v>0</v>
      </c>
      <c r="I192">
        <v>0</v>
      </c>
      <c r="J192">
        <v>0</v>
      </c>
      <c r="K192">
        <v>0</v>
      </c>
      <c r="L192" t="str">
        <f t="shared" si="4"/>
        <v>Lun_1</v>
      </c>
      <c r="M192">
        <f t="shared" si="5"/>
        <v>0</v>
      </c>
    </row>
    <row r="193" spans="1:13" x14ac:dyDescent="0.25">
      <c r="A193">
        <v>1</v>
      </c>
      <c r="B193" t="s">
        <v>232</v>
      </c>
      <c r="C193" t="s">
        <v>12</v>
      </c>
      <c r="D193" t="s">
        <v>191</v>
      </c>
      <c r="E193">
        <v>40</v>
      </c>
      <c r="F193" t="s">
        <v>46</v>
      </c>
      <c r="G193" t="s">
        <v>12</v>
      </c>
      <c r="H193">
        <v>0</v>
      </c>
      <c r="I193">
        <v>0</v>
      </c>
      <c r="J193">
        <v>0</v>
      </c>
      <c r="K193">
        <v>0</v>
      </c>
      <c r="L193" t="str">
        <f t="shared" si="4"/>
        <v>Lun_1</v>
      </c>
      <c r="M193">
        <f t="shared" si="5"/>
        <v>0</v>
      </c>
    </row>
    <row r="194" spans="1:13" x14ac:dyDescent="0.25">
      <c r="A194">
        <v>1</v>
      </c>
      <c r="B194" t="s">
        <v>233</v>
      </c>
      <c r="C194" t="s">
        <v>12</v>
      </c>
      <c r="D194" t="s">
        <v>191</v>
      </c>
      <c r="E194">
        <v>40</v>
      </c>
      <c r="F194" t="s">
        <v>48</v>
      </c>
      <c r="G194" t="s">
        <v>12</v>
      </c>
      <c r="H194">
        <v>0</v>
      </c>
      <c r="I194">
        <v>0</v>
      </c>
      <c r="J194">
        <v>0</v>
      </c>
      <c r="K194">
        <v>0</v>
      </c>
      <c r="L194" t="str">
        <f t="shared" si="4"/>
        <v>Lun_1</v>
      </c>
      <c r="M194">
        <f t="shared" si="5"/>
        <v>0</v>
      </c>
    </row>
    <row r="195" spans="1:13" x14ac:dyDescent="0.25">
      <c r="A195">
        <v>1</v>
      </c>
      <c r="B195" t="s">
        <v>234</v>
      </c>
      <c r="C195" t="s">
        <v>12</v>
      </c>
      <c r="D195" t="s">
        <v>191</v>
      </c>
      <c r="E195">
        <v>40</v>
      </c>
      <c r="F195" t="s">
        <v>50</v>
      </c>
      <c r="G195" t="s">
        <v>12</v>
      </c>
      <c r="H195">
        <v>0</v>
      </c>
      <c r="I195">
        <v>0</v>
      </c>
      <c r="J195">
        <v>0</v>
      </c>
      <c r="K195">
        <v>0</v>
      </c>
      <c r="L195" t="str">
        <f t="shared" ref="L195:L258" si="6">IF(A195=1,"Lun_1",IF(A195=2,"Lun_2",IF(A195=3,"Lun_3",IF(A195=4,"Mar_1",IF(A195=5,"Mar_2",IF(A195=6,"Mar_3",IF(A195=7,"Mie_1",IF(A195=8,"Mie_2",IF(A195=9,"Mie_3",IF(A195=10,"Jue_1",IF(A195=11,"Jue_2",IF(A195=12,"Jue_3",IF(A195=13,"Vie_1",IF(A195=14,"Vie_2",IF(A195=15,"Vie_3",IF(A195=16,"Sab_1",IF(A195=17,"Sab_2",IF(A195=18,"Sab_3",IF(A195=19,"Dom_1",IF(A195=20,"Dom_2",IF(A195=21,"Dom_3")))))))))))))))))))))</f>
        <v>Lun_1</v>
      </c>
      <c r="M195">
        <f t="shared" ref="M195:M258" si="7">SUM(H195:K195)</f>
        <v>0</v>
      </c>
    </row>
    <row r="196" spans="1:13" x14ac:dyDescent="0.25">
      <c r="A196">
        <v>1</v>
      </c>
      <c r="B196" t="s">
        <v>235</v>
      </c>
      <c r="C196" t="s">
        <v>12</v>
      </c>
      <c r="D196" t="s">
        <v>191</v>
      </c>
      <c r="E196">
        <v>40</v>
      </c>
      <c r="F196" t="s">
        <v>52</v>
      </c>
      <c r="G196" t="s">
        <v>12</v>
      </c>
      <c r="H196">
        <v>0</v>
      </c>
      <c r="I196">
        <v>0</v>
      </c>
      <c r="J196">
        <v>0</v>
      </c>
      <c r="K196">
        <v>0</v>
      </c>
      <c r="L196" t="str">
        <f t="shared" si="6"/>
        <v>Lun_1</v>
      </c>
      <c r="M196">
        <f t="shared" si="7"/>
        <v>0</v>
      </c>
    </row>
    <row r="197" spans="1:13" x14ac:dyDescent="0.25">
      <c r="A197">
        <v>1</v>
      </c>
      <c r="B197" t="s">
        <v>236</v>
      </c>
      <c r="C197" t="s">
        <v>12</v>
      </c>
      <c r="D197" t="s">
        <v>191</v>
      </c>
      <c r="E197">
        <v>40</v>
      </c>
      <c r="F197" t="s">
        <v>54</v>
      </c>
      <c r="G197" t="s">
        <v>12</v>
      </c>
      <c r="H197">
        <v>0</v>
      </c>
      <c r="I197">
        <v>0</v>
      </c>
      <c r="J197">
        <v>0</v>
      </c>
      <c r="K197">
        <v>0</v>
      </c>
      <c r="L197" t="str">
        <f t="shared" si="6"/>
        <v>Lun_1</v>
      </c>
      <c r="M197">
        <f t="shared" si="7"/>
        <v>0</v>
      </c>
    </row>
    <row r="198" spans="1:13" x14ac:dyDescent="0.25">
      <c r="A198">
        <v>1</v>
      </c>
      <c r="B198" t="s">
        <v>237</v>
      </c>
      <c r="C198" t="s">
        <v>12</v>
      </c>
      <c r="D198" t="s">
        <v>191</v>
      </c>
      <c r="E198">
        <v>40</v>
      </c>
      <c r="F198" t="s">
        <v>56</v>
      </c>
      <c r="G198" t="s">
        <v>12</v>
      </c>
      <c r="H198">
        <v>0</v>
      </c>
      <c r="I198">
        <v>0</v>
      </c>
      <c r="J198">
        <v>0</v>
      </c>
      <c r="K198">
        <v>0</v>
      </c>
      <c r="L198" t="str">
        <f t="shared" si="6"/>
        <v>Lun_1</v>
      </c>
      <c r="M198">
        <f t="shared" si="7"/>
        <v>0</v>
      </c>
    </row>
    <row r="199" spans="1:13" x14ac:dyDescent="0.25">
      <c r="A199">
        <v>1</v>
      </c>
      <c r="B199" t="s">
        <v>238</v>
      </c>
      <c r="C199" t="s">
        <v>12</v>
      </c>
      <c r="D199" t="s">
        <v>191</v>
      </c>
      <c r="E199">
        <v>40</v>
      </c>
      <c r="F199" t="s">
        <v>58</v>
      </c>
      <c r="G199" t="s">
        <v>12</v>
      </c>
      <c r="H199">
        <v>0</v>
      </c>
      <c r="I199">
        <v>0</v>
      </c>
      <c r="J199">
        <v>0</v>
      </c>
      <c r="K199">
        <v>0</v>
      </c>
      <c r="L199" t="str">
        <f t="shared" si="6"/>
        <v>Lun_1</v>
      </c>
      <c r="M199">
        <f t="shared" si="7"/>
        <v>0</v>
      </c>
    </row>
    <row r="200" spans="1:13" x14ac:dyDescent="0.25">
      <c r="A200">
        <v>1</v>
      </c>
      <c r="B200" t="s">
        <v>239</v>
      </c>
      <c r="C200" t="s">
        <v>12</v>
      </c>
      <c r="D200" t="s">
        <v>191</v>
      </c>
      <c r="E200">
        <v>40</v>
      </c>
      <c r="F200" t="s">
        <v>60</v>
      </c>
      <c r="G200" t="s">
        <v>12</v>
      </c>
      <c r="H200">
        <v>0</v>
      </c>
      <c r="I200">
        <v>0</v>
      </c>
      <c r="J200">
        <v>0</v>
      </c>
      <c r="K200">
        <v>0</v>
      </c>
      <c r="L200" t="str">
        <f t="shared" si="6"/>
        <v>Lun_1</v>
      </c>
      <c r="M200">
        <f t="shared" si="7"/>
        <v>0</v>
      </c>
    </row>
    <row r="201" spans="1:13" x14ac:dyDescent="0.25">
      <c r="A201">
        <v>1</v>
      </c>
      <c r="B201" t="s">
        <v>240</v>
      </c>
      <c r="C201" t="s">
        <v>12</v>
      </c>
      <c r="D201" t="s">
        <v>191</v>
      </c>
      <c r="E201">
        <v>40</v>
      </c>
      <c r="F201" t="s">
        <v>62</v>
      </c>
      <c r="G201" t="s">
        <v>12</v>
      </c>
      <c r="H201">
        <v>0</v>
      </c>
      <c r="I201">
        <v>0</v>
      </c>
      <c r="J201">
        <v>0</v>
      </c>
      <c r="K201">
        <v>0</v>
      </c>
      <c r="L201" t="str">
        <f t="shared" si="6"/>
        <v>Lun_1</v>
      </c>
      <c r="M201">
        <f t="shared" si="7"/>
        <v>0</v>
      </c>
    </row>
    <row r="202" spans="1:13" x14ac:dyDescent="0.25">
      <c r="A202">
        <v>1</v>
      </c>
      <c r="B202" t="s">
        <v>241</v>
      </c>
      <c r="C202" t="s">
        <v>242</v>
      </c>
      <c r="D202" t="s">
        <v>13</v>
      </c>
      <c r="E202">
        <v>20</v>
      </c>
      <c r="F202" t="s">
        <v>14</v>
      </c>
      <c r="G202" t="s">
        <v>242</v>
      </c>
      <c r="H202">
        <v>0</v>
      </c>
      <c r="I202">
        <v>0</v>
      </c>
      <c r="J202">
        <v>0</v>
      </c>
      <c r="K202">
        <v>0</v>
      </c>
      <c r="L202" t="str">
        <f t="shared" si="6"/>
        <v>Lun_1</v>
      </c>
      <c r="M202">
        <f t="shared" si="7"/>
        <v>0</v>
      </c>
    </row>
    <row r="203" spans="1:13" x14ac:dyDescent="0.25">
      <c r="A203">
        <v>1</v>
      </c>
      <c r="B203" t="s">
        <v>243</v>
      </c>
      <c r="C203" t="s">
        <v>242</v>
      </c>
      <c r="D203" t="s">
        <v>13</v>
      </c>
      <c r="E203">
        <v>20</v>
      </c>
      <c r="F203" t="s">
        <v>16</v>
      </c>
      <c r="G203" t="s">
        <v>242</v>
      </c>
      <c r="H203">
        <v>0</v>
      </c>
      <c r="I203">
        <v>0</v>
      </c>
      <c r="J203">
        <v>0</v>
      </c>
      <c r="K203">
        <v>0</v>
      </c>
      <c r="L203" t="str">
        <f t="shared" si="6"/>
        <v>Lun_1</v>
      </c>
      <c r="M203">
        <f t="shared" si="7"/>
        <v>0</v>
      </c>
    </row>
    <row r="204" spans="1:13" x14ac:dyDescent="0.25">
      <c r="A204">
        <v>1</v>
      </c>
      <c r="B204" t="s">
        <v>244</v>
      </c>
      <c r="C204" t="s">
        <v>242</v>
      </c>
      <c r="D204" t="s">
        <v>13</v>
      </c>
      <c r="E204">
        <v>20</v>
      </c>
      <c r="F204" t="s">
        <v>18</v>
      </c>
      <c r="G204" t="s">
        <v>242</v>
      </c>
      <c r="H204">
        <v>0</v>
      </c>
      <c r="I204">
        <v>0</v>
      </c>
      <c r="J204">
        <v>0</v>
      </c>
      <c r="K204">
        <v>0</v>
      </c>
      <c r="L204" t="str">
        <f t="shared" si="6"/>
        <v>Lun_1</v>
      </c>
      <c r="M204">
        <f t="shared" si="7"/>
        <v>0</v>
      </c>
    </row>
    <row r="205" spans="1:13" x14ac:dyDescent="0.25">
      <c r="A205">
        <v>1</v>
      </c>
      <c r="B205" t="s">
        <v>245</v>
      </c>
      <c r="C205" t="s">
        <v>242</v>
      </c>
      <c r="D205" t="s">
        <v>13</v>
      </c>
      <c r="E205">
        <v>20</v>
      </c>
      <c r="F205" t="s">
        <v>20</v>
      </c>
      <c r="G205" t="s">
        <v>242</v>
      </c>
      <c r="H205">
        <v>0</v>
      </c>
      <c r="I205">
        <v>0</v>
      </c>
      <c r="J205">
        <v>0</v>
      </c>
      <c r="K205">
        <v>0</v>
      </c>
      <c r="L205" t="str">
        <f t="shared" si="6"/>
        <v>Lun_1</v>
      </c>
      <c r="M205">
        <f t="shared" si="7"/>
        <v>0</v>
      </c>
    </row>
    <row r="206" spans="1:13" x14ac:dyDescent="0.25">
      <c r="A206">
        <v>1</v>
      </c>
      <c r="B206" t="s">
        <v>246</v>
      </c>
      <c r="C206" t="s">
        <v>242</v>
      </c>
      <c r="D206" t="s">
        <v>13</v>
      </c>
      <c r="E206">
        <v>20</v>
      </c>
      <c r="F206" t="s">
        <v>22</v>
      </c>
      <c r="G206" t="s">
        <v>242</v>
      </c>
      <c r="H206">
        <v>0</v>
      </c>
      <c r="I206">
        <v>0</v>
      </c>
      <c r="J206">
        <v>0</v>
      </c>
      <c r="K206">
        <v>0</v>
      </c>
      <c r="L206" t="str">
        <f t="shared" si="6"/>
        <v>Lun_1</v>
      </c>
      <c r="M206">
        <f t="shared" si="7"/>
        <v>0</v>
      </c>
    </row>
    <row r="207" spans="1:13" x14ac:dyDescent="0.25">
      <c r="A207">
        <v>1</v>
      </c>
      <c r="B207" t="s">
        <v>247</v>
      </c>
      <c r="C207" t="s">
        <v>242</v>
      </c>
      <c r="D207" t="s">
        <v>13</v>
      </c>
      <c r="E207">
        <v>20</v>
      </c>
      <c r="F207" t="s">
        <v>24</v>
      </c>
      <c r="G207" t="s">
        <v>242</v>
      </c>
      <c r="H207">
        <v>0</v>
      </c>
      <c r="I207">
        <v>0</v>
      </c>
      <c r="J207">
        <v>0</v>
      </c>
      <c r="K207">
        <v>0</v>
      </c>
      <c r="L207" t="str">
        <f t="shared" si="6"/>
        <v>Lun_1</v>
      </c>
      <c r="M207">
        <f t="shared" si="7"/>
        <v>0</v>
      </c>
    </row>
    <row r="208" spans="1:13" x14ac:dyDescent="0.25">
      <c r="A208">
        <v>1</v>
      </c>
      <c r="B208" t="s">
        <v>248</v>
      </c>
      <c r="C208" t="s">
        <v>242</v>
      </c>
      <c r="D208" t="s">
        <v>13</v>
      </c>
      <c r="E208">
        <v>20</v>
      </c>
      <c r="F208" t="s">
        <v>26</v>
      </c>
      <c r="G208" t="s">
        <v>242</v>
      </c>
      <c r="H208">
        <v>0</v>
      </c>
      <c r="I208">
        <v>0</v>
      </c>
      <c r="J208">
        <v>0</v>
      </c>
      <c r="K208">
        <v>0</v>
      </c>
      <c r="L208" t="str">
        <f t="shared" si="6"/>
        <v>Lun_1</v>
      </c>
      <c r="M208">
        <f t="shared" si="7"/>
        <v>0</v>
      </c>
    </row>
    <row r="209" spans="1:13" x14ac:dyDescent="0.25">
      <c r="A209">
        <v>1</v>
      </c>
      <c r="B209" t="s">
        <v>249</v>
      </c>
      <c r="C209" t="s">
        <v>242</v>
      </c>
      <c r="D209" t="s">
        <v>13</v>
      </c>
      <c r="E209">
        <v>20</v>
      </c>
      <c r="F209" t="s">
        <v>28</v>
      </c>
      <c r="G209" t="s">
        <v>242</v>
      </c>
      <c r="H209">
        <v>0</v>
      </c>
      <c r="I209">
        <v>0</v>
      </c>
      <c r="J209">
        <v>0</v>
      </c>
      <c r="K209">
        <v>0</v>
      </c>
      <c r="L209" t="str">
        <f t="shared" si="6"/>
        <v>Lun_1</v>
      </c>
      <c r="M209">
        <f t="shared" si="7"/>
        <v>0</v>
      </c>
    </row>
    <row r="210" spans="1:13" x14ac:dyDescent="0.25">
      <c r="A210">
        <v>1</v>
      </c>
      <c r="B210" t="s">
        <v>250</v>
      </c>
      <c r="C210" t="s">
        <v>242</v>
      </c>
      <c r="D210" t="s">
        <v>13</v>
      </c>
      <c r="E210">
        <v>20</v>
      </c>
      <c r="F210" t="s">
        <v>30</v>
      </c>
      <c r="G210" t="s">
        <v>242</v>
      </c>
      <c r="H210">
        <v>0</v>
      </c>
      <c r="I210">
        <v>0</v>
      </c>
      <c r="J210">
        <v>0</v>
      </c>
      <c r="K210">
        <v>0</v>
      </c>
      <c r="L210" t="str">
        <f t="shared" si="6"/>
        <v>Lun_1</v>
      </c>
      <c r="M210">
        <f t="shared" si="7"/>
        <v>0</v>
      </c>
    </row>
    <row r="211" spans="1:13" x14ac:dyDescent="0.25">
      <c r="A211">
        <v>1</v>
      </c>
      <c r="B211" t="s">
        <v>251</v>
      </c>
      <c r="C211" t="s">
        <v>242</v>
      </c>
      <c r="D211" t="s">
        <v>13</v>
      </c>
      <c r="E211">
        <v>20</v>
      </c>
      <c r="F211" t="s">
        <v>32</v>
      </c>
      <c r="G211" t="s">
        <v>242</v>
      </c>
      <c r="H211">
        <v>0</v>
      </c>
      <c r="I211">
        <v>0</v>
      </c>
      <c r="J211">
        <v>0</v>
      </c>
      <c r="K211">
        <v>0</v>
      </c>
      <c r="L211" t="str">
        <f t="shared" si="6"/>
        <v>Lun_1</v>
      </c>
      <c r="M211">
        <f t="shared" si="7"/>
        <v>0</v>
      </c>
    </row>
    <row r="212" spans="1:13" x14ac:dyDescent="0.25">
      <c r="A212">
        <v>1</v>
      </c>
      <c r="B212" t="s">
        <v>252</v>
      </c>
      <c r="C212" t="s">
        <v>242</v>
      </c>
      <c r="D212" t="s">
        <v>13</v>
      </c>
      <c r="E212">
        <v>20</v>
      </c>
      <c r="F212" t="s">
        <v>34</v>
      </c>
      <c r="G212" t="s">
        <v>242</v>
      </c>
      <c r="H212">
        <v>0</v>
      </c>
      <c r="I212">
        <v>0</v>
      </c>
      <c r="J212">
        <v>0</v>
      </c>
      <c r="K212">
        <v>0</v>
      </c>
      <c r="L212" t="str">
        <f t="shared" si="6"/>
        <v>Lun_1</v>
      </c>
      <c r="M212">
        <f t="shared" si="7"/>
        <v>0</v>
      </c>
    </row>
    <row r="213" spans="1:13" x14ac:dyDescent="0.25">
      <c r="A213">
        <v>1</v>
      </c>
      <c r="B213" t="s">
        <v>253</v>
      </c>
      <c r="C213" t="s">
        <v>242</v>
      </c>
      <c r="D213" t="s">
        <v>13</v>
      </c>
      <c r="E213">
        <v>20</v>
      </c>
      <c r="F213" t="s">
        <v>36</v>
      </c>
      <c r="G213" t="s">
        <v>242</v>
      </c>
      <c r="H213">
        <v>0</v>
      </c>
      <c r="I213">
        <v>0</v>
      </c>
      <c r="J213">
        <v>0</v>
      </c>
      <c r="K213">
        <v>0</v>
      </c>
      <c r="L213" t="str">
        <f t="shared" si="6"/>
        <v>Lun_1</v>
      </c>
      <c r="M213">
        <f t="shared" si="7"/>
        <v>0</v>
      </c>
    </row>
    <row r="214" spans="1:13" x14ac:dyDescent="0.25">
      <c r="A214">
        <v>1</v>
      </c>
      <c r="B214" t="s">
        <v>254</v>
      </c>
      <c r="C214" t="s">
        <v>242</v>
      </c>
      <c r="D214" t="s">
        <v>13</v>
      </c>
      <c r="E214">
        <v>20</v>
      </c>
      <c r="F214" t="s">
        <v>38</v>
      </c>
      <c r="G214" t="s">
        <v>242</v>
      </c>
      <c r="H214">
        <v>0</v>
      </c>
      <c r="I214">
        <v>0</v>
      </c>
      <c r="J214">
        <v>0</v>
      </c>
      <c r="K214">
        <v>0</v>
      </c>
      <c r="L214" t="str">
        <f t="shared" si="6"/>
        <v>Lun_1</v>
      </c>
      <c r="M214">
        <f t="shared" si="7"/>
        <v>0</v>
      </c>
    </row>
    <row r="215" spans="1:13" x14ac:dyDescent="0.25">
      <c r="A215">
        <v>1</v>
      </c>
      <c r="B215" t="s">
        <v>255</v>
      </c>
      <c r="C215" t="s">
        <v>242</v>
      </c>
      <c r="D215" t="s">
        <v>13</v>
      </c>
      <c r="E215">
        <v>20</v>
      </c>
      <c r="F215" t="s">
        <v>40</v>
      </c>
      <c r="G215" t="s">
        <v>242</v>
      </c>
      <c r="H215">
        <v>0</v>
      </c>
      <c r="I215">
        <v>0</v>
      </c>
      <c r="J215">
        <v>0</v>
      </c>
      <c r="K215">
        <v>0</v>
      </c>
      <c r="L215" t="str">
        <f t="shared" si="6"/>
        <v>Lun_1</v>
      </c>
      <c r="M215">
        <f t="shared" si="7"/>
        <v>0</v>
      </c>
    </row>
    <row r="216" spans="1:13" x14ac:dyDescent="0.25">
      <c r="A216">
        <v>1</v>
      </c>
      <c r="B216" t="s">
        <v>256</v>
      </c>
      <c r="C216" t="s">
        <v>242</v>
      </c>
      <c r="D216" t="s">
        <v>13</v>
      </c>
      <c r="E216">
        <v>20</v>
      </c>
      <c r="F216" t="s">
        <v>42</v>
      </c>
      <c r="G216" t="s">
        <v>242</v>
      </c>
      <c r="H216">
        <v>0</v>
      </c>
      <c r="I216">
        <v>0</v>
      </c>
      <c r="J216">
        <v>0</v>
      </c>
      <c r="K216">
        <v>0</v>
      </c>
      <c r="L216" t="str">
        <f t="shared" si="6"/>
        <v>Lun_1</v>
      </c>
      <c r="M216">
        <f t="shared" si="7"/>
        <v>0</v>
      </c>
    </row>
    <row r="217" spans="1:13" x14ac:dyDescent="0.25">
      <c r="A217">
        <v>1</v>
      </c>
      <c r="B217" t="s">
        <v>257</v>
      </c>
      <c r="C217" t="s">
        <v>242</v>
      </c>
      <c r="D217" t="s">
        <v>13</v>
      </c>
      <c r="E217">
        <v>20</v>
      </c>
      <c r="F217" t="s">
        <v>44</v>
      </c>
      <c r="G217" t="s">
        <v>242</v>
      </c>
      <c r="H217">
        <v>0</v>
      </c>
      <c r="I217">
        <v>0</v>
      </c>
      <c r="J217">
        <v>0</v>
      </c>
      <c r="K217">
        <v>0</v>
      </c>
      <c r="L217" t="str">
        <f t="shared" si="6"/>
        <v>Lun_1</v>
      </c>
      <c r="M217">
        <f t="shared" si="7"/>
        <v>0</v>
      </c>
    </row>
    <row r="218" spans="1:13" x14ac:dyDescent="0.25">
      <c r="A218">
        <v>1</v>
      </c>
      <c r="B218" t="s">
        <v>258</v>
      </c>
      <c r="C218" t="s">
        <v>242</v>
      </c>
      <c r="D218" t="s">
        <v>13</v>
      </c>
      <c r="E218">
        <v>20</v>
      </c>
      <c r="F218" t="s">
        <v>46</v>
      </c>
      <c r="G218" t="s">
        <v>242</v>
      </c>
      <c r="H218">
        <v>0</v>
      </c>
      <c r="I218">
        <v>0</v>
      </c>
      <c r="J218">
        <v>0</v>
      </c>
      <c r="K218">
        <v>0</v>
      </c>
      <c r="L218" t="str">
        <f t="shared" si="6"/>
        <v>Lun_1</v>
      </c>
      <c r="M218">
        <f t="shared" si="7"/>
        <v>0</v>
      </c>
    </row>
    <row r="219" spans="1:13" x14ac:dyDescent="0.25">
      <c r="A219">
        <v>1</v>
      </c>
      <c r="B219" t="s">
        <v>259</v>
      </c>
      <c r="C219" t="s">
        <v>242</v>
      </c>
      <c r="D219" t="s">
        <v>13</v>
      </c>
      <c r="E219">
        <v>20</v>
      </c>
      <c r="F219" t="s">
        <v>48</v>
      </c>
      <c r="G219" t="s">
        <v>242</v>
      </c>
      <c r="H219">
        <v>0</v>
      </c>
      <c r="I219">
        <v>0</v>
      </c>
      <c r="J219">
        <v>0</v>
      </c>
      <c r="K219">
        <v>0</v>
      </c>
      <c r="L219" t="str">
        <f t="shared" si="6"/>
        <v>Lun_1</v>
      </c>
      <c r="M219">
        <f t="shared" si="7"/>
        <v>0</v>
      </c>
    </row>
    <row r="220" spans="1:13" x14ac:dyDescent="0.25">
      <c r="A220">
        <v>1</v>
      </c>
      <c r="B220" t="s">
        <v>260</v>
      </c>
      <c r="C220" t="s">
        <v>242</v>
      </c>
      <c r="D220" t="s">
        <v>13</v>
      </c>
      <c r="E220">
        <v>20</v>
      </c>
      <c r="F220" t="s">
        <v>50</v>
      </c>
      <c r="G220" t="s">
        <v>242</v>
      </c>
      <c r="H220">
        <v>0</v>
      </c>
      <c r="I220">
        <v>0</v>
      </c>
      <c r="J220">
        <v>0</v>
      </c>
      <c r="K220">
        <v>0</v>
      </c>
      <c r="L220" t="str">
        <f t="shared" si="6"/>
        <v>Lun_1</v>
      </c>
      <c r="M220">
        <f t="shared" si="7"/>
        <v>0</v>
      </c>
    </row>
    <row r="221" spans="1:13" x14ac:dyDescent="0.25">
      <c r="A221">
        <v>1</v>
      </c>
      <c r="B221" t="s">
        <v>261</v>
      </c>
      <c r="C221" t="s">
        <v>242</v>
      </c>
      <c r="D221" t="s">
        <v>13</v>
      </c>
      <c r="E221">
        <v>20</v>
      </c>
      <c r="F221" t="s">
        <v>52</v>
      </c>
      <c r="G221" t="s">
        <v>242</v>
      </c>
      <c r="H221">
        <v>0</v>
      </c>
      <c r="I221">
        <v>0</v>
      </c>
      <c r="J221">
        <v>0</v>
      </c>
      <c r="K221">
        <v>0</v>
      </c>
      <c r="L221" t="str">
        <f t="shared" si="6"/>
        <v>Lun_1</v>
      </c>
      <c r="M221">
        <f t="shared" si="7"/>
        <v>0</v>
      </c>
    </row>
    <row r="222" spans="1:13" x14ac:dyDescent="0.25">
      <c r="A222">
        <v>1</v>
      </c>
      <c r="B222" t="s">
        <v>262</v>
      </c>
      <c r="C222" t="s">
        <v>242</v>
      </c>
      <c r="D222" t="s">
        <v>13</v>
      </c>
      <c r="E222">
        <v>20</v>
      </c>
      <c r="F222" t="s">
        <v>54</v>
      </c>
      <c r="G222" t="s">
        <v>242</v>
      </c>
      <c r="H222">
        <v>0</v>
      </c>
      <c r="I222">
        <v>0</v>
      </c>
      <c r="J222">
        <v>0</v>
      </c>
      <c r="K222">
        <v>0</v>
      </c>
      <c r="L222" t="str">
        <f t="shared" si="6"/>
        <v>Lun_1</v>
      </c>
      <c r="M222">
        <f t="shared" si="7"/>
        <v>0</v>
      </c>
    </row>
    <row r="223" spans="1:13" x14ac:dyDescent="0.25">
      <c r="A223">
        <v>1</v>
      </c>
      <c r="B223" t="s">
        <v>263</v>
      </c>
      <c r="C223" t="s">
        <v>242</v>
      </c>
      <c r="D223" t="s">
        <v>13</v>
      </c>
      <c r="E223">
        <v>20</v>
      </c>
      <c r="F223" t="s">
        <v>56</v>
      </c>
      <c r="G223" t="s">
        <v>242</v>
      </c>
      <c r="H223">
        <v>0</v>
      </c>
      <c r="I223">
        <v>0</v>
      </c>
      <c r="J223">
        <v>0</v>
      </c>
      <c r="K223">
        <v>0</v>
      </c>
      <c r="L223" t="str">
        <f t="shared" si="6"/>
        <v>Lun_1</v>
      </c>
      <c r="M223">
        <f t="shared" si="7"/>
        <v>0</v>
      </c>
    </row>
    <row r="224" spans="1:13" x14ac:dyDescent="0.25">
      <c r="A224">
        <v>1</v>
      </c>
      <c r="B224" t="s">
        <v>264</v>
      </c>
      <c r="C224" t="s">
        <v>242</v>
      </c>
      <c r="D224" t="s">
        <v>13</v>
      </c>
      <c r="E224">
        <v>20</v>
      </c>
      <c r="F224" t="s">
        <v>58</v>
      </c>
      <c r="G224" t="s">
        <v>242</v>
      </c>
      <c r="H224">
        <v>0</v>
      </c>
      <c r="I224">
        <v>0</v>
      </c>
      <c r="J224">
        <v>0</v>
      </c>
      <c r="K224">
        <v>0</v>
      </c>
      <c r="L224" t="str">
        <f t="shared" si="6"/>
        <v>Lun_1</v>
      </c>
      <c r="M224">
        <f t="shared" si="7"/>
        <v>0</v>
      </c>
    </row>
    <row r="225" spans="1:13" x14ac:dyDescent="0.25">
      <c r="A225">
        <v>1</v>
      </c>
      <c r="B225" t="s">
        <v>265</v>
      </c>
      <c r="C225" t="s">
        <v>242</v>
      </c>
      <c r="D225" t="s">
        <v>13</v>
      </c>
      <c r="E225">
        <v>20</v>
      </c>
      <c r="F225" t="s">
        <v>60</v>
      </c>
      <c r="G225" t="s">
        <v>242</v>
      </c>
      <c r="H225">
        <v>0</v>
      </c>
      <c r="I225">
        <v>0</v>
      </c>
      <c r="J225">
        <v>0</v>
      </c>
      <c r="K225">
        <v>0</v>
      </c>
      <c r="L225" t="str">
        <f t="shared" si="6"/>
        <v>Lun_1</v>
      </c>
      <c r="M225">
        <f t="shared" si="7"/>
        <v>0</v>
      </c>
    </row>
    <row r="226" spans="1:13" x14ac:dyDescent="0.25">
      <c r="A226">
        <v>1</v>
      </c>
      <c r="B226" t="s">
        <v>266</v>
      </c>
      <c r="C226" t="s">
        <v>242</v>
      </c>
      <c r="D226" t="s">
        <v>13</v>
      </c>
      <c r="E226">
        <v>20</v>
      </c>
      <c r="F226" t="s">
        <v>62</v>
      </c>
      <c r="G226" t="s">
        <v>242</v>
      </c>
      <c r="H226">
        <v>0</v>
      </c>
      <c r="I226">
        <v>0</v>
      </c>
      <c r="J226">
        <v>0</v>
      </c>
      <c r="K226">
        <v>0</v>
      </c>
      <c r="L226" t="str">
        <f t="shared" si="6"/>
        <v>Lun_1</v>
      </c>
      <c r="M226">
        <f t="shared" si="7"/>
        <v>0</v>
      </c>
    </row>
    <row r="227" spans="1:13" x14ac:dyDescent="0.25">
      <c r="A227">
        <v>1</v>
      </c>
      <c r="B227" t="s">
        <v>267</v>
      </c>
      <c r="C227" t="s">
        <v>242</v>
      </c>
      <c r="D227" t="s">
        <v>13</v>
      </c>
      <c r="E227">
        <v>40</v>
      </c>
      <c r="F227" t="s">
        <v>14</v>
      </c>
      <c r="G227" t="s">
        <v>242</v>
      </c>
      <c r="H227">
        <v>0</v>
      </c>
      <c r="I227">
        <v>0</v>
      </c>
      <c r="J227">
        <v>0</v>
      </c>
      <c r="K227">
        <v>0</v>
      </c>
      <c r="L227" t="str">
        <f t="shared" si="6"/>
        <v>Lun_1</v>
      </c>
      <c r="M227">
        <f t="shared" si="7"/>
        <v>0</v>
      </c>
    </row>
    <row r="228" spans="1:13" x14ac:dyDescent="0.25">
      <c r="A228">
        <v>1</v>
      </c>
      <c r="B228" t="s">
        <v>268</v>
      </c>
      <c r="C228" t="s">
        <v>242</v>
      </c>
      <c r="D228" t="s">
        <v>13</v>
      </c>
      <c r="E228">
        <v>40</v>
      </c>
      <c r="F228" t="s">
        <v>16</v>
      </c>
      <c r="G228" t="s">
        <v>242</v>
      </c>
      <c r="H228">
        <v>0</v>
      </c>
      <c r="I228">
        <v>0</v>
      </c>
      <c r="J228">
        <v>0</v>
      </c>
      <c r="K228">
        <v>0</v>
      </c>
      <c r="L228" t="str">
        <f t="shared" si="6"/>
        <v>Lun_1</v>
      </c>
      <c r="M228">
        <f t="shared" si="7"/>
        <v>0</v>
      </c>
    </row>
    <row r="229" spans="1:13" x14ac:dyDescent="0.25">
      <c r="A229">
        <v>1</v>
      </c>
      <c r="B229" t="s">
        <v>269</v>
      </c>
      <c r="C229" t="s">
        <v>242</v>
      </c>
      <c r="D229" t="s">
        <v>13</v>
      </c>
      <c r="E229">
        <v>40</v>
      </c>
      <c r="F229" t="s">
        <v>18</v>
      </c>
      <c r="G229" t="s">
        <v>242</v>
      </c>
      <c r="H229">
        <v>0</v>
      </c>
      <c r="I229">
        <v>0</v>
      </c>
      <c r="J229">
        <v>0</v>
      </c>
      <c r="K229">
        <v>0</v>
      </c>
      <c r="L229" t="str">
        <f t="shared" si="6"/>
        <v>Lun_1</v>
      </c>
      <c r="M229">
        <f t="shared" si="7"/>
        <v>0</v>
      </c>
    </row>
    <row r="230" spans="1:13" x14ac:dyDescent="0.25">
      <c r="A230">
        <v>1</v>
      </c>
      <c r="B230" t="s">
        <v>270</v>
      </c>
      <c r="C230" t="s">
        <v>242</v>
      </c>
      <c r="D230" t="s">
        <v>13</v>
      </c>
      <c r="E230">
        <v>40</v>
      </c>
      <c r="F230" t="s">
        <v>20</v>
      </c>
      <c r="G230" t="s">
        <v>242</v>
      </c>
      <c r="H230">
        <v>0</v>
      </c>
      <c r="I230">
        <v>0</v>
      </c>
      <c r="J230">
        <v>0</v>
      </c>
      <c r="K230">
        <v>0</v>
      </c>
      <c r="L230" t="str">
        <f t="shared" si="6"/>
        <v>Lun_1</v>
      </c>
      <c r="M230">
        <f t="shared" si="7"/>
        <v>0</v>
      </c>
    </row>
    <row r="231" spans="1:13" x14ac:dyDescent="0.25">
      <c r="A231">
        <v>1</v>
      </c>
      <c r="B231" t="s">
        <v>271</v>
      </c>
      <c r="C231" t="s">
        <v>242</v>
      </c>
      <c r="D231" t="s">
        <v>13</v>
      </c>
      <c r="E231">
        <v>40</v>
      </c>
      <c r="F231" t="s">
        <v>22</v>
      </c>
      <c r="G231" t="s">
        <v>242</v>
      </c>
      <c r="H231">
        <v>0</v>
      </c>
      <c r="I231">
        <v>0</v>
      </c>
      <c r="J231">
        <v>0</v>
      </c>
      <c r="K231">
        <v>0</v>
      </c>
      <c r="L231" t="str">
        <f t="shared" si="6"/>
        <v>Lun_1</v>
      </c>
      <c r="M231">
        <f t="shared" si="7"/>
        <v>0</v>
      </c>
    </row>
    <row r="232" spans="1:13" x14ac:dyDescent="0.25">
      <c r="A232">
        <v>1</v>
      </c>
      <c r="B232" t="s">
        <v>272</v>
      </c>
      <c r="C232" t="s">
        <v>242</v>
      </c>
      <c r="D232" t="s">
        <v>13</v>
      </c>
      <c r="E232">
        <v>40</v>
      </c>
      <c r="F232" t="s">
        <v>24</v>
      </c>
      <c r="G232" t="s">
        <v>242</v>
      </c>
      <c r="H232">
        <v>0</v>
      </c>
      <c r="I232">
        <v>0</v>
      </c>
      <c r="J232">
        <v>0</v>
      </c>
      <c r="K232">
        <v>0</v>
      </c>
      <c r="L232" t="str">
        <f t="shared" si="6"/>
        <v>Lun_1</v>
      </c>
      <c r="M232">
        <f t="shared" si="7"/>
        <v>0</v>
      </c>
    </row>
    <row r="233" spans="1:13" x14ac:dyDescent="0.25">
      <c r="A233">
        <v>1</v>
      </c>
      <c r="B233" t="s">
        <v>273</v>
      </c>
      <c r="C233" t="s">
        <v>242</v>
      </c>
      <c r="D233" t="s">
        <v>13</v>
      </c>
      <c r="E233">
        <v>40</v>
      </c>
      <c r="F233" t="s">
        <v>26</v>
      </c>
      <c r="G233" t="s">
        <v>242</v>
      </c>
      <c r="H233">
        <v>0</v>
      </c>
      <c r="I233">
        <v>0</v>
      </c>
      <c r="J233">
        <v>0</v>
      </c>
      <c r="K233">
        <v>0</v>
      </c>
      <c r="L233" t="str">
        <f t="shared" si="6"/>
        <v>Lun_1</v>
      </c>
      <c r="M233">
        <f t="shared" si="7"/>
        <v>0</v>
      </c>
    </row>
    <row r="234" spans="1:13" x14ac:dyDescent="0.25">
      <c r="A234">
        <v>1</v>
      </c>
      <c r="B234" t="s">
        <v>274</v>
      </c>
      <c r="C234" t="s">
        <v>242</v>
      </c>
      <c r="D234" t="s">
        <v>13</v>
      </c>
      <c r="E234">
        <v>40</v>
      </c>
      <c r="F234" t="s">
        <v>28</v>
      </c>
      <c r="G234" t="s">
        <v>242</v>
      </c>
      <c r="H234">
        <v>0</v>
      </c>
      <c r="I234">
        <v>0</v>
      </c>
      <c r="J234">
        <v>0</v>
      </c>
      <c r="K234">
        <v>0</v>
      </c>
      <c r="L234" t="str">
        <f t="shared" si="6"/>
        <v>Lun_1</v>
      </c>
      <c r="M234">
        <f t="shared" si="7"/>
        <v>0</v>
      </c>
    </row>
    <row r="235" spans="1:13" x14ac:dyDescent="0.25">
      <c r="A235">
        <v>1</v>
      </c>
      <c r="B235" t="s">
        <v>275</v>
      </c>
      <c r="C235" t="s">
        <v>242</v>
      </c>
      <c r="D235" t="s">
        <v>13</v>
      </c>
      <c r="E235">
        <v>40</v>
      </c>
      <c r="F235" t="s">
        <v>30</v>
      </c>
      <c r="G235" t="s">
        <v>242</v>
      </c>
      <c r="H235">
        <v>0</v>
      </c>
      <c r="I235">
        <v>0</v>
      </c>
      <c r="J235">
        <v>0</v>
      </c>
      <c r="K235">
        <v>0</v>
      </c>
      <c r="L235" t="str">
        <f t="shared" si="6"/>
        <v>Lun_1</v>
      </c>
      <c r="M235">
        <f t="shared" si="7"/>
        <v>0</v>
      </c>
    </row>
    <row r="236" spans="1:13" x14ac:dyDescent="0.25">
      <c r="A236">
        <v>1</v>
      </c>
      <c r="B236" t="s">
        <v>276</v>
      </c>
      <c r="C236" t="s">
        <v>242</v>
      </c>
      <c r="D236" t="s">
        <v>13</v>
      </c>
      <c r="E236">
        <v>40</v>
      </c>
      <c r="F236" t="s">
        <v>32</v>
      </c>
      <c r="G236" t="s">
        <v>242</v>
      </c>
      <c r="H236">
        <v>0</v>
      </c>
      <c r="I236">
        <v>18</v>
      </c>
      <c r="J236">
        <v>0</v>
      </c>
      <c r="K236">
        <v>0</v>
      </c>
      <c r="L236" t="str">
        <f t="shared" si="6"/>
        <v>Lun_1</v>
      </c>
      <c r="M236">
        <f t="shared" si="7"/>
        <v>18</v>
      </c>
    </row>
    <row r="237" spans="1:13" x14ac:dyDescent="0.25">
      <c r="A237">
        <v>1</v>
      </c>
      <c r="B237" t="s">
        <v>277</v>
      </c>
      <c r="C237" t="s">
        <v>242</v>
      </c>
      <c r="D237" t="s">
        <v>13</v>
      </c>
      <c r="E237">
        <v>40</v>
      </c>
      <c r="F237" t="s">
        <v>34</v>
      </c>
      <c r="G237" t="s">
        <v>242</v>
      </c>
      <c r="H237">
        <v>0</v>
      </c>
      <c r="I237">
        <v>0</v>
      </c>
      <c r="J237">
        <v>0</v>
      </c>
      <c r="K237">
        <v>0</v>
      </c>
      <c r="L237" t="str">
        <f t="shared" si="6"/>
        <v>Lun_1</v>
      </c>
      <c r="M237">
        <f t="shared" si="7"/>
        <v>0</v>
      </c>
    </row>
    <row r="238" spans="1:13" x14ac:dyDescent="0.25">
      <c r="A238">
        <v>1</v>
      </c>
      <c r="B238" t="s">
        <v>278</v>
      </c>
      <c r="C238" t="s">
        <v>242</v>
      </c>
      <c r="D238" t="s">
        <v>13</v>
      </c>
      <c r="E238">
        <v>40</v>
      </c>
      <c r="F238" t="s">
        <v>36</v>
      </c>
      <c r="G238" t="s">
        <v>242</v>
      </c>
      <c r="H238">
        <v>0</v>
      </c>
      <c r="I238">
        <v>0</v>
      </c>
      <c r="J238">
        <v>0</v>
      </c>
      <c r="K238">
        <v>0</v>
      </c>
      <c r="L238" t="str">
        <f t="shared" si="6"/>
        <v>Lun_1</v>
      </c>
      <c r="M238">
        <f t="shared" si="7"/>
        <v>0</v>
      </c>
    </row>
    <row r="239" spans="1:13" x14ac:dyDescent="0.25">
      <c r="A239">
        <v>1</v>
      </c>
      <c r="B239" t="s">
        <v>279</v>
      </c>
      <c r="C239" t="s">
        <v>242</v>
      </c>
      <c r="D239" t="s">
        <v>13</v>
      </c>
      <c r="E239">
        <v>40</v>
      </c>
      <c r="F239" t="s">
        <v>38</v>
      </c>
      <c r="G239" t="s">
        <v>242</v>
      </c>
      <c r="H239">
        <v>0</v>
      </c>
      <c r="I239">
        <v>0</v>
      </c>
      <c r="J239">
        <v>0</v>
      </c>
      <c r="K239">
        <v>0</v>
      </c>
      <c r="L239" t="str">
        <f t="shared" si="6"/>
        <v>Lun_1</v>
      </c>
      <c r="M239">
        <f t="shared" si="7"/>
        <v>0</v>
      </c>
    </row>
    <row r="240" spans="1:13" x14ac:dyDescent="0.25">
      <c r="A240">
        <v>1</v>
      </c>
      <c r="B240" t="s">
        <v>280</v>
      </c>
      <c r="C240" t="s">
        <v>242</v>
      </c>
      <c r="D240" t="s">
        <v>13</v>
      </c>
      <c r="E240">
        <v>40</v>
      </c>
      <c r="F240" t="s">
        <v>40</v>
      </c>
      <c r="G240" t="s">
        <v>242</v>
      </c>
      <c r="H240">
        <v>0</v>
      </c>
      <c r="I240">
        <v>0</v>
      </c>
      <c r="J240">
        <v>0</v>
      </c>
      <c r="K240">
        <v>0</v>
      </c>
      <c r="L240" t="str">
        <f t="shared" si="6"/>
        <v>Lun_1</v>
      </c>
      <c r="M240">
        <f t="shared" si="7"/>
        <v>0</v>
      </c>
    </row>
    <row r="241" spans="1:13" x14ac:dyDescent="0.25">
      <c r="A241">
        <v>1</v>
      </c>
      <c r="B241" t="s">
        <v>281</v>
      </c>
      <c r="C241" t="s">
        <v>242</v>
      </c>
      <c r="D241" t="s">
        <v>13</v>
      </c>
      <c r="E241">
        <v>40</v>
      </c>
      <c r="F241" t="s">
        <v>42</v>
      </c>
      <c r="G241" t="s">
        <v>242</v>
      </c>
      <c r="H241">
        <v>0</v>
      </c>
      <c r="I241">
        <v>0</v>
      </c>
      <c r="J241">
        <v>0</v>
      </c>
      <c r="K241">
        <v>0</v>
      </c>
      <c r="L241" t="str">
        <f t="shared" si="6"/>
        <v>Lun_1</v>
      </c>
      <c r="M241">
        <f t="shared" si="7"/>
        <v>0</v>
      </c>
    </row>
    <row r="242" spans="1:13" x14ac:dyDescent="0.25">
      <c r="A242">
        <v>1</v>
      </c>
      <c r="B242" t="s">
        <v>282</v>
      </c>
      <c r="C242" t="s">
        <v>242</v>
      </c>
      <c r="D242" t="s">
        <v>13</v>
      </c>
      <c r="E242">
        <v>40</v>
      </c>
      <c r="F242" t="s">
        <v>44</v>
      </c>
      <c r="G242" t="s">
        <v>242</v>
      </c>
      <c r="H242">
        <v>0</v>
      </c>
      <c r="I242">
        <v>0</v>
      </c>
      <c r="J242">
        <v>0</v>
      </c>
      <c r="K242">
        <v>0</v>
      </c>
      <c r="L242" t="str">
        <f t="shared" si="6"/>
        <v>Lun_1</v>
      </c>
      <c r="M242">
        <f t="shared" si="7"/>
        <v>0</v>
      </c>
    </row>
    <row r="243" spans="1:13" x14ac:dyDescent="0.25">
      <c r="A243">
        <v>1</v>
      </c>
      <c r="B243" t="s">
        <v>283</v>
      </c>
      <c r="C243" t="s">
        <v>242</v>
      </c>
      <c r="D243" t="s">
        <v>13</v>
      </c>
      <c r="E243">
        <v>40</v>
      </c>
      <c r="F243" t="s">
        <v>46</v>
      </c>
      <c r="G243" t="s">
        <v>242</v>
      </c>
      <c r="H243">
        <v>0</v>
      </c>
      <c r="I243">
        <v>10</v>
      </c>
      <c r="J243">
        <v>0</v>
      </c>
      <c r="K243">
        <v>0</v>
      </c>
      <c r="L243" t="str">
        <f t="shared" si="6"/>
        <v>Lun_1</v>
      </c>
      <c r="M243">
        <f t="shared" si="7"/>
        <v>10</v>
      </c>
    </row>
    <row r="244" spans="1:13" x14ac:dyDescent="0.25">
      <c r="A244">
        <v>1</v>
      </c>
      <c r="B244" t="s">
        <v>284</v>
      </c>
      <c r="C244" t="s">
        <v>242</v>
      </c>
      <c r="D244" t="s">
        <v>13</v>
      </c>
      <c r="E244">
        <v>40</v>
      </c>
      <c r="F244" t="s">
        <v>48</v>
      </c>
      <c r="G244" t="s">
        <v>242</v>
      </c>
      <c r="H244">
        <v>0</v>
      </c>
      <c r="I244">
        <v>0</v>
      </c>
      <c r="J244">
        <v>0</v>
      </c>
      <c r="K244">
        <v>0</v>
      </c>
      <c r="L244" t="str">
        <f t="shared" si="6"/>
        <v>Lun_1</v>
      </c>
      <c r="M244">
        <f t="shared" si="7"/>
        <v>0</v>
      </c>
    </row>
    <row r="245" spans="1:13" x14ac:dyDescent="0.25">
      <c r="A245">
        <v>1</v>
      </c>
      <c r="B245" t="s">
        <v>285</v>
      </c>
      <c r="C245" t="s">
        <v>242</v>
      </c>
      <c r="D245" t="s">
        <v>13</v>
      </c>
      <c r="E245">
        <v>40</v>
      </c>
      <c r="F245" t="s">
        <v>50</v>
      </c>
      <c r="G245" t="s">
        <v>242</v>
      </c>
      <c r="H245">
        <v>0</v>
      </c>
      <c r="I245">
        <v>0</v>
      </c>
      <c r="J245">
        <v>0</v>
      </c>
      <c r="K245">
        <v>0</v>
      </c>
      <c r="L245" t="str">
        <f t="shared" si="6"/>
        <v>Lun_1</v>
      </c>
      <c r="M245">
        <f t="shared" si="7"/>
        <v>0</v>
      </c>
    </row>
    <row r="246" spans="1:13" x14ac:dyDescent="0.25">
      <c r="A246">
        <v>1</v>
      </c>
      <c r="B246" t="s">
        <v>286</v>
      </c>
      <c r="C246" t="s">
        <v>242</v>
      </c>
      <c r="D246" t="s">
        <v>13</v>
      </c>
      <c r="E246">
        <v>40</v>
      </c>
      <c r="F246" t="s">
        <v>52</v>
      </c>
      <c r="G246" t="s">
        <v>242</v>
      </c>
      <c r="H246">
        <v>0</v>
      </c>
      <c r="I246">
        <v>0</v>
      </c>
      <c r="J246">
        <v>0</v>
      </c>
      <c r="K246">
        <v>0</v>
      </c>
      <c r="L246" t="str">
        <f t="shared" si="6"/>
        <v>Lun_1</v>
      </c>
      <c r="M246">
        <f t="shared" si="7"/>
        <v>0</v>
      </c>
    </row>
    <row r="247" spans="1:13" x14ac:dyDescent="0.25">
      <c r="A247">
        <v>1</v>
      </c>
      <c r="B247" t="s">
        <v>287</v>
      </c>
      <c r="C247" t="s">
        <v>242</v>
      </c>
      <c r="D247" t="s">
        <v>13</v>
      </c>
      <c r="E247">
        <v>40</v>
      </c>
      <c r="F247" t="s">
        <v>54</v>
      </c>
      <c r="G247" t="s">
        <v>242</v>
      </c>
      <c r="H247">
        <v>0</v>
      </c>
      <c r="I247">
        <v>0</v>
      </c>
      <c r="J247">
        <v>0</v>
      </c>
      <c r="K247">
        <v>0</v>
      </c>
      <c r="L247" t="str">
        <f t="shared" si="6"/>
        <v>Lun_1</v>
      </c>
      <c r="M247">
        <f t="shared" si="7"/>
        <v>0</v>
      </c>
    </row>
    <row r="248" spans="1:13" x14ac:dyDescent="0.25">
      <c r="A248">
        <v>1</v>
      </c>
      <c r="B248" t="s">
        <v>288</v>
      </c>
      <c r="C248" t="s">
        <v>242</v>
      </c>
      <c r="D248" t="s">
        <v>13</v>
      </c>
      <c r="E248">
        <v>40</v>
      </c>
      <c r="F248" t="s">
        <v>56</v>
      </c>
      <c r="G248" t="s">
        <v>242</v>
      </c>
      <c r="H248">
        <v>0</v>
      </c>
      <c r="I248">
        <v>0</v>
      </c>
      <c r="J248">
        <v>0</v>
      </c>
      <c r="K248">
        <v>0</v>
      </c>
      <c r="L248" t="str">
        <f t="shared" si="6"/>
        <v>Lun_1</v>
      </c>
      <c r="M248">
        <f t="shared" si="7"/>
        <v>0</v>
      </c>
    </row>
    <row r="249" spans="1:13" x14ac:dyDescent="0.25">
      <c r="A249">
        <v>1</v>
      </c>
      <c r="B249" t="s">
        <v>289</v>
      </c>
      <c r="C249" t="s">
        <v>242</v>
      </c>
      <c r="D249" t="s">
        <v>13</v>
      </c>
      <c r="E249">
        <v>40</v>
      </c>
      <c r="F249" t="s">
        <v>58</v>
      </c>
      <c r="G249" t="s">
        <v>242</v>
      </c>
      <c r="H249">
        <v>0</v>
      </c>
      <c r="I249">
        <v>0</v>
      </c>
      <c r="J249">
        <v>0</v>
      </c>
      <c r="K249">
        <v>0</v>
      </c>
      <c r="L249" t="str">
        <f t="shared" si="6"/>
        <v>Lun_1</v>
      </c>
      <c r="M249">
        <f t="shared" si="7"/>
        <v>0</v>
      </c>
    </row>
    <row r="250" spans="1:13" x14ac:dyDescent="0.25">
      <c r="A250">
        <v>1</v>
      </c>
      <c r="B250" t="s">
        <v>290</v>
      </c>
      <c r="C250" t="s">
        <v>242</v>
      </c>
      <c r="D250" t="s">
        <v>13</v>
      </c>
      <c r="E250">
        <v>40</v>
      </c>
      <c r="F250" t="s">
        <v>60</v>
      </c>
      <c r="G250" t="s">
        <v>242</v>
      </c>
      <c r="H250">
        <v>0</v>
      </c>
      <c r="I250">
        <v>0</v>
      </c>
      <c r="J250">
        <v>0</v>
      </c>
      <c r="K250">
        <v>0</v>
      </c>
      <c r="L250" t="str">
        <f t="shared" si="6"/>
        <v>Lun_1</v>
      </c>
      <c r="M250">
        <f t="shared" si="7"/>
        <v>0</v>
      </c>
    </row>
    <row r="251" spans="1:13" x14ac:dyDescent="0.25">
      <c r="A251">
        <v>1</v>
      </c>
      <c r="B251" t="s">
        <v>291</v>
      </c>
      <c r="C251" t="s">
        <v>242</v>
      </c>
      <c r="D251" t="s">
        <v>13</v>
      </c>
      <c r="E251">
        <v>40</v>
      </c>
      <c r="F251" t="s">
        <v>62</v>
      </c>
      <c r="G251" t="s">
        <v>242</v>
      </c>
      <c r="H251">
        <v>0</v>
      </c>
      <c r="I251">
        <v>0</v>
      </c>
      <c r="J251">
        <v>0</v>
      </c>
      <c r="K251">
        <v>0</v>
      </c>
      <c r="L251" t="str">
        <f t="shared" si="6"/>
        <v>Lun_1</v>
      </c>
      <c r="M251">
        <f t="shared" si="7"/>
        <v>0</v>
      </c>
    </row>
    <row r="252" spans="1:13" x14ac:dyDescent="0.25">
      <c r="A252">
        <v>1</v>
      </c>
      <c r="B252" t="s">
        <v>292</v>
      </c>
      <c r="C252" t="s">
        <v>242</v>
      </c>
      <c r="D252" t="s">
        <v>89</v>
      </c>
      <c r="E252">
        <v>20</v>
      </c>
      <c r="F252" t="s">
        <v>14</v>
      </c>
      <c r="G252" t="s">
        <v>242</v>
      </c>
      <c r="H252">
        <v>0</v>
      </c>
      <c r="I252">
        <v>0</v>
      </c>
      <c r="J252">
        <v>0</v>
      </c>
      <c r="K252">
        <v>0</v>
      </c>
      <c r="L252" t="str">
        <f t="shared" si="6"/>
        <v>Lun_1</v>
      </c>
      <c r="M252">
        <f t="shared" si="7"/>
        <v>0</v>
      </c>
    </row>
    <row r="253" spans="1:13" x14ac:dyDescent="0.25">
      <c r="A253">
        <v>1</v>
      </c>
      <c r="B253" t="s">
        <v>293</v>
      </c>
      <c r="C253" t="s">
        <v>242</v>
      </c>
      <c r="D253" t="s">
        <v>89</v>
      </c>
      <c r="E253">
        <v>20</v>
      </c>
      <c r="F253" t="s">
        <v>16</v>
      </c>
      <c r="G253" t="s">
        <v>242</v>
      </c>
      <c r="H253">
        <v>0</v>
      </c>
      <c r="I253">
        <v>0</v>
      </c>
      <c r="J253">
        <v>0</v>
      </c>
      <c r="K253">
        <v>0</v>
      </c>
      <c r="L253" t="str">
        <f t="shared" si="6"/>
        <v>Lun_1</v>
      </c>
      <c r="M253">
        <f t="shared" si="7"/>
        <v>0</v>
      </c>
    </row>
    <row r="254" spans="1:13" x14ac:dyDescent="0.25">
      <c r="A254">
        <v>1</v>
      </c>
      <c r="B254" t="s">
        <v>294</v>
      </c>
      <c r="C254" t="s">
        <v>242</v>
      </c>
      <c r="D254" t="s">
        <v>89</v>
      </c>
      <c r="E254">
        <v>20</v>
      </c>
      <c r="F254" t="s">
        <v>18</v>
      </c>
      <c r="G254" t="s">
        <v>242</v>
      </c>
      <c r="H254">
        <v>0</v>
      </c>
      <c r="I254">
        <v>0</v>
      </c>
      <c r="J254">
        <v>0</v>
      </c>
      <c r="K254">
        <v>0</v>
      </c>
      <c r="L254" t="str">
        <f t="shared" si="6"/>
        <v>Lun_1</v>
      </c>
      <c r="M254">
        <f t="shared" si="7"/>
        <v>0</v>
      </c>
    </row>
    <row r="255" spans="1:13" x14ac:dyDescent="0.25">
      <c r="A255">
        <v>1</v>
      </c>
      <c r="B255" t="s">
        <v>295</v>
      </c>
      <c r="C255" t="s">
        <v>242</v>
      </c>
      <c r="D255" t="s">
        <v>89</v>
      </c>
      <c r="E255">
        <v>20</v>
      </c>
      <c r="F255" t="s">
        <v>20</v>
      </c>
      <c r="G255" t="s">
        <v>242</v>
      </c>
      <c r="H255">
        <v>0</v>
      </c>
      <c r="I255">
        <v>0</v>
      </c>
      <c r="J255">
        <v>0</v>
      </c>
      <c r="K255">
        <v>0</v>
      </c>
      <c r="L255" t="str">
        <f t="shared" si="6"/>
        <v>Lun_1</v>
      </c>
      <c r="M255">
        <f t="shared" si="7"/>
        <v>0</v>
      </c>
    </row>
    <row r="256" spans="1:13" x14ac:dyDescent="0.25">
      <c r="A256">
        <v>1</v>
      </c>
      <c r="B256" t="s">
        <v>296</v>
      </c>
      <c r="C256" t="s">
        <v>242</v>
      </c>
      <c r="D256" t="s">
        <v>89</v>
      </c>
      <c r="E256">
        <v>20</v>
      </c>
      <c r="F256" t="s">
        <v>22</v>
      </c>
      <c r="G256" t="s">
        <v>242</v>
      </c>
      <c r="H256">
        <v>0</v>
      </c>
      <c r="I256">
        <v>0</v>
      </c>
      <c r="J256">
        <v>0</v>
      </c>
      <c r="K256">
        <v>0</v>
      </c>
      <c r="L256" t="str">
        <f t="shared" si="6"/>
        <v>Lun_1</v>
      </c>
      <c r="M256">
        <f t="shared" si="7"/>
        <v>0</v>
      </c>
    </row>
    <row r="257" spans="1:13" x14ac:dyDescent="0.25">
      <c r="A257">
        <v>1</v>
      </c>
      <c r="B257" t="s">
        <v>297</v>
      </c>
      <c r="C257" t="s">
        <v>242</v>
      </c>
      <c r="D257" t="s">
        <v>89</v>
      </c>
      <c r="E257">
        <v>20</v>
      </c>
      <c r="F257" t="s">
        <v>24</v>
      </c>
      <c r="G257" t="s">
        <v>242</v>
      </c>
      <c r="H257">
        <v>0</v>
      </c>
      <c r="I257">
        <v>0</v>
      </c>
      <c r="J257">
        <v>0</v>
      </c>
      <c r="K257">
        <v>0</v>
      </c>
      <c r="L257" t="str">
        <f t="shared" si="6"/>
        <v>Lun_1</v>
      </c>
      <c r="M257">
        <f t="shared" si="7"/>
        <v>0</v>
      </c>
    </row>
    <row r="258" spans="1:13" x14ac:dyDescent="0.25">
      <c r="A258">
        <v>1</v>
      </c>
      <c r="B258" t="s">
        <v>298</v>
      </c>
      <c r="C258" t="s">
        <v>242</v>
      </c>
      <c r="D258" t="s">
        <v>89</v>
      </c>
      <c r="E258">
        <v>20</v>
      </c>
      <c r="F258" t="s">
        <v>26</v>
      </c>
      <c r="G258" t="s">
        <v>242</v>
      </c>
      <c r="H258">
        <v>0</v>
      </c>
      <c r="I258">
        <v>0</v>
      </c>
      <c r="J258">
        <v>0</v>
      </c>
      <c r="K258">
        <v>0</v>
      </c>
      <c r="L258" t="str">
        <f t="shared" si="6"/>
        <v>Lun_1</v>
      </c>
      <c r="M258">
        <f t="shared" si="7"/>
        <v>0</v>
      </c>
    </row>
    <row r="259" spans="1:13" x14ac:dyDescent="0.25">
      <c r="A259">
        <v>1</v>
      </c>
      <c r="B259" t="s">
        <v>299</v>
      </c>
      <c r="C259" t="s">
        <v>242</v>
      </c>
      <c r="D259" t="s">
        <v>89</v>
      </c>
      <c r="E259">
        <v>20</v>
      </c>
      <c r="F259" t="s">
        <v>28</v>
      </c>
      <c r="G259" t="s">
        <v>242</v>
      </c>
      <c r="H259">
        <v>0</v>
      </c>
      <c r="I259">
        <v>0</v>
      </c>
      <c r="J259">
        <v>0</v>
      </c>
      <c r="K259">
        <v>0</v>
      </c>
      <c r="L259" t="str">
        <f t="shared" ref="L259:L322" si="8">IF(A259=1,"Lun_1",IF(A259=2,"Lun_2",IF(A259=3,"Lun_3",IF(A259=4,"Mar_1",IF(A259=5,"Mar_2",IF(A259=6,"Mar_3",IF(A259=7,"Mie_1",IF(A259=8,"Mie_2",IF(A259=9,"Mie_3",IF(A259=10,"Jue_1",IF(A259=11,"Jue_2",IF(A259=12,"Jue_3",IF(A259=13,"Vie_1",IF(A259=14,"Vie_2",IF(A259=15,"Vie_3",IF(A259=16,"Sab_1",IF(A259=17,"Sab_2",IF(A259=18,"Sab_3",IF(A259=19,"Dom_1",IF(A259=20,"Dom_2",IF(A259=21,"Dom_3")))))))))))))))))))))</f>
        <v>Lun_1</v>
      </c>
      <c r="M259">
        <f t="shared" ref="M259:M322" si="9">SUM(H259:K259)</f>
        <v>0</v>
      </c>
    </row>
    <row r="260" spans="1:13" x14ac:dyDescent="0.25">
      <c r="A260">
        <v>1</v>
      </c>
      <c r="B260" t="s">
        <v>300</v>
      </c>
      <c r="C260" t="s">
        <v>242</v>
      </c>
      <c r="D260" t="s">
        <v>89</v>
      </c>
      <c r="E260">
        <v>20</v>
      </c>
      <c r="F260" t="s">
        <v>30</v>
      </c>
      <c r="G260" t="s">
        <v>242</v>
      </c>
      <c r="H260">
        <v>0</v>
      </c>
      <c r="I260">
        <v>0</v>
      </c>
      <c r="J260">
        <v>0</v>
      </c>
      <c r="K260">
        <v>0</v>
      </c>
      <c r="L260" t="str">
        <f t="shared" si="8"/>
        <v>Lun_1</v>
      </c>
      <c r="M260">
        <f t="shared" si="9"/>
        <v>0</v>
      </c>
    </row>
    <row r="261" spans="1:13" x14ac:dyDescent="0.25">
      <c r="A261">
        <v>1</v>
      </c>
      <c r="B261" t="s">
        <v>301</v>
      </c>
      <c r="C261" t="s">
        <v>242</v>
      </c>
      <c r="D261" t="s">
        <v>89</v>
      </c>
      <c r="E261">
        <v>20</v>
      </c>
      <c r="F261" t="s">
        <v>32</v>
      </c>
      <c r="G261" t="s">
        <v>242</v>
      </c>
      <c r="H261">
        <v>0</v>
      </c>
      <c r="I261">
        <v>38</v>
      </c>
      <c r="J261">
        <v>0</v>
      </c>
      <c r="K261">
        <v>0</v>
      </c>
      <c r="L261" t="str">
        <f t="shared" si="8"/>
        <v>Lun_1</v>
      </c>
      <c r="M261">
        <f t="shared" si="9"/>
        <v>38</v>
      </c>
    </row>
    <row r="262" spans="1:13" x14ac:dyDescent="0.25">
      <c r="A262">
        <v>1</v>
      </c>
      <c r="B262" t="s">
        <v>302</v>
      </c>
      <c r="C262" t="s">
        <v>242</v>
      </c>
      <c r="D262" t="s">
        <v>89</v>
      </c>
      <c r="E262">
        <v>20</v>
      </c>
      <c r="F262" t="s">
        <v>34</v>
      </c>
      <c r="G262" t="s">
        <v>242</v>
      </c>
      <c r="H262">
        <v>0</v>
      </c>
      <c r="I262">
        <v>0</v>
      </c>
      <c r="J262">
        <v>0</v>
      </c>
      <c r="K262">
        <v>0</v>
      </c>
      <c r="L262" t="str">
        <f t="shared" si="8"/>
        <v>Lun_1</v>
      </c>
      <c r="M262">
        <f t="shared" si="9"/>
        <v>0</v>
      </c>
    </row>
    <row r="263" spans="1:13" x14ac:dyDescent="0.25">
      <c r="A263">
        <v>1</v>
      </c>
      <c r="B263" t="s">
        <v>303</v>
      </c>
      <c r="C263" t="s">
        <v>242</v>
      </c>
      <c r="D263" t="s">
        <v>89</v>
      </c>
      <c r="E263">
        <v>20</v>
      </c>
      <c r="F263" t="s">
        <v>36</v>
      </c>
      <c r="G263" t="s">
        <v>242</v>
      </c>
      <c r="H263">
        <v>0</v>
      </c>
      <c r="I263">
        <v>0</v>
      </c>
      <c r="J263">
        <v>0</v>
      </c>
      <c r="K263">
        <v>0</v>
      </c>
      <c r="L263" t="str">
        <f t="shared" si="8"/>
        <v>Lun_1</v>
      </c>
      <c r="M263">
        <f t="shared" si="9"/>
        <v>0</v>
      </c>
    </row>
    <row r="264" spans="1:13" x14ac:dyDescent="0.25">
      <c r="A264">
        <v>1</v>
      </c>
      <c r="B264" t="s">
        <v>304</v>
      </c>
      <c r="C264" t="s">
        <v>242</v>
      </c>
      <c r="D264" t="s">
        <v>89</v>
      </c>
      <c r="E264">
        <v>20</v>
      </c>
      <c r="F264" t="s">
        <v>38</v>
      </c>
      <c r="G264" t="s">
        <v>242</v>
      </c>
      <c r="H264">
        <v>0</v>
      </c>
      <c r="I264">
        <v>0</v>
      </c>
      <c r="J264">
        <v>0</v>
      </c>
      <c r="K264">
        <v>0</v>
      </c>
      <c r="L264" t="str">
        <f t="shared" si="8"/>
        <v>Lun_1</v>
      </c>
      <c r="M264">
        <f t="shared" si="9"/>
        <v>0</v>
      </c>
    </row>
    <row r="265" spans="1:13" x14ac:dyDescent="0.25">
      <c r="A265">
        <v>1</v>
      </c>
      <c r="B265" t="s">
        <v>305</v>
      </c>
      <c r="C265" t="s">
        <v>242</v>
      </c>
      <c r="D265" t="s">
        <v>89</v>
      </c>
      <c r="E265">
        <v>20</v>
      </c>
      <c r="F265" t="s">
        <v>40</v>
      </c>
      <c r="G265" t="s">
        <v>242</v>
      </c>
      <c r="H265">
        <v>0</v>
      </c>
      <c r="I265">
        <v>0</v>
      </c>
      <c r="J265">
        <v>0</v>
      </c>
      <c r="K265">
        <v>0</v>
      </c>
      <c r="L265" t="str">
        <f t="shared" si="8"/>
        <v>Lun_1</v>
      </c>
      <c r="M265">
        <f t="shared" si="9"/>
        <v>0</v>
      </c>
    </row>
    <row r="266" spans="1:13" x14ac:dyDescent="0.25">
      <c r="A266">
        <v>1</v>
      </c>
      <c r="B266" t="s">
        <v>306</v>
      </c>
      <c r="C266" t="s">
        <v>242</v>
      </c>
      <c r="D266" t="s">
        <v>89</v>
      </c>
      <c r="E266">
        <v>20</v>
      </c>
      <c r="F266" t="s">
        <v>42</v>
      </c>
      <c r="G266" t="s">
        <v>242</v>
      </c>
      <c r="H266">
        <v>0</v>
      </c>
      <c r="I266">
        <v>0</v>
      </c>
      <c r="J266">
        <v>0</v>
      </c>
      <c r="K266">
        <v>0</v>
      </c>
      <c r="L266" t="str">
        <f t="shared" si="8"/>
        <v>Lun_1</v>
      </c>
      <c r="M266">
        <f t="shared" si="9"/>
        <v>0</v>
      </c>
    </row>
    <row r="267" spans="1:13" x14ac:dyDescent="0.25">
      <c r="A267">
        <v>1</v>
      </c>
      <c r="B267" t="s">
        <v>307</v>
      </c>
      <c r="C267" t="s">
        <v>242</v>
      </c>
      <c r="D267" t="s">
        <v>89</v>
      </c>
      <c r="E267">
        <v>20</v>
      </c>
      <c r="F267" t="s">
        <v>44</v>
      </c>
      <c r="G267" t="s">
        <v>242</v>
      </c>
      <c r="H267">
        <v>0</v>
      </c>
      <c r="I267">
        <v>0</v>
      </c>
      <c r="J267">
        <v>0</v>
      </c>
      <c r="K267">
        <v>0</v>
      </c>
      <c r="L267" t="str">
        <f t="shared" si="8"/>
        <v>Lun_1</v>
      </c>
      <c r="M267">
        <f t="shared" si="9"/>
        <v>0</v>
      </c>
    </row>
    <row r="268" spans="1:13" x14ac:dyDescent="0.25">
      <c r="A268">
        <v>1</v>
      </c>
      <c r="B268" t="s">
        <v>308</v>
      </c>
      <c r="C268" t="s">
        <v>242</v>
      </c>
      <c r="D268" t="s">
        <v>89</v>
      </c>
      <c r="E268">
        <v>20</v>
      </c>
      <c r="F268" t="s">
        <v>46</v>
      </c>
      <c r="G268" t="s">
        <v>242</v>
      </c>
      <c r="H268">
        <v>0</v>
      </c>
      <c r="I268">
        <v>21</v>
      </c>
      <c r="J268">
        <v>0</v>
      </c>
      <c r="K268">
        <v>0</v>
      </c>
      <c r="L268" t="str">
        <f t="shared" si="8"/>
        <v>Lun_1</v>
      </c>
      <c r="M268">
        <f t="shared" si="9"/>
        <v>21</v>
      </c>
    </row>
    <row r="269" spans="1:13" x14ac:dyDescent="0.25">
      <c r="A269">
        <v>1</v>
      </c>
      <c r="B269" t="s">
        <v>309</v>
      </c>
      <c r="C269" t="s">
        <v>242</v>
      </c>
      <c r="D269" t="s">
        <v>89</v>
      </c>
      <c r="E269">
        <v>20</v>
      </c>
      <c r="F269" t="s">
        <v>48</v>
      </c>
      <c r="G269" t="s">
        <v>242</v>
      </c>
      <c r="H269">
        <v>0</v>
      </c>
      <c r="I269">
        <v>0</v>
      </c>
      <c r="J269">
        <v>0</v>
      </c>
      <c r="K269">
        <v>0</v>
      </c>
      <c r="L269" t="str">
        <f t="shared" si="8"/>
        <v>Lun_1</v>
      </c>
      <c r="M269">
        <f t="shared" si="9"/>
        <v>0</v>
      </c>
    </row>
    <row r="270" spans="1:13" x14ac:dyDescent="0.25">
      <c r="A270">
        <v>1</v>
      </c>
      <c r="B270" t="s">
        <v>310</v>
      </c>
      <c r="C270" t="s">
        <v>242</v>
      </c>
      <c r="D270" t="s">
        <v>89</v>
      </c>
      <c r="E270">
        <v>20</v>
      </c>
      <c r="F270" t="s">
        <v>50</v>
      </c>
      <c r="G270" t="s">
        <v>242</v>
      </c>
      <c r="H270">
        <v>0</v>
      </c>
      <c r="I270">
        <v>0</v>
      </c>
      <c r="J270">
        <v>0</v>
      </c>
      <c r="K270">
        <v>0</v>
      </c>
      <c r="L270" t="str">
        <f t="shared" si="8"/>
        <v>Lun_1</v>
      </c>
      <c r="M270">
        <f t="shared" si="9"/>
        <v>0</v>
      </c>
    </row>
    <row r="271" spans="1:13" x14ac:dyDescent="0.25">
      <c r="A271">
        <v>1</v>
      </c>
      <c r="B271" t="s">
        <v>311</v>
      </c>
      <c r="C271" t="s">
        <v>242</v>
      </c>
      <c r="D271" t="s">
        <v>89</v>
      </c>
      <c r="E271">
        <v>20</v>
      </c>
      <c r="F271" t="s">
        <v>52</v>
      </c>
      <c r="G271" t="s">
        <v>242</v>
      </c>
      <c r="H271">
        <v>0</v>
      </c>
      <c r="I271">
        <v>0</v>
      </c>
      <c r="J271">
        <v>0</v>
      </c>
      <c r="K271">
        <v>0</v>
      </c>
      <c r="L271" t="str">
        <f t="shared" si="8"/>
        <v>Lun_1</v>
      </c>
      <c r="M271">
        <f t="shared" si="9"/>
        <v>0</v>
      </c>
    </row>
    <row r="272" spans="1:13" x14ac:dyDescent="0.25">
      <c r="A272">
        <v>1</v>
      </c>
      <c r="B272" t="s">
        <v>312</v>
      </c>
      <c r="C272" t="s">
        <v>242</v>
      </c>
      <c r="D272" t="s">
        <v>89</v>
      </c>
      <c r="E272">
        <v>20</v>
      </c>
      <c r="F272" t="s">
        <v>54</v>
      </c>
      <c r="G272" t="s">
        <v>242</v>
      </c>
      <c r="H272">
        <v>0</v>
      </c>
      <c r="I272">
        <v>0</v>
      </c>
      <c r="J272">
        <v>0</v>
      </c>
      <c r="K272">
        <v>0</v>
      </c>
      <c r="L272" t="str">
        <f t="shared" si="8"/>
        <v>Lun_1</v>
      </c>
      <c r="M272">
        <f t="shared" si="9"/>
        <v>0</v>
      </c>
    </row>
    <row r="273" spans="1:13" x14ac:dyDescent="0.25">
      <c r="A273">
        <v>1</v>
      </c>
      <c r="B273" t="s">
        <v>313</v>
      </c>
      <c r="C273" t="s">
        <v>242</v>
      </c>
      <c r="D273" t="s">
        <v>89</v>
      </c>
      <c r="E273">
        <v>20</v>
      </c>
      <c r="F273" t="s">
        <v>56</v>
      </c>
      <c r="G273" t="s">
        <v>242</v>
      </c>
      <c r="H273">
        <v>0</v>
      </c>
      <c r="I273">
        <v>0</v>
      </c>
      <c r="J273">
        <v>0</v>
      </c>
      <c r="K273">
        <v>0</v>
      </c>
      <c r="L273" t="str">
        <f t="shared" si="8"/>
        <v>Lun_1</v>
      </c>
      <c r="M273">
        <f t="shared" si="9"/>
        <v>0</v>
      </c>
    </row>
    <row r="274" spans="1:13" x14ac:dyDescent="0.25">
      <c r="A274">
        <v>1</v>
      </c>
      <c r="B274" t="s">
        <v>314</v>
      </c>
      <c r="C274" t="s">
        <v>242</v>
      </c>
      <c r="D274" t="s">
        <v>89</v>
      </c>
      <c r="E274">
        <v>20</v>
      </c>
      <c r="F274" t="s">
        <v>58</v>
      </c>
      <c r="G274" t="s">
        <v>242</v>
      </c>
      <c r="H274">
        <v>0</v>
      </c>
      <c r="I274">
        <v>0</v>
      </c>
      <c r="J274">
        <v>0</v>
      </c>
      <c r="K274">
        <v>0</v>
      </c>
      <c r="L274" t="str">
        <f t="shared" si="8"/>
        <v>Lun_1</v>
      </c>
      <c r="M274">
        <f t="shared" si="9"/>
        <v>0</v>
      </c>
    </row>
    <row r="275" spans="1:13" x14ac:dyDescent="0.25">
      <c r="A275">
        <v>1</v>
      </c>
      <c r="B275" t="s">
        <v>315</v>
      </c>
      <c r="C275" t="s">
        <v>242</v>
      </c>
      <c r="D275" t="s">
        <v>89</v>
      </c>
      <c r="E275">
        <v>20</v>
      </c>
      <c r="F275" t="s">
        <v>60</v>
      </c>
      <c r="G275" t="s">
        <v>242</v>
      </c>
      <c r="H275">
        <v>0</v>
      </c>
      <c r="I275">
        <v>0</v>
      </c>
      <c r="J275">
        <v>0</v>
      </c>
      <c r="K275">
        <v>0</v>
      </c>
      <c r="L275" t="str">
        <f t="shared" si="8"/>
        <v>Lun_1</v>
      </c>
      <c r="M275">
        <f t="shared" si="9"/>
        <v>0</v>
      </c>
    </row>
    <row r="276" spans="1:13" x14ac:dyDescent="0.25">
      <c r="A276">
        <v>1</v>
      </c>
      <c r="B276" t="s">
        <v>316</v>
      </c>
      <c r="C276" t="s">
        <v>242</v>
      </c>
      <c r="D276" t="s">
        <v>89</v>
      </c>
      <c r="E276">
        <v>20</v>
      </c>
      <c r="F276" t="s">
        <v>62</v>
      </c>
      <c r="G276" t="s">
        <v>242</v>
      </c>
      <c r="H276">
        <v>0</v>
      </c>
      <c r="I276">
        <v>0</v>
      </c>
      <c r="J276">
        <v>0</v>
      </c>
      <c r="K276">
        <v>0</v>
      </c>
      <c r="L276" t="str">
        <f t="shared" si="8"/>
        <v>Lun_1</v>
      </c>
      <c r="M276">
        <f t="shared" si="9"/>
        <v>0</v>
      </c>
    </row>
    <row r="277" spans="1:13" x14ac:dyDescent="0.25">
      <c r="A277">
        <v>1</v>
      </c>
      <c r="B277" t="s">
        <v>317</v>
      </c>
      <c r="C277" t="s">
        <v>242</v>
      </c>
      <c r="D277" t="s">
        <v>89</v>
      </c>
      <c r="E277">
        <v>40</v>
      </c>
      <c r="F277" t="s">
        <v>14</v>
      </c>
      <c r="G277" t="s">
        <v>242</v>
      </c>
      <c r="H277">
        <v>0</v>
      </c>
      <c r="I277">
        <v>0</v>
      </c>
      <c r="J277">
        <v>0</v>
      </c>
      <c r="K277">
        <v>0</v>
      </c>
      <c r="L277" t="str">
        <f t="shared" si="8"/>
        <v>Lun_1</v>
      </c>
      <c r="M277">
        <f t="shared" si="9"/>
        <v>0</v>
      </c>
    </row>
    <row r="278" spans="1:13" x14ac:dyDescent="0.25">
      <c r="A278">
        <v>1</v>
      </c>
      <c r="B278" t="s">
        <v>318</v>
      </c>
      <c r="C278" t="s">
        <v>242</v>
      </c>
      <c r="D278" t="s">
        <v>89</v>
      </c>
      <c r="E278">
        <v>40</v>
      </c>
      <c r="F278" t="s">
        <v>16</v>
      </c>
      <c r="G278" t="s">
        <v>242</v>
      </c>
      <c r="H278">
        <v>0</v>
      </c>
      <c r="I278">
        <v>0</v>
      </c>
      <c r="J278">
        <v>0</v>
      </c>
      <c r="K278">
        <v>0</v>
      </c>
      <c r="L278" t="str">
        <f t="shared" si="8"/>
        <v>Lun_1</v>
      </c>
      <c r="M278">
        <f t="shared" si="9"/>
        <v>0</v>
      </c>
    </row>
    <row r="279" spans="1:13" x14ac:dyDescent="0.25">
      <c r="A279">
        <v>1</v>
      </c>
      <c r="B279" t="s">
        <v>319</v>
      </c>
      <c r="C279" t="s">
        <v>242</v>
      </c>
      <c r="D279" t="s">
        <v>89</v>
      </c>
      <c r="E279">
        <v>40</v>
      </c>
      <c r="F279" t="s">
        <v>18</v>
      </c>
      <c r="G279" t="s">
        <v>242</v>
      </c>
      <c r="H279">
        <v>0</v>
      </c>
      <c r="I279">
        <v>0</v>
      </c>
      <c r="J279">
        <v>0</v>
      </c>
      <c r="K279">
        <v>0</v>
      </c>
      <c r="L279" t="str">
        <f t="shared" si="8"/>
        <v>Lun_1</v>
      </c>
      <c r="M279">
        <f t="shared" si="9"/>
        <v>0</v>
      </c>
    </row>
    <row r="280" spans="1:13" x14ac:dyDescent="0.25">
      <c r="A280">
        <v>1</v>
      </c>
      <c r="B280" t="s">
        <v>320</v>
      </c>
      <c r="C280" t="s">
        <v>242</v>
      </c>
      <c r="D280" t="s">
        <v>89</v>
      </c>
      <c r="E280">
        <v>40</v>
      </c>
      <c r="F280" t="s">
        <v>20</v>
      </c>
      <c r="G280" t="s">
        <v>242</v>
      </c>
      <c r="H280">
        <v>0</v>
      </c>
      <c r="I280">
        <v>0</v>
      </c>
      <c r="J280">
        <v>0</v>
      </c>
      <c r="K280">
        <v>0</v>
      </c>
      <c r="L280" t="str">
        <f t="shared" si="8"/>
        <v>Lun_1</v>
      </c>
      <c r="M280">
        <f t="shared" si="9"/>
        <v>0</v>
      </c>
    </row>
    <row r="281" spans="1:13" x14ac:dyDescent="0.25">
      <c r="A281">
        <v>1</v>
      </c>
      <c r="B281" t="s">
        <v>321</v>
      </c>
      <c r="C281" t="s">
        <v>242</v>
      </c>
      <c r="D281" t="s">
        <v>89</v>
      </c>
      <c r="E281">
        <v>40</v>
      </c>
      <c r="F281" t="s">
        <v>22</v>
      </c>
      <c r="G281" t="s">
        <v>242</v>
      </c>
      <c r="H281">
        <v>0</v>
      </c>
      <c r="I281">
        <v>0</v>
      </c>
      <c r="J281">
        <v>0</v>
      </c>
      <c r="K281">
        <v>0</v>
      </c>
      <c r="L281" t="str">
        <f t="shared" si="8"/>
        <v>Lun_1</v>
      </c>
      <c r="M281">
        <f t="shared" si="9"/>
        <v>0</v>
      </c>
    </row>
    <row r="282" spans="1:13" x14ac:dyDescent="0.25">
      <c r="A282">
        <v>1</v>
      </c>
      <c r="B282" t="s">
        <v>322</v>
      </c>
      <c r="C282" t="s">
        <v>242</v>
      </c>
      <c r="D282" t="s">
        <v>89</v>
      </c>
      <c r="E282">
        <v>40</v>
      </c>
      <c r="F282" t="s">
        <v>24</v>
      </c>
      <c r="G282" t="s">
        <v>242</v>
      </c>
      <c r="H282">
        <v>0</v>
      </c>
      <c r="I282">
        <v>0</v>
      </c>
      <c r="J282">
        <v>0</v>
      </c>
      <c r="K282">
        <v>0</v>
      </c>
      <c r="L282" t="str">
        <f t="shared" si="8"/>
        <v>Lun_1</v>
      </c>
      <c r="M282">
        <f t="shared" si="9"/>
        <v>0</v>
      </c>
    </row>
    <row r="283" spans="1:13" x14ac:dyDescent="0.25">
      <c r="A283">
        <v>1</v>
      </c>
      <c r="B283" t="s">
        <v>323</v>
      </c>
      <c r="C283" t="s">
        <v>242</v>
      </c>
      <c r="D283" t="s">
        <v>89</v>
      </c>
      <c r="E283">
        <v>40</v>
      </c>
      <c r="F283" t="s">
        <v>26</v>
      </c>
      <c r="G283" t="s">
        <v>242</v>
      </c>
      <c r="H283">
        <v>0</v>
      </c>
      <c r="I283">
        <v>0</v>
      </c>
      <c r="J283">
        <v>0</v>
      </c>
      <c r="K283">
        <v>0</v>
      </c>
      <c r="L283" t="str">
        <f t="shared" si="8"/>
        <v>Lun_1</v>
      </c>
      <c r="M283">
        <f t="shared" si="9"/>
        <v>0</v>
      </c>
    </row>
    <row r="284" spans="1:13" x14ac:dyDescent="0.25">
      <c r="A284">
        <v>1</v>
      </c>
      <c r="B284" t="s">
        <v>324</v>
      </c>
      <c r="C284" t="s">
        <v>242</v>
      </c>
      <c r="D284" t="s">
        <v>89</v>
      </c>
      <c r="E284">
        <v>40</v>
      </c>
      <c r="F284" t="s">
        <v>28</v>
      </c>
      <c r="G284" t="s">
        <v>242</v>
      </c>
      <c r="H284">
        <v>0</v>
      </c>
      <c r="I284">
        <v>0</v>
      </c>
      <c r="J284">
        <v>0</v>
      </c>
      <c r="K284">
        <v>0</v>
      </c>
      <c r="L284" t="str">
        <f t="shared" si="8"/>
        <v>Lun_1</v>
      </c>
      <c r="M284">
        <f t="shared" si="9"/>
        <v>0</v>
      </c>
    </row>
    <row r="285" spans="1:13" x14ac:dyDescent="0.25">
      <c r="A285">
        <v>1</v>
      </c>
      <c r="B285" t="s">
        <v>325</v>
      </c>
      <c r="C285" t="s">
        <v>242</v>
      </c>
      <c r="D285" t="s">
        <v>89</v>
      </c>
      <c r="E285">
        <v>40</v>
      </c>
      <c r="F285" t="s">
        <v>30</v>
      </c>
      <c r="G285" t="s">
        <v>242</v>
      </c>
      <c r="H285">
        <v>0</v>
      </c>
      <c r="I285">
        <v>0</v>
      </c>
      <c r="J285">
        <v>0</v>
      </c>
      <c r="K285">
        <v>0</v>
      </c>
      <c r="L285" t="str">
        <f t="shared" si="8"/>
        <v>Lun_1</v>
      </c>
      <c r="M285">
        <f t="shared" si="9"/>
        <v>0</v>
      </c>
    </row>
    <row r="286" spans="1:13" x14ac:dyDescent="0.25">
      <c r="A286">
        <v>1</v>
      </c>
      <c r="B286" t="s">
        <v>326</v>
      </c>
      <c r="C286" t="s">
        <v>242</v>
      </c>
      <c r="D286" t="s">
        <v>89</v>
      </c>
      <c r="E286">
        <v>40</v>
      </c>
      <c r="F286" t="s">
        <v>32</v>
      </c>
      <c r="G286" t="s">
        <v>242</v>
      </c>
      <c r="H286">
        <v>0</v>
      </c>
      <c r="I286">
        <v>99</v>
      </c>
      <c r="J286">
        <v>0</v>
      </c>
      <c r="K286">
        <v>0</v>
      </c>
      <c r="L286" t="str">
        <f t="shared" si="8"/>
        <v>Lun_1</v>
      </c>
      <c r="M286">
        <f t="shared" si="9"/>
        <v>99</v>
      </c>
    </row>
    <row r="287" spans="1:13" x14ac:dyDescent="0.25">
      <c r="A287">
        <v>1</v>
      </c>
      <c r="B287" t="s">
        <v>327</v>
      </c>
      <c r="C287" t="s">
        <v>242</v>
      </c>
      <c r="D287" t="s">
        <v>89</v>
      </c>
      <c r="E287">
        <v>40</v>
      </c>
      <c r="F287" t="s">
        <v>34</v>
      </c>
      <c r="G287" t="s">
        <v>242</v>
      </c>
      <c r="H287">
        <v>0</v>
      </c>
      <c r="I287">
        <v>0</v>
      </c>
      <c r="J287">
        <v>0</v>
      </c>
      <c r="K287">
        <v>0</v>
      </c>
      <c r="L287" t="str">
        <f t="shared" si="8"/>
        <v>Lun_1</v>
      </c>
      <c r="M287">
        <f t="shared" si="9"/>
        <v>0</v>
      </c>
    </row>
    <row r="288" spans="1:13" x14ac:dyDescent="0.25">
      <c r="A288">
        <v>1</v>
      </c>
      <c r="B288" t="s">
        <v>328</v>
      </c>
      <c r="C288" t="s">
        <v>242</v>
      </c>
      <c r="D288" t="s">
        <v>89</v>
      </c>
      <c r="E288">
        <v>40</v>
      </c>
      <c r="F288" t="s">
        <v>36</v>
      </c>
      <c r="G288" t="s">
        <v>242</v>
      </c>
      <c r="H288">
        <v>0</v>
      </c>
      <c r="I288">
        <v>0</v>
      </c>
      <c r="J288">
        <v>0</v>
      </c>
      <c r="K288">
        <v>0</v>
      </c>
      <c r="L288" t="str">
        <f t="shared" si="8"/>
        <v>Lun_1</v>
      </c>
      <c r="M288">
        <f t="shared" si="9"/>
        <v>0</v>
      </c>
    </row>
    <row r="289" spans="1:13" x14ac:dyDescent="0.25">
      <c r="A289">
        <v>1</v>
      </c>
      <c r="B289" t="s">
        <v>329</v>
      </c>
      <c r="C289" t="s">
        <v>242</v>
      </c>
      <c r="D289" t="s">
        <v>89</v>
      </c>
      <c r="E289">
        <v>40</v>
      </c>
      <c r="F289" t="s">
        <v>38</v>
      </c>
      <c r="G289" t="s">
        <v>242</v>
      </c>
      <c r="H289">
        <v>0</v>
      </c>
      <c r="I289">
        <v>0</v>
      </c>
      <c r="J289">
        <v>0</v>
      </c>
      <c r="K289">
        <v>0</v>
      </c>
      <c r="L289" t="str">
        <f t="shared" si="8"/>
        <v>Lun_1</v>
      </c>
      <c r="M289">
        <f t="shared" si="9"/>
        <v>0</v>
      </c>
    </row>
    <row r="290" spans="1:13" x14ac:dyDescent="0.25">
      <c r="A290">
        <v>1</v>
      </c>
      <c r="B290" t="s">
        <v>330</v>
      </c>
      <c r="C290" t="s">
        <v>242</v>
      </c>
      <c r="D290" t="s">
        <v>89</v>
      </c>
      <c r="E290">
        <v>40</v>
      </c>
      <c r="F290" t="s">
        <v>40</v>
      </c>
      <c r="G290" t="s">
        <v>242</v>
      </c>
      <c r="H290">
        <v>0</v>
      </c>
      <c r="I290">
        <v>0</v>
      </c>
      <c r="J290">
        <v>0</v>
      </c>
      <c r="K290">
        <v>2</v>
      </c>
      <c r="L290" t="str">
        <f t="shared" si="8"/>
        <v>Lun_1</v>
      </c>
      <c r="M290">
        <f t="shared" si="9"/>
        <v>2</v>
      </c>
    </row>
    <row r="291" spans="1:13" x14ac:dyDescent="0.25">
      <c r="A291">
        <v>1</v>
      </c>
      <c r="B291" t="s">
        <v>331</v>
      </c>
      <c r="C291" t="s">
        <v>242</v>
      </c>
      <c r="D291" t="s">
        <v>89</v>
      </c>
      <c r="E291">
        <v>40</v>
      </c>
      <c r="F291" t="s">
        <v>42</v>
      </c>
      <c r="G291" t="s">
        <v>242</v>
      </c>
      <c r="H291">
        <v>0</v>
      </c>
      <c r="I291">
        <v>0</v>
      </c>
      <c r="J291">
        <v>0</v>
      </c>
      <c r="K291">
        <v>0</v>
      </c>
      <c r="L291" t="str">
        <f t="shared" si="8"/>
        <v>Lun_1</v>
      </c>
      <c r="M291">
        <f t="shared" si="9"/>
        <v>0</v>
      </c>
    </row>
    <row r="292" spans="1:13" x14ac:dyDescent="0.25">
      <c r="A292">
        <v>1</v>
      </c>
      <c r="B292" t="s">
        <v>332</v>
      </c>
      <c r="C292" t="s">
        <v>242</v>
      </c>
      <c r="D292" t="s">
        <v>89</v>
      </c>
      <c r="E292">
        <v>40</v>
      </c>
      <c r="F292" t="s">
        <v>44</v>
      </c>
      <c r="G292" t="s">
        <v>242</v>
      </c>
      <c r="H292">
        <v>0</v>
      </c>
      <c r="I292">
        <v>0</v>
      </c>
      <c r="J292">
        <v>0</v>
      </c>
      <c r="K292">
        <v>0</v>
      </c>
      <c r="L292" t="str">
        <f t="shared" si="8"/>
        <v>Lun_1</v>
      </c>
      <c r="M292">
        <f t="shared" si="9"/>
        <v>0</v>
      </c>
    </row>
    <row r="293" spans="1:13" x14ac:dyDescent="0.25">
      <c r="A293">
        <v>1</v>
      </c>
      <c r="B293" t="s">
        <v>333</v>
      </c>
      <c r="C293" t="s">
        <v>242</v>
      </c>
      <c r="D293" t="s">
        <v>89</v>
      </c>
      <c r="E293">
        <v>40</v>
      </c>
      <c r="F293" t="s">
        <v>46</v>
      </c>
      <c r="G293" t="s">
        <v>242</v>
      </c>
      <c r="H293">
        <v>0</v>
      </c>
      <c r="I293">
        <v>27</v>
      </c>
      <c r="J293">
        <v>0</v>
      </c>
      <c r="K293">
        <v>0</v>
      </c>
      <c r="L293" t="str">
        <f t="shared" si="8"/>
        <v>Lun_1</v>
      </c>
      <c r="M293">
        <f t="shared" si="9"/>
        <v>27</v>
      </c>
    </row>
    <row r="294" spans="1:13" x14ac:dyDescent="0.25">
      <c r="A294">
        <v>1</v>
      </c>
      <c r="B294" t="s">
        <v>334</v>
      </c>
      <c r="C294" t="s">
        <v>242</v>
      </c>
      <c r="D294" t="s">
        <v>89</v>
      </c>
      <c r="E294">
        <v>40</v>
      </c>
      <c r="F294" t="s">
        <v>48</v>
      </c>
      <c r="G294" t="s">
        <v>242</v>
      </c>
      <c r="H294">
        <v>0</v>
      </c>
      <c r="I294">
        <v>0</v>
      </c>
      <c r="J294">
        <v>0</v>
      </c>
      <c r="K294">
        <v>0</v>
      </c>
      <c r="L294" t="str">
        <f t="shared" si="8"/>
        <v>Lun_1</v>
      </c>
      <c r="M294">
        <f t="shared" si="9"/>
        <v>0</v>
      </c>
    </row>
    <row r="295" spans="1:13" x14ac:dyDescent="0.25">
      <c r="A295">
        <v>1</v>
      </c>
      <c r="B295" t="s">
        <v>335</v>
      </c>
      <c r="C295" t="s">
        <v>242</v>
      </c>
      <c r="D295" t="s">
        <v>89</v>
      </c>
      <c r="E295">
        <v>40</v>
      </c>
      <c r="F295" t="s">
        <v>50</v>
      </c>
      <c r="G295" t="s">
        <v>242</v>
      </c>
      <c r="H295">
        <v>0</v>
      </c>
      <c r="I295">
        <v>0</v>
      </c>
      <c r="J295">
        <v>0</v>
      </c>
      <c r="K295">
        <v>0</v>
      </c>
      <c r="L295" t="str">
        <f t="shared" si="8"/>
        <v>Lun_1</v>
      </c>
      <c r="M295">
        <f t="shared" si="9"/>
        <v>0</v>
      </c>
    </row>
    <row r="296" spans="1:13" x14ac:dyDescent="0.25">
      <c r="A296">
        <v>1</v>
      </c>
      <c r="B296" t="s">
        <v>336</v>
      </c>
      <c r="C296" t="s">
        <v>242</v>
      </c>
      <c r="D296" t="s">
        <v>89</v>
      </c>
      <c r="E296">
        <v>40</v>
      </c>
      <c r="F296" t="s">
        <v>52</v>
      </c>
      <c r="G296" t="s">
        <v>242</v>
      </c>
      <c r="H296">
        <v>0</v>
      </c>
      <c r="I296">
        <v>0</v>
      </c>
      <c r="J296">
        <v>0</v>
      </c>
      <c r="K296">
        <v>0</v>
      </c>
      <c r="L296" t="str">
        <f t="shared" si="8"/>
        <v>Lun_1</v>
      </c>
      <c r="M296">
        <f t="shared" si="9"/>
        <v>0</v>
      </c>
    </row>
    <row r="297" spans="1:13" x14ac:dyDescent="0.25">
      <c r="A297">
        <v>1</v>
      </c>
      <c r="B297" t="s">
        <v>337</v>
      </c>
      <c r="C297" t="s">
        <v>242</v>
      </c>
      <c r="D297" t="s">
        <v>89</v>
      </c>
      <c r="E297">
        <v>40</v>
      </c>
      <c r="F297" t="s">
        <v>54</v>
      </c>
      <c r="G297" t="s">
        <v>242</v>
      </c>
      <c r="H297">
        <v>0</v>
      </c>
      <c r="I297">
        <v>0</v>
      </c>
      <c r="J297">
        <v>0</v>
      </c>
      <c r="K297">
        <v>0</v>
      </c>
      <c r="L297" t="str">
        <f t="shared" si="8"/>
        <v>Lun_1</v>
      </c>
      <c r="M297">
        <f t="shared" si="9"/>
        <v>0</v>
      </c>
    </row>
    <row r="298" spans="1:13" x14ac:dyDescent="0.25">
      <c r="A298">
        <v>1</v>
      </c>
      <c r="B298" t="s">
        <v>338</v>
      </c>
      <c r="C298" t="s">
        <v>242</v>
      </c>
      <c r="D298" t="s">
        <v>89</v>
      </c>
      <c r="E298">
        <v>40</v>
      </c>
      <c r="F298" t="s">
        <v>56</v>
      </c>
      <c r="G298" t="s">
        <v>242</v>
      </c>
      <c r="H298">
        <v>0</v>
      </c>
      <c r="I298">
        <v>0</v>
      </c>
      <c r="J298">
        <v>0</v>
      </c>
      <c r="K298">
        <v>0</v>
      </c>
      <c r="L298" t="str">
        <f t="shared" si="8"/>
        <v>Lun_1</v>
      </c>
      <c r="M298">
        <f t="shared" si="9"/>
        <v>0</v>
      </c>
    </row>
    <row r="299" spans="1:13" x14ac:dyDescent="0.25">
      <c r="A299">
        <v>1</v>
      </c>
      <c r="B299" t="s">
        <v>339</v>
      </c>
      <c r="C299" t="s">
        <v>242</v>
      </c>
      <c r="D299" t="s">
        <v>89</v>
      </c>
      <c r="E299">
        <v>40</v>
      </c>
      <c r="F299" t="s">
        <v>58</v>
      </c>
      <c r="G299" t="s">
        <v>242</v>
      </c>
      <c r="H299">
        <v>0</v>
      </c>
      <c r="I299">
        <v>0</v>
      </c>
      <c r="J299">
        <v>0</v>
      </c>
      <c r="K299">
        <v>0</v>
      </c>
      <c r="L299" t="str">
        <f t="shared" si="8"/>
        <v>Lun_1</v>
      </c>
      <c r="M299">
        <f t="shared" si="9"/>
        <v>0</v>
      </c>
    </row>
    <row r="300" spans="1:13" x14ac:dyDescent="0.25">
      <c r="A300">
        <v>1</v>
      </c>
      <c r="B300" t="s">
        <v>340</v>
      </c>
      <c r="C300" t="s">
        <v>242</v>
      </c>
      <c r="D300" t="s">
        <v>89</v>
      </c>
      <c r="E300">
        <v>40</v>
      </c>
      <c r="F300" t="s">
        <v>60</v>
      </c>
      <c r="G300" t="s">
        <v>242</v>
      </c>
      <c r="H300">
        <v>0</v>
      </c>
      <c r="I300">
        <v>0</v>
      </c>
      <c r="J300">
        <v>0</v>
      </c>
      <c r="K300">
        <v>0</v>
      </c>
      <c r="L300" t="str">
        <f t="shared" si="8"/>
        <v>Lun_1</v>
      </c>
      <c r="M300">
        <f t="shared" si="9"/>
        <v>0</v>
      </c>
    </row>
    <row r="301" spans="1:13" x14ac:dyDescent="0.25">
      <c r="A301">
        <v>1</v>
      </c>
      <c r="B301" t="s">
        <v>341</v>
      </c>
      <c r="C301" t="s">
        <v>242</v>
      </c>
      <c r="D301" t="s">
        <v>89</v>
      </c>
      <c r="E301">
        <v>40</v>
      </c>
      <c r="F301" t="s">
        <v>62</v>
      </c>
      <c r="G301" t="s">
        <v>242</v>
      </c>
      <c r="H301">
        <v>0</v>
      </c>
      <c r="I301">
        <v>0</v>
      </c>
      <c r="J301">
        <v>0</v>
      </c>
      <c r="K301">
        <v>0</v>
      </c>
      <c r="L301" t="str">
        <f t="shared" si="8"/>
        <v>Lun_1</v>
      </c>
      <c r="M301">
        <f t="shared" si="9"/>
        <v>0</v>
      </c>
    </row>
    <row r="302" spans="1:13" x14ac:dyDescent="0.25">
      <c r="A302">
        <v>1</v>
      </c>
      <c r="B302" t="s">
        <v>342</v>
      </c>
      <c r="C302" t="s">
        <v>242</v>
      </c>
      <c r="D302" t="s">
        <v>140</v>
      </c>
      <c r="E302">
        <v>20</v>
      </c>
      <c r="F302" t="s">
        <v>14</v>
      </c>
      <c r="G302" t="s">
        <v>242</v>
      </c>
      <c r="H302">
        <v>0</v>
      </c>
      <c r="I302">
        <v>0</v>
      </c>
      <c r="J302">
        <v>0</v>
      </c>
      <c r="K302">
        <v>0</v>
      </c>
      <c r="L302" t="str">
        <f t="shared" si="8"/>
        <v>Lun_1</v>
      </c>
      <c r="M302">
        <f t="shared" si="9"/>
        <v>0</v>
      </c>
    </row>
    <row r="303" spans="1:13" x14ac:dyDescent="0.25">
      <c r="A303">
        <v>1</v>
      </c>
      <c r="B303" t="s">
        <v>343</v>
      </c>
      <c r="C303" t="s">
        <v>242</v>
      </c>
      <c r="D303" t="s">
        <v>140</v>
      </c>
      <c r="E303">
        <v>20</v>
      </c>
      <c r="F303" t="s">
        <v>16</v>
      </c>
      <c r="G303" t="s">
        <v>242</v>
      </c>
      <c r="H303">
        <v>0</v>
      </c>
      <c r="I303">
        <v>0</v>
      </c>
      <c r="J303">
        <v>0</v>
      </c>
      <c r="K303">
        <v>0</v>
      </c>
      <c r="L303" t="str">
        <f t="shared" si="8"/>
        <v>Lun_1</v>
      </c>
      <c r="M303">
        <f t="shared" si="9"/>
        <v>0</v>
      </c>
    </row>
    <row r="304" spans="1:13" x14ac:dyDescent="0.25">
      <c r="A304">
        <v>1</v>
      </c>
      <c r="B304" t="s">
        <v>344</v>
      </c>
      <c r="C304" t="s">
        <v>242</v>
      </c>
      <c r="D304" t="s">
        <v>140</v>
      </c>
      <c r="E304">
        <v>20</v>
      </c>
      <c r="F304" t="s">
        <v>18</v>
      </c>
      <c r="G304" t="s">
        <v>242</v>
      </c>
      <c r="H304">
        <v>0</v>
      </c>
      <c r="I304">
        <v>0</v>
      </c>
      <c r="J304">
        <v>0</v>
      </c>
      <c r="K304">
        <v>0</v>
      </c>
      <c r="L304" t="str">
        <f t="shared" si="8"/>
        <v>Lun_1</v>
      </c>
      <c r="M304">
        <f t="shared" si="9"/>
        <v>0</v>
      </c>
    </row>
    <row r="305" spans="1:13" x14ac:dyDescent="0.25">
      <c r="A305">
        <v>1</v>
      </c>
      <c r="B305" t="s">
        <v>345</v>
      </c>
      <c r="C305" t="s">
        <v>242</v>
      </c>
      <c r="D305" t="s">
        <v>140</v>
      </c>
      <c r="E305">
        <v>20</v>
      </c>
      <c r="F305" t="s">
        <v>20</v>
      </c>
      <c r="G305" t="s">
        <v>242</v>
      </c>
      <c r="H305">
        <v>0</v>
      </c>
      <c r="I305">
        <v>0</v>
      </c>
      <c r="J305">
        <v>0</v>
      </c>
      <c r="K305">
        <v>0</v>
      </c>
      <c r="L305" t="str">
        <f t="shared" si="8"/>
        <v>Lun_1</v>
      </c>
      <c r="M305">
        <f t="shared" si="9"/>
        <v>0</v>
      </c>
    </row>
    <row r="306" spans="1:13" x14ac:dyDescent="0.25">
      <c r="A306">
        <v>1</v>
      </c>
      <c r="B306" t="s">
        <v>346</v>
      </c>
      <c r="C306" t="s">
        <v>242</v>
      </c>
      <c r="D306" t="s">
        <v>140</v>
      </c>
      <c r="E306">
        <v>20</v>
      </c>
      <c r="F306" t="s">
        <v>22</v>
      </c>
      <c r="G306" t="s">
        <v>242</v>
      </c>
      <c r="H306">
        <v>0</v>
      </c>
      <c r="I306">
        <v>0</v>
      </c>
      <c r="J306">
        <v>0</v>
      </c>
      <c r="K306">
        <v>0</v>
      </c>
      <c r="L306" t="str">
        <f t="shared" si="8"/>
        <v>Lun_1</v>
      </c>
      <c r="M306">
        <f t="shared" si="9"/>
        <v>0</v>
      </c>
    </row>
    <row r="307" spans="1:13" x14ac:dyDescent="0.25">
      <c r="A307">
        <v>1</v>
      </c>
      <c r="B307" t="s">
        <v>347</v>
      </c>
      <c r="C307" t="s">
        <v>242</v>
      </c>
      <c r="D307" t="s">
        <v>140</v>
      </c>
      <c r="E307">
        <v>20</v>
      </c>
      <c r="F307" t="s">
        <v>24</v>
      </c>
      <c r="G307" t="s">
        <v>242</v>
      </c>
      <c r="H307">
        <v>0</v>
      </c>
      <c r="I307">
        <v>0</v>
      </c>
      <c r="J307">
        <v>0</v>
      </c>
      <c r="K307">
        <v>0</v>
      </c>
      <c r="L307" t="str">
        <f t="shared" si="8"/>
        <v>Lun_1</v>
      </c>
      <c r="M307">
        <f t="shared" si="9"/>
        <v>0</v>
      </c>
    </row>
    <row r="308" spans="1:13" x14ac:dyDescent="0.25">
      <c r="A308">
        <v>1</v>
      </c>
      <c r="B308" t="s">
        <v>348</v>
      </c>
      <c r="C308" t="s">
        <v>242</v>
      </c>
      <c r="D308" t="s">
        <v>140</v>
      </c>
      <c r="E308">
        <v>20</v>
      </c>
      <c r="F308" t="s">
        <v>26</v>
      </c>
      <c r="G308" t="s">
        <v>242</v>
      </c>
      <c r="H308">
        <v>0</v>
      </c>
      <c r="I308">
        <v>0</v>
      </c>
      <c r="J308">
        <v>0</v>
      </c>
      <c r="K308">
        <v>0</v>
      </c>
      <c r="L308" t="str">
        <f t="shared" si="8"/>
        <v>Lun_1</v>
      </c>
      <c r="M308">
        <f t="shared" si="9"/>
        <v>0</v>
      </c>
    </row>
    <row r="309" spans="1:13" x14ac:dyDescent="0.25">
      <c r="A309">
        <v>1</v>
      </c>
      <c r="B309" t="s">
        <v>349</v>
      </c>
      <c r="C309" t="s">
        <v>242</v>
      </c>
      <c r="D309" t="s">
        <v>140</v>
      </c>
      <c r="E309">
        <v>20</v>
      </c>
      <c r="F309" t="s">
        <v>28</v>
      </c>
      <c r="G309" t="s">
        <v>242</v>
      </c>
      <c r="H309">
        <v>0</v>
      </c>
      <c r="I309">
        <v>0</v>
      </c>
      <c r="J309">
        <v>0</v>
      </c>
      <c r="K309">
        <v>0</v>
      </c>
      <c r="L309" t="str">
        <f t="shared" si="8"/>
        <v>Lun_1</v>
      </c>
      <c r="M309">
        <f t="shared" si="9"/>
        <v>0</v>
      </c>
    </row>
    <row r="310" spans="1:13" x14ac:dyDescent="0.25">
      <c r="A310">
        <v>1</v>
      </c>
      <c r="B310" t="s">
        <v>350</v>
      </c>
      <c r="C310" t="s">
        <v>242</v>
      </c>
      <c r="D310" t="s">
        <v>140</v>
      </c>
      <c r="E310">
        <v>20</v>
      </c>
      <c r="F310" t="s">
        <v>30</v>
      </c>
      <c r="G310" t="s">
        <v>242</v>
      </c>
      <c r="H310">
        <v>0</v>
      </c>
      <c r="I310">
        <v>0</v>
      </c>
      <c r="J310">
        <v>0</v>
      </c>
      <c r="K310">
        <v>0</v>
      </c>
      <c r="L310" t="str">
        <f t="shared" si="8"/>
        <v>Lun_1</v>
      </c>
      <c r="M310">
        <f t="shared" si="9"/>
        <v>0</v>
      </c>
    </row>
    <row r="311" spans="1:13" x14ac:dyDescent="0.25">
      <c r="A311">
        <v>1</v>
      </c>
      <c r="B311" t="s">
        <v>351</v>
      </c>
      <c r="C311" t="s">
        <v>242</v>
      </c>
      <c r="D311" t="s">
        <v>140</v>
      </c>
      <c r="E311">
        <v>20</v>
      </c>
      <c r="F311" t="s">
        <v>32</v>
      </c>
      <c r="G311" t="s">
        <v>242</v>
      </c>
      <c r="H311">
        <v>0</v>
      </c>
      <c r="I311">
        <v>0</v>
      </c>
      <c r="J311">
        <v>0</v>
      </c>
      <c r="K311">
        <v>0</v>
      </c>
      <c r="L311" t="str">
        <f t="shared" si="8"/>
        <v>Lun_1</v>
      </c>
      <c r="M311">
        <f t="shared" si="9"/>
        <v>0</v>
      </c>
    </row>
    <row r="312" spans="1:13" x14ac:dyDescent="0.25">
      <c r="A312">
        <v>1</v>
      </c>
      <c r="B312" t="s">
        <v>352</v>
      </c>
      <c r="C312" t="s">
        <v>242</v>
      </c>
      <c r="D312" t="s">
        <v>140</v>
      </c>
      <c r="E312">
        <v>20</v>
      </c>
      <c r="F312" t="s">
        <v>34</v>
      </c>
      <c r="G312" t="s">
        <v>242</v>
      </c>
      <c r="H312">
        <v>0</v>
      </c>
      <c r="I312">
        <v>0</v>
      </c>
      <c r="J312">
        <v>0</v>
      </c>
      <c r="K312">
        <v>0</v>
      </c>
      <c r="L312" t="str">
        <f t="shared" si="8"/>
        <v>Lun_1</v>
      </c>
      <c r="M312">
        <f t="shared" si="9"/>
        <v>0</v>
      </c>
    </row>
    <row r="313" spans="1:13" x14ac:dyDescent="0.25">
      <c r="A313">
        <v>1</v>
      </c>
      <c r="B313" t="s">
        <v>353</v>
      </c>
      <c r="C313" t="s">
        <v>242</v>
      </c>
      <c r="D313" t="s">
        <v>140</v>
      </c>
      <c r="E313">
        <v>20</v>
      </c>
      <c r="F313" t="s">
        <v>36</v>
      </c>
      <c r="G313" t="s">
        <v>242</v>
      </c>
      <c r="H313">
        <v>0</v>
      </c>
      <c r="I313">
        <v>0</v>
      </c>
      <c r="J313">
        <v>0</v>
      </c>
      <c r="K313">
        <v>0</v>
      </c>
      <c r="L313" t="str">
        <f t="shared" si="8"/>
        <v>Lun_1</v>
      </c>
      <c r="M313">
        <f t="shared" si="9"/>
        <v>0</v>
      </c>
    </row>
    <row r="314" spans="1:13" x14ac:dyDescent="0.25">
      <c r="A314">
        <v>1</v>
      </c>
      <c r="B314" t="s">
        <v>354</v>
      </c>
      <c r="C314" t="s">
        <v>242</v>
      </c>
      <c r="D314" t="s">
        <v>140</v>
      </c>
      <c r="E314">
        <v>20</v>
      </c>
      <c r="F314" t="s">
        <v>38</v>
      </c>
      <c r="G314" t="s">
        <v>242</v>
      </c>
      <c r="H314">
        <v>0</v>
      </c>
      <c r="I314">
        <v>0</v>
      </c>
      <c r="J314">
        <v>0</v>
      </c>
      <c r="K314">
        <v>0</v>
      </c>
      <c r="L314" t="str">
        <f t="shared" si="8"/>
        <v>Lun_1</v>
      </c>
      <c r="M314">
        <f t="shared" si="9"/>
        <v>0</v>
      </c>
    </row>
    <row r="315" spans="1:13" x14ac:dyDescent="0.25">
      <c r="A315">
        <v>1</v>
      </c>
      <c r="B315" t="s">
        <v>355</v>
      </c>
      <c r="C315" t="s">
        <v>242</v>
      </c>
      <c r="D315" t="s">
        <v>140</v>
      </c>
      <c r="E315">
        <v>20</v>
      </c>
      <c r="F315" t="s">
        <v>40</v>
      </c>
      <c r="G315" t="s">
        <v>242</v>
      </c>
      <c r="H315">
        <v>0</v>
      </c>
      <c r="I315">
        <v>0</v>
      </c>
      <c r="J315">
        <v>0</v>
      </c>
      <c r="K315">
        <v>0</v>
      </c>
      <c r="L315" t="str">
        <f t="shared" si="8"/>
        <v>Lun_1</v>
      </c>
      <c r="M315">
        <f t="shared" si="9"/>
        <v>0</v>
      </c>
    </row>
    <row r="316" spans="1:13" x14ac:dyDescent="0.25">
      <c r="A316">
        <v>1</v>
      </c>
      <c r="B316" t="s">
        <v>356</v>
      </c>
      <c r="C316" t="s">
        <v>242</v>
      </c>
      <c r="D316" t="s">
        <v>140</v>
      </c>
      <c r="E316">
        <v>20</v>
      </c>
      <c r="F316" t="s">
        <v>42</v>
      </c>
      <c r="G316" t="s">
        <v>242</v>
      </c>
      <c r="H316">
        <v>0</v>
      </c>
      <c r="I316">
        <v>0</v>
      </c>
      <c r="J316">
        <v>0</v>
      </c>
      <c r="K316">
        <v>0</v>
      </c>
      <c r="L316" t="str">
        <f t="shared" si="8"/>
        <v>Lun_1</v>
      </c>
      <c r="M316">
        <f t="shared" si="9"/>
        <v>0</v>
      </c>
    </row>
    <row r="317" spans="1:13" x14ac:dyDescent="0.25">
      <c r="A317">
        <v>1</v>
      </c>
      <c r="B317" t="s">
        <v>357</v>
      </c>
      <c r="C317" t="s">
        <v>242</v>
      </c>
      <c r="D317" t="s">
        <v>140</v>
      </c>
      <c r="E317">
        <v>20</v>
      </c>
      <c r="F317" t="s">
        <v>44</v>
      </c>
      <c r="G317" t="s">
        <v>242</v>
      </c>
      <c r="H317">
        <v>0</v>
      </c>
      <c r="I317">
        <v>0</v>
      </c>
      <c r="J317">
        <v>0</v>
      </c>
      <c r="K317">
        <v>0</v>
      </c>
      <c r="L317" t="str">
        <f t="shared" si="8"/>
        <v>Lun_1</v>
      </c>
      <c r="M317">
        <f t="shared" si="9"/>
        <v>0</v>
      </c>
    </row>
    <row r="318" spans="1:13" x14ac:dyDescent="0.25">
      <c r="A318">
        <v>1</v>
      </c>
      <c r="B318" t="s">
        <v>358</v>
      </c>
      <c r="C318" t="s">
        <v>242</v>
      </c>
      <c r="D318" t="s">
        <v>140</v>
      </c>
      <c r="E318">
        <v>20</v>
      </c>
      <c r="F318" t="s">
        <v>46</v>
      </c>
      <c r="G318" t="s">
        <v>242</v>
      </c>
      <c r="H318">
        <v>0</v>
      </c>
      <c r="I318">
        <v>0</v>
      </c>
      <c r="J318">
        <v>0</v>
      </c>
      <c r="K318">
        <v>0</v>
      </c>
      <c r="L318" t="str">
        <f t="shared" si="8"/>
        <v>Lun_1</v>
      </c>
      <c r="M318">
        <f t="shared" si="9"/>
        <v>0</v>
      </c>
    </row>
    <row r="319" spans="1:13" x14ac:dyDescent="0.25">
      <c r="A319">
        <v>1</v>
      </c>
      <c r="B319" t="s">
        <v>359</v>
      </c>
      <c r="C319" t="s">
        <v>242</v>
      </c>
      <c r="D319" t="s">
        <v>140</v>
      </c>
      <c r="E319">
        <v>20</v>
      </c>
      <c r="F319" t="s">
        <v>48</v>
      </c>
      <c r="G319" t="s">
        <v>242</v>
      </c>
      <c r="H319">
        <v>0</v>
      </c>
      <c r="I319">
        <v>0</v>
      </c>
      <c r="J319">
        <v>0</v>
      </c>
      <c r="K319">
        <v>0</v>
      </c>
      <c r="L319" t="str">
        <f t="shared" si="8"/>
        <v>Lun_1</v>
      </c>
      <c r="M319">
        <f t="shared" si="9"/>
        <v>0</v>
      </c>
    </row>
    <row r="320" spans="1:13" x14ac:dyDescent="0.25">
      <c r="A320">
        <v>1</v>
      </c>
      <c r="B320" t="s">
        <v>360</v>
      </c>
      <c r="C320" t="s">
        <v>242</v>
      </c>
      <c r="D320" t="s">
        <v>140</v>
      </c>
      <c r="E320">
        <v>20</v>
      </c>
      <c r="F320" t="s">
        <v>50</v>
      </c>
      <c r="G320" t="s">
        <v>242</v>
      </c>
      <c r="H320">
        <v>0</v>
      </c>
      <c r="I320">
        <v>0</v>
      </c>
      <c r="J320">
        <v>0</v>
      </c>
      <c r="K320">
        <v>0</v>
      </c>
      <c r="L320" t="str">
        <f t="shared" si="8"/>
        <v>Lun_1</v>
      </c>
      <c r="M320">
        <f t="shared" si="9"/>
        <v>0</v>
      </c>
    </row>
    <row r="321" spans="1:13" x14ac:dyDescent="0.25">
      <c r="A321">
        <v>1</v>
      </c>
      <c r="B321" t="s">
        <v>361</v>
      </c>
      <c r="C321" t="s">
        <v>242</v>
      </c>
      <c r="D321" t="s">
        <v>140</v>
      </c>
      <c r="E321">
        <v>20</v>
      </c>
      <c r="F321" t="s">
        <v>52</v>
      </c>
      <c r="G321" t="s">
        <v>242</v>
      </c>
      <c r="H321">
        <v>0</v>
      </c>
      <c r="I321">
        <v>0</v>
      </c>
      <c r="J321">
        <v>0</v>
      </c>
      <c r="K321">
        <v>0</v>
      </c>
      <c r="L321" t="str">
        <f t="shared" si="8"/>
        <v>Lun_1</v>
      </c>
      <c r="M321">
        <f t="shared" si="9"/>
        <v>0</v>
      </c>
    </row>
    <row r="322" spans="1:13" x14ac:dyDescent="0.25">
      <c r="A322">
        <v>1</v>
      </c>
      <c r="B322" t="s">
        <v>362</v>
      </c>
      <c r="C322" t="s">
        <v>242</v>
      </c>
      <c r="D322" t="s">
        <v>140</v>
      </c>
      <c r="E322">
        <v>20</v>
      </c>
      <c r="F322" t="s">
        <v>54</v>
      </c>
      <c r="G322" t="s">
        <v>242</v>
      </c>
      <c r="H322">
        <v>0</v>
      </c>
      <c r="I322">
        <v>0</v>
      </c>
      <c r="J322">
        <v>0</v>
      </c>
      <c r="K322">
        <v>0</v>
      </c>
      <c r="L322" t="str">
        <f t="shared" si="8"/>
        <v>Lun_1</v>
      </c>
      <c r="M322">
        <f t="shared" si="9"/>
        <v>0</v>
      </c>
    </row>
    <row r="323" spans="1:13" x14ac:dyDescent="0.25">
      <c r="A323">
        <v>1</v>
      </c>
      <c r="B323" t="s">
        <v>363</v>
      </c>
      <c r="C323" t="s">
        <v>242</v>
      </c>
      <c r="D323" t="s">
        <v>140</v>
      </c>
      <c r="E323">
        <v>20</v>
      </c>
      <c r="F323" t="s">
        <v>56</v>
      </c>
      <c r="G323" t="s">
        <v>242</v>
      </c>
      <c r="H323">
        <v>0</v>
      </c>
      <c r="I323">
        <v>0</v>
      </c>
      <c r="J323">
        <v>0</v>
      </c>
      <c r="K323">
        <v>0</v>
      </c>
      <c r="L323" t="str">
        <f t="shared" ref="L323:L386" si="10">IF(A323=1,"Lun_1",IF(A323=2,"Lun_2",IF(A323=3,"Lun_3",IF(A323=4,"Mar_1",IF(A323=5,"Mar_2",IF(A323=6,"Mar_3",IF(A323=7,"Mie_1",IF(A323=8,"Mie_2",IF(A323=9,"Mie_3",IF(A323=10,"Jue_1",IF(A323=11,"Jue_2",IF(A323=12,"Jue_3",IF(A323=13,"Vie_1",IF(A323=14,"Vie_2",IF(A323=15,"Vie_3",IF(A323=16,"Sab_1",IF(A323=17,"Sab_2",IF(A323=18,"Sab_3",IF(A323=19,"Dom_1",IF(A323=20,"Dom_2",IF(A323=21,"Dom_3")))))))))))))))))))))</f>
        <v>Lun_1</v>
      </c>
      <c r="M323">
        <f t="shared" ref="M323:M386" si="11">SUM(H323:K323)</f>
        <v>0</v>
      </c>
    </row>
    <row r="324" spans="1:13" x14ac:dyDescent="0.25">
      <c r="A324">
        <v>1</v>
      </c>
      <c r="B324" t="s">
        <v>364</v>
      </c>
      <c r="C324" t="s">
        <v>242</v>
      </c>
      <c r="D324" t="s">
        <v>140</v>
      </c>
      <c r="E324">
        <v>20</v>
      </c>
      <c r="F324" t="s">
        <v>58</v>
      </c>
      <c r="G324" t="s">
        <v>242</v>
      </c>
      <c r="H324">
        <v>0</v>
      </c>
      <c r="I324">
        <v>0</v>
      </c>
      <c r="J324">
        <v>0</v>
      </c>
      <c r="K324">
        <v>0</v>
      </c>
      <c r="L324" t="str">
        <f t="shared" si="10"/>
        <v>Lun_1</v>
      </c>
      <c r="M324">
        <f t="shared" si="11"/>
        <v>0</v>
      </c>
    </row>
    <row r="325" spans="1:13" x14ac:dyDescent="0.25">
      <c r="A325">
        <v>1</v>
      </c>
      <c r="B325" t="s">
        <v>365</v>
      </c>
      <c r="C325" t="s">
        <v>242</v>
      </c>
      <c r="D325" t="s">
        <v>140</v>
      </c>
      <c r="E325">
        <v>20</v>
      </c>
      <c r="F325" t="s">
        <v>60</v>
      </c>
      <c r="G325" t="s">
        <v>242</v>
      </c>
      <c r="H325">
        <v>0</v>
      </c>
      <c r="I325">
        <v>0</v>
      </c>
      <c r="J325">
        <v>0</v>
      </c>
      <c r="K325">
        <v>0</v>
      </c>
      <c r="L325" t="str">
        <f t="shared" si="10"/>
        <v>Lun_1</v>
      </c>
      <c r="M325">
        <f t="shared" si="11"/>
        <v>0</v>
      </c>
    </row>
    <row r="326" spans="1:13" x14ac:dyDescent="0.25">
      <c r="A326">
        <v>1</v>
      </c>
      <c r="B326" t="s">
        <v>366</v>
      </c>
      <c r="C326" t="s">
        <v>242</v>
      </c>
      <c r="D326" t="s">
        <v>140</v>
      </c>
      <c r="E326">
        <v>20</v>
      </c>
      <c r="F326" t="s">
        <v>62</v>
      </c>
      <c r="G326" t="s">
        <v>242</v>
      </c>
      <c r="H326">
        <v>0</v>
      </c>
      <c r="I326">
        <v>0</v>
      </c>
      <c r="J326">
        <v>0</v>
      </c>
      <c r="K326">
        <v>0</v>
      </c>
      <c r="L326" t="str">
        <f t="shared" si="10"/>
        <v>Lun_1</v>
      </c>
      <c r="M326">
        <f t="shared" si="11"/>
        <v>0</v>
      </c>
    </row>
    <row r="327" spans="1:13" x14ac:dyDescent="0.25">
      <c r="A327">
        <v>1</v>
      </c>
      <c r="B327" t="s">
        <v>367</v>
      </c>
      <c r="C327" t="s">
        <v>242</v>
      </c>
      <c r="D327" t="s">
        <v>140</v>
      </c>
      <c r="E327">
        <v>40</v>
      </c>
      <c r="F327" t="s">
        <v>14</v>
      </c>
      <c r="G327" t="s">
        <v>242</v>
      </c>
      <c r="H327">
        <v>0</v>
      </c>
      <c r="I327">
        <v>0</v>
      </c>
      <c r="J327">
        <v>0</v>
      </c>
      <c r="K327">
        <v>0</v>
      </c>
      <c r="L327" t="str">
        <f t="shared" si="10"/>
        <v>Lun_1</v>
      </c>
      <c r="M327">
        <f t="shared" si="11"/>
        <v>0</v>
      </c>
    </row>
    <row r="328" spans="1:13" x14ac:dyDescent="0.25">
      <c r="A328">
        <v>1</v>
      </c>
      <c r="B328" t="s">
        <v>368</v>
      </c>
      <c r="C328" t="s">
        <v>242</v>
      </c>
      <c r="D328" t="s">
        <v>140</v>
      </c>
      <c r="E328">
        <v>40</v>
      </c>
      <c r="F328" t="s">
        <v>16</v>
      </c>
      <c r="G328" t="s">
        <v>242</v>
      </c>
      <c r="H328">
        <v>0</v>
      </c>
      <c r="I328">
        <v>0</v>
      </c>
      <c r="J328">
        <v>0</v>
      </c>
      <c r="K328">
        <v>0</v>
      </c>
      <c r="L328" t="str">
        <f t="shared" si="10"/>
        <v>Lun_1</v>
      </c>
      <c r="M328">
        <f t="shared" si="11"/>
        <v>0</v>
      </c>
    </row>
    <row r="329" spans="1:13" x14ac:dyDescent="0.25">
      <c r="A329">
        <v>1</v>
      </c>
      <c r="B329" t="s">
        <v>369</v>
      </c>
      <c r="C329" t="s">
        <v>242</v>
      </c>
      <c r="D329" t="s">
        <v>140</v>
      </c>
      <c r="E329">
        <v>40</v>
      </c>
      <c r="F329" t="s">
        <v>18</v>
      </c>
      <c r="G329" t="s">
        <v>242</v>
      </c>
      <c r="H329">
        <v>0</v>
      </c>
      <c r="I329">
        <v>0</v>
      </c>
      <c r="J329">
        <v>0</v>
      </c>
      <c r="K329">
        <v>0</v>
      </c>
      <c r="L329" t="str">
        <f t="shared" si="10"/>
        <v>Lun_1</v>
      </c>
      <c r="M329">
        <f t="shared" si="11"/>
        <v>0</v>
      </c>
    </row>
    <row r="330" spans="1:13" x14ac:dyDescent="0.25">
      <c r="A330">
        <v>1</v>
      </c>
      <c r="B330" t="s">
        <v>370</v>
      </c>
      <c r="C330" t="s">
        <v>242</v>
      </c>
      <c r="D330" t="s">
        <v>140</v>
      </c>
      <c r="E330">
        <v>40</v>
      </c>
      <c r="F330" t="s">
        <v>20</v>
      </c>
      <c r="G330" t="s">
        <v>242</v>
      </c>
      <c r="H330">
        <v>0</v>
      </c>
      <c r="I330">
        <v>0</v>
      </c>
      <c r="J330">
        <v>0</v>
      </c>
      <c r="K330">
        <v>0</v>
      </c>
      <c r="L330" t="str">
        <f t="shared" si="10"/>
        <v>Lun_1</v>
      </c>
      <c r="M330">
        <f t="shared" si="11"/>
        <v>0</v>
      </c>
    </row>
    <row r="331" spans="1:13" x14ac:dyDescent="0.25">
      <c r="A331">
        <v>1</v>
      </c>
      <c r="B331" t="s">
        <v>371</v>
      </c>
      <c r="C331" t="s">
        <v>242</v>
      </c>
      <c r="D331" t="s">
        <v>140</v>
      </c>
      <c r="E331">
        <v>40</v>
      </c>
      <c r="F331" t="s">
        <v>22</v>
      </c>
      <c r="G331" t="s">
        <v>242</v>
      </c>
      <c r="H331">
        <v>0</v>
      </c>
      <c r="I331">
        <v>0</v>
      </c>
      <c r="J331">
        <v>0</v>
      </c>
      <c r="K331">
        <v>0</v>
      </c>
      <c r="L331" t="str">
        <f t="shared" si="10"/>
        <v>Lun_1</v>
      </c>
      <c r="M331">
        <f t="shared" si="11"/>
        <v>0</v>
      </c>
    </row>
    <row r="332" spans="1:13" x14ac:dyDescent="0.25">
      <c r="A332">
        <v>1</v>
      </c>
      <c r="B332" t="s">
        <v>372</v>
      </c>
      <c r="C332" t="s">
        <v>242</v>
      </c>
      <c r="D332" t="s">
        <v>140</v>
      </c>
      <c r="E332">
        <v>40</v>
      </c>
      <c r="F332" t="s">
        <v>24</v>
      </c>
      <c r="G332" t="s">
        <v>242</v>
      </c>
      <c r="H332">
        <v>0</v>
      </c>
      <c r="I332">
        <v>0</v>
      </c>
      <c r="J332">
        <v>0</v>
      </c>
      <c r="K332">
        <v>0</v>
      </c>
      <c r="L332" t="str">
        <f t="shared" si="10"/>
        <v>Lun_1</v>
      </c>
      <c r="M332">
        <f t="shared" si="11"/>
        <v>0</v>
      </c>
    </row>
    <row r="333" spans="1:13" x14ac:dyDescent="0.25">
      <c r="A333">
        <v>1</v>
      </c>
      <c r="B333" t="s">
        <v>373</v>
      </c>
      <c r="C333" t="s">
        <v>242</v>
      </c>
      <c r="D333" t="s">
        <v>140</v>
      </c>
      <c r="E333">
        <v>40</v>
      </c>
      <c r="F333" t="s">
        <v>26</v>
      </c>
      <c r="G333" t="s">
        <v>242</v>
      </c>
      <c r="H333">
        <v>0</v>
      </c>
      <c r="I333">
        <v>0</v>
      </c>
      <c r="J333">
        <v>0</v>
      </c>
      <c r="K333">
        <v>0</v>
      </c>
      <c r="L333" t="str">
        <f t="shared" si="10"/>
        <v>Lun_1</v>
      </c>
      <c r="M333">
        <f t="shared" si="11"/>
        <v>0</v>
      </c>
    </row>
    <row r="334" spans="1:13" x14ac:dyDescent="0.25">
      <c r="A334">
        <v>1</v>
      </c>
      <c r="B334" t="s">
        <v>374</v>
      </c>
      <c r="C334" t="s">
        <v>242</v>
      </c>
      <c r="D334" t="s">
        <v>140</v>
      </c>
      <c r="E334">
        <v>40</v>
      </c>
      <c r="F334" t="s">
        <v>28</v>
      </c>
      <c r="G334" t="s">
        <v>242</v>
      </c>
      <c r="H334">
        <v>0</v>
      </c>
      <c r="I334">
        <v>0</v>
      </c>
      <c r="J334">
        <v>0</v>
      </c>
      <c r="K334">
        <v>0</v>
      </c>
      <c r="L334" t="str">
        <f t="shared" si="10"/>
        <v>Lun_1</v>
      </c>
      <c r="M334">
        <f t="shared" si="11"/>
        <v>0</v>
      </c>
    </row>
    <row r="335" spans="1:13" x14ac:dyDescent="0.25">
      <c r="A335">
        <v>1</v>
      </c>
      <c r="B335" t="s">
        <v>375</v>
      </c>
      <c r="C335" t="s">
        <v>242</v>
      </c>
      <c r="D335" t="s">
        <v>140</v>
      </c>
      <c r="E335">
        <v>40</v>
      </c>
      <c r="F335" t="s">
        <v>30</v>
      </c>
      <c r="G335" t="s">
        <v>242</v>
      </c>
      <c r="H335">
        <v>0</v>
      </c>
      <c r="I335">
        <v>0</v>
      </c>
      <c r="J335">
        <v>0</v>
      </c>
      <c r="K335">
        <v>0</v>
      </c>
      <c r="L335" t="str">
        <f t="shared" si="10"/>
        <v>Lun_1</v>
      </c>
      <c r="M335">
        <f t="shared" si="11"/>
        <v>0</v>
      </c>
    </row>
    <row r="336" spans="1:13" x14ac:dyDescent="0.25">
      <c r="A336">
        <v>1</v>
      </c>
      <c r="B336" t="s">
        <v>376</v>
      </c>
      <c r="C336" t="s">
        <v>242</v>
      </c>
      <c r="D336" t="s">
        <v>140</v>
      </c>
      <c r="E336">
        <v>40</v>
      </c>
      <c r="F336" t="s">
        <v>32</v>
      </c>
      <c r="G336" t="s">
        <v>242</v>
      </c>
      <c r="H336">
        <v>0</v>
      </c>
      <c r="I336">
        <v>0</v>
      </c>
      <c r="J336">
        <v>0</v>
      </c>
      <c r="K336">
        <v>0</v>
      </c>
      <c r="L336" t="str">
        <f t="shared" si="10"/>
        <v>Lun_1</v>
      </c>
      <c r="M336">
        <f t="shared" si="11"/>
        <v>0</v>
      </c>
    </row>
    <row r="337" spans="1:13" x14ac:dyDescent="0.25">
      <c r="A337">
        <v>1</v>
      </c>
      <c r="B337" t="s">
        <v>377</v>
      </c>
      <c r="C337" t="s">
        <v>242</v>
      </c>
      <c r="D337" t="s">
        <v>140</v>
      </c>
      <c r="E337">
        <v>40</v>
      </c>
      <c r="F337" t="s">
        <v>34</v>
      </c>
      <c r="G337" t="s">
        <v>242</v>
      </c>
      <c r="H337">
        <v>0</v>
      </c>
      <c r="I337">
        <v>0</v>
      </c>
      <c r="J337">
        <v>0</v>
      </c>
      <c r="K337">
        <v>0</v>
      </c>
      <c r="L337" t="str">
        <f t="shared" si="10"/>
        <v>Lun_1</v>
      </c>
      <c r="M337">
        <f t="shared" si="11"/>
        <v>0</v>
      </c>
    </row>
    <row r="338" spans="1:13" x14ac:dyDescent="0.25">
      <c r="A338">
        <v>1</v>
      </c>
      <c r="B338" t="s">
        <v>378</v>
      </c>
      <c r="C338" t="s">
        <v>242</v>
      </c>
      <c r="D338" t="s">
        <v>140</v>
      </c>
      <c r="E338">
        <v>40</v>
      </c>
      <c r="F338" t="s">
        <v>36</v>
      </c>
      <c r="G338" t="s">
        <v>242</v>
      </c>
      <c r="H338">
        <v>0</v>
      </c>
      <c r="I338">
        <v>0</v>
      </c>
      <c r="J338">
        <v>0</v>
      </c>
      <c r="K338">
        <v>0</v>
      </c>
      <c r="L338" t="str">
        <f t="shared" si="10"/>
        <v>Lun_1</v>
      </c>
      <c r="M338">
        <f t="shared" si="11"/>
        <v>0</v>
      </c>
    </row>
    <row r="339" spans="1:13" x14ac:dyDescent="0.25">
      <c r="A339">
        <v>1</v>
      </c>
      <c r="B339" t="s">
        <v>379</v>
      </c>
      <c r="C339" t="s">
        <v>242</v>
      </c>
      <c r="D339" t="s">
        <v>140</v>
      </c>
      <c r="E339">
        <v>40</v>
      </c>
      <c r="F339" t="s">
        <v>38</v>
      </c>
      <c r="G339" t="s">
        <v>242</v>
      </c>
      <c r="H339">
        <v>0</v>
      </c>
      <c r="I339">
        <v>0</v>
      </c>
      <c r="J339">
        <v>0</v>
      </c>
      <c r="K339">
        <v>0</v>
      </c>
      <c r="L339" t="str">
        <f t="shared" si="10"/>
        <v>Lun_1</v>
      </c>
      <c r="M339">
        <f t="shared" si="11"/>
        <v>0</v>
      </c>
    </row>
    <row r="340" spans="1:13" x14ac:dyDescent="0.25">
      <c r="A340">
        <v>1</v>
      </c>
      <c r="B340" t="s">
        <v>380</v>
      </c>
      <c r="C340" t="s">
        <v>242</v>
      </c>
      <c r="D340" t="s">
        <v>140</v>
      </c>
      <c r="E340">
        <v>40</v>
      </c>
      <c r="F340" t="s">
        <v>40</v>
      </c>
      <c r="G340" t="s">
        <v>242</v>
      </c>
      <c r="H340">
        <v>0</v>
      </c>
      <c r="I340">
        <v>0</v>
      </c>
      <c r="J340">
        <v>0</v>
      </c>
      <c r="K340">
        <v>0</v>
      </c>
      <c r="L340" t="str">
        <f t="shared" si="10"/>
        <v>Lun_1</v>
      </c>
      <c r="M340">
        <f t="shared" si="11"/>
        <v>0</v>
      </c>
    </row>
    <row r="341" spans="1:13" x14ac:dyDescent="0.25">
      <c r="A341">
        <v>1</v>
      </c>
      <c r="B341" t="s">
        <v>381</v>
      </c>
      <c r="C341" t="s">
        <v>242</v>
      </c>
      <c r="D341" t="s">
        <v>140</v>
      </c>
      <c r="E341">
        <v>40</v>
      </c>
      <c r="F341" t="s">
        <v>42</v>
      </c>
      <c r="G341" t="s">
        <v>242</v>
      </c>
      <c r="H341">
        <v>0</v>
      </c>
      <c r="I341">
        <v>0</v>
      </c>
      <c r="J341">
        <v>0</v>
      </c>
      <c r="K341">
        <v>0</v>
      </c>
      <c r="L341" t="str">
        <f t="shared" si="10"/>
        <v>Lun_1</v>
      </c>
      <c r="M341">
        <f t="shared" si="11"/>
        <v>0</v>
      </c>
    </row>
    <row r="342" spans="1:13" x14ac:dyDescent="0.25">
      <c r="A342">
        <v>1</v>
      </c>
      <c r="B342" t="s">
        <v>382</v>
      </c>
      <c r="C342" t="s">
        <v>242</v>
      </c>
      <c r="D342" t="s">
        <v>140</v>
      </c>
      <c r="E342">
        <v>40</v>
      </c>
      <c r="F342" t="s">
        <v>44</v>
      </c>
      <c r="G342" t="s">
        <v>242</v>
      </c>
      <c r="H342">
        <v>0</v>
      </c>
      <c r="I342">
        <v>0</v>
      </c>
      <c r="J342">
        <v>0</v>
      </c>
      <c r="K342">
        <v>0</v>
      </c>
      <c r="L342" t="str">
        <f t="shared" si="10"/>
        <v>Lun_1</v>
      </c>
      <c r="M342">
        <f t="shared" si="11"/>
        <v>0</v>
      </c>
    </row>
    <row r="343" spans="1:13" x14ac:dyDescent="0.25">
      <c r="A343">
        <v>1</v>
      </c>
      <c r="B343" t="s">
        <v>383</v>
      </c>
      <c r="C343" t="s">
        <v>242</v>
      </c>
      <c r="D343" t="s">
        <v>140</v>
      </c>
      <c r="E343">
        <v>40</v>
      </c>
      <c r="F343" t="s">
        <v>46</v>
      </c>
      <c r="G343" t="s">
        <v>242</v>
      </c>
      <c r="H343">
        <v>0</v>
      </c>
      <c r="I343">
        <v>0</v>
      </c>
      <c r="J343">
        <v>0</v>
      </c>
      <c r="K343">
        <v>0</v>
      </c>
      <c r="L343" t="str">
        <f t="shared" si="10"/>
        <v>Lun_1</v>
      </c>
      <c r="M343">
        <f t="shared" si="11"/>
        <v>0</v>
      </c>
    </row>
    <row r="344" spans="1:13" x14ac:dyDescent="0.25">
      <c r="A344">
        <v>1</v>
      </c>
      <c r="B344" t="s">
        <v>384</v>
      </c>
      <c r="C344" t="s">
        <v>242</v>
      </c>
      <c r="D344" t="s">
        <v>140</v>
      </c>
      <c r="E344">
        <v>40</v>
      </c>
      <c r="F344" t="s">
        <v>48</v>
      </c>
      <c r="G344" t="s">
        <v>242</v>
      </c>
      <c r="H344">
        <v>0</v>
      </c>
      <c r="I344">
        <v>0</v>
      </c>
      <c r="J344">
        <v>0</v>
      </c>
      <c r="K344">
        <v>0</v>
      </c>
      <c r="L344" t="str">
        <f t="shared" si="10"/>
        <v>Lun_1</v>
      </c>
      <c r="M344">
        <f t="shared" si="11"/>
        <v>0</v>
      </c>
    </row>
    <row r="345" spans="1:13" x14ac:dyDescent="0.25">
      <c r="A345">
        <v>1</v>
      </c>
      <c r="B345" t="s">
        <v>385</v>
      </c>
      <c r="C345" t="s">
        <v>242</v>
      </c>
      <c r="D345" t="s">
        <v>140</v>
      </c>
      <c r="E345">
        <v>40</v>
      </c>
      <c r="F345" t="s">
        <v>50</v>
      </c>
      <c r="G345" t="s">
        <v>242</v>
      </c>
      <c r="H345">
        <v>0</v>
      </c>
      <c r="I345">
        <v>0</v>
      </c>
      <c r="J345">
        <v>0</v>
      </c>
      <c r="K345">
        <v>0</v>
      </c>
      <c r="L345" t="str">
        <f t="shared" si="10"/>
        <v>Lun_1</v>
      </c>
      <c r="M345">
        <f t="shared" si="11"/>
        <v>0</v>
      </c>
    </row>
    <row r="346" spans="1:13" x14ac:dyDescent="0.25">
      <c r="A346">
        <v>1</v>
      </c>
      <c r="B346" t="s">
        <v>386</v>
      </c>
      <c r="C346" t="s">
        <v>242</v>
      </c>
      <c r="D346" t="s">
        <v>140</v>
      </c>
      <c r="E346">
        <v>40</v>
      </c>
      <c r="F346" t="s">
        <v>52</v>
      </c>
      <c r="G346" t="s">
        <v>242</v>
      </c>
      <c r="H346">
        <v>0</v>
      </c>
      <c r="I346">
        <v>0</v>
      </c>
      <c r="J346">
        <v>0</v>
      </c>
      <c r="K346">
        <v>0</v>
      </c>
      <c r="L346" t="str">
        <f t="shared" si="10"/>
        <v>Lun_1</v>
      </c>
      <c r="M346">
        <f t="shared" si="11"/>
        <v>0</v>
      </c>
    </row>
    <row r="347" spans="1:13" x14ac:dyDescent="0.25">
      <c r="A347">
        <v>1</v>
      </c>
      <c r="B347" t="s">
        <v>387</v>
      </c>
      <c r="C347" t="s">
        <v>242</v>
      </c>
      <c r="D347" t="s">
        <v>140</v>
      </c>
      <c r="E347">
        <v>40</v>
      </c>
      <c r="F347" t="s">
        <v>54</v>
      </c>
      <c r="G347" t="s">
        <v>242</v>
      </c>
      <c r="H347">
        <v>0</v>
      </c>
      <c r="I347">
        <v>0</v>
      </c>
      <c r="J347">
        <v>0</v>
      </c>
      <c r="K347">
        <v>0</v>
      </c>
      <c r="L347" t="str">
        <f t="shared" si="10"/>
        <v>Lun_1</v>
      </c>
      <c r="M347">
        <f t="shared" si="11"/>
        <v>0</v>
      </c>
    </row>
    <row r="348" spans="1:13" x14ac:dyDescent="0.25">
      <c r="A348">
        <v>1</v>
      </c>
      <c r="B348" t="s">
        <v>388</v>
      </c>
      <c r="C348" t="s">
        <v>242</v>
      </c>
      <c r="D348" t="s">
        <v>140</v>
      </c>
      <c r="E348">
        <v>40</v>
      </c>
      <c r="F348" t="s">
        <v>56</v>
      </c>
      <c r="G348" t="s">
        <v>242</v>
      </c>
      <c r="H348">
        <v>0</v>
      </c>
      <c r="I348">
        <v>0</v>
      </c>
      <c r="J348">
        <v>0</v>
      </c>
      <c r="K348">
        <v>0</v>
      </c>
      <c r="L348" t="str">
        <f t="shared" si="10"/>
        <v>Lun_1</v>
      </c>
      <c r="M348">
        <f t="shared" si="11"/>
        <v>0</v>
      </c>
    </row>
    <row r="349" spans="1:13" x14ac:dyDescent="0.25">
      <c r="A349">
        <v>1</v>
      </c>
      <c r="B349" t="s">
        <v>389</v>
      </c>
      <c r="C349" t="s">
        <v>242</v>
      </c>
      <c r="D349" t="s">
        <v>140</v>
      </c>
      <c r="E349">
        <v>40</v>
      </c>
      <c r="F349" t="s">
        <v>58</v>
      </c>
      <c r="G349" t="s">
        <v>242</v>
      </c>
      <c r="H349">
        <v>0</v>
      </c>
      <c r="I349">
        <v>0</v>
      </c>
      <c r="J349">
        <v>0</v>
      </c>
      <c r="K349">
        <v>0</v>
      </c>
      <c r="L349" t="str">
        <f t="shared" si="10"/>
        <v>Lun_1</v>
      </c>
      <c r="M349">
        <f t="shared" si="11"/>
        <v>0</v>
      </c>
    </row>
    <row r="350" spans="1:13" x14ac:dyDescent="0.25">
      <c r="A350">
        <v>1</v>
      </c>
      <c r="B350" t="s">
        <v>390</v>
      </c>
      <c r="C350" t="s">
        <v>242</v>
      </c>
      <c r="D350" t="s">
        <v>140</v>
      </c>
      <c r="E350">
        <v>40</v>
      </c>
      <c r="F350" t="s">
        <v>60</v>
      </c>
      <c r="G350" t="s">
        <v>242</v>
      </c>
      <c r="H350">
        <v>0</v>
      </c>
      <c r="I350">
        <v>0</v>
      </c>
      <c r="J350">
        <v>0</v>
      </c>
      <c r="K350">
        <v>0</v>
      </c>
      <c r="L350" t="str">
        <f t="shared" si="10"/>
        <v>Lun_1</v>
      </c>
      <c r="M350">
        <f t="shared" si="11"/>
        <v>0</v>
      </c>
    </row>
    <row r="351" spans="1:13" x14ac:dyDescent="0.25">
      <c r="A351">
        <v>1</v>
      </c>
      <c r="B351" t="s">
        <v>391</v>
      </c>
      <c r="C351" t="s">
        <v>242</v>
      </c>
      <c r="D351" t="s">
        <v>140</v>
      </c>
      <c r="E351">
        <v>40</v>
      </c>
      <c r="F351" t="s">
        <v>62</v>
      </c>
      <c r="G351" t="s">
        <v>242</v>
      </c>
      <c r="H351">
        <v>0</v>
      </c>
      <c r="I351">
        <v>0</v>
      </c>
      <c r="J351">
        <v>0</v>
      </c>
      <c r="K351">
        <v>0</v>
      </c>
      <c r="L351" t="str">
        <f t="shared" si="10"/>
        <v>Lun_1</v>
      </c>
      <c r="M351">
        <f t="shared" si="11"/>
        <v>0</v>
      </c>
    </row>
    <row r="352" spans="1:13" x14ac:dyDescent="0.25">
      <c r="A352">
        <v>1</v>
      </c>
      <c r="B352" t="s">
        <v>392</v>
      </c>
      <c r="C352" t="s">
        <v>242</v>
      </c>
      <c r="D352" t="s">
        <v>191</v>
      </c>
      <c r="E352">
        <v>20</v>
      </c>
      <c r="F352" t="s">
        <v>14</v>
      </c>
      <c r="G352" t="s">
        <v>242</v>
      </c>
      <c r="H352">
        <v>0</v>
      </c>
      <c r="I352">
        <v>0</v>
      </c>
      <c r="J352">
        <v>0</v>
      </c>
      <c r="K352">
        <v>0</v>
      </c>
      <c r="L352" t="str">
        <f t="shared" si="10"/>
        <v>Lun_1</v>
      </c>
      <c r="M352">
        <f t="shared" si="11"/>
        <v>0</v>
      </c>
    </row>
    <row r="353" spans="1:13" x14ac:dyDescent="0.25">
      <c r="A353">
        <v>1</v>
      </c>
      <c r="B353" t="s">
        <v>393</v>
      </c>
      <c r="C353" t="s">
        <v>242</v>
      </c>
      <c r="D353" t="s">
        <v>191</v>
      </c>
      <c r="E353">
        <v>20</v>
      </c>
      <c r="F353" t="s">
        <v>16</v>
      </c>
      <c r="G353" t="s">
        <v>242</v>
      </c>
      <c r="H353">
        <v>0</v>
      </c>
      <c r="I353">
        <v>0</v>
      </c>
      <c r="J353">
        <v>0</v>
      </c>
      <c r="K353">
        <v>0</v>
      </c>
      <c r="L353" t="str">
        <f t="shared" si="10"/>
        <v>Lun_1</v>
      </c>
      <c r="M353">
        <f t="shared" si="11"/>
        <v>0</v>
      </c>
    </row>
    <row r="354" spans="1:13" x14ac:dyDescent="0.25">
      <c r="A354">
        <v>1</v>
      </c>
      <c r="B354" t="s">
        <v>394</v>
      </c>
      <c r="C354" t="s">
        <v>242</v>
      </c>
      <c r="D354" t="s">
        <v>191</v>
      </c>
      <c r="E354">
        <v>20</v>
      </c>
      <c r="F354" t="s">
        <v>18</v>
      </c>
      <c r="G354" t="s">
        <v>242</v>
      </c>
      <c r="H354">
        <v>0</v>
      </c>
      <c r="I354">
        <v>0</v>
      </c>
      <c r="J354">
        <v>0</v>
      </c>
      <c r="K354">
        <v>0</v>
      </c>
      <c r="L354" t="str">
        <f t="shared" si="10"/>
        <v>Lun_1</v>
      </c>
      <c r="M354">
        <f t="shared" si="11"/>
        <v>0</v>
      </c>
    </row>
    <row r="355" spans="1:13" x14ac:dyDescent="0.25">
      <c r="A355">
        <v>1</v>
      </c>
      <c r="B355" t="s">
        <v>395</v>
      </c>
      <c r="C355" t="s">
        <v>242</v>
      </c>
      <c r="D355" t="s">
        <v>191</v>
      </c>
      <c r="E355">
        <v>20</v>
      </c>
      <c r="F355" t="s">
        <v>20</v>
      </c>
      <c r="G355" t="s">
        <v>242</v>
      </c>
      <c r="H355">
        <v>0</v>
      </c>
      <c r="I355">
        <v>0</v>
      </c>
      <c r="J355">
        <v>0</v>
      </c>
      <c r="K355">
        <v>0</v>
      </c>
      <c r="L355" t="str">
        <f t="shared" si="10"/>
        <v>Lun_1</v>
      </c>
      <c r="M355">
        <f t="shared" si="11"/>
        <v>0</v>
      </c>
    </row>
    <row r="356" spans="1:13" x14ac:dyDescent="0.25">
      <c r="A356">
        <v>1</v>
      </c>
      <c r="B356" t="s">
        <v>396</v>
      </c>
      <c r="C356" t="s">
        <v>242</v>
      </c>
      <c r="D356" t="s">
        <v>191</v>
      </c>
      <c r="E356">
        <v>20</v>
      </c>
      <c r="F356" t="s">
        <v>22</v>
      </c>
      <c r="G356" t="s">
        <v>242</v>
      </c>
      <c r="H356">
        <v>0</v>
      </c>
      <c r="I356">
        <v>0</v>
      </c>
      <c r="J356">
        <v>0</v>
      </c>
      <c r="K356">
        <v>0</v>
      </c>
      <c r="L356" t="str">
        <f t="shared" si="10"/>
        <v>Lun_1</v>
      </c>
      <c r="M356">
        <f t="shared" si="11"/>
        <v>0</v>
      </c>
    </row>
    <row r="357" spans="1:13" x14ac:dyDescent="0.25">
      <c r="A357">
        <v>1</v>
      </c>
      <c r="B357" t="s">
        <v>397</v>
      </c>
      <c r="C357" t="s">
        <v>242</v>
      </c>
      <c r="D357" t="s">
        <v>191</v>
      </c>
      <c r="E357">
        <v>20</v>
      </c>
      <c r="F357" t="s">
        <v>24</v>
      </c>
      <c r="G357" t="s">
        <v>242</v>
      </c>
      <c r="H357">
        <v>0</v>
      </c>
      <c r="I357">
        <v>0</v>
      </c>
      <c r="J357">
        <v>0</v>
      </c>
      <c r="K357">
        <v>0</v>
      </c>
      <c r="L357" t="str">
        <f t="shared" si="10"/>
        <v>Lun_1</v>
      </c>
      <c r="M357">
        <f t="shared" si="11"/>
        <v>0</v>
      </c>
    </row>
    <row r="358" spans="1:13" x14ac:dyDescent="0.25">
      <c r="A358">
        <v>1</v>
      </c>
      <c r="B358" t="s">
        <v>398</v>
      </c>
      <c r="C358" t="s">
        <v>242</v>
      </c>
      <c r="D358" t="s">
        <v>191</v>
      </c>
      <c r="E358">
        <v>20</v>
      </c>
      <c r="F358" t="s">
        <v>26</v>
      </c>
      <c r="G358" t="s">
        <v>242</v>
      </c>
      <c r="H358">
        <v>0</v>
      </c>
      <c r="I358">
        <v>0</v>
      </c>
      <c r="J358">
        <v>0</v>
      </c>
      <c r="K358">
        <v>0</v>
      </c>
      <c r="L358" t="str">
        <f t="shared" si="10"/>
        <v>Lun_1</v>
      </c>
      <c r="M358">
        <f t="shared" si="11"/>
        <v>0</v>
      </c>
    </row>
    <row r="359" spans="1:13" x14ac:dyDescent="0.25">
      <c r="A359">
        <v>1</v>
      </c>
      <c r="B359" t="s">
        <v>399</v>
      </c>
      <c r="C359" t="s">
        <v>242</v>
      </c>
      <c r="D359" t="s">
        <v>191</v>
      </c>
      <c r="E359">
        <v>20</v>
      </c>
      <c r="F359" t="s">
        <v>28</v>
      </c>
      <c r="G359" t="s">
        <v>242</v>
      </c>
      <c r="H359">
        <v>0</v>
      </c>
      <c r="I359">
        <v>0</v>
      </c>
      <c r="J359">
        <v>0</v>
      </c>
      <c r="K359">
        <v>0</v>
      </c>
      <c r="L359" t="str">
        <f t="shared" si="10"/>
        <v>Lun_1</v>
      </c>
      <c r="M359">
        <f t="shared" si="11"/>
        <v>0</v>
      </c>
    </row>
    <row r="360" spans="1:13" x14ac:dyDescent="0.25">
      <c r="A360">
        <v>1</v>
      </c>
      <c r="B360" t="s">
        <v>400</v>
      </c>
      <c r="C360" t="s">
        <v>242</v>
      </c>
      <c r="D360" t="s">
        <v>191</v>
      </c>
      <c r="E360">
        <v>20</v>
      </c>
      <c r="F360" t="s">
        <v>30</v>
      </c>
      <c r="G360" t="s">
        <v>242</v>
      </c>
      <c r="H360">
        <v>0</v>
      </c>
      <c r="I360">
        <v>0</v>
      </c>
      <c r="J360">
        <v>0</v>
      </c>
      <c r="K360">
        <v>0</v>
      </c>
      <c r="L360" t="str">
        <f t="shared" si="10"/>
        <v>Lun_1</v>
      </c>
      <c r="M360">
        <f t="shared" si="11"/>
        <v>0</v>
      </c>
    </row>
    <row r="361" spans="1:13" x14ac:dyDescent="0.25">
      <c r="A361">
        <v>1</v>
      </c>
      <c r="B361" t="s">
        <v>401</v>
      </c>
      <c r="C361" t="s">
        <v>242</v>
      </c>
      <c r="D361" t="s">
        <v>191</v>
      </c>
      <c r="E361">
        <v>20</v>
      </c>
      <c r="F361" t="s">
        <v>32</v>
      </c>
      <c r="G361" t="s">
        <v>242</v>
      </c>
      <c r="H361">
        <v>0</v>
      </c>
      <c r="I361">
        <v>0</v>
      </c>
      <c r="J361">
        <v>0</v>
      </c>
      <c r="K361">
        <v>0</v>
      </c>
      <c r="L361" t="str">
        <f t="shared" si="10"/>
        <v>Lun_1</v>
      </c>
      <c r="M361">
        <f t="shared" si="11"/>
        <v>0</v>
      </c>
    </row>
    <row r="362" spans="1:13" x14ac:dyDescent="0.25">
      <c r="A362">
        <v>1</v>
      </c>
      <c r="B362" t="s">
        <v>402</v>
      </c>
      <c r="C362" t="s">
        <v>242</v>
      </c>
      <c r="D362" t="s">
        <v>191</v>
      </c>
      <c r="E362">
        <v>20</v>
      </c>
      <c r="F362" t="s">
        <v>34</v>
      </c>
      <c r="G362" t="s">
        <v>242</v>
      </c>
      <c r="H362">
        <v>0</v>
      </c>
      <c r="I362">
        <v>0</v>
      </c>
      <c r="J362">
        <v>0</v>
      </c>
      <c r="K362">
        <v>0</v>
      </c>
      <c r="L362" t="str">
        <f t="shared" si="10"/>
        <v>Lun_1</v>
      </c>
      <c r="M362">
        <f t="shared" si="11"/>
        <v>0</v>
      </c>
    </row>
    <row r="363" spans="1:13" x14ac:dyDescent="0.25">
      <c r="A363">
        <v>1</v>
      </c>
      <c r="B363" t="s">
        <v>403</v>
      </c>
      <c r="C363" t="s">
        <v>242</v>
      </c>
      <c r="D363" t="s">
        <v>191</v>
      </c>
      <c r="E363">
        <v>20</v>
      </c>
      <c r="F363" t="s">
        <v>36</v>
      </c>
      <c r="G363" t="s">
        <v>242</v>
      </c>
      <c r="H363">
        <v>0</v>
      </c>
      <c r="I363">
        <v>0</v>
      </c>
      <c r="J363">
        <v>0</v>
      </c>
      <c r="K363">
        <v>0</v>
      </c>
      <c r="L363" t="str">
        <f t="shared" si="10"/>
        <v>Lun_1</v>
      </c>
      <c r="M363">
        <f t="shared" si="11"/>
        <v>0</v>
      </c>
    </row>
    <row r="364" spans="1:13" x14ac:dyDescent="0.25">
      <c r="A364">
        <v>1</v>
      </c>
      <c r="B364" t="s">
        <v>404</v>
      </c>
      <c r="C364" t="s">
        <v>242</v>
      </c>
      <c r="D364" t="s">
        <v>191</v>
      </c>
      <c r="E364">
        <v>20</v>
      </c>
      <c r="F364" t="s">
        <v>38</v>
      </c>
      <c r="G364" t="s">
        <v>242</v>
      </c>
      <c r="H364">
        <v>0</v>
      </c>
      <c r="I364">
        <v>0</v>
      </c>
      <c r="J364">
        <v>0</v>
      </c>
      <c r="K364">
        <v>0</v>
      </c>
      <c r="L364" t="str">
        <f t="shared" si="10"/>
        <v>Lun_1</v>
      </c>
      <c r="M364">
        <f t="shared" si="11"/>
        <v>0</v>
      </c>
    </row>
    <row r="365" spans="1:13" x14ac:dyDescent="0.25">
      <c r="A365">
        <v>1</v>
      </c>
      <c r="B365" t="s">
        <v>405</v>
      </c>
      <c r="C365" t="s">
        <v>242</v>
      </c>
      <c r="D365" t="s">
        <v>191</v>
      </c>
      <c r="E365">
        <v>20</v>
      </c>
      <c r="F365" t="s">
        <v>40</v>
      </c>
      <c r="G365" t="s">
        <v>242</v>
      </c>
      <c r="H365">
        <v>0</v>
      </c>
      <c r="I365">
        <v>0</v>
      </c>
      <c r="J365">
        <v>0</v>
      </c>
      <c r="K365">
        <v>0</v>
      </c>
      <c r="L365" t="str">
        <f t="shared" si="10"/>
        <v>Lun_1</v>
      </c>
      <c r="M365">
        <f t="shared" si="11"/>
        <v>0</v>
      </c>
    </row>
    <row r="366" spans="1:13" x14ac:dyDescent="0.25">
      <c r="A366">
        <v>1</v>
      </c>
      <c r="B366" t="s">
        <v>406</v>
      </c>
      <c r="C366" t="s">
        <v>242</v>
      </c>
      <c r="D366" t="s">
        <v>191</v>
      </c>
      <c r="E366">
        <v>20</v>
      </c>
      <c r="F366" t="s">
        <v>42</v>
      </c>
      <c r="G366" t="s">
        <v>242</v>
      </c>
      <c r="H366">
        <v>0</v>
      </c>
      <c r="I366">
        <v>0</v>
      </c>
      <c r="J366">
        <v>0</v>
      </c>
      <c r="K366">
        <v>0</v>
      </c>
      <c r="L366" t="str">
        <f t="shared" si="10"/>
        <v>Lun_1</v>
      </c>
      <c r="M366">
        <f t="shared" si="11"/>
        <v>0</v>
      </c>
    </row>
    <row r="367" spans="1:13" x14ac:dyDescent="0.25">
      <c r="A367">
        <v>1</v>
      </c>
      <c r="B367" t="s">
        <v>407</v>
      </c>
      <c r="C367" t="s">
        <v>242</v>
      </c>
      <c r="D367" t="s">
        <v>191</v>
      </c>
      <c r="E367">
        <v>20</v>
      </c>
      <c r="F367" t="s">
        <v>44</v>
      </c>
      <c r="G367" t="s">
        <v>242</v>
      </c>
      <c r="H367">
        <v>0</v>
      </c>
      <c r="I367">
        <v>0</v>
      </c>
      <c r="J367">
        <v>0</v>
      </c>
      <c r="K367">
        <v>0</v>
      </c>
      <c r="L367" t="str">
        <f t="shared" si="10"/>
        <v>Lun_1</v>
      </c>
      <c r="M367">
        <f t="shared" si="11"/>
        <v>0</v>
      </c>
    </row>
    <row r="368" spans="1:13" x14ac:dyDescent="0.25">
      <c r="A368">
        <v>1</v>
      </c>
      <c r="B368" t="s">
        <v>408</v>
      </c>
      <c r="C368" t="s">
        <v>242</v>
      </c>
      <c r="D368" t="s">
        <v>191</v>
      </c>
      <c r="E368">
        <v>20</v>
      </c>
      <c r="F368" t="s">
        <v>46</v>
      </c>
      <c r="G368" t="s">
        <v>242</v>
      </c>
      <c r="H368">
        <v>0</v>
      </c>
      <c r="I368">
        <v>0</v>
      </c>
      <c r="J368">
        <v>0</v>
      </c>
      <c r="K368">
        <v>0</v>
      </c>
      <c r="L368" t="str">
        <f t="shared" si="10"/>
        <v>Lun_1</v>
      </c>
      <c r="M368">
        <f t="shared" si="11"/>
        <v>0</v>
      </c>
    </row>
    <row r="369" spans="1:13" x14ac:dyDescent="0.25">
      <c r="A369">
        <v>1</v>
      </c>
      <c r="B369" t="s">
        <v>409</v>
      </c>
      <c r="C369" t="s">
        <v>242</v>
      </c>
      <c r="D369" t="s">
        <v>191</v>
      </c>
      <c r="E369">
        <v>20</v>
      </c>
      <c r="F369" t="s">
        <v>48</v>
      </c>
      <c r="G369" t="s">
        <v>242</v>
      </c>
      <c r="H369">
        <v>0</v>
      </c>
      <c r="I369">
        <v>0</v>
      </c>
      <c r="J369">
        <v>0</v>
      </c>
      <c r="K369">
        <v>0</v>
      </c>
      <c r="L369" t="str">
        <f t="shared" si="10"/>
        <v>Lun_1</v>
      </c>
      <c r="M369">
        <f t="shared" si="11"/>
        <v>0</v>
      </c>
    </row>
    <row r="370" spans="1:13" x14ac:dyDescent="0.25">
      <c r="A370">
        <v>1</v>
      </c>
      <c r="B370" t="s">
        <v>410</v>
      </c>
      <c r="C370" t="s">
        <v>242</v>
      </c>
      <c r="D370" t="s">
        <v>191</v>
      </c>
      <c r="E370">
        <v>20</v>
      </c>
      <c r="F370" t="s">
        <v>50</v>
      </c>
      <c r="G370" t="s">
        <v>242</v>
      </c>
      <c r="H370">
        <v>0</v>
      </c>
      <c r="I370">
        <v>0</v>
      </c>
      <c r="J370">
        <v>0</v>
      </c>
      <c r="K370">
        <v>0</v>
      </c>
      <c r="L370" t="str">
        <f t="shared" si="10"/>
        <v>Lun_1</v>
      </c>
      <c r="M370">
        <f t="shared" si="11"/>
        <v>0</v>
      </c>
    </row>
    <row r="371" spans="1:13" x14ac:dyDescent="0.25">
      <c r="A371">
        <v>1</v>
      </c>
      <c r="B371" t="s">
        <v>411</v>
      </c>
      <c r="C371" t="s">
        <v>242</v>
      </c>
      <c r="D371" t="s">
        <v>191</v>
      </c>
      <c r="E371">
        <v>20</v>
      </c>
      <c r="F371" t="s">
        <v>52</v>
      </c>
      <c r="G371" t="s">
        <v>242</v>
      </c>
      <c r="H371">
        <v>0</v>
      </c>
      <c r="I371">
        <v>0</v>
      </c>
      <c r="J371">
        <v>0</v>
      </c>
      <c r="K371">
        <v>0</v>
      </c>
      <c r="L371" t="str">
        <f t="shared" si="10"/>
        <v>Lun_1</v>
      </c>
      <c r="M371">
        <f t="shared" si="11"/>
        <v>0</v>
      </c>
    </row>
    <row r="372" spans="1:13" x14ac:dyDescent="0.25">
      <c r="A372">
        <v>1</v>
      </c>
      <c r="B372" t="s">
        <v>412</v>
      </c>
      <c r="C372" t="s">
        <v>242</v>
      </c>
      <c r="D372" t="s">
        <v>191</v>
      </c>
      <c r="E372">
        <v>20</v>
      </c>
      <c r="F372" t="s">
        <v>54</v>
      </c>
      <c r="G372" t="s">
        <v>242</v>
      </c>
      <c r="H372">
        <v>0</v>
      </c>
      <c r="I372">
        <v>0</v>
      </c>
      <c r="J372">
        <v>0</v>
      </c>
      <c r="K372">
        <v>0</v>
      </c>
      <c r="L372" t="str">
        <f t="shared" si="10"/>
        <v>Lun_1</v>
      </c>
      <c r="M372">
        <f t="shared" si="11"/>
        <v>0</v>
      </c>
    </row>
    <row r="373" spans="1:13" x14ac:dyDescent="0.25">
      <c r="A373">
        <v>1</v>
      </c>
      <c r="B373" t="s">
        <v>413</v>
      </c>
      <c r="C373" t="s">
        <v>242</v>
      </c>
      <c r="D373" t="s">
        <v>191</v>
      </c>
      <c r="E373">
        <v>20</v>
      </c>
      <c r="F373" t="s">
        <v>56</v>
      </c>
      <c r="G373" t="s">
        <v>242</v>
      </c>
      <c r="H373">
        <v>0</v>
      </c>
      <c r="I373">
        <v>0</v>
      </c>
      <c r="J373">
        <v>0</v>
      </c>
      <c r="K373">
        <v>0</v>
      </c>
      <c r="L373" t="str">
        <f t="shared" si="10"/>
        <v>Lun_1</v>
      </c>
      <c r="M373">
        <f t="shared" si="11"/>
        <v>0</v>
      </c>
    </row>
    <row r="374" spans="1:13" x14ac:dyDescent="0.25">
      <c r="A374">
        <v>1</v>
      </c>
      <c r="B374" t="s">
        <v>414</v>
      </c>
      <c r="C374" t="s">
        <v>242</v>
      </c>
      <c r="D374" t="s">
        <v>191</v>
      </c>
      <c r="E374">
        <v>20</v>
      </c>
      <c r="F374" t="s">
        <v>58</v>
      </c>
      <c r="G374" t="s">
        <v>242</v>
      </c>
      <c r="H374">
        <v>0</v>
      </c>
      <c r="I374">
        <v>0</v>
      </c>
      <c r="J374">
        <v>0</v>
      </c>
      <c r="K374">
        <v>0</v>
      </c>
      <c r="L374" t="str">
        <f t="shared" si="10"/>
        <v>Lun_1</v>
      </c>
      <c r="M374">
        <f t="shared" si="11"/>
        <v>0</v>
      </c>
    </row>
    <row r="375" spans="1:13" x14ac:dyDescent="0.25">
      <c r="A375">
        <v>1</v>
      </c>
      <c r="B375" t="s">
        <v>415</v>
      </c>
      <c r="C375" t="s">
        <v>242</v>
      </c>
      <c r="D375" t="s">
        <v>191</v>
      </c>
      <c r="E375">
        <v>20</v>
      </c>
      <c r="F375" t="s">
        <v>60</v>
      </c>
      <c r="G375" t="s">
        <v>242</v>
      </c>
      <c r="H375">
        <v>0</v>
      </c>
      <c r="I375">
        <v>0</v>
      </c>
      <c r="J375">
        <v>0</v>
      </c>
      <c r="K375">
        <v>0</v>
      </c>
      <c r="L375" t="str">
        <f t="shared" si="10"/>
        <v>Lun_1</v>
      </c>
      <c r="M375">
        <f t="shared" si="11"/>
        <v>0</v>
      </c>
    </row>
    <row r="376" spans="1:13" x14ac:dyDescent="0.25">
      <c r="A376">
        <v>1</v>
      </c>
      <c r="B376" t="s">
        <v>416</v>
      </c>
      <c r="C376" t="s">
        <v>242</v>
      </c>
      <c r="D376" t="s">
        <v>191</v>
      </c>
      <c r="E376">
        <v>20</v>
      </c>
      <c r="F376" t="s">
        <v>62</v>
      </c>
      <c r="G376" t="s">
        <v>242</v>
      </c>
      <c r="H376">
        <v>0</v>
      </c>
      <c r="I376">
        <v>0</v>
      </c>
      <c r="J376">
        <v>0</v>
      </c>
      <c r="K376">
        <v>0</v>
      </c>
      <c r="L376" t="str">
        <f t="shared" si="10"/>
        <v>Lun_1</v>
      </c>
      <c r="M376">
        <f t="shared" si="11"/>
        <v>0</v>
      </c>
    </row>
    <row r="377" spans="1:13" x14ac:dyDescent="0.25">
      <c r="A377">
        <v>1</v>
      </c>
      <c r="B377" t="s">
        <v>417</v>
      </c>
      <c r="C377" t="s">
        <v>242</v>
      </c>
      <c r="D377" t="s">
        <v>191</v>
      </c>
      <c r="E377">
        <v>40</v>
      </c>
      <c r="F377" t="s">
        <v>14</v>
      </c>
      <c r="G377" t="s">
        <v>242</v>
      </c>
      <c r="H377">
        <v>0</v>
      </c>
      <c r="I377">
        <v>0</v>
      </c>
      <c r="J377">
        <v>0</v>
      </c>
      <c r="K377">
        <v>0</v>
      </c>
      <c r="L377" t="str">
        <f t="shared" si="10"/>
        <v>Lun_1</v>
      </c>
      <c r="M377">
        <f t="shared" si="11"/>
        <v>0</v>
      </c>
    </row>
    <row r="378" spans="1:13" x14ac:dyDescent="0.25">
      <c r="A378">
        <v>1</v>
      </c>
      <c r="B378" t="s">
        <v>418</v>
      </c>
      <c r="C378" t="s">
        <v>242</v>
      </c>
      <c r="D378" t="s">
        <v>191</v>
      </c>
      <c r="E378">
        <v>40</v>
      </c>
      <c r="F378" t="s">
        <v>16</v>
      </c>
      <c r="G378" t="s">
        <v>242</v>
      </c>
      <c r="H378">
        <v>0</v>
      </c>
      <c r="I378">
        <v>0</v>
      </c>
      <c r="J378">
        <v>0</v>
      </c>
      <c r="K378">
        <v>0</v>
      </c>
      <c r="L378" t="str">
        <f t="shared" si="10"/>
        <v>Lun_1</v>
      </c>
      <c r="M378">
        <f t="shared" si="11"/>
        <v>0</v>
      </c>
    </row>
    <row r="379" spans="1:13" x14ac:dyDescent="0.25">
      <c r="A379">
        <v>1</v>
      </c>
      <c r="B379" t="s">
        <v>419</v>
      </c>
      <c r="C379" t="s">
        <v>242</v>
      </c>
      <c r="D379" t="s">
        <v>191</v>
      </c>
      <c r="E379">
        <v>40</v>
      </c>
      <c r="F379" t="s">
        <v>18</v>
      </c>
      <c r="G379" t="s">
        <v>242</v>
      </c>
      <c r="H379">
        <v>0</v>
      </c>
      <c r="I379">
        <v>0</v>
      </c>
      <c r="J379">
        <v>0</v>
      </c>
      <c r="K379">
        <v>0</v>
      </c>
      <c r="L379" t="str">
        <f t="shared" si="10"/>
        <v>Lun_1</v>
      </c>
      <c r="M379">
        <f t="shared" si="11"/>
        <v>0</v>
      </c>
    </row>
    <row r="380" spans="1:13" x14ac:dyDescent="0.25">
      <c r="A380">
        <v>1</v>
      </c>
      <c r="B380" t="s">
        <v>420</v>
      </c>
      <c r="C380" t="s">
        <v>242</v>
      </c>
      <c r="D380" t="s">
        <v>191</v>
      </c>
      <c r="E380">
        <v>40</v>
      </c>
      <c r="F380" t="s">
        <v>20</v>
      </c>
      <c r="G380" t="s">
        <v>242</v>
      </c>
      <c r="H380">
        <v>0</v>
      </c>
      <c r="I380">
        <v>0</v>
      </c>
      <c r="J380">
        <v>0</v>
      </c>
      <c r="K380">
        <v>0</v>
      </c>
      <c r="L380" t="str">
        <f t="shared" si="10"/>
        <v>Lun_1</v>
      </c>
      <c r="M380">
        <f t="shared" si="11"/>
        <v>0</v>
      </c>
    </row>
    <row r="381" spans="1:13" x14ac:dyDescent="0.25">
      <c r="A381">
        <v>1</v>
      </c>
      <c r="B381" t="s">
        <v>421</v>
      </c>
      <c r="C381" t="s">
        <v>242</v>
      </c>
      <c r="D381" t="s">
        <v>191</v>
      </c>
      <c r="E381">
        <v>40</v>
      </c>
      <c r="F381" t="s">
        <v>22</v>
      </c>
      <c r="G381" t="s">
        <v>242</v>
      </c>
      <c r="H381">
        <v>0</v>
      </c>
      <c r="I381">
        <v>0</v>
      </c>
      <c r="J381">
        <v>0</v>
      </c>
      <c r="K381">
        <v>0</v>
      </c>
      <c r="L381" t="str">
        <f t="shared" si="10"/>
        <v>Lun_1</v>
      </c>
      <c r="M381">
        <f t="shared" si="11"/>
        <v>0</v>
      </c>
    </row>
    <row r="382" spans="1:13" x14ac:dyDescent="0.25">
      <c r="A382">
        <v>1</v>
      </c>
      <c r="B382" t="s">
        <v>422</v>
      </c>
      <c r="C382" t="s">
        <v>242</v>
      </c>
      <c r="D382" t="s">
        <v>191</v>
      </c>
      <c r="E382">
        <v>40</v>
      </c>
      <c r="F382" t="s">
        <v>24</v>
      </c>
      <c r="G382" t="s">
        <v>242</v>
      </c>
      <c r="H382">
        <v>0</v>
      </c>
      <c r="I382">
        <v>0</v>
      </c>
      <c r="J382">
        <v>0</v>
      </c>
      <c r="K382">
        <v>0</v>
      </c>
      <c r="L382" t="str">
        <f t="shared" si="10"/>
        <v>Lun_1</v>
      </c>
      <c r="M382">
        <f t="shared" si="11"/>
        <v>0</v>
      </c>
    </row>
    <row r="383" spans="1:13" x14ac:dyDescent="0.25">
      <c r="A383">
        <v>1</v>
      </c>
      <c r="B383" t="s">
        <v>423</v>
      </c>
      <c r="C383" t="s">
        <v>242</v>
      </c>
      <c r="D383" t="s">
        <v>191</v>
      </c>
      <c r="E383">
        <v>40</v>
      </c>
      <c r="F383" t="s">
        <v>26</v>
      </c>
      <c r="G383" t="s">
        <v>242</v>
      </c>
      <c r="H383">
        <v>0</v>
      </c>
      <c r="I383">
        <v>0</v>
      </c>
      <c r="J383">
        <v>0</v>
      </c>
      <c r="K383">
        <v>0</v>
      </c>
      <c r="L383" t="str">
        <f t="shared" si="10"/>
        <v>Lun_1</v>
      </c>
      <c r="M383">
        <f t="shared" si="11"/>
        <v>0</v>
      </c>
    </row>
    <row r="384" spans="1:13" x14ac:dyDescent="0.25">
      <c r="A384">
        <v>1</v>
      </c>
      <c r="B384" t="s">
        <v>424</v>
      </c>
      <c r="C384" t="s">
        <v>242</v>
      </c>
      <c r="D384" t="s">
        <v>191</v>
      </c>
      <c r="E384">
        <v>40</v>
      </c>
      <c r="F384" t="s">
        <v>28</v>
      </c>
      <c r="G384" t="s">
        <v>242</v>
      </c>
      <c r="H384">
        <v>0</v>
      </c>
      <c r="I384">
        <v>0</v>
      </c>
      <c r="J384">
        <v>0</v>
      </c>
      <c r="K384">
        <v>0</v>
      </c>
      <c r="L384" t="str">
        <f t="shared" si="10"/>
        <v>Lun_1</v>
      </c>
      <c r="M384">
        <f t="shared" si="11"/>
        <v>0</v>
      </c>
    </row>
    <row r="385" spans="1:13" x14ac:dyDescent="0.25">
      <c r="A385">
        <v>1</v>
      </c>
      <c r="B385" t="s">
        <v>425</v>
      </c>
      <c r="C385" t="s">
        <v>242</v>
      </c>
      <c r="D385" t="s">
        <v>191</v>
      </c>
      <c r="E385">
        <v>40</v>
      </c>
      <c r="F385" t="s">
        <v>30</v>
      </c>
      <c r="G385" t="s">
        <v>242</v>
      </c>
      <c r="H385">
        <v>0</v>
      </c>
      <c r="I385">
        <v>0</v>
      </c>
      <c r="J385">
        <v>0</v>
      </c>
      <c r="K385">
        <v>0</v>
      </c>
      <c r="L385" t="str">
        <f t="shared" si="10"/>
        <v>Lun_1</v>
      </c>
      <c r="M385">
        <f t="shared" si="11"/>
        <v>0</v>
      </c>
    </row>
    <row r="386" spans="1:13" x14ac:dyDescent="0.25">
      <c r="A386">
        <v>1</v>
      </c>
      <c r="B386" t="s">
        <v>426</v>
      </c>
      <c r="C386" t="s">
        <v>242</v>
      </c>
      <c r="D386" t="s">
        <v>191</v>
      </c>
      <c r="E386">
        <v>40</v>
      </c>
      <c r="F386" t="s">
        <v>32</v>
      </c>
      <c r="G386" t="s">
        <v>242</v>
      </c>
      <c r="H386">
        <v>0</v>
      </c>
      <c r="I386">
        <v>0</v>
      </c>
      <c r="J386">
        <v>0</v>
      </c>
      <c r="K386">
        <v>0</v>
      </c>
      <c r="L386" t="str">
        <f t="shared" si="10"/>
        <v>Lun_1</v>
      </c>
      <c r="M386">
        <f t="shared" si="11"/>
        <v>0</v>
      </c>
    </row>
    <row r="387" spans="1:13" x14ac:dyDescent="0.25">
      <c r="A387">
        <v>1</v>
      </c>
      <c r="B387" t="s">
        <v>427</v>
      </c>
      <c r="C387" t="s">
        <v>242</v>
      </c>
      <c r="D387" t="s">
        <v>191</v>
      </c>
      <c r="E387">
        <v>40</v>
      </c>
      <c r="F387" t="s">
        <v>34</v>
      </c>
      <c r="G387" t="s">
        <v>242</v>
      </c>
      <c r="H387">
        <v>0</v>
      </c>
      <c r="I387">
        <v>0</v>
      </c>
      <c r="J387">
        <v>0</v>
      </c>
      <c r="K387">
        <v>0</v>
      </c>
      <c r="L387" t="str">
        <f t="shared" ref="L387:L450" si="12">IF(A387=1,"Lun_1",IF(A387=2,"Lun_2",IF(A387=3,"Lun_3",IF(A387=4,"Mar_1",IF(A387=5,"Mar_2",IF(A387=6,"Mar_3",IF(A387=7,"Mie_1",IF(A387=8,"Mie_2",IF(A387=9,"Mie_3",IF(A387=10,"Jue_1",IF(A387=11,"Jue_2",IF(A387=12,"Jue_3",IF(A387=13,"Vie_1",IF(A387=14,"Vie_2",IF(A387=15,"Vie_3",IF(A387=16,"Sab_1",IF(A387=17,"Sab_2",IF(A387=18,"Sab_3",IF(A387=19,"Dom_1",IF(A387=20,"Dom_2",IF(A387=21,"Dom_3")))))))))))))))))))))</f>
        <v>Lun_1</v>
      </c>
      <c r="M387">
        <f t="shared" ref="M387:M450" si="13">SUM(H387:K387)</f>
        <v>0</v>
      </c>
    </row>
    <row r="388" spans="1:13" x14ac:dyDescent="0.25">
      <c r="A388">
        <v>1</v>
      </c>
      <c r="B388" t="s">
        <v>428</v>
      </c>
      <c r="C388" t="s">
        <v>242</v>
      </c>
      <c r="D388" t="s">
        <v>191</v>
      </c>
      <c r="E388">
        <v>40</v>
      </c>
      <c r="F388" t="s">
        <v>36</v>
      </c>
      <c r="G388" t="s">
        <v>242</v>
      </c>
      <c r="H388">
        <v>0</v>
      </c>
      <c r="I388">
        <v>0</v>
      </c>
      <c r="J388">
        <v>0</v>
      </c>
      <c r="K388">
        <v>0</v>
      </c>
      <c r="L388" t="str">
        <f t="shared" si="12"/>
        <v>Lun_1</v>
      </c>
      <c r="M388">
        <f t="shared" si="13"/>
        <v>0</v>
      </c>
    </row>
    <row r="389" spans="1:13" x14ac:dyDescent="0.25">
      <c r="A389">
        <v>1</v>
      </c>
      <c r="B389" t="s">
        <v>429</v>
      </c>
      <c r="C389" t="s">
        <v>242</v>
      </c>
      <c r="D389" t="s">
        <v>191</v>
      </c>
      <c r="E389">
        <v>40</v>
      </c>
      <c r="F389" t="s">
        <v>38</v>
      </c>
      <c r="G389" t="s">
        <v>242</v>
      </c>
      <c r="H389">
        <v>0</v>
      </c>
      <c r="I389">
        <v>0</v>
      </c>
      <c r="J389">
        <v>0</v>
      </c>
      <c r="K389">
        <v>0</v>
      </c>
      <c r="L389" t="str">
        <f t="shared" si="12"/>
        <v>Lun_1</v>
      </c>
      <c r="M389">
        <f t="shared" si="13"/>
        <v>0</v>
      </c>
    </row>
    <row r="390" spans="1:13" x14ac:dyDescent="0.25">
      <c r="A390">
        <v>1</v>
      </c>
      <c r="B390" t="s">
        <v>430</v>
      </c>
      <c r="C390" t="s">
        <v>242</v>
      </c>
      <c r="D390" t="s">
        <v>191</v>
      </c>
      <c r="E390">
        <v>40</v>
      </c>
      <c r="F390" t="s">
        <v>40</v>
      </c>
      <c r="G390" t="s">
        <v>242</v>
      </c>
      <c r="H390">
        <v>0</v>
      </c>
      <c r="I390">
        <v>0</v>
      </c>
      <c r="J390">
        <v>0</v>
      </c>
      <c r="K390">
        <v>0</v>
      </c>
      <c r="L390" t="str">
        <f t="shared" si="12"/>
        <v>Lun_1</v>
      </c>
      <c r="M390">
        <f t="shared" si="13"/>
        <v>0</v>
      </c>
    </row>
    <row r="391" spans="1:13" x14ac:dyDescent="0.25">
      <c r="A391">
        <v>1</v>
      </c>
      <c r="B391" t="s">
        <v>431</v>
      </c>
      <c r="C391" t="s">
        <v>242</v>
      </c>
      <c r="D391" t="s">
        <v>191</v>
      </c>
      <c r="E391">
        <v>40</v>
      </c>
      <c r="F391" t="s">
        <v>42</v>
      </c>
      <c r="G391" t="s">
        <v>242</v>
      </c>
      <c r="H391">
        <v>0</v>
      </c>
      <c r="I391">
        <v>0</v>
      </c>
      <c r="J391">
        <v>0</v>
      </c>
      <c r="K391">
        <v>0</v>
      </c>
      <c r="L391" t="str">
        <f t="shared" si="12"/>
        <v>Lun_1</v>
      </c>
      <c r="M391">
        <f t="shared" si="13"/>
        <v>0</v>
      </c>
    </row>
    <row r="392" spans="1:13" x14ac:dyDescent="0.25">
      <c r="A392">
        <v>1</v>
      </c>
      <c r="B392" t="s">
        <v>432</v>
      </c>
      <c r="C392" t="s">
        <v>242</v>
      </c>
      <c r="D392" t="s">
        <v>191</v>
      </c>
      <c r="E392">
        <v>40</v>
      </c>
      <c r="F392" t="s">
        <v>44</v>
      </c>
      <c r="G392" t="s">
        <v>242</v>
      </c>
      <c r="H392">
        <v>0</v>
      </c>
      <c r="I392">
        <v>0</v>
      </c>
      <c r="J392">
        <v>0</v>
      </c>
      <c r="K392">
        <v>0</v>
      </c>
      <c r="L392" t="str">
        <f t="shared" si="12"/>
        <v>Lun_1</v>
      </c>
      <c r="M392">
        <f t="shared" si="13"/>
        <v>0</v>
      </c>
    </row>
    <row r="393" spans="1:13" x14ac:dyDescent="0.25">
      <c r="A393">
        <v>1</v>
      </c>
      <c r="B393" t="s">
        <v>433</v>
      </c>
      <c r="C393" t="s">
        <v>242</v>
      </c>
      <c r="D393" t="s">
        <v>191</v>
      </c>
      <c r="E393">
        <v>40</v>
      </c>
      <c r="F393" t="s">
        <v>46</v>
      </c>
      <c r="G393" t="s">
        <v>242</v>
      </c>
      <c r="H393">
        <v>0</v>
      </c>
      <c r="I393">
        <v>0</v>
      </c>
      <c r="J393">
        <v>0</v>
      </c>
      <c r="K393">
        <v>0</v>
      </c>
      <c r="L393" t="str">
        <f t="shared" si="12"/>
        <v>Lun_1</v>
      </c>
      <c r="M393">
        <f t="shared" si="13"/>
        <v>0</v>
      </c>
    </row>
    <row r="394" spans="1:13" x14ac:dyDescent="0.25">
      <c r="A394">
        <v>1</v>
      </c>
      <c r="B394" t="s">
        <v>434</v>
      </c>
      <c r="C394" t="s">
        <v>242</v>
      </c>
      <c r="D394" t="s">
        <v>191</v>
      </c>
      <c r="E394">
        <v>40</v>
      </c>
      <c r="F394" t="s">
        <v>48</v>
      </c>
      <c r="G394" t="s">
        <v>242</v>
      </c>
      <c r="H394">
        <v>0</v>
      </c>
      <c r="I394">
        <v>0</v>
      </c>
      <c r="J394">
        <v>0</v>
      </c>
      <c r="K394">
        <v>0</v>
      </c>
      <c r="L394" t="str">
        <f t="shared" si="12"/>
        <v>Lun_1</v>
      </c>
      <c r="M394">
        <f t="shared" si="13"/>
        <v>0</v>
      </c>
    </row>
    <row r="395" spans="1:13" x14ac:dyDescent="0.25">
      <c r="A395">
        <v>1</v>
      </c>
      <c r="B395" t="s">
        <v>435</v>
      </c>
      <c r="C395" t="s">
        <v>242</v>
      </c>
      <c r="D395" t="s">
        <v>191</v>
      </c>
      <c r="E395">
        <v>40</v>
      </c>
      <c r="F395" t="s">
        <v>50</v>
      </c>
      <c r="G395" t="s">
        <v>242</v>
      </c>
      <c r="H395">
        <v>0</v>
      </c>
      <c r="I395">
        <v>0</v>
      </c>
      <c r="J395">
        <v>0</v>
      </c>
      <c r="K395">
        <v>0</v>
      </c>
      <c r="L395" t="str">
        <f t="shared" si="12"/>
        <v>Lun_1</v>
      </c>
      <c r="M395">
        <f t="shared" si="13"/>
        <v>0</v>
      </c>
    </row>
    <row r="396" spans="1:13" x14ac:dyDescent="0.25">
      <c r="A396">
        <v>1</v>
      </c>
      <c r="B396" t="s">
        <v>436</v>
      </c>
      <c r="C396" t="s">
        <v>242</v>
      </c>
      <c r="D396" t="s">
        <v>191</v>
      </c>
      <c r="E396">
        <v>40</v>
      </c>
      <c r="F396" t="s">
        <v>52</v>
      </c>
      <c r="G396" t="s">
        <v>242</v>
      </c>
      <c r="H396">
        <v>0</v>
      </c>
      <c r="I396">
        <v>0</v>
      </c>
      <c r="J396">
        <v>0</v>
      </c>
      <c r="K396">
        <v>0</v>
      </c>
      <c r="L396" t="str">
        <f t="shared" si="12"/>
        <v>Lun_1</v>
      </c>
      <c r="M396">
        <f t="shared" si="13"/>
        <v>0</v>
      </c>
    </row>
    <row r="397" spans="1:13" x14ac:dyDescent="0.25">
      <c r="A397">
        <v>1</v>
      </c>
      <c r="B397" t="s">
        <v>437</v>
      </c>
      <c r="C397" t="s">
        <v>242</v>
      </c>
      <c r="D397" t="s">
        <v>191</v>
      </c>
      <c r="E397">
        <v>40</v>
      </c>
      <c r="F397" t="s">
        <v>54</v>
      </c>
      <c r="G397" t="s">
        <v>242</v>
      </c>
      <c r="H397">
        <v>0</v>
      </c>
      <c r="I397">
        <v>0</v>
      </c>
      <c r="J397">
        <v>0</v>
      </c>
      <c r="K397">
        <v>0</v>
      </c>
      <c r="L397" t="str">
        <f t="shared" si="12"/>
        <v>Lun_1</v>
      </c>
      <c r="M397">
        <f t="shared" si="13"/>
        <v>0</v>
      </c>
    </row>
    <row r="398" spans="1:13" x14ac:dyDescent="0.25">
      <c r="A398">
        <v>1</v>
      </c>
      <c r="B398" t="s">
        <v>438</v>
      </c>
      <c r="C398" t="s">
        <v>242</v>
      </c>
      <c r="D398" t="s">
        <v>191</v>
      </c>
      <c r="E398">
        <v>40</v>
      </c>
      <c r="F398" t="s">
        <v>56</v>
      </c>
      <c r="G398" t="s">
        <v>242</v>
      </c>
      <c r="H398">
        <v>0</v>
      </c>
      <c r="I398">
        <v>0</v>
      </c>
      <c r="J398">
        <v>0</v>
      </c>
      <c r="K398">
        <v>0</v>
      </c>
      <c r="L398" t="str">
        <f t="shared" si="12"/>
        <v>Lun_1</v>
      </c>
      <c r="M398">
        <f t="shared" si="13"/>
        <v>0</v>
      </c>
    </row>
    <row r="399" spans="1:13" x14ac:dyDescent="0.25">
      <c r="A399">
        <v>1</v>
      </c>
      <c r="B399" t="s">
        <v>439</v>
      </c>
      <c r="C399" t="s">
        <v>242</v>
      </c>
      <c r="D399" t="s">
        <v>191</v>
      </c>
      <c r="E399">
        <v>40</v>
      </c>
      <c r="F399" t="s">
        <v>58</v>
      </c>
      <c r="G399" t="s">
        <v>242</v>
      </c>
      <c r="H399">
        <v>0</v>
      </c>
      <c r="I399">
        <v>0</v>
      </c>
      <c r="J399">
        <v>0</v>
      </c>
      <c r="K399">
        <v>0</v>
      </c>
      <c r="L399" t="str">
        <f t="shared" si="12"/>
        <v>Lun_1</v>
      </c>
      <c r="M399">
        <f t="shared" si="13"/>
        <v>0</v>
      </c>
    </row>
    <row r="400" spans="1:13" x14ac:dyDescent="0.25">
      <c r="A400">
        <v>1</v>
      </c>
      <c r="B400" t="s">
        <v>440</v>
      </c>
      <c r="C400" t="s">
        <v>242</v>
      </c>
      <c r="D400" t="s">
        <v>191</v>
      </c>
      <c r="E400">
        <v>40</v>
      </c>
      <c r="F400" t="s">
        <v>60</v>
      </c>
      <c r="G400" t="s">
        <v>242</v>
      </c>
      <c r="H400">
        <v>0</v>
      </c>
      <c r="I400">
        <v>0</v>
      </c>
      <c r="J400">
        <v>0</v>
      </c>
      <c r="K400">
        <v>0</v>
      </c>
      <c r="L400" t="str">
        <f t="shared" si="12"/>
        <v>Lun_1</v>
      </c>
      <c r="M400">
        <f t="shared" si="13"/>
        <v>0</v>
      </c>
    </row>
    <row r="401" spans="1:13" x14ac:dyDescent="0.25">
      <c r="A401">
        <v>1</v>
      </c>
      <c r="B401" t="s">
        <v>441</v>
      </c>
      <c r="C401" t="s">
        <v>242</v>
      </c>
      <c r="D401" t="s">
        <v>191</v>
      </c>
      <c r="E401">
        <v>40</v>
      </c>
      <c r="F401" t="s">
        <v>62</v>
      </c>
      <c r="G401" t="s">
        <v>242</v>
      </c>
      <c r="H401">
        <v>0</v>
      </c>
      <c r="I401">
        <v>0</v>
      </c>
      <c r="J401">
        <v>0</v>
      </c>
      <c r="K401">
        <v>0</v>
      </c>
      <c r="L401" t="str">
        <f t="shared" si="12"/>
        <v>Lun_1</v>
      </c>
      <c r="M401">
        <f t="shared" si="13"/>
        <v>0</v>
      </c>
    </row>
    <row r="402" spans="1:13" x14ac:dyDescent="0.25">
      <c r="A402">
        <v>2</v>
      </c>
      <c r="B402" t="s">
        <v>11</v>
      </c>
      <c r="C402" t="s">
        <v>12</v>
      </c>
      <c r="D402" t="s">
        <v>13</v>
      </c>
      <c r="E402">
        <v>20</v>
      </c>
      <c r="F402" t="s">
        <v>14</v>
      </c>
      <c r="G402" t="s">
        <v>12</v>
      </c>
      <c r="H402">
        <v>0</v>
      </c>
      <c r="I402">
        <v>0</v>
      </c>
      <c r="J402">
        <v>0</v>
      </c>
      <c r="K402">
        <v>0</v>
      </c>
      <c r="L402" t="str">
        <f t="shared" si="12"/>
        <v>Lun_2</v>
      </c>
      <c r="M402">
        <f t="shared" si="13"/>
        <v>0</v>
      </c>
    </row>
    <row r="403" spans="1:13" x14ac:dyDescent="0.25">
      <c r="A403">
        <v>2</v>
      </c>
      <c r="B403" t="s">
        <v>15</v>
      </c>
      <c r="C403" t="s">
        <v>12</v>
      </c>
      <c r="D403" t="s">
        <v>13</v>
      </c>
      <c r="E403">
        <v>20</v>
      </c>
      <c r="F403" t="s">
        <v>16</v>
      </c>
      <c r="G403" t="s">
        <v>12</v>
      </c>
      <c r="H403">
        <v>0</v>
      </c>
      <c r="I403">
        <v>0</v>
      </c>
      <c r="J403">
        <v>0</v>
      </c>
      <c r="K403">
        <v>0</v>
      </c>
      <c r="L403" t="str">
        <f t="shared" si="12"/>
        <v>Lun_2</v>
      </c>
      <c r="M403">
        <f t="shared" si="13"/>
        <v>0</v>
      </c>
    </row>
    <row r="404" spans="1:13" x14ac:dyDescent="0.25">
      <c r="A404">
        <v>2</v>
      </c>
      <c r="B404" t="s">
        <v>17</v>
      </c>
      <c r="C404" t="s">
        <v>12</v>
      </c>
      <c r="D404" t="s">
        <v>13</v>
      </c>
      <c r="E404">
        <v>20</v>
      </c>
      <c r="F404" t="s">
        <v>18</v>
      </c>
      <c r="G404" t="s">
        <v>12</v>
      </c>
      <c r="H404">
        <v>0</v>
      </c>
      <c r="I404">
        <v>0</v>
      </c>
      <c r="J404">
        <v>0</v>
      </c>
      <c r="K404">
        <v>0</v>
      </c>
      <c r="L404" t="str">
        <f t="shared" si="12"/>
        <v>Lun_2</v>
      </c>
      <c r="M404">
        <f t="shared" si="13"/>
        <v>0</v>
      </c>
    </row>
    <row r="405" spans="1:13" x14ac:dyDescent="0.25">
      <c r="A405">
        <v>2</v>
      </c>
      <c r="B405" t="s">
        <v>19</v>
      </c>
      <c r="C405" t="s">
        <v>12</v>
      </c>
      <c r="D405" t="s">
        <v>13</v>
      </c>
      <c r="E405">
        <v>20</v>
      </c>
      <c r="F405" t="s">
        <v>20</v>
      </c>
      <c r="G405" t="s">
        <v>12</v>
      </c>
      <c r="H405">
        <v>0</v>
      </c>
      <c r="I405">
        <v>0</v>
      </c>
      <c r="J405">
        <v>0</v>
      </c>
      <c r="K405">
        <v>0</v>
      </c>
      <c r="L405" t="str">
        <f t="shared" si="12"/>
        <v>Lun_2</v>
      </c>
      <c r="M405">
        <f t="shared" si="13"/>
        <v>0</v>
      </c>
    </row>
    <row r="406" spans="1:13" x14ac:dyDescent="0.25">
      <c r="A406">
        <v>2</v>
      </c>
      <c r="B406" t="s">
        <v>21</v>
      </c>
      <c r="C406" t="s">
        <v>12</v>
      </c>
      <c r="D406" t="s">
        <v>13</v>
      </c>
      <c r="E406">
        <v>20</v>
      </c>
      <c r="F406" t="s">
        <v>22</v>
      </c>
      <c r="G406" t="s">
        <v>12</v>
      </c>
      <c r="H406">
        <v>0</v>
      </c>
      <c r="I406">
        <v>0</v>
      </c>
      <c r="J406">
        <v>0</v>
      </c>
      <c r="K406">
        <v>0</v>
      </c>
      <c r="L406" t="str">
        <f t="shared" si="12"/>
        <v>Lun_2</v>
      </c>
      <c r="M406">
        <f t="shared" si="13"/>
        <v>0</v>
      </c>
    </row>
    <row r="407" spans="1:13" x14ac:dyDescent="0.25">
      <c r="A407">
        <v>2</v>
      </c>
      <c r="B407" t="s">
        <v>23</v>
      </c>
      <c r="C407" t="s">
        <v>12</v>
      </c>
      <c r="D407" t="s">
        <v>13</v>
      </c>
      <c r="E407">
        <v>20</v>
      </c>
      <c r="F407" t="s">
        <v>24</v>
      </c>
      <c r="G407" t="s">
        <v>12</v>
      </c>
      <c r="H407">
        <v>0</v>
      </c>
      <c r="I407">
        <v>0</v>
      </c>
      <c r="J407">
        <v>0</v>
      </c>
      <c r="K407">
        <v>0</v>
      </c>
      <c r="L407" t="str">
        <f t="shared" si="12"/>
        <v>Lun_2</v>
      </c>
      <c r="M407">
        <f t="shared" si="13"/>
        <v>0</v>
      </c>
    </row>
    <row r="408" spans="1:13" x14ac:dyDescent="0.25">
      <c r="A408">
        <v>2</v>
      </c>
      <c r="B408" t="s">
        <v>25</v>
      </c>
      <c r="C408" t="s">
        <v>12</v>
      </c>
      <c r="D408" t="s">
        <v>13</v>
      </c>
      <c r="E408">
        <v>20</v>
      </c>
      <c r="F408" t="s">
        <v>26</v>
      </c>
      <c r="G408" t="s">
        <v>12</v>
      </c>
      <c r="H408">
        <v>0</v>
      </c>
      <c r="I408">
        <v>0</v>
      </c>
      <c r="J408">
        <v>0</v>
      </c>
      <c r="K408">
        <v>0</v>
      </c>
      <c r="L408" t="str">
        <f t="shared" si="12"/>
        <v>Lun_2</v>
      </c>
      <c r="M408">
        <f t="shared" si="13"/>
        <v>0</v>
      </c>
    </row>
    <row r="409" spans="1:13" x14ac:dyDescent="0.25">
      <c r="A409">
        <v>2</v>
      </c>
      <c r="B409" t="s">
        <v>27</v>
      </c>
      <c r="C409" t="s">
        <v>12</v>
      </c>
      <c r="D409" t="s">
        <v>13</v>
      </c>
      <c r="E409">
        <v>20</v>
      </c>
      <c r="F409" t="s">
        <v>28</v>
      </c>
      <c r="G409" t="s">
        <v>12</v>
      </c>
      <c r="H409">
        <v>0</v>
      </c>
      <c r="I409">
        <v>0</v>
      </c>
      <c r="J409">
        <v>0</v>
      </c>
      <c r="K409">
        <v>0</v>
      </c>
      <c r="L409" t="str">
        <f t="shared" si="12"/>
        <v>Lun_2</v>
      </c>
      <c r="M409">
        <f t="shared" si="13"/>
        <v>0</v>
      </c>
    </row>
    <row r="410" spans="1:13" x14ac:dyDescent="0.25">
      <c r="A410">
        <v>2</v>
      </c>
      <c r="B410" t="s">
        <v>29</v>
      </c>
      <c r="C410" t="s">
        <v>12</v>
      </c>
      <c r="D410" t="s">
        <v>13</v>
      </c>
      <c r="E410">
        <v>20</v>
      </c>
      <c r="F410" t="s">
        <v>30</v>
      </c>
      <c r="G410" t="s">
        <v>12</v>
      </c>
      <c r="H410">
        <v>0</v>
      </c>
      <c r="I410">
        <v>0</v>
      </c>
      <c r="J410">
        <v>0</v>
      </c>
      <c r="K410">
        <v>0</v>
      </c>
      <c r="L410" t="str">
        <f t="shared" si="12"/>
        <v>Lun_2</v>
      </c>
      <c r="M410">
        <f t="shared" si="13"/>
        <v>0</v>
      </c>
    </row>
    <row r="411" spans="1:13" x14ac:dyDescent="0.25">
      <c r="A411">
        <v>2</v>
      </c>
      <c r="B411" t="s">
        <v>31</v>
      </c>
      <c r="C411" t="s">
        <v>12</v>
      </c>
      <c r="D411" t="s">
        <v>13</v>
      </c>
      <c r="E411">
        <v>20</v>
      </c>
      <c r="F411" t="s">
        <v>32</v>
      </c>
      <c r="G411" t="s">
        <v>12</v>
      </c>
      <c r="H411">
        <v>0</v>
      </c>
      <c r="I411">
        <v>0</v>
      </c>
      <c r="J411">
        <v>0</v>
      </c>
      <c r="K411">
        <v>0</v>
      </c>
      <c r="L411" t="str">
        <f t="shared" si="12"/>
        <v>Lun_2</v>
      </c>
      <c r="M411">
        <f t="shared" si="13"/>
        <v>0</v>
      </c>
    </row>
    <row r="412" spans="1:13" x14ac:dyDescent="0.25">
      <c r="A412">
        <v>2</v>
      </c>
      <c r="B412" t="s">
        <v>33</v>
      </c>
      <c r="C412" t="s">
        <v>12</v>
      </c>
      <c r="D412" t="s">
        <v>13</v>
      </c>
      <c r="E412">
        <v>20</v>
      </c>
      <c r="F412" t="s">
        <v>34</v>
      </c>
      <c r="G412" t="s">
        <v>12</v>
      </c>
      <c r="H412">
        <v>0</v>
      </c>
      <c r="I412">
        <v>0</v>
      </c>
      <c r="J412">
        <v>0</v>
      </c>
      <c r="K412">
        <v>0</v>
      </c>
      <c r="L412" t="str">
        <f t="shared" si="12"/>
        <v>Lun_2</v>
      </c>
      <c r="M412">
        <f t="shared" si="13"/>
        <v>0</v>
      </c>
    </row>
    <row r="413" spans="1:13" x14ac:dyDescent="0.25">
      <c r="A413">
        <v>2</v>
      </c>
      <c r="B413" t="s">
        <v>35</v>
      </c>
      <c r="C413" t="s">
        <v>12</v>
      </c>
      <c r="D413" t="s">
        <v>13</v>
      </c>
      <c r="E413">
        <v>20</v>
      </c>
      <c r="F413" t="s">
        <v>36</v>
      </c>
      <c r="G413" t="s">
        <v>12</v>
      </c>
      <c r="H413">
        <v>0</v>
      </c>
      <c r="I413">
        <v>0</v>
      </c>
      <c r="J413">
        <v>0</v>
      </c>
      <c r="K413">
        <v>0</v>
      </c>
      <c r="L413" t="str">
        <f t="shared" si="12"/>
        <v>Lun_2</v>
      </c>
      <c r="M413">
        <f t="shared" si="13"/>
        <v>0</v>
      </c>
    </row>
    <row r="414" spans="1:13" x14ac:dyDescent="0.25">
      <c r="A414">
        <v>2</v>
      </c>
      <c r="B414" t="s">
        <v>37</v>
      </c>
      <c r="C414" t="s">
        <v>12</v>
      </c>
      <c r="D414" t="s">
        <v>13</v>
      </c>
      <c r="E414">
        <v>20</v>
      </c>
      <c r="F414" t="s">
        <v>38</v>
      </c>
      <c r="G414" t="s">
        <v>12</v>
      </c>
      <c r="H414">
        <v>0</v>
      </c>
      <c r="I414">
        <v>0</v>
      </c>
      <c r="J414">
        <v>0</v>
      </c>
      <c r="K414">
        <v>0</v>
      </c>
      <c r="L414" t="str">
        <f t="shared" si="12"/>
        <v>Lun_2</v>
      </c>
      <c r="M414">
        <f t="shared" si="13"/>
        <v>0</v>
      </c>
    </row>
    <row r="415" spans="1:13" x14ac:dyDescent="0.25">
      <c r="A415">
        <v>2</v>
      </c>
      <c r="B415" t="s">
        <v>39</v>
      </c>
      <c r="C415" t="s">
        <v>12</v>
      </c>
      <c r="D415" t="s">
        <v>13</v>
      </c>
      <c r="E415">
        <v>20</v>
      </c>
      <c r="F415" t="s">
        <v>40</v>
      </c>
      <c r="G415" t="s">
        <v>12</v>
      </c>
      <c r="H415">
        <v>0</v>
      </c>
      <c r="I415">
        <v>0</v>
      </c>
      <c r="J415">
        <v>0</v>
      </c>
      <c r="K415">
        <v>0</v>
      </c>
      <c r="L415" t="str">
        <f t="shared" si="12"/>
        <v>Lun_2</v>
      </c>
      <c r="M415">
        <f t="shared" si="13"/>
        <v>0</v>
      </c>
    </row>
    <row r="416" spans="1:13" x14ac:dyDescent="0.25">
      <c r="A416">
        <v>2</v>
      </c>
      <c r="B416" t="s">
        <v>41</v>
      </c>
      <c r="C416" t="s">
        <v>12</v>
      </c>
      <c r="D416" t="s">
        <v>13</v>
      </c>
      <c r="E416">
        <v>20</v>
      </c>
      <c r="F416" t="s">
        <v>42</v>
      </c>
      <c r="G416" t="s">
        <v>12</v>
      </c>
      <c r="H416">
        <v>0</v>
      </c>
      <c r="I416">
        <v>0</v>
      </c>
      <c r="J416">
        <v>0</v>
      </c>
      <c r="K416">
        <v>0</v>
      </c>
      <c r="L416" t="str">
        <f t="shared" si="12"/>
        <v>Lun_2</v>
      </c>
      <c r="M416">
        <f t="shared" si="13"/>
        <v>0</v>
      </c>
    </row>
    <row r="417" spans="1:13" x14ac:dyDescent="0.25">
      <c r="A417">
        <v>2</v>
      </c>
      <c r="B417" t="s">
        <v>43</v>
      </c>
      <c r="C417" t="s">
        <v>12</v>
      </c>
      <c r="D417" t="s">
        <v>13</v>
      </c>
      <c r="E417">
        <v>20</v>
      </c>
      <c r="F417" t="s">
        <v>44</v>
      </c>
      <c r="G417" t="s">
        <v>12</v>
      </c>
      <c r="H417">
        <v>0</v>
      </c>
      <c r="I417">
        <v>0</v>
      </c>
      <c r="J417">
        <v>0</v>
      </c>
      <c r="K417">
        <v>0</v>
      </c>
      <c r="L417" t="str">
        <f t="shared" si="12"/>
        <v>Lun_2</v>
      </c>
      <c r="M417">
        <f t="shared" si="13"/>
        <v>0</v>
      </c>
    </row>
    <row r="418" spans="1:13" x14ac:dyDescent="0.25">
      <c r="A418">
        <v>2</v>
      </c>
      <c r="B418" t="s">
        <v>45</v>
      </c>
      <c r="C418" t="s">
        <v>12</v>
      </c>
      <c r="D418" t="s">
        <v>13</v>
      </c>
      <c r="E418">
        <v>20</v>
      </c>
      <c r="F418" t="s">
        <v>46</v>
      </c>
      <c r="G418" t="s">
        <v>12</v>
      </c>
      <c r="H418">
        <v>0</v>
      </c>
      <c r="I418">
        <v>0</v>
      </c>
      <c r="J418">
        <v>0</v>
      </c>
      <c r="K418">
        <v>0</v>
      </c>
      <c r="L418" t="str">
        <f t="shared" si="12"/>
        <v>Lun_2</v>
      </c>
      <c r="M418">
        <f t="shared" si="13"/>
        <v>0</v>
      </c>
    </row>
    <row r="419" spans="1:13" x14ac:dyDescent="0.25">
      <c r="A419">
        <v>2</v>
      </c>
      <c r="B419" t="s">
        <v>47</v>
      </c>
      <c r="C419" t="s">
        <v>12</v>
      </c>
      <c r="D419" t="s">
        <v>13</v>
      </c>
      <c r="E419">
        <v>20</v>
      </c>
      <c r="F419" t="s">
        <v>48</v>
      </c>
      <c r="G419" t="s">
        <v>12</v>
      </c>
      <c r="H419">
        <v>0</v>
      </c>
      <c r="I419">
        <v>0</v>
      </c>
      <c r="J419">
        <v>0</v>
      </c>
      <c r="K419">
        <v>0</v>
      </c>
      <c r="L419" t="str">
        <f t="shared" si="12"/>
        <v>Lun_2</v>
      </c>
      <c r="M419">
        <f t="shared" si="13"/>
        <v>0</v>
      </c>
    </row>
    <row r="420" spans="1:13" x14ac:dyDescent="0.25">
      <c r="A420">
        <v>2</v>
      </c>
      <c r="B420" t="s">
        <v>49</v>
      </c>
      <c r="C420" t="s">
        <v>12</v>
      </c>
      <c r="D420" t="s">
        <v>13</v>
      </c>
      <c r="E420">
        <v>20</v>
      </c>
      <c r="F420" t="s">
        <v>50</v>
      </c>
      <c r="G420" t="s">
        <v>12</v>
      </c>
      <c r="H420">
        <v>0</v>
      </c>
      <c r="I420">
        <v>0</v>
      </c>
      <c r="J420">
        <v>0</v>
      </c>
      <c r="K420">
        <v>0</v>
      </c>
      <c r="L420" t="str">
        <f t="shared" si="12"/>
        <v>Lun_2</v>
      </c>
      <c r="M420">
        <f t="shared" si="13"/>
        <v>0</v>
      </c>
    </row>
    <row r="421" spans="1:13" x14ac:dyDescent="0.25">
      <c r="A421">
        <v>2</v>
      </c>
      <c r="B421" t="s">
        <v>51</v>
      </c>
      <c r="C421" t="s">
        <v>12</v>
      </c>
      <c r="D421" t="s">
        <v>13</v>
      </c>
      <c r="E421">
        <v>20</v>
      </c>
      <c r="F421" t="s">
        <v>52</v>
      </c>
      <c r="G421" t="s">
        <v>12</v>
      </c>
      <c r="H421">
        <v>0</v>
      </c>
      <c r="I421">
        <v>0</v>
      </c>
      <c r="J421">
        <v>0</v>
      </c>
      <c r="K421">
        <v>0</v>
      </c>
      <c r="L421" t="str">
        <f t="shared" si="12"/>
        <v>Lun_2</v>
      </c>
      <c r="M421">
        <f t="shared" si="13"/>
        <v>0</v>
      </c>
    </row>
    <row r="422" spans="1:13" x14ac:dyDescent="0.25">
      <c r="A422">
        <v>2</v>
      </c>
      <c r="B422" t="s">
        <v>53</v>
      </c>
      <c r="C422" t="s">
        <v>12</v>
      </c>
      <c r="D422" t="s">
        <v>13</v>
      </c>
      <c r="E422">
        <v>20</v>
      </c>
      <c r="F422" t="s">
        <v>54</v>
      </c>
      <c r="G422" t="s">
        <v>12</v>
      </c>
      <c r="H422">
        <v>0</v>
      </c>
      <c r="I422">
        <v>0</v>
      </c>
      <c r="J422">
        <v>0</v>
      </c>
      <c r="K422">
        <v>0</v>
      </c>
      <c r="L422" t="str">
        <f t="shared" si="12"/>
        <v>Lun_2</v>
      </c>
      <c r="M422">
        <f t="shared" si="13"/>
        <v>0</v>
      </c>
    </row>
    <row r="423" spans="1:13" x14ac:dyDescent="0.25">
      <c r="A423">
        <v>2</v>
      </c>
      <c r="B423" t="s">
        <v>55</v>
      </c>
      <c r="C423" t="s">
        <v>12</v>
      </c>
      <c r="D423" t="s">
        <v>13</v>
      </c>
      <c r="E423">
        <v>20</v>
      </c>
      <c r="F423" t="s">
        <v>56</v>
      </c>
      <c r="G423" t="s">
        <v>12</v>
      </c>
      <c r="H423">
        <v>0</v>
      </c>
      <c r="I423">
        <v>0</v>
      </c>
      <c r="J423">
        <v>0</v>
      </c>
      <c r="K423">
        <v>0</v>
      </c>
      <c r="L423" t="str">
        <f t="shared" si="12"/>
        <v>Lun_2</v>
      </c>
      <c r="M423">
        <f t="shared" si="13"/>
        <v>0</v>
      </c>
    </row>
    <row r="424" spans="1:13" x14ac:dyDescent="0.25">
      <c r="A424">
        <v>2</v>
      </c>
      <c r="B424" t="s">
        <v>57</v>
      </c>
      <c r="C424" t="s">
        <v>12</v>
      </c>
      <c r="D424" t="s">
        <v>13</v>
      </c>
      <c r="E424">
        <v>20</v>
      </c>
      <c r="F424" t="s">
        <v>58</v>
      </c>
      <c r="G424" t="s">
        <v>12</v>
      </c>
      <c r="H424">
        <v>0</v>
      </c>
      <c r="I424">
        <v>0</v>
      </c>
      <c r="J424">
        <v>0</v>
      </c>
      <c r="K424">
        <v>0</v>
      </c>
      <c r="L424" t="str">
        <f t="shared" si="12"/>
        <v>Lun_2</v>
      </c>
      <c r="M424">
        <f t="shared" si="13"/>
        <v>0</v>
      </c>
    </row>
    <row r="425" spans="1:13" x14ac:dyDescent="0.25">
      <c r="A425">
        <v>2</v>
      </c>
      <c r="B425" t="s">
        <v>59</v>
      </c>
      <c r="C425" t="s">
        <v>12</v>
      </c>
      <c r="D425" t="s">
        <v>13</v>
      </c>
      <c r="E425">
        <v>20</v>
      </c>
      <c r="F425" t="s">
        <v>60</v>
      </c>
      <c r="G425" t="s">
        <v>12</v>
      </c>
      <c r="H425">
        <v>0</v>
      </c>
      <c r="I425">
        <v>0</v>
      </c>
      <c r="J425">
        <v>0</v>
      </c>
      <c r="K425">
        <v>0</v>
      </c>
      <c r="L425" t="str">
        <f t="shared" si="12"/>
        <v>Lun_2</v>
      </c>
      <c r="M425">
        <f t="shared" si="13"/>
        <v>0</v>
      </c>
    </row>
    <row r="426" spans="1:13" x14ac:dyDescent="0.25">
      <c r="A426">
        <v>2</v>
      </c>
      <c r="B426" t="s">
        <v>61</v>
      </c>
      <c r="C426" t="s">
        <v>12</v>
      </c>
      <c r="D426" t="s">
        <v>13</v>
      </c>
      <c r="E426">
        <v>20</v>
      </c>
      <c r="F426" t="s">
        <v>62</v>
      </c>
      <c r="G426" t="s">
        <v>12</v>
      </c>
      <c r="H426">
        <v>0</v>
      </c>
      <c r="I426">
        <v>0</v>
      </c>
      <c r="J426">
        <v>0</v>
      </c>
      <c r="K426">
        <v>0</v>
      </c>
      <c r="L426" t="str">
        <f t="shared" si="12"/>
        <v>Lun_2</v>
      </c>
      <c r="M426">
        <f t="shared" si="13"/>
        <v>0</v>
      </c>
    </row>
    <row r="427" spans="1:13" x14ac:dyDescent="0.25">
      <c r="A427">
        <v>2</v>
      </c>
      <c r="B427" t="s">
        <v>63</v>
      </c>
      <c r="C427" t="s">
        <v>12</v>
      </c>
      <c r="D427" t="s">
        <v>13</v>
      </c>
      <c r="E427">
        <v>40</v>
      </c>
      <c r="F427" t="s">
        <v>14</v>
      </c>
      <c r="G427" t="s">
        <v>12</v>
      </c>
      <c r="H427">
        <v>0</v>
      </c>
      <c r="I427">
        <v>0</v>
      </c>
      <c r="J427">
        <v>0</v>
      </c>
      <c r="K427">
        <v>0</v>
      </c>
      <c r="L427" t="str">
        <f t="shared" si="12"/>
        <v>Lun_2</v>
      </c>
      <c r="M427">
        <f t="shared" si="13"/>
        <v>0</v>
      </c>
    </row>
    <row r="428" spans="1:13" x14ac:dyDescent="0.25">
      <c r="A428">
        <v>2</v>
      </c>
      <c r="B428" t="s">
        <v>64</v>
      </c>
      <c r="C428" t="s">
        <v>12</v>
      </c>
      <c r="D428" t="s">
        <v>13</v>
      </c>
      <c r="E428">
        <v>40</v>
      </c>
      <c r="F428" t="s">
        <v>16</v>
      </c>
      <c r="G428" t="s">
        <v>12</v>
      </c>
      <c r="H428">
        <v>0</v>
      </c>
      <c r="I428">
        <v>0</v>
      </c>
      <c r="J428">
        <v>0</v>
      </c>
      <c r="K428">
        <v>0</v>
      </c>
      <c r="L428" t="str">
        <f t="shared" si="12"/>
        <v>Lun_2</v>
      </c>
      <c r="M428">
        <f t="shared" si="13"/>
        <v>0</v>
      </c>
    </row>
    <row r="429" spans="1:13" x14ac:dyDescent="0.25">
      <c r="A429">
        <v>2</v>
      </c>
      <c r="B429" t="s">
        <v>65</v>
      </c>
      <c r="C429" t="s">
        <v>12</v>
      </c>
      <c r="D429" t="s">
        <v>13</v>
      </c>
      <c r="E429">
        <v>40</v>
      </c>
      <c r="F429" t="s">
        <v>18</v>
      </c>
      <c r="G429" t="s">
        <v>12</v>
      </c>
      <c r="H429">
        <v>0</v>
      </c>
      <c r="I429">
        <v>0</v>
      </c>
      <c r="J429">
        <v>0</v>
      </c>
      <c r="K429">
        <v>0</v>
      </c>
      <c r="L429" t="str">
        <f t="shared" si="12"/>
        <v>Lun_2</v>
      </c>
      <c r="M429">
        <f t="shared" si="13"/>
        <v>0</v>
      </c>
    </row>
    <row r="430" spans="1:13" x14ac:dyDescent="0.25">
      <c r="A430">
        <v>2</v>
      </c>
      <c r="B430" t="s">
        <v>66</v>
      </c>
      <c r="C430" t="s">
        <v>12</v>
      </c>
      <c r="D430" t="s">
        <v>13</v>
      </c>
      <c r="E430">
        <v>40</v>
      </c>
      <c r="F430" t="s">
        <v>20</v>
      </c>
      <c r="G430" t="s">
        <v>12</v>
      </c>
      <c r="H430">
        <v>0</v>
      </c>
      <c r="I430">
        <v>0</v>
      </c>
      <c r="J430">
        <v>0</v>
      </c>
      <c r="K430">
        <v>0</v>
      </c>
      <c r="L430" t="str">
        <f t="shared" si="12"/>
        <v>Lun_2</v>
      </c>
      <c r="M430">
        <f t="shared" si="13"/>
        <v>0</v>
      </c>
    </row>
    <row r="431" spans="1:13" x14ac:dyDescent="0.25">
      <c r="A431">
        <v>2</v>
      </c>
      <c r="B431" t="s">
        <v>67</v>
      </c>
      <c r="C431" t="s">
        <v>12</v>
      </c>
      <c r="D431" t="s">
        <v>13</v>
      </c>
      <c r="E431">
        <v>40</v>
      </c>
      <c r="F431" t="s">
        <v>22</v>
      </c>
      <c r="G431" t="s">
        <v>12</v>
      </c>
      <c r="H431">
        <v>0</v>
      </c>
      <c r="I431">
        <v>0</v>
      </c>
      <c r="J431">
        <v>0</v>
      </c>
      <c r="K431">
        <v>0</v>
      </c>
      <c r="L431" t="str">
        <f t="shared" si="12"/>
        <v>Lun_2</v>
      </c>
      <c r="M431">
        <f t="shared" si="13"/>
        <v>0</v>
      </c>
    </row>
    <row r="432" spans="1:13" x14ac:dyDescent="0.25">
      <c r="A432">
        <v>2</v>
      </c>
      <c r="B432" t="s">
        <v>68</v>
      </c>
      <c r="C432" t="s">
        <v>12</v>
      </c>
      <c r="D432" t="s">
        <v>13</v>
      </c>
      <c r="E432">
        <v>40</v>
      </c>
      <c r="F432" t="s">
        <v>24</v>
      </c>
      <c r="G432" t="s">
        <v>12</v>
      </c>
      <c r="H432">
        <v>0</v>
      </c>
      <c r="I432">
        <v>0</v>
      </c>
      <c r="J432">
        <v>0</v>
      </c>
      <c r="K432">
        <v>0</v>
      </c>
      <c r="L432" t="str">
        <f t="shared" si="12"/>
        <v>Lun_2</v>
      </c>
      <c r="M432">
        <f t="shared" si="13"/>
        <v>0</v>
      </c>
    </row>
    <row r="433" spans="1:13" x14ac:dyDescent="0.25">
      <c r="A433">
        <v>2</v>
      </c>
      <c r="B433" t="s">
        <v>69</v>
      </c>
      <c r="C433" t="s">
        <v>12</v>
      </c>
      <c r="D433" t="s">
        <v>13</v>
      </c>
      <c r="E433">
        <v>40</v>
      </c>
      <c r="F433" t="s">
        <v>26</v>
      </c>
      <c r="G433" t="s">
        <v>12</v>
      </c>
      <c r="H433">
        <v>0</v>
      </c>
      <c r="I433">
        <v>0</v>
      </c>
      <c r="J433">
        <v>0</v>
      </c>
      <c r="K433">
        <v>0</v>
      </c>
      <c r="L433" t="str">
        <f t="shared" si="12"/>
        <v>Lun_2</v>
      </c>
      <c r="M433">
        <f t="shared" si="13"/>
        <v>0</v>
      </c>
    </row>
    <row r="434" spans="1:13" x14ac:dyDescent="0.25">
      <c r="A434">
        <v>2</v>
      </c>
      <c r="B434" t="s">
        <v>70</v>
      </c>
      <c r="C434" t="s">
        <v>12</v>
      </c>
      <c r="D434" t="s">
        <v>13</v>
      </c>
      <c r="E434">
        <v>40</v>
      </c>
      <c r="F434" t="s">
        <v>28</v>
      </c>
      <c r="G434" t="s">
        <v>12</v>
      </c>
      <c r="H434">
        <v>0</v>
      </c>
      <c r="I434">
        <v>0</v>
      </c>
      <c r="J434">
        <v>0</v>
      </c>
      <c r="K434">
        <v>0</v>
      </c>
      <c r="L434" t="str">
        <f t="shared" si="12"/>
        <v>Lun_2</v>
      </c>
      <c r="M434">
        <f t="shared" si="13"/>
        <v>0</v>
      </c>
    </row>
    <row r="435" spans="1:13" x14ac:dyDescent="0.25">
      <c r="A435">
        <v>2</v>
      </c>
      <c r="B435" t="s">
        <v>71</v>
      </c>
      <c r="C435" t="s">
        <v>12</v>
      </c>
      <c r="D435" t="s">
        <v>13</v>
      </c>
      <c r="E435">
        <v>40</v>
      </c>
      <c r="F435" t="s">
        <v>30</v>
      </c>
      <c r="G435" t="s">
        <v>12</v>
      </c>
      <c r="H435">
        <v>0</v>
      </c>
      <c r="I435">
        <v>0</v>
      </c>
      <c r="J435">
        <v>0</v>
      </c>
      <c r="K435">
        <v>0</v>
      </c>
      <c r="L435" t="str">
        <f t="shared" si="12"/>
        <v>Lun_2</v>
      </c>
      <c r="M435">
        <f t="shared" si="13"/>
        <v>0</v>
      </c>
    </row>
    <row r="436" spans="1:13" x14ac:dyDescent="0.25">
      <c r="A436">
        <v>2</v>
      </c>
      <c r="B436" t="s">
        <v>72</v>
      </c>
      <c r="C436" t="s">
        <v>12</v>
      </c>
      <c r="D436" t="s">
        <v>13</v>
      </c>
      <c r="E436">
        <v>40</v>
      </c>
      <c r="F436" t="s">
        <v>32</v>
      </c>
      <c r="G436" t="s">
        <v>12</v>
      </c>
      <c r="H436">
        <v>0</v>
      </c>
      <c r="I436">
        <v>0</v>
      </c>
      <c r="J436">
        <v>0</v>
      </c>
      <c r="K436">
        <v>0</v>
      </c>
      <c r="L436" t="str">
        <f t="shared" si="12"/>
        <v>Lun_2</v>
      </c>
      <c r="M436">
        <f t="shared" si="13"/>
        <v>0</v>
      </c>
    </row>
    <row r="437" spans="1:13" x14ac:dyDescent="0.25">
      <c r="A437">
        <v>2</v>
      </c>
      <c r="B437" t="s">
        <v>73</v>
      </c>
      <c r="C437" t="s">
        <v>12</v>
      </c>
      <c r="D437" t="s">
        <v>13</v>
      </c>
      <c r="E437">
        <v>40</v>
      </c>
      <c r="F437" t="s">
        <v>34</v>
      </c>
      <c r="G437" t="s">
        <v>12</v>
      </c>
      <c r="H437">
        <v>0</v>
      </c>
      <c r="I437">
        <v>0</v>
      </c>
      <c r="J437">
        <v>0</v>
      </c>
      <c r="K437">
        <v>0</v>
      </c>
      <c r="L437" t="str">
        <f t="shared" si="12"/>
        <v>Lun_2</v>
      </c>
      <c r="M437">
        <f t="shared" si="13"/>
        <v>0</v>
      </c>
    </row>
    <row r="438" spans="1:13" x14ac:dyDescent="0.25">
      <c r="A438">
        <v>2</v>
      </c>
      <c r="B438" t="s">
        <v>74</v>
      </c>
      <c r="C438" t="s">
        <v>12</v>
      </c>
      <c r="D438" t="s">
        <v>13</v>
      </c>
      <c r="E438">
        <v>40</v>
      </c>
      <c r="F438" t="s">
        <v>36</v>
      </c>
      <c r="G438" t="s">
        <v>12</v>
      </c>
      <c r="H438">
        <v>0</v>
      </c>
      <c r="I438">
        <v>0</v>
      </c>
      <c r="J438">
        <v>0</v>
      </c>
      <c r="K438">
        <v>0</v>
      </c>
      <c r="L438" t="str">
        <f t="shared" si="12"/>
        <v>Lun_2</v>
      </c>
      <c r="M438">
        <f t="shared" si="13"/>
        <v>0</v>
      </c>
    </row>
    <row r="439" spans="1:13" x14ac:dyDescent="0.25">
      <c r="A439">
        <v>2</v>
      </c>
      <c r="B439" t="s">
        <v>75</v>
      </c>
      <c r="C439" t="s">
        <v>12</v>
      </c>
      <c r="D439" t="s">
        <v>13</v>
      </c>
      <c r="E439">
        <v>40</v>
      </c>
      <c r="F439" t="s">
        <v>38</v>
      </c>
      <c r="G439" t="s">
        <v>12</v>
      </c>
      <c r="H439">
        <v>8</v>
      </c>
      <c r="I439">
        <v>0</v>
      </c>
      <c r="J439">
        <v>0</v>
      </c>
      <c r="K439">
        <v>0</v>
      </c>
      <c r="L439" t="str">
        <f t="shared" si="12"/>
        <v>Lun_2</v>
      </c>
      <c r="M439">
        <f t="shared" si="13"/>
        <v>8</v>
      </c>
    </row>
    <row r="440" spans="1:13" x14ac:dyDescent="0.25">
      <c r="A440">
        <v>2</v>
      </c>
      <c r="B440" t="s">
        <v>76</v>
      </c>
      <c r="C440" t="s">
        <v>12</v>
      </c>
      <c r="D440" t="s">
        <v>13</v>
      </c>
      <c r="E440">
        <v>40</v>
      </c>
      <c r="F440" t="s">
        <v>40</v>
      </c>
      <c r="G440" t="s">
        <v>12</v>
      </c>
      <c r="H440">
        <v>0</v>
      </c>
      <c r="I440">
        <v>0</v>
      </c>
      <c r="J440">
        <v>0</v>
      </c>
      <c r="K440">
        <v>0</v>
      </c>
      <c r="L440" t="str">
        <f t="shared" si="12"/>
        <v>Lun_2</v>
      </c>
      <c r="M440">
        <f t="shared" si="13"/>
        <v>0</v>
      </c>
    </row>
    <row r="441" spans="1:13" x14ac:dyDescent="0.25">
      <c r="A441">
        <v>2</v>
      </c>
      <c r="B441" t="s">
        <v>77</v>
      </c>
      <c r="C441" t="s">
        <v>12</v>
      </c>
      <c r="D441" t="s">
        <v>13</v>
      </c>
      <c r="E441">
        <v>40</v>
      </c>
      <c r="F441" t="s">
        <v>42</v>
      </c>
      <c r="G441" t="s">
        <v>12</v>
      </c>
      <c r="H441">
        <v>0</v>
      </c>
      <c r="I441">
        <v>0</v>
      </c>
      <c r="J441">
        <v>0</v>
      </c>
      <c r="K441">
        <v>0</v>
      </c>
      <c r="L441" t="str">
        <f t="shared" si="12"/>
        <v>Lun_2</v>
      </c>
      <c r="M441">
        <f t="shared" si="13"/>
        <v>0</v>
      </c>
    </row>
    <row r="442" spans="1:13" x14ac:dyDescent="0.25">
      <c r="A442">
        <v>2</v>
      </c>
      <c r="B442" t="s">
        <v>78</v>
      </c>
      <c r="C442" t="s">
        <v>12</v>
      </c>
      <c r="D442" t="s">
        <v>13</v>
      </c>
      <c r="E442">
        <v>40</v>
      </c>
      <c r="F442" t="s">
        <v>44</v>
      </c>
      <c r="G442" t="s">
        <v>12</v>
      </c>
      <c r="H442">
        <v>0</v>
      </c>
      <c r="I442">
        <v>0</v>
      </c>
      <c r="J442">
        <v>0</v>
      </c>
      <c r="K442">
        <v>0</v>
      </c>
      <c r="L442" t="str">
        <f t="shared" si="12"/>
        <v>Lun_2</v>
      </c>
      <c r="M442">
        <f t="shared" si="13"/>
        <v>0</v>
      </c>
    </row>
    <row r="443" spans="1:13" x14ac:dyDescent="0.25">
      <c r="A443">
        <v>2</v>
      </c>
      <c r="B443" t="s">
        <v>79</v>
      </c>
      <c r="C443" t="s">
        <v>12</v>
      </c>
      <c r="D443" t="s">
        <v>13</v>
      </c>
      <c r="E443">
        <v>40</v>
      </c>
      <c r="F443" t="s">
        <v>46</v>
      </c>
      <c r="G443" t="s">
        <v>12</v>
      </c>
      <c r="H443">
        <v>0</v>
      </c>
      <c r="I443">
        <v>0</v>
      </c>
      <c r="J443">
        <v>0</v>
      </c>
      <c r="K443">
        <v>0</v>
      </c>
      <c r="L443" t="str">
        <f t="shared" si="12"/>
        <v>Lun_2</v>
      </c>
      <c r="M443">
        <f t="shared" si="13"/>
        <v>0</v>
      </c>
    </row>
    <row r="444" spans="1:13" x14ac:dyDescent="0.25">
      <c r="A444">
        <v>2</v>
      </c>
      <c r="B444" t="s">
        <v>80</v>
      </c>
      <c r="C444" t="s">
        <v>12</v>
      </c>
      <c r="D444" t="s">
        <v>13</v>
      </c>
      <c r="E444">
        <v>40</v>
      </c>
      <c r="F444" t="s">
        <v>48</v>
      </c>
      <c r="G444" t="s">
        <v>12</v>
      </c>
      <c r="H444">
        <v>0</v>
      </c>
      <c r="I444">
        <v>0</v>
      </c>
      <c r="J444">
        <v>0</v>
      </c>
      <c r="K444">
        <v>0</v>
      </c>
      <c r="L444" t="str">
        <f t="shared" si="12"/>
        <v>Lun_2</v>
      </c>
      <c r="M444">
        <f t="shared" si="13"/>
        <v>0</v>
      </c>
    </row>
    <row r="445" spans="1:13" x14ac:dyDescent="0.25">
      <c r="A445">
        <v>2</v>
      </c>
      <c r="B445" t="s">
        <v>81</v>
      </c>
      <c r="C445" t="s">
        <v>12</v>
      </c>
      <c r="D445" t="s">
        <v>13</v>
      </c>
      <c r="E445">
        <v>40</v>
      </c>
      <c r="F445" t="s">
        <v>50</v>
      </c>
      <c r="G445" t="s">
        <v>12</v>
      </c>
      <c r="H445">
        <v>0</v>
      </c>
      <c r="I445">
        <v>0</v>
      </c>
      <c r="J445">
        <v>0</v>
      </c>
      <c r="K445">
        <v>0</v>
      </c>
      <c r="L445" t="str">
        <f t="shared" si="12"/>
        <v>Lun_2</v>
      </c>
      <c r="M445">
        <f t="shared" si="13"/>
        <v>0</v>
      </c>
    </row>
    <row r="446" spans="1:13" x14ac:dyDescent="0.25">
      <c r="A446">
        <v>2</v>
      </c>
      <c r="B446" t="s">
        <v>82</v>
      </c>
      <c r="C446" t="s">
        <v>12</v>
      </c>
      <c r="D446" t="s">
        <v>13</v>
      </c>
      <c r="E446">
        <v>40</v>
      </c>
      <c r="F446" t="s">
        <v>52</v>
      </c>
      <c r="G446" t="s">
        <v>12</v>
      </c>
      <c r="H446">
        <v>0</v>
      </c>
      <c r="I446">
        <v>0</v>
      </c>
      <c r="J446">
        <v>0</v>
      </c>
      <c r="K446">
        <v>0</v>
      </c>
      <c r="L446" t="str">
        <f t="shared" si="12"/>
        <v>Lun_2</v>
      </c>
      <c r="M446">
        <f t="shared" si="13"/>
        <v>0</v>
      </c>
    </row>
    <row r="447" spans="1:13" x14ac:dyDescent="0.25">
      <c r="A447">
        <v>2</v>
      </c>
      <c r="B447" t="s">
        <v>83</v>
      </c>
      <c r="C447" t="s">
        <v>12</v>
      </c>
      <c r="D447" t="s">
        <v>13</v>
      </c>
      <c r="E447">
        <v>40</v>
      </c>
      <c r="F447" t="s">
        <v>54</v>
      </c>
      <c r="G447" t="s">
        <v>12</v>
      </c>
      <c r="H447">
        <v>0</v>
      </c>
      <c r="I447">
        <v>0</v>
      </c>
      <c r="J447">
        <v>0</v>
      </c>
      <c r="K447">
        <v>0</v>
      </c>
      <c r="L447" t="str">
        <f t="shared" si="12"/>
        <v>Lun_2</v>
      </c>
      <c r="M447">
        <f t="shared" si="13"/>
        <v>0</v>
      </c>
    </row>
    <row r="448" spans="1:13" x14ac:dyDescent="0.25">
      <c r="A448">
        <v>2</v>
      </c>
      <c r="B448" t="s">
        <v>84</v>
      </c>
      <c r="C448" t="s">
        <v>12</v>
      </c>
      <c r="D448" t="s">
        <v>13</v>
      </c>
      <c r="E448">
        <v>40</v>
      </c>
      <c r="F448" t="s">
        <v>56</v>
      </c>
      <c r="G448" t="s">
        <v>12</v>
      </c>
      <c r="H448">
        <v>0</v>
      </c>
      <c r="I448">
        <v>0</v>
      </c>
      <c r="J448">
        <v>0</v>
      </c>
      <c r="K448">
        <v>0</v>
      </c>
      <c r="L448" t="str">
        <f t="shared" si="12"/>
        <v>Lun_2</v>
      </c>
      <c r="M448">
        <f t="shared" si="13"/>
        <v>0</v>
      </c>
    </row>
    <row r="449" spans="1:13" x14ac:dyDescent="0.25">
      <c r="A449">
        <v>2</v>
      </c>
      <c r="B449" t="s">
        <v>85</v>
      </c>
      <c r="C449" t="s">
        <v>12</v>
      </c>
      <c r="D449" t="s">
        <v>13</v>
      </c>
      <c r="E449">
        <v>40</v>
      </c>
      <c r="F449" t="s">
        <v>58</v>
      </c>
      <c r="G449" t="s">
        <v>12</v>
      </c>
      <c r="H449">
        <v>0</v>
      </c>
      <c r="I449">
        <v>0</v>
      </c>
      <c r="J449">
        <v>0</v>
      </c>
      <c r="K449">
        <v>0</v>
      </c>
      <c r="L449" t="str">
        <f t="shared" si="12"/>
        <v>Lun_2</v>
      </c>
      <c r="M449">
        <f t="shared" si="13"/>
        <v>0</v>
      </c>
    </row>
    <row r="450" spans="1:13" x14ac:dyDescent="0.25">
      <c r="A450">
        <v>2</v>
      </c>
      <c r="B450" t="s">
        <v>86</v>
      </c>
      <c r="C450" t="s">
        <v>12</v>
      </c>
      <c r="D450" t="s">
        <v>13</v>
      </c>
      <c r="E450">
        <v>40</v>
      </c>
      <c r="F450" t="s">
        <v>60</v>
      </c>
      <c r="G450" t="s">
        <v>12</v>
      </c>
      <c r="H450">
        <v>0</v>
      </c>
      <c r="I450">
        <v>0</v>
      </c>
      <c r="J450">
        <v>0</v>
      </c>
      <c r="K450">
        <v>0</v>
      </c>
      <c r="L450" t="str">
        <f t="shared" si="12"/>
        <v>Lun_2</v>
      </c>
      <c r="M450">
        <f t="shared" si="13"/>
        <v>0</v>
      </c>
    </row>
    <row r="451" spans="1:13" x14ac:dyDescent="0.25">
      <c r="A451">
        <v>2</v>
      </c>
      <c r="B451" t="s">
        <v>87</v>
      </c>
      <c r="C451" t="s">
        <v>12</v>
      </c>
      <c r="D451" t="s">
        <v>13</v>
      </c>
      <c r="E451">
        <v>40</v>
      </c>
      <c r="F451" t="s">
        <v>62</v>
      </c>
      <c r="G451" t="s">
        <v>12</v>
      </c>
      <c r="H451">
        <v>0</v>
      </c>
      <c r="I451">
        <v>0</v>
      </c>
      <c r="J451">
        <v>0</v>
      </c>
      <c r="K451">
        <v>0</v>
      </c>
      <c r="L451" t="str">
        <f t="shared" ref="L451:L514" si="14">IF(A451=1,"Lun_1",IF(A451=2,"Lun_2",IF(A451=3,"Lun_3",IF(A451=4,"Mar_1",IF(A451=5,"Mar_2",IF(A451=6,"Mar_3",IF(A451=7,"Mie_1",IF(A451=8,"Mie_2",IF(A451=9,"Mie_3",IF(A451=10,"Jue_1",IF(A451=11,"Jue_2",IF(A451=12,"Jue_3",IF(A451=13,"Vie_1",IF(A451=14,"Vie_2",IF(A451=15,"Vie_3",IF(A451=16,"Sab_1",IF(A451=17,"Sab_2",IF(A451=18,"Sab_3",IF(A451=19,"Dom_1",IF(A451=20,"Dom_2",IF(A451=21,"Dom_3")))))))))))))))))))))</f>
        <v>Lun_2</v>
      </c>
      <c r="M451">
        <f t="shared" ref="M451:M514" si="15">SUM(H451:K451)</f>
        <v>0</v>
      </c>
    </row>
    <row r="452" spans="1:13" x14ac:dyDescent="0.25">
      <c r="A452">
        <v>2</v>
      </c>
      <c r="B452" t="s">
        <v>88</v>
      </c>
      <c r="C452" t="s">
        <v>12</v>
      </c>
      <c r="D452" t="s">
        <v>89</v>
      </c>
      <c r="E452">
        <v>20</v>
      </c>
      <c r="F452" t="s">
        <v>14</v>
      </c>
      <c r="G452" t="s">
        <v>12</v>
      </c>
      <c r="H452">
        <v>0</v>
      </c>
      <c r="I452">
        <v>0</v>
      </c>
      <c r="J452">
        <v>0</v>
      </c>
      <c r="K452">
        <v>0</v>
      </c>
      <c r="L452" t="str">
        <f t="shared" si="14"/>
        <v>Lun_2</v>
      </c>
      <c r="M452">
        <f t="shared" si="15"/>
        <v>0</v>
      </c>
    </row>
    <row r="453" spans="1:13" x14ac:dyDescent="0.25">
      <c r="A453">
        <v>2</v>
      </c>
      <c r="B453" t="s">
        <v>90</v>
      </c>
      <c r="C453" t="s">
        <v>12</v>
      </c>
      <c r="D453" t="s">
        <v>89</v>
      </c>
      <c r="E453">
        <v>20</v>
      </c>
      <c r="F453" t="s">
        <v>16</v>
      </c>
      <c r="G453" t="s">
        <v>12</v>
      </c>
      <c r="H453">
        <v>0</v>
      </c>
      <c r="I453">
        <v>0</v>
      </c>
      <c r="J453">
        <v>0</v>
      </c>
      <c r="K453">
        <v>0</v>
      </c>
      <c r="L453" t="str">
        <f t="shared" si="14"/>
        <v>Lun_2</v>
      </c>
      <c r="M453">
        <f t="shared" si="15"/>
        <v>0</v>
      </c>
    </row>
    <row r="454" spans="1:13" x14ac:dyDescent="0.25">
      <c r="A454">
        <v>2</v>
      </c>
      <c r="B454" t="s">
        <v>91</v>
      </c>
      <c r="C454" t="s">
        <v>12</v>
      </c>
      <c r="D454" t="s">
        <v>89</v>
      </c>
      <c r="E454">
        <v>20</v>
      </c>
      <c r="F454" t="s">
        <v>18</v>
      </c>
      <c r="G454" t="s">
        <v>12</v>
      </c>
      <c r="H454">
        <v>0</v>
      </c>
      <c r="I454">
        <v>0</v>
      </c>
      <c r="J454">
        <v>0</v>
      </c>
      <c r="K454">
        <v>0</v>
      </c>
      <c r="L454" t="str">
        <f t="shared" si="14"/>
        <v>Lun_2</v>
      </c>
      <c r="M454">
        <f t="shared" si="15"/>
        <v>0</v>
      </c>
    </row>
    <row r="455" spans="1:13" x14ac:dyDescent="0.25">
      <c r="A455">
        <v>2</v>
      </c>
      <c r="B455" t="s">
        <v>92</v>
      </c>
      <c r="C455" t="s">
        <v>12</v>
      </c>
      <c r="D455" t="s">
        <v>89</v>
      </c>
      <c r="E455">
        <v>20</v>
      </c>
      <c r="F455" t="s">
        <v>20</v>
      </c>
      <c r="G455" t="s">
        <v>12</v>
      </c>
      <c r="H455">
        <v>0</v>
      </c>
      <c r="I455">
        <v>0</v>
      </c>
      <c r="J455">
        <v>0</v>
      </c>
      <c r="K455">
        <v>0</v>
      </c>
      <c r="L455" t="str">
        <f t="shared" si="14"/>
        <v>Lun_2</v>
      </c>
      <c r="M455">
        <f t="shared" si="15"/>
        <v>0</v>
      </c>
    </row>
    <row r="456" spans="1:13" x14ac:dyDescent="0.25">
      <c r="A456">
        <v>2</v>
      </c>
      <c r="B456" t="s">
        <v>93</v>
      </c>
      <c r="C456" t="s">
        <v>12</v>
      </c>
      <c r="D456" t="s">
        <v>89</v>
      </c>
      <c r="E456">
        <v>20</v>
      </c>
      <c r="F456" t="s">
        <v>22</v>
      </c>
      <c r="G456" t="s">
        <v>12</v>
      </c>
      <c r="H456">
        <v>0</v>
      </c>
      <c r="I456">
        <v>0</v>
      </c>
      <c r="J456">
        <v>0</v>
      </c>
      <c r="K456">
        <v>0</v>
      </c>
      <c r="L456" t="str">
        <f t="shared" si="14"/>
        <v>Lun_2</v>
      </c>
      <c r="M456">
        <f t="shared" si="15"/>
        <v>0</v>
      </c>
    </row>
    <row r="457" spans="1:13" x14ac:dyDescent="0.25">
      <c r="A457">
        <v>2</v>
      </c>
      <c r="B457" t="s">
        <v>94</v>
      </c>
      <c r="C457" t="s">
        <v>12</v>
      </c>
      <c r="D457" t="s">
        <v>89</v>
      </c>
      <c r="E457">
        <v>20</v>
      </c>
      <c r="F457" t="s">
        <v>24</v>
      </c>
      <c r="G457" t="s">
        <v>12</v>
      </c>
      <c r="H457">
        <v>0</v>
      </c>
      <c r="I457">
        <v>0</v>
      </c>
      <c r="J457">
        <v>0</v>
      </c>
      <c r="K457">
        <v>0</v>
      </c>
      <c r="L457" t="str">
        <f t="shared" si="14"/>
        <v>Lun_2</v>
      </c>
      <c r="M457">
        <f t="shared" si="15"/>
        <v>0</v>
      </c>
    </row>
    <row r="458" spans="1:13" x14ac:dyDescent="0.25">
      <c r="A458">
        <v>2</v>
      </c>
      <c r="B458" t="s">
        <v>95</v>
      </c>
      <c r="C458" t="s">
        <v>12</v>
      </c>
      <c r="D458" t="s">
        <v>89</v>
      </c>
      <c r="E458">
        <v>20</v>
      </c>
      <c r="F458" t="s">
        <v>26</v>
      </c>
      <c r="G458" t="s">
        <v>12</v>
      </c>
      <c r="H458">
        <v>0</v>
      </c>
      <c r="I458">
        <v>0</v>
      </c>
      <c r="J458">
        <v>0</v>
      </c>
      <c r="K458">
        <v>0</v>
      </c>
      <c r="L458" t="str">
        <f t="shared" si="14"/>
        <v>Lun_2</v>
      </c>
      <c r="M458">
        <f t="shared" si="15"/>
        <v>0</v>
      </c>
    </row>
    <row r="459" spans="1:13" x14ac:dyDescent="0.25">
      <c r="A459">
        <v>2</v>
      </c>
      <c r="B459" t="s">
        <v>96</v>
      </c>
      <c r="C459" t="s">
        <v>12</v>
      </c>
      <c r="D459" t="s">
        <v>89</v>
      </c>
      <c r="E459">
        <v>20</v>
      </c>
      <c r="F459" t="s">
        <v>28</v>
      </c>
      <c r="G459" t="s">
        <v>12</v>
      </c>
      <c r="H459">
        <v>0</v>
      </c>
      <c r="I459">
        <v>0</v>
      </c>
      <c r="J459">
        <v>0</v>
      </c>
      <c r="K459">
        <v>0</v>
      </c>
      <c r="L459" t="str">
        <f t="shared" si="14"/>
        <v>Lun_2</v>
      </c>
      <c r="M459">
        <f t="shared" si="15"/>
        <v>0</v>
      </c>
    </row>
    <row r="460" spans="1:13" x14ac:dyDescent="0.25">
      <c r="A460">
        <v>2</v>
      </c>
      <c r="B460" t="s">
        <v>97</v>
      </c>
      <c r="C460" t="s">
        <v>12</v>
      </c>
      <c r="D460" t="s">
        <v>89</v>
      </c>
      <c r="E460">
        <v>20</v>
      </c>
      <c r="F460" t="s">
        <v>30</v>
      </c>
      <c r="G460" t="s">
        <v>12</v>
      </c>
      <c r="H460">
        <v>0</v>
      </c>
      <c r="I460">
        <v>0</v>
      </c>
      <c r="J460">
        <v>0</v>
      </c>
      <c r="K460">
        <v>0</v>
      </c>
      <c r="L460" t="str">
        <f t="shared" si="14"/>
        <v>Lun_2</v>
      </c>
      <c r="M460">
        <f t="shared" si="15"/>
        <v>0</v>
      </c>
    </row>
    <row r="461" spans="1:13" x14ac:dyDescent="0.25">
      <c r="A461">
        <v>2</v>
      </c>
      <c r="B461" t="s">
        <v>98</v>
      </c>
      <c r="C461" t="s">
        <v>12</v>
      </c>
      <c r="D461" t="s">
        <v>89</v>
      </c>
      <c r="E461">
        <v>20</v>
      </c>
      <c r="F461" t="s">
        <v>32</v>
      </c>
      <c r="G461" t="s">
        <v>12</v>
      </c>
      <c r="H461">
        <v>0</v>
      </c>
      <c r="I461">
        <v>0</v>
      </c>
      <c r="J461">
        <v>0</v>
      </c>
      <c r="K461">
        <v>0</v>
      </c>
      <c r="L461" t="str">
        <f t="shared" si="14"/>
        <v>Lun_2</v>
      </c>
      <c r="M461">
        <f t="shared" si="15"/>
        <v>0</v>
      </c>
    </row>
    <row r="462" spans="1:13" x14ac:dyDescent="0.25">
      <c r="A462">
        <v>2</v>
      </c>
      <c r="B462" t="s">
        <v>99</v>
      </c>
      <c r="C462" t="s">
        <v>12</v>
      </c>
      <c r="D462" t="s">
        <v>89</v>
      </c>
      <c r="E462">
        <v>20</v>
      </c>
      <c r="F462" t="s">
        <v>34</v>
      </c>
      <c r="G462" t="s">
        <v>12</v>
      </c>
      <c r="H462">
        <v>2</v>
      </c>
      <c r="I462">
        <v>0</v>
      </c>
      <c r="J462">
        <v>0</v>
      </c>
      <c r="K462">
        <v>0</v>
      </c>
      <c r="L462" t="str">
        <f t="shared" si="14"/>
        <v>Lun_2</v>
      </c>
      <c r="M462">
        <f t="shared" si="15"/>
        <v>2</v>
      </c>
    </row>
    <row r="463" spans="1:13" x14ac:dyDescent="0.25">
      <c r="A463">
        <v>2</v>
      </c>
      <c r="B463" t="s">
        <v>100</v>
      </c>
      <c r="C463" t="s">
        <v>12</v>
      </c>
      <c r="D463" t="s">
        <v>89</v>
      </c>
      <c r="E463">
        <v>20</v>
      </c>
      <c r="F463" t="s">
        <v>36</v>
      </c>
      <c r="G463" t="s">
        <v>12</v>
      </c>
      <c r="H463">
        <v>0</v>
      </c>
      <c r="I463">
        <v>0</v>
      </c>
      <c r="J463">
        <v>4</v>
      </c>
      <c r="K463">
        <v>0</v>
      </c>
      <c r="L463" t="str">
        <f t="shared" si="14"/>
        <v>Lun_2</v>
      </c>
      <c r="M463">
        <f t="shared" si="15"/>
        <v>4</v>
      </c>
    </row>
    <row r="464" spans="1:13" x14ac:dyDescent="0.25">
      <c r="A464">
        <v>2</v>
      </c>
      <c r="B464" t="s">
        <v>101</v>
      </c>
      <c r="C464" t="s">
        <v>12</v>
      </c>
      <c r="D464" t="s">
        <v>89</v>
      </c>
      <c r="E464">
        <v>20</v>
      </c>
      <c r="F464" t="s">
        <v>38</v>
      </c>
      <c r="G464" t="s">
        <v>12</v>
      </c>
      <c r="H464">
        <v>2</v>
      </c>
      <c r="I464">
        <v>0</v>
      </c>
      <c r="J464">
        <v>0</v>
      </c>
      <c r="K464">
        <v>0</v>
      </c>
      <c r="L464" t="str">
        <f t="shared" si="14"/>
        <v>Lun_2</v>
      </c>
      <c r="M464">
        <f t="shared" si="15"/>
        <v>2</v>
      </c>
    </row>
    <row r="465" spans="1:13" x14ac:dyDescent="0.25">
      <c r="A465">
        <v>2</v>
      </c>
      <c r="B465" t="s">
        <v>102</v>
      </c>
      <c r="C465" t="s">
        <v>12</v>
      </c>
      <c r="D465" t="s">
        <v>89</v>
      </c>
      <c r="E465">
        <v>20</v>
      </c>
      <c r="F465" t="s">
        <v>40</v>
      </c>
      <c r="G465" t="s">
        <v>12</v>
      </c>
      <c r="H465">
        <v>0</v>
      </c>
      <c r="I465">
        <v>0</v>
      </c>
      <c r="J465">
        <v>0</v>
      </c>
      <c r="K465">
        <v>0</v>
      </c>
      <c r="L465" t="str">
        <f t="shared" si="14"/>
        <v>Lun_2</v>
      </c>
      <c r="M465">
        <f t="shared" si="15"/>
        <v>0</v>
      </c>
    </row>
    <row r="466" spans="1:13" x14ac:dyDescent="0.25">
      <c r="A466">
        <v>2</v>
      </c>
      <c r="B466" t="s">
        <v>103</v>
      </c>
      <c r="C466" t="s">
        <v>12</v>
      </c>
      <c r="D466" t="s">
        <v>89</v>
      </c>
      <c r="E466">
        <v>20</v>
      </c>
      <c r="F466" t="s">
        <v>42</v>
      </c>
      <c r="G466" t="s">
        <v>12</v>
      </c>
      <c r="H466">
        <v>0</v>
      </c>
      <c r="I466">
        <v>0</v>
      </c>
      <c r="J466">
        <v>0</v>
      </c>
      <c r="K466">
        <v>0</v>
      </c>
      <c r="L466" t="str">
        <f t="shared" si="14"/>
        <v>Lun_2</v>
      </c>
      <c r="M466">
        <f t="shared" si="15"/>
        <v>0</v>
      </c>
    </row>
    <row r="467" spans="1:13" x14ac:dyDescent="0.25">
      <c r="A467">
        <v>2</v>
      </c>
      <c r="B467" t="s">
        <v>104</v>
      </c>
      <c r="C467" t="s">
        <v>12</v>
      </c>
      <c r="D467" t="s">
        <v>89</v>
      </c>
      <c r="E467">
        <v>20</v>
      </c>
      <c r="F467" t="s">
        <v>44</v>
      </c>
      <c r="G467" t="s">
        <v>12</v>
      </c>
      <c r="H467">
        <v>0</v>
      </c>
      <c r="I467">
        <v>0</v>
      </c>
      <c r="J467">
        <v>0</v>
      </c>
      <c r="K467">
        <v>0</v>
      </c>
      <c r="L467" t="str">
        <f t="shared" si="14"/>
        <v>Lun_2</v>
      </c>
      <c r="M467">
        <f t="shared" si="15"/>
        <v>0</v>
      </c>
    </row>
    <row r="468" spans="1:13" x14ac:dyDescent="0.25">
      <c r="A468">
        <v>2</v>
      </c>
      <c r="B468" t="s">
        <v>105</v>
      </c>
      <c r="C468" t="s">
        <v>12</v>
      </c>
      <c r="D468" t="s">
        <v>89</v>
      </c>
      <c r="E468">
        <v>20</v>
      </c>
      <c r="F468" t="s">
        <v>46</v>
      </c>
      <c r="G468" t="s">
        <v>12</v>
      </c>
      <c r="H468">
        <v>0</v>
      </c>
      <c r="I468">
        <v>0</v>
      </c>
      <c r="J468">
        <v>0</v>
      </c>
      <c r="K468">
        <v>0</v>
      </c>
      <c r="L468" t="str">
        <f t="shared" si="14"/>
        <v>Lun_2</v>
      </c>
      <c r="M468">
        <f t="shared" si="15"/>
        <v>0</v>
      </c>
    </row>
    <row r="469" spans="1:13" x14ac:dyDescent="0.25">
      <c r="A469">
        <v>2</v>
      </c>
      <c r="B469" t="s">
        <v>106</v>
      </c>
      <c r="C469" t="s">
        <v>12</v>
      </c>
      <c r="D469" t="s">
        <v>89</v>
      </c>
      <c r="E469">
        <v>20</v>
      </c>
      <c r="F469" t="s">
        <v>48</v>
      </c>
      <c r="G469" t="s">
        <v>12</v>
      </c>
      <c r="H469">
        <v>0</v>
      </c>
      <c r="I469">
        <v>0</v>
      </c>
      <c r="J469">
        <v>0</v>
      </c>
      <c r="K469">
        <v>0</v>
      </c>
      <c r="L469" t="str">
        <f t="shared" si="14"/>
        <v>Lun_2</v>
      </c>
      <c r="M469">
        <f t="shared" si="15"/>
        <v>0</v>
      </c>
    </row>
    <row r="470" spans="1:13" x14ac:dyDescent="0.25">
      <c r="A470">
        <v>2</v>
      </c>
      <c r="B470" t="s">
        <v>107</v>
      </c>
      <c r="C470" t="s">
        <v>12</v>
      </c>
      <c r="D470" t="s">
        <v>89</v>
      </c>
      <c r="E470">
        <v>20</v>
      </c>
      <c r="F470" t="s">
        <v>50</v>
      </c>
      <c r="G470" t="s">
        <v>12</v>
      </c>
      <c r="H470">
        <v>0</v>
      </c>
      <c r="I470">
        <v>0</v>
      </c>
      <c r="J470">
        <v>0</v>
      </c>
      <c r="K470">
        <v>0</v>
      </c>
      <c r="L470" t="str">
        <f t="shared" si="14"/>
        <v>Lun_2</v>
      </c>
      <c r="M470">
        <f t="shared" si="15"/>
        <v>0</v>
      </c>
    </row>
    <row r="471" spans="1:13" x14ac:dyDescent="0.25">
      <c r="A471">
        <v>2</v>
      </c>
      <c r="B471" t="s">
        <v>108</v>
      </c>
      <c r="C471" t="s">
        <v>12</v>
      </c>
      <c r="D471" t="s">
        <v>89</v>
      </c>
      <c r="E471">
        <v>20</v>
      </c>
      <c r="F471" t="s">
        <v>52</v>
      </c>
      <c r="G471" t="s">
        <v>12</v>
      </c>
      <c r="H471">
        <v>0</v>
      </c>
      <c r="I471">
        <v>0</v>
      </c>
      <c r="J471">
        <v>0</v>
      </c>
      <c r="K471">
        <v>0</v>
      </c>
      <c r="L471" t="str">
        <f t="shared" si="14"/>
        <v>Lun_2</v>
      </c>
      <c r="M471">
        <f t="shared" si="15"/>
        <v>0</v>
      </c>
    </row>
    <row r="472" spans="1:13" x14ac:dyDescent="0.25">
      <c r="A472">
        <v>2</v>
      </c>
      <c r="B472" t="s">
        <v>109</v>
      </c>
      <c r="C472" t="s">
        <v>12</v>
      </c>
      <c r="D472" t="s">
        <v>89</v>
      </c>
      <c r="E472">
        <v>20</v>
      </c>
      <c r="F472" t="s">
        <v>54</v>
      </c>
      <c r="G472" t="s">
        <v>12</v>
      </c>
      <c r="H472">
        <v>0</v>
      </c>
      <c r="I472">
        <v>0</v>
      </c>
      <c r="J472">
        <v>0</v>
      </c>
      <c r="K472">
        <v>0</v>
      </c>
      <c r="L472" t="str">
        <f t="shared" si="14"/>
        <v>Lun_2</v>
      </c>
      <c r="M472">
        <f t="shared" si="15"/>
        <v>0</v>
      </c>
    </row>
    <row r="473" spans="1:13" x14ac:dyDescent="0.25">
      <c r="A473">
        <v>2</v>
      </c>
      <c r="B473" t="s">
        <v>110</v>
      </c>
      <c r="C473" t="s">
        <v>12</v>
      </c>
      <c r="D473" t="s">
        <v>89</v>
      </c>
      <c r="E473">
        <v>20</v>
      </c>
      <c r="F473" t="s">
        <v>56</v>
      </c>
      <c r="G473" t="s">
        <v>12</v>
      </c>
      <c r="H473">
        <v>0</v>
      </c>
      <c r="I473">
        <v>0</v>
      </c>
      <c r="J473">
        <v>0</v>
      </c>
      <c r="K473">
        <v>0</v>
      </c>
      <c r="L473" t="str">
        <f t="shared" si="14"/>
        <v>Lun_2</v>
      </c>
      <c r="M473">
        <f t="shared" si="15"/>
        <v>0</v>
      </c>
    </row>
    <row r="474" spans="1:13" x14ac:dyDescent="0.25">
      <c r="A474">
        <v>2</v>
      </c>
      <c r="B474" t="s">
        <v>111</v>
      </c>
      <c r="C474" t="s">
        <v>12</v>
      </c>
      <c r="D474" t="s">
        <v>89</v>
      </c>
      <c r="E474">
        <v>20</v>
      </c>
      <c r="F474" t="s">
        <v>58</v>
      </c>
      <c r="G474" t="s">
        <v>12</v>
      </c>
      <c r="H474">
        <v>0</v>
      </c>
      <c r="I474">
        <v>0</v>
      </c>
      <c r="J474">
        <v>0</v>
      </c>
      <c r="K474">
        <v>0</v>
      </c>
      <c r="L474" t="str">
        <f t="shared" si="14"/>
        <v>Lun_2</v>
      </c>
      <c r="M474">
        <f t="shared" si="15"/>
        <v>0</v>
      </c>
    </row>
    <row r="475" spans="1:13" x14ac:dyDescent="0.25">
      <c r="A475">
        <v>2</v>
      </c>
      <c r="B475" t="s">
        <v>112</v>
      </c>
      <c r="C475" t="s">
        <v>12</v>
      </c>
      <c r="D475" t="s">
        <v>89</v>
      </c>
      <c r="E475">
        <v>20</v>
      </c>
      <c r="F475" t="s">
        <v>60</v>
      </c>
      <c r="G475" t="s">
        <v>12</v>
      </c>
      <c r="H475">
        <v>0</v>
      </c>
      <c r="I475">
        <v>0</v>
      </c>
      <c r="J475">
        <v>0</v>
      </c>
      <c r="K475">
        <v>0</v>
      </c>
      <c r="L475" t="str">
        <f t="shared" si="14"/>
        <v>Lun_2</v>
      </c>
      <c r="M475">
        <f t="shared" si="15"/>
        <v>0</v>
      </c>
    </row>
    <row r="476" spans="1:13" x14ac:dyDescent="0.25">
      <c r="A476">
        <v>2</v>
      </c>
      <c r="B476" t="s">
        <v>113</v>
      </c>
      <c r="C476" t="s">
        <v>12</v>
      </c>
      <c r="D476" t="s">
        <v>89</v>
      </c>
      <c r="E476">
        <v>20</v>
      </c>
      <c r="F476" t="s">
        <v>62</v>
      </c>
      <c r="G476" t="s">
        <v>12</v>
      </c>
      <c r="H476">
        <v>0</v>
      </c>
      <c r="I476">
        <v>0</v>
      </c>
      <c r="J476">
        <v>0</v>
      </c>
      <c r="K476">
        <v>0</v>
      </c>
      <c r="L476" t="str">
        <f t="shared" si="14"/>
        <v>Lun_2</v>
      </c>
      <c r="M476">
        <f t="shared" si="15"/>
        <v>0</v>
      </c>
    </row>
    <row r="477" spans="1:13" x14ac:dyDescent="0.25">
      <c r="A477">
        <v>2</v>
      </c>
      <c r="B477" t="s">
        <v>114</v>
      </c>
      <c r="C477" t="s">
        <v>12</v>
      </c>
      <c r="D477" t="s">
        <v>89</v>
      </c>
      <c r="E477">
        <v>40</v>
      </c>
      <c r="F477" t="s">
        <v>14</v>
      </c>
      <c r="G477" t="s">
        <v>12</v>
      </c>
      <c r="H477">
        <v>0</v>
      </c>
      <c r="I477">
        <v>0</v>
      </c>
      <c r="J477">
        <v>0</v>
      </c>
      <c r="K477">
        <v>0</v>
      </c>
      <c r="L477" t="str">
        <f t="shared" si="14"/>
        <v>Lun_2</v>
      </c>
      <c r="M477">
        <f t="shared" si="15"/>
        <v>0</v>
      </c>
    </row>
    <row r="478" spans="1:13" x14ac:dyDescent="0.25">
      <c r="A478">
        <v>2</v>
      </c>
      <c r="B478" t="s">
        <v>115</v>
      </c>
      <c r="C478" t="s">
        <v>12</v>
      </c>
      <c r="D478" t="s">
        <v>89</v>
      </c>
      <c r="E478">
        <v>40</v>
      </c>
      <c r="F478" t="s">
        <v>16</v>
      </c>
      <c r="G478" t="s">
        <v>12</v>
      </c>
      <c r="H478">
        <v>0</v>
      </c>
      <c r="I478">
        <v>0</v>
      </c>
      <c r="J478">
        <v>0</v>
      </c>
      <c r="K478">
        <v>0</v>
      </c>
      <c r="L478" t="str">
        <f t="shared" si="14"/>
        <v>Lun_2</v>
      </c>
      <c r="M478">
        <f t="shared" si="15"/>
        <v>0</v>
      </c>
    </row>
    <row r="479" spans="1:13" x14ac:dyDescent="0.25">
      <c r="A479">
        <v>2</v>
      </c>
      <c r="B479" t="s">
        <v>116</v>
      </c>
      <c r="C479" t="s">
        <v>12</v>
      </c>
      <c r="D479" t="s">
        <v>89</v>
      </c>
      <c r="E479">
        <v>40</v>
      </c>
      <c r="F479" t="s">
        <v>18</v>
      </c>
      <c r="G479" t="s">
        <v>12</v>
      </c>
      <c r="H479">
        <v>2</v>
      </c>
      <c r="I479">
        <v>0</v>
      </c>
      <c r="J479">
        <v>0</v>
      </c>
      <c r="K479">
        <v>0</v>
      </c>
      <c r="L479" t="str">
        <f t="shared" si="14"/>
        <v>Lun_2</v>
      </c>
      <c r="M479">
        <f t="shared" si="15"/>
        <v>2</v>
      </c>
    </row>
    <row r="480" spans="1:13" x14ac:dyDescent="0.25">
      <c r="A480">
        <v>2</v>
      </c>
      <c r="B480" t="s">
        <v>117</v>
      </c>
      <c r="C480" t="s">
        <v>12</v>
      </c>
      <c r="D480" t="s">
        <v>89</v>
      </c>
      <c r="E480">
        <v>40</v>
      </c>
      <c r="F480" t="s">
        <v>20</v>
      </c>
      <c r="G480" t="s">
        <v>12</v>
      </c>
      <c r="H480">
        <v>0</v>
      </c>
      <c r="I480">
        <v>0</v>
      </c>
      <c r="J480">
        <v>0</v>
      </c>
      <c r="K480">
        <v>0</v>
      </c>
      <c r="L480" t="str">
        <f t="shared" si="14"/>
        <v>Lun_2</v>
      </c>
      <c r="M480">
        <f t="shared" si="15"/>
        <v>0</v>
      </c>
    </row>
    <row r="481" spans="1:13" x14ac:dyDescent="0.25">
      <c r="A481">
        <v>2</v>
      </c>
      <c r="B481" t="s">
        <v>118</v>
      </c>
      <c r="C481" t="s">
        <v>12</v>
      </c>
      <c r="D481" t="s">
        <v>89</v>
      </c>
      <c r="E481">
        <v>40</v>
      </c>
      <c r="F481" t="s">
        <v>22</v>
      </c>
      <c r="G481" t="s">
        <v>12</v>
      </c>
      <c r="H481">
        <v>1</v>
      </c>
      <c r="I481">
        <v>0</v>
      </c>
      <c r="J481">
        <v>0</v>
      </c>
      <c r="K481">
        <v>0</v>
      </c>
      <c r="L481" t="str">
        <f t="shared" si="14"/>
        <v>Lun_2</v>
      </c>
      <c r="M481">
        <f t="shared" si="15"/>
        <v>1</v>
      </c>
    </row>
    <row r="482" spans="1:13" x14ac:dyDescent="0.25">
      <c r="A482">
        <v>2</v>
      </c>
      <c r="B482" t="s">
        <v>119</v>
      </c>
      <c r="C482" t="s">
        <v>12</v>
      </c>
      <c r="D482" t="s">
        <v>89</v>
      </c>
      <c r="E482">
        <v>40</v>
      </c>
      <c r="F482" t="s">
        <v>24</v>
      </c>
      <c r="G482" t="s">
        <v>12</v>
      </c>
      <c r="H482">
        <v>0</v>
      </c>
      <c r="I482">
        <v>0</v>
      </c>
      <c r="J482">
        <v>0</v>
      </c>
      <c r="K482">
        <v>0</v>
      </c>
      <c r="L482" t="str">
        <f t="shared" si="14"/>
        <v>Lun_2</v>
      </c>
      <c r="M482">
        <f t="shared" si="15"/>
        <v>0</v>
      </c>
    </row>
    <row r="483" spans="1:13" x14ac:dyDescent="0.25">
      <c r="A483">
        <v>2</v>
      </c>
      <c r="B483" t="s">
        <v>120</v>
      </c>
      <c r="C483" t="s">
        <v>12</v>
      </c>
      <c r="D483" t="s">
        <v>89</v>
      </c>
      <c r="E483">
        <v>40</v>
      </c>
      <c r="F483" t="s">
        <v>26</v>
      </c>
      <c r="G483" t="s">
        <v>12</v>
      </c>
      <c r="H483">
        <v>0</v>
      </c>
      <c r="I483">
        <v>0</v>
      </c>
      <c r="J483">
        <v>0</v>
      </c>
      <c r="K483">
        <v>0</v>
      </c>
      <c r="L483" t="str">
        <f t="shared" si="14"/>
        <v>Lun_2</v>
      </c>
      <c r="M483">
        <f t="shared" si="15"/>
        <v>0</v>
      </c>
    </row>
    <row r="484" spans="1:13" x14ac:dyDescent="0.25">
      <c r="A484">
        <v>2</v>
      </c>
      <c r="B484" t="s">
        <v>121</v>
      </c>
      <c r="C484" t="s">
        <v>12</v>
      </c>
      <c r="D484" t="s">
        <v>89</v>
      </c>
      <c r="E484">
        <v>40</v>
      </c>
      <c r="F484" t="s">
        <v>28</v>
      </c>
      <c r="G484" t="s">
        <v>12</v>
      </c>
      <c r="H484">
        <v>0</v>
      </c>
      <c r="I484">
        <v>0</v>
      </c>
      <c r="J484">
        <v>0</v>
      </c>
      <c r="K484">
        <v>0</v>
      </c>
      <c r="L484" t="str">
        <f t="shared" si="14"/>
        <v>Lun_2</v>
      </c>
      <c r="M484">
        <f t="shared" si="15"/>
        <v>0</v>
      </c>
    </row>
    <row r="485" spans="1:13" x14ac:dyDescent="0.25">
      <c r="A485">
        <v>2</v>
      </c>
      <c r="B485" t="s">
        <v>122</v>
      </c>
      <c r="C485" t="s">
        <v>12</v>
      </c>
      <c r="D485" t="s">
        <v>89</v>
      </c>
      <c r="E485">
        <v>40</v>
      </c>
      <c r="F485" t="s">
        <v>30</v>
      </c>
      <c r="G485" t="s">
        <v>12</v>
      </c>
      <c r="H485">
        <v>0</v>
      </c>
      <c r="I485">
        <v>0</v>
      </c>
      <c r="J485">
        <v>0</v>
      </c>
      <c r="K485">
        <v>0</v>
      </c>
      <c r="L485" t="str">
        <f t="shared" si="14"/>
        <v>Lun_2</v>
      </c>
      <c r="M485">
        <f t="shared" si="15"/>
        <v>0</v>
      </c>
    </row>
    <row r="486" spans="1:13" x14ac:dyDescent="0.25">
      <c r="A486">
        <v>2</v>
      </c>
      <c r="B486" t="s">
        <v>123</v>
      </c>
      <c r="C486" t="s">
        <v>12</v>
      </c>
      <c r="D486" t="s">
        <v>89</v>
      </c>
      <c r="E486">
        <v>40</v>
      </c>
      <c r="F486" t="s">
        <v>32</v>
      </c>
      <c r="G486" t="s">
        <v>12</v>
      </c>
      <c r="H486">
        <v>0</v>
      </c>
      <c r="I486">
        <v>0</v>
      </c>
      <c r="J486">
        <v>0</v>
      </c>
      <c r="K486">
        <v>0</v>
      </c>
      <c r="L486" t="str">
        <f t="shared" si="14"/>
        <v>Lun_2</v>
      </c>
      <c r="M486">
        <f t="shared" si="15"/>
        <v>0</v>
      </c>
    </row>
    <row r="487" spans="1:13" x14ac:dyDescent="0.25">
      <c r="A487">
        <v>2</v>
      </c>
      <c r="B487" t="s">
        <v>124</v>
      </c>
      <c r="C487" t="s">
        <v>12</v>
      </c>
      <c r="D487" t="s">
        <v>89</v>
      </c>
      <c r="E487">
        <v>40</v>
      </c>
      <c r="F487" t="s">
        <v>34</v>
      </c>
      <c r="G487" t="s">
        <v>12</v>
      </c>
      <c r="H487">
        <v>0</v>
      </c>
      <c r="I487">
        <v>0</v>
      </c>
      <c r="J487">
        <v>0</v>
      </c>
      <c r="K487">
        <v>0</v>
      </c>
      <c r="L487" t="str">
        <f t="shared" si="14"/>
        <v>Lun_2</v>
      </c>
      <c r="M487">
        <f t="shared" si="15"/>
        <v>0</v>
      </c>
    </row>
    <row r="488" spans="1:13" x14ac:dyDescent="0.25">
      <c r="A488">
        <v>2</v>
      </c>
      <c r="B488" t="s">
        <v>125</v>
      </c>
      <c r="C488" t="s">
        <v>12</v>
      </c>
      <c r="D488" t="s">
        <v>89</v>
      </c>
      <c r="E488">
        <v>40</v>
      </c>
      <c r="F488" t="s">
        <v>36</v>
      </c>
      <c r="G488" t="s">
        <v>12</v>
      </c>
      <c r="H488">
        <v>0</v>
      </c>
      <c r="I488">
        <v>0</v>
      </c>
      <c r="J488">
        <v>135</v>
      </c>
      <c r="K488">
        <v>0</v>
      </c>
      <c r="L488" t="str">
        <f t="shared" si="14"/>
        <v>Lun_2</v>
      </c>
      <c r="M488">
        <f t="shared" si="15"/>
        <v>135</v>
      </c>
    </row>
    <row r="489" spans="1:13" x14ac:dyDescent="0.25">
      <c r="A489">
        <v>2</v>
      </c>
      <c r="B489" t="s">
        <v>126</v>
      </c>
      <c r="C489" t="s">
        <v>12</v>
      </c>
      <c r="D489" t="s">
        <v>89</v>
      </c>
      <c r="E489">
        <v>40</v>
      </c>
      <c r="F489" t="s">
        <v>38</v>
      </c>
      <c r="G489" t="s">
        <v>12</v>
      </c>
      <c r="H489">
        <v>158</v>
      </c>
      <c r="I489">
        <v>0</v>
      </c>
      <c r="J489">
        <v>0</v>
      </c>
      <c r="K489">
        <v>0</v>
      </c>
      <c r="L489" t="str">
        <f t="shared" si="14"/>
        <v>Lun_2</v>
      </c>
      <c r="M489">
        <f t="shared" si="15"/>
        <v>158</v>
      </c>
    </row>
    <row r="490" spans="1:13" x14ac:dyDescent="0.25">
      <c r="A490">
        <v>2</v>
      </c>
      <c r="B490" t="s">
        <v>127</v>
      </c>
      <c r="C490" t="s">
        <v>12</v>
      </c>
      <c r="D490" t="s">
        <v>89</v>
      </c>
      <c r="E490">
        <v>40</v>
      </c>
      <c r="F490" t="s">
        <v>40</v>
      </c>
      <c r="G490" t="s">
        <v>12</v>
      </c>
      <c r="H490">
        <v>0</v>
      </c>
      <c r="I490">
        <v>0</v>
      </c>
      <c r="J490">
        <v>0</v>
      </c>
      <c r="K490">
        <v>0</v>
      </c>
      <c r="L490" t="str">
        <f t="shared" si="14"/>
        <v>Lun_2</v>
      </c>
      <c r="M490">
        <f t="shared" si="15"/>
        <v>0</v>
      </c>
    </row>
    <row r="491" spans="1:13" x14ac:dyDescent="0.25">
      <c r="A491">
        <v>2</v>
      </c>
      <c r="B491" t="s">
        <v>128</v>
      </c>
      <c r="C491" t="s">
        <v>12</v>
      </c>
      <c r="D491" t="s">
        <v>89</v>
      </c>
      <c r="E491">
        <v>40</v>
      </c>
      <c r="F491" t="s">
        <v>42</v>
      </c>
      <c r="G491" t="s">
        <v>12</v>
      </c>
      <c r="H491">
        <v>0</v>
      </c>
      <c r="I491">
        <v>0</v>
      </c>
      <c r="J491">
        <v>0</v>
      </c>
      <c r="K491">
        <v>0</v>
      </c>
      <c r="L491" t="str">
        <f t="shared" si="14"/>
        <v>Lun_2</v>
      </c>
      <c r="M491">
        <f t="shared" si="15"/>
        <v>0</v>
      </c>
    </row>
    <row r="492" spans="1:13" x14ac:dyDescent="0.25">
      <c r="A492">
        <v>2</v>
      </c>
      <c r="B492" t="s">
        <v>129</v>
      </c>
      <c r="C492" t="s">
        <v>12</v>
      </c>
      <c r="D492" t="s">
        <v>89</v>
      </c>
      <c r="E492">
        <v>40</v>
      </c>
      <c r="F492" t="s">
        <v>44</v>
      </c>
      <c r="G492" t="s">
        <v>12</v>
      </c>
      <c r="H492">
        <v>6</v>
      </c>
      <c r="I492">
        <v>0</v>
      </c>
      <c r="J492">
        <v>0</v>
      </c>
      <c r="K492">
        <v>0</v>
      </c>
      <c r="L492" t="str">
        <f t="shared" si="14"/>
        <v>Lun_2</v>
      </c>
      <c r="M492">
        <f t="shared" si="15"/>
        <v>6</v>
      </c>
    </row>
    <row r="493" spans="1:13" x14ac:dyDescent="0.25">
      <c r="A493">
        <v>2</v>
      </c>
      <c r="B493" t="s">
        <v>130</v>
      </c>
      <c r="C493" t="s">
        <v>12</v>
      </c>
      <c r="D493" t="s">
        <v>89</v>
      </c>
      <c r="E493">
        <v>40</v>
      </c>
      <c r="F493" t="s">
        <v>46</v>
      </c>
      <c r="G493" t="s">
        <v>12</v>
      </c>
      <c r="H493">
        <v>0</v>
      </c>
      <c r="I493">
        <v>0</v>
      </c>
      <c r="J493">
        <v>0</v>
      </c>
      <c r="K493">
        <v>0</v>
      </c>
      <c r="L493" t="str">
        <f t="shared" si="14"/>
        <v>Lun_2</v>
      </c>
      <c r="M493">
        <f t="shared" si="15"/>
        <v>0</v>
      </c>
    </row>
    <row r="494" spans="1:13" x14ac:dyDescent="0.25">
      <c r="A494">
        <v>2</v>
      </c>
      <c r="B494" t="s">
        <v>131</v>
      </c>
      <c r="C494" t="s">
        <v>12</v>
      </c>
      <c r="D494" t="s">
        <v>89</v>
      </c>
      <c r="E494">
        <v>40</v>
      </c>
      <c r="F494" t="s">
        <v>48</v>
      </c>
      <c r="G494" t="s">
        <v>12</v>
      </c>
      <c r="H494">
        <v>0</v>
      </c>
      <c r="I494">
        <v>0</v>
      </c>
      <c r="J494">
        <v>0</v>
      </c>
      <c r="K494">
        <v>0</v>
      </c>
      <c r="L494" t="str">
        <f t="shared" si="14"/>
        <v>Lun_2</v>
      </c>
      <c r="M494">
        <f t="shared" si="15"/>
        <v>0</v>
      </c>
    </row>
    <row r="495" spans="1:13" x14ac:dyDescent="0.25">
      <c r="A495">
        <v>2</v>
      </c>
      <c r="B495" t="s">
        <v>132</v>
      </c>
      <c r="C495" t="s">
        <v>12</v>
      </c>
      <c r="D495" t="s">
        <v>89</v>
      </c>
      <c r="E495">
        <v>40</v>
      </c>
      <c r="F495" t="s">
        <v>50</v>
      </c>
      <c r="G495" t="s">
        <v>12</v>
      </c>
      <c r="H495">
        <v>0</v>
      </c>
      <c r="I495">
        <v>0</v>
      </c>
      <c r="J495">
        <v>0</v>
      </c>
      <c r="K495">
        <v>0</v>
      </c>
      <c r="L495" t="str">
        <f t="shared" si="14"/>
        <v>Lun_2</v>
      </c>
      <c r="M495">
        <f t="shared" si="15"/>
        <v>0</v>
      </c>
    </row>
    <row r="496" spans="1:13" x14ac:dyDescent="0.25">
      <c r="A496">
        <v>2</v>
      </c>
      <c r="B496" t="s">
        <v>133</v>
      </c>
      <c r="C496" t="s">
        <v>12</v>
      </c>
      <c r="D496" t="s">
        <v>89</v>
      </c>
      <c r="E496">
        <v>40</v>
      </c>
      <c r="F496" t="s">
        <v>52</v>
      </c>
      <c r="G496" t="s">
        <v>12</v>
      </c>
      <c r="H496">
        <v>0</v>
      </c>
      <c r="I496">
        <v>0</v>
      </c>
      <c r="J496">
        <v>0</v>
      </c>
      <c r="K496">
        <v>0</v>
      </c>
      <c r="L496" t="str">
        <f t="shared" si="14"/>
        <v>Lun_2</v>
      </c>
      <c r="M496">
        <f t="shared" si="15"/>
        <v>0</v>
      </c>
    </row>
    <row r="497" spans="1:13" x14ac:dyDescent="0.25">
      <c r="A497">
        <v>2</v>
      </c>
      <c r="B497" t="s">
        <v>134</v>
      </c>
      <c r="C497" t="s">
        <v>12</v>
      </c>
      <c r="D497" t="s">
        <v>89</v>
      </c>
      <c r="E497">
        <v>40</v>
      </c>
      <c r="F497" t="s">
        <v>54</v>
      </c>
      <c r="G497" t="s">
        <v>12</v>
      </c>
      <c r="H497">
        <v>0</v>
      </c>
      <c r="I497">
        <v>0</v>
      </c>
      <c r="J497">
        <v>0</v>
      </c>
      <c r="K497">
        <v>0</v>
      </c>
      <c r="L497" t="str">
        <f t="shared" si="14"/>
        <v>Lun_2</v>
      </c>
      <c r="M497">
        <f t="shared" si="15"/>
        <v>0</v>
      </c>
    </row>
    <row r="498" spans="1:13" x14ac:dyDescent="0.25">
      <c r="A498">
        <v>2</v>
      </c>
      <c r="B498" t="s">
        <v>135</v>
      </c>
      <c r="C498" t="s">
        <v>12</v>
      </c>
      <c r="D498" t="s">
        <v>89</v>
      </c>
      <c r="E498">
        <v>40</v>
      </c>
      <c r="F498" t="s">
        <v>56</v>
      </c>
      <c r="G498" t="s">
        <v>12</v>
      </c>
      <c r="H498">
        <v>0</v>
      </c>
      <c r="I498">
        <v>0</v>
      </c>
      <c r="J498">
        <v>0</v>
      </c>
      <c r="K498">
        <v>0</v>
      </c>
      <c r="L498" t="str">
        <f t="shared" si="14"/>
        <v>Lun_2</v>
      </c>
      <c r="M498">
        <f t="shared" si="15"/>
        <v>0</v>
      </c>
    </row>
    <row r="499" spans="1:13" x14ac:dyDescent="0.25">
      <c r="A499">
        <v>2</v>
      </c>
      <c r="B499" t="s">
        <v>136</v>
      </c>
      <c r="C499" t="s">
        <v>12</v>
      </c>
      <c r="D499" t="s">
        <v>89</v>
      </c>
      <c r="E499">
        <v>40</v>
      </c>
      <c r="F499" t="s">
        <v>58</v>
      </c>
      <c r="G499" t="s">
        <v>12</v>
      </c>
      <c r="H499">
        <v>0</v>
      </c>
      <c r="I499">
        <v>0</v>
      </c>
      <c r="J499">
        <v>0</v>
      </c>
      <c r="K499">
        <v>0</v>
      </c>
      <c r="L499" t="str">
        <f t="shared" si="14"/>
        <v>Lun_2</v>
      </c>
      <c r="M499">
        <f t="shared" si="15"/>
        <v>0</v>
      </c>
    </row>
    <row r="500" spans="1:13" x14ac:dyDescent="0.25">
      <c r="A500">
        <v>2</v>
      </c>
      <c r="B500" t="s">
        <v>137</v>
      </c>
      <c r="C500" t="s">
        <v>12</v>
      </c>
      <c r="D500" t="s">
        <v>89</v>
      </c>
      <c r="E500">
        <v>40</v>
      </c>
      <c r="F500" t="s">
        <v>60</v>
      </c>
      <c r="G500" t="s">
        <v>12</v>
      </c>
      <c r="H500">
        <v>0</v>
      </c>
      <c r="I500">
        <v>0</v>
      </c>
      <c r="J500">
        <v>0</v>
      </c>
      <c r="K500">
        <v>0</v>
      </c>
      <c r="L500" t="str">
        <f t="shared" si="14"/>
        <v>Lun_2</v>
      </c>
      <c r="M500">
        <f t="shared" si="15"/>
        <v>0</v>
      </c>
    </row>
    <row r="501" spans="1:13" x14ac:dyDescent="0.25">
      <c r="A501">
        <v>2</v>
      </c>
      <c r="B501" t="s">
        <v>138</v>
      </c>
      <c r="C501" t="s">
        <v>12</v>
      </c>
      <c r="D501" t="s">
        <v>89</v>
      </c>
      <c r="E501">
        <v>40</v>
      </c>
      <c r="F501" t="s">
        <v>62</v>
      </c>
      <c r="G501" t="s">
        <v>12</v>
      </c>
      <c r="H501">
        <v>0</v>
      </c>
      <c r="I501">
        <v>0</v>
      </c>
      <c r="J501">
        <v>0</v>
      </c>
      <c r="K501">
        <v>0</v>
      </c>
      <c r="L501" t="str">
        <f t="shared" si="14"/>
        <v>Lun_2</v>
      </c>
      <c r="M501">
        <f t="shared" si="15"/>
        <v>0</v>
      </c>
    </row>
    <row r="502" spans="1:13" x14ac:dyDescent="0.25">
      <c r="A502">
        <v>2</v>
      </c>
      <c r="B502" t="s">
        <v>139</v>
      </c>
      <c r="C502" t="s">
        <v>12</v>
      </c>
      <c r="D502" t="s">
        <v>140</v>
      </c>
      <c r="E502">
        <v>20</v>
      </c>
      <c r="F502" t="s">
        <v>14</v>
      </c>
      <c r="G502" t="s">
        <v>12</v>
      </c>
      <c r="H502">
        <v>0</v>
      </c>
      <c r="I502">
        <v>0</v>
      </c>
      <c r="J502">
        <v>0</v>
      </c>
      <c r="K502">
        <v>0</v>
      </c>
      <c r="L502" t="str">
        <f t="shared" si="14"/>
        <v>Lun_2</v>
      </c>
      <c r="M502">
        <f t="shared" si="15"/>
        <v>0</v>
      </c>
    </row>
    <row r="503" spans="1:13" x14ac:dyDescent="0.25">
      <c r="A503">
        <v>2</v>
      </c>
      <c r="B503" t="s">
        <v>141</v>
      </c>
      <c r="C503" t="s">
        <v>12</v>
      </c>
      <c r="D503" t="s">
        <v>140</v>
      </c>
      <c r="E503">
        <v>20</v>
      </c>
      <c r="F503" t="s">
        <v>16</v>
      </c>
      <c r="G503" t="s">
        <v>12</v>
      </c>
      <c r="H503">
        <v>0</v>
      </c>
      <c r="I503">
        <v>0</v>
      </c>
      <c r="J503">
        <v>0</v>
      </c>
      <c r="K503">
        <v>0</v>
      </c>
      <c r="L503" t="str">
        <f t="shared" si="14"/>
        <v>Lun_2</v>
      </c>
      <c r="M503">
        <f t="shared" si="15"/>
        <v>0</v>
      </c>
    </row>
    <row r="504" spans="1:13" x14ac:dyDescent="0.25">
      <c r="A504">
        <v>2</v>
      </c>
      <c r="B504" t="s">
        <v>142</v>
      </c>
      <c r="C504" t="s">
        <v>12</v>
      </c>
      <c r="D504" t="s">
        <v>140</v>
      </c>
      <c r="E504">
        <v>20</v>
      </c>
      <c r="F504" t="s">
        <v>18</v>
      </c>
      <c r="G504" t="s">
        <v>12</v>
      </c>
      <c r="H504">
        <v>0</v>
      </c>
      <c r="I504">
        <v>0</v>
      </c>
      <c r="J504">
        <v>0</v>
      </c>
      <c r="K504">
        <v>0</v>
      </c>
      <c r="L504" t="str">
        <f t="shared" si="14"/>
        <v>Lun_2</v>
      </c>
      <c r="M504">
        <f t="shared" si="15"/>
        <v>0</v>
      </c>
    </row>
    <row r="505" spans="1:13" x14ac:dyDescent="0.25">
      <c r="A505">
        <v>2</v>
      </c>
      <c r="B505" t="s">
        <v>143</v>
      </c>
      <c r="C505" t="s">
        <v>12</v>
      </c>
      <c r="D505" t="s">
        <v>140</v>
      </c>
      <c r="E505">
        <v>20</v>
      </c>
      <c r="F505" t="s">
        <v>20</v>
      </c>
      <c r="G505" t="s">
        <v>12</v>
      </c>
      <c r="H505">
        <v>0</v>
      </c>
      <c r="I505">
        <v>0</v>
      </c>
      <c r="J505">
        <v>0</v>
      </c>
      <c r="K505">
        <v>0</v>
      </c>
      <c r="L505" t="str">
        <f t="shared" si="14"/>
        <v>Lun_2</v>
      </c>
      <c r="M505">
        <f t="shared" si="15"/>
        <v>0</v>
      </c>
    </row>
    <row r="506" spans="1:13" x14ac:dyDescent="0.25">
      <c r="A506">
        <v>2</v>
      </c>
      <c r="B506" t="s">
        <v>144</v>
      </c>
      <c r="C506" t="s">
        <v>12</v>
      </c>
      <c r="D506" t="s">
        <v>140</v>
      </c>
      <c r="E506">
        <v>20</v>
      </c>
      <c r="F506" t="s">
        <v>22</v>
      </c>
      <c r="G506" t="s">
        <v>12</v>
      </c>
      <c r="H506">
        <v>0</v>
      </c>
      <c r="I506">
        <v>0</v>
      </c>
      <c r="J506">
        <v>0</v>
      </c>
      <c r="K506">
        <v>0</v>
      </c>
      <c r="L506" t="str">
        <f t="shared" si="14"/>
        <v>Lun_2</v>
      </c>
      <c r="M506">
        <f t="shared" si="15"/>
        <v>0</v>
      </c>
    </row>
    <row r="507" spans="1:13" x14ac:dyDescent="0.25">
      <c r="A507">
        <v>2</v>
      </c>
      <c r="B507" t="s">
        <v>145</v>
      </c>
      <c r="C507" t="s">
        <v>12</v>
      </c>
      <c r="D507" t="s">
        <v>140</v>
      </c>
      <c r="E507">
        <v>20</v>
      </c>
      <c r="F507" t="s">
        <v>24</v>
      </c>
      <c r="G507" t="s">
        <v>12</v>
      </c>
      <c r="H507">
        <v>0</v>
      </c>
      <c r="I507">
        <v>0</v>
      </c>
      <c r="J507">
        <v>0</v>
      </c>
      <c r="K507">
        <v>0</v>
      </c>
      <c r="L507" t="str">
        <f t="shared" si="14"/>
        <v>Lun_2</v>
      </c>
      <c r="M507">
        <f t="shared" si="15"/>
        <v>0</v>
      </c>
    </row>
    <row r="508" spans="1:13" x14ac:dyDescent="0.25">
      <c r="A508">
        <v>2</v>
      </c>
      <c r="B508" t="s">
        <v>146</v>
      </c>
      <c r="C508" t="s">
        <v>12</v>
      </c>
      <c r="D508" t="s">
        <v>140</v>
      </c>
      <c r="E508">
        <v>20</v>
      </c>
      <c r="F508" t="s">
        <v>26</v>
      </c>
      <c r="G508" t="s">
        <v>12</v>
      </c>
      <c r="H508">
        <v>0</v>
      </c>
      <c r="I508">
        <v>0</v>
      </c>
      <c r="J508">
        <v>0</v>
      </c>
      <c r="K508">
        <v>0</v>
      </c>
      <c r="L508" t="str">
        <f t="shared" si="14"/>
        <v>Lun_2</v>
      </c>
      <c r="M508">
        <f t="shared" si="15"/>
        <v>0</v>
      </c>
    </row>
    <row r="509" spans="1:13" x14ac:dyDescent="0.25">
      <c r="A509">
        <v>2</v>
      </c>
      <c r="B509" t="s">
        <v>147</v>
      </c>
      <c r="C509" t="s">
        <v>12</v>
      </c>
      <c r="D509" t="s">
        <v>140</v>
      </c>
      <c r="E509">
        <v>20</v>
      </c>
      <c r="F509" t="s">
        <v>28</v>
      </c>
      <c r="G509" t="s">
        <v>12</v>
      </c>
      <c r="H509">
        <v>0</v>
      </c>
      <c r="I509">
        <v>0</v>
      </c>
      <c r="J509">
        <v>0</v>
      </c>
      <c r="K509">
        <v>0</v>
      </c>
      <c r="L509" t="str">
        <f t="shared" si="14"/>
        <v>Lun_2</v>
      </c>
      <c r="M509">
        <f t="shared" si="15"/>
        <v>0</v>
      </c>
    </row>
    <row r="510" spans="1:13" x14ac:dyDescent="0.25">
      <c r="A510">
        <v>2</v>
      </c>
      <c r="B510" t="s">
        <v>148</v>
      </c>
      <c r="C510" t="s">
        <v>12</v>
      </c>
      <c r="D510" t="s">
        <v>140</v>
      </c>
      <c r="E510">
        <v>20</v>
      </c>
      <c r="F510" t="s">
        <v>30</v>
      </c>
      <c r="G510" t="s">
        <v>12</v>
      </c>
      <c r="H510">
        <v>0</v>
      </c>
      <c r="I510">
        <v>0</v>
      </c>
      <c r="J510">
        <v>0</v>
      </c>
      <c r="K510">
        <v>0</v>
      </c>
      <c r="L510" t="str">
        <f t="shared" si="14"/>
        <v>Lun_2</v>
      </c>
      <c r="M510">
        <f t="shared" si="15"/>
        <v>0</v>
      </c>
    </row>
    <row r="511" spans="1:13" x14ac:dyDescent="0.25">
      <c r="A511">
        <v>2</v>
      </c>
      <c r="B511" t="s">
        <v>149</v>
      </c>
      <c r="C511" t="s">
        <v>12</v>
      </c>
      <c r="D511" t="s">
        <v>140</v>
      </c>
      <c r="E511">
        <v>20</v>
      </c>
      <c r="F511" t="s">
        <v>32</v>
      </c>
      <c r="G511" t="s">
        <v>12</v>
      </c>
      <c r="H511">
        <v>0</v>
      </c>
      <c r="I511">
        <v>0</v>
      </c>
      <c r="J511">
        <v>0</v>
      </c>
      <c r="K511">
        <v>0</v>
      </c>
      <c r="L511" t="str">
        <f t="shared" si="14"/>
        <v>Lun_2</v>
      </c>
      <c r="M511">
        <f t="shared" si="15"/>
        <v>0</v>
      </c>
    </row>
    <row r="512" spans="1:13" x14ac:dyDescent="0.25">
      <c r="A512">
        <v>2</v>
      </c>
      <c r="B512" t="s">
        <v>150</v>
      </c>
      <c r="C512" t="s">
        <v>12</v>
      </c>
      <c r="D512" t="s">
        <v>140</v>
      </c>
      <c r="E512">
        <v>20</v>
      </c>
      <c r="F512" t="s">
        <v>34</v>
      </c>
      <c r="G512" t="s">
        <v>12</v>
      </c>
      <c r="H512">
        <v>0</v>
      </c>
      <c r="I512">
        <v>0</v>
      </c>
      <c r="J512">
        <v>0</v>
      </c>
      <c r="K512">
        <v>0</v>
      </c>
      <c r="L512" t="str">
        <f t="shared" si="14"/>
        <v>Lun_2</v>
      </c>
      <c r="M512">
        <f t="shared" si="15"/>
        <v>0</v>
      </c>
    </row>
    <row r="513" spans="1:13" x14ac:dyDescent="0.25">
      <c r="A513">
        <v>2</v>
      </c>
      <c r="B513" t="s">
        <v>151</v>
      </c>
      <c r="C513" t="s">
        <v>12</v>
      </c>
      <c r="D513" t="s">
        <v>140</v>
      </c>
      <c r="E513">
        <v>20</v>
      </c>
      <c r="F513" t="s">
        <v>36</v>
      </c>
      <c r="G513" t="s">
        <v>12</v>
      </c>
      <c r="H513">
        <v>0</v>
      </c>
      <c r="I513">
        <v>0</v>
      </c>
      <c r="J513">
        <v>0</v>
      </c>
      <c r="K513">
        <v>0</v>
      </c>
      <c r="L513" t="str">
        <f t="shared" si="14"/>
        <v>Lun_2</v>
      </c>
      <c r="M513">
        <f t="shared" si="15"/>
        <v>0</v>
      </c>
    </row>
    <row r="514" spans="1:13" x14ac:dyDescent="0.25">
      <c r="A514">
        <v>2</v>
      </c>
      <c r="B514" t="s">
        <v>152</v>
      </c>
      <c r="C514" t="s">
        <v>12</v>
      </c>
      <c r="D514" t="s">
        <v>140</v>
      </c>
      <c r="E514">
        <v>20</v>
      </c>
      <c r="F514" t="s">
        <v>38</v>
      </c>
      <c r="G514" t="s">
        <v>12</v>
      </c>
      <c r="H514">
        <v>0</v>
      </c>
      <c r="I514">
        <v>0</v>
      </c>
      <c r="J514">
        <v>0</v>
      </c>
      <c r="K514">
        <v>0</v>
      </c>
      <c r="L514" t="str">
        <f t="shared" si="14"/>
        <v>Lun_2</v>
      </c>
      <c r="M514">
        <f t="shared" si="15"/>
        <v>0</v>
      </c>
    </row>
    <row r="515" spans="1:13" x14ac:dyDescent="0.25">
      <c r="A515">
        <v>2</v>
      </c>
      <c r="B515" t="s">
        <v>153</v>
      </c>
      <c r="C515" t="s">
        <v>12</v>
      </c>
      <c r="D515" t="s">
        <v>140</v>
      </c>
      <c r="E515">
        <v>20</v>
      </c>
      <c r="F515" t="s">
        <v>40</v>
      </c>
      <c r="G515" t="s">
        <v>12</v>
      </c>
      <c r="H515">
        <v>0</v>
      </c>
      <c r="I515">
        <v>0</v>
      </c>
      <c r="J515">
        <v>0</v>
      </c>
      <c r="K515">
        <v>0</v>
      </c>
      <c r="L515" t="str">
        <f t="shared" ref="L515:L578" si="16">IF(A515=1,"Lun_1",IF(A515=2,"Lun_2",IF(A515=3,"Lun_3",IF(A515=4,"Mar_1",IF(A515=5,"Mar_2",IF(A515=6,"Mar_3",IF(A515=7,"Mie_1",IF(A515=8,"Mie_2",IF(A515=9,"Mie_3",IF(A515=10,"Jue_1",IF(A515=11,"Jue_2",IF(A515=12,"Jue_3",IF(A515=13,"Vie_1",IF(A515=14,"Vie_2",IF(A515=15,"Vie_3",IF(A515=16,"Sab_1",IF(A515=17,"Sab_2",IF(A515=18,"Sab_3",IF(A515=19,"Dom_1",IF(A515=20,"Dom_2",IF(A515=21,"Dom_3")))))))))))))))))))))</f>
        <v>Lun_2</v>
      </c>
      <c r="M515">
        <f t="shared" ref="M515:M578" si="17">SUM(H515:K515)</f>
        <v>0</v>
      </c>
    </row>
    <row r="516" spans="1:13" x14ac:dyDescent="0.25">
      <c r="A516">
        <v>2</v>
      </c>
      <c r="B516" t="s">
        <v>154</v>
      </c>
      <c r="C516" t="s">
        <v>12</v>
      </c>
      <c r="D516" t="s">
        <v>140</v>
      </c>
      <c r="E516">
        <v>20</v>
      </c>
      <c r="F516" t="s">
        <v>42</v>
      </c>
      <c r="G516" t="s">
        <v>12</v>
      </c>
      <c r="H516">
        <v>0</v>
      </c>
      <c r="I516">
        <v>0</v>
      </c>
      <c r="J516">
        <v>0</v>
      </c>
      <c r="K516">
        <v>0</v>
      </c>
      <c r="L516" t="str">
        <f t="shared" si="16"/>
        <v>Lun_2</v>
      </c>
      <c r="M516">
        <f t="shared" si="17"/>
        <v>0</v>
      </c>
    </row>
    <row r="517" spans="1:13" x14ac:dyDescent="0.25">
      <c r="A517">
        <v>2</v>
      </c>
      <c r="B517" t="s">
        <v>155</v>
      </c>
      <c r="C517" t="s">
        <v>12</v>
      </c>
      <c r="D517" t="s">
        <v>140</v>
      </c>
      <c r="E517">
        <v>20</v>
      </c>
      <c r="F517" t="s">
        <v>44</v>
      </c>
      <c r="G517" t="s">
        <v>12</v>
      </c>
      <c r="H517">
        <v>0</v>
      </c>
      <c r="I517">
        <v>0</v>
      </c>
      <c r="J517">
        <v>0</v>
      </c>
      <c r="K517">
        <v>0</v>
      </c>
      <c r="L517" t="str">
        <f t="shared" si="16"/>
        <v>Lun_2</v>
      </c>
      <c r="M517">
        <f t="shared" si="17"/>
        <v>0</v>
      </c>
    </row>
    <row r="518" spans="1:13" x14ac:dyDescent="0.25">
      <c r="A518">
        <v>2</v>
      </c>
      <c r="B518" t="s">
        <v>156</v>
      </c>
      <c r="C518" t="s">
        <v>12</v>
      </c>
      <c r="D518" t="s">
        <v>140</v>
      </c>
      <c r="E518">
        <v>20</v>
      </c>
      <c r="F518" t="s">
        <v>46</v>
      </c>
      <c r="G518" t="s">
        <v>12</v>
      </c>
      <c r="H518">
        <v>0</v>
      </c>
      <c r="I518">
        <v>0</v>
      </c>
      <c r="J518">
        <v>0</v>
      </c>
      <c r="K518">
        <v>0</v>
      </c>
      <c r="L518" t="str">
        <f t="shared" si="16"/>
        <v>Lun_2</v>
      </c>
      <c r="M518">
        <f t="shared" si="17"/>
        <v>0</v>
      </c>
    </row>
    <row r="519" spans="1:13" x14ac:dyDescent="0.25">
      <c r="A519">
        <v>2</v>
      </c>
      <c r="B519" t="s">
        <v>157</v>
      </c>
      <c r="C519" t="s">
        <v>12</v>
      </c>
      <c r="D519" t="s">
        <v>140</v>
      </c>
      <c r="E519">
        <v>20</v>
      </c>
      <c r="F519" t="s">
        <v>48</v>
      </c>
      <c r="G519" t="s">
        <v>12</v>
      </c>
      <c r="H519">
        <v>0</v>
      </c>
      <c r="I519">
        <v>0</v>
      </c>
      <c r="J519">
        <v>0</v>
      </c>
      <c r="K519">
        <v>0</v>
      </c>
      <c r="L519" t="str">
        <f t="shared" si="16"/>
        <v>Lun_2</v>
      </c>
      <c r="M519">
        <f t="shared" si="17"/>
        <v>0</v>
      </c>
    </row>
    <row r="520" spans="1:13" x14ac:dyDescent="0.25">
      <c r="A520">
        <v>2</v>
      </c>
      <c r="B520" t="s">
        <v>158</v>
      </c>
      <c r="C520" t="s">
        <v>12</v>
      </c>
      <c r="D520" t="s">
        <v>140</v>
      </c>
      <c r="E520">
        <v>20</v>
      </c>
      <c r="F520" t="s">
        <v>50</v>
      </c>
      <c r="G520" t="s">
        <v>12</v>
      </c>
      <c r="H520">
        <v>0</v>
      </c>
      <c r="I520">
        <v>0</v>
      </c>
      <c r="J520">
        <v>0</v>
      </c>
      <c r="K520">
        <v>0</v>
      </c>
      <c r="L520" t="str">
        <f t="shared" si="16"/>
        <v>Lun_2</v>
      </c>
      <c r="M520">
        <f t="shared" si="17"/>
        <v>0</v>
      </c>
    </row>
    <row r="521" spans="1:13" x14ac:dyDescent="0.25">
      <c r="A521">
        <v>2</v>
      </c>
      <c r="B521" t="s">
        <v>159</v>
      </c>
      <c r="C521" t="s">
        <v>12</v>
      </c>
      <c r="D521" t="s">
        <v>140</v>
      </c>
      <c r="E521">
        <v>20</v>
      </c>
      <c r="F521" t="s">
        <v>52</v>
      </c>
      <c r="G521" t="s">
        <v>12</v>
      </c>
      <c r="H521">
        <v>0</v>
      </c>
      <c r="I521">
        <v>0</v>
      </c>
      <c r="J521">
        <v>0</v>
      </c>
      <c r="K521">
        <v>0</v>
      </c>
      <c r="L521" t="str">
        <f t="shared" si="16"/>
        <v>Lun_2</v>
      </c>
      <c r="M521">
        <f t="shared" si="17"/>
        <v>0</v>
      </c>
    </row>
    <row r="522" spans="1:13" x14ac:dyDescent="0.25">
      <c r="A522">
        <v>2</v>
      </c>
      <c r="B522" t="s">
        <v>160</v>
      </c>
      <c r="C522" t="s">
        <v>12</v>
      </c>
      <c r="D522" t="s">
        <v>140</v>
      </c>
      <c r="E522">
        <v>20</v>
      </c>
      <c r="F522" t="s">
        <v>54</v>
      </c>
      <c r="G522" t="s">
        <v>12</v>
      </c>
      <c r="H522">
        <v>0</v>
      </c>
      <c r="I522">
        <v>0</v>
      </c>
      <c r="J522">
        <v>0</v>
      </c>
      <c r="K522">
        <v>0</v>
      </c>
      <c r="L522" t="str">
        <f t="shared" si="16"/>
        <v>Lun_2</v>
      </c>
      <c r="M522">
        <f t="shared" si="17"/>
        <v>0</v>
      </c>
    </row>
    <row r="523" spans="1:13" x14ac:dyDescent="0.25">
      <c r="A523">
        <v>2</v>
      </c>
      <c r="B523" t="s">
        <v>161</v>
      </c>
      <c r="C523" t="s">
        <v>12</v>
      </c>
      <c r="D523" t="s">
        <v>140</v>
      </c>
      <c r="E523">
        <v>20</v>
      </c>
      <c r="F523" t="s">
        <v>56</v>
      </c>
      <c r="G523" t="s">
        <v>12</v>
      </c>
      <c r="H523">
        <v>0</v>
      </c>
      <c r="I523">
        <v>0</v>
      </c>
      <c r="J523">
        <v>0</v>
      </c>
      <c r="K523">
        <v>0</v>
      </c>
      <c r="L523" t="str">
        <f t="shared" si="16"/>
        <v>Lun_2</v>
      </c>
      <c r="M523">
        <f t="shared" si="17"/>
        <v>0</v>
      </c>
    </row>
    <row r="524" spans="1:13" x14ac:dyDescent="0.25">
      <c r="A524">
        <v>2</v>
      </c>
      <c r="B524" t="s">
        <v>162</v>
      </c>
      <c r="C524" t="s">
        <v>12</v>
      </c>
      <c r="D524" t="s">
        <v>140</v>
      </c>
      <c r="E524">
        <v>20</v>
      </c>
      <c r="F524" t="s">
        <v>58</v>
      </c>
      <c r="G524" t="s">
        <v>12</v>
      </c>
      <c r="H524">
        <v>0</v>
      </c>
      <c r="I524">
        <v>0</v>
      </c>
      <c r="J524">
        <v>0</v>
      </c>
      <c r="K524">
        <v>0</v>
      </c>
      <c r="L524" t="str">
        <f t="shared" si="16"/>
        <v>Lun_2</v>
      </c>
      <c r="M524">
        <f t="shared" si="17"/>
        <v>0</v>
      </c>
    </row>
    <row r="525" spans="1:13" x14ac:dyDescent="0.25">
      <c r="A525">
        <v>2</v>
      </c>
      <c r="B525" t="s">
        <v>163</v>
      </c>
      <c r="C525" t="s">
        <v>12</v>
      </c>
      <c r="D525" t="s">
        <v>140</v>
      </c>
      <c r="E525">
        <v>20</v>
      </c>
      <c r="F525" t="s">
        <v>60</v>
      </c>
      <c r="G525" t="s">
        <v>12</v>
      </c>
      <c r="H525">
        <v>0</v>
      </c>
      <c r="I525">
        <v>0</v>
      </c>
      <c r="J525">
        <v>0</v>
      </c>
      <c r="K525">
        <v>0</v>
      </c>
      <c r="L525" t="str">
        <f t="shared" si="16"/>
        <v>Lun_2</v>
      </c>
      <c r="M525">
        <f t="shared" si="17"/>
        <v>0</v>
      </c>
    </row>
    <row r="526" spans="1:13" x14ac:dyDescent="0.25">
      <c r="A526">
        <v>2</v>
      </c>
      <c r="B526" t="s">
        <v>164</v>
      </c>
      <c r="C526" t="s">
        <v>12</v>
      </c>
      <c r="D526" t="s">
        <v>140</v>
      </c>
      <c r="E526">
        <v>20</v>
      </c>
      <c r="F526" t="s">
        <v>62</v>
      </c>
      <c r="G526" t="s">
        <v>12</v>
      </c>
      <c r="H526">
        <v>0</v>
      </c>
      <c r="I526">
        <v>0</v>
      </c>
      <c r="J526">
        <v>0</v>
      </c>
      <c r="K526">
        <v>0</v>
      </c>
      <c r="L526" t="str">
        <f t="shared" si="16"/>
        <v>Lun_2</v>
      </c>
      <c r="M526">
        <f t="shared" si="17"/>
        <v>0</v>
      </c>
    </row>
    <row r="527" spans="1:13" x14ac:dyDescent="0.25">
      <c r="A527">
        <v>2</v>
      </c>
      <c r="B527" t="s">
        <v>165</v>
      </c>
      <c r="C527" t="s">
        <v>12</v>
      </c>
      <c r="D527" t="s">
        <v>140</v>
      </c>
      <c r="E527">
        <v>40</v>
      </c>
      <c r="F527" t="s">
        <v>14</v>
      </c>
      <c r="G527" t="s">
        <v>12</v>
      </c>
      <c r="H527">
        <v>0</v>
      </c>
      <c r="I527">
        <v>0</v>
      </c>
      <c r="J527">
        <v>0</v>
      </c>
      <c r="K527">
        <v>0</v>
      </c>
      <c r="L527" t="str">
        <f t="shared" si="16"/>
        <v>Lun_2</v>
      </c>
      <c r="M527">
        <f t="shared" si="17"/>
        <v>0</v>
      </c>
    </row>
    <row r="528" spans="1:13" x14ac:dyDescent="0.25">
      <c r="A528">
        <v>2</v>
      </c>
      <c r="B528" t="s">
        <v>166</v>
      </c>
      <c r="C528" t="s">
        <v>12</v>
      </c>
      <c r="D528" t="s">
        <v>140</v>
      </c>
      <c r="E528">
        <v>40</v>
      </c>
      <c r="F528" t="s">
        <v>16</v>
      </c>
      <c r="G528" t="s">
        <v>12</v>
      </c>
      <c r="H528">
        <v>0</v>
      </c>
      <c r="I528">
        <v>0</v>
      </c>
      <c r="J528">
        <v>0</v>
      </c>
      <c r="K528">
        <v>0</v>
      </c>
      <c r="L528" t="str">
        <f t="shared" si="16"/>
        <v>Lun_2</v>
      </c>
      <c r="M528">
        <f t="shared" si="17"/>
        <v>0</v>
      </c>
    </row>
    <row r="529" spans="1:13" x14ac:dyDescent="0.25">
      <c r="A529">
        <v>2</v>
      </c>
      <c r="B529" t="s">
        <v>167</v>
      </c>
      <c r="C529" t="s">
        <v>12</v>
      </c>
      <c r="D529" t="s">
        <v>140</v>
      </c>
      <c r="E529">
        <v>40</v>
      </c>
      <c r="F529" t="s">
        <v>18</v>
      </c>
      <c r="G529" t="s">
        <v>12</v>
      </c>
      <c r="H529">
        <v>0</v>
      </c>
      <c r="I529">
        <v>0</v>
      </c>
      <c r="J529">
        <v>0</v>
      </c>
      <c r="K529">
        <v>0</v>
      </c>
      <c r="L529" t="str">
        <f t="shared" si="16"/>
        <v>Lun_2</v>
      </c>
      <c r="M529">
        <f t="shared" si="17"/>
        <v>0</v>
      </c>
    </row>
    <row r="530" spans="1:13" x14ac:dyDescent="0.25">
      <c r="A530">
        <v>2</v>
      </c>
      <c r="B530" t="s">
        <v>168</v>
      </c>
      <c r="C530" t="s">
        <v>12</v>
      </c>
      <c r="D530" t="s">
        <v>140</v>
      </c>
      <c r="E530">
        <v>40</v>
      </c>
      <c r="F530" t="s">
        <v>20</v>
      </c>
      <c r="G530" t="s">
        <v>12</v>
      </c>
      <c r="H530">
        <v>0</v>
      </c>
      <c r="I530">
        <v>0</v>
      </c>
      <c r="J530">
        <v>0</v>
      </c>
      <c r="K530">
        <v>0</v>
      </c>
      <c r="L530" t="str">
        <f t="shared" si="16"/>
        <v>Lun_2</v>
      </c>
      <c r="M530">
        <f t="shared" si="17"/>
        <v>0</v>
      </c>
    </row>
    <row r="531" spans="1:13" x14ac:dyDescent="0.25">
      <c r="A531">
        <v>2</v>
      </c>
      <c r="B531" t="s">
        <v>169</v>
      </c>
      <c r="C531" t="s">
        <v>12</v>
      </c>
      <c r="D531" t="s">
        <v>140</v>
      </c>
      <c r="E531">
        <v>40</v>
      </c>
      <c r="F531" t="s">
        <v>22</v>
      </c>
      <c r="G531" t="s">
        <v>12</v>
      </c>
      <c r="H531">
        <v>0</v>
      </c>
      <c r="I531">
        <v>0</v>
      </c>
      <c r="J531">
        <v>0</v>
      </c>
      <c r="K531">
        <v>0</v>
      </c>
      <c r="L531" t="str">
        <f t="shared" si="16"/>
        <v>Lun_2</v>
      </c>
      <c r="M531">
        <f t="shared" si="17"/>
        <v>0</v>
      </c>
    </row>
    <row r="532" spans="1:13" x14ac:dyDescent="0.25">
      <c r="A532">
        <v>2</v>
      </c>
      <c r="B532" t="s">
        <v>170</v>
      </c>
      <c r="C532" t="s">
        <v>12</v>
      </c>
      <c r="D532" t="s">
        <v>140</v>
      </c>
      <c r="E532">
        <v>40</v>
      </c>
      <c r="F532" t="s">
        <v>24</v>
      </c>
      <c r="G532" t="s">
        <v>12</v>
      </c>
      <c r="H532">
        <v>0</v>
      </c>
      <c r="I532">
        <v>0</v>
      </c>
      <c r="J532">
        <v>0</v>
      </c>
      <c r="K532">
        <v>0</v>
      </c>
      <c r="L532" t="str">
        <f t="shared" si="16"/>
        <v>Lun_2</v>
      </c>
      <c r="M532">
        <f t="shared" si="17"/>
        <v>0</v>
      </c>
    </row>
    <row r="533" spans="1:13" x14ac:dyDescent="0.25">
      <c r="A533">
        <v>2</v>
      </c>
      <c r="B533" t="s">
        <v>171</v>
      </c>
      <c r="C533" t="s">
        <v>12</v>
      </c>
      <c r="D533" t="s">
        <v>140</v>
      </c>
      <c r="E533">
        <v>40</v>
      </c>
      <c r="F533" t="s">
        <v>26</v>
      </c>
      <c r="G533" t="s">
        <v>12</v>
      </c>
      <c r="H533">
        <v>0</v>
      </c>
      <c r="I533">
        <v>0</v>
      </c>
      <c r="J533">
        <v>0</v>
      </c>
      <c r="K533">
        <v>0</v>
      </c>
      <c r="L533" t="str">
        <f t="shared" si="16"/>
        <v>Lun_2</v>
      </c>
      <c r="M533">
        <f t="shared" si="17"/>
        <v>0</v>
      </c>
    </row>
    <row r="534" spans="1:13" x14ac:dyDescent="0.25">
      <c r="A534">
        <v>2</v>
      </c>
      <c r="B534" t="s">
        <v>172</v>
      </c>
      <c r="C534" t="s">
        <v>12</v>
      </c>
      <c r="D534" t="s">
        <v>140</v>
      </c>
      <c r="E534">
        <v>40</v>
      </c>
      <c r="F534" t="s">
        <v>28</v>
      </c>
      <c r="G534" t="s">
        <v>12</v>
      </c>
      <c r="H534">
        <v>0</v>
      </c>
      <c r="I534">
        <v>0</v>
      </c>
      <c r="J534">
        <v>0</v>
      </c>
      <c r="K534">
        <v>0</v>
      </c>
      <c r="L534" t="str">
        <f t="shared" si="16"/>
        <v>Lun_2</v>
      </c>
      <c r="M534">
        <f t="shared" si="17"/>
        <v>0</v>
      </c>
    </row>
    <row r="535" spans="1:13" x14ac:dyDescent="0.25">
      <c r="A535">
        <v>2</v>
      </c>
      <c r="B535" t="s">
        <v>173</v>
      </c>
      <c r="C535" t="s">
        <v>12</v>
      </c>
      <c r="D535" t="s">
        <v>140</v>
      </c>
      <c r="E535">
        <v>40</v>
      </c>
      <c r="F535" t="s">
        <v>30</v>
      </c>
      <c r="G535" t="s">
        <v>12</v>
      </c>
      <c r="H535">
        <v>0</v>
      </c>
      <c r="I535">
        <v>0</v>
      </c>
      <c r="J535">
        <v>0</v>
      </c>
      <c r="K535">
        <v>0</v>
      </c>
      <c r="L535" t="str">
        <f t="shared" si="16"/>
        <v>Lun_2</v>
      </c>
      <c r="M535">
        <f t="shared" si="17"/>
        <v>0</v>
      </c>
    </row>
    <row r="536" spans="1:13" x14ac:dyDescent="0.25">
      <c r="A536">
        <v>2</v>
      </c>
      <c r="B536" t="s">
        <v>174</v>
      </c>
      <c r="C536" t="s">
        <v>12</v>
      </c>
      <c r="D536" t="s">
        <v>140</v>
      </c>
      <c r="E536">
        <v>40</v>
      </c>
      <c r="F536" t="s">
        <v>32</v>
      </c>
      <c r="G536" t="s">
        <v>12</v>
      </c>
      <c r="H536">
        <v>0</v>
      </c>
      <c r="I536">
        <v>0</v>
      </c>
      <c r="J536">
        <v>0</v>
      </c>
      <c r="K536">
        <v>0</v>
      </c>
      <c r="L536" t="str">
        <f t="shared" si="16"/>
        <v>Lun_2</v>
      </c>
      <c r="M536">
        <f t="shared" si="17"/>
        <v>0</v>
      </c>
    </row>
    <row r="537" spans="1:13" x14ac:dyDescent="0.25">
      <c r="A537">
        <v>2</v>
      </c>
      <c r="B537" t="s">
        <v>175</v>
      </c>
      <c r="C537" t="s">
        <v>12</v>
      </c>
      <c r="D537" t="s">
        <v>140</v>
      </c>
      <c r="E537">
        <v>40</v>
      </c>
      <c r="F537" t="s">
        <v>34</v>
      </c>
      <c r="G537" t="s">
        <v>12</v>
      </c>
      <c r="H537">
        <v>0</v>
      </c>
      <c r="I537">
        <v>0</v>
      </c>
      <c r="J537">
        <v>0</v>
      </c>
      <c r="K537">
        <v>0</v>
      </c>
      <c r="L537" t="str">
        <f t="shared" si="16"/>
        <v>Lun_2</v>
      </c>
      <c r="M537">
        <f t="shared" si="17"/>
        <v>0</v>
      </c>
    </row>
    <row r="538" spans="1:13" x14ac:dyDescent="0.25">
      <c r="A538">
        <v>2</v>
      </c>
      <c r="B538" t="s">
        <v>176</v>
      </c>
      <c r="C538" t="s">
        <v>12</v>
      </c>
      <c r="D538" t="s">
        <v>140</v>
      </c>
      <c r="E538">
        <v>40</v>
      </c>
      <c r="F538" t="s">
        <v>36</v>
      </c>
      <c r="G538" t="s">
        <v>12</v>
      </c>
      <c r="H538">
        <v>0</v>
      </c>
      <c r="I538">
        <v>0</v>
      </c>
      <c r="J538">
        <v>0</v>
      </c>
      <c r="K538">
        <v>0</v>
      </c>
      <c r="L538" t="str">
        <f t="shared" si="16"/>
        <v>Lun_2</v>
      </c>
      <c r="M538">
        <f t="shared" si="17"/>
        <v>0</v>
      </c>
    </row>
    <row r="539" spans="1:13" x14ac:dyDescent="0.25">
      <c r="A539">
        <v>2</v>
      </c>
      <c r="B539" t="s">
        <v>177</v>
      </c>
      <c r="C539" t="s">
        <v>12</v>
      </c>
      <c r="D539" t="s">
        <v>140</v>
      </c>
      <c r="E539">
        <v>40</v>
      </c>
      <c r="F539" t="s">
        <v>38</v>
      </c>
      <c r="G539" t="s">
        <v>12</v>
      </c>
      <c r="H539">
        <v>4</v>
      </c>
      <c r="I539">
        <v>0</v>
      </c>
      <c r="J539">
        <v>0</v>
      </c>
      <c r="K539">
        <v>0</v>
      </c>
      <c r="L539" t="str">
        <f t="shared" si="16"/>
        <v>Lun_2</v>
      </c>
      <c r="M539">
        <f t="shared" si="17"/>
        <v>4</v>
      </c>
    </row>
    <row r="540" spans="1:13" x14ac:dyDescent="0.25">
      <c r="A540">
        <v>2</v>
      </c>
      <c r="B540" t="s">
        <v>178</v>
      </c>
      <c r="C540" t="s">
        <v>12</v>
      </c>
      <c r="D540" t="s">
        <v>140</v>
      </c>
      <c r="E540">
        <v>40</v>
      </c>
      <c r="F540" t="s">
        <v>40</v>
      </c>
      <c r="G540" t="s">
        <v>12</v>
      </c>
      <c r="H540">
        <v>0</v>
      </c>
      <c r="I540">
        <v>0</v>
      </c>
      <c r="J540">
        <v>0</v>
      </c>
      <c r="K540">
        <v>0</v>
      </c>
      <c r="L540" t="str">
        <f t="shared" si="16"/>
        <v>Lun_2</v>
      </c>
      <c r="M540">
        <f t="shared" si="17"/>
        <v>0</v>
      </c>
    </row>
    <row r="541" spans="1:13" x14ac:dyDescent="0.25">
      <c r="A541">
        <v>2</v>
      </c>
      <c r="B541" t="s">
        <v>179</v>
      </c>
      <c r="C541" t="s">
        <v>12</v>
      </c>
      <c r="D541" t="s">
        <v>140</v>
      </c>
      <c r="E541">
        <v>40</v>
      </c>
      <c r="F541" t="s">
        <v>42</v>
      </c>
      <c r="G541" t="s">
        <v>12</v>
      </c>
      <c r="H541">
        <v>0</v>
      </c>
      <c r="I541">
        <v>0</v>
      </c>
      <c r="J541">
        <v>0</v>
      </c>
      <c r="K541">
        <v>0</v>
      </c>
      <c r="L541" t="str">
        <f t="shared" si="16"/>
        <v>Lun_2</v>
      </c>
      <c r="M541">
        <f t="shared" si="17"/>
        <v>0</v>
      </c>
    </row>
    <row r="542" spans="1:13" x14ac:dyDescent="0.25">
      <c r="A542">
        <v>2</v>
      </c>
      <c r="B542" t="s">
        <v>180</v>
      </c>
      <c r="C542" t="s">
        <v>12</v>
      </c>
      <c r="D542" t="s">
        <v>140</v>
      </c>
      <c r="E542">
        <v>40</v>
      </c>
      <c r="F542" t="s">
        <v>44</v>
      </c>
      <c r="G542" t="s">
        <v>12</v>
      </c>
      <c r="H542">
        <v>1</v>
      </c>
      <c r="I542">
        <v>0</v>
      </c>
      <c r="J542">
        <v>0</v>
      </c>
      <c r="K542">
        <v>0</v>
      </c>
      <c r="L542" t="str">
        <f t="shared" si="16"/>
        <v>Lun_2</v>
      </c>
      <c r="M542">
        <f t="shared" si="17"/>
        <v>1</v>
      </c>
    </row>
    <row r="543" spans="1:13" x14ac:dyDescent="0.25">
      <c r="A543">
        <v>2</v>
      </c>
      <c r="B543" t="s">
        <v>181</v>
      </c>
      <c r="C543" t="s">
        <v>12</v>
      </c>
      <c r="D543" t="s">
        <v>140</v>
      </c>
      <c r="E543">
        <v>40</v>
      </c>
      <c r="F543" t="s">
        <v>46</v>
      </c>
      <c r="G543" t="s">
        <v>12</v>
      </c>
      <c r="H543">
        <v>0</v>
      </c>
      <c r="I543">
        <v>0</v>
      </c>
      <c r="J543">
        <v>0</v>
      </c>
      <c r="K543">
        <v>0</v>
      </c>
      <c r="L543" t="str">
        <f t="shared" si="16"/>
        <v>Lun_2</v>
      </c>
      <c r="M543">
        <f t="shared" si="17"/>
        <v>0</v>
      </c>
    </row>
    <row r="544" spans="1:13" x14ac:dyDescent="0.25">
      <c r="A544">
        <v>2</v>
      </c>
      <c r="B544" t="s">
        <v>182</v>
      </c>
      <c r="C544" t="s">
        <v>12</v>
      </c>
      <c r="D544" t="s">
        <v>140</v>
      </c>
      <c r="E544">
        <v>40</v>
      </c>
      <c r="F544" t="s">
        <v>48</v>
      </c>
      <c r="G544" t="s">
        <v>12</v>
      </c>
      <c r="H544">
        <v>0</v>
      </c>
      <c r="I544">
        <v>0</v>
      </c>
      <c r="J544">
        <v>0</v>
      </c>
      <c r="K544">
        <v>0</v>
      </c>
      <c r="L544" t="str">
        <f t="shared" si="16"/>
        <v>Lun_2</v>
      </c>
      <c r="M544">
        <f t="shared" si="17"/>
        <v>0</v>
      </c>
    </row>
    <row r="545" spans="1:13" x14ac:dyDescent="0.25">
      <c r="A545">
        <v>2</v>
      </c>
      <c r="B545" t="s">
        <v>183</v>
      </c>
      <c r="C545" t="s">
        <v>12</v>
      </c>
      <c r="D545" t="s">
        <v>140</v>
      </c>
      <c r="E545">
        <v>40</v>
      </c>
      <c r="F545" t="s">
        <v>50</v>
      </c>
      <c r="G545" t="s">
        <v>12</v>
      </c>
      <c r="H545">
        <v>0</v>
      </c>
      <c r="I545">
        <v>0</v>
      </c>
      <c r="J545">
        <v>0</v>
      </c>
      <c r="K545">
        <v>0</v>
      </c>
      <c r="L545" t="str">
        <f t="shared" si="16"/>
        <v>Lun_2</v>
      </c>
      <c r="M545">
        <f t="shared" si="17"/>
        <v>0</v>
      </c>
    </row>
    <row r="546" spans="1:13" x14ac:dyDescent="0.25">
      <c r="A546">
        <v>2</v>
      </c>
      <c r="B546" t="s">
        <v>184</v>
      </c>
      <c r="C546" t="s">
        <v>12</v>
      </c>
      <c r="D546" t="s">
        <v>140</v>
      </c>
      <c r="E546">
        <v>40</v>
      </c>
      <c r="F546" t="s">
        <v>52</v>
      </c>
      <c r="G546" t="s">
        <v>12</v>
      </c>
      <c r="H546">
        <v>0</v>
      </c>
      <c r="I546">
        <v>0</v>
      </c>
      <c r="J546">
        <v>0</v>
      </c>
      <c r="K546">
        <v>0</v>
      </c>
      <c r="L546" t="str">
        <f t="shared" si="16"/>
        <v>Lun_2</v>
      </c>
      <c r="M546">
        <f t="shared" si="17"/>
        <v>0</v>
      </c>
    </row>
    <row r="547" spans="1:13" x14ac:dyDescent="0.25">
      <c r="A547">
        <v>2</v>
      </c>
      <c r="B547" t="s">
        <v>185</v>
      </c>
      <c r="C547" t="s">
        <v>12</v>
      </c>
      <c r="D547" t="s">
        <v>140</v>
      </c>
      <c r="E547">
        <v>40</v>
      </c>
      <c r="F547" t="s">
        <v>54</v>
      </c>
      <c r="G547" t="s">
        <v>12</v>
      </c>
      <c r="H547">
        <v>0</v>
      </c>
      <c r="I547">
        <v>0</v>
      </c>
      <c r="J547">
        <v>0</v>
      </c>
      <c r="K547">
        <v>0</v>
      </c>
      <c r="L547" t="str">
        <f t="shared" si="16"/>
        <v>Lun_2</v>
      </c>
      <c r="M547">
        <f t="shared" si="17"/>
        <v>0</v>
      </c>
    </row>
    <row r="548" spans="1:13" x14ac:dyDescent="0.25">
      <c r="A548">
        <v>2</v>
      </c>
      <c r="B548" t="s">
        <v>186</v>
      </c>
      <c r="C548" t="s">
        <v>12</v>
      </c>
      <c r="D548" t="s">
        <v>140</v>
      </c>
      <c r="E548">
        <v>40</v>
      </c>
      <c r="F548" t="s">
        <v>56</v>
      </c>
      <c r="G548" t="s">
        <v>12</v>
      </c>
      <c r="H548">
        <v>0</v>
      </c>
      <c r="I548">
        <v>0</v>
      </c>
      <c r="J548">
        <v>0</v>
      </c>
      <c r="K548">
        <v>0</v>
      </c>
      <c r="L548" t="str">
        <f t="shared" si="16"/>
        <v>Lun_2</v>
      </c>
      <c r="M548">
        <f t="shared" si="17"/>
        <v>0</v>
      </c>
    </row>
    <row r="549" spans="1:13" x14ac:dyDescent="0.25">
      <c r="A549">
        <v>2</v>
      </c>
      <c r="B549" t="s">
        <v>187</v>
      </c>
      <c r="C549" t="s">
        <v>12</v>
      </c>
      <c r="D549" t="s">
        <v>140</v>
      </c>
      <c r="E549">
        <v>40</v>
      </c>
      <c r="F549" t="s">
        <v>58</v>
      </c>
      <c r="G549" t="s">
        <v>12</v>
      </c>
      <c r="H549">
        <v>0</v>
      </c>
      <c r="I549">
        <v>0</v>
      </c>
      <c r="J549">
        <v>0</v>
      </c>
      <c r="K549">
        <v>0</v>
      </c>
      <c r="L549" t="str">
        <f t="shared" si="16"/>
        <v>Lun_2</v>
      </c>
      <c r="M549">
        <f t="shared" si="17"/>
        <v>0</v>
      </c>
    </row>
    <row r="550" spans="1:13" x14ac:dyDescent="0.25">
      <c r="A550">
        <v>2</v>
      </c>
      <c r="B550" t="s">
        <v>188</v>
      </c>
      <c r="C550" t="s">
        <v>12</v>
      </c>
      <c r="D550" t="s">
        <v>140</v>
      </c>
      <c r="E550">
        <v>40</v>
      </c>
      <c r="F550" t="s">
        <v>60</v>
      </c>
      <c r="G550" t="s">
        <v>12</v>
      </c>
      <c r="H550">
        <v>0</v>
      </c>
      <c r="I550">
        <v>0</v>
      </c>
      <c r="J550">
        <v>0</v>
      </c>
      <c r="K550">
        <v>0</v>
      </c>
      <c r="L550" t="str">
        <f t="shared" si="16"/>
        <v>Lun_2</v>
      </c>
      <c r="M550">
        <f t="shared" si="17"/>
        <v>0</v>
      </c>
    </row>
    <row r="551" spans="1:13" x14ac:dyDescent="0.25">
      <c r="A551">
        <v>2</v>
      </c>
      <c r="B551" t="s">
        <v>189</v>
      </c>
      <c r="C551" t="s">
        <v>12</v>
      </c>
      <c r="D551" t="s">
        <v>140</v>
      </c>
      <c r="E551">
        <v>40</v>
      </c>
      <c r="F551" t="s">
        <v>62</v>
      </c>
      <c r="G551" t="s">
        <v>12</v>
      </c>
      <c r="H551">
        <v>0</v>
      </c>
      <c r="I551">
        <v>0</v>
      </c>
      <c r="J551">
        <v>0</v>
      </c>
      <c r="K551">
        <v>0</v>
      </c>
      <c r="L551" t="str">
        <f t="shared" si="16"/>
        <v>Lun_2</v>
      </c>
      <c r="M551">
        <f t="shared" si="17"/>
        <v>0</v>
      </c>
    </row>
    <row r="552" spans="1:13" x14ac:dyDescent="0.25">
      <c r="A552">
        <v>2</v>
      </c>
      <c r="B552" t="s">
        <v>190</v>
      </c>
      <c r="C552" t="s">
        <v>12</v>
      </c>
      <c r="D552" t="s">
        <v>191</v>
      </c>
      <c r="E552">
        <v>20</v>
      </c>
      <c r="F552" t="s">
        <v>14</v>
      </c>
      <c r="G552" t="s">
        <v>12</v>
      </c>
      <c r="H552">
        <v>0</v>
      </c>
      <c r="I552">
        <v>0</v>
      </c>
      <c r="J552">
        <v>0</v>
      </c>
      <c r="K552">
        <v>0</v>
      </c>
      <c r="L552" t="str">
        <f t="shared" si="16"/>
        <v>Lun_2</v>
      </c>
      <c r="M552">
        <f t="shared" si="17"/>
        <v>0</v>
      </c>
    </row>
    <row r="553" spans="1:13" x14ac:dyDescent="0.25">
      <c r="A553">
        <v>2</v>
      </c>
      <c r="B553" t="s">
        <v>192</v>
      </c>
      <c r="C553" t="s">
        <v>12</v>
      </c>
      <c r="D553" t="s">
        <v>191</v>
      </c>
      <c r="E553">
        <v>20</v>
      </c>
      <c r="F553" t="s">
        <v>16</v>
      </c>
      <c r="G553" t="s">
        <v>12</v>
      </c>
      <c r="H553">
        <v>0</v>
      </c>
      <c r="I553">
        <v>0</v>
      </c>
      <c r="J553">
        <v>0</v>
      </c>
      <c r="K553">
        <v>0</v>
      </c>
      <c r="L553" t="str">
        <f t="shared" si="16"/>
        <v>Lun_2</v>
      </c>
      <c r="M553">
        <f t="shared" si="17"/>
        <v>0</v>
      </c>
    </row>
    <row r="554" spans="1:13" x14ac:dyDescent="0.25">
      <c r="A554">
        <v>2</v>
      </c>
      <c r="B554" t="s">
        <v>193</v>
      </c>
      <c r="C554" t="s">
        <v>12</v>
      </c>
      <c r="D554" t="s">
        <v>191</v>
      </c>
      <c r="E554">
        <v>20</v>
      </c>
      <c r="F554" t="s">
        <v>18</v>
      </c>
      <c r="G554" t="s">
        <v>12</v>
      </c>
      <c r="H554">
        <v>0</v>
      </c>
      <c r="I554">
        <v>0</v>
      </c>
      <c r="J554">
        <v>0</v>
      </c>
      <c r="K554">
        <v>0</v>
      </c>
      <c r="L554" t="str">
        <f t="shared" si="16"/>
        <v>Lun_2</v>
      </c>
      <c r="M554">
        <f t="shared" si="17"/>
        <v>0</v>
      </c>
    </row>
    <row r="555" spans="1:13" x14ac:dyDescent="0.25">
      <c r="A555">
        <v>2</v>
      </c>
      <c r="B555" t="s">
        <v>194</v>
      </c>
      <c r="C555" t="s">
        <v>12</v>
      </c>
      <c r="D555" t="s">
        <v>191</v>
      </c>
      <c r="E555">
        <v>20</v>
      </c>
      <c r="F555" t="s">
        <v>20</v>
      </c>
      <c r="G555" t="s">
        <v>12</v>
      </c>
      <c r="H555">
        <v>0</v>
      </c>
      <c r="I555">
        <v>0</v>
      </c>
      <c r="J555">
        <v>0</v>
      </c>
      <c r="K555">
        <v>0</v>
      </c>
      <c r="L555" t="str">
        <f t="shared" si="16"/>
        <v>Lun_2</v>
      </c>
      <c r="M555">
        <f t="shared" si="17"/>
        <v>0</v>
      </c>
    </row>
    <row r="556" spans="1:13" x14ac:dyDescent="0.25">
      <c r="A556">
        <v>2</v>
      </c>
      <c r="B556" t="s">
        <v>195</v>
      </c>
      <c r="C556" t="s">
        <v>12</v>
      </c>
      <c r="D556" t="s">
        <v>191</v>
      </c>
      <c r="E556">
        <v>20</v>
      </c>
      <c r="F556" t="s">
        <v>22</v>
      </c>
      <c r="G556" t="s">
        <v>12</v>
      </c>
      <c r="H556">
        <v>0</v>
      </c>
      <c r="I556">
        <v>0</v>
      </c>
      <c r="J556">
        <v>0</v>
      </c>
      <c r="K556">
        <v>0</v>
      </c>
      <c r="L556" t="str">
        <f t="shared" si="16"/>
        <v>Lun_2</v>
      </c>
      <c r="M556">
        <f t="shared" si="17"/>
        <v>0</v>
      </c>
    </row>
    <row r="557" spans="1:13" x14ac:dyDescent="0.25">
      <c r="A557">
        <v>2</v>
      </c>
      <c r="B557" t="s">
        <v>196</v>
      </c>
      <c r="C557" t="s">
        <v>12</v>
      </c>
      <c r="D557" t="s">
        <v>191</v>
      </c>
      <c r="E557">
        <v>20</v>
      </c>
      <c r="F557" t="s">
        <v>24</v>
      </c>
      <c r="G557" t="s">
        <v>12</v>
      </c>
      <c r="H557">
        <v>0</v>
      </c>
      <c r="I557">
        <v>0</v>
      </c>
      <c r="J557">
        <v>0</v>
      </c>
      <c r="K557">
        <v>0</v>
      </c>
      <c r="L557" t="str">
        <f t="shared" si="16"/>
        <v>Lun_2</v>
      </c>
      <c r="M557">
        <f t="shared" si="17"/>
        <v>0</v>
      </c>
    </row>
    <row r="558" spans="1:13" x14ac:dyDescent="0.25">
      <c r="A558">
        <v>2</v>
      </c>
      <c r="B558" t="s">
        <v>197</v>
      </c>
      <c r="C558" t="s">
        <v>12</v>
      </c>
      <c r="D558" t="s">
        <v>191</v>
      </c>
      <c r="E558">
        <v>20</v>
      </c>
      <c r="F558" t="s">
        <v>26</v>
      </c>
      <c r="G558" t="s">
        <v>12</v>
      </c>
      <c r="H558">
        <v>0</v>
      </c>
      <c r="I558">
        <v>0</v>
      </c>
      <c r="J558">
        <v>0</v>
      </c>
      <c r="K558">
        <v>0</v>
      </c>
      <c r="L558" t="str">
        <f t="shared" si="16"/>
        <v>Lun_2</v>
      </c>
      <c r="M558">
        <f t="shared" si="17"/>
        <v>0</v>
      </c>
    </row>
    <row r="559" spans="1:13" x14ac:dyDescent="0.25">
      <c r="A559">
        <v>2</v>
      </c>
      <c r="B559" t="s">
        <v>198</v>
      </c>
      <c r="C559" t="s">
        <v>12</v>
      </c>
      <c r="D559" t="s">
        <v>191</v>
      </c>
      <c r="E559">
        <v>20</v>
      </c>
      <c r="F559" t="s">
        <v>28</v>
      </c>
      <c r="G559" t="s">
        <v>12</v>
      </c>
      <c r="H559">
        <v>0</v>
      </c>
      <c r="I559">
        <v>0</v>
      </c>
      <c r="J559">
        <v>0</v>
      </c>
      <c r="K559">
        <v>0</v>
      </c>
      <c r="L559" t="str">
        <f t="shared" si="16"/>
        <v>Lun_2</v>
      </c>
      <c r="M559">
        <f t="shared" si="17"/>
        <v>0</v>
      </c>
    </row>
    <row r="560" spans="1:13" x14ac:dyDescent="0.25">
      <c r="A560">
        <v>2</v>
      </c>
      <c r="B560" t="s">
        <v>199</v>
      </c>
      <c r="C560" t="s">
        <v>12</v>
      </c>
      <c r="D560" t="s">
        <v>191</v>
      </c>
      <c r="E560">
        <v>20</v>
      </c>
      <c r="F560" t="s">
        <v>30</v>
      </c>
      <c r="G560" t="s">
        <v>12</v>
      </c>
      <c r="H560">
        <v>0</v>
      </c>
      <c r="I560">
        <v>0</v>
      </c>
      <c r="J560">
        <v>0</v>
      </c>
      <c r="K560">
        <v>0</v>
      </c>
      <c r="L560" t="str">
        <f t="shared" si="16"/>
        <v>Lun_2</v>
      </c>
      <c r="M560">
        <f t="shared" si="17"/>
        <v>0</v>
      </c>
    </row>
    <row r="561" spans="1:13" x14ac:dyDescent="0.25">
      <c r="A561">
        <v>2</v>
      </c>
      <c r="B561" t="s">
        <v>200</v>
      </c>
      <c r="C561" t="s">
        <v>12</v>
      </c>
      <c r="D561" t="s">
        <v>191</v>
      </c>
      <c r="E561">
        <v>20</v>
      </c>
      <c r="F561" t="s">
        <v>32</v>
      </c>
      <c r="G561" t="s">
        <v>12</v>
      </c>
      <c r="H561">
        <v>0</v>
      </c>
      <c r="I561">
        <v>0</v>
      </c>
      <c r="J561">
        <v>0</v>
      </c>
      <c r="K561">
        <v>0</v>
      </c>
      <c r="L561" t="str">
        <f t="shared" si="16"/>
        <v>Lun_2</v>
      </c>
      <c r="M561">
        <f t="shared" si="17"/>
        <v>0</v>
      </c>
    </row>
    <row r="562" spans="1:13" x14ac:dyDescent="0.25">
      <c r="A562">
        <v>2</v>
      </c>
      <c r="B562" t="s">
        <v>201</v>
      </c>
      <c r="C562" t="s">
        <v>12</v>
      </c>
      <c r="D562" t="s">
        <v>191</v>
      </c>
      <c r="E562">
        <v>20</v>
      </c>
      <c r="F562" t="s">
        <v>34</v>
      </c>
      <c r="G562" t="s">
        <v>12</v>
      </c>
      <c r="H562">
        <v>0</v>
      </c>
      <c r="I562">
        <v>0</v>
      </c>
      <c r="J562">
        <v>0</v>
      </c>
      <c r="K562">
        <v>0</v>
      </c>
      <c r="L562" t="str">
        <f t="shared" si="16"/>
        <v>Lun_2</v>
      </c>
      <c r="M562">
        <f t="shared" si="17"/>
        <v>0</v>
      </c>
    </row>
    <row r="563" spans="1:13" x14ac:dyDescent="0.25">
      <c r="A563">
        <v>2</v>
      </c>
      <c r="B563" t="s">
        <v>202</v>
      </c>
      <c r="C563" t="s">
        <v>12</v>
      </c>
      <c r="D563" t="s">
        <v>191</v>
      </c>
      <c r="E563">
        <v>20</v>
      </c>
      <c r="F563" t="s">
        <v>36</v>
      </c>
      <c r="G563" t="s">
        <v>12</v>
      </c>
      <c r="H563">
        <v>0</v>
      </c>
      <c r="I563">
        <v>0</v>
      </c>
      <c r="J563">
        <v>0</v>
      </c>
      <c r="K563">
        <v>0</v>
      </c>
      <c r="L563" t="str">
        <f t="shared" si="16"/>
        <v>Lun_2</v>
      </c>
      <c r="M563">
        <f t="shared" si="17"/>
        <v>0</v>
      </c>
    </row>
    <row r="564" spans="1:13" x14ac:dyDescent="0.25">
      <c r="A564">
        <v>2</v>
      </c>
      <c r="B564" t="s">
        <v>203</v>
      </c>
      <c r="C564" t="s">
        <v>12</v>
      </c>
      <c r="D564" t="s">
        <v>191</v>
      </c>
      <c r="E564">
        <v>20</v>
      </c>
      <c r="F564" t="s">
        <v>38</v>
      </c>
      <c r="G564" t="s">
        <v>12</v>
      </c>
      <c r="H564">
        <v>0</v>
      </c>
      <c r="I564">
        <v>0</v>
      </c>
      <c r="J564">
        <v>0</v>
      </c>
      <c r="K564">
        <v>0</v>
      </c>
      <c r="L564" t="str">
        <f t="shared" si="16"/>
        <v>Lun_2</v>
      </c>
      <c r="M564">
        <f t="shared" si="17"/>
        <v>0</v>
      </c>
    </row>
    <row r="565" spans="1:13" x14ac:dyDescent="0.25">
      <c r="A565">
        <v>2</v>
      </c>
      <c r="B565" t="s">
        <v>204</v>
      </c>
      <c r="C565" t="s">
        <v>12</v>
      </c>
      <c r="D565" t="s">
        <v>191</v>
      </c>
      <c r="E565">
        <v>20</v>
      </c>
      <c r="F565" t="s">
        <v>40</v>
      </c>
      <c r="G565" t="s">
        <v>12</v>
      </c>
      <c r="H565">
        <v>0</v>
      </c>
      <c r="I565">
        <v>0</v>
      </c>
      <c r="J565">
        <v>0</v>
      </c>
      <c r="K565">
        <v>0</v>
      </c>
      <c r="L565" t="str">
        <f t="shared" si="16"/>
        <v>Lun_2</v>
      </c>
      <c r="M565">
        <f t="shared" si="17"/>
        <v>0</v>
      </c>
    </row>
    <row r="566" spans="1:13" x14ac:dyDescent="0.25">
      <c r="A566">
        <v>2</v>
      </c>
      <c r="B566" t="s">
        <v>205</v>
      </c>
      <c r="C566" t="s">
        <v>12</v>
      </c>
      <c r="D566" t="s">
        <v>191</v>
      </c>
      <c r="E566">
        <v>20</v>
      </c>
      <c r="F566" t="s">
        <v>42</v>
      </c>
      <c r="G566" t="s">
        <v>12</v>
      </c>
      <c r="H566">
        <v>0</v>
      </c>
      <c r="I566">
        <v>0</v>
      </c>
      <c r="J566">
        <v>0</v>
      </c>
      <c r="K566">
        <v>0</v>
      </c>
      <c r="L566" t="str">
        <f t="shared" si="16"/>
        <v>Lun_2</v>
      </c>
      <c r="M566">
        <f t="shared" si="17"/>
        <v>0</v>
      </c>
    </row>
    <row r="567" spans="1:13" x14ac:dyDescent="0.25">
      <c r="A567">
        <v>2</v>
      </c>
      <c r="B567" t="s">
        <v>206</v>
      </c>
      <c r="C567" t="s">
        <v>12</v>
      </c>
      <c r="D567" t="s">
        <v>191</v>
      </c>
      <c r="E567">
        <v>20</v>
      </c>
      <c r="F567" t="s">
        <v>44</v>
      </c>
      <c r="G567" t="s">
        <v>12</v>
      </c>
      <c r="H567">
        <v>0</v>
      </c>
      <c r="I567">
        <v>0</v>
      </c>
      <c r="J567">
        <v>0</v>
      </c>
      <c r="K567">
        <v>0</v>
      </c>
      <c r="L567" t="str">
        <f t="shared" si="16"/>
        <v>Lun_2</v>
      </c>
      <c r="M567">
        <f t="shared" si="17"/>
        <v>0</v>
      </c>
    </row>
    <row r="568" spans="1:13" x14ac:dyDescent="0.25">
      <c r="A568">
        <v>2</v>
      </c>
      <c r="B568" t="s">
        <v>207</v>
      </c>
      <c r="C568" t="s">
        <v>12</v>
      </c>
      <c r="D568" t="s">
        <v>191</v>
      </c>
      <c r="E568">
        <v>20</v>
      </c>
      <c r="F568" t="s">
        <v>46</v>
      </c>
      <c r="G568" t="s">
        <v>12</v>
      </c>
      <c r="H568">
        <v>0</v>
      </c>
      <c r="I568">
        <v>0</v>
      </c>
      <c r="J568">
        <v>0</v>
      </c>
      <c r="K568">
        <v>0</v>
      </c>
      <c r="L568" t="str">
        <f t="shared" si="16"/>
        <v>Lun_2</v>
      </c>
      <c r="M568">
        <f t="shared" si="17"/>
        <v>0</v>
      </c>
    </row>
    <row r="569" spans="1:13" x14ac:dyDescent="0.25">
      <c r="A569">
        <v>2</v>
      </c>
      <c r="B569" t="s">
        <v>208</v>
      </c>
      <c r="C569" t="s">
        <v>12</v>
      </c>
      <c r="D569" t="s">
        <v>191</v>
      </c>
      <c r="E569">
        <v>20</v>
      </c>
      <c r="F569" t="s">
        <v>48</v>
      </c>
      <c r="G569" t="s">
        <v>12</v>
      </c>
      <c r="H569">
        <v>0</v>
      </c>
      <c r="I569">
        <v>0</v>
      </c>
      <c r="J569">
        <v>0</v>
      </c>
      <c r="K569">
        <v>0</v>
      </c>
      <c r="L569" t="str">
        <f t="shared" si="16"/>
        <v>Lun_2</v>
      </c>
      <c r="M569">
        <f t="shared" si="17"/>
        <v>0</v>
      </c>
    </row>
    <row r="570" spans="1:13" x14ac:dyDescent="0.25">
      <c r="A570">
        <v>2</v>
      </c>
      <c r="B570" t="s">
        <v>209</v>
      </c>
      <c r="C570" t="s">
        <v>12</v>
      </c>
      <c r="D570" t="s">
        <v>191</v>
      </c>
      <c r="E570">
        <v>20</v>
      </c>
      <c r="F570" t="s">
        <v>50</v>
      </c>
      <c r="G570" t="s">
        <v>12</v>
      </c>
      <c r="H570">
        <v>0</v>
      </c>
      <c r="I570">
        <v>0</v>
      </c>
      <c r="J570">
        <v>0</v>
      </c>
      <c r="K570">
        <v>0</v>
      </c>
      <c r="L570" t="str">
        <f t="shared" si="16"/>
        <v>Lun_2</v>
      </c>
      <c r="M570">
        <f t="shared" si="17"/>
        <v>0</v>
      </c>
    </row>
    <row r="571" spans="1:13" x14ac:dyDescent="0.25">
      <c r="A571">
        <v>2</v>
      </c>
      <c r="B571" t="s">
        <v>210</v>
      </c>
      <c r="C571" t="s">
        <v>12</v>
      </c>
      <c r="D571" t="s">
        <v>191</v>
      </c>
      <c r="E571">
        <v>20</v>
      </c>
      <c r="F571" t="s">
        <v>52</v>
      </c>
      <c r="G571" t="s">
        <v>12</v>
      </c>
      <c r="H571">
        <v>0</v>
      </c>
      <c r="I571">
        <v>0</v>
      </c>
      <c r="J571">
        <v>0</v>
      </c>
      <c r="K571">
        <v>0</v>
      </c>
      <c r="L571" t="str">
        <f t="shared" si="16"/>
        <v>Lun_2</v>
      </c>
      <c r="M571">
        <f t="shared" si="17"/>
        <v>0</v>
      </c>
    </row>
    <row r="572" spans="1:13" x14ac:dyDescent="0.25">
      <c r="A572">
        <v>2</v>
      </c>
      <c r="B572" t="s">
        <v>211</v>
      </c>
      <c r="C572" t="s">
        <v>12</v>
      </c>
      <c r="D572" t="s">
        <v>191</v>
      </c>
      <c r="E572">
        <v>20</v>
      </c>
      <c r="F572" t="s">
        <v>54</v>
      </c>
      <c r="G572" t="s">
        <v>12</v>
      </c>
      <c r="H572">
        <v>0</v>
      </c>
      <c r="I572">
        <v>0</v>
      </c>
      <c r="J572">
        <v>0</v>
      </c>
      <c r="K572">
        <v>0</v>
      </c>
      <c r="L572" t="str">
        <f t="shared" si="16"/>
        <v>Lun_2</v>
      </c>
      <c r="M572">
        <f t="shared" si="17"/>
        <v>0</v>
      </c>
    </row>
    <row r="573" spans="1:13" x14ac:dyDescent="0.25">
      <c r="A573">
        <v>2</v>
      </c>
      <c r="B573" t="s">
        <v>212</v>
      </c>
      <c r="C573" t="s">
        <v>12</v>
      </c>
      <c r="D573" t="s">
        <v>191</v>
      </c>
      <c r="E573">
        <v>20</v>
      </c>
      <c r="F573" t="s">
        <v>56</v>
      </c>
      <c r="G573" t="s">
        <v>12</v>
      </c>
      <c r="H573">
        <v>0</v>
      </c>
      <c r="I573">
        <v>0</v>
      </c>
      <c r="J573">
        <v>0</v>
      </c>
      <c r="K573">
        <v>0</v>
      </c>
      <c r="L573" t="str">
        <f t="shared" si="16"/>
        <v>Lun_2</v>
      </c>
      <c r="M573">
        <f t="shared" si="17"/>
        <v>0</v>
      </c>
    </row>
    <row r="574" spans="1:13" x14ac:dyDescent="0.25">
      <c r="A574">
        <v>2</v>
      </c>
      <c r="B574" t="s">
        <v>213</v>
      </c>
      <c r="C574" t="s">
        <v>12</v>
      </c>
      <c r="D574" t="s">
        <v>191</v>
      </c>
      <c r="E574">
        <v>20</v>
      </c>
      <c r="F574" t="s">
        <v>58</v>
      </c>
      <c r="G574" t="s">
        <v>12</v>
      </c>
      <c r="H574">
        <v>0</v>
      </c>
      <c r="I574">
        <v>0</v>
      </c>
      <c r="J574">
        <v>0</v>
      </c>
      <c r="K574">
        <v>0</v>
      </c>
      <c r="L574" t="str">
        <f t="shared" si="16"/>
        <v>Lun_2</v>
      </c>
      <c r="M574">
        <f t="shared" si="17"/>
        <v>0</v>
      </c>
    </row>
    <row r="575" spans="1:13" x14ac:dyDescent="0.25">
      <c r="A575">
        <v>2</v>
      </c>
      <c r="B575" t="s">
        <v>214</v>
      </c>
      <c r="C575" t="s">
        <v>12</v>
      </c>
      <c r="D575" t="s">
        <v>191</v>
      </c>
      <c r="E575">
        <v>20</v>
      </c>
      <c r="F575" t="s">
        <v>60</v>
      </c>
      <c r="G575" t="s">
        <v>12</v>
      </c>
      <c r="H575">
        <v>0</v>
      </c>
      <c r="I575">
        <v>0</v>
      </c>
      <c r="J575">
        <v>0</v>
      </c>
      <c r="K575">
        <v>0</v>
      </c>
      <c r="L575" t="str">
        <f t="shared" si="16"/>
        <v>Lun_2</v>
      </c>
      <c r="M575">
        <f t="shared" si="17"/>
        <v>0</v>
      </c>
    </row>
    <row r="576" spans="1:13" x14ac:dyDescent="0.25">
      <c r="A576">
        <v>2</v>
      </c>
      <c r="B576" t="s">
        <v>215</v>
      </c>
      <c r="C576" t="s">
        <v>12</v>
      </c>
      <c r="D576" t="s">
        <v>191</v>
      </c>
      <c r="E576">
        <v>20</v>
      </c>
      <c r="F576" t="s">
        <v>62</v>
      </c>
      <c r="G576" t="s">
        <v>12</v>
      </c>
      <c r="H576">
        <v>0</v>
      </c>
      <c r="I576">
        <v>0</v>
      </c>
      <c r="J576">
        <v>0</v>
      </c>
      <c r="K576">
        <v>0</v>
      </c>
      <c r="L576" t="str">
        <f t="shared" si="16"/>
        <v>Lun_2</v>
      </c>
      <c r="M576">
        <f t="shared" si="17"/>
        <v>0</v>
      </c>
    </row>
    <row r="577" spans="1:13" x14ac:dyDescent="0.25">
      <c r="A577">
        <v>2</v>
      </c>
      <c r="B577" t="s">
        <v>216</v>
      </c>
      <c r="C577" t="s">
        <v>12</v>
      </c>
      <c r="D577" t="s">
        <v>191</v>
      </c>
      <c r="E577">
        <v>40</v>
      </c>
      <c r="F577" t="s">
        <v>14</v>
      </c>
      <c r="G577" t="s">
        <v>12</v>
      </c>
      <c r="H577">
        <v>0</v>
      </c>
      <c r="I577">
        <v>0</v>
      </c>
      <c r="J577">
        <v>0</v>
      </c>
      <c r="K577">
        <v>0</v>
      </c>
      <c r="L577" t="str">
        <f t="shared" si="16"/>
        <v>Lun_2</v>
      </c>
      <c r="M577">
        <f t="shared" si="17"/>
        <v>0</v>
      </c>
    </row>
    <row r="578" spans="1:13" x14ac:dyDescent="0.25">
      <c r="A578">
        <v>2</v>
      </c>
      <c r="B578" t="s">
        <v>217</v>
      </c>
      <c r="C578" t="s">
        <v>12</v>
      </c>
      <c r="D578" t="s">
        <v>191</v>
      </c>
      <c r="E578">
        <v>40</v>
      </c>
      <c r="F578" t="s">
        <v>16</v>
      </c>
      <c r="G578" t="s">
        <v>12</v>
      </c>
      <c r="H578">
        <v>0</v>
      </c>
      <c r="I578">
        <v>0</v>
      </c>
      <c r="J578">
        <v>0</v>
      </c>
      <c r="K578">
        <v>0</v>
      </c>
      <c r="L578" t="str">
        <f t="shared" si="16"/>
        <v>Lun_2</v>
      </c>
      <c r="M578">
        <f t="shared" si="17"/>
        <v>0</v>
      </c>
    </row>
    <row r="579" spans="1:13" x14ac:dyDescent="0.25">
      <c r="A579">
        <v>2</v>
      </c>
      <c r="B579" t="s">
        <v>218</v>
      </c>
      <c r="C579" t="s">
        <v>12</v>
      </c>
      <c r="D579" t="s">
        <v>191</v>
      </c>
      <c r="E579">
        <v>40</v>
      </c>
      <c r="F579" t="s">
        <v>18</v>
      </c>
      <c r="G579" t="s">
        <v>12</v>
      </c>
      <c r="H579">
        <v>0</v>
      </c>
      <c r="I579">
        <v>0</v>
      </c>
      <c r="J579">
        <v>0</v>
      </c>
      <c r="K579">
        <v>0</v>
      </c>
      <c r="L579" t="str">
        <f t="shared" ref="L579:L642" si="18">IF(A579=1,"Lun_1",IF(A579=2,"Lun_2",IF(A579=3,"Lun_3",IF(A579=4,"Mar_1",IF(A579=5,"Mar_2",IF(A579=6,"Mar_3",IF(A579=7,"Mie_1",IF(A579=8,"Mie_2",IF(A579=9,"Mie_3",IF(A579=10,"Jue_1",IF(A579=11,"Jue_2",IF(A579=12,"Jue_3",IF(A579=13,"Vie_1",IF(A579=14,"Vie_2",IF(A579=15,"Vie_3",IF(A579=16,"Sab_1",IF(A579=17,"Sab_2",IF(A579=18,"Sab_3",IF(A579=19,"Dom_1",IF(A579=20,"Dom_2",IF(A579=21,"Dom_3")))))))))))))))))))))</f>
        <v>Lun_2</v>
      </c>
      <c r="M579">
        <f t="shared" ref="M579:M642" si="19">SUM(H579:K579)</f>
        <v>0</v>
      </c>
    </row>
    <row r="580" spans="1:13" x14ac:dyDescent="0.25">
      <c r="A580">
        <v>2</v>
      </c>
      <c r="B580" t="s">
        <v>219</v>
      </c>
      <c r="C580" t="s">
        <v>12</v>
      </c>
      <c r="D580" t="s">
        <v>191</v>
      </c>
      <c r="E580">
        <v>40</v>
      </c>
      <c r="F580" t="s">
        <v>20</v>
      </c>
      <c r="G580" t="s">
        <v>12</v>
      </c>
      <c r="H580">
        <v>0</v>
      </c>
      <c r="I580">
        <v>0</v>
      </c>
      <c r="J580">
        <v>0</v>
      </c>
      <c r="K580">
        <v>0</v>
      </c>
      <c r="L580" t="str">
        <f t="shared" si="18"/>
        <v>Lun_2</v>
      </c>
      <c r="M580">
        <f t="shared" si="19"/>
        <v>0</v>
      </c>
    </row>
    <row r="581" spans="1:13" x14ac:dyDescent="0.25">
      <c r="A581">
        <v>2</v>
      </c>
      <c r="B581" t="s">
        <v>220</v>
      </c>
      <c r="C581" t="s">
        <v>12</v>
      </c>
      <c r="D581" t="s">
        <v>191</v>
      </c>
      <c r="E581">
        <v>40</v>
      </c>
      <c r="F581" t="s">
        <v>22</v>
      </c>
      <c r="G581" t="s">
        <v>12</v>
      </c>
      <c r="H581">
        <v>0</v>
      </c>
      <c r="I581">
        <v>0</v>
      </c>
      <c r="J581">
        <v>0</v>
      </c>
      <c r="K581">
        <v>0</v>
      </c>
      <c r="L581" t="str">
        <f t="shared" si="18"/>
        <v>Lun_2</v>
      </c>
      <c r="M581">
        <f t="shared" si="19"/>
        <v>0</v>
      </c>
    </row>
    <row r="582" spans="1:13" x14ac:dyDescent="0.25">
      <c r="A582">
        <v>2</v>
      </c>
      <c r="B582" t="s">
        <v>221</v>
      </c>
      <c r="C582" t="s">
        <v>12</v>
      </c>
      <c r="D582" t="s">
        <v>191</v>
      </c>
      <c r="E582">
        <v>40</v>
      </c>
      <c r="F582" t="s">
        <v>24</v>
      </c>
      <c r="G582" t="s">
        <v>12</v>
      </c>
      <c r="H582">
        <v>0</v>
      </c>
      <c r="I582">
        <v>0</v>
      </c>
      <c r="J582">
        <v>0</v>
      </c>
      <c r="K582">
        <v>0</v>
      </c>
      <c r="L582" t="str">
        <f t="shared" si="18"/>
        <v>Lun_2</v>
      </c>
      <c r="M582">
        <f t="shared" si="19"/>
        <v>0</v>
      </c>
    </row>
    <row r="583" spans="1:13" x14ac:dyDescent="0.25">
      <c r="A583">
        <v>2</v>
      </c>
      <c r="B583" t="s">
        <v>222</v>
      </c>
      <c r="C583" t="s">
        <v>12</v>
      </c>
      <c r="D583" t="s">
        <v>191</v>
      </c>
      <c r="E583">
        <v>40</v>
      </c>
      <c r="F583" t="s">
        <v>26</v>
      </c>
      <c r="G583" t="s">
        <v>12</v>
      </c>
      <c r="H583">
        <v>0</v>
      </c>
      <c r="I583">
        <v>0</v>
      </c>
      <c r="J583">
        <v>0</v>
      </c>
      <c r="K583">
        <v>0</v>
      </c>
      <c r="L583" t="str">
        <f t="shared" si="18"/>
        <v>Lun_2</v>
      </c>
      <c r="M583">
        <f t="shared" si="19"/>
        <v>0</v>
      </c>
    </row>
    <row r="584" spans="1:13" x14ac:dyDescent="0.25">
      <c r="A584">
        <v>2</v>
      </c>
      <c r="B584" t="s">
        <v>223</v>
      </c>
      <c r="C584" t="s">
        <v>12</v>
      </c>
      <c r="D584" t="s">
        <v>191</v>
      </c>
      <c r="E584">
        <v>40</v>
      </c>
      <c r="F584" t="s">
        <v>28</v>
      </c>
      <c r="G584" t="s">
        <v>12</v>
      </c>
      <c r="H584">
        <v>0</v>
      </c>
      <c r="I584">
        <v>0</v>
      </c>
      <c r="J584">
        <v>0</v>
      </c>
      <c r="K584">
        <v>0</v>
      </c>
      <c r="L584" t="str">
        <f t="shared" si="18"/>
        <v>Lun_2</v>
      </c>
      <c r="M584">
        <f t="shared" si="19"/>
        <v>0</v>
      </c>
    </row>
    <row r="585" spans="1:13" x14ac:dyDescent="0.25">
      <c r="A585">
        <v>2</v>
      </c>
      <c r="B585" t="s">
        <v>224</v>
      </c>
      <c r="C585" t="s">
        <v>12</v>
      </c>
      <c r="D585" t="s">
        <v>191</v>
      </c>
      <c r="E585">
        <v>40</v>
      </c>
      <c r="F585" t="s">
        <v>30</v>
      </c>
      <c r="G585" t="s">
        <v>12</v>
      </c>
      <c r="H585">
        <v>0</v>
      </c>
      <c r="I585">
        <v>0</v>
      </c>
      <c r="J585">
        <v>0</v>
      </c>
      <c r="K585">
        <v>0</v>
      </c>
      <c r="L585" t="str">
        <f t="shared" si="18"/>
        <v>Lun_2</v>
      </c>
      <c r="M585">
        <f t="shared" si="19"/>
        <v>0</v>
      </c>
    </row>
    <row r="586" spans="1:13" x14ac:dyDescent="0.25">
      <c r="A586">
        <v>2</v>
      </c>
      <c r="B586" t="s">
        <v>225</v>
      </c>
      <c r="C586" t="s">
        <v>12</v>
      </c>
      <c r="D586" t="s">
        <v>191</v>
      </c>
      <c r="E586">
        <v>40</v>
      </c>
      <c r="F586" t="s">
        <v>32</v>
      </c>
      <c r="G586" t="s">
        <v>12</v>
      </c>
      <c r="H586">
        <v>0</v>
      </c>
      <c r="I586">
        <v>0</v>
      </c>
      <c r="J586">
        <v>0</v>
      </c>
      <c r="K586">
        <v>0</v>
      </c>
      <c r="L586" t="str">
        <f t="shared" si="18"/>
        <v>Lun_2</v>
      </c>
      <c r="M586">
        <f t="shared" si="19"/>
        <v>0</v>
      </c>
    </row>
    <row r="587" spans="1:13" x14ac:dyDescent="0.25">
      <c r="A587">
        <v>2</v>
      </c>
      <c r="B587" t="s">
        <v>226</v>
      </c>
      <c r="C587" t="s">
        <v>12</v>
      </c>
      <c r="D587" t="s">
        <v>191</v>
      </c>
      <c r="E587">
        <v>40</v>
      </c>
      <c r="F587" t="s">
        <v>34</v>
      </c>
      <c r="G587" t="s">
        <v>12</v>
      </c>
      <c r="H587">
        <v>3</v>
      </c>
      <c r="I587">
        <v>0</v>
      </c>
      <c r="J587">
        <v>0</v>
      </c>
      <c r="K587">
        <v>0</v>
      </c>
      <c r="L587" t="str">
        <f t="shared" si="18"/>
        <v>Lun_2</v>
      </c>
      <c r="M587">
        <f t="shared" si="19"/>
        <v>3</v>
      </c>
    </row>
    <row r="588" spans="1:13" x14ac:dyDescent="0.25">
      <c r="A588">
        <v>2</v>
      </c>
      <c r="B588" t="s">
        <v>227</v>
      </c>
      <c r="C588" t="s">
        <v>12</v>
      </c>
      <c r="D588" t="s">
        <v>191</v>
      </c>
      <c r="E588">
        <v>40</v>
      </c>
      <c r="F588" t="s">
        <v>36</v>
      </c>
      <c r="G588" t="s">
        <v>12</v>
      </c>
      <c r="H588">
        <v>0</v>
      </c>
      <c r="I588">
        <v>0</v>
      </c>
      <c r="J588">
        <v>0</v>
      </c>
      <c r="K588">
        <v>0</v>
      </c>
      <c r="L588" t="str">
        <f t="shared" si="18"/>
        <v>Lun_2</v>
      </c>
      <c r="M588">
        <f t="shared" si="19"/>
        <v>0</v>
      </c>
    </row>
    <row r="589" spans="1:13" x14ac:dyDescent="0.25">
      <c r="A589">
        <v>2</v>
      </c>
      <c r="B589" t="s">
        <v>228</v>
      </c>
      <c r="C589" t="s">
        <v>12</v>
      </c>
      <c r="D589" t="s">
        <v>191</v>
      </c>
      <c r="E589">
        <v>40</v>
      </c>
      <c r="F589" t="s">
        <v>38</v>
      </c>
      <c r="G589" t="s">
        <v>12</v>
      </c>
      <c r="H589">
        <v>0</v>
      </c>
      <c r="I589">
        <v>0</v>
      </c>
      <c r="J589">
        <v>0</v>
      </c>
      <c r="K589">
        <v>0</v>
      </c>
      <c r="L589" t="str">
        <f t="shared" si="18"/>
        <v>Lun_2</v>
      </c>
      <c r="M589">
        <f t="shared" si="19"/>
        <v>0</v>
      </c>
    </row>
    <row r="590" spans="1:13" x14ac:dyDescent="0.25">
      <c r="A590">
        <v>2</v>
      </c>
      <c r="B590" t="s">
        <v>229</v>
      </c>
      <c r="C590" t="s">
        <v>12</v>
      </c>
      <c r="D590" t="s">
        <v>191</v>
      </c>
      <c r="E590">
        <v>40</v>
      </c>
      <c r="F590" t="s">
        <v>40</v>
      </c>
      <c r="G590" t="s">
        <v>12</v>
      </c>
      <c r="H590">
        <v>0</v>
      </c>
      <c r="I590">
        <v>0</v>
      </c>
      <c r="J590">
        <v>0</v>
      </c>
      <c r="K590">
        <v>0</v>
      </c>
      <c r="L590" t="str">
        <f t="shared" si="18"/>
        <v>Lun_2</v>
      </c>
      <c r="M590">
        <f t="shared" si="19"/>
        <v>0</v>
      </c>
    </row>
    <row r="591" spans="1:13" x14ac:dyDescent="0.25">
      <c r="A591">
        <v>2</v>
      </c>
      <c r="B591" t="s">
        <v>230</v>
      </c>
      <c r="C591" t="s">
        <v>12</v>
      </c>
      <c r="D591" t="s">
        <v>191</v>
      </c>
      <c r="E591">
        <v>40</v>
      </c>
      <c r="F591" t="s">
        <v>42</v>
      </c>
      <c r="G591" t="s">
        <v>12</v>
      </c>
      <c r="H591">
        <v>0</v>
      </c>
      <c r="I591">
        <v>0</v>
      </c>
      <c r="J591">
        <v>0</v>
      </c>
      <c r="K591">
        <v>0</v>
      </c>
      <c r="L591" t="str">
        <f t="shared" si="18"/>
        <v>Lun_2</v>
      </c>
      <c r="M591">
        <f t="shared" si="19"/>
        <v>0</v>
      </c>
    </row>
    <row r="592" spans="1:13" x14ac:dyDescent="0.25">
      <c r="A592">
        <v>2</v>
      </c>
      <c r="B592" t="s">
        <v>231</v>
      </c>
      <c r="C592" t="s">
        <v>12</v>
      </c>
      <c r="D592" t="s">
        <v>191</v>
      </c>
      <c r="E592">
        <v>40</v>
      </c>
      <c r="F592" t="s">
        <v>44</v>
      </c>
      <c r="G592" t="s">
        <v>12</v>
      </c>
      <c r="H592">
        <v>0</v>
      </c>
      <c r="I592">
        <v>0</v>
      </c>
      <c r="J592">
        <v>0</v>
      </c>
      <c r="K592">
        <v>0</v>
      </c>
      <c r="L592" t="str">
        <f t="shared" si="18"/>
        <v>Lun_2</v>
      </c>
      <c r="M592">
        <f t="shared" si="19"/>
        <v>0</v>
      </c>
    </row>
    <row r="593" spans="1:13" x14ac:dyDescent="0.25">
      <c r="A593">
        <v>2</v>
      </c>
      <c r="B593" t="s">
        <v>232</v>
      </c>
      <c r="C593" t="s">
        <v>12</v>
      </c>
      <c r="D593" t="s">
        <v>191</v>
      </c>
      <c r="E593">
        <v>40</v>
      </c>
      <c r="F593" t="s">
        <v>46</v>
      </c>
      <c r="G593" t="s">
        <v>12</v>
      </c>
      <c r="H593">
        <v>0</v>
      </c>
      <c r="I593">
        <v>0</v>
      </c>
      <c r="J593">
        <v>0</v>
      </c>
      <c r="K593">
        <v>0</v>
      </c>
      <c r="L593" t="str">
        <f t="shared" si="18"/>
        <v>Lun_2</v>
      </c>
      <c r="M593">
        <f t="shared" si="19"/>
        <v>0</v>
      </c>
    </row>
    <row r="594" spans="1:13" x14ac:dyDescent="0.25">
      <c r="A594">
        <v>2</v>
      </c>
      <c r="B594" t="s">
        <v>233</v>
      </c>
      <c r="C594" t="s">
        <v>12</v>
      </c>
      <c r="D594" t="s">
        <v>191</v>
      </c>
      <c r="E594">
        <v>40</v>
      </c>
      <c r="F594" t="s">
        <v>48</v>
      </c>
      <c r="G594" t="s">
        <v>12</v>
      </c>
      <c r="H594">
        <v>0</v>
      </c>
      <c r="I594">
        <v>0</v>
      </c>
      <c r="J594">
        <v>0</v>
      </c>
      <c r="K594">
        <v>0</v>
      </c>
      <c r="L594" t="str">
        <f t="shared" si="18"/>
        <v>Lun_2</v>
      </c>
      <c r="M594">
        <f t="shared" si="19"/>
        <v>0</v>
      </c>
    </row>
    <row r="595" spans="1:13" x14ac:dyDescent="0.25">
      <c r="A595">
        <v>2</v>
      </c>
      <c r="B595" t="s">
        <v>234</v>
      </c>
      <c r="C595" t="s">
        <v>12</v>
      </c>
      <c r="D595" t="s">
        <v>191</v>
      </c>
      <c r="E595">
        <v>40</v>
      </c>
      <c r="F595" t="s">
        <v>50</v>
      </c>
      <c r="G595" t="s">
        <v>12</v>
      </c>
      <c r="H595">
        <v>0</v>
      </c>
      <c r="I595">
        <v>0</v>
      </c>
      <c r="J595">
        <v>0</v>
      </c>
      <c r="K595">
        <v>0</v>
      </c>
      <c r="L595" t="str">
        <f t="shared" si="18"/>
        <v>Lun_2</v>
      </c>
      <c r="M595">
        <f t="shared" si="19"/>
        <v>0</v>
      </c>
    </row>
    <row r="596" spans="1:13" x14ac:dyDescent="0.25">
      <c r="A596">
        <v>2</v>
      </c>
      <c r="B596" t="s">
        <v>235</v>
      </c>
      <c r="C596" t="s">
        <v>12</v>
      </c>
      <c r="D596" t="s">
        <v>191</v>
      </c>
      <c r="E596">
        <v>40</v>
      </c>
      <c r="F596" t="s">
        <v>52</v>
      </c>
      <c r="G596" t="s">
        <v>12</v>
      </c>
      <c r="H596">
        <v>0</v>
      </c>
      <c r="I596">
        <v>0</v>
      </c>
      <c r="J596">
        <v>0</v>
      </c>
      <c r="K596">
        <v>0</v>
      </c>
      <c r="L596" t="str">
        <f t="shared" si="18"/>
        <v>Lun_2</v>
      </c>
      <c r="M596">
        <f t="shared" si="19"/>
        <v>0</v>
      </c>
    </row>
    <row r="597" spans="1:13" x14ac:dyDescent="0.25">
      <c r="A597">
        <v>2</v>
      </c>
      <c r="B597" t="s">
        <v>236</v>
      </c>
      <c r="C597" t="s">
        <v>12</v>
      </c>
      <c r="D597" t="s">
        <v>191</v>
      </c>
      <c r="E597">
        <v>40</v>
      </c>
      <c r="F597" t="s">
        <v>54</v>
      </c>
      <c r="G597" t="s">
        <v>12</v>
      </c>
      <c r="H597">
        <v>0</v>
      </c>
      <c r="I597">
        <v>0</v>
      </c>
      <c r="J597">
        <v>0</v>
      </c>
      <c r="K597">
        <v>0</v>
      </c>
      <c r="L597" t="str">
        <f t="shared" si="18"/>
        <v>Lun_2</v>
      </c>
      <c r="M597">
        <f t="shared" si="19"/>
        <v>0</v>
      </c>
    </row>
    <row r="598" spans="1:13" x14ac:dyDescent="0.25">
      <c r="A598">
        <v>2</v>
      </c>
      <c r="B598" t="s">
        <v>237</v>
      </c>
      <c r="C598" t="s">
        <v>12</v>
      </c>
      <c r="D598" t="s">
        <v>191</v>
      </c>
      <c r="E598">
        <v>40</v>
      </c>
      <c r="F598" t="s">
        <v>56</v>
      </c>
      <c r="G598" t="s">
        <v>12</v>
      </c>
      <c r="H598">
        <v>0</v>
      </c>
      <c r="I598">
        <v>0</v>
      </c>
      <c r="J598">
        <v>0</v>
      </c>
      <c r="K598">
        <v>0</v>
      </c>
      <c r="L598" t="str">
        <f t="shared" si="18"/>
        <v>Lun_2</v>
      </c>
      <c r="M598">
        <f t="shared" si="19"/>
        <v>0</v>
      </c>
    </row>
    <row r="599" spans="1:13" x14ac:dyDescent="0.25">
      <c r="A599">
        <v>2</v>
      </c>
      <c r="B599" t="s">
        <v>238</v>
      </c>
      <c r="C599" t="s">
        <v>12</v>
      </c>
      <c r="D599" t="s">
        <v>191</v>
      </c>
      <c r="E599">
        <v>40</v>
      </c>
      <c r="F599" t="s">
        <v>58</v>
      </c>
      <c r="G599" t="s">
        <v>12</v>
      </c>
      <c r="H599">
        <v>0</v>
      </c>
      <c r="I599">
        <v>0</v>
      </c>
      <c r="J599">
        <v>0</v>
      </c>
      <c r="K599">
        <v>0</v>
      </c>
      <c r="L599" t="str">
        <f t="shared" si="18"/>
        <v>Lun_2</v>
      </c>
      <c r="M599">
        <f t="shared" si="19"/>
        <v>0</v>
      </c>
    </row>
    <row r="600" spans="1:13" x14ac:dyDescent="0.25">
      <c r="A600">
        <v>2</v>
      </c>
      <c r="B600" t="s">
        <v>239</v>
      </c>
      <c r="C600" t="s">
        <v>12</v>
      </c>
      <c r="D600" t="s">
        <v>191</v>
      </c>
      <c r="E600">
        <v>40</v>
      </c>
      <c r="F600" t="s">
        <v>60</v>
      </c>
      <c r="G600" t="s">
        <v>12</v>
      </c>
      <c r="H600">
        <v>0</v>
      </c>
      <c r="I600">
        <v>0</v>
      </c>
      <c r="J600">
        <v>0</v>
      </c>
      <c r="K600">
        <v>0</v>
      </c>
      <c r="L600" t="str">
        <f t="shared" si="18"/>
        <v>Lun_2</v>
      </c>
      <c r="M600">
        <f t="shared" si="19"/>
        <v>0</v>
      </c>
    </row>
    <row r="601" spans="1:13" x14ac:dyDescent="0.25">
      <c r="A601">
        <v>2</v>
      </c>
      <c r="B601" t="s">
        <v>240</v>
      </c>
      <c r="C601" t="s">
        <v>12</v>
      </c>
      <c r="D601" t="s">
        <v>191</v>
      </c>
      <c r="E601">
        <v>40</v>
      </c>
      <c r="F601" t="s">
        <v>62</v>
      </c>
      <c r="G601" t="s">
        <v>12</v>
      </c>
      <c r="H601">
        <v>0</v>
      </c>
      <c r="I601">
        <v>0</v>
      </c>
      <c r="J601">
        <v>0</v>
      </c>
      <c r="K601">
        <v>0</v>
      </c>
      <c r="L601" t="str">
        <f t="shared" si="18"/>
        <v>Lun_2</v>
      </c>
      <c r="M601">
        <f t="shared" si="19"/>
        <v>0</v>
      </c>
    </row>
    <row r="602" spans="1:13" x14ac:dyDescent="0.25">
      <c r="A602">
        <v>2</v>
      </c>
      <c r="B602" t="s">
        <v>241</v>
      </c>
      <c r="C602" t="s">
        <v>242</v>
      </c>
      <c r="D602" t="s">
        <v>13</v>
      </c>
      <c r="E602">
        <v>20</v>
      </c>
      <c r="F602" t="s">
        <v>14</v>
      </c>
      <c r="G602" t="s">
        <v>242</v>
      </c>
      <c r="H602">
        <v>0</v>
      </c>
      <c r="I602">
        <v>0</v>
      </c>
      <c r="J602">
        <v>0</v>
      </c>
      <c r="K602">
        <v>0</v>
      </c>
      <c r="L602" t="str">
        <f t="shared" si="18"/>
        <v>Lun_2</v>
      </c>
      <c r="M602">
        <f t="shared" si="19"/>
        <v>0</v>
      </c>
    </row>
    <row r="603" spans="1:13" x14ac:dyDescent="0.25">
      <c r="A603">
        <v>2</v>
      </c>
      <c r="B603" t="s">
        <v>243</v>
      </c>
      <c r="C603" t="s">
        <v>242</v>
      </c>
      <c r="D603" t="s">
        <v>13</v>
      </c>
      <c r="E603">
        <v>20</v>
      </c>
      <c r="F603" t="s">
        <v>16</v>
      </c>
      <c r="G603" t="s">
        <v>242</v>
      </c>
      <c r="H603">
        <v>0</v>
      </c>
      <c r="I603">
        <v>0</v>
      </c>
      <c r="J603">
        <v>0</v>
      </c>
      <c r="K603">
        <v>0</v>
      </c>
      <c r="L603" t="str">
        <f t="shared" si="18"/>
        <v>Lun_2</v>
      </c>
      <c r="M603">
        <f t="shared" si="19"/>
        <v>0</v>
      </c>
    </row>
    <row r="604" spans="1:13" x14ac:dyDescent="0.25">
      <c r="A604">
        <v>2</v>
      </c>
      <c r="B604" t="s">
        <v>244</v>
      </c>
      <c r="C604" t="s">
        <v>242</v>
      </c>
      <c r="D604" t="s">
        <v>13</v>
      </c>
      <c r="E604">
        <v>20</v>
      </c>
      <c r="F604" t="s">
        <v>18</v>
      </c>
      <c r="G604" t="s">
        <v>242</v>
      </c>
      <c r="H604">
        <v>0</v>
      </c>
      <c r="I604">
        <v>0</v>
      </c>
      <c r="J604">
        <v>0</v>
      </c>
      <c r="K604">
        <v>0</v>
      </c>
      <c r="L604" t="str">
        <f t="shared" si="18"/>
        <v>Lun_2</v>
      </c>
      <c r="M604">
        <f t="shared" si="19"/>
        <v>0</v>
      </c>
    </row>
    <row r="605" spans="1:13" x14ac:dyDescent="0.25">
      <c r="A605">
        <v>2</v>
      </c>
      <c r="B605" t="s">
        <v>245</v>
      </c>
      <c r="C605" t="s">
        <v>242</v>
      </c>
      <c r="D605" t="s">
        <v>13</v>
      </c>
      <c r="E605">
        <v>20</v>
      </c>
      <c r="F605" t="s">
        <v>20</v>
      </c>
      <c r="G605" t="s">
        <v>242</v>
      </c>
      <c r="H605">
        <v>0</v>
      </c>
      <c r="I605">
        <v>0</v>
      </c>
      <c r="J605">
        <v>0</v>
      </c>
      <c r="K605">
        <v>0</v>
      </c>
      <c r="L605" t="str">
        <f t="shared" si="18"/>
        <v>Lun_2</v>
      </c>
      <c r="M605">
        <f t="shared" si="19"/>
        <v>0</v>
      </c>
    </row>
    <row r="606" spans="1:13" x14ac:dyDescent="0.25">
      <c r="A606">
        <v>2</v>
      </c>
      <c r="B606" t="s">
        <v>246</v>
      </c>
      <c r="C606" t="s">
        <v>242</v>
      </c>
      <c r="D606" t="s">
        <v>13</v>
      </c>
      <c r="E606">
        <v>20</v>
      </c>
      <c r="F606" t="s">
        <v>22</v>
      </c>
      <c r="G606" t="s">
        <v>242</v>
      </c>
      <c r="H606">
        <v>0</v>
      </c>
      <c r="I606">
        <v>0</v>
      </c>
      <c r="J606">
        <v>0</v>
      </c>
      <c r="K606">
        <v>0</v>
      </c>
      <c r="L606" t="str">
        <f t="shared" si="18"/>
        <v>Lun_2</v>
      </c>
      <c r="M606">
        <f t="shared" si="19"/>
        <v>0</v>
      </c>
    </row>
    <row r="607" spans="1:13" x14ac:dyDescent="0.25">
      <c r="A607">
        <v>2</v>
      </c>
      <c r="B607" t="s">
        <v>247</v>
      </c>
      <c r="C607" t="s">
        <v>242</v>
      </c>
      <c r="D607" t="s">
        <v>13</v>
      </c>
      <c r="E607">
        <v>20</v>
      </c>
      <c r="F607" t="s">
        <v>24</v>
      </c>
      <c r="G607" t="s">
        <v>242</v>
      </c>
      <c r="H607">
        <v>0</v>
      </c>
      <c r="I607">
        <v>0</v>
      </c>
      <c r="J607">
        <v>0</v>
      </c>
      <c r="K607">
        <v>0</v>
      </c>
      <c r="L607" t="str">
        <f t="shared" si="18"/>
        <v>Lun_2</v>
      </c>
      <c r="M607">
        <f t="shared" si="19"/>
        <v>0</v>
      </c>
    </row>
    <row r="608" spans="1:13" x14ac:dyDescent="0.25">
      <c r="A608">
        <v>2</v>
      </c>
      <c r="B608" t="s">
        <v>248</v>
      </c>
      <c r="C608" t="s">
        <v>242</v>
      </c>
      <c r="D608" t="s">
        <v>13</v>
      </c>
      <c r="E608">
        <v>20</v>
      </c>
      <c r="F608" t="s">
        <v>26</v>
      </c>
      <c r="G608" t="s">
        <v>242</v>
      </c>
      <c r="H608">
        <v>0</v>
      </c>
      <c r="I608">
        <v>0</v>
      </c>
      <c r="J608">
        <v>0</v>
      </c>
      <c r="K608">
        <v>0</v>
      </c>
      <c r="L608" t="str">
        <f t="shared" si="18"/>
        <v>Lun_2</v>
      </c>
      <c r="M608">
        <f t="shared" si="19"/>
        <v>0</v>
      </c>
    </row>
    <row r="609" spans="1:13" x14ac:dyDescent="0.25">
      <c r="A609">
        <v>2</v>
      </c>
      <c r="B609" t="s">
        <v>249</v>
      </c>
      <c r="C609" t="s">
        <v>242</v>
      </c>
      <c r="D609" t="s">
        <v>13</v>
      </c>
      <c r="E609">
        <v>20</v>
      </c>
      <c r="F609" t="s">
        <v>28</v>
      </c>
      <c r="G609" t="s">
        <v>242</v>
      </c>
      <c r="H609">
        <v>0</v>
      </c>
      <c r="I609">
        <v>0</v>
      </c>
      <c r="J609">
        <v>0</v>
      </c>
      <c r="K609">
        <v>0</v>
      </c>
      <c r="L609" t="str">
        <f t="shared" si="18"/>
        <v>Lun_2</v>
      </c>
      <c r="M609">
        <f t="shared" si="19"/>
        <v>0</v>
      </c>
    </row>
    <row r="610" spans="1:13" x14ac:dyDescent="0.25">
      <c r="A610">
        <v>2</v>
      </c>
      <c r="B610" t="s">
        <v>250</v>
      </c>
      <c r="C610" t="s">
        <v>242</v>
      </c>
      <c r="D610" t="s">
        <v>13</v>
      </c>
      <c r="E610">
        <v>20</v>
      </c>
      <c r="F610" t="s">
        <v>30</v>
      </c>
      <c r="G610" t="s">
        <v>242</v>
      </c>
      <c r="H610">
        <v>0</v>
      </c>
      <c r="I610">
        <v>0</v>
      </c>
      <c r="J610">
        <v>0</v>
      </c>
      <c r="K610">
        <v>0</v>
      </c>
      <c r="L610" t="str">
        <f t="shared" si="18"/>
        <v>Lun_2</v>
      </c>
      <c r="M610">
        <f t="shared" si="19"/>
        <v>0</v>
      </c>
    </row>
    <row r="611" spans="1:13" x14ac:dyDescent="0.25">
      <c r="A611">
        <v>2</v>
      </c>
      <c r="B611" t="s">
        <v>251</v>
      </c>
      <c r="C611" t="s">
        <v>242</v>
      </c>
      <c r="D611" t="s">
        <v>13</v>
      </c>
      <c r="E611">
        <v>20</v>
      </c>
      <c r="F611" t="s">
        <v>32</v>
      </c>
      <c r="G611" t="s">
        <v>242</v>
      </c>
      <c r="H611">
        <v>0</v>
      </c>
      <c r="I611">
        <v>0</v>
      </c>
      <c r="J611">
        <v>0</v>
      </c>
      <c r="K611">
        <v>0</v>
      </c>
      <c r="L611" t="str">
        <f t="shared" si="18"/>
        <v>Lun_2</v>
      </c>
      <c r="M611">
        <f t="shared" si="19"/>
        <v>0</v>
      </c>
    </row>
    <row r="612" spans="1:13" x14ac:dyDescent="0.25">
      <c r="A612">
        <v>2</v>
      </c>
      <c r="B612" t="s">
        <v>252</v>
      </c>
      <c r="C612" t="s">
        <v>242</v>
      </c>
      <c r="D612" t="s">
        <v>13</v>
      </c>
      <c r="E612">
        <v>20</v>
      </c>
      <c r="F612" t="s">
        <v>34</v>
      </c>
      <c r="G612" t="s">
        <v>242</v>
      </c>
      <c r="H612">
        <v>0</v>
      </c>
      <c r="I612">
        <v>0</v>
      </c>
      <c r="J612">
        <v>0</v>
      </c>
      <c r="K612">
        <v>0</v>
      </c>
      <c r="L612" t="str">
        <f t="shared" si="18"/>
        <v>Lun_2</v>
      </c>
      <c r="M612">
        <f t="shared" si="19"/>
        <v>0</v>
      </c>
    </row>
    <row r="613" spans="1:13" x14ac:dyDescent="0.25">
      <c r="A613">
        <v>2</v>
      </c>
      <c r="B613" t="s">
        <v>253</v>
      </c>
      <c r="C613" t="s">
        <v>242</v>
      </c>
      <c r="D613" t="s">
        <v>13</v>
      </c>
      <c r="E613">
        <v>20</v>
      </c>
      <c r="F613" t="s">
        <v>36</v>
      </c>
      <c r="G613" t="s">
        <v>242</v>
      </c>
      <c r="H613">
        <v>0</v>
      </c>
      <c r="I613">
        <v>0</v>
      </c>
      <c r="J613">
        <v>0</v>
      </c>
      <c r="K613">
        <v>0</v>
      </c>
      <c r="L613" t="str">
        <f t="shared" si="18"/>
        <v>Lun_2</v>
      </c>
      <c r="M613">
        <f t="shared" si="19"/>
        <v>0</v>
      </c>
    </row>
    <row r="614" spans="1:13" x14ac:dyDescent="0.25">
      <c r="A614">
        <v>2</v>
      </c>
      <c r="B614" t="s">
        <v>254</v>
      </c>
      <c r="C614" t="s">
        <v>242</v>
      </c>
      <c r="D614" t="s">
        <v>13</v>
      </c>
      <c r="E614">
        <v>20</v>
      </c>
      <c r="F614" t="s">
        <v>38</v>
      </c>
      <c r="G614" t="s">
        <v>242</v>
      </c>
      <c r="H614">
        <v>0</v>
      </c>
      <c r="I614">
        <v>0</v>
      </c>
      <c r="J614">
        <v>0</v>
      </c>
      <c r="K614">
        <v>0</v>
      </c>
      <c r="L614" t="str">
        <f t="shared" si="18"/>
        <v>Lun_2</v>
      </c>
      <c r="M614">
        <f t="shared" si="19"/>
        <v>0</v>
      </c>
    </row>
    <row r="615" spans="1:13" x14ac:dyDescent="0.25">
      <c r="A615">
        <v>2</v>
      </c>
      <c r="B615" t="s">
        <v>255</v>
      </c>
      <c r="C615" t="s">
        <v>242</v>
      </c>
      <c r="D615" t="s">
        <v>13</v>
      </c>
      <c r="E615">
        <v>20</v>
      </c>
      <c r="F615" t="s">
        <v>40</v>
      </c>
      <c r="G615" t="s">
        <v>242</v>
      </c>
      <c r="H615">
        <v>0</v>
      </c>
      <c r="I615">
        <v>0</v>
      </c>
      <c r="J615">
        <v>0</v>
      </c>
      <c r="K615">
        <v>0</v>
      </c>
      <c r="L615" t="str">
        <f t="shared" si="18"/>
        <v>Lun_2</v>
      </c>
      <c r="M615">
        <f t="shared" si="19"/>
        <v>0</v>
      </c>
    </row>
    <row r="616" spans="1:13" x14ac:dyDescent="0.25">
      <c r="A616">
        <v>2</v>
      </c>
      <c r="B616" t="s">
        <v>256</v>
      </c>
      <c r="C616" t="s">
        <v>242</v>
      </c>
      <c r="D616" t="s">
        <v>13</v>
      </c>
      <c r="E616">
        <v>20</v>
      </c>
      <c r="F616" t="s">
        <v>42</v>
      </c>
      <c r="G616" t="s">
        <v>242</v>
      </c>
      <c r="H616">
        <v>0</v>
      </c>
      <c r="I616">
        <v>0</v>
      </c>
      <c r="J616">
        <v>0</v>
      </c>
      <c r="K616">
        <v>0</v>
      </c>
      <c r="L616" t="str">
        <f t="shared" si="18"/>
        <v>Lun_2</v>
      </c>
      <c r="M616">
        <f t="shared" si="19"/>
        <v>0</v>
      </c>
    </row>
    <row r="617" spans="1:13" x14ac:dyDescent="0.25">
      <c r="A617">
        <v>2</v>
      </c>
      <c r="B617" t="s">
        <v>257</v>
      </c>
      <c r="C617" t="s">
        <v>242</v>
      </c>
      <c r="D617" t="s">
        <v>13</v>
      </c>
      <c r="E617">
        <v>20</v>
      </c>
      <c r="F617" t="s">
        <v>44</v>
      </c>
      <c r="G617" t="s">
        <v>242</v>
      </c>
      <c r="H617">
        <v>0</v>
      </c>
      <c r="I617">
        <v>0</v>
      </c>
      <c r="J617">
        <v>0</v>
      </c>
      <c r="K617">
        <v>0</v>
      </c>
      <c r="L617" t="str">
        <f t="shared" si="18"/>
        <v>Lun_2</v>
      </c>
      <c r="M617">
        <f t="shared" si="19"/>
        <v>0</v>
      </c>
    </row>
    <row r="618" spans="1:13" x14ac:dyDescent="0.25">
      <c r="A618">
        <v>2</v>
      </c>
      <c r="B618" t="s">
        <v>258</v>
      </c>
      <c r="C618" t="s">
        <v>242</v>
      </c>
      <c r="D618" t="s">
        <v>13</v>
      </c>
      <c r="E618">
        <v>20</v>
      </c>
      <c r="F618" t="s">
        <v>46</v>
      </c>
      <c r="G618" t="s">
        <v>242</v>
      </c>
      <c r="H618">
        <v>0</v>
      </c>
      <c r="I618">
        <v>0</v>
      </c>
      <c r="J618">
        <v>0</v>
      </c>
      <c r="K618">
        <v>0</v>
      </c>
      <c r="L618" t="str">
        <f t="shared" si="18"/>
        <v>Lun_2</v>
      </c>
      <c r="M618">
        <f t="shared" si="19"/>
        <v>0</v>
      </c>
    </row>
    <row r="619" spans="1:13" x14ac:dyDescent="0.25">
      <c r="A619">
        <v>2</v>
      </c>
      <c r="B619" t="s">
        <v>259</v>
      </c>
      <c r="C619" t="s">
        <v>242</v>
      </c>
      <c r="D619" t="s">
        <v>13</v>
      </c>
      <c r="E619">
        <v>20</v>
      </c>
      <c r="F619" t="s">
        <v>48</v>
      </c>
      <c r="G619" t="s">
        <v>242</v>
      </c>
      <c r="H619">
        <v>0</v>
      </c>
      <c r="I619">
        <v>0</v>
      </c>
      <c r="J619">
        <v>0</v>
      </c>
      <c r="K619">
        <v>0</v>
      </c>
      <c r="L619" t="str">
        <f t="shared" si="18"/>
        <v>Lun_2</v>
      </c>
      <c r="M619">
        <f t="shared" si="19"/>
        <v>0</v>
      </c>
    </row>
    <row r="620" spans="1:13" x14ac:dyDescent="0.25">
      <c r="A620">
        <v>2</v>
      </c>
      <c r="B620" t="s">
        <v>260</v>
      </c>
      <c r="C620" t="s">
        <v>242</v>
      </c>
      <c r="D620" t="s">
        <v>13</v>
      </c>
      <c r="E620">
        <v>20</v>
      </c>
      <c r="F620" t="s">
        <v>50</v>
      </c>
      <c r="G620" t="s">
        <v>242</v>
      </c>
      <c r="H620">
        <v>0</v>
      </c>
      <c r="I620">
        <v>0</v>
      </c>
      <c r="J620">
        <v>0</v>
      </c>
      <c r="K620">
        <v>0</v>
      </c>
      <c r="L620" t="str">
        <f t="shared" si="18"/>
        <v>Lun_2</v>
      </c>
      <c r="M620">
        <f t="shared" si="19"/>
        <v>0</v>
      </c>
    </row>
    <row r="621" spans="1:13" x14ac:dyDescent="0.25">
      <c r="A621">
        <v>2</v>
      </c>
      <c r="B621" t="s">
        <v>261</v>
      </c>
      <c r="C621" t="s">
        <v>242</v>
      </c>
      <c r="D621" t="s">
        <v>13</v>
      </c>
      <c r="E621">
        <v>20</v>
      </c>
      <c r="F621" t="s">
        <v>52</v>
      </c>
      <c r="G621" t="s">
        <v>242</v>
      </c>
      <c r="H621">
        <v>0</v>
      </c>
      <c r="I621">
        <v>0</v>
      </c>
      <c r="J621">
        <v>0</v>
      </c>
      <c r="K621">
        <v>0</v>
      </c>
      <c r="L621" t="str">
        <f t="shared" si="18"/>
        <v>Lun_2</v>
      </c>
      <c r="M621">
        <f t="shared" si="19"/>
        <v>0</v>
      </c>
    </row>
    <row r="622" spans="1:13" x14ac:dyDescent="0.25">
      <c r="A622">
        <v>2</v>
      </c>
      <c r="B622" t="s">
        <v>262</v>
      </c>
      <c r="C622" t="s">
        <v>242</v>
      </c>
      <c r="D622" t="s">
        <v>13</v>
      </c>
      <c r="E622">
        <v>20</v>
      </c>
      <c r="F622" t="s">
        <v>54</v>
      </c>
      <c r="G622" t="s">
        <v>242</v>
      </c>
      <c r="H622">
        <v>0</v>
      </c>
      <c r="I622">
        <v>0</v>
      </c>
      <c r="J622">
        <v>0</v>
      </c>
      <c r="K622">
        <v>0</v>
      </c>
      <c r="L622" t="str">
        <f t="shared" si="18"/>
        <v>Lun_2</v>
      </c>
      <c r="M622">
        <f t="shared" si="19"/>
        <v>0</v>
      </c>
    </row>
    <row r="623" spans="1:13" x14ac:dyDescent="0.25">
      <c r="A623">
        <v>2</v>
      </c>
      <c r="B623" t="s">
        <v>263</v>
      </c>
      <c r="C623" t="s">
        <v>242</v>
      </c>
      <c r="D623" t="s">
        <v>13</v>
      </c>
      <c r="E623">
        <v>20</v>
      </c>
      <c r="F623" t="s">
        <v>56</v>
      </c>
      <c r="G623" t="s">
        <v>242</v>
      </c>
      <c r="H623">
        <v>0</v>
      </c>
      <c r="I623">
        <v>0</v>
      </c>
      <c r="J623">
        <v>0</v>
      </c>
      <c r="K623">
        <v>0</v>
      </c>
      <c r="L623" t="str">
        <f t="shared" si="18"/>
        <v>Lun_2</v>
      </c>
      <c r="M623">
        <f t="shared" si="19"/>
        <v>0</v>
      </c>
    </row>
    <row r="624" spans="1:13" x14ac:dyDescent="0.25">
      <c r="A624">
        <v>2</v>
      </c>
      <c r="B624" t="s">
        <v>264</v>
      </c>
      <c r="C624" t="s">
        <v>242</v>
      </c>
      <c r="D624" t="s">
        <v>13</v>
      </c>
      <c r="E624">
        <v>20</v>
      </c>
      <c r="F624" t="s">
        <v>58</v>
      </c>
      <c r="G624" t="s">
        <v>242</v>
      </c>
      <c r="H624">
        <v>0</v>
      </c>
      <c r="I624">
        <v>0</v>
      </c>
      <c r="J624">
        <v>0</v>
      </c>
      <c r="K624">
        <v>0</v>
      </c>
      <c r="L624" t="str">
        <f t="shared" si="18"/>
        <v>Lun_2</v>
      </c>
      <c r="M624">
        <f t="shared" si="19"/>
        <v>0</v>
      </c>
    </row>
    <row r="625" spans="1:13" x14ac:dyDescent="0.25">
      <c r="A625">
        <v>2</v>
      </c>
      <c r="B625" t="s">
        <v>265</v>
      </c>
      <c r="C625" t="s">
        <v>242</v>
      </c>
      <c r="D625" t="s">
        <v>13</v>
      </c>
      <c r="E625">
        <v>20</v>
      </c>
      <c r="F625" t="s">
        <v>60</v>
      </c>
      <c r="G625" t="s">
        <v>242</v>
      </c>
      <c r="H625">
        <v>0</v>
      </c>
      <c r="I625">
        <v>0</v>
      </c>
      <c r="J625">
        <v>0</v>
      </c>
      <c r="K625">
        <v>0</v>
      </c>
      <c r="L625" t="str">
        <f t="shared" si="18"/>
        <v>Lun_2</v>
      </c>
      <c r="M625">
        <f t="shared" si="19"/>
        <v>0</v>
      </c>
    </row>
    <row r="626" spans="1:13" x14ac:dyDescent="0.25">
      <c r="A626">
        <v>2</v>
      </c>
      <c r="B626" t="s">
        <v>266</v>
      </c>
      <c r="C626" t="s">
        <v>242</v>
      </c>
      <c r="D626" t="s">
        <v>13</v>
      </c>
      <c r="E626">
        <v>20</v>
      </c>
      <c r="F626" t="s">
        <v>62</v>
      </c>
      <c r="G626" t="s">
        <v>242</v>
      </c>
      <c r="H626">
        <v>0</v>
      </c>
      <c r="I626">
        <v>0</v>
      </c>
      <c r="J626">
        <v>0</v>
      </c>
      <c r="K626">
        <v>0</v>
      </c>
      <c r="L626" t="str">
        <f t="shared" si="18"/>
        <v>Lun_2</v>
      </c>
      <c r="M626">
        <f t="shared" si="19"/>
        <v>0</v>
      </c>
    </row>
    <row r="627" spans="1:13" x14ac:dyDescent="0.25">
      <c r="A627">
        <v>2</v>
      </c>
      <c r="B627" t="s">
        <v>267</v>
      </c>
      <c r="C627" t="s">
        <v>242</v>
      </c>
      <c r="D627" t="s">
        <v>13</v>
      </c>
      <c r="E627">
        <v>40</v>
      </c>
      <c r="F627" t="s">
        <v>14</v>
      </c>
      <c r="G627" t="s">
        <v>242</v>
      </c>
      <c r="H627">
        <v>0</v>
      </c>
      <c r="I627">
        <v>0</v>
      </c>
      <c r="J627">
        <v>0</v>
      </c>
      <c r="K627">
        <v>0</v>
      </c>
      <c r="L627" t="str">
        <f t="shared" si="18"/>
        <v>Lun_2</v>
      </c>
      <c r="M627">
        <f t="shared" si="19"/>
        <v>0</v>
      </c>
    </row>
    <row r="628" spans="1:13" x14ac:dyDescent="0.25">
      <c r="A628">
        <v>2</v>
      </c>
      <c r="B628" t="s">
        <v>268</v>
      </c>
      <c r="C628" t="s">
        <v>242</v>
      </c>
      <c r="D628" t="s">
        <v>13</v>
      </c>
      <c r="E628">
        <v>40</v>
      </c>
      <c r="F628" t="s">
        <v>16</v>
      </c>
      <c r="G628" t="s">
        <v>242</v>
      </c>
      <c r="H628">
        <v>0</v>
      </c>
      <c r="I628">
        <v>0</v>
      </c>
      <c r="J628">
        <v>0</v>
      </c>
      <c r="K628">
        <v>0</v>
      </c>
      <c r="L628" t="str">
        <f t="shared" si="18"/>
        <v>Lun_2</v>
      </c>
      <c r="M628">
        <f t="shared" si="19"/>
        <v>0</v>
      </c>
    </row>
    <row r="629" spans="1:13" x14ac:dyDescent="0.25">
      <c r="A629">
        <v>2</v>
      </c>
      <c r="B629" t="s">
        <v>269</v>
      </c>
      <c r="C629" t="s">
        <v>242</v>
      </c>
      <c r="D629" t="s">
        <v>13</v>
      </c>
      <c r="E629">
        <v>40</v>
      </c>
      <c r="F629" t="s">
        <v>18</v>
      </c>
      <c r="G629" t="s">
        <v>242</v>
      </c>
      <c r="H629">
        <v>0</v>
      </c>
      <c r="I629">
        <v>0</v>
      </c>
      <c r="J629">
        <v>0</v>
      </c>
      <c r="K629">
        <v>0</v>
      </c>
      <c r="L629" t="str">
        <f t="shared" si="18"/>
        <v>Lun_2</v>
      </c>
      <c r="M629">
        <f t="shared" si="19"/>
        <v>0</v>
      </c>
    </row>
    <row r="630" spans="1:13" x14ac:dyDescent="0.25">
      <c r="A630">
        <v>2</v>
      </c>
      <c r="B630" t="s">
        <v>270</v>
      </c>
      <c r="C630" t="s">
        <v>242</v>
      </c>
      <c r="D630" t="s">
        <v>13</v>
      </c>
      <c r="E630">
        <v>40</v>
      </c>
      <c r="F630" t="s">
        <v>20</v>
      </c>
      <c r="G630" t="s">
        <v>242</v>
      </c>
      <c r="H630">
        <v>0</v>
      </c>
      <c r="I630">
        <v>0</v>
      </c>
      <c r="J630">
        <v>0</v>
      </c>
      <c r="K630">
        <v>0</v>
      </c>
      <c r="L630" t="str">
        <f t="shared" si="18"/>
        <v>Lun_2</v>
      </c>
      <c r="M630">
        <f t="shared" si="19"/>
        <v>0</v>
      </c>
    </row>
    <row r="631" spans="1:13" x14ac:dyDescent="0.25">
      <c r="A631">
        <v>2</v>
      </c>
      <c r="B631" t="s">
        <v>271</v>
      </c>
      <c r="C631" t="s">
        <v>242</v>
      </c>
      <c r="D631" t="s">
        <v>13</v>
      </c>
      <c r="E631">
        <v>40</v>
      </c>
      <c r="F631" t="s">
        <v>22</v>
      </c>
      <c r="G631" t="s">
        <v>242</v>
      </c>
      <c r="H631">
        <v>0</v>
      </c>
      <c r="I631">
        <v>0</v>
      </c>
      <c r="J631">
        <v>0</v>
      </c>
      <c r="K631">
        <v>0</v>
      </c>
      <c r="L631" t="str">
        <f t="shared" si="18"/>
        <v>Lun_2</v>
      </c>
      <c r="M631">
        <f t="shared" si="19"/>
        <v>0</v>
      </c>
    </row>
    <row r="632" spans="1:13" x14ac:dyDescent="0.25">
      <c r="A632">
        <v>2</v>
      </c>
      <c r="B632" t="s">
        <v>272</v>
      </c>
      <c r="C632" t="s">
        <v>242</v>
      </c>
      <c r="D632" t="s">
        <v>13</v>
      </c>
      <c r="E632">
        <v>40</v>
      </c>
      <c r="F632" t="s">
        <v>24</v>
      </c>
      <c r="G632" t="s">
        <v>242</v>
      </c>
      <c r="H632">
        <v>0</v>
      </c>
      <c r="I632">
        <v>0</v>
      </c>
      <c r="J632">
        <v>0</v>
      </c>
      <c r="K632">
        <v>0</v>
      </c>
      <c r="L632" t="str">
        <f t="shared" si="18"/>
        <v>Lun_2</v>
      </c>
      <c r="M632">
        <f t="shared" si="19"/>
        <v>0</v>
      </c>
    </row>
    <row r="633" spans="1:13" x14ac:dyDescent="0.25">
      <c r="A633">
        <v>2</v>
      </c>
      <c r="B633" t="s">
        <v>273</v>
      </c>
      <c r="C633" t="s">
        <v>242</v>
      </c>
      <c r="D633" t="s">
        <v>13</v>
      </c>
      <c r="E633">
        <v>40</v>
      </c>
      <c r="F633" t="s">
        <v>26</v>
      </c>
      <c r="G633" t="s">
        <v>242</v>
      </c>
      <c r="H633">
        <v>0</v>
      </c>
      <c r="I633">
        <v>0</v>
      </c>
      <c r="J633">
        <v>0</v>
      </c>
      <c r="K633">
        <v>0</v>
      </c>
      <c r="L633" t="str">
        <f t="shared" si="18"/>
        <v>Lun_2</v>
      </c>
      <c r="M633">
        <f t="shared" si="19"/>
        <v>0</v>
      </c>
    </row>
    <row r="634" spans="1:13" x14ac:dyDescent="0.25">
      <c r="A634">
        <v>2</v>
      </c>
      <c r="B634" t="s">
        <v>274</v>
      </c>
      <c r="C634" t="s">
        <v>242</v>
      </c>
      <c r="D634" t="s">
        <v>13</v>
      </c>
      <c r="E634">
        <v>40</v>
      </c>
      <c r="F634" t="s">
        <v>28</v>
      </c>
      <c r="G634" t="s">
        <v>242</v>
      </c>
      <c r="H634">
        <v>0</v>
      </c>
      <c r="I634">
        <v>0</v>
      </c>
      <c r="J634">
        <v>0</v>
      </c>
      <c r="K634">
        <v>0</v>
      </c>
      <c r="L634" t="str">
        <f t="shared" si="18"/>
        <v>Lun_2</v>
      </c>
      <c r="M634">
        <f t="shared" si="19"/>
        <v>0</v>
      </c>
    </row>
    <row r="635" spans="1:13" x14ac:dyDescent="0.25">
      <c r="A635">
        <v>2</v>
      </c>
      <c r="B635" t="s">
        <v>275</v>
      </c>
      <c r="C635" t="s">
        <v>242</v>
      </c>
      <c r="D635" t="s">
        <v>13</v>
      </c>
      <c r="E635">
        <v>40</v>
      </c>
      <c r="F635" t="s">
        <v>30</v>
      </c>
      <c r="G635" t="s">
        <v>242</v>
      </c>
      <c r="H635">
        <v>0</v>
      </c>
      <c r="I635">
        <v>0</v>
      </c>
      <c r="J635">
        <v>0</v>
      </c>
      <c r="K635">
        <v>0</v>
      </c>
      <c r="L635" t="str">
        <f t="shared" si="18"/>
        <v>Lun_2</v>
      </c>
      <c r="M635">
        <f t="shared" si="19"/>
        <v>0</v>
      </c>
    </row>
    <row r="636" spans="1:13" x14ac:dyDescent="0.25">
      <c r="A636">
        <v>2</v>
      </c>
      <c r="B636" t="s">
        <v>276</v>
      </c>
      <c r="C636" t="s">
        <v>242</v>
      </c>
      <c r="D636" t="s">
        <v>13</v>
      </c>
      <c r="E636">
        <v>40</v>
      </c>
      <c r="F636" t="s">
        <v>32</v>
      </c>
      <c r="G636" t="s">
        <v>242</v>
      </c>
      <c r="H636">
        <v>0</v>
      </c>
      <c r="I636">
        <v>45</v>
      </c>
      <c r="J636">
        <v>0</v>
      </c>
      <c r="K636">
        <v>0</v>
      </c>
      <c r="L636" t="str">
        <f t="shared" si="18"/>
        <v>Lun_2</v>
      </c>
      <c r="M636">
        <f t="shared" si="19"/>
        <v>45</v>
      </c>
    </row>
    <row r="637" spans="1:13" x14ac:dyDescent="0.25">
      <c r="A637">
        <v>2</v>
      </c>
      <c r="B637" t="s">
        <v>277</v>
      </c>
      <c r="C637" t="s">
        <v>242</v>
      </c>
      <c r="D637" t="s">
        <v>13</v>
      </c>
      <c r="E637">
        <v>40</v>
      </c>
      <c r="F637" t="s">
        <v>34</v>
      </c>
      <c r="G637" t="s">
        <v>242</v>
      </c>
      <c r="H637">
        <v>0</v>
      </c>
      <c r="I637">
        <v>0</v>
      </c>
      <c r="J637">
        <v>0</v>
      </c>
      <c r="K637">
        <v>0</v>
      </c>
      <c r="L637" t="str">
        <f t="shared" si="18"/>
        <v>Lun_2</v>
      </c>
      <c r="M637">
        <f t="shared" si="19"/>
        <v>0</v>
      </c>
    </row>
    <row r="638" spans="1:13" x14ac:dyDescent="0.25">
      <c r="A638">
        <v>2</v>
      </c>
      <c r="B638" t="s">
        <v>278</v>
      </c>
      <c r="C638" t="s">
        <v>242</v>
      </c>
      <c r="D638" t="s">
        <v>13</v>
      </c>
      <c r="E638">
        <v>40</v>
      </c>
      <c r="F638" t="s">
        <v>36</v>
      </c>
      <c r="G638" t="s">
        <v>242</v>
      </c>
      <c r="H638">
        <v>0</v>
      </c>
      <c r="I638">
        <v>0</v>
      </c>
      <c r="J638">
        <v>0</v>
      </c>
      <c r="K638">
        <v>22</v>
      </c>
      <c r="L638" t="str">
        <f t="shared" si="18"/>
        <v>Lun_2</v>
      </c>
      <c r="M638">
        <f t="shared" si="19"/>
        <v>22</v>
      </c>
    </row>
    <row r="639" spans="1:13" x14ac:dyDescent="0.25">
      <c r="A639">
        <v>2</v>
      </c>
      <c r="B639" t="s">
        <v>279</v>
      </c>
      <c r="C639" t="s">
        <v>242</v>
      </c>
      <c r="D639" t="s">
        <v>13</v>
      </c>
      <c r="E639">
        <v>40</v>
      </c>
      <c r="F639" t="s">
        <v>38</v>
      </c>
      <c r="G639" t="s">
        <v>242</v>
      </c>
      <c r="H639">
        <v>0</v>
      </c>
      <c r="I639">
        <v>0</v>
      </c>
      <c r="J639">
        <v>0</v>
      </c>
      <c r="K639">
        <v>0</v>
      </c>
      <c r="L639" t="str">
        <f t="shared" si="18"/>
        <v>Lun_2</v>
      </c>
      <c r="M639">
        <f t="shared" si="19"/>
        <v>0</v>
      </c>
    </row>
    <row r="640" spans="1:13" x14ac:dyDescent="0.25">
      <c r="A640">
        <v>2</v>
      </c>
      <c r="B640" t="s">
        <v>280</v>
      </c>
      <c r="C640" t="s">
        <v>242</v>
      </c>
      <c r="D640" t="s">
        <v>13</v>
      </c>
      <c r="E640">
        <v>40</v>
      </c>
      <c r="F640" t="s">
        <v>40</v>
      </c>
      <c r="G640" t="s">
        <v>242</v>
      </c>
      <c r="H640">
        <v>0</v>
      </c>
      <c r="I640">
        <v>0</v>
      </c>
      <c r="J640">
        <v>0</v>
      </c>
      <c r="K640">
        <v>0</v>
      </c>
      <c r="L640" t="str">
        <f t="shared" si="18"/>
        <v>Lun_2</v>
      </c>
      <c r="M640">
        <f t="shared" si="19"/>
        <v>0</v>
      </c>
    </row>
    <row r="641" spans="1:13" x14ac:dyDescent="0.25">
      <c r="A641">
        <v>2</v>
      </c>
      <c r="B641" t="s">
        <v>281</v>
      </c>
      <c r="C641" t="s">
        <v>242</v>
      </c>
      <c r="D641" t="s">
        <v>13</v>
      </c>
      <c r="E641">
        <v>40</v>
      </c>
      <c r="F641" t="s">
        <v>42</v>
      </c>
      <c r="G641" t="s">
        <v>242</v>
      </c>
      <c r="H641">
        <v>0</v>
      </c>
      <c r="I641">
        <v>0</v>
      </c>
      <c r="J641">
        <v>0</v>
      </c>
      <c r="K641">
        <v>0</v>
      </c>
      <c r="L641" t="str">
        <f t="shared" si="18"/>
        <v>Lun_2</v>
      </c>
      <c r="M641">
        <f t="shared" si="19"/>
        <v>0</v>
      </c>
    </row>
    <row r="642" spans="1:13" x14ac:dyDescent="0.25">
      <c r="A642">
        <v>2</v>
      </c>
      <c r="B642" t="s">
        <v>282</v>
      </c>
      <c r="C642" t="s">
        <v>242</v>
      </c>
      <c r="D642" t="s">
        <v>13</v>
      </c>
      <c r="E642">
        <v>40</v>
      </c>
      <c r="F642" t="s">
        <v>44</v>
      </c>
      <c r="G642" t="s">
        <v>242</v>
      </c>
      <c r="H642">
        <v>0</v>
      </c>
      <c r="I642">
        <v>0</v>
      </c>
      <c r="J642">
        <v>0</v>
      </c>
      <c r="K642">
        <v>0</v>
      </c>
      <c r="L642" t="str">
        <f t="shared" si="18"/>
        <v>Lun_2</v>
      </c>
      <c r="M642">
        <f t="shared" si="19"/>
        <v>0</v>
      </c>
    </row>
    <row r="643" spans="1:13" x14ac:dyDescent="0.25">
      <c r="A643">
        <v>2</v>
      </c>
      <c r="B643" t="s">
        <v>283</v>
      </c>
      <c r="C643" t="s">
        <v>242</v>
      </c>
      <c r="D643" t="s">
        <v>13</v>
      </c>
      <c r="E643">
        <v>40</v>
      </c>
      <c r="F643" t="s">
        <v>46</v>
      </c>
      <c r="G643" t="s">
        <v>242</v>
      </c>
      <c r="H643">
        <v>0</v>
      </c>
      <c r="I643">
        <v>0</v>
      </c>
      <c r="J643">
        <v>0</v>
      </c>
      <c r="K643">
        <v>0</v>
      </c>
      <c r="L643" t="str">
        <f t="shared" ref="L643:L706" si="20">IF(A643=1,"Lun_1",IF(A643=2,"Lun_2",IF(A643=3,"Lun_3",IF(A643=4,"Mar_1",IF(A643=5,"Mar_2",IF(A643=6,"Mar_3",IF(A643=7,"Mie_1",IF(A643=8,"Mie_2",IF(A643=9,"Mie_3",IF(A643=10,"Jue_1",IF(A643=11,"Jue_2",IF(A643=12,"Jue_3",IF(A643=13,"Vie_1",IF(A643=14,"Vie_2",IF(A643=15,"Vie_3",IF(A643=16,"Sab_1",IF(A643=17,"Sab_2",IF(A643=18,"Sab_3",IF(A643=19,"Dom_1",IF(A643=20,"Dom_2",IF(A643=21,"Dom_3")))))))))))))))))))))</f>
        <v>Lun_2</v>
      </c>
      <c r="M643">
        <f t="shared" ref="M643:M706" si="21">SUM(H643:K643)</f>
        <v>0</v>
      </c>
    </row>
    <row r="644" spans="1:13" x14ac:dyDescent="0.25">
      <c r="A644">
        <v>2</v>
      </c>
      <c r="B644" t="s">
        <v>284</v>
      </c>
      <c r="C644" t="s">
        <v>242</v>
      </c>
      <c r="D644" t="s">
        <v>13</v>
      </c>
      <c r="E644">
        <v>40</v>
      </c>
      <c r="F644" t="s">
        <v>48</v>
      </c>
      <c r="G644" t="s">
        <v>242</v>
      </c>
      <c r="H644">
        <v>0</v>
      </c>
      <c r="I644">
        <v>0</v>
      </c>
      <c r="J644">
        <v>0</v>
      </c>
      <c r="K644">
        <v>0</v>
      </c>
      <c r="L644" t="str">
        <f t="shared" si="20"/>
        <v>Lun_2</v>
      </c>
      <c r="M644">
        <f t="shared" si="21"/>
        <v>0</v>
      </c>
    </row>
    <row r="645" spans="1:13" x14ac:dyDescent="0.25">
      <c r="A645">
        <v>2</v>
      </c>
      <c r="B645" t="s">
        <v>285</v>
      </c>
      <c r="C645" t="s">
        <v>242</v>
      </c>
      <c r="D645" t="s">
        <v>13</v>
      </c>
      <c r="E645">
        <v>40</v>
      </c>
      <c r="F645" t="s">
        <v>50</v>
      </c>
      <c r="G645" t="s">
        <v>242</v>
      </c>
      <c r="H645">
        <v>0</v>
      </c>
      <c r="I645">
        <v>0</v>
      </c>
      <c r="J645">
        <v>0</v>
      </c>
      <c r="K645">
        <v>0</v>
      </c>
      <c r="L645" t="str">
        <f t="shared" si="20"/>
        <v>Lun_2</v>
      </c>
      <c r="M645">
        <f t="shared" si="21"/>
        <v>0</v>
      </c>
    </row>
    <row r="646" spans="1:13" x14ac:dyDescent="0.25">
      <c r="A646">
        <v>2</v>
      </c>
      <c r="B646" t="s">
        <v>286</v>
      </c>
      <c r="C646" t="s">
        <v>242</v>
      </c>
      <c r="D646" t="s">
        <v>13</v>
      </c>
      <c r="E646">
        <v>40</v>
      </c>
      <c r="F646" t="s">
        <v>52</v>
      </c>
      <c r="G646" t="s">
        <v>242</v>
      </c>
      <c r="H646">
        <v>0</v>
      </c>
      <c r="I646">
        <v>1</v>
      </c>
      <c r="J646">
        <v>0</v>
      </c>
      <c r="K646">
        <v>0</v>
      </c>
      <c r="L646" t="str">
        <f t="shared" si="20"/>
        <v>Lun_2</v>
      </c>
      <c r="M646">
        <f t="shared" si="21"/>
        <v>1</v>
      </c>
    </row>
    <row r="647" spans="1:13" x14ac:dyDescent="0.25">
      <c r="A647">
        <v>2</v>
      </c>
      <c r="B647" t="s">
        <v>287</v>
      </c>
      <c r="C647" t="s">
        <v>242</v>
      </c>
      <c r="D647" t="s">
        <v>13</v>
      </c>
      <c r="E647">
        <v>40</v>
      </c>
      <c r="F647" t="s">
        <v>54</v>
      </c>
      <c r="G647" t="s">
        <v>242</v>
      </c>
      <c r="H647">
        <v>0</v>
      </c>
      <c r="I647">
        <v>0</v>
      </c>
      <c r="J647">
        <v>0</v>
      </c>
      <c r="K647">
        <v>0</v>
      </c>
      <c r="L647" t="str">
        <f t="shared" si="20"/>
        <v>Lun_2</v>
      </c>
      <c r="M647">
        <f t="shared" si="21"/>
        <v>0</v>
      </c>
    </row>
    <row r="648" spans="1:13" x14ac:dyDescent="0.25">
      <c r="A648">
        <v>2</v>
      </c>
      <c r="B648" t="s">
        <v>288</v>
      </c>
      <c r="C648" t="s">
        <v>242</v>
      </c>
      <c r="D648" t="s">
        <v>13</v>
      </c>
      <c r="E648">
        <v>40</v>
      </c>
      <c r="F648" t="s">
        <v>56</v>
      </c>
      <c r="G648" t="s">
        <v>242</v>
      </c>
      <c r="H648">
        <v>0</v>
      </c>
      <c r="I648">
        <v>0</v>
      </c>
      <c r="J648">
        <v>0</v>
      </c>
      <c r="K648">
        <v>0</v>
      </c>
      <c r="L648" t="str">
        <f t="shared" si="20"/>
        <v>Lun_2</v>
      </c>
      <c r="M648">
        <f t="shared" si="21"/>
        <v>0</v>
      </c>
    </row>
    <row r="649" spans="1:13" x14ac:dyDescent="0.25">
      <c r="A649">
        <v>2</v>
      </c>
      <c r="B649" t="s">
        <v>289</v>
      </c>
      <c r="C649" t="s">
        <v>242</v>
      </c>
      <c r="D649" t="s">
        <v>13</v>
      </c>
      <c r="E649">
        <v>40</v>
      </c>
      <c r="F649" t="s">
        <v>58</v>
      </c>
      <c r="G649" t="s">
        <v>242</v>
      </c>
      <c r="H649">
        <v>0</v>
      </c>
      <c r="I649">
        <v>0</v>
      </c>
      <c r="J649">
        <v>0</v>
      </c>
      <c r="K649">
        <v>0</v>
      </c>
      <c r="L649" t="str">
        <f t="shared" si="20"/>
        <v>Lun_2</v>
      </c>
      <c r="M649">
        <f t="shared" si="21"/>
        <v>0</v>
      </c>
    </row>
    <row r="650" spans="1:13" x14ac:dyDescent="0.25">
      <c r="A650">
        <v>2</v>
      </c>
      <c r="B650" t="s">
        <v>290</v>
      </c>
      <c r="C650" t="s">
        <v>242</v>
      </c>
      <c r="D650" t="s">
        <v>13</v>
      </c>
      <c r="E650">
        <v>40</v>
      </c>
      <c r="F650" t="s">
        <v>60</v>
      </c>
      <c r="G650" t="s">
        <v>242</v>
      </c>
      <c r="H650">
        <v>0</v>
      </c>
      <c r="I650">
        <v>0</v>
      </c>
      <c r="J650">
        <v>0</v>
      </c>
      <c r="K650">
        <v>0</v>
      </c>
      <c r="L650" t="str">
        <f t="shared" si="20"/>
        <v>Lun_2</v>
      </c>
      <c r="M650">
        <f t="shared" si="21"/>
        <v>0</v>
      </c>
    </row>
    <row r="651" spans="1:13" x14ac:dyDescent="0.25">
      <c r="A651">
        <v>2</v>
      </c>
      <c r="B651" t="s">
        <v>291</v>
      </c>
      <c r="C651" t="s">
        <v>242</v>
      </c>
      <c r="D651" t="s">
        <v>13</v>
      </c>
      <c r="E651">
        <v>40</v>
      </c>
      <c r="F651" t="s">
        <v>62</v>
      </c>
      <c r="G651" t="s">
        <v>242</v>
      </c>
      <c r="H651">
        <v>0</v>
      </c>
      <c r="I651">
        <v>0</v>
      </c>
      <c r="J651">
        <v>0</v>
      </c>
      <c r="K651">
        <v>0</v>
      </c>
      <c r="L651" t="str">
        <f t="shared" si="20"/>
        <v>Lun_2</v>
      </c>
      <c r="M651">
        <f t="shared" si="21"/>
        <v>0</v>
      </c>
    </row>
    <row r="652" spans="1:13" x14ac:dyDescent="0.25">
      <c r="A652">
        <v>2</v>
      </c>
      <c r="B652" t="s">
        <v>292</v>
      </c>
      <c r="C652" t="s">
        <v>242</v>
      </c>
      <c r="D652" t="s">
        <v>89</v>
      </c>
      <c r="E652">
        <v>20</v>
      </c>
      <c r="F652" t="s">
        <v>14</v>
      </c>
      <c r="G652" t="s">
        <v>242</v>
      </c>
      <c r="H652">
        <v>0</v>
      </c>
      <c r="I652">
        <v>0</v>
      </c>
      <c r="J652">
        <v>0</v>
      </c>
      <c r="K652">
        <v>0</v>
      </c>
      <c r="L652" t="str">
        <f t="shared" si="20"/>
        <v>Lun_2</v>
      </c>
      <c r="M652">
        <f t="shared" si="21"/>
        <v>0</v>
      </c>
    </row>
    <row r="653" spans="1:13" x14ac:dyDescent="0.25">
      <c r="A653">
        <v>2</v>
      </c>
      <c r="B653" t="s">
        <v>293</v>
      </c>
      <c r="C653" t="s">
        <v>242</v>
      </c>
      <c r="D653" t="s">
        <v>89</v>
      </c>
      <c r="E653">
        <v>20</v>
      </c>
      <c r="F653" t="s">
        <v>16</v>
      </c>
      <c r="G653" t="s">
        <v>242</v>
      </c>
      <c r="H653">
        <v>0</v>
      </c>
      <c r="I653">
        <v>0</v>
      </c>
      <c r="J653">
        <v>0</v>
      </c>
      <c r="K653">
        <v>0</v>
      </c>
      <c r="L653" t="str">
        <f t="shared" si="20"/>
        <v>Lun_2</v>
      </c>
      <c r="M653">
        <f t="shared" si="21"/>
        <v>0</v>
      </c>
    </row>
    <row r="654" spans="1:13" x14ac:dyDescent="0.25">
      <c r="A654">
        <v>2</v>
      </c>
      <c r="B654" t="s">
        <v>294</v>
      </c>
      <c r="C654" t="s">
        <v>242</v>
      </c>
      <c r="D654" t="s">
        <v>89</v>
      </c>
      <c r="E654">
        <v>20</v>
      </c>
      <c r="F654" t="s">
        <v>18</v>
      </c>
      <c r="G654" t="s">
        <v>242</v>
      </c>
      <c r="H654">
        <v>0</v>
      </c>
      <c r="I654">
        <v>0</v>
      </c>
      <c r="J654">
        <v>0</v>
      </c>
      <c r="K654">
        <v>0</v>
      </c>
      <c r="L654" t="str">
        <f t="shared" si="20"/>
        <v>Lun_2</v>
      </c>
      <c r="M654">
        <f t="shared" si="21"/>
        <v>0</v>
      </c>
    </row>
    <row r="655" spans="1:13" x14ac:dyDescent="0.25">
      <c r="A655">
        <v>2</v>
      </c>
      <c r="B655" t="s">
        <v>295</v>
      </c>
      <c r="C655" t="s">
        <v>242</v>
      </c>
      <c r="D655" t="s">
        <v>89</v>
      </c>
      <c r="E655">
        <v>20</v>
      </c>
      <c r="F655" t="s">
        <v>20</v>
      </c>
      <c r="G655" t="s">
        <v>242</v>
      </c>
      <c r="H655">
        <v>0</v>
      </c>
      <c r="I655">
        <v>0</v>
      </c>
      <c r="J655">
        <v>0</v>
      </c>
      <c r="K655">
        <v>0</v>
      </c>
      <c r="L655" t="str">
        <f t="shared" si="20"/>
        <v>Lun_2</v>
      </c>
      <c r="M655">
        <f t="shared" si="21"/>
        <v>0</v>
      </c>
    </row>
    <row r="656" spans="1:13" x14ac:dyDescent="0.25">
      <c r="A656">
        <v>2</v>
      </c>
      <c r="B656" t="s">
        <v>296</v>
      </c>
      <c r="C656" t="s">
        <v>242</v>
      </c>
      <c r="D656" t="s">
        <v>89</v>
      </c>
      <c r="E656">
        <v>20</v>
      </c>
      <c r="F656" t="s">
        <v>22</v>
      </c>
      <c r="G656" t="s">
        <v>242</v>
      </c>
      <c r="H656">
        <v>0</v>
      </c>
      <c r="I656">
        <v>0</v>
      </c>
      <c r="J656">
        <v>0</v>
      </c>
      <c r="K656">
        <v>0</v>
      </c>
      <c r="L656" t="str">
        <f t="shared" si="20"/>
        <v>Lun_2</v>
      </c>
      <c r="M656">
        <f t="shared" si="21"/>
        <v>0</v>
      </c>
    </row>
    <row r="657" spans="1:13" x14ac:dyDescent="0.25">
      <c r="A657">
        <v>2</v>
      </c>
      <c r="B657" t="s">
        <v>297</v>
      </c>
      <c r="C657" t="s">
        <v>242</v>
      </c>
      <c r="D657" t="s">
        <v>89</v>
      </c>
      <c r="E657">
        <v>20</v>
      </c>
      <c r="F657" t="s">
        <v>24</v>
      </c>
      <c r="G657" t="s">
        <v>242</v>
      </c>
      <c r="H657">
        <v>0</v>
      </c>
      <c r="I657">
        <v>0</v>
      </c>
      <c r="J657">
        <v>0</v>
      </c>
      <c r="K657">
        <v>0</v>
      </c>
      <c r="L657" t="str">
        <f t="shared" si="20"/>
        <v>Lun_2</v>
      </c>
      <c r="M657">
        <f t="shared" si="21"/>
        <v>0</v>
      </c>
    </row>
    <row r="658" spans="1:13" x14ac:dyDescent="0.25">
      <c r="A658">
        <v>2</v>
      </c>
      <c r="B658" t="s">
        <v>298</v>
      </c>
      <c r="C658" t="s">
        <v>242</v>
      </c>
      <c r="D658" t="s">
        <v>89</v>
      </c>
      <c r="E658">
        <v>20</v>
      </c>
      <c r="F658" t="s">
        <v>26</v>
      </c>
      <c r="G658" t="s">
        <v>242</v>
      </c>
      <c r="H658">
        <v>0</v>
      </c>
      <c r="I658">
        <v>0</v>
      </c>
      <c r="J658">
        <v>0</v>
      </c>
      <c r="K658">
        <v>0</v>
      </c>
      <c r="L658" t="str">
        <f t="shared" si="20"/>
        <v>Lun_2</v>
      </c>
      <c r="M658">
        <f t="shared" si="21"/>
        <v>0</v>
      </c>
    </row>
    <row r="659" spans="1:13" x14ac:dyDescent="0.25">
      <c r="A659">
        <v>2</v>
      </c>
      <c r="B659" t="s">
        <v>299</v>
      </c>
      <c r="C659" t="s">
        <v>242</v>
      </c>
      <c r="D659" t="s">
        <v>89</v>
      </c>
      <c r="E659">
        <v>20</v>
      </c>
      <c r="F659" t="s">
        <v>28</v>
      </c>
      <c r="G659" t="s">
        <v>242</v>
      </c>
      <c r="H659">
        <v>0</v>
      </c>
      <c r="I659">
        <v>0</v>
      </c>
      <c r="J659">
        <v>0</v>
      </c>
      <c r="K659">
        <v>0</v>
      </c>
      <c r="L659" t="str">
        <f t="shared" si="20"/>
        <v>Lun_2</v>
      </c>
      <c r="M659">
        <f t="shared" si="21"/>
        <v>0</v>
      </c>
    </row>
    <row r="660" spans="1:13" x14ac:dyDescent="0.25">
      <c r="A660">
        <v>2</v>
      </c>
      <c r="B660" t="s">
        <v>300</v>
      </c>
      <c r="C660" t="s">
        <v>242</v>
      </c>
      <c r="D660" t="s">
        <v>89</v>
      </c>
      <c r="E660">
        <v>20</v>
      </c>
      <c r="F660" t="s">
        <v>30</v>
      </c>
      <c r="G660" t="s">
        <v>242</v>
      </c>
      <c r="H660">
        <v>0</v>
      </c>
      <c r="I660">
        <v>0</v>
      </c>
      <c r="J660">
        <v>0</v>
      </c>
      <c r="K660">
        <v>0</v>
      </c>
      <c r="L660" t="str">
        <f t="shared" si="20"/>
        <v>Lun_2</v>
      </c>
      <c r="M660">
        <f t="shared" si="21"/>
        <v>0</v>
      </c>
    </row>
    <row r="661" spans="1:13" x14ac:dyDescent="0.25">
      <c r="A661">
        <v>2</v>
      </c>
      <c r="B661" t="s">
        <v>301</v>
      </c>
      <c r="C661" t="s">
        <v>242</v>
      </c>
      <c r="D661" t="s">
        <v>89</v>
      </c>
      <c r="E661">
        <v>20</v>
      </c>
      <c r="F661" t="s">
        <v>32</v>
      </c>
      <c r="G661" t="s">
        <v>242</v>
      </c>
      <c r="H661">
        <v>0</v>
      </c>
      <c r="I661">
        <v>67</v>
      </c>
      <c r="J661">
        <v>0</v>
      </c>
      <c r="K661">
        <v>0</v>
      </c>
      <c r="L661" t="str">
        <f t="shared" si="20"/>
        <v>Lun_2</v>
      </c>
      <c r="M661">
        <f t="shared" si="21"/>
        <v>67</v>
      </c>
    </row>
    <row r="662" spans="1:13" x14ac:dyDescent="0.25">
      <c r="A662">
        <v>2</v>
      </c>
      <c r="B662" t="s">
        <v>302</v>
      </c>
      <c r="C662" t="s">
        <v>242</v>
      </c>
      <c r="D662" t="s">
        <v>89</v>
      </c>
      <c r="E662">
        <v>20</v>
      </c>
      <c r="F662" t="s">
        <v>34</v>
      </c>
      <c r="G662" t="s">
        <v>242</v>
      </c>
      <c r="H662">
        <v>0</v>
      </c>
      <c r="I662">
        <v>0</v>
      </c>
      <c r="J662">
        <v>0</v>
      </c>
      <c r="K662">
        <v>0</v>
      </c>
      <c r="L662" t="str">
        <f t="shared" si="20"/>
        <v>Lun_2</v>
      </c>
      <c r="M662">
        <f t="shared" si="21"/>
        <v>0</v>
      </c>
    </row>
    <row r="663" spans="1:13" x14ac:dyDescent="0.25">
      <c r="A663">
        <v>2</v>
      </c>
      <c r="B663" t="s">
        <v>303</v>
      </c>
      <c r="C663" t="s">
        <v>242</v>
      </c>
      <c r="D663" t="s">
        <v>89</v>
      </c>
      <c r="E663">
        <v>20</v>
      </c>
      <c r="F663" t="s">
        <v>36</v>
      </c>
      <c r="G663" t="s">
        <v>242</v>
      </c>
      <c r="H663">
        <v>0</v>
      </c>
      <c r="I663">
        <v>0</v>
      </c>
      <c r="J663">
        <v>0</v>
      </c>
      <c r="K663">
        <v>2</v>
      </c>
      <c r="L663" t="str">
        <f t="shared" si="20"/>
        <v>Lun_2</v>
      </c>
      <c r="M663">
        <f t="shared" si="21"/>
        <v>2</v>
      </c>
    </row>
    <row r="664" spans="1:13" x14ac:dyDescent="0.25">
      <c r="A664">
        <v>2</v>
      </c>
      <c r="B664" t="s">
        <v>304</v>
      </c>
      <c r="C664" t="s">
        <v>242</v>
      </c>
      <c r="D664" t="s">
        <v>89</v>
      </c>
      <c r="E664">
        <v>20</v>
      </c>
      <c r="F664" t="s">
        <v>38</v>
      </c>
      <c r="G664" t="s">
        <v>242</v>
      </c>
      <c r="H664">
        <v>0</v>
      </c>
      <c r="I664">
        <v>0</v>
      </c>
      <c r="J664">
        <v>0</v>
      </c>
      <c r="K664">
        <v>0</v>
      </c>
      <c r="L664" t="str">
        <f t="shared" si="20"/>
        <v>Lun_2</v>
      </c>
      <c r="M664">
        <f t="shared" si="21"/>
        <v>0</v>
      </c>
    </row>
    <row r="665" spans="1:13" x14ac:dyDescent="0.25">
      <c r="A665">
        <v>2</v>
      </c>
      <c r="B665" t="s">
        <v>305</v>
      </c>
      <c r="C665" t="s">
        <v>242</v>
      </c>
      <c r="D665" t="s">
        <v>89</v>
      </c>
      <c r="E665">
        <v>20</v>
      </c>
      <c r="F665" t="s">
        <v>40</v>
      </c>
      <c r="G665" t="s">
        <v>242</v>
      </c>
      <c r="H665">
        <v>0</v>
      </c>
      <c r="I665">
        <v>0</v>
      </c>
      <c r="J665">
        <v>0</v>
      </c>
      <c r="K665">
        <v>0</v>
      </c>
      <c r="L665" t="str">
        <f t="shared" si="20"/>
        <v>Lun_2</v>
      </c>
      <c r="M665">
        <f t="shared" si="21"/>
        <v>0</v>
      </c>
    </row>
    <row r="666" spans="1:13" x14ac:dyDescent="0.25">
      <c r="A666">
        <v>2</v>
      </c>
      <c r="B666" t="s">
        <v>306</v>
      </c>
      <c r="C666" t="s">
        <v>242</v>
      </c>
      <c r="D666" t="s">
        <v>89</v>
      </c>
      <c r="E666">
        <v>20</v>
      </c>
      <c r="F666" t="s">
        <v>42</v>
      </c>
      <c r="G666" t="s">
        <v>242</v>
      </c>
      <c r="H666">
        <v>0</v>
      </c>
      <c r="I666">
        <v>0</v>
      </c>
      <c r="J666">
        <v>0</v>
      </c>
      <c r="K666">
        <v>0</v>
      </c>
      <c r="L666" t="str">
        <f t="shared" si="20"/>
        <v>Lun_2</v>
      </c>
      <c r="M666">
        <f t="shared" si="21"/>
        <v>0</v>
      </c>
    </row>
    <row r="667" spans="1:13" x14ac:dyDescent="0.25">
      <c r="A667">
        <v>2</v>
      </c>
      <c r="B667" t="s">
        <v>307</v>
      </c>
      <c r="C667" t="s">
        <v>242</v>
      </c>
      <c r="D667" t="s">
        <v>89</v>
      </c>
      <c r="E667">
        <v>20</v>
      </c>
      <c r="F667" t="s">
        <v>44</v>
      </c>
      <c r="G667" t="s">
        <v>242</v>
      </c>
      <c r="H667">
        <v>0</v>
      </c>
      <c r="I667">
        <v>0</v>
      </c>
      <c r="J667">
        <v>0</v>
      </c>
      <c r="K667">
        <v>0</v>
      </c>
      <c r="L667" t="str">
        <f t="shared" si="20"/>
        <v>Lun_2</v>
      </c>
      <c r="M667">
        <f t="shared" si="21"/>
        <v>0</v>
      </c>
    </row>
    <row r="668" spans="1:13" x14ac:dyDescent="0.25">
      <c r="A668">
        <v>2</v>
      </c>
      <c r="B668" t="s">
        <v>308</v>
      </c>
      <c r="C668" t="s">
        <v>242</v>
      </c>
      <c r="D668" t="s">
        <v>89</v>
      </c>
      <c r="E668">
        <v>20</v>
      </c>
      <c r="F668" t="s">
        <v>46</v>
      </c>
      <c r="G668" t="s">
        <v>242</v>
      </c>
      <c r="H668">
        <v>0</v>
      </c>
      <c r="I668">
        <v>7</v>
      </c>
      <c r="J668">
        <v>0</v>
      </c>
      <c r="K668">
        <v>0</v>
      </c>
      <c r="L668" t="str">
        <f t="shared" si="20"/>
        <v>Lun_2</v>
      </c>
      <c r="M668">
        <f t="shared" si="21"/>
        <v>7</v>
      </c>
    </row>
    <row r="669" spans="1:13" x14ac:dyDescent="0.25">
      <c r="A669">
        <v>2</v>
      </c>
      <c r="B669" t="s">
        <v>309</v>
      </c>
      <c r="C669" t="s">
        <v>242</v>
      </c>
      <c r="D669" t="s">
        <v>89</v>
      </c>
      <c r="E669">
        <v>20</v>
      </c>
      <c r="F669" t="s">
        <v>48</v>
      </c>
      <c r="G669" t="s">
        <v>242</v>
      </c>
      <c r="H669">
        <v>0</v>
      </c>
      <c r="I669">
        <v>0</v>
      </c>
      <c r="J669">
        <v>0</v>
      </c>
      <c r="K669">
        <v>0</v>
      </c>
      <c r="L669" t="str">
        <f t="shared" si="20"/>
        <v>Lun_2</v>
      </c>
      <c r="M669">
        <f t="shared" si="21"/>
        <v>0</v>
      </c>
    </row>
    <row r="670" spans="1:13" x14ac:dyDescent="0.25">
      <c r="A670">
        <v>2</v>
      </c>
      <c r="B670" t="s">
        <v>310</v>
      </c>
      <c r="C670" t="s">
        <v>242</v>
      </c>
      <c r="D670" t="s">
        <v>89</v>
      </c>
      <c r="E670">
        <v>20</v>
      </c>
      <c r="F670" t="s">
        <v>50</v>
      </c>
      <c r="G670" t="s">
        <v>242</v>
      </c>
      <c r="H670">
        <v>0</v>
      </c>
      <c r="I670">
        <v>0</v>
      </c>
      <c r="J670">
        <v>0</v>
      </c>
      <c r="K670">
        <v>0</v>
      </c>
      <c r="L670" t="str">
        <f t="shared" si="20"/>
        <v>Lun_2</v>
      </c>
      <c r="M670">
        <f t="shared" si="21"/>
        <v>0</v>
      </c>
    </row>
    <row r="671" spans="1:13" x14ac:dyDescent="0.25">
      <c r="A671">
        <v>2</v>
      </c>
      <c r="B671" t="s">
        <v>311</v>
      </c>
      <c r="C671" t="s">
        <v>242</v>
      </c>
      <c r="D671" t="s">
        <v>89</v>
      </c>
      <c r="E671">
        <v>20</v>
      </c>
      <c r="F671" t="s">
        <v>52</v>
      </c>
      <c r="G671" t="s">
        <v>242</v>
      </c>
      <c r="H671">
        <v>0</v>
      </c>
      <c r="I671">
        <v>0</v>
      </c>
      <c r="J671">
        <v>0</v>
      </c>
      <c r="K671">
        <v>0</v>
      </c>
      <c r="L671" t="str">
        <f t="shared" si="20"/>
        <v>Lun_2</v>
      </c>
      <c r="M671">
        <f t="shared" si="21"/>
        <v>0</v>
      </c>
    </row>
    <row r="672" spans="1:13" x14ac:dyDescent="0.25">
      <c r="A672">
        <v>2</v>
      </c>
      <c r="B672" t="s">
        <v>312</v>
      </c>
      <c r="C672" t="s">
        <v>242</v>
      </c>
      <c r="D672" t="s">
        <v>89</v>
      </c>
      <c r="E672">
        <v>20</v>
      </c>
      <c r="F672" t="s">
        <v>54</v>
      </c>
      <c r="G672" t="s">
        <v>242</v>
      </c>
      <c r="H672">
        <v>0</v>
      </c>
      <c r="I672">
        <v>0</v>
      </c>
      <c r="J672">
        <v>0</v>
      </c>
      <c r="K672">
        <v>0</v>
      </c>
      <c r="L672" t="str">
        <f t="shared" si="20"/>
        <v>Lun_2</v>
      </c>
      <c r="M672">
        <f t="shared" si="21"/>
        <v>0</v>
      </c>
    </row>
    <row r="673" spans="1:13" x14ac:dyDescent="0.25">
      <c r="A673">
        <v>2</v>
      </c>
      <c r="B673" t="s">
        <v>313</v>
      </c>
      <c r="C673" t="s">
        <v>242</v>
      </c>
      <c r="D673" t="s">
        <v>89</v>
      </c>
      <c r="E673">
        <v>20</v>
      </c>
      <c r="F673" t="s">
        <v>56</v>
      </c>
      <c r="G673" t="s">
        <v>242</v>
      </c>
      <c r="H673">
        <v>0</v>
      </c>
      <c r="I673">
        <v>0</v>
      </c>
      <c r="J673">
        <v>0</v>
      </c>
      <c r="K673">
        <v>0</v>
      </c>
      <c r="L673" t="str">
        <f t="shared" si="20"/>
        <v>Lun_2</v>
      </c>
      <c r="M673">
        <f t="shared" si="21"/>
        <v>0</v>
      </c>
    </row>
    <row r="674" spans="1:13" x14ac:dyDescent="0.25">
      <c r="A674">
        <v>2</v>
      </c>
      <c r="B674" t="s">
        <v>314</v>
      </c>
      <c r="C674" t="s">
        <v>242</v>
      </c>
      <c r="D674" t="s">
        <v>89</v>
      </c>
      <c r="E674">
        <v>20</v>
      </c>
      <c r="F674" t="s">
        <v>58</v>
      </c>
      <c r="G674" t="s">
        <v>242</v>
      </c>
      <c r="H674">
        <v>0</v>
      </c>
      <c r="I674">
        <v>0</v>
      </c>
      <c r="J674">
        <v>0</v>
      </c>
      <c r="K674">
        <v>0</v>
      </c>
      <c r="L674" t="str">
        <f t="shared" si="20"/>
        <v>Lun_2</v>
      </c>
      <c r="M674">
        <f t="shared" si="21"/>
        <v>0</v>
      </c>
    </row>
    <row r="675" spans="1:13" x14ac:dyDescent="0.25">
      <c r="A675">
        <v>2</v>
      </c>
      <c r="B675" t="s">
        <v>315</v>
      </c>
      <c r="C675" t="s">
        <v>242</v>
      </c>
      <c r="D675" t="s">
        <v>89</v>
      </c>
      <c r="E675">
        <v>20</v>
      </c>
      <c r="F675" t="s">
        <v>60</v>
      </c>
      <c r="G675" t="s">
        <v>242</v>
      </c>
      <c r="H675">
        <v>0</v>
      </c>
      <c r="I675">
        <v>0</v>
      </c>
      <c r="J675">
        <v>0</v>
      </c>
      <c r="K675">
        <v>0</v>
      </c>
      <c r="L675" t="str">
        <f t="shared" si="20"/>
        <v>Lun_2</v>
      </c>
      <c r="M675">
        <f t="shared" si="21"/>
        <v>0</v>
      </c>
    </row>
    <row r="676" spans="1:13" x14ac:dyDescent="0.25">
      <c r="A676">
        <v>2</v>
      </c>
      <c r="B676" t="s">
        <v>316</v>
      </c>
      <c r="C676" t="s">
        <v>242</v>
      </c>
      <c r="D676" t="s">
        <v>89</v>
      </c>
      <c r="E676">
        <v>20</v>
      </c>
      <c r="F676" t="s">
        <v>62</v>
      </c>
      <c r="G676" t="s">
        <v>242</v>
      </c>
      <c r="H676">
        <v>0</v>
      </c>
      <c r="I676">
        <v>0</v>
      </c>
      <c r="J676">
        <v>0</v>
      </c>
      <c r="K676">
        <v>0</v>
      </c>
      <c r="L676" t="str">
        <f t="shared" si="20"/>
        <v>Lun_2</v>
      </c>
      <c r="M676">
        <f t="shared" si="21"/>
        <v>0</v>
      </c>
    </row>
    <row r="677" spans="1:13" x14ac:dyDescent="0.25">
      <c r="A677">
        <v>2</v>
      </c>
      <c r="B677" t="s">
        <v>317</v>
      </c>
      <c r="C677" t="s">
        <v>242</v>
      </c>
      <c r="D677" t="s">
        <v>89</v>
      </c>
      <c r="E677">
        <v>40</v>
      </c>
      <c r="F677" t="s">
        <v>14</v>
      </c>
      <c r="G677" t="s">
        <v>242</v>
      </c>
      <c r="H677">
        <v>0</v>
      </c>
      <c r="I677">
        <v>0</v>
      </c>
      <c r="J677">
        <v>0</v>
      </c>
      <c r="K677">
        <v>0</v>
      </c>
      <c r="L677" t="str">
        <f t="shared" si="20"/>
        <v>Lun_2</v>
      </c>
      <c r="M677">
        <f t="shared" si="21"/>
        <v>0</v>
      </c>
    </row>
    <row r="678" spans="1:13" x14ac:dyDescent="0.25">
      <c r="A678">
        <v>2</v>
      </c>
      <c r="B678" t="s">
        <v>318</v>
      </c>
      <c r="C678" t="s">
        <v>242</v>
      </c>
      <c r="D678" t="s">
        <v>89</v>
      </c>
      <c r="E678">
        <v>40</v>
      </c>
      <c r="F678" t="s">
        <v>16</v>
      </c>
      <c r="G678" t="s">
        <v>242</v>
      </c>
      <c r="H678">
        <v>0</v>
      </c>
      <c r="I678">
        <v>0</v>
      </c>
      <c r="J678">
        <v>0</v>
      </c>
      <c r="K678">
        <v>0</v>
      </c>
      <c r="L678" t="str">
        <f t="shared" si="20"/>
        <v>Lun_2</v>
      </c>
      <c r="M678">
        <f t="shared" si="21"/>
        <v>0</v>
      </c>
    </row>
    <row r="679" spans="1:13" x14ac:dyDescent="0.25">
      <c r="A679">
        <v>2</v>
      </c>
      <c r="B679" t="s">
        <v>319</v>
      </c>
      <c r="C679" t="s">
        <v>242</v>
      </c>
      <c r="D679" t="s">
        <v>89</v>
      </c>
      <c r="E679">
        <v>40</v>
      </c>
      <c r="F679" t="s">
        <v>18</v>
      </c>
      <c r="G679" t="s">
        <v>242</v>
      </c>
      <c r="H679">
        <v>0</v>
      </c>
      <c r="I679">
        <v>0</v>
      </c>
      <c r="J679">
        <v>0</v>
      </c>
      <c r="K679">
        <v>0</v>
      </c>
      <c r="L679" t="str">
        <f t="shared" si="20"/>
        <v>Lun_2</v>
      </c>
      <c r="M679">
        <f t="shared" si="21"/>
        <v>0</v>
      </c>
    </row>
    <row r="680" spans="1:13" x14ac:dyDescent="0.25">
      <c r="A680">
        <v>2</v>
      </c>
      <c r="B680" t="s">
        <v>320</v>
      </c>
      <c r="C680" t="s">
        <v>242</v>
      </c>
      <c r="D680" t="s">
        <v>89</v>
      </c>
      <c r="E680">
        <v>40</v>
      </c>
      <c r="F680" t="s">
        <v>20</v>
      </c>
      <c r="G680" t="s">
        <v>242</v>
      </c>
      <c r="H680">
        <v>0</v>
      </c>
      <c r="I680">
        <v>0</v>
      </c>
      <c r="J680">
        <v>0</v>
      </c>
      <c r="K680">
        <v>0</v>
      </c>
      <c r="L680" t="str">
        <f t="shared" si="20"/>
        <v>Lun_2</v>
      </c>
      <c r="M680">
        <f t="shared" si="21"/>
        <v>0</v>
      </c>
    </row>
    <row r="681" spans="1:13" x14ac:dyDescent="0.25">
      <c r="A681">
        <v>2</v>
      </c>
      <c r="B681" t="s">
        <v>321</v>
      </c>
      <c r="C681" t="s">
        <v>242</v>
      </c>
      <c r="D681" t="s">
        <v>89</v>
      </c>
      <c r="E681">
        <v>40</v>
      </c>
      <c r="F681" t="s">
        <v>22</v>
      </c>
      <c r="G681" t="s">
        <v>242</v>
      </c>
      <c r="H681">
        <v>0</v>
      </c>
      <c r="I681">
        <v>0</v>
      </c>
      <c r="J681">
        <v>0</v>
      </c>
      <c r="K681">
        <v>0</v>
      </c>
      <c r="L681" t="str">
        <f t="shared" si="20"/>
        <v>Lun_2</v>
      </c>
      <c r="M681">
        <f t="shared" si="21"/>
        <v>0</v>
      </c>
    </row>
    <row r="682" spans="1:13" x14ac:dyDescent="0.25">
      <c r="A682">
        <v>2</v>
      </c>
      <c r="B682" t="s">
        <v>322</v>
      </c>
      <c r="C682" t="s">
        <v>242</v>
      </c>
      <c r="D682" t="s">
        <v>89</v>
      </c>
      <c r="E682">
        <v>40</v>
      </c>
      <c r="F682" t="s">
        <v>24</v>
      </c>
      <c r="G682" t="s">
        <v>242</v>
      </c>
      <c r="H682">
        <v>0</v>
      </c>
      <c r="I682">
        <v>0</v>
      </c>
      <c r="J682">
        <v>0</v>
      </c>
      <c r="K682">
        <v>0</v>
      </c>
      <c r="L682" t="str">
        <f t="shared" si="20"/>
        <v>Lun_2</v>
      </c>
      <c r="M682">
        <f t="shared" si="21"/>
        <v>0</v>
      </c>
    </row>
    <row r="683" spans="1:13" x14ac:dyDescent="0.25">
      <c r="A683">
        <v>2</v>
      </c>
      <c r="B683" t="s">
        <v>323</v>
      </c>
      <c r="C683" t="s">
        <v>242</v>
      </c>
      <c r="D683" t="s">
        <v>89</v>
      </c>
      <c r="E683">
        <v>40</v>
      </c>
      <c r="F683" t="s">
        <v>26</v>
      </c>
      <c r="G683" t="s">
        <v>242</v>
      </c>
      <c r="H683">
        <v>0</v>
      </c>
      <c r="I683">
        <v>0</v>
      </c>
      <c r="J683">
        <v>0</v>
      </c>
      <c r="K683">
        <v>0</v>
      </c>
      <c r="L683" t="str">
        <f t="shared" si="20"/>
        <v>Lun_2</v>
      </c>
      <c r="M683">
        <f t="shared" si="21"/>
        <v>0</v>
      </c>
    </row>
    <row r="684" spans="1:13" x14ac:dyDescent="0.25">
      <c r="A684">
        <v>2</v>
      </c>
      <c r="B684" t="s">
        <v>324</v>
      </c>
      <c r="C684" t="s">
        <v>242</v>
      </c>
      <c r="D684" t="s">
        <v>89</v>
      </c>
      <c r="E684">
        <v>40</v>
      </c>
      <c r="F684" t="s">
        <v>28</v>
      </c>
      <c r="G684" t="s">
        <v>242</v>
      </c>
      <c r="H684">
        <v>0</v>
      </c>
      <c r="I684">
        <v>0</v>
      </c>
      <c r="J684">
        <v>0</v>
      </c>
      <c r="K684">
        <v>0</v>
      </c>
      <c r="L684" t="str">
        <f t="shared" si="20"/>
        <v>Lun_2</v>
      </c>
      <c r="M684">
        <f t="shared" si="21"/>
        <v>0</v>
      </c>
    </row>
    <row r="685" spans="1:13" x14ac:dyDescent="0.25">
      <c r="A685">
        <v>2</v>
      </c>
      <c r="B685" t="s">
        <v>325</v>
      </c>
      <c r="C685" t="s">
        <v>242</v>
      </c>
      <c r="D685" t="s">
        <v>89</v>
      </c>
      <c r="E685">
        <v>40</v>
      </c>
      <c r="F685" t="s">
        <v>30</v>
      </c>
      <c r="G685" t="s">
        <v>242</v>
      </c>
      <c r="H685">
        <v>0</v>
      </c>
      <c r="I685">
        <v>0</v>
      </c>
      <c r="J685">
        <v>0</v>
      </c>
      <c r="K685">
        <v>0</v>
      </c>
      <c r="L685" t="str">
        <f t="shared" si="20"/>
        <v>Lun_2</v>
      </c>
      <c r="M685">
        <f t="shared" si="21"/>
        <v>0</v>
      </c>
    </row>
    <row r="686" spans="1:13" x14ac:dyDescent="0.25">
      <c r="A686">
        <v>2</v>
      </c>
      <c r="B686" t="s">
        <v>326</v>
      </c>
      <c r="C686" t="s">
        <v>242</v>
      </c>
      <c r="D686" t="s">
        <v>89</v>
      </c>
      <c r="E686">
        <v>40</v>
      </c>
      <c r="F686" t="s">
        <v>32</v>
      </c>
      <c r="G686" t="s">
        <v>242</v>
      </c>
      <c r="H686">
        <v>0</v>
      </c>
      <c r="I686">
        <v>162</v>
      </c>
      <c r="J686">
        <v>0</v>
      </c>
      <c r="K686">
        <v>0</v>
      </c>
      <c r="L686" t="str">
        <f t="shared" si="20"/>
        <v>Lun_2</v>
      </c>
      <c r="M686">
        <f t="shared" si="21"/>
        <v>162</v>
      </c>
    </row>
    <row r="687" spans="1:13" x14ac:dyDescent="0.25">
      <c r="A687">
        <v>2</v>
      </c>
      <c r="B687" t="s">
        <v>327</v>
      </c>
      <c r="C687" t="s">
        <v>242</v>
      </c>
      <c r="D687" t="s">
        <v>89</v>
      </c>
      <c r="E687">
        <v>40</v>
      </c>
      <c r="F687" t="s">
        <v>34</v>
      </c>
      <c r="G687" t="s">
        <v>242</v>
      </c>
      <c r="H687">
        <v>0</v>
      </c>
      <c r="I687">
        <v>0</v>
      </c>
      <c r="J687">
        <v>0</v>
      </c>
      <c r="K687">
        <v>0</v>
      </c>
      <c r="L687" t="str">
        <f t="shared" si="20"/>
        <v>Lun_2</v>
      </c>
      <c r="M687">
        <f t="shared" si="21"/>
        <v>0</v>
      </c>
    </row>
    <row r="688" spans="1:13" x14ac:dyDescent="0.25">
      <c r="A688">
        <v>2</v>
      </c>
      <c r="B688" t="s">
        <v>328</v>
      </c>
      <c r="C688" t="s">
        <v>242</v>
      </c>
      <c r="D688" t="s">
        <v>89</v>
      </c>
      <c r="E688">
        <v>40</v>
      </c>
      <c r="F688" t="s">
        <v>36</v>
      </c>
      <c r="G688" t="s">
        <v>242</v>
      </c>
      <c r="H688">
        <v>0</v>
      </c>
      <c r="I688">
        <v>0</v>
      </c>
      <c r="J688">
        <v>0</v>
      </c>
      <c r="K688">
        <v>26</v>
      </c>
      <c r="L688" t="str">
        <f t="shared" si="20"/>
        <v>Lun_2</v>
      </c>
      <c r="M688">
        <f t="shared" si="21"/>
        <v>26</v>
      </c>
    </row>
    <row r="689" spans="1:13" x14ac:dyDescent="0.25">
      <c r="A689">
        <v>2</v>
      </c>
      <c r="B689" t="s">
        <v>329</v>
      </c>
      <c r="C689" t="s">
        <v>242</v>
      </c>
      <c r="D689" t="s">
        <v>89</v>
      </c>
      <c r="E689">
        <v>40</v>
      </c>
      <c r="F689" t="s">
        <v>38</v>
      </c>
      <c r="G689" t="s">
        <v>242</v>
      </c>
      <c r="H689">
        <v>0</v>
      </c>
      <c r="I689">
        <v>0</v>
      </c>
      <c r="J689">
        <v>0</v>
      </c>
      <c r="K689">
        <v>0</v>
      </c>
      <c r="L689" t="str">
        <f t="shared" si="20"/>
        <v>Lun_2</v>
      </c>
      <c r="M689">
        <f t="shared" si="21"/>
        <v>0</v>
      </c>
    </row>
    <row r="690" spans="1:13" x14ac:dyDescent="0.25">
      <c r="A690">
        <v>2</v>
      </c>
      <c r="B690" t="s">
        <v>330</v>
      </c>
      <c r="C690" t="s">
        <v>242</v>
      </c>
      <c r="D690" t="s">
        <v>89</v>
      </c>
      <c r="E690">
        <v>40</v>
      </c>
      <c r="F690" t="s">
        <v>40</v>
      </c>
      <c r="G690" t="s">
        <v>242</v>
      </c>
      <c r="H690">
        <v>0</v>
      </c>
      <c r="I690">
        <v>0</v>
      </c>
      <c r="J690">
        <v>0</v>
      </c>
      <c r="K690">
        <v>0</v>
      </c>
      <c r="L690" t="str">
        <f t="shared" si="20"/>
        <v>Lun_2</v>
      </c>
      <c r="M690">
        <f t="shared" si="21"/>
        <v>0</v>
      </c>
    </row>
    <row r="691" spans="1:13" x14ac:dyDescent="0.25">
      <c r="A691">
        <v>2</v>
      </c>
      <c r="B691" t="s">
        <v>331</v>
      </c>
      <c r="C691" t="s">
        <v>242</v>
      </c>
      <c r="D691" t="s">
        <v>89</v>
      </c>
      <c r="E691">
        <v>40</v>
      </c>
      <c r="F691" t="s">
        <v>42</v>
      </c>
      <c r="G691" t="s">
        <v>242</v>
      </c>
      <c r="H691">
        <v>0</v>
      </c>
      <c r="I691">
        <v>0</v>
      </c>
      <c r="J691">
        <v>0</v>
      </c>
      <c r="K691">
        <v>0</v>
      </c>
      <c r="L691" t="str">
        <f t="shared" si="20"/>
        <v>Lun_2</v>
      </c>
      <c r="M691">
        <f t="shared" si="21"/>
        <v>0</v>
      </c>
    </row>
    <row r="692" spans="1:13" x14ac:dyDescent="0.25">
      <c r="A692">
        <v>2</v>
      </c>
      <c r="B692" t="s">
        <v>332</v>
      </c>
      <c r="C692" t="s">
        <v>242</v>
      </c>
      <c r="D692" t="s">
        <v>89</v>
      </c>
      <c r="E692">
        <v>40</v>
      </c>
      <c r="F692" t="s">
        <v>44</v>
      </c>
      <c r="G692" t="s">
        <v>242</v>
      </c>
      <c r="H692">
        <v>0</v>
      </c>
      <c r="I692">
        <v>0</v>
      </c>
      <c r="J692">
        <v>0</v>
      </c>
      <c r="K692">
        <v>0</v>
      </c>
      <c r="L692" t="str">
        <f t="shared" si="20"/>
        <v>Lun_2</v>
      </c>
      <c r="M692">
        <f t="shared" si="21"/>
        <v>0</v>
      </c>
    </row>
    <row r="693" spans="1:13" x14ac:dyDescent="0.25">
      <c r="A693">
        <v>2</v>
      </c>
      <c r="B693" t="s">
        <v>333</v>
      </c>
      <c r="C693" t="s">
        <v>242</v>
      </c>
      <c r="D693" t="s">
        <v>89</v>
      </c>
      <c r="E693">
        <v>40</v>
      </c>
      <c r="F693" t="s">
        <v>46</v>
      </c>
      <c r="G693" t="s">
        <v>242</v>
      </c>
      <c r="H693">
        <v>0</v>
      </c>
      <c r="I693">
        <v>9</v>
      </c>
      <c r="J693">
        <v>0</v>
      </c>
      <c r="K693">
        <v>0</v>
      </c>
      <c r="L693" t="str">
        <f t="shared" si="20"/>
        <v>Lun_2</v>
      </c>
      <c r="M693">
        <f t="shared" si="21"/>
        <v>9</v>
      </c>
    </row>
    <row r="694" spans="1:13" x14ac:dyDescent="0.25">
      <c r="A694">
        <v>2</v>
      </c>
      <c r="B694" t="s">
        <v>334</v>
      </c>
      <c r="C694" t="s">
        <v>242</v>
      </c>
      <c r="D694" t="s">
        <v>89</v>
      </c>
      <c r="E694">
        <v>40</v>
      </c>
      <c r="F694" t="s">
        <v>48</v>
      </c>
      <c r="G694" t="s">
        <v>242</v>
      </c>
      <c r="H694">
        <v>0</v>
      </c>
      <c r="I694">
        <v>0</v>
      </c>
      <c r="J694">
        <v>0</v>
      </c>
      <c r="K694">
        <v>0</v>
      </c>
      <c r="L694" t="str">
        <f t="shared" si="20"/>
        <v>Lun_2</v>
      </c>
      <c r="M694">
        <f t="shared" si="21"/>
        <v>0</v>
      </c>
    </row>
    <row r="695" spans="1:13" x14ac:dyDescent="0.25">
      <c r="A695">
        <v>2</v>
      </c>
      <c r="B695" t="s">
        <v>335</v>
      </c>
      <c r="C695" t="s">
        <v>242</v>
      </c>
      <c r="D695" t="s">
        <v>89</v>
      </c>
      <c r="E695">
        <v>40</v>
      </c>
      <c r="F695" t="s">
        <v>50</v>
      </c>
      <c r="G695" t="s">
        <v>242</v>
      </c>
      <c r="H695">
        <v>0</v>
      </c>
      <c r="I695">
        <v>0</v>
      </c>
      <c r="J695">
        <v>0</v>
      </c>
      <c r="K695">
        <v>0</v>
      </c>
      <c r="L695" t="str">
        <f t="shared" si="20"/>
        <v>Lun_2</v>
      </c>
      <c r="M695">
        <f t="shared" si="21"/>
        <v>0</v>
      </c>
    </row>
    <row r="696" spans="1:13" x14ac:dyDescent="0.25">
      <c r="A696">
        <v>2</v>
      </c>
      <c r="B696" t="s">
        <v>336</v>
      </c>
      <c r="C696" t="s">
        <v>242</v>
      </c>
      <c r="D696" t="s">
        <v>89</v>
      </c>
      <c r="E696">
        <v>40</v>
      </c>
      <c r="F696" t="s">
        <v>52</v>
      </c>
      <c r="G696" t="s">
        <v>242</v>
      </c>
      <c r="H696">
        <v>0</v>
      </c>
      <c r="I696">
        <v>0</v>
      </c>
      <c r="J696">
        <v>0</v>
      </c>
      <c r="K696">
        <v>0</v>
      </c>
      <c r="L696" t="str">
        <f t="shared" si="20"/>
        <v>Lun_2</v>
      </c>
      <c r="M696">
        <f t="shared" si="21"/>
        <v>0</v>
      </c>
    </row>
    <row r="697" spans="1:13" x14ac:dyDescent="0.25">
      <c r="A697">
        <v>2</v>
      </c>
      <c r="B697" t="s">
        <v>337</v>
      </c>
      <c r="C697" t="s">
        <v>242</v>
      </c>
      <c r="D697" t="s">
        <v>89</v>
      </c>
      <c r="E697">
        <v>40</v>
      </c>
      <c r="F697" t="s">
        <v>54</v>
      </c>
      <c r="G697" t="s">
        <v>242</v>
      </c>
      <c r="H697">
        <v>0</v>
      </c>
      <c r="I697">
        <v>0</v>
      </c>
      <c r="J697">
        <v>0</v>
      </c>
      <c r="K697">
        <v>0</v>
      </c>
      <c r="L697" t="str">
        <f t="shared" si="20"/>
        <v>Lun_2</v>
      </c>
      <c r="M697">
        <f t="shared" si="21"/>
        <v>0</v>
      </c>
    </row>
    <row r="698" spans="1:13" x14ac:dyDescent="0.25">
      <c r="A698">
        <v>2</v>
      </c>
      <c r="B698" t="s">
        <v>338</v>
      </c>
      <c r="C698" t="s">
        <v>242</v>
      </c>
      <c r="D698" t="s">
        <v>89</v>
      </c>
      <c r="E698">
        <v>40</v>
      </c>
      <c r="F698" t="s">
        <v>56</v>
      </c>
      <c r="G698" t="s">
        <v>242</v>
      </c>
      <c r="H698">
        <v>0</v>
      </c>
      <c r="I698">
        <v>0</v>
      </c>
      <c r="J698">
        <v>0</v>
      </c>
      <c r="K698">
        <v>0</v>
      </c>
      <c r="L698" t="str">
        <f t="shared" si="20"/>
        <v>Lun_2</v>
      </c>
      <c r="M698">
        <f t="shared" si="21"/>
        <v>0</v>
      </c>
    </row>
    <row r="699" spans="1:13" x14ac:dyDescent="0.25">
      <c r="A699">
        <v>2</v>
      </c>
      <c r="B699" t="s">
        <v>339</v>
      </c>
      <c r="C699" t="s">
        <v>242</v>
      </c>
      <c r="D699" t="s">
        <v>89</v>
      </c>
      <c r="E699">
        <v>40</v>
      </c>
      <c r="F699" t="s">
        <v>58</v>
      </c>
      <c r="G699" t="s">
        <v>242</v>
      </c>
      <c r="H699">
        <v>0</v>
      </c>
      <c r="I699">
        <v>0</v>
      </c>
      <c r="J699">
        <v>0</v>
      </c>
      <c r="K699">
        <v>0</v>
      </c>
      <c r="L699" t="str">
        <f t="shared" si="20"/>
        <v>Lun_2</v>
      </c>
      <c r="M699">
        <f t="shared" si="21"/>
        <v>0</v>
      </c>
    </row>
    <row r="700" spans="1:13" x14ac:dyDescent="0.25">
      <c r="A700">
        <v>2</v>
      </c>
      <c r="B700" t="s">
        <v>340</v>
      </c>
      <c r="C700" t="s">
        <v>242</v>
      </c>
      <c r="D700" t="s">
        <v>89</v>
      </c>
      <c r="E700">
        <v>40</v>
      </c>
      <c r="F700" t="s">
        <v>60</v>
      </c>
      <c r="G700" t="s">
        <v>242</v>
      </c>
      <c r="H700">
        <v>0</v>
      </c>
      <c r="I700">
        <v>0</v>
      </c>
      <c r="J700">
        <v>0</v>
      </c>
      <c r="K700">
        <v>0</v>
      </c>
      <c r="L700" t="str">
        <f t="shared" si="20"/>
        <v>Lun_2</v>
      </c>
      <c r="M700">
        <f t="shared" si="21"/>
        <v>0</v>
      </c>
    </row>
    <row r="701" spans="1:13" x14ac:dyDescent="0.25">
      <c r="A701">
        <v>2</v>
      </c>
      <c r="B701" t="s">
        <v>341</v>
      </c>
      <c r="C701" t="s">
        <v>242</v>
      </c>
      <c r="D701" t="s">
        <v>89</v>
      </c>
      <c r="E701">
        <v>40</v>
      </c>
      <c r="F701" t="s">
        <v>62</v>
      </c>
      <c r="G701" t="s">
        <v>242</v>
      </c>
      <c r="H701">
        <v>0</v>
      </c>
      <c r="I701">
        <v>0</v>
      </c>
      <c r="J701">
        <v>0</v>
      </c>
      <c r="K701">
        <v>0</v>
      </c>
      <c r="L701" t="str">
        <f t="shared" si="20"/>
        <v>Lun_2</v>
      </c>
      <c r="M701">
        <f t="shared" si="21"/>
        <v>0</v>
      </c>
    </row>
    <row r="702" spans="1:13" x14ac:dyDescent="0.25">
      <c r="A702">
        <v>2</v>
      </c>
      <c r="B702" t="s">
        <v>342</v>
      </c>
      <c r="C702" t="s">
        <v>242</v>
      </c>
      <c r="D702" t="s">
        <v>140</v>
      </c>
      <c r="E702">
        <v>20</v>
      </c>
      <c r="F702" t="s">
        <v>14</v>
      </c>
      <c r="G702" t="s">
        <v>242</v>
      </c>
      <c r="H702">
        <v>0</v>
      </c>
      <c r="I702">
        <v>0</v>
      </c>
      <c r="J702">
        <v>0</v>
      </c>
      <c r="K702">
        <v>0</v>
      </c>
      <c r="L702" t="str">
        <f t="shared" si="20"/>
        <v>Lun_2</v>
      </c>
      <c r="M702">
        <f t="shared" si="21"/>
        <v>0</v>
      </c>
    </row>
    <row r="703" spans="1:13" x14ac:dyDescent="0.25">
      <c r="A703">
        <v>2</v>
      </c>
      <c r="B703" t="s">
        <v>343</v>
      </c>
      <c r="C703" t="s">
        <v>242</v>
      </c>
      <c r="D703" t="s">
        <v>140</v>
      </c>
      <c r="E703">
        <v>20</v>
      </c>
      <c r="F703" t="s">
        <v>16</v>
      </c>
      <c r="G703" t="s">
        <v>242</v>
      </c>
      <c r="H703">
        <v>0</v>
      </c>
      <c r="I703">
        <v>0</v>
      </c>
      <c r="J703">
        <v>0</v>
      </c>
      <c r="K703">
        <v>0</v>
      </c>
      <c r="L703" t="str">
        <f t="shared" si="20"/>
        <v>Lun_2</v>
      </c>
      <c r="M703">
        <f t="shared" si="21"/>
        <v>0</v>
      </c>
    </row>
    <row r="704" spans="1:13" x14ac:dyDescent="0.25">
      <c r="A704">
        <v>2</v>
      </c>
      <c r="B704" t="s">
        <v>344</v>
      </c>
      <c r="C704" t="s">
        <v>242</v>
      </c>
      <c r="D704" t="s">
        <v>140</v>
      </c>
      <c r="E704">
        <v>20</v>
      </c>
      <c r="F704" t="s">
        <v>18</v>
      </c>
      <c r="G704" t="s">
        <v>242</v>
      </c>
      <c r="H704">
        <v>0</v>
      </c>
      <c r="I704">
        <v>0</v>
      </c>
      <c r="J704">
        <v>0</v>
      </c>
      <c r="K704">
        <v>0</v>
      </c>
      <c r="L704" t="str">
        <f t="shared" si="20"/>
        <v>Lun_2</v>
      </c>
      <c r="M704">
        <f t="shared" si="21"/>
        <v>0</v>
      </c>
    </row>
    <row r="705" spans="1:13" x14ac:dyDescent="0.25">
      <c r="A705">
        <v>2</v>
      </c>
      <c r="B705" t="s">
        <v>345</v>
      </c>
      <c r="C705" t="s">
        <v>242</v>
      </c>
      <c r="D705" t="s">
        <v>140</v>
      </c>
      <c r="E705">
        <v>20</v>
      </c>
      <c r="F705" t="s">
        <v>20</v>
      </c>
      <c r="G705" t="s">
        <v>242</v>
      </c>
      <c r="H705">
        <v>0</v>
      </c>
      <c r="I705">
        <v>0</v>
      </c>
      <c r="J705">
        <v>0</v>
      </c>
      <c r="K705">
        <v>0</v>
      </c>
      <c r="L705" t="str">
        <f t="shared" si="20"/>
        <v>Lun_2</v>
      </c>
      <c r="M705">
        <f t="shared" si="21"/>
        <v>0</v>
      </c>
    </row>
    <row r="706" spans="1:13" x14ac:dyDescent="0.25">
      <c r="A706">
        <v>2</v>
      </c>
      <c r="B706" t="s">
        <v>346</v>
      </c>
      <c r="C706" t="s">
        <v>242</v>
      </c>
      <c r="D706" t="s">
        <v>140</v>
      </c>
      <c r="E706">
        <v>20</v>
      </c>
      <c r="F706" t="s">
        <v>22</v>
      </c>
      <c r="G706" t="s">
        <v>242</v>
      </c>
      <c r="H706">
        <v>0</v>
      </c>
      <c r="I706">
        <v>0</v>
      </c>
      <c r="J706">
        <v>0</v>
      </c>
      <c r="K706">
        <v>0</v>
      </c>
      <c r="L706" t="str">
        <f t="shared" si="20"/>
        <v>Lun_2</v>
      </c>
      <c r="M706">
        <f t="shared" si="21"/>
        <v>0</v>
      </c>
    </row>
    <row r="707" spans="1:13" x14ac:dyDescent="0.25">
      <c r="A707">
        <v>2</v>
      </c>
      <c r="B707" t="s">
        <v>347</v>
      </c>
      <c r="C707" t="s">
        <v>242</v>
      </c>
      <c r="D707" t="s">
        <v>140</v>
      </c>
      <c r="E707">
        <v>20</v>
      </c>
      <c r="F707" t="s">
        <v>24</v>
      </c>
      <c r="G707" t="s">
        <v>242</v>
      </c>
      <c r="H707">
        <v>0</v>
      </c>
      <c r="I707">
        <v>0</v>
      </c>
      <c r="J707">
        <v>0</v>
      </c>
      <c r="K707">
        <v>0</v>
      </c>
      <c r="L707" t="str">
        <f t="shared" ref="L707:L770" si="22">IF(A707=1,"Lun_1",IF(A707=2,"Lun_2",IF(A707=3,"Lun_3",IF(A707=4,"Mar_1",IF(A707=5,"Mar_2",IF(A707=6,"Mar_3",IF(A707=7,"Mie_1",IF(A707=8,"Mie_2",IF(A707=9,"Mie_3",IF(A707=10,"Jue_1",IF(A707=11,"Jue_2",IF(A707=12,"Jue_3",IF(A707=13,"Vie_1",IF(A707=14,"Vie_2",IF(A707=15,"Vie_3",IF(A707=16,"Sab_1",IF(A707=17,"Sab_2",IF(A707=18,"Sab_3",IF(A707=19,"Dom_1",IF(A707=20,"Dom_2",IF(A707=21,"Dom_3")))))))))))))))))))))</f>
        <v>Lun_2</v>
      </c>
      <c r="M707">
        <f t="shared" ref="M707:M770" si="23">SUM(H707:K707)</f>
        <v>0</v>
      </c>
    </row>
    <row r="708" spans="1:13" x14ac:dyDescent="0.25">
      <c r="A708">
        <v>2</v>
      </c>
      <c r="B708" t="s">
        <v>348</v>
      </c>
      <c r="C708" t="s">
        <v>242</v>
      </c>
      <c r="D708" t="s">
        <v>140</v>
      </c>
      <c r="E708">
        <v>20</v>
      </c>
      <c r="F708" t="s">
        <v>26</v>
      </c>
      <c r="G708" t="s">
        <v>242</v>
      </c>
      <c r="H708">
        <v>0</v>
      </c>
      <c r="I708">
        <v>0</v>
      </c>
      <c r="J708">
        <v>0</v>
      </c>
      <c r="K708">
        <v>0</v>
      </c>
      <c r="L708" t="str">
        <f t="shared" si="22"/>
        <v>Lun_2</v>
      </c>
      <c r="M708">
        <f t="shared" si="23"/>
        <v>0</v>
      </c>
    </row>
    <row r="709" spans="1:13" x14ac:dyDescent="0.25">
      <c r="A709">
        <v>2</v>
      </c>
      <c r="B709" t="s">
        <v>349</v>
      </c>
      <c r="C709" t="s">
        <v>242</v>
      </c>
      <c r="D709" t="s">
        <v>140</v>
      </c>
      <c r="E709">
        <v>20</v>
      </c>
      <c r="F709" t="s">
        <v>28</v>
      </c>
      <c r="G709" t="s">
        <v>242</v>
      </c>
      <c r="H709">
        <v>0</v>
      </c>
      <c r="I709">
        <v>0</v>
      </c>
      <c r="J709">
        <v>0</v>
      </c>
      <c r="K709">
        <v>0</v>
      </c>
      <c r="L709" t="str">
        <f t="shared" si="22"/>
        <v>Lun_2</v>
      </c>
      <c r="M709">
        <f t="shared" si="23"/>
        <v>0</v>
      </c>
    </row>
    <row r="710" spans="1:13" x14ac:dyDescent="0.25">
      <c r="A710">
        <v>2</v>
      </c>
      <c r="B710" t="s">
        <v>350</v>
      </c>
      <c r="C710" t="s">
        <v>242</v>
      </c>
      <c r="D710" t="s">
        <v>140</v>
      </c>
      <c r="E710">
        <v>20</v>
      </c>
      <c r="F710" t="s">
        <v>30</v>
      </c>
      <c r="G710" t="s">
        <v>242</v>
      </c>
      <c r="H710">
        <v>0</v>
      </c>
      <c r="I710">
        <v>0</v>
      </c>
      <c r="J710">
        <v>0</v>
      </c>
      <c r="K710">
        <v>0</v>
      </c>
      <c r="L710" t="str">
        <f t="shared" si="22"/>
        <v>Lun_2</v>
      </c>
      <c r="M710">
        <f t="shared" si="23"/>
        <v>0</v>
      </c>
    </row>
    <row r="711" spans="1:13" x14ac:dyDescent="0.25">
      <c r="A711">
        <v>2</v>
      </c>
      <c r="B711" t="s">
        <v>351</v>
      </c>
      <c r="C711" t="s">
        <v>242</v>
      </c>
      <c r="D711" t="s">
        <v>140</v>
      </c>
      <c r="E711">
        <v>20</v>
      </c>
      <c r="F711" t="s">
        <v>32</v>
      </c>
      <c r="G711" t="s">
        <v>242</v>
      </c>
      <c r="H711">
        <v>0</v>
      </c>
      <c r="I711">
        <v>0</v>
      </c>
      <c r="J711">
        <v>0</v>
      </c>
      <c r="K711">
        <v>0</v>
      </c>
      <c r="L711" t="str">
        <f t="shared" si="22"/>
        <v>Lun_2</v>
      </c>
      <c r="M711">
        <f t="shared" si="23"/>
        <v>0</v>
      </c>
    </row>
    <row r="712" spans="1:13" x14ac:dyDescent="0.25">
      <c r="A712">
        <v>2</v>
      </c>
      <c r="B712" t="s">
        <v>352</v>
      </c>
      <c r="C712" t="s">
        <v>242</v>
      </c>
      <c r="D712" t="s">
        <v>140</v>
      </c>
      <c r="E712">
        <v>20</v>
      </c>
      <c r="F712" t="s">
        <v>34</v>
      </c>
      <c r="G712" t="s">
        <v>242</v>
      </c>
      <c r="H712">
        <v>0</v>
      </c>
      <c r="I712">
        <v>0</v>
      </c>
      <c r="J712">
        <v>0</v>
      </c>
      <c r="K712">
        <v>0</v>
      </c>
      <c r="L712" t="str">
        <f t="shared" si="22"/>
        <v>Lun_2</v>
      </c>
      <c r="M712">
        <f t="shared" si="23"/>
        <v>0</v>
      </c>
    </row>
    <row r="713" spans="1:13" x14ac:dyDescent="0.25">
      <c r="A713">
        <v>2</v>
      </c>
      <c r="B713" t="s">
        <v>353</v>
      </c>
      <c r="C713" t="s">
        <v>242</v>
      </c>
      <c r="D713" t="s">
        <v>140</v>
      </c>
      <c r="E713">
        <v>20</v>
      </c>
      <c r="F713" t="s">
        <v>36</v>
      </c>
      <c r="G713" t="s">
        <v>242</v>
      </c>
      <c r="H713">
        <v>0</v>
      </c>
      <c r="I713">
        <v>0</v>
      </c>
      <c r="J713">
        <v>0</v>
      </c>
      <c r="K713">
        <v>0</v>
      </c>
      <c r="L713" t="str">
        <f t="shared" si="22"/>
        <v>Lun_2</v>
      </c>
      <c r="M713">
        <f t="shared" si="23"/>
        <v>0</v>
      </c>
    </row>
    <row r="714" spans="1:13" x14ac:dyDescent="0.25">
      <c r="A714">
        <v>2</v>
      </c>
      <c r="B714" t="s">
        <v>354</v>
      </c>
      <c r="C714" t="s">
        <v>242</v>
      </c>
      <c r="D714" t="s">
        <v>140</v>
      </c>
      <c r="E714">
        <v>20</v>
      </c>
      <c r="F714" t="s">
        <v>38</v>
      </c>
      <c r="G714" t="s">
        <v>242</v>
      </c>
      <c r="H714">
        <v>0</v>
      </c>
      <c r="I714">
        <v>0</v>
      </c>
      <c r="J714">
        <v>0</v>
      </c>
      <c r="K714">
        <v>0</v>
      </c>
      <c r="L714" t="str">
        <f t="shared" si="22"/>
        <v>Lun_2</v>
      </c>
      <c r="M714">
        <f t="shared" si="23"/>
        <v>0</v>
      </c>
    </row>
    <row r="715" spans="1:13" x14ac:dyDescent="0.25">
      <c r="A715">
        <v>2</v>
      </c>
      <c r="B715" t="s">
        <v>355</v>
      </c>
      <c r="C715" t="s">
        <v>242</v>
      </c>
      <c r="D715" t="s">
        <v>140</v>
      </c>
      <c r="E715">
        <v>20</v>
      </c>
      <c r="F715" t="s">
        <v>40</v>
      </c>
      <c r="G715" t="s">
        <v>242</v>
      </c>
      <c r="H715">
        <v>0</v>
      </c>
      <c r="I715">
        <v>0</v>
      </c>
      <c r="J715">
        <v>0</v>
      </c>
      <c r="K715">
        <v>0</v>
      </c>
      <c r="L715" t="str">
        <f t="shared" si="22"/>
        <v>Lun_2</v>
      </c>
      <c r="M715">
        <f t="shared" si="23"/>
        <v>0</v>
      </c>
    </row>
    <row r="716" spans="1:13" x14ac:dyDescent="0.25">
      <c r="A716">
        <v>2</v>
      </c>
      <c r="B716" t="s">
        <v>356</v>
      </c>
      <c r="C716" t="s">
        <v>242</v>
      </c>
      <c r="D716" t="s">
        <v>140</v>
      </c>
      <c r="E716">
        <v>20</v>
      </c>
      <c r="F716" t="s">
        <v>42</v>
      </c>
      <c r="G716" t="s">
        <v>242</v>
      </c>
      <c r="H716">
        <v>0</v>
      </c>
      <c r="I716">
        <v>0</v>
      </c>
      <c r="J716">
        <v>0</v>
      </c>
      <c r="K716">
        <v>0</v>
      </c>
      <c r="L716" t="str">
        <f t="shared" si="22"/>
        <v>Lun_2</v>
      </c>
      <c r="M716">
        <f t="shared" si="23"/>
        <v>0</v>
      </c>
    </row>
    <row r="717" spans="1:13" x14ac:dyDescent="0.25">
      <c r="A717">
        <v>2</v>
      </c>
      <c r="B717" t="s">
        <v>357</v>
      </c>
      <c r="C717" t="s">
        <v>242</v>
      </c>
      <c r="D717" t="s">
        <v>140</v>
      </c>
      <c r="E717">
        <v>20</v>
      </c>
      <c r="F717" t="s">
        <v>44</v>
      </c>
      <c r="G717" t="s">
        <v>242</v>
      </c>
      <c r="H717">
        <v>0</v>
      </c>
      <c r="I717">
        <v>0</v>
      </c>
      <c r="J717">
        <v>0</v>
      </c>
      <c r="K717">
        <v>0</v>
      </c>
      <c r="L717" t="str">
        <f t="shared" si="22"/>
        <v>Lun_2</v>
      </c>
      <c r="M717">
        <f t="shared" si="23"/>
        <v>0</v>
      </c>
    </row>
    <row r="718" spans="1:13" x14ac:dyDescent="0.25">
      <c r="A718">
        <v>2</v>
      </c>
      <c r="B718" t="s">
        <v>358</v>
      </c>
      <c r="C718" t="s">
        <v>242</v>
      </c>
      <c r="D718" t="s">
        <v>140</v>
      </c>
      <c r="E718">
        <v>20</v>
      </c>
      <c r="F718" t="s">
        <v>46</v>
      </c>
      <c r="G718" t="s">
        <v>242</v>
      </c>
      <c r="H718">
        <v>0</v>
      </c>
      <c r="I718">
        <v>0</v>
      </c>
      <c r="J718">
        <v>0</v>
      </c>
      <c r="K718">
        <v>0</v>
      </c>
      <c r="L718" t="str">
        <f t="shared" si="22"/>
        <v>Lun_2</v>
      </c>
      <c r="M718">
        <f t="shared" si="23"/>
        <v>0</v>
      </c>
    </row>
    <row r="719" spans="1:13" x14ac:dyDescent="0.25">
      <c r="A719">
        <v>2</v>
      </c>
      <c r="B719" t="s">
        <v>359</v>
      </c>
      <c r="C719" t="s">
        <v>242</v>
      </c>
      <c r="D719" t="s">
        <v>140</v>
      </c>
      <c r="E719">
        <v>20</v>
      </c>
      <c r="F719" t="s">
        <v>48</v>
      </c>
      <c r="G719" t="s">
        <v>242</v>
      </c>
      <c r="H719">
        <v>0</v>
      </c>
      <c r="I719">
        <v>0</v>
      </c>
      <c r="J719">
        <v>0</v>
      </c>
      <c r="K719">
        <v>0</v>
      </c>
      <c r="L719" t="str">
        <f t="shared" si="22"/>
        <v>Lun_2</v>
      </c>
      <c r="M719">
        <f t="shared" si="23"/>
        <v>0</v>
      </c>
    </row>
    <row r="720" spans="1:13" x14ac:dyDescent="0.25">
      <c r="A720">
        <v>2</v>
      </c>
      <c r="B720" t="s">
        <v>360</v>
      </c>
      <c r="C720" t="s">
        <v>242</v>
      </c>
      <c r="D720" t="s">
        <v>140</v>
      </c>
      <c r="E720">
        <v>20</v>
      </c>
      <c r="F720" t="s">
        <v>50</v>
      </c>
      <c r="G720" t="s">
        <v>242</v>
      </c>
      <c r="H720">
        <v>0</v>
      </c>
      <c r="I720">
        <v>0</v>
      </c>
      <c r="J720">
        <v>0</v>
      </c>
      <c r="K720">
        <v>0</v>
      </c>
      <c r="L720" t="str">
        <f t="shared" si="22"/>
        <v>Lun_2</v>
      </c>
      <c r="M720">
        <f t="shared" si="23"/>
        <v>0</v>
      </c>
    </row>
    <row r="721" spans="1:13" x14ac:dyDescent="0.25">
      <c r="A721">
        <v>2</v>
      </c>
      <c r="B721" t="s">
        <v>361</v>
      </c>
      <c r="C721" t="s">
        <v>242</v>
      </c>
      <c r="D721" t="s">
        <v>140</v>
      </c>
      <c r="E721">
        <v>20</v>
      </c>
      <c r="F721" t="s">
        <v>52</v>
      </c>
      <c r="G721" t="s">
        <v>242</v>
      </c>
      <c r="H721">
        <v>0</v>
      </c>
      <c r="I721">
        <v>0</v>
      </c>
      <c r="J721">
        <v>0</v>
      </c>
      <c r="K721">
        <v>0</v>
      </c>
      <c r="L721" t="str">
        <f t="shared" si="22"/>
        <v>Lun_2</v>
      </c>
      <c r="M721">
        <f t="shared" si="23"/>
        <v>0</v>
      </c>
    </row>
    <row r="722" spans="1:13" x14ac:dyDescent="0.25">
      <c r="A722">
        <v>2</v>
      </c>
      <c r="B722" t="s">
        <v>362</v>
      </c>
      <c r="C722" t="s">
        <v>242</v>
      </c>
      <c r="D722" t="s">
        <v>140</v>
      </c>
      <c r="E722">
        <v>20</v>
      </c>
      <c r="F722" t="s">
        <v>54</v>
      </c>
      <c r="G722" t="s">
        <v>242</v>
      </c>
      <c r="H722">
        <v>0</v>
      </c>
      <c r="I722">
        <v>0</v>
      </c>
      <c r="J722">
        <v>0</v>
      </c>
      <c r="K722">
        <v>0</v>
      </c>
      <c r="L722" t="str">
        <f t="shared" si="22"/>
        <v>Lun_2</v>
      </c>
      <c r="M722">
        <f t="shared" si="23"/>
        <v>0</v>
      </c>
    </row>
    <row r="723" spans="1:13" x14ac:dyDescent="0.25">
      <c r="A723">
        <v>2</v>
      </c>
      <c r="B723" t="s">
        <v>363</v>
      </c>
      <c r="C723" t="s">
        <v>242</v>
      </c>
      <c r="D723" t="s">
        <v>140</v>
      </c>
      <c r="E723">
        <v>20</v>
      </c>
      <c r="F723" t="s">
        <v>56</v>
      </c>
      <c r="G723" t="s">
        <v>242</v>
      </c>
      <c r="H723">
        <v>0</v>
      </c>
      <c r="I723">
        <v>0</v>
      </c>
      <c r="J723">
        <v>0</v>
      </c>
      <c r="K723">
        <v>0</v>
      </c>
      <c r="L723" t="str">
        <f t="shared" si="22"/>
        <v>Lun_2</v>
      </c>
      <c r="M723">
        <f t="shared" si="23"/>
        <v>0</v>
      </c>
    </row>
    <row r="724" spans="1:13" x14ac:dyDescent="0.25">
      <c r="A724">
        <v>2</v>
      </c>
      <c r="B724" t="s">
        <v>364</v>
      </c>
      <c r="C724" t="s">
        <v>242</v>
      </c>
      <c r="D724" t="s">
        <v>140</v>
      </c>
      <c r="E724">
        <v>20</v>
      </c>
      <c r="F724" t="s">
        <v>58</v>
      </c>
      <c r="G724" t="s">
        <v>242</v>
      </c>
      <c r="H724">
        <v>0</v>
      </c>
      <c r="I724">
        <v>0</v>
      </c>
      <c r="J724">
        <v>0</v>
      </c>
      <c r="K724">
        <v>0</v>
      </c>
      <c r="L724" t="str">
        <f t="shared" si="22"/>
        <v>Lun_2</v>
      </c>
      <c r="M724">
        <f t="shared" si="23"/>
        <v>0</v>
      </c>
    </row>
    <row r="725" spans="1:13" x14ac:dyDescent="0.25">
      <c r="A725">
        <v>2</v>
      </c>
      <c r="B725" t="s">
        <v>365</v>
      </c>
      <c r="C725" t="s">
        <v>242</v>
      </c>
      <c r="D725" t="s">
        <v>140</v>
      </c>
      <c r="E725">
        <v>20</v>
      </c>
      <c r="F725" t="s">
        <v>60</v>
      </c>
      <c r="G725" t="s">
        <v>242</v>
      </c>
      <c r="H725">
        <v>0</v>
      </c>
      <c r="I725">
        <v>0</v>
      </c>
      <c r="J725">
        <v>0</v>
      </c>
      <c r="K725">
        <v>0</v>
      </c>
      <c r="L725" t="str">
        <f t="shared" si="22"/>
        <v>Lun_2</v>
      </c>
      <c r="M725">
        <f t="shared" si="23"/>
        <v>0</v>
      </c>
    </row>
    <row r="726" spans="1:13" x14ac:dyDescent="0.25">
      <c r="A726">
        <v>2</v>
      </c>
      <c r="B726" t="s">
        <v>366</v>
      </c>
      <c r="C726" t="s">
        <v>242</v>
      </c>
      <c r="D726" t="s">
        <v>140</v>
      </c>
      <c r="E726">
        <v>20</v>
      </c>
      <c r="F726" t="s">
        <v>62</v>
      </c>
      <c r="G726" t="s">
        <v>242</v>
      </c>
      <c r="H726">
        <v>0</v>
      </c>
      <c r="I726">
        <v>0</v>
      </c>
      <c r="J726">
        <v>0</v>
      </c>
      <c r="K726">
        <v>0</v>
      </c>
      <c r="L726" t="str">
        <f t="shared" si="22"/>
        <v>Lun_2</v>
      </c>
      <c r="M726">
        <f t="shared" si="23"/>
        <v>0</v>
      </c>
    </row>
    <row r="727" spans="1:13" x14ac:dyDescent="0.25">
      <c r="A727">
        <v>2</v>
      </c>
      <c r="B727" t="s">
        <v>367</v>
      </c>
      <c r="C727" t="s">
        <v>242</v>
      </c>
      <c r="D727" t="s">
        <v>140</v>
      </c>
      <c r="E727">
        <v>40</v>
      </c>
      <c r="F727" t="s">
        <v>14</v>
      </c>
      <c r="G727" t="s">
        <v>242</v>
      </c>
      <c r="H727">
        <v>0</v>
      </c>
      <c r="I727">
        <v>0</v>
      </c>
      <c r="J727">
        <v>0</v>
      </c>
      <c r="K727">
        <v>0</v>
      </c>
      <c r="L727" t="str">
        <f t="shared" si="22"/>
        <v>Lun_2</v>
      </c>
      <c r="M727">
        <f t="shared" si="23"/>
        <v>0</v>
      </c>
    </row>
    <row r="728" spans="1:13" x14ac:dyDescent="0.25">
      <c r="A728">
        <v>2</v>
      </c>
      <c r="B728" t="s">
        <v>368</v>
      </c>
      <c r="C728" t="s">
        <v>242</v>
      </c>
      <c r="D728" t="s">
        <v>140</v>
      </c>
      <c r="E728">
        <v>40</v>
      </c>
      <c r="F728" t="s">
        <v>16</v>
      </c>
      <c r="G728" t="s">
        <v>242</v>
      </c>
      <c r="H728">
        <v>0</v>
      </c>
      <c r="I728">
        <v>0</v>
      </c>
      <c r="J728">
        <v>0</v>
      </c>
      <c r="K728">
        <v>0</v>
      </c>
      <c r="L728" t="str">
        <f t="shared" si="22"/>
        <v>Lun_2</v>
      </c>
      <c r="M728">
        <f t="shared" si="23"/>
        <v>0</v>
      </c>
    </row>
    <row r="729" spans="1:13" x14ac:dyDescent="0.25">
      <c r="A729">
        <v>2</v>
      </c>
      <c r="B729" t="s">
        <v>369</v>
      </c>
      <c r="C729" t="s">
        <v>242</v>
      </c>
      <c r="D729" t="s">
        <v>140</v>
      </c>
      <c r="E729">
        <v>40</v>
      </c>
      <c r="F729" t="s">
        <v>18</v>
      </c>
      <c r="G729" t="s">
        <v>242</v>
      </c>
      <c r="H729">
        <v>0</v>
      </c>
      <c r="I729">
        <v>0</v>
      </c>
      <c r="J729">
        <v>0</v>
      </c>
      <c r="K729">
        <v>0</v>
      </c>
      <c r="L729" t="str">
        <f t="shared" si="22"/>
        <v>Lun_2</v>
      </c>
      <c r="M729">
        <f t="shared" si="23"/>
        <v>0</v>
      </c>
    </row>
    <row r="730" spans="1:13" x14ac:dyDescent="0.25">
      <c r="A730">
        <v>2</v>
      </c>
      <c r="B730" t="s">
        <v>370</v>
      </c>
      <c r="C730" t="s">
        <v>242</v>
      </c>
      <c r="D730" t="s">
        <v>140</v>
      </c>
      <c r="E730">
        <v>40</v>
      </c>
      <c r="F730" t="s">
        <v>20</v>
      </c>
      <c r="G730" t="s">
        <v>242</v>
      </c>
      <c r="H730">
        <v>0</v>
      </c>
      <c r="I730">
        <v>0</v>
      </c>
      <c r="J730">
        <v>0</v>
      </c>
      <c r="K730">
        <v>0</v>
      </c>
      <c r="L730" t="str">
        <f t="shared" si="22"/>
        <v>Lun_2</v>
      </c>
      <c r="M730">
        <f t="shared" si="23"/>
        <v>0</v>
      </c>
    </row>
    <row r="731" spans="1:13" x14ac:dyDescent="0.25">
      <c r="A731">
        <v>2</v>
      </c>
      <c r="B731" t="s">
        <v>371</v>
      </c>
      <c r="C731" t="s">
        <v>242</v>
      </c>
      <c r="D731" t="s">
        <v>140</v>
      </c>
      <c r="E731">
        <v>40</v>
      </c>
      <c r="F731" t="s">
        <v>22</v>
      </c>
      <c r="G731" t="s">
        <v>242</v>
      </c>
      <c r="H731">
        <v>0</v>
      </c>
      <c r="I731">
        <v>0</v>
      </c>
      <c r="J731">
        <v>0</v>
      </c>
      <c r="K731">
        <v>0</v>
      </c>
      <c r="L731" t="str">
        <f t="shared" si="22"/>
        <v>Lun_2</v>
      </c>
      <c r="M731">
        <f t="shared" si="23"/>
        <v>0</v>
      </c>
    </row>
    <row r="732" spans="1:13" x14ac:dyDescent="0.25">
      <c r="A732">
        <v>2</v>
      </c>
      <c r="B732" t="s">
        <v>372</v>
      </c>
      <c r="C732" t="s">
        <v>242</v>
      </c>
      <c r="D732" t="s">
        <v>140</v>
      </c>
      <c r="E732">
        <v>40</v>
      </c>
      <c r="F732" t="s">
        <v>24</v>
      </c>
      <c r="G732" t="s">
        <v>242</v>
      </c>
      <c r="H732">
        <v>0</v>
      </c>
      <c r="I732">
        <v>0</v>
      </c>
      <c r="J732">
        <v>0</v>
      </c>
      <c r="K732">
        <v>0</v>
      </c>
      <c r="L732" t="str">
        <f t="shared" si="22"/>
        <v>Lun_2</v>
      </c>
      <c r="M732">
        <f t="shared" si="23"/>
        <v>0</v>
      </c>
    </row>
    <row r="733" spans="1:13" x14ac:dyDescent="0.25">
      <c r="A733">
        <v>2</v>
      </c>
      <c r="B733" t="s">
        <v>373</v>
      </c>
      <c r="C733" t="s">
        <v>242</v>
      </c>
      <c r="D733" t="s">
        <v>140</v>
      </c>
      <c r="E733">
        <v>40</v>
      </c>
      <c r="F733" t="s">
        <v>26</v>
      </c>
      <c r="G733" t="s">
        <v>242</v>
      </c>
      <c r="H733">
        <v>0</v>
      </c>
      <c r="I733">
        <v>0</v>
      </c>
      <c r="J733">
        <v>0</v>
      </c>
      <c r="K733">
        <v>0</v>
      </c>
      <c r="L733" t="str">
        <f t="shared" si="22"/>
        <v>Lun_2</v>
      </c>
      <c r="M733">
        <f t="shared" si="23"/>
        <v>0</v>
      </c>
    </row>
    <row r="734" spans="1:13" x14ac:dyDescent="0.25">
      <c r="A734">
        <v>2</v>
      </c>
      <c r="B734" t="s">
        <v>374</v>
      </c>
      <c r="C734" t="s">
        <v>242</v>
      </c>
      <c r="D734" t="s">
        <v>140</v>
      </c>
      <c r="E734">
        <v>40</v>
      </c>
      <c r="F734" t="s">
        <v>28</v>
      </c>
      <c r="G734" t="s">
        <v>242</v>
      </c>
      <c r="H734">
        <v>0</v>
      </c>
      <c r="I734">
        <v>0</v>
      </c>
      <c r="J734">
        <v>0</v>
      </c>
      <c r="K734">
        <v>0</v>
      </c>
      <c r="L734" t="str">
        <f t="shared" si="22"/>
        <v>Lun_2</v>
      </c>
      <c r="M734">
        <f t="shared" si="23"/>
        <v>0</v>
      </c>
    </row>
    <row r="735" spans="1:13" x14ac:dyDescent="0.25">
      <c r="A735">
        <v>2</v>
      </c>
      <c r="B735" t="s">
        <v>375</v>
      </c>
      <c r="C735" t="s">
        <v>242</v>
      </c>
      <c r="D735" t="s">
        <v>140</v>
      </c>
      <c r="E735">
        <v>40</v>
      </c>
      <c r="F735" t="s">
        <v>30</v>
      </c>
      <c r="G735" t="s">
        <v>242</v>
      </c>
      <c r="H735">
        <v>0</v>
      </c>
      <c r="I735">
        <v>0</v>
      </c>
      <c r="J735">
        <v>0</v>
      </c>
      <c r="K735">
        <v>0</v>
      </c>
      <c r="L735" t="str">
        <f t="shared" si="22"/>
        <v>Lun_2</v>
      </c>
      <c r="M735">
        <f t="shared" si="23"/>
        <v>0</v>
      </c>
    </row>
    <row r="736" spans="1:13" x14ac:dyDescent="0.25">
      <c r="A736">
        <v>2</v>
      </c>
      <c r="B736" t="s">
        <v>376</v>
      </c>
      <c r="C736" t="s">
        <v>242</v>
      </c>
      <c r="D736" t="s">
        <v>140</v>
      </c>
      <c r="E736">
        <v>40</v>
      </c>
      <c r="F736" t="s">
        <v>32</v>
      </c>
      <c r="G736" t="s">
        <v>242</v>
      </c>
      <c r="H736">
        <v>0</v>
      </c>
      <c r="I736">
        <v>1</v>
      </c>
      <c r="J736">
        <v>0</v>
      </c>
      <c r="K736">
        <v>0</v>
      </c>
      <c r="L736" t="str">
        <f t="shared" si="22"/>
        <v>Lun_2</v>
      </c>
      <c r="M736">
        <f t="shared" si="23"/>
        <v>1</v>
      </c>
    </row>
    <row r="737" spans="1:13" x14ac:dyDescent="0.25">
      <c r="A737">
        <v>2</v>
      </c>
      <c r="B737" t="s">
        <v>377</v>
      </c>
      <c r="C737" t="s">
        <v>242</v>
      </c>
      <c r="D737" t="s">
        <v>140</v>
      </c>
      <c r="E737">
        <v>40</v>
      </c>
      <c r="F737" t="s">
        <v>34</v>
      </c>
      <c r="G737" t="s">
        <v>242</v>
      </c>
      <c r="H737">
        <v>0</v>
      </c>
      <c r="I737">
        <v>0</v>
      </c>
      <c r="J737">
        <v>0</v>
      </c>
      <c r="K737">
        <v>0</v>
      </c>
      <c r="L737" t="str">
        <f t="shared" si="22"/>
        <v>Lun_2</v>
      </c>
      <c r="M737">
        <f t="shared" si="23"/>
        <v>0</v>
      </c>
    </row>
    <row r="738" spans="1:13" x14ac:dyDescent="0.25">
      <c r="A738">
        <v>2</v>
      </c>
      <c r="B738" t="s">
        <v>378</v>
      </c>
      <c r="C738" t="s">
        <v>242</v>
      </c>
      <c r="D738" t="s">
        <v>140</v>
      </c>
      <c r="E738">
        <v>40</v>
      </c>
      <c r="F738" t="s">
        <v>36</v>
      </c>
      <c r="G738" t="s">
        <v>242</v>
      </c>
      <c r="H738">
        <v>0</v>
      </c>
      <c r="I738">
        <v>0</v>
      </c>
      <c r="J738">
        <v>0</v>
      </c>
      <c r="K738">
        <v>0</v>
      </c>
      <c r="L738" t="str">
        <f t="shared" si="22"/>
        <v>Lun_2</v>
      </c>
      <c r="M738">
        <f t="shared" si="23"/>
        <v>0</v>
      </c>
    </row>
    <row r="739" spans="1:13" x14ac:dyDescent="0.25">
      <c r="A739">
        <v>2</v>
      </c>
      <c r="B739" t="s">
        <v>379</v>
      </c>
      <c r="C739" t="s">
        <v>242</v>
      </c>
      <c r="D739" t="s">
        <v>140</v>
      </c>
      <c r="E739">
        <v>40</v>
      </c>
      <c r="F739" t="s">
        <v>38</v>
      </c>
      <c r="G739" t="s">
        <v>242</v>
      </c>
      <c r="H739">
        <v>0</v>
      </c>
      <c r="I739">
        <v>0</v>
      </c>
      <c r="J739">
        <v>0</v>
      </c>
      <c r="K739">
        <v>0</v>
      </c>
      <c r="L739" t="str">
        <f t="shared" si="22"/>
        <v>Lun_2</v>
      </c>
      <c r="M739">
        <f t="shared" si="23"/>
        <v>0</v>
      </c>
    </row>
    <row r="740" spans="1:13" x14ac:dyDescent="0.25">
      <c r="A740">
        <v>2</v>
      </c>
      <c r="B740" t="s">
        <v>380</v>
      </c>
      <c r="C740" t="s">
        <v>242</v>
      </c>
      <c r="D740" t="s">
        <v>140</v>
      </c>
      <c r="E740">
        <v>40</v>
      </c>
      <c r="F740" t="s">
        <v>40</v>
      </c>
      <c r="G740" t="s">
        <v>242</v>
      </c>
      <c r="H740">
        <v>0</v>
      </c>
      <c r="I740">
        <v>0</v>
      </c>
      <c r="J740">
        <v>0</v>
      </c>
      <c r="K740">
        <v>0</v>
      </c>
      <c r="L740" t="str">
        <f t="shared" si="22"/>
        <v>Lun_2</v>
      </c>
      <c r="M740">
        <f t="shared" si="23"/>
        <v>0</v>
      </c>
    </row>
    <row r="741" spans="1:13" x14ac:dyDescent="0.25">
      <c r="A741">
        <v>2</v>
      </c>
      <c r="B741" t="s">
        <v>381</v>
      </c>
      <c r="C741" t="s">
        <v>242</v>
      </c>
      <c r="D741" t="s">
        <v>140</v>
      </c>
      <c r="E741">
        <v>40</v>
      </c>
      <c r="F741" t="s">
        <v>42</v>
      </c>
      <c r="G741" t="s">
        <v>242</v>
      </c>
      <c r="H741">
        <v>0</v>
      </c>
      <c r="I741">
        <v>0</v>
      </c>
      <c r="J741">
        <v>0</v>
      </c>
      <c r="K741">
        <v>0</v>
      </c>
      <c r="L741" t="str">
        <f t="shared" si="22"/>
        <v>Lun_2</v>
      </c>
      <c r="M741">
        <f t="shared" si="23"/>
        <v>0</v>
      </c>
    </row>
    <row r="742" spans="1:13" x14ac:dyDescent="0.25">
      <c r="A742">
        <v>2</v>
      </c>
      <c r="B742" t="s">
        <v>382</v>
      </c>
      <c r="C742" t="s">
        <v>242</v>
      </c>
      <c r="D742" t="s">
        <v>140</v>
      </c>
      <c r="E742">
        <v>40</v>
      </c>
      <c r="F742" t="s">
        <v>44</v>
      </c>
      <c r="G742" t="s">
        <v>242</v>
      </c>
      <c r="H742">
        <v>0</v>
      </c>
      <c r="I742">
        <v>0</v>
      </c>
      <c r="J742">
        <v>0</v>
      </c>
      <c r="K742">
        <v>0</v>
      </c>
      <c r="L742" t="str">
        <f t="shared" si="22"/>
        <v>Lun_2</v>
      </c>
      <c r="M742">
        <f t="shared" si="23"/>
        <v>0</v>
      </c>
    </row>
    <row r="743" spans="1:13" x14ac:dyDescent="0.25">
      <c r="A743">
        <v>2</v>
      </c>
      <c r="B743" t="s">
        <v>383</v>
      </c>
      <c r="C743" t="s">
        <v>242</v>
      </c>
      <c r="D743" t="s">
        <v>140</v>
      </c>
      <c r="E743">
        <v>40</v>
      </c>
      <c r="F743" t="s">
        <v>46</v>
      </c>
      <c r="G743" t="s">
        <v>242</v>
      </c>
      <c r="H743">
        <v>0</v>
      </c>
      <c r="I743">
        <v>0</v>
      </c>
      <c r="J743">
        <v>0</v>
      </c>
      <c r="K743">
        <v>0</v>
      </c>
      <c r="L743" t="str">
        <f t="shared" si="22"/>
        <v>Lun_2</v>
      </c>
      <c r="M743">
        <f t="shared" si="23"/>
        <v>0</v>
      </c>
    </row>
    <row r="744" spans="1:13" x14ac:dyDescent="0.25">
      <c r="A744">
        <v>2</v>
      </c>
      <c r="B744" t="s">
        <v>384</v>
      </c>
      <c r="C744" t="s">
        <v>242</v>
      </c>
      <c r="D744" t="s">
        <v>140</v>
      </c>
      <c r="E744">
        <v>40</v>
      </c>
      <c r="F744" t="s">
        <v>48</v>
      </c>
      <c r="G744" t="s">
        <v>242</v>
      </c>
      <c r="H744">
        <v>0</v>
      </c>
      <c r="I744">
        <v>0</v>
      </c>
      <c r="J744">
        <v>0</v>
      </c>
      <c r="K744">
        <v>0</v>
      </c>
      <c r="L744" t="str">
        <f t="shared" si="22"/>
        <v>Lun_2</v>
      </c>
      <c r="M744">
        <f t="shared" si="23"/>
        <v>0</v>
      </c>
    </row>
    <row r="745" spans="1:13" x14ac:dyDescent="0.25">
      <c r="A745">
        <v>2</v>
      </c>
      <c r="B745" t="s">
        <v>385</v>
      </c>
      <c r="C745" t="s">
        <v>242</v>
      </c>
      <c r="D745" t="s">
        <v>140</v>
      </c>
      <c r="E745">
        <v>40</v>
      </c>
      <c r="F745" t="s">
        <v>50</v>
      </c>
      <c r="G745" t="s">
        <v>242</v>
      </c>
      <c r="H745">
        <v>0</v>
      </c>
      <c r="I745">
        <v>0</v>
      </c>
      <c r="J745">
        <v>0</v>
      </c>
      <c r="K745">
        <v>0</v>
      </c>
      <c r="L745" t="str">
        <f t="shared" si="22"/>
        <v>Lun_2</v>
      </c>
      <c r="M745">
        <f t="shared" si="23"/>
        <v>0</v>
      </c>
    </row>
    <row r="746" spans="1:13" x14ac:dyDescent="0.25">
      <c r="A746">
        <v>2</v>
      </c>
      <c r="B746" t="s">
        <v>386</v>
      </c>
      <c r="C746" t="s">
        <v>242</v>
      </c>
      <c r="D746" t="s">
        <v>140</v>
      </c>
      <c r="E746">
        <v>40</v>
      </c>
      <c r="F746" t="s">
        <v>52</v>
      </c>
      <c r="G746" t="s">
        <v>242</v>
      </c>
      <c r="H746">
        <v>0</v>
      </c>
      <c r="I746">
        <v>0</v>
      </c>
      <c r="J746">
        <v>0</v>
      </c>
      <c r="K746">
        <v>0</v>
      </c>
      <c r="L746" t="str">
        <f t="shared" si="22"/>
        <v>Lun_2</v>
      </c>
      <c r="M746">
        <f t="shared" si="23"/>
        <v>0</v>
      </c>
    </row>
    <row r="747" spans="1:13" x14ac:dyDescent="0.25">
      <c r="A747">
        <v>2</v>
      </c>
      <c r="B747" t="s">
        <v>387</v>
      </c>
      <c r="C747" t="s">
        <v>242</v>
      </c>
      <c r="D747" t="s">
        <v>140</v>
      </c>
      <c r="E747">
        <v>40</v>
      </c>
      <c r="F747" t="s">
        <v>54</v>
      </c>
      <c r="G747" t="s">
        <v>242</v>
      </c>
      <c r="H747">
        <v>0</v>
      </c>
      <c r="I747">
        <v>0</v>
      </c>
      <c r="J747">
        <v>0</v>
      </c>
      <c r="K747">
        <v>0</v>
      </c>
      <c r="L747" t="str">
        <f t="shared" si="22"/>
        <v>Lun_2</v>
      </c>
      <c r="M747">
        <f t="shared" si="23"/>
        <v>0</v>
      </c>
    </row>
    <row r="748" spans="1:13" x14ac:dyDescent="0.25">
      <c r="A748">
        <v>2</v>
      </c>
      <c r="B748" t="s">
        <v>388</v>
      </c>
      <c r="C748" t="s">
        <v>242</v>
      </c>
      <c r="D748" t="s">
        <v>140</v>
      </c>
      <c r="E748">
        <v>40</v>
      </c>
      <c r="F748" t="s">
        <v>56</v>
      </c>
      <c r="G748" t="s">
        <v>242</v>
      </c>
      <c r="H748">
        <v>0</v>
      </c>
      <c r="I748">
        <v>0</v>
      </c>
      <c r="J748">
        <v>0</v>
      </c>
      <c r="K748">
        <v>0</v>
      </c>
      <c r="L748" t="str">
        <f t="shared" si="22"/>
        <v>Lun_2</v>
      </c>
      <c r="M748">
        <f t="shared" si="23"/>
        <v>0</v>
      </c>
    </row>
    <row r="749" spans="1:13" x14ac:dyDescent="0.25">
      <c r="A749">
        <v>2</v>
      </c>
      <c r="B749" t="s">
        <v>389</v>
      </c>
      <c r="C749" t="s">
        <v>242</v>
      </c>
      <c r="D749" t="s">
        <v>140</v>
      </c>
      <c r="E749">
        <v>40</v>
      </c>
      <c r="F749" t="s">
        <v>58</v>
      </c>
      <c r="G749" t="s">
        <v>242</v>
      </c>
      <c r="H749">
        <v>0</v>
      </c>
      <c r="I749">
        <v>0</v>
      </c>
      <c r="J749">
        <v>0</v>
      </c>
      <c r="K749">
        <v>0</v>
      </c>
      <c r="L749" t="str">
        <f t="shared" si="22"/>
        <v>Lun_2</v>
      </c>
      <c r="M749">
        <f t="shared" si="23"/>
        <v>0</v>
      </c>
    </row>
    <row r="750" spans="1:13" x14ac:dyDescent="0.25">
      <c r="A750">
        <v>2</v>
      </c>
      <c r="B750" t="s">
        <v>390</v>
      </c>
      <c r="C750" t="s">
        <v>242</v>
      </c>
      <c r="D750" t="s">
        <v>140</v>
      </c>
      <c r="E750">
        <v>40</v>
      </c>
      <c r="F750" t="s">
        <v>60</v>
      </c>
      <c r="G750" t="s">
        <v>242</v>
      </c>
      <c r="H750">
        <v>0</v>
      </c>
      <c r="I750">
        <v>0</v>
      </c>
      <c r="J750">
        <v>0</v>
      </c>
      <c r="K750">
        <v>0</v>
      </c>
      <c r="L750" t="str">
        <f t="shared" si="22"/>
        <v>Lun_2</v>
      </c>
      <c r="M750">
        <f t="shared" si="23"/>
        <v>0</v>
      </c>
    </row>
    <row r="751" spans="1:13" x14ac:dyDescent="0.25">
      <c r="A751">
        <v>2</v>
      </c>
      <c r="B751" t="s">
        <v>391</v>
      </c>
      <c r="C751" t="s">
        <v>242</v>
      </c>
      <c r="D751" t="s">
        <v>140</v>
      </c>
      <c r="E751">
        <v>40</v>
      </c>
      <c r="F751" t="s">
        <v>62</v>
      </c>
      <c r="G751" t="s">
        <v>242</v>
      </c>
      <c r="H751">
        <v>0</v>
      </c>
      <c r="I751">
        <v>0</v>
      </c>
      <c r="J751">
        <v>0</v>
      </c>
      <c r="K751">
        <v>0</v>
      </c>
      <c r="L751" t="str">
        <f t="shared" si="22"/>
        <v>Lun_2</v>
      </c>
      <c r="M751">
        <f t="shared" si="23"/>
        <v>0</v>
      </c>
    </row>
    <row r="752" spans="1:13" x14ac:dyDescent="0.25">
      <c r="A752">
        <v>2</v>
      </c>
      <c r="B752" t="s">
        <v>392</v>
      </c>
      <c r="C752" t="s">
        <v>242</v>
      </c>
      <c r="D752" t="s">
        <v>191</v>
      </c>
      <c r="E752">
        <v>20</v>
      </c>
      <c r="F752" t="s">
        <v>14</v>
      </c>
      <c r="G752" t="s">
        <v>242</v>
      </c>
      <c r="H752">
        <v>0</v>
      </c>
      <c r="I752">
        <v>0</v>
      </c>
      <c r="J752">
        <v>0</v>
      </c>
      <c r="K752">
        <v>0</v>
      </c>
      <c r="L752" t="str">
        <f t="shared" si="22"/>
        <v>Lun_2</v>
      </c>
      <c r="M752">
        <f t="shared" si="23"/>
        <v>0</v>
      </c>
    </row>
    <row r="753" spans="1:13" x14ac:dyDescent="0.25">
      <c r="A753">
        <v>2</v>
      </c>
      <c r="B753" t="s">
        <v>393</v>
      </c>
      <c r="C753" t="s">
        <v>242</v>
      </c>
      <c r="D753" t="s">
        <v>191</v>
      </c>
      <c r="E753">
        <v>20</v>
      </c>
      <c r="F753" t="s">
        <v>16</v>
      </c>
      <c r="G753" t="s">
        <v>242</v>
      </c>
      <c r="H753">
        <v>0</v>
      </c>
      <c r="I753">
        <v>0</v>
      </c>
      <c r="J753">
        <v>0</v>
      </c>
      <c r="K753">
        <v>0</v>
      </c>
      <c r="L753" t="str">
        <f t="shared" si="22"/>
        <v>Lun_2</v>
      </c>
      <c r="M753">
        <f t="shared" si="23"/>
        <v>0</v>
      </c>
    </row>
    <row r="754" spans="1:13" x14ac:dyDescent="0.25">
      <c r="A754">
        <v>2</v>
      </c>
      <c r="B754" t="s">
        <v>394</v>
      </c>
      <c r="C754" t="s">
        <v>242</v>
      </c>
      <c r="D754" t="s">
        <v>191</v>
      </c>
      <c r="E754">
        <v>20</v>
      </c>
      <c r="F754" t="s">
        <v>18</v>
      </c>
      <c r="G754" t="s">
        <v>242</v>
      </c>
      <c r="H754">
        <v>0</v>
      </c>
      <c r="I754">
        <v>0</v>
      </c>
      <c r="J754">
        <v>0</v>
      </c>
      <c r="K754">
        <v>0</v>
      </c>
      <c r="L754" t="str">
        <f t="shared" si="22"/>
        <v>Lun_2</v>
      </c>
      <c r="M754">
        <f t="shared" si="23"/>
        <v>0</v>
      </c>
    </row>
    <row r="755" spans="1:13" x14ac:dyDescent="0.25">
      <c r="A755">
        <v>2</v>
      </c>
      <c r="B755" t="s">
        <v>395</v>
      </c>
      <c r="C755" t="s">
        <v>242</v>
      </c>
      <c r="D755" t="s">
        <v>191</v>
      </c>
      <c r="E755">
        <v>20</v>
      </c>
      <c r="F755" t="s">
        <v>20</v>
      </c>
      <c r="G755" t="s">
        <v>242</v>
      </c>
      <c r="H755">
        <v>0</v>
      </c>
      <c r="I755">
        <v>0</v>
      </c>
      <c r="J755">
        <v>0</v>
      </c>
      <c r="K755">
        <v>0</v>
      </c>
      <c r="L755" t="str">
        <f t="shared" si="22"/>
        <v>Lun_2</v>
      </c>
      <c r="M755">
        <f t="shared" si="23"/>
        <v>0</v>
      </c>
    </row>
    <row r="756" spans="1:13" x14ac:dyDescent="0.25">
      <c r="A756">
        <v>2</v>
      </c>
      <c r="B756" t="s">
        <v>396</v>
      </c>
      <c r="C756" t="s">
        <v>242</v>
      </c>
      <c r="D756" t="s">
        <v>191</v>
      </c>
      <c r="E756">
        <v>20</v>
      </c>
      <c r="F756" t="s">
        <v>22</v>
      </c>
      <c r="G756" t="s">
        <v>242</v>
      </c>
      <c r="H756">
        <v>0</v>
      </c>
      <c r="I756">
        <v>0</v>
      </c>
      <c r="J756">
        <v>0</v>
      </c>
      <c r="K756">
        <v>0</v>
      </c>
      <c r="L756" t="str">
        <f t="shared" si="22"/>
        <v>Lun_2</v>
      </c>
      <c r="M756">
        <f t="shared" si="23"/>
        <v>0</v>
      </c>
    </row>
    <row r="757" spans="1:13" x14ac:dyDescent="0.25">
      <c r="A757">
        <v>2</v>
      </c>
      <c r="B757" t="s">
        <v>397</v>
      </c>
      <c r="C757" t="s">
        <v>242</v>
      </c>
      <c r="D757" t="s">
        <v>191</v>
      </c>
      <c r="E757">
        <v>20</v>
      </c>
      <c r="F757" t="s">
        <v>24</v>
      </c>
      <c r="G757" t="s">
        <v>242</v>
      </c>
      <c r="H757">
        <v>0</v>
      </c>
      <c r="I757">
        <v>0</v>
      </c>
      <c r="J757">
        <v>0</v>
      </c>
      <c r="K757">
        <v>0</v>
      </c>
      <c r="L757" t="str">
        <f t="shared" si="22"/>
        <v>Lun_2</v>
      </c>
      <c r="M757">
        <f t="shared" si="23"/>
        <v>0</v>
      </c>
    </row>
    <row r="758" spans="1:13" x14ac:dyDescent="0.25">
      <c r="A758">
        <v>2</v>
      </c>
      <c r="B758" t="s">
        <v>398</v>
      </c>
      <c r="C758" t="s">
        <v>242</v>
      </c>
      <c r="D758" t="s">
        <v>191</v>
      </c>
      <c r="E758">
        <v>20</v>
      </c>
      <c r="F758" t="s">
        <v>26</v>
      </c>
      <c r="G758" t="s">
        <v>242</v>
      </c>
      <c r="H758">
        <v>0</v>
      </c>
      <c r="I758">
        <v>0</v>
      </c>
      <c r="J758">
        <v>0</v>
      </c>
      <c r="K758">
        <v>0</v>
      </c>
      <c r="L758" t="str">
        <f t="shared" si="22"/>
        <v>Lun_2</v>
      </c>
      <c r="M758">
        <f t="shared" si="23"/>
        <v>0</v>
      </c>
    </row>
    <row r="759" spans="1:13" x14ac:dyDescent="0.25">
      <c r="A759">
        <v>2</v>
      </c>
      <c r="B759" t="s">
        <v>399</v>
      </c>
      <c r="C759" t="s">
        <v>242</v>
      </c>
      <c r="D759" t="s">
        <v>191</v>
      </c>
      <c r="E759">
        <v>20</v>
      </c>
      <c r="F759" t="s">
        <v>28</v>
      </c>
      <c r="G759" t="s">
        <v>242</v>
      </c>
      <c r="H759">
        <v>0</v>
      </c>
      <c r="I759">
        <v>0</v>
      </c>
      <c r="J759">
        <v>0</v>
      </c>
      <c r="K759">
        <v>0</v>
      </c>
      <c r="L759" t="str">
        <f t="shared" si="22"/>
        <v>Lun_2</v>
      </c>
      <c r="M759">
        <f t="shared" si="23"/>
        <v>0</v>
      </c>
    </row>
    <row r="760" spans="1:13" x14ac:dyDescent="0.25">
      <c r="A760">
        <v>2</v>
      </c>
      <c r="B760" t="s">
        <v>400</v>
      </c>
      <c r="C760" t="s">
        <v>242</v>
      </c>
      <c r="D760" t="s">
        <v>191</v>
      </c>
      <c r="E760">
        <v>20</v>
      </c>
      <c r="F760" t="s">
        <v>30</v>
      </c>
      <c r="G760" t="s">
        <v>242</v>
      </c>
      <c r="H760">
        <v>0</v>
      </c>
      <c r="I760">
        <v>0</v>
      </c>
      <c r="J760">
        <v>0</v>
      </c>
      <c r="K760">
        <v>0</v>
      </c>
      <c r="L760" t="str">
        <f t="shared" si="22"/>
        <v>Lun_2</v>
      </c>
      <c r="M760">
        <f t="shared" si="23"/>
        <v>0</v>
      </c>
    </row>
    <row r="761" spans="1:13" x14ac:dyDescent="0.25">
      <c r="A761">
        <v>2</v>
      </c>
      <c r="B761" t="s">
        <v>401</v>
      </c>
      <c r="C761" t="s">
        <v>242</v>
      </c>
      <c r="D761" t="s">
        <v>191</v>
      </c>
      <c r="E761">
        <v>20</v>
      </c>
      <c r="F761" t="s">
        <v>32</v>
      </c>
      <c r="G761" t="s">
        <v>242</v>
      </c>
      <c r="H761">
        <v>0</v>
      </c>
      <c r="I761">
        <v>0</v>
      </c>
      <c r="J761">
        <v>0</v>
      </c>
      <c r="K761">
        <v>0</v>
      </c>
      <c r="L761" t="str">
        <f t="shared" si="22"/>
        <v>Lun_2</v>
      </c>
      <c r="M761">
        <f t="shared" si="23"/>
        <v>0</v>
      </c>
    </row>
    <row r="762" spans="1:13" x14ac:dyDescent="0.25">
      <c r="A762">
        <v>2</v>
      </c>
      <c r="B762" t="s">
        <v>402</v>
      </c>
      <c r="C762" t="s">
        <v>242</v>
      </c>
      <c r="D762" t="s">
        <v>191</v>
      </c>
      <c r="E762">
        <v>20</v>
      </c>
      <c r="F762" t="s">
        <v>34</v>
      </c>
      <c r="G762" t="s">
        <v>242</v>
      </c>
      <c r="H762">
        <v>0</v>
      </c>
      <c r="I762">
        <v>0</v>
      </c>
      <c r="J762">
        <v>0</v>
      </c>
      <c r="K762">
        <v>0</v>
      </c>
      <c r="L762" t="str">
        <f t="shared" si="22"/>
        <v>Lun_2</v>
      </c>
      <c r="M762">
        <f t="shared" si="23"/>
        <v>0</v>
      </c>
    </row>
    <row r="763" spans="1:13" x14ac:dyDescent="0.25">
      <c r="A763">
        <v>2</v>
      </c>
      <c r="B763" t="s">
        <v>403</v>
      </c>
      <c r="C763" t="s">
        <v>242</v>
      </c>
      <c r="D763" t="s">
        <v>191</v>
      </c>
      <c r="E763">
        <v>20</v>
      </c>
      <c r="F763" t="s">
        <v>36</v>
      </c>
      <c r="G763" t="s">
        <v>242</v>
      </c>
      <c r="H763">
        <v>0</v>
      </c>
      <c r="I763">
        <v>0</v>
      </c>
      <c r="J763">
        <v>0</v>
      </c>
      <c r="K763">
        <v>0</v>
      </c>
      <c r="L763" t="str">
        <f t="shared" si="22"/>
        <v>Lun_2</v>
      </c>
      <c r="M763">
        <f t="shared" si="23"/>
        <v>0</v>
      </c>
    </row>
    <row r="764" spans="1:13" x14ac:dyDescent="0.25">
      <c r="A764">
        <v>2</v>
      </c>
      <c r="B764" t="s">
        <v>404</v>
      </c>
      <c r="C764" t="s">
        <v>242</v>
      </c>
      <c r="D764" t="s">
        <v>191</v>
      </c>
      <c r="E764">
        <v>20</v>
      </c>
      <c r="F764" t="s">
        <v>38</v>
      </c>
      <c r="G764" t="s">
        <v>242</v>
      </c>
      <c r="H764">
        <v>0</v>
      </c>
      <c r="I764">
        <v>0</v>
      </c>
      <c r="J764">
        <v>0</v>
      </c>
      <c r="K764">
        <v>0</v>
      </c>
      <c r="L764" t="str">
        <f t="shared" si="22"/>
        <v>Lun_2</v>
      </c>
      <c r="M764">
        <f t="shared" si="23"/>
        <v>0</v>
      </c>
    </row>
    <row r="765" spans="1:13" x14ac:dyDescent="0.25">
      <c r="A765">
        <v>2</v>
      </c>
      <c r="B765" t="s">
        <v>405</v>
      </c>
      <c r="C765" t="s">
        <v>242</v>
      </c>
      <c r="D765" t="s">
        <v>191</v>
      </c>
      <c r="E765">
        <v>20</v>
      </c>
      <c r="F765" t="s">
        <v>40</v>
      </c>
      <c r="G765" t="s">
        <v>242</v>
      </c>
      <c r="H765">
        <v>0</v>
      </c>
      <c r="I765">
        <v>0</v>
      </c>
      <c r="J765">
        <v>0</v>
      </c>
      <c r="K765">
        <v>0</v>
      </c>
      <c r="L765" t="str">
        <f t="shared" si="22"/>
        <v>Lun_2</v>
      </c>
      <c r="M765">
        <f t="shared" si="23"/>
        <v>0</v>
      </c>
    </row>
    <row r="766" spans="1:13" x14ac:dyDescent="0.25">
      <c r="A766">
        <v>2</v>
      </c>
      <c r="B766" t="s">
        <v>406</v>
      </c>
      <c r="C766" t="s">
        <v>242</v>
      </c>
      <c r="D766" t="s">
        <v>191</v>
      </c>
      <c r="E766">
        <v>20</v>
      </c>
      <c r="F766" t="s">
        <v>42</v>
      </c>
      <c r="G766" t="s">
        <v>242</v>
      </c>
      <c r="H766">
        <v>0</v>
      </c>
      <c r="I766">
        <v>0</v>
      </c>
      <c r="J766">
        <v>0</v>
      </c>
      <c r="K766">
        <v>0</v>
      </c>
      <c r="L766" t="str">
        <f t="shared" si="22"/>
        <v>Lun_2</v>
      </c>
      <c r="M766">
        <f t="shared" si="23"/>
        <v>0</v>
      </c>
    </row>
    <row r="767" spans="1:13" x14ac:dyDescent="0.25">
      <c r="A767">
        <v>2</v>
      </c>
      <c r="B767" t="s">
        <v>407</v>
      </c>
      <c r="C767" t="s">
        <v>242</v>
      </c>
      <c r="D767" t="s">
        <v>191</v>
      </c>
      <c r="E767">
        <v>20</v>
      </c>
      <c r="F767" t="s">
        <v>44</v>
      </c>
      <c r="G767" t="s">
        <v>242</v>
      </c>
      <c r="H767">
        <v>0</v>
      </c>
      <c r="I767">
        <v>0</v>
      </c>
      <c r="J767">
        <v>0</v>
      </c>
      <c r="K767">
        <v>0</v>
      </c>
      <c r="L767" t="str">
        <f t="shared" si="22"/>
        <v>Lun_2</v>
      </c>
      <c r="M767">
        <f t="shared" si="23"/>
        <v>0</v>
      </c>
    </row>
    <row r="768" spans="1:13" x14ac:dyDescent="0.25">
      <c r="A768">
        <v>2</v>
      </c>
      <c r="B768" t="s">
        <v>408</v>
      </c>
      <c r="C768" t="s">
        <v>242</v>
      </c>
      <c r="D768" t="s">
        <v>191</v>
      </c>
      <c r="E768">
        <v>20</v>
      </c>
      <c r="F768" t="s">
        <v>46</v>
      </c>
      <c r="G768" t="s">
        <v>242</v>
      </c>
      <c r="H768">
        <v>0</v>
      </c>
      <c r="I768">
        <v>0</v>
      </c>
      <c r="J768">
        <v>0</v>
      </c>
      <c r="K768">
        <v>0</v>
      </c>
      <c r="L768" t="str">
        <f t="shared" si="22"/>
        <v>Lun_2</v>
      </c>
      <c r="M768">
        <f t="shared" si="23"/>
        <v>0</v>
      </c>
    </row>
    <row r="769" spans="1:13" x14ac:dyDescent="0.25">
      <c r="A769">
        <v>2</v>
      </c>
      <c r="B769" t="s">
        <v>409</v>
      </c>
      <c r="C769" t="s">
        <v>242</v>
      </c>
      <c r="D769" t="s">
        <v>191</v>
      </c>
      <c r="E769">
        <v>20</v>
      </c>
      <c r="F769" t="s">
        <v>48</v>
      </c>
      <c r="G769" t="s">
        <v>242</v>
      </c>
      <c r="H769">
        <v>0</v>
      </c>
      <c r="I769">
        <v>0</v>
      </c>
      <c r="J769">
        <v>0</v>
      </c>
      <c r="K769">
        <v>0</v>
      </c>
      <c r="L769" t="str">
        <f t="shared" si="22"/>
        <v>Lun_2</v>
      </c>
      <c r="M769">
        <f t="shared" si="23"/>
        <v>0</v>
      </c>
    </row>
    <row r="770" spans="1:13" x14ac:dyDescent="0.25">
      <c r="A770">
        <v>2</v>
      </c>
      <c r="B770" t="s">
        <v>410</v>
      </c>
      <c r="C770" t="s">
        <v>242</v>
      </c>
      <c r="D770" t="s">
        <v>191</v>
      </c>
      <c r="E770">
        <v>20</v>
      </c>
      <c r="F770" t="s">
        <v>50</v>
      </c>
      <c r="G770" t="s">
        <v>242</v>
      </c>
      <c r="H770">
        <v>0</v>
      </c>
      <c r="I770">
        <v>0</v>
      </c>
      <c r="J770">
        <v>0</v>
      </c>
      <c r="K770">
        <v>0</v>
      </c>
      <c r="L770" t="str">
        <f t="shared" si="22"/>
        <v>Lun_2</v>
      </c>
      <c r="M770">
        <f t="shared" si="23"/>
        <v>0</v>
      </c>
    </row>
    <row r="771" spans="1:13" x14ac:dyDescent="0.25">
      <c r="A771">
        <v>2</v>
      </c>
      <c r="B771" t="s">
        <v>411</v>
      </c>
      <c r="C771" t="s">
        <v>242</v>
      </c>
      <c r="D771" t="s">
        <v>191</v>
      </c>
      <c r="E771">
        <v>20</v>
      </c>
      <c r="F771" t="s">
        <v>52</v>
      </c>
      <c r="G771" t="s">
        <v>242</v>
      </c>
      <c r="H771">
        <v>0</v>
      </c>
      <c r="I771">
        <v>0</v>
      </c>
      <c r="J771">
        <v>0</v>
      </c>
      <c r="K771">
        <v>0</v>
      </c>
      <c r="L771" t="str">
        <f t="shared" ref="L771:L834" si="24">IF(A771=1,"Lun_1",IF(A771=2,"Lun_2",IF(A771=3,"Lun_3",IF(A771=4,"Mar_1",IF(A771=5,"Mar_2",IF(A771=6,"Mar_3",IF(A771=7,"Mie_1",IF(A771=8,"Mie_2",IF(A771=9,"Mie_3",IF(A771=10,"Jue_1",IF(A771=11,"Jue_2",IF(A771=12,"Jue_3",IF(A771=13,"Vie_1",IF(A771=14,"Vie_2",IF(A771=15,"Vie_3",IF(A771=16,"Sab_1",IF(A771=17,"Sab_2",IF(A771=18,"Sab_3",IF(A771=19,"Dom_1",IF(A771=20,"Dom_2",IF(A771=21,"Dom_3")))))))))))))))))))))</f>
        <v>Lun_2</v>
      </c>
      <c r="M771">
        <f t="shared" ref="M771:M834" si="25">SUM(H771:K771)</f>
        <v>0</v>
      </c>
    </row>
    <row r="772" spans="1:13" x14ac:dyDescent="0.25">
      <c r="A772">
        <v>2</v>
      </c>
      <c r="B772" t="s">
        <v>412</v>
      </c>
      <c r="C772" t="s">
        <v>242</v>
      </c>
      <c r="D772" t="s">
        <v>191</v>
      </c>
      <c r="E772">
        <v>20</v>
      </c>
      <c r="F772" t="s">
        <v>54</v>
      </c>
      <c r="G772" t="s">
        <v>242</v>
      </c>
      <c r="H772">
        <v>0</v>
      </c>
      <c r="I772">
        <v>0</v>
      </c>
      <c r="J772">
        <v>0</v>
      </c>
      <c r="K772">
        <v>0</v>
      </c>
      <c r="L772" t="str">
        <f t="shared" si="24"/>
        <v>Lun_2</v>
      </c>
      <c r="M772">
        <f t="shared" si="25"/>
        <v>0</v>
      </c>
    </row>
    <row r="773" spans="1:13" x14ac:dyDescent="0.25">
      <c r="A773">
        <v>2</v>
      </c>
      <c r="B773" t="s">
        <v>413</v>
      </c>
      <c r="C773" t="s">
        <v>242</v>
      </c>
      <c r="D773" t="s">
        <v>191</v>
      </c>
      <c r="E773">
        <v>20</v>
      </c>
      <c r="F773" t="s">
        <v>56</v>
      </c>
      <c r="G773" t="s">
        <v>242</v>
      </c>
      <c r="H773">
        <v>0</v>
      </c>
      <c r="I773">
        <v>0</v>
      </c>
      <c r="J773">
        <v>0</v>
      </c>
      <c r="K773">
        <v>0</v>
      </c>
      <c r="L773" t="str">
        <f t="shared" si="24"/>
        <v>Lun_2</v>
      </c>
      <c r="M773">
        <f t="shared" si="25"/>
        <v>0</v>
      </c>
    </row>
    <row r="774" spans="1:13" x14ac:dyDescent="0.25">
      <c r="A774">
        <v>2</v>
      </c>
      <c r="B774" t="s">
        <v>414</v>
      </c>
      <c r="C774" t="s">
        <v>242</v>
      </c>
      <c r="D774" t="s">
        <v>191</v>
      </c>
      <c r="E774">
        <v>20</v>
      </c>
      <c r="F774" t="s">
        <v>58</v>
      </c>
      <c r="G774" t="s">
        <v>242</v>
      </c>
      <c r="H774">
        <v>0</v>
      </c>
      <c r="I774">
        <v>0</v>
      </c>
      <c r="J774">
        <v>0</v>
      </c>
      <c r="K774">
        <v>0</v>
      </c>
      <c r="L774" t="str">
        <f t="shared" si="24"/>
        <v>Lun_2</v>
      </c>
      <c r="M774">
        <f t="shared" si="25"/>
        <v>0</v>
      </c>
    </row>
    <row r="775" spans="1:13" x14ac:dyDescent="0.25">
      <c r="A775">
        <v>2</v>
      </c>
      <c r="B775" t="s">
        <v>415</v>
      </c>
      <c r="C775" t="s">
        <v>242</v>
      </c>
      <c r="D775" t="s">
        <v>191</v>
      </c>
      <c r="E775">
        <v>20</v>
      </c>
      <c r="F775" t="s">
        <v>60</v>
      </c>
      <c r="G775" t="s">
        <v>242</v>
      </c>
      <c r="H775">
        <v>0</v>
      </c>
      <c r="I775">
        <v>0</v>
      </c>
      <c r="J775">
        <v>0</v>
      </c>
      <c r="K775">
        <v>0</v>
      </c>
      <c r="L775" t="str">
        <f t="shared" si="24"/>
        <v>Lun_2</v>
      </c>
      <c r="M775">
        <f t="shared" si="25"/>
        <v>0</v>
      </c>
    </row>
    <row r="776" spans="1:13" x14ac:dyDescent="0.25">
      <c r="A776">
        <v>2</v>
      </c>
      <c r="B776" t="s">
        <v>416</v>
      </c>
      <c r="C776" t="s">
        <v>242</v>
      </c>
      <c r="D776" t="s">
        <v>191</v>
      </c>
      <c r="E776">
        <v>20</v>
      </c>
      <c r="F776" t="s">
        <v>62</v>
      </c>
      <c r="G776" t="s">
        <v>242</v>
      </c>
      <c r="H776">
        <v>0</v>
      </c>
      <c r="I776">
        <v>0</v>
      </c>
      <c r="J776">
        <v>0</v>
      </c>
      <c r="K776">
        <v>0</v>
      </c>
      <c r="L776" t="str">
        <f t="shared" si="24"/>
        <v>Lun_2</v>
      </c>
      <c r="M776">
        <f t="shared" si="25"/>
        <v>0</v>
      </c>
    </row>
    <row r="777" spans="1:13" x14ac:dyDescent="0.25">
      <c r="A777">
        <v>2</v>
      </c>
      <c r="B777" t="s">
        <v>417</v>
      </c>
      <c r="C777" t="s">
        <v>242</v>
      </c>
      <c r="D777" t="s">
        <v>191</v>
      </c>
      <c r="E777">
        <v>40</v>
      </c>
      <c r="F777" t="s">
        <v>14</v>
      </c>
      <c r="G777" t="s">
        <v>242</v>
      </c>
      <c r="H777">
        <v>0</v>
      </c>
      <c r="I777">
        <v>0</v>
      </c>
      <c r="J777">
        <v>0</v>
      </c>
      <c r="K777">
        <v>0</v>
      </c>
      <c r="L777" t="str">
        <f t="shared" si="24"/>
        <v>Lun_2</v>
      </c>
      <c r="M777">
        <f t="shared" si="25"/>
        <v>0</v>
      </c>
    </row>
    <row r="778" spans="1:13" x14ac:dyDescent="0.25">
      <c r="A778">
        <v>2</v>
      </c>
      <c r="B778" t="s">
        <v>418</v>
      </c>
      <c r="C778" t="s">
        <v>242</v>
      </c>
      <c r="D778" t="s">
        <v>191</v>
      </c>
      <c r="E778">
        <v>40</v>
      </c>
      <c r="F778" t="s">
        <v>16</v>
      </c>
      <c r="G778" t="s">
        <v>242</v>
      </c>
      <c r="H778">
        <v>0</v>
      </c>
      <c r="I778">
        <v>0</v>
      </c>
      <c r="J778">
        <v>0</v>
      </c>
      <c r="K778">
        <v>0</v>
      </c>
      <c r="L778" t="str">
        <f t="shared" si="24"/>
        <v>Lun_2</v>
      </c>
      <c r="M778">
        <f t="shared" si="25"/>
        <v>0</v>
      </c>
    </row>
    <row r="779" spans="1:13" x14ac:dyDescent="0.25">
      <c r="A779">
        <v>2</v>
      </c>
      <c r="B779" t="s">
        <v>419</v>
      </c>
      <c r="C779" t="s">
        <v>242</v>
      </c>
      <c r="D779" t="s">
        <v>191</v>
      </c>
      <c r="E779">
        <v>40</v>
      </c>
      <c r="F779" t="s">
        <v>18</v>
      </c>
      <c r="G779" t="s">
        <v>242</v>
      </c>
      <c r="H779">
        <v>0</v>
      </c>
      <c r="I779">
        <v>0</v>
      </c>
      <c r="J779">
        <v>0</v>
      </c>
      <c r="K779">
        <v>0</v>
      </c>
      <c r="L779" t="str">
        <f t="shared" si="24"/>
        <v>Lun_2</v>
      </c>
      <c r="M779">
        <f t="shared" si="25"/>
        <v>0</v>
      </c>
    </row>
    <row r="780" spans="1:13" x14ac:dyDescent="0.25">
      <c r="A780">
        <v>2</v>
      </c>
      <c r="B780" t="s">
        <v>420</v>
      </c>
      <c r="C780" t="s">
        <v>242</v>
      </c>
      <c r="D780" t="s">
        <v>191</v>
      </c>
      <c r="E780">
        <v>40</v>
      </c>
      <c r="F780" t="s">
        <v>20</v>
      </c>
      <c r="G780" t="s">
        <v>242</v>
      </c>
      <c r="H780">
        <v>0</v>
      </c>
      <c r="I780">
        <v>0</v>
      </c>
      <c r="J780">
        <v>0</v>
      </c>
      <c r="K780">
        <v>0</v>
      </c>
      <c r="L780" t="str">
        <f t="shared" si="24"/>
        <v>Lun_2</v>
      </c>
      <c r="M780">
        <f t="shared" si="25"/>
        <v>0</v>
      </c>
    </row>
    <row r="781" spans="1:13" x14ac:dyDescent="0.25">
      <c r="A781">
        <v>2</v>
      </c>
      <c r="B781" t="s">
        <v>421</v>
      </c>
      <c r="C781" t="s">
        <v>242</v>
      </c>
      <c r="D781" t="s">
        <v>191</v>
      </c>
      <c r="E781">
        <v>40</v>
      </c>
      <c r="F781" t="s">
        <v>22</v>
      </c>
      <c r="G781" t="s">
        <v>242</v>
      </c>
      <c r="H781">
        <v>0</v>
      </c>
      <c r="I781">
        <v>0</v>
      </c>
      <c r="J781">
        <v>0</v>
      </c>
      <c r="K781">
        <v>0</v>
      </c>
      <c r="L781" t="str">
        <f t="shared" si="24"/>
        <v>Lun_2</v>
      </c>
      <c r="M781">
        <f t="shared" si="25"/>
        <v>0</v>
      </c>
    </row>
    <row r="782" spans="1:13" x14ac:dyDescent="0.25">
      <c r="A782">
        <v>2</v>
      </c>
      <c r="B782" t="s">
        <v>422</v>
      </c>
      <c r="C782" t="s">
        <v>242</v>
      </c>
      <c r="D782" t="s">
        <v>191</v>
      </c>
      <c r="E782">
        <v>40</v>
      </c>
      <c r="F782" t="s">
        <v>24</v>
      </c>
      <c r="G782" t="s">
        <v>242</v>
      </c>
      <c r="H782">
        <v>0</v>
      </c>
      <c r="I782">
        <v>0</v>
      </c>
      <c r="J782">
        <v>0</v>
      </c>
      <c r="K782">
        <v>0</v>
      </c>
      <c r="L782" t="str">
        <f t="shared" si="24"/>
        <v>Lun_2</v>
      </c>
      <c r="M782">
        <f t="shared" si="25"/>
        <v>0</v>
      </c>
    </row>
    <row r="783" spans="1:13" x14ac:dyDescent="0.25">
      <c r="A783">
        <v>2</v>
      </c>
      <c r="B783" t="s">
        <v>423</v>
      </c>
      <c r="C783" t="s">
        <v>242</v>
      </c>
      <c r="D783" t="s">
        <v>191</v>
      </c>
      <c r="E783">
        <v>40</v>
      </c>
      <c r="F783" t="s">
        <v>26</v>
      </c>
      <c r="G783" t="s">
        <v>242</v>
      </c>
      <c r="H783">
        <v>0</v>
      </c>
      <c r="I783">
        <v>0</v>
      </c>
      <c r="J783">
        <v>0</v>
      </c>
      <c r="K783">
        <v>0</v>
      </c>
      <c r="L783" t="str">
        <f t="shared" si="24"/>
        <v>Lun_2</v>
      </c>
      <c r="M783">
        <f t="shared" si="25"/>
        <v>0</v>
      </c>
    </row>
    <row r="784" spans="1:13" x14ac:dyDescent="0.25">
      <c r="A784">
        <v>2</v>
      </c>
      <c r="B784" t="s">
        <v>424</v>
      </c>
      <c r="C784" t="s">
        <v>242</v>
      </c>
      <c r="D784" t="s">
        <v>191</v>
      </c>
      <c r="E784">
        <v>40</v>
      </c>
      <c r="F784" t="s">
        <v>28</v>
      </c>
      <c r="G784" t="s">
        <v>242</v>
      </c>
      <c r="H784">
        <v>0</v>
      </c>
      <c r="I784">
        <v>0</v>
      </c>
      <c r="J784">
        <v>0</v>
      </c>
      <c r="K784">
        <v>0</v>
      </c>
      <c r="L784" t="str">
        <f t="shared" si="24"/>
        <v>Lun_2</v>
      </c>
      <c r="M784">
        <f t="shared" si="25"/>
        <v>0</v>
      </c>
    </row>
    <row r="785" spans="1:13" x14ac:dyDescent="0.25">
      <c r="A785">
        <v>2</v>
      </c>
      <c r="B785" t="s">
        <v>425</v>
      </c>
      <c r="C785" t="s">
        <v>242</v>
      </c>
      <c r="D785" t="s">
        <v>191</v>
      </c>
      <c r="E785">
        <v>40</v>
      </c>
      <c r="F785" t="s">
        <v>30</v>
      </c>
      <c r="G785" t="s">
        <v>242</v>
      </c>
      <c r="H785">
        <v>0</v>
      </c>
      <c r="I785">
        <v>0</v>
      </c>
      <c r="J785">
        <v>0</v>
      </c>
      <c r="K785">
        <v>0</v>
      </c>
      <c r="L785" t="str">
        <f t="shared" si="24"/>
        <v>Lun_2</v>
      </c>
      <c r="M785">
        <f t="shared" si="25"/>
        <v>0</v>
      </c>
    </row>
    <row r="786" spans="1:13" x14ac:dyDescent="0.25">
      <c r="A786">
        <v>2</v>
      </c>
      <c r="B786" t="s">
        <v>426</v>
      </c>
      <c r="C786" t="s">
        <v>242</v>
      </c>
      <c r="D786" t="s">
        <v>191</v>
      </c>
      <c r="E786">
        <v>40</v>
      </c>
      <c r="F786" t="s">
        <v>32</v>
      </c>
      <c r="G786" t="s">
        <v>242</v>
      </c>
      <c r="H786">
        <v>0</v>
      </c>
      <c r="I786">
        <v>0</v>
      </c>
      <c r="J786">
        <v>0</v>
      </c>
      <c r="K786">
        <v>0</v>
      </c>
      <c r="L786" t="str">
        <f t="shared" si="24"/>
        <v>Lun_2</v>
      </c>
      <c r="M786">
        <f t="shared" si="25"/>
        <v>0</v>
      </c>
    </row>
    <row r="787" spans="1:13" x14ac:dyDescent="0.25">
      <c r="A787">
        <v>2</v>
      </c>
      <c r="B787" t="s">
        <v>427</v>
      </c>
      <c r="C787" t="s">
        <v>242</v>
      </c>
      <c r="D787" t="s">
        <v>191</v>
      </c>
      <c r="E787">
        <v>40</v>
      </c>
      <c r="F787" t="s">
        <v>34</v>
      </c>
      <c r="G787" t="s">
        <v>242</v>
      </c>
      <c r="H787">
        <v>0</v>
      </c>
      <c r="I787">
        <v>0</v>
      </c>
      <c r="J787">
        <v>0</v>
      </c>
      <c r="K787">
        <v>0</v>
      </c>
      <c r="L787" t="str">
        <f t="shared" si="24"/>
        <v>Lun_2</v>
      </c>
      <c r="M787">
        <f t="shared" si="25"/>
        <v>0</v>
      </c>
    </row>
    <row r="788" spans="1:13" x14ac:dyDescent="0.25">
      <c r="A788">
        <v>2</v>
      </c>
      <c r="B788" t="s">
        <v>428</v>
      </c>
      <c r="C788" t="s">
        <v>242</v>
      </c>
      <c r="D788" t="s">
        <v>191</v>
      </c>
      <c r="E788">
        <v>40</v>
      </c>
      <c r="F788" t="s">
        <v>36</v>
      </c>
      <c r="G788" t="s">
        <v>242</v>
      </c>
      <c r="H788">
        <v>0</v>
      </c>
      <c r="I788">
        <v>0</v>
      </c>
      <c r="J788">
        <v>0</v>
      </c>
      <c r="K788">
        <v>0</v>
      </c>
      <c r="L788" t="str">
        <f t="shared" si="24"/>
        <v>Lun_2</v>
      </c>
      <c r="M788">
        <f t="shared" si="25"/>
        <v>0</v>
      </c>
    </row>
    <row r="789" spans="1:13" x14ac:dyDescent="0.25">
      <c r="A789">
        <v>2</v>
      </c>
      <c r="B789" t="s">
        <v>429</v>
      </c>
      <c r="C789" t="s">
        <v>242</v>
      </c>
      <c r="D789" t="s">
        <v>191</v>
      </c>
      <c r="E789">
        <v>40</v>
      </c>
      <c r="F789" t="s">
        <v>38</v>
      </c>
      <c r="G789" t="s">
        <v>242</v>
      </c>
      <c r="H789">
        <v>0</v>
      </c>
      <c r="I789">
        <v>0</v>
      </c>
      <c r="J789">
        <v>0</v>
      </c>
      <c r="K789">
        <v>0</v>
      </c>
      <c r="L789" t="str">
        <f t="shared" si="24"/>
        <v>Lun_2</v>
      </c>
      <c r="M789">
        <f t="shared" si="25"/>
        <v>0</v>
      </c>
    </row>
    <row r="790" spans="1:13" x14ac:dyDescent="0.25">
      <c r="A790">
        <v>2</v>
      </c>
      <c r="B790" t="s">
        <v>430</v>
      </c>
      <c r="C790" t="s">
        <v>242</v>
      </c>
      <c r="D790" t="s">
        <v>191</v>
      </c>
      <c r="E790">
        <v>40</v>
      </c>
      <c r="F790" t="s">
        <v>40</v>
      </c>
      <c r="G790" t="s">
        <v>242</v>
      </c>
      <c r="H790">
        <v>0</v>
      </c>
      <c r="I790">
        <v>0</v>
      </c>
      <c r="J790">
        <v>0</v>
      </c>
      <c r="K790">
        <v>0</v>
      </c>
      <c r="L790" t="str">
        <f t="shared" si="24"/>
        <v>Lun_2</v>
      </c>
      <c r="M790">
        <f t="shared" si="25"/>
        <v>0</v>
      </c>
    </row>
    <row r="791" spans="1:13" x14ac:dyDescent="0.25">
      <c r="A791">
        <v>2</v>
      </c>
      <c r="B791" t="s">
        <v>431</v>
      </c>
      <c r="C791" t="s">
        <v>242</v>
      </c>
      <c r="D791" t="s">
        <v>191</v>
      </c>
      <c r="E791">
        <v>40</v>
      </c>
      <c r="F791" t="s">
        <v>42</v>
      </c>
      <c r="G791" t="s">
        <v>242</v>
      </c>
      <c r="H791">
        <v>0</v>
      </c>
      <c r="I791">
        <v>0</v>
      </c>
      <c r="J791">
        <v>0</v>
      </c>
      <c r="K791">
        <v>0</v>
      </c>
      <c r="L791" t="str">
        <f t="shared" si="24"/>
        <v>Lun_2</v>
      </c>
      <c r="M791">
        <f t="shared" si="25"/>
        <v>0</v>
      </c>
    </row>
    <row r="792" spans="1:13" x14ac:dyDescent="0.25">
      <c r="A792">
        <v>2</v>
      </c>
      <c r="B792" t="s">
        <v>432</v>
      </c>
      <c r="C792" t="s">
        <v>242</v>
      </c>
      <c r="D792" t="s">
        <v>191</v>
      </c>
      <c r="E792">
        <v>40</v>
      </c>
      <c r="F792" t="s">
        <v>44</v>
      </c>
      <c r="G792" t="s">
        <v>242</v>
      </c>
      <c r="H792">
        <v>0</v>
      </c>
      <c r="I792">
        <v>0</v>
      </c>
      <c r="J792">
        <v>0</v>
      </c>
      <c r="K792">
        <v>0</v>
      </c>
      <c r="L792" t="str">
        <f t="shared" si="24"/>
        <v>Lun_2</v>
      </c>
      <c r="M792">
        <f t="shared" si="25"/>
        <v>0</v>
      </c>
    </row>
    <row r="793" spans="1:13" x14ac:dyDescent="0.25">
      <c r="A793">
        <v>2</v>
      </c>
      <c r="B793" t="s">
        <v>433</v>
      </c>
      <c r="C793" t="s">
        <v>242</v>
      </c>
      <c r="D793" t="s">
        <v>191</v>
      </c>
      <c r="E793">
        <v>40</v>
      </c>
      <c r="F793" t="s">
        <v>46</v>
      </c>
      <c r="G793" t="s">
        <v>242</v>
      </c>
      <c r="H793">
        <v>0</v>
      </c>
      <c r="I793">
        <v>0</v>
      </c>
      <c r="J793">
        <v>0</v>
      </c>
      <c r="K793">
        <v>0</v>
      </c>
      <c r="L793" t="str">
        <f t="shared" si="24"/>
        <v>Lun_2</v>
      </c>
      <c r="M793">
        <f t="shared" si="25"/>
        <v>0</v>
      </c>
    </row>
    <row r="794" spans="1:13" x14ac:dyDescent="0.25">
      <c r="A794">
        <v>2</v>
      </c>
      <c r="B794" t="s">
        <v>434</v>
      </c>
      <c r="C794" t="s">
        <v>242</v>
      </c>
      <c r="D794" t="s">
        <v>191</v>
      </c>
      <c r="E794">
        <v>40</v>
      </c>
      <c r="F794" t="s">
        <v>48</v>
      </c>
      <c r="G794" t="s">
        <v>242</v>
      </c>
      <c r="H794">
        <v>0</v>
      </c>
      <c r="I794">
        <v>0</v>
      </c>
      <c r="J794">
        <v>0</v>
      </c>
      <c r="K794">
        <v>0</v>
      </c>
      <c r="L794" t="str">
        <f t="shared" si="24"/>
        <v>Lun_2</v>
      </c>
      <c r="M794">
        <f t="shared" si="25"/>
        <v>0</v>
      </c>
    </row>
    <row r="795" spans="1:13" x14ac:dyDescent="0.25">
      <c r="A795">
        <v>2</v>
      </c>
      <c r="B795" t="s">
        <v>435</v>
      </c>
      <c r="C795" t="s">
        <v>242</v>
      </c>
      <c r="D795" t="s">
        <v>191</v>
      </c>
      <c r="E795">
        <v>40</v>
      </c>
      <c r="F795" t="s">
        <v>50</v>
      </c>
      <c r="G795" t="s">
        <v>242</v>
      </c>
      <c r="H795">
        <v>0</v>
      </c>
      <c r="I795">
        <v>0</v>
      </c>
      <c r="J795">
        <v>0</v>
      </c>
      <c r="K795">
        <v>0</v>
      </c>
      <c r="L795" t="str">
        <f t="shared" si="24"/>
        <v>Lun_2</v>
      </c>
      <c r="M795">
        <f t="shared" si="25"/>
        <v>0</v>
      </c>
    </row>
    <row r="796" spans="1:13" x14ac:dyDescent="0.25">
      <c r="A796">
        <v>2</v>
      </c>
      <c r="B796" t="s">
        <v>436</v>
      </c>
      <c r="C796" t="s">
        <v>242</v>
      </c>
      <c r="D796" t="s">
        <v>191</v>
      </c>
      <c r="E796">
        <v>40</v>
      </c>
      <c r="F796" t="s">
        <v>52</v>
      </c>
      <c r="G796" t="s">
        <v>242</v>
      </c>
      <c r="H796">
        <v>0</v>
      </c>
      <c r="I796">
        <v>0</v>
      </c>
      <c r="J796">
        <v>0</v>
      </c>
      <c r="K796">
        <v>0</v>
      </c>
      <c r="L796" t="str">
        <f t="shared" si="24"/>
        <v>Lun_2</v>
      </c>
      <c r="M796">
        <f t="shared" si="25"/>
        <v>0</v>
      </c>
    </row>
    <row r="797" spans="1:13" x14ac:dyDescent="0.25">
      <c r="A797">
        <v>2</v>
      </c>
      <c r="B797" t="s">
        <v>437</v>
      </c>
      <c r="C797" t="s">
        <v>242</v>
      </c>
      <c r="D797" t="s">
        <v>191</v>
      </c>
      <c r="E797">
        <v>40</v>
      </c>
      <c r="F797" t="s">
        <v>54</v>
      </c>
      <c r="G797" t="s">
        <v>242</v>
      </c>
      <c r="H797">
        <v>0</v>
      </c>
      <c r="I797">
        <v>0</v>
      </c>
      <c r="J797">
        <v>0</v>
      </c>
      <c r="K797">
        <v>0</v>
      </c>
      <c r="L797" t="str">
        <f t="shared" si="24"/>
        <v>Lun_2</v>
      </c>
      <c r="M797">
        <f t="shared" si="25"/>
        <v>0</v>
      </c>
    </row>
    <row r="798" spans="1:13" x14ac:dyDescent="0.25">
      <c r="A798">
        <v>2</v>
      </c>
      <c r="B798" t="s">
        <v>438</v>
      </c>
      <c r="C798" t="s">
        <v>242</v>
      </c>
      <c r="D798" t="s">
        <v>191</v>
      </c>
      <c r="E798">
        <v>40</v>
      </c>
      <c r="F798" t="s">
        <v>56</v>
      </c>
      <c r="G798" t="s">
        <v>242</v>
      </c>
      <c r="H798">
        <v>0</v>
      </c>
      <c r="I798">
        <v>0</v>
      </c>
      <c r="J798">
        <v>0</v>
      </c>
      <c r="K798">
        <v>0</v>
      </c>
      <c r="L798" t="str">
        <f t="shared" si="24"/>
        <v>Lun_2</v>
      </c>
      <c r="M798">
        <f t="shared" si="25"/>
        <v>0</v>
      </c>
    </row>
    <row r="799" spans="1:13" x14ac:dyDescent="0.25">
      <c r="A799">
        <v>2</v>
      </c>
      <c r="B799" t="s">
        <v>439</v>
      </c>
      <c r="C799" t="s">
        <v>242</v>
      </c>
      <c r="D799" t="s">
        <v>191</v>
      </c>
      <c r="E799">
        <v>40</v>
      </c>
      <c r="F799" t="s">
        <v>58</v>
      </c>
      <c r="G799" t="s">
        <v>242</v>
      </c>
      <c r="H799">
        <v>0</v>
      </c>
      <c r="I799">
        <v>0</v>
      </c>
      <c r="J799">
        <v>0</v>
      </c>
      <c r="K799">
        <v>0</v>
      </c>
      <c r="L799" t="str">
        <f t="shared" si="24"/>
        <v>Lun_2</v>
      </c>
      <c r="M799">
        <f t="shared" si="25"/>
        <v>0</v>
      </c>
    </row>
    <row r="800" spans="1:13" x14ac:dyDescent="0.25">
      <c r="A800">
        <v>2</v>
      </c>
      <c r="B800" t="s">
        <v>440</v>
      </c>
      <c r="C800" t="s">
        <v>242</v>
      </c>
      <c r="D800" t="s">
        <v>191</v>
      </c>
      <c r="E800">
        <v>40</v>
      </c>
      <c r="F800" t="s">
        <v>60</v>
      </c>
      <c r="G800" t="s">
        <v>242</v>
      </c>
      <c r="H800">
        <v>0</v>
      </c>
      <c r="I800">
        <v>0</v>
      </c>
      <c r="J800">
        <v>0</v>
      </c>
      <c r="K800">
        <v>0</v>
      </c>
      <c r="L800" t="str">
        <f t="shared" si="24"/>
        <v>Lun_2</v>
      </c>
      <c r="M800">
        <f t="shared" si="25"/>
        <v>0</v>
      </c>
    </row>
    <row r="801" spans="1:13" x14ac:dyDescent="0.25">
      <c r="A801">
        <v>2</v>
      </c>
      <c r="B801" t="s">
        <v>441</v>
      </c>
      <c r="C801" t="s">
        <v>242</v>
      </c>
      <c r="D801" t="s">
        <v>191</v>
      </c>
      <c r="E801">
        <v>40</v>
      </c>
      <c r="F801" t="s">
        <v>62</v>
      </c>
      <c r="G801" t="s">
        <v>242</v>
      </c>
      <c r="H801">
        <v>0</v>
      </c>
      <c r="I801">
        <v>0</v>
      </c>
      <c r="J801">
        <v>0</v>
      </c>
      <c r="K801">
        <v>0</v>
      </c>
      <c r="L801" t="str">
        <f t="shared" si="24"/>
        <v>Lun_2</v>
      </c>
      <c r="M801">
        <f t="shared" si="25"/>
        <v>0</v>
      </c>
    </row>
    <row r="802" spans="1:13" x14ac:dyDescent="0.25">
      <c r="A802">
        <v>3</v>
      </c>
      <c r="B802" t="s">
        <v>11</v>
      </c>
      <c r="C802" t="s">
        <v>12</v>
      </c>
      <c r="D802" t="s">
        <v>13</v>
      </c>
      <c r="E802">
        <v>20</v>
      </c>
      <c r="F802" t="s">
        <v>14</v>
      </c>
      <c r="G802" t="s">
        <v>12</v>
      </c>
      <c r="H802">
        <v>0</v>
      </c>
      <c r="I802">
        <v>0</v>
      </c>
      <c r="J802">
        <v>0</v>
      </c>
      <c r="K802">
        <v>0</v>
      </c>
      <c r="L802" t="str">
        <f t="shared" si="24"/>
        <v>Lun_3</v>
      </c>
      <c r="M802">
        <f t="shared" si="25"/>
        <v>0</v>
      </c>
    </row>
    <row r="803" spans="1:13" x14ac:dyDescent="0.25">
      <c r="A803">
        <v>3</v>
      </c>
      <c r="B803" t="s">
        <v>15</v>
      </c>
      <c r="C803" t="s">
        <v>12</v>
      </c>
      <c r="D803" t="s">
        <v>13</v>
      </c>
      <c r="E803">
        <v>20</v>
      </c>
      <c r="F803" t="s">
        <v>16</v>
      </c>
      <c r="G803" t="s">
        <v>12</v>
      </c>
      <c r="H803">
        <v>0</v>
      </c>
      <c r="I803">
        <v>0</v>
      </c>
      <c r="J803">
        <v>0</v>
      </c>
      <c r="K803">
        <v>0</v>
      </c>
      <c r="L803" t="str">
        <f t="shared" si="24"/>
        <v>Lun_3</v>
      </c>
      <c r="M803">
        <f t="shared" si="25"/>
        <v>0</v>
      </c>
    </row>
    <row r="804" spans="1:13" x14ac:dyDescent="0.25">
      <c r="A804">
        <v>3</v>
      </c>
      <c r="B804" t="s">
        <v>17</v>
      </c>
      <c r="C804" t="s">
        <v>12</v>
      </c>
      <c r="D804" t="s">
        <v>13</v>
      </c>
      <c r="E804">
        <v>20</v>
      </c>
      <c r="F804" t="s">
        <v>18</v>
      </c>
      <c r="G804" t="s">
        <v>12</v>
      </c>
      <c r="H804">
        <v>0</v>
      </c>
      <c r="I804">
        <v>0</v>
      </c>
      <c r="J804">
        <v>0</v>
      </c>
      <c r="K804">
        <v>0</v>
      </c>
      <c r="L804" t="str">
        <f t="shared" si="24"/>
        <v>Lun_3</v>
      </c>
      <c r="M804">
        <f t="shared" si="25"/>
        <v>0</v>
      </c>
    </row>
    <row r="805" spans="1:13" x14ac:dyDescent="0.25">
      <c r="A805">
        <v>3</v>
      </c>
      <c r="B805" t="s">
        <v>19</v>
      </c>
      <c r="C805" t="s">
        <v>12</v>
      </c>
      <c r="D805" t="s">
        <v>13</v>
      </c>
      <c r="E805">
        <v>20</v>
      </c>
      <c r="F805" t="s">
        <v>20</v>
      </c>
      <c r="G805" t="s">
        <v>12</v>
      </c>
      <c r="H805">
        <v>0</v>
      </c>
      <c r="I805">
        <v>0</v>
      </c>
      <c r="J805">
        <v>0</v>
      </c>
      <c r="K805">
        <v>0</v>
      </c>
      <c r="L805" t="str">
        <f t="shared" si="24"/>
        <v>Lun_3</v>
      </c>
      <c r="M805">
        <f t="shared" si="25"/>
        <v>0</v>
      </c>
    </row>
    <row r="806" spans="1:13" x14ac:dyDescent="0.25">
      <c r="A806">
        <v>3</v>
      </c>
      <c r="B806" t="s">
        <v>21</v>
      </c>
      <c r="C806" t="s">
        <v>12</v>
      </c>
      <c r="D806" t="s">
        <v>13</v>
      </c>
      <c r="E806">
        <v>20</v>
      </c>
      <c r="F806" t="s">
        <v>22</v>
      </c>
      <c r="G806" t="s">
        <v>12</v>
      </c>
      <c r="H806">
        <v>0</v>
      </c>
      <c r="I806">
        <v>0</v>
      </c>
      <c r="J806">
        <v>0</v>
      </c>
      <c r="K806">
        <v>0</v>
      </c>
      <c r="L806" t="str">
        <f t="shared" si="24"/>
        <v>Lun_3</v>
      </c>
      <c r="M806">
        <f t="shared" si="25"/>
        <v>0</v>
      </c>
    </row>
    <row r="807" spans="1:13" x14ac:dyDescent="0.25">
      <c r="A807">
        <v>3</v>
      </c>
      <c r="B807" t="s">
        <v>23</v>
      </c>
      <c r="C807" t="s">
        <v>12</v>
      </c>
      <c r="D807" t="s">
        <v>13</v>
      </c>
      <c r="E807">
        <v>20</v>
      </c>
      <c r="F807" t="s">
        <v>24</v>
      </c>
      <c r="G807" t="s">
        <v>12</v>
      </c>
      <c r="H807">
        <v>0</v>
      </c>
      <c r="I807">
        <v>0</v>
      </c>
      <c r="J807">
        <v>0</v>
      </c>
      <c r="K807">
        <v>0</v>
      </c>
      <c r="L807" t="str">
        <f t="shared" si="24"/>
        <v>Lun_3</v>
      </c>
      <c r="M807">
        <f t="shared" si="25"/>
        <v>0</v>
      </c>
    </row>
    <row r="808" spans="1:13" x14ac:dyDescent="0.25">
      <c r="A808">
        <v>3</v>
      </c>
      <c r="B808" t="s">
        <v>25</v>
      </c>
      <c r="C808" t="s">
        <v>12</v>
      </c>
      <c r="D808" t="s">
        <v>13</v>
      </c>
      <c r="E808">
        <v>20</v>
      </c>
      <c r="F808" t="s">
        <v>26</v>
      </c>
      <c r="G808" t="s">
        <v>12</v>
      </c>
      <c r="H808">
        <v>0</v>
      </c>
      <c r="I808">
        <v>0</v>
      </c>
      <c r="J808">
        <v>0</v>
      </c>
      <c r="K808">
        <v>0</v>
      </c>
      <c r="L808" t="str">
        <f t="shared" si="24"/>
        <v>Lun_3</v>
      </c>
      <c r="M808">
        <f t="shared" si="25"/>
        <v>0</v>
      </c>
    </row>
    <row r="809" spans="1:13" x14ac:dyDescent="0.25">
      <c r="A809">
        <v>3</v>
      </c>
      <c r="B809" t="s">
        <v>27</v>
      </c>
      <c r="C809" t="s">
        <v>12</v>
      </c>
      <c r="D809" t="s">
        <v>13</v>
      </c>
      <c r="E809">
        <v>20</v>
      </c>
      <c r="F809" t="s">
        <v>28</v>
      </c>
      <c r="G809" t="s">
        <v>12</v>
      </c>
      <c r="H809">
        <v>0</v>
      </c>
      <c r="I809">
        <v>0</v>
      </c>
      <c r="J809">
        <v>0</v>
      </c>
      <c r="K809">
        <v>0</v>
      </c>
      <c r="L809" t="str">
        <f t="shared" si="24"/>
        <v>Lun_3</v>
      </c>
      <c r="M809">
        <f t="shared" si="25"/>
        <v>0</v>
      </c>
    </row>
    <row r="810" spans="1:13" x14ac:dyDescent="0.25">
      <c r="A810">
        <v>3</v>
      </c>
      <c r="B810" t="s">
        <v>29</v>
      </c>
      <c r="C810" t="s">
        <v>12</v>
      </c>
      <c r="D810" t="s">
        <v>13</v>
      </c>
      <c r="E810">
        <v>20</v>
      </c>
      <c r="F810" t="s">
        <v>30</v>
      </c>
      <c r="G810" t="s">
        <v>12</v>
      </c>
      <c r="H810">
        <v>0</v>
      </c>
      <c r="I810">
        <v>0</v>
      </c>
      <c r="J810">
        <v>0</v>
      </c>
      <c r="K810">
        <v>0</v>
      </c>
      <c r="L810" t="str">
        <f t="shared" si="24"/>
        <v>Lun_3</v>
      </c>
      <c r="M810">
        <f t="shared" si="25"/>
        <v>0</v>
      </c>
    </row>
    <row r="811" spans="1:13" x14ac:dyDescent="0.25">
      <c r="A811">
        <v>3</v>
      </c>
      <c r="B811" t="s">
        <v>31</v>
      </c>
      <c r="C811" t="s">
        <v>12</v>
      </c>
      <c r="D811" t="s">
        <v>13</v>
      </c>
      <c r="E811">
        <v>20</v>
      </c>
      <c r="F811" t="s">
        <v>32</v>
      </c>
      <c r="G811" t="s">
        <v>12</v>
      </c>
      <c r="H811">
        <v>0</v>
      </c>
      <c r="I811">
        <v>0</v>
      </c>
      <c r="J811">
        <v>0</v>
      </c>
      <c r="K811">
        <v>0</v>
      </c>
      <c r="L811" t="str">
        <f t="shared" si="24"/>
        <v>Lun_3</v>
      </c>
      <c r="M811">
        <f t="shared" si="25"/>
        <v>0</v>
      </c>
    </row>
    <row r="812" spans="1:13" x14ac:dyDescent="0.25">
      <c r="A812">
        <v>3</v>
      </c>
      <c r="B812" t="s">
        <v>33</v>
      </c>
      <c r="C812" t="s">
        <v>12</v>
      </c>
      <c r="D812" t="s">
        <v>13</v>
      </c>
      <c r="E812">
        <v>20</v>
      </c>
      <c r="F812" t="s">
        <v>34</v>
      </c>
      <c r="G812" t="s">
        <v>12</v>
      </c>
      <c r="H812">
        <v>0</v>
      </c>
      <c r="I812">
        <v>0</v>
      </c>
      <c r="J812">
        <v>0</v>
      </c>
      <c r="K812">
        <v>0</v>
      </c>
      <c r="L812" t="str">
        <f t="shared" si="24"/>
        <v>Lun_3</v>
      </c>
      <c r="M812">
        <f t="shared" si="25"/>
        <v>0</v>
      </c>
    </row>
    <row r="813" spans="1:13" x14ac:dyDescent="0.25">
      <c r="A813">
        <v>3</v>
      </c>
      <c r="B813" t="s">
        <v>35</v>
      </c>
      <c r="C813" t="s">
        <v>12</v>
      </c>
      <c r="D813" t="s">
        <v>13</v>
      </c>
      <c r="E813">
        <v>20</v>
      </c>
      <c r="F813" t="s">
        <v>36</v>
      </c>
      <c r="G813" t="s">
        <v>12</v>
      </c>
      <c r="H813">
        <v>0</v>
      </c>
      <c r="I813">
        <v>0</v>
      </c>
      <c r="J813">
        <v>0</v>
      </c>
      <c r="K813">
        <v>0</v>
      </c>
      <c r="L813" t="str">
        <f t="shared" si="24"/>
        <v>Lun_3</v>
      </c>
      <c r="M813">
        <f t="shared" si="25"/>
        <v>0</v>
      </c>
    </row>
    <row r="814" spans="1:13" x14ac:dyDescent="0.25">
      <c r="A814">
        <v>3</v>
      </c>
      <c r="B814" t="s">
        <v>37</v>
      </c>
      <c r="C814" t="s">
        <v>12</v>
      </c>
      <c r="D814" t="s">
        <v>13</v>
      </c>
      <c r="E814">
        <v>20</v>
      </c>
      <c r="F814" t="s">
        <v>38</v>
      </c>
      <c r="G814" t="s">
        <v>12</v>
      </c>
      <c r="H814">
        <v>0</v>
      </c>
      <c r="I814">
        <v>0</v>
      </c>
      <c r="J814">
        <v>0</v>
      </c>
      <c r="K814">
        <v>0</v>
      </c>
      <c r="L814" t="str">
        <f t="shared" si="24"/>
        <v>Lun_3</v>
      </c>
      <c r="M814">
        <f t="shared" si="25"/>
        <v>0</v>
      </c>
    </row>
    <row r="815" spans="1:13" x14ac:dyDescent="0.25">
      <c r="A815">
        <v>3</v>
      </c>
      <c r="B815" t="s">
        <v>39</v>
      </c>
      <c r="C815" t="s">
        <v>12</v>
      </c>
      <c r="D815" t="s">
        <v>13</v>
      </c>
      <c r="E815">
        <v>20</v>
      </c>
      <c r="F815" t="s">
        <v>40</v>
      </c>
      <c r="G815" t="s">
        <v>12</v>
      </c>
      <c r="H815">
        <v>0</v>
      </c>
      <c r="I815">
        <v>0</v>
      </c>
      <c r="J815">
        <v>0</v>
      </c>
      <c r="K815">
        <v>0</v>
      </c>
      <c r="L815" t="str">
        <f t="shared" si="24"/>
        <v>Lun_3</v>
      </c>
      <c r="M815">
        <f t="shared" si="25"/>
        <v>0</v>
      </c>
    </row>
    <row r="816" spans="1:13" x14ac:dyDescent="0.25">
      <c r="A816">
        <v>3</v>
      </c>
      <c r="B816" t="s">
        <v>41</v>
      </c>
      <c r="C816" t="s">
        <v>12</v>
      </c>
      <c r="D816" t="s">
        <v>13</v>
      </c>
      <c r="E816">
        <v>20</v>
      </c>
      <c r="F816" t="s">
        <v>42</v>
      </c>
      <c r="G816" t="s">
        <v>12</v>
      </c>
      <c r="H816">
        <v>0</v>
      </c>
      <c r="I816">
        <v>0</v>
      </c>
      <c r="J816">
        <v>0</v>
      </c>
      <c r="K816">
        <v>0</v>
      </c>
      <c r="L816" t="str">
        <f t="shared" si="24"/>
        <v>Lun_3</v>
      </c>
      <c r="M816">
        <f t="shared" si="25"/>
        <v>0</v>
      </c>
    </row>
    <row r="817" spans="1:13" x14ac:dyDescent="0.25">
      <c r="A817">
        <v>3</v>
      </c>
      <c r="B817" t="s">
        <v>43</v>
      </c>
      <c r="C817" t="s">
        <v>12</v>
      </c>
      <c r="D817" t="s">
        <v>13</v>
      </c>
      <c r="E817">
        <v>20</v>
      </c>
      <c r="F817" t="s">
        <v>44</v>
      </c>
      <c r="G817" t="s">
        <v>12</v>
      </c>
      <c r="H817">
        <v>0</v>
      </c>
      <c r="I817">
        <v>0</v>
      </c>
      <c r="J817">
        <v>0</v>
      </c>
      <c r="K817">
        <v>0</v>
      </c>
      <c r="L817" t="str">
        <f t="shared" si="24"/>
        <v>Lun_3</v>
      </c>
      <c r="M817">
        <f t="shared" si="25"/>
        <v>0</v>
      </c>
    </row>
    <row r="818" spans="1:13" x14ac:dyDescent="0.25">
      <c r="A818">
        <v>3</v>
      </c>
      <c r="B818" t="s">
        <v>45</v>
      </c>
      <c r="C818" t="s">
        <v>12</v>
      </c>
      <c r="D818" t="s">
        <v>13</v>
      </c>
      <c r="E818">
        <v>20</v>
      </c>
      <c r="F818" t="s">
        <v>46</v>
      </c>
      <c r="G818" t="s">
        <v>12</v>
      </c>
      <c r="H818">
        <v>0</v>
      </c>
      <c r="I818">
        <v>0</v>
      </c>
      <c r="J818">
        <v>0</v>
      </c>
      <c r="K818">
        <v>0</v>
      </c>
      <c r="L818" t="str">
        <f t="shared" si="24"/>
        <v>Lun_3</v>
      </c>
      <c r="M818">
        <f t="shared" si="25"/>
        <v>0</v>
      </c>
    </row>
    <row r="819" spans="1:13" x14ac:dyDescent="0.25">
      <c r="A819">
        <v>3</v>
      </c>
      <c r="B819" t="s">
        <v>47</v>
      </c>
      <c r="C819" t="s">
        <v>12</v>
      </c>
      <c r="D819" t="s">
        <v>13</v>
      </c>
      <c r="E819">
        <v>20</v>
      </c>
      <c r="F819" t="s">
        <v>48</v>
      </c>
      <c r="G819" t="s">
        <v>12</v>
      </c>
      <c r="H819">
        <v>0</v>
      </c>
      <c r="I819">
        <v>0</v>
      </c>
      <c r="J819">
        <v>0</v>
      </c>
      <c r="K819">
        <v>0</v>
      </c>
      <c r="L819" t="str">
        <f t="shared" si="24"/>
        <v>Lun_3</v>
      </c>
      <c r="M819">
        <f t="shared" si="25"/>
        <v>0</v>
      </c>
    </row>
    <row r="820" spans="1:13" x14ac:dyDescent="0.25">
      <c r="A820">
        <v>3</v>
      </c>
      <c r="B820" t="s">
        <v>49</v>
      </c>
      <c r="C820" t="s">
        <v>12</v>
      </c>
      <c r="D820" t="s">
        <v>13</v>
      </c>
      <c r="E820">
        <v>20</v>
      </c>
      <c r="F820" t="s">
        <v>50</v>
      </c>
      <c r="G820" t="s">
        <v>12</v>
      </c>
      <c r="H820">
        <v>0</v>
      </c>
      <c r="I820">
        <v>0</v>
      </c>
      <c r="J820">
        <v>0</v>
      </c>
      <c r="K820">
        <v>0</v>
      </c>
      <c r="L820" t="str">
        <f t="shared" si="24"/>
        <v>Lun_3</v>
      </c>
      <c r="M820">
        <f t="shared" si="25"/>
        <v>0</v>
      </c>
    </row>
    <row r="821" spans="1:13" x14ac:dyDescent="0.25">
      <c r="A821">
        <v>3</v>
      </c>
      <c r="B821" t="s">
        <v>51</v>
      </c>
      <c r="C821" t="s">
        <v>12</v>
      </c>
      <c r="D821" t="s">
        <v>13</v>
      </c>
      <c r="E821">
        <v>20</v>
      </c>
      <c r="F821" t="s">
        <v>52</v>
      </c>
      <c r="G821" t="s">
        <v>12</v>
      </c>
      <c r="H821">
        <v>0</v>
      </c>
      <c r="I821">
        <v>0</v>
      </c>
      <c r="J821">
        <v>0</v>
      </c>
      <c r="K821">
        <v>0</v>
      </c>
      <c r="L821" t="str">
        <f t="shared" si="24"/>
        <v>Lun_3</v>
      </c>
      <c r="M821">
        <f t="shared" si="25"/>
        <v>0</v>
      </c>
    </row>
    <row r="822" spans="1:13" x14ac:dyDescent="0.25">
      <c r="A822">
        <v>3</v>
      </c>
      <c r="B822" t="s">
        <v>53</v>
      </c>
      <c r="C822" t="s">
        <v>12</v>
      </c>
      <c r="D822" t="s">
        <v>13</v>
      </c>
      <c r="E822">
        <v>20</v>
      </c>
      <c r="F822" t="s">
        <v>54</v>
      </c>
      <c r="G822" t="s">
        <v>12</v>
      </c>
      <c r="H822">
        <v>0</v>
      </c>
      <c r="I822">
        <v>0</v>
      </c>
      <c r="J822">
        <v>0</v>
      </c>
      <c r="K822">
        <v>0</v>
      </c>
      <c r="L822" t="str">
        <f t="shared" si="24"/>
        <v>Lun_3</v>
      </c>
      <c r="M822">
        <f t="shared" si="25"/>
        <v>0</v>
      </c>
    </row>
    <row r="823" spans="1:13" x14ac:dyDescent="0.25">
      <c r="A823">
        <v>3</v>
      </c>
      <c r="B823" t="s">
        <v>55</v>
      </c>
      <c r="C823" t="s">
        <v>12</v>
      </c>
      <c r="D823" t="s">
        <v>13</v>
      </c>
      <c r="E823">
        <v>20</v>
      </c>
      <c r="F823" t="s">
        <v>56</v>
      </c>
      <c r="G823" t="s">
        <v>12</v>
      </c>
      <c r="H823">
        <v>0</v>
      </c>
      <c r="I823">
        <v>0</v>
      </c>
      <c r="J823">
        <v>0</v>
      </c>
      <c r="K823">
        <v>0</v>
      </c>
      <c r="L823" t="str">
        <f t="shared" si="24"/>
        <v>Lun_3</v>
      </c>
      <c r="M823">
        <f t="shared" si="25"/>
        <v>0</v>
      </c>
    </row>
    <row r="824" spans="1:13" x14ac:dyDescent="0.25">
      <c r="A824">
        <v>3</v>
      </c>
      <c r="B824" t="s">
        <v>57</v>
      </c>
      <c r="C824" t="s">
        <v>12</v>
      </c>
      <c r="D824" t="s">
        <v>13</v>
      </c>
      <c r="E824">
        <v>20</v>
      </c>
      <c r="F824" t="s">
        <v>58</v>
      </c>
      <c r="G824" t="s">
        <v>12</v>
      </c>
      <c r="H824">
        <v>0</v>
      </c>
      <c r="I824">
        <v>0</v>
      </c>
      <c r="J824">
        <v>0</v>
      </c>
      <c r="K824">
        <v>0</v>
      </c>
      <c r="L824" t="str">
        <f t="shared" si="24"/>
        <v>Lun_3</v>
      </c>
      <c r="M824">
        <f t="shared" si="25"/>
        <v>0</v>
      </c>
    </row>
    <row r="825" spans="1:13" x14ac:dyDescent="0.25">
      <c r="A825">
        <v>3</v>
      </c>
      <c r="B825" t="s">
        <v>59</v>
      </c>
      <c r="C825" t="s">
        <v>12</v>
      </c>
      <c r="D825" t="s">
        <v>13</v>
      </c>
      <c r="E825">
        <v>20</v>
      </c>
      <c r="F825" t="s">
        <v>60</v>
      </c>
      <c r="G825" t="s">
        <v>12</v>
      </c>
      <c r="H825">
        <v>0</v>
      </c>
      <c r="I825">
        <v>0</v>
      </c>
      <c r="J825">
        <v>0</v>
      </c>
      <c r="K825">
        <v>0</v>
      </c>
      <c r="L825" t="str">
        <f t="shared" si="24"/>
        <v>Lun_3</v>
      </c>
      <c r="M825">
        <f t="shared" si="25"/>
        <v>0</v>
      </c>
    </row>
    <row r="826" spans="1:13" x14ac:dyDescent="0.25">
      <c r="A826">
        <v>3</v>
      </c>
      <c r="B826" t="s">
        <v>61</v>
      </c>
      <c r="C826" t="s">
        <v>12</v>
      </c>
      <c r="D826" t="s">
        <v>13</v>
      </c>
      <c r="E826">
        <v>20</v>
      </c>
      <c r="F826" t="s">
        <v>62</v>
      </c>
      <c r="G826" t="s">
        <v>12</v>
      </c>
      <c r="H826">
        <v>0</v>
      </c>
      <c r="I826">
        <v>0</v>
      </c>
      <c r="J826">
        <v>0</v>
      </c>
      <c r="K826">
        <v>0</v>
      </c>
      <c r="L826" t="str">
        <f t="shared" si="24"/>
        <v>Lun_3</v>
      </c>
      <c r="M826">
        <f t="shared" si="25"/>
        <v>0</v>
      </c>
    </row>
    <row r="827" spans="1:13" x14ac:dyDescent="0.25">
      <c r="A827">
        <v>3</v>
      </c>
      <c r="B827" t="s">
        <v>63</v>
      </c>
      <c r="C827" t="s">
        <v>12</v>
      </c>
      <c r="D827" t="s">
        <v>13</v>
      </c>
      <c r="E827">
        <v>40</v>
      </c>
      <c r="F827" t="s">
        <v>14</v>
      </c>
      <c r="G827" t="s">
        <v>12</v>
      </c>
      <c r="H827">
        <v>0</v>
      </c>
      <c r="I827">
        <v>0</v>
      </c>
      <c r="J827">
        <v>0</v>
      </c>
      <c r="K827">
        <v>0</v>
      </c>
      <c r="L827" t="str">
        <f t="shared" si="24"/>
        <v>Lun_3</v>
      </c>
      <c r="M827">
        <f t="shared" si="25"/>
        <v>0</v>
      </c>
    </row>
    <row r="828" spans="1:13" x14ac:dyDescent="0.25">
      <c r="A828">
        <v>3</v>
      </c>
      <c r="B828" t="s">
        <v>64</v>
      </c>
      <c r="C828" t="s">
        <v>12</v>
      </c>
      <c r="D828" t="s">
        <v>13</v>
      </c>
      <c r="E828">
        <v>40</v>
      </c>
      <c r="F828" t="s">
        <v>16</v>
      </c>
      <c r="G828" t="s">
        <v>12</v>
      </c>
      <c r="H828">
        <v>0</v>
      </c>
      <c r="I828">
        <v>0</v>
      </c>
      <c r="J828">
        <v>0</v>
      </c>
      <c r="K828">
        <v>0</v>
      </c>
      <c r="L828" t="str">
        <f t="shared" si="24"/>
        <v>Lun_3</v>
      </c>
      <c r="M828">
        <f t="shared" si="25"/>
        <v>0</v>
      </c>
    </row>
    <row r="829" spans="1:13" x14ac:dyDescent="0.25">
      <c r="A829">
        <v>3</v>
      </c>
      <c r="B829" t="s">
        <v>65</v>
      </c>
      <c r="C829" t="s">
        <v>12</v>
      </c>
      <c r="D829" t="s">
        <v>13</v>
      </c>
      <c r="E829">
        <v>40</v>
      </c>
      <c r="F829" t="s">
        <v>18</v>
      </c>
      <c r="G829" t="s">
        <v>12</v>
      </c>
      <c r="H829">
        <v>0</v>
      </c>
      <c r="I829">
        <v>0</v>
      </c>
      <c r="J829">
        <v>0</v>
      </c>
      <c r="K829">
        <v>0</v>
      </c>
      <c r="L829" t="str">
        <f t="shared" si="24"/>
        <v>Lun_3</v>
      </c>
      <c r="M829">
        <f t="shared" si="25"/>
        <v>0</v>
      </c>
    </row>
    <row r="830" spans="1:13" x14ac:dyDescent="0.25">
      <c r="A830">
        <v>3</v>
      </c>
      <c r="B830" t="s">
        <v>66</v>
      </c>
      <c r="C830" t="s">
        <v>12</v>
      </c>
      <c r="D830" t="s">
        <v>13</v>
      </c>
      <c r="E830">
        <v>40</v>
      </c>
      <c r="F830" t="s">
        <v>20</v>
      </c>
      <c r="G830" t="s">
        <v>12</v>
      </c>
      <c r="H830">
        <v>0</v>
      </c>
      <c r="I830">
        <v>0</v>
      </c>
      <c r="J830">
        <v>0</v>
      </c>
      <c r="K830">
        <v>0</v>
      </c>
      <c r="L830" t="str">
        <f t="shared" si="24"/>
        <v>Lun_3</v>
      </c>
      <c r="M830">
        <f t="shared" si="25"/>
        <v>0</v>
      </c>
    </row>
    <row r="831" spans="1:13" x14ac:dyDescent="0.25">
      <c r="A831">
        <v>3</v>
      </c>
      <c r="B831" t="s">
        <v>67</v>
      </c>
      <c r="C831" t="s">
        <v>12</v>
      </c>
      <c r="D831" t="s">
        <v>13</v>
      </c>
      <c r="E831">
        <v>40</v>
      </c>
      <c r="F831" t="s">
        <v>22</v>
      </c>
      <c r="G831" t="s">
        <v>12</v>
      </c>
      <c r="H831">
        <v>0</v>
      </c>
      <c r="I831">
        <v>0</v>
      </c>
      <c r="J831">
        <v>0</v>
      </c>
      <c r="K831">
        <v>0</v>
      </c>
      <c r="L831" t="str">
        <f t="shared" si="24"/>
        <v>Lun_3</v>
      </c>
      <c r="M831">
        <f t="shared" si="25"/>
        <v>0</v>
      </c>
    </row>
    <row r="832" spans="1:13" x14ac:dyDescent="0.25">
      <c r="A832">
        <v>3</v>
      </c>
      <c r="B832" t="s">
        <v>68</v>
      </c>
      <c r="C832" t="s">
        <v>12</v>
      </c>
      <c r="D832" t="s">
        <v>13</v>
      </c>
      <c r="E832">
        <v>40</v>
      </c>
      <c r="F832" t="s">
        <v>24</v>
      </c>
      <c r="G832" t="s">
        <v>12</v>
      </c>
      <c r="H832">
        <v>0</v>
      </c>
      <c r="I832">
        <v>0</v>
      </c>
      <c r="J832">
        <v>0</v>
      </c>
      <c r="K832">
        <v>0</v>
      </c>
      <c r="L832" t="str">
        <f t="shared" si="24"/>
        <v>Lun_3</v>
      </c>
      <c r="M832">
        <f t="shared" si="25"/>
        <v>0</v>
      </c>
    </row>
    <row r="833" spans="1:13" x14ac:dyDescent="0.25">
      <c r="A833">
        <v>3</v>
      </c>
      <c r="B833" t="s">
        <v>69</v>
      </c>
      <c r="C833" t="s">
        <v>12</v>
      </c>
      <c r="D833" t="s">
        <v>13</v>
      </c>
      <c r="E833">
        <v>40</v>
      </c>
      <c r="F833" t="s">
        <v>26</v>
      </c>
      <c r="G833" t="s">
        <v>12</v>
      </c>
      <c r="H833">
        <v>0</v>
      </c>
      <c r="I833">
        <v>0</v>
      </c>
      <c r="J833">
        <v>0</v>
      </c>
      <c r="K833">
        <v>0</v>
      </c>
      <c r="L833" t="str">
        <f t="shared" si="24"/>
        <v>Lun_3</v>
      </c>
      <c r="M833">
        <f t="shared" si="25"/>
        <v>0</v>
      </c>
    </row>
    <row r="834" spans="1:13" x14ac:dyDescent="0.25">
      <c r="A834">
        <v>3</v>
      </c>
      <c r="B834" t="s">
        <v>70</v>
      </c>
      <c r="C834" t="s">
        <v>12</v>
      </c>
      <c r="D834" t="s">
        <v>13</v>
      </c>
      <c r="E834">
        <v>40</v>
      </c>
      <c r="F834" t="s">
        <v>28</v>
      </c>
      <c r="G834" t="s">
        <v>12</v>
      </c>
      <c r="H834">
        <v>0</v>
      </c>
      <c r="I834">
        <v>0</v>
      </c>
      <c r="J834">
        <v>0</v>
      </c>
      <c r="K834">
        <v>0</v>
      </c>
      <c r="L834" t="str">
        <f t="shared" si="24"/>
        <v>Lun_3</v>
      </c>
      <c r="M834">
        <f t="shared" si="25"/>
        <v>0</v>
      </c>
    </row>
    <row r="835" spans="1:13" x14ac:dyDescent="0.25">
      <c r="A835">
        <v>3</v>
      </c>
      <c r="B835" t="s">
        <v>71</v>
      </c>
      <c r="C835" t="s">
        <v>12</v>
      </c>
      <c r="D835" t="s">
        <v>13</v>
      </c>
      <c r="E835">
        <v>40</v>
      </c>
      <c r="F835" t="s">
        <v>30</v>
      </c>
      <c r="G835" t="s">
        <v>12</v>
      </c>
      <c r="H835">
        <v>0</v>
      </c>
      <c r="I835">
        <v>0</v>
      </c>
      <c r="J835">
        <v>0</v>
      </c>
      <c r="K835">
        <v>0</v>
      </c>
      <c r="L835" t="str">
        <f t="shared" ref="L835:L898" si="26">IF(A835=1,"Lun_1",IF(A835=2,"Lun_2",IF(A835=3,"Lun_3",IF(A835=4,"Mar_1",IF(A835=5,"Mar_2",IF(A835=6,"Mar_3",IF(A835=7,"Mie_1",IF(A835=8,"Mie_2",IF(A835=9,"Mie_3",IF(A835=10,"Jue_1",IF(A835=11,"Jue_2",IF(A835=12,"Jue_3",IF(A835=13,"Vie_1",IF(A835=14,"Vie_2",IF(A835=15,"Vie_3",IF(A835=16,"Sab_1",IF(A835=17,"Sab_2",IF(A835=18,"Sab_3",IF(A835=19,"Dom_1",IF(A835=20,"Dom_2",IF(A835=21,"Dom_3")))))))))))))))))))))</f>
        <v>Lun_3</v>
      </c>
      <c r="M835">
        <f t="shared" ref="M835:M898" si="27">SUM(H835:K835)</f>
        <v>0</v>
      </c>
    </row>
    <row r="836" spans="1:13" x14ac:dyDescent="0.25">
      <c r="A836">
        <v>3</v>
      </c>
      <c r="B836" t="s">
        <v>72</v>
      </c>
      <c r="C836" t="s">
        <v>12</v>
      </c>
      <c r="D836" t="s">
        <v>13</v>
      </c>
      <c r="E836">
        <v>40</v>
      </c>
      <c r="F836" t="s">
        <v>32</v>
      </c>
      <c r="G836" t="s">
        <v>12</v>
      </c>
      <c r="H836">
        <v>0</v>
      </c>
      <c r="I836">
        <v>0</v>
      </c>
      <c r="J836">
        <v>0</v>
      </c>
      <c r="K836">
        <v>0</v>
      </c>
      <c r="L836" t="str">
        <f t="shared" si="26"/>
        <v>Lun_3</v>
      </c>
      <c r="M836">
        <f t="shared" si="27"/>
        <v>0</v>
      </c>
    </row>
    <row r="837" spans="1:13" x14ac:dyDescent="0.25">
      <c r="A837">
        <v>3</v>
      </c>
      <c r="B837" t="s">
        <v>73</v>
      </c>
      <c r="C837" t="s">
        <v>12</v>
      </c>
      <c r="D837" t="s">
        <v>13</v>
      </c>
      <c r="E837">
        <v>40</v>
      </c>
      <c r="F837" t="s">
        <v>34</v>
      </c>
      <c r="G837" t="s">
        <v>12</v>
      </c>
      <c r="H837">
        <v>0</v>
      </c>
      <c r="I837">
        <v>0</v>
      </c>
      <c r="J837">
        <v>0</v>
      </c>
      <c r="K837">
        <v>0</v>
      </c>
      <c r="L837" t="str">
        <f t="shared" si="26"/>
        <v>Lun_3</v>
      </c>
      <c r="M837">
        <f t="shared" si="27"/>
        <v>0</v>
      </c>
    </row>
    <row r="838" spans="1:13" x14ac:dyDescent="0.25">
      <c r="A838">
        <v>3</v>
      </c>
      <c r="B838" t="s">
        <v>74</v>
      </c>
      <c r="C838" t="s">
        <v>12</v>
      </c>
      <c r="D838" t="s">
        <v>13</v>
      </c>
      <c r="E838">
        <v>40</v>
      </c>
      <c r="F838" t="s">
        <v>36</v>
      </c>
      <c r="G838" t="s">
        <v>12</v>
      </c>
      <c r="H838">
        <v>0</v>
      </c>
      <c r="I838">
        <v>0</v>
      </c>
      <c r="J838">
        <v>0</v>
      </c>
      <c r="K838">
        <v>0</v>
      </c>
      <c r="L838" t="str">
        <f t="shared" si="26"/>
        <v>Lun_3</v>
      </c>
      <c r="M838">
        <f t="shared" si="27"/>
        <v>0</v>
      </c>
    </row>
    <row r="839" spans="1:13" x14ac:dyDescent="0.25">
      <c r="A839">
        <v>3</v>
      </c>
      <c r="B839" t="s">
        <v>75</v>
      </c>
      <c r="C839" t="s">
        <v>12</v>
      </c>
      <c r="D839" t="s">
        <v>13</v>
      </c>
      <c r="E839">
        <v>40</v>
      </c>
      <c r="F839" t="s">
        <v>38</v>
      </c>
      <c r="G839" t="s">
        <v>12</v>
      </c>
      <c r="H839">
        <v>0</v>
      </c>
      <c r="I839">
        <v>0</v>
      </c>
      <c r="J839">
        <v>0</v>
      </c>
      <c r="K839">
        <v>0</v>
      </c>
      <c r="L839" t="str">
        <f t="shared" si="26"/>
        <v>Lun_3</v>
      </c>
      <c r="M839">
        <f t="shared" si="27"/>
        <v>0</v>
      </c>
    </row>
    <row r="840" spans="1:13" x14ac:dyDescent="0.25">
      <c r="A840">
        <v>3</v>
      </c>
      <c r="B840" t="s">
        <v>76</v>
      </c>
      <c r="C840" t="s">
        <v>12</v>
      </c>
      <c r="D840" t="s">
        <v>13</v>
      </c>
      <c r="E840">
        <v>40</v>
      </c>
      <c r="F840" t="s">
        <v>40</v>
      </c>
      <c r="G840" t="s">
        <v>12</v>
      </c>
      <c r="H840">
        <v>0</v>
      </c>
      <c r="I840">
        <v>0</v>
      </c>
      <c r="J840">
        <v>0</v>
      </c>
      <c r="K840">
        <v>0</v>
      </c>
      <c r="L840" t="str">
        <f t="shared" si="26"/>
        <v>Lun_3</v>
      </c>
      <c r="M840">
        <f t="shared" si="27"/>
        <v>0</v>
      </c>
    </row>
    <row r="841" spans="1:13" x14ac:dyDescent="0.25">
      <c r="A841">
        <v>3</v>
      </c>
      <c r="B841" t="s">
        <v>77</v>
      </c>
      <c r="C841" t="s">
        <v>12</v>
      </c>
      <c r="D841" t="s">
        <v>13</v>
      </c>
      <c r="E841">
        <v>40</v>
      </c>
      <c r="F841" t="s">
        <v>42</v>
      </c>
      <c r="G841" t="s">
        <v>12</v>
      </c>
      <c r="H841">
        <v>0</v>
      </c>
      <c r="I841">
        <v>0</v>
      </c>
      <c r="J841">
        <v>0</v>
      </c>
      <c r="K841">
        <v>0</v>
      </c>
      <c r="L841" t="str">
        <f t="shared" si="26"/>
        <v>Lun_3</v>
      </c>
      <c r="M841">
        <f t="shared" si="27"/>
        <v>0</v>
      </c>
    </row>
    <row r="842" spans="1:13" x14ac:dyDescent="0.25">
      <c r="A842">
        <v>3</v>
      </c>
      <c r="B842" t="s">
        <v>78</v>
      </c>
      <c r="C842" t="s">
        <v>12</v>
      </c>
      <c r="D842" t="s">
        <v>13</v>
      </c>
      <c r="E842">
        <v>40</v>
      </c>
      <c r="F842" t="s">
        <v>44</v>
      </c>
      <c r="G842" t="s">
        <v>12</v>
      </c>
      <c r="H842">
        <v>0</v>
      </c>
      <c r="I842">
        <v>0</v>
      </c>
      <c r="J842">
        <v>0</v>
      </c>
      <c r="K842">
        <v>0</v>
      </c>
      <c r="L842" t="str">
        <f t="shared" si="26"/>
        <v>Lun_3</v>
      </c>
      <c r="M842">
        <f t="shared" si="27"/>
        <v>0</v>
      </c>
    </row>
    <row r="843" spans="1:13" x14ac:dyDescent="0.25">
      <c r="A843">
        <v>3</v>
      </c>
      <c r="B843" t="s">
        <v>79</v>
      </c>
      <c r="C843" t="s">
        <v>12</v>
      </c>
      <c r="D843" t="s">
        <v>13</v>
      </c>
      <c r="E843">
        <v>40</v>
      </c>
      <c r="F843" t="s">
        <v>46</v>
      </c>
      <c r="G843" t="s">
        <v>12</v>
      </c>
      <c r="H843">
        <v>0</v>
      </c>
      <c r="I843">
        <v>0</v>
      </c>
      <c r="J843">
        <v>0</v>
      </c>
      <c r="K843">
        <v>0</v>
      </c>
      <c r="L843" t="str">
        <f t="shared" si="26"/>
        <v>Lun_3</v>
      </c>
      <c r="M843">
        <f t="shared" si="27"/>
        <v>0</v>
      </c>
    </row>
    <row r="844" spans="1:13" x14ac:dyDescent="0.25">
      <c r="A844">
        <v>3</v>
      </c>
      <c r="B844" t="s">
        <v>80</v>
      </c>
      <c r="C844" t="s">
        <v>12</v>
      </c>
      <c r="D844" t="s">
        <v>13</v>
      </c>
      <c r="E844">
        <v>40</v>
      </c>
      <c r="F844" t="s">
        <v>48</v>
      </c>
      <c r="G844" t="s">
        <v>12</v>
      </c>
      <c r="H844">
        <v>0</v>
      </c>
      <c r="I844">
        <v>0</v>
      </c>
      <c r="J844">
        <v>0</v>
      </c>
      <c r="K844">
        <v>0</v>
      </c>
      <c r="L844" t="str">
        <f t="shared" si="26"/>
        <v>Lun_3</v>
      </c>
      <c r="M844">
        <f t="shared" si="27"/>
        <v>0</v>
      </c>
    </row>
    <row r="845" spans="1:13" x14ac:dyDescent="0.25">
      <c r="A845">
        <v>3</v>
      </c>
      <c r="B845" t="s">
        <v>81</v>
      </c>
      <c r="C845" t="s">
        <v>12</v>
      </c>
      <c r="D845" t="s">
        <v>13</v>
      </c>
      <c r="E845">
        <v>40</v>
      </c>
      <c r="F845" t="s">
        <v>50</v>
      </c>
      <c r="G845" t="s">
        <v>12</v>
      </c>
      <c r="H845">
        <v>0</v>
      </c>
      <c r="I845">
        <v>0</v>
      </c>
      <c r="J845">
        <v>0</v>
      </c>
      <c r="K845">
        <v>0</v>
      </c>
      <c r="L845" t="str">
        <f t="shared" si="26"/>
        <v>Lun_3</v>
      </c>
      <c r="M845">
        <f t="shared" si="27"/>
        <v>0</v>
      </c>
    </row>
    <row r="846" spans="1:13" x14ac:dyDescent="0.25">
      <c r="A846">
        <v>3</v>
      </c>
      <c r="B846" t="s">
        <v>82</v>
      </c>
      <c r="C846" t="s">
        <v>12</v>
      </c>
      <c r="D846" t="s">
        <v>13</v>
      </c>
      <c r="E846">
        <v>40</v>
      </c>
      <c r="F846" t="s">
        <v>52</v>
      </c>
      <c r="G846" t="s">
        <v>12</v>
      </c>
      <c r="H846">
        <v>0</v>
      </c>
      <c r="I846">
        <v>0</v>
      </c>
      <c r="J846">
        <v>0</v>
      </c>
      <c r="K846">
        <v>0</v>
      </c>
      <c r="L846" t="str">
        <f t="shared" si="26"/>
        <v>Lun_3</v>
      </c>
      <c r="M846">
        <f t="shared" si="27"/>
        <v>0</v>
      </c>
    </row>
    <row r="847" spans="1:13" x14ac:dyDescent="0.25">
      <c r="A847">
        <v>3</v>
      </c>
      <c r="B847" t="s">
        <v>83</v>
      </c>
      <c r="C847" t="s">
        <v>12</v>
      </c>
      <c r="D847" t="s">
        <v>13</v>
      </c>
      <c r="E847">
        <v>40</v>
      </c>
      <c r="F847" t="s">
        <v>54</v>
      </c>
      <c r="G847" t="s">
        <v>12</v>
      </c>
      <c r="H847">
        <v>0</v>
      </c>
      <c r="I847">
        <v>0</v>
      </c>
      <c r="J847">
        <v>0</v>
      </c>
      <c r="K847">
        <v>0</v>
      </c>
      <c r="L847" t="str">
        <f t="shared" si="26"/>
        <v>Lun_3</v>
      </c>
      <c r="M847">
        <f t="shared" si="27"/>
        <v>0</v>
      </c>
    </row>
    <row r="848" spans="1:13" x14ac:dyDescent="0.25">
      <c r="A848">
        <v>3</v>
      </c>
      <c r="B848" t="s">
        <v>84</v>
      </c>
      <c r="C848" t="s">
        <v>12</v>
      </c>
      <c r="D848" t="s">
        <v>13</v>
      </c>
      <c r="E848">
        <v>40</v>
      </c>
      <c r="F848" t="s">
        <v>56</v>
      </c>
      <c r="G848" t="s">
        <v>12</v>
      </c>
      <c r="H848">
        <v>0</v>
      </c>
      <c r="I848">
        <v>0</v>
      </c>
      <c r="J848">
        <v>0</v>
      </c>
      <c r="K848">
        <v>0</v>
      </c>
      <c r="L848" t="str">
        <f t="shared" si="26"/>
        <v>Lun_3</v>
      </c>
      <c r="M848">
        <f t="shared" si="27"/>
        <v>0</v>
      </c>
    </row>
    <row r="849" spans="1:13" x14ac:dyDescent="0.25">
      <c r="A849">
        <v>3</v>
      </c>
      <c r="B849" t="s">
        <v>85</v>
      </c>
      <c r="C849" t="s">
        <v>12</v>
      </c>
      <c r="D849" t="s">
        <v>13</v>
      </c>
      <c r="E849">
        <v>40</v>
      </c>
      <c r="F849" t="s">
        <v>58</v>
      </c>
      <c r="G849" t="s">
        <v>12</v>
      </c>
      <c r="H849">
        <v>0</v>
      </c>
      <c r="I849">
        <v>0</v>
      </c>
      <c r="J849">
        <v>0</v>
      </c>
      <c r="K849">
        <v>0</v>
      </c>
      <c r="L849" t="str">
        <f t="shared" si="26"/>
        <v>Lun_3</v>
      </c>
      <c r="M849">
        <f t="shared" si="27"/>
        <v>0</v>
      </c>
    </row>
    <row r="850" spans="1:13" x14ac:dyDescent="0.25">
      <c r="A850">
        <v>3</v>
      </c>
      <c r="B850" t="s">
        <v>86</v>
      </c>
      <c r="C850" t="s">
        <v>12</v>
      </c>
      <c r="D850" t="s">
        <v>13</v>
      </c>
      <c r="E850">
        <v>40</v>
      </c>
      <c r="F850" t="s">
        <v>60</v>
      </c>
      <c r="G850" t="s">
        <v>12</v>
      </c>
      <c r="H850">
        <v>0</v>
      </c>
      <c r="I850">
        <v>0</v>
      </c>
      <c r="J850">
        <v>0</v>
      </c>
      <c r="K850">
        <v>0</v>
      </c>
      <c r="L850" t="str">
        <f t="shared" si="26"/>
        <v>Lun_3</v>
      </c>
      <c r="M850">
        <f t="shared" si="27"/>
        <v>0</v>
      </c>
    </row>
    <row r="851" spans="1:13" x14ac:dyDescent="0.25">
      <c r="A851">
        <v>3</v>
      </c>
      <c r="B851" t="s">
        <v>87</v>
      </c>
      <c r="C851" t="s">
        <v>12</v>
      </c>
      <c r="D851" t="s">
        <v>13</v>
      </c>
      <c r="E851">
        <v>40</v>
      </c>
      <c r="F851" t="s">
        <v>62</v>
      </c>
      <c r="G851" t="s">
        <v>12</v>
      </c>
      <c r="H851">
        <v>0</v>
      </c>
      <c r="I851">
        <v>0</v>
      </c>
      <c r="J851">
        <v>0</v>
      </c>
      <c r="K851">
        <v>0</v>
      </c>
      <c r="L851" t="str">
        <f t="shared" si="26"/>
        <v>Lun_3</v>
      </c>
      <c r="M851">
        <f t="shared" si="27"/>
        <v>0</v>
      </c>
    </row>
    <row r="852" spans="1:13" x14ac:dyDescent="0.25">
      <c r="A852">
        <v>3</v>
      </c>
      <c r="B852" t="s">
        <v>88</v>
      </c>
      <c r="C852" t="s">
        <v>12</v>
      </c>
      <c r="D852" t="s">
        <v>89</v>
      </c>
      <c r="E852">
        <v>20</v>
      </c>
      <c r="F852" t="s">
        <v>14</v>
      </c>
      <c r="G852" t="s">
        <v>12</v>
      </c>
      <c r="H852">
        <v>0</v>
      </c>
      <c r="I852">
        <v>0</v>
      </c>
      <c r="J852">
        <v>0</v>
      </c>
      <c r="K852">
        <v>0</v>
      </c>
      <c r="L852" t="str">
        <f t="shared" si="26"/>
        <v>Lun_3</v>
      </c>
      <c r="M852">
        <f t="shared" si="27"/>
        <v>0</v>
      </c>
    </row>
    <row r="853" spans="1:13" x14ac:dyDescent="0.25">
      <c r="A853">
        <v>3</v>
      </c>
      <c r="B853" t="s">
        <v>90</v>
      </c>
      <c r="C853" t="s">
        <v>12</v>
      </c>
      <c r="D853" t="s">
        <v>89</v>
      </c>
      <c r="E853">
        <v>20</v>
      </c>
      <c r="F853" t="s">
        <v>16</v>
      </c>
      <c r="G853" t="s">
        <v>12</v>
      </c>
      <c r="H853">
        <v>0</v>
      </c>
      <c r="I853">
        <v>0</v>
      </c>
      <c r="J853">
        <v>0</v>
      </c>
      <c r="K853">
        <v>0</v>
      </c>
      <c r="L853" t="str">
        <f t="shared" si="26"/>
        <v>Lun_3</v>
      </c>
      <c r="M853">
        <f t="shared" si="27"/>
        <v>0</v>
      </c>
    </row>
    <row r="854" spans="1:13" x14ac:dyDescent="0.25">
      <c r="A854">
        <v>3</v>
      </c>
      <c r="B854" t="s">
        <v>91</v>
      </c>
      <c r="C854" t="s">
        <v>12</v>
      </c>
      <c r="D854" t="s">
        <v>89</v>
      </c>
      <c r="E854">
        <v>20</v>
      </c>
      <c r="F854" t="s">
        <v>18</v>
      </c>
      <c r="G854" t="s">
        <v>12</v>
      </c>
      <c r="H854">
        <v>0</v>
      </c>
      <c r="I854">
        <v>0</v>
      </c>
      <c r="J854">
        <v>0</v>
      </c>
      <c r="K854">
        <v>0</v>
      </c>
      <c r="L854" t="str">
        <f t="shared" si="26"/>
        <v>Lun_3</v>
      </c>
      <c r="M854">
        <f t="shared" si="27"/>
        <v>0</v>
      </c>
    </row>
    <row r="855" spans="1:13" x14ac:dyDescent="0.25">
      <c r="A855">
        <v>3</v>
      </c>
      <c r="B855" t="s">
        <v>92</v>
      </c>
      <c r="C855" t="s">
        <v>12</v>
      </c>
      <c r="D855" t="s">
        <v>89</v>
      </c>
      <c r="E855">
        <v>20</v>
      </c>
      <c r="F855" t="s">
        <v>20</v>
      </c>
      <c r="G855" t="s">
        <v>12</v>
      </c>
      <c r="H855">
        <v>0</v>
      </c>
      <c r="I855">
        <v>0</v>
      </c>
      <c r="J855">
        <v>0</v>
      </c>
      <c r="K855">
        <v>0</v>
      </c>
      <c r="L855" t="str">
        <f t="shared" si="26"/>
        <v>Lun_3</v>
      </c>
      <c r="M855">
        <f t="shared" si="27"/>
        <v>0</v>
      </c>
    </row>
    <row r="856" spans="1:13" x14ac:dyDescent="0.25">
      <c r="A856">
        <v>3</v>
      </c>
      <c r="B856" t="s">
        <v>93</v>
      </c>
      <c r="C856" t="s">
        <v>12</v>
      </c>
      <c r="D856" t="s">
        <v>89</v>
      </c>
      <c r="E856">
        <v>20</v>
      </c>
      <c r="F856" t="s">
        <v>22</v>
      </c>
      <c r="G856" t="s">
        <v>12</v>
      </c>
      <c r="H856">
        <v>0</v>
      </c>
      <c r="I856">
        <v>0</v>
      </c>
      <c r="J856">
        <v>0</v>
      </c>
      <c r="K856">
        <v>0</v>
      </c>
      <c r="L856" t="str">
        <f t="shared" si="26"/>
        <v>Lun_3</v>
      </c>
      <c r="M856">
        <f t="shared" si="27"/>
        <v>0</v>
      </c>
    </row>
    <row r="857" spans="1:13" x14ac:dyDescent="0.25">
      <c r="A857">
        <v>3</v>
      </c>
      <c r="B857" t="s">
        <v>94</v>
      </c>
      <c r="C857" t="s">
        <v>12</v>
      </c>
      <c r="D857" t="s">
        <v>89</v>
      </c>
      <c r="E857">
        <v>20</v>
      </c>
      <c r="F857" t="s">
        <v>24</v>
      </c>
      <c r="G857" t="s">
        <v>12</v>
      </c>
      <c r="H857">
        <v>0</v>
      </c>
      <c r="I857">
        <v>0</v>
      </c>
      <c r="J857">
        <v>0</v>
      </c>
      <c r="K857">
        <v>0</v>
      </c>
      <c r="L857" t="str">
        <f t="shared" si="26"/>
        <v>Lun_3</v>
      </c>
      <c r="M857">
        <f t="shared" si="27"/>
        <v>0</v>
      </c>
    </row>
    <row r="858" spans="1:13" x14ac:dyDescent="0.25">
      <c r="A858">
        <v>3</v>
      </c>
      <c r="B858" t="s">
        <v>95</v>
      </c>
      <c r="C858" t="s">
        <v>12</v>
      </c>
      <c r="D858" t="s">
        <v>89</v>
      </c>
      <c r="E858">
        <v>20</v>
      </c>
      <c r="F858" t="s">
        <v>26</v>
      </c>
      <c r="G858" t="s">
        <v>12</v>
      </c>
      <c r="H858">
        <v>0</v>
      </c>
      <c r="I858">
        <v>0</v>
      </c>
      <c r="J858">
        <v>0</v>
      </c>
      <c r="K858">
        <v>0</v>
      </c>
      <c r="L858" t="str">
        <f t="shared" si="26"/>
        <v>Lun_3</v>
      </c>
      <c r="M858">
        <f t="shared" si="27"/>
        <v>0</v>
      </c>
    </row>
    <row r="859" spans="1:13" x14ac:dyDescent="0.25">
      <c r="A859">
        <v>3</v>
      </c>
      <c r="B859" t="s">
        <v>96</v>
      </c>
      <c r="C859" t="s">
        <v>12</v>
      </c>
      <c r="D859" t="s">
        <v>89</v>
      </c>
      <c r="E859">
        <v>20</v>
      </c>
      <c r="F859" t="s">
        <v>28</v>
      </c>
      <c r="G859" t="s">
        <v>12</v>
      </c>
      <c r="H859">
        <v>0</v>
      </c>
      <c r="I859">
        <v>0</v>
      </c>
      <c r="J859">
        <v>0</v>
      </c>
      <c r="K859">
        <v>0</v>
      </c>
      <c r="L859" t="str">
        <f t="shared" si="26"/>
        <v>Lun_3</v>
      </c>
      <c r="M859">
        <f t="shared" si="27"/>
        <v>0</v>
      </c>
    </row>
    <row r="860" spans="1:13" x14ac:dyDescent="0.25">
      <c r="A860">
        <v>3</v>
      </c>
      <c r="B860" t="s">
        <v>97</v>
      </c>
      <c r="C860" t="s">
        <v>12</v>
      </c>
      <c r="D860" t="s">
        <v>89</v>
      </c>
      <c r="E860">
        <v>20</v>
      </c>
      <c r="F860" t="s">
        <v>30</v>
      </c>
      <c r="G860" t="s">
        <v>12</v>
      </c>
      <c r="H860">
        <v>0</v>
      </c>
      <c r="I860">
        <v>0</v>
      </c>
      <c r="J860">
        <v>0</v>
      </c>
      <c r="K860">
        <v>0</v>
      </c>
      <c r="L860" t="str">
        <f t="shared" si="26"/>
        <v>Lun_3</v>
      </c>
      <c r="M860">
        <f t="shared" si="27"/>
        <v>0</v>
      </c>
    </row>
    <row r="861" spans="1:13" x14ac:dyDescent="0.25">
      <c r="A861">
        <v>3</v>
      </c>
      <c r="B861" t="s">
        <v>98</v>
      </c>
      <c r="C861" t="s">
        <v>12</v>
      </c>
      <c r="D861" t="s">
        <v>89</v>
      </c>
      <c r="E861">
        <v>20</v>
      </c>
      <c r="F861" t="s">
        <v>32</v>
      </c>
      <c r="G861" t="s">
        <v>12</v>
      </c>
      <c r="H861">
        <v>0</v>
      </c>
      <c r="I861">
        <v>0</v>
      </c>
      <c r="J861">
        <v>0</v>
      </c>
      <c r="K861">
        <v>0</v>
      </c>
      <c r="L861" t="str">
        <f t="shared" si="26"/>
        <v>Lun_3</v>
      </c>
      <c r="M861">
        <f t="shared" si="27"/>
        <v>0</v>
      </c>
    </row>
    <row r="862" spans="1:13" x14ac:dyDescent="0.25">
      <c r="A862">
        <v>3</v>
      </c>
      <c r="B862" t="s">
        <v>99</v>
      </c>
      <c r="C862" t="s">
        <v>12</v>
      </c>
      <c r="D862" t="s">
        <v>89</v>
      </c>
      <c r="E862">
        <v>20</v>
      </c>
      <c r="F862" t="s">
        <v>34</v>
      </c>
      <c r="G862" t="s">
        <v>12</v>
      </c>
      <c r="H862">
        <v>0</v>
      </c>
      <c r="I862">
        <v>0</v>
      </c>
      <c r="J862">
        <v>0</v>
      </c>
      <c r="K862">
        <v>0</v>
      </c>
      <c r="L862" t="str">
        <f t="shared" si="26"/>
        <v>Lun_3</v>
      </c>
      <c r="M862">
        <f t="shared" si="27"/>
        <v>0</v>
      </c>
    </row>
    <row r="863" spans="1:13" x14ac:dyDescent="0.25">
      <c r="A863">
        <v>3</v>
      </c>
      <c r="B863" t="s">
        <v>100</v>
      </c>
      <c r="C863" t="s">
        <v>12</v>
      </c>
      <c r="D863" t="s">
        <v>89</v>
      </c>
      <c r="E863">
        <v>20</v>
      </c>
      <c r="F863" t="s">
        <v>36</v>
      </c>
      <c r="G863" t="s">
        <v>12</v>
      </c>
      <c r="H863">
        <v>0</v>
      </c>
      <c r="I863">
        <v>0</v>
      </c>
      <c r="J863">
        <v>0</v>
      </c>
      <c r="K863">
        <v>0</v>
      </c>
      <c r="L863" t="str">
        <f t="shared" si="26"/>
        <v>Lun_3</v>
      </c>
      <c r="M863">
        <f t="shared" si="27"/>
        <v>0</v>
      </c>
    </row>
    <row r="864" spans="1:13" x14ac:dyDescent="0.25">
      <c r="A864">
        <v>3</v>
      </c>
      <c r="B864" t="s">
        <v>101</v>
      </c>
      <c r="C864" t="s">
        <v>12</v>
      </c>
      <c r="D864" t="s">
        <v>89</v>
      </c>
      <c r="E864">
        <v>20</v>
      </c>
      <c r="F864" t="s">
        <v>38</v>
      </c>
      <c r="G864" t="s">
        <v>12</v>
      </c>
      <c r="H864">
        <v>0</v>
      </c>
      <c r="I864">
        <v>0</v>
      </c>
      <c r="J864">
        <v>0</v>
      </c>
      <c r="K864">
        <v>0</v>
      </c>
      <c r="L864" t="str">
        <f t="shared" si="26"/>
        <v>Lun_3</v>
      </c>
      <c r="M864">
        <f t="shared" si="27"/>
        <v>0</v>
      </c>
    </row>
    <row r="865" spans="1:13" x14ac:dyDescent="0.25">
      <c r="A865">
        <v>3</v>
      </c>
      <c r="B865" t="s">
        <v>102</v>
      </c>
      <c r="C865" t="s">
        <v>12</v>
      </c>
      <c r="D865" t="s">
        <v>89</v>
      </c>
      <c r="E865">
        <v>20</v>
      </c>
      <c r="F865" t="s">
        <v>40</v>
      </c>
      <c r="G865" t="s">
        <v>12</v>
      </c>
      <c r="H865">
        <v>0</v>
      </c>
      <c r="I865">
        <v>0</v>
      </c>
      <c r="J865">
        <v>0</v>
      </c>
      <c r="K865">
        <v>0</v>
      </c>
      <c r="L865" t="str">
        <f t="shared" si="26"/>
        <v>Lun_3</v>
      </c>
      <c r="M865">
        <f t="shared" si="27"/>
        <v>0</v>
      </c>
    </row>
    <row r="866" spans="1:13" x14ac:dyDescent="0.25">
      <c r="A866">
        <v>3</v>
      </c>
      <c r="B866" t="s">
        <v>103</v>
      </c>
      <c r="C866" t="s">
        <v>12</v>
      </c>
      <c r="D866" t="s">
        <v>89</v>
      </c>
      <c r="E866">
        <v>20</v>
      </c>
      <c r="F866" t="s">
        <v>42</v>
      </c>
      <c r="G866" t="s">
        <v>12</v>
      </c>
      <c r="H866">
        <v>0</v>
      </c>
      <c r="I866">
        <v>0</v>
      </c>
      <c r="J866">
        <v>0</v>
      </c>
      <c r="K866">
        <v>0</v>
      </c>
      <c r="L866" t="str">
        <f t="shared" si="26"/>
        <v>Lun_3</v>
      </c>
      <c r="M866">
        <f t="shared" si="27"/>
        <v>0</v>
      </c>
    </row>
    <row r="867" spans="1:13" x14ac:dyDescent="0.25">
      <c r="A867">
        <v>3</v>
      </c>
      <c r="B867" t="s">
        <v>104</v>
      </c>
      <c r="C867" t="s">
        <v>12</v>
      </c>
      <c r="D867" t="s">
        <v>89</v>
      </c>
      <c r="E867">
        <v>20</v>
      </c>
      <c r="F867" t="s">
        <v>44</v>
      </c>
      <c r="G867" t="s">
        <v>12</v>
      </c>
      <c r="H867">
        <v>0</v>
      </c>
      <c r="I867">
        <v>0</v>
      </c>
      <c r="J867">
        <v>0</v>
      </c>
      <c r="K867">
        <v>0</v>
      </c>
      <c r="L867" t="str">
        <f t="shared" si="26"/>
        <v>Lun_3</v>
      </c>
      <c r="M867">
        <f t="shared" si="27"/>
        <v>0</v>
      </c>
    </row>
    <row r="868" spans="1:13" x14ac:dyDescent="0.25">
      <c r="A868">
        <v>3</v>
      </c>
      <c r="B868" t="s">
        <v>105</v>
      </c>
      <c r="C868" t="s">
        <v>12</v>
      </c>
      <c r="D868" t="s">
        <v>89</v>
      </c>
      <c r="E868">
        <v>20</v>
      </c>
      <c r="F868" t="s">
        <v>46</v>
      </c>
      <c r="G868" t="s">
        <v>12</v>
      </c>
      <c r="H868">
        <v>0</v>
      </c>
      <c r="I868">
        <v>0</v>
      </c>
      <c r="J868">
        <v>0</v>
      </c>
      <c r="K868">
        <v>0</v>
      </c>
      <c r="L868" t="str">
        <f t="shared" si="26"/>
        <v>Lun_3</v>
      </c>
      <c r="M868">
        <f t="shared" si="27"/>
        <v>0</v>
      </c>
    </row>
    <row r="869" spans="1:13" x14ac:dyDescent="0.25">
      <c r="A869">
        <v>3</v>
      </c>
      <c r="B869" t="s">
        <v>106</v>
      </c>
      <c r="C869" t="s">
        <v>12</v>
      </c>
      <c r="D869" t="s">
        <v>89</v>
      </c>
      <c r="E869">
        <v>20</v>
      </c>
      <c r="F869" t="s">
        <v>48</v>
      </c>
      <c r="G869" t="s">
        <v>12</v>
      </c>
      <c r="H869">
        <v>0</v>
      </c>
      <c r="I869">
        <v>0</v>
      </c>
      <c r="J869">
        <v>0</v>
      </c>
      <c r="K869">
        <v>0</v>
      </c>
      <c r="L869" t="str">
        <f t="shared" si="26"/>
        <v>Lun_3</v>
      </c>
      <c r="M869">
        <f t="shared" si="27"/>
        <v>0</v>
      </c>
    </row>
    <row r="870" spans="1:13" x14ac:dyDescent="0.25">
      <c r="A870">
        <v>3</v>
      </c>
      <c r="B870" t="s">
        <v>107</v>
      </c>
      <c r="C870" t="s">
        <v>12</v>
      </c>
      <c r="D870" t="s">
        <v>89</v>
      </c>
      <c r="E870">
        <v>20</v>
      </c>
      <c r="F870" t="s">
        <v>50</v>
      </c>
      <c r="G870" t="s">
        <v>12</v>
      </c>
      <c r="H870">
        <v>0</v>
      </c>
      <c r="I870">
        <v>0</v>
      </c>
      <c r="J870">
        <v>0</v>
      </c>
      <c r="K870">
        <v>0</v>
      </c>
      <c r="L870" t="str">
        <f t="shared" si="26"/>
        <v>Lun_3</v>
      </c>
      <c r="M870">
        <f t="shared" si="27"/>
        <v>0</v>
      </c>
    </row>
    <row r="871" spans="1:13" x14ac:dyDescent="0.25">
      <c r="A871">
        <v>3</v>
      </c>
      <c r="B871" t="s">
        <v>108</v>
      </c>
      <c r="C871" t="s">
        <v>12</v>
      </c>
      <c r="D871" t="s">
        <v>89</v>
      </c>
      <c r="E871">
        <v>20</v>
      </c>
      <c r="F871" t="s">
        <v>52</v>
      </c>
      <c r="G871" t="s">
        <v>12</v>
      </c>
      <c r="H871">
        <v>0</v>
      </c>
      <c r="I871">
        <v>0</v>
      </c>
      <c r="J871">
        <v>0</v>
      </c>
      <c r="K871">
        <v>0</v>
      </c>
      <c r="L871" t="str">
        <f t="shared" si="26"/>
        <v>Lun_3</v>
      </c>
      <c r="M871">
        <f t="shared" si="27"/>
        <v>0</v>
      </c>
    </row>
    <row r="872" spans="1:13" x14ac:dyDescent="0.25">
      <c r="A872">
        <v>3</v>
      </c>
      <c r="B872" t="s">
        <v>109</v>
      </c>
      <c r="C872" t="s">
        <v>12</v>
      </c>
      <c r="D872" t="s">
        <v>89</v>
      </c>
      <c r="E872">
        <v>20</v>
      </c>
      <c r="F872" t="s">
        <v>54</v>
      </c>
      <c r="G872" t="s">
        <v>12</v>
      </c>
      <c r="H872">
        <v>0</v>
      </c>
      <c r="I872">
        <v>0</v>
      </c>
      <c r="J872">
        <v>0</v>
      </c>
      <c r="K872">
        <v>0</v>
      </c>
      <c r="L872" t="str">
        <f t="shared" si="26"/>
        <v>Lun_3</v>
      </c>
      <c r="M872">
        <f t="shared" si="27"/>
        <v>0</v>
      </c>
    </row>
    <row r="873" spans="1:13" x14ac:dyDescent="0.25">
      <c r="A873">
        <v>3</v>
      </c>
      <c r="B873" t="s">
        <v>110</v>
      </c>
      <c r="C873" t="s">
        <v>12</v>
      </c>
      <c r="D873" t="s">
        <v>89</v>
      </c>
      <c r="E873">
        <v>20</v>
      </c>
      <c r="F873" t="s">
        <v>56</v>
      </c>
      <c r="G873" t="s">
        <v>12</v>
      </c>
      <c r="H873">
        <v>0</v>
      </c>
      <c r="I873">
        <v>0</v>
      </c>
      <c r="J873">
        <v>0</v>
      </c>
      <c r="K873">
        <v>0</v>
      </c>
      <c r="L873" t="str">
        <f t="shared" si="26"/>
        <v>Lun_3</v>
      </c>
      <c r="M873">
        <f t="shared" si="27"/>
        <v>0</v>
      </c>
    </row>
    <row r="874" spans="1:13" x14ac:dyDescent="0.25">
      <c r="A874">
        <v>3</v>
      </c>
      <c r="B874" t="s">
        <v>111</v>
      </c>
      <c r="C874" t="s">
        <v>12</v>
      </c>
      <c r="D874" t="s">
        <v>89</v>
      </c>
      <c r="E874">
        <v>20</v>
      </c>
      <c r="F874" t="s">
        <v>58</v>
      </c>
      <c r="G874" t="s">
        <v>12</v>
      </c>
      <c r="H874">
        <v>0</v>
      </c>
      <c r="I874">
        <v>0</v>
      </c>
      <c r="J874">
        <v>0</v>
      </c>
      <c r="K874">
        <v>0</v>
      </c>
      <c r="L874" t="str">
        <f t="shared" si="26"/>
        <v>Lun_3</v>
      </c>
      <c r="M874">
        <f t="shared" si="27"/>
        <v>0</v>
      </c>
    </row>
    <row r="875" spans="1:13" x14ac:dyDescent="0.25">
      <c r="A875">
        <v>3</v>
      </c>
      <c r="B875" t="s">
        <v>112</v>
      </c>
      <c r="C875" t="s">
        <v>12</v>
      </c>
      <c r="D875" t="s">
        <v>89</v>
      </c>
      <c r="E875">
        <v>20</v>
      </c>
      <c r="F875" t="s">
        <v>60</v>
      </c>
      <c r="G875" t="s">
        <v>12</v>
      </c>
      <c r="H875">
        <v>0</v>
      </c>
      <c r="I875">
        <v>0</v>
      </c>
      <c r="J875">
        <v>0</v>
      </c>
      <c r="K875">
        <v>0</v>
      </c>
      <c r="L875" t="str">
        <f t="shared" si="26"/>
        <v>Lun_3</v>
      </c>
      <c r="M875">
        <f t="shared" si="27"/>
        <v>0</v>
      </c>
    </row>
    <row r="876" spans="1:13" x14ac:dyDescent="0.25">
      <c r="A876">
        <v>3</v>
      </c>
      <c r="B876" t="s">
        <v>113</v>
      </c>
      <c r="C876" t="s">
        <v>12</v>
      </c>
      <c r="D876" t="s">
        <v>89</v>
      </c>
      <c r="E876">
        <v>20</v>
      </c>
      <c r="F876" t="s">
        <v>62</v>
      </c>
      <c r="G876" t="s">
        <v>12</v>
      </c>
      <c r="H876">
        <v>0</v>
      </c>
      <c r="I876">
        <v>0</v>
      </c>
      <c r="J876">
        <v>0</v>
      </c>
      <c r="K876">
        <v>0</v>
      </c>
      <c r="L876" t="str">
        <f t="shared" si="26"/>
        <v>Lun_3</v>
      </c>
      <c r="M876">
        <f t="shared" si="27"/>
        <v>0</v>
      </c>
    </row>
    <row r="877" spans="1:13" x14ac:dyDescent="0.25">
      <c r="A877">
        <v>3</v>
      </c>
      <c r="B877" t="s">
        <v>114</v>
      </c>
      <c r="C877" t="s">
        <v>12</v>
      </c>
      <c r="D877" t="s">
        <v>89</v>
      </c>
      <c r="E877">
        <v>40</v>
      </c>
      <c r="F877" t="s">
        <v>14</v>
      </c>
      <c r="G877" t="s">
        <v>12</v>
      </c>
      <c r="H877">
        <v>0</v>
      </c>
      <c r="I877">
        <v>0</v>
      </c>
      <c r="J877">
        <v>0</v>
      </c>
      <c r="K877">
        <v>0</v>
      </c>
      <c r="L877" t="str">
        <f t="shared" si="26"/>
        <v>Lun_3</v>
      </c>
      <c r="M877">
        <f t="shared" si="27"/>
        <v>0</v>
      </c>
    </row>
    <row r="878" spans="1:13" x14ac:dyDescent="0.25">
      <c r="A878">
        <v>3</v>
      </c>
      <c r="B878" t="s">
        <v>115</v>
      </c>
      <c r="C878" t="s">
        <v>12</v>
      </c>
      <c r="D878" t="s">
        <v>89</v>
      </c>
      <c r="E878">
        <v>40</v>
      </c>
      <c r="F878" t="s">
        <v>16</v>
      </c>
      <c r="G878" t="s">
        <v>12</v>
      </c>
      <c r="H878">
        <v>0</v>
      </c>
      <c r="I878">
        <v>0</v>
      </c>
      <c r="J878">
        <v>0</v>
      </c>
      <c r="K878">
        <v>0</v>
      </c>
      <c r="L878" t="str">
        <f t="shared" si="26"/>
        <v>Lun_3</v>
      </c>
      <c r="M878">
        <f t="shared" si="27"/>
        <v>0</v>
      </c>
    </row>
    <row r="879" spans="1:13" x14ac:dyDescent="0.25">
      <c r="A879">
        <v>3</v>
      </c>
      <c r="B879" t="s">
        <v>116</v>
      </c>
      <c r="C879" t="s">
        <v>12</v>
      </c>
      <c r="D879" t="s">
        <v>89</v>
      </c>
      <c r="E879">
        <v>40</v>
      </c>
      <c r="F879" t="s">
        <v>18</v>
      </c>
      <c r="G879" t="s">
        <v>12</v>
      </c>
      <c r="H879">
        <v>0</v>
      </c>
      <c r="I879">
        <v>0</v>
      </c>
      <c r="J879">
        <v>0</v>
      </c>
      <c r="K879">
        <v>0</v>
      </c>
      <c r="L879" t="str">
        <f t="shared" si="26"/>
        <v>Lun_3</v>
      </c>
      <c r="M879">
        <f t="shared" si="27"/>
        <v>0</v>
      </c>
    </row>
    <row r="880" spans="1:13" x14ac:dyDescent="0.25">
      <c r="A880">
        <v>3</v>
      </c>
      <c r="B880" t="s">
        <v>117</v>
      </c>
      <c r="C880" t="s">
        <v>12</v>
      </c>
      <c r="D880" t="s">
        <v>89</v>
      </c>
      <c r="E880">
        <v>40</v>
      </c>
      <c r="F880" t="s">
        <v>20</v>
      </c>
      <c r="G880" t="s">
        <v>12</v>
      </c>
      <c r="H880">
        <v>0</v>
      </c>
      <c r="I880">
        <v>0</v>
      </c>
      <c r="J880">
        <v>0</v>
      </c>
      <c r="K880">
        <v>0</v>
      </c>
      <c r="L880" t="str">
        <f t="shared" si="26"/>
        <v>Lun_3</v>
      </c>
      <c r="M880">
        <f t="shared" si="27"/>
        <v>0</v>
      </c>
    </row>
    <row r="881" spans="1:13" x14ac:dyDescent="0.25">
      <c r="A881">
        <v>3</v>
      </c>
      <c r="B881" t="s">
        <v>118</v>
      </c>
      <c r="C881" t="s">
        <v>12</v>
      </c>
      <c r="D881" t="s">
        <v>89</v>
      </c>
      <c r="E881">
        <v>40</v>
      </c>
      <c r="F881" t="s">
        <v>22</v>
      </c>
      <c r="G881" t="s">
        <v>12</v>
      </c>
      <c r="H881">
        <v>0</v>
      </c>
      <c r="I881">
        <v>0</v>
      </c>
      <c r="J881">
        <v>0</v>
      </c>
      <c r="K881">
        <v>0</v>
      </c>
      <c r="L881" t="str">
        <f t="shared" si="26"/>
        <v>Lun_3</v>
      </c>
      <c r="M881">
        <f t="shared" si="27"/>
        <v>0</v>
      </c>
    </row>
    <row r="882" spans="1:13" x14ac:dyDescent="0.25">
      <c r="A882">
        <v>3</v>
      </c>
      <c r="B882" t="s">
        <v>119</v>
      </c>
      <c r="C882" t="s">
        <v>12</v>
      </c>
      <c r="D882" t="s">
        <v>89</v>
      </c>
      <c r="E882">
        <v>40</v>
      </c>
      <c r="F882" t="s">
        <v>24</v>
      </c>
      <c r="G882" t="s">
        <v>12</v>
      </c>
      <c r="H882">
        <v>0</v>
      </c>
      <c r="I882">
        <v>0</v>
      </c>
      <c r="J882">
        <v>0</v>
      </c>
      <c r="K882">
        <v>0</v>
      </c>
      <c r="L882" t="str">
        <f t="shared" si="26"/>
        <v>Lun_3</v>
      </c>
      <c r="M882">
        <f t="shared" si="27"/>
        <v>0</v>
      </c>
    </row>
    <row r="883" spans="1:13" x14ac:dyDescent="0.25">
      <c r="A883">
        <v>3</v>
      </c>
      <c r="B883" t="s">
        <v>120</v>
      </c>
      <c r="C883" t="s">
        <v>12</v>
      </c>
      <c r="D883" t="s">
        <v>89</v>
      </c>
      <c r="E883">
        <v>40</v>
      </c>
      <c r="F883" t="s">
        <v>26</v>
      </c>
      <c r="G883" t="s">
        <v>12</v>
      </c>
      <c r="H883">
        <v>0</v>
      </c>
      <c r="I883">
        <v>0</v>
      </c>
      <c r="J883">
        <v>0</v>
      </c>
      <c r="K883">
        <v>0</v>
      </c>
      <c r="L883" t="str">
        <f t="shared" si="26"/>
        <v>Lun_3</v>
      </c>
      <c r="M883">
        <f t="shared" si="27"/>
        <v>0</v>
      </c>
    </row>
    <row r="884" spans="1:13" x14ac:dyDescent="0.25">
      <c r="A884">
        <v>3</v>
      </c>
      <c r="B884" t="s">
        <v>121</v>
      </c>
      <c r="C884" t="s">
        <v>12</v>
      </c>
      <c r="D884" t="s">
        <v>89</v>
      </c>
      <c r="E884">
        <v>40</v>
      </c>
      <c r="F884" t="s">
        <v>28</v>
      </c>
      <c r="G884" t="s">
        <v>12</v>
      </c>
      <c r="H884">
        <v>0</v>
      </c>
      <c r="I884">
        <v>0</v>
      </c>
      <c r="J884">
        <v>0</v>
      </c>
      <c r="K884">
        <v>0</v>
      </c>
      <c r="L884" t="str">
        <f t="shared" si="26"/>
        <v>Lun_3</v>
      </c>
      <c r="M884">
        <f t="shared" si="27"/>
        <v>0</v>
      </c>
    </row>
    <row r="885" spans="1:13" x14ac:dyDescent="0.25">
      <c r="A885">
        <v>3</v>
      </c>
      <c r="B885" t="s">
        <v>122</v>
      </c>
      <c r="C885" t="s">
        <v>12</v>
      </c>
      <c r="D885" t="s">
        <v>89</v>
      </c>
      <c r="E885">
        <v>40</v>
      </c>
      <c r="F885" t="s">
        <v>30</v>
      </c>
      <c r="G885" t="s">
        <v>12</v>
      </c>
      <c r="H885">
        <v>0</v>
      </c>
      <c r="I885">
        <v>0</v>
      </c>
      <c r="J885">
        <v>0</v>
      </c>
      <c r="K885">
        <v>0</v>
      </c>
      <c r="L885" t="str">
        <f t="shared" si="26"/>
        <v>Lun_3</v>
      </c>
      <c r="M885">
        <f t="shared" si="27"/>
        <v>0</v>
      </c>
    </row>
    <row r="886" spans="1:13" x14ac:dyDescent="0.25">
      <c r="A886">
        <v>3</v>
      </c>
      <c r="B886" t="s">
        <v>123</v>
      </c>
      <c r="C886" t="s">
        <v>12</v>
      </c>
      <c r="D886" t="s">
        <v>89</v>
      </c>
      <c r="E886">
        <v>40</v>
      </c>
      <c r="F886" t="s">
        <v>32</v>
      </c>
      <c r="G886" t="s">
        <v>12</v>
      </c>
      <c r="H886">
        <v>0</v>
      </c>
      <c r="I886">
        <v>0</v>
      </c>
      <c r="J886">
        <v>0</v>
      </c>
      <c r="K886">
        <v>0</v>
      </c>
      <c r="L886" t="str">
        <f t="shared" si="26"/>
        <v>Lun_3</v>
      </c>
      <c r="M886">
        <f t="shared" si="27"/>
        <v>0</v>
      </c>
    </row>
    <row r="887" spans="1:13" x14ac:dyDescent="0.25">
      <c r="A887">
        <v>3</v>
      </c>
      <c r="B887" t="s">
        <v>124</v>
      </c>
      <c r="C887" t="s">
        <v>12</v>
      </c>
      <c r="D887" t="s">
        <v>89</v>
      </c>
      <c r="E887">
        <v>40</v>
      </c>
      <c r="F887" t="s">
        <v>34</v>
      </c>
      <c r="G887" t="s">
        <v>12</v>
      </c>
      <c r="H887">
        <v>0</v>
      </c>
      <c r="I887">
        <v>0</v>
      </c>
      <c r="J887">
        <v>0</v>
      </c>
      <c r="K887">
        <v>0</v>
      </c>
      <c r="L887" t="str">
        <f t="shared" si="26"/>
        <v>Lun_3</v>
      </c>
      <c r="M887">
        <f t="shared" si="27"/>
        <v>0</v>
      </c>
    </row>
    <row r="888" spans="1:13" x14ac:dyDescent="0.25">
      <c r="A888">
        <v>3</v>
      </c>
      <c r="B888" t="s">
        <v>125</v>
      </c>
      <c r="C888" t="s">
        <v>12</v>
      </c>
      <c r="D888" t="s">
        <v>89</v>
      </c>
      <c r="E888">
        <v>40</v>
      </c>
      <c r="F888" t="s">
        <v>36</v>
      </c>
      <c r="G888" t="s">
        <v>12</v>
      </c>
      <c r="H888">
        <v>0</v>
      </c>
      <c r="I888">
        <v>0</v>
      </c>
      <c r="J888">
        <v>4</v>
      </c>
      <c r="K888">
        <v>0</v>
      </c>
      <c r="L888" t="str">
        <f t="shared" si="26"/>
        <v>Lun_3</v>
      </c>
      <c r="M888">
        <f t="shared" si="27"/>
        <v>4</v>
      </c>
    </row>
    <row r="889" spans="1:13" x14ac:dyDescent="0.25">
      <c r="A889">
        <v>3</v>
      </c>
      <c r="B889" t="s">
        <v>126</v>
      </c>
      <c r="C889" t="s">
        <v>12</v>
      </c>
      <c r="D889" t="s">
        <v>89</v>
      </c>
      <c r="E889">
        <v>40</v>
      </c>
      <c r="F889" t="s">
        <v>38</v>
      </c>
      <c r="G889" t="s">
        <v>12</v>
      </c>
      <c r="H889">
        <v>1</v>
      </c>
      <c r="I889">
        <v>0</v>
      </c>
      <c r="J889">
        <v>0</v>
      </c>
      <c r="K889">
        <v>0</v>
      </c>
      <c r="L889" t="str">
        <f t="shared" si="26"/>
        <v>Lun_3</v>
      </c>
      <c r="M889">
        <f t="shared" si="27"/>
        <v>1</v>
      </c>
    </row>
    <row r="890" spans="1:13" x14ac:dyDescent="0.25">
      <c r="A890">
        <v>3</v>
      </c>
      <c r="B890" t="s">
        <v>127</v>
      </c>
      <c r="C890" t="s">
        <v>12</v>
      </c>
      <c r="D890" t="s">
        <v>89</v>
      </c>
      <c r="E890">
        <v>40</v>
      </c>
      <c r="F890" t="s">
        <v>40</v>
      </c>
      <c r="G890" t="s">
        <v>12</v>
      </c>
      <c r="H890">
        <v>0</v>
      </c>
      <c r="I890">
        <v>0</v>
      </c>
      <c r="J890">
        <v>0</v>
      </c>
      <c r="K890">
        <v>0</v>
      </c>
      <c r="L890" t="str">
        <f t="shared" si="26"/>
        <v>Lun_3</v>
      </c>
      <c r="M890">
        <f t="shared" si="27"/>
        <v>0</v>
      </c>
    </row>
    <row r="891" spans="1:13" x14ac:dyDescent="0.25">
      <c r="A891">
        <v>3</v>
      </c>
      <c r="B891" t="s">
        <v>128</v>
      </c>
      <c r="C891" t="s">
        <v>12</v>
      </c>
      <c r="D891" t="s">
        <v>89</v>
      </c>
      <c r="E891">
        <v>40</v>
      </c>
      <c r="F891" t="s">
        <v>42</v>
      </c>
      <c r="G891" t="s">
        <v>12</v>
      </c>
      <c r="H891">
        <v>0</v>
      </c>
      <c r="I891">
        <v>0</v>
      </c>
      <c r="J891">
        <v>0</v>
      </c>
      <c r="K891">
        <v>0</v>
      </c>
      <c r="L891" t="str">
        <f t="shared" si="26"/>
        <v>Lun_3</v>
      </c>
      <c r="M891">
        <f t="shared" si="27"/>
        <v>0</v>
      </c>
    </row>
    <row r="892" spans="1:13" x14ac:dyDescent="0.25">
      <c r="A892">
        <v>3</v>
      </c>
      <c r="B892" t="s">
        <v>129</v>
      </c>
      <c r="C892" t="s">
        <v>12</v>
      </c>
      <c r="D892" t="s">
        <v>89</v>
      </c>
      <c r="E892">
        <v>40</v>
      </c>
      <c r="F892" t="s">
        <v>44</v>
      </c>
      <c r="G892" t="s">
        <v>12</v>
      </c>
      <c r="H892">
        <v>0</v>
      </c>
      <c r="I892">
        <v>0</v>
      </c>
      <c r="J892">
        <v>0</v>
      </c>
      <c r="K892">
        <v>0</v>
      </c>
      <c r="L892" t="str">
        <f t="shared" si="26"/>
        <v>Lun_3</v>
      </c>
      <c r="M892">
        <f t="shared" si="27"/>
        <v>0</v>
      </c>
    </row>
    <row r="893" spans="1:13" x14ac:dyDescent="0.25">
      <c r="A893">
        <v>3</v>
      </c>
      <c r="B893" t="s">
        <v>130</v>
      </c>
      <c r="C893" t="s">
        <v>12</v>
      </c>
      <c r="D893" t="s">
        <v>89</v>
      </c>
      <c r="E893">
        <v>40</v>
      </c>
      <c r="F893" t="s">
        <v>46</v>
      </c>
      <c r="G893" t="s">
        <v>12</v>
      </c>
      <c r="H893">
        <v>0</v>
      </c>
      <c r="I893">
        <v>0</v>
      </c>
      <c r="J893">
        <v>0</v>
      </c>
      <c r="K893">
        <v>0</v>
      </c>
      <c r="L893" t="str">
        <f t="shared" si="26"/>
        <v>Lun_3</v>
      </c>
      <c r="M893">
        <f t="shared" si="27"/>
        <v>0</v>
      </c>
    </row>
    <row r="894" spans="1:13" x14ac:dyDescent="0.25">
      <c r="A894">
        <v>3</v>
      </c>
      <c r="B894" t="s">
        <v>131</v>
      </c>
      <c r="C894" t="s">
        <v>12</v>
      </c>
      <c r="D894" t="s">
        <v>89</v>
      </c>
      <c r="E894">
        <v>40</v>
      </c>
      <c r="F894" t="s">
        <v>48</v>
      </c>
      <c r="G894" t="s">
        <v>12</v>
      </c>
      <c r="H894">
        <v>0</v>
      </c>
      <c r="I894">
        <v>0</v>
      </c>
      <c r="J894">
        <v>0</v>
      </c>
      <c r="K894">
        <v>0</v>
      </c>
      <c r="L894" t="str">
        <f t="shared" si="26"/>
        <v>Lun_3</v>
      </c>
      <c r="M894">
        <f t="shared" si="27"/>
        <v>0</v>
      </c>
    </row>
    <row r="895" spans="1:13" x14ac:dyDescent="0.25">
      <c r="A895">
        <v>3</v>
      </c>
      <c r="B895" t="s">
        <v>132</v>
      </c>
      <c r="C895" t="s">
        <v>12</v>
      </c>
      <c r="D895" t="s">
        <v>89</v>
      </c>
      <c r="E895">
        <v>40</v>
      </c>
      <c r="F895" t="s">
        <v>50</v>
      </c>
      <c r="G895" t="s">
        <v>12</v>
      </c>
      <c r="H895">
        <v>0</v>
      </c>
      <c r="I895">
        <v>0</v>
      </c>
      <c r="J895">
        <v>0</v>
      </c>
      <c r="K895">
        <v>0</v>
      </c>
      <c r="L895" t="str">
        <f t="shared" si="26"/>
        <v>Lun_3</v>
      </c>
      <c r="M895">
        <f t="shared" si="27"/>
        <v>0</v>
      </c>
    </row>
    <row r="896" spans="1:13" x14ac:dyDescent="0.25">
      <c r="A896">
        <v>3</v>
      </c>
      <c r="B896" t="s">
        <v>133</v>
      </c>
      <c r="C896" t="s">
        <v>12</v>
      </c>
      <c r="D896" t="s">
        <v>89</v>
      </c>
      <c r="E896">
        <v>40</v>
      </c>
      <c r="F896" t="s">
        <v>52</v>
      </c>
      <c r="G896" t="s">
        <v>12</v>
      </c>
      <c r="H896">
        <v>0</v>
      </c>
      <c r="I896">
        <v>0</v>
      </c>
      <c r="J896">
        <v>0</v>
      </c>
      <c r="K896">
        <v>0</v>
      </c>
      <c r="L896" t="str">
        <f t="shared" si="26"/>
        <v>Lun_3</v>
      </c>
      <c r="M896">
        <f t="shared" si="27"/>
        <v>0</v>
      </c>
    </row>
    <row r="897" spans="1:13" x14ac:dyDescent="0.25">
      <c r="A897">
        <v>3</v>
      </c>
      <c r="B897" t="s">
        <v>134</v>
      </c>
      <c r="C897" t="s">
        <v>12</v>
      </c>
      <c r="D897" t="s">
        <v>89</v>
      </c>
      <c r="E897">
        <v>40</v>
      </c>
      <c r="F897" t="s">
        <v>54</v>
      </c>
      <c r="G897" t="s">
        <v>12</v>
      </c>
      <c r="H897">
        <v>0</v>
      </c>
      <c r="I897">
        <v>0</v>
      </c>
      <c r="J897">
        <v>0</v>
      </c>
      <c r="K897">
        <v>0</v>
      </c>
      <c r="L897" t="str">
        <f t="shared" si="26"/>
        <v>Lun_3</v>
      </c>
      <c r="M897">
        <f t="shared" si="27"/>
        <v>0</v>
      </c>
    </row>
    <row r="898" spans="1:13" x14ac:dyDescent="0.25">
      <c r="A898">
        <v>3</v>
      </c>
      <c r="B898" t="s">
        <v>135</v>
      </c>
      <c r="C898" t="s">
        <v>12</v>
      </c>
      <c r="D898" t="s">
        <v>89</v>
      </c>
      <c r="E898">
        <v>40</v>
      </c>
      <c r="F898" t="s">
        <v>56</v>
      </c>
      <c r="G898" t="s">
        <v>12</v>
      </c>
      <c r="H898">
        <v>0</v>
      </c>
      <c r="I898">
        <v>0</v>
      </c>
      <c r="J898">
        <v>0</v>
      </c>
      <c r="K898">
        <v>0</v>
      </c>
      <c r="L898" t="str">
        <f t="shared" si="26"/>
        <v>Lun_3</v>
      </c>
      <c r="M898">
        <f t="shared" si="27"/>
        <v>0</v>
      </c>
    </row>
    <row r="899" spans="1:13" x14ac:dyDescent="0.25">
      <c r="A899">
        <v>3</v>
      </c>
      <c r="B899" t="s">
        <v>136</v>
      </c>
      <c r="C899" t="s">
        <v>12</v>
      </c>
      <c r="D899" t="s">
        <v>89</v>
      </c>
      <c r="E899">
        <v>40</v>
      </c>
      <c r="F899" t="s">
        <v>58</v>
      </c>
      <c r="G899" t="s">
        <v>12</v>
      </c>
      <c r="H899">
        <v>0</v>
      </c>
      <c r="I899">
        <v>0</v>
      </c>
      <c r="J899">
        <v>0</v>
      </c>
      <c r="K899">
        <v>0</v>
      </c>
      <c r="L899" t="str">
        <f t="shared" ref="L899:L962" si="28">IF(A899=1,"Lun_1",IF(A899=2,"Lun_2",IF(A899=3,"Lun_3",IF(A899=4,"Mar_1",IF(A899=5,"Mar_2",IF(A899=6,"Mar_3",IF(A899=7,"Mie_1",IF(A899=8,"Mie_2",IF(A899=9,"Mie_3",IF(A899=10,"Jue_1",IF(A899=11,"Jue_2",IF(A899=12,"Jue_3",IF(A899=13,"Vie_1",IF(A899=14,"Vie_2",IF(A899=15,"Vie_3",IF(A899=16,"Sab_1",IF(A899=17,"Sab_2",IF(A899=18,"Sab_3",IF(A899=19,"Dom_1",IF(A899=20,"Dom_2",IF(A899=21,"Dom_3")))))))))))))))))))))</f>
        <v>Lun_3</v>
      </c>
      <c r="M899">
        <f t="shared" ref="M899:M962" si="29">SUM(H899:K899)</f>
        <v>0</v>
      </c>
    </row>
    <row r="900" spans="1:13" x14ac:dyDescent="0.25">
      <c r="A900">
        <v>3</v>
      </c>
      <c r="B900" t="s">
        <v>137</v>
      </c>
      <c r="C900" t="s">
        <v>12</v>
      </c>
      <c r="D900" t="s">
        <v>89</v>
      </c>
      <c r="E900">
        <v>40</v>
      </c>
      <c r="F900" t="s">
        <v>60</v>
      </c>
      <c r="G900" t="s">
        <v>12</v>
      </c>
      <c r="H900">
        <v>0</v>
      </c>
      <c r="I900">
        <v>0</v>
      </c>
      <c r="J900">
        <v>0</v>
      </c>
      <c r="K900">
        <v>0</v>
      </c>
      <c r="L900" t="str">
        <f t="shared" si="28"/>
        <v>Lun_3</v>
      </c>
      <c r="M900">
        <f t="shared" si="29"/>
        <v>0</v>
      </c>
    </row>
    <row r="901" spans="1:13" x14ac:dyDescent="0.25">
      <c r="A901">
        <v>3</v>
      </c>
      <c r="B901" t="s">
        <v>138</v>
      </c>
      <c r="C901" t="s">
        <v>12</v>
      </c>
      <c r="D901" t="s">
        <v>89</v>
      </c>
      <c r="E901">
        <v>40</v>
      </c>
      <c r="F901" t="s">
        <v>62</v>
      </c>
      <c r="G901" t="s">
        <v>12</v>
      </c>
      <c r="H901">
        <v>0</v>
      </c>
      <c r="I901">
        <v>0</v>
      </c>
      <c r="J901">
        <v>0</v>
      </c>
      <c r="K901">
        <v>0</v>
      </c>
      <c r="L901" t="str">
        <f t="shared" si="28"/>
        <v>Lun_3</v>
      </c>
      <c r="M901">
        <f t="shared" si="29"/>
        <v>0</v>
      </c>
    </row>
    <row r="902" spans="1:13" x14ac:dyDescent="0.25">
      <c r="A902">
        <v>3</v>
      </c>
      <c r="B902" t="s">
        <v>139</v>
      </c>
      <c r="C902" t="s">
        <v>12</v>
      </c>
      <c r="D902" t="s">
        <v>140</v>
      </c>
      <c r="E902">
        <v>20</v>
      </c>
      <c r="F902" t="s">
        <v>14</v>
      </c>
      <c r="G902" t="s">
        <v>12</v>
      </c>
      <c r="H902">
        <v>0</v>
      </c>
      <c r="I902">
        <v>0</v>
      </c>
      <c r="J902">
        <v>0</v>
      </c>
      <c r="K902">
        <v>0</v>
      </c>
      <c r="L902" t="str">
        <f t="shared" si="28"/>
        <v>Lun_3</v>
      </c>
      <c r="M902">
        <f t="shared" si="29"/>
        <v>0</v>
      </c>
    </row>
    <row r="903" spans="1:13" x14ac:dyDescent="0.25">
      <c r="A903">
        <v>3</v>
      </c>
      <c r="B903" t="s">
        <v>141</v>
      </c>
      <c r="C903" t="s">
        <v>12</v>
      </c>
      <c r="D903" t="s">
        <v>140</v>
      </c>
      <c r="E903">
        <v>20</v>
      </c>
      <c r="F903" t="s">
        <v>16</v>
      </c>
      <c r="G903" t="s">
        <v>12</v>
      </c>
      <c r="H903">
        <v>0</v>
      </c>
      <c r="I903">
        <v>0</v>
      </c>
      <c r="J903">
        <v>0</v>
      </c>
      <c r="K903">
        <v>0</v>
      </c>
      <c r="L903" t="str">
        <f t="shared" si="28"/>
        <v>Lun_3</v>
      </c>
      <c r="M903">
        <f t="shared" si="29"/>
        <v>0</v>
      </c>
    </row>
    <row r="904" spans="1:13" x14ac:dyDescent="0.25">
      <c r="A904">
        <v>3</v>
      </c>
      <c r="B904" t="s">
        <v>142</v>
      </c>
      <c r="C904" t="s">
        <v>12</v>
      </c>
      <c r="D904" t="s">
        <v>140</v>
      </c>
      <c r="E904">
        <v>20</v>
      </c>
      <c r="F904" t="s">
        <v>18</v>
      </c>
      <c r="G904" t="s">
        <v>12</v>
      </c>
      <c r="H904">
        <v>0</v>
      </c>
      <c r="I904">
        <v>0</v>
      </c>
      <c r="J904">
        <v>0</v>
      </c>
      <c r="K904">
        <v>0</v>
      </c>
      <c r="L904" t="str">
        <f t="shared" si="28"/>
        <v>Lun_3</v>
      </c>
      <c r="M904">
        <f t="shared" si="29"/>
        <v>0</v>
      </c>
    </row>
    <row r="905" spans="1:13" x14ac:dyDescent="0.25">
      <c r="A905">
        <v>3</v>
      </c>
      <c r="B905" t="s">
        <v>143</v>
      </c>
      <c r="C905" t="s">
        <v>12</v>
      </c>
      <c r="D905" t="s">
        <v>140</v>
      </c>
      <c r="E905">
        <v>20</v>
      </c>
      <c r="F905" t="s">
        <v>20</v>
      </c>
      <c r="G905" t="s">
        <v>12</v>
      </c>
      <c r="H905">
        <v>0</v>
      </c>
      <c r="I905">
        <v>0</v>
      </c>
      <c r="J905">
        <v>0</v>
      </c>
      <c r="K905">
        <v>0</v>
      </c>
      <c r="L905" t="str">
        <f t="shared" si="28"/>
        <v>Lun_3</v>
      </c>
      <c r="M905">
        <f t="shared" si="29"/>
        <v>0</v>
      </c>
    </row>
    <row r="906" spans="1:13" x14ac:dyDescent="0.25">
      <c r="A906">
        <v>3</v>
      </c>
      <c r="B906" t="s">
        <v>144</v>
      </c>
      <c r="C906" t="s">
        <v>12</v>
      </c>
      <c r="D906" t="s">
        <v>140</v>
      </c>
      <c r="E906">
        <v>20</v>
      </c>
      <c r="F906" t="s">
        <v>22</v>
      </c>
      <c r="G906" t="s">
        <v>12</v>
      </c>
      <c r="H906">
        <v>0</v>
      </c>
      <c r="I906">
        <v>0</v>
      </c>
      <c r="J906">
        <v>0</v>
      </c>
      <c r="K906">
        <v>0</v>
      </c>
      <c r="L906" t="str">
        <f t="shared" si="28"/>
        <v>Lun_3</v>
      </c>
      <c r="M906">
        <f t="shared" si="29"/>
        <v>0</v>
      </c>
    </row>
    <row r="907" spans="1:13" x14ac:dyDescent="0.25">
      <c r="A907">
        <v>3</v>
      </c>
      <c r="B907" t="s">
        <v>145</v>
      </c>
      <c r="C907" t="s">
        <v>12</v>
      </c>
      <c r="D907" t="s">
        <v>140</v>
      </c>
      <c r="E907">
        <v>20</v>
      </c>
      <c r="F907" t="s">
        <v>24</v>
      </c>
      <c r="G907" t="s">
        <v>12</v>
      </c>
      <c r="H907">
        <v>0</v>
      </c>
      <c r="I907">
        <v>0</v>
      </c>
      <c r="J907">
        <v>0</v>
      </c>
      <c r="K907">
        <v>0</v>
      </c>
      <c r="L907" t="str">
        <f t="shared" si="28"/>
        <v>Lun_3</v>
      </c>
      <c r="M907">
        <f t="shared" si="29"/>
        <v>0</v>
      </c>
    </row>
    <row r="908" spans="1:13" x14ac:dyDescent="0.25">
      <c r="A908">
        <v>3</v>
      </c>
      <c r="B908" t="s">
        <v>146</v>
      </c>
      <c r="C908" t="s">
        <v>12</v>
      </c>
      <c r="D908" t="s">
        <v>140</v>
      </c>
      <c r="E908">
        <v>20</v>
      </c>
      <c r="F908" t="s">
        <v>26</v>
      </c>
      <c r="G908" t="s">
        <v>12</v>
      </c>
      <c r="H908">
        <v>0</v>
      </c>
      <c r="I908">
        <v>0</v>
      </c>
      <c r="J908">
        <v>0</v>
      </c>
      <c r="K908">
        <v>0</v>
      </c>
      <c r="L908" t="str">
        <f t="shared" si="28"/>
        <v>Lun_3</v>
      </c>
      <c r="M908">
        <f t="shared" si="29"/>
        <v>0</v>
      </c>
    </row>
    <row r="909" spans="1:13" x14ac:dyDescent="0.25">
      <c r="A909">
        <v>3</v>
      </c>
      <c r="B909" t="s">
        <v>147</v>
      </c>
      <c r="C909" t="s">
        <v>12</v>
      </c>
      <c r="D909" t="s">
        <v>140</v>
      </c>
      <c r="E909">
        <v>20</v>
      </c>
      <c r="F909" t="s">
        <v>28</v>
      </c>
      <c r="G909" t="s">
        <v>12</v>
      </c>
      <c r="H909">
        <v>0</v>
      </c>
      <c r="I909">
        <v>0</v>
      </c>
      <c r="J909">
        <v>0</v>
      </c>
      <c r="K909">
        <v>0</v>
      </c>
      <c r="L909" t="str">
        <f t="shared" si="28"/>
        <v>Lun_3</v>
      </c>
      <c r="M909">
        <f t="shared" si="29"/>
        <v>0</v>
      </c>
    </row>
    <row r="910" spans="1:13" x14ac:dyDescent="0.25">
      <c r="A910">
        <v>3</v>
      </c>
      <c r="B910" t="s">
        <v>148</v>
      </c>
      <c r="C910" t="s">
        <v>12</v>
      </c>
      <c r="D910" t="s">
        <v>140</v>
      </c>
      <c r="E910">
        <v>20</v>
      </c>
      <c r="F910" t="s">
        <v>30</v>
      </c>
      <c r="G910" t="s">
        <v>12</v>
      </c>
      <c r="H910">
        <v>0</v>
      </c>
      <c r="I910">
        <v>0</v>
      </c>
      <c r="J910">
        <v>0</v>
      </c>
      <c r="K910">
        <v>0</v>
      </c>
      <c r="L910" t="str">
        <f t="shared" si="28"/>
        <v>Lun_3</v>
      </c>
      <c r="M910">
        <f t="shared" si="29"/>
        <v>0</v>
      </c>
    </row>
    <row r="911" spans="1:13" x14ac:dyDescent="0.25">
      <c r="A911">
        <v>3</v>
      </c>
      <c r="B911" t="s">
        <v>149</v>
      </c>
      <c r="C911" t="s">
        <v>12</v>
      </c>
      <c r="D911" t="s">
        <v>140</v>
      </c>
      <c r="E911">
        <v>20</v>
      </c>
      <c r="F911" t="s">
        <v>32</v>
      </c>
      <c r="G911" t="s">
        <v>12</v>
      </c>
      <c r="H911">
        <v>0</v>
      </c>
      <c r="I911">
        <v>0</v>
      </c>
      <c r="J911">
        <v>0</v>
      </c>
      <c r="K911">
        <v>0</v>
      </c>
      <c r="L911" t="str">
        <f t="shared" si="28"/>
        <v>Lun_3</v>
      </c>
      <c r="M911">
        <f t="shared" si="29"/>
        <v>0</v>
      </c>
    </row>
    <row r="912" spans="1:13" x14ac:dyDescent="0.25">
      <c r="A912">
        <v>3</v>
      </c>
      <c r="B912" t="s">
        <v>150</v>
      </c>
      <c r="C912" t="s">
        <v>12</v>
      </c>
      <c r="D912" t="s">
        <v>140</v>
      </c>
      <c r="E912">
        <v>20</v>
      </c>
      <c r="F912" t="s">
        <v>34</v>
      </c>
      <c r="G912" t="s">
        <v>12</v>
      </c>
      <c r="H912">
        <v>0</v>
      </c>
      <c r="I912">
        <v>0</v>
      </c>
      <c r="J912">
        <v>0</v>
      </c>
      <c r="K912">
        <v>0</v>
      </c>
      <c r="L912" t="str">
        <f t="shared" si="28"/>
        <v>Lun_3</v>
      </c>
      <c r="M912">
        <f t="shared" si="29"/>
        <v>0</v>
      </c>
    </row>
    <row r="913" spans="1:13" x14ac:dyDescent="0.25">
      <c r="A913">
        <v>3</v>
      </c>
      <c r="B913" t="s">
        <v>151</v>
      </c>
      <c r="C913" t="s">
        <v>12</v>
      </c>
      <c r="D913" t="s">
        <v>140</v>
      </c>
      <c r="E913">
        <v>20</v>
      </c>
      <c r="F913" t="s">
        <v>36</v>
      </c>
      <c r="G913" t="s">
        <v>12</v>
      </c>
      <c r="H913">
        <v>0</v>
      </c>
      <c r="I913">
        <v>0</v>
      </c>
      <c r="J913">
        <v>0</v>
      </c>
      <c r="K913">
        <v>0</v>
      </c>
      <c r="L913" t="str">
        <f t="shared" si="28"/>
        <v>Lun_3</v>
      </c>
      <c r="M913">
        <f t="shared" si="29"/>
        <v>0</v>
      </c>
    </row>
    <row r="914" spans="1:13" x14ac:dyDescent="0.25">
      <c r="A914">
        <v>3</v>
      </c>
      <c r="B914" t="s">
        <v>152</v>
      </c>
      <c r="C914" t="s">
        <v>12</v>
      </c>
      <c r="D914" t="s">
        <v>140</v>
      </c>
      <c r="E914">
        <v>20</v>
      </c>
      <c r="F914" t="s">
        <v>38</v>
      </c>
      <c r="G914" t="s">
        <v>12</v>
      </c>
      <c r="H914">
        <v>0</v>
      </c>
      <c r="I914">
        <v>0</v>
      </c>
      <c r="J914">
        <v>0</v>
      </c>
      <c r="K914">
        <v>0</v>
      </c>
      <c r="L914" t="str">
        <f t="shared" si="28"/>
        <v>Lun_3</v>
      </c>
      <c r="M914">
        <f t="shared" si="29"/>
        <v>0</v>
      </c>
    </row>
    <row r="915" spans="1:13" x14ac:dyDescent="0.25">
      <c r="A915">
        <v>3</v>
      </c>
      <c r="B915" t="s">
        <v>153</v>
      </c>
      <c r="C915" t="s">
        <v>12</v>
      </c>
      <c r="D915" t="s">
        <v>140</v>
      </c>
      <c r="E915">
        <v>20</v>
      </c>
      <c r="F915" t="s">
        <v>40</v>
      </c>
      <c r="G915" t="s">
        <v>12</v>
      </c>
      <c r="H915">
        <v>0</v>
      </c>
      <c r="I915">
        <v>0</v>
      </c>
      <c r="J915">
        <v>0</v>
      </c>
      <c r="K915">
        <v>0</v>
      </c>
      <c r="L915" t="str">
        <f t="shared" si="28"/>
        <v>Lun_3</v>
      </c>
      <c r="M915">
        <f t="shared" si="29"/>
        <v>0</v>
      </c>
    </row>
    <row r="916" spans="1:13" x14ac:dyDescent="0.25">
      <c r="A916">
        <v>3</v>
      </c>
      <c r="B916" t="s">
        <v>154</v>
      </c>
      <c r="C916" t="s">
        <v>12</v>
      </c>
      <c r="D916" t="s">
        <v>140</v>
      </c>
      <c r="E916">
        <v>20</v>
      </c>
      <c r="F916" t="s">
        <v>42</v>
      </c>
      <c r="G916" t="s">
        <v>12</v>
      </c>
      <c r="H916">
        <v>0</v>
      </c>
      <c r="I916">
        <v>0</v>
      </c>
      <c r="J916">
        <v>0</v>
      </c>
      <c r="K916">
        <v>0</v>
      </c>
      <c r="L916" t="str">
        <f t="shared" si="28"/>
        <v>Lun_3</v>
      </c>
      <c r="M916">
        <f t="shared" si="29"/>
        <v>0</v>
      </c>
    </row>
    <row r="917" spans="1:13" x14ac:dyDescent="0.25">
      <c r="A917">
        <v>3</v>
      </c>
      <c r="B917" t="s">
        <v>155</v>
      </c>
      <c r="C917" t="s">
        <v>12</v>
      </c>
      <c r="D917" t="s">
        <v>140</v>
      </c>
      <c r="E917">
        <v>20</v>
      </c>
      <c r="F917" t="s">
        <v>44</v>
      </c>
      <c r="G917" t="s">
        <v>12</v>
      </c>
      <c r="H917">
        <v>0</v>
      </c>
      <c r="I917">
        <v>0</v>
      </c>
      <c r="J917">
        <v>0</v>
      </c>
      <c r="K917">
        <v>0</v>
      </c>
      <c r="L917" t="str">
        <f t="shared" si="28"/>
        <v>Lun_3</v>
      </c>
      <c r="M917">
        <f t="shared" si="29"/>
        <v>0</v>
      </c>
    </row>
    <row r="918" spans="1:13" x14ac:dyDescent="0.25">
      <c r="A918">
        <v>3</v>
      </c>
      <c r="B918" t="s">
        <v>156</v>
      </c>
      <c r="C918" t="s">
        <v>12</v>
      </c>
      <c r="D918" t="s">
        <v>140</v>
      </c>
      <c r="E918">
        <v>20</v>
      </c>
      <c r="F918" t="s">
        <v>46</v>
      </c>
      <c r="G918" t="s">
        <v>12</v>
      </c>
      <c r="H918">
        <v>0</v>
      </c>
      <c r="I918">
        <v>0</v>
      </c>
      <c r="J918">
        <v>0</v>
      </c>
      <c r="K918">
        <v>0</v>
      </c>
      <c r="L918" t="str">
        <f t="shared" si="28"/>
        <v>Lun_3</v>
      </c>
      <c r="M918">
        <f t="shared" si="29"/>
        <v>0</v>
      </c>
    </row>
    <row r="919" spans="1:13" x14ac:dyDescent="0.25">
      <c r="A919">
        <v>3</v>
      </c>
      <c r="B919" t="s">
        <v>157</v>
      </c>
      <c r="C919" t="s">
        <v>12</v>
      </c>
      <c r="D919" t="s">
        <v>140</v>
      </c>
      <c r="E919">
        <v>20</v>
      </c>
      <c r="F919" t="s">
        <v>48</v>
      </c>
      <c r="G919" t="s">
        <v>12</v>
      </c>
      <c r="H919">
        <v>0</v>
      </c>
      <c r="I919">
        <v>0</v>
      </c>
      <c r="J919">
        <v>0</v>
      </c>
      <c r="K919">
        <v>0</v>
      </c>
      <c r="L919" t="str">
        <f t="shared" si="28"/>
        <v>Lun_3</v>
      </c>
      <c r="M919">
        <f t="shared" si="29"/>
        <v>0</v>
      </c>
    </row>
    <row r="920" spans="1:13" x14ac:dyDescent="0.25">
      <c r="A920">
        <v>3</v>
      </c>
      <c r="B920" t="s">
        <v>158</v>
      </c>
      <c r="C920" t="s">
        <v>12</v>
      </c>
      <c r="D920" t="s">
        <v>140</v>
      </c>
      <c r="E920">
        <v>20</v>
      </c>
      <c r="F920" t="s">
        <v>50</v>
      </c>
      <c r="G920" t="s">
        <v>12</v>
      </c>
      <c r="H920">
        <v>0</v>
      </c>
      <c r="I920">
        <v>0</v>
      </c>
      <c r="J920">
        <v>0</v>
      </c>
      <c r="K920">
        <v>0</v>
      </c>
      <c r="L920" t="str">
        <f t="shared" si="28"/>
        <v>Lun_3</v>
      </c>
      <c r="M920">
        <f t="shared" si="29"/>
        <v>0</v>
      </c>
    </row>
    <row r="921" spans="1:13" x14ac:dyDescent="0.25">
      <c r="A921">
        <v>3</v>
      </c>
      <c r="B921" t="s">
        <v>159</v>
      </c>
      <c r="C921" t="s">
        <v>12</v>
      </c>
      <c r="D921" t="s">
        <v>140</v>
      </c>
      <c r="E921">
        <v>20</v>
      </c>
      <c r="F921" t="s">
        <v>52</v>
      </c>
      <c r="G921" t="s">
        <v>12</v>
      </c>
      <c r="H921">
        <v>0</v>
      </c>
      <c r="I921">
        <v>0</v>
      </c>
      <c r="J921">
        <v>0</v>
      </c>
      <c r="K921">
        <v>0</v>
      </c>
      <c r="L921" t="str">
        <f t="shared" si="28"/>
        <v>Lun_3</v>
      </c>
      <c r="M921">
        <f t="shared" si="29"/>
        <v>0</v>
      </c>
    </row>
    <row r="922" spans="1:13" x14ac:dyDescent="0.25">
      <c r="A922">
        <v>3</v>
      </c>
      <c r="B922" t="s">
        <v>160</v>
      </c>
      <c r="C922" t="s">
        <v>12</v>
      </c>
      <c r="D922" t="s">
        <v>140</v>
      </c>
      <c r="E922">
        <v>20</v>
      </c>
      <c r="F922" t="s">
        <v>54</v>
      </c>
      <c r="G922" t="s">
        <v>12</v>
      </c>
      <c r="H922">
        <v>0</v>
      </c>
      <c r="I922">
        <v>0</v>
      </c>
      <c r="J922">
        <v>0</v>
      </c>
      <c r="K922">
        <v>0</v>
      </c>
      <c r="L922" t="str">
        <f t="shared" si="28"/>
        <v>Lun_3</v>
      </c>
      <c r="M922">
        <f t="shared" si="29"/>
        <v>0</v>
      </c>
    </row>
    <row r="923" spans="1:13" x14ac:dyDescent="0.25">
      <c r="A923">
        <v>3</v>
      </c>
      <c r="B923" t="s">
        <v>161</v>
      </c>
      <c r="C923" t="s">
        <v>12</v>
      </c>
      <c r="D923" t="s">
        <v>140</v>
      </c>
      <c r="E923">
        <v>20</v>
      </c>
      <c r="F923" t="s">
        <v>56</v>
      </c>
      <c r="G923" t="s">
        <v>12</v>
      </c>
      <c r="H923">
        <v>0</v>
      </c>
      <c r="I923">
        <v>0</v>
      </c>
      <c r="J923">
        <v>0</v>
      </c>
      <c r="K923">
        <v>0</v>
      </c>
      <c r="L923" t="str">
        <f t="shared" si="28"/>
        <v>Lun_3</v>
      </c>
      <c r="M923">
        <f t="shared" si="29"/>
        <v>0</v>
      </c>
    </row>
    <row r="924" spans="1:13" x14ac:dyDescent="0.25">
      <c r="A924">
        <v>3</v>
      </c>
      <c r="B924" t="s">
        <v>162</v>
      </c>
      <c r="C924" t="s">
        <v>12</v>
      </c>
      <c r="D924" t="s">
        <v>140</v>
      </c>
      <c r="E924">
        <v>20</v>
      </c>
      <c r="F924" t="s">
        <v>58</v>
      </c>
      <c r="G924" t="s">
        <v>12</v>
      </c>
      <c r="H924">
        <v>0</v>
      </c>
      <c r="I924">
        <v>0</v>
      </c>
      <c r="J924">
        <v>0</v>
      </c>
      <c r="K924">
        <v>0</v>
      </c>
      <c r="L924" t="str">
        <f t="shared" si="28"/>
        <v>Lun_3</v>
      </c>
      <c r="M924">
        <f t="shared" si="29"/>
        <v>0</v>
      </c>
    </row>
    <row r="925" spans="1:13" x14ac:dyDescent="0.25">
      <c r="A925">
        <v>3</v>
      </c>
      <c r="B925" t="s">
        <v>163</v>
      </c>
      <c r="C925" t="s">
        <v>12</v>
      </c>
      <c r="D925" t="s">
        <v>140</v>
      </c>
      <c r="E925">
        <v>20</v>
      </c>
      <c r="F925" t="s">
        <v>60</v>
      </c>
      <c r="G925" t="s">
        <v>12</v>
      </c>
      <c r="H925">
        <v>0</v>
      </c>
      <c r="I925">
        <v>0</v>
      </c>
      <c r="J925">
        <v>0</v>
      </c>
      <c r="K925">
        <v>0</v>
      </c>
      <c r="L925" t="str">
        <f t="shared" si="28"/>
        <v>Lun_3</v>
      </c>
      <c r="M925">
        <f t="shared" si="29"/>
        <v>0</v>
      </c>
    </row>
    <row r="926" spans="1:13" x14ac:dyDescent="0.25">
      <c r="A926">
        <v>3</v>
      </c>
      <c r="B926" t="s">
        <v>164</v>
      </c>
      <c r="C926" t="s">
        <v>12</v>
      </c>
      <c r="D926" t="s">
        <v>140</v>
      </c>
      <c r="E926">
        <v>20</v>
      </c>
      <c r="F926" t="s">
        <v>62</v>
      </c>
      <c r="G926" t="s">
        <v>12</v>
      </c>
      <c r="H926">
        <v>0</v>
      </c>
      <c r="I926">
        <v>0</v>
      </c>
      <c r="J926">
        <v>0</v>
      </c>
      <c r="K926">
        <v>0</v>
      </c>
      <c r="L926" t="str">
        <f t="shared" si="28"/>
        <v>Lun_3</v>
      </c>
      <c r="M926">
        <f t="shared" si="29"/>
        <v>0</v>
      </c>
    </row>
    <row r="927" spans="1:13" x14ac:dyDescent="0.25">
      <c r="A927">
        <v>3</v>
      </c>
      <c r="B927" t="s">
        <v>165</v>
      </c>
      <c r="C927" t="s">
        <v>12</v>
      </c>
      <c r="D927" t="s">
        <v>140</v>
      </c>
      <c r="E927">
        <v>40</v>
      </c>
      <c r="F927" t="s">
        <v>14</v>
      </c>
      <c r="G927" t="s">
        <v>12</v>
      </c>
      <c r="H927">
        <v>0</v>
      </c>
      <c r="I927">
        <v>0</v>
      </c>
      <c r="J927">
        <v>0</v>
      </c>
      <c r="K927">
        <v>0</v>
      </c>
      <c r="L927" t="str">
        <f t="shared" si="28"/>
        <v>Lun_3</v>
      </c>
      <c r="M927">
        <f t="shared" si="29"/>
        <v>0</v>
      </c>
    </row>
    <row r="928" spans="1:13" x14ac:dyDescent="0.25">
      <c r="A928">
        <v>3</v>
      </c>
      <c r="B928" t="s">
        <v>166</v>
      </c>
      <c r="C928" t="s">
        <v>12</v>
      </c>
      <c r="D928" t="s">
        <v>140</v>
      </c>
      <c r="E928">
        <v>40</v>
      </c>
      <c r="F928" t="s">
        <v>16</v>
      </c>
      <c r="G928" t="s">
        <v>12</v>
      </c>
      <c r="H928">
        <v>0</v>
      </c>
      <c r="I928">
        <v>0</v>
      </c>
      <c r="J928">
        <v>0</v>
      </c>
      <c r="K928">
        <v>0</v>
      </c>
      <c r="L928" t="str">
        <f t="shared" si="28"/>
        <v>Lun_3</v>
      </c>
      <c r="M928">
        <f t="shared" si="29"/>
        <v>0</v>
      </c>
    </row>
    <row r="929" spans="1:13" x14ac:dyDescent="0.25">
      <c r="A929">
        <v>3</v>
      </c>
      <c r="B929" t="s">
        <v>167</v>
      </c>
      <c r="C929" t="s">
        <v>12</v>
      </c>
      <c r="D929" t="s">
        <v>140</v>
      </c>
      <c r="E929">
        <v>40</v>
      </c>
      <c r="F929" t="s">
        <v>18</v>
      </c>
      <c r="G929" t="s">
        <v>12</v>
      </c>
      <c r="H929">
        <v>0</v>
      </c>
      <c r="I929">
        <v>0</v>
      </c>
      <c r="J929">
        <v>0</v>
      </c>
      <c r="K929">
        <v>0</v>
      </c>
      <c r="L929" t="str">
        <f t="shared" si="28"/>
        <v>Lun_3</v>
      </c>
      <c r="M929">
        <f t="shared" si="29"/>
        <v>0</v>
      </c>
    </row>
    <row r="930" spans="1:13" x14ac:dyDescent="0.25">
      <c r="A930">
        <v>3</v>
      </c>
      <c r="B930" t="s">
        <v>168</v>
      </c>
      <c r="C930" t="s">
        <v>12</v>
      </c>
      <c r="D930" t="s">
        <v>140</v>
      </c>
      <c r="E930">
        <v>40</v>
      </c>
      <c r="F930" t="s">
        <v>20</v>
      </c>
      <c r="G930" t="s">
        <v>12</v>
      </c>
      <c r="H930">
        <v>0</v>
      </c>
      <c r="I930">
        <v>0</v>
      </c>
      <c r="J930">
        <v>0</v>
      </c>
      <c r="K930">
        <v>0</v>
      </c>
      <c r="L930" t="str">
        <f t="shared" si="28"/>
        <v>Lun_3</v>
      </c>
      <c r="M930">
        <f t="shared" si="29"/>
        <v>0</v>
      </c>
    </row>
    <row r="931" spans="1:13" x14ac:dyDescent="0.25">
      <c r="A931">
        <v>3</v>
      </c>
      <c r="B931" t="s">
        <v>169</v>
      </c>
      <c r="C931" t="s">
        <v>12</v>
      </c>
      <c r="D931" t="s">
        <v>140</v>
      </c>
      <c r="E931">
        <v>40</v>
      </c>
      <c r="F931" t="s">
        <v>22</v>
      </c>
      <c r="G931" t="s">
        <v>12</v>
      </c>
      <c r="H931">
        <v>0</v>
      </c>
      <c r="I931">
        <v>0</v>
      </c>
      <c r="J931">
        <v>0</v>
      </c>
      <c r="K931">
        <v>0</v>
      </c>
      <c r="L931" t="str">
        <f t="shared" si="28"/>
        <v>Lun_3</v>
      </c>
      <c r="M931">
        <f t="shared" si="29"/>
        <v>0</v>
      </c>
    </row>
    <row r="932" spans="1:13" x14ac:dyDescent="0.25">
      <c r="A932">
        <v>3</v>
      </c>
      <c r="B932" t="s">
        <v>170</v>
      </c>
      <c r="C932" t="s">
        <v>12</v>
      </c>
      <c r="D932" t="s">
        <v>140</v>
      </c>
      <c r="E932">
        <v>40</v>
      </c>
      <c r="F932" t="s">
        <v>24</v>
      </c>
      <c r="G932" t="s">
        <v>12</v>
      </c>
      <c r="H932">
        <v>0</v>
      </c>
      <c r="I932">
        <v>0</v>
      </c>
      <c r="J932">
        <v>0</v>
      </c>
      <c r="K932">
        <v>0</v>
      </c>
      <c r="L932" t="str">
        <f t="shared" si="28"/>
        <v>Lun_3</v>
      </c>
      <c r="M932">
        <f t="shared" si="29"/>
        <v>0</v>
      </c>
    </row>
    <row r="933" spans="1:13" x14ac:dyDescent="0.25">
      <c r="A933">
        <v>3</v>
      </c>
      <c r="B933" t="s">
        <v>171</v>
      </c>
      <c r="C933" t="s">
        <v>12</v>
      </c>
      <c r="D933" t="s">
        <v>140</v>
      </c>
      <c r="E933">
        <v>40</v>
      </c>
      <c r="F933" t="s">
        <v>26</v>
      </c>
      <c r="G933" t="s">
        <v>12</v>
      </c>
      <c r="H933">
        <v>0</v>
      </c>
      <c r="I933">
        <v>0</v>
      </c>
      <c r="J933">
        <v>0</v>
      </c>
      <c r="K933">
        <v>0</v>
      </c>
      <c r="L933" t="str">
        <f t="shared" si="28"/>
        <v>Lun_3</v>
      </c>
      <c r="M933">
        <f t="shared" si="29"/>
        <v>0</v>
      </c>
    </row>
    <row r="934" spans="1:13" x14ac:dyDescent="0.25">
      <c r="A934">
        <v>3</v>
      </c>
      <c r="B934" t="s">
        <v>172</v>
      </c>
      <c r="C934" t="s">
        <v>12</v>
      </c>
      <c r="D934" t="s">
        <v>140</v>
      </c>
      <c r="E934">
        <v>40</v>
      </c>
      <c r="F934" t="s">
        <v>28</v>
      </c>
      <c r="G934" t="s">
        <v>12</v>
      </c>
      <c r="H934">
        <v>0</v>
      </c>
      <c r="I934">
        <v>0</v>
      </c>
      <c r="J934">
        <v>0</v>
      </c>
      <c r="K934">
        <v>0</v>
      </c>
      <c r="L934" t="str">
        <f t="shared" si="28"/>
        <v>Lun_3</v>
      </c>
      <c r="M934">
        <f t="shared" si="29"/>
        <v>0</v>
      </c>
    </row>
    <row r="935" spans="1:13" x14ac:dyDescent="0.25">
      <c r="A935">
        <v>3</v>
      </c>
      <c r="B935" t="s">
        <v>173</v>
      </c>
      <c r="C935" t="s">
        <v>12</v>
      </c>
      <c r="D935" t="s">
        <v>140</v>
      </c>
      <c r="E935">
        <v>40</v>
      </c>
      <c r="F935" t="s">
        <v>30</v>
      </c>
      <c r="G935" t="s">
        <v>12</v>
      </c>
      <c r="H935">
        <v>0</v>
      </c>
      <c r="I935">
        <v>0</v>
      </c>
      <c r="J935">
        <v>0</v>
      </c>
      <c r="K935">
        <v>0</v>
      </c>
      <c r="L935" t="str">
        <f t="shared" si="28"/>
        <v>Lun_3</v>
      </c>
      <c r="M935">
        <f t="shared" si="29"/>
        <v>0</v>
      </c>
    </row>
    <row r="936" spans="1:13" x14ac:dyDescent="0.25">
      <c r="A936">
        <v>3</v>
      </c>
      <c r="B936" t="s">
        <v>174</v>
      </c>
      <c r="C936" t="s">
        <v>12</v>
      </c>
      <c r="D936" t="s">
        <v>140</v>
      </c>
      <c r="E936">
        <v>40</v>
      </c>
      <c r="F936" t="s">
        <v>32</v>
      </c>
      <c r="G936" t="s">
        <v>12</v>
      </c>
      <c r="H936">
        <v>0</v>
      </c>
      <c r="I936">
        <v>0</v>
      </c>
      <c r="J936">
        <v>0</v>
      </c>
      <c r="K936">
        <v>0</v>
      </c>
      <c r="L936" t="str">
        <f t="shared" si="28"/>
        <v>Lun_3</v>
      </c>
      <c r="M936">
        <f t="shared" si="29"/>
        <v>0</v>
      </c>
    </row>
    <row r="937" spans="1:13" x14ac:dyDescent="0.25">
      <c r="A937">
        <v>3</v>
      </c>
      <c r="B937" t="s">
        <v>175</v>
      </c>
      <c r="C937" t="s">
        <v>12</v>
      </c>
      <c r="D937" t="s">
        <v>140</v>
      </c>
      <c r="E937">
        <v>40</v>
      </c>
      <c r="F937" t="s">
        <v>34</v>
      </c>
      <c r="G937" t="s">
        <v>12</v>
      </c>
      <c r="H937">
        <v>0</v>
      </c>
      <c r="I937">
        <v>0</v>
      </c>
      <c r="J937">
        <v>0</v>
      </c>
      <c r="K937">
        <v>0</v>
      </c>
      <c r="L937" t="str">
        <f t="shared" si="28"/>
        <v>Lun_3</v>
      </c>
      <c r="M937">
        <f t="shared" si="29"/>
        <v>0</v>
      </c>
    </row>
    <row r="938" spans="1:13" x14ac:dyDescent="0.25">
      <c r="A938">
        <v>3</v>
      </c>
      <c r="B938" t="s">
        <v>176</v>
      </c>
      <c r="C938" t="s">
        <v>12</v>
      </c>
      <c r="D938" t="s">
        <v>140</v>
      </c>
      <c r="E938">
        <v>40</v>
      </c>
      <c r="F938" t="s">
        <v>36</v>
      </c>
      <c r="G938" t="s">
        <v>12</v>
      </c>
      <c r="H938">
        <v>0</v>
      </c>
      <c r="I938">
        <v>0</v>
      </c>
      <c r="J938">
        <v>0</v>
      </c>
      <c r="K938">
        <v>0</v>
      </c>
      <c r="L938" t="str">
        <f t="shared" si="28"/>
        <v>Lun_3</v>
      </c>
      <c r="M938">
        <f t="shared" si="29"/>
        <v>0</v>
      </c>
    </row>
    <row r="939" spans="1:13" x14ac:dyDescent="0.25">
      <c r="A939">
        <v>3</v>
      </c>
      <c r="B939" t="s">
        <v>177</v>
      </c>
      <c r="C939" t="s">
        <v>12</v>
      </c>
      <c r="D939" t="s">
        <v>140</v>
      </c>
      <c r="E939">
        <v>40</v>
      </c>
      <c r="F939" t="s">
        <v>38</v>
      </c>
      <c r="G939" t="s">
        <v>12</v>
      </c>
      <c r="H939">
        <v>0</v>
      </c>
      <c r="I939">
        <v>0</v>
      </c>
      <c r="J939">
        <v>0</v>
      </c>
      <c r="K939">
        <v>0</v>
      </c>
      <c r="L939" t="str">
        <f t="shared" si="28"/>
        <v>Lun_3</v>
      </c>
      <c r="M939">
        <f t="shared" si="29"/>
        <v>0</v>
      </c>
    </row>
    <row r="940" spans="1:13" x14ac:dyDescent="0.25">
      <c r="A940">
        <v>3</v>
      </c>
      <c r="B940" t="s">
        <v>178</v>
      </c>
      <c r="C940" t="s">
        <v>12</v>
      </c>
      <c r="D940" t="s">
        <v>140</v>
      </c>
      <c r="E940">
        <v>40</v>
      </c>
      <c r="F940" t="s">
        <v>40</v>
      </c>
      <c r="G940" t="s">
        <v>12</v>
      </c>
      <c r="H940">
        <v>0</v>
      </c>
      <c r="I940">
        <v>0</v>
      </c>
      <c r="J940">
        <v>0</v>
      </c>
      <c r="K940">
        <v>0</v>
      </c>
      <c r="L940" t="str">
        <f t="shared" si="28"/>
        <v>Lun_3</v>
      </c>
      <c r="M940">
        <f t="shared" si="29"/>
        <v>0</v>
      </c>
    </row>
    <row r="941" spans="1:13" x14ac:dyDescent="0.25">
      <c r="A941">
        <v>3</v>
      </c>
      <c r="B941" t="s">
        <v>179</v>
      </c>
      <c r="C941" t="s">
        <v>12</v>
      </c>
      <c r="D941" t="s">
        <v>140</v>
      </c>
      <c r="E941">
        <v>40</v>
      </c>
      <c r="F941" t="s">
        <v>42</v>
      </c>
      <c r="G941" t="s">
        <v>12</v>
      </c>
      <c r="H941">
        <v>0</v>
      </c>
      <c r="I941">
        <v>0</v>
      </c>
      <c r="J941">
        <v>0</v>
      </c>
      <c r="K941">
        <v>0</v>
      </c>
      <c r="L941" t="str">
        <f t="shared" si="28"/>
        <v>Lun_3</v>
      </c>
      <c r="M941">
        <f t="shared" si="29"/>
        <v>0</v>
      </c>
    </row>
    <row r="942" spans="1:13" x14ac:dyDescent="0.25">
      <c r="A942">
        <v>3</v>
      </c>
      <c r="B942" t="s">
        <v>180</v>
      </c>
      <c r="C942" t="s">
        <v>12</v>
      </c>
      <c r="D942" t="s">
        <v>140</v>
      </c>
      <c r="E942">
        <v>40</v>
      </c>
      <c r="F942" t="s">
        <v>44</v>
      </c>
      <c r="G942" t="s">
        <v>12</v>
      </c>
      <c r="H942">
        <v>0</v>
      </c>
      <c r="I942">
        <v>0</v>
      </c>
      <c r="J942">
        <v>0</v>
      </c>
      <c r="K942">
        <v>0</v>
      </c>
      <c r="L942" t="str">
        <f t="shared" si="28"/>
        <v>Lun_3</v>
      </c>
      <c r="M942">
        <f t="shared" si="29"/>
        <v>0</v>
      </c>
    </row>
    <row r="943" spans="1:13" x14ac:dyDescent="0.25">
      <c r="A943">
        <v>3</v>
      </c>
      <c r="B943" t="s">
        <v>181</v>
      </c>
      <c r="C943" t="s">
        <v>12</v>
      </c>
      <c r="D943" t="s">
        <v>140</v>
      </c>
      <c r="E943">
        <v>40</v>
      </c>
      <c r="F943" t="s">
        <v>46</v>
      </c>
      <c r="G943" t="s">
        <v>12</v>
      </c>
      <c r="H943">
        <v>0</v>
      </c>
      <c r="I943">
        <v>0</v>
      </c>
      <c r="J943">
        <v>0</v>
      </c>
      <c r="K943">
        <v>0</v>
      </c>
      <c r="L943" t="str">
        <f t="shared" si="28"/>
        <v>Lun_3</v>
      </c>
      <c r="M943">
        <f t="shared" si="29"/>
        <v>0</v>
      </c>
    </row>
    <row r="944" spans="1:13" x14ac:dyDescent="0.25">
      <c r="A944">
        <v>3</v>
      </c>
      <c r="B944" t="s">
        <v>182</v>
      </c>
      <c r="C944" t="s">
        <v>12</v>
      </c>
      <c r="D944" t="s">
        <v>140</v>
      </c>
      <c r="E944">
        <v>40</v>
      </c>
      <c r="F944" t="s">
        <v>48</v>
      </c>
      <c r="G944" t="s">
        <v>12</v>
      </c>
      <c r="H944">
        <v>0</v>
      </c>
      <c r="I944">
        <v>0</v>
      </c>
      <c r="J944">
        <v>0</v>
      </c>
      <c r="K944">
        <v>0</v>
      </c>
      <c r="L944" t="str">
        <f t="shared" si="28"/>
        <v>Lun_3</v>
      </c>
      <c r="M944">
        <f t="shared" si="29"/>
        <v>0</v>
      </c>
    </row>
    <row r="945" spans="1:13" x14ac:dyDescent="0.25">
      <c r="A945">
        <v>3</v>
      </c>
      <c r="B945" t="s">
        <v>183</v>
      </c>
      <c r="C945" t="s">
        <v>12</v>
      </c>
      <c r="D945" t="s">
        <v>140</v>
      </c>
      <c r="E945">
        <v>40</v>
      </c>
      <c r="F945" t="s">
        <v>50</v>
      </c>
      <c r="G945" t="s">
        <v>12</v>
      </c>
      <c r="H945">
        <v>0</v>
      </c>
      <c r="I945">
        <v>0</v>
      </c>
      <c r="J945">
        <v>0</v>
      </c>
      <c r="K945">
        <v>0</v>
      </c>
      <c r="L945" t="str">
        <f t="shared" si="28"/>
        <v>Lun_3</v>
      </c>
      <c r="M945">
        <f t="shared" si="29"/>
        <v>0</v>
      </c>
    </row>
    <row r="946" spans="1:13" x14ac:dyDescent="0.25">
      <c r="A946">
        <v>3</v>
      </c>
      <c r="B946" t="s">
        <v>184</v>
      </c>
      <c r="C946" t="s">
        <v>12</v>
      </c>
      <c r="D946" t="s">
        <v>140</v>
      </c>
      <c r="E946">
        <v>40</v>
      </c>
      <c r="F946" t="s">
        <v>52</v>
      </c>
      <c r="G946" t="s">
        <v>12</v>
      </c>
      <c r="H946">
        <v>0</v>
      </c>
      <c r="I946">
        <v>0</v>
      </c>
      <c r="J946">
        <v>0</v>
      </c>
      <c r="K946">
        <v>0</v>
      </c>
      <c r="L946" t="str">
        <f t="shared" si="28"/>
        <v>Lun_3</v>
      </c>
      <c r="M946">
        <f t="shared" si="29"/>
        <v>0</v>
      </c>
    </row>
    <row r="947" spans="1:13" x14ac:dyDescent="0.25">
      <c r="A947">
        <v>3</v>
      </c>
      <c r="B947" t="s">
        <v>185</v>
      </c>
      <c r="C947" t="s">
        <v>12</v>
      </c>
      <c r="D947" t="s">
        <v>140</v>
      </c>
      <c r="E947">
        <v>40</v>
      </c>
      <c r="F947" t="s">
        <v>54</v>
      </c>
      <c r="G947" t="s">
        <v>12</v>
      </c>
      <c r="H947">
        <v>0</v>
      </c>
      <c r="I947">
        <v>0</v>
      </c>
      <c r="J947">
        <v>0</v>
      </c>
      <c r="K947">
        <v>0</v>
      </c>
      <c r="L947" t="str">
        <f t="shared" si="28"/>
        <v>Lun_3</v>
      </c>
      <c r="M947">
        <f t="shared" si="29"/>
        <v>0</v>
      </c>
    </row>
    <row r="948" spans="1:13" x14ac:dyDescent="0.25">
      <c r="A948">
        <v>3</v>
      </c>
      <c r="B948" t="s">
        <v>186</v>
      </c>
      <c r="C948" t="s">
        <v>12</v>
      </c>
      <c r="D948" t="s">
        <v>140</v>
      </c>
      <c r="E948">
        <v>40</v>
      </c>
      <c r="F948" t="s">
        <v>56</v>
      </c>
      <c r="G948" t="s">
        <v>12</v>
      </c>
      <c r="H948">
        <v>0</v>
      </c>
      <c r="I948">
        <v>0</v>
      </c>
      <c r="J948">
        <v>0</v>
      </c>
      <c r="K948">
        <v>0</v>
      </c>
      <c r="L948" t="str">
        <f t="shared" si="28"/>
        <v>Lun_3</v>
      </c>
      <c r="M948">
        <f t="shared" si="29"/>
        <v>0</v>
      </c>
    </row>
    <row r="949" spans="1:13" x14ac:dyDescent="0.25">
      <c r="A949">
        <v>3</v>
      </c>
      <c r="B949" t="s">
        <v>187</v>
      </c>
      <c r="C949" t="s">
        <v>12</v>
      </c>
      <c r="D949" t="s">
        <v>140</v>
      </c>
      <c r="E949">
        <v>40</v>
      </c>
      <c r="F949" t="s">
        <v>58</v>
      </c>
      <c r="G949" t="s">
        <v>12</v>
      </c>
      <c r="H949">
        <v>0</v>
      </c>
      <c r="I949">
        <v>0</v>
      </c>
      <c r="J949">
        <v>0</v>
      </c>
      <c r="K949">
        <v>0</v>
      </c>
      <c r="L949" t="str">
        <f t="shared" si="28"/>
        <v>Lun_3</v>
      </c>
      <c r="M949">
        <f t="shared" si="29"/>
        <v>0</v>
      </c>
    </row>
    <row r="950" spans="1:13" x14ac:dyDescent="0.25">
      <c r="A950">
        <v>3</v>
      </c>
      <c r="B950" t="s">
        <v>188</v>
      </c>
      <c r="C950" t="s">
        <v>12</v>
      </c>
      <c r="D950" t="s">
        <v>140</v>
      </c>
      <c r="E950">
        <v>40</v>
      </c>
      <c r="F950" t="s">
        <v>60</v>
      </c>
      <c r="G950" t="s">
        <v>12</v>
      </c>
      <c r="H950">
        <v>0</v>
      </c>
      <c r="I950">
        <v>0</v>
      </c>
      <c r="J950">
        <v>0</v>
      </c>
      <c r="K950">
        <v>0</v>
      </c>
      <c r="L950" t="str">
        <f t="shared" si="28"/>
        <v>Lun_3</v>
      </c>
      <c r="M950">
        <f t="shared" si="29"/>
        <v>0</v>
      </c>
    </row>
    <row r="951" spans="1:13" x14ac:dyDescent="0.25">
      <c r="A951">
        <v>3</v>
      </c>
      <c r="B951" t="s">
        <v>189</v>
      </c>
      <c r="C951" t="s">
        <v>12</v>
      </c>
      <c r="D951" t="s">
        <v>140</v>
      </c>
      <c r="E951">
        <v>40</v>
      </c>
      <c r="F951" t="s">
        <v>62</v>
      </c>
      <c r="G951" t="s">
        <v>12</v>
      </c>
      <c r="H951">
        <v>0</v>
      </c>
      <c r="I951">
        <v>0</v>
      </c>
      <c r="J951">
        <v>0</v>
      </c>
      <c r="K951">
        <v>0</v>
      </c>
      <c r="L951" t="str">
        <f t="shared" si="28"/>
        <v>Lun_3</v>
      </c>
      <c r="M951">
        <f t="shared" si="29"/>
        <v>0</v>
      </c>
    </row>
    <row r="952" spans="1:13" x14ac:dyDescent="0.25">
      <c r="A952">
        <v>3</v>
      </c>
      <c r="B952" t="s">
        <v>190</v>
      </c>
      <c r="C952" t="s">
        <v>12</v>
      </c>
      <c r="D952" t="s">
        <v>191</v>
      </c>
      <c r="E952">
        <v>20</v>
      </c>
      <c r="F952" t="s">
        <v>14</v>
      </c>
      <c r="G952" t="s">
        <v>12</v>
      </c>
      <c r="H952">
        <v>0</v>
      </c>
      <c r="I952">
        <v>0</v>
      </c>
      <c r="J952">
        <v>0</v>
      </c>
      <c r="K952">
        <v>0</v>
      </c>
      <c r="L952" t="str">
        <f t="shared" si="28"/>
        <v>Lun_3</v>
      </c>
      <c r="M952">
        <f t="shared" si="29"/>
        <v>0</v>
      </c>
    </row>
    <row r="953" spans="1:13" x14ac:dyDescent="0.25">
      <c r="A953">
        <v>3</v>
      </c>
      <c r="B953" t="s">
        <v>192</v>
      </c>
      <c r="C953" t="s">
        <v>12</v>
      </c>
      <c r="D953" t="s">
        <v>191</v>
      </c>
      <c r="E953">
        <v>20</v>
      </c>
      <c r="F953" t="s">
        <v>16</v>
      </c>
      <c r="G953" t="s">
        <v>12</v>
      </c>
      <c r="H953">
        <v>0</v>
      </c>
      <c r="I953">
        <v>0</v>
      </c>
      <c r="J953">
        <v>0</v>
      </c>
      <c r="K953">
        <v>0</v>
      </c>
      <c r="L953" t="str">
        <f t="shared" si="28"/>
        <v>Lun_3</v>
      </c>
      <c r="M953">
        <f t="shared" si="29"/>
        <v>0</v>
      </c>
    </row>
    <row r="954" spans="1:13" x14ac:dyDescent="0.25">
      <c r="A954">
        <v>3</v>
      </c>
      <c r="B954" t="s">
        <v>193</v>
      </c>
      <c r="C954" t="s">
        <v>12</v>
      </c>
      <c r="D954" t="s">
        <v>191</v>
      </c>
      <c r="E954">
        <v>20</v>
      </c>
      <c r="F954" t="s">
        <v>18</v>
      </c>
      <c r="G954" t="s">
        <v>12</v>
      </c>
      <c r="H954">
        <v>0</v>
      </c>
      <c r="I954">
        <v>0</v>
      </c>
      <c r="J954">
        <v>0</v>
      </c>
      <c r="K954">
        <v>0</v>
      </c>
      <c r="L954" t="str">
        <f t="shared" si="28"/>
        <v>Lun_3</v>
      </c>
      <c r="M954">
        <f t="shared" si="29"/>
        <v>0</v>
      </c>
    </row>
    <row r="955" spans="1:13" x14ac:dyDescent="0.25">
      <c r="A955">
        <v>3</v>
      </c>
      <c r="B955" t="s">
        <v>194</v>
      </c>
      <c r="C955" t="s">
        <v>12</v>
      </c>
      <c r="D955" t="s">
        <v>191</v>
      </c>
      <c r="E955">
        <v>20</v>
      </c>
      <c r="F955" t="s">
        <v>20</v>
      </c>
      <c r="G955" t="s">
        <v>12</v>
      </c>
      <c r="H955">
        <v>0</v>
      </c>
      <c r="I955">
        <v>0</v>
      </c>
      <c r="J955">
        <v>0</v>
      </c>
      <c r="K955">
        <v>0</v>
      </c>
      <c r="L955" t="str">
        <f t="shared" si="28"/>
        <v>Lun_3</v>
      </c>
      <c r="M955">
        <f t="shared" si="29"/>
        <v>0</v>
      </c>
    </row>
    <row r="956" spans="1:13" x14ac:dyDescent="0.25">
      <c r="A956">
        <v>3</v>
      </c>
      <c r="B956" t="s">
        <v>195</v>
      </c>
      <c r="C956" t="s">
        <v>12</v>
      </c>
      <c r="D956" t="s">
        <v>191</v>
      </c>
      <c r="E956">
        <v>20</v>
      </c>
      <c r="F956" t="s">
        <v>22</v>
      </c>
      <c r="G956" t="s">
        <v>12</v>
      </c>
      <c r="H956">
        <v>0</v>
      </c>
      <c r="I956">
        <v>0</v>
      </c>
      <c r="J956">
        <v>0</v>
      </c>
      <c r="K956">
        <v>0</v>
      </c>
      <c r="L956" t="str">
        <f t="shared" si="28"/>
        <v>Lun_3</v>
      </c>
      <c r="M956">
        <f t="shared" si="29"/>
        <v>0</v>
      </c>
    </row>
    <row r="957" spans="1:13" x14ac:dyDescent="0.25">
      <c r="A957">
        <v>3</v>
      </c>
      <c r="B957" t="s">
        <v>196</v>
      </c>
      <c r="C957" t="s">
        <v>12</v>
      </c>
      <c r="D957" t="s">
        <v>191</v>
      </c>
      <c r="E957">
        <v>20</v>
      </c>
      <c r="F957" t="s">
        <v>24</v>
      </c>
      <c r="G957" t="s">
        <v>12</v>
      </c>
      <c r="H957">
        <v>0</v>
      </c>
      <c r="I957">
        <v>0</v>
      </c>
      <c r="J957">
        <v>0</v>
      </c>
      <c r="K957">
        <v>0</v>
      </c>
      <c r="L957" t="str">
        <f t="shared" si="28"/>
        <v>Lun_3</v>
      </c>
      <c r="M957">
        <f t="shared" si="29"/>
        <v>0</v>
      </c>
    </row>
    <row r="958" spans="1:13" x14ac:dyDescent="0.25">
      <c r="A958">
        <v>3</v>
      </c>
      <c r="B958" t="s">
        <v>197</v>
      </c>
      <c r="C958" t="s">
        <v>12</v>
      </c>
      <c r="D958" t="s">
        <v>191</v>
      </c>
      <c r="E958">
        <v>20</v>
      </c>
      <c r="F958" t="s">
        <v>26</v>
      </c>
      <c r="G958" t="s">
        <v>12</v>
      </c>
      <c r="H958">
        <v>0</v>
      </c>
      <c r="I958">
        <v>0</v>
      </c>
      <c r="J958">
        <v>0</v>
      </c>
      <c r="K958">
        <v>0</v>
      </c>
      <c r="L958" t="str">
        <f t="shared" si="28"/>
        <v>Lun_3</v>
      </c>
      <c r="M958">
        <f t="shared" si="29"/>
        <v>0</v>
      </c>
    </row>
    <row r="959" spans="1:13" x14ac:dyDescent="0.25">
      <c r="A959">
        <v>3</v>
      </c>
      <c r="B959" t="s">
        <v>198</v>
      </c>
      <c r="C959" t="s">
        <v>12</v>
      </c>
      <c r="D959" t="s">
        <v>191</v>
      </c>
      <c r="E959">
        <v>20</v>
      </c>
      <c r="F959" t="s">
        <v>28</v>
      </c>
      <c r="G959" t="s">
        <v>12</v>
      </c>
      <c r="H959">
        <v>0</v>
      </c>
      <c r="I959">
        <v>0</v>
      </c>
      <c r="J959">
        <v>0</v>
      </c>
      <c r="K959">
        <v>0</v>
      </c>
      <c r="L959" t="str">
        <f t="shared" si="28"/>
        <v>Lun_3</v>
      </c>
      <c r="M959">
        <f t="shared" si="29"/>
        <v>0</v>
      </c>
    </row>
    <row r="960" spans="1:13" x14ac:dyDescent="0.25">
      <c r="A960">
        <v>3</v>
      </c>
      <c r="B960" t="s">
        <v>199</v>
      </c>
      <c r="C960" t="s">
        <v>12</v>
      </c>
      <c r="D960" t="s">
        <v>191</v>
      </c>
      <c r="E960">
        <v>20</v>
      </c>
      <c r="F960" t="s">
        <v>30</v>
      </c>
      <c r="G960" t="s">
        <v>12</v>
      </c>
      <c r="H960">
        <v>0</v>
      </c>
      <c r="I960">
        <v>0</v>
      </c>
      <c r="J960">
        <v>0</v>
      </c>
      <c r="K960">
        <v>0</v>
      </c>
      <c r="L960" t="str">
        <f t="shared" si="28"/>
        <v>Lun_3</v>
      </c>
      <c r="M960">
        <f t="shared" si="29"/>
        <v>0</v>
      </c>
    </row>
    <row r="961" spans="1:13" x14ac:dyDescent="0.25">
      <c r="A961">
        <v>3</v>
      </c>
      <c r="B961" t="s">
        <v>200</v>
      </c>
      <c r="C961" t="s">
        <v>12</v>
      </c>
      <c r="D961" t="s">
        <v>191</v>
      </c>
      <c r="E961">
        <v>20</v>
      </c>
      <c r="F961" t="s">
        <v>32</v>
      </c>
      <c r="G961" t="s">
        <v>12</v>
      </c>
      <c r="H961">
        <v>0</v>
      </c>
      <c r="I961">
        <v>0</v>
      </c>
      <c r="J961">
        <v>0</v>
      </c>
      <c r="K961">
        <v>0</v>
      </c>
      <c r="L961" t="str">
        <f t="shared" si="28"/>
        <v>Lun_3</v>
      </c>
      <c r="M961">
        <f t="shared" si="29"/>
        <v>0</v>
      </c>
    </row>
    <row r="962" spans="1:13" x14ac:dyDescent="0.25">
      <c r="A962">
        <v>3</v>
      </c>
      <c r="B962" t="s">
        <v>201</v>
      </c>
      <c r="C962" t="s">
        <v>12</v>
      </c>
      <c r="D962" t="s">
        <v>191</v>
      </c>
      <c r="E962">
        <v>20</v>
      </c>
      <c r="F962" t="s">
        <v>34</v>
      </c>
      <c r="G962" t="s">
        <v>12</v>
      </c>
      <c r="H962">
        <v>0</v>
      </c>
      <c r="I962">
        <v>0</v>
      </c>
      <c r="J962">
        <v>0</v>
      </c>
      <c r="K962">
        <v>0</v>
      </c>
      <c r="L962" t="str">
        <f t="shared" si="28"/>
        <v>Lun_3</v>
      </c>
      <c r="M962">
        <f t="shared" si="29"/>
        <v>0</v>
      </c>
    </row>
    <row r="963" spans="1:13" x14ac:dyDescent="0.25">
      <c r="A963">
        <v>3</v>
      </c>
      <c r="B963" t="s">
        <v>202</v>
      </c>
      <c r="C963" t="s">
        <v>12</v>
      </c>
      <c r="D963" t="s">
        <v>191</v>
      </c>
      <c r="E963">
        <v>20</v>
      </c>
      <c r="F963" t="s">
        <v>36</v>
      </c>
      <c r="G963" t="s">
        <v>12</v>
      </c>
      <c r="H963">
        <v>0</v>
      </c>
      <c r="I963">
        <v>0</v>
      </c>
      <c r="J963">
        <v>0</v>
      </c>
      <c r="K963">
        <v>0</v>
      </c>
      <c r="L963" t="str">
        <f t="shared" ref="L963:L1026" si="30">IF(A963=1,"Lun_1",IF(A963=2,"Lun_2",IF(A963=3,"Lun_3",IF(A963=4,"Mar_1",IF(A963=5,"Mar_2",IF(A963=6,"Mar_3",IF(A963=7,"Mie_1",IF(A963=8,"Mie_2",IF(A963=9,"Mie_3",IF(A963=10,"Jue_1",IF(A963=11,"Jue_2",IF(A963=12,"Jue_3",IF(A963=13,"Vie_1",IF(A963=14,"Vie_2",IF(A963=15,"Vie_3",IF(A963=16,"Sab_1",IF(A963=17,"Sab_2",IF(A963=18,"Sab_3",IF(A963=19,"Dom_1",IF(A963=20,"Dom_2",IF(A963=21,"Dom_3")))))))))))))))))))))</f>
        <v>Lun_3</v>
      </c>
      <c r="M963">
        <f t="shared" ref="M963:M1026" si="31">SUM(H963:K963)</f>
        <v>0</v>
      </c>
    </row>
    <row r="964" spans="1:13" x14ac:dyDescent="0.25">
      <c r="A964">
        <v>3</v>
      </c>
      <c r="B964" t="s">
        <v>203</v>
      </c>
      <c r="C964" t="s">
        <v>12</v>
      </c>
      <c r="D964" t="s">
        <v>191</v>
      </c>
      <c r="E964">
        <v>20</v>
      </c>
      <c r="F964" t="s">
        <v>38</v>
      </c>
      <c r="G964" t="s">
        <v>12</v>
      </c>
      <c r="H964">
        <v>0</v>
      </c>
      <c r="I964">
        <v>0</v>
      </c>
      <c r="J964">
        <v>0</v>
      </c>
      <c r="K964">
        <v>0</v>
      </c>
      <c r="L964" t="str">
        <f t="shared" si="30"/>
        <v>Lun_3</v>
      </c>
      <c r="M964">
        <f t="shared" si="31"/>
        <v>0</v>
      </c>
    </row>
    <row r="965" spans="1:13" x14ac:dyDescent="0.25">
      <c r="A965">
        <v>3</v>
      </c>
      <c r="B965" t="s">
        <v>204</v>
      </c>
      <c r="C965" t="s">
        <v>12</v>
      </c>
      <c r="D965" t="s">
        <v>191</v>
      </c>
      <c r="E965">
        <v>20</v>
      </c>
      <c r="F965" t="s">
        <v>40</v>
      </c>
      <c r="G965" t="s">
        <v>12</v>
      </c>
      <c r="H965">
        <v>0</v>
      </c>
      <c r="I965">
        <v>0</v>
      </c>
      <c r="J965">
        <v>0</v>
      </c>
      <c r="K965">
        <v>0</v>
      </c>
      <c r="L965" t="str">
        <f t="shared" si="30"/>
        <v>Lun_3</v>
      </c>
      <c r="M965">
        <f t="shared" si="31"/>
        <v>0</v>
      </c>
    </row>
    <row r="966" spans="1:13" x14ac:dyDescent="0.25">
      <c r="A966">
        <v>3</v>
      </c>
      <c r="B966" t="s">
        <v>205</v>
      </c>
      <c r="C966" t="s">
        <v>12</v>
      </c>
      <c r="D966" t="s">
        <v>191</v>
      </c>
      <c r="E966">
        <v>20</v>
      </c>
      <c r="F966" t="s">
        <v>42</v>
      </c>
      <c r="G966" t="s">
        <v>12</v>
      </c>
      <c r="H966">
        <v>0</v>
      </c>
      <c r="I966">
        <v>0</v>
      </c>
      <c r="J966">
        <v>0</v>
      </c>
      <c r="K966">
        <v>0</v>
      </c>
      <c r="L966" t="str">
        <f t="shared" si="30"/>
        <v>Lun_3</v>
      </c>
      <c r="M966">
        <f t="shared" si="31"/>
        <v>0</v>
      </c>
    </row>
    <row r="967" spans="1:13" x14ac:dyDescent="0.25">
      <c r="A967">
        <v>3</v>
      </c>
      <c r="B967" t="s">
        <v>206</v>
      </c>
      <c r="C967" t="s">
        <v>12</v>
      </c>
      <c r="D967" t="s">
        <v>191</v>
      </c>
      <c r="E967">
        <v>20</v>
      </c>
      <c r="F967" t="s">
        <v>44</v>
      </c>
      <c r="G967" t="s">
        <v>12</v>
      </c>
      <c r="H967">
        <v>0</v>
      </c>
      <c r="I967">
        <v>0</v>
      </c>
      <c r="J967">
        <v>0</v>
      </c>
      <c r="K967">
        <v>0</v>
      </c>
      <c r="L967" t="str">
        <f t="shared" si="30"/>
        <v>Lun_3</v>
      </c>
      <c r="M967">
        <f t="shared" si="31"/>
        <v>0</v>
      </c>
    </row>
    <row r="968" spans="1:13" x14ac:dyDescent="0.25">
      <c r="A968">
        <v>3</v>
      </c>
      <c r="B968" t="s">
        <v>207</v>
      </c>
      <c r="C968" t="s">
        <v>12</v>
      </c>
      <c r="D968" t="s">
        <v>191</v>
      </c>
      <c r="E968">
        <v>20</v>
      </c>
      <c r="F968" t="s">
        <v>46</v>
      </c>
      <c r="G968" t="s">
        <v>12</v>
      </c>
      <c r="H968">
        <v>0</v>
      </c>
      <c r="I968">
        <v>0</v>
      </c>
      <c r="J968">
        <v>0</v>
      </c>
      <c r="K968">
        <v>0</v>
      </c>
      <c r="L968" t="str">
        <f t="shared" si="30"/>
        <v>Lun_3</v>
      </c>
      <c r="M968">
        <f t="shared" si="31"/>
        <v>0</v>
      </c>
    </row>
    <row r="969" spans="1:13" x14ac:dyDescent="0.25">
      <c r="A969">
        <v>3</v>
      </c>
      <c r="B969" t="s">
        <v>208</v>
      </c>
      <c r="C969" t="s">
        <v>12</v>
      </c>
      <c r="D969" t="s">
        <v>191</v>
      </c>
      <c r="E969">
        <v>20</v>
      </c>
      <c r="F969" t="s">
        <v>48</v>
      </c>
      <c r="G969" t="s">
        <v>12</v>
      </c>
      <c r="H969">
        <v>0</v>
      </c>
      <c r="I969">
        <v>0</v>
      </c>
      <c r="J969">
        <v>0</v>
      </c>
      <c r="K969">
        <v>0</v>
      </c>
      <c r="L969" t="str">
        <f t="shared" si="30"/>
        <v>Lun_3</v>
      </c>
      <c r="M969">
        <f t="shared" si="31"/>
        <v>0</v>
      </c>
    </row>
    <row r="970" spans="1:13" x14ac:dyDescent="0.25">
      <c r="A970">
        <v>3</v>
      </c>
      <c r="B970" t="s">
        <v>209</v>
      </c>
      <c r="C970" t="s">
        <v>12</v>
      </c>
      <c r="D970" t="s">
        <v>191</v>
      </c>
      <c r="E970">
        <v>20</v>
      </c>
      <c r="F970" t="s">
        <v>50</v>
      </c>
      <c r="G970" t="s">
        <v>12</v>
      </c>
      <c r="H970">
        <v>0</v>
      </c>
      <c r="I970">
        <v>0</v>
      </c>
      <c r="J970">
        <v>0</v>
      </c>
      <c r="K970">
        <v>0</v>
      </c>
      <c r="L970" t="str">
        <f t="shared" si="30"/>
        <v>Lun_3</v>
      </c>
      <c r="M970">
        <f t="shared" si="31"/>
        <v>0</v>
      </c>
    </row>
    <row r="971" spans="1:13" x14ac:dyDescent="0.25">
      <c r="A971">
        <v>3</v>
      </c>
      <c r="B971" t="s">
        <v>210</v>
      </c>
      <c r="C971" t="s">
        <v>12</v>
      </c>
      <c r="D971" t="s">
        <v>191</v>
      </c>
      <c r="E971">
        <v>20</v>
      </c>
      <c r="F971" t="s">
        <v>52</v>
      </c>
      <c r="G971" t="s">
        <v>12</v>
      </c>
      <c r="H971">
        <v>0</v>
      </c>
      <c r="I971">
        <v>0</v>
      </c>
      <c r="J971">
        <v>0</v>
      </c>
      <c r="K971">
        <v>0</v>
      </c>
      <c r="L971" t="str">
        <f t="shared" si="30"/>
        <v>Lun_3</v>
      </c>
      <c r="M971">
        <f t="shared" si="31"/>
        <v>0</v>
      </c>
    </row>
    <row r="972" spans="1:13" x14ac:dyDescent="0.25">
      <c r="A972">
        <v>3</v>
      </c>
      <c r="B972" t="s">
        <v>211</v>
      </c>
      <c r="C972" t="s">
        <v>12</v>
      </c>
      <c r="D972" t="s">
        <v>191</v>
      </c>
      <c r="E972">
        <v>20</v>
      </c>
      <c r="F972" t="s">
        <v>54</v>
      </c>
      <c r="G972" t="s">
        <v>12</v>
      </c>
      <c r="H972">
        <v>0</v>
      </c>
      <c r="I972">
        <v>0</v>
      </c>
      <c r="J972">
        <v>0</v>
      </c>
      <c r="K972">
        <v>0</v>
      </c>
      <c r="L972" t="str">
        <f t="shared" si="30"/>
        <v>Lun_3</v>
      </c>
      <c r="M972">
        <f t="shared" si="31"/>
        <v>0</v>
      </c>
    </row>
    <row r="973" spans="1:13" x14ac:dyDescent="0.25">
      <c r="A973">
        <v>3</v>
      </c>
      <c r="B973" t="s">
        <v>212</v>
      </c>
      <c r="C973" t="s">
        <v>12</v>
      </c>
      <c r="D973" t="s">
        <v>191</v>
      </c>
      <c r="E973">
        <v>20</v>
      </c>
      <c r="F973" t="s">
        <v>56</v>
      </c>
      <c r="G973" t="s">
        <v>12</v>
      </c>
      <c r="H973">
        <v>0</v>
      </c>
      <c r="I973">
        <v>0</v>
      </c>
      <c r="J973">
        <v>0</v>
      </c>
      <c r="K973">
        <v>0</v>
      </c>
      <c r="L973" t="str">
        <f t="shared" si="30"/>
        <v>Lun_3</v>
      </c>
      <c r="M973">
        <f t="shared" si="31"/>
        <v>0</v>
      </c>
    </row>
    <row r="974" spans="1:13" x14ac:dyDescent="0.25">
      <c r="A974">
        <v>3</v>
      </c>
      <c r="B974" t="s">
        <v>213</v>
      </c>
      <c r="C974" t="s">
        <v>12</v>
      </c>
      <c r="D974" t="s">
        <v>191</v>
      </c>
      <c r="E974">
        <v>20</v>
      </c>
      <c r="F974" t="s">
        <v>58</v>
      </c>
      <c r="G974" t="s">
        <v>12</v>
      </c>
      <c r="H974">
        <v>0</v>
      </c>
      <c r="I974">
        <v>0</v>
      </c>
      <c r="J974">
        <v>0</v>
      </c>
      <c r="K974">
        <v>0</v>
      </c>
      <c r="L974" t="str">
        <f t="shared" si="30"/>
        <v>Lun_3</v>
      </c>
      <c r="M974">
        <f t="shared" si="31"/>
        <v>0</v>
      </c>
    </row>
    <row r="975" spans="1:13" x14ac:dyDescent="0.25">
      <c r="A975">
        <v>3</v>
      </c>
      <c r="B975" t="s">
        <v>214</v>
      </c>
      <c r="C975" t="s">
        <v>12</v>
      </c>
      <c r="D975" t="s">
        <v>191</v>
      </c>
      <c r="E975">
        <v>20</v>
      </c>
      <c r="F975" t="s">
        <v>60</v>
      </c>
      <c r="G975" t="s">
        <v>12</v>
      </c>
      <c r="H975">
        <v>0</v>
      </c>
      <c r="I975">
        <v>0</v>
      </c>
      <c r="J975">
        <v>0</v>
      </c>
      <c r="K975">
        <v>0</v>
      </c>
      <c r="L975" t="str">
        <f t="shared" si="30"/>
        <v>Lun_3</v>
      </c>
      <c r="M975">
        <f t="shared" si="31"/>
        <v>0</v>
      </c>
    </row>
    <row r="976" spans="1:13" x14ac:dyDescent="0.25">
      <c r="A976">
        <v>3</v>
      </c>
      <c r="B976" t="s">
        <v>215</v>
      </c>
      <c r="C976" t="s">
        <v>12</v>
      </c>
      <c r="D976" t="s">
        <v>191</v>
      </c>
      <c r="E976">
        <v>20</v>
      </c>
      <c r="F976" t="s">
        <v>62</v>
      </c>
      <c r="G976" t="s">
        <v>12</v>
      </c>
      <c r="H976">
        <v>0</v>
      </c>
      <c r="I976">
        <v>0</v>
      </c>
      <c r="J976">
        <v>0</v>
      </c>
      <c r="K976">
        <v>0</v>
      </c>
      <c r="L976" t="str">
        <f t="shared" si="30"/>
        <v>Lun_3</v>
      </c>
      <c r="M976">
        <f t="shared" si="31"/>
        <v>0</v>
      </c>
    </row>
    <row r="977" spans="1:13" x14ac:dyDescent="0.25">
      <c r="A977">
        <v>3</v>
      </c>
      <c r="B977" t="s">
        <v>216</v>
      </c>
      <c r="C977" t="s">
        <v>12</v>
      </c>
      <c r="D977" t="s">
        <v>191</v>
      </c>
      <c r="E977">
        <v>40</v>
      </c>
      <c r="F977" t="s">
        <v>14</v>
      </c>
      <c r="G977" t="s">
        <v>12</v>
      </c>
      <c r="H977">
        <v>0</v>
      </c>
      <c r="I977">
        <v>0</v>
      </c>
      <c r="J977">
        <v>0</v>
      </c>
      <c r="K977">
        <v>0</v>
      </c>
      <c r="L977" t="str">
        <f t="shared" si="30"/>
        <v>Lun_3</v>
      </c>
      <c r="M977">
        <f t="shared" si="31"/>
        <v>0</v>
      </c>
    </row>
    <row r="978" spans="1:13" x14ac:dyDescent="0.25">
      <c r="A978">
        <v>3</v>
      </c>
      <c r="B978" t="s">
        <v>217</v>
      </c>
      <c r="C978" t="s">
        <v>12</v>
      </c>
      <c r="D978" t="s">
        <v>191</v>
      </c>
      <c r="E978">
        <v>40</v>
      </c>
      <c r="F978" t="s">
        <v>16</v>
      </c>
      <c r="G978" t="s">
        <v>12</v>
      </c>
      <c r="H978">
        <v>0</v>
      </c>
      <c r="I978">
        <v>0</v>
      </c>
      <c r="J978">
        <v>0</v>
      </c>
      <c r="K978">
        <v>0</v>
      </c>
      <c r="L978" t="str">
        <f t="shared" si="30"/>
        <v>Lun_3</v>
      </c>
      <c r="M978">
        <f t="shared" si="31"/>
        <v>0</v>
      </c>
    </row>
    <row r="979" spans="1:13" x14ac:dyDescent="0.25">
      <c r="A979">
        <v>3</v>
      </c>
      <c r="B979" t="s">
        <v>218</v>
      </c>
      <c r="C979" t="s">
        <v>12</v>
      </c>
      <c r="D979" t="s">
        <v>191</v>
      </c>
      <c r="E979">
        <v>40</v>
      </c>
      <c r="F979" t="s">
        <v>18</v>
      </c>
      <c r="G979" t="s">
        <v>12</v>
      </c>
      <c r="H979">
        <v>0</v>
      </c>
      <c r="I979">
        <v>0</v>
      </c>
      <c r="J979">
        <v>0</v>
      </c>
      <c r="K979">
        <v>0</v>
      </c>
      <c r="L979" t="str">
        <f t="shared" si="30"/>
        <v>Lun_3</v>
      </c>
      <c r="M979">
        <f t="shared" si="31"/>
        <v>0</v>
      </c>
    </row>
    <row r="980" spans="1:13" x14ac:dyDescent="0.25">
      <c r="A980">
        <v>3</v>
      </c>
      <c r="B980" t="s">
        <v>219</v>
      </c>
      <c r="C980" t="s">
        <v>12</v>
      </c>
      <c r="D980" t="s">
        <v>191</v>
      </c>
      <c r="E980">
        <v>40</v>
      </c>
      <c r="F980" t="s">
        <v>20</v>
      </c>
      <c r="G980" t="s">
        <v>12</v>
      </c>
      <c r="H980">
        <v>0</v>
      </c>
      <c r="I980">
        <v>0</v>
      </c>
      <c r="J980">
        <v>0</v>
      </c>
      <c r="K980">
        <v>0</v>
      </c>
      <c r="L980" t="str">
        <f t="shared" si="30"/>
        <v>Lun_3</v>
      </c>
      <c r="M980">
        <f t="shared" si="31"/>
        <v>0</v>
      </c>
    </row>
    <row r="981" spans="1:13" x14ac:dyDescent="0.25">
      <c r="A981">
        <v>3</v>
      </c>
      <c r="B981" t="s">
        <v>220</v>
      </c>
      <c r="C981" t="s">
        <v>12</v>
      </c>
      <c r="D981" t="s">
        <v>191</v>
      </c>
      <c r="E981">
        <v>40</v>
      </c>
      <c r="F981" t="s">
        <v>22</v>
      </c>
      <c r="G981" t="s">
        <v>12</v>
      </c>
      <c r="H981">
        <v>0</v>
      </c>
      <c r="I981">
        <v>0</v>
      </c>
      <c r="J981">
        <v>0</v>
      </c>
      <c r="K981">
        <v>0</v>
      </c>
      <c r="L981" t="str">
        <f t="shared" si="30"/>
        <v>Lun_3</v>
      </c>
      <c r="M981">
        <f t="shared" si="31"/>
        <v>0</v>
      </c>
    </row>
    <row r="982" spans="1:13" x14ac:dyDescent="0.25">
      <c r="A982">
        <v>3</v>
      </c>
      <c r="B982" t="s">
        <v>221</v>
      </c>
      <c r="C982" t="s">
        <v>12</v>
      </c>
      <c r="D982" t="s">
        <v>191</v>
      </c>
      <c r="E982">
        <v>40</v>
      </c>
      <c r="F982" t="s">
        <v>24</v>
      </c>
      <c r="G982" t="s">
        <v>12</v>
      </c>
      <c r="H982">
        <v>0</v>
      </c>
      <c r="I982">
        <v>0</v>
      </c>
      <c r="J982">
        <v>0</v>
      </c>
      <c r="K982">
        <v>0</v>
      </c>
      <c r="L982" t="str">
        <f t="shared" si="30"/>
        <v>Lun_3</v>
      </c>
      <c r="M982">
        <f t="shared" si="31"/>
        <v>0</v>
      </c>
    </row>
    <row r="983" spans="1:13" x14ac:dyDescent="0.25">
      <c r="A983">
        <v>3</v>
      </c>
      <c r="B983" t="s">
        <v>222</v>
      </c>
      <c r="C983" t="s">
        <v>12</v>
      </c>
      <c r="D983" t="s">
        <v>191</v>
      </c>
      <c r="E983">
        <v>40</v>
      </c>
      <c r="F983" t="s">
        <v>26</v>
      </c>
      <c r="G983" t="s">
        <v>12</v>
      </c>
      <c r="H983">
        <v>0</v>
      </c>
      <c r="I983">
        <v>0</v>
      </c>
      <c r="J983">
        <v>0</v>
      </c>
      <c r="K983">
        <v>0</v>
      </c>
      <c r="L983" t="str">
        <f t="shared" si="30"/>
        <v>Lun_3</v>
      </c>
      <c r="M983">
        <f t="shared" si="31"/>
        <v>0</v>
      </c>
    </row>
    <row r="984" spans="1:13" x14ac:dyDescent="0.25">
      <c r="A984">
        <v>3</v>
      </c>
      <c r="B984" t="s">
        <v>223</v>
      </c>
      <c r="C984" t="s">
        <v>12</v>
      </c>
      <c r="D984" t="s">
        <v>191</v>
      </c>
      <c r="E984">
        <v>40</v>
      </c>
      <c r="F984" t="s">
        <v>28</v>
      </c>
      <c r="G984" t="s">
        <v>12</v>
      </c>
      <c r="H984">
        <v>0</v>
      </c>
      <c r="I984">
        <v>0</v>
      </c>
      <c r="J984">
        <v>0</v>
      </c>
      <c r="K984">
        <v>0</v>
      </c>
      <c r="L984" t="str">
        <f t="shared" si="30"/>
        <v>Lun_3</v>
      </c>
      <c r="M984">
        <f t="shared" si="31"/>
        <v>0</v>
      </c>
    </row>
    <row r="985" spans="1:13" x14ac:dyDescent="0.25">
      <c r="A985">
        <v>3</v>
      </c>
      <c r="B985" t="s">
        <v>224</v>
      </c>
      <c r="C985" t="s">
        <v>12</v>
      </c>
      <c r="D985" t="s">
        <v>191</v>
      </c>
      <c r="E985">
        <v>40</v>
      </c>
      <c r="F985" t="s">
        <v>30</v>
      </c>
      <c r="G985" t="s">
        <v>12</v>
      </c>
      <c r="H985">
        <v>0</v>
      </c>
      <c r="I985">
        <v>0</v>
      </c>
      <c r="J985">
        <v>0</v>
      </c>
      <c r="K985">
        <v>0</v>
      </c>
      <c r="L985" t="str">
        <f t="shared" si="30"/>
        <v>Lun_3</v>
      </c>
      <c r="M985">
        <f t="shared" si="31"/>
        <v>0</v>
      </c>
    </row>
    <row r="986" spans="1:13" x14ac:dyDescent="0.25">
      <c r="A986">
        <v>3</v>
      </c>
      <c r="B986" t="s">
        <v>225</v>
      </c>
      <c r="C986" t="s">
        <v>12</v>
      </c>
      <c r="D986" t="s">
        <v>191</v>
      </c>
      <c r="E986">
        <v>40</v>
      </c>
      <c r="F986" t="s">
        <v>32</v>
      </c>
      <c r="G986" t="s">
        <v>12</v>
      </c>
      <c r="H986">
        <v>0</v>
      </c>
      <c r="I986">
        <v>0</v>
      </c>
      <c r="J986">
        <v>0</v>
      </c>
      <c r="K986">
        <v>0</v>
      </c>
      <c r="L986" t="str">
        <f t="shared" si="30"/>
        <v>Lun_3</v>
      </c>
      <c r="M986">
        <f t="shared" si="31"/>
        <v>0</v>
      </c>
    </row>
    <row r="987" spans="1:13" x14ac:dyDescent="0.25">
      <c r="A987">
        <v>3</v>
      </c>
      <c r="B987" t="s">
        <v>226</v>
      </c>
      <c r="C987" t="s">
        <v>12</v>
      </c>
      <c r="D987" t="s">
        <v>191</v>
      </c>
      <c r="E987">
        <v>40</v>
      </c>
      <c r="F987" t="s">
        <v>34</v>
      </c>
      <c r="G987" t="s">
        <v>12</v>
      </c>
      <c r="H987">
        <v>0</v>
      </c>
      <c r="I987">
        <v>0</v>
      </c>
      <c r="J987">
        <v>0</v>
      </c>
      <c r="K987">
        <v>0</v>
      </c>
      <c r="L987" t="str">
        <f t="shared" si="30"/>
        <v>Lun_3</v>
      </c>
      <c r="M987">
        <f t="shared" si="31"/>
        <v>0</v>
      </c>
    </row>
    <row r="988" spans="1:13" x14ac:dyDescent="0.25">
      <c r="A988">
        <v>3</v>
      </c>
      <c r="B988" t="s">
        <v>227</v>
      </c>
      <c r="C988" t="s">
        <v>12</v>
      </c>
      <c r="D988" t="s">
        <v>191</v>
      </c>
      <c r="E988">
        <v>40</v>
      </c>
      <c r="F988" t="s">
        <v>36</v>
      </c>
      <c r="G988" t="s">
        <v>12</v>
      </c>
      <c r="H988">
        <v>0</v>
      </c>
      <c r="I988">
        <v>0</v>
      </c>
      <c r="J988">
        <v>0</v>
      </c>
      <c r="K988">
        <v>0</v>
      </c>
      <c r="L988" t="str">
        <f t="shared" si="30"/>
        <v>Lun_3</v>
      </c>
      <c r="M988">
        <f t="shared" si="31"/>
        <v>0</v>
      </c>
    </row>
    <row r="989" spans="1:13" x14ac:dyDescent="0.25">
      <c r="A989">
        <v>3</v>
      </c>
      <c r="B989" t="s">
        <v>228</v>
      </c>
      <c r="C989" t="s">
        <v>12</v>
      </c>
      <c r="D989" t="s">
        <v>191</v>
      </c>
      <c r="E989">
        <v>40</v>
      </c>
      <c r="F989" t="s">
        <v>38</v>
      </c>
      <c r="G989" t="s">
        <v>12</v>
      </c>
      <c r="H989">
        <v>0</v>
      </c>
      <c r="I989">
        <v>0</v>
      </c>
      <c r="J989">
        <v>0</v>
      </c>
      <c r="K989">
        <v>0</v>
      </c>
      <c r="L989" t="str">
        <f t="shared" si="30"/>
        <v>Lun_3</v>
      </c>
      <c r="M989">
        <f t="shared" si="31"/>
        <v>0</v>
      </c>
    </row>
    <row r="990" spans="1:13" x14ac:dyDescent="0.25">
      <c r="A990">
        <v>3</v>
      </c>
      <c r="B990" t="s">
        <v>229</v>
      </c>
      <c r="C990" t="s">
        <v>12</v>
      </c>
      <c r="D990" t="s">
        <v>191</v>
      </c>
      <c r="E990">
        <v>40</v>
      </c>
      <c r="F990" t="s">
        <v>40</v>
      </c>
      <c r="G990" t="s">
        <v>12</v>
      </c>
      <c r="H990">
        <v>0</v>
      </c>
      <c r="I990">
        <v>0</v>
      </c>
      <c r="J990">
        <v>0</v>
      </c>
      <c r="K990">
        <v>0</v>
      </c>
      <c r="L990" t="str">
        <f t="shared" si="30"/>
        <v>Lun_3</v>
      </c>
      <c r="M990">
        <f t="shared" si="31"/>
        <v>0</v>
      </c>
    </row>
    <row r="991" spans="1:13" x14ac:dyDescent="0.25">
      <c r="A991">
        <v>3</v>
      </c>
      <c r="B991" t="s">
        <v>230</v>
      </c>
      <c r="C991" t="s">
        <v>12</v>
      </c>
      <c r="D991" t="s">
        <v>191</v>
      </c>
      <c r="E991">
        <v>40</v>
      </c>
      <c r="F991" t="s">
        <v>42</v>
      </c>
      <c r="G991" t="s">
        <v>12</v>
      </c>
      <c r="H991">
        <v>0</v>
      </c>
      <c r="I991">
        <v>0</v>
      </c>
      <c r="J991">
        <v>0</v>
      </c>
      <c r="K991">
        <v>0</v>
      </c>
      <c r="L991" t="str">
        <f t="shared" si="30"/>
        <v>Lun_3</v>
      </c>
      <c r="M991">
        <f t="shared" si="31"/>
        <v>0</v>
      </c>
    </row>
    <row r="992" spans="1:13" x14ac:dyDescent="0.25">
      <c r="A992">
        <v>3</v>
      </c>
      <c r="B992" t="s">
        <v>231</v>
      </c>
      <c r="C992" t="s">
        <v>12</v>
      </c>
      <c r="D992" t="s">
        <v>191</v>
      </c>
      <c r="E992">
        <v>40</v>
      </c>
      <c r="F992" t="s">
        <v>44</v>
      </c>
      <c r="G992" t="s">
        <v>12</v>
      </c>
      <c r="H992">
        <v>0</v>
      </c>
      <c r="I992">
        <v>0</v>
      </c>
      <c r="J992">
        <v>0</v>
      </c>
      <c r="K992">
        <v>0</v>
      </c>
      <c r="L992" t="str">
        <f t="shared" si="30"/>
        <v>Lun_3</v>
      </c>
      <c r="M992">
        <f t="shared" si="31"/>
        <v>0</v>
      </c>
    </row>
    <row r="993" spans="1:13" x14ac:dyDescent="0.25">
      <c r="A993">
        <v>3</v>
      </c>
      <c r="B993" t="s">
        <v>232</v>
      </c>
      <c r="C993" t="s">
        <v>12</v>
      </c>
      <c r="D993" t="s">
        <v>191</v>
      </c>
      <c r="E993">
        <v>40</v>
      </c>
      <c r="F993" t="s">
        <v>46</v>
      </c>
      <c r="G993" t="s">
        <v>12</v>
      </c>
      <c r="H993">
        <v>0</v>
      </c>
      <c r="I993">
        <v>0</v>
      </c>
      <c r="J993">
        <v>0</v>
      </c>
      <c r="K993">
        <v>0</v>
      </c>
      <c r="L993" t="str">
        <f t="shared" si="30"/>
        <v>Lun_3</v>
      </c>
      <c r="M993">
        <f t="shared" si="31"/>
        <v>0</v>
      </c>
    </row>
    <row r="994" spans="1:13" x14ac:dyDescent="0.25">
      <c r="A994">
        <v>3</v>
      </c>
      <c r="B994" t="s">
        <v>233</v>
      </c>
      <c r="C994" t="s">
        <v>12</v>
      </c>
      <c r="D994" t="s">
        <v>191</v>
      </c>
      <c r="E994">
        <v>40</v>
      </c>
      <c r="F994" t="s">
        <v>48</v>
      </c>
      <c r="G994" t="s">
        <v>12</v>
      </c>
      <c r="H994">
        <v>0</v>
      </c>
      <c r="I994">
        <v>0</v>
      </c>
      <c r="J994">
        <v>0</v>
      </c>
      <c r="K994">
        <v>0</v>
      </c>
      <c r="L994" t="str">
        <f t="shared" si="30"/>
        <v>Lun_3</v>
      </c>
      <c r="M994">
        <f t="shared" si="31"/>
        <v>0</v>
      </c>
    </row>
    <row r="995" spans="1:13" x14ac:dyDescent="0.25">
      <c r="A995">
        <v>3</v>
      </c>
      <c r="B995" t="s">
        <v>234</v>
      </c>
      <c r="C995" t="s">
        <v>12</v>
      </c>
      <c r="D995" t="s">
        <v>191</v>
      </c>
      <c r="E995">
        <v>40</v>
      </c>
      <c r="F995" t="s">
        <v>50</v>
      </c>
      <c r="G995" t="s">
        <v>12</v>
      </c>
      <c r="H995">
        <v>0</v>
      </c>
      <c r="I995">
        <v>0</v>
      </c>
      <c r="J995">
        <v>0</v>
      </c>
      <c r="K995">
        <v>0</v>
      </c>
      <c r="L995" t="str">
        <f t="shared" si="30"/>
        <v>Lun_3</v>
      </c>
      <c r="M995">
        <f t="shared" si="31"/>
        <v>0</v>
      </c>
    </row>
    <row r="996" spans="1:13" x14ac:dyDescent="0.25">
      <c r="A996">
        <v>3</v>
      </c>
      <c r="B996" t="s">
        <v>235</v>
      </c>
      <c r="C996" t="s">
        <v>12</v>
      </c>
      <c r="D996" t="s">
        <v>191</v>
      </c>
      <c r="E996">
        <v>40</v>
      </c>
      <c r="F996" t="s">
        <v>52</v>
      </c>
      <c r="G996" t="s">
        <v>12</v>
      </c>
      <c r="H996">
        <v>0</v>
      </c>
      <c r="I996">
        <v>0</v>
      </c>
      <c r="J996">
        <v>0</v>
      </c>
      <c r="K996">
        <v>0</v>
      </c>
      <c r="L996" t="str">
        <f t="shared" si="30"/>
        <v>Lun_3</v>
      </c>
      <c r="M996">
        <f t="shared" si="31"/>
        <v>0</v>
      </c>
    </row>
    <row r="997" spans="1:13" x14ac:dyDescent="0.25">
      <c r="A997">
        <v>3</v>
      </c>
      <c r="B997" t="s">
        <v>236</v>
      </c>
      <c r="C997" t="s">
        <v>12</v>
      </c>
      <c r="D997" t="s">
        <v>191</v>
      </c>
      <c r="E997">
        <v>40</v>
      </c>
      <c r="F997" t="s">
        <v>54</v>
      </c>
      <c r="G997" t="s">
        <v>12</v>
      </c>
      <c r="H997">
        <v>0</v>
      </c>
      <c r="I997">
        <v>0</v>
      </c>
      <c r="J997">
        <v>0</v>
      </c>
      <c r="K997">
        <v>0</v>
      </c>
      <c r="L997" t="str">
        <f t="shared" si="30"/>
        <v>Lun_3</v>
      </c>
      <c r="M997">
        <f t="shared" si="31"/>
        <v>0</v>
      </c>
    </row>
    <row r="998" spans="1:13" x14ac:dyDescent="0.25">
      <c r="A998">
        <v>3</v>
      </c>
      <c r="B998" t="s">
        <v>237</v>
      </c>
      <c r="C998" t="s">
        <v>12</v>
      </c>
      <c r="D998" t="s">
        <v>191</v>
      </c>
      <c r="E998">
        <v>40</v>
      </c>
      <c r="F998" t="s">
        <v>56</v>
      </c>
      <c r="G998" t="s">
        <v>12</v>
      </c>
      <c r="H998">
        <v>0</v>
      </c>
      <c r="I998">
        <v>0</v>
      </c>
      <c r="J998">
        <v>0</v>
      </c>
      <c r="K998">
        <v>0</v>
      </c>
      <c r="L998" t="str">
        <f t="shared" si="30"/>
        <v>Lun_3</v>
      </c>
      <c r="M998">
        <f t="shared" si="31"/>
        <v>0</v>
      </c>
    </row>
    <row r="999" spans="1:13" x14ac:dyDescent="0.25">
      <c r="A999">
        <v>3</v>
      </c>
      <c r="B999" t="s">
        <v>238</v>
      </c>
      <c r="C999" t="s">
        <v>12</v>
      </c>
      <c r="D999" t="s">
        <v>191</v>
      </c>
      <c r="E999">
        <v>40</v>
      </c>
      <c r="F999" t="s">
        <v>58</v>
      </c>
      <c r="G999" t="s">
        <v>12</v>
      </c>
      <c r="H999">
        <v>0</v>
      </c>
      <c r="I999">
        <v>0</v>
      </c>
      <c r="J999">
        <v>0</v>
      </c>
      <c r="K999">
        <v>0</v>
      </c>
      <c r="L999" t="str">
        <f t="shared" si="30"/>
        <v>Lun_3</v>
      </c>
      <c r="M999">
        <f t="shared" si="31"/>
        <v>0</v>
      </c>
    </row>
    <row r="1000" spans="1:13" x14ac:dyDescent="0.25">
      <c r="A1000">
        <v>3</v>
      </c>
      <c r="B1000" t="s">
        <v>239</v>
      </c>
      <c r="C1000" t="s">
        <v>12</v>
      </c>
      <c r="D1000" t="s">
        <v>191</v>
      </c>
      <c r="E1000">
        <v>40</v>
      </c>
      <c r="F1000" t="s">
        <v>60</v>
      </c>
      <c r="G1000" t="s">
        <v>12</v>
      </c>
      <c r="H1000">
        <v>0</v>
      </c>
      <c r="I1000">
        <v>0</v>
      </c>
      <c r="J1000">
        <v>0</v>
      </c>
      <c r="K1000">
        <v>0</v>
      </c>
      <c r="L1000" t="str">
        <f t="shared" si="30"/>
        <v>Lun_3</v>
      </c>
      <c r="M1000">
        <f t="shared" si="31"/>
        <v>0</v>
      </c>
    </row>
    <row r="1001" spans="1:13" x14ac:dyDescent="0.25">
      <c r="A1001">
        <v>3</v>
      </c>
      <c r="B1001" t="s">
        <v>240</v>
      </c>
      <c r="C1001" t="s">
        <v>12</v>
      </c>
      <c r="D1001" t="s">
        <v>191</v>
      </c>
      <c r="E1001">
        <v>40</v>
      </c>
      <c r="F1001" t="s">
        <v>62</v>
      </c>
      <c r="G1001" t="s">
        <v>12</v>
      </c>
      <c r="H1001">
        <v>0</v>
      </c>
      <c r="I1001">
        <v>0</v>
      </c>
      <c r="J1001">
        <v>0</v>
      </c>
      <c r="K1001">
        <v>0</v>
      </c>
      <c r="L1001" t="str">
        <f t="shared" si="30"/>
        <v>Lun_3</v>
      </c>
      <c r="M1001">
        <f t="shared" si="31"/>
        <v>0</v>
      </c>
    </row>
    <row r="1002" spans="1:13" x14ac:dyDescent="0.25">
      <c r="A1002">
        <v>3</v>
      </c>
      <c r="B1002" t="s">
        <v>241</v>
      </c>
      <c r="C1002" t="s">
        <v>242</v>
      </c>
      <c r="D1002" t="s">
        <v>13</v>
      </c>
      <c r="E1002">
        <v>20</v>
      </c>
      <c r="F1002" t="s">
        <v>14</v>
      </c>
      <c r="G1002" t="s">
        <v>242</v>
      </c>
      <c r="H1002">
        <v>0</v>
      </c>
      <c r="I1002">
        <v>0</v>
      </c>
      <c r="J1002">
        <v>0</v>
      </c>
      <c r="K1002">
        <v>0</v>
      </c>
      <c r="L1002" t="str">
        <f t="shared" si="30"/>
        <v>Lun_3</v>
      </c>
      <c r="M1002">
        <f t="shared" si="31"/>
        <v>0</v>
      </c>
    </row>
    <row r="1003" spans="1:13" x14ac:dyDescent="0.25">
      <c r="A1003">
        <v>3</v>
      </c>
      <c r="B1003" t="s">
        <v>243</v>
      </c>
      <c r="C1003" t="s">
        <v>242</v>
      </c>
      <c r="D1003" t="s">
        <v>13</v>
      </c>
      <c r="E1003">
        <v>20</v>
      </c>
      <c r="F1003" t="s">
        <v>16</v>
      </c>
      <c r="G1003" t="s">
        <v>242</v>
      </c>
      <c r="H1003">
        <v>0</v>
      </c>
      <c r="I1003">
        <v>0</v>
      </c>
      <c r="J1003">
        <v>0</v>
      </c>
      <c r="K1003">
        <v>0</v>
      </c>
      <c r="L1003" t="str">
        <f t="shared" si="30"/>
        <v>Lun_3</v>
      </c>
      <c r="M1003">
        <f t="shared" si="31"/>
        <v>0</v>
      </c>
    </row>
    <row r="1004" spans="1:13" x14ac:dyDescent="0.25">
      <c r="A1004">
        <v>3</v>
      </c>
      <c r="B1004" t="s">
        <v>244</v>
      </c>
      <c r="C1004" t="s">
        <v>242</v>
      </c>
      <c r="D1004" t="s">
        <v>13</v>
      </c>
      <c r="E1004">
        <v>20</v>
      </c>
      <c r="F1004" t="s">
        <v>18</v>
      </c>
      <c r="G1004" t="s">
        <v>242</v>
      </c>
      <c r="H1004">
        <v>0</v>
      </c>
      <c r="I1004">
        <v>0</v>
      </c>
      <c r="J1004">
        <v>0</v>
      </c>
      <c r="K1004">
        <v>0</v>
      </c>
      <c r="L1004" t="str">
        <f t="shared" si="30"/>
        <v>Lun_3</v>
      </c>
      <c r="M1004">
        <f t="shared" si="31"/>
        <v>0</v>
      </c>
    </row>
    <row r="1005" spans="1:13" x14ac:dyDescent="0.25">
      <c r="A1005">
        <v>3</v>
      </c>
      <c r="B1005" t="s">
        <v>245</v>
      </c>
      <c r="C1005" t="s">
        <v>242</v>
      </c>
      <c r="D1005" t="s">
        <v>13</v>
      </c>
      <c r="E1005">
        <v>20</v>
      </c>
      <c r="F1005" t="s">
        <v>20</v>
      </c>
      <c r="G1005" t="s">
        <v>242</v>
      </c>
      <c r="H1005">
        <v>0</v>
      </c>
      <c r="I1005">
        <v>0</v>
      </c>
      <c r="J1005">
        <v>0</v>
      </c>
      <c r="K1005">
        <v>0</v>
      </c>
      <c r="L1005" t="str">
        <f t="shared" si="30"/>
        <v>Lun_3</v>
      </c>
      <c r="M1005">
        <f t="shared" si="31"/>
        <v>0</v>
      </c>
    </row>
    <row r="1006" spans="1:13" x14ac:dyDescent="0.25">
      <c r="A1006">
        <v>3</v>
      </c>
      <c r="B1006" t="s">
        <v>246</v>
      </c>
      <c r="C1006" t="s">
        <v>242</v>
      </c>
      <c r="D1006" t="s">
        <v>13</v>
      </c>
      <c r="E1006">
        <v>20</v>
      </c>
      <c r="F1006" t="s">
        <v>22</v>
      </c>
      <c r="G1006" t="s">
        <v>242</v>
      </c>
      <c r="H1006">
        <v>0</v>
      </c>
      <c r="I1006">
        <v>0</v>
      </c>
      <c r="J1006">
        <v>0</v>
      </c>
      <c r="K1006">
        <v>0</v>
      </c>
      <c r="L1006" t="str">
        <f t="shared" si="30"/>
        <v>Lun_3</v>
      </c>
      <c r="M1006">
        <f t="shared" si="31"/>
        <v>0</v>
      </c>
    </row>
    <row r="1007" spans="1:13" x14ac:dyDescent="0.25">
      <c r="A1007">
        <v>3</v>
      </c>
      <c r="B1007" t="s">
        <v>247</v>
      </c>
      <c r="C1007" t="s">
        <v>242</v>
      </c>
      <c r="D1007" t="s">
        <v>13</v>
      </c>
      <c r="E1007">
        <v>20</v>
      </c>
      <c r="F1007" t="s">
        <v>24</v>
      </c>
      <c r="G1007" t="s">
        <v>242</v>
      </c>
      <c r="H1007">
        <v>0</v>
      </c>
      <c r="I1007">
        <v>0</v>
      </c>
      <c r="J1007">
        <v>0</v>
      </c>
      <c r="K1007">
        <v>0</v>
      </c>
      <c r="L1007" t="str">
        <f t="shared" si="30"/>
        <v>Lun_3</v>
      </c>
      <c r="M1007">
        <f t="shared" si="31"/>
        <v>0</v>
      </c>
    </row>
    <row r="1008" spans="1:13" x14ac:dyDescent="0.25">
      <c r="A1008">
        <v>3</v>
      </c>
      <c r="B1008" t="s">
        <v>248</v>
      </c>
      <c r="C1008" t="s">
        <v>242</v>
      </c>
      <c r="D1008" t="s">
        <v>13</v>
      </c>
      <c r="E1008">
        <v>20</v>
      </c>
      <c r="F1008" t="s">
        <v>26</v>
      </c>
      <c r="G1008" t="s">
        <v>242</v>
      </c>
      <c r="H1008">
        <v>0</v>
      </c>
      <c r="I1008">
        <v>0</v>
      </c>
      <c r="J1008">
        <v>0</v>
      </c>
      <c r="K1008">
        <v>0</v>
      </c>
      <c r="L1008" t="str">
        <f t="shared" si="30"/>
        <v>Lun_3</v>
      </c>
      <c r="M1008">
        <f t="shared" si="31"/>
        <v>0</v>
      </c>
    </row>
    <row r="1009" spans="1:13" x14ac:dyDescent="0.25">
      <c r="A1009">
        <v>3</v>
      </c>
      <c r="B1009" t="s">
        <v>249</v>
      </c>
      <c r="C1009" t="s">
        <v>242</v>
      </c>
      <c r="D1009" t="s">
        <v>13</v>
      </c>
      <c r="E1009">
        <v>20</v>
      </c>
      <c r="F1009" t="s">
        <v>28</v>
      </c>
      <c r="G1009" t="s">
        <v>242</v>
      </c>
      <c r="H1009">
        <v>0</v>
      </c>
      <c r="I1009">
        <v>0</v>
      </c>
      <c r="J1009">
        <v>0</v>
      </c>
      <c r="K1009">
        <v>0</v>
      </c>
      <c r="L1009" t="str">
        <f t="shared" si="30"/>
        <v>Lun_3</v>
      </c>
      <c r="M1009">
        <f t="shared" si="31"/>
        <v>0</v>
      </c>
    </row>
    <row r="1010" spans="1:13" x14ac:dyDescent="0.25">
      <c r="A1010">
        <v>3</v>
      </c>
      <c r="B1010" t="s">
        <v>250</v>
      </c>
      <c r="C1010" t="s">
        <v>242</v>
      </c>
      <c r="D1010" t="s">
        <v>13</v>
      </c>
      <c r="E1010">
        <v>20</v>
      </c>
      <c r="F1010" t="s">
        <v>30</v>
      </c>
      <c r="G1010" t="s">
        <v>242</v>
      </c>
      <c r="H1010">
        <v>0</v>
      </c>
      <c r="I1010">
        <v>0</v>
      </c>
      <c r="J1010">
        <v>0</v>
      </c>
      <c r="K1010">
        <v>0</v>
      </c>
      <c r="L1010" t="str">
        <f t="shared" si="30"/>
        <v>Lun_3</v>
      </c>
      <c r="M1010">
        <f t="shared" si="31"/>
        <v>0</v>
      </c>
    </row>
    <row r="1011" spans="1:13" x14ac:dyDescent="0.25">
      <c r="A1011">
        <v>3</v>
      </c>
      <c r="B1011" t="s">
        <v>251</v>
      </c>
      <c r="C1011" t="s">
        <v>242</v>
      </c>
      <c r="D1011" t="s">
        <v>13</v>
      </c>
      <c r="E1011">
        <v>20</v>
      </c>
      <c r="F1011" t="s">
        <v>32</v>
      </c>
      <c r="G1011" t="s">
        <v>242</v>
      </c>
      <c r="H1011">
        <v>0</v>
      </c>
      <c r="I1011">
        <v>0</v>
      </c>
      <c r="J1011">
        <v>0</v>
      </c>
      <c r="K1011">
        <v>0</v>
      </c>
      <c r="L1011" t="str">
        <f t="shared" si="30"/>
        <v>Lun_3</v>
      </c>
      <c r="M1011">
        <f t="shared" si="31"/>
        <v>0</v>
      </c>
    </row>
    <row r="1012" spans="1:13" x14ac:dyDescent="0.25">
      <c r="A1012">
        <v>3</v>
      </c>
      <c r="B1012" t="s">
        <v>252</v>
      </c>
      <c r="C1012" t="s">
        <v>242</v>
      </c>
      <c r="D1012" t="s">
        <v>13</v>
      </c>
      <c r="E1012">
        <v>20</v>
      </c>
      <c r="F1012" t="s">
        <v>34</v>
      </c>
      <c r="G1012" t="s">
        <v>242</v>
      </c>
      <c r="H1012">
        <v>0</v>
      </c>
      <c r="I1012">
        <v>0</v>
      </c>
      <c r="J1012">
        <v>0</v>
      </c>
      <c r="K1012">
        <v>0</v>
      </c>
      <c r="L1012" t="str">
        <f t="shared" si="30"/>
        <v>Lun_3</v>
      </c>
      <c r="M1012">
        <f t="shared" si="31"/>
        <v>0</v>
      </c>
    </row>
    <row r="1013" spans="1:13" x14ac:dyDescent="0.25">
      <c r="A1013">
        <v>3</v>
      </c>
      <c r="B1013" t="s">
        <v>253</v>
      </c>
      <c r="C1013" t="s">
        <v>242</v>
      </c>
      <c r="D1013" t="s">
        <v>13</v>
      </c>
      <c r="E1013">
        <v>20</v>
      </c>
      <c r="F1013" t="s">
        <v>36</v>
      </c>
      <c r="G1013" t="s">
        <v>242</v>
      </c>
      <c r="H1013">
        <v>0</v>
      </c>
      <c r="I1013">
        <v>0</v>
      </c>
      <c r="J1013">
        <v>0</v>
      </c>
      <c r="K1013">
        <v>0</v>
      </c>
      <c r="L1013" t="str">
        <f t="shared" si="30"/>
        <v>Lun_3</v>
      </c>
      <c r="M1013">
        <f t="shared" si="31"/>
        <v>0</v>
      </c>
    </row>
    <row r="1014" spans="1:13" x14ac:dyDescent="0.25">
      <c r="A1014">
        <v>3</v>
      </c>
      <c r="B1014" t="s">
        <v>254</v>
      </c>
      <c r="C1014" t="s">
        <v>242</v>
      </c>
      <c r="D1014" t="s">
        <v>13</v>
      </c>
      <c r="E1014">
        <v>20</v>
      </c>
      <c r="F1014" t="s">
        <v>38</v>
      </c>
      <c r="G1014" t="s">
        <v>242</v>
      </c>
      <c r="H1014">
        <v>0</v>
      </c>
      <c r="I1014">
        <v>0</v>
      </c>
      <c r="J1014">
        <v>0</v>
      </c>
      <c r="K1014">
        <v>0</v>
      </c>
      <c r="L1014" t="str">
        <f t="shared" si="30"/>
        <v>Lun_3</v>
      </c>
      <c r="M1014">
        <f t="shared" si="31"/>
        <v>0</v>
      </c>
    </row>
    <row r="1015" spans="1:13" x14ac:dyDescent="0.25">
      <c r="A1015">
        <v>3</v>
      </c>
      <c r="B1015" t="s">
        <v>255</v>
      </c>
      <c r="C1015" t="s">
        <v>242</v>
      </c>
      <c r="D1015" t="s">
        <v>13</v>
      </c>
      <c r="E1015">
        <v>20</v>
      </c>
      <c r="F1015" t="s">
        <v>40</v>
      </c>
      <c r="G1015" t="s">
        <v>242</v>
      </c>
      <c r="H1015">
        <v>0</v>
      </c>
      <c r="I1015">
        <v>0</v>
      </c>
      <c r="J1015">
        <v>0</v>
      </c>
      <c r="K1015">
        <v>0</v>
      </c>
      <c r="L1015" t="str">
        <f t="shared" si="30"/>
        <v>Lun_3</v>
      </c>
      <c r="M1015">
        <f t="shared" si="31"/>
        <v>0</v>
      </c>
    </row>
    <row r="1016" spans="1:13" x14ac:dyDescent="0.25">
      <c r="A1016">
        <v>3</v>
      </c>
      <c r="B1016" t="s">
        <v>256</v>
      </c>
      <c r="C1016" t="s">
        <v>242</v>
      </c>
      <c r="D1016" t="s">
        <v>13</v>
      </c>
      <c r="E1016">
        <v>20</v>
      </c>
      <c r="F1016" t="s">
        <v>42</v>
      </c>
      <c r="G1016" t="s">
        <v>242</v>
      </c>
      <c r="H1016">
        <v>0</v>
      </c>
      <c r="I1016">
        <v>0</v>
      </c>
      <c r="J1016">
        <v>0</v>
      </c>
      <c r="K1016">
        <v>0</v>
      </c>
      <c r="L1016" t="str">
        <f t="shared" si="30"/>
        <v>Lun_3</v>
      </c>
      <c r="M1016">
        <f t="shared" si="31"/>
        <v>0</v>
      </c>
    </row>
    <row r="1017" spans="1:13" x14ac:dyDescent="0.25">
      <c r="A1017">
        <v>3</v>
      </c>
      <c r="B1017" t="s">
        <v>257</v>
      </c>
      <c r="C1017" t="s">
        <v>242</v>
      </c>
      <c r="D1017" t="s">
        <v>13</v>
      </c>
      <c r="E1017">
        <v>20</v>
      </c>
      <c r="F1017" t="s">
        <v>44</v>
      </c>
      <c r="G1017" t="s">
        <v>242</v>
      </c>
      <c r="H1017">
        <v>0</v>
      </c>
      <c r="I1017">
        <v>0</v>
      </c>
      <c r="J1017">
        <v>0</v>
      </c>
      <c r="K1017">
        <v>0</v>
      </c>
      <c r="L1017" t="str">
        <f t="shared" si="30"/>
        <v>Lun_3</v>
      </c>
      <c r="M1017">
        <f t="shared" si="31"/>
        <v>0</v>
      </c>
    </row>
    <row r="1018" spans="1:13" x14ac:dyDescent="0.25">
      <c r="A1018">
        <v>3</v>
      </c>
      <c r="B1018" t="s">
        <v>258</v>
      </c>
      <c r="C1018" t="s">
        <v>242</v>
      </c>
      <c r="D1018" t="s">
        <v>13</v>
      </c>
      <c r="E1018">
        <v>20</v>
      </c>
      <c r="F1018" t="s">
        <v>46</v>
      </c>
      <c r="G1018" t="s">
        <v>242</v>
      </c>
      <c r="H1018">
        <v>0</v>
      </c>
      <c r="I1018">
        <v>0</v>
      </c>
      <c r="J1018">
        <v>0</v>
      </c>
      <c r="K1018">
        <v>0</v>
      </c>
      <c r="L1018" t="str">
        <f t="shared" si="30"/>
        <v>Lun_3</v>
      </c>
      <c r="M1018">
        <f t="shared" si="31"/>
        <v>0</v>
      </c>
    </row>
    <row r="1019" spans="1:13" x14ac:dyDescent="0.25">
      <c r="A1019">
        <v>3</v>
      </c>
      <c r="B1019" t="s">
        <v>259</v>
      </c>
      <c r="C1019" t="s">
        <v>242</v>
      </c>
      <c r="D1019" t="s">
        <v>13</v>
      </c>
      <c r="E1019">
        <v>20</v>
      </c>
      <c r="F1019" t="s">
        <v>48</v>
      </c>
      <c r="G1019" t="s">
        <v>242</v>
      </c>
      <c r="H1019">
        <v>0</v>
      </c>
      <c r="I1019">
        <v>0</v>
      </c>
      <c r="J1019">
        <v>0</v>
      </c>
      <c r="K1019">
        <v>0</v>
      </c>
      <c r="L1019" t="str">
        <f t="shared" si="30"/>
        <v>Lun_3</v>
      </c>
      <c r="M1019">
        <f t="shared" si="31"/>
        <v>0</v>
      </c>
    </row>
    <row r="1020" spans="1:13" x14ac:dyDescent="0.25">
      <c r="A1020">
        <v>3</v>
      </c>
      <c r="B1020" t="s">
        <v>260</v>
      </c>
      <c r="C1020" t="s">
        <v>242</v>
      </c>
      <c r="D1020" t="s">
        <v>13</v>
      </c>
      <c r="E1020">
        <v>20</v>
      </c>
      <c r="F1020" t="s">
        <v>50</v>
      </c>
      <c r="G1020" t="s">
        <v>242</v>
      </c>
      <c r="H1020">
        <v>0</v>
      </c>
      <c r="I1020">
        <v>0</v>
      </c>
      <c r="J1020">
        <v>0</v>
      </c>
      <c r="K1020">
        <v>0</v>
      </c>
      <c r="L1020" t="str">
        <f t="shared" si="30"/>
        <v>Lun_3</v>
      </c>
      <c r="M1020">
        <f t="shared" si="31"/>
        <v>0</v>
      </c>
    </row>
    <row r="1021" spans="1:13" x14ac:dyDescent="0.25">
      <c r="A1021">
        <v>3</v>
      </c>
      <c r="B1021" t="s">
        <v>261</v>
      </c>
      <c r="C1021" t="s">
        <v>242</v>
      </c>
      <c r="D1021" t="s">
        <v>13</v>
      </c>
      <c r="E1021">
        <v>20</v>
      </c>
      <c r="F1021" t="s">
        <v>52</v>
      </c>
      <c r="G1021" t="s">
        <v>242</v>
      </c>
      <c r="H1021">
        <v>0</v>
      </c>
      <c r="I1021">
        <v>0</v>
      </c>
      <c r="J1021">
        <v>0</v>
      </c>
      <c r="K1021">
        <v>0</v>
      </c>
      <c r="L1021" t="str">
        <f t="shared" si="30"/>
        <v>Lun_3</v>
      </c>
      <c r="M1021">
        <f t="shared" si="31"/>
        <v>0</v>
      </c>
    </row>
    <row r="1022" spans="1:13" x14ac:dyDescent="0.25">
      <c r="A1022">
        <v>3</v>
      </c>
      <c r="B1022" t="s">
        <v>262</v>
      </c>
      <c r="C1022" t="s">
        <v>242</v>
      </c>
      <c r="D1022" t="s">
        <v>13</v>
      </c>
      <c r="E1022">
        <v>20</v>
      </c>
      <c r="F1022" t="s">
        <v>54</v>
      </c>
      <c r="G1022" t="s">
        <v>242</v>
      </c>
      <c r="H1022">
        <v>0</v>
      </c>
      <c r="I1022">
        <v>0</v>
      </c>
      <c r="J1022">
        <v>0</v>
      </c>
      <c r="K1022">
        <v>0</v>
      </c>
      <c r="L1022" t="str">
        <f t="shared" si="30"/>
        <v>Lun_3</v>
      </c>
      <c r="M1022">
        <f t="shared" si="31"/>
        <v>0</v>
      </c>
    </row>
    <row r="1023" spans="1:13" x14ac:dyDescent="0.25">
      <c r="A1023">
        <v>3</v>
      </c>
      <c r="B1023" t="s">
        <v>263</v>
      </c>
      <c r="C1023" t="s">
        <v>242</v>
      </c>
      <c r="D1023" t="s">
        <v>13</v>
      </c>
      <c r="E1023">
        <v>20</v>
      </c>
      <c r="F1023" t="s">
        <v>56</v>
      </c>
      <c r="G1023" t="s">
        <v>242</v>
      </c>
      <c r="H1023">
        <v>0</v>
      </c>
      <c r="I1023">
        <v>0</v>
      </c>
      <c r="J1023">
        <v>0</v>
      </c>
      <c r="K1023">
        <v>0</v>
      </c>
      <c r="L1023" t="str">
        <f t="shared" si="30"/>
        <v>Lun_3</v>
      </c>
      <c r="M1023">
        <f t="shared" si="31"/>
        <v>0</v>
      </c>
    </row>
    <row r="1024" spans="1:13" x14ac:dyDescent="0.25">
      <c r="A1024">
        <v>3</v>
      </c>
      <c r="B1024" t="s">
        <v>264</v>
      </c>
      <c r="C1024" t="s">
        <v>242</v>
      </c>
      <c r="D1024" t="s">
        <v>13</v>
      </c>
      <c r="E1024">
        <v>20</v>
      </c>
      <c r="F1024" t="s">
        <v>58</v>
      </c>
      <c r="G1024" t="s">
        <v>242</v>
      </c>
      <c r="H1024">
        <v>0</v>
      </c>
      <c r="I1024">
        <v>0</v>
      </c>
      <c r="J1024">
        <v>0</v>
      </c>
      <c r="K1024">
        <v>0</v>
      </c>
      <c r="L1024" t="str">
        <f t="shared" si="30"/>
        <v>Lun_3</v>
      </c>
      <c r="M1024">
        <f t="shared" si="31"/>
        <v>0</v>
      </c>
    </row>
    <row r="1025" spans="1:13" x14ac:dyDescent="0.25">
      <c r="A1025">
        <v>3</v>
      </c>
      <c r="B1025" t="s">
        <v>265</v>
      </c>
      <c r="C1025" t="s">
        <v>242</v>
      </c>
      <c r="D1025" t="s">
        <v>13</v>
      </c>
      <c r="E1025">
        <v>20</v>
      </c>
      <c r="F1025" t="s">
        <v>60</v>
      </c>
      <c r="G1025" t="s">
        <v>242</v>
      </c>
      <c r="H1025">
        <v>0</v>
      </c>
      <c r="I1025">
        <v>0</v>
      </c>
      <c r="J1025">
        <v>0</v>
      </c>
      <c r="K1025">
        <v>0</v>
      </c>
      <c r="L1025" t="str">
        <f t="shared" si="30"/>
        <v>Lun_3</v>
      </c>
      <c r="M1025">
        <f t="shared" si="31"/>
        <v>0</v>
      </c>
    </row>
    <row r="1026" spans="1:13" x14ac:dyDescent="0.25">
      <c r="A1026">
        <v>3</v>
      </c>
      <c r="B1026" t="s">
        <v>266</v>
      </c>
      <c r="C1026" t="s">
        <v>242</v>
      </c>
      <c r="D1026" t="s">
        <v>13</v>
      </c>
      <c r="E1026">
        <v>20</v>
      </c>
      <c r="F1026" t="s">
        <v>62</v>
      </c>
      <c r="G1026" t="s">
        <v>242</v>
      </c>
      <c r="H1026">
        <v>0</v>
      </c>
      <c r="I1026">
        <v>0</v>
      </c>
      <c r="J1026">
        <v>0</v>
      </c>
      <c r="K1026">
        <v>0</v>
      </c>
      <c r="L1026" t="str">
        <f t="shared" si="30"/>
        <v>Lun_3</v>
      </c>
      <c r="M1026">
        <f t="shared" si="31"/>
        <v>0</v>
      </c>
    </row>
    <row r="1027" spans="1:13" x14ac:dyDescent="0.25">
      <c r="A1027">
        <v>3</v>
      </c>
      <c r="B1027" t="s">
        <v>267</v>
      </c>
      <c r="C1027" t="s">
        <v>242</v>
      </c>
      <c r="D1027" t="s">
        <v>13</v>
      </c>
      <c r="E1027">
        <v>40</v>
      </c>
      <c r="F1027" t="s">
        <v>14</v>
      </c>
      <c r="G1027" t="s">
        <v>242</v>
      </c>
      <c r="H1027">
        <v>0</v>
      </c>
      <c r="I1027">
        <v>0</v>
      </c>
      <c r="J1027">
        <v>0</v>
      </c>
      <c r="K1027">
        <v>0</v>
      </c>
      <c r="L1027" t="str">
        <f t="shared" ref="L1027:L1090" si="32">IF(A1027=1,"Lun_1",IF(A1027=2,"Lun_2",IF(A1027=3,"Lun_3",IF(A1027=4,"Mar_1",IF(A1027=5,"Mar_2",IF(A1027=6,"Mar_3",IF(A1027=7,"Mie_1",IF(A1027=8,"Mie_2",IF(A1027=9,"Mie_3",IF(A1027=10,"Jue_1",IF(A1027=11,"Jue_2",IF(A1027=12,"Jue_3",IF(A1027=13,"Vie_1",IF(A1027=14,"Vie_2",IF(A1027=15,"Vie_3",IF(A1027=16,"Sab_1",IF(A1027=17,"Sab_2",IF(A1027=18,"Sab_3",IF(A1027=19,"Dom_1",IF(A1027=20,"Dom_2",IF(A1027=21,"Dom_3")))))))))))))))))))))</f>
        <v>Lun_3</v>
      </c>
      <c r="M1027">
        <f t="shared" ref="M1027:M1090" si="33">SUM(H1027:K1027)</f>
        <v>0</v>
      </c>
    </row>
    <row r="1028" spans="1:13" x14ac:dyDescent="0.25">
      <c r="A1028">
        <v>3</v>
      </c>
      <c r="B1028" t="s">
        <v>268</v>
      </c>
      <c r="C1028" t="s">
        <v>242</v>
      </c>
      <c r="D1028" t="s">
        <v>13</v>
      </c>
      <c r="E1028">
        <v>40</v>
      </c>
      <c r="F1028" t="s">
        <v>16</v>
      </c>
      <c r="G1028" t="s">
        <v>242</v>
      </c>
      <c r="H1028">
        <v>0</v>
      </c>
      <c r="I1028">
        <v>0</v>
      </c>
      <c r="J1028">
        <v>0</v>
      </c>
      <c r="K1028">
        <v>0</v>
      </c>
      <c r="L1028" t="str">
        <f t="shared" si="32"/>
        <v>Lun_3</v>
      </c>
      <c r="M1028">
        <f t="shared" si="33"/>
        <v>0</v>
      </c>
    </row>
    <row r="1029" spans="1:13" x14ac:dyDescent="0.25">
      <c r="A1029">
        <v>3</v>
      </c>
      <c r="B1029" t="s">
        <v>269</v>
      </c>
      <c r="C1029" t="s">
        <v>242</v>
      </c>
      <c r="D1029" t="s">
        <v>13</v>
      </c>
      <c r="E1029">
        <v>40</v>
      </c>
      <c r="F1029" t="s">
        <v>18</v>
      </c>
      <c r="G1029" t="s">
        <v>242</v>
      </c>
      <c r="H1029">
        <v>0</v>
      </c>
      <c r="I1029">
        <v>0</v>
      </c>
      <c r="J1029">
        <v>0</v>
      </c>
      <c r="K1029">
        <v>0</v>
      </c>
      <c r="L1029" t="str">
        <f t="shared" si="32"/>
        <v>Lun_3</v>
      </c>
      <c r="M1029">
        <f t="shared" si="33"/>
        <v>0</v>
      </c>
    </row>
    <row r="1030" spans="1:13" x14ac:dyDescent="0.25">
      <c r="A1030">
        <v>3</v>
      </c>
      <c r="B1030" t="s">
        <v>270</v>
      </c>
      <c r="C1030" t="s">
        <v>242</v>
      </c>
      <c r="D1030" t="s">
        <v>13</v>
      </c>
      <c r="E1030">
        <v>40</v>
      </c>
      <c r="F1030" t="s">
        <v>20</v>
      </c>
      <c r="G1030" t="s">
        <v>242</v>
      </c>
      <c r="H1030">
        <v>0</v>
      </c>
      <c r="I1030">
        <v>0</v>
      </c>
      <c r="J1030">
        <v>0</v>
      </c>
      <c r="K1030">
        <v>0</v>
      </c>
      <c r="L1030" t="str">
        <f t="shared" si="32"/>
        <v>Lun_3</v>
      </c>
      <c r="M1030">
        <f t="shared" si="33"/>
        <v>0</v>
      </c>
    </row>
    <row r="1031" spans="1:13" x14ac:dyDescent="0.25">
      <c r="A1031">
        <v>3</v>
      </c>
      <c r="B1031" t="s">
        <v>271</v>
      </c>
      <c r="C1031" t="s">
        <v>242</v>
      </c>
      <c r="D1031" t="s">
        <v>13</v>
      </c>
      <c r="E1031">
        <v>40</v>
      </c>
      <c r="F1031" t="s">
        <v>22</v>
      </c>
      <c r="G1031" t="s">
        <v>242</v>
      </c>
      <c r="H1031">
        <v>0</v>
      </c>
      <c r="I1031">
        <v>0</v>
      </c>
      <c r="J1031">
        <v>0</v>
      </c>
      <c r="K1031">
        <v>0</v>
      </c>
      <c r="L1031" t="str">
        <f t="shared" si="32"/>
        <v>Lun_3</v>
      </c>
      <c r="M1031">
        <f t="shared" si="33"/>
        <v>0</v>
      </c>
    </row>
    <row r="1032" spans="1:13" x14ac:dyDescent="0.25">
      <c r="A1032">
        <v>3</v>
      </c>
      <c r="B1032" t="s">
        <v>272</v>
      </c>
      <c r="C1032" t="s">
        <v>242</v>
      </c>
      <c r="D1032" t="s">
        <v>13</v>
      </c>
      <c r="E1032">
        <v>40</v>
      </c>
      <c r="F1032" t="s">
        <v>24</v>
      </c>
      <c r="G1032" t="s">
        <v>242</v>
      </c>
      <c r="H1032">
        <v>0</v>
      </c>
      <c r="I1032">
        <v>0</v>
      </c>
      <c r="J1032">
        <v>0</v>
      </c>
      <c r="K1032">
        <v>0</v>
      </c>
      <c r="L1032" t="str">
        <f t="shared" si="32"/>
        <v>Lun_3</v>
      </c>
      <c r="M1032">
        <f t="shared" si="33"/>
        <v>0</v>
      </c>
    </row>
    <row r="1033" spans="1:13" x14ac:dyDescent="0.25">
      <c r="A1033">
        <v>3</v>
      </c>
      <c r="B1033" t="s">
        <v>273</v>
      </c>
      <c r="C1033" t="s">
        <v>242</v>
      </c>
      <c r="D1033" t="s">
        <v>13</v>
      </c>
      <c r="E1033">
        <v>40</v>
      </c>
      <c r="F1033" t="s">
        <v>26</v>
      </c>
      <c r="G1033" t="s">
        <v>242</v>
      </c>
      <c r="H1033">
        <v>0</v>
      </c>
      <c r="I1033">
        <v>0</v>
      </c>
      <c r="J1033">
        <v>0</v>
      </c>
      <c r="K1033">
        <v>0</v>
      </c>
      <c r="L1033" t="str">
        <f t="shared" si="32"/>
        <v>Lun_3</v>
      </c>
      <c r="M1033">
        <f t="shared" si="33"/>
        <v>0</v>
      </c>
    </row>
    <row r="1034" spans="1:13" x14ac:dyDescent="0.25">
      <c r="A1034">
        <v>3</v>
      </c>
      <c r="B1034" t="s">
        <v>274</v>
      </c>
      <c r="C1034" t="s">
        <v>242</v>
      </c>
      <c r="D1034" t="s">
        <v>13</v>
      </c>
      <c r="E1034">
        <v>40</v>
      </c>
      <c r="F1034" t="s">
        <v>28</v>
      </c>
      <c r="G1034" t="s">
        <v>242</v>
      </c>
      <c r="H1034">
        <v>0</v>
      </c>
      <c r="I1034">
        <v>0</v>
      </c>
      <c r="J1034">
        <v>0</v>
      </c>
      <c r="K1034">
        <v>0</v>
      </c>
      <c r="L1034" t="str">
        <f t="shared" si="32"/>
        <v>Lun_3</v>
      </c>
      <c r="M1034">
        <f t="shared" si="33"/>
        <v>0</v>
      </c>
    </row>
    <row r="1035" spans="1:13" x14ac:dyDescent="0.25">
      <c r="A1035">
        <v>3</v>
      </c>
      <c r="B1035" t="s">
        <v>275</v>
      </c>
      <c r="C1035" t="s">
        <v>242</v>
      </c>
      <c r="D1035" t="s">
        <v>13</v>
      </c>
      <c r="E1035">
        <v>40</v>
      </c>
      <c r="F1035" t="s">
        <v>30</v>
      </c>
      <c r="G1035" t="s">
        <v>242</v>
      </c>
      <c r="H1035">
        <v>0</v>
      </c>
      <c r="I1035">
        <v>0</v>
      </c>
      <c r="J1035">
        <v>0</v>
      </c>
      <c r="K1035">
        <v>0</v>
      </c>
      <c r="L1035" t="str">
        <f t="shared" si="32"/>
        <v>Lun_3</v>
      </c>
      <c r="M1035">
        <f t="shared" si="33"/>
        <v>0</v>
      </c>
    </row>
    <row r="1036" spans="1:13" x14ac:dyDescent="0.25">
      <c r="A1036">
        <v>3</v>
      </c>
      <c r="B1036" t="s">
        <v>276</v>
      </c>
      <c r="C1036" t="s">
        <v>242</v>
      </c>
      <c r="D1036" t="s">
        <v>13</v>
      </c>
      <c r="E1036">
        <v>40</v>
      </c>
      <c r="F1036" t="s">
        <v>32</v>
      </c>
      <c r="G1036" t="s">
        <v>242</v>
      </c>
      <c r="H1036">
        <v>0</v>
      </c>
      <c r="I1036">
        <v>4</v>
      </c>
      <c r="J1036">
        <v>0</v>
      </c>
      <c r="K1036">
        <v>0</v>
      </c>
      <c r="L1036" t="str">
        <f t="shared" si="32"/>
        <v>Lun_3</v>
      </c>
      <c r="M1036">
        <f t="shared" si="33"/>
        <v>4</v>
      </c>
    </row>
    <row r="1037" spans="1:13" x14ac:dyDescent="0.25">
      <c r="A1037">
        <v>3</v>
      </c>
      <c r="B1037" t="s">
        <v>277</v>
      </c>
      <c r="C1037" t="s">
        <v>242</v>
      </c>
      <c r="D1037" t="s">
        <v>13</v>
      </c>
      <c r="E1037">
        <v>40</v>
      </c>
      <c r="F1037" t="s">
        <v>34</v>
      </c>
      <c r="G1037" t="s">
        <v>242</v>
      </c>
      <c r="H1037">
        <v>0</v>
      </c>
      <c r="I1037">
        <v>0</v>
      </c>
      <c r="J1037">
        <v>0</v>
      </c>
      <c r="K1037">
        <v>0</v>
      </c>
      <c r="L1037" t="str">
        <f t="shared" si="32"/>
        <v>Lun_3</v>
      </c>
      <c r="M1037">
        <f t="shared" si="33"/>
        <v>0</v>
      </c>
    </row>
    <row r="1038" spans="1:13" x14ac:dyDescent="0.25">
      <c r="A1038">
        <v>3</v>
      </c>
      <c r="B1038" t="s">
        <v>278</v>
      </c>
      <c r="C1038" t="s">
        <v>242</v>
      </c>
      <c r="D1038" t="s">
        <v>13</v>
      </c>
      <c r="E1038">
        <v>40</v>
      </c>
      <c r="F1038" t="s">
        <v>36</v>
      </c>
      <c r="G1038" t="s">
        <v>242</v>
      </c>
      <c r="H1038">
        <v>0</v>
      </c>
      <c r="I1038">
        <v>0</v>
      </c>
      <c r="J1038">
        <v>0</v>
      </c>
      <c r="K1038">
        <v>0</v>
      </c>
      <c r="L1038" t="str">
        <f t="shared" si="32"/>
        <v>Lun_3</v>
      </c>
      <c r="M1038">
        <f t="shared" si="33"/>
        <v>0</v>
      </c>
    </row>
    <row r="1039" spans="1:13" x14ac:dyDescent="0.25">
      <c r="A1039">
        <v>3</v>
      </c>
      <c r="B1039" t="s">
        <v>279</v>
      </c>
      <c r="C1039" t="s">
        <v>242</v>
      </c>
      <c r="D1039" t="s">
        <v>13</v>
      </c>
      <c r="E1039">
        <v>40</v>
      </c>
      <c r="F1039" t="s">
        <v>38</v>
      </c>
      <c r="G1039" t="s">
        <v>242</v>
      </c>
      <c r="H1039">
        <v>0</v>
      </c>
      <c r="I1039">
        <v>0</v>
      </c>
      <c r="J1039">
        <v>0</v>
      </c>
      <c r="K1039">
        <v>0</v>
      </c>
      <c r="L1039" t="str">
        <f t="shared" si="32"/>
        <v>Lun_3</v>
      </c>
      <c r="M1039">
        <f t="shared" si="33"/>
        <v>0</v>
      </c>
    </row>
    <row r="1040" spans="1:13" x14ac:dyDescent="0.25">
      <c r="A1040">
        <v>3</v>
      </c>
      <c r="B1040" t="s">
        <v>280</v>
      </c>
      <c r="C1040" t="s">
        <v>242</v>
      </c>
      <c r="D1040" t="s">
        <v>13</v>
      </c>
      <c r="E1040">
        <v>40</v>
      </c>
      <c r="F1040" t="s">
        <v>40</v>
      </c>
      <c r="G1040" t="s">
        <v>242</v>
      </c>
      <c r="H1040">
        <v>0</v>
      </c>
      <c r="I1040">
        <v>0</v>
      </c>
      <c r="J1040">
        <v>0</v>
      </c>
      <c r="K1040">
        <v>0</v>
      </c>
      <c r="L1040" t="str">
        <f t="shared" si="32"/>
        <v>Lun_3</v>
      </c>
      <c r="M1040">
        <f t="shared" si="33"/>
        <v>0</v>
      </c>
    </row>
    <row r="1041" spans="1:13" x14ac:dyDescent="0.25">
      <c r="A1041">
        <v>3</v>
      </c>
      <c r="B1041" t="s">
        <v>281</v>
      </c>
      <c r="C1041" t="s">
        <v>242</v>
      </c>
      <c r="D1041" t="s">
        <v>13</v>
      </c>
      <c r="E1041">
        <v>40</v>
      </c>
      <c r="F1041" t="s">
        <v>42</v>
      </c>
      <c r="G1041" t="s">
        <v>242</v>
      </c>
      <c r="H1041">
        <v>0</v>
      </c>
      <c r="I1041">
        <v>0</v>
      </c>
      <c r="J1041">
        <v>0</v>
      </c>
      <c r="K1041">
        <v>0</v>
      </c>
      <c r="L1041" t="str">
        <f t="shared" si="32"/>
        <v>Lun_3</v>
      </c>
      <c r="M1041">
        <f t="shared" si="33"/>
        <v>0</v>
      </c>
    </row>
    <row r="1042" spans="1:13" x14ac:dyDescent="0.25">
      <c r="A1042">
        <v>3</v>
      </c>
      <c r="B1042" t="s">
        <v>282</v>
      </c>
      <c r="C1042" t="s">
        <v>242</v>
      </c>
      <c r="D1042" t="s">
        <v>13</v>
      </c>
      <c r="E1042">
        <v>40</v>
      </c>
      <c r="F1042" t="s">
        <v>44</v>
      </c>
      <c r="G1042" t="s">
        <v>242</v>
      </c>
      <c r="H1042">
        <v>0</v>
      </c>
      <c r="I1042">
        <v>0</v>
      </c>
      <c r="J1042">
        <v>0</v>
      </c>
      <c r="K1042">
        <v>0</v>
      </c>
      <c r="L1042" t="str">
        <f t="shared" si="32"/>
        <v>Lun_3</v>
      </c>
      <c r="M1042">
        <f t="shared" si="33"/>
        <v>0</v>
      </c>
    </row>
    <row r="1043" spans="1:13" x14ac:dyDescent="0.25">
      <c r="A1043">
        <v>3</v>
      </c>
      <c r="B1043" t="s">
        <v>283</v>
      </c>
      <c r="C1043" t="s">
        <v>242</v>
      </c>
      <c r="D1043" t="s">
        <v>13</v>
      </c>
      <c r="E1043">
        <v>40</v>
      </c>
      <c r="F1043" t="s">
        <v>46</v>
      </c>
      <c r="G1043" t="s">
        <v>242</v>
      </c>
      <c r="H1043">
        <v>0</v>
      </c>
      <c r="I1043">
        <v>0</v>
      </c>
      <c r="J1043">
        <v>0</v>
      </c>
      <c r="K1043">
        <v>0</v>
      </c>
      <c r="L1043" t="str">
        <f t="shared" si="32"/>
        <v>Lun_3</v>
      </c>
      <c r="M1043">
        <f t="shared" si="33"/>
        <v>0</v>
      </c>
    </row>
    <row r="1044" spans="1:13" x14ac:dyDescent="0.25">
      <c r="A1044">
        <v>3</v>
      </c>
      <c r="B1044" t="s">
        <v>284</v>
      </c>
      <c r="C1044" t="s">
        <v>242</v>
      </c>
      <c r="D1044" t="s">
        <v>13</v>
      </c>
      <c r="E1044">
        <v>40</v>
      </c>
      <c r="F1044" t="s">
        <v>48</v>
      </c>
      <c r="G1044" t="s">
        <v>242</v>
      </c>
      <c r="H1044">
        <v>0</v>
      </c>
      <c r="I1044">
        <v>0</v>
      </c>
      <c r="J1044">
        <v>0</v>
      </c>
      <c r="K1044">
        <v>0</v>
      </c>
      <c r="L1044" t="str">
        <f t="shared" si="32"/>
        <v>Lun_3</v>
      </c>
      <c r="M1044">
        <f t="shared" si="33"/>
        <v>0</v>
      </c>
    </row>
    <row r="1045" spans="1:13" x14ac:dyDescent="0.25">
      <c r="A1045">
        <v>3</v>
      </c>
      <c r="B1045" t="s">
        <v>285</v>
      </c>
      <c r="C1045" t="s">
        <v>242</v>
      </c>
      <c r="D1045" t="s">
        <v>13</v>
      </c>
      <c r="E1045">
        <v>40</v>
      </c>
      <c r="F1045" t="s">
        <v>50</v>
      </c>
      <c r="G1045" t="s">
        <v>242</v>
      </c>
      <c r="H1045">
        <v>0</v>
      </c>
      <c r="I1045">
        <v>0</v>
      </c>
      <c r="J1045">
        <v>0</v>
      </c>
      <c r="K1045">
        <v>0</v>
      </c>
      <c r="L1045" t="str">
        <f t="shared" si="32"/>
        <v>Lun_3</v>
      </c>
      <c r="M1045">
        <f t="shared" si="33"/>
        <v>0</v>
      </c>
    </row>
    <row r="1046" spans="1:13" x14ac:dyDescent="0.25">
      <c r="A1046">
        <v>3</v>
      </c>
      <c r="B1046" t="s">
        <v>286</v>
      </c>
      <c r="C1046" t="s">
        <v>242</v>
      </c>
      <c r="D1046" t="s">
        <v>13</v>
      </c>
      <c r="E1046">
        <v>40</v>
      </c>
      <c r="F1046" t="s">
        <v>52</v>
      </c>
      <c r="G1046" t="s">
        <v>242</v>
      </c>
      <c r="H1046">
        <v>0</v>
      </c>
      <c r="I1046">
        <v>0</v>
      </c>
      <c r="J1046">
        <v>0</v>
      </c>
      <c r="K1046">
        <v>0</v>
      </c>
      <c r="L1046" t="str">
        <f t="shared" si="32"/>
        <v>Lun_3</v>
      </c>
      <c r="M1046">
        <f t="shared" si="33"/>
        <v>0</v>
      </c>
    </row>
    <row r="1047" spans="1:13" x14ac:dyDescent="0.25">
      <c r="A1047">
        <v>3</v>
      </c>
      <c r="B1047" t="s">
        <v>287</v>
      </c>
      <c r="C1047" t="s">
        <v>242</v>
      </c>
      <c r="D1047" t="s">
        <v>13</v>
      </c>
      <c r="E1047">
        <v>40</v>
      </c>
      <c r="F1047" t="s">
        <v>54</v>
      </c>
      <c r="G1047" t="s">
        <v>242</v>
      </c>
      <c r="H1047">
        <v>0</v>
      </c>
      <c r="I1047">
        <v>0</v>
      </c>
      <c r="J1047">
        <v>0</v>
      </c>
      <c r="K1047">
        <v>0</v>
      </c>
      <c r="L1047" t="str">
        <f t="shared" si="32"/>
        <v>Lun_3</v>
      </c>
      <c r="M1047">
        <f t="shared" si="33"/>
        <v>0</v>
      </c>
    </row>
    <row r="1048" spans="1:13" x14ac:dyDescent="0.25">
      <c r="A1048">
        <v>3</v>
      </c>
      <c r="B1048" t="s">
        <v>288</v>
      </c>
      <c r="C1048" t="s">
        <v>242</v>
      </c>
      <c r="D1048" t="s">
        <v>13</v>
      </c>
      <c r="E1048">
        <v>40</v>
      </c>
      <c r="F1048" t="s">
        <v>56</v>
      </c>
      <c r="G1048" t="s">
        <v>242</v>
      </c>
      <c r="H1048">
        <v>0</v>
      </c>
      <c r="I1048">
        <v>0</v>
      </c>
      <c r="J1048">
        <v>0</v>
      </c>
      <c r="K1048">
        <v>0</v>
      </c>
      <c r="L1048" t="str">
        <f t="shared" si="32"/>
        <v>Lun_3</v>
      </c>
      <c r="M1048">
        <f t="shared" si="33"/>
        <v>0</v>
      </c>
    </row>
    <row r="1049" spans="1:13" x14ac:dyDescent="0.25">
      <c r="A1049">
        <v>3</v>
      </c>
      <c r="B1049" t="s">
        <v>289</v>
      </c>
      <c r="C1049" t="s">
        <v>242</v>
      </c>
      <c r="D1049" t="s">
        <v>13</v>
      </c>
      <c r="E1049">
        <v>40</v>
      </c>
      <c r="F1049" t="s">
        <v>58</v>
      </c>
      <c r="G1049" t="s">
        <v>242</v>
      </c>
      <c r="H1049">
        <v>0</v>
      </c>
      <c r="I1049">
        <v>0</v>
      </c>
      <c r="J1049">
        <v>0</v>
      </c>
      <c r="K1049">
        <v>0</v>
      </c>
      <c r="L1049" t="str">
        <f t="shared" si="32"/>
        <v>Lun_3</v>
      </c>
      <c r="M1049">
        <f t="shared" si="33"/>
        <v>0</v>
      </c>
    </row>
    <row r="1050" spans="1:13" x14ac:dyDescent="0.25">
      <c r="A1050">
        <v>3</v>
      </c>
      <c r="B1050" t="s">
        <v>290</v>
      </c>
      <c r="C1050" t="s">
        <v>242</v>
      </c>
      <c r="D1050" t="s">
        <v>13</v>
      </c>
      <c r="E1050">
        <v>40</v>
      </c>
      <c r="F1050" t="s">
        <v>60</v>
      </c>
      <c r="G1050" t="s">
        <v>242</v>
      </c>
      <c r="H1050">
        <v>0</v>
      </c>
      <c r="I1050">
        <v>0</v>
      </c>
      <c r="J1050">
        <v>0</v>
      </c>
      <c r="K1050">
        <v>0</v>
      </c>
      <c r="L1050" t="str">
        <f t="shared" si="32"/>
        <v>Lun_3</v>
      </c>
      <c r="M1050">
        <f t="shared" si="33"/>
        <v>0</v>
      </c>
    </row>
    <row r="1051" spans="1:13" x14ac:dyDescent="0.25">
      <c r="A1051">
        <v>3</v>
      </c>
      <c r="B1051" t="s">
        <v>291</v>
      </c>
      <c r="C1051" t="s">
        <v>242</v>
      </c>
      <c r="D1051" t="s">
        <v>13</v>
      </c>
      <c r="E1051">
        <v>40</v>
      </c>
      <c r="F1051" t="s">
        <v>62</v>
      </c>
      <c r="G1051" t="s">
        <v>242</v>
      </c>
      <c r="H1051">
        <v>0</v>
      </c>
      <c r="I1051">
        <v>0</v>
      </c>
      <c r="J1051">
        <v>0</v>
      </c>
      <c r="K1051">
        <v>0</v>
      </c>
      <c r="L1051" t="str">
        <f t="shared" si="32"/>
        <v>Lun_3</v>
      </c>
      <c r="M1051">
        <f t="shared" si="33"/>
        <v>0</v>
      </c>
    </row>
    <row r="1052" spans="1:13" x14ac:dyDescent="0.25">
      <c r="A1052">
        <v>3</v>
      </c>
      <c r="B1052" t="s">
        <v>292</v>
      </c>
      <c r="C1052" t="s">
        <v>242</v>
      </c>
      <c r="D1052" t="s">
        <v>89</v>
      </c>
      <c r="E1052">
        <v>20</v>
      </c>
      <c r="F1052" t="s">
        <v>14</v>
      </c>
      <c r="G1052" t="s">
        <v>242</v>
      </c>
      <c r="H1052">
        <v>0</v>
      </c>
      <c r="I1052">
        <v>0</v>
      </c>
      <c r="J1052">
        <v>0</v>
      </c>
      <c r="K1052">
        <v>0</v>
      </c>
      <c r="L1052" t="str">
        <f t="shared" si="32"/>
        <v>Lun_3</v>
      </c>
      <c r="M1052">
        <f t="shared" si="33"/>
        <v>0</v>
      </c>
    </row>
    <row r="1053" spans="1:13" x14ac:dyDescent="0.25">
      <c r="A1053">
        <v>3</v>
      </c>
      <c r="B1053" t="s">
        <v>293</v>
      </c>
      <c r="C1053" t="s">
        <v>242</v>
      </c>
      <c r="D1053" t="s">
        <v>89</v>
      </c>
      <c r="E1053">
        <v>20</v>
      </c>
      <c r="F1053" t="s">
        <v>16</v>
      </c>
      <c r="G1053" t="s">
        <v>242</v>
      </c>
      <c r="H1053">
        <v>0</v>
      </c>
      <c r="I1053">
        <v>0</v>
      </c>
      <c r="J1053">
        <v>0</v>
      </c>
      <c r="K1053">
        <v>0</v>
      </c>
      <c r="L1053" t="str">
        <f t="shared" si="32"/>
        <v>Lun_3</v>
      </c>
      <c r="M1053">
        <f t="shared" si="33"/>
        <v>0</v>
      </c>
    </row>
    <row r="1054" spans="1:13" x14ac:dyDescent="0.25">
      <c r="A1054">
        <v>3</v>
      </c>
      <c r="B1054" t="s">
        <v>294</v>
      </c>
      <c r="C1054" t="s">
        <v>242</v>
      </c>
      <c r="D1054" t="s">
        <v>89</v>
      </c>
      <c r="E1054">
        <v>20</v>
      </c>
      <c r="F1054" t="s">
        <v>18</v>
      </c>
      <c r="G1054" t="s">
        <v>242</v>
      </c>
      <c r="H1054">
        <v>0</v>
      </c>
      <c r="I1054">
        <v>0</v>
      </c>
      <c r="J1054">
        <v>0</v>
      </c>
      <c r="K1054">
        <v>0</v>
      </c>
      <c r="L1054" t="str">
        <f t="shared" si="32"/>
        <v>Lun_3</v>
      </c>
      <c r="M1054">
        <f t="shared" si="33"/>
        <v>0</v>
      </c>
    </row>
    <row r="1055" spans="1:13" x14ac:dyDescent="0.25">
      <c r="A1055">
        <v>3</v>
      </c>
      <c r="B1055" t="s">
        <v>295</v>
      </c>
      <c r="C1055" t="s">
        <v>242</v>
      </c>
      <c r="D1055" t="s">
        <v>89</v>
      </c>
      <c r="E1055">
        <v>20</v>
      </c>
      <c r="F1055" t="s">
        <v>20</v>
      </c>
      <c r="G1055" t="s">
        <v>242</v>
      </c>
      <c r="H1055">
        <v>0</v>
      </c>
      <c r="I1055">
        <v>0</v>
      </c>
      <c r="J1055">
        <v>0</v>
      </c>
      <c r="K1055">
        <v>0</v>
      </c>
      <c r="L1055" t="str">
        <f t="shared" si="32"/>
        <v>Lun_3</v>
      </c>
      <c r="M1055">
        <f t="shared" si="33"/>
        <v>0</v>
      </c>
    </row>
    <row r="1056" spans="1:13" x14ac:dyDescent="0.25">
      <c r="A1056">
        <v>3</v>
      </c>
      <c r="B1056" t="s">
        <v>296</v>
      </c>
      <c r="C1056" t="s">
        <v>242</v>
      </c>
      <c r="D1056" t="s">
        <v>89</v>
      </c>
      <c r="E1056">
        <v>20</v>
      </c>
      <c r="F1056" t="s">
        <v>22</v>
      </c>
      <c r="G1056" t="s">
        <v>242</v>
      </c>
      <c r="H1056">
        <v>0</v>
      </c>
      <c r="I1056">
        <v>0</v>
      </c>
      <c r="J1056">
        <v>0</v>
      </c>
      <c r="K1056">
        <v>0</v>
      </c>
      <c r="L1056" t="str">
        <f t="shared" si="32"/>
        <v>Lun_3</v>
      </c>
      <c r="M1056">
        <f t="shared" si="33"/>
        <v>0</v>
      </c>
    </row>
    <row r="1057" spans="1:13" x14ac:dyDescent="0.25">
      <c r="A1057">
        <v>3</v>
      </c>
      <c r="B1057" t="s">
        <v>297</v>
      </c>
      <c r="C1057" t="s">
        <v>242</v>
      </c>
      <c r="D1057" t="s">
        <v>89</v>
      </c>
      <c r="E1057">
        <v>20</v>
      </c>
      <c r="F1057" t="s">
        <v>24</v>
      </c>
      <c r="G1057" t="s">
        <v>242</v>
      </c>
      <c r="H1057">
        <v>0</v>
      </c>
      <c r="I1057">
        <v>0</v>
      </c>
      <c r="J1057">
        <v>0</v>
      </c>
      <c r="K1057">
        <v>0</v>
      </c>
      <c r="L1057" t="str">
        <f t="shared" si="32"/>
        <v>Lun_3</v>
      </c>
      <c r="M1057">
        <f t="shared" si="33"/>
        <v>0</v>
      </c>
    </row>
    <row r="1058" spans="1:13" x14ac:dyDescent="0.25">
      <c r="A1058">
        <v>3</v>
      </c>
      <c r="B1058" t="s">
        <v>298</v>
      </c>
      <c r="C1058" t="s">
        <v>242</v>
      </c>
      <c r="D1058" t="s">
        <v>89</v>
      </c>
      <c r="E1058">
        <v>20</v>
      </c>
      <c r="F1058" t="s">
        <v>26</v>
      </c>
      <c r="G1058" t="s">
        <v>242</v>
      </c>
      <c r="H1058">
        <v>0</v>
      </c>
      <c r="I1058">
        <v>0</v>
      </c>
      <c r="J1058">
        <v>0</v>
      </c>
      <c r="K1058">
        <v>0</v>
      </c>
      <c r="L1058" t="str">
        <f t="shared" si="32"/>
        <v>Lun_3</v>
      </c>
      <c r="M1058">
        <f t="shared" si="33"/>
        <v>0</v>
      </c>
    </row>
    <row r="1059" spans="1:13" x14ac:dyDescent="0.25">
      <c r="A1059">
        <v>3</v>
      </c>
      <c r="B1059" t="s">
        <v>299</v>
      </c>
      <c r="C1059" t="s">
        <v>242</v>
      </c>
      <c r="D1059" t="s">
        <v>89</v>
      </c>
      <c r="E1059">
        <v>20</v>
      </c>
      <c r="F1059" t="s">
        <v>28</v>
      </c>
      <c r="G1059" t="s">
        <v>242</v>
      </c>
      <c r="H1059">
        <v>0</v>
      </c>
      <c r="I1059">
        <v>0</v>
      </c>
      <c r="J1059">
        <v>0</v>
      </c>
      <c r="K1059">
        <v>0</v>
      </c>
      <c r="L1059" t="str">
        <f t="shared" si="32"/>
        <v>Lun_3</v>
      </c>
      <c r="M1059">
        <f t="shared" si="33"/>
        <v>0</v>
      </c>
    </row>
    <row r="1060" spans="1:13" x14ac:dyDescent="0.25">
      <c r="A1060">
        <v>3</v>
      </c>
      <c r="B1060" t="s">
        <v>300</v>
      </c>
      <c r="C1060" t="s">
        <v>242</v>
      </c>
      <c r="D1060" t="s">
        <v>89</v>
      </c>
      <c r="E1060">
        <v>20</v>
      </c>
      <c r="F1060" t="s">
        <v>30</v>
      </c>
      <c r="G1060" t="s">
        <v>242</v>
      </c>
      <c r="H1060">
        <v>0</v>
      </c>
      <c r="I1060">
        <v>0</v>
      </c>
      <c r="J1060">
        <v>0</v>
      </c>
      <c r="K1060">
        <v>0</v>
      </c>
      <c r="L1060" t="str">
        <f t="shared" si="32"/>
        <v>Lun_3</v>
      </c>
      <c r="M1060">
        <f t="shared" si="33"/>
        <v>0</v>
      </c>
    </row>
    <row r="1061" spans="1:13" x14ac:dyDescent="0.25">
      <c r="A1061">
        <v>3</v>
      </c>
      <c r="B1061" t="s">
        <v>301</v>
      </c>
      <c r="C1061" t="s">
        <v>242</v>
      </c>
      <c r="D1061" t="s">
        <v>89</v>
      </c>
      <c r="E1061">
        <v>20</v>
      </c>
      <c r="F1061" t="s">
        <v>32</v>
      </c>
      <c r="G1061" t="s">
        <v>242</v>
      </c>
      <c r="H1061">
        <v>0</v>
      </c>
      <c r="I1061">
        <v>8</v>
      </c>
      <c r="J1061">
        <v>0</v>
      </c>
      <c r="K1061">
        <v>0</v>
      </c>
      <c r="L1061" t="str">
        <f t="shared" si="32"/>
        <v>Lun_3</v>
      </c>
      <c r="M1061">
        <f t="shared" si="33"/>
        <v>8</v>
      </c>
    </row>
    <row r="1062" spans="1:13" x14ac:dyDescent="0.25">
      <c r="A1062">
        <v>3</v>
      </c>
      <c r="B1062" t="s">
        <v>302</v>
      </c>
      <c r="C1062" t="s">
        <v>242</v>
      </c>
      <c r="D1062" t="s">
        <v>89</v>
      </c>
      <c r="E1062">
        <v>20</v>
      </c>
      <c r="F1062" t="s">
        <v>34</v>
      </c>
      <c r="G1062" t="s">
        <v>242</v>
      </c>
      <c r="H1062">
        <v>0</v>
      </c>
      <c r="I1062">
        <v>0</v>
      </c>
      <c r="J1062">
        <v>0</v>
      </c>
      <c r="K1062">
        <v>0</v>
      </c>
      <c r="L1062" t="str">
        <f t="shared" si="32"/>
        <v>Lun_3</v>
      </c>
      <c r="M1062">
        <f t="shared" si="33"/>
        <v>0</v>
      </c>
    </row>
    <row r="1063" spans="1:13" x14ac:dyDescent="0.25">
      <c r="A1063">
        <v>3</v>
      </c>
      <c r="B1063" t="s">
        <v>303</v>
      </c>
      <c r="C1063" t="s">
        <v>242</v>
      </c>
      <c r="D1063" t="s">
        <v>89</v>
      </c>
      <c r="E1063">
        <v>20</v>
      </c>
      <c r="F1063" t="s">
        <v>36</v>
      </c>
      <c r="G1063" t="s">
        <v>242</v>
      </c>
      <c r="H1063">
        <v>0</v>
      </c>
      <c r="I1063">
        <v>0</v>
      </c>
      <c r="J1063">
        <v>0</v>
      </c>
      <c r="K1063">
        <v>0</v>
      </c>
      <c r="L1063" t="str">
        <f t="shared" si="32"/>
        <v>Lun_3</v>
      </c>
      <c r="M1063">
        <f t="shared" si="33"/>
        <v>0</v>
      </c>
    </row>
    <row r="1064" spans="1:13" x14ac:dyDescent="0.25">
      <c r="A1064">
        <v>3</v>
      </c>
      <c r="B1064" t="s">
        <v>304</v>
      </c>
      <c r="C1064" t="s">
        <v>242</v>
      </c>
      <c r="D1064" t="s">
        <v>89</v>
      </c>
      <c r="E1064">
        <v>20</v>
      </c>
      <c r="F1064" t="s">
        <v>38</v>
      </c>
      <c r="G1064" t="s">
        <v>242</v>
      </c>
      <c r="H1064">
        <v>0</v>
      </c>
      <c r="I1064">
        <v>0</v>
      </c>
      <c r="J1064">
        <v>0</v>
      </c>
      <c r="K1064">
        <v>0</v>
      </c>
      <c r="L1064" t="str">
        <f t="shared" si="32"/>
        <v>Lun_3</v>
      </c>
      <c r="M1064">
        <f t="shared" si="33"/>
        <v>0</v>
      </c>
    </row>
    <row r="1065" spans="1:13" x14ac:dyDescent="0.25">
      <c r="A1065">
        <v>3</v>
      </c>
      <c r="B1065" t="s">
        <v>305</v>
      </c>
      <c r="C1065" t="s">
        <v>242</v>
      </c>
      <c r="D1065" t="s">
        <v>89</v>
      </c>
      <c r="E1065">
        <v>20</v>
      </c>
      <c r="F1065" t="s">
        <v>40</v>
      </c>
      <c r="G1065" t="s">
        <v>242</v>
      </c>
      <c r="H1065">
        <v>0</v>
      </c>
      <c r="I1065">
        <v>0</v>
      </c>
      <c r="J1065">
        <v>0</v>
      </c>
      <c r="K1065">
        <v>0</v>
      </c>
      <c r="L1065" t="str">
        <f t="shared" si="32"/>
        <v>Lun_3</v>
      </c>
      <c r="M1065">
        <f t="shared" si="33"/>
        <v>0</v>
      </c>
    </row>
    <row r="1066" spans="1:13" x14ac:dyDescent="0.25">
      <c r="A1066">
        <v>3</v>
      </c>
      <c r="B1066" t="s">
        <v>306</v>
      </c>
      <c r="C1066" t="s">
        <v>242</v>
      </c>
      <c r="D1066" t="s">
        <v>89</v>
      </c>
      <c r="E1066">
        <v>20</v>
      </c>
      <c r="F1066" t="s">
        <v>42</v>
      </c>
      <c r="G1066" t="s">
        <v>242</v>
      </c>
      <c r="H1066">
        <v>0</v>
      </c>
      <c r="I1066">
        <v>0</v>
      </c>
      <c r="J1066">
        <v>0</v>
      </c>
      <c r="K1066">
        <v>0</v>
      </c>
      <c r="L1066" t="str">
        <f t="shared" si="32"/>
        <v>Lun_3</v>
      </c>
      <c r="M1066">
        <f t="shared" si="33"/>
        <v>0</v>
      </c>
    </row>
    <row r="1067" spans="1:13" x14ac:dyDescent="0.25">
      <c r="A1067">
        <v>3</v>
      </c>
      <c r="B1067" t="s">
        <v>307</v>
      </c>
      <c r="C1067" t="s">
        <v>242</v>
      </c>
      <c r="D1067" t="s">
        <v>89</v>
      </c>
      <c r="E1067">
        <v>20</v>
      </c>
      <c r="F1067" t="s">
        <v>44</v>
      </c>
      <c r="G1067" t="s">
        <v>242</v>
      </c>
      <c r="H1067">
        <v>0</v>
      </c>
      <c r="I1067">
        <v>0</v>
      </c>
      <c r="J1067">
        <v>0</v>
      </c>
      <c r="K1067">
        <v>0</v>
      </c>
      <c r="L1067" t="str">
        <f t="shared" si="32"/>
        <v>Lun_3</v>
      </c>
      <c r="M1067">
        <f t="shared" si="33"/>
        <v>0</v>
      </c>
    </row>
    <row r="1068" spans="1:13" x14ac:dyDescent="0.25">
      <c r="A1068">
        <v>3</v>
      </c>
      <c r="B1068" t="s">
        <v>308</v>
      </c>
      <c r="C1068" t="s">
        <v>242</v>
      </c>
      <c r="D1068" t="s">
        <v>89</v>
      </c>
      <c r="E1068">
        <v>20</v>
      </c>
      <c r="F1068" t="s">
        <v>46</v>
      </c>
      <c r="G1068" t="s">
        <v>242</v>
      </c>
      <c r="H1068">
        <v>0</v>
      </c>
      <c r="I1068">
        <v>0</v>
      </c>
      <c r="J1068">
        <v>0</v>
      </c>
      <c r="K1068">
        <v>0</v>
      </c>
      <c r="L1068" t="str">
        <f t="shared" si="32"/>
        <v>Lun_3</v>
      </c>
      <c r="M1068">
        <f t="shared" si="33"/>
        <v>0</v>
      </c>
    </row>
    <row r="1069" spans="1:13" x14ac:dyDescent="0.25">
      <c r="A1069">
        <v>3</v>
      </c>
      <c r="B1069" t="s">
        <v>309</v>
      </c>
      <c r="C1069" t="s">
        <v>242</v>
      </c>
      <c r="D1069" t="s">
        <v>89</v>
      </c>
      <c r="E1069">
        <v>20</v>
      </c>
      <c r="F1069" t="s">
        <v>48</v>
      </c>
      <c r="G1069" t="s">
        <v>242</v>
      </c>
      <c r="H1069">
        <v>0</v>
      </c>
      <c r="I1069">
        <v>0</v>
      </c>
      <c r="J1069">
        <v>0</v>
      </c>
      <c r="K1069">
        <v>0</v>
      </c>
      <c r="L1069" t="str">
        <f t="shared" si="32"/>
        <v>Lun_3</v>
      </c>
      <c r="M1069">
        <f t="shared" si="33"/>
        <v>0</v>
      </c>
    </row>
    <row r="1070" spans="1:13" x14ac:dyDescent="0.25">
      <c r="A1070">
        <v>3</v>
      </c>
      <c r="B1070" t="s">
        <v>310</v>
      </c>
      <c r="C1070" t="s">
        <v>242</v>
      </c>
      <c r="D1070" t="s">
        <v>89</v>
      </c>
      <c r="E1070">
        <v>20</v>
      </c>
      <c r="F1070" t="s">
        <v>50</v>
      </c>
      <c r="G1070" t="s">
        <v>242</v>
      </c>
      <c r="H1070">
        <v>0</v>
      </c>
      <c r="I1070">
        <v>0</v>
      </c>
      <c r="J1070">
        <v>0</v>
      </c>
      <c r="K1070">
        <v>0</v>
      </c>
      <c r="L1070" t="str">
        <f t="shared" si="32"/>
        <v>Lun_3</v>
      </c>
      <c r="M1070">
        <f t="shared" si="33"/>
        <v>0</v>
      </c>
    </row>
    <row r="1071" spans="1:13" x14ac:dyDescent="0.25">
      <c r="A1071">
        <v>3</v>
      </c>
      <c r="B1071" t="s">
        <v>311</v>
      </c>
      <c r="C1071" t="s">
        <v>242</v>
      </c>
      <c r="D1071" t="s">
        <v>89</v>
      </c>
      <c r="E1071">
        <v>20</v>
      </c>
      <c r="F1071" t="s">
        <v>52</v>
      </c>
      <c r="G1071" t="s">
        <v>242</v>
      </c>
      <c r="H1071">
        <v>0</v>
      </c>
      <c r="I1071">
        <v>0</v>
      </c>
      <c r="J1071">
        <v>0</v>
      </c>
      <c r="K1071">
        <v>0</v>
      </c>
      <c r="L1071" t="str">
        <f t="shared" si="32"/>
        <v>Lun_3</v>
      </c>
      <c r="M1071">
        <f t="shared" si="33"/>
        <v>0</v>
      </c>
    </row>
    <row r="1072" spans="1:13" x14ac:dyDescent="0.25">
      <c r="A1072">
        <v>3</v>
      </c>
      <c r="B1072" t="s">
        <v>312</v>
      </c>
      <c r="C1072" t="s">
        <v>242</v>
      </c>
      <c r="D1072" t="s">
        <v>89</v>
      </c>
      <c r="E1072">
        <v>20</v>
      </c>
      <c r="F1072" t="s">
        <v>54</v>
      </c>
      <c r="G1072" t="s">
        <v>242</v>
      </c>
      <c r="H1072">
        <v>0</v>
      </c>
      <c r="I1072">
        <v>0</v>
      </c>
      <c r="J1072">
        <v>0</v>
      </c>
      <c r="K1072">
        <v>0</v>
      </c>
      <c r="L1072" t="str">
        <f t="shared" si="32"/>
        <v>Lun_3</v>
      </c>
      <c r="M1072">
        <f t="shared" si="33"/>
        <v>0</v>
      </c>
    </row>
    <row r="1073" spans="1:13" x14ac:dyDescent="0.25">
      <c r="A1073">
        <v>3</v>
      </c>
      <c r="B1073" t="s">
        <v>313</v>
      </c>
      <c r="C1073" t="s">
        <v>242</v>
      </c>
      <c r="D1073" t="s">
        <v>89</v>
      </c>
      <c r="E1073">
        <v>20</v>
      </c>
      <c r="F1073" t="s">
        <v>56</v>
      </c>
      <c r="G1073" t="s">
        <v>242</v>
      </c>
      <c r="H1073">
        <v>0</v>
      </c>
      <c r="I1073">
        <v>0</v>
      </c>
      <c r="J1073">
        <v>0</v>
      </c>
      <c r="K1073">
        <v>0</v>
      </c>
      <c r="L1073" t="str">
        <f t="shared" si="32"/>
        <v>Lun_3</v>
      </c>
      <c r="M1073">
        <f t="shared" si="33"/>
        <v>0</v>
      </c>
    </row>
    <row r="1074" spans="1:13" x14ac:dyDescent="0.25">
      <c r="A1074">
        <v>3</v>
      </c>
      <c r="B1074" t="s">
        <v>314</v>
      </c>
      <c r="C1074" t="s">
        <v>242</v>
      </c>
      <c r="D1074" t="s">
        <v>89</v>
      </c>
      <c r="E1074">
        <v>20</v>
      </c>
      <c r="F1074" t="s">
        <v>58</v>
      </c>
      <c r="G1074" t="s">
        <v>242</v>
      </c>
      <c r="H1074">
        <v>0</v>
      </c>
      <c r="I1074">
        <v>0</v>
      </c>
      <c r="J1074">
        <v>0</v>
      </c>
      <c r="K1074">
        <v>0</v>
      </c>
      <c r="L1074" t="str">
        <f t="shared" si="32"/>
        <v>Lun_3</v>
      </c>
      <c r="M1074">
        <f t="shared" si="33"/>
        <v>0</v>
      </c>
    </row>
    <row r="1075" spans="1:13" x14ac:dyDescent="0.25">
      <c r="A1075">
        <v>3</v>
      </c>
      <c r="B1075" t="s">
        <v>315</v>
      </c>
      <c r="C1075" t="s">
        <v>242</v>
      </c>
      <c r="D1075" t="s">
        <v>89</v>
      </c>
      <c r="E1075">
        <v>20</v>
      </c>
      <c r="F1075" t="s">
        <v>60</v>
      </c>
      <c r="G1075" t="s">
        <v>242</v>
      </c>
      <c r="H1075">
        <v>0</v>
      </c>
      <c r="I1075">
        <v>0</v>
      </c>
      <c r="J1075">
        <v>0</v>
      </c>
      <c r="K1075">
        <v>0</v>
      </c>
      <c r="L1075" t="str">
        <f t="shared" si="32"/>
        <v>Lun_3</v>
      </c>
      <c r="M1075">
        <f t="shared" si="33"/>
        <v>0</v>
      </c>
    </row>
    <row r="1076" spans="1:13" x14ac:dyDescent="0.25">
      <c r="A1076">
        <v>3</v>
      </c>
      <c r="B1076" t="s">
        <v>316</v>
      </c>
      <c r="C1076" t="s">
        <v>242</v>
      </c>
      <c r="D1076" t="s">
        <v>89</v>
      </c>
      <c r="E1076">
        <v>20</v>
      </c>
      <c r="F1076" t="s">
        <v>62</v>
      </c>
      <c r="G1076" t="s">
        <v>242</v>
      </c>
      <c r="H1076">
        <v>0</v>
      </c>
      <c r="I1076">
        <v>0</v>
      </c>
      <c r="J1076">
        <v>0</v>
      </c>
      <c r="K1076">
        <v>0</v>
      </c>
      <c r="L1076" t="str">
        <f t="shared" si="32"/>
        <v>Lun_3</v>
      </c>
      <c r="M1076">
        <f t="shared" si="33"/>
        <v>0</v>
      </c>
    </row>
    <row r="1077" spans="1:13" x14ac:dyDescent="0.25">
      <c r="A1077">
        <v>3</v>
      </c>
      <c r="B1077" t="s">
        <v>317</v>
      </c>
      <c r="C1077" t="s">
        <v>242</v>
      </c>
      <c r="D1077" t="s">
        <v>89</v>
      </c>
      <c r="E1077">
        <v>40</v>
      </c>
      <c r="F1077" t="s">
        <v>14</v>
      </c>
      <c r="G1077" t="s">
        <v>242</v>
      </c>
      <c r="H1077">
        <v>0</v>
      </c>
      <c r="I1077">
        <v>0</v>
      </c>
      <c r="J1077">
        <v>0</v>
      </c>
      <c r="K1077">
        <v>0</v>
      </c>
      <c r="L1077" t="str">
        <f t="shared" si="32"/>
        <v>Lun_3</v>
      </c>
      <c r="M1077">
        <f t="shared" si="33"/>
        <v>0</v>
      </c>
    </row>
    <row r="1078" spans="1:13" x14ac:dyDescent="0.25">
      <c r="A1078">
        <v>3</v>
      </c>
      <c r="B1078" t="s">
        <v>318</v>
      </c>
      <c r="C1078" t="s">
        <v>242</v>
      </c>
      <c r="D1078" t="s">
        <v>89</v>
      </c>
      <c r="E1078">
        <v>40</v>
      </c>
      <c r="F1078" t="s">
        <v>16</v>
      </c>
      <c r="G1078" t="s">
        <v>242</v>
      </c>
      <c r="H1078">
        <v>0</v>
      </c>
      <c r="I1078">
        <v>0</v>
      </c>
      <c r="J1078">
        <v>0</v>
      </c>
      <c r="K1078">
        <v>0</v>
      </c>
      <c r="L1078" t="str">
        <f t="shared" si="32"/>
        <v>Lun_3</v>
      </c>
      <c r="M1078">
        <f t="shared" si="33"/>
        <v>0</v>
      </c>
    </row>
    <row r="1079" spans="1:13" x14ac:dyDescent="0.25">
      <c r="A1079">
        <v>3</v>
      </c>
      <c r="B1079" t="s">
        <v>319</v>
      </c>
      <c r="C1079" t="s">
        <v>242</v>
      </c>
      <c r="D1079" t="s">
        <v>89</v>
      </c>
      <c r="E1079">
        <v>40</v>
      </c>
      <c r="F1079" t="s">
        <v>18</v>
      </c>
      <c r="G1079" t="s">
        <v>242</v>
      </c>
      <c r="H1079">
        <v>0</v>
      </c>
      <c r="I1079">
        <v>0</v>
      </c>
      <c r="J1079">
        <v>0</v>
      </c>
      <c r="K1079">
        <v>0</v>
      </c>
      <c r="L1079" t="str">
        <f t="shared" si="32"/>
        <v>Lun_3</v>
      </c>
      <c r="M1079">
        <f t="shared" si="33"/>
        <v>0</v>
      </c>
    </row>
    <row r="1080" spans="1:13" x14ac:dyDescent="0.25">
      <c r="A1080">
        <v>3</v>
      </c>
      <c r="B1080" t="s">
        <v>320</v>
      </c>
      <c r="C1080" t="s">
        <v>242</v>
      </c>
      <c r="D1080" t="s">
        <v>89</v>
      </c>
      <c r="E1080">
        <v>40</v>
      </c>
      <c r="F1080" t="s">
        <v>20</v>
      </c>
      <c r="G1080" t="s">
        <v>242</v>
      </c>
      <c r="H1080">
        <v>0</v>
      </c>
      <c r="I1080">
        <v>0</v>
      </c>
      <c r="J1080">
        <v>0</v>
      </c>
      <c r="K1080">
        <v>0</v>
      </c>
      <c r="L1080" t="str">
        <f t="shared" si="32"/>
        <v>Lun_3</v>
      </c>
      <c r="M1080">
        <f t="shared" si="33"/>
        <v>0</v>
      </c>
    </row>
    <row r="1081" spans="1:13" x14ac:dyDescent="0.25">
      <c r="A1081">
        <v>3</v>
      </c>
      <c r="B1081" t="s">
        <v>321</v>
      </c>
      <c r="C1081" t="s">
        <v>242</v>
      </c>
      <c r="D1081" t="s">
        <v>89</v>
      </c>
      <c r="E1081">
        <v>40</v>
      </c>
      <c r="F1081" t="s">
        <v>22</v>
      </c>
      <c r="G1081" t="s">
        <v>242</v>
      </c>
      <c r="H1081">
        <v>0</v>
      </c>
      <c r="I1081">
        <v>0</v>
      </c>
      <c r="J1081">
        <v>0</v>
      </c>
      <c r="K1081">
        <v>0</v>
      </c>
      <c r="L1081" t="str">
        <f t="shared" si="32"/>
        <v>Lun_3</v>
      </c>
      <c r="M1081">
        <f t="shared" si="33"/>
        <v>0</v>
      </c>
    </row>
    <row r="1082" spans="1:13" x14ac:dyDescent="0.25">
      <c r="A1082">
        <v>3</v>
      </c>
      <c r="B1082" t="s">
        <v>322</v>
      </c>
      <c r="C1082" t="s">
        <v>242</v>
      </c>
      <c r="D1082" t="s">
        <v>89</v>
      </c>
      <c r="E1082">
        <v>40</v>
      </c>
      <c r="F1082" t="s">
        <v>24</v>
      </c>
      <c r="G1082" t="s">
        <v>242</v>
      </c>
      <c r="H1082">
        <v>0</v>
      </c>
      <c r="I1082">
        <v>0</v>
      </c>
      <c r="J1082">
        <v>0</v>
      </c>
      <c r="K1082">
        <v>0</v>
      </c>
      <c r="L1082" t="str">
        <f t="shared" si="32"/>
        <v>Lun_3</v>
      </c>
      <c r="M1082">
        <f t="shared" si="33"/>
        <v>0</v>
      </c>
    </row>
    <row r="1083" spans="1:13" x14ac:dyDescent="0.25">
      <c r="A1083">
        <v>3</v>
      </c>
      <c r="B1083" t="s">
        <v>323</v>
      </c>
      <c r="C1083" t="s">
        <v>242</v>
      </c>
      <c r="D1083" t="s">
        <v>89</v>
      </c>
      <c r="E1083">
        <v>40</v>
      </c>
      <c r="F1083" t="s">
        <v>26</v>
      </c>
      <c r="G1083" t="s">
        <v>242</v>
      </c>
      <c r="H1083">
        <v>0</v>
      </c>
      <c r="I1083">
        <v>0</v>
      </c>
      <c r="J1083">
        <v>0</v>
      </c>
      <c r="K1083">
        <v>0</v>
      </c>
      <c r="L1083" t="str">
        <f t="shared" si="32"/>
        <v>Lun_3</v>
      </c>
      <c r="M1083">
        <f t="shared" si="33"/>
        <v>0</v>
      </c>
    </row>
    <row r="1084" spans="1:13" x14ac:dyDescent="0.25">
      <c r="A1084">
        <v>3</v>
      </c>
      <c r="B1084" t="s">
        <v>324</v>
      </c>
      <c r="C1084" t="s">
        <v>242</v>
      </c>
      <c r="D1084" t="s">
        <v>89</v>
      </c>
      <c r="E1084">
        <v>40</v>
      </c>
      <c r="F1084" t="s">
        <v>28</v>
      </c>
      <c r="G1084" t="s">
        <v>242</v>
      </c>
      <c r="H1084">
        <v>0</v>
      </c>
      <c r="I1084">
        <v>0</v>
      </c>
      <c r="J1084">
        <v>0</v>
      </c>
      <c r="K1084">
        <v>0</v>
      </c>
      <c r="L1084" t="str">
        <f t="shared" si="32"/>
        <v>Lun_3</v>
      </c>
      <c r="M1084">
        <f t="shared" si="33"/>
        <v>0</v>
      </c>
    </row>
    <row r="1085" spans="1:13" x14ac:dyDescent="0.25">
      <c r="A1085">
        <v>3</v>
      </c>
      <c r="B1085" t="s">
        <v>325</v>
      </c>
      <c r="C1085" t="s">
        <v>242</v>
      </c>
      <c r="D1085" t="s">
        <v>89</v>
      </c>
      <c r="E1085">
        <v>40</v>
      </c>
      <c r="F1085" t="s">
        <v>30</v>
      </c>
      <c r="G1085" t="s">
        <v>242</v>
      </c>
      <c r="H1085">
        <v>0</v>
      </c>
      <c r="I1085">
        <v>0</v>
      </c>
      <c r="J1085">
        <v>0</v>
      </c>
      <c r="K1085">
        <v>0</v>
      </c>
      <c r="L1085" t="str">
        <f t="shared" si="32"/>
        <v>Lun_3</v>
      </c>
      <c r="M1085">
        <f t="shared" si="33"/>
        <v>0</v>
      </c>
    </row>
    <row r="1086" spans="1:13" x14ac:dyDescent="0.25">
      <c r="A1086">
        <v>3</v>
      </c>
      <c r="B1086" t="s">
        <v>326</v>
      </c>
      <c r="C1086" t="s">
        <v>242</v>
      </c>
      <c r="D1086" t="s">
        <v>89</v>
      </c>
      <c r="E1086">
        <v>40</v>
      </c>
      <c r="F1086" t="s">
        <v>32</v>
      </c>
      <c r="G1086" t="s">
        <v>242</v>
      </c>
      <c r="H1086">
        <v>0</v>
      </c>
      <c r="I1086">
        <v>7</v>
      </c>
      <c r="J1086">
        <v>0</v>
      </c>
      <c r="K1086">
        <v>0</v>
      </c>
      <c r="L1086" t="str">
        <f t="shared" si="32"/>
        <v>Lun_3</v>
      </c>
      <c r="M1086">
        <f t="shared" si="33"/>
        <v>7</v>
      </c>
    </row>
    <row r="1087" spans="1:13" x14ac:dyDescent="0.25">
      <c r="A1087">
        <v>3</v>
      </c>
      <c r="B1087" t="s">
        <v>327</v>
      </c>
      <c r="C1087" t="s">
        <v>242</v>
      </c>
      <c r="D1087" t="s">
        <v>89</v>
      </c>
      <c r="E1087">
        <v>40</v>
      </c>
      <c r="F1087" t="s">
        <v>34</v>
      </c>
      <c r="G1087" t="s">
        <v>242</v>
      </c>
      <c r="H1087">
        <v>0</v>
      </c>
      <c r="I1087">
        <v>0</v>
      </c>
      <c r="J1087">
        <v>0</v>
      </c>
      <c r="K1087">
        <v>0</v>
      </c>
      <c r="L1087" t="str">
        <f t="shared" si="32"/>
        <v>Lun_3</v>
      </c>
      <c r="M1087">
        <f t="shared" si="33"/>
        <v>0</v>
      </c>
    </row>
    <row r="1088" spans="1:13" x14ac:dyDescent="0.25">
      <c r="A1088">
        <v>3</v>
      </c>
      <c r="B1088" t="s">
        <v>328</v>
      </c>
      <c r="C1088" t="s">
        <v>242</v>
      </c>
      <c r="D1088" t="s">
        <v>89</v>
      </c>
      <c r="E1088">
        <v>40</v>
      </c>
      <c r="F1088" t="s">
        <v>36</v>
      </c>
      <c r="G1088" t="s">
        <v>242</v>
      </c>
      <c r="H1088">
        <v>0</v>
      </c>
      <c r="I1088">
        <v>0</v>
      </c>
      <c r="J1088">
        <v>0</v>
      </c>
      <c r="K1088">
        <v>0</v>
      </c>
      <c r="L1088" t="str">
        <f t="shared" si="32"/>
        <v>Lun_3</v>
      </c>
      <c r="M1088">
        <f t="shared" si="33"/>
        <v>0</v>
      </c>
    </row>
    <row r="1089" spans="1:13" x14ac:dyDescent="0.25">
      <c r="A1089">
        <v>3</v>
      </c>
      <c r="B1089" t="s">
        <v>329</v>
      </c>
      <c r="C1089" t="s">
        <v>242</v>
      </c>
      <c r="D1089" t="s">
        <v>89</v>
      </c>
      <c r="E1089">
        <v>40</v>
      </c>
      <c r="F1089" t="s">
        <v>38</v>
      </c>
      <c r="G1089" t="s">
        <v>242</v>
      </c>
      <c r="H1089">
        <v>0</v>
      </c>
      <c r="I1089">
        <v>0</v>
      </c>
      <c r="J1089">
        <v>0</v>
      </c>
      <c r="K1089">
        <v>0</v>
      </c>
      <c r="L1089" t="str">
        <f t="shared" si="32"/>
        <v>Lun_3</v>
      </c>
      <c r="M1089">
        <f t="shared" si="33"/>
        <v>0</v>
      </c>
    </row>
    <row r="1090" spans="1:13" x14ac:dyDescent="0.25">
      <c r="A1090">
        <v>3</v>
      </c>
      <c r="B1090" t="s">
        <v>330</v>
      </c>
      <c r="C1090" t="s">
        <v>242</v>
      </c>
      <c r="D1090" t="s">
        <v>89</v>
      </c>
      <c r="E1090">
        <v>40</v>
      </c>
      <c r="F1090" t="s">
        <v>40</v>
      </c>
      <c r="G1090" t="s">
        <v>242</v>
      </c>
      <c r="H1090">
        <v>0</v>
      </c>
      <c r="I1090">
        <v>0</v>
      </c>
      <c r="J1090">
        <v>0</v>
      </c>
      <c r="K1090">
        <v>0</v>
      </c>
      <c r="L1090" t="str">
        <f t="shared" si="32"/>
        <v>Lun_3</v>
      </c>
      <c r="M1090">
        <f t="shared" si="33"/>
        <v>0</v>
      </c>
    </row>
    <row r="1091" spans="1:13" x14ac:dyDescent="0.25">
      <c r="A1091">
        <v>3</v>
      </c>
      <c r="B1091" t="s">
        <v>331</v>
      </c>
      <c r="C1091" t="s">
        <v>242</v>
      </c>
      <c r="D1091" t="s">
        <v>89</v>
      </c>
      <c r="E1091">
        <v>40</v>
      </c>
      <c r="F1091" t="s">
        <v>42</v>
      </c>
      <c r="G1091" t="s">
        <v>242</v>
      </c>
      <c r="H1091">
        <v>0</v>
      </c>
      <c r="I1091">
        <v>0</v>
      </c>
      <c r="J1091">
        <v>0</v>
      </c>
      <c r="K1091">
        <v>0</v>
      </c>
      <c r="L1091" t="str">
        <f t="shared" ref="L1091:L1154" si="34">IF(A1091=1,"Lun_1",IF(A1091=2,"Lun_2",IF(A1091=3,"Lun_3",IF(A1091=4,"Mar_1",IF(A1091=5,"Mar_2",IF(A1091=6,"Mar_3",IF(A1091=7,"Mie_1",IF(A1091=8,"Mie_2",IF(A1091=9,"Mie_3",IF(A1091=10,"Jue_1",IF(A1091=11,"Jue_2",IF(A1091=12,"Jue_3",IF(A1091=13,"Vie_1",IF(A1091=14,"Vie_2",IF(A1091=15,"Vie_3",IF(A1091=16,"Sab_1",IF(A1091=17,"Sab_2",IF(A1091=18,"Sab_3",IF(A1091=19,"Dom_1",IF(A1091=20,"Dom_2",IF(A1091=21,"Dom_3")))))))))))))))))))))</f>
        <v>Lun_3</v>
      </c>
      <c r="M1091">
        <f t="shared" ref="M1091:M1154" si="35">SUM(H1091:K1091)</f>
        <v>0</v>
      </c>
    </row>
    <row r="1092" spans="1:13" x14ac:dyDescent="0.25">
      <c r="A1092">
        <v>3</v>
      </c>
      <c r="B1092" t="s">
        <v>332</v>
      </c>
      <c r="C1092" t="s">
        <v>242</v>
      </c>
      <c r="D1092" t="s">
        <v>89</v>
      </c>
      <c r="E1092">
        <v>40</v>
      </c>
      <c r="F1092" t="s">
        <v>44</v>
      </c>
      <c r="G1092" t="s">
        <v>242</v>
      </c>
      <c r="H1092">
        <v>0</v>
      </c>
      <c r="I1092">
        <v>0</v>
      </c>
      <c r="J1092">
        <v>0</v>
      </c>
      <c r="K1092">
        <v>0</v>
      </c>
      <c r="L1092" t="str">
        <f t="shared" si="34"/>
        <v>Lun_3</v>
      </c>
      <c r="M1092">
        <f t="shared" si="35"/>
        <v>0</v>
      </c>
    </row>
    <row r="1093" spans="1:13" x14ac:dyDescent="0.25">
      <c r="A1093">
        <v>3</v>
      </c>
      <c r="B1093" t="s">
        <v>333</v>
      </c>
      <c r="C1093" t="s">
        <v>242</v>
      </c>
      <c r="D1093" t="s">
        <v>89</v>
      </c>
      <c r="E1093">
        <v>40</v>
      </c>
      <c r="F1093" t="s">
        <v>46</v>
      </c>
      <c r="G1093" t="s">
        <v>242</v>
      </c>
      <c r="H1093">
        <v>0</v>
      </c>
      <c r="I1093">
        <v>1</v>
      </c>
      <c r="J1093">
        <v>0</v>
      </c>
      <c r="K1093">
        <v>0</v>
      </c>
      <c r="L1093" t="str">
        <f t="shared" si="34"/>
        <v>Lun_3</v>
      </c>
      <c r="M1093">
        <f t="shared" si="35"/>
        <v>1</v>
      </c>
    </row>
    <row r="1094" spans="1:13" x14ac:dyDescent="0.25">
      <c r="A1094">
        <v>3</v>
      </c>
      <c r="B1094" t="s">
        <v>334</v>
      </c>
      <c r="C1094" t="s">
        <v>242</v>
      </c>
      <c r="D1094" t="s">
        <v>89</v>
      </c>
      <c r="E1094">
        <v>40</v>
      </c>
      <c r="F1094" t="s">
        <v>48</v>
      </c>
      <c r="G1094" t="s">
        <v>242</v>
      </c>
      <c r="H1094">
        <v>0</v>
      </c>
      <c r="I1094">
        <v>0</v>
      </c>
      <c r="J1094">
        <v>0</v>
      </c>
      <c r="K1094">
        <v>0</v>
      </c>
      <c r="L1094" t="str">
        <f t="shared" si="34"/>
        <v>Lun_3</v>
      </c>
      <c r="M1094">
        <f t="shared" si="35"/>
        <v>0</v>
      </c>
    </row>
    <row r="1095" spans="1:13" x14ac:dyDescent="0.25">
      <c r="A1095">
        <v>3</v>
      </c>
      <c r="B1095" t="s">
        <v>335</v>
      </c>
      <c r="C1095" t="s">
        <v>242</v>
      </c>
      <c r="D1095" t="s">
        <v>89</v>
      </c>
      <c r="E1095">
        <v>40</v>
      </c>
      <c r="F1095" t="s">
        <v>50</v>
      </c>
      <c r="G1095" t="s">
        <v>242</v>
      </c>
      <c r="H1095">
        <v>0</v>
      </c>
      <c r="I1095">
        <v>0</v>
      </c>
      <c r="J1095">
        <v>0</v>
      </c>
      <c r="K1095">
        <v>0</v>
      </c>
      <c r="L1095" t="str">
        <f t="shared" si="34"/>
        <v>Lun_3</v>
      </c>
      <c r="M1095">
        <f t="shared" si="35"/>
        <v>0</v>
      </c>
    </row>
    <row r="1096" spans="1:13" x14ac:dyDescent="0.25">
      <c r="A1096">
        <v>3</v>
      </c>
      <c r="B1096" t="s">
        <v>336</v>
      </c>
      <c r="C1096" t="s">
        <v>242</v>
      </c>
      <c r="D1096" t="s">
        <v>89</v>
      </c>
      <c r="E1096">
        <v>40</v>
      </c>
      <c r="F1096" t="s">
        <v>52</v>
      </c>
      <c r="G1096" t="s">
        <v>242</v>
      </c>
      <c r="H1096">
        <v>0</v>
      </c>
      <c r="I1096">
        <v>0</v>
      </c>
      <c r="J1096">
        <v>0</v>
      </c>
      <c r="K1096">
        <v>0</v>
      </c>
      <c r="L1096" t="str">
        <f t="shared" si="34"/>
        <v>Lun_3</v>
      </c>
      <c r="M1096">
        <f t="shared" si="35"/>
        <v>0</v>
      </c>
    </row>
    <row r="1097" spans="1:13" x14ac:dyDescent="0.25">
      <c r="A1097">
        <v>3</v>
      </c>
      <c r="B1097" t="s">
        <v>337</v>
      </c>
      <c r="C1097" t="s">
        <v>242</v>
      </c>
      <c r="D1097" t="s">
        <v>89</v>
      </c>
      <c r="E1097">
        <v>40</v>
      </c>
      <c r="F1097" t="s">
        <v>54</v>
      </c>
      <c r="G1097" t="s">
        <v>242</v>
      </c>
      <c r="H1097">
        <v>0</v>
      </c>
      <c r="I1097">
        <v>0</v>
      </c>
      <c r="J1097">
        <v>0</v>
      </c>
      <c r="K1097">
        <v>0</v>
      </c>
      <c r="L1097" t="str">
        <f t="shared" si="34"/>
        <v>Lun_3</v>
      </c>
      <c r="M1097">
        <f t="shared" si="35"/>
        <v>0</v>
      </c>
    </row>
    <row r="1098" spans="1:13" x14ac:dyDescent="0.25">
      <c r="A1098">
        <v>3</v>
      </c>
      <c r="B1098" t="s">
        <v>338</v>
      </c>
      <c r="C1098" t="s">
        <v>242</v>
      </c>
      <c r="D1098" t="s">
        <v>89</v>
      </c>
      <c r="E1098">
        <v>40</v>
      </c>
      <c r="F1098" t="s">
        <v>56</v>
      </c>
      <c r="G1098" t="s">
        <v>242</v>
      </c>
      <c r="H1098">
        <v>0</v>
      </c>
      <c r="I1098">
        <v>0</v>
      </c>
      <c r="J1098">
        <v>0</v>
      </c>
      <c r="K1098">
        <v>0</v>
      </c>
      <c r="L1098" t="str">
        <f t="shared" si="34"/>
        <v>Lun_3</v>
      </c>
      <c r="M1098">
        <f t="shared" si="35"/>
        <v>0</v>
      </c>
    </row>
    <row r="1099" spans="1:13" x14ac:dyDescent="0.25">
      <c r="A1099">
        <v>3</v>
      </c>
      <c r="B1099" t="s">
        <v>339</v>
      </c>
      <c r="C1099" t="s">
        <v>242</v>
      </c>
      <c r="D1099" t="s">
        <v>89</v>
      </c>
      <c r="E1099">
        <v>40</v>
      </c>
      <c r="F1099" t="s">
        <v>58</v>
      </c>
      <c r="G1099" t="s">
        <v>242</v>
      </c>
      <c r="H1099">
        <v>0</v>
      </c>
      <c r="I1099">
        <v>0</v>
      </c>
      <c r="J1099">
        <v>0</v>
      </c>
      <c r="K1099">
        <v>0</v>
      </c>
      <c r="L1099" t="str">
        <f t="shared" si="34"/>
        <v>Lun_3</v>
      </c>
      <c r="M1099">
        <f t="shared" si="35"/>
        <v>0</v>
      </c>
    </row>
    <row r="1100" spans="1:13" x14ac:dyDescent="0.25">
      <c r="A1100">
        <v>3</v>
      </c>
      <c r="B1100" t="s">
        <v>340</v>
      </c>
      <c r="C1100" t="s">
        <v>242</v>
      </c>
      <c r="D1100" t="s">
        <v>89</v>
      </c>
      <c r="E1100">
        <v>40</v>
      </c>
      <c r="F1100" t="s">
        <v>60</v>
      </c>
      <c r="G1100" t="s">
        <v>242</v>
      </c>
      <c r="H1100">
        <v>0</v>
      </c>
      <c r="I1100">
        <v>0</v>
      </c>
      <c r="J1100">
        <v>0</v>
      </c>
      <c r="K1100">
        <v>0</v>
      </c>
      <c r="L1100" t="str">
        <f t="shared" si="34"/>
        <v>Lun_3</v>
      </c>
      <c r="M1100">
        <f t="shared" si="35"/>
        <v>0</v>
      </c>
    </row>
    <row r="1101" spans="1:13" x14ac:dyDescent="0.25">
      <c r="A1101">
        <v>3</v>
      </c>
      <c r="B1101" t="s">
        <v>341</v>
      </c>
      <c r="C1101" t="s">
        <v>242</v>
      </c>
      <c r="D1101" t="s">
        <v>89</v>
      </c>
      <c r="E1101">
        <v>40</v>
      </c>
      <c r="F1101" t="s">
        <v>62</v>
      </c>
      <c r="G1101" t="s">
        <v>242</v>
      </c>
      <c r="H1101">
        <v>0</v>
      </c>
      <c r="I1101">
        <v>0</v>
      </c>
      <c r="J1101">
        <v>0</v>
      </c>
      <c r="K1101">
        <v>0</v>
      </c>
      <c r="L1101" t="str">
        <f t="shared" si="34"/>
        <v>Lun_3</v>
      </c>
      <c r="M1101">
        <f t="shared" si="35"/>
        <v>0</v>
      </c>
    </row>
    <row r="1102" spans="1:13" x14ac:dyDescent="0.25">
      <c r="A1102">
        <v>3</v>
      </c>
      <c r="B1102" t="s">
        <v>342</v>
      </c>
      <c r="C1102" t="s">
        <v>242</v>
      </c>
      <c r="D1102" t="s">
        <v>140</v>
      </c>
      <c r="E1102">
        <v>20</v>
      </c>
      <c r="F1102" t="s">
        <v>14</v>
      </c>
      <c r="G1102" t="s">
        <v>242</v>
      </c>
      <c r="H1102">
        <v>0</v>
      </c>
      <c r="I1102">
        <v>0</v>
      </c>
      <c r="J1102">
        <v>0</v>
      </c>
      <c r="K1102">
        <v>0</v>
      </c>
      <c r="L1102" t="str">
        <f t="shared" si="34"/>
        <v>Lun_3</v>
      </c>
      <c r="M1102">
        <f t="shared" si="35"/>
        <v>0</v>
      </c>
    </row>
    <row r="1103" spans="1:13" x14ac:dyDescent="0.25">
      <c r="A1103">
        <v>3</v>
      </c>
      <c r="B1103" t="s">
        <v>343</v>
      </c>
      <c r="C1103" t="s">
        <v>242</v>
      </c>
      <c r="D1103" t="s">
        <v>140</v>
      </c>
      <c r="E1103">
        <v>20</v>
      </c>
      <c r="F1103" t="s">
        <v>16</v>
      </c>
      <c r="G1103" t="s">
        <v>242</v>
      </c>
      <c r="H1103">
        <v>0</v>
      </c>
      <c r="I1103">
        <v>0</v>
      </c>
      <c r="J1103">
        <v>0</v>
      </c>
      <c r="K1103">
        <v>0</v>
      </c>
      <c r="L1103" t="str">
        <f t="shared" si="34"/>
        <v>Lun_3</v>
      </c>
      <c r="M1103">
        <f t="shared" si="35"/>
        <v>0</v>
      </c>
    </row>
    <row r="1104" spans="1:13" x14ac:dyDescent="0.25">
      <c r="A1104">
        <v>3</v>
      </c>
      <c r="B1104" t="s">
        <v>344</v>
      </c>
      <c r="C1104" t="s">
        <v>242</v>
      </c>
      <c r="D1104" t="s">
        <v>140</v>
      </c>
      <c r="E1104">
        <v>20</v>
      </c>
      <c r="F1104" t="s">
        <v>18</v>
      </c>
      <c r="G1104" t="s">
        <v>242</v>
      </c>
      <c r="H1104">
        <v>0</v>
      </c>
      <c r="I1104">
        <v>0</v>
      </c>
      <c r="J1104">
        <v>0</v>
      </c>
      <c r="K1104">
        <v>0</v>
      </c>
      <c r="L1104" t="str">
        <f t="shared" si="34"/>
        <v>Lun_3</v>
      </c>
      <c r="M1104">
        <f t="shared" si="35"/>
        <v>0</v>
      </c>
    </row>
    <row r="1105" spans="1:13" x14ac:dyDescent="0.25">
      <c r="A1105">
        <v>3</v>
      </c>
      <c r="B1105" t="s">
        <v>345</v>
      </c>
      <c r="C1105" t="s">
        <v>242</v>
      </c>
      <c r="D1105" t="s">
        <v>140</v>
      </c>
      <c r="E1105">
        <v>20</v>
      </c>
      <c r="F1105" t="s">
        <v>20</v>
      </c>
      <c r="G1105" t="s">
        <v>242</v>
      </c>
      <c r="H1105">
        <v>0</v>
      </c>
      <c r="I1105">
        <v>0</v>
      </c>
      <c r="J1105">
        <v>0</v>
      </c>
      <c r="K1105">
        <v>0</v>
      </c>
      <c r="L1105" t="str">
        <f t="shared" si="34"/>
        <v>Lun_3</v>
      </c>
      <c r="M1105">
        <f t="shared" si="35"/>
        <v>0</v>
      </c>
    </row>
    <row r="1106" spans="1:13" x14ac:dyDescent="0.25">
      <c r="A1106">
        <v>3</v>
      </c>
      <c r="B1106" t="s">
        <v>346</v>
      </c>
      <c r="C1106" t="s">
        <v>242</v>
      </c>
      <c r="D1106" t="s">
        <v>140</v>
      </c>
      <c r="E1106">
        <v>20</v>
      </c>
      <c r="F1106" t="s">
        <v>22</v>
      </c>
      <c r="G1106" t="s">
        <v>242</v>
      </c>
      <c r="H1106">
        <v>0</v>
      </c>
      <c r="I1106">
        <v>0</v>
      </c>
      <c r="J1106">
        <v>0</v>
      </c>
      <c r="K1106">
        <v>0</v>
      </c>
      <c r="L1106" t="str">
        <f t="shared" si="34"/>
        <v>Lun_3</v>
      </c>
      <c r="M1106">
        <f t="shared" si="35"/>
        <v>0</v>
      </c>
    </row>
    <row r="1107" spans="1:13" x14ac:dyDescent="0.25">
      <c r="A1107">
        <v>3</v>
      </c>
      <c r="B1107" t="s">
        <v>347</v>
      </c>
      <c r="C1107" t="s">
        <v>242</v>
      </c>
      <c r="D1107" t="s">
        <v>140</v>
      </c>
      <c r="E1107">
        <v>20</v>
      </c>
      <c r="F1107" t="s">
        <v>24</v>
      </c>
      <c r="G1107" t="s">
        <v>242</v>
      </c>
      <c r="H1107">
        <v>0</v>
      </c>
      <c r="I1107">
        <v>0</v>
      </c>
      <c r="J1107">
        <v>0</v>
      </c>
      <c r="K1107">
        <v>0</v>
      </c>
      <c r="L1107" t="str">
        <f t="shared" si="34"/>
        <v>Lun_3</v>
      </c>
      <c r="M1107">
        <f t="shared" si="35"/>
        <v>0</v>
      </c>
    </row>
    <row r="1108" spans="1:13" x14ac:dyDescent="0.25">
      <c r="A1108">
        <v>3</v>
      </c>
      <c r="B1108" t="s">
        <v>348</v>
      </c>
      <c r="C1108" t="s">
        <v>242</v>
      </c>
      <c r="D1108" t="s">
        <v>140</v>
      </c>
      <c r="E1108">
        <v>20</v>
      </c>
      <c r="F1108" t="s">
        <v>26</v>
      </c>
      <c r="G1108" t="s">
        <v>242</v>
      </c>
      <c r="H1108">
        <v>0</v>
      </c>
      <c r="I1108">
        <v>0</v>
      </c>
      <c r="J1108">
        <v>0</v>
      </c>
      <c r="K1108">
        <v>0</v>
      </c>
      <c r="L1108" t="str">
        <f t="shared" si="34"/>
        <v>Lun_3</v>
      </c>
      <c r="M1108">
        <f t="shared" si="35"/>
        <v>0</v>
      </c>
    </row>
    <row r="1109" spans="1:13" x14ac:dyDescent="0.25">
      <c r="A1109">
        <v>3</v>
      </c>
      <c r="B1109" t="s">
        <v>349</v>
      </c>
      <c r="C1109" t="s">
        <v>242</v>
      </c>
      <c r="D1109" t="s">
        <v>140</v>
      </c>
      <c r="E1109">
        <v>20</v>
      </c>
      <c r="F1109" t="s">
        <v>28</v>
      </c>
      <c r="G1109" t="s">
        <v>242</v>
      </c>
      <c r="H1109">
        <v>0</v>
      </c>
      <c r="I1109">
        <v>0</v>
      </c>
      <c r="J1109">
        <v>0</v>
      </c>
      <c r="K1109">
        <v>0</v>
      </c>
      <c r="L1109" t="str">
        <f t="shared" si="34"/>
        <v>Lun_3</v>
      </c>
      <c r="M1109">
        <f t="shared" si="35"/>
        <v>0</v>
      </c>
    </row>
    <row r="1110" spans="1:13" x14ac:dyDescent="0.25">
      <c r="A1110">
        <v>3</v>
      </c>
      <c r="B1110" t="s">
        <v>350</v>
      </c>
      <c r="C1110" t="s">
        <v>242</v>
      </c>
      <c r="D1110" t="s">
        <v>140</v>
      </c>
      <c r="E1110">
        <v>20</v>
      </c>
      <c r="F1110" t="s">
        <v>30</v>
      </c>
      <c r="G1110" t="s">
        <v>242</v>
      </c>
      <c r="H1110">
        <v>0</v>
      </c>
      <c r="I1110">
        <v>0</v>
      </c>
      <c r="J1110">
        <v>0</v>
      </c>
      <c r="K1110">
        <v>0</v>
      </c>
      <c r="L1110" t="str">
        <f t="shared" si="34"/>
        <v>Lun_3</v>
      </c>
      <c r="M1110">
        <f t="shared" si="35"/>
        <v>0</v>
      </c>
    </row>
    <row r="1111" spans="1:13" x14ac:dyDescent="0.25">
      <c r="A1111">
        <v>3</v>
      </c>
      <c r="B1111" t="s">
        <v>351</v>
      </c>
      <c r="C1111" t="s">
        <v>242</v>
      </c>
      <c r="D1111" t="s">
        <v>140</v>
      </c>
      <c r="E1111">
        <v>20</v>
      </c>
      <c r="F1111" t="s">
        <v>32</v>
      </c>
      <c r="G1111" t="s">
        <v>242</v>
      </c>
      <c r="H1111">
        <v>0</v>
      </c>
      <c r="I1111">
        <v>0</v>
      </c>
      <c r="J1111">
        <v>0</v>
      </c>
      <c r="K1111">
        <v>0</v>
      </c>
      <c r="L1111" t="str">
        <f t="shared" si="34"/>
        <v>Lun_3</v>
      </c>
      <c r="M1111">
        <f t="shared" si="35"/>
        <v>0</v>
      </c>
    </row>
    <row r="1112" spans="1:13" x14ac:dyDescent="0.25">
      <c r="A1112">
        <v>3</v>
      </c>
      <c r="B1112" t="s">
        <v>352</v>
      </c>
      <c r="C1112" t="s">
        <v>242</v>
      </c>
      <c r="D1112" t="s">
        <v>140</v>
      </c>
      <c r="E1112">
        <v>20</v>
      </c>
      <c r="F1112" t="s">
        <v>34</v>
      </c>
      <c r="G1112" t="s">
        <v>242</v>
      </c>
      <c r="H1112">
        <v>0</v>
      </c>
      <c r="I1112">
        <v>0</v>
      </c>
      <c r="J1112">
        <v>0</v>
      </c>
      <c r="K1112">
        <v>0</v>
      </c>
      <c r="L1112" t="str">
        <f t="shared" si="34"/>
        <v>Lun_3</v>
      </c>
      <c r="M1112">
        <f t="shared" si="35"/>
        <v>0</v>
      </c>
    </row>
    <row r="1113" spans="1:13" x14ac:dyDescent="0.25">
      <c r="A1113">
        <v>3</v>
      </c>
      <c r="B1113" t="s">
        <v>353</v>
      </c>
      <c r="C1113" t="s">
        <v>242</v>
      </c>
      <c r="D1113" t="s">
        <v>140</v>
      </c>
      <c r="E1113">
        <v>20</v>
      </c>
      <c r="F1113" t="s">
        <v>36</v>
      </c>
      <c r="G1113" t="s">
        <v>242</v>
      </c>
      <c r="H1113">
        <v>0</v>
      </c>
      <c r="I1113">
        <v>0</v>
      </c>
      <c r="J1113">
        <v>0</v>
      </c>
      <c r="K1113">
        <v>0</v>
      </c>
      <c r="L1113" t="str">
        <f t="shared" si="34"/>
        <v>Lun_3</v>
      </c>
      <c r="M1113">
        <f t="shared" si="35"/>
        <v>0</v>
      </c>
    </row>
    <row r="1114" spans="1:13" x14ac:dyDescent="0.25">
      <c r="A1114">
        <v>3</v>
      </c>
      <c r="B1114" t="s">
        <v>354</v>
      </c>
      <c r="C1114" t="s">
        <v>242</v>
      </c>
      <c r="D1114" t="s">
        <v>140</v>
      </c>
      <c r="E1114">
        <v>20</v>
      </c>
      <c r="F1114" t="s">
        <v>38</v>
      </c>
      <c r="G1114" t="s">
        <v>242</v>
      </c>
      <c r="H1114">
        <v>0</v>
      </c>
      <c r="I1114">
        <v>0</v>
      </c>
      <c r="J1114">
        <v>0</v>
      </c>
      <c r="K1114">
        <v>0</v>
      </c>
      <c r="L1114" t="str">
        <f t="shared" si="34"/>
        <v>Lun_3</v>
      </c>
      <c r="M1114">
        <f t="shared" si="35"/>
        <v>0</v>
      </c>
    </row>
    <row r="1115" spans="1:13" x14ac:dyDescent="0.25">
      <c r="A1115">
        <v>3</v>
      </c>
      <c r="B1115" t="s">
        <v>355</v>
      </c>
      <c r="C1115" t="s">
        <v>242</v>
      </c>
      <c r="D1115" t="s">
        <v>140</v>
      </c>
      <c r="E1115">
        <v>20</v>
      </c>
      <c r="F1115" t="s">
        <v>40</v>
      </c>
      <c r="G1115" t="s">
        <v>242</v>
      </c>
      <c r="H1115">
        <v>0</v>
      </c>
      <c r="I1115">
        <v>0</v>
      </c>
      <c r="J1115">
        <v>0</v>
      </c>
      <c r="K1115">
        <v>0</v>
      </c>
      <c r="L1115" t="str">
        <f t="shared" si="34"/>
        <v>Lun_3</v>
      </c>
      <c r="M1115">
        <f t="shared" si="35"/>
        <v>0</v>
      </c>
    </row>
    <row r="1116" spans="1:13" x14ac:dyDescent="0.25">
      <c r="A1116">
        <v>3</v>
      </c>
      <c r="B1116" t="s">
        <v>356</v>
      </c>
      <c r="C1116" t="s">
        <v>242</v>
      </c>
      <c r="D1116" t="s">
        <v>140</v>
      </c>
      <c r="E1116">
        <v>20</v>
      </c>
      <c r="F1116" t="s">
        <v>42</v>
      </c>
      <c r="G1116" t="s">
        <v>242</v>
      </c>
      <c r="H1116">
        <v>0</v>
      </c>
      <c r="I1116">
        <v>0</v>
      </c>
      <c r="J1116">
        <v>0</v>
      </c>
      <c r="K1116">
        <v>0</v>
      </c>
      <c r="L1116" t="str">
        <f t="shared" si="34"/>
        <v>Lun_3</v>
      </c>
      <c r="M1116">
        <f t="shared" si="35"/>
        <v>0</v>
      </c>
    </row>
    <row r="1117" spans="1:13" x14ac:dyDescent="0.25">
      <c r="A1117">
        <v>3</v>
      </c>
      <c r="B1117" t="s">
        <v>357</v>
      </c>
      <c r="C1117" t="s">
        <v>242</v>
      </c>
      <c r="D1117" t="s">
        <v>140</v>
      </c>
      <c r="E1117">
        <v>20</v>
      </c>
      <c r="F1117" t="s">
        <v>44</v>
      </c>
      <c r="G1117" t="s">
        <v>242</v>
      </c>
      <c r="H1117">
        <v>0</v>
      </c>
      <c r="I1117">
        <v>0</v>
      </c>
      <c r="J1117">
        <v>0</v>
      </c>
      <c r="K1117">
        <v>0</v>
      </c>
      <c r="L1117" t="str">
        <f t="shared" si="34"/>
        <v>Lun_3</v>
      </c>
      <c r="M1117">
        <f t="shared" si="35"/>
        <v>0</v>
      </c>
    </row>
    <row r="1118" spans="1:13" x14ac:dyDescent="0.25">
      <c r="A1118">
        <v>3</v>
      </c>
      <c r="B1118" t="s">
        <v>358</v>
      </c>
      <c r="C1118" t="s">
        <v>242</v>
      </c>
      <c r="D1118" t="s">
        <v>140</v>
      </c>
      <c r="E1118">
        <v>20</v>
      </c>
      <c r="F1118" t="s">
        <v>46</v>
      </c>
      <c r="G1118" t="s">
        <v>242</v>
      </c>
      <c r="H1118">
        <v>0</v>
      </c>
      <c r="I1118">
        <v>0</v>
      </c>
      <c r="J1118">
        <v>0</v>
      </c>
      <c r="K1118">
        <v>0</v>
      </c>
      <c r="L1118" t="str">
        <f t="shared" si="34"/>
        <v>Lun_3</v>
      </c>
      <c r="M1118">
        <f t="shared" si="35"/>
        <v>0</v>
      </c>
    </row>
    <row r="1119" spans="1:13" x14ac:dyDescent="0.25">
      <c r="A1119">
        <v>3</v>
      </c>
      <c r="B1119" t="s">
        <v>359</v>
      </c>
      <c r="C1119" t="s">
        <v>242</v>
      </c>
      <c r="D1119" t="s">
        <v>140</v>
      </c>
      <c r="E1119">
        <v>20</v>
      </c>
      <c r="F1119" t="s">
        <v>48</v>
      </c>
      <c r="G1119" t="s">
        <v>242</v>
      </c>
      <c r="H1119">
        <v>0</v>
      </c>
      <c r="I1119">
        <v>0</v>
      </c>
      <c r="J1119">
        <v>0</v>
      </c>
      <c r="K1119">
        <v>0</v>
      </c>
      <c r="L1119" t="str">
        <f t="shared" si="34"/>
        <v>Lun_3</v>
      </c>
      <c r="M1119">
        <f t="shared" si="35"/>
        <v>0</v>
      </c>
    </row>
    <row r="1120" spans="1:13" x14ac:dyDescent="0.25">
      <c r="A1120">
        <v>3</v>
      </c>
      <c r="B1120" t="s">
        <v>360</v>
      </c>
      <c r="C1120" t="s">
        <v>242</v>
      </c>
      <c r="D1120" t="s">
        <v>140</v>
      </c>
      <c r="E1120">
        <v>20</v>
      </c>
      <c r="F1120" t="s">
        <v>50</v>
      </c>
      <c r="G1120" t="s">
        <v>242</v>
      </c>
      <c r="H1120">
        <v>0</v>
      </c>
      <c r="I1120">
        <v>0</v>
      </c>
      <c r="J1120">
        <v>0</v>
      </c>
      <c r="K1120">
        <v>0</v>
      </c>
      <c r="L1120" t="str">
        <f t="shared" si="34"/>
        <v>Lun_3</v>
      </c>
      <c r="M1120">
        <f t="shared" si="35"/>
        <v>0</v>
      </c>
    </row>
    <row r="1121" spans="1:13" x14ac:dyDescent="0.25">
      <c r="A1121">
        <v>3</v>
      </c>
      <c r="B1121" t="s">
        <v>361</v>
      </c>
      <c r="C1121" t="s">
        <v>242</v>
      </c>
      <c r="D1121" t="s">
        <v>140</v>
      </c>
      <c r="E1121">
        <v>20</v>
      </c>
      <c r="F1121" t="s">
        <v>52</v>
      </c>
      <c r="G1121" t="s">
        <v>242</v>
      </c>
      <c r="H1121">
        <v>0</v>
      </c>
      <c r="I1121">
        <v>0</v>
      </c>
      <c r="J1121">
        <v>0</v>
      </c>
      <c r="K1121">
        <v>0</v>
      </c>
      <c r="L1121" t="str">
        <f t="shared" si="34"/>
        <v>Lun_3</v>
      </c>
      <c r="M1121">
        <f t="shared" si="35"/>
        <v>0</v>
      </c>
    </row>
    <row r="1122" spans="1:13" x14ac:dyDescent="0.25">
      <c r="A1122">
        <v>3</v>
      </c>
      <c r="B1122" t="s">
        <v>362</v>
      </c>
      <c r="C1122" t="s">
        <v>242</v>
      </c>
      <c r="D1122" t="s">
        <v>140</v>
      </c>
      <c r="E1122">
        <v>20</v>
      </c>
      <c r="F1122" t="s">
        <v>54</v>
      </c>
      <c r="G1122" t="s">
        <v>242</v>
      </c>
      <c r="H1122">
        <v>0</v>
      </c>
      <c r="I1122">
        <v>0</v>
      </c>
      <c r="J1122">
        <v>0</v>
      </c>
      <c r="K1122">
        <v>0</v>
      </c>
      <c r="L1122" t="str">
        <f t="shared" si="34"/>
        <v>Lun_3</v>
      </c>
      <c r="M1122">
        <f t="shared" si="35"/>
        <v>0</v>
      </c>
    </row>
    <row r="1123" spans="1:13" x14ac:dyDescent="0.25">
      <c r="A1123">
        <v>3</v>
      </c>
      <c r="B1123" t="s">
        <v>363</v>
      </c>
      <c r="C1123" t="s">
        <v>242</v>
      </c>
      <c r="D1123" t="s">
        <v>140</v>
      </c>
      <c r="E1123">
        <v>20</v>
      </c>
      <c r="F1123" t="s">
        <v>56</v>
      </c>
      <c r="G1123" t="s">
        <v>242</v>
      </c>
      <c r="H1123">
        <v>0</v>
      </c>
      <c r="I1123">
        <v>0</v>
      </c>
      <c r="J1123">
        <v>0</v>
      </c>
      <c r="K1123">
        <v>0</v>
      </c>
      <c r="L1123" t="str">
        <f t="shared" si="34"/>
        <v>Lun_3</v>
      </c>
      <c r="M1123">
        <f t="shared" si="35"/>
        <v>0</v>
      </c>
    </row>
    <row r="1124" spans="1:13" x14ac:dyDescent="0.25">
      <c r="A1124">
        <v>3</v>
      </c>
      <c r="B1124" t="s">
        <v>364</v>
      </c>
      <c r="C1124" t="s">
        <v>242</v>
      </c>
      <c r="D1124" t="s">
        <v>140</v>
      </c>
      <c r="E1124">
        <v>20</v>
      </c>
      <c r="F1124" t="s">
        <v>58</v>
      </c>
      <c r="G1124" t="s">
        <v>242</v>
      </c>
      <c r="H1124">
        <v>0</v>
      </c>
      <c r="I1124">
        <v>0</v>
      </c>
      <c r="J1124">
        <v>0</v>
      </c>
      <c r="K1124">
        <v>0</v>
      </c>
      <c r="L1124" t="str">
        <f t="shared" si="34"/>
        <v>Lun_3</v>
      </c>
      <c r="M1124">
        <f t="shared" si="35"/>
        <v>0</v>
      </c>
    </row>
    <row r="1125" spans="1:13" x14ac:dyDescent="0.25">
      <c r="A1125">
        <v>3</v>
      </c>
      <c r="B1125" t="s">
        <v>365</v>
      </c>
      <c r="C1125" t="s">
        <v>242</v>
      </c>
      <c r="D1125" t="s">
        <v>140</v>
      </c>
      <c r="E1125">
        <v>20</v>
      </c>
      <c r="F1125" t="s">
        <v>60</v>
      </c>
      <c r="G1125" t="s">
        <v>242</v>
      </c>
      <c r="H1125">
        <v>0</v>
      </c>
      <c r="I1125">
        <v>0</v>
      </c>
      <c r="J1125">
        <v>0</v>
      </c>
      <c r="K1125">
        <v>0</v>
      </c>
      <c r="L1125" t="str">
        <f t="shared" si="34"/>
        <v>Lun_3</v>
      </c>
      <c r="M1125">
        <f t="shared" si="35"/>
        <v>0</v>
      </c>
    </row>
    <row r="1126" spans="1:13" x14ac:dyDescent="0.25">
      <c r="A1126">
        <v>3</v>
      </c>
      <c r="B1126" t="s">
        <v>366</v>
      </c>
      <c r="C1126" t="s">
        <v>242</v>
      </c>
      <c r="D1126" t="s">
        <v>140</v>
      </c>
      <c r="E1126">
        <v>20</v>
      </c>
      <c r="F1126" t="s">
        <v>62</v>
      </c>
      <c r="G1126" t="s">
        <v>242</v>
      </c>
      <c r="H1126">
        <v>0</v>
      </c>
      <c r="I1126">
        <v>0</v>
      </c>
      <c r="J1126">
        <v>0</v>
      </c>
      <c r="K1126">
        <v>0</v>
      </c>
      <c r="L1126" t="str">
        <f t="shared" si="34"/>
        <v>Lun_3</v>
      </c>
      <c r="M1126">
        <f t="shared" si="35"/>
        <v>0</v>
      </c>
    </row>
    <row r="1127" spans="1:13" x14ac:dyDescent="0.25">
      <c r="A1127">
        <v>3</v>
      </c>
      <c r="B1127" t="s">
        <v>367</v>
      </c>
      <c r="C1127" t="s">
        <v>242</v>
      </c>
      <c r="D1127" t="s">
        <v>140</v>
      </c>
      <c r="E1127">
        <v>40</v>
      </c>
      <c r="F1127" t="s">
        <v>14</v>
      </c>
      <c r="G1127" t="s">
        <v>242</v>
      </c>
      <c r="H1127">
        <v>0</v>
      </c>
      <c r="I1127">
        <v>0</v>
      </c>
      <c r="J1127">
        <v>0</v>
      </c>
      <c r="K1127">
        <v>0</v>
      </c>
      <c r="L1127" t="str">
        <f t="shared" si="34"/>
        <v>Lun_3</v>
      </c>
      <c r="M1127">
        <f t="shared" si="35"/>
        <v>0</v>
      </c>
    </row>
    <row r="1128" spans="1:13" x14ac:dyDescent="0.25">
      <c r="A1128">
        <v>3</v>
      </c>
      <c r="B1128" t="s">
        <v>368</v>
      </c>
      <c r="C1128" t="s">
        <v>242</v>
      </c>
      <c r="D1128" t="s">
        <v>140</v>
      </c>
      <c r="E1128">
        <v>40</v>
      </c>
      <c r="F1128" t="s">
        <v>16</v>
      </c>
      <c r="G1128" t="s">
        <v>242</v>
      </c>
      <c r="H1128">
        <v>0</v>
      </c>
      <c r="I1128">
        <v>0</v>
      </c>
      <c r="J1128">
        <v>0</v>
      </c>
      <c r="K1128">
        <v>0</v>
      </c>
      <c r="L1128" t="str">
        <f t="shared" si="34"/>
        <v>Lun_3</v>
      </c>
      <c r="M1128">
        <f t="shared" si="35"/>
        <v>0</v>
      </c>
    </row>
    <row r="1129" spans="1:13" x14ac:dyDescent="0.25">
      <c r="A1129">
        <v>3</v>
      </c>
      <c r="B1129" t="s">
        <v>369</v>
      </c>
      <c r="C1129" t="s">
        <v>242</v>
      </c>
      <c r="D1129" t="s">
        <v>140</v>
      </c>
      <c r="E1129">
        <v>40</v>
      </c>
      <c r="F1129" t="s">
        <v>18</v>
      </c>
      <c r="G1129" t="s">
        <v>242</v>
      </c>
      <c r="H1129">
        <v>0</v>
      </c>
      <c r="I1129">
        <v>0</v>
      </c>
      <c r="J1129">
        <v>0</v>
      </c>
      <c r="K1129">
        <v>0</v>
      </c>
      <c r="L1129" t="str">
        <f t="shared" si="34"/>
        <v>Lun_3</v>
      </c>
      <c r="M1129">
        <f t="shared" si="35"/>
        <v>0</v>
      </c>
    </row>
    <row r="1130" spans="1:13" x14ac:dyDescent="0.25">
      <c r="A1130">
        <v>3</v>
      </c>
      <c r="B1130" t="s">
        <v>370</v>
      </c>
      <c r="C1130" t="s">
        <v>242</v>
      </c>
      <c r="D1130" t="s">
        <v>140</v>
      </c>
      <c r="E1130">
        <v>40</v>
      </c>
      <c r="F1130" t="s">
        <v>20</v>
      </c>
      <c r="G1130" t="s">
        <v>242</v>
      </c>
      <c r="H1130">
        <v>0</v>
      </c>
      <c r="I1130">
        <v>0</v>
      </c>
      <c r="J1130">
        <v>0</v>
      </c>
      <c r="K1130">
        <v>0</v>
      </c>
      <c r="L1130" t="str">
        <f t="shared" si="34"/>
        <v>Lun_3</v>
      </c>
      <c r="M1130">
        <f t="shared" si="35"/>
        <v>0</v>
      </c>
    </row>
    <row r="1131" spans="1:13" x14ac:dyDescent="0.25">
      <c r="A1131">
        <v>3</v>
      </c>
      <c r="B1131" t="s">
        <v>371</v>
      </c>
      <c r="C1131" t="s">
        <v>242</v>
      </c>
      <c r="D1131" t="s">
        <v>140</v>
      </c>
      <c r="E1131">
        <v>40</v>
      </c>
      <c r="F1131" t="s">
        <v>22</v>
      </c>
      <c r="G1131" t="s">
        <v>242</v>
      </c>
      <c r="H1131">
        <v>0</v>
      </c>
      <c r="I1131">
        <v>0</v>
      </c>
      <c r="J1131">
        <v>0</v>
      </c>
      <c r="K1131">
        <v>0</v>
      </c>
      <c r="L1131" t="str">
        <f t="shared" si="34"/>
        <v>Lun_3</v>
      </c>
      <c r="M1131">
        <f t="shared" si="35"/>
        <v>0</v>
      </c>
    </row>
    <row r="1132" spans="1:13" x14ac:dyDescent="0.25">
      <c r="A1132">
        <v>3</v>
      </c>
      <c r="B1132" t="s">
        <v>372</v>
      </c>
      <c r="C1132" t="s">
        <v>242</v>
      </c>
      <c r="D1132" t="s">
        <v>140</v>
      </c>
      <c r="E1132">
        <v>40</v>
      </c>
      <c r="F1132" t="s">
        <v>24</v>
      </c>
      <c r="G1132" t="s">
        <v>242</v>
      </c>
      <c r="H1132">
        <v>0</v>
      </c>
      <c r="I1132">
        <v>0</v>
      </c>
      <c r="J1132">
        <v>0</v>
      </c>
      <c r="K1132">
        <v>0</v>
      </c>
      <c r="L1132" t="str">
        <f t="shared" si="34"/>
        <v>Lun_3</v>
      </c>
      <c r="M1132">
        <f t="shared" si="35"/>
        <v>0</v>
      </c>
    </row>
    <row r="1133" spans="1:13" x14ac:dyDescent="0.25">
      <c r="A1133">
        <v>3</v>
      </c>
      <c r="B1133" t="s">
        <v>373</v>
      </c>
      <c r="C1133" t="s">
        <v>242</v>
      </c>
      <c r="D1133" t="s">
        <v>140</v>
      </c>
      <c r="E1133">
        <v>40</v>
      </c>
      <c r="F1133" t="s">
        <v>26</v>
      </c>
      <c r="G1133" t="s">
        <v>242</v>
      </c>
      <c r="H1133">
        <v>0</v>
      </c>
      <c r="I1133">
        <v>0</v>
      </c>
      <c r="J1133">
        <v>0</v>
      </c>
      <c r="K1133">
        <v>0</v>
      </c>
      <c r="L1133" t="str">
        <f t="shared" si="34"/>
        <v>Lun_3</v>
      </c>
      <c r="M1133">
        <f t="shared" si="35"/>
        <v>0</v>
      </c>
    </row>
    <row r="1134" spans="1:13" x14ac:dyDescent="0.25">
      <c r="A1134">
        <v>3</v>
      </c>
      <c r="B1134" t="s">
        <v>374</v>
      </c>
      <c r="C1134" t="s">
        <v>242</v>
      </c>
      <c r="D1134" t="s">
        <v>140</v>
      </c>
      <c r="E1134">
        <v>40</v>
      </c>
      <c r="F1134" t="s">
        <v>28</v>
      </c>
      <c r="G1134" t="s">
        <v>242</v>
      </c>
      <c r="H1134">
        <v>0</v>
      </c>
      <c r="I1134">
        <v>0</v>
      </c>
      <c r="J1134">
        <v>0</v>
      </c>
      <c r="K1134">
        <v>0</v>
      </c>
      <c r="L1134" t="str">
        <f t="shared" si="34"/>
        <v>Lun_3</v>
      </c>
      <c r="M1134">
        <f t="shared" si="35"/>
        <v>0</v>
      </c>
    </row>
    <row r="1135" spans="1:13" x14ac:dyDescent="0.25">
      <c r="A1135">
        <v>3</v>
      </c>
      <c r="B1135" t="s">
        <v>375</v>
      </c>
      <c r="C1135" t="s">
        <v>242</v>
      </c>
      <c r="D1135" t="s">
        <v>140</v>
      </c>
      <c r="E1135">
        <v>40</v>
      </c>
      <c r="F1135" t="s">
        <v>30</v>
      </c>
      <c r="G1135" t="s">
        <v>242</v>
      </c>
      <c r="H1135">
        <v>0</v>
      </c>
      <c r="I1135">
        <v>0</v>
      </c>
      <c r="J1135">
        <v>0</v>
      </c>
      <c r="K1135">
        <v>0</v>
      </c>
      <c r="L1135" t="str">
        <f t="shared" si="34"/>
        <v>Lun_3</v>
      </c>
      <c r="M1135">
        <f t="shared" si="35"/>
        <v>0</v>
      </c>
    </row>
    <row r="1136" spans="1:13" x14ac:dyDescent="0.25">
      <c r="A1136">
        <v>3</v>
      </c>
      <c r="B1136" t="s">
        <v>376</v>
      </c>
      <c r="C1136" t="s">
        <v>242</v>
      </c>
      <c r="D1136" t="s">
        <v>140</v>
      </c>
      <c r="E1136">
        <v>40</v>
      </c>
      <c r="F1136" t="s">
        <v>32</v>
      </c>
      <c r="G1136" t="s">
        <v>242</v>
      </c>
      <c r="H1136">
        <v>0</v>
      </c>
      <c r="I1136">
        <v>0</v>
      </c>
      <c r="J1136">
        <v>0</v>
      </c>
      <c r="K1136">
        <v>0</v>
      </c>
      <c r="L1136" t="str">
        <f t="shared" si="34"/>
        <v>Lun_3</v>
      </c>
      <c r="M1136">
        <f t="shared" si="35"/>
        <v>0</v>
      </c>
    </row>
    <row r="1137" spans="1:13" x14ac:dyDescent="0.25">
      <c r="A1137">
        <v>3</v>
      </c>
      <c r="B1137" t="s">
        <v>377</v>
      </c>
      <c r="C1137" t="s">
        <v>242</v>
      </c>
      <c r="D1137" t="s">
        <v>140</v>
      </c>
      <c r="E1137">
        <v>40</v>
      </c>
      <c r="F1137" t="s">
        <v>34</v>
      </c>
      <c r="G1137" t="s">
        <v>242</v>
      </c>
      <c r="H1137">
        <v>0</v>
      </c>
      <c r="I1137">
        <v>0</v>
      </c>
      <c r="J1137">
        <v>0</v>
      </c>
      <c r="K1137">
        <v>0</v>
      </c>
      <c r="L1137" t="str">
        <f t="shared" si="34"/>
        <v>Lun_3</v>
      </c>
      <c r="M1137">
        <f t="shared" si="35"/>
        <v>0</v>
      </c>
    </row>
    <row r="1138" spans="1:13" x14ac:dyDescent="0.25">
      <c r="A1138">
        <v>3</v>
      </c>
      <c r="B1138" t="s">
        <v>378</v>
      </c>
      <c r="C1138" t="s">
        <v>242</v>
      </c>
      <c r="D1138" t="s">
        <v>140</v>
      </c>
      <c r="E1138">
        <v>40</v>
      </c>
      <c r="F1138" t="s">
        <v>36</v>
      </c>
      <c r="G1138" t="s">
        <v>242</v>
      </c>
      <c r="H1138">
        <v>0</v>
      </c>
      <c r="I1138">
        <v>0</v>
      </c>
      <c r="J1138">
        <v>0</v>
      </c>
      <c r="K1138">
        <v>0</v>
      </c>
      <c r="L1138" t="str">
        <f t="shared" si="34"/>
        <v>Lun_3</v>
      </c>
      <c r="M1138">
        <f t="shared" si="35"/>
        <v>0</v>
      </c>
    </row>
    <row r="1139" spans="1:13" x14ac:dyDescent="0.25">
      <c r="A1139">
        <v>3</v>
      </c>
      <c r="B1139" t="s">
        <v>379</v>
      </c>
      <c r="C1139" t="s">
        <v>242</v>
      </c>
      <c r="D1139" t="s">
        <v>140</v>
      </c>
      <c r="E1139">
        <v>40</v>
      </c>
      <c r="F1139" t="s">
        <v>38</v>
      </c>
      <c r="G1139" t="s">
        <v>242</v>
      </c>
      <c r="H1139">
        <v>0</v>
      </c>
      <c r="I1139">
        <v>0</v>
      </c>
      <c r="J1139">
        <v>0</v>
      </c>
      <c r="K1139">
        <v>0</v>
      </c>
      <c r="L1139" t="str">
        <f t="shared" si="34"/>
        <v>Lun_3</v>
      </c>
      <c r="M1139">
        <f t="shared" si="35"/>
        <v>0</v>
      </c>
    </row>
    <row r="1140" spans="1:13" x14ac:dyDescent="0.25">
      <c r="A1140">
        <v>3</v>
      </c>
      <c r="B1140" t="s">
        <v>380</v>
      </c>
      <c r="C1140" t="s">
        <v>242</v>
      </c>
      <c r="D1140" t="s">
        <v>140</v>
      </c>
      <c r="E1140">
        <v>40</v>
      </c>
      <c r="F1140" t="s">
        <v>40</v>
      </c>
      <c r="G1140" t="s">
        <v>242</v>
      </c>
      <c r="H1140">
        <v>0</v>
      </c>
      <c r="I1140">
        <v>0</v>
      </c>
      <c r="J1140">
        <v>0</v>
      </c>
      <c r="K1140">
        <v>0</v>
      </c>
      <c r="L1140" t="str">
        <f t="shared" si="34"/>
        <v>Lun_3</v>
      </c>
      <c r="M1140">
        <f t="shared" si="35"/>
        <v>0</v>
      </c>
    </row>
    <row r="1141" spans="1:13" x14ac:dyDescent="0.25">
      <c r="A1141">
        <v>3</v>
      </c>
      <c r="B1141" t="s">
        <v>381</v>
      </c>
      <c r="C1141" t="s">
        <v>242</v>
      </c>
      <c r="D1141" t="s">
        <v>140</v>
      </c>
      <c r="E1141">
        <v>40</v>
      </c>
      <c r="F1141" t="s">
        <v>42</v>
      </c>
      <c r="G1141" t="s">
        <v>242</v>
      </c>
      <c r="H1141">
        <v>0</v>
      </c>
      <c r="I1141">
        <v>0</v>
      </c>
      <c r="J1141">
        <v>0</v>
      </c>
      <c r="K1141">
        <v>0</v>
      </c>
      <c r="L1141" t="str">
        <f t="shared" si="34"/>
        <v>Lun_3</v>
      </c>
      <c r="M1141">
        <f t="shared" si="35"/>
        <v>0</v>
      </c>
    </row>
    <row r="1142" spans="1:13" x14ac:dyDescent="0.25">
      <c r="A1142">
        <v>3</v>
      </c>
      <c r="B1142" t="s">
        <v>382</v>
      </c>
      <c r="C1142" t="s">
        <v>242</v>
      </c>
      <c r="D1142" t="s">
        <v>140</v>
      </c>
      <c r="E1142">
        <v>40</v>
      </c>
      <c r="F1142" t="s">
        <v>44</v>
      </c>
      <c r="G1142" t="s">
        <v>242</v>
      </c>
      <c r="H1142">
        <v>0</v>
      </c>
      <c r="I1142">
        <v>0</v>
      </c>
      <c r="J1142">
        <v>0</v>
      </c>
      <c r="K1142">
        <v>0</v>
      </c>
      <c r="L1142" t="str">
        <f t="shared" si="34"/>
        <v>Lun_3</v>
      </c>
      <c r="M1142">
        <f t="shared" si="35"/>
        <v>0</v>
      </c>
    </row>
    <row r="1143" spans="1:13" x14ac:dyDescent="0.25">
      <c r="A1143">
        <v>3</v>
      </c>
      <c r="B1143" t="s">
        <v>383</v>
      </c>
      <c r="C1143" t="s">
        <v>242</v>
      </c>
      <c r="D1143" t="s">
        <v>140</v>
      </c>
      <c r="E1143">
        <v>40</v>
      </c>
      <c r="F1143" t="s">
        <v>46</v>
      </c>
      <c r="G1143" t="s">
        <v>242</v>
      </c>
      <c r="H1143">
        <v>0</v>
      </c>
      <c r="I1143">
        <v>0</v>
      </c>
      <c r="J1143">
        <v>0</v>
      </c>
      <c r="K1143">
        <v>0</v>
      </c>
      <c r="L1143" t="str">
        <f t="shared" si="34"/>
        <v>Lun_3</v>
      </c>
      <c r="M1143">
        <f t="shared" si="35"/>
        <v>0</v>
      </c>
    </row>
    <row r="1144" spans="1:13" x14ac:dyDescent="0.25">
      <c r="A1144">
        <v>3</v>
      </c>
      <c r="B1144" t="s">
        <v>384</v>
      </c>
      <c r="C1144" t="s">
        <v>242</v>
      </c>
      <c r="D1144" t="s">
        <v>140</v>
      </c>
      <c r="E1144">
        <v>40</v>
      </c>
      <c r="F1144" t="s">
        <v>48</v>
      </c>
      <c r="G1144" t="s">
        <v>242</v>
      </c>
      <c r="H1144">
        <v>0</v>
      </c>
      <c r="I1144">
        <v>0</v>
      </c>
      <c r="J1144">
        <v>0</v>
      </c>
      <c r="K1144">
        <v>0</v>
      </c>
      <c r="L1144" t="str">
        <f t="shared" si="34"/>
        <v>Lun_3</v>
      </c>
      <c r="M1144">
        <f t="shared" si="35"/>
        <v>0</v>
      </c>
    </row>
    <row r="1145" spans="1:13" x14ac:dyDescent="0.25">
      <c r="A1145">
        <v>3</v>
      </c>
      <c r="B1145" t="s">
        <v>385</v>
      </c>
      <c r="C1145" t="s">
        <v>242</v>
      </c>
      <c r="D1145" t="s">
        <v>140</v>
      </c>
      <c r="E1145">
        <v>40</v>
      </c>
      <c r="F1145" t="s">
        <v>50</v>
      </c>
      <c r="G1145" t="s">
        <v>242</v>
      </c>
      <c r="H1145">
        <v>0</v>
      </c>
      <c r="I1145">
        <v>0</v>
      </c>
      <c r="J1145">
        <v>0</v>
      </c>
      <c r="K1145">
        <v>0</v>
      </c>
      <c r="L1145" t="str">
        <f t="shared" si="34"/>
        <v>Lun_3</v>
      </c>
      <c r="M1145">
        <f t="shared" si="35"/>
        <v>0</v>
      </c>
    </row>
    <row r="1146" spans="1:13" x14ac:dyDescent="0.25">
      <c r="A1146">
        <v>3</v>
      </c>
      <c r="B1146" t="s">
        <v>386</v>
      </c>
      <c r="C1146" t="s">
        <v>242</v>
      </c>
      <c r="D1146" t="s">
        <v>140</v>
      </c>
      <c r="E1146">
        <v>40</v>
      </c>
      <c r="F1146" t="s">
        <v>52</v>
      </c>
      <c r="G1146" t="s">
        <v>242</v>
      </c>
      <c r="H1146">
        <v>0</v>
      </c>
      <c r="I1146">
        <v>0</v>
      </c>
      <c r="J1146">
        <v>0</v>
      </c>
      <c r="K1146">
        <v>0</v>
      </c>
      <c r="L1146" t="str">
        <f t="shared" si="34"/>
        <v>Lun_3</v>
      </c>
      <c r="M1146">
        <f t="shared" si="35"/>
        <v>0</v>
      </c>
    </row>
    <row r="1147" spans="1:13" x14ac:dyDescent="0.25">
      <c r="A1147">
        <v>3</v>
      </c>
      <c r="B1147" t="s">
        <v>387</v>
      </c>
      <c r="C1147" t="s">
        <v>242</v>
      </c>
      <c r="D1147" t="s">
        <v>140</v>
      </c>
      <c r="E1147">
        <v>40</v>
      </c>
      <c r="F1147" t="s">
        <v>54</v>
      </c>
      <c r="G1147" t="s">
        <v>242</v>
      </c>
      <c r="H1147">
        <v>0</v>
      </c>
      <c r="I1147">
        <v>0</v>
      </c>
      <c r="J1147">
        <v>0</v>
      </c>
      <c r="K1147">
        <v>0</v>
      </c>
      <c r="L1147" t="str">
        <f t="shared" si="34"/>
        <v>Lun_3</v>
      </c>
      <c r="M1147">
        <f t="shared" si="35"/>
        <v>0</v>
      </c>
    </row>
    <row r="1148" spans="1:13" x14ac:dyDescent="0.25">
      <c r="A1148">
        <v>3</v>
      </c>
      <c r="B1148" t="s">
        <v>388</v>
      </c>
      <c r="C1148" t="s">
        <v>242</v>
      </c>
      <c r="D1148" t="s">
        <v>140</v>
      </c>
      <c r="E1148">
        <v>40</v>
      </c>
      <c r="F1148" t="s">
        <v>56</v>
      </c>
      <c r="G1148" t="s">
        <v>242</v>
      </c>
      <c r="H1148">
        <v>0</v>
      </c>
      <c r="I1148">
        <v>0</v>
      </c>
      <c r="J1148">
        <v>0</v>
      </c>
      <c r="K1148">
        <v>0</v>
      </c>
      <c r="L1148" t="str">
        <f t="shared" si="34"/>
        <v>Lun_3</v>
      </c>
      <c r="M1148">
        <f t="shared" si="35"/>
        <v>0</v>
      </c>
    </row>
    <row r="1149" spans="1:13" x14ac:dyDescent="0.25">
      <c r="A1149">
        <v>3</v>
      </c>
      <c r="B1149" t="s">
        <v>389</v>
      </c>
      <c r="C1149" t="s">
        <v>242</v>
      </c>
      <c r="D1149" t="s">
        <v>140</v>
      </c>
      <c r="E1149">
        <v>40</v>
      </c>
      <c r="F1149" t="s">
        <v>58</v>
      </c>
      <c r="G1149" t="s">
        <v>242</v>
      </c>
      <c r="H1149">
        <v>0</v>
      </c>
      <c r="I1149">
        <v>0</v>
      </c>
      <c r="J1149">
        <v>0</v>
      </c>
      <c r="K1149">
        <v>0</v>
      </c>
      <c r="L1149" t="str">
        <f t="shared" si="34"/>
        <v>Lun_3</v>
      </c>
      <c r="M1149">
        <f t="shared" si="35"/>
        <v>0</v>
      </c>
    </row>
    <row r="1150" spans="1:13" x14ac:dyDescent="0.25">
      <c r="A1150">
        <v>3</v>
      </c>
      <c r="B1150" t="s">
        <v>390</v>
      </c>
      <c r="C1150" t="s">
        <v>242</v>
      </c>
      <c r="D1150" t="s">
        <v>140</v>
      </c>
      <c r="E1150">
        <v>40</v>
      </c>
      <c r="F1150" t="s">
        <v>60</v>
      </c>
      <c r="G1150" t="s">
        <v>242</v>
      </c>
      <c r="H1150">
        <v>0</v>
      </c>
      <c r="I1150">
        <v>0</v>
      </c>
      <c r="J1150">
        <v>0</v>
      </c>
      <c r="K1150">
        <v>0</v>
      </c>
      <c r="L1150" t="str">
        <f t="shared" si="34"/>
        <v>Lun_3</v>
      </c>
      <c r="M1150">
        <f t="shared" si="35"/>
        <v>0</v>
      </c>
    </row>
    <row r="1151" spans="1:13" x14ac:dyDescent="0.25">
      <c r="A1151">
        <v>3</v>
      </c>
      <c r="B1151" t="s">
        <v>391</v>
      </c>
      <c r="C1151" t="s">
        <v>242</v>
      </c>
      <c r="D1151" t="s">
        <v>140</v>
      </c>
      <c r="E1151">
        <v>40</v>
      </c>
      <c r="F1151" t="s">
        <v>62</v>
      </c>
      <c r="G1151" t="s">
        <v>242</v>
      </c>
      <c r="H1151">
        <v>0</v>
      </c>
      <c r="I1151">
        <v>0</v>
      </c>
      <c r="J1151">
        <v>0</v>
      </c>
      <c r="K1151">
        <v>0</v>
      </c>
      <c r="L1151" t="str">
        <f t="shared" si="34"/>
        <v>Lun_3</v>
      </c>
      <c r="M1151">
        <f t="shared" si="35"/>
        <v>0</v>
      </c>
    </row>
    <row r="1152" spans="1:13" x14ac:dyDescent="0.25">
      <c r="A1152">
        <v>3</v>
      </c>
      <c r="B1152" t="s">
        <v>392</v>
      </c>
      <c r="C1152" t="s">
        <v>242</v>
      </c>
      <c r="D1152" t="s">
        <v>191</v>
      </c>
      <c r="E1152">
        <v>20</v>
      </c>
      <c r="F1152" t="s">
        <v>14</v>
      </c>
      <c r="G1152" t="s">
        <v>242</v>
      </c>
      <c r="H1152">
        <v>0</v>
      </c>
      <c r="I1152">
        <v>0</v>
      </c>
      <c r="J1152">
        <v>0</v>
      </c>
      <c r="K1152">
        <v>0</v>
      </c>
      <c r="L1152" t="str">
        <f t="shared" si="34"/>
        <v>Lun_3</v>
      </c>
      <c r="M1152">
        <f t="shared" si="35"/>
        <v>0</v>
      </c>
    </row>
    <row r="1153" spans="1:13" x14ac:dyDescent="0.25">
      <c r="A1153">
        <v>3</v>
      </c>
      <c r="B1153" t="s">
        <v>393</v>
      </c>
      <c r="C1153" t="s">
        <v>242</v>
      </c>
      <c r="D1153" t="s">
        <v>191</v>
      </c>
      <c r="E1153">
        <v>20</v>
      </c>
      <c r="F1153" t="s">
        <v>16</v>
      </c>
      <c r="G1153" t="s">
        <v>242</v>
      </c>
      <c r="H1153">
        <v>0</v>
      </c>
      <c r="I1153">
        <v>0</v>
      </c>
      <c r="J1153">
        <v>0</v>
      </c>
      <c r="K1153">
        <v>0</v>
      </c>
      <c r="L1153" t="str">
        <f t="shared" si="34"/>
        <v>Lun_3</v>
      </c>
      <c r="M1153">
        <f t="shared" si="35"/>
        <v>0</v>
      </c>
    </row>
    <row r="1154" spans="1:13" x14ac:dyDescent="0.25">
      <c r="A1154">
        <v>3</v>
      </c>
      <c r="B1154" t="s">
        <v>394</v>
      </c>
      <c r="C1154" t="s">
        <v>242</v>
      </c>
      <c r="D1154" t="s">
        <v>191</v>
      </c>
      <c r="E1154">
        <v>20</v>
      </c>
      <c r="F1154" t="s">
        <v>18</v>
      </c>
      <c r="G1154" t="s">
        <v>242</v>
      </c>
      <c r="H1154">
        <v>0</v>
      </c>
      <c r="I1154">
        <v>0</v>
      </c>
      <c r="J1154">
        <v>0</v>
      </c>
      <c r="K1154">
        <v>0</v>
      </c>
      <c r="L1154" t="str">
        <f t="shared" si="34"/>
        <v>Lun_3</v>
      </c>
      <c r="M1154">
        <f t="shared" si="35"/>
        <v>0</v>
      </c>
    </row>
    <row r="1155" spans="1:13" x14ac:dyDescent="0.25">
      <c r="A1155">
        <v>3</v>
      </c>
      <c r="B1155" t="s">
        <v>395</v>
      </c>
      <c r="C1155" t="s">
        <v>242</v>
      </c>
      <c r="D1155" t="s">
        <v>191</v>
      </c>
      <c r="E1155">
        <v>20</v>
      </c>
      <c r="F1155" t="s">
        <v>20</v>
      </c>
      <c r="G1155" t="s">
        <v>242</v>
      </c>
      <c r="H1155">
        <v>0</v>
      </c>
      <c r="I1155">
        <v>0</v>
      </c>
      <c r="J1155">
        <v>0</v>
      </c>
      <c r="K1155">
        <v>0</v>
      </c>
      <c r="L1155" t="str">
        <f t="shared" ref="L1155:L1218" si="36">IF(A1155=1,"Lun_1",IF(A1155=2,"Lun_2",IF(A1155=3,"Lun_3",IF(A1155=4,"Mar_1",IF(A1155=5,"Mar_2",IF(A1155=6,"Mar_3",IF(A1155=7,"Mie_1",IF(A1155=8,"Mie_2",IF(A1155=9,"Mie_3",IF(A1155=10,"Jue_1",IF(A1155=11,"Jue_2",IF(A1155=12,"Jue_3",IF(A1155=13,"Vie_1",IF(A1155=14,"Vie_2",IF(A1155=15,"Vie_3",IF(A1155=16,"Sab_1",IF(A1155=17,"Sab_2",IF(A1155=18,"Sab_3",IF(A1155=19,"Dom_1",IF(A1155=20,"Dom_2",IF(A1155=21,"Dom_3")))))))))))))))))))))</f>
        <v>Lun_3</v>
      </c>
      <c r="M1155">
        <f t="shared" ref="M1155:M1218" si="37">SUM(H1155:K1155)</f>
        <v>0</v>
      </c>
    </row>
    <row r="1156" spans="1:13" x14ac:dyDescent="0.25">
      <c r="A1156">
        <v>3</v>
      </c>
      <c r="B1156" t="s">
        <v>396</v>
      </c>
      <c r="C1156" t="s">
        <v>242</v>
      </c>
      <c r="D1156" t="s">
        <v>191</v>
      </c>
      <c r="E1156">
        <v>20</v>
      </c>
      <c r="F1156" t="s">
        <v>22</v>
      </c>
      <c r="G1156" t="s">
        <v>242</v>
      </c>
      <c r="H1156">
        <v>0</v>
      </c>
      <c r="I1156">
        <v>0</v>
      </c>
      <c r="J1156">
        <v>0</v>
      </c>
      <c r="K1156">
        <v>0</v>
      </c>
      <c r="L1156" t="str">
        <f t="shared" si="36"/>
        <v>Lun_3</v>
      </c>
      <c r="M1156">
        <f t="shared" si="37"/>
        <v>0</v>
      </c>
    </row>
    <row r="1157" spans="1:13" x14ac:dyDescent="0.25">
      <c r="A1157">
        <v>3</v>
      </c>
      <c r="B1157" t="s">
        <v>397</v>
      </c>
      <c r="C1157" t="s">
        <v>242</v>
      </c>
      <c r="D1157" t="s">
        <v>191</v>
      </c>
      <c r="E1157">
        <v>20</v>
      </c>
      <c r="F1157" t="s">
        <v>24</v>
      </c>
      <c r="G1157" t="s">
        <v>242</v>
      </c>
      <c r="H1157">
        <v>0</v>
      </c>
      <c r="I1157">
        <v>0</v>
      </c>
      <c r="J1157">
        <v>0</v>
      </c>
      <c r="K1157">
        <v>0</v>
      </c>
      <c r="L1157" t="str">
        <f t="shared" si="36"/>
        <v>Lun_3</v>
      </c>
      <c r="M1157">
        <f t="shared" si="37"/>
        <v>0</v>
      </c>
    </row>
    <row r="1158" spans="1:13" x14ac:dyDescent="0.25">
      <c r="A1158">
        <v>3</v>
      </c>
      <c r="B1158" t="s">
        <v>398</v>
      </c>
      <c r="C1158" t="s">
        <v>242</v>
      </c>
      <c r="D1158" t="s">
        <v>191</v>
      </c>
      <c r="E1158">
        <v>20</v>
      </c>
      <c r="F1158" t="s">
        <v>26</v>
      </c>
      <c r="G1158" t="s">
        <v>242</v>
      </c>
      <c r="H1158">
        <v>0</v>
      </c>
      <c r="I1158">
        <v>0</v>
      </c>
      <c r="J1158">
        <v>0</v>
      </c>
      <c r="K1158">
        <v>0</v>
      </c>
      <c r="L1158" t="str">
        <f t="shared" si="36"/>
        <v>Lun_3</v>
      </c>
      <c r="M1158">
        <f t="shared" si="37"/>
        <v>0</v>
      </c>
    </row>
    <row r="1159" spans="1:13" x14ac:dyDescent="0.25">
      <c r="A1159">
        <v>3</v>
      </c>
      <c r="B1159" t="s">
        <v>399</v>
      </c>
      <c r="C1159" t="s">
        <v>242</v>
      </c>
      <c r="D1159" t="s">
        <v>191</v>
      </c>
      <c r="E1159">
        <v>20</v>
      </c>
      <c r="F1159" t="s">
        <v>28</v>
      </c>
      <c r="G1159" t="s">
        <v>242</v>
      </c>
      <c r="H1159">
        <v>0</v>
      </c>
      <c r="I1159">
        <v>0</v>
      </c>
      <c r="J1159">
        <v>0</v>
      </c>
      <c r="K1159">
        <v>0</v>
      </c>
      <c r="L1159" t="str">
        <f t="shared" si="36"/>
        <v>Lun_3</v>
      </c>
      <c r="M1159">
        <f t="shared" si="37"/>
        <v>0</v>
      </c>
    </row>
    <row r="1160" spans="1:13" x14ac:dyDescent="0.25">
      <c r="A1160">
        <v>3</v>
      </c>
      <c r="B1160" t="s">
        <v>400</v>
      </c>
      <c r="C1160" t="s">
        <v>242</v>
      </c>
      <c r="D1160" t="s">
        <v>191</v>
      </c>
      <c r="E1160">
        <v>20</v>
      </c>
      <c r="F1160" t="s">
        <v>30</v>
      </c>
      <c r="G1160" t="s">
        <v>242</v>
      </c>
      <c r="H1160">
        <v>0</v>
      </c>
      <c r="I1160">
        <v>0</v>
      </c>
      <c r="J1160">
        <v>0</v>
      </c>
      <c r="K1160">
        <v>0</v>
      </c>
      <c r="L1160" t="str">
        <f t="shared" si="36"/>
        <v>Lun_3</v>
      </c>
      <c r="M1160">
        <f t="shared" si="37"/>
        <v>0</v>
      </c>
    </row>
    <row r="1161" spans="1:13" x14ac:dyDescent="0.25">
      <c r="A1161">
        <v>3</v>
      </c>
      <c r="B1161" t="s">
        <v>401</v>
      </c>
      <c r="C1161" t="s">
        <v>242</v>
      </c>
      <c r="D1161" t="s">
        <v>191</v>
      </c>
      <c r="E1161">
        <v>20</v>
      </c>
      <c r="F1161" t="s">
        <v>32</v>
      </c>
      <c r="G1161" t="s">
        <v>242</v>
      </c>
      <c r="H1161">
        <v>0</v>
      </c>
      <c r="I1161">
        <v>0</v>
      </c>
      <c r="J1161">
        <v>0</v>
      </c>
      <c r="K1161">
        <v>0</v>
      </c>
      <c r="L1161" t="str">
        <f t="shared" si="36"/>
        <v>Lun_3</v>
      </c>
      <c r="M1161">
        <f t="shared" si="37"/>
        <v>0</v>
      </c>
    </row>
    <row r="1162" spans="1:13" x14ac:dyDescent="0.25">
      <c r="A1162">
        <v>3</v>
      </c>
      <c r="B1162" t="s">
        <v>402</v>
      </c>
      <c r="C1162" t="s">
        <v>242</v>
      </c>
      <c r="D1162" t="s">
        <v>191</v>
      </c>
      <c r="E1162">
        <v>20</v>
      </c>
      <c r="F1162" t="s">
        <v>34</v>
      </c>
      <c r="G1162" t="s">
        <v>242</v>
      </c>
      <c r="H1162">
        <v>0</v>
      </c>
      <c r="I1162">
        <v>0</v>
      </c>
      <c r="J1162">
        <v>0</v>
      </c>
      <c r="K1162">
        <v>0</v>
      </c>
      <c r="L1162" t="str">
        <f t="shared" si="36"/>
        <v>Lun_3</v>
      </c>
      <c r="M1162">
        <f t="shared" si="37"/>
        <v>0</v>
      </c>
    </row>
    <row r="1163" spans="1:13" x14ac:dyDescent="0.25">
      <c r="A1163">
        <v>3</v>
      </c>
      <c r="B1163" t="s">
        <v>403</v>
      </c>
      <c r="C1163" t="s">
        <v>242</v>
      </c>
      <c r="D1163" t="s">
        <v>191</v>
      </c>
      <c r="E1163">
        <v>20</v>
      </c>
      <c r="F1163" t="s">
        <v>36</v>
      </c>
      <c r="G1163" t="s">
        <v>242</v>
      </c>
      <c r="H1163">
        <v>0</v>
      </c>
      <c r="I1163">
        <v>0</v>
      </c>
      <c r="J1163">
        <v>0</v>
      </c>
      <c r="K1163">
        <v>0</v>
      </c>
      <c r="L1163" t="str">
        <f t="shared" si="36"/>
        <v>Lun_3</v>
      </c>
      <c r="M1163">
        <f t="shared" si="37"/>
        <v>0</v>
      </c>
    </row>
    <row r="1164" spans="1:13" x14ac:dyDescent="0.25">
      <c r="A1164">
        <v>3</v>
      </c>
      <c r="B1164" t="s">
        <v>404</v>
      </c>
      <c r="C1164" t="s">
        <v>242</v>
      </c>
      <c r="D1164" t="s">
        <v>191</v>
      </c>
      <c r="E1164">
        <v>20</v>
      </c>
      <c r="F1164" t="s">
        <v>38</v>
      </c>
      <c r="G1164" t="s">
        <v>242</v>
      </c>
      <c r="H1164">
        <v>0</v>
      </c>
      <c r="I1164">
        <v>0</v>
      </c>
      <c r="J1164">
        <v>0</v>
      </c>
      <c r="K1164">
        <v>0</v>
      </c>
      <c r="L1164" t="str">
        <f t="shared" si="36"/>
        <v>Lun_3</v>
      </c>
      <c r="M1164">
        <f t="shared" si="37"/>
        <v>0</v>
      </c>
    </row>
    <row r="1165" spans="1:13" x14ac:dyDescent="0.25">
      <c r="A1165">
        <v>3</v>
      </c>
      <c r="B1165" t="s">
        <v>405</v>
      </c>
      <c r="C1165" t="s">
        <v>242</v>
      </c>
      <c r="D1165" t="s">
        <v>191</v>
      </c>
      <c r="E1165">
        <v>20</v>
      </c>
      <c r="F1165" t="s">
        <v>40</v>
      </c>
      <c r="G1165" t="s">
        <v>242</v>
      </c>
      <c r="H1165">
        <v>0</v>
      </c>
      <c r="I1165">
        <v>0</v>
      </c>
      <c r="J1165">
        <v>0</v>
      </c>
      <c r="K1165">
        <v>0</v>
      </c>
      <c r="L1165" t="str">
        <f t="shared" si="36"/>
        <v>Lun_3</v>
      </c>
      <c r="M1165">
        <f t="shared" si="37"/>
        <v>0</v>
      </c>
    </row>
    <row r="1166" spans="1:13" x14ac:dyDescent="0.25">
      <c r="A1166">
        <v>3</v>
      </c>
      <c r="B1166" t="s">
        <v>406</v>
      </c>
      <c r="C1166" t="s">
        <v>242</v>
      </c>
      <c r="D1166" t="s">
        <v>191</v>
      </c>
      <c r="E1166">
        <v>20</v>
      </c>
      <c r="F1166" t="s">
        <v>42</v>
      </c>
      <c r="G1166" t="s">
        <v>242</v>
      </c>
      <c r="H1166">
        <v>0</v>
      </c>
      <c r="I1166">
        <v>0</v>
      </c>
      <c r="J1166">
        <v>0</v>
      </c>
      <c r="K1166">
        <v>0</v>
      </c>
      <c r="L1166" t="str">
        <f t="shared" si="36"/>
        <v>Lun_3</v>
      </c>
      <c r="M1166">
        <f t="shared" si="37"/>
        <v>0</v>
      </c>
    </row>
    <row r="1167" spans="1:13" x14ac:dyDescent="0.25">
      <c r="A1167">
        <v>3</v>
      </c>
      <c r="B1167" t="s">
        <v>407</v>
      </c>
      <c r="C1167" t="s">
        <v>242</v>
      </c>
      <c r="D1167" t="s">
        <v>191</v>
      </c>
      <c r="E1167">
        <v>20</v>
      </c>
      <c r="F1167" t="s">
        <v>44</v>
      </c>
      <c r="G1167" t="s">
        <v>242</v>
      </c>
      <c r="H1167">
        <v>0</v>
      </c>
      <c r="I1167">
        <v>0</v>
      </c>
      <c r="J1167">
        <v>0</v>
      </c>
      <c r="K1167">
        <v>0</v>
      </c>
      <c r="L1167" t="str">
        <f t="shared" si="36"/>
        <v>Lun_3</v>
      </c>
      <c r="M1167">
        <f t="shared" si="37"/>
        <v>0</v>
      </c>
    </row>
    <row r="1168" spans="1:13" x14ac:dyDescent="0.25">
      <c r="A1168">
        <v>3</v>
      </c>
      <c r="B1168" t="s">
        <v>408</v>
      </c>
      <c r="C1168" t="s">
        <v>242</v>
      </c>
      <c r="D1168" t="s">
        <v>191</v>
      </c>
      <c r="E1168">
        <v>20</v>
      </c>
      <c r="F1168" t="s">
        <v>46</v>
      </c>
      <c r="G1168" t="s">
        <v>242</v>
      </c>
      <c r="H1168">
        <v>0</v>
      </c>
      <c r="I1168">
        <v>0</v>
      </c>
      <c r="J1168">
        <v>0</v>
      </c>
      <c r="K1168">
        <v>0</v>
      </c>
      <c r="L1168" t="str">
        <f t="shared" si="36"/>
        <v>Lun_3</v>
      </c>
      <c r="M1168">
        <f t="shared" si="37"/>
        <v>0</v>
      </c>
    </row>
    <row r="1169" spans="1:13" x14ac:dyDescent="0.25">
      <c r="A1169">
        <v>3</v>
      </c>
      <c r="B1169" t="s">
        <v>409</v>
      </c>
      <c r="C1169" t="s">
        <v>242</v>
      </c>
      <c r="D1169" t="s">
        <v>191</v>
      </c>
      <c r="E1169">
        <v>20</v>
      </c>
      <c r="F1169" t="s">
        <v>48</v>
      </c>
      <c r="G1169" t="s">
        <v>242</v>
      </c>
      <c r="H1169">
        <v>0</v>
      </c>
      <c r="I1169">
        <v>0</v>
      </c>
      <c r="J1169">
        <v>0</v>
      </c>
      <c r="K1169">
        <v>0</v>
      </c>
      <c r="L1169" t="str">
        <f t="shared" si="36"/>
        <v>Lun_3</v>
      </c>
      <c r="M1169">
        <f t="shared" si="37"/>
        <v>0</v>
      </c>
    </row>
    <row r="1170" spans="1:13" x14ac:dyDescent="0.25">
      <c r="A1170">
        <v>3</v>
      </c>
      <c r="B1170" t="s">
        <v>410</v>
      </c>
      <c r="C1170" t="s">
        <v>242</v>
      </c>
      <c r="D1170" t="s">
        <v>191</v>
      </c>
      <c r="E1170">
        <v>20</v>
      </c>
      <c r="F1170" t="s">
        <v>50</v>
      </c>
      <c r="G1170" t="s">
        <v>242</v>
      </c>
      <c r="H1170">
        <v>0</v>
      </c>
      <c r="I1170">
        <v>0</v>
      </c>
      <c r="J1170">
        <v>0</v>
      </c>
      <c r="K1170">
        <v>0</v>
      </c>
      <c r="L1170" t="str">
        <f t="shared" si="36"/>
        <v>Lun_3</v>
      </c>
      <c r="M1170">
        <f t="shared" si="37"/>
        <v>0</v>
      </c>
    </row>
    <row r="1171" spans="1:13" x14ac:dyDescent="0.25">
      <c r="A1171">
        <v>3</v>
      </c>
      <c r="B1171" t="s">
        <v>411</v>
      </c>
      <c r="C1171" t="s">
        <v>242</v>
      </c>
      <c r="D1171" t="s">
        <v>191</v>
      </c>
      <c r="E1171">
        <v>20</v>
      </c>
      <c r="F1171" t="s">
        <v>52</v>
      </c>
      <c r="G1171" t="s">
        <v>242</v>
      </c>
      <c r="H1171">
        <v>0</v>
      </c>
      <c r="I1171">
        <v>0</v>
      </c>
      <c r="J1171">
        <v>0</v>
      </c>
      <c r="K1171">
        <v>0</v>
      </c>
      <c r="L1171" t="str">
        <f t="shared" si="36"/>
        <v>Lun_3</v>
      </c>
      <c r="M1171">
        <f t="shared" si="37"/>
        <v>0</v>
      </c>
    </row>
    <row r="1172" spans="1:13" x14ac:dyDescent="0.25">
      <c r="A1172">
        <v>3</v>
      </c>
      <c r="B1172" t="s">
        <v>412</v>
      </c>
      <c r="C1172" t="s">
        <v>242</v>
      </c>
      <c r="D1172" t="s">
        <v>191</v>
      </c>
      <c r="E1172">
        <v>20</v>
      </c>
      <c r="F1172" t="s">
        <v>54</v>
      </c>
      <c r="G1172" t="s">
        <v>242</v>
      </c>
      <c r="H1172">
        <v>0</v>
      </c>
      <c r="I1172">
        <v>0</v>
      </c>
      <c r="J1172">
        <v>0</v>
      </c>
      <c r="K1172">
        <v>0</v>
      </c>
      <c r="L1172" t="str">
        <f t="shared" si="36"/>
        <v>Lun_3</v>
      </c>
      <c r="M1172">
        <f t="shared" si="37"/>
        <v>0</v>
      </c>
    </row>
    <row r="1173" spans="1:13" x14ac:dyDescent="0.25">
      <c r="A1173">
        <v>3</v>
      </c>
      <c r="B1173" t="s">
        <v>413</v>
      </c>
      <c r="C1173" t="s">
        <v>242</v>
      </c>
      <c r="D1173" t="s">
        <v>191</v>
      </c>
      <c r="E1173">
        <v>20</v>
      </c>
      <c r="F1173" t="s">
        <v>56</v>
      </c>
      <c r="G1173" t="s">
        <v>242</v>
      </c>
      <c r="H1173">
        <v>0</v>
      </c>
      <c r="I1173">
        <v>0</v>
      </c>
      <c r="J1173">
        <v>0</v>
      </c>
      <c r="K1173">
        <v>0</v>
      </c>
      <c r="L1173" t="str">
        <f t="shared" si="36"/>
        <v>Lun_3</v>
      </c>
      <c r="M1173">
        <f t="shared" si="37"/>
        <v>0</v>
      </c>
    </row>
    <row r="1174" spans="1:13" x14ac:dyDescent="0.25">
      <c r="A1174">
        <v>3</v>
      </c>
      <c r="B1174" t="s">
        <v>414</v>
      </c>
      <c r="C1174" t="s">
        <v>242</v>
      </c>
      <c r="D1174" t="s">
        <v>191</v>
      </c>
      <c r="E1174">
        <v>20</v>
      </c>
      <c r="F1174" t="s">
        <v>58</v>
      </c>
      <c r="G1174" t="s">
        <v>242</v>
      </c>
      <c r="H1174">
        <v>0</v>
      </c>
      <c r="I1174">
        <v>0</v>
      </c>
      <c r="J1174">
        <v>0</v>
      </c>
      <c r="K1174">
        <v>0</v>
      </c>
      <c r="L1174" t="str">
        <f t="shared" si="36"/>
        <v>Lun_3</v>
      </c>
      <c r="M1174">
        <f t="shared" si="37"/>
        <v>0</v>
      </c>
    </row>
    <row r="1175" spans="1:13" x14ac:dyDescent="0.25">
      <c r="A1175">
        <v>3</v>
      </c>
      <c r="B1175" t="s">
        <v>415</v>
      </c>
      <c r="C1175" t="s">
        <v>242</v>
      </c>
      <c r="D1175" t="s">
        <v>191</v>
      </c>
      <c r="E1175">
        <v>20</v>
      </c>
      <c r="F1175" t="s">
        <v>60</v>
      </c>
      <c r="G1175" t="s">
        <v>242</v>
      </c>
      <c r="H1175">
        <v>0</v>
      </c>
      <c r="I1175">
        <v>0</v>
      </c>
      <c r="J1175">
        <v>0</v>
      </c>
      <c r="K1175">
        <v>0</v>
      </c>
      <c r="L1175" t="str">
        <f t="shared" si="36"/>
        <v>Lun_3</v>
      </c>
      <c r="M1175">
        <f t="shared" si="37"/>
        <v>0</v>
      </c>
    </row>
    <row r="1176" spans="1:13" x14ac:dyDescent="0.25">
      <c r="A1176">
        <v>3</v>
      </c>
      <c r="B1176" t="s">
        <v>416</v>
      </c>
      <c r="C1176" t="s">
        <v>242</v>
      </c>
      <c r="D1176" t="s">
        <v>191</v>
      </c>
      <c r="E1176">
        <v>20</v>
      </c>
      <c r="F1176" t="s">
        <v>62</v>
      </c>
      <c r="G1176" t="s">
        <v>242</v>
      </c>
      <c r="H1176">
        <v>0</v>
      </c>
      <c r="I1176">
        <v>0</v>
      </c>
      <c r="J1176">
        <v>0</v>
      </c>
      <c r="K1176">
        <v>0</v>
      </c>
      <c r="L1176" t="str">
        <f t="shared" si="36"/>
        <v>Lun_3</v>
      </c>
      <c r="M1176">
        <f t="shared" si="37"/>
        <v>0</v>
      </c>
    </row>
    <row r="1177" spans="1:13" x14ac:dyDescent="0.25">
      <c r="A1177">
        <v>3</v>
      </c>
      <c r="B1177" t="s">
        <v>417</v>
      </c>
      <c r="C1177" t="s">
        <v>242</v>
      </c>
      <c r="D1177" t="s">
        <v>191</v>
      </c>
      <c r="E1177">
        <v>40</v>
      </c>
      <c r="F1177" t="s">
        <v>14</v>
      </c>
      <c r="G1177" t="s">
        <v>242</v>
      </c>
      <c r="H1177">
        <v>0</v>
      </c>
      <c r="I1177">
        <v>0</v>
      </c>
      <c r="J1177">
        <v>0</v>
      </c>
      <c r="K1177">
        <v>0</v>
      </c>
      <c r="L1177" t="str">
        <f t="shared" si="36"/>
        <v>Lun_3</v>
      </c>
      <c r="M1177">
        <f t="shared" si="37"/>
        <v>0</v>
      </c>
    </row>
    <row r="1178" spans="1:13" x14ac:dyDescent="0.25">
      <c r="A1178">
        <v>3</v>
      </c>
      <c r="B1178" t="s">
        <v>418</v>
      </c>
      <c r="C1178" t="s">
        <v>242</v>
      </c>
      <c r="D1178" t="s">
        <v>191</v>
      </c>
      <c r="E1178">
        <v>40</v>
      </c>
      <c r="F1178" t="s">
        <v>16</v>
      </c>
      <c r="G1178" t="s">
        <v>242</v>
      </c>
      <c r="H1178">
        <v>0</v>
      </c>
      <c r="I1178">
        <v>0</v>
      </c>
      <c r="J1178">
        <v>0</v>
      </c>
      <c r="K1178">
        <v>0</v>
      </c>
      <c r="L1178" t="str">
        <f t="shared" si="36"/>
        <v>Lun_3</v>
      </c>
      <c r="M1178">
        <f t="shared" si="37"/>
        <v>0</v>
      </c>
    </row>
    <row r="1179" spans="1:13" x14ac:dyDescent="0.25">
      <c r="A1179">
        <v>3</v>
      </c>
      <c r="B1179" t="s">
        <v>419</v>
      </c>
      <c r="C1179" t="s">
        <v>242</v>
      </c>
      <c r="D1179" t="s">
        <v>191</v>
      </c>
      <c r="E1179">
        <v>40</v>
      </c>
      <c r="F1179" t="s">
        <v>18</v>
      </c>
      <c r="G1179" t="s">
        <v>242</v>
      </c>
      <c r="H1179">
        <v>0</v>
      </c>
      <c r="I1179">
        <v>0</v>
      </c>
      <c r="J1179">
        <v>0</v>
      </c>
      <c r="K1179">
        <v>0</v>
      </c>
      <c r="L1179" t="str">
        <f t="shared" si="36"/>
        <v>Lun_3</v>
      </c>
      <c r="M1179">
        <f t="shared" si="37"/>
        <v>0</v>
      </c>
    </row>
    <row r="1180" spans="1:13" x14ac:dyDescent="0.25">
      <c r="A1180">
        <v>3</v>
      </c>
      <c r="B1180" t="s">
        <v>420</v>
      </c>
      <c r="C1180" t="s">
        <v>242</v>
      </c>
      <c r="D1180" t="s">
        <v>191</v>
      </c>
      <c r="E1180">
        <v>40</v>
      </c>
      <c r="F1180" t="s">
        <v>20</v>
      </c>
      <c r="G1180" t="s">
        <v>242</v>
      </c>
      <c r="H1180">
        <v>0</v>
      </c>
      <c r="I1180">
        <v>0</v>
      </c>
      <c r="J1180">
        <v>0</v>
      </c>
      <c r="K1180">
        <v>0</v>
      </c>
      <c r="L1180" t="str">
        <f t="shared" si="36"/>
        <v>Lun_3</v>
      </c>
      <c r="M1180">
        <f t="shared" si="37"/>
        <v>0</v>
      </c>
    </row>
    <row r="1181" spans="1:13" x14ac:dyDescent="0.25">
      <c r="A1181">
        <v>3</v>
      </c>
      <c r="B1181" t="s">
        <v>421</v>
      </c>
      <c r="C1181" t="s">
        <v>242</v>
      </c>
      <c r="D1181" t="s">
        <v>191</v>
      </c>
      <c r="E1181">
        <v>40</v>
      </c>
      <c r="F1181" t="s">
        <v>22</v>
      </c>
      <c r="G1181" t="s">
        <v>242</v>
      </c>
      <c r="H1181">
        <v>0</v>
      </c>
      <c r="I1181">
        <v>0</v>
      </c>
      <c r="J1181">
        <v>0</v>
      </c>
      <c r="K1181">
        <v>0</v>
      </c>
      <c r="L1181" t="str">
        <f t="shared" si="36"/>
        <v>Lun_3</v>
      </c>
      <c r="M1181">
        <f t="shared" si="37"/>
        <v>0</v>
      </c>
    </row>
    <row r="1182" spans="1:13" x14ac:dyDescent="0.25">
      <c r="A1182">
        <v>3</v>
      </c>
      <c r="B1182" t="s">
        <v>422</v>
      </c>
      <c r="C1182" t="s">
        <v>242</v>
      </c>
      <c r="D1182" t="s">
        <v>191</v>
      </c>
      <c r="E1182">
        <v>40</v>
      </c>
      <c r="F1182" t="s">
        <v>24</v>
      </c>
      <c r="G1182" t="s">
        <v>242</v>
      </c>
      <c r="H1182">
        <v>0</v>
      </c>
      <c r="I1182">
        <v>0</v>
      </c>
      <c r="J1182">
        <v>0</v>
      </c>
      <c r="K1182">
        <v>0</v>
      </c>
      <c r="L1182" t="str">
        <f t="shared" si="36"/>
        <v>Lun_3</v>
      </c>
      <c r="M1182">
        <f t="shared" si="37"/>
        <v>0</v>
      </c>
    </row>
    <row r="1183" spans="1:13" x14ac:dyDescent="0.25">
      <c r="A1183">
        <v>3</v>
      </c>
      <c r="B1183" t="s">
        <v>423</v>
      </c>
      <c r="C1183" t="s">
        <v>242</v>
      </c>
      <c r="D1183" t="s">
        <v>191</v>
      </c>
      <c r="E1183">
        <v>40</v>
      </c>
      <c r="F1183" t="s">
        <v>26</v>
      </c>
      <c r="G1183" t="s">
        <v>242</v>
      </c>
      <c r="H1183">
        <v>0</v>
      </c>
      <c r="I1183">
        <v>0</v>
      </c>
      <c r="J1183">
        <v>0</v>
      </c>
      <c r="K1183">
        <v>0</v>
      </c>
      <c r="L1183" t="str">
        <f t="shared" si="36"/>
        <v>Lun_3</v>
      </c>
      <c r="M1183">
        <f t="shared" si="37"/>
        <v>0</v>
      </c>
    </row>
    <row r="1184" spans="1:13" x14ac:dyDescent="0.25">
      <c r="A1184">
        <v>3</v>
      </c>
      <c r="B1184" t="s">
        <v>424</v>
      </c>
      <c r="C1184" t="s">
        <v>242</v>
      </c>
      <c r="D1184" t="s">
        <v>191</v>
      </c>
      <c r="E1184">
        <v>40</v>
      </c>
      <c r="F1184" t="s">
        <v>28</v>
      </c>
      <c r="G1184" t="s">
        <v>242</v>
      </c>
      <c r="H1184">
        <v>0</v>
      </c>
      <c r="I1184">
        <v>0</v>
      </c>
      <c r="J1184">
        <v>0</v>
      </c>
      <c r="K1184">
        <v>0</v>
      </c>
      <c r="L1184" t="str">
        <f t="shared" si="36"/>
        <v>Lun_3</v>
      </c>
      <c r="M1184">
        <f t="shared" si="37"/>
        <v>0</v>
      </c>
    </row>
    <row r="1185" spans="1:13" x14ac:dyDescent="0.25">
      <c r="A1185">
        <v>3</v>
      </c>
      <c r="B1185" t="s">
        <v>425</v>
      </c>
      <c r="C1185" t="s">
        <v>242</v>
      </c>
      <c r="D1185" t="s">
        <v>191</v>
      </c>
      <c r="E1185">
        <v>40</v>
      </c>
      <c r="F1185" t="s">
        <v>30</v>
      </c>
      <c r="G1185" t="s">
        <v>242</v>
      </c>
      <c r="H1185">
        <v>0</v>
      </c>
      <c r="I1185">
        <v>0</v>
      </c>
      <c r="J1185">
        <v>0</v>
      </c>
      <c r="K1185">
        <v>0</v>
      </c>
      <c r="L1185" t="str">
        <f t="shared" si="36"/>
        <v>Lun_3</v>
      </c>
      <c r="M1185">
        <f t="shared" si="37"/>
        <v>0</v>
      </c>
    </row>
    <row r="1186" spans="1:13" x14ac:dyDescent="0.25">
      <c r="A1186">
        <v>3</v>
      </c>
      <c r="B1186" t="s">
        <v>426</v>
      </c>
      <c r="C1186" t="s">
        <v>242</v>
      </c>
      <c r="D1186" t="s">
        <v>191</v>
      </c>
      <c r="E1186">
        <v>40</v>
      </c>
      <c r="F1186" t="s">
        <v>32</v>
      </c>
      <c r="G1186" t="s">
        <v>242</v>
      </c>
      <c r="H1186">
        <v>0</v>
      </c>
      <c r="I1186">
        <v>0</v>
      </c>
      <c r="J1186">
        <v>0</v>
      </c>
      <c r="K1186">
        <v>0</v>
      </c>
      <c r="L1186" t="str">
        <f t="shared" si="36"/>
        <v>Lun_3</v>
      </c>
      <c r="M1186">
        <f t="shared" si="37"/>
        <v>0</v>
      </c>
    </row>
    <row r="1187" spans="1:13" x14ac:dyDescent="0.25">
      <c r="A1187">
        <v>3</v>
      </c>
      <c r="B1187" t="s">
        <v>427</v>
      </c>
      <c r="C1187" t="s">
        <v>242</v>
      </c>
      <c r="D1187" t="s">
        <v>191</v>
      </c>
      <c r="E1187">
        <v>40</v>
      </c>
      <c r="F1187" t="s">
        <v>34</v>
      </c>
      <c r="G1187" t="s">
        <v>242</v>
      </c>
      <c r="H1187">
        <v>0</v>
      </c>
      <c r="I1187">
        <v>0</v>
      </c>
      <c r="J1187">
        <v>0</v>
      </c>
      <c r="K1187">
        <v>0</v>
      </c>
      <c r="L1187" t="str">
        <f t="shared" si="36"/>
        <v>Lun_3</v>
      </c>
      <c r="M1187">
        <f t="shared" si="37"/>
        <v>0</v>
      </c>
    </row>
    <row r="1188" spans="1:13" x14ac:dyDescent="0.25">
      <c r="A1188">
        <v>3</v>
      </c>
      <c r="B1188" t="s">
        <v>428</v>
      </c>
      <c r="C1188" t="s">
        <v>242</v>
      </c>
      <c r="D1188" t="s">
        <v>191</v>
      </c>
      <c r="E1188">
        <v>40</v>
      </c>
      <c r="F1188" t="s">
        <v>36</v>
      </c>
      <c r="G1188" t="s">
        <v>242</v>
      </c>
      <c r="H1188">
        <v>0</v>
      </c>
      <c r="I1188">
        <v>0</v>
      </c>
      <c r="J1188">
        <v>0</v>
      </c>
      <c r="K1188">
        <v>0</v>
      </c>
      <c r="L1188" t="str">
        <f t="shared" si="36"/>
        <v>Lun_3</v>
      </c>
      <c r="M1188">
        <f t="shared" si="37"/>
        <v>0</v>
      </c>
    </row>
    <row r="1189" spans="1:13" x14ac:dyDescent="0.25">
      <c r="A1189">
        <v>3</v>
      </c>
      <c r="B1189" t="s">
        <v>429</v>
      </c>
      <c r="C1189" t="s">
        <v>242</v>
      </c>
      <c r="D1189" t="s">
        <v>191</v>
      </c>
      <c r="E1189">
        <v>40</v>
      </c>
      <c r="F1189" t="s">
        <v>38</v>
      </c>
      <c r="G1189" t="s">
        <v>242</v>
      </c>
      <c r="H1189">
        <v>0</v>
      </c>
      <c r="I1189">
        <v>0</v>
      </c>
      <c r="J1189">
        <v>0</v>
      </c>
      <c r="K1189">
        <v>0</v>
      </c>
      <c r="L1189" t="str">
        <f t="shared" si="36"/>
        <v>Lun_3</v>
      </c>
      <c r="M1189">
        <f t="shared" si="37"/>
        <v>0</v>
      </c>
    </row>
    <row r="1190" spans="1:13" x14ac:dyDescent="0.25">
      <c r="A1190">
        <v>3</v>
      </c>
      <c r="B1190" t="s">
        <v>430</v>
      </c>
      <c r="C1190" t="s">
        <v>242</v>
      </c>
      <c r="D1190" t="s">
        <v>191</v>
      </c>
      <c r="E1190">
        <v>40</v>
      </c>
      <c r="F1190" t="s">
        <v>40</v>
      </c>
      <c r="G1190" t="s">
        <v>242</v>
      </c>
      <c r="H1190">
        <v>0</v>
      </c>
      <c r="I1190">
        <v>0</v>
      </c>
      <c r="J1190">
        <v>0</v>
      </c>
      <c r="K1190">
        <v>0</v>
      </c>
      <c r="L1190" t="str">
        <f t="shared" si="36"/>
        <v>Lun_3</v>
      </c>
      <c r="M1190">
        <f t="shared" si="37"/>
        <v>0</v>
      </c>
    </row>
    <row r="1191" spans="1:13" x14ac:dyDescent="0.25">
      <c r="A1191">
        <v>3</v>
      </c>
      <c r="B1191" t="s">
        <v>431</v>
      </c>
      <c r="C1191" t="s">
        <v>242</v>
      </c>
      <c r="D1191" t="s">
        <v>191</v>
      </c>
      <c r="E1191">
        <v>40</v>
      </c>
      <c r="F1191" t="s">
        <v>42</v>
      </c>
      <c r="G1191" t="s">
        <v>242</v>
      </c>
      <c r="H1191">
        <v>0</v>
      </c>
      <c r="I1191">
        <v>0</v>
      </c>
      <c r="J1191">
        <v>0</v>
      </c>
      <c r="K1191">
        <v>0</v>
      </c>
      <c r="L1191" t="str">
        <f t="shared" si="36"/>
        <v>Lun_3</v>
      </c>
      <c r="M1191">
        <f t="shared" si="37"/>
        <v>0</v>
      </c>
    </row>
    <row r="1192" spans="1:13" x14ac:dyDescent="0.25">
      <c r="A1192">
        <v>3</v>
      </c>
      <c r="B1192" t="s">
        <v>432</v>
      </c>
      <c r="C1192" t="s">
        <v>242</v>
      </c>
      <c r="D1192" t="s">
        <v>191</v>
      </c>
      <c r="E1192">
        <v>40</v>
      </c>
      <c r="F1192" t="s">
        <v>44</v>
      </c>
      <c r="G1192" t="s">
        <v>242</v>
      </c>
      <c r="H1192">
        <v>0</v>
      </c>
      <c r="I1192">
        <v>0</v>
      </c>
      <c r="J1192">
        <v>0</v>
      </c>
      <c r="K1192">
        <v>0</v>
      </c>
      <c r="L1192" t="str">
        <f t="shared" si="36"/>
        <v>Lun_3</v>
      </c>
      <c r="M1192">
        <f t="shared" si="37"/>
        <v>0</v>
      </c>
    </row>
    <row r="1193" spans="1:13" x14ac:dyDescent="0.25">
      <c r="A1193">
        <v>3</v>
      </c>
      <c r="B1193" t="s">
        <v>433</v>
      </c>
      <c r="C1193" t="s">
        <v>242</v>
      </c>
      <c r="D1193" t="s">
        <v>191</v>
      </c>
      <c r="E1193">
        <v>40</v>
      </c>
      <c r="F1193" t="s">
        <v>46</v>
      </c>
      <c r="G1193" t="s">
        <v>242</v>
      </c>
      <c r="H1193">
        <v>0</v>
      </c>
      <c r="I1193">
        <v>0</v>
      </c>
      <c r="J1193">
        <v>0</v>
      </c>
      <c r="K1193">
        <v>0</v>
      </c>
      <c r="L1193" t="str">
        <f t="shared" si="36"/>
        <v>Lun_3</v>
      </c>
      <c r="M1193">
        <f t="shared" si="37"/>
        <v>0</v>
      </c>
    </row>
    <row r="1194" spans="1:13" x14ac:dyDescent="0.25">
      <c r="A1194">
        <v>3</v>
      </c>
      <c r="B1194" t="s">
        <v>434</v>
      </c>
      <c r="C1194" t="s">
        <v>242</v>
      </c>
      <c r="D1194" t="s">
        <v>191</v>
      </c>
      <c r="E1194">
        <v>40</v>
      </c>
      <c r="F1194" t="s">
        <v>48</v>
      </c>
      <c r="G1194" t="s">
        <v>242</v>
      </c>
      <c r="H1194">
        <v>0</v>
      </c>
      <c r="I1194">
        <v>0</v>
      </c>
      <c r="J1194">
        <v>0</v>
      </c>
      <c r="K1194">
        <v>0</v>
      </c>
      <c r="L1194" t="str">
        <f t="shared" si="36"/>
        <v>Lun_3</v>
      </c>
      <c r="M1194">
        <f t="shared" si="37"/>
        <v>0</v>
      </c>
    </row>
    <row r="1195" spans="1:13" x14ac:dyDescent="0.25">
      <c r="A1195">
        <v>3</v>
      </c>
      <c r="B1195" t="s">
        <v>435</v>
      </c>
      <c r="C1195" t="s">
        <v>242</v>
      </c>
      <c r="D1195" t="s">
        <v>191</v>
      </c>
      <c r="E1195">
        <v>40</v>
      </c>
      <c r="F1195" t="s">
        <v>50</v>
      </c>
      <c r="G1195" t="s">
        <v>242</v>
      </c>
      <c r="H1195">
        <v>0</v>
      </c>
      <c r="I1195">
        <v>0</v>
      </c>
      <c r="J1195">
        <v>0</v>
      </c>
      <c r="K1195">
        <v>0</v>
      </c>
      <c r="L1195" t="str">
        <f t="shared" si="36"/>
        <v>Lun_3</v>
      </c>
      <c r="M1195">
        <f t="shared" si="37"/>
        <v>0</v>
      </c>
    </row>
    <row r="1196" spans="1:13" x14ac:dyDescent="0.25">
      <c r="A1196">
        <v>3</v>
      </c>
      <c r="B1196" t="s">
        <v>436</v>
      </c>
      <c r="C1196" t="s">
        <v>242</v>
      </c>
      <c r="D1196" t="s">
        <v>191</v>
      </c>
      <c r="E1196">
        <v>40</v>
      </c>
      <c r="F1196" t="s">
        <v>52</v>
      </c>
      <c r="G1196" t="s">
        <v>242</v>
      </c>
      <c r="H1196">
        <v>0</v>
      </c>
      <c r="I1196">
        <v>0</v>
      </c>
      <c r="J1196">
        <v>0</v>
      </c>
      <c r="K1196">
        <v>0</v>
      </c>
      <c r="L1196" t="str">
        <f t="shared" si="36"/>
        <v>Lun_3</v>
      </c>
      <c r="M1196">
        <f t="shared" si="37"/>
        <v>0</v>
      </c>
    </row>
    <row r="1197" spans="1:13" x14ac:dyDescent="0.25">
      <c r="A1197">
        <v>3</v>
      </c>
      <c r="B1197" t="s">
        <v>437</v>
      </c>
      <c r="C1197" t="s">
        <v>242</v>
      </c>
      <c r="D1197" t="s">
        <v>191</v>
      </c>
      <c r="E1197">
        <v>40</v>
      </c>
      <c r="F1197" t="s">
        <v>54</v>
      </c>
      <c r="G1197" t="s">
        <v>242</v>
      </c>
      <c r="H1197">
        <v>0</v>
      </c>
      <c r="I1197">
        <v>0</v>
      </c>
      <c r="J1197">
        <v>0</v>
      </c>
      <c r="K1197">
        <v>0</v>
      </c>
      <c r="L1197" t="str">
        <f t="shared" si="36"/>
        <v>Lun_3</v>
      </c>
      <c r="M1197">
        <f t="shared" si="37"/>
        <v>0</v>
      </c>
    </row>
    <row r="1198" spans="1:13" x14ac:dyDescent="0.25">
      <c r="A1198">
        <v>3</v>
      </c>
      <c r="B1198" t="s">
        <v>438</v>
      </c>
      <c r="C1198" t="s">
        <v>242</v>
      </c>
      <c r="D1198" t="s">
        <v>191</v>
      </c>
      <c r="E1198">
        <v>40</v>
      </c>
      <c r="F1198" t="s">
        <v>56</v>
      </c>
      <c r="G1198" t="s">
        <v>242</v>
      </c>
      <c r="H1198">
        <v>0</v>
      </c>
      <c r="I1198">
        <v>0</v>
      </c>
      <c r="J1198">
        <v>0</v>
      </c>
      <c r="K1198">
        <v>0</v>
      </c>
      <c r="L1198" t="str">
        <f t="shared" si="36"/>
        <v>Lun_3</v>
      </c>
      <c r="M1198">
        <f t="shared" si="37"/>
        <v>0</v>
      </c>
    </row>
    <row r="1199" spans="1:13" x14ac:dyDescent="0.25">
      <c r="A1199">
        <v>3</v>
      </c>
      <c r="B1199" t="s">
        <v>439</v>
      </c>
      <c r="C1199" t="s">
        <v>242</v>
      </c>
      <c r="D1199" t="s">
        <v>191</v>
      </c>
      <c r="E1199">
        <v>40</v>
      </c>
      <c r="F1199" t="s">
        <v>58</v>
      </c>
      <c r="G1199" t="s">
        <v>242</v>
      </c>
      <c r="H1199">
        <v>0</v>
      </c>
      <c r="I1199">
        <v>0</v>
      </c>
      <c r="J1199">
        <v>0</v>
      </c>
      <c r="K1199">
        <v>0</v>
      </c>
      <c r="L1199" t="str">
        <f t="shared" si="36"/>
        <v>Lun_3</v>
      </c>
      <c r="M1199">
        <f t="shared" si="37"/>
        <v>0</v>
      </c>
    </row>
    <row r="1200" spans="1:13" x14ac:dyDescent="0.25">
      <c r="A1200">
        <v>3</v>
      </c>
      <c r="B1200" t="s">
        <v>440</v>
      </c>
      <c r="C1200" t="s">
        <v>242</v>
      </c>
      <c r="D1200" t="s">
        <v>191</v>
      </c>
      <c r="E1200">
        <v>40</v>
      </c>
      <c r="F1200" t="s">
        <v>60</v>
      </c>
      <c r="G1200" t="s">
        <v>242</v>
      </c>
      <c r="H1200">
        <v>0</v>
      </c>
      <c r="I1200">
        <v>0</v>
      </c>
      <c r="J1200">
        <v>0</v>
      </c>
      <c r="K1200">
        <v>0</v>
      </c>
      <c r="L1200" t="str">
        <f t="shared" si="36"/>
        <v>Lun_3</v>
      </c>
      <c r="M1200">
        <f t="shared" si="37"/>
        <v>0</v>
      </c>
    </row>
    <row r="1201" spans="1:13" x14ac:dyDescent="0.25">
      <c r="A1201">
        <v>3</v>
      </c>
      <c r="B1201" t="s">
        <v>441</v>
      </c>
      <c r="C1201" t="s">
        <v>242</v>
      </c>
      <c r="D1201" t="s">
        <v>191</v>
      </c>
      <c r="E1201">
        <v>40</v>
      </c>
      <c r="F1201" t="s">
        <v>62</v>
      </c>
      <c r="G1201" t="s">
        <v>242</v>
      </c>
      <c r="H1201">
        <v>0</v>
      </c>
      <c r="I1201">
        <v>0</v>
      </c>
      <c r="J1201">
        <v>0</v>
      </c>
      <c r="K1201">
        <v>0</v>
      </c>
      <c r="L1201" t="str">
        <f t="shared" si="36"/>
        <v>Lun_3</v>
      </c>
      <c r="M1201">
        <f t="shared" si="37"/>
        <v>0</v>
      </c>
    </row>
    <row r="1202" spans="1:13" x14ac:dyDescent="0.25">
      <c r="A1202">
        <v>4</v>
      </c>
      <c r="B1202" t="s">
        <v>11</v>
      </c>
      <c r="C1202" t="s">
        <v>12</v>
      </c>
      <c r="D1202" t="s">
        <v>13</v>
      </c>
      <c r="E1202">
        <v>20</v>
      </c>
      <c r="F1202" t="s">
        <v>14</v>
      </c>
      <c r="G1202" t="s">
        <v>12</v>
      </c>
      <c r="H1202">
        <v>0</v>
      </c>
      <c r="I1202">
        <v>0</v>
      </c>
      <c r="J1202">
        <v>0</v>
      </c>
      <c r="K1202">
        <v>0</v>
      </c>
      <c r="L1202" t="str">
        <f t="shared" si="36"/>
        <v>Mar_1</v>
      </c>
      <c r="M1202">
        <f t="shared" si="37"/>
        <v>0</v>
      </c>
    </row>
    <row r="1203" spans="1:13" x14ac:dyDescent="0.25">
      <c r="A1203">
        <v>4</v>
      </c>
      <c r="B1203" t="s">
        <v>15</v>
      </c>
      <c r="C1203" t="s">
        <v>12</v>
      </c>
      <c r="D1203" t="s">
        <v>13</v>
      </c>
      <c r="E1203">
        <v>20</v>
      </c>
      <c r="F1203" t="s">
        <v>16</v>
      </c>
      <c r="G1203" t="s">
        <v>12</v>
      </c>
      <c r="H1203">
        <v>0</v>
      </c>
      <c r="I1203">
        <v>0</v>
      </c>
      <c r="J1203">
        <v>0</v>
      </c>
      <c r="K1203">
        <v>0</v>
      </c>
      <c r="L1203" t="str">
        <f t="shared" si="36"/>
        <v>Mar_1</v>
      </c>
      <c r="M1203">
        <f t="shared" si="37"/>
        <v>0</v>
      </c>
    </row>
    <row r="1204" spans="1:13" x14ac:dyDescent="0.25">
      <c r="A1204">
        <v>4</v>
      </c>
      <c r="B1204" t="s">
        <v>17</v>
      </c>
      <c r="C1204" t="s">
        <v>12</v>
      </c>
      <c r="D1204" t="s">
        <v>13</v>
      </c>
      <c r="E1204">
        <v>20</v>
      </c>
      <c r="F1204" t="s">
        <v>18</v>
      </c>
      <c r="G1204" t="s">
        <v>12</v>
      </c>
      <c r="H1204">
        <v>0</v>
      </c>
      <c r="I1204">
        <v>0</v>
      </c>
      <c r="J1204">
        <v>0</v>
      </c>
      <c r="K1204">
        <v>0</v>
      </c>
      <c r="L1204" t="str">
        <f t="shared" si="36"/>
        <v>Mar_1</v>
      </c>
      <c r="M1204">
        <f t="shared" si="37"/>
        <v>0</v>
      </c>
    </row>
    <row r="1205" spans="1:13" x14ac:dyDescent="0.25">
      <c r="A1205">
        <v>4</v>
      </c>
      <c r="B1205" t="s">
        <v>19</v>
      </c>
      <c r="C1205" t="s">
        <v>12</v>
      </c>
      <c r="D1205" t="s">
        <v>13</v>
      </c>
      <c r="E1205">
        <v>20</v>
      </c>
      <c r="F1205" t="s">
        <v>20</v>
      </c>
      <c r="G1205" t="s">
        <v>12</v>
      </c>
      <c r="H1205">
        <v>0</v>
      </c>
      <c r="I1205">
        <v>0</v>
      </c>
      <c r="J1205">
        <v>0</v>
      </c>
      <c r="K1205">
        <v>0</v>
      </c>
      <c r="L1205" t="str">
        <f t="shared" si="36"/>
        <v>Mar_1</v>
      </c>
      <c r="M1205">
        <f t="shared" si="37"/>
        <v>0</v>
      </c>
    </row>
    <row r="1206" spans="1:13" x14ac:dyDescent="0.25">
      <c r="A1206">
        <v>4</v>
      </c>
      <c r="B1206" t="s">
        <v>21</v>
      </c>
      <c r="C1206" t="s">
        <v>12</v>
      </c>
      <c r="D1206" t="s">
        <v>13</v>
      </c>
      <c r="E1206">
        <v>20</v>
      </c>
      <c r="F1206" t="s">
        <v>22</v>
      </c>
      <c r="G1206" t="s">
        <v>12</v>
      </c>
      <c r="H1206">
        <v>0</v>
      </c>
      <c r="I1206">
        <v>0</v>
      </c>
      <c r="J1206">
        <v>0</v>
      </c>
      <c r="K1206">
        <v>0</v>
      </c>
      <c r="L1206" t="str">
        <f t="shared" si="36"/>
        <v>Mar_1</v>
      </c>
      <c r="M1206">
        <f t="shared" si="37"/>
        <v>0</v>
      </c>
    </row>
    <row r="1207" spans="1:13" x14ac:dyDescent="0.25">
      <c r="A1207">
        <v>4</v>
      </c>
      <c r="B1207" t="s">
        <v>23</v>
      </c>
      <c r="C1207" t="s">
        <v>12</v>
      </c>
      <c r="D1207" t="s">
        <v>13</v>
      </c>
      <c r="E1207">
        <v>20</v>
      </c>
      <c r="F1207" t="s">
        <v>24</v>
      </c>
      <c r="G1207" t="s">
        <v>12</v>
      </c>
      <c r="H1207">
        <v>0</v>
      </c>
      <c r="I1207">
        <v>0</v>
      </c>
      <c r="J1207">
        <v>0</v>
      </c>
      <c r="K1207">
        <v>0</v>
      </c>
      <c r="L1207" t="str">
        <f t="shared" si="36"/>
        <v>Mar_1</v>
      </c>
      <c r="M1207">
        <f t="shared" si="37"/>
        <v>0</v>
      </c>
    </row>
    <row r="1208" spans="1:13" x14ac:dyDescent="0.25">
      <c r="A1208">
        <v>4</v>
      </c>
      <c r="B1208" t="s">
        <v>25</v>
      </c>
      <c r="C1208" t="s">
        <v>12</v>
      </c>
      <c r="D1208" t="s">
        <v>13</v>
      </c>
      <c r="E1208">
        <v>20</v>
      </c>
      <c r="F1208" t="s">
        <v>26</v>
      </c>
      <c r="G1208" t="s">
        <v>12</v>
      </c>
      <c r="H1208">
        <v>0</v>
      </c>
      <c r="I1208">
        <v>0</v>
      </c>
      <c r="J1208">
        <v>0</v>
      </c>
      <c r="K1208">
        <v>0</v>
      </c>
      <c r="L1208" t="str">
        <f t="shared" si="36"/>
        <v>Mar_1</v>
      </c>
      <c r="M1208">
        <f t="shared" si="37"/>
        <v>0</v>
      </c>
    </row>
    <row r="1209" spans="1:13" x14ac:dyDescent="0.25">
      <c r="A1209">
        <v>4</v>
      </c>
      <c r="B1209" t="s">
        <v>27</v>
      </c>
      <c r="C1209" t="s">
        <v>12</v>
      </c>
      <c r="D1209" t="s">
        <v>13</v>
      </c>
      <c r="E1209">
        <v>20</v>
      </c>
      <c r="F1209" t="s">
        <v>28</v>
      </c>
      <c r="G1209" t="s">
        <v>12</v>
      </c>
      <c r="H1209">
        <v>0</v>
      </c>
      <c r="I1209">
        <v>0</v>
      </c>
      <c r="J1209">
        <v>0</v>
      </c>
      <c r="K1209">
        <v>0</v>
      </c>
      <c r="L1209" t="str">
        <f t="shared" si="36"/>
        <v>Mar_1</v>
      </c>
      <c r="M1209">
        <f t="shared" si="37"/>
        <v>0</v>
      </c>
    </row>
    <row r="1210" spans="1:13" x14ac:dyDescent="0.25">
      <c r="A1210">
        <v>4</v>
      </c>
      <c r="B1210" t="s">
        <v>29</v>
      </c>
      <c r="C1210" t="s">
        <v>12</v>
      </c>
      <c r="D1210" t="s">
        <v>13</v>
      </c>
      <c r="E1210">
        <v>20</v>
      </c>
      <c r="F1210" t="s">
        <v>30</v>
      </c>
      <c r="G1210" t="s">
        <v>12</v>
      </c>
      <c r="H1210">
        <v>0</v>
      </c>
      <c r="I1210">
        <v>0</v>
      </c>
      <c r="J1210">
        <v>0</v>
      </c>
      <c r="K1210">
        <v>0</v>
      </c>
      <c r="L1210" t="str">
        <f t="shared" si="36"/>
        <v>Mar_1</v>
      </c>
      <c r="M1210">
        <f t="shared" si="37"/>
        <v>0</v>
      </c>
    </row>
    <row r="1211" spans="1:13" x14ac:dyDescent="0.25">
      <c r="A1211">
        <v>4</v>
      </c>
      <c r="B1211" t="s">
        <v>31</v>
      </c>
      <c r="C1211" t="s">
        <v>12</v>
      </c>
      <c r="D1211" t="s">
        <v>13</v>
      </c>
      <c r="E1211">
        <v>20</v>
      </c>
      <c r="F1211" t="s">
        <v>32</v>
      </c>
      <c r="G1211" t="s">
        <v>12</v>
      </c>
      <c r="H1211">
        <v>0</v>
      </c>
      <c r="I1211">
        <v>0</v>
      </c>
      <c r="J1211">
        <v>0</v>
      </c>
      <c r="K1211">
        <v>0</v>
      </c>
      <c r="L1211" t="str">
        <f t="shared" si="36"/>
        <v>Mar_1</v>
      </c>
      <c r="M1211">
        <f t="shared" si="37"/>
        <v>0</v>
      </c>
    </row>
    <row r="1212" spans="1:13" x14ac:dyDescent="0.25">
      <c r="A1212">
        <v>4</v>
      </c>
      <c r="B1212" t="s">
        <v>33</v>
      </c>
      <c r="C1212" t="s">
        <v>12</v>
      </c>
      <c r="D1212" t="s">
        <v>13</v>
      </c>
      <c r="E1212">
        <v>20</v>
      </c>
      <c r="F1212" t="s">
        <v>34</v>
      </c>
      <c r="G1212" t="s">
        <v>12</v>
      </c>
      <c r="H1212">
        <v>0</v>
      </c>
      <c r="I1212">
        <v>0</v>
      </c>
      <c r="J1212">
        <v>0</v>
      </c>
      <c r="K1212">
        <v>0</v>
      </c>
      <c r="L1212" t="str">
        <f t="shared" si="36"/>
        <v>Mar_1</v>
      </c>
      <c r="M1212">
        <f t="shared" si="37"/>
        <v>0</v>
      </c>
    </row>
    <row r="1213" spans="1:13" x14ac:dyDescent="0.25">
      <c r="A1213">
        <v>4</v>
      </c>
      <c r="B1213" t="s">
        <v>35</v>
      </c>
      <c r="C1213" t="s">
        <v>12</v>
      </c>
      <c r="D1213" t="s">
        <v>13</v>
      </c>
      <c r="E1213">
        <v>20</v>
      </c>
      <c r="F1213" t="s">
        <v>36</v>
      </c>
      <c r="G1213" t="s">
        <v>12</v>
      </c>
      <c r="H1213">
        <v>0</v>
      </c>
      <c r="I1213">
        <v>0</v>
      </c>
      <c r="J1213">
        <v>0</v>
      </c>
      <c r="K1213">
        <v>0</v>
      </c>
      <c r="L1213" t="str">
        <f t="shared" si="36"/>
        <v>Mar_1</v>
      </c>
      <c r="M1213">
        <f t="shared" si="37"/>
        <v>0</v>
      </c>
    </row>
    <row r="1214" spans="1:13" x14ac:dyDescent="0.25">
      <c r="A1214">
        <v>4</v>
      </c>
      <c r="B1214" t="s">
        <v>37</v>
      </c>
      <c r="C1214" t="s">
        <v>12</v>
      </c>
      <c r="D1214" t="s">
        <v>13</v>
      </c>
      <c r="E1214">
        <v>20</v>
      </c>
      <c r="F1214" t="s">
        <v>38</v>
      </c>
      <c r="G1214" t="s">
        <v>12</v>
      </c>
      <c r="H1214">
        <v>0</v>
      </c>
      <c r="I1214">
        <v>0</v>
      </c>
      <c r="J1214">
        <v>0</v>
      </c>
      <c r="K1214">
        <v>0</v>
      </c>
      <c r="L1214" t="str">
        <f t="shared" si="36"/>
        <v>Mar_1</v>
      </c>
      <c r="M1214">
        <f t="shared" si="37"/>
        <v>0</v>
      </c>
    </row>
    <row r="1215" spans="1:13" x14ac:dyDescent="0.25">
      <c r="A1215">
        <v>4</v>
      </c>
      <c r="B1215" t="s">
        <v>39</v>
      </c>
      <c r="C1215" t="s">
        <v>12</v>
      </c>
      <c r="D1215" t="s">
        <v>13</v>
      </c>
      <c r="E1215">
        <v>20</v>
      </c>
      <c r="F1215" t="s">
        <v>40</v>
      </c>
      <c r="G1215" t="s">
        <v>12</v>
      </c>
      <c r="H1215">
        <v>0</v>
      </c>
      <c r="I1215">
        <v>0</v>
      </c>
      <c r="J1215">
        <v>0</v>
      </c>
      <c r="K1215">
        <v>0</v>
      </c>
      <c r="L1215" t="str">
        <f t="shared" si="36"/>
        <v>Mar_1</v>
      </c>
      <c r="M1215">
        <f t="shared" si="37"/>
        <v>0</v>
      </c>
    </row>
    <row r="1216" spans="1:13" x14ac:dyDescent="0.25">
      <c r="A1216">
        <v>4</v>
      </c>
      <c r="B1216" t="s">
        <v>41</v>
      </c>
      <c r="C1216" t="s">
        <v>12</v>
      </c>
      <c r="D1216" t="s">
        <v>13</v>
      </c>
      <c r="E1216">
        <v>20</v>
      </c>
      <c r="F1216" t="s">
        <v>42</v>
      </c>
      <c r="G1216" t="s">
        <v>12</v>
      </c>
      <c r="H1216">
        <v>0</v>
      </c>
      <c r="I1216">
        <v>0</v>
      </c>
      <c r="J1216">
        <v>0</v>
      </c>
      <c r="K1216">
        <v>0</v>
      </c>
      <c r="L1216" t="str">
        <f t="shared" si="36"/>
        <v>Mar_1</v>
      </c>
      <c r="M1216">
        <f t="shared" si="37"/>
        <v>0</v>
      </c>
    </row>
    <row r="1217" spans="1:13" x14ac:dyDescent="0.25">
      <c r="A1217">
        <v>4</v>
      </c>
      <c r="B1217" t="s">
        <v>43</v>
      </c>
      <c r="C1217" t="s">
        <v>12</v>
      </c>
      <c r="D1217" t="s">
        <v>13</v>
      </c>
      <c r="E1217">
        <v>20</v>
      </c>
      <c r="F1217" t="s">
        <v>44</v>
      </c>
      <c r="G1217" t="s">
        <v>12</v>
      </c>
      <c r="H1217">
        <v>0</v>
      </c>
      <c r="I1217">
        <v>0</v>
      </c>
      <c r="J1217">
        <v>0</v>
      </c>
      <c r="K1217">
        <v>0</v>
      </c>
      <c r="L1217" t="str">
        <f t="shared" si="36"/>
        <v>Mar_1</v>
      </c>
      <c r="M1217">
        <f t="shared" si="37"/>
        <v>0</v>
      </c>
    </row>
    <row r="1218" spans="1:13" x14ac:dyDescent="0.25">
      <c r="A1218">
        <v>4</v>
      </c>
      <c r="B1218" t="s">
        <v>45</v>
      </c>
      <c r="C1218" t="s">
        <v>12</v>
      </c>
      <c r="D1218" t="s">
        <v>13</v>
      </c>
      <c r="E1218">
        <v>20</v>
      </c>
      <c r="F1218" t="s">
        <v>46</v>
      </c>
      <c r="G1218" t="s">
        <v>12</v>
      </c>
      <c r="H1218">
        <v>0</v>
      </c>
      <c r="I1218">
        <v>0</v>
      </c>
      <c r="J1218">
        <v>0</v>
      </c>
      <c r="K1218">
        <v>0</v>
      </c>
      <c r="L1218" t="str">
        <f t="shared" si="36"/>
        <v>Mar_1</v>
      </c>
      <c r="M1218">
        <f t="shared" si="37"/>
        <v>0</v>
      </c>
    </row>
    <row r="1219" spans="1:13" x14ac:dyDescent="0.25">
      <c r="A1219">
        <v>4</v>
      </c>
      <c r="B1219" t="s">
        <v>47</v>
      </c>
      <c r="C1219" t="s">
        <v>12</v>
      </c>
      <c r="D1219" t="s">
        <v>13</v>
      </c>
      <c r="E1219">
        <v>20</v>
      </c>
      <c r="F1219" t="s">
        <v>48</v>
      </c>
      <c r="G1219" t="s">
        <v>12</v>
      </c>
      <c r="H1219">
        <v>0</v>
      </c>
      <c r="I1219">
        <v>0</v>
      </c>
      <c r="J1219">
        <v>0</v>
      </c>
      <c r="K1219">
        <v>0</v>
      </c>
      <c r="L1219" t="str">
        <f t="shared" ref="L1219:L1282" si="38">IF(A1219=1,"Lun_1",IF(A1219=2,"Lun_2",IF(A1219=3,"Lun_3",IF(A1219=4,"Mar_1",IF(A1219=5,"Mar_2",IF(A1219=6,"Mar_3",IF(A1219=7,"Mie_1",IF(A1219=8,"Mie_2",IF(A1219=9,"Mie_3",IF(A1219=10,"Jue_1",IF(A1219=11,"Jue_2",IF(A1219=12,"Jue_3",IF(A1219=13,"Vie_1",IF(A1219=14,"Vie_2",IF(A1219=15,"Vie_3",IF(A1219=16,"Sab_1",IF(A1219=17,"Sab_2",IF(A1219=18,"Sab_3",IF(A1219=19,"Dom_1",IF(A1219=20,"Dom_2",IF(A1219=21,"Dom_3")))))))))))))))))))))</f>
        <v>Mar_1</v>
      </c>
      <c r="M1219">
        <f t="shared" ref="M1219:M1282" si="39">SUM(H1219:K1219)</f>
        <v>0</v>
      </c>
    </row>
    <row r="1220" spans="1:13" x14ac:dyDescent="0.25">
      <c r="A1220">
        <v>4</v>
      </c>
      <c r="B1220" t="s">
        <v>49</v>
      </c>
      <c r="C1220" t="s">
        <v>12</v>
      </c>
      <c r="D1220" t="s">
        <v>13</v>
      </c>
      <c r="E1220">
        <v>20</v>
      </c>
      <c r="F1220" t="s">
        <v>50</v>
      </c>
      <c r="G1220" t="s">
        <v>12</v>
      </c>
      <c r="H1220">
        <v>0</v>
      </c>
      <c r="I1220">
        <v>0</v>
      </c>
      <c r="J1220">
        <v>0</v>
      </c>
      <c r="K1220">
        <v>0</v>
      </c>
      <c r="L1220" t="str">
        <f t="shared" si="38"/>
        <v>Mar_1</v>
      </c>
      <c r="M1220">
        <f t="shared" si="39"/>
        <v>0</v>
      </c>
    </row>
    <row r="1221" spans="1:13" x14ac:dyDescent="0.25">
      <c r="A1221">
        <v>4</v>
      </c>
      <c r="B1221" t="s">
        <v>51</v>
      </c>
      <c r="C1221" t="s">
        <v>12</v>
      </c>
      <c r="D1221" t="s">
        <v>13</v>
      </c>
      <c r="E1221">
        <v>20</v>
      </c>
      <c r="F1221" t="s">
        <v>52</v>
      </c>
      <c r="G1221" t="s">
        <v>12</v>
      </c>
      <c r="H1221">
        <v>0</v>
      </c>
      <c r="I1221">
        <v>0</v>
      </c>
      <c r="J1221">
        <v>0</v>
      </c>
      <c r="K1221">
        <v>0</v>
      </c>
      <c r="L1221" t="str">
        <f t="shared" si="38"/>
        <v>Mar_1</v>
      </c>
      <c r="M1221">
        <f t="shared" si="39"/>
        <v>0</v>
      </c>
    </row>
    <row r="1222" spans="1:13" x14ac:dyDescent="0.25">
      <c r="A1222">
        <v>4</v>
      </c>
      <c r="B1222" t="s">
        <v>53</v>
      </c>
      <c r="C1222" t="s">
        <v>12</v>
      </c>
      <c r="D1222" t="s">
        <v>13</v>
      </c>
      <c r="E1222">
        <v>20</v>
      </c>
      <c r="F1222" t="s">
        <v>54</v>
      </c>
      <c r="G1222" t="s">
        <v>12</v>
      </c>
      <c r="H1222">
        <v>0</v>
      </c>
      <c r="I1222">
        <v>0</v>
      </c>
      <c r="J1222">
        <v>0</v>
      </c>
      <c r="K1222">
        <v>0</v>
      </c>
      <c r="L1222" t="str">
        <f t="shared" si="38"/>
        <v>Mar_1</v>
      </c>
      <c r="M1222">
        <f t="shared" si="39"/>
        <v>0</v>
      </c>
    </row>
    <row r="1223" spans="1:13" x14ac:dyDescent="0.25">
      <c r="A1223">
        <v>4</v>
      </c>
      <c r="B1223" t="s">
        <v>55</v>
      </c>
      <c r="C1223" t="s">
        <v>12</v>
      </c>
      <c r="D1223" t="s">
        <v>13</v>
      </c>
      <c r="E1223">
        <v>20</v>
      </c>
      <c r="F1223" t="s">
        <v>56</v>
      </c>
      <c r="G1223" t="s">
        <v>12</v>
      </c>
      <c r="H1223">
        <v>0</v>
      </c>
      <c r="I1223">
        <v>0</v>
      </c>
      <c r="J1223">
        <v>0</v>
      </c>
      <c r="K1223">
        <v>0</v>
      </c>
      <c r="L1223" t="str">
        <f t="shared" si="38"/>
        <v>Mar_1</v>
      </c>
      <c r="M1223">
        <f t="shared" si="39"/>
        <v>0</v>
      </c>
    </row>
    <row r="1224" spans="1:13" x14ac:dyDescent="0.25">
      <c r="A1224">
        <v>4</v>
      </c>
      <c r="B1224" t="s">
        <v>57</v>
      </c>
      <c r="C1224" t="s">
        <v>12</v>
      </c>
      <c r="D1224" t="s">
        <v>13</v>
      </c>
      <c r="E1224">
        <v>20</v>
      </c>
      <c r="F1224" t="s">
        <v>58</v>
      </c>
      <c r="G1224" t="s">
        <v>12</v>
      </c>
      <c r="H1224">
        <v>0</v>
      </c>
      <c r="I1224">
        <v>0</v>
      </c>
      <c r="J1224">
        <v>0</v>
      </c>
      <c r="K1224">
        <v>0</v>
      </c>
      <c r="L1224" t="str">
        <f t="shared" si="38"/>
        <v>Mar_1</v>
      </c>
      <c r="M1224">
        <f t="shared" si="39"/>
        <v>0</v>
      </c>
    </row>
    <row r="1225" spans="1:13" x14ac:dyDescent="0.25">
      <c r="A1225">
        <v>4</v>
      </c>
      <c r="B1225" t="s">
        <v>59</v>
      </c>
      <c r="C1225" t="s">
        <v>12</v>
      </c>
      <c r="D1225" t="s">
        <v>13</v>
      </c>
      <c r="E1225">
        <v>20</v>
      </c>
      <c r="F1225" t="s">
        <v>60</v>
      </c>
      <c r="G1225" t="s">
        <v>12</v>
      </c>
      <c r="H1225">
        <v>0</v>
      </c>
      <c r="I1225">
        <v>0</v>
      </c>
      <c r="J1225">
        <v>0</v>
      </c>
      <c r="K1225">
        <v>0</v>
      </c>
      <c r="L1225" t="str">
        <f t="shared" si="38"/>
        <v>Mar_1</v>
      </c>
      <c r="M1225">
        <f t="shared" si="39"/>
        <v>0</v>
      </c>
    </row>
    <row r="1226" spans="1:13" x14ac:dyDescent="0.25">
      <c r="A1226">
        <v>4</v>
      </c>
      <c r="B1226" t="s">
        <v>61</v>
      </c>
      <c r="C1226" t="s">
        <v>12</v>
      </c>
      <c r="D1226" t="s">
        <v>13</v>
      </c>
      <c r="E1226">
        <v>20</v>
      </c>
      <c r="F1226" t="s">
        <v>62</v>
      </c>
      <c r="G1226" t="s">
        <v>12</v>
      </c>
      <c r="H1226">
        <v>0</v>
      </c>
      <c r="I1226">
        <v>0</v>
      </c>
      <c r="J1226">
        <v>0</v>
      </c>
      <c r="K1226">
        <v>0</v>
      </c>
      <c r="L1226" t="str">
        <f t="shared" si="38"/>
        <v>Mar_1</v>
      </c>
      <c r="M1226">
        <f t="shared" si="39"/>
        <v>0</v>
      </c>
    </row>
    <row r="1227" spans="1:13" x14ac:dyDescent="0.25">
      <c r="A1227">
        <v>4</v>
      </c>
      <c r="B1227" t="s">
        <v>63</v>
      </c>
      <c r="C1227" t="s">
        <v>12</v>
      </c>
      <c r="D1227" t="s">
        <v>13</v>
      </c>
      <c r="E1227">
        <v>40</v>
      </c>
      <c r="F1227" t="s">
        <v>14</v>
      </c>
      <c r="G1227" t="s">
        <v>12</v>
      </c>
      <c r="H1227">
        <v>0</v>
      </c>
      <c r="I1227">
        <v>0</v>
      </c>
      <c r="J1227">
        <v>0</v>
      </c>
      <c r="K1227">
        <v>0</v>
      </c>
      <c r="L1227" t="str">
        <f t="shared" si="38"/>
        <v>Mar_1</v>
      </c>
      <c r="M1227">
        <f t="shared" si="39"/>
        <v>0</v>
      </c>
    </row>
    <row r="1228" spans="1:13" x14ac:dyDescent="0.25">
      <c r="A1228">
        <v>4</v>
      </c>
      <c r="B1228" t="s">
        <v>64</v>
      </c>
      <c r="C1228" t="s">
        <v>12</v>
      </c>
      <c r="D1228" t="s">
        <v>13</v>
      </c>
      <c r="E1228">
        <v>40</v>
      </c>
      <c r="F1228" t="s">
        <v>16</v>
      </c>
      <c r="G1228" t="s">
        <v>12</v>
      </c>
      <c r="H1228">
        <v>0</v>
      </c>
      <c r="I1228">
        <v>0</v>
      </c>
      <c r="J1228">
        <v>0</v>
      </c>
      <c r="K1228">
        <v>0</v>
      </c>
      <c r="L1228" t="str">
        <f t="shared" si="38"/>
        <v>Mar_1</v>
      </c>
      <c r="M1228">
        <f t="shared" si="39"/>
        <v>0</v>
      </c>
    </row>
    <row r="1229" spans="1:13" x14ac:dyDescent="0.25">
      <c r="A1229">
        <v>4</v>
      </c>
      <c r="B1229" t="s">
        <v>65</v>
      </c>
      <c r="C1229" t="s">
        <v>12</v>
      </c>
      <c r="D1229" t="s">
        <v>13</v>
      </c>
      <c r="E1229">
        <v>40</v>
      </c>
      <c r="F1229" t="s">
        <v>18</v>
      </c>
      <c r="G1229" t="s">
        <v>12</v>
      </c>
      <c r="H1229">
        <v>0</v>
      </c>
      <c r="I1229">
        <v>0</v>
      </c>
      <c r="J1229">
        <v>0</v>
      </c>
      <c r="K1229">
        <v>0</v>
      </c>
      <c r="L1229" t="str">
        <f t="shared" si="38"/>
        <v>Mar_1</v>
      </c>
      <c r="M1229">
        <f t="shared" si="39"/>
        <v>0</v>
      </c>
    </row>
    <row r="1230" spans="1:13" x14ac:dyDescent="0.25">
      <c r="A1230">
        <v>4</v>
      </c>
      <c r="B1230" t="s">
        <v>66</v>
      </c>
      <c r="C1230" t="s">
        <v>12</v>
      </c>
      <c r="D1230" t="s">
        <v>13</v>
      </c>
      <c r="E1230">
        <v>40</v>
      </c>
      <c r="F1230" t="s">
        <v>20</v>
      </c>
      <c r="G1230" t="s">
        <v>12</v>
      </c>
      <c r="H1230">
        <v>0</v>
      </c>
      <c r="I1230">
        <v>0</v>
      </c>
      <c r="J1230">
        <v>0</v>
      </c>
      <c r="K1230">
        <v>0</v>
      </c>
      <c r="L1230" t="str">
        <f t="shared" si="38"/>
        <v>Mar_1</v>
      </c>
      <c r="M1230">
        <f t="shared" si="39"/>
        <v>0</v>
      </c>
    </row>
    <row r="1231" spans="1:13" x14ac:dyDescent="0.25">
      <c r="A1231">
        <v>4</v>
      </c>
      <c r="B1231" t="s">
        <v>67</v>
      </c>
      <c r="C1231" t="s">
        <v>12</v>
      </c>
      <c r="D1231" t="s">
        <v>13</v>
      </c>
      <c r="E1231">
        <v>40</v>
      </c>
      <c r="F1231" t="s">
        <v>22</v>
      </c>
      <c r="G1231" t="s">
        <v>12</v>
      </c>
      <c r="H1231">
        <v>0</v>
      </c>
      <c r="I1231">
        <v>0</v>
      </c>
      <c r="J1231">
        <v>0</v>
      </c>
      <c r="K1231">
        <v>0</v>
      </c>
      <c r="L1231" t="str">
        <f t="shared" si="38"/>
        <v>Mar_1</v>
      </c>
      <c r="M1231">
        <f t="shared" si="39"/>
        <v>0</v>
      </c>
    </row>
    <row r="1232" spans="1:13" x14ac:dyDescent="0.25">
      <c r="A1232">
        <v>4</v>
      </c>
      <c r="B1232" t="s">
        <v>68</v>
      </c>
      <c r="C1232" t="s">
        <v>12</v>
      </c>
      <c r="D1232" t="s">
        <v>13</v>
      </c>
      <c r="E1232">
        <v>40</v>
      </c>
      <c r="F1232" t="s">
        <v>24</v>
      </c>
      <c r="G1232" t="s">
        <v>12</v>
      </c>
      <c r="H1232">
        <v>0</v>
      </c>
      <c r="I1232">
        <v>0</v>
      </c>
      <c r="J1232">
        <v>0</v>
      </c>
      <c r="K1232">
        <v>0</v>
      </c>
      <c r="L1232" t="str">
        <f t="shared" si="38"/>
        <v>Mar_1</v>
      </c>
      <c r="M1232">
        <f t="shared" si="39"/>
        <v>0</v>
      </c>
    </row>
    <row r="1233" spans="1:13" x14ac:dyDescent="0.25">
      <c r="A1233">
        <v>4</v>
      </c>
      <c r="B1233" t="s">
        <v>69</v>
      </c>
      <c r="C1233" t="s">
        <v>12</v>
      </c>
      <c r="D1233" t="s">
        <v>13</v>
      </c>
      <c r="E1233">
        <v>40</v>
      </c>
      <c r="F1233" t="s">
        <v>26</v>
      </c>
      <c r="G1233" t="s">
        <v>12</v>
      </c>
      <c r="H1233">
        <v>0</v>
      </c>
      <c r="I1233">
        <v>0</v>
      </c>
      <c r="J1233">
        <v>0</v>
      </c>
      <c r="K1233">
        <v>0</v>
      </c>
      <c r="L1233" t="str">
        <f t="shared" si="38"/>
        <v>Mar_1</v>
      </c>
      <c r="M1233">
        <f t="shared" si="39"/>
        <v>0</v>
      </c>
    </row>
    <row r="1234" spans="1:13" x14ac:dyDescent="0.25">
      <c r="A1234">
        <v>4</v>
      </c>
      <c r="B1234" t="s">
        <v>70</v>
      </c>
      <c r="C1234" t="s">
        <v>12</v>
      </c>
      <c r="D1234" t="s">
        <v>13</v>
      </c>
      <c r="E1234">
        <v>40</v>
      </c>
      <c r="F1234" t="s">
        <v>28</v>
      </c>
      <c r="G1234" t="s">
        <v>12</v>
      </c>
      <c r="H1234">
        <v>0</v>
      </c>
      <c r="I1234">
        <v>0</v>
      </c>
      <c r="J1234">
        <v>0</v>
      </c>
      <c r="K1234">
        <v>0</v>
      </c>
      <c r="L1234" t="str">
        <f t="shared" si="38"/>
        <v>Mar_1</v>
      </c>
      <c r="M1234">
        <f t="shared" si="39"/>
        <v>0</v>
      </c>
    </row>
    <row r="1235" spans="1:13" x14ac:dyDescent="0.25">
      <c r="A1235">
        <v>4</v>
      </c>
      <c r="B1235" t="s">
        <v>71</v>
      </c>
      <c r="C1235" t="s">
        <v>12</v>
      </c>
      <c r="D1235" t="s">
        <v>13</v>
      </c>
      <c r="E1235">
        <v>40</v>
      </c>
      <c r="F1235" t="s">
        <v>30</v>
      </c>
      <c r="G1235" t="s">
        <v>12</v>
      </c>
      <c r="H1235">
        <v>0</v>
      </c>
      <c r="I1235">
        <v>0</v>
      </c>
      <c r="J1235">
        <v>0</v>
      </c>
      <c r="K1235">
        <v>0</v>
      </c>
      <c r="L1235" t="str">
        <f t="shared" si="38"/>
        <v>Mar_1</v>
      </c>
      <c r="M1235">
        <f t="shared" si="39"/>
        <v>0</v>
      </c>
    </row>
    <row r="1236" spans="1:13" x14ac:dyDescent="0.25">
      <c r="A1236">
        <v>4</v>
      </c>
      <c r="B1236" t="s">
        <v>72</v>
      </c>
      <c r="C1236" t="s">
        <v>12</v>
      </c>
      <c r="D1236" t="s">
        <v>13</v>
      </c>
      <c r="E1236">
        <v>40</v>
      </c>
      <c r="F1236" t="s">
        <v>32</v>
      </c>
      <c r="G1236" t="s">
        <v>12</v>
      </c>
      <c r="H1236">
        <v>0</v>
      </c>
      <c r="I1236">
        <v>0</v>
      </c>
      <c r="J1236">
        <v>0</v>
      </c>
      <c r="K1236">
        <v>0</v>
      </c>
      <c r="L1236" t="str">
        <f t="shared" si="38"/>
        <v>Mar_1</v>
      </c>
      <c r="M1236">
        <f t="shared" si="39"/>
        <v>0</v>
      </c>
    </row>
    <row r="1237" spans="1:13" x14ac:dyDescent="0.25">
      <c r="A1237">
        <v>4</v>
      </c>
      <c r="B1237" t="s">
        <v>73</v>
      </c>
      <c r="C1237" t="s">
        <v>12</v>
      </c>
      <c r="D1237" t="s">
        <v>13</v>
      </c>
      <c r="E1237">
        <v>40</v>
      </c>
      <c r="F1237" t="s">
        <v>34</v>
      </c>
      <c r="G1237" t="s">
        <v>12</v>
      </c>
      <c r="H1237">
        <v>0</v>
      </c>
      <c r="I1237">
        <v>0</v>
      </c>
      <c r="J1237">
        <v>0</v>
      </c>
      <c r="K1237">
        <v>0</v>
      </c>
      <c r="L1237" t="str">
        <f t="shared" si="38"/>
        <v>Mar_1</v>
      </c>
      <c r="M1237">
        <f t="shared" si="39"/>
        <v>0</v>
      </c>
    </row>
    <row r="1238" spans="1:13" x14ac:dyDescent="0.25">
      <c r="A1238">
        <v>4</v>
      </c>
      <c r="B1238" t="s">
        <v>74</v>
      </c>
      <c r="C1238" t="s">
        <v>12</v>
      </c>
      <c r="D1238" t="s">
        <v>13</v>
      </c>
      <c r="E1238">
        <v>40</v>
      </c>
      <c r="F1238" t="s">
        <v>36</v>
      </c>
      <c r="G1238" t="s">
        <v>12</v>
      </c>
      <c r="H1238">
        <v>0</v>
      </c>
      <c r="I1238">
        <v>0</v>
      </c>
      <c r="J1238">
        <v>0</v>
      </c>
      <c r="K1238">
        <v>0</v>
      </c>
      <c r="L1238" t="str">
        <f t="shared" si="38"/>
        <v>Mar_1</v>
      </c>
      <c r="M1238">
        <f t="shared" si="39"/>
        <v>0</v>
      </c>
    </row>
    <row r="1239" spans="1:13" x14ac:dyDescent="0.25">
      <c r="A1239">
        <v>4</v>
      </c>
      <c r="B1239" t="s">
        <v>75</v>
      </c>
      <c r="C1239" t="s">
        <v>12</v>
      </c>
      <c r="D1239" t="s">
        <v>13</v>
      </c>
      <c r="E1239">
        <v>40</v>
      </c>
      <c r="F1239" t="s">
        <v>38</v>
      </c>
      <c r="G1239" t="s">
        <v>12</v>
      </c>
      <c r="H1239">
        <v>34</v>
      </c>
      <c r="I1239">
        <v>0</v>
      </c>
      <c r="J1239">
        <v>0</v>
      </c>
      <c r="K1239">
        <v>0</v>
      </c>
      <c r="L1239" t="str">
        <f t="shared" si="38"/>
        <v>Mar_1</v>
      </c>
      <c r="M1239">
        <f t="shared" si="39"/>
        <v>34</v>
      </c>
    </row>
    <row r="1240" spans="1:13" x14ac:dyDescent="0.25">
      <c r="A1240">
        <v>4</v>
      </c>
      <c r="B1240" t="s">
        <v>76</v>
      </c>
      <c r="C1240" t="s">
        <v>12</v>
      </c>
      <c r="D1240" t="s">
        <v>13</v>
      </c>
      <c r="E1240">
        <v>40</v>
      </c>
      <c r="F1240" t="s">
        <v>40</v>
      </c>
      <c r="G1240" t="s">
        <v>12</v>
      </c>
      <c r="H1240">
        <v>0</v>
      </c>
      <c r="I1240">
        <v>0</v>
      </c>
      <c r="J1240">
        <v>0</v>
      </c>
      <c r="K1240">
        <v>0</v>
      </c>
      <c r="L1240" t="str">
        <f t="shared" si="38"/>
        <v>Mar_1</v>
      </c>
      <c r="M1240">
        <f t="shared" si="39"/>
        <v>0</v>
      </c>
    </row>
    <row r="1241" spans="1:13" x14ac:dyDescent="0.25">
      <c r="A1241">
        <v>4</v>
      </c>
      <c r="B1241" t="s">
        <v>77</v>
      </c>
      <c r="C1241" t="s">
        <v>12</v>
      </c>
      <c r="D1241" t="s">
        <v>13</v>
      </c>
      <c r="E1241">
        <v>40</v>
      </c>
      <c r="F1241" t="s">
        <v>42</v>
      </c>
      <c r="G1241" t="s">
        <v>12</v>
      </c>
      <c r="H1241">
        <v>0</v>
      </c>
      <c r="I1241">
        <v>0</v>
      </c>
      <c r="J1241">
        <v>42</v>
      </c>
      <c r="K1241">
        <v>0</v>
      </c>
      <c r="L1241" t="str">
        <f t="shared" si="38"/>
        <v>Mar_1</v>
      </c>
      <c r="M1241">
        <f t="shared" si="39"/>
        <v>42</v>
      </c>
    </row>
    <row r="1242" spans="1:13" x14ac:dyDescent="0.25">
      <c r="A1242">
        <v>4</v>
      </c>
      <c r="B1242" t="s">
        <v>78</v>
      </c>
      <c r="C1242" t="s">
        <v>12</v>
      </c>
      <c r="D1242" t="s">
        <v>13</v>
      </c>
      <c r="E1242">
        <v>40</v>
      </c>
      <c r="F1242" t="s">
        <v>44</v>
      </c>
      <c r="G1242" t="s">
        <v>12</v>
      </c>
      <c r="H1242">
        <v>1</v>
      </c>
      <c r="I1242">
        <v>0</v>
      </c>
      <c r="J1242">
        <v>0</v>
      </c>
      <c r="K1242">
        <v>0</v>
      </c>
      <c r="L1242" t="str">
        <f t="shared" si="38"/>
        <v>Mar_1</v>
      </c>
      <c r="M1242">
        <f t="shared" si="39"/>
        <v>1</v>
      </c>
    </row>
    <row r="1243" spans="1:13" x14ac:dyDescent="0.25">
      <c r="A1243">
        <v>4</v>
      </c>
      <c r="B1243" t="s">
        <v>79</v>
      </c>
      <c r="C1243" t="s">
        <v>12</v>
      </c>
      <c r="D1243" t="s">
        <v>13</v>
      </c>
      <c r="E1243">
        <v>40</v>
      </c>
      <c r="F1243" t="s">
        <v>46</v>
      </c>
      <c r="G1243" t="s">
        <v>12</v>
      </c>
      <c r="H1243">
        <v>0</v>
      </c>
      <c r="I1243">
        <v>0</v>
      </c>
      <c r="J1243">
        <v>0</v>
      </c>
      <c r="K1243">
        <v>0</v>
      </c>
      <c r="L1243" t="str">
        <f t="shared" si="38"/>
        <v>Mar_1</v>
      </c>
      <c r="M1243">
        <f t="shared" si="39"/>
        <v>0</v>
      </c>
    </row>
    <row r="1244" spans="1:13" x14ac:dyDescent="0.25">
      <c r="A1244">
        <v>4</v>
      </c>
      <c r="B1244" t="s">
        <v>80</v>
      </c>
      <c r="C1244" t="s">
        <v>12</v>
      </c>
      <c r="D1244" t="s">
        <v>13</v>
      </c>
      <c r="E1244">
        <v>40</v>
      </c>
      <c r="F1244" t="s">
        <v>48</v>
      </c>
      <c r="G1244" t="s">
        <v>12</v>
      </c>
      <c r="H1244">
        <v>0</v>
      </c>
      <c r="I1244">
        <v>0</v>
      </c>
      <c r="J1244">
        <v>0</v>
      </c>
      <c r="K1244">
        <v>0</v>
      </c>
      <c r="L1244" t="str">
        <f t="shared" si="38"/>
        <v>Mar_1</v>
      </c>
      <c r="M1244">
        <f t="shared" si="39"/>
        <v>0</v>
      </c>
    </row>
    <row r="1245" spans="1:13" x14ac:dyDescent="0.25">
      <c r="A1245">
        <v>4</v>
      </c>
      <c r="B1245" t="s">
        <v>81</v>
      </c>
      <c r="C1245" t="s">
        <v>12</v>
      </c>
      <c r="D1245" t="s">
        <v>13</v>
      </c>
      <c r="E1245">
        <v>40</v>
      </c>
      <c r="F1245" t="s">
        <v>50</v>
      </c>
      <c r="G1245" t="s">
        <v>12</v>
      </c>
      <c r="H1245">
        <v>0</v>
      </c>
      <c r="I1245">
        <v>0</v>
      </c>
      <c r="J1245">
        <v>0</v>
      </c>
      <c r="K1245">
        <v>0</v>
      </c>
      <c r="L1245" t="str">
        <f t="shared" si="38"/>
        <v>Mar_1</v>
      </c>
      <c r="M1245">
        <f t="shared" si="39"/>
        <v>0</v>
      </c>
    </row>
    <row r="1246" spans="1:13" x14ac:dyDescent="0.25">
      <c r="A1246">
        <v>4</v>
      </c>
      <c r="B1246" t="s">
        <v>82</v>
      </c>
      <c r="C1246" t="s">
        <v>12</v>
      </c>
      <c r="D1246" t="s">
        <v>13</v>
      </c>
      <c r="E1246">
        <v>40</v>
      </c>
      <c r="F1246" t="s">
        <v>52</v>
      </c>
      <c r="G1246" t="s">
        <v>12</v>
      </c>
      <c r="H1246">
        <v>0</v>
      </c>
      <c r="I1246">
        <v>0</v>
      </c>
      <c r="J1246">
        <v>0</v>
      </c>
      <c r="K1246">
        <v>0</v>
      </c>
      <c r="L1246" t="str">
        <f t="shared" si="38"/>
        <v>Mar_1</v>
      </c>
      <c r="M1246">
        <f t="shared" si="39"/>
        <v>0</v>
      </c>
    </row>
    <row r="1247" spans="1:13" x14ac:dyDescent="0.25">
      <c r="A1247">
        <v>4</v>
      </c>
      <c r="B1247" t="s">
        <v>83</v>
      </c>
      <c r="C1247" t="s">
        <v>12</v>
      </c>
      <c r="D1247" t="s">
        <v>13</v>
      </c>
      <c r="E1247">
        <v>40</v>
      </c>
      <c r="F1247" t="s">
        <v>54</v>
      </c>
      <c r="G1247" t="s">
        <v>12</v>
      </c>
      <c r="H1247">
        <v>0</v>
      </c>
      <c r="I1247">
        <v>0</v>
      </c>
      <c r="J1247">
        <v>0</v>
      </c>
      <c r="K1247">
        <v>0</v>
      </c>
      <c r="L1247" t="str">
        <f t="shared" si="38"/>
        <v>Mar_1</v>
      </c>
      <c r="M1247">
        <f t="shared" si="39"/>
        <v>0</v>
      </c>
    </row>
    <row r="1248" spans="1:13" x14ac:dyDescent="0.25">
      <c r="A1248">
        <v>4</v>
      </c>
      <c r="B1248" t="s">
        <v>84</v>
      </c>
      <c r="C1248" t="s">
        <v>12</v>
      </c>
      <c r="D1248" t="s">
        <v>13</v>
      </c>
      <c r="E1248">
        <v>40</v>
      </c>
      <c r="F1248" t="s">
        <v>56</v>
      </c>
      <c r="G1248" t="s">
        <v>12</v>
      </c>
      <c r="H1248">
        <v>0</v>
      </c>
      <c r="I1248">
        <v>0</v>
      </c>
      <c r="J1248">
        <v>0</v>
      </c>
      <c r="K1248">
        <v>0</v>
      </c>
      <c r="L1248" t="str">
        <f t="shared" si="38"/>
        <v>Mar_1</v>
      </c>
      <c r="M1248">
        <f t="shared" si="39"/>
        <v>0</v>
      </c>
    </row>
    <row r="1249" spans="1:13" x14ac:dyDescent="0.25">
      <c r="A1249">
        <v>4</v>
      </c>
      <c r="B1249" t="s">
        <v>85</v>
      </c>
      <c r="C1249" t="s">
        <v>12</v>
      </c>
      <c r="D1249" t="s">
        <v>13</v>
      </c>
      <c r="E1249">
        <v>40</v>
      </c>
      <c r="F1249" t="s">
        <v>58</v>
      </c>
      <c r="G1249" t="s">
        <v>12</v>
      </c>
      <c r="H1249">
        <v>0</v>
      </c>
      <c r="I1249">
        <v>0</v>
      </c>
      <c r="J1249">
        <v>0</v>
      </c>
      <c r="K1249">
        <v>0</v>
      </c>
      <c r="L1249" t="str">
        <f t="shared" si="38"/>
        <v>Mar_1</v>
      </c>
      <c r="M1249">
        <f t="shared" si="39"/>
        <v>0</v>
      </c>
    </row>
    <row r="1250" spans="1:13" x14ac:dyDescent="0.25">
      <c r="A1250">
        <v>4</v>
      </c>
      <c r="B1250" t="s">
        <v>86</v>
      </c>
      <c r="C1250" t="s">
        <v>12</v>
      </c>
      <c r="D1250" t="s">
        <v>13</v>
      </c>
      <c r="E1250">
        <v>40</v>
      </c>
      <c r="F1250" t="s">
        <v>60</v>
      </c>
      <c r="G1250" t="s">
        <v>12</v>
      </c>
      <c r="H1250">
        <v>0</v>
      </c>
      <c r="I1250">
        <v>0</v>
      </c>
      <c r="J1250">
        <v>0</v>
      </c>
      <c r="K1250">
        <v>0</v>
      </c>
      <c r="L1250" t="str">
        <f t="shared" si="38"/>
        <v>Mar_1</v>
      </c>
      <c r="M1250">
        <f t="shared" si="39"/>
        <v>0</v>
      </c>
    </row>
    <row r="1251" spans="1:13" x14ac:dyDescent="0.25">
      <c r="A1251">
        <v>4</v>
      </c>
      <c r="B1251" t="s">
        <v>87</v>
      </c>
      <c r="C1251" t="s">
        <v>12</v>
      </c>
      <c r="D1251" t="s">
        <v>13</v>
      </c>
      <c r="E1251">
        <v>40</v>
      </c>
      <c r="F1251" t="s">
        <v>62</v>
      </c>
      <c r="G1251" t="s">
        <v>12</v>
      </c>
      <c r="H1251">
        <v>0</v>
      </c>
      <c r="I1251">
        <v>0</v>
      </c>
      <c r="J1251">
        <v>0</v>
      </c>
      <c r="K1251">
        <v>0</v>
      </c>
      <c r="L1251" t="str">
        <f t="shared" si="38"/>
        <v>Mar_1</v>
      </c>
      <c r="M1251">
        <f t="shared" si="39"/>
        <v>0</v>
      </c>
    </row>
    <row r="1252" spans="1:13" x14ac:dyDescent="0.25">
      <c r="A1252">
        <v>4</v>
      </c>
      <c r="B1252" t="s">
        <v>88</v>
      </c>
      <c r="C1252" t="s">
        <v>12</v>
      </c>
      <c r="D1252" t="s">
        <v>89</v>
      </c>
      <c r="E1252">
        <v>20</v>
      </c>
      <c r="F1252" t="s">
        <v>14</v>
      </c>
      <c r="G1252" t="s">
        <v>12</v>
      </c>
      <c r="H1252">
        <v>0</v>
      </c>
      <c r="I1252">
        <v>0</v>
      </c>
      <c r="J1252">
        <v>0</v>
      </c>
      <c r="K1252">
        <v>0</v>
      </c>
      <c r="L1252" t="str">
        <f t="shared" si="38"/>
        <v>Mar_1</v>
      </c>
      <c r="M1252">
        <f t="shared" si="39"/>
        <v>0</v>
      </c>
    </row>
    <row r="1253" spans="1:13" x14ac:dyDescent="0.25">
      <c r="A1253">
        <v>4</v>
      </c>
      <c r="B1253" t="s">
        <v>90</v>
      </c>
      <c r="C1253" t="s">
        <v>12</v>
      </c>
      <c r="D1253" t="s">
        <v>89</v>
      </c>
      <c r="E1253">
        <v>20</v>
      </c>
      <c r="F1253" t="s">
        <v>16</v>
      </c>
      <c r="G1253" t="s">
        <v>12</v>
      </c>
      <c r="H1253">
        <v>0</v>
      </c>
      <c r="I1253">
        <v>0</v>
      </c>
      <c r="J1253">
        <v>0</v>
      </c>
      <c r="K1253">
        <v>0</v>
      </c>
      <c r="L1253" t="str">
        <f t="shared" si="38"/>
        <v>Mar_1</v>
      </c>
      <c r="M1253">
        <f t="shared" si="39"/>
        <v>0</v>
      </c>
    </row>
    <row r="1254" spans="1:13" x14ac:dyDescent="0.25">
      <c r="A1254">
        <v>4</v>
      </c>
      <c r="B1254" t="s">
        <v>91</v>
      </c>
      <c r="C1254" t="s">
        <v>12</v>
      </c>
      <c r="D1254" t="s">
        <v>89</v>
      </c>
      <c r="E1254">
        <v>20</v>
      </c>
      <c r="F1254" t="s">
        <v>18</v>
      </c>
      <c r="G1254" t="s">
        <v>12</v>
      </c>
      <c r="H1254">
        <v>0</v>
      </c>
      <c r="I1254">
        <v>0</v>
      </c>
      <c r="J1254">
        <v>0</v>
      </c>
      <c r="K1254">
        <v>0</v>
      </c>
      <c r="L1254" t="str">
        <f t="shared" si="38"/>
        <v>Mar_1</v>
      </c>
      <c r="M1254">
        <f t="shared" si="39"/>
        <v>0</v>
      </c>
    </row>
    <row r="1255" spans="1:13" x14ac:dyDescent="0.25">
      <c r="A1255">
        <v>4</v>
      </c>
      <c r="B1255" t="s">
        <v>92</v>
      </c>
      <c r="C1255" t="s">
        <v>12</v>
      </c>
      <c r="D1255" t="s">
        <v>89</v>
      </c>
      <c r="E1255">
        <v>20</v>
      </c>
      <c r="F1255" t="s">
        <v>20</v>
      </c>
      <c r="G1255" t="s">
        <v>12</v>
      </c>
      <c r="H1255">
        <v>0</v>
      </c>
      <c r="I1255">
        <v>0</v>
      </c>
      <c r="J1255">
        <v>0</v>
      </c>
      <c r="K1255">
        <v>0</v>
      </c>
      <c r="L1255" t="str">
        <f t="shared" si="38"/>
        <v>Mar_1</v>
      </c>
      <c r="M1255">
        <f t="shared" si="39"/>
        <v>0</v>
      </c>
    </row>
    <row r="1256" spans="1:13" x14ac:dyDescent="0.25">
      <c r="A1256">
        <v>4</v>
      </c>
      <c r="B1256" t="s">
        <v>93</v>
      </c>
      <c r="C1256" t="s">
        <v>12</v>
      </c>
      <c r="D1256" t="s">
        <v>89</v>
      </c>
      <c r="E1256">
        <v>20</v>
      </c>
      <c r="F1256" t="s">
        <v>22</v>
      </c>
      <c r="G1256" t="s">
        <v>12</v>
      </c>
      <c r="H1256">
        <v>0</v>
      </c>
      <c r="I1256">
        <v>0</v>
      </c>
      <c r="J1256">
        <v>0</v>
      </c>
      <c r="K1256">
        <v>0</v>
      </c>
      <c r="L1256" t="str">
        <f t="shared" si="38"/>
        <v>Mar_1</v>
      </c>
      <c r="M1256">
        <f t="shared" si="39"/>
        <v>0</v>
      </c>
    </row>
    <row r="1257" spans="1:13" x14ac:dyDescent="0.25">
      <c r="A1257">
        <v>4</v>
      </c>
      <c r="B1257" t="s">
        <v>94</v>
      </c>
      <c r="C1257" t="s">
        <v>12</v>
      </c>
      <c r="D1257" t="s">
        <v>89</v>
      </c>
      <c r="E1257">
        <v>20</v>
      </c>
      <c r="F1257" t="s">
        <v>24</v>
      </c>
      <c r="G1257" t="s">
        <v>12</v>
      </c>
      <c r="H1257">
        <v>0</v>
      </c>
      <c r="I1257">
        <v>0</v>
      </c>
      <c r="J1257">
        <v>0</v>
      </c>
      <c r="K1257">
        <v>0</v>
      </c>
      <c r="L1257" t="str">
        <f t="shared" si="38"/>
        <v>Mar_1</v>
      </c>
      <c r="M1257">
        <f t="shared" si="39"/>
        <v>0</v>
      </c>
    </row>
    <row r="1258" spans="1:13" x14ac:dyDescent="0.25">
      <c r="A1258">
        <v>4</v>
      </c>
      <c r="B1258" t="s">
        <v>95</v>
      </c>
      <c r="C1258" t="s">
        <v>12</v>
      </c>
      <c r="D1258" t="s">
        <v>89</v>
      </c>
      <c r="E1258">
        <v>20</v>
      </c>
      <c r="F1258" t="s">
        <v>26</v>
      </c>
      <c r="G1258" t="s">
        <v>12</v>
      </c>
      <c r="H1258">
        <v>0</v>
      </c>
      <c r="I1258">
        <v>0</v>
      </c>
      <c r="J1258">
        <v>0</v>
      </c>
      <c r="K1258">
        <v>0</v>
      </c>
      <c r="L1258" t="str">
        <f t="shared" si="38"/>
        <v>Mar_1</v>
      </c>
      <c r="M1258">
        <f t="shared" si="39"/>
        <v>0</v>
      </c>
    </row>
    <row r="1259" spans="1:13" x14ac:dyDescent="0.25">
      <c r="A1259">
        <v>4</v>
      </c>
      <c r="B1259" t="s">
        <v>96</v>
      </c>
      <c r="C1259" t="s">
        <v>12</v>
      </c>
      <c r="D1259" t="s">
        <v>89</v>
      </c>
      <c r="E1259">
        <v>20</v>
      </c>
      <c r="F1259" t="s">
        <v>28</v>
      </c>
      <c r="G1259" t="s">
        <v>12</v>
      </c>
      <c r="H1259">
        <v>1</v>
      </c>
      <c r="I1259">
        <v>0</v>
      </c>
      <c r="J1259">
        <v>0</v>
      </c>
      <c r="K1259">
        <v>0</v>
      </c>
      <c r="L1259" t="str">
        <f t="shared" si="38"/>
        <v>Mar_1</v>
      </c>
      <c r="M1259">
        <f t="shared" si="39"/>
        <v>1</v>
      </c>
    </row>
    <row r="1260" spans="1:13" x14ac:dyDescent="0.25">
      <c r="A1260">
        <v>4</v>
      </c>
      <c r="B1260" t="s">
        <v>97</v>
      </c>
      <c r="C1260" t="s">
        <v>12</v>
      </c>
      <c r="D1260" t="s">
        <v>89</v>
      </c>
      <c r="E1260">
        <v>20</v>
      </c>
      <c r="F1260" t="s">
        <v>30</v>
      </c>
      <c r="G1260" t="s">
        <v>12</v>
      </c>
      <c r="H1260">
        <v>0</v>
      </c>
      <c r="I1260">
        <v>0</v>
      </c>
      <c r="J1260">
        <v>0</v>
      </c>
      <c r="K1260">
        <v>0</v>
      </c>
      <c r="L1260" t="str">
        <f t="shared" si="38"/>
        <v>Mar_1</v>
      </c>
      <c r="M1260">
        <f t="shared" si="39"/>
        <v>0</v>
      </c>
    </row>
    <row r="1261" spans="1:13" x14ac:dyDescent="0.25">
      <c r="A1261">
        <v>4</v>
      </c>
      <c r="B1261" t="s">
        <v>98</v>
      </c>
      <c r="C1261" t="s">
        <v>12</v>
      </c>
      <c r="D1261" t="s">
        <v>89</v>
      </c>
      <c r="E1261">
        <v>20</v>
      </c>
      <c r="F1261" t="s">
        <v>32</v>
      </c>
      <c r="G1261" t="s">
        <v>12</v>
      </c>
      <c r="H1261">
        <v>0</v>
      </c>
      <c r="I1261">
        <v>0</v>
      </c>
      <c r="J1261">
        <v>0</v>
      </c>
      <c r="K1261">
        <v>0</v>
      </c>
      <c r="L1261" t="str">
        <f t="shared" si="38"/>
        <v>Mar_1</v>
      </c>
      <c r="M1261">
        <f t="shared" si="39"/>
        <v>0</v>
      </c>
    </row>
    <row r="1262" spans="1:13" x14ac:dyDescent="0.25">
      <c r="A1262">
        <v>4</v>
      </c>
      <c r="B1262" t="s">
        <v>99</v>
      </c>
      <c r="C1262" t="s">
        <v>12</v>
      </c>
      <c r="D1262" t="s">
        <v>89</v>
      </c>
      <c r="E1262">
        <v>20</v>
      </c>
      <c r="F1262" t="s">
        <v>34</v>
      </c>
      <c r="G1262" t="s">
        <v>12</v>
      </c>
      <c r="H1262">
        <v>0</v>
      </c>
      <c r="I1262">
        <v>0</v>
      </c>
      <c r="J1262">
        <v>0</v>
      </c>
      <c r="K1262">
        <v>0</v>
      </c>
      <c r="L1262" t="str">
        <f t="shared" si="38"/>
        <v>Mar_1</v>
      </c>
      <c r="M1262">
        <f t="shared" si="39"/>
        <v>0</v>
      </c>
    </row>
    <row r="1263" spans="1:13" x14ac:dyDescent="0.25">
      <c r="A1263">
        <v>4</v>
      </c>
      <c r="B1263" t="s">
        <v>100</v>
      </c>
      <c r="C1263" t="s">
        <v>12</v>
      </c>
      <c r="D1263" t="s">
        <v>89</v>
      </c>
      <c r="E1263">
        <v>20</v>
      </c>
      <c r="F1263" t="s">
        <v>36</v>
      </c>
      <c r="G1263" t="s">
        <v>12</v>
      </c>
      <c r="H1263">
        <v>0</v>
      </c>
      <c r="I1263">
        <v>0</v>
      </c>
      <c r="J1263">
        <v>1</v>
      </c>
      <c r="K1263">
        <v>0</v>
      </c>
      <c r="L1263" t="str">
        <f t="shared" si="38"/>
        <v>Mar_1</v>
      </c>
      <c r="M1263">
        <f t="shared" si="39"/>
        <v>1</v>
      </c>
    </row>
    <row r="1264" spans="1:13" x14ac:dyDescent="0.25">
      <c r="A1264">
        <v>4</v>
      </c>
      <c r="B1264" t="s">
        <v>101</v>
      </c>
      <c r="C1264" t="s">
        <v>12</v>
      </c>
      <c r="D1264" t="s">
        <v>89</v>
      </c>
      <c r="E1264">
        <v>20</v>
      </c>
      <c r="F1264" t="s">
        <v>38</v>
      </c>
      <c r="G1264" t="s">
        <v>12</v>
      </c>
      <c r="H1264">
        <v>1</v>
      </c>
      <c r="I1264">
        <v>0</v>
      </c>
      <c r="J1264">
        <v>0</v>
      </c>
      <c r="K1264">
        <v>0</v>
      </c>
      <c r="L1264" t="str">
        <f t="shared" si="38"/>
        <v>Mar_1</v>
      </c>
      <c r="M1264">
        <f t="shared" si="39"/>
        <v>1</v>
      </c>
    </row>
    <row r="1265" spans="1:13" x14ac:dyDescent="0.25">
      <c r="A1265">
        <v>4</v>
      </c>
      <c r="B1265" t="s">
        <v>102</v>
      </c>
      <c r="C1265" t="s">
        <v>12</v>
      </c>
      <c r="D1265" t="s">
        <v>89</v>
      </c>
      <c r="E1265">
        <v>20</v>
      </c>
      <c r="F1265" t="s">
        <v>40</v>
      </c>
      <c r="G1265" t="s">
        <v>12</v>
      </c>
      <c r="H1265">
        <v>0</v>
      </c>
      <c r="I1265">
        <v>0</v>
      </c>
      <c r="J1265">
        <v>0</v>
      </c>
      <c r="K1265">
        <v>0</v>
      </c>
      <c r="L1265" t="str">
        <f t="shared" si="38"/>
        <v>Mar_1</v>
      </c>
      <c r="M1265">
        <f t="shared" si="39"/>
        <v>0</v>
      </c>
    </row>
    <row r="1266" spans="1:13" x14ac:dyDescent="0.25">
      <c r="A1266">
        <v>4</v>
      </c>
      <c r="B1266" t="s">
        <v>103</v>
      </c>
      <c r="C1266" t="s">
        <v>12</v>
      </c>
      <c r="D1266" t="s">
        <v>89</v>
      </c>
      <c r="E1266">
        <v>20</v>
      </c>
      <c r="F1266" t="s">
        <v>42</v>
      </c>
      <c r="G1266" t="s">
        <v>12</v>
      </c>
      <c r="H1266">
        <v>0</v>
      </c>
      <c r="I1266">
        <v>0</v>
      </c>
      <c r="J1266">
        <v>4</v>
      </c>
      <c r="K1266">
        <v>0</v>
      </c>
      <c r="L1266" t="str">
        <f t="shared" si="38"/>
        <v>Mar_1</v>
      </c>
      <c r="M1266">
        <f t="shared" si="39"/>
        <v>4</v>
      </c>
    </row>
    <row r="1267" spans="1:13" x14ac:dyDescent="0.25">
      <c r="A1267">
        <v>4</v>
      </c>
      <c r="B1267" t="s">
        <v>104</v>
      </c>
      <c r="C1267" t="s">
        <v>12</v>
      </c>
      <c r="D1267" t="s">
        <v>89</v>
      </c>
      <c r="E1267">
        <v>20</v>
      </c>
      <c r="F1267" t="s">
        <v>44</v>
      </c>
      <c r="G1267" t="s">
        <v>12</v>
      </c>
      <c r="H1267">
        <v>0</v>
      </c>
      <c r="I1267">
        <v>0</v>
      </c>
      <c r="J1267">
        <v>0</v>
      </c>
      <c r="K1267">
        <v>0</v>
      </c>
      <c r="L1267" t="str">
        <f t="shared" si="38"/>
        <v>Mar_1</v>
      </c>
      <c r="M1267">
        <f t="shared" si="39"/>
        <v>0</v>
      </c>
    </row>
    <row r="1268" spans="1:13" x14ac:dyDescent="0.25">
      <c r="A1268">
        <v>4</v>
      </c>
      <c r="B1268" t="s">
        <v>105</v>
      </c>
      <c r="C1268" t="s">
        <v>12</v>
      </c>
      <c r="D1268" t="s">
        <v>89</v>
      </c>
      <c r="E1268">
        <v>20</v>
      </c>
      <c r="F1268" t="s">
        <v>46</v>
      </c>
      <c r="G1268" t="s">
        <v>12</v>
      </c>
      <c r="H1268">
        <v>0</v>
      </c>
      <c r="I1268">
        <v>0</v>
      </c>
      <c r="J1268">
        <v>0</v>
      </c>
      <c r="K1268">
        <v>0</v>
      </c>
      <c r="L1268" t="str">
        <f t="shared" si="38"/>
        <v>Mar_1</v>
      </c>
      <c r="M1268">
        <f t="shared" si="39"/>
        <v>0</v>
      </c>
    </row>
    <row r="1269" spans="1:13" x14ac:dyDescent="0.25">
      <c r="A1269">
        <v>4</v>
      </c>
      <c r="B1269" t="s">
        <v>106</v>
      </c>
      <c r="C1269" t="s">
        <v>12</v>
      </c>
      <c r="D1269" t="s">
        <v>89</v>
      </c>
      <c r="E1269">
        <v>20</v>
      </c>
      <c r="F1269" t="s">
        <v>48</v>
      </c>
      <c r="G1269" t="s">
        <v>12</v>
      </c>
      <c r="H1269">
        <v>0</v>
      </c>
      <c r="I1269">
        <v>0</v>
      </c>
      <c r="J1269">
        <v>0</v>
      </c>
      <c r="K1269">
        <v>0</v>
      </c>
      <c r="L1269" t="str">
        <f t="shared" si="38"/>
        <v>Mar_1</v>
      </c>
      <c r="M1269">
        <f t="shared" si="39"/>
        <v>0</v>
      </c>
    </row>
    <row r="1270" spans="1:13" x14ac:dyDescent="0.25">
      <c r="A1270">
        <v>4</v>
      </c>
      <c r="B1270" t="s">
        <v>107</v>
      </c>
      <c r="C1270" t="s">
        <v>12</v>
      </c>
      <c r="D1270" t="s">
        <v>89</v>
      </c>
      <c r="E1270">
        <v>20</v>
      </c>
      <c r="F1270" t="s">
        <v>50</v>
      </c>
      <c r="G1270" t="s">
        <v>12</v>
      </c>
      <c r="H1270">
        <v>0</v>
      </c>
      <c r="I1270">
        <v>0</v>
      </c>
      <c r="J1270">
        <v>0</v>
      </c>
      <c r="K1270">
        <v>0</v>
      </c>
      <c r="L1270" t="str">
        <f t="shared" si="38"/>
        <v>Mar_1</v>
      </c>
      <c r="M1270">
        <f t="shared" si="39"/>
        <v>0</v>
      </c>
    </row>
    <row r="1271" spans="1:13" x14ac:dyDescent="0.25">
      <c r="A1271">
        <v>4</v>
      </c>
      <c r="B1271" t="s">
        <v>108</v>
      </c>
      <c r="C1271" t="s">
        <v>12</v>
      </c>
      <c r="D1271" t="s">
        <v>89</v>
      </c>
      <c r="E1271">
        <v>20</v>
      </c>
      <c r="F1271" t="s">
        <v>52</v>
      </c>
      <c r="G1271" t="s">
        <v>12</v>
      </c>
      <c r="H1271">
        <v>0</v>
      </c>
      <c r="I1271">
        <v>0</v>
      </c>
      <c r="J1271">
        <v>0</v>
      </c>
      <c r="K1271">
        <v>0</v>
      </c>
      <c r="L1271" t="str">
        <f t="shared" si="38"/>
        <v>Mar_1</v>
      </c>
      <c r="M1271">
        <f t="shared" si="39"/>
        <v>0</v>
      </c>
    </row>
    <row r="1272" spans="1:13" x14ac:dyDescent="0.25">
      <c r="A1272">
        <v>4</v>
      </c>
      <c r="B1272" t="s">
        <v>109</v>
      </c>
      <c r="C1272" t="s">
        <v>12</v>
      </c>
      <c r="D1272" t="s">
        <v>89</v>
      </c>
      <c r="E1272">
        <v>20</v>
      </c>
      <c r="F1272" t="s">
        <v>54</v>
      </c>
      <c r="G1272" t="s">
        <v>12</v>
      </c>
      <c r="H1272">
        <v>0</v>
      </c>
      <c r="I1272">
        <v>0</v>
      </c>
      <c r="J1272">
        <v>0</v>
      </c>
      <c r="K1272">
        <v>0</v>
      </c>
      <c r="L1272" t="str">
        <f t="shared" si="38"/>
        <v>Mar_1</v>
      </c>
      <c r="M1272">
        <f t="shared" si="39"/>
        <v>0</v>
      </c>
    </row>
    <row r="1273" spans="1:13" x14ac:dyDescent="0.25">
      <c r="A1273">
        <v>4</v>
      </c>
      <c r="B1273" t="s">
        <v>110</v>
      </c>
      <c r="C1273" t="s">
        <v>12</v>
      </c>
      <c r="D1273" t="s">
        <v>89</v>
      </c>
      <c r="E1273">
        <v>20</v>
      </c>
      <c r="F1273" t="s">
        <v>56</v>
      </c>
      <c r="G1273" t="s">
        <v>12</v>
      </c>
      <c r="H1273">
        <v>0</v>
      </c>
      <c r="I1273">
        <v>0</v>
      </c>
      <c r="J1273">
        <v>0</v>
      </c>
      <c r="K1273">
        <v>0</v>
      </c>
      <c r="L1273" t="str">
        <f t="shared" si="38"/>
        <v>Mar_1</v>
      </c>
      <c r="M1273">
        <f t="shared" si="39"/>
        <v>0</v>
      </c>
    </row>
    <row r="1274" spans="1:13" x14ac:dyDescent="0.25">
      <c r="A1274">
        <v>4</v>
      </c>
      <c r="B1274" t="s">
        <v>111</v>
      </c>
      <c r="C1274" t="s">
        <v>12</v>
      </c>
      <c r="D1274" t="s">
        <v>89</v>
      </c>
      <c r="E1274">
        <v>20</v>
      </c>
      <c r="F1274" t="s">
        <v>58</v>
      </c>
      <c r="G1274" t="s">
        <v>12</v>
      </c>
      <c r="H1274">
        <v>0</v>
      </c>
      <c r="I1274">
        <v>0</v>
      </c>
      <c r="J1274">
        <v>0</v>
      </c>
      <c r="K1274">
        <v>0</v>
      </c>
      <c r="L1274" t="str">
        <f t="shared" si="38"/>
        <v>Mar_1</v>
      </c>
      <c r="M1274">
        <f t="shared" si="39"/>
        <v>0</v>
      </c>
    </row>
    <row r="1275" spans="1:13" x14ac:dyDescent="0.25">
      <c r="A1275">
        <v>4</v>
      </c>
      <c r="B1275" t="s">
        <v>112</v>
      </c>
      <c r="C1275" t="s">
        <v>12</v>
      </c>
      <c r="D1275" t="s">
        <v>89</v>
      </c>
      <c r="E1275">
        <v>20</v>
      </c>
      <c r="F1275" t="s">
        <v>60</v>
      </c>
      <c r="G1275" t="s">
        <v>12</v>
      </c>
      <c r="H1275">
        <v>0</v>
      </c>
      <c r="I1275">
        <v>0</v>
      </c>
      <c r="J1275">
        <v>0</v>
      </c>
      <c r="K1275">
        <v>0</v>
      </c>
      <c r="L1275" t="str">
        <f t="shared" si="38"/>
        <v>Mar_1</v>
      </c>
      <c r="M1275">
        <f t="shared" si="39"/>
        <v>0</v>
      </c>
    </row>
    <row r="1276" spans="1:13" x14ac:dyDescent="0.25">
      <c r="A1276">
        <v>4</v>
      </c>
      <c r="B1276" t="s">
        <v>113</v>
      </c>
      <c r="C1276" t="s">
        <v>12</v>
      </c>
      <c r="D1276" t="s">
        <v>89</v>
      </c>
      <c r="E1276">
        <v>20</v>
      </c>
      <c r="F1276" t="s">
        <v>62</v>
      </c>
      <c r="G1276" t="s">
        <v>12</v>
      </c>
      <c r="H1276">
        <v>0</v>
      </c>
      <c r="I1276">
        <v>0</v>
      </c>
      <c r="J1276">
        <v>0</v>
      </c>
      <c r="K1276">
        <v>0</v>
      </c>
      <c r="L1276" t="str">
        <f t="shared" si="38"/>
        <v>Mar_1</v>
      </c>
      <c r="M1276">
        <f t="shared" si="39"/>
        <v>0</v>
      </c>
    </row>
    <row r="1277" spans="1:13" x14ac:dyDescent="0.25">
      <c r="A1277">
        <v>4</v>
      </c>
      <c r="B1277" t="s">
        <v>114</v>
      </c>
      <c r="C1277" t="s">
        <v>12</v>
      </c>
      <c r="D1277" t="s">
        <v>89</v>
      </c>
      <c r="E1277">
        <v>40</v>
      </c>
      <c r="F1277" t="s">
        <v>14</v>
      </c>
      <c r="G1277" t="s">
        <v>12</v>
      </c>
      <c r="H1277">
        <v>0</v>
      </c>
      <c r="I1277">
        <v>0</v>
      </c>
      <c r="J1277">
        <v>0</v>
      </c>
      <c r="K1277">
        <v>0</v>
      </c>
      <c r="L1277" t="str">
        <f t="shared" si="38"/>
        <v>Mar_1</v>
      </c>
      <c r="M1277">
        <f t="shared" si="39"/>
        <v>0</v>
      </c>
    </row>
    <row r="1278" spans="1:13" x14ac:dyDescent="0.25">
      <c r="A1278">
        <v>4</v>
      </c>
      <c r="B1278" t="s">
        <v>115</v>
      </c>
      <c r="C1278" t="s">
        <v>12</v>
      </c>
      <c r="D1278" t="s">
        <v>89</v>
      </c>
      <c r="E1278">
        <v>40</v>
      </c>
      <c r="F1278" t="s">
        <v>16</v>
      </c>
      <c r="G1278" t="s">
        <v>12</v>
      </c>
      <c r="H1278">
        <v>0</v>
      </c>
      <c r="I1278">
        <v>0</v>
      </c>
      <c r="J1278">
        <v>0</v>
      </c>
      <c r="K1278">
        <v>0</v>
      </c>
      <c r="L1278" t="str">
        <f t="shared" si="38"/>
        <v>Mar_1</v>
      </c>
      <c r="M1278">
        <f t="shared" si="39"/>
        <v>0</v>
      </c>
    </row>
    <row r="1279" spans="1:13" x14ac:dyDescent="0.25">
      <c r="A1279">
        <v>4</v>
      </c>
      <c r="B1279" t="s">
        <v>116</v>
      </c>
      <c r="C1279" t="s">
        <v>12</v>
      </c>
      <c r="D1279" t="s">
        <v>89</v>
      </c>
      <c r="E1279">
        <v>40</v>
      </c>
      <c r="F1279" t="s">
        <v>18</v>
      </c>
      <c r="G1279" t="s">
        <v>12</v>
      </c>
      <c r="H1279">
        <v>0</v>
      </c>
      <c r="I1279">
        <v>0</v>
      </c>
      <c r="J1279">
        <v>0</v>
      </c>
      <c r="K1279">
        <v>0</v>
      </c>
      <c r="L1279" t="str">
        <f t="shared" si="38"/>
        <v>Mar_1</v>
      </c>
      <c r="M1279">
        <f t="shared" si="39"/>
        <v>0</v>
      </c>
    </row>
    <row r="1280" spans="1:13" x14ac:dyDescent="0.25">
      <c r="A1280">
        <v>4</v>
      </c>
      <c r="B1280" t="s">
        <v>117</v>
      </c>
      <c r="C1280" t="s">
        <v>12</v>
      </c>
      <c r="D1280" t="s">
        <v>89</v>
      </c>
      <c r="E1280">
        <v>40</v>
      </c>
      <c r="F1280" t="s">
        <v>20</v>
      </c>
      <c r="G1280" t="s">
        <v>12</v>
      </c>
      <c r="H1280">
        <v>0</v>
      </c>
      <c r="I1280">
        <v>0</v>
      </c>
      <c r="J1280">
        <v>0</v>
      </c>
      <c r="K1280">
        <v>0</v>
      </c>
      <c r="L1280" t="str">
        <f t="shared" si="38"/>
        <v>Mar_1</v>
      </c>
      <c r="M1280">
        <f t="shared" si="39"/>
        <v>0</v>
      </c>
    </row>
    <row r="1281" spans="1:13" x14ac:dyDescent="0.25">
      <c r="A1281">
        <v>4</v>
      </c>
      <c r="B1281" t="s">
        <v>118</v>
      </c>
      <c r="C1281" t="s">
        <v>12</v>
      </c>
      <c r="D1281" t="s">
        <v>89</v>
      </c>
      <c r="E1281">
        <v>40</v>
      </c>
      <c r="F1281" t="s">
        <v>22</v>
      </c>
      <c r="G1281" t="s">
        <v>12</v>
      </c>
      <c r="H1281">
        <v>0</v>
      </c>
      <c r="I1281">
        <v>0</v>
      </c>
      <c r="J1281">
        <v>0</v>
      </c>
      <c r="K1281">
        <v>0</v>
      </c>
      <c r="L1281" t="str">
        <f t="shared" si="38"/>
        <v>Mar_1</v>
      </c>
      <c r="M1281">
        <f t="shared" si="39"/>
        <v>0</v>
      </c>
    </row>
    <row r="1282" spans="1:13" x14ac:dyDescent="0.25">
      <c r="A1282">
        <v>4</v>
      </c>
      <c r="B1282" t="s">
        <v>119</v>
      </c>
      <c r="C1282" t="s">
        <v>12</v>
      </c>
      <c r="D1282" t="s">
        <v>89</v>
      </c>
      <c r="E1282">
        <v>40</v>
      </c>
      <c r="F1282" t="s">
        <v>24</v>
      </c>
      <c r="G1282" t="s">
        <v>12</v>
      </c>
      <c r="H1282">
        <v>0</v>
      </c>
      <c r="I1282">
        <v>0</v>
      </c>
      <c r="J1282">
        <v>0</v>
      </c>
      <c r="K1282">
        <v>0</v>
      </c>
      <c r="L1282" t="str">
        <f t="shared" si="38"/>
        <v>Mar_1</v>
      </c>
      <c r="M1282">
        <f t="shared" si="39"/>
        <v>0</v>
      </c>
    </row>
    <row r="1283" spans="1:13" x14ac:dyDescent="0.25">
      <c r="A1283">
        <v>4</v>
      </c>
      <c r="B1283" t="s">
        <v>120</v>
      </c>
      <c r="C1283" t="s">
        <v>12</v>
      </c>
      <c r="D1283" t="s">
        <v>89</v>
      </c>
      <c r="E1283">
        <v>40</v>
      </c>
      <c r="F1283" t="s">
        <v>26</v>
      </c>
      <c r="G1283" t="s">
        <v>12</v>
      </c>
      <c r="H1283">
        <v>0</v>
      </c>
      <c r="I1283">
        <v>0</v>
      </c>
      <c r="J1283">
        <v>0</v>
      </c>
      <c r="K1283">
        <v>0</v>
      </c>
      <c r="L1283" t="str">
        <f t="shared" ref="L1283:L1346" si="40">IF(A1283=1,"Lun_1",IF(A1283=2,"Lun_2",IF(A1283=3,"Lun_3",IF(A1283=4,"Mar_1",IF(A1283=5,"Mar_2",IF(A1283=6,"Mar_3",IF(A1283=7,"Mie_1",IF(A1283=8,"Mie_2",IF(A1283=9,"Mie_3",IF(A1283=10,"Jue_1",IF(A1283=11,"Jue_2",IF(A1283=12,"Jue_3",IF(A1283=13,"Vie_1",IF(A1283=14,"Vie_2",IF(A1283=15,"Vie_3",IF(A1283=16,"Sab_1",IF(A1283=17,"Sab_2",IF(A1283=18,"Sab_3",IF(A1283=19,"Dom_1",IF(A1283=20,"Dom_2",IF(A1283=21,"Dom_3")))))))))))))))))))))</f>
        <v>Mar_1</v>
      </c>
      <c r="M1283">
        <f t="shared" ref="M1283:M1346" si="41">SUM(H1283:K1283)</f>
        <v>0</v>
      </c>
    </row>
    <row r="1284" spans="1:13" x14ac:dyDescent="0.25">
      <c r="A1284">
        <v>4</v>
      </c>
      <c r="B1284" t="s">
        <v>121</v>
      </c>
      <c r="C1284" t="s">
        <v>12</v>
      </c>
      <c r="D1284" t="s">
        <v>89</v>
      </c>
      <c r="E1284">
        <v>40</v>
      </c>
      <c r="F1284" t="s">
        <v>28</v>
      </c>
      <c r="G1284" t="s">
        <v>12</v>
      </c>
      <c r="H1284">
        <v>0</v>
      </c>
      <c r="I1284">
        <v>0</v>
      </c>
      <c r="J1284">
        <v>0</v>
      </c>
      <c r="K1284">
        <v>0</v>
      </c>
      <c r="L1284" t="str">
        <f t="shared" si="40"/>
        <v>Mar_1</v>
      </c>
      <c r="M1284">
        <f t="shared" si="41"/>
        <v>0</v>
      </c>
    </row>
    <row r="1285" spans="1:13" x14ac:dyDescent="0.25">
      <c r="A1285">
        <v>4</v>
      </c>
      <c r="B1285" t="s">
        <v>122</v>
      </c>
      <c r="C1285" t="s">
        <v>12</v>
      </c>
      <c r="D1285" t="s">
        <v>89</v>
      </c>
      <c r="E1285">
        <v>40</v>
      </c>
      <c r="F1285" t="s">
        <v>30</v>
      </c>
      <c r="G1285" t="s">
        <v>12</v>
      </c>
      <c r="H1285">
        <v>0</v>
      </c>
      <c r="I1285">
        <v>0</v>
      </c>
      <c r="J1285">
        <v>0</v>
      </c>
      <c r="K1285">
        <v>0</v>
      </c>
      <c r="L1285" t="str">
        <f t="shared" si="40"/>
        <v>Mar_1</v>
      </c>
      <c r="M1285">
        <f t="shared" si="41"/>
        <v>0</v>
      </c>
    </row>
    <row r="1286" spans="1:13" x14ac:dyDescent="0.25">
      <c r="A1286">
        <v>4</v>
      </c>
      <c r="B1286" t="s">
        <v>123</v>
      </c>
      <c r="C1286" t="s">
        <v>12</v>
      </c>
      <c r="D1286" t="s">
        <v>89</v>
      </c>
      <c r="E1286">
        <v>40</v>
      </c>
      <c r="F1286" t="s">
        <v>32</v>
      </c>
      <c r="G1286" t="s">
        <v>12</v>
      </c>
      <c r="H1286">
        <v>0</v>
      </c>
      <c r="I1286">
        <v>0</v>
      </c>
      <c r="J1286">
        <v>0</v>
      </c>
      <c r="K1286">
        <v>0</v>
      </c>
      <c r="L1286" t="str">
        <f t="shared" si="40"/>
        <v>Mar_1</v>
      </c>
      <c r="M1286">
        <f t="shared" si="41"/>
        <v>0</v>
      </c>
    </row>
    <row r="1287" spans="1:13" x14ac:dyDescent="0.25">
      <c r="A1287">
        <v>4</v>
      </c>
      <c r="B1287" t="s">
        <v>124</v>
      </c>
      <c r="C1287" t="s">
        <v>12</v>
      </c>
      <c r="D1287" t="s">
        <v>89</v>
      </c>
      <c r="E1287">
        <v>40</v>
      </c>
      <c r="F1287" t="s">
        <v>34</v>
      </c>
      <c r="G1287" t="s">
        <v>12</v>
      </c>
      <c r="H1287">
        <v>0</v>
      </c>
      <c r="I1287">
        <v>0</v>
      </c>
      <c r="J1287">
        <v>0</v>
      </c>
      <c r="K1287">
        <v>0</v>
      </c>
      <c r="L1287" t="str">
        <f t="shared" si="40"/>
        <v>Mar_1</v>
      </c>
      <c r="M1287">
        <f t="shared" si="41"/>
        <v>0</v>
      </c>
    </row>
    <row r="1288" spans="1:13" x14ac:dyDescent="0.25">
      <c r="A1288">
        <v>4</v>
      </c>
      <c r="B1288" t="s">
        <v>125</v>
      </c>
      <c r="C1288" t="s">
        <v>12</v>
      </c>
      <c r="D1288" t="s">
        <v>89</v>
      </c>
      <c r="E1288">
        <v>40</v>
      </c>
      <c r="F1288" t="s">
        <v>36</v>
      </c>
      <c r="G1288" t="s">
        <v>12</v>
      </c>
      <c r="H1288">
        <v>0</v>
      </c>
      <c r="I1288">
        <v>0</v>
      </c>
      <c r="J1288">
        <v>49</v>
      </c>
      <c r="K1288">
        <v>0</v>
      </c>
      <c r="L1288" t="str">
        <f t="shared" si="40"/>
        <v>Mar_1</v>
      </c>
      <c r="M1288">
        <f t="shared" si="41"/>
        <v>49</v>
      </c>
    </row>
    <row r="1289" spans="1:13" x14ac:dyDescent="0.25">
      <c r="A1289">
        <v>4</v>
      </c>
      <c r="B1289" t="s">
        <v>126</v>
      </c>
      <c r="C1289" t="s">
        <v>12</v>
      </c>
      <c r="D1289" t="s">
        <v>89</v>
      </c>
      <c r="E1289">
        <v>40</v>
      </c>
      <c r="F1289" t="s">
        <v>38</v>
      </c>
      <c r="G1289" t="s">
        <v>12</v>
      </c>
      <c r="H1289">
        <v>85</v>
      </c>
      <c r="I1289">
        <v>0</v>
      </c>
      <c r="J1289">
        <v>0</v>
      </c>
      <c r="K1289">
        <v>0</v>
      </c>
      <c r="L1289" t="str">
        <f t="shared" si="40"/>
        <v>Mar_1</v>
      </c>
      <c r="M1289">
        <f t="shared" si="41"/>
        <v>85</v>
      </c>
    </row>
    <row r="1290" spans="1:13" x14ac:dyDescent="0.25">
      <c r="A1290">
        <v>4</v>
      </c>
      <c r="B1290" t="s">
        <v>127</v>
      </c>
      <c r="C1290" t="s">
        <v>12</v>
      </c>
      <c r="D1290" t="s">
        <v>89</v>
      </c>
      <c r="E1290">
        <v>40</v>
      </c>
      <c r="F1290" t="s">
        <v>40</v>
      </c>
      <c r="G1290" t="s">
        <v>12</v>
      </c>
      <c r="H1290">
        <v>0</v>
      </c>
      <c r="I1290">
        <v>0</v>
      </c>
      <c r="J1290">
        <v>0</v>
      </c>
      <c r="K1290">
        <v>0</v>
      </c>
      <c r="L1290" t="str">
        <f t="shared" si="40"/>
        <v>Mar_1</v>
      </c>
      <c r="M1290">
        <f t="shared" si="41"/>
        <v>0</v>
      </c>
    </row>
    <row r="1291" spans="1:13" x14ac:dyDescent="0.25">
      <c r="A1291">
        <v>4</v>
      </c>
      <c r="B1291" t="s">
        <v>128</v>
      </c>
      <c r="C1291" t="s">
        <v>12</v>
      </c>
      <c r="D1291" t="s">
        <v>89</v>
      </c>
      <c r="E1291">
        <v>40</v>
      </c>
      <c r="F1291" t="s">
        <v>42</v>
      </c>
      <c r="G1291" t="s">
        <v>12</v>
      </c>
      <c r="H1291">
        <v>0</v>
      </c>
      <c r="I1291">
        <v>0</v>
      </c>
      <c r="J1291">
        <v>79</v>
      </c>
      <c r="K1291">
        <v>0</v>
      </c>
      <c r="L1291" t="str">
        <f t="shared" si="40"/>
        <v>Mar_1</v>
      </c>
      <c r="M1291">
        <f t="shared" si="41"/>
        <v>79</v>
      </c>
    </row>
    <row r="1292" spans="1:13" x14ac:dyDescent="0.25">
      <c r="A1292">
        <v>4</v>
      </c>
      <c r="B1292" t="s">
        <v>129</v>
      </c>
      <c r="C1292" t="s">
        <v>12</v>
      </c>
      <c r="D1292" t="s">
        <v>89</v>
      </c>
      <c r="E1292">
        <v>40</v>
      </c>
      <c r="F1292" t="s">
        <v>44</v>
      </c>
      <c r="G1292" t="s">
        <v>12</v>
      </c>
      <c r="H1292">
        <v>5</v>
      </c>
      <c r="I1292">
        <v>0</v>
      </c>
      <c r="J1292">
        <v>0</v>
      </c>
      <c r="K1292">
        <v>0</v>
      </c>
      <c r="L1292" t="str">
        <f t="shared" si="40"/>
        <v>Mar_1</v>
      </c>
      <c r="M1292">
        <f t="shared" si="41"/>
        <v>5</v>
      </c>
    </row>
    <row r="1293" spans="1:13" x14ac:dyDescent="0.25">
      <c r="A1293">
        <v>4</v>
      </c>
      <c r="B1293" t="s">
        <v>130</v>
      </c>
      <c r="C1293" t="s">
        <v>12</v>
      </c>
      <c r="D1293" t="s">
        <v>89</v>
      </c>
      <c r="E1293">
        <v>40</v>
      </c>
      <c r="F1293" t="s">
        <v>46</v>
      </c>
      <c r="G1293" t="s">
        <v>12</v>
      </c>
      <c r="H1293">
        <v>0</v>
      </c>
      <c r="I1293">
        <v>0</v>
      </c>
      <c r="J1293">
        <v>0</v>
      </c>
      <c r="K1293">
        <v>0</v>
      </c>
      <c r="L1293" t="str">
        <f t="shared" si="40"/>
        <v>Mar_1</v>
      </c>
      <c r="M1293">
        <f t="shared" si="41"/>
        <v>0</v>
      </c>
    </row>
    <row r="1294" spans="1:13" x14ac:dyDescent="0.25">
      <c r="A1294">
        <v>4</v>
      </c>
      <c r="B1294" t="s">
        <v>131</v>
      </c>
      <c r="C1294" t="s">
        <v>12</v>
      </c>
      <c r="D1294" t="s">
        <v>89</v>
      </c>
      <c r="E1294">
        <v>40</v>
      </c>
      <c r="F1294" t="s">
        <v>48</v>
      </c>
      <c r="G1294" t="s">
        <v>12</v>
      </c>
      <c r="H1294">
        <v>0</v>
      </c>
      <c r="I1294">
        <v>0</v>
      </c>
      <c r="J1294">
        <v>0</v>
      </c>
      <c r="K1294">
        <v>0</v>
      </c>
      <c r="L1294" t="str">
        <f t="shared" si="40"/>
        <v>Mar_1</v>
      </c>
      <c r="M1294">
        <f t="shared" si="41"/>
        <v>0</v>
      </c>
    </row>
    <row r="1295" spans="1:13" x14ac:dyDescent="0.25">
      <c r="A1295">
        <v>4</v>
      </c>
      <c r="B1295" t="s">
        <v>132</v>
      </c>
      <c r="C1295" t="s">
        <v>12</v>
      </c>
      <c r="D1295" t="s">
        <v>89</v>
      </c>
      <c r="E1295">
        <v>40</v>
      </c>
      <c r="F1295" t="s">
        <v>50</v>
      </c>
      <c r="G1295" t="s">
        <v>12</v>
      </c>
      <c r="H1295">
        <v>0</v>
      </c>
      <c r="I1295">
        <v>0</v>
      </c>
      <c r="J1295">
        <v>0</v>
      </c>
      <c r="K1295">
        <v>0</v>
      </c>
      <c r="L1295" t="str">
        <f t="shared" si="40"/>
        <v>Mar_1</v>
      </c>
      <c r="M1295">
        <f t="shared" si="41"/>
        <v>0</v>
      </c>
    </row>
    <row r="1296" spans="1:13" x14ac:dyDescent="0.25">
      <c r="A1296">
        <v>4</v>
      </c>
      <c r="B1296" t="s">
        <v>133</v>
      </c>
      <c r="C1296" t="s">
        <v>12</v>
      </c>
      <c r="D1296" t="s">
        <v>89</v>
      </c>
      <c r="E1296">
        <v>40</v>
      </c>
      <c r="F1296" t="s">
        <v>52</v>
      </c>
      <c r="G1296" t="s">
        <v>12</v>
      </c>
      <c r="H1296">
        <v>0</v>
      </c>
      <c r="I1296">
        <v>0</v>
      </c>
      <c r="J1296">
        <v>0</v>
      </c>
      <c r="K1296">
        <v>0</v>
      </c>
      <c r="L1296" t="str">
        <f t="shared" si="40"/>
        <v>Mar_1</v>
      </c>
      <c r="M1296">
        <f t="shared" si="41"/>
        <v>0</v>
      </c>
    </row>
    <row r="1297" spans="1:13" x14ac:dyDescent="0.25">
      <c r="A1297">
        <v>4</v>
      </c>
      <c r="B1297" t="s">
        <v>134</v>
      </c>
      <c r="C1297" t="s">
        <v>12</v>
      </c>
      <c r="D1297" t="s">
        <v>89</v>
      </c>
      <c r="E1297">
        <v>40</v>
      </c>
      <c r="F1297" t="s">
        <v>54</v>
      </c>
      <c r="G1297" t="s">
        <v>12</v>
      </c>
      <c r="H1297">
        <v>0</v>
      </c>
      <c r="I1297">
        <v>0</v>
      </c>
      <c r="J1297">
        <v>0</v>
      </c>
      <c r="K1297">
        <v>0</v>
      </c>
      <c r="L1297" t="str">
        <f t="shared" si="40"/>
        <v>Mar_1</v>
      </c>
      <c r="M1297">
        <f t="shared" si="41"/>
        <v>0</v>
      </c>
    </row>
    <row r="1298" spans="1:13" x14ac:dyDescent="0.25">
      <c r="A1298">
        <v>4</v>
      </c>
      <c r="B1298" t="s">
        <v>135</v>
      </c>
      <c r="C1298" t="s">
        <v>12</v>
      </c>
      <c r="D1298" t="s">
        <v>89</v>
      </c>
      <c r="E1298">
        <v>40</v>
      </c>
      <c r="F1298" t="s">
        <v>56</v>
      </c>
      <c r="G1298" t="s">
        <v>12</v>
      </c>
      <c r="H1298">
        <v>0</v>
      </c>
      <c r="I1298">
        <v>0</v>
      </c>
      <c r="J1298">
        <v>0</v>
      </c>
      <c r="K1298">
        <v>0</v>
      </c>
      <c r="L1298" t="str">
        <f t="shared" si="40"/>
        <v>Mar_1</v>
      </c>
      <c r="M1298">
        <f t="shared" si="41"/>
        <v>0</v>
      </c>
    </row>
    <row r="1299" spans="1:13" x14ac:dyDescent="0.25">
      <c r="A1299">
        <v>4</v>
      </c>
      <c r="B1299" t="s">
        <v>136</v>
      </c>
      <c r="C1299" t="s">
        <v>12</v>
      </c>
      <c r="D1299" t="s">
        <v>89</v>
      </c>
      <c r="E1299">
        <v>40</v>
      </c>
      <c r="F1299" t="s">
        <v>58</v>
      </c>
      <c r="G1299" t="s">
        <v>12</v>
      </c>
      <c r="H1299">
        <v>0</v>
      </c>
      <c r="I1299">
        <v>0</v>
      </c>
      <c r="J1299">
        <v>0</v>
      </c>
      <c r="K1299">
        <v>0</v>
      </c>
      <c r="L1299" t="str">
        <f t="shared" si="40"/>
        <v>Mar_1</v>
      </c>
      <c r="M1299">
        <f t="shared" si="41"/>
        <v>0</v>
      </c>
    </row>
    <row r="1300" spans="1:13" x14ac:dyDescent="0.25">
      <c r="A1300">
        <v>4</v>
      </c>
      <c r="B1300" t="s">
        <v>137</v>
      </c>
      <c r="C1300" t="s">
        <v>12</v>
      </c>
      <c r="D1300" t="s">
        <v>89</v>
      </c>
      <c r="E1300">
        <v>40</v>
      </c>
      <c r="F1300" t="s">
        <v>60</v>
      </c>
      <c r="G1300" t="s">
        <v>12</v>
      </c>
      <c r="H1300">
        <v>0</v>
      </c>
      <c r="I1300">
        <v>0</v>
      </c>
      <c r="J1300">
        <v>0</v>
      </c>
      <c r="K1300">
        <v>0</v>
      </c>
      <c r="L1300" t="str">
        <f t="shared" si="40"/>
        <v>Mar_1</v>
      </c>
      <c r="M1300">
        <f t="shared" si="41"/>
        <v>0</v>
      </c>
    </row>
    <row r="1301" spans="1:13" x14ac:dyDescent="0.25">
      <c r="A1301">
        <v>4</v>
      </c>
      <c r="B1301" t="s">
        <v>138</v>
      </c>
      <c r="C1301" t="s">
        <v>12</v>
      </c>
      <c r="D1301" t="s">
        <v>89</v>
      </c>
      <c r="E1301">
        <v>40</v>
      </c>
      <c r="F1301" t="s">
        <v>62</v>
      </c>
      <c r="G1301" t="s">
        <v>12</v>
      </c>
      <c r="H1301">
        <v>0</v>
      </c>
      <c r="I1301">
        <v>0</v>
      </c>
      <c r="J1301">
        <v>0</v>
      </c>
      <c r="K1301">
        <v>0</v>
      </c>
      <c r="L1301" t="str">
        <f t="shared" si="40"/>
        <v>Mar_1</v>
      </c>
      <c r="M1301">
        <f t="shared" si="41"/>
        <v>0</v>
      </c>
    </row>
    <row r="1302" spans="1:13" x14ac:dyDescent="0.25">
      <c r="A1302">
        <v>4</v>
      </c>
      <c r="B1302" t="s">
        <v>139</v>
      </c>
      <c r="C1302" t="s">
        <v>12</v>
      </c>
      <c r="D1302" t="s">
        <v>140</v>
      </c>
      <c r="E1302">
        <v>20</v>
      </c>
      <c r="F1302" t="s">
        <v>14</v>
      </c>
      <c r="G1302" t="s">
        <v>12</v>
      </c>
      <c r="H1302">
        <v>0</v>
      </c>
      <c r="I1302">
        <v>0</v>
      </c>
      <c r="J1302">
        <v>0</v>
      </c>
      <c r="K1302">
        <v>0</v>
      </c>
      <c r="L1302" t="str">
        <f t="shared" si="40"/>
        <v>Mar_1</v>
      </c>
      <c r="M1302">
        <f t="shared" si="41"/>
        <v>0</v>
      </c>
    </row>
    <row r="1303" spans="1:13" x14ac:dyDescent="0.25">
      <c r="A1303">
        <v>4</v>
      </c>
      <c r="B1303" t="s">
        <v>141</v>
      </c>
      <c r="C1303" t="s">
        <v>12</v>
      </c>
      <c r="D1303" t="s">
        <v>140</v>
      </c>
      <c r="E1303">
        <v>20</v>
      </c>
      <c r="F1303" t="s">
        <v>16</v>
      </c>
      <c r="G1303" t="s">
        <v>12</v>
      </c>
      <c r="H1303">
        <v>0</v>
      </c>
      <c r="I1303">
        <v>0</v>
      </c>
      <c r="J1303">
        <v>0</v>
      </c>
      <c r="K1303">
        <v>0</v>
      </c>
      <c r="L1303" t="str">
        <f t="shared" si="40"/>
        <v>Mar_1</v>
      </c>
      <c r="M1303">
        <f t="shared" si="41"/>
        <v>0</v>
      </c>
    </row>
    <row r="1304" spans="1:13" x14ac:dyDescent="0.25">
      <c r="A1304">
        <v>4</v>
      </c>
      <c r="B1304" t="s">
        <v>142</v>
      </c>
      <c r="C1304" t="s">
        <v>12</v>
      </c>
      <c r="D1304" t="s">
        <v>140</v>
      </c>
      <c r="E1304">
        <v>20</v>
      </c>
      <c r="F1304" t="s">
        <v>18</v>
      </c>
      <c r="G1304" t="s">
        <v>12</v>
      </c>
      <c r="H1304">
        <v>0</v>
      </c>
      <c r="I1304">
        <v>0</v>
      </c>
      <c r="J1304">
        <v>0</v>
      </c>
      <c r="K1304">
        <v>0</v>
      </c>
      <c r="L1304" t="str">
        <f t="shared" si="40"/>
        <v>Mar_1</v>
      </c>
      <c r="M1304">
        <f t="shared" si="41"/>
        <v>0</v>
      </c>
    </row>
    <row r="1305" spans="1:13" x14ac:dyDescent="0.25">
      <c r="A1305">
        <v>4</v>
      </c>
      <c r="B1305" t="s">
        <v>143</v>
      </c>
      <c r="C1305" t="s">
        <v>12</v>
      </c>
      <c r="D1305" t="s">
        <v>140</v>
      </c>
      <c r="E1305">
        <v>20</v>
      </c>
      <c r="F1305" t="s">
        <v>20</v>
      </c>
      <c r="G1305" t="s">
        <v>12</v>
      </c>
      <c r="H1305">
        <v>0</v>
      </c>
      <c r="I1305">
        <v>0</v>
      </c>
      <c r="J1305">
        <v>0</v>
      </c>
      <c r="K1305">
        <v>0</v>
      </c>
      <c r="L1305" t="str">
        <f t="shared" si="40"/>
        <v>Mar_1</v>
      </c>
      <c r="M1305">
        <f t="shared" si="41"/>
        <v>0</v>
      </c>
    </row>
    <row r="1306" spans="1:13" x14ac:dyDescent="0.25">
      <c r="A1306">
        <v>4</v>
      </c>
      <c r="B1306" t="s">
        <v>144</v>
      </c>
      <c r="C1306" t="s">
        <v>12</v>
      </c>
      <c r="D1306" t="s">
        <v>140</v>
      </c>
      <c r="E1306">
        <v>20</v>
      </c>
      <c r="F1306" t="s">
        <v>22</v>
      </c>
      <c r="G1306" t="s">
        <v>12</v>
      </c>
      <c r="H1306">
        <v>0</v>
      </c>
      <c r="I1306">
        <v>0</v>
      </c>
      <c r="J1306">
        <v>0</v>
      </c>
      <c r="K1306">
        <v>0</v>
      </c>
      <c r="L1306" t="str">
        <f t="shared" si="40"/>
        <v>Mar_1</v>
      </c>
      <c r="M1306">
        <f t="shared" si="41"/>
        <v>0</v>
      </c>
    </row>
    <row r="1307" spans="1:13" x14ac:dyDescent="0.25">
      <c r="A1307">
        <v>4</v>
      </c>
      <c r="B1307" t="s">
        <v>145</v>
      </c>
      <c r="C1307" t="s">
        <v>12</v>
      </c>
      <c r="D1307" t="s">
        <v>140</v>
      </c>
      <c r="E1307">
        <v>20</v>
      </c>
      <c r="F1307" t="s">
        <v>24</v>
      </c>
      <c r="G1307" t="s">
        <v>12</v>
      </c>
      <c r="H1307">
        <v>0</v>
      </c>
      <c r="I1307">
        <v>0</v>
      </c>
      <c r="J1307">
        <v>0</v>
      </c>
      <c r="K1307">
        <v>0</v>
      </c>
      <c r="L1307" t="str">
        <f t="shared" si="40"/>
        <v>Mar_1</v>
      </c>
      <c r="M1307">
        <f t="shared" si="41"/>
        <v>0</v>
      </c>
    </row>
    <row r="1308" spans="1:13" x14ac:dyDescent="0.25">
      <c r="A1308">
        <v>4</v>
      </c>
      <c r="B1308" t="s">
        <v>146</v>
      </c>
      <c r="C1308" t="s">
        <v>12</v>
      </c>
      <c r="D1308" t="s">
        <v>140</v>
      </c>
      <c r="E1308">
        <v>20</v>
      </c>
      <c r="F1308" t="s">
        <v>26</v>
      </c>
      <c r="G1308" t="s">
        <v>12</v>
      </c>
      <c r="H1308">
        <v>0</v>
      </c>
      <c r="I1308">
        <v>0</v>
      </c>
      <c r="J1308">
        <v>0</v>
      </c>
      <c r="K1308">
        <v>0</v>
      </c>
      <c r="L1308" t="str">
        <f t="shared" si="40"/>
        <v>Mar_1</v>
      </c>
      <c r="M1308">
        <f t="shared" si="41"/>
        <v>0</v>
      </c>
    </row>
    <row r="1309" spans="1:13" x14ac:dyDescent="0.25">
      <c r="A1309">
        <v>4</v>
      </c>
      <c r="B1309" t="s">
        <v>147</v>
      </c>
      <c r="C1309" t="s">
        <v>12</v>
      </c>
      <c r="D1309" t="s">
        <v>140</v>
      </c>
      <c r="E1309">
        <v>20</v>
      </c>
      <c r="F1309" t="s">
        <v>28</v>
      </c>
      <c r="G1309" t="s">
        <v>12</v>
      </c>
      <c r="H1309">
        <v>0</v>
      </c>
      <c r="I1309">
        <v>0</v>
      </c>
      <c r="J1309">
        <v>0</v>
      </c>
      <c r="K1309">
        <v>0</v>
      </c>
      <c r="L1309" t="str">
        <f t="shared" si="40"/>
        <v>Mar_1</v>
      </c>
      <c r="M1309">
        <f t="shared" si="41"/>
        <v>0</v>
      </c>
    </row>
    <row r="1310" spans="1:13" x14ac:dyDescent="0.25">
      <c r="A1310">
        <v>4</v>
      </c>
      <c r="B1310" t="s">
        <v>148</v>
      </c>
      <c r="C1310" t="s">
        <v>12</v>
      </c>
      <c r="D1310" t="s">
        <v>140</v>
      </c>
      <c r="E1310">
        <v>20</v>
      </c>
      <c r="F1310" t="s">
        <v>30</v>
      </c>
      <c r="G1310" t="s">
        <v>12</v>
      </c>
      <c r="H1310">
        <v>0</v>
      </c>
      <c r="I1310">
        <v>0</v>
      </c>
      <c r="J1310">
        <v>0</v>
      </c>
      <c r="K1310">
        <v>0</v>
      </c>
      <c r="L1310" t="str">
        <f t="shared" si="40"/>
        <v>Mar_1</v>
      </c>
      <c r="M1310">
        <f t="shared" si="41"/>
        <v>0</v>
      </c>
    </row>
    <row r="1311" spans="1:13" x14ac:dyDescent="0.25">
      <c r="A1311">
        <v>4</v>
      </c>
      <c r="B1311" t="s">
        <v>149</v>
      </c>
      <c r="C1311" t="s">
        <v>12</v>
      </c>
      <c r="D1311" t="s">
        <v>140</v>
      </c>
      <c r="E1311">
        <v>20</v>
      </c>
      <c r="F1311" t="s">
        <v>32</v>
      </c>
      <c r="G1311" t="s">
        <v>12</v>
      </c>
      <c r="H1311">
        <v>0</v>
      </c>
      <c r="I1311">
        <v>0</v>
      </c>
      <c r="J1311">
        <v>0</v>
      </c>
      <c r="K1311">
        <v>0</v>
      </c>
      <c r="L1311" t="str">
        <f t="shared" si="40"/>
        <v>Mar_1</v>
      </c>
      <c r="M1311">
        <f t="shared" si="41"/>
        <v>0</v>
      </c>
    </row>
    <row r="1312" spans="1:13" x14ac:dyDescent="0.25">
      <c r="A1312">
        <v>4</v>
      </c>
      <c r="B1312" t="s">
        <v>150</v>
      </c>
      <c r="C1312" t="s">
        <v>12</v>
      </c>
      <c r="D1312" t="s">
        <v>140</v>
      </c>
      <c r="E1312">
        <v>20</v>
      </c>
      <c r="F1312" t="s">
        <v>34</v>
      </c>
      <c r="G1312" t="s">
        <v>12</v>
      </c>
      <c r="H1312">
        <v>0</v>
      </c>
      <c r="I1312">
        <v>0</v>
      </c>
      <c r="J1312">
        <v>0</v>
      </c>
      <c r="K1312">
        <v>0</v>
      </c>
      <c r="L1312" t="str">
        <f t="shared" si="40"/>
        <v>Mar_1</v>
      </c>
      <c r="M1312">
        <f t="shared" si="41"/>
        <v>0</v>
      </c>
    </row>
    <row r="1313" spans="1:13" x14ac:dyDescent="0.25">
      <c r="A1313">
        <v>4</v>
      </c>
      <c r="B1313" t="s">
        <v>151</v>
      </c>
      <c r="C1313" t="s">
        <v>12</v>
      </c>
      <c r="D1313" t="s">
        <v>140</v>
      </c>
      <c r="E1313">
        <v>20</v>
      </c>
      <c r="F1313" t="s">
        <v>36</v>
      </c>
      <c r="G1313" t="s">
        <v>12</v>
      </c>
      <c r="H1313">
        <v>0</v>
      </c>
      <c r="I1313">
        <v>0</v>
      </c>
      <c r="J1313">
        <v>0</v>
      </c>
      <c r="K1313">
        <v>0</v>
      </c>
      <c r="L1313" t="str">
        <f t="shared" si="40"/>
        <v>Mar_1</v>
      </c>
      <c r="M1313">
        <f t="shared" si="41"/>
        <v>0</v>
      </c>
    </row>
    <row r="1314" spans="1:13" x14ac:dyDescent="0.25">
      <c r="A1314">
        <v>4</v>
      </c>
      <c r="B1314" t="s">
        <v>152</v>
      </c>
      <c r="C1314" t="s">
        <v>12</v>
      </c>
      <c r="D1314" t="s">
        <v>140</v>
      </c>
      <c r="E1314">
        <v>20</v>
      </c>
      <c r="F1314" t="s">
        <v>38</v>
      </c>
      <c r="G1314" t="s">
        <v>12</v>
      </c>
      <c r="H1314">
        <v>0</v>
      </c>
      <c r="I1314">
        <v>0</v>
      </c>
      <c r="J1314">
        <v>0</v>
      </c>
      <c r="K1314">
        <v>0</v>
      </c>
      <c r="L1314" t="str">
        <f t="shared" si="40"/>
        <v>Mar_1</v>
      </c>
      <c r="M1314">
        <f t="shared" si="41"/>
        <v>0</v>
      </c>
    </row>
    <row r="1315" spans="1:13" x14ac:dyDescent="0.25">
      <c r="A1315">
        <v>4</v>
      </c>
      <c r="B1315" t="s">
        <v>153</v>
      </c>
      <c r="C1315" t="s">
        <v>12</v>
      </c>
      <c r="D1315" t="s">
        <v>140</v>
      </c>
      <c r="E1315">
        <v>20</v>
      </c>
      <c r="F1315" t="s">
        <v>40</v>
      </c>
      <c r="G1315" t="s">
        <v>12</v>
      </c>
      <c r="H1315">
        <v>0</v>
      </c>
      <c r="I1315">
        <v>0</v>
      </c>
      <c r="J1315">
        <v>0</v>
      </c>
      <c r="K1315">
        <v>0</v>
      </c>
      <c r="L1315" t="str">
        <f t="shared" si="40"/>
        <v>Mar_1</v>
      </c>
      <c r="M1315">
        <f t="shared" si="41"/>
        <v>0</v>
      </c>
    </row>
    <row r="1316" spans="1:13" x14ac:dyDescent="0.25">
      <c r="A1316">
        <v>4</v>
      </c>
      <c r="B1316" t="s">
        <v>154</v>
      </c>
      <c r="C1316" t="s">
        <v>12</v>
      </c>
      <c r="D1316" t="s">
        <v>140</v>
      </c>
      <c r="E1316">
        <v>20</v>
      </c>
      <c r="F1316" t="s">
        <v>42</v>
      </c>
      <c r="G1316" t="s">
        <v>12</v>
      </c>
      <c r="H1316">
        <v>0</v>
      </c>
      <c r="I1316">
        <v>0</v>
      </c>
      <c r="J1316">
        <v>0</v>
      </c>
      <c r="K1316">
        <v>0</v>
      </c>
      <c r="L1316" t="str">
        <f t="shared" si="40"/>
        <v>Mar_1</v>
      </c>
      <c r="M1316">
        <f t="shared" si="41"/>
        <v>0</v>
      </c>
    </row>
    <row r="1317" spans="1:13" x14ac:dyDescent="0.25">
      <c r="A1317">
        <v>4</v>
      </c>
      <c r="B1317" t="s">
        <v>155</v>
      </c>
      <c r="C1317" t="s">
        <v>12</v>
      </c>
      <c r="D1317" t="s">
        <v>140</v>
      </c>
      <c r="E1317">
        <v>20</v>
      </c>
      <c r="F1317" t="s">
        <v>44</v>
      </c>
      <c r="G1317" t="s">
        <v>12</v>
      </c>
      <c r="H1317">
        <v>0</v>
      </c>
      <c r="I1317">
        <v>0</v>
      </c>
      <c r="J1317">
        <v>0</v>
      </c>
      <c r="K1317">
        <v>0</v>
      </c>
      <c r="L1317" t="str">
        <f t="shared" si="40"/>
        <v>Mar_1</v>
      </c>
      <c r="M1317">
        <f t="shared" si="41"/>
        <v>0</v>
      </c>
    </row>
    <row r="1318" spans="1:13" x14ac:dyDescent="0.25">
      <c r="A1318">
        <v>4</v>
      </c>
      <c r="B1318" t="s">
        <v>156</v>
      </c>
      <c r="C1318" t="s">
        <v>12</v>
      </c>
      <c r="D1318" t="s">
        <v>140</v>
      </c>
      <c r="E1318">
        <v>20</v>
      </c>
      <c r="F1318" t="s">
        <v>46</v>
      </c>
      <c r="G1318" t="s">
        <v>12</v>
      </c>
      <c r="H1318">
        <v>0</v>
      </c>
      <c r="I1318">
        <v>0</v>
      </c>
      <c r="J1318">
        <v>0</v>
      </c>
      <c r="K1318">
        <v>0</v>
      </c>
      <c r="L1318" t="str">
        <f t="shared" si="40"/>
        <v>Mar_1</v>
      </c>
      <c r="M1318">
        <f t="shared" si="41"/>
        <v>0</v>
      </c>
    </row>
    <row r="1319" spans="1:13" x14ac:dyDescent="0.25">
      <c r="A1319">
        <v>4</v>
      </c>
      <c r="B1319" t="s">
        <v>157</v>
      </c>
      <c r="C1319" t="s">
        <v>12</v>
      </c>
      <c r="D1319" t="s">
        <v>140</v>
      </c>
      <c r="E1319">
        <v>20</v>
      </c>
      <c r="F1319" t="s">
        <v>48</v>
      </c>
      <c r="G1319" t="s">
        <v>12</v>
      </c>
      <c r="H1319">
        <v>0</v>
      </c>
      <c r="I1319">
        <v>0</v>
      </c>
      <c r="J1319">
        <v>0</v>
      </c>
      <c r="K1319">
        <v>0</v>
      </c>
      <c r="L1319" t="str">
        <f t="shared" si="40"/>
        <v>Mar_1</v>
      </c>
      <c r="M1319">
        <f t="shared" si="41"/>
        <v>0</v>
      </c>
    </row>
    <row r="1320" spans="1:13" x14ac:dyDescent="0.25">
      <c r="A1320">
        <v>4</v>
      </c>
      <c r="B1320" t="s">
        <v>158</v>
      </c>
      <c r="C1320" t="s">
        <v>12</v>
      </c>
      <c r="D1320" t="s">
        <v>140</v>
      </c>
      <c r="E1320">
        <v>20</v>
      </c>
      <c r="F1320" t="s">
        <v>50</v>
      </c>
      <c r="G1320" t="s">
        <v>12</v>
      </c>
      <c r="H1320">
        <v>0</v>
      </c>
      <c r="I1320">
        <v>0</v>
      </c>
      <c r="J1320">
        <v>0</v>
      </c>
      <c r="K1320">
        <v>0</v>
      </c>
      <c r="L1320" t="str">
        <f t="shared" si="40"/>
        <v>Mar_1</v>
      </c>
      <c r="M1320">
        <f t="shared" si="41"/>
        <v>0</v>
      </c>
    </row>
    <row r="1321" spans="1:13" x14ac:dyDescent="0.25">
      <c r="A1321">
        <v>4</v>
      </c>
      <c r="B1321" t="s">
        <v>159</v>
      </c>
      <c r="C1321" t="s">
        <v>12</v>
      </c>
      <c r="D1321" t="s">
        <v>140</v>
      </c>
      <c r="E1321">
        <v>20</v>
      </c>
      <c r="F1321" t="s">
        <v>52</v>
      </c>
      <c r="G1321" t="s">
        <v>12</v>
      </c>
      <c r="H1321">
        <v>0</v>
      </c>
      <c r="I1321">
        <v>0</v>
      </c>
      <c r="J1321">
        <v>0</v>
      </c>
      <c r="K1321">
        <v>0</v>
      </c>
      <c r="L1321" t="str">
        <f t="shared" si="40"/>
        <v>Mar_1</v>
      </c>
      <c r="M1321">
        <f t="shared" si="41"/>
        <v>0</v>
      </c>
    </row>
    <row r="1322" spans="1:13" x14ac:dyDescent="0.25">
      <c r="A1322">
        <v>4</v>
      </c>
      <c r="B1322" t="s">
        <v>160</v>
      </c>
      <c r="C1322" t="s">
        <v>12</v>
      </c>
      <c r="D1322" t="s">
        <v>140</v>
      </c>
      <c r="E1322">
        <v>20</v>
      </c>
      <c r="F1322" t="s">
        <v>54</v>
      </c>
      <c r="G1322" t="s">
        <v>12</v>
      </c>
      <c r="H1322">
        <v>0</v>
      </c>
      <c r="I1322">
        <v>0</v>
      </c>
      <c r="J1322">
        <v>0</v>
      </c>
      <c r="K1322">
        <v>0</v>
      </c>
      <c r="L1322" t="str">
        <f t="shared" si="40"/>
        <v>Mar_1</v>
      </c>
      <c r="M1322">
        <f t="shared" si="41"/>
        <v>0</v>
      </c>
    </row>
    <row r="1323" spans="1:13" x14ac:dyDescent="0.25">
      <c r="A1323">
        <v>4</v>
      </c>
      <c r="B1323" t="s">
        <v>161</v>
      </c>
      <c r="C1323" t="s">
        <v>12</v>
      </c>
      <c r="D1323" t="s">
        <v>140</v>
      </c>
      <c r="E1323">
        <v>20</v>
      </c>
      <c r="F1323" t="s">
        <v>56</v>
      </c>
      <c r="G1323" t="s">
        <v>12</v>
      </c>
      <c r="H1323">
        <v>0</v>
      </c>
      <c r="I1323">
        <v>0</v>
      </c>
      <c r="J1323">
        <v>0</v>
      </c>
      <c r="K1323">
        <v>0</v>
      </c>
      <c r="L1323" t="str">
        <f t="shared" si="40"/>
        <v>Mar_1</v>
      </c>
      <c r="M1323">
        <f t="shared" si="41"/>
        <v>0</v>
      </c>
    </row>
    <row r="1324" spans="1:13" x14ac:dyDescent="0.25">
      <c r="A1324">
        <v>4</v>
      </c>
      <c r="B1324" t="s">
        <v>162</v>
      </c>
      <c r="C1324" t="s">
        <v>12</v>
      </c>
      <c r="D1324" t="s">
        <v>140</v>
      </c>
      <c r="E1324">
        <v>20</v>
      </c>
      <c r="F1324" t="s">
        <v>58</v>
      </c>
      <c r="G1324" t="s">
        <v>12</v>
      </c>
      <c r="H1324">
        <v>0</v>
      </c>
      <c r="I1324">
        <v>0</v>
      </c>
      <c r="J1324">
        <v>0</v>
      </c>
      <c r="K1324">
        <v>0</v>
      </c>
      <c r="L1324" t="str">
        <f t="shared" si="40"/>
        <v>Mar_1</v>
      </c>
      <c r="M1324">
        <f t="shared" si="41"/>
        <v>0</v>
      </c>
    </row>
    <row r="1325" spans="1:13" x14ac:dyDescent="0.25">
      <c r="A1325">
        <v>4</v>
      </c>
      <c r="B1325" t="s">
        <v>163</v>
      </c>
      <c r="C1325" t="s">
        <v>12</v>
      </c>
      <c r="D1325" t="s">
        <v>140</v>
      </c>
      <c r="E1325">
        <v>20</v>
      </c>
      <c r="F1325" t="s">
        <v>60</v>
      </c>
      <c r="G1325" t="s">
        <v>12</v>
      </c>
      <c r="H1325">
        <v>0</v>
      </c>
      <c r="I1325">
        <v>0</v>
      </c>
      <c r="J1325">
        <v>0</v>
      </c>
      <c r="K1325">
        <v>0</v>
      </c>
      <c r="L1325" t="str">
        <f t="shared" si="40"/>
        <v>Mar_1</v>
      </c>
      <c r="M1325">
        <f t="shared" si="41"/>
        <v>0</v>
      </c>
    </row>
    <row r="1326" spans="1:13" x14ac:dyDescent="0.25">
      <c r="A1326">
        <v>4</v>
      </c>
      <c r="B1326" t="s">
        <v>164</v>
      </c>
      <c r="C1326" t="s">
        <v>12</v>
      </c>
      <c r="D1326" t="s">
        <v>140</v>
      </c>
      <c r="E1326">
        <v>20</v>
      </c>
      <c r="F1326" t="s">
        <v>62</v>
      </c>
      <c r="G1326" t="s">
        <v>12</v>
      </c>
      <c r="H1326">
        <v>0</v>
      </c>
      <c r="I1326">
        <v>0</v>
      </c>
      <c r="J1326">
        <v>0</v>
      </c>
      <c r="K1326">
        <v>0</v>
      </c>
      <c r="L1326" t="str">
        <f t="shared" si="40"/>
        <v>Mar_1</v>
      </c>
      <c r="M1326">
        <f t="shared" si="41"/>
        <v>0</v>
      </c>
    </row>
    <row r="1327" spans="1:13" x14ac:dyDescent="0.25">
      <c r="A1327">
        <v>4</v>
      </c>
      <c r="B1327" t="s">
        <v>165</v>
      </c>
      <c r="C1327" t="s">
        <v>12</v>
      </c>
      <c r="D1327" t="s">
        <v>140</v>
      </c>
      <c r="E1327">
        <v>40</v>
      </c>
      <c r="F1327" t="s">
        <v>14</v>
      </c>
      <c r="G1327" t="s">
        <v>12</v>
      </c>
      <c r="H1327">
        <v>0</v>
      </c>
      <c r="I1327">
        <v>0</v>
      </c>
      <c r="J1327">
        <v>0</v>
      </c>
      <c r="K1327">
        <v>0</v>
      </c>
      <c r="L1327" t="str">
        <f t="shared" si="40"/>
        <v>Mar_1</v>
      </c>
      <c r="M1327">
        <f t="shared" si="41"/>
        <v>0</v>
      </c>
    </row>
    <row r="1328" spans="1:13" x14ac:dyDescent="0.25">
      <c r="A1328">
        <v>4</v>
      </c>
      <c r="B1328" t="s">
        <v>166</v>
      </c>
      <c r="C1328" t="s">
        <v>12</v>
      </c>
      <c r="D1328" t="s">
        <v>140</v>
      </c>
      <c r="E1328">
        <v>40</v>
      </c>
      <c r="F1328" t="s">
        <v>16</v>
      </c>
      <c r="G1328" t="s">
        <v>12</v>
      </c>
      <c r="H1328">
        <v>0</v>
      </c>
      <c r="I1328">
        <v>0</v>
      </c>
      <c r="J1328">
        <v>0</v>
      </c>
      <c r="K1328">
        <v>0</v>
      </c>
      <c r="L1328" t="str">
        <f t="shared" si="40"/>
        <v>Mar_1</v>
      </c>
      <c r="M1328">
        <f t="shared" si="41"/>
        <v>0</v>
      </c>
    </row>
    <row r="1329" spans="1:13" x14ac:dyDescent="0.25">
      <c r="A1329">
        <v>4</v>
      </c>
      <c r="B1329" t="s">
        <v>167</v>
      </c>
      <c r="C1329" t="s">
        <v>12</v>
      </c>
      <c r="D1329" t="s">
        <v>140</v>
      </c>
      <c r="E1329">
        <v>40</v>
      </c>
      <c r="F1329" t="s">
        <v>18</v>
      </c>
      <c r="G1329" t="s">
        <v>12</v>
      </c>
      <c r="H1329">
        <v>0</v>
      </c>
      <c r="I1329">
        <v>0</v>
      </c>
      <c r="J1329">
        <v>0</v>
      </c>
      <c r="K1329">
        <v>0</v>
      </c>
      <c r="L1329" t="str">
        <f t="shared" si="40"/>
        <v>Mar_1</v>
      </c>
      <c r="M1329">
        <f t="shared" si="41"/>
        <v>0</v>
      </c>
    </row>
    <row r="1330" spans="1:13" x14ac:dyDescent="0.25">
      <c r="A1330">
        <v>4</v>
      </c>
      <c r="B1330" t="s">
        <v>168</v>
      </c>
      <c r="C1330" t="s">
        <v>12</v>
      </c>
      <c r="D1330" t="s">
        <v>140</v>
      </c>
      <c r="E1330">
        <v>40</v>
      </c>
      <c r="F1330" t="s">
        <v>20</v>
      </c>
      <c r="G1330" t="s">
        <v>12</v>
      </c>
      <c r="H1330">
        <v>0</v>
      </c>
      <c r="I1330">
        <v>0</v>
      </c>
      <c r="J1330">
        <v>0</v>
      </c>
      <c r="K1330">
        <v>0</v>
      </c>
      <c r="L1330" t="str">
        <f t="shared" si="40"/>
        <v>Mar_1</v>
      </c>
      <c r="M1330">
        <f t="shared" si="41"/>
        <v>0</v>
      </c>
    </row>
    <row r="1331" spans="1:13" x14ac:dyDescent="0.25">
      <c r="A1331">
        <v>4</v>
      </c>
      <c r="B1331" t="s">
        <v>169</v>
      </c>
      <c r="C1331" t="s">
        <v>12</v>
      </c>
      <c r="D1331" t="s">
        <v>140</v>
      </c>
      <c r="E1331">
        <v>40</v>
      </c>
      <c r="F1331" t="s">
        <v>22</v>
      </c>
      <c r="G1331" t="s">
        <v>12</v>
      </c>
      <c r="H1331">
        <v>0</v>
      </c>
      <c r="I1331">
        <v>0</v>
      </c>
      <c r="J1331">
        <v>0</v>
      </c>
      <c r="K1331">
        <v>0</v>
      </c>
      <c r="L1331" t="str">
        <f t="shared" si="40"/>
        <v>Mar_1</v>
      </c>
      <c r="M1331">
        <f t="shared" si="41"/>
        <v>0</v>
      </c>
    </row>
    <row r="1332" spans="1:13" x14ac:dyDescent="0.25">
      <c r="A1332">
        <v>4</v>
      </c>
      <c r="B1332" t="s">
        <v>170</v>
      </c>
      <c r="C1332" t="s">
        <v>12</v>
      </c>
      <c r="D1332" t="s">
        <v>140</v>
      </c>
      <c r="E1332">
        <v>40</v>
      </c>
      <c r="F1332" t="s">
        <v>24</v>
      </c>
      <c r="G1332" t="s">
        <v>12</v>
      </c>
      <c r="H1332">
        <v>0</v>
      </c>
      <c r="I1332">
        <v>0</v>
      </c>
      <c r="J1332">
        <v>0</v>
      </c>
      <c r="K1332">
        <v>0</v>
      </c>
      <c r="L1332" t="str">
        <f t="shared" si="40"/>
        <v>Mar_1</v>
      </c>
      <c r="M1332">
        <f t="shared" si="41"/>
        <v>0</v>
      </c>
    </row>
    <row r="1333" spans="1:13" x14ac:dyDescent="0.25">
      <c r="A1333">
        <v>4</v>
      </c>
      <c r="B1333" t="s">
        <v>171</v>
      </c>
      <c r="C1333" t="s">
        <v>12</v>
      </c>
      <c r="D1333" t="s">
        <v>140</v>
      </c>
      <c r="E1333">
        <v>40</v>
      </c>
      <c r="F1333" t="s">
        <v>26</v>
      </c>
      <c r="G1333" t="s">
        <v>12</v>
      </c>
      <c r="H1333">
        <v>0</v>
      </c>
      <c r="I1333">
        <v>0</v>
      </c>
      <c r="J1333">
        <v>0</v>
      </c>
      <c r="K1333">
        <v>0</v>
      </c>
      <c r="L1333" t="str">
        <f t="shared" si="40"/>
        <v>Mar_1</v>
      </c>
      <c r="M1333">
        <f t="shared" si="41"/>
        <v>0</v>
      </c>
    </row>
    <row r="1334" spans="1:13" x14ac:dyDescent="0.25">
      <c r="A1334">
        <v>4</v>
      </c>
      <c r="B1334" t="s">
        <v>172</v>
      </c>
      <c r="C1334" t="s">
        <v>12</v>
      </c>
      <c r="D1334" t="s">
        <v>140</v>
      </c>
      <c r="E1334">
        <v>40</v>
      </c>
      <c r="F1334" t="s">
        <v>28</v>
      </c>
      <c r="G1334" t="s">
        <v>12</v>
      </c>
      <c r="H1334">
        <v>0</v>
      </c>
      <c r="I1334">
        <v>0</v>
      </c>
      <c r="J1334">
        <v>0</v>
      </c>
      <c r="K1334">
        <v>0</v>
      </c>
      <c r="L1334" t="str">
        <f t="shared" si="40"/>
        <v>Mar_1</v>
      </c>
      <c r="M1334">
        <f t="shared" si="41"/>
        <v>0</v>
      </c>
    </row>
    <row r="1335" spans="1:13" x14ac:dyDescent="0.25">
      <c r="A1335">
        <v>4</v>
      </c>
      <c r="B1335" t="s">
        <v>173</v>
      </c>
      <c r="C1335" t="s">
        <v>12</v>
      </c>
      <c r="D1335" t="s">
        <v>140</v>
      </c>
      <c r="E1335">
        <v>40</v>
      </c>
      <c r="F1335" t="s">
        <v>30</v>
      </c>
      <c r="G1335" t="s">
        <v>12</v>
      </c>
      <c r="H1335">
        <v>0</v>
      </c>
      <c r="I1335">
        <v>0</v>
      </c>
      <c r="J1335">
        <v>0</v>
      </c>
      <c r="K1335">
        <v>0</v>
      </c>
      <c r="L1335" t="str">
        <f t="shared" si="40"/>
        <v>Mar_1</v>
      </c>
      <c r="M1335">
        <f t="shared" si="41"/>
        <v>0</v>
      </c>
    </row>
    <row r="1336" spans="1:13" x14ac:dyDescent="0.25">
      <c r="A1336">
        <v>4</v>
      </c>
      <c r="B1336" t="s">
        <v>174</v>
      </c>
      <c r="C1336" t="s">
        <v>12</v>
      </c>
      <c r="D1336" t="s">
        <v>140</v>
      </c>
      <c r="E1336">
        <v>40</v>
      </c>
      <c r="F1336" t="s">
        <v>32</v>
      </c>
      <c r="G1336" t="s">
        <v>12</v>
      </c>
      <c r="H1336">
        <v>0</v>
      </c>
      <c r="I1336">
        <v>0</v>
      </c>
      <c r="J1336">
        <v>0</v>
      </c>
      <c r="K1336">
        <v>0</v>
      </c>
      <c r="L1336" t="str">
        <f t="shared" si="40"/>
        <v>Mar_1</v>
      </c>
      <c r="M1336">
        <f t="shared" si="41"/>
        <v>0</v>
      </c>
    </row>
    <row r="1337" spans="1:13" x14ac:dyDescent="0.25">
      <c r="A1337">
        <v>4</v>
      </c>
      <c r="B1337" t="s">
        <v>175</v>
      </c>
      <c r="C1337" t="s">
        <v>12</v>
      </c>
      <c r="D1337" t="s">
        <v>140</v>
      </c>
      <c r="E1337">
        <v>40</v>
      </c>
      <c r="F1337" t="s">
        <v>34</v>
      </c>
      <c r="G1337" t="s">
        <v>12</v>
      </c>
      <c r="H1337">
        <v>0</v>
      </c>
      <c r="I1337">
        <v>0</v>
      </c>
      <c r="J1337">
        <v>0</v>
      </c>
      <c r="K1337">
        <v>0</v>
      </c>
      <c r="L1337" t="str">
        <f t="shared" si="40"/>
        <v>Mar_1</v>
      </c>
      <c r="M1337">
        <f t="shared" si="41"/>
        <v>0</v>
      </c>
    </row>
    <row r="1338" spans="1:13" x14ac:dyDescent="0.25">
      <c r="A1338">
        <v>4</v>
      </c>
      <c r="B1338" t="s">
        <v>176</v>
      </c>
      <c r="C1338" t="s">
        <v>12</v>
      </c>
      <c r="D1338" t="s">
        <v>140</v>
      </c>
      <c r="E1338">
        <v>40</v>
      </c>
      <c r="F1338" t="s">
        <v>36</v>
      </c>
      <c r="G1338" t="s">
        <v>12</v>
      </c>
      <c r="H1338">
        <v>0</v>
      </c>
      <c r="I1338">
        <v>0</v>
      </c>
      <c r="J1338">
        <v>0</v>
      </c>
      <c r="K1338">
        <v>0</v>
      </c>
      <c r="L1338" t="str">
        <f t="shared" si="40"/>
        <v>Mar_1</v>
      </c>
      <c r="M1338">
        <f t="shared" si="41"/>
        <v>0</v>
      </c>
    </row>
    <row r="1339" spans="1:13" x14ac:dyDescent="0.25">
      <c r="A1339">
        <v>4</v>
      </c>
      <c r="B1339" t="s">
        <v>177</v>
      </c>
      <c r="C1339" t="s">
        <v>12</v>
      </c>
      <c r="D1339" t="s">
        <v>140</v>
      </c>
      <c r="E1339">
        <v>40</v>
      </c>
      <c r="F1339" t="s">
        <v>38</v>
      </c>
      <c r="G1339" t="s">
        <v>12</v>
      </c>
      <c r="H1339">
        <v>0</v>
      </c>
      <c r="I1339">
        <v>0</v>
      </c>
      <c r="J1339">
        <v>0</v>
      </c>
      <c r="K1339">
        <v>0</v>
      </c>
      <c r="L1339" t="str">
        <f t="shared" si="40"/>
        <v>Mar_1</v>
      </c>
      <c r="M1339">
        <f t="shared" si="41"/>
        <v>0</v>
      </c>
    </row>
    <row r="1340" spans="1:13" x14ac:dyDescent="0.25">
      <c r="A1340">
        <v>4</v>
      </c>
      <c r="B1340" t="s">
        <v>178</v>
      </c>
      <c r="C1340" t="s">
        <v>12</v>
      </c>
      <c r="D1340" t="s">
        <v>140</v>
      </c>
      <c r="E1340">
        <v>40</v>
      </c>
      <c r="F1340" t="s">
        <v>40</v>
      </c>
      <c r="G1340" t="s">
        <v>12</v>
      </c>
      <c r="H1340">
        <v>0</v>
      </c>
      <c r="I1340">
        <v>0</v>
      </c>
      <c r="J1340">
        <v>0</v>
      </c>
      <c r="K1340">
        <v>0</v>
      </c>
      <c r="L1340" t="str">
        <f t="shared" si="40"/>
        <v>Mar_1</v>
      </c>
      <c r="M1340">
        <f t="shared" si="41"/>
        <v>0</v>
      </c>
    </row>
    <row r="1341" spans="1:13" x14ac:dyDescent="0.25">
      <c r="A1341">
        <v>4</v>
      </c>
      <c r="B1341" t="s">
        <v>179</v>
      </c>
      <c r="C1341" t="s">
        <v>12</v>
      </c>
      <c r="D1341" t="s">
        <v>140</v>
      </c>
      <c r="E1341">
        <v>40</v>
      </c>
      <c r="F1341" t="s">
        <v>42</v>
      </c>
      <c r="G1341" t="s">
        <v>12</v>
      </c>
      <c r="H1341">
        <v>0</v>
      </c>
      <c r="I1341">
        <v>0</v>
      </c>
      <c r="J1341">
        <v>0</v>
      </c>
      <c r="K1341">
        <v>0</v>
      </c>
      <c r="L1341" t="str">
        <f t="shared" si="40"/>
        <v>Mar_1</v>
      </c>
      <c r="M1341">
        <f t="shared" si="41"/>
        <v>0</v>
      </c>
    </row>
    <row r="1342" spans="1:13" x14ac:dyDescent="0.25">
      <c r="A1342">
        <v>4</v>
      </c>
      <c r="B1342" t="s">
        <v>180</v>
      </c>
      <c r="C1342" t="s">
        <v>12</v>
      </c>
      <c r="D1342" t="s">
        <v>140</v>
      </c>
      <c r="E1342">
        <v>40</v>
      </c>
      <c r="F1342" t="s">
        <v>44</v>
      </c>
      <c r="G1342" t="s">
        <v>12</v>
      </c>
      <c r="H1342">
        <v>2</v>
      </c>
      <c r="I1342">
        <v>0</v>
      </c>
      <c r="J1342">
        <v>0</v>
      </c>
      <c r="K1342">
        <v>0</v>
      </c>
      <c r="L1342" t="str">
        <f t="shared" si="40"/>
        <v>Mar_1</v>
      </c>
      <c r="M1342">
        <f t="shared" si="41"/>
        <v>2</v>
      </c>
    </row>
    <row r="1343" spans="1:13" x14ac:dyDescent="0.25">
      <c r="A1343">
        <v>4</v>
      </c>
      <c r="B1343" t="s">
        <v>181</v>
      </c>
      <c r="C1343" t="s">
        <v>12</v>
      </c>
      <c r="D1343" t="s">
        <v>140</v>
      </c>
      <c r="E1343">
        <v>40</v>
      </c>
      <c r="F1343" t="s">
        <v>46</v>
      </c>
      <c r="G1343" t="s">
        <v>12</v>
      </c>
      <c r="H1343">
        <v>0</v>
      </c>
      <c r="I1343">
        <v>0</v>
      </c>
      <c r="J1343">
        <v>0</v>
      </c>
      <c r="K1343">
        <v>0</v>
      </c>
      <c r="L1343" t="str">
        <f t="shared" si="40"/>
        <v>Mar_1</v>
      </c>
      <c r="M1343">
        <f t="shared" si="41"/>
        <v>0</v>
      </c>
    </row>
    <row r="1344" spans="1:13" x14ac:dyDescent="0.25">
      <c r="A1344">
        <v>4</v>
      </c>
      <c r="B1344" t="s">
        <v>182</v>
      </c>
      <c r="C1344" t="s">
        <v>12</v>
      </c>
      <c r="D1344" t="s">
        <v>140</v>
      </c>
      <c r="E1344">
        <v>40</v>
      </c>
      <c r="F1344" t="s">
        <v>48</v>
      </c>
      <c r="G1344" t="s">
        <v>12</v>
      </c>
      <c r="H1344">
        <v>0</v>
      </c>
      <c r="I1344">
        <v>0</v>
      </c>
      <c r="J1344">
        <v>0</v>
      </c>
      <c r="K1344">
        <v>0</v>
      </c>
      <c r="L1344" t="str">
        <f t="shared" si="40"/>
        <v>Mar_1</v>
      </c>
      <c r="M1344">
        <f t="shared" si="41"/>
        <v>0</v>
      </c>
    </row>
    <row r="1345" spans="1:13" x14ac:dyDescent="0.25">
      <c r="A1345">
        <v>4</v>
      </c>
      <c r="B1345" t="s">
        <v>183</v>
      </c>
      <c r="C1345" t="s">
        <v>12</v>
      </c>
      <c r="D1345" t="s">
        <v>140</v>
      </c>
      <c r="E1345">
        <v>40</v>
      </c>
      <c r="F1345" t="s">
        <v>50</v>
      </c>
      <c r="G1345" t="s">
        <v>12</v>
      </c>
      <c r="H1345">
        <v>0</v>
      </c>
      <c r="I1345">
        <v>0</v>
      </c>
      <c r="J1345">
        <v>0</v>
      </c>
      <c r="K1345">
        <v>0</v>
      </c>
      <c r="L1345" t="str">
        <f t="shared" si="40"/>
        <v>Mar_1</v>
      </c>
      <c r="M1345">
        <f t="shared" si="41"/>
        <v>0</v>
      </c>
    </row>
    <row r="1346" spans="1:13" x14ac:dyDescent="0.25">
      <c r="A1346">
        <v>4</v>
      </c>
      <c r="B1346" t="s">
        <v>184</v>
      </c>
      <c r="C1346" t="s">
        <v>12</v>
      </c>
      <c r="D1346" t="s">
        <v>140</v>
      </c>
      <c r="E1346">
        <v>40</v>
      </c>
      <c r="F1346" t="s">
        <v>52</v>
      </c>
      <c r="G1346" t="s">
        <v>12</v>
      </c>
      <c r="H1346">
        <v>0</v>
      </c>
      <c r="I1346">
        <v>0</v>
      </c>
      <c r="J1346">
        <v>0</v>
      </c>
      <c r="K1346">
        <v>0</v>
      </c>
      <c r="L1346" t="str">
        <f t="shared" si="40"/>
        <v>Mar_1</v>
      </c>
      <c r="M1346">
        <f t="shared" si="41"/>
        <v>0</v>
      </c>
    </row>
    <row r="1347" spans="1:13" x14ac:dyDescent="0.25">
      <c r="A1347">
        <v>4</v>
      </c>
      <c r="B1347" t="s">
        <v>185</v>
      </c>
      <c r="C1347" t="s">
        <v>12</v>
      </c>
      <c r="D1347" t="s">
        <v>140</v>
      </c>
      <c r="E1347">
        <v>40</v>
      </c>
      <c r="F1347" t="s">
        <v>54</v>
      </c>
      <c r="G1347" t="s">
        <v>12</v>
      </c>
      <c r="H1347">
        <v>0</v>
      </c>
      <c r="I1347">
        <v>0</v>
      </c>
      <c r="J1347">
        <v>0</v>
      </c>
      <c r="K1347">
        <v>0</v>
      </c>
      <c r="L1347" t="str">
        <f t="shared" ref="L1347:L1410" si="42">IF(A1347=1,"Lun_1",IF(A1347=2,"Lun_2",IF(A1347=3,"Lun_3",IF(A1347=4,"Mar_1",IF(A1347=5,"Mar_2",IF(A1347=6,"Mar_3",IF(A1347=7,"Mie_1",IF(A1347=8,"Mie_2",IF(A1347=9,"Mie_3",IF(A1347=10,"Jue_1",IF(A1347=11,"Jue_2",IF(A1347=12,"Jue_3",IF(A1347=13,"Vie_1",IF(A1347=14,"Vie_2",IF(A1347=15,"Vie_3",IF(A1347=16,"Sab_1",IF(A1347=17,"Sab_2",IF(A1347=18,"Sab_3",IF(A1347=19,"Dom_1",IF(A1347=20,"Dom_2",IF(A1347=21,"Dom_3")))))))))))))))))))))</f>
        <v>Mar_1</v>
      </c>
      <c r="M1347">
        <f t="shared" ref="M1347:M1410" si="43">SUM(H1347:K1347)</f>
        <v>0</v>
      </c>
    </row>
    <row r="1348" spans="1:13" x14ac:dyDescent="0.25">
      <c r="A1348">
        <v>4</v>
      </c>
      <c r="B1348" t="s">
        <v>186</v>
      </c>
      <c r="C1348" t="s">
        <v>12</v>
      </c>
      <c r="D1348" t="s">
        <v>140</v>
      </c>
      <c r="E1348">
        <v>40</v>
      </c>
      <c r="F1348" t="s">
        <v>56</v>
      </c>
      <c r="G1348" t="s">
        <v>12</v>
      </c>
      <c r="H1348">
        <v>0</v>
      </c>
      <c r="I1348">
        <v>0</v>
      </c>
      <c r="J1348">
        <v>0</v>
      </c>
      <c r="K1348">
        <v>0</v>
      </c>
      <c r="L1348" t="str">
        <f t="shared" si="42"/>
        <v>Mar_1</v>
      </c>
      <c r="M1348">
        <f t="shared" si="43"/>
        <v>0</v>
      </c>
    </row>
    <row r="1349" spans="1:13" x14ac:dyDescent="0.25">
      <c r="A1349">
        <v>4</v>
      </c>
      <c r="B1349" t="s">
        <v>187</v>
      </c>
      <c r="C1349" t="s">
        <v>12</v>
      </c>
      <c r="D1349" t="s">
        <v>140</v>
      </c>
      <c r="E1349">
        <v>40</v>
      </c>
      <c r="F1349" t="s">
        <v>58</v>
      </c>
      <c r="G1349" t="s">
        <v>12</v>
      </c>
      <c r="H1349">
        <v>0</v>
      </c>
      <c r="I1349">
        <v>0</v>
      </c>
      <c r="J1349">
        <v>0</v>
      </c>
      <c r="K1349">
        <v>0</v>
      </c>
      <c r="L1349" t="str">
        <f t="shared" si="42"/>
        <v>Mar_1</v>
      </c>
      <c r="M1349">
        <f t="shared" si="43"/>
        <v>0</v>
      </c>
    </row>
    <row r="1350" spans="1:13" x14ac:dyDescent="0.25">
      <c r="A1350">
        <v>4</v>
      </c>
      <c r="B1350" t="s">
        <v>188</v>
      </c>
      <c r="C1350" t="s">
        <v>12</v>
      </c>
      <c r="D1350" t="s">
        <v>140</v>
      </c>
      <c r="E1350">
        <v>40</v>
      </c>
      <c r="F1350" t="s">
        <v>60</v>
      </c>
      <c r="G1350" t="s">
        <v>12</v>
      </c>
      <c r="H1350">
        <v>0</v>
      </c>
      <c r="I1350">
        <v>0</v>
      </c>
      <c r="J1350">
        <v>0</v>
      </c>
      <c r="K1350">
        <v>0</v>
      </c>
      <c r="L1350" t="str">
        <f t="shared" si="42"/>
        <v>Mar_1</v>
      </c>
      <c r="M1350">
        <f t="shared" si="43"/>
        <v>0</v>
      </c>
    </row>
    <row r="1351" spans="1:13" x14ac:dyDescent="0.25">
      <c r="A1351">
        <v>4</v>
      </c>
      <c r="B1351" t="s">
        <v>189</v>
      </c>
      <c r="C1351" t="s">
        <v>12</v>
      </c>
      <c r="D1351" t="s">
        <v>140</v>
      </c>
      <c r="E1351">
        <v>40</v>
      </c>
      <c r="F1351" t="s">
        <v>62</v>
      </c>
      <c r="G1351" t="s">
        <v>12</v>
      </c>
      <c r="H1351">
        <v>0</v>
      </c>
      <c r="I1351">
        <v>0</v>
      </c>
      <c r="J1351">
        <v>0</v>
      </c>
      <c r="K1351">
        <v>0</v>
      </c>
      <c r="L1351" t="str">
        <f t="shared" si="42"/>
        <v>Mar_1</v>
      </c>
      <c r="M1351">
        <f t="shared" si="43"/>
        <v>0</v>
      </c>
    </row>
    <row r="1352" spans="1:13" x14ac:dyDescent="0.25">
      <c r="A1352">
        <v>4</v>
      </c>
      <c r="B1352" t="s">
        <v>190</v>
      </c>
      <c r="C1352" t="s">
        <v>12</v>
      </c>
      <c r="D1352" t="s">
        <v>191</v>
      </c>
      <c r="E1352">
        <v>20</v>
      </c>
      <c r="F1352" t="s">
        <v>14</v>
      </c>
      <c r="G1352" t="s">
        <v>12</v>
      </c>
      <c r="H1352">
        <v>0</v>
      </c>
      <c r="I1352">
        <v>0</v>
      </c>
      <c r="J1352">
        <v>0</v>
      </c>
      <c r="K1352">
        <v>0</v>
      </c>
      <c r="L1352" t="str">
        <f t="shared" si="42"/>
        <v>Mar_1</v>
      </c>
      <c r="M1352">
        <f t="shared" si="43"/>
        <v>0</v>
      </c>
    </row>
    <row r="1353" spans="1:13" x14ac:dyDescent="0.25">
      <c r="A1353">
        <v>4</v>
      </c>
      <c r="B1353" t="s">
        <v>192</v>
      </c>
      <c r="C1353" t="s">
        <v>12</v>
      </c>
      <c r="D1353" t="s">
        <v>191</v>
      </c>
      <c r="E1353">
        <v>20</v>
      </c>
      <c r="F1353" t="s">
        <v>16</v>
      </c>
      <c r="G1353" t="s">
        <v>12</v>
      </c>
      <c r="H1353">
        <v>0</v>
      </c>
      <c r="I1353">
        <v>0</v>
      </c>
      <c r="J1353">
        <v>0</v>
      </c>
      <c r="K1353">
        <v>0</v>
      </c>
      <c r="L1353" t="str">
        <f t="shared" si="42"/>
        <v>Mar_1</v>
      </c>
      <c r="M1353">
        <f t="shared" si="43"/>
        <v>0</v>
      </c>
    </row>
    <row r="1354" spans="1:13" x14ac:dyDescent="0.25">
      <c r="A1354">
        <v>4</v>
      </c>
      <c r="B1354" t="s">
        <v>193</v>
      </c>
      <c r="C1354" t="s">
        <v>12</v>
      </c>
      <c r="D1354" t="s">
        <v>191</v>
      </c>
      <c r="E1354">
        <v>20</v>
      </c>
      <c r="F1354" t="s">
        <v>18</v>
      </c>
      <c r="G1354" t="s">
        <v>12</v>
      </c>
      <c r="H1354">
        <v>0</v>
      </c>
      <c r="I1354">
        <v>0</v>
      </c>
      <c r="J1354">
        <v>0</v>
      </c>
      <c r="K1354">
        <v>0</v>
      </c>
      <c r="L1354" t="str">
        <f t="shared" si="42"/>
        <v>Mar_1</v>
      </c>
      <c r="M1354">
        <f t="shared" si="43"/>
        <v>0</v>
      </c>
    </row>
    <row r="1355" spans="1:13" x14ac:dyDescent="0.25">
      <c r="A1355">
        <v>4</v>
      </c>
      <c r="B1355" t="s">
        <v>194</v>
      </c>
      <c r="C1355" t="s">
        <v>12</v>
      </c>
      <c r="D1355" t="s">
        <v>191</v>
      </c>
      <c r="E1355">
        <v>20</v>
      </c>
      <c r="F1355" t="s">
        <v>20</v>
      </c>
      <c r="G1355" t="s">
        <v>12</v>
      </c>
      <c r="H1355">
        <v>0</v>
      </c>
      <c r="I1355">
        <v>0</v>
      </c>
      <c r="J1355">
        <v>0</v>
      </c>
      <c r="K1355">
        <v>0</v>
      </c>
      <c r="L1355" t="str">
        <f t="shared" si="42"/>
        <v>Mar_1</v>
      </c>
      <c r="M1355">
        <f t="shared" si="43"/>
        <v>0</v>
      </c>
    </row>
    <row r="1356" spans="1:13" x14ac:dyDescent="0.25">
      <c r="A1356">
        <v>4</v>
      </c>
      <c r="B1356" t="s">
        <v>195</v>
      </c>
      <c r="C1356" t="s">
        <v>12</v>
      </c>
      <c r="D1356" t="s">
        <v>191</v>
      </c>
      <c r="E1356">
        <v>20</v>
      </c>
      <c r="F1356" t="s">
        <v>22</v>
      </c>
      <c r="G1356" t="s">
        <v>12</v>
      </c>
      <c r="H1356">
        <v>0</v>
      </c>
      <c r="I1356">
        <v>0</v>
      </c>
      <c r="J1356">
        <v>0</v>
      </c>
      <c r="K1356">
        <v>0</v>
      </c>
      <c r="L1356" t="str">
        <f t="shared" si="42"/>
        <v>Mar_1</v>
      </c>
      <c r="M1356">
        <f t="shared" si="43"/>
        <v>0</v>
      </c>
    </row>
    <row r="1357" spans="1:13" x14ac:dyDescent="0.25">
      <c r="A1357">
        <v>4</v>
      </c>
      <c r="B1357" t="s">
        <v>196</v>
      </c>
      <c r="C1357" t="s">
        <v>12</v>
      </c>
      <c r="D1357" t="s">
        <v>191</v>
      </c>
      <c r="E1357">
        <v>20</v>
      </c>
      <c r="F1357" t="s">
        <v>24</v>
      </c>
      <c r="G1357" t="s">
        <v>12</v>
      </c>
      <c r="H1357">
        <v>0</v>
      </c>
      <c r="I1357">
        <v>0</v>
      </c>
      <c r="J1357">
        <v>0</v>
      </c>
      <c r="K1357">
        <v>0</v>
      </c>
      <c r="L1357" t="str">
        <f t="shared" si="42"/>
        <v>Mar_1</v>
      </c>
      <c r="M1357">
        <f t="shared" si="43"/>
        <v>0</v>
      </c>
    </row>
    <row r="1358" spans="1:13" x14ac:dyDescent="0.25">
      <c r="A1358">
        <v>4</v>
      </c>
      <c r="B1358" t="s">
        <v>197</v>
      </c>
      <c r="C1358" t="s">
        <v>12</v>
      </c>
      <c r="D1358" t="s">
        <v>191</v>
      </c>
      <c r="E1358">
        <v>20</v>
      </c>
      <c r="F1358" t="s">
        <v>26</v>
      </c>
      <c r="G1358" t="s">
        <v>12</v>
      </c>
      <c r="H1358">
        <v>0</v>
      </c>
      <c r="I1358">
        <v>0</v>
      </c>
      <c r="J1358">
        <v>0</v>
      </c>
      <c r="K1358">
        <v>0</v>
      </c>
      <c r="L1358" t="str">
        <f t="shared" si="42"/>
        <v>Mar_1</v>
      </c>
      <c r="M1358">
        <f t="shared" si="43"/>
        <v>0</v>
      </c>
    </row>
    <row r="1359" spans="1:13" x14ac:dyDescent="0.25">
      <c r="A1359">
        <v>4</v>
      </c>
      <c r="B1359" t="s">
        <v>198</v>
      </c>
      <c r="C1359" t="s">
        <v>12</v>
      </c>
      <c r="D1359" t="s">
        <v>191</v>
      </c>
      <c r="E1359">
        <v>20</v>
      </c>
      <c r="F1359" t="s">
        <v>28</v>
      </c>
      <c r="G1359" t="s">
        <v>12</v>
      </c>
      <c r="H1359">
        <v>0</v>
      </c>
      <c r="I1359">
        <v>0</v>
      </c>
      <c r="J1359">
        <v>0</v>
      </c>
      <c r="K1359">
        <v>0</v>
      </c>
      <c r="L1359" t="str">
        <f t="shared" si="42"/>
        <v>Mar_1</v>
      </c>
      <c r="M1359">
        <f t="shared" si="43"/>
        <v>0</v>
      </c>
    </row>
    <row r="1360" spans="1:13" x14ac:dyDescent="0.25">
      <c r="A1360">
        <v>4</v>
      </c>
      <c r="B1360" t="s">
        <v>199</v>
      </c>
      <c r="C1360" t="s">
        <v>12</v>
      </c>
      <c r="D1360" t="s">
        <v>191</v>
      </c>
      <c r="E1360">
        <v>20</v>
      </c>
      <c r="F1360" t="s">
        <v>30</v>
      </c>
      <c r="G1360" t="s">
        <v>12</v>
      </c>
      <c r="H1360">
        <v>0</v>
      </c>
      <c r="I1360">
        <v>0</v>
      </c>
      <c r="J1360">
        <v>0</v>
      </c>
      <c r="K1360">
        <v>0</v>
      </c>
      <c r="L1360" t="str">
        <f t="shared" si="42"/>
        <v>Mar_1</v>
      </c>
      <c r="M1360">
        <f t="shared" si="43"/>
        <v>0</v>
      </c>
    </row>
    <row r="1361" spans="1:13" x14ac:dyDescent="0.25">
      <c r="A1361">
        <v>4</v>
      </c>
      <c r="B1361" t="s">
        <v>200</v>
      </c>
      <c r="C1361" t="s">
        <v>12</v>
      </c>
      <c r="D1361" t="s">
        <v>191</v>
      </c>
      <c r="E1361">
        <v>20</v>
      </c>
      <c r="F1361" t="s">
        <v>32</v>
      </c>
      <c r="G1361" t="s">
        <v>12</v>
      </c>
      <c r="H1361">
        <v>0</v>
      </c>
      <c r="I1361">
        <v>0</v>
      </c>
      <c r="J1361">
        <v>0</v>
      </c>
      <c r="K1361">
        <v>0</v>
      </c>
      <c r="L1361" t="str">
        <f t="shared" si="42"/>
        <v>Mar_1</v>
      </c>
      <c r="M1361">
        <f t="shared" si="43"/>
        <v>0</v>
      </c>
    </row>
    <row r="1362" spans="1:13" x14ac:dyDescent="0.25">
      <c r="A1362">
        <v>4</v>
      </c>
      <c r="B1362" t="s">
        <v>201</v>
      </c>
      <c r="C1362" t="s">
        <v>12</v>
      </c>
      <c r="D1362" t="s">
        <v>191</v>
      </c>
      <c r="E1362">
        <v>20</v>
      </c>
      <c r="F1362" t="s">
        <v>34</v>
      </c>
      <c r="G1362" t="s">
        <v>12</v>
      </c>
      <c r="H1362">
        <v>0</v>
      </c>
      <c r="I1362">
        <v>0</v>
      </c>
      <c r="J1362">
        <v>0</v>
      </c>
      <c r="K1362">
        <v>0</v>
      </c>
      <c r="L1362" t="str">
        <f t="shared" si="42"/>
        <v>Mar_1</v>
      </c>
      <c r="M1362">
        <f t="shared" si="43"/>
        <v>0</v>
      </c>
    </row>
    <row r="1363" spans="1:13" x14ac:dyDescent="0.25">
      <c r="A1363">
        <v>4</v>
      </c>
      <c r="B1363" t="s">
        <v>202</v>
      </c>
      <c r="C1363" t="s">
        <v>12</v>
      </c>
      <c r="D1363" t="s">
        <v>191</v>
      </c>
      <c r="E1363">
        <v>20</v>
      </c>
      <c r="F1363" t="s">
        <v>36</v>
      </c>
      <c r="G1363" t="s">
        <v>12</v>
      </c>
      <c r="H1363">
        <v>0</v>
      </c>
      <c r="I1363">
        <v>0</v>
      </c>
      <c r="J1363">
        <v>0</v>
      </c>
      <c r="K1363">
        <v>0</v>
      </c>
      <c r="L1363" t="str">
        <f t="shared" si="42"/>
        <v>Mar_1</v>
      </c>
      <c r="M1363">
        <f t="shared" si="43"/>
        <v>0</v>
      </c>
    </row>
    <row r="1364" spans="1:13" x14ac:dyDescent="0.25">
      <c r="A1364">
        <v>4</v>
      </c>
      <c r="B1364" t="s">
        <v>203</v>
      </c>
      <c r="C1364" t="s">
        <v>12</v>
      </c>
      <c r="D1364" t="s">
        <v>191</v>
      </c>
      <c r="E1364">
        <v>20</v>
      </c>
      <c r="F1364" t="s">
        <v>38</v>
      </c>
      <c r="G1364" t="s">
        <v>12</v>
      </c>
      <c r="H1364">
        <v>0</v>
      </c>
      <c r="I1364">
        <v>0</v>
      </c>
      <c r="J1364">
        <v>0</v>
      </c>
      <c r="K1364">
        <v>0</v>
      </c>
      <c r="L1364" t="str">
        <f t="shared" si="42"/>
        <v>Mar_1</v>
      </c>
      <c r="M1364">
        <f t="shared" si="43"/>
        <v>0</v>
      </c>
    </row>
    <row r="1365" spans="1:13" x14ac:dyDescent="0.25">
      <c r="A1365">
        <v>4</v>
      </c>
      <c r="B1365" t="s">
        <v>204</v>
      </c>
      <c r="C1365" t="s">
        <v>12</v>
      </c>
      <c r="D1365" t="s">
        <v>191</v>
      </c>
      <c r="E1365">
        <v>20</v>
      </c>
      <c r="F1365" t="s">
        <v>40</v>
      </c>
      <c r="G1365" t="s">
        <v>12</v>
      </c>
      <c r="H1365">
        <v>0</v>
      </c>
      <c r="I1365">
        <v>0</v>
      </c>
      <c r="J1365">
        <v>0</v>
      </c>
      <c r="K1365">
        <v>0</v>
      </c>
      <c r="L1365" t="str">
        <f t="shared" si="42"/>
        <v>Mar_1</v>
      </c>
      <c r="M1365">
        <f t="shared" si="43"/>
        <v>0</v>
      </c>
    </row>
    <row r="1366" spans="1:13" x14ac:dyDescent="0.25">
      <c r="A1366">
        <v>4</v>
      </c>
      <c r="B1366" t="s">
        <v>205</v>
      </c>
      <c r="C1366" t="s">
        <v>12</v>
      </c>
      <c r="D1366" t="s">
        <v>191</v>
      </c>
      <c r="E1366">
        <v>20</v>
      </c>
      <c r="F1366" t="s">
        <v>42</v>
      </c>
      <c r="G1366" t="s">
        <v>12</v>
      </c>
      <c r="H1366">
        <v>0</v>
      </c>
      <c r="I1366">
        <v>0</v>
      </c>
      <c r="J1366">
        <v>0</v>
      </c>
      <c r="K1366">
        <v>0</v>
      </c>
      <c r="L1366" t="str">
        <f t="shared" si="42"/>
        <v>Mar_1</v>
      </c>
      <c r="M1366">
        <f t="shared" si="43"/>
        <v>0</v>
      </c>
    </row>
    <row r="1367" spans="1:13" x14ac:dyDescent="0.25">
      <c r="A1367">
        <v>4</v>
      </c>
      <c r="B1367" t="s">
        <v>206</v>
      </c>
      <c r="C1367" t="s">
        <v>12</v>
      </c>
      <c r="D1367" t="s">
        <v>191</v>
      </c>
      <c r="E1367">
        <v>20</v>
      </c>
      <c r="F1367" t="s">
        <v>44</v>
      </c>
      <c r="G1367" t="s">
        <v>12</v>
      </c>
      <c r="H1367">
        <v>0</v>
      </c>
      <c r="I1367">
        <v>0</v>
      </c>
      <c r="J1367">
        <v>0</v>
      </c>
      <c r="K1367">
        <v>0</v>
      </c>
      <c r="L1367" t="str">
        <f t="shared" si="42"/>
        <v>Mar_1</v>
      </c>
      <c r="M1367">
        <f t="shared" si="43"/>
        <v>0</v>
      </c>
    </row>
    <row r="1368" spans="1:13" x14ac:dyDescent="0.25">
      <c r="A1368">
        <v>4</v>
      </c>
      <c r="B1368" t="s">
        <v>207</v>
      </c>
      <c r="C1368" t="s">
        <v>12</v>
      </c>
      <c r="D1368" t="s">
        <v>191</v>
      </c>
      <c r="E1368">
        <v>20</v>
      </c>
      <c r="F1368" t="s">
        <v>46</v>
      </c>
      <c r="G1368" t="s">
        <v>12</v>
      </c>
      <c r="H1368">
        <v>0</v>
      </c>
      <c r="I1368">
        <v>0</v>
      </c>
      <c r="J1368">
        <v>0</v>
      </c>
      <c r="K1368">
        <v>0</v>
      </c>
      <c r="L1368" t="str">
        <f t="shared" si="42"/>
        <v>Mar_1</v>
      </c>
      <c r="M1368">
        <f t="shared" si="43"/>
        <v>0</v>
      </c>
    </row>
    <row r="1369" spans="1:13" x14ac:dyDescent="0.25">
      <c r="A1369">
        <v>4</v>
      </c>
      <c r="B1369" t="s">
        <v>208</v>
      </c>
      <c r="C1369" t="s">
        <v>12</v>
      </c>
      <c r="D1369" t="s">
        <v>191</v>
      </c>
      <c r="E1369">
        <v>20</v>
      </c>
      <c r="F1369" t="s">
        <v>48</v>
      </c>
      <c r="G1369" t="s">
        <v>12</v>
      </c>
      <c r="H1369">
        <v>0</v>
      </c>
      <c r="I1369">
        <v>0</v>
      </c>
      <c r="J1369">
        <v>0</v>
      </c>
      <c r="K1369">
        <v>0</v>
      </c>
      <c r="L1369" t="str">
        <f t="shared" si="42"/>
        <v>Mar_1</v>
      </c>
      <c r="M1369">
        <f t="shared" si="43"/>
        <v>0</v>
      </c>
    </row>
    <row r="1370" spans="1:13" x14ac:dyDescent="0.25">
      <c r="A1370">
        <v>4</v>
      </c>
      <c r="B1370" t="s">
        <v>209</v>
      </c>
      <c r="C1370" t="s">
        <v>12</v>
      </c>
      <c r="D1370" t="s">
        <v>191</v>
      </c>
      <c r="E1370">
        <v>20</v>
      </c>
      <c r="F1370" t="s">
        <v>50</v>
      </c>
      <c r="G1370" t="s">
        <v>12</v>
      </c>
      <c r="H1370">
        <v>0</v>
      </c>
      <c r="I1370">
        <v>0</v>
      </c>
      <c r="J1370">
        <v>0</v>
      </c>
      <c r="K1370">
        <v>0</v>
      </c>
      <c r="L1370" t="str">
        <f t="shared" si="42"/>
        <v>Mar_1</v>
      </c>
      <c r="M1370">
        <f t="shared" si="43"/>
        <v>0</v>
      </c>
    </row>
    <row r="1371" spans="1:13" x14ac:dyDescent="0.25">
      <c r="A1371">
        <v>4</v>
      </c>
      <c r="B1371" t="s">
        <v>210</v>
      </c>
      <c r="C1371" t="s">
        <v>12</v>
      </c>
      <c r="D1371" t="s">
        <v>191</v>
      </c>
      <c r="E1371">
        <v>20</v>
      </c>
      <c r="F1371" t="s">
        <v>52</v>
      </c>
      <c r="G1371" t="s">
        <v>12</v>
      </c>
      <c r="H1371">
        <v>0</v>
      </c>
      <c r="I1371">
        <v>0</v>
      </c>
      <c r="J1371">
        <v>0</v>
      </c>
      <c r="K1371">
        <v>0</v>
      </c>
      <c r="L1371" t="str">
        <f t="shared" si="42"/>
        <v>Mar_1</v>
      </c>
      <c r="M1371">
        <f t="shared" si="43"/>
        <v>0</v>
      </c>
    </row>
    <row r="1372" spans="1:13" x14ac:dyDescent="0.25">
      <c r="A1372">
        <v>4</v>
      </c>
      <c r="B1372" t="s">
        <v>211</v>
      </c>
      <c r="C1372" t="s">
        <v>12</v>
      </c>
      <c r="D1372" t="s">
        <v>191</v>
      </c>
      <c r="E1372">
        <v>20</v>
      </c>
      <c r="F1372" t="s">
        <v>54</v>
      </c>
      <c r="G1372" t="s">
        <v>12</v>
      </c>
      <c r="H1372">
        <v>0</v>
      </c>
      <c r="I1372">
        <v>0</v>
      </c>
      <c r="J1372">
        <v>0</v>
      </c>
      <c r="K1372">
        <v>0</v>
      </c>
      <c r="L1372" t="str">
        <f t="shared" si="42"/>
        <v>Mar_1</v>
      </c>
      <c r="M1372">
        <f t="shared" si="43"/>
        <v>0</v>
      </c>
    </row>
    <row r="1373" spans="1:13" x14ac:dyDescent="0.25">
      <c r="A1373">
        <v>4</v>
      </c>
      <c r="B1373" t="s">
        <v>212</v>
      </c>
      <c r="C1373" t="s">
        <v>12</v>
      </c>
      <c r="D1373" t="s">
        <v>191</v>
      </c>
      <c r="E1373">
        <v>20</v>
      </c>
      <c r="F1373" t="s">
        <v>56</v>
      </c>
      <c r="G1373" t="s">
        <v>12</v>
      </c>
      <c r="H1373">
        <v>0</v>
      </c>
      <c r="I1373">
        <v>0</v>
      </c>
      <c r="J1373">
        <v>0</v>
      </c>
      <c r="K1373">
        <v>0</v>
      </c>
      <c r="L1373" t="str">
        <f t="shared" si="42"/>
        <v>Mar_1</v>
      </c>
      <c r="M1373">
        <f t="shared" si="43"/>
        <v>0</v>
      </c>
    </row>
    <row r="1374" spans="1:13" x14ac:dyDescent="0.25">
      <c r="A1374">
        <v>4</v>
      </c>
      <c r="B1374" t="s">
        <v>213</v>
      </c>
      <c r="C1374" t="s">
        <v>12</v>
      </c>
      <c r="D1374" t="s">
        <v>191</v>
      </c>
      <c r="E1374">
        <v>20</v>
      </c>
      <c r="F1374" t="s">
        <v>58</v>
      </c>
      <c r="G1374" t="s">
        <v>12</v>
      </c>
      <c r="H1374">
        <v>0</v>
      </c>
      <c r="I1374">
        <v>0</v>
      </c>
      <c r="J1374">
        <v>0</v>
      </c>
      <c r="K1374">
        <v>0</v>
      </c>
      <c r="L1374" t="str">
        <f t="shared" si="42"/>
        <v>Mar_1</v>
      </c>
      <c r="M1374">
        <f t="shared" si="43"/>
        <v>0</v>
      </c>
    </row>
    <row r="1375" spans="1:13" x14ac:dyDescent="0.25">
      <c r="A1375">
        <v>4</v>
      </c>
      <c r="B1375" t="s">
        <v>214</v>
      </c>
      <c r="C1375" t="s">
        <v>12</v>
      </c>
      <c r="D1375" t="s">
        <v>191</v>
      </c>
      <c r="E1375">
        <v>20</v>
      </c>
      <c r="F1375" t="s">
        <v>60</v>
      </c>
      <c r="G1375" t="s">
        <v>12</v>
      </c>
      <c r="H1375">
        <v>0</v>
      </c>
      <c r="I1375">
        <v>0</v>
      </c>
      <c r="J1375">
        <v>0</v>
      </c>
      <c r="K1375">
        <v>0</v>
      </c>
      <c r="L1375" t="str">
        <f t="shared" si="42"/>
        <v>Mar_1</v>
      </c>
      <c r="M1375">
        <f t="shared" si="43"/>
        <v>0</v>
      </c>
    </row>
    <row r="1376" spans="1:13" x14ac:dyDescent="0.25">
      <c r="A1376">
        <v>4</v>
      </c>
      <c r="B1376" t="s">
        <v>215</v>
      </c>
      <c r="C1376" t="s">
        <v>12</v>
      </c>
      <c r="D1376" t="s">
        <v>191</v>
      </c>
      <c r="E1376">
        <v>20</v>
      </c>
      <c r="F1376" t="s">
        <v>62</v>
      </c>
      <c r="G1376" t="s">
        <v>12</v>
      </c>
      <c r="H1376">
        <v>0</v>
      </c>
      <c r="I1376">
        <v>0</v>
      </c>
      <c r="J1376">
        <v>0</v>
      </c>
      <c r="K1376">
        <v>0</v>
      </c>
      <c r="L1376" t="str">
        <f t="shared" si="42"/>
        <v>Mar_1</v>
      </c>
      <c r="M1376">
        <f t="shared" si="43"/>
        <v>0</v>
      </c>
    </row>
    <row r="1377" spans="1:13" x14ac:dyDescent="0.25">
      <c r="A1377">
        <v>4</v>
      </c>
      <c r="B1377" t="s">
        <v>216</v>
      </c>
      <c r="C1377" t="s">
        <v>12</v>
      </c>
      <c r="D1377" t="s">
        <v>191</v>
      </c>
      <c r="E1377">
        <v>40</v>
      </c>
      <c r="F1377" t="s">
        <v>14</v>
      </c>
      <c r="G1377" t="s">
        <v>12</v>
      </c>
      <c r="H1377">
        <v>0</v>
      </c>
      <c r="I1377">
        <v>0</v>
      </c>
      <c r="J1377">
        <v>0</v>
      </c>
      <c r="K1377">
        <v>0</v>
      </c>
      <c r="L1377" t="str">
        <f t="shared" si="42"/>
        <v>Mar_1</v>
      </c>
      <c r="M1377">
        <f t="shared" si="43"/>
        <v>0</v>
      </c>
    </row>
    <row r="1378" spans="1:13" x14ac:dyDescent="0.25">
      <c r="A1378">
        <v>4</v>
      </c>
      <c r="B1378" t="s">
        <v>217</v>
      </c>
      <c r="C1378" t="s">
        <v>12</v>
      </c>
      <c r="D1378" t="s">
        <v>191</v>
      </c>
      <c r="E1378">
        <v>40</v>
      </c>
      <c r="F1378" t="s">
        <v>16</v>
      </c>
      <c r="G1378" t="s">
        <v>12</v>
      </c>
      <c r="H1378">
        <v>0</v>
      </c>
      <c r="I1378">
        <v>0</v>
      </c>
      <c r="J1378">
        <v>0</v>
      </c>
      <c r="K1378">
        <v>0</v>
      </c>
      <c r="L1378" t="str">
        <f t="shared" si="42"/>
        <v>Mar_1</v>
      </c>
      <c r="M1378">
        <f t="shared" si="43"/>
        <v>0</v>
      </c>
    </row>
    <row r="1379" spans="1:13" x14ac:dyDescent="0.25">
      <c r="A1379">
        <v>4</v>
      </c>
      <c r="B1379" t="s">
        <v>218</v>
      </c>
      <c r="C1379" t="s">
        <v>12</v>
      </c>
      <c r="D1379" t="s">
        <v>191</v>
      </c>
      <c r="E1379">
        <v>40</v>
      </c>
      <c r="F1379" t="s">
        <v>18</v>
      </c>
      <c r="G1379" t="s">
        <v>12</v>
      </c>
      <c r="H1379">
        <v>0</v>
      </c>
      <c r="I1379">
        <v>0</v>
      </c>
      <c r="J1379">
        <v>0</v>
      </c>
      <c r="K1379">
        <v>0</v>
      </c>
      <c r="L1379" t="str">
        <f t="shared" si="42"/>
        <v>Mar_1</v>
      </c>
      <c r="M1379">
        <f t="shared" si="43"/>
        <v>0</v>
      </c>
    </row>
    <row r="1380" spans="1:13" x14ac:dyDescent="0.25">
      <c r="A1380">
        <v>4</v>
      </c>
      <c r="B1380" t="s">
        <v>219</v>
      </c>
      <c r="C1380" t="s">
        <v>12</v>
      </c>
      <c r="D1380" t="s">
        <v>191</v>
      </c>
      <c r="E1380">
        <v>40</v>
      </c>
      <c r="F1380" t="s">
        <v>20</v>
      </c>
      <c r="G1380" t="s">
        <v>12</v>
      </c>
      <c r="H1380">
        <v>0</v>
      </c>
      <c r="I1380">
        <v>0</v>
      </c>
      <c r="J1380">
        <v>0</v>
      </c>
      <c r="K1380">
        <v>0</v>
      </c>
      <c r="L1380" t="str">
        <f t="shared" si="42"/>
        <v>Mar_1</v>
      </c>
      <c r="M1380">
        <f t="shared" si="43"/>
        <v>0</v>
      </c>
    </row>
    <row r="1381" spans="1:13" x14ac:dyDescent="0.25">
      <c r="A1381">
        <v>4</v>
      </c>
      <c r="B1381" t="s">
        <v>220</v>
      </c>
      <c r="C1381" t="s">
        <v>12</v>
      </c>
      <c r="D1381" t="s">
        <v>191</v>
      </c>
      <c r="E1381">
        <v>40</v>
      </c>
      <c r="F1381" t="s">
        <v>22</v>
      </c>
      <c r="G1381" t="s">
        <v>12</v>
      </c>
      <c r="H1381">
        <v>0</v>
      </c>
      <c r="I1381">
        <v>0</v>
      </c>
      <c r="J1381">
        <v>0</v>
      </c>
      <c r="K1381">
        <v>0</v>
      </c>
      <c r="L1381" t="str">
        <f t="shared" si="42"/>
        <v>Mar_1</v>
      </c>
      <c r="M1381">
        <f t="shared" si="43"/>
        <v>0</v>
      </c>
    </row>
    <row r="1382" spans="1:13" x14ac:dyDescent="0.25">
      <c r="A1382">
        <v>4</v>
      </c>
      <c r="B1382" t="s">
        <v>221</v>
      </c>
      <c r="C1382" t="s">
        <v>12</v>
      </c>
      <c r="D1382" t="s">
        <v>191</v>
      </c>
      <c r="E1382">
        <v>40</v>
      </c>
      <c r="F1382" t="s">
        <v>24</v>
      </c>
      <c r="G1382" t="s">
        <v>12</v>
      </c>
      <c r="H1382">
        <v>0</v>
      </c>
      <c r="I1382">
        <v>0</v>
      </c>
      <c r="J1382">
        <v>0</v>
      </c>
      <c r="K1382">
        <v>0</v>
      </c>
      <c r="L1382" t="str">
        <f t="shared" si="42"/>
        <v>Mar_1</v>
      </c>
      <c r="M1382">
        <f t="shared" si="43"/>
        <v>0</v>
      </c>
    </row>
    <row r="1383" spans="1:13" x14ac:dyDescent="0.25">
      <c r="A1383">
        <v>4</v>
      </c>
      <c r="B1383" t="s">
        <v>222</v>
      </c>
      <c r="C1383" t="s">
        <v>12</v>
      </c>
      <c r="D1383" t="s">
        <v>191</v>
      </c>
      <c r="E1383">
        <v>40</v>
      </c>
      <c r="F1383" t="s">
        <v>26</v>
      </c>
      <c r="G1383" t="s">
        <v>12</v>
      </c>
      <c r="H1383">
        <v>0</v>
      </c>
      <c r="I1383">
        <v>0</v>
      </c>
      <c r="J1383">
        <v>0</v>
      </c>
      <c r="K1383">
        <v>0</v>
      </c>
      <c r="L1383" t="str">
        <f t="shared" si="42"/>
        <v>Mar_1</v>
      </c>
      <c r="M1383">
        <f t="shared" si="43"/>
        <v>0</v>
      </c>
    </row>
    <row r="1384" spans="1:13" x14ac:dyDescent="0.25">
      <c r="A1384">
        <v>4</v>
      </c>
      <c r="B1384" t="s">
        <v>223</v>
      </c>
      <c r="C1384" t="s">
        <v>12</v>
      </c>
      <c r="D1384" t="s">
        <v>191</v>
      </c>
      <c r="E1384">
        <v>40</v>
      </c>
      <c r="F1384" t="s">
        <v>28</v>
      </c>
      <c r="G1384" t="s">
        <v>12</v>
      </c>
      <c r="H1384">
        <v>0</v>
      </c>
      <c r="I1384">
        <v>0</v>
      </c>
      <c r="J1384">
        <v>0</v>
      </c>
      <c r="K1384">
        <v>0</v>
      </c>
      <c r="L1384" t="str">
        <f t="shared" si="42"/>
        <v>Mar_1</v>
      </c>
      <c r="M1384">
        <f t="shared" si="43"/>
        <v>0</v>
      </c>
    </row>
    <row r="1385" spans="1:13" x14ac:dyDescent="0.25">
      <c r="A1385">
        <v>4</v>
      </c>
      <c r="B1385" t="s">
        <v>224</v>
      </c>
      <c r="C1385" t="s">
        <v>12</v>
      </c>
      <c r="D1385" t="s">
        <v>191</v>
      </c>
      <c r="E1385">
        <v>40</v>
      </c>
      <c r="F1385" t="s">
        <v>30</v>
      </c>
      <c r="G1385" t="s">
        <v>12</v>
      </c>
      <c r="H1385">
        <v>0</v>
      </c>
      <c r="I1385">
        <v>0</v>
      </c>
      <c r="J1385">
        <v>0</v>
      </c>
      <c r="K1385">
        <v>0</v>
      </c>
      <c r="L1385" t="str">
        <f t="shared" si="42"/>
        <v>Mar_1</v>
      </c>
      <c r="M1385">
        <f t="shared" si="43"/>
        <v>0</v>
      </c>
    </row>
    <row r="1386" spans="1:13" x14ac:dyDescent="0.25">
      <c r="A1386">
        <v>4</v>
      </c>
      <c r="B1386" t="s">
        <v>225</v>
      </c>
      <c r="C1386" t="s">
        <v>12</v>
      </c>
      <c r="D1386" t="s">
        <v>191</v>
      </c>
      <c r="E1386">
        <v>40</v>
      </c>
      <c r="F1386" t="s">
        <v>32</v>
      </c>
      <c r="G1386" t="s">
        <v>12</v>
      </c>
      <c r="H1386">
        <v>0</v>
      </c>
      <c r="I1386">
        <v>0</v>
      </c>
      <c r="J1386">
        <v>0</v>
      </c>
      <c r="K1386">
        <v>0</v>
      </c>
      <c r="L1386" t="str">
        <f t="shared" si="42"/>
        <v>Mar_1</v>
      </c>
      <c r="M1386">
        <f t="shared" si="43"/>
        <v>0</v>
      </c>
    </row>
    <row r="1387" spans="1:13" x14ac:dyDescent="0.25">
      <c r="A1387">
        <v>4</v>
      </c>
      <c r="B1387" t="s">
        <v>226</v>
      </c>
      <c r="C1387" t="s">
        <v>12</v>
      </c>
      <c r="D1387" t="s">
        <v>191</v>
      </c>
      <c r="E1387">
        <v>40</v>
      </c>
      <c r="F1387" t="s">
        <v>34</v>
      </c>
      <c r="G1387" t="s">
        <v>12</v>
      </c>
      <c r="H1387">
        <v>0</v>
      </c>
      <c r="I1387">
        <v>0</v>
      </c>
      <c r="J1387">
        <v>0</v>
      </c>
      <c r="K1387">
        <v>0</v>
      </c>
      <c r="L1387" t="str">
        <f t="shared" si="42"/>
        <v>Mar_1</v>
      </c>
      <c r="M1387">
        <f t="shared" si="43"/>
        <v>0</v>
      </c>
    </row>
    <row r="1388" spans="1:13" x14ac:dyDescent="0.25">
      <c r="A1388">
        <v>4</v>
      </c>
      <c r="B1388" t="s">
        <v>227</v>
      </c>
      <c r="C1388" t="s">
        <v>12</v>
      </c>
      <c r="D1388" t="s">
        <v>191</v>
      </c>
      <c r="E1388">
        <v>40</v>
      </c>
      <c r="F1388" t="s">
        <v>36</v>
      </c>
      <c r="G1388" t="s">
        <v>12</v>
      </c>
      <c r="H1388">
        <v>0</v>
      </c>
      <c r="I1388">
        <v>0</v>
      </c>
      <c r="J1388">
        <v>0</v>
      </c>
      <c r="K1388">
        <v>0</v>
      </c>
      <c r="L1388" t="str">
        <f t="shared" si="42"/>
        <v>Mar_1</v>
      </c>
      <c r="M1388">
        <f t="shared" si="43"/>
        <v>0</v>
      </c>
    </row>
    <row r="1389" spans="1:13" x14ac:dyDescent="0.25">
      <c r="A1389">
        <v>4</v>
      </c>
      <c r="B1389" t="s">
        <v>228</v>
      </c>
      <c r="C1389" t="s">
        <v>12</v>
      </c>
      <c r="D1389" t="s">
        <v>191</v>
      </c>
      <c r="E1389">
        <v>40</v>
      </c>
      <c r="F1389" t="s">
        <v>38</v>
      </c>
      <c r="G1389" t="s">
        <v>12</v>
      </c>
      <c r="H1389">
        <v>0</v>
      </c>
      <c r="I1389">
        <v>0</v>
      </c>
      <c r="J1389">
        <v>0</v>
      </c>
      <c r="K1389">
        <v>0</v>
      </c>
      <c r="L1389" t="str">
        <f t="shared" si="42"/>
        <v>Mar_1</v>
      </c>
      <c r="M1389">
        <f t="shared" si="43"/>
        <v>0</v>
      </c>
    </row>
    <row r="1390" spans="1:13" x14ac:dyDescent="0.25">
      <c r="A1390">
        <v>4</v>
      </c>
      <c r="B1390" t="s">
        <v>229</v>
      </c>
      <c r="C1390" t="s">
        <v>12</v>
      </c>
      <c r="D1390" t="s">
        <v>191</v>
      </c>
      <c r="E1390">
        <v>40</v>
      </c>
      <c r="F1390" t="s">
        <v>40</v>
      </c>
      <c r="G1390" t="s">
        <v>12</v>
      </c>
      <c r="H1390">
        <v>0</v>
      </c>
      <c r="I1390">
        <v>0</v>
      </c>
      <c r="J1390">
        <v>0</v>
      </c>
      <c r="K1390">
        <v>0</v>
      </c>
      <c r="L1390" t="str">
        <f t="shared" si="42"/>
        <v>Mar_1</v>
      </c>
      <c r="M1390">
        <f t="shared" si="43"/>
        <v>0</v>
      </c>
    </row>
    <row r="1391" spans="1:13" x14ac:dyDescent="0.25">
      <c r="A1391">
        <v>4</v>
      </c>
      <c r="B1391" t="s">
        <v>230</v>
      </c>
      <c r="C1391" t="s">
        <v>12</v>
      </c>
      <c r="D1391" t="s">
        <v>191</v>
      </c>
      <c r="E1391">
        <v>40</v>
      </c>
      <c r="F1391" t="s">
        <v>42</v>
      </c>
      <c r="G1391" t="s">
        <v>12</v>
      </c>
      <c r="H1391">
        <v>0</v>
      </c>
      <c r="I1391">
        <v>0</v>
      </c>
      <c r="J1391">
        <v>21</v>
      </c>
      <c r="K1391">
        <v>0</v>
      </c>
      <c r="L1391" t="str">
        <f t="shared" si="42"/>
        <v>Mar_1</v>
      </c>
      <c r="M1391">
        <f t="shared" si="43"/>
        <v>21</v>
      </c>
    </row>
    <row r="1392" spans="1:13" x14ac:dyDescent="0.25">
      <c r="A1392">
        <v>4</v>
      </c>
      <c r="B1392" t="s">
        <v>231</v>
      </c>
      <c r="C1392" t="s">
        <v>12</v>
      </c>
      <c r="D1392" t="s">
        <v>191</v>
      </c>
      <c r="E1392">
        <v>40</v>
      </c>
      <c r="F1392" t="s">
        <v>44</v>
      </c>
      <c r="G1392" t="s">
        <v>12</v>
      </c>
      <c r="H1392">
        <v>0</v>
      </c>
      <c r="I1392">
        <v>0</v>
      </c>
      <c r="J1392">
        <v>0</v>
      </c>
      <c r="K1392">
        <v>0</v>
      </c>
      <c r="L1392" t="str">
        <f t="shared" si="42"/>
        <v>Mar_1</v>
      </c>
      <c r="M1392">
        <f t="shared" si="43"/>
        <v>0</v>
      </c>
    </row>
    <row r="1393" spans="1:13" x14ac:dyDescent="0.25">
      <c r="A1393">
        <v>4</v>
      </c>
      <c r="B1393" t="s">
        <v>232</v>
      </c>
      <c r="C1393" t="s">
        <v>12</v>
      </c>
      <c r="D1393" t="s">
        <v>191</v>
      </c>
      <c r="E1393">
        <v>40</v>
      </c>
      <c r="F1393" t="s">
        <v>46</v>
      </c>
      <c r="G1393" t="s">
        <v>12</v>
      </c>
      <c r="H1393">
        <v>0</v>
      </c>
      <c r="I1393">
        <v>0</v>
      </c>
      <c r="J1393">
        <v>0</v>
      </c>
      <c r="K1393">
        <v>0</v>
      </c>
      <c r="L1393" t="str">
        <f t="shared" si="42"/>
        <v>Mar_1</v>
      </c>
      <c r="M1393">
        <f t="shared" si="43"/>
        <v>0</v>
      </c>
    </row>
    <row r="1394" spans="1:13" x14ac:dyDescent="0.25">
      <c r="A1394">
        <v>4</v>
      </c>
      <c r="B1394" t="s">
        <v>233</v>
      </c>
      <c r="C1394" t="s">
        <v>12</v>
      </c>
      <c r="D1394" t="s">
        <v>191</v>
      </c>
      <c r="E1394">
        <v>40</v>
      </c>
      <c r="F1394" t="s">
        <v>48</v>
      </c>
      <c r="G1394" t="s">
        <v>12</v>
      </c>
      <c r="H1394">
        <v>0</v>
      </c>
      <c r="I1394">
        <v>0</v>
      </c>
      <c r="J1394">
        <v>0</v>
      </c>
      <c r="K1394">
        <v>0</v>
      </c>
      <c r="L1394" t="str">
        <f t="shared" si="42"/>
        <v>Mar_1</v>
      </c>
      <c r="M1394">
        <f t="shared" si="43"/>
        <v>0</v>
      </c>
    </row>
    <row r="1395" spans="1:13" x14ac:dyDescent="0.25">
      <c r="A1395">
        <v>4</v>
      </c>
      <c r="B1395" t="s">
        <v>234</v>
      </c>
      <c r="C1395" t="s">
        <v>12</v>
      </c>
      <c r="D1395" t="s">
        <v>191</v>
      </c>
      <c r="E1395">
        <v>40</v>
      </c>
      <c r="F1395" t="s">
        <v>50</v>
      </c>
      <c r="G1395" t="s">
        <v>12</v>
      </c>
      <c r="H1395">
        <v>0</v>
      </c>
      <c r="I1395">
        <v>0</v>
      </c>
      <c r="J1395">
        <v>0</v>
      </c>
      <c r="K1395">
        <v>0</v>
      </c>
      <c r="L1395" t="str">
        <f t="shared" si="42"/>
        <v>Mar_1</v>
      </c>
      <c r="M1395">
        <f t="shared" si="43"/>
        <v>0</v>
      </c>
    </row>
    <row r="1396" spans="1:13" x14ac:dyDescent="0.25">
      <c r="A1396">
        <v>4</v>
      </c>
      <c r="B1396" t="s">
        <v>235</v>
      </c>
      <c r="C1396" t="s">
        <v>12</v>
      </c>
      <c r="D1396" t="s">
        <v>191</v>
      </c>
      <c r="E1396">
        <v>40</v>
      </c>
      <c r="F1396" t="s">
        <v>52</v>
      </c>
      <c r="G1396" t="s">
        <v>12</v>
      </c>
      <c r="H1396">
        <v>0</v>
      </c>
      <c r="I1396">
        <v>0</v>
      </c>
      <c r="J1396">
        <v>0</v>
      </c>
      <c r="K1396">
        <v>0</v>
      </c>
      <c r="L1396" t="str">
        <f t="shared" si="42"/>
        <v>Mar_1</v>
      </c>
      <c r="M1396">
        <f t="shared" si="43"/>
        <v>0</v>
      </c>
    </row>
    <row r="1397" spans="1:13" x14ac:dyDescent="0.25">
      <c r="A1397">
        <v>4</v>
      </c>
      <c r="B1397" t="s">
        <v>236</v>
      </c>
      <c r="C1397" t="s">
        <v>12</v>
      </c>
      <c r="D1397" t="s">
        <v>191</v>
      </c>
      <c r="E1397">
        <v>40</v>
      </c>
      <c r="F1397" t="s">
        <v>54</v>
      </c>
      <c r="G1397" t="s">
        <v>12</v>
      </c>
      <c r="H1397">
        <v>0</v>
      </c>
      <c r="I1397">
        <v>0</v>
      </c>
      <c r="J1397">
        <v>0</v>
      </c>
      <c r="K1397">
        <v>0</v>
      </c>
      <c r="L1397" t="str">
        <f t="shared" si="42"/>
        <v>Mar_1</v>
      </c>
      <c r="M1397">
        <f t="shared" si="43"/>
        <v>0</v>
      </c>
    </row>
    <row r="1398" spans="1:13" x14ac:dyDescent="0.25">
      <c r="A1398">
        <v>4</v>
      </c>
      <c r="B1398" t="s">
        <v>237</v>
      </c>
      <c r="C1398" t="s">
        <v>12</v>
      </c>
      <c r="D1398" t="s">
        <v>191</v>
      </c>
      <c r="E1398">
        <v>40</v>
      </c>
      <c r="F1398" t="s">
        <v>56</v>
      </c>
      <c r="G1398" t="s">
        <v>12</v>
      </c>
      <c r="H1398">
        <v>0</v>
      </c>
      <c r="I1398">
        <v>0</v>
      </c>
      <c r="J1398">
        <v>0</v>
      </c>
      <c r="K1398">
        <v>0</v>
      </c>
      <c r="L1398" t="str">
        <f t="shared" si="42"/>
        <v>Mar_1</v>
      </c>
      <c r="M1398">
        <f t="shared" si="43"/>
        <v>0</v>
      </c>
    </row>
    <row r="1399" spans="1:13" x14ac:dyDescent="0.25">
      <c r="A1399">
        <v>4</v>
      </c>
      <c r="B1399" t="s">
        <v>238</v>
      </c>
      <c r="C1399" t="s">
        <v>12</v>
      </c>
      <c r="D1399" t="s">
        <v>191</v>
      </c>
      <c r="E1399">
        <v>40</v>
      </c>
      <c r="F1399" t="s">
        <v>58</v>
      </c>
      <c r="G1399" t="s">
        <v>12</v>
      </c>
      <c r="H1399">
        <v>0</v>
      </c>
      <c r="I1399">
        <v>0</v>
      </c>
      <c r="J1399">
        <v>0</v>
      </c>
      <c r="K1399">
        <v>0</v>
      </c>
      <c r="L1399" t="str">
        <f t="shared" si="42"/>
        <v>Mar_1</v>
      </c>
      <c r="M1399">
        <f t="shared" si="43"/>
        <v>0</v>
      </c>
    </row>
    <row r="1400" spans="1:13" x14ac:dyDescent="0.25">
      <c r="A1400">
        <v>4</v>
      </c>
      <c r="B1400" t="s">
        <v>239</v>
      </c>
      <c r="C1400" t="s">
        <v>12</v>
      </c>
      <c r="D1400" t="s">
        <v>191</v>
      </c>
      <c r="E1400">
        <v>40</v>
      </c>
      <c r="F1400" t="s">
        <v>60</v>
      </c>
      <c r="G1400" t="s">
        <v>12</v>
      </c>
      <c r="H1400">
        <v>0</v>
      </c>
      <c r="I1400">
        <v>0</v>
      </c>
      <c r="J1400">
        <v>0</v>
      </c>
      <c r="K1400">
        <v>0</v>
      </c>
      <c r="L1400" t="str">
        <f t="shared" si="42"/>
        <v>Mar_1</v>
      </c>
      <c r="M1400">
        <f t="shared" si="43"/>
        <v>0</v>
      </c>
    </row>
    <row r="1401" spans="1:13" x14ac:dyDescent="0.25">
      <c r="A1401">
        <v>4</v>
      </c>
      <c r="B1401" t="s">
        <v>240</v>
      </c>
      <c r="C1401" t="s">
        <v>12</v>
      </c>
      <c r="D1401" t="s">
        <v>191</v>
      </c>
      <c r="E1401">
        <v>40</v>
      </c>
      <c r="F1401" t="s">
        <v>62</v>
      </c>
      <c r="G1401" t="s">
        <v>12</v>
      </c>
      <c r="H1401">
        <v>0</v>
      </c>
      <c r="I1401">
        <v>0</v>
      </c>
      <c r="J1401">
        <v>0</v>
      </c>
      <c r="K1401">
        <v>0</v>
      </c>
      <c r="L1401" t="str">
        <f t="shared" si="42"/>
        <v>Mar_1</v>
      </c>
      <c r="M1401">
        <f t="shared" si="43"/>
        <v>0</v>
      </c>
    </row>
    <row r="1402" spans="1:13" x14ac:dyDescent="0.25">
      <c r="A1402">
        <v>4</v>
      </c>
      <c r="B1402" t="s">
        <v>241</v>
      </c>
      <c r="C1402" t="s">
        <v>242</v>
      </c>
      <c r="D1402" t="s">
        <v>13</v>
      </c>
      <c r="E1402">
        <v>20</v>
      </c>
      <c r="F1402" t="s">
        <v>14</v>
      </c>
      <c r="G1402" t="s">
        <v>242</v>
      </c>
      <c r="H1402">
        <v>0</v>
      </c>
      <c r="I1402">
        <v>0</v>
      </c>
      <c r="J1402">
        <v>0</v>
      </c>
      <c r="K1402">
        <v>0</v>
      </c>
      <c r="L1402" t="str">
        <f t="shared" si="42"/>
        <v>Mar_1</v>
      </c>
      <c r="M1402">
        <f t="shared" si="43"/>
        <v>0</v>
      </c>
    </row>
    <row r="1403" spans="1:13" x14ac:dyDescent="0.25">
      <c r="A1403">
        <v>4</v>
      </c>
      <c r="B1403" t="s">
        <v>243</v>
      </c>
      <c r="C1403" t="s">
        <v>242</v>
      </c>
      <c r="D1403" t="s">
        <v>13</v>
      </c>
      <c r="E1403">
        <v>20</v>
      </c>
      <c r="F1403" t="s">
        <v>16</v>
      </c>
      <c r="G1403" t="s">
        <v>242</v>
      </c>
      <c r="H1403">
        <v>0</v>
      </c>
      <c r="I1403">
        <v>0</v>
      </c>
      <c r="J1403">
        <v>0</v>
      </c>
      <c r="K1403">
        <v>0</v>
      </c>
      <c r="L1403" t="str">
        <f t="shared" si="42"/>
        <v>Mar_1</v>
      </c>
      <c r="M1403">
        <f t="shared" si="43"/>
        <v>0</v>
      </c>
    </row>
    <row r="1404" spans="1:13" x14ac:dyDescent="0.25">
      <c r="A1404">
        <v>4</v>
      </c>
      <c r="B1404" t="s">
        <v>244</v>
      </c>
      <c r="C1404" t="s">
        <v>242</v>
      </c>
      <c r="D1404" t="s">
        <v>13</v>
      </c>
      <c r="E1404">
        <v>20</v>
      </c>
      <c r="F1404" t="s">
        <v>18</v>
      </c>
      <c r="G1404" t="s">
        <v>242</v>
      </c>
      <c r="H1404">
        <v>0</v>
      </c>
      <c r="I1404">
        <v>0</v>
      </c>
      <c r="J1404">
        <v>0</v>
      </c>
      <c r="K1404">
        <v>0</v>
      </c>
      <c r="L1404" t="str">
        <f t="shared" si="42"/>
        <v>Mar_1</v>
      </c>
      <c r="M1404">
        <f t="shared" si="43"/>
        <v>0</v>
      </c>
    </row>
    <row r="1405" spans="1:13" x14ac:dyDescent="0.25">
      <c r="A1405">
        <v>4</v>
      </c>
      <c r="B1405" t="s">
        <v>245</v>
      </c>
      <c r="C1405" t="s">
        <v>242</v>
      </c>
      <c r="D1405" t="s">
        <v>13</v>
      </c>
      <c r="E1405">
        <v>20</v>
      </c>
      <c r="F1405" t="s">
        <v>20</v>
      </c>
      <c r="G1405" t="s">
        <v>242</v>
      </c>
      <c r="H1405">
        <v>0</v>
      </c>
      <c r="I1405">
        <v>0</v>
      </c>
      <c r="J1405">
        <v>0</v>
      </c>
      <c r="K1405">
        <v>0</v>
      </c>
      <c r="L1405" t="str">
        <f t="shared" si="42"/>
        <v>Mar_1</v>
      </c>
      <c r="M1405">
        <f t="shared" si="43"/>
        <v>0</v>
      </c>
    </row>
    <row r="1406" spans="1:13" x14ac:dyDescent="0.25">
      <c r="A1406">
        <v>4</v>
      </c>
      <c r="B1406" t="s">
        <v>246</v>
      </c>
      <c r="C1406" t="s">
        <v>242</v>
      </c>
      <c r="D1406" t="s">
        <v>13</v>
      </c>
      <c r="E1406">
        <v>20</v>
      </c>
      <c r="F1406" t="s">
        <v>22</v>
      </c>
      <c r="G1406" t="s">
        <v>242</v>
      </c>
      <c r="H1406">
        <v>0</v>
      </c>
      <c r="I1406">
        <v>0</v>
      </c>
      <c r="J1406">
        <v>0</v>
      </c>
      <c r="K1406">
        <v>0</v>
      </c>
      <c r="L1406" t="str">
        <f t="shared" si="42"/>
        <v>Mar_1</v>
      </c>
      <c r="M1406">
        <f t="shared" si="43"/>
        <v>0</v>
      </c>
    </row>
    <row r="1407" spans="1:13" x14ac:dyDescent="0.25">
      <c r="A1407">
        <v>4</v>
      </c>
      <c r="B1407" t="s">
        <v>247</v>
      </c>
      <c r="C1407" t="s">
        <v>242</v>
      </c>
      <c r="D1407" t="s">
        <v>13</v>
      </c>
      <c r="E1407">
        <v>20</v>
      </c>
      <c r="F1407" t="s">
        <v>24</v>
      </c>
      <c r="G1407" t="s">
        <v>242</v>
      </c>
      <c r="H1407">
        <v>0</v>
      </c>
      <c r="I1407">
        <v>0</v>
      </c>
      <c r="J1407">
        <v>0</v>
      </c>
      <c r="K1407">
        <v>0</v>
      </c>
      <c r="L1407" t="str">
        <f t="shared" si="42"/>
        <v>Mar_1</v>
      </c>
      <c r="M1407">
        <f t="shared" si="43"/>
        <v>0</v>
      </c>
    </row>
    <row r="1408" spans="1:13" x14ac:dyDescent="0.25">
      <c r="A1408">
        <v>4</v>
      </c>
      <c r="B1408" t="s">
        <v>248</v>
      </c>
      <c r="C1408" t="s">
        <v>242</v>
      </c>
      <c r="D1408" t="s">
        <v>13</v>
      </c>
      <c r="E1408">
        <v>20</v>
      </c>
      <c r="F1408" t="s">
        <v>26</v>
      </c>
      <c r="G1408" t="s">
        <v>242</v>
      </c>
      <c r="H1408">
        <v>0</v>
      </c>
      <c r="I1408">
        <v>0</v>
      </c>
      <c r="J1408">
        <v>0</v>
      </c>
      <c r="K1408">
        <v>0</v>
      </c>
      <c r="L1408" t="str">
        <f t="shared" si="42"/>
        <v>Mar_1</v>
      </c>
      <c r="M1408">
        <f t="shared" si="43"/>
        <v>0</v>
      </c>
    </row>
    <row r="1409" spans="1:13" x14ac:dyDescent="0.25">
      <c r="A1409">
        <v>4</v>
      </c>
      <c r="B1409" t="s">
        <v>249</v>
      </c>
      <c r="C1409" t="s">
        <v>242</v>
      </c>
      <c r="D1409" t="s">
        <v>13</v>
      </c>
      <c r="E1409">
        <v>20</v>
      </c>
      <c r="F1409" t="s">
        <v>28</v>
      </c>
      <c r="G1409" t="s">
        <v>242</v>
      </c>
      <c r="H1409">
        <v>0</v>
      </c>
      <c r="I1409">
        <v>0</v>
      </c>
      <c r="J1409">
        <v>0</v>
      </c>
      <c r="K1409">
        <v>0</v>
      </c>
      <c r="L1409" t="str">
        <f t="shared" si="42"/>
        <v>Mar_1</v>
      </c>
      <c r="M1409">
        <f t="shared" si="43"/>
        <v>0</v>
      </c>
    </row>
    <row r="1410" spans="1:13" x14ac:dyDescent="0.25">
      <c r="A1410">
        <v>4</v>
      </c>
      <c r="B1410" t="s">
        <v>250</v>
      </c>
      <c r="C1410" t="s">
        <v>242</v>
      </c>
      <c r="D1410" t="s">
        <v>13</v>
      </c>
      <c r="E1410">
        <v>20</v>
      </c>
      <c r="F1410" t="s">
        <v>30</v>
      </c>
      <c r="G1410" t="s">
        <v>242</v>
      </c>
      <c r="H1410">
        <v>0</v>
      </c>
      <c r="I1410">
        <v>0</v>
      </c>
      <c r="J1410">
        <v>0</v>
      </c>
      <c r="K1410">
        <v>0</v>
      </c>
      <c r="L1410" t="str">
        <f t="shared" si="42"/>
        <v>Mar_1</v>
      </c>
      <c r="M1410">
        <f t="shared" si="43"/>
        <v>0</v>
      </c>
    </row>
    <row r="1411" spans="1:13" x14ac:dyDescent="0.25">
      <c r="A1411">
        <v>4</v>
      </c>
      <c r="B1411" t="s">
        <v>251</v>
      </c>
      <c r="C1411" t="s">
        <v>242</v>
      </c>
      <c r="D1411" t="s">
        <v>13</v>
      </c>
      <c r="E1411">
        <v>20</v>
      </c>
      <c r="F1411" t="s">
        <v>32</v>
      </c>
      <c r="G1411" t="s">
        <v>242</v>
      </c>
      <c r="H1411">
        <v>0</v>
      </c>
      <c r="I1411">
        <v>0</v>
      </c>
      <c r="J1411">
        <v>0</v>
      </c>
      <c r="K1411">
        <v>0</v>
      </c>
      <c r="L1411" t="str">
        <f t="shared" ref="L1411:L1474" si="44">IF(A1411=1,"Lun_1",IF(A1411=2,"Lun_2",IF(A1411=3,"Lun_3",IF(A1411=4,"Mar_1",IF(A1411=5,"Mar_2",IF(A1411=6,"Mar_3",IF(A1411=7,"Mie_1",IF(A1411=8,"Mie_2",IF(A1411=9,"Mie_3",IF(A1411=10,"Jue_1",IF(A1411=11,"Jue_2",IF(A1411=12,"Jue_3",IF(A1411=13,"Vie_1",IF(A1411=14,"Vie_2",IF(A1411=15,"Vie_3",IF(A1411=16,"Sab_1",IF(A1411=17,"Sab_2",IF(A1411=18,"Sab_3",IF(A1411=19,"Dom_1",IF(A1411=20,"Dom_2",IF(A1411=21,"Dom_3")))))))))))))))))))))</f>
        <v>Mar_1</v>
      </c>
      <c r="M1411">
        <f t="shared" ref="M1411:M1474" si="45">SUM(H1411:K1411)</f>
        <v>0</v>
      </c>
    </row>
    <row r="1412" spans="1:13" x14ac:dyDescent="0.25">
      <c r="A1412">
        <v>4</v>
      </c>
      <c r="B1412" t="s">
        <v>252</v>
      </c>
      <c r="C1412" t="s">
        <v>242</v>
      </c>
      <c r="D1412" t="s">
        <v>13</v>
      </c>
      <c r="E1412">
        <v>20</v>
      </c>
      <c r="F1412" t="s">
        <v>34</v>
      </c>
      <c r="G1412" t="s">
        <v>242</v>
      </c>
      <c r="H1412">
        <v>0</v>
      </c>
      <c r="I1412">
        <v>0</v>
      </c>
      <c r="J1412">
        <v>0</v>
      </c>
      <c r="K1412">
        <v>0</v>
      </c>
      <c r="L1412" t="str">
        <f t="shared" si="44"/>
        <v>Mar_1</v>
      </c>
      <c r="M1412">
        <f t="shared" si="45"/>
        <v>0</v>
      </c>
    </row>
    <row r="1413" spans="1:13" x14ac:dyDescent="0.25">
      <c r="A1413">
        <v>4</v>
      </c>
      <c r="B1413" t="s">
        <v>253</v>
      </c>
      <c r="C1413" t="s">
        <v>242</v>
      </c>
      <c r="D1413" t="s">
        <v>13</v>
      </c>
      <c r="E1413">
        <v>20</v>
      </c>
      <c r="F1413" t="s">
        <v>36</v>
      </c>
      <c r="G1413" t="s">
        <v>242</v>
      </c>
      <c r="H1413">
        <v>0</v>
      </c>
      <c r="I1413">
        <v>0</v>
      </c>
      <c r="J1413">
        <v>0</v>
      </c>
      <c r="K1413">
        <v>0</v>
      </c>
      <c r="L1413" t="str">
        <f t="shared" si="44"/>
        <v>Mar_1</v>
      </c>
      <c r="M1413">
        <f t="shared" si="45"/>
        <v>0</v>
      </c>
    </row>
    <row r="1414" spans="1:13" x14ac:dyDescent="0.25">
      <c r="A1414">
        <v>4</v>
      </c>
      <c r="B1414" t="s">
        <v>254</v>
      </c>
      <c r="C1414" t="s">
        <v>242</v>
      </c>
      <c r="D1414" t="s">
        <v>13</v>
      </c>
      <c r="E1414">
        <v>20</v>
      </c>
      <c r="F1414" t="s">
        <v>38</v>
      </c>
      <c r="G1414" t="s">
        <v>242</v>
      </c>
      <c r="H1414">
        <v>0</v>
      </c>
      <c r="I1414">
        <v>0</v>
      </c>
      <c r="J1414">
        <v>0</v>
      </c>
      <c r="K1414">
        <v>0</v>
      </c>
      <c r="L1414" t="str">
        <f t="shared" si="44"/>
        <v>Mar_1</v>
      </c>
      <c r="M1414">
        <f t="shared" si="45"/>
        <v>0</v>
      </c>
    </row>
    <row r="1415" spans="1:13" x14ac:dyDescent="0.25">
      <c r="A1415">
        <v>4</v>
      </c>
      <c r="B1415" t="s">
        <v>255</v>
      </c>
      <c r="C1415" t="s">
        <v>242</v>
      </c>
      <c r="D1415" t="s">
        <v>13</v>
      </c>
      <c r="E1415">
        <v>20</v>
      </c>
      <c r="F1415" t="s">
        <v>40</v>
      </c>
      <c r="G1415" t="s">
        <v>242</v>
      </c>
      <c r="H1415">
        <v>0</v>
      </c>
      <c r="I1415">
        <v>0</v>
      </c>
      <c r="J1415">
        <v>0</v>
      </c>
      <c r="K1415">
        <v>0</v>
      </c>
      <c r="L1415" t="str">
        <f t="shared" si="44"/>
        <v>Mar_1</v>
      </c>
      <c r="M1415">
        <f t="shared" si="45"/>
        <v>0</v>
      </c>
    </row>
    <row r="1416" spans="1:13" x14ac:dyDescent="0.25">
      <c r="A1416">
        <v>4</v>
      </c>
      <c r="B1416" t="s">
        <v>256</v>
      </c>
      <c r="C1416" t="s">
        <v>242</v>
      </c>
      <c r="D1416" t="s">
        <v>13</v>
      </c>
      <c r="E1416">
        <v>20</v>
      </c>
      <c r="F1416" t="s">
        <v>42</v>
      </c>
      <c r="G1416" t="s">
        <v>242</v>
      </c>
      <c r="H1416">
        <v>0</v>
      </c>
      <c r="I1416">
        <v>0</v>
      </c>
      <c r="J1416">
        <v>0</v>
      </c>
      <c r="K1416">
        <v>0</v>
      </c>
      <c r="L1416" t="str">
        <f t="shared" si="44"/>
        <v>Mar_1</v>
      </c>
      <c r="M1416">
        <f t="shared" si="45"/>
        <v>0</v>
      </c>
    </row>
    <row r="1417" spans="1:13" x14ac:dyDescent="0.25">
      <c r="A1417">
        <v>4</v>
      </c>
      <c r="B1417" t="s">
        <v>257</v>
      </c>
      <c r="C1417" t="s">
        <v>242</v>
      </c>
      <c r="D1417" t="s">
        <v>13</v>
      </c>
      <c r="E1417">
        <v>20</v>
      </c>
      <c r="F1417" t="s">
        <v>44</v>
      </c>
      <c r="G1417" t="s">
        <v>242</v>
      </c>
      <c r="H1417">
        <v>0</v>
      </c>
      <c r="I1417">
        <v>0</v>
      </c>
      <c r="J1417">
        <v>0</v>
      </c>
      <c r="K1417">
        <v>0</v>
      </c>
      <c r="L1417" t="str">
        <f t="shared" si="44"/>
        <v>Mar_1</v>
      </c>
      <c r="M1417">
        <f t="shared" si="45"/>
        <v>0</v>
      </c>
    </row>
    <row r="1418" spans="1:13" x14ac:dyDescent="0.25">
      <c r="A1418">
        <v>4</v>
      </c>
      <c r="B1418" t="s">
        <v>258</v>
      </c>
      <c r="C1418" t="s">
        <v>242</v>
      </c>
      <c r="D1418" t="s">
        <v>13</v>
      </c>
      <c r="E1418">
        <v>20</v>
      </c>
      <c r="F1418" t="s">
        <v>46</v>
      </c>
      <c r="G1418" t="s">
        <v>242</v>
      </c>
      <c r="H1418">
        <v>0</v>
      </c>
      <c r="I1418">
        <v>0</v>
      </c>
      <c r="J1418">
        <v>0</v>
      </c>
      <c r="K1418">
        <v>0</v>
      </c>
      <c r="L1418" t="str">
        <f t="shared" si="44"/>
        <v>Mar_1</v>
      </c>
      <c r="M1418">
        <f t="shared" si="45"/>
        <v>0</v>
      </c>
    </row>
    <row r="1419" spans="1:13" x14ac:dyDescent="0.25">
      <c r="A1419">
        <v>4</v>
      </c>
      <c r="B1419" t="s">
        <v>259</v>
      </c>
      <c r="C1419" t="s">
        <v>242</v>
      </c>
      <c r="D1419" t="s">
        <v>13</v>
      </c>
      <c r="E1419">
        <v>20</v>
      </c>
      <c r="F1419" t="s">
        <v>48</v>
      </c>
      <c r="G1419" t="s">
        <v>242</v>
      </c>
      <c r="H1419">
        <v>0</v>
      </c>
      <c r="I1419">
        <v>0</v>
      </c>
      <c r="J1419">
        <v>0</v>
      </c>
      <c r="K1419">
        <v>0</v>
      </c>
      <c r="L1419" t="str">
        <f t="shared" si="44"/>
        <v>Mar_1</v>
      </c>
      <c r="M1419">
        <f t="shared" si="45"/>
        <v>0</v>
      </c>
    </row>
    <row r="1420" spans="1:13" x14ac:dyDescent="0.25">
      <c r="A1420">
        <v>4</v>
      </c>
      <c r="B1420" t="s">
        <v>260</v>
      </c>
      <c r="C1420" t="s">
        <v>242</v>
      </c>
      <c r="D1420" t="s">
        <v>13</v>
      </c>
      <c r="E1420">
        <v>20</v>
      </c>
      <c r="F1420" t="s">
        <v>50</v>
      </c>
      <c r="G1420" t="s">
        <v>242</v>
      </c>
      <c r="H1420">
        <v>0</v>
      </c>
      <c r="I1420">
        <v>0</v>
      </c>
      <c r="J1420">
        <v>0</v>
      </c>
      <c r="K1420">
        <v>0</v>
      </c>
      <c r="L1420" t="str">
        <f t="shared" si="44"/>
        <v>Mar_1</v>
      </c>
      <c r="M1420">
        <f t="shared" si="45"/>
        <v>0</v>
      </c>
    </row>
    <row r="1421" spans="1:13" x14ac:dyDescent="0.25">
      <c r="A1421">
        <v>4</v>
      </c>
      <c r="B1421" t="s">
        <v>261</v>
      </c>
      <c r="C1421" t="s">
        <v>242</v>
      </c>
      <c r="D1421" t="s">
        <v>13</v>
      </c>
      <c r="E1421">
        <v>20</v>
      </c>
      <c r="F1421" t="s">
        <v>52</v>
      </c>
      <c r="G1421" t="s">
        <v>242</v>
      </c>
      <c r="H1421">
        <v>0</v>
      </c>
      <c r="I1421">
        <v>0</v>
      </c>
      <c r="J1421">
        <v>0</v>
      </c>
      <c r="K1421">
        <v>0</v>
      </c>
      <c r="L1421" t="str">
        <f t="shared" si="44"/>
        <v>Mar_1</v>
      </c>
      <c r="M1421">
        <f t="shared" si="45"/>
        <v>0</v>
      </c>
    </row>
    <row r="1422" spans="1:13" x14ac:dyDescent="0.25">
      <c r="A1422">
        <v>4</v>
      </c>
      <c r="B1422" t="s">
        <v>262</v>
      </c>
      <c r="C1422" t="s">
        <v>242</v>
      </c>
      <c r="D1422" t="s">
        <v>13</v>
      </c>
      <c r="E1422">
        <v>20</v>
      </c>
      <c r="F1422" t="s">
        <v>54</v>
      </c>
      <c r="G1422" t="s">
        <v>242</v>
      </c>
      <c r="H1422">
        <v>0</v>
      </c>
      <c r="I1422">
        <v>0</v>
      </c>
      <c r="J1422">
        <v>0</v>
      </c>
      <c r="K1422">
        <v>0</v>
      </c>
      <c r="L1422" t="str">
        <f t="shared" si="44"/>
        <v>Mar_1</v>
      </c>
      <c r="M1422">
        <f t="shared" si="45"/>
        <v>0</v>
      </c>
    </row>
    <row r="1423" spans="1:13" x14ac:dyDescent="0.25">
      <c r="A1423">
        <v>4</v>
      </c>
      <c r="B1423" t="s">
        <v>263</v>
      </c>
      <c r="C1423" t="s">
        <v>242</v>
      </c>
      <c r="D1423" t="s">
        <v>13</v>
      </c>
      <c r="E1423">
        <v>20</v>
      </c>
      <c r="F1423" t="s">
        <v>56</v>
      </c>
      <c r="G1423" t="s">
        <v>242</v>
      </c>
      <c r="H1423">
        <v>0</v>
      </c>
      <c r="I1423">
        <v>0</v>
      </c>
      <c r="J1423">
        <v>0</v>
      </c>
      <c r="K1423">
        <v>0</v>
      </c>
      <c r="L1423" t="str">
        <f t="shared" si="44"/>
        <v>Mar_1</v>
      </c>
      <c r="M1423">
        <f t="shared" si="45"/>
        <v>0</v>
      </c>
    </row>
    <row r="1424" spans="1:13" x14ac:dyDescent="0.25">
      <c r="A1424">
        <v>4</v>
      </c>
      <c r="B1424" t="s">
        <v>264</v>
      </c>
      <c r="C1424" t="s">
        <v>242</v>
      </c>
      <c r="D1424" t="s">
        <v>13</v>
      </c>
      <c r="E1424">
        <v>20</v>
      </c>
      <c r="F1424" t="s">
        <v>58</v>
      </c>
      <c r="G1424" t="s">
        <v>242</v>
      </c>
      <c r="H1424">
        <v>0</v>
      </c>
      <c r="I1424">
        <v>0</v>
      </c>
      <c r="J1424">
        <v>0</v>
      </c>
      <c r="K1424">
        <v>0</v>
      </c>
      <c r="L1424" t="str">
        <f t="shared" si="44"/>
        <v>Mar_1</v>
      </c>
      <c r="M1424">
        <f t="shared" si="45"/>
        <v>0</v>
      </c>
    </row>
    <row r="1425" spans="1:13" x14ac:dyDescent="0.25">
      <c r="A1425">
        <v>4</v>
      </c>
      <c r="B1425" t="s">
        <v>265</v>
      </c>
      <c r="C1425" t="s">
        <v>242</v>
      </c>
      <c r="D1425" t="s">
        <v>13</v>
      </c>
      <c r="E1425">
        <v>20</v>
      </c>
      <c r="F1425" t="s">
        <v>60</v>
      </c>
      <c r="G1425" t="s">
        <v>242</v>
      </c>
      <c r="H1425">
        <v>0</v>
      </c>
      <c r="I1425">
        <v>0</v>
      </c>
      <c r="J1425">
        <v>0</v>
      </c>
      <c r="K1425">
        <v>0</v>
      </c>
      <c r="L1425" t="str">
        <f t="shared" si="44"/>
        <v>Mar_1</v>
      </c>
      <c r="M1425">
        <f t="shared" si="45"/>
        <v>0</v>
      </c>
    </row>
    <row r="1426" spans="1:13" x14ac:dyDescent="0.25">
      <c r="A1426">
        <v>4</v>
      </c>
      <c r="B1426" t="s">
        <v>266</v>
      </c>
      <c r="C1426" t="s">
        <v>242</v>
      </c>
      <c r="D1426" t="s">
        <v>13</v>
      </c>
      <c r="E1426">
        <v>20</v>
      </c>
      <c r="F1426" t="s">
        <v>62</v>
      </c>
      <c r="G1426" t="s">
        <v>242</v>
      </c>
      <c r="H1426">
        <v>0</v>
      </c>
      <c r="I1426">
        <v>0</v>
      </c>
      <c r="J1426">
        <v>0</v>
      </c>
      <c r="K1426">
        <v>0</v>
      </c>
      <c r="L1426" t="str">
        <f t="shared" si="44"/>
        <v>Mar_1</v>
      </c>
      <c r="M1426">
        <f t="shared" si="45"/>
        <v>0</v>
      </c>
    </row>
    <row r="1427" spans="1:13" x14ac:dyDescent="0.25">
      <c r="A1427">
        <v>4</v>
      </c>
      <c r="B1427" t="s">
        <v>267</v>
      </c>
      <c r="C1427" t="s">
        <v>242</v>
      </c>
      <c r="D1427" t="s">
        <v>13</v>
      </c>
      <c r="E1427">
        <v>40</v>
      </c>
      <c r="F1427" t="s">
        <v>14</v>
      </c>
      <c r="G1427" t="s">
        <v>242</v>
      </c>
      <c r="H1427">
        <v>0</v>
      </c>
      <c r="I1427">
        <v>0</v>
      </c>
      <c r="J1427">
        <v>0</v>
      </c>
      <c r="K1427">
        <v>0</v>
      </c>
      <c r="L1427" t="str">
        <f t="shared" si="44"/>
        <v>Mar_1</v>
      </c>
      <c r="M1427">
        <f t="shared" si="45"/>
        <v>0</v>
      </c>
    </row>
    <row r="1428" spans="1:13" x14ac:dyDescent="0.25">
      <c r="A1428">
        <v>4</v>
      </c>
      <c r="B1428" t="s">
        <v>268</v>
      </c>
      <c r="C1428" t="s">
        <v>242</v>
      </c>
      <c r="D1428" t="s">
        <v>13</v>
      </c>
      <c r="E1428">
        <v>40</v>
      </c>
      <c r="F1428" t="s">
        <v>16</v>
      </c>
      <c r="G1428" t="s">
        <v>242</v>
      </c>
      <c r="H1428">
        <v>0</v>
      </c>
      <c r="I1428">
        <v>0</v>
      </c>
      <c r="J1428">
        <v>0</v>
      </c>
      <c r="K1428">
        <v>0</v>
      </c>
      <c r="L1428" t="str">
        <f t="shared" si="44"/>
        <v>Mar_1</v>
      </c>
      <c r="M1428">
        <f t="shared" si="45"/>
        <v>0</v>
      </c>
    </row>
    <row r="1429" spans="1:13" x14ac:dyDescent="0.25">
      <c r="A1429">
        <v>4</v>
      </c>
      <c r="B1429" t="s">
        <v>269</v>
      </c>
      <c r="C1429" t="s">
        <v>242</v>
      </c>
      <c r="D1429" t="s">
        <v>13</v>
      </c>
      <c r="E1429">
        <v>40</v>
      </c>
      <c r="F1429" t="s">
        <v>18</v>
      </c>
      <c r="G1429" t="s">
        <v>242</v>
      </c>
      <c r="H1429">
        <v>0</v>
      </c>
      <c r="I1429">
        <v>0</v>
      </c>
      <c r="J1429">
        <v>0</v>
      </c>
      <c r="K1429">
        <v>0</v>
      </c>
      <c r="L1429" t="str">
        <f t="shared" si="44"/>
        <v>Mar_1</v>
      </c>
      <c r="M1429">
        <f t="shared" si="45"/>
        <v>0</v>
      </c>
    </row>
    <row r="1430" spans="1:13" x14ac:dyDescent="0.25">
      <c r="A1430">
        <v>4</v>
      </c>
      <c r="B1430" t="s">
        <v>270</v>
      </c>
      <c r="C1430" t="s">
        <v>242</v>
      </c>
      <c r="D1430" t="s">
        <v>13</v>
      </c>
      <c r="E1430">
        <v>40</v>
      </c>
      <c r="F1430" t="s">
        <v>20</v>
      </c>
      <c r="G1430" t="s">
        <v>242</v>
      </c>
      <c r="H1430">
        <v>0</v>
      </c>
      <c r="I1430">
        <v>0</v>
      </c>
      <c r="J1430">
        <v>0</v>
      </c>
      <c r="K1430">
        <v>0</v>
      </c>
      <c r="L1430" t="str">
        <f t="shared" si="44"/>
        <v>Mar_1</v>
      </c>
      <c r="M1430">
        <f t="shared" si="45"/>
        <v>0</v>
      </c>
    </row>
    <row r="1431" spans="1:13" x14ac:dyDescent="0.25">
      <c r="A1431">
        <v>4</v>
      </c>
      <c r="B1431" t="s">
        <v>271</v>
      </c>
      <c r="C1431" t="s">
        <v>242</v>
      </c>
      <c r="D1431" t="s">
        <v>13</v>
      </c>
      <c r="E1431">
        <v>40</v>
      </c>
      <c r="F1431" t="s">
        <v>22</v>
      </c>
      <c r="G1431" t="s">
        <v>242</v>
      </c>
      <c r="H1431">
        <v>0</v>
      </c>
      <c r="I1431">
        <v>0</v>
      </c>
      <c r="J1431">
        <v>0</v>
      </c>
      <c r="K1431">
        <v>0</v>
      </c>
      <c r="L1431" t="str">
        <f t="shared" si="44"/>
        <v>Mar_1</v>
      </c>
      <c r="M1431">
        <f t="shared" si="45"/>
        <v>0</v>
      </c>
    </row>
    <row r="1432" spans="1:13" x14ac:dyDescent="0.25">
      <c r="A1432">
        <v>4</v>
      </c>
      <c r="B1432" t="s">
        <v>272</v>
      </c>
      <c r="C1432" t="s">
        <v>242</v>
      </c>
      <c r="D1432" t="s">
        <v>13</v>
      </c>
      <c r="E1432">
        <v>40</v>
      </c>
      <c r="F1432" t="s">
        <v>24</v>
      </c>
      <c r="G1432" t="s">
        <v>242</v>
      </c>
      <c r="H1432">
        <v>0</v>
      </c>
      <c r="I1432">
        <v>0</v>
      </c>
      <c r="J1432">
        <v>0</v>
      </c>
      <c r="K1432">
        <v>0</v>
      </c>
      <c r="L1432" t="str">
        <f t="shared" si="44"/>
        <v>Mar_1</v>
      </c>
      <c r="M1432">
        <f t="shared" si="45"/>
        <v>0</v>
      </c>
    </row>
    <row r="1433" spans="1:13" x14ac:dyDescent="0.25">
      <c r="A1433">
        <v>4</v>
      </c>
      <c r="B1433" t="s">
        <v>273</v>
      </c>
      <c r="C1433" t="s">
        <v>242</v>
      </c>
      <c r="D1433" t="s">
        <v>13</v>
      </c>
      <c r="E1433">
        <v>40</v>
      </c>
      <c r="F1433" t="s">
        <v>26</v>
      </c>
      <c r="G1433" t="s">
        <v>242</v>
      </c>
      <c r="H1433">
        <v>0</v>
      </c>
      <c r="I1433">
        <v>0</v>
      </c>
      <c r="J1433">
        <v>0</v>
      </c>
      <c r="K1433">
        <v>0</v>
      </c>
      <c r="L1433" t="str">
        <f t="shared" si="44"/>
        <v>Mar_1</v>
      </c>
      <c r="M1433">
        <f t="shared" si="45"/>
        <v>0</v>
      </c>
    </row>
    <row r="1434" spans="1:13" x14ac:dyDescent="0.25">
      <c r="A1434">
        <v>4</v>
      </c>
      <c r="B1434" t="s">
        <v>274</v>
      </c>
      <c r="C1434" t="s">
        <v>242</v>
      </c>
      <c r="D1434" t="s">
        <v>13</v>
      </c>
      <c r="E1434">
        <v>40</v>
      </c>
      <c r="F1434" t="s">
        <v>28</v>
      </c>
      <c r="G1434" t="s">
        <v>242</v>
      </c>
      <c r="H1434">
        <v>0</v>
      </c>
      <c r="I1434">
        <v>0</v>
      </c>
      <c r="J1434">
        <v>0</v>
      </c>
      <c r="K1434">
        <v>0</v>
      </c>
      <c r="L1434" t="str">
        <f t="shared" si="44"/>
        <v>Mar_1</v>
      </c>
      <c r="M1434">
        <f t="shared" si="45"/>
        <v>0</v>
      </c>
    </row>
    <row r="1435" spans="1:13" x14ac:dyDescent="0.25">
      <c r="A1435">
        <v>4</v>
      </c>
      <c r="B1435" t="s">
        <v>275</v>
      </c>
      <c r="C1435" t="s">
        <v>242</v>
      </c>
      <c r="D1435" t="s">
        <v>13</v>
      </c>
      <c r="E1435">
        <v>40</v>
      </c>
      <c r="F1435" t="s">
        <v>30</v>
      </c>
      <c r="G1435" t="s">
        <v>242</v>
      </c>
      <c r="H1435">
        <v>0</v>
      </c>
      <c r="I1435">
        <v>0</v>
      </c>
      <c r="J1435">
        <v>0</v>
      </c>
      <c r="K1435">
        <v>0</v>
      </c>
      <c r="L1435" t="str">
        <f t="shared" si="44"/>
        <v>Mar_1</v>
      </c>
      <c r="M1435">
        <f t="shared" si="45"/>
        <v>0</v>
      </c>
    </row>
    <row r="1436" spans="1:13" x14ac:dyDescent="0.25">
      <c r="A1436">
        <v>4</v>
      </c>
      <c r="B1436" t="s">
        <v>276</v>
      </c>
      <c r="C1436" t="s">
        <v>242</v>
      </c>
      <c r="D1436" t="s">
        <v>13</v>
      </c>
      <c r="E1436">
        <v>40</v>
      </c>
      <c r="F1436" t="s">
        <v>32</v>
      </c>
      <c r="G1436" t="s">
        <v>242</v>
      </c>
      <c r="H1436">
        <v>0</v>
      </c>
      <c r="I1436">
        <v>34</v>
      </c>
      <c r="J1436">
        <v>0</v>
      </c>
      <c r="K1436">
        <v>0</v>
      </c>
      <c r="L1436" t="str">
        <f t="shared" si="44"/>
        <v>Mar_1</v>
      </c>
      <c r="M1436">
        <f t="shared" si="45"/>
        <v>34</v>
      </c>
    </row>
    <row r="1437" spans="1:13" x14ac:dyDescent="0.25">
      <c r="A1437">
        <v>4</v>
      </c>
      <c r="B1437" t="s">
        <v>277</v>
      </c>
      <c r="C1437" t="s">
        <v>242</v>
      </c>
      <c r="D1437" t="s">
        <v>13</v>
      </c>
      <c r="E1437">
        <v>40</v>
      </c>
      <c r="F1437" t="s">
        <v>34</v>
      </c>
      <c r="G1437" t="s">
        <v>242</v>
      </c>
      <c r="H1437">
        <v>0</v>
      </c>
      <c r="I1437">
        <v>0</v>
      </c>
      <c r="J1437">
        <v>0</v>
      </c>
      <c r="K1437">
        <v>0</v>
      </c>
      <c r="L1437" t="str">
        <f t="shared" si="44"/>
        <v>Mar_1</v>
      </c>
      <c r="M1437">
        <f t="shared" si="45"/>
        <v>0</v>
      </c>
    </row>
    <row r="1438" spans="1:13" x14ac:dyDescent="0.25">
      <c r="A1438">
        <v>4</v>
      </c>
      <c r="B1438" t="s">
        <v>278</v>
      </c>
      <c r="C1438" t="s">
        <v>242</v>
      </c>
      <c r="D1438" t="s">
        <v>13</v>
      </c>
      <c r="E1438">
        <v>40</v>
      </c>
      <c r="F1438" t="s">
        <v>36</v>
      </c>
      <c r="G1438" t="s">
        <v>242</v>
      </c>
      <c r="H1438">
        <v>0</v>
      </c>
      <c r="I1438">
        <v>0</v>
      </c>
      <c r="J1438">
        <v>0</v>
      </c>
      <c r="K1438">
        <v>0</v>
      </c>
      <c r="L1438" t="str">
        <f t="shared" si="44"/>
        <v>Mar_1</v>
      </c>
      <c r="M1438">
        <f t="shared" si="45"/>
        <v>0</v>
      </c>
    </row>
    <row r="1439" spans="1:13" x14ac:dyDescent="0.25">
      <c r="A1439">
        <v>4</v>
      </c>
      <c r="B1439" t="s">
        <v>279</v>
      </c>
      <c r="C1439" t="s">
        <v>242</v>
      </c>
      <c r="D1439" t="s">
        <v>13</v>
      </c>
      <c r="E1439">
        <v>40</v>
      </c>
      <c r="F1439" t="s">
        <v>38</v>
      </c>
      <c r="G1439" t="s">
        <v>242</v>
      </c>
      <c r="H1439">
        <v>0</v>
      </c>
      <c r="I1439">
        <v>0</v>
      </c>
      <c r="J1439">
        <v>0</v>
      </c>
      <c r="K1439">
        <v>0</v>
      </c>
      <c r="L1439" t="str">
        <f t="shared" si="44"/>
        <v>Mar_1</v>
      </c>
      <c r="M1439">
        <f t="shared" si="45"/>
        <v>0</v>
      </c>
    </row>
    <row r="1440" spans="1:13" x14ac:dyDescent="0.25">
      <c r="A1440">
        <v>4</v>
      </c>
      <c r="B1440" t="s">
        <v>280</v>
      </c>
      <c r="C1440" t="s">
        <v>242</v>
      </c>
      <c r="D1440" t="s">
        <v>13</v>
      </c>
      <c r="E1440">
        <v>40</v>
      </c>
      <c r="F1440" t="s">
        <v>40</v>
      </c>
      <c r="G1440" t="s">
        <v>242</v>
      </c>
      <c r="H1440">
        <v>0</v>
      </c>
      <c r="I1440">
        <v>0</v>
      </c>
      <c r="J1440">
        <v>0</v>
      </c>
      <c r="K1440">
        <v>0</v>
      </c>
      <c r="L1440" t="str">
        <f t="shared" si="44"/>
        <v>Mar_1</v>
      </c>
      <c r="M1440">
        <f t="shared" si="45"/>
        <v>0</v>
      </c>
    </row>
    <row r="1441" spans="1:13" x14ac:dyDescent="0.25">
      <c r="A1441">
        <v>4</v>
      </c>
      <c r="B1441" t="s">
        <v>281</v>
      </c>
      <c r="C1441" t="s">
        <v>242</v>
      </c>
      <c r="D1441" t="s">
        <v>13</v>
      </c>
      <c r="E1441">
        <v>40</v>
      </c>
      <c r="F1441" t="s">
        <v>42</v>
      </c>
      <c r="G1441" t="s">
        <v>242</v>
      </c>
      <c r="H1441">
        <v>0</v>
      </c>
      <c r="I1441">
        <v>0</v>
      </c>
      <c r="J1441">
        <v>0</v>
      </c>
      <c r="K1441">
        <v>0</v>
      </c>
      <c r="L1441" t="str">
        <f t="shared" si="44"/>
        <v>Mar_1</v>
      </c>
      <c r="M1441">
        <f t="shared" si="45"/>
        <v>0</v>
      </c>
    </row>
    <row r="1442" spans="1:13" x14ac:dyDescent="0.25">
      <c r="A1442">
        <v>4</v>
      </c>
      <c r="B1442" t="s">
        <v>282</v>
      </c>
      <c r="C1442" t="s">
        <v>242</v>
      </c>
      <c r="D1442" t="s">
        <v>13</v>
      </c>
      <c r="E1442">
        <v>40</v>
      </c>
      <c r="F1442" t="s">
        <v>44</v>
      </c>
      <c r="G1442" t="s">
        <v>242</v>
      </c>
      <c r="H1442">
        <v>0</v>
      </c>
      <c r="I1442">
        <v>0</v>
      </c>
      <c r="J1442">
        <v>0</v>
      </c>
      <c r="K1442">
        <v>0</v>
      </c>
      <c r="L1442" t="str">
        <f t="shared" si="44"/>
        <v>Mar_1</v>
      </c>
      <c r="M1442">
        <f t="shared" si="45"/>
        <v>0</v>
      </c>
    </row>
    <row r="1443" spans="1:13" x14ac:dyDescent="0.25">
      <c r="A1443">
        <v>4</v>
      </c>
      <c r="B1443" t="s">
        <v>283</v>
      </c>
      <c r="C1443" t="s">
        <v>242</v>
      </c>
      <c r="D1443" t="s">
        <v>13</v>
      </c>
      <c r="E1443">
        <v>40</v>
      </c>
      <c r="F1443" t="s">
        <v>46</v>
      </c>
      <c r="G1443" t="s">
        <v>242</v>
      </c>
      <c r="H1443">
        <v>0</v>
      </c>
      <c r="I1443">
        <v>0</v>
      </c>
      <c r="J1443">
        <v>0</v>
      </c>
      <c r="K1443">
        <v>0</v>
      </c>
      <c r="L1443" t="str">
        <f t="shared" si="44"/>
        <v>Mar_1</v>
      </c>
      <c r="M1443">
        <f t="shared" si="45"/>
        <v>0</v>
      </c>
    </row>
    <row r="1444" spans="1:13" x14ac:dyDescent="0.25">
      <c r="A1444">
        <v>4</v>
      </c>
      <c r="B1444" t="s">
        <v>284</v>
      </c>
      <c r="C1444" t="s">
        <v>242</v>
      </c>
      <c r="D1444" t="s">
        <v>13</v>
      </c>
      <c r="E1444">
        <v>40</v>
      </c>
      <c r="F1444" t="s">
        <v>48</v>
      </c>
      <c r="G1444" t="s">
        <v>242</v>
      </c>
      <c r="H1444">
        <v>0</v>
      </c>
      <c r="I1444">
        <v>0</v>
      </c>
      <c r="J1444">
        <v>0</v>
      </c>
      <c r="K1444">
        <v>0</v>
      </c>
      <c r="L1444" t="str">
        <f t="shared" si="44"/>
        <v>Mar_1</v>
      </c>
      <c r="M1444">
        <f t="shared" si="45"/>
        <v>0</v>
      </c>
    </row>
    <row r="1445" spans="1:13" x14ac:dyDescent="0.25">
      <c r="A1445">
        <v>4</v>
      </c>
      <c r="B1445" t="s">
        <v>285</v>
      </c>
      <c r="C1445" t="s">
        <v>242</v>
      </c>
      <c r="D1445" t="s">
        <v>13</v>
      </c>
      <c r="E1445">
        <v>40</v>
      </c>
      <c r="F1445" t="s">
        <v>50</v>
      </c>
      <c r="G1445" t="s">
        <v>242</v>
      </c>
      <c r="H1445">
        <v>0</v>
      </c>
      <c r="I1445">
        <v>0</v>
      </c>
      <c r="J1445">
        <v>0</v>
      </c>
      <c r="K1445">
        <v>0</v>
      </c>
      <c r="L1445" t="str">
        <f t="shared" si="44"/>
        <v>Mar_1</v>
      </c>
      <c r="M1445">
        <f t="shared" si="45"/>
        <v>0</v>
      </c>
    </row>
    <row r="1446" spans="1:13" x14ac:dyDescent="0.25">
      <c r="A1446">
        <v>4</v>
      </c>
      <c r="B1446" t="s">
        <v>286</v>
      </c>
      <c r="C1446" t="s">
        <v>242</v>
      </c>
      <c r="D1446" t="s">
        <v>13</v>
      </c>
      <c r="E1446">
        <v>40</v>
      </c>
      <c r="F1446" t="s">
        <v>52</v>
      </c>
      <c r="G1446" t="s">
        <v>242</v>
      </c>
      <c r="H1446">
        <v>0</v>
      </c>
      <c r="I1446">
        <v>0</v>
      </c>
      <c r="J1446">
        <v>0</v>
      </c>
      <c r="K1446">
        <v>0</v>
      </c>
      <c r="L1446" t="str">
        <f t="shared" si="44"/>
        <v>Mar_1</v>
      </c>
      <c r="M1446">
        <f t="shared" si="45"/>
        <v>0</v>
      </c>
    </row>
    <row r="1447" spans="1:13" x14ac:dyDescent="0.25">
      <c r="A1447">
        <v>4</v>
      </c>
      <c r="B1447" t="s">
        <v>287</v>
      </c>
      <c r="C1447" t="s">
        <v>242</v>
      </c>
      <c r="D1447" t="s">
        <v>13</v>
      </c>
      <c r="E1447">
        <v>40</v>
      </c>
      <c r="F1447" t="s">
        <v>54</v>
      </c>
      <c r="G1447" t="s">
        <v>242</v>
      </c>
      <c r="H1447">
        <v>0</v>
      </c>
      <c r="I1447">
        <v>0</v>
      </c>
      <c r="J1447">
        <v>0</v>
      </c>
      <c r="K1447">
        <v>0</v>
      </c>
      <c r="L1447" t="str">
        <f t="shared" si="44"/>
        <v>Mar_1</v>
      </c>
      <c r="M1447">
        <f t="shared" si="45"/>
        <v>0</v>
      </c>
    </row>
    <row r="1448" spans="1:13" x14ac:dyDescent="0.25">
      <c r="A1448">
        <v>4</v>
      </c>
      <c r="B1448" t="s">
        <v>288</v>
      </c>
      <c r="C1448" t="s">
        <v>242</v>
      </c>
      <c r="D1448" t="s">
        <v>13</v>
      </c>
      <c r="E1448">
        <v>40</v>
      </c>
      <c r="F1448" t="s">
        <v>56</v>
      </c>
      <c r="G1448" t="s">
        <v>242</v>
      </c>
      <c r="H1448">
        <v>0</v>
      </c>
      <c r="I1448">
        <v>0</v>
      </c>
      <c r="J1448">
        <v>0</v>
      </c>
      <c r="K1448">
        <v>0</v>
      </c>
      <c r="L1448" t="str">
        <f t="shared" si="44"/>
        <v>Mar_1</v>
      </c>
      <c r="M1448">
        <f t="shared" si="45"/>
        <v>0</v>
      </c>
    </row>
    <row r="1449" spans="1:13" x14ac:dyDescent="0.25">
      <c r="A1449">
        <v>4</v>
      </c>
      <c r="B1449" t="s">
        <v>289</v>
      </c>
      <c r="C1449" t="s">
        <v>242</v>
      </c>
      <c r="D1449" t="s">
        <v>13</v>
      </c>
      <c r="E1449">
        <v>40</v>
      </c>
      <c r="F1449" t="s">
        <v>58</v>
      </c>
      <c r="G1449" t="s">
        <v>242</v>
      </c>
      <c r="H1449">
        <v>0</v>
      </c>
      <c r="I1449">
        <v>0</v>
      </c>
      <c r="J1449">
        <v>0</v>
      </c>
      <c r="K1449">
        <v>0</v>
      </c>
      <c r="L1449" t="str">
        <f t="shared" si="44"/>
        <v>Mar_1</v>
      </c>
      <c r="M1449">
        <f t="shared" si="45"/>
        <v>0</v>
      </c>
    </row>
    <row r="1450" spans="1:13" x14ac:dyDescent="0.25">
      <c r="A1450">
        <v>4</v>
      </c>
      <c r="B1450" t="s">
        <v>290</v>
      </c>
      <c r="C1450" t="s">
        <v>242</v>
      </c>
      <c r="D1450" t="s">
        <v>13</v>
      </c>
      <c r="E1450">
        <v>40</v>
      </c>
      <c r="F1450" t="s">
        <v>60</v>
      </c>
      <c r="G1450" t="s">
        <v>242</v>
      </c>
      <c r="H1450">
        <v>0</v>
      </c>
      <c r="I1450">
        <v>0</v>
      </c>
      <c r="J1450">
        <v>0</v>
      </c>
      <c r="K1450">
        <v>0</v>
      </c>
      <c r="L1450" t="str">
        <f t="shared" si="44"/>
        <v>Mar_1</v>
      </c>
      <c r="M1450">
        <f t="shared" si="45"/>
        <v>0</v>
      </c>
    </row>
    <row r="1451" spans="1:13" x14ac:dyDescent="0.25">
      <c r="A1451">
        <v>4</v>
      </c>
      <c r="B1451" t="s">
        <v>291</v>
      </c>
      <c r="C1451" t="s">
        <v>242</v>
      </c>
      <c r="D1451" t="s">
        <v>13</v>
      </c>
      <c r="E1451">
        <v>40</v>
      </c>
      <c r="F1451" t="s">
        <v>62</v>
      </c>
      <c r="G1451" t="s">
        <v>242</v>
      </c>
      <c r="H1451">
        <v>0</v>
      </c>
      <c r="I1451">
        <v>0</v>
      </c>
      <c r="J1451">
        <v>0</v>
      </c>
      <c r="K1451">
        <v>0</v>
      </c>
      <c r="L1451" t="str">
        <f t="shared" si="44"/>
        <v>Mar_1</v>
      </c>
      <c r="M1451">
        <f t="shared" si="45"/>
        <v>0</v>
      </c>
    </row>
    <row r="1452" spans="1:13" x14ac:dyDescent="0.25">
      <c r="A1452">
        <v>4</v>
      </c>
      <c r="B1452" t="s">
        <v>292</v>
      </c>
      <c r="C1452" t="s">
        <v>242</v>
      </c>
      <c r="D1452" t="s">
        <v>89</v>
      </c>
      <c r="E1452">
        <v>20</v>
      </c>
      <c r="F1452" t="s">
        <v>14</v>
      </c>
      <c r="G1452" t="s">
        <v>242</v>
      </c>
      <c r="H1452">
        <v>0</v>
      </c>
      <c r="I1452">
        <v>0</v>
      </c>
      <c r="J1452">
        <v>0</v>
      </c>
      <c r="K1452">
        <v>0</v>
      </c>
      <c r="L1452" t="str">
        <f t="shared" si="44"/>
        <v>Mar_1</v>
      </c>
      <c r="M1452">
        <f t="shared" si="45"/>
        <v>0</v>
      </c>
    </row>
    <row r="1453" spans="1:13" x14ac:dyDescent="0.25">
      <c r="A1453">
        <v>4</v>
      </c>
      <c r="B1453" t="s">
        <v>293</v>
      </c>
      <c r="C1453" t="s">
        <v>242</v>
      </c>
      <c r="D1453" t="s">
        <v>89</v>
      </c>
      <c r="E1453">
        <v>20</v>
      </c>
      <c r="F1453" t="s">
        <v>16</v>
      </c>
      <c r="G1453" t="s">
        <v>242</v>
      </c>
      <c r="H1453">
        <v>0</v>
      </c>
      <c r="I1453">
        <v>0</v>
      </c>
      <c r="J1453">
        <v>0</v>
      </c>
      <c r="K1453">
        <v>0</v>
      </c>
      <c r="L1453" t="str">
        <f t="shared" si="44"/>
        <v>Mar_1</v>
      </c>
      <c r="M1453">
        <f t="shared" si="45"/>
        <v>0</v>
      </c>
    </row>
    <row r="1454" spans="1:13" x14ac:dyDescent="0.25">
      <c r="A1454">
        <v>4</v>
      </c>
      <c r="B1454" t="s">
        <v>294</v>
      </c>
      <c r="C1454" t="s">
        <v>242</v>
      </c>
      <c r="D1454" t="s">
        <v>89</v>
      </c>
      <c r="E1454">
        <v>20</v>
      </c>
      <c r="F1454" t="s">
        <v>18</v>
      </c>
      <c r="G1454" t="s">
        <v>242</v>
      </c>
      <c r="H1454">
        <v>0</v>
      </c>
      <c r="I1454">
        <v>0</v>
      </c>
      <c r="J1454">
        <v>0</v>
      </c>
      <c r="K1454">
        <v>0</v>
      </c>
      <c r="L1454" t="str">
        <f t="shared" si="44"/>
        <v>Mar_1</v>
      </c>
      <c r="M1454">
        <f t="shared" si="45"/>
        <v>0</v>
      </c>
    </row>
    <row r="1455" spans="1:13" x14ac:dyDescent="0.25">
      <c r="A1455">
        <v>4</v>
      </c>
      <c r="B1455" t="s">
        <v>295</v>
      </c>
      <c r="C1455" t="s">
        <v>242</v>
      </c>
      <c r="D1455" t="s">
        <v>89</v>
      </c>
      <c r="E1455">
        <v>20</v>
      </c>
      <c r="F1455" t="s">
        <v>20</v>
      </c>
      <c r="G1455" t="s">
        <v>242</v>
      </c>
      <c r="H1455">
        <v>0</v>
      </c>
      <c r="I1455">
        <v>0</v>
      </c>
      <c r="J1455">
        <v>0</v>
      </c>
      <c r="K1455">
        <v>0</v>
      </c>
      <c r="L1455" t="str">
        <f t="shared" si="44"/>
        <v>Mar_1</v>
      </c>
      <c r="M1455">
        <f t="shared" si="45"/>
        <v>0</v>
      </c>
    </row>
    <row r="1456" spans="1:13" x14ac:dyDescent="0.25">
      <c r="A1456">
        <v>4</v>
      </c>
      <c r="B1456" t="s">
        <v>296</v>
      </c>
      <c r="C1456" t="s">
        <v>242</v>
      </c>
      <c r="D1456" t="s">
        <v>89</v>
      </c>
      <c r="E1456">
        <v>20</v>
      </c>
      <c r="F1456" t="s">
        <v>22</v>
      </c>
      <c r="G1456" t="s">
        <v>242</v>
      </c>
      <c r="H1456">
        <v>0</v>
      </c>
      <c r="I1456">
        <v>0</v>
      </c>
      <c r="J1456">
        <v>0</v>
      </c>
      <c r="K1456">
        <v>0</v>
      </c>
      <c r="L1456" t="str">
        <f t="shared" si="44"/>
        <v>Mar_1</v>
      </c>
      <c r="M1456">
        <f t="shared" si="45"/>
        <v>0</v>
      </c>
    </row>
    <row r="1457" spans="1:13" x14ac:dyDescent="0.25">
      <c r="A1457">
        <v>4</v>
      </c>
      <c r="B1457" t="s">
        <v>297</v>
      </c>
      <c r="C1457" t="s">
        <v>242</v>
      </c>
      <c r="D1457" t="s">
        <v>89</v>
      </c>
      <c r="E1457">
        <v>20</v>
      </c>
      <c r="F1457" t="s">
        <v>24</v>
      </c>
      <c r="G1457" t="s">
        <v>242</v>
      </c>
      <c r="H1457">
        <v>0</v>
      </c>
      <c r="I1457">
        <v>0</v>
      </c>
      <c r="J1457">
        <v>0</v>
      </c>
      <c r="K1457">
        <v>0</v>
      </c>
      <c r="L1457" t="str">
        <f t="shared" si="44"/>
        <v>Mar_1</v>
      </c>
      <c r="M1457">
        <f t="shared" si="45"/>
        <v>0</v>
      </c>
    </row>
    <row r="1458" spans="1:13" x14ac:dyDescent="0.25">
      <c r="A1458">
        <v>4</v>
      </c>
      <c r="B1458" t="s">
        <v>298</v>
      </c>
      <c r="C1458" t="s">
        <v>242</v>
      </c>
      <c r="D1458" t="s">
        <v>89</v>
      </c>
      <c r="E1458">
        <v>20</v>
      </c>
      <c r="F1458" t="s">
        <v>26</v>
      </c>
      <c r="G1458" t="s">
        <v>242</v>
      </c>
      <c r="H1458">
        <v>0</v>
      </c>
      <c r="I1458">
        <v>0</v>
      </c>
      <c r="J1458">
        <v>0</v>
      </c>
      <c r="K1458">
        <v>0</v>
      </c>
      <c r="L1458" t="str">
        <f t="shared" si="44"/>
        <v>Mar_1</v>
      </c>
      <c r="M1458">
        <f t="shared" si="45"/>
        <v>0</v>
      </c>
    </row>
    <row r="1459" spans="1:13" x14ac:dyDescent="0.25">
      <c r="A1459">
        <v>4</v>
      </c>
      <c r="B1459" t="s">
        <v>299</v>
      </c>
      <c r="C1459" t="s">
        <v>242</v>
      </c>
      <c r="D1459" t="s">
        <v>89</v>
      </c>
      <c r="E1459">
        <v>20</v>
      </c>
      <c r="F1459" t="s">
        <v>28</v>
      </c>
      <c r="G1459" t="s">
        <v>242</v>
      </c>
      <c r="H1459">
        <v>0</v>
      </c>
      <c r="I1459">
        <v>0</v>
      </c>
      <c r="J1459">
        <v>0</v>
      </c>
      <c r="K1459">
        <v>0</v>
      </c>
      <c r="L1459" t="str">
        <f t="shared" si="44"/>
        <v>Mar_1</v>
      </c>
      <c r="M1459">
        <f t="shared" si="45"/>
        <v>0</v>
      </c>
    </row>
    <row r="1460" spans="1:13" x14ac:dyDescent="0.25">
      <c r="A1460">
        <v>4</v>
      </c>
      <c r="B1460" t="s">
        <v>300</v>
      </c>
      <c r="C1460" t="s">
        <v>242</v>
      </c>
      <c r="D1460" t="s">
        <v>89</v>
      </c>
      <c r="E1460">
        <v>20</v>
      </c>
      <c r="F1460" t="s">
        <v>30</v>
      </c>
      <c r="G1460" t="s">
        <v>242</v>
      </c>
      <c r="H1460">
        <v>0</v>
      </c>
      <c r="I1460">
        <v>0</v>
      </c>
      <c r="J1460">
        <v>0</v>
      </c>
      <c r="K1460">
        <v>0</v>
      </c>
      <c r="L1460" t="str">
        <f t="shared" si="44"/>
        <v>Mar_1</v>
      </c>
      <c r="M1460">
        <f t="shared" si="45"/>
        <v>0</v>
      </c>
    </row>
    <row r="1461" spans="1:13" x14ac:dyDescent="0.25">
      <c r="A1461">
        <v>4</v>
      </c>
      <c r="B1461" t="s">
        <v>301</v>
      </c>
      <c r="C1461" t="s">
        <v>242</v>
      </c>
      <c r="D1461" t="s">
        <v>89</v>
      </c>
      <c r="E1461">
        <v>20</v>
      </c>
      <c r="F1461" t="s">
        <v>32</v>
      </c>
      <c r="G1461" t="s">
        <v>242</v>
      </c>
      <c r="H1461">
        <v>0</v>
      </c>
      <c r="I1461">
        <v>1</v>
      </c>
      <c r="J1461">
        <v>0</v>
      </c>
      <c r="K1461">
        <v>0</v>
      </c>
      <c r="L1461" t="str">
        <f t="shared" si="44"/>
        <v>Mar_1</v>
      </c>
      <c r="M1461">
        <f t="shared" si="45"/>
        <v>1</v>
      </c>
    </row>
    <row r="1462" spans="1:13" x14ac:dyDescent="0.25">
      <c r="A1462">
        <v>4</v>
      </c>
      <c r="B1462" t="s">
        <v>302</v>
      </c>
      <c r="C1462" t="s">
        <v>242</v>
      </c>
      <c r="D1462" t="s">
        <v>89</v>
      </c>
      <c r="E1462">
        <v>20</v>
      </c>
      <c r="F1462" t="s">
        <v>34</v>
      </c>
      <c r="G1462" t="s">
        <v>242</v>
      </c>
      <c r="H1462">
        <v>0</v>
      </c>
      <c r="I1462">
        <v>0</v>
      </c>
      <c r="J1462">
        <v>0</v>
      </c>
      <c r="K1462">
        <v>0</v>
      </c>
      <c r="L1462" t="str">
        <f t="shared" si="44"/>
        <v>Mar_1</v>
      </c>
      <c r="M1462">
        <f t="shared" si="45"/>
        <v>0</v>
      </c>
    </row>
    <row r="1463" spans="1:13" x14ac:dyDescent="0.25">
      <c r="A1463">
        <v>4</v>
      </c>
      <c r="B1463" t="s">
        <v>303</v>
      </c>
      <c r="C1463" t="s">
        <v>242</v>
      </c>
      <c r="D1463" t="s">
        <v>89</v>
      </c>
      <c r="E1463">
        <v>20</v>
      </c>
      <c r="F1463" t="s">
        <v>36</v>
      </c>
      <c r="G1463" t="s">
        <v>242</v>
      </c>
      <c r="H1463">
        <v>0</v>
      </c>
      <c r="I1463">
        <v>0</v>
      </c>
      <c r="J1463">
        <v>0</v>
      </c>
      <c r="K1463">
        <v>39</v>
      </c>
      <c r="L1463" t="str">
        <f t="shared" si="44"/>
        <v>Mar_1</v>
      </c>
      <c r="M1463">
        <f t="shared" si="45"/>
        <v>39</v>
      </c>
    </row>
    <row r="1464" spans="1:13" x14ac:dyDescent="0.25">
      <c r="A1464">
        <v>4</v>
      </c>
      <c r="B1464" t="s">
        <v>304</v>
      </c>
      <c r="C1464" t="s">
        <v>242</v>
      </c>
      <c r="D1464" t="s">
        <v>89</v>
      </c>
      <c r="E1464">
        <v>20</v>
      </c>
      <c r="F1464" t="s">
        <v>38</v>
      </c>
      <c r="G1464" t="s">
        <v>242</v>
      </c>
      <c r="H1464">
        <v>0</v>
      </c>
      <c r="I1464">
        <v>0</v>
      </c>
      <c r="J1464">
        <v>0</v>
      </c>
      <c r="K1464">
        <v>0</v>
      </c>
      <c r="L1464" t="str">
        <f t="shared" si="44"/>
        <v>Mar_1</v>
      </c>
      <c r="M1464">
        <f t="shared" si="45"/>
        <v>0</v>
      </c>
    </row>
    <row r="1465" spans="1:13" x14ac:dyDescent="0.25">
      <c r="A1465">
        <v>4</v>
      </c>
      <c r="B1465" t="s">
        <v>305</v>
      </c>
      <c r="C1465" t="s">
        <v>242</v>
      </c>
      <c r="D1465" t="s">
        <v>89</v>
      </c>
      <c r="E1465">
        <v>20</v>
      </c>
      <c r="F1465" t="s">
        <v>40</v>
      </c>
      <c r="G1465" t="s">
        <v>242</v>
      </c>
      <c r="H1465">
        <v>0</v>
      </c>
      <c r="I1465">
        <v>0</v>
      </c>
      <c r="J1465">
        <v>0</v>
      </c>
      <c r="K1465">
        <v>0</v>
      </c>
      <c r="L1465" t="str">
        <f t="shared" si="44"/>
        <v>Mar_1</v>
      </c>
      <c r="M1465">
        <f t="shared" si="45"/>
        <v>0</v>
      </c>
    </row>
    <row r="1466" spans="1:13" x14ac:dyDescent="0.25">
      <c r="A1466">
        <v>4</v>
      </c>
      <c r="B1466" t="s">
        <v>306</v>
      </c>
      <c r="C1466" t="s">
        <v>242</v>
      </c>
      <c r="D1466" t="s">
        <v>89</v>
      </c>
      <c r="E1466">
        <v>20</v>
      </c>
      <c r="F1466" t="s">
        <v>42</v>
      </c>
      <c r="G1466" t="s">
        <v>242</v>
      </c>
      <c r="H1466">
        <v>0</v>
      </c>
      <c r="I1466">
        <v>0</v>
      </c>
      <c r="J1466">
        <v>0</v>
      </c>
      <c r="K1466">
        <v>0</v>
      </c>
      <c r="L1466" t="str">
        <f t="shared" si="44"/>
        <v>Mar_1</v>
      </c>
      <c r="M1466">
        <f t="shared" si="45"/>
        <v>0</v>
      </c>
    </row>
    <row r="1467" spans="1:13" x14ac:dyDescent="0.25">
      <c r="A1467">
        <v>4</v>
      </c>
      <c r="B1467" t="s">
        <v>307</v>
      </c>
      <c r="C1467" t="s">
        <v>242</v>
      </c>
      <c r="D1467" t="s">
        <v>89</v>
      </c>
      <c r="E1467">
        <v>20</v>
      </c>
      <c r="F1467" t="s">
        <v>44</v>
      </c>
      <c r="G1467" t="s">
        <v>242</v>
      </c>
      <c r="H1467">
        <v>0</v>
      </c>
      <c r="I1467">
        <v>0</v>
      </c>
      <c r="J1467">
        <v>0</v>
      </c>
      <c r="K1467">
        <v>0</v>
      </c>
      <c r="L1467" t="str">
        <f t="shared" si="44"/>
        <v>Mar_1</v>
      </c>
      <c r="M1467">
        <f t="shared" si="45"/>
        <v>0</v>
      </c>
    </row>
    <row r="1468" spans="1:13" x14ac:dyDescent="0.25">
      <c r="A1468">
        <v>4</v>
      </c>
      <c r="B1468" t="s">
        <v>308</v>
      </c>
      <c r="C1468" t="s">
        <v>242</v>
      </c>
      <c r="D1468" t="s">
        <v>89</v>
      </c>
      <c r="E1468">
        <v>20</v>
      </c>
      <c r="F1468" t="s">
        <v>46</v>
      </c>
      <c r="G1468" t="s">
        <v>242</v>
      </c>
      <c r="H1468">
        <v>0</v>
      </c>
      <c r="I1468">
        <v>2</v>
      </c>
      <c r="J1468">
        <v>0</v>
      </c>
      <c r="K1468">
        <v>0</v>
      </c>
      <c r="L1468" t="str">
        <f t="shared" si="44"/>
        <v>Mar_1</v>
      </c>
      <c r="M1468">
        <f t="shared" si="45"/>
        <v>2</v>
      </c>
    </row>
    <row r="1469" spans="1:13" x14ac:dyDescent="0.25">
      <c r="A1469">
        <v>4</v>
      </c>
      <c r="B1469" t="s">
        <v>309</v>
      </c>
      <c r="C1469" t="s">
        <v>242</v>
      </c>
      <c r="D1469" t="s">
        <v>89</v>
      </c>
      <c r="E1469">
        <v>20</v>
      </c>
      <c r="F1469" t="s">
        <v>48</v>
      </c>
      <c r="G1469" t="s">
        <v>242</v>
      </c>
      <c r="H1469">
        <v>0</v>
      </c>
      <c r="I1469">
        <v>0</v>
      </c>
      <c r="J1469">
        <v>0</v>
      </c>
      <c r="K1469">
        <v>0</v>
      </c>
      <c r="L1469" t="str">
        <f t="shared" si="44"/>
        <v>Mar_1</v>
      </c>
      <c r="M1469">
        <f t="shared" si="45"/>
        <v>0</v>
      </c>
    </row>
    <row r="1470" spans="1:13" x14ac:dyDescent="0.25">
      <c r="A1470">
        <v>4</v>
      </c>
      <c r="B1470" t="s">
        <v>310</v>
      </c>
      <c r="C1470" t="s">
        <v>242</v>
      </c>
      <c r="D1470" t="s">
        <v>89</v>
      </c>
      <c r="E1470">
        <v>20</v>
      </c>
      <c r="F1470" t="s">
        <v>50</v>
      </c>
      <c r="G1470" t="s">
        <v>242</v>
      </c>
      <c r="H1470">
        <v>0</v>
      </c>
      <c r="I1470">
        <v>0</v>
      </c>
      <c r="J1470">
        <v>0</v>
      </c>
      <c r="K1470">
        <v>0</v>
      </c>
      <c r="L1470" t="str">
        <f t="shared" si="44"/>
        <v>Mar_1</v>
      </c>
      <c r="M1470">
        <f t="shared" si="45"/>
        <v>0</v>
      </c>
    </row>
    <row r="1471" spans="1:13" x14ac:dyDescent="0.25">
      <c r="A1471">
        <v>4</v>
      </c>
      <c r="B1471" t="s">
        <v>311</v>
      </c>
      <c r="C1471" t="s">
        <v>242</v>
      </c>
      <c r="D1471" t="s">
        <v>89</v>
      </c>
      <c r="E1471">
        <v>20</v>
      </c>
      <c r="F1471" t="s">
        <v>52</v>
      </c>
      <c r="G1471" t="s">
        <v>242</v>
      </c>
      <c r="H1471">
        <v>0</v>
      </c>
      <c r="I1471">
        <v>0</v>
      </c>
      <c r="J1471">
        <v>0</v>
      </c>
      <c r="K1471">
        <v>0</v>
      </c>
      <c r="L1471" t="str">
        <f t="shared" si="44"/>
        <v>Mar_1</v>
      </c>
      <c r="M1471">
        <f t="shared" si="45"/>
        <v>0</v>
      </c>
    </row>
    <row r="1472" spans="1:13" x14ac:dyDescent="0.25">
      <c r="A1472">
        <v>4</v>
      </c>
      <c r="B1472" t="s">
        <v>312</v>
      </c>
      <c r="C1472" t="s">
        <v>242</v>
      </c>
      <c r="D1472" t="s">
        <v>89</v>
      </c>
      <c r="E1472">
        <v>20</v>
      </c>
      <c r="F1472" t="s">
        <v>54</v>
      </c>
      <c r="G1472" t="s">
        <v>242</v>
      </c>
      <c r="H1472">
        <v>0</v>
      </c>
      <c r="I1472">
        <v>0</v>
      </c>
      <c r="J1472">
        <v>0</v>
      </c>
      <c r="K1472">
        <v>0</v>
      </c>
      <c r="L1472" t="str">
        <f t="shared" si="44"/>
        <v>Mar_1</v>
      </c>
      <c r="M1472">
        <f t="shared" si="45"/>
        <v>0</v>
      </c>
    </row>
    <row r="1473" spans="1:13" x14ac:dyDescent="0.25">
      <c r="A1473">
        <v>4</v>
      </c>
      <c r="B1473" t="s">
        <v>313</v>
      </c>
      <c r="C1473" t="s">
        <v>242</v>
      </c>
      <c r="D1473" t="s">
        <v>89</v>
      </c>
      <c r="E1473">
        <v>20</v>
      </c>
      <c r="F1473" t="s">
        <v>56</v>
      </c>
      <c r="G1473" t="s">
        <v>242</v>
      </c>
      <c r="H1473">
        <v>0</v>
      </c>
      <c r="I1473">
        <v>0</v>
      </c>
      <c r="J1473">
        <v>0</v>
      </c>
      <c r="K1473">
        <v>0</v>
      </c>
      <c r="L1473" t="str">
        <f t="shared" si="44"/>
        <v>Mar_1</v>
      </c>
      <c r="M1473">
        <f t="shared" si="45"/>
        <v>0</v>
      </c>
    </row>
    <row r="1474" spans="1:13" x14ac:dyDescent="0.25">
      <c r="A1474">
        <v>4</v>
      </c>
      <c r="B1474" t="s">
        <v>314</v>
      </c>
      <c r="C1474" t="s">
        <v>242</v>
      </c>
      <c r="D1474" t="s">
        <v>89</v>
      </c>
      <c r="E1474">
        <v>20</v>
      </c>
      <c r="F1474" t="s">
        <v>58</v>
      </c>
      <c r="G1474" t="s">
        <v>242</v>
      </c>
      <c r="H1474">
        <v>0</v>
      </c>
      <c r="I1474">
        <v>0</v>
      </c>
      <c r="J1474">
        <v>0</v>
      </c>
      <c r="K1474">
        <v>0</v>
      </c>
      <c r="L1474" t="str">
        <f t="shared" si="44"/>
        <v>Mar_1</v>
      </c>
      <c r="M1474">
        <f t="shared" si="45"/>
        <v>0</v>
      </c>
    </row>
    <row r="1475" spans="1:13" x14ac:dyDescent="0.25">
      <c r="A1475">
        <v>4</v>
      </c>
      <c r="B1475" t="s">
        <v>315</v>
      </c>
      <c r="C1475" t="s">
        <v>242</v>
      </c>
      <c r="D1475" t="s">
        <v>89</v>
      </c>
      <c r="E1475">
        <v>20</v>
      </c>
      <c r="F1475" t="s">
        <v>60</v>
      </c>
      <c r="G1475" t="s">
        <v>242</v>
      </c>
      <c r="H1475">
        <v>0</v>
      </c>
      <c r="I1475">
        <v>0</v>
      </c>
      <c r="J1475">
        <v>0</v>
      </c>
      <c r="K1475">
        <v>0</v>
      </c>
      <c r="L1475" t="str">
        <f t="shared" ref="L1475:L1538" si="46">IF(A1475=1,"Lun_1",IF(A1475=2,"Lun_2",IF(A1475=3,"Lun_3",IF(A1475=4,"Mar_1",IF(A1475=5,"Mar_2",IF(A1475=6,"Mar_3",IF(A1475=7,"Mie_1",IF(A1475=8,"Mie_2",IF(A1475=9,"Mie_3",IF(A1475=10,"Jue_1",IF(A1475=11,"Jue_2",IF(A1475=12,"Jue_3",IF(A1475=13,"Vie_1",IF(A1475=14,"Vie_2",IF(A1475=15,"Vie_3",IF(A1475=16,"Sab_1",IF(A1475=17,"Sab_2",IF(A1475=18,"Sab_3",IF(A1475=19,"Dom_1",IF(A1475=20,"Dom_2",IF(A1475=21,"Dom_3")))))))))))))))))))))</f>
        <v>Mar_1</v>
      </c>
      <c r="M1475">
        <f t="shared" ref="M1475:M1538" si="47">SUM(H1475:K1475)</f>
        <v>0</v>
      </c>
    </row>
    <row r="1476" spans="1:13" x14ac:dyDescent="0.25">
      <c r="A1476">
        <v>4</v>
      </c>
      <c r="B1476" t="s">
        <v>316</v>
      </c>
      <c r="C1476" t="s">
        <v>242</v>
      </c>
      <c r="D1476" t="s">
        <v>89</v>
      </c>
      <c r="E1476">
        <v>20</v>
      </c>
      <c r="F1476" t="s">
        <v>62</v>
      </c>
      <c r="G1476" t="s">
        <v>242</v>
      </c>
      <c r="H1476">
        <v>0</v>
      </c>
      <c r="I1476">
        <v>0</v>
      </c>
      <c r="J1476">
        <v>0</v>
      </c>
      <c r="K1476">
        <v>0</v>
      </c>
      <c r="L1476" t="str">
        <f t="shared" si="46"/>
        <v>Mar_1</v>
      </c>
      <c r="M1476">
        <f t="shared" si="47"/>
        <v>0</v>
      </c>
    </row>
    <row r="1477" spans="1:13" x14ac:dyDescent="0.25">
      <c r="A1477">
        <v>4</v>
      </c>
      <c r="B1477" t="s">
        <v>317</v>
      </c>
      <c r="C1477" t="s">
        <v>242</v>
      </c>
      <c r="D1477" t="s">
        <v>89</v>
      </c>
      <c r="E1477">
        <v>40</v>
      </c>
      <c r="F1477" t="s">
        <v>14</v>
      </c>
      <c r="G1477" t="s">
        <v>242</v>
      </c>
      <c r="H1477">
        <v>0</v>
      </c>
      <c r="I1477">
        <v>0</v>
      </c>
      <c r="J1477">
        <v>0</v>
      </c>
      <c r="K1477">
        <v>0</v>
      </c>
      <c r="L1477" t="str">
        <f t="shared" si="46"/>
        <v>Mar_1</v>
      </c>
      <c r="M1477">
        <f t="shared" si="47"/>
        <v>0</v>
      </c>
    </row>
    <row r="1478" spans="1:13" x14ac:dyDescent="0.25">
      <c r="A1478">
        <v>4</v>
      </c>
      <c r="B1478" t="s">
        <v>318</v>
      </c>
      <c r="C1478" t="s">
        <v>242</v>
      </c>
      <c r="D1478" t="s">
        <v>89</v>
      </c>
      <c r="E1478">
        <v>40</v>
      </c>
      <c r="F1478" t="s">
        <v>16</v>
      </c>
      <c r="G1478" t="s">
        <v>242</v>
      </c>
      <c r="H1478">
        <v>0</v>
      </c>
      <c r="I1478">
        <v>0</v>
      </c>
      <c r="J1478">
        <v>0</v>
      </c>
      <c r="K1478">
        <v>0</v>
      </c>
      <c r="L1478" t="str">
        <f t="shared" si="46"/>
        <v>Mar_1</v>
      </c>
      <c r="M1478">
        <f t="shared" si="47"/>
        <v>0</v>
      </c>
    </row>
    <row r="1479" spans="1:13" x14ac:dyDescent="0.25">
      <c r="A1479">
        <v>4</v>
      </c>
      <c r="B1479" t="s">
        <v>319</v>
      </c>
      <c r="C1479" t="s">
        <v>242</v>
      </c>
      <c r="D1479" t="s">
        <v>89</v>
      </c>
      <c r="E1479">
        <v>40</v>
      </c>
      <c r="F1479" t="s">
        <v>18</v>
      </c>
      <c r="G1479" t="s">
        <v>242</v>
      </c>
      <c r="H1479">
        <v>0</v>
      </c>
      <c r="I1479">
        <v>0</v>
      </c>
      <c r="J1479">
        <v>0</v>
      </c>
      <c r="K1479">
        <v>0</v>
      </c>
      <c r="L1479" t="str">
        <f t="shared" si="46"/>
        <v>Mar_1</v>
      </c>
      <c r="M1479">
        <f t="shared" si="47"/>
        <v>0</v>
      </c>
    </row>
    <row r="1480" spans="1:13" x14ac:dyDescent="0.25">
      <c r="A1480">
        <v>4</v>
      </c>
      <c r="B1480" t="s">
        <v>320</v>
      </c>
      <c r="C1480" t="s">
        <v>242</v>
      </c>
      <c r="D1480" t="s">
        <v>89</v>
      </c>
      <c r="E1480">
        <v>40</v>
      </c>
      <c r="F1480" t="s">
        <v>20</v>
      </c>
      <c r="G1480" t="s">
        <v>242</v>
      </c>
      <c r="H1480">
        <v>0</v>
      </c>
      <c r="I1480">
        <v>0</v>
      </c>
      <c r="J1480">
        <v>0</v>
      </c>
      <c r="K1480">
        <v>0</v>
      </c>
      <c r="L1480" t="str">
        <f t="shared" si="46"/>
        <v>Mar_1</v>
      </c>
      <c r="M1480">
        <f t="shared" si="47"/>
        <v>0</v>
      </c>
    </row>
    <row r="1481" spans="1:13" x14ac:dyDescent="0.25">
      <c r="A1481">
        <v>4</v>
      </c>
      <c r="B1481" t="s">
        <v>321</v>
      </c>
      <c r="C1481" t="s">
        <v>242</v>
      </c>
      <c r="D1481" t="s">
        <v>89</v>
      </c>
      <c r="E1481">
        <v>40</v>
      </c>
      <c r="F1481" t="s">
        <v>22</v>
      </c>
      <c r="G1481" t="s">
        <v>242</v>
      </c>
      <c r="H1481">
        <v>0</v>
      </c>
      <c r="I1481">
        <v>0</v>
      </c>
      <c r="J1481">
        <v>0</v>
      </c>
      <c r="K1481">
        <v>0</v>
      </c>
      <c r="L1481" t="str">
        <f t="shared" si="46"/>
        <v>Mar_1</v>
      </c>
      <c r="M1481">
        <f t="shared" si="47"/>
        <v>0</v>
      </c>
    </row>
    <row r="1482" spans="1:13" x14ac:dyDescent="0.25">
      <c r="A1482">
        <v>4</v>
      </c>
      <c r="B1482" t="s">
        <v>322</v>
      </c>
      <c r="C1482" t="s">
        <v>242</v>
      </c>
      <c r="D1482" t="s">
        <v>89</v>
      </c>
      <c r="E1482">
        <v>40</v>
      </c>
      <c r="F1482" t="s">
        <v>24</v>
      </c>
      <c r="G1482" t="s">
        <v>242</v>
      </c>
      <c r="H1482">
        <v>0</v>
      </c>
      <c r="I1482">
        <v>0</v>
      </c>
      <c r="J1482">
        <v>0</v>
      </c>
      <c r="K1482">
        <v>0</v>
      </c>
      <c r="L1482" t="str">
        <f t="shared" si="46"/>
        <v>Mar_1</v>
      </c>
      <c r="M1482">
        <f t="shared" si="47"/>
        <v>0</v>
      </c>
    </row>
    <row r="1483" spans="1:13" x14ac:dyDescent="0.25">
      <c r="A1483">
        <v>4</v>
      </c>
      <c r="B1483" t="s">
        <v>323</v>
      </c>
      <c r="C1483" t="s">
        <v>242</v>
      </c>
      <c r="D1483" t="s">
        <v>89</v>
      </c>
      <c r="E1483">
        <v>40</v>
      </c>
      <c r="F1483" t="s">
        <v>26</v>
      </c>
      <c r="G1483" t="s">
        <v>242</v>
      </c>
      <c r="H1483">
        <v>0</v>
      </c>
      <c r="I1483">
        <v>0</v>
      </c>
      <c r="J1483">
        <v>0</v>
      </c>
      <c r="K1483">
        <v>0</v>
      </c>
      <c r="L1483" t="str">
        <f t="shared" si="46"/>
        <v>Mar_1</v>
      </c>
      <c r="M1483">
        <f t="shared" si="47"/>
        <v>0</v>
      </c>
    </row>
    <row r="1484" spans="1:13" x14ac:dyDescent="0.25">
      <c r="A1484">
        <v>4</v>
      </c>
      <c r="B1484" t="s">
        <v>324</v>
      </c>
      <c r="C1484" t="s">
        <v>242</v>
      </c>
      <c r="D1484" t="s">
        <v>89</v>
      </c>
      <c r="E1484">
        <v>40</v>
      </c>
      <c r="F1484" t="s">
        <v>28</v>
      </c>
      <c r="G1484" t="s">
        <v>242</v>
      </c>
      <c r="H1484">
        <v>0</v>
      </c>
      <c r="I1484">
        <v>0</v>
      </c>
      <c r="J1484">
        <v>0</v>
      </c>
      <c r="K1484">
        <v>0</v>
      </c>
      <c r="L1484" t="str">
        <f t="shared" si="46"/>
        <v>Mar_1</v>
      </c>
      <c r="M1484">
        <f t="shared" si="47"/>
        <v>0</v>
      </c>
    </row>
    <row r="1485" spans="1:13" x14ac:dyDescent="0.25">
      <c r="A1485">
        <v>4</v>
      </c>
      <c r="B1485" t="s">
        <v>325</v>
      </c>
      <c r="C1485" t="s">
        <v>242</v>
      </c>
      <c r="D1485" t="s">
        <v>89</v>
      </c>
      <c r="E1485">
        <v>40</v>
      </c>
      <c r="F1485" t="s">
        <v>30</v>
      </c>
      <c r="G1485" t="s">
        <v>242</v>
      </c>
      <c r="H1485">
        <v>0</v>
      </c>
      <c r="I1485">
        <v>0</v>
      </c>
      <c r="J1485">
        <v>0</v>
      </c>
      <c r="K1485">
        <v>0</v>
      </c>
      <c r="L1485" t="str">
        <f t="shared" si="46"/>
        <v>Mar_1</v>
      </c>
      <c r="M1485">
        <f t="shared" si="47"/>
        <v>0</v>
      </c>
    </row>
    <row r="1486" spans="1:13" x14ac:dyDescent="0.25">
      <c r="A1486">
        <v>4</v>
      </c>
      <c r="B1486" t="s">
        <v>326</v>
      </c>
      <c r="C1486" t="s">
        <v>242</v>
      </c>
      <c r="D1486" t="s">
        <v>89</v>
      </c>
      <c r="E1486">
        <v>40</v>
      </c>
      <c r="F1486" t="s">
        <v>32</v>
      </c>
      <c r="G1486" t="s">
        <v>242</v>
      </c>
      <c r="H1486">
        <v>0</v>
      </c>
      <c r="I1486">
        <v>6</v>
      </c>
      <c r="J1486">
        <v>0</v>
      </c>
      <c r="K1486">
        <v>0</v>
      </c>
      <c r="L1486" t="str">
        <f t="shared" si="46"/>
        <v>Mar_1</v>
      </c>
      <c r="M1486">
        <f t="shared" si="47"/>
        <v>6</v>
      </c>
    </row>
    <row r="1487" spans="1:13" x14ac:dyDescent="0.25">
      <c r="A1487">
        <v>4</v>
      </c>
      <c r="B1487" t="s">
        <v>327</v>
      </c>
      <c r="C1487" t="s">
        <v>242</v>
      </c>
      <c r="D1487" t="s">
        <v>89</v>
      </c>
      <c r="E1487">
        <v>40</v>
      </c>
      <c r="F1487" t="s">
        <v>34</v>
      </c>
      <c r="G1487" t="s">
        <v>242</v>
      </c>
      <c r="H1487">
        <v>0</v>
      </c>
      <c r="I1487">
        <v>0</v>
      </c>
      <c r="J1487">
        <v>0</v>
      </c>
      <c r="K1487">
        <v>0</v>
      </c>
      <c r="L1487" t="str">
        <f t="shared" si="46"/>
        <v>Mar_1</v>
      </c>
      <c r="M1487">
        <f t="shared" si="47"/>
        <v>0</v>
      </c>
    </row>
    <row r="1488" spans="1:13" x14ac:dyDescent="0.25">
      <c r="A1488">
        <v>4</v>
      </c>
      <c r="B1488" t="s">
        <v>328</v>
      </c>
      <c r="C1488" t="s">
        <v>242</v>
      </c>
      <c r="D1488" t="s">
        <v>89</v>
      </c>
      <c r="E1488">
        <v>40</v>
      </c>
      <c r="F1488" t="s">
        <v>36</v>
      </c>
      <c r="G1488" t="s">
        <v>242</v>
      </c>
      <c r="H1488">
        <v>0</v>
      </c>
      <c r="I1488">
        <v>0</v>
      </c>
      <c r="J1488">
        <v>0</v>
      </c>
      <c r="K1488">
        <v>0</v>
      </c>
      <c r="L1488" t="str">
        <f t="shared" si="46"/>
        <v>Mar_1</v>
      </c>
      <c r="M1488">
        <f t="shared" si="47"/>
        <v>0</v>
      </c>
    </row>
    <row r="1489" spans="1:13" x14ac:dyDescent="0.25">
      <c r="A1489">
        <v>4</v>
      </c>
      <c r="B1489" t="s">
        <v>329</v>
      </c>
      <c r="C1489" t="s">
        <v>242</v>
      </c>
      <c r="D1489" t="s">
        <v>89</v>
      </c>
      <c r="E1489">
        <v>40</v>
      </c>
      <c r="F1489" t="s">
        <v>38</v>
      </c>
      <c r="G1489" t="s">
        <v>242</v>
      </c>
      <c r="H1489">
        <v>0</v>
      </c>
      <c r="I1489">
        <v>0</v>
      </c>
      <c r="J1489">
        <v>0</v>
      </c>
      <c r="K1489">
        <v>0</v>
      </c>
      <c r="L1489" t="str">
        <f t="shared" si="46"/>
        <v>Mar_1</v>
      </c>
      <c r="M1489">
        <f t="shared" si="47"/>
        <v>0</v>
      </c>
    </row>
    <row r="1490" spans="1:13" x14ac:dyDescent="0.25">
      <c r="A1490">
        <v>4</v>
      </c>
      <c r="B1490" t="s">
        <v>330</v>
      </c>
      <c r="C1490" t="s">
        <v>242</v>
      </c>
      <c r="D1490" t="s">
        <v>89</v>
      </c>
      <c r="E1490">
        <v>40</v>
      </c>
      <c r="F1490" t="s">
        <v>40</v>
      </c>
      <c r="G1490" t="s">
        <v>242</v>
      </c>
      <c r="H1490">
        <v>0</v>
      </c>
      <c r="I1490">
        <v>0</v>
      </c>
      <c r="J1490">
        <v>0</v>
      </c>
      <c r="K1490">
        <v>0</v>
      </c>
      <c r="L1490" t="str">
        <f t="shared" si="46"/>
        <v>Mar_1</v>
      </c>
      <c r="M1490">
        <f t="shared" si="47"/>
        <v>0</v>
      </c>
    </row>
    <row r="1491" spans="1:13" x14ac:dyDescent="0.25">
      <c r="A1491">
        <v>4</v>
      </c>
      <c r="B1491" t="s">
        <v>331</v>
      </c>
      <c r="C1491" t="s">
        <v>242</v>
      </c>
      <c r="D1491" t="s">
        <v>89</v>
      </c>
      <c r="E1491">
        <v>40</v>
      </c>
      <c r="F1491" t="s">
        <v>42</v>
      </c>
      <c r="G1491" t="s">
        <v>242</v>
      </c>
      <c r="H1491">
        <v>0</v>
      </c>
      <c r="I1491">
        <v>0</v>
      </c>
      <c r="J1491">
        <v>0</v>
      </c>
      <c r="K1491">
        <v>0</v>
      </c>
      <c r="L1491" t="str">
        <f t="shared" si="46"/>
        <v>Mar_1</v>
      </c>
      <c r="M1491">
        <f t="shared" si="47"/>
        <v>0</v>
      </c>
    </row>
    <row r="1492" spans="1:13" x14ac:dyDescent="0.25">
      <c r="A1492">
        <v>4</v>
      </c>
      <c r="B1492" t="s">
        <v>332</v>
      </c>
      <c r="C1492" t="s">
        <v>242</v>
      </c>
      <c r="D1492" t="s">
        <v>89</v>
      </c>
      <c r="E1492">
        <v>40</v>
      </c>
      <c r="F1492" t="s">
        <v>44</v>
      </c>
      <c r="G1492" t="s">
        <v>242</v>
      </c>
      <c r="H1492">
        <v>0</v>
      </c>
      <c r="I1492">
        <v>0</v>
      </c>
      <c r="J1492">
        <v>0</v>
      </c>
      <c r="K1492">
        <v>0</v>
      </c>
      <c r="L1492" t="str">
        <f t="shared" si="46"/>
        <v>Mar_1</v>
      </c>
      <c r="M1492">
        <f t="shared" si="47"/>
        <v>0</v>
      </c>
    </row>
    <row r="1493" spans="1:13" x14ac:dyDescent="0.25">
      <c r="A1493">
        <v>4</v>
      </c>
      <c r="B1493" t="s">
        <v>333</v>
      </c>
      <c r="C1493" t="s">
        <v>242</v>
      </c>
      <c r="D1493" t="s">
        <v>89</v>
      </c>
      <c r="E1493">
        <v>40</v>
      </c>
      <c r="F1493" t="s">
        <v>46</v>
      </c>
      <c r="G1493" t="s">
        <v>242</v>
      </c>
      <c r="H1493">
        <v>0</v>
      </c>
      <c r="I1493">
        <v>24</v>
      </c>
      <c r="J1493">
        <v>0</v>
      </c>
      <c r="K1493">
        <v>0</v>
      </c>
      <c r="L1493" t="str">
        <f t="shared" si="46"/>
        <v>Mar_1</v>
      </c>
      <c r="M1493">
        <f t="shared" si="47"/>
        <v>24</v>
      </c>
    </row>
    <row r="1494" spans="1:13" x14ac:dyDescent="0.25">
      <c r="A1494">
        <v>4</v>
      </c>
      <c r="B1494" t="s">
        <v>334</v>
      </c>
      <c r="C1494" t="s">
        <v>242</v>
      </c>
      <c r="D1494" t="s">
        <v>89</v>
      </c>
      <c r="E1494">
        <v>40</v>
      </c>
      <c r="F1494" t="s">
        <v>48</v>
      </c>
      <c r="G1494" t="s">
        <v>242</v>
      </c>
      <c r="H1494">
        <v>0</v>
      </c>
      <c r="I1494">
        <v>0</v>
      </c>
      <c r="J1494">
        <v>0</v>
      </c>
      <c r="K1494">
        <v>0</v>
      </c>
      <c r="L1494" t="str">
        <f t="shared" si="46"/>
        <v>Mar_1</v>
      </c>
      <c r="M1494">
        <f t="shared" si="47"/>
        <v>0</v>
      </c>
    </row>
    <row r="1495" spans="1:13" x14ac:dyDescent="0.25">
      <c r="A1495">
        <v>4</v>
      </c>
      <c r="B1495" t="s">
        <v>335</v>
      </c>
      <c r="C1495" t="s">
        <v>242</v>
      </c>
      <c r="D1495" t="s">
        <v>89</v>
      </c>
      <c r="E1495">
        <v>40</v>
      </c>
      <c r="F1495" t="s">
        <v>50</v>
      </c>
      <c r="G1495" t="s">
        <v>242</v>
      </c>
      <c r="H1495">
        <v>0</v>
      </c>
      <c r="I1495">
        <v>0</v>
      </c>
      <c r="J1495">
        <v>0</v>
      </c>
      <c r="K1495">
        <v>0</v>
      </c>
      <c r="L1495" t="str">
        <f t="shared" si="46"/>
        <v>Mar_1</v>
      </c>
      <c r="M1495">
        <f t="shared" si="47"/>
        <v>0</v>
      </c>
    </row>
    <row r="1496" spans="1:13" x14ac:dyDescent="0.25">
      <c r="A1496">
        <v>4</v>
      </c>
      <c r="B1496" t="s">
        <v>336</v>
      </c>
      <c r="C1496" t="s">
        <v>242</v>
      </c>
      <c r="D1496" t="s">
        <v>89</v>
      </c>
      <c r="E1496">
        <v>40</v>
      </c>
      <c r="F1496" t="s">
        <v>52</v>
      </c>
      <c r="G1496" t="s">
        <v>242</v>
      </c>
      <c r="H1496">
        <v>0</v>
      </c>
      <c r="I1496">
        <v>0</v>
      </c>
      <c r="J1496">
        <v>0</v>
      </c>
      <c r="K1496">
        <v>0</v>
      </c>
      <c r="L1496" t="str">
        <f t="shared" si="46"/>
        <v>Mar_1</v>
      </c>
      <c r="M1496">
        <f t="shared" si="47"/>
        <v>0</v>
      </c>
    </row>
    <row r="1497" spans="1:13" x14ac:dyDescent="0.25">
      <c r="A1497">
        <v>4</v>
      </c>
      <c r="B1497" t="s">
        <v>337</v>
      </c>
      <c r="C1497" t="s">
        <v>242</v>
      </c>
      <c r="D1497" t="s">
        <v>89</v>
      </c>
      <c r="E1497">
        <v>40</v>
      </c>
      <c r="F1497" t="s">
        <v>54</v>
      </c>
      <c r="G1497" t="s">
        <v>242</v>
      </c>
      <c r="H1497">
        <v>0</v>
      </c>
      <c r="I1497">
        <v>0</v>
      </c>
      <c r="J1497">
        <v>0</v>
      </c>
      <c r="K1497">
        <v>0</v>
      </c>
      <c r="L1497" t="str">
        <f t="shared" si="46"/>
        <v>Mar_1</v>
      </c>
      <c r="M1497">
        <f t="shared" si="47"/>
        <v>0</v>
      </c>
    </row>
    <row r="1498" spans="1:13" x14ac:dyDescent="0.25">
      <c r="A1498">
        <v>4</v>
      </c>
      <c r="B1498" t="s">
        <v>338</v>
      </c>
      <c r="C1498" t="s">
        <v>242</v>
      </c>
      <c r="D1498" t="s">
        <v>89</v>
      </c>
      <c r="E1498">
        <v>40</v>
      </c>
      <c r="F1498" t="s">
        <v>56</v>
      </c>
      <c r="G1498" t="s">
        <v>242</v>
      </c>
      <c r="H1498">
        <v>0</v>
      </c>
      <c r="I1498">
        <v>0</v>
      </c>
      <c r="J1498">
        <v>0</v>
      </c>
      <c r="K1498">
        <v>0</v>
      </c>
      <c r="L1498" t="str">
        <f t="shared" si="46"/>
        <v>Mar_1</v>
      </c>
      <c r="M1498">
        <f t="shared" si="47"/>
        <v>0</v>
      </c>
    </row>
    <row r="1499" spans="1:13" x14ac:dyDescent="0.25">
      <c r="A1499">
        <v>4</v>
      </c>
      <c r="B1499" t="s">
        <v>339</v>
      </c>
      <c r="C1499" t="s">
        <v>242</v>
      </c>
      <c r="D1499" t="s">
        <v>89</v>
      </c>
      <c r="E1499">
        <v>40</v>
      </c>
      <c r="F1499" t="s">
        <v>58</v>
      </c>
      <c r="G1499" t="s">
        <v>242</v>
      </c>
      <c r="H1499">
        <v>0</v>
      </c>
      <c r="I1499">
        <v>0</v>
      </c>
      <c r="J1499">
        <v>0</v>
      </c>
      <c r="K1499">
        <v>0</v>
      </c>
      <c r="L1499" t="str">
        <f t="shared" si="46"/>
        <v>Mar_1</v>
      </c>
      <c r="M1499">
        <f t="shared" si="47"/>
        <v>0</v>
      </c>
    </row>
    <row r="1500" spans="1:13" x14ac:dyDescent="0.25">
      <c r="A1500">
        <v>4</v>
      </c>
      <c r="B1500" t="s">
        <v>340</v>
      </c>
      <c r="C1500" t="s">
        <v>242</v>
      </c>
      <c r="D1500" t="s">
        <v>89</v>
      </c>
      <c r="E1500">
        <v>40</v>
      </c>
      <c r="F1500" t="s">
        <v>60</v>
      </c>
      <c r="G1500" t="s">
        <v>242</v>
      </c>
      <c r="H1500">
        <v>0</v>
      </c>
      <c r="I1500">
        <v>0</v>
      </c>
      <c r="J1500">
        <v>0</v>
      </c>
      <c r="K1500">
        <v>0</v>
      </c>
      <c r="L1500" t="str">
        <f t="shared" si="46"/>
        <v>Mar_1</v>
      </c>
      <c r="M1500">
        <f t="shared" si="47"/>
        <v>0</v>
      </c>
    </row>
    <row r="1501" spans="1:13" x14ac:dyDescent="0.25">
      <c r="A1501">
        <v>4</v>
      </c>
      <c r="B1501" t="s">
        <v>341</v>
      </c>
      <c r="C1501" t="s">
        <v>242</v>
      </c>
      <c r="D1501" t="s">
        <v>89</v>
      </c>
      <c r="E1501">
        <v>40</v>
      </c>
      <c r="F1501" t="s">
        <v>62</v>
      </c>
      <c r="G1501" t="s">
        <v>242</v>
      </c>
      <c r="H1501">
        <v>0</v>
      </c>
      <c r="I1501">
        <v>0</v>
      </c>
      <c r="J1501">
        <v>0</v>
      </c>
      <c r="K1501">
        <v>0</v>
      </c>
      <c r="L1501" t="str">
        <f t="shared" si="46"/>
        <v>Mar_1</v>
      </c>
      <c r="M1501">
        <f t="shared" si="47"/>
        <v>0</v>
      </c>
    </row>
    <row r="1502" spans="1:13" x14ac:dyDescent="0.25">
      <c r="A1502">
        <v>4</v>
      </c>
      <c r="B1502" t="s">
        <v>342</v>
      </c>
      <c r="C1502" t="s">
        <v>242</v>
      </c>
      <c r="D1502" t="s">
        <v>140</v>
      </c>
      <c r="E1502">
        <v>20</v>
      </c>
      <c r="F1502" t="s">
        <v>14</v>
      </c>
      <c r="G1502" t="s">
        <v>242</v>
      </c>
      <c r="H1502">
        <v>0</v>
      </c>
      <c r="I1502">
        <v>0</v>
      </c>
      <c r="J1502">
        <v>0</v>
      </c>
      <c r="K1502">
        <v>0</v>
      </c>
      <c r="L1502" t="str">
        <f t="shared" si="46"/>
        <v>Mar_1</v>
      </c>
      <c r="M1502">
        <f t="shared" si="47"/>
        <v>0</v>
      </c>
    </row>
    <row r="1503" spans="1:13" x14ac:dyDescent="0.25">
      <c r="A1503">
        <v>4</v>
      </c>
      <c r="B1503" t="s">
        <v>343</v>
      </c>
      <c r="C1503" t="s">
        <v>242</v>
      </c>
      <c r="D1503" t="s">
        <v>140</v>
      </c>
      <c r="E1503">
        <v>20</v>
      </c>
      <c r="F1503" t="s">
        <v>16</v>
      </c>
      <c r="G1503" t="s">
        <v>242</v>
      </c>
      <c r="H1503">
        <v>0</v>
      </c>
      <c r="I1503">
        <v>0</v>
      </c>
      <c r="J1503">
        <v>0</v>
      </c>
      <c r="K1503">
        <v>0</v>
      </c>
      <c r="L1503" t="str">
        <f t="shared" si="46"/>
        <v>Mar_1</v>
      </c>
      <c r="M1503">
        <f t="shared" si="47"/>
        <v>0</v>
      </c>
    </row>
    <row r="1504" spans="1:13" x14ac:dyDescent="0.25">
      <c r="A1504">
        <v>4</v>
      </c>
      <c r="B1504" t="s">
        <v>344</v>
      </c>
      <c r="C1504" t="s">
        <v>242</v>
      </c>
      <c r="D1504" t="s">
        <v>140</v>
      </c>
      <c r="E1504">
        <v>20</v>
      </c>
      <c r="F1504" t="s">
        <v>18</v>
      </c>
      <c r="G1504" t="s">
        <v>242</v>
      </c>
      <c r="H1504">
        <v>0</v>
      </c>
      <c r="I1504">
        <v>0</v>
      </c>
      <c r="J1504">
        <v>0</v>
      </c>
      <c r="K1504">
        <v>0</v>
      </c>
      <c r="L1504" t="str">
        <f t="shared" si="46"/>
        <v>Mar_1</v>
      </c>
      <c r="M1504">
        <f t="shared" si="47"/>
        <v>0</v>
      </c>
    </row>
    <row r="1505" spans="1:13" x14ac:dyDescent="0.25">
      <c r="A1505">
        <v>4</v>
      </c>
      <c r="B1505" t="s">
        <v>345</v>
      </c>
      <c r="C1505" t="s">
        <v>242</v>
      </c>
      <c r="D1505" t="s">
        <v>140</v>
      </c>
      <c r="E1505">
        <v>20</v>
      </c>
      <c r="F1505" t="s">
        <v>20</v>
      </c>
      <c r="G1505" t="s">
        <v>242</v>
      </c>
      <c r="H1505">
        <v>0</v>
      </c>
      <c r="I1505">
        <v>0</v>
      </c>
      <c r="J1505">
        <v>0</v>
      </c>
      <c r="K1505">
        <v>0</v>
      </c>
      <c r="L1505" t="str">
        <f t="shared" si="46"/>
        <v>Mar_1</v>
      </c>
      <c r="M1505">
        <f t="shared" si="47"/>
        <v>0</v>
      </c>
    </row>
    <row r="1506" spans="1:13" x14ac:dyDescent="0.25">
      <c r="A1506">
        <v>4</v>
      </c>
      <c r="B1506" t="s">
        <v>346</v>
      </c>
      <c r="C1506" t="s">
        <v>242</v>
      </c>
      <c r="D1506" t="s">
        <v>140</v>
      </c>
      <c r="E1506">
        <v>20</v>
      </c>
      <c r="F1506" t="s">
        <v>22</v>
      </c>
      <c r="G1506" t="s">
        <v>242</v>
      </c>
      <c r="H1506">
        <v>0</v>
      </c>
      <c r="I1506">
        <v>0</v>
      </c>
      <c r="J1506">
        <v>0</v>
      </c>
      <c r="K1506">
        <v>0</v>
      </c>
      <c r="L1506" t="str">
        <f t="shared" si="46"/>
        <v>Mar_1</v>
      </c>
      <c r="M1506">
        <f t="shared" si="47"/>
        <v>0</v>
      </c>
    </row>
    <row r="1507" spans="1:13" x14ac:dyDescent="0.25">
      <c r="A1507">
        <v>4</v>
      </c>
      <c r="B1507" t="s">
        <v>347</v>
      </c>
      <c r="C1507" t="s">
        <v>242</v>
      </c>
      <c r="D1507" t="s">
        <v>140</v>
      </c>
      <c r="E1507">
        <v>20</v>
      </c>
      <c r="F1507" t="s">
        <v>24</v>
      </c>
      <c r="G1507" t="s">
        <v>242</v>
      </c>
      <c r="H1507">
        <v>0</v>
      </c>
      <c r="I1507">
        <v>0</v>
      </c>
      <c r="J1507">
        <v>0</v>
      </c>
      <c r="K1507">
        <v>0</v>
      </c>
      <c r="L1507" t="str">
        <f t="shared" si="46"/>
        <v>Mar_1</v>
      </c>
      <c r="M1507">
        <f t="shared" si="47"/>
        <v>0</v>
      </c>
    </row>
    <row r="1508" spans="1:13" x14ac:dyDescent="0.25">
      <c r="A1508">
        <v>4</v>
      </c>
      <c r="B1508" t="s">
        <v>348</v>
      </c>
      <c r="C1508" t="s">
        <v>242</v>
      </c>
      <c r="D1508" t="s">
        <v>140</v>
      </c>
      <c r="E1508">
        <v>20</v>
      </c>
      <c r="F1508" t="s">
        <v>26</v>
      </c>
      <c r="G1508" t="s">
        <v>242</v>
      </c>
      <c r="H1508">
        <v>0</v>
      </c>
      <c r="I1508">
        <v>0</v>
      </c>
      <c r="J1508">
        <v>0</v>
      </c>
      <c r="K1508">
        <v>0</v>
      </c>
      <c r="L1508" t="str">
        <f t="shared" si="46"/>
        <v>Mar_1</v>
      </c>
      <c r="M1508">
        <f t="shared" si="47"/>
        <v>0</v>
      </c>
    </row>
    <row r="1509" spans="1:13" x14ac:dyDescent="0.25">
      <c r="A1509">
        <v>4</v>
      </c>
      <c r="B1509" t="s">
        <v>349</v>
      </c>
      <c r="C1509" t="s">
        <v>242</v>
      </c>
      <c r="D1509" t="s">
        <v>140</v>
      </c>
      <c r="E1509">
        <v>20</v>
      </c>
      <c r="F1509" t="s">
        <v>28</v>
      </c>
      <c r="G1509" t="s">
        <v>242</v>
      </c>
      <c r="H1509">
        <v>0</v>
      </c>
      <c r="I1509">
        <v>0</v>
      </c>
      <c r="J1509">
        <v>0</v>
      </c>
      <c r="K1509">
        <v>0</v>
      </c>
      <c r="L1509" t="str">
        <f t="shared" si="46"/>
        <v>Mar_1</v>
      </c>
      <c r="M1509">
        <f t="shared" si="47"/>
        <v>0</v>
      </c>
    </row>
    <row r="1510" spans="1:13" x14ac:dyDescent="0.25">
      <c r="A1510">
        <v>4</v>
      </c>
      <c r="B1510" t="s">
        <v>350</v>
      </c>
      <c r="C1510" t="s">
        <v>242</v>
      </c>
      <c r="D1510" t="s">
        <v>140</v>
      </c>
      <c r="E1510">
        <v>20</v>
      </c>
      <c r="F1510" t="s">
        <v>30</v>
      </c>
      <c r="G1510" t="s">
        <v>242</v>
      </c>
      <c r="H1510">
        <v>0</v>
      </c>
      <c r="I1510">
        <v>0</v>
      </c>
      <c r="J1510">
        <v>0</v>
      </c>
      <c r="K1510">
        <v>0</v>
      </c>
      <c r="L1510" t="str">
        <f t="shared" si="46"/>
        <v>Mar_1</v>
      </c>
      <c r="M1510">
        <f t="shared" si="47"/>
        <v>0</v>
      </c>
    </row>
    <row r="1511" spans="1:13" x14ac:dyDescent="0.25">
      <c r="A1511">
        <v>4</v>
      </c>
      <c r="B1511" t="s">
        <v>351</v>
      </c>
      <c r="C1511" t="s">
        <v>242</v>
      </c>
      <c r="D1511" t="s">
        <v>140</v>
      </c>
      <c r="E1511">
        <v>20</v>
      </c>
      <c r="F1511" t="s">
        <v>32</v>
      </c>
      <c r="G1511" t="s">
        <v>242</v>
      </c>
      <c r="H1511">
        <v>0</v>
      </c>
      <c r="I1511">
        <v>0</v>
      </c>
      <c r="J1511">
        <v>0</v>
      </c>
      <c r="K1511">
        <v>0</v>
      </c>
      <c r="L1511" t="str">
        <f t="shared" si="46"/>
        <v>Mar_1</v>
      </c>
      <c r="M1511">
        <f t="shared" si="47"/>
        <v>0</v>
      </c>
    </row>
    <row r="1512" spans="1:13" x14ac:dyDescent="0.25">
      <c r="A1512">
        <v>4</v>
      </c>
      <c r="B1512" t="s">
        <v>352</v>
      </c>
      <c r="C1512" t="s">
        <v>242</v>
      </c>
      <c r="D1512" t="s">
        <v>140</v>
      </c>
      <c r="E1512">
        <v>20</v>
      </c>
      <c r="F1512" t="s">
        <v>34</v>
      </c>
      <c r="G1512" t="s">
        <v>242</v>
      </c>
      <c r="H1512">
        <v>0</v>
      </c>
      <c r="I1512">
        <v>0</v>
      </c>
      <c r="J1512">
        <v>0</v>
      </c>
      <c r="K1512">
        <v>0</v>
      </c>
      <c r="L1512" t="str">
        <f t="shared" si="46"/>
        <v>Mar_1</v>
      </c>
      <c r="M1512">
        <f t="shared" si="47"/>
        <v>0</v>
      </c>
    </row>
    <row r="1513" spans="1:13" x14ac:dyDescent="0.25">
      <c r="A1513">
        <v>4</v>
      </c>
      <c r="B1513" t="s">
        <v>353</v>
      </c>
      <c r="C1513" t="s">
        <v>242</v>
      </c>
      <c r="D1513" t="s">
        <v>140</v>
      </c>
      <c r="E1513">
        <v>20</v>
      </c>
      <c r="F1513" t="s">
        <v>36</v>
      </c>
      <c r="G1513" t="s">
        <v>242</v>
      </c>
      <c r="H1513">
        <v>0</v>
      </c>
      <c r="I1513">
        <v>0</v>
      </c>
      <c r="J1513">
        <v>0</v>
      </c>
      <c r="K1513">
        <v>0</v>
      </c>
      <c r="L1513" t="str">
        <f t="shared" si="46"/>
        <v>Mar_1</v>
      </c>
      <c r="M1513">
        <f t="shared" si="47"/>
        <v>0</v>
      </c>
    </row>
    <row r="1514" spans="1:13" x14ac:dyDescent="0.25">
      <c r="A1514">
        <v>4</v>
      </c>
      <c r="B1514" t="s">
        <v>354</v>
      </c>
      <c r="C1514" t="s">
        <v>242</v>
      </c>
      <c r="D1514" t="s">
        <v>140</v>
      </c>
      <c r="E1514">
        <v>20</v>
      </c>
      <c r="F1514" t="s">
        <v>38</v>
      </c>
      <c r="G1514" t="s">
        <v>242</v>
      </c>
      <c r="H1514">
        <v>0</v>
      </c>
      <c r="I1514">
        <v>0</v>
      </c>
      <c r="J1514">
        <v>0</v>
      </c>
      <c r="K1514">
        <v>0</v>
      </c>
      <c r="L1514" t="str">
        <f t="shared" si="46"/>
        <v>Mar_1</v>
      </c>
      <c r="M1514">
        <f t="shared" si="47"/>
        <v>0</v>
      </c>
    </row>
    <row r="1515" spans="1:13" x14ac:dyDescent="0.25">
      <c r="A1515">
        <v>4</v>
      </c>
      <c r="B1515" t="s">
        <v>355</v>
      </c>
      <c r="C1515" t="s">
        <v>242</v>
      </c>
      <c r="D1515" t="s">
        <v>140</v>
      </c>
      <c r="E1515">
        <v>20</v>
      </c>
      <c r="F1515" t="s">
        <v>40</v>
      </c>
      <c r="G1515" t="s">
        <v>242</v>
      </c>
      <c r="H1515">
        <v>0</v>
      </c>
      <c r="I1515">
        <v>0</v>
      </c>
      <c r="J1515">
        <v>0</v>
      </c>
      <c r="K1515">
        <v>0</v>
      </c>
      <c r="L1515" t="str">
        <f t="shared" si="46"/>
        <v>Mar_1</v>
      </c>
      <c r="M1515">
        <f t="shared" si="47"/>
        <v>0</v>
      </c>
    </row>
    <row r="1516" spans="1:13" x14ac:dyDescent="0.25">
      <c r="A1516">
        <v>4</v>
      </c>
      <c r="B1516" t="s">
        <v>356</v>
      </c>
      <c r="C1516" t="s">
        <v>242</v>
      </c>
      <c r="D1516" t="s">
        <v>140</v>
      </c>
      <c r="E1516">
        <v>20</v>
      </c>
      <c r="F1516" t="s">
        <v>42</v>
      </c>
      <c r="G1516" t="s">
        <v>242</v>
      </c>
      <c r="H1516">
        <v>0</v>
      </c>
      <c r="I1516">
        <v>0</v>
      </c>
      <c r="J1516">
        <v>0</v>
      </c>
      <c r="K1516">
        <v>0</v>
      </c>
      <c r="L1516" t="str">
        <f t="shared" si="46"/>
        <v>Mar_1</v>
      </c>
      <c r="M1516">
        <f t="shared" si="47"/>
        <v>0</v>
      </c>
    </row>
    <row r="1517" spans="1:13" x14ac:dyDescent="0.25">
      <c r="A1517">
        <v>4</v>
      </c>
      <c r="B1517" t="s">
        <v>357</v>
      </c>
      <c r="C1517" t="s">
        <v>242</v>
      </c>
      <c r="D1517" t="s">
        <v>140</v>
      </c>
      <c r="E1517">
        <v>20</v>
      </c>
      <c r="F1517" t="s">
        <v>44</v>
      </c>
      <c r="G1517" t="s">
        <v>242</v>
      </c>
      <c r="H1517">
        <v>0</v>
      </c>
      <c r="I1517">
        <v>0</v>
      </c>
      <c r="J1517">
        <v>0</v>
      </c>
      <c r="K1517">
        <v>0</v>
      </c>
      <c r="L1517" t="str">
        <f t="shared" si="46"/>
        <v>Mar_1</v>
      </c>
      <c r="M1517">
        <f t="shared" si="47"/>
        <v>0</v>
      </c>
    </row>
    <row r="1518" spans="1:13" x14ac:dyDescent="0.25">
      <c r="A1518">
        <v>4</v>
      </c>
      <c r="B1518" t="s">
        <v>358</v>
      </c>
      <c r="C1518" t="s">
        <v>242</v>
      </c>
      <c r="D1518" t="s">
        <v>140</v>
      </c>
      <c r="E1518">
        <v>20</v>
      </c>
      <c r="F1518" t="s">
        <v>46</v>
      </c>
      <c r="G1518" t="s">
        <v>242</v>
      </c>
      <c r="H1518">
        <v>0</v>
      </c>
      <c r="I1518">
        <v>0</v>
      </c>
      <c r="J1518">
        <v>0</v>
      </c>
      <c r="K1518">
        <v>0</v>
      </c>
      <c r="L1518" t="str">
        <f t="shared" si="46"/>
        <v>Mar_1</v>
      </c>
      <c r="M1518">
        <f t="shared" si="47"/>
        <v>0</v>
      </c>
    </row>
    <row r="1519" spans="1:13" x14ac:dyDescent="0.25">
      <c r="A1519">
        <v>4</v>
      </c>
      <c r="B1519" t="s">
        <v>359</v>
      </c>
      <c r="C1519" t="s">
        <v>242</v>
      </c>
      <c r="D1519" t="s">
        <v>140</v>
      </c>
      <c r="E1519">
        <v>20</v>
      </c>
      <c r="F1519" t="s">
        <v>48</v>
      </c>
      <c r="G1519" t="s">
        <v>242</v>
      </c>
      <c r="H1519">
        <v>0</v>
      </c>
      <c r="I1519">
        <v>0</v>
      </c>
      <c r="J1519">
        <v>0</v>
      </c>
      <c r="K1519">
        <v>0</v>
      </c>
      <c r="L1519" t="str">
        <f t="shared" si="46"/>
        <v>Mar_1</v>
      </c>
      <c r="M1519">
        <f t="shared" si="47"/>
        <v>0</v>
      </c>
    </row>
    <row r="1520" spans="1:13" x14ac:dyDescent="0.25">
      <c r="A1520">
        <v>4</v>
      </c>
      <c r="B1520" t="s">
        <v>360</v>
      </c>
      <c r="C1520" t="s">
        <v>242</v>
      </c>
      <c r="D1520" t="s">
        <v>140</v>
      </c>
      <c r="E1520">
        <v>20</v>
      </c>
      <c r="F1520" t="s">
        <v>50</v>
      </c>
      <c r="G1520" t="s">
        <v>242</v>
      </c>
      <c r="H1520">
        <v>0</v>
      </c>
      <c r="I1520">
        <v>0</v>
      </c>
      <c r="J1520">
        <v>0</v>
      </c>
      <c r="K1520">
        <v>0</v>
      </c>
      <c r="L1520" t="str">
        <f t="shared" si="46"/>
        <v>Mar_1</v>
      </c>
      <c r="M1520">
        <f t="shared" si="47"/>
        <v>0</v>
      </c>
    </row>
    <row r="1521" spans="1:13" x14ac:dyDescent="0.25">
      <c r="A1521">
        <v>4</v>
      </c>
      <c r="B1521" t="s">
        <v>361</v>
      </c>
      <c r="C1521" t="s">
        <v>242</v>
      </c>
      <c r="D1521" t="s">
        <v>140</v>
      </c>
      <c r="E1521">
        <v>20</v>
      </c>
      <c r="F1521" t="s">
        <v>52</v>
      </c>
      <c r="G1521" t="s">
        <v>242</v>
      </c>
      <c r="H1521">
        <v>0</v>
      </c>
      <c r="I1521">
        <v>0</v>
      </c>
      <c r="J1521">
        <v>0</v>
      </c>
      <c r="K1521">
        <v>0</v>
      </c>
      <c r="L1521" t="str">
        <f t="shared" si="46"/>
        <v>Mar_1</v>
      </c>
      <c r="M1521">
        <f t="shared" si="47"/>
        <v>0</v>
      </c>
    </row>
    <row r="1522" spans="1:13" x14ac:dyDescent="0.25">
      <c r="A1522">
        <v>4</v>
      </c>
      <c r="B1522" t="s">
        <v>362</v>
      </c>
      <c r="C1522" t="s">
        <v>242</v>
      </c>
      <c r="D1522" t="s">
        <v>140</v>
      </c>
      <c r="E1522">
        <v>20</v>
      </c>
      <c r="F1522" t="s">
        <v>54</v>
      </c>
      <c r="G1522" t="s">
        <v>242</v>
      </c>
      <c r="H1522">
        <v>0</v>
      </c>
      <c r="I1522">
        <v>0</v>
      </c>
      <c r="J1522">
        <v>0</v>
      </c>
      <c r="K1522">
        <v>0</v>
      </c>
      <c r="L1522" t="str">
        <f t="shared" si="46"/>
        <v>Mar_1</v>
      </c>
      <c r="M1522">
        <f t="shared" si="47"/>
        <v>0</v>
      </c>
    </row>
    <row r="1523" spans="1:13" x14ac:dyDescent="0.25">
      <c r="A1523">
        <v>4</v>
      </c>
      <c r="B1523" t="s">
        <v>363</v>
      </c>
      <c r="C1523" t="s">
        <v>242</v>
      </c>
      <c r="D1523" t="s">
        <v>140</v>
      </c>
      <c r="E1523">
        <v>20</v>
      </c>
      <c r="F1523" t="s">
        <v>56</v>
      </c>
      <c r="G1523" t="s">
        <v>242</v>
      </c>
      <c r="H1523">
        <v>0</v>
      </c>
      <c r="I1523">
        <v>0</v>
      </c>
      <c r="J1523">
        <v>0</v>
      </c>
      <c r="K1523">
        <v>0</v>
      </c>
      <c r="L1523" t="str">
        <f t="shared" si="46"/>
        <v>Mar_1</v>
      </c>
      <c r="M1523">
        <f t="shared" si="47"/>
        <v>0</v>
      </c>
    </row>
    <row r="1524" spans="1:13" x14ac:dyDescent="0.25">
      <c r="A1524">
        <v>4</v>
      </c>
      <c r="B1524" t="s">
        <v>364</v>
      </c>
      <c r="C1524" t="s">
        <v>242</v>
      </c>
      <c r="D1524" t="s">
        <v>140</v>
      </c>
      <c r="E1524">
        <v>20</v>
      </c>
      <c r="F1524" t="s">
        <v>58</v>
      </c>
      <c r="G1524" t="s">
        <v>242</v>
      </c>
      <c r="H1524">
        <v>0</v>
      </c>
      <c r="I1524">
        <v>0</v>
      </c>
      <c r="J1524">
        <v>0</v>
      </c>
      <c r="K1524">
        <v>0</v>
      </c>
      <c r="L1524" t="str">
        <f t="shared" si="46"/>
        <v>Mar_1</v>
      </c>
      <c r="M1524">
        <f t="shared" si="47"/>
        <v>0</v>
      </c>
    </row>
    <row r="1525" spans="1:13" x14ac:dyDescent="0.25">
      <c r="A1525">
        <v>4</v>
      </c>
      <c r="B1525" t="s">
        <v>365</v>
      </c>
      <c r="C1525" t="s">
        <v>242</v>
      </c>
      <c r="D1525" t="s">
        <v>140</v>
      </c>
      <c r="E1525">
        <v>20</v>
      </c>
      <c r="F1525" t="s">
        <v>60</v>
      </c>
      <c r="G1525" t="s">
        <v>242</v>
      </c>
      <c r="H1525">
        <v>0</v>
      </c>
      <c r="I1525">
        <v>0</v>
      </c>
      <c r="J1525">
        <v>0</v>
      </c>
      <c r="K1525">
        <v>0</v>
      </c>
      <c r="L1525" t="str">
        <f t="shared" si="46"/>
        <v>Mar_1</v>
      </c>
      <c r="M1525">
        <f t="shared" si="47"/>
        <v>0</v>
      </c>
    </row>
    <row r="1526" spans="1:13" x14ac:dyDescent="0.25">
      <c r="A1526">
        <v>4</v>
      </c>
      <c r="B1526" t="s">
        <v>366</v>
      </c>
      <c r="C1526" t="s">
        <v>242</v>
      </c>
      <c r="D1526" t="s">
        <v>140</v>
      </c>
      <c r="E1526">
        <v>20</v>
      </c>
      <c r="F1526" t="s">
        <v>62</v>
      </c>
      <c r="G1526" t="s">
        <v>242</v>
      </c>
      <c r="H1526">
        <v>0</v>
      </c>
      <c r="I1526">
        <v>0</v>
      </c>
      <c r="J1526">
        <v>0</v>
      </c>
      <c r="K1526">
        <v>0</v>
      </c>
      <c r="L1526" t="str">
        <f t="shared" si="46"/>
        <v>Mar_1</v>
      </c>
      <c r="M1526">
        <f t="shared" si="47"/>
        <v>0</v>
      </c>
    </row>
    <row r="1527" spans="1:13" x14ac:dyDescent="0.25">
      <c r="A1527">
        <v>4</v>
      </c>
      <c r="B1527" t="s">
        <v>367</v>
      </c>
      <c r="C1527" t="s">
        <v>242</v>
      </c>
      <c r="D1527" t="s">
        <v>140</v>
      </c>
      <c r="E1527">
        <v>40</v>
      </c>
      <c r="F1527" t="s">
        <v>14</v>
      </c>
      <c r="G1527" t="s">
        <v>242</v>
      </c>
      <c r="H1527">
        <v>0</v>
      </c>
      <c r="I1527">
        <v>0</v>
      </c>
      <c r="J1527">
        <v>0</v>
      </c>
      <c r="K1527">
        <v>0</v>
      </c>
      <c r="L1527" t="str">
        <f t="shared" si="46"/>
        <v>Mar_1</v>
      </c>
      <c r="M1527">
        <f t="shared" si="47"/>
        <v>0</v>
      </c>
    </row>
    <row r="1528" spans="1:13" x14ac:dyDescent="0.25">
      <c r="A1528">
        <v>4</v>
      </c>
      <c r="B1528" t="s">
        <v>368</v>
      </c>
      <c r="C1528" t="s">
        <v>242</v>
      </c>
      <c r="D1528" t="s">
        <v>140</v>
      </c>
      <c r="E1528">
        <v>40</v>
      </c>
      <c r="F1528" t="s">
        <v>16</v>
      </c>
      <c r="G1528" t="s">
        <v>242</v>
      </c>
      <c r="H1528">
        <v>0</v>
      </c>
      <c r="I1528">
        <v>0</v>
      </c>
      <c r="J1528">
        <v>0</v>
      </c>
      <c r="K1528">
        <v>0</v>
      </c>
      <c r="L1528" t="str">
        <f t="shared" si="46"/>
        <v>Mar_1</v>
      </c>
      <c r="M1528">
        <f t="shared" si="47"/>
        <v>0</v>
      </c>
    </row>
    <row r="1529" spans="1:13" x14ac:dyDescent="0.25">
      <c r="A1529">
        <v>4</v>
      </c>
      <c r="B1529" t="s">
        <v>369</v>
      </c>
      <c r="C1529" t="s">
        <v>242</v>
      </c>
      <c r="D1529" t="s">
        <v>140</v>
      </c>
      <c r="E1529">
        <v>40</v>
      </c>
      <c r="F1529" t="s">
        <v>18</v>
      </c>
      <c r="G1529" t="s">
        <v>242</v>
      </c>
      <c r="H1529">
        <v>0</v>
      </c>
      <c r="I1529">
        <v>0</v>
      </c>
      <c r="J1529">
        <v>0</v>
      </c>
      <c r="K1529">
        <v>0</v>
      </c>
      <c r="L1529" t="str">
        <f t="shared" si="46"/>
        <v>Mar_1</v>
      </c>
      <c r="M1529">
        <f t="shared" si="47"/>
        <v>0</v>
      </c>
    </row>
    <row r="1530" spans="1:13" x14ac:dyDescent="0.25">
      <c r="A1530">
        <v>4</v>
      </c>
      <c r="B1530" t="s">
        <v>370</v>
      </c>
      <c r="C1530" t="s">
        <v>242</v>
      </c>
      <c r="D1530" t="s">
        <v>140</v>
      </c>
      <c r="E1530">
        <v>40</v>
      </c>
      <c r="F1530" t="s">
        <v>20</v>
      </c>
      <c r="G1530" t="s">
        <v>242</v>
      </c>
      <c r="H1530">
        <v>0</v>
      </c>
      <c r="I1530">
        <v>0</v>
      </c>
      <c r="J1530">
        <v>0</v>
      </c>
      <c r="K1530">
        <v>0</v>
      </c>
      <c r="L1530" t="str">
        <f t="shared" si="46"/>
        <v>Mar_1</v>
      </c>
      <c r="M1530">
        <f t="shared" si="47"/>
        <v>0</v>
      </c>
    </row>
    <row r="1531" spans="1:13" x14ac:dyDescent="0.25">
      <c r="A1531">
        <v>4</v>
      </c>
      <c r="B1531" t="s">
        <v>371</v>
      </c>
      <c r="C1531" t="s">
        <v>242</v>
      </c>
      <c r="D1531" t="s">
        <v>140</v>
      </c>
      <c r="E1531">
        <v>40</v>
      </c>
      <c r="F1531" t="s">
        <v>22</v>
      </c>
      <c r="G1531" t="s">
        <v>242</v>
      </c>
      <c r="H1531">
        <v>0</v>
      </c>
      <c r="I1531">
        <v>0</v>
      </c>
      <c r="J1531">
        <v>0</v>
      </c>
      <c r="K1531">
        <v>0</v>
      </c>
      <c r="L1531" t="str">
        <f t="shared" si="46"/>
        <v>Mar_1</v>
      </c>
      <c r="M1531">
        <f t="shared" si="47"/>
        <v>0</v>
      </c>
    </row>
    <row r="1532" spans="1:13" x14ac:dyDescent="0.25">
      <c r="A1532">
        <v>4</v>
      </c>
      <c r="B1532" t="s">
        <v>372</v>
      </c>
      <c r="C1532" t="s">
        <v>242</v>
      </c>
      <c r="D1532" t="s">
        <v>140</v>
      </c>
      <c r="E1532">
        <v>40</v>
      </c>
      <c r="F1532" t="s">
        <v>24</v>
      </c>
      <c r="G1532" t="s">
        <v>242</v>
      </c>
      <c r="H1532">
        <v>0</v>
      </c>
      <c r="I1532">
        <v>0</v>
      </c>
      <c r="J1532">
        <v>0</v>
      </c>
      <c r="K1532">
        <v>0</v>
      </c>
      <c r="L1532" t="str">
        <f t="shared" si="46"/>
        <v>Mar_1</v>
      </c>
      <c r="M1532">
        <f t="shared" si="47"/>
        <v>0</v>
      </c>
    </row>
    <row r="1533" spans="1:13" x14ac:dyDescent="0.25">
      <c r="A1533">
        <v>4</v>
      </c>
      <c r="B1533" t="s">
        <v>373</v>
      </c>
      <c r="C1533" t="s">
        <v>242</v>
      </c>
      <c r="D1533" t="s">
        <v>140</v>
      </c>
      <c r="E1533">
        <v>40</v>
      </c>
      <c r="F1533" t="s">
        <v>26</v>
      </c>
      <c r="G1533" t="s">
        <v>242</v>
      </c>
      <c r="H1533">
        <v>0</v>
      </c>
      <c r="I1533">
        <v>0</v>
      </c>
      <c r="J1533">
        <v>0</v>
      </c>
      <c r="K1533">
        <v>0</v>
      </c>
      <c r="L1533" t="str">
        <f t="shared" si="46"/>
        <v>Mar_1</v>
      </c>
      <c r="M1533">
        <f t="shared" si="47"/>
        <v>0</v>
      </c>
    </row>
    <row r="1534" spans="1:13" x14ac:dyDescent="0.25">
      <c r="A1534">
        <v>4</v>
      </c>
      <c r="B1534" t="s">
        <v>374</v>
      </c>
      <c r="C1534" t="s">
        <v>242</v>
      </c>
      <c r="D1534" t="s">
        <v>140</v>
      </c>
      <c r="E1534">
        <v>40</v>
      </c>
      <c r="F1534" t="s">
        <v>28</v>
      </c>
      <c r="G1534" t="s">
        <v>242</v>
      </c>
      <c r="H1534">
        <v>0</v>
      </c>
      <c r="I1534">
        <v>0</v>
      </c>
      <c r="J1534">
        <v>0</v>
      </c>
      <c r="K1534">
        <v>0</v>
      </c>
      <c r="L1534" t="str">
        <f t="shared" si="46"/>
        <v>Mar_1</v>
      </c>
      <c r="M1534">
        <f t="shared" si="47"/>
        <v>0</v>
      </c>
    </row>
    <row r="1535" spans="1:13" x14ac:dyDescent="0.25">
      <c r="A1535">
        <v>4</v>
      </c>
      <c r="B1535" t="s">
        <v>375</v>
      </c>
      <c r="C1535" t="s">
        <v>242</v>
      </c>
      <c r="D1535" t="s">
        <v>140</v>
      </c>
      <c r="E1535">
        <v>40</v>
      </c>
      <c r="F1535" t="s">
        <v>30</v>
      </c>
      <c r="G1535" t="s">
        <v>242</v>
      </c>
      <c r="H1535">
        <v>0</v>
      </c>
      <c r="I1535">
        <v>0</v>
      </c>
      <c r="J1535">
        <v>0</v>
      </c>
      <c r="K1535">
        <v>0</v>
      </c>
      <c r="L1535" t="str">
        <f t="shared" si="46"/>
        <v>Mar_1</v>
      </c>
      <c r="M1535">
        <f t="shared" si="47"/>
        <v>0</v>
      </c>
    </row>
    <row r="1536" spans="1:13" x14ac:dyDescent="0.25">
      <c r="A1536">
        <v>4</v>
      </c>
      <c r="B1536" t="s">
        <v>376</v>
      </c>
      <c r="C1536" t="s">
        <v>242</v>
      </c>
      <c r="D1536" t="s">
        <v>140</v>
      </c>
      <c r="E1536">
        <v>40</v>
      </c>
      <c r="F1536" t="s">
        <v>32</v>
      </c>
      <c r="G1536" t="s">
        <v>242</v>
      </c>
      <c r="H1536">
        <v>0</v>
      </c>
      <c r="I1536">
        <v>0</v>
      </c>
      <c r="J1536">
        <v>0</v>
      </c>
      <c r="K1536">
        <v>0</v>
      </c>
      <c r="L1536" t="str">
        <f t="shared" si="46"/>
        <v>Mar_1</v>
      </c>
      <c r="M1536">
        <f t="shared" si="47"/>
        <v>0</v>
      </c>
    </row>
    <row r="1537" spans="1:13" x14ac:dyDescent="0.25">
      <c r="A1537">
        <v>4</v>
      </c>
      <c r="B1537" t="s">
        <v>377</v>
      </c>
      <c r="C1537" t="s">
        <v>242</v>
      </c>
      <c r="D1537" t="s">
        <v>140</v>
      </c>
      <c r="E1537">
        <v>40</v>
      </c>
      <c r="F1537" t="s">
        <v>34</v>
      </c>
      <c r="G1537" t="s">
        <v>242</v>
      </c>
      <c r="H1537">
        <v>0</v>
      </c>
      <c r="I1537">
        <v>0</v>
      </c>
      <c r="J1537">
        <v>0</v>
      </c>
      <c r="K1537">
        <v>0</v>
      </c>
      <c r="L1537" t="str">
        <f t="shared" si="46"/>
        <v>Mar_1</v>
      </c>
      <c r="M1537">
        <f t="shared" si="47"/>
        <v>0</v>
      </c>
    </row>
    <row r="1538" spans="1:13" x14ac:dyDescent="0.25">
      <c r="A1538">
        <v>4</v>
      </c>
      <c r="B1538" t="s">
        <v>378</v>
      </c>
      <c r="C1538" t="s">
        <v>242</v>
      </c>
      <c r="D1538" t="s">
        <v>140</v>
      </c>
      <c r="E1538">
        <v>40</v>
      </c>
      <c r="F1538" t="s">
        <v>36</v>
      </c>
      <c r="G1538" t="s">
        <v>242</v>
      </c>
      <c r="H1538">
        <v>0</v>
      </c>
      <c r="I1538">
        <v>0</v>
      </c>
      <c r="J1538">
        <v>0</v>
      </c>
      <c r="K1538">
        <v>0</v>
      </c>
      <c r="L1538" t="str">
        <f t="shared" si="46"/>
        <v>Mar_1</v>
      </c>
      <c r="M1538">
        <f t="shared" si="47"/>
        <v>0</v>
      </c>
    </row>
    <row r="1539" spans="1:13" x14ac:dyDescent="0.25">
      <c r="A1539">
        <v>4</v>
      </c>
      <c r="B1539" t="s">
        <v>379</v>
      </c>
      <c r="C1539" t="s">
        <v>242</v>
      </c>
      <c r="D1539" t="s">
        <v>140</v>
      </c>
      <c r="E1539">
        <v>40</v>
      </c>
      <c r="F1539" t="s">
        <v>38</v>
      </c>
      <c r="G1539" t="s">
        <v>242</v>
      </c>
      <c r="H1539">
        <v>0</v>
      </c>
      <c r="I1539">
        <v>0</v>
      </c>
      <c r="J1539">
        <v>0</v>
      </c>
      <c r="K1539">
        <v>0</v>
      </c>
      <c r="L1539" t="str">
        <f t="shared" ref="L1539:L1602" si="48">IF(A1539=1,"Lun_1",IF(A1539=2,"Lun_2",IF(A1539=3,"Lun_3",IF(A1539=4,"Mar_1",IF(A1539=5,"Mar_2",IF(A1539=6,"Mar_3",IF(A1539=7,"Mie_1",IF(A1539=8,"Mie_2",IF(A1539=9,"Mie_3",IF(A1539=10,"Jue_1",IF(A1539=11,"Jue_2",IF(A1539=12,"Jue_3",IF(A1539=13,"Vie_1",IF(A1539=14,"Vie_2",IF(A1539=15,"Vie_3",IF(A1539=16,"Sab_1",IF(A1539=17,"Sab_2",IF(A1539=18,"Sab_3",IF(A1539=19,"Dom_1",IF(A1539=20,"Dom_2",IF(A1539=21,"Dom_3")))))))))))))))))))))</f>
        <v>Mar_1</v>
      </c>
      <c r="M1539">
        <f t="shared" ref="M1539:M1602" si="49">SUM(H1539:K1539)</f>
        <v>0</v>
      </c>
    </row>
    <row r="1540" spans="1:13" x14ac:dyDescent="0.25">
      <c r="A1540">
        <v>4</v>
      </c>
      <c r="B1540" t="s">
        <v>380</v>
      </c>
      <c r="C1540" t="s">
        <v>242</v>
      </c>
      <c r="D1540" t="s">
        <v>140</v>
      </c>
      <c r="E1540">
        <v>40</v>
      </c>
      <c r="F1540" t="s">
        <v>40</v>
      </c>
      <c r="G1540" t="s">
        <v>242</v>
      </c>
      <c r="H1540">
        <v>0</v>
      </c>
      <c r="I1540">
        <v>0</v>
      </c>
      <c r="J1540">
        <v>0</v>
      </c>
      <c r="K1540">
        <v>0</v>
      </c>
      <c r="L1540" t="str">
        <f t="shared" si="48"/>
        <v>Mar_1</v>
      </c>
      <c r="M1540">
        <f t="shared" si="49"/>
        <v>0</v>
      </c>
    </row>
    <row r="1541" spans="1:13" x14ac:dyDescent="0.25">
      <c r="A1541">
        <v>4</v>
      </c>
      <c r="B1541" t="s">
        <v>381</v>
      </c>
      <c r="C1541" t="s">
        <v>242</v>
      </c>
      <c r="D1541" t="s">
        <v>140</v>
      </c>
      <c r="E1541">
        <v>40</v>
      </c>
      <c r="F1541" t="s">
        <v>42</v>
      </c>
      <c r="G1541" t="s">
        <v>242</v>
      </c>
      <c r="H1541">
        <v>0</v>
      </c>
      <c r="I1541">
        <v>0</v>
      </c>
      <c r="J1541">
        <v>0</v>
      </c>
      <c r="K1541">
        <v>0</v>
      </c>
      <c r="L1541" t="str">
        <f t="shared" si="48"/>
        <v>Mar_1</v>
      </c>
      <c r="M1541">
        <f t="shared" si="49"/>
        <v>0</v>
      </c>
    </row>
    <row r="1542" spans="1:13" x14ac:dyDescent="0.25">
      <c r="A1542">
        <v>4</v>
      </c>
      <c r="B1542" t="s">
        <v>382</v>
      </c>
      <c r="C1542" t="s">
        <v>242</v>
      </c>
      <c r="D1542" t="s">
        <v>140</v>
      </c>
      <c r="E1542">
        <v>40</v>
      </c>
      <c r="F1542" t="s">
        <v>44</v>
      </c>
      <c r="G1542" t="s">
        <v>242</v>
      </c>
      <c r="H1542">
        <v>0</v>
      </c>
      <c r="I1542">
        <v>0</v>
      </c>
      <c r="J1542">
        <v>0</v>
      </c>
      <c r="K1542">
        <v>0</v>
      </c>
      <c r="L1542" t="str">
        <f t="shared" si="48"/>
        <v>Mar_1</v>
      </c>
      <c r="M1542">
        <f t="shared" si="49"/>
        <v>0</v>
      </c>
    </row>
    <row r="1543" spans="1:13" x14ac:dyDescent="0.25">
      <c r="A1543">
        <v>4</v>
      </c>
      <c r="B1543" t="s">
        <v>383</v>
      </c>
      <c r="C1543" t="s">
        <v>242</v>
      </c>
      <c r="D1543" t="s">
        <v>140</v>
      </c>
      <c r="E1543">
        <v>40</v>
      </c>
      <c r="F1543" t="s">
        <v>46</v>
      </c>
      <c r="G1543" t="s">
        <v>242</v>
      </c>
      <c r="H1543">
        <v>0</v>
      </c>
      <c r="I1543">
        <v>0</v>
      </c>
      <c r="J1543">
        <v>0</v>
      </c>
      <c r="K1543">
        <v>0</v>
      </c>
      <c r="L1543" t="str">
        <f t="shared" si="48"/>
        <v>Mar_1</v>
      </c>
      <c r="M1543">
        <f t="shared" si="49"/>
        <v>0</v>
      </c>
    </row>
    <row r="1544" spans="1:13" x14ac:dyDescent="0.25">
      <c r="A1544">
        <v>4</v>
      </c>
      <c r="B1544" t="s">
        <v>384</v>
      </c>
      <c r="C1544" t="s">
        <v>242</v>
      </c>
      <c r="D1544" t="s">
        <v>140</v>
      </c>
      <c r="E1544">
        <v>40</v>
      </c>
      <c r="F1544" t="s">
        <v>48</v>
      </c>
      <c r="G1544" t="s">
        <v>242</v>
      </c>
      <c r="H1544">
        <v>0</v>
      </c>
      <c r="I1544">
        <v>0</v>
      </c>
      <c r="J1544">
        <v>0</v>
      </c>
      <c r="K1544">
        <v>0</v>
      </c>
      <c r="L1544" t="str">
        <f t="shared" si="48"/>
        <v>Mar_1</v>
      </c>
      <c r="M1544">
        <f t="shared" si="49"/>
        <v>0</v>
      </c>
    </row>
    <row r="1545" spans="1:13" x14ac:dyDescent="0.25">
      <c r="A1545">
        <v>4</v>
      </c>
      <c r="B1545" t="s">
        <v>385</v>
      </c>
      <c r="C1545" t="s">
        <v>242</v>
      </c>
      <c r="D1545" t="s">
        <v>140</v>
      </c>
      <c r="E1545">
        <v>40</v>
      </c>
      <c r="F1545" t="s">
        <v>50</v>
      </c>
      <c r="G1545" t="s">
        <v>242</v>
      </c>
      <c r="H1545">
        <v>0</v>
      </c>
      <c r="I1545">
        <v>0</v>
      </c>
      <c r="J1545">
        <v>0</v>
      </c>
      <c r="K1545">
        <v>0</v>
      </c>
      <c r="L1545" t="str">
        <f t="shared" si="48"/>
        <v>Mar_1</v>
      </c>
      <c r="M1545">
        <f t="shared" si="49"/>
        <v>0</v>
      </c>
    </row>
    <row r="1546" spans="1:13" x14ac:dyDescent="0.25">
      <c r="A1546">
        <v>4</v>
      </c>
      <c r="B1546" t="s">
        <v>386</v>
      </c>
      <c r="C1546" t="s">
        <v>242</v>
      </c>
      <c r="D1546" t="s">
        <v>140</v>
      </c>
      <c r="E1546">
        <v>40</v>
      </c>
      <c r="F1546" t="s">
        <v>52</v>
      </c>
      <c r="G1546" t="s">
        <v>242</v>
      </c>
      <c r="H1546">
        <v>0</v>
      </c>
      <c r="I1546">
        <v>0</v>
      </c>
      <c r="J1546">
        <v>0</v>
      </c>
      <c r="K1546">
        <v>0</v>
      </c>
      <c r="L1546" t="str">
        <f t="shared" si="48"/>
        <v>Mar_1</v>
      </c>
      <c r="M1546">
        <f t="shared" si="49"/>
        <v>0</v>
      </c>
    </row>
    <row r="1547" spans="1:13" x14ac:dyDescent="0.25">
      <c r="A1547">
        <v>4</v>
      </c>
      <c r="B1547" t="s">
        <v>387</v>
      </c>
      <c r="C1547" t="s">
        <v>242</v>
      </c>
      <c r="D1547" t="s">
        <v>140</v>
      </c>
      <c r="E1547">
        <v>40</v>
      </c>
      <c r="F1547" t="s">
        <v>54</v>
      </c>
      <c r="G1547" t="s">
        <v>242</v>
      </c>
      <c r="H1547">
        <v>0</v>
      </c>
      <c r="I1547">
        <v>0</v>
      </c>
      <c r="J1547">
        <v>0</v>
      </c>
      <c r="K1547">
        <v>0</v>
      </c>
      <c r="L1547" t="str">
        <f t="shared" si="48"/>
        <v>Mar_1</v>
      </c>
      <c r="M1547">
        <f t="shared" si="49"/>
        <v>0</v>
      </c>
    </row>
    <row r="1548" spans="1:13" x14ac:dyDescent="0.25">
      <c r="A1548">
        <v>4</v>
      </c>
      <c r="B1548" t="s">
        <v>388</v>
      </c>
      <c r="C1548" t="s">
        <v>242</v>
      </c>
      <c r="D1548" t="s">
        <v>140</v>
      </c>
      <c r="E1548">
        <v>40</v>
      </c>
      <c r="F1548" t="s">
        <v>56</v>
      </c>
      <c r="G1548" t="s">
        <v>242</v>
      </c>
      <c r="H1548">
        <v>0</v>
      </c>
      <c r="I1548">
        <v>0</v>
      </c>
      <c r="J1548">
        <v>0</v>
      </c>
      <c r="K1548">
        <v>0</v>
      </c>
      <c r="L1548" t="str">
        <f t="shared" si="48"/>
        <v>Mar_1</v>
      </c>
      <c r="M1548">
        <f t="shared" si="49"/>
        <v>0</v>
      </c>
    </row>
    <row r="1549" spans="1:13" x14ac:dyDescent="0.25">
      <c r="A1549">
        <v>4</v>
      </c>
      <c r="B1549" t="s">
        <v>389</v>
      </c>
      <c r="C1549" t="s">
        <v>242</v>
      </c>
      <c r="D1549" t="s">
        <v>140</v>
      </c>
      <c r="E1549">
        <v>40</v>
      </c>
      <c r="F1549" t="s">
        <v>58</v>
      </c>
      <c r="G1549" t="s">
        <v>242</v>
      </c>
      <c r="H1549">
        <v>0</v>
      </c>
      <c r="I1549">
        <v>0</v>
      </c>
      <c r="J1549">
        <v>0</v>
      </c>
      <c r="K1549">
        <v>0</v>
      </c>
      <c r="L1549" t="str">
        <f t="shared" si="48"/>
        <v>Mar_1</v>
      </c>
      <c r="M1549">
        <f t="shared" si="49"/>
        <v>0</v>
      </c>
    </row>
    <row r="1550" spans="1:13" x14ac:dyDescent="0.25">
      <c r="A1550">
        <v>4</v>
      </c>
      <c r="B1550" t="s">
        <v>390</v>
      </c>
      <c r="C1550" t="s">
        <v>242</v>
      </c>
      <c r="D1550" t="s">
        <v>140</v>
      </c>
      <c r="E1550">
        <v>40</v>
      </c>
      <c r="F1550" t="s">
        <v>60</v>
      </c>
      <c r="G1550" t="s">
        <v>242</v>
      </c>
      <c r="H1550">
        <v>0</v>
      </c>
      <c r="I1550">
        <v>0</v>
      </c>
      <c r="J1550">
        <v>0</v>
      </c>
      <c r="K1550">
        <v>0</v>
      </c>
      <c r="L1550" t="str">
        <f t="shared" si="48"/>
        <v>Mar_1</v>
      </c>
      <c r="M1550">
        <f t="shared" si="49"/>
        <v>0</v>
      </c>
    </row>
    <row r="1551" spans="1:13" x14ac:dyDescent="0.25">
      <c r="A1551">
        <v>4</v>
      </c>
      <c r="B1551" t="s">
        <v>391</v>
      </c>
      <c r="C1551" t="s">
        <v>242</v>
      </c>
      <c r="D1551" t="s">
        <v>140</v>
      </c>
      <c r="E1551">
        <v>40</v>
      </c>
      <c r="F1551" t="s">
        <v>62</v>
      </c>
      <c r="G1551" t="s">
        <v>242</v>
      </c>
      <c r="H1551">
        <v>0</v>
      </c>
      <c r="I1551">
        <v>0</v>
      </c>
      <c r="J1551">
        <v>0</v>
      </c>
      <c r="K1551">
        <v>0</v>
      </c>
      <c r="L1551" t="str">
        <f t="shared" si="48"/>
        <v>Mar_1</v>
      </c>
      <c r="M1551">
        <f t="shared" si="49"/>
        <v>0</v>
      </c>
    </row>
    <row r="1552" spans="1:13" x14ac:dyDescent="0.25">
      <c r="A1552">
        <v>4</v>
      </c>
      <c r="B1552" t="s">
        <v>392</v>
      </c>
      <c r="C1552" t="s">
        <v>242</v>
      </c>
      <c r="D1552" t="s">
        <v>191</v>
      </c>
      <c r="E1552">
        <v>20</v>
      </c>
      <c r="F1552" t="s">
        <v>14</v>
      </c>
      <c r="G1552" t="s">
        <v>242</v>
      </c>
      <c r="H1552">
        <v>0</v>
      </c>
      <c r="I1552">
        <v>0</v>
      </c>
      <c r="J1552">
        <v>0</v>
      </c>
      <c r="K1552">
        <v>0</v>
      </c>
      <c r="L1552" t="str">
        <f t="shared" si="48"/>
        <v>Mar_1</v>
      </c>
      <c r="M1552">
        <f t="shared" si="49"/>
        <v>0</v>
      </c>
    </row>
    <row r="1553" spans="1:13" x14ac:dyDescent="0.25">
      <c r="A1553">
        <v>4</v>
      </c>
      <c r="B1553" t="s">
        <v>393</v>
      </c>
      <c r="C1553" t="s">
        <v>242</v>
      </c>
      <c r="D1553" t="s">
        <v>191</v>
      </c>
      <c r="E1553">
        <v>20</v>
      </c>
      <c r="F1553" t="s">
        <v>16</v>
      </c>
      <c r="G1553" t="s">
        <v>242</v>
      </c>
      <c r="H1553">
        <v>0</v>
      </c>
      <c r="I1553">
        <v>0</v>
      </c>
      <c r="J1553">
        <v>0</v>
      </c>
      <c r="K1553">
        <v>0</v>
      </c>
      <c r="L1553" t="str">
        <f t="shared" si="48"/>
        <v>Mar_1</v>
      </c>
      <c r="M1553">
        <f t="shared" si="49"/>
        <v>0</v>
      </c>
    </row>
    <row r="1554" spans="1:13" x14ac:dyDescent="0.25">
      <c r="A1554">
        <v>4</v>
      </c>
      <c r="B1554" t="s">
        <v>394</v>
      </c>
      <c r="C1554" t="s">
        <v>242</v>
      </c>
      <c r="D1554" t="s">
        <v>191</v>
      </c>
      <c r="E1554">
        <v>20</v>
      </c>
      <c r="F1554" t="s">
        <v>18</v>
      </c>
      <c r="G1554" t="s">
        <v>242</v>
      </c>
      <c r="H1554">
        <v>0</v>
      </c>
      <c r="I1554">
        <v>0</v>
      </c>
      <c r="J1554">
        <v>0</v>
      </c>
      <c r="K1554">
        <v>0</v>
      </c>
      <c r="L1554" t="str">
        <f t="shared" si="48"/>
        <v>Mar_1</v>
      </c>
      <c r="M1554">
        <f t="shared" si="49"/>
        <v>0</v>
      </c>
    </row>
    <row r="1555" spans="1:13" x14ac:dyDescent="0.25">
      <c r="A1555">
        <v>4</v>
      </c>
      <c r="B1555" t="s">
        <v>395</v>
      </c>
      <c r="C1555" t="s">
        <v>242</v>
      </c>
      <c r="D1555" t="s">
        <v>191</v>
      </c>
      <c r="E1555">
        <v>20</v>
      </c>
      <c r="F1555" t="s">
        <v>20</v>
      </c>
      <c r="G1555" t="s">
        <v>242</v>
      </c>
      <c r="H1555">
        <v>0</v>
      </c>
      <c r="I1555">
        <v>0</v>
      </c>
      <c r="J1555">
        <v>0</v>
      </c>
      <c r="K1555">
        <v>0</v>
      </c>
      <c r="L1555" t="str">
        <f t="shared" si="48"/>
        <v>Mar_1</v>
      </c>
      <c r="M1555">
        <f t="shared" si="49"/>
        <v>0</v>
      </c>
    </row>
    <row r="1556" spans="1:13" x14ac:dyDescent="0.25">
      <c r="A1556">
        <v>4</v>
      </c>
      <c r="B1556" t="s">
        <v>396</v>
      </c>
      <c r="C1556" t="s">
        <v>242</v>
      </c>
      <c r="D1556" t="s">
        <v>191</v>
      </c>
      <c r="E1556">
        <v>20</v>
      </c>
      <c r="F1556" t="s">
        <v>22</v>
      </c>
      <c r="G1556" t="s">
        <v>242</v>
      </c>
      <c r="H1556">
        <v>0</v>
      </c>
      <c r="I1556">
        <v>0</v>
      </c>
      <c r="J1556">
        <v>0</v>
      </c>
      <c r="K1556">
        <v>0</v>
      </c>
      <c r="L1556" t="str">
        <f t="shared" si="48"/>
        <v>Mar_1</v>
      </c>
      <c r="M1556">
        <f t="shared" si="49"/>
        <v>0</v>
      </c>
    </row>
    <row r="1557" spans="1:13" x14ac:dyDescent="0.25">
      <c r="A1557">
        <v>4</v>
      </c>
      <c r="B1557" t="s">
        <v>397</v>
      </c>
      <c r="C1557" t="s">
        <v>242</v>
      </c>
      <c r="D1557" t="s">
        <v>191</v>
      </c>
      <c r="E1557">
        <v>20</v>
      </c>
      <c r="F1557" t="s">
        <v>24</v>
      </c>
      <c r="G1557" t="s">
        <v>242</v>
      </c>
      <c r="H1557">
        <v>0</v>
      </c>
      <c r="I1557">
        <v>0</v>
      </c>
      <c r="J1557">
        <v>0</v>
      </c>
      <c r="K1557">
        <v>0</v>
      </c>
      <c r="L1557" t="str">
        <f t="shared" si="48"/>
        <v>Mar_1</v>
      </c>
      <c r="M1557">
        <f t="shared" si="49"/>
        <v>0</v>
      </c>
    </row>
    <row r="1558" spans="1:13" x14ac:dyDescent="0.25">
      <c r="A1558">
        <v>4</v>
      </c>
      <c r="B1558" t="s">
        <v>398</v>
      </c>
      <c r="C1558" t="s">
        <v>242</v>
      </c>
      <c r="D1558" t="s">
        <v>191</v>
      </c>
      <c r="E1558">
        <v>20</v>
      </c>
      <c r="F1558" t="s">
        <v>26</v>
      </c>
      <c r="G1558" t="s">
        <v>242</v>
      </c>
      <c r="H1558">
        <v>0</v>
      </c>
      <c r="I1558">
        <v>0</v>
      </c>
      <c r="J1558">
        <v>0</v>
      </c>
      <c r="K1558">
        <v>0</v>
      </c>
      <c r="L1558" t="str">
        <f t="shared" si="48"/>
        <v>Mar_1</v>
      </c>
      <c r="M1558">
        <f t="shared" si="49"/>
        <v>0</v>
      </c>
    </row>
    <row r="1559" spans="1:13" x14ac:dyDescent="0.25">
      <c r="A1559">
        <v>4</v>
      </c>
      <c r="B1559" t="s">
        <v>399</v>
      </c>
      <c r="C1559" t="s">
        <v>242</v>
      </c>
      <c r="D1559" t="s">
        <v>191</v>
      </c>
      <c r="E1559">
        <v>20</v>
      </c>
      <c r="F1559" t="s">
        <v>28</v>
      </c>
      <c r="G1559" t="s">
        <v>242</v>
      </c>
      <c r="H1559">
        <v>0</v>
      </c>
      <c r="I1559">
        <v>0</v>
      </c>
      <c r="J1559">
        <v>0</v>
      </c>
      <c r="K1559">
        <v>0</v>
      </c>
      <c r="L1559" t="str">
        <f t="shared" si="48"/>
        <v>Mar_1</v>
      </c>
      <c r="M1559">
        <f t="shared" si="49"/>
        <v>0</v>
      </c>
    </row>
    <row r="1560" spans="1:13" x14ac:dyDescent="0.25">
      <c r="A1560">
        <v>4</v>
      </c>
      <c r="B1560" t="s">
        <v>400</v>
      </c>
      <c r="C1560" t="s">
        <v>242</v>
      </c>
      <c r="D1560" t="s">
        <v>191</v>
      </c>
      <c r="E1560">
        <v>20</v>
      </c>
      <c r="F1560" t="s">
        <v>30</v>
      </c>
      <c r="G1560" t="s">
        <v>242</v>
      </c>
      <c r="H1560">
        <v>0</v>
      </c>
      <c r="I1560">
        <v>0</v>
      </c>
      <c r="J1560">
        <v>0</v>
      </c>
      <c r="K1560">
        <v>0</v>
      </c>
      <c r="L1560" t="str">
        <f t="shared" si="48"/>
        <v>Mar_1</v>
      </c>
      <c r="M1560">
        <f t="shared" si="49"/>
        <v>0</v>
      </c>
    </row>
    <row r="1561" spans="1:13" x14ac:dyDescent="0.25">
      <c r="A1561">
        <v>4</v>
      </c>
      <c r="B1561" t="s">
        <v>401</v>
      </c>
      <c r="C1561" t="s">
        <v>242</v>
      </c>
      <c r="D1561" t="s">
        <v>191</v>
      </c>
      <c r="E1561">
        <v>20</v>
      </c>
      <c r="F1561" t="s">
        <v>32</v>
      </c>
      <c r="G1561" t="s">
        <v>242</v>
      </c>
      <c r="H1561">
        <v>0</v>
      </c>
      <c r="I1561">
        <v>0</v>
      </c>
      <c r="J1561">
        <v>0</v>
      </c>
      <c r="K1561">
        <v>0</v>
      </c>
      <c r="L1561" t="str">
        <f t="shared" si="48"/>
        <v>Mar_1</v>
      </c>
      <c r="M1561">
        <f t="shared" si="49"/>
        <v>0</v>
      </c>
    </row>
    <row r="1562" spans="1:13" x14ac:dyDescent="0.25">
      <c r="A1562">
        <v>4</v>
      </c>
      <c r="B1562" t="s">
        <v>402</v>
      </c>
      <c r="C1562" t="s">
        <v>242</v>
      </c>
      <c r="D1562" t="s">
        <v>191</v>
      </c>
      <c r="E1562">
        <v>20</v>
      </c>
      <c r="F1562" t="s">
        <v>34</v>
      </c>
      <c r="G1562" t="s">
        <v>242</v>
      </c>
      <c r="H1562">
        <v>0</v>
      </c>
      <c r="I1562">
        <v>0</v>
      </c>
      <c r="J1562">
        <v>0</v>
      </c>
      <c r="K1562">
        <v>0</v>
      </c>
      <c r="L1562" t="str">
        <f t="shared" si="48"/>
        <v>Mar_1</v>
      </c>
      <c r="M1562">
        <f t="shared" si="49"/>
        <v>0</v>
      </c>
    </row>
    <row r="1563" spans="1:13" x14ac:dyDescent="0.25">
      <c r="A1563">
        <v>4</v>
      </c>
      <c r="B1563" t="s">
        <v>403</v>
      </c>
      <c r="C1563" t="s">
        <v>242</v>
      </c>
      <c r="D1563" t="s">
        <v>191</v>
      </c>
      <c r="E1563">
        <v>20</v>
      </c>
      <c r="F1563" t="s">
        <v>36</v>
      </c>
      <c r="G1563" t="s">
        <v>242</v>
      </c>
      <c r="H1563">
        <v>0</v>
      </c>
      <c r="I1563">
        <v>0</v>
      </c>
      <c r="J1563">
        <v>0</v>
      </c>
      <c r="K1563">
        <v>0</v>
      </c>
      <c r="L1563" t="str">
        <f t="shared" si="48"/>
        <v>Mar_1</v>
      </c>
      <c r="M1563">
        <f t="shared" si="49"/>
        <v>0</v>
      </c>
    </row>
    <row r="1564" spans="1:13" x14ac:dyDescent="0.25">
      <c r="A1564">
        <v>4</v>
      </c>
      <c r="B1564" t="s">
        <v>404</v>
      </c>
      <c r="C1564" t="s">
        <v>242</v>
      </c>
      <c r="D1564" t="s">
        <v>191</v>
      </c>
      <c r="E1564">
        <v>20</v>
      </c>
      <c r="F1564" t="s">
        <v>38</v>
      </c>
      <c r="G1564" t="s">
        <v>242</v>
      </c>
      <c r="H1564">
        <v>0</v>
      </c>
      <c r="I1564">
        <v>0</v>
      </c>
      <c r="J1564">
        <v>0</v>
      </c>
      <c r="K1564">
        <v>0</v>
      </c>
      <c r="L1564" t="str">
        <f t="shared" si="48"/>
        <v>Mar_1</v>
      </c>
      <c r="M1564">
        <f t="shared" si="49"/>
        <v>0</v>
      </c>
    </row>
    <row r="1565" spans="1:13" x14ac:dyDescent="0.25">
      <c r="A1565">
        <v>4</v>
      </c>
      <c r="B1565" t="s">
        <v>405</v>
      </c>
      <c r="C1565" t="s">
        <v>242</v>
      </c>
      <c r="D1565" t="s">
        <v>191</v>
      </c>
      <c r="E1565">
        <v>20</v>
      </c>
      <c r="F1565" t="s">
        <v>40</v>
      </c>
      <c r="G1565" t="s">
        <v>242</v>
      </c>
      <c r="H1565">
        <v>0</v>
      </c>
      <c r="I1565">
        <v>0</v>
      </c>
      <c r="J1565">
        <v>0</v>
      </c>
      <c r="K1565">
        <v>0</v>
      </c>
      <c r="L1565" t="str">
        <f t="shared" si="48"/>
        <v>Mar_1</v>
      </c>
      <c r="M1565">
        <f t="shared" si="49"/>
        <v>0</v>
      </c>
    </row>
    <row r="1566" spans="1:13" x14ac:dyDescent="0.25">
      <c r="A1566">
        <v>4</v>
      </c>
      <c r="B1566" t="s">
        <v>406</v>
      </c>
      <c r="C1566" t="s">
        <v>242</v>
      </c>
      <c r="D1566" t="s">
        <v>191</v>
      </c>
      <c r="E1566">
        <v>20</v>
      </c>
      <c r="F1566" t="s">
        <v>42</v>
      </c>
      <c r="G1566" t="s">
        <v>242</v>
      </c>
      <c r="H1566">
        <v>0</v>
      </c>
      <c r="I1566">
        <v>0</v>
      </c>
      <c r="J1566">
        <v>0</v>
      </c>
      <c r="K1566">
        <v>0</v>
      </c>
      <c r="L1566" t="str">
        <f t="shared" si="48"/>
        <v>Mar_1</v>
      </c>
      <c r="M1566">
        <f t="shared" si="49"/>
        <v>0</v>
      </c>
    </row>
    <row r="1567" spans="1:13" x14ac:dyDescent="0.25">
      <c r="A1567">
        <v>4</v>
      </c>
      <c r="B1567" t="s">
        <v>407</v>
      </c>
      <c r="C1567" t="s">
        <v>242</v>
      </c>
      <c r="D1567" t="s">
        <v>191</v>
      </c>
      <c r="E1567">
        <v>20</v>
      </c>
      <c r="F1567" t="s">
        <v>44</v>
      </c>
      <c r="G1567" t="s">
        <v>242</v>
      </c>
      <c r="H1567">
        <v>0</v>
      </c>
      <c r="I1567">
        <v>0</v>
      </c>
      <c r="J1567">
        <v>0</v>
      </c>
      <c r="K1567">
        <v>0</v>
      </c>
      <c r="L1567" t="str">
        <f t="shared" si="48"/>
        <v>Mar_1</v>
      </c>
      <c r="M1567">
        <f t="shared" si="49"/>
        <v>0</v>
      </c>
    </row>
    <row r="1568" spans="1:13" x14ac:dyDescent="0.25">
      <c r="A1568">
        <v>4</v>
      </c>
      <c r="B1568" t="s">
        <v>408</v>
      </c>
      <c r="C1568" t="s">
        <v>242</v>
      </c>
      <c r="D1568" t="s">
        <v>191</v>
      </c>
      <c r="E1568">
        <v>20</v>
      </c>
      <c r="F1568" t="s">
        <v>46</v>
      </c>
      <c r="G1568" t="s">
        <v>242</v>
      </c>
      <c r="H1568">
        <v>0</v>
      </c>
      <c r="I1568">
        <v>0</v>
      </c>
      <c r="J1568">
        <v>0</v>
      </c>
      <c r="K1568">
        <v>0</v>
      </c>
      <c r="L1568" t="str">
        <f t="shared" si="48"/>
        <v>Mar_1</v>
      </c>
      <c r="M1568">
        <f t="shared" si="49"/>
        <v>0</v>
      </c>
    </row>
    <row r="1569" spans="1:13" x14ac:dyDescent="0.25">
      <c r="A1569">
        <v>4</v>
      </c>
      <c r="B1569" t="s">
        <v>409</v>
      </c>
      <c r="C1569" t="s">
        <v>242</v>
      </c>
      <c r="D1569" t="s">
        <v>191</v>
      </c>
      <c r="E1569">
        <v>20</v>
      </c>
      <c r="F1569" t="s">
        <v>48</v>
      </c>
      <c r="G1569" t="s">
        <v>242</v>
      </c>
      <c r="H1569">
        <v>0</v>
      </c>
      <c r="I1569">
        <v>0</v>
      </c>
      <c r="J1569">
        <v>0</v>
      </c>
      <c r="K1569">
        <v>0</v>
      </c>
      <c r="L1569" t="str">
        <f t="shared" si="48"/>
        <v>Mar_1</v>
      </c>
      <c r="M1569">
        <f t="shared" si="49"/>
        <v>0</v>
      </c>
    </row>
    <row r="1570" spans="1:13" x14ac:dyDescent="0.25">
      <c r="A1570">
        <v>4</v>
      </c>
      <c r="B1570" t="s">
        <v>410</v>
      </c>
      <c r="C1570" t="s">
        <v>242</v>
      </c>
      <c r="D1570" t="s">
        <v>191</v>
      </c>
      <c r="E1570">
        <v>20</v>
      </c>
      <c r="F1570" t="s">
        <v>50</v>
      </c>
      <c r="G1570" t="s">
        <v>242</v>
      </c>
      <c r="H1570">
        <v>0</v>
      </c>
      <c r="I1570">
        <v>0</v>
      </c>
      <c r="J1570">
        <v>0</v>
      </c>
      <c r="K1570">
        <v>0</v>
      </c>
      <c r="L1570" t="str">
        <f t="shared" si="48"/>
        <v>Mar_1</v>
      </c>
      <c r="M1570">
        <f t="shared" si="49"/>
        <v>0</v>
      </c>
    </row>
    <row r="1571" spans="1:13" x14ac:dyDescent="0.25">
      <c r="A1571">
        <v>4</v>
      </c>
      <c r="B1571" t="s">
        <v>411</v>
      </c>
      <c r="C1571" t="s">
        <v>242</v>
      </c>
      <c r="D1571" t="s">
        <v>191</v>
      </c>
      <c r="E1571">
        <v>20</v>
      </c>
      <c r="F1571" t="s">
        <v>52</v>
      </c>
      <c r="G1571" t="s">
        <v>242</v>
      </c>
      <c r="H1571">
        <v>0</v>
      </c>
      <c r="I1571">
        <v>0</v>
      </c>
      <c r="J1571">
        <v>0</v>
      </c>
      <c r="K1571">
        <v>0</v>
      </c>
      <c r="L1571" t="str">
        <f t="shared" si="48"/>
        <v>Mar_1</v>
      </c>
      <c r="M1571">
        <f t="shared" si="49"/>
        <v>0</v>
      </c>
    </row>
    <row r="1572" spans="1:13" x14ac:dyDescent="0.25">
      <c r="A1572">
        <v>4</v>
      </c>
      <c r="B1572" t="s">
        <v>412</v>
      </c>
      <c r="C1572" t="s">
        <v>242</v>
      </c>
      <c r="D1572" t="s">
        <v>191</v>
      </c>
      <c r="E1572">
        <v>20</v>
      </c>
      <c r="F1572" t="s">
        <v>54</v>
      </c>
      <c r="G1572" t="s">
        <v>242</v>
      </c>
      <c r="H1572">
        <v>0</v>
      </c>
      <c r="I1572">
        <v>0</v>
      </c>
      <c r="J1572">
        <v>0</v>
      </c>
      <c r="K1572">
        <v>0</v>
      </c>
      <c r="L1572" t="str">
        <f t="shared" si="48"/>
        <v>Mar_1</v>
      </c>
      <c r="M1572">
        <f t="shared" si="49"/>
        <v>0</v>
      </c>
    </row>
    <row r="1573" spans="1:13" x14ac:dyDescent="0.25">
      <c r="A1573">
        <v>4</v>
      </c>
      <c r="B1573" t="s">
        <v>413</v>
      </c>
      <c r="C1573" t="s">
        <v>242</v>
      </c>
      <c r="D1573" t="s">
        <v>191</v>
      </c>
      <c r="E1573">
        <v>20</v>
      </c>
      <c r="F1573" t="s">
        <v>56</v>
      </c>
      <c r="G1573" t="s">
        <v>242</v>
      </c>
      <c r="H1573">
        <v>0</v>
      </c>
      <c r="I1573">
        <v>0</v>
      </c>
      <c r="J1573">
        <v>0</v>
      </c>
      <c r="K1573">
        <v>0</v>
      </c>
      <c r="L1573" t="str">
        <f t="shared" si="48"/>
        <v>Mar_1</v>
      </c>
      <c r="M1573">
        <f t="shared" si="49"/>
        <v>0</v>
      </c>
    </row>
    <row r="1574" spans="1:13" x14ac:dyDescent="0.25">
      <c r="A1574">
        <v>4</v>
      </c>
      <c r="B1574" t="s">
        <v>414</v>
      </c>
      <c r="C1574" t="s">
        <v>242</v>
      </c>
      <c r="D1574" t="s">
        <v>191</v>
      </c>
      <c r="E1574">
        <v>20</v>
      </c>
      <c r="F1574" t="s">
        <v>58</v>
      </c>
      <c r="G1574" t="s">
        <v>242</v>
      </c>
      <c r="H1574">
        <v>0</v>
      </c>
      <c r="I1574">
        <v>0</v>
      </c>
      <c r="J1574">
        <v>0</v>
      </c>
      <c r="K1574">
        <v>0</v>
      </c>
      <c r="L1574" t="str">
        <f t="shared" si="48"/>
        <v>Mar_1</v>
      </c>
      <c r="M1574">
        <f t="shared" si="49"/>
        <v>0</v>
      </c>
    </row>
    <row r="1575" spans="1:13" x14ac:dyDescent="0.25">
      <c r="A1575">
        <v>4</v>
      </c>
      <c r="B1575" t="s">
        <v>415</v>
      </c>
      <c r="C1575" t="s">
        <v>242</v>
      </c>
      <c r="D1575" t="s">
        <v>191</v>
      </c>
      <c r="E1575">
        <v>20</v>
      </c>
      <c r="F1575" t="s">
        <v>60</v>
      </c>
      <c r="G1575" t="s">
        <v>242</v>
      </c>
      <c r="H1575">
        <v>0</v>
      </c>
      <c r="I1575">
        <v>0</v>
      </c>
      <c r="J1575">
        <v>0</v>
      </c>
      <c r="K1575">
        <v>0</v>
      </c>
      <c r="L1575" t="str">
        <f t="shared" si="48"/>
        <v>Mar_1</v>
      </c>
      <c r="M1575">
        <f t="shared" si="49"/>
        <v>0</v>
      </c>
    </row>
    <row r="1576" spans="1:13" x14ac:dyDescent="0.25">
      <c r="A1576">
        <v>4</v>
      </c>
      <c r="B1576" t="s">
        <v>416</v>
      </c>
      <c r="C1576" t="s">
        <v>242</v>
      </c>
      <c r="D1576" t="s">
        <v>191</v>
      </c>
      <c r="E1576">
        <v>20</v>
      </c>
      <c r="F1576" t="s">
        <v>62</v>
      </c>
      <c r="G1576" t="s">
        <v>242</v>
      </c>
      <c r="H1576">
        <v>0</v>
      </c>
      <c r="I1576">
        <v>0</v>
      </c>
      <c r="J1576">
        <v>0</v>
      </c>
      <c r="K1576">
        <v>0</v>
      </c>
      <c r="L1576" t="str">
        <f t="shared" si="48"/>
        <v>Mar_1</v>
      </c>
      <c r="M1576">
        <f t="shared" si="49"/>
        <v>0</v>
      </c>
    </row>
    <row r="1577" spans="1:13" x14ac:dyDescent="0.25">
      <c r="A1577">
        <v>4</v>
      </c>
      <c r="B1577" t="s">
        <v>417</v>
      </c>
      <c r="C1577" t="s">
        <v>242</v>
      </c>
      <c r="D1577" t="s">
        <v>191</v>
      </c>
      <c r="E1577">
        <v>40</v>
      </c>
      <c r="F1577" t="s">
        <v>14</v>
      </c>
      <c r="G1577" t="s">
        <v>242</v>
      </c>
      <c r="H1577">
        <v>0</v>
      </c>
      <c r="I1577">
        <v>0</v>
      </c>
      <c r="J1577">
        <v>0</v>
      </c>
      <c r="K1577">
        <v>0</v>
      </c>
      <c r="L1577" t="str">
        <f t="shared" si="48"/>
        <v>Mar_1</v>
      </c>
      <c r="M1577">
        <f t="shared" si="49"/>
        <v>0</v>
      </c>
    </row>
    <row r="1578" spans="1:13" x14ac:dyDescent="0.25">
      <c r="A1578">
        <v>4</v>
      </c>
      <c r="B1578" t="s">
        <v>418</v>
      </c>
      <c r="C1578" t="s">
        <v>242</v>
      </c>
      <c r="D1578" t="s">
        <v>191</v>
      </c>
      <c r="E1578">
        <v>40</v>
      </c>
      <c r="F1578" t="s">
        <v>16</v>
      </c>
      <c r="G1578" t="s">
        <v>242</v>
      </c>
      <c r="H1578">
        <v>0</v>
      </c>
      <c r="I1578">
        <v>0</v>
      </c>
      <c r="J1578">
        <v>0</v>
      </c>
      <c r="K1578">
        <v>0</v>
      </c>
      <c r="L1578" t="str">
        <f t="shared" si="48"/>
        <v>Mar_1</v>
      </c>
      <c r="M1578">
        <f t="shared" si="49"/>
        <v>0</v>
      </c>
    </row>
    <row r="1579" spans="1:13" x14ac:dyDescent="0.25">
      <c r="A1579">
        <v>4</v>
      </c>
      <c r="B1579" t="s">
        <v>419</v>
      </c>
      <c r="C1579" t="s">
        <v>242</v>
      </c>
      <c r="D1579" t="s">
        <v>191</v>
      </c>
      <c r="E1579">
        <v>40</v>
      </c>
      <c r="F1579" t="s">
        <v>18</v>
      </c>
      <c r="G1579" t="s">
        <v>242</v>
      </c>
      <c r="H1579">
        <v>0</v>
      </c>
      <c r="I1579">
        <v>0</v>
      </c>
      <c r="J1579">
        <v>0</v>
      </c>
      <c r="K1579">
        <v>0</v>
      </c>
      <c r="L1579" t="str">
        <f t="shared" si="48"/>
        <v>Mar_1</v>
      </c>
      <c r="M1579">
        <f t="shared" si="49"/>
        <v>0</v>
      </c>
    </row>
    <row r="1580" spans="1:13" x14ac:dyDescent="0.25">
      <c r="A1580">
        <v>4</v>
      </c>
      <c r="B1580" t="s">
        <v>420</v>
      </c>
      <c r="C1580" t="s">
        <v>242</v>
      </c>
      <c r="D1580" t="s">
        <v>191</v>
      </c>
      <c r="E1580">
        <v>40</v>
      </c>
      <c r="F1580" t="s">
        <v>20</v>
      </c>
      <c r="G1580" t="s">
        <v>242</v>
      </c>
      <c r="H1580">
        <v>0</v>
      </c>
      <c r="I1580">
        <v>0</v>
      </c>
      <c r="J1580">
        <v>0</v>
      </c>
      <c r="K1580">
        <v>0</v>
      </c>
      <c r="L1580" t="str">
        <f t="shared" si="48"/>
        <v>Mar_1</v>
      </c>
      <c r="M1580">
        <f t="shared" si="49"/>
        <v>0</v>
      </c>
    </row>
    <row r="1581" spans="1:13" x14ac:dyDescent="0.25">
      <c r="A1581">
        <v>4</v>
      </c>
      <c r="B1581" t="s">
        <v>421</v>
      </c>
      <c r="C1581" t="s">
        <v>242</v>
      </c>
      <c r="D1581" t="s">
        <v>191</v>
      </c>
      <c r="E1581">
        <v>40</v>
      </c>
      <c r="F1581" t="s">
        <v>22</v>
      </c>
      <c r="G1581" t="s">
        <v>242</v>
      </c>
      <c r="H1581">
        <v>0</v>
      </c>
      <c r="I1581">
        <v>0</v>
      </c>
      <c r="J1581">
        <v>0</v>
      </c>
      <c r="K1581">
        <v>0</v>
      </c>
      <c r="L1581" t="str">
        <f t="shared" si="48"/>
        <v>Mar_1</v>
      </c>
      <c r="M1581">
        <f t="shared" si="49"/>
        <v>0</v>
      </c>
    </row>
    <row r="1582" spans="1:13" x14ac:dyDescent="0.25">
      <c r="A1582">
        <v>4</v>
      </c>
      <c r="B1582" t="s">
        <v>422</v>
      </c>
      <c r="C1582" t="s">
        <v>242</v>
      </c>
      <c r="D1582" t="s">
        <v>191</v>
      </c>
      <c r="E1582">
        <v>40</v>
      </c>
      <c r="F1582" t="s">
        <v>24</v>
      </c>
      <c r="G1582" t="s">
        <v>242</v>
      </c>
      <c r="H1582">
        <v>0</v>
      </c>
      <c r="I1582">
        <v>0</v>
      </c>
      <c r="J1582">
        <v>0</v>
      </c>
      <c r="K1582">
        <v>0</v>
      </c>
      <c r="L1582" t="str">
        <f t="shared" si="48"/>
        <v>Mar_1</v>
      </c>
      <c r="M1582">
        <f t="shared" si="49"/>
        <v>0</v>
      </c>
    </row>
    <row r="1583" spans="1:13" x14ac:dyDescent="0.25">
      <c r="A1583">
        <v>4</v>
      </c>
      <c r="B1583" t="s">
        <v>423</v>
      </c>
      <c r="C1583" t="s">
        <v>242</v>
      </c>
      <c r="D1583" t="s">
        <v>191</v>
      </c>
      <c r="E1583">
        <v>40</v>
      </c>
      <c r="F1583" t="s">
        <v>26</v>
      </c>
      <c r="G1583" t="s">
        <v>242</v>
      </c>
      <c r="H1583">
        <v>0</v>
      </c>
      <c r="I1583">
        <v>0</v>
      </c>
      <c r="J1583">
        <v>0</v>
      </c>
      <c r="K1583">
        <v>0</v>
      </c>
      <c r="L1583" t="str">
        <f t="shared" si="48"/>
        <v>Mar_1</v>
      </c>
      <c r="M1583">
        <f t="shared" si="49"/>
        <v>0</v>
      </c>
    </row>
    <row r="1584" spans="1:13" x14ac:dyDescent="0.25">
      <c r="A1584">
        <v>4</v>
      </c>
      <c r="B1584" t="s">
        <v>424</v>
      </c>
      <c r="C1584" t="s">
        <v>242</v>
      </c>
      <c r="D1584" t="s">
        <v>191</v>
      </c>
      <c r="E1584">
        <v>40</v>
      </c>
      <c r="F1584" t="s">
        <v>28</v>
      </c>
      <c r="G1584" t="s">
        <v>242</v>
      </c>
      <c r="H1584">
        <v>0</v>
      </c>
      <c r="I1584">
        <v>0</v>
      </c>
      <c r="J1584">
        <v>0</v>
      </c>
      <c r="K1584">
        <v>0</v>
      </c>
      <c r="L1584" t="str">
        <f t="shared" si="48"/>
        <v>Mar_1</v>
      </c>
      <c r="M1584">
        <f t="shared" si="49"/>
        <v>0</v>
      </c>
    </row>
    <row r="1585" spans="1:13" x14ac:dyDescent="0.25">
      <c r="A1585">
        <v>4</v>
      </c>
      <c r="B1585" t="s">
        <v>425</v>
      </c>
      <c r="C1585" t="s">
        <v>242</v>
      </c>
      <c r="D1585" t="s">
        <v>191</v>
      </c>
      <c r="E1585">
        <v>40</v>
      </c>
      <c r="F1585" t="s">
        <v>30</v>
      </c>
      <c r="G1585" t="s">
        <v>242</v>
      </c>
      <c r="H1585">
        <v>0</v>
      </c>
      <c r="I1585">
        <v>0</v>
      </c>
      <c r="J1585">
        <v>0</v>
      </c>
      <c r="K1585">
        <v>0</v>
      </c>
      <c r="L1585" t="str">
        <f t="shared" si="48"/>
        <v>Mar_1</v>
      </c>
      <c r="M1585">
        <f t="shared" si="49"/>
        <v>0</v>
      </c>
    </row>
    <row r="1586" spans="1:13" x14ac:dyDescent="0.25">
      <c r="A1586">
        <v>4</v>
      </c>
      <c r="B1586" t="s">
        <v>426</v>
      </c>
      <c r="C1586" t="s">
        <v>242</v>
      </c>
      <c r="D1586" t="s">
        <v>191</v>
      </c>
      <c r="E1586">
        <v>40</v>
      </c>
      <c r="F1586" t="s">
        <v>32</v>
      </c>
      <c r="G1586" t="s">
        <v>242</v>
      </c>
      <c r="H1586">
        <v>0</v>
      </c>
      <c r="I1586">
        <v>0</v>
      </c>
      <c r="J1586">
        <v>0</v>
      </c>
      <c r="K1586">
        <v>0</v>
      </c>
      <c r="L1586" t="str">
        <f t="shared" si="48"/>
        <v>Mar_1</v>
      </c>
      <c r="M1586">
        <f t="shared" si="49"/>
        <v>0</v>
      </c>
    </row>
    <row r="1587" spans="1:13" x14ac:dyDescent="0.25">
      <c r="A1587">
        <v>4</v>
      </c>
      <c r="B1587" t="s">
        <v>427</v>
      </c>
      <c r="C1587" t="s">
        <v>242</v>
      </c>
      <c r="D1587" t="s">
        <v>191</v>
      </c>
      <c r="E1587">
        <v>40</v>
      </c>
      <c r="F1587" t="s">
        <v>34</v>
      </c>
      <c r="G1587" t="s">
        <v>242</v>
      </c>
      <c r="H1587">
        <v>0</v>
      </c>
      <c r="I1587">
        <v>0</v>
      </c>
      <c r="J1587">
        <v>0</v>
      </c>
      <c r="K1587">
        <v>0</v>
      </c>
      <c r="L1587" t="str">
        <f t="shared" si="48"/>
        <v>Mar_1</v>
      </c>
      <c r="M1587">
        <f t="shared" si="49"/>
        <v>0</v>
      </c>
    </row>
    <row r="1588" spans="1:13" x14ac:dyDescent="0.25">
      <c r="A1588">
        <v>4</v>
      </c>
      <c r="B1588" t="s">
        <v>428</v>
      </c>
      <c r="C1588" t="s">
        <v>242</v>
      </c>
      <c r="D1588" t="s">
        <v>191</v>
      </c>
      <c r="E1588">
        <v>40</v>
      </c>
      <c r="F1588" t="s">
        <v>36</v>
      </c>
      <c r="G1588" t="s">
        <v>242</v>
      </c>
      <c r="H1588">
        <v>0</v>
      </c>
      <c r="I1588">
        <v>0</v>
      </c>
      <c r="J1588">
        <v>0</v>
      </c>
      <c r="K1588">
        <v>0</v>
      </c>
      <c r="L1588" t="str">
        <f t="shared" si="48"/>
        <v>Mar_1</v>
      </c>
      <c r="M1588">
        <f t="shared" si="49"/>
        <v>0</v>
      </c>
    </row>
    <row r="1589" spans="1:13" x14ac:dyDescent="0.25">
      <c r="A1589">
        <v>4</v>
      </c>
      <c r="B1589" t="s">
        <v>429</v>
      </c>
      <c r="C1589" t="s">
        <v>242</v>
      </c>
      <c r="D1589" t="s">
        <v>191</v>
      </c>
      <c r="E1589">
        <v>40</v>
      </c>
      <c r="F1589" t="s">
        <v>38</v>
      </c>
      <c r="G1589" t="s">
        <v>242</v>
      </c>
      <c r="H1589">
        <v>0</v>
      </c>
      <c r="I1589">
        <v>0</v>
      </c>
      <c r="J1589">
        <v>0</v>
      </c>
      <c r="K1589">
        <v>0</v>
      </c>
      <c r="L1589" t="str">
        <f t="shared" si="48"/>
        <v>Mar_1</v>
      </c>
      <c r="M1589">
        <f t="shared" si="49"/>
        <v>0</v>
      </c>
    </row>
    <row r="1590" spans="1:13" x14ac:dyDescent="0.25">
      <c r="A1590">
        <v>4</v>
      </c>
      <c r="B1590" t="s">
        <v>430</v>
      </c>
      <c r="C1590" t="s">
        <v>242</v>
      </c>
      <c r="D1590" t="s">
        <v>191</v>
      </c>
      <c r="E1590">
        <v>40</v>
      </c>
      <c r="F1590" t="s">
        <v>40</v>
      </c>
      <c r="G1590" t="s">
        <v>242</v>
      </c>
      <c r="H1590">
        <v>0</v>
      </c>
      <c r="I1590">
        <v>0</v>
      </c>
      <c r="J1590">
        <v>0</v>
      </c>
      <c r="K1590">
        <v>0</v>
      </c>
      <c r="L1590" t="str">
        <f t="shared" si="48"/>
        <v>Mar_1</v>
      </c>
      <c r="M1590">
        <f t="shared" si="49"/>
        <v>0</v>
      </c>
    </row>
    <row r="1591" spans="1:13" x14ac:dyDescent="0.25">
      <c r="A1591">
        <v>4</v>
      </c>
      <c r="B1591" t="s">
        <v>431</v>
      </c>
      <c r="C1591" t="s">
        <v>242</v>
      </c>
      <c r="D1591" t="s">
        <v>191</v>
      </c>
      <c r="E1591">
        <v>40</v>
      </c>
      <c r="F1591" t="s">
        <v>42</v>
      </c>
      <c r="G1591" t="s">
        <v>242</v>
      </c>
      <c r="H1591">
        <v>0</v>
      </c>
      <c r="I1591">
        <v>0</v>
      </c>
      <c r="J1591">
        <v>0</v>
      </c>
      <c r="K1591">
        <v>0</v>
      </c>
      <c r="L1591" t="str">
        <f t="shared" si="48"/>
        <v>Mar_1</v>
      </c>
      <c r="M1591">
        <f t="shared" si="49"/>
        <v>0</v>
      </c>
    </row>
    <row r="1592" spans="1:13" x14ac:dyDescent="0.25">
      <c r="A1592">
        <v>4</v>
      </c>
      <c r="B1592" t="s">
        <v>432</v>
      </c>
      <c r="C1592" t="s">
        <v>242</v>
      </c>
      <c r="D1592" t="s">
        <v>191</v>
      </c>
      <c r="E1592">
        <v>40</v>
      </c>
      <c r="F1592" t="s">
        <v>44</v>
      </c>
      <c r="G1592" t="s">
        <v>242</v>
      </c>
      <c r="H1592">
        <v>0</v>
      </c>
      <c r="I1592">
        <v>0</v>
      </c>
      <c r="J1592">
        <v>0</v>
      </c>
      <c r="K1592">
        <v>0</v>
      </c>
      <c r="L1592" t="str">
        <f t="shared" si="48"/>
        <v>Mar_1</v>
      </c>
      <c r="M1592">
        <f t="shared" si="49"/>
        <v>0</v>
      </c>
    </row>
    <row r="1593" spans="1:13" x14ac:dyDescent="0.25">
      <c r="A1593">
        <v>4</v>
      </c>
      <c r="B1593" t="s">
        <v>433</v>
      </c>
      <c r="C1593" t="s">
        <v>242</v>
      </c>
      <c r="D1593" t="s">
        <v>191</v>
      </c>
      <c r="E1593">
        <v>40</v>
      </c>
      <c r="F1593" t="s">
        <v>46</v>
      </c>
      <c r="G1593" t="s">
        <v>242</v>
      </c>
      <c r="H1593">
        <v>0</v>
      </c>
      <c r="I1593">
        <v>0</v>
      </c>
      <c r="J1593">
        <v>0</v>
      </c>
      <c r="K1593">
        <v>0</v>
      </c>
      <c r="L1593" t="str">
        <f t="shared" si="48"/>
        <v>Mar_1</v>
      </c>
      <c r="M1593">
        <f t="shared" si="49"/>
        <v>0</v>
      </c>
    </row>
    <row r="1594" spans="1:13" x14ac:dyDescent="0.25">
      <c r="A1594">
        <v>4</v>
      </c>
      <c r="B1594" t="s">
        <v>434</v>
      </c>
      <c r="C1594" t="s">
        <v>242</v>
      </c>
      <c r="D1594" t="s">
        <v>191</v>
      </c>
      <c r="E1594">
        <v>40</v>
      </c>
      <c r="F1594" t="s">
        <v>48</v>
      </c>
      <c r="G1594" t="s">
        <v>242</v>
      </c>
      <c r="H1594">
        <v>0</v>
      </c>
      <c r="I1594">
        <v>0</v>
      </c>
      <c r="J1594">
        <v>0</v>
      </c>
      <c r="K1594">
        <v>0</v>
      </c>
      <c r="L1594" t="str">
        <f t="shared" si="48"/>
        <v>Mar_1</v>
      </c>
      <c r="M1594">
        <f t="shared" si="49"/>
        <v>0</v>
      </c>
    </row>
    <row r="1595" spans="1:13" x14ac:dyDescent="0.25">
      <c r="A1595">
        <v>4</v>
      </c>
      <c r="B1595" t="s">
        <v>435</v>
      </c>
      <c r="C1595" t="s">
        <v>242</v>
      </c>
      <c r="D1595" t="s">
        <v>191</v>
      </c>
      <c r="E1595">
        <v>40</v>
      </c>
      <c r="F1595" t="s">
        <v>50</v>
      </c>
      <c r="G1595" t="s">
        <v>242</v>
      </c>
      <c r="H1595">
        <v>0</v>
      </c>
      <c r="I1595">
        <v>0</v>
      </c>
      <c r="J1595">
        <v>0</v>
      </c>
      <c r="K1595">
        <v>0</v>
      </c>
      <c r="L1595" t="str">
        <f t="shared" si="48"/>
        <v>Mar_1</v>
      </c>
      <c r="M1595">
        <f t="shared" si="49"/>
        <v>0</v>
      </c>
    </row>
    <row r="1596" spans="1:13" x14ac:dyDescent="0.25">
      <c r="A1596">
        <v>4</v>
      </c>
      <c r="B1596" t="s">
        <v>436</v>
      </c>
      <c r="C1596" t="s">
        <v>242</v>
      </c>
      <c r="D1596" t="s">
        <v>191</v>
      </c>
      <c r="E1596">
        <v>40</v>
      </c>
      <c r="F1596" t="s">
        <v>52</v>
      </c>
      <c r="G1596" t="s">
        <v>242</v>
      </c>
      <c r="H1596">
        <v>0</v>
      </c>
      <c r="I1596">
        <v>0</v>
      </c>
      <c r="J1596">
        <v>0</v>
      </c>
      <c r="K1596">
        <v>0</v>
      </c>
      <c r="L1596" t="str">
        <f t="shared" si="48"/>
        <v>Mar_1</v>
      </c>
      <c r="M1596">
        <f t="shared" si="49"/>
        <v>0</v>
      </c>
    </row>
    <row r="1597" spans="1:13" x14ac:dyDescent="0.25">
      <c r="A1597">
        <v>4</v>
      </c>
      <c r="B1597" t="s">
        <v>437</v>
      </c>
      <c r="C1597" t="s">
        <v>242</v>
      </c>
      <c r="D1597" t="s">
        <v>191</v>
      </c>
      <c r="E1597">
        <v>40</v>
      </c>
      <c r="F1597" t="s">
        <v>54</v>
      </c>
      <c r="G1597" t="s">
        <v>242</v>
      </c>
      <c r="H1597">
        <v>0</v>
      </c>
      <c r="I1597">
        <v>0</v>
      </c>
      <c r="J1597">
        <v>0</v>
      </c>
      <c r="K1597">
        <v>0</v>
      </c>
      <c r="L1597" t="str">
        <f t="shared" si="48"/>
        <v>Mar_1</v>
      </c>
      <c r="M1597">
        <f t="shared" si="49"/>
        <v>0</v>
      </c>
    </row>
    <row r="1598" spans="1:13" x14ac:dyDescent="0.25">
      <c r="A1598">
        <v>4</v>
      </c>
      <c r="B1598" t="s">
        <v>438</v>
      </c>
      <c r="C1598" t="s">
        <v>242</v>
      </c>
      <c r="D1598" t="s">
        <v>191</v>
      </c>
      <c r="E1598">
        <v>40</v>
      </c>
      <c r="F1598" t="s">
        <v>56</v>
      </c>
      <c r="G1598" t="s">
        <v>242</v>
      </c>
      <c r="H1598">
        <v>0</v>
      </c>
      <c r="I1598">
        <v>0</v>
      </c>
      <c r="J1598">
        <v>0</v>
      </c>
      <c r="K1598">
        <v>0</v>
      </c>
      <c r="L1598" t="str">
        <f t="shared" si="48"/>
        <v>Mar_1</v>
      </c>
      <c r="M1598">
        <f t="shared" si="49"/>
        <v>0</v>
      </c>
    </row>
    <row r="1599" spans="1:13" x14ac:dyDescent="0.25">
      <c r="A1599">
        <v>4</v>
      </c>
      <c r="B1599" t="s">
        <v>439</v>
      </c>
      <c r="C1599" t="s">
        <v>242</v>
      </c>
      <c r="D1599" t="s">
        <v>191</v>
      </c>
      <c r="E1599">
        <v>40</v>
      </c>
      <c r="F1599" t="s">
        <v>58</v>
      </c>
      <c r="G1599" t="s">
        <v>242</v>
      </c>
      <c r="H1599">
        <v>0</v>
      </c>
      <c r="I1599">
        <v>0</v>
      </c>
      <c r="J1599">
        <v>0</v>
      </c>
      <c r="K1599">
        <v>0</v>
      </c>
      <c r="L1599" t="str">
        <f t="shared" si="48"/>
        <v>Mar_1</v>
      </c>
      <c r="M1599">
        <f t="shared" si="49"/>
        <v>0</v>
      </c>
    </row>
    <row r="1600" spans="1:13" x14ac:dyDescent="0.25">
      <c r="A1600">
        <v>4</v>
      </c>
      <c r="B1600" t="s">
        <v>440</v>
      </c>
      <c r="C1600" t="s">
        <v>242</v>
      </c>
      <c r="D1600" t="s">
        <v>191</v>
      </c>
      <c r="E1600">
        <v>40</v>
      </c>
      <c r="F1600" t="s">
        <v>60</v>
      </c>
      <c r="G1600" t="s">
        <v>242</v>
      </c>
      <c r="H1600">
        <v>0</v>
      </c>
      <c r="I1600">
        <v>0</v>
      </c>
      <c r="J1600">
        <v>0</v>
      </c>
      <c r="K1600">
        <v>0</v>
      </c>
      <c r="L1600" t="str">
        <f t="shared" si="48"/>
        <v>Mar_1</v>
      </c>
      <c r="M1600">
        <f t="shared" si="49"/>
        <v>0</v>
      </c>
    </row>
    <row r="1601" spans="1:13" x14ac:dyDescent="0.25">
      <c r="A1601">
        <v>4</v>
      </c>
      <c r="B1601" t="s">
        <v>441</v>
      </c>
      <c r="C1601" t="s">
        <v>242</v>
      </c>
      <c r="D1601" t="s">
        <v>191</v>
      </c>
      <c r="E1601">
        <v>40</v>
      </c>
      <c r="F1601" t="s">
        <v>62</v>
      </c>
      <c r="G1601" t="s">
        <v>242</v>
      </c>
      <c r="H1601">
        <v>0</v>
      </c>
      <c r="I1601">
        <v>0</v>
      </c>
      <c r="J1601">
        <v>0</v>
      </c>
      <c r="K1601">
        <v>0</v>
      </c>
      <c r="L1601" t="str">
        <f t="shared" si="48"/>
        <v>Mar_1</v>
      </c>
      <c r="M1601">
        <f t="shared" si="49"/>
        <v>0</v>
      </c>
    </row>
    <row r="1602" spans="1:13" x14ac:dyDescent="0.25">
      <c r="A1602">
        <v>5</v>
      </c>
      <c r="B1602" t="s">
        <v>11</v>
      </c>
      <c r="C1602" t="s">
        <v>12</v>
      </c>
      <c r="D1602" t="s">
        <v>13</v>
      </c>
      <c r="E1602">
        <v>20</v>
      </c>
      <c r="F1602" t="s">
        <v>14</v>
      </c>
      <c r="G1602" t="s">
        <v>12</v>
      </c>
      <c r="H1602">
        <v>0</v>
      </c>
      <c r="I1602">
        <v>0</v>
      </c>
      <c r="J1602">
        <v>0</v>
      </c>
      <c r="K1602">
        <v>0</v>
      </c>
      <c r="L1602" t="str">
        <f t="shared" si="48"/>
        <v>Mar_2</v>
      </c>
      <c r="M1602">
        <f t="shared" si="49"/>
        <v>0</v>
      </c>
    </row>
    <row r="1603" spans="1:13" x14ac:dyDescent="0.25">
      <c r="A1603">
        <v>5</v>
      </c>
      <c r="B1603" t="s">
        <v>15</v>
      </c>
      <c r="C1603" t="s">
        <v>12</v>
      </c>
      <c r="D1603" t="s">
        <v>13</v>
      </c>
      <c r="E1603">
        <v>20</v>
      </c>
      <c r="F1603" t="s">
        <v>16</v>
      </c>
      <c r="G1603" t="s">
        <v>12</v>
      </c>
      <c r="H1603">
        <v>0</v>
      </c>
      <c r="I1603">
        <v>0</v>
      </c>
      <c r="J1603">
        <v>0</v>
      </c>
      <c r="K1603">
        <v>0</v>
      </c>
      <c r="L1603" t="str">
        <f t="shared" ref="L1603:L1666" si="50">IF(A1603=1,"Lun_1",IF(A1603=2,"Lun_2",IF(A1603=3,"Lun_3",IF(A1603=4,"Mar_1",IF(A1603=5,"Mar_2",IF(A1603=6,"Mar_3",IF(A1603=7,"Mie_1",IF(A1603=8,"Mie_2",IF(A1603=9,"Mie_3",IF(A1603=10,"Jue_1",IF(A1603=11,"Jue_2",IF(A1603=12,"Jue_3",IF(A1603=13,"Vie_1",IF(A1603=14,"Vie_2",IF(A1603=15,"Vie_3",IF(A1603=16,"Sab_1",IF(A1603=17,"Sab_2",IF(A1603=18,"Sab_3",IF(A1603=19,"Dom_1",IF(A1603=20,"Dom_2",IF(A1603=21,"Dom_3")))))))))))))))))))))</f>
        <v>Mar_2</v>
      </c>
      <c r="M1603">
        <f t="shared" ref="M1603:M1666" si="51">SUM(H1603:K1603)</f>
        <v>0</v>
      </c>
    </row>
    <row r="1604" spans="1:13" x14ac:dyDescent="0.25">
      <c r="A1604">
        <v>5</v>
      </c>
      <c r="B1604" t="s">
        <v>17</v>
      </c>
      <c r="C1604" t="s">
        <v>12</v>
      </c>
      <c r="D1604" t="s">
        <v>13</v>
      </c>
      <c r="E1604">
        <v>20</v>
      </c>
      <c r="F1604" t="s">
        <v>18</v>
      </c>
      <c r="G1604" t="s">
        <v>12</v>
      </c>
      <c r="H1604">
        <v>0</v>
      </c>
      <c r="I1604">
        <v>0</v>
      </c>
      <c r="J1604">
        <v>0</v>
      </c>
      <c r="K1604">
        <v>0</v>
      </c>
      <c r="L1604" t="str">
        <f t="shared" si="50"/>
        <v>Mar_2</v>
      </c>
      <c r="M1604">
        <f t="shared" si="51"/>
        <v>0</v>
      </c>
    </row>
    <row r="1605" spans="1:13" x14ac:dyDescent="0.25">
      <c r="A1605">
        <v>5</v>
      </c>
      <c r="B1605" t="s">
        <v>19</v>
      </c>
      <c r="C1605" t="s">
        <v>12</v>
      </c>
      <c r="D1605" t="s">
        <v>13</v>
      </c>
      <c r="E1605">
        <v>20</v>
      </c>
      <c r="F1605" t="s">
        <v>20</v>
      </c>
      <c r="G1605" t="s">
        <v>12</v>
      </c>
      <c r="H1605">
        <v>0</v>
      </c>
      <c r="I1605">
        <v>0</v>
      </c>
      <c r="J1605">
        <v>0</v>
      </c>
      <c r="K1605">
        <v>0</v>
      </c>
      <c r="L1605" t="str">
        <f t="shared" si="50"/>
        <v>Mar_2</v>
      </c>
      <c r="M1605">
        <f t="shared" si="51"/>
        <v>0</v>
      </c>
    </row>
    <row r="1606" spans="1:13" x14ac:dyDescent="0.25">
      <c r="A1606">
        <v>5</v>
      </c>
      <c r="B1606" t="s">
        <v>21</v>
      </c>
      <c r="C1606" t="s">
        <v>12</v>
      </c>
      <c r="D1606" t="s">
        <v>13</v>
      </c>
      <c r="E1606">
        <v>20</v>
      </c>
      <c r="F1606" t="s">
        <v>22</v>
      </c>
      <c r="G1606" t="s">
        <v>12</v>
      </c>
      <c r="H1606">
        <v>0</v>
      </c>
      <c r="I1606">
        <v>0</v>
      </c>
      <c r="J1606">
        <v>0</v>
      </c>
      <c r="K1606">
        <v>0</v>
      </c>
      <c r="L1606" t="str">
        <f t="shared" si="50"/>
        <v>Mar_2</v>
      </c>
      <c r="M1606">
        <f t="shared" si="51"/>
        <v>0</v>
      </c>
    </row>
    <row r="1607" spans="1:13" x14ac:dyDescent="0.25">
      <c r="A1607">
        <v>5</v>
      </c>
      <c r="B1607" t="s">
        <v>23</v>
      </c>
      <c r="C1607" t="s">
        <v>12</v>
      </c>
      <c r="D1607" t="s">
        <v>13</v>
      </c>
      <c r="E1607">
        <v>20</v>
      </c>
      <c r="F1607" t="s">
        <v>24</v>
      </c>
      <c r="G1607" t="s">
        <v>12</v>
      </c>
      <c r="H1607">
        <v>0</v>
      </c>
      <c r="I1607">
        <v>0</v>
      </c>
      <c r="J1607">
        <v>0</v>
      </c>
      <c r="K1607">
        <v>0</v>
      </c>
      <c r="L1607" t="str">
        <f t="shared" si="50"/>
        <v>Mar_2</v>
      </c>
      <c r="M1607">
        <f t="shared" si="51"/>
        <v>0</v>
      </c>
    </row>
    <row r="1608" spans="1:13" x14ac:dyDescent="0.25">
      <c r="A1608">
        <v>5</v>
      </c>
      <c r="B1608" t="s">
        <v>25</v>
      </c>
      <c r="C1608" t="s">
        <v>12</v>
      </c>
      <c r="D1608" t="s">
        <v>13</v>
      </c>
      <c r="E1608">
        <v>20</v>
      </c>
      <c r="F1608" t="s">
        <v>26</v>
      </c>
      <c r="G1608" t="s">
        <v>12</v>
      </c>
      <c r="H1608">
        <v>0</v>
      </c>
      <c r="I1608">
        <v>0</v>
      </c>
      <c r="J1608">
        <v>0</v>
      </c>
      <c r="K1608">
        <v>0</v>
      </c>
      <c r="L1608" t="str">
        <f t="shared" si="50"/>
        <v>Mar_2</v>
      </c>
      <c r="M1608">
        <f t="shared" si="51"/>
        <v>0</v>
      </c>
    </row>
    <row r="1609" spans="1:13" x14ac:dyDescent="0.25">
      <c r="A1609">
        <v>5</v>
      </c>
      <c r="B1609" t="s">
        <v>27</v>
      </c>
      <c r="C1609" t="s">
        <v>12</v>
      </c>
      <c r="D1609" t="s">
        <v>13</v>
      </c>
      <c r="E1609">
        <v>20</v>
      </c>
      <c r="F1609" t="s">
        <v>28</v>
      </c>
      <c r="G1609" t="s">
        <v>12</v>
      </c>
      <c r="H1609">
        <v>0</v>
      </c>
      <c r="I1609">
        <v>0</v>
      </c>
      <c r="J1609">
        <v>0</v>
      </c>
      <c r="K1609">
        <v>0</v>
      </c>
      <c r="L1609" t="str">
        <f t="shared" si="50"/>
        <v>Mar_2</v>
      </c>
      <c r="M1609">
        <f t="shared" si="51"/>
        <v>0</v>
      </c>
    </row>
    <row r="1610" spans="1:13" x14ac:dyDescent="0.25">
      <c r="A1610">
        <v>5</v>
      </c>
      <c r="B1610" t="s">
        <v>29</v>
      </c>
      <c r="C1610" t="s">
        <v>12</v>
      </c>
      <c r="D1610" t="s">
        <v>13</v>
      </c>
      <c r="E1610">
        <v>20</v>
      </c>
      <c r="F1610" t="s">
        <v>30</v>
      </c>
      <c r="G1610" t="s">
        <v>12</v>
      </c>
      <c r="H1610">
        <v>0</v>
      </c>
      <c r="I1610">
        <v>0</v>
      </c>
      <c r="J1610">
        <v>0</v>
      </c>
      <c r="K1610">
        <v>0</v>
      </c>
      <c r="L1610" t="str">
        <f t="shared" si="50"/>
        <v>Mar_2</v>
      </c>
      <c r="M1610">
        <f t="shared" si="51"/>
        <v>0</v>
      </c>
    </row>
    <row r="1611" spans="1:13" x14ac:dyDescent="0.25">
      <c r="A1611">
        <v>5</v>
      </c>
      <c r="B1611" t="s">
        <v>31</v>
      </c>
      <c r="C1611" t="s">
        <v>12</v>
      </c>
      <c r="D1611" t="s">
        <v>13</v>
      </c>
      <c r="E1611">
        <v>20</v>
      </c>
      <c r="F1611" t="s">
        <v>32</v>
      </c>
      <c r="G1611" t="s">
        <v>12</v>
      </c>
      <c r="H1611">
        <v>0</v>
      </c>
      <c r="I1611">
        <v>0</v>
      </c>
      <c r="J1611">
        <v>0</v>
      </c>
      <c r="K1611">
        <v>0</v>
      </c>
      <c r="L1611" t="str">
        <f t="shared" si="50"/>
        <v>Mar_2</v>
      </c>
      <c r="M1611">
        <f t="shared" si="51"/>
        <v>0</v>
      </c>
    </row>
    <row r="1612" spans="1:13" x14ac:dyDescent="0.25">
      <c r="A1612">
        <v>5</v>
      </c>
      <c r="B1612" t="s">
        <v>33</v>
      </c>
      <c r="C1612" t="s">
        <v>12</v>
      </c>
      <c r="D1612" t="s">
        <v>13</v>
      </c>
      <c r="E1612">
        <v>20</v>
      </c>
      <c r="F1612" t="s">
        <v>34</v>
      </c>
      <c r="G1612" t="s">
        <v>12</v>
      </c>
      <c r="H1612">
        <v>0</v>
      </c>
      <c r="I1612">
        <v>0</v>
      </c>
      <c r="J1612">
        <v>0</v>
      </c>
      <c r="K1612">
        <v>0</v>
      </c>
      <c r="L1612" t="str">
        <f t="shared" si="50"/>
        <v>Mar_2</v>
      </c>
      <c r="M1612">
        <f t="shared" si="51"/>
        <v>0</v>
      </c>
    </row>
    <row r="1613" spans="1:13" x14ac:dyDescent="0.25">
      <c r="A1613">
        <v>5</v>
      </c>
      <c r="B1613" t="s">
        <v>35</v>
      </c>
      <c r="C1613" t="s">
        <v>12</v>
      </c>
      <c r="D1613" t="s">
        <v>13</v>
      </c>
      <c r="E1613">
        <v>20</v>
      </c>
      <c r="F1613" t="s">
        <v>36</v>
      </c>
      <c r="G1613" t="s">
        <v>12</v>
      </c>
      <c r="H1613">
        <v>0</v>
      </c>
      <c r="I1613">
        <v>0</v>
      </c>
      <c r="J1613">
        <v>0</v>
      </c>
      <c r="K1613">
        <v>0</v>
      </c>
      <c r="L1613" t="str">
        <f t="shared" si="50"/>
        <v>Mar_2</v>
      </c>
      <c r="M1613">
        <f t="shared" si="51"/>
        <v>0</v>
      </c>
    </row>
    <row r="1614" spans="1:13" x14ac:dyDescent="0.25">
      <c r="A1614">
        <v>5</v>
      </c>
      <c r="B1614" t="s">
        <v>37</v>
      </c>
      <c r="C1614" t="s">
        <v>12</v>
      </c>
      <c r="D1614" t="s">
        <v>13</v>
      </c>
      <c r="E1614">
        <v>20</v>
      </c>
      <c r="F1614" t="s">
        <v>38</v>
      </c>
      <c r="G1614" t="s">
        <v>12</v>
      </c>
      <c r="H1614">
        <v>0</v>
      </c>
      <c r="I1614">
        <v>0</v>
      </c>
      <c r="J1614">
        <v>0</v>
      </c>
      <c r="K1614">
        <v>0</v>
      </c>
      <c r="L1614" t="str">
        <f t="shared" si="50"/>
        <v>Mar_2</v>
      </c>
      <c r="M1614">
        <f t="shared" si="51"/>
        <v>0</v>
      </c>
    </row>
    <row r="1615" spans="1:13" x14ac:dyDescent="0.25">
      <c r="A1615">
        <v>5</v>
      </c>
      <c r="B1615" t="s">
        <v>39</v>
      </c>
      <c r="C1615" t="s">
        <v>12</v>
      </c>
      <c r="D1615" t="s">
        <v>13</v>
      </c>
      <c r="E1615">
        <v>20</v>
      </c>
      <c r="F1615" t="s">
        <v>40</v>
      </c>
      <c r="G1615" t="s">
        <v>12</v>
      </c>
      <c r="H1615">
        <v>0</v>
      </c>
      <c r="I1615">
        <v>0</v>
      </c>
      <c r="J1615">
        <v>0</v>
      </c>
      <c r="K1615">
        <v>0</v>
      </c>
      <c r="L1615" t="str">
        <f t="shared" si="50"/>
        <v>Mar_2</v>
      </c>
      <c r="M1615">
        <f t="shared" si="51"/>
        <v>0</v>
      </c>
    </row>
    <row r="1616" spans="1:13" x14ac:dyDescent="0.25">
      <c r="A1616">
        <v>5</v>
      </c>
      <c r="B1616" t="s">
        <v>41</v>
      </c>
      <c r="C1616" t="s">
        <v>12</v>
      </c>
      <c r="D1616" t="s">
        <v>13</v>
      </c>
      <c r="E1616">
        <v>20</v>
      </c>
      <c r="F1616" t="s">
        <v>42</v>
      </c>
      <c r="G1616" t="s">
        <v>12</v>
      </c>
      <c r="H1616">
        <v>0</v>
      </c>
      <c r="I1616">
        <v>0</v>
      </c>
      <c r="J1616">
        <v>0</v>
      </c>
      <c r="K1616">
        <v>0</v>
      </c>
      <c r="L1616" t="str">
        <f t="shared" si="50"/>
        <v>Mar_2</v>
      </c>
      <c r="M1616">
        <f t="shared" si="51"/>
        <v>0</v>
      </c>
    </row>
    <row r="1617" spans="1:13" x14ac:dyDescent="0.25">
      <c r="A1617">
        <v>5</v>
      </c>
      <c r="B1617" t="s">
        <v>43</v>
      </c>
      <c r="C1617" t="s">
        <v>12</v>
      </c>
      <c r="D1617" t="s">
        <v>13</v>
      </c>
      <c r="E1617">
        <v>20</v>
      </c>
      <c r="F1617" t="s">
        <v>44</v>
      </c>
      <c r="G1617" t="s">
        <v>12</v>
      </c>
      <c r="H1617">
        <v>0</v>
      </c>
      <c r="I1617">
        <v>0</v>
      </c>
      <c r="J1617">
        <v>0</v>
      </c>
      <c r="K1617">
        <v>0</v>
      </c>
      <c r="L1617" t="str">
        <f t="shared" si="50"/>
        <v>Mar_2</v>
      </c>
      <c r="M1617">
        <f t="shared" si="51"/>
        <v>0</v>
      </c>
    </row>
    <row r="1618" spans="1:13" x14ac:dyDescent="0.25">
      <c r="A1618">
        <v>5</v>
      </c>
      <c r="B1618" t="s">
        <v>45</v>
      </c>
      <c r="C1618" t="s">
        <v>12</v>
      </c>
      <c r="D1618" t="s">
        <v>13</v>
      </c>
      <c r="E1618">
        <v>20</v>
      </c>
      <c r="F1618" t="s">
        <v>46</v>
      </c>
      <c r="G1618" t="s">
        <v>12</v>
      </c>
      <c r="H1618">
        <v>0</v>
      </c>
      <c r="I1618">
        <v>0</v>
      </c>
      <c r="J1618">
        <v>0</v>
      </c>
      <c r="K1618">
        <v>0</v>
      </c>
      <c r="L1618" t="str">
        <f t="shared" si="50"/>
        <v>Mar_2</v>
      </c>
      <c r="M1618">
        <f t="shared" si="51"/>
        <v>0</v>
      </c>
    </row>
    <row r="1619" spans="1:13" x14ac:dyDescent="0.25">
      <c r="A1619">
        <v>5</v>
      </c>
      <c r="B1619" t="s">
        <v>47</v>
      </c>
      <c r="C1619" t="s">
        <v>12</v>
      </c>
      <c r="D1619" t="s">
        <v>13</v>
      </c>
      <c r="E1619">
        <v>20</v>
      </c>
      <c r="F1619" t="s">
        <v>48</v>
      </c>
      <c r="G1619" t="s">
        <v>12</v>
      </c>
      <c r="H1619">
        <v>0</v>
      </c>
      <c r="I1619">
        <v>0</v>
      </c>
      <c r="J1619">
        <v>0</v>
      </c>
      <c r="K1619">
        <v>0</v>
      </c>
      <c r="L1619" t="str">
        <f t="shared" si="50"/>
        <v>Mar_2</v>
      </c>
      <c r="M1619">
        <f t="shared" si="51"/>
        <v>0</v>
      </c>
    </row>
    <row r="1620" spans="1:13" x14ac:dyDescent="0.25">
      <c r="A1620">
        <v>5</v>
      </c>
      <c r="B1620" t="s">
        <v>49</v>
      </c>
      <c r="C1620" t="s">
        <v>12</v>
      </c>
      <c r="D1620" t="s">
        <v>13</v>
      </c>
      <c r="E1620">
        <v>20</v>
      </c>
      <c r="F1620" t="s">
        <v>50</v>
      </c>
      <c r="G1620" t="s">
        <v>12</v>
      </c>
      <c r="H1620">
        <v>0</v>
      </c>
      <c r="I1620">
        <v>0</v>
      </c>
      <c r="J1620">
        <v>0</v>
      </c>
      <c r="K1620">
        <v>0</v>
      </c>
      <c r="L1620" t="str">
        <f t="shared" si="50"/>
        <v>Mar_2</v>
      </c>
      <c r="M1620">
        <f t="shared" si="51"/>
        <v>0</v>
      </c>
    </row>
    <row r="1621" spans="1:13" x14ac:dyDescent="0.25">
      <c r="A1621">
        <v>5</v>
      </c>
      <c r="B1621" t="s">
        <v>51</v>
      </c>
      <c r="C1621" t="s">
        <v>12</v>
      </c>
      <c r="D1621" t="s">
        <v>13</v>
      </c>
      <c r="E1621">
        <v>20</v>
      </c>
      <c r="F1621" t="s">
        <v>52</v>
      </c>
      <c r="G1621" t="s">
        <v>12</v>
      </c>
      <c r="H1621">
        <v>0</v>
      </c>
      <c r="I1621">
        <v>0</v>
      </c>
      <c r="J1621">
        <v>0</v>
      </c>
      <c r="K1621">
        <v>0</v>
      </c>
      <c r="L1621" t="str">
        <f t="shared" si="50"/>
        <v>Mar_2</v>
      </c>
      <c r="M1621">
        <f t="shared" si="51"/>
        <v>0</v>
      </c>
    </row>
    <row r="1622" spans="1:13" x14ac:dyDescent="0.25">
      <c r="A1622">
        <v>5</v>
      </c>
      <c r="B1622" t="s">
        <v>53</v>
      </c>
      <c r="C1622" t="s">
        <v>12</v>
      </c>
      <c r="D1622" t="s">
        <v>13</v>
      </c>
      <c r="E1622">
        <v>20</v>
      </c>
      <c r="F1622" t="s">
        <v>54</v>
      </c>
      <c r="G1622" t="s">
        <v>12</v>
      </c>
      <c r="H1622">
        <v>0</v>
      </c>
      <c r="I1622">
        <v>0</v>
      </c>
      <c r="J1622">
        <v>0</v>
      </c>
      <c r="K1622">
        <v>0</v>
      </c>
      <c r="L1622" t="str">
        <f t="shared" si="50"/>
        <v>Mar_2</v>
      </c>
      <c r="M1622">
        <f t="shared" si="51"/>
        <v>0</v>
      </c>
    </row>
    <row r="1623" spans="1:13" x14ac:dyDescent="0.25">
      <c r="A1623">
        <v>5</v>
      </c>
      <c r="B1623" t="s">
        <v>55</v>
      </c>
      <c r="C1623" t="s">
        <v>12</v>
      </c>
      <c r="D1623" t="s">
        <v>13</v>
      </c>
      <c r="E1623">
        <v>20</v>
      </c>
      <c r="F1623" t="s">
        <v>56</v>
      </c>
      <c r="G1623" t="s">
        <v>12</v>
      </c>
      <c r="H1623">
        <v>0</v>
      </c>
      <c r="I1623">
        <v>0</v>
      </c>
      <c r="J1623">
        <v>0</v>
      </c>
      <c r="K1623">
        <v>0</v>
      </c>
      <c r="L1623" t="str">
        <f t="shared" si="50"/>
        <v>Mar_2</v>
      </c>
      <c r="M1623">
        <f t="shared" si="51"/>
        <v>0</v>
      </c>
    </row>
    <row r="1624" spans="1:13" x14ac:dyDescent="0.25">
      <c r="A1624">
        <v>5</v>
      </c>
      <c r="B1624" t="s">
        <v>57</v>
      </c>
      <c r="C1624" t="s">
        <v>12</v>
      </c>
      <c r="D1624" t="s">
        <v>13</v>
      </c>
      <c r="E1624">
        <v>20</v>
      </c>
      <c r="F1624" t="s">
        <v>58</v>
      </c>
      <c r="G1624" t="s">
        <v>12</v>
      </c>
      <c r="H1624">
        <v>0</v>
      </c>
      <c r="I1624">
        <v>0</v>
      </c>
      <c r="J1624">
        <v>0</v>
      </c>
      <c r="K1624">
        <v>0</v>
      </c>
      <c r="L1624" t="str">
        <f t="shared" si="50"/>
        <v>Mar_2</v>
      </c>
      <c r="M1624">
        <f t="shared" si="51"/>
        <v>0</v>
      </c>
    </row>
    <row r="1625" spans="1:13" x14ac:dyDescent="0.25">
      <c r="A1625">
        <v>5</v>
      </c>
      <c r="B1625" t="s">
        <v>59</v>
      </c>
      <c r="C1625" t="s">
        <v>12</v>
      </c>
      <c r="D1625" t="s">
        <v>13</v>
      </c>
      <c r="E1625">
        <v>20</v>
      </c>
      <c r="F1625" t="s">
        <v>60</v>
      </c>
      <c r="G1625" t="s">
        <v>12</v>
      </c>
      <c r="H1625">
        <v>0</v>
      </c>
      <c r="I1625">
        <v>0</v>
      </c>
      <c r="J1625">
        <v>0</v>
      </c>
      <c r="K1625">
        <v>0</v>
      </c>
      <c r="L1625" t="str">
        <f t="shared" si="50"/>
        <v>Mar_2</v>
      </c>
      <c r="M1625">
        <f t="shared" si="51"/>
        <v>0</v>
      </c>
    </row>
    <row r="1626" spans="1:13" x14ac:dyDescent="0.25">
      <c r="A1626">
        <v>5</v>
      </c>
      <c r="B1626" t="s">
        <v>61</v>
      </c>
      <c r="C1626" t="s">
        <v>12</v>
      </c>
      <c r="D1626" t="s">
        <v>13</v>
      </c>
      <c r="E1626">
        <v>20</v>
      </c>
      <c r="F1626" t="s">
        <v>62</v>
      </c>
      <c r="G1626" t="s">
        <v>12</v>
      </c>
      <c r="H1626">
        <v>0</v>
      </c>
      <c r="I1626">
        <v>0</v>
      </c>
      <c r="J1626">
        <v>0</v>
      </c>
      <c r="K1626">
        <v>0</v>
      </c>
      <c r="L1626" t="str">
        <f t="shared" si="50"/>
        <v>Mar_2</v>
      </c>
      <c r="M1626">
        <f t="shared" si="51"/>
        <v>0</v>
      </c>
    </row>
    <row r="1627" spans="1:13" x14ac:dyDescent="0.25">
      <c r="A1627">
        <v>5</v>
      </c>
      <c r="B1627" t="s">
        <v>63</v>
      </c>
      <c r="C1627" t="s">
        <v>12</v>
      </c>
      <c r="D1627" t="s">
        <v>13</v>
      </c>
      <c r="E1627">
        <v>40</v>
      </c>
      <c r="F1627" t="s">
        <v>14</v>
      </c>
      <c r="G1627" t="s">
        <v>12</v>
      </c>
      <c r="H1627">
        <v>0</v>
      </c>
      <c r="I1627">
        <v>0</v>
      </c>
      <c r="J1627">
        <v>0</v>
      </c>
      <c r="K1627">
        <v>0</v>
      </c>
      <c r="L1627" t="str">
        <f t="shared" si="50"/>
        <v>Mar_2</v>
      </c>
      <c r="M1627">
        <f t="shared" si="51"/>
        <v>0</v>
      </c>
    </row>
    <row r="1628" spans="1:13" x14ac:dyDescent="0.25">
      <c r="A1628">
        <v>5</v>
      </c>
      <c r="B1628" t="s">
        <v>64</v>
      </c>
      <c r="C1628" t="s">
        <v>12</v>
      </c>
      <c r="D1628" t="s">
        <v>13</v>
      </c>
      <c r="E1628">
        <v>40</v>
      </c>
      <c r="F1628" t="s">
        <v>16</v>
      </c>
      <c r="G1628" t="s">
        <v>12</v>
      </c>
      <c r="H1628">
        <v>0</v>
      </c>
      <c r="I1628">
        <v>0</v>
      </c>
      <c r="J1628">
        <v>0</v>
      </c>
      <c r="K1628">
        <v>0</v>
      </c>
      <c r="L1628" t="str">
        <f t="shared" si="50"/>
        <v>Mar_2</v>
      </c>
      <c r="M1628">
        <f t="shared" si="51"/>
        <v>0</v>
      </c>
    </row>
    <row r="1629" spans="1:13" x14ac:dyDescent="0.25">
      <c r="A1629">
        <v>5</v>
      </c>
      <c r="B1629" t="s">
        <v>65</v>
      </c>
      <c r="C1629" t="s">
        <v>12</v>
      </c>
      <c r="D1629" t="s">
        <v>13</v>
      </c>
      <c r="E1629">
        <v>40</v>
      </c>
      <c r="F1629" t="s">
        <v>18</v>
      </c>
      <c r="G1629" t="s">
        <v>12</v>
      </c>
      <c r="H1629">
        <v>0</v>
      </c>
      <c r="I1629">
        <v>0</v>
      </c>
      <c r="J1629">
        <v>0</v>
      </c>
      <c r="K1629">
        <v>0</v>
      </c>
      <c r="L1629" t="str">
        <f t="shared" si="50"/>
        <v>Mar_2</v>
      </c>
      <c r="M1629">
        <f t="shared" si="51"/>
        <v>0</v>
      </c>
    </row>
    <row r="1630" spans="1:13" x14ac:dyDescent="0.25">
      <c r="A1630">
        <v>5</v>
      </c>
      <c r="B1630" t="s">
        <v>66</v>
      </c>
      <c r="C1630" t="s">
        <v>12</v>
      </c>
      <c r="D1630" t="s">
        <v>13</v>
      </c>
      <c r="E1630">
        <v>40</v>
      </c>
      <c r="F1630" t="s">
        <v>20</v>
      </c>
      <c r="G1630" t="s">
        <v>12</v>
      </c>
      <c r="H1630">
        <v>0</v>
      </c>
      <c r="I1630">
        <v>0</v>
      </c>
      <c r="J1630">
        <v>0</v>
      </c>
      <c r="K1630">
        <v>0</v>
      </c>
      <c r="L1630" t="str">
        <f t="shared" si="50"/>
        <v>Mar_2</v>
      </c>
      <c r="M1630">
        <f t="shared" si="51"/>
        <v>0</v>
      </c>
    </row>
    <row r="1631" spans="1:13" x14ac:dyDescent="0.25">
      <c r="A1631">
        <v>5</v>
      </c>
      <c r="B1631" t="s">
        <v>67</v>
      </c>
      <c r="C1631" t="s">
        <v>12</v>
      </c>
      <c r="D1631" t="s">
        <v>13</v>
      </c>
      <c r="E1631">
        <v>40</v>
      </c>
      <c r="F1631" t="s">
        <v>22</v>
      </c>
      <c r="G1631" t="s">
        <v>12</v>
      </c>
      <c r="H1631">
        <v>0</v>
      </c>
      <c r="I1631">
        <v>0</v>
      </c>
      <c r="J1631">
        <v>0</v>
      </c>
      <c r="K1631">
        <v>0</v>
      </c>
      <c r="L1631" t="str">
        <f t="shared" si="50"/>
        <v>Mar_2</v>
      </c>
      <c r="M1631">
        <f t="shared" si="51"/>
        <v>0</v>
      </c>
    </row>
    <row r="1632" spans="1:13" x14ac:dyDescent="0.25">
      <c r="A1632">
        <v>5</v>
      </c>
      <c r="B1632" t="s">
        <v>68</v>
      </c>
      <c r="C1632" t="s">
        <v>12</v>
      </c>
      <c r="D1632" t="s">
        <v>13</v>
      </c>
      <c r="E1632">
        <v>40</v>
      </c>
      <c r="F1632" t="s">
        <v>24</v>
      </c>
      <c r="G1632" t="s">
        <v>12</v>
      </c>
      <c r="H1632">
        <v>0</v>
      </c>
      <c r="I1632">
        <v>0</v>
      </c>
      <c r="J1632">
        <v>0</v>
      </c>
      <c r="K1632">
        <v>0</v>
      </c>
      <c r="L1632" t="str">
        <f t="shared" si="50"/>
        <v>Mar_2</v>
      </c>
      <c r="M1632">
        <f t="shared" si="51"/>
        <v>0</v>
      </c>
    </row>
    <row r="1633" spans="1:13" x14ac:dyDescent="0.25">
      <c r="A1633">
        <v>5</v>
      </c>
      <c r="B1633" t="s">
        <v>69</v>
      </c>
      <c r="C1633" t="s">
        <v>12</v>
      </c>
      <c r="D1633" t="s">
        <v>13</v>
      </c>
      <c r="E1633">
        <v>40</v>
      </c>
      <c r="F1633" t="s">
        <v>26</v>
      </c>
      <c r="G1633" t="s">
        <v>12</v>
      </c>
      <c r="H1633">
        <v>0</v>
      </c>
      <c r="I1633">
        <v>0</v>
      </c>
      <c r="J1633">
        <v>0</v>
      </c>
      <c r="K1633">
        <v>0</v>
      </c>
      <c r="L1633" t="str">
        <f t="shared" si="50"/>
        <v>Mar_2</v>
      </c>
      <c r="M1633">
        <f t="shared" si="51"/>
        <v>0</v>
      </c>
    </row>
    <row r="1634" spans="1:13" x14ac:dyDescent="0.25">
      <c r="A1634">
        <v>5</v>
      </c>
      <c r="B1634" t="s">
        <v>70</v>
      </c>
      <c r="C1634" t="s">
        <v>12</v>
      </c>
      <c r="D1634" t="s">
        <v>13</v>
      </c>
      <c r="E1634">
        <v>40</v>
      </c>
      <c r="F1634" t="s">
        <v>28</v>
      </c>
      <c r="G1634" t="s">
        <v>12</v>
      </c>
      <c r="H1634">
        <v>0</v>
      </c>
      <c r="I1634">
        <v>0</v>
      </c>
      <c r="J1634">
        <v>0</v>
      </c>
      <c r="K1634">
        <v>0</v>
      </c>
      <c r="L1634" t="str">
        <f t="shared" si="50"/>
        <v>Mar_2</v>
      </c>
      <c r="M1634">
        <f t="shared" si="51"/>
        <v>0</v>
      </c>
    </row>
    <row r="1635" spans="1:13" x14ac:dyDescent="0.25">
      <c r="A1635">
        <v>5</v>
      </c>
      <c r="B1635" t="s">
        <v>71</v>
      </c>
      <c r="C1635" t="s">
        <v>12</v>
      </c>
      <c r="D1635" t="s">
        <v>13</v>
      </c>
      <c r="E1635">
        <v>40</v>
      </c>
      <c r="F1635" t="s">
        <v>30</v>
      </c>
      <c r="G1635" t="s">
        <v>12</v>
      </c>
      <c r="H1635">
        <v>2</v>
      </c>
      <c r="I1635">
        <v>0</v>
      </c>
      <c r="J1635">
        <v>0</v>
      </c>
      <c r="K1635">
        <v>0</v>
      </c>
      <c r="L1635" t="str">
        <f t="shared" si="50"/>
        <v>Mar_2</v>
      </c>
      <c r="M1635">
        <f t="shared" si="51"/>
        <v>2</v>
      </c>
    </row>
    <row r="1636" spans="1:13" x14ac:dyDescent="0.25">
      <c r="A1636">
        <v>5</v>
      </c>
      <c r="B1636" t="s">
        <v>72</v>
      </c>
      <c r="C1636" t="s">
        <v>12</v>
      </c>
      <c r="D1636" t="s">
        <v>13</v>
      </c>
      <c r="E1636">
        <v>40</v>
      </c>
      <c r="F1636" t="s">
        <v>32</v>
      </c>
      <c r="G1636" t="s">
        <v>12</v>
      </c>
      <c r="H1636">
        <v>0</v>
      </c>
      <c r="I1636">
        <v>0</v>
      </c>
      <c r="J1636">
        <v>0</v>
      </c>
      <c r="K1636">
        <v>0</v>
      </c>
      <c r="L1636" t="str">
        <f t="shared" si="50"/>
        <v>Mar_2</v>
      </c>
      <c r="M1636">
        <f t="shared" si="51"/>
        <v>0</v>
      </c>
    </row>
    <row r="1637" spans="1:13" x14ac:dyDescent="0.25">
      <c r="A1637">
        <v>5</v>
      </c>
      <c r="B1637" t="s">
        <v>73</v>
      </c>
      <c r="C1637" t="s">
        <v>12</v>
      </c>
      <c r="D1637" t="s">
        <v>13</v>
      </c>
      <c r="E1637">
        <v>40</v>
      </c>
      <c r="F1637" t="s">
        <v>34</v>
      </c>
      <c r="G1637" t="s">
        <v>12</v>
      </c>
      <c r="H1637">
        <v>0</v>
      </c>
      <c r="I1637">
        <v>0</v>
      </c>
      <c r="J1637">
        <v>0</v>
      </c>
      <c r="K1637">
        <v>0</v>
      </c>
      <c r="L1637" t="str">
        <f t="shared" si="50"/>
        <v>Mar_2</v>
      </c>
      <c r="M1637">
        <f t="shared" si="51"/>
        <v>0</v>
      </c>
    </row>
    <row r="1638" spans="1:13" x14ac:dyDescent="0.25">
      <c r="A1638">
        <v>5</v>
      </c>
      <c r="B1638" t="s">
        <v>74</v>
      </c>
      <c r="C1638" t="s">
        <v>12</v>
      </c>
      <c r="D1638" t="s">
        <v>13</v>
      </c>
      <c r="E1638">
        <v>40</v>
      </c>
      <c r="F1638" t="s">
        <v>36</v>
      </c>
      <c r="G1638" t="s">
        <v>12</v>
      </c>
      <c r="H1638">
        <v>0</v>
      </c>
      <c r="I1638">
        <v>0</v>
      </c>
      <c r="J1638">
        <v>2</v>
      </c>
      <c r="K1638">
        <v>0</v>
      </c>
      <c r="L1638" t="str">
        <f t="shared" si="50"/>
        <v>Mar_2</v>
      </c>
      <c r="M1638">
        <f t="shared" si="51"/>
        <v>2</v>
      </c>
    </row>
    <row r="1639" spans="1:13" x14ac:dyDescent="0.25">
      <c r="A1639">
        <v>5</v>
      </c>
      <c r="B1639" t="s">
        <v>75</v>
      </c>
      <c r="C1639" t="s">
        <v>12</v>
      </c>
      <c r="D1639" t="s">
        <v>13</v>
      </c>
      <c r="E1639">
        <v>40</v>
      </c>
      <c r="F1639" t="s">
        <v>38</v>
      </c>
      <c r="G1639" t="s">
        <v>12</v>
      </c>
      <c r="H1639">
        <v>13</v>
      </c>
      <c r="I1639">
        <v>0</v>
      </c>
      <c r="J1639">
        <v>0</v>
      </c>
      <c r="K1639">
        <v>0</v>
      </c>
      <c r="L1639" t="str">
        <f t="shared" si="50"/>
        <v>Mar_2</v>
      </c>
      <c r="M1639">
        <f t="shared" si="51"/>
        <v>13</v>
      </c>
    </row>
    <row r="1640" spans="1:13" x14ac:dyDescent="0.25">
      <c r="A1640">
        <v>5</v>
      </c>
      <c r="B1640" t="s">
        <v>76</v>
      </c>
      <c r="C1640" t="s">
        <v>12</v>
      </c>
      <c r="D1640" t="s">
        <v>13</v>
      </c>
      <c r="E1640">
        <v>40</v>
      </c>
      <c r="F1640" t="s">
        <v>40</v>
      </c>
      <c r="G1640" t="s">
        <v>12</v>
      </c>
      <c r="H1640">
        <v>0</v>
      </c>
      <c r="I1640">
        <v>0</v>
      </c>
      <c r="J1640">
        <v>0</v>
      </c>
      <c r="K1640">
        <v>0</v>
      </c>
      <c r="L1640" t="str">
        <f t="shared" si="50"/>
        <v>Mar_2</v>
      </c>
      <c r="M1640">
        <f t="shared" si="51"/>
        <v>0</v>
      </c>
    </row>
    <row r="1641" spans="1:13" x14ac:dyDescent="0.25">
      <c r="A1641">
        <v>5</v>
      </c>
      <c r="B1641" t="s">
        <v>77</v>
      </c>
      <c r="C1641" t="s">
        <v>12</v>
      </c>
      <c r="D1641" t="s">
        <v>13</v>
      </c>
      <c r="E1641">
        <v>40</v>
      </c>
      <c r="F1641" t="s">
        <v>42</v>
      </c>
      <c r="G1641" t="s">
        <v>12</v>
      </c>
      <c r="H1641">
        <v>0</v>
      </c>
      <c r="I1641">
        <v>0</v>
      </c>
      <c r="J1641">
        <v>0</v>
      </c>
      <c r="K1641">
        <v>0</v>
      </c>
      <c r="L1641" t="str">
        <f t="shared" si="50"/>
        <v>Mar_2</v>
      </c>
      <c r="M1641">
        <f t="shared" si="51"/>
        <v>0</v>
      </c>
    </row>
    <row r="1642" spans="1:13" x14ac:dyDescent="0.25">
      <c r="A1642">
        <v>5</v>
      </c>
      <c r="B1642" t="s">
        <v>78</v>
      </c>
      <c r="C1642" t="s">
        <v>12</v>
      </c>
      <c r="D1642" t="s">
        <v>13</v>
      </c>
      <c r="E1642">
        <v>40</v>
      </c>
      <c r="F1642" t="s">
        <v>44</v>
      </c>
      <c r="G1642" t="s">
        <v>12</v>
      </c>
      <c r="H1642">
        <v>0</v>
      </c>
      <c r="I1642">
        <v>0</v>
      </c>
      <c r="J1642">
        <v>0</v>
      </c>
      <c r="K1642">
        <v>0</v>
      </c>
      <c r="L1642" t="str">
        <f t="shared" si="50"/>
        <v>Mar_2</v>
      </c>
      <c r="M1642">
        <f t="shared" si="51"/>
        <v>0</v>
      </c>
    </row>
    <row r="1643" spans="1:13" x14ac:dyDescent="0.25">
      <c r="A1643">
        <v>5</v>
      </c>
      <c r="B1643" t="s">
        <v>79</v>
      </c>
      <c r="C1643" t="s">
        <v>12</v>
      </c>
      <c r="D1643" t="s">
        <v>13</v>
      </c>
      <c r="E1643">
        <v>40</v>
      </c>
      <c r="F1643" t="s">
        <v>46</v>
      </c>
      <c r="G1643" t="s">
        <v>12</v>
      </c>
      <c r="H1643">
        <v>0</v>
      </c>
      <c r="I1643">
        <v>0</v>
      </c>
      <c r="J1643">
        <v>0</v>
      </c>
      <c r="K1643">
        <v>0</v>
      </c>
      <c r="L1643" t="str">
        <f t="shared" si="50"/>
        <v>Mar_2</v>
      </c>
      <c r="M1643">
        <f t="shared" si="51"/>
        <v>0</v>
      </c>
    </row>
    <row r="1644" spans="1:13" x14ac:dyDescent="0.25">
      <c r="A1644">
        <v>5</v>
      </c>
      <c r="B1644" t="s">
        <v>80</v>
      </c>
      <c r="C1644" t="s">
        <v>12</v>
      </c>
      <c r="D1644" t="s">
        <v>13</v>
      </c>
      <c r="E1644">
        <v>40</v>
      </c>
      <c r="F1644" t="s">
        <v>48</v>
      </c>
      <c r="G1644" t="s">
        <v>12</v>
      </c>
      <c r="H1644">
        <v>0</v>
      </c>
      <c r="I1644">
        <v>0</v>
      </c>
      <c r="J1644">
        <v>0</v>
      </c>
      <c r="K1644">
        <v>0</v>
      </c>
      <c r="L1644" t="str">
        <f t="shared" si="50"/>
        <v>Mar_2</v>
      </c>
      <c r="M1644">
        <f t="shared" si="51"/>
        <v>0</v>
      </c>
    </row>
    <row r="1645" spans="1:13" x14ac:dyDescent="0.25">
      <c r="A1645">
        <v>5</v>
      </c>
      <c r="B1645" t="s">
        <v>81</v>
      </c>
      <c r="C1645" t="s">
        <v>12</v>
      </c>
      <c r="D1645" t="s">
        <v>13</v>
      </c>
      <c r="E1645">
        <v>40</v>
      </c>
      <c r="F1645" t="s">
        <v>50</v>
      </c>
      <c r="G1645" t="s">
        <v>12</v>
      </c>
      <c r="H1645">
        <v>0</v>
      </c>
      <c r="I1645">
        <v>0</v>
      </c>
      <c r="J1645">
        <v>0</v>
      </c>
      <c r="K1645">
        <v>0</v>
      </c>
      <c r="L1645" t="str">
        <f t="shared" si="50"/>
        <v>Mar_2</v>
      </c>
      <c r="M1645">
        <f t="shared" si="51"/>
        <v>0</v>
      </c>
    </row>
    <row r="1646" spans="1:13" x14ac:dyDescent="0.25">
      <c r="A1646">
        <v>5</v>
      </c>
      <c r="B1646" t="s">
        <v>82</v>
      </c>
      <c r="C1646" t="s">
        <v>12</v>
      </c>
      <c r="D1646" t="s">
        <v>13</v>
      </c>
      <c r="E1646">
        <v>40</v>
      </c>
      <c r="F1646" t="s">
        <v>52</v>
      </c>
      <c r="G1646" t="s">
        <v>12</v>
      </c>
      <c r="H1646">
        <v>0</v>
      </c>
      <c r="I1646">
        <v>0</v>
      </c>
      <c r="J1646">
        <v>0</v>
      </c>
      <c r="K1646">
        <v>0</v>
      </c>
      <c r="L1646" t="str">
        <f t="shared" si="50"/>
        <v>Mar_2</v>
      </c>
      <c r="M1646">
        <f t="shared" si="51"/>
        <v>0</v>
      </c>
    </row>
    <row r="1647" spans="1:13" x14ac:dyDescent="0.25">
      <c r="A1647">
        <v>5</v>
      </c>
      <c r="B1647" t="s">
        <v>83</v>
      </c>
      <c r="C1647" t="s">
        <v>12</v>
      </c>
      <c r="D1647" t="s">
        <v>13</v>
      </c>
      <c r="E1647">
        <v>40</v>
      </c>
      <c r="F1647" t="s">
        <v>54</v>
      </c>
      <c r="G1647" t="s">
        <v>12</v>
      </c>
      <c r="H1647">
        <v>0</v>
      </c>
      <c r="I1647">
        <v>0</v>
      </c>
      <c r="J1647">
        <v>0</v>
      </c>
      <c r="K1647">
        <v>0</v>
      </c>
      <c r="L1647" t="str">
        <f t="shared" si="50"/>
        <v>Mar_2</v>
      </c>
      <c r="M1647">
        <f t="shared" si="51"/>
        <v>0</v>
      </c>
    </row>
    <row r="1648" spans="1:13" x14ac:dyDescent="0.25">
      <c r="A1648">
        <v>5</v>
      </c>
      <c r="B1648" t="s">
        <v>84</v>
      </c>
      <c r="C1648" t="s">
        <v>12</v>
      </c>
      <c r="D1648" t="s">
        <v>13</v>
      </c>
      <c r="E1648">
        <v>40</v>
      </c>
      <c r="F1648" t="s">
        <v>56</v>
      </c>
      <c r="G1648" t="s">
        <v>12</v>
      </c>
      <c r="H1648">
        <v>0</v>
      </c>
      <c r="I1648">
        <v>0</v>
      </c>
      <c r="J1648">
        <v>0</v>
      </c>
      <c r="K1648">
        <v>0</v>
      </c>
      <c r="L1648" t="str">
        <f t="shared" si="50"/>
        <v>Mar_2</v>
      </c>
      <c r="M1648">
        <f t="shared" si="51"/>
        <v>0</v>
      </c>
    </row>
    <row r="1649" spans="1:13" x14ac:dyDescent="0.25">
      <c r="A1649">
        <v>5</v>
      </c>
      <c r="B1649" t="s">
        <v>85</v>
      </c>
      <c r="C1649" t="s">
        <v>12</v>
      </c>
      <c r="D1649" t="s">
        <v>13</v>
      </c>
      <c r="E1649">
        <v>40</v>
      </c>
      <c r="F1649" t="s">
        <v>58</v>
      </c>
      <c r="G1649" t="s">
        <v>12</v>
      </c>
      <c r="H1649">
        <v>0</v>
      </c>
      <c r="I1649">
        <v>0</v>
      </c>
      <c r="J1649">
        <v>0</v>
      </c>
      <c r="K1649">
        <v>0</v>
      </c>
      <c r="L1649" t="str">
        <f t="shared" si="50"/>
        <v>Mar_2</v>
      </c>
      <c r="M1649">
        <f t="shared" si="51"/>
        <v>0</v>
      </c>
    </row>
    <row r="1650" spans="1:13" x14ac:dyDescent="0.25">
      <c r="A1650">
        <v>5</v>
      </c>
      <c r="B1650" t="s">
        <v>86</v>
      </c>
      <c r="C1650" t="s">
        <v>12</v>
      </c>
      <c r="D1650" t="s">
        <v>13</v>
      </c>
      <c r="E1650">
        <v>40</v>
      </c>
      <c r="F1650" t="s">
        <v>60</v>
      </c>
      <c r="G1650" t="s">
        <v>12</v>
      </c>
      <c r="H1650">
        <v>0</v>
      </c>
      <c r="I1650">
        <v>0</v>
      </c>
      <c r="J1650">
        <v>0</v>
      </c>
      <c r="K1650">
        <v>0</v>
      </c>
      <c r="L1650" t="str">
        <f t="shared" si="50"/>
        <v>Mar_2</v>
      </c>
      <c r="M1650">
        <f t="shared" si="51"/>
        <v>0</v>
      </c>
    </row>
    <row r="1651" spans="1:13" x14ac:dyDescent="0.25">
      <c r="A1651">
        <v>5</v>
      </c>
      <c r="B1651" t="s">
        <v>87</v>
      </c>
      <c r="C1651" t="s">
        <v>12</v>
      </c>
      <c r="D1651" t="s">
        <v>13</v>
      </c>
      <c r="E1651">
        <v>40</v>
      </c>
      <c r="F1651" t="s">
        <v>62</v>
      </c>
      <c r="G1651" t="s">
        <v>12</v>
      </c>
      <c r="H1651">
        <v>0</v>
      </c>
      <c r="I1651">
        <v>0</v>
      </c>
      <c r="J1651">
        <v>0</v>
      </c>
      <c r="K1651">
        <v>0</v>
      </c>
      <c r="L1651" t="str">
        <f t="shared" si="50"/>
        <v>Mar_2</v>
      </c>
      <c r="M1651">
        <f t="shared" si="51"/>
        <v>0</v>
      </c>
    </row>
    <row r="1652" spans="1:13" x14ac:dyDescent="0.25">
      <c r="A1652">
        <v>5</v>
      </c>
      <c r="B1652" t="s">
        <v>88</v>
      </c>
      <c r="C1652" t="s">
        <v>12</v>
      </c>
      <c r="D1652" t="s">
        <v>89</v>
      </c>
      <c r="E1652">
        <v>20</v>
      </c>
      <c r="F1652" t="s">
        <v>14</v>
      </c>
      <c r="G1652" t="s">
        <v>12</v>
      </c>
      <c r="H1652">
        <v>0</v>
      </c>
      <c r="I1652">
        <v>0</v>
      </c>
      <c r="J1652">
        <v>0</v>
      </c>
      <c r="K1652">
        <v>0</v>
      </c>
      <c r="L1652" t="str">
        <f t="shared" si="50"/>
        <v>Mar_2</v>
      </c>
      <c r="M1652">
        <f t="shared" si="51"/>
        <v>0</v>
      </c>
    </row>
    <row r="1653" spans="1:13" x14ac:dyDescent="0.25">
      <c r="A1653">
        <v>5</v>
      </c>
      <c r="B1653" t="s">
        <v>90</v>
      </c>
      <c r="C1653" t="s">
        <v>12</v>
      </c>
      <c r="D1653" t="s">
        <v>89</v>
      </c>
      <c r="E1653">
        <v>20</v>
      </c>
      <c r="F1653" t="s">
        <v>16</v>
      </c>
      <c r="G1653" t="s">
        <v>12</v>
      </c>
      <c r="H1653">
        <v>0</v>
      </c>
      <c r="I1653">
        <v>0</v>
      </c>
      <c r="J1653">
        <v>0</v>
      </c>
      <c r="K1653">
        <v>0</v>
      </c>
      <c r="L1653" t="str">
        <f t="shared" si="50"/>
        <v>Mar_2</v>
      </c>
      <c r="M1653">
        <f t="shared" si="51"/>
        <v>0</v>
      </c>
    </row>
    <row r="1654" spans="1:13" x14ac:dyDescent="0.25">
      <c r="A1654">
        <v>5</v>
      </c>
      <c r="B1654" t="s">
        <v>91</v>
      </c>
      <c r="C1654" t="s">
        <v>12</v>
      </c>
      <c r="D1654" t="s">
        <v>89</v>
      </c>
      <c r="E1654">
        <v>20</v>
      </c>
      <c r="F1654" t="s">
        <v>18</v>
      </c>
      <c r="G1654" t="s">
        <v>12</v>
      </c>
      <c r="H1654">
        <v>0</v>
      </c>
      <c r="I1654">
        <v>0</v>
      </c>
      <c r="J1654">
        <v>0</v>
      </c>
      <c r="K1654">
        <v>0</v>
      </c>
      <c r="L1654" t="str">
        <f t="shared" si="50"/>
        <v>Mar_2</v>
      </c>
      <c r="M1654">
        <f t="shared" si="51"/>
        <v>0</v>
      </c>
    </row>
    <row r="1655" spans="1:13" x14ac:dyDescent="0.25">
      <c r="A1655">
        <v>5</v>
      </c>
      <c r="B1655" t="s">
        <v>92</v>
      </c>
      <c r="C1655" t="s">
        <v>12</v>
      </c>
      <c r="D1655" t="s">
        <v>89</v>
      </c>
      <c r="E1655">
        <v>20</v>
      </c>
      <c r="F1655" t="s">
        <v>20</v>
      </c>
      <c r="G1655" t="s">
        <v>12</v>
      </c>
      <c r="H1655">
        <v>0</v>
      </c>
      <c r="I1655">
        <v>0</v>
      </c>
      <c r="J1655">
        <v>0</v>
      </c>
      <c r="K1655">
        <v>0</v>
      </c>
      <c r="L1655" t="str">
        <f t="shared" si="50"/>
        <v>Mar_2</v>
      </c>
      <c r="M1655">
        <f t="shared" si="51"/>
        <v>0</v>
      </c>
    </row>
    <row r="1656" spans="1:13" x14ac:dyDescent="0.25">
      <c r="A1656">
        <v>5</v>
      </c>
      <c r="B1656" t="s">
        <v>93</v>
      </c>
      <c r="C1656" t="s">
        <v>12</v>
      </c>
      <c r="D1656" t="s">
        <v>89</v>
      </c>
      <c r="E1656">
        <v>20</v>
      </c>
      <c r="F1656" t="s">
        <v>22</v>
      </c>
      <c r="G1656" t="s">
        <v>12</v>
      </c>
      <c r="H1656">
        <v>0</v>
      </c>
      <c r="I1656">
        <v>0</v>
      </c>
      <c r="J1656">
        <v>0</v>
      </c>
      <c r="K1656">
        <v>0</v>
      </c>
      <c r="L1656" t="str">
        <f t="shared" si="50"/>
        <v>Mar_2</v>
      </c>
      <c r="M1656">
        <f t="shared" si="51"/>
        <v>0</v>
      </c>
    </row>
    <row r="1657" spans="1:13" x14ac:dyDescent="0.25">
      <c r="A1657">
        <v>5</v>
      </c>
      <c r="B1657" t="s">
        <v>94</v>
      </c>
      <c r="C1657" t="s">
        <v>12</v>
      </c>
      <c r="D1657" t="s">
        <v>89</v>
      </c>
      <c r="E1657">
        <v>20</v>
      </c>
      <c r="F1657" t="s">
        <v>24</v>
      </c>
      <c r="G1657" t="s">
        <v>12</v>
      </c>
      <c r="H1657">
        <v>0</v>
      </c>
      <c r="I1657">
        <v>0</v>
      </c>
      <c r="J1657">
        <v>0</v>
      </c>
      <c r="K1657">
        <v>0</v>
      </c>
      <c r="L1657" t="str">
        <f t="shared" si="50"/>
        <v>Mar_2</v>
      </c>
      <c r="M1657">
        <f t="shared" si="51"/>
        <v>0</v>
      </c>
    </row>
    <row r="1658" spans="1:13" x14ac:dyDescent="0.25">
      <c r="A1658">
        <v>5</v>
      </c>
      <c r="B1658" t="s">
        <v>95</v>
      </c>
      <c r="C1658" t="s">
        <v>12</v>
      </c>
      <c r="D1658" t="s">
        <v>89</v>
      </c>
      <c r="E1658">
        <v>20</v>
      </c>
      <c r="F1658" t="s">
        <v>26</v>
      </c>
      <c r="G1658" t="s">
        <v>12</v>
      </c>
      <c r="H1658">
        <v>0</v>
      </c>
      <c r="I1658">
        <v>0</v>
      </c>
      <c r="J1658">
        <v>0</v>
      </c>
      <c r="K1658">
        <v>0</v>
      </c>
      <c r="L1658" t="str">
        <f t="shared" si="50"/>
        <v>Mar_2</v>
      </c>
      <c r="M1658">
        <f t="shared" si="51"/>
        <v>0</v>
      </c>
    </row>
    <row r="1659" spans="1:13" x14ac:dyDescent="0.25">
      <c r="A1659">
        <v>5</v>
      </c>
      <c r="B1659" t="s">
        <v>96</v>
      </c>
      <c r="C1659" t="s">
        <v>12</v>
      </c>
      <c r="D1659" t="s">
        <v>89</v>
      </c>
      <c r="E1659">
        <v>20</v>
      </c>
      <c r="F1659" t="s">
        <v>28</v>
      </c>
      <c r="G1659" t="s">
        <v>12</v>
      </c>
      <c r="H1659">
        <v>0</v>
      </c>
      <c r="I1659">
        <v>0</v>
      </c>
      <c r="J1659">
        <v>0</v>
      </c>
      <c r="K1659">
        <v>0</v>
      </c>
      <c r="L1659" t="str">
        <f t="shared" si="50"/>
        <v>Mar_2</v>
      </c>
      <c r="M1659">
        <f t="shared" si="51"/>
        <v>0</v>
      </c>
    </row>
    <row r="1660" spans="1:13" x14ac:dyDescent="0.25">
      <c r="A1660">
        <v>5</v>
      </c>
      <c r="B1660" t="s">
        <v>97</v>
      </c>
      <c r="C1660" t="s">
        <v>12</v>
      </c>
      <c r="D1660" t="s">
        <v>89</v>
      </c>
      <c r="E1660">
        <v>20</v>
      </c>
      <c r="F1660" t="s">
        <v>30</v>
      </c>
      <c r="G1660" t="s">
        <v>12</v>
      </c>
      <c r="H1660">
        <v>1</v>
      </c>
      <c r="I1660">
        <v>0</v>
      </c>
      <c r="J1660">
        <v>0</v>
      </c>
      <c r="K1660">
        <v>0</v>
      </c>
      <c r="L1660" t="str">
        <f t="shared" si="50"/>
        <v>Mar_2</v>
      </c>
      <c r="M1660">
        <f t="shared" si="51"/>
        <v>1</v>
      </c>
    </row>
    <row r="1661" spans="1:13" x14ac:dyDescent="0.25">
      <c r="A1661">
        <v>5</v>
      </c>
      <c r="B1661" t="s">
        <v>98</v>
      </c>
      <c r="C1661" t="s">
        <v>12</v>
      </c>
      <c r="D1661" t="s">
        <v>89</v>
      </c>
      <c r="E1661">
        <v>20</v>
      </c>
      <c r="F1661" t="s">
        <v>32</v>
      </c>
      <c r="G1661" t="s">
        <v>12</v>
      </c>
      <c r="H1661">
        <v>0</v>
      </c>
      <c r="I1661">
        <v>0</v>
      </c>
      <c r="J1661">
        <v>0</v>
      </c>
      <c r="K1661">
        <v>0</v>
      </c>
      <c r="L1661" t="str">
        <f t="shared" si="50"/>
        <v>Mar_2</v>
      </c>
      <c r="M1661">
        <f t="shared" si="51"/>
        <v>0</v>
      </c>
    </row>
    <row r="1662" spans="1:13" x14ac:dyDescent="0.25">
      <c r="A1662">
        <v>5</v>
      </c>
      <c r="B1662" t="s">
        <v>99</v>
      </c>
      <c r="C1662" t="s">
        <v>12</v>
      </c>
      <c r="D1662" t="s">
        <v>89</v>
      </c>
      <c r="E1662">
        <v>20</v>
      </c>
      <c r="F1662" t="s">
        <v>34</v>
      </c>
      <c r="G1662" t="s">
        <v>12</v>
      </c>
      <c r="H1662">
        <v>0</v>
      </c>
      <c r="I1662">
        <v>0</v>
      </c>
      <c r="J1662">
        <v>0</v>
      </c>
      <c r="K1662">
        <v>0</v>
      </c>
      <c r="L1662" t="str">
        <f t="shared" si="50"/>
        <v>Mar_2</v>
      </c>
      <c r="M1662">
        <f t="shared" si="51"/>
        <v>0</v>
      </c>
    </row>
    <row r="1663" spans="1:13" x14ac:dyDescent="0.25">
      <c r="A1663">
        <v>5</v>
      </c>
      <c r="B1663" t="s">
        <v>100</v>
      </c>
      <c r="C1663" t="s">
        <v>12</v>
      </c>
      <c r="D1663" t="s">
        <v>89</v>
      </c>
      <c r="E1663">
        <v>20</v>
      </c>
      <c r="F1663" t="s">
        <v>36</v>
      </c>
      <c r="G1663" t="s">
        <v>12</v>
      </c>
      <c r="H1663">
        <v>0</v>
      </c>
      <c r="I1663">
        <v>0</v>
      </c>
      <c r="J1663">
        <v>1</v>
      </c>
      <c r="K1663">
        <v>0</v>
      </c>
      <c r="L1663" t="str">
        <f t="shared" si="50"/>
        <v>Mar_2</v>
      </c>
      <c r="M1663">
        <f t="shared" si="51"/>
        <v>1</v>
      </c>
    </row>
    <row r="1664" spans="1:13" x14ac:dyDescent="0.25">
      <c r="A1664">
        <v>5</v>
      </c>
      <c r="B1664" t="s">
        <v>101</v>
      </c>
      <c r="C1664" t="s">
        <v>12</v>
      </c>
      <c r="D1664" t="s">
        <v>89</v>
      </c>
      <c r="E1664">
        <v>20</v>
      </c>
      <c r="F1664" t="s">
        <v>38</v>
      </c>
      <c r="G1664" t="s">
        <v>12</v>
      </c>
      <c r="H1664">
        <v>0</v>
      </c>
      <c r="I1664">
        <v>0</v>
      </c>
      <c r="J1664">
        <v>0</v>
      </c>
      <c r="K1664">
        <v>0</v>
      </c>
      <c r="L1664" t="str">
        <f t="shared" si="50"/>
        <v>Mar_2</v>
      </c>
      <c r="M1664">
        <f t="shared" si="51"/>
        <v>0</v>
      </c>
    </row>
    <row r="1665" spans="1:13" x14ac:dyDescent="0.25">
      <c r="A1665">
        <v>5</v>
      </c>
      <c r="B1665" t="s">
        <v>102</v>
      </c>
      <c r="C1665" t="s">
        <v>12</v>
      </c>
      <c r="D1665" t="s">
        <v>89</v>
      </c>
      <c r="E1665">
        <v>20</v>
      </c>
      <c r="F1665" t="s">
        <v>40</v>
      </c>
      <c r="G1665" t="s">
        <v>12</v>
      </c>
      <c r="H1665">
        <v>0</v>
      </c>
      <c r="I1665">
        <v>0</v>
      </c>
      <c r="J1665">
        <v>0</v>
      </c>
      <c r="K1665">
        <v>0</v>
      </c>
      <c r="L1665" t="str">
        <f t="shared" si="50"/>
        <v>Mar_2</v>
      </c>
      <c r="M1665">
        <f t="shared" si="51"/>
        <v>0</v>
      </c>
    </row>
    <row r="1666" spans="1:13" x14ac:dyDescent="0.25">
      <c r="A1666">
        <v>5</v>
      </c>
      <c r="B1666" t="s">
        <v>103</v>
      </c>
      <c r="C1666" t="s">
        <v>12</v>
      </c>
      <c r="D1666" t="s">
        <v>89</v>
      </c>
      <c r="E1666">
        <v>20</v>
      </c>
      <c r="F1666" t="s">
        <v>42</v>
      </c>
      <c r="G1666" t="s">
        <v>12</v>
      </c>
      <c r="H1666">
        <v>1</v>
      </c>
      <c r="I1666">
        <v>0</v>
      </c>
      <c r="J1666">
        <v>0</v>
      </c>
      <c r="K1666">
        <v>0</v>
      </c>
      <c r="L1666" t="str">
        <f t="shared" si="50"/>
        <v>Mar_2</v>
      </c>
      <c r="M1666">
        <f t="shared" si="51"/>
        <v>1</v>
      </c>
    </row>
    <row r="1667" spans="1:13" x14ac:dyDescent="0.25">
      <c r="A1667">
        <v>5</v>
      </c>
      <c r="B1667" t="s">
        <v>104</v>
      </c>
      <c r="C1667" t="s">
        <v>12</v>
      </c>
      <c r="D1667" t="s">
        <v>89</v>
      </c>
      <c r="E1667">
        <v>20</v>
      </c>
      <c r="F1667" t="s">
        <v>44</v>
      </c>
      <c r="G1667" t="s">
        <v>12</v>
      </c>
      <c r="H1667">
        <v>0</v>
      </c>
      <c r="I1667">
        <v>0</v>
      </c>
      <c r="J1667">
        <v>0</v>
      </c>
      <c r="K1667">
        <v>0</v>
      </c>
      <c r="L1667" t="str">
        <f t="shared" ref="L1667:L1730" si="52">IF(A1667=1,"Lun_1",IF(A1667=2,"Lun_2",IF(A1667=3,"Lun_3",IF(A1667=4,"Mar_1",IF(A1667=5,"Mar_2",IF(A1667=6,"Mar_3",IF(A1667=7,"Mie_1",IF(A1667=8,"Mie_2",IF(A1667=9,"Mie_3",IF(A1667=10,"Jue_1",IF(A1667=11,"Jue_2",IF(A1667=12,"Jue_3",IF(A1667=13,"Vie_1",IF(A1667=14,"Vie_2",IF(A1667=15,"Vie_3",IF(A1667=16,"Sab_1",IF(A1667=17,"Sab_2",IF(A1667=18,"Sab_3",IF(A1667=19,"Dom_1",IF(A1667=20,"Dom_2",IF(A1667=21,"Dom_3")))))))))))))))))))))</f>
        <v>Mar_2</v>
      </c>
      <c r="M1667">
        <f t="shared" ref="M1667:M1730" si="53">SUM(H1667:K1667)</f>
        <v>0</v>
      </c>
    </row>
    <row r="1668" spans="1:13" x14ac:dyDescent="0.25">
      <c r="A1668">
        <v>5</v>
      </c>
      <c r="B1668" t="s">
        <v>105</v>
      </c>
      <c r="C1668" t="s">
        <v>12</v>
      </c>
      <c r="D1668" t="s">
        <v>89</v>
      </c>
      <c r="E1668">
        <v>20</v>
      </c>
      <c r="F1668" t="s">
        <v>46</v>
      </c>
      <c r="G1668" t="s">
        <v>12</v>
      </c>
      <c r="H1668">
        <v>0</v>
      </c>
      <c r="I1668">
        <v>0</v>
      </c>
      <c r="J1668">
        <v>0</v>
      </c>
      <c r="K1668">
        <v>0</v>
      </c>
      <c r="L1668" t="str">
        <f t="shared" si="52"/>
        <v>Mar_2</v>
      </c>
      <c r="M1668">
        <f t="shared" si="53"/>
        <v>0</v>
      </c>
    </row>
    <row r="1669" spans="1:13" x14ac:dyDescent="0.25">
      <c r="A1669">
        <v>5</v>
      </c>
      <c r="B1669" t="s">
        <v>106</v>
      </c>
      <c r="C1669" t="s">
        <v>12</v>
      </c>
      <c r="D1669" t="s">
        <v>89</v>
      </c>
      <c r="E1669">
        <v>20</v>
      </c>
      <c r="F1669" t="s">
        <v>48</v>
      </c>
      <c r="G1669" t="s">
        <v>12</v>
      </c>
      <c r="H1669">
        <v>0</v>
      </c>
      <c r="I1669">
        <v>0</v>
      </c>
      <c r="J1669">
        <v>0</v>
      </c>
      <c r="K1669">
        <v>0</v>
      </c>
      <c r="L1669" t="str">
        <f t="shared" si="52"/>
        <v>Mar_2</v>
      </c>
      <c r="M1669">
        <f t="shared" si="53"/>
        <v>0</v>
      </c>
    </row>
    <row r="1670" spans="1:13" x14ac:dyDescent="0.25">
      <c r="A1670">
        <v>5</v>
      </c>
      <c r="B1670" t="s">
        <v>107</v>
      </c>
      <c r="C1670" t="s">
        <v>12</v>
      </c>
      <c r="D1670" t="s">
        <v>89</v>
      </c>
      <c r="E1670">
        <v>20</v>
      </c>
      <c r="F1670" t="s">
        <v>50</v>
      </c>
      <c r="G1670" t="s">
        <v>12</v>
      </c>
      <c r="H1670">
        <v>0</v>
      </c>
      <c r="I1670">
        <v>0</v>
      </c>
      <c r="J1670">
        <v>0</v>
      </c>
      <c r="K1670">
        <v>0</v>
      </c>
      <c r="L1670" t="str">
        <f t="shared" si="52"/>
        <v>Mar_2</v>
      </c>
      <c r="M1670">
        <f t="shared" si="53"/>
        <v>0</v>
      </c>
    </row>
    <row r="1671" spans="1:13" x14ac:dyDescent="0.25">
      <c r="A1671">
        <v>5</v>
      </c>
      <c r="B1671" t="s">
        <v>108</v>
      </c>
      <c r="C1671" t="s">
        <v>12</v>
      </c>
      <c r="D1671" t="s">
        <v>89</v>
      </c>
      <c r="E1671">
        <v>20</v>
      </c>
      <c r="F1671" t="s">
        <v>52</v>
      </c>
      <c r="G1671" t="s">
        <v>12</v>
      </c>
      <c r="H1671">
        <v>0</v>
      </c>
      <c r="I1671">
        <v>0</v>
      </c>
      <c r="J1671">
        <v>0</v>
      </c>
      <c r="K1671">
        <v>0</v>
      </c>
      <c r="L1671" t="str">
        <f t="shared" si="52"/>
        <v>Mar_2</v>
      </c>
      <c r="M1671">
        <f t="shared" si="53"/>
        <v>0</v>
      </c>
    </row>
    <row r="1672" spans="1:13" x14ac:dyDescent="0.25">
      <c r="A1672">
        <v>5</v>
      </c>
      <c r="B1672" t="s">
        <v>109</v>
      </c>
      <c r="C1672" t="s">
        <v>12</v>
      </c>
      <c r="D1672" t="s">
        <v>89</v>
      </c>
      <c r="E1672">
        <v>20</v>
      </c>
      <c r="F1672" t="s">
        <v>54</v>
      </c>
      <c r="G1672" t="s">
        <v>12</v>
      </c>
      <c r="H1672">
        <v>0</v>
      </c>
      <c r="I1672">
        <v>0</v>
      </c>
      <c r="J1672">
        <v>0</v>
      </c>
      <c r="K1672">
        <v>0</v>
      </c>
      <c r="L1672" t="str">
        <f t="shared" si="52"/>
        <v>Mar_2</v>
      </c>
      <c r="M1672">
        <f t="shared" si="53"/>
        <v>0</v>
      </c>
    </row>
    <row r="1673" spans="1:13" x14ac:dyDescent="0.25">
      <c r="A1673">
        <v>5</v>
      </c>
      <c r="B1673" t="s">
        <v>110</v>
      </c>
      <c r="C1673" t="s">
        <v>12</v>
      </c>
      <c r="D1673" t="s">
        <v>89</v>
      </c>
      <c r="E1673">
        <v>20</v>
      </c>
      <c r="F1673" t="s">
        <v>56</v>
      </c>
      <c r="G1673" t="s">
        <v>12</v>
      </c>
      <c r="H1673">
        <v>0</v>
      </c>
      <c r="I1673">
        <v>0</v>
      </c>
      <c r="J1673">
        <v>0</v>
      </c>
      <c r="K1673">
        <v>0</v>
      </c>
      <c r="L1673" t="str">
        <f t="shared" si="52"/>
        <v>Mar_2</v>
      </c>
      <c r="M1673">
        <f t="shared" si="53"/>
        <v>0</v>
      </c>
    </row>
    <row r="1674" spans="1:13" x14ac:dyDescent="0.25">
      <c r="A1674">
        <v>5</v>
      </c>
      <c r="B1674" t="s">
        <v>111</v>
      </c>
      <c r="C1674" t="s">
        <v>12</v>
      </c>
      <c r="D1674" t="s">
        <v>89</v>
      </c>
      <c r="E1674">
        <v>20</v>
      </c>
      <c r="F1674" t="s">
        <v>58</v>
      </c>
      <c r="G1674" t="s">
        <v>12</v>
      </c>
      <c r="H1674">
        <v>0</v>
      </c>
      <c r="I1674">
        <v>0</v>
      </c>
      <c r="J1674">
        <v>0</v>
      </c>
      <c r="K1674">
        <v>0</v>
      </c>
      <c r="L1674" t="str">
        <f t="shared" si="52"/>
        <v>Mar_2</v>
      </c>
      <c r="M1674">
        <f t="shared" si="53"/>
        <v>0</v>
      </c>
    </row>
    <row r="1675" spans="1:13" x14ac:dyDescent="0.25">
      <c r="A1675">
        <v>5</v>
      </c>
      <c r="B1675" t="s">
        <v>112</v>
      </c>
      <c r="C1675" t="s">
        <v>12</v>
      </c>
      <c r="D1675" t="s">
        <v>89</v>
      </c>
      <c r="E1675">
        <v>20</v>
      </c>
      <c r="F1675" t="s">
        <v>60</v>
      </c>
      <c r="G1675" t="s">
        <v>12</v>
      </c>
      <c r="H1675">
        <v>0</v>
      </c>
      <c r="I1675">
        <v>0</v>
      </c>
      <c r="J1675">
        <v>0</v>
      </c>
      <c r="K1675">
        <v>0</v>
      </c>
      <c r="L1675" t="str">
        <f t="shared" si="52"/>
        <v>Mar_2</v>
      </c>
      <c r="M1675">
        <f t="shared" si="53"/>
        <v>0</v>
      </c>
    </row>
    <row r="1676" spans="1:13" x14ac:dyDescent="0.25">
      <c r="A1676">
        <v>5</v>
      </c>
      <c r="B1676" t="s">
        <v>113</v>
      </c>
      <c r="C1676" t="s">
        <v>12</v>
      </c>
      <c r="D1676" t="s">
        <v>89</v>
      </c>
      <c r="E1676">
        <v>20</v>
      </c>
      <c r="F1676" t="s">
        <v>62</v>
      </c>
      <c r="G1676" t="s">
        <v>12</v>
      </c>
      <c r="H1676">
        <v>0</v>
      </c>
      <c r="I1676">
        <v>0</v>
      </c>
      <c r="J1676">
        <v>0</v>
      </c>
      <c r="K1676">
        <v>0</v>
      </c>
      <c r="L1676" t="str">
        <f t="shared" si="52"/>
        <v>Mar_2</v>
      </c>
      <c r="M1676">
        <f t="shared" si="53"/>
        <v>0</v>
      </c>
    </row>
    <row r="1677" spans="1:13" x14ac:dyDescent="0.25">
      <c r="A1677">
        <v>5</v>
      </c>
      <c r="B1677" t="s">
        <v>114</v>
      </c>
      <c r="C1677" t="s">
        <v>12</v>
      </c>
      <c r="D1677" t="s">
        <v>89</v>
      </c>
      <c r="E1677">
        <v>40</v>
      </c>
      <c r="F1677" t="s">
        <v>14</v>
      </c>
      <c r="G1677" t="s">
        <v>12</v>
      </c>
      <c r="H1677">
        <v>0</v>
      </c>
      <c r="I1677">
        <v>0</v>
      </c>
      <c r="J1677">
        <v>0</v>
      </c>
      <c r="K1677">
        <v>0</v>
      </c>
      <c r="L1677" t="str">
        <f t="shared" si="52"/>
        <v>Mar_2</v>
      </c>
      <c r="M1677">
        <f t="shared" si="53"/>
        <v>0</v>
      </c>
    </row>
    <row r="1678" spans="1:13" x14ac:dyDescent="0.25">
      <c r="A1678">
        <v>5</v>
      </c>
      <c r="B1678" t="s">
        <v>115</v>
      </c>
      <c r="C1678" t="s">
        <v>12</v>
      </c>
      <c r="D1678" t="s">
        <v>89</v>
      </c>
      <c r="E1678">
        <v>40</v>
      </c>
      <c r="F1678" t="s">
        <v>16</v>
      </c>
      <c r="G1678" t="s">
        <v>12</v>
      </c>
      <c r="H1678">
        <v>0</v>
      </c>
      <c r="I1678">
        <v>0</v>
      </c>
      <c r="J1678">
        <v>0</v>
      </c>
      <c r="K1678">
        <v>0</v>
      </c>
      <c r="L1678" t="str">
        <f t="shared" si="52"/>
        <v>Mar_2</v>
      </c>
      <c r="M1678">
        <f t="shared" si="53"/>
        <v>0</v>
      </c>
    </row>
    <row r="1679" spans="1:13" x14ac:dyDescent="0.25">
      <c r="A1679">
        <v>5</v>
      </c>
      <c r="B1679" t="s">
        <v>116</v>
      </c>
      <c r="C1679" t="s">
        <v>12</v>
      </c>
      <c r="D1679" t="s">
        <v>89</v>
      </c>
      <c r="E1679">
        <v>40</v>
      </c>
      <c r="F1679" t="s">
        <v>18</v>
      </c>
      <c r="G1679" t="s">
        <v>12</v>
      </c>
      <c r="H1679">
        <v>0</v>
      </c>
      <c r="I1679">
        <v>0</v>
      </c>
      <c r="J1679">
        <v>0</v>
      </c>
      <c r="K1679">
        <v>0</v>
      </c>
      <c r="L1679" t="str">
        <f t="shared" si="52"/>
        <v>Mar_2</v>
      </c>
      <c r="M1679">
        <f t="shared" si="53"/>
        <v>0</v>
      </c>
    </row>
    <row r="1680" spans="1:13" x14ac:dyDescent="0.25">
      <c r="A1680">
        <v>5</v>
      </c>
      <c r="B1680" t="s">
        <v>117</v>
      </c>
      <c r="C1680" t="s">
        <v>12</v>
      </c>
      <c r="D1680" t="s">
        <v>89</v>
      </c>
      <c r="E1680">
        <v>40</v>
      </c>
      <c r="F1680" t="s">
        <v>20</v>
      </c>
      <c r="G1680" t="s">
        <v>12</v>
      </c>
      <c r="H1680">
        <v>0</v>
      </c>
      <c r="I1680">
        <v>0</v>
      </c>
      <c r="J1680">
        <v>0</v>
      </c>
      <c r="K1680">
        <v>0</v>
      </c>
      <c r="L1680" t="str">
        <f t="shared" si="52"/>
        <v>Mar_2</v>
      </c>
      <c r="M1680">
        <f t="shared" si="53"/>
        <v>0</v>
      </c>
    </row>
    <row r="1681" spans="1:13" x14ac:dyDescent="0.25">
      <c r="A1681">
        <v>5</v>
      </c>
      <c r="B1681" t="s">
        <v>118</v>
      </c>
      <c r="C1681" t="s">
        <v>12</v>
      </c>
      <c r="D1681" t="s">
        <v>89</v>
      </c>
      <c r="E1681">
        <v>40</v>
      </c>
      <c r="F1681" t="s">
        <v>22</v>
      </c>
      <c r="G1681" t="s">
        <v>12</v>
      </c>
      <c r="H1681">
        <v>0</v>
      </c>
      <c r="I1681">
        <v>0</v>
      </c>
      <c r="J1681">
        <v>0</v>
      </c>
      <c r="K1681">
        <v>0</v>
      </c>
      <c r="L1681" t="str">
        <f t="shared" si="52"/>
        <v>Mar_2</v>
      </c>
      <c r="M1681">
        <f t="shared" si="53"/>
        <v>0</v>
      </c>
    </row>
    <row r="1682" spans="1:13" x14ac:dyDescent="0.25">
      <c r="A1682">
        <v>5</v>
      </c>
      <c r="B1682" t="s">
        <v>119</v>
      </c>
      <c r="C1682" t="s">
        <v>12</v>
      </c>
      <c r="D1682" t="s">
        <v>89</v>
      </c>
      <c r="E1682">
        <v>40</v>
      </c>
      <c r="F1682" t="s">
        <v>24</v>
      </c>
      <c r="G1682" t="s">
        <v>12</v>
      </c>
      <c r="H1682">
        <v>0</v>
      </c>
      <c r="I1682">
        <v>0</v>
      </c>
      <c r="J1682">
        <v>0</v>
      </c>
      <c r="K1682">
        <v>0</v>
      </c>
      <c r="L1682" t="str">
        <f t="shared" si="52"/>
        <v>Mar_2</v>
      </c>
      <c r="M1682">
        <f t="shared" si="53"/>
        <v>0</v>
      </c>
    </row>
    <row r="1683" spans="1:13" x14ac:dyDescent="0.25">
      <c r="A1683">
        <v>5</v>
      </c>
      <c r="B1683" t="s">
        <v>120</v>
      </c>
      <c r="C1683" t="s">
        <v>12</v>
      </c>
      <c r="D1683" t="s">
        <v>89</v>
      </c>
      <c r="E1683">
        <v>40</v>
      </c>
      <c r="F1683" t="s">
        <v>26</v>
      </c>
      <c r="G1683" t="s">
        <v>12</v>
      </c>
      <c r="H1683">
        <v>0</v>
      </c>
      <c r="I1683">
        <v>0</v>
      </c>
      <c r="J1683">
        <v>0</v>
      </c>
      <c r="K1683">
        <v>0</v>
      </c>
      <c r="L1683" t="str">
        <f t="shared" si="52"/>
        <v>Mar_2</v>
      </c>
      <c r="M1683">
        <f t="shared" si="53"/>
        <v>0</v>
      </c>
    </row>
    <row r="1684" spans="1:13" x14ac:dyDescent="0.25">
      <c r="A1684">
        <v>5</v>
      </c>
      <c r="B1684" t="s">
        <v>121</v>
      </c>
      <c r="C1684" t="s">
        <v>12</v>
      </c>
      <c r="D1684" t="s">
        <v>89</v>
      </c>
      <c r="E1684">
        <v>40</v>
      </c>
      <c r="F1684" t="s">
        <v>28</v>
      </c>
      <c r="G1684" t="s">
        <v>12</v>
      </c>
      <c r="H1684">
        <v>0</v>
      </c>
      <c r="I1684">
        <v>0</v>
      </c>
      <c r="J1684">
        <v>0</v>
      </c>
      <c r="K1684">
        <v>0</v>
      </c>
      <c r="L1684" t="str">
        <f t="shared" si="52"/>
        <v>Mar_2</v>
      </c>
      <c r="M1684">
        <f t="shared" si="53"/>
        <v>0</v>
      </c>
    </row>
    <row r="1685" spans="1:13" x14ac:dyDescent="0.25">
      <c r="A1685">
        <v>5</v>
      </c>
      <c r="B1685" t="s">
        <v>122</v>
      </c>
      <c r="C1685" t="s">
        <v>12</v>
      </c>
      <c r="D1685" t="s">
        <v>89</v>
      </c>
      <c r="E1685">
        <v>40</v>
      </c>
      <c r="F1685" t="s">
        <v>30</v>
      </c>
      <c r="G1685" t="s">
        <v>12</v>
      </c>
      <c r="H1685">
        <v>0</v>
      </c>
      <c r="I1685">
        <v>0</v>
      </c>
      <c r="J1685">
        <v>0</v>
      </c>
      <c r="K1685">
        <v>0</v>
      </c>
      <c r="L1685" t="str">
        <f t="shared" si="52"/>
        <v>Mar_2</v>
      </c>
      <c r="M1685">
        <f t="shared" si="53"/>
        <v>0</v>
      </c>
    </row>
    <row r="1686" spans="1:13" x14ac:dyDescent="0.25">
      <c r="A1686">
        <v>5</v>
      </c>
      <c r="B1686" t="s">
        <v>123</v>
      </c>
      <c r="C1686" t="s">
        <v>12</v>
      </c>
      <c r="D1686" t="s">
        <v>89</v>
      </c>
      <c r="E1686">
        <v>40</v>
      </c>
      <c r="F1686" t="s">
        <v>32</v>
      </c>
      <c r="G1686" t="s">
        <v>12</v>
      </c>
      <c r="H1686">
        <v>0</v>
      </c>
      <c r="I1686">
        <v>0</v>
      </c>
      <c r="J1686">
        <v>0</v>
      </c>
      <c r="K1686">
        <v>0</v>
      </c>
      <c r="L1686" t="str">
        <f t="shared" si="52"/>
        <v>Mar_2</v>
      </c>
      <c r="M1686">
        <f t="shared" si="53"/>
        <v>0</v>
      </c>
    </row>
    <row r="1687" spans="1:13" x14ac:dyDescent="0.25">
      <c r="A1687">
        <v>5</v>
      </c>
      <c r="B1687" t="s">
        <v>124</v>
      </c>
      <c r="C1687" t="s">
        <v>12</v>
      </c>
      <c r="D1687" t="s">
        <v>89</v>
      </c>
      <c r="E1687">
        <v>40</v>
      </c>
      <c r="F1687" t="s">
        <v>34</v>
      </c>
      <c r="G1687" t="s">
        <v>12</v>
      </c>
      <c r="H1687">
        <v>3</v>
      </c>
      <c r="I1687">
        <v>0</v>
      </c>
      <c r="J1687">
        <v>0</v>
      </c>
      <c r="K1687">
        <v>0</v>
      </c>
      <c r="L1687" t="str">
        <f t="shared" si="52"/>
        <v>Mar_2</v>
      </c>
      <c r="M1687">
        <f t="shared" si="53"/>
        <v>3</v>
      </c>
    </row>
    <row r="1688" spans="1:13" x14ac:dyDescent="0.25">
      <c r="A1688">
        <v>5</v>
      </c>
      <c r="B1688" t="s">
        <v>125</v>
      </c>
      <c r="C1688" t="s">
        <v>12</v>
      </c>
      <c r="D1688" t="s">
        <v>89</v>
      </c>
      <c r="E1688">
        <v>40</v>
      </c>
      <c r="F1688" t="s">
        <v>36</v>
      </c>
      <c r="G1688" t="s">
        <v>12</v>
      </c>
      <c r="H1688">
        <v>0</v>
      </c>
      <c r="I1688">
        <v>0</v>
      </c>
      <c r="J1688">
        <v>96</v>
      </c>
      <c r="K1688">
        <v>0</v>
      </c>
      <c r="L1688" t="str">
        <f t="shared" si="52"/>
        <v>Mar_2</v>
      </c>
      <c r="M1688">
        <f t="shared" si="53"/>
        <v>96</v>
      </c>
    </row>
    <row r="1689" spans="1:13" x14ac:dyDescent="0.25">
      <c r="A1689">
        <v>5</v>
      </c>
      <c r="B1689" t="s">
        <v>126</v>
      </c>
      <c r="C1689" t="s">
        <v>12</v>
      </c>
      <c r="D1689" t="s">
        <v>89</v>
      </c>
      <c r="E1689">
        <v>40</v>
      </c>
      <c r="F1689" t="s">
        <v>38</v>
      </c>
      <c r="G1689" t="s">
        <v>12</v>
      </c>
      <c r="H1689">
        <v>82</v>
      </c>
      <c r="I1689">
        <v>0</v>
      </c>
      <c r="J1689">
        <v>0</v>
      </c>
      <c r="K1689">
        <v>0</v>
      </c>
      <c r="L1689" t="str">
        <f t="shared" si="52"/>
        <v>Mar_2</v>
      </c>
      <c r="M1689">
        <f t="shared" si="53"/>
        <v>82</v>
      </c>
    </row>
    <row r="1690" spans="1:13" x14ac:dyDescent="0.25">
      <c r="A1690">
        <v>5</v>
      </c>
      <c r="B1690" t="s">
        <v>127</v>
      </c>
      <c r="C1690" t="s">
        <v>12</v>
      </c>
      <c r="D1690" t="s">
        <v>89</v>
      </c>
      <c r="E1690">
        <v>40</v>
      </c>
      <c r="F1690" t="s">
        <v>40</v>
      </c>
      <c r="G1690" t="s">
        <v>12</v>
      </c>
      <c r="H1690">
        <v>0</v>
      </c>
      <c r="I1690">
        <v>0</v>
      </c>
      <c r="J1690">
        <v>0</v>
      </c>
      <c r="K1690">
        <v>0</v>
      </c>
      <c r="L1690" t="str">
        <f t="shared" si="52"/>
        <v>Mar_2</v>
      </c>
      <c r="M1690">
        <f t="shared" si="53"/>
        <v>0</v>
      </c>
    </row>
    <row r="1691" spans="1:13" x14ac:dyDescent="0.25">
      <c r="A1691">
        <v>5</v>
      </c>
      <c r="B1691" t="s">
        <v>128</v>
      </c>
      <c r="C1691" t="s">
        <v>12</v>
      </c>
      <c r="D1691" t="s">
        <v>89</v>
      </c>
      <c r="E1691">
        <v>40</v>
      </c>
      <c r="F1691" t="s">
        <v>42</v>
      </c>
      <c r="G1691" t="s">
        <v>12</v>
      </c>
      <c r="H1691">
        <v>1</v>
      </c>
      <c r="I1691">
        <v>0</v>
      </c>
      <c r="J1691">
        <v>0</v>
      </c>
      <c r="K1691">
        <v>0</v>
      </c>
      <c r="L1691" t="str">
        <f t="shared" si="52"/>
        <v>Mar_2</v>
      </c>
      <c r="M1691">
        <f t="shared" si="53"/>
        <v>1</v>
      </c>
    </row>
    <row r="1692" spans="1:13" x14ac:dyDescent="0.25">
      <c r="A1692">
        <v>5</v>
      </c>
      <c r="B1692" t="s">
        <v>129</v>
      </c>
      <c r="C1692" t="s">
        <v>12</v>
      </c>
      <c r="D1692" t="s">
        <v>89</v>
      </c>
      <c r="E1692">
        <v>40</v>
      </c>
      <c r="F1692" t="s">
        <v>44</v>
      </c>
      <c r="G1692" t="s">
        <v>12</v>
      </c>
      <c r="H1692">
        <v>40</v>
      </c>
      <c r="I1692">
        <v>0</v>
      </c>
      <c r="J1692">
        <v>0</v>
      </c>
      <c r="K1692">
        <v>0</v>
      </c>
      <c r="L1692" t="str">
        <f t="shared" si="52"/>
        <v>Mar_2</v>
      </c>
      <c r="M1692">
        <f t="shared" si="53"/>
        <v>40</v>
      </c>
    </row>
    <row r="1693" spans="1:13" x14ac:dyDescent="0.25">
      <c r="A1693">
        <v>5</v>
      </c>
      <c r="B1693" t="s">
        <v>130</v>
      </c>
      <c r="C1693" t="s">
        <v>12</v>
      </c>
      <c r="D1693" t="s">
        <v>89</v>
      </c>
      <c r="E1693">
        <v>40</v>
      </c>
      <c r="F1693" t="s">
        <v>46</v>
      </c>
      <c r="G1693" t="s">
        <v>12</v>
      </c>
      <c r="H1693">
        <v>0</v>
      </c>
      <c r="I1693">
        <v>0</v>
      </c>
      <c r="J1693">
        <v>0</v>
      </c>
      <c r="K1693">
        <v>0</v>
      </c>
      <c r="L1693" t="str">
        <f t="shared" si="52"/>
        <v>Mar_2</v>
      </c>
      <c r="M1693">
        <f t="shared" si="53"/>
        <v>0</v>
      </c>
    </row>
    <row r="1694" spans="1:13" x14ac:dyDescent="0.25">
      <c r="A1694">
        <v>5</v>
      </c>
      <c r="B1694" t="s">
        <v>131</v>
      </c>
      <c r="C1694" t="s">
        <v>12</v>
      </c>
      <c r="D1694" t="s">
        <v>89</v>
      </c>
      <c r="E1694">
        <v>40</v>
      </c>
      <c r="F1694" t="s">
        <v>48</v>
      </c>
      <c r="G1694" t="s">
        <v>12</v>
      </c>
      <c r="H1694">
        <v>0</v>
      </c>
      <c r="I1694">
        <v>0</v>
      </c>
      <c r="J1694">
        <v>0</v>
      </c>
      <c r="K1694">
        <v>0</v>
      </c>
      <c r="L1694" t="str">
        <f t="shared" si="52"/>
        <v>Mar_2</v>
      </c>
      <c r="M1694">
        <f t="shared" si="53"/>
        <v>0</v>
      </c>
    </row>
    <row r="1695" spans="1:13" x14ac:dyDescent="0.25">
      <c r="A1695">
        <v>5</v>
      </c>
      <c r="B1695" t="s">
        <v>132</v>
      </c>
      <c r="C1695" t="s">
        <v>12</v>
      </c>
      <c r="D1695" t="s">
        <v>89</v>
      </c>
      <c r="E1695">
        <v>40</v>
      </c>
      <c r="F1695" t="s">
        <v>50</v>
      </c>
      <c r="G1695" t="s">
        <v>12</v>
      </c>
      <c r="H1695">
        <v>0</v>
      </c>
      <c r="I1695">
        <v>0</v>
      </c>
      <c r="J1695">
        <v>0</v>
      </c>
      <c r="K1695">
        <v>0</v>
      </c>
      <c r="L1695" t="str">
        <f t="shared" si="52"/>
        <v>Mar_2</v>
      </c>
      <c r="M1695">
        <f t="shared" si="53"/>
        <v>0</v>
      </c>
    </row>
    <row r="1696" spans="1:13" x14ac:dyDescent="0.25">
      <c r="A1696">
        <v>5</v>
      </c>
      <c r="B1696" t="s">
        <v>133</v>
      </c>
      <c r="C1696" t="s">
        <v>12</v>
      </c>
      <c r="D1696" t="s">
        <v>89</v>
      </c>
      <c r="E1696">
        <v>40</v>
      </c>
      <c r="F1696" t="s">
        <v>52</v>
      </c>
      <c r="G1696" t="s">
        <v>12</v>
      </c>
      <c r="H1696">
        <v>0</v>
      </c>
      <c r="I1696">
        <v>0</v>
      </c>
      <c r="J1696">
        <v>0</v>
      </c>
      <c r="K1696">
        <v>0</v>
      </c>
      <c r="L1696" t="str">
        <f t="shared" si="52"/>
        <v>Mar_2</v>
      </c>
      <c r="M1696">
        <f t="shared" si="53"/>
        <v>0</v>
      </c>
    </row>
    <row r="1697" spans="1:13" x14ac:dyDescent="0.25">
      <c r="A1697">
        <v>5</v>
      </c>
      <c r="B1697" t="s">
        <v>134</v>
      </c>
      <c r="C1697" t="s">
        <v>12</v>
      </c>
      <c r="D1697" t="s">
        <v>89</v>
      </c>
      <c r="E1697">
        <v>40</v>
      </c>
      <c r="F1697" t="s">
        <v>54</v>
      </c>
      <c r="G1697" t="s">
        <v>12</v>
      </c>
      <c r="H1697">
        <v>0</v>
      </c>
      <c r="I1697">
        <v>0</v>
      </c>
      <c r="J1697">
        <v>0</v>
      </c>
      <c r="K1697">
        <v>0</v>
      </c>
      <c r="L1697" t="str">
        <f t="shared" si="52"/>
        <v>Mar_2</v>
      </c>
      <c r="M1697">
        <f t="shared" si="53"/>
        <v>0</v>
      </c>
    </row>
    <row r="1698" spans="1:13" x14ac:dyDescent="0.25">
      <c r="A1698">
        <v>5</v>
      </c>
      <c r="B1698" t="s">
        <v>135</v>
      </c>
      <c r="C1698" t="s">
        <v>12</v>
      </c>
      <c r="D1698" t="s">
        <v>89</v>
      </c>
      <c r="E1698">
        <v>40</v>
      </c>
      <c r="F1698" t="s">
        <v>56</v>
      </c>
      <c r="G1698" t="s">
        <v>12</v>
      </c>
      <c r="H1698">
        <v>0</v>
      </c>
      <c r="I1698">
        <v>0</v>
      </c>
      <c r="J1698">
        <v>0</v>
      </c>
      <c r="K1698">
        <v>0</v>
      </c>
      <c r="L1698" t="str">
        <f t="shared" si="52"/>
        <v>Mar_2</v>
      </c>
      <c r="M1698">
        <f t="shared" si="53"/>
        <v>0</v>
      </c>
    </row>
    <row r="1699" spans="1:13" x14ac:dyDescent="0.25">
      <c r="A1699">
        <v>5</v>
      </c>
      <c r="B1699" t="s">
        <v>136</v>
      </c>
      <c r="C1699" t="s">
        <v>12</v>
      </c>
      <c r="D1699" t="s">
        <v>89</v>
      </c>
      <c r="E1699">
        <v>40</v>
      </c>
      <c r="F1699" t="s">
        <v>58</v>
      </c>
      <c r="G1699" t="s">
        <v>12</v>
      </c>
      <c r="H1699">
        <v>0</v>
      </c>
      <c r="I1699">
        <v>0</v>
      </c>
      <c r="J1699">
        <v>0</v>
      </c>
      <c r="K1699">
        <v>0</v>
      </c>
      <c r="L1699" t="str">
        <f t="shared" si="52"/>
        <v>Mar_2</v>
      </c>
      <c r="M1699">
        <f t="shared" si="53"/>
        <v>0</v>
      </c>
    </row>
    <row r="1700" spans="1:13" x14ac:dyDescent="0.25">
      <c r="A1700">
        <v>5</v>
      </c>
      <c r="B1700" t="s">
        <v>137</v>
      </c>
      <c r="C1700" t="s">
        <v>12</v>
      </c>
      <c r="D1700" t="s">
        <v>89</v>
      </c>
      <c r="E1700">
        <v>40</v>
      </c>
      <c r="F1700" t="s">
        <v>60</v>
      </c>
      <c r="G1700" t="s">
        <v>12</v>
      </c>
      <c r="H1700">
        <v>0</v>
      </c>
      <c r="I1700">
        <v>0</v>
      </c>
      <c r="J1700">
        <v>0</v>
      </c>
      <c r="K1700">
        <v>0</v>
      </c>
      <c r="L1700" t="str">
        <f t="shared" si="52"/>
        <v>Mar_2</v>
      </c>
      <c r="M1700">
        <f t="shared" si="53"/>
        <v>0</v>
      </c>
    </row>
    <row r="1701" spans="1:13" x14ac:dyDescent="0.25">
      <c r="A1701">
        <v>5</v>
      </c>
      <c r="B1701" t="s">
        <v>138</v>
      </c>
      <c r="C1701" t="s">
        <v>12</v>
      </c>
      <c r="D1701" t="s">
        <v>89</v>
      </c>
      <c r="E1701">
        <v>40</v>
      </c>
      <c r="F1701" t="s">
        <v>62</v>
      </c>
      <c r="G1701" t="s">
        <v>12</v>
      </c>
      <c r="H1701">
        <v>0</v>
      </c>
      <c r="I1701">
        <v>0</v>
      </c>
      <c r="J1701">
        <v>0</v>
      </c>
      <c r="K1701">
        <v>0</v>
      </c>
      <c r="L1701" t="str">
        <f t="shared" si="52"/>
        <v>Mar_2</v>
      </c>
      <c r="M1701">
        <f t="shared" si="53"/>
        <v>0</v>
      </c>
    </row>
    <row r="1702" spans="1:13" x14ac:dyDescent="0.25">
      <c r="A1702">
        <v>5</v>
      </c>
      <c r="B1702" t="s">
        <v>139</v>
      </c>
      <c r="C1702" t="s">
        <v>12</v>
      </c>
      <c r="D1702" t="s">
        <v>140</v>
      </c>
      <c r="E1702">
        <v>20</v>
      </c>
      <c r="F1702" t="s">
        <v>14</v>
      </c>
      <c r="G1702" t="s">
        <v>12</v>
      </c>
      <c r="H1702">
        <v>0</v>
      </c>
      <c r="I1702">
        <v>0</v>
      </c>
      <c r="J1702">
        <v>0</v>
      </c>
      <c r="K1702">
        <v>0</v>
      </c>
      <c r="L1702" t="str">
        <f t="shared" si="52"/>
        <v>Mar_2</v>
      </c>
      <c r="M1702">
        <f t="shared" si="53"/>
        <v>0</v>
      </c>
    </row>
    <row r="1703" spans="1:13" x14ac:dyDescent="0.25">
      <c r="A1703">
        <v>5</v>
      </c>
      <c r="B1703" t="s">
        <v>141</v>
      </c>
      <c r="C1703" t="s">
        <v>12</v>
      </c>
      <c r="D1703" t="s">
        <v>140</v>
      </c>
      <c r="E1703">
        <v>20</v>
      </c>
      <c r="F1703" t="s">
        <v>16</v>
      </c>
      <c r="G1703" t="s">
        <v>12</v>
      </c>
      <c r="H1703">
        <v>0</v>
      </c>
      <c r="I1703">
        <v>0</v>
      </c>
      <c r="J1703">
        <v>0</v>
      </c>
      <c r="K1703">
        <v>0</v>
      </c>
      <c r="L1703" t="str">
        <f t="shared" si="52"/>
        <v>Mar_2</v>
      </c>
      <c r="M1703">
        <f t="shared" si="53"/>
        <v>0</v>
      </c>
    </row>
    <row r="1704" spans="1:13" x14ac:dyDescent="0.25">
      <c r="A1704">
        <v>5</v>
      </c>
      <c r="B1704" t="s">
        <v>142</v>
      </c>
      <c r="C1704" t="s">
        <v>12</v>
      </c>
      <c r="D1704" t="s">
        <v>140</v>
      </c>
      <c r="E1704">
        <v>20</v>
      </c>
      <c r="F1704" t="s">
        <v>18</v>
      </c>
      <c r="G1704" t="s">
        <v>12</v>
      </c>
      <c r="H1704">
        <v>0</v>
      </c>
      <c r="I1704">
        <v>0</v>
      </c>
      <c r="J1704">
        <v>0</v>
      </c>
      <c r="K1704">
        <v>0</v>
      </c>
      <c r="L1704" t="str">
        <f t="shared" si="52"/>
        <v>Mar_2</v>
      </c>
      <c r="M1704">
        <f t="shared" si="53"/>
        <v>0</v>
      </c>
    </row>
    <row r="1705" spans="1:13" x14ac:dyDescent="0.25">
      <c r="A1705">
        <v>5</v>
      </c>
      <c r="B1705" t="s">
        <v>143</v>
      </c>
      <c r="C1705" t="s">
        <v>12</v>
      </c>
      <c r="D1705" t="s">
        <v>140</v>
      </c>
      <c r="E1705">
        <v>20</v>
      </c>
      <c r="F1705" t="s">
        <v>20</v>
      </c>
      <c r="G1705" t="s">
        <v>12</v>
      </c>
      <c r="H1705">
        <v>0</v>
      </c>
      <c r="I1705">
        <v>0</v>
      </c>
      <c r="J1705">
        <v>0</v>
      </c>
      <c r="K1705">
        <v>0</v>
      </c>
      <c r="L1705" t="str">
        <f t="shared" si="52"/>
        <v>Mar_2</v>
      </c>
      <c r="M1705">
        <f t="shared" si="53"/>
        <v>0</v>
      </c>
    </row>
    <row r="1706" spans="1:13" x14ac:dyDescent="0.25">
      <c r="A1706">
        <v>5</v>
      </c>
      <c r="B1706" t="s">
        <v>144</v>
      </c>
      <c r="C1706" t="s">
        <v>12</v>
      </c>
      <c r="D1706" t="s">
        <v>140</v>
      </c>
      <c r="E1706">
        <v>20</v>
      </c>
      <c r="F1706" t="s">
        <v>22</v>
      </c>
      <c r="G1706" t="s">
        <v>12</v>
      </c>
      <c r="H1706">
        <v>0</v>
      </c>
      <c r="I1706">
        <v>0</v>
      </c>
      <c r="J1706">
        <v>0</v>
      </c>
      <c r="K1706">
        <v>0</v>
      </c>
      <c r="L1706" t="str">
        <f t="shared" si="52"/>
        <v>Mar_2</v>
      </c>
      <c r="M1706">
        <f t="shared" si="53"/>
        <v>0</v>
      </c>
    </row>
    <row r="1707" spans="1:13" x14ac:dyDescent="0.25">
      <c r="A1707">
        <v>5</v>
      </c>
      <c r="B1707" t="s">
        <v>145</v>
      </c>
      <c r="C1707" t="s">
        <v>12</v>
      </c>
      <c r="D1707" t="s">
        <v>140</v>
      </c>
      <c r="E1707">
        <v>20</v>
      </c>
      <c r="F1707" t="s">
        <v>24</v>
      </c>
      <c r="G1707" t="s">
        <v>12</v>
      </c>
      <c r="H1707">
        <v>0</v>
      </c>
      <c r="I1707">
        <v>0</v>
      </c>
      <c r="J1707">
        <v>0</v>
      </c>
      <c r="K1707">
        <v>0</v>
      </c>
      <c r="L1707" t="str">
        <f t="shared" si="52"/>
        <v>Mar_2</v>
      </c>
      <c r="M1707">
        <f t="shared" si="53"/>
        <v>0</v>
      </c>
    </row>
    <row r="1708" spans="1:13" x14ac:dyDescent="0.25">
      <c r="A1708">
        <v>5</v>
      </c>
      <c r="B1708" t="s">
        <v>146</v>
      </c>
      <c r="C1708" t="s">
        <v>12</v>
      </c>
      <c r="D1708" t="s">
        <v>140</v>
      </c>
      <c r="E1708">
        <v>20</v>
      </c>
      <c r="F1708" t="s">
        <v>26</v>
      </c>
      <c r="G1708" t="s">
        <v>12</v>
      </c>
      <c r="H1708">
        <v>0</v>
      </c>
      <c r="I1708">
        <v>0</v>
      </c>
      <c r="J1708">
        <v>0</v>
      </c>
      <c r="K1708">
        <v>0</v>
      </c>
      <c r="L1708" t="str">
        <f t="shared" si="52"/>
        <v>Mar_2</v>
      </c>
      <c r="M1708">
        <f t="shared" si="53"/>
        <v>0</v>
      </c>
    </row>
    <row r="1709" spans="1:13" x14ac:dyDescent="0.25">
      <c r="A1709">
        <v>5</v>
      </c>
      <c r="B1709" t="s">
        <v>147</v>
      </c>
      <c r="C1709" t="s">
        <v>12</v>
      </c>
      <c r="D1709" t="s">
        <v>140</v>
      </c>
      <c r="E1709">
        <v>20</v>
      </c>
      <c r="F1709" t="s">
        <v>28</v>
      </c>
      <c r="G1709" t="s">
        <v>12</v>
      </c>
      <c r="H1709">
        <v>0</v>
      </c>
      <c r="I1709">
        <v>0</v>
      </c>
      <c r="J1709">
        <v>0</v>
      </c>
      <c r="K1709">
        <v>0</v>
      </c>
      <c r="L1709" t="str">
        <f t="shared" si="52"/>
        <v>Mar_2</v>
      </c>
      <c r="M1709">
        <f t="shared" si="53"/>
        <v>0</v>
      </c>
    </row>
    <row r="1710" spans="1:13" x14ac:dyDescent="0.25">
      <c r="A1710">
        <v>5</v>
      </c>
      <c r="B1710" t="s">
        <v>148</v>
      </c>
      <c r="C1710" t="s">
        <v>12</v>
      </c>
      <c r="D1710" t="s">
        <v>140</v>
      </c>
      <c r="E1710">
        <v>20</v>
      </c>
      <c r="F1710" t="s">
        <v>30</v>
      </c>
      <c r="G1710" t="s">
        <v>12</v>
      </c>
      <c r="H1710">
        <v>0</v>
      </c>
      <c r="I1710">
        <v>0</v>
      </c>
      <c r="J1710">
        <v>0</v>
      </c>
      <c r="K1710">
        <v>0</v>
      </c>
      <c r="L1710" t="str">
        <f t="shared" si="52"/>
        <v>Mar_2</v>
      </c>
      <c r="M1710">
        <f t="shared" si="53"/>
        <v>0</v>
      </c>
    </row>
    <row r="1711" spans="1:13" x14ac:dyDescent="0.25">
      <c r="A1711">
        <v>5</v>
      </c>
      <c r="B1711" t="s">
        <v>149</v>
      </c>
      <c r="C1711" t="s">
        <v>12</v>
      </c>
      <c r="D1711" t="s">
        <v>140</v>
      </c>
      <c r="E1711">
        <v>20</v>
      </c>
      <c r="F1711" t="s">
        <v>32</v>
      </c>
      <c r="G1711" t="s">
        <v>12</v>
      </c>
      <c r="H1711">
        <v>0</v>
      </c>
      <c r="I1711">
        <v>0</v>
      </c>
      <c r="J1711">
        <v>0</v>
      </c>
      <c r="K1711">
        <v>0</v>
      </c>
      <c r="L1711" t="str">
        <f t="shared" si="52"/>
        <v>Mar_2</v>
      </c>
      <c r="M1711">
        <f t="shared" si="53"/>
        <v>0</v>
      </c>
    </row>
    <row r="1712" spans="1:13" x14ac:dyDescent="0.25">
      <c r="A1712">
        <v>5</v>
      </c>
      <c r="B1712" t="s">
        <v>150</v>
      </c>
      <c r="C1712" t="s">
        <v>12</v>
      </c>
      <c r="D1712" t="s">
        <v>140</v>
      </c>
      <c r="E1712">
        <v>20</v>
      </c>
      <c r="F1712" t="s">
        <v>34</v>
      </c>
      <c r="G1712" t="s">
        <v>12</v>
      </c>
      <c r="H1712">
        <v>0</v>
      </c>
      <c r="I1712">
        <v>0</v>
      </c>
      <c r="J1712">
        <v>0</v>
      </c>
      <c r="K1712">
        <v>0</v>
      </c>
      <c r="L1712" t="str">
        <f t="shared" si="52"/>
        <v>Mar_2</v>
      </c>
      <c r="M1712">
        <f t="shared" si="53"/>
        <v>0</v>
      </c>
    </row>
    <row r="1713" spans="1:13" x14ac:dyDescent="0.25">
      <c r="A1713">
        <v>5</v>
      </c>
      <c r="B1713" t="s">
        <v>151</v>
      </c>
      <c r="C1713" t="s">
        <v>12</v>
      </c>
      <c r="D1713" t="s">
        <v>140</v>
      </c>
      <c r="E1713">
        <v>20</v>
      </c>
      <c r="F1713" t="s">
        <v>36</v>
      </c>
      <c r="G1713" t="s">
        <v>12</v>
      </c>
      <c r="H1713">
        <v>0</v>
      </c>
      <c r="I1713">
        <v>0</v>
      </c>
      <c r="J1713">
        <v>0</v>
      </c>
      <c r="K1713">
        <v>0</v>
      </c>
      <c r="L1713" t="str">
        <f t="shared" si="52"/>
        <v>Mar_2</v>
      </c>
      <c r="M1713">
        <f t="shared" si="53"/>
        <v>0</v>
      </c>
    </row>
    <row r="1714" spans="1:13" x14ac:dyDescent="0.25">
      <c r="A1714">
        <v>5</v>
      </c>
      <c r="B1714" t="s">
        <v>152</v>
      </c>
      <c r="C1714" t="s">
        <v>12</v>
      </c>
      <c r="D1714" t="s">
        <v>140</v>
      </c>
      <c r="E1714">
        <v>20</v>
      </c>
      <c r="F1714" t="s">
        <v>38</v>
      </c>
      <c r="G1714" t="s">
        <v>12</v>
      </c>
      <c r="H1714">
        <v>0</v>
      </c>
      <c r="I1714">
        <v>0</v>
      </c>
      <c r="J1714">
        <v>0</v>
      </c>
      <c r="K1714">
        <v>0</v>
      </c>
      <c r="L1714" t="str">
        <f t="shared" si="52"/>
        <v>Mar_2</v>
      </c>
      <c r="M1714">
        <f t="shared" si="53"/>
        <v>0</v>
      </c>
    </row>
    <row r="1715" spans="1:13" x14ac:dyDescent="0.25">
      <c r="A1715">
        <v>5</v>
      </c>
      <c r="B1715" t="s">
        <v>153</v>
      </c>
      <c r="C1715" t="s">
        <v>12</v>
      </c>
      <c r="D1715" t="s">
        <v>140</v>
      </c>
      <c r="E1715">
        <v>20</v>
      </c>
      <c r="F1715" t="s">
        <v>40</v>
      </c>
      <c r="G1715" t="s">
        <v>12</v>
      </c>
      <c r="H1715">
        <v>0</v>
      </c>
      <c r="I1715">
        <v>0</v>
      </c>
      <c r="J1715">
        <v>0</v>
      </c>
      <c r="K1715">
        <v>0</v>
      </c>
      <c r="L1715" t="str">
        <f t="shared" si="52"/>
        <v>Mar_2</v>
      </c>
      <c r="M1715">
        <f t="shared" si="53"/>
        <v>0</v>
      </c>
    </row>
    <row r="1716" spans="1:13" x14ac:dyDescent="0.25">
      <c r="A1716">
        <v>5</v>
      </c>
      <c r="B1716" t="s">
        <v>154</v>
      </c>
      <c r="C1716" t="s">
        <v>12</v>
      </c>
      <c r="D1716" t="s">
        <v>140</v>
      </c>
      <c r="E1716">
        <v>20</v>
      </c>
      <c r="F1716" t="s">
        <v>42</v>
      </c>
      <c r="G1716" t="s">
        <v>12</v>
      </c>
      <c r="H1716">
        <v>0</v>
      </c>
      <c r="I1716">
        <v>0</v>
      </c>
      <c r="J1716">
        <v>0</v>
      </c>
      <c r="K1716">
        <v>0</v>
      </c>
      <c r="L1716" t="str">
        <f t="shared" si="52"/>
        <v>Mar_2</v>
      </c>
      <c r="M1716">
        <f t="shared" si="53"/>
        <v>0</v>
      </c>
    </row>
    <row r="1717" spans="1:13" x14ac:dyDescent="0.25">
      <c r="A1717">
        <v>5</v>
      </c>
      <c r="B1717" t="s">
        <v>155</v>
      </c>
      <c r="C1717" t="s">
        <v>12</v>
      </c>
      <c r="D1717" t="s">
        <v>140</v>
      </c>
      <c r="E1717">
        <v>20</v>
      </c>
      <c r="F1717" t="s">
        <v>44</v>
      </c>
      <c r="G1717" t="s">
        <v>12</v>
      </c>
      <c r="H1717">
        <v>0</v>
      </c>
      <c r="I1717">
        <v>0</v>
      </c>
      <c r="J1717">
        <v>0</v>
      </c>
      <c r="K1717">
        <v>0</v>
      </c>
      <c r="L1717" t="str">
        <f t="shared" si="52"/>
        <v>Mar_2</v>
      </c>
      <c r="M1717">
        <f t="shared" si="53"/>
        <v>0</v>
      </c>
    </row>
    <row r="1718" spans="1:13" x14ac:dyDescent="0.25">
      <c r="A1718">
        <v>5</v>
      </c>
      <c r="B1718" t="s">
        <v>156</v>
      </c>
      <c r="C1718" t="s">
        <v>12</v>
      </c>
      <c r="D1718" t="s">
        <v>140</v>
      </c>
      <c r="E1718">
        <v>20</v>
      </c>
      <c r="F1718" t="s">
        <v>46</v>
      </c>
      <c r="G1718" t="s">
        <v>12</v>
      </c>
      <c r="H1718">
        <v>0</v>
      </c>
      <c r="I1718">
        <v>0</v>
      </c>
      <c r="J1718">
        <v>0</v>
      </c>
      <c r="K1718">
        <v>0</v>
      </c>
      <c r="L1718" t="str">
        <f t="shared" si="52"/>
        <v>Mar_2</v>
      </c>
      <c r="M1718">
        <f t="shared" si="53"/>
        <v>0</v>
      </c>
    </row>
    <row r="1719" spans="1:13" x14ac:dyDescent="0.25">
      <c r="A1719">
        <v>5</v>
      </c>
      <c r="B1719" t="s">
        <v>157</v>
      </c>
      <c r="C1719" t="s">
        <v>12</v>
      </c>
      <c r="D1719" t="s">
        <v>140</v>
      </c>
      <c r="E1719">
        <v>20</v>
      </c>
      <c r="F1719" t="s">
        <v>48</v>
      </c>
      <c r="G1719" t="s">
        <v>12</v>
      </c>
      <c r="H1719">
        <v>0</v>
      </c>
      <c r="I1719">
        <v>0</v>
      </c>
      <c r="J1719">
        <v>0</v>
      </c>
      <c r="K1719">
        <v>0</v>
      </c>
      <c r="L1719" t="str">
        <f t="shared" si="52"/>
        <v>Mar_2</v>
      </c>
      <c r="M1719">
        <f t="shared" si="53"/>
        <v>0</v>
      </c>
    </row>
    <row r="1720" spans="1:13" x14ac:dyDescent="0.25">
      <c r="A1720">
        <v>5</v>
      </c>
      <c r="B1720" t="s">
        <v>158</v>
      </c>
      <c r="C1720" t="s">
        <v>12</v>
      </c>
      <c r="D1720" t="s">
        <v>140</v>
      </c>
      <c r="E1720">
        <v>20</v>
      </c>
      <c r="F1720" t="s">
        <v>50</v>
      </c>
      <c r="G1720" t="s">
        <v>12</v>
      </c>
      <c r="H1720">
        <v>0</v>
      </c>
      <c r="I1720">
        <v>0</v>
      </c>
      <c r="J1720">
        <v>0</v>
      </c>
      <c r="K1720">
        <v>0</v>
      </c>
      <c r="L1720" t="str">
        <f t="shared" si="52"/>
        <v>Mar_2</v>
      </c>
      <c r="M1720">
        <f t="shared" si="53"/>
        <v>0</v>
      </c>
    </row>
    <row r="1721" spans="1:13" x14ac:dyDescent="0.25">
      <c r="A1721">
        <v>5</v>
      </c>
      <c r="B1721" t="s">
        <v>159</v>
      </c>
      <c r="C1721" t="s">
        <v>12</v>
      </c>
      <c r="D1721" t="s">
        <v>140</v>
      </c>
      <c r="E1721">
        <v>20</v>
      </c>
      <c r="F1721" t="s">
        <v>52</v>
      </c>
      <c r="G1721" t="s">
        <v>12</v>
      </c>
      <c r="H1721">
        <v>0</v>
      </c>
      <c r="I1721">
        <v>0</v>
      </c>
      <c r="J1721">
        <v>0</v>
      </c>
      <c r="K1721">
        <v>0</v>
      </c>
      <c r="L1721" t="str">
        <f t="shared" si="52"/>
        <v>Mar_2</v>
      </c>
      <c r="M1721">
        <f t="shared" si="53"/>
        <v>0</v>
      </c>
    </row>
    <row r="1722" spans="1:13" x14ac:dyDescent="0.25">
      <c r="A1722">
        <v>5</v>
      </c>
      <c r="B1722" t="s">
        <v>160</v>
      </c>
      <c r="C1722" t="s">
        <v>12</v>
      </c>
      <c r="D1722" t="s">
        <v>140</v>
      </c>
      <c r="E1722">
        <v>20</v>
      </c>
      <c r="F1722" t="s">
        <v>54</v>
      </c>
      <c r="G1722" t="s">
        <v>12</v>
      </c>
      <c r="H1722">
        <v>0</v>
      </c>
      <c r="I1722">
        <v>0</v>
      </c>
      <c r="J1722">
        <v>0</v>
      </c>
      <c r="K1722">
        <v>0</v>
      </c>
      <c r="L1722" t="str">
        <f t="shared" si="52"/>
        <v>Mar_2</v>
      </c>
      <c r="M1722">
        <f t="shared" si="53"/>
        <v>0</v>
      </c>
    </row>
    <row r="1723" spans="1:13" x14ac:dyDescent="0.25">
      <c r="A1723">
        <v>5</v>
      </c>
      <c r="B1723" t="s">
        <v>161</v>
      </c>
      <c r="C1723" t="s">
        <v>12</v>
      </c>
      <c r="D1723" t="s">
        <v>140</v>
      </c>
      <c r="E1723">
        <v>20</v>
      </c>
      <c r="F1723" t="s">
        <v>56</v>
      </c>
      <c r="G1723" t="s">
        <v>12</v>
      </c>
      <c r="H1723">
        <v>0</v>
      </c>
      <c r="I1723">
        <v>0</v>
      </c>
      <c r="J1723">
        <v>0</v>
      </c>
      <c r="K1723">
        <v>0</v>
      </c>
      <c r="L1723" t="str">
        <f t="shared" si="52"/>
        <v>Mar_2</v>
      </c>
      <c r="M1723">
        <f t="shared" si="53"/>
        <v>0</v>
      </c>
    </row>
    <row r="1724" spans="1:13" x14ac:dyDescent="0.25">
      <c r="A1724">
        <v>5</v>
      </c>
      <c r="B1724" t="s">
        <v>162</v>
      </c>
      <c r="C1724" t="s">
        <v>12</v>
      </c>
      <c r="D1724" t="s">
        <v>140</v>
      </c>
      <c r="E1724">
        <v>20</v>
      </c>
      <c r="F1724" t="s">
        <v>58</v>
      </c>
      <c r="G1724" t="s">
        <v>12</v>
      </c>
      <c r="H1724">
        <v>0</v>
      </c>
      <c r="I1724">
        <v>0</v>
      </c>
      <c r="J1724">
        <v>0</v>
      </c>
      <c r="K1724">
        <v>0</v>
      </c>
      <c r="L1724" t="str">
        <f t="shared" si="52"/>
        <v>Mar_2</v>
      </c>
      <c r="M1724">
        <f t="shared" si="53"/>
        <v>0</v>
      </c>
    </row>
    <row r="1725" spans="1:13" x14ac:dyDescent="0.25">
      <c r="A1725">
        <v>5</v>
      </c>
      <c r="B1725" t="s">
        <v>163</v>
      </c>
      <c r="C1725" t="s">
        <v>12</v>
      </c>
      <c r="D1725" t="s">
        <v>140</v>
      </c>
      <c r="E1725">
        <v>20</v>
      </c>
      <c r="F1725" t="s">
        <v>60</v>
      </c>
      <c r="G1725" t="s">
        <v>12</v>
      </c>
      <c r="H1725">
        <v>0</v>
      </c>
      <c r="I1725">
        <v>0</v>
      </c>
      <c r="J1725">
        <v>0</v>
      </c>
      <c r="K1725">
        <v>0</v>
      </c>
      <c r="L1725" t="str">
        <f t="shared" si="52"/>
        <v>Mar_2</v>
      </c>
      <c r="M1725">
        <f t="shared" si="53"/>
        <v>0</v>
      </c>
    </row>
    <row r="1726" spans="1:13" x14ac:dyDescent="0.25">
      <c r="A1726">
        <v>5</v>
      </c>
      <c r="B1726" t="s">
        <v>164</v>
      </c>
      <c r="C1726" t="s">
        <v>12</v>
      </c>
      <c r="D1726" t="s">
        <v>140</v>
      </c>
      <c r="E1726">
        <v>20</v>
      </c>
      <c r="F1726" t="s">
        <v>62</v>
      </c>
      <c r="G1726" t="s">
        <v>12</v>
      </c>
      <c r="H1726">
        <v>0</v>
      </c>
      <c r="I1726">
        <v>0</v>
      </c>
      <c r="J1726">
        <v>0</v>
      </c>
      <c r="K1726">
        <v>0</v>
      </c>
      <c r="L1726" t="str">
        <f t="shared" si="52"/>
        <v>Mar_2</v>
      </c>
      <c r="M1726">
        <f t="shared" si="53"/>
        <v>0</v>
      </c>
    </row>
    <row r="1727" spans="1:13" x14ac:dyDescent="0.25">
      <c r="A1727">
        <v>5</v>
      </c>
      <c r="B1727" t="s">
        <v>165</v>
      </c>
      <c r="C1727" t="s">
        <v>12</v>
      </c>
      <c r="D1727" t="s">
        <v>140</v>
      </c>
      <c r="E1727">
        <v>40</v>
      </c>
      <c r="F1727" t="s">
        <v>14</v>
      </c>
      <c r="G1727" t="s">
        <v>12</v>
      </c>
      <c r="H1727">
        <v>0</v>
      </c>
      <c r="I1727">
        <v>0</v>
      </c>
      <c r="J1727">
        <v>0</v>
      </c>
      <c r="K1727">
        <v>0</v>
      </c>
      <c r="L1727" t="str">
        <f t="shared" si="52"/>
        <v>Mar_2</v>
      </c>
      <c r="M1727">
        <f t="shared" si="53"/>
        <v>0</v>
      </c>
    </row>
    <row r="1728" spans="1:13" x14ac:dyDescent="0.25">
      <c r="A1728">
        <v>5</v>
      </c>
      <c r="B1728" t="s">
        <v>166</v>
      </c>
      <c r="C1728" t="s">
        <v>12</v>
      </c>
      <c r="D1728" t="s">
        <v>140</v>
      </c>
      <c r="E1728">
        <v>40</v>
      </c>
      <c r="F1728" t="s">
        <v>16</v>
      </c>
      <c r="G1728" t="s">
        <v>12</v>
      </c>
      <c r="H1728">
        <v>0</v>
      </c>
      <c r="I1728">
        <v>0</v>
      </c>
      <c r="J1728">
        <v>0</v>
      </c>
      <c r="K1728">
        <v>0</v>
      </c>
      <c r="L1728" t="str">
        <f t="shared" si="52"/>
        <v>Mar_2</v>
      </c>
      <c r="M1728">
        <f t="shared" si="53"/>
        <v>0</v>
      </c>
    </row>
    <row r="1729" spans="1:13" x14ac:dyDescent="0.25">
      <c r="A1729">
        <v>5</v>
      </c>
      <c r="B1729" t="s">
        <v>167</v>
      </c>
      <c r="C1729" t="s">
        <v>12</v>
      </c>
      <c r="D1729" t="s">
        <v>140</v>
      </c>
      <c r="E1729">
        <v>40</v>
      </c>
      <c r="F1729" t="s">
        <v>18</v>
      </c>
      <c r="G1729" t="s">
        <v>12</v>
      </c>
      <c r="H1729">
        <v>0</v>
      </c>
      <c r="I1729">
        <v>0</v>
      </c>
      <c r="J1729">
        <v>0</v>
      </c>
      <c r="K1729">
        <v>0</v>
      </c>
      <c r="L1729" t="str">
        <f t="shared" si="52"/>
        <v>Mar_2</v>
      </c>
      <c r="M1729">
        <f t="shared" si="53"/>
        <v>0</v>
      </c>
    </row>
    <row r="1730" spans="1:13" x14ac:dyDescent="0.25">
      <c r="A1730">
        <v>5</v>
      </c>
      <c r="B1730" t="s">
        <v>168</v>
      </c>
      <c r="C1730" t="s">
        <v>12</v>
      </c>
      <c r="D1730" t="s">
        <v>140</v>
      </c>
      <c r="E1730">
        <v>40</v>
      </c>
      <c r="F1730" t="s">
        <v>20</v>
      </c>
      <c r="G1730" t="s">
        <v>12</v>
      </c>
      <c r="H1730">
        <v>0</v>
      </c>
      <c r="I1730">
        <v>0</v>
      </c>
      <c r="J1730">
        <v>0</v>
      </c>
      <c r="K1730">
        <v>0</v>
      </c>
      <c r="L1730" t="str">
        <f t="shared" si="52"/>
        <v>Mar_2</v>
      </c>
      <c r="M1730">
        <f t="shared" si="53"/>
        <v>0</v>
      </c>
    </row>
    <row r="1731" spans="1:13" x14ac:dyDescent="0.25">
      <c r="A1731">
        <v>5</v>
      </c>
      <c r="B1731" t="s">
        <v>169</v>
      </c>
      <c r="C1731" t="s">
        <v>12</v>
      </c>
      <c r="D1731" t="s">
        <v>140</v>
      </c>
      <c r="E1731">
        <v>40</v>
      </c>
      <c r="F1731" t="s">
        <v>22</v>
      </c>
      <c r="G1731" t="s">
        <v>12</v>
      </c>
      <c r="H1731">
        <v>0</v>
      </c>
      <c r="I1731">
        <v>0</v>
      </c>
      <c r="J1731">
        <v>0</v>
      </c>
      <c r="K1731">
        <v>0</v>
      </c>
      <c r="L1731" t="str">
        <f t="shared" ref="L1731:L1794" si="54">IF(A1731=1,"Lun_1",IF(A1731=2,"Lun_2",IF(A1731=3,"Lun_3",IF(A1731=4,"Mar_1",IF(A1731=5,"Mar_2",IF(A1731=6,"Mar_3",IF(A1731=7,"Mie_1",IF(A1731=8,"Mie_2",IF(A1731=9,"Mie_3",IF(A1731=10,"Jue_1",IF(A1731=11,"Jue_2",IF(A1731=12,"Jue_3",IF(A1731=13,"Vie_1",IF(A1731=14,"Vie_2",IF(A1731=15,"Vie_3",IF(A1731=16,"Sab_1",IF(A1731=17,"Sab_2",IF(A1731=18,"Sab_3",IF(A1731=19,"Dom_1",IF(A1731=20,"Dom_2",IF(A1731=21,"Dom_3")))))))))))))))))))))</f>
        <v>Mar_2</v>
      </c>
      <c r="M1731">
        <f t="shared" ref="M1731:M1794" si="55">SUM(H1731:K1731)</f>
        <v>0</v>
      </c>
    </row>
    <row r="1732" spans="1:13" x14ac:dyDescent="0.25">
      <c r="A1732">
        <v>5</v>
      </c>
      <c r="B1732" t="s">
        <v>170</v>
      </c>
      <c r="C1732" t="s">
        <v>12</v>
      </c>
      <c r="D1732" t="s">
        <v>140</v>
      </c>
      <c r="E1732">
        <v>40</v>
      </c>
      <c r="F1732" t="s">
        <v>24</v>
      </c>
      <c r="G1732" t="s">
        <v>12</v>
      </c>
      <c r="H1732">
        <v>0</v>
      </c>
      <c r="I1732">
        <v>0</v>
      </c>
      <c r="J1732">
        <v>0</v>
      </c>
      <c r="K1732">
        <v>0</v>
      </c>
      <c r="L1732" t="str">
        <f t="shared" si="54"/>
        <v>Mar_2</v>
      </c>
      <c r="M1732">
        <f t="shared" si="55"/>
        <v>0</v>
      </c>
    </row>
    <row r="1733" spans="1:13" x14ac:dyDescent="0.25">
      <c r="A1733">
        <v>5</v>
      </c>
      <c r="B1733" t="s">
        <v>171</v>
      </c>
      <c r="C1733" t="s">
        <v>12</v>
      </c>
      <c r="D1733" t="s">
        <v>140</v>
      </c>
      <c r="E1733">
        <v>40</v>
      </c>
      <c r="F1733" t="s">
        <v>26</v>
      </c>
      <c r="G1733" t="s">
        <v>12</v>
      </c>
      <c r="H1733">
        <v>0</v>
      </c>
      <c r="I1733">
        <v>0</v>
      </c>
      <c r="J1733">
        <v>0</v>
      </c>
      <c r="K1733">
        <v>0</v>
      </c>
      <c r="L1733" t="str">
        <f t="shared" si="54"/>
        <v>Mar_2</v>
      </c>
      <c r="M1733">
        <f t="shared" si="55"/>
        <v>0</v>
      </c>
    </row>
    <row r="1734" spans="1:13" x14ac:dyDescent="0.25">
      <c r="A1734">
        <v>5</v>
      </c>
      <c r="B1734" t="s">
        <v>172</v>
      </c>
      <c r="C1734" t="s">
        <v>12</v>
      </c>
      <c r="D1734" t="s">
        <v>140</v>
      </c>
      <c r="E1734">
        <v>40</v>
      </c>
      <c r="F1734" t="s">
        <v>28</v>
      </c>
      <c r="G1734" t="s">
        <v>12</v>
      </c>
      <c r="H1734">
        <v>0</v>
      </c>
      <c r="I1734">
        <v>0</v>
      </c>
      <c r="J1734">
        <v>0</v>
      </c>
      <c r="K1734">
        <v>0</v>
      </c>
      <c r="L1734" t="str">
        <f t="shared" si="54"/>
        <v>Mar_2</v>
      </c>
      <c r="M1734">
        <f t="shared" si="55"/>
        <v>0</v>
      </c>
    </row>
    <row r="1735" spans="1:13" x14ac:dyDescent="0.25">
      <c r="A1735">
        <v>5</v>
      </c>
      <c r="B1735" t="s">
        <v>173</v>
      </c>
      <c r="C1735" t="s">
        <v>12</v>
      </c>
      <c r="D1735" t="s">
        <v>140</v>
      </c>
      <c r="E1735">
        <v>40</v>
      </c>
      <c r="F1735" t="s">
        <v>30</v>
      </c>
      <c r="G1735" t="s">
        <v>12</v>
      </c>
      <c r="H1735">
        <v>0</v>
      </c>
      <c r="I1735">
        <v>0</v>
      </c>
      <c r="J1735">
        <v>0</v>
      </c>
      <c r="K1735">
        <v>0</v>
      </c>
      <c r="L1735" t="str">
        <f t="shared" si="54"/>
        <v>Mar_2</v>
      </c>
      <c r="M1735">
        <f t="shared" si="55"/>
        <v>0</v>
      </c>
    </row>
    <row r="1736" spans="1:13" x14ac:dyDescent="0.25">
      <c r="A1736">
        <v>5</v>
      </c>
      <c r="B1736" t="s">
        <v>174</v>
      </c>
      <c r="C1736" t="s">
        <v>12</v>
      </c>
      <c r="D1736" t="s">
        <v>140</v>
      </c>
      <c r="E1736">
        <v>40</v>
      </c>
      <c r="F1736" t="s">
        <v>32</v>
      </c>
      <c r="G1736" t="s">
        <v>12</v>
      </c>
      <c r="H1736">
        <v>0</v>
      </c>
      <c r="I1736">
        <v>0</v>
      </c>
      <c r="J1736">
        <v>0</v>
      </c>
      <c r="K1736">
        <v>0</v>
      </c>
      <c r="L1736" t="str">
        <f t="shared" si="54"/>
        <v>Mar_2</v>
      </c>
      <c r="M1736">
        <f t="shared" si="55"/>
        <v>0</v>
      </c>
    </row>
    <row r="1737" spans="1:13" x14ac:dyDescent="0.25">
      <c r="A1737">
        <v>5</v>
      </c>
      <c r="B1737" t="s">
        <v>175</v>
      </c>
      <c r="C1737" t="s">
        <v>12</v>
      </c>
      <c r="D1737" t="s">
        <v>140</v>
      </c>
      <c r="E1737">
        <v>40</v>
      </c>
      <c r="F1737" t="s">
        <v>34</v>
      </c>
      <c r="G1737" t="s">
        <v>12</v>
      </c>
      <c r="H1737">
        <v>0</v>
      </c>
      <c r="I1737">
        <v>0</v>
      </c>
      <c r="J1737">
        <v>0</v>
      </c>
      <c r="K1737">
        <v>0</v>
      </c>
      <c r="L1737" t="str">
        <f t="shared" si="54"/>
        <v>Mar_2</v>
      </c>
      <c r="M1737">
        <f t="shared" si="55"/>
        <v>0</v>
      </c>
    </row>
    <row r="1738" spans="1:13" x14ac:dyDescent="0.25">
      <c r="A1738">
        <v>5</v>
      </c>
      <c r="B1738" t="s">
        <v>176</v>
      </c>
      <c r="C1738" t="s">
        <v>12</v>
      </c>
      <c r="D1738" t="s">
        <v>140</v>
      </c>
      <c r="E1738">
        <v>40</v>
      </c>
      <c r="F1738" t="s">
        <v>36</v>
      </c>
      <c r="G1738" t="s">
        <v>12</v>
      </c>
      <c r="H1738">
        <v>0</v>
      </c>
      <c r="I1738">
        <v>0</v>
      </c>
      <c r="J1738">
        <v>0</v>
      </c>
      <c r="K1738">
        <v>0</v>
      </c>
      <c r="L1738" t="str">
        <f t="shared" si="54"/>
        <v>Mar_2</v>
      </c>
      <c r="M1738">
        <f t="shared" si="55"/>
        <v>0</v>
      </c>
    </row>
    <row r="1739" spans="1:13" x14ac:dyDescent="0.25">
      <c r="A1739">
        <v>5</v>
      </c>
      <c r="B1739" t="s">
        <v>177</v>
      </c>
      <c r="C1739" t="s">
        <v>12</v>
      </c>
      <c r="D1739" t="s">
        <v>140</v>
      </c>
      <c r="E1739">
        <v>40</v>
      </c>
      <c r="F1739" t="s">
        <v>38</v>
      </c>
      <c r="G1739" t="s">
        <v>12</v>
      </c>
      <c r="H1739">
        <v>0</v>
      </c>
      <c r="I1739">
        <v>0</v>
      </c>
      <c r="J1739">
        <v>0</v>
      </c>
      <c r="K1739">
        <v>0</v>
      </c>
      <c r="L1739" t="str">
        <f t="shared" si="54"/>
        <v>Mar_2</v>
      </c>
      <c r="M1739">
        <f t="shared" si="55"/>
        <v>0</v>
      </c>
    </row>
    <row r="1740" spans="1:13" x14ac:dyDescent="0.25">
      <c r="A1740">
        <v>5</v>
      </c>
      <c r="B1740" t="s">
        <v>178</v>
      </c>
      <c r="C1740" t="s">
        <v>12</v>
      </c>
      <c r="D1740" t="s">
        <v>140</v>
      </c>
      <c r="E1740">
        <v>40</v>
      </c>
      <c r="F1740" t="s">
        <v>40</v>
      </c>
      <c r="G1740" t="s">
        <v>12</v>
      </c>
      <c r="H1740">
        <v>0</v>
      </c>
      <c r="I1740">
        <v>0</v>
      </c>
      <c r="J1740">
        <v>0</v>
      </c>
      <c r="K1740">
        <v>0</v>
      </c>
      <c r="L1740" t="str">
        <f t="shared" si="54"/>
        <v>Mar_2</v>
      </c>
      <c r="M1740">
        <f t="shared" si="55"/>
        <v>0</v>
      </c>
    </row>
    <row r="1741" spans="1:13" x14ac:dyDescent="0.25">
      <c r="A1741">
        <v>5</v>
      </c>
      <c r="B1741" t="s">
        <v>179</v>
      </c>
      <c r="C1741" t="s">
        <v>12</v>
      </c>
      <c r="D1741" t="s">
        <v>140</v>
      </c>
      <c r="E1741">
        <v>40</v>
      </c>
      <c r="F1741" t="s">
        <v>42</v>
      </c>
      <c r="G1741" t="s">
        <v>12</v>
      </c>
      <c r="H1741">
        <v>0</v>
      </c>
      <c r="I1741">
        <v>0</v>
      </c>
      <c r="J1741">
        <v>0</v>
      </c>
      <c r="K1741">
        <v>0</v>
      </c>
      <c r="L1741" t="str">
        <f t="shared" si="54"/>
        <v>Mar_2</v>
      </c>
      <c r="M1741">
        <f t="shared" si="55"/>
        <v>0</v>
      </c>
    </row>
    <row r="1742" spans="1:13" x14ac:dyDescent="0.25">
      <c r="A1742">
        <v>5</v>
      </c>
      <c r="B1742" t="s">
        <v>180</v>
      </c>
      <c r="C1742" t="s">
        <v>12</v>
      </c>
      <c r="D1742" t="s">
        <v>140</v>
      </c>
      <c r="E1742">
        <v>40</v>
      </c>
      <c r="F1742" t="s">
        <v>44</v>
      </c>
      <c r="G1742" t="s">
        <v>12</v>
      </c>
      <c r="H1742">
        <v>0</v>
      </c>
      <c r="I1742">
        <v>0</v>
      </c>
      <c r="J1742">
        <v>0</v>
      </c>
      <c r="K1742">
        <v>0</v>
      </c>
      <c r="L1742" t="str">
        <f t="shared" si="54"/>
        <v>Mar_2</v>
      </c>
      <c r="M1742">
        <f t="shared" si="55"/>
        <v>0</v>
      </c>
    </row>
    <row r="1743" spans="1:13" x14ac:dyDescent="0.25">
      <c r="A1743">
        <v>5</v>
      </c>
      <c r="B1743" t="s">
        <v>181</v>
      </c>
      <c r="C1743" t="s">
        <v>12</v>
      </c>
      <c r="D1743" t="s">
        <v>140</v>
      </c>
      <c r="E1743">
        <v>40</v>
      </c>
      <c r="F1743" t="s">
        <v>46</v>
      </c>
      <c r="G1743" t="s">
        <v>12</v>
      </c>
      <c r="H1743">
        <v>0</v>
      </c>
      <c r="I1743">
        <v>0</v>
      </c>
      <c r="J1743">
        <v>0</v>
      </c>
      <c r="K1743">
        <v>0</v>
      </c>
      <c r="L1743" t="str">
        <f t="shared" si="54"/>
        <v>Mar_2</v>
      </c>
      <c r="M1743">
        <f t="shared" si="55"/>
        <v>0</v>
      </c>
    </row>
    <row r="1744" spans="1:13" x14ac:dyDescent="0.25">
      <c r="A1744">
        <v>5</v>
      </c>
      <c r="B1744" t="s">
        <v>182</v>
      </c>
      <c r="C1744" t="s">
        <v>12</v>
      </c>
      <c r="D1744" t="s">
        <v>140</v>
      </c>
      <c r="E1744">
        <v>40</v>
      </c>
      <c r="F1744" t="s">
        <v>48</v>
      </c>
      <c r="G1744" t="s">
        <v>12</v>
      </c>
      <c r="H1744">
        <v>0</v>
      </c>
      <c r="I1744">
        <v>0</v>
      </c>
      <c r="J1744">
        <v>0</v>
      </c>
      <c r="K1744">
        <v>0</v>
      </c>
      <c r="L1744" t="str">
        <f t="shared" si="54"/>
        <v>Mar_2</v>
      </c>
      <c r="M1744">
        <f t="shared" si="55"/>
        <v>0</v>
      </c>
    </row>
    <row r="1745" spans="1:13" x14ac:dyDescent="0.25">
      <c r="A1745">
        <v>5</v>
      </c>
      <c r="B1745" t="s">
        <v>183</v>
      </c>
      <c r="C1745" t="s">
        <v>12</v>
      </c>
      <c r="D1745" t="s">
        <v>140</v>
      </c>
      <c r="E1745">
        <v>40</v>
      </c>
      <c r="F1745" t="s">
        <v>50</v>
      </c>
      <c r="G1745" t="s">
        <v>12</v>
      </c>
      <c r="H1745">
        <v>0</v>
      </c>
      <c r="I1745">
        <v>0</v>
      </c>
      <c r="J1745">
        <v>0</v>
      </c>
      <c r="K1745">
        <v>0</v>
      </c>
      <c r="L1745" t="str">
        <f t="shared" si="54"/>
        <v>Mar_2</v>
      </c>
      <c r="M1745">
        <f t="shared" si="55"/>
        <v>0</v>
      </c>
    </row>
    <row r="1746" spans="1:13" x14ac:dyDescent="0.25">
      <c r="A1746">
        <v>5</v>
      </c>
      <c r="B1746" t="s">
        <v>184</v>
      </c>
      <c r="C1746" t="s">
        <v>12</v>
      </c>
      <c r="D1746" t="s">
        <v>140</v>
      </c>
      <c r="E1746">
        <v>40</v>
      </c>
      <c r="F1746" t="s">
        <v>52</v>
      </c>
      <c r="G1746" t="s">
        <v>12</v>
      </c>
      <c r="H1746">
        <v>0</v>
      </c>
      <c r="I1746">
        <v>0</v>
      </c>
      <c r="J1746">
        <v>0</v>
      </c>
      <c r="K1746">
        <v>0</v>
      </c>
      <c r="L1746" t="str">
        <f t="shared" si="54"/>
        <v>Mar_2</v>
      </c>
      <c r="M1746">
        <f t="shared" si="55"/>
        <v>0</v>
      </c>
    </row>
    <row r="1747" spans="1:13" x14ac:dyDescent="0.25">
      <c r="A1747">
        <v>5</v>
      </c>
      <c r="B1747" t="s">
        <v>185</v>
      </c>
      <c r="C1747" t="s">
        <v>12</v>
      </c>
      <c r="D1747" t="s">
        <v>140</v>
      </c>
      <c r="E1747">
        <v>40</v>
      </c>
      <c r="F1747" t="s">
        <v>54</v>
      </c>
      <c r="G1747" t="s">
        <v>12</v>
      </c>
      <c r="H1747">
        <v>0</v>
      </c>
      <c r="I1747">
        <v>0</v>
      </c>
      <c r="J1747">
        <v>0</v>
      </c>
      <c r="K1747">
        <v>0</v>
      </c>
      <c r="L1747" t="str">
        <f t="shared" si="54"/>
        <v>Mar_2</v>
      </c>
      <c r="M1747">
        <f t="shared" si="55"/>
        <v>0</v>
      </c>
    </row>
    <row r="1748" spans="1:13" x14ac:dyDescent="0.25">
      <c r="A1748">
        <v>5</v>
      </c>
      <c r="B1748" t="s">
        <v>186</v>
      </c>
      <c r="C1748" t="s">
        <v>12</v>
      </c>
      <c r="D1748" t="s">
        <v>140</v>
      </c>
      <c r="E1748">
        <v>40</v>
      </c>
      <c r="F1748" t="s">
        <v>56</v>
      </c>
      <c r="G1748" t="s">
        <v>12</v>
      </c>
      <c r="H1748">
        <v>0</v>
      </c>
      <c r="I1748">
        <v>0</v>
      </c>
      <c r="J1748">
        <v>0</v>
      </c>
      <c r="K1748">
        <v>0</v>
      </c>
      <c r="L1748" t="str">
        <f t="shared" si="54"/>
        <v>Mar_2</v>
      </c>
      <c r="M1748">
        <f t="shared" si="55"/>
        <v>0</v>
      </c>
    </row>
    <row r="1749" spans="1:13" x14ac:dyDescent="0.25">
      <c r="A1749">
        <v>5</v>
      </c>
      <c r="B1749" t="s">
        <v>187</v>
      </c>
      <c r="C1749" t="s">
        <v>12</v>
      </c>
      <c r="D1749" t="s">
        <v>140</v>
      </c>
      <c r="E1749">
        <v>40</v>
      </c>
      <c r="F1749" t="s">
        <v>58</v>
      </c>
      <c r="G1749" t="s">
        <v>12</v>
      </c>
      <c r="H1749">
        <v>0</v>
      </c>
      <c r="I1749">
        <v>0</v>
      </c>
      <c r="J1749">
        <v>0</v>
      </c>
      <c r="K1749">
        <v>0</v>
      </c>
      <c r="L1749" t="str">
        <f t="shared" si="54"/>
        <v>Mar_2</v>
      </c>
      <c r="M1749">
        <f t="shared" si="55"/>
        <v>0</v>
      </c>
    </row>
    <row r="1750" spans="1:13" x14ac:dyDescent="0.25">
      <c r="A1750">
        <v>5</v>
      </c>
      <c r="B1750" t="s">
        <v>188</v>
      </c>
      <c r="C1750" t="s">
        <v>12</v>
      </c>
      <c r="D1750" t="s">
        <v>140</v>
      </c>
      <c r="E1750">
        <v>40</v>
      </c>
      <c r="F1750" t="s">
        <v>60</v>
      </c>
      <c r="G1750" t="s">
        <v>12</v>
      </c>
      <c r="H1750">
        <v>0</v>
      </c>
      <c r="I1750">
        <v>0</v>
      </c>
      <c r="J1750">
        <v>0</v>
      </c>
      <c r="K1750">
        <v>0</v>
      </c>
      <c r="L1750" t="str">
        <f t="shared" si="54"/>
        <v>Mar_2</v>
      </c>
      <c r="M1750">
        <f t="shared" si="55"/>
        <v>0</v>
      </c>
    </row>
    <row r="1751" spans="1:13" x14ac:dyDescent="0.25">
      <c r="A1751">
        <v>5</v>
      </c>
      <c r="B1751" t="s">
        <v>189</v>
      </c>
      <c r="C1751" t="s">
        <v>12</v>
      </c>
      <c r="D1751" t="s">
        <v>140</v>
      </c>
      <c r="E1751">
        <v>40</v>
      </c>
      <c r="F1751" t="s">
        <v>62</v>
      </c>
      <c r="G1751" t="s">
        <v>12</v>
      </c>
      <c r="H1751">
        <v>0</v>
      </c>
      <c r="I1751">
        <v>0</v>
      </c>
      <c r="J1751">
        <v>0</v>
      </c>
      <c r="K1751">
        <v>0</v>
      </c>
      <c r="L1751" t="str">
        <f t="shared" si="54"/>
        <v>Mar_2</v>
      </c>
      <c r="M1751">
        <f t="shared" si="55"/>
        <v>0</v>
      </c>
    </row>
    <row r="1752" spans="1:13" x14ac:dyDescent="0.25">
      <c r="A1752">
        <v>5</v>
      </c>
      <c r="B1752" t="s">
        <v>190</v>
      </c>
      <c r="C1752" t="s">
        <v>12</v>
      </c>
      <c r="D1752" t="s">
        <v>191</v>
      </c>
      <c r="E1752">
        <v>20</v>
      </c>
      <c r="F1752" t="s">
        <v>14</v>
      </c>
      <c r="G1752" t="s">
        <v>12</v>
      </c>
      <c r="H1752">
        <v>0</v>
      </c>
      <c r="I1752">
        <v>0</v>
      </c>
      <c r="J1752">
        <v>0</v>
      </c>
      <c r="K1752">
        <v>0</v>
      </c>
      <c r="L1752" t="str">
        <f t="shared" si="54"/>
        <v>Mar_2</v>
      </c>
      <c r="M1752">
        <f t="shared" si="55"/>
        <v>0</v>
      </c>
    </row>
    <row r="1753" spans="1:13" x14ac:dyDescent="0.25">
      <c r="A1753">
        <v>5</v>
      </c>
      <c r="B1753" t="s">
        <v>192</v>
      </c>
      <c r="C1753" t="s">
        <v>12</v>
      </c>
      <c r="D1753" t="s">
        <v>191</v>
      </c>
      <c r="E1753">
        <v>20</v>
      </c>
      <c r="F1753" t="s">
        <v>16</v>
      </c>
      <c r="G1753" t="s">
        <v>12</v>
      </c>
      <c r="H1753">
        <v>0</v>
      </c>
      <c r="I1753">
        <v>0</v>
      </c>
      <c r="J1753">
        <v>0</v>
      </c>
      <c r="K1753">
        <v>0</v>
      </c>
      <c r="L1753" t="str">
        <f t="shared" si="54"/>
        <v>Mar_2</v>
      </c>
      <c r="M1753">
        <f t="shared" si="55"/>
        <v>0</v>
      </c>
    </row>
    <row r="1754" spans="1:13" x14ac:dyDescent="0.25">
      <c r="A1754">
        <v>5</v>
      </c>
      <c r="B1754" t="s">
        <v>193</v>
      </c>
      <c r="C1754" t="s">
        <v>12</v>
      </c>
      <c r="D1754" t="s">
        <v>191</v>
      </c>
      <c r="E1754">
        <v>20</v>
      </c>
      <c r="F1754" t="s">
        <v>18</v>
      </c>
      <c r="G1754" t="s">
        <v>12</v>
      </c>
      <c r="H1754">
        <v>0</v>
      </c>
      <c r="I1754">
        <v>0</v>
      </c>
      <c r="J1754">
        <v>0</v>
      </c>
      <c r="K1754">
        <v>0</v>
      </c>
      <c r="L1754" t="str">
        <f t="shared" si="54"/>
        <v>Mar_2</v>
      </c>
      <c r="M1754">
        <f t="shared" si="55"/>
        <v>0</v>
      </c>
    </row>
    <row r="1755" spans="1:13" x14ac:dyDescent="0.25">
      <c r="A1755">
        <v>5</v>
      </c>
      <c r="B1755" t="s">
        <v>194</v>
      </c>
      <c r="C1755" t="s">
        <v>12</v>
      </c>
      <c r="D1755" t="s">
        <v>191</v>
      </c>
      <c r="E1755">
        <v>20</v>
      </c>
      <c r="F1755" t="s">
        <v>20</v>
      </c>
      <c r="G1755" t="s">
        <v>12</v>
      </c>
      <c r="H1755">
        <v>0</v>
      </c>
      <c r="I1755">
        <v>0</v>
      </c>
      <c r="J1755">
        <v>0</v>
      </c>
      <c r="K1755">
        <v>0</v>
      </c>
      <c r="L1755" t="str">
        <f t="shared" si="54"/>
        <v>Mar_2</v>
      </c>
      <c r="M1755">
        <f t="shared" si="55"/>
        <v>0</v>
      </c>
    </row>
    <row r="1756" spans="1:13" x14ac:dyDescent="0.25">
      <c r="A1756">
        <v>5</v>
      </c>
      <c r="B1756" t="s">
        <v>195</v>
      </c>
      <c r="C1756" t="s">
        <v>12</v>
      </c>
      <c r="D1756" t="s">
        <v>191</v>
      </c>
      <c r="E1756">
        <v>20</v>
      </c>
      <c r="F1756" t="s">
        <v>22</v>
      </c>
      <c r="G1756" t="s">
        <v>12</v>
      </c>
      <c r="H1756">
        <v>0</v>
      </c>
      <c r="I1756">
        <v>0</v>
      </c>
      <c r="J1756">
        <v>0</v>
      </c>
      <c r="K1756">
        <v>0</v>
      </c>
      <c r="L1756" t="str">
        <f t="shared" si="54"/>
        <v>Mar_2</v>
      </c>
      <c r="M1756">
        <f t="shared" si="55"/>
        <v>0</v>
      </c>
    </row>
    <row r="1757" spans="1:13" x14ac:dyDescent="0.25">
      <c r="A1757">
        <v>5</v>
      </c>
      <c r="B1757" t="s">
        <v>196</v>
      </c>
      <c r="C1757" t="s">
        <v>12</v>
      </c>
      <c r="D1757" t="s">
        <v>191</v>
      </c>
      <c r="E1757">
        <v>20</v>
      </c>
      <c r="F1757" t="s">
        <v>24</v>
      </c>
      <c r="G1757" t="s">
        <v>12</v>
      </c>
      <c r="H1757">
        <v>0</v>
      </c>
      <c r="I1757">
        <v>0</v>
      </c>
      <c r="J1757">
        <v>0</v>
      </c>
      <c r="K1757">
        <v>0</v>
      </c>
      <c r="L1757" t="str">
        <f t="shared" si="54"/>
        <v>Mar_2</v>
      </c>
      <c r="M1757">
        <f t="shared" si="55"/>
        <v>0</v>
      </c>
    </row>
    <row r="1758" spans="1:13" x14ac:dyDescent="0.25">
      <c r="A1758">
        <v>5</v>
      </c>
      <c r="B1758" t="s">
        <v>197</v>
      </c>
      <c r="C1758" t="s">
        <v>12</v>
      </c>
      <c r="D1758" t="s">
        <v>191</v>
      </c>
      <c r="E1758">
        <v>20</v>
      </c>
      <c r="F1758" t="s">
        <v>26</v>
      </c>
      <c r="G1758" t="s">
        <v>12</v>
      </c>
      <c r="H1758">
        <v>0</v>
      </c>
      <c r="I1758">
        <v>0</v>
      </c>
      <c r="J1758">
        <v>0</v>
      </c>
      <c r="K1758">
        <v>0</v>
      </c>
      <c r="L1758" t="str">
        <f t="shared" si="54"/>
        <v>Mar_2</v>
      </c>
      <c r="M1758">
        <f t="shared" si="55"/>
        <v>0</v>
      </c>
    </row>
    <row r="1759" spans="1:13" x14ac:dyDescent="0.25">
      <c r="A1759">
        <v>5</v>
      </c>
      <c r="B1759" t="s">
        <v>198</v>
      </c>
      <c r="C1759" t="s">
        <v>12</v>
      </c>
      <c r="D1759" t="s">
        <v>191</v>
      </c>
      <c r="E1759">
        <v>20</v>
      </c>
      <c r="F1759" t="s">
        <v>28</v>
      </c>
      <c r="G1759" t="s">
        <v>12</v>
      </c>
      <c r="H1759">
        <v>0</v>
      </c>
      <c r="I1759">
        <v>0</v>
      </c>
      <c r="J1759">
        <v>0</v>
      </c>
      <c r="K1759">
        <v>0</v>
      </c>
      <c r="L1759" t="str">
        <f t="shared" si="54"/>
        <v>Mar_2</v>
      </c>
      <c r="M1759">
        <f t="shared" si="55"/>
        <v>0</v>
      </c>
    </row>
    <row r="1760" spans="1:13" x14ac:dyDescent="0.25">
      <c r="A1760">
        <v>5</v>
      </c>
      <c r="B1760" t="s">
        <v>199</v>
      </c>
      <c r="C1760" t="s">
        <v>12</v>
      </c>
      <c r="D1760" t="s">
        <v>191</v>
      </c>
      <c r="E1760">
        <v>20</v>
      </c>
      <c r="F1760" t="s">
        <v>30</v>
      </c>
      <c r="G1760" t="s">
        <v>12</v>
      </c>
      <c r="H1760">
        <v>0</v>
      </c>
      <c r="I1760">
        <v>0</v>
      </c>
      <c r="J1760">
        <v>0</v>
      </c>
      <c r="K1760">
        <v>0</v>
      </c>
      <c r="L1760" t="str">
        <f t="shared" si="54"/>
        <v>Mar_2</v>
      </c>
      <c r="M1760">
        <f t="shared" si="55"/>
        <v>0</v>
      </c>
    </row>
    <row r="1761" spans="1:13" x14ac:dyDescent="0.25">
      <c r="A1761">
        <v>5</v>
      </c>
      <c r="B1761" t="s">
        <v>200</v>
      </c>
      <c r="C1761" t="s">
        <v>12</v>
      </c>
      <c r="D1761" t="s">
        <v>191</v>
      </c>
      <c r="E1761">
        <v>20</v>
      </c>
      <c r="F1761" t="s">
        <v>32</v>
      </c>
      <c r="G1761" t="s">
        <v>12</v>
      </c>
      <c r="H1761">
        <v>0</v>
      </c>
      <c r="I1761">
        <v>0</v>
      </c>
      <c r="J1761">
        <v>0</v>
      </c>
      <c r="K1761">
        <v>0</v>
      </c>
      <c r="L1761" t="str">
        <f t="shared" si="54"/>
        <v>Mar_2</v>
      </c>
      <c r="M1761">
        <f t="shared" si="55"/>
        <v>0</v>
      </c>
    </row>
    <row r="1762" spans="1:13" x14ac:dyDescent="0.25">
      <c r="A1762">
        <v>5</v>
      </c>
      <c r="B1762" t="s">
        <v>201</v>
      </c>
      <c r="C1762" t="s">
        <v>12</v>
      </c>
      <c r="D1762" t="s">
        <v>191</v>
      </c>
      <c r="E1762">
        <v>20</v>
      </c>
      <c r="F1762" t="s">
        <v>34</v>
      </c>
      <c r="G1762" t="s">
        <v>12</v>
      </c>
      <c r="H1762">
        <v>0</v>
      </c>
      <c r="I1762">
        <v>0</v>
      </c>
      <c r="J1762">
        <v>0</v>
      </c>
      <c r="K1762">
        <v>0</v>
      </c>
      <c r="L1762" t="str">
        <f t="shared" si="54"/>
        <v>Mar_2</v>
      </c>
      <c r="M1762">
        <f t="shared" si="55"/>
        <v>0</v>
      </c>
    </row>
    <row r="1763" spans="1:13" x14ac:dyDescent="0.25">
      <c r="A1763">
        <v>5</v>
      </c>
      <c r="B1763" t="s">
        <v>202</v>
      </c>
      <c r="C1763" t="s">
        <v>12</v>
      </c>
      <c r="D1763" t="s">
        <v>191</v>
      </c>
      <c r="E1763">
        <v>20</v>
      </c>
      <c r="F1763" t="s">
        <v>36</v>
      </c>
      <c r="G1763" t="s">
        <v>12</v>
      </c>
      <c r="H1763">
        <v>0</v>
      </c>
      <c r="I1763">
        <v>0</v>
      </c>
      <c r="J1763">
        <v>0</v>
      </c>
      <c r="K1763">
        <v>0</v>
      </c>
      <c r="L1763" t="str">
        <f t="shared" si="54"/>
        <v>Mar_2</v>
      </c>
      <c r="M1763">
        <f t="shared" si="55"/>
        <v>0</v>
      </c>
    </row>
    <row r="1764" spans="1:13" x14ac:dyDescent="0.25">
      <c r="A1764">
        <v>5</v>
      </c>
      <c r="B1764" t="s">
        <v>203</v>
      </c>
      <c r="C1764" t="s">
        <v>12</v>
      </c>
      <c r="D1764" t="s">
        <v>191</v>
      </c>
      <c r="E1764">
        <v>20</v>
      </c>
      <c r="F1764" t="s">
        <v>38</v>
      </c>
      <c r="G1764" t="s">
        <v>12</v>
      </c>
      <c r="H1764">
        <v>0</v>
      </c>
      <c r="I1764">
        <v>0</v>
      </c>
      <c r="J1764">
        <v>0</v>
      </c>
      <c r="K1764">
        <v>0</v>
      </c>
      <c r="L1764" t="str">
        <f t="shared" si="54"/>
        <v>Mar_2</v>
      </c>
      <c r="M1764">
        <f t="shared" si="55"/>
        <v>0</v>
      </c>
    </row>
    <row r="1765" spans="1:13" x14ac:dyDescent="0.25">
      <c r="A1765">
        <v>5</v>
      </c>
      <c r="B1765" t="s">
        <v>204</v>
      </c>
      <c r="C1765" t="s">
        <v>12</v>
      </c>
      <c r="D1765" t="s">
        <v>191</v>
      </c>
      <c r="E1765">
        <v>20</v>
      </c>
      <c r="F1765" t="s">
        <v>40</v>
      </c>
      <c r="G1765" t="s">
        <v>12</v>
      </c>
      <c r="H1765">
        <v>0</v>
      </c>
      <c r="I1765">
        <v>0</v>
      </c>
      <c r="J1765">
        <v>0</v>
      </c>
      <c r="K1765">
        <v>0</v>
      </c>
      <c r="L1765" t="str">
        <f t="shared" si="54"/>
        <v>Mar_2</v>
      </c>
      <c r="M1765">
        <f t="shared" si="55"/>
        <v>0</v>
      </c>
    </row>
    <row r="1766" spans="1:13" x14ac:dyDescent="0.25">
      <c r="A1766">
        <v>5</v>
      </c>
      <c r="B1766" t="s">
        <v>205</v>
      </c>
      <c r="C1766" t="s">
        <v>12</v>
      </c>
      <c r="D1766" t="s">
        <v>191</v>
      </c>
      <c r="E1766">
        <v>20</v>
      </c>
      <c r="F1766" t="s">
        <v>42</v>
      </c>
      <c r="G1766" t="s">
        <v>12</v>
      </c>
      <c r="H1766">
        <v>0</v>
      </c>
      <c r="I1766">
        <v>0</v>
      </c>
      <c r="J1766">
        <v>0</v>
      </c>
      <c r="K1766">
        <v>0</v>
      </c>
      <c r="L1766" t="str">
        <f t="shared" si="54"/>
        <v>Mar_2</v>
      </c>
      <c r="M1766">
        <f t="shared" si="55"/>
        <v>0</v>
      </c>
    </row>
    <row r="1767" spans="1:13" x14ac:dyDescent="0.25">
      <c r="A1767">
        <v>5</v>
      </c>
      <c r="B1767" t="s">
        <v>206</v>
      </c>
      <c r="C1767" t="s">
        <v>12</v>
      </c>
      <c r="D1767" t="s">
        <v>191</v>
      </c>
      <c r="E1767">
        <v>20</v>
      </c>
      <c r="F1767" t="s">
        <v>44</v>
      </c>
      <c r="G1767" t="s">
        <v>12</v>
      </c>
      <c r="H1767">
        <v>0</v>
      </c>
      <c r="I1767">
        <v>0</v>
      </c>
      <c r="J1767">
        <v>0</v>
      </c>
      <c r="K1767">
        <v>0</v>
      </c>
      <c r="L1767" t="str">
        <f t="shared" si="54"/>
        <v>Mar_2</v>
      </c>
      <c r="M1767">
        <f t="shared" si="55"/>
        <v>0</v>
      </c>
    </row>
    <row r="1768" spans="1:13" x14ac:dyDescent="0.25">
      <c r="A1768">
        <v>5</v>
      </c>
      <c r="B1768" t="s">
        <v>207</v>
      </c>
      <c r="C1768" t="s">
        <v>12</v>
      </c>
      <c r="D1768" t="s">
        <v>191</v>
      </c>
      <c r="E1768">
        <v>20</v>
      </c>
      <c r="F1768" t="s">
        <v>46</v>
      </c>
      <c r="G1768" t="s">
        <v>12</v>
      </c>
      <c r="H1768">
        <v>0</v>
      </c>
      <c r="I1768">
        <v>0</v>
      </c>
      <c r="J1768">
        <v>0</v>
      </c>
      <c r="K1768">
        <v>0</v>
      </c>
      <c r="L1768" t="str">
        <f t="shared" si="54"/>
        <v>Mar_2</v>
      </c>
      <c r="M1768">
        <f t="shared" si="55"/>
        <v>0</v>
      </c>
    </row>
    <row r="1769" spans="1:13" x14ac:dyDescent="0.25">
      <c r="A1769">
        <v>5</v>
      </c>
      <c r="B1769" t="s">
        <v>208</v>
      </c>
      <c r="C1769" t="s">
        <v>12</v>
      </c>
      <c r="D1769" t="s">
        <v>191</v>
      </c>
      <c r="E1769">
        <v>20</v>
      </c>
      <c r="F1769" t="s">
        <v>48</v>
      </c>
      <c r="G1769" t="s">
        <v>12</v>
      </c>
      <c r="H1769">
        <v>0</v>
      </c>
      <c r="I1769">
        <v>0</v>
      </c>
      <c r="J1769">
        <v>0</v>
      </c>
      <c r="K1769">
        <v>0</v>
      </c>
      <c r="L1769" t="str">
        <f t="shared" si="54"/>
        <v>Mar_2</v>
      </c>
      <c r="M1769">
        <f t="shared" si="55"/>
        <v>0</v>
      </c>
    </row>
    <row r="1770" spans="1:13" x14ac:dyDescent="0.25">
      <c r="A1770">
        <v>5</v>
      </c>
      <c r="B1770" t="s">
        <v>209</v>
      </c>
      <c r="C1770" t="s">
        <v>12</v>
      </c>
      <c r="D1770" t="s">
        <v>191</v>
      </c>
      <c r="E1770">
        <v>20</v>
      </c>
      <c r="F1770" t="s">
        <v>50</v>
      </c>
      <c r="G1770" t="s">
        <v>12</v>
      </c>
      <c r="H1770">
        <v>0</v>
      </c>
      <c r="I1770">
        <v>0</v>
      </c>
      <c r="J1770">
        <v>0</v>
      </c>
      <c r="K1770">
        <v>0</v>
      </c>
      <c r="L1770" t="str">
        <f t="shared" si="54"/>
        <v>Mar_2</v>
      </c>
      <c r="M1770">
        <f t="shared" si="55"/>
        <v>0</v>
      </c>
    </row>
    <row r="1771" spans="1:13" x14ac:dyDescent="0.25">
      <c r="A1771">
        <v>5</v>
      </c>
      <c r="B1771" t="s">
        <v>210</v>
      </c>
      <c r="C1771" t="s">
        <v>12</v>
      </c>
      <c r="D1771" t="s">
        <v>191</v>
      </c>
      <c r="E1771">
        <v>20</v>
      </c>
      <c r="F1771" t="s">
        <v>52</v>
      </c>
      <c r="G1771" t="s">
        <v>12</v>
      </c>
      <c r="H1771">
        <v>0</v>
      </c>
      <c r="I1771">
        <v>0</v>
      </c>
      <c r="J1771">
        <v>0</v>
      </c>
      <c r="K1771">
        <v>0</v>
      </c>
      <c r="L1771" t="str">
        <f t="shared" si="54"/>
        <v>Mar_2</v>
      </c>
      <c r="M1771">
        <f t="shared" si="55"/>
        <v>0</v>
      </c>
    </row>
    <row r="1772" spans="1:13" x14ac:dyDescent="0.25">
      <c r="A1772">
        <v>5</v>
      </c>
      <c r="B1772" t="s">
        <v>211</v>
      </c>
      <c r="C1772" t="s">
        <v>12</v>
      </c>
      <c r="D1772" t="s">
        <v>191</v>
      </c>
      <c r="E1772">
        <v>20</v>
      </c>
      <c r="F1772" t="s">
        <v>54</v>
      </c>
      <c r="G1772" t="s">
        <v>12</v>
      </c>
      <c r="H1772">
        <v>0</v>
      </c>
      <c r="I1772">
        <v>0</v>
      </c>
      <c r="J1772">
        <v>0</v>
      </c>
      <c r="K1772">
        <v>0</v>
      </c>
      <c r="L1772" t="str">
        <f t="shared" si="54"/>
        <v>Mar_2</v>
      </c>
      <c r="M1772">
        <f t="shared" si="55"/>
        <v>0</v>
      </c>
    </row>
    <row r="1773" spans="1:13" x14ac:dyDescent="0.25">
      <c r="A1773">
        <v>5</v>
      </c>
      <c r="B1773" t="s">
        <v>212</v>
      </c>
      <c r="C1773" t="s">
        <v>12</v>
      </c>
      <c r="D1773" t="s">
        <v>191</v>
      </c>
      <c r="E1773">
        <v>20</v>
      </c>
      <c r="F1773" t="s">
        <v>56</v>
      </c>
      <c r="G1773" t="s">
        <v>12</v>
      </c>
      <c r="H1773">
        <v>0</v>
      </c>
      <c r="I1773">
        <v>0</v>
      </c>
      <c r="J1773">
        <v>0</v>
      </c>
      <c r="K1773">
        <v>0</v>
      </c>
      <c r="L1773" t="str">
        <f t="shared" si="54"/>
        <v>Mar_2</v>
      </c>
      <c r="M1773">
        <f t="shared" si="55"/>
        <v>0</v>
      </c>
    </row>
    <row r="1774" spans="1:13" x14ac:dyDescent="0.25">
      <c r="A1774">
        <v>5</v>
      </c>
      <c r="B1774" t="s">
        <v>213</v>
      </c>
      <c r="C1774" t="s">
        <v>12</v>
      </c>
      <c r="D1774" t="s">
        <v>191</v>
      </c>
      <c r="E1774">
        <v>20</v>
      </c>
      <c r="F1774" t="s">
        <v>58</v>
      </c>
      <c r="G1774" t="s">
        <v>12</v>
      </c>
      <c r="H1774">
        <v>0</v>
      </c>
      <c r="I1774">
        <v>0</v>
      </c>
      <c r="J1774">
        <v>0</v>
      </c>
      <c r="K1774">
        <v>0</v>
      </c>
      <c r="L1774" t="str">
        <f t="shared" si="54"/>
        <v>Mar_2</v>
      </c>
      <c r="M1774">
        <f t="shared" si="55"/>
        <v>0</v>
      </c>
    </row>
    <row r="1775" spans="1:13" x14ac:dyDescent="0.25">
      <c r="A1775">
        <v>5</v>
      </c>
      <c r="B1775" t="s">
        <v>214</v>
      </c>
      <c r="C1775" t="s">
        <v>12</v>
      </c>
      <c r="D1775" t="s">
        <v>191</v>
      </c>
      <c r="E1775">
        <v>20</v>
      </c>
      <c r="F1775" t="s">
        <v>60</v>
      </c>
      <c r="G1775" t="s">
        <v>12</v>
      </c>
      <c r="H1775">
        <v>0</v>
      </c>
      <c r="I1775">
        <v>0</v>
      </c>
      <c r="J1775">
        <v>0</v>
      </c>
      <c r="K1775">
        <v>0</v>
      </c>
      <c r="L1775" t="str">
        <f t="shared" si="54"/>
        <v>Mar_2</v>
      </c>
      <c r="M1775">
        <f t="shared" si="55"/>
        <v>0</v>
      </c>
    </row>
    <row r="1776" spans="1:13" x14ac:dyDescent="0.25">
      <c r="A1776">
        <v>5</v>
      </c>
      <c r="B1776" t="s">
        <v>215</v>
      </c>
      <c r="C1776" t="s">
        <v>12</v>
      </c>
      <c r="D1776" t="s">
        <v>191</v>
      </c>
      <c r="E1776">
        <v>20</v>
      </c>
      <c r="F1776" t="s">
        <v>62</v>
      </c>
      <c r="G1776" t="s">
        <v>12</v>
      </c>
      <c r="H1776">
        <v>0</v>
      </c>
      <c r="I1776">
        <v>0</v>
      </c>
      <c r="J1776">
        <v>0</v>
      </c>
      <c r="K1776">
        <v>0</v>
      </c>
      <c r="L1776" t="str">
        <f t="shared" si="54"/>
        <v>Mar_2</v>
      </c>
      <c r="M1776">
        <f t="shared" si="55"/>
        <v>0</v>
      </c>
    </row>
    <row r="1777" spans="1:13" x14ac:dyDescent="0.25">
      <c r="A1777">
        <v>5</v>
      </c>
      <c r="B1777" t="s">
        <v>216</v>
      </c>
      <c r="C1777" t="s">
        <v>12</v>
      </c>
      <c r="D1777" t="s">
        <v>191</v>
      </c>
      <c r="E1777">
        <v>40</v>
      </c>
      <c r="F1777" t="s">
        <v>14</v>
      </c>
      <c r="G1777" t="s">
        <v>12</v>
      </c>
      <c r="H1777">
        <v>0</v>
      </c>
      <c r="I1777">
        <v>0</v>
      </c>
      <c r="J1777">
        <v>0</v>
      </c>
      <c r="K1777">
        <v>0</v>
      </c>
      <c r="L1777" t="str">
        <f t="shared" si="54"/>
        <v>Mar_2</v>
      </c>
      <c r="M1777">
        <f t="shared" si="55"/>
        <v>0</v>
      </c>
    </row>
    <row r="1778" spans="1:13" x14ac:dyDescent="0.25">
      <c r="A1778">
        <v>5</v>
      </c>
      <c r="B1778" t="s">
        <v>217</v>
      </c>
      <c r="C1778" t="s">
        <v>12</v>
      </c>
      <c r="D1778" t="s">
        <v>191</v>
      </c>
      <c r="E1778">
        <v>40</v>
      </c>
      <c r="F1778" t="s">
        <v>16</v>
      </c>
      <c r="G1778" t="s">
        <v>12</v>
      </c>
      <c r="H1778">
        <v>0</v>
      </c>
      <c r="I1778">
        <v>0</v>
      </c>
      <c r="J1778">
        <v>0</v>
      </c>
      <c r="K1778">
        <v>0</v>
      </c>
      <c r="L1778" t="str">
        <f t="shared" si="54"/>
        <v>Mar_2</v>
      </c>
      <c r="M1778">
        <f t="shared" si="55"/>
        <v>0</v>
      </c>
    </row>
    <row r="1779" spans="1:13" x14ac:dyDescent="0.25">
      <c r="A1779">
        <v>5</v>
      </c>
      <c r="B1779" t="s">
        <v>218</v>
      </c>
      <c r="C1779" t="s">
        <v>12</v>
      </c>
      <c r="D1779" t="s">
        <v>191</v>
      </c>
      <c r="E1779">
        <v>40</v>
      </c>
      <c r="F1779" t="s">
        <v>18</v>
      </c>
      <c r="G1779" t="s">
        <v>12</v>
      </c>
      <c r="H1779">
        <v>0</v>
      </c>
      <c r="I1779">
        <v>0</v>
      </c>
      <c r="J1779">
        <v>0</v>
      </c>
      <c r="K1779">
        <v>0</v>
      </c>
      <c r="L1779" t="str">
        <f t="shared" si="54"/>
        <v>Mar_2</v>
      </c>
      <c r="M1779">
        <f t="shared" si="55"/>
        <v>0</v>
      </c>
    </row>
    <row r="1780" spans="1:13" x14ac:dyDescent="0.25">
      <c r="A1780">
        <v>5</v>
      </c>
      <c r="B1780" t="s">
        <v>219</v>
      </c>
      <c r="C1780" t="s">
        <v>12</v>
      </c>
      <c r="D1780" t="s">
        <v>191</v>
      </c>
      <c r="E1780">
        <v>40</v>
      </c>
      <c r="F1780" t="s">
        <v>20</v>
      </c>
      <c r="G1780" t="s">
        <v>12</v>
      </c>
      <c r="H1780">
        <v>0</v>
      </c>
      <c r="I1780">
        <v>0</v>
      </c>
      <c r="J1780">
        <v>0</v>
      </c>
      <c r="K1780">
        <v>0</v>
      </c>
      <c r="L1780" t="str">
        <f t="shared" si="54"/>
        <v>Mar_2</v>
      </c>
      <c r="M1780">
        <f t="shared" si="55"/>
        <v>0</v>
      </c>
    </row>
    <row r="1781" spans="1:13" x14ac:dyDescent="0.25">
      <c r="A1781">
        <v>5</v>
      </c>
      <c r="B1781" t="s">
        <v>220</v>
      </c>
      <c r="C1781" t="s">
        <v>12</v>
      </c>
      <c r="D1781" t="s">
        <v>191</v>
      </c>
      <c r="E1781">
        <v>40</v>
      </c>
      <c r="F1781" t="s">
        <v>22</v>
      </c>
      <c r="G1781" t="s">
        <v>12</v>
      </c>
      <c r="H1781">
        <v>0</v>
      </c>
      <c r="I1781">
        <v>0</v>
      </c>
      <c r="J1781">
        <v>0</v>
      </c>
      <c r="K1781">
        <v>0</v>
      </c>
      <c r="L1781" t="str">
        <f t="shared" si="54"/>
        <v>Mar_2</v>
      </c>
      <c r="M1781">
        <f t="shared" si="55"/>
        <v>0</v>
      </c>
    </row>
    <row r="1782" spans="1:13" x14ac:dyDescent="0.25">
      <c r="A1782">
        <v>5</v>
      </c>
      <c r="B1782" t="s">
        <v>221</v>
      </c>
      <c r="C1782" t="s">
        <v>12</v>
      </c>
      <c r="D1782" t="s">
        <v>191</v>
      </c>
      <c r="E1782">
        <v>40</v>
      </c>
      <c r="F1782" t="s">
        <v>24</v>
      </c>
      <c r="G1782" t="s">
        <v>12</v>
      </c>
      <c r="H1782">
        <v>0</v>
      </c>
      <c r="I1782">
        <v>0</v>
      </c>
      <c r="J1782">
        <v>0</v>
      </c>
      <c r="K1782">
        <v>0</v>
      </c>
      <c r="L1782" t="str">
        <f t="shared" si="54"/>
        <v>Mar_2</v>
      </c>
      <c r="M1782">
        <f t="shared" si="55"/>
        <v>0</v>
      </c>
    </row>
    <row r="1783" spans="1:13" x14ac:dyDescent="0.25">
      <c r="A1783">
        <v>5</v>
      </c>
      <c r="B1783" t="s">
        <v>222</v>
      </c>
      <c r="C1783" t="s">
        <v>12</v>
      </c>
      <c r="D1783" t="s">
        <v>191</v>
      </c>
      <c r="E1783">
        <v>40</v>
      </c>
      <c r="F1783" t="s">
        <v>26</v>
      </c>
      <c r="G1783" t="s">
        <v>12</v>
      </c>
      <c r="H1783">
        <v>0</v>
      </c>
      <c r="I1783">
        <v>0</v>
      </c>
      <c r="J1783">
        <v>0</v>
      </c>
      <c r="K1783">
        <v>0</v>
      </c>
      <c r="L1783" t="str">
        <f t="shared" si="54"/>
        <v>Mar_2</v>
      </c>
      <c r="M1783">
        <f t="shared" si="55"/>
        <v>0</v>
      </c>
    </row>
    <row r="1784" spans="1:13" x14ac:dyDescent="0.25">
      <c r="A1784">
        <v>5</v>
      </c>
      <c r="B1784" t="s">
        <v>223</v>
      </c>
      <c r="C1784" t="s">
        <v>12</v>
      </c>
      <c r="D1784" t="s">
        <v>191</v>
      </c>
      <c r="E1784">
        <v>40</v>
      </c>
      <c r="F1784" t="s">
        <v>28</v>
      </c>
      <c r="G1784" t="s">
        <v>12</v>
      </c>
      <c r="H1784">
        <v>0</v>
      </c>
      <c r="I1784">
        <v>0</v>
      </c>
      <c r="J1784">
        <v>0</v>
      </c>
      <c r="K1784">
        <v>0</v>
      </c>
      <c r="L1784" t="str">
        <f t="shared" si="54"/>
        <v>Mar_2</v>
      </c>
      <c r="M1784">
        <f t="shared" si="55"/>
        <v>0</v>
      </c>
    </row>
    <row r="1785" spans="1:13" x14ac:dyDescent="0.25">
      <c r="A1785">
        <v>5</v>
      </c>
      <c r="B1785" t="s">
        <v>224</v>
      </c>
      <c r="C1785" t="s">
        <v>12</v>
      </c>
      <c r="D1785" t="s">
        <v>191</v>
      </c>
      <c r="E1785">
        <v>40</v>
      </c>
      <c r="F1785" t="s">
        <v>30</v>
      </c>
      <c r="G1785" t="s">
        <v>12</v>
      </c>
      <c r="H1785">
        <v>0</v>
      </c>
      <c r="I1785">
        <v>0</v>
      </c>
      <c r="J1785">
        <v>0</v>
      </c>
      <c r="K1785">
        <v>0</v>
      </c>
      <c r="L1785" t="str">
        <f t="shared" si="54"/>
        <v>Mar_2</v>
      </c>
      <c r="M1785">
        <f t="shared" si="55"/>
        <v>0</v>
      </c>
    </row>
    <row r="1786" spans="1:13" x14ac:dyDescent="0.25">
      <c r="A1786">
        <v>5</v>
      </c>
      <c r="B1786" t="s">
        <v>225</v>
      </c>
      <c r="C1786" t="s">
        <v>12</v>
      </c>
      <c r="D1786" t="s">
        <v>191</v>
      </c>
      <c r="E1786">
        <v>40</v>
      </c>
      <c r="F1786" t="s">
        <v>32</v>
      </c>
      <c r="G1786" t="s">
        <v>12</v>
      </c>
      <c r="H1786">
        <v>0</v>
      </c>
      <c r="I1786">
        <v>0</v>
      </c>
      <c r="J1786">
        <v>0</v>
      </c>
      <c r="K1786">
        <v>0</v>
      </c>
      <c r="L1786" t="str">
        <f t="shared" si="54"/>
        <v>Mar_2</v>
      </c>
      <c r="M1786">
        <f t="shared" si="55"/>
        <v>0</v>
      </c>
    </row>
    <row r="1787" spans="1:13" x14ac:dyDescent="0.25">
      <c r="A1787">
        <v>5</v>
      </c>
      <c r="B1787" t="s">
        <v>226</v>
      </c>
      <c r="C1787" t="s">
        <v>12</v>
      </c>
      <c r="D1787" t="s">
        <v>191</v>
      </c>
      <c r="E1787">
        <v>40</v>
      </c>
      <c r="F1787" t="s">
        <v>34</v>
      </c>
      <c r="G1787" t="s">
        <v>12</v>
      </c>
      <c r="H1787">
        <v>0</v>
      </c>
      <c r="I1787">
        <v>0</v>
      </c>
      <c r="J1787">
        <v>0</v>
      </c>
      <c r="K1787">
        <v>0</v>
      </c>
      <c r="L1787" t="str">
        <f t="shared" si="54"/>
        <v>Mar_2</v>
      </c>
      <c r="M1787">
        <f t="shared" si="55"/>
        <v>0</v>
      </c>
    </row>
    <row r="1788" spans="1:13" x14ac:dyDescent="0.25">
      <c r="A1788">
        <v>5</v>
      </c>
      <c r="B1788" t="s">
        <v>227</v>
      </c>
      <c r="C1788" t="s">
        <v>12</v>
      </c>
      <c r="D1788" t="s">
        <v>191</v>
      </c>
      <c r="E1788">
        <v>40</v>
      </c>
      <c r="F1788" t="s">
        <v>36</v>
      </c>
      <c r="G1788" t="s">
        <v>12</v>
      </c>
      <c r="H1788">
        <v>0</v>
      </c>
      <c r="I1788">
        <v>0</v>
      </c>
      <c r="J1788">
        <v>0</v>
      </c>
      <c r="K1788">
        <v>0</v>
      </c>
      <c r="L1788" t="str">
        <f t="shared" si="54"/>
        <v>Mar_2</v>
      </c>
      <c r="M1788">
        <f t="shared" si="55"/>
        <v>0</v>
      </c>
    </row>
    <row r="1789" spans="1:13" x14ac:dyDescent="0.25">
      <c r="A1789">
        <v>5</v>
      </c>
      <c r="B1789" t="s">
        <v>228</v>
      </c>
      <c r="C1789" t="s">
        <v>12</v>
      </c>
      <c r="D1789" t="s">
        <v>191</v>
      </c>
      <c r="E1789">
        <v>40</v>
      </c>
      <c r="F1789" t="s">
        <v>38</v>
      </c>
      <c r="G1789" t="s">
        <v>12</v>
      </c>
      <c r="H1789">
        <v>0</v>
      </c>
      <c r="I1789">
        <v>0</v>
      </c>
      <c r="J1789">
        <v>0</v>
      </c>
      <c r="K1789">
        <v>0</v>
      </c>
      <c r="L1789" t="str">
        <f t="shared" si="54"/>
        <v>Mar_2</v>
      </c>
      <c r="M1789">
        <f t="shared" si="55"/>
        <v>0</v>
      </c>
    </row>
    <row r="1790" spans="1:13" x14ac:dyDescent="0.25">
      <c r="A1790">
        <v>5</v>
      </c>
      <c r="B1790" t="s">
        <v>229</v>
      </c>
      <c r="C1790" t="s">
        <v>12</v>
      </c>
      <c r="D1790" t="s">
        <v>191</v>
      </c>
      <c r="E1790">
        <v>40</v>
      </c>
      <c r="F1790" t="s">
        <v>40</v>
      </c>
      <c r="G1790" t="s">
        <v>12</v>
      </c>
      <c r="H1790">
        <v>0</v>
      </c>
      <c r="I1790">
        <v>0</v>
      </c>
      <c r="J1790">
        <v>0</v>
      </c>
      <c r="K1790">
        <v>0</v>
      </c>
      <c r="L1790" t="str">
        <f t="shared" si="54"/>
        <v>Mar_2</v>
      </c>
      <c r="M1790">
        <f t="shared" si="55"/>
        <v>0</v>
      </c>
    </row>
    <row r="1791" spans="1:13" x14ac:dyDescent="0.25">
      <c r="A1791">
        <v>5</v>
      </c>
      <c r="B1791" t="s">
        <v>230</v>
      </c>
      <c r="C1791" t="s">
        <v>12</v>
      </c>
      <c r="D1791" t="s">
        <v>191</v>
      </c>
      <c r="E1791">
        <v>40</v>
      </c>
      <c r="F1791" t="s">
        <v>42</v>
      </c>
      <c r="G1791" t="s">
        <v>12</v>
      </c>
      <c r="H1791">
        <v>0</v>
      </c>
      <c r="I1791">
        <v>0</v>
      </c>
      <c r="J1791">
        <v>0</v>
      </c>
      <c r="K1791">
        <v>0</v>
      </c>
      <c r="L1791" t="str">
        <f t="shared" si="54"/>
        <v>Mar_2</v>
      </c>
      <c r="M1791">
        <f t="shared" si="55"/>
        <v>0</v>
      </c>
    </row>
    <row r="1792" spans="1:13" x14ac:dyDescent="0.25">
      <c r="A1792">
        <v>5</v>
      </c>
      <c r="B1792" t="s">
        <v>231</v>
      </c>
      <c r="C1792" t="s">
        <v>12</v>
      </c>
      <c r="D1792" t="s">
        <v>191</v>
      </c>
      <c r="E1792">
        <v>40</v>
      </c>
      <c r="F1792" t="s">
        <v>44</v>
      </c>
      <c r="G1792" t="s">
        <v>12</v>
      </c>
      <c r="H1792">
        <v>0</v>
      </c>
      <c r="I1792">
        <v>0</v>
      </c>
      <c r="J1792">
        <v>0</v>
      </c>
      <c r="K1792">
        <v>0</v>
      </c>
      <c r="L1792" t="str">
        <f t="shared" si="54"/>
        <v>Mar_2</v>
      </c>
      <c r="M1792">
        <f t="shared" si="55"/>
        <v>0</v>
      </c>
    </row>
    <row r="1793" spans="1:13" x14ac:dyDescent="0.25">
      <c r="A1793">
        <v>5</v>
      </c>
      <c r="B1793" t="s">
        <v>232</v>
      </c>
      <c r="C1793" t="s">
        <v>12</v>
      </c>
      <c r="D1793" t="s">
        <v>191</v>
      </c>
      <c r="E1793">
        <v>40</v>
      </c>
      <c r="F1793" t="s">
        <v>46</v>
      </c>
      <c r="G1793" t="s">
        <v>12</v>
      </c>
      <c r="H1793">
        <v>0</v>
      </c>
      <c r="I1793">
        <v>0</v>
      </c>
      <c r="J1793">
        <v>0</v>
      </c>
      <c r="K1793">
        <v>0</v>
      </c>
      <c r="L1793" t="str">
        <f t="shared" si="54"/>
        <v>Mar_2</v>
      </c>
      <c r="M1793">
        <f t="shared" si="55"/>
        <v>0</v>
      </c>
    </row>
    <row r="1794" spans="1:13" x14ac:dyDescent="0.25">
      <c r="A1794">
        <v>5</v>
      </c>
      <c r="B1794" t="s">
        <v>233</v>
      </c>
      <c r="C1794" t="s">
        <v>12</v>
      </c>
      <c r="D1794" t="s">
        <v>191</v>
      </c>
      <c r="E1794">
        <v>40</v>
      </c>
      <c r="F1794" t="s">
        <v>48</v>
      </c>
      <c r="G1794" t="s">
        <v>12</v>
      </c>
      <c r="H1794">
        <v>0</v>
      </c>
      <c r="I1794">
        <v>0</v>
      </c>
      <c r="J1794">
        <v>0</v>
      </c>
      <c r="K1794">
        <v>0</v>
      </c>
      <c r="L1794" t="str">
        <f t="shared" si="54"/>
        <v>Mar_2</v>
      </c>
      <c r="M1794">
        <f t="shared" si="55"/>
        <v>0</v>
      </c>
    </row>
    <row r="1795" spans="1:13" x14ac:dyDescent="0.25">
      <c r="A1795">
        <v>5</v>
      </c>
      <c r="B1795" t="s">
        <v>234</v>
      </c>
      <c r="C1795" t="s">
        <v>12</v>
      </c>
      <c r="D1795" t="s">
        <v>191</v>
      </c>
      <c r="E1795">
        <v>40</v>
      </c>
      <c r="F1795" t="s">
        <v>50</v>
      </c>
      <c r="G1795" t="s">
        <v>12</v>
      </c>
      <c r="H1795">
        <v>0</v>
      </c>
      <c r="I1795">
        <v>0</v>
      </c>
      <c r="J1795">
        <v>0</v>
      </c>
      <c r="K1795">
        <v>0</v>
      </c>
      <c r="L1795" t="str">
        <f t="shared" ref="L1795:L1858" si="56">IF(A1795=1,"Lun_1",IF(A1795=2,"Lun_2",IF(A1795=3,"Lun_3",IF(A1795=4,"Mar_1",IF(A1795=5,"Mar_2",IF(A1795=6,"Mar_3",IF(A1795=7,"Mie_1",IF(A1795=8,"Mie_2",IF(A1795=9,"Mie_3",IF(A1795=10,"Jue_1",IF(A1795=11,"Jue_2",IF(A1795=12,"Jue_3",IF(A1795=13,"Vie_1",IF(A1795=14,"Vie_2",IF(A1795=15,"Vie_3",IF(A1795=16,"Sab_1",IF(A1795=17,"Sab_2",IF(A1795=18,"Sab_3",IF(A1795=19,"Dom_1",IF(A1795=20,"Dom_2",IF(A1795=21,"Dom_3")))))))))))))))))))))</f>
        <v>Mar_2</v>
      </c>
      <c r="M1795">
        <f t="shared" ref="M1795:M1858" si="57">SUM(H1795:K1795)</f>
        <v>0</v>
      </c>
    </row>
    <row r="1796" spans="1:13" x14ac:dyDescent="0.25">
      <c r="A1796">
        <v>5</v>
      </c>
      <c r="B1796" t="s">
        <v>235</v>
      </c>
      <c r="C1796" t="s">
        <v>12</v>
      </c>
      <c r="D1796" t="s">
        <v>191</v>
      </c>
      <c r="E1796">
        <v>40</v>
      </c>
      <c r="F1796" t="s">
        <v>52</v>
      </c>
      <c r="G1796" t="s">
        <v>12</v>
      </c>
      <c r="H1796">
        <v>0</v>
      </c>
      <c r="I1796">
        <v>0</v>
      </c>
      <c r="J1796">
        <v>0</v>
      </c>
      <c r="K1796">
        <v>0</v>
      </c>
      <c r="L1796" t="str">
        <f t="shared" si="56"/>
        <v>Mar_2</v>
      </c>
      <c r="M1796">
        <f t="shared" si="57"/>
        <v>0</v>
      </c>
    </row>
    <row r="1797" spans="1:13" x14ac:dyDescent="0.25">
      <c r="A1797">
        <v>5</v>
      </c>
      <c r="B1797" t="s">
        <v>236</v>
      </c>
      <c r="C1797" t="s">
        <v>12</v>
      </c>
      <c r="D1797" t="s">
        <v>191</v>
      </c>
      <c r="E1797">
        <v>40</v>
      </c>
      <c r="F1797" t="s">
        <v>54</v>
      </c>
      <c r="G1797" t="s">
        <v>12</v>
      </c>
      <c r="H1797">
        <v>0</v>
      </c>
      <c r="I1797">
        <v>0</v>
      </c>
      <c r="J1797">
        <v>0</v>
      </c>
      <c r="K1797">
        <v>0</v>
      </c>
      <c r="L1797" t="str">
        <f t="shared" si="56"/>
        <v>Mar_2</v>
      </c>
      <c r="M1797">
        <f t="shared" si="57"/>
        <v>0</v>
      </c>
    </row>
    <row r="1798" spans="1:13" x14ac:dyDescent="0.25">
      <c r="A1798">
        <v>5</v>
      </c>
      <c r="B1798" t="s">
        <v>237</v>
      </c>
      <c r="C1798" t="s">
        <v>12</v>
      </c>
      <c r="D1798" t="s">
        <v>191</v>
      </c>
      <c r="E1798">
        <v>40</v>
      </c>
      <c r="F1798" t="s">
        <v>56</v>
      </c>
      <c r="G1798" t="s">
        <v>12</v>
      </c>
      <c r="H1798">
        <v>0</v>
      </c>
      <c r="I1798">
        <v>0</v>
      </c>
      <c r="J1798">
        <v>0</v>
      </c>
      <c r="K1798">
        <v>0</v>
      </c>
      <c r="L1798" t="str">
        <f t="shared" si="56"/>
        <v>Mar_2</v>
      </c>
      <c r="M1798">
        <f t="shared" si="57"/>
        <v>0</v>
      </c>
    </row>
    <row r="1799" spans="1:13" x14ac:dyDescent="0.25">
      <c r="A1799">
        <v>5</v>
      </c>
      <c r="B1799" t="s">
        <v>238</v>
      </c>
      <c r="C1799" t="s">
        <v>12</v>
      </c>
      <c r="D1799" t="s">
        <v>191</v>
      </c>
      <c r="E1799">
        <v>40</v>
      </c>
      <c r="F1799" t="s">
        <v>58</v>
      </c>
      <c r="G1799" t="s">
        <v>12</v>
      </c>
      <c r="H1799">
        <v>0</v>
      </c>
      <c r="I1799">
        <v>0</v>
      </c>
      <c r="J1799">
        <v>0</v>
      </c>
      <c r="K1799">
        <v>0</v>
      </c>
      <c r="L1799" t="str">
        <f t="shared" si="56"/>
        <v>Mar_2</v>
      </c>
      <c r="M1799">
        <f t="shared" si="57"/>
        <v>0</v>
      </c>
    </row>
    <row r="1800" spans="1:13" x14ac:dyDescent="0.25">
      <c r="A1800">
        <v>5</v>
      </c>
      <c r="B1800" t="s">
        <v>239</v>
      </c>
      <c r="C1800" t="s">
        <v>12</v>
      </c>
      <c r="D1800" t="s">
        <v>191</v>
      </c>
      <c r="E1800">
        <v>40</v>
      </c>
      <c r="F1800" t="s">
        <v>60</v>
      </c>
      <c r="G1800" t="s">
        <v>12</v>
      </c>
      <c r="H1800">
        <v>0</v>
      </c>
      <c r="I1800">
        <v>0</v>
      </c>
      <c r="J1800">
        <v>0</v>
      </c>
      <c r="K1800">
        <v>0</v>
      </c>
      <c r="L1800" t="str">
        <f t="shared" si="56"/>
        <v>Mar_2</v>
      </c>
      <c r="M1800">
        <f t="shared" si="57"/>
        <v>0</v>
      </c>
    </row>
    <row r="1801" spans="1:13" x14ac:dyDescent="0.25">
      <c r="A1801">
        <v>5</v>
      </c>
      <c r="B1801" t="s">
        <v>240</v>
      </c>
      <c r="C1801" t="s">
        <v>12</v>
      </c>
      <c r="D1801" t="s">
        <v>191</v>
      </c>
      <c r="E1801">
        <v>40</v>
      </c>
      <c r="F1801" t="s">
        <v>62</v>
      </c>
      <c r="G1801" t="s">
        <v>12</v>
      </c>
      <c r="H1801">
        <v>0</v>
      </c>
      <c r="I1801">
        <v>0</v>
      </c>
      <c r="J1801">
        <v>0</v>
      </c>
      <c r="K1801">
        <v>0</v>
      </c>
      <c r="L1801" t="str">
        <f t="shared" si="56"/>
        <v>Mar_2</v>
      </c>
      <c r="M1801">
        <f t="shared" si="57"/>
        <v>0</v>
      </c>
    </row>
    <row r="1802" spans="1:13" x14ac:dyDescent="0.25">
      <c r="A1802">
        <v>5</v>
      </c>
      <c r="B1802" t="s">
        <v>241</v>
      </c>
      <c r="C1802" t="s">
        <v>242</v>
      </c>
      <c r="D1802" t="s">
        <v>13</v>
      </c>
      <c r="E1802">
        <v>20</v>
      </c>
      <c r="F1802" t="s">
        <v>14</v>
      </c>
      <c r="G1802" t="s">
        <v>242</v>
      </c>
      <c r="H1802">
        <v>0</v>
      </c>
      <c r="I1802">
        <v>0</v>
      </c>
      <c r="J1802">
        <v>0</v>
      </c>
      <c r="K1802">
        <v>0</v>
      </c>
      <c r="L1802" t="str">
        <f t="shared" si="56"/>
        <v>Mar_2</v>
      </c>
      <c r="M1802">
        <f t="shared" si="57"/>
        <v>0</v>
      </c>
    </row>
    <row r="1803" spans="1:13" x14ac:dyDescent="0.25">
      <c r="A1803">
        <v>5</v>
      </c>
      <c r="B1803" t="s">
        <v>243</v>
      </c>
      <c r="C1803" t="s">
        <v>242</v>
      </c>
      <c r="D1803" t="s">
        <v>13</v>
      </c>
      <c r="E1803">
        <v>20</v>
      </c>
      <c r="F1803" t="s">
        <v>16</v>
      </c>
      <c r="G1803" t="s">
        <v>242</v>
      </c>
      <c r="H1803">
        <v>0</v>
      </c>
      <c r="I1803">
        <v>0</v>
      </c>
      <c r="J1803">
        <v>0</v>
      </c>
      <c r="K1803">
        <v>0</v>
      </c>
      <c r="L1803" t="str">
        <f t="shared" si="56"/>
        <v>Mar_2</v>
      </c>
      <c r="M1803">
        <f t="shared" si="57"/>
        <v>0</v>
      </c>
    </row>
    <row r="1804" spans="1:13" x14ac:dyDescent="0.25">
      <c r="A1804">
        <v>5</v>
      </c>
      <c r="B1804" t="s">
        <v>244</v>
      </c>
      <c r="C1804" t="s">
        <v>242</v>
      </c>
      <c r="D1804" t="s">
        <v>13</v>
      </c>
      <c r="E1804">
        <v>20</v>
      </c>
      <c r="F1804" t="s">
        <v>18</v>
      </c>
      <c r="G1804" t="s">
        <v>242</v>
      </c>
      <c r="H1804">
        <v>0</v>
      </c>
      <c r="I1804">
        <v>0</v>
      </c>
      <c r="J1804">
        <v>0</v>
      </c>
      <c r="K1804">
        <v>0</v>
      </c>
      <c r="L1804" t="str">
        <f t="shared" si="56"/>
        <v>Mar_2</v>
      </c>
      <c r="M1804">
        <f t="shared" si="57"/>
        <v>0</v>
      </c>
    </row>
    <row r="1805" spans="1:13" x14ac:dyDescent="0.25">
      <c r="A1805">
        <v>5</v>
      </c>
      <c r="B1805" t="s">
        <v>245</v>
      </c>
      <c r="C1805" t="s">
        <v>242</v>
      </c>
      <c r="D1805" t="s">
        <v>13</v>
      </c>
      <c r="E1805">
        <v>20</v>
      </c>
      <c r="F1805" t="s">
        <v>20</v>
      </c>
      <c r="G1805" t="s">
        <v>242</v>
      </c>
      <c r="H1805">
        <v>0</v>
      </c>
      <c r="I1805">
        <v>0</v>
      </c>
      <c r="J1805">
        <v>0</v>
      </c>
      <c r="K1805">
        <v>0</v>
      </c>
      <c r="L1805" t="str">
        <f t="shared" si="56"/>
        <v>Mar_2</v>
      </c>
      <c r="M1805">
        <f t="shared" si="57"/>
        <v>0</v>
      </c>
    </row>
    <row r="1806" spans="1:13" x14ac:dyDescent="0.25">
      <c r="A1806">
        <v>5</v>
      </c>
      <c r="B1806" t="s">
        <v>246</v>
      </c>
      <c r="C1806" t="s">
        <v>242</v>
      </c>
      <c r="D1806" t="s">
        <v>13</v>
      </c>
      <c r="E1806">
        <v>20</v>
      </c>
      <c r="F1806" t="s">
        <v>22</v>
      </c>
      <c r="G1806" t="s">
        <v>242</v>
      </c>
      <c r="H1806">
        <v>0</v>
      </c>
      <c r="I1806">
        <v>0</v>
      </c>
      <c r="J1806">
        <v>0</v>
      </c>
      <c r="K1806">
        <v>0</v>
      </c>
      <c r="L1806" t="str">
        <f t="shared" si="56"/>
        <v>Mar_2</v>
      </c>
      <c r="M1806">
        <f t="shared" si="57"/>
        <v>0</v>
      </c>
    </row>
    <row r="1807" spans="1:13" x14ac:dyDescent="0.25">
      <c r="A1807">
        <v>5</v>
      </c>
      <c r="B1807" t="s">
        <v>247</v>
      </c>
      <c r="C1807" t="s">
        <v>242</v>
      </c>
      <c r="D1807" t="s">
        <v>13</v>
      </c>
      <c r="E1807">
        <v>20</v>
      </c>
      <c r="F1807" t="s">
        <v>24</v>
      </c>
      <c r="G1807" t="s">
        <v>242</v>
      </c>
      <c r="H1807">
        <v>0</v>
      </c>
      <c r="I1807">
        <v>0</v>
      </c>
      <c r="J1807">
        <v>0</v>
      </c>
      <c r="K1807">
        <v>0</v>
      </c>
      <c r="L1807" t="str">
        <f t="shared" si="56"/>
        <v>Mar_2</v>
      </c>
      <c r="M1807">
        <f t="shared" si="57"/>
        <v>0</v>
      </c>
    </row>
    <row r="1808" spans="1:13" x14ac:dyDescent="0.25">
      <c r="A1808">
        <v>5</v>
      </c>
      <c r="B1808" t="s">
        <v>248</v>
      </c>
      <c r="C1808" t="s">
        <v>242</v>
      </c>
      <c r="D1808" t="s">
        <v>13</v>
      </c>
      <c r="E1808">
        <v>20</v>
      </c>
      <c r="F1808" t="s">
        <v>26</v>
      </c>
      <c r="G1808" t="s">
        <v>242</v>
      </c>
      <c r="H1808">
        <v>0</v>
      </c>
      <c r="I1808">
        <v>0</v>
      </c>
      <c r="J1808">
        <v>0</v>
      </c>
      <c r="K1808">
        <v>0</v>
      </c>
      <c r="L1808" t="str">
        <f t="shared" si="56"/>
        <v>Mar_2</v>
      </c>
      <c r="M1808">
        <f t="shared" si="57"/>
        <v>0</v>
      </c>
    </row>
    <row r="1809" spans="1:13" x14ac:dyDescent="0.25">
      <c r="A1809">
        <v>5</v>
      </c>
      <c r="B1809" t="s">
        <v>249</v>
      </c>
      <c r="C1809" t="s">
        <v>242</v>
      </c>
      <c r="D1809" t="s">
        <v>13</v>
      </c>
      <c r="E1809">
        <v>20</v>
      </c>
      <c r="F1809" t="s">
        <v>28</v>
      </c>
      <c r="G1809" t="s">
        <v>242</v>
      </c>
      <c r="H1809">
        <v>0</v>
      </c>
      <c r="I1809">
        <v>0</v>
      </c>
      <c r="J1809">
        <v>0</v>
      </c>
      <c r="K1809">
        <v>0</v>
      </c>
      <c r="L1809" t="str">
        <f t="shared" si="56"/>
        <v>Mar_2</v>
      </c>
      <c r="M1809">
        <f t="shared" si="57"/>
        <v>0</v>
      </c>
    </row>
    <row r="1810" spans="1:13" x14ac:dyDescent="0.25">
      <c r="A1810">
        <v>5</v>
      </c>
      <c r="B1810" t="s">
        <v>250</v>
      </c>
      <c r="C1810" t="s">
        <v>242</v>
      </c>
      <c r="D1810" t="s">
        <v>13</v>
      </c>
      <c r="E1810">
        <v>20</v>
      </c>
      <c r="F1810" t="s">
        <v>30</v>
      </c>
      <c r="G1810" t="s">
        <v>242</v>
      </c>
      <c r="H1810">
        <v>0</v>
      </c>
      <c r="I1810">
        <v>0</v>
      </c>
      <c r="J1810">
        <v>0</v>
      </c>
      <c r="K1810">
        <v>0</v>
      </c>
      <c r="L1810" t="str">
        <f t="shared" si="56"/>
        <v>Mar_2</v>
      </c>
      <c r="M1810">
        <f t="shared" si="57"/>
        <v>0</v>
      </c>
    </row>
    <row r="1811" spans="1:13" x14ac:dyDescent="0.25">
      <c r="A1811">
        <v>5</v>
      </c>
      <c r="B1811" t="s">
        <v>251</v>
      </c>
      <c r="C1811" t="s">
        <v>242</v>
      </c>
      <c r="D1811" t="s">
        <v>13</v>
      </c>
      <c r="E1811">
        <v>20</v>
      </c>
      <c r="F1811" t="s">
        <v>32</v>
      </c>
      <c r="G1811" t="s">
        <v>242</v>
      </c>
      <c r="H1811">
        <v>0</v>
      </c>
      <c r="I1811">
        <v>0</v>
      </c>
      <c r="J1811">
        <v>0</v>
      </c>
      <c r="K1811">
        <v>0</v>
      </c>
      <c r="L1811" t="str">
        <f t="shared" si="56"/>
        <v>Mar_2</v>
      </c>
      <c r="M1811">
        <f t="shared" si="57"/>
        <v>0</v>
      </c>
    </row>
    <row r="1812" spans="1:13" x14ac:dyDescent="0.25">
      <c r="A1812">
        <v>5</v>
      </c>
      <c r="B1812" t="s">
        <v>252</v>
      </c>
      <c r="C1812" t="s">
        <v>242</v>
      </c>
      <c r="D1812" t="s">
        <v>13</v>
      </c>
      <c r="E1812">
        <v>20</v>
      </c>
      <c r="F1812" t="s">
        <v>34</v>
      </c>
      <c r="G1812" t="s">
        <v>242</v>
      </c>
      <c r="H1812">
        <v>0</v>
      </c>
      <c r="I1812">
        <v>0</v>
      </c>
      <c r="J1812">
        <v>0</v>
      </c>
      <c r="K1812">
        <v>0</v>
      </c>
      <c r="L1812" t="str">
        <f t="shared" si="56"/>
        <v>Mar_2</v>
      </c>
      <c r="M1812">
        <f t="shared" si="57"/>
        <v>0</v>
      </c>
    </row>
    <row r="1813" spans="1:13" x14ac:dyDescent="0.25">
      <c r="A1813">
        <v>5</v>
      </c>
      <c r="B1813" t="s">
        <v>253</v>
      </c>
      <c r="C1813" t="s">
        <v>242</v>
      </c>
      <c r="D1813" t="s">
        <v>13</v>
      </c>
      <c r="E1813">
        <v>20</v>
      </c>
      <c r="F1813" t="s">
        <v>36</v>
      </c>
      <c r="G1813" t="s">
        <v>242</v>
      </c>
      <c r="H1813">
        <v>0</v>
      </c>
      <c r="I1813">
        <v>0</v>
      </c>
      <c r="J1813">
        <v>0</v>
      </c>
      <c r="K1813">
        <v>0</v>
      </c>
      <c r="L1813" t="str">
        <f t="shared" si="56"/>
        <v>Mar_2</v>
      </c>
      <c r="M1813">
        <f t="shared" si="57"/>
        <v>0</v>
      </c>
    </row>
    <row r="1814" spans="1:13" x14ac:dyDescent="0.25">
      <c r="A1814">
        <v>5</v>
      </c>
      <c r="B1814" t="s">
        <v>254</v>
      </c>
      <c r="C1814" t="s">
        <v>242</v>
      </c>
      <c r="D1814" t="s">
        <v>13</v>
      </c>
      <c r="E1814">
        <v>20</v>
      </c>
      <c r="F1814" t="s">
        <v>38</v>
      </c>
      <c r="G1814" t="s">
        <v>242</v>
      </c>
      <c r="H1814">
        <v>0</v>
      </c>
      <c r="I1814">
        <v>0</v>
      </c>
      <c r="J1814">
        <v>0</v>
      </c>
      <c r="K1814">
        <v>0</v>
      </c>
      <c r="L1814" t="str">
        <f t="shared" si="56"/>
        <v>Mar_2</v>
      </c>
      <c r="M1814">
        <f t="shared" si="57"/>
        <v>0</v>
      </c>
    </row>
    <row r="1815" spans="1:13" x14ac:dyDescent="0.25">
      <c r="A1815">
        <v>5</v>
      </c>
      <c r="B1815" t="s">
        <v>255</v>
      </c>
      <c r="C1815" t="s">
        <v>242</v>
      </c>
      <c r="D1815" t="s">
        <v>13</v>
      </c>
      <c r="E1815">
        <v>20</v>
      </c>
      <c r="F1815" t="s">
        <v>40</v>
      </c>
      <c r="G1815" t="s">
        <v>242</v>
      </c>
      <c r="H1815">
        <v>0</v>
      </c>
      <c r="I1815">
        <v>0</v>
      </c>
      <c r="J1815">
        <v>0</v>
      </c>
      <c r="K1815">
        <v>0</v>
      </c>
      <c r="L1815" t="str">
        <f t="shared" si="56"/>
        <v>Mar_2</v>
      </c>
      <c r="M1815">
        <f t="shared" si="57"/>
        <v>0</v>
      </c>
    </row>
    <row r="1816" spans="1:13" x14ac:dyDescent="0.25">
      <c r="A1816">
        <v>5</v>
      </c>
      <c r="B1816" t="s">
        <v>256</v>
      </c>
      <c r="C1816" t="s">
        <v>242</v>
      </c>
      <c r="D1816" t="s">
        <v>13</v>
      </c>
      <c r="E1816">
        <v>20</v>
      </c>
      <c r="F1816" t="s">
        <v>42</v>
      </c>
      <c r="G1816" t="s">
        <v>242</v>
      </c>
      <c r="H1816">
        <v>0</v>
      </c>
      <c r="I1816">
        <v>0</v>
      </c>
      <c r="J1816">
        <v>0</v>
      </c>
      <c r="K1816">
        <v>0</v>
      </c>
      <c r="L1816" t="str">
        <f t="shared" si="56"/>
        <v>Mar_2</v>
      </c>
      <c r="M1816">
        <f t="shared" si="57"/>
        <v>0</v>
      </c>
    </row>
    <row r="1817" spans="1:13" x14ac:dyDescent="0.25">
      <c r="A1817">
        <v>5</v>
      </c>
      <c r="B1817" t="s">
        <v>257</v>
      </c>
      <c r="C1817" t="s">
        <v>242</v>
      </c>
      <c r="D1817" t="s">
        <v>13</v>
      </c>
      <c r="E1817">
        <v>20</v>
      </c>
      <c r="F1817" t="s">
        <v>44</v>
      </c>
      <c r="G1817" t="s">
        <v>242</v>
      </c>
      <c r="H1817">
        <v>0</v>
      </c>
      <c r="I1817">
        <v>0</v>
      </c>
      <c r="J1817">
        <v>0</v>
      </c>
      <c r="K1817">
        <v>0</v>
      </c>
      <c r="L1817" t="str">
        <f t="shared" si="56"/>
        <v>Mar_2</v>
      </c>
      <c r="M1817">
        <f t="shared" si="57"/>
        <v>0</v>
      </c>
    </row>
    <row r="1818" spans="1:13" x14ac:dyDescent="0.25">
      <c r="A1818">
        <v>5</v>
      </c>
      <c r="B1818" t="s">
        <v>258</v>
      </c>
      <c r="C1818" t="s">
        <v>242</v>
      </c>
      <c r="D1818" t="s">
        <v>13</v>
      </c>
      <c r="E1818">
        <v>20</v>
      </c>
      <c r="F1818" t="s">
        <v>46</v>
      </c>
      <c r="G1818" t="s">
        <v>242</v>
      </c>
      <c r="H1818">
        <v>0</v>
      </c>
      <c r="I1818">
        <v>0</v>
      </c>
      <c r="J1818">
        <v>0</v>
      </c>
      <c r="K1818">
        <v>0</v>
      </c>
      <c r="L1818" t="str">
        <f t="shared" si="56"/>
        <v>Mar_2</v>
      </c>
      <c r="M1818">
        <f t="shared" si="57"/>
        <v>0</v>
      </c>
    </row>
    <row r="1819" spans="1:13" x14ac:dyDescent="0.25">
      <c r="A1819">
        <v>5</v>
      </c>
      <c r="B1819" t="s">
        <v>259</v>
      </c>
      <c r="C1819" t="s">
        <v>242</v>
      </c>
      <c r="D1819" t="s">
        <v>13</v>
      </c>
      <c r="E1819">
        <v>20</v>
      </c>
      <c r="F1819" t="s">
        <v>48</v>
      </c>
      <c r="G1819" t="s">
        <v>242</v>
      </c>
      <c r="H1819">
        <v>0</v>
      </c>
      <c r="I1819">
        <v>0</v>
      </c>
      <c r="J1819">
        <v>0</v>
      </c>
      <c r="K1819">
        <v>0</v>
      </c>
      <c r="L1819" t="str">
        <f t="shared" si="56"/>
        <v>Mar_2</v>
      </c>
      <c r="M1819">
        <f t="shared" si="57"/>
        <v>0</v>
      </c>
    </row>
    <row r="1820" spans="1:13" x14ac:dyDescent="0.25">
      <c r="A1820">
        <v>5</v>
      </c>
      <c r="B1820" t="s">
        <v>260</v>
      </c>
      <c r="C1820" t="s">
        <v>242</v>
      </c>
      <c r="D1820" t="s">
        <v>13</v>
      </c>
      <c r="E1820">
        <v>20</v>
      </c>
      <c r="F1820" t="s">
        <v>50</v>
      </c>
      <c r="G1820" t="s">
        <v>242</v>
      </c>
      <c r="H1820">
        <v>0</v>
      </c>
      <c r="I1820">
        <v>0</v>
      </c>
      <c r="J1820">
        <v>0</v>
      </c>
      <c r="K1820">
        <v>0</v>
      </c>
      <c r="L1820" t="str">
        <f t="shared" si="56"/>
        <v>Mar_2</v>
      </c>
      <c r="M1820">
        <f t="shared" si="57"/>
        <v>0</v>
      </c>
    </row>
    <row r="1821" spans="1:13" x14ac:dyDescent="0.25">
      <c r="A1821">
        <v>5</v>
      </c>
      <c r="B1821" t="s">
        <v>261</v>
      </c>
      <c r="C1821" t="s">
        <v>242</v>
      </c>
      <c r="D1821" t="s">
        <v>13</v>
      </c>
      <c r="E1821">
        <v>20</v>
      </c>
      <c r="F1821" t="s">
        <v>52</v>
      </c>
      <c r="G1821" t="s">
        <v>242</v>
      </c>
      <c r="H1821">
        <v>0</v>
      </c>
      <c r="I1821">
        <v>0</v>
      </c>
      <c r="J1821">
        <v>0</v>
      </c>
      <c r="K1821">
        <v>0</v>
      </c>
      <c r="L1821" t="str">
        <f t="shared" si="56"/>
        <v>Mar_2</v>
      </c>
      <c r="M1821">
        <f t="shared" si="57"/>
        <v>0</v>
      </c>
    </row>
    <row r="1822" spans="1:13" x14ac:dyDescent="0.25">
      <c r="A1822">
        <v>5</v>
      </c>
      <c r="B1822" t="s">
        <v>262</v>
      </c>
      <c r="C1822" t="s">
        <v>242</v>
      </c>
      <c r="D1822" t="s">
        <v>13</v>
      </c>
      <c r="E1822">
        <v>20</v>
      </c>
      <c r="F1822" t="s">
        <v>54</v>
      </c>
      <c r="G1822" t="s">
        <v>242</v>
      </c>
      <c r="H1822">
        <v>0</v>
      </c>
      <c r="I1822">
        <v>0</v>
      </c>
      <c r="J1822">
        <v>0</v>
      </c>
      <c r="K1822">
        <v>0</v>
      </c>
      <c r="L1822" t="str">
        <f t="shared" si="56"/>
        <v>Mar_2</v>
      </c>
      <c r="M1822">
        <f t="shared" si="57"/>
        <v>0</v>
      </c>
    </row>
    <row r="1823" spans="1:13" x14ac:dyDescent="0.25">
      <c r="A1823">
        <v>5</v>
      </c>
      <c r="B1823" t="s">
        <v>263</v>
      </c>
      <c r="C1823" t="s">
        <v>242</v>
      </c>
      <c r="D1823" t="s">
        <v>13</v>
      </c>
      <c r="E1823">
        <v>20</v>
      </c>
      <c r="F1823" t="s">
        <v>56</v>
      </c>
      <c r="G1823" t="s">
        <v>242</v>
      </c>
      <c r="H1823">
        <v>0</v>
      </c>
      <c r="I1823">
        <v>0</v>
      </c>
      <c r="J1823">
        <v>0</v>
      </c>
      <c r="K1823">
        <v>0</v>
      </c>
      <c r="L1823" t="str">
        <f t="shared" si="56"/>
        <v>Mar_2</v>
      </c>
      <c r="M1823">
        <f t="shared" si="57"/>
        <v>0</v>
      </c>
    </row>
    <row r="1824" spans="1:13" x14ac:dyDescent="0.25">
      <c r="A1824">
        <v>5</v>
      </c>
      <c r="B1824" t="s">
        <v>264</v>
      </c>
      <c r="C1824" t="s">
        <v>242</v>
      </c>
      <c r="D1824" t="s">
        <v>13</v>
      </c>
      <c r="E1824">
        <v>20</v>
      </c>
      <c r="F1824" t="s">
        <v>58</v>
      </c>
      <c r="G1824" t="s">
        <v>242</v>
      </c>
      <c r="H1824">
        <v>0</v>
      </c>
      <c r="I1824">
        <v>0</v>
      </c>
      <c r="J1824">
        <v>0</v>
      </c>
      <c r="K1824">
        <v>0</v>
      </c>
      <c r="L1824" t="str">
        <f t="shared" si="56"/>
        <v>Mar_2</v>
      </c>
      <c r="M1824">
        <f t="shared" si="57"/>
        <v>0</v>
      </c>
    </row>
    <row r="1825" spans="1:13" x14ac:dyDescent="0.25">
      <c r="A1825">
        <v>5</v>
      </c>
      <c r="B1825" t="s">
        <v>265</v>
      </c>
      <c r="C1825" t="s">
        <v>242</v>
      </c>
      <c r="D1825" t="s">
        <v>13</v>
      </c>
      <c r="E1825">
        <v>20</v>
      </c>
      <c r="F1825" t="s">
        <v>60</v>
      </c>
      <c r="G1825" t="s">
        <v>242</v>
      </c>
      <c r="H1825">
        <v>0</v>
      </c>
      <c r="I1825">
        <v>0</v>
      </c>
      <c r="J1825">
        <v>0</v>
      </c>
      <c r="K1825">
        <v>0</v>
      </c>
      <c r="L1825" t="str">
        <f t="shared" si="56"/>
        <v>Mar_2</v>
      </c>
      <c r="M1825">
        <f t="shared" si="57"/>
        <v>0</v>
      </c>
    </row>
    <row r="1826" spans="1:13" x14ac:dyDescent="0.25">
      <c r="A1826">
        <v>5</v>
      </c>
      <c r="B1826" t="s">
        <v>266</v>
      </c>
      <c r="C1826" t="s">
        <v>242</v>
      </c>
      <c r="D1826" t="s">
        <v>13</v>
      </c>
      <c r="E1826">
        <v>20</v>
      </c>
      <c r="F1826" t="s">
        <v>62</v>
      </c>
      <c r="G1826" t="s">
        <v>242</v>
      </c>
      <c r="H1826">
        <v>0</v>
      </c>
      <c r="I1826">
        <v>0</v>
      </c>
      <c r="J1826">
        <v>0</v>
      </c>
      <c r="K1826">
        <v>0</v>
      </c>
      <c r="L1826" t="str">
        <f t="shared" si="56"/>
        <v>Mar_2</v>
      </c>
      <c r="M1826">
        <f t="shared" si="57"/>
        <v>0</v>
      </c>
    </row>
    <row r="1827" spans="1:13" x14ac:dyDescent="0.25">
      <c r="A1827">
        <v>5</v>
      </c>
      <c r="B1827" t="s">
        <v>267</v>
      </c>
      <c r="C1827" t="s">
        <v>242</v>
      </c>
      <c r="D1827" t="s">
        <v>13</v>
      </c>
      <c r="E1827">
        <v>40</v>
      </c>
      <c r="F1827" t="s">
        <v>14</v>
      </c>
      <c r="G1827" t="s">
        <v>242</v>
      </c>
      <c r="H1827">
        <v>0</v>
      </c>
      <c r="I1827">
        <v>0</v>
      </c>
      <c r="J1827">
        <v>0</v>
      </c>
      <c r="K1827">
        <v>0</v>
      </c>
      <c r="L1827" t="str">
        <f t="shared" si="56"/>
        <v>Mar_2</v>
      </c>
      <c r="M1827">
        <f t="shared" si="57"/>
        <v>0</v>
      </c>
    </row>
    <row r="1828" spans="1:13" x14ac:dyDescent="0.25">
      <c r="A1828">
        <v>5</v>
      </c>
      <c r="B1828" t="s">
        <v>268</v>
      </c>
      <c r="C1828" t="s">
        <v>242</v>
      </c>
      <c r="D1828" t="s">
        <v>13</v>
      </c>
      <c r="E1828">
        <v>40</v>
      </c>
      <c r="F1828" t="s">
        <v>16</v>
      </c>
      <c r="G1828" t="s">
        <v>242</v>
      </c>
      <c r="H1828">
        <v>0</v>
      </c>
      <c r="I1828">
        <v>0</v>
      </c>
      <c r="J1828">
        <v>0</v>
      </c>
      <c r="K1828">
        <v>0</v>
      </c>
      <c r="L1828" t="str">
        <f t="shared" si="56"/>
        <v>Mar_2</v>
      </c>
      <c r="M1828">
        <f t="shared" si="57"/>
        <v>0</v>
      </c>
    </row>
    <row r="1829" spans="1:13" x14ac:dyDescent="0.25">
      <c r="A1829">
        <v>5</v>
      </c>
      <c r="B1829" t="s">
        <v>269</v>
      </c>
      <c r="C1829" t="s">
        <v>242</v>
      </c>
      <c r="D1829" t="s">
        <v>13</v>
      </c>
      <c r="E1829">
        <v>40</v>
      </c>
      <c r="F1829" t="s">
        <v>18</v>
      </c>
      <c r="G1829" t="s">
        <v>242</v>
      </c>
      <c r="H1829">
        <v>0</v>
      </c>
      <c r="I1829">
        <v>0</v>
      </c>
      <c r="J1829">
        <v>0</v>
      </c>
      <c r="K1829">
        <v>0</v>
      </c>
      <c r="L1829" t="str">
        <f t="shared" si="56"/>
        <v>Mar_2</v>
      </c>
      <c r="M1829">
        <f t="shared" si="57"/>
        <v>0</v>
      </c>
    </row>
    <row r="1830" spans="1:13" x14ac:dyDescent="0.25">
      <c r="A1830">
        <v>5</v>
      </c>
      <c r="B1830" t="s">
        <v>270</v>
      </c>
      <c r="C1830" t="s">
        <v>242</v>
      </c>
      <c r="D1830" t="s">
        <v>13</v>
      </c>
      <c r="E1830">
        <v>40</v>
      </c>
      <c r="F1830" t="s">
        <v>20</v>
      </c>
      <c r="G1830" t="s">
        <v>242</v>
      </c>
      <c r="H1830">
        <v>0</v>
      </c>
      <c r="I1830">
        <v>0</v>
      </c>
      <c r="J1830">
        <v>0</v>
      </c>
      <c r="K1830">
        <v>0</v>
      </c>
      <c r="L1830" t="str">
        <f t="shared" si="56"/>
        <v>Mar_2</v>
      </c>
      <c r="M1830">
        <f t="shared" si="57"/>
        <v>0</v>
      </c>
    </row>
    <row r="1831" spans="1:13" x14ac:dyDescent="0.25">
      <c r="A1831">
        <v>5</v>
      </c>
      <c r="B1831" t="s">
        <v>271</v>
      </c>
      <c r="C1831" t="s">
        <v>242</v>
      </c>
      <c r="D1831" t="s">
        <v>13</v>
      </c>
      <c r="E1831">
        <v>40</v>
      </c>
      <c r="F1831" t="s">
        <v>22</v>
      </c>
      <c r="G1831" t="s">
        <v>242</v>
      </c>
      <c r="H1831">
        <v>0</v>
      </c>
      <c r="I1831">
        <v>0</v>
      </c>
      <c r="J1831">
        <v>0</v>
      </c>
      <c r="K1831">
        <v>0</v>
      </c>
      <c r="L1831" t="str">
        <f t="shared" si="56"/>
        <v>Mar_2</v>
      </c>
      <c r="M1831">
        <f t="shared" si="57"/>
        <v>0</v>
      </c>
    </row>
    <row r="1832" spans="1:13" x14ac:dyDescent="0.25">
      <c r="A1832">
        <v>5</v>
      </c>
      <c r="B1832" t="s">
        <v>272</v>
      </c>
      <c r="C1832" t="s">
        <v>242</v>
      </c>
      <c r="D1832" t="s">
        <v>13</v>
      </c>
      <c r="E1832">
        <v>40</v>
      </c>
      <c r="F1832" t="s">
        <v>24</v>
      </c>
      <c r="G1832" t="s">
        <v>242</v>
      </c>
      <c r="H1832">
        <v>0</v>
      </c>
      <c r="I1832">
        <v>0</v>
      </c>
      <c r="J1832">
        <v>0</v>
      </c>
      <c r="K1832">
        <v>0</v>
      </c>
      <c r="L1832" t="str">
        <f t="shared" si="56"/>
        <v>Mar_2</v>
      </c>
      <c r="M1832">
        <f t="shared" si="57"/>
        <v>0</v>
      </c>
    </row>
    <row r="1833" spans="1:13" x14ac:dyDescent="0.25">
      <c r="A1833">
        <v>5</v>
      </c>
      <c r="B1833" t="s">
        <v>273</v>
      </c>
      <c r="C1833" t="s">
        <v>242</v>
      </c>
      <c r="D1833" t="s">
        <v>13</v>
      </c>
      <c r="E1833">
        <v>40</v>
      </c>
      <c r="F1833" t="s">
        <v>26</v>
      </c>
      <c r="G1833" t="s">
        <v>242</v>
      </c>
      <c r="H1833">
        <v>0</v>
      </c>
      <c r="I1833">
        <v>0</v>
      </c>
      <c r="J1833">
        <v>0</v>
      </c>
      <c r="K1833">
        <v>0</v>
      </c>
      <c r="L1833" t="str">
        <f t="shared" si="56"/>
        <v>Mar_2</v>
      </c>
      <c r="M1833">
        <f t="shared" si="57"/>
        <v>0</v>
      </c>
    </row>
    <row r="1834" spans="1:13" x14ac:dyDescent="0.25">
      <c r="A1834">
        <v>5</v>
      </c>
      <c r="B1834" t="s">
        <v>274</v>
      </c>
      <c r="C1834" t="s">
        <v>242</v>
      </c>
      <c r="D1834" t="s">
        <v>13</v>
      </c>
      <c r="E1834">
        <v>40</v>
      </c>
      <c r="F1834" t="s">
        <v>28</v>
      </c>
      <c r="G1834" t="s">
        <v>242</v>
      </c>
      <c r="H1834">
        <v>0</v>
      </c>
      <c r="I1834">
        <v>0</v>
      </c>
      <c r="J1834">
        <v>0</v>
      </c>
      <c r="K1834">
        <v>0</v>
      </c>
      <c r="L1834" t="str">
        <f t="shared" si="56"/>
        <v>Mar_2</v>
      </c>
      <c r="M1834">
        <f t="shared" si="57"/>
        <v>0</v>
      </c>
    </row>
    <row r="1835" spans="1:13" x14ac:dyDescent="0.25">
      <c r="A1835">
        <v>5</v>
      </c>
      <c r="B1835" t="s">
        <v>275</v>
      </c>
      <c r="C1835" t="s">
        <v>242</v>
      </c>
      <c r="D1835" t="s">
        <v>13</v>
      </c>
      <c r="E1835">
        <v>40</v>
      </c>
      <c r="F1835" t="s">
        <v>30</v>
      </c>
      <c r="G1835" t="s">
        <v>242</v>
      </c>
      <c r="H1835">
        <v>0</v>
      </c>
      <c r="I1835">
        <v>0</v>
      </c>
      <c r="J1835">
        <v>0</v>
      </c>
      <c r="K1835">
        <v>0</v>
      </c>
      <c r="L1835" t="str">
        <f t="shared" si="56"/>
        <v>Mar_2</v>
      </c>
      <c r="M1835">
        <f t="shared" si="57"/>
        <v>0</v>
      </c>
    </row>
    <row r="1836" spans="1:13" x14ac:dyDescent="0.25">
      <c r="A1836">
        <v>5</v>
      </c>
      <c r="B1836" t="s">
        <v>276</v>
      </c>
      <c r="C1836" t="s">
        <v>242</v>
      </c>
      <c r="D1836" t="s">
        <v>13</v>
      </c>
      <c r="E1836">
        <v>40</v>
      </c>
      <c r="F1836" t="s">
        <v>32</v>
      </c>
      <c r="G1836" t="s">
        <v>242</v>
      </c>
      <c r="H1836">
        <v>0</v>
      </c>
      <c r="I1836">
        <v>4</v>
      </c>
      <c r="J1836">
        <v>0</v>
      </c>
      <c r="K1836">
        <v>0</v>
      </c>
      <c r="L1836" t="str">
        <f t="shared" si="56"/>
        <v>Mar_2</v>
      </c>
      <c r="M1836">
        <f t="shared" si="57"/>
        <v>4</v>
      </c>
    </row>
    <row r="1837" spans="1:13" x14ac:dyDescent="0.25">
      <c r="A1837">
        <v>5</v>
      </c>
      <c r="B1837" t="s">
        <v>277</v>
      </c>
      <c r="C1837" t="s">
        <v>242</v>
      </c>
      <c r="D1837" t="s">
        <v>13</v>
      </c>
      <c r="E1837">
        <v>40</v>
      </c>
      <c r="F1837" t="s">
        <v>34</v>
      </c>
      <c r="G1837" t="s">
        <v>242</v>
      </c>
      <c r="H1837">
        <v>0</v>
      </c>
      <c r="I1837">
        <v>0</v>
      </c>
      <c r="J1837">
        <v>0</v>
      </c>
      <c r="K1837">
        <v>0</v>
      </c>
      <c r="L1837" t="str">
        <f t="shared" si="56"/>
        <v>Mar_2</v>
      </c>
      <c r="M1837">
        <f t="shared" si="57"/>
        <v>0</v>
      </c>
    </row>
    <row r="1838" spans="1:13" x14ac:dyDescent="0.25">
      <c r="A1838">
        <v>5</v>
      </c>
      <c r="B1838" t="s">
        <v>278</v>
      </c>
      <c r="C1838" t="s">
        <v>242</v>
      </c>
      <c r="D1838" t="s">
        <v>13</v>
      </c>
      <c r="E1838">
        <v>40</v>
      </c>
      <c r="F1838" t="s">
        <v>36</v>
      </c>
      <c r="G1838" t="s">
        <v>242</v>
      </c>
      <c r="H1838">
        <v>0</v>
      </c>
      <c r="I1838">
        <v>0</v>
      </c>
      <c r="J1838">
        <v>0</v>
      </c>
      <c r="K1838">
        <v>47</v>
      </c>
      <c r="L1838" t="str">
        <f t="shared" si="56"/>
        <v>Mar_2</v>
      </c>
      <c r="M1838">
        <f t="shared" si="57"/>
        <v>47</v>
      </c>
    </row>
    <row r="1839" spans="1:13" x14ac:dyDescent="0.25">
      <c r="A1839">
        <v>5</v>
      </c>
      <c r="B1839" t="s">
        <v>279</v>
      </c>
      <c r="C1839" t="s">
        <v>242</v>
      </c>
      <c r="D1839" t="s">
        <v>13</v>
      </c>
      <c r="E1839">
        <v>40</v>
      </c>
      <c r="F1839" t="s">
        <v>38</v>
      </c>
      <c r="G1839" t="s">
        <v>242</v>
      </c>
      <c r="H1839">
        <v>0</v>
      </c>
      <c r="I1839">
        <v>0</v>
      </c>
      <c r="J1839">
        <v>0</v>
      </c>
      <c r="K1839">
        <v>0</v>
      </c>
      <c r="L1839" t="str">
        <f t="shared" si="56"/>
        <v>Mar_2</v>
      </c>
      <c r="M1839">
        <f t="shared" si="57"/>
        <v>0</v>
      </c>
    </row>
    <row r="1840" spans="1:13" x14ac:dyDescent="0.25">
      <c r="A1840">
        <v>5</v>
      </c>
      <c r="B1840" t="s">
        <v>280</v>
      </c>
      <c r="C1840" t="s">
        <v>242</v>
      </c>
      <c r="D1840" t="s">
        <v>13</v>
      </c>
      <c r="E1840">
        <v>40</v>
      </c>
      <c r="F1840" t="s">
        <v>40</v>
      </c>
      <c r="G1840" t="s">
        <v>242</v>
      </c>
      <c r="H1840">
        <v>0</v>
      </c>
      <c r="I1840">
        <v>0</v>
      </c>
      <c r="J1840">
        <v>0</v>
      </c>
      <c r="K1840">
        <v>0</v>
      </c>
      <c r="L1840" t="str">
        <f t="shared" si="56"/>
        <v>Mar_2</v>
      </c>
      <c r="M1840">
        <f t="shared" si="57"/>
        <v>0</v>
      </c>
    </row>
    <row r="1841" spans="1:13" x14ac:dyDescent="0.25">
      <c r="A1841">
        <v>5</v>
      </c>
      <c r="B1841" t="s">
        <v>281</v>
      </c>
      <c r="C1841" t="s">
        <v>242</v>
      </c>
      <c r="D1841" t="s">
        <v>13</v>
      </c>
      <c r="E1841">
        <v>40</v>
      </c>
      <c r="F1841" t="s">
        <v>42</v>
      </c>
      <c r="G1841" t="s">
        <v>242</v>
      </c>
      <c r="H1841">
        <v>0</v>
      </c>
      <c r="I1841">
        <v>0</v>
      </c>
      <c r="J1841">
        <v>0</v>
      </c>
      <c r="K1841">
        <v>0</v>
      </c>
      <c r="L1841" t="str">
        <f t="shared" si="56"/>
        <v>Mar_2</v>
      </c>
      <c r="M1841">
        <f t="shared" si="57"/>
        <v>0</v>
      </c>
    </row>
    <row r="1842" spans="1:13" x14ac:dyDescent="0.25">
      <c r="A1842">
        <v>5</v>
      </c>
      <c r="B1842" t="s">
        <v>282</v>
      </c>
      <c r="C1842" t="s">
        <v>242</v>
      </c>
      <c r="D1842" t="s">
        <v>13</v>
      </c>
      <c r="E1842">
        <v>40</v>
      </c>
      <c r="F1842" t="s">
        <v>44</v>
      </c>
      <c r="G1842" t="s">
        <v>242</v>
      </c>
      <c r="H1842">
        <v>0</v>
      </c>
      <c r="I1842">
        <v>0</v>
      </c>
      <c r="J1842">
        <v>0</v>
      </c>
      <c r="K1842">
        <v>0</v>
      </c>
      <c r="L1842" t="str">
        <f t="shared" si="56"/>
        <v>Mar_2</v>
      </c>
      <c r="M1842">
        <f t="shared" si="57"/>
        <v>0</v>
      </c>
    </row>
    <row r="1843" spans="1:13" x14ac:dyDescent="0.25">
      <c r="A1843">
        <v>5</v>
      </c>
      <c r="B1843" t="s">
        <v>283</v>
      </c>
      <c r="C1843" t="s">
        <v>242</v>
      </c>
      <c r="D1843" t="s">
        <v>13</v>
      </c>
      <c r="E1843">
        <v>40</v>
      </c>
      <c r="F1843" t="s">
        <v>46</v>
      </c>
      <c r="G1843" t="s">
        <v>242</v>
      </c>
      <c r="H1843">
        <v>0</v>
      </c>
      <c r="I1843">
        <v>0</v>
      </c>
      <c r="J1843">
        <v>0</v>
      </c>
      <c r="K1843">
        <v>0</v>
      </c>
      <c r="L1843" t="str">
        <f t="shared" si="56"/>
        <v>Mar_2</v>
      </c>
      <c r="M1843">
        <f t="shared" si="57"/>
        <v>0</v>
      </c>
    </row>
    <row r="1844" spans="1:13" x14ac:dyDescent="0.25">
      <c r="A1844">
        <v>5</v>
      </c>
      <c r="B1844" t="s">
        <v>284</v>
      </c>
      <c r="C1844" t="s">
        <v>242</v>
      </c>
      <c r="D1844" t="s">
        <v>13</v>
      </c>
      <c r="E1844">
        <v>40</v>
      </c>
      <c r="F1844" t="s">
        <v>48</v>
      </c>
      <c r="G1844" t="s">
        <v>242</v>
      </c>
      <c r="H1844">
        <v>0</v>
      </c>
      <c r="I1844">
        <v>0</v>
      </c>
      <c r="J1844">
        <v>0</v>
      </c>
      <c r="K1844">
        <v>0</v>
      </c>
      <c r="L1844" t="str">
        <f t="shared" si="56"/>
        <v>Mar_2</v>
      </c>
      <c r="M1844">
        <f t="shared" si="57"/>
        <v>0</v>
      </c>
    </row>
    <row r="1845" spans="1:13" x14ac:dyDescent="0.25">
      <c r="A1845">
        <v>5</v>
      </c>
      <c r="B1845" t="s">
        <v>285</v>
      </c>
      <c r="C1845" t="s">
        <v>242</v>
      </c>
      <c r="D1845" t="s">
        <v>13</v>
      </c>
      <c r="E1845">
        <v>40</v>
      </c>
      <c r="F1845" t="s">
        <v>50</v>
      </c>
      <c r="G1845" t="s">
        <v>242</v>
      </c>
      <c r="H1845">
        <v>0</v>
      </c>
      <c r="I1845">
        <v>0</v>
      </c>
      <c r="J1845">
        <v>0</v>
      </c>
      <c r="K1845">
        <v>0</v>
      </c>
      <c r="L1845" t="str">
        <f t="shared" si="56"/>
        <v>Mar_2</v>
      </c>
      <c r="M1845">
        <f t="shared" si="57"/>
        <v>0</v>
      </c>
    </row>
    <row r="1846" spans="1:13" x14ac:dyDescent="0.25">
      <c r="A1846">
        <v>5</v>
      </c>
      <c r="B1846" t="s">
        <v>286</v>
      </c>
      <c r="C1846" t="s">
        <v>242</v>
      </c>
      <c r="D1846" t="s">
        <v>13</v>
      </c>
      <c r="E1846">
        <v>40</v>
      </c>
      <c r="F1846" t="s">
        <v>52</v>
      </c>
      <c r="G1846" t="s">
        <v>242</v>
      </c>
      <c r="H1846">
        <v>0</v>
      </c>
      <c r="I1846">
        <v>0</v>
      </c>
      <c r="J1846">
        <v>0</v>
      </c>
      <c r="K1846">
        <v>0</v>
      </c>
      <c r="L1846" t="str">
        <f t="shared" si="56"/>
        <v>Mar_2</v>
      </c>
      <c r="M1846">
        <f t="shared" si="57"/>
        <v>0</v>
      </c>
    </row>
    <row r="1847" spans="1:13" x14ac:dyDescent="0.25">
      <c r="A1847">
        <v>5</v>
      </c>
      <c r="B1847" t="s">
        <v>287</v>
      </c>
      <c r="C1847" t="s">
        <v>242</v>
      </c>
      <c r="D1847" t="s">
        <v>13</v>
      </c>
      <c r="E1847">
        <v>40</v>
      </c>
      <c r="F1847" t="s">
        <v>54</v>
      </c>
      <c r="G1847" t="s">
        <v>242</v>
      </c>
      <c r="H1847">
        <v>0</v>
      </c>
      <c r="I1847">
        <v>0</v>
      </c>
      <c r="J1847">
        <v>0</v>
      </c>
      <c r="K1847">
        <v>0</v>
      </c>
      <c r="L1847" t="str">
        <f t="shared" si="56"/>
        <v>Mar_2</v>
      </c>
      <c r="M1847">
        <f t="shared" si="57"/>
        <v>0</v>
      </c>
    </row>
    <row r="1848" spans="1:13" x14ac:dyDescent="0.25">
      <c r="A1848">
        <v>5</v>
      </c>
      <c r="B1848" t="s">
        <v>288</v>
      </c>
      <c r="C1848" t="s">
        <v>242</v>
      </c>
      <c r="D1848" t="s">
        <v>13</v>
      </c>
      <c r="E1848">
        <v>40</v>
      </c>
      <c r="F1848" t="s">
        <v>56</v>
      </c>
      <c r="G1848" t="s">
        <v>242</v>
      </c>
      <c r="H1848">
        <v>0</v>
      </c>
      <c r="I1848">
        <v>0</v>
      </c>
      <c r="J1848">
        <v>0</v>
      </c>
      <c r="K1848">
        <v>0</v>
      </c>
      <c r="L1848" t="str">
        <f t="shared" si="56"/>
        <v>Mar_2</v>
      </c>
      <c r="M1848">
        <f t="shared" si="57"/>
        <v>0</v>
      </c>
    </row>
    <row r="1849" spans="1:13" x14ac:dyDescent="0.25">
      <c r="A1849">
        <v>5</v>
      </c>
      <c r="B1849" t="s">
        <v>289</v>
      </c>
      <c r="C1849" t="s">
        <v>242</v>
      </c>
      <c r="D1849" t="s">
        <v>13</v>
      </c>
      <c r="E1849">
        <v>40</v>
      </c>
      <c r="F1849" t="s">
        <v>58</v>
      </c>
      <c r="G1849" t="s">
        <v>242</v>
      </c>
      <c r="H1849">
        <v>0</v>
      </c>
      <c r="I1849">
        <v>0</v>
      </c>
      <c r="J1849">
        <v>0</v>
      </c>
      <c r="K1849">
        <v>0</v>
      </c>
      <c r="L1849" t="str">
        <f t="shared" si="56"/>
        <v>Mar_2</v>
      </c>
      <c r="M1849">
        <f t="shared" si="57"/>
        <v>0</v>
      </c>
    </row>
    <row r="1850" spans="1:13" x14ac:dyDescent="0.25">
      <c r="A1850">
        <v>5</v>
      </c>
      <c r="B1850" t="s">
        <v>290</v>
      </c>
      <c r="C1850" t="s">
        <v>242</v>
      </c>
      <c r="D1850" t="s">
        <v>13</v>
      </c>
      <c r="E1850">
        <v>40</v>
      </c>
      <c r="F1850" t="s">
        <v>60</v>
      </c>
      <c r="G1850" t="s">
        <v>242</v>
      </c>
      <c r="H1850">
        <v>0</v>
      </c>
      <c r="I1850">
        <v>0</v>
      </c>
      <c r="J1850">
        <v>0</v>
      </c>
      <c r="K1850">
        <v>0</v>
      </c>
      <c r="L1850" t="str">
        <f t="shared" si="56"/>
        <v>Mar_2</v>
      </c>
      <c r="M1850">
        <f t="shared" si="57"/>
        <v>0</v>
      </c>
    </row>
    <row r="1851" spans="1:13" x14ac:dyDescent="0.25">
      <c r="A1851">
        <v>5</v>
      </c>
      <c r="B1851" t="s">
        <v>291</v>
      </c>
      <c r="C1851" t="s">
        <v>242</v>
      </c>
      <c r="D1851" t="s">
        <v>13</v>
      </c>
      <c r="E1851">
        <v>40</v>
      </c>
      <c r="F1851" t="s">
        <v>62</v>
      </c>
      <c r="G1851" t="s">
        <v>242</v>
      </c>
      <c r="H1851">
        <v>0</v>
      </c>
      <c r="I1851">
        <v>0</v>
      </c>
      <c r="J1851">
        <v>0</v>
      </c>
      <c r="K1851">
        <v>0</v>
      </c>
      <c r="L1851" t="str">
        <f t="shared" si="56"/>
        <v>Mar_2</v>
      </c>
      <c r="M1851">
        <f t="shared" si="57"/>
        <v>0</v>
      </c>
    </row>
    <row r="1852" spans="1:13" x14ac:dyDescent="0.25">
      <c r="A1852">
        <v>5</v>
      </c>
      <c r="B1852" t="s">
        <v>292</v>
      </c>
      <c r="C1852" t="s">
        <v>242</v>
      </c>
      <c r="D1852" t="s">
        <v>89</v>
      </c>
      <c r="E1852">
        <v>20</v>
      </c>
      <c r="F1852" t="s">
        <v>14</v>
      </c>
      <c r="G1852" t="s">
        <v>242</v>
      </c>
      <c r="H1852">
        <v>0</v>
      </c>
      <c r="I1852">
        <v>0</v>
      </c>
      <c r="J1852">
        <v>0</v>
      </c>
      <c r="K1852">
        <v>0</v>
      </c>
      <c r="L1852" t="str">
        <f t="shared" si="56"/>
        <v>Mar_2</v>
      </c>
      <c r="M1852">
        <f t="shared" si="57"/>
        <v>0</v>
      </c>
    </row>
    <row r="1853" spans="1:13" x14ac:dyDescent="0.25">
      <c r="A1853">
        <v>5</v>
      </c>
      <c r="B1853" t="s">
        <v>293</v>
      </c>
      <c r="C1853" t="s">
        <v>242</v>
      </c>
      <c r="D1853" t="s">
        <v>89</v>
      </c>
      <c r="E1853">
        <v>20</v>
      </c>
      <c r="F1853" t="s">
        <v>16</v>
      </c>
      <c r="G1853" t="s">
        <v>242</v>
      </c>
      <c r="H1853">
        <v>0</v>
      </c>
      <c r="I1853">
        <v>0</v>
      </c>
      <c r="J1853">
        <v>0</v>
      </c>
      <c r="K1853">
        <v>0</v>
      </c>
      <c r="L1853" t="str">
        <f t="shared" si="56"/>
        <v>Mar_2</v>
      </c>
      <c r="M1853">
        <f t="shared" si="57"/>
        <v>0</v>
      </c>
    </row>
    <row r="1854" spans="1:13" x14ac:dyDescent="0.25">
      <c r="A1854">
        <v>5</v>
      </c>
      <c r="B1854" t="s">
        <v>294</v>
      </c>
      <c r="C1854" t="s">
        <v>242</v>
      </c>
      <c r="D1854" t="s">
        <v>89</v>
      </c>
      <c r="E1854">
        <v>20</v>
      </c>
      <c r="F1854" t="s">
        <v>18</v>
      </c>
      <c r="G1854" t="s">
        <v>242</v>
      </c>
      <c r="H1854">
        <v>0</v>
      </c>
      <c r="I1854">
        <v>0</v>
      </c>
      <c r="J1854">
        <v>0</v>
      </c>
      <c r="K1854">
        <v>0</v>
      </c>
      <c r="L1854" t="str">
        <f t="shared" si="56"/>
        <v>Mar_2</v>
      </c>
      <c r="M1854">
        <f t="shared" si="57"/>
        <v>0</v>
      </c>
    </row>
    <row r="1855" spans="1:13" x14ac:dyDescent="0.25">
      <c r="A1855">
        <v>5</v>
      </c>
      <c r="B1855" t="s">
        <v>295</v>
      </c>
      <c r="C1855" t="s">
        <v>242</v>
      </c>
      <c r="D1855" t="s">
        <v>89</v>
      </c>
      <c r="E1855">
        <v>20</v>
      </c>
      <c r="F1855" t="s">
        <v>20</v>
      </c>
      <c r="G1855" t="s">
        <v>242</v>
      </c>
      <c r="H1855">
        <v>0</v>
      </c>
      <c r="I1855">
        <v>0</v>
      </c>
      <c r="J1855">
        <v>0</v>
      </c>
      <c r="K1855">
        <v>0</v>
      </c>
      <c r="L1855" t="str">
        <f t="shared" si="56"/>
        <v>Mar_2</v>
      </c>
      <c r="M1855">
        <f t="shared" si="57"/>
        <v>0</v>
      </c>
    </row>
    <row r="1856" spans="1:13" x14ac:dyDescent="0.25">
      <c r="A1856">
        <v>5</v>
      </c>
      <c r="B1856" t="s">
        <v>296</v>
      </c>
      <c r="C1856" t="s">
        <v>242</v>
      </c>
      <c r="D1856" t="s">
        <v>89</v>
      </c>
      <c r="E1856">
        <v>20</v>
      </c>
      <c r="F1856" t="s">
        <v>22</v>
      </c>
      <c r="G1856" t="s">
        <v>242</v>
      </c>
      <c r="H1856">
        <v>0</v>
      </c>
      <c r="I1856">
        <v>0</v>
      </c>
      <c r="J1856">
        <v>0</v>
      </c>
      <c r="K1856">
        <v>0</v>
      </c>
      <c r="L1856" t="str">
        <f t="shared" si="56"/>
        <v>Mar_2</v>
      </c>
      <c r="M1856">
        <f t="shared" si="57"/>
        <v>0</v>
      </c>
    </row>
    <row r="1857" spans="1:13" x14ac:dyDescent="0.25">
      <c r="A1857">
        <v>5</v>
      </c>
      <c r="B1857" t="s">
        <v>297</v>
      </c>
      <c r="C1857" t="s">
        <v>242</v>
      </c>
      <c r="D1857" t="s">
        <v>89</v>
      </c>
      <c r="E1857">
        <v>20</v>
      </c>
      <c r="F1857" t="s">
        <v>24</v>
      </c>
      <c r="G1857" t="s">
        <v>242</v>
      </c>
      <c r="H1857">
        <v>0</v>
      </c>
      <c r="I1857">
        <v>0</v>
      </c>
      <c r="J1857">
        <v>0</v>
      </c>
      <c r="K1857">
        <v>0</v>
      </c>
      <c r="L1857" t="str">
        <f t="shared" si="56"/>
        <v>Mar_2</v>
      </c>
      <c r="M1857">
        <f t="shared" si="57"/>
        <v>0</v>
      </c>
    </row>
    <row r="1858" spans="1:13" x14ac:dyDescent="0.25">
      <c r="A1858">
        <v>5</v>
      </c>
      <c r="B1858" t="s">
        <v>298</v>
      </c>
      <c r="C1858" t="s">
        <v>242</v>
      </c>
      <c r="D1858" t="s">
        <v>89</v>
      </c>
      <c r="E1858">
        <v>20</v>
      </c>
      <c r="F1858" t="s">
        <v>26</v>
      </c>
      <c r="G1858" t="s">
        <v>242</v>
      </c>
      <c r="H1858">
        <v>0</v>
      </c>
      <c r="I1858">
        <v>0</v>
      </c>
      <c r="J1858">
        <v>0</v>
      </c>
      <c r="K1858">
        <v>0</v>
      </c>
      <c r="L1858" t="str">
        <f t="shared" si="56"/>
        <v>Mar_2</v>
      </c>
      <c r="M1858">
        <f t="shared" si="57"/>
        <v>0</v>
      </c>
    </row>
    <row r="1859" spans="1:13" x14ac:dyDescent="0.25">
      <c r="A1859">
        <v>5</v>
      </c>
      <c r="B1859" t="s">
        <v>299</v>
      </c>
      <c r="C1859" t="s">
        <v>242</v>
      </c>
      <c r="D1859" t="s">
        <v>89</v>
      </c>
      <c r="E1859">
        <v>20</v>
      </c>
      <c r="F1859" t="s">
        <v>28</v>
      </c>
      <c r="G1859" t="s">
        <v>242</v>
      </c>
      <c r="H1859">
        <v>0</v>
      </c>
      <c r="I1859">
        <v>0</v>
      </c>
      <c r="J1859">
        <v>0</v>
      </c>
      <c r="K1859">
        <v>0</v>
      </c>
      <c r="L1859" t="str">
        <f t="shared" ref="L1859:L1922" si="58">IF(A1859=1,"Lun_1",IF(A1859=2,"Lun_2",IF(A1859=3,"Lun_3",IF(A1859=4,"Mar_1",IF(A1859=5,"Mar_2",IF(A1859=6,"Mar_3",IF(A1859=7,"Mie_1",IF(A1859=8,"Mie_2",IF(A1859=9,"Mie_3",IF(A1859=10,"Jue_1",IF(A1859=11,"Jue_2",IF(A1859=12,"Jue_3",IF(A1859=13,"Vie_1",IF(A1859=14,"Vie_2",IF(A1859=15,"Vie_3",IF(A1859=16,"Sab_1",IF(A1859=17,"Sab_2",IF(A1859=18,"Sab_3",IF(A1859=19,"Dom_1",IF(A1859=20,"Dom_2",IF(A1859=21,"Dom_3")))))))))))))))))))))</f>
        <v>Mar_2</v>
      </c>
      <c r="M1859">
        <f t="shared" ref="M1859:M1922" si="59">SUM(H1859:K1859)</f>
        <v>0</v>
      </c>
    </row>
    <row r="1860" spans="1:13" x14ac:dyDescent="0.25">
      <c r="A1860">
        <v>5</v>
      </c>
      <c r="B1860" t="s">
        <v>300</v>
      </c>
      <c r="C1860" t="s">
        <v>242</v>
      </c>
      <c r="D1860" t="s">
        <v>89</v>
      </c>
      <c r="E1860">
        <v>20</v>
      </c>
      <c r="F1860" t="s">
        <v>30</v>
      </c>
      <c r="G1860" t="s">
        <v>242</v>
      </c>
      <c r="H1860">
        <v>0</v>
      </c>
      <c r="I1860">
        <v>0</v>
      </c>
      <c r="J1860">
        <v>0</v>
      </c>
      <c r="K1860">
        <v>0</v>
      </c>
      <c r="L1860" t="str">
        <f t="shared" si="58"/>
        <v>Mar_2</v>
      </c>
      <c r="M1860">
        <f t="shared" si="59"/>
        <v>0</v>
      </c>
    </row>
    <row r="1861" spans="1:13" x14ac:dyDescent="0.25">
      <c r="A1861">
        <v>5</v>
      </c>
      <c r="B1861" t="s">
        <v>301</v>
      </c>
      <c r="C1861" t="s">
        <v>242</v>
      </c>
      <c r="D1861" t="s">
        <v>89</v>
      </c>
      <c r="E1861">
        <v>20</v>
      </c>
      <c r="F1861" t="s">
        <v>32</v>
      </c>
      <c r="G1861" t="s">
        <v>242</v>
      </c>
      <c r="H1861">
        <v>0</v>
      </c>
      <c r="I1861">
        <v>1</v>
      </c>
      <c r="J1861">
        <v>0</v>
      </c>
      <c r="K1861">
        <v>0</v>
      </c>
      <c r="L1861" t="str">
        <f t="shared" si="58"/>
        <v>Mar_2</v>
      </c>
      <c r="M1861">
        <f t="shared" si="59"/>
        <v>1</v>
      </c>
    </row>
    <row r="1862" spans="1:13" x14ac:dyDescent="0.25">
      <c r="A1862">
        <v>5</v>
      </c>
      <c r="B1862" t="s">
        <v>302</v>
      </c>
      <c r="C1862" t="s">
        <v>242</v>
      </c>
      <c r="D1862" t="s">
        <v>89</v>
      </c>
      <c r="E1862">
        <v>20</v>
      </c>
      <c r="F1862" t="s">
        <v>34</v>
      </c>
      <c r="G1862" t="s">
        <v>242</v>
      </c>
      <c r="H1862">
        <v>0</v>
      </c>
      <c r="I1862">
        <v>0</v>
      </c>
      <c r="J1862">
        <v>0</v>
      </c>
      <c r="K1862">
        <v>0</v>
      </c>
      <c r="L1862" t="str">
        <f t="shared" si="58"/>
        <v>Mar_2</v>
      </c>
      <c r="M1862">
        <f t="shared" si="59"/>
        <v>0</v>
      </c>
    </row>
    <row r="1863" spans="1:13" x14ac:dyDescent="0.25">
      <c r="A1863">
        <v>5</v>
      </c>
      <c r="B1863" t="s">
        <v>303</v>
      </c>
      <c r="C1863" t="s">
        <v>242</v>
      </c>
      <c r="D1863" t="s">
        <v>89</v>
      </c>
      <c r="E1863">
        <v>20</v>
      </c>
      <c r="F1863" t="s">
        <v>36</v>
      </c>
      <c r="G1863" t="s">
        <v>242</v>
      </c>
      <c r="H1863">
        <v>0</v>
      </c>
      <c r="I1863">
        <v>0</v>
      </c>
      <c r="J1863">
        <v>0</v>
      </c>
      <c r="K1863">
        <v>3</v>
      </c>
      <c r="L1863" t="str">
        <f t="shared" si="58"/>
        <v>Mar_2</v>
      </c>
      <c r="M1863">
        <f t="shared" si="59"/>
        <v>3</v>
      </c>
    </row>
    <row r="1864" spans="1:13" x14ac:dyDescent="0.25">
      <c r="A1864">
        <v>5</v>
      </c>
      <c r="B1864" t="s">
        <v>304</v>
      </c>
      <c r="C1864" t="s">
        <v>242</v>
      </c>
      <c r="D1864" t="s">
        <v>89</v>
      </c>
      <c r="E1864">
        <v>20</v>
      </c>
      <c r="F1864" t="s">
        <v>38</v>
      </c>
      <c r="G1864" t="s">
        <v>242</v>
      </c>
      <c r="H1864">
        <v>0</v>
      </c>
      <c r="I1864">
        <v>0</v>
      </c>
      <c r="J1864">
        <v>0</v>
      </c>
      <c r="K1864">
        <v>0</v>
      </c>
      <c r="L1864" t="str">
        <f t="shared" si="58"/>
        <v>Mar_2</v>
      </c>
      <c r="M1864">
        <f t="shared" si="59"/>
        <v>0</v>
      </c>
    </row>
    <row r="1865" spans="1:13" x14ac:dyDescent="0.25">
      <c r="A1865">
        <v>5</v>
      </c>
      <c r="B1865" t="s">
        <v>305</v>
      </c>
      <c r="C1865" t="s">
        <v>242</v>
      </c>
      <c r="D1865" t="s">
        <v>89</v>
      </c>
      <c r="E1865">
        <v>20</v>
      </c>
      <c r="F1865" t="s">
        <v>40</v>
      </c>
      <c r="G1865" t="s">
        <v>242</v>
      </c>
      <c r="H1865">
        <v>0</v>
      </c>
      <c r="I1865">
        <v>0</v>
      </c>
      <c r="J1865">
        <v>0</v>
      </c>
      <c r="K1865">
        <v>0</v>
      </c>
      <c r="L1865" t="str">
        <f t="shared" si="58"/>
        <v>Mar_2</v>
      </c>
      <c r="M1865">
        <f t="shared" si="59"/>
        <v>0</v>
      </c>
    </row>
    <row r="1866" spans="1:13" x14ac:dyDescent="0.25">
      <c r="A1866">
        <v>5</v>
      </c>
      <c r="B1866" t="s">
        <v>306</v>
      </c>
      <c r="C1866" t="s">
        <v>242</v>
      </c>
      <c r="D1866" t="s">
        <v>89</v>
      </c>
      <c r="E1866">
        <v>20</v>
      </c>
      <c r="F1866" t="s">
        <v>42</v>
      </c>
      <c r="G1866" t="s">
        <v>242</v>
      </c>
      <c r="H1866">
        <v>0</v>
      </c>
      <c r="I1866">
        <v>0</v>
      </c>
      <c r="J1866">
        <v>0</v>
      </c>
      <c r="K1866">
        <v>0</v>
      </c>
      <c r="L1866" t="str">
        <f t="shared" si="58"/>
        <v>Mar_2</v>
      </c>
      <c r="M1866">
        <f t="shared" si="59"/>
        <v>0</v>
      </c>
    </row>
    <row r="1867" spans="1:13" x14ac:dyDescent="0.25">
      <c r="A1867">
        <v>5</v>
      </c>
      <c r="B1867" t="s">
        <v>307</v>
      </c>
      <c r="C1867" t="s">
        <v>242</v>
      </c>
      <c r="D1867" t="s">
        <v>89</v>
      </c>
      <c r="E1867">
        <v>20</v>
      </c>
      <c r="F1867" t="s">
        <v>44</v>
      </c>
      <c r="G1867" t="s">
        <v>242</v>
      </c>
      <c r="H1867">
        <v>0</v>
      </c>
      <c r="I1867">
        <v>0</v>
      </c>
      <c r="J1867">
        <v>0</v>
      </c>
      <c r="K1867">
        <v>0</v>
      </c>
      <c r="L1867" t="str">
        <f t="shared" si="58"/>
        <v>Mar_2</v>
      </c>
      <c r="M1867">
        <f t="shared" si="59"/>
        <v>0</v>
      </c>
    </row>
    <row r="1868" spans="1:13" x14ac:dyDescent="0.25">
      <c r="A1868">
        <v>5</v>
      </c>
      <c r="B1868" t="s">
        <v>308</v>
      </c>
      <c r="C1868" t="s">
        <v>242</v>
      </c>
      <c r="D1868" t="s">
        <v>89</v>
      </c>
      <c r="E1868">
        <v>20</v>
      </c>
      <c r="F1868" t="s">
        <v>46</v>
      </c>
      <c r="G1868" t="s">
        <v>242</v>
      </c>
      <c r="H1868">
        <v>0</v>
      </c>
      <c r="I1868">
        <v>1</v>
      </c>
      <c r="J1868">
        <v>0</v>
      </c>
      <c r="K1868">
        <v>0</v>
      </c>
      <c r="L1868" t="str">
        <f t="shared" si="58"/>
        <v>Mar_2</v>
      </c>
      <c r="M1868">
        <f t="shared" si="59"/>
        <v>1</v>
      </c>
    </row>
    <row r="1869" spans="1:13" x14ac:dyDescent="0.25">
      <c r="A1869">
        <v>5</v>
      </c>
      <c r="B1869" t="s">
        <v>309</v>
      </c>
      <c r="C1869" t="s">
        <v>242</v>
      </c>
      <c r="D1869" t="s">
        <v>89</v>
      </c>
      <c r="E1869">
        <v>20</v>
      </c>
      <c r="F1869" t="s">
        <v>48</v>
      </c>
      <c r="G1869" t="s">
        <v>242</v>
      </c>
      <c r="H1869">
        <v>0</v>
      </c>
      <c r="I1869">
        <v>0</v>
      </c>
      <c r="J1869">
        <v>0</v>
      </c>
      <c r="K1869">
        <v>0</v>
      </c>
      <c r="L1869" t="str">
        <f t="shared" si="58"/>
        <v>Mar_2</v>
      </c>
      <c r="M1869">
        <f t="shared" si="59"/>
        <v>0</v>
      </c>
    </row>
    <row r="1870" spans="1:13" x14ac:dyDescent="0.25">
      <c r="A1870">
        <v>5</v>
      </c>
      <c r="B1870" t="s">
        <v>310</v>
      </c>
      <c r="C1870" t="s">
        <v>242</v>
      </c>
      <c r="D1870" t="s">
        <v>89</v>
      </c>
      <c r="E1870">
        <v>20</v>
      </c>
      <c r="F1870" t="s">
        <v>50</v>
      </c>
      <c r="G1870" t="s">
        <v>242</v>
      </c>
      <c r="H1870">
        <v>0</v>
      </c>
      <c r="I1870">
        <v>0</v>
      </c>
      <c r="J1870">
        <v>0</v>
      </c>
      <c r="K1870">
        <v>0</v>
      </c>
      <c r="L1870" t="str">
        <f t="shared" si="58"/>
        <v>Mar_2</v>
      </c>
      <c r="M1870">
        <f t="shared" si="59"/>
        <v>0</v>
      </c>
    </row>
    <row r="1871" spans="1:13" x14ac:dyDescent="0.25">
      <c r="A1871">
        <v>5</v>
      </c>
      <c r="B1871" t="s">
        <v>311</v>
      </c>
      <c r="C1871" t="s">
        <v>242</v>
      </c>
      <c r="D1871" t="s">
        <v>89</v>
      </c>
      <c r="E1871">
        <v>20</v>
      </c>
      <c r="F1871" t="s">
        <v>52</v>
      </c>
      <c r="G1871" t="s">
        <v>242</v>
      </c>
      <c r="H1871">
        <v>0</v>
      </c>
      <c r="I1871">
        <v>0</v>
      </c>
      <c r="J1871">
        <v>0</v>
      </c>
      <c r="K1871">
        <v>0</v>
      </c>
      <c r="L1871" t="str">
        <f t="shared" si="58"/>
        <v>Mar_2</v>
      </c>
      <c r="M1871">
        <f t="shared" si="59"/>
        <v>0</v>
      </c>
    </row>
    <row r="1872" spans="1:13" x14ac:dyDescent="0.25">
      <c r="A1872">
        <v>5</v>
      </c>
      <c r="B1872" t="s">
        <v>312</v>
      </c>
      <c r="C1872" t="s">
        <v>242</v>
      </c>
      <c r="D1872" t="s">
        <v>89</v>
      </c>
      <c r="E1872">
        <v>20</v>
      </c>
      <c r="F1872" t="s">
        <v>54</v>
      </c>
      <c r="G1872" t="s">
        <v>242</v>
      </c>
      <c r="H1872">
        <v>0</v>
      </c>
      <c r="I1872">
        <v>0</v>
      </c>
      <c r="J1872">
        <v>0</v>
      </c>
      <c r="K1872">
        <v>0</v>
      </c>
      <c r="L1872" t="str">
        <f t="shared" si="58"/>
        <v>Mar_2</v>
      </c>
      <c r="M1872">
        <f t="shared" si="59"/>
        <v>0</v>
      </c>
    </row>
    <row r="1873" spans="1:13" x14ac:dyDescent="0.25">
      <c r="A1873">
        <v>5</v>
      </c>
      <c r="B1873" t="s">
        <v>313</v>
      </c>
      <c r="C1873" t="s">
        <v>242</v>
      </c>
      <c r="D1873" t="s">
        <v>89</v>
      </c>
      <c r="E1873">
        <v>20</v>
      </c>
      <c r="F1873" t="s">
        <v>56</v>
      </c>
      <c r="G1873" t="s">
        <v>242</v>
      </c>
      <c r="H1873">
        <v>0</v>
      </c>
      <c r="I1873">
        <v>0</v>
      </c>
      <c r="J1873">
        <v>0</v>
      </c>
      <c r="K1873">
        <v>0</v>
      </c>
      <c r="L1873" t="str">
        <f t="shared" si="58"/>
        <v>Mar_2</v>
      </c>
      <c r="M1873">
        <f t="shared" si="59"/>
        <v>0</v>
      </c>
    </row>
    <row r="1874" spans="1:13" x14ac:dyDescent="0.25">
      <c r="A1874">
        <v>5</v>
      </c>
      <c r="B1874" t="s">
        <v>314</v>
      </c>
      <c r="C1874" t="s">
        <v>242</v>
      </c>
      <c r="D1874" t="s">
        <v>89</v>
      </c>
      <c r="E1874">
        <v>20</v>
      </c>
      <c r="F1874" t="s">
        <v>58</v>
      </c>
      <c r="G1874" t="s">
        <v>242</v>
      </c>
      <c r="H1874">
        <v>0</v>
      </c>
      <c r="I1874">
        <v>0</v>
      </c>
      <c r="J1874">
        <v>0</v>
      </c>
      <c r="K1874">
        <v>0</v>
      </c>
      <c r="L1874" t="str">
        <f t="shared" si="58"/>
        <v>Mar_2</v>
      </c>
      <c r="M1874">
        <f t="shared" si="59"/>
        <v>0</v>
      </c>
    </row>
    <row r="1875" spans="1:13" x14ac:dyDescent="0.25">
      <c r="A1875">
        <v>5</v>
      </c>
      <c r="B1875" t="s">
        <v>315</v>
      </c>
      <c r="C1875" t="s">
        <v>242</v>
      </c>
      <c r="D1875" t="s">
        <v>89</v>
      </c>
      <c r="E1875">
        <v>20</v>
      </c>
      <c r="F1875" t="s">
        <v>60</v>
      </c>
      <c r="G1875" t="s">
        <v>242</v>
      </c>
      <c r="H1875">
        <v>0</v>
      </c>
      <c r="I1875">
        <v>0</v>
      </c>
      <c r="J1875">
        <v>0</v>
      </c>
      <c r="K1875">
        <v>0</v>
      </c>
      <c r="L1875" t="str">
        <f t="shared" si="58"/>
        <v>Mar_2</v>
      </c>
      <c r="M1875">
        <f t="shared" si="59"/>
        <v>0</v>
      </c>
    </row>
    <row r="1876" spans="1:13" x14ac:dyDescent="0.25">
      <c r="A1876">
        <v>5</v>
      </c>
      <c r="B1876" t="s">
        <v>316</v>
      </c>
      <c r="C1876" t="s">
        <v>242</v>
      </c>
      <c r="D1876" t="s">
        <v>89</v>
      </c>
      <c r="E1876">
        <v>20</v>
      </c>
      <c r="F1876" t="s">
        <v>62</v>
      </c>
      <c r="G1876" t="s">
        <v>242</v>
      </c>
      <c r="H1876">
        <v>0</v>
      </c>
      <c r="I1876">
        <v>0</v>
      </c>
      <c r="J1876">
        <v>0</v>
      </c>
      <c r="K1876">
        <v>0</v>
      </c>
      <c r="L1876" t="str">
        <f t="shared" si="58"/>
        <v>Mar_2</v>
      </c>
      <c r="M1876">
        <f t="shared" si="59"/>
        <v>0</v>
      </c>
    </row>
    <row r="1877" spans="1:13" x14ac:dyDescent="0.25">
      <c r="A1877">
        <v>5</v>
      </c>
      <c r="B1877" t="s">
        <v>317</v>
      </c>
      <c r="C1877" t="s">
        <v>242</v>
      </c>
      <c r="D1877" t="s">
        <v>89</v>
      </c>
      <c r="E1877">
        <v>40</v>
      </c>
      <c r="F1877" t="s">
        <v>14</v>
      </c>
      <c r="G1877" t="s">
        <v>242</v>
      </c>
      <c r="H1877">
        <v>0</v>
      </c>
      <c r="I1877">
        <v>0</v>
      </c>
      <c r="J1877">
        <v>0</v>
      </c>
      <c r="K1877">
        <v>0</v>
      </c>
      <c r="L1877" t="str">
        <f t="shared" si="58"/>
        <v>Mar_2</v>
      </c>
      <c r="M1877">
        <f t="shared" si="59"/>
        <v>0</v>
      </c>
    </row>
    <row r="1878" spans="1:13" x14ac:dyDescent="0.25">
      <c r="A1878">
        <v>5</v>
      </c>
      <c r="B1878" t="s">
        <v>318</v>
      </c>
      <c r="C1878" t="s">
        <v>242</v>
      </c>
      <c r="D1878" t="s">
        <v>89</v>
      </c>
      <c r="E1878">
        <v>40</v>
      </c>
      <c r="F1878" t="s">
        <v>16</v>
      </c>
      <c r="G1878" t="s">
        <v>242</v>
      </c>
      <c r="H1878">
        <v>0</v>
      </c>
      <c r="I1878">
        <v>0</v>
      </c>
      <c r="J1878">
        <v>0</v>
      </c>
      <c r="K1878">
        <v>0</v>
      </c>
      <c r="L1878" t="str">
        <f t="shared" si="58"/>
        <v>Mar_2</v>
      </c>
      <c r="M1878">
        <f t="shared" si="59"/>
        <v>0</v>
      </c>
    </row>
    <row r="1879" spans="1:13" x14ac:dyDescent="0.25">
      <c r="A1879">
        <v>5</v>
      </c>
      <c r="B1879" t="s">
        <v>319</v>
      </c>
      <c r="C1879" t="s">
        <v>242</v>
      </c>
      <c r="D1879" t="s">
        <v>89</v>
      </c>
      <c r="E1879">
        <v>40</v>
      </c>
      <c r="F1879" t="s">
        <v>18</v>
      </c>
      <c r="G1879" t="s">
        <v>242</v>
      </c>
      <c r="H1879">
        <v>0</v>
      </c>
      <c r="I1879">
        <v>0</v>
      </c>
      <c r="J1879">
        <v>0</v>
      </c>
      <c r="K1879">
        <v>0</v>
      </c>
      <c r="L1879" t="str">
        <f t="shared" si="58"/>
        <v>Mar_2</v>
      </c>
      <c r="M1879">
        <f t="shared" si="59"/>
        <v>0</v>
      </c>
    </row>
    <row r="1880" spans="1:13" x14ac:dyDescent="0.25">
      <c r="A1880">
        <v>5</v>
      </c>
      <c r="B1880" t="s">
        <v>320</v>
      </c>
      <c r="C1880" t="s">
        <v>242</v>
      </c>
      <c r="D1880" t="s">
        <v>89</v>
      </c>
      <c r="E1880">
        <v>40</v>
      </c>
      <c r="F1880" t="s">
        <v>20</v>
      </c>
      <c r="G1880" t="s">
        <v>242</v>
      </c>
      <c r="H1880">
        <v>0</v>
      </c>
      <c r="I1880">
        <v>0</v>
      </c>
      <c r="J1880">
        <v>0</v>
      </c>
      <c r="K1880">
        <v>0</v>
      </c>
      <c r="L1880" t="str">
        <f t="shared" si="58"/>
        <v>Mar_2</v>
      </c>
      <c r="M1880">
        <f t="shared" si="59"/>
        <v>0</v>
      </c>
    </row>
    <row r="1881" spans="1:13" x14ac:dyDescent="0.25">
      <c r="A1881">
        <v>5</v>
      </c>
      <c r="B1881" t="s">
        <v>321</v>
      </c>
      <c r="C1881" t="s">
        <v>242</v>
      </c>
      <c r="D1881" t="s">
        <v>89</v>
      </c>
      <c r="E1881">
        <v>40</v>
      </c>
      <c r="F1881" t="s">
        <v>22</v>
      </c>
      <c r="G1881" t="s">
        <v>242</v>
      </c>
      <c r="H1881">
        <v>0</v>
      </c>
      <c r="I1881">
        <v>0</v>
      </c>
      <c r="J1881">
        <v>0</v>
      </c>
      <c r="K1881">
        <v>0</v>
      </c>
      <c r="L1881" t="str">
        <f t="shared" si="58"/>
        <v>Mar_2</v>
      </c>
      <c r="M1881">
        <f t="shared" si="59"/>
        <v>0</v>
      </c>
    </row>
    <row r="1882" spans="1:13" x14ac:dyDescent="0.25">
      <c r="A1882">
        <v>5</v>
      </c>
      <c r="B1882" t="s">
        <v>322</v>
      </c>
      <c r="C1882" t="s">
        <v>242</v>
      </c>
      <c r="D1882" t="s">
        <v>89</v>
      </c>
      <c r="E1882">
        <v>40</v>
      </c>
      <c r="F1882" t="s">
        <v>24</v>
      </c>
      <c r="G1882" t="s">
        <v>242</v>
      </c>
      <c r="H1882">
        <v>0</v>
      </c>
      <c r="I1882">
        <v>0</v>
      </c>
      <c r="J1882">
        <v>0</v>
      </c>
      <c r="K1882">
        <v>0</v>
      </c>
      <c r="L1882" t="str">
        <f t="shared" si="58"/>
        <v>Mar_2</v>
      </c>
      <c r="M1882">
        <f t="shared" si="59"/>
        <v>0</v>
      </c>
    </row>
    <row r="1883" spans="1:13" x14ac:dyDescent="0.25">
      <c r="A1883">
        <v>5</v>
      </c>
      <c r="B1883" t="s">
        <v>323</v>
      </c>
      <c r="C1883" t="s">
        <v>242</v>
      </c>
      <c r="D1883" t="s">
        <v>89</v>
      </c>
      <c r="E1883">
        <v>40</v>
      </c>
      <c r="F1883" t="s">
        <v>26</v>
      </c>
      <c r="G1883" t="s">
        <v>242</v>
      </c>
      <c r="H1883">
        <v>0</v>
      </c>
      <c r="I1883">
        <v>0</v>
      </c>
      <c r="J1883">
        <v>0</v>
      </c>
      <c r="K1883">
        <v>0</v>
      </c>
      <c r="L1883" t="str">
        <f t="shared" si="58"/>
        <v>Mar_2</v>
      </c>
      <c r="M1883">
        <f t="shared" si="59"/>
        <v>0</v>
      </c>
    </row>
    <row r="1884" spans="1:13" x14ac:dyDescent="0.25">
      <c r="A1884">
        <v>5</v>
      </c>
      <c r="B1884" t="s">
        <v>324</v>
      </c>
      <c r="C1884" t="s">
        <v>242</v>
      </c>
      <c r="D1884" t="s">
        <v>89</v>
      </c>
      <c r="E1884">
        <v>40</v>
      </c>
      <c r="F1884" t="s">
        <v>28</v>
      </c>
      <c r="G1884" t="s">
        <v>242</v>
      </c>
      <c r="H1884">
        <v>0</v>
      </c>
      <c r="I1884">
        <v>0</v>
      </c>
      <c r="J1884">
        <v>0</v>
      </c>
      <c r="K1884">
        <v>0</v>
      </c>
      <c r="L1884" t="str">
        <f t="shared" si="58"/>
        <v>Mar_2</v>
      </c>
      <c r="M1884">
        <f t="shared" si="59"/>
        <v>0</v>
      </c>
    </row>
    <row r="1885" spans="1:13" x14ac:dyDescent="0.25">
      <c r="A1885">
        <v>5</v>
      </c>
      <c r="B1885" t="s">
        <v>325</v>
      </c>
      <c r="C1885" t="s">
        <v>242</v>
      </c>
      <c r="D1885" t="s">
        <v>89</v>
      </c>
      <c r="E1885">
        <v>40</v>
      </c>
      <c r="F1885" t="s">
        <v>30</v>
      </c>
      <c r="G1885" t="s">
        <v>242</v>
      </c>
      <c r="H1885">
        <v>0</v>
      </c>
      <c r="I1885">
        <v>0</v>
      </c>
      <c r="J1885">
        <v>0</v>
      </c>
      <c r="K1885">
        <v>0</v>
      </c>
      <c r="L1885" t="str">
        <f t="shared" si="58"/>
        <v>Mar_2</v>
      </c>
      <c r="M1885">
        <f t="shared" si="59"/>
        <v>0</v>
      </c>
    </row>
    <row r="1886" spans="1:13" x14ac:dyDescent="0.25">
      <c r="A1886">
        <v>5</v>
      </c>
      <c r="B1886" t="s">
        <v>326</v>
      </c>
      <c r="C1886" t="s">
        <v>242</v>
      </c>
      <c r="D1886" t="s">
        <v>89</v>
      </c>
      <c r="E1886">
        <v>40</v>
      </c>
      <c r="F1886" t="s">
        <v>32</v>
      </c>
      <c r="G1886" t="s">
        <v>242</v>
      </c>
      <c r="H1886">
        <v>0</v>
      </c>
      <c r="I1886">
        <v>3</v>
      </c>
      <c r="J1886">
        <v>0</v>
      </c>
      <c r="K1886">
        <v>0</v>
      </c>
      <c r="L1886" t="str">
        <f t="shared" si="58"/>
        <v>Mar_2</v>
      </c>
      <c r="M1886">
        <f t="shared" si="59"/>
        <v>3</v>
      </c>
    </row>
    <row r="1887" spans="1:13" x14ac:dyDescent="0.25">
      <c r="A1887">
        <v>5</v>
      </c>
      <c r="B1887" t="s">
        <v>327</v>
      </c>
      <c r="C1887" t="s">
        <v>242</v>
      </c>
      <c r="D1887" t="s">
        <v>89</v>
      </c>
      <c r="E1887">
        <v>40</v>
      </c>
      <c r="F1887" t="s">
        <v>34</v>
      </c>
      <c r="G1887" t="s">
        <v>242</v>
      </c>
      <c r="H1887">
        <v>0</v>
      </c>
      <c r="I1887">
        <v>0</v>
      </c>
      <c r="J1887">
        <v>0</v>
      </c>
      <c r="K1887">
        <v>0</v>
      </c>
      <c r="L1887" t="str">
        <f t="shared" si="58"/>
        <v>Mar_2</v>
      </c>
      <c r="M1887">
        <f t="shared" si="59"/>
        <v>0</v>
      </c>
    </row>
    <row r="1888" spans="1:13" x14ac:dyDescent="0.25">
      <c r="A1888">
        <v>5</v>
      </c>
      <c r="B1888" t="s">
        <v>328</v>
      </c>
      <c r="C1888" t="s">
        <v>242</v>
      </c>
      <c r="D1888" t="s">
        <v>89</v>
      </c>
      <c r="E1888">
        <v>40</v>
      </c>
      <c r="F1888" t="s">
        <v>36</v>
      </c>
      <c r="G1888" t="s">
        <v>242</v>
      </c>
      <c r="H1888">
        <v>0</v>
      </c>
      <c r="I1888">
        <v>0</v>
      </c>
      <c r="J1888">
        <v>0</v>
      </c>
      <c r="K1888">
        <v>13</v>
      </c>
      <c r="L1888" t="str">
        <f t="shared" si="58"/>
        <v>Mar_2</v>
      </c>
      <c r="M1888">
        <f t="shared" si="59"/>
        <v>13</v>
      </c>
    </row>
    <row r="1889" spans="1:13" x14ac:dyDescent="0.25">
      <c r="A1889">
        <v>5</v>
      </c>
      <c r="B1889" t="s">
        <v>329</v>
      </c>
      <c r="C1889" t="s">
        <v>242</v>
      </c>
      <c r="D1889" t="s">
        <v>89</v>
      </c>
      <c r="E1889">
        <v>40</v>
      </c>
      <c r="F1889" t="s">
        <v>38</v>
      </c>
      <c r="G1889" t="s">
        <v>242</v>
      </c>
      <c r="H1889">
        <v>0</v>
      </c>
      <c r="I1889">
        <v>0</v>
      </c>
      <c r="J1889">
        <v>0</v>
      </c>
      <c r="K1889">
        <v>0</v>
      </c>
      <c r="L1889" t="str">
        <f t="shared" si="58"/>
        <v>Mar_2</v>
      </c>
      <c r="M1889">
        <f t="shared" si="59"/>
        <v>0</v>
      </c>
    </row>
    <row r="1890" spans="1:13" x14ac:dyDescent="0.25">
      <c r="A1890">
        <v>5</v>
      </c>
      <c r="B1890" t="s">
        <v>330</v>
      </c>
      <c r="C1890" t="s">
        <v>242</v>
      </c>
      <c r="D1890" t="s">
        <v>89</v>
      </c>
      <c r="E1890">
        <v>40</v>
      </c>
      <c r="F1890" t="s">
        <v>40</v>
      </c>
      <c r="G1890" t="s">
        <v>242</v>
      </c>
      <c r="H1890">
        <v>0</v>
      </c>
      <c r="I1890">
        <v>0</v>
      </c>
      <c r="J1890">
        <v>0</v>
      </c>
      <c r="K1890">
        <v>0</v>
      </c>
      <c r="L1890" t="str">
        <f t="shared" si="58"/>
        <v>Mar_2</v>
      </c>
      <c r="M1890">
        <f t="shared" si="59"/>
        <v>0</v>
      </c>
    </row>
    <row r="1891" spans="1:13" x14ac:dyDescent="0.25">
      <c r="A1891">
        <v>5</v>
      </c>
      <c r="B1891" t="s">
        <v>331</v>
      </c>
      <c r="C1891" t="s">
        <v>242</v>
      </c>
      <c r="D1891" t="s">
        <v>89</v>
      </c>
      <c r="E1891">
        <v>40</v>
      </c>
      <c r="F1891" t="s">
        <v>42</v>
      </c>
      <c r="G1891" t="s">
        <v>242</v>
      </c>
      <c r="H1891">
        <v>0</v>
      </c>
      <c r="I1891">
        <v>0</v>
      </c>
      <c r="J1891">
        <v>0</v>
      </c>
      <c r="K1891">
        <v>0</v>
      </c>
      <c r="L1891" t="str">
        <f t="shared" si="58"/>
        <v>Mar_2</v>
      </c>
      <c r="M1891">
        <f t="shared" si="59"/>
        <v>0</v>
      </c>
    </row>
    <row r="1892" spans="1:13" x14ac:dyDescent="0.25">
      <c r="A1892">
        <v>5</v>
      </c>
      <c r="B1892" t="s">
        <v>332</v>
      </c>
      <c r="C1892" t="s">
        <v>242</v>
      </c>
      <c r="D1892" t="s">
        <v>89</v>
      </c>
      <c r="E1892">
        <v>40</v>
      </c>
      <c r="F1892" t="s">
        <v>44</v>
      </c>
      <c r="G1892" t="s">
        <v>242</v>
      </c>
      <c r="H1892">
        <v>0</v>
      </c>
      <c r="I1892">
        <v>0</v>
      </c>
      <c r="J1892">
        <v>0</v>
      </c>
      <c r="K1892">
        <v>0</v>
      </c>
      <c r="L1892" t="str">
        <f t="shared" si="58"/>
        <v>Mar_2</v>
      </c>
      <c r="M1892">
        <f t="shared" si="59"/>
        <v>0</v>
      </c>
    </row>
    <row r="1893" spans="1:13" x14ac:dyDescent="0.25">
      <c r="A1893">
        <v>5</v>
      </c>
      <c r="B1893" t="s">
        <v>333</v>
      </c>
      <c r="C1893" t="s">
        <v>242</v>
      </c>
      <c r="D1893" t="s">
        <v>89</v>
      </c>
      <c r="E1893">
        <v>40</v>
      </c>
      <c r="F1893" t="s">
        <v>46</v>
      </c>
      <c r="G1893" t="s">
        <v>242</v>
      </c>
      <c r="H1893">
        <v>0</v>
      </c>
      <c r="I1893">
        <v>11</v>
      </c>
      <c r="J1893">
        <v>0</v>
      </c>
      <c r="K1893">
        <v>0</v>
      </c>
      <c r="L1893" t="str">
        <f t="shared" si="58"/>
        <v>Mar_2</v>
      </c>
      <c r="M1893">
        <f t="shared" si="59"/>
        <v>11</v>
      </c>
    </row>
    <row r="1894" spans="1:13" x14ac:dyDescent="0.25">
      <c r="A1894">
        <v>5</v>
      </c>
      <c r="B1894" t="s">
        <v>334</v>
      </c>
      <c r="C1894" t="s">
        <v>242</v>
      </c>
      <c r="D1894" t="s">
        <v>89</v>
      </c>
      <c r="E1894">
        <v>40</v>
      </c>
      <c r="F1894" t="s">
        <v>48</v>
      </c>
      <c r="G1894" t="s">
        <v>242</v>
      </c>
      <c r="H1894">
        <v>0</v>
      </c>
      <c r="I1894">
        <v>0</v>
      </c>
      <c r="J1894">
        <v>0</v>
      </c>
      <c r="K1894">
        <v>0</v>
      </c>
      <c r="L1894" t="str">
        <f t="shared" si="58"/>
        <v>Mar_2</v>
      </c>
      <c r="M1894">
        <f t="shared" si="59"/>
        <v>0</v>
      </c>
    </row>
    <row r="1895" spans="1:13" x14ac:dyDescent="0.25">
      <c r="A1895">
        <v>5</v>
      </c>
      <c r="B1895" t="s">
        <v>335</v>
      </c>
      <c r="C1895" t="s">
        <v>242</v>
      </c>
      <c r="D1895" t="s">
        <v>89</v>
      </c>
      <c r="E1895">
        <v>40</v>
      </c>
      <c r="F1895" t="s">
        <v>50</v>
      </c>
      <c r="G1895" t="s">
        <v>242</v>
      </c>
      <c r="H1895">
        <v>0</v>
      </c>
      <c r="I1895">
        <v>0</v>
      </c>
      <c r="J1895">
        <v>0</v>
      </c>
      <c r="K1895">
        <v>0</v>
      </c>
      <c r="L1895" t="str">
        <f t="shared" si="58"/>
        <v>Mar_2</v>
      </c>
      <c r="M1895">
        <f t="shared" si="59"/>
        <v>0</v>
      </c>
    </row>
    <row r="1896" spans="1:13" x14ac:dyDescent="0.25">
      <c r="A1896">
        <v>5</v>
      </c>
      <c r="B1896" t="s">
        <v>336</v>
      </c>
      <c r="C1896" t="s">
        <v>242</v>
      </c>
      <c r="D1896" t="s">
        <v>89</v>
      </c>
      <c r="E1896">
        <v>40</v>
      </c>
      <c r="F1896" t="s">
        <v>52</v>
      </c>
      <c r="G1896" t="s">
        <v>242</v>
      </c>
      <c r="H1896">
        <v>0</v>
      </c>
      <c r="I1896">
        <v>0</v>
      </c>
      <c r="J1896">
        <v>0</v>
      </c>
      <c r="K1896">
        <v>0</v>
      </c>
      <c r="L1896" t="str">
        <f t="shared" si="58"/>
        <v>Mar_2</v>
      </c>
      <c r="M1896">
        <f t="shared" si="59"/>
        <v>0</v>
      </c>
    </row>
    <row r="1897" spans="1:13" x14ac:dyDescent="0.25">
      <c r="A1897">
        <v>5</v>
      </c>
      <c r="B1897" t="s">
        <v>337</v>
      </c>
      <c r="C1897" t="s">
        <v>242</v>
      </c>
      <c r="D1897" t="s">
        <v>89</v>
      </c>
      <c r="E1897">
        <v>40</v>
      </c>
      <c r="F1897" t="s">
        <v>54</v>
      </c>
      <c r="G1897" t="s">
        <v>242</v>
      </c>
      <c r="H1897">
        <v>0</v>
      </c>
      <c r="I1897">
        <v>0</v>
      </c>
      <c r="J1897">
        <v>0</v>
      </c>
      <c r="K1897">
        <v>0</v>
      </c>
      <c r="L1897" t="str">
        <f t="shared" si="58"/>
        <v>Mar_2</v>
      </c>
      <c r="M1897">
        <f t="shared" si="59"/>
        <v>0</v>
      </c>
    </row>
    <row r="1898" spans="1:13" x14ac:dyDescent="0.25">
      <c r="A1898">
        <v>5</v>
      </c>
      <c r="B1898" t="s">
        <v>338</v>
      </c>
      <c r="C1898" t="s">
        <v>242</v>
      </c>
      <c r="D1898" t="s">
        <v>89</v>
      </c>
      <c r="E1898">
        <v>40</v>
      </c>
      <c r="F1898" t="s">
        <v>56</v>
      </c>
      <c r="G1898" t="s">
        <v>242</v>
      </c>
      <c r="H1898">
        <v>0</v>
      </c>
      <c r="I1898">
        <v>0</v>
      </c>
      <c r="J1898">
        <v>0</v>
      </c>
      <c r="K1898">
        <v>0</v>
      </c>
      <c r="L1898" t="str">
        <f t="shared" si="58"/>
        <v>Mar_2</v>
      </c>
      <c r="M1898">
        <f t="shared" si="59"/>
        <v>0</v>
      </c>
    </row>
    <row r="1899" spans="1:13" x14ac:dyDescent="0.25">
      <c r="A1899">
        <v>5</v>
      </c>
      <c r="B1899" t="s">
        <v>339</v>
      </c>
      <c r="C1899" t="s">
        <v>242</v>
      </c>
      <c r="D1899" t="s">
        <v>89</v>
      </c>
      <c r="E1899">
        <v>40</v>
      </c>
      <c r="F1899" t="s">
        <v>58</v>
      </c>
      <c r="G1899" t="s">
        <v>242</v>
      </c>
      <c r="H1899">
        <v>0</v>
      </c>
      <c r="I1899">
        <v>0</v>
      </c>
      <c r="J1899">
        <v>0</v>
      </c>
      <c r="K1899">
        <v>0</v>
      </c>
      <c r="L1899" t="str">
        <f t="shared" si="58"/>
        <v>Mar_2</v>
      </c>
      <c r="M1899">
        <f t="shared" si="59"/>
        <v>0</v>
      </c>
    </row>
    <row r="1900" spans="1:13" x14ac:dyDescent="0.25">
      <c r="A1900">
        <v>5</v>
      </c>
      <c r="B1900" t="s">
        <v>340</v>
      </c>
      <c r="C1900" t="s">
        <v>242</v>
      </c>
      <c r="D1900" t="s">
        <v>89</v>
      </c>
      <c r="E1900">
        <v>40</v>
      </c>
      <c r="F1900" t="s">
        <v>60</v>
      </c>
      <c r="G1900" t="s">
        <v>242</v>
      </c>
      <c r="H1900">
        <v>0</v>
      </c>
      <c r="I1900">
        <v>0</v>
      </c>
      <c r="J1900">
        <v>0</v>
      </c>
      <c r="K1900">
        <v>0</v>
      </c>
      <c r="L1900" t="str">
        <f t="shared" si="58"/>
        <v>Mar_2</v>
      </c>
      <c r="M1900">
        <f t="shared" si="59"/>
        <v>0</v>
      </c>
    </row>
    <row r="1901" spans="1:13" x14ac:dyDescent="0.25">
      <c r="A1901">
        <v>5</v>
      </c>
      <c r="B1901" t="s">
        <v>341</v>
      </c>
      <c r="C1901" t="s">
        <v>242</v>
      </c>
      <c r="D1901" t="s">
        <v>89</v>
      </c>
      <c r="E1901">
        <v>40</v>
      </c>
      <c r="F1901" t="s">
        <v>62</v>
      </c>
      <c r="G1901" t="s">
        <v>242</v>
      </c>
      <c r="H1901">
        <v>0</v>
      </c>
      <c r="I1901">
        <v>0</v>
      </c>
      <c r="J1901">
        <v>0</v>
      </c>
      <c r="K1901">
        <v>0</v>
      </c>
      <c r="L1901" t="str">
        <f t="shared" si="58"/>
        <v>Mar_2</v>
      </c>
      <c r="M1901">
        <f t="shared" si="59"/>
        <v>0</v>
      </c>
    </row>
    <row r="1902" spans="1:13" x14ac:dyDescent="0.25">
      <c r="A1902">
        <v>5</v>
      </c>
      <c r="B1902" t="s">
        <v>342</v>
      </c>
      <c r="C1902" t="s">
        <v>242</v>
      </c>
      <c r="D1902" t="s">
        <v>140</v>
      </c>
      <c r="E1902">
        <v>20</v>
      </c>
      <c r="F1902" t="s">
        <v>14</v>
      </c>
      <c r="G1902" t="s">
        <v>242</v>
      </c>
      <c r="H1902">
        <v>0</v>
      </c>
      <c r="I1902">
        <v>0</v>
      </c>
      <c r="J1902">
        <v>0</v>
      </c>
      <c r="K1902">
        <v>0</v>
      </c>
      <c r="L1902" t="str">
        <f t="shared" si="58"/>
        <v>Mar_2</v>
      </c>
      <c r="M1902">
        <f t="shared" si="59"/>
        <v>0</v>
      </c>
    </row>
    <row r="1903" spans="1:13" x14ac:dyDescent="0.25">
      <c r="A1903">
        <v>5</v>
      </c>
      <c r="B1903" t="s">
        <v>343</v>
      </c>
      <c r="C1903" t="s">
        <v>242</v>
      </c>
      <c r="D1903" t="s">
        <v>140</v>
      </c>
      <c r="E1903">
        <v>20</v>
      </c>
      <c r="F1903" t="s">
        <v>16</v>
      </c>
      <c r="G1903" t="s">
        <v>242</v>
      </c>
      <c r="H1903">
        <v>0</v>
      </c>
      <c r="I1903">
        <v>0</v>
      </c>
      <c r="J1903">
        <v>0</v>
      </c>
      <c r="K1903">
        <v>0</v>
      </c>
      <c r="L1903" t="str">
        <f t="shared" si="58"/>
        <v>Mar_2</v>
      </c>
      <c r="M1903">
        <f t="shared" si="59"/>
        <v>0</v>
      </c>
    </row>
    <row r="1904" spans="1:13" x14ac:dyDescent="0.25">
      <c r="A1904">
        <v>5</v>
      </c>
      <c r="B1904" t="s">
        <v>344</v>
      </c>
      <c r="C1904" t="s">
        <v>242</v>
      </c>
      <c r="D1904" t="s">
        <v>140</v>
      </c>
      <c r="E1904">
        <v>20</v>
      </c>
      <c r="F1904" t="s">
        <v>18</v>
      </c>
      <c r="G1904" t="s">
        <v>242</v>
      </c>
      <c r="H1904">
        <v>0</v>
      </c>
      <c r="I1904">
        <v>0</v>
      </c>
      <c r="J1904">
        <v>0</v>
      </c>
      <c r="K1904">
        <v>0</v>
      </c>
      <c r="L1904" t="str">
        <f t="shared" si="58"/>
        <v>Mar_2</v>
      </c>
      <c r="M1904">
        <f t="shared" si="59"/>
        <v>0</v>
      </c>
    </row>
    <row r="1905" spans="1:13" x14ac:dyDescent="0.25">
      <c r="A1905">
        <v>5</v>
      </c>
      <c r="B1905" t="s">
        <v>345</v>
      </c>
      <c r="C1905" t="s">
        <v>242</v>
      </c>
      <c r="D1905" t="s">
        <v>140</v>
      </c>
      <c r="E1905">
        <v>20</v>
      </c>
      <c r="F1905" t="s">
        <v>20</v>
      </c>
      <c r="G1905" t="s">
        <v>242</v>
      </c>
      <c r="H1905">
        <v>0</v>
      </c>
      <c r="I1905">
        <v>0</v>
      </c>
      <c r="J1905">
        <v>0</v>
      </c>
      <c r="K1905">
        <v>0</v>
      </c>
      <c r="L1905" t="str">
        <f t="shared" si="58"/>
        <v>Mar_2</v>
      </c>
      <c r="M1905">
        <f t="shared" si="59"/>
        <v>0</v>
      </c>
    </row>
    <row r="1906" spans="1:13" x14ac:dyDescent="0.25">
      <c r="A1906">
        <v>5</v>
      </c>
      <c r="B1906" t="s">
        <v>346</v>
      </c>
      <c r="C1906" t="s">
        <v>242</v>
      </c>
      <c r="D1906" t="s">
        <v>140</v>
      </c>
      <c r="E1906">
        <v>20</v>
      </c>
      <c r="F1906" t="s">
        <v>22</v>
      </c>
      <c r="G1906" t="s">
        <v>242</v>
      </c>
      <c r="H1906">
        <v>0</v>
      </c>
      <c r="I1906">
        <v>0</v>
      </c>
      <c r="J1906">
        <v>0</v>
      </c>
      <c r="K1906">
        <v>0</v>
      </c>
      <c r="L1906" t="str">
        <f t="shared" si="58"/>
        <v>Mar_2</v>
      </c>
      <c r="M1906">
        <f t="shared" si="59"/>
        <v>0</v>
      </c>
    </row>
    <row r="1907" spans="1:13" x14ac:dyDescent="0.25">
      <c r="A1907">
        <v>5</v>
      </c>
      <c r="B1907" t="s">
        <v>347</v>
      </c>
      <c r="C1907" t="s">
        <v>242</v>
      </c>
      <c r="D1907" t="s">
        <v>140</v>
      </c>
      <c r="E1907">
        <v>20</v>
      </c>
      <c r="F1907" t="s">
        <v>24</v>
      </c>
      <c r="G1907" t="s">
        <v>242</v>
      </c>
      <c r="H1907">
        <v>0</v>
      </c>
      <c r="I1907">
        <v>0</v>
      </c>
      <c r="J1907">
        <v>0</v>
      </c>
      <c r="K1907">
        <v>0</v>
      </c>
      <c r="L1907" t="str">
        <f t="shared" si="58"/>
        <v>Mar_2</v>
      </c>
      <c r="M1907">
        <f t="shared" si="59"/>
        <v>0</v>
      </c>
    </row>
    <row r="1908" spans="1:13" x14ac:dyDescent="0.25">
      <c r="A1908">
        <v>5</v>
      </c>
      <c r="B1908" t="s">
        <v>348</v>
      </c>
      <c r="C1908" t="s">
        <v>242</v>
      </c>
      <c r="D1908" t="s">
        <v>140</v>
      </c>
      <c r="E1908">
        <v>20</v>
      </c>
      <c r="F1908" t="s">
        <v>26</v>
      </c>
      <c r="G1908" t="s">
        <v>242</v>
      </c>
      <c r="H1908">
        <v>0</v>
      </c>
      <c r="I1908">
        <v>0</v>
      </c>
      <c r="J1908">
        <v>0</v>
      </c>
      <c r="K1908">
        <v>0</v>
      </c>
      <c r="L1908" t="str">
        <f t="shared" si="58"/>
        <v>Mar_2</v>
      </c>
      <c r="M1908">
        <f t="shared" si="59"/>
        <v>0</v>
      </c>
    </row>
    <row r="1909" spans="1:13" x14ac:dyDescent="0.25">
      <c r="A1909">
        <v>5</v>
      </c>
      <c r="B1909" t="s">
        <v>349</v>
      </c>
      <c r="C1909" t="s">
        <v>242</v>
      </c>
      <c r="D1909" t="s">
        <v>140</v>
      </c>
      <c r="E1909">
        <v>20</v>
      </c>
      <c r="F1909" t="s">
        <v>28</v>
      </c>
      <c r="G1909" t="s">
        <v>242</v>
      </c>
      <c r="H1909">
        <v>0</v>
      </c>
      <c r="I1909">
        <v>0</v>
      </c>
      <c r="J1909">
        <v>0</v>
      </c>
      <c r="K1909">
        <v>0</v>
      </c>
      <c r="L1909" t="str">
        <f t="shared" si="58"/>
        <v>Mar_2</v>
      </c>
      <c r="M1909">
        <f t="shared" si="59"/>
        <v>0</v>
      </c>
    </row>
    <row r="1910" spans="1:13" x14ac:dyDescent="0.25">
      <c r="A1910">
        <v>5</v>
      </c>
      <c r="B1910" t="s">
        <v>350</v>
      </c>
      <c r="C1910" t="s">
        <v>242</v>
      </c>
      <c r="D1910" t="s">
        <v>140</v>
      </c>
      <c r="E1910">
        <v>20</v>
      </c>
      <c r="F1910" t="s">
        <v>30</v>
      </c>
      <c r="G1910" t="s">
        <v>242</v>
      </c>
      <c r="H1910">
        <v>0</v>
      </c>
      <c r="I1910">
        <v>0</v>
      </c>
      <c r="J1910">
        <v>0</v>
      </c>
      <c r="K1910">
        <v>0</v>
      </c>
      <c r="L1910" t="str">
        <f t="shared" si="58"/>
        <v>Mar_2</v>
      </c>
      <c r="M1910">
        <f t="shared" si="59"/>
        <v>0</v>
      </c>
    </row>
    <row r="1911" spans="1:13" x14ac:dyDescent="0.25">
      <c r="A1911">
        <v>5</v>
      </c>
      <c r="B1911" t="s">
        <v>351</v>
      </c>
      <c r="C1911" t="s">
        <v>242</v>
      </c>
      <c r="D1911" t="s">
        <v>140</v>
      </c>
      <c r="E1911">
        <v>20</v>
      </c>
      <c r="F1911" t="s">
        <v>32</v>
      </c>
      <c r="G1911" t="s">
        <v>242</v>
      </c>
      <c r="H1911">
        <v>0</v>
      </c>
      <c r="I1911">
        <v>0</v>
      </c>
      <c r="J1911">
        <v>0</v>
      </c>
      <c r="K1911">
        <v>0</v>
      </c>
      <c r="L1911" t="str">
        <f t="shared" si="58"/>
        <v>Mar_2</v>
      </c>
      <c r="M1911">
        <f t="shared" si="59"/>
        <v>0</v>
      </c>
    </row>
    <row r="1912" spans="1:13" x14ac:dyDescent="0.25">
      <c r="A1912">
        <v>5</v>
      </c>
      <c r="B1912" t="s">
        <v>352</v>
      </c>
      <c r="C1912" t="s">
        <v>242</v>
      </c>
      <c r="D1912" t="s">
        <v>140</v>
      </c>
      <c r="E1912">
        <v>20</v>
      </c>
      <c r="F1912" t="s">
        <v>34</v>
      </c>
      <c r="G1912" t="s">
        <v>242</v>
      </c>
      <c r="H1912">
        <v>0</v>
      </c>
      <c r="I1912">
        <v>0</v>
      </c>
      <c r="J1912">
        <v>0</v>
      </c>
      <c r="K1912">
        <v>0</v>
      </c>
      <c r="L1912" t="str">
        <f t="shared" si="58"/>
        <v>Mar_2</v>
      </c>
      <c r="M1912">
        <f t="shared" si="59"/>
        <v>0</v>
      </c>
    </row>
    <row r="1913" spans="1:13" x14ac:dyDescent="0.25">
      <c r="A1913">
        <v>5</v>
      </c>
      <c r="B1913" t="s">
        <v>353</v>
      </c>
      <c r="C1913" t="s">
        <v>242</v>
      </c>
      <c r="D1913" t="s">
        <v>140</v>
      </c>
      <c r="E1913">
        <v>20</v>
      </c>
      <c r="F1913" t="s">
        <v>36</v>
      </c>
      <c r="G1913" t="s">
        <v>242</v>
      </c>
      <c r="H1913">
        <v>0</v>
      </c>
      <c r="I1913">
        <v>0</v>
      </c>
      <c r="J1913">
        <v>0</v>
      </c>
      <c r="K1913">
        <v>0</v>
      </c>
      <c r="L1913" t="str">
        <f t="shared" si="58"/>
        <v>Mar_2</v>
      </c>
      <c r="M1913">
        <f t="shared" si="59"/>
        <v>0</v>
      </c>
    </row>
    <row r="1914" spans="1:13" x14ac:dyDescent="0.25">
      <c r="A1914">
        <v>5</v>
      </c>
      <c r="B1914" t="s">
        <v>354</v>
      </c>
      <c r="C1914" t="s">
        <v>242</v>
      </c>
      <c r="D1914" t="s">
        <v>140</v>
      </c>
      <c r="E1914">
        <v>20</v>
      </c>
      <c r="F1914" t="s">
        <v>38</v>
      </c>
      <c r="G1914" t="s">
        <v>242</v>
      </c>
      <c r="H1914">
        <v>0</v>
      </c>
      <c r="I1914">
        <v>0</v>
      </c>
      <c r="J1914">
        <v>0</v>
      </c>
      <c r="K1914">
        <v>0</v>
      </c>
      <c r="L1914" t="str">
        <f t="shared" si="58"/>
        <v>Mar_2</v>
      </c>
      <c r="M1914">
        <f t="shared" si="59"/>
        <v>0</v>
      </c>
    </row>
    <row r="1915" spans="1:13" x14ac:dyDescent="0.25">
      <c r="A1915">
        <v>5</v>
      </c>
      <c r="B1915" t="s">
        <v>355</v>
      </c>
      <c r="C1915" t="s">
        <v>242</v>
      </c>
      <c r="D1915" t="s">
        <v>140</v>
      </c>
      <c r="E1915">
        <v>20</v>
      </c>
      <c r="F1915" t="s">
        <v>40</v>
      </c>
      <c r="G1915" t="s">
        <v>242</v>
      </c>
      <c r="H1915">
        <v>0</v>
      </c>
      <c r="I1915">
        <v>0</v>
      </c>
      <c r="J1915">
        <v>0</v>
      </c>
      <c r="K1915">
        <v>0</v>
      </c>
      <c r="L1915" t="str">
        <f t="shared" si="58"/>
        <v>Mar_2</v>
      </c>
      <c r="M1915">
        <f t="shared" si="59"/>
        <v>0</v>
      </c>
    </row>
    <row r="1916" spans="1:13" x14ac:dyDescent="0.25">
      <c r="A1916">
        <v>5</v>
      </c>
      <c r="B1916" t="s">
        <v>356</v>
      </c>
      <c r="C1916" t="s">
        <v>242</v>
      </c>
      <c r="D1916" t="s">
        <v>140</v>
      </c>
      <c r="E1916">
        <v>20</v>
      </c>
      <c r="F1916" t="s">
        <v>42</v>
      </c>
      <c r="G1916" t="s">
        <v>242</v>
      </c>
      <c r="H1916">
        <v>0</v>
      </c>
      <c r="I1916">
        <v>0</v>
      </c>
      <c r="J1916">
        <v>0</v>
      </c>
      <c r="K1916">
        <v>0</v>
      </c>
      <c r="L1916" t="str">
        <f t="shared" si="58"/>
        <v>Mar_2</v>
      </c>
      <c r="M1916">
        <f t="shared" si="59"/>
        <v>0</v>
      </c>
    </row>
    <row r="1917" spans="1:13" x14ac:dyDescent="0.25">
      <c r="A1917">
        <v>5</v>
      </c>
      <c r="B1917" t="s">
        <v>357</v>
      </c>
      <c r="C1917" t="s">
        <v>242</v>
      </c>
      <c r="D1917" t="s">
        <v>140</v>
      </c>
      <c r="E1917">
        <v>20</v>
      </c>
      <c r="F1917" t="s">
        <v>44</v>
      </c>
      <c r="G1917" t="s">
        <v>242</v>
      </c>
      <c r="H1917">
        <v>0</v>
      </c>
      <c r="I1917">
        <v>0</v>
      </c>
      <c r="J1917">
        <v>0</v>
      </c>
      <c r="K1917">
        <v>0</v>
      </c>
      <c r="L1917" t="str">
        <f t="shared" si="58"/>
        <v>Mar_2</v>
      </c>
      <c r="M1917">
        <f t="shared" si="59"/>
        <v>0</v>
      </c>
    </row>
    <row r="1918" spans="1:13" x14ac:dyDescent="0.25">
      <c r="A1918">
        <v>5</v>
      </c>
      <c r="B1918" t="s">
        <v>358</v>
      </c>
      <c r="C1918" t="s">
        <v>242</v>
      </c>
      <c r="D1918" t="s">
        <v>140</v>
      </c>
      <c r="E1918">
        <v>20</v>
      </c>
      <c r="F1918" t="s">
        <v>46</v>
      </c>
      <c r="G1918" t="s">
        <v>242</v>
      </c>
      <c r="H1918">
        <v>0</v>
      </c>
      <c r="I1918">
        <v>0</v>
      </c>
      <c r="J1918">
        <v>0</v>
      </c>
      <c r="K1918">
        <v>0</v>
      </c>
      <c r="L1918" t="str">
        <f t="shared" si="58"/>
        <v>Mar_2</v>
      </c>
      <c r="M1918">
        <f t="shared" si="59"/>
        <v>0</v>
      </c>
    </row>
    <row r="1919" spans="1:13" x14ac:dyDescent="0.25">
      <c r="A1919">
        <v>5</v>
      </c>
      <c r="B1919" t="s">
        <v>359</v>
      </c>
      <c r="C1919" t="s">
        <v>242</v>
      </c>
      <c r="D1919" t="s">
        <v>140</v>
      </c>
      <c r="E1919">
        <v>20</v>
      </c>
      <c r="F1919" t="s">
        <v>48</v>
      </c>
      <c r="G1919" t="s">
        <v>242</v>
      </c>
      <c r="H1919">
        <v>0</v>
      </c>
      <c r="I1919">
        <v>0</v>
      </c>
      <c r="J1919">
        <v>0</v>
      </c>
      <c r="K1919">
        <v>0</v>
      </c>
      <c r="L1919" t="str">
        <f t="shared" si="58"/>
        <v>Mar_2</v>
      </c>
      <c r="M1919">
        <f t="shared" si="59"/>
        <v>0</v>
      </c>
    </row>
    <row r="1920" spans="1:13" x14ac:dyDescent="0.25">
      <c r="A1920">
        <v>5</v>
      </c>
      <c r="B1920" t="s">
        <v>360</v>
      </c>
      <c r="C1920" t="s">
        <v>242</v>
      </c>
      <c r="D1920" t="s">
        <v>140</v>
      </c>
      <c r="E1920">
        <v>20</v>
      </c>
      <c r="F1920" t="s">
        <v>50</v>
      </c>
      <c r="G1920" t="s">
        <v>242</v>
      </c>
      <c r="H1920">
        <v>0</v>
      </c>
      <c r="I1920">
        <v>0</v>
      </c>
      <c r="J1920">
        <v>0</v>
      </c>
      <c r="K1920">
        <v>0</v>
      </c>
      <c r="L1920" t="str">
        <f t="shared" si="58"/>
        <v>Mar_2</v>
      </c>
      <c r="M1920">
        <f t="shared" si="59"/>
        <v>0</v>
      </c>
    </row>
    <row r="1921" spans="1:13" x14ac:dyDescent="0.25">
      <c r="A1921">
        <v>5</v>
      </c>
      <c r="B1921" t="s">
        <v>361</v>
      </c>
      <c r="C1921" t="s">
        <v>242</v>
      </c>
      <c r="D1921" t="s">
        <v>140</v>
      </c>
      <c r="E1921">
        <v>20</v>
      </c>
      <c r="F1921" t="s">
        <v>52</v>
      </c>
      <c r="G1921" t="s">
        <v>242</v>
      </c>
      <c r="H1921">
        <v>0</v>
      </c>
      <c r="I1921">
        <v>0</v>
      </c>
      <c r="J1921">
        <v>0</v>
      </c>
      <c r="K1921">
        <v>0</v>
      </c>
      <c r="L1921" t="str">
        <f t="shared" si="58"/>
        <v>Mar_2</v>
      </c>
      <c r="M1921">
        <f t="shared" si="59"/>
        <v>0</v>
      </c>
    </row>
    <row r="1922" spans="1:13" x14ac:dyDescent="0.25">
      <c r="A1922">
        <v>5</v>
      </c>
      <c r="B1922" t="s">
        <v>362</v>
      </c>
      <c r="C1922" t="s">
        <v>242</v>
      </c>
      <c r="D1922" t="s">
        <v>140</v>
      </c>
      <c r="E1922">
        <v>20</v>
      </c>
      <c r="F1922" t="s">
        <v>54</v>
      </c>
      <c r="G1922" t="s">
        <v>242</v>
      </c>
      <c r="H1922">
        <v>0</v>
      </c>
      <c r="I1922">
        <v>0</v>
      </c>
      <c r="J1922">
        <v>0</v>
      </c>
      <c r="K1922">
        <v>0</v>
      </c>
      <c r="L1922" t="str">
        <f t="shared" si="58"/>
        <v>Mar_2</v>
      </c>
      <c r="M1922">
        <f t="shared" si="59"/>
        <v>0</v>
      </c>
    </row>
    <row r="1923" spans="1:13" x14ac:dyDescent="0.25">
      <c r="A1923">
        <v>5</v>
      </c>
      <c r="B1923" t="s">
        <v>363</v>
      </c>
      <c r="C1923" t="s">
        <v>242</v>
      </c>
      <c r="D1923" t="s">
        <v>140</v>
      </c>
      <c r="E1923">
        <v>20</v>
      </c>
      <c r="F1923" t="s">
        <v>56</v>
      </c>
      <c r="G1923" t="s">
        <v>242</v>
      </c>
      <c r="H1923">
        <v>0</v>
      </c>
      <c r="I1923">
        <v>0</v>
      </c>
      <c r="J1923">
        <v>0</v>
      </c>
      <c r="K1923">
        <v>0</v>
      </c>
      <c r="L1923" t="str">
        <f t="shared" ref="L1923:L1986" si="60">IF(A1923=1,"Lun_1",IF(A1923=2,"Lun_2",IF(A1923=3,"Lun_3",IF(A1923=4,"Mar_1",IF(A1923=5,"Mar_2",IF(A1923=6,"Mar_3",IF(A1923=7,"Mie_1",IF(A1923=8,"Mie_2",IF(A1923=9,"Mie_3",IF(A1923=10,"Jue_1",IF(A1923=11,"Jue_2",IF(A1923=12,"Jue_3",IF(A1923=13,"Vie_1",IF(A1923=14,"Vie_2",IF(A1923=15,"Vie_3",IF(A1923=16,"Sab_1",IF(A1923=17,"Sab_2",IF(A1923=18,"Sab_3",IF(A1923=19,"Dom_1",IF(A1923=20,"Dom_2",IF(A1923=21,"Dom_3")))))))))))))))))))))</f>
        <v>Mar_2</v>
      </c>
      <c r="M1923">
        <f t="shared" ref="M1923:M1986" si="61">SUM(H1923:K1923)</f>
        <v>0</v>
      </c>
    </row>
    <row r="1924" spans="1:13" x14ac:dyDescent="0.25">
      <c r="A1924">
        <v>5</v>
      </c>
      <c r="B1924" t="s">
        <v>364</v>
      </c>
      <c r="C1924" t="s">
        <v>242</v>
      </c>
      <c r="D1924" t="s">
        <v>140</v>
      </c>
      <c r="E1924">
        <v>20</v>
      </c>
      <c r="F1924" t="s">
        <v>58</v>
      </c>
      <c r="G1924" t="s">
        <v>242</v>
      </c>
      <c r="H1924">
        <v>0</v>
      </c>
      <c r="I1924">
        <v>0</v>
      </c>
      <c r="J1924">
        <v>0</v>
      </c>
      <c r="K1924">
        <v>0</v>
      </c>
      <c r="L1924" t="str">
        <f t="shared" si="60"/>
        <v>Mar_2</v>
      </c>
      <c r="M1924">
        <f t="shared" si="61"/>
        <v>0</v>
      </c>
    </row>
    <row r="1925" spans="1:13" x14ac:dyDescent="0.25">
      <c r="A1925">
        <v>5</v>
      </c>
      <c r="B1925" t="s">
        <v>365</v>
      </c>
      <c r="C1925" t="s">
        <v>242</v>
      </c>
      <c r="D1925" t="s">
        <v>140</v>
      </c>
      <c r="E1925">
        <v>20</v>
      </c>
      <c r="F1925" t="s">
        <v>60</v>
      </c>
      <c r="G1925" t="s">
        <v>242</v>
      </c>
      <c r="H1925">
        <v>0</v>
      </c>
      <c r="I1925">
        <v>0</v>
      </c>
      <c r="J1925">
        <v>0</v>
      </c>
      <c r="K1925">
        <v>0</v>
      </c>
      <c r="L1925" t="str">
        <f t="shared" si="60"/>
        <v>Mar_2</v>
      </c>
      <c r="M1925">
        <f t="shared" si="61"/>
        <v>0</v>
      </c>
    </row>
    <row r="1926" spans="1:13" x14ac:dyDescent="0.25">
      <c r="A1926">
        <v>5</v>
      </c>
      <c r="B1926" t="s">
        <v>366</v>
      </c>
      <c r="C1926" t="s">
        <v>242</v>
      </c>
      <c r="D1926" t="s">
        <v>140</v>
      </c>
      <c r="E1926">
        <v>20</v>
      </c>
      <c r="F1926" t="s">
        <v>62</v>
      </c>
      <c r="G1926" t="s">
        <v>242</v>
      </c>
      <c r="H1926">
        <v>0</v>
      </c>
      <c r="I1926">
        <v>0</v>
      </c>
      <c r="J1926">
        <v>0</v>
      </c>
      <c r="K1926">
        <v>0</v>
      </c>
      <c r="L1926" t="str">
        <f t="shared" si="60"/>
        <v>Mar_2</v>
      </c>
      <c r="M1926">
        <f t="shared" si="61"/>
        <v>0</v>
      </c>
    </row>
    <row r="1927" spans="1:13" x14ac:dyDescent="0.25">
      <c r="A1927">
        <v>5</v>
      </c>
      <c r="B1927" t="s">
        <v>367</v>
      </c>
      <c r="C1927" t="s">
        <v>242</v>
      </c>
      <c r="D1927" t="s">
        <v>140</v>
      </c>
      <c r="E1927">
        <v>40</v>
      </c>
      <c r="F1927" t="s">
        <v>14</v>
      </c>
      <c r="G1927" t="s">
        <v>242</v>
      </c>
      <c r="H1927">
        <v>0</v>
      </c>
      <c r="I1927">
        <v>0</v>
      </c>
      <c r="J1927">
        <v>0</v>
      </c>
      <c r="K1927">
        <v>0</v>
      </c>
      <c r="L1927" t="str">
        <f t="shared" si="60"/>
        <v>Mar_2</v>
      </c>
      <c r="M1927">
        <f t="shared" si="61"/>
        <v>0</v>
      </c>
    </row>
    <row r="1928" spans="1:13" x14ac:dyDescent="0.25">
      <c r="A1928">
        <v>5</v>
      </c>
      <c r="B1928" t="s">
        <v>368</v>
      </c>
      <c r="C1928" t="s">
        <v>242</v>
      </c>
      <c r="D1928" t="s">
        <v>140</v>
      </c>
      <c r="E1928">
        <v>40</v>
      </c>
      <c r="F1928" t="s">
        <v>16</v>
      </c>
      <c r="G1928" t="s">
        <v>242</v>
      </c>
      <c r="H1928">
        <v>0</v>
      </c>
      <c r="I1928">
        <v>0</v>
      </c>
      <c r="J1928">
        <v>0</v>
      </c>
      <c r="K1928">
        <v>0</v>
      </c>
      <c r="L1928" t="str">
        <f t="shared" si="60"/>
        <v>Mar_2</v>
      </c>
      <c r="M1928">
        <f t="shared" si="61"/>
        <v>0</v>
      </c>
    </row>
    <row r="1929" spans="1:13" x14ac:dyDescent="0.25">
      <c r="A1929">
        <v>5</v>
      </c>
      <c r="B1929" t="s">
        <v>369</v>
      </c>
      <c r="C1929" t="s">
        <v>242</v>
      </c>
      <c r="D1929" t="s">
        <v>140</v>
      </c>
      <c r="E1929">
        <v>40</v>
      </c>
      <c r="F1929" t="s">
        <v>18</v>
      </c>
      <c r="G1929" t="s">
        <v>242</v>
      </c>
      <c r="H1929">
        <v>0</v>
      </c>
      <c r="I1929">
        <v>0</v>
      </c>
      <c r="J1929">
        <v>0</v>
      </c>
      <c r="K1929">
        <v>0</v>
      </c>
      <c r="L1929" t="str">
        <f t="shared" si="60"/>
        <v>Mar_2</v>
      </c>
      <c r="M1929">
        <f t="shared" si="61"/>
        <v>0</v>
      </c>
    </row>
    <row r="1930" spans="1:13" x14ac:dyDescent="0.25">
      <c r="A1930">
        <v>5</v>
      </c>
      <c r="B1930" t="s">
        <v>370</v>
      </c>
      <c r="C1930" t="s">
        <v>242</v>
      </c>
      <c r="D1930" t="s">
        <v>140</v>
      </c>
      <c r="E1930">
        <v>40</v>
      </c>
      <c r="F1930" t="s">
        <v>20</v>
      </c>
      <c r="G1930" t="s">
        <v>242</v>
      </c>
      <c r="H1930">
        <v>0</v>
      </c>
      <c r="I1930">
        <v>0</v>
      </c>
      <c r="J1930">
        <v>0</v>
      </c>
      <c r="K1930">
        <v>0</v>
      </c>
      <c r="L1930" t="str">
        <f t="shared" si="60"/>
        <v>Mar_2</v>
      </c>
      <c r="M1930">
        <f t="shared" si="61"/>
        <v>0</v>
      </c>
    </row>
    <row r="1931" spans="1:13" x14ac:dyDescent="0.25">
      <c r="A1931">
        <v>5</v>
      </c>
      <c r="B1931" t="s">
        <v>371</v>
      </c>
      <c r="C1931" t="s">
        <v>242</v>
      </c>
      <c r="D1931" t="s">
        <v>140</v>
      </c>
      <c r="E1931">
        <v>40</v>
      </c>
      <c r="F1931" t="s">
        <v>22</v>
      </c>
      <c r="G1931" t="s">
        <v>242</v>
      </c>
      <c r="H1931">
        <v>0</v>
      </c>
      <c r="I1931">
        <v>0</v>
      </c>
      <c r="J1931">
        <v>0</v>
      </c>
      <c r="K1931">
        <v>0</v>
      </c>
      <c r="L1931" t="str">
        <f t="shared" si="60"/>
        <v>Mar_2</v>
      </c>
      <c r="M1931">
        <f t="shared" si="61"/>
        <v>0</v>
      </c>
    </row>
    <row r="1932" spans="1:13" x14ac:dyDescent="0.25">
      <c r="A1932">
        <v>5</v>
      </c>
      <c r="B1932" t="s">
        <v>372</v>
      </c>
      <c r="C1932" t="s">
        <v>242</v>
      </c>
      <c r="D1932" t="s">
        <v>140</v>
      </c>
      <c r="E1932">
        <v>40</v>
      </c>
      <c r="F1932" t="s">
        <v>24</v>
      </c>
      <c r="G1932" t="s">
        <v>242</v>
      </c>
      <c r="H1932">
        <v>0</v>
      </c>
      <c r="I1932">
        <v>0</v>
      </c>
      <c r="J1932">
        <v>0</v>
      </c>
      <c r="K1932">
        <v>0</v>
      </c>
      <c r="L1932" t="str">
        <f t="shared" si="60"/>
        <v>Mar_2</v>
      </c>
      <c r="M1932">
        <f t="shared" si="61"/>
        <v>0</v>
      </c>
    </row>
    <row r="1933" spans="1:13" x14ac:dyDescent="0.25">
      <c r="A1933">
        <v>5</v>
      </c>
      <c r="B1933" t="s">
        <v>373</v>
      </c>
      <c r="C1933" t="s">
        <v>242</v>
      </c>
      <c r="D1933" t="s">
        <v>140</v>
      </c>
      <c r="E1933">
        <v>40</v>
      </c>
      <c r="F1933" t="s">
        <v>26</v>
      </c>
      <c r="G1933" t="s">
        <v>242</v>
      </c>
      <c r="H1933">
        <v>0</v>
      </c>
      <c r="I1933">
        <v>0</v>
      </c>
      <c r="J1933">
        <v>0</v>
      </c>
      <c r="K1933">
        <v>0</v>
      </c>
      <c r="L1933" t="str">
        <f t="shared" si="60"/>
        <v>Mar_2</v>
      </c>
      <c r="M1933">
        <f t="shared" si="61"/>
        <v>0</v>
      </c>
    </row>
    <row r="1934" spans="1:13" x14ac:dyDescent="0.25">
      <c r="A1934">
        <v>5</v>
      </c>
      <c r="B1934" t="s">
        <v>374</v>
      </c>
      <c r="C1934" t="s">
        <v>242</v>
      </c>
      <c r="D1934" t="s">
        <v>140</v>
      </c>
      <c r="E1934">
        <v>40</v>
      </c>
      <c r="F1934" t="s">
        <v>28</v>
      </c>
      <c r="G1934" t="s">
        <v>242</v>
      </c>
      <c r="H1934">
        <v>0</v>
      </c>
      <c r="I1934">
        <v>0</v>
      </c>
      <c r="J1934">
        <v>0</v>
      </c>
      <c r="K1934">
        <v>0</v>
      </c>
      <c r="L1934" t="str">
        <f t="shared" si="60"/>
        <v>Mar_2</v>
      </c>
      <c r="M1934">
        <f t="shared" si="61"/>
        <v>0</v>
      </c>
    </row>
    <row r="1935" spans="1:13" x14ac:dyDescent="0.25">
      <c r="A1935">
        <v>5</v>
      </c>
      <c r="B1935" t="s">
        <v>375</v>
      </c>
      <c r="C1935" t="s">
        <v>242</v>
      </c>
      <c r="D1935" t="s">
        <v>140</v>
      </c>
      <c r="E1935">
        <v>40</v>
      </c>
      <c r="F1935" t="s">
        <v>30</v>
      </c>
      <c r="G1935" t="s">
        <v>242</v>
      </c>
      <c r="H1935">
        <v>0</v>
      </c>
      <c r="I1935">
        <v>0</v>
      </c>
      <c r="J1935">
        <v>0</v>
      </c>
      <c r="K1935">
        <v>0</v>
      </c>
      <c r="L1935" t="str">
        <f t="shared" si="60"/>
        <v>Mar_2</v>
      </c>
      <c r="M1935">
        <f t="shared" si="61"/>
        <v>0</v>
      </c>
    </row>
    <row r="1936" spans="1:13" x14ac:dyDescent="0.25">
      <c r="A1936">
        <v>5</v>
      </c>
      <c r="B1936" t="s">
        <v>376</v>
      </c>
      <c r="C1936" t="s">
        <v>242</v>
      </c>
      <c r="D1936" t="s">
        <v>140</v>
      </c>
      <c r="E1936">
        <v>40</v>
      </c>
      <c r="F1936" t="s">
        <v>32</v>
      </c>
      <c r="G1936" t="s">
        <v>242</v>
      </c>
      <c r="H1936">
        <v>0</v>
      </c>
      <c r="I1936">
        <v>0</v>
      </c>
      <c r="J1936">
        <v>0</v>
      </c>
      <c r="K1936">
        <v>0</v>
      </c>
      <c r="L1936" t="str">
        <f t="shared" si="60"/>
        <v>Mar_2</v>
      </c>
      <c r="M1936">
        <f t="shared" si="61"/>
        <v>0</v>
      </c>
    </row>
    <row r="1937" spans="1:13" x14ac:dyDescent="0.25">
      <c r="A1937">
        <v>5</v>
      </c>
      <c r="B1937" t="s">
        <v>377</v>
      </c>
      <c r="C1937" t="s">
        <v>242</v>
      </c>
      <c r="D1937" t="s">
        <v>140</v>
      </c>
      <c r="E1937">
        <v>40</v>
      </c>
      <c r="F1937" t="s">
        <v>34</v>
      </c>
      <c r="G1937" t="s">
        <v>242</v>
      </c>
      <c r="H1937">
        <v>0</v>
      </c>
      <c r="I1937">
        <v>0</v>
      </c>
      <c r="J1937">
        <v>0</v>
      </c>
      <c r="K1937">
        <v>0</v>
      </c>
      <c r="L1937" t="str">
        <f t="shared" si="60"/>
        <v>Mar_2</v>
      </c>
      <c r="M1937">
        <f t="shared" si="61"/>
        <v>0</v>
      </c>
    </row>
    <row r="1938" spans="1:13" x14ac:dyDescent="0.25">
      <c r="A1938">
        <v>5</v>
      </c>
      <c r="B1938" t="s">
        <v>378</v>
      </c>
      <c r="C1938" t="s">
        <v>242</v>
      </c>
      <c r="D1938" t="s">
        <v>140</v>
      </c>
      <c r="E1938">
        <v>40</v>
      </c>
      <c r="F1938" t="s">
        <v>36</v>
      </c>
      <c r="G1938" t="s">
        <v>242</v>
      </c>
      <c r="H1938">
        <v>0</v>
      </c>
      <c r="I1938">
        <v>0</v>
      </c>
      <c r="J1938">
        <v>0</v>
      </c>
      <c r="K1938">
        <v>0</v>
      </c>
      <c r="L1938" t="str">
        <f t="shared" si="60"/>
        <v>Mar_2</v>
      </c>
      <c r="M1938">
        <f t="shared" si="61"/>
        <v>0</v>
      </c>
    </row>
    <row r="1939" spans="1:13" x14ac:dyDescent="0.25">
      <c r="A1939">
        <v>5</v>
      </c>
      <c r="B1939" t="s">
        <v>379</v>
      </c>
      <c r="C1939" t="s">
        <v>242</v>
      </c>
      <c r="D1939" t="s">
        <v>140</v>
      </c>
      <c r="E1939">
        <v>40</v>
      </c>
      <c r="F1939" t="s">
        <v>38</v>
      </c>
      <c r="G1939" t="s">
        <v>242</v>
      </c>
      <c r="H1939">
        <v>0</v>
      </c>
      <c r="I1939">
        <v>0</v>
      </c>
      <c r="J1939">
        <v>0</v>
      </c>
      <c r="K1939">
        <v>0</v>
      </c>
      <c r="L1939" t="str">
        <f t="shared" si="60"/>
        <v>Mar_2</v>
      </c>
      <c r="M1939">
        <f t="shared" si="61"/>
        <v>0</v>
      </c>
    </row>
    <row r="1940" spans="1:13" x14ac:dyDescent="0.25">
      <c r="A1940">
        <v>5</v>
      </c>
      <c r="B1940" t="s">
        <v>380</v>
      </c>
      <c r="C1940" t="s">
        <v>242</v>
      </c>
      <c r="D1940" t="s">
        <v>140</v>
      </c>
      <c r="E1940">
        <v>40</v>
      </c>
      <c r="F1940" t="s">
        <v>40</v>
      </c>
      <c r="G1940" t="s">
        <v>242</v>
      </c>
      <c r="H1940">
        <v>0</v>
      </c>
      <c r="I1940">
        <v>0</v>
      </c>
      <c r="J1940">
        <v>0</v>
      </c>
      <c r="K1940">
        <v>0</v>
      </c>
      <c r="L1940" t="str">
        <f t="shared" si="60"/>
        <v>Mar_2</v>
      </c>
      <c r="M1940">
        <f t="shared" si="61"/>
        <v>0</v>
      </c>
    </row>
    <row r="1941" spans="1:13" x14ac:dyDescent="0.25">
      <c r="A1941">
        <v>5</v>
      </c>
      <c r="B1941" t="s">
        <v>381</v>
      </c>
      <c r="C1941" t="s">
        <v>242</v>
      </c>
      <c r="D1941" t="s">
        <v>140</v>
      </c>
      <c r="E1941">
        <v>40</v>
      </c>
      <c r="F1941" t="s">
        <v>42</v>
      </c>
      <c r="G1941" t="s">
        <v>242</v>
      </c>
      <c r="H1941">
        <v>0</v>
      </c>
      <c r="I1941">
        <v>0</v>
      </c>
      <c r="J1941">
        <v>0</v>
      </c>
      <c r="K1941">
        <v>0</v>
      </c>
      <c r="L1941" t="str">
        <f t="shared" si="60"/>
        <v>Mar_2</v>
      </c>
      <c r="M1941">
        <f t="shared" si="61"/>
        <v>0</v>
      </c>
    </row>
    <row r="1942" spans="1:13" x14ac:dyDescent="0.25">
      <c r="A1942">
        <v>5</v>
      </c>
      <c r="B1942" t="s">
        <v>382</v>
      </c>
      <c r="C1942" t="s">
        <v>242</v>
      </c>
      <c r="D1942" t="s">
        <v>140</v>
      </c>
      <c r="E1942">
        <v>40</v>
      </c>
      <c r="F1942" t="s">
        <v>44</v>
      </c>
      <c r="G1942" t="s">
        <v>242</v>
      </c>
      <c r="H1942">
        <v>0</v>
      </c>
      <c r="I1942">
        <v>0</v>
      </c>
      <c r="J1942">
        <v>0</v>
      </c>
      <c r="K1942">
        <v>0</v>
      </c>
      <c r="L1942" t="str">
        <f t="shared" si="60"/>
        <v>Mar_2</v>
      </c>
      <c r="M1942">
        <f t="shared" si="61"/>
        <v>0</v>
      </c>
    </row>
    <row r="1943" spans="1:13" x14ac:dyDescent="0.25">
      <c r="A1943">
        <v>5</v>
      </c>
      <c r="B1943" t="s">
        <v>383</v>
      </c>
      <c r="C1943" t="s">
        <v>242</v>
      </c>
      <c r="D1943" t="s">
        <v>140</v>
      </c>
      <c r="E1943">
        <v>40</v>
      </c>
      <c r="F1943" t="s">
        <v>46</v>
      </c>
      <c r="G1943" t="s">
        <v>242</v>
      </c>
      <c r="H1943">
        <v>0</v>
      </c>
      <c r="I1943">
        <v>0</v>
      </c>
      <c r="J1943">
        <v>0</v>
      </c>
      <c r="K1943">
        <v>0</v>
      </c>
      <c r="L1943" t="str">
        <f t="shared" si="60"/>
        <v>Mar_2</v>
      </c>
      <c r="M1943">
        <f t="shared" si="61"/>
        <v>0</v>
      </c>
    </row>
    <row r="1944" spans="1:13" x14ac:dyDescent="0.25">
      <c r="A1944">
        <v>5</v>
      </c>
      <c r="B1944" t="s">
        <v>384</v>
      </c>
      <c r="C1944" t="s">
        <v>242</v>
      </c>
      <c r="D1944" t="s">
        <v>140</v>
      </c>
      <c r="E1944">
        <v>40</v>
      </c>
      <c r="F1944" t="s">
        <v>48</v>
      </c>
      <c r="G1944" t="s">
        <v>242</v>
      </c>
      <c r="H1944">
        <v>0</v>
      </c>
      <c r="I1944">
        <v>0</v>
      </c>
      <c r="J1944">
        <v>0</v>
      </c>
      <c r="K1944">
        <v>0</v>
      </c>
      <c r="L1944" t="str">
        <f t="shared" si="60"/>
        <v>Mar_2</v>
      </c>
      <c r="M1944">
        <f t="shared" si="61"/>
        <v>0</v>
      </c>
    </row>
    <row r="1945" spans="1:13" x14ac:dyDescent="0.25">
      <c r="A1945">
        <v>5</v>
      </c>
      <c r="B1945" t="s">
        <v>385</v>
      </c>
      <c r="C1945" t="s">
        <v>242</v>
      </c>
      <c r="D1945" t="s">
        <v>140</v>
      </c>
      <c r="E1945">
        <v>40</v>
      </c>
      <c r="F1945" t="s">
        <v>50</v>
      </c>
      <c r="G1945" t="s">
        <v>242</v>
      </c>
      <c r="H1945">
        <v>0</v>
      </c>
      <c r="I1945">
        <v>0</v>
      </c>
      <c r="J1945">
        <v>0</v>
      </c>
      <c r="K1945">
        <v>0</v>
      </c>
      <c r="L1945" t="str">
        <f t="shared" si="60"/>
        <v>Mar_2</v>
      </c>
      <c r="M1945">
        <f t="shared" si="61"/>
        <v>0</v>
      </c>
    </row>
    <row r="1946" spans="1:13" x14ac:dyDescent="0.25">
      <c r="A1946">
        <v>5</v>
      </c>
      <c r="B1946" t="s">
        <v>386</v>
      </c>
      <c r="C1946" t="s">
        <v>242</v>
      </c>
      <c r="D1946" t="s">
        <v>140</v>
      </c>
      <c r="E1946">
        <v>40</v>
      </c>
      <c r="F1946" t="s">
        <v>52</v>
      </c>
      <c r="G1946" t="s">
        <v>242</v>
      </c>
      <c r="H1946">
        <v>0</v>
      </c>
      <c r="I1946">
        <v>0</v>
      </c>
      <c r="J1946">
        <v>0</v>
      </c>
      <c r="K1946">
        <v>0</v>
      </c>
      <c r="L1946" t="str">
        <f t="shared" si="60"/>
        <v>Mar_2</v>
      </c>
      <c r="M1946">
        <f t="shared" si="61"/>
        <v>0</v>
      </c>
    </row>
    <row r="1947" spans="1:13" x14ac:dyDescent="0.25">
      <c r="A1947">
        <v>5</v>
      </c>
      <c r="B1947" t="s">
        <v>387</v>
      </c>
      <c r="C1947" t="s">
        <v>242</v>
      </c>
      <c r="D1947" t="s">
        <v>140</v>
      </c>
      <c r="E1947">
        <v>40</v>
      </c>
      <c r="F1947" t="s">
        <v>54</v>
      </c>
      <c r="G1947" t="s">
        <v>242</v>
      </c>
      <c r="H1947">
        <v>0</v>
      </c>
      <c r="I1947">
        <v>0</v>
      </c>
      <c r="J1947">
        <v>0</v>
      </c>
      <c r="K1947">
        <v>0</v>
      </c>
      <c r="L1947" t="str">
        <f t="shared" si="60"/>
        <v>Mar_2</v>
      </c>
      <c r="M1947">
        <f t="shared" si="61"/>
        <v>0</v>
      </c>
    </row>
    <row r="1948" spans="1:13" x14ac:dyDescent="0.25">
      <c r="A1948">
        <v>5</v>
      </c>
      <c r="B1948" t="s">
        <v>388</v>
      </c>
      <c r="C1948" t="s">
        <v>242</v>
      </c>
      <c r="D1948" t="s">
        <v>140</v>
      </c>
      <c r="E1948">
        <v>40</v>
      </c>
      <c r="F1948" t="s">
        <v>56</v>
      </c>
      <c r="G1948" t="s">
        <v>242</v>
      </c>
      <c r="H1948">
        <v>0</v>
      </c>
      <c r="I1948">
        <v>0</v>
      </c>
      <c r="J1948">
        <v>0</v>
      </c>
      <c r="K1948">
        <v>0</v>
      </c>
      <c r="L1948" t="str">
        <f t="shared" si="60"/>
        <v>Mar_2</v>
      </c>
      <c r="M1948">
        <f t="shared" si="61"/>
        <v>0</v>
      </c>
    </row>
    <row r="1949" spans="1:13" x14ac:dyDescent="0.25">
      <c r="A1949">
        <v>5</v>
      </c>
      <c r="B1949" t="s">
        <v>389</v>
      </c>
      <c r="C1949" t="s">
        <v>242</v>
      </c>
      <c r="D1949" t="s">
        <v>140</v>
      </c>
      <c r="E1949">
        <v>40</v>
      </c>
      <c r="F1949" t="s">
        <v>58</v>
      </c>
      <c r="G1949" t="s">
        <v>242</v>
      </c>
      <c r="H1949">
        <v>0</v>
      </c>
      <c r="I1949">
        <v>0</v>
      </c>
      <c r="J1949">
        <v>0</v>
      </c>
      <c r="K1949">
        <v>0</v>
      </c>
      <c r="L1949" t="str">
        <f t="shared" si="60"/>
        <v>Mar_2</v>
      </c>
      <c r="M1949">
        <f t="shared" si="61"/>
        <v>0</v>
      </c>
    </row>
    <row r="1950" spans="1:13" x14ac:dyDescent="0.25">
      <c r="A1950">
        <v>5</v>
      </c>
      <c r="B1950" t="s">
        <v>390</v>
      </c>
      <c r="C1950" t="s">
        <v>242</v>
      </c>
      <c r="D1950" t="s">
        <v>140</v>
      </c>
      <c r="E1950">
        <v>40</v>
      </c>
      <c r="F1950" t="s">
        <v>60</v>
      </c>
      <c r="G1950" t="s">
        <v>242</v>
      </c>
      <c r="H1950">
        <v>0</v>
      </c>
      <c r="I1950">
        <v>0</v>
      </c>
      <c r="J1950">
        <v>0</v>
      </c>
      <c r="K1950">
        <v>0</v>
      </c>
      <c r="L1950" t="str">
        <f t="shared" si="60"/>
        <v>Mar_2</v>
      </c>
      <c r="M1950">
        <f t="shared" si="61"/>
        <v>0</v>
      </c>
    </row>
    <row r="1951" spans="1:13" x14ac:dyDescent="0.25">
      <c r="A1951">
        <v>5</v>
      </c>
      <c r="B1951" t="s">
        <v>391</v>
      </c>
      <c r="C1951" t="s">
        <v>242</v>
      </c>
      <c r="D1951" t="s">
        <v>140</v>
      </c>
      <c r="E1951">
        <v>40</v>
      </c>
      <c r="F1951" t="s">
        <v>62</v>
      </c>
      <c r="G1951" t="s">
        <v>242</v>
      </c>
      <c r="H1951">
        <v>0</v>
      </c>
      <c r="I1951">
        <v>0</v>
      </c>
      <c r="J1951">
        <v>0</v>
      </c>
      <c r="K1951">
        <v>0</v>
      </c>
      <c r="L1951" t="str">
        <f t="shared" si="60"/>
        <v>Mar_2</v>
      </c>
      <c r="M1951">
        <f t="shared" si="61"/>
        <v>0</v>
      </c>
    </row>
    <row r="1952" spans="1:13" x14ac:dyDescent="0.25">
      <c r="A1952">
        <v>5</v>
      </c>
      <c r="B1952" t="s">
        <v>392</v>
      </c>
      <c r="C1952" t="s">
        <v>242</v>
      </c>
      <c r="D1952" t="s">
        <v>191</v>
      </c>
      <c r="E1952">
        <v>20</v>
      </c>
      <c r="F1952" t="s">
        <v>14</v>
      </c>
      <c r="G1952" t="s">
        <v>242</v>
      </c>
      <c r="H1952">
        <v>0</v>
      </c>
      <c r="I1952">
        <v>0</v>
      </c>
      <c r="J1952">
        <v>0</v>
      </c>
      <c r="K1952">
        <v>0</v>
      </c>
      <c r="L1952" t="str">
        <f t="shared" si="60"/>
        <v>Mar_2</v>
      </c>
      <c r="M1952">
        <f t="shared" si="61"/>
        <v>0</v>
      </c>
    </row>
    <row r="1953" spans="1:13" x14ac:dyDescent="0.25">
      <c r="A1953">
        <v>5</v>
      </c>
      <c r="B1953" t="s">
        <v>393</v>
      </c>
      <c r="C1953" t="s">
        <v>242</v>
      </c>
      <c r="D1953" t="s">
        <v>191</v>
      </c>
      <c r="E1953">
        <v>20</v>
      </c>
      <c r="F1953" t="s">
        <v>16</v>
      </c>
      <c r="G1953" t="s">
        <v>242</v>
      </c>
      <c r="H1953">
        <v>0</v>
      </c>
      <c r="I1953">
        <v>0</v>
      </c>
      <c r="J1953">
        <v>0</v>
      </c>
      <c r="K1953">
        <v>0</v>
      </c>
      <c r="L1953" t="str">
        <f t="shared" si="60"/>
        <v>Mar_2</v>
      </c>
      <c r="M1953">
        <f t="shared" si="61"/>
        <v>0</v>
      </c>
    </row>
    <row r="1954" spans="1:13" x14ac:dyDescent="0.25">
      <c r="A1954">
        <v>5</v>
      </c>
      <c r="B1954" t="s">
        <v>394</v>
      </c>
      <c r="C1954" t="s">
        <v>242</v>
      </c>
      <c r="D1954" t="s">
        <v>191</v>
      </c>
      <c r="E1954">
        <v>20</v>
      </c>
      <c r="F1954" t="s">
        <v>18</v>
      </c>
      <c r="G1954" t="s">
        <v>242</v>
      </c>
      <c r="H1954">
        <v>0</v>
      </c>
      <c r="I1954">
        <v>0</v>
      </c>
      <c r="J1954">
        <v>0</v>
      </c>
      <c r="K1954">
        <v>0</v>
      </c>
      <c r="L1954" t="str">
        <f t="shared" si="60"/>
        <v>Mar_2</v>
      </c>
      <c r="M1954">
        <f t="shared" si="61"/>
        <v>0</v>
      </c>
    </row>
    <row r="1955" spans="1:13" x14ac:dyDescent="0.25">
      <c r="A1955">
        <v>5</v>
      </c>
      <c r="B1955" t="s">
        <v>395</v>
      </c>
      <c r="C1955" t="s">
        <v>242</v>
      </c>
      <c r="D1955" t="s">
        <v>191</v>
      </c>
      <c r="E1955">
        <v>20</v>
      </c>
      <c r="F1955" t="s">
        <v>20</v>
      </c>
      <c r="G1955" t="s">
        <v>242</v>
      </c>
      <c r="H1955">
        <v>0</v>
      </c>
      <c r="I1955">
        <v>0</v>
      </c>
      <c r="J1955">
        <v>0</v>
      </c>
      <c r="K1955">
        <v>0</v>
      </c>
      <c r="L1955" t="str">
        <f t="shared" si="60"/>
        <v>Mar_2</v>
      </c>
      <c r="M1955">
        <f t="shared" si="61"/>
        <v>0</v>
      </c>
    </row>
    <row r="1956" spans="1:13" x14ac:dyDescent="0.25">
      <c r="A1956">
        <v>5</v>
      </c>
      <c r="B1956" t="s">
        <v>396</v>
      </c>
      <c r="C1956" t="s">
        <v>242</v>
      </c>
      <c r="D1956" t="s">
        <v>191</v>
      </c>
      <c r="E1956">
        <v>20</v>
      </c>
      <c r="F1956" t="s">
        <v>22</v>
      </c>
      <c r="G1956" t="s">
        <v>242</v>
      </c>
      <c r="H1956">
        <v>0</v>
      </c>
      <c r="I1956">
        <v>0</v>
      </c>
      <c r="J1956">
        <v>0</v>
      </c>
      <c r="K1956">
        <v>0</v>
      </c>
      <c r="L1956" t="str">
        <f t="shared" si="60"/>
        <v>Mar_2</v>
      </c>
      <c r="M1956">
        <f t="shared" si="61"/>
        <v>0</v>
      </c>
    </row>
    <row r="1957" spans="1:13" x14ac:dyDescent="0.25">
      <c r="A1957">
        <v>5</v>
      </c>
      <c r="B1957" t="s">
        <v>397</v>
      </c>
      <c r="C1957" t="s">
        <v>242</v>
      </c>
      <c r="D1957" t="s">
        <v>191</v>
      </c>
      <c r="E1957">
        <v>20</v>
      </c>
      <c r="F1957" t="s">
        <v>24</v>
      </c>
      <c r="G1957" t="s">
        <v>242</v>
      </c>
      <c r="H1957">
        <v>0</v>
      </c>
      <c r="I1957">
        <v>0</v>
      </c>
      <c r="J1957">
        <v>0</v>
      </c>
      <c r="K1957">
        <v>0</v>
      </c>
      <c r="L1957" t="str">
        <f t="shared" si="60"/>
        <v>Mar_2</v>
      </c>
      <c r="M1957">
        <f t="shared" si="61"/>
        <v>0</v>
      </c>
    </row>
    <row r="1958" spans="1:13" x14ac:dyDescent="0.25">
      <c r="A1958">
        <v>5</v>
      </c>
      <c r="B1958" t="s">
        <v>398</v>
      </c>
      <c r="C1958" t="s">
        <v>242</v>
      </c>
      <c r="D1958" t="s">
        <v>191</v>
      </c>
      <c r="E1958">
        <v>20</v>
      </c>
      <c r="F1958" t="s">
        <v>26</v>
      </c>
      <c r="G1958" t="s">
        <v>242</v>
      </c>
      <c r="H1958">
        <v>0</v>
      </c>
      <c r="I1958">
        <v>0</v>
      </c>
      <c r="J1958">
        <v>0</v>
      </c>
      <c r="K1958">
        <v>0</v>
      </c>
      <c r="L1958" t="str">
        <f t="shared" si="60"/>
        <v>Mar_2</v>
      </c>
      <c r="M1958">
        <f t="shared" si="61"/>
        <v>0</v>
      </c>
    </row>
    <row r="1959" spans="1:13" x14ac:dyDescent="0.25">
      <c r="A1959">
        <v>5</v>
      </c>
      <c r="B1959" t="s">
        <v>399</v>
      </c>
      <c r="C1959" t="s">
        <v>242</v>
      </c>
      <c r="D1959" t="s">
        <v>191</v>
      </c>
      <c r="E1959">
        <v>20</v>
      </c>
      <c r="F1959" t="s">
        <v>28</v>
      </c>
      <c r="G1959" t="s">
        <v>242</v>
      </c>
      <c r="H1959">
        <v>0</v>
      </c>
      <c r="I1959">
        <v>0</v>
      </c>
      <c r="J1959">
        <v>0</v>
      </c>
      <c r="K1959">
        <v>0</v>
      </c>
      <c r="L1959" t="str">
        <f t="shared" si="60"/>
        <v>Mar_2</v>
      </c>
      <c r="M1959">
        <f t="shared" si="61"/>
        <v>0</v>
      </c>
    </row>
    <row r="1960" spans="1:13" x14ac:dyDescent="0.25">
      <c r="A1960">
        <v>5</v>
      </c>
      <c r="B1960" t="s">
        <v>400</v>
      </c>
      <c r="C1960" t="s">
        <v>242</v>
      </c>
      <c r="D1960" t="s">
        <v>191</v>
      </c>
      <c r="E1960">
        <v>20</v>
      </c>
      <c r="F1960" t="s">
        <v>30</v>
      </c>
      <c r="G1960" t="s">
        <v>242</v>
      </c>
      <c r="H1960">
        <v>0</v>
      </c>
      <c r="I1960">
        <v>0</v>
      </c>
      <c r="J1960">
        <v>0</v>
      </c>
      <c r="K1960">
        <v>0</v>
      </c>
      <c r="L1960" t="str">
        <f t="shared" si="60"/>
        <v>Mar_2</v>
      </c>
      <c r="M1960">
        <f t="shared" si="61"/>
        <v>0</v>
      </c>
    </row>
    <row r="1961" spans="1:13" x14ac:dyDescent="0.25">
      <c r="A1961">
        <v>5</v>
      </c>
      <c r="B1961" t="s">
        <v>401</v>
      </c>
      <c r="C1961" t="s">
        <v>242</v>
      </c>
      <c r="D1961" t="s">
        <v>191</v>
      </c>
      <c r="E1961">
        <v>20</v>
      </c>
      <c r="F1961" t="s">
        <v>32</v>
      </c>
      <c r="G1961" t="s">
        <v>242</v>
      </c>
      <c r="H1961">
        <v>0</v>
      </c>
      <c r="I1961">
        <v>0</v>
      </c>
      <c r="J1961">
        <v>0</v>
      </c>
      <c r="K1961">
        <v>0</v>
      </c>
      <c r="L1961" t="str">
        <f t="shared" si="60"/>
        <v>Mar_2</v>
      </c>
      <c r="M1961">
        <f t="shared" si="61"/>
        <v>0</v>
      </c>
    </row>
    <row r="1962" spans="1:13" x14ac:dyDescent="0.25">
      <c r="A1962">
        <v>5</v>
      </c>
      <c r="B1962" t="s">
        <v>402</v>
      </c>
      <c r="C1962" t="s">
        <v>242</v>
      </c>
      <c r="D1962" t="s">
        <v>191</v>
      </c>
      <c r="E1962">
        <v>20</v>
      </c>
      <c r="F1962" t="s">
        <v>34</v>
      </c>
      <c r="G1962" t="s">
        <v>242</v>
      </c>
      <c r="H1962">
        <v>0</v>
      </c>
      <c r="I1962">
        <v>0</v>
      </c>
      <c r="J1962">
        <v>0</v>
      </c>
      <c r="K1962">
        <v>0</v>
      </c>
      <c r="L1962" t="str">
        <f t="shared" si="60"/>
        <v>Mar_2</v>
      </c>
      <c r="M1962">
        <f t="shared" si="61"/>
        <v>0</v>
      </c>
    </row>
    <row r="1963" spans="1:13" x14ac:dyDescent="0.25">
      <c r="A1963">
        <v>5</v>
      </c>
      <c r="B1963" t="s">
        <v>403</v>
      </c>
      <c r="C1963" t="s">
        <v>242</v>
      </c>
      <c r="D1963" t="s">
        <v>191</v>
      </c>
      <c r="E1963">
        <v>20</v>
      </c>
      <c r="F1963" t="s">
        <v>36</v>
      </c>
      <c r="G1963" t="s">
        <v>242</v>
      </c>
      <c r="H1963">
        <v>0</v>
      </c>
      <c r="I1963">
        <v>0</v>
      </c>
      <c r="J1963">
        <v>0</v>
      </c>
      <c r="K1963">
        <v>0</v>
      </c>
      <c r="L1963" t="str">
        <f t="shared" si="60"/>
        <v>Mar_2</v>
      </c>
      <c r="M1963">
        <f t="shared" si="61"/>
        <v>0</v>
      </c>
    </row>
    <row r="1964" spans="1:13" x14ac:dyDescent="0.25">
      <c r="A1964">
        <v>5</v>
      </c>
      <c r="B1964" t="s">
        <v>404</v>
      </c>
      <c r="C1964" t="s">
        <v>242</v>
      </c>
      <c r="D1964" t="s">
        <v>191</v>
      </c>
      <c r="E1964">
        <v>20</v>
      </c>
      <c r="F1964" t="s">
        <v>38</v>
      </c>
      <c r="G1964" t="s">
        <v>242</v>
      </c>
      <c r="H1964">
        <v>0</v>
      </c>
      <c r="I1964">
        <v>0</v>
      </c>
      <c r="J1964">
        <v>0</v>
      </c>
      <c r="K1964">
        <v>0</v>
      </c>
      <c r="L1964" t="str">
        <f t="shared" si="60"/>
        <v>Mar_2</v>
      </c>
      <c r="M1964">
        <f t="shared" si="61"/>
        <v>0</v>
      </c>
    </row>
    <row r="1965" spans="1:13" x14ac:dyDescent="0.25">
      <c r="A1965">
        <v>5</v>
      </c>
      <c r="B1965" t="s">
        <v>405</v>
      </c>
      <c r="C1965" t="s">
        <v>242</v>
      </c>
      <c r="D1965" t="s">
        <v>191</v>
      </c>
      <c r="E1965">
        <v>20</v>
      </c>
      <c r="F1965" t="s">
        <v>40</v>
      </c>
      <c r="G1965" t="s">
        <v>242</v>
      </c>
      <c r="H1965">
        <v>0</v>
      </c>
      <c r="I1965">
        <v>0</v>
      </c>
      <c r="J1965">
        <v>0</v>
      </c>
      <c r="K1965">
        <v>0</v>
      </c>
      <c r="L1965" t="str">
        <f t="shared" si="60"/>
        <v>Mar_2</v>
      </c>
      <c r="M1965">
        <f t="shared" si="61"/>
        <v>0</v>
      </c>
    </row>
    <row r="1966" spans="1:13" x14ac:dyDescent="0.25">
      <c r="A1966">
        <v>5</v>
      </c>
      <c r="B1966" t="s">
        <v>406</v>
      </c>
      <c r="C1966" t="s">
        <v>242</v>
      </c>
      <c r="D1966" t="s">
        <v>191</v>
      </c>
      <c r="E1966">
        <v>20</v>
      </c>
      <c r="F1966" t="s">
        <v>42</v>
      </c>
      <c r="G1966" t="s">
        <v>242</v>
      </c>
      <c r="H1966">
        <v>0</v>
      </c>
      <c r="I1966">
        <v>0</v>
      </c>
      <c r="J1966">
        <v>0</v>
      </c>
      <c r="K1966">
        <v>0</v>
      </c>
      <c r="L1966" t="str">
        <f t="shared" si="60"/>
        <v>Mar_2</v>
      </c>
      <c r="M1966">
        <f t="shared" si="61"/>
        <v>0</v>
      </c>
    </row>
    <row r="1967" spans="1:13" x14ac:dyDescent="0.25">
      <c r="A1967">
        <v>5</v>
      </c>
      <c r="B1967" t="s">
        <v>407</v>
      </c>
      <c r="C1967" t="s">
        <v>242</v>
      </c>
      <c r="D1967" t="s">
        <v>191</v>
      </c>
      <c r="E1967">
        <v>20</v>
      </c>
      <c r="F1967" t="s">
        <v>44</v>
      </c>
      <c r="G1967" t="s">
        <v>242</v>
      </c>
      <c r="H1967">
        <v>0</v>
      </c>
      <c r="I1967">
        <v>0</v>
      </c>
      <c r="J1967">
        <v>0</v>
      </c>
      <c r="K1967">
        <v>0</v>
      </c>
      <c r="L1967" t="str">
        <f t="shared" si="60"/>
        <v>Mar_2</v>
      </c>
      <c r="M1967">
        <f t="shared" si="61"/>
        <v>0</v>
      </c>
    </row>
    <row r="1968" spans="1:13" x14ac:dyDescent="0.25">
      <c r="A1968">
        <v>5</v>
      </c>
      <c r="B1968" t="s">
        <v>408</v>
      </c>
      <c r="C1968" t="s">
        <v>242</v>
      </c>
      <c r="D1968" t="s">
        <v>191</v>
      </c>
      <c r="E1968">
        <v>20</v>
      </c>
      <c r="F1968" t="s">
        <v>46</v>
      </c>
      <c r="G1968" t="s">
        <v>242</v>
      </c>
      <c r="H1968">
        <v>0</v>
      </c>
      <c r="I1968">
        <v>0</v>
      </c>
      <c r="J1968">
        <v>0</v>
      </c>
      <c r="K1968">
        <v>0</v>
      </c>
      <c r="L1968" t="str">
        <f t="shared" si="60"/>
        <v>Mar_2</v>
      </c>
      <c r="M1968">
        <f t="shared" si="61"/>
        <v>0</v>
      </c>
    </row>
    <row r="1969" spans="1:13" x14ac:dyDescent="0.25">
      <c r="A1969">
        <v>5</v>
      </c>
      <c r="B1969" t="s">
        <v>409</v>
      </c>
      <c r="C1969" t="s">
        <v>242</v>
      </c>
      <c r="D1969" t="s">
        <v>191</v>
      </c>
      <c r="E1969">
        <v>20</v>
      </c>
      <c r="F1969" t="s">
        <v>48</v>
      </c>
      <c r="G1969" t="s">
        <v>242</v>
      </c>
      <c r="H1969">
        <v>0</v>
      </c>
      <c r="I1969">
        <v>0</v>
      </c>
      <c r="J1969">
        <v>0</v>
      </c>
      <c r="K1969">
        <v>0</v>
      </c>
      <c r="L1969" t="str">
        <f t="shared" si="60"/>
        <v>Mar_2</v>
      </c>
      <c r="M1969">
        <f t="shared" si="61"/>
        <v>0</v>
      </c>
    </row>
    <row r="1970" spans="1:13" x14ac:dyDescent="0.25">
      <c r="A1970">
        <v>5</v>
      </c>
      <c r="B1970" t="s">
        <v>410</v>
      </c>
      <c r="C1970" t="s">
        <v>242</v>
      </c>
      <c r="D1970" t="s">
        <v>191</v>
      </c>
      <c r="E1970">
        <v>20</v>
      </c>
      <c r="F1970" t="s">
        <v>50</v>
      </c>
      <c r="G1970" t="s">
        <v>242</v>
      </c>
      <c r="H1970">
        <v>0</v>
      </c>
      <c r="I1970">
        <v>0</v>
      </c>
      <c r="J1970">
        <v>0</v>
      </c>
      <c r="K1970">
        <v>0</v>
      </c>
      <c r="L1970" t="str">
        <f t="shared" si="60"/>
        <v>Mar_2</v>
      </c>
      <c r="M1970">
        <f t="shared" si="61"/>
        <v>0</v>
      </c>
    </row>
    <row r="1971" spans="1:13" x14ac:dyDescent="0.25">
      <c r="A1971">
        <v>5</v>
      </c>
      <c r="B1971" t="s">
        <v>411</v>
      </c>
      <c r="C1971" t="s">
        <v>242</v>
      </c>
      <c r="D1971" t="s">
        <v>191</v>
      </c>
      <c r="E1971">
        <v>20</v>
      </c>
      <c r="F1971" t="s">
        <v>52</v>
      </c>
      <c r="G1971" t="s">
        <v>242</v>
      </c>
      <c r="H1971">
        <v>0</v>
      </c>
      <c r="I1971">
        <v>0</v>
      </c>
      <c r="J1971">
        <v>0</v>
      </c>
      <c r="K1971">
        <v>0</v>
      </c>
      <c r="L1971" t="str">
        <f t="shared" si="60"/>
        <v>Mar_2</v>
      </c>
      <c r="M1971">
        <f t="shared" si="61"/>
        <v>0</v>
      </c>
    </row>
    <row r="1972" spans="1:13" x14ac:dyDescent="0.25">
      <c r="A1972">
        <v>5</v>
      </c>
      <c r="B1972" t="s">
        <v>412</v>
      </c>
      <c r="C1972" t="s">
        <v>242</v>
      </c>
      <c r="D1972" t="s">
        <v>191</v>
      </c>
      <c r="E1972">
        <v>20</v>
      </c>
      <c r="F1972" t="s">
        <v>54</v>
      </c>
      <c r="G1972" t="s">
        <v>242</v>
      </c>
      <c r="H1972">
        <v>0</v>
      </c>
      <c r="I1972">
        <v>0</v>
      </c>
      <c r="J1972">
        <v>0</v>
      </c>
      <c r="K1972">
        <v>0</v>
      </c>
      <c r="L1972" t="str">
        <f t="shared" si="60"/>
        <v>Mar_2</v>
      </c>
      <c r="M1972">
        <f t="shared" si="61"/>
        <v>0</v>
      </c>
    </row>
    <row r="1973" spans="1:13" x14ac:dyDescent="0.25">
      <c r="A1973">
        <v>5</v>
      </c>
      <c r="B1973" t="s">
        <v>413</v>
      </c>
      <c r="C1973" t="s">
        <v>242</v>
      </c>
      <c r="D1973" t="s">
        <v>191</v>
      </c>
      <c r="E1973">
        <v>20</v>
      </c>
      <c r="F1973" t="s">
        <v>56</v>
      </c>
      <c r="G1973" t="s">
        <v>242</v>
      </c>
      <c r="H1973">
        <v>0</v>
      </c>
      <c r="I1973">
        <v>0</v>
      </c>
      <c r="J1973">
        <v>0</v>
      </c>
      <c r="K1973">
        <v>0</v>
      </c>
      <c r="L1973" t="str">
        <f t="shared" si="60"/>
        <v>Mar_2</v>
      </c>
      <c r="M1973">
        <f t="shared" si="61"/>
        <v>0</v>
      </c>
    </row>
    <row r="1974" spans="1:13" x14ac:dyDescent="0.25">
      <c r="A1974">
        <v>5</v>
      </c>
      <c r="B1974" t="s">
        <v>414</v>
      </c>
      <c r="C1974" t="s">
        <v>242</v>
      </c>
      <c r="D1974" t="s">
        <v>191</v>
      </c>
      <c r="E1974">
        <v>20</v>
      </c>
      <c r="F1974" t="s">
        <v>58</v>
      </c>
      <c r="G1974" t="s">
        <v>242</v>
      </c>
      <c r="H1974">
        <v>0</v>
      </c>
      <c r="I1974">
        <v>0</v>
      </c>
      <c r="J1974">
        <v>0</v>
      </c>
      <c r="K1974">
        <v>0</v>
      </c>
      <c r="L1974" t="str">
        <f t="shared" si="60"/>
        <v>Mar_2</v>
      </c>
      <c r="M1974">
        <f t="shared" si="61"/>
        <v>0</v>
      </c>
    </row>
    <row r="1975" spans="1:13" x14ac:dyDescent="0.25">
      <c r="A1975">
        <v>5</v>
      </c>
      <c r="B1975" t="s">
        <v>415</v>
      </c>
      <c r="C1975" t="s">
        <v>242</v>
      </c>
      <c r="D1975" t="s">
        <v>191</v>
      </c>
      <c r="E1975">
        <v>20</v>
      </c>
      <c r="F1975" t="s">
        <v>60</v>
      </c>
      <c r="G1975" t="s">
        <v>242</v>
      </c>
      <c r="H1975">
        <v>0</v>
      </c>
      <c r="I1975">
        <v>0</v>
      </c>
      <c r="J1975">
        <v>0</v>
      </c>
      <c r="K1975">
        <v>0</v>
      </c>
      <c r="L1975" t="str">
        <f t="shared" si="60"/>
        <v>Mar_2</v>
      </c>
      <c r="M1975">
        <f t="shared" si="61"/>
        <v>0</v>
      </c>
    </row>
    <row r="1976" spans="1:13" x14ac:dyDescent="0.25">
      <c r="A1976">
        <v>5</v>
      </c>
      <c r="B1976" t="s">
        <v>416</v>
      </c>
      <c r="C1976" t="s">
        <v>242</v>
      </c>
      <c r="D1976" t="s">
        <v>191</v>
      </c>
      <c r="E1976">
        <v>20</v>
      </c>
      <c r="F1976" t="s">
        <v>62</v>
      </c>
      <c r="G1976" t="s">
        <v>242</v>
      </c>
      <c r="H1976">
        <v>0</v>
      </c>
      <c r="I1976">
        <v>0</v>
      </c>
      <c r="J1976">
        <v>0</v>
      </c>
      <c r="K1976">
        <v>0</v>
      </c>
      <c r="L1976" t="str">
        <f t="shared" si="60"/>
        <v>Mar_2</v>
      </c>
      <c r="M1976">
        <f t="shared" si="61"/>
        <v>0</v>
      </c>
    </row>
    <row r="1977" spans="1:13" x14ac:dyDescent="0.25">
      <c r="A1977">
        <v>5</v>
      </c>
      <c r="B1977" t="s">
        <v>417</v>
      </c>
      <c r="C1977" t="s">
        <v>242</v>
      </c>
      <c r="D1977" t="s">
        <v>191</v>
      </c>
      <c r="E1977">
        <v>40</v>
      </c>
      <c r="F1977" t="s">
        <v>14</v>
      </c>
      <c r="G1977" t="s">
        <v>242</v>
      </c>
      <c r="H1977">
        <v>0</v>
      </c>
      <c r="I1977">
        <v>0</v>
      </c>
      <c r="J1977">
        <v>0</v>
      </c>
      <c r="K1977">
        <v>0</v>
      </c>
      <c r="L1977" t="str">
        <f t="shared" si="60"/>
        <v>Mar_2</v>
      </c>
      <c r="M1977">
        <f t="shared" si="61"/>
        <v>0</v>
      </c>
    </row>
    <row r="1978" spans="1:13" x14ac:dyDescent="0.25">
      <c r="A1978">
        <v>5</v>
      </c>
      <c r="B1978" t="s">
        <v>418</v>
      </c>
      <c r="C1978" t="s">
        <v>242</v>
      </c>
      <c r="D1978" t="s">
        <v>191</v>
      </c>
      <c r="E1978">
        <v>40</v>
      </c>
      <c r="F1978" t="s">
        <v>16</v>
      </c>
      <c r="G1978" t="s">
        <v>242</v>
      </c>
      <c r="H1978">
        <v>0</v>
      </c>
      <c r="I1978">
        <v>0</v>
      </c>
      <c r="J1978">
        <v>0</v>
      </c>
      <c r="K1978">
        <v>0</v>
      </c>
      <c r="L1978" t="str">
        <f t="shared" si="60"/>
        <v>Mar_2</v>
      </c>
      <c r="M1978">
        <f t="shared" si="61"/>
        <v>0</v>
      </c>
    </row>
    <row r="1979" spans="1:13" x14ac:dyDescent="0.25">
      <c r="A1979">
        <v>5</v>
      </c>
      <c r="B1979" t="s">
        <v>419</v>
      </c>
      <c r="C1979" t="s">
        <v>242</v>
      </c>
      <c r="D1979" t="s">
        <v>191</v>
      </c>
      <c r="E1979">
        <v>40</v>
      </c>
      <c r="F1979" t="s">
        <v>18</v>
      </c>
      <c r="G1979" t="s">
        <v>242</v>
      </c>
      <c r="H1979">
        <v>0</v>
      </c>
      <c r="I1979">
        <v>0</v>
      </c>
      <c r="J1979">
        <v>0</v>
      </c>
      <c r="K1979">
        <v>0</v>
      </c>
      <c r="L1979" t="str">
        <f t="shared" si="60"/>
        <v>Mar_2</v>
      </c>
      <c r="M1979">
        <f t="shared" si="61"/>
        <v>0</v>
      </c>
    </row>
    <row r="1980" spans="1:13" x14ac:dyDescent="0.25">
      <c r="A1980">
        <v>5</v>
      </c>
      <c r="B1980" t="s">
        <v>420</v>
      </c>
      <c r="C1980" t="s">
        <v>242</v>
      </c>
      <c r="D1980" t="s">
        <v>191</v>
      </c>
      <c r="E1980">
        <v>40</v>
      </c>
      <c r="F1980" t="s">
        <v>20</v>
      </c>
      <c r="G1980" t="s">
        <v>242</v>
      </c>
      <c r="H1980">
        <v>0</v>
      </c>
      <c r="I1980">
        <v>0</v>
      </c>
      <c r="J1980">
        <v>0</v>
      </c>
      <c r="K1980">
        <v>0</v>
      </c>
      <c r="L1980" t="str">
        <f t="shared" si="60"/>
        <v>Mar_2</v>
      </c>
      <c r="M1980">
        <f t="shared" si="61"/>
        <v>0</v>
      </c>
    </row>
    <row r="1981" spans="1:13" x14ac:dyDescent="0.25">
      <c r="A1981">
        <v>5</v>
      </c>
      <c r="B1981" t="s">
        <v>421</v>
      </c>
      <c r="C1981" t="s">
        <v>242</v>
      </c>
      <c r="D1981" t="s">
        <v>191</v>
      </c>
      <c r="E1981">
        <v>40</v>
      </c>
      <c r="F1981" t="s">
        <v>22</v>
      </c>
      <c r="G1981" t="s">
        <v>242</v>
      </c>
      <c r="H1981">
        <v>0</v>
      </c>
      <c r="I1981">
        <v>0</v>
      </c>
      <c r="J1981">
        <v>0</v>
      </c>
      <c r="K1981">
        <v>0</v>
      </c>
      <c r="L1981" t="str">
        <f t="shared" si="60"/>
        <v>Mar_2</v>
      </c>
      <c r="M1981">
        <f t="shared" si="61"/>
        <v>0</v>
      </c>
    </row>
    <row r="1982" spans="1:13" x14ac:dyDescent="0.25">
      <c r="A1982">
        <v>5</v>
      </c>
      <c r="B1982" t="s">
        <v>422</v>
      </c>
      <c r="C1982" t="s">
        <v>242</v>
      </c>
      <c r="D1982" t="s">
        <v>191</v>
      </c>
      <c r="E1982">
        <v>40</v>
      </c>
      <c r="F1982" t="s">
        <v>24</v>
      </c>
      <c r="G1982" t="s">
        <v>242</v>
      </c>
      <c r="H1982">
        <v>0</v>
      </c>
      <c r="I1982">
        <v>0</v>
      </c>
      <c r="J1982">
        <v>0</v>
      </c>
      <c r="K1982">
        <v>0</v>
      </c>
      <c r="L1982" t="str">
        <f t="shared" si="60"/>
        <v>Mar_2</v>
      </c>
      <c r="M1982">
        <f t="shared" si="61"/>
        <v>0</v>
      </c>
    </row>
    <row r="1983" spans="1:13" x14ac:dyDescent="0.25">
      <c r="A1983">
        <v>5</v>
      </c>
      <c r="B1983" t="s">
        <v>423</v>
      </c>
      <c r="C1983" t="s">
        <v>242</v>
      </c>
      <c r="D1983" t="s">
        <v>191</v>
      </c>
      <c r="E1983">
        <v>40</v>
      </c>
      <c r="F1983" t="s">
        <v>26</v>
      </c>
      <c r="G1983" t="s">
        <v>242</v>
      </c>
      <c r="H1983">
        <v>0</v>
      </c>
      <c r="I1983">
        <v>0</v>
      </c>
      <c r="J1983">
        <v>0</v>
      </c>
      <c r="K1983">
        <v>0</v>
      </c>
      <c r="L1983" t="str">
        <f t="shared" si="60"/>
        <v>Mar_2</v>
      </c>
      <c r="M1983">
        <f t="shared" si="61"/>
        <v>0</v>
      </c>
    </row>
    <row r="1984" spans="1:13" x14ac:dyDescent="0.25">
      <c r="A1984">
        <v>5</v>
      </c>
      <c r="B1984" t="s">
        <v>424</v>
      </c>
      <c r="C1984" t="s">
        <v>242</v>
      </c>
      <c r="D1984" t="s">
        <v>191</v>
      </c>
      <c r="E1984">
        <v>40</v>
      </c>
      <c r="F1984" t="s">
        <v>28</v>
      </c>
      <c r="G1984" t="s">
        <v>242</v>
      </c>
      <c r="H1984">
        <v>0</v>
      </c>
      <c r="I1984">
        <v>0</v>
      </c>
      <c r="J1984">
        <v>0</v>
      </c>
      <c r="K1984">
        <v>0</v>
      </c>
      <c r="L1984" t="str">
        <f t="shared" si="60"/>
        <v>Mar_2</v>
      </c>
      <c r="M1984">
        <f t="shared" si="61"/>
        <v>0</v>
      </c>
    </row>
    <row r="1985" spans="1:13" x14ac:dyDescent="0.25">
      <c r="A1985">
        <v>5</v>
      </c>
      <c r="B1985" t="s">
        <v>425</v>
      </c>
      <c r="C1985" t="s">
        <v>242</v>
      </c>
      <c r="D1985" t="s">
        <v>191</v>
      </c>
      <c r="E1985">
        <v>40</v>
      </c>
      <c r="F1985" t="s">
        <v>30</v>
      </c>
      <c r="G1985" t="s">
        <v>242</v>
      </c>
      <c r="H1985">
        <v>0</v>
      </c>
      <c r="I1985">
        <v>0</v>
      </c>
      <c r="J1985">
        <v>0</v>
      </c>
      <c r="K1985">
        <v>0</v>
      </c>
      <c r="L1985" t="str">
        <f t="shared" si="60"/>
        <v>Mar_2</v>
      </c>
      <c r="M1985">
        <f t="shared" si="61"/>
        <v>0</v>
      </c>
    </row>
    <row r="1986" spans="1:13" x14ac:dyDescent="0.25">
      <c r="A1986">
        <v>5</v>
      </c>
      <c r="B1986" t="s">
        <v>426</v>
      </c>
      <c r="C1986" t="s">
        <v>242</v>
      </c>
      <c r="D1986" t="s">
        <v>191</v>
      </c>
      <c r="E1986">
        <v>40</v>
      </c>
      <c r="F1986" t="s">
        <v>32</v>
      </c>
      <c r="G1986" t="s">
        <v>242</v>
      </c>
      <c r="H1986">
        <v>0</v>
      </c>
      <c r="I1986">
        <v>0</v>
      </c>
      <c r="J1986">
        <v>0</v>
      </c>
      <c r="K1986">
        <v>0</v>
      </c>
      <c r="L1986" t="str">
        <f t="shared" si="60"/>
        <v>Mar_2</v>
      </c>
      <c r="M1986">
        <f t="shared" si="61"/>
        <v>0</v>
      </c>
    </row>
    <row r="1987" spans="1:13" x14ac:dyDescent="0.25">
      <c r="A1987">
        <v>5</v>
      </c>
      <c r="B1987" t="s">
        <v>427</v>
      </c>
      <c r="C1987" t="s">
        <v>242</v>
      </c>
      <c r="D1987" t="s">
        <v>191</v>
      </c>
      <c r="E1987">
        <v>40</v>
      </c>
      <c r="F1987" t="s">
        <v>34</v>
      </c>
      <c r="G1987" t="s">
        <v>242</v>
      </c>
      <c r="H1987">
        <v>0</v>
      </c>
      <c r="I1987">
        <v>0</v>
      </c>
      <c r="J1987">
        <v>0</v>
      </c>
      <c r="K1987">
        <v>0</v>
      </c>
      <c r="L1987" t="str">
        <f t="shared" ref="L1987:L2050" si="62">IF(A1987=1,"Lun_1",IF(A1987=2,"Lun_2",IF(A1987=3,"Lun_3",IF(A1987=4,"Mar_1",IF(A1987=5,"Mar_2",IF(A1987=6,"Mar_3",IF(A1987=7,"Mie_1",IF(A1987=8,"Mie_2",IF(A1987=9,"Mie_3",IF(A1987=10,"Jue_1",IF(A1987=11,"Jue_2",IF(A1987=12,"Jue_3",IF(A1987=13,"Vie_1",IF(A1987=14,"Vie_2",IF(A1987=15,"Vie_3",IF(A1987=16,"Sab_1",IF(A1987=17,"Sab_2",IF(A1987=18,"Sab_3",IF(A1987=19,"Dom_1",IF(A1987=20,"Dom_2",IF(A1987=21,"Dom_3")))))))))))))))))))))</f>
        <v>Mar_2</v>
      </c>
      <c r="M1987">
        <f t="shared" ref="M1987:M2050" si="63">SUM(H1987:K1987)</f>
        <v>0</v>
      </c>
    </row>
    <row r="1988" spans="1:13" x14ac:dyDescent="0.25">
      <c r="A1988">
        <v>5</v>
      </c>
      <c r="B1988" t="s">
        <v>428</v>
      </c>
      <c r="C1988" t="s">
        <v>242</v>
      </c>
      <c r="D1988" t="s">
        <v>191</v>
      </c>
      <c r="E1988">
        <v>40</v>
      </c>
      <c r="F1988" t="s">
        <v>36</v>
      </c>
      <c r="G1988" t="s">
        <v>242</v>
      </c>
      <c r="H1988">
        <v>0</v>
      </c>
      <c r="I1988">
        <v>0</v>
      </c>
      <c r="J1988">
        <v>0</v>
      </c>
      <c r="K1988">
        <v>0</v>
      </c>
      <c r="L1988" t="str">
        <f t="shared" si="62"/>
        <v>Mar_2</v>
      </c>
      <c r="M1988">
        <f t="shared" si="63"/>
        <v>0</v>
      </c>
    </row>
    <row r="1989" spans="1:13" x14ac:dyDescent="0.25">
      <c r="A1989">
        <v>5</v>
      </c>
      <c r="B1989" t="s">
        <v>429</v>
      </c>
      <c r="C1989" t="s">
        <v>242</v>
      </c>
      <c r="D1989" t="s">
        <v>191</v>
      </c>
      <c r="E1989">
        <v>40</v>
      </c>
      <c r="F1989" t="s">
        <v>38</v>
      </c>
      <c r="G1989" t="s">
        <v>242</v>
      </c>
      <c r="H1989">
        <v>0</v>
      </c>
      <c r="I1989">
        <v>0</v>
      </c>
      <c r="J1989">
        <v>0</v>
      </c>
      <c r="K1989">
        <v>0</v>
      </c>
      <c r="L1989" t="str">
        <f t="shared" si="62"/>
        <v>Mar_2</v>
      </c>
      <c r="M1989">
        <f t="shared" si="63"/>
        <v>0</v>
      </c>
    </row>
    <row r="1990" spans="1:13" x14ac:dyDescent="0.25">
      <c r="A1990">
        <v>5</v>
      </c>
      <c r="B1990" t="s">
        <v>430</v>
      </c>
      <c r="C1990" t="s">
        <v>242</v>
      </c>
      <c r="D1990" t="s">
        <v>191</v>
      </c>
      <c r="E1990">
        <v>40</v>
      </c>
      <c r="F1990" t="s">
        <v>40</v>
      </c>
      <c r="G1990" t="s">
        <v>242</v>
      </c>
      <c r="H1990">
        <v>0</v>
      </c>
      <c r="I1990">
        <v>0</v>
      </c>
      <c r="J1990">
        <v>0</v>
      </c>
      <c r="K1990">
        <v>0</v>
      </c>
      <c r="L1990" t="str">
        <f t="shared" si="62"/>
        <v>Mar_2</v>
      </c>
      <c r="M1990">
        <f t="shared" si="63"/>
        <v>0</v>
      </c>
    </row>
    <row r="1991" spans="1:13" x14ac:dyDescent="0.25">
      <c r="A1991">
        <v>5</v>
      </c>
      <c r="B1991" t="s">
        <v>431</v>
      </c>
      <c r="C1991" t="s">
        <v>242</v>
      </c>
      <c r="D1991" t="s">
        <v>191</v>
      </c>
      <c r="E1991">
        <v>40</v>
      </c>
      <c r="F1991" t="s">
        <v>42</v>
      </c>
      <c r="G1991" t="s">
        <v>242</v>
      </c>
      <c r="H1991">
        <v>0</v>
      </c>
      <c r="I1991">
        <v>0</v>
      </c>
      <c r="J1991">
        <v>0</v>
      </c>
      <c r="K1991">
        <v>0</v>
      </c>
      <c r="L1991" t="str">
        <f t="shared" si="62"/>
        <v>Mar_2</v>
      </c>
      <c r="M1991">
        <f t="shared" si="63"/>
        <v>0</v>
      </c>
    </row>
    <row r="1992" spans="1:13" x14ac:dyDescent="0.25">
      <c r="A1992">
        <v>5</v>
      </c>
      <c r="B1992" t="s">
        <v>432</v>
      </c>
      <c r="C1992" t="s">
        <v>242</v>
      </c>
      <c r="D1992" t="s">
        <v>191</v>
      </c>
      <c r="E1992">
        <v>40</v>
      </c>
      <c r="F1992" t="s">
        <v>44</v>
      </c>
      <c r="G1992" t="s">
        <v>242</v>
      </c>
      <c r="H1992">
        <v>0</v>
      </c>
      <c r="I1992">
        <v>0</v>
      </c>
      <c r="J1992">
        <v>0</v>
      </c>
      <c r="K1992">
        <v>0</v>
      </c>
      <c r="L1992" t="str">
        <f t="shared" si="62"/>
        <v>Mar_2</v>
      </c>
      <c r="M1992">
        <f t="shared" si="63"/>
        <v>0</v>
      </c>
    </row>
    <row r="1993" spans="1:13" x14ac:dyDescent="0.25">
      <c r="A1993">
        <v>5</v>
      </c>
      <c r="B1993" t="s">
        <v>433</v>
      </c>
      <c r="C1993" t="s">
        <v>242</v>
      </c>
      <c r="D1993" t="s">
        <v>191</v>
      </c>
      <c r="E1993">
        <v>40</v>
      </c>
      <c r="F1993" t="s">
        <v>46</v>
      </c>
      <c r="G1993" t="s">
        <v>242</v>
      </c>
      <c r="H1993">
        <v>0</v>
      </c>
      <c r="I1993">
        <v>0</v>
      </c>
      <c r="J1993">
        <v>0</v>
      </c>
      <c r="K1993">
        <v>0</v>
      </c>
      <c r="L1993" t="str">
        <f t="shared" si="62"/>
        <v>Mar_2</v>
      </c>
      <c r="M1993">
        <f t="shared" si="63"/>
        <v>0</v>
      </c>
    </row>
    <row r="1994" spans="1:13" x14ac:dyDescent="0.25">
      <c r="A1994">
        <v>5</v>
      </c>
      <c r="B1994" t="s">
        <v>434</v>
      </c>
      <c r="C1994" t="s">
        <v>242</v>
      </c>
      <c r="D1994" t="s">
        <v>191</v>
      </c>
      <c r="E1994">
        <v>40</v>
      </c>
      <c r="F1994" t="s">
        <v>48</v>
      </c>
      <c r="G1994" t="s">
        <v>242</v>
      </c>
      <c r="H1994">
        <v>0</v>
      </c>
      <c r="I1994">
        <v>0</v>
      </c>
      <c r="J1994">
        <v>0</v>
      </c>
      <c r="K1994">
        <v>0</v>
      </c>
      <c r="L1994" t="str">
        <f t="shared" si="62"/>
        <v>Mar_2</v>
      </c>
      <c r="M1994">
        <f t="shared" si="63"/>
        <v>0</v>
      </c>
    </row>
    <row r="1995" spans="1:13" x14ac:dyDescent="0.25">
      <c r="A1995">
        <v>5</v>
      </c>
      <c r="B1995" t="s">
        <v>435</v>
      </c>
      <c r="C1995" t="s">
        <v>242</v>
      </c>
      <c r="D1995" t="s">
        <v>191</v>
      </c>
      <c r="E1995">
        <v>40</v>
      </c>
      <c r="F1995" t="s">
        <v>50</v>
      </c>
      <c r="G1995" t="s">
        <v>242</v>
      </c>
      <c r="H1995">
        <v>0</v>
      </c>
      <c r="I1995">
        <v>0</v>
      </c>
      <c r="J1995">
        <v>0</v>
      </c>
      <c r="K1995">
        <v>0</v>
      </c>
      <c r="L1995" t="str">
        <f t="shared" si="62"/>
        <v>Mar_2</v>
      </c>
      <c r="M1995">
        <f t="shared" si="63"/>
        <v>0</v>
      </c>
    </row>
    <row r="1996" spans="1:13" x14ac:dyDescent="0.25">
      <c r="A1996">
        <v>5</v>
      </c>
      <c r="B1996" t="s">
        <v>436</v>
      </c>
      <c r="C1996" t="s">
        <v>242</v>
      </c>
      <c r="D1996" t="s">
        <v>191</v>
      </c>
      <c r="E1996">
        <v>40</v>
      </c>
      <c r="F1996" t="s">
        <v>52</v>
      </c>
      <c r="G1996" t="s">
        <v>242</v>
      </c>
      <c r="H1996">
        <v>0</v>
      </c>
      <c r="I1996">
        <v>0</v>
      </c>
      <c r="J1996">
        <v>0</v>
      </c>
      <c r="K1996">
        <v>0</v>
      </c>
      <c r="L1996" t="str">
        <f t="shared" si="62"/>
        <v>Mar_2</v>
      </c>
      <c r="M1996">
        <f t="shared" si="63"/>
        <v>0</v>
      </c>
    </row>
    <row r="1997" spans="1:13" x14ac:dyDescent="0.25">
      <c r="A1997">
        <v>5</v>
      </c>
      <c r="B1997" t="s">
        <v>437</v>
      </c>
      <c r="C1997" t="s">
        <v>242</v>
      </c>
      <c r="D1997" t="s">
        <v>191</v>
      </c>
      <c r="E1997">
        <v>40</v>
      </c>
      <c r="F1997" t="s">
        <v>54</v>
      </c>
      <c r="G1997" t="s">
        <v>242</v>
      </c>
      <c r="H1997">
        <v>0</v>
      </c>
      <c r="I1997">
        <v>0</v>
      </c>
      <c r="J1997">
        <v>0</v>
      </c>
      <c r="K1997">
        <v>0</v>
      </c>
      <c r="L1997" t="str">
        <f t="shared" si="62"/>
        <v>Mar_2</v>
      </c>
      <c r="M1997">
        <f t="shared" si="63"/>
        <v>0</v>
      </c>
    </row>
    <row r="1998" spans="1:13" x14ac:dyDescent="0.25">
      <c r="A1998">
        <v>5</v>
      </c>
      <c r="B1998" t="s">
        <v>438</v>
      </c>
      <c r="C1998" t="s">
        <v>242</v>
      </c>
      <c r="D1998" t="s">
        <v>191</v>
      </c>
      <c r="E1998">
        <v>40</v>
      </c>
      <c r="F1998" t="s">
        <v>56</v>
      </c>
      <c r="G1998" t="s">
        <v>242</v>
      </c>
      <c r="H1998">
        <v>0</v>
      </c>
      <c r="I1998">
        <v>0</v>
      </c>
      <c r="J1998">
        <v>0</v>
      </c>
      <c r="K1998">
        <v>0</v>
      </c>
      <c r="L1998" t="str">
        <f t="shared" si="62"/>
        <v>Mar_2</v>
      </c>
      <c r="M1998">
        <f t="shared" si="63"/>
        <v>0</v>
      </c>
    </row>
    <row r="1999" spans="1:13" x14ac:dyDescent="0.25">
      <c r="A1999">
        <v>5</v>
      </c>
      <c r="B1999" t="s">
        <v>439</v>
      </c>
      <c r="C1999" t="s">
        <v>242</v>
      </c>
      <c r="D1999" t="s">
        <v>191</v>
      </c>
      <c r="E1999">
        <v>40</v>
      </c>
      <c r="F1999" t="s">
        <v>58</v>
      </c>
      <c r="G1999" t="s">
        <v>242</v>
      </c>
      <c r="H1999">
        <v>0</v>
      </c>
      <c r="I1999">
        <v>0</v>
      </c>
      <c r="J1999">
        <v>0</v>
      </c>
      <c r="K1999">
        <v>0</v>
      </c>
      <c r="L1999" t="str">
        <f t="shared" si="62"/>
        <v>Mar_2</v>
      </c>
      <c r="M1999">
        <f t="shared" si="63"/>
        <v>0</v>
      </c>
    </row>
    <row r="2000" spans="1:13" x14ac:dyDescent="0.25">
      <c r="A2000">
        <v>5</v>
      </c>
      <c r="B2000" t="s">
        <v>440</v>
      </c>
      <c r="C2000" t="s">
        <v>242</v>
      </c>
      <c r="D2000" t="s">
        <v>191</v>
      </c>
      <c r="E2000">
        <v>40</v>
      </c>
      <c r="F2000" t="s">
        <v>60</v>
      </c>
      <c r="G2000" t="s">
        <v>242</v>
      </c>
      <c r="H2000">
        <v>0</v>
      </c>
      <c r="I2000">
        <v>0</v>
      </c>
      <c r="J2000">
        <v>0</v>
      </c>
      <c r="K2000">
        <v>0</v>
      </c>
      <c r="L2000" t="str">
        <f t="shared" si="62"/>
        <v>Mar_2</v>
      </c>
      <c r="M2000">
        <f t="shared" si="63"/>
        <v>0</v>
      </c>
    </row>
    <row r="2001" spans="1:13" x14ac:dyDescent="0.25">
      <c r="A2001">
        <v>5</v>
      </c>
      <c r="B2001" t="s">
        <v>441</v>
      </c>
      <c r="C2001" t="s">
        <v>242</v>
      </c>
      <c r="D2001" t="s">
        <v>191</v>
      </c>
      <c r="E2001">
        <v>40</v>
      </c>
      <c r="F2001" t="s">
        <v>62</v>
      </c>
      <c r="G2001" t="s">
        <v>242</v>
      </c>
      <c r="H2001">
        <v>0</v>
      </c>
      <c r="I2001">
        <v>0</v>
      </c>
      <c r="J2001">
        <v>0</v>
      </c>
      <c r="K2001">
        <v>0</v>
      </c>
      <c r="L2001" t="str">
        <f t="shared" si="62"/>
        <v>Mar_2</v>
      </c>
      <c r="M2001">
        <f t="shared" si="63"/>
        <v>0</v>
      </c>
    </row>
    <row r="2002" spans="1:13" x14ac:dyDescent="0.25">
      <c r="A2002">
        <v>6</v>
      </c>
      <c r="B2002" t="s">
        <v>11</v>
      </c>
      <c r="C2002" t="s">
        <v>12</v>
      </c>
      <c r="D2002" t="s">
        <v>13</v>
      </c>
      <c r="E2002">
        <v>20</v>
      </c>
      <c r="F2002" t="s">
        <v>14</v>
      </c>
      <c r="G2002" t="s">
        <v>12</v>
      </c>
      <c r="H2002">
        <v>0</v>
      </c>
      <c r="I2002">
        <v>0</v>
      </c>
      <c r="J2002">
        <v>0</v>
      </c>
      <c r="K2002">
        <v>0</v>
      </c>
      <c r="L2002" t="str">
        <f t="shared" si="62"/>
        <v>Mar_3</v>
      </c>
      <c r="M2002">
        <f t="shared" si="63"/>
        <v>0</v>
      </c>
    </row>
    <row r="2003" spans="1:13" x14ac:dyDescent="0.25">
      <c r="A2003">
        <v>6</v>
      </c>
      <c r="B2003" t="s">
        <v>15</v>
      </c>
      <c r="C2003" t="s">
        <v>12</v>
      </c>
      <c r="D2003" t="s">
        <v>13</v>
      </c>
      <c r="E2003">
        <v>20</v>
      </c>
      <c r="F2003" t="s">
        <v>16</v>
      </c>
      <c r="G2003" t="s">
        <v>12</v>
      </c>
      <c r="H2003">
        <v>0</v>
      </c>
      <c r="I2003">
        <v>0</v>
      </c>
      <c r="J2003">
        <v>0</v>
      </c>
      <c r="K2003">
        <v>0</v>
      </c>
      <c r="L2003" t="str">
        <f t="shared" si="62"/>
        <v>Mar_3</v>
      </c>
      <c r="M2003">
        <f t="shared" si="63"/>
        <v>0</v>
      </c>
    </row>
    <row r="2004" spans="1:13" x14ac:dyDescent="0.25">
      <c r="A2004">
        <v>6</v>
      </c>
      <c r="B2004" t="s">
        <v>17</v>
      </c>
      <c r="C2004" t="s">
        <v>12</v>
      </c>
      <c r="D2004" t="s">
        <v>13</v>
      </c>
      <c r="E2004">
        <v>20</v>
      </c>
      <c r="F2004" t="s">
        <v>18</v>
      </c>
      <c r="G2004" t="s">
        <v>12</v>
      </c>
      <c r="H2004">
        <v>0</v>
      </c>
      <c r="I2004">
        <v>0</v>
      </c>
      <c r="J2004">
        <v>0</v>
      </c>
      <c r="K2004">
        <v>0</v>
      </c>
      <c r="L2004" t="str">
        <f t="shared" si="62"/>
        <v>Mar_3</v>
      </c>
      <c r="M2004">
        <f t="shared" si="63"/>
        <v>0</v>
      </c>
    </row>
    <row r="2005" spans="1:13" x14ac:dyDescent="0.25">
      <c r="A2005">
        <v>6</v>
      </c>
      <c r="B2005" t="s">
        <v>19</v>
      </c>
      <c r="C2005" t="s">
        <v>12</v>
      </c>
      <c r="D2005" t="s">
        <v>13</v>
      </c>
      <c r="E2005">
        <v>20</v>
      </c>
      <c r="F2005" t="s">
        <v>20</v>
      </c>
      <c r="G2005" t="s">
        <v>12</v>
      </c>
      <c r="H2005">
        <v>0</v>
      </c>
      <c r="I2005">
        <v>0</v>
      </c>
      <c r="J2005">
        <v>0</v>
      </c>
      <c r="K2005">
        <v>0</v>
      </c>
      <c r="L2005" t="str">
        <f t="shared" si="62"/>
        <v>Mar_3</v>
      </c>
      <c r="M2005">
        <f t="shared" si="63"/>
        <v>0</v>
      </c>
    </row>
    <row r="2006" spans="1:13" x14ac:dyDescent="0.25">
      <c r="A2006">
        <v>6</v>
      </c>
      <c r="B2006" t="s">
        <v>21</v>
      </c>
      <c r="C2006" t="s">
        <v>12</v>
      </c>
      <c r="D2006" t="s">
        <v>13</v>
      </c>
      <c r="E2006">
        <v>20</v>
      </c>
      <c r="F2006" t="s">
        <v>22</v>
      </c>
      <c r="G2006" t="s">
        <v>12</v>
      </c>
      <c r="H2006">
        <v>0</v>
      </c>
      <c r="I2006">
        <v>0</v>
      </c>
      <c r="J2006">
        <v>0</v>
      </c>
      <c r="K2006">
        <v>0</v>
      </c>
      <c r="L2006" t="str">
        <f t="shared" si="62"/>
        <v>Mar_3</v>
      </c>
      <c r="M2006">
        <f t="shared" si="63"/>
        <v>0</v>
      </c>
    </row>
    <row r="2007" spans="1:13" x14ac:dyDescent="0.25">
      <c r="A2007">
        <v>6</v>
      </c>
      <c r="B2007" t="s">
        <v>23</v>
      </c>
      <c r="C2007" t="s">
        <v>12</v>
      </c>
      <c r="D2007" t="s">
        <v>13</v>
      </c>
      <c r="E2007">
        <v>20</v>
      </c>
      <c r="F2007" t="s">
        <v>24</v>
      </c>
      <c r="G2007" t="s">
        <v>12</v>
      </c>
      <c r="H2007">
        <v>0</v>
      </c>
      <c r="I2007">
        <v>0</v>
      </c>
      <c r="J2007">
        <v>0</v>
      </c>
      <c r="K2007">
        <v>0</v>
      </c>
      <c r="L2007" t="str">
        <f t="shared" si="62"/>
        <v>Mar_3</v>
      </c>
      <c r="M2007">
        <f t="shared" si="63"/>
        <v>0</v>
      </c>
    </row>
    <row r="2008" spans="1:13" x14ac:dyDescent="0.25">
      <c r="A2008">
        <v>6</v>
      </c>
      <c r="B2008" t="s">
        <v>25</v>
      </c>
      <c r="C2008" t="s">
        <v>12</v>
      </c>
      <c r="D2008" t="s">
        <v>13</v>
      </c>
      <c r="E2008">
        <v>20</v>
      </c>
      <c r="F2008" t="s">
        <v>26</v>
      </c>
      <c r="G2008" t="s">
        <v>12</v>
      </c>
      <c r="H2008">
        <v>0</v>
      </c>
      <c r="I2008">
        <v>0</v>
      </c>
      <c r="J2008">
        <v>0</v>
      </c>
      <c r="K2008">
        <v>0</v>
      </c>
      <c r="L2008" t="str">
        <f t="shared" si="62"/>
        <v>Mar_3</v>
      </c>
      <c r="M2008">
        <f t="shared" si="63"/>
        <v>0</v>
      </c>
    </row>
    <row r="2009" spans="1:13" x14ac:dyDescent="0.25">
      <c r="A2009">
        <v>6</v>
      </c>
      <c r="B2009" t="s">
        <v>27</v>
      </c>
      <c r="C2009" t="s">
        <v>12</v>
      </c>
      <c r="D2009" t="s">
        <v>13</v>
      </c>
      <c r="E2009">
        <v>20</v>
      </c>
      <c r="F2009" t="s">
        <v>28</v>
      </c>
      <c r="G2009" t="s">
        <v>12</v>
      </c>
      <c r="H2009">
        <v>0</v>
      </c>
      <c r="I2009">
        <v>0</v>
      </c>
      <c r="J2009">
        <v>0</v>
      </c>
      <c r="K2009">
        <v>0</v>
      </c>
      <c r="L2009" t="str">
        <f t="shared" si="62"/>
        <v>Mar_3</v>
      </c>
      <c r="M2009">
        <f t="shared" si="63"/>
        <v>0</v>
      </c>
    </row>
    <row r="2010" spans="1:13" x14ac:dyDescent="0.25">
      <c r="A2010">
        <v>6</v>
      </c>
      <c r="B2010" t="s">
        <v>29</v>
      </c>
      <c r="C2010" t="s">
        <v>12</v>
      </c>
      <c r="D2010" t="s">
        <v>13</v>
      </c>
      <c r="E2010">
        <v>20</v>
      </c>
      <c r="F2010" t="s">
        <v>30</v>
      </c>
      <c r="G2010" t="s">
        <v>12</v>
      </c>
      <c r="H2010">
        <v>0</v>
      </c>
      <c r="I2010">
        <v>0</v>
      </c>
      <c r="J2010">
        <v>0</v>
      </c>
      <c r="K2010">
        <v>0</v>
      </c>
      <c r="L2010" t="str">
        <f t="shared" si="62"/>
        <v>Mar_3</v>
      </c>
      <c r="M2010">
        <f t="shared" si="63"/>
        <v>0</v>
      </c>
    </row>
    <row r="2011" spans="1:13" x14ac:dyDescent="0.25">
      <c r="A2011">
        <v>6</v>
      </c>
      <c r="B2011" t="s">
        <v>31</v>
      </c>
      <c r="C2011" t="s">
        <v>12</v>
      </c>
      <c r="D2011" t="s">
        <v>13</v>
      </c>
      <c r="E2011">
        <v>20</v>
      </c>
      <c r="F2011" t="s">
        <v>32</v>
      </c>
      <c r="G2011" t="s">
        <v>12</v>
      </c>
      <c r="H2011">
        <v>0</v>
      </c>
      <c r="I2011">
        <v>0</v>
      </c>
      <c r="J2011">
        <v>0</v>
      </c>
      <c r="K2011">
        <v>0</v>
      </c>
      <c r="L2011" t="str">
        <f t="shared" si="62"/>
        <v>Mar_3</v>
      </c>
      <c r="M2011">
        <f t="shared" si="63"/>
        <v>0</v>
      </c>
    </row>
    <row r="2012" spans="1:13" x14ac:dyDescent="0.25">
      <c r="A2012">
        <v>6</v>
      </c>
      <c r="B2012" t="s">
        <v>33</v>
      </c>
      <c r="C2012" t="s">
        <v>12</v>
      </c>
      <c r="D2012" t="s">
        <v>13</v>
      </c>
      <c r="E2012">
        <v>20</v>
      </c>
      <c r="F2012" t="s">
        <v>34</v>
      </c>
      <c r="G2012" t="s">
        <v>12</v>
      </c>
      <c r="H2012">
        <v>0</v>
      </c>
      <c r="I2012">
        <v>0</v>
      </c>
      <c r="J2012">
        <v>0</v>
      </c>
      <c r="K2012">
        <v>0</v>
      </c>
      <c r="L2012" t="str">
        <f t="shared" si="62"/>
        <v>Mar_3</v>
      </c>
      <c r="M2012">
        <f t="shared" si="63"/>
        <v>0</v>
      </c>
    </row>
    <row r="2013" spans="1:13" x14ac:dyDescent="0.25">
      <c r="A2013">
        <v>6</v>
      </c>
      <c r="B2013" t="s">
        <v>35</v>
      </c>
      <c r="C2013" t="s">
        <v>12</v>
      </c>
      <c r="D2013" t="s">
        <v>13</v>
      </c>
      <c r="E2013">
        <v>20</v>
      </c>
      <c r="F2013" t="s">
        <v>36</v>
      </c>
      <c r="G2013" t="s">
        <v>12</v>
      </c>
      <c r="H2013">
        <v>0</v>
      </c>
      <c r="I2013">
        <v>0</v>
      </c>
      <c r="J2013">
        <v>0</v>
      </c>
      <c r="K2013">
        <v>0</v>
      </c>
      <c r="L2013" t="str">
        <f t="shared" si="62"/>
        <v>Mar_3</v>
      </c>
      <c r="M2013">
        <f t="shared" si="63"/>
        <v>0</v>
      </c>
    </row>
    <row r="2014" spans="1:13" x14ac:dyDescent="0.25">
      <c r="A2014">
        <v>6</v>
      </c>
      <c r="B2014" t="s">
        <v>37</v>
      </c>
      <c r="C2014" t="s">
        <v>12</v>
      </c>
      <c r="D2014" t="s">
        <v>13</v>
      </c>
      <c r="E2014">
        <v>20</v>
      </c>
      <c r="F2014" t="s">
        <v>38</v>
      </c>
      <c r="G2014" t="s">
        <v>12</v>
      </c>
      <c r="H2014">
        <v>0</v>
      </c>
      <c r="I2014">
        <v>0</v>
      </c>
      <c r="J2014">
        <v>0</v>
      </c>
      <c r="K2014">
        <v>0</v>
      </c>
      <c r="L2014" t="str">
        <f t="shared" si="62"/>
        <v>Mar_3</v>
      </c>
      <c r="M2014">
        <f t="shared" si="63"/>
        <v>0</v>
      </c>
    </row>
    <row r="2015" spans="1:13" x14ac:dyDescent="0.25">
      <c r="A2015">
        <v>6</v>
      </c>
      <c r="B2015" t="s">
        <v>39</v>
      </c>
      <c r="C2015" t="s">
        <v>12</v>
      </c>
      <c r="D2015" t="s">
        <v>13</v>
      </c>
      <c r="E2015">
        <v>20</v>
      </c>
      <c r="F2015" t="s">
        <v>40</v>
      </c>
      <c r="G2015" t="s">
        <v>12</v>
      </c>
      <c r="H2015">
        <v>0</v>
      </c>
      <c r="I2015">
        <v>0</v>
      </c>
      <c r="J2015">
        <v>0</v>
      </c>
      <c r="K2015">
        <v>0</v>
      </c>
      <c r="L2015" t="str">
        <f t="shared" si="62"/>
        <v>Mar_3</v>
      </c>
      <c r="M2015">
        <f t="shared" si="63"/>
        <v>0</v>
      </c>
    </row>
    <row r="2016" spans="1:13" x14ac:dyDescent="0.25">
      <c r="A2016">
        <v>6</v>
      </c>
      <c r="B2016" t="s">
        <v>41</v>
      </c>
      <c r="C2016" t="s">
        <v>12</v>
      </c>
      <c r="D2016" t="s">
        <v>13</v>
      </c>
      <c r="E2016">
        <v>20</v>
      </c>
      <c r="F2016" t="s">
        <v>42</v>
      </c>
      <c r="G2016" t="s">
        <v>12</v>
      </c>
      <c r="H2016">
        <v>0</v>
      </c>
      <c r="I2016">
        <v>0</v>
      </c>
      <c r="J2016">
        <v>0</v>
      </c>
      <c r="K2016">
        <v>0</v>
      </c>
      <c r="L2016" t="str">
        <f t="shared" si="62"/>
        <v>Mar_3</v>
      </c>
      <c r="M2016">
        <f t="shared" si="63"/>
        <v>0</v>
      </c>
    </row>
    <row r="2017" spans="1:13" x14ac:dyDescent="0.25">
      <c r="A2017">
        <v>6</v>
      </c>
      <c r="B2017" t="s">
        <v>43</v>
      </c>
      <c r="C2017" t="s">
        <v>12</v>
      </c>
      <c r="D2017" t="s">
        <v>13</v>
      </c>
      <c r="E2017">
        <v>20</v>
      </c>
      <c r="F2017" t="s">
        <v>44</v>
      </c>
      <c r="G2017" t="s">
        <v>12</v>
      </c>
      <c r="H2017">
        <v>0</v>
      </c>
      <c r="I2017">
        <v>0</v>
      </c>
      <c r="J2017">
        <v>0</v>
      </c>
      <c r="K2017">
        <v>0</v>
      </c>
      <c r="L2017" t="str">
        <f t="shared" si="62"/>
        <v>Mar_3</v>
      </c>
      <c r="M2017">
        <f t="shared" si="63"/>
        <v>0</v>
      </c>
    </row>
    <row r="2018" spans="1:13" x14ac:dyDescent="0.25">
      <c r="A2018">
        <v>6</v>
      </c>
      <c r="B2018" t="s">
        <v>45</v>
      </c>
      <c r="C2018" t="s">
        <v>12</v>
      </c>
      <c r="D2018" t="s">
        <v>13</v>
      </c>
      <c r="E2018">
        <v>20</v>
      </c>
      <c r="F2018" t="s">
        <v>46</v>
      </c>
      <c r="G2018" t="s">
        <v>12</v>
      </c>
      <c r="H2018">
        <v>0</v>
      </c>
      <c r="I2018">
        <v>0</v>
      </c>
      <c r="J2018">
        <v>0</v>
      </c>
      <c r="K2018">
        <v>0</v>
      </c>
      <c r="L2018" t="str">
        <f t="shared" si="62"/>
        <v>Mar_3</v>
      </c>
      <c r="M2018">
        <f t="shared" si="63"/>
        <v>0</v>
      </c>
    </row>
    <row r="2019" spans="1:13" x14ac:dyDescent="0.25">
      <c r="A2019">
        <v>6</v>
      </c>
      <c r="B2019" t="s">
        <v>47</v>
      </c>
      <c r="C2019" t="s">
        <v>12</v>
      </c>
      <c r="D2019" t="s">
        <v>13</v>
      </c>
      <c r="E2019">
        <v>20</v>
      </c>
      <c r="F2019" t="s">
        <v>48</v>
      </c>
      <c r="G2019" t="s">
        <v>12</v>
      </c>
      <c r="H2019">
        <v>0</v>
      </c>
      <c r="I2019">
        <v>0</v>
      </c>
      <c r="J2019">
        <v>0</v>
      </c>
      <c r="K2019">
        <v>0</v>
      </c>
      <c r="L2019" t="str">
        <f t="shared" si="62"/>
        <v>Mar_3</v>
      </c>
      <c r="M2019">
        <f t="shared" si="63"/>
        <v>0</v>
      </c>
    </row>
    <row r="2020" spans="1:13" x14ac:dyDescent="0.25">
      <c r="A2020">
        <v>6</v>
      </c>
      <c r="B2020" t="s">
        <v>49</v>
      </c>
      <c r="C2020" t="s">
        <v>12</v>
      </c>
      <c r="D2020" t="s">
        <v>13</v>
      </c>
      <c r="E2020">
        <v>20</v>
      </c>
      <c r="F2020" t="s">
        <v>50</v>
      </c>
      <c r="G2020" t="s">
        <v>12</v>
      </c>
      <c r="H2020">
        <v>0</v>
      </c>
      <c r="I2020">
        <v>0</v>
      </c>
      <c r="J2020">
        <v>0</v>
      </c>
      <c r="K2020">
        <v>0</v>
      </c>
      <c r="L2020" t="str">
        <f t="shared" si="62"/>
        <v>Mar_3</v>
      </c>
      <c r="M2020">
        <f t="shared" si="63"/>
        <v>0</v>
      </c>
    </row>
    <row r="2021" spans="1:13" x14ac:dyDescent="0.25">
      <c r="A2021">
        <v>6</v>
      </c>
      <c r="B2021" t="s">
        <v>51</v>
      </c>
      <c r="C2021" t="s">
        <v>12</v>
      </c>
      <c r="D2021" t="s">
        <v>13</v>
      </c>
      <c r="E2021">
        <v>20</v>
      </c>
      <c r="F2021" t="s">
        <v>52</v>
      </c>
      <c r="G2021" t="s">
        <v>12</v>
      </c>
      <c r="H2021">
        <v>0</v>
      </c>
      <c r="I2021">
        <v>0</v>
      </c>
      <c r="J2021">
        <v>0</v>
      </c>
      <c r="K2021">
        <v>0</v>
      </c>
      <c r="L2021" t="str">
        <f t="shared" si="62"/>
        <v>Mar_3</v>
      </c>
      <c r="M2021">
        <f t="shared" si="63"/>
        <v>0</v>
      </c>
    </row>
    <row r="2022" spans="1:13" x14ac:dyDescent="0.25">
      <c r="A2022">
        <v>6</v>
      </c>
      <c r="B2022" t="s">
        <v>53</v>
      </c>
      <c r="C2022" t="s">
        <v>12</v>
      </c>
      <c r="D2022" t="s">
        <v>13</v>
      </c>
      <c r="E2022">
        <v>20</v>
      </c>
      <c r="F2022" t="s">
        <v>54</v>
      </c>
      <c r="G2022" t="s">
        <v>12</v>
      </c>
      <c r="H2022">
        <v>0</v>
      </c>
      <c r="I2022">
        <v>0</v>
      </c>
      <c r="J2022">
        <v>0</v>
      </c>
      <c r="K2022">
        <v>0</v>
      </c>
      <c r="L2022" t="str">
        <f t="shared" si="62"/>
        <v>Mar_3</v>
      </c>
      <c r="M2022">
        <f t="shared" si="63"/>
        <v>0</v>
      </c>
    </row>
    <row r="2023" spans="1:13" x14ac:dyDescent="0.25">
      <c r="A2023">
        <v>6</v>
      </c>
      <c r="B2023" t="s">
        <v>55</v>
      </c>
      <c r="C2023" t="s">
        <v>12</v>
      </c>
      <c r="D2023" t="s">
        <v>13</v>
      </c>
      <c r="E2023">
        <v>20</v>
      </c>
      <c r="F2023" t="s">
        <v>56</v>
      </c>
      <c r="G2023" t="s">
        <v>12</v>
      </c>
      <c r="H2023">
        <v>0</v>
      </c>
      <c r="I2023">
        <v>0</v>
      </c>
      <c r="J2023">
        <v>0</v>
      </c>
      <c r="K2023">
        <v>0</v>
      </c>
      <c r="L2023" t="str">
        <f t="shared" si="62"/>
        <v>Mar_3</v>
      </c>
      <c r="M2023">
        <f t="shared" si="63"/>
        <v>0</v>
      </c>
    </row>
    <row r="2024" spans="1:13" x14ac:dyDescent="0.25">
      <c r="A2024">
        <v>6</v>
      </c>
      <c r="B2024" t="s">
        <v>57</v>
      </c>
      <c r="C2024" t="s">
        <v>12</v>
      </c>
      <c r="D2024" t="s">
        <v>13</v>
      </c>
      <c r="E2024">
        <v>20</v>
      </c>
      <c r="F2024" t="s">
        <v>58</v>
      </c>
      <c r="G2024" t="s">
        <v>12</v>
      </c>
      <c r="H2024">
        <v>0</v>
      </c>
      <c r="I2024">
        <v>0</v>
      </c>
      <c r="J2024">
        <v>0</v>
      </c>
      <c r="K2024">
        <v>0</v>
      </c>
      <c r="L2024" t="str">
        <f t="shared" si="62"/>
        <v>Mar_3</v>
      </c>
      <c r="M2024">
        <f t="shared" si="63"/>
        <v>0</v>
      </c>
    </row>
    <row r="2025" spans="1:13" x14ac:dyDescent="0.25">
      <c r="A2025">
        <v>6</v>
      </c>
      <c r="B2025" t="s">
        <v>59</v>
      </c>
      <c r="C2025" t="s">
        <v>12</v>
      </c>
      <c r="D2025" t="s">
        <v>13</v>
      </c>
      <c r="E2025">
        <v>20</v>
      </c>
      <c r="F2025" t="s">
        <v>60</v>
      </c>
      <c r="G2025" t="s">
        <v>12</v>
      </c>
      <c r="H2025">
        <v>0</v>
      </c>
      <c r="I2025">
        <v>0</v>
      </c>
      <c r="J2025">
        <v>0</v>
      </c>
      <c r="K2025">
        <v>0</v>
      </c>
      <c r="L2025" t="str">
        <f t="shared" si="62"/>
        <v>Mar_3</v>
      </c>
      <c r="M2025">
        <f t="shared" si="63"/>
        <v>0</v>
      </c>
    </row>
    <row r="2026" spans="1:13" x14ac:dyDescent="0.25">
      <c r="A2026">
        <v>6</v>
      </c>
      <c r="B2026" t="s">
        <v>61</v>
      </c>
      <c r="C2026" t="s">
        <v>12</v>
      </c>
      <c r="D2026" t="s">
        <v>13</v>
      </c>
      <c r="E2026">
        <v>20</v>
      </c>
      <c r="F2026" t="s">
        <v>62</v>
      </c>
      <c r="G2026" t="s">
        <v>12</v>
      </c>
      <c r="H2026">
        <v>0</v>
      </c>
      <c r="I2026">
        <v>0</v>
      </c>
      <c r="J2026">
        <v>0</v>
      </c>
      <c r="K2026">
        <v>0</v>
      </c>
      <c r="L2026" t="str">
        <f t="shared" si="62"/>
        <v>Mar_3</v>
      </c>
      <c r="M2026">
        <f t="shared" si="63"/>
        <v>0</v>
      </c>
    </row>
    <row r="2027" spans="1:13" x14ac:dyDescent="0.25">
      <c r="A2027">
        <v>6</v>
      </c>
      <c r="B2027" t="s">
        <v>63</v>
      </c>
      <c r="C2027" t="s">
        <v>12</v>
      </c>
      <c r="D2027" t="s">
        <v>13</v>
      </c>
      <c r="E2027">
        <v>40</v>
      </c>
      <c r="F2027" t="s">
        <v>14</v>
      </c>
      <c r="G2027" t="s">
        <v>12</v>
      </c>
      <c r="H2027">
        <v>0</v>
      </c>
      <c r="I2027">
        <v>0</v>
      </c>
      <c r="J2027">
        <v>0</v>
      </c>
      <c r="K2027">
        <v>0</v>
      </c>
      <c r="L2027" t="str">
        <f t="shared" si="62"/>
        <v>Mar_3</v>
      </c>
      <c r="M2027">
        <f t="shared" si="63"/>
        <v>0</v>
      </c>
    </row>
    <row r="2028" spans="1:13" x14ac:dyDescent="0.25">
      <c r="A2028">
        <v>6</v>
      </c>
      <c r="B2028" t="s">
        <v>64</v>
      </c>
      <c r="C2028" t="s">
        <v>12</v>
      </c>
      <c r="D2028" t="s">
        <v>13</v>
      </c>
      <c r="E2028">
        <v>40</v>
      </c>
      <c r="F2028" t="s">
        <v>16</v>
      </c>
      <c r="G2028" t="s">
        <v>12</v>
      </c>
      <c r="H2028">
        <v>0</v>
      </c>
      <c r="I2028">
        <v>0</v>
      </c>
      <c r="J2028">
        <v>0</v>
      </c>
      <c r="K2028">
        <v>0</v>
      </c>
      <c r="L2028" t="str">
        <f t="shared" si="62"/>
        <v>Mar_3</v>
      </c>
      <c r="M2028">
        <f t="shared" si="63"/>
        <v>0</v>
      </c>
    </row>
    <row r="2029" spans="1:13" x14ac:dyDescent="0.25">
      <c r="A2029">
        <v>6</v>
      </c>
      <c r="B2029" t="s">
        <v>65</v>
      </c>
      <c r="C2029" t="s">
        <v>12</v>
      </c>
      <c r="D2029" t="s">
        <v>13</v>
      </c>
      <c r="E2029">
        <v>40</v>
      </c>
      <c r="F2029" t="s">
        <v>18</v>
      </c>
      <c r="G2029" t="s">
        <v>12</v>
      </c>
      <c r="H2029">
        <v>0</v>
      </c>
      <c r="I2029">
        <v>0</v>
      </c>
      <c r="J2029">
        <v>0</v>
      </c>
      <c r="K2029">
        <v>0</v>
      </c>
      <c r="L2029" t="str">
        <f t="shared" si="62"/>
        <v>Mar_3</v>
      </c>
      <c r="M2029">
        <f t="shared" si="63"/>
        <v>0</v>
      </c>
    </row>
    <row r="2030" spans="1:13" x14ac:dyDescent="0.25">
      <c r="A2030">
        <v>6</v>
      </c>
      <c r="B2030" t="s">
        <v>66</v>
      </c>
      <c r="C2030" t="s">
        <v>12</v>
      </c>
      <c r="D2030" t="s">
        <v>13</v>
      </c>
      <c r="E2030">
        <v>40</v>
      </c>
      <c r="F2030" t="s">
        <v>20</v>
      </c>
      <c r="G2030" t="s">
        <v>12</v>
      </c>
      <c r="H2030">
        <v>0</v>
      </c>
      <c r="I2030">
        <v>0</v>
      </c>
      <c r="J2030">
        <v>0</v>
      </c>
      <c r="K2030">
        <v>0</v>
      </c>
      <c r="L2030" t="str">
        <f t="shared" si="62"/>
        <v>Mar_3</v>
      </c>
      <c r="M2030">
        <f t="shared" si="63"/>
        <v>0</v>
      </c>
    </row>
    <row r="2031" spans="1:13" x14ac:dyDescent="0.25">
      <c r="A2031">
        <v>6</v>
      </c>
      <c r="B2031" t="s">
        <v>67</v>
      </c>
      <c r="C2031" t="s">
        <v>12</v>
      </c>
      <c r="D2031" t="s">
        <v>13</v>
      </c>
      <c r="E2031">
        <v>40</v>
      </c>
      <c r="F2031" t="s">
        <v>22</v>
      </c>
      <c r="G2031" t="s">
        <v>12</v>
      </c>
      <c r="H2031">
        <v>0</v>
      </c>
      <c r="I2031">
        <v>0</v>
      </c>
      <c r="J2031">
        <v>0</v>
      </c>
      <c r="K2031">
        <v>0</v>
      </c>
      <c r="L2031" t="str">
        <f t="shared" si="62"/>
        <v>Mar_3</v>
      </c>
      <c r="M2031">
        <f t="shared" si="63"/>
        <v>0</v>
      </c>
    </row>
    <row r="2032" spans="1:13" x14ac:dyDescent="0.25">
      <c r="A2032">
        <v>6</v>
      </c>
      <c r="B2032" t="s">
        <v>68</v>
      </c>
      <c r="C2032" t="s">
        <v>12</v>
      </c>
      <c r="D2032" t="s">
        <v>13</v>
      </c>
      <c r="E2032">
        <v>40</v>
      </c>
      <c r="F2032" t="s">
        <v>24</v>
      </c>
      <c r="G2032" t="s">
        <v>12</v>
      </c>
      <c r="H2032">
        <v>0</v>
      </c>
      <c r="I2032">
        <v>0</v>
      </c>
      <c r="J2032">
        <v>0</v>
      </c>
      <c r="K2032">
        <v>0</v>
      </c>
      <c r="L2032" t="str">
        <f t="shared" si="62"/>
        <v>Mar_3</v>
      </c>
      <c r="M2032">
        <f t="shared" si="63"/>
        <v>0</v>
      </c>
    </row>
    <row r="2033" spans="1:13" x14ac:dyDescent="0.25">
      <c r="A2033">
        <v>6</v>
      </c>
      <c r="B2033" t="s">
        <v>69</v>
      </c>
      <c r="C2033" t="s">
        <v>12</v>
      </c>
      <c r="D2033" t="s">
        <v>13</v>
      </c>
      <c r="E2033">
        <v>40</v>
      </c>
      <c r="F2033" t="s">
        <v>26</v>
      </c>
      <c r="G2033" t="s">
        <v>12</v>
      </c>
      <c r="H2033">
        <v>0</v>
      </c>
      <c r="I2033">
        <v>0</v>
      </c>
      <c r="J2033">
        <v>0</v>
      </c>
      <c r="K2033">
        <v>0</v>
      </c>
      <c r="L2033" t="str">
        <f t="shared" si="62"/>
        <v>Mar_3</v>
      </c>
      <c r="M2033">
        <f t="shared" si="63"/>
        <v>0</v>
      </c>
    </row>
    <row r="2034" spans="1:13" x14ac:dyDescent="0.25">
      <c r="A2034">
        <v>6</v>
      </c>
      <c r="B2034" t="s">
        <v>70</v>
      </c>
      <c r="C2034" t="s">
        <v>12</v>
      </c>
      <c r="D2034" t="s">
        <v>13</v>
      </c>
      <c r="E2034">
        <v>40</v>
      </c>
      <c r="F2034" t="s">
        <v>28</v>
      </c>
      <c r="G2034" t="s">
        <v>12</v>
      </c>
      <c r="H2034">
        <v>0</v>
      </c>
      <c r="I2034">
        <v>0</v>
      </c>
      <c r="J2034">
        <v>0</v>
      </c>
      <c r="K2034">
        <v>0</v>
      </c>
      <c r="L2034" t="str">
        <f t="shared" si="62"/>
        <v>Mar_3</v>
      </c>
      <c r="M2034">
        <f t="shared" si="63"/>
        <v>0</v>
      </c>
    </row>
    <row r="2035" spans="1:13" x14ac:dyDescent="0.25">
      <c r="A2035">
        <v>6</v>
      </c>
      <c r="B2035" t="s">
        <v>71</v>
      </c>
      <c r="C2035" t="s">
        <v>12</v>
      </c>
      <c r="D2035" t="s">
        <v>13</v>
      </c>
      <c r="E2035">
        <v>40</v>
      </c>
      <c r="F2035" t="s">
        <v>30</v>
      </c>
      <c r="G2035" t="s">
        <v>12</v>
      </c>
      <c r="H2035">
        <v>0</v>
      </c>
      <c r="I2035">
        <v>0</v>
      </c>
      <c r="J2035">
        <v>0</v>
      </c>
      <c r="K2035">
        <v>0</v>
      </c>
      <c r="L2035" t="str">
        <f t="shared" si="62"/>
        <v>Mar_3</v>
      </c>
      <c r="M2035">
        <f t="shared" si="63"/>
        <v>0</v>
      </c>
    </row>
    <row r="2036" spans="1:13" x14ac:dyDescent="0.25">
      <c r="A2036">
        <v>6</v>
      </c>
      <c r="B2036" t="s">
        <v>72</v>
      </c>
      <c r="C2036" t="s">
        <v>12</v>
      </c>
      <c r="D2036" t="s">
        <v>13</v>
      </c>
      <c r="E2036">
        <v>40</v>
      </c>
      <c r="F2036" t="s">
        <v>32</v>
      </c>
      <c r="G2036" t="s">
        <v>12</v>
      </c>
      <c r="H2036">
        <v>0</v>
      </c>
      <c r="I2036">
        <v>0</v>
      </c>
      <c r="J2036">
        <v>0</v>
      </c>
      <c r="K2036">
        <v>0</v>
      </c>
      <c r="L2036" t="str">
        <f t="shared" si="62"/>
        <v>Mar_3</v>
      </c>
      <c r="M2036">
        <f t="shared" si="63"/>
        <v>0</v>
      </c>
    </row>
    <row r="2037" spans="1:13" x14ac:dyDescent="0.25">
      <c r="A2037">
        <v>6</v>
      </c>
      <c r="B2037" t="s">
        <v>73</v>
      </c>
      <c r="C2037" t="s">
        <v>12</v>
      </c>
      <c r="D2037" t="s">
        <v>13</v>
      </c>
      <c r="E2037">
        <v>40</v>
      </c>
      <c r="F2037" t="s">
        <v>34</v>
      </c>
      <c r="G2037" t="s">
        <v>12</v>
      </c>
      <c r="H2037">
        <v>0</v>
      </c>
      <c r="I2037">
        <v>0</v>
      </c>
      <c r="J2037">
        <v>0</v>
      </c>
      <c r="K2037">
        <v>0</v>
      </c>
      <c r="L2037" t="str">
        <f t="shared" si="62"/>
        <v>Mar_3</v>
      </c>
      <c r="M2037">
        <f t="shared" si="63"/>
        <v>0</v>
      </c>
    </row>
    <row r="2038" spans="1:13" x14ac:dyDescent="0.25">
      <c r="A2038">
        <v>6</v>
      </c>
      <c r="B2038" t="s">
        <v>74</v>
      </c>
      <c r="C2038" t="s">
        <v>12</v>
      </c>
      <c r="D2038" t="s">
        <v>13</v>
      </c>
      <c r="E2038">
        <v>40</v>
      </c>
      <c r="F2038" t="s">
        <v>36</v>
      </c>
      <c r="G2038" t="s">
        <v>12</v>
      </c>
      <c r="H2038">
        <v>0</v>
      </c>
      <c r="I2038">
        <v>0</v>
      </c>
      <c r="J2038">
        <v>0</v>
      </c>
      <c r="K2038">
        <v>0</v>
      </c>
      <c r="L2038" t="str">
        <f t="shared" si="62"/>
        <v>Mar_3</v>
      </c>
      <c r="M2038">
        <f t="shared" si="63"/>
        <v>0</v>
      </c>
    </row>
    <row r="2039" spans="1:13" x14ac:dyDescent="0.25">
      <c r="A2039">
        <v>6</v>
      </c>
      <c r="B2039" t="s">
        <v>75</v>
      </c>
      <c r="C2039" t="s">
        <v>12</v>
      </c>
      <c r="D2039" t="s">
        <v>13</v>
      </c>
      <c r="E2039">
        <v>40</v>
      </c>
      <c r="F2039" t="s">
        <v>38</v>
      </c>
      <c r="G2039" t="s">
        <v>12</v>
      </c>
      <c r="H2039">
        <v>18</v>
      </c>
      <c r="I2039">
        <v>0</v>
      </c>
      <c r="J2039">
        <v>0</v>
      </c>
      <c r="K2039">
        <v>0</v>
      </c>
      <c r="L2039" t="str">
        <f t="shared" si="62"/>
        <v>Mar_3</v>
      </c>
      <c r="M2039">
        <f t="shared" si="63"/>
        <v>18</v>
      </c>
    </row>
    <row r="2040" spans="1:13" x14ac:dyDescent="0.25">
      <c r="A2040">
        <v>6</v>
      </c>
      <c r="B2040" t="s">
        <v>76</v>
      </c>
      <c r="C2040" t="s">
        <v>12</v>
      </c>
      <c r="D2040" t="s">
        <v>13</v>
      </c>
      <c r="E2040">
        <v>40</v>
      </c>
      <c r="F2040" t="s">
        <v>40</v>
      </c>
      <c r="G2040" t="s">
        <v>12</v>
      </c>
      <c r="H2040">
        <v>0</v>
      </c>
      <c r="I2040">
        <v>0</v>
      </c>
      <c r="J2040">
        <v>0</v>
      </c>
      <c r="K2040">
        <v>0</v>
      </c>
      <c r="L2040" t="str">
        <f t="shared" si="62"/>
        <v>Mar_3</v>
      </c>
      <c r="M2040">
        <f t="shared" si="63"/>
        <v>0</v>
      </c>
    </row>
    <row r="2041" spans="1:13" x14ac:dyDescent="0.25">
      <c r="A2041">
        <v>6</v>
      </c>
      <c r="B2041" t="s">
        <v>77</v>
      </c>
      <c r="C2041" t="s">
        <v>12</v>
      </c>
      <c r="D2041" t="s">
        <v>13</v>
      </c>
      <c r="E2041">
        <v>40</v>
      </c>
      <c r="F2041" t="s">
        <v>42</v>
      </c>
      <c r="G2041" t="s">
        <v>12</v>
      </c>
      <c r="H2041">
        <v>0</v>
      </c>
      <c r="I2041">
        <v>0</v>
      </c>
      <c r="J2041">
        <v>38</v>
      </c>
      <c r="K2041">
        <v>0</v>
      </c>
      <c r="L2041" t="str">
        <f t="shared" si="62"/>
        <v>Mar_3</v>
      </c>
      <c r="M2041">
        <f t="shared" si="63"/>
        <v>38</v>
      </c>
    </row>
    <row r="2042" spans="1:13" x14ac:dyDescent="0.25">
      <c r="A2042">
        <v>6</v>
      </c>
      <c r="B2042" t="s">
        <v>78</v>
      </c>
      <c r="C2042" t="s">
        <v>12</v>
      </c>
      <c r="D2042" t="s">
        <v>13</v>
      </c>
      <c r="E2042">
        <v>40</v>
      </c>
      <c r="F2042" t="s">
        <v>44</v>
      </c>
      <c r="G2042" t="s">
        <v>12</v>
      </c>
      <c r="H2042">
        <v>0</v>
      </c>
      <c r="I2042">
        <v>0</v>
      </c>
      <c r="J2042">
        <v>0</v>
      </c>
      <c r="K2042">
        <v>0</v>
      </c>
      <c r="L2042" t="str">
        <f t="shared" si="62"/>
        <v>Mar_3</v>
      </c>
      <c r="M2042">
        <f t="shared" si="63"/>
        <v>0</v>
      </c>
    </row>
    <row r="2043" spans="1:13" x14ac:dyDescent="0.25">
      <c r="A2043">
        <v>6</v>
      </c>
      <c r="B2043" t="s">
        <v>79</v>
      </c>
      <c r="C2043" t="s">
        <v>12</v>
      </c>
      <c r="D2043" t="s">
        <v>13</v>
      </c>
      <c r="E2043">
        <v>40</v>
      </c>
      <c r="F2043" t="s">
        <v>46</v>
      </c>
      <c r="G2043" t="s">
        <v>12</v>
      </c>
      <c r="H2043">
        <v>0</v>
      </c>
      <c r="I2043">
        <v>0</v>
      </c>
      <c r="J2043">
        <v>0</v>
      </c>
      <c r="K2043">
        <v>0</v>
      </c>
      <c r="L2043" t="str">
        <f t="shared" si="62"/>
        <v>Mar_3</v>
      </c>
      <c r="M2043">
        <f t="shared" si="63"/>
        <v>0</v>
      </c>
    </row>
    <row r="2044" spans="1:13" x14ac:dyDescent="0.25">
      <c r="A2044">
        <v>6</v>
      </c>
      <c r="B2044" t="s">
        <v>80</v>
      </c>
      <c r="C2044" t="s">
        <v>12</v>
      </c>
      <c r="D2044" t="s">
        <v>13</v>
      </c>
      <c r="E2044">
        <v>40</v>
      </c>
      <c r="F2044" t="s">
        <v>48</v>
      </c>
      <c r="G2044" t="s">
        <v>12</v>
      </c>
      <c r="H2044">
        <v>0</v>
      </c>
      <c r="I2044">
        <v>0</v>
      </c>
      <c r="J2044">
        <v>0</v>
      </c>
      <c r="K2044">
        <v>0</v>
      </c>
      <c r="L2044" t="str">
        <f t="shared" si="62"/>
        <v>Mar_3</v>
      </c>
      <c r="M2044">
        <f t="shared" si="63"/>
        <v>0</v>
      </c>
    </row>
    <row r="2045" spans="1:13" x14ac:dyDescent="0.25">
      <c r="A2045">
        <v>6</v>
      </c>
      <c r="B2045" t="s">
        <v>81</v>
      </c>
      <c r="C2045" t="s">
        <v>12</v>
      </c>
      <c r="D2045" t="s">
        <v>13</v>
      </c>
      <c r="E2045">
        <v>40</v>
      </c>
      <c r="F2045" t="s">
        <v>50</v>
      </c>
      <c r="G2045" t="s">
        <v>12</v>
      </c>
      <c r="H2045">
        <v>0</v>
      </c>
      <c r="I2045">
        <v>0</v>
      </c>
      <c r="J2045">
        <v>0</v>
      </c>
      <c r="K2045">
        <v>0</v>
      </c>
      <c r="L2045" t="str">
        <f t="shared" si="62"/>
        <v>Mar_3</v>
      </c>
      <c r="M2045">
        <f t="shared" si="63"/>
        <v>0</v>
      </c>
    </row>
    <row r="2046" spans="1:13" x14ac:dyDescent="0.25">
      <c r="A2046">
        <v>6</v>
      </c>
      <c r="B2046" t="s">
        <v>82</v>
      </c>
      <c r="C2046" t="s">
        <v>12</v>
      </c>
      <c r="D2046" t="s">
        <v>13</v>
      </c>
      <c r="E2046">
        <v>40</v>
      </c>
      <c r="F2046" t="s">
        <v>52</v>
      </c>
      <c r="G2046" t="s">
        <v>12</v>
      </c>
      <c r="H2046">
        <v>0</v>
      </c>
      <c r="I2046">
        <v>0</v>
      </c>
      <c r="J2046">
        <v>0</v>
      </c>
      <c r="K2046">
        <v>0</v>
      </c>
      <c r="L2046" t="str">
        <f t="shared" si="62"/>
        <v>Mar_3</v>
      </c>
      <c r="M2046">
        <f t="shared" si="63"/>
        <v>0</v>
      </c>
    </row>
    <row r="2047" spans="1:13" x14ac:dyDescent="0.25">
      <c r="A2047">
        <v>6</v>
      </c>
      <c r="B2047" t="s">
        <v>83</v>
      </c>
      <c r="C2047" t="s">
        <v>12</v>
      </c>
      <c r="D2047" t="s">
        <v>13</v>
      </c>
      <c r="E2047">
        <v>40</v>
      </c>
      <c r="F2047" t="s">
        <v>54</v>
      </c>
      <c r="G2047" t="s">
        <v>12</v>
      </c>
      <c r="H2047">
        <v>0</v>
      </c>
      <c r="I2047">
        <v>0</v>
      </c>
      <c r="J2047">
        <v>0</v>
      </c>
      <c r="K2047">
        <v>0</v>
      </c>
      <c r="L2047" t="str">
        <f t="shared" si="62"/>
        <v>Mar_3</v>
      </c>
      <c r="M2047">
        <f t="shared" si="63"/>
        <v>0</v>
      </c>
    </row>
    <row r="2048" spans="1:13" x14ac:dyDescent="0.25">
      <c r="A2048">
        <v>6</v>
      </c>
      <c r="B2048" t="s">
        <v>84</v>
      </c>
      <c r="C2048" t="s">
        <v>12</v>
      </c>
      <c r="D2048" t="s">
        <v>13</v>
      </c>
      <c r="E2048">
        <v>40</v>
      </c>
      <c r="F2048" t="s">
        <v>56</v>
      </c>
      <c r="G2048" t="s">
        <v>12</v>
      </c>
      <c r="H2048">
        <v>0</v>
      </c>
      <c r="I2048">
        <v>0</v>
      </c>
      <c r="J2048">
        <v>0</v>
      </c>
      <c r="K2048">
        <v>0</v>
      </c>
      <c r="L2048" t="str">
        <f t="shared" si="62"/>
        <v>Mar_3</v>
      </c>
      <c r="M2048">
        <f t="shared" si="63"/>
        <v>0</v>
      </c>
    </row>
    <row r="2049" spans="1:13" x14ac:dyDescent="0.25">
      <c r="A2049">
        <v>6</v>
      </c>
      <c r="B2049" t="s">
        <v>85</v>
      </c>
      <c r="C2049" t="s">
        <v>12</v>
      </c>
      <c r="D2049" t="s">
        <v>13</v>
      </c>
      <c r="E2049">
        <v>40</v>
      </c>
      <c r="F2049" t="s">
        <v>58</v>
      </c>
      <c r="G2049" t="s">
        <v>12</v>
      </c>
      <c r="H2049">
        <v>0</v>
      </c>
      <c r="I2049">
        <v>0</v>
      </c>
      <c r="J2049">
        <v>0</v>
      </c>
      <c r="K2049">
        <v>0</v>
      </c>
      <c r="L2049" t="str">
        <f t="shared" si="62"/>
        <v>Mar_3</v>
      </c>
      <c r="M2049">
        <f t="shared" si="63"/>
        <v>0</v>
      </c>
    </row>
    <row r="2050" spans="1:13" x14ac:dyDescent="0.25">
      <c r="A2050">
        <v>6</v>
      </c>
      <c r="B2050" t="s">
        <v>86</v>
      </c>
      <c r="C2050" t="s">
        <v>12</v>
      </c>
      <c r="D2050" t="s">
        <v>13</v>
      </c>
      <c r="E2050">
        <v>40</v>
      </c>
      <c r="F2050" t="s">
        <v>60</v>
      </c>
      <c r="G2050" t="s">
        <v>12</v>
      </c>
      <c r="H2050">
        <v>0</v>
      </c>
      <c r="I2050">
        <v>0</v>
      </c>
      <c r="J2050">
        <v>0</v>
      </c>
      <c r="K2050">
        <v>0</v>
      </c>
      <c r="L2050" t="str">
        <f t="shared" si="62"/>
        <v>Mar_3</v>
      </c>
      <c r="M2050">
        <f t="shared" si="63"/>
        <v>0</v>
      </c>
    </row>
    <row r="2051" spans="1:13" x14ac:dyDescent="0.25">
      <c r="A2051">
        <v>6</v>
      </c>
      <c r="B2051" t="s">
        <v>87</v>
      </c>
      <c r="C2051" t="s">
        <v>12</v>
      </c>
      <c r="D2051" t="s">
        <v>13</v>
      </c>
      <c r="E2051">
        <v>40</v>
      </c>
      <c r="F2051" t="s">
        <v>62</v>
      </c>
      <c r="G2051" t="s">
        <v>12</v>
      </c>
      <c r="H2051">
        <v>0</v>
      </c>
      <c r="I2051">
        <v>0</v>
      </c>
      <c r="J2051">
        <v>0</v>
      </c>
      <c r="K2051">
        <v>0</v>
      </c>
      <c r="L2051" t="str">
        <f t="shared" ref="L2051:L2114" si="64">IF(A2051=1,"Lun_1",IF(A2051=2,"Lun_2",IF(A2051=3,"Lun_3",IF(A2051=4,"Mar_1",IF(A2051=5,"Mar_2",IF(A2051=6,"Mar_3",IF(A2051=7,"Mie_1",IF(A2051=8,"Mie_2",IF(A2051=9,"Mie_3",IF(A2051=10,"Jue_1",IF(A2051=11,"Jue_2",IF(A2051=12,"Jue_3",IF(A2051=13,"Vie_1",IF(A2051=14,"Vie_2",IF(A2051=15,"Vie_3",IF(A2051=16,"Sab_1",IF(A2051=17,"Sab_2",IF(A2051=18,"Sab_3",IF(A2051=19,"Dom_1",IF(A2051=20,"Dom_2",IF(A2051=21,"Dom_3")))))))))))))))))))))</f>
        <v>Mar_3</v>
      </c>
      <c r="M2051">
        <f t="shared" ref="M2051:M2114" si="65">SUM(H2051:K2051)</f>
        <v>0</v>
      </c>
    </row>
    <row r="2052" spans="1:13" x14ac:dyDescent="0.25">
      <c r="A2052">
        <v>6</v>
      </c>
      <c r="B2052" t="s">
        <v>88</v>
      </c>
      <c r="C2052" t="s">
        <v>12</v>
      </c>
      <c r="D2052" t="s">
        <v>89</v>
      </c>
      <c r="E2052">
        <v>20</v>
      </c>
      <c r="F2052" t="s">
        <v>14</v>
      </c>
      <c r="G2052" t="s">
        <v>12</v>
      </c>
      <c r="H2052">
        <v>0</v>
      </c>
      <c r="I2052">
        <v>0</v>
      </c>
      <c r="J2052">
        <v>0</v>
      </c>
      <c r="K2052">
        <v>0</v>
      </c>
      <c r="L2052" t="str">
        <f t="shared" si="64"/>
        <v>Mar_3</v>
      </c>
      <c r="M2052">
        <f t="shared" si="65"/>
        <v>0</v>
      </c>
    </row>
    <row r="2053" spans="1:13" x14ac:dyDescent="0.25">
      <c r="A2053">
        <v>6</v>
      </c>
      <c r="B2053" t="s">
        <v>90</v>
      </c>
      <c r="C2053" t="s">
        <v>12</v>
      </c>
      <c r="D2053" t="s">
        <v>89</v>
      </c>
      <c r="E2053">
        <v>20</v>
      </c>
      <c r="F2053" t="s">
        <v>16</v>
      </c>
      <c r="G2053" t="s">
        <v>12</v>
      </c>
      <c r="H2053">
        <v>0</v>
      </c>
      <c r="I2053">
        <v>0</v>
      </c>
      <c r="J2053">
        <v>0</v>
      </c>
      <c r="K2053">
        <v>0</v>
      </c>
      <c r="L2053" t="str">
        <f t="shared" si="64"/>
        <v>Mar_3</v>
      </c>
      <c r="M2053">
        <f t="shared" si="65"/>
        <v>0</v>
      </c>
    </row>
    <row r="2054" spans="1:13" x14ac:dyDescent="0.25">
      <c r="A2054">
        <v>6</v>
      </c>
      <c r="B2054" t="s">
        <v>91</v>
      </c>
      <c r="C2054" t="s">
        <v>12</v>
      </c>
      <c r="D2054" t="s">
        <v>89</v>
      </c>
      <c r="E2054">
        <v>20</v>
      </c>
      <c r="F2054" t="s">
        <v>18</v>
      </c>
      <c r="G2054" t="s">
        <v>12</v>
      </c>
      <c r="H2054">
        <v>0</v>
      </c>
      <c r="I2054">
        <v>0</v>
      </c>
      <c r="J2054">
        <v>0</v>
      </c>
      <c r="K2054">
        <v>0</v>
      </c>
      <c r="L2054" t="str">
        <f t="shared" si="64"/>
        <v>Mar_3</v>
      </c>
      <c r="M2054">
        <f t="shared" si="65"/>
        <v>0</v>
      </c>
    </row>
    <row r="2055" spans="1:13" x14ac:dyDescent="0.25">
      <c r="A2055">
        <v>6</v>
      </c>
      <c r="B2055" t="s">
        <v>92</v>
      </c>
      <c r="C2055" t="s">
        <v>12</v>
      </c>
      <c r="D2055" t="s">
        <v>89</v>
      </c>
      <c r="E2055">
        <v>20</v>
      </c>
      <c r="F2055" t="s">
        <v>20</v>
      </c>
      <c r="G2055" t="s">
        <v>12</v>
      </c>
      <c r="H2055">
        <v>0</v>
      </c>
      <c r="I2055">
        <v>0</v>
      </c>
      <c r="J2055">
        <v>0</v>
      </c>
      <c r="K2055">
        <v>0</v>
      </c>
      <c r="L2055" t="str">
        <f t="shared" si="64"/>
        <v>Mar_3</v>
      </c>
      <c r="M2055">
        <f t="shared" si="65"/>
        <v>0</v>
      </c>
    </row>
    <row r="2056" spans="1:13" x14ac:dyDescent="0.25">
      <c r="A2056">
        <v>6</v>
      </c>
      <c r="B2056" t="s">
        <v>93</v>
      </c>
      <c r="C2056" t="s">
        <v>12</v>
      </c>
      <c r="D2056" t="s">
        <v>89</v>
      </c>
      <c r="E2056">
        <v>20</v>
      </c>
      <c r="F2056" t="s">
        <v>22</v>
      </c>
      <c r="G2056" t="s">
        <v>12</v>
      </c>
      <c r="H2056">
        <v>0</v>
      </c>
      <c r="I2056">
        <v>0</v>
      </c>
      <c r="J2056">
        <v>0</v>
      </c>
      <c r="K2056">
        <v>0</v>
      </c>
      <c r="L2056" t="str">
        <f t="shared" si="64"/>
        <v>Mar_3</v>
      </c>
      <c r="M2056">
        <f t="shared" si="65"/>
        <v>0</v>
      </c>
    </row>
    <row r="2057" spans="1:13" x14ac:dyDescent="0.25">
      <c r="A2057">
        <v>6</v>
      </c>
      <c r="B2057" t="s">
        <v>94</v>
      </c>
      <c r="C2057" t="s">
        <v>12</v>
      </c>
      <c r="D2057" t="s">
        <v>89</v>
      </c>
      <c r="E2057">
        <v>20</v>
      </c>
      <c r="F2057" t="s">
        <v>24</v>
      </c>
      <c r="G2057" t="s">
        <v>12</v>
      </c>
      <c r="H2057">
        <v>0</v>
      </c>
      <c r="I2057">
        <v>0</v>
      </c>
      <c r="J2057">
        <v>0</v>
      </c>
      <c r="K2057">
        <v>0</v>
      </c>
      <c r="L2057" t="str">
        <f t="shared" si="64"/>
        <v>Mar_3</v>
      </c>
      <c r="M2057">
        <f t="shared" si="65"/>
        <v>0</v>
      </c>
    </row>
    <row r="2058" spans="1:13" x14ac:dyDescent="0.25">
      <c r="A2058">
        <v>6</v>
      </c>
      <c r="B2058" t="s">
        <v>95</v>
      </c>
      <c r="C2058" t="s">
        <v>12</v>
      </c>
      <c r="D2058" t="s">
        <v>89</v>
      </c>
      <c r="E2058">
        <v>20</v>
      </c>
      <c r="F2058" t="s">
        <v>26</v>
      </c>
      <c r="G2058" t="s">
        <v>12</v>
      </c>
      <c r="H2058">
        <v>0</v>
      </c>
      <c r="I2058">
        <v>0</v>
      </c>
      <c r="J2058">
        <v>0</v>
      </c>
      <c r="K2058">
        <v>0</v>
      </c>
      <c r="L2058" t="str">
        <f t="shared" si="64"/>
        <v>Mar_3</v>
      </c>
      <c r="M2058">
        <f t="shared" si="65"/>
        <v>0</v>
      </c>
    </row>
    <row r="2059" spans="1:13" x14ac:dyDescent="0.25">
      <c r="A2059">
        <v>6</v>
      </c>
      <c r="B2059" t="s">
        <v>96</v>
      </c>
      <c r="C2059" t="s">
        <v>12</v>
      </c>
      <c r="D2059" t="s">
        <v>89</v>
      </c>
      <c r="E2059">
        <v>20</v>
      </c>
      <c r="F2059" t="s">
        <v>28</v>
      </c>
      <c r="G2059" t="s">
        <v>12</v>
      </c>
      <c r="H2059">
        <v>0</v>
      </c>
      <c r="I2059">
        <v>0</v>
      </c>
      <c r="J2059">
        <v>0</v>
      </c>
      <c r="K2059">
        <v>0</v>
      </c>
      <c r="L2059" t="str">
        <f t="shared" si="64"/>
        <v>Mar_3</v>
      </c>
      <c r="M2059">
        <f t="shared" si="65"/>
        <v>0</v>
      </c>
    </row>
    <row r="2060" spans="1:13" x14ac:dyDescent="0.25">
      <c r="A2060">
        <v>6</v>
      </c>
      <c r="B2060" t="s">
        <v>97</v>
      </c>
      <c r="C2060" t="s">
        <v>12</v>
      </c>
      <c r="D2060" t="s">
        <v>89</v>
      </c>
      <c r="E2060">
        <v>20</v>
      </c>
      <c r="F2060" t="s">
        <v>30</v>
      </c>
      <c r="G2060" t="s">
        <v>12</v>
      </c>
      <c r="H2060">
        <v>0</v>
      </c>
      <c r="I2060">
        <v>0</v>
      </c>
      <c r="J2060">
        <v>0</v>
      </c>
      <c r="K2060">
        <v>0</v>
      </c>
      <c r="L2060" t="str">
        <f t="shared" si="64"/>
        <v>Mar_3</v>
      </c>
      <c r="M2060">
        <f t="shared" si="65"/>
        <v>0</v>
      </c>
    </row>
    <row r="2061" spans="1:13" x14ac:dyDescent="0.25">
      <c r="A2061">
        <v>6</v>
      </c>
      <c r="B2061" t="s">
        <v>98</v>
      </c>
      <c r="C2061" t="s">
        <v>12</v>
      </c>
      <c r="D2061" t="s">
        <v>89</v>
      </c>
      <c r="E2061">
        <v>20</v>
      </c>
      <c r="F2061" t="s">
        <v>32</v>
      </c>
      <c r="G2061" t="s">
        <v>12</v>
      </c>
      <c r="H2061">
        <v>0</v>
      </c>
      <c r="I2061">
        <v>0</v>
      </c>
      <c r="J2061">
        <v>0</v>
      </c>
      <c r="K2061">
        <v>0</v>
      </c>
      <c r="L2061" t="str">
        <f t="shared" si="64"/>
        <v>Mar_3</v>
      </c>
      <c r="M2061">
        <f t="shared" si="65"/>
        <v>0</v>
      </c>
    </row>
    <row r="2062" spans="1:13" x14ac:dyDescent="0.25">
      <c r="A2062">
        <v>6</v>
      </c>
      <c r="B2062" t="s">
        <v>99</v>
      </c>
      <c r="C2062" t="s">
        <v>12</v>
      </c>
      <c r="D2062" t="s">
        <v>89</v>
      </c>
      <c r="E2062">
        <v>20</v>
      </c>
      <c r="F2062" t="s">
        <v>34</v>
      </c>
      <c r="G2062" t="s">
        <v>12</v>
      </c>
      <c r="H2062">
        <v>0</v>
      </c>
      <c r="I2062">
        <v>0</v>
      </c>
      <c r="J2062">
        <v>0</v>
      </c>
      <c r="K2062">
        <v>0</v>
      </c>
      <c r="L2062" t="str">
        <f t="shared" si="64"/>
        <v>Mar_3</v>
      </c>
      <c r="M2062">
        <f t="shared" si="65"/>
        <v>0</v>
      </c>
    </row>
    <row r="2063" spans="1:13" x14ac:dyDescent="0.25">
      <c r="A2063">
        <v>6</v>
      </c>
      <c r="B2063" t="s">
        <v>100</v>
      </c>
      <c r="C2063" t="s">
        <v>12</v>
      </c>
      <c r="D2063" t="s">
        <v>89</v>
      </c>
      <c r="E2063">
        <v>20</v>
      </c>
      <c r="F2063" t="s">
        <v>36</v>
      </c>
      <c r="G2063" t="s">
        <v>12</v>
      </c>
      <c r="H2063">
        <v>0</v>
      </c>
      <c r="I2063">
        <v>0</v>
      </c>
      <c r="J2063">
        <v>1</v>
      </c>
      <c r="K2063">
        <v>0</v>
      </c>
      <c r="L2063" t="str">
        <f t="shared" si="64"/>
        <v>Mar_3</v>
      </c>
      <c r="M2063">
        <f t="shared" si="65"/>
        <v>1</v>
      </c>
    </row>
    <row r="2064" spans="1:13" x14ac:dyDescent="0.25">
      <c r="A2064">
        <v>6</v>
      </c>
      <c r="B2064" t="s">
        <v>101</v>
      </c>
      <c r="C2064" t="s">
        <v>12</v>
      </c>
      <c r="D2064" t="s">
        <v>89</v>
      </c>
      <c r="E2064">
        <v>20</v>
      </c>
      <c r="F2064" t="s">
        <v>38</v>
      </c>
      <c r="G2064" t="s">
        <v>12</v>
      </c>
      <c r="H2064">
        <v>0</v>
      </c>
      <c r="I2064">
        <v>0</v>
      </c>
      <c r="J2064">
        <v>0</v>
      </c>
      <c r="K2064">
        <v>0</v>
      </c>
      <c r="L2064" t="str">
        <f t="shared" si="64"/>
        <v>Mar_3</v>
      </c>
      <c r="M2064">
        <f t="shared" si="65"/>
        <v>0</v>
      </c>
    </row>
    <row r="2065" spans="1:13" x14ac:dyDescent="0.25">
      <c r="A2065">
        <v>6</v>
      </c>
      <c r="B2065" t="s">
        <v>102</v>
      </c>
      <c r="C2065" t="s">
        <v>12</v>
      </c>
      <c r="D2065" t="s">
        <v>89</v>
      </c>
      <c r="E2065">
        <v>20</v>
      </c>
      <c r="F2065" t="s">
        <v>40</v>
      </c>
      <c r="G2065" t="s">
        <v>12</v>
      </c>
      <c r="H2065">
        <v>0</v>
      </c>
      <c r="I2065">
        <v>0</v>
      </c>
      <c r="J2065">
        <v>0</v>
      </c>
      <c r="K2065">
        <v>0</v>
      </c>
      <c r="L2065" t="str">
        <f t="shared" si="64"/>
        <v>Mar_3</v>
      </c>
      <c r="M2065">
        <f t="shared" si="65"/>
        <v>0</v>
      </c>
    </row>
    <row r="2066" spans="1:13" x14ac:dyDescent="0.25">
      <c r="A2066">
        <v>6</v>
      </c>
      <c r="B2066" t="s">
        <v>103</v>
      </c>
      <c r="C2066" t="s">
        <v>12</v>
      </c>
      <c r="D2066" t="s">
        <v>89</v>
      </c>
      <c r="E2066">
        <v>20</v>
      </c>
      <c r="F2066" t="s">
        <v>42</v>
      </c>
      <c r="G2066" t="s">
        <v>12</v>
      </c>
      <c r="H2066">
        <v>0</v>
      </c>
      <c r="I2066">
        <v>0</v>
      </c>
      <c r="J2066">
        <v>14</v>
      </c>
      <c r="K2066">
        <v>0</v>
      </c>
      <c r="L2066" t="str">
        <f t="shared" si="64"/>
        <v>Mar_3</v>
      </c>
      <c r="M2066">
        <f t="shared" si="65"/>
        <v>14</v>
      </c>
    </row>
    <row r="2067" spans="1:13" x14ac:dyDescent="0.25">
      <c r="A2067">
        <v>6</v>
      </c>
      <c r="B2067" t="s">
        <v>104</v>
      </c>
      <c r="C2067" t="s">
        <v>12</v>
      </c>
      <c r="D2067" t="s">
        <v>89</v>
      </c>
      <c r="E2067">
        <v>20</v>
      </c>
      <c r="F2067" t="s">
        <v>44</v>
      </c>
      <c r="G2067" t="s">
        <v>12</v>
      </c>
      <c r="H2067">
        <v>0</v>
      </c>
      <c r="I2067">
        <v>0</v>
      </c>
      <c r="J2067">
        <v>0</v>
      </c>
      <c r="K2067">
        <v>0</v>
      </c>
      <c r="L2067" t="str">
        <f t="shared" si="64"/>
        <v>Mar_3</v>
      </c>
      <c r="M2067">
        <f t="shared" si="65"/>
        <v>0</v>
      </c>
    </row>
    <row r="2068" spans="1:13" x14ac:dyDescent="0.25">
      <c r="A2068">
        <v>6</v>
      </c>
      <c r="B2068" t="s">
        <v>105</v>
      </c>
      <c r="C2068" t="s">
        <v>12</v>
      </c>
      <c r="D2068" t="s">
        <v>89</v>
      </c>
      <c r="E2068">
        <v>20</v>
      </c>
      <c r="F2068" t="s">
        <v>46</v>
      </c>
      <c r="G2068" t="s">
        <v>12</v>
      </c>
      <c r="H2068">
        <v>0</v>
      </c>
      <c r="I2068">
        <v>0</v>
      </c>
      <c r="J2068">
        <v>0</v>
      </c>
      <c r="K2068">
        <v>0</v>
      </c>
      <c r="L2068" t="str">
        <f t="shared" si="64"/>
        <v>Mar_3</v>
      </c>
      <c r="M2068">
        <f t="shared" si="65"/>
        <v>0</v>
      </c>
    </row>
    <row r="2069" spans="1:13" x14ac:dyDescent="0.25">
      <c r="A2069">
        <v>6</v>
      </c>
      <c r="B2069" t="s">
        <v>106</v>
      </c>
      <c r="C2069" t="s">
        <v>12</v>
      </c>
      <c r="D2069" t="s">
        <v>89</v>
      </c>
      <c r="E2069">
        <v>20</v>
      </c>
      <c r="F2069" t="s">
        <v>48</v>
      </c>
      <c r="G2069" t="s">
        <v>12</v>
      </c>
      <c r="H2069">
        <v>0</v>
      </c>
      <c r="I2069">
        <v>0</v>
      </c>
      <c r="J2069">
        <v>0</v>
      </c>
      <c r="K2069">
        <v>0</v>
      </c>
      <c r="L2069" t="str">
        <f t="shared" si="64"/>
        <v>Mar_3</v>
      </c>
      <c r="M2069">
        <f t="shared" si="65"/>
        <v>0</v>
      </c>
    </row>
    <row r="2070" spans="1:13" x14ac:dyDescent="0.25">
      <c r="A2070">
        <v>6</v>
      </c>
      <c r="B2070" t="s">
        <v>107</v>
      </c>
      <c r="C2070" t="s">
        <v>12</v>
      </c>
      <c r="D2070" t="s">
        <v>89</v>
      </c>
      <c r="E2070">
        <v>20</v>
      </c>
      <c r="F2070" t="s">
        <v>50</v>
      </c>
      <c r="G2070" t="s">
        <v>12</v>
      </c>
      <c r="H2070">
        <v>0</v>
      </c>
      <c r="I2070">
        <v>0</v>
      </c>
      <c r="J2070">
        <v>0</v>
      </c>
      <c r="K2070">
        <v>0</v>
      </c>
      <c r="L2070" t="str">
        <f t="shared" si="64"/>
        <v>Mar_3</v>
      </c>
      <c r="M2070">
        <f t="shared" si="65"/>
        <v>0</v>
      </c>
    </row>
    <row r="2071" spans="1:13" x14ac:dyDescent="0.25">
      <c r="A2071">
        <v>6</v>
      </c>
      <c r="B2071" t="s">
        <v>108</v>
      </c>
      <c r="C2071" t="s">
        <v>12</v>
      </c>
      <c r="D2071" t="s">
        <v>89</v>
      </c>
      <c r="E2071">
        <v>20</v>
      </c>
      <c r="F2071" t="s">
        <v>52</v>
      </c>
      <c r="G2071" t="s">
        <v>12</v>
      </c>
      <c r="H2071">
        <v>0</v>
      </c>
      <c r="I2071">
        <v>0</v>
      </c>
      <c r="J2071">
        <v>0</v>
      </c>
      <c r="K2071">
        <v>0</v>
      </c>
      <c r="L2071" t="str">
        <f t="shared" si="64"/>
        <v>Mar_3</v>
      </c>
      <c r="M2071">
        <f t="shared" si="65"/>
        <v>0</v>
      </c>
    </row>
    <row r="2072" spans="1:13" x14ac:dyDescent="0.25">
      <c r="A2072">
        <v>6</v>
      </c>
      <c r="B2072" t="s">
        <v>109</v>
      </c>
      <c r="C2072" t="s">
        <v>12</v>
      </c>
      <c r="D2072" t="s">
        <v>89</v>
      </c>
      <c r="E2072">
        <v>20</v>
      </c>
      <c r="F2072" t="s">
        <v>54</v>
      </c>
      <c r="G2072" t="s">
        <v>12</v>
      </c>
      <c r="H2072">
        <v>0</v>
      </c>
      <c r="I2072">
        <v>0</v>
      </c>
      <c r="J2072">
        <v>0</v>
      </c>
      <c r="K2072">
        <v>0</v>
      </c>
      <c r="L2072" t="str">
        <f t="shared" si="64"/>
        <v>Mar_3</v>
      </c>
      <c r="M2072">
        <f t="shared" si="65"/>
        <v>0</v>
      </c>
    </row>
    <row r="2073" spans="1:13" x14ac:dyDescent="0.25">
      <c r="A2073">
        <v>6</v>
      </c>
      <c r="B2073" t="s">
        <v>110</v>
      </c>
      <c r="C2073" t="s">
        <v>12</v>
      </c>
      <c r="D2073" t="s">
        <v>89</v>
      </c>
      <c r="E2073">
        <v>20</v>
      </c>
      <c r="F2073" t="s">
        <v>56</v>
      </c>
      <c r="G2073" t="s">
        <v>12</v>
      </c>
      <c r="H2073">
        <v>0</v>
      </c>
      <c r="I2073">
        <v>0</v>
      </c>
      <c r="J2073">
        <v>0</v>
      </c>
      <c r="K2073">
        <v>0</v>
      </c>
      <c r="L2073" t="str">
        <f t="shared" si="64"/>
        <v>Mar_3</v>
      </c>
      <c r="M2073">
        <f t="shared" si="65"/>
        <v>0</v>
      </c>
    </row>
    <row r="2074" spans="1:13" x14ac:dyDescent="0.25">
      <c r="A2074">
        <v>6</v>
      </c>
      <c r="B2074" t="s">
        <v>111</v>
      </c>
      <c r="C2074" t="s">
        <v>12</v>
      </c>
      <c r="D2074" t="s">
        <v>89</v>
      </c>
      <c r="E2074">
        <v>20</v>
      </c>
      <c r="F2074" t="s">
        <v>58</v>
      </c>
      <c r="G2074" t="s">
        <v>12</v>
      </c>
      <c r="H2074">
        <v>0</v>
      </c>
      <c r="I2074">
        <v>0</v>
      </c>
      <c r="J2074">
        <v>0</v>
      </c>
      <c r="K2074">
        <v>0</v>
      </c>
      <c r="L2074" t="str">
        <f t="shared" si="64"/>
        <v>Mar_3</v>
      </c>
      <c r="M2074">
        <f t="shared" si="65"/>
        <v>0</v>
      </c>
    </row>
    <row r="2075" spans="1:13" x14ac:dyDescent="0.25">
      <c r="A2075">
        <v>6</v>
      </c>
      <c r="B2075" t="s">
        <v>112</v>
      </c>
      <c r="C2075" t="s">
        <v>12</v>
      </c>
      <c r="D2075" t="s">
        <v>89</v>
      </c>
      <c r="E2075">
        <v>20</v>
      </c>
      <c r="F2075" t="s">
        <v>60</v>
      </c>
      <c r="G2075" t="s">
        <v>12</v>
      </c>
      <c r="H2075">
        <v>0</v>
      </c>
      <c r="I2075">
        <v>0</v>
      </c>
      <c r="J2075">
        <v>0</v>
      </c>
      <c r="K2075">
        <v>0</v>
      </c>
      <c r="L2075" t="str">
        <f t="shared" si="64"/>
        <v>Mar_3</v>
      </c>
      <c r="M2075">
        <f t="shared" si="65"/>
        <v>0</v>
      </c>
    </row>
    <row r="2076" spans="1:13" x14ac:dyDescent="0.25">
      <c r="A2076">
        <v>6</v>
      </c>
      <c r="B2076" t="s">
        <v>113</v>
      </c>
      <c r="C2076" t="s">
        <v>12</v>
      </c>
      <c r="D2076" t="s">
        <v>89</v>
      </c>
      <c r="E2076">
        <v>20</v>
      </c>
      <c r="F2076" t="s">
        <v>62</v>
      </c>
      <c r="G2076" t="s">
        <v>12</v>
      </c>
      <c r="H2076">
        <v>0</v>
      </c>
      <c r="I2076">
        <v>0</v>
      </c>
      <c r="J2076">
        <v>0</v>
      </c>
      <c r="K2076">
        <v>0</v>
      </c>
      <c r="L2076" t="str">
        <f t="shared" si="64"/>
        <v>Mar_3</v>
      </c>
      <c r="M2076">
        <f t="shared" si="65"/>
        <v>0</v>
      </c>
    </row>
    <row r="2077" spans="1:13" x14ac:dyDescent="0.25">
      <c r="A2077">
        <v>6</v>
      </c>
      <c r="B2077" t="s">
        <v>114</v>
      </c>
      <c r="C2077" t="s">
        <v>12</v>
      </c>
      <c r="D2077" t="s">
        <v>89</v>
      </c>
      <c r="E2077">
        <v>40</v>
      </c>
      <c r="F2077" t="s">
        <v>14</v>
      </c>
      <c r="G2077" t="s">
        <v>12</v>
      </c>
      <c r="H2077">
        <v>0</v>
      </c>
      <c r="I2077">
        <v>0</v>
      </c>
      <c r="J2077">
        <v>0</v>
      </c>
      <c r="K2077">
        <v>0</v>
      </c>
      <c r="L2077" t="str">
        <f t="shared" si="64"/>
        <v>Mar_3</v>
      </c>
      <c r="M2077">
        <f t="shared" si="65"/>
        <v>0</v>
      </c>
    </row>
    <row r="2078" spans="1:13" x14ac:dyDescent="0.25">
      <c r="A2078">
        <v>6</v>
      </c>
      <c r="B2078" t="s">
        <v>115</v>
      </c>
      <c r="C2078" t="s">
        <v>12</v>
      </c>
      <c r="D2078" t="s">
        <v>89</v>
      </c>
      <c r="E2078">
        <v>40</v>
      </c>
      <c r="F2078" t="s">
        <v>16</v>
      </c>
      <c r="G2078" t="s">
        <v>12</v>
      </c>
      <c r="H2078">
        <v>0</v>
      </c>
      <c r="I2078">
        <v>0</v>
      </c>
      <c r="J2078">
        <v>0</v>
      </c>
      <c r="K2078">
        <v>0</v>
      </c>
      <c r="L2078" t="str">
        <f t="shared" si="64"/>
        <v>Mar_3</v>
      </c>
      <c r="M2078">
        <f t="shared" si="65"/>
        <v>0</v>
      </c>
    </row>
    <row r="2079" spans="1:13" x14ac:dyDescent="0.25">
      <c r="A2079">
        <v>6</v>
      </c>
      <c r="B2079" t="s">
        <v>116</v>
      </c>
      <c r="C2079" t="s">
        <v>12</v>
      </c>
      <c r="D2079" t="s">
        <v>89</v>
      </c>
      <c r="E2079">
        <v>40</v>
      </c>
      <c r="F2079" t="s">
        <v>18</v>
      </c>
      <c r="G2079" t="s">
        <v>12</v>
      </c>
      <c r="H2079">
        <v>0</v>
      </c>
      <c r="I2079">
        <v>0</v>
      </c>
      <c r="J2079">
        <v>0</v>
      </c>
      <c r="K2079">
        <v>0</v>
      </c>
      <c r="L2079" t="str">
        <f t="shared" si="64"/>
        <v>Mar_3</v>
      </c>
      <c r="M2079">
        <f t="shared" si="65"/>
        <v>0</v>
      </c>
    </row>
    <row r="2080" spans="1:13" x14ac:dyDescent="0.25">
      <c r="A2080">
        <v>6</v>
      </c>
      <c r="B2080" t="s">
        <v>117</v>
      </c>
      <c r="C2080" t="s">
        <v>12</v>
      </c>
      <c r="D2080" t="s">
        <v>89</v>
      </c>
      <c r="E2080">
        <v>40</v>
      </c>
      <c r="F2080" t="s">
        <v>20</v>
      </c>
      <c r="G2080" t="s">
        <v>12</v>
      </c>
      <c r="H2080">
        <v>0</v>
      </c>
      <c r="I2080">
        <v>0</v>
      </c>
      <c r="J2080">
        <v>0</v>
      </c>
      <c r="K2080">
        <v>0</v>
      </c>
      <c r="L2080" t="str">
        <f t="shared" si="64"/>
        <v>Mar_3</v>
      </c>
      <c r="M2080">
        <f t="shared" si="65"/>
        <v>0</v>
      </c>
    </row>
    <row r="2081" spans="1:13" x14ac:dyDescent="0.25">
      <c r="A2081">
        <v>6</v>
      </c>
      <c r="B2081" t="s">
        <v>118</v>
      </c>
      <c r="C2081" t="s">
        <v>12</v>
      </c>
      <c r="D2081" t="s">
        <v>89</v>
      </c>
      <c r="E2081">
        <v>40</v>
      </c>
      <c r="F2081" t="s">
        <v>22</v>
      </c>
      <c r="G2081" t="s">
        <v>12</v>
      </c>
      <c r="H2081">
        <v>0</v>
      </c>
      <c r="I2081">
        <v>0</v>
      </c>
      <c r="J2081">
        <v>0</v>
      </c>
      <c r="K2081">
        <v>0</v>
      </c>
      <c r="L2081" t="str">
        <f t="shared" si="64"/>
        <v>Mar_3</v>
      </c>
      <c r="M2081">
        <f t="shared" si="65"/>
        <v>0</v>
      </c>
    </row>
    <row r="2082" spans="1:13" x14ac:dyDescent="0.25">
      <c r="A2082">
        <v>6</v>
      </c>
      <c r="B2082" t="s">
        <v>119</v>
      </c>
      <c r="C2082" t="s">
        <v>12</v>
      </c>
      <c r="D2082" t="s">
        <v>89</v>
      </c>
      <c r="E2082">
        <v>40</v>
      </c>
      <c r="F2082" t="s">
        <v>24</v>
      </c>
      <c r="G2082" t="s">
        <v>12</v>
      </c>
      <c r="H2082">
        <v>0</v>
      </c>
      <c r="I2082">
        <v>0</v>
      </c>
      <c r="J2082">
        <v>0</v>
      </c>
      <c r="K2082">
        <v>0</v>
      </c>
      <c r="L2082" t="str">
        <f t="shared" si="64"/>
        <v>Mar_3</v>
      </c>
      <c r="M2082">
        <f t="shared" si="65"/>
        <v>0</v>
      </c>
    </row>
    <row r="2083" spans="1:13" x14ac:dyDescent="0.25">
      <c r="A2083">
        <v>6</v>
      </c>
      <c r="B2083" t="s">
        <v>120</v>
      </c>
      <c r="C2083" t="s">
        <v>12</v>
      </c>
      <c r="D2083" t="s">
        <v>89</v>
      </c>
      <c r="E2083">
        <v>40</v>
      </c>
      <c r="F2083" t="s">
        <v>26</v>
      </c>
      <c r="G2083" t="s">
        <v>12</v>
      </c>
      <c r="H2083">
        <v>0</v>
      </c>
      <c r="I2083">
        <v>0</v>
      </c>
      <c r="J2083">
        <v>0</v>
      </c>
      <c r="K2083">
        <v>0</v>
      </c>
      <c r="L2083" t="str">
        <f t="shared" si="64"/>
        <v>Mar_3</v>
      </c>
      <c r="M2083">
        <f t="shared" si="65"/>
        <v>0</v>
      </c>
    </row>
    <row r="2084" spans="1:13" x14ac:dyDescent="0.25">
      <c r="A2084">
        <v>6</v>
      </c>
      <c r="B2084" t="s">
        <v>121</v>
      </c>
      <c r="C2084" t="s">
        <v>12</v>
      </c>
      <c r="D2084" t="s">
        <v>89</v>
      </c>
      <c r="E2084">
        <v>40</v>
      </c>
      <c r="F2084" t="s">
        <v>28</v>
      </c>
      <c r="G2084" t="s">
        <v>12</v>
      </c>
      <c r="H2084">
        <v>0</v>
      </c>
      <c r="I2084">
        <v>0</v>
      </c>
      <c r="J2084">
        <v>0</v>
      </c>
      <c r="K2084">
        <v>0</v>
      </c>
      <c r="L2084" t="str">
        <f t="shared" si="64"/>
        <v>Mar_3</v>
      </c>
      <c r="M2084">
        <f t="shared" si="65"/>
        <v>0</v>
      </c>
    </row>
    <row r="2085" spans="1:13" x14ac:dyDescent="0.25">
      <c r="A2085">
        <v>6</v>
      </c>
      <c r="B2085" t="s">
        <v>122</v>
      </c>
      <c r="C2085" t="s">
        <v>12</v>
      </c>
      <c r="D2085" t="s">
        <v>89</v>
      </c>
      <c r="E2085">
        <v>40</v>
      </c>
      <c r="F2085" t="s">
        <v>30</v>
      </c>
      <c r="G2085" t="s">
        <v>12</v>
      </c>
      <c r="H2085">
        <v>0</v>
      </c>
      <c r="I2085">
        <v>0</v>
      </c>
      <c r="J2085">
        <v>0</v>
      </c>
      <c r="K2085">
        <v>0</v>
      </c>
      <c r="L2085" t="str">
        <f t="shared" si="64"/>
        <v>Mar_3</v>
      </c>
      <c r="M2085">
        <f t="shared" si="65"/>
        <v>0</v>
      </c>
    </row>
    <row r="2086" spans="1:13" x14ac:dyDescent="0.25">
      <c r="A2086">
        <v>6</v>
      </c>
      <c r="B2086" t="s">
        <v>123</v>
      </c>
      <c r="C2086" t="s">
        <v>12</v>
      </c>
      <c r="D2086" t="s">
        <v>89</v>
      </c>
      <c r="E2086">
        <v>40</v>
      </c>
      <c r="F2086" t="s">
        <v>32</v>
      </c>
      <c r="G2086" t="s">
        <v>12</v>
      </c>
      <c r="H2086">
        <v>0</v>
      </c>
      <c r="I2086">
        <v>0</v>
      </c>
      <c r="J2086">
        <v>0</v>
      </c>
      <c r="K2086">
        <v>0</v>
      </c>
      <c r="L2086" t="str">
        <f t="shared" si="64"/>
        <v>Mar_3</v>
      </c>
      <c r="M2086">
        <f t="shared" si="65"/>
        <v>0</v>
      </c>
    </row>
    <row r="2087" spans="1:13" x14ac:dyDescent="0.25">
      <c r="A2087">
        <v>6</v>
      </c>
      <c r="B2087" t="s">
        <v>124</v>
      </c>
      <c r="C2087" t="s">
        <v>12</v>
      </c>
      <c r="D2087" t="s">
        <v>89</v>
      </c>
      <c r="E2087">
        <v>40</v>
      </c>
      <c r="F2087" t="s">
        <v>34</v>
      </c>
      <c r="G2087" t="s">
        <v>12</v>
      </c>
      <c r="H2087">
        <v>0</v>
      </c>
      <c r="I2087">
        <v>0</v>
      </c>
      <c r="J2087">
        <v>0</v>
      </c>
      <c r="K2087">
        <v>0</v>
      </c>
      <c r="L2087" t="str">
        <f t="shared" si="64"/>
        <v>Mar_3</v>
      </c>
      <c r="M2087">
        <f t="shared" si="65"/>
        <v>0</v>
      </c>
    </row>
    <row r="2088" spans="1:13" x14ac:dyDescent="0.25">
      <c r="A2088">
        <v>6</v>
      </c>
      <c r="B2088" t="s">
        <v>125</v>
      </c>
      <c r="C2088" t="s">
        <v>12</v>
      </c>
      <c r="D2088" t="s">
        <v>89</v>
      </c>
      <c r="E2088">
        <v>40</v>
      </c>
      <c r="F2088" t="s">
        <v>36</v>
      </c>
      <c r="G2088" t="s">
        <v>12</v>
      </c>
      <c r="H2088">
        <v>1</v>
      </c>
      <c r="I2088">
        <v>0</v>
      </c>
      <c r="J2088">
        <v>53</v>
      </c>
      <c r="K2088">
        <v>0</v>
      </c>
      <c r="L2088" t="str">
        <f t="shared" si="64"/>
        <v>Mar_3</v>
      </c>
      <c r="M2088">
        <f t="shared" si="65"/>
        <v>54</v>
      </c>
    </row>
    <row r="2089" spans="1:13" x14ac:dyDescent="0.25">
      <c r="A2089">
        <v>6</v>
      </c>
      <c r="B2089" t="s">
        <v>126</v>
      </c>
      <c r="C2089" t="s">
        <v>12</v>
      </c>
      <c r="D2089" t="s">
        <v>89</v>
      </c>
      <c r="E2089">
        <v>40</v>
      </c>
      <c r="F2089" t="s">
        <v>38</v>
      </c>
      <c r="G2089" t="s">
        <v>12</v>
      </c>
      <c r="H2089">
        <v>68</v>
      </c>
      <c r="I2089">
        <v>0</v>
      </c>
      <c r="J2089">
        <v>0</v>
      </c>
      <c r="K2089">
        <v>0</v>
      </c>
      <c r="L2089" t="str">
        <f t="shared" si="64"/>
        <v>Mar_3</v>
      </c>
      <c r="M2089">
        <f t="shared" si="65"/>
        <v>68</v>
      </c>
    </row>
    <row r="2090" spans="1:13" x14ac:dyDescent="0.25">
      <c r="A2090">
        <v>6</v>
      </c>
      <c r="B2090" t="s">
        <v>127</v>
      </c>
      <c r="C2090" t="s">
        <v>12</v>
      </c>
      <c r="D2090" t="s">
        <v>89</v>
      </c>
      <c r="E2090">
        <v>40</v>
      </c>
      <c r="F2090" t="s">
        <v>40</v>
      </c>
      <c r="G2090" t="s">
        <v>12</v>
      </c>
      <c r="H2090">
        <v>0</v>
      </c>
      <c r="I2090">
        <v>0</v>
      </c>
      <c r="J2090">
        <v>0</v>
      </c>
      <c r="K2090">
        <v>0</v>
      </c>
      <c r="L2090" t="str">
        <f t="shared" si="64"/>
        <v>Mar_3</v>
      </c>
      <c r="M2090">
        <f t="shared" si="65"/>
        <v>0</v>
      </c>
    </row>
    <row r="2091" spans="1:13" x14ac:dyDescent="0.25">
      <c r="A2091">
        <v>6</v>
      </c>
      <c r="B2091" t="s">
        <v>128</v>
      </c>
      <c r="C2091" t="s">
        <v>12</v>
      </c>
      <c r="D2091" t="s">
        <v>89</v>
      </c>
      <c r="E2091">
        <v>40</v>
      </c>
      <c r="F2091" t="s">
        <v>42</v>
      </c>
      <c r="G2091" t="s">
        <v>12</v>
      </c>
      <c r="H2091">
        <v>0</v>
      </c>
      <c r="I2091">
        <v>0</v>
      </c>
      <c r="J2091">
        <v>200</v>
      </c>
      <c r="K2091">
        <v>0</v>
      </c>
      <c r="L2091" t="str">
        <f t="shared" si="64"/>
        <v>Mar_3</v>
      </c>
      <c r="M2091">
        <f t="shared" si="65"/>
        <v>200</v>
      </c>
    </row>
    <row r="2092" spans="1:13" x14ac:dyDescent="0.25">
      <c r="A2092">
        <v>6</v>
      </c>
      <c r="B2092" t="s">
        <v>129</v>
      </c>
      <c r="C2092" t="s">
        <v>12</v>
      </c>
      <c r="D2092" t="s">
        <v>89</v>
      </c>
      <c r="E2092">
        <v>40</v>
      </c>
      <c r="F2092" t="s">
        <v>44</v>
      </c>
      <c r="G2092" t="s">
        <v>12</v>
      </c>
      <c r="H2092">
        <v>0</v>
      </c>
      <c r="I2092">
        <v>0</v>
      </c>
      <c r="J2092">
        <v>0</v>
      </c>
      <c r="K2092">
        <v>0</v>
      </c>
      <c r="L2092" t="str">
        <f t="shared" si="64"/>
        <v>Mar_3</v>
      </c>
      <c r="M2092">
        <f t="shared" si="65"/>
        <v>0</v>
      </c>
    </row>
    <row r="2093" spans="1:13" x14ac:dyDescent="0.25">
      <c r="A2093">
        <v>6</v>
      </c>
      <c r="B2093" t="s">
        <v>130</v>
      </c>
      <c r="C2093" t="s">
        <v>12</v>
      </c>
      <c r="D2093" t="s">
        <v>89</v>
      </c>
      <c r="E2093">
        <v>40</v>
      </c>
      <c r="F2093" t="s">
        <v>46</v>
      </c>
      <c r="G2093" t="s">
        <v>12</v>
      </c>
      <c r="H2093">
        <v>0</v>
      </c>
      <c r="I2093">
        <v>0</v>
      </c>
      <c r="J2093">
        <v>0</v>
      </c>
      <c r="K2093">
        <v>0</v>
      </c>
      <c r="L2093" t="str">
        <f t="shared" si="64"/>
        <v>Mar_3</v>
      </c>
      <c r="M2093">
        <f t="shared" si="65"/>
        <v>0</v>
      </c>
    </row>
    <row r="2094" spans="1:13" x14ac:dyDescent="0.25">
      <c r="A2094">
        <v>6</v>
      </c>
      <c r="B2094" t="s">
        <v>131</v>
      </c>
      <c r="C2094" t="s">
        <v>12</v>
      </c>
      <c r="D2094" t="s">
        <v>89</v>
      </c>
      <c r="E2094">
        <v>40</v>
      </c>
      <c r="F2094" t="s">
        <v>48</v>
      </c>
      <c r="G2094" t="s">
        <v>12</v>
      </c>
      <c r="H2094">
        <v>0</v>
      </c>
      <c r="I2094">
        <v>0</v>
      </c>
      <c r="J2094">
        <v>0</v>
      </c>
      <c r="K2094">
        <v>0</v>
      </c>
      <c r="L2094" t="str">
        <f t="shared" si="64"/>
        <v>Mar_3</v>
      </c>
      <c r="M2094">
        <f t="shared" si="65"/>
        <v>0</v>
      </c>
    </row>
    <row r="2095" spans="1:13" x14ac:dyDescent="0.25">
      <c r="A2095">
        <v>6</v>
      </c>
      <c r="B2095" t="s">
        <v>132</v>
      </c>
      <c r="C2095" t="s">
        <v>12</v>
      </c>
      <c r="D2095" t="s">
        <v>89</v>
      </c>
      <c r="E2095">
        <v>40</v>
      </c>
      <c r="F2095" t="s">
        <v>50</v>
      </c>
      <c r="G2095" t="s">
        <v>12</v>
      </c>
      <c r="H2095">
        <v>0</v>
      </c>
      <c r="I2095">
        <v>0</v>
      </c>
      <c r="J2095">
        <v>0</v>
      </c>
      <c r="K2095">
        <v>0</v>
      </c>
      <c r="L2095" t="str">
        <f t="shared" si="64"/>
        <v>Mar_3</v>
      </c>
      <c r="M2095">
        <f t="shared" si="65"/>
        <v>0</v>
      </c>
    </row>
    <row r="2096" spans="1:13" x14ac:dyDescent="0.25">
      <c r="A2096">
        <v>6</v>
      </c>
      <c r="B2096" t="s">
        <v>133</v>
      </c>
      <c r="C2096" t="s">
        <v>12</v>
      </c>
      <c r="D2096" t="s">
        <v>89</v>
      </c>
      <c r="E2096">
        <v>40</v>
      </c>
      <c r="F2096" t="s">
        <v>52</v>
      </c>
      <c r="G2096" t="s">
        <v>12</v>
      </c>
      <c r="H2096">
        <v>0</v>
      </c>
      <c r="I2096">
        <v>0</v>
      </c>
      <c r="J2096">
        <v>0</v>
      </c>
      <c r="K2096">
        <v>0</v>
      </c>
      <c r="L2096" t="str">
        <f t="shared" si="64"/>
        <v>Mar_3</v>
      </c>
      <c r="M2096">
        <f t="shared" si="65"/>
        <v>0</v>
      </c>
    </row>
    <row r="2097" spans="1:13" x14ac:dyDescent="0.25">
      <c r="A2097">
        <v>6</v>
      </c>
      <c r="B2097" t="s">
        <v>134</v>
      </c>
      <c r="C2097" t="s">
        <v>12</v>
      </c>
      <c r="D2097" t="s">
        <v>89</v>
      </c>
      <c r="E2097">
        <v>40</v>
      </c>
      <c r="F2097" t="s">
        <v>54</v>
      </c>
      <c r="G2097" t="s">
        <v>12</v>
      </c>
      <c r="H2097">
        <v>0</v>
      </c>
      <c r="I2097">
        <v>0</v>
      </c>
      <c r="J2097">
        <v>0</v>
      </c>
      <c r="K2097">
        <v>0</v>
      </c>
      <c r="L2097" t="str">
        <f t="shared" si="64"/>
        <v>Mar_3</v>
      </c>
      <c r="M2097">
        <f t="shared" si="65"/>
        <v>0</v>
      </c>
    </row>
    <row r="2098" spans="1:13" x14ac:dyDescent="0.25">
      <c r="A2098">
        <v>6</v>
      </c>
      <c r="B2098" t="s">
        <v>135</v>
      </c>
      <c r="C2098" t="s">
        <v>12</v>
      </c>
      <c r="D2098" t="s">
        <v>89</v>
      </c>
      <c r="E2098">
        <v>40</v>
      </c>
      <c r="F2098" t="s">
        <v>56</v>
      </c>
      <c r="G2098" t="s">
        <v>12</v>
      </c>
      <c r="H2098">
        <v>0</v>
      </c>
      <c r="I2098">
        <v>0</v>
      </c>
      <c r="J2098">
        <v>0</v>
      </c>
      <c r="K2098">
        <v>0</v>
      </c>
      <c r="L2098" t="str">
        <f t="shared" si="64"/>
        <v>Mar_3</v>
      </c>
      <c r="M2098">
        <f t="shared" si="65"/>
        <v>0</v>
      </c>
    </row>
    <row r="2099" spans="1:13" x14ac:dyDescent="0.25">
      <c r="A2099">
        <v>6</v>
      </c>
      <c r="B2099" t="s">
        <v>136</v>
      </c>
      <c r="C2099" t="s">
        <v>12</v>
      </c>
      <c r="D2099" t="s">
        <v>89</v>
      </c>
      <c r="E2099">
        <v>40</v>
      </c>
      <c r="F2099" t="s">
        <v>58</v>
      </c>
      <c r="G2099" t="s">
        <v>12</v>
      </c>
      <c r="H2099">
        <v>0</v>
      </c>
      <c r="I2099">
        <v>0</v>
      </c>
      <c r="J2099">
        <v>0</v>
      </c>
      <c r="K2099">
        <v>0</v>
      </c>
      <c r="L2099" t="str">
        <f t="shared" si="64"/>
        <v>Mar_3</v>
      </c>
      <c r="M2099">
        <f t="shared" si="65"/>
        <v>0</v>
      </c>
    </row>
    <row r="2100" spans="1:13" x14ac:dyDescent="0.25">
      <c r="A2100">
        <v>6</v>
      </c>
      <c r="B2100" t="s">
        <v>137</v>
      </c>
      <c r="C2100" t="s">
        <v>12</v>
      </c>
      <c r="D2100" t="s">
        <v>89</v>
      </c>
      <c r="E2100">
        <v>40</v>
      </c>
      <c r="F2100" t="s">
        <v>60</v>
      </c>
      <c r="G2100" t="s">
        <v>12</v>
      </c>
      <c r="H2100">
        <v>0</v>
      </c>
      <c r="I2100">
        <v>0</v>
      </c>
      <c r="J2100">
        <v>0</v>
      </c>
      <c r="K2100">
        <v>0</v>
      </c>
      <c r="L2100" t="str">
        <f t="shared" si="64"/>
        <v>Mar_3</v>
      </c>
      <c r="M2100">
        <f t="shared" si="65"/>
        <v>0</v>
      </c>
    </row>
    <row r="2101" spans="1:13" x14ac:dyDescent="0.25">
      <c r="A2101">
        <v>6</v>
      </c>
      <c r="B2101" t="s">
        <v>138</v>
      </c>
      <c r="C2101" t="s">
        <v>12</v>
      </c>
      <c r="D2101" t="s">
        <v>89</v>
      </c>
      <c r="E2101">
        <v>40</v>
      </c>
      <c r="F2101" t="s">
        <v>62</v>
      </c>
      <c r="G2101" t="s">
        <v>12</v>
      </c>
      <c r="H2101">
        <v>0</v>
      </c>
      <c r="I2101">
        <v>0</v>
      </c>
      <c r="J2101">
        <v>0</v>
      </c>
      <c r="K2101">
        <v>0</v>
      </c>
      <c r="L2101" t="str">
        <f t="shared" si="64"/>
        <v>Mar_3</v>
      </c>
      <c r="M2101">
        <f t="shared" si="65"/>
        <v>0</v>
      </c>
    </row>
    <row r="2102" spans="1:13" x14ac:dyDescent="0.25">
      <c r="A2102">
        <v>6</v>
      </c>
      <c r="B2102" t="s">
        <v>139</v>
      </c>
      <c r="C2102" t="s">
        <v>12</v>
      </c>
      <c r="D2102" t="s">
        <v>140</v>
      </c>
      <c r="E2102">
        <v>20</v>
      </c>
      <c r="F2102" t="s">
        <v>14</v>
      </c>
      <c r="G2102" t="s">
        <v>12</v>
      </c>
      <c r="H2102">
        <v>0</v>
      </c>
      <c r="I2102">
        <v>0</v>
      </c>
      <c r="J2102">
        <v>0</v>
      </c>
      <c r="K2102">
        <v>0</v>
      </c>
      <c r="L2102" t="str">
        <f t="shared" si="64"/>
        <v>Mar_3</v>
      </c>
      <c r="M2102">
        <f t="shared" si="65"/>
        <v>0</v>
      </c>
    </row>
    <row r="2103" spans="1:13" x14ac:dyDescent="0.25">
      <c r="A2103">
        <v>6</v>
      </c>
      <c r="B2103" t="s">
        <v>141</v>
      </c>
      <c r="C2103" t="s">
        <v>12</v>
      </c>
      <c r="D2103" t="s">
        <v>140</v>
      </c>
      <c r="E2103">
        <v>20</v>
      </c>
      <c r="F2103" t="s">
        <v>16</v>
      </c>
      <c r="G2103" t="s">
        <v>12</v>
      </c>
      <c r="H2103">
        <v>0</v>
      </c>
      <c r="I2103">
        <v>0</v>
      </c>
      <c r="J2103">
        <v>0</v>
      </c>
      <c r="K2103">
        <v>0</v>
      </c>
      <c r="L2103" t="str">
        <f t="shared" si="64"/>
        <v>Mar_3</v>
      </c>
      <c r="M2103">
        <f t="shared" si="65"/>
        <v>0</v>
      </c>
    </row>
    <row r="2104" spans="1:13" x14ac:dyDescent="0.25">
      <c r="A2104">
        <v>6</v>
      </c>
      <c r="B2104" t="s">
        <v>142</v>
      </c>
      <c r="C2104" t="s">
        <v>12</v>
      </c>
      <c r="D2104" t="s">
        <v>140</v>
      </c>
      <c r="E2104">
        <v>20</v>
      </c>
      <c r="F2104" t="s">
        <v>18</v>
      </c>
      <c r="G2104" t="s">
        <v>12</v>
      </c>
      <c r="H2104">
        <v>0</v>
      </c>
      <c r="I2104">
        <v>0</v>
      </c>
      <c r="J2104">
        <v>0</v>
      </c>
      <c r="K2104">
        <v>0</v>
      </c>
      <c r="L2104" t="str">
        <f t="shared" si="64"/>
        <v>Mar_3</v>
      </c>
      <c r="M2104">
        <f t="shared" si="65"/>
        <v>0</v>
      </c>
    </row>
    <row r="2105" spans="1:13" x14ac:dyDescent="0.25">
      <c r="A2105">
        <v>6</v>
      </c>
      <c r="B2105" t="s">
        <v>143</v>
      </c>
      <c r="C2105" t="s">
        <v>12</v>
      </c>
      <c r="D2105" t="s">
        <v>140</v>
      </c>
      <c r="E2105">
        <v>20</v>
      </c>
      <c r="F2105" t="s">
        <v>20</v>
      </c>
      <c r="G2105" t="s">
        <v>12</v>
      </c>
      <c r="H2105">
        <v>0</v>
      </c>
      <c r="I2105">
        <v>0</v>
      </c>
      <c r="J2105">
        <v>0</v>
      </c>
      <c r="K2105">
        <v>0</v>
      </c>
      <c r="L2105" t="str">
        <f t="shared" si="64"/>
        <v>Mar_3</v>
      </c>
      <c r="M2105">
        <f t="shared" si="65"/>
        <v>0</v>
      </c>
    </row>
    <row r="2106" spans="1:13" x14ac:dyDescent="0.25">
      <c r="A2106">
        <v>6</v>
      </c>
      <c r="B2106" t="s">
        <v>144</v>
      </c>
      <c r="C2106" t="s">
        <v>12</v>
      </c>
      <c r="D2106" t="s">
        <v>140</v>
      </c>
      <c r="E2106">
        <v>20</v>
      </c>
      <c r="F2106" t="s">
        <v>22</v>
      </c>
      <c r="G2106" t="s">
        <v>12</v>
      </c>
      <c r="H2106">
        <v>0</v>
      </c>
      <c r="I2106">
        <v>0</v>
      </c>
      <c r="J2106">
        <v>0</v>
      </c>
      <c r="K2106">
        <v>0</v>
      </c>
      <c r="L2106" t="str">
        <f t="shared" si="64"/>
        <v>Mar_3</v>
      </c>
      <c r="M2106">
        <f t="shared" si="65"/>
        <v>0</v>
      </c>
    </row>
    <row r="2107" spans="1:13" x14ac:dyDescent="0.25">
      <c r="A2107">
        <v>6</v>
      </c>
      <c r="B2107" t="s">
        <v>145</v>
      </c>
      <c r="C2107" t="s">
        <v>12</v>
      </c>
      <c r="D2107" t="s">
        <v>140</v>
      </c>
      <c r="E2107">
        <v>20</v>
      </c>
      <c r="F2107" t="s">
        <v>24</v>
      </c>
      <c r="G2107" t="s">
        <v>12</v>
      </c>
      <c r="H2107">
        <v>0</v>
      </c>
      <c r="I2107">
        <v>0</v>
      </c>
      <c r="J2107">
        <v>0</v>
      </c>
      <c r="K2107">
        <v>0</v>
      </c>
      <c r="L2107" t="str">
        <f t="shared" si="64"/>
        <v>Mar_3</v>
      </c>
      <c r="M2107">
        <f t="shared" si="65"/>
        <v>0</v>
      </c>
    </row>
    <row r="2108" spans="1:13" x14ac:dyDescent="0.25">
      <c r="A2108">
        <v>6</v>
      </c>
      <c r="B2108" t="s">
        <v>146</v>
      </c>
      <c r="C2108" t="s">
        <v>12</v>
      </c>
      <c r="D2108" t="s">
        <v>140</v>
      </c>
      <c r="E2108">
        <v>20</v>
      </c>
      <c r="F2108" t="s">
        <v>26</v>
      </c>
      <c r="G2108" t="s">
        <v>12</v>
      </c>
      <c r="H2108">
        <v>0</v>
      </c>
      <c r="I2108">
        <v>0</v>
      </c>
      <c r="J2108">
        <v>0</v>
      </c>
      <c r="K2108">
        <v>0</v>
      </c>
      <c r="L2108" t="str">
        <f t="shared" si="64"/>
        <v>Mar_3</v>
      </c>
      <c r="M2108">
        <f t="shared" si="65"/>
        <v>0</v>
      </c>
    </row>
    <row r="2109" spans="1:13" x14ac:dyDescent="0.25">
      <c r="A2109">
        <v>6</v>
      </c>
      <c r="B2109" t="s">
        <v>147</v>
      </c>
      <c r="C2109" t="s">
        <v>12</v>
      </c>
      <c r="D2109" t="s">
        <v>140</v>
      </c>
      <c r="E2109">
        <v>20</v>
      </c>
      <c r="F2109" t="s">
        <v>28</v>
      </c>
      <c r="G2109" t="s">
        <v>12</v>
      </c>
      <c r="H2109">
        <v>0</v>
      </c>
      <c r="I2109">
        <v>0</v>
      </c>
      <c r="J2109">
        <v>0</v>
      </c>
      <c r="K2109">
        <v>0</v>
      </c>
      <c r="L2109" t="str">
        <f t="shared" si="64"/>
        <v>Mar_3</v>
      </c>
      <c r="M2109">
        <f t="shared" si="65"/>
        <v>0</v>
      </c>
    </row>
    <row r="2110" spans="1:13" x14ac:dyDescent="0.25">
      <c r="A2110">
        <v>6</v>
      </c>
      <c r="B2110" t="s">
        <v>148</v>
      </c>
      <c r="C2110" t="s">
        <v>12</v>
      </c>
      <c r="D2110" t="s">
        <v>140</v>
      </c>
      <c r="E2110">
        <v>20</v>
      </c>
      <c r="F2110" t="s">
        <v>30</v>
      </c>
      <c r="G2110" t="s">
        <v>12</v>
      </c>
      <c r="H2110">
        <v>0</v>
      </c>
      <c r="I2110">
        <v>0</v>
      </c>
      <c r="J2110">
        <v>0</v>
      </c>
      <c r="K2110">
        <v>0</v>
      </c>
      <c r="L2110" t="str">
        <f t="shared" si="64"/>
        <v>Mar_3</v>
      </c>
      <c r="M2110">
        <f t="shared" si="65"/>
        <v>0</v>
      </c>
    </row>
    <row r="2111" spans="1:13" x14ac:dyDescent="0.25">
      <c r="A2111">
        <v>6</v>
      </c>
      <c r="B2111" t="s">
        <v>149</v>
      </c>
      <c r="C2111" t="s">
        <v>12</v>
      </c>
      <c r="D2111" t="s">
        <v>140</v>
      </c>
      <c r="E2111">
        <v>20</v>
      </c>
      <c r="F2111" t="s">
        <v>32</v>
      </c>
      <c r="G2111" t="s">
        <v>12</v>
      </c>
      <c r="H2111">
        <v>0</v>
      </c>
      <c r="I2111">
        <v>0</v>
      </c>
      <c r="J2111">
        <v>0</v>
      </c>
      <c r="K2111">
        <v>0</v>
      </c>
      <c r="L2111" t="str">
        <f t="shared" si="64"/>
        <v>Mar_3</v>
      </c>
      <c r="M2111">
        <f t="shared" si="65"/>
        <v>0</v>
      </c>
    </row>
    <row r="2112" spans="1:13" x14ac:dyDescent="0.25">
      <c r="A2112">
        <v>6</v>
      </c>
      <c r="B2112" t="s">
        <v>150</v>
      </c>
      <c r="C2112" t="s">
        <v>12</v>
      </c>
      <c r="D2112" t="s">
        <v>140</v>
      </c>
      <c r="E2112">
        <v>20</v>
      </c>
      <c r="F2112" t="s">
        <v>34</v>
      </c>
      <c r="G2112" t="s">
        <v>12</v>
      </c>
      <c r="H2112">
        <v>0</v>
      </c>
      <c r="I2112">
        <v>0</v>
      </c>
      <c r="J2112">
        <v>0</v>
      </c>
      <c r="K2112">
        <v>0</v>
      </c>
      <c r="L2112" t="str">
        <f t="shared" si="64"/>
        <v>Mar_3</v>
      </c>
      <c r="M2112">
        <f t="shared" si="65"/>
        <v>0</v>
      </c>
    </row>
    <row r="2113" spans="1:13" x14ac:dyDescent="0.25">
      <c r="A2113">
        <v>6</v>
      </c>
      <c r="B2113" t="s">
        <v>151</v>
      </c>
      <c r="C2113" t="s">
        <v>12</v>
      </c>
      <c r="D2113" t="s">
        <v>140</v>
      </c>
      <c r="E2113">
        <v>20</v>
      </c>
      <c r="F2113" t="s">
        <v>36</v>
      </c>
      <c r="G2113" t="s">
        <v>12</v>
      </c>
      <c r="H2113">
        <v>0</v>
      </c>
      <c r="I2113">
        <v>0</v>
      </c>
      <c r="J2113">
        <v>0</v>
      </c>
      <c r="K2113">
        <v>0</v>
      </c>
      <c r="L2113" t="str">
        <f t="shared" si="64"/>
        <v>Mar_3</v>
      </c>
      <c r="M2113">
        <f t="shared" si="65"/>
        <v>0</v>
      </c>
    </row>
    <row r="2114" spans="1:13" x14ac:dyDescent="0.25">
      <c r="A2114">
        <v>6</v>
      </c>
      <c r="B2114" t="s">
        <v>152</v>
      </c>
      <c r="C2114" t="s">
        <v>12</v>
      </c>
      <c r="D2114" t="s">
        <v>140</v>
      </c>
      <c r="E2114">
        <v>20</v>
      </c>
      <c r="F2114" t="s">
        <v>38</v>
      </c>
      <c r="G2114" t="s">
        <v>12</v>
      </c>
      <c r="H2114">
        <v>0</v>
      </c>
      <c r="I2114">
        <v>0</v>
      </c>
      <c r="J2114">
        <v>0</v>
      </c>
      <c r="K2114">
        <v>0</v>
      </c>
      <c r="L2114" t="str">
        <f t="shared" si="64"/>
        <v>Mar_3</v>
      </c>
      <c r="M2114">
        <f t="shared" si="65"/>
        <v>0</v>
      </c>
    </row>
    <row r="2115" spans="1:13" x14ac:dyDescent="0.25">
      <c r="A2115">
        <v>6</v>
      </c>
      <c r="B2115" t="s">
        <v>153</v>
      </c>
      <c r="C2115" t="s">
        <v>12</v>
      </c>
      <c r="D2115" t="s">
        <v>140</v>
      </c>
      <c r="E2115">
        <v>20</v>
      </c>
      <c r="F2115" t="s">
        <v>40</v>
      </c>
      <c r="G2115" t="s">
        <v>12</v>
      </c>
      <c r="H2115">
        <v>0</v>
      </c>
      <c r="I2115">
        <v>0</v>
      </c>
      <c r="J2115">
        <v>0</v>
      </c>
      <c r="K2115">
        <v>0</v>
      </c>
      <c r="L2115" t="str">
        <f t="shared" ref="L2115:L2178" si="66">IF(A2115=1,"Lun_1",IF(A2115=2,"Lun_2",IF(A2115=3,"Lun_3",IF(A2115=4,"Mar_1",IF(A2115=5,"Mar_2",IF(A2115=6,"Mar_3",IF(A2115=7,"Mie_1",IF(A2115=8,"Mie_2",IF(A2115=9,"Mie_3",IF(A2115=10,"Jue_1",IF(A2115=11,"Jue_2",IF(A2115=12,"Jue_3",IF(A2115=13,"Vie_1",IF(A2115=14,"Vie_2",IF(A2115=15,"Vie_3",IF(A2115=16,"Sab_1",IF(A2115=17,"Sab_2",IF(A2115=18,"Sab_3",IF(A2115=19,"Dom_1",IF(A2115=20,"Dom_2",IF(A2115=21,"Dom_3")))))))))))))))))))))</f>
        <v>Mar_3</v>
      </c>
      <c r="M2115">
        <f t="shared" ref="M2115:M2178" si="67">SUM(H2115:K2115)</f>
        <v>0</v>
      </c>
    </row>
    <row r="2116" spans="1:13" x14ac:dyDescent="0.25">
      <c r="A2116">
        <v>6</v>
      </c>
      <c r="B2116" t="s">
        <v>154</v>
      </c>
      <c r="C2116" t="s">
        <v>12</v>
      </c>
      <c r="D2116" t="s">
        <v>140</v>
      </c>
      <c r="E2116">
        <v>20</v>
      </c>
      <c r="F2116" t="s">
        <v>42</v>
      </c>
      <c r="G2116" t="s">
        <v>12</v>
      </c>
      <c r="H2116">
        <v>0</v>
      </c>
      <c r="I2116">
        <v>0</v>
      </c>
      <c r="J2116">
        <v>0</v>
      </c>
      <c r="K2116">
        <v>0</v>
      </c>
      <c r="L2116" t="str">
        <f t="shared" si="66"/>
        <v>Mar_3</v>
      </c>
      <c r="M2116">
        <f t="shared" si="67"/>
        <v>0</v>
      </c>
    </row>
    <row r="2117" spans="1:13" x14ac:dyDescent="0.25">
      <c r="A2117">
        <v>6</v>
      </c>
      <c r="B2117" t="s">
        <v>155</v>
      </c>
      <c r="C2117" t="s">
        <v>12</v>
      </c>
      <c r="D2117" t="s">
        <v>140</v>
      </c>
      <c r="E2117">
        <v>20</v>
      </c>
      <c r="F2117" t="s">
        <v>44</v>
      </c>
      <c r="G2117" t="s">
        <v>12</v>
      </c>
      <c r="H2117">
        <v>0</v>
      </c>
      <c r="I2117">
        <v>0</v>
      </c>
      <c r="J2117">
        <v>0</v>
      </c>
      <c r="K2117">
        <v>0</v>
      </c>
      <c r="L2117" t="str">
        <f t="shared" si="66"/>
        <v>Mar_3</v>
      </c>
      <c r="M2117">
        <f t="shared" si="67"/>
        <v>0</v>
      </c>
    </row>
    <row r="2118" spans="1:13" x14ac:dyDescent="0.25">
      <c r="A2118">
        <v>6</v>
      </c>
      <c r="B2118" t="s">
        <v>156</v>
      </c>
      <c r="C2118" t="s">
        <v>12</v>
      </c>
      <c r="D2118" t="s">
        <v>140</v>
      </c>
      <c r="E2118">
        <v>20</v>
      </c>
      <c r="F2118" t="s">
        <v>46</v>
      </c>
      <c r="G2118" t="s">
        <v>12</v>
      </c>
      <c r="H2118">
        <v>0</v>
      </c>
      <c r="I2118">
        <v>0</v>
      </c>
      <c r="J2118">
        <v>0</v>
      </c>
      <c r="K2118">
        <v>0</v>
      </c>
      <c r="L2118" t="str">
        <f t="shared" si="66"/>
        <v>Mar_3</v>
      </c>
      <c r="M2118">
        <f t="shared" si="67"/>
        <v>0</v>
      </c>
    </row>
    <row r="2119" spans="1:13" x14ac:dyDescent="0.25">
      <c r="A2119">
        <v>6</v>
      </c>
      <c r="B2119" t="s">
        <v>157</v>
      </c>
      <c r="C2119" t="s">
        <v>12</v>
      </c>
      <c r="D2119" t="s">
        <v>140</v>
      </c>
      <c r="E2119">
        <v>20</v>
      </c>
      <c r="F2119" t="s">
        <v>48</v>
      </c>
      <c r="G2119" t="s">
        <v>12</v>
      </c>
      <c r="H2119">
        <v>0</v>
      </c>
      <c r="I2119">
        <v>0</v>
      </c>
      <c r="J2119">
        <v>0</v>
      </c>
      <c r="K2119">
        <v>0</v>
      </c>
      <c r="L2119" t="str">
        <f t="shared" si="66"/>
        <v>Mar_3</v>
      </c>
      <c r="M2119">
        <f t="shared" si="67"/>
        <v>0</v>
      </c>
    </row>
    <row r="2120" spans="1:13" x14ac:dyDescent="0.25">
      <c r="A2120">
        <v>6</v>
      </c>
      <c r="B2120" t="s">
        <v>158</v>
      </c>
      <c r="C2120" t="s">
        <v>12</v>
      </c>
      <c r="D2120" t="s">
        <v>140</v>
      </c>
      <c r="E2120">
        <v>20</v>
      </c>
      <c r="F2120" t="s">
        <v>50</v>
      </c>
      <c r="G2120" t="s">
        <v>12</v>
      </c>
      <c r="H2120">
        <v>0</v>
      </c>
      <c r="I2120">
        <v>0</v>
      </c>
      <c r="J2120">
        <v>0</v>
      </c>
      <c r="K2120">
        <v>0</v>
      </c>
      <c r="L2120" t="str">
        <f t="shared" si="66"/>
        <v>Mar_3</v>
      </c>
      <c r="M2120">
        <f t="shared" si="67"/>
        <v>0</v>
      </c>
    </row>
    <row r="2121" spans="1:13" x14ac:dyDescent="0.25">
      <c r="A2121">
        <v>6</v>
      </c>
      <c r="B2121" t="s">
        <v>159</v>
      </c>
      <c r="C2121" t="s">
        <v>12</v>
      </c>
      <c r="D2121" t="s">
        <v>140</v>
      </c>
      <c r="E2121">
        <v>20</v>
      </c>
      <c r="F2121" t="s">
        <v>52</v>
      </c>
      <c r="G2121" t="s">
        <v>12</v>
      </c>
      <c r="H2121">
        <v>0</v>
      </c>
      <c r="I2121">
        <v>0</v>
      </c>
      <c r="J2121">
        <v>0</v>
      </c>
      <c r="K2121">
        <v>0</v>
      </c>
      <c r="L2121" t="str">
        <f t="shared" si="66"/>
        <v>Mar_3</v>
      </c>
      <c r="M2121">
        <f t="shared" si="67"/>
        <v>0</v>
      </c>
    </row>
    <row r="2122" spans="1:13" x14ac:dyDescent="0.25">
      <c r="A2122">
        <v>6</v>
      </c>
      <c r="B2122" t="s">
        <v>160</v>
      </c>
      <c r="C2122" t="s">
        <v>12</v>
      </c>
      <c r="D2122" t="s">
        <v>140</v>
      </c>
      <c r="E2122">
        <v>20</v>
      </c>
      <c r="F2122" t="s">
        <v>54</v>
      </c>
      <c r="G2122" t="s">
        <v>12</v>
      </c>
      <c r="H2122">
        <v>0</v>
      </c>
      <c r="I2122">
        <v>0</v>
      </c>
      <c r="J2122">
        <v>0</v>
      </c>
      <c r="K2122">
        <v>0</v>
      </c>
      <c r="L2122" t="str">
        <f t="shared" si="66"/>
        <v>Mar_3</v>
      </c>
      <c r="M2122">
        <f t="shared" si="67"/>
        <v>0</v>
      </c>
    </row>
    <row r="2123" spans="1:13" x14ac:dyDescent="0.25">
      <c r="A2123">
        <v>6</v>
      </c>
      <c r="B2123" t="s">
        <v>161</v>
      </c>
      <c r="C2123" t="s">
        <v>12</v>
      </c>
      <c r="D2123" t="s">
        <v>140</v>
      </c>
      <c r="E2123">
        <v>20</v>
      </c>
      <c r="F2123" t="s">
        <v>56</v>
      </c>
      <c r="G2123" t="s">
        <v>12</v>
      </c>
      <c r="H2123">
        <v>0</v>
      </c>
      <c r="I2123">
        <v>0</v>
      </c>
      <c r="J2123">
        <v>0</v>
      </c>
      <c r="K2123">
        <v>0</v>
      </c>
      <c r="L2123" t="str">
        <f t="shared" si="66"/>
        <v>Mar_3</v>
      </c>
      <c r="M2123">
        <f t="shared" si="67"/>
        <v>0</v>
      </c>
    </row>
    <row r="2124" spans="1:13" x14ac:dyDescent="0.25">
      <c r="A2124">
        <v>6</v>
      </c>
      <c r="B2124" t="s">
        <v>162</v>
      </c>
      <c r="C2124" t="s">
        <v>12</v>
      </c>
      <c r="D2124" t="s">
        <v>140</v>
      </c>
      <c r="E2124">
        <v>20</v>
      </c>
      <c r="F2124" t="s">
        <v>58</v>
      </c>
      <c r="G2124" t="s">
        <v>12</v>
      </c>
      <c r="H2124">
        <v>0</v>
      </c>
      <c r="I2124">
        <v>0</v>
      </c>
      <c r="J2124">
        <v>0</v>
      </c>
      <c r="K2124">
        <v>0</v>
      </c>
      <c r="L2124" t="str">
        <f t="shared" si="66"/>
        <v>Mar_3</v>
      </c>
      <c r="M2124">
        <f t="shared" si="67"/>
        <v>0</v>
      </c>
    </row>
    <row r="2125" spans="1:13" x14ac:dyDescent="0.25">
      <c r="A2125">
        <v>6</v>
      </c>
      <c r="B2125" t="s">
        <v>163</v>
      </c>
      <c r="C2125" t="s">
        <v>12</v>
      </c>
      <c r="D2125" t="s">
        <v>140</v>
      </c>
      <c r="E2125">
        <v>20</v>
      </c>
      <c r="F2125" t="s">
        <v>60</v>
      </c>
      <c r="G2125" t="s">
        <v>12</v>
      </c>
      <c r="H2125">
        <v>0</v>
      </c>
      <c r="I2125">
        <v>0</v>
      </c>
      <c r="J2125">
        <v>0</v>
      </c>
      <c r="K2125">
        <v>0</v>
      </c>
      <c r="L2125" t="str">
        <f t="shared" si="66"/>
        <v>Mar_3</v>
      </c>
      <c r="M2125">
        <f t="shared" si="67"/>
        <v>0</v>
      </c>
    </row>
    <row r="2126" spans="1:13" x14ac:dyDescent="0.25">
      <c r="A2126">
        <v>6</v>
      </c>
      <c r="B2126" t="s">
        <v>164</v>
      </c>
      <c r="C2126" t="s">
        <v>12</v>
      </c>
      <c r="D2126" t="s">
        <v>140</v>
      </c>
      <c r="E2126">
        <v>20</v>
      </c>
      <c r="F2126" t="s">
        <v>62</v>
      </c>
      <c r="G2126" t="s">
        <v>12</v>
      </c>
      <c r="H2126">
        <v>0</v>
      </c>
      <c r="I2126">
        <v>0</v>
      </c>
      <c r="J2126">
        <v>0</v>
      </c>
      <c r="K2126">
        <v>0</v>
      </c>
      <c r="L2126" t="str">
        <f t="shared" si="66"/>
        <v>Mar_3</v>
      </c>
      <c r="M2126">
        <f t="shared" si="67"/>
        <v>0</v>
      </c>
    </row>
    <row r="2127" spans="1:13" x14ac:dyDescent="0.25">
      <c r="A2127">
        <v>6</v>
      </c>
      <c r="B2127" t="s">
        <v>165</v>
      </c>
      <c r="C2127" t="s">
        <v>12</v>
      </c>
      <c r="D2127" t="s">
        <v>140</v>
      </c>
      <c r="E2127">
        <v>40</v>
      </c>
      <c r="F2127" t="s">
        <v>14</v>
      </c>
      <c r="G2127" t="s">
        <v>12</v>
      </c>
      <c r="H2127">
        <v>0</v>
      </c>
      <c r="I2127">
        <v>0</v>
      </c>
      <c r="J2127">
        <v>0</v>
      </c>
      <c r="K2127">
        <v>0</v>
      </c>
      <c r="L2127" t="str">
        <f t="shared" si="66"/>
        <v>Mar_3</v>
      </c>
      <c r="M2127">
        <f t="shared" si="67"/>
        <v>0</v>
      </c>
    </row>
    <row r="2128" spans="1:13" x14ac:dyDescent="0.25">
      <c r="A2128">
        <v>6</v>
      </c>
      <c r="B2128" t="s">
        <v>166</v>
      </c>
      <c r="C2128" t="s">
        <v>12</v>
      </c>
      <c r="D2128" t="s">
        <v>140</v>
      </c>
      <c r="E2128">
        <v>40</v>
      </c>
      <c r="F2128" t="s">
        <v>16</v>
      </c>
      <c r="G2128" t="s">
        <v>12</v>
      </c>
      <c r="H2128">
        <v>0</v>
      </c>
      <c r="I2128">
        <v>0</v>
      </c>
      <c r="J2128">
        <v>0</v>
      </c>
      <c r="K2128">
        <v>0</v>
      </c>
      <c r="L2128" t="str">
        <f t="shared" si="66"/>
        <v>Mar_3</v>
      </c>
      <c r="M2128">
        <f t="shared" si="67"/>
        <v>0</v>
      </c>
    </row>
    <row r="2129" spans="1:13" x14ac:dyDescent="0.25">
      <c r="A2129">
        <v>6</v>
      </c>
      <c r="B2129" t="s">
        <v>167</v>
      </c>
      <c r="C2129" t="s">
        <v>12</v>
      </c>
      <c r="D2129" t="s">
        <v>140</v>
      </c>
      <c r="E2129">
        <v>40</v>
      </c>
      <c r="F2129" t="s">
        <v>18</v>
      </c>
      <c r="G2129" t="s">
        <v>12</v>
      </c>
      <c r="H2129">
        <v>0</v>
      </c>
      <c r="I2129">
        <v>0</v>
      </c>
      <c r="J2129">
        <v>0</v>
      </c>
      <c r="K2129">
        <v>0</v>
      </c>
      <c r="L2129" t="str">
        <f t="shared" si="66"/>
        <v>Mar_3</v>
      </c>
      <c r="M2129">
        <f t="shared" si="67"/>
        <v>0</v>
      </c>
    </row>
    <row r="2130" spans="1:13" x14ac:dyDescent="0.25">
      <c r="A2130">
        <v>6</v>
      </c>
      <c r="B2130" t="s">
        <v>168</v>
      </c>
      <c r="C2130" t="s">
        <v>12</v>
      </c>
      <c r="D2130" t="s">
        <v>140</v>
      </c>
      <c r="E2130">
        <v>40</v>
      </c>
      <c r="F2130" t="s">
        <v>20</v>
      </c>
      <c r="G2130" t="s">
        <v>12</v>
      </c>
      <c r="H2130">
        <v>0</v>
      </c>
      <c r="I2130">
        <v>0</v>
      </c>
      <c r="J2130">
        <v>0</v>
      </c>
      <c r="K2130">
        <v>0</v>
      </c>
      <c r="L2130" t="str">
        <f t="shared" si="66"/>
        <v>Mar_3</v>
      </c>
      <c r="M2130">
        <f t="shared" si="67"/>
        <v>0</v>
      </c>
    </row>
    <row r="2131" spans="1:13" x14ac:dyDescent="0.25">
      <c r="A2131">
        <v>6</v>
      </c>
      <c r="B2131" t="s">
        <v>169</v>
      </c>
      <c r="C2131" t="s">
        <v>12</v>
      </c>
      <c r="D2131" t="s">
        <v>140</v>
      </c>
      <c r="E2131">
        <v>40</v>
      </c>
      <c r="F2131" t="s">
        <v>22</v>
      </c>
      <c r="G2131" t="s">
        <v>12</v>
      </c>
      <c r="H2131">
        <v>0</v>
      </c>
      <c r="I2131">
        <v>0</v>
      </c>
      <c r="J2131">
        <v>0</v>
      </c>
      <c r="K2131">
        <v>0</v>
      </c>
      <c r="L2131" t="str">
        <f t="shared" si="66"/>
        <v>Mar_3</v>
      </c>
      <c r="M2131">
        <f t="shared" si="67"/>
        <v>0</v>
      </c>
    </row>
    <row r="2132" spans="1:13" x14ac:dyDescent="0.25">
      <c r="A2132">
        <v>6</v>
      </c>
      <c r="B2132" t="s">
        <v>170</v>
      </c>
      <c r="C2132" t="s">
        <v>12</v>
      </c>
      <c r="D2132" t="s">
        <v>140</v>
      </c>
      <c r="E2132">
        <v>40</v>
      </c>
      <c r="F2132" t="s">
        <v>24</v>
      </c>
      <c r="G2132" t="s">
        <v>12</v>
      </c>
      <c r="H2132">
        <v>0</v>
      </c>
      <c r="I2132">
        <v>0</v>
      </c>
      <c r="J2132">
        <v>0</v>
      </c>
      <c r="K2132">
        <v>0</v>
      </c>
      <c r="L2132" t="str">
        <f t="shared" si="66"/>
        <v>Mar_3</v>
      </c>
      <c r="M2132">
        <f t="shared" si="67"/>
        <v>0</v>
      </c>
    </row>
    <row r="2133" spans="1:13" x14ac:dyDescent="0.25">
      <c r="A2133">
        <v>6</v>
      </c>
      <c r="B2133" t="s">
        <v>171</v>
      </c>
      <c r="C2133" t="s">
        <v>12</v>
      </c>
      <c r="D2133" t="s">
        <v>140</v>
      </c>
      <c r="E2133">
        <v>40</v>
      </c>
      <c r="F2133" t="s">
        <v>26</v>
      </c>
      <c r="G2133" t="s">
        <v>12</v>
      </c>
      <c r="H2133">
        <v>0</v>
      </c>
      <c r="I2133">
        <v>0</v>
      </c>
      <c r="J2133">
        <v>0</v>
      </c>
      <c r="K2133">
        <v>0</v>
      </c>
      <c r="L2133" t="str">
        <f t="shared" si="66"/>
        <v>Mar_3</v>
      </c>
      <c r="M2133">
        <f t="shared" si="67"/>
        <v>0</v>
      </c>
    </row>
    <row r="2134" spans="1:13" x14ac:dyDescent="0.25">
      <c r="A2134">
        <v>6</v>
      </c>
      <c r="B2134" t="s">
        <v>172</v>
      </c>
      <c r="C2134" t="s">
        <v>12</v>
      </c>
      <c r="D2134" t="s">
        <v>140</v>
      </c>
      <c r="E2134">
        <v>40</v>
      </c>
      <c r="F2134" t="s">
        <v>28</v>
      </c>
      <c r="G2134" t="s">
        <v>12</v>
      </c>
      <c r="H2134">
        <v>0</v>
      </c>
      <c r="I2134">
        <v>0</v>
      </c>
      <c r="J2134">
        <v>0</v>
      </c>
      <c r="K2134">
        <v>0</v>
      </c>
      <c r="L2134" t="str">
        <f t="shared" si="66"/>
        <v>Mar_3</v>
      </c>
      <c r="M2134">
        <f t="shared" si="67"/>
        <v>0</v>
      </c>
    </row>
    <row r="2135" spans="1:13" x14ac:dyDescent="0.25">
      <c r="A2135">
        <v>6</v>
      </c>
      <c r="B2135" t="s">
        <v>173</v>
      </c>
      <c r="C2135" t="s">
        <v>12</v>
      </c>
      <c r="D2135" t="s">
        <v>140</v>
      </c>
      <c r="E2135">
        <v>40</v>
      </c>
      <c r="F2135" t="s">
        <v>30</v>
      </c>
      <c r="G2135" t="s">
        <v>12</v>
      </c>
      <c r="H2135">
        <v>0</v>
      </c>
      <c r="I2135">
        <v>0</v>
      </c>
      <c r="J2135">
        <v>0</v>
      </c>
      <c r="K2135">
        <v>0</v>
      </c>
      <c r="L2135" t="str">
        <f t="shared" si="66"/>
        <v>Mar_3</v>
      </c>
      <c r="M2135">
        <f t="shared" si="67"/>
        <v>0</v>
      </c>
    </row>
    <row r="2136" spans="1:13" x14ac:dyDescent="0.25">
      <c r="A2136">
        <v>6</v>
      </c>
      <c r="B2136" t="s">
        <v>174</v>
      </c>
      <c r="C2136" t="s">
        <v>12</v>
      </c>
      <c r="D2136" t="s">
        <v>140</v>
      </c>
      <c r="E2136">
        <v>40</v>
      </c>
      <c r="F2136" t="s">
        <v>32</v>
      </c>
      <c r="G2136" t="s">
        <v>12</v>
      </c>
      <c r="H2136">
        <v>0</v>
      </c>
      <c r="I2136">
        <v>0</v>
      </c>
      <c r="J2136">
        <v>0</v>
      </c>
      <c r="K2136">
        <v>0</v>
      </c>
      <c r="L2136" t="str">
        <f t="shared" si="66"/>
        <v>Mar_3</v>
      </c>
      <c r="M2136">
        <f t="shared" si="67"/>
        <v>0</v>
      </c>
    </row>
    <row r="2137" spans="1:13" x14ac:dyDescent="0.25">
      <c r="A2137">
        <v>6</v>
      </c>
      <c r="B2137" t="s">
        <v>175</v>
      </c>
      <c r="C2137" t="s">
        <v>12</v>
      </c>
      <c r="D2137" t="s">
        <v>140</v>
      </c>
      <c r="E2137">
        <v>40</v>
      </c>
      <c r="F2137" t="s">
        <v>34</v>
      </c>
      <c r="G2137" t="s">
        <v>12</v>
      </c>
      <c r="H2137">
        <v>0</v>
      </c>
      <c r="I2137">
        <v>0</v>
      </c>
      <c r="J2137">
        <v>0</v>
      </c>
      <c r="K2137">
        <v>0</v>
      </c>
      <c r="L2137" t="str">
        <f t="shared" si="66"/>
        <v>Mar_3</v>
      </c>
      <c r="M2137">
        <f t="shared" si="67"/>
        <v>0</v>
      </c>
    </row>
    <row r="2138" spans="1:13" x14ac:dyDescent="0.25">
      <c r="A2138">
        <v>6</v>
      </c>
      <c r="B2138" t="s">
        <v>176</v>
      </c>
      <c r="C2138" t="s">
        <v>12</v>
      </c>
      <c r="D2138" t="s">
        <v>140</v>
      </c>
      <c r="E2138">
        <v>40</v>
      </c>
      <c r="F2138" t="s">
        <v>36</v>
      </c>
      <c r="G2138" t="s">
        <v>12</v>
      </c>
      <c r="H2138">
        <v>0</v>
      </c>
      <c r="I2138">
        <v>0</v>
      </c>
      <c r="J2138">
        <v>0</v>
      </c>
      <c r="K2138">
        <v>0</v>
      </c>
      <c r="L2138" t="str">
        <f t="shared" si="66"/>
        <v>Mar_3</v>
      </c>
      <c r="M2138">
        <f t="shared" si="67"/>
        <v>0</v>
      </c>
    </row>
    <row r="2139" spans="1:13" x14ac:dyDescent="0.25">
      <c r="A2139">
        <v>6</v>
      </c>
      <c r="B2139" t="s">
        <v>177</v>
      </c>
      <c r="C2139" t="s">
        <v>12</v>
      </c>
      <c r="D2139" t="s">
        <v>140</v>
      </c>
      <c r="E2139">
        <v>40</v>
      </c>
      <c r="F2139" t="s">
        <v>38</v>
      </c>
      <c r="G2139" t="s">
        <v>12</v>
      </c>
      <c r="H2139">
        <v>0</v>
      </c>
      <c r="I2139">
        <v>0</v>
      </c>
      <c r="J2139">
        <v>0</v>
      </c>
      <c r="K2139">
        <v>0</v>
      </c>
      <c r="L2139" t="str">
        <f t="shared" si="66"/>
        <v>Mar_3</v>
      </c>
      <c r="M2139">
        <f t="shared" si="67"/>
        <v>0</v>
      </c>
    </row>
    <row r="2140" spans="1:13" x14ac:dyDescent="0.25">
      <c r="A2140">
        <v>6</v>
      </c>
      <c r="B2140" t="s">
        <v>178</v>
      </c>
      <c r="C2140" t="s">
        <v>12</v>
      </c>
      <c r="D2140" t="s">
        <v>140</v>
      </c>
      <c r="E2140">
        <v>40</v>
      </c>
      <c r="F2140" t="s">
        <v>40</v>
      </c>
      <c r="G2140" t="s">
        <v>12</v>
      </c>
      <c r="H2140">
        <v>0</v>
      </c>
      <c r="I2140">
        <v>0</v>
      </c>
      <c r="J2140">
        <v>0</v>
      </c>
      <c r="K2140">
        <v>0</v>
      </c>
      <c r="L2140" t="str">
        <f t="shared" si="66"/>
        <v>Mar_3</v>
      </c>
      <c r="M2140">
        <f t="shared" si="67"/>
        <v>0</v>
      </c>
    </row>
    <row r="2141" spans="1:13" x14ac:dyDescent="0.25">
      <c r="A2141">
        <v>6</v>
      </c>
      <c r="B2141" t="s">
        <v>179</v>
      </c>
      <c r="C2141" t="s">
        <v>12</v>
      </c>
      <c r="D2141" t="s">
        <v>140</v>
      </c>
      <c r="E2141">
        <v>40</v>
      </c>
      <c r="F2141" t="s">
        <v>42</v>
      </c>
      <c r="G2141" t="s">
        <v>12</v>
      </c>
      <c r="H2141">
        <v>0</v>
      </c>
      <c r="I2141">
        <v>0</v>
      </c>
      <c r="J2141">
        <v>0</v>
      </c>
      <c r="K2141">
        <v>0</v>
      </c>
      <c r="L2141" t="str">
        <f t="shared" si="66"/>
        <v>Mar_3</v>
      </c>
      <c r="M2141">
        <f t="shared" si="67"/>
        <v>0</v>
      </c>
    </row>
    <row r="2142" spans="1:13" x14ac:dyDescent="0.25">
      <c r="A2142">
        <v>6</v>
      </c>
      <c r="B2142" t="s">
        <v>180</v>
      </c>
      <c r="C2142" t="s">
        <v>12</v>
      </c>
      <c r="D2142" t="s">
        <v>140</v>
      </c>
      <c r="E2142">
        <v>40</v>
      </c>
      <c r="F2142" t="s">
        <v>44</v>
      </c>
      <c r="G2142" t="s">
        <v>12</v>
      </c>
      <c r="H2142">
        <v>0</v>
      </c>
      <c r="I2142">
        <v>0</v>
      </c>
      <c r="J2142">
        <v>0</v>
      </c>
      <c r="K2142">
        <v>0</v>
      </c>
      <c r="L2142" t="str">
        <f t="shared" si="66"/>
        <v>Mar_3</v>
      </c>
      <c r="M2142">
        <f t="shared" si="67"/>
        <v>0</v>
      </c>
    </row>
    <row r="2143" spans="1:13" x14ac:dyDescent="0.25">
      <c r="A2143">
        <v>6</v>
      </c>
      <c r="B2143" t="s">
        <v>181</v>
      </c>
      <c r="C2143" t="s">
        <v>12</v>
      </c>
      <c r="D2143" t="s">
        <v>140</v>
      </c>
      <c r="E2143">
        <v>40</v>
      </c>
      <c r="F2143" t="s">
        <v>46</v>
      </c>
      <c r="G2143" t="s">
        <v>12</v>
      </c>
      <c r="H2143">
        <v>0</v>
      </c>
      <c r="I2143">
        <v>0</v>
      </c>
      <c r="J2143">
        <v>0</v>
      </c>
      <c r="K2143">
        <v>0</v>
      </c>
      <c r="L2143" t="str">
        <f t="shared" si="66"/>
        <v>Mar_3</v>
      </c>
      <c r="M2143">
        <f t="shared" si="67"/>
        <v>0</v>
      </c>
    </row>
    <row r="2144" spans="1:13" x14ac:dyDescent="0.25">
      <c r="A2144">
        <v>6</v>
      </c>
      <c r="B2144" t="s">
        <v>182</v>
      </c>
      <c r="C2144" t="s">
        <v>12</v>
      </c>
      <c r="D2144" t="s">
        <v>140</v>
      </c>
      <c r="E2144">
        <v>40</v>
      </c>
      <c r="F2144" t="s">
        <v>48</v>
      </c>
      <c r="G2144" t="s">
        <v>12</v>
      </c>
      <c r="H2144">
        <v>0</v>
      </c>
      <c r="I2144">
        <v>0</v>
      </c>
      <c r="J2144">
        <v>0</v>
      </c>
      <c r="K2144">
        <v>0</v>
      </c>
      <c r="L2144" t="str">
        <f t="shared" si="66"/>
        <v>Mar_3</v>
      </c>
      <c r="M2144">
        <f t="shared" si="67"/>
        <v>0</v>
      </c>
    </row>
    <row r="2145" spans="1:13" x14ac:dyDescent="0.25">
      <c r="A2145">
        <v>6</v>
      </c>
      <c r="B2145" t="s">
        <v>183</v>
      </c>
      <c r="C2145" t="s">
        <v>12</v>
      </c>
      <c r="D2145" t="s">
        <v>140</v>
      </c>
      <c r="E2145">
        <v>40</v>
      </c>
      <c r="F2145" t="s">
        <v>50</v>
      </c>
      <c r="G2145" t="s">
        <v>12</v>
      </c>
      <c r="H2145">
        <v>0</v>
      </c>
      <c r="I2145">
        <v>0</v>
      </c>
      <c r="J2145">
        <v>0</v>
      </c>
      <c r="K2145">
        <v>0</v>
      </c>
      <c r="L2145" t="str">
        <f t="shared" si="66"/>
        <v>Mar_3</v>
      </c>
      <c r="M2145">
        <f t="shared" si="67"/>
        <v>0</v>
      </c>
    </row>
    <row r="2146" spans="1:13" x14ac:dyDescent="0.25">
      <c r="A2146">
        <v>6</v>
      </c>
      <c r="B2146" t="s">
        <v>184</v>
      </c>
      <c r="C2146" t="s">
        <v>12</v>
      </c>
      <c r="D2146" t="s">
        <v>140</v>
      </c>
      <c r="E2146">
        <v>40</v>
      </c>
      <c r="F2146" t="s">
        <v>52</v>
      </c>
      <c r="G2146" t="s">
        <v>12</v>
      </c>
      <c r="H2146">
        <v>0</v>
      </c>
      <c r="I2146">
        <v>0</v>
      </c>
      <c r="J2146">
        <v>0</v>
      </c>
      <c r="K2146">
        <v>0</v>
      </c>
      <c r="L2146" t="str">
        <f t="shared" si="66"/>
        <v>Mar_3</v>
      </c>
      <c r="M2146">
        <f t="shared" si="67"/>
        <v>0</v>
      </c>
    </row>
    <row r="2147" spans="1:13" x14ac:dyDescent="0.25">
      <c r="A2147">
        <v>6</v>
      </c>
      <c r="B2147" t="s">
        <v>185</v>
      </c>
      <c r="C2147" t="s">
        <v>12</v>
      </c>
      <c r="D2147" t="s">
        <v>140</v>
      </c>
      <c r="E2147">
        <v>40</v>
      </c>
      <c r="F2147" t="s">
        <v>54</v>
      </c>
      <c r="G2147" t="s">
        <v>12</v>
      </c>
      <c r="H2147">
        <v>0</v>
      </c>
      <c r="I2147">
        <v>0</v>
      </c>
      <c r="J2147">
        <v>0</v>
      </c>
      <c r="K2147">
        <v>0</v>
      </c>
      <c r="L2147" t="str">
        <f t="shared" si="66"/>
        <v>Mar_3</v>
      </c>
      <c r="M2147">
        <f t="shared" si="67"/>
        <v>0</v>
      </c>
    </row>
    <row r="2148" spans="1:13" x14ac:dyDescent="0.25">
      <c r="A2148">
        <v>6</v>
      </c>
      <c r="B2148" t="s">
        <v>186</v>
      </c>
      <c r="C2148" t="s">
        <v>12</v>
      </c>
      <c r="D2148" t="s">
        <v>140</v>
      </c>
      <c r="E2148">
        <v>40</v>
      </c>
      <c r="F2148" t="s">
        <v>56</v>
      </c>
      <c r="G2148" t="s">
        <v>12</v>
      </c>
      <c r="H2148">
        <v>0</v>
      </c>
      <c r="I2148">
        <v>0</v>
      </c>
      <c r="J2148">
        <v>0</v>
      </c>
      <c r="K2148">
        <v>0</v>
      </c>
      <c r="L2148" t="str">
        <f t="shared" si="66"/>
        <v>Mar_3</v>
      </c>
      <c r="M2148">
        <f t="shared" si="67"/>
        <v>0</v>
      </c>
    </row>
    <row r="2149" spans="1:13" x14ac:dyDescent="0.25">
      <c r="A2149">
        <v>6</v>
      </c>
      <c r="B2149" t="s">
        <v>187</v>
      </c>
      <c r="C2149" t="s">
        <v>12</v>
      </c>
      <c r="D2149" t="s">
        <v>140</v>
      </c>
      <c r="E2149">
        <v>40</v>
      </c>
      <c r="F2149" t="s">
        <v>58</v>
      </c>
      <c r="G2149" t="s">
        <v>12</v>
      </c>
      <c r="H2149">
        <v>0</v>
      </c>
      <c r="I2149">
        <v>0</v>
      </c>
      <c r="J2149">
        <v>0</v>
      </c>
      <c r="K2149">
        <v>0</v>
      </c>
      <c r="L2149" t="str">
        <f t="shared" si="66"/>
        <v>Mar_3</v>
      </c>
      <c r="M2149">
        <f t="shared" si="67"/>
        <v>0</v>
      </c>
    </row>
    <row r="2150" spans="1:13" x14ac:dyDescent="0.25">
      <c r="A2150">
        <v>6</v>
      </c>
      <c r="B2150" t="s">
        <v>188</v>
      </c>
      <c r="C2150" t="s">
        <v>12</v>
      </c>
      <c r="D2150" t="s">
        <v>140</v>
      </c>
      <c r="E2150">
        <v>40</v>
      </c>
      <c r="F2150" t="s">
        <v>60</v>
      </c>
      <c r="G2150" t="s">
        <v>12</v>
      </c>
      <c r="H2150">
        <v>0</v>
      </c>
      <c r="I2150">
        <v>0</v>
      </c>
      <c r="J2150">
        <v>0</v>
      </c>
      <c r="K2150">
        <v>0</v>
      </c>
      <c r="L2150" t="str">
        <f t="shared" si="66"/>
        <v>Mar_3</v>
      </c>
      <c r="M2150">
        <f t="shared" si="67"/>
        <v>0</v>
      </c>
    </row>
    <row r="2151" spans="1:13" x14ac:dyDescent="0.25">
      <c r="A2151">
        <v>6</v>
      </c>
      <c r="B2151" t="s">
        <v>189</v>
      </c>
      <c r="C2151" t="s">
        <v>12</v>
      </c>
      <c r="D2151" t="s">
        <v>140</v>
      </c>
      <c r="E2151">
        <v>40</v>
      </c>
      <c r="F2151" t="s">
        <v>62</v>
      </c>
      <c r="G2151" t="s">
        <v>12</v>
      </c>
      <c r="H2151">
        <v>0</v>
      </c>
      <c r="I2151">
        <v>0</v>
      </c>
      <c r="J2151">
        <v>0</v>
      </c>
      <c r="K2151">
        <v>0</v>
      </c>
      <c r="L2151" t="str">
        <f t="shared" si="66"/>
        <v>Mar_3</v>
      </c>
      <c r="M2151">
        <f t="shared" si="67"/>
        <v>0</v>
      </c>
    </row>
    <row r="2152" spans="1:13" x14ac:dyDescent="0.25">
      <c r="A2152">
        <v>6</v>
      </c>
      <c r="B2152" t="s">
        <v>190</v>
      </c>
      <c r="C2152" t="s">
        <v>12</v>
      </c>
      <c r="D2152" t="s">
        <v>191</v>
      </c>
      <c r="E2152">
        <v>20</v>
      </c>
      <c r="F2152" t="s">
        <v>14</v>
      </c>
      <c r="G2152" t="s">
        <v>12</v>
      </c>
      <c r="H2152">
        <v>0</v>
      </c>
      <c r="I2152">
        <v>0</v>
      </c>
      <c r="J2152">
        <v>0</v>
      </c>
      <c r="K2152">
        <v>0</v>
      </c>
      <c r="L2152" t="str">
        <f t="shared" si="66"/>
        <v>Mar_3</v>
      </c>
      <c r="M2152">
        <f t="shared" si="67"/>
        <v>0</v>
      </c>
    </row>
    <row r="2153" spans="1:13" x14ac:dyDescent="0.25">
      <c r="A2153">
        <v>6</v>
      </c>
      <c r="B2153" t="s">
        <v>192</v>
      </c>
      <c r="C2153" t="s">
        <v>12</v>
      </c>
      <c r="D2153" t="s">
        <v>191</v>
      </c>
      <c r="E2153">
        <v>20</v>
      </c>
      <c r="F2153" t="s">
        <v>16</v>
      </c>
      <c r="G2153" t="s">
        <v>12</v>
      </c>
      <c r="H2153">
        <v>0</v>
      </c>
      <c r="I2153">
        <v>0</v>
      </c>
      <c r="J2153">
        <v>0</v>
      </c>
      <c r="K2153">
        <v>0</v>
      </c>
      <c r="L2153" t="str">
        <f t="shared" si="66"/>
        <v>Mar_3</v>
      </c>
      <c r="M2153">
        <f t="shared" si="67"/>
        <v>0</v>
      </c>
    </row>
    <row r="2154" spans="1:13" x14ac:dyDescent="0.25">
      <c r="A2154">
        <v>6</v>
      </c>
      <c r="B2154" t="s">
        <v>193</v>
      </c>
      <c r="C2154" t="s">
        <v>12</v>
      </c>
      <c r="D2154" t="s">
        <v>191</v>
      </c>
      <c r="E2154">
        <v>20</v>
      </c>
      <c r="F2154" t="s">
        <v>18</v>
      </c>
      <c r="G2154" t="s">
        <v>12</v>
      </c>
      <c r="H2154">
        <v>0</v>
      </c>
      <c r="I2154">
        <v>0</v>
      </c>
      <c r="J2154">
        <v>0</v>
      </c>
      <c r="K2154">
        <v>0</v>
      </c>
      <c r="L2154" t="str">
        <f t="shared" si="66"/>
        <v>Mar_3</v>
      </c>
      <c r="M2154">
        <f t="shared" si="67"/>
        <v>0</v>
      </c>
    </row>
    <row r="2155" spans="1:13" x14ac:dyDescent="0.25">
      <c r="A2155">
        <v>6</v>
      </c>
      <c r="B2155" t="s">
        <v>194</v>
      </c>
      <c r="C2155" t="s">
        <v>12</v>
      </c>
      <c r="D2155" t="s">
        <v>191</v>
      </c>
      <c r="E2155">
        <v>20</v>
      </c>
      <c r="F2155" t="s">
        <v>20</v>
      </c>
      <c r="G2155" t="s">
        <v>12</v>
      </c>
      <c r="H2155">
        <v>0</v>
      </c>
      <c r="I2155">
        <v>0</v>
      </c>
      <c r="J2155">
        <v>0</v>
      </c>
      <c r="K2155">
        <v>0</v>
      </c>
      <c r="L2155" t="str">
        <f t="shared" si="66"/>
        <v>Mar_3</v>
      </c>
      <c r="M2155">
        <f t="shared" si="67"/>
        <v>0</v>
      </c>
    </row>
    <row r="2156" spans="1:13" x14ac:dyDescent="0.25">
      <c r="A2156">
        <v>6</v>
      </c>
      <c r="B2156" t="s">
        <v>195</v>
      </c>
      <c r="C2156" t="s">
        <v>12</v>
      </c>
      <c r="D2156" t="s">
        <v>191</v>
      </c>
      <c r="E2156">
        <v>20</v>
      </c>
      <c r="F2156" t="s">
        <v>22</v>
      </c>
      <c r="G2156" t="s">
        <v>12</v>
      </c>
      <c r="H2156">
        <v>0</v>
      </c>
      <c r="I2156">
        <v>0</v>
      </c>
      <c r="J2156">
        <v>0</v>
      </c>
      <c r="K2156">
        <v>0</v>
      </c>
      <c r="L2156" t="str">
        <f t="shared" si="66"/>
        <v>Mar_3</v>
      </c>
      <c r="M2156">
        <f t="shared" si="67"/>
        <v>0</v>
      </c>
    </row>
    <row r="2157" spans="1:13" x14ac:dyDescent="0.25">
      <c r="A2157">
        <v>6</v>
      </c>
      <c r="B2157" t="s">
        <v>196</v>
      </c>
      <c r="C2157" t="s">
        <v>12</v>
      </c>
      <c r="D2157" t="s">
        <v>191</v>
      </c>
      <c r="E2157">
        <v>20</v>
      </c>
      <c r="F2157" t="s">
        <v>24</v>
      </c>
      <c r="G2157" t="s">
        <v>12</v>
      </c>
      <c r="H2157">
        <v>0</v>
      </c>
      <c r="I2157">
        <v>0</v>
      </c>
      <c r="J2157">
        <v>0</v>
      </c>
      <c r="K2157">
        <v>0</v>
      </c>
      <c r="L2157" t="str">
        <f t="shared" si="66"/>
        <v>Mar_3</v>
      </c>
      <c r="M2157">
        <f t="shared" si="67"/>
        <v>0</v>
      </c>
    </row>
    <row r="2158" spans="1:13" x14ac:dyDescent="0.25">
      <c r="A2158">
        <v>6</v>
      </c>
      <c r="B2158" t="s">
        <v>197</v>
      </c>
      <c r="C2158" t="s">
        <v>12</v>
      </c>
      <c r="D2158" t="s">
        <v>191</v>
      </c>
      <c r="E2158">
        <v>20</v>
      </c>
      <c r="F2158" t="s">
        <v>26</v>
      </c>
      <c r="G2158" t="s">
        <v>12</v>
      </c>
      <c r="H2158">
        <v>0</v>
      </c>
      <c r="I2158">
        <v>0</v>
      </c>
      <c r="J2158">
        <v>0</v>
      </c>
      <c r="K2158">
        <v>0</v>
      </c>
      <c r="L2158" t="str">
        <f t="shared" si="66"/>
        <v>Mar_3</v>
      </c>
      <c r="M2158">
        <f t="shared" si="67"/>
        <v>0</v>
      </c>
    </row>
    <row r="2159" spans="1:13" x14ac:dyDescent="0.25">
      <c r="A2159">
        <v>6</v>
      </c>
      <c r="B2159" t="s">
        <v>198</v>
      </c>
      <c r="C2159" t="s">
        <v>12</v>
      </c>
      <c r="D2159" t="s">
        <v>191</v>
      </c>
      <c r="E2159">
        <v>20</v>
      </c>
      <c r="F2159" t="s">
        <v>28</v>
      </c>
      <c r="G2159" t="s">
        <v>12</v>
      </c>
      <c r="H2159">
        <v>0</v>
      </c>
      <c r="I2159">
        <v>0</v>
      </c>
      <c r="J2159">
        <v>0</v>
      </c>
      <c r="K2159">
        <v>0</v>
      </c>
      <c r="L2159" t="str">
        <f t="shared" si="66"/>
        <v>Mar_3</v>
      </c>
      <c r="M2159">
        <f t="shared" si="67"/>
        <v>0</v>
      </c>
    </row>
    <row r="2160" spans="1:13" x14ac:dyDescent="0.25">
      <c r="A2160">
        <v>6</v>
      </c>
      <c r="B2160" t="s">
        <v>199</v>
      </c>
      <c r="C2160" t="s">
        <v>12</v>
      </c>
      <c r="D2160" t="s">
        <v>191</v>
      </c>
      <c r="E2160">
        <v>20</v>
      </c>
      <c r="F2160" t="s">
        <v>30</v>
      </c>
      <c r="G2160" t="s">
        <v>12</v>
      </c>
      <c r="H2160">
        <v>0</v>
      </c>
      <c r="I2160">
        <v>0</v>
      </c>
      <c r="J2160">
        <v>0</v>
      </c>
      <c r="K2160">
        <v>0</v>
      </c>
      <c r="L2160" t="str">
        <f t="shared" si="66"/>
        <v>Mar_3</v>
      </c>
      <c r="M2160">
        <f t="shared" si="67"/>
        <v>0</v>
      </c>
    </row>
    <row r="2161" spans="1:13" x14ac:dyDescent="0.25">
      <c r="A2161">
        <v>6</v>
      </c>
      <c r="B2161" t="s">
        <v>200</v>
      </c>
      <c r="C2161" t="s">
        <v>12</v>
      </c>
      <c r="D2161" t="s">
        <v>191</v>
      </c>
      <c r="E2161">
        <v>20</v>
      </c>
      <c r="F2161" t="s">
        <v>32</v>
      </c>
      <c r="G2161" t="s">
        <v>12</v>
      </c>
      <c r="H2161">
        <v>0</v>
      </c>
      <c r="I2161">
        <v>0</v>
      </c>
      <c r="J2161">
        <v>0</v>
      </c>
      <c r="K2161">
        <v>0</v>
      </c>
      <c r="L2161" t="str">
        <f t="shared" si="66"/>
        <v>Mar_3</v>
      </c>
      <c r="M2161">
        <f t="shared" si="67"/>
        <v>0</v>
      </c>
    </row>
    <row r="2162" spans="1:13" x14ac:dyDescent="0.25">
      <c r="A2162">
        <v>6</v>
      </c>
      <c r="B2162" t="s">
        <v>201</v>
      </c>
      <c r="C2162" t="s">
        <v>12</v>
      </c>
      <c r="D2162" t="s">
        <v>191</v>
      </c>
      <c r="E2162">
        <v>20</v>
      </c>
      <c r="F2162" t="s">
        <v>34</v>
      </c>
      <c r="G2162" t="s">
        <v>12</v>
      </c>
      <c r="H2162">
        <v>0</v>
      </c>
      <c r="I2162">
        <v>0</v>
      </c>
      <c r="J2162">
        <v>0</v>
      </c>
      <c r="K2162">
        <v>0</v>
      </c>
      <c r="L2162" t="str">
        <f t="shared" si="66"/>
        <v>Mar_3</v>
      </c>
      <c r="M2162">
        <f t="shared" si="67"/>
        <v>0</v>
      </c>
    </row>
    <row r="2163" spans="1:13" x14ac:dyDescent="0.25">
      <c r="A2163">
        <v>6</v>
      </c>
      <c r="B2163" t="s">
        <v>202</v>
      </c>
      <c r="C2163" t="s">
        <v>12</v>
      </c>
      <c r="D2163" t="s">
        <v>191</v>
      </c>
      <c r="E2163">
        <v>20</v>
      </c>
      <c r="F2163" t="s">
        <v>36</v>
      </c>
      <c r="G2163" t="s">
        <v>12</v>
      </c>
      <c r="H2163">
        <v>0</v>
      </c>
      <c r="I2163">
        <v>0</v>
      </c>
      <c r="J2163">
        <v>0</v>
      </c>
      <c r="K2163">
        <v>0</v>
      </c>
      <c r="L2163" t="str">
        <f t="shared" si="66"/>
        <v>Mar_3</v>
      </c>
      <c r="M2163">
        <f t="shared" si="67"/>
        <v>0</v>
      </c>
    </row>
    <row r="2164" spans="1:13" x14ac:dyDescent="0.25">
      <c r="A2164">
        <v>6</v>
      </c>
      <c r="B2164" t="s">
        <v>203</v>
      </c>
      <c r="C2164" t="s">
        <v>12</v>
      </c>
      <c r="D2164" t="s">
        <v>191</v>
      </c>
      <c r="E2164">
        <v>20</v>
      </c>
      <c r="F2164" t="s">
        <v>38</v>
      </c>
      <c r="G2164" t="s">
        <v>12</v>
      </c>
      <c r="H2164">
        <v>0</v>
      </c>
      <c r="I2164">
        <v>0</v>
      </c>
      <c r="J2164">
        <v>0</v>
      </c>
      <c r="K2164">
        <v>0</v>
      </c>
      <c r="L2164" t="str">
        <f t="shared" si="66"/>
        <v>Mar_3</v>
      </c>
      <c r="M2164">
        <f t="shared" si="67"/>
        <v>0</v>
      </c>
    </row>
    <row r="2165" spans="1:13" x14ac:dyDescent="0.25">
      <c r="A2165">
        <v>6</v>
      </c>
      <c r="B2165" t="s">
        <v>204</v>
      </c>
      <c r="C2165" t="s">
        <v>12</v>
      </c>
      <c r="D2165" t="s">
        <v>191</v>
      </c>
      <c r="E2165">
        <v>20</v>
      </c>
      <c r="F2165" t="s">
        <v>40</v>
      </c>
      <c r="G2165" t="s">
        <v>12</v>
      </c>
      <c r="H2165">
        <v>0</v>
      </c>
      <c r="I2165">
        <v>0</v>
      </c>
      <c r="J2165">
        <v>0</v>
      </c>
      <c r="K2165">
        <v>0</v>
      </c>
      <c r="L2165" t="str">
        <f t="shared" si="66"/>
        <v>Mar_3</v>
      </c>
      <c r="M2165">
        <f t="shared" si="67"/>
        <v>0</v>
      </c>
    </row>
    <row r="2166" spans="1:13" x14ac:dyDescent="0.25">
      <c r="A2166">
        <v>6</v>
      </c>
      <c r="B2166" t="s">
        <v>205</v>
      </c>
      <c r="C2166" t="s">
        <v>12</v>
      </c>
      <c r="D2166" t="s">
        <v>191</v>
      </c>
      <c r="E2166">
        <v>20</v>
      </c>
      <c r="F2166" t="s">
        <v>42</v>
      </c>
      <c r="G2166" t="s">
        <v>12</v>
      </c>
      <c r="H2166">
        <v>0</v>
      </c>
      <c r="I2166">
        <v>0</v>
      </c>
      <c r="J2166">
        <v>0</v>
      </c>
      <c r="K2166">
        <v>0</v>
      </c>
      <c r="L2166" t="str">
        <f t="shared" si="66"/>
        <v>Mar_3</v>
      </c>
      <c r="M2166">
        <f t="shared" si="67"/>
        <v>0</v>
      </c>
    </row>
    <row r="2167" spans="1:13" x14ac:dyDescent="0.25">
      <c r="A2167">
        <v>6</v>
      </c>
      <c r="B2167" t="s">
        <v>206</v>
      </c>
      <c r="C2167" t="s">
        <v>12</v>
      </c>
      <c r="D2167" t="s">
        <v>191</v>
      </c>
      <c r="E2167">
        <v>20</v>
      </c>
      <c r="F2167" t="s">
        <v>44</v>
      </c>
      <c r="G2167" t="s">
        <v>12</v>
      </c>
      <c r="H2167">
        <v>0</v>
      </c>
      <c r="I2167">
        <v>0</v>
      </c>
      <c r="J2167">
        <v>0</v>
      </c>
      <c r="K2167">
        <v>0</v>
      </c>
      <c r="L2167" t="str">
        <f t="shared" si="66"/>
        <v>Mar_3</v>
      </c>
      <c r="M2167">
        <f t="shared" si="67"/>
        <v>0</v>
      </c>
    </row>
    <row r="2168" spans="1:13" x14ac:dyDescent="0.25">
      <c r="A2168">
        <v>6</v>
      </c>
      <c r="B2168" t="s">
        <v>207</v>
      </c>
      <c r="C2168" t="s">
        <v>12</v>
      </c>
      <c r="D2168" t="s">
        <v>191</v>
      </c>
      <c r="E2168">
        <v>20</v>
      </c>
      <c r="F2168" t="s">
        <v>46</v>
      </c>
      <c r="G2168" t="s">
        <v>12</v>
      </c>
      <c r="H2168">
        <v>0</v>
      </c>
      <c r="I2168">
        <v>0</v>
      </c>
      <c r="J2168">
        <v>0</v>
      </c>
      <c r="K2168">
        <v>0</v>
      </c>
      <c r="L2168" t="str">
        <f t="shared" si="66"/>
        <v>Mar_3</v>
      </c>
      <c r="M2168">
        <f t="shared" si="67"/>
        <v>0</v>
      </c>
    </row>
    <row r="2169" spans="1:13" x14ac:dyDescent="0.25">
      <c r="A2169">
        <v>6</v>
      </c>
      <c r="B2169" t="s">
        <v>208</v>
      </c>
      <c r="C2169" t="s">
        <v>12</v>
      </c>
      <c r="D2169" t="s">
        <v>191</v>
      </c>
      <c r="E2169">
        <v>20</v>
      </c>
      <c r="F2169" t="s">
        <v>48</v>
      </c>
      <c r="G2169" t="s">
        <v>12</v>
      </c>
      <c r="H2169">
        <v>0</v>
      </c>
      <c r="I2169">
        <v>0</v>
      </c>
      <c r="J2169">
        <v>0</v>
      </c>
      <c r="K2169">
        <v>0</v>
      </c>
      <c r="L2169" t="str">
        <f t="shared" si="66"/>
        <v>Mar_3</v>
      </c>
      <c r="M2169">
        <f t="shared" si="67"/>
        <v>0</v>
      </c>
    </row>
    <row r="2170" spans="1:13" x14ac:dyDescent="0.25">
      <c r="A2170">
        <v>6</v>
      </c>
      <c r="B2170" t="s">
        <v>209</v>
      </c>
      <c r="C2170" t="s">
        <v>12</v>
      </c>
      <c r="D2170" t="s">
        <v>191</v>
      </c>
      <c r="E2170">
        <v>20</v>
      </c>
      <c r="F2170" t="s">
        <v>50</v>
      </c>
      <c r="G2170" t="s">
        <v>12</v>
      </c>
      <c r="H2170">
        <v>0</v>
      </c>
      <c r="I2170">
        <v>0</v>
      </c>
      <c r="J2170">
        <v>0</v>
      </c>
      <c r="K2170">
        <v>0</v>
      </c>
      <c r="L2170" t="str">
        <f t="shared" si="66"/>
        <v>Mar_3</v>
      </c>
      <c r="M2170">
        <f t="shared" si="67"/>
        <v>0</v>
      </c>
    </row>
    <row r="2171" spans="1:13" x14ac:dyDescent="0.25">
      <c r="A2171">
        <v>6</v>
      </c>
      <c r="B2171" t="s">
        <v>210</v>
      </c>
      <c r="C2171" t="s">
        <v>12</v>
      </c>
      <c r="D2171" t="s">
        <v>191</v>
      </c>
      <c r="E2171">
        <v>20</v>
      </c>
      <c r="F2171" t="s">
        <v>52</v>
      </c>
      <c r="G2171" t="s">
        <v>12</v>
      </c>
      <c r="H2171">
        <v>0</v>
      </c>
      <c r="I2171">
        <v>0</v>
      </c>
      <c r="J2171">
        <v>0</v>
      </c>
      <c r="K2171">
        <v>0</v>
      </c>
      <c r="L2171" t="str">
        <f t="shared" si="66"/>
        <v>Mar_3</v>
      </c>
      <c r="M2171">
        <f t="shared" si="67"/>
        <v>0</v>
      </c>
    </row>
    <row r="2172" spans="1:13" x14ac:dyDescent="0.25">
      <c r="A2172">
        <v>6</v>
      </c>
      <c r="B2172" t="s">
        <v>211</v>
      </c>
      <c r="C2172" t="s">
        <v>12</v>
      </c>
      <c r="D2172" t="s">
        <v>191</v>
      </c>
      <c r="E2172">
        <v>20</v>
      </c>
      <c r="F2172" t="s">
        <v>54</v>
      </c>
      <c r="G2172" t="s">
        <v>12</v>
      </c>
      <c r="H2172">
        <v>0</v>
      </c>
      <c r="I2172">
        <v>0</v>
      </c>
      <c r="J2172">
        <v>0</v>
      </c>
      <c r="K2172">
        <v>0</v>
      </c>
      <c r="L2172" t="str">
        <f t="shared" si="66"/>
        <v>Mar_3</v>
      </c>
      <c r="M2172">
        <f t="shared" si="67"/>
        <v>0</v>
      </c>
    </row>
    <row r="2173" spans="1:13" x14ac:dyDescent="0.25">
      <c r="A2173">
        <v>6</v>
      </c>
      <c r="B2173" t="s">
        <v>212</v>
      </c>
      <c r="C2173" t="s">
        <v>12</v>
      </c>
      <c r="D2173" t="s">
        <v>191</v>
      </c>
      <c r="E2173">
        <v>20</v>
      </c>
      <c r="F2173" t="s">
        <v>56</v>
      </c>
      <c r="G2173" t="s">
        <v>12</v>
      </c>
      <c r="H2173">
        <v>0</v>
      </c>
      <c r="I2173">
        <v>0</v>
      </c>
      <c r="J2173">
        <v>0</v>
      </c>
      <c r="K2173">
        <v>0</v>
      </c>
      <c r="L2173" t="str">
        <f t="shared" si="66"/>
        <v>Mar_3</v>
      </c>
      <c r="M2173">
        <f t="shared" si="67"/>
        <v>0</v>
      </c>
    </row>
    <row r="2174" spans="1:13" x14ac:dyDescent="0.25">
      <c r="A2174">
        <v>6</v>
      </c>
      <c r="B2174" t="s">
        <v>213</v>
      </c>
      <c r="C2174" t="s">
        <v>12</v>
      </c>
      <c r="D2174" t="s">
        <v>191</v>
      </c>
      <c r="E2174">
        <v>20</v>
      </c>
      <c r="F2174" t="s">
        <v>58</v>
      </c>
      <c r="G2174" t="s">
        <v>12</v>
      </c>
      <c r="H2174">
        <v>0</v>
      </c>
      <c r="I2174">
        <v>0</v>
      </c>
      <c r="J2174">
        <v>0</v>
      </c>
      <c r="K2174">
        <v>0</v>
      </c>
      <c r="L2174" t="str">
        <f t="shared" si="66"/>
        <v>Mar_3</v>
      </c>
      <c r="M2174">
        <f t="shared" si="67"/>
        <v>0</v>
      </c>
    </row>
    <row r="2175" spans="1:13" x14ac:dyDescent="0.25">
      <c r="A2175">
        <v>6</v>
      </c>
      <c r="B2175" t="s">
        <v>214</v>
      </c>
      <c r="C2175" t="s">
        <v>12</v>
      </c>
      <c r="D2175" t="s">
        <v>191</v>
      </c>
      <c r="E2175">
        <v>20</v>
      </c>
      <c r="F2175" t="s">
        <v>60</v>
      </c>
      <c r="G2175" t="s">
        <v>12</v>
      </c>
      <c r="H2175">
        <v>0</v>
      </c>
      <c r="I2175">
        <v>0</v>
      </c>
      <c r="J2175">
        <v>0</v>
      </c>
      <c r="K2175">
        <v>0</v>
      </c>
      <c r="L2175" t="str">
        <f t="shared" si="66"/>
        <v>Mar_3</v>
      </c>
      <c r="M2175">
        <f t="shared" si="67"/>
        <v>0</v>
      </c>
    </row>
    <row r="2176" spans="1:13" x14ac:dyDescent="0.25">
      <c r="A2176">
        <v>6</v>
      </c>
      <c r="B2176" t="s">
        <v>215</v>
      </c>
      <c r="C2176" t="s">
        <v>12</v>
      </c>
      <c r="D2176" t="s">
        <v>191</v>
      </c>
      <c r="E2176">
        <v>20</v>
      </c>
      <c r="F2176" t="s">
        <v>62</v>
      </c>
      <c r="G2176" t="s">
        <v>12</v>
      </c>
      <c r="H2176">
        <v>0</v>
      </c>
      <c r="I2176">
        <v>0</v>
      </c>
      <c r="J2176">
        <v>0</v>
      </c>
      <c r="K2176">
        <v>0</v>
      </c>
      <c r="L2176" t="str">
        <f t="shared" si="66"/>
        <v>Mar_3</v>
      </c>
      <c r="M2176">
        <f t="shared" si="67"/>
        <v>0</v>
      </c>
    </row>
    <row r="2177" spans="1:13" x14ac:dyDescent="0.25">
      <c r="A2177">
        <v>6</v>
      </c>
      <c r="B2177" t="s">
        <v>216</v>
      </c>
      <c r="C2177" t="s">
        <v>12</v>
      </c>
      <c r="D2177" t="s">
        <v>191</v>
      </c>
      <c r="E2177">
        <v>40</v>
      </c>
      <c r="F2177" t="s">
        <v>14</v>
      </c>
      <c r="G2177" t="s">
        <v>12</v>
      </c>
      <c r="H2177">
        <v>0</v>
      </c>
      <c r="I2177">
        <v>0</v>
      </c>
      <c r="J2177">
        <v>0</v>
      </c>
      <c r="K2177">
        <v>0</v>
      </c>
      <c r="L2177" t="str">
        <f t="shared" si="66"/>
        <v>Mar_3</v>
      </c>
      <c r="M2177">
        <f t="shared" si="67"/>
        <v>0</v>
      </c>
    </row>
    <row r="2178" spans="1:13" x14ac:dyDescent="0.25">
      <c r="A2178">
        <v>6</v>
      </c>
      <c r="B2178" t="s">
        <v>217</v>
      </c>
      <c r="C2178" t="s">
        <v>12</v>
      </c>
      <c r="D2178" t="s">
        <v>191</v>
      </c>
      <c r="E2178">
        <v>40</v>
      </c>
      <c r="F2178" t="s">
        <v>16</v>
      </c>
      <c r="G2178" t="s">
        <v>12</v>
      </c>
      <c r="H2178">
        <v>0</v>
      </c>
      <c r="I2178">
        <v>0</v>
      </c>
      <c r="J2178">
        <v>0</v>
      </c>
      <c r="K2178">
        <v>0</v>
      </c>
      <c r="L2178" t="str">
        <f t="shared" si="66"/>
        <v>Mar_3</v>
      </c>
      <c r="M2178">
        <f t="shared" si="67"/>
        <v>0</v>
      </c>
    </row>
    <row r="2179" spans="1:13" x14ac:dyDescent="0.25">
      <c r="A2179">
        <v>6</v>
      </c>
      <c r="B2179" t="s">
        <v>218</v>
      </c>
      <c r="C2179" t="s">
        <v>12</v>
      </c>
      <c r="D2179" t="s">
        <v>191</v>
      </c>
      <c r="E2179">
        <v>40</v>
      </c>
      <c r="F2179" t="s">
        <v>18</v>
      </c>
      <c r="G2179" t="s">
        <v>12</v>
      </c>
      <c r="H2179">
        <v>0</v>
      </c>
      <c r="I2179">
        <v>0</v>
      </c>
      <c r="J2179">
        <v>0</v>
      </c>
      <c r="K2179">
        <v>0</v>
      </c>
      <c r="L2179" t="str">
        <f t="shared" ref="L2179:L2242" si="68">IF(A2179=1,"Lun_1",IF(A2179=2,"Lun_2",IF(A2179=3,"Lun_3",IF(A2179=4,"Mar_1",IF(A2179=5,"Mar_2",IF(A2179=6,"Mar_3",IF(A2179=7,"Mie_1",IF(A2179=8,"Mie_2",IF(A2179=9,"Mie_3",IF(A2179=10,"Jue_1",IF(A2179=11,"Jue_2",IF(A2179=12,"Jue_3",IF(A2179=13,"Vie_1",IF(A2179=14,"Vie_2",IF(A2179=15,"Vie_3",IF(A2179=16,"Sab_1",IF(A2179=17,"Sab_2",IF(A2179=18,"Sab_3",IF(A2179=19,"Dom_1",IF(A2179=20,"Dom_2",IF(A2179=21,"Dom_3")))))))))))))))))))))</f>
        <v>Mar_3</v>
      </c>
      <c r="M2179">
        <f t="shared" ref="M2179:M2242" si="69">SUM(H2179:K2179)</f>
        <v>0</v>
      </c>
    </row>
    <row r="2180" spans="1:13" x14ac:dyDescent="0.25">
      <c r="A2180">
        <v>6</v>
      </c>
      <c r="B2180" t="s">
        <v>219</v>
      </c>
      <c r="C2180" t="s">
        <v>12</v>
      </c>
      <c r="D2180" t="s">
        <v>191</v>
      </c>
      <c r="E2180">
        <v>40</v>
      </c>
      <c r="F2180" t="s">
        <v>20</v>
      </c>
      <c r="G2180" t="s">
        <v>12</v>
      </c>
      <c r="H2180">
        <v>0</v>
      </c>
      <c r="I2180">
        <v>0</v>
      </c>
      <c r="J2180">
        <v>0</v>
      </c>
      <c r="K2180">
        <v>0</v>
      </c>
      <c r="L2180" t="str">
        <f t="shared" si="68"/>
        <v>Mar_3</v>
      </c>
      <c r="M2180">
        <f t="shared" si="69"/>
        <v>0</v>
      </c>
    </row>
    <row r="2181" spans="1:13" x14ac:dyDescent="0.25">
      <c r="A2181">
        <v>6</v>
      </c>
      <c r="B2181" t="s">
        <v>220</v>
      </c>
      <c r="C2181" t="s">
        <v>12</v>
      </c>
      <c r="D2181" t="s">
        <v>191</v>
      </c>
      <c r="E2181">
        <v>40</v>
      </c>
      <c r="F2181" t="s">
        <v>22</v>
      </c>
      <c r="G2181" t="s">
        <v>12</v>
      </c>
      <c r="H2181">
        <v>0</v>
      </c>
      <c r="I2181">
        <v>0</v>
      </c>
      <c r="J2181">
        <v>0</v>
      </c>
      <c r="K2181">
        <v>0</v>
      </c>
      <c r="L2181" t="str">
        <f t="shared" si="68"/>
        <v>Mar_3</v>
      </c>
      <c r="M2181">
        <f t="shared" si="69"/>
        <v>0</v>
      </c>
    </row>
    <row r="2182" spans="1:13" x14ac:dyDescent="0.25">
      <c r="A2182">
        <v>6</v>
      </c>
      <c r="B2182" t="s">
        <v>221</v>
      </c>
      <c r="C2182" t="s">
        <v>12</v>
      </c>
      <c r="D2182" t="s">
        <v>191</v>
      </c>
      <c r="E2182">
        <v>40</v>
      </c>
      <c r="F2182" t="s">
        <v>24</v>
      </c>
      <c r="G2182" t="s">
        <v>12</v>
      </c>
      <c r="H2182">
        <v>0</v>
      </c>
      <c r="I2182">
        <v>0</v>
      </c>
      <c r="J2182">
        <v>0</v>
      </c>
      <c r="K2182">
        <v>0</v>
      </c>
      <c r="L2182" t="str">
        <f t="shared" si="68"/>
        <v>Mar_3</v>
      </c>
      <c r="M2182">
        <f t="shared" si="69"/>
        <v>0</v>
      </c>
    </row>
    <row r="2183" spans="1:13" x14ac:dyDescent="0.25">
      <c r="A2183">
        <v>6</v>
      </c>
      <c r="B2183" t="s">
        <v>222</v>
      </c>
      <c r="C2183" t="s">
        <v>12</v>
      </c>
      <c r="D2183" t="s">
        <v>191</v>
      </c>
      <c r="E2183">
        <v>40</v>
      </c>
      <c r="F2183" t="s">
        <v>26</v>
      </c>
      <c r="G2183" t="s">
        <v>12</v>
      </c>
      <c r="H2183">
        <v>0</v>
      </c>
      <c r="I2183">
        <v>0</v>
      </c>
      <c r="J2183">
        <v>0</v>
      </c>
      <c r="K2183">
        <v>0</v>
      </c>
      <c r="L2183" t="str">
        <f t="shared" si="68"/>
        <v>Mar_3</v>
      </c>
      <c r="M2183">
        <f t="shared" si="69"/>
        <v>0</v>
      </c>
    </row>
    <row r="2184" spans="1:13" x14ac:dyDescent="0.25">
      <c r="A2184">
        <v>6</v>
      </c>
      <c r="B2184" t="s">
        <v>223</v>
      </c>
      <c r="C2184" t="s">
        <v>12</v>
      </c>
      <c r="D2184" t="s">
        <v>191</v>
      </c>
      <c r="E2184">
        <v>40</v>
      </c>
      <c r="F2184" t="s">
        <v>28</v>
      </c>
      <c r="G2184" t="s">
        <v>12</v>
      </c>
      <c r="H2184">
        <v>0</v>
      </c>
      <c r="I2184">
        <v>0</v>
      </c>
      <c r="J2184">
        <v>0</v>
      </c>
      <c r="K2184">
        <v>0</v>
      </c>
      <c r="L2184" t="str">
        <f t="shared" si="68"/>
        <v>Mar_3</v>
      </c>
      <c r="M2184">
        <f t="shared" si="69"/>
        <v>0</v>
      </c>
    </row>
    <row r="2185" spans="1:13" x14ac:dyDescent="0.25">
      <c r="A2185">
        <v>6</v>
      </c>
      <c r="B2185" t="s">
        <v>224</v>
      </c>
      <c r="C2185" t="s">
        <v>12</v>
      </c>
      <c r="D2185" t="s">
        <v>191</v>
      </c>
      <c r="E2185">
        <v>40</v>
      </c>
      <c r="F2185" t="s">
        <v>30</v>
      </c>
      <c r="G2185" t="s">
        <v>12</v>
      </c>
      <c r="H2185">
        <v>0</v>
      </c>
      <c r="I2185">
        <v>0</v>
      </c>
      <c r="J2185">
        <v>0</v>
      </c>
      <c r="K2185">
        <v>0</v>
      </c>
      <c r="L2185" t="str">
        <f t="shared" si="68"/>
        <v>Mar_3</v>
      </c>
      <c r="M2185">
        <f t="shared" si="69"/>
        <v>0</v>
      </c>
    </row>
    <row r="2186" spans="1:13" x14ac:dyDescent="0.25">
      <c r="A2186">
        <v>6</v>
      </c>
      <c r="B2186" t="s">
        <v>225</v>
      </c>
      <c r="C2186" t="s">
        <v>12</v>
      </c>
      <c r="D2186" t="s">
        <v>191</v>
      </c>
      <c r="E2186">
        <v>40</v>
      </c>
      <c r="F2186" t="s">
        <v>32</v>
      </c>
      <c r="G2186" t="s">
        <v>12</v>
      </c>
      <c r="H2186">
        <v>0</v>
      </c>
      <c r="I2186">
        <v>0</v>
      </c>
      <c r="J2186">
        <v>0</v>
      </c>
      <c r="K2186">
        <v>0</v>
      </c>
      <c r="L2186" t="str">
        <f t="shared" si="68"/>
        <v>Mar_3</v>
      </c>
      <c r="M2186">
        <f t="shared" si="69"/>
        <v>0</v>
      </c>
    </row>
    <row r="2187" spans="1:13" x14ac:dyDescent="0.25">
      <c r="A2187">
        <v>6</v>
      </c>
      <c r="B2187" t="s">
        <v>226</v>
      </c>
      <c r="C2187" t="s">
        <v>12</v>
      </c>
      <c r="D2187" t="s">
        <v>191</v>
      </c>
      <c r="E2187">
        <v>40</v>
      </c>
      <c r="F2187" t="s">
        <v>34</v>
      </c>
      <c r="G2187" t="s">
        <v>12</v>
      </c>
      <c r="H2187">
        <v>0</v>
      </c>
      <c r="I2187">
        <v>0</v>
      </c>
      <c r="J2187">
        <v>0</v>
      </c>
      <c r="K2187">
        <v>0</v>
      </c>
      <c r="L2187" t="str">
        <f t="shared" si="68"/>
        <v>Mar_3</v>
      </c>
      <c r="M2187">
        <f t="shared" si="69"/>
        <v>0</v>
      </c>
    </row>
    <row r="2188" spans="1:13" x14ac:dyDescent="0.25">
      <c r="A2188">
        <v>6</v>
      </c>
      <c r="B2188" t="s">
        <v>227</v>
      </c>
      <c r="C2188" t="s">
        <v>12</v>
      </c>
      <c r="D2188" t="s">
        <v>191</v>
      </c>
      <c r="E2188">
        <v>40</v>
      </c>
      <c r="F2188" t="s">
        <v>36</v>
      </c>
      <c r="G2188" t="s">
        <v>12</v>
      </c>
      <c r="H2188">
        <v>0</v>
      </c>
      <c r="I2188">
        <v>0</v>
      </c>
      <c r="J2188">
        <v>0</v>
      </c>
      <c r="K2188">
        <v>0</v>
      </c>
      <c r="L2188" t="str">
        <f t="shared" si="68"/>
        <v>Mar_3</v>
      </c>
      <c r="M2188">
        <f t="shared" si="69"/>
        <v>0</v>
      </c>
    </row>
    <row r="2189" spans="1:13" x14ac:dyDescent="0.25">
      <c r="A2189">
        <v>6</v>
      </c>
      <c r="B2189" t="s">
        <v>228</v>
      </c>
      <c r="C2189" t="s">
        <v>12</v>
      </c>
      <c r="D2189" t="s">
        <v>191</v>
      </c>
      <c r="E2189">
        <v>40</v>
      </c>
      <c r="F2189" t="s">
        <v>38</v>
      </c>
      <c r="G2189" t="s">
        <v>12</v>
      </c>
      <c r="H2189">
        <v>0</v>
      </c>
      <c r="I2189">
        <v>0</v>
      </c>
      <c r="J2189">
        <v>0</v>
      </c>
      <c r="K2189">
        <v>0</v>
      </c>
      <c r="L2189" t="str">
        <f t="shared" si="68"/>
        <v>Mar_3</v>
      </c>
      <c r="M2189">
        <f t="shared" si="69"/>
        <v>0</v>
      </c>
    </row>
    <row r="2190" spans="1:13" x14ac:dyDescent="0.25">
      <c r="A2190">
        <v>6</v>
      </c>
      <c r="B2190" t="s">
        <v>229</v>
      </c>
      <c r="C2190" t="s">
        <v>12</v>
      </c>
      <c r="D2190" t="s">
        <v>191</v>
      </c>
      <c r="E2190">
        <v>40</v>
      </c>
      <c r="F2190" t="s">
        <v>40</v>
      </c>
      <c r="G2190" t="s">
        <v>12</v>
      </c>
      <c r="H2190">
        <v>0</v>
      </c>
      <c r="I2190">
        <v>0</v>
      </c>
      <c r="J2190">
        <v>0</v>
      </c>
      <c r="K2190">
        <v>0</v>
      </c>
      <c r="L2190" t="str">
        <f t="shared" si="68"/>
        <v>Mar_3</v>
      </c>
      <c r="M2190">
        <f t="shared" si="69"/>
        <v>0</v>
      </c>
    </row>
    <row r="2191" spans="1:13" x14ac:dyDescent="0.25">
      <c r="A2191">
        <v>6</v>
      </c>
      <c r="B2191" t="s">
        <v>230</v>
      </c>
      <c r="C2191" t="s">
        <v>12</v>
      </c>
      <c r="D2191" t="s">
        <v>191</v>
      </c>
      <c r="E2191">
        <v>40</v>
      </c>
      <c r="F2191" t="s">
        <v>42</v>
      </c>
      <c r="G2191" t="s">
        <v>12</v>
      </c>
      <c r="H2191">
        <v>0</v>
      </c>
      <c r="I2191">
        <v>0</v>
      </c>
      <c r="J2191">
        <v>0</v>
      </c>
      <c r="K2191">
        <v>0</v>
      </c>
      <c r="L2191" t="str">
        <f t="shared" si="68"/>
        <v>Mar_3</v>
      </c>
      <c r="M2191">
        <f t="shared" si="69"/>
        <v>0</v>
      </c>
    </row>
    <row r="2192" spans="1:13" x14ac:dyDescent="0.25">
      <c r="A2192">
        <v>6</v>
      </c>
      <c r="B2192" t="s">
        <v>231</v>
      </c>
      <c r="C2192" t="s">
        <v>12</v>
      </c>
      <c r="D2192" t="s">
        <v>191</v>
      </c>
      <c r="E2192">
        <v>40</v>
      </c>
      <c r="F2192" t="s">
        <v>44</v>
      </c>
      <c r="G2192" t="s">
        <v>12</v>
      </c>
      <c r="H2192">
        <v>0</v>
      </c>
      <c r="I2192">
        <v>0</v>
      </c>
      <c r="J2192">
        <v>0</v>
      </c>
      <c r="K2192">
        <v>0</v>
      </c>
      <c r="L2192" t="str">
        <f t="shared" si="68"/>
        <v>Mar_3</v>
      </c>
      <c r="M2192">
        <f t="shared" si="69"/>
        <v>0</v>
      </c>
    </row>
    <row r="2193" spans="1:13" x14ac:dyDescent="0.25">
      <c r="A2193">
        <v>6</v>
      </c>
      <c r="B2193" t="s">
        <v>232</v>
      </c>
      <c r="C2193" t="s">
        <v>12</v>
      </c>
      <c r="D2193" t="s">
        <v>191</v>
      </c>
      <c r="E2193">
        <v>40</v>
      </c>
      <c r="F2193" t="s">
        <v>46</v>
      </c>
      <c r="G2193" t="s">
        <v>12</v>
      </c>
      <c r="H2193">
        <v>0</v>
      </c>
      <c r="I2193">
        <v>0</v>
      </c>
      <c r="J2193">
        <v>0</v>
      </c>
      <c r="K2193">
        <v>0</v>
      </c>
      <c r="L2193" t="str">
        <f t="shared" si="68"/>
        <v>Mar_3</v>
      </c>
      <c r="M2193">
        <f t="shared" si="69"/>
        <v>0</v>
      </c>
    </row>
    <row r="2194" spans="1:13" x14ac:dyDescent="0.25">
      <c r="A2194">
        <v>6</v>
      </c>
      <c r="B2194" t="s">
        <v>233</v>
      </c>
      <c r="C2194" t="s">
        <v>12</v>
      </c>
      <c r="D2194" t="s">
        <v>191</v>
      </c>
      <c r="E2194">
        <v>40</v>
      </c>
      <c r="F2194" t="s">
        <v>48</v>
      </c>
      <c r="G2194" t="s">
        <v>12</v>
      </c>
      <c r="H2194">
        <v>0</v>
      </c>
      <c r="I2194">
        <v>0</v>
      </c>
      <c r="J2194">
        <v>0</v>
      </c>
      <c r="K2194">
        <v>0</v>
      </c>
      <c r="L2194" t="str">
        <f t="shared" si="68"/>
        <v>Mar_3</v>
      </c>
      <c r="M2194">
        <f t="shared" si="69"/>
        <v>0</v>
      </c>
    </row>
    <row r="2195" spans="1:13" x14ac:dyDescent="0.25">
      <c r="A2195">
        <v>6</v>
      </c>
      <c r="B2195" t="s">
        <v>234</v>
      </c>
      <c r="C2195" t="s">
        <v>12</v>
      </c>
      <c r="D2195" t="s">
        <v>191</v>
      </c>
      <c r="E2195">
        <v>40</v>
      </c>
      <c r="F2195" t="s">
        <v>50</v>
      </c>
      <c r="G2195" t="s">
        <v>12</v>
      </c>
      <c r="H2195">
        <v>0</v>
      </c>
      <c r="I2195">
        <v>0</v>
      </c>
      <c r="J2195">
        <v>0</v>
      </c>
      <c r="K2195">
        <v>0</v>
      </c>
      <c r="L2195" t="str">
        <f t="shared" si="68"/>
        <v>Mar_3</v>
      </c>
      <c r="M2195">
        <f t="shared" si="69"/>
        <v>0</v>
      </c>
    </row>
    <row r="2196" spans="1:13" x14ac:dyDescent="0.25">
      <c r="A2196">
        <v>6</v>
      </c>
      <c r="B2196" t="s">
        <v>235</v>
      </c>
      <c r="C2196" t="s">
        <v>12</v>
      </c>
      <c r="D2196" t="s">
        <v>191</v>
      </c>
      <c r="E2196">
        <v>40</v>
      </c>
      <c r="F2196" t="s">
        <v>52</v>
      </c>
      <c r="G2196" t="s">
        <v>12</v>
      </c>
      <c r="H2196">
        <v>0</v>
      </c>
      <c r="I2196">
        <v>0</v>
      </c>
      <c r="J2196">
        <v>0</v>
      </c>
      <c r="K2196">
        <v>0</v>
      </c>
      <c r="L2196" t="str">
        <f t="shared" si="68"/>
        <v>Mar_3</v>
      </c>
      <c r="M2196">
        <f t="shared" si="69"/>
        <v>0</v>
      </c>
    </row>
    <row r="2197" spans="1:13" x14ac:dyDescent="0.25">
      <c r="A2197">
        <v>6</v>
      </c>
      <c r="B2197" t="s">
        <v>236</v>
      </c>
      <c r="C2197" t="s">
        <v>12</v>
      </c>
      <c r="D2197" t="s">
        <v>191</v>
      </c>
      <c r="E2197">
        <v>40</v>
      </c>
      <c r="F2197" t="s">
        <v>54</v>
      </c>
      <c r="G2197" t="s">
        <v>12</v>
      </c>
      <c r="H2197">
        <v>0</v>
      </c>
      <c r="I2197">
        <v>0</v>
      </c>
      <c r="J2197">
        <v>0</v>
      </c>
      <c r="K2197">
        <v>0</v>
      </c>
      <c r="L2197" t="str">
        <f t="shared" si="68"/>
        <v>Mar_3</v>
      </c>
      <c r="M2197">
        <f t="shared" si="69"/>
        <v>0</v>
      </c>
    </row>
    <row r="2198" spans="1:13" x14ac:dyDescent="0.25">
      <c r="A2198">
        <v>6</v>
      </c>
      <c r="B2198" t="s">
        <v>237</v>
      </c>
      <c r="C2198" t="s">
        <v>12</v>
      </c>
      <c r="D2198" t="s">
        <v>191</v>
      </c>
      <c r="E2198">
        <v>40</v>
      </c>
      <c r="F2198" t="s">
        <v>56</v>
      </c>
      <c r="G2198" t="s">
        <v>12</v>
      </c>
      <c r="H2198">
        <v>0</v>
      </c>
      <c r="I2198">
        <v>0</v>
      </c>
      <c r="J2198">
        <v>0</v>
      </c>
      <c r="K2198">
        <v>0</v>
      </c>
      <c r="L2198" t="str">
        <f t="shared" si="68"/>
        <v>Mar_3</v>
      </c>
      <c r="M2198">
        <f t="shared" si="69"/>
        <v>0</v>
      </c>
    </row>
    <row r="2199" spans="1:13" x14ac:dyDescent="0.25">
      <c r="A2199">
        <v>6</v>
      </c>
      <c r="B2199" t="s">
        <v>238</v>
      </c>
      <c r="C2199" t="s">
        <v>12</v>
      </c>
      <c r="D2199" t="s">
        <v>191</v>
      </c>
      <c r="E2199">
        <v>40</v>
      </c>
      <c r="F2199" t="s">
        <v>58</v>
      </c>
      <c r="G2199" t="s">
        <v>12</v>
      </c>
      <c r="H2199">
        <v>0</v>
      </c>
      <c r="I2199">
        <v>0</v>
      </c>
      <c r="J2199">
        <v>0</v>
      </c>
      <c r="K2199">
        <v>0</v>
      </c>
      <c r="L2199" t="str">
        <f t="shared" si="68"/>
        <v>Mar_3</v>
      </c>
      <c r="M2199">
        <f t="shared" si="69"/>
        <v>0</v>
      </c>
    </row>
    <row r="2200" spans="1:13" x14ac:dyDescent="0.25">
      <c r="A2200">
        <v>6</v>
      </c>
      <c r="B2200" t="s">
        <v>239</v>
      </c>
      <c r="C2200" t="s">
        <v>12</v>
      </c>
      <c r="D2200" t="s">
        <v>191</v>
      </c>
      <c r="E2200">
        <v>40</v>
      </c>
      <c r="F2200" t="s">
        <v>60</v>
      </c>
      <c r="G2200" t="s">
        <v>12</v>
      </c>
      <c r="H2200">
        <v>0</v>
      </c>
      <c r="I2200">
        <v>0</v>
      </c>
      <c r="J2200">
        <v>0</v>
      </c>
      <c r="K2200">
        <v>0</v>
      </c>
      <c r="L2200" t="str">
        <f t="shared" si="68"/>
        <v>Mar_3</v>
      </c>
      <c r="M2200">
        <f t="shared" si="69"/>
        <v>0</v>
      </c>
    </row>
    <row r="2201" spans="1:13" x14ac:dyDescent="0.25">
      <c r="A2201">
        <v>6</v>
      </c>
      <c r="B2201" t="s">
        <v>240</v>
      </c>
      <c r="C2201" t="s">
        <v>12</v>
      </c>
      <c r="D2201" t="s">
        <v>191</v>
      </c>
      <c r="E2201">
        <v>40</v>
      </c>
      <c r="F2201" t="s">
        <v>62</v>
      </c>
      <c r="G2201" t="s">
        <v>12</v>
      </c>
      <c r="H2201">
        <v>0</v>
      </c>
      <c r="I2201">
        <v>0</v>
      </c>
      <c r="J2201">
        <v>0</v>
      </c>
      <c r="K2201">
        <v>0</v>
      </c>
      <c r="L2201" t="str">
        <f t="shared" si="68"/>
        <v>Mar_3</v>
      </c>
      <c r="M2201">
        <f t="shared" si="69"/>
        <v>0</v>
      </c>
    </row>
    <row r="2202" spans="1:13" x14ac:dyDescent="0.25">
      <c r="A2202">
        <v>6</v>
      </c>
      <c r="B2202" t="s">
        <v>241</v>
      </c>
      <c r="C2202" t="s">
        <v>242</v>
      </c>
      <c r="D2202" t="s">
        <v>13</v>
      </c>
      <c r="E2202">
        <v>20</v>
      </c>
      <c r="F2202" t="s">
        <v>14</v>
      </c>
      <c r="G2202" t="s">
        <v>242</v>
      </c>
      <c r="H2202">
        <v>0</v>
      </c>
      <c r="I2202">
        <v>0</v>
      </c>
      <c r="J2202">
        <v>0</v>
      </c>
      <c r="K2202">
        <v>0</v>
      </c>
      <c r="L2202" t="str">
        <f t="shared" si="68"/>
        <v>Mar_3</v>
      </c>
      <c r="M2202">
        <f t="shared" si="69"/>
        <v>0</v>
      </c>
    </row>
    <row r="2203" spans="1:13" x14ac:dyDescent="0.25">
      <c r="A2203">
        <v>6</v>
      </c>
      <c r="B2203" t="s">
        <v>243</v>
      </c>
      <c r="C2203" t="s">
        <v>242</v>
      </c>
      <c r="D2203" t="s">
        <v>13</v>
      </c>
      <c r="E2203">
        <v>20</v>
      </c>
      <c r="F2203" t="s">
        <v>16</v>
      </c>
      <c r="G2203" t="s">
        <v>242</v>
      </c>
      <c r="H2203">
        <v>0</v>
      </c>
      <c r="I2203">
        <v>0</v>
      </c>
      <c r="J2203">
        <v>0</v>
      </c>
      <c r="K2203">
        <v>0</v>
      </c>
      <c r="L2203" t="str">
        <f t="shared" si="68"/>
        <v>Mar_3</v>
      </c>
      <c r="M2203">
        <f t="shared" si="69"/>
        <v>0</v>
      </c>
    </row>
    <row r="2204" spans="1:13" x14ac:dyDescent="0.25">
      <c r="A2204">
        <v>6</v>
      </c>
      <c r="B2204" t="s">
        <v>244</v>
      </c>
      <c r="C2204" t="s">
        <v>242</v>
      </c>
      <c r="D2204" t="s">
        <v>13</v>
      </c>
      <c r="E2204">
        <v>20</v>
      </c>
      <c r="F2204" t="s">
        <v>18</v>
      </c>
      <c r="G2204" t="s">
        <v>242</v>
      </c>
      <c r="H2204">
        <v>0</v>
      </c>
      <c r="I2204">
        <v>0</v>
      </c>
      <c r="J2204">
        <v>0</v>
      </c>
      <c r="K2204">
        <v>0</v>
      </c>
      <c r="L2204" t="str">
        <f t="shared" si="68"/>
        <v>Mar_3</v>
      </c>
      <c r="M2204">
        <f t="shared" si="69"/>
        <v>0</v>
      </c>
    </row>
    <row r="2205" spans="1:13" x14ac:dyDescent="0.25">
      <c r="A2205">
        <v>6</v>
      </c>
      <c r="B2205" t="s">
        <v>245</v>
      </c>
      <c r="C2205" t="s">
        <v>242</v>
      </c>
      <c r="D2205" t="s">
        <v>13</v>
      </c>
      <c r="E2205">
        <v>20</v>
      </c>
      <c r="F2205" t="s">
        <v>20</v>
      </c>
      <c r="G2205" t="s">
        <v>242</v>
      </c>
      <c r="H2205">
        <v>0</v>
      </c>
      <c r="I2205">
        <v>0</v>
      </c>
      <c r="J2205">
        <v>0</v>
      </c>
      <c r="K2205">
        <v>0</v>
      </c>
      <c r="L2205" t="str">
        <f t="shared" si="68"/>
        <v>Mar_3</v>
      </c>
      <c r="M2205">
        <f t="shared" si="69"/>
        <v>0</v>
      </c>
    </row>
    <row r="2206" spans="1:13" x14ac:dyDescent="0.25">
      <c r="A2206">
        <v>6</v>
      </c>
      <c r="B2206" t="s">
        <v>246</v>
      </c>
      <c r="C2206" t="s">
        <v>242</v>
      </c>
      <c r="D2206" t="s">
        <v>13</v>
      </c>
      <c r="E2206">
        <v>20</v>
      </c>
      <c r="F2206" t="s">
        <v>22</v>
      </c>
      <c r="G2206" t="s">
        <v>242</v>
      </c>
      <c r="H2206">
        <v>0</v>
      </c>
      <c r="I2206">
        <v>0</v>
      </c>
      <c r="J2206">
        <v>0</v>
      </c>
      <c r="K2206">
        <v>0</v>
      </c>
      <c r="L2206" t="str">
        <f t="shared" si="68"/>
        <v>Mar_3</v>
      </c>
      <c r="M2206">
        <f t="shared" si="69"/>
        <v>0</v>
      </c>
    </row>
    <row r="2207" spans="1:13" x14ac:dyDescent="0.25">
      <c r="A2207">
        <v>6</v>
      </c>
      <c r="B2207" t="s">
        <v>247</v>
      </c>
      <c r="C2207" t="s">
        <v>242</v>
      </c>
      <c r="D2207" t="s">
        <v>13</v>
      </c>
      <c r="E2207">
        <v>20</v>
      </c>
      <c r="F2207" t="s">
        <v>24</v>
      </c>
      <c r="G2207" t="s">
        <v>242</v>
      </c>
      <c r="H2207">
        <v>0</v>
      </c>
      <c r="I2207">
        <v>0</v>
      </c>
      <c r="J2207">
        <v>0</v>
      </c>
      <c r="K2207">
        <v>0</v>
      </c>
      <c r="L2207" t="str">
        <f t="shared" si="68"/>
        <v>Mar_3</v>
      </c>
      <c r="M2207">
        <f t="shared" si="69"/>
        <v>0</v>
      </c>
    </row>
    <row r="2208" spans="1:13" x14ac:dyDescent="0.25">
      <c r="A2208">
        <v>6</v>
      </c>
      <c r="B2208" t="s">
        <v>248</v>
      </c>
      <c r="C2208" t="s">
        <v>242</v>
      </c>
      <c r="D2208" t="s">
        <v>13</v>
      </c>
      <c r="E2208">
        <v>20</v>
      </c>
      <c r="F2208" t="s">
        <v>26</v>
      </c>
      <c r="G2208" t="s">
        <v>242</v>
      </c>
      <c r="H2208">
        <v>0</v>
      </c>
      <c r="I2208">
        <v>0</v>
      </c>
      <c r="J2208">
        <v>0</v>
      </c>
      <c r="K2208">
        <v>0</v>
      </c>
      <c r="L2208" t="str">
        <f t="shared" si="68"/>
        <v>Mar_3</v>
      </c>
      <c r="M2208">
        <f t="shared" si="69"/>
        <v>0</v>
      </c>
    </row>
    <row r="2209" spans="1:13" x14ac:dyDescent="0.25">
      <c r="A2209">
        <v>6</v>
      </c>
      <c r="B2209" t="s">
        <v>249</v>
      </c>
      <c r="C2209" t="s">
        <v>242</v>
      </c>
      <c r="D2209" t="s">
        <v>13</v>
      </c>
      <c r="E2209">
        <v>20</v>
      </c>
      <c r="F2209" t="s">
        <v>28</v>
      </c>
      <c r="G2209" t="s">
        <v>242</v>
      </c>
      <c r="H2209">
        <v>0</v>
      </c>
      <c r="I2209">
        <v>0</v>
      </c>
      <c r="J2209">
        <v>0</v>
      </c>
      <c r="K2209">
        <v>0</v>
      </c>
      <c r="L2209" t="str">
        <f t="shared" si="68"/>
        <v>Mar_3</v>
      </c>
      <c r="M2209">
        <f t="shared" si="69"/>
        <v>0</v>
      </c>
    </row>
    <row r="2210" spans="1:13" x14ac:dyDescent="0.25">
      <c r="A2210">
        <v>6</v>
      </c>
      <c r="B2210" t="s">
        <v>250</v>
      </c>
      <c r="C2210" t="s">
        <v>242</v>
      </c>
      <c r="D2210" t="s">
        <v>13</v>
      </c>
      <c r="E2210">
        <v>20</v>
      </c>
      <c r="F2210" t="s">
        <v>30</v>
      </c>
      <c r="G2210" t="s">
        <v>242</v>
      </c>
      <c r="H2210">
        <v>0</v>
      </c>
      <c r="I2210">
        <v>0</v>
      </c>
      <c r="J2210">
        <v>0</v>
      </c>
      <c r="K2210">
        <v>0</v>
      </c>
      <c r="L2210" t="str">
        <f t="shared" si="68"/>
        <v>Mar_3</v>
      </c>
      <c r="M2210">
        <f t="shared" si="69"/>
        <v>0</v>
      </c>
    </row>
    <row r="2211" spans="1:13" x14ac:dyDescent="0.25">
      <c r="A2211">
        <v>6</v>
      </c>
      <c r="B2211" t="s">
        <v>251</v>
      </c>
      <c r="C2211" t="s">
        <v>242</v>
      </c>
      <c r="D2211" t="s">
        <v>13</v>
      </c>
      <c r="E2211">
        <v>20</v>
      </c>
      <c r="F2211" t="s">
        <v>32</v>
      </c>
      <c r="G2211" t="s">
        <v>242</v>
      </c>
      <c r="H2211">
        <v>0</v>
      </c>
      <c r="I2211">
        <v>0</v>
      </c>
      <c r="J2211">
        <v>0</v>
      </c>
      <c r="K2211">
        <v>0</v>
      </c>
      <c r="L2211" t="str">
        <f t="shared" si="68"/>
        <v>Mar_3</v>
      </c>
      <c r="M2211">
        <f t="shared" si="69"/>
        <v>0</v>
      </c>
    </row>
    <row r="2212" spans="1:13" x14ac:dyDescent="0.25">
      <c r="A2212">
        <v>6</v>
      </c>
      <c r="B2212" t="s">
        <v>252</v>
      </c>
      <c r="C2212" t="s">
        <v>242</v>
      </c>
      <c r="D2212" t="s">
        <v>13</v>
      </c>
      <c r="E2212">
        <v>20</v>
      </c>
      <c r="F2212" t="s">
        <v>34</v>
      </c>
      <c r="G2212" t="s">
        <v>242</v>
      </c>
      <c r="H2212">
        <v>0</v>
      </c>
      <c r="I2212">
        <v>0</v>
      </c>
      <c r="J2212">
        <v>0</v>
      </c>
      <c r="K2212">
        <v>0</v>
      </c>
      <c r="L2212" t="str">
        <f t="shared" si="68"/>
        <v>Mar_3</v>
      </c>
      <c r="M2212">
        <f t="shared" si="69"/>
        <v>0</v>
      </c>
    </row>
    <row r="2213" spans="1:13" x14ac:dyDescent="0.25">
      <c r="A2213">
        <v>6</v>
      </c>
      <c r="B2213" t="s">
        <v>253</v>
      </c>
      <c r="C2213" t="s">
        <v>242</v>
      </c>
      <c r="D2213" t="s">
        <v>13</v>
      </c>
      <c r="E2213">
        <v>20</v>
      </c>
      <c r="F2213" t="s">
        <v>36</v>
      </c>
      <c r="G2213" t="s">
        <v>242</v>
      </c>
      <c r="H2213">
        <v>0</v>
      </c>
      <c r="I2213">
        <v>0</v>
      </c>
      <c r="J2213">
        <v>0</v>
      </c>
      <c r="K2213">
        <v>0</v>
      </c>
      <c r="L2213" t="str">
        <f t="shared" si="68"/>
        <v>Mar_3</v>
      </c>
      <c r="M2213">
        <f t="shared" si="69"/>
        <v>0</v>
      </c>
    </row>
    <row r="2214" spans="1:13" x14ac:dyDescent="0.25">
      <c r="A2214">
        <v>6</v>
      </c>
      <c r="B2214" t="s">
        <v>254</v>
      </c>
      <c r="C2214" t="s">
        <v>242</v>
      </c>
      <c r="D2214" t="s">
        <v>13</v>
      </c>
      <c r="E2214">
        <v>20</v>
      </c>
      <c r="F2214" t="s">
        <v>38</v>
      </c>
      <c r="G2214" t="s">
        <v>242</v>
      </c>
      <c r="H2214">
        <v>0</v>
      </c>
      <c r="I2214">
        <v>0</v>
      </c>
      <c r="J2214">
        <v>0</v>
      </c>
      <c r="K2214">
        <v>0</v>
      </c>
      <c r="L2214" t="str">
        <f t="shared" si="68"/>
        <v>Mar_3</v>
      </c>
      <c r="M2214">
        <f t="shared" si="69"/>
        <v>0</v>
      </c>
    </row>
    <row r="2215" spans="1:13" x14ac:dyDescent="0.25">
      <c r="A2215">
        <v>6</v>
      </c>
      <c r="B2215" t="s">
        <v>255</v>
      </c>
      <c r="C2215" t="s">
        <v>242</v>
      </c>
      <c r="D2215" t="s">
        <v>13</v>
      </c>
      <c r="E2215">
        <v>20</v>
      </c>
      <c r="F2215" t="s">
        <v>40</v>
      </c>
      <c r="G2215" t="s">
        <v>242</v>
      </c>
      <c r="H2215">
        <v>0</v>
      </c>
      <c r="I2215">
        <v>0</v>
      </c>
      <c r="J2215">
        <v>0</v>
      </c>
      <c r="K2215">
        <v>0</v>
      </c>
      <c r="L2215" t="str">
        <f t="shared" si="68"/>
        <v>Mar_3</v>
      </c>
      <c r="M2215">
        <f t="shared" si="69"/>
        <v>0</v>
      </c>
    </row>
    <row r="2216" spans="1:13" x14ac:dyDescent="0.25">
      <c r="A2216">
        <v>6</v>
      </c>
      <c r="B2216" t="s">
        <v>256</v>
      </c>
      <c r="C2216" t="s">
        <v>242</v>
      </c>
      <c r="D2216" t="s">
        <v>13</v>
      </c>
      <c r="E2216">
        <v>20</v>
      </c>
      <c r="F2216" t="s">
        <v>42</v>
      </c>
      <c r="G2216" t="s">
        <v>242</v>
      </c>
      <c r="H2216">
        <v>0</v>
      </c>
      <c r="I2216">
        <v>0</v>
      </c>
      <c r="J2216">
        <v>0</v>
      </c>
      <c r="K2216">
        <v>0</v>
      </c>
      <c r="L2216" t="str">
        <f t="shared" si="68"/>
        <v>Mar_3</v>
      </c>
      <c r="M2216">
        <f t="shared" si="69"/>
        <v>0</v>
      </c>
    </row>
    <row r="2217" spans="1:13" x14ac:dyDescent="0.25">
      <c r="A2217">
        <v>6</v>
      </c>
      <c r="B2217" t="s">
        <v>257</v>
      </c>
      <c r="C2217" t="s">
        <v>242</v>
      </c>
      <c r="D2217" t="s">
        <v>13</v>
      </c>
      <c r="E2217">
        <v>20</v>
      </c>
      <c r="F2217" t="s">
        <v>44</v>
      </c>
      <c r="G2217" t="s">
        <v>242</v>
      </c>
      <c r="H2217">
        <v>0</v>
      </c>
      <c r="I2217">
        <v>0</v>
      </c>
      <c r="J2217">
        <v>0</v>
      </c>
      <c r="K2217">
        <v>0</v>
      </c>
      <c r="L2217" t="str">
        <f t="shared" si="68"/>
        <v>Mar_3</v>
      </c>
      <c r="M2217">
        <f t="shared" si="69"/>
        <v>0</v>
      </c>
    </row>
    <row r="2218" spans="1:13" x14ac:dyDescent="0.25">
      <c r="A2218">
        <v>6</v>
      </c>
      <c r="B2218" t="s">
        <v>258</v>
      </c>
      <c r="C2218" t="s">
        <v>242</v>
      </c>
      <c r="D2218" t="s">
        <v>13</v>
      </c>
      <c r="E2218">
        <v>20</v>
      </c>
      <c r="F2218" t="s">
        <v>46</v>
      </c>
      <c r="G2218" t="s">
        <v>242</v>
      </c>
      <c r="H2218">
        <v>0</v>
      </c>
      <c r="I2218">
        <v>0</v>
      </c>
      <c r="J2218">
        <v>0</v>
      </c>
      <c r="K2218">
        <v>0</v>
      </c>
      <c r="L2218" t="str">
        <f t="shared" si="68"/>
        <v>Mar_3</v>
      </c>
      <c r="M2218">
        <f t="shared" si="69"/>
        <v>0</v>
      </c>
    </row>
    <row r="2219" spans="1:13" x14ac:dyDescent="0.25">
      <c r="A2219">
        <v>6</v>
      </c>
      <c r="B2219" t="s">
        <v>259</v>
      </c>
      <c r="C2219" t="s">
        <v>242</v>
      </c>
      <c r="D2219" t="s">
        <v>13</v>
      </c>
      <c r="E2219">
        <v>20</v>
      </c>
      <c r="F2219" t="s">
        <v>48</v>
      </c>
      <c r="G2219" t="s">
        <v>242</v>
      </c>
      <c r="H2219">
        <v>0</v>
      </c>
      <c r="I2219">
        <v>0</v>
      </c>
      <c r="J2219">
        <v>0</v>
      </c>
      <c r="K2219">
        <v>0</v>
      </c>
      <c r="L2219" t="str">
        <f t="shared" si="68"/>
        <v>Mar_3</v>
      </c>
      <c r="M2219">
        <f t="shared" si="69"/>
        <v>0</v>
      </c>
    </row>
    <row r="2220" spans="1:13" x14ac:dyDescent="0.25">
      <c r="A2220">
        <v>6</v>
      </c>
      <c r="B2220" t="s">
        <v>260</v>
      </c>
      <c r="C2220" t="s">
        <v>242</v>
      </c>
      <c r="D2220" t="s">
        <v>13</v>
      </c>
      <c r="E2220">
        <v>20</v>
      </c>
      <c r="F2220" t="s">
        <v>50</v>
      </c>
      <c r="G2220" t="s">
        <v>242</v>
      </c>
      <c r="H2220">
        <v>0</v>
      </c>
      <c r="I2220">
        <v>0</v>
      </c>
      <c r="J2220">
        <v>0</v>
      </c>
      <c r="K2220">
        <v>0</v>
      </c>
      <c r="L2220" t="str">
        <f t="shared" si="68"/>
        <v>Mar_3</v>
      </c>
      <c r="M2220">
        <f t="shared" si="69"/>
        <v>0</v>
      </c>
    </row>
    <row r="2221" spans="1:13" x14ac:dyDescent="0.25">
      <c r="A2221">
        <v>6</v>
      </c>
      <c r="B2221" t="s">
        <v>261</v>
      </c>
      <c r="C2221" t="s">
        <v>242</v>
      </c>
      <c r="D2221" t="s">
        <v>13</v>
      </c>
      <c r="E2221">
        <v>20</v>
      </c>
      <c r="F2221" t="s">
        <v>52</v>
      </c>
      <c r="G2221" t="s">
        <v>242</v>
      </c>
      <c r="H2221">
        <v>0</v>
      </c>
      <c r="I2221">
        <v>0</v>
      </c>
      <c r="J2221">
        <v>0</v>
      </c>
      <c r="K2221">
        <v>0</v>
      </c>
      <c r="L2221" t="str">
        <f t="shared" si="68"/>
        <v>Mar_3</v>
      </c>
      <c r="M2221">
        <f t="shared" si="69"/>
        <v>0</v>
      </c>
    </row>
    <row r="2222" spans="1:13" x14ac:dyDescent="0.25">
      <c r="A2222">
        <v>6</v>
      </c>
      <c r="B2222" t="s">
        <v>262</v>
      </c>
      <c r="C2222" t="s">
        <v>242</v>
      </c>
      <c r="D2222" t="s">
        <v>13</v>
      </c>
      <c r="E2222">
        <v>20</v>
      </c>
      <c r="F2222" t="s">
        <v>54</v>
      </c>
      <c r="G2222" t="s">
        <v>242</v>
      </c>
      <c r="H2222">
        <v>0</v>
      </c>
      <c r="I2222">
        <v>0</v>
      </c>
      <c r="J2222">
        <v>0</v>
      </c>
      <c r="K2222">
        <v>0</v>
      </c>
      <c r="L2222" t="str">
        <f t="shared" si="68"/>
        <v>Mar_3</v>
      </c>
      <c r="M2222">
        <f t="shared" si="69"/>
        <v>0</v>
      </c>
    </row>
    <row r="2223" spans="1:13" x14ac:dyDescent="0.25">
      <c r="A2223">
        <v>6</v>
      </c>
      <c r="B2223" t="s">
        <v>263</v>
      </c>
      <c r="C2223" t="s">
        <v>242</v>
      </c>
      <c r="D2223" t="s">
        <v>13</v>
      </c>
      <c r="E2223">
        <v>20</v>
      </c>
      <c r="F2223" t="s">
        <v>56</v>
      </c>
      <c r="G2223" t="s">
        <v>242</v>
      </c>
      <c r="H2223">
        <v>0</v>
      </c>
      <c r="I2223">
        <v>0</v>
      </c>
      <c r="J2223">
        <v>0</v>
      </c>
      <c r="K2223">
        <v>0</v>
      </c>
      <c r="L2223" t="str">
        <f t="shared" si="68"/>
        <v>Mar_3</v>
      </c>
      <c r="M2223">
        <f t="shared" si="69"/>
        <v>0</v>
      </c>
    </row>
    <row r="2224" spans="1:13" x14ac:dyDescent="0.25">
      <c r="A2224">
        <v>6</v>
      </c>
      <c r="B2224" t="s">
        <v>264</v>
      </c>
      <c r="C2224" t="s">
        <v>242</v>
      </c>
      <c r="D2224" t="s">
        <v>13</v>
      </c>
      <c r="E2224">
        <v>20</v>
      </c>
      <c r="F2224" t="s">
        <v>58</v>
      </c>
      <c r="G2224" t="s">
        <v>242</v>
      </c>
      <c r="H2224">
        <v>0</v>
      </c>
      <c r="I2224">
        <v>0</v>
      </c>
      <c r="J2224">
        <v>0</v>
      </c>
      <c r="K2224">
        <v>0</v>
      </c>
      <c r="L2224" t="str">
        <f t="shared" si="68"/>
        <v>Mar_3</v>
      </c>
      <c r="M2224">
        <f t="shared" si="69"/>
        <v>0</v>
      </c>
    </row>
    <row r="2225" spans="1:13" x14ac:dyDescent="0.25">
      <c r="A2225">
        <v>6</v>
      </c>
      <c r="B2225" t="s">
        <v>265</v>
      </c>
      <c r="C2225" t="s">
        <v>242</v>
      </c>
      <c r="D2225" t="s">
        <v>13</v>
      </c>
      <c r="E2225">
        <v>20</v>
      </c>
      <c r="F2225" t="s">
        <v>60</v>
      </c>
      <c r="G2225" t="s">
        <v>242</v>
      </c>
      <c r="H2225">
        <v>0</v>
      </c>
      <c r="I2225">
        <v>0</v>
      </c>
      <c r="J2225">
        <v>0</v>
      </c>
      <c r="K2225">
        <v>0</v>
      </c>
      <c r="L2225" t="str">
        <f t="shared" si="68"/>
        <v>Mar_3</v>
      </c>
      <c r="M2225">
        <f t="shared" si="69"/>
        <v>0</v>
      </c>
    </row>
    <row r="2226" spans="1:13" x14ac:dyDescent="0.25">
      <c r="A2226">
        <v>6</v>
      </c>
      <c r="B2226" t="s">
        <v>266</v>
      </c>
      <c r="C2226" t="s">
        <v>242</v>
      </c>
      <c r="D2226" t="s">
        <v>13</v>
      </c>
      <c r="E2226">
        <v>20</v>
      </c>
      <c r="F2226" t="s">
        <v>62</v>
      </c>
      <c r="G2226" t="s">
        <v>242</v>
      </c>
      <c r="H2226">
        <v>0</v>
      </c>
      <c r="I2226">
        <v>0</v>
      </c>
      <c r="J2226">
        <v>0</v>
      </c>
      <c r="K2226">
        <v>0</v>
      </c>
      <c r="L2226" t="str">
        <f t="shared" si="68"/>
        <v>Mar_3</v>
      </c>
      <c r="M2226">
        <f t="shared" si="69"/>
        <v>0</v>
      </c>
    </row>
    <row r="2227" spans="1:13" x14ac:dyDescent="0.25">
      <c r="A2227">
        <v>6</v>
      </c>
      <c r="B2227" t="s">
        <v>267</v>
      </c>
      <c r="C2227" t="s">
        <v>242</v>
      </c>
      <c r="D2227" t="s">
        <v>13</v>
      </c>
      <c r="E2227">
        <v>40</v>
      </c>
      <c r="F2227" t="s">
        <v>14</v>
      </c>
      <c r="G2227" t="s">
        <v>242</v>
      </c>
      <c r="H2227">
        <v>0</v>
      </c>
      <c r="I2227">
        <v>0</v>
      </c>
      <c r="J2227">
        <v>0</v>
      </c>
      <c r="K2227">
        <v>0</v>
      </c>
      <c r="L2227" t="str">
        <f t="shared" si="68"/>
        <v>Mar_3</v>
      </c>
      <c r="M2227">
        <f t="shared" si="69"/>
        <v>0</v>
      </c>
    </row>
    <row r="2228" spans="1:13" x14ac:dyDescent="0.25">
      <c r="A2228">
        <v>6</v>
      </c>
      <c r="B2228" t="s">
        <v>268</v>
      </c>
      <c r="C2228" t="s">
        <v>242</v>
      </c>
      <c r="D2228" t="s">
        <v>13</v>
      </c>
      <c r="E2228">
        <v>40</v>
      </c>
      <c r="F2228" t="s">
        <v>16</v>
      </c>
      <c r="G2228" t="s">
        <v>242</v>
      </c>
      <c r="H2228">
        <v>0</v>
      </c>
      <c r="I2228">
        <v>0</v>
      </c>
      <c r="J2228">
        <v>0</v>
      </c>
      <c r="K2228">
        <v>0</v>
      </c>
      <c r="L2228" t="str">
        <f t="shared" si="68"/>
        <v>Mar_3</v>
      </c>
      <c r="M2228">
        <f t="shared" si="69"/>
        <v>0</v>
      </c>
    </row>
    <row r="2229" spans="1:13" x14ac:dyDescent="0.25">
      <c r="A2229">
        <v>6</v>
      </c>
      <c r="B2229" t="s">
        <v>269</v>
      </c>
      <c r="C2229" t="s">
        <v>242</v>
      </c>
      <c r="D2229" t="s">
        <v>13</v>
      </c>
      <c r="E2229">
        <v>40</v>
      </c>
      <c r="F2229" t="s">
        <v>18</v>
      </c>
      <c r="G2229" t="s">
        <v>242</v>
      </c>
      <c r="H2229">
        <v>0</v>
      </c>
      <c r="I2229">
        <v>0</v>
      </c>
      <c r="J2229">
        <v>0</v>
      </c>
      <c r="K2229">
        <v>0</v>
      </c>
      <c r="L2229" t="str">
        <f t="shared" si="68"/>
        <v>Mar_3</v>
      </c>
      <c r="M2229">
        <f t="shared" si="69"/>
        <v>0</v>
      </c>
    </row>
    <row r="2230" spans="1:13" x14ac:dyDescent="0.25">
      <c r="A2230">
        <v>6</v>
      </c>
      <c r="B2230" t="s">
        <v>270</v>
      </c>
      <c r="C2230" t="s">
        <v>242</v>
      </c>
      <c r="D2230" t="s">
        <v>13</v>
      </c>
      <c r="E2230">
        <v>40</v>
      </c>
      <c r="F2230" t="s">
        <v>20</v>
      </c>
      <c r="G2230" t="s">
        <v>242</v>
      </c>
      <c r="H2230">
        <v>0</v>
      </c>
      <c r="I2230">
        <v>0</v>
      </c>
      <c r="J2230">
        <v>0</v>
      </c>
      <c r="K2230">
        <v>0</v>
      </c>
      <c r="L2230" t="str">
        <f t="shared" si="68"/>
        <v>Mar_3</v>
      </c>
      <c r="M2230">
        <f t="shared" si="69"/>
        <v>0</v>
      </c>
    </row>
    <row r="2231" spans="1:13" x14ac:dyDescent="0.25">
      <c r="A2231">
        <v>6</v>
      </c>
      <c r="B2231" t="s">
        <v>271</v>
      </c>
      <c r="C2231" t="s">
        <v>242</v>
      </c>
      <c r="D2231" t="s">
        <v>13</v>
      </c>
      <c r="E2231">
        <v>40</v>
      </c>
      <c r="F2231" t="s">
        <v>22</v>
      </c>
      <c r="G2231" t="s">
        <v>242</v>
      </c>
      <c r="H2231">
        <v>0</v>
      </c>
      <c r="I2231">
        <v>0</v>
      </c>
      <c r="J2231">
        <v>0</v>
      </c>
      <c r="K2231">
        <v>0</v>
      </c>
      <c r="L2231" t="str">
        <f t="shared" si="68"/>
        <v>Mar_3</v>
      </c>
      <c r="M2231">
        <f t="shared" si="69"/>
        <v>0</v>
      </c>
    </row>
    <row r="2232" spans="1:13" x14ac:dyDescent="0.25">
      <c r="A2232">
        <v>6</v>
      </c>
      <c r="B2232" t="s">
        <v>272</v>
      </c>
      <c r="C2232" t="s">
        <v>242</v>
      </c>
      <c r="D2232" t="s">
        <v>13</v>
      </c>
      <c r="E2232">
        <v>40</v>
      </c>
      <c r="F2232" t="s">
        <v>24</v>
      </c>
      <c r="G2232" t="s">
        <v>242</v>
      </c>
      <c r="H2232">
        <v>0</v>
      </c>
      <c r="I2232">
        <v>0</v>
      </c>
      <c r="J2232">
        <v>0</v>
      </c>
      <c r="K2232">
        <v>0</v>
      </c>
      <c r="L2232" t="str">
        <f t="shared" si="68"/>
        <v>Mar_3</v>
      </c>
      <c r="M2232">
        <f t="shared" si="69"/>
        <v>0</v>
      </c>
    </row>
    <row r="2233" spans="1:13" x14ac:dyDescent="0.25">
      <c r="A2233">
        <v>6</v>
      </c>
      <c r="B2233" t="s">
        <v>273</v>
      </c>
      <c r="C2233" t="s">
        <v>242</v>
      </c>
      <c r="D2233" t="s">
        <v>13</v>
      </c>
      <c r="E2233">
        <v>40</v>
      </c>
      <c r="F2233" t="s">
        <v>26</v>
      </c>
      <c r="G2233" t="s">
        <v>242</v>
      </c>
      <c r="H2233">
        <v>0</v>
      </c>
      <c r="I2233">
        <v>0</v>
      </c>
      <c r="J2233">
        <v>0</v>
      </c>
      <c r="K2233">
        <v>0</v>
      </c>
      <c r="L2233" t="str">
        <f t="shared" si="68"/>
        <v>Mar_3</v>
      </c>
      <c r="M2233">
        <f t="shared" si="69"/>
        <v>0</v>
      </c>
    </row>
    <row r="2234" spans="1:13" x14ac:dyDescent="0.25">
      <c r="A2234">
        <v>6</v>
      </c>
      <c r="B2234" t="s">
        <v>274</v>
      </c>
      <c r="C2234" t="s">
        <v>242</v>
      </c>
      <c r="D2234" t="s">
        <v>13</v>
      </c>
      <c r="E2234">
        <v>40</v>
      </c>
      <c r="F2234" t="s">
        <v>28</v>
      </c>
      <c r="G2234" t="s">
        <v>242</v>
      </c>
      <c r="H2234">
        <v>0</v>
      </c>
      <c r="I2234">
        <v>0</v>
      </c>
      <c r="J2234">
        <v>0</v>
      </c>
      <c r="K2234">
        <v>0</v>
      </c>
      <c r="L2234" t="str">
        <f t="shared" si="68"/>
        <v>Mar_3</v>
      </c>
      <c r="M2234">
        <f t="shared" si="69"/>
        <v>0</v>
      </c>
    </row>
    <row r="2235" spans="1:13" x14ac:dyDescent="0.25">
      <c r="A2235">
        <v>6</v>
      </c>
      <c r="B2235" t="s">
        <v>275</v>
      </c>
      <c r="C2235" t="s">
        <v>242</v>
      </c>
      <c r="D2235" t="s">
        <v>13</v>
      </c>
      <c r="E2235">
        <v>40</v>
      </c>
      <c r="F2235" t="s">
        <v>30</v>
      </c>
      <c r="G2235" t="s">
        <v>242</v>
      </c>
      <c r="H2235">
        <v>0</v>
      </c>
      <c r="I2235">
        <v>0</v>
      </c>
      <c r="J2235">
        <v>0</v>
      </c>
      <c r="K2235">
        <v>0</v>
      </c>
      <c r="L2235" t="str">
        <f t="shared" si="68"/>
        <v>Mar_3</v>
      </c>
      <c r="M2235">
        <f t="shared" si="69"/>
        <v>0</v>
      </c>
    </row>
    <row r="2236" spans="1:13" x14ac:dyDescent="0.25">
      <c r="A2236">
        <v>6</v>
      </c>
      <c r="B2236" t="s">
        <v>276</v>
      </c>
      <c r="C2236" t="s">
        <v>242</v>
      </c>
      <c r="D2236" t="s">
        <v>13</v>
      </c>
      <c r="E2236">
        <v>40</v>
      </c>
      <c r="F2236" t="s">
        <v>32</v>
      </c>
      <c r="G2236" t="s">
        <v>242</v>
      </c>
      <c r="H2236">
        <v>0</v>
      </c>
      <c r="I2236">
        <v>0</v>
      </c>
      <c r="J2236">
        <v>0</v>
      </c>
      <c r="K2236">
        <v>0</v>
      </c>
      <c r="L2236" t="str">
        <f t="shared" si="68"/>
        <v>Mar_3</v>
      </c>
      <c r="M2236">
        <f t="shared" si="69"/>
        <v>0</v>
      </c>
    </row>
    <row r="2237" spans="1:13" x14ac:dyDescent="0.25">
      <c r="A2237">
        <v>6</v>
      </c>
      <c r="B2237" t="s">
        <v>277</v>
      </c>
      <c r="C2237" t="s">
        <v>242</v>
      </c>
      <c r="D2237" t="s">
        <v>13</v>
      </c>
      <c r="E2237">
        <v>40</v>
      </c>
      <c r="F2237" t="s">
        <v>34</v>
      </c>
      <c r="G2237" t="s">
        <v>242</v>
      </c>
      <c r="H2237">
        <v>0</v>
      </c>
      <c r="I2237">
        <v>0</v>
      </c>
      <c r="J2237">
        <v>0</v>
      </c>
      <c r="K2237">
        <v>0</v>
      </c>
      <c r="L2237" t="str">
        <f t="shared" si="68"/>
        <v>Mar_3</v>
      </c>
      <c r="M2237">
        <f t="shared" si="69"/>
        <v>0</v>
      </c>
    </row>
    <row r="2238" spans="1:13" x14ac:dyDescent="0.25">
      <c r="A2238">
        <v>6</v>
      </c>
      <c r="B2238" t="s">
        <v>278</v>
      </c>
      <c r="C2238" t="s">
        <v>242</v>
      </c>
      <c r="D2238" t="s">
        <v>13</v>
      </c>
      <c r="E2238">
        <v>40</v>
      </c>
      <c r="F2238" t="s">
        <v>36</v>
      </c>
      <c r="G2238" t="s">
        <v>242</v>
      </c>
      <c r="H2238">
        <v>0</v>
      </c>
      <c r="I2238">
        <v>0</v>
      </c>
      <c r="J2238">
        <v>0</v>
      </c>
      <c r="K2238">
        <v>36</v>
      </c>
      <c r="L2238" t="str">
        <f t="shared" si="68"/>
        <v>Mar_3</v>
      </c>
      <c r="M2238">
        <f t="shared" si="69"/>
        <v>36</v>
      </c>
    </row>
    <row r="2239" spans="1:13" x14ac:dyDescent="0.25">
      <c r="A2239">
        <v>6</v>
      </c>
      <c r="B2239" t="s">
        <v>279</v>
      </c>
      <c r="C2239" t="s">
        <v>242</v>
      </c>
      <c r="D2239" t="s">
        <v>13</v>
      </c>
      <c r="E2239">
        <v>40</v>
      </c>
      <c r="F2239" t="s">
        <v>38</v>
      </c>
      <c r="G2239" t="s">
        <v>242</v>
      </c>
      <c r="H2239">
        <v>0</v>
      </c>
      <c r="I2239">
        <v>0</v>
      </c>
      <c r="J2239">
        <v>0</v>
      </c>
      <c r="K2239">
        <v>0</v>
      </c>
      <c r="L2239" t="str">
        <f t="shared" si="68"/>
        <v>Mar_3</v>
      </c>
      <c r="M2239">
        <f t="shared" si="69"/>
        <v>0</v>
      </c>
    </row>
    <row r="2240" spans="1:13" x14ac:dyDescent="0.25">
      <c r="A2240">
        <v>6</v>
      </c>
      <c r="B2240" t="s">
        <v>280</v>
      </c>
      <c r="C2240" t="s">
        <v>242</v>
      </c>
      <c r="D2240" t="s">
        <v>13</v>
      </c>
      <c r="E2240">
        <v>40</v>
      </c>
      <c r="F2240" t="s">
        <v>40</v>
      </c>
      <c r="G2240" t="s">
        <v>242</v>
      </c>
      <c r="H2240">
        <v>0</v>
      </c>
      <c r="I2240">
        <v>0</v>
      </c>
      <c r="J2240">
        <v>0</v>
      </c>
      <c r="K2240">
        <v>0</v>
      </c>
      <c r="L2240" t="str">
        <f t="shared" si="68"/>
        <v>Mar_3</v>
      </c>
      <c r="M2240">
        <f t="shared" si="69"/>
        <v>0</v>
      </c>
    </row>
    <row r="2241" spans="1:13" x14ac:dyDescent="0.25">
      <c r="A2241">
        <v>6</v>
      </c>
      <c r="B2241" t="s">
        <v>281</v>
      </c>
      <c r="C2241" t="s">
        <v>242</v>
      </c>
      <c r="D2241" t="s">
        <v>13</v>
      </c>
      <c r="E2241">
        <v>40</v>
      </c>
      <c r="F2241" t="s">
        <v>42</v>
      </c>
      <c r="G2241" t="s">
        <v>242</v>
      </c>
      <c r="H2241">
        <v>0</v>
      </c>
      <c r="I2241">
        <v>0</v>
      </c>
      <c r="J2241">
        <v>0</v>
      </c>
      <c r="K2241">
        <v>0</v>
      </c>
      <c r="L2241" t="str">
        <f t="shared" si="68"/>
        <v>Mar_3</v>
      </c>
      <c r="M2241">
        <f t="shared" si="69"/>
        <v>0</v>
      </c>
    </row>
    <row r="2242" spans="1:13" x14ac:dyDescent="0.25">
      <c r="A2242">
        <v>6</v>
      </c>
      <c r="B2242" t="s">
        <v>282</v>
      </c>
      <c r="C2242" t="s">
        <v>242</v>
      </c>
      <c r="D2242" t="s">
        <v>13</v>
      </c>
      <c r="E2242">
        <v>40</v>
      </c>
      <c r="F2242" t="s">
        <v>44</v>
      </c>
      <c r="G2242" t="s">
        <v>242</v>
      </c>
      <c r="H2242">
        <v>0</v>
      </c>
      <c r="I2242">
        <v>0</v>
      </c>
      <c r="J2242">
        <v>0</v>
      </c>
      <c r="K2242">
        <v>0</v>
      </c>
      <c r="L2242" t="str">
        <f t="shared" si="68"/>
        <v>Mar_3</v>
      </c>
      <c r="M2242">
        <f t="shared" si="69"/>
        <v>0</v>
      </c>
    </row>
    <row r="2243" spans="1:13" x14ac:dyDescent="0.25">
      <c r="A2243">
        <v>6</v>
      </c>
      <c r="B2243" t="s">
        <v>283</v>
      </c>
      <c r="C2243" t="s">
        <v>242</v>
      </c>
      <c r="D2243" t="s">
        <v>13</v>
      </c>
      <c r="E2243">
        <v>40</v>
      </c>
      <c r="F2243" t="s">
        <v>46</v>
      </c>
      <c r="G2243" t="s">
        <v>242</v>
      </c>
      <c r="H2243">
        <v>0</v>
      </c>
      <c r="I2243">
        <v>0</v>
      </c>
      <c r="J2243">
        <v>0</v>
      </c>
      <c r="K2243">
        <v>0</v>
      </c>
      <c r="L2243" t="str">
        <f t="shared" ref="L2243:L2306" si="70">IF(A2243=1,"Lun_1",IF(A2243=2,"Lun_2",IF(A2243=3,"Lun_3",IF(A2243=4,"Mar_1",IF(A2243=5,"Mar_2",IF(A2243=6,"Mar_3",IF(A2243=7,"Mie_1",IF(A2243=8,"Mie_2",IF(A2243=9,"Mie_3",IF(A2243=10,"Jue_1",IF(A2243=11,"Jue_2",IF(A2243=12,"Jue_3",IF(A2243=13,"Vie_1",IF(A2243=14,"Vie_2",IF(A2243=15,"Vie_3",IF(A2243=16,"Sab_1",IF(A2243=17,"Sab_2",IF(A2243=18,"Sab_3",IF(A2243=19,"Dom_1",IF(A2243=20,"Dom_2",IF(A2243=21,"Dom_3")))))))))))))))))))))</f>
        <v>Mar_3</v>
      </c>
      <c r="M2243">
        <f t="shared" ref="M2243:M2306" si="71">SUM(H2243:K2243)</f>
        <v>0</v>
      </c>
    </row>
    <row r="2244" spans="1:13" x14ac:dyDescent="0.25">
      <c r="A2244">
        <v>6</v>
      </c>
      <c r="B2244" t="s">
        <v>284</v>
      </c>
      <c r="C2244" t="s">
        <v>242</v>
      </c>
      <c r="D2244" t="s">
        <v>13</v>
      </c>
      <c r="E2244">
        <v>40</v>
      </c>
      <c r="F2244" t="s">
        <v>48</v>
      </c>
      <c r="G2244" t="s">
        <v>242</v>
      </c>
      <c r="H2244">
        <v>0</v>
      </c>
      <c r="I2244">
        <v>0</v>
      </c>
      <c r="J2244">
        <v>0</v>
      </c>
      <c r="K2244">
        <v>0</v>
      </c>
      <c r="L2244" t="str">
        <f t="shared" si="70"/>
        <v>Mar_3</v>
      </c>
      <c r="M2244">
        <f t="shared" si="71"/>
        <v>0</v>
      </c>
    </row>
    <row r="2245" spans="1:13" x14ac:dyDescent="0.25">
      <c r="A2245">
        <v>6</v>
      </c>
      <c r="B2245" t="s">
        <v>285</v>
      </c>
      <c r="C2245" t="s">
        <v>242</v>
      </c>
      <c r="D2245" t="s">
        <v>13</v>
      </c>
      <c r="E2245">
        <v>40</v>
      </c>
      <c r="F2245" t="s">
        <v>50</v>
      </c>
      <c r="G2245" t="s">
        <v>242</v>
      </c>
      <c r="H2245">
        <v>0</v>
      </c>
      <c r="I2245">
        <v>0</v>
      </c>
      <c r="J2245">
        <v>0</v>
      </c>
      <c r="K2245">
        <v>0</v>
      </c>
      <c r="L2245" t="str">
        <f t="shared" si="70"/>
        <v>Mar_3</v>
      </c>
      <c r="M2245">
        <f t="shared" si="71"/>
        <v>0</v>
      </c>
    </row>
    <row r="2246" spans="1:13" x14ac:dyDescent="0.25">
      <c r="A2246">
        <v>6</v>
      </c>
      <c r="B2246" t="s">
        <v>286</v>
      </c>
      <c r="C2246" t="s">
        <v>242</v>
      </c>
      <c r="D2246" t="s">
        <v>13</v>
      </c>
      <c r="E2246">
        <v>40</v>
      </c>
      <c r="F2246" t="s">
        <v>52</v>
      </c>
      <c r="G2246" t="s">
        <v>242</v>
      </c>
      <c r="H2246">
        <v>0</v>
      </c>
      <c r="I2246">
        <v>0</v>
      </c>
      <c r="J2246">
        <v>0</v>
      </c>
      <c r="K2246">
        <v>0</v>
      </c>
      <c r="L2246" t="str">
        <f t="shared" si="70"/>
        <v>Mar_3</v>
      </c>
      <c r="M2246">
        <f t="shared" si="71"/>
        <v>0</v>
      </c>
    </row>
    <row r="2247" spans="1:13" x14ac:dyDescent="0.25">
      <c r="A2247">
        <v>6</v>
      </c>
      <c r="B2247" t="s">
        <v>287</v>
      </c>
      <c r="C2247" t="s">
        <v>242</v>
      </c>
      <c r="D2247" t="s">
        <v>13</v>
      </c>
      <c r="E2247">
        <v>40</v>
      </c>
      <c r="F2247" t="s">
        <v>54</v>
      </c>
      <c r="G2247" t="s">
        <v>242</v>
      </c>
      <c r="H2247">
        <v>0</v>
      </c>
      <c r="I2247">
        <v>0</v>
      </c>
      <c r="J2247">
        <v>0</v>
      </c>
      <c r="K2247">
        <v>0</v>
      </c>
      <c r="L2247" t="str">
        <f t="shared" si="70"/>
        <v>Mar_3</v>
      </c>
      <c r="M2247">
        <f t="shared" si="71"/>
        <v>0</v>
      </c>
    </row>
    <row r="2248" spans="1:13" x14ac:dyDescent="0.25">
      <c r="A2248">
        <v>6</v>
      </c>
      <c r="B2248" t="s">
        <v>288</v>
      </c>
      <c r="C2248" t="s">
        <v>242</v>
      </c>
      <c r="D2248" t="s">
        <v>13</v>
      </c>
      <c r="E2248">
        <v>40</v>
      </c>
      <c r="F2248" t="s">
        <v>56</v>
      </c>
      <c r="G2248" t="s">
        <v>242</v>
      </c>
      <c r="H2248">
        <v>0</v>
      </c>
      <c r="I2248">
        <v>0</v>
      </c>
      <c r="J2248">
        <v>0</v>
      </c>
      <c r="K2248">
        <v>0</v>
      </c>
      <c r="L2248" t="str">
        <f t="shared" si="70"/>
        <v>Mar_3</v>
      </c>
      <c r="M2248">
        <f t="shared" si="71"/>
        <v>0</v>
      </c>
    </row>
    <row r="2249" spans="1:13" x14ac:dyDescent="0.25">
      <c r="A2249">
        <v>6</v>
      </c>
      <c r="B2249" t="s">
        <v>289</v>
      </c>
      <c r="C2249" t="s">
        <v>242</v>
      </c>
      <c r="D2249" t="s">
        <v>13</v>
      </c>
      <c r="E2249">
        <v>40</v>
      </c>
      <c r="F2249" t="s">
        <v>58</v>
      </c>
      <c r="G2249" t="s">
        <v>242</v>
      </c>
      <c r="H2249">
        <v>0</v>
      </c>
      <c r="I2249">
        <v>0</v>
      </c>
      <c r="J2249">
        <v>0</v>
      </c>
      <c r="K2249">
        <v>0</v>
      </c>
      <c r="L2249" t="str">
        <f t="shared" si="70"/>
        <v>Mar_3</v>
      </c>
      <c r="M2249">
        <f t="shared" si="71"/>
        <v>0</v>
      </c>
    </row>
    <row r="2250" spans="1:13" x14ac:dyDescent="0.25">
      <c r="A2250">
        <v>6</v>
      </c>
      <c r="B2250" t="s">
        <v>290</v>
      </c>
      <c r="C2250" t="s">
        <v>242</v>
      </c>
      <c r="D2250" t="s">
        <v>13</v>
      </c>
      <c r="E2250">
        <v>40</v>
      </c>
      <c r="F2250" t="s">
        <v>60</v>
      </c>
      <c r="G2250" t="s">
        <v>242</v>
      </c>
      <c r="H2250">
        <v>0</v>
      </c>
      <c r="I2250">
        <v>0</v>
      </c>
      <c r="J2250">
        <v>0</v>
      </c>
      <c r="K2250">
        <v>0</v>
      </c>
      <c r="L2250" t="str">
        <f t="shared" si="70"/>
        <v>Mar_3</v>
      </c>
      <c r="M2250">
        <f t="shared" si="71"/>
        <v>0</v>
      </c>
    </row>
    <row r="2251" spans="1:13" x14ac:dyDescent="0.25">
      <c r="A2251">
        <v>6</v>
      </c>
      <c r="B2251" t="s">
        <v>291</v>
      </c>
      <c r="C2251" t="s">
        <v>242</v>
      </c>
      <c r="D2251" t="s">
        <v>13</v>
      </c>
      <c r="E2251">
        <v>40</v>
      </c>
      <c r="F2251" t="s">
        <v>62</v>
      </c>
      <c r="G2251" t="s">
        <v>242</v>
      </c>
      <c r="H2251">
        <v>0</v>
      </c>
      <c r="I2251">
        <v>0</v>
      </c>
      <c r="J2251">
        <v>0</v>
      </c>
      <c r="K2251">
        <v>0</v>
      </c>
      <c r="L2251" t="str">
        <f t="shared" si="70"/>
        <v>Mar_3</v>
      </c>
      <c r="M2251">
        <f t="shared" si="71"/>
        <v>0</v>
      </c>
    </row>
    <row r="2252" spans="1:13" x14ac:dyDescent="0.25">
      <c r="A2252">
        <v>6</v>
      </c>
      <c r="B2252" t="s">
        <v>292</v>
      </c>
      <c r="C2252" t="s">
        <v>242</v>
      </c>
      <c r="D2252" t="s">
        <v>89</v>
      </c>
      <c r="E2252">
        <v>20</v>
      </c>
      <c r="F2252" t="s">
        <v>14</v>
      </c>
      <c r="G2252" t="s">
        <v>242</v>
      </c>
      <c r="H2252">
        <v>0</v>
      </c>
      <c r="I2252">
        <v>0</v>
      </c>
      <c r="J2252">
        <v>0</v>
      </c>
      <c r="K2252">
        <v>0</v>
      </c>
      <c r="L2252" t="str">
        <f t="shared" si="70"/>
        <v>Mar_3</v>
      </c>
      <c r="M2252">
        <f t="shared" si="71"/>
        <v>0</v>
      </c>
    </row>
    <row r="2253" spans="1:13" x14ac:dyDescent="0.25">
      <c r="A2253">
        <v>6</v>
      </c>
      <c r="B2253" t="s">
        <v>293</v>
      </c>
      <c r="C2253" t="s">
        <v>242</v>
      </c>
      <c r="D2253" t="s">
        <v>89</v>
      </c>
      <c r="E2253">
        <v>20</v>
      </c>
      <c r="F2253" t="s">
        <v>16</v>
      </c>
      <c r="G2253" t="s">
        <v>242</v>
      </c>
      <c r="H2253">
        <v>0</v>
      </c>
      <c r="I2253">
        <v>0</v>
      </c>
      <c r="J2253">
        <v>0</v>
      </c>
      <c r="K2253">
        <v>0</v>
      </c>
      <c r="L2253" t="str">
        <f t="shared" si="70"/>
        <v>Mar_3</v>
      </c>
      <c r="M2253">
        <f t="shared" si="71"/>
        <v>0</v>
      </c>
    </row>
    <row r="2254" spans="1:13" x14ac:dyDescent="0.25">
      <c r="A2254">
        <v>6</v>
      </c>
      <c r="B2254" t="s">
        <v>294</v>
      </c>
      <c r="C2254" t="s">
        <v>242</v>
      </c>
      <c r="D2254" t="s">
        <v>89</v>
      </c>
      <c r="E2254">
        <v>20</v>
      </c>
      <c r="F2254" t="s">
        <v>18</v>
      </c>
      <c r="G2254" t="s">
        <v>242</v>
      </c>
      <c r="H2254">
        <v>0</v>
      </c>
      <c r="I2254">
        <v>0</v>
      </c>
      <c r="J2254">
        <v>0</v>
      </c>
      <c r="K2254">
        <v>0</v>
      </c>
      <c r="L2254" t="str">
        <f t="shared" si="70"/>
        <v>Mar_3</v>
      </c>
      <c r="M2254">
        <f t="shared" si="71"/>
        <v>0</v>
      </c>
    </row>
    <row r="2255" spans="1:13" x14ac:dyDescent="0.25">
      <c r="A2255">
        <v>6</v>
      </c>
      <c r="B2255" t="s">
        <v>295</v>
      </c>
      <c r="C2255" t="s">
        <v>242</v>
      </c>
      <c r="D2255" t="s">
        <v>89</v>
      </c>
      <c r="E2255">
        <v>20</v>
      </c>
      <c r="F2255" t="s">
        <v>20</v>
      </c>
      <c r="G2255" t="s">
        <v>242</v>
      </c>
      <c r="H2255">
        <v>0</v>
      </c>
      <c r="I2255">
        <v>0</v>
      </c>
      <c r="J2255">
        <v>0</v>
      </c>
      <c r="K2255">
        <v>0</v>
      </c>
      <c r="L2255" t="str">
        <f t="shared" si="70"/>
        <v>Mar_3</v>
      </c>
      <c r="M2255">
        <f t="shared" si="71"/>
        <v>0</v>
      </c>
    </row>
    <row r="2256" spans="1:13" x14ac:dyDescent="0.25">
      <c r="A2256">
        <v>6</v>
      </c>
      <c r="B2256" t="s">
        <v>296</v>
      </c>
      <c r="C2256" t="s">
        <v>242</v>
      </c>
      <c r="D2256" t="s">
        <v>89</v>
      </c>
      <c r="E2256">
        <v>20</v>
      </c>
      <c r="F2256" t="s">
        <v>22</v>
      </c>
      <c r="G2256" t="s">
        <v>242</v>
      </c>
      <c r="H2256">
        <v>0</v>
      </c>
      <c r="I2256">
        <v>0</v>
      </c>
      <c r="J2256">
        <v>0</v>
      </c>
      <c r="K2256">
        <v>0</v>
      </c>
      <c r="L2256" t="str">
        <f t="shared" si="70"/>
        <v>Mar_3</v>
      </c>
      <c r="M2256">
        <f t="shared" si="71"/>
        <v>0</v>
      </c>
    </row>
    <row r="2257" spans="1:13" x14ac:dyDescent="0.25">
      <c r="A2257">
        <v>6</v>
      </c>
      <c r="B2257" t="s">
        <v>297</v>
      </c>
      <c r="C2257" t="s">
        <v>242</v>
      </c>
      <c r="D2257" t="s">
        <v>89</v>
      </c>
      <c r="E2257">
        <v>20</v>
      </c>
      <c r="F2257" t="s">
        <v>24</v>
      </c>
      <c r="G2257" t="s">
        <v>242</v>
      </c>
      <c r="H2257">
        <v>0</v>
      </c>
      <c r="I2257">
        <v>0</v>
      </c>
      <c r="J2257">
        <v>0</v>
      </c>
      <c r="K2257">
        <v>0</v>
      </c>
      <c r="L2257" t="str">
        <f t="shared" si="70"/>
        <v>Mar_3</v>
      </c>
      <c r="M2257">
        <f t="shared" si="71"/>
        <v>0</v>
      </c>
    </row>
    <row r="2258" spans="1:13" x14ac:dyDescent="0.25">
      <c r="A2258">
        <v>6</v>
      </c>
      <c r="B2258" t="s">
        <v>298</v>
      </c>
      <c r="C2258" t="s">
        <v>242</v>
      </c>
      <c r="D2258" t="s">
        <v>89</v>
      </c>
      <c r="E2258">
        <v>20</v>
      </c>
      <c r="F2258" t="s">
        <v>26</v>
      </c>
      <c r="G2258" t="s">
        <v>242</v>
      </c>
      <c r="H2258">
        <v>0</v>
      </c>
      <c r="I2258">
        <v>0</v>
      </c>
      <c r="J2258">
        <v>0</v>
      </c>
      <c r="K2258">
        <v>0</v>
      </c>
      <c r="L2258" t="str">
        <f t="shared" si="70"/>
        <v>Mar_3</v>
      </c>
      <c r="M2258">
        <f t="shared" si="71"/>
        <v>0</v>
      </c>
    </row>
    <row r="2259" spans="1:13" x14ac:dyDescent="0.25">
      <c r="A2259">
        <v>6</v>
      </c>
      <c r="B2259" t="s">
        <v>299</v>
      </c>
      <c r="C2259" t="s">
        <v>242</v>
      </c>
      <c r="D2259" t="s">
        <v>89</v>
      </c>
      <c r="E2259">
        <v>20</v>
      </c>
      <c r="F2259" t="s">
        <v>28</v>
      </c>
      <c r="G2259" t="s">
        <v>242</v>
      </c>
      <c r="H2259">
        <v>0</v>
      </c>
      <c r="I2259">
        <v>0</v>
      </c>
      <c r="J2259">
        <v>0</v>
      </c>
      <c r="K2259">
        <v>0</v>
      </c>
      <c r="L2259" t="str">
        <f t="shared" si="70"/>
        <v>Mar_3</v>
      </c>
      <c r="M2259">
        <f t="shared" si="71"/>
        <v>0</v>
      </c>
    </row>
    <row r="2260" spans="1:13" x14ac:dyDescent="0.25">
      <c r="A2260">
        <v>6</v>
      </c>
      <c r="B2260" t="s">
        <v>300</v>
      </c>
      <c r="C2260" t="s">
        <v>242</v>
      </c>
      <c r="D2260" t="s">
        <v>89</v>
      </c>
      <c r="E2260">
        <v>20</v>
      </c>
      <c r="F2260" t="s">
        <v>30</v>
      </c>
      <c r="G2260" t="s">
        <v>242</v>
      </c>
      <c r="H2260">
        <v>0</v>
      </c>
      <c r="I2260">
        <v>0</v>
      </c>
      <c r="J2260">
        <v>0</v>
      </c>
      <c r="K2260">
        <v>0</v>
      </c>
      <c r="L2260" t="str">
        <f t="shared" si="70"/>
        <v>Mar_3</v>
      </c>
      <c r="M2260">
        <f t="shared" si="71"/>
        <v>0</v>
      </c>
    </row>
    <row r="2261" spans="1:13" x14ac:dyDescent="0.25">
      <c r="A2261">
        <v>6</v>
      </c>
      <c r="B2261" t="s">
        <v>301</v>
      </c>
      <c r="C2261" t="s">
        <v>242</v>
      </c>
      <c r="D2261" t="s">
        <v>89</v>
      </c>
      <c r="E2261">
        <v>20</v>
      </c>
      <c r="F2261" t="s">
        <v>32</v>
      </c>
      <c r="G2261" t="s">
        <v>242</v>
      </c>
      <c r="H2261">
        <v>0</v>
      </c>
      <c r="I2261">
        <v>0</v>
      </c>
      <c r="J2261">
        <v>0</v>
      </c>
      <c r="K2261">
        <v>0</v>
      </c>
      <c r="L2261" t="str">
        <f t="shared" si="70"/>
        <v>Mar_3</v>
      </c>
      <c r="M2261">
        <f t="shared" si="71"/>
        <v>0</v>
      </c>
    </row>
    <row r="2262" spans="1:13" x14ac:dyDescent="0.25">
      <c r="A2262">
        <v>6</v>
      </c>
      <c r="B2262" t="s">
        <v>302</v>
      </c>
      <c r="C2262" t="s">
        <v>242</v>
      </c>
      <c r="D2262" t="s">
        <v>89</v>
      </c>
      <c r="E2262">
        <v>20</v>
      </c>
      <c r="F2262" t="s">
        <v>34</v>
      </c>
      <c r="G2262" t="s">
        <v>242</v>
      </c>
      <c r="H2262">
        <v>0</v>
      </c>
      <c r="I2262">
        <v>0</v>
      </c>
      <c r="J2262">
        <v>0</v>
      </c>
      <c r="K2262">
        <v>0</v>
      </c>
      <c r="L2262" t="str">
        <f t="shared" si="70"/>
        <v>Mar_3</v>
      </c>
      <c r="M2262">
        <f t="shared" si="71"/>
        <v>0</v>
      </c>
    </row>
    <row r="2263" spans="1:13" x14ac:dyDescent="0.25">
      <c r="A2263">
        <v>6</v>
      </c>
      <c r="B2263" t="s">
        <v>303</v>
      </c>
      <c r="C2263" t="s">
        <v>242</v>
      </c>
      <c r="D2263" t="s">
        <v>89</v>
      </c>
      <c r="E2263">
        <v>20</v>
      </c>
      <c r="F2263" t="s">
        <v>36</v>
      </c>
      <c r="G2263" t="s">
        <v>242</v>
      </c>
      <c r="H2263">
        <v>0</v>
      </c>
      <c r="I2263">
        <v>0</v>
      </c>
      <c r="J2263">
        <v>0</v>
      </c>
      <c r="K2263">
        <v>15</v>
      </c>
      <c r="L2263" t="str">
        <f t="shared" si="70"/>
        <v>Mar_3</v>
      </c>
      <c r="M2263">
        <f t="shared" si="71"/>
        <v>15</v>
      </c>
    </row>
    <row r="2264" spans="1:13" x14ac:dyDescent="0.25">
      <c r="A2264">
        <v>6</v>
      </c>
      <c r="B2264" t="s">
        <v>304</v>
      </c>
      <c r="C2264" t="s">
        <v>242</v>
      </c>
      <c r="D2264" t="s">
        <v>89</v>
      </c>
      <c r="E2264">
        <v>20</v>
      </c>
      <c r="F2264" t="s">
        <v>38</v>
      </c>
      <c r="G2264" t="s">
        <v>242</v>
      </c>
      <c r="H2264">
        <v>0</v>
      </c>
      <c r="I2264">
        <v>0</v>
      </c>
      <c r="J2264">
        <v>0</v>
      </c>
      <c r="K2264">
        <v>0</v>
      </c>
      <c r="L2264" t="str">
        <f t="shared" si="70"/>
        <v>Mar_3</v>
      </c>
      <c r="M2264">
        <f t="shared" si="71"/>
        <v>0</v>
      </c>
    </row>
    <row r="2265" spans="1:13" x14ac:dyDescent="0.25">
      <c r="A2265">
        <v>6</v>
      </c>
      <c r="B2265" t="s">
        <v>305</v>
      </c>
      <c r="C2265" t="s">
        <v>242</v>
      </c>
      <c r="D2265" t="s">
        <v>89</v>
      </c>
      <c r="E2265">
        <v>20</v>
      </c>
      <c r="F2265" t="s">
        <v>40</v>
      </c>
      <c r="G2265" t="s">
        <v>242</v>
      </c>
      <c r="H2265">
        <v>0</v>
      </c>
      <c r="I2265">
        <v>0</v>
      </c>
      <c r="J2265">
        <v>0</v>
      </c>
      <c r="K2265">
        <v>0</v>
      </c>
      <c r="L2265" t="str">
        <f t="shared" si="70"/>
        <v>Mar_3</v>
      </c>
      <c r="M2265">
        <f t="shared" si="71"/>
        <v>0</v>
      </c>
    </row>
    <row r="2266" spans="1:13" x14ac:dyDescent="0.25">
      <c r="A2266">
        <v>6</v>
      </c>
      <c r="B2266" t="s">
        <v>306</v>
      </c>
      <c r="C2266" t="s">
        <v>242</v>
      </c>
      <c r="D2266" t="s">
        <v>89</v>
      </c>
      <c r="E2266">
        <v>20</v>
      </c>
      <c r="F2266" t="s">
        <v>42</v>
      </c>
      <c r="G2266" t="s">
        <v>242</v>
      </c>
      <c r="H2266">
        <v>0</v>
      </c>
      <c r="I2266">
        <v>0</v>
      </c>
      <c r="J2266">
        <v>0</v>
      </c>
      <c r="K2266">
        <v>0</v>
      </c>
      <c r="L2266" t="str">
        <f t="shared" si="70"/>
        <v>Mar_3</v>
      </c>
      <c r="M2266">
        <f t="shared" si="71"/>
        <v>0</v>
      </c>
    </row>
    <row r="2267" spans="1:13" x14ac:dyDescent="0.25">
      <c r="A2267">
        <v>6</v>
      </c>
      <c r="B2267" t="s">
        <v>307</v>
      </c>
      <c r="C2267" t="s">
        <v>242</v>
      </c>
      <c r="D2267" t="s">
        <v>89</v>
      </c>
      <c r="E2267">
        <v>20</v>
      </c>
      <c r="F2267" t="s">
        <v>44</v>
      </c>
      <c r="G2267" t="s">
        <v>242</v>
      </c>
      <c r="H2267">
        <v>0</v>
      </c>
      <c r="I2267">
        <v>0</v>
      </c>
      <c r="J2267">
        <v>0</v>
      </c>
      <c r="K2267">
        <v>0</v>
      </c>
      <c r="L2267" t="str">
        <f t="shared" si="70"/>
        <v>Mar_3</v>
      </c>
      <c r="M2267">
        <f t="shared" si="71"/>
        <v>0</v>
      </c>
    </row>
    <row r="2268" spans="1:13" x14ac:dyDescent="0.25">
      <c r="A2268">
        <v>6</v>
      </c>
      <c r="B2268" t="s">
        <v>308</v>
      </c>
      <c r="C2268" t="s">
        <v>242</v>
      </c>
      <c r="D2268" t="s">
        <v>89</v>
      </c>
      <c r="E2268">
        <v>20</v>
      </c>
      <c r="F2268" t="s">
        <v>46</v>
      </c>
      <c r="G2268" t="s">
        <v>242</v>
      </c>
      <c r="H2268">
        <v>0</v>
      </c>
      <c r="I2268">
        <v>0</v>
      </c>
      <c r="J2268">
        <v>0</v>
      </c>
      <c r="K2268">
        <v>0</v>
      </c>
      <c r="L2268" t="str">
        <f t="shared" si="70"/>
        <v>Mar_3</v>
      </c>
      <c r="M2268">
        <f t="shared" si="71"/>
        <v>0</v>
      </c>
    </row>
    <row r="2269" spans="1:13" x14ac:dyDescent="0.25">
      <c r="A2269">
        <v>6</v>
      </c>
      <c r="B2269" t="s">
        <v>309</v>
      </c>
      <c r="C2269" t="s">
        <v>242</v>
      </c>
      <c r="D2269" t="s">
        <v>89</v>
      </c>
      <c r="E2269">
        <v>20</v>
      </c>
      <c r="F2269" t="s">
        <v>48</v>
      </c>
      <c r="G2269" t="s">
        <v>242</v>
      </c>
      <c r="H2269">
        <v>0</v>
      </c>
      <c r="I2269">
        <v>0</v>
      </c>
      <c r="J2269">
        <v>0</v>
      </c>
      <c r="K2269">
        <v>0</v>
      </c>
      <c r="L2269" t="str">
        <f t="shared" si="70"/>
        <v>Mar_3</v>
      </c>
      <c r="M2269">
        <f t="shared" si="71"/>
        <v>0</v>
      </c>
    </row>
    <row r="2270" spans="1:13" x14ac:dyDescent="0.25">
      <c r="A2270">
        <v>6</v>
      </c>
      <c r="B2270" t="s">
        <v>310</v>
      </c>
      <c r="C2270" t="s">
        <v>242</v>
      </c>
      <c r="D2270" t="s">
        <v>89</v>
      </c>
      <c r="E2270">
        <v>20</v>
      </c>
      <c r="F2270" t="s">
        <v>50</v>
      </c>
      <c r="G2270" t="s">
        <v>242</v>
      </c>
      <c r="H2270">
        <v>0</v>
      </c>
      <c r="I2270">
        <v>0</v>
      </c>
      <c r="J2270">
        <v>0</v>
      </c>
      <c r="K2270">
        <v>0</v>
      </c>
      <c r="L2270" t="str">
        <f t="shared" si="70"/>
        <v>Mar_3</v>
      </c>
      <c r="M2270">
        <f t="shared" si="71"/>
        <v>0</v>
      </c>
    </row>
    <row r="2271" spans="1:13" x14ac:dyDescent="0.25">
      <c r="A2271">
        <v>6</v>
      </c>
      <c r="B2271" t="s">
        <v>311</v>
      </c>
      <c r="C2271" t="s">
        <v>242</v>
      </c>
      <c r="D2271" t="s">
        <v>89</v>
      </c>
      <c r="E2271">
        <v>20</v>
      </c>
      <c r="F2271" t="s">
        <v>52</v>
      </c>
      <c r="G2271" t="s">
        <v>242</v>
      </c>
      <c r="H2271">
        <v>0</v>
      </c>
      <c r="I2271">
        <v>0</v>
      </c>
      <c r="J2271">
        <v>0</v>
      </c>
      <c r="K2271">
        <v>0</v>
      </c>
      <c r="L2271" t="str">
        <f t="shared" si="70"/>
        <v>Mar_3</v>
      </c>
      <c r="M2271">
        <f t="shared" si="71"/>
        <v>0</v>
      </c>
    </row>
    <row r="2272" spans="1:13" x14ac:dyDescent="0.25">
      <c r="A2272">
        <v>6</v>
      </c>
      <c r="B2272" t="s">
        <v>312</v>
      </c>
      <c r="C2272" t="s">
        <v>242</v>
      </c>
      <c r="D2272" t="s">
        <v>89</v>
      </c>
      <c r="E2272">
        <v>20</v>
      </c>
      <c r="F2272" t="s">
        <v>54</v>
      </c>
      <c r="G2272" t="s">
        <v>242</v>
      </c>
      <c r="H2272">
        <v>0</v>
      </c>
      <c r="I2272">
        <v>0</v>
      </c>
      <c r="J2272">
        <v>0</v>
      </c>
      <c r="K2272">
        <v>0</v>
      </c>
      <c r="L2272" t="str">
        <f t="shared" si="70"/>
        <v>Mar_3</v>
      </c>
      <c r="M2272">
        <f t="shared" si="71"/>
        <v>0</v>
      </c>
    </row>
    <row r="2273" spans="1:13" x14ac:dyDescent="0.25">
      <c r="A2273">
        <v>6</v>
      </c>
      <c r="B2273" t="s">
        <v>313</v>
      </c>
      <c r="C2273" t="s">
        <v>242</v>
      </c>
      <c r="D2273" t="s">
        <v>89</v>
      </c>
      <c r="E2273">
        <v>20</v>
      </c>
      <c r="F2273" t="s">
        <v>56</v>
      </c>
      <c r="G2273" t="s">
        <v>242</v>
      </c>
      <c r="H2273">
        <v>0</v>
      </c>
      <c r="I2273">
        <v>0</v>
      </c>
      <c r="J2273">
        <v>0</v>
      </c>
      <c r="K2273">
        <v>0</v>
      </c>
      <c r="L2273" t="str">
        <f t="shared" si="70"/>
        <v>Mar_3</v>
      </c>
      <c r="M2273">
        <f t="shared" si="71"/>
        <v>0</v>
      </c>
    </row>
    <row r="2274" spans="1:13" x14ac:dyDescent="0.25">
      <c r="A2274">
        <v>6</v>
      </c>
      <c r="B2274" t="s">
        <v>314</v>
      </c>
      <c r="C2274" t="s">
        <v>242</v>
      </c>
      <c r="D2274" t="s">
        <v>89</v>
      </c>
      <c r="E2274">
        <v>20</v>
      </c>
      <c r="F2274" t="s">
        <v>58</v>
      </c>
      <c r="G2274" t="s">
        <v>242</v>
      </c>
      <c r="H2274">
        <v>0</v>
      </c>
      <c r="I2274">
        <v>0</v>
      </c>
      <c r="J2274">
        <v>0</v>
      </c>
      <c r="K2274">
        <v>0</v>
      </c>
      <c r="L2274" t="str">
        <f t="shared" si="70"/>
        <v>Mar_3</v>
      </c>
      <c r="M2274">
        <f t="shared" si="71"/>
        <v>0</v>
      </c>
    </row>
    <row r="2275" spans="1:13" x14ac:dyDescent="0.25">
      <c r="A2275">
        <v>6</v>
      </c>
      <c r="B2275" t="s">
        <v>315</v>
      </c>
      <c r="C2275" t="s">
        <v>242</v>
      </c>
      <c r="D2275" t="s">
        <v>89</v>
      </c>
      <c r="E2275">
        <v>20</v>
      </c>
      <c r="F2275" t="s">
        <v>60</v>
      </c>
      <c r="G2275" t="s">
        <v>242</v>
      </c>
      <c r="H2275">
        <v>0</v>
      </c>
      <c r="I2275">
        <v>0</v>
      </c>
      <c r="J2275">
        <v>0</v>
      </c>
      <c r="K2275">
        <v>0</v>
      </c>
      <c r="L2275" t="str">
        <f t="shared" si="70"/>
        <v>Mar_3</v>
      </c>
      <c r="M2275">
        <f t="shared" si="71"/>
        <v>0</v>
      </c>
    </row>
    <row r="2276" spans="1:13" x14ac:dyDescent="0.25">
      <c r="A2276">
        <v>6</v>
      </c>
      <c r="B2276" t="s">
        <v>316</v>
      </c>
      <c r="C2276" t="s">
        <v>242</v>
      </c>
      <c r="D2276" t="s">
        <v>89</v>
      </c>
      <c r="E2276">
        <v>20</v>
      </c>
      <c r="F2276" t="s">
        <v>62</v>
      </c>
      <c r="G2276" t="s">
        <v>242</v>
      </c>
      <c r="H2276">
        <v>0</v>
      </c>
      <c r="I2276">
        <v>0</v>
      </c>
      <c r="J2276">
        <v>0</v>
      </c>
      <c r="K2276">
        <v>0</v>
      </c>
      <c r="L2276" t="str">
        <f t="shared" si="70"/>
        <v>Mar_3</v>
      </c>
      <c r="M2276">
        <f t="shared" si="71"/>
        <v>0</v>
      </c>
    </row>
    <row r="2277" spans="1:13" x14ac:dyDescent="0.25">
      <c r="A2277">
        <v>6</v>
      </c>
      <c r="B2277" t="s">
        <v>317</v>
      </c>
      <c r="C2277" t="s">
        <v>242</v>
      </c>
      <c r="D2277" t="s">
        <v>89</v>
      </c>
      <c r="E2277">
        <v>40</v>
      </c>
      <c r="F2277" t="s">
        <v>14</v>
      </c>
      <c r="G2277" t="s">
        <v>242</v>
      </c>
      <c r="H2277">
        <v>0</v>
      </c>
      <c r="I2277">
        <v>0</v>
      </c>
      <c r="J2277">
        <v>0</v>
      </c>
      <c r="K2277">
        <v>0</v>
      </c>
      <c r="L2277" t="str">
        <f t="shared" si="70"/>
        <v>Mar_3</v>
      </c>
      <c r="M2277">
        <f t="shared" si="71"/>
        <v>0</v>
      </c>
    </row>
    <row r="2278" spans="1:13" x14ac:dyDescent="0.25">
      <c r="A2278">
        <v>6</v>
      </c>
      <c r="B2278" t="s">
        <v>318</v>
      </c>
      <c r="C2278" t="s">
        <v>242</v>
      </c>
      <c r="D2278" t="s">
        <v>89</v>
      </c>
      <c r="E2278">
        <v>40</v>
      </c>
      <c r="F2278" t="s">
        <v>16</v>
      </c>
      <c r="G2278" t="s">
        <v>242</v>
      </c>
      <c r="H2278">
        <v>0</v>
      </c>
      <c r="I2278">
        <v>0</v>
      </c>
      <c r="J2278">
        <v>0</v>
      </c>
      <c r="K2278">
        <v>0</v>
      </c>
      <c r="L2278" t="str">
        <f t="shared" si="70"/>
        <v>Mar_3</v>
      </c>
      <c r="M2278">
        <f t="shared" si="71"/>
        <v>0</v>
      </c>
    </row>
    <row r="2279" spans="1:13" x14ac:dyDescent="0.25">
      <c r="A2279">
        <v>6</v>
      </c>
      <c r="B2279" t="s">
        <v>319</v>
      </c>
      <c r="C2279" t="s">
        <v>242</v>
      </c>
      <c r="D2279" t="s">
        <v>89</v>
      </c>
      <c r="E2279">
        <v>40</v>
      </c>
      <c r="F2279" t="s">
        <v>18</v>
      </c>
      <c r="G2279" t="s">
        <v>242</v>
      </c>
      <c r="H2279">
        <v>0</v>
      </c>
      <c r="I2279">
        <v>0</v>
      </c>
      <c r="J2279">
        <v>0</v>
      </c>
      <c r="K2279">
        <v>0</v>
      </c>
      <c r="L2279" t="str">
        <f t="shared" si="70"/>
        <v>Mar_3</v>
      </c>
      <c r="M2279">
        <f t="shared" si="71"/>
        <v>0</v>
      </c>
    </row>
    <row r="2280" spans="1:13" x14ac:dyDescent="0.25">
      <c r="A2280">
        <v>6</v>
      </c>
      <c r="B2280" t="s">
        <v>320</v>
      </c>
      <c r="C2280" t="s">
        <v>242</v>
      </c>
      <c r="D2280" t="s">
        <v>89</v>
      </c>
      <c r="E2280">
        <v>40</v>
      </c>
      <c r="F2280" t="s">
        <v>20</v>
      </c>
      <c r="G2280" t="s">
        <v>242</v>
      </c>
      <c r="H2280">
        <v>0</v>
      </c>
      <c r="I2280">
        <v>0</v>
      </c>
      <c r="J2280">
        <v>0</v>
      </c>
      <c r="K2280">
        <v>0</v>
      </c>
      <c r="L2280" t="str">
        <f t="shared" si="70"/>
        <v>Mar_3</v>
      </c>
      <c r="M2280">
        <f t="shared" si="71"/>
        <v>0</v>
      </c>
    </row>
    <row r="2281" spans="1:13" x14ac:dyDescent="0.25">
      <c r="A2281">
        <v>6</v>
      </c>
      <c r="B2281" t="s">
        <v>321</v>
      </c>
      <c r="C2281" t="s">
        <v>242</v>
      </c>
      <c r="D2281" t="s">
        <v>89</v>
      </c>
      <c r="E2281">
        <v>40</v>
      </c>
      <c r="F2281" t="s">
        <v>22</v>
      </c>
      <c r="G2281" t="s">
        <v>242</v>
      </c>
      <c r="H2281">
        <v>0</v>
      </c>
      <c r="I2281">
        <v>0</v>
      </c>
      <c r="J2281">
        <v>0</v>
      </c>
      <c r="K2281">
        <v>0</v>
      </c>
      <c r="L2281" t="str">
        <f t="shared" si="70"/>
        <v>Mar_3</v>
      </c>
      <c r="M2281">
        <f t="shared" si="71"/>
        <v>0</v>
      </c>
    </row>
    <row r="2282" spans="1:13" x14ac:dyDescent="0.25">
      <c r="A2282">
        <v>6</v>
      </c>
      <c r="B2282" t="s">
        <v>322</v>
      </c>
      <c r="C2282" t="s">
        <v>242</v>
      </c>
      <c r="D2282" t="s">
        <v>89</v>
      </c>
      <c r="E2282">
        <v>40</v>
      </c>
      <c r="F2282" t="s">
        <v>24</v>
      </c>
      <c r="G2282" t="s">
        <v>242</v>
      </c>
      <c r="H2282">
        <v>0</v>
      </c>
      <c r="I2282">
        <v>0</v>
      </c>
      <c r="J2282">
        <v>0</v>
      </c>
      <c r="K2282">
        <v>0</v>
      </c>
      <c r="L2282" t="str">
        <f t="shared" si="70"/>
        <v>Mar_3</v>
      </c>
      <c r="M2282">
        <f t="shared" si="71"/>
        <v>0</v>
      </c>
    </row>
    <row r="2283" spans="1:13" x14ac:dyDescent="0.25">
      <c r="A2283">
        <v>6</v>
      </c>
      <c r="B2283" t="s">
        <v>323</v>
      </c>
      <c r="C2283" t="s">
        <v>242</v>
      </c>
      <c r="D2283" t="s">
        <v>89</v>
      </c>
      <c r="E2283">
        <v>40</v>
      </c>
      <c r="F2283" t="s">
        <v>26</v>
      </c>
      <c r="G2283" t="s">
        <v>242</v>
      </c>
      <c r="H2283">
        <v>0</v>
      </c>
      <c r="I2283">
        <v>0</v>
      </c>
      <c r="J2283">
        <v>0</v>
      </c>
      <c r="K2283">
        <v>0</v>
      </c>
      <c r="L2283" t="str">
        <f t="shared" si="70"/>
        <v>Mar_3</v>
      </c>
      <c r="M2283">
        <f t="shared" si="71"/>
        <v>0</v>
      </c>
    </row>
    <row r="2284" spans="1:13" x14ac:dyDescent="0.25">
      <c r="A2284">
        <v>6</v>
      </c>
      <c r="B2284" t="s">
        <v>324</v>
      </c>
      <c r="C2284" t="s">
        <v>242</v>
      </c>
      <c r="D2284" t="s">
        <v>89</v>
      </c>
      <c r="E2284">
        <v>40</v>
      </c>
      <c r="F2284" t="s">
        <v>28</v>
      </c>
      <c r="G2284" t="s">
        <v>242</v>
      </c>
      <c r="H2284">
        <v>0</v>
      </c>
      <c r="I2284">
        <v>0</v>
      </c>
      <c r="J2284">
        <v>0</v>
      </c>
      <c r="K2284">
        <v>0</v>
      </c>
      <c r="L2284" t="str">
        <f t="shared" si="70"/>
        <v>Mar_3</v>
      </c>
      <c r="M2284">
        <f t="shared" si="71"/>
        <v>0</v>
      </c>
    </row>
    <row r="2285" spans="1:13" x14ac:dyDescent="0.25">
      <c r="A2285">
        <v>6</v>
      </c>
      <c r="B2285" t="s">
        <v>325</v>
      </c>
      <c r="C2285" t="s">
        <v>242</v>
      </c>
      <c r="D2285" t="s">
        <v>89</v>
      </c>
      <c r="E2285">
        <v>40</v>
      </c>
      <c r="F2285" t="s">
        <v>30</v>
      </c>
      <c r="G2285" t="s">
        <v>242</v>
      </c>
      <c r="H2285">
        <v>0</v>
      </c>
      <c r="I2285">
        <v>0</v>
      </c>
      <c r="J2285">
        <v>0</v>
      </c>
      <c r="K2285">
        <v>0</v>
      </c>
      <c r="L2285" t="str">
        <f t="shared" si="70"/>
        <v>Mar_3</v>
      </c>
      <c r="M2285">
        <f t="shared" si="71"/>
        <v>0</v>
      </c>
    </row>
    <row r="2286" spans="1:13" x14ac:dyDescent="0.25">
      <c r="A2286">
        <v>6</v>
      </c>
      <c r="B2286" t="s">
        <v>326</v>
      </c>
      <c r="C2286" t="s">
        <v>242</v>
      </c>
      <c r="D2286" t="s">
        <v>89</v>
      </c>
      <c r="E2286">
        <v>40</v>
      </c>
      <c r="F2286" t="s">
        <v>32</v>
      </c>
      <c r="G2286" t="s">
        <v>242</v>
      </c>
      <c r="H2286">
        <v>0</v>
      </c>
      <c r="I2286">
        <v>0</v>
      </c>
      <c r="J2286">
        <v>0</v>
      </c>
      <c r="K2286">
        <v>0</v>
      </c>
      <c r="L2286" t="str">
        <f t="shared" si="70"/>
        <v>Mar_3</v>
      </c>
      <c r="M2286">
        <f t="shared" si="71"/>
        <v>0</v>
      </c>
    </row>
    <row r="2287" spans="1:13" x14ac:dyDescent="0.25">
      <c r="A2287">
        <v>6</v>
      </c>
      <c r="B2287" t="s">
        <v>327</v>
      </c>
      <c r="C2287" t="s">
        <v>242</v>
      </c>
      <c r="D2287" t="s">
        <v>89</v>
      </c>
      <c r="E2287">
        <v>40</v>
      </c>
      <c r="F2287" t="s">
        <v>34</v>
      </c>
      <c r="G2287" t="s">
        <v>242</v>
      </c>
      <c r="H2287">
        <v>0</v>
      </c>
      <c r="I2287">
        <v>0</v>
      </c>
      <c r="J2287">
        <v>0</v>
      </c>
      <c r="K2287">
        <v>0</v>
      </c>
      <c r="L2287" t="str">
        <f t="shared" si="70"/>
        <v>Mar_3</v>
      </c>
      <c r="M2287">
        <f t="shared" si="71"/>
        <v>0</v>
      </c>
    </row>
    <row r="2288" spans="1:13" x14ac:dyDescent="0.25">
      <c r="A2288">
        <v>6</v>
      </c>
      <c r="B2288" t="s">
        <v>328</v>
      </c>
      <c r="C2288" t="s">
        <v>242</v>
      </c>
      <c r="D2288" t="s">
        <v>89</v>
      </c>
      <c r="E2288">
        <v>40</v>
      </c>
      <c r="F2288" t="s">
        <v>36</v>
      </c>
      <c r="G2288" t="s">
        <v>242</v>
      </c>
      <c r="H2288">
        <v>0</v>
      </c>
      <c r="I2288">
        <v>0</v>
      </c>
      <c r="J2288">
        <v>0</v>
      </c>
      <c r="K2288">
        <v>0</v>
      </c>
      <c r="L2288" t="str">
        <f t="shared" si="70"/>
        <v>Mar_3</v>
      </c>
      <c r="M2288">
        <f t="shared" si="71"/>
        <v>0</v>
      </c>
    </row>
    <row r="2289" spans="1:13" x14ac:dyDescent="0.25">
      <c r="A2289">
        <v>6</v>
      </c>
      <c r="B2289" t="s">
        <v>329</v>
      </c>
      <c r="C2289" t="s">
        <v>242</v>
      </c>
      <c r="D2289" t="s">
        <v>89</v>
      </c>
      <c r="E2289">
        <v>40</v>
      </c>
      <c r="F2289" t="s">
        <v>38</v>
      </c>
      <c r="G2289" t="s">
        <v>242</v>
      </c>
      <c r="H2289">
        <v>0</v>
      </c>
      <c r="I2289">
        <v>0</v>
      </c>
      <c r="J2289">
        <v>0</v>
      </c>
      <c r="K2289">
        <v>0</v>
      </c>
      <c r="L2289" t="str">
        <f t="shared" si="70"/>
        <v>Mar_3</v>
      </c>
      <c r="M2289">
        <f t="shared" si="71"/>
        <v>0</v>
      </c>
    </row>
    <row r="2290" spans="1:13" x14ac:dyDescent="0.25">
      <c r="A2290">
        <v>6</v>
      </c>
      <c r="B2290" t="s">
        <v>330</v>
      </c>
      <c r="C2290" t="s">
        <v>242</v>
      </c>
      <c r="D2290" t="s">
        <v>89</v>
      </c>
      <c r="E2290">
        <v>40</v>
      </c>
      <c r="F2290" t="s">
        <v>40</v>
      </c>
      <c r="G2290" t="s">
        <v>242</v>
      </c>
      <c r="H2290">
        <v>0</v>
      </c>
      <c r="I2290">
        <v>0</v>
      </c>
      <c r="J2290">
        <v>0</v>
      </c>
      <c r="K2290">
        <v>0</v>
      </c>
      <c r="L2290" t="str">
        <f t="shared" si="70"/>
        <v>Mar_3</v>
      </c>
      <c r="M2290">
        <f t="shared" si="71"/>
        <v>0</v>
      </c>
    </row>
    <row r="2291" spans="1:13" x14ac:dyDescent="0.25">
      <c r="A2291">
        <v>6</v>
      </c>
      <c r="B2291" t="s">
        <v>331</v>
      </c>
      <c r="C2291" t="s">
        <v>242</v>
      </c>
      <c r="D2291" t="s">
        <v>89</v>
      </c>
      <c r="E2291">
        <v>40</v>
      </c>
      <c r="F2291" t="s">
        <v>42</v>
      </c>
      <c r="G2291" t="s">
        <v>242</v>
      </c>
      <c r="H2291">
        <v>0</v>
      </c>
      <c r="I2291">
        <v>0</v>
      </c>
      <c r="J2291">
        <v>0</v>
      </c>
      <c r="K2291">
        <v>0</v>
      </c>
      <c r="L2291" t="str">
        <f t="shared" si="70"/>
        <v>Mar_3</v>
      </c>
      <c r="M2291">
        <f t="shared" si="71"/>
        <v>0</v>
      </c>
    </row>
    <row r="2292" spans="1:13" x14ac:dyDescent="0.25">
      <c r="A2292">
        <v>6</v>
      </c>
      <c r="B2292" t="s">
        <v>332</v>
      </c>
      <c r="C2292" t="s">
        <v>242</v>
      </c>
      <c r="D2292" t="s">
        <v>89</v>
      </c>
      <c r="E2292">
        <v>40</v>
      </c>
      <c r="F2292" t="s">
        <v>44</v>
      </c>
      <c r="G2292" t="s">
        <v>242</v>
      </c>
      <c r="H2292">
        <v>0</v>
      </c>
      <c r="I2292">
        <v>0</v>
      </c>
      <c r="J2292">
        <v>0</v>
      </c>
      <c r="K2292">
        <v>0</v>
      </c>
      <c r="L2292" t="str">
        <f t="shared" si="70"/>
        <v>Mar_3</v>
      </c>
      <c r="M2292">
        <f t="shared" si="71"/>
        <v>0</v>
      </c>
    </row>
    <row r="2293" spans="1:13" x14ac:dyDescent="0.25">
      <c r="A2293">
        <v>6</v>
      </c>
      <c r="B2293" t="s">
        <v>333</v>
      </c>
      <c r="C2293" t="s">
        <v>242</v>
      </c>
      <c r="D2293" t="s">
        <v>89</v>
      </c>
      <c r="E2293">
        <v>40</v>
      </c>
      <c r="F2293" t="s">
        <v>46</v>
      </c>
      <c r="G2293" t="s">
        <v>242</v>
      </c>
      <c r="H2293">
        <v>0</v>
      </c>
      <c r="I2293">
        <v>0</v>
      </c>
      <c r="J2293">
        <v>0</v>
      </c>
      <c r="K2293">
        <v>0</v>
      </c>
      <c r="L2293" t="str">
        <f t="shared" si="70"/>
        <v>Mar_3</v>
      </c>
      <c r="M2293">
        <f t="shared" si="71"/>
        <v>0</v>
      </c>
    </row>
    <row r="2294" spans="1:13" x14ac:dyDescent="0.25">
      <c r="A2294">
        <v>6</v>
      </c>
      <c r="B2294" t="s">
        <v>334</v>
      </c>
      <c r="C2294" t="s">
        <v>242</v>
      </c>
      <c r="D2294" t="s">
        <v>89</v>
      </c>
      <c r="E2294">
        <v>40</v>
      </c>
      <c r="F2294" t="s">
        <v>48</v>
      </c>
      <c r="G2294" t="s">
        <v>242</v>
      </c>
      <c r="H2294">
        <v>0</v>
      </c>
      <c r="I2294">
        <v>0</v>
      </c>
      <c r="J2294">
        <v>0</v>
      </c>
      <c r="K2294">
        <v>0</v>
      </c>
      <c r="L2294" t="str">
        <f t="shared" si="70"/>
        <v>Mar_3</v>
      </c>
      <c r="M2294">
        <f t="shared" si="71"/>
        <v>0</v>
      </c>
    </row>
    <row r="2295" spans="1:13" x14ac:dyDescent="0.25">
      <c r="A2295">
        <v>6</v>
      </c>
      <c r="B2295" t="s">
        <v>335</v>
      </c>
      <c r="C2295" t="s">
        <v>242</v>
      </c>
      <c r="D2295" t="s">
        <v>89</v>
      </c>
      <c r="E2295">
        <v>40</v>
      </c>
      <c r="F2295" t="s">
        <v>50</v>
      </c>
      <c r="G2295" t="s">
        <v>242</v>
      </c>
      <c r="H2295">
        <v>0</v>
      </c>
      <c r="I2295">
        <v>0</v>
      </c>
      <c r="J2295">
        <v>0</v>
      </c>
      <c r="K2295">
        <v>0</v>
      </c>
      <c r="L2295" t="str">
        <f t="shared" si="70"/>
        <v>Mar_3</v>
      </c>
      <c r="M2295">
        <f t="shared" si="71"/>
        <v>0</v>
      </c>
    </row>
    <row r="2296" spans="1:13" x14ac:dyDescent="0.25">
      <c r="A2296">
        <v>6</v>
      </c>
      <c r="B2296" t="s">
        <v>336</v>
      </c>
      <c r="C2296" t="s">
        <v>242</v>
      </c>
      <c r="D2296" t="s">
        <v>89</v>
      </c>
      <c r="E2296">
        <v>40</v>
      </c>
      <c r="F2296" t="s">
        <v>52</v>
      </c>
      <c r="G2296" t="s">
        <v>242</v>
      </c>
      <c r="H2296">
        <v>0</v>
      </c>
      <c r="I2296">
        <v>0</v>
      </c>
      <c r="J2296">
        <v>0</v>
      </c>
      <c r="K2296">
        <v>0</v>
      </c>
      <c r="L2296" t="str">
        <f t="shared" si="70"/>
        <v>Mar_3</v>
      </c>
      <c r="M2296">
        <f t="shared" si="71"/>
        <v>0</v>
      </c>
    </row>
    <row r="2297" spans="1:13" x14ac:dyDescent="0.25">
      <c r="A2297">
        <v>6</v>
      </c>
      <c r="B2297" t="s">
        <v>337</v>
      </c>
      <c r="C2297" t="s">
        <v>242</v>
      </c>
      <c r="D2297" t="s">
        <v>89</v>
      </c>
      <c r="E2297">
        <v>40</v>
      </c>
      <c r="F2297" t="s">
        <v>54</v>
      </c>
      <c r="G2297" t="s">
        <v>242</v>
      </c>
      <c r="H2297">
        <v>0</v>
      </c>
      <c r="I2297">
        <v>0</v>
      </c>
      <c r="J2297">
        <v>0</v>
      </c>
      <c r="K2297">
        <v>0</v>
      </c>
      <c r="L2297" t="str">
        <f t="shared" si="70"/>
        <v>Mar_3</v>
      </c>
      <c r="M2297">
        <f t="shared" si="71"/>
        <v>0</v>
      </c>
    </row>
    <row r="2298" spans="1:13" x14ac:dyDescent="0.25">
      <c r="A2298">
        <v>6</v>
      </c>
      <c r="B2298" t="s">
        <v>338</v>
      </c>
      <c r="C2298" t="s">
        <v>242</v>
      </c>
      <c r="D2298" t="s">
        <v>89</v>
      </c>
      <c r="E2298">
        <v>40</v>
      </c>
      <c r="F2298" t="s">
        <v>56</v>
      </c>
      <c r="G2298" t="s">
        <v>242</v>
      </c>
      <c r="H2298">
        <v>0</v>
      </c>
      <c r="I2298">
        <v>0</v>
      </c>
      <c r="J2298">
        <v>0</v>
      </c>
      <c r="K2298">
        <v>0</v>
      </c>
      <c r="L2298" t="str">
        <f t="shared" si="70"/>
        <v>Mar_3</v>
      </c>
      <c r="M2298">
        <f t="shared" si="71"/>
        <v>0</v>
      </c>
    </row>
    <row r="2299" spans="1:13" x14ac:dyDescent="0.25">
      <c r="A2299">
        <v>6</v>
      </c>
      <c r="B2299" t="s">
        <v>339</v>
      </c>
      <c r="C2299" t="s">
        <v>242</v>
      </c>
      <c r="D2299" t="s">
        <v>89</v>
      </c>
      <c r="E2299">
        <v>40</v>
      </c>
      <c r="F2299" t="s">
        <v>58</v>
      </c>
      <c r="G2299" t="s">
        <v>242</v>
      </c>
      <c r="H2299">
        <v>0</v>
      </c>
      <c r="I2299">
        <v>0</v>
      </c>
      <c r="J2299">
        <v>0</v>
      </c>
      <c r="K2299">
        <v>0</v>
      </c>
      <c r="L2299" t="str">
        <f t="shared" si="70"/>
        <v>Mar_3</v>
      </c>
      <c r="M2299">
        <f t="shared" si="71"/>
        <v>0</v>
      </c>
    </row>
    <row r="2300" spans="1:13" x14ac:dyDescent="0.25">
      <c r="A2300">
        <v>6</v>
      </c>
      <c r="B2300" t="s">
        <v>340</v>
      </c>
      <c r="C2300" t="s">
        <v>242</v>
      </c>
      <c r="D2300" t="s">
        <v>89</v>
      </c>
      <c r="E2300">
        <v>40</v>
      </c>
      <c r="F2300" t="s">
        <v>60</v>
      </c>
      <c r="G2300" t="s">
        <v>242</v>
      </c>
      <c r="H2300">
        <v>0</v>
      </c>
      <c r="I2300">
        <v>0</v>
      </c>
      <c r="J2300">
        <v>0</v>
      </c>
      <c r="K2300">
        <v>0</v>
      </c>
      <c r="L2300" t="str">
        <f t="shared" si="70"/>
        <v>Mar_3</v>
      </c>
      <c r="M2300">
        <f t="shared" si="71"/>
        <v>0</v>
      </c>
    </row>
    <row r="2301" spans="1:13" x14ac:dyDescent="0.25">
      <c r="A2301">
        <v>6</v>
      </c>
      <c r="B2301" t="s">
        <v>341</v>
      </c>
      <c r="C2301" t="s">
        <v>242</v>
      </c>
      <c r="D2301" t="s">
        <v>89</v>
      </c>
      <c r="E2301">
        <v>40</v>
      </c>
      <c r="F2301" t="s">
        <v>62</v>
      </c>
      <c r="G2301" t="s">
        <v>242</v>
      </c>
      <c r="H2301">
        <v>0</v>
      </c>
      <c r="I2301">
        <v>0</v>
      </c>
      <c r="J2301">
        <v>0</v>
      </c>
      <c r="K2301">
        <v>0</v>
      </c>
      <c r="L2301" t="str">
        <f t="shared" si="70"/>
        <v>Mar_3</v>
      </c>
      <c r="M2301">
        <f t="shared" si="71"/>
        <v>0</v>
      </c>
    </row>
    <row r="2302" spans="1:13" x14ac:dyDescent="0.25">
      <c r="A2302">
        <v>6</v>
      </c>
      <c r="B2302" t="s">
        <v>342</v>
      </c>
      <c r="C2302" t="s">
        <v>242</v>
      </c>
      <c r="D2302" t="s">
        <v>140</v>
      </c>
      <c r="E2302">
        <v>20</v>
      </c>
      <c r="F2302" t="s">
        <v>14</v>
      </c>
      <c r="G2302" t="s">
        <v>242</v>
      </c>
      <c r="H2302">
        <v>0</v>
      </c>
      <c r="I2302">
        <v>0</v>
      </c>
      <c r="J2302">
        <v>0</v>
      </c>
      <c r="K2302">
        <v>0</v>
      </c>
      <c r="L2302" t="str">
        <f t="shared" si="70"/>
        <v>Mar_3</v>
      </c>
      <c r="M2302">
        <f t="shared" si="71"/>
        <v>0</v>
      </c>
    </row>
    <row r="2303" spans="1:13" x14ac:dyDescent="0.25">
      <c r="A2303">
        <v>6</v>
      </c>
      <c r="B2303" t="s">
        <v>343</v>
      </c>
      <c r="C2303" t="s">
        <v>242</v>
      </c>
      <c r="D2303" t="s">
        <v>140</v>
      </c>
      <c r="E2303">
        <v>20</v>
      </c>
      <c r="F2303" t="s">
        <v>16</v>
      </c>
      <c r="G2303" t="s">
        <v>242</v>
      </c>
      <c r="H2303">
        <v>0</v>
      </c>
      <c r="I2303">
        <v>0</v>
      </c>
      <c r="J2303">
        <v>0</v>
      </c>
      <c r="K2303">
        <v>0</v>
      </c>
      <c r="L2303" t="str">
        <f t="shared" si="70"/>
        <v>Mar_3</v>
      </c>
      <c r="M2303">
        <f t="shared" si="71"/>
        <v>0</v>
      </c>
    </row>
    <row r="2304" spans="1:13" x14ac:dyDescent="0.25">
      <c r="A2304">
        <v>6</v>
      </c>
      <c r="B2304" t="s">
        <v>344</v>
      </c>
      <c r="C2304" t="s">
        <v>242</v>
      </c>
      <c r="D2304" t="s">
        <v>140</v>
      </c>
      <c r="E2304">
        <v>20</v>
      </c>
      <c r="F2304" t="s">
        <v>18</v>
      </c>
      <c r="G2304" t="s">
        <v>242</v>
      </c>
      <c r="H2304">
        <v>0</v>
      </c>
      <c r="I2304">
        <v>0</v>
      </c>
      <c r="J2304">
        <v>0</v>
      </c>
      <c r="K2304">
        <v>0</v>
      </c>
      <c r="L2304" t="str">
        <f t="shared" si="70"/>
        <v>Mar_3</v>
      </c>
      <c r="M2304">
        <f t="shared" si="71"/>
        <v>0</v>
      </c>
    </row>
    <row r="2305" spans="1:13" x14ac:dyDescent="0.25">
      <c r="A2305">
        <v>6</v>
      </c>
      <c r="B2305" t="s">
        <v>345</v>
      </c>
      <c r="C2305" t="s">
        <v>242</v>
      </c>
      <c r="D2305" t="s">
        <v>140</v>
      </c>
      <c r="E2305">
        <v>20</v>
      </c>
      <c r="F2305" t="s">
        <v>20</v>
      </c>
      <c r="G2305" t="s">
        <v>242</v>
      </c>
      <c r="H2305">
        <v>0</v>
      </c>
      <c r="I2305">
        <v>0</v>
      </c>
      <c r="J2305">
        <v>0</v>
      </c>
      <c r="K2305">
        <v>0</v>
      </c>
      <c r="L2305" t="str">
        <f t="shared" si="70"/>
        <v>Mar_3</v>
      </c>
      <c r="M2305">
        <f t="shared" si="71"/>
        <v>0</v>
      </c>
    </row>
    <row r="2306" spans="1:13" x14ac:dyDescent="0.25">
      <c r="A2306">
        <v>6</v>
      </c>
      <c r="B2306" t="s">
        <v>346</v>
      </c>
      <c r="C2306" t="s">
        <v>242</v>
      </c>
      <c r="D2306" t="s">
        <v>140</v>
      </c>
      <c r="E2306">
        <v>20</v>
      </c>
      <c r="F2306" t="s">
        <v>22</v>
      </c>
      <c r="G2306" t="s">
        <v>242</v>
      </c>
      <c r="H2306">
        <v>0</v>
      </c>
      <c r="I2306">
        <v>0</v>
      </c>
      <c r="J2306">
        <v>0</v>
      </c>
      <c r="K2306">
        <v>0</v>
      </c>
      <c r="L2306" t="str">
        <f t="shared" si="70"/>
        <v>Mar_3</v>
      </c>
      <c r="M2306">
        <f t="shared" si="71"/>
        <v>0</v>
      </c>
    </row>
    <row r="2307" spans="1:13" x14ac:dyDescent="0.25">
      <c r="A2307">
        <v>6</v>
      </c>
      <c r="B2307" t="s">
        <v>347</v>
      </c>
      <c r="C2307" t="s">
        <v>242</v>
      </c>
      <c r="D2307" t="s">
        <v>140</v>
      </c>
      <c r="E2307">
        <v>20</v>
      </c>
      <c r="F2307" t="s">
        <v>24</v>
      </c>
      <c r="G2307" t="s">
        <v>242</v>
      </c>
      <c r="H2307">
        <v>0</v>
      </c>
      <c r="I2307">
        <v>0</v>
      </c>
      <c r="J2307">
        <v>0</v>
      </c>
      <c r="K2307">
        <v>0</v>
      </c>
      <c r="L2307" t="str">
        <f t="shared" ref="L2307:L2370" si="72">IF(A2307=1,"Lun_1",IF(A2307=2,"Lun_2",IF(A2307=3,"Lun_3",IF(A2307=4,"Mar_1",IF(A2307=5,"Mar_2",IF(A2307=6,"Mar_3",IF(A2307=7,"Mie_1",IF(A2307=8,"Mie_2",IF(A2307=9,"Mie_3",IF(A2307=10,"Jue_1",IF(A2307=11,"Jue_2",IF(A2307=12,"Jue_3",IF(A2307=13,"Vie_1",IF(A2307=14,"Vie_2",IF(A2307=15,"Vie_3",IF(A2307=16,"Sab_1",IF(A2307=17,"Sab_2",IF(A2307=18,"Sab_3",IF(A2307=19,"Dom_1",IF(A2307=20,"Dom_2",IF(A2307=21,"Dom_3")))))))))))))))))))))</f>
        <v>Mar_3</v>
      </c>
      <c r="M2307">
        <f t="shared" ref="M2307:M2370" si="73">SUM(H2307:K2307)</f>
        <v>0</v>
      </c>
    </row>
    <row r="2308" spans="1:13" x14ac:dyDescent="0.25">
      <c r="A2308">
        <v>6</v>
      </c>
      <c r="B2308" t="s">
        <v>348</v>
      </c>
      <c r="C2308" t="s">
        <v>242</v>
      </c>
      <c r="D2308" t="s">
        <v>140</v>
      </c>
      <c r="E2308">
        <v>20</v>
      </c>
      <c r="F2308" t="s">
        <v>26</v>
      </c>
      <c r="G2308" t="s">
        <v>242</v>
      </c>
      <c r="H2308">
        <v>0</v>
      </c>
      <c r="I2308">
        <v>0</v>
      </c>
      <c r="J2308">
        <v>0</v>
      </c>
      <c r="K2308">
        <v>0</v>
      </c>
      <c r="L2308" t="str">
        <f t="shared" si="72"/>
        <v>Mar_3</v>
      </c>
      <c r="M2308">
        <f t="shared" si="73"/>
        <v>0</v>
      </c>
    </row>
    <row r="2309" spans="1:13" x14ac:dyDescent="0.25">
      <c r="A2309">
        <v>6</v>
      </c>
      <c r="B2309" t="s">
        <v>349</v>
      </c>
      <c r="C2309" t="s">
        <v>242</v>
      </c>
      <c r="D2309" t="s">
        <v>140</v>
      </c>
      <c r="E2309">
        <v>20</v>
      </c>
      <c r="F2309" t="s">
        <v>28</v>
      </c>
      <c r="G2309" t="s">
        <v>242</v>
      </c>
      <c r="H2309">
        <v>0</v>
      </c>
      <c r="I2309">
        <v>0</v>
      </c>
      <c r="J2309">
        <v>0</v>
      </c>
      <c r="K2309">
        <v>0</v>
      </c>
      <c r="L2309" t="str">
        <f t="shared" si="72"/>
        <v>Mar_3</v>
      </c>
      <c r="M2309">
        <f t="shared" si="73"/>
        <v>0</v>
      </c>
    </row>
    <row r="2310" spans="1:13" x14ac:dyDescent="0.25">
      <c r="A2310">
        <v>6</v>
      </c>
      <c r="B2310" t="s">
        <v>350</v>
      </c>
      <c r="C2310" t="s">
        <v>242</v>
      </c>
      <c r="D2310" t="s">
        <v>140</v>
      </c>
      <c r="E2310">
        <v>20</v>
      </c>
      <c r="F2310" t="s">
        <v>30</v>
      </c>
      <c r="G2310" t="s">
        <v>242</v>
      </c>
      <c r="H2310">
        <v>0</v>
      </c>
      <c r="I2310">
        <v>0</v>
      </c>
      <c r="J2310">
        <v>0</v>
      </c>
      <c r="K2310">
        <v>0</v>
      </c>
      <c r="L2310" t="str">
        <f t="shared" si="72"/>
        <v>Mar_3</v>
      </c>
      <c r="M2310">
        <f t="shared" si="73"/>
        <v>0</v>
      </c>
    </row>
    <row r="2311" spans="1:13" x14ac:dyDescent="0.25">
      <c r="A2311">
        <v>6</v>
      </c>
      <c r="B2311" t="s">
        <v>351</v>
      </c>
      <c r="C2311" t="s">
        <v>242</v>
      </c>
      <c r="D2311" t="s">
        <v>140</v>
      </c>
      <c r="E2311">
        <v>20</v>
      </c>
      <c r="F2311" t="s">
        <v>32</v>
      </c>
      <c r="G2311" t="s">
        <v>242</v>
      </c>
      <c r="H2311">
        <v>0</v>
      </c>
      <c r="I2311">
        <v>0</v>
      </c>
      <c r="J2311">
        <v>0</v>
      </c>
      <c r="K2311">
        <v>0</v>
      </c>
      <c r="L2311" t="str">
        <f t="shared" si="72"/>
        <v>Mar_3</v>
      </c>
      <c r="M2311">
        <f t="shared" si="73"/>
        <v>0</v>
      </c>
    </row>
    <row r="2312" spans="1:13" x14ac:dyDescent="0.25">
      <c r="A2312">
        <v>6</v>
      </c>
      <c r="B2312" t="s">
        <v>352</v>
      </c>
      <c r="C2312" t="s">
        <v>242</v>
      </c>
      <c r="D2312" t="s">
        <v>140</v>
      </c>
      <c r="E2312">
        <v>20</v>
      </c>
      <c r="F2312" t="s">
        <v>34</v>
      </c>
      <c r="G2312" t="s">
        <v>242</v>
      </c>
      <c r="H2312">
        <v>0</v>
      </c>
      <c r="I2312">
        <v>0</v>
      </c>
      <c r="J2312">
        <v>0</v>
      </c>
      <c r="K2312">
        <v>0</v>
      </c>
      <c r="L2312" t="str">
        <f t="shared" si="72"/>
        <v>Mar_3</v>
      </c>
      <c r="M2312">
        <f t="shared" si="73"/>
        <v>0</v>
      </c>
    </row>
    <row r="2313" spans="1:13" x14ac:dyDescent="0.25">
      <c r="A2313">
        <v>6</v>
      </c>
      <c r="B2313" t="s">
        <v>353</v>
      </c>
      <c r="C2313" t="s">
        <v>242</v>
      </c>
      <c r="D2313" t="s">
        <v>140</v>
      </c>
      <c r="E2313">
        <v>20</v>
      </c>
      <c r="F2313" t="s">
        <v>36</v>
      </c>
      <c r="G2313" t="s">
        <v>242</v>
      </c>
      <c r="H2313">
        <v>0</v>
      </c>
      <c r="I2313">
        <v>0</v>
      </c>
      <c r="J2313">
        <v>0</v>
      </c>
      <c r="K2313">
        <v>0</v>
      </c>
      <c r="L2313" t="str">
        <f t="shared" si="72"/>
        <v>Mar_3</v>
      </c>
      <c r="M2313">
        <f t="shared" si="73"/>
        <v>0</v>
      </c>
    </row>
    <row r="2314" spans="1:13" x14ac:dyDescent="0.25">
      <c r="A2314">
        <v>6</v>
      </c>
      <c r="B2314" t="s">
        <v>354</v>
      </c>
      <c r="C2314" t="s">
        <v>242</v>
      </c>
      <c r="D2314" t="s">
        <v>140</v>
      </c>
      <c r="E2314">
        <v>20</v>
      </c>
      <c r="F2314" t="s">
        <v>38</v>
      </c>
      <c r="G2314" t="s">
        <v>242</v>
      </c>
      <c r="H2314">
        <v>0</v>
      </c>
      <c r="I2314">
        <v>0</v>
      </c>
      <c r="J2314">
        <v>0</v>
      </c>
      <c r="K2314">
        <v>0</v>
      </c>
      <c r="L2314" t="str">
        <f t="shared" si="72"/>
        <v>Mar_3</v>
      </c>
      <c r="M2314">
        <f t="shared" si="73"/>
        <v>0</v>
      </c>
    </row>
    <row r="2315" spans="1:13" x14ac:dyDescent="0.25">
      <c r="A2315">
        <v>6</v>
      </c>
      <c r="B2315" t="s">
        <v>355</v>
      </c>
      <c r="C2315" t="s">
        <v>242</v>
      </c>
      <c r="D2315" t="s">
        <v>140</v>
      </c>
      <c r="E2315">
        <v>20</v>
      </c>
      <c r="F2315" t="s">
        <v>40</v>
      </c>
      <c r="G2315" t="s">
        <v>242</v>
      </c>
      <c r="H2315">
        <v>0</v>
      </c>
      <c r="I2315">
        <v>0</v>
      </c>
      <c r="J2315">
        <v>0</v>
      </c>
      <c r="K2315">
        <v>0</v>
      </c>
      <c r="L2315" t="str">
        <f t="shared" si="72"/>
        <v>Mar_3</v>
      </c>
      <c r="M2315">
        <f t="shared" si="73"/>
        <v>0</v>
      </c>
    </row>
    <row r="2316" spans="1:13" x14ac:dyDescent="0.25">
      <c r="A2316">
        <v>6</v>
      </c>
      <c r="B2316" t="s">
        <v>356</v>
      </c>
      <c r="C2316" t="s">
        <v>242</v>
      </c>
      <c r="D2316" t="s">
        <v>140</v>
      </c>
      <c r="E2316">
        <v>20</v>
      </c>
      <c r="F2316" t="s">
        <v>42</v>
      </c>
      <c r="G2316" t="s">
        <v>242</v>
      </c>
      <c r="H2316">
        <v>0</v>
      </c>
      <c r="I2316">
        <v>0</v>
      </c>
      <c r="J2316">
        <v>0</v>
      </c>
      <c r="K2316">
        <v>0</v>
      </c>
      <c r="L2316" t="str">
        <f t="shared" si="72"/>
        <v>Mar_3</v>
      </c>
      <c r="M2316">
        <f t="shared" si="73"/>
        <v>0</v>
      </c>
    </row>
    <row r="2317" spans="1:13" x14ac:dyDescent="0.25">
      <c r="A2317">
        <v>6</v>
      </c>
      <c r="B2317" t="s">
        <v>357</v>
      </c>
      <c r="C2317" t="s">
        <v>242</v>
      </c>
      <c r="D2317" t="s">
        <v>140</v>
      </c>
      <c r="E2317">
        <v>20</v>
      </c>
      <c r="F2317" t="s">
        <v>44</v>
      </c>
      <c r="G2317" t="s">
        <v>242</v>
      </c>
      <c r="H2317">
        <v>0</v>
      </c>
      <c r="I2317">
        <v>0</v>
      </c>
      <c r="J2317">
        <v>0</v>
      </c>
      <c r="K2317">
        <v>0</v>
      </c>
      <c r="L2317" t="str">
        <f t="shared" si="72"/>
        <v>Mar_3</v>
      </c>
      <c r="M2317">
        <f t="shared" si="73"/>
        <v>0</v>
      </c>
    </row>
    <row r="2318" spans="1:13" x14ac:dyDescent="0.25">
      <c r="A2318">
        <v>6</v>
      </c>
      <c r="B2318" t="s">
        <v>358</v>
      </c>
      <c r="C2318" t="s">
        <v>242</v>
      </c>
      <c r="D2318" t="s">
        <v>140</v>
      </c>
      <c r="E2318">
        <v>20</v>
      </c>
      <c r="F2318" t="s">
        <v>46</v>
      </c>
      <c r="G2318" t="s">
        <v>242</v>
      </c>
      <c r="H2318">
        <v>0</v>
      </c>
      <c r="I2318">
        <v>0</v>
      </c>
      <c r="J2318">
        <v>0</v>
      </c>
      <c r="K2318">
        <v>0</v>
      </c>
      <c r="L2318" t="str">
        <f t="shared" si="72"/>
        <v>Mar_3</v>
      </c>
      <c r="M2318">
        <f t="shared" si="73"/>
        <v>0</v>
      </c>
    </row>
    <row r="2319" spans="1:13" x14ac:dyDescent="0.25">
      <c r="A2319">
        <v>6</v>
      </c>
      <c r="B2319" t="s">
        <v>359</v>
      </c>
      <c r="C2319" t="s">
        <v>242</v>
      </c>
      <c r="D2319" t="s">
        <v>140</v>
      </c>
      <c r="E2319">
        <v>20</v>
      </c>
      <c r="F2319" t="s">
        <v>48</v>
      </c>
      <c r="G2319" t="s">
        <v>242</v>
      </c>
      <c r="H2319">
        <v>0</v>
      </c>
      <c r="I2319">
        <v>0</v>
      </c>
      <c r="J2319">
        <v>0</v>
      </c>
      <c r="K2319">
        <v>0</v>
      </c>
      <c r="L2319" t="str">
        <f t="shared" si="72"/>
        <v>Mar_3</v>
      </c>
      <c r="M2319">
        <f t="shared" si="73"/>
        <v>0</v>
      </c>
    </row>
    <row r="2320" spans="1:13" x14ac:dyDescent="0.25">
      <c r="A2320">
        <v>6</v>
      </c>
      <c r="B2320" t="s">
        <v>360</v>
      </c>
      <c r="C2320" t="s">
        <v>242</v>
      </c>
      <c r="D2320" t="s">
        <v>140</v>
      </c>
      <c r="E2320">
        <v>20</v>
      </c>
      <c r="F2320" t="s">
        <v>50</v>
      </c>
      <c r="G2320" t="s">
        <v>242</v>
      </c>
      <c r="H2320">
        <v>0</v>
      </c>
      <c r="I2320">
        <v>0</v>
      </c>
      <c r="J2320">
        <v>0</v>
      </c>
      <c r="K2320">
        <v>0</v>
      </c>
      <c r="L2320" t="str">
        <f t="shared" si="72"/>
        <v>Mar_3</v>
      </c>
      <c r="M2320">
        <f t="shared" si="73"/>
        <v>0</v>
      </c>
    </row>
    <row r="2321" spans="1:13" x14ac:dyDescent="0.25">
      <c r="A2321">
        <v>6</v>
      </c>
      <c r="B2321" t="s">
        <v>361</v>
      </c>
      <c r="C2321" t="s">
        <v>242</v>
      </c>
      <c r="D2321" t="s">
        <v>140</v>
      </c>
      <c r="E2321">
        <v>20</v>
      </c>
      <c r="F2321" t="s">
        <v>52</v>
      </c>
      <c r="G2321" t="s">
        <v>242</v>
      </c>
      <c r="H2321">
        <v>0</v>
      </c>
      <c r="I2321">
        <v>0</v>
      </c>
      <c r="J2321">
        <v>0</v>
      </c>
      <c r="K2321">
        <v>0</v>
      </c>
      <c r="L2321" t="str">
        <f t="shared" si="72"/>
        <v>Mar_3</v>
      </c>
      <c r="M2321">
        <f t="shared" si="73"/>
        <v>0</v>
      </c>
    </row>
    <row r="2322" spans="1:13" x14ac:dyDescent="0.25">
      <c r="A2322">
        <v>6</v>
      </c>
      <c r="B2322" t="s">
        <v>362</v>
      </c>
      <c r="C2322" t="s">
        <v>242</v>
      </c>
      <c r="D2322" t="s">
        <v>140</v>
      </c>
      <c r="E2322">
        <v>20</v>
      </c>
      <c r="F2322" t="s">
        <v>54</v>
      </c>
      <c r="G2322" t="s">
        <v>242</v>
      </c>
      <c r="H2322">
        <v>0</v>
      </c>
      <c r="I2322">
        <v>0</v>
      </c>
      <c r="J2322">
        <v>0</v>
      </c>
      <c r="K2322">
        <v>0</v>
      </c>
      <c r="L2322" t="str">
        <f t="shared" si="72"/>
        <v>Mar_3</v>
      </c>
      <c r="M2322">
        <f t="shared" si="73"/>
        <v>0</v>
      </c>
    </row>
    <row r="2323" spans="1:13" x14ac:dyDescent="0.25">
      <c r="A2323">
        <v>6</v>
      </c>
      <c r="B2323" t="s">
        <v>363</v>
      </c>
      <c r="C2323" t="s">
        <v>242</v>
      </c>
      <c r="D2323" t="s">
        <v>140</v>
      </c>
      <c r="E2323">
        <v>20</v>
      </c>
      <c r="F2323" t="s">
        <v>56</v>
      </c>
      <c r="G2323" t="s">
        <v>242</v>
      </c>
      <c r="H2323">
        <v>0</v>
      </c>
      <c r="I2323">
        <v>0</v>
      </c>
      <c r="J2323">
        <v>0</v>
      </c>
      <c r="K2323">
        <v>0</v>
      </c>
      <c r="L2323" t="str">
        <f t="shared" si="72"/>
        <v>Mar_3</v>
      </c>
      <c r="M2323">
        <f t="shared" si="73"/>
        <v>0</v>
      </c>
    </row>
    <row r="2324" spans="1:13" x14ac:dyDescent="0.25">
      <c r="A2324">
        <v>6</v>
      </c>
      <c r="B2324" t="s">
        <v>364</v>
      </c>
      <c r="C2324" t="s">
        <v>242</v>
      </c>
      <c r="D2324" t="s">
        <v>140</v>
      </c>
      <c r="E2324">
        <v>20</v>
      </c>
      <c r="F2324" t="s">
        <v>58</v>
      </c>
      <c r="G2324" t="s">
        <v>242</v>
      </c>
      <c r="H2324">
        <v>0</v>
      </c>
      <c r="I2324">
        <v>0</v>
      </c>
      <c r="J2324">
        <v>0</v>
      </c>
      <c r="K2324">
        <v>0</v>
      </c>
      <c r="L2324" t="str">
        <f t="shared" si="72"/>
        <v>Mar_3</v>
      </c>
      <c r="M2324">
        <f t="shared" si="73"/>
        <v>0</v>
      </c>
    </row>
    <row r="2325" spans="1:13" x14ac:dyDescent="0.25">
      <c r="A2325">
        <v>6</v>
      </c>
      <c r="B2325" t="s">
        <v>365</v>
      </c>
      <c r="C2325" t="s">
        <v>242</v>
      </c>
      <c r="D2325" t="s">
        <v>140</v>
      </c>
      <c r="E2325">
        <v>20</v>
      </c>
      <c r="F2325" t="s">
        <v>60</v>
      </c>
      <c r="G2325" t="s">
        <v>242</v>
      </c>
      <c r="H2325">
        <v>0</v>
      </c>
      <c r="I2325">
        <v>0</v>
      </c>
      <c r="J2325">
        <v>0</v>
      </c>
      <c r="K2325">
        <v>0</v>
      </c>
      <c r="L2325" t="str">
        <f t="shared" si="72"/>
        <v>Mar_3</v>
      </c>
      <c r="M2325">
        <f t="shared" si="73"/>
        <v>0</v>
      </c>
    </row>
    <row r="2326" spans="1:13" x14ac:dyDescent="0.25">
      <c r="A2326">
        <v>6</v>
      </c>
      <c r="B2326" t="s">
        <v>366</v>
      </c>
      <c r="C2326" t="s">
        <v>242</v>
      </c>
      <c r="D2326" t="s">
        <v>140</v>
      </c>
      <c r="E2326">
        <v>20</v>
      </c>
      <c r="F2326" t="s">
        <v>62</v>
      </c>
      <c r="G2326" t="s">
        <v>242</v>
      </c>
      <c r="H2326">
        <v>0</v>
      </c>
      <c r="I2326">
        <v>0</v>
      </c>
      <c r="J2326">
        <v>0</v>
      </c>
      <c r="K2326">
        <v>0</v>
      </c>
      <c r="L2326" t="str">
        <f t="shared" si="72"/>
        <v>Mar_3</v>
      </c>
      <c r="M2326">
        <f t="shared" si="73"/>
        <v>0</v>
      </c>
    </row>
    <row r="2327" spans="1:13" x14ac:dyDescent="0.25">
      <c r="A2327">
        <v>6</v>
      </c>
      <c r="B2327" t="s">
        <v>367</v>
      </c>
      <c r="C2327" t="s">
        <v>242</v>
      </c>
      <c r="D2327" t="s">
        <v>140</v>
      </c>
      <c r="E2327">
        <v>40</v>
      </c>
      <c r="F2327" t="s">
        <v>14</v>
      </c>
      <c r="G2327" t="s">
        <v>242</v>
      </c>
      <c r="H2327">
        <v>0</v>
      </c>
      <c r="I2327">
        <v>0</v>
      </c>
      <c r="J2327">
        <v>0</v>
      </c>
      <c r="K2327">
        <v>0</v>
      </c>
      <c r="L2327" t="str">
        <f t="shared" si="72"/>
        <v>Mar_3</v>
      </c>
      <c r="M2327">
        <f t="shared" si="73"/>
        <v>0</v>
      </c>
    </row>
    <row r="2328" spans="1:13" x14ac:dyDescent="0.25">
      <c r="A2328">
        <v>6</v>
      </c>
      <c r="B2328" t="s">
        <v>368</v>
      </c>
      <c r="C2328" t="s">
        <v>242</v>
      </c>
      <c r="D2328" t="s">
        <v>140</v>
      </c>
      <c r="E2328">
        <v>40</v>
      </c>
      <c r="F2328" t="s">
        <v>16</v>
      </c>
      <c r="G2328" t="s">
        <v>242</v>
      </c>
      <c r="H2328">
        <v>0</v>
      </c>
      <c r="I2328">
        <v>0</v>
      </c>
      <c r="J2328">
        <v>0</v>
      </c>
      <c r="K2328">
        <v>0</v>
      </c>
      <c r="L2328" t="str">
        <f t="shared" si="72"/>
        <v>Mar_3</v>
      </c>
      <c r="M2328">
        <f t="shared" si="73"/>
        <v>0</v>
      </c>
    </row>
    <row r="2329" spans="1:13" x14ac:dyDescent="0.25">
      <c r="A2329">
        <v>6</v>
      </c>
      <c r="B2329" t="s">
        <v>369</v>
      </c>
      <c r="C2329" t="s">
        <v>242</v>
      </c>
      <c r="D2329" t="s">
        <v>140</v>
      </c>
      <c r="E2329">
        <v>40</v>
      </c>
      <c r="F2329" t="s">
        <v>18</v>
      </c>
      <c r="G2329" t="s">
        <v>242</v>
      </c>
      <c r="H2329">
        <v>0</v>
      </c>
      <c r="I2329">
        <v>0</v>
      </c>
      <c r="J2329">
        <v>0</v>
      </c>
      <c r="K2329">
        <v>0</v>
      </c>
      <c r="L2329" t="str">
        <f t="shared" si="72"/>
        <v>Mar_3</v>
      </c>
      <c r="M2329">
        <f t="shared" si="73"/>
        <v>0</v>
      </c>
    </row>
    <row r="2330" spans="1:13" x14ac:dyDescent="0.25">
      <c r="A2330">
        <v>6</v>
      </c>
      <c r="B2330" t="s">
        <v>370</v>
      </c>
      <c r="C2330" t="s">
        <v>242</v>
      </c>
      <c r="D2330" t="s">
        <v>140</v>
      </c>
      <c r="E2330">
        <v>40</v>
      </c>
      <c r="F2330" t="s">
        <v>20</v>
      </c>
      <c r="G2330" t="s">
        <v>242</v>
      </c>
      <c r="H2330">
        <v>0</v>
      </c>
      <c r="I2330">
        <v>0</v>
      </c>
      <c r="J2330">
        <v>0</v>
      </c>
      <c r="K2330">
        <v>0</v>
      </c>
      <c r="L2330" t="str">
        <f t="shared" si="72"/>
        <v>Mar_3</v>
      </c>
      <c r="M2330">
        <f t="shared" si="73"/>
        <v>0</v>
      </c>
    </row>
    <row r="2331" spans="1:13" x14ac:dyDescent="0.25">
      <c r="A2331">
        <v>6</v>
      </c>
      <c r="B2331" t="s">
        <v>371</v>
      </c>
      <c r="C2331" t="s">
        <v>242</v>
      </c>
      <c r="D2331" t="s">
        <v>140</v>
      </c>
      <c r="E2331">
        <v>40</v>
      </c>
      <c r="F2331" t="s">
        <v>22</v>
      </c>
      <c r="G2331" t="s">
        <v>242</v>
      </c>
      <c r="H2331">
        <v>0</v>
      </c>
      <c r="I2331">
        <v>0</v>
      </c>
      <c r="J2331">
        <v>0</v>
      </c>
      <c r="K2331">
        <v>0</v>
      </c>
      <c r="L2331" t="str">
        <f t="shared" si="72"/>
        <v>Mar_3</v>
      </c>
      <c r="M2331">
        <f t="shared" si="73"/>
        <v>0</v>
      </c>
    </row>
    <row r="2332" spans="1:13" x14ac:dyDescent="0.25">
      <c r="A2332">
        <v>6</v>
      </c>
      <c r="B2332" t="s">
        <v>372</v>
      </c>
      <c r="C2332" t="s">
        <v>242</v>
      </c>
      <c r="D2332" t="s">
        <v>140</v>
      </c>
      <c r="E2332">
        <v>40</v>
      </c>
      <c r="F2332" t="s">
        <v>24</v>
      </c>
      <c r="G2332" t="s">
        <v>242</v>
      </c>
      <c r="H2332">
        <v>0</v>
      </c>
      <c r="I2332">
        <v>0</v>
      </c>
      <c r="J2332">
        <v>0</v>
      </c>
      <c r="K2332">
        <v>0</v>
      </c>
      <c r="L2332" t="str">
        <f t="shared" si="72"/>
        <v>Mar_3</v>
      </c>
      <c r="M2332">
        <f t="shared" si="73"/>
        <v>0</v>
      </c>
    </row>
    <row r="2333" spans="1:13" x14ac:dyDescent="0.25">
      <c r="A2333">
        <v>6</v>
      </c>
      <c r="B2333" t="s">
        <v>373</v>
      </c>
      <c r="C2333" t="s">
        <v>242</v>
      </c>
      <c r="D2333" t="s">
        <v>140</v>
      </c>
      <c r="E2333">
        <v>40</v>
      </c>
      <c r="F2333" t="s">
        <v>26</v>
      </c>
      <c r="G2333" t="s">
        <v>242</v>
      </c>
      <c r="H2333">
        <v>0</v>
      </c>
      <c r="I2333">
        <v>0</v>
      </c>
      <c r="J2333">
        <v>0</v>
      </c>
      <c r="K2333">
        <v>0</v>
      </c>
      <c r="L2333" t="str">
        <f t="shared" si="72"/>
        <v>Mar_3</v>
      </c>
      <c r="M2333">
        <f t="shared" si="73"/>
        <v>0</v>
      </c>
    </row>
    <row r="2334" spans="1:13" x14ac:dyDescent="0.25">
      <c r="A2334">
        <v>6</v>
      </c>
      <c r="B2334" t="s">
        <v>374</v>
      </c>
      <c r="C2334" t="s">
        <v>242</v>
      </c>
      <c r="D2334" t="s">
        <v>140</v>
      </c>
      <c r="E2334">
        <v>40</v>
      </c>
      <c r="F2334" t="s">
        <v>28</v>
      </c>
      <c r="G2334" t="s">
        <v>242</v>
      </c>
      <c r="H2334">
        <v>0</v>
      </c>
      <c r="I2334">
        <v>0</v>
      </c>
      <c r="J2334">
        <v>0</v>
      </c>
      <c r="K2334">
        <v>0</v>
      </c>
      <c r="L2334" t="str">
        <f t="shared" si="72"/>
        <v>Mar_3</v>
      </c>
      <c r="M2334">
        <f t="shared" si="73"/>
        <v>0</v>
      </c>
    </row>
    <row r="2335" spans="1:13" x14ac:dyDescent="0.25">
      <c r="A2335">
        <v>6</v>
      </c>
      <c r="B2335" t="s">
        <v>375</v>
      </c>
      <c r="C2335" t="s">
        <v>242</v>
      </c>
      <c r="D2335" t="s">
        <v>140</v>
      </c>
      <c r="E2335">
        <v>40</v>
      </c>
      <c r="F2335" t="s">
        <v>30</v>
      </c>
      <c r="G2335" t="s">
        <v>242</v>
      </c>
      <c r="H2335">
        <v>0</v>
      </c>
      <c r="I2335">
        <v>0</v>
      </c>
      <c r="J2335">
        <v>0</v>
      </c>
      <c r="K2335">
        <v>0</v>
      </c>
      <c r="L2335" t="str">
        <f t="shared" si="72"/>
        <v>Mar_3</v>
      </c>
      <c r="M2335">
        <f t="shared" si="73"/>
        <v>0</v>
      </c>
    </row>
    <row r="2336" spans="1:13" x14ac:dyDescent="0.25">
      <c r="A2336">
        <v>6</v>
      </c>
      <c r="B2336" t="s">
        <v>376</v>
      </c>
      <c r="C2336" t="s">
        <v>242</v>
      </c>
      <c r="D2336" t="s">
        <v>140</v>
      </c>
      <c r="E2336">
        <v>40</v>
      </c>
      <c r="F2336" t="s">
        <v>32</v>
      </c>
      <c r="G2336" t="s">
        <v>242</v>
      </c>
      <c r="H2336">
        <v>0</v>
      </c>
      <c r="I2336">
        <v>0</v>
      </c>
      <c r="J2336">
        <v>0</v>
      </c>
      <c r="K2336">
        <v>0</v>
      </c>
      <c r="L2336" t="str">
        <f t="shared" si="72"/>
        <v>Mar_3</v>
      </c>
      <c r="M2336">
        <f t="shared" si="73"/>
        <v>0</v>
      </c>
    </row>
    <row r="2337" spans="1:13" x14ac:dyDescent="0.25">
      <c r="A2337">
        <v>6</v>
      </c>
      <c r="B2337" t="s">
        <v>377</v>
      </c>
      <c r="C2337" t="s">
        <v>242</v>
      </c>
      <c r="D2337" t="s">
        <v>140</v>
      </c>
      <c r="E2337">
        <v>40</v>
      </c>
      <c r="F2337" t="s">
        <v>34</v>
      </c>
      <c r="G2337" t="s">
        <v>242</v>
      </c>
      <c r="H2337">
        <v>0</v>
      </c>
      <c r="I2337">
        <v>0</v>
      </c>
      <c r="J2337">
        <v>0</v>
      </c>
      <c r="K2337">
        <v>0</v>
      </c>
      <c r="L2337" t="str">
        <f t="shared" si="72"/>
        <v>Mar_3</v>
      </c>
      <c r="M2337">
        <f t="shared" si="73"/>
        <v>0</v>
      </c>
    </row>
    <row r="2338" spans="1:13" x14ac:dyDescent="0.25">
      <c r="A2338">
        <v>6</v>
      </c>
      <c r="B2338" t="s">
        <v>378</v>
      </c>
      <c r="C2338" t="s">
        <v>242</v>
      </c>
      <c r="D2338" t="s">
        <v>140</v>
      </c>
      <c r="E2338">
        <v>40</v>
      </c>
      <c r="F2338" t="s">
        <v>36</v>
      </c>
      <c r="G2338" t="s">
        <v>242</v>
      </c>
      <c r="H2338">
        <v>0</v>
      </c>
      <c r="I2338">
        <v>0</v>
      </c>
      <c r="J2338">
        <v>0</v>
      </c>
      <c r="K2338">
        <v>0</v>
      </c>
      <c r="L2338" t="str">
        <f t="shared" si="72"/>
        <v>Mar_3</v>
      </c>
      <c r="M2338">
        <f t="shared" si="73"/>
        <v>0</v>
      </c>
    </row>
    <row r="2339" spans="1:13" x14ac:dyDescent="0.25">
      <c r="A2339">
        <v>6</v>
      </c>
      <c r="B2339" t="s">
        <v>379</v>
      </c>
      <c r="C2339" t="s">
        <v>242</v>
      </c>
      <c r="D2339" t="s">
        <v>140</v>
      </c>
      <c r="E2339">
        <v>40</v>
      </c>
      <c r="F2339" t="s">
        <v>38</v>
      </c>
      <c r="G2339" t="s">
        <v>242</v>
      </c>
      <c r="H2339">
        <v>0</v>
      </c>
      <c r="I2339">
        <v>0</v>
      </c>
      <c r="J2339">
        <v>0</v>
      </c>
      <c r="K2339">
        <v>0</v>
      </c>
      <c r="L2339" t="str">
        <f t="shared" si="72"/>
        <v>Mar_3</v>
      </c>
      <c r="M2339">
        <f t="shared" si="73"/>
        <v>0</v>
      </c>
    </row>
    <row r="2340" spans="1:13" x14ac:dyDescent="0.25">
      <c r="A2340">
        <v>6</v>
      </c>
      <c r="B2340" t="s">
        <v>380</v>
      </c>
      <c r="C2340" t="s">
        <v>242</v>
      </c>
      <c r="D2340" t="s">
        <v>140</v>
      </c>
      <c r="E2340">
        <v>40</v>
      </c>
      <c r="F2340" t="s">
        <v>40</v>
      </c>
      <c r="G2340" t="s">
        <v>242</v>
      </c>
      <c r="H2340">
        <v>0</v>
      </c>
      <c r="I2340">
        <v>0</v>
      </c>
      <c r="J2340">
        <v>0</v>
      </c>
      <c r="K2340">
        <v>0</v>
      </c>
      <c r="L2340" t="str">
        <f t="shared" si="72"/>
        <v>Mar_3</v>
      </c>
      <c r="M2340">
        <f t="shared" si="73"/>
        <v>0</v>
      </c>
    </row>
    <row r="2341" spans="1:13" x14ac:dyDescent="0.25">
      <c r="A2341">
        <v>6</v>
      </c>
      <c r="B2341" t="s">
        <v>381</v>
      </c>
      <c r="C2341" t="s">
        <v>242</v>
      </c>
      <c r="D2341" t="s">
        <v>140</v>
      </c>
      <c r="E2341">
        <v>40</v>
      </c>
      <c r="F2341" t="s">
        <v>42</v>
      </c>
      <c r="G2341" t="s">
        <v>242</v>
      </c>
      <c r="H2341">
        <v>0</v>
      </c>
      <c r="I2341">
        <v>0</v>
      </c>
      <c r="J2341">
        <v>0</v>
      </c>
      <c r="K2341">
        <v>0</v>
      </c>
      <c r="L2341" t="str">
        <f t="shared" si="72"/>
        <v>Mar_3</v>
      </c>
      <c r="M2341">
        <f t="shared" si="73"/>
        <v>0</v>
      </c>
    </row>
    <row r="2342" spans="1:13" x14ac:dyDescent="0.25">
      <c r="A2342">
        <v>6</v>
      </c>
      <c r="B2342" t="s">
        <v>382</v>
      </c>
      <c r="C2342" t="s">
        <v>242</v>
      </c>
      <c r="D2342" t="s">
        <v>140</v>
      </c>
      <c r="E2342">
        <v>40</v>
      </c>
      <c r="F2342" t="s">
        <v>44</v>
      </c>
      <c r="G2342" t="s">
        <v>242</v>
      </c>
      <c r="H2342">
        <v>0</v>
      </c>
      <c r="I2342">
        <v>0</v>
      </c>
      <c r="J2342">
        <v>0</v>
      </c>
      <c r="K2342">
        <v>0</v>
      </c>
      <c r="L2342" t="str">
        <f t="shared" si="72"/>
        <v>Mar_3</v>
      </c>
      <c r="M2342">
        <f t="shared" si="73"/>
        <v>0</v>
      </c>
    </row>
    <row r="2343" spans="1:13" x14ac:dyDescent="0.25">
      <c r="A2343">
        <v>6</v>
      </c>
      <c r="B2343" t="s">
        <v>383</v>
      </c>
      <c r="C2343" t="s">
        <v>242</v>
      </c>
      <c r="D2343" t="s">
        <v>140</v>
      </c>
      <c r="E2343">
        <v>40</v>
      </c>
      <c r="F2343" t="s">
        <v>46</v>
      </c>
      <c r="G2343" t="s">
        <v>242</v>
      </c>
      <c r="H2343">
        <v>0</v>
      </c>
      <c r="I2343">
        <v>0</v>
      </c>
      <c r="J2343">
        <v>0</v>
      </c>
      <c r="K2343">
        <v>0</v>
      </c>
      <c r="L2343" t="str">
        <f t="shared" si="72"/>
        <v>Mar_3</v>
      </c>
      <c r="M2343">
        <f t="shared" si="73"/>
        <v>0</v>
      </c>
    </row>
    <row r="2344" spans="1:13" x14ac:dyDescent="0.25">
      <c r="A2344">
        <v>6</v>
      </c>
      <c r="B2344" t="s">
        <v>384</v>
      </c>
      <c r="C2344" t="s">
        <v>242</v>
      </c>
      <c r="D2344" t="s">
        <v>140</v>
      </c>
      <c r="E2344">
        <v>40</v>
      </c>
      <c r="F2344" t="s">
        <v>48</v>
      </c>
      <c r="G2344" t="s">
        <v>242</v>
      </c>
      <c r="H2344">
        <v>0</v>
      </c>
      <c r="I2344">
        <v>0</v>
      </c>
      <c r="J2344">
        <v>0</v>
      </c>
      <c r="K2344">
        <v>0</v>
      </c>
      <c r="L2344" t="str">
        <f t="shared" si="72"/>
        <v>Mar_3</v>
      </c>
      <c r="M2344">
        <f t="shared" si="73"/>
        <v>0</v>
      </c>
    </row>
    <row r="2345" spans="1:13" x14ac:dyDescent="0.25">
      <c r="A2345">
        <v>6</v>
      </c>
      <c r="B2345" t="s">
        <v>385</v>
      </c>
      <c r="C2345" t="s">
        <v>242</v>
      </c>
      <c r="D2345" t="s">
        <v>140</v>
      </c>
      <c r="E2345">
        <v>40</v>
      </c>
      <c r="F2345" t="s">
        <v>50</v>
      </c>
      <c r="G2345" t="s">
        <v>242</v>
      </c>
      <c r="H2345">
        <v>0</v>
      </c>
      <c r="I2345">
        <v>0</v>
      </c>
      <c r="J2345">
        <v>0</v>
      </c>
      <c r="K2345">
        <v>0</v>
      </c>
      <c r="L2345" t="str">
        <f t="shared" si="72"/>
        <v>Mar_3</v>
      </c>
      <c r="M2345">
        <f t="shared" si="73"/>
        <v>0</v>
      </c>
    </row>
    <row r="2346" spans="1:13" x14ac:dyDescent="0.25">
      <c r="A2346">
        <v>6</v>
      </c>
      <c r="B2346" t="s">
        <v>386</v>
      </c>
      <c r="C2346" t="s">
        <v>242</v>
      </c>
      <c r="D2346" t="s">
        <v>140</v>
      </c>
      <c r="E2346">
        <v>40</v>
      </c>
      <c r="F2346" t="s">
        <v>52</v>
      </c>
      <c r="G2346" t="s">
        <v>242</v>
      </c>
      <c r="H2346">
        <v>0</v>
      </c>
      <c r="I2346">
        <v>0</v>
      </c>
      <c r="J2346">
        <v>0</v>
      </c>
      <c r="K2346">
        <v>0</v>
      </c>
      <c r="L2346" t="str">
        <f t="shared" si="72"/>
        <v>Mar_3</v>
      </c>
      <c r="M2346">
        <f t="shared" si="73"/>
        <v>0</v>
      </c>
    </row>
    <row r="2347" spans="1:13" x14ac:dyDescent="0.25">
      <c r="A2347">
        <v>6</v>
      </c>
      <c r="B2347" t="s">
        <v>387</v>
      </c>
      <c r="C2347" t="s">
        <v>242</v>
      </c>
      <c r="D2347" t="s">
        <v>140</v>
      </c>
      <c r="E2347">
        <v>40</v>
      </c>
      <c r="F2347" t="s">
        <v>54</v>
      </c>
      <c r="G2347" t="s">
        <v>242</v>
      </c>
      <c r="H2347">
        <v>0</v>
      </c>
      <c r="I2347">
        <v>0</v>
      </c>
      <c r="J2347">
        <v>0</v>
      </c>
      <c r="K2347">
        <v>0</v>
      </c>
      <c r="L2347" t="str">
        <f t="shared" si="72"/>
        <v>Mar_3</v>
      </c>
      <c r="M2347">
        <f t="shared" si="73"/>
        <v>0</v>
      </c>
    </row>
    <row r="2348" spans="1:13" x14ac:dyDescent="0.25">
      <c r="A2348">
        <v>6</v>
      </c>
      <c r="B2348" t="s">
        <v>388</v>
      </c>
      <c r="C2348" t="s">
        <v>242</v>
      </c>
      <c r="D2348" t="s">
        <v>140</v>
      </c>
      <c r="E2348">
        <v>40</v>
      </c>
      <c r="F2348" t="s">
        <v>56</v>
      </c>
      <c r="G2348" t="s">
        <v>242</v>
      </c>
      <c r="H2348">
        <v>0</v>
      </c>
      <c r="I2348">
        <v>0</v>
      </c>
      <c r="J2348">
        <v>0</v>
      </c>
      <c r="K2348">
        <v>0</v>
      </c>
      <c r="L2348" t="str">
        <f t="shared" si="72"/>
        <v>Mar_3</v>
      </c>
      <c r="M2348">
        <f t="shared" si="73"/>
        <v>0</v>
      </c>
    </row>
    <row r="2349" spans="1:13" x14ac:dyDescent="0.25">
      <c r="A2349">
        <v>6</v>
      </c>
      <c r="B2349" t="s">
        <v>389</v>
      </c>
      <c r="C2349" t="s">
        <v>242</v>
      </c>
      <c r="D2349" t="s">
        <v>140</v>
      </c>
      <c r="E2349">
        <v>40</v>
      </c>
      <c r="F2349" t="s">
        <v>58</v>
      </c>
      <c r="G2349" t="s">
        <v>242</v>
      </c>
      <c r="H2349">
        <v>0</v>
      </c>
      <c r="I2349">
        <v>0</v>
      </c>
      <c r="J2349">
        <v>0</v>
      </c>
      <c r="K2349">
        <v>0</v>
      </c>
      <c r="L2349" t="str">
        <f t="shared" si="72"/>
        <v>Mar_3</v>
      </c>
      <c r="M2349">
        <f t="shared" si="73"/>
        <v>0</v>
      </c>
    </row>
    <row r="2350" spans="1:13" x14ac:dyDescent="0.25">
      <c r="A2350">
        <v>6</v>
      </c>
      <c r="B2350" t="s">
        <v>390</v>
      </c>
      <c r="C2350" t="s">
        <v>242</v>
      </c>
      <c r="D2350" t="s">
        <v>140</v>
      </c>
      <c r="E2350">
        <v>40</v>
      </c>
      <c r="F2350" t="s">
        <v>60</v>
      </c>
      <c r="G2350" t="s">
        <v>242</v>
      </c>
      <c r="H2350">
        <v>0</v>
      </c>
      <c r="I2350">
        <v>0</v>
      </c>
      <c r="J2350">
        <v>0</v>
      </c>
      <c r="K2350">
        <v>0</v>
      </c>
      <c r="L2350" t="str">
        <f t="shared" si="72"/>
        <v>Mar_3</v>
      </c>
      <c r="M2350">
        <f t="shared" si="73"/>
        <v>0</v>
      </c>
    </row>
    <row r="2351" spans="1:13" x14ac:dyDescent="0.25">
      <c r="A2351">
        <v>6</v>
      </c>
      <c r="B2351" t="s">
        <v>391</v>
      </c>
      <c r="C2351" t="s">
        <v>242</v>
      </c>
      <c r="D2351" t="s">
        <v>140</v>
      </c>
      <c r="E2351">
        <v>40</v>
      </c>
      <c r="F2351" t="s">
        <v>62</v>
      </c>
      <c r="G2351" t="s">
        <v>242</v>
      </c>
      <c r="H2351">
        <v>0</v>
      </c>
      <c r="I2351">
        <v>0</v>
      </c>
      <c r="J2351">
        <v>0</v>
      </c>
      <c r="K2351">
        <v>0</v>
      </c>
      <c r="L2351" t="str">
        <f t="shared" si="72"/>
        <v>Mar_3</v>
      </c>
      <c r="M2351">
        <f t="shared" si="73"/>
        <v>0</v>
      </c>
    </row>
    <row r="2352" spans="1:13" x14ac:dyDescent="0.25">
      <c r="A2352">
        <v>6</v>
      </c>
      <c r="B2352" t="s">
        <v>392</v>
      </c>
      <c r="C2352" t="s">
        <v>242</v>
      </c>
      <c r="D2352" t="s">
        <v>191</v>
      </c>
      <c r="E2352">
        <v>20</v>
      </c>
      <c r="F2352" t="s">
        <v>14</v>
      </c>
      <c r="G2352" t="s">
        <v>242</v>
      </c>
      <c r="H2352">
        <v>0</v>
      </c>
      <c r="I2352">
        <v>0</v>
      </c>
      <c r="J2352">
        <v>0</v>
      </c>
      <c r="K2352">
        <v>0</v>
      </c>
      <c r="L2352" t="str">
        <f t="shared" si="72"/>
        <v>Mar_3</v>
      </c>
      <c r="M2352">
        <f t="shared" si="73"/>
        <v>0</v>
      </c>
    </row>
    <row r="2353" spans="1:13" x14ac:dyDescent="0.25">
      <c r="A2353">
        <v>6</v>
      </c>
      <c r="B2353" t="s">
        <v>393</v>
      </c>
      <c r="C2353" t="s">
        <v>242</v>
      </c>
      <c r="D2353" t="s">
        <v>191</v>
      </c>
      <c r="E2353">
        <v>20</v>
      </c>
      <c r="F2353" t="s">
        <v>16</v>
      </c>
      <c r="G2353" t="s">
        <v>242</v>
      </c>
      <c r="H2353">
        <v>0</v>
      </c>
      <c r="I2353">
        <v>0</v>
      </c>
      <c r="J2353">
        <v>0</v>
      </c>
      <c r="K2353">
        <v>0</v>
      </c>
      <c r="L2353" t="str">
        <f t="shared" si="72"/>
        <v>Mar_3</v>
      </c>
      <c r="M2353">
        <f t="shared" si="73"/>
        <v>0</v>
      </c>
    </row>
    <row r="2354" spans="1:13" x14ac:dyDescent="0.25">
      <c r="A2354">
        <v>6</v>
      </c>
      <c r="B2354" t="s">
        <v>394</v>
      </c>
      <c r="C2354" t="s">
        <v>242</v>
      </c>
      <c r="D2354" t="s">
        <v>191</v>
      </c>
      <c r="E2354">
        <v>20</v>
      </c>
      <c r="F2354" t="s">
        <v>18</v>
      </c>
      <c r="G2354" t="s">
        <v>242</v>
      </c>
      <c r="H2354">
        <v>0</v>
      </c>
      <c r="I2354">
        <v>0</v>
      </c>
      <c r="J2354">
        <v>0</v>
      </c>
      <c r="K2354">
        <v>0</v>
      </c>
      <c r="L2354" t="str">
        <f t="shared" si="72"/>
        <v>Mar_3</v>
      </c>
      <c r="M2354">
        <f t="shared" si="73"/>
        <v>0</v>
      </c>
    </row>
    <row r="2355" spans="1:13" x14ac:dyDescent="0.25">
      <c r="A2355">
        <v>6</v>
      </c>
      <c r="B2355" t="s">
        <v>395</v>
      </c>
      <c r="C2355" t="s">
        <v>242</v>
      </c>
      <c r="D2355" t="s">
        <v>191</v>
      </c>
      <c r="E2355">
        <v>20</v>
      </c>
      <c r="F2355" t="s">
        <v>20</v>
      </c>
      <c r="G2355" t="s">
        <v>242</v>
      </c>
      <c r="H2355">
        <v>0</v>
      </c>
      <c r="I2355">
        <v>0</v>
      </c>
      <c r="J2355">
        <v>0</v>
      </c>
      <c r="K2355">
        <v>0</v>
      </c>
      <c r="L2355" t="str">
        <f t="shared" si="72"/>
        <v>Mar_3</v>
      </c>
      <c r="M2355">
        <f t="shared" si="73"/>
        <v>0</v>
      </c>
    </row>
    <row r="2356" spans="1:13" x14ac:dyDescent="0.25">
      <c r="A2356">
        <v>6</v>
      </c>
      <c r="B2356" t="s">
        <v>396</v>
      </c>
      <c r="C2356" t="s">
        <v>242</v>
      </c>
      <c r="D2356" t="s">
        <v>191</v>
      </c>
      <c r="E2356">
        <v>20</v>
      </c>
      <c r="F2356" t="s">
        <v>22</v>
      </c>
      <c r="G2356" t="s">
        <v>242</v>
      </c>
      <c r="H2356">
        <v>0</v>
      </c>
      <c r="I2356">
        <v>0</v>
      </c>
      <c r="J2356">
        <v>0</v>
      </c>
      <c r="K2356">
        <v>0</v>
      </c>
      <c r="L2356" t="str">
        <f t="shared" si="72"/>
        <v>Mar_3</v>
      </c>
      <c r="M2356">
        <f t="shared" si="73"/>
        <v>0</v>
      </c>
    </row>
    <row r="2357" spans="1:13" x14ac:dyDescent="0.25">
      <c r="A2357">
        <v>6</v>
      </c>
      <c r="B2357" t="s">
        <v>397</v>
      </c>
      <c r="C2357" t="s">
        <v>242</v>
      </c>
      <c r="D2357" t="s">
        <v>191</v>
      </c>
      <c r="E2357">
        <v>20</v>
      </c>
      <c r="F2357" t="s">
        <v>24</v>
      </c>
      <c r="G2357" t="s">
        <v>242</v>
      </c>
      <c r="H2357">
        <v>0</v>
      </c>
      <c r="I2357">
        <v>0</v>
      </c>
      <c r="J2357">
        <v>0</v>
      </c>
      <c r="K2357">
        <v>0</v>
      </c>
      <c r="L2357" t="str">
        <f t="shared" si="72"/>
        <v>Mar_3</v>
      </c>
      <c r="M2357">
        <f t="shared" si="73"/>
        <v>0</v>
      </c>
    </row>
    <row r="2358" spans="1:13" x14ac:dyDescent="0.25">
      <c r="A2358">
        <v>6</v>
      </c>
      <c r="B2358" t="s">
        <v>398</v>
      </c>
      <c r="C2358" t="s">
        <v>242</v>
      </c>
      <c r="D2358" t="s">
        <v>191</v>
      </c>
      <c r="E2358">
        <v>20</v>
      </c>
      <c r="F2358" t="s">
        <v>26</v>
      </c>
      <c r="G2358" t="s">
        <v>242</v>
      </c>
      <c r="H2358">
        <v>0</v>
      </c>
      <c r="I2358">
        <v>0</v>
      </c>
      <c r="J2358">
        <v>0</v>
      </c>
      <c r="K2358">
        <v>0</v>
      </c>
      <c r="L2358" t="str">
        <f t="shared" si="72"/>
        <v>Mar_3</v>
      </c>
      <c r="M2358">
        <f t="shared" si="73"/>
        <v>0</v>
      </c>
    </row>
    <row r="2359" spans="1:13" x14ac:dyDescent="0.25">
      <c r="A2359">
        <v>6</v>
      </c>
      <c r="B2359" t="s">
        <v>399</v>
      </c>
      <c r="C2359" t="s">
        <v>242</v>
      </c>
      <c r="D2359" t="s">
        <v>191</v>
      </c>
      <c r="E2359">
        <v>20</v>
      </c>
      <c r="F2359" t="s">
        <v>28</v>
      </c>
      <c r="G2359" t="s">
        <v>242</v>
      </c>
      <c r="H2359">
        <v>0</v>
      </c>
      <c r="I2359">
        <v>0</v>
      </c>
      <c r="J2359">
        <v>0</v>
      </c>
      <c r="K2359">
        <v>0</v>
      </c>
      <c r="L2359" t="str">
        <f t="shared" si="72"/>
        <v>Mar_3</v>
      </c>
      <c r="M2359">
        <f t="shared" si="73"/>
        <v>0</v>
      </c>
    </row>
    <row r="2360" spans="1:13" x14ac:dyDescent="0.25">
      <c r="A2360">
        <v>6</v>
      </c>
      <c r="B2360" t="s">
        <v>400</v>
      </c>
      <c r="C2360" t="s">
        <v>242</v>
      </c>
      <c r="D2360" t="s">
        <v>191</v>
      </c>
      <c r="E2360">
        <v>20</v>
      </c>
      <c r="F2360" t="s">
        <v>30</v>
      </c>
      <c r="G2360" t="s">
        <v>242</v>
      </c>
      <c r="H2360">
        <v>0</v>
      </c>
      <c r="I2360">
        <v>0</v>
      </c>
      <c r="J2360">
        <v>0</v>
      </c>
      <c r="K2360">
        <v>0</v>
      </c>
      <c r="L2360" t="str">
        <f t="shared" si="72"/>
        <v>Mar_3</v>
      </c>
      <c r="M2360">
        <f t="shared" si="73"/>
        <v>0</v>
      </c>
    </row>
    <row r="2361" spans="1:13" x14ac:dyDescent="0.25">
      <c r="A2361">
        <v>6</v>
      </c>
      <c r="B2361" t="s">
        <v>401</v>
      </c>
      <c r="C2361" t="s">
        <v>242</v>
      </c>
      <c r="D2361" t="s">
        <v>191</v>
      </c>
      <c r="E2361">
        <v>20</v>
      </c>
      <c r="F2361" t="s">
        <v>32</v>
      </c>
      <c r="G2361" t="s">
        <v>242</v>
      </c>
      <c r="H2361">
        <v>0</v>
      </c>
      <c r="I2361">
        <v>0</v>
      </c>
      <c r="J2361">
        <v>0</v>
      </c>
      <c r="K2361">
        <v>0</v>
      </c>
      <c r="L2361" t="str">
        <f t="shared" si="72"/>
        <v>Mar_3</v>
      </c>
      <c r="M2361">
        <f t="shared" si="73"/>
        <v>0</v>
      </c>
    </row>
    <row r="2362" spans="1:13" x14ac:dyDescent="0.25">
      <c r="A2362">
        <v>6</v>
      </c>
      <c r="B2362" t="s">
        <v>402</v>
      </c>
      <c r="C2362" t="s">
        <v>242</v>
      </c>
      <c r="D2362" t="s">
        <v>191</v>
      </c>
      <c r="E2362">
        <v>20</v>
      </c>
      <c r="F2362" t="s">
        <v>34</v>
      </c>
      <c r="G2362" t="s">
        <v>242</v>
      </c>
      <c r="H2362">
        <v>0</v>
      </c>
      <c r="I2362">
        <v>0</v>
      </c>
      <c r="J2362">
        <v>0</v>
      </c>
      <c r="K2362">
        <v>0</v>
      </c>
      <c r="L2362" t="str">
        <f t="shared" si="72"/>
        <v>Mar_3</v>
      </c>
      <c r="M2362">
        <f t="shared" si="73"/>
        <v>0</v>
      </c>
    </row>
    <row r="2363" spans="1:13" x14ac:dyDescent="0.25">
      <c r="A2363">
        <v>6</v>
      </c>
      <c r="B2363" t="s">
        <v>403</v>
      </c>
      <c r="C2363" t="s">
        <v>242</v>
      </c>
      <c r="D2363" t="s">
        <v>191</v>
      </c>
      <c r="E2363">
        <v>20</v>
      </c>
      <c r="F2363" t="s">
        <v>36</v>
      </c>
      <c r="G2363" t="s">
        <v>242</v>
      </c>
      <c r="H2363">
        <v>0</v>
      </c>
      <c r="I2363">
        <v>0</v>
      </c>
      <c r="J2363">
        <v>0</v>
      </c>
      <c r="K2363">
        <v>0</v>
      </c>
      <c r="L2363" t="str">
        <f t="shared" si="72"/>
        <v>Mar_3</v>
      </c>
      <c r="M2363">
        <f t="shared" si="73"/>
        <v>0</v>
      </c>
    </row>
    <row r="2364" spans="1:13" x14ac:dyDescent="0.25">
      <c r="A2364">
        <v>6</v>
      </c>
      <c r="B2364" t="s">
        <v>404</v>
      </c>
      <c r="C2364" t="s">
        <v>242</v>
      </c>
      <c r="D2364" t="s">
        <v>191</v>
      </c>
      <c r="E2364">
        <v>20</v>
      </c>
      <c r="F2364" t="s">
        <v>38</v>
      </c>
      <c r="G2364" t="s">
        <v>242</v>
      </c>
      <c r="H2364">
        <v>0</v>
      </c>
      <c r="I2364">
        <v>0</v>
      </c>
      <c r="J2364">
        <v>0</v>
      </c>
      <c r="K2364">
        <v>0</v>
      </c>
      <c r="L2364" t="str">
        <f t="shared" si="72"/>
        <v>Mar_3</v>
      </c>
      <c r="M2364">
        <f t="shared" si="73"/>
        <v>0</v>
      </c>
    </row>
    <row r="2365" spans="1:13" x14ac:dyDescent="0.25">
      <c r="A2365">
        <v>6</v>
      </c>
      <c r="B2365" t="s">
        <v>405</v>
      </c>
      <c r="C2365" t="s">
        <v>242</v>
      </c>
      <c r="D2365" t="s">
        <v>191</v>
      </c>
      <c r="E2365">
        <v>20</v>
      </c>
      <c r="F2365" t="s">
        <v>40</v>
      </c>
      <c r="G2365" t="s">
        <v>242</v>
      </c>
      <c r="H2365">
        <v>0</v>
      </c>
      <c r="I2365">
        <v>0</v>
      </c>
      <c r="J2365">
        <v>0</v>
      </c>
      <c r="K2365">
        <v>0</v>
      </c>
      <c r="L2365" t="str">
        <f t="shared" si="72"/>
        <v>Mar_3</v>
      </c>
      <c r="M2365">
        <f t="shared" si="73"/>
        <v>0</v>
      </c>
    </row>
    <row r="2366" spans="1:13" x14ac:dyDescent="0.25">
      <c r="A2366">
        <v>6</v>
      </c>
      <c r="B2366" t="s">
        <v>406</v>
      </c>
      <c r="C2366" t="s">
        <v>242</v>
      </c>
      <c r="D2366" t="s">
        <v>191</v>
      </c>
      <c r="E2366">
        <v>20</v>
      </c>
      <c r="F2366" t="s">
        <v>42</v>
      </c>
      <c r="G2366" t="s">
        <v>242</v>
      </c>
      <c r="H2366">
        <v>0</v>
      </c>
      <c r="I2366">
        <v>0</v>
      </c>
      <c r="J2366">
        <v>0</v>
      </c>
      <c r="K2366">
        <v>0</v>
      </c>
      <c r="L2366" t="str">
        <f t="shared" si="72"/>
        <v>Mar_3</v>
      </c>
      <c r="M2366">
        <f t="shared" si="73"/>
        <v>0</v>
      </c>
    </row>
    <row r="2367" spans="1:13" x14ac:dyDescent="0.25">
      <c r="A2367">
        <v>6</v>
      </c>
      <c r="B2367" t="s">
        <v>407</v>
      </c>
      <c r="C2367" t="s">
        <v>242</v>
      </c>
      <c r="D2367" t="s">
        <v>191</v>
      </c>
      <c r="E2367">
        <v>20</v>
      </c>
      <c r="F2367" t="s">
        <v>44</v>
      </c>
      <c r="G2367" t="s">
        <v>242</v>
      </c>
      <c r="H2367">
        <v>0</v>
      </c>
      <c r="I2367">
        <v>0</v>
      </c>
      <c r="J2367">
        <v>0</v>
      </c>
      <c r="K2367">
        <v>0</v>
      </c>
      <c r="L2367" t="str">
        <f t="shared" si="72"/>
        <v>Mar_3</v>
      </c>
      <c r="M2367">
        <f t="shared" si="73"/>
        <v>0</v>
      </c>
    </row>
    <row r="2368" spans="1:13" x14ac:dyDescent="0.25">
      <c r="A2368">
        <v>6</v>
      </c>
      <c r="B2368" t="s">
        <v>408</v>
      </c>
      <c r="C2368" t="s">
        <v>242</v>
      </c>
      <c r="D2368" t="s">
        <v>191</v>
      </c>
      <c r="E2368">
        <v>20</v>
      </c>
      <c r="F2368" t="s">
        <v>46</v>
      </c>
      <c r="G2368" t="s">
        <v>242</v>
      </c>
      <c r="H2368">
        <v>0</v>
      </c>
      <c r="I2368">
        <v>0</v>
      </c>
      <c r="J2368">
        <v>0</v>
      </c>
      <c r="K2368">
        <v>0</v>
      </c>
      <c r="L2368" t="str">
        <f t="shared" si="72"/>
        <v>Mar_3</v>
      </c>
      <c r="M2368">
        <f t="shared" si="73"/>
        <v>0</v>
      </c>
    </row>
    <row r="2369" spans="1:13" x14ac:dyDescent="0.25">
      <c r="A2369">
        <v>6</v>
      </c>
      <c r="B2369" t="s">
        <v>409</v>
      </c>
      <c r="C2369" t="s">
        <v>242</v>
      </c>
      <c r="D2369" t="s">
        <v>191</v>
      </c>
      <c r="E2369">
        <v>20</v>
      </c>
      <c r="F2369" t="s">
        <v>48</v>
      </c>
      <c r="G2369" t="s">
        <v>242</v>
      </c>
      <c r="H2369">
        <v>0</v>
      </c>
      <c r="I2369">
        <v>0</v>
      </c>
      <c r="J2369">
        <v>0</v>
      </c>
      <c r="K2369">
        <v>0</v>
      </c>
      <c r="L2369" t="str">
        <f t="shared" si="72"/>
        <v>Mar_3</v>
      </c>
      <c r="M2369">
        <f t="shared" si="73"/>
        <v>0</v>
      </c>
    </row>
    <row r="2370" spans="1:13" x14ac:dyDescent="0.25">
      <c r="A2370">
        <v>6</v>
      </c>
      <c r="B2370" t="s">
        <v>410</v>
      </c>
      <c r="C2370" t="s">
        <v>242</v>
      </c>
      <c r="D2370" t="s">
        <v>191</v>
      </c>
      <c r="E2370">
        <v>20</v>
      </c>
      <c r="F2370" t="s">
        <v>50</v>
      </c>
      <c r="G2370" t="s">
        <v>242</v>
      </c>
      <c r="H2370">
        <v>0</v>
      </c>
      <c r="I2370">
        <v>0</v>
      </c>
      <c r="J2370">
        <v>0</v>
      </c>
      <c r="K2370">
        <v>0</v>
      </c>
      <c r="L2370" t="str">
        <f t="shared" si="72"/>
        <v>Mar_3</v>
      </c>
      <c r="M2370">
        <f t="shared" si="73"/>
        <v>0</v>
      </c>
    </row>
    <row r="2371" spans="1:13" x14ac:dyDescent="0.25">
      <c r="A2371">
        <v>6</v>
      </c>
      <c r="B2371" t="s">
        <v>411</v>
      </c>
      <c r="C2371" t="s">
        <v>242</v>
      </c>
      <c r="D2371" t="s">
        <v>191</v>
      </c>
      <c r="E2371">
        <v>20</v>
      </c>
      <c r="F2371" t="s">
        <v>52</v>
      </c>
      <c r="G2371" t="s">
        <v>242</v>
      </c>
      <c r="H2371">
        <v>0</v>
      </c>
      <c r="I2371">
        <v>0</v>
      </c>
      <c r="J2371">
        <v>0</v>
      </c>
      <c r="K2371">
        <v>0</v>
      </c>
      <c r="L2371" t="str">
        <f t="shared" ref="L2371:L2434" si="74">IF(A2371=1,"Lun_1",IF(A2371=2,"Lun_2",IF(A2371=3,"Lun_3",IF(A2371=4,"Mar_1",IF(A2371=5,"Mar_2",IF(A2371=6,"Mar_3",IF(A2371=7,"Mie_1",IF(A2371=8,"Mie_2",IF(A2371=9,"Mie_3",IF(A2371=10,"Jue_1",IF(A2371=11,"Jue_2",IF(A2371=12,"Jue_3",IF(A2371=13,"Vie_1",IF(A2371=14,"Vie_2",IF(A2371=15,"Vie_3",IF(A2371=16,"Sab_1",IF(A2371=17,"Sab_2",IF(A2371=18,"Sab_3",IF(A2371=19,"Dom_1",IF(A2371=20,"Dom_2",IF(A2371=21,"Dom_3")))))))))))))))))))))</f>
        <v>Mar_3</v>
      </c>
      <c r="M2371">
        <f t="shared" ref="M2371:M2434" si="75">SUM(H2371:K2371)</f>
        <v>0</v>
      </c>
    </row>
    <row r="2372" spans="1:13" x14ac:dyDescent="0.25">
      <c r="A2372">
        <v>6</v>
      </c>
      <c r="B2372" t="s">
        <v>412</v>
      </c>
      <c r="C2372" t="s">
        <v>242</v>
      </c>
      <c r="D2372" t="s">
        <v>191</v>
      </c>
      <c r="E2372">
        <v>20</v>
      </c>
      <c r="F2372" t="s">
        <v>54</v>
      </c>
      <c r="G2372" t="s">
        <v>242</v>
      </c>
      <c r="H2372">
        <v>0</v>
      </c>
      <c r="I2372">
        <v>0</v>
      </c>
      <c r="J2372">
        <v>0</v>
      </c>
      <c r="K2372">
        <v>0</v>
      </c>
      <c r="L2372" t="str">
        <f t="shared" si="74"/>
        <v>Mar_3</v>
      </c>
      <c r="M2372">
        <f t="shared" si="75"/>
        <v>0</v>
      </c>
    </row>
    <row r="2373" spans="1:13" x14ac:dyDescent="0.25">
      <c r="A2373">
        <v>6</v>
      </c>
      <c r="B2373" t="s">
        <v>413</v>
      </c>
      <c r="C2373" t="s">
        <v>242</v>
      </c>
      <c r="D2373" t="s">
        <v>191</v>
      </c>
      <c r="E2373">
        <v>20</v>
      </c>
      <c r="F2373" t="s">
        <v>56</v>
      </c>
      <c r="G2373" t="s">
        <v>242</v>
      </c>
      <c r="H2373">
        <v>0</v>
      </c>
      <c r="I2373">
        <v>0</v>
      </c>
      <c r="J2373">
        <v>0</v>
      </c>
      <c r="K2373">
        <v>0</v>
      </c>
      <c r="L2373" t="str">
        <f t="shared" si="74"/>
        <v>Mar_3</v>
      </c>
      <c r="M2373">
        <f t="shared" si="75"/>
        <v>0</v>
      </c>
    </row>
    <row r="2374" spans="1:13" x14ac:dyDescent="0.25">
      <c r="A2374">
        <v>6</v>
      </c>
      <c r="B2374" t="s">
        <v>414</v>
      </c>
      <c r="C2374" t="s">
        <v>242</v>
      </c>
      <c r="D2374" t="s">
        <v>191</v>
      </c>
      <c r="E2374">
        <v>20</v>
      </c>
      <c r="F2374" t="s">
        <v>58</v>
      </c>
      <c r="G2374" t="s">
        <v>242</v>
      </c>
      <c r="H2374">
        <v>0</v>
      </c>
      <c r="I2374">
        <v>0</v>
      </c>
      <c r="J2374">
        <v>0</v>
      </c>
      <c r="K2374">
        <v>0</v>
      </c>
      <c r="L2374" t="str">
        <f t="shared" si="74"/>
        <v>Mar_3</v>
      </c>
      <c r="M2374">
        <f t="shared" si="75"/>
        <v>0</v>
      </c>
    </row>
    <row r="2375" spans="1:13" x14ac:dyDescent="0.25">
      <c r="A2375">
        <v>6</v>
      </c>
      <c r="B2375" t="s">
        <v>415</v>
      </c>
      <c r="C2375" t="s">
        <v>242</v>
      </c>
      <c r="D2375" t="s">
        <v>191</v>
      </c>
      <c r="E2375">
        <v>20</v>
      </c>
      <c r="F2375" t="s">
        <v>60</v>
      </c>
      <c r="G2375" t="s">
        <v>242</v>
      </c>
      <c r="H2375">
        <v>0</v>
      </c>
      <c r="I2375">
        <v>0</v>
      </c>
      <c r="J2375">
        <v>0</v>
      </c>
      <c r="K2375">
        <v>0</v>
      </c>
      <c r="L2375" t="str">
        <f t="shared" si="74"/>
        <v>Mar_3</v>
      </c>
      <c r="M2375">
        <f t="shared" si="75"/>
        <v>0</v>
      </c>
    </row>
    <row r="2376" spans="1:13" x14ac:dyDescent="0.25">
      <c r="A2376">
        <v>6</v>
      </c>
      <c r="B2376" t="s">
        <v>416</v>
      </c>
      <c r="C2376" t="s">
        <v>242</v>
      </c>
      <c r="D2376" t="s">
        <v>191</v>
      </c>
      <c r="E2376">
        <v>20</v>
      </c>
      <c r="F2376" t="s">
        <v>62</v>
      </c>
      <c r="G2376" t="s">
        <v>242</v>
      </c>
      <c r="H2376">
        <v>0</v>
      </c>
      <c r="I2376">
        <v>0</v>
      </c>
      <c r="J2376">
        <v>0</v>
      </c>
      <c r="K2376">
        <v>0</v>
      </c>
      <c r="L2376" t="str">
        <f t="shared" si="74"/>
        <v>Mar_3</v>
      </c>
      <c r="M2376">
        <f t="shared" si="75"/>
        <v>0</v>
      </c>
    </row>
    <row r="2377" spans="1:13" x14ac:dyDescent="0.25">
      <c r="A2377">
        <v>6</v>
      </c>
      <c r="B2377" t="s">
        <v>417</v>
      </c>
      <c r="C2377" t="s">
        <v>242</v>
      </c>
      <c r="D2377" t="s">
        <v>191</v>
      </c>
      <c r="E2377">
        <v>40</v>
      </c>
      <c r="F2377" t="s">
        <v>14</v>
      </c>
      <c r="G2377" t="s">
        <v>242</v>
      </c>
      <c r="H2377">
        <v>0</v>
      </c>
      <c r="I2377">
        <v>0</v>
      </c>
      <c r="J2377">
        <v>0</v>
      </c>
      <c r="K2377">
        <v>0</v>
      </c>
      <c r="L2377" t="str">
        <f t="shared" si="74"/>
        <v>Mar_3</v>
      </c>
      <c r="M2377">
        <f t="shared" si="75"/>
        <v>0</v>
      </c>
    </row>
    <row r="2378" spans="1:13" x14ac:dyDescent="0.25">
      <c r="A2378">
        <v>6</v>
      </c>
      <c r="B2378" t="s">
        <v>418</v>
      </c>
      <c r="C2378" t="s">
        <v>242</v>
      </c>
      <c r="D2378" t="s">
        <v>191</v>
      </c>
      <c r="E2378">
        <v>40</v>
      </c>
      <c r="F2378" t="s">
        <v>16</v>
      </c>
      <c r="G2378" t="s">
        <v>242</v>
      </c>
      <c r="H2378">
        <v>0</v>
      </c>
      <c r="I2378">
        <v>0</v>
      </c>
      <c r="J2378">
        <v>0</v>
      </c>
      <c r="K2378">
        <v>0</v>
      </c>
      <c r="L2378" t="str">
        <f t="shared" si="74"/>
        <v>Mar_3</v>
      </c>
      <c r="M2378">
        <f t="shared" si="75"/>
        <v>0</v>
      </c>
    </row>
    <row r="2379" spans="1:13" x14ac:dyDescent="0.25">
      <c r="A2379">
        <v>6</v>
      </c>
      <c r="B2379" t="s">
        <v>419</v>
      </c>
      <c r="C2379" t="s">
        <v>242</v>
      </c>
      <c r="D2379" t="s">
        <v>191</v>
      </c>
      <c r="E2379">
        <v>40</v>
      </c>
      <c r="F2379" t="s">
        <v>18</v>
      </c>
      <c r="G2379" t="s">
        <v>242</v>
      </c>
      <c r="H2379">
        <v>0</v>
      </c>
      <c r="I2379">
        <v>0</v>
      </c>
      <c r="J2379">
        <v>0</v>
      </c>
      <c r="K2379">
        <v>0</v>
      </c>
      <c r="L2379" t="str">
        <f t="shared" si="74"/>
        <v>Mar_3</v>
      </c>
      <c r="M2379">
        <f t="shared" si="75"/>
        <v>0</v>
      </c>
    </row>
    <row r="2380" spans="1:13" x14ac:dyDescent="0.25">
      <c r="A2380">
        <v>6</v>
      </c>
      <c r="B2380" t="s">
        <v>420</v>
      </c>
      <c r="C2380" t="s">
        <v>242</v>
      </c>
      <c r="D2380" t="s">
        <v>191</v>
      </c>
      <c r="E2380">
        <v>40</v>
      </c>
      <c r="F2380" t="s">
        <v>20</v>
      </c>
      <c r="G2380" t="s">
        <v>242</v>
      </c>
      <c r="H2380">
        <v>0</v>
      </c>
      <c r="I2380">
        <v>0</v>
      </c>
      <c r="J2380">
        <v>0</v>
      </c>
      <c r="K2380">
        <v>0</v>
      </c>
      <c r="L2380" t="str">
        <f t="shared" si="74"/>
        <v>Mar_3</v>
      </c>
      <c r="M2380">
        <f t="shared" si="75"/>
        <v>0</v>
      </c>
    </row>
    <row r="2381" spans="1:13" x14ac:dyDescent="0.25">
      <c r="A2381">
        <v>6</v>
      </c>
      <c r="B2381" t="s">
        <v>421</v>
      </c>
      <c r="C2381" t="s">
        <v>242</v>
      </c>
      <c r="D2381" t="s">
        <v>191</v>
      </c>
      <c r="E2381">
        <v>40</v>
      </c>
      <c r="F2381" t="s">
        <v>22</v>
      </c>
      <c r="G2381" t="s">
        <v>242</v>
      </c>
      <c r="H2381">
        <v>0</v>
      </c>
      <c r="I2381">
        <v>0</v>
      </c>
      <c r="J2381">
        <v>0</v>
      </c>
      <c r="K2381">
        <v>0</v>
      </c>
      <c r="L2381" t="str">
        <f t="shared" si="74"/>
        <v>Mar_3</v>
      </c>
      <c r="M2381">
        <f t="shared" si="75"/>
        <v>0</v>
      </c>
    </row>
    <row r="2382" spans="1:13" x14ac:dyDescent="0.25">
      <c r="A2382">
        <v>6</v>
      </c>
      <c r="B2382" t="s">
        <v>422</v>
      </c>
      <c r="C2382" t="s">
        <v>242</v>
      </c>
      <c r="D2382" t="s">
        <v>191</v>
      </c>
      <c r="E2382">
        <v>40</v>
      </c>
      <c r="F2382" t="s">
        <v>24</v>
      </c>
      <c r="G2382" t="s">
        <v>242</v>
      </c>
      <c r="H2382">
        <v>0</v>
      </c>
      <c r="I2382">
        <v>0</v>
      </c>
      <c r="J2382">
        <v>0</v>
      </c>
      <c r="K2382">
        <v>0</v>
      </c>
      <c r="L2382" t="str">
        <f t="shared" si="74"/>
        <v>Mar_3</v>
      </c>
      <c r="M2382">
        <f t="shared" si="75"/>
        <v>0</v>
      </c>
    </row>
    <row r="2383" spans="1:13" x14ac:dyDescent="0.25">
      <c r="A2383">
        <v>6</v>
      </c>
      <c r="B2383" t="s">
        <v>423</v>
      </c>
      <c r="C2383" t="s">
        <v>242</v>
      </c>
      <c r="D2383" t="s">
        <v>191</v>
      </c>
      <c r="E2383">
        <v>40</v>
      </c>
      <c r="F2383" t="s">
        <v>26</v>
      </c>
      <c r="G2383" t="s">
        <v>242</v>
      </c>
      <c r="H2383">
        <v>0</v>
      </c>
      <c r="I2383">
        <v>0</v>
      </c>
      <c r="J2383">
        <v>0</v>
      </c>
      <c r="K2383">
        <v>0</v>
      </c>
      <c r="L2383" t="str">
        <f t="shared" si="74"/>
        <v>Mar_3</v>
      </c>
      <c r="M2383">
        <f t="shared" si="75"/>
        <v>0</v>
      </c>
    </row>
    <row r="2384" spans="1:13" x14ac:dyDescent="0.25">
      <c r="A2384">
        <v>6</v>
      </c>
      <c r="B2384" t="s">
        <v>424</v>
      </c>
      <c r="C2384" t="s">
        <v>242</v>
      </c>
      <c r="D2384" t="s">
        <v>191</v>
      </c>
      <c r="E2384">
        <v>40</v>
      </c>
      <c r="F2384" t="s">
        <v>28</v>
      </c>
      <c r="G2384" t="s">
        <v>242</v>
      </c>
      <c r="H2384">
        <v>0</v>
      </c>
      <c r="I2384">
        <v>0</v>
      </c>
      <c r="J2384">
        <v>0</v>
      </c>
      <c r="K2384">
        <v>0</v>
      </c>
      <c r="L2384" t="str">
        <f t="shared" si="74"/>
        <v>Mar_3</v>
      </c>
      <c r="M2384">
        <f t="shared" si="75"/>
        <v>0</v>
      </c>
    </row>
    <row r="2385" spans="1:13" x14ac:dyDescent="0.25">
      <c r="A2385">
        <v>6</v>
      </c>
      <c r="B2385" t="s">
        <v>425</v>
      </c>
      <c r="C2385" t="s">
        <v>242</v>
      </c>
      <c r="D2385" t="s">
        <v>191</v>
      </c>
      <c r="E2385">
        <v>40</v>
      </c>
      <c r="F2385" t="s">
        <v>30</v>
      </c>
      <c r="G2385" t="s">
        <v>242</v>
      </c>
      <c r="H2385">
        <v>0</v>
      </c>
      <c r="I2385">
        <v>0</v>
      </c>
      <c r="J2385">
        <v>0</v>
      </c>
      <c r="K2385">
        <v>0</v>
      </c>
      <c r="L2385" t="str">
        <f t="shared" si="74"/>
        <v>Mar_3</v>
      </c>
      <c r="M2385">
        <f t="shared" si="75"/>
        <v>0</v>
      </c>
    </row>
    <row r="2386" spans="1:13" x14ac:dyDescent="0.25">
      <c r="A2386">
        <v>6</v>
      </c>
      <c r="B2386" t="s">
        <v>426</v>
      </c>
      <c r="C2386" t="s">
        <v>242</v>
      </c>
      <c r="D2386" t="s">
        <v>191</v>
      </c>
      <c r="E2386">
        <v>40</v>
      </c>
      <c r="F2386" t="s">
        <v>32</v>
      </c>
      <c r="G2386" t="s">
        <v>242</v>
      </c>
      <c r="H2386">
        <v>0</v>
      </c>
      <c r="I2386">
        <v>0</v>
      </c>
      <c r="J2386">
        <v>0</v>
      </c>
      <c r="K2386">
        <v>0</v>
      </c>
      <c r="L2386" t="str">
        <f t="shared" si="74"/>
        <v>Mar_3</v>
      </c>
      <c r="M2386">
        <f t="shared" si="75"/>
        <v>0</v>
      </c>
    </row>
    <row r="2387" spans="1:13" x14ac:dyDescent="0.25">
      <c r="A2387">
        <v>6</v>
      </c>
      <c r="B2387" t="s">
        <v>427</v>
      </c>
      <c r="C2387" t="s">
        <v>242</v>
      </c>
      <c r="D2387" t="s">
        <v>191</v>
      </c>
      <c r="E2387">
        <v>40</v>
      </c>
      <c r="F2387" t="s">
        <v>34</v>
      </c>
      <c r="G2387" t="s">
        <v>242</v>
      </c>
      <c r="H2387">
        <v>0</v>
      </c>
      <c r="I2387">
        <v>0</v>
      </c>
      <c r="J2387">
        <v>0</v>
      </c>
      <c r="K2387">
        <v>0</v>
      </c>
      <c r="L2387" t="str">
        <f t="shared" si="74"/>
        <v>Mar_3</v>
      </c>
      <c r="M2387">
        <f t="shared" si="75"/>
        <v>0</v>
      </c>
    </row>
    <row r="2388" spans="1:13" x14ac:dyDescent="0.25">
      <c r="A2388">
        <v>6</v>
      </c>
      <c r="B2388" t="s">
        <v>428</v>
      </c>
      <c r="C2388" t="s">
        <v>242</v>
      </c>
      <c r="D2388" t="s">
        <v>191</v>
      </c>
      <c r="E2388">
        <v>40</v>
      </c>
      <c r="F2388" t="s">
        <v>36</v>
      </c>
      <c r="G2388" t="s">
        <v>242</v>
      </c>
      <c r="H2388">
        <v>0</v>
      </c>
      <c r="I2388">
        <v>0</v>
      </c>
      <c r="J2388">
        <v>0</v>
      </c>
      <c r="K2388">
        <v>0</v>
      </c>
      <c r="L2388" t="str">
        <f t="shared" si="74"/>
        <v>Mar_3</v>
      </c>
      <c r="M2388">
        <f t="shared" si="75"/>
        <v>0</v>
      </c>
    </row>
    <row r="2389" spans="1:13" x14ac:dyDescent="0.25">
      <c r="A2389">
        <v>6</v>
      </c>
      <c r="B2389" t="s">
        <v>429</v>
      </c>
      <c r="C2389" t="s">
        <v>242</v>
      </c>
      <c r="D2389" t="s">
        <v>191</v>
      </c>
      <c r="E2389">
        <v>40</v>
      </c>
      <c r="F2389" t="s">
        <v>38</v>
      </c>
      <c r="G2389" t="s">
        <v>242</v>
      </c>
      <c r="H2389">
        <v>0</v>
      </c>
      <c r="I2389">
        <v>0</v>
      </c>
      <c r="J2389">
        <v>0</v>
      </c>
      <c r="K2389">
        <v>0</v>
      </c>
      <c r="L2389" t="str">
        <f t="shared" si="74"/>
        <v>Mar_3</v>
      </c>
      <c r="M2389">
        <f t="shared" si="75"/>
        <v>0</v>
      </c>
    </row>
    <row r="2390" spans="1:13" x14ac:dyDescent="0.25">
      <c r="A2390">
        <v>6</v>
      </c>
      <c r="B2390" t="s">
        <v>430</v>
      </c>
      <c r="C2390" t="s">
        <v>242</v>
      </c>
      <c r="D2390" t="s">
        <v>191</v>
      </c>
      <c r="E2390">
        <v>40</v>
      </c>
      <c r="F2390" t="s">
        <v>40</v>
      </c>
      <c r="G2390" t="s">
        <v>242</v>
      </c>
      <c r="H2390">
        <v>0</v>
      </c>
      <c r="I2390">
        <v>0</v>
      </c>
      <c r="J2390">
        <v>0</v>
      </c>
      <c r="K2390">
        <v>0</v>
      </c>
      <c r="L2390" t="str">
        <f t="shared" si="74"/>
        <v>Mar_3</v>
      </c>
      <c r="M2390">
        <f t="shared" si="75"/>
        <v>0</v>
      </c>
    </row>
    <row r="2391" spans="1:13" x14ac:dyDescent="0.25">
      <c r="A2391">
        <v>6</v>
      </c>
      <c r="B2391" t="s">
        <v>431</v>
      </c>
      <c r="C2391" t="s">
        <v>242</v>
      </c>
      <c r="D2391" t="s">
        <v>191</v>
      </c>
      <c r="E2391">
        <v>40</v>
      </c>
      <c r="F2391" t="s">
        <v>42</v>
      </c>
      <c r="G2391" t="s">
        <v>242</v>
      </c>
      <c r="H2391">
        <v>0</v>
      </c>
      <c r="I2391">
        <v>0</v>
      </c>
      <c r="J2391">
        <v>0</v>
      </c>
      <c r="K2391">
        <v>0</v>
      </c>
      <c r="L2391" t="str">
        <f t="shared" si="74"/>
        <v>Mar_3</v>
      </c>
      <c r="M2391">
        <f t="shared" si="75"/>
        <v>0</v>
      </c>
    </row>
    <row r="2392" spans="1:13" x14ac:dyDescent="0.25">
      <c r="A2392">
        <v>6</v>
      </c>
      <c r="B2392" t="s">
        <v>432</v>
      </c>
      <c r="C2392" t="s">
        <v>242</v>
      </c>
      <c r="D2392" t="s">
        <v>191</v>
      </c>
      <c r="E2392">
        <v>40</v>
      </c>
      <c r="F2392" t="s">
        <v>44</v>
      </c>
      <c r="G2392" t="s">
        <v>242</v>
      </c>
      <c r="H2392">
        <v>0</v>
      </c>
      <c r="I2392">
        <v>0</v>
      </c>
      <c r="J2392">
        <v>0</v>
      </c>
      <c r="K2392">
        <v>0</v>
      </c>
      <c r="L2392" t="str">
        <f t="shared" si="74"/>
        <v>Mar_3</v>
      </c>
      <c r="M2392">
        <f t="shared" si="75"/>
        <v>0</v>
      </c>
    </row>
    <row r="2393" spans="1:13" x14ac:dyDescent="0.25">
      <c r="A2393">
        <v>6</v>
      </c>
      <c r="B2393" t="s">
        <v>433</v>
      </c>
      <c r="C2393" t="s">
        <v>242</v>
      </c>
      <c r="D2393" t="s">
        <v>191</v>
      </c>
      <c r="E2393">
        <v>40</v>
      </c>
      <c r="F2393" t="s">
        <v>46</v>
      </c>
      <c r="G2393" t="s">
        <v>242</v>
      </c>
      <c r="H2393">
        <v>0</v>
      </c>
      <c r="I2393">
        <v>0</v>
      </c>
      <c r="J2393">
        <v>0</v>
      </c>
      <c r="K2393">
        <v>0</v>
      </c>
      <c r="L2393" t="str">
        <f t="shared" si="74"/>
        <v>Mar_3</v>
      </c>
      <c r="M2393">
        <f t="shared" si="75"/>
        <v>0</v>
      </c>
    </row>
    <row r="2394" spans="1:13" x14ac:dyDescent="0.25">
      <c r="A2394">
        <v>6</v>
      </c>
      <c r="B2394" t="s">
        <v>434</v>
      </c>
      <c r="C2394" t="s">
        <v>242</v>
      </c>
      <c r="D2394" t="s">
        <v>191</v>
      </c>
      <c r="E2394">
        <v>40</v>
      </c>
      <c r="F2394" t="s">
        <v>48</v>
      </c>
      <c r="G2394" t="s">
        <v>242</v>
      </c>
      <c r="H2394">
        <v>0</v>
      </c>
      <c r="I2394">
        <v>0</v>
      </c>
      <c r="J2394">
        <v>0</v>
      </c>
      <c r="K2394">
        <v>0</v>
      </c>
      <c r="L2394" t="str">
        <f t="shared" si="74"/>
        <v>Mar_3</v>
      </c>
      <c r="M2394">
        <f t="shared" si="75"/>
        <v>0</v>
      </c>
    </row>
    <row r="2395" spans="1:13" x14ac:dyDescent="0.25">
      <c r="A2395">
        <v>6</v>
      </c>
      <c r="B2395" t="s">
        <v>435</v>
      </c>
      <c r="C2395" t="s">
        <v>242</v>
      </c>
      <c r="D2395" t="s">
        <v>191</v>
      </c>
      <c r="E2395">
        <v>40</v>
      </c>
      <c r="F2395" t="s">
        <v>50</v>
      </c>
      <c r="G2395" t="s">
        <v>242</v>
      </c>
      <c r="H2395">
        <v>0</v>
      </c>
      <c r="I2395">
        <v>0</v>
      </c>
      <c r="J2395">
        <v>0</v>
      </c>
      <c r="K2395">
        <v>0</v>
      </c>
      <c r="L2395" t="str">
        <f t="shared" si="74"/>
        <v>Mar_3</v>
      </c>
      <c r="M2395">
        <f t="shared" si="75"/>
        <v>0</v>
      </c>
    </row>
    <row r="2396" spans="1:13" x14ac:dyDescent="0.25">
      <c r="A2396">
        <v>6</v>
      </c>
      <c r="B2396" t="s">
        <v>436</v>
      </c>
      <c r="C2396" t="s">
        <v>242</v>
      </c>
      <c r="D2396" t="s">
        <v>191</v>
      </c>
      <c r="E2396">
        <v>40</v>
      </c>
      <c r="F2396" t="s">
        <v>52</v>
      </c>
      <c r="G2396" t="s">
        <v>242</v>
      </c>
      <c r="H2396">
        <v>0</v>
      </c>
      <c r="I2396">
        <v>0</v>
      </c>
      <c r="J2396">
        <v>0</v>
      </c>
      <c r="K2396">
        <v>0</v>
      </c>
      <c r="L2396" t="str">
        <f t="shared" si="74"/>
        <v>Mar_3</v>
      </c>
      <c r="M2396">
        <f t="shared" si="75"/>
        <v>0</v>
      </c>
    </row>
    <row r="2397" spans="1:13" x14ac:dyDescent="0.25">
      <c r="A2397">
        <v>6</v>
      </c>
      <c r="B2397" t="s">
        <v>437</v>
      </c>
      <c r="C2397" t="s">
        <v>242</v>
      </c>
      <c r="D2397" t="s">
        <v>191</v>
      </c>
      <c r="E2397">
        <v>40</v>
      </c>
      <c r="F2397" t="s">
        <v>54</v>
      </c>
      <c r="G2397" t="s">
        <v>242</v>
      </c>
      <c r="H2397">
        <v>0</v>
      </c>
      <c r="I2397">
        <v>0</v>
      </c>
      <c r="J2397">
        <v>0</v>
      </c>
      <c r="K2397">
        <v>0</v>
      </c>
      <c r="L2397" t="str">
        <f t="shared" si="74"/>
        <v>Mar_3</v>
      </c>
      <c r="M2397">
        <f t="shared" si="75"/>
        <v>0</v>
      </c>
    </row>
    <row r="2398" spans="1:13" x14ac:dyDescent="0.25">
      <c r="A2398">
        <v>6</v>
      </c>
      <c r="B2398" t="s">
        <v>438</v>
      </c>
      <c r="C2398" t="s">
        <v>242</v>
      </c>
      <c r="D2398" t="s">
        <v>191</v>
      </c>
      <c r="E2398">
        <v>40</v>
      </c>
      <c r="F2398" t="s">
        <v>56</v>
      </c>
      <c r="G2398" t="s">
        <v>242</v>
      </c>
      <c r="H2398">
        <v>0</v>
      </c>
      <c r="I2398">
        <v>0</v>
      </c>
      <c r="J2398">
        <v>0</v>
      </c>
      <c r="K2398">
        <v>0</v>
      </c>
      <c r="L2398" t="str">
        <f t="shared" si="74"/>
        <v>Mar_3</v>
      </c>
      <c r="M2398">
        <f t="shared" si="75"/>
        <v>0</v>
      </c>
    </row>
    <row r="2399" spans="1:13" x14ac:dyDescent="0.25">
      <c r="A2399">
        <v>6</v>
      </c>
      <c r="B2399" t="s">
        <v>439</v>
      </c>
      <c r="C2399" t="s">
        <v>242</v>
      </c>
      <c r="D2399" t="s">
        <v>191</v>
      </c>
      <c r="E2399">
        <v>40</v>
      </c>
      <c r="F2399" t="s">
        <v>58</v>
      </c>
      <c r="G2399" t="s">
        <v>242</v>
      </c>
      <c r="H2399">
        <v>0</v>
      </c>
      <c r="I2399">
        <v>0</v>
      </c>
      <c r="J2399">
        <v>0</v>
      </c>
      <c r="K2399">
        <v>0</v>
      </c>
      <c r="L2399" t="str">
        <f t="shared" si="74"/>
        <v>Mar_3</v>
      </c>
      <c r="M2399">
        <f t="shared" si="75"/>
        <v>0</v>
      </c>
    </row>
    <row r="2400" spans="1:13" x14ac:dyDescent="0.25">
      <c r="A2400">
        <v>6</v>
      </c>
      <c r="B2400" t="s">
        <v>440</v>
      </c>
      <c r="C2400" t="s">
        <v>242</v>
      </c>
      <c r="D2400" t="s">
        <v>191</v>
      </c>
      <c r="E2400">
        <v>40</v>
      </c>
      <c r="F2400" t="s">
        <v>60</v>
      </c>
      <c r="G2400" t="s">
        <v>242</v>
      </c>
      <c r="H2400">
        <v>0</v>
      </c>
      <c r="I2400">
        <v>0</v>
      </c>
      <c r="J2400">
        <v>0</v>
      </c>
      <c r="K2400">
        <v>0</v>
      </c>
      <c r="L2400" t="str">
        <f t="shared" si="74"/>
        <v>Mar_3</v>
      </c>
      <c r="M2400">
        <f t="shared" si="75"/>
        <v>0</v>
      </c>
    </row>
    <row r="2401" spans="1:13" x14ac:dyDescent="0.25">
      <c r="A2401">
        <v>6</v>
      </c>
      <c r="B2401" t="s">
        <v>441</v>
      </c>
      <c r="C2401" t="s">
        <v>242</v>
      </c>
      <c r="D2401" t="s">
        <v>191</v>
      </c>
      <c r="E2401">
        <v>40</v>
      </c>
      <c r="F2401" t="s">
        <v>62</v>
      </c>
      <c r="G2401" t="s">
        <v>242</v>
      </c>
      <c r="H2401">
        <v>0</v>
      </c>
      <c r="I2401">
        <v>0</v>
      </c>
      <c r="J2401">
        <v>0</v>
      </c>
      <c r="K2401">
        <v>0</v>
      </c>
      <c r="L2401" t="str">
        <f t="shared" si="74"/>
        <v>Mar_3</v>
      </c>
      <c r="M2401">
        <f t="shared" si="75"/>
        <v>0</v>
      </c>
    </row>
    <row r="2402" spans="1:13" x14ac:dyDescent="0.25">
      <c r="A2402">
        <v>7</v>
      </c>
      <c r="B2402" t="s">
        <v>11</v>
      </c>
      <c r="C2402" t="s">
        <v>12</v>
      </c>
      <c r="D2402" t="s">
        <v>13</v>
      </c>
      <c r="E2402">
        <v>20</v>
      </c>
      <c r="F2402" t="s">
        <v>14</v>
      </c>
      <c r="G2402" t="s">
        <v>12</v>
      </c>
      <c r="H2402">
        <v>0</v>
      </c>
      <c r="I2402">
        <v>0</v>
      </c>
      <c r="J2402">
        <v>0</v>
      </c>
      <c r="K2402">
        <v>0</v>
      </c>
      <c r="L2402" t="str">
        <f t="shared" si="74"/>
        <v>Mie_1</v>
      </c>
      <c r="M2402">
        <f t="shared" si="75"/>
        <v>0</v>
      </c>
    </row>
    <row r="2403" spans="1:13" x14ac:dyDescent="0.25">
      <c r="A2403">
        <v>7</v>
      </c>
      <c r="B2403" t="s">
        <v>15</v>
      </c>
      <c r="C2403" t="s">
        <v>12</v>
      </c>
      <c r="D2403" t="s">
        <v>13</v>
      </c>
      <c r="E2403">
        <v>20</v>
      </c>
      <c r="F2403" t="s">
        <v>16</v>
      </c>
      <c r="G2403" t="s">
        <v>12</v>
      </c>
      <c r="H2403">
        <v>0</v>
      </c>
      <c r="I2403">
        <v>0</v>
      </c>
      <c r="J2403">
        <v>0</v>
      </c>
      <c r="K2403">
        <v>0</v>
      </c>
      <c r="L2403" t="str">
        <f t="shared" si="74"/>
        <v>Mie_1</v>
      </c>
      <c r="M2403">
        <f t="shared" si="75"/>
        <v>0</v>
      </c>
    </row>
    <row r="2404" spans="1:13" x14ac:dyDescent="0.25">
      <c r="A2404">
        <v>7</v>
      </c>
      <c r="B2404" t="s">
        <v>17</v>
      </c>
      <c r="C2404" t="s">
        <v>12</v>
      </c>
      <c r="D2404" t="s">
        <v>13</v>
      </c>
      <c r="E2404">
        <v>20</v>
      </c>
      <c r="F2404" t="s">
        <v>18</v>
      </c>
      <c r="G2404" t="s">
        <v>12</v>
      </c>
      <c r="H2404">
        <v>0</v>
      </c>
      <c r="I2404">
        <v>0</v>
      </c>
      <c r="J2404">
        <v>0</v>
      </c>
      <c r="K2404">
        <v>0</v>
      </c>
      <c r="L2404" t="str">
        <f t="shared" si="74"/>
        <v>Mie_1</v>
      </c>
      <c r="M2404">
        <f t="shared" si="75"/>
        <v>0</v>
      </c>
    </row>
    <row r="2405" spans="1:13" x14ac:dyDescent="0.25">
      <c r="A2405">
        <v>7</v>
      </c>
      <c r="B2405" t="s">
        <v>19</v>
      </c>
      <c r="C2405" t="s">
        <v>12</v>
      </c>
      <c r="D2405" t="s">
        <v>13</v>
      </c>
      <c r="E2405">
        <v>20</v>
      </c>
      <c r="F2405" t="s">
        <v>20</v>
      </c>
      <c r="G2405" t="s">
        <v>12</v>
      </c>
      <c r="H2405">
        <v>0</v>
      </c>
      <c r="I2405">
        <v>0</v>
      </c>
      <c r="J2405">
        <v>0</v>
      </c>
      <c r="K2405">
        <v>0</v>
      </c>
      <c r="L2405" t="str">
        <f t="shared" si="74"/>
        <v>Mie_1</v>
      </c>
      <c r="M2405">
        <f t="shared" si="75"/>
        <v>0</v>
      </c>
    </row>
    <row r="2406" spans="1:13" x14ac:dyDescent="0.25">
      <c r="A2406">
        <v>7</v>
      </c>
      <c r="B2406" t="s">
        <v>21</v>
      </c>
      <c r="C2406" t="s">
        <v>12</v>
      </c>
      <c r="D2406" t="s">
        <v>13</v>
      </c>
      <c r="E2406">
        <v>20</v>
      </c>
      <c r="F2406" t="s">
        <v>22</v>
      </c>
      <c r="G2406" t="s">
        <v>12</v>
      </c>
      <c r="H2406">
        <v>0</v>
      </c>
      <c r="I2406">
        <v>0</v>
      </c>
      <c r="J2406">
        <v>0</v>
      </c>
      <c r="K2406">
        <v>0</v>
      </c>
      <c r="L2406" t="str">
        <f t="shared" si="74"/>
        <v>Mie_1</v>
      </c>
      <c r="M2406">
        <f t="shared" si="75"/>
        <v>0</v>
      </c>
    </row>
    <row r="2407" spans="1:13" x14ac:dyDescent="0.25">
      <c r="A2407">
        <v>7</v>
      </c>
      <c r="B2407" t="s">
        <v>23</v>
      </c>
      <c r="C2407" t="s">
        <v>12</v>
      </c>
      <c r="D2407" t="s">
        <v>13</v>
      </c>
      <c r="E2407">
        <v>20</v>
      </c>
      <c r="F2407" t="s">
        <v>24</v>
      </c>
      <c r="G2407" t="s">
        <v>12</v>
      </c>
      <c r="H2407">
        <v>0</v>
      </c>
      <c r="I2407">
        <v>0</v>
      </c>
      <c r="J2407">
        <v>0</v>
      </c>
      <c r="K2407">
        <v>0</v>
      </c>
      <c r="L2407" t="str">
        <f t="shared" si="74"/>
        <v>Mie_1</v>
      </c>
      <c r="M2407">
        <f t="shared" si="75"/>
        <v>0</v>
      </c>
    </row>
    <row r="2408" spans="1:13" x14ac:dyDescent="0.25">
      <c r="A2408">
        <v>7</v>
      </c>
      <c r="B2408" t="s">
        <v>25</v>
      </c>
      <c r="C2408" t="s">
        <v>12</v>
      </c>
      <c r="D2408" t="s">
        <v>13</v>
      </c>
      <c r="E2408">
        <v>20</v>
      </c>
      <c r="F2408" t="s">
        <v>26</v>
      </c>
      <c r="G2408" t="s">
        <v>12</v>
      </c>
      <c r="H2408">
        <v>0</v>
      </c>
      <c r="I2408">
        <v>0</v>
      </c>
      <c r="J2408">
        <v>0</v>
      </c>
      <c r="K2408">
        <v>0</v>
      </c>
      <c r="L2408" t="str">
        <f t="shared" si="74"/>
        <v>Mie_1</v>
      </c>
      <c r="M2408">
        <f t="shared" si="75"/>
        <v>0</v>
      </c>
    </row>
    <row r="2409" spans="1:13" x14ac:dyDescent="0.25">
      <c r="A2409">
        <v>7</v>
      </c>
      <c r="B2409" t="s">
        <v>27</v>
      </c>
      <c r="C2409" t="s">
        <v>12</v>
      </c>
      <c r="D2409" t="s">
        <v>13</v>
      </c>
      <c r="E2409">
        <v>20</v>
      </c>
      <c r="F2409" t="s">
        <v>28</v>
      </c>
      <c r="G2409" t="s">
        <v>12</v>
      </c>
      <c r="H2409">
        <v>0</v>
      </c>
      <c r="I2409">
        <v>0</v>
      </c>
      <c r="J2409">
        <v>0</v>
      </c>
      <c r="K2409">
        <v>0</v>
      </c>
      <c r="L2409" t="str">
        <f t="shared" si="74"/>
        <v>Mie_1</v>
      </c>
      <c r="M2409">
        <f t="shared" si="75"/>
        <v>0</v>
      </c>
    </row>
    <row r="2410" spans="1:13" x14ac:dyDescent="0.25">
      <c r="A2410">
        <v>7</v>
      </c>
      <c r="B2410" t="s">
        <v>29</v>
      </c>
      <c r="C2410" t="s">
        <v>12</v>
      </c>
      <c r="D2410" t="s">
        <v>13</v>
      </c>
      <c r="E2410">
        <v>20</v>
      </c>
      <c r="F2410" t="s">
        <v>30</v>
      </c>
      <c r="G2410" t="s">
        <v>12</v>
      </c>
      <c r="H2410">
        <v>0</v>
      </c>
      <c r="I2410">
        <v>0</v>
      </c>
      <c r="J2410">
        <v>0</v>
      </c>
      <c r="K2410">
        <v>0</v>
      </c>
      <c r="L2410" t="str">
        <f t="shared" si="74"/>
        <v>Mie_1</v>
      </c>
      <c r="M2410">
        <f t="shared" si="75"/>
        <v>0</v>
      </c>
    </row>
    <row r="2411" spans="1:13" x14ac:dyDescent="0.25">
      <c r="A2411">
        <v>7</v>
      </c>
      <c r="B2411" t="s">
        <v>31</v>
      </c>
      <c r="C2411" t="s">
        <v>12</v>
      </c>
      <c r="D2411" t="s">
        <v>13</v>
      </c>
      <c r="E2411">
        <v>20</v>
      </c>
      <c r="F2411" t="s">
        <v>32</v>
      </c>
      <c r="G2411" t="s">
        <v>12</v>
      </c>
      <c r="H2411">
        <v>0</v>
      </c>
      <c r="I2411">
        <v>0</v>
      </c>
      <c r="J2411">
        <v>0</v>
      </c>
      <c r="K2411">
        <v>0</v>
      </c>
      <c r="L2411" t="str">
        <f t="shared" si="74"/>
        <v>Mie_1</v>
      </c>
      <c r="M2411">
        <f t="shared" si="75"/>
        <v>0</v>
      </c>
    </row>
    <row r="2412" spans="1:13" x14ac:dyDescent="0.25">
      <c r="A2412">
        <v>7</v>
      </c>
      <c r="B2412" t="s">
        <v>33</v>
      </c>
      <c r="C2412" t="s">
        <v>12</v>
      </c>
      <c r="D2412" t="s">
        <v>13</v>
      </c>
      <c r="E2412">
        <v>20</v>
      </c>
      <c r="F2412" t="s">
        <v>34</v>
      </c>
      <c r="G2412" t="s">
        <v>12</v>
      </c>
      <c r="H2412">
        <v>0</v>
      </c>
      <c r="I2412">
        <v>0</v>
      </c>
      <c r="J2412">
        <v>0</v>
      </c>
      <c r="K2412">
        <v>0</v>
      </c>
      <c r="L2412" t="str">
        <f t="shared" si="74"/>
        <v>Mie_1</v>
      </c>
      <c r="M2412">
        <f t="shared" si="75"/>
        <v>0</v>
      </c>
    </row>
    <row r="2413" spans="1:13" x14ac:dyDescent="0.25">
      <c r="A2413">
        <v>7</v>
      </c>
      <c r="B2413" t="s">
        <v>35</v>
      </c>
      <c r="C2413" t="s">
        <v>12</v>
      </c>
      <c r="D2413" t="s">
        <v>13</v>
      </c>
      <c r="E2413">
        <v>20</v>
      </c>
      <c r="F2413" t="s">
        <v>36</v>
      </c>
      <c r="G2413" t="s">
        <v>12</v>
      </c>
      <c r="H2413">
        <v>0</v>
      </c>
      <c r="I2413">
        <v>0</v>
      </c>
      <c r="J2413">
        <v>0</v>
      </c>
      <c r="K2413">
        <v>0</v>
      </c>
      <c r="L2413" t="str">
        <f t="shared" si="74"/>
        <v>Mie_1</v>
      </c>
      <c r="M2413">
        <f t="shared" si="75"/>
        <v>0</v>
      </c>
    </row>
    <row r="2414" spans="1:13" x14ac:dyDescent="0.25">
      <c r="A2414">
        <v>7</v>
      </c>
      <c r="B2414" t="s">
        <v>37</v>
      </c>
      <c r="C2414" t="s">
        <v>12</v>
      </c>
      <c r="D2414" t="s">
        <v>13</v>
      </c>
      <c r="E2414">
        <v>20</v>
      </c>
      <c r="F2414" t="s">
        <v>38</v>
      </c>
      <c r="G2414" t="s">
        <v>12</v>
      </c>
      <c r="H2414">
        <v>0</v>
      </c>
      <c r="I2414">
        <v>0</v>
      </c>
      <c r="J2414">
        <v>0</v>
      </c>
      <c r="K2414">
        <v>0</v>
      </c>
      <c r="L2414" t="str">
        <f t="shared" si="74"/>
        <v>Mie_1</v>
      </c>
      <c r="M2414">
        <f t="shared" si="75"/>
        <v>0</v>
      </c>
    </row>
    <row r="2415" spans="1:13" x14ac:dyDescent="0.25">
      <c r="A2415">
        <v>7</v>
      </c>
      <c r="B2415" t="s">
        <v>39</v>
      </c>
      <c r="C2415" t="s">
        <v>12</v>
      </c>
      <c r="D2415" t="s">
        <v>13</v>
      </c>
      <c r="E2415">
        <v>20</v>
      </c>
      <c r="F2415" t="s">
        <v>40</v>
      </c>
      <c r="G2415" t="s">
        <v>12</v>
      </c>
      <c r="H2415">
        <v>0</v>
      </c>
      <c r="I2415">
        <v>0</v>
      </c>
      <c r="J2415">
        <v>0</v>
      </c>
      <c r="K2415">
        <v>0</v>
      </c>
      <c r="L2415" t="str">
        <f t="shared" si="74"/>
        <v>Mie_1</v>
      </c>
      <c r="M2415">
        <f t="shared" si="75"/>
        <v>0</v>
      </c>
    </row>
    <row r="2416" spans="1:13" x14ac:dyDescent="0.25">
      <c r="A2416">
        <v>7</v>
      </c>
      <c r="B2416" t="s">
        <v>41</v>
      </c>
      <c r="C2416" t="s">
        <v>12</v>
      </c>
      <c r="D2416" t="s">
        <v>13</v>
      </c>
      <c r="E2416">
        <v>20</v>
      </c>
      <c r="F2416" t="s">
        <v>42</v>
      </c>
      <c r="G2416" t="s">
        <v>12</v>
      </c>
      <c r="H2416">
        <v>0</v>
      </c>
      <c r="I2416">
        <v>0</v>
      </c>
      <c r="J2416">
        <v>0</v>
      </c>
      <c r="K2416">
        <v>0</v>
      </c>
      <c r="L2416" t="str">
        <f t="shared" si="74"/>
        <v>Mie_1</v>
      </c>
      <c r="M2416">
        <f t="shared" si="75"/>
        <v>0</v>
      </c>
    </row>
    <row r="2417" spans="1:13" x14ac:dyDescent="0.25">
      <c r="A2417">
        <v>7</v>
      </c>
      <c r="B2417" t="s">
        <v>43</v>
      </c>
      <c r="C2417" t="s">
        <v>12</v>
      </c>
      <c r="D2417" t="s">
        <v>13</v>
      </c>
      <c r="E2417">
        <v>20</v>
      </c>
      <c r="F2417" t="s">
        <v>44</v>
      </c>
      <c r="G2417" t="s">
        <v>12</v>
      </c>
      <c r="H2417">
        <v>0</v>
      </c>
      <c r="I2417">
        <v>0</v>
      </c>
      <c r="J2417">
        <v>0</v>
      </c>
      <c r="K2417">
        <v>0</v>
      </c>
      <c r="L2417" t="str">
        <f t="shared" si="74"/>
        <v>Mie_1</v>
      </c>
      <c r="M2417">
        <f t="shared" si="75"/>
        <v>0</v>
      </c>
    </row>
    <row r="2418" spans="1:13" x14ac:dyDescent="0.25">
      <c r="A2418">
        <v>7</v>
      </c>
      <c r="B2418" t="s">
        <v>45</v>
      </c>
      <c r="C2418" t="s">
        <v>12</v>
      </c>
      <c r="D2418" t="s">
        <v>13</v>
      </c>
      <c r="E2418">
        <v>20</v>
      </c>
      <c r="F2418" t="s">
        <v>46</v>
      </c>
      <c r="G2418" t="s">
        <v>12</v>
      </c>
      <c r="H2418">
        <v>0</v>
      </c>
      <c r="I2418">
        <v>0</v>
      </c>
      <c r="J2418">
        <v>0</v>
      </c>
      <c r="K2418">
        <v>0</v>
      </c>
      <c r="L2418" t="str">
        <f t="shared" si="74"/>
        <v>Mie_1</v>
      </c>
      <c r="M2418">
        <f t="shared" si="75"/>
        <v>0</v>
      </c>
    </row>
    <row r="2419" spans="1:13" x14ac:dyDescent="0.25">
      <c r="A2419">
        <v>7</v>
      </c>
      <c r="B2419" t="s">
        <v>47</v>
      </c>
      <c r="C2419" t="s">
        <v>12</v>
      </c>
      <c r="D2419" t="s">
        <v>13</v>
      </c>
      <c r="E2419">
        <v>20</v>
      </c>
      <c r="F2419" t="s">
        <v>48</v>
      </c>
      <c r="G2419" t="s">
        <v>12</v>
      </c>
      <c r="H2419">
        <v>0</v>
      </c>
      <c r="I2419">
        <v>0</v>
      </c>
      <c r="J2419">
        <v>0</v>
      </c>
      <c r="K2419">
        <v>0</v>
      </c>
      <c r="L2419" t="str">
        <f t="shared" si="74"/>
        <v>Mie_1</v>
      </c>
      <c r="M2419">
        <f t="shared" si="75"/>
        <v>0</v>
      </c>
    </row>
    <row r="2420" spans="1:13" x14ac:dyDescent="0.25">
      <c r="A2420">
        <v>7</v>
      </c>
      <c r="B2420" t="s">
        <v>49</v>
      </c>
      <c r="C2420" t="s">
        <v>12</v>
      </c>
      <c r="D2420" t="s">
        <v>13</v>
      </c>
      <c r="E2420">
        <v>20</v>
      </c>
      <c r="F2420" t="s">
        <v>50</v>
      </c>
      <c r="G2420" t="s">
        <v>12</v>
      </c>
      <c r="H2420">
        <v>0</v>
      </c>
      <c r="I2420">
        <v>0</v>
      </c>
      <c r="J2420">
        <v>0</v>
      </c>
      <c r="K2420">
        <v>0</v>
      </c>
      <c r="L2420" t="str">
        <f t="shared" si="74"/>
        <v>Mie_1</v>
      </c>
      <c r="M2420">
        <f t="shared" si="75"/>
        <v>0</v>
      </c>
    </row>
    <row r="2421" spans="1:13" x14ac:dyDescent="0.25">
      <c r="A2421">
        <v>7</v>
      </c>
      <c r="B2421" t="s">
        <v>51</v>
      </c>
      <c r="C2421" t="s">
        <v>12</v>
      </c>
      <c r="D2421" t="s">
        <v>13</v>
      </c>
      <c r="E2421">
        <v>20</v>
      </c>
      <c r="F2421" t="s">
        <v>52</v>
      </c>
      <c r="G2421" t="s">
        <v>12</v>
      </c>
      <c r="H2421">
        <v>0</v>
      </c>
      <c r="I2421">
        <v>0</v>
      </c>
      <c r="J2421">
        <v>0</v>
      </c>
      <c r="K2421">
        <v>0</v>
      </c>
      <c r="L2421" t="str">
        <f t="shared" si="74"/>
        <v>Mie_1</v>
      </c>
      <c r="M2421">
        <f t="shared" si="75"/>
        <v>0</v>
      </c>
    </row>
    <row r="2422" spans="1:13" x14ac:dyDescent="0.25">
      <c r="A2422">
        <v>7</v>
      </c>
      <c r="B2422" t="s">
        <v>53</v>
      </c>
      <c r="C2422" t="s">
        <v>12</v>
      </c>
      <c r="D2422" t="s">
        <v>13</v>
      </c>
      <c r="E2422">
        <v>20</v>
      </c>
      <c r="F2422" t="s">
        <v>54</v>
      </c>
      <c r="G2422" t="s">
        <v>12</v>
      </c>
      <c r="H2422">
        <v>0</v>
      </c>
      <c r="I2422">
        <v>0</v>
      </c>
      <c r="J2422">
        <v>0</v>
      </c>
      <c r="K2422">
        <v>0</v>
      </c>
      <c r="L2422" t="str">
        <f t="shared" si="74"/>
        <v>Mie_1</v>
      </c>
      <c r="M2422">
        <f t="shared" si="75"/>
        <v>0</v>
      </c>
    </row>
    <row r="2423" spans="1:13" x14ac:dyDescent="0.25">
      <c r="A2423">
        <v>7</v>
      </c>
      <c r="B2423" t="s">
        <v>55</v>
      </c>
      <c r="C2423" t="s">
        <v>12</v>
      </c>
      <c r="D2423" t="s">
        <v>13</v>
      </c>
      <c r="E2423">
        <v>20</v>
      </c>
      <c r="F2423" t="s">
        <v>56</v>
      </c>
      <c r="G2423" t="s">
        <v>12</v>
      </c>
      <c r="H2423">
        <v>0</v>
      </c>
      <c r="I2423">
        <v>0</v>
      </c>
      <c r="J2423">
        <v>0</v>
      </c>
      <c r="K2423">
        <v>0</v>
      </c>
      <c r="L2423" t="str">
        <f t="shared" si="74"/>
        <v>Mie_1</v>
      </c>
      <c r="M2423">
        <f t="shared" si="75"/>
        <v>0</v>
      </c>
    </row>
    <row r="2424" spans="1:13" x14ac:dyDescent="0.25">
      <c r="A2424">
        <v>7</v>
      </c>
      <c r="B2424" t="s">
        <v>57</v>
      </c>
      <c r="C2424" t="s">
        <v>12</v>
      </c>
      <c r="D2424" t="s">
        <v>13</v>
      </c>
      <c r="E2424">
        <v>20</v>
      </c>
      <c r="F2424" t="s">
        <v>58</v>
      </c>
      <c r="G2424" t="s">
        <v>12</v>
      </c>
      <c r="H2424">
        <v>0</v>
      </c>
      <c r="I2424">
        <v>0</v>
      </c>
      <c r="J2424">
        <v>0</v>
      </c>
      <c r="K2424">
        <v>0</v>
      </c>
      <c r="L2424" t="str">
        <f t="shared" si="74"/>
        <v>Mie_1</v>
      </c>
      <c r="M2424">
        <f t="shared" si="75"/>
        <v>0</v>
      </c>
    </row>
    <row r="2425" spans="1:13" x14ac:dyDescent="0.25">
      <c r="A2425">
        <v>7</v>
      </c>
      <c r="B2425" t="s">
        <v>59</v>
      </c>
      <c r="C2425" t="s">
        <v>12</v>
      </c>
      <c r="D2425" t="s">
        <v>13</v>
      </c>
      <c r="E2425">
        <v>20</v>
      </c>
      <c r="F2425" t="s">
        <v>60</v>
      </c>
      <c r="G2425" t="s">
        <v>12</v>
      </c>
      <c r="H2425">
        <v>0</v>
      </c>
      <c r="I2425">
        <v>0</v>
      </c>
      <c r="J2425">
        <v>0</v>
      </c>
      <c r="K2425">
        <v>0</v>
      </c>
      <c r="L2425" t="str">
        <f t="shared" si="74"/>
        <v>Mie_1</v>
      </c>
      <c r="M2425">
        <f t="shared" si="75"/>
        <v>0</v>
      </c>
    </row>
    <row r="2426" spans="1:13" x14ac:dyDescent="0.25">
      <c r="A2426">
        <v>7</v>
      </c>
      <c r="B2426" t="s">
        <v>61</v>
      </c>
      <c r="C2426" t="s">
        <v>12</v>
      </c>
      <c r="D2426" t="s">
        <v>13</v>
      </c>
      <c r="E2426">
        <v>20</v>
      </c>
      <c r="F2426" t="s">
        <v>62</v>
      </c>
      <c r="G2426" t="s">
        <v>12</v>
      </c>
      <c r="H2426">
        <v>0</v>
      </c>
      <c r="I2426">
        <v>0</v>
      </c>
      <c r="J2426">
        <v>0</v>
      </c>
      <c r="K2426">
        <v>0</v>
      </c>
      <c r="L2426" t="str">
        <f t="shared" si="74"/>
        <v>Mie_1</v>
      </c>
      <c r="M2426">
        <f t="shared" si="75"/>
        <v>0</v>
      </c>
    </row>
    <row r="2427" spans="1:13" x14ac:dyDescent="0.25">
      <c r="A2427">
        <v>7</v>
      </c>
      <c r="B2427" t="s">
        <v>63</v>
      </c>
      <c r="C2427" t="s">
        <v>12</v>
      </c>
      <c r="D2427" t="s">
        <v>13</v>
      </c>
      <c r="E2427">
        <v>40</v>
      </c>
      <c r="F2427" t="s">
        <v>14</v>
      </c>
      <c r="G2427" t="s">
        <v>12</v>
      </c>
      <c r="H2427">
        <v>0</v>
      </c>
      <c r="I2427">
        <v>0</v>
      </c>
      <c r="J2427">
        <v>0</v>
      </c>
      <c r="K2427">
        <v>0</v>
      </c>
      <c r="L2427" t="str">
        <f t="shared" si="74"/>
        <v>Mie_1</v>
      </c>
      <c r="M2427">
        <f t="shared" si="75"/>
        <v>0</v>
      </c>
    </row>
    <row r="2428" spans="1:13" x14ac:dyDescent="0.25">
      <c r="A2428">
        <v>7</v>
      </c>
      <c r="B2428" t="s">
        <v>64</v>
      </c>
      <c r="C2428" t="s">
        <v>12</v>
      </c>
      <c r="D2428" t="s">
        <v>13</v>
      </c>
      <c r="E2428">
        <v>40</v>
      </c>
      <c r="F2428" t="s">
        <v>16</v>
      </c>
      <c r="G2428" t="s">
        <v>12</v>
      </c>
      <c r="H2428">
        <v>0</v>
      </c>
      <c r="I2428">
        <v>0</v>
      </c>
      <c r="J2428">
        <v>0</v>
      </c>
      <c r="K2428">
        <v>0</v>
      </c>
      <c r="L2428" t="str">
        <f t="shared" si="74"/>
        <v>Mie_1</v>
      </c>
      <c r="M2428">
        <f t="shared" si="75"/>
        <v>0</v>
      </c>
    </row>
    <row r="2429" spans="1:13" x14ac:dyDescent="0.25">
      <c r="A2429">
        <v>7</v>
      </c>
      <c r="B2429" t="s">
        <v>65</v>
      </c>
      <c r="C2429" t="s">
        <v>12</v>
      </c>
      <c r="D2429" t="s">
        <v>13</v>
      </c>
      <c r="E2429">
        <v>40</v>
      </c>
      <c r="F2429" t="s">
        <v>18</v>
      </c>
      <c r="G2429" t="s">
        <v>12</v>
      </c>
      <c r="H2429">
        <v>0</v>
      </c>
      <c r="I2429">
        <v>0</v>
      </c>
      <c r="J2429">
        <v>0</v>
      </c>
      <c r="K2429">
        <v>0</v>
      </c>
      <c r="L2429" t="str">
        <f t="shared" si="74"/>
        <v>Mie_1</v>
      </c>
      <c r="M2429">
        <f t="shared" si="75"/>
        <v>0</v>
      </c>
    </row>
    <row r="2430" spans="1:13" x14ac:dyDescent="0.25">
      <c r="A2430">
        <v>7</v>
      </c>
      <c r="B2430" t="s">
        <v>66</v>
      </c>
      <c r="C2430" t="s">
        <v>12</v>
      </c>
      <c r="D2430" t="s">
        <v>13</v>
      </c>
      <c r="E2430">
        <v>40</v>
      </c>
      <c r="F2430" t="s">
        <v>20</v>
      </c>
      <c r="G2430" t="s">
        <v>12</v>
      </c>
      <c r="H2430">
        <v>0</v>
      </c>
      <c r="I2430">
        <v>0</v>
      </c>
      <c r="J2430">
        <v>0</v>
      </c>
      <c r="K2430">
        <v>0</v>
      </c>
      <c r="L2430" t="str">
        <f t="shared" si="74"/>
        <v>Mie_1</v>
      </c>
      <c r="M2430">
        <f t="shared" si="75"/>
        <v>0</v>
      </c>
    </row>
    <row r="2431" spans="1:13" x14ac:dyDescent="0.25">
      <c r="A2431">
        <v>7</v>
      </c>
      <c r="B2431" t="s">
        <v>67</v>
      </c>
      <c r="C2431" t="s">
        <v>12</v>
      </c>
      <c r="D2431" t="s">
        <v>13</v>
      </c>
      <c r="E2431">
        <v>40</v>
      </c>
      <c r="F2431" t="s">
        <v>22</v>
      </c>
      <c r="G2431" t="s">
        <v>12</v>
      </c>
      <c r="H2431">
        <v>0</v>
      </c>
      <c r="I2431">
        <v>0</v>
      </c>
      <c r="J2431">
        <v>0</v>
      </c>
      <c r="K2431">
        <v>0</v>
      </c>
      <c r="L2431" t="str">
        <f t="shared" si="74"/>
        <v>Mie_1</v>
      </c>
      <c r="M2431">
        <f t="shared" si="75"/>
        <v>0</v>
      </c>
    </row>
    <row r="2432" spans="1:13" x14ac:dyDescent="0.25">
      <c r="A2432">
        <v>7</v>
      </c>
      <c r="B2432" t="s">
        <v>68</v>
      </c>
      <c r="C2432" t="s">
        <v>12</v>
      </c>
      <c r="D2432" t="s">
        <v>13</v>
      </c>
      <c r="E2432">
        <v>40</v>
      </c>
      <c r="F2432" t="s">
        <v>24</v>
      </c>
      <c r="G2432" t="s">
        <v>12</v>
      </c>
      <c r="H2432">
        <v>0</v>
      </c>
      <c r="I2432">
        <v>0</v>
      </c>
      <c r="J2432">
        <v>0</v>
      </c>
      <c r="K2432">
        <v>0</v>
      </c>
      <c r="L2432" t="str">
        <f t="shared" si="74"/>
        <v>Mie_1</v>
      </c>
      <c r="M2432">
        <f t="shared" si="75"/>
        <v>0</v>
      </c>
    </row>
    <row r="2433" spans="1:13" x14ac:dyDescent="0.25">
      <c r="A2433">
        <v>7</v>
      </c>
      <c r="B2433" t="s">
        <v>69</v>
      </c>
      <c r="C2433" t="s">
        <v>12</v>
      </c>
      <c r="D2433" t="s">
        <v>13</v>
      </c>
      <c r="E2433">
        <v>40</v>
      </c>
      <c r="F2433" t="s">
        <v>26</v>
      </c>
      <c r="G2433" t="s">
        <v>12</v>
      </c>
      <c r="H2433">
        <v>0</v>
      </c>
      <c r="I2433">
        <v>0</v>
      </c>
      <c r="J2433">
        <v>0</v>
      </c>
      <c r="K2433">
        <v>0</v>
      </c>
      <c r="L2433" t="str">
        <f t="shared" si="74"/>
        <v>Mie_1</v>
      </c>
      <c r="M2433">
        <f t="shared" si="75"/>
        <v>0</v>
      </c>
    </row>
    <row r="2434" spans="1:13" x14ac:dyDescent="0.25">
      <c r="A2434">
        <v>7</v>
      </c>
      <c r="B2434" t="s">
        <v>70</v>
      </c>
      <c r="C2434" t="s">
        <v>12</v>
      </c>
      <c r="D2434" t="s">
        <v>13</v>
      </c>
      <c r="E2434">
        <v>40</v>
      </c>
      <c r="F2434" t="s">
        <v>28</v>
      </c>
      <c r="G2434" t="s">
        <v>12</v>
      </c>
      <c r="H2434">
        <v>0</v>
      </c>
      <c r="I2434">
        <v>0</v>
      </c>
      <c r="J2434">
        <v>0</v>
      </c>
      <c r="K2434">
        <v>0</v>
      </c>
      <c r="L2434" t="str">
        <f t="shared" si="74"/>
        <v>Mie_1</v>
      </c>
      <c r="M2434">
        <f t="shared" si="75"/>
        <v>0</v>
      </c>
    </row>
    <row r="2435" spans="1:13" x14ac:dyDescent="0.25">
      <c r="A2435">
        <v>7</v>
      </c>
      <c r="B2435" t="s">
        <v>71</v>
      </c>
      <c r="C2435" t="s">
        <v>12</v>
      </c>
      <c r="D2435" t="s">
        <v>13</v>
      </c>
      <c r="E2435">
        <v>40</v>
      </c>
      <c r="F2435" t="s">
        <v>30</v>
      </c>
      <c r="G2435" t="s">
        <v>12</v>
      </c>
      <c r="H2435">
        <v>0</v>
      </c>
      <c r="I2435">
        <v>0</v>
      </c>
      <c r="J2435">
        <v>0</v>
      </c>
      <c r="K2435">
        <v>0</v>
      </c>
      <c r="L2435" t="str">
        <f t="shared" ref="L2435:L2498" si="76">IF(A2435=1,"Lun_1",IF(A2435=2,"Lun_2",IF(A2435=3,"Lun_3",IF(A2435=4,"Mar_1",IF(A2435=5,"Mar_2",IF(A2435=6,"Mar_3",IF(A2435=7,"Mie_1",IF(A2435=8,"Mie_2",IF(A2435=9,"Mie_3",IF(A2435=10,"Jue_1",IF(A2435=11,"Jue_2",IF(A2435=12,"Jue_3",IF(A2435=13,"Vie_1",IF(A2435=14,"Vie_2",IF(A2435=15,"Vie_3",IF(A2435=16,"Sab_1",IF(A2435=17,"Sab_2",IF(A2435=18,"Sab_3",IF(A2435=19,"Dom_1",IF(A2435=20,"Dom_2",IF(A2435=21,"Dom_3")))))))))))))))))))))</f>
        <v>Mie_1</v>
      </c>
      <c r="M2435">
        <f t="shared" ref="M2435:M2498" si="77">SUM(H2435:K2435)</f>
        <v>0</v>
      </c>
    </row>
    <row r="2436" spans="1:13" x14ac:dyDescent="0.25">
      <c r="A2436">
        <v>7</v>
      </c>
      <c r="B2436" t="s">
        <v>72</v>
      </c>
      <c r="C2436" t="s">
        <v>12</v>
      </c>
      <c r="D2436" t="s">
        <v>13</v>
      </c>
      <c r="E2436">
        <v>40</v>
      </c>
      <c r="F2436" t="s">
        <v>32</v>
      </c>
      <c r="G2436" t="s">
        <v>12</v>
      </c>
      <c r="H2436">
        <v>0</v>
      </c>
      <c r="I2436">
        <v>0</v>
      </c>
      <c r="J2436">
        <v>0</v>
      </c>
      <c r="K2436">
        <v>0</v>
      </c>
      <c r="L2436" t="str">
        <f t="shared" si="76"/>
        <v>Mie_1</v>
      </c>
      <c r="M2436">
        <f t="shared" si="77"/>
        <v>0</v>
      </c>
    </row>
    <row r="2437" spans="1:13" x14ac:dyDescent="0.25">
      <c r="A2437">
        <v>7</v>
      </c>
      <c r="B2437" t="s">
        <v>73</v>
      </c>
      <c r="C2437" t="s">
        <v>12</v>
      </c>
      <c r="D2437" t="s">
        <v>13</v>
      </c>
      <c r="E2437">
        <v>40</v>
      </c>
      <c r="F2437" t="s">
        <v>34</v>
      </c>
      <c r="G2437" t="s">
        <v>12</v>
      </c>
      <c r="H2437">
        <v>0</v>
      </c>
      <c r="I2437">
        <v>0</v>
      </c>
      <c r="J2437">
        <v>0</v>
      </c>
      <c r="K2437">
        <v>0</v>
      </c>
      <c r="L2437" t="str">
        <f t="shared" si="76"/>
        <v>Mie_1</v>
      </c>
      <c r="M2437">
        <f t="shared" si="77"/>
        <v>0</v>
      </c>
    </row>
    <row r="2438" spans="1:13" x14ac:dyDescent="0.25">
      <c r="A2438">
        <v>7</v>
      </c>
      <c r="B2438" t="s">
        <v>74</v>
      </c>
      <c r="C2438" t="s">
        <v>12</v>
      </c>
      <c r="D2438" t="s">
        <v>13</v>
      </c>
      <c r="E2438">
        <v>40</v>
      </c>
      <c r="F2438" t="s">
        <v>36</v>
      </c>
      <c r="G2438" t="s">
        <v>12</v>
      </c>
      <c r="H2438">
        <v>0</v>
      </c>
      <c r="I2438">
        <v>0</v>
      </c>
      <c r="J2438">
        <v>0</v>
      </c>
      <c r="K2438">
        <v>0</v>
      </c>
      <c r="L2438" t="str">
        <f t="shared" si="76"/>
        <v>Mie_1</v>
      </c>
      <c r="M2438">
        <f t="shared" si="77"/>
        <v>0</v>
      </c>
    </row>
    <row r="2439" spans="1:13" x14ac:dyDescent="0.25">
      <c r="A2439">
        <v>7</v>
      </c>
      <c r="B2439" t="s">
        <v>75</v>
      </c>
      <c r="C2439" t="s">
        <v>12</v>
      </c>
      <c r="D2439" t="s">
        <v>13</v>
      </c>
      <c r="E2439">
        <v>40</v>
      </c>
      <c r="F2439" t="s">
        <v>38</v>
      </c>
      <c r="G2439" t="s">
        <v>12</v>
      </c>
      <c r="H2439">
        <v>2</v>
      </c>
      <c r="I2439">
        <v>0</v>
      </c>
      <c r="J2439">
        <v>0</v>
      </c>
      <c r="K2439">
        <v>0</v>
      </c>
      <c r="L2439" t="str">
        <f t="shared" si="76"/>
        <v>Mie_1</v>
      </c>
      <c r="M2439">
        <f t="shared" si="77"/>
        <v>2</v>
      </c>
    </row>
    <row r="2440" spans="1:13" x14ac:dyDescent="0.25">
      <c r="A2440">
        <v>7</v>
      </c>
      <c r="B2440" t="s">
        <v>76</v>
      </c>
      <c r="C2440" t="s">
        <v>12</v>
      </c>
      <c r="D2440" t="s">
        <v>13</v>
      </c>
      <c r="E2440">
        <v>40</v>
      </c>
      <c r="F2440" t="s">
        <v>40</v>
      </c>
      <c r="G2440" t="s">
        <v>12</v>
      </c>
      <c r="H2440">
        <v>0</v>
      </c>
      <c r="I2440">
        <v>0</v>
      </c>
      <c r="J2440">
        <v>0</v>
      </c>
      <c r="K2440">
        <v>0</v>
      </c>
      <c r="L2440" t="str">
        <f t="shared" si="76"/>
        <v>Mie_1</v>
      </c>
      <c r="M2440">
        <f t="shared" si="77"/>
        <v>0</v>
      </c>
    </row>
    <row r="2441" spans="1:13" x14ac:dyDescent="0.25">
      <c r="A2441">
        <v>7</v>
      </c>
      <c r="B2441" t="s">
        <v>77</v>
      </c>
      <c r="C2441" t="s">
        <v>12</v>
      </c>
      <c r="D2441" t="s">
        <v>13</v>
      </c>
      <c r="E2441">
        <v>40</v>
      </c>
      <c r="F2441" t="s">
        <v>42</v>
      </c>
      <c r="G2441" t="s">
        <v>12</v>
      </c>
      <c r="H2441">
        <v>37</v>
      </c>
      <c r="I2441">
        <v>0</v>
      </c>
      <c r="J2441">
        <v>0</v>
      </c>
      <c r="K2441">
        <v>0</v>
      </c>
      <c r="L2441" t="str">
        <f t="shared" si="76"/>
        <v>Mie_1</v>
      </c>
      <c r="M2441">
        <f t="shared" si="77"/>
        <v>37</v>
      </c>
    </row>
    <row r="2442" spans="1:13" x14ac:dyDescent="0.25">
      <c r="A2442">
        <v>7</v>
      </c>
      <c r="B2442" t="s">
        <v>78</v>
      </c>
      <c r="C2442" t="s">
        <v>12</v>
      </c>
      <c r="D2442" t="s">
        <v>13</v>
      </c>
      <c r="E2442">
        <v>40</v>
      </c>
      <c r="F2442" t="s">
        <v>44</v>
      </c>
      <c r="G2442" t="s">
        <v>12</v>
      </c>
      <c r="H2442">
        <v>0</v>
      </c>
      <c r="I2442">
        <v>0</v>
      </c>
      <c r="J2442">
        <v>0</v>
      </c>
      <c r="K2442">
        <v>0</v>
      </c>
      <c r="L2442" t="str">
        <f t="shared" si="76"/>
        <v>Mie_1</v>
      </c>
      <c r="M2442">
        <f t="shared" si="77"/>
        <v>0</v>
      </c>
    </row>
    <row r="2443" spans="1:13" x14ac:dyDescent="0.25">
      <c r="A2443">
        <v>7</v>
      </c>
      <c r="B2443" t="s">
        <v>79</v>
      </c>
      <c r="C2443" t="s">
        <v>12</v>
      </c>
      <c r="D2443" t="s">
        <v>13</v>
      </c>
      <c r="E2443">
        <v>40</v>
      </c>
      <c r="F2443" t="s">
        <v>46</v>
      </c>
      <c r="G2443" t="s">
        <v>12</v>
      </c>
      <c r="H2443">
        <v>0</v>
      </c>
      <c r="I2443">
        <v>0</v>
      </c>
      <c r="J2443">
        <v>0</v>
      </c>
      <c r="K2443">
        <v>0</v>
      </c>
      <c r="L2443" t="str">
        <f t="shared" si="76"/>
        <v>Mie_1</v>
      </c>
      <c r="M2443">
        <f t="shared" si="77"/>
        <v>0</v>
      </c>
    </row>
    <row r="2444" spans="1:13" x14ac:dyDescent="0.25">
      <c r="A2444">
        <v>7</v>
      </c>
      <c r="B2444" t="s">
        <v>80</v>
      </c>
      <c r="C2444" t="s">
        <v>12</v>
      </c>
      <c r="D2444" t="s">
        <v>13</v>
      </c>
      <c r="E2444">
        <v>40</v>
      </c>
      <c r="F2444" t="s">
        <v>48</v>
      </c>
      <c r="G2444" t="s">
        <v>12</v>
      </c>
      <c r="H2444">
        <v>0</v>
      </c>
      <c r="I2444">
        <v>0</v>
      </c>
      <c r="J2444">
        <v>0</v>
      </c>
      <c r="K2444">
        <v>0</v>
      </c>
      <c r="L2444" t="str">
        <f t="shared" si="76"/>
        <v>Mie_1</v>
      </c>
      <c r="M2444">
        <f t="shared" si="77"/>
        <v>0</v>
      </c>
    </row>
    <row r="2445" spans="1:13" x14ac:dyDescent="0.25">
      <c r="A2445">
        <v>7</v>
      </c>
      <c r="B2445" t="s">
        <v>81</v>
      </c>
      <c r="C2445" t="s">
        <v>12</v>
      </c>
      <c r="D2445" t="s">
        <v>13</v>
      </c>
      <c r="E2445">
        <v>40</v>
      </c>
      <c r="F2445" t="s">
        <v>50</v>
      </c>
      <c r="G2445" t="s">
        <v>12</v>
      </c>
      <c r="H2445">
        <v>0</v>
      </c>
      <c r="I2445">
        <v>0</v>
      </c>
      <c r="J2445">
        <v>0</v>
      </c>
      <c r="K2445">
        <v>0</v>
      </c>
      <c r="L2445" t="str">
        <f t="shared" si="76"/>
        <v>Mie_1</v>
      </c>
      <c r="M2445">
        <f t="shared" si="77"/>
        <v>0</v>
      </c>
    </row>
    <row r="2446" spans="1:13" x14ac:dyDescent="0.25">
      <c r="A2446">
        <v>7</v>
      </c>
      <c r="B2446" t="s">
        <v>82</v>
      </c>
      <c r="C2446" t="s">
        <v>12</v>
      </c>
      <c r="D2446" t="s">
        <v>13</v>
      </c>
      <c r="E2446">
        <v>40</v>
      </c>
      <c r="F2446" t="s">
        <v>52</v>
      </c>
      <c r="G2446" t="s">
        <v>12</v>
      </c>
      <c r="H2446">
        <v>0</v>
      </c>
      <c r="I2446">
        <v>0</v>
      </c>
      <c r="J2446">
        <v>0</v>
      </c>
      <c r="K2446">
        <v>0</v>
      </c>
      <c r="L2446" t="str">
        <f t="shared" si="76"/>
        <v>Mie_1</v>
      </c>
      <c r="M2446">
        <f t="shared" si="77"/>
        <v>0</v>
      </c>
    </row>
    <row r="2447" spans="1:13" x14ac:dyDescent="0.25">
      <c r="A2447">
        <v>7</v>
      </c>
      <c r="B2447" t="s">
        <v>83</v>
      </c>
      <c r="C2447" t="s">
        <v>12</v>
      </c>
      <c r="D2447" t="s">
        <v>13</v>
      </c>
      <c r="E2447">
        <v>40</v>
      </c>
      <c r="F2447" t="s">
        <v>54</v>
      </c>
      <c r="G2447" t="s">
        <v>12</v>
      </c>
      <c r="H2447">
        <v>0</v>
      </c>
      <c r="I2447">
        <v>0</v>
      </c>
      <c r="J2447">
        <v>0</v>
      </c>
      <c r="K2447">
        <v>0</v>
      </c>
      <c r="L2447" t="str">
        <f t="shared" si="76"/>
        <v>Mie_1</v>
      </c>
      <c r="M2447">
        <f t="shared" si="77"/>
        <v>0</v>
      </c>
    </row>
    <row r="2448" spans="1:13" x14ac:dyDescent="0.25">
      <c r="A2448">
        <v>7</v>
      </c>
      <c r="B2448" t="s">
        <v>84</v>
      </c>
      <c r="C2448" t="s">
        <v>12</v>
      </c>
      <c r="D2448" t="s">
        <v>13</v>
      </c>
      <c r="E2448">
        <v>40</v>
      </c>
      <c r="F2448" t="s">
        <v>56</v>
      </c>
      <c r="G2448" t="s">
        <v>12</v>
      </c>
      <c r="H2448">
        <v>0</v>
      </c>
      <c r="I2448">
        <v>0</v>
      </c>
      <c r="J2448">
        <v>0</v>
      </c>
      <c r="K2448">
        <v>0</v>
      </c>
      <c r="L2448" t="str">
        <f t="shared" si="76"/>
        <v>Mie_1</v>
      </c>
      <c r="M2448">
        <f t="shared" si="77"/>
        <v>0</v>
      </c>
    </row>
    <row r="2449" spans="1:13" x14ac:dyDescent="0.25">
      <c r="A2449">
        <v>7</v>
      </c>
      <c r="B2449" t="s">
        <v>85</v>
      </c>
      <c r="C2449" t="s">
        <v>12</v>
      </c>
      <c r="D2449" t="s">
        <v>13</v>
      </c>
      <c r="E2449">
        <v>40</v>
      </c>
      <c r="F2449" t="s">
        <v>58</v>
      </c>
      <c r="G2449" t="s">
        <v>12</v>
      </c>
      <c r="H2449">
        <v>0</v>
      </c>
      <c r="I2449">
        <v>0</v>
      </c>
      <c r="J2449">
        <v>0</v>
      </c>
      <c r="K2449">
        <v>0</v>
      </c>
      <c r="L2449" t="str">
        <f t="shared" si="76"/>
        <v>Mie_1</v>
      </c>
      <c r="M2449">
        <f t="shared" si="77"/>
        <v>0</v>
      </c>
    </row>
    <row r="2450" spans="1:13" x14ac:dyDescent="0.25">
      <c r="A2450">
        <v>7</v>
      </c>
      <c r="B2450" t="s">
        <v>86</v>
      </c>
      <c r="C2450" t="s">
        <v>12</v>
      </c>
      <c r="D2450" t="s">
        <v>13</v>
      </c>
      <c r="E2450">
        <v>40</v>
      </c>
      <c r="F2450" t="s">
        <v>60</v>
      </c>
      <c r="G2450" t="s">
        <v>12</v>
      </c>
      <c r="H2450">
        <v>0</v>
      </c>
      <c r="I2450">
        <v>0</v>
      </c>
      <c r="J2450">
        <v>0</v>
      </c>
      <c r="K2450">
        <v>0</v>
      </c>
      <c r="L2450" t="str">
        <f t="shared" si="76"/>
        <v>Mie_1</v>
      </c>
      <c r="M2450">
        <f t="shared" si="77"/>
        <v>0</v>
      </c>
    </row>
    <row r="2451" spans="1:13" x14ac:dyDescent="0.25">
      <c r="A2451">
        <v>7</v>
      </c>
      <c r="B2451" t="s">
        <v>87</v>
      </c>
      <c r="C2451" t="s">
        <v>12</v>
      </c>
      <c r="D2451" t="s">
        <v>13</v>
      </c>
      <c r="E2451">
        <v>40</v>
      </c>
      <c r="F2451" t="s">
        <v>62</v>
      </c>
      <c r="G2451" t="s">
        <v>12</v>
      </c>
      <c r="H2451">
        <v>0</v>
      </c>
      <c r="I2451">
        <v>0</v>
      </c>
      <c r="J2451">
        <v>0</v>
      </c>
      <c r="K2451">
        <v>0</v>
      </c>
      <c r="L2451" t="str">
        <f t="shared" si="76"/>
        <v>Mie_1</v>
      </c>
      <c r="M2451">
        <f t="shared" si="77"/>
        <v>0</v>
      </c>
    </row>
    <row r="2452" spans="1:13" x14ac:dyDescent="0.25">
      <c r="A2452">
        <v>7</v>
      </c>
      <c r="B2452" t="s">
        <v>88</v>
      </c>
      <c r="C2452" t="s">
        <v>12</v>
      </c>
      <c r="D2452" t="s">
        <v>89</v>
      </c>
      <c r="E2452">
        <v>20</v>
      </c>
      <c r="F2452" t="s">
        <v>14</v>
      </c>
      <c r="G2452" t="s">
        <v>12</v>
      </c>
      <c r="H2452">
        <v>0</v>
      </c>
      <c r="I2452">
        <v>0</v>
      </c>
      <c r="J2452">
        <v>0</v>
      </c>
      <c r="K2452">
        <v>0</v>
      </c>
      <c r="L2452" t="str">
        <f t="shared" si="76"/>
        <v>Mie_1</v>
      </c>
      <c r="M2452">
        <f t="shared" si="77"/>
        <v>0</v>
      </c>
    </row>
    <row r="2453" spans="1:13" x14ac:dyDescent="0.25">
      <c r="A2453">
        <v>7</v>
      </c>
      <c r="B2453" t="s">
        <v>90</v>
      </c>
      <c r="C2453" t="s">
        <v>12</v>
      </c>
      <c r="D2453" t="s">
        <v>89</v>
      </c>
      <c r="E2453">
        <v>20</v>
      </c>
      <c r="F2453" t="s">
        <v>16</v>
      </c>
      <c r="G2453" t="s">
        <v>12</v>
      </c>
      <c r="H2453">
        <v>0</v>
      </c>
      <c r="I2453">
        <v>0</v>
      </c>
      <c r="J2453">
        <v>0</v>
      </c>
      <c r="K2453">
        <v>0</v>
      </c>
      <c r="L2453" t="str">
        <f t="shared" si="76"/>
        <v>Mie_1</v>
      </c>
      <c r="M2453">
        <f t="shared" si="77"/>
        <v>0</v>
      </c>
    </row>
    <row r="2454" spans="1:13" x14ac:dyDescent="0.25">
      <c r="A2454">
        <v>7</v>
      </c>
      <c r="B2454" t="s">
        <v>91</v>
      </c>
      <c r="C2454" t="s">
        <v>12</v>
      </c>
      <c r="D2454" t="s">
        <v>89</v>
      </c>
      <c r="E2454">
        <v>20</v>
      </c>
      <c r="F2454" t="s">
        <v>18</v>
      </c>
      <c r="G2454" t="s">
        <v>12</v>
      </c>
      <c r="H2454">
        <v>0</v>
      </c>
      <c r="I2454">
        <v>0</v>
      </c>
      <c r="J2454">
        <v>0</v>
      </c>
      <c r="K2454">
        <v>0</v>
      </c>
      <c r="L2454" t="str">
        <f t="shared" si="76"/>
        <v>Mie_1</v>
      </c>
      <c r="M2454">
        <f t="shared" si="77"/>
        <v>0</v>
      </c>
    </row>
    <row r="2455" spans="1:13" x14ac:dyDescent="0.25">
      <c r="A2455">
        <v>7</v>
      </c>
      <c r="B2455" t="s">
        <v>92</v>
      </c>
      <c r="C2455" t="s">
        <v>12</v>
      </c>
      <c r="D2455" t="s">
        <v>89</v>
      </c>
      <c r="E2455">
        <v>20</v>
      </c>
      <c r="F2455" t="s">
        <v>20</v>
      </c>
      <c r="G2455" t="s">
        <v>12</v>
      </c>
      <c r="H2455">
        <v>0</v>
      </c>
      <c r="I2455">
        <v>0</v>
      </c>
      <c r="J2455">
        <v>0</v>
      </c>
      <c r="K2455">
        <v>0</v>
      </c>
      <c r="L2455" t="str">
        <f t="shared" si="76"/>
        <v>Mie_1</v>
      </c>
      <c r="M2455">
        <f t="shared" si="77"/>
        <v>0</v>
      </c>
    </row>
    <row r="2456" spans="1:13" x14ac:dyDescent="0.25">
      <c r="A2456">
        <v>7</v>
      </c>
      <c r="B2456" t="s">
        <v>93</v>
      </c>
      <c r="C2456" t="s">
        <v>12</v>
      </c>
      <c r="D2456" t="s">
        <v>89</v>
      </c>
      <c r="E2456">
        <v>20</v>
      </c>
      <c r="F2456" t="s">
        <v>22</v>
      </c>
      <c r="G2456" t="s">
        <v>12</v>
      </c>
      <c r="H2456">
        <v>0</v>
      </c>
      <c r="I2456">
        <v>0</v>
      </c>
      <c r="J2456">
        <v>0</v>
      </c>
      <c r="K2456">
        <v>0</v>
      </c>
      <c r="L2456" t="str">
        <f t="shared" si="76"/>
        <v>Mie_1</v>
      </c>
      <c r="M2456">
        <f t="shared" si="77"/>
        <v>0</v>
      </c>
    </row>
    <row r="2457" spans="1:13" x14ac:dyDescent="0.25">
      <c r="A2457">
        <v>7</v>
      </c>
      <c r="B2457" t="s">
        <v>94</v>
      </c>
      <c r="C2457" t="s">
        <v>12</v>
      </c>
      <c r="D2457" t="s">
        <v>89</v>
      </c>
      <c r="E2457">
        <v>20</v>
      </c>
      <c r="F2457" t="s">
        <v>24</v>
      </c>
      <c r="G2457" t="s">
        <v>12</v>
      </c>
      <c r="H2457">
        <v>0</v>
      </c>
      <c r="I2457">
        <v>0</v>
      </c>
      <c r="J2457">
        <v>0</v>
      </c>
      <c r="K2457">
        <v>0</v>
      </c>
      <c r="L2457" t="str">
        <f t="shared" si="76"/>
        <v>Mie_1</v>
      </c>
      <c r="M2457">
        <f t="shared" si="77"/>
        <v>0</v>
      </c>
    </row>
    <row r="2458" spans="1:13" x14ac:dyDescent="0.25">
      <c r="A2458">
        <v>7</v>
      </c>
      <c r="B2458" t="s">
        <v>95</v>
      </c>
      <c r="C2458" t="s">
        <v>12</v>
      </c>
      <c r="D2458" t="s">
        <v>89</v>
      </c>
      <c r="E2458">
        <v>20</v>
      </c>
      <c r="F2458" t="s">
        <v>26</v>
      </c>
      <c r="G2458" t="s">
        <v>12</v>
      </c>
      <c r="H2458">
        <v>0</v>
      </c>
      <c r="I2458">
        <v>0</v>
      </c>
      <c r="J2458">
        <v>0</v>
      </c>
      <c r="K2458">
        <v>0</v>
      </c>
      <c r="L2458" t="str">
        <f t="shared" si="76"/>
        <v>Mie_1</v>
      </c>
      <c r="M2458">
        <f t="shared" si="77"/>
        <v>0</v>
      </c>
    </row>
    <row r="2459" spans="1:13" x14ac:dyDescent="0.25">
      <c r="A2459">
        <v>7</v>
      </c>
      <c r="B2459" t="s">
        <v>96</v>
      </c>
      <c r="C2459" t="s">
        <v>12</v>
      </c>
      <c r="D2459" t="s">
        <v>89</v>
      </c>
      <c r="E2459">
        <v>20</v>
      </c>
      <c r="F2459" t="s">
        <v>28</v>
      </c>
      <c r="G2459" t="s">
        <v>12</v>
      </c>
      <c r="H2459">
        <v>0</v>
      </c>
      <c r="I2459">
        <v>0</v>
      </c>
      <c r="J2459">
        <v>0</v>
      </c>
      <c r="K2459">
        <v>0</v>
      </c>
      <c r="L2459" t="str">
        <f t="shared" si="76"/>
        <v>Mie_1</v>
      </c>
      <c r="M2459">
        <f t="shared" si="77"/>
        <v>0</v>
      </c>
    </row>
    <row r="2460" spans="1:13" x14ac:dyDescent="0.25">
      <c r="A2460">
        <v>7</v>
      </c>
      <c r="B2460" t="s">
        <v>97</v>
      </c>
      <c r="C2460" t="s">
        <v>12</v>
      </c>
      <c r="D2460" t="s">
        <v>89</v>
      </c>
      <c r="E2460">
        <v>20</v>
      </c>
      <c r="F2460" t="s">
        <v>30</v>
      </c>
      <c r="G2460" t="s">
        <v>12</v>
      </c>
      <c r="H2460">
        <v>0</v>
      </c>
      <c r="I2460">
        <v>0</v>
      </c>
      <c r="J2460">
        <v>0</v>
      </c>
      <c r="K2460">
        <v>0</v>
      </c>
      <c r="L2460" t="str">
        <f t="shared" si="76"/>
        <v>Mie_1</v>
      </c>
      <c r="M2460">
        <f t="shared" si="77"/>
        <v>0</v>
      </c>
    </row>
    <row r="2461" spans="1:13" x14ac:dyDescent="0.25">
      <c r="A2461">
        <v>7</v>
      </c>
      <c r="B2461" t="s">
        <v>98</v>
      </c>
      <c r="C2461" t="s">
        <v>12</v>
      </c>
      <c r="D2461" t="s">
        <v>89</v>
      </c>
      <c r="E2461">
        <v>20</v>
      </c>
      <c r="F2461" t="s">
        <v>32</v>
      </c>
      <c r="G2461" t="s">
        <v>12</v>
      </c>
      <c r="H2461">
        <v>0</v>
      </c>
      <c r="I2461">
        <v>0</v>
      </c>
      <c r="J2461">
        <v>0</v>
      </c>
      <c r="K2461">
        <v>0</v>
      </c>
      <c r="L2461" t="str">
        <f t="shared" si="76"/>
        <v>Mie_1</v>
      </c>
      <c r="M2461">
        <f t="shared" si="77"/>
        <v>0</v>
      </c>
    </row>
    <row r="2462" spans="1:13" x14ac:dyDescent="0.25">
      <c r="A2462">
        <v>7</v>
      </c>
      <c r="B2462" t="s">
        <v>99</v>
      </c>
      <c r="C2462" t="s">
        <v>12</v>
      </c>
      <c r="D2462" t="s">
        <v>89</v>
      </c>
      <c r="E2462">
        <v>20</v>
      </c>
      <c r="F2462" t="s">
        <v>34</v>
      </c>
      <c r="G2462" t="s">
        <v>12</v>
      </c>
      <c r="H2462">
        <v>0</v>
      </c>
      <c r="I2462">
        <v>0</v>
      </c>
      <c r="J2462">
        <v>0</v>
      </c>
      <c r="K2462">
        <v>0</v>
      </c>
      <c r="L2462" t="str">
        <f t="shared" si="76"/>
        <v>Mie_1</v>
      </c>
      <c r="M2462">
        <f t="shared" si="77"/>
        <v>0</v>
      </c>
    </row>
    <row r="2463" spans="1:13" x14ac:dyDescent="0.25">
      <c r="A2463">
        <v>7</v>
      </c>
      <c r="B2463" t="s">
        <v>100</v>
      </c>
      <c r="C2463" t="s">
        <v>12</v>
      </c>
      <c r="D2463" t="s">
        <v>89</v>
      </c>
      <c r="E2463">
        <v>20</v>
      </c>
      <c r="F2463" t="s">
        <v>36</v>
      </c>
      <c r="G2463" t="s">
        <v>12</v>
      </c>
      <c r="H2463">
        <v>0</v>
      </c>
      <c r="I2463">
        <v>0</v>
      </c>
      <c r="J2463">
        <v>0</v>
      </c>
      <c r="K2463">
        <v>0</v>
      </c>
      <c r="L2463" t="str">
        <f t="shared" si="76"/>
        <v>Mie_1</v>
      </c>
      <c r="M2463">
        <f t="shared" si="77"/>
        <v>0</v>
      </c>
    </row>
    <row r="2464" spans="1:13" x14ac:dyDescent="0.25">
      <c r="A2464">
        <v>7</v>
      </c>
      <c r="B2464" t="s">
        <v>101</v>
      </c>
      <c r="C2464" t="s">
        <v>12</v>
      </c>
      <c r="D2464" t="s">
        <v>89</v>
      </c>
      <c r="E2464">
        <v>20</v>
      </c>
      <c r="F2464" t="s">
        <v>38</v>
      </c>
      <c r="G2464" t="s">
        <v>12</v>
      </c>
      <c r="H2464">
        <v>0</v>
      </c>
      <c r="I2464">
        <v>0</v>
      </c>
      <c r="J2464">
        <v>0</v>
      </c>
      <c r="K2464">
        <v>0</v>
      </c>
      <c r="L2464" t="str">
        <f t="shared" si="76"/>
        <v>Mie_1</v>
      </c>
      <c r="M2464">
        <f t="shared" si="77"/>
        <v>0</v>
      </c>
    </row>
    <row r="2465" spans="1:13" x14ac:dyDescent="0.25">
      <c r="A2465">
        <v>7</v>
      </c>
      <c r="B2465" t="s">
        <v>102</v>
      </c>
      <c r="C2465" t="s">
        <v>12</v>
      </c>
      <c r="D2465" t="s">
        <v>89</v>
      </c>
      <c r="E2465">
        <v>20</v>
      </c>
      <c r="F2465" t="s">
        <v>40</v>
      </c>
      <c r="G2465" t="s">
        <v>12</v>
      </c>
      <c r="H2465">
        <v>0</v>
      </c>
      <c r="I2465">
        <v>0</v>
      </c>
      <c r="J2465">
        <v>0</v>
      </c>
      <c r="K2465">
        <v>0</v>
      </c>
      <c r="L2465" t="str">
        <f t="shared" si="76"/>
        <v>Mie_1</v>
      </c>
      <c r="M2465">
        <f t="shared" si="77"/>
        <v>0</v>
      </c>
    </row>
    <row r="2466" spans="1:13" x14ac:dyDescent="0.25">
      <c r="A2466">
        <v>7</v>
      </c>
      <c r="B2466" t="s">
        <v>103</v>
      </c>
      <c r="C2466" t="s">
        <v>12</v>
      </c>
      <c r="D2466" t="s">
        <v>89</v>
      </c>
      <c r="E2466">
        <v>20</v>
      </c>
      <c r="F2466" t="s">
        <v>42</v>
      </c>
      <c r="G2466" t="s">
        <v>12</v>
      </c>
      <c r="H2466">
        <v>4</v>
      </c>
      <c r="I2466">
        <v>0</v>
      </c>
      <c r="J2466">
        <v>0</v>
      </c>
      <c r="K2466">
        <v>0</v>
      </c>
      <c r="L2466" t="str">
        <f t="shared" si="76"/>
        <v>Mie_1</v>
      </c>
      <c r="M2466">
        <f t="shared" si="77"/>
        <v>4</v>
      </c>
    </row>
    <row r="2467" spans="1:13" x14ac:dyDescent="0.25">
      <c r="A2467">
        <v>7</v>
      </c>
      <c r="B2467" t="s">
        <v>104</v>
      </c>
      <c r="C2467" t="s">
        <v>12</v>
      </c>
      <c r="D2467" t="s">
        <v>89</v>
      </c>
      <c r="E2467">
        <v>20</v>
      </c>
      <c r="F2467" t="s">
        <v>44</v>
      </c>
      <c r="G2467" t="s">
        <v>12</v>
      </c>
      <c r="H2467">
        <v>0</v>
      </c>
      <c r="I2467">
        <v>0</v>
      </c>
      <c r="J2467">
        <v>0</v>
      </c>
      <c r="K2467">
        <v>0</v>
      </c>
      <c r="L2467" t="str">
        <f t="shared" si="76"/>
        <v>Mie_1</v>
      </c>
      <c r="M2467">
        <f t="shared" si="77"/>
        <v>0</v>
      </c>
    </row>
    <row r="2468" spans="1:13" x14ac:dyDescent="0.25">
      <c r="A2468">
        <v>7</v>
      </c>
      <c r="B2468" t="s">
        <v>105</v>
      </c>
      <c r="C2468" t="s">
        <v>12</v>
      </c>
      <c r="D2468" t="s">
        <v>89</v>
      </c>
      <c r="E2468">
        <v>20</v>
      </c>
      <c r="F2468" t="s">
        <v>46</v>
      </c>
      <c r="G2468" t="s">
        <v>12</v>
      </c>
      <c r="H2468">
        <v>0</v>
      </c>
      <c r="I2468">
        <v>0</v>
      </c>
      <c r="J2468">
        <v>0</v>
      </c>
      <c r="K2468">
        <v>0</v>
      </c>
      <c r="L2468" t="str">
        <f t="shared" si="76"/>
        <v>Mie_1</v>
      </c>
      <c r="M2468">
        <f t="shared" si="77"/>
        <v>0</v>
      </c>
    </row>
    <row r="2469" spans="1:13" x14ac:dyDescent="0.25">
      <c r="A2469">
        <v>7</v>
      </c>
      <c r="B2469" t="s">
        <v>106</v>
      </c>
      <c r="C2469" t="s">
        <v>12</v>
      </c>
      <c r="D2469" t="s">
        <v>89</v>
      </c>
      <c r="E2469">
        <v>20</v>
      </c>
      <c r="F2469" t="s">
        <v>48</v>
      </c>
      <c r="G2469" t="s">
        <v>12</v>
      </c>
      <c r="H2469">
        <v>0</v>
      </c>
      <c r="I2469">
        <v>0</v>
      </c>
      <c r="J2469">
        <v>0</v>
      </c>
      <c r="K2469">
        <v>0</v>
      </c>
      <c r="L2469" t="str">
        <f t="shared" si="76"/>
        <v>Mie_1</v>
      </c>
      <c r="M2469">
        <f t="shared" si="77"/>
        <v>0</v>
      </c>
    </row>
    <row r="2470" spans="1:13" x14ac:dyDescent="0.25">
      <c r="A2470">
        <v>7</v>
      </c>
      <c r="B2470" t="s">
        <v>107</v>
      </c>
      <c r="C2470" t="s">
        <v>12</v>
      </c>
      <c r="D2470" t="s">
        <v>89</v>
      </c>
      <c r="E2470">
        <v>20</v>
      </c>
      <c r="F2470" t="s">
        <v>50</v>
      </c>
      <c r="G2470" t="s">
        <v>12</v>
      </c>
      <c r="H2470">
        <v>0</v>
      </c>
      <c r="I2470">
        <v>0</v>
      </c>
      <c r="J2470">
        <v>0</v>
      </c>
      <c r="K2470">
        <v>0</v>
      </c>
      <c r="L2470" t="str">
        <f t="shared" si="76"/>
        <v>Mie_1</v>
      </c>
      <c r="M2470">
        <f t="shared" si="77"/>
        <v>0</v>
      </c>
    </row>
    <row r="2471" spans="1:13" x14ac:dyDescent="0.25">
      <c r="A2471">
        <v>7</v>
      </c>
      <c r="B2471" t="s">
        <v>108</v>
      </c>
      <c r="C2471" t="s">
        <v>12</v>
      </c>
      <c r="D2471" t="s">
        <v>89</v>
      </c>
      <c r="E2471">
        <v>20</v>
      </c>
      <c r="F2471" t="s">
        <v>52</v>
      </c>
      <c r="G2471" t="s">
        <v>12</v>
      </c>
      <c r="H2471">
        <v>0</v>
      </c>
      <c r="I2471">
        <v>0</v>
      </c>
      <c r="J2471">
        <v>0</v>
      </c>
      <c r="K2471">
        <v>0</v>
      </c>
      <c r="L2471" t="str">
        <f t="shared" si="76"/>
        <v>Mie_1</v>
      </c>
      <c r="M2471">
        <f t="shared" si="77"/>
        <v>0</v>
      </c>
    </row>
    <row r="2472" spans="1:13" x14ac:dyDescent="0.25">
      <c r="A2472">
        <v>7</v>
      </c>
      <c r="B2472" t="s">
        <v>109</v>
      </c>
      <c r="C2472" t="s">
        <v>12</v>
      </c>
      <c r="D2472" t="s">
        <v>89</v>
      </c>
      <c r="E2472">
        <v>20</v>
      </c>
      <c r="F2472" t="s">
        <v>54</v>
      </c>
      <c r="G2472" t="s">
        <v>12</v>
      </c>
      <c r="H2472">
        <v>0</v>
      </c>
      <c r="I2472">
        <v>0</v>
      </c>
      <c r="J2472">
        <v>0</v>
      </c>
      <c r="K2472">
        <v>0</v>
      </c>
      <c r="L2472" t="str">
        <f t="shared" si="76"/>
        <v>Mie_1</v>
      </c>
      <c r="M2472">
        <f t="shared" si="77"/>
        <v>0</v>
      </c>
    </row>
    <row r="2473" spans="1:13" x14ac:dyDescent="0.25">
      <c r="A2473">
        <v>7</v>
      </c>
      <c r="B2473" t="s">
        <v>110</v>
      </c>
      <c r="C2473" t="s">
        <v>12</v>
      </c>
      <c r="D2473" t="s">
        <v>89</v>
      </c>
      <c r="E2473">
        <v>20</v>
      </c>
      <c r="F2473" t="s">
        <v>56</v>
      </c>
      <c r="G2473" t="s">
        <v>12</v>
      </c>
      <c r="H2473">
        <v>0</v>
      </c>
      <c r="I2473">
        <v>0</v>
      </c>
      <c r="J2473">
        <v>0</v>
      </c>
      <c r="K2473">
        <v>0</v>
      </c>
      <c r="L2473" t="str">
        <f t="shared" si="76"/>
        <v>Mie_1</v>
      </c>
      <c r="M2473">
        <f t="shared" si="77"/>
        <v>0</v>
      </c>
    </row>
    <row r="2474" spans="1:13" x14ac:dyDescent="0.25">
      <c r="A2474">
        <v>7</v>
      </c>
      <c r="B2474" t="s">
        <v>111</v>
      </c>
      <c r="C2474" t="s">
        <v>12</v>
      </c>
      <c r="D2474" t="s">
        <v>89</v>
      </c>
      <c r="E2474">
        <v>20</v>
      </c>
      <c r="F2474" t="s">
        <v>58</v>
      </c>
      <c r="G2474" t="s">
        <v>12</v>
      </c>
      <c r="H2474">
        <v>0</v>
      </c>
      <c r="I2474">
        <v>0</v>
      </c>
      <c r="J2474">
        <v>0</v>
      </c>
      <c r="K2474">
        <v>0</v>
      </c>
      <c r="L2474" t="str">
        <f t="shared" si="76"/>
        <v>Mie_1</v>
      </c>
      <c r="M2474">
        <f t="shared" si="77"/>
        <v>0</v>
      </c>
    </row>
    <row r="2475" spans="1:13" x14ac:dyDescent="0.25">
      <c r="A2475">
        <v>7</v>
      </c>
      <c r="B2475" t="s">
        <v>112</v>
      </c>
      <c r="C2475" t="s">
        <v>12</v>
      </c>
      <c r="D2475" t="s">
        <v>89</v>
      </c>
      <c r="E2475">
        <v>20</v>
      </c>
      <c r="F2475" t="s">
        <v>60</v>
      </c>
      <c r="G2475" t="s">
        <v>12</v>
      </c>
      <c r="H2475">
        <v>0</v>
      </c>
      <c r="I2475">
        <v>0</v>
      </c>
      <c r="J2475">
        <v>0</v>
      </c>
      <c r="K2475">
        <v>0</v>
      </c>
      <c r="L2475" t="str">
        <f t="shared" si="76"/>
        <v>Mie_1</v>
      </c>
      <c r="M2475">
        <f t="shared" si="77"/>
        <v>0</v>
      </c>
    </row>
    <row r="2476" spans="1:13" x14ac:dyDescent="0.25">
      <c r="A2476">
        <v>7</v>
      </c>
      <c r="B2476" t="s">
        <v>113</v>
      </c>
      <c r="C2476" t="s">
        <v>12</v>
      </c>
      <c r="D2476" t="s">
        <v>89</v>
      </c>
      <c r="E2476">
        <v>20</v>
      </c>
      <c r="F2476" t="s">
        <v>62</v>
      </c>
      <c r="G2476" t="s">
        <v>12</v>
      </c>
      <c r="H2476">
        <v>0</v>
      </c>
      <c r="I2476">
        <v>0</v>
      </c>
      <c r="J2476">
        <v>0</v>
      </c>
      <c r="K2476">
        <v>0</v>
      </c>
      <c r="L2476" t="str">
        <f t="shared" si="76"/>
        <v>Mie_1</v>
      </c>
      <c r="M2476">
        <f t="shared" si="77"/>
        <v>0</v>
      </c>
    </row>
    <row r="2477" spans="1:13" x14ac:dyDescent="0.25">
      <c r="A2477">
        <v>7</v>
      </c>
      <c r="B2477" t="s">
        <v>114</v>
      </c>
      <c r="C2477" t="s">
        <v>12</v>
      </c>
      <c r="D2477" t="s">
        <v>89</v>
      </c>
      <c r="E2477">
        <v>40</v>
      </c>
      <c r="F2477" t="s">
        <v>14</v>
      </c>
      <c r="G2477" t="s">
        <v>12</v>
      </c>
      <c r="H2477">
        <v>0</v>
      </c>
      <c r="I2477">
        <v>0</v>
      </c>
      <c r="J2477">
        <v>0</v>
      </c>
      <c r="K2477">
        <v>0</v>
      </c>
      <c r="L2477" t="str">
        <f t="shared" si="76"/>
        <v>Mie_1</v>
      </c>
      <c r="M2477">
        <f t="shared" si="77"/>
        <v>0</v>
      </c>
    </row>
    <row r="2478" spans="1:13" x14ac:dyDescent="0.25">
      <c r="A2478">
        <v>7</v>
      </c>
      <c r="B2478" t="s">
        <v>115</v>
      </c>
      <c r="C2478" t="s">
        <v>12</v>
      </c>
      <c r="D2478" t="s">
        <v>89</v>
      </c>
      <c r="E2478">
        <v>40</v>
      </c>
      <c r="F2478" t="s">
        <v>16</v>
      </c>
      <c r="G2478" t="s">
        <v>12</v>
      </c>
      <c r="H2478">
        <v>0</v>
      </c>
      <c r="I2478">
        <v>0</v>
      </c>
      <c r="J2478">
        <v>0</v>
      </c>
      <c r="K2478">
        <v>0</v>
      </c>
      <c r="L2478" t="str">
        <f t="shared" si="76"/>
        <v>Mie_1</v>
      </c>
      <c r="M2478">
        <f t="shared" si="77"/>
        <v>0</v>
      </c>
    </row>
    <row r="2479" spans="1:13" x14ac:dyDescent="0.25">
      <c r="A2479">
        <v>7</v>
      </c>
      <c r="B2479" t="s">
        <v>116</v>
      </c>
      <c r="C2479" t="s">
        <v>12</v>
      </c>
      <c r="D2479" t="s">
        <v>89</v>
      </c>
      <c r="E2479">
        <v>40</v>
      </c>
      <c r="F2479" t="s">
        <v>18</v>
      </c>
      <c r="G2479" t="s">
        <v>12</v>
      </c>
      <c r="H2479">
        <v>0</v>
      </c>
      <c r="I2479">
        <v>0</v>
      </c>
      <c r="J2479">
        <v>0</v>
      </c>
      <c r="K2479">
        <v>0</v>
      </c>
      <c r="L2479" t="str">
        <f t="shared" si="76"/>
        <v>Mie_1</v>
      </c>
      <c r="M2479">
        <f t="shared" si="77"/>
        <v>0</v>
      </c>
    </row>
    <row r="2480" spans="1:13" x14ac:dyDescent="0.25">
      <c r="A2480">
        <v>7</v>
      </c>
      <c r="B2480" t="s">
        <v>117</v>
      </c>
      <c r="C2480" t="s">
        <v>12</v>
      </c>
      <c r="D2480" t="s">
        <v>89</v>
      </c>
      <c r="E2480">
        <v>40</v>
      </c>
      <c r="F2480" t="s">
        <v>20</v>
      </c>
      <c r="G2480" t="s">
        <v>12</v>
      </c>
      <c r="H2480">
        <v>0</v>
      </c>
      <c r="I2480">
        <v>0</v>
      </c>
      <c r="J2480">
        <v>0</v>
      </c>
      <c r="K2480">
        <v>0</v>
      </c>
      <c r="L2480" t="str">
        <f t="shared" si="76"/>
        <v>Mie_1</v>
      </c>
      <c r="M2480">
        <f t="shared" si="77"/>
        <v>0</v>
      </c>
    </row>
    <row r="2481" spans="1:13" x14ac:dyDescent="0.25">
      <c r="A2481">
        <v>7</v>
      </c>
      <c r="B2481" t="s">
        <v>118</v>
      </c>
      <c r="C2481" t="s">
        <v>12</v>
      </c>
      <c r="D2481" t="s">
        <v>89</v>
      </c>
      <c r="E2481">
        <v>40</v>
      </c>
      <c r="F2481" t="s">
        <v>22</v>
      </c>
      <c r="G2481" t="s">
        <v>12</v>
      </c>
      <c r="H2481">
        <v>0</v>
      </c>
      <c r="I2481">
        <v>0</v>
      </c>
      <c r="J2481">
        <v>0</v>
      </c>
      <c r="K2481">
        <v>0</v>
      </c>
      <c r="L2481" t="str">
        <f t="shared" si="76"/>
        <v>Mie_1</v>
      </c>
      <c r="M2481">
        <f t="shared" si="77"/>
        <v>0</v>
      </c>
    </row>
    <row r="2482" spans="1:13" x14ac:dyDescent="0.25">
      <c r="A2482">
        <v>7</v>
      </c>
      <c r="B2482" t="s">
        <v>119</v>
      </c>
      <c r="C2482" t="s">
        <v>12</v>
      </c>
      <c r="D2482" t="s">
        <v>89</v>
      </c>
      <c r="E2482">
        <v>40</v>
      </c>
      <c r="F2482" t="s">
        <v>24</v>
      </c>
      <c r="G2482" t="s">
        <v>12</v>
      </c>
      <c r="H2482">
        <v>1</v>
      </c>
      <c r="I2482">
        <v>0</v>
      </c>
      <c r="J2482">
        <v>0</v>
      </c>
      <c r="K2482">
        <v>0</v>
      </c>
      <c r="L2482" t="str">
        <f t="shared" si="76"/>
        <v>Mie_1</v>
      </c>
      <c r="M2482">
        <f t="shared" si="77"/>
        <v>1</v>
      </c>
    </row>
    <row r="2483" spans="1:13" x14ac:dyDescent="0.25">
      <c r="A2483">
        <v>7</v>
      </c>
      <c r="B2483" t="s">
        <v>120</v>
      </c>
      <c r="C2483" t="s">
        <v>12</v>
      </c>
      <c r="D2483" t="s">
        <v>89</v>
      </c>
      <c r="E2483">
        <v>40</v>
      </c>
      <c r="F2483" t="s">
        <v>26</v>
      </c>
      <c r="G2483" t="s">
        <v>12</v>
      </c>
      <c r="H2483">
        <v>0</v>
      </c>
      <c r="I2483">
        <v>0</v>
      </c>
      <c r="J2483">
        <v>0</v>
      </c>
      <c r="K2483">
        <v>0</v>
      </c>
      <c r="L2483" t="str">
        <f t="shared" si="76"/>
        <v>Mie_1</v>
      </c>
      <c r="M2483">
        <f t="shared" si="77"/>
        <v>0</v>
      </c>
    </row>
    <row r="2484" spans="1:13" x14ac:dyDescent="0.25">
      <c r="A2484">
        <v>7</v>
      </c>
      <c r="B2484" t="s">
        <v>121</v>
      </c>
      <c r="C2484" t="s">
        <v>12</v>
      </c>
      <c r="D2484" t="s">
        <v>89</v>
      </c>
      <c r="E2484">
        <v>40</v>
      </c>
      <c r="F2484" t="s">
        <v>28</v>
      </c>
      <c r="G2484" t="s">
        <v>12</v>
      </c>
      <c r="H2484">
        <v>0</v>
      </c>
      <c r="I2484">
        <v>0</v>
      </c>
      <c r="J2484">
        <v>0</v>
      </c>
      <c r="K2484">
        <v>0</v>
      </c>
      <c r="L2484" t="str">
        <f t="shared" si="76"/>
        <v>Mie_1</v>
      </c>
      <c r="M2484">
        <f t="shared" si="77"/>
        <v>0</v>
      </c>
    </row>
    <row r="2485" spans="1:13" x14ac:dyDescent="0.25">
      <c r="A2485">
        <v>7</v>
      </c>
      <c r="B2485" t="s">
        <v>122</v>
      </c>
      <c r="C2485" t="s">
        <v>12</v>
      </c>
      <c r="D2485" t="s">
        <v>89</v>
      </c>
      <c r="E2485">
        <v>40</v>
      </c>
      <c r="F2485" t="s">
        <v>30</v>
      </c>
      <c r="G2485" t="s">
        <v>12</v>
      </c>
      <c r="H2485">
        <v>0</v>
      </c>
      <c r="I2485">
        <v>0</v>
      </c>
      <c r="J2485">
        <v>0</v>
      </c>
      <c r="K2485">
        <v>0</v>
      </c>
      <c r="L2485" t="str">
        <f t="shared" si="76"/>
        <v>Mie_1</v>
      </c>
      <c r="M2485">
        <f t="shared" si="77"/>
        <v>0</v>
      </c>
    </row>
    <row r="2486" spans="1:13" x14ac:dyDescent="0.25">
      <c r="A2486">
        <v>7</v>
      </c>
      <c r="B2486" t="s">
        <v>123</v>
      </c>
      <c r="C2486" t="s">
        <v>12</v>
      </c>
      <c r="D2486" t="s">
        <v>89</v>
      </c>
      <c r="E2486">
        <v>40</v>
      </c>
      <c r="F2486" t="s">
        <v>32</v>
      </c>
      <c r="G2486" t="s">
        <v>12</v>
      </c>
      <c r="H2486">
        <v>0</v>
      </c>
      <c r="I2486">
        <v>0</v>
      </c>
      <c r="J2486">
        <v>0</v>
      </c>
      <c r="K2486">
        <v>0</v>
      </c>
      <c r="L2486" t="str">
        <f t="shared" si="76"/>
        <v>Mie_1</v>
      </c>
      <c r="M2486">
        <f t="shared" si="77"/>
        <v>0</v>
      </c>
    </row>
    <row r="2487" spans="1:13" x14ac:dyDescent="0.25">
      <c r="A2487">
        <v>7</v>
      </c>
      <c r="B2487" t="s">
        <v>124</v>
      </c>
      <c r="C2487" t="s">
        <v>12</v>
      </c>
      <c r="D2487" t="s">
        <v>89</v>
      </c>
      <c r="E2487">
        <v>40</v>
      </c>
      <c r="F2487" t="s">
        <v>34</v>
      </c>
      <c r="G2487" t="s">
        <v>12</v>
      </c>
      <c r="H2487">
        <v>0</v>
      </c>
      <c r="I2487">
        <v>0</v>
      </c>
      <c r="J2487">
        <v>0</v>
      </c>
      <c r="K2487">
        <v>0</v>
      </c>
      <c r="L2487" t="str">
        <f t="shared" si="76"/>
        <v>Mie_1</v>
      </c>
      <c r="M2487">
        <f t="shared" si="77"/>
        <v>0</v>
      </c>
    </row>
    <row r="2488" spans="1:13" x14ac:dyDescent="0.25">
      <c r="A2488">
        <v>7</v>
      </c>
      <c r="B2488" t="s">
        <v>125</v>
      </c>
      <c r="C2488" t="s">
        <v>12</v>
      </c>
      <c r="D2488" t="s">
        <v>89</v>
      </c>
      <c r="E2488">
        <v>40</v>
      </c>
      <c r="F2488" t="s">
        <v>36</v>
      </c>
      <c r="G2488" t="s">
        <v>12</v>
      </c>
      <c r="H2488">
        <v>62</v>
      </c>
      <c r="I2488">
        <v>0</v>
      </c>
      <c r="J2488">
        <v>55</v>
      </c>
      <c r="K2488">
        <v>0</v>
      </c>
      <c r="L2488" t="str">
        <f t="shared" si="76"/>
        <v>Mie_1</v>
      </c>
      <c r="M2488">
        <f t="shared" si="77"/>
        <v>117</v>
      </c>
    </row>
    <row r="2489" spans="1:13" x14ac:dyDescent="0.25">
      <c r="A2489">
        <v>7</v>
      </c>
      <c r="B2489" t="s">
        <v>126</v>
      </c>
      <c r="C2489" t="s">
        <v>12</v>
      </c>
      <c r="D2489" t="s">
        <v>89</v>
      </c>
      <c r="E2489">
        <v>40</v>
      </c>
      <c r="F2489" t="s">
        <v>38</v>
      </c>
      <c r="G2489" t="s">
        <v>12</v>
      </c>
      <c r="H2489">
        <v>29</v>
      </c>
      <c r="I2489">
        <v>0</v>
      </c>
      <c r="J2489">
        <v>0</v>
      </c>
      <c r="K2489">
        <v>0</v>
      </c>
      <c r="L2489" t="str">
        <f t="shared" si="76"/>
        <v>Mie_1</v>
      </c>
      <c r="M2489">
        <f t="shared" si="77"/>
        <v>29</v>
      </c>
    </row>
    <row r="2490" spans="1:13" x14ac:dyDescent="0.25">
      <c r="A2490">
        <v>7</v>
      </c>
      <c r="B2490" t="s">
        <v>127</v>
      </c>
      <c r="C2490" t="s">
        <v>12</v>
      </c>
      <c r="D2490" t="s">
        <v>89</v>
      </c>
      <c r="E2490">
        <v>40</v>
      </c>
      <c r="F2490" t="s">
        <v>40</v>
      </c>
      <c r="G2490" t="s">
        <v>12</v>
      </c>
      <c r="H2490">
        <v>0</v>
      </c>
      <c r="I2490">
        <v>0</v>
      </c>
      <c r="J2490">
        <v>0</v>
      </c>
      <c r="K2490">
        <v>0</v>
      </c>
      <c r="L2490" t="str">
        <f t="shared" si="76"/>
        <v>Mie_1</v>
      </c>
      <c r="M2490">
        <f t="shared" si="77"/>
        <v>0</v>
      </c>
    </row>
    <row r="2491" spans="1:13" x14ac:dyDescent="0.25">
      <c r="A2491">
        <v>7</v>
      </c>
      <c r="B2491" t="s">
        <v>128</v>
      </c>
      <c r="C2491" t="s">
        <v>12</v>
      </c>
      <c r="D2491" t="s">
        <v>89</v>
      </c>
      <c r="E2491">
        <v>40</v>
      </c>
      <c r="F2491" t="s">
        <v>42</v>
      </c>
      <c r="G2491" t="s">
        <v>12</v>
      </c>
      <c r="H2491">
        <v>99</v>
      </c>
      <c r="I2491">
        <v>0</v>
      </c>
      <c r="J2491">
        <v>0</v>
      </c>
      <c r="K2491">
        <v>0</v>
      </c>
      <c r="L2491" t="str">
        <f t="shared" si="76"/>
        <v>Mie_1</v>
      </c>
      <c r="M2491">
        <f t="shared" si="77"/>
        <v>99</v>
      </c>
    </row>
    <row r="2492" spans="1:13" x14ac:dyDescent="0.25">
      <c r="A2492">
        <v>7</v>
      </c>
      <c r="B2492" t="s">
        <v>129</v>
      </c>
      <c r="C2492" t="s">
        <v>12</v>
      </c>
      <c r="D2492" t="s">
        <v>89</v>
      </c>
      <c r="E2492">
        <v>40</v>
      </c>
      <c r="F2492" t="s">
        <v>44</v>
      </c>
      <c r="G2492" t="s">
        <v>12</v>
      </c>
      <c r="H2492">
        <v>2</v>
      </c>
      <c r="I2492">
        <v>0</v>
      </c>
      <c r="J2492">
        <v>0</v>
      </c>
      <c r="K2492">
        <v>0</v>
      </c>
      <c r="L2492" t="str">
        <f t="shared" si="76"/>
        <v>Mie_1</v>
      </c>
      <c r="M2492">
        <f t="shared" si="77"/>
        <v>2</v>
      </c>
    </row>
    <row r="2493" spans="1:13" x14ac:dyDescent="0.25">
      <c r="A2493">
        <v>7</v>
      </c>
      <c r="B2493" t="s">
        <v>130</v>
      </c>
      <c r="C2493" t="s">
        <v>12</v>
      </c>
      <c r="D2493" t="s">
        <v>89</v>
      </c>
      <c r="E2493">
        <v>40</v>
      </c>
      <c r="F2493" t="s">
        <v>46</v>
      </c>
      <c r="G2493" t="s">
        <v>12</v>
      </c>
      <c r="H2493">
        <v>0</v>
      </c>
      <c r="I2493">
        <v>0</v>
      </c>
      <c r="J2493">
        <v>0</v>
      </c>
      <c r="K2493">
        <v>0</v>
      </c>
      <c r="L2493" t="str">
        <f t="shared" si="76"/>
        <v>Mie_1</v>
      </c>
      <c r="M2493">
        <f t="shared" si="77"/>
        <v>0</v>
      </c>
    </row>
    <row r="2494" spans="1:13" x14ac:dyDescent="0.25">
      <c r="A2494">
        <v>7</v>
      </c>
      <c r="B2494" t="s">
        <v>131</v>
      </c>
      <c r="C2494" t="s">
        <v>12</v>
      </c>
      <c r="D2494" t="s">
        <v>89</v>
      </c>
      <c r="E2494">
        <v>40</v>
      </c>
      <c r="F2494" t="s">
        <v>48</v>
      </c>
      <c r="G2494" t="s">
        <v>12</v>
      </c>
      <c r="H2494">
        <v>0</v>
      </c>
      <c r="I2494">
        <v>0</v>
      </c>
      <c r="J2494">
        <v>0</v>
      </c>
      <c r="K2494">
        <v>0</v>
      </c>
      <c r="L2494" t="str">
        <f t="shared" si="76"/>
        <v>Mie_1</v>
      </c>
      <c r="M2494">
        <f t="shared" si="77"/>
        <v>0</v>
      </c>
    </row>
    <row r="2495" spans="1:13" x14ac:dyDescent="0.25">
      <c r="A2495">
        <v>7</v>
      </c>
      <c r="B2495" t="s">
        <v>132</v>
      </c>
      <c r="C2495" t="s">
        <v>12</v>
      </c>
      <c r="D2495" t="s">
        <v>89</v>
      </c>
      <c r="E2495">
        <v>40</v>
      </c>
      <c r="F2495" t="s">
        <v>50</v>
      </c>
      <c r="G2495" t="s">
        <v>12</v>
      </c>
      <c r="H2495">
        <v>0</v>
      </c>
      <c r="I2495">
        <v>0</v>
      </c>
      <c r="J2495">
        <v>0</v>
      </c>
      <c r="K2495">
        <v>0</v>
      </c>
      <c r="L2495" t="str">
        <f t="shared" si="76"/>
        <v>Mie_1</v>
      </c>
      <c r="M2495">
        <f t="shared" si="77"/>
        <v>0</v>
      </c>
    </row>
    <row r="2496" spans="1:13" x14ac:dyDescent="0.25">
      <c r="A2496">
        <v>7</v>
      </c>
      <c r="B2496" t="s">
        <v>133</v>
      </c>
      <c r="C2496" t="s">
        <v>12</v>
      </c>
      <c r="D2496" t="s">
        <v>89</v>
      </c>
      <c r="E2496">
        <v>40</v>
      </c>
      <c r="F2496" t="s">
        <v>52</v>
      </c>
      <c r="G2496" t="s">
        <v>12</v>
      </c>
      <c r="H2496">
        <v>0</v>
      </c>
      <c r="I2496">
        <v>0</v>
      </c>
      <c r="J2496">
        <v>0</v>
      </c>
      <c r="K2496">
        <v>0</v>
      </c>
      <c r="L2496" t="str">
        <f t="shared" si="76"/>
        <v>Mie_1</v>
      </c>
      <c r="M2496">
        <f t="shared" si="77"/>
        <v>0</v>
      </c>
    </row>
    <row r="2497" spans="1:13" x14ac:dyDescent="0.25">
      <c r="A2497">
        <v>7</v>
      </c>
      <c r="B2497" t="s">
        <v>134</v>
      </c>
      <c r="C2497" t="s">
        <v>12</v>
      </c>
      <c r="D2497" t="s">
        <v>89</v>
      </c>
      <c r="E2497">
        <v>40</v>
      </c>
      <c r="F2497" t="s">
        <v>54</v>
      </c>
      <c r="G2497" t="s">
        <v>12</v>
      </c>
      <c r="H2497">
        <v>0</v>
      </c>
      <c r="I2497">
        <v>0</v>
      </c>
      <c r="J2497">
        <v>0</v>
      </c>
      <c r="K2497">
        <v>0</v>
      </c>
      <c r="L2497" t="str">
        <f t="shared" si="76"/>
        <v>Mie_1</v>
      </c>
      <c r="M2497">
        <f t="shared" si="77"/>
        <v>0</v>
      </c>
    </row>
    <row r="2498" spans="1:13" x14ac:dyDescent="0.25">
      <c r="A2498">
        <v>7</v>
      </c>
      <c r="B2498" t="s">
        <v>135</v>
      </c>
      <c r="C2498" t="s">
        <v>12</v>
      </c>
      <c r="D2498" t="s">
        <v>89</v>
      </c>
      <c r="E2498">
        <v>40</v>
      </c>
      <c r="F2498" t="s">
        <v>56</v>
      </c>
      <c r="G2498" t="s">
        <v>12</v>
      </c>
      <c r="H2498">
        <v>0</v>
      </c>
      <c r="I2498">
        <v>0</v>
      </c>
      <c r="J2498">
        <v>0</v>
      </c>
      <c r="K2498">
        <v>0</v>
      </c>
      <c r="L2498" t="str">
        <f t="shared" si="76"/>
        <v>Mie_1</v>
      </c>
      <c r="M2498">
        <f t="shared" si="77"/>
        <v>0</v>
      </c>
    </row>
    <row r="2499" spans="1:13" x14ac:dyDescent="0.25">
      <c r="A2499">
        <v>7</v>
      </c>
      <c r="B2499" t="s">
        <v>136</v>
      </c>
      <c r="C2499" t="s">
        <v>12</v>
      </c>
      <c r="D2499" t="s">
        <v>89</v>
      </c>
      <c r="E2499">
        <v>40</v>
      </c>
      <c r="F2499" t="s">
        <v>58</v>
      </c>
      <c r="G2499" t="s">
        <v>12</v>
      </c>
      <c r="H2499">
        <v>0</v>
      </c>
      <c r="I2499">
        <v>0</v>
      </c>
      <c r="J2499">
        <v>0</v>
      </c>
      <c r="K2499">
        <v>0</v>
      </c>
      <c r="L2499" t="str">
        <f t="shared" ref="L2499:L2562" si="78">IF(A2499=1,"Lun_1",IF(A2499=2,"Lun_2",IF(A2499=3,"Lun_3",IF(A2499=4,"Mar_1",IF(A2499=5,"Mar_2",IF(A2499=6,"Mar_3",IF(A2499=7,"Mie_1",IF(A2499=8,"Mie_2",IF(A2499=9,"Mie_3",IF(A2499=10,"Jue_1",IF(A2499=11,"Jue_2",IF(A2499=12,"Jue_3",IF(A2499=13,"Vie_1",IF(A2499=14,"Vie_2",IF(A2499=15,"Vie_3",IF(A2499=16,"Sab_1",IF(A2499=17,"Sab_2",IF(A2499=18,"Sab_3",IF(A2499=19,"Dom_1",IF(A2499=20,"Dom_2",IF(A2499=21,"Dom_3")))))))))))))))))))))</f>
        <v>Mie_1</v>
      </c>
      <c r="M2499">
        <f t="shared" ref="M2499:M2562" si="79">SUM(H2499:K2499)</f>
        <v>0</v>
      </c>
    </row>
    <row r="2500" spans="1:13" x14ac:dyDescent="0.25">
      <c r="A2500">
        <v>7</v>
      </c>
      <c r="B2500" t="s">
        <v>137</v>
      </c>
      <c r="C2500" t="s">
        <v>12</v>
      </c>
      <c r="D2500" t="s">
        <v>89</v>
      </c>
      <c r="E2500">
        <v>40</v>
      </c>
      <c r="F2500" t="s">
        <v>60</v>
      </c>
      <c r="G2500" t="s">
        <v>12</v>
      </c>
      <c r="H2500">
        <v>0</v>
      </c>
      <c r="I2500">
        <v>0</v>
      </c>
      <c r="J2500">
        <v>0</v>
      </c>
      <c r="K2500">
        <v>0</v>
      </c>
      <c r="L2500" t="str">
        <f t="shared" si="78"/>
        <v>Mie_1</v>
      </c>
      <c r="M2500">
        <f t="shared" si="79"/>
        <v>0</v>
      </c>
    </row>
    <row r="2501" spans="1:13" x14ac:dyDescent="0.25">
      <c r="A2501">
        <v>7</v>
      </c>
      <c r="B2501" t="s">
        <v>138</v>
      </c>
      <c r="C2501" t="s">
        <v>12</v>
      </c>
      <c r="D2501" t="s">
        <v>89</v>
      </c>
      <c r="E2501">
        <v>40</v>
      </c>
      <c r="F2501" t="s">
        <v>62</v>
      </c>
      <c r="G2501" t="s">
        <v>12</v>
      </c>
      <c r="H2501">
        <v>0</v>
      </c>
      <c r="I2501">
        <v>0</v>
      </c>
      <c r="J2501">
        <v>0</v>
      </c>
      <c r="K2501">
        <v>0</v>
      </c>
      <c r="L2501" t="str">
        <f t="shared" si="78"/>
        <v>Mie_1</v>
      </c>
      <c r="M2501">
        <f t="shared" si="79"/>
        <v>0</v>
      </c>
    </row>
    <row r="2502" spans="1:13" x14ac:dyDescent="0.25">
      <c r="A2502">
        <v>7</v>
      </c>
      <c r="B2502" t="s">
        <v>139</v>
      </c>
      <c r="C2502" t="s">
        <v>12</v>
      </c>
      <c r="D2502" t="s">
        <v>140</v>
      </c>
      <c r="E2502">
        <v>20</v>
      </c>
      <c r="F2502" t="s">
        <v>14</v>
      </c>
      <c r="G2502" t="s">
        <v>12</v>
      </c>
      <c r="H2502">
        <v>0</v>
      </c>
      <c r="I2502">
        <v>0</v>
      </c>
      <c r="J2502">
        <v>0</v>
      </c>
      <c r="K2502">
        <v>0</v>
      </c>
      <c r="L2502" t="str">
        <f t="shared" si="78"/>
        <v>Mie_1</v>
      </c>
      <c r="M2502">
        <f t="shared" si="79"/>
        <v>0</v>
      </c>
    </row>
    <row r="2503" spans="1:13" x14ac:dyDescent="0.25">
      <c r="A2503">
        <v>7</v>
      </c>
      <c r="B2503" t="s">
        <v>141</v>
      </c>
      <c r="C2503" t="s">
        <v>12</v>
      </c>
      <c r="D2503" t="s">
        <v>140</v>
      </c>
      <c r="E2503">
        <v>20</v>
      </c>
      <c r="F2503" t="s">
        <v>16</v>
      </c>
      <c r="G2503" t="s">
        <v>12</v>
      </c>
      <c r="H2503">
        <v>0</v>
      </c>
      <c r="I2503">
        <v>0</v>
      </c>
      <c r="J2503">
        <v>0</v>
      </c>
      <c r="K2503">
        <v>0</v>
      </c>
      <c r="L2503" t="str">
        <f t="shared" si="78"/>
        <v>Mie_1</v>
      </c>
      <c r="M2503">
        <f t="shared" si="79"/>
        <v>0</v>
      </c>
    </row>
    <row r="2504" spans="1:13" x14ac:dyDescent="0.25">
      <c r="A2504">
        <v>7</v>
      </c>
      <c r="B2504" t="s">
        <v>142</v>
      </c>
      <c r="C2504" t="s">
        <v>12</v>
      </c>
      <c r="D2504" t="s">
        <v>140</v>
      </c>
      <c r="E2504">
        <v>20</v>
      </c>
      <c r="F2504" t="s">
        <v>18</v>
      </c>
      <c r="G2504" t="s">
        <v>12</v>
      </c>
      <c r="H2504">
        <v>0</v>
      </c>
      <c r="I2504">
        <v>0</v>
      </c>
      <c r="J2504">
        <v>0</v>
      </c>
      <c r="K2504">
        <v>0</v>
      </c>
      <c r="L2504" t="str">
        <f t="shared" si="78"/>
        <v>Mie_1</v>
      </c>
      <c r="M2504">
        <f t="shared" si="79"/>
        <v>0</v>
      </c>
    </row>
    <row r="2505" spans="1:13" x14ac:dyDescent="0.25">
      <c r="A2505">
        <v>7</v>
      </c>
      <c r="B2505" t="s">
        <v>143</v>
      </c>
      <c r="C2505" t="s">
        <v>12</v>
      </c>
      <c r="D2505" t="s">
        <v>140</v>
      </c>
      <c r="E2505">
        <v>20</v>
      </c>
      <c r="F2505" t="s">
        <v>20</v>
      </c>
      <c r="G2505" t="s">
        <v>12</v>
      </c>
      <c r="H2505">
        <v>0</v>
      </c>
      <c r="I2505">
        <v>0</v>
      </c>
      <c r="J2505">
        <v>0</v>
      </c>
      <c r="K2505">
        <v>0</v>
      </c>
      <c r="L2505" t="str">
        <f t="shared" si="78"/>
        <v>Mie_1</v>
      </c>
      <c r="M2505">
        <f t="shared" si="79"/>
        <v>0</v>
      </c>
    </row>
    <row r="2506" spans="1:13" x14ac:dyDescent="0.25">
      <c r="A2506">
        <v>7</v>
      </c>
      <c r="B2506" t="s">
        <v>144</v>
      </c>
      <c r="C2506" t="s">
        <v>12</v>
      </c>
      <c r="D2506" t="s">
        <v>140</v>
      </c>
      <c r="E2506">
        <v>20</v>
      </c>
      <c r="F2506" t="s">
        <v>22</v>
      </c>
      <c r="G2506" t="s">
        <v>12</v>
      </c>
      <c r="H2506">
        <v>0</v>
      </c>
      <c r="I2506">
        <v>0</v>
      </c>
      <c r="J2506">
        <v>0</v>
      </c>
      <c r="K2506">
        <v>0</v>
      </c>
      <c r="L2506" t="str">
        <f t="shared" si="78"/>
        <v>Mie_1</v>
      </c>
      <c r="M2506">
        <f t="shared" si="79"/>
        <v>0</v>
      </c>
    </row>
    <row r="2507" spans="1:13" x14ac:dyDescent="0.25">
      <c r="A2507">
        <v>7</v>
      </c>
      <c r="B2507" t="s">
        <v>145</v>
      </c>
      <c r="C2507" t="s">
        <v>12</v>
      </c>
      <c r="D2507" t="s">
        <v>140</v>
      </c>
      <c r="E2507">
        <v>20</v>
      </c>
      <c r="F2507" t="s">
        <v>24</v>
      </c>
      <c r="G2507" t="s">
        <v>12</v>
      </c>
      <c r="H2507">
        <v>0</v>
      </c>
      <c r="I2507">
        <v>0</v>
      </c>
      <c r="J2507">
        <v>0</v>
      </c>
      <c r="K2507">
        <v>0</v>
      </c>
      <c r="L2507" t="str">
        <f t="shared" si="78"/>
        <v>Mie_1</v>
      </c>
      <c r="M2507">
        <f t="shared" si="79"/>
        <v>0</v>
      </c>
    </row>
    <row r="2508" spans="1:13" x14ac:dyDescent="0.25">
      <c r="A2508">
        <v>7</v>
      </c>
      <c r="B2508" t="s">
        <v>146</v>
      </c>
      <c r="C2508" t="s">
        <v>12</v>
      </c>
      <c r="D2508" t="s">
        <v>140</v>
      </c>
      <c r="E2508">
        <v>20</v>
      </c>
      <c r="F2508" t="s">
        <v>26</v>
      </c>
      <c r="G2508" t="s">
        <v>12</v>
      </c>
      <c r="H2508">
        <v>0</v>
      </c>
      <c r="I2508">
        <v>0</v>
      </c>
      <c r="J2508">
        <v>0</v>
      </c>
      <c r="K2508">
        <v>0</v>
      </c>
      <c r="L2508" t="str">
        <f t="shared" si="78"/>
        <v>Mie_1</v>
      </c>
      <c r="M2508">
        <f t="shared" si="79"/>
        <v>0</v>
      </c>
    </row>
    <row r="2509" spans="1:13" x14ac:dyDescent="0.25">
      <c r="A2509">
        <v>7</v>
      </c>
      <c r="B2509" t="s">
        <v>147</v>
      </c>
      <c r="C2509" t="s">
        <v>12</v>
      </c>
      <c r="D2509" t="s">
        <v>140</v>
      </c>
      <c r="E2509">
        <v>20</v>
      </c>
      <c r="F2509" t="s">
        <v>28</v>
      </c>
      <c r="G2509" t="s">
        <v>12</v>
      </c>
      <c r="H2509">
        <v>0</v>
      </c>
      <c r="I2509">
        <v>0</v>
      </c>
      <c r="J2509">
        <v>0</v>
      </c>
      <c r="K2509">
        <v>0</v>
      </c>
      <c r="L2509" t="str">
        <f t="shared" si="78"/>
        <v>Mie_1</v>
      </c>
      <c r="M2509">
        <f t="shared" si="79"/>
        <v>0</v>
      </c>
    </row>
    <row r="2510" spans="1:13" x14ac:dyDescent="0.25">
      <c r="A2510">
        <v>7</v>
      </c>
      <c r="B2510" t="s">
        <v>148</v>
      </c>
      <c r="C2510" t="s">
        <v>12</v>
      </c>
      <c r="D2510" t="s">
        <v>140</v>
      </c>
      <c r="E2510">
        <v>20</v>
      </c>
      <c r="F2510" t="s">
        <v>30</v>
      </c>
      <c r="G2510" t="s">
        <v>12</v>
      </c>
      <c r="H2510">
        <v>0</v>
      </c>
      <c r="I2510">
        <v>0</v>
      </c>
      <c r="J2510">
        <v>0</v>
      </c>
      <c r="K2510">
        <v>0</v>
      </c>
      <c r="L2510" t="str">
        <f t="shared" si="78"/>
        <v>Mie_1</v>
      </c>
      <c r="M2510">
        <f t="shared" si="79"/>
        <v>0</v>
      </c>
    </row>
    <row r="2511" spans="1:13" x14ac:dyDescent="0.25">
      <c r="A2511">
        <v>7</v>
      </c>
      <c r="B2511" t="s">
        <v>149</v>
      </c>
      <c r="C2511" t="s">
        <v>12</v>
      </c>
      <c r="D2511" t="s">
        <v>140</v>
      </c>
      <c r="E2511">
        <v>20</v>
      </c>
      <c r="F2511" t="s">
        <v>32</v>
      </c>
      <c r="G2511" t="s">
        <v>12</v>
      </c>
      <c r="H2511">
        <v>0</v>
      </c>
      <c r="I2511">
        <v>0</v>
      </c>
      <c r="J2511">
        <v>0</v>
      </c>
      <c r="K2511">
        <v>0</v>
      </c>
      <c r="L2511" t="str">
        <f t="shared" si="78"/>
        <v>Mie_1</v>
      </c>
      <c r="M2511">
        <f t="shared" si="79"/>
        <v>0</v>
      </c>
    </row>
    <row r="2512" spans="1:13" x14ac:dyDescent="0.25">
      <c r="A2512">
        <v>7</v>
      </c>
      <c r="B2512" t="s">
        <v>150</v>
      </c>
      <c r="C2512" t="s">
        <v>12</v>
      </c>
      <c r="D2512" t="s">
        <v>140</v>
      </c>
      <c r="E2512">
        <v>20</v>
      </c>
      <c r="F2512" t="s">
        <v>34</v>
      </c>
      <c r="G2512" t="s">
        <v>12</v>
      </c>
      <c r="H2512">
        <v>0</v>
      </c>
      <c r="I2512">
        <v>0</v>
      </c>
      <c r="J2512">
        <v>0</v>
      </c>
      <c r="K2512">
        <v>0</v>
      </c>
      <c r="L2512" t="str">
        <f t="shared" si="78"/>
        <v>Mie_1</v>
      </c>
      <c r="M2512">
        <f t="shared" si="79"/>
        <v>0</v>
      </c>
    </row>
    <row r="2513" spans="1:13" x14ac:dyDescent="0.25">
      <c r="A2513">
        <v>7</v>
      </c>
      <c r="B2513" t="s">
        <v>151</v>
      </c>
      <c r="C2513" t="s">
        <v>12</v>
      </c>
      <c r="D2513" t="s">
        <v>140</v>
      </c>
      <c r="E2513">
        <v>20</v>
      </c>
      <c r="F2513" t="s">
        <v>36</v>
      </c>
      <c r="G2513" t="s">
        <v>12</v>
      </c>
      <c r="H2513">
        <v>0</v>
      </c>
      <c r="I2513">
        <v>0</v>
      </c>
      <c r="J2513">
        <v>0</v>
      </c>
      <c r="K2513">
        <v>0</v>
      </c>
      <c r="L2513" t="str">
        <f t="shared" si="78"/>
        <v>Mie_1</v>
      </c>
      <c r="M2513">
        <f t="shared" si="79"/>
        <v>0</v>
      </c>
    </row>
    <row r="2514" spans="1:13" x14ac:dyDescent="0.25">
      <c r="A2514">
        <v>7</v>
      </c>
      <c r="B2514" t="s">
        <v>152</v>
      </c>
      <c r="C2514" t="s">
        <v>12</v>
      </c>
      <c r="D2514" t="s">
        <v>140</v>
      </c>
      <c r="E2514">
        <v>20</v>
      </c>
      <c r="F2514" t="s">
        <v>38</v>
      </c>
      <c r="G2514" t="s">
        <v>12</v>
      </c>
      <c r="H2514">
        <v>0</v>
      </c>
      <c r="I2514">
        <v>0</v>
      </c>
      <c r="J2514">
        <v>0</v>
      </c>
      <c r="K2514">
        <v>0</v>
      </c>
      <c r="L2514" t="str">
        <f t="shared" si="78"/>
        <v>Mie_1</v>
      </c>
      <c r="M2514">
        <f t="shared" si="79"/>
        <v>0</v>
      </c>
    </row>
    <row r="2515" spans="1:13" x14ac:dyDescent="0.25">
      <c r="A2515">
        <v>7</v>
      </c>
      <c r="B2515" t="s">
        <v>153</v>
      </c>
      <c r="C2515" t="s">
        <v>12</v>
      </c>
      <c r="D2515" t="s">
        <v>140</v>
      </c>
      <c r="E2515">
        <v>20</v>
      </c>
      <c r="F2515" t="s">
        <v>40</v>
      </c>
      <c r="G2515" t="s">
        <v>12</v>
      </c>
      <c r="H2515">
        <v>0</v>
      </c>
      <c r="I2515">
        <v>0</v>
      </c>
      <c r="J2515">
        <v>0</v>
      </c>
      <c r="K2515">
        <v>0</v>
      </c>
      <c r="L2515" t="str">
        <f t="shared" si="78"/>
        <v>Mie_1</v>
      </c>
      <c r="M2515">
        <f t="shared" si="79"/>
        <v>0</v>
      </c>
    </row>
    <row r="2516" spans="1:13" x14ac:dyDescent="0.25">
      <c r="A2516">
        <v>7</v>
      </c>
      <c r="B2516" t="s">
        <v>154</v>
      </c>
      <c r="C2516" t="s">
        <v>12</v>
      </c>
      <c r="D2516" t="s">
        <v>140</v>
      </c>
      <c r="E2516">
        <v>20</v>
      </c>
      <c r="F2516" t="s">
        <v>42</v>
      </c>
      <c r="G2516" t="s">
        <v>12</v>
      </c>
      <c r="H2516">
        <v>0</v>
      </c>
      <c r="I2516">
        <v>0</v>
      </c>
      <c r="J2516">
        <v>0</v>
      </c>
      <c r="K2516">
        <v>0</v>
      </c>
      <c r="L2516" t="str">
        <f t="shared" si="78"/>
        <v>Mie_1</v>
      </c>
      <c r="M2516">
        <f t="shared" si="79"/>
        <v>0</v>
      </c>
    </row>
    <row r="2517" spans="1:13" x14ac:dyDescent="0.25">
      <c r="A2517">
        <v>7</v>
      </c>
      <c r="B2517" t="s">
        <v>155</v>
      </c>
      <c r="C2517" t="s">
        <v>12</v>
      </c>
      <c r="D2517" t="s">
        <v>140</v>
      </c>
      <c r="E2517">
        <v>20</v>
      </c>
      <c r="F2517" t="s">
        <v>44</v>
      </c>
      <c r="G2517" t="s">
        <v>12</v>
      </c>
      <c r="H2517">
        <v>0</v>
      </c>
      <c r="I2517">
        <v>0</v>
      </c>
      <c r="J2517">
        <v>0</v>
      </c>
      <c r="K2517">
        <v>0</v>
      </c>
      <c r="L2517" t="str">
        <f t="shared" si="78"/>
        <v>Mie_1</v>
      </c>
      <c r="M2517">
        <f t="shared" si="79"/>
        <v>0</v>
      </c>
    </row>
    <row r="2518" spans="1:13" x14ac:dyDescent="0.25">
      <c r="A2518">
        <v>7</v>
      </c>
      <c r="B2518" t="s">
        <v>156</v>
      </c>
      <c r="C2518" t="s">
        <v>12</v>
      </c>
      <c r="D2518" t="s">
        <v>140</v>
      </c>
      <c r="E2518">
        <v>20</v>
      </c>
      <c r="F2518" t="s">
        <v>46</v>
      </c>
      <c r="G2518" t="s">
        <v>12</v>
      </c>
      <c r="H2518">
        <v>0</v>
      </c>
      <c r="I2518">
        <v>0</v>
      </c>
      <c r="J2518">
        <v>0</v>
      </c>
      <c r="K2518">
        <v>0</v>
      </c>
      <c r="L2518" t="str">
        <f t="shared" si="78"/>
        <v>Mie_1</v>
      </c>
      <c r="M2518">
        <f t="shared" si="79"/>
        <v>0</v>
      </c>
    </row>
    <row r="2519" spans="1:13" x14ac:dyDescent="0.25">
      <c r="A2519">
        <v>7</v>
      </c>
      <c r="B2519" t="s">
        <v>157</v>
      </c>
      <c r="C2519" t="s">
        <v>12</v>
      </c>
      <c r="D2519" t="s">
        <v>140</v>
      </c>
      <c r="E2519">
        <v>20</v>
      </c>
      <c r="F2519" t="s">
        <v>48</v>
      </c>
      <c r="G2519" t="s">
        <v>12</v>
      </c>
      <c r="H2519">
        <v>0</v>
      </c>
      <c r="I2519">
        <v>0</v>
      </c>
      <c r="J2519">
        <v>0</v>
      </c>
      <c r="K2519">
        <v>0</v>
      </c>
      <c r="L2519" t="str">
        <f t="shared" si="78"/>
        <v>Mie_1</v>
      </c>
      <c r="M2519">
        <f t="shared" si="79"/>
        <v>0</v>
      </c>
    </row>
    <row r="2520" spans="1:13" x14ac:dyDescent="0.25">
      <c r="A2520">
        <v>7</v>
      </c>
      <c r="B2520" t="s">
        <v>158</v>
      </c>
      <c r="C2520" t="s">
        <v>12</v>
      </c>
      <c r="D2520" t="s">
        <v>140</v>
      </c>
      <c r="E2520">
        <v>20</v>
      </c>
      <c r="F2520" t="s">
        <v>50</v>
      </c>
      <c r="G2520" t="s">
        <v>12</v>
      </c>
      <c r="H2520">
        <v>0</v>
      </c>
      <c r="I2520">
        <v>0</v>
      </c>
      <c r="J2520">
        <v>0</v>
      </c>
      <c r="K2520">
        <v>0</v>
      </c>
      <c r="L2520" t="str">
        <f t="shared" si="78"/>
        <v>Mie_1</v>
      </c>
      <c r="M2520">
        <f t="shared" si="79"/>
        <v>0</v>
      </c>
    </row>
    <row r="2521" spans="1:13" x14ac:dyDescent="0.25">
      <c r="A2521">
        <v>7</v>
      </c>
      <c r="B2521" t="s">
        <v>159</v>
      </c>
      <c r="C2521" t="s">
        <v>12</v>
      </c>
      <c r="D2521" t="s">
        <v>140</v>
      </c>
      <c r="E2521">
        <v>20</v>
      </c>
      <c r="F2521" t="s">
        <v>52</v>
      </c>
      <c r="G2521" t="s">
        <v>12</v>
      </c>
      <c r="H2521">
        <v>0</v>
      </c>
      <c r="I2521">
        <v>0</v>
      </c>
      <c r="J2521">
        <v>0</v>
      </c>
      <c r="K2521">
        <v>0</v>
      </c>
      <c r="L2521" t="str">
        <f t="shared" si="78"/>
        <v>Mie_1</v>
      </c>
      <c r="M2521">
        <f t="shared" si="79"/>
        <v>0</v>
      </c>
    </row>
    <row r="2522" spans="1:13" x14ac:dyDescent="0.25">
      <c r="A2522">
        <v>7</v>
      </c>
      <c r="B2522" t="s">
        <v>160</v>
      </c>
      <c r="C2522" t="s">
        <v>12</v>
      </c>
      <c r="D2522" t="s">
        <v>140</v>
      </c>
      <c r="E2522">
        <v>20</v>
      </c>
      <c r="F2522" t="s">
        <v>54</v>
      </c>
      <c r="G2522" t="s">
        <v>12</v>
      </c>
      <c r="H2522">
        <v>0</v>
      </c>
      <c r="I2522">
        <v>0</v>
      </c>
      <c r="J2522">
        <v>0</v>
      </c>
      <c r="K2522">
        <v>0</v>
      </c>
      <c r="L2522" t="str">
        <f t="shared" si="78"/>
        <v>Mie_1</v>
      </c>
      <c r="M2522">
        <f t="shared" si="79"/>
        <v>0</v>
      </c>
    </row>
    <row r="2523" spans="1:13" x14ac:dyDescent="0.25">
      <c r="A2523">
        <v>7</v>
      </c>
      <c r="B2523" t="s">
        <v>161</v>
      </c>
      <c r="C2523" t="s">
        <v>12</v>
      </c>
      <c r="D2523" t="s">
        <v>140</v>
      </c>
      <c r="E2523">
        <v>20</v>
      </c>
      <c r="F2523" t="s">
        <v>56</v>
      </c>
      <c r="G2523" t="s">
        <v>12</v>
      </c>
      <c r="H2523">
        <v>0</v>
      </c>
      <c r="I2523">
        <v>0</v>
      </c>
      <c r="J2523">
        <v>0</v>
      </c>
      <c r="K2523">
        <v>0</v>
      </c>
      <c r="L2523" t="str">
        <f t="shared" si="78"/>
        <v>Mie_1</v>
      </c>
      <c r="M2523">
        <f t="shared" si="79"/>
        <v>0</v>
      </c>
    </row>
    <row r="2524" spans="1:13" x14ac:dyDescent="0.25">
      <c r="A2524">
        <v>7</v>
      </c>
      <c r="B2524" t="s">
        <v>162</v>
      </c>
      <c r="C2524" t="s">
        <v>12</v>
      </c>
      <c r="D2524" t="s">
        <v>140</v>
      </c>
      <c r="E2524">
        <v>20</v>
      </c>
      <c r="F2524" t="s">
        <v>58</v>
      </c>
      <c r="G2524" t="s">
        <v>12</v>
      </c>
      <c r="H2524">
        <v>0</v>
      </c>
      <c r="I2524">
        <v>0</v>
      </c>
      <c r="J2524">
        <v>0</v>
      </c>
      <c r="K2524">
        <v>0</v>
      </c>
      <c r="L2524" t="str">
        <f t="shared" si="78"/>
        <v>Mie_1</v>
      </c>
      <c r="M2524">
        <f t="shared" si="79"/>
        <v>0</v>
      </c>
    </row>
    <row r="2525" spans="1:13" x14ac:dyDescent="0.25">
      <c r="A2525">
        <v>7</v>
      </c>
      <c r="B2525" t="s">
        <v>163</v>
      </c>
      <c r="C2525" t="s">
        <v>12</v>
      </c>
      <c r="D2525" t="s">
        <v>140</v>
      </c>
      <c r="E2525">
        <v>20</v>
      </c>
      <c r="F2525" t="s">
        <v>60</v>
      </c>
      <c r="G2525" t="s">
        <v>12</v>
      </c>
      <c r="H2525">
        <v>0</v>
      </c>
      <c r="I2525">
        <v>0</v>
      </c>
      <c r="J2525">
        <v>0</v>
      </c>
      <c r="K2525">
        <v>0</v>
      </c>
      <c r="L2525" t="str">
        <f t="shared" si="78"/>
        <v>Mie_1</v>
      </c>
      <c r="M2525">
        <f t="shared" si="79"/>
        <v>0</v>
      </c>
    </row>
    <row r="2526" spans="1:13" x14ac:dyDescent="0.25">
      <c r="A2526">
        <v>7</v>
      </c>
      <c r="B2526" t="s">
        <v>164</v>
      </c>
      <c r="C2526" t="s">
        <v>12</v>
      </c>
      <c r="D2526" t="s">
        <v>140</v>
      </c>
      <c r="E2526">
        <v>20</v>
      </c>
      <c r="F2526" t="s">
        <v>62</v>
      </c>
      <c r="G2526" t="s">
        <v>12</v>
      </c>
      <c r="H2526">
        <v>0</v>
      </c>
      <c r="I2526">
        <v>0</v>
      </c>
      <c r="J2526">
        <v>0</v>
      </c>
      <c r="K2526">
        <v>0</v>
      </c>
      <c r="L2526" t="str">
        <f t="shared" si="78"/>
        <v>Mie_1</v>
      </c>
      <c r="M2526">
        <f t="shared" si="79"/>
        <v>0</v>
      </c>
    </row>
    <row r="2527" spans="1:13" x14ac:dyDescent="0.25">
      <c r="A2527">
        <v>7</v>
      </c>
      <c r="B2527" t="s">
        <v>165</v>
      </c>
      <c r="C2527" t="s">
        <v>12</v>
      </c>
      <c r="D2527" t="s">
        <v>140</v>
      </c>
      <c r="E2527">
        <v>40</v>
      </c>
      <c r="F2527" t="s">
        <v>14</v>
      </c>
      <c r="G2527" t="s">
        <v>12</v>
      </c>
      <c r="H2527">
        <v>0</v>
      </c>
      <c r="I2527">
        <v>0</v>
      </c>
      <c r="J2527">
        <v>0</v>
      </c>
      <c r="K2527">
        <v>0</v>
      </c>
      <c r="L2527" t="str">
        <f t="shared" si="78"/>
        <v>Mie_1</v>
      </c>
      <c r="M2527">
        <f t="shared" si="79"/>
        <v>0</v>
      </c>
    </row>
    <row r="2528" spans="1:13" x14ac:dyDescent="0.25">
      <c r="A2528">
        <v>7</v>
      </c>
      <c r="B2528" t="s">
        <v>166</v>
      </c>
      <c r="C2528" t="s">
        <v>12</v>
      </c>
      <c r="D2528" t="s">
        <v>140</v>
      </c>
      <c r="E2528">
        <v>40</v>
      </c>
      <c r="F2528" t="s">
        <v>16</v>
      </c>
      <c r="G2528" t="s">
        <v>12</v>
      </c>
      <c r="H2528">
        <v>0</v>
      </c>
      <c r="I2528">
        <v>0</v>
      </c>
      <c r="J2528">
        <v>0</v>
      </c>
      <c r="K2528">
        <v>0</v>
      </c>
      <c r="L2528" t="str">
        <f t="shared" si="78"/>
        <v>Mie_1</v>
      </c>
      <c r="M2528">
        <f t="shared" si="79"/>
        <v>0</v>
      </c>
    </row>
    <row r="2529" spans="1:13" x14ac:dyDescent="0.25">
      <c r="A2529">
        <v>7</v>
      </c>
      <c r="B2529" t="s">
        <v>167</v>
      </c>
      <c r="C2529" t="s">
        <v>12</v>
      </c>
      <c r="D2529" t="s">
        <v>140</v>
      </c>
      <c r="E2529">
        <v>40</v>
      </c>
      <c r="F2529" t="s">
        <v>18</v>
      </c>
      <c r="G2529" t="s">
        <v>12</v>
      </c>
      <c r="H2529">
        <v>0</v>
      </c>
      <c r="I2529">
        <v>0</v>
      </c>
      <c r="J2529">
        <v>0</v>
      </c>
      <c r="K2529">
        <v>0</v>
      </c>
      <c r="L2529" t="str">
        <f t="shared" si="78"/>
        <v>Mie_1</v>
      </c>
      <c r="M2529">
        <f t="shared" si="79"/>
        <v>0</v>
      </c>
    </row>
    <row r="2530" spans="1:13" x14ac:dyDescent="0.25">
      <c r="A2530">
        <v>7</v>
      </c>
      <c r="B2530" t="s">
        <v>168</v>
      </c>
      <c r="C2530" t="s">
        <v>12</v>
      </c>
      <c r="D2530" t="s">
        <v>140</v>
      </c>
      <c r="E2530">
        <v>40</v>
      </c>
      <c r="F2530" t="s">
        <v>20</v>
      </c>
      <c r="G2530" t="s">
        <v>12</v>
      </c>
      <c r="H2530">
        <v>0</v>
      </c>
      <c r="I2530">
        <v>0</v>
      </c>
      <c r="J2530">
        <v>0</v>
      </c>
      <c r="K2530">
        <v>0</v>
      </c>
      <c r="L2530" t="str">
        <f t="shared" si="78"/>
        <v>Mie_1</v>
      </c>
      <c r="M2530">
        <f t="shared" si="79"/>
        <v>0</v>
      </c>
    </row>
    <row r="2531" spans="1:13" x14ac:dyDescent="0.25">
      <c r="A2531">
        <v>7</v>
      </c>
      <c r="B2531" t="s">
        <v>169</v>
      </c>
      <c r="C2531" t="s">
        <v>12</v>
      </c>
      <c r="D2531" t="s">
        <v>140</v>
      </c>
      <c r="E2531">
        <v>40</v>
      </c>
      <c r="F2531" t="s">
        <v>22</v>
      </c>
      <c r="G2531" t="s">
        <v>12</v>
      </c>
      <c r="H2531">
        <v>0</v>
      </c>
      <c r="I2531">
        <v>0</v>
      </c>
      <c r="J2531">
        <v>0</v>
      </c>
      <c r="K2531">
        <v>0</v>
      </c>
      <c r="L2531" t="str">
        <f t="shared" si="78"/>
        <v>Mie_1</v>
      </c>
      <c r="M2531">
        <f t="shared" si="79"/>
        <v>0</v>
      </c>
    </row>
    <row r="2532" spans="1:13" x14ac:dyDescent="0.25">
      <c r="A2532">
        <v>7</v>
      </c>
      <c r="B2532" t="s">
        <v>170</v>
      </c>
      <c r="C2532" t="s">
        <v>12</v>
      </c>
      <c r="D2532" t="s">
        <v>140</v>
      </c>
      <c r="E2532">
        <v>40</v>
      </c>
      <c r="F2532" t="s">
        <v>24</v>
      </c>
      <c r="G2532" t="s">
        <v>12</v>
      </c>
      <c r="H2532">
        <v>0</v>
      </c>
      <c r="I2532">
        <v>0</v>
      </c>
      <c r="J2532">
        <v>0</v>
      </c>
      <c r="K2532">
        <v>0</v>
      </c>
      <c r="L2532" t="str">
        <f t="shared" si="78"/>
        <v>Mie_1</v>
      </c>
      <c r="M2532">
        <f t="shared" si="79"/>
        <v>0</v>
      </c>
    </row>
    <row r="2533" spans="1:13" x14ac:dyDescent="0.25">
      <c r="A2533">
        <v>7</v>
      </c>
      <c r="B2533" t="s">
        <v>171</v>
      </c>
      <c r="C2533" t="s">
        <v>12</v>
      </c>
      <c r="D2533" t="s">
        <v>140</v>
      </c>
      <c r="E2533">
        <v>40</v>
      </c>
      <c r="F2533" t="s">
        <v>26</v>
      </c>
      <c r="G2533" t="s">
        <v>12</v>
      </c>
      <c r="H2533">
        <v>0</v>
      </c>
      <c r="I2533">
        <v>0</v>
      </c>
      <c r="J2533">
        <v>0</v>
      </c>
      <c r="K2533">
        <v>0</v>
      </c>
      <c r="L2533" t="str">
        <f t="shared" si="78"/>
        <v>Mie_1</v>
      </c>
      <c r="M2533">
        <f t="shared" si="79"/>
        <v>0</v>
      </c>
    </row>
    <row r="2534" spans="1:13" x14ac:dyDescent="0.25">
      <c r="A2534">
        <v>7</v>
      </c>
      <c r="B2534" t="s">
        <v>172</v>
      </c>
      <c r="C2534" t="s">
        <v>12</v>
      </c>
      <c r="D2534" t="s">
        <v>140</v>
      </c>
      <c r="E2534">
        <v>40</v>
      </c>
      <c r="F2534" t="s">
        <v>28</v>
      </c>
      <c r="G2534" t="s">
        <v>12</v>
      </c>
      <c r="H2534">
        <v>0</v>
      </c>
      <c r="I2534">
        <v>0</v>
      </c>
      <c r="J2534">
        <v>0</v>
      </c>
      <c r="K2534">
        <v>0</v>
      </c>
      <c r="L2534" t="str">
        <f t="shared" si="78"/>
        <v>Mie_1</v>
      </c>
      <c r="M2534">
        <f t="shared" si="79"/>
        <v>0</v>
      </c>
    </row>
    <row r="2535" spans="1:13" x14ac:dyDescent="0.25">
      <c r="A2535">
        <v>7</v>
      </c>
      <c r="B2535" t="s">
        <v>173</v>
      </c>
      <c r="C2535" t="s">
        <v>12</v>
      </c>
      <c r="D2535" t="s">
        <v>140</v>
      </c>
      <c r="E2535">
        <v>40</v>
      </c>
      <c r="F2535" t="s">
        <v>30</v>
      </c>
      <c r="G2535" t="s">
        <v>12</v>
      </c>
      <c r="H2535">
        <v>0</v>
      </c>
      <c r="I2535">
        <v>0</v>
      </c>
      <c r="J2535">
        <v>0</v>
      </c>
      <c r="K2535">
        <v>0</v>
      </c>
      <c r="L2535" t="str">
        <f t="shared" si="78"/>
        <v>Mie_1</v>
      </c>
      <c r="M2535">
        <f t="shared" si="79"/>
        <v>0</v>
      </c>
    </row>
    <row r="2536" spans="1:13" x14ac:dyDescent="0.25">
      <c r="A2536">
        <v>7</v>
      </c>
      <c r="B2536" t="s">
        <v>174</v>
      </c>
      <c r="C2536" t="s">
        <v>12</v>
      </c>
      <c r="D2536" t="s">
        <v>140</v>
      </c>
      <c r="E2536">
        <v>40</v>
      </c>
      <c r="F2536" t="s">
        <v>32</v>
      </c>
      <c r="G2536" t="s">
        <v>12</v>
      </c>
      <c r="H2536">
        <v>0</v>
      </c>
      <c r="I2536">
        <v>0</v>
      </c>
      <c r="J2536">
        <v>0</v>
      </c>
      <c r="K2536">
        <v>0</v>
      </c>
      <c r="L2536" t="str">
        <f t="shared" si="78"/>
        <v>Mie_1</v>
      </c>
      <c r="M2536">
        <f t="shared" si="79"/>
        <v>0</v>
      </c>
    </row>
    <row r="2537" spans="1:13" x14ac:dyDescent="0.25">
      <c r="A2537">
        <v>7</v>
      </c>
      <c r="B2537" t="s">
        <v>175</v>
      </c>
      <c r="C2537" t="s">
        <v>12</v>
      </c>
      <c r="D2537" t="s">
        <v>140</v>
      </c>
      <c r="E2537">
        <v>40</v>
      </c>
      <c r="F2537" t="s">
        <v>34</v>
      </c>
      <c r="G2537" t="s">
        <v>12</v>
      </c>
      <c r="H2537">
        <v>0</v>
      </c>
      <c r="I2537">
        <v>0</v>
      </c>
      <c r="J2537">
        <v>0</v>
      </c>
      <c r="K2537">
        <v>0</v>
      </c>
      <c r="L2537" t="str">
        <f t="shared" si="78"/>
        <v>Mie_1</v>
      </c>
      <c r="M2537">
        <f t="shared" si="79"/>
        <v>0</v>
      </c>
    </row>
    <row r="2538" spans="1:13" x14ac:dyDescent="0.25">
      <c r="A2538">
        <v>7</v>
      </c>
      <c r="B2538" t="s">
        <v>176</v>
      </c>
      <c r="C2538" t="s">
        <v>12</v>
      </c>
      <c r="D2538" t="s">
        <v>140</v>
      </c>
      <c r="E2538">
        <v>40</v>
      </c>
      <c r="F2538" t="s">
        <v>36</v>
      </c>
      <c r="G2538" t="s">
        <v>12</v>
      </c>
      <c r="H2538">
        <v>0</v>
      </c>
      <c r="I2538">
        <v>0</v>
      </c>
      <c r="J2538">
        <v>0</v>
      </c>
      <c r="K2538">
        <v>0</v>
      </c>
      <c r="L2538" t="str">
        <f t="shared" si="78"/>
        <v>Mie_1</v>
      </c>
      <c r="M2538">
        <f t="shared" si="79"/>
        <v>0</v>
      </c>
    </row>
    <row r="2539" spans="1:13" x14ac:dyDescent="0.25">
      <c r="A2539">
        <v>7</v>
      </c>
      <c r="B2539" t="s">
        <v>177</v>
      </c>
      <c r="C2539" t="s">
        <v>12</v>
      </c>
      <c r="D2539" t="s">
        <v>140</v>
      </c>
      <c r="E2539">
        <v>40</v>
      </c>
      <c r="F2539" t="s">
        <v>38</v>
      </c>
      <c r="G2539" t="s">
        <v>12</v>
      </c>
      <c r="H2539">
        <v>0</v>
      </c>
      <c r="I2539">
        <v>0</v>
      </c>
      <c r="J2539">
        <v>0</v>
      </c>
      <c r="K2539">
        <v>0</v>
      </c>
      <c r="L2539" t="str">
        <f t="shared" si="78"/>
        <v>Mie_1</v>
      </c>
      <c r="M2539">
        <f t="shared" si="79"/>
        <v>0</v>
      </c>
    </row>
    <row r="2540" spans="1:13" x14ac:dyDescent="0.25">
      <c r="A2540">
        <v>7</v>
      </c>
      <c r="B2540" t="s">
        <v>178</v>
      </c>
      <c r="C2540" t="s">
        <v>12</v>
      </c>
      <c r="D2540" t="s">
        <v>140</v>
      </c>
      <c r="E2540">
        <v>40</v>
      </c>
      <c r="F2540" t="s">
        <v>40</v>
      </c>
      <c r="G2540" t="s">
        <v>12</v>
      </c>
      <c r="H2540">
        <v>0</v>
      </c>
      <c r="I2540">
        <v>0</v>
      </c>
      <c r="J2540">
        <v>0</v>
      </c>
      <c r="K2540">
        <v>0</v>
      </c>
      <c r="L2540" t="str">
        <f t="shared" si="78"/>
        <v>Mie_1</v>
      </c>
      <c r="M2540">
        <f t="shared" si="79"/>
        <v>0</v>
      </c>
    </row>
    <row r="2541" spans="1:13" x14ac:dyDescent="0.25">
      <c r="A2541">
        <v>7</v>
      </c>
      <c r="B2541" t="s">
        <v>179</v>
      </c>
      <c r="C2541" t="s">
        <v>12</v>
      </c>
      <c r="D2541" t="s">
        <v>140</v>
      </c>
      <c r="E2541">
        <v>40</v>
      </c>
      <c r="F2541" t="s">
        <v>42</v>
      </c>
      <c r="G2541" t="s">
        <v>12</v>
      </c>
      <c r="H2541">
        <v>0</v>
      </c>
      <c r="I2541">
        <v>0</v>
      </c>
      <c r="J2541">
        <v>0</v>
      </c>
      <c r="K2541">
        <v>0</v>
      </c>
      <c r="L2541" t="str">
        <f t="shared" si="78"/>
        <v>Mie_1</v>
      </c>
      <c r="M2541">
        <f t="shared" si="79"/>
        <v>0</v>
      </c>
    </row>
    <row r="2542" spans="1:13" x14ac:dyDescent="0.25">
      <c r="A2542">
        <v>7</v>
      </c>
      <c r="B2542" t="s">
        <v>180</v>
      </c>
      <c r="C2542" t="s">
        <v>12</v>
      </c>
      <c r="D2542" t="s">
        <v>140</v>
      </c>
      <c r="E2542">
        <v>40</v>
      </c>
      <c r="F2542" t="s">
        <v>44</v>
      </c>
      <c r="G2542" t="s">
        <v>12</v>
      </c>
      <c r="H2542">
        <v>0</v>
      </c>
      <c r="I2542">
        <v>0</v>
      </c>
      <c r="J2542">
        <v>0</v>
      </c>
      <c r="K2542">
        <v>0</v>
      </c>
      <c r="L2542" t="str">
        <f t="shared" si="78"/>
        <v>Mie_1</v>
      </c>
      <c r="M2542">
        <f t="shared" si="79"/>
        <v>0</v>
      </c>
    </row>
    <row r="2543" spans="1:13" x14ac:dyDescent="0.25">
      <c r="A2543">
        <v>7</v>
      </c>
      <c r="B2543" t="s">
        <v>181</v>
      </c>
      <c r="C2543" t="s">
        <v>12</v>
      </c>
      <c r="D2543" t="s">
        <v>140</v>
      </c>
      <c r="E2543">
        <v>40</v>
      </c>
      <c r="F2543" t="s">
        <v>46</v>
      </c>
      <c r="G2543" t="s">
        <v>12</v>
      </c>
      <c r="H2543">
        <v>0</v>
      </c>
      <c r="I2543">
        <v>0</v>
      </c>
      <c r="J2543">
        <v>0</v>
      </c>
      <c r="K2543">
        <v>0</v>
      </c>
      <c r="L2543" t="str">
        <f t="shared" si="78"/>
        <v>Mie_1</v>
      </c>
      <c r="M2543">
        <f t="shared" si="79"/>
        <v>0</v>
      </c>
    </row>
    <row r="2544" spans="1:13" x14ac:dyDescent="0.25">
      <c r="A2544">
        <v>7</v>
      </c>
      <c r="B2544" t="s">
        <v>182</v>
      </c>
      <c r="C2544" t="s">
        <v>12</v>
      </c>
      <c r="D2544" t="s">
        <v>140</v>
      </c>
      <c r="E2544">
        <v>40</v>
      </c>
      <c r="F2544" t="s">
        <v>48</v>
      </c>
      <c r="G2544" t="s">
        <v>12</v>
      </c>
      <c r="H2544">
        <v>0</v>
      </c>
      <c r="I2544">
        <v>0</v>
      </c>
      <c r="J2544">
        <v>0</v>
      </c>
      <c r="K2544">
        <v>0</v>
      </c>
      <c r="L2544" t="str">
        <f t="shared" si="78"/>
        <v>Mie_1</v>
      </c>
      <c r="M2544">
        <f t="shared" si="79"/>
        <v>0</v>
      </c>
    </row>
    <row r="2545" spans="1:13" x14ac:dyDescent="0.25">
      <c r="A2545">
        <v>7</v>
      </c>
      <c r="B2545" t="s">
        <v>183</v>
      </c>
      <c r="C2545" t="s">
        <v>12</v>
      </c>
      <c r="D2545" t="s">
        <v>140</v>
      </c>
      <c r="E2545">
        <v>40</v>
      </c>
      <c r="F2545" t="s">
        <v>50</v>
      </c>
      <c r="G2545" t="s">
        <v>12</v>
      </c>
      <c r="H2545">
        <v>0</v>
      </c>
      <c r="I2545">
        <v>0</v>
      </c>
      <c r="J2545">
        <v>0</v>
      </c>
      <c r="K2545">
        <v>0</v>
      </c>
      <c r="L2545" t="str">
        <f t="shared" si="78"/>
        <v>Mie_1</v>
      </c>
      <c r="M2545">
        <f t="shared" si="79"/>
        <v>0</v>
      </c>
    </row>
    <row r="2546" spans="1:13" x14ac:dyDescent="0.25">
      <c r="A2546">
        <v>7</v>
      </c>
      <c r="B2546" t="s">
        <v>184</v>
      </c>
      <c r="C2546" t="s">
        <v>12</v>
      </c>
      <c r="D2546" t="s">
        <v>140</v>
      </c>
      <c r="E2546">
        <v>40</v>
      </c>
      <c r="F2546" t="s">
        <v>52</v>
      </c>
      <c r="G2546" t="s">
        <v>12</v>
      </c>
      <c r="H2546">
        <v>0</v>
      </c>
      <c r="I2546">
        <v>0</v>
      </c>
      <c r="J2546">
        <v>0</v>
      </c>
      <c r="K2546">
        <v>0</v>
      </c>
      <c r="L2546" t="str">
        <f t="shared" si="78"/>
        <v>Mie_1</v>
      </c>
      <c r="M2546">
        <f t="shared" si="79"/>
        <v>0</v>
      </c>
    </row>
    <row r="2547" spans="1:13" x14ac:dyDescent="0.25">
      <c r="A2547">
        <v>7</v>
      </c>
      <c r="B2547" t="s">
        <v>185</v>
      </c>
      <c r="C2547" t="s">
        <v>12</v>
      </c>
      <c r="D2547" t="s">
        <v>140</v>
      </c>
      <c r="E2547">
        <v>40</v>
      </c>
      <c r="F2547" t="s">
        <v>54</v>
      </c>
      <c r="G2547" t="s">
        <v>12</v>
      </c>
      <c r="H2547">
        <v>0</v>
      </c>
      <c r="I2547">
        <v>0</v>
      </c>
      <c r="J2547">
        <v>0</v>
      </c>
      <c r="K2547">
        <v>0</v>
      </c>
      <c r="L2547" t="str">
        <f t="shared" si="78"/>
        <v>Mie_1</v>
      </c>
      <c r="M2547">
        <f t="shared" si="79"/>
        <v>0</v>
      </c>
    </row>
    <row r="2548" spans="1:13" x14ac:dyDescent="0.25">
      <c r="A2548">
        <v>7</v>
      </c>
      <c r="B2548" t="s">
        <v>186</v>
      </c>
      <c r="C2548" t="s">
        <v>12</v>
      </c>
      <c r="D2548" t="s">
        <v>140</v>
      </c>
      <c r="E2548">
        <v>40</v>
      </c>
      <c r="F2548" t="s">
        <v>56</v>
      </c>
      <c r="G2548" t="s">
        <v>12</v>
      </c>
      <c r="H2548">
        <v>0</v>
      </c>
      <c r="I2548">
        <v>0</v>
      </c>
      <c r="J2548">
        <v>0</v>
      </c>
      <c r="K2548">
        <v>0</v>
      </c>
      <c r="L2548" t="str">
        <f t="shared" si="78"/>
        <v>Mie_1</v>
      </c>
      <c r="M2548">
        <f t="shared" si="79"/>
        <v>0</v>
      </c>
    </row>
    <row r="2549" spans="1:13" x14ac:dyDescent="0.25">
      <c r="A2549">
        <v>7</v>
      </c>
      <c r="B2549" t="s">
        <v>187</v>
      </c>
      <c r="C2549" t="s">
        <v>12</v>
      </c>
      <c r="D2549" t="s">
        <v>140</v>
      </c>
      <c r="E2549">
        <v>40</v>
      </c>
      <c r="F2549" t="s">
        <v>58</v>
      </c>
      <c r="G2549" t="s">
        <v>12</v>
      </c>
      <c r="H2549">
        <v>0</v>
      </c>
      <c r="I2549">
        <v>0</v>
      </c>
      <c r="J2549">
        <v>0</v>
      </c>
      <c r="K2549">
        <v>0</v>
      </c>
      <c r="L2549" t="str">
        <f t="shared" si="78"/>
        <v>Mie_1</v>
      </c>
      <c r="M2549">
        <f t="shared" si="79"/>
        <v>0</v>
      </c>
    </row>
    <row r="2550" spans="1:13" x14ac:dyDescent="0.25">
      <c r="A2550">
        <v>7</v>
      </c>
      <c r="B2550" t="s">
        <v>188</v>
      </c>
      <c r="C2550" t="s">
        <v>12</v>
      </c>
      <c r="D2550" t="s">
        <v>140</v>
      </c>
      <c r="E2550">
        <v>40</v>
      </c>
      <c r="F2550" t="s">
        <v>60</v>
      </c>
      <c r="G2550" t="s">
        <v>12</v>
      </c>
      <c r="H2550">
        <v>0</v>
      </c>
      <c r="I2550">
        <v>0</v>
      </c>
      <c r="J2550">
        <v>0</v>
      </c>
      <c r="K2550">
        <v>0</v>
      </c>
      <c r="L2550" t="str">
        <f t="shared" si="78"/>
        <v>Mie_1</v>
      </c>
      <c r="M2550">
        <f t="shared" si="79"/>
        <v>0</v>
      </c>
    </row>
    <row r="2551" spans="1:13" x14ac:dyDescent="0.25">
      <c r="A2551">
        <v>7</v>
      </c>
      <c r="B2551" t="s">
        <v>189</v>
      </c>
      <c r="C2551" t="s">
        <v>12</v>
      </c>
      <c r="D2551" t="s">
        <v>140</v>
      </c>
      <c r="E2551">
        <v>40</v>
      </c>
      <c r="F2551" t="s">
        <v>62</v>
      </c>
      <c r="G2551" t="s">
        <v>12</v>
      </c>
      <c r="H2551">
        <v>0</v>
      </c>
      <c r="I2551">
        <v>0</v>
      </c>
      <c r="J2551">
        <v>0</v>
      </c>
      <c r="K2551">
        <v>0</v>
      </c>
      <c r="L2551" t="str">
        <f t="shared" si="78"/>
        <v>Mie_1</v>
      </c>
      <c r="M2551">
        <f t="shared" si="79"/>
        <v>0</v>
      </c>
    </row>
    <row r="2552" spans="1:13" x14ac:dyDescent="0.25">
      <c r="A2552">
        <v>7</v>
      </c>
      <c r="B2552" t="s">
        <v>190</v>
      </c>
      <c r="C2552" t="s">
        <v>12</v>
      </c>
      <c r="D2552" t="s">
        <v>191</v>
      </c>
      <c r="E2552">
        <v>20</v>
      </c>
      <c r="F2552" t="s">
        <v>14</v>
      </c>
      <c r="G2552" t="s">
        <v>12</v>
      </c>
      <c r="H2552">
        <v>0</v>
      </c>
      <c r="I2552">
        <v>0</v>
      </c>
      <c r="J2552">
        <v>0</v>
      </c>
      <c r="K2552">
        <v>0</v>
      </c>
      <c r="L2552" t="str">
        <f t="shared" si="78"/>
        <v>Mie_1</v>
      </c>
      <c r="M2552">
        <f t="shared" si="79"/>
        <v>0</v>
      </c>
    </row>
    <row r="2553" spans="1:13" x14ac:dyDescent="0.25">
      <c r="A2553">
        <v>7</v>
      </c>
      <c r="B2553" t="s">
        <v>192</v>
      </c>
      <c r="C2553" t="s">
        <v>12</v>
      </c>
      <c r="D2553" t="s">
        <v>191</v>
      </c>
      <c r="E2553">
        <v>20</v>
      </c>
      <c r="F2553" t="s">
        <v>16</v>
      </c>
      <c r="G2553" t="s">
        <v>12</v>
      </c>
      <c r="H2553">
        <v>0</v>
      </c>
      <c r="I2553">
        <v>0</v>
      </c>
      <c r="J2553">
        <v>0</v>
      </c>
      <c r="K2553">
        <v>0</v>
      </c>
      <c r="L2553" t="str">
        <f t="shared" si="78"/>
        <v>Mie_1</v>
      </c>
      <c r="M2553">
        <f t="shared" si="79"/>
        <v>0</v>
      </c>
    </row>
    <row r="2554" spans="1:13" x14ac:dyDescent="0.25">
      <c r="A2554">
        <v>7</v>
      </c>
      <c r="B2554" t="s">
        <v>193</v>
      </c>
      <c r="C2554" t="s">
        <v>12</v>
      </c>
      <c r="D2554" t="s">
        <v>191</v>
      </c>
      <c r="E2554">
        <v>20</v>
      </c>
      <c r="F2554" t="s">
        <v>18</v>
      </c>
      <c r="G2554" t="s">
        <v>12</v>
      </c>
      <c r="H2554">
        <v>0</v>
      </c>
      <c r="I2554">
        <v>0</v>
      </c>
      <c r="J2554">
        <v>0</v>
      </c>
      <c r="K2554">
        <v>0</v>
      </c>
      <c r="L2554" t="str">
        <f t="shared" si="78"/>
        <v>Mie_1</v>
      </c>
      <c r="M2554">
        <f t="shared" si="79"/>
        <v>0</v>
      </c>
    </row>
    <row r="2555" spans="1:13" x14ac:dyDescent="0.25">
      <c r="A2555">
        <v>7</v>
      </c>
      <c r="B2555" t="s">
        <v>194</v>
      </c>
      <c r="C2555" t="s">
        <v>12</v>
      </c>
      <c r="D2555" t="s">
        <v>191</v>
      </c>
      <c r="E2555">
        <v>20</v>
      </c>
      <c r="F2555" t="s">
        <v>20</v>
      </c>
      <c r="G2555" t="s">
        <v>12</v>
      </c>
      <c r="H2555">
        <v>0</v>
      </c>
      <c r="I2555">
        <v>0</v>
      </c>
      <c r="J2555">
        <v>0</v>
      </c>
      <c r="K2555">
        <v>0</v>
      </c>
      <c r="L2555" t="str">
        <f t="shared" si="78"/>
        <v>Mie_1</v>
      </c>
      <c r="M2555">
        <f t="shared" si="79"/>
        <v>0</v>
      </c>
    </row>
    <row r="2556" spans="1:13" x14ac:dyDescent="0.25">
      <c r="A2556">
        <v>7</v>
      </c>
      <c r="B2556" t="s">
        <v>195</v>
      </c>
      <c r="C2556" t="s">
        <v>12</v>
      </c>
      <c r="D2556" t="s">
        <v>191</v>
      </c>
      <c r="E2556">
        <v>20</v>
      </c>
      <c r="F2556" t="s">
        <v>22</v>
      </c>
      <c r="G2556" t="s">
        <v>12</v>
      </c>
      <c r="H2556">
        <v>0</v>
      </c>
      <c r="I2556">
        <v>0</v>
      </c>
      <c r="J2556">
        <v>0</v>
      </c>
      <c r="K2556">
        <v>0</v>
      </c>
      <c r="L2556" t="str">
        <f t="shared" si="78"/>
        <v>Mie_1</v>
      </c>
      <c r="M2556">
        <f t="shared" si="79"/>
        <v>0</v>
      </c>
    </row>
    <row r="2557" spans="1:13" x14ac:dyDescent="0.25">
      <c r="A2557">
        <v>7</v>
      </c>
      <c r="B2557" t="s">
        <v>196</v>
      </c>
      <c r="C2557" t="s">
        <v>12</v>
      </c>
      <c r="D2557" t="s">
        <v>191</v>
      </c>
      <c r="E2557">
        <v>20</v>
      </c>
      <c r="F2557" t="s">
        <v>24</v>
      </c>
      <c r="G2557" t="s">
        <v>12</v>
      </c>
      <c r="H2557">
        <v>0</v>
      </c>
      <c r="I2557">
        <v>0</v>
      </c>
      <c r="J2557">
        <v>0</v>
      </c>
      <c r="K2557">
        <v>0</v>
      </c>
      <c r="L2557" t="str">
        <f t="shared" si="78"/>
        <v>Mie_1</v>
      </c>
      <c r="M2557">
        <f t="shared" si="79"/>
        <v>0</v>
      </c>
    </row>
    <row r="2558" spans="1:13" x14ac:dyDescent="0.25">
      <c r="A2558">
        <v>7</v>
      </c>
      <c r="B2558" t="s">
        <v>197</v>
      </c>
      <c r="C2558" t="s">
        <v>12</v>
      </c>
      <c r="D2558" t="s">
        <v>191</v>
      </c>
      <c r="E2558">
        <v>20</v>
      </c>
      <c r="F2558" t="s">
        <v>26</v>
      </c>
      <c r="G2558" t="s">
        <v>12</v>
      </c>
      <c r="H2558">
        <v>0</v>
      </c>
      <c r="I2558">
        <v>0</v>
      </c>
      <c r="J2558">
        <v>0</v>
      </c>
      <c r="K2558">
        <v>0</v>
      </c>
      <c r="L2558" t="str">
        <f t="shared" si="78"/>
        <v>Mie_1</v>
      </c>
      <c r="M2558">
        <f t="shared" si="79"/>
        <v>0</v>
      </c>
    </row>
    <row r="2559" spans="1:13" x14ac:dyDescent="0.25">
      <c r="A2559">
        <v>7</v>
      </c>
      <c r="B2559" t="s">
        <v>198</v>
      </c>
      <c r="C2559" t="s">
        <v>12</v>
      </c>
      <c r="D2559" t="s">
        <v>191</v>
      </c>
      <c r="E2559">
        <v>20</v>
      </c>
      <c r="F2559" t="s">
        <v>28</v>
      </c>
      <c r="G2559" t="s">
        <v>12</v>
      </c>
      <c r="H2559">
        <v>0</v>
      </c>
      <c r="I2559">
        <v>0</v>
      </c>
      <c r="J2559">
        <v>0</v>
      </c>
      <c r="K2559">
        <v>0</v>
      </c>
      <c r="L2559" t="str">
        <f t="shared" si="78"/>
        <v>Mie_1</v>
      </c>
      <c r="M2559">
        <f t="shared" si="79"/>
        <v>0</v>
      </c>
    </row>
    <row r="2560" spans="1:13" x14ac:dyDescent="0.25">
      <c r="A2560">
        <v>7</v>
      </c>
      <c r="B2560" t="s">
        <v>199</v>
      </c>
      <c r="C2560" t="s">
        <v>12</v>
      </c>
      <c r="D2560" t="s">
        <v>191</v>
      </c>
      <c r="E2560">
        <v>20</v>
      </c>
      <c r="F2560" t="s">
        <v>30</v>
      </c>
      <c r="G2560" t="s">
        <v>12</v>
      </c>
      <c r="H2560">
        <v>0</v>
      </c>
      <c r="I2560">
        <v>0</v>
      </c>
      <c r="J2560">
        <v>0</v>
      </c>
      <c r="K2560">
        <v>0</v>
      </c>
      <c r="L2560" t="str">
        <f t="shared" si="78"/>
        <v>Mie_1</v>
      </c>
      <c r="M2560">
        <f t="shared" si="79"/>
        <v>0</v>
      </c>
    </row>
    <row r="2561" spans="1:13" x14ac:dyDescent="0.25">
      <c r="A2561">
        <v>7</v>
      </c>
      <c r="B2561" t="s">
        <v>200</v>
      </c>
      <c r="C2561" t="s">
        <v>12</v>
      </c>
      <c r="D2561" t="s">
        <v>191</v>
      </c>
      <c r="E2561">
        <v>20</v>
      </c>
      <c r="F2561" t="s">
        <v>32</v>
      </c>
      <c r="G2561" t="s">
        <v>12</v>
      </c>
      <c r="H2561">
        <v>0</v>
      </c>
      <c r="I2561">
        <v>0</v>
      </c>
      <c r="J2561">
        <v>0</v>
      </c>
      <c r="K2561">
        <v>0</v>
      </c>
      <c r="L2561" t="str">
        <f t="shared" si="78"/>
        <v>Mie_1</v>
      </c>
      <c r="M2561">
        <f t="shared" si="79"/>
        <v>0</v>
      </c>
    </row>
    <row r="2562" spans="1:13" x14ac:dyDescent="0.25">
      <c r="A2562">
        <v>7</v>
      </c>
      <c r="B2562" t="s">
        <v>201</v>
      </c>
      <c r="C2562" t="s">
        <v>12</v>
      </c>
      <c r="D2562" t="s">
        <v>191</v>
      </c>
      <c r="E2562">
        <v>20</v>
      </c>
      <c r="F2562" t="s">
        <v>34</v>
      </c>
      <c r="G2562" t="s">
        <v>12</v>
      </c>
      <c r="H2562">
        <v>0</v>
      </c>
      <c r="I2562">
        <v>0</v>
      </c>
      <c r="J2562">
        <v>0</v>
      </c>
      <c r="K2562">
        <v>0</v>
      </c>
      <c r="L2562" t="str">
        <f t="shared" si="78"/>
        <v>Mie_1</v>
      </c>
      <c r="M2562">
        <f t="shared" si="79"/>
        <v>0</v>
      </c>
    </row>
    <row r="2563" spans="1:13" x14ac:dyDescent="0.25">
      <c r="A2563">
        <v>7</v>
      </c>
      <c r="B2563" t="s">
        <v>202</v>
      </c>
      <c r="C2563" t="s">
        <v>12</v>
      </c>
      <c r="D2563" t="s">
        <v>191</v>
      </c>
      <c r="E2563">
        <v>20</v>
      </c>
      <c r="F2563" t="s">
        <v>36</v>
      </c>
      <c r="G2563" t="s">
        <v>12</v>
      </c>
      <c r="H2563">
        <v>0</v>
      </c>
      <c r="I2563">
        <v>0</v>
      </c>
      <c r="J2563">
        <v>0</v>
      </c>
      <c r="K2563">
        <v>0</v>
      </c>
      <c r="L2563" t="str">
        <f t="shared" ref="L2563:L2626" si="80">IF(A2563=1,"Lun_1",IF(A2563=2,"Lun_2",IF(A2563=3,"Lun_3",IF(A2563=4,"Mar_1",IF(A2563=5,"Mar_2",IF(A2563=6,"Mar_3",IF(A2563=7,"Mie_1",IF(A2563=8,"Mie_2",IF(A2563=9,"Mie_3",IF(A2563=10,"Jue_1",IF(A2563=11,"Jue_2",IF(A2563=12,"Jue_3",IF(A2563=13,"Vie_1",IF(A2563=14,"Vie_2",IF(A2563=15,"Vie_3",IF(A2563=16,"Sab_1",IF(A2563=17,"Sab_2",IF(A2563=18,"Sab_3",IF(A2563=19,"Dom_1",IF(A2563=20,"Dom_2",IF(A2563=21,"Dom_3")))))))))))))))))))))</f>
        <v>Mie_1</v>
      </c>
      <c r="M2563">
        <f t="shared" ref="M2563:M2626" si="81">SUM(H2563:K2563)</f>
        <v>0</v>
      </c>
    </row>
    <row r="2564" spans="1:13" x14ac:dyDescent="0.25">
      <c r="A2564">
        <v>7</v>
      </c>
      <c r="B2564" t="s">
        <v>203</v>
      </c>
      <c r="C2564" t="s">
        <v>12</v>
      </c>
      <c r="D2564" t="s">
        <v>191</v>
      </c>
      <c r="E2564">
        <v>20</v>
      </c>
      <c r="F2564" t="s">
        <v>38</v>
      </c>
      <c r="G2564" t="s">
        <v>12</v>
      </c>
      <c r="H2564">
        <v>0</v>
      </c>
      <c r="I2564">
        <v>0</v>
      </c>
      <c r="J2564">
        <v>0</v>
      </c>
      <c r="K2564">
        <v>0</v>
      </c>
      <c r="L2564" t="str">
        <f t="shared" si="80"/>
        <v>Mie_1</v>
      </c>
      <c r="M2564">
        <f t="shared" si="81"/>
        <v>0</v>
      </c>
    </row>
    <row r="2565" spans="1:13" x14ac:dyDescent="0.25">
      <c r="A2565">
        <v>7</v>
      </c>
      <c r="B2565" t="s">
        <v>204</v>
      </c>
      <c r="C2565" t="s">
        <v>12</v>
      </c>
      <c r="D2565" t="s">
        <v>191</v>
      </c>
      <c r="E2565">
        <v>20</v>
      </c>
      <c r="F2565" t="s">
        <v>40</v>
      </c>
      <c r="G2565" t="s">
        <v>12</v>
      </c>
      <c r="H2565">
        <v>0</v>
      </c>
      <c r="I2565">
        <v>0</v>
      </c>
      <c r="J2565">
        <v>0</v>
      </c>
      <c r="K2565">
        <v>0</v>
      </c>
      <c r="L2565" t="str">
        <f t="shared" si="80"/>
        <v>Mie_1</v>
      </c>
      <c r="M2565">
        <f t="shared" si="81"/>
        <v>0</v>
      </c>
    </row>
    <row r="2566" spans="1:13" x14ac:dyDescent="0.25">
      <c r="A2566">
        <v>7</v>
      </c>
      <c r="B2566" t="s">
        <v>205</v>
      </c>
      <c r="C2566" t="s">
        <v>12</v>
      </c>
      <c r="D2566" t="s">
        <v>191</v>
      </c>
      <c r="E2566">
        <v>20</v>
      </c>
      <c r="F2566" t="s">
        <v>42</v>
      </c>
      <c r="G2566" t="s">
        <v>12</v>
      </c>
      <c r="H2566">
        <v>0</v>
      </c>
      <c r="I2566">
        <v>0</v>
      </c>
      <c r="J2566">
        <v>0</v>
      </c>
      <c r="K2566">
        <v>0</v>
      </c>
      <c r="L2566" t="str">
        <f t="shared" si="80"/>
        <v>Mie_1</v>
      </c>
      <c r="M2566">
        <f t="shared" si="81"/>
        <v>0</v>
      </c>
    </row>
    <row r="2567" spans="1:13" x14ac:dyDescent="0.25">
      <c r="A2567">
        <v>7</v>
      </c>
      <c r="B2567" t="s">
        <v>206</v>
      </c>
      <c r="C2567" t="s">
        <v>12</v>
      </c>
      <c r="D2567" t="s">
        <v>191</v>
      </c>
      <c r="E2567">
        <v>20</v>
      </c>
      <c r="F2567" t="s">
        <v>44</v>
      </c>
      <c r="G2567" t="s">
        <v>12</v>
      </c>
      <c r="H2567">
        <v>0</v>
      </c>
      <c r="I2567">
        <v>0</v>
      </c>
      <c r="J2567">
        <v>0</v>
      </c>
      <c r="K2567">
        <v>0</v>
      </c>
      <c r="L2567" t="str">
        <f t="shared" si="80"/>
        <v>Mie_1</v>
      </c>
      <c r="M2567">
        <f t="shared" si="81"/>
        <v>0</v>
      </c>
    </row>
    <row r="2568" spans="1:13" x14ac:dyDescent="0.25">
      <c r="A2568">
        <v>7</v>
      </c>
      <c r="B2568" t="s">
        <v>207</v>
      </c>
      <c r="C2568" t="s">
        <v>12</v>
      </c>
      <c r="D2568" t="s">
        <v>191</v>
      </c>
      <c r="E2568">
        <v>20</v>
      </c>
      <c r="F2568" t="s">
        <v>46</v>
      </c>
      <c r="G2568" t="s">
        <v>12</v>
      </c>
      <c r="H2568">
        <v>0</v>
      </c>
      <c r="I2568">
        <v>0</v>
      </c>
      <c r="J2568">
        <v>0</v>
      </c>
      <c r="K2568">
        <v>0</v>
      </c>
      <c r="L2568" t="str">
        <f t="shared" si="80"/>
        <v>Mie_1</v>
      </c>
      <c r="M2568">
        <f t="shared" si="81"/>
        <v>0</v>
      </c>
    </row>
    <row r="2569" spans="1:13" x14ac:dyDescent="0.25">
      <c r="A2569">
        <v>7</v>
      </c>
      <c r="B2569" t="s">
        <v>208</v>
      </c>
      <c r="C2569" t="s">
        <v>12</v>
      </c>
      <c r="D2569" t="s">
        <v>191</v>
      </c>
      <c r="E2569">
        <v>20</v>
      </c>
      <c r="F2569" t="s">
        <v>48</v>
      </c>
      <c r="G2569" t="s">
        <v>12</v>
      </c>
      <c r="H2569">
        <v>0</v>
      </c>
      <c r="I2569">
        <v>0</v>
      </c>
      <c r="J2569">
        <v>0</v>
      </c>
      <c r="K2569">
        <v>0</v>
      </c>
      <c r="L2569" t="str">
        <f t="shared" si="80"/>
        <v>Mie_1</v>
      </c>
      <c r="M2569">
        <f t="shared" si="81"/>
        <v>0</v>
      </c>
    </row>
    <row r="2570" spans="1:13" x14ac:dyDescent="0.25">
      <c r="A2570">
        <v>7</v>
      </c>
      <c r="B2570" t="s">
        <v>209</v>
      </c>
      <c r="C2570" t="s">
        <v>12</v>
      </c>
      <c r="D2570" t="s">
        <v>191</v>
      </c>
      <c r="E2570">
        <v>20</v>
      </c>
      <c r="F2570" t="s">
        <v>50</v>
      </c>
      <c r="G2570" t="s">
        <v>12</v>
      </c>
      <c r="H2570">
        <v>0</v>
      </c>
      <c r="I2570">
        <v>0</v>
      </c>
      <c r="J2570">
        <v>0</v>
      </c>
      <c r="K2570">
        <v>0</v>
      </c>
      <c r="L2570" t="str">
        <f t="shared" si="80"/>
        <v>Mie_1</v>
      </c>
      <c r="M2570">
        <f t="shared" si="81"/>
        <v>0</v>
      </c>
    </row>
    <row r="2571" spans="1:13" x14ac:dyDescent="0.25">
      <c r="A2571">
        <v>7</v>
      </c>
      <c r="B2571" t="s">
        <v>210</v>
      </c>
      <c r="C2571" t="s">
        <v>12</v>
      </c>
      <c r="D2571" t="s">
        <v>191</v>
      </c>
      <c r="E2571">
        <v>20</v>
      </c>
      <c r="F2571" t="s">
        <v>52</v>
      </c>
      <c r="G2571" t="s">
        <v>12</v>
      </c>
      <c r="H2571">
        <v>0</v>
      </c>
      <c r="I2571">
        <v>0</v>
      </c>
      <c r="J2571">
        <v>0</v>
      </c>
      <c r="K2571">
        <v>0</v>
      </c>
      <c r="L2571" t="str">
        <f t="shared" si="80"/>
        <v>Mie_1</v>
      </c>
      <c r="M2571">
        <f t="shared" si="81"/>
        <v>0</v>
      </c>
    </row>
    <row r="2572" spans="1:13" x14ac:dyDescent="0.25">
      <c r="A2572">
        <v>7</v>
      </c>
      <c r="B2572" t="s">
        <v>211</v>
      </c>
      <c r="C2572" t="s">
        <v>12</v>
      </c>
      <c r="D2572" t="s">
        <v>191</v>
      </c>
      <c r="E2572">
        <v>20</v>
      </c>
      <c r="F2572" t="s">
        <v>54</v>
      </c>
      <c r="G2572" t="s">
        <v>12</v>
      </c>
      <c r="H2572">
        <v>0</v>
      </c>
      <c r="I2572">
        <v>0</v>
      </c>
      <c r="J2572">
        <v>0</v>
      </c>
      <c r="K2572">
        <v>0</v>
      </c>
      <c r="L2572" t="str">
        <f t="shared" si="80"/>
        <v>Mie_1</v>
      </c>
      <c r="M2572">
        <f t="shared" si="81"/>
        <v>0</v>
      </c>
    </row>
    <row r="2573" spans="1:13" x14ac:dyDescent="0.25">
      <c r="A2573">
        <v>7</v>
      </c>
      <c r="B2573" t="s">
        <v>212</v>
      </c>
      <c r="C2573" t="s">
        <v>12</v>
      </c>
      <c r="D2573" t="s">
        <v>191</v>
      </c>
      <c r="E2573">
        <v>20</v>
      </c>
      <c r="F2573" t="s">
        <v>56</v>
      </c>
      <c r="G2573" t="s">
        <v>12</v>
      </c>
      <c r="H2573">
        <v>0</v>
      </c>
      <c r="I2573">
        <v>0</v>
      </c>
      <c r="J2573">
        <v>0</v>
      </c>
      <c r="K2573">
        <v>0</v>
      </c>
      <c r="L2573" t="str">
        <f t="shared" si="80"/>
        <v>Mie_1</v>
      </c>
      <c r="M2573">
        <f t="shared" si="81"/>
        <v>0</v>
      </c>
    </row>
    <row r="2574" spans="1:13" x14ac:dyDescent="0.25">
      <c r="A2574">
        <v>7</v>
      </c>
      <c r="B2574" t="s">
        <v>213</v>
      </c>
      <c r="C2574" t="s">
        <v>12</v>
      </c>
      <c r="D2574" t="s">
        <v>191</v>
      </c>
      <c r="E2574">
        <v>20</v>
      </c>
      <c r="F2574" t="s">
        <v>58</v>
      </c>
      <c r="G2574" t="s">
        <v>12</v>
      </c>
      <c r="H2574">
        <v>0</v>
      </c>
      <c r="I2574">
        <v>0</v>
      </c>
      <c r="J2574">
        <v>0</v>
      </c>
      <c r="K2574">
        <v>0</v>
      </c>
      <c r="L2574" t="str">
        <f t="shared" si="80"/>
        <v>Mie_1</v>
      </c>
      <c r="M2574">
        <f t="shared" si="81"/>
        <v>0</v>
      </c>
    </row>
    <row r="2575" spans="1:13" x14ac:dyDescent="0.25">
      <c r="A2575">
        <v>7</v>
      </c>
      <c r="B2575" t="s">
        <v>214</v>
      </c>
      <c r="C2575" t="s">
        <v>12</v>
      </c>
      <c r="D2575" t="s">
        <v>191</v>
      </c>
      <c r="E2575">
        <v>20</v>
      </c>
      <c r="F2575" t="s">
        <v>60</v>
      </c>
      <c r="G2575" t="s">
        <v>12</v>
      </c>
      <c r="H2575">
        <v>0</v>
      </c>
      <c r="I2575">
        <v>0</v>
      </c>
      <c r="J2575">
        <v>0</v>
      </c>
      <c r="K2575">
        <v>0</v>
      </c>
      <c r="L2575" t="str">
        <f t="shared" si="80"/>
        <v>Mie_1</v>
      </c>
      <c r="M2575">
        <f t="shared" si="81"/>
        <v>0</v>
      </c>
    </row>
    <row r="2576" spans="1:13" x14ac:dyDescent="0.25">
      <c r="A2576">
        <v>7</v>
      </c>
      <c r="B2576" t="s">
        <v>215</v>
      </c>
      <c r="C2576" t="s">
        <v>12</v>
      </c>
      <c r="D2576" t="s">
        <v>191</v>
      </c>
      <c r="E2576">
        <v>20</v>
      </c>
      <c r="F2576" t="s">
        <v>62</v>
      </c>
      <c r="G2576" t="s">
        <v>12</v>
      </c>
      <c r="H2576">
        <v>0</v>
      </c>
      <c r="I2576">
        <v>0</v>
      </c>
      <c r="J2576">
        <v>0</v>
      </c>
      <c r="K2576">
        <v>0</v>
      </c>
      <c r="L2576" t="str">
        <f t="shared" si="80"/>
        <v>Mie_1</v>
      </c>
      <c r="M2576">
        <f t="shared" si="81"/>
        <v>0</v>
      </c>
    </row>
    <row r="2577" spans="1:13" x14ac:dyDescent="0.25">
      <c r="A2577">
        <v>7</v>
      </c>
      <c r="B2577" t="s">
        <v>216</v>
      </c>
      <c r="C2577" t="s">
        <v>12</v>
      </c>
      <c r="D2577" t="s">
        <v>191</v>
      </c>
      <c r="E2577">
        <v>40</v>
      </c>
      <c r="F2577" t="s">
        <v>14</v>
      </c>
      <c r="G2577" t="s">
        <v>12</v>
      </c>
      <c r="H2577">
        <v>0</v>
      </c>
      <c r="I2577">
        <v>0</v>
      </c>
      <c r="J2577">
        <v>0</v>
      </c>
      <c r="K2577">
        <v>0</v>
      </c>
      <c r="L2577" t="str">
        <f t="shared" si="80"/>
        <v>Mie_1</v>
      </c>
      <c r="M2577">
        <f t="shared" si="81"/>
        <v>0</v>
      </c>
    </row>
    <row r="2578" spans="1:13" x14ac:dyDescent="0.25">
      <c r="A2578">
        <v>7</v>
      </c>
      <c r="B2578" t="s">
        <v>217</v>
      </c>
      <c r="C2578" t="s">
        <v>12</v>
      </c>
      <c r="D2578" t="s">
        <v>191</v>
      </c>
      <c r="E2578">
        <v>40</v>
      </c>
      <c r="F2578" t="s">
        <v>16</v>
      </c>
      <c r="G2578" t="s">
        <v>12</v>
      </c>
      <c r="H2578">
        <v>0</v>
      </c>
      <c r="I2578">
        <v>0</v>
      </c>
      <c r="J2578">
        <v>0</v>
      </c>
      <c r="K2578">
        <v>0</v>
      </c>
      <c r="L2578" t="str">
        <f t="shared" si="80"/>
        <v>Mie_1</v>
      </c>
      <c r="M2578">
        <f t="shared" si="81"/>
        <v>0</v>
      </c>
    </row>
    <row r="2579" spans="1:13" x14ac:dyDescent="0.25">
      <c r="A2579">
        <v>7</v>
      </c>
      <c r="B2579" t="s">
        <v>218</v>
      </c>
      <c r="C2579" t="s">
        <v>12</v>
      </c>
      <c r="D2579" t="s">
        <v>191</v>
      </c>
      <c r="E2579">
        <v>40</v>
      </c>
      <c r="F2579" t="s">
        <v>18</v>
      </c>
      <c r="G2579" t="s">
        <v>12</v>
      </c>
      <c r="H2579">
        <v>0</v>
      </c>
      <c r="I2579">
        <v>0</v>
      </c>
      <c r="J2579">
        <v>0</v>
      </c>
      <c r="K2579">
        <v>0</v>
      </c>
      <c r="L2579" t="str">
        <f t="shared" si="80"/>
        <v>Mie_1</v>
      </c>
      <c r="M2579">
        <f t="shared" si="81"/>
        <v>0</v>
      </c>
    </row>
    <row r="2580" spans="1:13" x14ac:dyDescent="0.25">
      <c r="A2580">
        <v>7</v>
      </c>
      <c r="B2580" t="s">
        <v>219</v>
      </c>
      <c r="C2580" t="s">
        <v>12</v>
      </c>
      <c r="D2580" t="s">
        <v>191</v>
      </c>
      <c r="E2580">
        <v>40</v>
      </c>
      <c r="F2580" t="s">
        <v>20</v>
      </c>
      <c r="G2580" t="s">
        <v>12</v>
      </c>
      <c r="H2580">
        <v>0</v>
      </c>
      <c r="I2580">
        <v>0</v>
      </c>
      <c r="J2580">
        <v>0</v>
      </c>
      <c r="K2580">
        <v>0</v>
      </c>
      <c r="L2580" t="str">
        <f t="shared" si="80"/>
        <v>Mie_1</v>
      </c>
      <c r="M2580">
        <f t="shared" si="81"/>
        <v>0</v>
      </c>
    </row>
    <row r="2581" spans="1:13" x14ac:dyDescent="0.25">
      <c r="A2581">
        <v>7</v>
      </c>
      <c r="B2581" t="s">
        <v>220</v>
      </c>
      <c r="C2581" t="s">
        <v>12</v>
      </c>
      <c r="D2581" t="s">
        <v>191</v>
      </c>
      <c r="E2581">
        <v>40</v>
      </c>
      <c r="F2581" t="s">
        <v>22</v>
      </c>
      <c r="G2581" t="s">
        <v>12</v>
      </c>
      <c r="H2581">
        <v>0</v>
      </c>
      <c r="I2581">
        <v>0</v>
      </c>
      <c r="J2581">
        <v>0</v>
      </c>
      <c r="K2581">
        <v>0</v>
      </c>
      <c r="L2581" t="str">
        <f t="shared" si="80"/>
        <v>Mie_1</v>
      </c>
      <c r="M2581">
        <f t="shared" si="81"/>
        <v>0</v>
      </c>
    </row>
    <row r="2582" spans="1:13" x14ac:dyDescent="0.25">
      <c r="A2582">
        <v>7</v>
      </c>
      <c r="B2582" t="s">
        <v>221</v>
      </c>
      <c r="C2582" t="s">
        <v>12</v>
      </c>
      <c r="D2582" t="s">
        <v>191</v>
      </c>
      <c r="E2582">
        <v>40</v>
      </c>
      <c r="F2582" t="s">
        <v>24</v>
      </c>
      <c r="G2582" t="s">
        <v>12</v>
      </c>
      <c r="H2582">
        <v>0</v>
      </c>
      <c r="I2582">
        <v>0</v>
      </c>
      <c r="J2582">
        <v>0</v>
      </c>
      <c r="K2582">
        <v>0</v>
      </c>
      <c r="L2582" t="str">
        <f t="shared" si="80"/>
        <v>Mie_1</v>
      </c>
      <c r="M2582">
        <f t="shared" si="81"/>
        <v>0</v>
      </c>
    </row>
    <row r="2583" spans="1:13" x14ac:dyDescent="0.25">
      <c r="A2583">
        <v>7</v>
      </c>
      <c r="B2583" t="s">
        <v>222</v>
      </c>
      <c r="C2583" t="s">
        <v>12</v>
      </c>
      <c r="D2583" t="s">
        <v>191</v>
      </c>
      <c r="E2583">
        <v>40</v>
      </c>
      <c r="F2583" t="s">
        <v>26</v>
      </c>
      <c r="G2583" t="s">
        <v>12</v>
      </c>
      <c r="H2583">
        <v>0</v>
      </c>
      <c r="I2583">
        <v>0</v>
      </c>
      <c r="J2583">
        <v>0</v>
      </c>
      <c r="K2583">
        <v>0</v>
      </c>
      <c r="L2583" t="str">
        <f t="shared" si="80"/>
        <v>Mie_1</v>
      </c>
      <c r="M2583">
        <f t="shared" si="81"/>
        <v>0</v>
      </c>
    </row>
    <row r="2584" spans="1:13" x14ac:dyDescent="0.25">
      <c r="A2584">
        <v>7</v>
      </c>
      <c r="B2584" t="s">
        <v>223</v>
      </c>
      <c r="C2584" t="s">
        <v>12</v>
      </c>
      <c r="D2584" t="s">
        <v>191</v>
      </c>
      <c r="E2584">
        <v>40</v>
      </c>
      <c r="F2584" t="s">
        <v>28</v>
      </c>
      <c r="G2584" t="s">
        <v>12</v>
      </c>
      <c r="H2584">
        <v>0</v>
      </c>
      <c r="I2584">
        <v>0</v>
      </c>
      <c r="J2584">
        <v>0</v>
      </c>
      <c r="K2584">
        <v>0</v>
      </c>
      <c r="L2584" t="str">
        <f t="shared" si="80"/>
        <v>Mie_1</v>
      </c>
      <c r="M2584">
        <f t="shared" si="81"/>
        <v>0</v>
      </c>
    </row>
    <row r="2585" spans="1:13" x14ac:dyDescent="0.25">
      <c r="A2585">
        <v>7</v>
      </c>
      <c r="B2585" t="s">
        <v>224</v>
      </c>
      <c r="C2585" t="s">
        <v>12</v>
      </c>
      <c r="D2585" t="s">
        <v>191</v>
      </c>
      <c r="E2585">
        <v>40</v>
      </c>
      <c r="F2585" t="s">
        <v>30</v>
      </c>
      <c r="G2585" t="s">
        <v>12</v>
      </c>
      <c r="H2585">
        <v>0</v>
      </c>
      <c r="I2585">
        <v>0</v>
      </c>
      <c r="J2585">
        <v>0</v>
      </c>
      <c r="K2585">
        <v>0</v>
      </c>
      <c r="L2585" t="str">
        <f t="shared" si="80"/>
        <v>Mie_1</v>
      </c>
      <c r="M2585">
        <f t="shared" si="81"/>
        <v>0</v>
      </c>
    </row>
    <row r="2586" spans="1:13" x14ac:dyDescent="0.25">
      <c r="A2586">
        <v>7</v>
      </c>
      <c r="B2586" t="s">
        <v>225</v>
      </c>
      <c r="C2586" t="s">
        <v>12</v>
      </c>
      <c r="D2586" t="s">
        <v>191</v>
      </c>
      <c r="E2586">
        <v>40</v>
      </c>
      <c r="F2586" t="s">
        <v>32</v>
      </c>
      <c r="G2586" t="s">
        <v>12</v>
      </c>
      <c r="H2586">
        <v>0</v>
      </c>
      <c r="I2586">
        <v>0</v>
      </c>
      <c r="J2586">
        <v>0</v>
      </c>
      <c r="K2586">
        <v>0</v>
      </c>
      <c r="L2586" t="str">
        <f t="shared" si="80"/>
        <v>Mie_1</v>
      </c>
      <c r="M2586">
        <f t="shared" si="81"/>
        <v>0</v>
      </c>
    </row>
    <row r="2587" spans="1:13" x14ac:dyDescent="0.25">
      <c r="A2587">
        <v>7</v>
      </c>
      <c r="B2587" t="s">
        <v>226</v>
      </c>
      <c r="C2587" t="s">
        <v>12</v>
      </c>
      <c r="D2587" t="s">
        <v>191</v>
      </c>
      <c r="E2587">
        <v>40</v>
      </c>
      <c r="F2587" t="s">
        <v>34</v>
      </c>
      <c r="G2587" t="s">
        <v>12</v>
      </c>
      <c r="H2587">
        <v>0</v>
      </c>
      <c r="I2587">
        <v>0</v>
      </c>
      <c r="J2587">
        <v>0</v>
      </c>
      <c r="K2587">
        <v>0</v>
      </c>
      <c r="L2587" t="str">
        <f t="shared" si="80"/>
        <v>Mie_1</v>
      </c>
      <c r="M2587">
        <f t="shared" si="81"/>
        <v>0</v>
      </c>
    </row>
    <row r="2588" spans="1:13" x14ac:dyDescent="0.25">
      <c r="A2588">
        <v>7</v>
      </c>
      <c r="B2588" t="s">
        <v>227</v>
      </c>
      <c r="C2588" t="s">
        <v>12</v>
      </c>
      <c r="D2588" t="s">
        <v>191</v>
      </c>
      <c r="E2588">
        <v>40</v>
      </c>
      <c r="F2588" t="s">
        <v>36</v>
      </c>
      <c r="G2588" t="s">
        <v>12</v>
      </c>
      <c r="H2588">
        <v>0</v>
      </c>
      <c r="I2588">
        <v>0</v>
      </c>
      <c r="J2588">
        <v>0</v>
      </c>
      <c r="K2588">
        <v>0</v>
      </c>
      <c r="L2588" t="str">
        <f t="shared" si="80"/>
        <v>Mie_1</v>
      </c>
      <c r="M2588">
        <f t="shared" si="81"/>
        <v>0</v>
      </c>
    </row>
    <row r="2589" spans="1:13" x14ac:dyDescent="0.25">
      <c r="A2589">
        <v>7</v>
      </c>
      <c r="B2589" t="s">
        <v>228</v>
      </c>
      <c r="C2589" t="s">
        <v>12</v>
      </c>
      <c r="D2589" t="s">
        <v>191</v>
      </c>
      <c r="E2589">
        <v>40</v>
      </c>
      <c r="F2589" t="s">
        <v>38</v>
      </c>
      <c r="G2589" t="s">
        <v>12</v>
      </c>
      <c r="H2589">
        <v>0</v>
      </c>
      <c r="I2589">
        <v>0</v>
      </c>
      <c r="J2589">
        <v>0</v>
      </c>
      <c r="K2589">
        <v>0</v>
      </c>
      <c r="L2589" t="str">
        <f t="shared" si="80"/>
        <v>Mie_1</v>
      </c>
      <c r="M2589">
        <f t="shared" si="81"/>
        <v>0</v>
      </c>
    </row>
    <row r="2590" spans="1:13" x14ac:dyDescent="0.25">
      <c r="A2590">
        <v>7</v>
      </c>
      <c r="B2590" t="s">
        <v>229</v>
      </c>
      <c r="C2590" t="s">
        <v>12</v>
      </c>
      <c r="D2590" t="s">
        <v>191</v>
      </c>
      <c r="E2590">
        <v>40</v>
      </c>
      <c r="F2590" t="s">
        <v>40</v>
      </c>
      <c r="G2590" t="s">
        <v>12</v>
      </c>
      <c r="H2590">
        <v>0</v>
      </c>
      <c r="I2590">
        <v>0</v>
      </c>
      <c r="J2590">
        <v>0</v>
      </c>
      <c r="K2590">
        <v>0</v>
      </c>
      <c r="L2590" t="str">
        <f t="shared" si="80"/>
        <v>Mie_1</v>
      </c>
      <c r="M2590">
        <f t="shared" si="81"/>
        <v>0</v>
      </c>
    </row>
    <row r="2591" spans="1:13" x14ac:dyDescent="0.25">
      <c r="A2591">
        <v>7</v>
      </c>
      <c r="B2591" t="s">
        <v>230</v>
      </c>
      <c r="C2591" t="s">
        <v>12</v>
      </c>
      <c r="D2591" t="s">
        <v>191</v>
      </c>
      <c r="E2591">
        <v>40</v>
      </c>
      <c r="F2591" t="s">
        <v>42</v>
      </c>
      <c r="G2591" t="s">
        <v>12</v>
      </c>
      <c r="H2591">
        <v>0</v>
      </c>
      <c r="I2591">
        <v>0</v>
      </c>
      <c r="J2591">
        <v>0</v>
      </c>
      <c r="K2591">
        <v>0</v>
      </c>
      <c r="L2591" t="str">
        <f t="shared" si="80"/>
        <v>Mie_1</v>
      </c>
      <c r="M2591">
        <f t="shared" si="81"/>
        <v>0</v>
      </c>
    </row>
    <row r="2592" spans="1:13" x14ac:dyDescent="0.25">
      <c r="A2592">
        <v>7</v>
      </c>
      <c r="B2592" t="s">
        <v>231</v>
      </c>
      <c r="C2592" t="s">
        <v>12</v>
      </c>
      <c r="D2592" t="s">
        <v>191</v>
      </c>
      <c r="E2592">
        <v>40</v>
      </c>
      <c r="F2592" t="s">
        <v>44</v>
      </c>
      <c r="G2592" t="s">
        <v>12</v>
      </c>
      <c r="H2592">
        <v>0</v>
      </c>
      <c r="I2592">
        <v>0</v>
      </c>
      <c r="J2592">
        <v>0</v>
      </c>
      <c r="K2592">
        <v>0</v>
      </c>
      <c r="L2592" t="str">
        <f t="shared" si="80"/>
        <v>Mie_1</v>
      </c>
      <c r="M2592">
        <f t="shared" si="81"/>
        <v>0</v>
      </c>
    </row>
    <row r="2593" spans="1:13" x14ac:dyDescent="0.25">
      <c r="A2593">
        <v>7</v>
      </c>
      <c r="B2593" t="s">
        <v>232</v>
      </c>
      <c r="C2593" t="s">
        <v>12</v>
      </c>
      <c r="D2593" t="s">
        <v>191</v>
      </c>
      <c r="E2593">
        <v>40</v>
      </c>
      <c r="F2593" t="s">
        <v>46</v>
      </c>
      <c r="G2593" t="s">
        <v>12</v>
      </c>
      <c r="H2593">
        <v>0</v>
      </c>
      <c r="I2593">
        <v>0</v>
      </c>
      <c r="J2593">
        <v>0</v>
      </c>
      <c r="K2593">
        <v>0</v>
      </c>
      <c r="L2593" t="str">
        <f t="shared" si="80"/>
        <v>Mie_1</v>
      </c>
      <c r="M2593">
        <f t="shared" si="81"/>
        <v>0</v>
      </c>
    </row>
    <row r="2594" spans="1:13" x14ac:dyDescent="0.25">
      <c r="A2594">
        <v>7</v>
      </c>
      <c r="B2594" t="s">
        <v>233</v>
      </c>
      <c r="C2594" t="s">
        <v>12</v>
      </c>
      <c r="D2594" t="s">
        <v>191</v>
      </c>
      <c r="E2594">
        <v>40</v>
      </c>
      <c r="F2594" t="s">
        <v>48</v>
      </c>
      <c r="G2594" t="s">
        <v>12</v>
      </c>
      <c r="H2594">
        <v>0</v>
      </c>
      <c r="I2594">
        <v>0</v>
      </c>
      <c r="J2594">
        <v>0</v>
      </c>
      <c r="K2594">
        <v>0</v>
      </c>
      <c r="L2594" t="str">
        <f t="shared" si="80"/>
        <v>Mie_1</v>
      </c>
      <c r="M2594">
        <f t="shared" si="81"/>
        <v>0</v>
      </c>
    </row>
    <row r="2595" spans="1:13" x14ac:dyDescent="0.25">
      <c r="A2595">
        <v>7</v>
      </c>
      <c r="B2595" t="s">
        <v>234</v>
      </c>
      <c r="C2595" t="s">
        <v>12</v>
      </c>
      <c r="D2595" t="s">
        <v>191</v>
      </c>
      <c r="E2595">
        <v>40</v>
      </c>
      <c r="F2595" t="s">
        <v>50</v>
      </c>
      <c r="G2595" t="s">
        <v>12</v>
      </c>
      <c r="H2595">
        <v>0</v>
      </c>
      <c r="I2595">
        <v>0</v>
      </c>
      <c r="J2595">
        <v>0</v>
      </c>
      <c r="K2595">
        <v>0</v>
      </c>
      <c r="L2595" t="str">
        <f t="shared" si="80"/>
        <v>Mie_1</v>
      </c>
      <c r="M2595">
        <f t="shared" si="81"/>
        <v>0</v>
      </c>
    </row>
    <row r="2596" spans="1:13" x14ac:dyDescent="0.25">
      <c r="A2596">
        <v>7</v>
      </c>
      <c r="B2596" t="s">
        <v>235</v>
      </c>
      <c r="C2596" t="s">
        <v>12</v>
      </c>
      <c r="D2596" t="s">
        <v>191</v>
      </c>
      <c r="E2596">
        <v>40</v>
      </c>
      <c r="F2596" t="s">
        <v>52</v>
      </c>
      <c r="G2596" t="s">
        <v>12</v>
      </c>
      <c r="H2596">
        <v>0</v>
      </c>
      <c r="I2596">
        <v>0</v>
      </c>
      <c r="J2596">
        <v>0</v>
      </c>
      <c r="K2596">
        <v>0</v>
      </c>
      <c r="L2596" t="str">
        <f t="shared" si="80"/>
        <v>Mie_1</v>
      </c>
      <c r="M2596">
        <f t="shared" si="81"/>
        <v>0</v>
      </c>
    </row>
    <row r="2597" spans="1:13" x14ac:dyDescent="0.25">
      <c r="A2597">
        <v>7</v>
      </c>
      <c r="B2597" t="s">
        <v>236</v>
      </c>
      <c r="C2597" t="s">
        <v>12</v>
      </c>
      <c r="D2597" t="s">
        <v>191</v>
      </c>
      <c r="E2597">
        <v>40</v>
      </c>
      <c r="F2597" t="s">
        <v>54</v>
      </c>
      <c r="G2597" t="s">
        <v>12</v>
      </c>
      <c r="H2597">
        <v>0</v>
      </c>
      <c r="I2597">
        <v>0</v>
      </c>
      <c r="J2597">
        <v>0</v>
      </c>
      <c r="K2597">
        <v>0</v>
      </c>
      <c r="L2597" t="str">
        <f t="shared" si="80"/>
        <v>Mie_1</v>
      </c>
      <c r="M2597">
        <f t="shared" si="81"/>
        <v>0</v>
      </c>
    </row>
    <row r="2598" spans="1:13" x14ac:dyDescent="0.25">
      <c r="A2598">
        <v>7</v>
      </c>
      <c r="B2598" t="s">
        <v>237</v>
      </c>
      <c r="C2598" t="s">
        <v>12</v>
      </c>
      <c r="D2598" t="s">
        <v>191</v>
      </c>
      <c r="E2598">
        <v>40</v>
      </c>
      <c r="F2598" t="s">
        <v>56</v>
      </c>
      <c r="G2598" t="s">
        <v>12</v>
      </c>
      <c r="H2598">
        <v>0</v>
      </c>
      <c r="I2598">
        <v>0</v>
      </c>
      <c r="J2598">
        <v>0</v>
      </c>
      <c r="K2598">
        <v>0</v>
      </c>
      <c r="L2598" t="str">
        <f t="shared" si="80"/>
        <v>Mie_1</v>
      </c>
      <c r="M2598">
        <f t="shared" si="81"/>
        <v>0</v>
      </c>
    </row>
    <row r="2599" spans="1:13" x14ac:dyDescent="0.25">
      <c r="A2599">
        <v>7</v>
      </c>
      <c r="B2599" t="s">
        <v>238</v>
      </c>
      <c r="C2599" t="s">
        <v>12</v>
      </c>
      <c r="D2599" t="s">
        <v>191</v>
      </c>
      <c r="E2599">
        <v>40</v>
      </c>
      <c r="F2599" t="s">
        <v>58</v>
      </c>
      <c r="G2599" t="s">
        <v>12</v>
      </c>
      <c r="H2599">
        <v>0</v>
      </c>
      <c r="I2599">
        <v>0</v>
      </c>
      <c r="J2599">
        <v>0</v>
      </c>
      <c r="K2599">
        <v>0</v>
      </c>
      <c r="L2599" t="str">
        <f t="shared" si="80"/>
        <v>Mie_1</v>
      </c>
      <c r="M2599">
        <f t="shared" si="81"/>
        <v>0</v>
      </c>
    </row>
    <row r="2600" spans="1:13" x14ac:dyDescent="0.25">
      <c r="A2600">
        <v>7</v>
      </c>
      <c r="B2600" t="s">
        <v>239</v>
      </c>
      <c r="C2600" t="s">
        <v>12</v>
      </c>
      <c r="D2600" t="s">
        <v>191</v>
      </c>
      <c r="E2600">
        <v>40</v>
      </c>
      <c r="F2600" t="s">
        <v>60</v>
      </c>
      <c r="G2600" t="s">
        <v>12</v>
      </c>
      <c r="H2600">
        <v>0</v>
      </c>
      <c r="I2600">
        <v>0</v>
      </c>
      <c r="J2600">
        <v>0</v>
      </c>
      <c r="K2600">
        <v>0</v>
      </c>
      <c r="L2600" t="str">
        <f t="shared" si="80"/>
        <v>Mie_1</v>
      </c>
      <c r="M2600">
        <f t="shared" si="81"/>
        <v>0</v>
      </c>
    </row>
    <row r="2601" spans="1:13" x14ac:dyDescent="0.25">
      <c r="A2601">
        <v>7</v>
      </c>
      <c r="B2601" t="s">
        <v>240</v>
      </c>
      <c r="C2601" t="s">
        <v>12</v>
      </c>
      <c r="D2601" t="s">
        <v>191</v>
      </c>
      <c r="E2601">
        <v>40</v>
      </c>
      <c r="F2601" t="s">
        <v>62</v>
      </c>
      <c r="G2601" t="s">
        <v>12</v>
      </c>
      <c r="H2601">
        <v>0</v>
      </c>
      <c r="I2601">
        <v>0</v>
      </c>
      <c r="J2601">
        <v>0</v>
      </c>
      <c r="K2601">
        <v>0</v>
      </c>
      <c r="L2601" t="str">
        <f t="shared" si="80"/>
        <v>Mie_1</v>
      </c>
      <c r="M2601">
        <f t="shared" si="81"/>
        <v>0</v>
      </c>
    </row>
    <row r="2602" spans="1:13" x14ac:dyDescent="0.25">
      <c r="A2602">
        <v>7</v>
      </c>
      <c r="B2602" t="s">
        <v>241</v>
      </c>
      <c r="C2602" t="s">
        <v>242</v>
      </c>
      <c r="D2602" t="s">
        <v>13</v>
      </c>
      <c r="E2602">
        <v>20</v>
      </c>
      <c r="F2602" t="s">
        <v>14</v>
      </c>
      <c r="G2602" t="s">
        <v>242</v>
      </c>
      <c r="H2602">
        <v>0</v>
      </c>
      <c r="I2602">
        <v>0</v>
      </c>
      <c r="J2602">
        <v>0</v>
      </c>
      <c r="K2602">
        <v>0</v>
      </c>
      <c r="L2602" t="str">
        <f t="shared" si="80"/>
        <v>Mie_1</v>
      </c>
      <c r="M2602">
        <f t="shared" si="81"/>
        <v>0</v>
      </c>
    </row>
    <row r="2603" spans="1:13" x14ac:dyDescent="0.25">
      <c r="A2603">
        <v>7</v>
      </c>
      <c r="B2603" t="s">
        <v>243</v>
      </c>
      <c r="C2603" t="s">
        <v>242</v>
      </c>
      <c r="D2603" t="s">
        <v>13</v>
      </c>
      <c r="E2603">
        <v>20</v>
      </c>
      <c r="F2603" t="s">
        <v>16</v>
      </c>
      <c r="G2603" t="s">
        <v>242</v>
      </c>
      <c r="H2603">
        <v>0</v>
      </c>
      <c r="I2603">
        <v>0</v>
      </c>
      <c r="J2603">
        <v>0</v>
      </c>
      <c r="K2603">
        <v>0</v>
      </c>
      <c r="L2603" t="str">
        <f t="shared" si="80"/>
        <v>Mie_1</v>
      </c>
      <c r="M2603">
        <f t="shared" si="81"/>
        <v>0</v>
      </c>
    </row>
    <row r="2604" spans="1:13" x14ac:dyDescent="0.25">
      <c r="A2604">
        <v>7</v>
      </c>
      <c r="B2604" t="s">
        <v>244</v>
      </c>
      <c r="C2604" t="s">
        <v>242</v>
      </c>
      <c r="D2604" t="s">
        <v>13</v>
      </c>
      <c r="E2604">
        <v>20</v>
      </c>
      <c r="F2604" t="s">
        <v>18</v>
      </c>
      <c r="G2604" t="s">
        <v>242</v>
      </c>
      <c r="H2604">
        <v>0</v>
      </c>
      <c r="I2604">
        <v>0</v>
      </c>
      <c r="J2604">
        <v>0</v>
      </c>
      <c r="K2604">
        <v>0</v>
      </c>
      <c r="L2604" t="str">
        <f t="shared" si="80"/>
        <v>Mie_1</v>
      </c>
      <c r="M2604">
        <f t="shared" si="81"/>
        <v>0</v>
      </c>
    </row>
    <row r="2605" spans="1:13" x14ac:dyDescent="0.25">
      <c r="A2605">
        <v>7</v>
      </c>
      <c r="B2605" t="s">
        <v>245</v>
      </c>
      <c r="C2605" t="s">
        <v>242</v>
      </c>
      <c r="D2605" t="s">
        <v>13</v>
      </c>
      <c r="E2605">
        <v>20</v>
      </c>
      <c r="F2605" t="s">
        <v>20</v>
      </c>
      <c r="G2605" t="s">
        <v>242</v>
      </c>
      <c r="H2605">
        <v>0</v>
      </c>
      <c r="I2605">
        <v>0</v>
      </c>
      <c r="J2605">
        <v>0</v>
      </c>
      <c r="K2605">
        <v>0</v>
      </c>
      <c r="L2605" t="str">
        <f t="shared" si="80"/>
        <v>Mie_1</v>
      </c>
      <c r="M2605">
        <f t="shared" si="81"/>
        <v>0</v>
      </c>
    </row>
    <row r="2606" spans="1:13" x14ac:dyDescent="0.25">
      <c r="A2606">
        <v>7</v>
      </c>
      <c r="B2606" t="s">
        <v>246</v>
      </c>
      <c r="C2606" t="s">
        <v>242</v>
      </c>
      <c r="D2606" t="s">
        <v>13</v>
      </c>
      <c r="E2606">
        <v>20</v>
      </c>
      <c r="F2606" t="s">
        <v>22</v>
      </c>
      <c r="G2606" t="s">
        <v>242</v>
      </c>
      <c r="H2606">
        <v>0</v>
      </c>
      <c r="I2606">
        <v>0</v>
      </c>
      <c r="J2606">
        <v>0</v>
      </c>
      <c r="K2606">
        <v>0</v>
      </c>
      <c r="L2606" t="str">
        <f t="shared" si="80"/>
        <v>Mie_1</v>
      </c>
      <c r="M2606">
        <f t="shared" si="81"/>
        <v>0</v>
      </c>
    </row>
    <row r="2607" spans="1:13" x14ac:dyDescent="0.25">
      <c r="A2607">
        <v>7</v>
      </c>
      <c r="B2607" t="s">
        <v>247</v>
      </c>
      <c r="C2607" t="s">
        <v>242</v>
      </c>
      <c r="D2607" t="s">
        <v>13</v>
      </c>
      <c r="E2607">
        <v>20</v>
      </c>
      <c r="F2607" t="s">
        <v>24</v>
      </c>
      <c r="G2607" t="s">
        <v>242</v>
      </c>
      <c r="H2607">
        <v>0</v>
      </c>
      <c r="I2607">
        <v>0</v>
      </c>
      <c r="J2607">
        <v>0</v>
      </c>
      <c r="K2607">
        <v>0</v>
      </c>
      <c r="L2607" t="str">
        <f t="shared" si="80"/>
        <v>Mie_1</v>
      </c>
      <c r="M2607">
        <f t="shared" si="81"/>
        <v>0</v>
      </c>
    </row>
    <row r="2608" spans="1:13" x14ac:dyDescent="0.25">
      <c r="A2608">
        <v>7</v>
      </c>
      <c r="B2608" t="s">
        <v>248</v>
      </c>
      <c r="C2608" t="s">
        <v>242</v>
      </c>
      <c r="D2608" t="s">
        <v>13</v>
      </c>
      <c r="E2608">
        <v>20</v>
      </c>
      <c r="F2608" t="s">
        <v>26</v>
      </c>
      <c r="G2608" t="s">
        <v>242</v>
      </c>
      <c r="H2608">
        <v>0</v>
      </c>
      <c r="I2608">
        <v>0</v>
      </c>
      <c r="J2608">
        <v>0</v>
      </c>
      <c r="K2608">
        <v>0</v>
      </c>
      <c r="L2608" t="str">
        <f t="shared" si="80"/>
        <v>Mie_1</v>
      </c>
      <c r="M2608">
        <f t="shared" si="81"/>
        <v>0</v>
      </c>
    </row>
    <row r="2609" spans="1:13" x14ac:dyDescent="0.25">
      <c r="A2609">
        <v>7</v>
      </c>
      <c r="B2609" t="s">
        <v>249</v>
      </c>
      <c r="C2609" t="s">
        <v>242</v>
      </c>
      <c r="D2609" t="s">
        <v>13</v>
      </c>
      <c r="E2609">
        <v>20</v>
      </c>
      <c r="F2609" t="s">
        <v>28</v>
      </c>
      <c r="G2609" t="s">
        <v>242</v>
      </c>
      <c r="H2609">
        <v>0</v>
      </c>
      <c r="I2609">
        <v>0</v>
      </c>
      <c r="J2609">
        <v>0</v>
      </c>
      <c r="K2609">
        <v>0</v>
      </c>
      <c r="L2609" t="str">
        <f t="shared" si="80"/>
        <v>Mie_1</v>
      </c>
      <c r="M2609">
        <f t="shared" si="81"/>
        <v>0</v>
      </c>
    </row>
    <row r="2610" spans="1:13" x14ac:dyDescent="0.25">
      <c r="A2610">
        <v>7</v>
      </c>
      <c r="B2610" t="s">
        <v>250</v>
      </c>
      <c r="C2610" t="s">
        <v>242</v>
      </c>
      <c r="D2610" t="s">
        <v>13</v>
      </c>
      <c r="E2610">
        <v>20</v>
      </c>
      <c r="F2610" t="s">
        <v>30</v>
      </c>
      <c r="G2610" t="s">
        <v>242</v>
      </c>
      <c r="H2610">
        <v>0</v>
      </c>
      <c r="I2610">
        <v>0</v>
      </c>
      <c r="J2610">
        <v>0</v>
      </c>
      <c r="K2610">
        <v>0</v>
      </c>
      <c r="L2610" t="str">
        <f t="shared" si="80"/>
        <v>Mie_1</v>
      </c>
      <c r="M2610">
        <f t="shared" si="81"/>
        <v>0</v>
      </c>
    </row>
    <row r="2611" spans="1:13" x14ac:dyDescent="0.25">
      <c r="A2611">
        <v>7</v>
      </c>
      <c r="B2611" t="s">
        <v>251</v>
      </c>
      <c r="C2611" t="s">
        <v>242</v>
      </c>
      <c r="D2611" t="s">
        <v>13</v>
      </c>
      <c r="E2611">
        <v>20</v>
      </c>
      <c r="F2611" t="s">
        <v>32</v>
      </c>
      <c r="G2611" t="s">
        <v>242</v>
      </c>
      <c r="H2611">
        <v>0</v>
      </c>
      <c r="I2611">
        <v>0</v>
      </c>
      <c r="J2611">
        <v>0</v>
      </c>
      <c r="K2611">
        <v>0</v>
      </c>
      <c r="L2611" t="str">
        <f t="shared" si="80"/>
        <v>Mie_1</v>
      </c>
      <c r="M2611">
        <f t="shared" si="81"/>
        <v>0</v>
      </c>
    </row>
    <row r="2612" spans="1:13" x14ac:dyDescent="0.25">
      <c r="A2612">
        <v>7</v>
      </c>
      <c r="B2612" t="s">
        <v>252</v>
      </c>
      <c r="C2612" t="s">
        <v>242</v>
      </c>
      <c r="D2612" t="s">
        <v>13</v>
      </c>
      <c r="E2612">
        <v>20</v>
      </c>
      <c r="F2612" t="s">
        <v>34</v>
      </c>
      <c r="G2612" t="s">
        <v>242</v>
      </c>
      <c r="H2612">
        <v>0</v>
      </c>
      <c r="I2612">
        <v>0</v>
      </c>
      <c r="J2612">
        <v>0</v>
      </c>
      <c r="K2612">
        <v>0</v>
      </c>
      <c r="L2612" t="str">
        <f t="shared" si="80"/>
        <v>Mie_1</v>
      </c>
      <c r="M2612">
        <f t="shared" si="81"/>
        <v>0</v>
      </c>
    </row>
    <row r="2613" spans="1:13" x14ac:dyDescent="0.25">
      <c r="A2613">
        <v>7</v>
      </c>
      <c r="B2613" t="s">
        <v>253</v>
      </c>
      <c r="C2613" t="s">
        <v>242</v>
      </c>
      <c r="D2613" t="s">
        <v>13</v>
      </c>
      <c r="E2613">
        <v>20</v>
      </c>
      <c r="F2613" t="s">
        <v>36</v>
      </c>
      <c r="G2613" t="s">
        <v>242</v>
      </c>
      <c r="H2613">
        <v>0</v>
      </c>
      <c r="I2613">
        <v>0</v>
      </c>
      <c r="J2613">
        <v>0</v>
      </c>
      <c r="K2613">
        <v>0</v>
      </c>
      <c r="L2613" t="str">
        <f t="shared" si="80"/>
        <v>Mie_1</v>
      </c>
      <c r="M2613">
        <f t="shared" si="81"/>
        <v>0</v>
      </c>
    </row>
    <row r="2614" spans="1:13" x14ac:dyDescent="0.25">
      <c r="A2614">
        <v>7</v>
      </c>
      <c r="B2614" t="s">
        <v>254</v>
      </c>
      <c r="C2614" t="s">
        <v>242</v>
      </c>
      <c r="D2614" t="s">
        <v>13</v>
      </c>
      <c r="E2614">
        <v>20</v>
      </c>
      <c r="F2614" t="s">
        <v>38</v>
      </c>
      <c r="G2614" t="s">
        <v>242</v>
      </c>
      <c r="H2614">
        <v>0</v>
      </c>
      <c r="I2614">
        <v>0</v>
      </c>
      <c r="J2614">
        <v>0</v>
      </c>
      <c r="K2614">
        <v>0</v>
      </c>
      <c r="L2614" t="str">
        <f t="shared" si="80"/>
        <v>Mie_1</v>
      </c>
      <c r="M2614">
        <f t="shared" si="81"/>
        <v>0</v>
      </c>
    </row>
    <row r="2615" spans="1:13" x14ac:dyDescent="0.25">
      <c r="A2615">
        <v>7</v>
      </c>
      <c r="B2615" t="s">
        <v>255</v>
      </c>
      <c r="C2615" t="s">
        <v>242</v>
      </c>
      <c r="D2615" t="s">
        <v>13</v>
      </c>
      <c r="E2615">
        <v>20</v>
      </c>
      <c r="F2615" t="s">
        <v>40</v>
      </c>
      <c r="G2615" t="s">
        <v>242</v>
      </c>
      <c r="H2615">
        <v>0</v>
      </c>
      <c r="I2615">
        <v>0</v>
      </c>
      <c r="J2615">
        <v>0</v>
      </c>
      <c r="K2615">
        <v>0</v>
      </c>
      <c r="L2615" t="str">
        <f t="shared" si="80"/>
        <v>Mie_1</v>
      </c>
      <c r="M2615">
        <f t="shared" si="81"/>
        <v>0</v>
      </c>
    </row>
    <row r="2616" spans="1:13" x14ac:dyDescent="0.25">
      <c r="A2616">
        <v>7</v>
      </c>
      <c r="B2616" t="s">
        <v>256</v>
      </c>
      <c r="C2616" t="s">
        <v>242</v>
      </c>
      <c r="D2616" t="s">
        <v>13</v>
      </c>
      <c r="E2616">
        <v>20</v>
      </c>
      <c r="F2616" t="s">
        <v>42</v>
      </c>
      <c r="G2616" t="s">
        <v>242</v>
      </c>
      <c r="H2616">
        <v>0</v>
      </c>
      <c r="I2616">
        <v>0</v>
      </c>
      <c r="J2616">
        <v>0</v>
      </c>
      <c r="K2616">
        <v>0</v>
      </c>
      <c r="L2616" t="str">
        <f t="shared" si="80"/>
        <v>Mie_1</v>
      </c>
      <c r="M2616">
        <f t="shared" si="81"/>
        <v>0</v>
      </c>
    </row>
    <row r="2617" spans="1:13" x14ac:dyDescent="0.25">
      <c r="A2617">
        <v>7</v>
      </c>
      <c r="B2617" t="s">
        <v>257</v>
      </c>
      <c r="C2617" t="s">
        <v>242</v>
      </c>
      <c r="D2617" t="s">
        <v>13</v>
      </c>
      <c r="E2617">
        <v>20</v>
      </c>
      <c r="F2617" t="s">
        <v>44</v>
      </c>
      <c r="G2617" t="s">
        <v>242</v>
      </c>
      <c r="H2617">
        <v>0</v>
      </c>
      <c r="I2617">
        <v>0</v>
      </c>
      <c r="J2617">
        <v>0</v>
      </c>
      <c r="K2617">
        <v>0</v>
      </c>
      <c r="L2617" t="str">
        <f t="shared" si="80"/>
        <v>Mie_1</v>
      </c>
      <c r="M2617">
        <f t="shared" si="81"/>
        <v>0</v>
      </c>
    </row>
    <row r="2618" spans="1:13" x14ac:dyDescent="0.25">
      <c r="A2618">
        <v>7</v>
      </c>
      <c r="B2618" t="s">
        <v>258</v>
      </c>
      <c r="C2618" t="s">
        <v>242</v>
      </c>
      <c r="D2618" t="s">
        <v>13</v>
      </c>
      <c r="E2618">
        <v>20</v>
      </c>
      <c r="F2618" t="s">
        <v>46</v>
      </c>
      <c r="G2618" t="s">
        <v>242</v>
      </c>
      <c r="H2618">
        <v>0</v>
      </c>
      <c r="I2618">
        <v>0</v>
      </c>
      <c r="J2618">
        <v>0</v>
      </c>
      <c r="K2618">
        <v>0</v>
      </c>
      <c r="L2618" t="str">
        <f t="shared" si="80"/>
        <v>Mie_1</v>
      </c>
      <c r="M2618">
        <f t="shared" si="81"/>
        <v>0</v>
      </c>
    </row>
    <row r="2619" spans="1:13" x14ac:dyDescent="0.25">
      <c r="A2619">
        <v>7</v>
      </c>
      <c r="B2619" t="s">
        <v>259</v>
      </c>
      <c r="C2619" t="s">
        <v>242</v>
      </c>
      <c r="D2619" t="s">
        <v>13</v>
      </c>
      <c r="E2619">
        <v>20</v>
      </c>
      <c r="F2619" t="s">
        <v>48</v>
      </c>
      <c r="G2619" t="s">
        <v>242</v>
      </c>
      <c r="H2619">
        <v>0</v>
      </c>
      <c r="I2619">
        <v>0</v>
      </c>
      <c r="J2619">
        <v>0</v>
      </c>
      <c r="K2619">
        <v>0</v>
      </c>
      <c r="L2619" t="str">
        <f t="shared" si="80"/>
        <v>Mie_1</v>
      </c>
      <c r="M2619">
        <f t="shared" si="81"/>
        <v>0</v>
      </c>
    </row>
    <row r="2620" spans="1:13" x14ac:dyDescent="0.25">
      <c r="A2620">
        <v>7</v>
      </c>
      <c r="B2620" t="s">
        <v>260</v>
      </c>
      <c r="C2620" t="s">
        <v>242</v>
      </c>
      <c r="D2620" t="s">
        <v>13</v>
      </c>
      <c r="E2620">
        <v>20</v>
      </c>
      <c r="F2620" t="s">
        <v>50</v>
      </c>
      <c r="G2620" t="s">
        <v>242</v>
      </c>
      <c r="H2620">
        <v>0</v>
      </c>
      <c r="I2620">
        <v>0</v>
      </c>
      <c r="J2620">
        <v>0</v>
      </c>
      <c r="K2620">
        <v>0</v>
      </c>
      <c r="L2620" t="str">
        <f t="shared" si="80"/>
        <v>Mie_1</v>
      </c>
      <c r="M2620">
        <f t="shared" si="81"/>
        <v>0</v>
      </c>
    </row>
    <row r="2621" spans="1:13" x14ac:dyDescent="0.25">
      <c r="A2621">
        <v>7</v>
      </c>
      <c r="B2621" t="s">
        <v>261</v>
      </c>
      <c r="C2621" t="s">
        <v>242</v>
      </c>
      <c r="D2621" t="s">
        <v>13</v>
      </c>
      <c r="E2621">
        <v>20</v>
      </c>
      <c r="F2621" t="s">
        <v>52</v>
      </c>
      <c r="G2621" t="s">
        <v>242</v>
      </c>
      <c r="H2621">
        <v>0</v>
      </c>
      <c r="I2621">
        <v>0</v>
      </c>
      <c r="J2621">
        <v>0</v>
      </c>
      <c r="K2621">
        <v>0</v>
      </c>
      <c r="L2621" t="str">
        <f t="shared" si="80"/>
        <v>Mie_1</v>
      </c>
      <c r="M2621">
        <f t="shared" si="81"/>
        <v>0</v>
      </c>
    </row>
    <row r="2622" spans="1:13" x14ac:dyDescent="0.25">
      <c r="A2622">
        <v>7</v>
      </c>
      <c r="B2622" t="s">
        <v>262</v>
      </c>
      <c r="C2622" t="s">
        <v>242</v>
      </c>
      <c r="D2622" t="s">
        <v>13</v>
      </c>
      <c r="E2622">
        <v>20</v>
      </c>
      <c r="F2622" t="s">
        <v>54</v>
      </c>
      <c r="G2622" t="s">
        <v>242</v>
      </c>
      <c r="H2622">
        <v>0</v>
      </c>
      <c r="I2622">
        <v>0</v>
      </c>
      <c r="J2622">
        <v>0</v>
      </c>
      <c r="K2622">
        <v>0</v>
      </c>
      <c r="L2622" t="str">
        <f t="shared" si="80"/>
        <v>Mie_1</v>
      </c>
      <c r="M2622">
        <f t="shared" si="81"/>
        <v>0</v>
      </c>
    </row>
    <row r="2623" spans="1:13" x14ac:dyDescent="0.25">
      <c r="A2623">
        <v>7</v>
      </c>
      <c r="B2623" t="s">
        <v>263</v>
      </c>
      <c r="C2623" t="s">
        <v>242</v>
      </c>
      <c r="D2623" t="s">
        <v>13</v>
      </c>
      <c r="E2623">
        <v>20</v>
      </c>
      <c r="F2623" t="s">
        <v>56</v>
      </c>
      <c r="G2623" t="s">
        <v>242</v>
      </c>
      <c r="H2623">
        <v>0</v>
      </c>
      <c r="I2623">
        <v>0</v>
      </c>
      <c r="J2623">
        <v>0</v>
      </c>
      <c r="K2623">
        <v>0</v>
      </c>
      <c r="L2623" t="str">
        <f t="shared" si="80"/>
        <v>Mie_1</v>
      </c>
      <c r="M2623">
        <f t="shared" si="81"/>
        <v>0</v>
      </c>
    </row>
    <row r="2624" spans="1:13" x14ac:dyDescent="0.25">
      <c r="A2624">
        <v>7</v>
      </c>
      <c r="B2624" t="s">
        <v>264</v>
      </c>
      <c r="C2624" t="s">
        <v>242</v>
      </c>
      <c r="D2624" t="s">
        <v>13</v>
      </c>
      <c r="E2624">
        <v>20</v>
      </c>
      <c r="F2624" t="s">
        <v>58</v>
      </c>
      <c r="G2624" t="s">
        <v>242</v>
      </c>
      <c r="H2624">
        <v>0</v>
      </c>
      <c r="I2624">
        <v>0</v>
      </c>
      <c r="J2624">
        <v>0</v>
      </c>
      <c r="K2624">
        <v>0</v>
      </c>
      <c r="L2624" t="str">
        <f t="shared" si="80"/>
        <v>Mie_1</v>
      </c>
      <c r="M2624">
        <f t="shared" si="81"/>
        <v>0</v>
      </c>
    </row>
    <row r="2625" spans="1:13" x14ac:dyDescent="0.25">
      <c r="A2625">
        <v>7</v>
      </c>
      <c r="B2625" t="s">
        <v>265</v>
      </c>
      <c r="C2625" t="s">
        <v>242</v>
      </c>
      <c r="D2625" t="s">
        <v>13</v>
      </c>
      <c r="E2625">
        <v>20</v>
      </c>
      <c r="F2625" t="s">
        <v>60</v>
      </c>
      <c r="G2625" t="s">
        <v>242</v>
      </c>
      <c r="H2625">
        <v>0</v>
      </c>
      <c r="I2625">
        <v>0</v>
      </c>
      <c r="J2625">
        <v>0</v>
      </c>
      <c r="K2625">
        <v>0</v>
      </c>
      <c r="L2625" t="str">
        <f t="shared" si="80"/>
        <v>Mie_1</v>
      </c>
      <c r="M2625">
        <f t="shared" si="81"/>
        <v>0</v>
      </c>
    </row>
    <row r="2626" spans="1:13" x14ac:dyDescent="0.25">
      <c r="A2626">
        <v>7</v>
      </c>
      <c r="B2626" t="s">
        <v>266</v>
      </c>
      <c r="C2626" t="s">
        <v>242</v>
      </c>
      <c r="D2626" t="s">
        <v>13</v>
      </c>
      <c r="E2626">
        <v>20</v>
      </c>
      <c r="F2626" t="s">
        <v>62</v>
      </c>
      <c r="G2626" t="s">
        <v>242</v>
      </c>
      <c r="H2626">
        <v>0</v>
      </c>
      <c r="I2626">
        <v>0</v>
      </c>
      <c r="J2626">
        <v>0</v>
      </c>
      <c r="K2626">
        <v>0</v>
      </c>
      <c r="L2626" t="str">
        <f t="shared" si="80"/>
        <v>Mie_1</v>
      </c>
      <c r="M2626">
        <f t="shared" si="81"/>
        <v>0</v>
      </c>
    </row>
    <row r="2627" spans="1:13" x14ac:dyDescent="0.25">
      <c r="A2627">
        <v>7</v>
      </c>
      <c r="B2627" t="s">
        <v>267</v>
      </c>
      <c r="C2627" t="s">
        <v>242</v>
      </c>
      <c r="D2627" t="s">
        <v>13</v>
      </c>
      <c r="E2627">
        <v>40</v>
      </c>
      <c r="F2627" t="s">
        <v>14</v>
      </c>
      <c r="G2627" t="s">
        <v>242</v>
      </c>
      <c r="H2627">
        <v>0</v>
      </c>
      <c r="I2627">
        <v>0</v>
      </c>
      <c r="J2627">
        <v>0</v>
      </c>
      <c r="K2627">
        <v>0</v>
      </c>
      <c r="L2627" t="str">
        <f t="shared" ref="L2627:L2690" si="82">IF(A2627=1,"Lun_1",IF(A2627=2,"Lun_2",IF(A2627=3,"Lun_3",IF(A2627=4,"Mar_1",IF(A2627=5,"Mar_2",IF(A2627=6,"Mar_3",IF(A2627=7,"Mie_1",IF(A2627=8,"Mie_2",IF(A2627=9,"Mie_3",IF(A2627=10,"Jue_1",IF(A2627=11,"Jue_2",IF(A2627=12,"Jue_3",IF(A2627=13,"Vie_1",IF(A2627=14,"Vie_2",IF(A2627=15,"Vie_3",IF(A2627=16,"Sab_1",IF(A2627=17,"Sab_2",IF(A2627=18,"Sab_3",IF(A2627=19,"Dom_1",IF(A2627=20,"Dom_2",IF(A2627=21,"Dom_3")))))))))))))))))))))</f>
        <v>Mie_1</v>
      </c>
      <c r="M2627">
        <f t="shared" ref="M2627:M2690" si="83">SUM(H2627:K2627)</f>
        <v>0</v>
      </c>
    </row>
    <row r="2628" spans="1:13" x14ac:dyDescent="0.25">
      <c r="A2628">
        <v>7</v>
      </c>
      <c r="B2628" t="s">
        <v>268</v>
      </c>
      <c r="C2628" t="s">
        <v>242</v>
      </c>
      <c r="D2628" t="s">
        <v>13</v>
      </c>
      <c r="E2628">
        <v>40</v>
      </c>
      <c r="F2628" t="s">
        <v>16</v>
      </c>
      <c r="G2628" t="s">
        <v>242</v>
      </c>
      <c r="H2628">
        <v>0</v>
      </c>
      <c r="I2628">
        <v>0</v>
      </c>
      <c r="J2628">
        <v>0</v>
      </c>
      <c r="K2628">
        <v>0</v>
      </c>
      <c r="L2628" t="str">
        <f t="shared" si="82"/>
        <v>Mie_1</v>
      </c>
      <c r="M2628">
        <f t="shared" si="83"/>
        <v>0</v>
      </c>
    </row>
    <row r="2629" spans="1:13" x14ac:dyDescent="0.25">
      <c r="A2629">
        <v>7</v>
      </c>
      <c r="B2629" t="s">
        <v>269</v>
      </c>
      <c r="C2629" t="s">
        <v>242</v>
      </c>
      <c r="D2629" t="s">
        <v>13</v>
      </c>
      <c r="E2629">
        <v>40</v>
      </c>
      <c r="F2629" t="s">
        <v>18</v>
      </c>
      <c r="G2629" t="s">
        <v>242</v>
      </c>
      <c r="H2629">
        <v>0</v>
      </c>
      <c r="I2629">
        <v>0</v>
      </c>
      <c r="J2629">
        <v>0</v>
      </c>
      <c r="K2629">
        <v>0</v>
      </c>
      <c r="L2629" t="str">
        <f t="shared" si="82"/>
        <v>Mie_1</v>
      </c>
      <c r="M2629">
        <f t="shared" si="83"/>
        <v>0</v>
      </c>
    </row>
    <row r="2630" spans="1:13" x14ac:dyDescent="0.25">
      <c r="A2630">
        <v>7</v>
      </c>
      <c r="B2630" t="s">
        <v>270</v>
      </c>
      <c r="C2630" t="s">
        <v>242</v>
      </c>
      <c r="D2630" t="s">
        <v>13</v>
      </c>
      <c r="E2630">
        <v>40</v>
      </c>
      <c r="F2630" t="s">
        <v>20</v>
      </c>
      <c r="G2630" t="s">
        <v>242</v>
      </c>
      <c r="H2630">
        <v>0</v>
      </c>
      <c r="I2630">
        <v>0</v>
      </c>
      <c r="J2630">
        <v>0</v>
      </c>
      <c r="K2630">
        <v>0</v>
      </c>
      <c r="L2630" t="str">
        <f t="shared" si="82"/>
        <v>Mie_1</v>
      </c>
      <c r="M2630">
        <f t="shared" si="83"/>
        <v>0</v>
      </c>
    </row>
    <row r="2631" spans="1:13" x14ac:dyDescent="0.25">
      <c r="A2631">
        <v>7</v>
      </c>
      <c r="B2631" t="s">
        <v>271</v>
      </c>
      <c r="C2631" t="s">
        <v>242</v>
      </c>
      <c r="D2631" t="s">
        <v>13</v>
      </c>
      <c r="E2631">
        <v>40</v>
      </c>
      <c r="F2631" t="s">
        <v>22</v>
      </c>
      <c r="G2631" t="s">
        <v>242</v>
      </c>
      <c r="H2631">
        <v>0</v>
      </c>
      <c r="I2631">
        <v>0</v>
      </c>
      <c r="J2631">
        <v>0</v>
      </c>
      <c r="K2631">
        <v>0</v>
      </c>
      <c r="L2631" t="str">
        <f t="shared" si="82"/>
        <v>Mie_1</v>
      </c>
      <c r="M2631">
        <f t="shared" si="83"/>
        <v>0</v>
      </c>
    </row>
    <row r="2632" spans="1:13" x14ac:dyDescent="0.25">
      <c r="A2632">
        <v>7</v>
      </c>
      <c r="B2632" t="s">
        <v>272</v>
      </c>
      <c r="C2632" t="s">
        <v>242</v>
      </c>
      <c r="D2632" t="s">
        <v>13</v>
      </c>
      <c r="E2632">
        <v>40</v>
      </c>
      <c r="F2632" t="s">
        <v>24</v>
      </c>
      <c r="G2632" t="s">
        <v>242</v>
      </c>
      <c r="H2632">
        <v>0</v>
      </c>
      <c r="I2632">
        <v>0</v>
      </c>
      <c r="J2632">
        <v>0</v>
      </c>
      <c r="K2632">
        <v>0</v>
      </c>
      <c r="L2632" t="str">
        <f t="shared" si="82"/>
        <v>Mie_1</v>
      </c>
      <c r="M2632">
        <f t="shared" si="83"/>
        <v>0</v>
      </c>
    </row>
    <row r="2633" spans="1:13" x14ac:dyDescent="0.25">
      <c r="A2633">
        <v>7</v>
      </c>
      <c r="B2633" t="s">
        <v>273</v>
      </c>
      <c r="C2633" t="s">
        <v>242</v>
      </c>
      <c r="D2633" t="s">
        <v>13</v>
      </c>
      <c r="E2633">
        <v>40</v>
      </c>
      <c r="F2633" t="s">
        <v>26</v>
      </c>
      <c r="G2633" t="s">
        <v>242</v>
      </c>
      <c r="H2633">
        <v>0</v>
      </c>
      <c r="I2633">
        <v>0</v>
      </c>
      <c r="J2633">
        <v>0</v>
      </c>
      <c r="K2633">
        <v>0</v>
      </c>
      <c r="L2633" t="str">
        <f t="shared" si="82"/>
        <v>Mie_1</v>
      </c>
      <c r="M2633">
        <f t="shared" si="83"/>
        <v>0</v>
      </c>
    </row>
    <row r="2634" spans="1:13" x14ac:dyDescent="0.25">
      <c r="A2634">
        <v>7</v>
      </c>
      <c r="B2634" t="s">
        <v>274</v>
      </c>
      <c r="C2634" t="s">
        <v>242</v>
      </c>
      <c r="D2634" t="s">
        <v>13</v>
      </c>
      <c r="E2634">
        <v>40</v>
      </c>
      <c r="F2634" t="s">
        <v>28</v>
      </c>
      <c r="G2634" t="s">
        <v>242</v>
      </c>
      <c r="H2634">
        <v>0</v>
      </c>
      <c r="I2634">
        <v>0</v>
      </c>
      <c r="J2634">
        <v>0</v>
      </c>
      <c r="K2634">
        <v>0</v>
      </c>
      <c r="L2634" t="str">
        <f t="shared" si="82"/>
        <v>Mie_1</v>
      </c>
      <c r="M2634">
        <f t="shared" si="83"/>
        <v>0</v>
      </c>
    </row>
    <row r="2635" spans="1:13" x14ac:dyDescent="0.25">
      <c r="A2635">
        <v>7</v>
      </c>
      <c r="B2635" t="s">
        <v>275</v>
      </c>
      <c r="C2635" t="s">
        <v>242</v>
      </c>
      <c r="D2635" t="s">
        <v>13</v>
      </c>
      <c r="E2635">
        <v>40</v>
      </c>
      <c r="F2635" t="s">
        <v>30</v>
      </c>
      <c r="G2635" t="s">
        <v>242</v>
      </c>
      <c r="H2635">
        <v>0</v>
      </c>
      <c r="I2635">
        <v>0</v>
      </c>
      <c r="J2635">
        <v>0</v>
      </c>
      <c r="K2635">
        <v>0</v>
      </c>
      <c r="L2635" t="str">
        <f t="shared" si="82"/>
        <v>Mie_1</v>
      </c>
      <c r="M2635">
        <f t="shared" si="83"/>
        <v>0</v>
      </c>
    </row>
    <row r="2636" spans="1:13" x14ac:dyDescent="0.25">
      <c r="A2636">
        <v>7</v>
      </c>
      <c r="B2636" t="s">
        <v>276</v>
      </c>
      <c r="C2636" t="s">
        <v>242</v>
      </c>
      <c r="D2636" t="s">
        <v>13</v>
      </c>
      <c r="E2636">
        <v>40</v>
      </c>
      <c r="F2636" t="s">
        <v>32</v>
      </c>
      <c r="G2636" t="s">
        <v>242</v>
      </c>
      <c r="H2636">
        <v>0</v>
      </c>
      <c r="I2636">
        <v>0</v>
      </c>
      <c r="J2636">
        <v>0</v>
      </c>
      <c r="K2636">
        <v>0</v>
      </c>
      <c r="L2636" t="str">
        <f t="shared" si="82"/>
        <v>Mie_1</v>
      </c>
      <c r="M2636">
        <f t="shared" si="83"/>
        <v>0</v>
      </c>
    </row>
    <row r="2637" spans="1:13" x14ac:dyDescent="0.25">
      <c r="A2637">
        <v>7</v>
      </c>
      <c r="B2637" t="s">
        <v>277</v>
      </c>
      <c r="C2637" t="s">
        <v>242</v>
      </c>
      <c r="D2637" t="s">
        <v>13</v>
      </c>
      <c r="E2637">
        <v>40</v>
      </c>
      <c r="F2637" t="s">
        <v>34</v>
      </c>
      <c r="G2637" t="s">
        <v>242</v>
      </c>
      <c r="H2637">
        <v>0</v>
      </c>
      <c r="I2637">
        <v>0</v>
      </c>
      <c r="J2637">
        <v>0</v>
      </c>
      <c r="K2637">
        <v>0</v>
      </c>
      <c r="L2637" t="str">
        <f t="shared" si="82"/>
        <v>Mie_1</v>
      </c>
      <c r="M2637">
        <f t="shared" si="83"/>
        <v>0</v>
      </c>
    </row>
    <row r="2638" spans="1:13" x14ac:dyDescent="0.25">
      <c r="A2638">
        <v>7</v>
      </c>
      <c r="B2638" t="s">
        <v>278</v>
      </c>
      <c r="C2638" t="s">
        <v>242</v>
      </c>
      <c r="D2638" t="s">
        <v>13</v>
      </c>
      <c r="E2638">
        <v>40</v>
      </c>
      <c r="F2638" t="s">
        <v>36</v>
      </c>
      <c r="G2638" t="s">
        <v>242</v>
      </c>
      <c r="H2638">
        <v>0</v>
      </c>
      <c r="I2638">
        <v>0</v>
      </c>
      <c r="J2638">
        <v>0</v>
      </c>
      <c r="K2638">
        <v>63</v>
      </c>
      <c r="L2638" t="str">
        <f t="shared" si="82"/>
        <v>Mie_1</v>
      </c>
      <c r="M2638">
        <f t="shared" si="83"/>
        <v>63</v>
      </c>
    </row>
    <row r="2639" spans="1:13" x14ac:dyDescent="0.25">
      <c r="A2639">
        <v>7</v>
      </c>
      <c r="B2639" t="s">
        <v>279</v>
      </c>
      <c r="C2639" t="s">
        <v>242</v>
      </c>
      <c r="D2639" t="s">
        <v>13</v>
      </c>
      <c r="E2639">
        <v>40</v>
      </c>
      <c r="F2639" t="s">
        <v>38</v>
      </c>
      <c r="G2639" t="s">
        <v>242</v>
      </c>
      <c r="H2639">
        <v>0</v>
      </c>
      <c r="I2639">
        <v>0</v>
      </c>
      <c r="J2639">
        <v>0</v>
      </c>
      <c r="K2639">
        <v>0</v>
      </c>
      <c r="L2639" t="str">
        <f t="shared" si="82"/>
        <v>Mie_1</v>
      </c>
      <c r="M2639">
        <f t="shared" si="83"/>
        <v>0</v>
      </c>
    </row>
    <row r="2640" spans="1:13" x14ac:dyDescent="0.25">
      <c r="A2640">
        <v>7</v>
      </c>
      <c r="B2640" t="s">
        <v>280</v>
      </c>
      <c r="C2640" t="s">
        <v>242</v>
      </c>
      <c r="D2640" t="s">
        <v>13</v>
      </c>
      <c r="E2640">
        <v>40</v>
      </c>
      <c r="F2640" t="s">
        <v>40</v>
      </c>
      <c r="G2640" t="s">
        <v>242</v>
      </c>
      <c r="H2640">
        <v>0</v>
      </c>
      <c r="I2640">
        <v>0</v>
      </c>
      <c r="J2640">
        <v>0</v>
      </c>
      <c r="K2640">
        <v>0</v>
      </c>
      <c r="L2640" t="str">
        <f t="shared" si="82"/>
        <v>Mie_1</v>
      </c>
      <c r="M2640">
        <f t="shared" si="83"/>
        <v>0</v>
      </c>
    </row>
    <row r="2641" spans="1:13" x14ac:dyDescent="0.25">
      <c r="A2641">
        <v>7</v>
      </c>
      <c r="B2641" t="s">
        <v>281</v>
      </c>
      <c r="C2641" t="s">
        <v>242</v>
      </c>
      <c r="D2641" t="s">
        <v>13</v>
      </c>
      <c r="E2641">
        <v>40</v>
      </c>
      <c r="F2641" t="s">
        <v>42</v>
      </c>
      <c r="G2641" t="s">
        <v>242</v>
      </c>
      <c r="H2641">
        <v>0</v>
      </c>
      <c r="I2641">
        <v>0</v>
      </c>
      <c r="J2641">
        <v>0</v>
      </c>
      <c r="K2641">
        <v>0</v>
      </c>
      <c r="L2641" t="str">
        <f t="shared" si="82"/>
        <v>Mie_1</v>
      </c>
      <c r="M2641">
        <f t="shared" si="83"/>
        <v>0</v>
      </c>
    </row>
    <row r="2642" spans="1:13" x14ac:dyDescent="0.25">
      <c r="A2642">
        <v>7</v>
      </c>
      <c r="B2642" t="s">
        <v>282</v>
      </c>
      <c r="C2642" t="s">
        <v>242</v>
      </c>
      <c r="D2642" t="s">
        <v>13</v>
      </c>
      <c r="E2642">
        <v>40</v>
      </c>
      <c r="F2642" t="s">
        <v>44</v>
      </c>
      <c r="G2642" t="s">
        <v>242</v>
      </c>
      <c r="H2642">
        <v>0</v>
      </c>
      <c r="I2642">
        <v>0</v>
      </c>
      <c r="J2642">
        <v>0</v>
      </c>
      <c r="K2642">
        <v>0</v>
      </c>
      <c r="L2642" t="str">
        <f t="shared" si="82"/>
        <v>Mie_1</v>
      </c>
      <c r="M2642">
        <f t="shared" si="83"/>
        <v>0</v>
      </c>
    </row>
    <row r="2643" spans="1:13" x14ac:dyDescent="0.25">
      <c r="A2643">
        <v>7</v>
      </c>
      <c r="B2643" t="s">
        <v>283</v>
      </c>
      <c r="C2643" t="s">
        <v>242</v>
      </c>
      <c r="D2643" t="s">
        <v>13</v>
      </c>
      <c r="E2643">
        <v>40</v>
      </c>
      <c r="F2643" t="s">
        <v>46</v>
      </c>
      <c r="G2643" t="s">
        <v>242</v>
      </c>
      <c r="H2643">
        <v>0</v>
      </c>
      <c r="I2643">
        <v>1</v>
      </c>
      <c r="J2643">
        <v>0</v>
      </c>
      <c r="K2643">
        <v>0</v>
      </c>
      <c r="L2643" t="str">
        <f t="shared" si="82"/>
        <v>Mie_1</v>
      </c>
      <c r="M2643">
        <f t="shared" si="83"/>
        <v>1</v>
      </c>
    </row>
    <row r="2644" spans="1:13" x14ac:dyDescent="0.25">
      <c r="A2644">
        <v>7</v>
      </c>
      <c r="B2644" t="s">
        <v>284</v>
      </c>
      <c r="C2644" t="s">
        <v>242</v>
      </c>
      <c r="D2644" t="s">
        <v>13</v>
      </c>
      <c r="E2644">
        <v>40</v>
      </c>
      <c r="F2644" t="s">
        <v>48</v>
      </c>
      <c r="G2644" t="s">
        <v>242</v>
      </c>
      <c r="H2644">
        <v>0</v>
      </c>
      <c r="I2644">
        <v>0</v>
      </c>
      <c r="J2644">
        <v>0</v>
      </c>
      <c r="K2644">
        <v>0</v>
      </c>
      <c r="L2644" t="str">
        <f t="shared" si="82"/>
        <v>Mie_1</v>
      </c>
      <c r="M2644">
        <f t="shared" si="83"/>
        <v>0</v>
      </c>
    </row>
    <row r="2645" spans="1:13" x14ac:dyDescent="0.25">
      <c r="A2645">
        <v>7</v>
      </c>
      <c r="B2645" t="s">
        <v>285</v>
      </c>
      <c r="C2645" t="s">
        <v>242</v>
      </c>
      <c r="D2645" t="s">
        <v>13</v>
      </c>
      <c r="E2645">
        <v>40</v>
      </c>
      <c r="F2645" t="s">
        <v>50</v>
      </c>
      <c r="G2645" t="s">
        <v>242</v>
      </c>
      <c r="H2645">
        <v>0</v>
      </c>
      <c r="I2645">
        <v>0</v>
      </c>
      <c r="J2645">
        <v>0</v>
      </c>
      <c r="K2645">
        <v>0</v>
      </c>
      <c r="L2645" t="str">
        <f t="shared" si="82"/>
        <v>Mie_1</v>
      </c>
      <c r="M2645">
        <f t="shared" si="83"/>
        <v>0</v>
      </c>
    </row>
    <row r="2646" spans="1:13" x14ac:dyDescent="0.25">
      <c r="A2646">
        <v>7</v>
      </c>
      <c r="B2646" t="s">
        <v>286</v>
      </c>
      <c r="C2646" t="s">
        <v>242</v>
      </c>
      <c r="D2646" t="s">
        <v>13</v>
      </c>
      <c r="E2646">
        <v>40</v>
      </c>
      <c r="F2646" t="s">
        <v>52</v>
      </c>
      <c r="G2646" t="s">
        <v>242</v>
      </c>
      <c r="H2646">
        <v>0</v>
      </c>
      <c r="I2646">
        <v>0</v>
      </c>
      <c r="J2646">
        <v>0</v>
      </c>
      <c r="K2646">
        <v>0</v>
      </c>
      <c r="L2646" t="str">
        <f t="shared" si="82"/>
        <v>Mie_1</v>
      </c>
      <c r="M2646">
        <f t="shared" si="83"/>
        <v>0</v>
      </c>
    </row>
    <row r="2647" spans="1:13" x14ac:dyDescent="0.25">
      <c r="A2647">
        <v>7</v>
      </c>
      <c r="B2647" t="s">
        <v>287</v>
      </c>
      <c r="C2647" t="s">
        <v>242</v>
      </c>
      <c r="D2647" t="s">
        <v>13</v>
      </c>
      <c r="E2647">
        <v>40</v>
      </c>
      <c r="F2647" t="s">
        <v>54</v>
      </c>
      <c r="G2647" t="s">
        <v>242</v>
      </c>
      <c r="H2647">
        <v>0</v>
      </c>
      <c r="I2647">
        <v>0</v>
      </c>
      <c r="J2647">
        <v>0</v>
      </c>
      <c r="K2647">
        <v>0</v>
      </c>
      <c r="L2647" t="str">
        <f t="shared" si="82"/>
        <v>Mie_1</v>
      </c>
      <c r="M2647">
        <f t="shared" si="83"/>
        <v>0</v>
      </c>
    </row>
    <row r="2648" spans="1:13" x14ac:dyDescent="0.25">
      <c r="A2648">
        <v>7</v>
      </c>
      <c r="B2648" t="s">
        <v>288</v>
      </c>
      <c r="C2648" t="s">
        <v>242</v>
      </c>
      <c r="D2648" t="s">
        <v>13</v>
      </c>
      <c r="E2648">
        <v>40</v>
      </c>
      <c r="F2648" t="s">
        <v>56</v>
      </c>
      <c r="G2648" t="s">
        <v>242</v>
      </c>
      <c r="H2648">
        <v>0</v>
      </c>
      <c r="I2648">
        <v>0</v>
      </c>
      <c r="J2648">
        <v>0</v>
      </c>
      <c r="K2648">
        <v>0</v>
      </c>
      <c r="L2648" t="str">
        <f t="shared" si="82"/>
        <v>Mie_1</v>
      </c>
      <c r="M2648">
        <f t="shared" si="83"/>
        <v>0</v>
      </c>
    </row>
    <row r="2649" spans="1:13" x14ac:dyDescent="0.25">
      <c r="A2649">
        <v>7</v>
      </c>
      <c r="B2649" t="s">
        <v>289</v>
      </c>
      <c r="C2649" t="s">
        <v>242</v>
      </c>
      <c r="D2649" t="s">
        <v>13</v>
      </c>
      <c r="E2649">
        <v>40</v>
      </c>
      <c r="F2649" t="s">
        <v>58</v>
      </c>
      <c r="G2649" t="s">
        <v>242</v>
      </c>
      <c r="H2649">
        <v>0</v>
      </c>
      <c r="I2649">
        <v>0</v>
      </c>
      <c r="J2649">
        <v>0</v>
      </c>
      <c r="K2649">
        <v>0</v>
      </c>
      <c r="L2649" t="str">
        <f t="shared" si="82"/>
        <v>Mie_1</v>
      </c>
      <c r="M2649">
        <f t="shared" si="83"/>
        <v>0</v>
      </c>
    </row>
    <row r="2650" spans="1:13" x14ac:dyDescent="0.25">
      <c r="A2650">
        <v>7</v>
      </c>
      <c r="B2650" t="s">
        <v>290</v>
      </c>
      <c r="C2650" t="s">
        <v>242</v>
      </c>
      <c r="D2650" t="s">
        <v>13</v>
      </c>
      <c r="E2650">
        <v>40</v>
      </c>
      <c r="F2650" t="s">
        <v>60</v>
      </c>
      <c r="G2650" t="s">
        <v>242</v>
      </c>
      <c r="H2650">
        <v>0</v>
      </c>
      <c r="I2650">
        <v>0</v>
      </c>
      <c r="J2650">
        <v>0</v>
      </c>
      <c r="K2650">
        <v>0</v>
      </c>
      <c r="L2650" t="str">
        <f t="shared" si="82"/>
        <v>Mie_1</v>
      </c>
      <c r="M2650">
        <f t="shared" si="83"/>
        <v>0</v>
      </c>
    </row>
    <row r="2651" spans="1:13" x14ac:dyDescent="0.25">
      <c r="A2651">
        <v>7</v>
      </c>
      <c r="B2651" t="s">
        <v>291</v>
      </c>
      <c r="C2651" t="s">
        <v>242</v>
      </c>
      <c r="D2651" t="s">
        <v>13</v>
      </c>
      <c r="E2651">
        <v>40</v>
      </c>
      <c r="F2651" t="s">
        <v>62</v>
      </c>
      <c r="G2651" t="s">
        <v>242</v>
      </c>
      <c r="H2651">
        <v>0</v>
      </c>
      <c r="I2651">
        <v>0</v>
      </c>
      <c r="J2651">
        <v>0</v>
      </c>
      <c r="K2651">
        <v>0</v>
      </c>
      <c r="L2651" t="str">
        <f t="shared" si="82"/>
        <v>Mie_1</v>
      </c>
      <c r="M2651">
        <f t="shared" si="83"/>
        <v>0</v>
      </c>
    </row>
    <row r="2652" spans="1:13" x14ac:dyDescent="0.25">
      <c r="A2652">
        <v>7</v>
      </c>
      <c r="B2652" t="s">
        <v>292</v>
      </c>
      <c r="C2652" t="s">
        <v>242</v>
      </c>
      <c r="D2652" t="s">
        <v>89</v>
      </c>
      <c r="E2652">
        <v>20</v>
      </c>
      <c r="F2652" t="s">
        <v>14</v>
      </c>
      <c r="G2652" t="s">
        <v>242</v>
      </c>
      <c r="H2652">
        <v>0</v>
      </c>
      <c r="I2652">
        <v>0</v>
      </c>
      <c r="J2652">
        <v>0</v>
      </c>
      <c r="K2652">
        <v>0</v>
      </c>
      <c r="L2652" t="str">
        <f t="shared" si="82"/>
        <v>Mie_1</v>
      </c>
      <c r="M2652">
        <f t="shared" si="83"/>
        <v>0</v>
      </c>
    </row>
    <row r="2653" spans="1:13" x14ac:dyDescent="0.25">
      <c r="A2653">
        <v>7</v>
      </c>
      <c r="B2653" t="s">
        <v>293</v>
      </c>
      <c r="C2653" t="s">
        <v>242</v>
      </c>
      <c r="D2653" t="s">
        <v>89</v>
      </c>
      <c r="E2653">
        <v>20</v>
      </c>
      <c r="F2653" t="s">
        <v>16</v>
      </c>
      <c r="G2653" t="s">
        <v>242</v>
      </c>
      <c r="H2653">
        <v>0</v>
      </c>
      <c r="I2653">
        <v>0</v>
      </c>
      <c r="J2653">
        <v>0</v>
      </c>
      <c r="K2653">
        <v>0</v>
      </c>
      <c r="L2653" t="str">
        <f t="shared" si="82"/>
        <v>Mie_1</v>
      </c>
      <c r="M2653">
        <f t="shared" si="83"/>
        <v>0</v>
      </c>
    </row>
    <row r="2654" spans="1:13" x14ac:dyDescent="0.25">
      <c r="A2654">
        <v>7</v>
      </c>
      <c r="B2654" t="s">
        <v>294</v>
      </c>
      <c r="C2654" t="s">
        <v>242</v>
      </c>
      <c r="D2654" t="s">
        <v>89</v>
      </c>
      <c r="E2654">
        <v>20</v>
      </c>
      <c r="F2654" t="s">
        <v>18</v>
      </c>
      <c r="G2654" t="s">
        <v>242</v>
      </c>
      <c r="H2654">
        <v>0</v>
      </c>
      <c r="I2654">
        <v>0</v>
      </c>
      <c r="J2654">
        <v>0</v>
      </c>
      <c r="K2654">
        <v>0</v>
      </c>
      <c r="L2654" t="str">
        <f t="shared" si="82"/>
        <v>Mie_1</v>
      </c>
      <c r="M2654">
        <f t="shared" si="83"/>
        <v>0</v>
      </c>
    </row>
    <row r="2655" spans="1:13" x14ac:dyDescent="0.25">
      <c r="A2655">
        <v>7</v>
      </c>
      <c r="B2655" t="s">
        <v>295</v>
      </c>
      <c r="C2655" t="s">
        <v>242</v>
      </c>
      <c r="D2655" t="s">
        <v>89</v>
      </c>
      <c r="E2655">
        <v>20</v>
      </c>
      <c r="F2655" t="s">
        <v>20</v>
      </c>
      <c r="G2655" t="s">
        <v>242</v>
      </c>
      <c r="H2655">
        <v>0</v>
      </c>
      <c r="I2655">
        <v>0</v>
      </c>
      <c r="J2655">
        <v>0</v>
      </c>
      <c r="K2655">
        <v>0</v>
      </c>
      <c r="L2655" t="str">
        <f t="shared" si="82"/>
        <v>Mie_1</v>
      </c>
      <c r="M2655">
        <f t="shared" si="83"/>
        <v>0</v>
      </c>
    </row>
    <row r="2656" spans="1:13" x14ac:dyDescent="0.25">
      <c r="A2656">
        <v>7</v>
      </c>
      <c r="B2656" t="s">
        <v>296</v>
      </c>
      <c r="C2656" t="s">
        <v>242</v>
      </c>
      <c r="D2656" t="s">
        <v>89</v>
      </c>
      <c r="E2656">
        <v>20</v>
      </c>
      <c r="F2656" t="s">
        <v>22</v>
      </c>
      <c r="G2656" t="s">
        <v>242</v>
      </c>
      <c r="H2656">
        <v>0</v>
      </c>
      <c r="I2656">
        <v>0</v>
      </c>
      <c r="J2656">
        <v>0</v>
      </c>
      <c r="K2656">
        <v>0</v>
      </c>
      <c r="L2656" t="str">
        <f t="shared" si="82"/>
        <v>Mie_1</v>
      </c>
      <c r="M2656">
        <f t="shared" si="83"/>
        <v>0</v>
      </c>
    </row>
    <row r="2657" spans="1:13" x14ac:dyDescent="0.25">
      <c r="A2657">
        <v>7</v>
      </c>
      <c r="B2657" t="s">
        <v>297</v>
      </c>
      <c r="C2657" t="s">
        <v>242</v>
      </c>
      <c r="D2657" t="s">
        <v>89</v>
      </c>
      <c r="E2657">
        <v>20</v>
      </c>
      <c r="F2657" t="s">
        <v>24</v>
      </c>
      <c r="G2657" t="s">
        <v>242</v>
      </c>
      <c r="H2657">
        <v>0</v>
      </c>
      <c r="I2657">
        <v>0</v>
      </c>
      <c r="J2657">
        <v>0</v>
      </c>
      <c r="K2657">
        <v>0</v>
      </c>
      <c r="L2657" t="str">
        <f t="shared" si="82"/>
        <v>Mie_1</v>
      </c>
      <c r="M2657">
        <f t="shared" si="83"/>
        <v>0</v>
      </c>
    </row>
    <row r="2658" spans="1:13" x14ac:dyDescent="0.25">
      <c r="A2658">
        <v>7</v>
      </c>
      <c r="B2658" t="s">
        <v>298</v>
      </c>
      <c r="C2658" t="s">
        <v>242</v>
      </c>
      <c r="D2658" t="s">
        <v>89</v>
      </c>
      <c r="E2658">
        <v>20</v>
      </c>
      <c r="F2658" t="s">
        <v>26</v>
      </c>
      <c r="G2658" t="s">
        <v>242</v>
      </c>
      <c r="H2658">
        <v>0</v>
      </c>
      <c r="I2658">
        <v>0</v>
      </c>
      <c r="J2658">
        <v>0</v>
      </c>
      <c r="K2658">
        <v>0</v>
      </c>
      <c r="L2658" t="str">
        <f t="shared" si="82"/>
        <v>Mie_1</v>
      </c>
      <c r="M2658">
        <f t="shared" si="83"/>
        <v>0</v>
      </c>
    </row>
    <row r="2659" spans="1:13" x14ac:dyDescent="0.25">
      <c r="A2659">
        <v>7</v>
      </c>
      <c r="B2659" t="s">
        <v>299</v>
      </c>
      <c r="C2659" t="s">
        <v>242</v>
      </c>
      <c r="D2659" t="s">
        <v>89</v>
      </c>
      <c r="E2659">
        <v>20</v>
      </c>
      <c r="F2659" t="s">
        <v>28</v>
      </c>
      <c r="G2659" t="s">
        <v>242</v>
      </c>
      <c r="H2659">
        <v>0</v>
      </c>
      <c r="I2659">
        <v>0</v>
      </c>
      <c r="J2659">
        <v>0</v>
      </c>
      <c r="K2659">
        <v>0</v>
      </c>
      <c r="L2659" t="str">
        <f t="shared" si="82"/>
        <v>Mie_1</v>
      </c>
      <c r="M2659">
        <f t="shared" si="83"/>
        <v>0</v>
      </c>
    </row>
    <row r="2660" spans="1:13" x14ac:dyDescent="0.25">
      <c r="A2660">
        <v>7</v>
      </c>
      <c r="B2660" t="s">
        <v>300</v>
      </c>
      <c r="C2660" t="s">
        <v>242</v>
      </c>
      <c r="D2660" t="s">
        <v>89</v>
      </c>
      <c r="E2660">
        <v>20</v>
      </c>
      <c r="F2660" t="s">
        <v>30</v>
      </c>
      <c r="G2660" t="s">
        <v>242</v>
      </c>
      <c r="H2660">
        <v>0</v>
      </c>
      <c r="I2660">
        <v>0</v>
      </c>
      <c r="J2660">
        <v>0</v>
      </c>
      <c r="K2660">
        <v>0</v>
      </c>
      <c r="L2660" t="str">
        <f t="shared" si="82"/>
        <v>Mie_1</v>
      </c>
      <c r="M2660">
        <f t="shared" si="83"/>
        <v>0</v>
      </c>
    </row>
    <row r="2661" spans="1:13" x14ac:dyDescent="0.25">
      <c r="A2661">
        <v>7</v>
      </c>
      <c r="B2661" t="s">
        <v>301</v>
      </c>
      <c r="C2661" t="s">
        <v>242</v>
      </c>
      <c r="D2661" t="s">
        <v>89</v>
      </c>
      <c r="E2661">
        <v>20</v>
      </c>
      <c r="F2661" t="s">
        <v>32</v>
      </c>
      <c r="G2661" t="s">
        <v>242</v>
      </c>
      <c r="H2661">
        <v>0</v>
      </c>
      <c r="I2661">
        <v>0</v>
      </c>
      <c r="J2661">
        <v>0</v>
      </c>
      <c r="K2661">
        <v>0</v>
      </c>
      <c r="L2661" t="str">
        <f t="shared" si="82"/>
        <v>Mie_1</v>
      </c>
      <c r="M2661">
        <f t="shared" si="83"/>
        <v>0</v>
      </c>
    </row>
    <row r="2662" spans="1:13" x14ac:dyDescent="0.25">
      <c r="A2662">
        <v>7</v>
      </c>
      <c r="B2662" t="s">
        <v>302</v>
      </c>
      <c r="C2662" t="s">
        <v>242</v>
      </c>
      <c r="D2662" t="s">
        <v>89</v>
      </c>
      <c r="E2662">
        <v>20</v>
      </c>
      <c r="F2662" t="s">
        <v>34</v>
      </c>
      <c r="G2662" t="s">
        <v>242</v>
      </c>
      <c r="H2662">
        <v>0</v>
      </c>
      <c r="I2662">
        <v>0</v>
      </c>
      <c r="J2662">
        <v>0</v>
      </c>
      <c r="K2662">
        <v>0</v>
      </c>
      <c r="L2662" t="str">
        <f t="shared" si="82"/>
        <v>Mie_1</v>
      </c>
      <c r="M2662">
        <f t="shared" si="83"/>
        <v>0</v>
      </c>
    </row>
    <row r="2663" spans="1:13" x14ac:dyDescent="0.25">
      <c r="A2663">
        <v>7</v>
      </c>
      <c r="B2663" t="s">
        <v>303</v>
      </c>
      <c r="C2663" t="s">
        <v>242</v>
      </c>
      <c r="D2663" t="s">
        <v>89</v>
      </c>
      <c r="E2663">
        <v>20</v>
      </c>
      <c r="F2663" t="s">
        <v>36</v>
      </c>
      <c r="G2663" t="s">
        <v>242</v>
      </c>
      <c r="H2663">
        <v>0</v>
      </c>
      <c r="I2663">
        <v>0</v>
      </c>
      <c r="J2663">
        <v>0</v>
      </c>
      <c r="K2663">
        <v>0</v>
      </c>
      <c r="L2663" t="str">
        <f t="shared" si="82"/>
        <v>Mie_1</v>
      </c>
      <c r="M2663">
        <f t="shared" si="83"/>
        <v>0</v>
      </c>
    </row>
    <row r="2664" spans="1:13" x14ac:dyDescent="0.25">
      <c r="A2664">
        <v>7</v>
      </c>
      <c r="B2664" t="s">
        <v>304</v>
      </c>
      <c r="C2664" t="s">
        <v>242</v>
      </c>
      <c r="D2664" t="s">
        <v>89</v>
      </c>
      <c r="E2664">
        <v>20</v>
      </c>
      <c r="F2664" t="s">
        <v>38</v>
      </c>
      <c r="G2664" t="s">
        <v>242</v>
      </c>
      <c r="H2664">
        <v>0</v>
      </c>
      <c r="I2664">
        <v>0</v>
      </c>
      <c r="J2664">
        <v>0</v>
      </c>
      <c r="K2664">
        <v>0</v>
      </c>
      <c r="L2664" t="str">
        <f t="shared" si="82"/>
        <v>Mie_1</v>
      </c>
      <c r="M2664">
        <f t="shared" si="83"/>
        <v>0</v>
      </c>
    </row>
    <row r="2665" spans="1:13" x14ac:dyDescent="0.25">
      <c r="A2665">
        <v>7</v>
      </c>
      <c r="B2665" t="s">
        <v>305</v>
      </c>
      <c r="C2665" t="s">
        <v>242</v>
      </c>
      <c r="D2665" t="s">
        <v>89</v>
      </c>
      <c r="E2665">
        <v>20</v>
      </c>
      <c r="F2665" t="s">
        <v>40</v>
      </c>
      <c r="G2665" t="s">
        <v>242</v>
      </c>
      <c r="H2665">
        <v>0</v>
      </c>
      <c r="I2665">
        <v>0</v>
      </c>
      <c r="J2665">
        <v>0</v>
      </c>
      <c r="K2665">
        <v>0</v>
      </c>
      <c r="L2665" t="str">
        <f t="shared" si="82"/>
        <v>Mie_1</v>
      </c>
      <c r="M2665">
        <f t="shared" si="83"/>
        <v>0</v>
      </c>
    </row>
    <row r="2666" spans="1:13" x14ac:dyDescent="0.25">
      <c r="A2666">
        <v>7</v>
      </c>
      <c r="B2666" t="s">
        <v>306</v>
      </c>
      <c r="C2666" t="s">
        <v>242</v>
      </c>
      <c r="D2666" t="s">
        <v>89</v>
      </c>
      <c r="E2666">
        <v>20</v>
      </c>
      <c r="F2666" t="s">
        <v>42</v>
      </c>
      <c r="G2666" t="s">
        <v>242</v>
      </c>
      <c r="H2666">
        <v>0</v>
      </c>
      <c r="I2666">
        <v>0</v>
      </c>
      <c r="J2666">
        <v>0</v>
      </c>
      <c r="K2666">
        <v>0</v>
      </c>
      <c r="L2666" t="str">
        <f t="shared" si="82"/>
        <v>Mie_1</v>
      </c>
      <c r="M2666">
        <f t="shared" si="83"/>
        <v>0</v>
      </c>
    </row>
    <row r="2667" spans="1:13" x14ac:dyDescent="0.25">
      <c r="A2667">
        <v>7</v>
      </c>
      <c r="B2667" t="s">
        <v>307</v>
      </c>
      <c r="C2667" t="s">
        <v>242</v>
      </c>
      <c r="D2667" t="s">
        <v>89</v>
      </c>
      <c r="E2667">
        <v>20</v>
      </c>
      <c r="F2667" t="s">
        <v>44</v>
      </c>
      <c r="G2667" t="s">
        <v>242</v>
      </c>
      <c r="H2667">
        <v>0</v>
      </c>
      <c r="I2667">
        <v>0</v>
      </c>
      <c r="J2667">
        <v>0</v>
      </c>
      <c r="K2667">
        <v>0</v>
      </c>
      <c r="L2667" t="str">
        <f t="shared" si="82"/>
        <v>Mie_1</v>
      </c>
      <c r="M2667">
        <f t="shared" si="83"/>
        <v>0</v>
      </c>
    </row>
    <row r="2668" spans="1:13" x14ac:dyDescent="0.25">
      <c r="A2668">
        <v>7</v>
      </c>
      <c r="B2668" t="s">
        <v>308</v>
      </c>
      <c r="C2668" t="s">
        <v>242</v>
      </c>
      <c r="D2668" t="s">
        <v>89</v>
      </c>
      <c r="E2668">
        <v>20</v>
      </c>
      <c r="F2668" t="s">
        <v>46</v>
      </c>
      <c r="G2668" t="s">
        <v>242</v>
      </c>
      <c r="H2668">
        <v>0</v>
      </c>
      <c r="I2668">
        <v>1</v>
      </c>
      <c r="J2668">
        <v>0</v>
      </c>
      <c r="K2668">
        <v>0</v>
      </c>
      <c r="L2668" t="str">
        <f t="shared" si="82"/>
        <v>Mie_1</v>
      </c>
      <c r="M2668">
        <f t="shared" si="83"/>
        <v>1</v>
      </c>
    </row>
    <row r="2669" spans="1:13" x14ac:dyDescent="0.25">
      <c r="A2669">
        <v>7</v>
      </c>
      <c r="B2669" t="s">
        <v>309</v>
      </c>
      <c r="C2669" t="s">
        <v>242</v>
      </c>
      <c r="D2669" t="s">
        <v>89</v>
      </c>
      <c r="E2669">
        <v>20</v>
      </c>
      <c r="F2669" t="s">
        <v>48</v>
      </c>
      <c r="G2669" t="s">
        <v>242</v>
      </c>
      <c r="H2669">
        <v>0</v>
      </c>
      <c r="I2669">
        <v>0</v>
      </c>
      <c r="J2669">
        <v>0</v>
      </c>
      <c r="K2669">
        <v>0</v>
      </c>
      <c r="L2669" t="str">
        <f t="shared" si="82"/>
        <v>Mie_1</v>
      </c>
      <c r="M2669">
        <f t="shared" si="83"/>
        <v>0</v>
      </c>
    </row>
    <row r="2670" spans="1:13" x14ac:dyDescent="0.25">
      <c r="A2670">
        <v>7</v>
      </c>
      <c r="B2670" t="s">
        <v>310</v>
      </c>
      <c r="C2670" t="s">
        <v>242</v>
      </c>
      <c r="D2670" t="s">
        <v>89</v>
      </c>
      <c r="E2670">
        <v>20</v>
      </c>
      <c r="F2670" t="s">
        <v>50</v>
      </c>
      <c r="G2670" t="s">
        <v>242</v>
      </c>
      <c r="H2670">
        <v>0</v>
      </c>
      <c r="I2670">
        <v>0</v>
      </c>
      <c r="J2670">
        <v>0</v>
      </c>
      <c r="K2670">
        <v>0</v>
      </c>
      <c r="L2670" t="str">
        <f t="shared" si="82"/>
        <v>Mie_1</v>
      </c>
      <c r="M2670">
        <f t="shared" si="83"/>
        <v>0</v>
      </c>
    </row>
    <row r="2671" spans="1:13" x14ac:dyDescent="0.25">
      <c r="A2671">
        <v>7</v>
      </c>
      <c r="B2671" t="s">
        <v>311</v>
      </c>
      <c r="C2671" t="s">
        <v>242</v>
      </c>
      <c r="D2671" t="s">
        <v>89</v>
      </c>
      <c r="E2671">
        <v>20</v>
      </c>
      <c r="F2671" t="s">
        <v>52</v>
      </c>
      <c r="G2671" t="s">
        <v>242</v>
      </c>
      <c r="H2671">
        <v>0</v>
      </c>
      <c r="I2671">
        <v>0</v>
      </c>
      <c r="J2671">
        <v>0</v>
      </c>
      <c r="K2671">
        <v>0</v>
      </c>
      <c r="L2671" t="str">
        <f t="shared" si="82"/>
        <v>Mie_1</v>
      </c>
      <c r="M2671">
        <f t="shared" si="83"/>
        <v>0</v>
      </c>
    </row>
    <row r="2672" spans="1:13" x14ac:dyDescent="0.25">
      <c r="A2672">
        <v>7</v>
      </c>
      <c r="B2672" t="s">
        <v>312</v>
      </c>
      <c r="C2672" t="s">
        <v>242</v>
      </c>
      <c r="D2672" t="s">
        <v>89</v>
      </c>
      <c r="E2672">
        <v>20</v>
      </c>
      <c r="F2672" t="s">
        <v>54</v>
      </c>
      <c r="G2672" t="s">
        <v>242</v>
      </c>
      <c r="H2672">
        <v>0</v>
      </c>
      <c r="I2672">
        <v>0</v>
      </c>
      <c r="J2672">
        <v>0</v>
      </c>
      <c r="K2672">
        <v>0</v>
      </c>
      <c r="L2672" t="str">
        <f t="shared" si="82"/>
        <v>Mie_1</v>
      </c>
      <c r="M2672">
        <f t="shared" si="83"/>
        <v>0</v>
      </c>
    </row>
    <row r="2673" spans="1:13" x14ac:dyDescent="0.25">
      <c r="A2673">
        <v>7</v>
      </c>
      <c r="B2673" t="s">
        <v>313</v>
      </c>
      <c r="C2673" t="s">
        <v>242</v>
      </c>
      <c r="D2673" t="s">
        <v>89</v>
      </c>
      <c r="E2673">
        <v>20</v>
      </c>
      <c r="F2673" t="s">
        <v>56</v>
      </c>
      <c r="G2673" t="s">
        <v>242</v>
      </c>
      <c r="H2673">
        <v>0</v>
      </c>
      <c r="I2673">
        <v>0</v>
      </c>
      <c r="J2673">
        <v>0</v>
      </c>
      <c r="K2673">
        <v>0</v>
      </c>
      <c r="L2673" t="str">
        <f t="shared" si="82"/>
        <v>Mie_1</v>
      </c>
      <c r="M2673">
        <f t="shared" si="83"/>
        <v>0</v>
      </c>
    </row>
    <row r="2674" spans="1:13" x14ac:dyDescent="0.25">
      <c r="A2674">
        <v>7</v>
      </c>
      <c r="B2674" t="s">
        <v>314</v>
      </c>
      <c r="C2674" t="s">
        <v>242</v>
      </c>
      <c r="D2674" t="s">
        <v>89</v>
      </c>
      <c r="E2674">
        <v>20</v>
      </c>
      <c r="F2674" t="s">
        <v>58</v>
      </c>
      <c r="G2674" t="s">
        <v>242</v>
      </c>
      <c r="H2674">
        <v>0</v>
      </c>
      <c r="I2674">
        <v>0</v>
      </c>
      <c r="J2674">
        <v>0</v>
      </c>
      <c r="K2674">
        <v>0</v>
      </c>
      <c r="L2674" t="str">
        <f t="shared" si="82"/>
        <v>Mie_1</v>
      </c>
      <c r="M2674">
        <f t="shared" si="83"/>
        <v>0</v>
      </c>
    </row>
    <row r="2675" spans="1:13" x14ac:dyDescent="0.25">
      <c r="A2675">
        <v>7</v>
      </c>
      <c r="B2675" t="s">
        <v>315</v>
      </c>
      <c r="C2675" t="s">
        <v>242</v>
      </c>
      <c r="D2675" t="s">
        <v>89</v>
      </c>
      <c r="E2675">
        <v>20</v>
      </c>
      <c r="F2675" t="s">
        <v>60</v>
      </c>
      <c r="G2675" t="s">
        <v>242</v>
      </c>
      <c r="H2675">
        <v>0</v>
      </c>
      <c r="I2675">
        <v>0</v>
      </c>
      <c r="J2675">
        <v>0</v>
      </c>
      <c r="K2675">
        <v>0</v>
      </c>
      <c r="L2675" t="str">
        <f t="shared" si="82"/>
        <v>Mie_1</v>
      </c>
      <c r="M2675">
        <f t="shared" si="83"/>
        <v>0</v>
      </c>
    </row>
    <row r="2676" spans="1:13" x14ac:dyDescent="0.25">
      <c r="A2676">
        <v>7</v>
      </c>
      <c r="B2676" t="s">
        <v>316</v>
      </c>
      <c r="C2676" t="s">
        <v>242</v>
      </c>
      <c r="D2676" t="s">
        <v>89</v>
      </c>
      <c r="E2676">
        <v>20</v>
      </c>
      <c r="F2676" t="s">
        <v>62</v>
      </c>
      <c r="G2676" t="s">
        <v>242</v>
      </c>
      <c r="H2676">
        <v>0</v>
      </c>
      <c r="I2676">
        <v>0</v>
      </c>
      <c r="J2676">
        <v>0</v>
      </c>
      <c r="K2676">
        <v>0</v>
      </c>
      <c r="L2676" t="str">
        <f t="shared" si="82"/>
        <v>Mie_1</v>
      </c>
      <c r="M2676">
        <f t="shared" si="83"/>
        <v>0</v>
      </c>
    </row>
    <row r="2677" spans="1:13" x14ac:dyDescent="0.25">
      <c r="A2677">
        <v>7</v>
      </c>
      <c r="B2677" t="s">
        <v>317</v>
      </c>
      <c r="C2677" t="s">
        <v>242</v>
      </c>
      <c r="D2677" t="s">
        <v>89</v>
      </c>
      <c r="E2677">
        <v>40</v>
      </c>
      <c r="F2677" t="s">
        <v>14</v>
      </c>
      <c r="G2677" t="s">
        <v>242</v>
      </c>
      <c r="H2677">
        <v>0</v>
      </c>
      <c r="I2677">
        <v>0</v>
      </c>
      <c r="J2677">
        <v>0</v>
      </c>
      <c r="K2677">
        <v>0</v>
      </c>
      <c r="L2677" t="str">
        <f t="shared" si="82"/>
        <v>Mie_1</v>
      </c>
      <c r="M2677">
        <f t="shared" si="83"/>
        <v>0</v>
      </c>
    </row>
    <row r="2678" spans="1:13" x14ac:dyDescent="0.25">
      <c r="A2678">
        <v>7</v>
      </c>
      <c r="B2678" t="s">
        <v>318</v>
      </c>
      <c r="C2678" t="s">
        <v>242</v>
      </c>
      <c r="D2678" t="s">
        <v>89</v>
      </c>
      <c r="E2678">
        <v>40</v>
      </c>
      <c r="F2678" t="s">
        <v>16</v>
      </c>
      <c r="G2678" t="s">
        <v>242</v>
      </c>
      <c r="H2678">
        <v>0</v>
      </c>
      <c r="I2678">
        <v>0</v>
      </c>
      <c r="J2678">
        <v>0</v>
      </c>
      <c r="K2678">
        <v>0</v>
      </c>
      <c r="L2678" t="str">
        <f t="shared" si="82"/>
        <v>Mie_1</v>
      </c>
      <c r="M2678">
        <f t="shared" si="83"/>
        <v>0</v>
      </c>
    </row>
    <row r="2679" spans="1:13" x14ac:dyDescent="0.25">
      <c r="A2679">
        <v>7</v>
      </c>
      <c r="B2679" t="s">
        <v>319</v>
      </c>
      <c r="C2679" t="s">
        <v>242</v>
      </c>
      <c r="D2679" t="s">
        <v>89</v>
      </c>
      <c r="E2679">
        <v>40</v>
      </c>
      <c r="F2679" t="s">
        <v>18</v>
      </c>
      <c r="G2679" t="s">
        <v>242</v>
      </c>
      <c r="H2679">
        <v>0</v>
      </c>
      <c r="I2679">
        <v>0</v>
      </c>
      <c r="J2679">
        <v>0</v>
      </c>
      <c r="K2679">
        <v>0</v>
      </c>
      <c r="L2679" t="str">
        <f t="shared" si="82"/>
        <v>Mie_1</v>
      </c>
      <c r="M2679">
        <f t="shared" si="83"/>
        <v>0</v>
      </c>
    </row>
    <row r="2680" spans="1:13" x14ac:dyDescent="0.25">
      <c r="A2680">
        <v>7</v>
      </c>
      <c r="B2680" t="s">
        <v>320</v>
      </c>
      <c r="C2680" t="s">
        <v>242</v>
      </c>
      <c r="D2680" t="s">
        <v>89</v>
      </c>
      <c r="E2680">
        <v>40</v>
      </c>
      <c r="F2680" t="s">
        <v>20</v>
      </c>
      <c r="G2680" t="s">
        <v>242</v>
      </c>
      <c r="H2680">
        <v>0</v>
      </c>
      <c r="I2680">
        <v>0</v>
      </c>
      <c r="J2680">
        <v>0</v>
      </c>
      <c r="K2680">
        <v>0</v>
      </c>
      <c r="L2680" t="str">
        <f t="shared" si="82"/>
        <v>Mie_1</v>
      </c>
      <c r="M2680">
        <f t="shared" si="83"/>
        <v>0</v>
      </c>
    </row>
    <row r="2681" spans="1:13" x14ac:dyDescent="0.25">
      <c r="A2681">
        <v>7</v>
      </c>
      <c r="B2681" t="s">
        <v>321</v>
      </c>
      <c r="C2681" t="s">
        <v>242</v>
      </c>
      <c r="D2681" t="s">
        <v>89</v>
      </c>
      <c r="E2681">
        <v>40</v>
      </c>
      <c r="F2681" t="s">
        <v>22</v>
      </c>
      <c r="G2681" t="s">
        <v>242</v>
      </c>
      <c r="H2681">
        <v>0</v>
      </c>
      <c r="I2681">
        <v>0</v>
      </c>
      <c r="J2681">
        <v>0</v>
      </c>
      <c r="K2681">
        <v>0</v>
      </c>
      <c r="L2681" t="str">
        <f t="shared" si="82"/>
        <v>Mie_1</v>
      </c>
      <c r="M2681">
        <f t="shared" si="83"/>
        <v>0</v>
      </c>
    </row>
    <row r="2682" spans="1:13" x14ac:dyDescent="0.25">
      <c r="A2682">
        <v>7</v>
      </c>
      <c r="B2682" t="s">
        <v>322</v>
      </c>
      <c r="C2682" t="s">
        <v>242</v>
      </c>
      <c r="D2682" t="s">
        <v>89</v>
      </c>
      <c r="E2682">
        <v>40</v>
      </c>
      <c r="F2682" t="s">
        <v>24</v>
      </c>
      <c r="G2682" t="s">
        <v>242</v>
      </c>
      <c r="H2682">
        <v>0</v>
      </c>
      <c r="I2682">
        <v>0</v>
      </c>
      <c r="J2682">
        <v>0</v>
      </c>
      <c r="K2682">
        <v>0</v>
      </c>
      <c r="L2682" t="str">
        <f t="shared" si="82"/>
        <v>Mie_1</v>
      </c>
      <c r="M2682">
        <f t="shared" si="83"/>
        <v>0</v>
      </c>
    </row>
    <row r="2683" spans="1:13" x14ac:dyDescent="0.25">
      <c r="A2683">
        <v>7</v>
      </c>
      <c r="B2683" t="s">
        <v>323</v>
      </c>
      <c r="C2683" t="s">
        <v>242</v>
      </c>
      <c r="D2683" t="s">
        <v>89</v>
      </c>
      <c r="E2683">
        <v>40</v>
      </c>
      <c r="F2683" t="s">
        <v>26</v>
      </c>
      <c r="G2683" t="s">
        <v>242</v>
      </c>
      <c r="H2683">
        <v>0</v>
      </c>
      <c r="I2683">
        <v>0</v>
      </c>
      <c r="J2683">
        <v>0</v>
      </c>
      <c r="K2683">
        <v>0</v>
      </c>
      <c r="L2683" t="str">
        <f t="shared" si="82"/>
        <v>Mie_1</v>
      </c>
      <c r="M2683">
        <f t="shared" si="83"/>
        <v>0</v>
      </c>
    </row>
    <row r="2684" spans="1:13" x14ac:dyDescent="0.25">
      <c r="A2684">
        <v>7</v>
      </c>
      <c r="B2684" t="s">
        <v>324</v>
      </c>
      <c r="C2684" t="s">
        <v>242</v>
      </c>
      <c r="D2684" t="s">
        <v>89</v>
      </c>
      <c r="E2684">
        <v>40</v>
      </c>
      <c r="F2684" t="s">
        <v>28</v>
      </c>
      <c r="G2684" t="s">
        <v>242</v>
      </c>
      <c r="H2684">
        <v>0</v>
      </c>
      <c r="I2684">
        <v>0</v>
      </c>
      <c r="J2684">
        <v>0</v>
      </c>
      <c r="K2684">
        <v>0</v>
      </c>
      <c r="L2684" t="str">
        <f t="shared" si="82"/>
        <v>Mie_1</v>
      </c>
      <c r="M2684">
        <f t="shared" si="83"/>
        <v>0</v>
      </c>
    </row>
    <row r="2685" spans="1:13" x14ac:dyDescent="0.25">
      <c r="A2685">
        <v>7</v>
      </c>
      <c r="B2685" t="s">
        <v>325</v>
      </c>
      <c r="C2685" t="s">
        <v>242</v>
      </c>
      <c r="D2685" t="s">
        <v>89</v>
      </c>
      <c r="E2685">
        <v>40</v>
      </c>
      <c r="F2685" t="s">
        <v>30</v>
      </c>
      <c r="G2685" t="s">
        <v>242</v>
      </c>
      <c r="H2685">
        <v>0</v>
      </c>
      <c r="I2685">
        <v>0</v>
      </c>
      <c r="J2685">
        <v>0</v>
      </c>
      <c r="K2685">
        <v>0</v>
      </c>
      <c r="L2685" t="str">
        <f t="shared" si="82"/>
        <v>Mie_1</v>
      </c>
      <c r="M2685">
        <f t="shared" si="83"/>
        <v>0</v>
      </c>
    </row>
    <row r="2686" spans="1:13" x14ac:dyDescent="0.25">
      <c r="A2686">
        <v>7</v>
      </c>
      <c r="B2686" t="s">
        <v>326</v>
      </c>
      <c r="C2686" t="s">
        <v>242</v>
      </c>
      <c r="D2686" t="s">
        <v>89</v>
      </c>
      <c r="E2686">
        <v>40</v>
      </c>
      <c r="F2686" t="s">
        <v>32</v>
      </c>
      <c r="G2686" t="s">
        <v>242</v>
      </c>
      <c r="H2686">
        <v>0</v>
      </c>
      <c r="I2686">
        <v>0</v>
      </c>
      <c r="J2686">
        <v>0</v>
      </c>
      <c r="K2686">
        <v>0</v>
      </c>
      <c r="L2686" t="str">
        <f t="shared" si="82"/>
        <v>Mie_1</v>
      </c>
      <c r="M2686">
        <f t="shared" si="83"/>
        <v>0</v>
      </c>
    </row>
    <row r="2687" spans="1:13" x14ac:dyDescent="0.25">
      <c r="A2687">
        <v>7</v>
      </c>
      <c r="B2687" t="s">
        <v>327</v>
      </c>
      <c r="C2687" t="s">
        <v>242</v>
      </c>
      <c r="D2687" t="s">
        <v>89</v>
      </c>
      <c r="E2687">
        <v>40</v>
      </c>
      <c r="F2687" t="s">
        <v>34</v>
      </c>
      <c r="G2687" t="s">
        <v>242</v>
      </c>
      <c r="H2687">
        <v>0</v>
      </c>
      <c r="I2687">
        <v>0</v>
      </c>
      <c r="J2687">
        <v>0</v>
      </c>
      <c r="K2687">
        <v>0</v>
      </c>
      <c r="L2687" t="str">
        <f t="shared" si="82"/>
        <v>Mie_1</v>
      </c>
      <c r="M2687">
        <f t="shared" si="83"/>
        <v>0</v>
      </c>
    </row>
    <row r="2688" spans="1:13" x14ac:dyDescent="0.25">
      <c r="A2688">
        <v>7</v>
      </c>
      <c r="B2688" t="s">
        <v>328</v>
      </c>
      <c r="C2688" t="s">
        <v>242</v>
      </c>
      <c r="D2688" t="s">
        <v>89</v>
      </c>
      <c r="E2688">
        <v>40</v>
      </c>
      <c r="F2688" t="s">
        <v>36</v>
      </c>
      <c r="G2688" t="s">
        <v>242</v>
      </c>
      <c r="H2688">
        <v>0</v>
      </c>
      <c r="I2688">
        <v>0</v>
      </c>
      <c r="J2688">
        <v>0</v>
      </c>
      <c r="K2688">
        <v>69</v>
      </c>
      <c r="L2688" t="str">
        <f t="shared" si="82"/>
        <v>Mie_1</v>
      </c>
      <c r="M2688">
        <f t="shared" si="83"/>
        <v>69</v>
      </c>
    </row>
    <row r="2689" spans="1:13" x14ac:dyDescent="0.25">
      <c r="A2689">
        <v>7</v>
      </c>
      <c r="B2689" t="s">
        <v>329</v>
      </c>
      <c r="C2689" t="s">
        <v>242</v>
      </c>
      <c r="D2689" t="s">
        <v>89</v>
      </c>
      <c r="E2689">
        <v>40</v>
      </c>
      <c r="F2689" t="s">
        <v>38</v>
      </c>
      <c r="G2689" t="s">
        <v>242</v>
      </c>
      <c r="H2689">
        <v>0</v>
      </c>
      <c r="I2689">
        <v>0</v>
      </c>
      <c r="J2689">
        <v>0</v>
      </c>
      <c r="K2689">
        <v>0</v>
      </c>
      <c r="L2689" t="str">
        <f t="shared" si="82"/>
        <v>Mie_1</v>
      </c>
      <c r="M2689">
        <f t="shared" si="83"/>
        <v>0</v>
      </c>
    </row>
    <row r="2690" spans="1:13" x14ac:dyDescent="0.25">
      <c r="A2690">
        <v>7</v>
      </c>
      <c r="B2690" t="s">
        <v>330</v>
      </c>
      <c r="C2690" t="s">
        <v>242</v>
      </c>
      <c r="D2690" t="s">
        <v>89</v>
      </c>
      <c r="E2690">
        <v>40</v>
      </c>
      <c r="F2690" t="s">
        <v>40</v>
      </c>
      <c r="G2690" t="s">
        <v>242</v>
      </c>
      <c r="H2690">
        <v>0</v>
      </c>
      <c r="I2690">
        <v>0</v>
      </c>
      <c r="J2690">
        <v>0</v>
      </c>
      <c r="K2690">
        <v>0</v>
      </c>
      <c r="L2690" t="str">
        <f t="shared" si="82"/>
        <v>Mie_1</v>
      </c>
      <c r="M2690">
        <f t="shared" si="83"/>
        <v>0</v>
      </c>
    </row>
    <row r="2691" spans="1:13" x14ac:dyDescent="0.25">
      <c r="A2691">
        <v>7</v>
      </c>
      <c r="B2691" t="s">
        <v>331</v>
      </c>
      <c r="C2691" t="s">
        <v>242</v>
      </c>
      <c r="D2691" t="s">
        <v>89</v>
      </c>
      <c r="E2691">
        <v>40</v>
      </c>
      <c r="F2691" t="s">
        <v>42</v>
      </c>
      <c r="G2691" t="s">
        <v>242</v>
      </c>
      <c r="H2691">
        <v>0</v>
      </c>
      <c r="I2691">
        <v>0</v>
      </c>
      <c r="J2691">
        <v>0</v>
      </c>
      <c r="K2691">
        <v>0</v>
      </c>
      <c r="L2691" t="str">
        <f t="shared" ref="L2691:L2754" si="84">IF(A2691=1,"Lun_1",IF(A2691=2,"Lun_2",IF(A2691=3,"Lun_3",IF(A2691=4,"Mar_1",IF(A2691=5,"Mar_2",IF(A2691=6,"Mar_3",IF(A2691=7,"Mie_1",IF(A2691=8,"Mie_2",IF(A2691=9,"Mie_3",IF(A2691=10,"Jue_1",IF(A2691=11,"Jue_2",IF(A2691=12,"Jue_3",IF(A2691=13,"Vie_1",IF(A2691=14,"Vie_2",IF(A2691=15,"Vie_3",IF(A2691=16,"Sab_1",IF(A2691=17,"Sab_2",IF(A2691=18,"Sab_3",IF(A2691=19,"Dom_1",IF(A2691=20,"Dom_2",IF(A2691=21,"Dom_3")))))))))))))))))))))</f>
        <v>Mie_1</v>
      </c>
      <c r="M2691">
        <f t="shared" ref="M2691:M2754" si="85">SUM(H2691:K2691)</f>
        <v>0</v>
      </c>
    </row>
    <row r="2692" spans="1:13" x14ac:dyDescent="0.25">
      <c r="A2692">
        <v>7</v>
      </c>
      <c r="B2692" t="s">
        <v>332</v>
      </c>
      <c r="C2692" t="s">
        <v>242</v>
      </c>
      <c r="D2692" t="s">
        <v>89</v>
      </c>
      <c r="E2692">
        <v>40</v>
      </c>
      <c r="F2692" t="s">
        <v>44</v>
      </c>
      <c r="G2692" t="s">
        <v>242</v>
      </c>
      <c r="H2692">
        <v>0</v>
      </c>
      <c r="I2692">
        <v>0</v>
      </c>
      <c r="J2692">
        <v>0</v>
      </c>
      <c r="K2692">
        <v>0</v>
      </c>
      <c r="L2692" t="str">
        <f t="shared" si="84"/>
        <v>Mie_1</v>
      </c>
      <c r="M2692">
        <f t="shared" si="85"/>
        <v>0</v>
      </c>
    </row>
    <row r="2693" spans="1:13" x14ac:dyDescent="0.25">
      <c r="A2693">
        <v>7</v>
      </c>
      <c r="B2693" t="s">
        <v>333</v>
      </c>
      <c r="C2693" t="s">
        <v>242</v>
      </c>
      <c r="D2693" t="s">
        <v>89</v>
      </c>
      <c r="E2693">
        <v>40</v>
      </c>
      <c r="F2693" t="s">
        <v>46</v>
      </c>
      <c r="G2693" t="s">
        <v>242</v>
      </c>
      <c r="H2693">
        <v>0</v>
      </c>
      <c r="I2693">
        <v>16</v>
      </c>
      <c r="J2693">
        <v>0</v>
      </c>
      <c r="K2693">
        <v>0</v>
      </c>
      <c r="L2693" t="str">
        <f t="shared" si="84"/>
        <v>Mie_1</v>
      </c>
      <c r="M2693">
        <f t="shared" si="85"/>
        <v>16</v>
      </c>
    </row>
    <row r="2694" spans="1:13" x14ac:dyDescent="0.25">
      <c r="A2694">
        <v>7</v>
      </c>
      <c r="B2694" t="s">
        <v>334</v>
      </c>
      <c r="C2694" t="s">
        <v>242</v>
      </c>
      <c r="D2694" t="s">
        <v>89</v>
      </c>
      <c r="E2694">
        <v>40</v>
      </c>
      <c r="F2694" t="s">
        <v>48</v>
      </c>
      <c r="G2694" t="s">
        <v>242</v>
      </c>
      <c r="H2694">
        <v>0</v>
      </c>
      <c r="I2694">
        <v>0</v>
      </c>
      <c r="J2694">
        <v>0</v>
      </c>
      <c r="K2694">
        <v>0</v>
      </c>
      <c r="L2694" t="str">
        <f t="shared" si="84"/>
        <v>Mie_1</v>
      </c>
      <c r="M2694">
        <f t="shared" si="85"/>
        <v>0</v>
      </c>
    </row>
    <row r="2695" spans="1:13" x14ac:dyDescent="0.25">
      <c r="A2695">
        <v>7</v>
      </c>
      <c r="B2695" t="s">
        <v>335</v>
      </c>
      <c r="C2695" t="s">
        <v>242</v>
      </c>
      <c r="D2695" t="s">
        <v>89</v>
      </c>
      <c r="E2695">
        <v>40</v>
      </c>
      <c r="F2695" t="s">
        <v>50</v>
      </c>
      <c r="G2695" t="s">
        <v>242</v>
      </c>
      <c r="H2695">
        <v>0</v>
      </c>
      <c r="I2695">
        <v>0</v>
      </c>
      <c r="J2695">
        <v>0</v>
      </c>
      <c r="K2695">
        <v>0</v>
      </c>
      <c r="L2695" t="str">
        <f t="shared" si="84"/>
        <v>Mie_1</v>
      </c>
      <c r="M2695">
        <f t="shared" si="85"/>
        <v>0</v>
      </c>
    </row>
    <row r="2696" spans="1:13" x14ac:dyDescent="0.25">
      <c r="A2696">
        <v>7</v>
      </c>
      <c r="B2696" t="s">
        <v>336</v>
      </c>
      <c r="C2696" t="s">
        <v>242</v>
      </c>
      <c r="D2696" t="s">
        <v>89</v>
      </c>
      <c r="E2696">
        <v>40</v>
      </c>
      <c r="F2696" t="s">
        <v>52</v>
      </c>
      <c r="G2696" t="s">
        <v>242</v>
      </c>
      <c r="H2696">
        <v>0</v>
      </c>
      <c r="I2696">
        <v>0</v>
      </c>
      <c r="J2696">
        <v>0</v>
      </c>
      <c r="K2696">
        <v>0</v>
      </c>
      <c r="L2696" t="str">
        <f t="shared" si="84"/>
        <v>Mie_1</v>
      </c>
      <c r="M2696">
        <f t="shared" si="85"/>
        <v>0</v>
      </c>
    </row>
    <row r="2697" spans="1:13" x14ac:dyDescent="0.25">
      <c r="A2697">
        <v>7</v>
      </c>
      <c r="B2697" t="s">
        <v>337</v>
      </c>
      <c r="C2697" t="s">
        <v>242</v>
      </c>
      <c r="D2697" t="s">
        <v>89</v>
      </c>
      <c r="E2697">
        <v>40</v>
      </c>
      <c r="F2697" t="s">
        <v>54</v>
      </c>
      <c r="G2697" t="s">
        <v>242</v>
      </c>
      <c r="H2697">
        <v>0</v>
      </c>
      <c r="I2697">
        <v>0</v>
      </c>
      <c r="J2697">
        <v>0</v>
      </c>
      <c r="K2697">
        <v>0</v>
      </c>
      <c r="L2697" t="str">
        <f t="shared" si="84"/>
        <v>Mie_1</v>
      </c>
      <c r="M2697">
        <f t="shared" si="85"/>
        <v>0</v>
      </c>
    </row>
    <row r="2698" spans="1:13" x14ac:dyDescent="0.25">
      <c r="A2698">
        <v>7</v>
      </c>
      <c r="B2698" t="s">
        <v>338</v>
      </c>
      <c r="C2698" t="s">
        <v>242</v>
      </c>
      <c r="D2698" t="s">
        <v>89</v>
      </c>
      <c r="E2698">
        <v>40</v>
      </c>
      <c r="F2698" t="s">
        <v>56</v>
      </c>
      <c r="G2698" t="s">
        <v>242</v>
      </c>
      <c r="H2698">
        <v>0</v>
      </c>
      <c r="I2698">
        <v>0</v>
      </c>
      <c r="J2698">
        <v>0</v>
      </c>
      <c r="K2698">
        <v>0</v>
      </c>
      <c r="L2698" t="str">
        <f t="shared" si="84"/>
        <v>Mie_1</v>
      </c>
      <c r="M2698">
        <f t="shared" si="85"/>
        <v>0</v>
      </c>
    </row>
    <row r="2699" spans="1:13" x14ac:dyDescent="0.25">
      <c r="A2699">
        <v>7</v>
      </c>
      <c r="B2699" t="s">
        <v>339</v>
      </c>
      <c r="C2699" t="s">
        <v>242</v>
      </c>
      <c r="D2699" t="s">
        <v>89</v>
      </c>
      <c r="E2699">
        <v>40</v>
      </c>
      <c r="F2699" t="s">
        <v>58</v>
      </c>
      <c r="G2699" t="s">
        <v>242</v>
      </c>
      <c r="H2699">
        <v>0</v>
      </c>
      <c r="I2699">
        <v>0</v>
      </c>
      <c r="J2699">
        <v>0</v>
      </c>
      <c r="K2699">
        <v>0</v>
      </c>
      <c r="L2699" t="str">
        <f t="shared" si="84"/>
        <v>Mie_1</v>
      </c>
      <c r="M2699">
        <f t="shared" si="85"/>
        <v>0</v>
      </c>
    </row>
    <row r="2700" spans="1:13" x14ac:dyDescent="0.25">
      <c r="A2700">
        <v>7</v>
      </c>
      <c r="B2700" t="s">
        <v>340</v>
      </c>
      <c r="C2700" t="s">
        <v>242</v>
      </c>
      <c r="D2700" t="s">
        <v>89</v>
      </c>
      <c r="E2700">
        <v>40</v>
      </c>
      <c r="F2700" t="s">
        <v>60</v>
      </c>
      <c r="G2700" t="s">
        <v>242</v>
      </c>
      <c r="H2700">
        <v>0</v>
      </c>
      <c r="I2700">
        <v>0</v>
      </c>
      <c r="J2700">
        <v>0</v>
      </c>
      <c r="K2700">
        <v>0</v>
      </c>
      <c r="L2700" t="str">
        <f t="shared" si="84"/>
        <v>Mie_1</v>
      </c>
      <c r="M2700">
        <f t="shared" si="85"/>
        <v>0</v>
      </c>
    </row>
    <row r="2701" spans="1:13" x14ac:dyDescent="0.25">
      <c r="A2701">
        <v>7</v>
      </c>
      <c r="B2701" t="s">
        <v>341</v>
      </c>
      <c r="C2701" t="s">
        <v>242</v>
      </c>
      <c r="D2701" t="s">
        <v>89</v>
      </c>
      <c r="E2701">
        <v>40</v>
      </c>
      <c r="F2701" t="s">
        <v>62</v>
      </c>
      <c r="G2701" t="s">
        <v>242</v>
      </c>
      <c r="H2701">
        <v>0</v>
      </c>
      <c r="I2701">
        <v>0</v>
      </c>
      <c r="J2701">
        <v>0</v>
      </c>
      <c r="K2701">
        <v>0</v>
      </c>
      <c r="L2701" t="str">
        <f t="shared" si="84"/>
        <v>Mie_1</v>
      </c>
      <c r="M2701">
        <f t="shared" si="85"/>
        <v>0</v>
      </c>
    </row>
    <row r="2702" spans="1:13" x14ac:dyDescent="0.25">
      <c r="A2702">
        <v>7</v>
      </c>
      <c r="B2702" t="s">
        <v>342</v>
      </c>
      <c r="C2702" t="s">
        <v>242</v>
      </c>
      <c r="D2702" t="s">
        <v>140</v>
      </c>
      <c r="E2702">
        <v>20</v>
      </c>
      <c r="F2702" t="s">
        <v>14</v>
      </c>
      <c r="G2702" t="s">
        <v>242</v>
      </c>
      <c r="H2702">
        <v>0</v>
      </c>
      <c r="I2702">
        <v>0</v>
      </c>
      <c r="J2702">
        <v>0</v>
      </c>
      <c r="K2702">
        <v>0</v>
      </c>
      <c r="L2702" t="str">
        <f t="shared" si="84"/>
        <v>Mie_1</v>
      </c>
      <c r="M2702">
        <f t="shared" si="85"/>
        <v>0</v>
      </c>
    </row>
    <row r="2703" spans="1:13" x14ac:dyDescent="0.25">
      <c r="A2703">
        <v>7</v>
      </c>
      <c r="B2703" t="s">
        <v>343</v>
      </c>
      <c r="C2703" t="s">
        <v>242</v>
      </c>
      <c r="D2703" t="s">
        <v>140</v>
      </c>
      <c r="E2703">
        <v>20</v>
      </c>
      <c r="F2703" t="s">
        <v>16</v>
      </c>
      <c r="G2703" t="s">
        <v>242</v>
      </c>
      <c r="H2703">
        <v>0</v>
      </c>
      <c r="I2703">
        <v>0</v>
      </c>
      <c r="J2703">
        <v>0</v>
      </c>
      <c r="K2703">
        <v>0</v>
      </c>
      <c r="L2703" t="str">
        <f t="shared" si="84"/>
        <v>Mie_1</v>
      </c>
      <c r="M2703">
        <f t="shared" si="85"/>
        <v>0</v>
      </c>
    </row>
    <row r="2704" spans="1:13" x14ac:dyDescent="0.25">
      <c r="A2704">
        <v>7</v>
      </c>
      <c r="B2704" t="s">
        <v>344</v>
      </c>
      <c r="C2704" t="s">
        <v>242</v>
      </c>
      <c r="D2704" t="s">
        <v>140</v>
      </c>
      <c r="E2704">
        <v>20</v>
      </c>
      <c r="F2704" t="s">
        <v>18</v>
      </c>
      <c r="G2704" t="s">
        <v>242</v>
      </c>
      <c r="H2704">
        <v>0</v>
      </c>
      <c r="I2704">
        <v>0</v>
      </c>
      <c r="J2704">
        <v>0</v>
      </c>
      <c r="K2704">
        <v>0</v>
      </c>
      <c r="L2704" t="str">
        <f t="shared" si="84"/>
        <v>Mie_1</v>
      </c>
      <c r="M2704">
        <f t="shared" si="85"/>
        <v>0</v>
      </c>
    </row>
    <row r="2705" spans="1:13" x14ac:dyDescent="0.25">
      <c r="A2705">
        <v>7</v>
      </c>
      <c r="B2705" t="s">
        <v>345</v>
      </c>
      <c r="C2705" t="s">
        <v>242</v>
      </c>
      <c r="D2705" t="s">
        <v>140</v>
      </c>
      <c r="E2705">
        <v>20</v>
      </c>
      <c r="F2705" t="s">
        <v>20</v>
      </c>
      <c r="G2705" t="s">
        <v>242</v>
      </c>
      <c r="H2705">
        <v>0</v>
      </c>
      <c r="I2705">
        <v>0</v>
      </c>
      <c r="J2705">
        <v>0</v>
      </c>
      <c r="K2705">
        <v>0</v>
      </c>
      <c r="L2705" t="str">
        <f t="shared" si="84"/>
        <v>Mie_1</v>
      </c>
      <c r="M2705">
        <f t="shared" si="85"/>
        <v>0</v>
      </c>
    </row>
    <row r="2706" spans="1:13" x14ac:dyDescent="0.25">
      <c r="A2706">
        <v>7</v>
      </c>
      <c r="B2706" t="s">
        <v>346</v>
      </c>
      <c r="C2706" t="s">
        <v>242</v>
      </c>
      <c r="D2706" t="s">
        <v>140</v>
      </c>
      <c r="E2706">
        <v>20</v>
      </c>
      <c r="F2706" t="s">
        <v>22</v>
      </c>
      <c r="G2706" t="s">
        <v>242</v>
      </c>
      <c r="H2706">
        <v>0</v>
      </c>
      <c r="I2706">
        <v>0</v>
      </c>
      <c r="J2706">
        <v>0</v>
      </c>
      <c r="K2706">
        <v>0</v>
      </c>
      <c r="L2706" t="str">
        <f t="shared" si="84"/>
        <v>Mie_1</v>
      </c>
      <c r="M2706">
        <f t="shared" si="85"/>
        <v>0</v>
      </c>
    </row>
    <row r="2707" spans="1:13" x14ac:dyDescent="0.25">
      <c r="A2707">
        <v>7</v>
      </c>
      <c r="B2707" t="s">
        <v>347</v>
      </c>
      <c r="C2707" t="s">
        <v>242</v>
      </c>
      <c r="D2707" t="s">
        <v>140</v>
      </c>
      <c r="E2707">
        <v>20</v>
      </c>
      <c r="F2707" t="s">
        <v>24</v>
      </c>
      <c r="G2707" t="s">
        <v>242</v>
      </c>
      <c r="H2707">
        <v>0</v>
      </c>
      <c r="I2707">
        <v>0</v>
      </c>
      <c r="J2707">
        <v>0</v>
      </c>
      <c r="K2707">
        <v>0</v>
      </c>
      <c r="L2707" t="str">
        <f t="shared" si="84"/>
        <v>Mie_1</v>
      </c>
      <c r="M2707">
        <f t="shared" si="85"/>
        <v>0</v>
      </c>
    </row>
    <row r="2708" spans="1:13" x14ac:dyDescent="0.25">
      <c r="A2708">
        <v>7</v>
      </c>
      <c r="B2708" t="s">
        <v>348</v>
      </c>
      <c r="C2708" t="s">
        <v>242</v>
      </c>
      <c r="D2708" t="s">
        <v>140</v>
      </c>
      <c r="E2708">
        <v>20</v>
      </c>
      <c r="F2708" t="s">
        <v>26</v>
      </c>
      <c r="G2708" t="s">
        <v>242</v>
      </c>
      <c r="H2708">
        <v>0</v>
      </c>
      <c r="I2708">
        <v>0</v>
      </c>
      <c r="J2708">
        <v>0</v>
      </c>
      <c r="K2708">
        <v>0</v>
      </c>
      <c r="L2708" t="str">
        <f t="shared" si="84"/>
        <v>Mie_1</v>
      </c>
      <c r="M2708">
        <f t="shared" si="85"/>
        <v>0</v>
      </c>
    </row>
    <row r="2709" spans="1:13" x14ac:dyDescent="0.25">
      <c r="A2709">
        <v>7</v>
      </c>
      <c r="B2709" t="s">
        <v>349</v>
      </c>
      <c r="C2709" t="s">
        <v>242</v>
      </c>
      <c r="D2709" t="s">
        <v>140</v>
      </c>
      <c r="E2709">
        <v>20</v>
      </c>
      <c r="F2709" t="s">
        <v>28</v>
      </c>
      <c r="G2709" t="s">
        <v>242</v>
      </c>
      <c r="H2709">
        <v>0</v>
      </c>
      <c r="I2709">
        <v>0</v>
      </c>
      <c r="J2709">
        <v>0</v>
      </c>
      <c r="K2709">
        <v>0</v>
      </c>
      <c r="L2709" t="str">
        <f t="shared" si="84"/>
        <v>Mie_1</v>
      </c>
      <c r="M2709">
        <f t="shared" si="85"/>
        <v>0</v>
      </c>
    </row>
    <row r="2710" spans="1:13" x14ac:dyDescent="0.25">
      <c r="A2710">
        <v>7</v>
      </c>
      <c r="B2710" t="s">
        <v>350</v>
      </c>
      <c r="C2710" t="s">
        <v>242</v>
      </c>
      <c r="D2710" t="s">
        <v>140</v>
      </c>
      <c r="E2710">
        <v>20</v>
      </c>
      <c r="F2710" t="s">
        <v>30</v>
      </c>
      <c r="G2710" t="s">
        <v>242</v>
      </c>
      <c r="H2710">
        <v>0</v>
      </c>
      <c r="I2710">
        <v>0</v>
      </c>
      <c r="J2710">
        <v>0</v>
      </c>
      <c r="K2710">
        <v>0</v>
      </c>
      <c r="L2710" t="str">
        <f t="shared" si="84"/>
        <v>Mie_1</v>
      </c>
      <c r="M2710">
        <f t="shared" si="85"/>
        <v>0</v>
      </c>
    </row>
    <row r="2711" spans="1:13" x14ac:dyDescent="0.25">
      <c r="A2711">
        <v>7</v>
      </c>
      <c r="B2711" t="s">
        <v>351</v>
      </c>
      <c r="C2711" t="s">
        <v>242</v>
      </c>
      <c r="D2711" t="s">
        <v>140</v>
      </c>
      <c r="E2711">
        <v>20</v>
      </c>
      <c r="F2711" t="s">
        <v>32</v>
      </c>
      <c r="G2711" t="s">
        <v>242</v>
      </c>
      <c r="H2711">
        <v>0</v>
      </c>
      <c r="I2711">
        <v>0</v>
      </c>
      <c r="J2711">
        <v>0</v>
      </c>
      <c r="K2711">
        <v>0</v>
      </c>
      <c r="L2711" t="str">
        <f t="shared" si="84"/>
        <v>Mie_1</v>
      </c>
      <c r="M2711">
        <f t="shared" si="85"/>
        <v>0</v>
      </c>
    </row>
    <row r="2712" spans="1:13" x14ac:dyDescent="0.25">
      <c r="A2712">
        <v>7</v>
      </c>
      <c r="B2712" t="s">
        <v>352</v>
      </c>
      <c r="C2712" t="s">
        <v>242</v>
      </c>
      <c r="D2712" t="s">
        <v>140</v>
      </c>
      <c r="E2712">
        <v>20</v>
      </c>
      <c r="F2712" t="s">
        <v>34</v>
      </c>
      <c r="G2712" t="s">
        <v>242</v>
      </c>
      <c r="H2712">
        <v>0</v>
      </c>
      <c r="I2712">
        <v>0</v>
      </c>
      <c r="J2712">
        <v>0</v>
      </c>
      <c r="K2712">
        <v>0</v>
      </c>
      <c r="L2712" t="str">
        <f t="shared" si="84"/>
        <v>Mie_1</v>
      </c>
      <c r="M2712">
        <f t="shared" si="85"/>
        <v>0</v>
      </c>
    </row>
    <row r="2713" spans="1:13" x14ac:dyDescent="0.25">
      <c r="A2713">
        <v>7</v>
      </c>
      <c r="B2713" t="s">
        <v>353</v>
      </c>
      <c r="C2713" t="s">
        <v>242</v>
      </c>
      <c r="D2713" t="s">
        <v>140</v>
      </c>
      <c r="E2713">
        <v>20</v>
      </c>
      <c r="F2713" t="s">
        <v>36</v>
      </c>
      <c r="G2713" t="s">
        <v>242</v>
      </c>
      <c r="H2713">
        <v>0</v>
      </c>
      <c r="I2713">
        <v>0</v>
      </c>
      <c r="J2713">
        <v>0</v>
      </c>
      <c r="K2713">
        <v>0</v>
      </c>
      <c r="L2713" t="str">
        <f t="shared" si="84"/>
        <v>Mie_1</v>
      </c>
      <c r="M2713">
        <f t="shared" si="85"/>
        <v>0</v>
      </c>
    </row>
    <row r="2714" spans="1:13" x14ac:dyDescent="0.25">
      <c r="A2714">
        <v>7</v>
      </c>
      <c r="B2714" t="s">
        <v>354</v>
      </c>
      <c r="C2714" t="s">
        <v>242</v>
      </c>
      <c r="D2714" t="s">
        <v>140</v>
      </c>
      <c r="E2714">
        <v>20</v>
      </c>
      <c r="F2714" t="s">
        <v>38</v>
      </c>
      <c r="G2714" t="s">
        <v>242</v>
      </c>
      <c r="H2714">
        <v>0</v>
      </c>
      <c r="I2714">
        <v>0</v>
      </c>
      <c r="J2714">
        <v>0</v>
      </c>
      <c r="K2714">
        <v>0</v>
      </c>
      <c r="L2714" t="str">
        <f t="shared" si="84"/>
        <v>Mie_1</v>
      </c>
      <c r="M2714">
        <f t="shared" si="85"/>
        <v>0</v>
      </c>
    </row>
    <row r="2715" spans="1:13" x14ac:dyDescent="0.25">
      <c r="A2715">
        <v>7</v>
      </c>
      <c r="B2715" t="s">
        <v>355</v>
      </c>
      <c r="C2715" t="s">
        <v>242</v>
      </c>
      <c r="D2715" t="s">
        <v>140</v>
      </c>
      <c r="E2715">
        <v>20</v>
      </c>
      <c r="F2715" t="s">
        <v>40</v>
      </c>
      <c r="G2715" t="s">
        <v>242</v>
      </c>
      <c r="H2715">
        <v>0</v>
      </c>
      <c r="I2715">
        <v>0</v>
      </c>
      <c r="J2715">
        <v>0</v>
      </c>
      <c r="K2715">
        <v>0</v>
      </c>
      <c r="L2715" t="str">
        <f t="shared" si="84"/>
        <v>Mie_1</v>
      </c>
      <c r="M2715">
        <f t="shared" si="85"/>
        <v>0</v>
      </c>
    </row>
    <row r="2716" spans="1:13" x14ac:dyDescent="0.25">
      <c r="A2716">
        <v>7</v>
      </c>
      <c r="B2716" t="s">
        <v>356</v>
      </c>
      <c r="C2716" t="s">
        <v>242</v>
      </c>
      <c r="D2716" t="s">
        <v>140</v>
      </c>
      <c r="E2716">
        <v>20</v>
      </c>
      <c r="F2716" t="s">
        <v>42</v>
      </c>
      <c r="G2716" t="s">
        <v>242</v>
      </c>
      <c r="H2716">
        <v>0</v>
      </c>
      <c r="I2716">
        <v>0</v>
      </c>
      <c r="J2716">
        <v>0</v>
      </c>
      <c r="K2716">
        <v>0</v>
      </c>
      <c r="L2716" t="str">
        <f t="shared" si="84"/>
        <v>Mie_1</v>
      </c>
      <c r="M2716">
        <f t="shared" si="85"/>
        <v>0</v>
      </c>
    </row>
    <row r="2717" spans="1:13" x14ac:dyDescent="0.25">
      <c r="A2717">
        <v>7</v>
      </c>
      <c r="B2717" t="s">
        <v>357</v>
      </c>
      <c r="C2717" t="s">
        <v>242</v>
      </c>
      <c r="D2717" t="s">
        <v>140</v>
      </c>
      <c r="E2717">
        <v>20</v>
      </c>
      <c r="F2717" t="s">
        <v>44</v>
      </c>
      <c r="G2717" t="s">
        <v>242</v>
      </c>
      <c r="H2717">
        <v>0</v>
      </c>
      <c r="I2717">
        <v>0</v>
      </c>
      <c r="J2717">
        <v>0</v>
      </c>
      <c r="K2717">
        <v>0</v>
      </c>
      <c r="L2717" t="str">
        <f t="shared" si="84"/>
        <v>Mie_1</v>
      </c>
      <c r="M2717">
        <f t="shared" si="85"/>
        <v>0</v>
      </c>
    </row>
    <row r="2718" spans="1:13" x14ac:dyDescent="0.25">
      <c r="A2718">
        <v>7</v>
      </c>
      <c r="B2718" t="s">
        <v>358</v>
      </c>
      <c r="C2718" t="s">
        <v>242</v>
      </c>
      <c r="D2718" t="s">
        <v>140</v>
      </c>
      <c r="E2718">
        <v>20</v>
      </c>
      <c r="F2718" t="s">
        <v>46</v>
      </c>
      <c r="G2718" t="s">
        <v>242</v>
      </c>
      <c r="H2718">
        <v>0</v>
      </c>
      <c r="I2718">
        <v>0</v>
      </c>
      <c r="J2718">
        <v>0</v>
      </c>
      <c r="K2718">
        <v>0</v>
      </c>
      <c r="L2718" t="str">
        <f t="shared" si="84"/>
        <v>Mie_1</v>
      </c>
      <c r="M2718">
        <f t="shared" si="85"/>
        <v>0</v>
      </c>
    </row>
    <row r="2719" spans="1:13" x14ac:dyDescent="0.25">
      <c r="A2719">
        <v>7</v>
      </c>
      <c r="B2719" t="s">
        <v>359</v>
      </c>
      <c r="C2719" t="s">
        <v>242</v>
      </c>
      <c r="D2719" t="s">
        <v>140</v>
      </c>
      <c r="E2719">
        <v>20</v>
      </c>
      <c r="F2719" t="s">
        <v>48</v>
      </c>
      <c r="G2719" t="s">
        <v>242</v>
      </c>
      <c r="H2719">
        <v>0</v>
      </c>
      <c r="I2719">
        <v>0</v>
      </c>
      <c r="J2719">
        <v>0</v>
      </c>
      <c r="K2719">
        <v>0</v>
      </c>
      <c r="L2719" t="str">
        <f t="shared" si="84"/>
        <v>Mie_1</v>
      </c>
      <c r="M2719">
        <f t="shared" si="85"/>
        <v>0</v>
      </c>
    </row>
    <row r="2720" spans="1:13" x14ac:dyDescent="0.25">
      <c r="A2720">
        <v>7</v>
      </c>
      <c r="B2720" t="s">
        <v>360</v>
      </c>
      <c r="C2720" t="s">
        <v>242</v>
      </c>
      <c r="D2720" t="s">
        <v>140</v>
      </c>
      <c r="E2720">
        <v>20</v>
      </c>
      <c r="F2720" t="s">
        <v>50</v>
      </c>
      <c r="G2720" t="s">
        <v>242</v>
      </c>
      <c r="H2720">
        <v>0</v>
      </c>
      <c r="I2720">
        <v>0</v>
      </c>
      <c r="J2720">
        <v>0</v>
      </c>
      <c r="K2720">
        <v>0</v>
      </c>
      <c r="L2720" t="str">
        <f t="shared" si="84"/>
        <v>Mie_1</v>
      </c>
      <c r="M2720">
        <f t="shared" si="85"/>
        <v>0</v>
      </c>
    </row>
    <row r="2721" spans="1:13" x14ac:dyDescent="0.25">
      <c r="A2721">
        <v>7</v>
      </c>
      <c r="B2721" t="s">
        <v>361</v>
      </c>
      <c r="C2721" t="s">
        <v>242</v>
      </c>
      <c r="D2721" t="s">
        <v>140</v>
      </c>
      <c r="E2721">
        <v>20</v>
      </c>
      <c r="F2721" t="s">
        <v>52</v>
      </c>
      <c r="G2721" t="s">
        <v>242</v>
      </c>
      <c r="H2721">
        <v>0</v>
      </c>
      <c r="I2721">
        <v>0</v>
      </c>
      <c r="J2721">
        <v>0</v>
      </c>
      <c r="K2721">
        <v>0</v>
      </c>
      <c r="L2721" t="str">
        <f t="shared" si="84"/>
        <v>Mie_1</v>
      </c>
      <c r="M2721">
        <f t="shared" si="85"/>
        <v>0</v>
      </c>
    </row>
    <row r="2722" spans="1:13" x14ac:dyDescent="0.25">
      <c r="A2722">
        <v>7</v>
      </c>
      <c r="B2722" t="s">
        <v>362</v>
      </c>
      <c r="C2722" t="s">
        <v>242</v>
      </c>
      <c r="D2722" t="s">
        <v>140</v>
      </c>
      <c r="E2722">
        <v>20</v>
      </c>
      <c r="F2722" t="s">
        <v>54</v>
      </c>
      <c r="G2722" t="s">
        <v>242</v>
      </c>
      <c r="H2722">
        <v>0</v>
      </c>
      <c r="I2722">
        <v>0</v>
      </c>
      <c r="J2722">
        <v>0</v>
      </c>
      <c r="K2722">
        <v>0</v>
      </c>
      <c r="L2722" t="str">
        <f t="shared" si="84"/>
        <v>Mie_1</v>
      </c>
      <c r="M2722">
        <f t="shared" si="85"/>
        <v>0</v>
      </c>
    </row>
    <row r="2723" spans="1:13" x14ac:dyDescent="0.25">
      <c r="A2723">
        <v>7</v>
      </c>
      <c r="B2723" t="s">
        <v>363</v>
      </c>
      <c r="C2723" t="s">
        <v>242</v>
      </c>
      <c r="D2723" t="s">
        <v>140</v>
      </c>
      <c r="E2723">
        <v>20</v>
      </c>
      <c r="F2723" t="s">
        <v>56</v>
      </c>
      <c r="G2723" t="s">
        <v>242</v>
      </c>
      <c r="H2723">
        <v>0</v>
      </c>
      <c r="I2723">
        <v>0</v>
      </c>
      <c r="J2723">
        <v>0</v>
      </c>
      <c r="K2723">
        <v>0</v>
      </c>
      <c r="L2723" t="str">
        <f t="shared" si="84"/>
        <v>Mie_1</v>
      </c>
      <c r="M2723">
        <f t="shared" si="85"/>
        <v>0</v>
      </c>
    </row>
    <row r="2724" spans="1:13" x14ac:dyDescent="0.25">
      <c r="A2724">
        <v>7</v>
      </c>
      <c r="B2724" t="s">
        <v>364</v>
      </c>
      <c r="C2724" t="s">
        <v>242</v>
      </c>
      <c r="D2724" t="s">
        <v>140</v>
      </c>
      <c r="E2724">
        <v>20</v>
      </c>
      <c r="F2724" t="s">
        <v>58</v>
      </c>
      <c r="G2724" t="s">
        <v>242</v>
      </c>
      <c r="H2724">
        <v>0</v>
      </c>
      <c r="I2724">
        <v>0</v>
      </c>
      <c r="J2724">
        <v>0</v>
      </c>
      <c r="K2724">
        <v>0</v>
      </c>
      <c r="L2724" t="str">
        <f t="shared" si="84"/>
        <v>Mie_1</v>
      </c>
      <c r="M2724">
        <f t="shared" si="85"/>
        <v>0</v>
      </c>
    </row>
    <row r="2725" spans="1:13" x14ac:dyDescent="0.25">
      <c r="A2725">
        <v>7</v>
      </c>
      <c r="B2725" t="s">
        <v>365</v>
      </c>
      <c r="C2725" t="s">
        <v>242</v>
      </c>
      <c r="D2725" t="s">
        <v>140</v>
      </c>
      <c r="E2725">
        <v>20</v>
      </c>
      <c r="F2725" t="s">
        <v>60</v>
      </c>
      <c r="G2725" t="s">
        <v>242</v>
      </c>
      <c r="H2725">
        <v>0</v>
      </c>
      <c r="I2725">
        <v>0</v>
      </c>
      <c r="J2725">
        <v>0</v>
      </c>
      <c r="K2725">
        <v>0</v>
      </c>
      <c r="L2725" t="str">
        <f t="shared" si="84"/>
        <v>Mie_1</v>
      </c>
      <c r="M2725">
        <f t="shared" si="85"/>
        <v>0</v>
      </c>
    </row>
    <row r="2726" spans="1:13" x14ac:dyDescent="0.25">
      <c r="A2726">
        <v>7</v>
      </c>
      <c r="B2726" t="s">
        <v>366</v>
      </c>
      <c r="C2726" t="s">
        <v>242</v>
      </c>
      <c r="D2726" t="s">
        <v>140</v>
      </c>
      <c r="E2726">
        <v>20</v>
      </c>
      <c r="F2726" t="s">
        <v>62</v>
      </c>
      <c r="G2726" t="s">
        <v>242</v>
      </c>
      <c r="H2726">
        <v>0</v>
      </c>
      <c r="I2726">
        <v>0</v>
      </c>
      <c r="J2726">
        <v>0</v>
      </c>
      <c r="K2726">
        <v>0</v>
      </c>
      <c r="L2726" t="str">
        <f t="shared" si="84"/>
        <v>Mie_1</v>
      </c>
      <c r="M2726">
        <f t="shared" si="85"/>
        <v>0</v>
      </c>
    </row>
    <row r="2727" spans="1:13" x14ac:dyDescent="0.25">
      <c r="A2727">
        <v>7</v>
      </c>
      <c r="B2727" t="s">
        <v>367</v>
      </c>
      <c r="C2727" t="s">
        <v>242</v>
      </c>
      <c r="D2727" t="s">
        <v>140</v>
      </c>
      <c r="E2727">
        <v>40</v>
      </c>
      <c r="F2727" t="s">
        <v>14</v>
      </c>
      <c r="G2727" t="s">
        <v>242</v>
      </c>
      <c r="H2727">
        <v>0</v>
      </c>
      <c r="I2727">
        <v>0</v>
      </c>
      <c r="J2727">
        <v>0</v>
      </c>
      <c r="K2727">
        <v>0</v>
      </c>
      <c r="L2727" t="str">
        <f t="shared" si="84"/>
        <v>Mie_1</v>
      </c>
      <c r="M2727">
        <f t="shared" si="85"/>
        <v>0</v>
      </c>
    </row>
    <row r="2728" spans="1:13" x14ac:dyDescent="0.25">
      <c r="A2728">
        <v>7</v>
      </c>
      <c r="B2728" t="s">
        <v>368</v>
      </c>
      <c r="C2728" t="s">
        <v>242</v>
      </c>
      <c r="D2728" t="s">
        <v>140</v>
      </c>
      <c r="E2728">
        <v>40</v>
      </c>
      <c r="F2728" t="s">
        <v>16</v>
      </c>
      <c r="G2728" t="s">
        <v>242</v>
      </c>
      <c r="H2728">
        <v>0</v>
      </c>
      <c r="I2728">
        <v>0</v>
      </c>
      <c r="J2728">
        <v>0</v>
      </c>
      <c r="K2728">
        <v>0</v>
      </c>
      <c r="L2728" t="str">
        <f t="shared" si="84"/>
        <v>Mie_1</v>
      </c>
      <c r="M2728">
        <f t="shared" si="85"/>
        <v>0</v>
      </c>
    </row>
    <row r="2729" spans="1:13" x14ac:dyDescent="0.25">
      <c r="A2729">
        <v>7</v>
      </c>
      <c r="B2729" t="s">
        <v>369</v>
      </c>
      <c r="C2729" t="s">
        <v>242</v>
      </c>
      <c r="D2729" t="s">
        <v>140</v>
      </c>
      <c r="E2729">
        <v>40</v>
      </c>
      <c r="F2729" t="s">
        <v>18</v>
      </c>
      <c r="G2729" t="s">
        <v>242</v>
      </c>
      <c r="H2729">
        <v>0</v>
      </c>
      <c r="I2729">
        <v>0</v>
      </c>
      <c r="J2729">
        <v>0</v>
      </c>
      <c r="K2729">
        <v>0</v>
      </c>
      <c r="L2729" t="str">
        <f t="shared" si="84"/>
        <v>Mie_1</v>
      </c>
      <c r="M2729">
        <f t="shared" si="85"/>
        <v>0</v>
      </c>
    </row>
    <row r="2730" spans="1:13" x14ac:dyDescent="0.25">
      <c r="A2730">
        <v>7</v>
      </c>
      <c r="B2730" t="s">
        <v>370</v>
      </c>
      <c r="C2730" t="s">
        <v>242</v>
      </c>
      <c r="D2730" t="s">
        <v>140</v>
      </c>
      <c r="E2730">
        <v>40</v>
      </c>
      <c r="F2730" t="s">
        <v>20</v>
      </c>
      <c r="G2730" t="s">
        <v>242</v>
      </c>
      <c r="H2730">
        <v>0</v>
      </c>
      <c r="I2730">
        <v>0</v>
      </c>
      <c r="J2730">
        <v>0</v>
      </c>
      <c r="K2730">
        <v>0</v>
      </c>
      <c r="L2730" t="str">
        <f t="shared" si="84"/>
        <v>Mie_1</v>
      </c>
      <c r="M2730">
        <f t="shared" si="85"/>
        <v>0</v>
      </c>
    </row>
    <row r="2731" spans="1:13" x14ac:dyDescent="0.25">
      <c r="A2731">
        <v>7</v>
      </c>
      <c r="B2731" t="s">
        <v>371</v>
      </c>
      <c r="C2731" t="s">
        <v>242</v>
      </c>
      <c r="D2731" t="s">
        <v>140</v>
      </c>
      <c r="E2731">
        <v>40</v>
      </c>
      <c r="F2731" t="s">
        <v>22</v>
      </c>
      <c r="G2731" t="s">
        <v>242</v>
      </c>
      <c r="H2731">
        <v>0</v>
      </c>
      <c r="I2731">
        <v>0</v>
      </c>
      <c r="J2731">
        <v>0</v>
      </c>
      <c r="K2731">
        <v>0</v>
      </c>
      <c r="L2731" t="str">
        <f t="shared" si="84"/>
        <v>Mie_1</v>
      </c>
      <c r="M2731">
        <f t="shared" si="85"/>
        <v>0</v>
      </c>
    </row>
    <row r="2732" spans="1:13" x14ac:dyDescent="0.25">
      <c r="A2732">
        <v>7</v>
      </c>
      <c r="B2732" t="s">
        <v>372</v>
      </c>
      <c r="C2732" t="s">
        <v>242</v>
      </c>
      <c r="D2732" t="s">
        <v>140</v>
      </c>
      <c r="E2732">
        <v>40</v>
      </c>
      <c r="F2732" t="s">
        <v>24</v>
      </c>
      <c r="G2732" t="s">
        <v>242</v>
      </c>
      <c r="H2732">
        <v>0</v>
      </c>
      <c r="I2732">
        <v>0</v>
      </c>
      <c r="J2732">
        <v>0</v>
      </c>
      <c r="K2732">
        <v>0</v>
      </c>
      <c r="L2732" t="str">
        <f t="shared" si="84"/>
        <v>Mie_1</v>
      </c>
      <c r="M2732">
        <f t="shared" si="85"/>
        <v>0</v>
      </c>
    </row>
    <row r="2733" spans="1:13" x14ac:dyDescent="0.25">
      <c r="A2733">
        <v>7</v>
      </c>
      <c r="B2733" t="s">
        <v>373</v>
      </c>
      <c r="C2733" t="s">
        <v>242</v>
      </c>
      <c r="D2733" t="s">
        <v>140</v>
      </c>
      <c r="E2733">
        <v>40</v>
      </c>
      <c r="F2733" t="s">
        <v>26</v>
      </c>
      <c r="G2733" t="s">
        <v>242</v>
      </c>
      <c r="H2733">
        <v>0</v>
      </c>
      <c r="I2733">
        <v>0</v>
      </c>
      <c r="J2733">
        <v>0</v>
      </c>
      <c r="K2733">
        <v>0</v>
      </c>
      <c r="L2733" t="str">
        <f t="shared" si="84"/>
        <v>Mie_1</v>
      </c>
      <c r="M2733">
        <f t="shared" si="85"/>
        <v>0</v>
      </c>
    </row>
    <row r="2734" spans="1:13" x14ac:dyDescent="0.25">
      <c r="A2734">
        <v>7</v>
      </c>
      <c r="B2734" t="s">
        <v>374</v>
      </c>
      <c r="C2734" t="s">
        <v>242</v>
      </c>
      <c r="D2734" t="s">
        <v>140</v>
      </c>
      <c r="E2734">
        <v>40</v>
      </c>
      <c r="F2734" t="s">
        <v>28</v>
      </c>
      <c r="G2734" t="s">
        <v>242</v>
      </c>
      <c r="H2734">
        <v>0</v>
      </c>
      <c r="I2734">
        <v>0</v>
      </c>
      <c r="J2734">
        <v>0</v>
      </c>
      <c r="K2734">
        <v>0</v>
      </c>
      <c r="L2734" t="str">
        <f t="shared" si="84"/>
        <v>Mie_1</v>
      </c>
      <c r="M2734">
        <f t="shared" si="85"/>
        <v>0</v>
      </c>
    </row>
    <row r="2735" spans="1:13" x14ac:dyDescent="0.25">
      <c r="A2735">
        <v>7</v>
      </c>
      <c r="B2735" t="s">
        <v>375</v>
      </c>
      <c r="C2735" t="s">
        <v>242</v>
      </c>
      <c r="D2735" t="s">
        <v>140</v>
      </c>
      <c r="E2735">
        <v>40</v>
      </c>
      <c r="F2735" t="s">
        <v>30</v>
      </c>
      <c r="G2735" t="s">
        <v>242</v>
      </c>
      <c r="H2735">
        <v>0</v>
      </c>
      <c r="I2735">
        <v>0</v>
      </c>
      <c r="J2735">
        <v>0</v>
      </c>
      <c r="K2735">
        <v>0</v>
      </c>
      <c r="L2735" t="str">
        <f t="shared" si="84"/>
        <v>Mie_1</v>
      </c>
      <c r="M2735">
        <f t="shared" si="85"/>
        <v>0</v>
      </c>
    </row>
    <row r="2736" spans="1:13" x14ac:dyDescent="0.25">
      <c r="A2736">
        <v>7</v>
      </c>
      <c r="B2736" t="s">
        <v>376</v>
      </c>
      <c r="C2736" t="s">
        <v>242</v>
      </c>
      <c r="D2736" t="s">
        <v>140</v>
      </c>
      <c r="E2736">
        <v>40</v>
      </c>
      <c r="F2736" t="s">
        <v>32</v>
      </c>
      <c r="G2736" t="s">
        <v>242</v>
      </c>
      <c r="H2736">
        <v>0</v>
      </c>
      <c r="I2736">
        <v>0</v>
      </c>
      <c r="J2736">
        <v>0</v>
      </c>
      <c r="K2736">
        <v>0</v>
      </c>
      <c r="L2736" t="str">
        <f t="shared" si="84"/>
        <v>Mie_1</v>
      </c>
      <c r="M2736">
        <f t="shared" si="85"/>
        <v>0</v>
      </c>
    </row>
    <row r="2737" spans="1:13" x14ac:dyDescent="0.25">
      <c r="A2737">
        <v>7</v>
      </c>
      <c r="B2737" t="s">
        <v>377</v>
      </c>
      <c r="C2737" t="s">
        <v>242</v>
      </c>
      <c r="D2737" t="s">
        <v>140</v>
      </c>
      <c r="E2737">
        <v>40</v>
      </c>
      <c r="F2737" t="s">
        <v>34</v>
      </c>
      <c r="G2737" t="s">
        <v>242</v>
      </c>
      <c r="H2737">
        <v>0</v>
      </c>
      <c r="I2737">
        <v>0</v>
      </c>
      <c r="J2737">
        <v>0</v>
      </c>
      <c r="K2737">
        <v>0</v>
      </c>
      <c r="L2737" t="str">
        <f t="shared" si="84"/>
        <v>Mie_1</v>
      </c>
      <c r="M2737">
        <f t="shared" si="85"/>
        <v>0</v>
      </c>
    </row>
    <row r="2738" spans="1:13" x14ac:dyDescent="0.25">
      <c r="A2738">
        <v>7</v>
      </c>
      <c r="B2738" t="s">
        <v>378</v>
      </c>
      <c r="C2738" t="s">
        <v>242</v>
      </c>
      <c r="D2738" t="s">
        <v>140</v>
      </c>
      <c r="E2738">
        <v>40</v>
      </c>
      <c r="F2738" t="s">
        <v>36</v>
      </c>
      <c r="G2738" t="s">
        <v>242</v>
      </c>
      <c r="H2738">
        <v>0</v>
      </c>
      <c r="I2738">
        <v>0</v>
      </c>
      <c r="J2738">
        <v>0</v>
      </c>
      <c r="K2738">
        <v>0</v>
      </c>
      <c r="L2738" t="str">
        <f t="shared" si="84"/>
        <v>Mie_1</v>
      </c>
      <c r="M2738">
        <f t="shared" si="85"/>
        <v>0</v>
      </c>
    </row>
    <row r="2739" spans="1:13" x14ac:dyDescent="0.25">
      <c r="A2739">
        <v>7</v>
      </c>
      <c r="B2739" t="s">
        <v>379</v>
      </c>
      <c r="C2739" t="s">
        <v>242</v>
      </c>
      <c r="D2739" t="s">
        <v>140</v>
      </c>
      <c r="E2739">
        <v>40</v>
      </c>
      <c r="F2739" t="s">
        <v>38</v>
      </c>
      <c r="G2739" t="s">
        <v>242</v>
      </c>
      <c r="H2739">
        <v>0</v>
      </c>
      <c r="I2739">
        <v>0</v>
      </c>
      <c r="J2739">
        <v>0</v>
      </c>
      <c r="K2739">
        <v>0</v>
      </c>
      <c r="L2739" t="str">
        <f t="shared" si="84"/>
        <v>Mie_1</v>
      </c>
      <c r="M2739">
        <f t="shared" si="85"/>
        <v>0</v>
      </c>
    </row>
    <row r="2740" spans="1:13" x14ac:dyDescent="0.25">
      <c r="A2740">
        <v>7</v>
      </c>
      <c r="B2740" t="s">
        <v>380</v>
      </c>
      <c r="C2740" t="s">
        <v>242</v>
      </c>
      <c r="D2740" t="s">
        <v>140</v>
      </c>
      <c r="E2740">
        <v>40</v>
      </c>
      <c r="F2740" t="s">
        <v>40</v>
      </c>
      <c r="G2740" t="s">
        <v>242</v>
      </c>
      <c r="H2740">
        <v>0</v>
      </c>
      <c r="I2740">
        <v>0</v>
      </c>
      <c r="J2740">
        <v>0</v>
      </c>
      <c r="K2740">
        <v>0</v>
      </c>
      <c r="L2740" t="str">
        <f t="shared" si="84"/>
        <v>Mie_1</v>
      </c>
      <c r="M2740">
        <f t="shared" si="85"/>
        <v>0</v>
      </c>
    </row>
    <row r="2741" spans="1:13" x14ac:dyDescent="0.25">
      <c r="A2741">
        <v>7</v>
      </c>
      <c r="B2741" t="s">
        <v>381</v>
      </c>
      <c r="C2741" t="s">
        <v>242</v>
      </c>
      <c r="D2741" t="s">
        <v>140</v>
      </c>
      <c r="E2741">
        <v>40</v>
      </c>
      <c r="F2741" t="s">
        <v>42</v>
      </c>
      <c r="G2741" t="s">
        <v>242</v>
      </c>
      <c r="H2741">
        <v>0</v>
      </c>
      <c r="I2741">
        <v>0</v>
      </c>
      <c r="J2741">
        <v>0</v>
      </c>
      <c r="K2741">
        <v>0</v>
      </c>
      <c r="L2741" t="str">
        <f t="shared" si="84"/>
        <v>Mie_1</v>
      </c>
      <c r="M2741">
        <f t="shared" si="85"/>
        <v>0</v>
      </c>
    </row>
    <row r="2742" spans="1:13" x14ac:dyDescent="0.25">
      <c r="A2742">
        <v>7</v>
      </c>
      <c r="B2742" t="s">
        <v>382</v>
      </c>
      <c r="C2742" t="s">
        <v>242</v>
      </c>
      <c r="D2742" t="s">
        <v>140</v>
      </c>
      <c r="E2742">
        <v>40</v>
      </c>
      <c r="F2742" t="s">
        <v>44</v>
      </c>
      <c r="G2742" t="s">
        <v>242</v>
      </c>
      <c r="H2742">
        <v>0</v>
      </c>
      <c r="I2742">
        <v>0</v>
      </c>
      <c r="J2742">
        <v>0</v>
      </c>
      <c r="K2742">
        <v>0</v>
      </c>
      <c r="L2742" t="str">
        <f t="shared" si="84"/>
        <v>Mie_1</v>
      </c>
      <c r="M2742">
        <f t="shared" si="85"/>
        <v>0</v>
      </c>
    </row>
    <row r="2743" spans="1:13" x14ac:dyDescent="0.25">
      <c r="A2743">
        <v>7</v>
      </c>
      <c r="B2743" t="s">
        <v>383</v>
      </c>
      <c r="C2743" t="s">
        <v>242</v>
      </c>
      <c r="D2743" t="s">
        <v>140</v>
      </c>
      <c r="E2743">
        <v>40</v>
      </c>
      <c r="F2743" t="s">
        <v>46</v>
      </c>
      <c r="G2743" t="s">
        <v>242</v>
      </c>
      <c r="H2743">
        <v>0</v>
      </c>
      <c r="I2743">
        <v>0</v>
      </c>
      <c r="J2743">
        <v>0</v>
      </c>
      <c r="K2743">
        <v>0</v>
      </c>
      <c r="L2743" t="str">
        <f t="shared" si="84"/>
        <v>Mie_1</v>
      </c>
      <c r="M2743">
        <f t="shared" si="85"/>
        <v>0</v>
      </c>
    </row>
    <row r="2744" spans="1:13" x14ac:dyDescent="0.25">
      <c r="A2744">
        <v>7</v>
      </c>
      <c r="B2744" t="s">
        <v>384</v>
      </c>
      <c r="C2744" t="s">
        <v>242</v>
      </c>
      <c r="D2744" t="s">
        <v>140</v>
      </c>
      <c r="E2744">
        <v>40</v>
      </c>
      <c r="F2744" t="s">
        <v>48</v>
      </c>
      <c r="G2744" t="s">
        <v>242</v>
      </c>
      <c r="H2744">
        <v>0</v>
      </c>
      <c r="I2744">
        <v>0</v>
      </c>
      <c r="J2744">
        <v>0</v>
      </c>
      <c r="K2744">
        <v>0</v>
      </c>
      <c r="L2744" t="str">
        <f t="shared" si="84"/>
        <v>Mie_1</v>
      </c>
      <c r="M2744">
        <f t="shared" si="85"/>
        <v>0</v>
      </c>
    </row>
    <row r="2745" spans="1:13" x14ac:dyDescent="0.25">
      <c r="A2745">
        <v>7</v>
      </c>
      <c r="B2745" t="s">
        <v>385</v>
      </c>
      <c r="C2745" t="s">
        <v>242</v>
      </c>
      <c r="D2745" t="s">
        <v>140</v>
      </c>
      <c r="E2745">
        <v>40</v>
      </c>
      <c r="F2745" t="s">
        <v>50</v>
      </c>
      <c r="G2745" t="s">
        <v>242</v>
      </c>
      <c r="H2745">
        <v>0</v>
      </c>
      <c r="I2745">
        <v>0</v>
      </c>
      <c r="J2745">
        <v>0</v>
      </c>
      <c r="K2745">
        <v>0</v>
      </c>
      <c r="L2745" t="str">
        <f t="shared" si="84"/>
        <v>Mie_1</v>
      </c>
      <c r="M2745">
        <f t="shared" si="85"/>
        <v>0</v>
      </c>
    </row>
    <row r="2746" spans="1:13" x14ac:dyDescent="0.25">
      <c r="A2746">
        <v>7</v>
      </c>
      <c r="B2746" t="s">
        <v>386</v>
      </c>
      <c r="C2746" t="s">
        <v>242</v>
      </c>
      <c r="D2746" t="s">
        <v>140</v>
      </c>
      <c r="E2746">
        <v>40</v>
      </c>
      <c r="F2746" t="s">
        <v>52</v>
      </c>
      <c r="G2746" t="s">
        <v>242</v>
      </c>
      <c r="H2746">
        <v>0</v>
      </c>
      <c r="I2746">
        <v>0</v>
      </c>
      <c r="J2746">
        <v>0</v>
      </c>
      <c r="K2746">
        <v>0</v>
      </c>
      <c r="L2746" t="str">
        <f t="shared" si="84"/>
        <v>Mie_1</v>
      </c>
      <c r="M2746">
        <f t="shared" si="85"/>
        <v>0</v>
      </c>
    </row>
    <row r="2747" spans="1:13" x14ac:dyDescent="0.25">
      <c r="A2747">
        <v>7</v>
      </c>
      <c r="B2747" t="s">
        <v>387</v>
      </c>
      <c r="C2747" t="s">
        <v>242</v>
      </c>
      <c r="D2747" t="s">
        <v>140</v>
      </c>
      <c r="E2747">
        <v>40</v>
      </c>
      <c r="F2747" t="s">
        <v>54</v>
      </c>
      <c r="G2747" t="s">
        <v>242</v>
      </c>
      <c r="H2747">
        <v>0</v>
      </c>
      <c r="I2747">
        <v>0</v>
      </c>
      <c r="J2747">
        <v>0</v>
      </c>
      <c r="K2747">
        <v>0</v>
      </c>
      <c r="L2747" t="str">
        <f t="shared" si="84"/>
        <v>Mie_1</v>
      </c>
      <c r="M2747">
        <f t="shared" si="85"/>
        <v>0</v>
      </c>
    </row>
    <row r="2748" spans="1:13" x14ac:dyDescent="0.25">
      <c r="A2748">
        <v>7</v>
      </c>
      <c r="B2748" t="s">
        <v>388</v>
      </c>
      <c r="C2748" t="s">
        <v>242</v>
      </c>
      <c r="D2748" t="s">
        <v>140</v>
      </c>
      <c r="E2748">
        <v>40</v>
      </c>
      <c r="F2748" t="s">
        <v>56</v>
      </c>
      <c r="G2748" t="s">
        <v>242</v>
      </c>
      <c r="H2748">
        <v>0</v>
      </c>
      <c r="I2748">
        <v>0</v>
      </c>
      <c r="J2748">
        <v>0</v>
      </c>
      <c r="K2748">
        <v>0</v>
      </c>
      <c r="L2748" t="str">
        <f t="shared" si="84"/>
        <v>Mie_1</v>
      </c>
      <c r="M2748">
        <f t="shared" si="85"/>
        <v>0</v>
      </c>
    </row>
    <row r="2749" spans="1:13" x14ac:dyDescent="0.25">
      <c r="A2749">
        <v>7</v>
      </c>
      <c r="B2749" t="s">
        <v>389</v>
      </c>
      <c r="C2749" t="s">
        <v>242</v>
      </c>
      <c r="D2749" t="s">
        <v>140</v>
      </c>
      <c r="E2749">
        <v>40</v>
      </c>
      <c r="F2749" t="s">
        <v>58</v>
      </c>
      <c r="G2749" t="s">
        <v>242</v>
      </c>
      <c r="H2749">
        <v>0</v>
      </c>
      <c r="I2749">
        <v>0</v>
      </c>
      <c r="J2749">
        <v>0</v>
      </c>
      <c r="K2749">
        <v>0</v>
      </c>
      <c r="L2749" t="str">
        <f t="shared" si="84"/>
        <v>Mie_1</v>
      </c>
      <c r="M2749">
        <f t="shared" si="85"/>
        <v>0</v>
      </c>
    </row>
    <row r="2750" spans="1:13" x14ac:dyDescent="0.25">
      <c r="A2750">
        <v>7</v>
      </c>
      <c r="B2750" t="s">
        <v>390</v>
      </c>
      <c r="C2750" t="s">
        <v>242</v>
      </c>
      <c r="D2750" t="s">
        <v>140</v>
      </c>
      <c r="E2750">
        <v>40</v>
      </c>
      <c r="F2750" t="s">
        <v>60</v>
      </c>
      <c r="G2750" t="s">
        <v>242</v>
      </c>
      <c r="H2750">
        <v>0</v>
      </c>
      <c r="I2750">
        <v>0</v>
      </c>
      <c r="J2750">
        <v>0</v>
      </c>
      <c r="K2750">
        <v>0</v>
      </c>
      <c r="L2750" t="str">
        <f t="shared" si="84"/>
        <v>Mie_1</v>
      </c>
      <c r="M2750">
        <f t="shared" si="85"/>
        <v>0</v>
      </c>
    </row>
    <row r="2751" spans="1:13" x14ac:dyDescent="0.25">
      <c r="A2751">
        <v>7</v>
      </c>
      <c r="B2751" t="s">
        <v>391</v>
      </c>
      <c r="C2751" t="s">
        <v>242</v>
      </c>
      <c r="D2751" t="s">
        <v>140</v>
      </c>
      <c r="E2751">
        <v>40</v>
      </c>
      <c r="F2751" t="s">
        <v>62</v>
      </c>
      <c r="G2751" t="s">
        <v>242</v>
      </c>
      <c r="H2751">
        <v>0</v>
      </c>
      <c r="I2751">
        <v>0</v>
      </c>
      <c r="J2751">
        <v>0</v>
      </c>
      <c r="K2751">
        <v>0</v>
      </c>
      <c r="L2751" t="str">
        <f t="shared" si="84"/>
        <v>Mie_1</v>
      </c>
      <c r="M2751">
        <f t="shared" si="85"/>
        <v>0</v>
      </c>
    </row>
    <row r="2752" spans="1:13" x14ac:dyDescent="0.25">
      <c r="A2752">
        <v>7</v>
      </c>
      <c r="B2752" t="s">
        <v>392</v>
      </c>
      <c r="C2752" t="s">
        <v>242</v>
      </c>
      <c r="D2752" t="s">
        <v>191</v>
      </c>
      <c r="E2752">
        <v>20</v>
      </c>
      <c r="F2752" t="s">
        <v>14</v>
      </c>
      <c r="G2752" t="s">
        <v>242</v>
      </c>
      <c r="H2752">
        <v>0</v>
      </c>
      <c r="I2752">
        <v>0</v>
      </c>
      <c r="J2752">
        <v>0</v>
      </c>
      <c r="K2752">
        <v>0</v>
      </c>
      <c r="L2752" t="str">
        <f t="shared" si="84"/>
        <v>Mie_1</v>
      </c>
      <c r="M2752">
        <f t="shared" si="85"/>
        <v>0</v>
      </c>
    </row>
    <row r="2753" spans="1:13" x14ac:dyDescent="0.25">
      <c r="A2753">
        <v>7</v>
      </c>
      <c r="B2753" t="s">
        <v>393</v>
      </c>
      <c r="C2753" t="s">
        <v>242</v>
      </c>
      <c r="D2753" t="s">
        <v>191</v>
      </c>
      <c r="E2753">
        <v>20</v>
      </c>
      <c r="F2753" t="s">
        <v>16</v>
      </c>
      <c r="G2753" t="s">
        <v>242</v>
      </c>
      <c r="H2753">
        <v>0</v>
      </c>
      <c r="I2753">
        <v>0</v>
      </c>
      <c r="J2753">
        <v>0</v>
      </c>
      <c r="K2753">
        <v>0</v>
      </c>
      <c r="L2753" t="str">
        <f t="shared" si="84"/>
        <v>Mie_1</v>
      </c>
      <c r="M2753">
        <f t="shared" si="85"/>
        <v>0</v>
      </c>
    </row>
    <row r="2754" spans="1:13" x14ac:dyDescent="0.25">
      <c r="A2754">
        <v>7</v>
      </c>
      <c r="B2754" t="s">
        <v>394</v>
      </c>
      <c r="C2754" t="s">
        <v>242</v>
      </c>
      <c r="D2754" t="s">
        <v>191</v>
      </c>
      <c r="E2754">
        <v>20</v>
      </c>
      <c r="F2754" t="s">
        <v>18</v>
      </c>
      <c r="G2754" t="s">
        <v>242</v>
      </c>
      <c r="H2754">
        <v>0</v>
      </c>
      <c r="I2754">
        <v>0</v>
      </c>
      <c r="J2754">
        <v>0</v>
      </c>
      <c r="K2754">
        <v>0</v>
      </c>
      <c r="L2754" t="str">
        <f t="shared" si="84"/>
        <v>Mie_1</v>
      </c>
      <c r="M2754">
        <f t="shared" si="85"/>
        <v>0</v>
      </c>
    </row>
    <row r="2755" spans="1:13" x14ac:dyDescent="0.25">
      <c r="A2755">
        <v>7</v>
      </c>
      <c r="B2755" t="s">
        <v>395</v>
      </c>
      <c r="C2755" t="s">
        <v>242</v>
      </c>
      <c r="D2755" t="s">
        <v>191</v>
      </c>
      <c r="E2755">
        <v>20</v>
      </c>
      <c r="F2755" t="s">
        <v>20</v>
      </c>
      <c r="G2755" t="s">
        <v>242</v>
      </c>
      <c r="H2755">
        <v>0</v>
      </c>
      <c r="I2755">
        <v>0</v>
      </c>
      <c r="J2755">
        <v>0</v>
      </c>
      <c r="K2755">
        <v>0</v>
      </c>
      <c r="L2755" t="str">
        <f t="shared" ref="L2755:L2818" si="86">IF(A2755=1,"Lun_1",IF(A2755=2,"Lun_2",IF(A2755=3,"Lun_3",IF(A2755=4,"Mar_1",IF(A2755=5,"Mar_2",IF(A2755=6,"Mar_3",IF(A2755=7,"Mie_1",IF(A2755=8,"Mie_2",IF(A2755=9,"Mie_3",IF(A2755=10,"Jue_1",IF(A2755=11,"Jue_2",IF(A2755=12,"Jue_3",IF(A2755=13,"Vie_1",IF(A2755=14,"Vie_2",IF(A2755=15,"Vie_3",IF(A2755=16,"Sab_1",IF(A2755=17,"Sab_2",IF(A2755=18,"Sab_3",IF(A2755=19,"Dom_1",IF(A2755=20,"Dom_2",IF(A2755=21,"Dom_3")))))))))))))))))))))</f>
        <v>Mie_1</v>
      </c>
      <c r="M2755">
        <f t="shared" ref="M2755:M2818" si="87">SUM(H2755:K2755)</f>
        <v>0</v>
      </c>
    </row>
    <row r="2756" spans="1:13" x14ac:dyDescent="0.25">
      <c r="A2756">
        <v>7</v>
      </c>
      <c r="B2756" t="s">
        <v>396</v>
      </c>
      <c r="C2756" t="s">
        <v>242</v>
      </c>
      <c r="D2756" t="s">
        <v>191</v>
      </c>
      <c r="E2756">
        <v>20</v>
      </c>
      <c r="F2756" t="s">
        <v>22</v>
      </c>
      <c r="G2756" t="s">
        <v>242</v>
      </c>
      <c r="H2756">
        <v>0</v>
      </c>
      <c r="I2756">
        <v>0</v>
      </c>
      <c r="J2756">
        <v>0</v>
      </c>
      <c r="K2756">
        <v>0</v>
      </c>
      <c r="L2756" t="str">
        <f t="shared" si="86"/>
        <v>Mie_1</v>
      </c>
      <c r="M2756">
        <f t="shared" si="87"/>
        <v>0</v>
      </c>
    </row>
    <row r="2757" spans="1:13" x14ac:dyDescent="0.25">
      <c r="A2757">
        <v>7</v>
      </c>
      <c r="B2757" t="s">
        <v>397</v>
      </c>
      <c r="C2757" t="s">
        <v>242</v>
      </c>
      <c r="D2757" t="s">
        <v>191</v>
      </c>
      <c r="E2757">
        <v>20</v>
      </c>
      <c r="F2757" t="s">
        <v>24</v>
      </c>
      <c r="G2757" t="s">
        <v>242</v>
      </c>
      <c r="H2757">
        <v>0</v>
      </c>
      <c r="I2757">
        <v>0</v>
      </c>
      <c r="J2757">
        <v>0</v>
      </c>
      <c r="K2757">
        <v>0</v>
      </c>
      <c r="L2757" t="str">
        <f t="shared" si="86"/>
        <v>Mie_1</v>
      </c>
      <c r="M2757">
        <f t="shared" si="87"/>
        <v>0</v>
      </c>
    </row>
    <row r="2758" spans="1:13" x14ac:dyDescent="0.25">
      <c r="A2758">
        <v>7</v>
      </c>
      <c r="B2758" t="s">
        <v>398</v>
      </c>
      <c r="C2758" t="s">
        <v>242</v>
      </c>
      <c r="D2758" t="s">
        <v>191</v>
      </c>
      <c r="E2758">
        <v>20</v>
      </c>
      <c r="F2758" t="s">
        <v>26</v>
      </c>
      <c r="G2758" t="s">
        <v>242</v>
      </c>
      <c r="H2758">
        <v>0</v>
      </c>
      <c r="I2758">
        <v>0</v>
      </c>
      <c r="J2758">
        <v>0</v>
      </c>
      <c r="K2758">
        <v>0</v>
      </c>
      <c r="L2758" t="str">
        <f t="shared" si="86"/>
        <v>Mie_1</v>
      </c>
      <c r="M2758">
        <f t="shared" si="87"/>
        <v>0</v>
      </c>
    </row>
    <row r="2759" spans="1:13" x14ac:dyDescent="0.25">
      <c r="A2759">
        <v>7</v>
      </c>
      <c r="B2759" t="s">
        <v>399</v>
      </c>
      <c r="C2759" t="s">
        <v>242</v>
      </c>
      <c r="D2759" t="s">
        <v>191</v>
      </c>
      <c r="E2759">
        <v>20</v>
      </c>
      <c r="F2759" t="s">
        <v>28</v>
      </c>
      <c r="G2759" t="s">
        <v>242</v>
      </c>
      <c r="H2759">
        <v>0</v>
      </c>
      <c r="I2759">
        <v>0</v>
      </c>
      <c r="J2759">
        <v>0</v>
      </c>
      <c r="K2759">
        <v>0</v>
      </c>
      <c r="L2759" t="str">
        <f t="shared" si="86"/>
        <v>Mie_1</v>
      </c>
      <c r="M2759">
        <f t="shared" si="87"/>
        <v>0</v>
      </c>
    </row>
    <row r="2760" spans="1:13" x14ac:dyDescent="0.25">
      <c r="A2760">
        <v>7</v>
      </c>
      <c r="B2760" t="s">
        <v>400</v>
      </c>
      <c r="C2760" t="s">
        <v>242</v>
      </c>
      <c r="D2760" t="s">
        <v>191</v>
      </c>
      <c r="E2760">
        <v>20</v>
      </c>
      <c r="F2760" t="s">
        <v>30</v>
      </c>
      <c r="G2760" t="s">
        <v>242</v>
      </c>
      <c r="H2760">
        <v>0</v>
      </c>
      <c r="I2760">
        <v>0</v>
      </c>
      <c r="J2760">
        <v>0</v>
      </c>
      <c r="K2760">
        <v>0</v>
      </c>
      <c r="L2760" t="str">
        <f t="shared" si="86"/>
        <v>Mie_1</v>
      </c>
      <c r="M2760">
        <f t="shared" si="87"/>
        <v>0</v>
      </c>
    </row>
    <row r="2761" spans="1:13" x14ac:dyDescent="0.25">
      <c r="A2761">
        <v>7</v>
      </c>
      <c r="B2761" t="s">
        <v>401</v>
      </c>
      <c r="C2761" t="s">
        <v>242</v>
      </c>
      <c r="D2761" t="s">
        <v>191</v>
      </c>
      <c r="E2761">
        <v>20</v>
      </c>
      <c r="F2761" t="s">
        <v>32</v>
      </c>
      <c r="G2761" t="s">
        <v>242</v>
      </c>
      <c r="H2761">
        <v>0</v>
      </c>
      <c r="I2761">
        <v>0</v>
      </c>
      <c r="J2761">
        <v>0</v>
      </c>
      <c r="K2761">
        <v>0</v>
      </c>
      <c r="L2761" t="str">
        <f t="shared" si="86"/>
        <v>Mie_1</v>
      </c>
      <c r="M2761">
        <f t="shared" si="87"/>
        <v>0</v>
      </c>
    </row>
    <row r="2762" spans="1:13" x14ac:dyDescent="0.25">
      <c r="A2762">
        <v>7</v>
      </c>
      <c r="B2762" t="s">
        <v>402</v>
      </c>
      <c r="C2762" t="s">
        <v>242</v>
      </c>
      <c r="D2762" t="s">
        <v>191</v>
      </c>
      <c r="E2762">
        <v>20</v>
      </c>
      <c r="F2762" t="s">
        <v>34</v>
      </c>
      <c r="G2762" t="s">
        <v>242</v>
      </c>
      <c r="H2762">
        <v>0</v>
      </c>
      <c r="I2762">
        <v>0</v>
      </c>
      <c r="J2762">
        <v>0</v>
      </c>
      <c r="K2762">
        <v>0</v>
      </c>
      <c r="L2762" t="str">
        <f t="shared" si="86"/>
        <v>Mie_1</v>
      </c>
      <c r="M2762">
        <f t="shared" si="87"/>
        <v>0</v>
      </c>
    </row>
    <row r="2763" spans="1:13" x14ac:dyDescent="0.25">
      <c r="A2763">
        <v>7</v>
      </c>
      <c r="B2763" t="s">
        <v>403</v>
      </c>
      <c r="C2763" t="s">
        <v>242</v>
      </c>
      <c r="D2763" t="s">
        <v>191</v>
      </c>
      <c r="E2763">
        <v>20</v>
      </c>
      <c r="F2763" t="s">
        <v>36</v>
      </c>
      <c r="G2763" t="s">
        <v>242</v>
      </c>
      <c r="H2763">
        <v>0</v>
      </c>
      <c r="I2763">
        <v>0</v>
      </c>
      <c r="J2763">
        <v>0</v>
      </c>
      <c r="K2763">
        <v>0</v>
      </c>
      <c r="L2763" t="str">
        <f t="shared" si="86"/>
        <v>Mie_1</v>
      </c>
      <c r="M2763">
        <f t="shared" si="87"/>
        <v>0</v>
      </c>
    </row>
    <row r="2764" spans="1:13" x14ac:dyDescent="0.25">
      <c r="A2764">
        <v>7</v>
      </c>
      <c r="B2764" t="s">
        <v>404</v>
      </c>
      <c r="C2764" t="s">
        <v>242</v>
      </c>
      <c r="D2764" t="s">
        <v>191</v>
      </c>
      <c r="E2764">
        <v>20</v>
      </c>
      <c r="F2764" t="s">
        <v>38</v>
      </c>
      <c r="G2764" t="s">
        <v>242</v>
      </c>
      <c r="H2764">
        <v>0</v>
      </c>
      <c r="I2764">
        <v>0</v>
      </c>
      <c r="J2764">
        <v>0</v>
      </c>
      <c r="K2764">
        <v>0</v>
      </c>
      <c r="L2764" t="str">
        <f t="shared" si="86"/>
        <v>Mie_1</v>
      </c>
      <c r="M2764">
        <f t="shared" si="87"/>
        <v>0</v>
      </c>
    </row>
    <row r="2765" spans="1:13" x14ac:dyDescent="0.25">
      <c r="A2765">
        <v>7</v>
      </c>
      <c r="B2765" t="s">
        <v>405</v>
      </c>
      <c r="C2765" t="s">
        <v>242</v>
      </c>
      <c r="D2765" t="s">
        <v>191</v>
      </c>
      <c r="E2765">
        <v>20</v>
      </c>
      <c r="F2765" t="s">
        <v>40</v>
      </c>
      <c r="G2765" t="s">
        <v>242</v>
      </c>
      <c r="H2765">
        <v>0</v>
      </c>
      <c r="I2765">
        <v>0</v>
      </c>
      <c r="J2765">
        <v>0</v>
      </c>
      <c r="K2765">
        <v>0</v>
      </c>
      <c r="L2765" t="str">
        <f t="shared" si="86"/>
        <v>Mie_1</v>
      </c>
      <c r="M2765">
        <f t="shared" si="87"/>
        <v>0</v>
      </c>
    </row>
    <row r="2766" spans="1:13" x14ac:dyDescent="0.25">
      <c r="A2766">
        <v>7</v>
      </c>
      <c r="B2766" t="s">
        <v>406</v>
      </c>
      <c r="C2766" t="s">
        <v>242</v>
      </c>
      <c r="D2766" t="s">
        <v>191</v>
      </c>
      <c r="E2766">
        <v>20</v>
      </c>
      <c r="F2766" t="s">
        <v>42</v>
      </c>
      <c r="G2766" t="s">
        <v>242</v>
      </c>
      <c r="H2766">
        <v>0</v>
      </c>
      <c r="I2766">
        <v>0</v>
      </c>
      <c r="J2766">
        <v>0</v>
      </c>
      <c r="K2766">
        <v>0</v>
      </c>
      <c r="L2766" t="str">
        <f t="shared" si="86"/>
        <v>Mie_1</v>
      </c>
      <c r="M2766">
        <f t="shared" si="87"/>
        <v>0</v>
      </c>
    </row>
    <row r="2767" spans="1:13" x14ac:dyDescent="0.25">
      <c r="A2767">
        <v>7</v>
      </c>
      <c r="B2767" t="s">
        <v>407</v>
      </c>
      <c r="C2767" t="s">
        <v>242</v>
      </c>
      <c r="D2767" t="s">
        <v>191</v>
      </c>
      <c r="E2767">
        <v>20</v>
      </c>
      <c r="F2767" t="s">
        <v>44</v>
      </c>
      <c r="G2767" t="s">
        <v>242</v>
      </c>
      <c r="H2767">
        <v>0</v>
      </c>
      <c r="I2767">
        <v>0</v>
      </c>
      <c r="J2767">
        <v>0</v>
      </c>
      <c r="K2767">
        <v>0</v>
      </c>
      <c r="L2767" t="str">
        <f t="shared" si="86"/>
        <v>Mie_1</v>
      </c>
      <c r="M2767">
        <f t="shared" si="87"/>
        <v>0</v>
      </c>
    </row>
    <row r="2768" spans="1:13" x14ac:dyDescent="0.25">
      <c r="A2768">
        <v>7</v>
      </c>
      <c r="B2768" t="s">
        <v>408</v>
      </c>
      <c r="C2768" t="s">
        <v>242</v>
      </c>
      <c r="D2768" t="s">
        <v>191</v>
      </c>
      <c r="E2768">
        <v>20</v>
      </c>
      <c r="F2768" t="s">
        <v>46</v>
      </c>
      <c r="G2768" t="s">
        <v>242</v>
      </c>
      <c r="H2768">
        <v>0</v>
      </c>
      <c r="I2768">
        <v>0</v>
      </c>
      <c r="J2768">
        <v>0</v>
      </c>
      <c r="K2768">
        <v>0</v>
      </c>
      <c r="L2768" t="str">
        <f t="shared" si="86"/>
        <v>Mie_1</v>
      </c>
      <c r="M2768">
        <f t="shared" si="87"/>
        <v>0</v>
      </c>
    </row>
    <row r="2769" spans="1:13" x14ac:dyDescent="0.25">
      <c r="A2769">
        <v>7</v>
      </c>
      <c r="B2769" t="s">
        <v>409</v>
      </c>
      <c r="C2769" t="s">
        <v>242</v>
      </c>
      <c r="D2769" t="s">
        <v>191</v>
      </c>
      <c r="E2769">
        <v>20</v>
      </c>
      <c r="F2769" t="s">
        <v>48</v>
      </c>
      <c r="G2769" t="s">
        <v>242</v>
      </c>
      <c r="H2769">
        <v>0</v>
      </c>
      <c r="I2769">
        <v>0</v>
      </c>
      <c r="J2769">
        <v>0</v>
      </c>
      <c r="K2769">
        <v>0</v>
      </c>
      <c r="L2769" t="str">
        <f t="shared" si="86"/>
        <v>Mie_1</v>
      </c>
      <c r="M2769">
        <f t="shared" si="87"/>
        <v>0</v>
      </c>
    </row>
    <row r="2770" spans="1:13" x14ac:dyDescent="0.25">
      <c r="A2770">
        <v>7</v>
      </c>
      <c r="B2770" t="s">
        <v>410</v>
      </c>
      <c r="C2770" t="s">
        <v>242</v>
      </c>
      <c r="D2770" t="s">
        <v>191</v>
      </c>
      <c r="E2770">
        <v>20</v>
      </c>
      <c r="F2770" t="s">
        <v>50</v>
      </c>
      <c r="G2770" t="s">
        <v>242</v>
      </c>
      <c r="H2770">
        <v>0</v>
      </c>
      <c r="I2770">
        <v>0</v>
      </c>
      <c r="J2770">
        <v>0</v>
      </c>
      <c r="K2770">
        <v>0</v>
      </c>
      <c r="L2770" t="str">
        <f t="shared" si="86"/>
        <v>Mie_1</v>
      </c>
      <c r="M2770">
        <f t="shared" si="87"/>
        <v>0</v>
      </c>
    </row>
    <row r="2771" spans="1:13" x14ac:dyDescent="0.25">
      <c r="A2771">
        <v>7</v>
      </c>
      <c r="B2771" t="s">
        <v>411</v>
      </c>
      <c r="C2771" t="s">
        <v>242</v>
      </c>
      <c r="D2771" t="s">
        <v>191</v>
      </c>
      <c r="E2771">
        <v>20</v>
      </c>
      <c r="F2771" t="s">
        <v>52</v>
      </c>
      <c r="G2771" t="s">
        <v>242</v>
      </c>
      <c r="H2771">
        <v>0</v>
      </c>
      <c r="I2771">
        <v>0</v>
      </c>
      <c r="J2771">
        <v>0</v>
      </c>
      <c r="K2771">
        <v>0</v>
      </c>
      <c r="L2771" t="str">
        <f t="shared" si="86"/>
        <v>Mie_1</v>
      </c>
      <c r="M2771">
        <f t="shared" si="87"/>
        <v>0</v>
      </c>
    </row>
    <row r="2772" spans="1:13" x14ac:dyDescent="0.25">
      <c r="A2772">
        <v>7</v>
      </c>
      <c r="B2772" t="s">
        <v>412</v>
      </c>
      <c r="C2772" t="s">
        <v>242</v>
      </c>
      <c r="D2772" t="s">
        <v>191</v>
      </c>
      <c r="E2772">
        <v>20</v>
      </c>
      <c r="F2772" t="s">
        <v>54</v>
      </c>
      <c r="G2772" t="s">
        <v>242</v>
      </c>
      <c r="H2772">
        <v>0</v>
      </c>
      <c r="I2772">
        <v>0</v>
      </c>
      <c r="J2772">
        <v>0</v>
      </c>
      <c r="K2772">
        <v>0</v>
      </c>
      <c r="L2772" t="str">
        <f t="shared" si="86"/>
        <v>Mie_1</v>
      </c>
      <c r="M2772">
        <f t="shared" si="87"/>
        <v>0</v>
      </c>
    </row>
    <row r="2773" spans="1:13" x14ac:dyDescent="0.25">
      <c r="A2773">
        <v>7</v>
      </c>
      <c r="B2773" t="s">
        <v>413</v>
      </c>
      <c r="C2773" t="s">
        <v>242</v>
      </c>
      <c r="D2773" t="s">
        <v>191</v>
      </c>
      <c r="E2773">
        <v>20</v>
      </c>
      <c r="F2773" t="s">
        <v>56</v>
      </c>
      <c r="G2773" t="s">
        <v>242</v>
      </c>
      <c r="H2773">
        <v>0</v>
      </c>
      <c r="I2773">
        <v>0</v>
      </c>
      <c r="J2773">
        <v>0</v>
      </c>
      <c r="K2773">
        <v>0</v>
      </c>
      <c r="L2773" t="str">
        <f t="shared" si="86"/>
        <v>Mie_1</v>
      </c>
      <c r="M2773">
        <f t="shared" si="87"/>
        <v>0</v>
      </c>
    </row>
    <row r="2774" spans="1:13" x14ac:dyDescent="0.25">
      <c r="A2774">
        <v>7</v>
      </c>
      <c r="B2774" t="s">
        <v>414</v>
      </c>
      <c r="C2774" t="s">
        <v>242</v>
      </c>
      <c r="D2774" t="s">
        <v>191</v>
      </c>
      <c r="E2774">
        <v>20</v>
      </c>
      <c r="F2774" t="s">
        <v>58</v>
      </c>
      <c r="G2774" t="s">
        <v>242</v>
      </c>
      <c r="H2774">
        <v>0</v>
      </c>
      <c r="I2774">
        <v>0</v>
      </c>
      <c r="J2774">
        <v>0</v>
      </c>
      <c r="K2774">
        <v>0</v>
      </c>
      <c r="L2774" t="str">
        <f t="shared" si="86"/>
        <v>Mie_1</v>
      </c>
      <c r="M2774">
        <f t="shared" si="87"/>
        <v>0</v>
      </c>
    </row>
    <row r="2775" spans="1:13" x14ac:dyDescent="0.25">
      <c r="A2775">
        <v>7</v>
      </c>
      <c r="B2775" t="s">
        <v>415</v>
      </c>
      <c r="C2775" t="s">
        <v>242</v>
      </c>
      <c r="D2775" t="s">
        <v>191</v>
      </c>
      <c r="E2775">
        <v>20</v>
      </c>
      <c r="F2775" t="s">
        <v>60</v>
      </c>
      <c r="G2775" t="s">
        <v>242</v>
      </c>
      <c r="H2775">
        <v>0</v>
      </c>
      <c r="I2775">
        <v>0</v>
      </c>
      <c r="J2775">
        <v>0</v>
      </c>
      <c r="K2775">
        <v>0</v>
      </c>
      <c r="L2775" t="str">
        <f t="shared" si="86"/>
        <v>Mie_1</v>
      </c>
      <c r="M2775">
        <f t="shared" si="87"/>
        <v>0</v>
      </c>
    </row>
    <row r="2776" spans="1:13" x14ac:dyDescent="0.25">
      <c r="A2776">
        <v>7</v>
      </c>
      <c r="B2776" t="s">
        <v>416</v>
      </c>
      <c r="C2776" t="s">
        <v>242</v>
      </c>
      <c r="D2776" t="s">
        <v>191</v>
      </c>
      <c r="E2776">
        <v>20</v>
      </c>
      <c r="F2776" t="s">
        <v>62</v>
      </c>
      <c r="G2776" t="s">
        <v>242</v>
      </c>
      <c r="H2776">
        <v>0</v>
      </c>
      <c r="I2776">
        <v>0</v>
      </c>
      <c r="J2776">
        <v>0</v>
      </c>
      <c r="K2776">
        <v>0</v>
      </c>
      <c r="L2776" t="str">
        <f t="shared" si="86"/>
        <v>Mie_1</v>
      </c>
      <c r="M2776">
        <f t="shared" si="87"/>
        <v>0</v>
      </c>
    </row>
    <row r="2777" spans="1:13" x14ac:dyDescent="0.25">
      <c r="A2777">
        <v>7</v>
      </c>
      <c r="B2777" t="s">
        <v>417</v>
      </c>
      <c r="C2777" t="s">
        <v>242</v>
      </c>
      <c r="D2777" t="s">
        <v>191</v>
      </c>
      <c r="E2777">
        <v>40</v>
      </c>
      <c r="F2777" t="s">
        <v>14</v>
      </c>
      <c r="G2777" t="s">
        <v>242</v>
      </c>
      <c r="H2777">
        <v>0</v>
      </c>
      <c r="I2777">
        <v>0</v>
      </c>
      <c r="J2777">
        <v>0</v>
      </c>
      <c r="K2777">
        <v>0</v>
      </c>
      <c r="L2777" t="str">
        <f t="shared" si="86"/>
        <v>Mie_1</v>
      </c>
      <c r="M2777">
        <f t="shared" si="87"/>
        <v>0</v>
      </c>
    </row>
    <row r="2778" spans="1:13" x14ac:dyDescent="0.25">
      <c r="A2778">
        <v>7</v>
      </c>
      <c r="B2778" t="s">
        <v>418</v>
      </c>
      <c r="C2778" t="s">
        <v>242</v>
      </c>
      <c r="D2778" t="s">
        <v>191</v>
      </c>
      <c r="E2778">
        <v>40</v>
      </c>
      <c r="F2778" t="s">
        <v>16</v>
      </c>
      <c r="G2778" t="s">
        <v>242</v>
      </c>
      <c r="H2778">
        <v>0</v>
      </c>
      <c r="I2778">
        <v>0</v>
      </c>
      <c r="J2778">
        <v>0</v>
      </c>
      <c r="K2778">
        <v>0</v>
      </c>
      <c r="L2778" t="str">
        <f t="shared" si="86"/>
        <v>Mie_1</v>
      </c>
      <c r="M2778">
        <f t="shared" si="87"/>
        <v>0</v>
      </c>
    </row>
    <row r="2779" spans="1:13" x14ac:dyDescent="0.25">
      <c r="A2779">
        <v>7</v>
      </c>
      <c r="B2779" t="s">
        <v>419</v>
      </c>
      <c r="C2779" t="s">
        <v>242</v>
      </c>
      <c r="D2779" t="s">
        <v>191</v>
      </c>
      <c r="E2779">
        <v>40</v>
      </c>
      <c r="F2779" t="s">
        <v>18</v>
      </c>
      <c r="G2779" t="s">
        <v>242</v>
      </c>
      <c r="H2779">
        <v>0</v>
      </c>
      <c r="I2779">
        <v>0</v>
      </c>
      <c r="J2779">
        <v>0</v>
      </c>
      <c r="K2779">
        <v>0</v>
      </c>
      <c r="L2779" t="str">
        <f t="shared" si="86"/>
        <v>Mie_1</v>
      </c>
      <c r="M2779">
        <f t="shared" si="87"/>
        <v>0</v>
      </c>
    </row>
    <row r="2780" spans="1:13" x14ac:dyDescent="0.25">
      <c r="A2780">
        <v>7</v>
      </c>
      <c r="B2780" t="s">
        <v>420</v>
      </c>
      <c r="C2780" t="s">
        <v>242</v>
      </c>
      <c r="D2780" t="s">
        <v>191</v>
      </c>
      <c r="E2780">
        <v>40</v>
      </c>
      <c r="F2780" t="s">
        <v>20</v>
      </c>
      <c r="G2780" t="s">
        <v>242</v>
      </c>
      <c r="H2780">
        <v>0</v>
      </c>
      <c r="I2780">
        <v>0</v>
      </c>
      <c r="J2780">
        <v>0</v>
      </c>
      <c r="K2780">
        <v>0</v>
      </c>
      <c r="L2780" t="str">
        <f t="shared" si="86"/>
        <v>Mie_1</v>
      </c>
      <c r="M2780">
        <f t="shared" si="87"/>
        <v>0</v>
      </c>
    </row>
    <row r="2781" spans="1:13" x14ac:dyDescent="0.25">
      <c r="A2781">
        <v>7</v>
      </c>
      <c r="B2781" t="s">
        <v>421</v>
      </c>
      <c r="C2781" t="s">
        <v>242</v>
      </c>
      <c r="D2781" t="s">
        <v>191</v>
      </c>
      <c r="E2781">
        <v>40</v>
      </c>
      <c r="F2781" t="s">
        <v>22</v>
      </c>
      <c r="G2781" t="s">
        <v>242</v>
      </c>
      <c r="H2781">
        <v>0</v>
      </c>
      <c r="I2781">
        <v>0</v>
      </c>
      <c r="J2781">
        <v>0</v>
      </c>
      <c r="K2781">
        <v>0</v>
      </c>
      <c r="L2781" t="str">
        <f t="shared" si="86"/>
        <v>Mie_1</v>
      </c>
      <c r="M2781">
        <f t="shared" si="87"/>
        <v>0</v>
      </c>
    </row>
    <row r="2782" spans="1:13" x14ac:dyDescent="0.25">
      <c r="A2782">
        <v>7</v>
      </c>
      <c r="B2782" t="s">
        <v>422</v>
      </c>
      <c r="C2782" t="s">
        <v>242</v>
      </c>
      <c r="D2782" t="s">
        <v>191</v>
      </c>
      <c r="E2782">
        <v>40</v>
      </c>
      <c r="F2782" t="s">
        <v>24</v>
      </c>
      <c r="G2782" t="s">
        <v>242</v>
      </c>
      <c r="H2782">
        <v>0</v>
      </c>
      <c r="I2782">
        <v>0</v>
      </c>
      <c r="J2782">
        <v>0</v>
      </c>
      <c r="K2782">
        <v>0</v>
      </c>
      <c r="L2782" t="str">
        <f t="shared" si="86"/>
        <v>Mie_1</v>
      </c>
      <c r="M2782">
        <f t="shared" si="87"/>
        <v>0</v>
      </c>
    </row>
    <row r="2783" spans="1:13" x14ac:dyDescent="0.25">
      <c r="A2783">
        <v>7</v>
      </c>
      <c r="B2783" t="s">
        <v>423</v>
      </c>
      <c r="C2783" t="s">
        <v>242</v>
      </c>
      <c r="D2783" t="s">
        <v>191</v>
      </c>
      <c r="E2783">
        <v>40</v>
      </c>
      <c r="F2783" t="s">
        <v>26</v>
      </c>
      <c r="G2783" t="s">
        <v>242</v>
      </c>
      <c r="H2783">
        <v>0</v>
      </c>
      <c r="I2783">
        <v>0</v>
      </c>
      <c r="J2783">
        <v>0</v>
      </c>
      <c r="K2783">
        <v>0</v>
      </c>
      <c r="L2783" t="str">
        <f t="shared" si="86"/>
        <v>Mie_1</v>
      </c>
      <c r="M2783">
        <f t="shared" si="87"/>
        <v>0</v>
      </c>
    </row>
    <row r="2784" spans="1:13" x14ac:dyDescent="0.25">
      <c r="A2784">
        <v>7</v>
      </c>
      <c r="B2784" t="s">
        <v>424</v>
      </c>
      <c r="C2784" t="s">
        <v>242</v>
      </c>
      <c r="D2784" t="s">
        <v>191</v>
      </c>
      <c r="E2784">
        <v>40</v>
      </c>
      <c r="F2784" t="s">
        <v>28</v>
      </c>
      <c r="G2784" t="s">
        <v>242</v>
      </c>
      <c r="H2784">
        <v>0</v>
      </c>
      <c r="I2784">
        <v>0</v>
      </c>
      <c r="J2784">
        <v>0</v>
      </c>
      <c r="K2784">
        <v>0</v>
      </c>
      <c r="L2784" t="str">
        <f t="shared" si="86"/>
        <v>Mie_1</v>
      </c>
      <c r="M2784">
        <f t="shared" si="87"/>
        <v>0</v>
      </c>
    </row>
    <row r="2785" spans="1:13" x14ac:dyDescent="0.25">
      <c r="A2785">
        <v>7</v>
      </c>
      <c r="B2785" t="s">
        <v>425</v>
      </c>
      <c r="C2785" t="s">
        <v>242</v>
      </c>
      <c r="D2785" t="s">
        <v>191</v>
      </c>
      <c r="E2785">
        <v>40</v>
      </c>
      <c r="F2785" t="s">
        <v>30</v>
      </c>
      <c r="G2785" t="s">
        <v>242</v>
      </c>
      <c r="H2785">
        <v>0</v>
      </c>
      <c r="I2785">
        <v>0</v>
      </c>
      <c r="J2785">
        <v>0</v>
      </c>
      <c r="K2785">
        <v>0</v>
      </c>
      <c r="L2785" t="str">
        <f t="shared" si="86"/>
        <v>Mie_1</v>
      </c>
      <c r="M2785">
        <f t="shared" si="87"/>
        <v>0</v>
      </c>
    </row>
    <row r="2786" spans="1:13" x14ac:dyDescent="0.25">
      <c r="A2786">
        <v>7</v>
      </c>
      <c r="B2786" t="s">
        <v>426</v>
      </c>
      <c r="C2786" t="s">
        <v>242</v>
      </c>
      <c r="D2786" t="s">
        <v>191</v>
      </c>
      <c r="E2786">
        <v>40</v>
      </c>
      <c r="F2786" t="s">
        <v>32</v>
      </c>
      <c r="G2786" t="s">
        <v>242</v>
      </c>
      <c r="H2786">
        <v>0</v>
      </c>
      <c r="I2786">
        <v>0</v>
      </c>
      <c r="J2786">
        <v>0</v>
      </c>
      <c r="K2786">
        <v>0</v>
      </c>
      <c r="L2786" t="str">
        <f t="shared" si="86"/>
        <v>Mie_1</v>
      </c>
      <c r="M2786">
        <f t="shared" si="87"/>
        <v>0</v>
      </c>
    </row>
    <row r="2787" spans="1:13" x14ac:dyDescent="0.25">
      <c r="A2787">
        <v>7</v>
      </c>
      <c r="B2787" t="s">
        <v>427</v>
      </c>
      <c r="C2787" t="s">
        <v>242</v>
      </c>
      <c r="D2787" t="s">
        <v>191</v>
      </c>
      <c r="E2787">
        <v>40</v>
      </c>
      <c r="F2787" t="s">
        <v>34</v>
      </c>
      <c r="G2787" t="s">
        <v>242</v>
      </c>
      <c r="H2787">
        <v>0</v>
      </c>
      <c r="I2787">
        <v>0</v>
      </c>
      <c r="J2787">
        <v>0</v>
      </c>
      <c r="K2787">
        <v>0</v>
      </c>
      <c r="L2787" t="str">
        <f t="shared" si="86"/>
        <v>Mie_1</v>
      </c>
      <c r="M2787">
        <f t="shared" si="87"/>
        <v>0</v>
      </c>
    </row>
    <row r="2788" spans="1:13" x14ac:dyDescent="0.25">
      <c r="A2788">
        <v>7</v>
      </c>
      <c r="B2788" t="s">
        <v>428</v>
      </c>
      <c r="C2788" t="s">
        <v>242</v>
      </c>
      <c r="D2788" t="s">
        <v>191</v>
      </c>
      <c r="E2788">
        <v>40</v>
      </c>
      <c r="F2788" t="s">
        <v>36</v>
      </c>
      <c r="G2788" t="s">
        <v>242</v>
      </c>
      <c r="H2788">
        <v>0</v>
      </c>
      <c r="I2788">
        <v>0</v>
      </c>
      <c r="J2788">
        <v>0</v>
      </c>
      <c r="K2788">
        <v>0</v>
      </c>
      <c r="L2788" t="str">
        <f t="shared" si="86"/>
        <v>Mie_1</v>
      </c>
      <c r="M2788">
        <f t="shared" si="87"/>
        <v>0</v>
      </c>
    </row>
    <row r="2789" spans="1:13" x14ac:dyDescent="0.25">
      <c r="A2789">
        <v>7</v>
      </c>
      <c r="B2789" t="s">
        <v>429</v>
      </c>
      <c r="C2789" t="s">
        <v>242</v>
      </c>
      <c r="D2789" t="s">
        <v>191</v>
      </c>
      <c r="E2789">
        <v>40</v>
      </c>
      <c r="F2789" t="s">
        <v>38</v>
      </c>
      <c r="G2789" t="s">
        <v>242</v>
      </c>
      <c r="H2789">
        <v>0</v>
      </c>
      <c r="I2789">
        <v>0</v>
      </c>
      <c r="J2789">
        <v>0</v>
      </c>
      <c r="K2789">
        <v>0</v>
      </c>
      <c r="L2789" t="str">
        <f t="shared" si="86"/>
        <v>Mie_1</v>
      </c>
      <c r="M2789">
        <f t="shared" si="87"/>
        <v>0</v>
      </c>
    </row>
    <row r="2790" spans="1:13" x14ac:dyDescent="0.25">
      <c r="A2790">
        <v>7</v>
      </c>
      <c r="B2790" t="s">
        <v>430</v>
      </c>
      <c r="C2790" t="s">
        <v>242</v>
      </c>
      <c r="D2790" t="s">
        <v>191</v>
      </c>
      <c r="E2790">
        <v>40</v>
      </c>
      <c r="F2790" t="s">
        <v>40</v>
      </c>
      <c r="G2790" t="s">
        <v>242</v>
      </c>
      <c r="H2790">
        <v>0</v>
      </c>
      <c r="I2790">
        <v>0</v>
      </c>
      <c r="J2790">
        <v>0</v>
      </c>
      <c r="K2790">
        <v>0</v>
      </c>
      <c r="L2790" t="str">
        <f t="shared" si="86"/>
        <v>Mie_1</v>
      </c>
      <c r="M2790">
        <f t="shared" si="87"/>
        <v>0</v>
      </c>
    </row>
    <row r="2791" spans="1:13" x14ac:dyDescent="0.25">
      <c r="A2791">
        <v>7</v>
      </c>
      <c r="B2791" t="s">
        <v>431</v>
      </c>
      <c r="C2791" t="s">
        <v>242</v>
      </c>
      <c r="D2791" t="s">
        <v>191</v>
      </c>
      <c r="E2791">
        <v>40</v>
      </c>
      <c r="F2791" t="s">
        <v>42</v>
      </c>
      <c r="G2791" t="s">
        <v>242</v>
      </c>
      <c r="H2791">
        <v>0</v>
      </c>
      <c r="I2791">
        <v>0</v>
      </c>
      <c r="J2791">
        <v>0</v>
      </c>
      <c r="K2791">
        <v>0</v>
      </c>
      <c r="L2791" t="str">
        <f t="shared" si="86"/>
        <v>Mie_1</v>
      </c>
      <c r="M2791">
        <f t="shared" si="87"/>
        <v>0</v>
      </c>
    </row>
    <row r="2792" spans="1:13" x14ac:dyDescent="0.25">
      <c r="A2792">
        <v>7</v>
      </c>
      <c r="B2792" t="s">
        <v>432</v>
      </c>
      <c r="C2792" t="s">
        <v>242</v>
      </c>
      <c r="D2792" t="s">
        <v>191</v>
      </c>
      <c r="E2792">
        <v>40</v>
      </c>
      <c r="F2792" t="s">
        <v>44</v>
      </c>
      <c r="G2792" t="s">
        <v>242</v>
      </c>
      <c r="H2792">
        <v>0</v>
      </c>
      <c r="I2792">
        <v>0</v>
      </c>
      <c r="J2792">
        <v>0</v>
      </c>
      <c r="K2792">
        <v>0</v>
      </c>
      <c r="L2792" t="str">
        <f t="shared" si="86"/>
        <v>Mie_1</v>
      </c>
      <c r="M2792">
        <f t="shared" si="87"/>
        <v>0</v>
      </c>
    </row>
    <row r="2793" spans="1:13" x14ac:dyDescent="0.25">
      <c r="A2793">
        <v>7</v>
      </c>
      <c r="B2793" t="s">
        <v>433</v>
      </c>
      <c r="C2793" t="s">
        <v>242</v>
      </c>
      <c r="D2793" t="s">
        <v>191</v>
      </c>
      <c r="E2793">
        <v>40</v>
      </c>
      <c r="F2793" t="s">
        <v>46</v>
      </c>
      <c r="G2793" t="s">
        <v>242</v>
      </c>
      <c r="H2793">
        <v>0</v>
      </c>
      <c r="I2793">
        <v>0</v>
      </c>
      <c r="J2793">
        <v>0</v>
      </c>
      <c r="K2793">
        <v>0</v>
      </c>
      <c r="L2793" t="str">
        <f t="shared" si="86"/>
        <v>Mie_1</v>
      </c>
      <c r="M2793">
        <f t="shared" si="87"/>
        <v>0</v>
      </c>
    </row>
    <row r="2794" spans="1:13" x14ac:dyDescent="0.25">
      <c r="A2794">
        <v>7</v>
      </c>
      <c r="B2794" t="s">
        <v>434</v>
      </c>
      <c r="C2794" t="s">
        <v>242</v>
      </c>
      <c r="D2794" t="s">
        <v>191</v>
      </c>
      <c r="E2794">
        <v>40</v>
      </c>
      <c r="F2794" t="s">
        <v>48</v>
      </c>
      <c r="G2794" t="s">
        <v>242</v>
      </c>
      <c r="H2794">
        <v>0</v>
      </c>
      <c r="I2794">
        <v>0</v>
      </c>
      <c r="J2794">
        <v>0</v>
      </c>
      <c r="K2794">
        <v>0</v>
      </c>
      <c r="L2794" t="str">
        <f t="shared" si="86"/>
        <v>Mie_1</v>
      </c>
      <c r="M2794">
        <f t="shared" si="87"/>
        <v>0</v>
      </c>
    </row>
    <row r="2795" spans="1:13" x14ac:dyDescent="0.25">
      <c r="A2795">
        <v>7</v>
      </c>
      <c r="B2795" t="s">
        <v>435</v>
      </c>
      <c r="C2795" t="s">
        <v>242</v>
      </c>
      <c r="D2795" t="s">
        <v>191</v>
      </c>
      <c r="E2795">
        <v>40</v>
      </c>
      <c r="F2795" t="s">
        <v>50</v>
      </c>
      <c r="G2795" t="s">
        <v>242</v>
      </c>
      <c r="H2795">
        <v>0</v>
      </c>
      <c r="I2795">
        <v>0</v>
      </c>
      <c r="J2795">
        <v>0</v>
      </c>
      <c r="K2795">
        <v>0</v>
      </c>
      <c r="L2795" t="str">
        <f t="shared" si="86"/>
        <v>Mie_1</v>
      </c>
      <c r="M2795">
        <f t="shared" si="87"/>
        <v>0</v>
      </c>
    </row>
    <row r="2796" spans="1:13" x14ac:dyDescent="0.25">
      <c r="A2796">
        <v>7</v>
      </c>
      <c r="B2796" t="s">
        <v>436</v>
      </c>
      <c r="C2796" t="s">
        <v>242</v>
      </c>
      <c r="D2796" t="s">
        <v>191</v>
      </c>
      <c r="E2796">
        <v>40</v>
      </c>
      <c r="F2796" t="s">
        <v>52</v>
      </c>
      <c r="G2796" t="s">
        <v>242</v>
      </c>
      <c r="H2796">
        <v>0</v>
      </c>
      <c r="I2796">
        <v>0</v>
      </c>
      <c r="J2796">
        <v>0</v>
      </c>
      <c r="K2796">
        <v>0</v>
      </c>
      <c r="L2796" t="str">
        <f t="shared" si="86"/>
        <v>Mie_1</v>
      </c>
      <c r="M2796">
        <f t="shared" si="87"/>
        <v>0</v>
      </c>
    </row>
    <row r="2797" spans="1:13" x14ac:dyDescent="0.25">
      <c r="A2797">
        <v>7</v>
      </c>
      <c r="B2797" t="s">
        <v>437</v>
      </c>
      <c r="C2797" t="s">
        <v>242</v>
      </c>
      <c r="D2797" t="s">
        <v>191</v>
      </c>
      <c r="E2797">
        <v>40</v>
      </c>
      <c r="F2797" t="s">
        <v>54</v>
      </c>
      <c r="G2797" t="s">
        <v>242</v>
      </c>
      <c r="H2797">
        <v>0</v>
      </c>
      <c r="I2797">
        <v>0</v>
      </c>
      <c r="J2797">
        <v>0</v>
      </c>
      <c r="K2797">
        <v>0</v>
      </c>
      <c r="L2797" t="str">
        <f t="shared" si="86"/>
        <v>Mie_1</v>
      </c>
      <c r="M2797">
        <f t="shared" si="87"/>
        <v>0</v>
      </c>
    </row>
    <row r="2798" spans="1:13" x14ac:dyDescent="0.25">
      <c r="A2798">
        <v>7</v>
      </c>
      <c r="B2798" t="s">
        <v>438</v>
      </c>
      <c r="C2798" t="s">
        <v>242</v>
      </c>
      <c r="D2798" t="s">
        <v>191</v>
      </c>
      <c r="E2798">
        <v>40</v>
      </c>
      <c r="F2798" t="s">
        <v>56</v>
      </c>
      <c r="G2798" t="s">
        <v>242</v>
      </c>
      <c r="H2798">
        <v>0</v>
      </c>
      <c r="I2798">
        <v>0</v>
      </c>
      <c r="J2798">
        <v>0</v>
      </c>
      <c r="K2798">
        <v>0</v>
      </c>
      <c r="L2798" t="str">
        <f t="shared" si="86"/>
        <v>Mie_1</v>
      </c>
      <c r="M2798">
        <f t="shared" si="87"/>
        <v>0</v>
      </c>
    </row>
    <row r="2799" spans="1:13" x14ac:dyDescent="0.25">
      <c r="A2799">
        <v>7</v>
      </c>
      <c r="B2799" t="s">
        <v>439</v>
      </c>
      <c r="C2799" t="s">
        <v>242</v>
      </c>
      <c r="D2799" t="s">
        <v>191</v>
      </c>
      <c r="E2799">
        <v>40</v>
      </c>
      <c r="F2799" t="s">
        <v>58</v>
      </c>
      <c r="G2799" t="s">
        <v>242</v>
      </c>
      <c r="H2799">
        <v>0</v>
      </c>
      <c r="I2799">
        <v>0</v>
      </c>
      <c r="J2799">
        <v>0</v>
      </c>
      <c r="K2799">
        <v>0</v>
      </c>
      <c r="L2799" t="str">
        <f t="shared" si="86"/>
        <v>Mie_1</v>
      </c>
      <c r="M2799">
        <f t="shared" si="87"/>
        <v>0</v>
      </c>
    </row>
    <row r="2800" spans="1:13" x14ac:dyDescent="0.25">
      <c r="A2800">
        <v>7</v>
      </c>
      <c r="B2800" t="s">
        <v>440</v>
      </c>
      <c r="C2800" t="s">
        <v>242</v>
      </c>
      <c r="D2800" t="s">
        <v>191</v>
      </c>
      <c r="E2800">
        <v>40</v>
      </c>
      <c r="F2800" t="s">
        <v>60</v>
      </c>
      <c r="G2800" t="s">
        <v>242</v>
      </c>
      <c r="H2800">
        <v>0</v>
      </c>
      <c r="I2800">
        <v>0</v>
      </c>
      <c r="J2800">
        <v>0</v>
      </c>
      <c r="K2800">
        <v>0</v>
      </c>
      <c r="L2800" t="str">
        <f t="shared" si="86"/>
        <v>Mie_1</v>
      </c>
      <c r="M2800">
        <f t="shared" si="87"/>
        <v>0</v>
      </c>
    </row>
    <row r="2801" spans="1:13" x14ac:dyDescent="0.25">
      <c r="A2801">
        <v>7</v>
      </c>
      <c r="B2801" t="s">
        <v>441</v>
      </c>
      <c r="C2801" t="s">
        <v>242</v>
      </c>
      <c r="D2801" t="s">
        <v>191</v>
      </c>
      <c r="E2801">
        <v>40</v>
      </c>
      <c r="F2801" t="s">
        <v>62</v>
      </c>
      <c r="G2801" t="s">
        <v>242</v>
      </c>
      <c r="H2801">
        <v>0</v>
      </c>
      <c r="I2801">
        <v>0</v>
      </c>
      <c r="J2801">
        <v>0</v>
      </c>
      <c r="K2801">
        <v>0</v>
      </c>
      <c r="L2801" t="str">
        <f t="shared" si="86"/>
        <v>Mie_1</v>
      </c>
      <c r="M2801">
        <f t="shared" si="87"/>
        <v>0</v>
      </c>
    </row>
    <row r="2802" spans="1:13" x14ac:dyDescent="0.25">
      <c r="A2802">
        <v>8</v>
      </c>
      <c r="B2802" t="s">
        <v>11</v>
      </c>
      <c r="C2802" t="s">
        <v>12</v>
      </c>
      <c r="D2802" t="s">
        <v>13</v>
      </c>
      <c r="E2802">
        <v>20</v>
      </c>
      <c r="F2802" t="s">
        <v>14</v>
      </c>
      <c r="G2802" t="s">
        <v>12</v>
      </c>
      <c r="H2802">
        <v>0</v>
      </c>
      <c r="I2802">
        <v>0</v>
      </c>
      <c r="J2802">
        <v>0</v>
      </c>
      <c r="K2802">
        <v>0</v>
      </c>
      <c r="L2802" t="str">
        <f t="shared" si="86"/>
        <v>Mie_2</v>
      </c>
      <c r="M2802">
        <f t="shared" si="87"/>
        <v>0</v>
      </c>
    </row>
    <row r="2803" spans="1:13" x14ac:dyDescent="0.25">
      <c r="A2803">
        <v>8</v>
      </c>
      <c r="B2803" t="s">
        <v>15</v>
      </c>
      <c r="C2803" t="s">
        <v>12</v>
      </c>
      <c r="D2803" t="s">
        <v>13</v>
      </c>
      <c r="E2803">
        <v>20</v>
      </c>
      <c r="F2803" t="s">
        <v>16</v>
      </c>
      <c r="G2803" t="s">
        <v>12</v>
      </c>
      <c r="H2803">
        <v>0</v>
      </c>
      <c r="I2803">
        <v>0</v>
      </c>
      <c r="J2803">
        <v>0</v>
      </c>
      <c r="K2803">
        <v>0</v>
      </c>
      <c r="L2803" t="str">
        <f t="shared" si="86"/>
        <v>Mie_2</v>
      </c>
      <c r="M2803">
        <f t="shared" si="87"/>
        <v>0</v>
      </c>
    </row>
    <row r="2804" spans="1:13" x14ac:dyDescent="0.25">
      <c r="A2804">
        <v>8</v>
      </c>
      <c r="B2804" t="s">
        <v>17</v>
      </c>
      <c r="C2804" t="s">
        <v>12</v>
      </c>
      <c r="D2804" t="s">
        <v>13</v>
      </c>
      <c r="E2804">
        <v>20</v>
      </c>
      <c r="F2804" t="s">
        <v>18</v>
      </c>
      <c r="G2804" t="s">
        <v>12</v>
      </c>
      <c r="H2804">
        <v>0</v>
      </c>
      <c r="I2804">
        <v>0</v>
      </c>
      <c r="J2804">
        <v>0</v>
      </c>
      <c r="K2804">
        <v>0</v>
      </c>
      <c r="L2804" t="str">
        <f t="shared" si="86"/>
        <v>Mie_2</v>
      </c>
      <c r="M2804">
        <f t="shared" si="87"/>
        <v>0</v>
      </c>
    </row>
    <row r="2805" spans="1:13" x14ac:dyDescent="0.25">
      <c r="A2805">
        <v>8</v>
      </c>
      <c r="B2805" t="s">
        <v>19</v>
      </c>
      <c r="C2805" t="s">
        <v>12</v>
      </c>
      <c r="D2805" t="s">
        <v>13</v>
      </c>
      <c r="E2805">
        <v>20</v>
      </c>
      <c r="F2805" t="s">
        <v>20</v>
      </c>
      <c r="G2805" t="s">
        <v>12</v>
      </c>
      <c r="H2805">
        <v>0</v>
      </c>
      <c r="I2805">
        <v>0</v>
      </c>
      <c r="J2805">
        <v>0</v>
      </c>
      <c r="K2805">
        <v>0</v>
      </c>
      <c r="L2805" t="str">
        <f t="shared" si="86"/>
        <v>Mie_2</v>
      </c>
      <c r="M2805">
        <f t="shared" si="87"/>
        <v>0</v>
      </c>
    </row>
    <row r="2806" spans="1:13" x14ac:dyDescent="0.25">
      <c r="A2806">
        <v>8</v>
      </c>
      <c r="B2806" t="s">
        <v>21</v>
      </c>
      <c r="C2806" t="s">
        <v>12</v>
      </c>
      <c r="D2806" t="s">
        <v>13</v>
      </c>
      <c r="E2806">
        <v>20</v>
      </c>
      <c r="F2806" t="s">
        <v>22</v>
      </c>
      <c r="G2806" t="s">
        <v>12</v>
      </c>
      <c r="H2806">
        <v>0</v>
      </c>
      <c r="I2806">
        <v>0</v>
      </c>
      <c r="J2806">
        <v>0</v>
      </c>
      <c r="K2806">
        <v>0</v>
      </c>
      <c r="L2806" t="str">
        <f t="shared" si="86"/>
        <v>Mie_2</v>
      </c>
      <c r="M2806">
        <f t="shared" si="87"/>
        <v>0</v>
      </c>
    </row>
    <row r="2807" spans="1:13" x14ac:dyDescent="0.25">
      <c r="A2807">
        <v>8</v>
      </c>
      <c r="B2807" t="s">
        <v>23</v>
      </c>
      <c r="C2807" t="s">
        <v>12</v>
      </c>
      <c r="D2807" t="s">
        <v>13</v>
      </c>
      <c r="E2807">
        <v>20</v>
      </c>
      <c r="F2807" t="s">
        <v>24</v>
      </c>
      <c r="G2807" t="s">
        <v>12</v>
      </c>
      <c r="H2807">
        <v>0</v>
      </c>
      <c r="I2807">
        <v>0</v>
      </c>
      <c r="J2807">
        <v>0</v>
      </c>
      <c r="K2807">
        <v>0</v>
      </c>
      <c r="L2807" t="str">
        <f t="shared" si="86"/>
        <v>Mie_2</v>
      </c>
      <c r="M2807">
        <f t="shared" si="87"/>
        <v>0</v>
      </c>
    </row>
    <row r="2808" spans="1:13" x14ac:dyDescent="0.25">
      <c r="A2808">
        <v>8</v>
      </c>
      <c r="B2808" t="s">
        <v>25</v>
      </c>
      <c r="C2808" t="s">
        <v>12</v>
      </c>
      <c r="D2808" t="s">
        <v>13</v>
      </c>
      <c r="E2808">
        <v>20</v>
      </c>
      <c r="F2808" t="s">
        <v>26</v>
      </c>
      <c r="G2808" t="s">
        <v>12</v>
      </c>
      <c r="H2808">
        <v>0</v>
      </c>
      <c r="I2808">
        <v>0</v>
      </c>
      <c r="J2808">
        <v>0</v>
      </c>
      <c r="K2808">
        <v>0</v>
      </c>
      <c r="L2808" t="str">
        <f t="shared" si="86"/>
        <v>Mie_2</v>
      </c>
      <c r="M2808">
        <f t="shared" si="87"/>
        <v>0</v>
      </c>
    </row>
    <row r="2809" spans="1:13" x14ac:dyDescent="0.25">
      <c r="A2809">
        <v>8</v>
      </c>
      <c r="B2809" t="s">
        <v>27</v>
      </c>
      <c r="C2809" t="s">
        <v>12</v>
      </c>
      <c r="D2809" t="s">
        <v>13</v>
      </c>
      <c r="E2809">
        <v>20</v>
      </c>
      <c r="F2809" t="s">
        <v>28</v>
      </c>
      <c r="G2809" t="s">
        <v>12</v>
      </c>
      <c r="H2809">
        <v>0</v>
      </c>
      <c r="I2809">
        <v>0</v>
      </c>
      <c r="J2809">
        <v>0</v>
      </c>
      <c r="K2809">
        <v>0</v>
      </c>
      <c r="L2809" t="str">
        <f t="shared" si="86"/>
        <v>Mie_2</v>
      </c>
      <c r="M2809">
        <f t="shared" si="87"/>
        <v>0</v>
      </c>
    </row>
    <row r="2810" spans="1:13" x14ac:dyDescent="0.25">
      <c r="A2810">
        <v>8</v>
      </c>
      <c r="B2810" t="s">
        <v>29</v>
      </c>
      <c r="C2810" t="s">
        <v>12</v>
      </c>
      <c r="D2810" t="s">
        <v>13</v>
      </c>
      <c r="E2810">
        <v>20</v>
      </c>
      <c r="F2810" t="s">
        <v>30</v>
      </c>
      <c r="G2810" t="s">
        <v>12</v>
      </c>
      <c r="H2810">
        <v>0</v>
      </c>
      <c r="I2810">
        <v>0</v>
      </c>
      <c r="J2810">
        <v>0</v>
      </c>
      <c r="K2810">
        <v>0</v>
      </c>
      <c r="L2810" t="str">
        <f t="shared" si="86"/>
        <v>Mie_2</v>
      </c>
      <c r="M2810">
        <f t="shared" si="87"/>
        <v>0</v>
      </c>
    </row>
    <row r="2811" spans="1:13" x14ac:dyDescent="0.25">
      <c r="A2811">
        <v>8</v>
      </c>
      <c r="B2811" t="s">
        <v>31</v>
      </c>
      <c r="C2811" t="s">
        <v>12</v>
      </c>
      <c r="D2811" t="s">
        <v>13</v>
      </c>
      <c r="E2811">
        <v>20</v>
      </c>
      <c r="F2811" t="s">
        <v>32</v>
      </c>
      <c r="G2811" t="s">
        <v>12</v>
      </c>
      <c r="H2811">
        <v>0</v>
      </c>
      <c r="I2811">
        <v>0</v>
      </c>
      <c r="J2811">
        <v>0</v>
      </c>
      <c r="K2811">
        <v>0</v>
      </c>
      <c r="L2811" t="str">
        <f t="shared" si="86"/>
        <v>Mie_2</v>
      </c>
      <c r="M2811">
        <f t="shared" si="87"/>
        <v>0</v>
      </c>
    </row>
    <row r="2812" spans="1:13" x14ac:dyDescent="0.25">
      <c r="A2812">
        <v>8</v>
      </c>
      <c r="B2812" t="s">
        <v>33</v>
      </c>
      <c r="C2812" t="s">
        <v>12</v>
      </c>
      <c r="D2812" t="s">
        <v>13</v>
      </c>
      <c r="E2812">
        <v>20</v>
      </c>
      <c r="F2812" t="s">
        <v>34</v>
      </c>
      <c r="G2812" t="s">
        <v>12</v>
      </c>
      <c r="H2812">
        <v>0</v>
      </c>
      <c r="I2812">
        <v>0</v>
      </c>
      <c r="J2812">
        <v>0</v>
      </c>
      <c r="K2812">
        <v>0</v>
      </c>
      <c r="L2812" t="str">
        <f t="shared" si="86"/>
        <v>Mie_2</v>
      </c>
      <c r="M2812">
        <f t="shared" si="87"/>
        <v>0</v>
      </c>
    </row>
    <row r="2813" spans="1:13" x14ac:dyDescent="0.25">
      <c r="A2813">
        <v>8</v>
      </c>
      <c r="B2813" t="s">
        <v>35</v>
      </c>
      <c r="C2813" t="s">
        <v>12</v>
      </c>
      <c r="D2813" t="s">
        <v>13</v>
      </c>
      <c r="E2813">
        <v>20</v>
      </c>
      <c r="F2813" t="s">
        <v>36</v>
      </c>
      <c r="G2813" t="s">
        <v>12</v>
      </c>
      <c r="H2813">
        <v>0</v>
      </c>
      <c r="I2813">
        <v>0</v>
      </c>
      <c r="J2813">
        <v>0</v>
      </c>
      <c r="K2813">
        <v>0</v>
      </c>
      <c r="L2813" t="str">
        <f t="shared" si="86"/>
        <v>Mie_2</v>
      </c>
      <c r="M2813">
        <f t="shared" si="87"/>
        <v>0</v>
      </c>
    </row>
    <row r="2814" spans="1:13" x14ac:dyDescent="0.25">
      <c r="A2814">
        <v>8</v>
      </c>
      <c r="B2814" t="s">
        <v>37</v>
      </c>
      <c r="C2814" t="s">
        <v>12</v>
      </c>
      <c r="D2814" t="s">
        <v>13</v>
      </c>
      <c r="E2814">
        <v>20</v>
      </c>
      <c r="F2814" t="s">
        <v>38</v>
      </c>
      <c r="G2814" t="s">
        <v>12</v>
      </c>
      <c r="H2814">
        <v>0</v>
      </c>
      <c r="I2814">
        <v>0</v>
      </c>
      <c r="J2814">
        <v>0</v>
      </c>
      <c r="K2814">
        <v>0</v>
      </c>
      <c r="L2814" t="str">
        <f t="shared" si="86"/>
        <v>Mie_2</v>
      </c>
      <c r="M2814">
        <f t="shared" si="87"/>
        <v>0</v>
      </c>
    </row>
    <row r="2815" spans="1:13" x14ac:dyDescent="0.25">
      <c r="A2815">
        <v>8</v>
      </c>
      <c r="B2815" t="s">
        <v>39</v>
      </c>
      <c r="C2815" t="s">
        <v>12</v>
      </c>
      <c r="D2815" t="s">
        <v>13</v>
      </c>
      <c r="E2815">
        <v>20</v>
      </c>
      <c r="F2815" t="s">
        <v>40</v>
      </c>
      <c r="G2815" t="s">
        <v>12</v>
      </c>
      <c r="H2815">
        <v>0</v>
      </c>
      <c r="I2815">
        <v>0</v>
      </c>
      <c r="J2815">
        <v>0</v>
      </c>
      <c r="K2815">
        <v>0</v>
      </c>
      <c r="L2815" t="str">
        <f t="shared" si="86"/>
        <v>Mie_2</v>
      </c>
      <c r="M2815">
        <f t="shared" si="87"/>
        <v>0</v>
      </c>
    </row>
    <row r="2816" spans="1:13" x14ac:dyDescent="0.25">
      <c r="A2816">
        <v>8</v>
      </c>
      <c r="B2816" t="s">
        <v>41</v>
      </c>
      <c r="C2816" t="s">
        <v>12</v>
      </c>
      <c r="D2816" t="s">
        <v>13</v>
      </c>
      <c r="E2816">
        <v>20</v>
      </c>
      <c r="F2816" t="s">
        <v>42</v>
      </c>
      <c r="G2816" t="s">
        <v>12</v>
      </c>
      <c r="H2816">
        <v>0</v>
      </c>
      <c r="I2816">
        <v>0</v>
      </c>
      <c r="J2816">
        <v>0</v>
      </c>
      <c r="K2816">
        <v>0</v>
      </c>
      <c r="L2816" t="str">
        <f t="shared" si="86"/>
        <v>Mie_2</v>
      </c>
      <c r="M2816">
        <f t="shared" si="87"/>
        <v>0</v>
      </c>
    </row>
    <row r="2817" spans="1:13" x14ac:dyDescent="0.25">
      <c r="A2817">
        <v>8</v>
      </c>
      <c r="B2817" t="s">
        <v>43</v>
      </c>
      <c r="C2817" t="s">
        <v>12</v>
      </c>
      <c r="D2817" t="s">
        <v>13</v>
      </c>
      <c r="E2817">
        <v>20</v>
      </c>
      <c r="F2817" t="s">
        <v>44</v>
      </c>
      <c r="G2817" t="s">
        <v>12</v>
      </c>
      <c r="H2817">
        <v>0</v>
      </c>
      <c r="I2817">
        <v>0</v>
      </c>
      <c r="J2817">
        <v>0</v>
      </c>
      <c r="K2817">
        <v>0</v>
      </c>
      <c r="L2817" t="str">
        <f t="shared" si="86"/>
        <v>Mie_2</v>
      </c>
      <c r="M2817">
        <f t="shared" si="87"/>
        <v>0</v>
      </c>
    </row>
    <row r="2818" spans="1:13" x14ac:dyDescent="0.25">
      <c r="A2818">
        <v>8</v>
      </c>
      <c r="B2818" t="s">
        <v>45</v>
      </c>
      <c r="C2818" t="s">
        <v>12</v>
      </c>
      <c r="D2818" t="s">
        <v>13</v>
      </c>
      <c r="E2818">
        <v>20</v>
      </c>
      <c r="F2818" t="s">
        <v>46</v>
      </c>
      <c r="G2818" t="s">
        <v>12</v>
      </c>
      <c r="H2818">
        <v>0</v>
      </c>
      <c r="I2818">
        <v>0</v>
      </c>
      <c r="J2818">
        <v>0</v>
      </c>
      <c r="K2818">
        <v>0</v>
      </c>
      <c r="L2818" t="str">
        <f t="shared" si="86"/>
        <v>Mie_2</v>
      </c>
      <c r="M2818">
        <f t="shared" si="87"/>
        <v>0</v>
      </c>
    </row>
    <row r="2819" spans="1:13" x14ac:dyDescent="0.25">
      <c r="A2819">
        <v>8</v>
      </c>
      <c r="B2819" t="s">
        <v>47</v>
      </c>
      <c r="C2819" t="s">
        <v>12</v>
      </c>
      <c r="D2819" t="s">
        <v>13</v>
      </c>
      <c r="E2819">
        <v>20</v>
      </c>
      <c r="F2819" t="s">
        <v>48</v>
      </c>
      <c r="G2819" t="s">
        <v>12</v>
      </c>
      <c r="H2819">
        <v>0</v>
      </c>
      <c r="I2819">
        <v>0</v>
      </c>
      <c r="J2819">
        <v>0</v>
      </c>
      <c r="K2819">
        <v>0</v>
      </c>
      <c r="L2819" t="str">
        <f t="shared" ref="L2819:L2882" si="88">IF(A2819=1,"Lun_1",IF(A2819=2,"Lun_2",IF(A2819=3,"Lun_3",IF(A2819=4,"Mar_1",IF(A2819=5,"Mar_2",IF(A2819=6,"Mar_3",IF(A2819=7,"Mie_1",IF(A2819=8,"Mie_2",IF(A2819=9,"Mie_3",IF(A2819=10,"Jue_1",IF(A2819=11,"Jue_2",IF(A2819=12,"Jue_3",IF(A2819=13,"Vie_1",IF(A2819=14,"Vie_2",IF(A2819=15,"Vie_3",IF(A2819=16,"Sab_1",IF(A2819=17,"Sab_2",IF(A2819=18,"Sab_3",IF(A2819=19,"Dom_1",IF(A2819=20,"Dom_2",IF(A2819=21,"Dom_3")))))))))))))))))))))</f>
        <v>Mie_2</v>
      </c>
      <c r="M2819">
        <f t="shared" ref="M2819:M2882" si="89">SUM(H2819:K2819)</f>
        <v>0</v>
      </c>
    </row>
    <row r="2820" spans="1:13" x14ac:dyDescent="0.25">
      <c r="A2820">
        <v>8</v>
      </c>
      <c r="B2820" t="s">
        <v>49</v>
      </c>
      <c r="C2820" t="s">
        <v>12</v>
      </c>
      <c r="D2820" t="s">
        <v>13</v>
      </c>
      <c r="E2820">
        <v>20</v>
      </c>
      <c r="F2820" t="s">
        <v>50</v>
      </c>
      <c r="G2820" t="s">
        <v>12</v>
      </c>
      <c r="H2820">
        <v>0</v>
      </c>
      <c r="I2820">
        <v>0</v>
      </c>
      <c r="J2820">
        <v>0</v>
      </c>
      <c r="K2820">
        <v>0</v>
      </c>
      <c r="L2820" t="str">
        <f t="shared" si="88"/>
        <v>Mie_2</v>
      </c>
      <c r="M2820">
        <f t="shared" si="89"/>
        <v>0</v>
      </c>
    </row>
    <row r="2821" spans="1:13" x14ac:dyDescent="0.25">
      <c r="A2821">
        <v>8</v>
      </c>
      <c r="B2821" t="s">
        <v>51</v>
      </c>
      <c r="C2821" t="s">
        <v>12</v>
      </c>
      <c r="D2821" t="s">
        <v>13</v>
      </c>
      <c r="E2821">
        <v>20</v>
      </c>
      <c r="F2821" t="s">
        <v>52</v>
      </c>
      <c r="G2821" t="s">
        <v>12</v>
      </c>
      <c r="H2821">
        <v>0</v>
      </c>
      <c r="I2821">
        <v>0</v>
      </c>
      <c r="J2821">
        <v>0</v>
      </c>
      <c r="K2821">
        <v>0</v>
      </c>
      <c r="L2821" t="str">
        <f t="shared" si="88"/>
        <v>Mie_2</v>
      </c>
      <c r="M2821">
        <f t="shared" si="89"/>
        <v>0</v>
      </c>
    </row>
    <row r="2822" spans="1:13" x14ac:dyDescent="0.25">
      <c r="A2822">
        <v>8</v>
      </c>
      <c r="B2822" t="s">
        <v>53</v>
      </c>
      <c r="C2822" t="s">
        <v>12</v>
      </c>
      <c r="D2822" t="s">
        <v>13</v>
      </c>
      <c r="E2822">
        <v>20</v>
      </c>
      <c r="F2822" t="s">
        <v>54</v>
      </c>
      <c r="G2822" t="s">
        <v>12</v>
      </c>
      <c r="H2822">
        <v>0</v>
      </c>
      <c r="I2822">
        <v>0</v>
      </c>
      <c r="J2822">
        <v>0</v>
      </c>
      <c r="K2822">
        <v>0</v>
      </c>
      <c r="L2822" t="str">
        <f t="shared" si="88"/>
        <v>Mie_2</v>
      </c>
      <c r="M2822">
        <f t="shared" si="89"/>
        <v>0</v>
      </c>
    </row>
    <row r="2823" spans="1:13" x14ac:dyDescent="0.25">
      <c r="A2823">
        <v>8</v>
      </c>
      <c r="B2823" t="s">
        <v>55</v>
      </c>
      <c r="C2823" t="s">
        <v>12</v>
      </c>
      <c r="D2823" t="s">
        <v>13</v>
      </c>
      <c r="E2823">
        <v>20</v>
      </c>
      <c r="F2823" t="s">
        <v>56</v>
      </c>
      <c r="G2823" t="s">
        <v>12</v>
      </c>
      <c r="H2823">
        <v>0</v>
      </c>
      <c r="I2823">
        <v>0</v>
      </c>
      <c r="J2823">
        <v>0</v>
      </c>
      <c r="K2823">
        <v>0</v>
      </c>
      <c r="L2823" t="str">
        <f t="shared" si="88"/>
        <v>Mie_2</v>
      </c>
      <c r="M2823">
        <f t="shared" si="89"/>
        <v>0</v>
      </c>
    </row>
    <row r="2824" spans="1:13" x14ac:dyDescent="0.25">
      <c r="A2824">
        <v>8</v>
      </c>
      <c r="B2824" t="s">
        <v>57</v>
      </c>
      <c r="C2824" t="s">
        <v>12</v>
      </c>
      <c r="D2824" t="s">
        <v>13</v>
      </c>
      <c r="E2824">
        <v>20</v>
      </c>
      <c r="F2824" t="s">
        <v>58</v>
      </c>
      <c r="G2824" t="s">
        <v>12</v>
      </c>
      <c r="H2824">
        <v>0</v>
      </c>
      <c r="I2824">
        <v>0</v>
      </c>
      <c r="J2824">
        <v>0</v>
      </c>
      <c r="K2824">
        <v>0</v>
      </c>
      <c r="L2824" t="str">
        <f t="shared" si="88"/>
        <v>Mie_2</v>
      </c>
      <c r="M2824">
        <f t="shared" si="89"/>
        <v>0</v>
      </c>
    </row>
    <row r="2825" spans="1:13" x14ac:dyDescent="0.25">
      <c r="A2825">
        <v>8</v>
      </c>
      <c r="B2825" t="s">
        <v>59</v>
      </c>
      <c r="C2825" t="s">
        <v>12</v>
      </c>
      <c r="D2825" t="s">
        <v>13</v>
      </c>
      <c r="E2825">
        <v>20</v>
      </c>
      <c r="F2825" t="s">
        <v>60</v>
      </c>
      <c r="G2825" t="s">
        <v>12</v>
      </c>
      <c r="H2825">
        <v>0</v>
      </c>
      <c r="I2825">
        <v>0</v>
      </c>
      <c r="J2825">
        <v>0</v>
      </c>
      <c r="K2825">
        <v>0</v>
      </c>
      <c r="L2825" t="str">
        <f t="shared" si="88"/>
        <v>Mie_2</v>
      </c>
      <c r="M2825">
        <f t="shared" si="89"/>
        <v>0</v>
      </c>
    </row>
    <row r="2826" spans="1:13" x14ac:dyDescent="0.25">
      <c r="A2826">
        <v>8</v>
      </c>
      <c r="B2826" t="s">
        <v>61</v>
      </c>
      <c r="C2826" t="s">
        <v>12</v>
      </c>
      <c r="D2826" t="s">
        <v>13</v>
      </c>
      <c r="E2826">
        <v>20</v>
      </c>
      <c r="F2826" t="s">
        <v>62</v>
      </c>
      <c r="G2826" t="s">
        <v>12</v>
      </c>
      <c r="H2826">
        <v>0</v>
      </c>
      <c r="I2826">
        <v>0</v>
      </c>
      <c r="J2826">
        <v>0</v>
      </c>
      <c r="K2826">
        <v>0</v>
      </c>
      <c r="L2826" t="str">
        <f t="shared" si="88"/>
        <v>Mie_2</v>
      </c>
      <c r="M2826">
        <f t="shared" si="89"/>
        <v>0</v>
      </c>
    </row>
    <row r="2827" spans="1:13" x14ac:dyDescent="0.25">
      <c r="A2827">
        <v>8</v>
      </c>
      <c r="B2827" t="s">
        <v>63</v>
      </c>
      <c r="C2827" t="s">
        <v>12</v>
      </c>
      <c r="D2827" t="s">
        <v>13</v>
      </c>
      <c r="E2827">
        <v>40</v>
      </c>
      <c r="F2827" t="s">
        <v>14</v>
      </c>
      <c r="G2827" t="s">
        <v>12</v>
      </c>
      <c r="H2827">
        <v>0</v>
      </c>
      <c r="I2827">
        <v>0</v>
      </c>
      <c r="J2827">
        <v>0</v>
      </c>
      <c r="K2827">
        <v>0</v>
      </c>
      <c r="L2827" t="str">
        <f t="shared" si="88"/>
        <v>Mie_2</v>
      </c>
      <c r="M2827">
        <f t="shared" si="89"/>
        <v>0</v>
      </c>
    </row>
    <row r="2828" spans="1:13" x14ac:dyDescent="0.25">
      <c r="A2828">
        <v>8</v>
      </c>
      <c r="B2828" t="s">
        <v>64</v>
      </c>
      <c r="C2828" t="s">
        <v>12</v>
      </c>
      <c r="D2828" t="s">
        <v>13</v>
      </c>
      <c r="E2828">
        <v>40</v>
      </c>
      <c r="F2828" t="s">
        <v>16</v>
      </c>
      <c r="G2828" t="s">
        <v>12</v>
      </c>
      <c r="H2828">
        <v>0</v>
      </c>
      <c r="I2828">
        <v>0</v>
      </c>
      <c r="J2828">
        <v>0</v>
      </c>
      <c r="K2828">
        <v>0</v>
      </c>
      <c r="L2828" t="str">
        <f t="shared" si="88"/>
        <v>Mie_2</v>
      </c>
      <c r="M2828">
        <f t="shared" si="89"/>
        <v>0</v>
      </c>
    </row>
    <row r="2829" spans="1:13" x14ac:dyDescent="0.25">
      <c r="A2829">
        <v>8</v>
      </c>
      <c r="B2829" t="s">
        <v>65</v>
      </c>
      <c r="C2829" t="s">
        <v>12</v>
      </c>
      <c r="D2829" t="s">
        <v>13</v>
      </c>
      <c r="E2829">
        <v>40</v>
      </c>
      <c r="F2829" t="s">
        <v>18</v>
      </c>
      <c r="G2829" t="s">
        <v>12</v>
      </c>
      <c r="H2829">
        <v>0</v>
      </c>
      <c r="I2829">
        <v>0</v>
      </c>
      <c r="J2829">
        <v>0</v>
      </c>
      <c r="K2829">
        <v>0</v>
      </c>
      <c r="L2829" t="str">
        <f t="shared" si="88"/>
        <v>Mie_2</v>
      </c>
      <c r="M2829">
        <f t="shared" si="89"/>
        <v>0</v>
      </c>
    </row>
    <row r="2830" spans="1:13" x14ac:dyDescent="0.25">
      <c r="A2830">
        <v>8</v>
      </c>
      <c r="B2830" t="s">
        <v>66</v>
      </c>
      <c r="C2830" t="s">
        <v>12</v>
      </c>
      <c r="D2830" t="s">
        <v>13</v>
      </c>
      <c r="E2830">
        <v>40</v>
      </c>
      <c r="F2830" t="s">
        <v>20</v>
      </c>
      <c r="G2830" t="s">
        <v>12</v>
      </c>
      <c r="H2830">
        <v>0</v>
      </c>
      <c r="I2830">
        <v>0</v>
      </c>
      <c r="J2830">
        <v>0</v>
      </c>
      <c r="K2830">
        <v>0</v>
      </c>
      <c r="L2830" t="str">
        <f t="shared" si="88"/>
        <v>Mie_2</v>
      </c>
      <c r="M2830">
        <f t="shared" si="89"/>
        <v>0</v>
      </c>
    </row>
    <row r="2831" spans="1:13" x14ac:dyDescent="0.25">
      <c r="A2831">
        <v>8</v>
      </c>
      <c r="B2831" t="s">
        <v>67</v>
      </c>
      <c r="C2831" t="s">
        <v>12</v>
      </c>
      <c r="D2831" t="s">
        <v>13</v>
      </c>
      <c r="E2831">
        <v>40</v>
      </c>
      <c r="F2831" t="s">
        <v>22</v>
      </c>
      <c r="G2831" t="s">
        <v>12</v>
      </c>
      <c r="H2831">
        <v>0</v>
      </c>
      <c r="I2831">
        <v>0</v>
      </c>
      <c r="J2831">
        <v>0</v>
      </c>
      <c r="K2831">
        <v>0</v>
      </c>
      <c r="L2831" t="str">
        <f t="shared" si="88"/>
        <v>Mie_2</v>
      </c>
      <c r="M2831">
        <f t="shared" si="89"/>
        <v>0</v>
      </c>
    </row>
    <row r="2832" spans="1:13" x14ac:dyDescent="0.25">
      <c r="A2832">
        <v>8</v>
      </c>
      <c r="B2832" t="s">
        <v>68</v>
      </c>
      <c r="C2832" t="s">
        <v>12</v>
      </c>
      <c r="D2832" t="s">
        <v>13</v>
      </c>
      <c r="E2832">
        <v>40</v>
      </c>
      <c r="F2832" t="s">
        <v>24</v>
      </c>
      <c r="G2832" t="s">
        <v>12</v>
      </c>
      <c r="H2832">
        <v>0</v>
      </c>
      <c r="I2832">
        <v>0</v>
      </c>
      <c r="J2832">
        <v>0</v>
      </c>
      <c r="K2832">
        <v>0</v>
      </c>
      <c r="L2832" t="str">
        <f t="shared" si="88"/>
        <v>Mie_2</v>
      </c>
      <c r="M2832">
        <f t="shared" si="89"/>
        <v>0</v>
      </c>
    </row>
    <row r="2833" spans="1:13" x14ac:dyDescent="0.25">
      <c r="A2833">
        <v>8</v>
      </c>
      <c r="B2833" t="s">
        <v>69</v>
      </c>
      <c r="C2833" t="s">
        <v>12</v>
      </c>
      <c r="D2833" t="s">
        <v>13</v>
      </c>
      <c r="E2833">
        <v>40</v>
      </c>
      <c r="F2833" t="s">
        <v>26</v>
      </c>
      <c r="G2833" t="s">
        <v>12</v>
      </c>
      <c r="H2833">
        <v>0</v>
      </c>
      <c r="I2833">
        <v>0</v>
      </c>
      <c r="J2833">
        <v>0</v>
      </c>
      <c r="K2833">
        <v>0</v>
      </c>
      <c r="L2833" t="str">
        <f t="shared" si="88"/>
        <v>Mie_2</v>
      </c>
      <c r="M2833">
        <f t="shared" si="89"/>
        <v>0</v>
      </c>
    </row>
    <row r="2834" spans="1:13" x14ac:dyDescent="0.25">
      <c r="A2834">
        <v>8</v>
      </c>
      <c r="B2834" t="s">
        <v>70</v>
      </c>
      <c r="C2834" t="s">
        <v>12</v>
      </c>
      <c r="D2834" t="s">
        <v>13</v>
      </c>
      <c r="E2834">
        <v>40</v>
      </c>
      <c r="F2834" t="s">
        <v>28</v>
      </c>
      <c r="G2834" t="s">
        <v>12</v>
      </c>
      <c r="H2834">
        <v>0</v>
      </c>
      <c r="I2834">
        <v>0</v>
      </c>
      <c r="J2834">
        <v>0</v>
      </c>
      <c r="K2834">
        <v>0</v>
      </c>
      <c r="L2834" t="str">
        <f t="shared" si="88"/>
        <v>Mie_2</v>
      </c>
      <c r="M2834">
        <f t="shared" si="89"/>
        <v>0</v>
      </c>
    </row>
    <row r="2835" spans="1:13" x14ac:dyDescent="0.25">
      <c r="A2835">
        <v>8</v>
      </c>
      <c r="B2835" t="s">
        <v>71</v>
      </c>
      <c r="C2835" t="s">
        <v>12</v>
      </c>
      <c r="D2835" t="s">
        <v>13</v>
      </c>
      <c r="E2835">
        <v>40</v>
      </c>
      <c r="F2835" t="s">
        <v>30</v>
      </c>
      <c r="G2835" t="s">
        <v>12</v>
      </c>
      <c r="H2835">
        <v>0</v>
      </c>
      <c r="I2835">
        <v>0</v>
      </c>
      <c r="J2835">
        <v>0</v>
      </c>
      <c r="K2835">
        <v>0</v>
      </c>
      <c r="L2835" t="str">
        <f t="shared" si="88"/>
        <v>Mie_2</v>
      </c>
      <c r="M2835">
        <f t="shared" si="89"/>
        <v>0</v>
      </c>
    </row>
    <row r="2836" spans="1:13" x14ac:dyDescent="0.25">
      <c r="A2836">
        <v>8</v>
      </c>
      <c r="B2836" t="s">
        <v>72</v>
      </c>
      <c r="C2836" t="s">
        <v>12</v>
      </c>
      <c r="D2836" t="s">
        <v>13</v>
      </c>
      <c r="E2836">
        <v>40</v>
      </c>
      <c r="F2836" t="s">
        <v>32</v>
      </c>
      <c r="G2836" t="s">
        <v>12</v>
      </c>
      <c r="H2836">
        <v>0</v>
      </c>
      <c r="I2836">
        <v>0</v>
      </c>
      <c r="J2836">
        <v>0</v>
      </c>
      <c r="K2836">
        <v>0</v>
      </c>
      <c r="L2836" t="str">
        <f t="shared" si="88"/>
        <v>Mie_2</v>
      </c>
      <c r="M2836">
        <f t="shared" si="89"/>
        <v>0</v>
      </c>
    </row>
    <row r="2837" spans="1:13" x14ac:dyDescent="0.25">
      <c r="A2837">
        <v>8</v>
      </c>
      <c r="B2837" t="s">
        <v>73</v>
      </c>
      <c r="C2837" t="s">
        <v>12</v>
      </c>
      <c r="D2837" t="s">
        <v>13</v>
      </c>
      <c r="E2837">
        <v>40</v>
      </c>
      <c r="F2837" t="s">
        <v>34</v>
      </c>
      <c r="G2837" t="s">
        <v>12</v>
      </c>
      <c r="H2837">
        <v>0</v>
      </c>
      <c r="I2837">
        <v>0</v>
      </c>
      <c r="J2837">
        <v>0</v>
      </c>
      <c r="K2837">
        <v>0</v>
      </c>
      <c r="L2837" t="str">
        <f t="shared" si="88"/>
        <v>Mie_2</v>
      </c>
      <c r="M2837">
        <f t="shared" si="89"/>
        <v>0</v>
      </c>
    </row>
    <row r="2838" spans="1:13" x14ac:dyDescent="0.25">
      <c r="A2838">
        <v>8</v>
      </c>
      <c r="B2838" t="s">
        <v>74</v>
      </c>
      <c r="C2838" t="s">
        <v>12</v>
      </c>
      <c r="D2838" t="s">
        <v>13</v>
      </c>
      <c r="E2838">
        <v>40</v>
      </c>
      <c r="F2838" t="s">
        <v>36</v>
      </c>
      <c r="G2838" t="s">
        <v>12</v>
      </c>
      <c r="H2838">
        <v>0</v>
      </c>
      <c r="I2838">
        <v>0</v>
      </c>
      <c r="J2838">
        <v>0</v>
      </c>
      <c r="K2838">
        <v>0</v>
      </c>
      <c r="L2838" t="str">
        <f t="shared" si="88"/>
        <v>Mie_2</v>
      </c>
      <c r="M2838">
        <f t="shared" si="89"/>
        <v>0</v>
      </c>
    </row>
    <row r="2839" spans="1:13" x14ac:dyDescent="0.25">
      <c r="A2839">
        <v>8</v>
      </c>
      <c r="B2839" t="s">
        <v>75</v>
      </c>
      <c r="C2839" t="s">
        <v>12</v>
      </c>
      <c r="D2839" t="s">
        <v>13</v>
      </c>
      <c r="E2839">
        <v>40</v>
      </c>
      <c r="F2839" t="s">
        <v>38</v>
      </c>
      <c r="G2839" t="s">
        <v>12</v>
      </c>
      <c r="H2839">
        <v>2</v>
      </c>
      <c r="I2839">
        <v>0</v>
      </c>
      <c r="J2839">
        <v>0</v>
      </c>
      <c r="K2839">
        <v>0</v>
      </c>
      <c r="L2839" t="str">
        <f t="shared" si="88"/>
        <v>Mie_2</v>
      </c>
      <c r="M2839">
        <f t="shared" si="89"/>
        <v>2</v>
      </c>
    </row>
    <row r="2840" spans="1:13" x14ac:dyDescent="0.25">
      <c r="A2840">
        <v>8</v>
      </c>
      <c r="B2840" t="s">
        <v>76</v>
      </c>
      <c r="C2840" t="s">
        <v>12</v>
      </c>
      <c r="D2840" t="s">
        <v>13</v>
      </c>
      <c r="E2840">
        <v>40</v>
      </c>
      <c r="F2840" t="s">
        <v>40</v>
      </c>
      <c r="G2840" t="s">
        <v>12</v>
      </c>
      <c r="H2840">
        <v>0</v>
      </c>
      <c r="I2840">
        <v>0</v>
      </c>
      <c r="J2840">
        <v>0</v>
      </c>
      <c r="K2840">
        <v>0</v>
      </c>
      <c r="L2840" t="str">
        <f t="shared" si="88"/>
        <v>Mie_2</v>
      </c>
      <c r="M2840">
        <f t="shared" si="89"/>
        <v>0</v>
      </c>
    </row>
    <row r="2841" spans="1:13" x14ac:dyDescent="0.25">
      <c r="A2841">
        <v>8</v>
      </c>
      <c r="B2841" t="s">
        <v>77</v>
      </c>
      <c r="C2841" t="s">
        <v>12</v>
      </c>
      <c r="D2841" t="s">
        <v>13</v>
      </c>
      <c r="E2841">
        <v>40</v>
      </c>
      <c r="F2841" t="s">
        <v>42</v>
      </c>
      <c r="G2841" t="s">
        <v>12</v>
      </c>
      <c r="H2841">
        <v>0</v>
      </c>
      <c r="I2841">
        <v>0</v>
      </c>
      <c r="J2841">
        <v>0</v>
      </c>
      <c r="K2841">
        <v>0</v>
      </c>
      <c r="L2841" t="str">
        <f t="shared" si="88"/>
        <v>Mie_2</v>
      </c>
      <c r="M2841">
        <f t="shared" si="89"/>
        <v>0</v>
      </c>
    </row>
    <row r="2842" spans="1:13" x14ac:dyDescent="0.25">
      <c r="A2842">
        <v>8</v>
      </c>
      <c r="B2842" t="s">
        <v>78</v>
      </c>
      <c r="C2842" t="s">
        <v>12</v>
      </c>
      <c r="D2842" t="s">
        <v>13</v>
      </c>
      <c r="E2842">
        <v>40</v>
      </c>
      <c r="F2842" t="s">
        <v>44</v>
      </c>
      <c r="G2842" t="s">
        <v>12</v>
      </c>
      <c r="H2842">
        <v>1</v>
      </c>
      <c r="I2842">
        <v>0</v>
      </c>
      <c r="J2842">
        <v>0</v>
      </c>
      <c r="K2842">
        <v>0</v>
      </c>
      <c r="L2842" t="str">
        <f t="shared" si="88"/>
        <v>Mie_2</v>
      </c>
      <c r="M2842">
        <f t="shared" si="89"/>
        <v>1</v>
      </c>
    </row>
    <row r="2843" spans="1:13" x14ac:dyDescent="0.25">
      <c r="A2843">
        <v>8</v>
      </c>
      <c r="B2843" t="s">
        <v>79</v>
      </c>
      <c r="C2843" t="s">
        <v>12</v>
      </c>
      <c r="D2843" t="s">
        <v>13</v>
      </c>
      <c r="E2843">
        <v>40</v>
      </c>
      <c r="F2843" t="s">
        <v>46</v>
      </c>
      <c r="G2843" t="s">
        <v>12</v>
      </c>
      <c r="H2843">
        <v>0</v>
      </c>
      <c r="I2843">
        <v>0</v>
      </c>
      <c r="J2843">
        <v>0</v>
      </c>
      <c r="K2843">
        <v>0</v>
      </c>
      <c r="L2843" t="str">
        <f t="shared" si="88"/>
        <v>Mie_2</v>
      </c>
      <c r="M2843">
        <f t="shared" si="89"/>
        <v>0</v>
      </c>
    </row>
    <row r="2844" spans="1:13" x14ac:dyDescent="0.25">
      <c r="A2844">
        <v>8</v>
      </c>
      <c r="B2844" t="s">
        <v>80</v>
      </c>
      <c r="C2844" t="s">
        <v>12</v>
      </c>
      <c r="D2844" t="s">
        <v>13</v>
      </c>
      <c r="E2844">
        <v>40</v>
      </c>
      <c r="F2844" t="s">
        <v>48</v>
      </c>
      <c r="G2844" t="s">
        <v>12</v>
      </c>
      <c r="H2844">
        <v>0</v>
      </c>
      <c r="I2844">
        <v>0</v>
      </c>
      <c r="J2844">
        <v>0</v>
      </c>
      <c r="K2844">
        <v>0</v>
      </c>
      <c r="L2844" t="str">
        <f t="shared" si="88"/>
        <v>Mie_2</v>
      </c>
      <c r="M2844">
        <f t="shared" si="89"/>
        <v>0</v>
      </c>
    </row>
    <row r="2845" spans="1:13" x14ac:dyDescent="0.25">
      <c r="A2845">
        <v>8</v>
      </c>
      <c r="B2845" t="s">
        <v>81</v>
      </c>
      <c r="C2845" t="s">
        <v>12</v>
      </c>
      <c r="D2845" t="s">
        <v>13</v>
      </c>
      <c r="E2845">
        <v>40</v>
      </c>
      <c r="F2845" t="s">
        <v>50</v>
      </c>
      <c r="G2845" t="s">
        <v>12</v>
      </c>
      <c r="H2845">
        <v>0</v>
      </c>
      <c r="I2845">
        <v>0</v>
      </c>
      <c r="J2845">
        <v>0</v>
      </c>
      <c r="K2845">
        <v>0</v>
      </c>
      <c r="L2845" t="str">
        <f t="shared" si="88"/>
        <v>Mie_2</v>
      </c>
      <c r="M2845">
        <f t="shared" si="89"/>
        <v>0</v>
      </c>
    </row>
    <row r="2846" spans="1:13" x14ac:dyDescent="0.25">
      <c r="A2846">
        <v>8</v>
      </c>
      <c r="B2846" t="s">
        <v>82</v>
      </c>
      <c r="C2846" t="s">
        <v>12</v>
      </c>
      <c r="D2846" t="s">
        <v>13</v>
      </c>
      <c r="E2846">
        <v>40</v>
      </c>
      <c r="F2846" t="s">
        <v>52</v>
      </c>
      <c r="G2846" t="s">
        <v>12</v>
      </c>
      <c r="H2846">
        <v>0</v>
      </c>
      <c r="I2846">
        <v>0</v>
      </c>
      <c r="J2846">
        <v>0</v>
      </c>
      <c r="K2846">
        <v>0</v>
      </c>
      <c r="L2846" t="str">
        <f t="shared" si="88"/>
        <v>Mie_2</v>
      </c>
      <c r="M2846">
        <f t="shared" si="89"/>
        <v>0</v>
      </c>
    </row>
    <row r="2847" spans="1:13" x14ac:dyDescent="0.25">
      <c r="A2847">
        <v>8</v>
      </c>
      <c r="B2847" t="s">
        <v>83</v>
      </c>
      <c r="C2847" t="s">
        <v>12</v>
      </c>
      <c r="D2847" t="s">
        <v>13</v>
      </c>
      <c r="E2847">
        <v>40</v>
      </c>
      <c r="F2847" t="s">
        <v>54</v>
      </c>
      <c r="G2847" t="s">
        <v>12</v>
      </c>
      <c r="H2847">
        <v>0</v>
      </c>
      <c r="I2847">
        <v>0</v>
      </c>
      <c r="J2847">
        <v>0</v>
      </c>
      <c r="K2847">
        <v>0</v>
      </c>
      <c r="L2847" t="str">
        <f t="shared" si="88"/>
        <v>Mie_2</v>
      </c>
      <c r="M2847">
        <f t="shared" si="89"/>
        <v>0</v>
      </c>
    </row>
    <row r="2848" spans="1:13" x14ac:dyDescent="0.25">
      <c r="A2848">
        <v>8</v>
      </c>
      <c r="B2848" t="s">
        <v>84</v>
      </c>
      <c r="C2848" t="s">
        <v>12</v>
      </c>
      <c r="D2848" t="s">
        <v>13</v>
      </c>
      <c r="E2848">
        <v>40</v>
      </c>
      <c r="F2848" t="s">
        <v>56</v>
      </c>
      <c r="G2848" t="s">
        <v>12</v>
      </c>
      <c r="H2848">
        <v>0</v>
      </c>
      <c r="I2848">
        <v>0</v>
      </c>
      <c r="J2848">
        <v>0</v>
      </c>
      <c r="K2848">
        <v>0</v>
      </c>
      <c r="L2848" t="str">
        <f t="shared" si="88"/>
        <v>Mie_2</v>
      </c>
      <c r="M2848">
        <f t="shared" si="89"/>
        <v>0</v>
      </c>
    </row>
    <row r="2849" spans="1:13" x14ac:dyDescent="0.25">
      <c r="A2849">
        <v>8</v>
      </c>
      <c r="B2849" t="s">
        <v>85</v>
      </c>
      <c r="C2849" t="s">
        <v>12</v>
      </c>
      <c r="D2849" t="s">
        <v>13</v>
      </c>
      <c r="E2849">
        <v>40</v>
      </c>
      <c r="F2849" t="s">
        <v>58</v>
      </c>
      <c r="G2849" t="s">
        <v>12</v>
      </c>
      <c r="H2849">
        <v>0</v>
      </c>
      <c r="I2849">
        <v>0</v>
      </c>
      <c r="J2849">
        <v>0</v>
      </c>
      <c r="K2849">
        <v>0</v>
      </c>
      <c r="L2849" t="str">
        <f t="shared" si="88"/>
        <v>Mie_2</v>
      </c>
      <c r="M2849">
        <f t="shared" si="89"/>
        <v>0</v>
      </c>
    </row>
    <row r="2850" spans="1:13" x14ac:dyDescent="0.25">
      <c r="A2850">
        <v>8</v>
      </c>
      <c r="B2850" t="s">
        <v>86</v>
      </c>
      <c r="C2850" t="s">
        <v>12</v>
      </c>
      <c r="D2850" t="s">
        <v>13</v>
      </c>
      <c r="E2850">
        <v>40</v>
      </c>
      <c r="F2850" t="s">
        <v>60</v>
      </c>
      <c r="G2850" t="s">
        <v>12</v>
      </c>
      <c r="H2850">
        <v>0</v>
      </c>
      <c r="I2850">
        <v>0</v>
      </c>
      <c r="J2850">
        <v>0</v>
      </c>
      <c r="K2850">
        <v>0</v>
      </c>
      <c r="L2850" t="str">
        <f t="shared" si="88"/>
        <v>Mie_2</v>
      </c>
      <c r="M2850">
        <f t="shared" si="89"/>
        <v>0</v>
      </c>
    </row>
    <row r="2851" spans="1:13" x14ac:dyDescent="0.25">
      <c r="A2851">
        <v>8</v>
      </c>
      <c r="B2851" t="s">
        <v>87</v>
      </c>
      <c r="C2851" t="s">
        <v>12</v>
      </c>
      <c r="D2851" t="s">
        <v>13</v>
      </c>
      <c r="E2851">
        <v>40</v>
      </c>
      <c r="F2851" t="s">
        <v>62</v>
      </c>
      <c r="G2851" t="s">
        <v>12</v>
      </c>
      <c r="H2851">
        <v>0</v>
      </c>
      <c r="I2851">
        <v>0</v>
      </c>
      <c r="J2851">
        <v>0</v>
      </c>
      <c r="K2851">
        <v>0</v>
      </c>
      <c r="L2851" t="str">
        <f t="shared" si="88"/>
        <v>Mie_2</v>
      </c>
      <c r="M2851">
        <f t="shared" si="89"/>
        <v>0</v>
      </c>
    </row>
    <row r="2852" spans="1:13" x14ac:dyDescent="0.25">
      <c r="A2852">
        <v>8</v>
      </c>
      <c r="B2852" t="s">
        <v>88</v>
      </c>
      <c r="C2852" t="s">
        <v>12</v>
      </c>
      <c r="D2852" t="s">
        <v>89</v>
      </c>
      <c r="E2852">
        <v>20</v>
      </c>
      <c r="F2852" t="s">
        <v>14</v>
      </c>
      <c r="G2852" t="s">
        <v>12</v>
      </c>
      <c r="H2852">
        <v>0</v>
      </c>
      <c r="I2852">
        <v>0</v>
      </c>
      <c r="J2852">
        <v>0</v>
      </c>
      <c r="K2852">
        <v>0</v>
      </c>
      <c r="L2852" t="str">
        <f t="shared" si="88"/>
        <v>Mie_2</v>
      </c>
      <c r="M2852">
        <f t="shared" si="89"/>
        <v>0</v>
      </c>
    </row>
    <row r="2853" spans="1:13" x14ac:dyDescent="0.25">
      <c r="A2853">
        <v>8</v>
      </c>
      <c r="B2853" t="s">
        <v>90</v>
      </c>
      <c r="C2853" t="s">
        <v>12</v>
      </c>
      <c r="D2853" t="s">
        <v>89</v>
      </c>
      <c r="E2853">
        <v>20</v>
      </c>
      <c r="F2853" t="s">
        <v>16</v>
      </c>
      <c r="G2853" t="s">
        <v>12</v>
      </c>
      <c r="H2853">
        <v>0</v>
      </c>
      <c r="I2853">
        <v>0</v>
      </c>
      <c r="J2853">
        <v>0</v>
      </c>
      <c r="K2853">
        <v>0</v>
      </c>
      <c r="L2853" t="str">
        <f t="shared" si="88"/>
        <v>Mie_2</v>
      </c>
      <c r="M2853">
        <f t="shared" si="89"/>
        <v>0</v>
      </c>
    </row>
    <row r="2854" spans="1:13" x14ac:dyDescent="0.25">
      <c r="A2854">
        <v>8</v>
      </c>
      <c r="B2854" t="s">
        <v>91</v>
      </c>
      <c r="C2854" t="s">
        <v>12</v>
      </c>
      <c r="D2854" t="s">
        <v>89</v>
      </c>
      <c r="E2854">
        <v>20</v>
      </c>
      <c r="F2854" t="s">
        <v>18</v>
      </c>
      <c r="G2854" t="s">
        <v>12</v>
      </c>
      <c r="H2854">
        <v>0</v>
      </c>
      <c r="I2854">
        <v>0</v>
      </c>
      <c r="J2854">
        <v>0</v>
      </c>
      <c r="K2854">
        <v>0</v>
      </c>
      <c r="L2854" t="str">
        <f t="shared" si="88"/>
        <v>Mie_2</v>
      </c>
      <c r="M2854">
        <f t="shared" si="89"/>
        <v>0</v>
      </c>
    </row>
    <row r="2855" spans="1:13" x14ac:dyDescent="0.25">
      <c r="A2855">
        <v>8</v>
      </c>
      <c r="B2855" t="s">
        <v>92</v>
      </c>
      <c r="C2855" t="s">
        <v>12</v>
      </c>
      <c r="D2855" t="s">
        <v>89</v>
      </c>
      <c r="E2855">
        <v>20</v>
      </c>
      <c r="F2855" t="s">
        <v>20</v>
      </c>
      <c r="G2855" t="s">
        <v>12</v>
      </c>
      <c r="H2855">
        <v>0</v>
      </c>
      <c r="I2855">
        <v>0</v>
      </c>
      <c r="J2855">
        <v>0</v>
      </c>
      <c r="K2855">
        <v>0</v>
      </c>
      <c r="L2855" t="str">
        <f t="shared" si="88"/>
        <v>Mie_2</v>
      </c>
      <c r="M2855">
        <f t="shared" si="89"/>
        <v>0</v>
      </c>
    </row>
    <row r="2856" spans="1:13" x14ac:dyDescent="0.25">
      <c r="A2856">
        <v>8</v>
      </c>
      <c r="B2856" t="s">
        <v>93</v>
      </c>
      <c r="C2856" t="s">
        <v>12</v>
      </c>
      <c r="D2856" t="s">
        <v>89</v>
      </c>
      <c r="E2856">
        <v>20</v>
      </c>
      <c r="F2856" t="s">
        <v>22</v>
      </c>
      <c r="G2856" t="s">
        <v>12</v>
      </c>
      <c r="H2856">
        <v>0</v>
      </c>
      <c r="I2856">
        <v>0</v>
      </c>
      <c r="J2856">
        <v>0</v>
      </c>
      <c r="K2856">
        <v>0</v>
      </c>
      <c r="L2856" t="str">
        <f t="shared" si="88"/>
        <v>Mie_2</v>
      </c>
      <c r="M2856">
        <f t="shared" si="89"/>
        <v>0</v>
      </c>
    </row>
    <row r="2857" spans="1:13" x14ac:dyDescent="0.25">
      <c r="A2857">
        <v>8</v>
      </c>
      <c r="B2857" t="s">
        <v>94</v>
      </c>
      <c r="C2857" t="s">
        <v>12</v>
      </c>
      <c r="D2857" t="s">
        <v>89</v>
      </c>
      <c r="E2857">
        <v>20</v>
      </c>
      <c r="F2857" t="s">
        <v>24</v>
      </c>
      <c r="G2857" t="s">
        <v>12</v>
      </c>
      <c r="H2857">
        <v>0</v>
      </c>
      <c r="I2857">
        <v>0</v>
      </c>
      <c r="J2857">
        <v>0</v>
      </c>
      <c r="K2857">
        <v>0</v>
      </c>
      <c r="L2857" t="str">
        <f t="shared" si="88"/>
        <v>Mie_2</v>
      </c>
      <c r="M2857">
        <f t="shared" si="89"/>
        <v>0</v>
      </c>
    </row>
    <row r="2858" spans="1:13" x14ac:dyDescent="0.25">
      <c r="A2858">
        <v>8</v>
      </c>
      <c r="B2858" t="s">
        <v>95</v>
      </c>
      <c r="C2858" t="s">
        <v>12</v>
      </c>
      <c r="D2858" t="s">
        <v>89</v>
      </c>
      <c r="E2858">
        <v>20</v>
      </c>
      <c r="F2858" t="s">
        <v>26</v>
      </c>
      <c r="G2858" t="s">
        <v>12</v>
      </c>
      <c r="H2858">
        <v>0</v>
      </c>
      <c r="I2858">
        <v>0</v>
      </c>
      <c r="J2858">
        <v>0</v>
      </c>
      <c r="K2858">
        <v>0</v>
      </c>
      <c r="L2858" t="str">
        <f t="shared" si="88"/>
        <v>Mie_2</v>
      </c>
      <c r="M2858">
        <f t="shared" si="89"/>
        <v>0</v>
      </c>
    </row>
    <row r="2859" spans="1:13" x14ac:dyDescent="0.25">
      <c r="A2859">
        <v>8</v>
      </c>
      <c r="B2859" t="s">
        <v>96</v>
      </c>
      <c r="C2859" t="s">
        <v>12</v>
      </c>
      <c r="D2859" t="s">
        <v>89</v>
      </c>
      <c r="E2859">
        <v>20</v>
      </c>
      <c r="F2859" t="s">
        <v>28</v>
      </c>
      <c r="G2859" t="s">
        <v>12</v>
      </c>
      <c r="H2859">
        <v>1</v>
      </c>
      <c r="I2859">
        <v>0</v>
      </c>
      <c r="J2859">
        <v>0</v>
      </c>
      <c r="K2859">
        <v>0</v>
      </c>
      <c r="L2859" t="str">
        <f t="shared" si="88"/>
        <v>Mie_2</v>
      </c>
      <c r="M2859">
        <f t="shared" si="89"/>
        <v>1</v>
      </c>
    </row>
    <row r="2860" spans="1:13" x14ac:dyDescent="0.25">
      <c r="A2860">
        <v>8</v>
      </c>
      <c r="B2860" t="s">
        <v>97</v>
      </c>
      <c r="C2860" t="s">
        <v>12</v>
      </c>
      <c r="D2860" t="s">
        <v>89</v>
      </c>
      <c r="E2860">
        <v>20</v>
      </c>
      <c r="F2860" t="s">
        <v>30</v>
      </c>
      <c r="G2860" t="s">
        <v>12</v>
      </c>
      <c r="H2860">
        <v>0</v>
      </c>
      <c r="I2860">
        <v>0</v>
      </c>
      <c r="J2860">
        <v>0</v>
      </c>
      <c r="K2860">
        <v>0</v>
      </c>
      <c r="L2860" t="str">
        <f t="shared" si="88"/>
        <v>Mie_2</v>
      </c>
      <c r="M2860">
        <f t="shared" si="89"/>
        <v>0</v>
      </c>
    </row>
    <row r="2861" spans="1:13" x14ac:dyDescent="0.25">
      <c r="A2861">
        <v>8</v>
      </c>
      <c r="B2861" t="s">
        <v>98</v>
      </c>
      <c r="C2861" t="s">
        <v>12</v>
      </c>
      <c r="D2861" t="s">
        <v>89</v>
      </c>
      <c r="E2861">
        <v>20</v>
      </c>
      <c r="F2861" t="s">
        <v>32</v>
      </c>
      <c r="G2861" t="s">
        <v>12</v>
      </c>
      <c r="H2861">
        <v>0</v>
      </c>
      <c r="I2861">
        <v>0</v>
      </c>
      <c r="J2861">
        <v>0</v>
      </c>
      <c r="K2861">
        <v>0</v>
      </c>
      <c r="L2861" t="str">
        <f t="shared" si="88"/>
        <v>Mie_2</v>
      </c>
      <c r="M2861">
        <f t="shared" si="89"/>
        <v>0</v>
      </c>
    </row>
    <row r="2862" spans="1:13" x14ac:dyDescent="0.25">
      <c r="A2862">
        <v>8</v>
      </c>
      <c r="B2862" t="s">
        <v>99</v>
      </c>
      <c r="C2862" t="s">
        <v>12</v>
      </c>
      <c r="D2862" t="s">
        <v>89</v>
      </c>
      <c r="E2862">
        <v>20</v>
      </c>
      <c r="F2862" t="s">
        <v>34</v>
      </c>
      <c r="G2862" t="s">
        <v>12</v>
      </c>
      <c r="H2862">
        <v>0</v>
      </c>
      <c r="I2862">
        <v>0</v>
      </c>
      <c r="J2862">
        <v>0</v>
      </c>
      <c r="K2862">
        <v>0</v>
      </c>
      <c r="L2862" t="str">
        <f t="shared" si="88"/>
        <v>Mie_2</v>
      </c>
      <c r="M2862">
        <f t="shared" si="89"/>
        <v>0</v>
      </c>
    </row>
    <row r="2863" spans="1:13" x14ac:dyDescent="0.25">
      <c r="A2863">
        <v>8</v>
      </c>
      <c r="B2863" t="s">
        <v>100</v>
      </c>
      <c r="C2863" t="s">
        <v>12</v>
      </c>
      <c r="D2863" t="s">
        <v>89</v>
      </c>
      <c r="E2863">
        <v>20</v>
      </c>
      <c r="F2863" t="s">
        <v>36</v>
      </c>
      <c r="G2863" t="s">
        <v>12</v>
      </c>
      <c r="H2863">
        <v>0</v>
      </c>
      <c r="I2863">
        <v>0</v>
      </c>
      <c r="J2863">
        <v>0</v>
      </c>
      <c r="K2863">
        <v>0</v>
      </c>
      <c r="L2863" t="str">
        <f t="shared" si="88"/>
        <v>Mie_2</v>
      </c>
      <c r="M2863">
        <f t="shared" si="89"/>
        <v>0</v>
      </c>
    </row>
    <row r="2864" spans="1:13" x14ac:dyDescent="0.25">
      <c r="A2864">
        <v>8</v>
      </c>
      <c r="B2864" t="s">
        <v>101</v>
      </c>
      <c r="C2864" t="s">
        <v>12</v>
      </c>
      <c r="D2864" t="s">
        <v>89</v>
      </c>
      <c r="E2864">
        <v>20</v>
      </c>
      <c r="F2864" t="s">
        <v>38</v>
      </c>
      <c r="G2864" t="s">
        <v>12</v>
      </c>
      <c r="H2864">
        <v>1</v>
      </c>
      <c r="I2864">
        <v>0</v>
      </c>
      <c r="J2864">
        <v>0</v>
      </c>
      <c r="K2864">
        <v>0</v>
      </c>
      <c r="L2864" t="str">
        <f t="shared" si="88"/>
        <v>Mie_2</v>
      </c>
      <c r="M2864">
        <f t="shared" si="89"/>
        <v>1</v>
      </c>
    </row>
    <row r="2865" spans="1:13" x14ac:dyDescent="0.25">
      <c r="A2865">
        <v>8</v>
      </c>
      <c r="B2865" t="s">
        <v>102</v>
      </c>
      <c r="C2865" t="s">
        <v>12</v>
      </c>
      <c r="D2865" t="s">
        <v>89</v>
      </c>
      <c r="E2865">
        <v>20</v>
      </c>
      <c r="F2865" t="s">
        <v>40</v>
      </c>
      <c r="G2865" t="s">
        <v>12</v>
      </c>
      <c r="H2865">
        <v>0</v>
      </c>
      <c r="I2865">
        <v>0</v>
      </c>
      <c r="J2865">
        <v>0</v>
      </c>
      <c r="K2865">
        <v>0</v>
      </c>
      <c r="L2865" t="str">
        <f t="shared" si="88"/>
        <v>Mie_2</v>
      </c>
      <c r="M2865">
        <f t="shared" si="89"/>
        <v>0</v>
      </c>
    </row>
    <row r="2866" spans="1:13" x14ac:dyDescent="0.25">
      <c r="A2866">
        <v>8</v>
      </c>
      <c r="B2866" t="s">
        <v>103</v>
      </c>
      <c r="C2866" t="s">
        <v>12</v>
      </c>
      <c r="D2866" t="s">
        <v>89</v>
      </c>
      <c r="E2866">
        <v>20</v>
      </c>
      <c r="F2866" t="s">
        <v>42</v>
      </c>
      <c r="G2866" t="s">
        <v>12</v>
      </c>
      <c r="H2866">
        <v>4</v>
      </c>
      <c r="I2866">
        <v>0</v>
      </c>
      <c r="J2866">
        <v>0</v>
      </c>
      <c r="K2866">
        <v>0</v>
      </c>
      <c r="L2866" t="str">
        <f t="shared" si="88"/>
        <v>Mie_2</v>
      </c>
      <c r="M2866">
        <f t="shared" si="89"/>
        <v>4</v>
      </c>
    </row>
    <row r="2867" spans="1:13" x14ac:dyDescent="0.25">
      <c r="A2867">
        <v>8</v>
      </c>
      <c r="B2867" t="s">
        <v>104</v>
      </c>
      <c r="C2867" t="s">
        <v>12</v>
      </c>
      <c r="D2867" t="s">
        <v>89</v>
      </c>
      <c r="E2867">
        <v>20</v>
      </c>
      <c r="F2867" t="s">
        <v>44</v>
      </c>
      <c r="G2867" t="s">
        <v>12</v>
      </c>
      <c r="H2867">
        <v>0</v>
      </c>
      <c r="I2867">
        <v>0</v>
      </c>
      <c r="J2867">
        <v>0</v>
      </c>
      <c r="K2867">
        <v>0</v>
      </c>
      <c r="L2867" t="str">
        <f t="shared" si="88"/>
        <v>Mie_2</v>
      </c>
      <c r="M2867">
        <f t="shared" si="89"/>
        <v>0</v>
      </c>
    </row>
    <row r="2868" spans="1:13" x14ac:dyDescent="0.25">
      <c r="A2868">
        <v>8</v>
      </c>
      <c r="B2868" t="s">
        <v>105</v>
      </c>
      <c r="C2868" t="s">
        <v>12</v>
      </c>
      <c r="D2868" t="s">
        <v>89</v>
      </c>
      <c r="E2868">
        <v>20</v>
      </c>
      <c r="F2868" t="s">
        <v>46</v>
      </c>
      <c r="G2868" t="s">
        <v>12</v>
      </c>
      <c r="H2868">
        <v>0</v>
      </c>
      <c r="I2868">
        <v>0</v>
      </c>
      <c r="J2868">
        <v>0</v>
      </c>
      <c r="K2868">
        <v>0</v>
      </c>
      <c r="L2868" t="str">
        <f t="shared" si="88"/>
        <v>Mie_2</v>
      </c>
      <c r="M2868">
        <f t="shared" si="89"/>
        <v>0</v>
      </c>
    </row>
    <row r="2869" spans="1:13" x14ac:dyDescent="0.25">
      <c r="A2869">
        <v>8</v>
      </c>
      <c r="B2869" t="s">
        <v>106</v>
      </c>
      <c r="C2869" t="s">
        <v>12</v>
      </c>
      <c r="D2869" t="s">
        <v>89</v>
      </c>
      <c r="E2869">
        <v>20</v>
      </c>
      <c r="F2869" t="s">
        <v>48</v>
      </c>
      <c r="G2869" t="s">
        <v>12</v>
      </c>
      <c r="H2869">
        <v>0</v>
      </c>
      <c r="I2869">
        <v>0</v>
      </c>
      <c r="J2869">
        <v>0</v>
      </c>
      <c r="K2869">
        <v>0</v>
      </c>
      <c r="L2869" t="str">
        <f t="shared" si="88"/>
        <v>Mie_2</v>
      </c>
      <c r="M2869">
        <f t="shared" si="89"/>
        <v>0</v>
      </c>
    </row>
    <row r="2870" spans="1:13" x14ac:dyDescent="0.25">
      <c r="A2870">
        <v>8</v>
      </c>
      <c r="B2870" t="s">
        <v>107</v>
      </c>
      <c r="C2870" t="s">
        <v>12</v>
      </c>
      <c r="D2870" t="s">
        <v>89</v>
      </c>
      <c r="E2870">
        <v>20</v>
      </c>
      <c r="F2870" t="s">
        <v>50</v>
      </c>
      <c r="G2870" t="s">
        <v>12</v>
      </c>
      <c r="H2870">
        <v>0</v>
      </c>
      <c r="I2870">
        <v>0</v>
      </c>
      <c r="J2870">
        <v>0</v>
      </c>
      <c r="K2870">
        <v>0</v>
      </c>
      <c r="L2870" t="str">
        <f t="shared" si="88"/>
        <v>Mie_2</v>
      </c>
      <c r="M2870">
        <f t="shared" si="89"/>
        <v>0</v>
      </c>
    </row>
    <row r="2871" spans="1:13" x14ac:dyDescent="0.25">
      <c r="A2871">
        <v>8</v>
      </c>
      <c r="B2871" t="s">
        <v>108</v>
      </c>
      <c r="C2871" t="s">
        <v>12</v>
      </c>
      <c r="D2871" t="s">
        <v>89</v>
      </c>
      <c r="E2871">
        <v>20</v>
      </c>
      <c r="F2871" t="s">
        <v>52</v>
      </c>
      <c r="G2871" t="s">
        <v>12</v>
      </c>
      <c r="H2871">
        <v>0</v>
      </c>
      <c r="I2871">
        <v>0</v>
      </c>
      <c r="J2871">
        <v>0</v>
      </c>
      <c r="K2871">
        <v>0</v>
      </c>
      <c r="L2871" t="str">
        <f t="shared" si="88"/>
        <v>Mie_2</v>
      </c>
      <c r="M2871">
        <f t="shared" si="89"/>
        <v>0</v>
      </c>
    </row>
    <row r="2872" spans="1:13" x14ac:dyDescent="0.25">
      <c r="A2872">
        <v>8</v>
      </c>
      <c r="B2872" t="s">
        <v>109</v>
      </c>
      <c r="C2872" t="s">
        <v>12</v>
      </c>
      <c r="D2872" t="s">
        <v>89</v>
      </c>
      <c r="E2872">
        <v>20</v>
      </c>
      <c r="F2872" t="s">
        <v>54</v>
      </c>
      <c r="G2872" t="s">
        <v>12</v>
      </c>
      <c r="H2872">
        <v>0</v>
      </c>
      <c r="I2872">
        <v>0</v>
      </c>
      <c r="J2872">
        <v>0</v>
      </c>
      <c r="K2872">
        <v>0</v>
      </c>
      <c r="L2872" t="str">
        <f t="shared" si="88"/>
        <v>Mie_2</v>
      </c>
      <c r="M2872">
        <f t="shared" si="89"/>
        <v>0</v>
      </c>
    </row>
    <row r="2873" spans="1:13" x14ac:dyDescent="0.25">
      <c r="A2873">
        <v>8</v>
      </c>
      <c r="B2873" t="s">
        <v>110</v>
      </c>
      <c r="C2873" t="s">
        <v>12</v>
      </c>
      <c r="D2873" t="s">
        <v>89</v>
      </c>
      <c r="E2873">
        <v>20</v>
      </c>
      <c r="F2873" t="s">
        <v>56</v>
      </c>
      <c r="G2873" t="s">
        <v>12</v>
      </c>
      <c r="H2873">
        <v>0</v>
      </c>
      <c r="I2873">
        <v>0</v>
      </c>
      <c r="J2873">
        <v>0</v>
      </c>
      <c r="K2873">
        <v>0</v>
      </c>
      <c r="L2873" t="str">
        <f t="shared" si="88"/>
        <v>Mie_2</v>
      </c>
      <c r="M2873">
        <f t="shared" si="89"/>
        <v>0</v>
      </c>
    </row>
    <row r="2874" spans="1:13" x14ac:dyDescent="0.25">
      <c r="A2874">
        <v>8</v>
      </c>
      <c r="B2874" t="s">
        <v>111</v>
      </c>
      <c r="C2874" t="s">
        <v>12</v>
      </c>
      <c r="D2874" t="s">
        <v>89</v>
      </c>
      <c r="E2874">
        <v>20</v>
      </c>
      <c r="F2874" t="s">
        <v>58</v>
      </c>
      <c r="G2874" t="s">
        <v>12</v>
      </c>
      <c r="H2874">
        <v>0</v>
      </c>
      <c r="I2874">
        <v>0</v>
      </c>
      <c r="J2874">
        <v>0</v>
      </c>
      <c r="K2874">
        <v>0</v>
      </c>
      <c r="L2874" t="str">
        <f t="shared" si="88"/>
        <v>Mie_2</v>
      </c>
      <c r="M2874">
        <f t="shared" si="89"/>
        <v>0</v>
      </c>
    </row>
    <row r="2875" spans="1:13" x14ac:dyDescent="0.25">
      <c r="A2875">
        <v>8</v>
      </c>
      <c r="B2875" t="s">
        <v>112</v>
      </c>
      <c r="C2875" t="s">
        <v>12</v>
      </c>
      <c r="D2875" t="s">
        <v>89</v>
      </c>
      <c r="E2875">
        <v>20</v>
      </c>
      <c r="F2875" t="s">
        <v>60</v>
      </c>
      <c r="G2875" t="s">
        <v>12</v>
      </c>
      <c r="H2875">
        <v>0</v>
      </c>
      <c r="I2875">
        <v>0</v>
      </c>
      <c r="J2875">
        <v>0</v>
      </c>
      <c r="K2875">
        <v>0</v>
      </c>
      <c r="L2875" t="str">
        <f t="shared" si="88"/>
        <v>Mie_2</v>
      </c>
      <c r="M2875">
        <f t="shared" si="89"/>
        <v>0</v>
      </c>
    </row>
    <row r="2876" spans="1:13" x14ac:dyDescent="0.25">
      <c r="A2876">
        <v>8</v>
      </c>
      <c r="B2876" t="s">
        <v>113</v>
      </c>
      <c r="C2876" t="s">
        <v>12</v>
      </c>
      <c r="D2876" t="s">
        <v>89</v>
      </c>
      <c r="E2876">
        <v>20</v>
      </c>
      <c r="F2876" t="s">
        <v>62</v>
      </c>
      <c r="G2876" t="s">
        <v>12</v>
      </c>
      <c r="H2876">
        <v>0</v>
      </c>
      <c r="I2876">
        <v>0</v>
      </c>
      <c r="J2876">
        <v>0</v>
      </c>
      <c r="K2876">
        <v>0</v>
      </c>
      <c r="L2876" t="str">
        <f t="shared" si="88"/>
        <v>Mie_2</v>
      </c>
      <c r="M2876">
        <f t="shared" si="89"/>
        <v>0</v>
      </c>
    </row>
    <row r="2877" spans="1:13" x14ac:dyDescent="0.25">
      <c r="A2877">
        <v>8</v>
      </c>
      <c r="B2877" t="s">
        <v>114</v>
      </c>
      <c r="C2877" t="s">
        <v>12</v>
      </c>
      <c r="D2877" t="s">
        <v>89</v>
      </c>
      <c r="E2877">
        <v>40</v>
      </c>
      <c r="F2877" t="s">
        <v>14</v>
      </c>
      <c r="G2877" t="s">
        <v>12</v>
      </c>
      <c r="H2877">
        <v>0</v>
      </c>
      <c r="I2877">
        <v>0</v>
      </c>
      <c r="J2877">
        <v>0</v>
      </c>
      <c r="K2877">
        <v>0</v>
      </c>
      <c r="L2877" t="str">
        <f t="shared" si="88"/>
        <v>Mie_2</v>
      </c>
      <c r="M2877">
        <f t="shared" si="89"/>
        <v>0</v>
      </c>
    </row>
    <row r="2878" spans="1:13" x14ac:dyDescent="0.25">
      <c r="A2878">
        <v>8</v>
      </c>
      <c r="B2878" t="s">
        <v>115</v>
      </c>
      <c r="C2878" t="s">
        <v>12</v>
      </c>
      <c r="D2878" t="s">
        <v>89</v>
      </c>
      <c r="E2878">
        <v>40</v>
      </c>
      <c r="F2878" t="s">
        <v>16</v>
      </c>
      <c r="G2878" t="s">
        <v>12</v>
      </c>
      <c r="H2878">
        <v>0</v>
      </c>
      <c r="I2878">
        <v>0</v>
      </c>
      <c r="J2878">
        <v>0</v>
      </c>
      <c r="K2878">
        <v>0</v>
      </c>
      <c r="L2878" t="str">
        <f t="shared" si="88"/>
        <v>Mie_2</v>
      </c>
      <c r="M2878">
        <f t="shared" si="89"/>
        <v>0</v>
      </c>
    </row>
    <row r="2879" spans="1:13" x14ac:dyDescent="0.25">
      <c r="A2879">
        <v>8</v>
      </c>
      <c r="B2879" t="s">
        <v>116</v>
      </c>
      <c r="C2879" t="s">
        <v>12</v>
      </c>
      <c r="D2879" t="s">
        <v>89</v>
      </c>
      <c r="E2879">
        <v>40</v>
      </c>
      <c r="F2879" t="s">
        <v>18</v>
      </c>
      <c r="G2879" t="s">
        <v>12</v>
      </c>
      <c r="H2879">
        <v>0</v>
      </c>
      <c r="I2879">
        <v>0</v>
      </c>
      <c r="J2879">
        <v>0</v>
      </c>
      <c r="K2879">
        <v>0</v>
      </c>
      <c r="L2879" t="str">
        <f t="shared" si="88"/>
        <v>Mie_2</v>
      </c>
      <c r="M2879">
        <f t="shared" si="89"/>
        <v>0</v>
      </c>
    </row>
    <row r="2880" spans="1:13" x14ac:dyDescent="0.25">
      <c r="A2880">
        <v>8</v>
      </c>
      <c r="B2880" t="s">
        <v>117</v>
      </c>
      <c r="C2880" t="s">
        <v>12</v>
      </c>
      <c r="D2880" t="s">
        <v>89</v>
      </c>
      <c r="E2880">
        <v>40</v>
      </c>
      <c r="F2880" t="s">
        <v>20</v>
      </c>
      <c r="G2880" t="s">
        <v>12</v>
      </c>
      <c r="H2880">
        <v>0</v>
      </c>
      <c r="I2880">
        <v>0</v>
      </c>
      <c r="J2880">
        <v>0</v>
      </c>
      <c r="K2880">
        <v>0</v>
      </c>
      <c r="L2880" t="str">
        <f t="shared" si="88"/>
        <v>Mie_2</v>
      </c>
      <c r="M2880">
        <f t="shared" si="89"/>
        <v>0</v>
      </c>
    </row>
    <row r="2881" spans="1:13" x14ac:dyDescent="0.25">
      <c r="A2881">
        <v>8</v>
      </c>
      <c r="B2881" t="s">
        <v>118</v>
      </c>
      <c r="C2881" t="s">
        <v>12</v>
      </c>
      <c r="D2881" t="s">
        <v>89</v>
      </c>
      <c r="E2881">
        <v>40</v>
      </c>
      <c r="F2881" t="s">
        <v>22</v>
      </c>
      <c r="G2881" t="s">
        <v>12</v>
      </c>
      <c r="H2881">
        <v>0</v>
      </c>
      <c r="I2881">
        <v>0</v>
      </c>
      <c r="J2881">
        <v>0</v>
      </c>
      <c r="K2881">
        <v>0</v>
      </c>
      <c r="L2881" t="str">
        <f t="shared" si="88"/>
        <v>Mie_2</v>
      </c>
      <c r="M2881">
        <f t="shared" si="89"/>
        <v>0</v>
      </c>
    </row>
    <row r="2882" spans="1:13" x14ac:dyDescent="0.25">
      <c r="A2882">
        <v>8</v>
      </c>
      <c r="B2882" t="s">
        <v>119</v>
      </c>
      <c r="C2882" t="s">
        <v>12</v>
      </c>
      <c r="D2882" t="s">
        <v>89</v>
      </c>
      <c r="E2882">
        <v>40</v>
      </c>
      <c r="F2882" t="s">
        <v>24</v>
      </c>
      <c r="G2882" t="s">
        <v>12</v>
      </c>
      <c r="H2882">
        <v>0</v>
      </c>
      <c r="I2882">
        <v>0</v>
      </c>
      <c r="J2882">
        <v>0</v>
      </c>
      <c r="K2882">
        <v>0</v>
      </c>
      <c r="L2882" t="str">
        <f t="shared" si="88"/>
        <v>Mie_2</v>
      </c>
      <c r="M2882">
        <f t="shared" si="89"/>
        <v>0</v>
      </c>
    </row>
    <row r="2883" spans="1:13" x14ac:dyDescent="0.25">
      <c r="A2883">
        <v>8</v>
      </c>
      <c r="B2883" t="s">
        <v>120</v>
      </c>
      <c r="C2883" t="s">
        <v>12</v>
      </c>
      <c r="D2883" t="s">
        <v>89</v>
      </c>
      <c r="E2883">
        <v>40</v>
      </c>
      <c r="F2883" t="s">
        <v>26</v>
      </c>
      <c r="G2883" t="s">
        <v>12</v>
      </c>
      <c r="H2883">
        <v>0</v>
      </c>
      <c r="I2883">
        <v>0</v>
      </c>
      <c r="J2883">
        <v>0</v>
      </c>
      <c r="K2883">
        <v>0</v>
      </c>
      <c r="L2883" t="str">
        <f t="shared" ref="L2883:L2946" si="90">IF(A2883=1,"Lun_1",IF(A2883=2,"Lun_2",IF(A2883=3,"Lun_3",IF(A2883=4,"Mar_1",IF(A2883=5,"Mar_2",IF(A2883=6,"Mar_3",IF(A2883=7,"Mie_1",IF(A2883=8,"Mie_2",IF(A2883=9,"Mie_3",IF(A2883=10,"Jue_1",IF(A2883=11,"Jue_2",IF(A2883=12,"Jue_3",IF(A2883=13,"Vie_1",IF(A2883=14,"Vie_2",IF(A2883=15,"Vie_3",IF(A2883=16,"Sab_1",IF(A2883=17,"Sab_2",IF(A2883=18,"Sab_3",IF(A2883=19,"Dom_1",IF(A2883=20,"Dom_2",IF(A2883=21,"Dom_3")))))))))))))))))))))</f>
        <v>Mie_2</v>
      </c>
      <c r="M2883">
        <f t="shared" ref="M2883:M2946" si="91">SUM(H2883:K2883)</f>
        <v>0</v>
      </c>
    </row>
    <row r="2884" spans="1:13" x14ac:dyDescent="0.25">
      <c r="A2884">
        <v>8</v>
      </c>
      <c r="B2884" t="s">
        <v>121</v>
      </c>
      <c r="C2884" t="s">
        <v>12</v>
      </c>
      <c r="D2884" t="s">
        <v>89</v>
      </c>
      <c r="E2884">
        <v>40</v>
      </c>
      <c r="F2884" t="s">
        <v>28</v>
      </c>
      <c r="G2884" t="s">
        <v>12</v>
      </c>
      <c r="H2884">
        <v>0</v>
      </c>
      <c r="I2884">
        <v>0</v>
      </c>
      <c r="J2884">
        <v>0</v>
      </c>
      <c r="K2884">
        <v>0</v>
      </c>
      <c r="L2884" t="str">
        <f t="shared" si="90"/>
        <v>Mie_2</v>
      </c>
      <c r="M2884">
        <f t="shared" si="91"/>
        <v>0</v>
      </c>
    </row>
    <row r="2885" spans="1:13" x14ac:dyDescent="0.25">
      <c r="A2885">
        <v>8</v>
      </c>
      <c r="B2885" t="s">
        <v>122</v>
      </c>
      <c r="C2885" t="s">
        <v>12</v>
      </c>
      <c r="D2885" t="s">
        <v>89</v>
      </c>
      <c r="E2885">
        <v>40</v>
      </c>
      <c r="F2885" t="s">
        <v>30</v>
      </c>
      <c r="G2885" t="s">
        <v>12</v>
      </c>
      <c r="H2885">
        <v>0</v>
      </c>
      <c r="I2885">
        <v>0</v>
      </c>
      <c r="J2885">
        <v>0</v>
      </c>
      <c r="K2885">
        <v>0</v>
      </c>
      <c r="L2885" t="str">
        <f t="shared" si="90"/>
        <v>Mie_2</v>
      </c>
      <c r="M2885">
        <f t="shared" si="91"/>
        <v>0</v>
      </c>
    </row>
    <row r="2886" spans="1:13" x14ac:dyDescent="0.25">
      <c r="A2886">
        <v>8</v>
      </c>
      <c r="B2886" t="s">
        <v>123</v>
      </c>
      <c r="C2886" t="s">
        <v>12</v>
      </c>
      <c r="D2886" t="s">
        <v>89</v>
      </c>
      <c r="E2886">
        <v>40</v>
      </c>
      <c r="F2886" t="s">
        <v>32</v>
      </c>
      <c r="G2886" t="s">
        <v>12</v>
      </c>
      <c r="H2886">
        <v>0</v>
      </c>
      <c r="I2886">
        <v>0</v>
      </c>
      <c r="J2886">
        <v>29</v>
      </c>
      <c r="K2886">
        <v>0</v>
      </c>
      <c r="L2886" t="str">
        <f t="shared" si="90"/>
        <v>Mie_2</v>
      </c>
      <c r="M2886">
        <f t="shared" si="91"/>
        <v>29</v>
      </c>
    </row>
    <row r="2887" spans="1:13" x14ac:dyDescent="0.25">
      <c r="A2887">
        <v>8</v>
      </c>
      <c r="B2887" t="s">
        <v>124</v>
      </c>
      <c r="C2887" t="s">
        <v>12</v>
      </c>
      <c r="D2887" t="s">
        <v>89</v>
      </c>
      <c r="E2887">
        <v>40</v>
      </c>
      <c r="F2887" t="s">
        <v>34</v>
      </c>
      <c r="G2887" t="s">
        <v>12</v>
      </c>
      <c r="H2887">
        <v>0</v>
      </c>
      <c r="I2887">
        <v>0</v>
      </c>
      <c r="J2887">
        <v>0</v>
      </c>
      <c r="K2887">
        <v>0</v>
      </c>
      <c r="L2887" t="str">
        <f t="shared" si="90"/>
        <v>Mie_2</v>
      </c>
      <c r="M2887">
        <f t="shared" si="91"/>
        <v>0</v>
      </c>
    </row>
    <row r="2888" spans="1:13" x14ac:dyDescent="0.25">
      <c r="A2888">
        <v>8</v>
      </c>
      <c r="B2888" t="s">
        <v>125</v>
      </c>
      <c r="C2888" t="s">
        <v>12</v>
      </c>
      <c r="D2888" t="s">
        <v>89</v>
      </c>
      <c r="E2888">
        <v>40</v>
      </c>
      <c r="F2888" t="s">
        <v>36</v>
      </c>
      <c r="G2888" t="s">
        <v>12</v>
      </c>
      <c r="H2888">
        <v>22</v>
      </c>
      <c r="I2888">
        <v>0</v>
      </c>
      <c r="J2888">
        <v>0</v>
      </c>
      <c r="K2888">
        <v>0</v>
      </c>
      <c r="L2888" t="str">
        <f t="shared" si="90"/>
        <v>Mie_2</v>
      </c>
      <c r="M2888">
        <f t="shared" si="91"/>
        <v>22</v>
      </c>
    </row>
    <row r="2889" spans="1:13" x14ac:dyDescent="0.25">
      <c r="A2889">
        <v>8</v>
      </c>
      <c r="B2889" t="s">
        <v>126</v>
      </c>
      <c r="C2889" t="s">
        <v>12</v>
      </c>
      <c r="D2889" t="s">
        <v>89</v>
      </c>
      <c r="E2889">
        <v>40</v>
      </c>
      <c r="F2889" t="s">
        <v>38</v>
      </c>
      <c r="G2889" t="s">
        <v>12</v>
      </c>
      <c r="H2889">
        <v>27</v>
      </c>
      <c r="I2889">
        <v>0</v>
      </c>
      <c r="J2889">
        <v>0</v>
      </c>
      <c r="K2889">
        <v>0</v>
      </c>
      <c r="L2889" t="str">
        <f t="shared" si="90"/>
        <v>Mie_2</v>
      </c>
      <c r="M2889">
        <f t="shared" si="91"/>
        <v>27</v>
      </c>
    </row>
    <row r="2890" spans="1:13" x14ac:dyDescent="0.25">
      <c r="A2890">
        <v>8</v>
      </c>
      <c r="B2890" t="s">
        <v>127</v>
      </c>
      <c r="C2890" t="s">
        <v>12</v>
      </c>
      <c r="D2890" t="s">
        <v>89</v>
      </c>
      <c r="E2890">
        <v>40</v>
      </c>
      <c r="F2890" t="s">
        <v>40</v>
      </c>
      <c r="G2890" t="s">
        <v>12</v>
      </c>
      <c r="H2890">
        <v>0</v>
      </c>
      <c r="I2890">
        <v>0</v>
      </c>
      <c r="J2890">
        <v>0</v>
      </c>
      <c r="K2890">
        <v>0</v>
      </c>
      <c r="L2890" t="str">
        <f t="shared" si="90"/>
        <v>Mie_2</v>
      </c>
      <c r="M2890">
        <f t="shared" si="91"/>
        <v>0</v>
      </c>
    </row>
    <row r="2891" spans="1:13" x14ac:dyDescent="0.25">
      <c r="A2891">
        <v>8</v>
      </c>
      <c r="B2891" t="s">
        <v>128</v>
      </c>
      <c r="C2891" t="s">
        <v>12</v>
      </c>
      <c r="D2891" t="s">
        <v>89</v>
      </c>
      <c r="E2891">
        <v>40</v>
      </c>
      <c r="F2891" t="s">
        <v>42</v>
      </c>
      <c r="G2891" t="s">
        <v>12</v>
      </c>
      <c r="H2891">
        <v>97</v>
      </c>
      <c r="I2891">
        <v>0</v>
      </c>
      <c r="J2891">
        <v>0</v>
      </c>
      <c r="K2891">
        <v>0</v>
      </c>
      <c r="L2891" t="str">
        <f t="shared" si="90"/>
        <v>Mie_2</v>
      </c>
      <c r="M2891">
        <f t="shared" si="91"/>
        <v>97</v>
      </c>
    </row>
    <row r="2892" spans="1:13" x14ac:dyDescent="0.25">
      <c r="A2892">
        <v>8</v>
      </c>
      <c r="B2892" t="s">
        <v>129</v>
      </c>
      <c r="C2892" t="s">
        <v>12</v>
      </c>
      <c r="D2892" t="s">
        <v>89</v>
      </c>
      <c r="E2892">
        <v>40</v>
      </c>
      <c r="F2892" t="s">
        <v>44</v>
      </c>
      <c r="G2892" t="s">
        <v>12</v>
      </c>
      <c r="H2892">
        <v>21</v>
      </c>
      <c r="I2892">
        <v>0</v>
      </c>
      <c r="J2892">
        <v>0</v>
      </c>
      <c r="K2892">
        <v>0</v>
      </c>
      <c r="L2892" t="str">
        <f t="shared" si="90"/>
        <v>Mie_2</v>
      </c>
      <c r="M2892">
        <f t="shared" si="91"/>
        <v>21</v>
      </c>
    </row>
    <row r="2893" spans="1:13" x14ac:dyDescent="0.25">
      <c r="A2893">
        <v>8</v>
      </c>
      <c r="B2893" t="s">
        <v>130</v>
      </c>
      <c r="C2893" t="s">
        <v>12</v>
      </c>
      <c r="D2893" t="s">
        <v>89</v>
      </c>
      <c r="E2893">
        <v>40</v>
      </c>
      <c r="F2893" t="s">
        <v>46</v>
      </c>
      <c r="G2893" t="s">
        <v>12</v>
      </c>
      <c r="H2893">
        <v>0</v>
      </c>
      <c r="I2893">
        <v>0</v>
      </c>
      <c r="J2893">
        <v>0</v>
      </c>
      <c r="K2893">
        <v>0</v>
      </c>
      <c r="L2893" t="str">
        <f t="shared" si="90"/>
        <v>Mie_2</v>
      </c>
      <c r="M2893">
        <f t="shared" si="91"/>
        <v>0</v>
      </c>
    </row>
    <row r="2894" spans="1:13" x14ac:dyDescent="0.25">
      <c r="A2894">
        <v>8</v>
      </c>
      <c r="B2894" t="s">
        <v>131</v>
      </c>
      <c r="C2894" t="s">
        <v>12</v>
      </c>
      <c r="D2894" t="s">
        <v>89</v>
      </c>
      <c r="E2894">
        <v>40</v>
      </c>
      <c r="F2894" t="s">
        <v>48</v>
      </c>
      <c r="G2894" t="s">
        <v>12</v>
      </c>
      <c r="H2894">
        <v>0</v>
      </c>
      <c r="I2894">
        <v>0</v>
      </c>
      <c r="J2894">
        <v>0</v>
      </c>
      <c r="K2894">
        <v>0</v>
      </c>
      <c r="L2894" t="str">
        <f t="shared" si="90"/>
        <v>Mie_2</v>
      </c>
      <c r="M2894">
        <f t="shared" si="91"/>
        <v>0</v>
      </c>
    </row>
    <row r="2895" spans="1:13" x14ac:dyDescent="0.25">
      <c r="A2895">
        <v>8</v>
      </c>
      <c r="B2895" t="s">
        <v>132</v>
      </c>
      <c r="C2895" t="s">
        <v>12</v>
      </c>
      <c r="D2895" t="s">
        <v>89</v>
      </c>
      <c r="E2895">
        <v>40</v>
      </c>
      <c r="F2895" t="s">
        <v>50</v>
      </c>
      <c r="G2895" t="s">
        <v>12</v>
      </c>
      <c r="H2895">
        <v>0</v>
      </c>
      <c r="I2895">
        <v>0</v>
      </c>
      <c r="J2895">
        <v>0</v>
      </c>
      <c r="K2895">
        <v>0</v>
      </c>
      <c r="L2895" t="str">
        <f t="shared" si="90"/>
        <v>Mie_2</v>
      </c>
      <c r="M2895">
        <f t="shared" si="91"/>
        <v>0</v>
      </c>
    </row>
    <row r="2896" spans="1:13" x14ac:dyDescent="0.25">
      <c r="A2896">
        <v>8</v>
      </c>
      <c r="B2896" t="s">
        <v>133</v>
      </c>
      <c r="C2896" t="s">
        <v>12</v>
      </c>
      <c r="D2896" t="s">
        <v>89</v>
      </c>
      <c r="E2896">
        <v>40</v>
      </c>
      <c r="F2896" t="s">
        <v>52</v>
      </c>
      <c r="G2896" t="s">
        <v>12</v>
      </c>
      <c r="H2896">
        <v>0</v>
      </c>
      <c r="I2896">
        <v>0</v>
      </c>
      <c r="J2896">
        <v>0</v>
      </c>
      <c r="K2896">
        <v>0</v>
      </c>
      <c r="L2896" t="str">
        <f t="shared" si="90"/>
        <v>Mie_2</v>
      </c>
      <c r="M2896">
        <f t="shared" si="91"/>
        <v>0</v>
      </c>
    </row>
    <row r="2897" spans="1:13" x14ac:dyDescent="0.25">
      <c r="A2897">
        <v>8</v>
      </c>
      <c r="B2897" t="s">
        <v>134</v>
      </c>
      <c r="C2897" t="s">
        <v>12</v>
      </c>
      <c r="D2897" t="s">
        <v>89</v>
      </c>
      <c r="E2897">
        <v>40</v>
      </c>
      <c r="F2897" t="s">
        <v>54</v>
      </c>
      <c r="G2897" t="s">
        <v>12</v>
      </c>
      <c r="H2897">
        <v>0</v>
      </c>
      <c r="I2897">
        <v>0</v>
      </c>
      <c r="J2897">
        <v>0</v>
      </c>
      <c r="K2897">
        <v>0</v>
      </c>
      <c r="L2897" t="str">
        <f t="shared" si="90"/>
        <v>Mie_2</v>
      </c>
      <c r="M2897">
        <f t="shared" si="91"/>
        <v>0</v>
      </c>
    </row>
    <row r="2898" spans="1:13" x14ac:dyDescent="0.25">
      <c r="A2898">
        <v>8</v>
      </c>
      <c r="B2898" t="s">
        <v>135</v>
      </c>
      <c r="C2898" t="s">
        <v>12</v>
      </c>
      <c r="D2898" t="s">
        <v>89</v>
      </c>
      <c r="E2898">
        <v>40</v>
      </c>
      <c r="F2898" t="s">
        <v>56</v>
      </c>
      <c r="G2898" t="s">
        <v>12</v>
      </c>
      <c r="H2898">
        <v>0</v>
      </c>
      <c r="I2898">
        <v>0</v>
      </c>
      <c r="J2898">
        <v>0</v>
      </c>
      <c r="K2898">
        <v>0</v>
      </c>
      <c r="L2898" t="str">
        <f t="shared" si="90"/>
        <v>Mie_2</v>
      </c>
      <c r="M2898">
        <f t="shared" si="91"/>
        <v>0</v>
      </c>
    </row>
    <row r="2899" spans="1:13" x14ac:dyDescent="0.25">
      <c r="A2899">
        <v>8</v>
      </c>
      <c r="B2899" t="s">
        <v>136</v>
      </c>
      <c r="C2899" t="s">
        <v>12</v>
      </c>
      <c r="D2899" t="s">
        <v>89</v>
      </c>
      <c r="E2899">
        <v>40</v>
      </c>
      <c r="F2899" t="s">
        <v>58</v>
      </c>
      <c r="G2899" t="s">
        <v>12</v>
      </c>
      <c r="H2899">
        <v>0</v>
      </c>
      <c r="I2899">
        <v>0</v>
      </c>
      <c r="J2899">
        <v>0</v>
      </c>
      <c r="K2899">
        <v>0</v>
      </c>
      <c r="L2899" t="str">
        <f t="shared" si="90"/>
        <v>Mie_2</v>
      </c>
      <c r="M2899">
        <f t="shared" si="91"/>
        <v>0</v>
      </c>
    </row>
    <row r="2900" spans="1:13" x14ac:dyDescent="0.25">
      <c r="A2900">
        <v>8</v>
      </c>
      <c r="B2900" t="s">
        <v>137</v>
      </c>
      <c r="C2900" t="s">
        <v>12</v>
      </c>
      <c r="D2900" t="s">
        <v>89</v>
      </c>
      <c r="E2900">
        <v>40</v>
      </c>
      <c r="F2900" t="s">
        <v>60</v>
      </c>
      <c r="G2900" t="s">
        <v>12</v>
      </c>
      <c r="H2900">
        <v>0</v>
      </c>
      <c r="I2900">
        <v>0</v>
      </c>
      <c r="J2900">
        <v>0</v>
      </c>
      <c r="K2900">
        <v>0</v>
      </c>
      <c r="L2900" t="str">
        <f t="shared" si="90"/>
        <v>Mie_2</v>
      </c>
      <c r="M2900">
        <f t="shared" si="91"/>
        <v>0</v>
      </c>
    </row>
    <row r="2901" spans="1:13" x14ac:dyDescent="0.25">
      <c r="A2901">
        <v>8</v>
      </c>
      <c r="B2901" t="s">
        <v>138</v>
      </c>
      <c r="C2901" t="s">
        <v>12</v>
      </c>
      <c r="D2901" t="s">
        <v>89</v>
      </c>
      <c r="E2901">
        <v>40</v>
      </c>
      <c r="F2901" t="s">
        <v>62</v>
      </c>
      <c r="G2901" t="s">
        <v>12</v>
      </c>
      <c r="H2901">
        <v>0</v>
      </c>
      <c r="I2901">
        <v>0</v>
      </c>
      <c r="J2901">
        <v>0</v>
      </c>
      <c r="K2901">
        <v>0</v>
      </c>
      <c r="L2901" t="str">
        <f t="shared" si="90"/>
        <v>Mie_2</v>
      </c>
      <c r="M2901">
        <f t="shared" si="91"/>
        <v>0</v>
      </c>
    </row>
    <row r="2902" spans="1:13" x14ac:dyDescent="0.25">
      <c r="A2902">
        <v>8</v>
      </c>
      <c r="B2902" t="s">
        <v>139</v>
      </c>
      <c r="C2902" t="s">
        <v>12</v>
      </c>
      <c r="D2902" t="s">
        <v>140</v>
      </c>
      <c r="E2902">
        <v>20</v>
      </c>
      <c r="F2902" t="s">
        <v>14</v>
      </c>
      <c r="G2902" t="s">
        <v>12</v>
      </c>
      <c r="H2902">
        <v>0</v>
      </c>
      <c r="I2902">
        <v>0</v>
      </c>
      <c r="J2902">
        <v>0</v>
      </c>
      <c r="K2902">
        <v>0</v>
      </c>
      <c r="L2902" t="str">
        <f t="shared" si="90"/>
        <v>Mie_2</v>
      </c>
      <c r="M2902">
        <f t="shared" si="91"/>
        <v>0</v>
      </c>
    </row>
    <row r="2903" spans="1:13" x14ac:dyDescent="0.25">
      <c r="A2903">
        <v>8</v>
      </c>
      <c r="B2903" t="s">
        <v>141</v>
      </c>
      <c r="C2903" t="s">
        <v>12</v>
      </c>
      <c r="D2903" t="s">
        <v>140</v>
      </c>
      <c r="E2903">
        <v>20</v>
      </c>
      <c r="F2903" t="s">
        <v>16</v>
      </c>
      <c r="G2903" t="s">
        <v>12</v>
      </c>
      <c r="H2903">
        <v>0</v>
      </c>
      <c r="I2903">
        <v>0</v>
      </c>
      <c r="J2903">
        <v>0</v>
      </c>
      <c r="K2903">
        <v>0</v>
      </c>
      <c r="L2903" t="str">
        <f t="shared" si="90"/>
        <v>Mie_2</v>
      </c>
      <c r="M2903">
        <f t="shared" si="91"/>
        <v>0</v>
      </c>
    </row>
    <row r="2904" spans="1:13" x14ac:dyDescent="0.25">
      <c r="A2904">
        <v>8</v>
      </c>
      <c r="B2904" t="s">
        <v>142</v>
      </c>
      <c r="C2904" t="s">
        <v>12</v>
      </c>
      <c r="D2904" t="s">
        <v>140</v>
      </c>
      <c r="E2904">
        <v>20</v>
      </c>
      <c r="F2904" t="s">
        <v>18</v>
      </c>
      <c r="G2904" t="s">
        <v>12</v>
      </c>
      <c r="H2904">
        <v>0</v>
      </c>
      <c r="I2904">
        <v>0</v>
      </c>
      <c r="J2904">
        <v>0</v>
      </c>
      <c r="K2904">
        <v>0</v>
      </c>
      <c r="L2904" t="str">
        <f t="shared" si="90"/>
        <v>Mie_2</v>
      </c>
      <c r="M2904">
        <f t="shared" si="91"/>
        <v>0</v>
      </c>
    </row>
    <row r="2905" spans="1:13" x14ac:dyDescent="0.25">
      <c r="A2905">
        <v>8</v>
      </c>
      <c r="B2905" t="s">
        <v>143</v>
      </c>
      <c r="C2905" t="s">
        <v>12</v>
      </c>
      <c r="D2905" t="s">
        <v>140</v>
      </c>
      <c r="E2905">
        <v>20</v>
      </c>
      <c r="F2905" t="s">
        <v>20</v>
      </c>
      <c r="G2905" t="s">
        <v>12</v>
      </c>
      <c r="H2905">
        <v>0</v>
      </c>
      <c r="I2905">
        <v>0</v>
      </c>
      <c r="J2905">
        <v>0</v>
      </c>
      <c r="K2905">
        <v>0</v>
      </c>
      <c r="L2905" t="str">
        <f t="shared" si="90"/>
        <v>Mie_2</v>
      </c>
      <c r="M2905">
        <f t="shared" si="91"/>
        <v>0</v>
      </c>
    </row>
    <row r="2906" spans="1:13" x14ac:dyDescent="0.25">
      <c r="A2906">
        <v>8</v>
      </c>
      <c r="B2906" t="s">
        <v>144</v>
      </c>
      <c r="C2906" t="s">
        <v>12</v>
      </c>
      <c r="D2906" t="s">
        <v>140</v>
      </c>
      <c r="E2906">
        <v>20</v>
      </c>
      <c r="F2906" t="s">
        <v>22</v>
      </c>
      <c r="G2906" t="s">
        <v>12</v>
      </c>
      <c r="H2906">
        <v>0</v>
      </c>
      <c r="I2906">
        <v>0</v>
      </c>
      <c r="J2906">
        <v>0</v>
      </c>
      <c r="K2906">
        <v>0</v>
      </c>
      <c r="L2906" t="str">
        <f t="shared" si="90"/>
        <v>Mie_2</v>
      </c>
      <c r="M2906">
        <f t="shared" si="91"/>
        <v>0</v>
      </c>
    </row>
    <row r="2907" spans="1:13" x14ac:dyDescent="0.25">
      <c r="A2907">
        <v>8</v>
      </c>
      <c r="B2907" t="s">
        <v>145</v>
      </c>
      <c r="C2907" t="s">
        <v>12</v>
      </c>
      <c r="D2907" t="s">
        <v>140</v>
      </c>
      <c r="E2907">
        <v>20</v>
      </c>
      <c r="F2907" t="s">
        <v>24</v>
      </c>
      <c r="G2907" t="s">
        <v>12</v>
      </c>
      <c r="H2907">
        <v>0</v>
      </c>
      <c r="I2907">
        <v>0</v>
      </c>
      <c r="J2907">
        <v>0</v>
      </c>
      <c r="K2907">
        <v>0</v>
      </c>
      <c r="L2907" t="str">
        <f t="shared" si="90"/>
        <v>Mie_2</v>
      </c>
      <c r="M2907">
        <f t="shared" si="91"/>
        <v>0</v>
      </c>
    </row>
    <row r="2908" spans="1:13" x14ac:dyDescent="0.25">
      <c r="A2908">
        <v>8</v>
      </c>
      <c r="B2908" t="s">
        <v>146</v>
      </c>
      <c r="C2908" t="s">
        <v>12</v>
      </c>
      <c r="D2908" t="s">
        <v>140</v>
      </c>
      <c r="E2908">
        <v>20</v>
      </c>
      <c r="F2908" t="s">
        <v>26</v>
      </c>
      <c r="G2908" t="s">
        <v>12</v>
      </c>
      <c r="H2908">
        <v>0</v>
      </c>
      <c r="I2908">
        <v>0</v>
      </c>
      <c r="J2908">
        <v>0</v>
      </c>
      <c r="K2908">
        <v>0</v>
      </c>
      <c r="L2908" t="str">
        <f t="shared" si="90"/>
        <v>Mie_2</v>
      </c>
      <c r="M2908">
        <f t="shared" si="91"/>
        <v>0</v>
      </c>
    </row>
    <row r="2909" spans="1:13" x14ac:dyDescent="0.25">
      <c r="A2909">
        <v>8</v>
      </c>
      <c r="B2909" t="s">
        <v>147</v>
      </c>
      <c r="C2909" t="s">
        <v>12</v>
      </c>
      <c r="D2909" t="s">
        <v>140</v>
      </c>
      <c r="E2909">
        <v>20</v>
      </c>
      <c r="F2909" t="s">
        <v>28</v>
      </c>
      <c r="G2909" t="s">
        <v>12</v>
      </c>
      <c r="H2909">
        <v>0</v>
      </c>
      <c r="I2909">
        <v>0</v>
      </c>
      <c r="J2909">
        <v>0</v>
      </c>
      <c r="K2909">
        <v>0</v>
      </c>
      <c r="L2909" t="str">
        <f t="shared" si="90"/>
        <v>Mie_2</v>
      </c>
      <c r="M2909">
        <f t="shared" si="91"/>
        <v>0</v>
      </c>
    </row>
    <row r="2910" spans="1:13" x14ac:dyDescent="0.25">
      <c r="A2910">
        <v>8</v>
      </c>
      <c r="B2910" t="s">
        <v>148</v>
      </c>
      <c r="C2910" t="s">
        <v>12</v>
      </c>
      <c r="D2910" t="s">
        <v>140</v>
      </c>
      <c r="E2910">
        <v>20</v>
      </c>
      <c r="F2910" t="s">
        <v>30</v>
      </c>
      <c r="G2910" t="s">
        <v>12</v>
      </c>
      <c r="H2910">
        <v>0</v>
      </c>
      <c r="I2910">
        <v>0</v>
      </c>
      <c r="J2910">
        <v>0</v>
      </c>
      <c r="K2910">
        <v>0</v>
      </c>
      <c r="L2910" t="str">
        <f t="shared" si="90"/>
        <v>Mie_2</v>
      </c>
      <c r="M2910">
        <f t="shared" si="91"/>
        <v>0</v>
      </c>
    </row>
    <row r="2911" spans="1:13" x14ac:dyDescent="0.25">
      <c r="A2911">
        <v>8</v>
      </c>
      <c r="B2911" t="s">
        <v>149</v>
      </c>
      <c r="C2911" t="s">
        <v>12</v>
      </c>
      <c r="D2911" t="s">
        <v>140</v>
      </c>
      <c r="E2911">
        <v>20</v>
      </c>
      <c r="F2911" t="s">
        <v>32</v>
      </c>
      <c r="G2911" t="s">
        <v>12</v>
      </c>
      <c r="H2911">
        <v>0</v>
      </c>
      <c r="I2911">
        <v>0</v>
      </c>
      <c r="J2911">
        <v>0</v>
      </c>
      <c r="K2911">
        <v>0</v>
      </c>
      <c r="L2911" t="str">
        <f t="shared" si="90"/>
        <v>Mie_2</v>
      </c>
      <c r="M2911">
        <f t="shared" si="91"/>
        <v>0</v>
      </c>
    </row>
    <row r="2912" spans="1:13" x14ac:dyDescent="0.25">
      <c r="A2912">
        <v>8</v>
      </c>
      <c r="B2912" t="s">
        <v>150</v>
      </c>
      <c r="C2912" t="s">
        <v>12</v>
      </c>
      <c r="D2912" t="s">
        <v>140</v>
      </c>
      <c r="E2912">
        <v>20</v>
      </c>
      <c r="F2912" t="s">
        <v>34</v>
      </c>
      <c r="G2912" t="s">
        <v>12</v>
      </c>
      <c r="H2912">
        <v>0</v>
      </c>
      <c r="I2912">
        <v>0</v>
      </c>
      <c r="J2912">
        <v>0</v>
      </c>
      <c r="K2912">
        <v>0</v>
      </c>
      <c r="L2912" t="str">
        <f t="shared" si="90"/>
        <v>Mie_2</v>
      </c>
      <c r="M2912">
        <f t="shared" si="91"/>
        <v>0</v>
      </c>
    </row>
    <row r="2913" spans="1:13" x14ac:dyDescent="0.25">
      <c r="A2913">
        <v>8</v>
      </c>
      <c r="B2913" t="s">
        <v>151</v>
      </c>
      <c r="C2913" t="s">
        <v>12</v>
      </c>
      <c r="D2913" t="s">
        <v>140</v>
      </c>
      <c r="E2913">
        <v>20</v>
      </c>
      <c r="F2913" t="s">
        <v>36</v>
      </c>
      <c r="G2913" t="s">
        <v>12</v>
      </c>
      <c r="H2913">
        <v>0</v>
      </c>
      <c r="I2913">
        <v>0</v>
      </c>
      <c r="J2913">
        <v>0</v>
      </c>
      <c r="K2913">
        <v>0</v>
      </c>
      <c r="L2913" t="str">
        <f t="shared" si="90"/>
        <v>Mie_2</v>
      </c>
      <c r="M2913">
        <f t="shared" si="91"/>
        <v>0</v>
      </c>
    </row>
    <row r="2914" spans="1:13" x14ac:dyDescent="0.25">
      <c r="A2914">
        <v>8</v>
      </c>
      <c r="B2914" t="s">
        <v>152</v>
      </c>
      <c r="C2914" t="s">
        <v>12</v>
      </c>
      <c r="D2914" t="s">
        <v>140</v>
      </c>
      <c r="E2914">
        <v>20</v>
      </c>
      <c r="F2914" t="s">
        <v>38</v>
      </c>
      <c r="G2914" t="s">
        <v>12</v>
      </c>
      <c r="H2914">
        <v>0</v>
      </c>
      <c r="I2914">
        <v>0</v>
      </c>
      <c r="J2914">
        <v>0</v>
      </c>
      <c r="K2914">
        <v>0</v>
      </c>
      <c r="L2914" t="str">
        <f t="shared" si="90"/>
        <v>Mie_2</v>
      </c>
      <c r="M2914">
        <f t="shared" si="91"/>
        <v>0</v>
      </c>
    </row>
    <row r="2915" spans="1:13" x14ac:dyDescent="0.25">
      <c r="A2915">
        <v>8</v>
      </c>
      <c r="B2915" t="s">
        <v>153</v>
      </c>
      <c r="C2915" t="s">
        <v>12</v>
      </c>
      <c r="D2915" t="s">
        <v>140</v>
      </c>
      <c r="E2915">
        <v>20</v>
      </c>
      <c r="F2915" t="s">
        <v>40</v>
      </c>
      <c r="G2915" t="s">
        <v>12</v>
      </c>
      <c r="H2915">
        <v>0</v>
      </c>
      <c r="I2915">
        <v>0</v>
      </c>
      <c r="J2915">
        <v>0</v>
      </c>
      <c r="K2915">
        <v>0</v>
      </c>
      <c r="L2915" t="str">
        <f t="shared" si="90"/>
        <v>Mie_2</v>
      </c>
      <c r="M2915">
        <f t="shared" si="91"/>
        <v>0</v>
      </c>
    </row>
    <row r="2916" spans="1:13" x14ac:dyDescent="0.25">
      <c r="A2916">
        <v>8</v>
      </c>
      <c r="B2916" t="s">
        <v>154</v>
      </c>
      <c r="C2916" t="s">
        <v>12</v>
      </c>
      <c r="D2916" t="s">
        <v>140</v>
      </c>
      <c r="E2916">
        <v>20</v>
      </c>
      <c r="F2916" t="s">
        <v>42</v>
      </c>
      <c r="G2916" t="s">
        <v>12</v>
      </c>
      <c r="H2916">
        <v>0</v>
      </c>
      <c r="I2916">
        <v>0</v>
      </c>
      <c r="J2916">
        <v>0</v>
      </c>
      <c r="K2916">
        <v>0</v>
      </c>
      <c r="L2916" t="str">
        <f t="shared" si="90"/>
        <v>Mie_2</v>
      </c>
      <c r="M2916">
        <f t="shared" si="91"/>
        <v>0</v>
      </c>
    </row>
    <row r="2917" spans="1:13" x14ac:dyDescent="0.25">
      <c r="A2917">
        <v>8</v>
      </c>
      <c r="B2917" t="s">
        <v>155</v>
      </c>
      <c r="C2917" t="s">
        <v>12</v>
      </c>
      <c r="D2917" t="s">
        <v>140</v>
      </c>
      <c r="E2917">
        <v>20</v>
      </c>
      <c r="F2917" t="s">
        <v>44</v>
      </c>
      <c r="G2917" t="s">
        <v>12</v>
      </c>
      <c r="H2917">
        <v>0</v>
      </c>
      <c r="I2917">
        <v>0</v>
      </c>
      <c r="J2917">
        <v>0</v>
      </c>
      <c r="K2917">
        <v>0</v>
      </c>
      <c r="L2917" t="str">
        <f t="shared" si="90"/>
        <v>Mie_2</v>
      </c>
      <c r="M2917">
        <f t="shared" si="91"/>
        <v>0</v>
      </c>
    </row>
    <row r="2918" spans="1:13" x14ac:dyDescent="0.25">
      <c r="A2918">
        <v>8</v>
      </c>
      <c r="B2918" t="s">
        <v>156</v>
      </c>
      <c r="C2918" t="s">
        <v>12</v>
      </c>
      <c r="D2918" t="s">
        <v>140</v>
      </c>
      <c r="E2918">
        <v>20</v>
      </c>
      <c r="F2918" t="s">
        <v>46</v>
      </c>
      <c r="G2918" t="s">
        <v>12</v>
      </c>
      <c r="H2918">
        <v>0</v>
      </c>
      <c r="I2918">
        <v>0</v>
      </c>
      <c r="J2918">
        <v>0</v>
      </c>
      <c r="K2918">
        <v>0</v>
      </c>
      <c r="L2918" t="str">
        <f t="shared" si="90"/>
        <v>Mie_2</v>
      </c>
      <c r="M2918">
        <f t="shared" si="91"/>
        <v>0</v>
      </c>
    </row>
    <row r="2919" spans="1:13" x14ac:dyDescent="0.25">
      <c r="A2919">
        <v>8</v>
      </c>
      <c r="B2919" t="s">
        <v>157</v>
      </c>
      <c r="C2919" t="s">
        <v>12</v>
      </c>
      <c r="D2919" t="s">
        <v>140</v>
      </c>
      <c r="E2919">
        <v>20</v>
      </c>
      <c r="F2919" t="s">
        <v>48</v>
      </c>
      <c r="G2919" t="s">
        <v>12</v>
      </c>
      <c r="H2919">
        <v>0</v>
      </c>
      <c r="I2919">
        <v>0</v>
      </c>
      <c r="J2919">
        <v>0</v>
      </c>
      <c r="K2919">
        <v>0</v>
      </c>
      <c r="L2919" t="str">
        <f t="shared" si="90"/>
        <v>Mie_2</v>
      </c>
      <c r="M2919">
        <f t="shared" si="91"/>
        <v>0</v>
      </c>
    </row>
    <row r="2920" spans="1:13" x14ac:dyDescent="0.25">
      <c r="A2920">
        <v>8</v>
      </c>
      <c r="B2920" t="s">
        <v>158</v>
      </c>
      <c r="C2920" t="s">
        <v>12</v>
      </c>
      <c r="D2920" t="s">
        <v>140</v>
      </c>
      <c r="E2920">
        <v>20</v>
      </c>
      <c r="F2920" t="s">
        <v>50</v>
      </c>
      <c r="G2920" t="s">
        <v>12</v>
      </c>
      <c r="H2920">
        <v>0</v>
      </c>
      <c r="I2920">
        <v>0</v>
      </c>
      <c r="J2920">
        <v>0</v>
      </c>
      <c r="K2920">
        <v>0</v>
      </c>
      <c r="L2920" t="str">
        <f t="shared" si="90"/>
        <v>Mie_2</v>
      </c>
      <c r="M2920">
        <f t="shared" si="91"/>
        <v>0</v>
      </c>
    </row>
    <row r="2921" spans="1:13" x14ac:dyDescent="0.25">
      <c r="A2921">
        <v>8</v>
      </c>
      <c r="B2921" t="s">
        <v>159</v>
      </c>
      <c r="C2921" t="s">
        <v>12</v>
      </c>
      <c r="D2921" t="s">
        <v>140</v>
      </c>
      <c r="E2921">
        <v>20</v>
      </c>
      <c r="F2921" t="s">
        <v>52</v>
      </c>
      <c r="G2921" t="s">
        <v>12</v>
      </c>
      <c r="H2921">
        <v>0</v>
      </c>
      <c r="I2921">
        <v>0</v>
      </c>
      <c r="J2921">
        <v>0</v>
      </c>
      <c r="K2921">
        <v>0</v>
      </c>
      <c r="L2921" t="str">
        <f t="shared" si="90"/>
        <v>Mie_2</v>
      </c>
      <c r="M2921">
        <f t="shared" si="91"/>
        <v>0</v>
      </c>
    </row>
    <row r="2922" spans="1:13" x14ac:dyDescent="0.25">
      <c r="A2922">
        <v>8</v>
      </c>
      <c r="B2922" t="s">
        <v>160</v>
      </c>
      <c r="C2922" t="s">
        <v>12</v>
      </c>
      <c r="D2922" t="s">
        <v>140</v>
      </c>
      <c r="E2922">
        <v>20</v>
      </c>
      <c r="F2922" t="s">
        <v>54</v>
      </c>
      <c r="G2922" t="s">
        <v>12</v>
      </c>
      <c r="H2922">
        <v>0</v>
      </c>
      <c r="I2922">
        <v>0</v>
      </c>
      <c r="J2922">
        <v>0</v>
      </c>
      <c r="K2922">
        <v>0</v>
      </c>
      <c r="L2922" t="str">
        <f t="shared" si="90"/>
        <v>Mie_2</v>
      </c>
      <c r="M2922">
        <f t="shared" si="91"/>
        <v>0</v>
      </c>
    </row>
    <row r="2923" spans="1:13" x14ac:dyDescent="0.25">
      <c r="A2923">
        <v>8</v>
      </c>
      <c r="B2923" t="s">
        <v>161</v>
      </c>
      <c r="C2923" t="s">
        <v>12</v>
      </c>
      <c r="D2923" t="s">
        <v>140</v>
      </c>
      <c r="E2923">
        <v>20</v>
      </c>
      <c r="F2923" t="s">
        <v>56</v>
      </c>
      <c r="G2923" t="s">
        <v>12</v>
      </c>
      <c r="H2923">
        <v>0</v>
      </c>
      <c r="I2923">
        <v>0</v>
      </c>
      <c r="J2923">
        <v>0</v>
      </c>
      <c r="K2923">
        <v>0</v>
      </c>
      <c r="L2923" t="str">
        <f t="shared" si="90"/>
        <v>Mie_2</v>
      </c>
      <c r="M2923">
        <f t="shared" si="91"/>
        <v>0</v>
      </c>
    </row>
    <row r="2924" spans="1:13" x14ac:dyDescent="0.25">
      <c r="A2924">
        <v>8</v>
      </c>
      <c r="B2924" t="s">
        <v>162</v>
      </c>
      <c r="C2924" t="s">
        <v>12</v>
      </c>
      <c r="D2924" t="s">
        <v>140</v>
      </c>
      <c r="E2924">
        <v>20</v>
      </c>
      <c r="F2924" t="s">
        <v>58</v>
      </c>
      <c r="G2924" t="s">
        <v>12</v>
      </c>
      <c r="H2924">
        <v>0</v>
      </c>
      <c r="I2924">
        <v>0</v>
      </c>
      <c r="J2924">
        <v>0</v>
      </c>
      <c r="K2924">
        <v>0</v>
      </c>
      <c r="L2924" t="str">
        <f t="shared" si="90"/>
        <v>Mie_2</v>
      </c>
      <c r="M2924">
        <f t="shared" si="91"/>
        <v>0</v>
      </c>
    </row>
    <row r="2925" spans="1:13" x14ac:dyDescent="0.25">
      <c r="A2925">
        <v>8</v>
      </c>
      <c r="B2925" t="s">
        <v>163</v>
      </c>
      <c r="C2925" t="s">
        <v>12</v>
      </c>
      <c r="D2925" t="s">
        <v>140</v>
      </c>
      <c r="E2925">
        <v>20</v>
      </c>
      <c r="F2925" t="s">
        <v>60</v>
      </c>
      <c r="G2925" t="s">
        <v>12</v>
      </c>
      <c r="H2925">
        <v>0</v>
      </c>
      <c r="I2925">
        <v>0</v>
      </c>
      <c r="J2925">
        <v>0</v>
      </c>
      <c r="K2925">
        <v>0</v>
      </c>
      <c r="L2925" t="str">
        <f t="shared" si="90"/>
        <v>Mie_2</v>
      </c>
      <c r="M2925">
        <f t="shared" si="91"/>
        <v>0</v>
      </c>
    </row>
    <row r="2926" spans="1:13" x14ac:dyDescent="0.25">
      <c r="A2926">
        <v>8</v>
      </c>
      <c r="B2926" t="s">
        <v>164</v>
      </c>
      <c r="C2926" t="s">
        <v>12</v>
      </c>
      <c r="D2926" t="s">
        <v>140</v>
      </c>
      <c r="E2926">
        <v>20</v>
      </c>
      <c r="F2926" t="s">
        <v>62</v>
      </c>
      <c r="G2926" t="s">
        <v>12</v>
      </c>
      <c r="H2926">
        <v>0</v>
      </c>
      <c r="I2926">
        <v>0</v>
      </c>
      <c r="J2926">
        <v>0</v>
      </c>
      <c r="K2926">
        <v>0</v>
      </c>
      <c r="L2926" t="str">
        <f t="shared" si="90"/>
        <v>Mie_2</v>
      </c>
      <c r="M2926">
        <f t="shared" si="91"/>
        <v>0</v>
      </c>
    </row>
    <row r="2927" spans="1:13" x14ac:dyDescent="0.25">
      <c r="A2927">
        <v>8</v>
      </c>
      <c r="B2927" t="s">
        <v>165</v>
      </c>
      <c r="C2927" t="s">
        <v>12</v>
      </c>
      <c r="D2927" t="s">
        <v>140</v>
      </c>
      <c r="E2927">
        <v>40</v>
      </c>
      <c r="F2927" t="s">
        <v>14</v>
      </c>
      <c r="G2927" t="s">
        <v>12</v>
      </c>
      <c r="H2927">
        <v>0</v>
      </c>
      <c r="I2927">
        <v>0</v>
      </c>
      <c r="J2927">
        <v>0</v>
      </c>
      <c r="K2927">
        <v>0</v>
      </c>
      <c r="L2927" t="str">
        <f t="shared" si="90"/>
        <v>Mie_2</v>
      </c>
      <c r="M2927">
        <f t="shared" si="91"/>
        <v>0</v>
      </c>
    </row>
    <row r="2928" spans="1:13" x14ac:dyDescent="0.25">
      <c r="A2928">
        <v>8</v>
      </c>
      <c r="B2928" t="s">
        <v>166</v>
      </c>
      <c r="C2928" t="s">
        <v>12</v>
      </c>
      <c r="D2928" t="s">
        <v>140</v>
      </c>
      <c r="E2928">
        <v>40</v>
      </c>
      <c r="F2928" t="s">
        <v>16</v>
      </c>
      <c r="G2928" t="s">
        <v>12</v>
      </c>
      <c r="H2928">
        <v>0</v>
      </c>
      <c r="I2928">
        <v>0</v>
      </c>
      <c r="J2928">
        <v>0</v>
      </c>
      <c r="K2928">
        <v>0</v>
      </c>
      <c r="L2928" t="str">
        <f t="shared" si="90"/>
        <v>Mie_2</v>
      </c>
      <c r="M2928">
        <f t="shared" si="91"/>
        <v>0</v>
      </c>
    </row>
    <row r="2929" spans="1:13" x14ac:dyDescent="0.25">
      <c r="A2929">
        <v>8</v>
      </c>
      <c r="B2929" t="s">
        <v>167</v>
      </c>
      <c r="C2929" t="s">
        <v>12</v>
      </c>
      <c r="D2929" t="s">
        <v>140</v>
      </c>
      <c r="E2929">
        <v>40</v>
      </c>
      <c r="F2929" t="s">
        <v>18</v>
      </c>
      <c r="G2929" t="s">
        <v>12</v>
      </c>
      <c r="H2929">
        <v>0</v>
      </c>
      <c r="I2929">
        <v>0</v>
      </c>
      <c r="J2929">
        <v>0</v>
      </c>
      <c r="K2929">
        <v>0</v>
      </c>
      <c r="L2929" t="str">
        <f t="shared" si="90"/>
        <v>Mie_2</v>
      </c>
      <c r="M2929">
        <f t="shared" si="91"/>
        <v>0</v>
      </c>
    </row>
    <row r="2930" spans="1:13" x14ac:dyDescent="0.25">
      <c r="A2930">
        <v>8</v>
      </c>
      <c r="B2930" t="s">
        <v>168</v>
      </c>
      <c r="C2930" t="s">
        <v>12</v>
      </c>
      <c r="D2930" t="s">
        <v>140</v>
      </c>
      <c r="E2930">
        <v>40</v>
      </c>
      <c r="F2930" t="s">
        <v>20</v>
      </c>
      <c r="G2930" t="s">
        <v>12</v>
      </c>
      <c r="H2930">
        <v>0</v>
      </c>
      <c r="I2930">
        <v>0</v>
      </c>
      <c r="J2930">
        <v>0</v>
      </c>
      <c r="K2930">
        <v>0</v>
      </c>
      <c r="L2930" t="str">
        <f t="shared" si="90"/>
        <v>Mie_2</v>
      </c>
      <c r="M2930">
        <f t="shared" si="91"/>
        <v>0</v>
      </c>
    </row>
    <row r="2931" spans="1:13" x14ac:dyDescent="0.25">
      <c r="A2931">
        <v>8</v>
      </c>
      <c r="B2931" t="s">
        <v>169</v>
      </c>
      <c r="C2931" t="s">
        <v>12</v>
      </c>
      <c r="D2931" t="s">
        <v>140</v>
      </c>
      <c r="E2931">
        <v>40</v>
      </c>
      <c r="F2931" t="s">
        <v>22</v>
      </c>
      <c r="G2931" t="s">
        <v>12</v>
      </c>
      <c r="H2931">
        <v>0</v>
      </c>
      <c r="I2931">
        <v>0</v>
      </c>
      <c r="J2931">
        <v>0</v>
      </c>
      <c r="K2931">
        <v>0</v>
      </c>
      <c r="L2931" t="str">
        <f t="shared" si="90"/>
        <v>Mie_2</v>
      </c>
      <c r="M2931">
        <f t="shared" si="91"/>
        <v>0</v>
      </c>
    </row>
    <row r="2932" spans="1:13" x14ac:dyDescent="0.25">
      <c r="A2932">
        <v>8</v>
      </c>
      <c r="B2932" t="s">
        <v>170</v>
      </c>
      <c r="C2932" t="s">
        <v>12</v>
      </c>
      <c r="D2932" t="s">
        <v>140</v>
      </c>
      <c r="E2932">
        <v>40</v>
      </c>
      <c r="F2932" t="s">
        <v>24</v>
      </c>
      <c r="G2932" t="s">
        <v>12</v>
      </c>
      <c r="H2932">
        <v>0</v>
      </c>
      <c r="I2932">
        <v>0</v>
      </c>
      <c r="J2932">
        <v>0</v>
      </c>
      <c r="K2932">
        <v>0</v>
      </c>
      <c r="L2932" t="str">
        <f t="shared" si="90"/>
        <v>Mie_2</v>
      </c>
      <c r="M2932">
        <f t="shared" si="91"/>
        <v>0</v>
      </c>
    </row>
    <row r="2933" spans="1:13" x14ac:dyDescent="0.25">
      <c r="A2933">
        <v>8</v>
      </c>
      <c r="B2933" t="s">
        <v>171</v>
      </c>
      <c r="C2933" t="s">
        <v>12</v>
      </c>
      <c r="D2933" t="s">
        <v>140</v>
      </c>
      <c r="E2933">
        <v>40</v>
      </c>
      <c r="F2933" t="s">
        <v>26</v>
      </c>
      <c r="G2933" t="s">
        <v>12</v>
      </c>
      <c r="H2933">
        <v>0</v>
      </c>
      <c r="I2933">
        <v>0</v>
      </c>
      <c r="J2933">
        <v>0</v>
      </c>
      <c r="K2933">
        <v>0</v>
      </c>
      <c r="L2933" t="str">
        <f t="shared" si="90"/>
        <v>Mie_2</v>
      </c>
      <c r="M2933">
        <f t="shared" si="91"/>
        <v>0</v>
      </c>
    </row>
    <row r="2934" spans="1:13" x14ac:dyDescent="0.25">
      <c r="A2934">
        <v>8</v>
      </c>
      <c r="B2934" t="s">
        <v>172</v>
      </c>
      <c r="C2934" t="s">
        <v>12</v>
      </c>
      <c r="D2934" t="s">
        <v>140</v>
      </c>
      <c r="E2934">
        <v>40</v>
      </c>
      <c r="F2934" t="s">
        <v>28</v>
      </c>
      <c r="G2934" t="s">
        <v>12</v>
      </c>
      <c r="H2934">
        <v>0</v>
      </c>
      <c r="I2934">
        <v>0</v>
      </c>
      <c r="J2934">
        <v>0</v>
      </c>
      <c r="K2934">
        <v>0</v>
      </c>
      <c r="L2934" t="str">
        <f t="shared" si="90"/>
        <v>Mie_2</v>
      </c>
      <c r="M2934">
        <f t="shared" si="91"/>
        <v>0</v>
      </c>
    </row>
    <row r="2935" spans="1:13" x14ac:dyDescent="0.25">
      <c r="A2935">
        <v>8</v>
      </c>
      <c r="B2935" t="s">
        <v>173</v>
      </c>
      <c r="C2935" t="s">
        <v>12</v>
      </c>
      <c r="D2935" t="s">
        <v>140</v>
      </c>
      <c r="E2935">
        <v>40</v>
      </c>
      <c r="F2935" t="s">
        <v>30</v>
      </c>
      <c r="G2935" t="s">
        <v>12</v>
      </c>
      <c r="H2935">
        <v>0</v>
      </c>
      <c r="I2935">
        <v>0</v>
      </c>
      <c r="J2935">
        <v>0</v>
      </c>
      <c r="K2935">
        <v>0</v>
      </c>
      <c r="L2935" t="str">
        <f t="shared" si="90"/>
        <v>Mie_2</v>
      </c>
      <c r="M2935">
        <f t="shared" si="91"/>
        <v>0</v>
      </c>
    </row>
    <row r="2936" spans="1:13" x14ac:dyDescent="0.25">
      <c r="A2936">
        <v>8</v>
      </c>
      <c r="B2936" t="s">
        <v>174</v>
      </c>
      <c r="C2936" t="s">
        <v>12</v>
      </c>
      <c r="D2936" t="s">
        <v>140</v>
      </c>
      <c r="E2936">
        <v>40</v>
      </c>
      <c r="F2936" t="s">
        <v>32</v>
      </c>
      <c r="G2936" t="s">
        <v>12</v>
      </c>
      <c r="H2936">
        <v>0</v>
      </c>
      <c r="I2936">
        <v>0</v>
      </c>
      <c r="J2936">
        <v>0</v>
      </c>
      <c r="K2936">
        <v>0</v>
      </c>
      <c r="L2936" t="str">
        <f t="shared" si="90"/>
        <v>Mie_2</v>
      </c>
      <c r="M2936">
        <f t="shared" si="91"/>
        <v>0</v>
      </c>
    </row>
    <row r="2937" spans="1:13" x14ac:dyDescent="0.25">
      <c r="A2937">
        <v>8</v>
      </c>
      <c r="B2937" t="s">
        <v>175</v>
      </c>
      <c r="C2937" t="s">
        <v>12</v>
      </c>
      <c r="D2937" t="s">
        <v>140</v>
      </c>
      <c r="E2937">
        <v>40</v>
      </c>
      <c r="F2937" t="s">
        <v>34</v>
      </c>
      <c r="G2937" t="s">
        <v>12</v>
      </c>
      <c r="H2937">
        <v>0</v>
      </c>
      <c r="I2937">
        <v>0</v>
      </c>
      <c r="J2937">
        <v>0</v>
      </c>
      <c r="K2937">
        <v>0</v>
      </c>
      <c r="L2937" t="str">
        <f t="shared" si="90"/>
        <v>Mie_2</v>
      </c>
      <c r="M2937">
        <f t="shared" si="91"/>
        <v>0</v>
      </c>
    </row>
    <row r="2938" spans="1:13" x14ac:dyDescent="0.25">
      <c r="A2938">
        <v>8</v>
      </c>
      <c r="B2938" t="s">
        <v>176</v>
      </c>
      <c r="C2938" t="s">
        <v>12</v>
      </c>
      <c r="D2938" t="s">
        <v>140</v>
      </c>
      <c r="E2938">
        <v>40</v>
      </c>
      <c r="F2938" t="s">
        <v>36</v>
      </c>
      <c r="G2938" t="s">
        <v>12</v>
      </c>
      <c r="H2938">
        <v>0</v>
      </c>
      <c r="I2938">
        <v>0</v>
      </c>
      <c r="J2938">
        <v>0</v>
      </c>
      <c r="K2938">
        <v>0</v>
      </c>
      <c r="L2938" t="str">
        <f t="shared" si="90"/>
        <v>Mie_2</v>
      </c>
      <c r="M2938">
        <f t="shared" si="91"/>
        <v>0</v>
      </c>
    </row>
    <row r="2939" spans="1:13" x14ac:dyDescent="0.25">
      <c r="A2939">
        <v>8</v>
      </c>
      <c r="B2939" t="s">
        <v>177</v>
      </c>
      <c r="C2939" t="s">
        <v>12</v>
      </c>
      <c r="D2939" t="s">
        <v>140</v>
      </c>
      <c r="E2939">
        <v>40</v>
      </c>
      <c r="F2939" t="s">
        <v>38</v>
      </c>
      <c r="G2939" t="s">
        <v>12</v>
      </c>
      <c r="H2939">
        <v>1</v>
      </c>
      <c r="I2939">
        <v>0</v>
      </c>
      <c r="J2939">
        <v>0</v>
      </c>
      <c r="K2939">
        <v>0</v>
      </c>
      <c r="L2939" t="str">
        <f t="shared" si="90"/>
        <v>Mie_2</v>
      </c>
      <c r="M2939">
        <f t="shared" si="91"/>
        <v>1</v>
      </c>
    </row>
    <row r="2940" spans="1:13" x14ac:dyDescent="0.25">
      <c r="A2940">
        <v>8</v>
      </c>
      <c r="B2940" t="s">
        <v>178</v>
      </c>
      <c r="C2940" t="s">
        <v>12</v>
      </c>
      <c r="D2940" t="s">
        <v>140</v>
      </c>
      <c r="E2940">
        <v>40</v>
      </c>
      <c r="F2940" t="s">
        <v>40</v>
      </c>
      <c r="G2940" t="s">
        <v>12</v>
      </c>
      <c r="H2940">
        <v>0</v>
      </c>
      <c r="I2940">
        <v>0</v>
      </c>
      <c r="J2940">
        <v>0</v>
      </c>
      <c r="K2940">
        <v>0</v>
      </c>
      <c r="L2940" t="str">
        <f t="shared" si="90"/>
        <v>Mie_2</v>
      </c>
      <c r="M2940">
        <f t="shared" si="91"/>
        <v>0</v>
      </c>
    </row>
    <row r="2941" spans="1:13" x14ac:dyDescent="0.25">
      <c r="A2941">
        <v>8</v>
      </c>
      <c r="B2941" t="s">
        <v>179</v>
      </c>
      <c r="C2941" t="s">
        <v>12</v>
      </c>
      <c r="D2941" t="s">
        <v>140</v>
      </c>
      <c r="E2941">
        <v>40</v>
      </c>
      <c r="F2941" t="s">
        <v>42</v>
      </c>
      <c r="G2941" t="s">
        <v>12</v>
      </c>
      <c r="H2941">
        <v>0</v>
      </c>
      <c r="I2941">
        <v>0</v>
      </c>
      <c r="J2941">
        <v>0</v>
      </c>
      <c r="K2941">
        <v>0</v>
      </c>
      <c r="L2941" t="str">
        <f t="shared" si="90"/>
        <v>Mie_2</v>
      </c>
      <c r="M2941">
        <f t="shared" si="91"/>
        <v>0</v>
      </c>
    </row>
    <row r="2942" spans="1:13" x14ac:dyDescent="0.25">
      <c r="A2942">
        <v>8</v>
      </c>
      <c r="B2942" t="s">
        <v>180</v>
      </c>
      <c r="C2942" t="s">
        <v>12</v>
      </c>
      <c r="D2942" t="s">
        <v>140</v>
      </c>
      <c r="E2942">
        <v>40</v>
      </c>
      <c r="F2942" t="s">
        <v>44</v>
      </c>
      <c r="G2942" t="s">
        <v>12</v>
      </c>
      <c r="H2942">
        <v>0</v>
      </c>
      <c r="I2942">
        <v>0</v>
      </c>
      <c r="J2942">
        <v>0</v>
      </c>
      <c r="K2942">
        <v>0</v>
      </c>
      <c r="L2942" t="str">
        <f t="shared" si="90"/>
        <v>Mie_2</v>
      </c>
      <c r="M2942">
        <f t="shared" si="91"/>
        <v>0</v>
      </c>
    </row>
    <row r="2943" spans="1:13" x14ac:dyDescent="0.25">
      <c r="A2943">
        <v>8</v>
      </c>
      <c r="B2943" t="s">
        <v>181</v>
      </c>
      <c r="C2943" t="s">
        <v>12</v>
      </c>
      <c r="D2943" t="s">
        <v>140</v>
      </c>
      <c r="E2943">
        <v>40</v>
      </c>
      <c r="F2943" t="s">
        <v>46</v>
      </c>
      <c r="G2943" t="s">
        <v>12</v>
      </c>
      <c r="H2943">
        <v>0</v>
      </c>
      <c r="I2943">
        <v>0</v>
      </c>
      <c r="J2943">
        <v>0</v>
      </c>
      <c r="K2943">
        <v>0</v>
      </c>
      <c r="L2943" t="str">
        <f t="shared" si="90"/>
        <v>Mie_2</v>
      </c>
      <c r="M2943">
        <f t="shared" si="91"/>
        <v>0</v>
      </c>
    </row>
    <row r="2944" spans="1:13" x14ac:dyDescent="0.25">
      <c r="A2944">
        <v>8</v>
      </c>
      <c r="B2944" t="s">
        <v>182</v>
      </c>
      <c r="C2944" t="s">
        <v>12</v>
      </c>
      <c r="D2944" t="s">
        <v>140</v>
      </c>
      <c r="E2944">
        <v>40</v>
      </c>
      <c r="F2944" t="s">
        <v>48</v>
      </c>
      <c r="G2944" t="s">
        <v>12</v>
      </c>
      <c r="H2944">
        <v>0</v>
      </c>
      <c r="I2944">
        <v>0</v>
      </c>
      <c r="J2944">
        <v>0</v>
      </c>
      <c r="K2944">
        <v>0</v>
      </c>
      <c r="L2944" t="str">
        <f t="shared" si="90"/>
        <v>Mie_2</v>
      </c>
      <c r="M2944">
        <f t="shared" si="91"/>
        <v>0</v>
      </c>
    </row>
    <row r="2945" spans="1:13" x14ac:dyDescent="0.25">
      <c r="A2945">
        <v>8</v>
      </c>
      <c r="B2945" t="s">
        <v>183</v>
      </c>
      <c r="C2945" t="s">
        <v>12</v>
      </c>
      <c r="D2945" t="s">
        <v>140</v>
      </c>
      <c r="E2945">
        <v>40</v>
      </c>
      <c r="F2945" t="s">
        <v>50</v>
      </c>
      <c r="G2945" t="s">
        <v>12</v>
      </c>
      <c r="H2945">
        <v>0</v>
      </c>
      <c r="I2945">
        <v>0</v>
      </c>
      <c r="J2945">
        <v>0</v>
      </c>
      <c r="K2945">
        <v>0</v>
      </c>
      <c r="L2945" t="str">
        <f t="shared" si="90"/>
        <v>Mie_2</v>
      </c>
      <c r="M2945">
        <f t="shared" si="91"/>
        <v>0</v>
      </c>
    </row>
    <row r="2946" spans="1:13" x14ac:dyDescent="0.25">
      <c r="A2946">
        <v>8</v>
      </c>
      <c r="B2946" t="s">
        <v>184</v>
      </c>
      <c r="C2946" t="s">
        <v>12</v>
      </c>
      <c r="D2946" t="s">
        <v>140</v>
      </c>
      <c r="E2946">
        <v>40</v>
      </c>
      <c r="F2946" t="s">
        <v>52</v>
      </c>
      <c r="G2946" t="s">
        <v>12</v>
      </c>
      <c r="H2946">
        <v>0</v>
      </c>
      <c r="I2946">
        <v>0</v>
      </c>
      <c r="J2946">
        <v>0</v>
      </c>
      <c r="K2946">
        <v>0</v>
      </c>
      <c r="L2946" t="str">
        <f t="shared" si="90"/>
        <v>Mie_2</v>
      </c>
      <c r="M2946">
        <f t="shared" si="91"/>
        <v>0</v>
      </c>
    </row>
    <row r="2947" spans="1:13" x14ac:dyDescent="0.25">
      <c r="A2947">
        <v>8</v>
      </c>
      <c r="B2947" t="s">
        <v>185</v>
      </c>
      <c r="C2947" t="s">
        <v>12</v>
      </c>
      <c r="D2947" t="s">
        <v>140</v>
      </c>
      <c r="E2947">
        <v>40</v>
      </c>
      <c r="F2947" t="s">
        <v>54</v>
      </c>
      <c r="G2947" t="s">
        <v>12</v>
      </c>
      <c r="H2947">
        <v>0</v>
      </c>
      <c r="I2947">
        <v>0</v>
      </c>
      <c r="J2947">
        <v>0</v>
      </c>
      <c r="K2947">
        <v>0</v>
      </c>
      <c r="L2947" t="str">
        <f t="shared" ref="L2947:L3010" si="92">IF(A2947=1,"Lun_1",IF(A2947=2,"Lun_2",IF(A2947=3,"Lun_3",IF(A2947=4,"Mar_1",IF(A2947=5,"Mar_2",IF(A2947=6,"Mar_3",IF(A2947=7,"Mie_1",IF(A2947=8,"Mie_2",IF(A2947=9,"Mie_3",IF(A2947=10,"Jue_1",IF(A2947=11,"Jue_2",IF(A2947=12,"Jue_3",IF(A2947=13,"Vie_1",IF(A2947=14,"Vie_2",IF(A2947=15,"Vie_3",IF(A2947=16,"Sab_1",IF(A2947=17,"Sab_2",IF(A2947=18,"Sab_3",IF(A2947=19,"Dom_1",IF(A2947=20,"Dom_2",IF(A2947=21,"Dom_3")))))))))))))))))))))</f>
        <v>Mie_2</v>
      </c>
      <c r="M2947">
        <f t="shared" ref="M2947:M3010" si="93">SUM(H2947:K2947)</f>
        <v>0</v>
      </c>
    </row>
    <row r="2948" spans="1:13" x14ac:dyDescent="0.25">
      <c r="A2948">
        <v>8</v>
      </c>
      <c r="B2948" t="s">
        <v>186</v>
      </c>
      <c r="C2948" t="s">
        <v>12</v>
      </c>
      <c r="D2948" t="s">
        <v>140</v>
      </c>
      <c r="E2948">
        <v>40</v>
      </c>
      <c r="F2948" t="s">
        <v>56</v>
      </c>
      <c r="G2948" t="s">
        <v>12</v>
      </c>
      <c r="H2948">
        <v>0</v>
      </c>
      <c r="I2948">
        <v>0</v>
      </c>
      <c r="J2948">
        <v>0</v>
      </c>
      <c r="K2948">
        <v>0</v>
      </c>
      <c r="L2948" t="str">
        <f t="shared" si="92"/>
        <v>Mie_2</v>
      </c>
      <c r="M2948">
        <f t="shared" si="93"/>
        <v>0</v>
      </c>
    </row>
    <row r="2949" spans="1:13" x14ac:dyDescent="0.25">
      <c r="A2949">
        <v>8</v>
      </c>
      <c r="B2949" t="s">
        <v>187</v>
      </c>
      <c r="C2949" t="s">
        <v>12</v>
      </c>
      <c r="D2949" t="s">
        <v>140</v>
      </c>
      <c r="E2949">
        <v>40</v>
      </c>
      <c r="F2949" t="s">
        <v>58</v>
      </c>
      <c r="G2949" t="s">
        <v>12</v>
      </c>
      <c r="H2949">
        <v>0</v>
      </c>
      <c r="I2949">
        <v>0</v>
      </c>
      <c r="J2949">
        <v>0</v>
      </c>
      <c r="K2949">
        <v>0</v>
      </c>
      <c r="L2949" t="str">
        <f t="shared" si="92"/>
        <v>Mie_2</v>
      </c>
      <c r="M2949">
        <f t="shared" si="93"/>
        <v>0</v>
      </c>
    </row>
    <row r="2950" spans="1:13" x14ac:dyDescent="0.25">
      <c r="A2950">
        <v>8</v>
      </c>
      <c r="B2950" t="s">
        <v>188</v>
      </c>
      <c r="C2950" t="s">
        <v>12</v>
      </c>
      <c r="D2950" t="s">
        <v>140</v>
      </c>
      <c r="E2950">
        <v>40</v>
      </c>
      <c r="F2950" t="s">
        <v>60</v>
      </c>
      <c r="G2950" t="s">
        <v>12</v>
      </c>
      <c r="H2950">
        <v>0</v>
      </c>
      <c r="I2950">
        <v>0</v>
      </c>
      <c r="J2950">
        <v>0</v>
      </c>
      <c r="K2950">
        <v>0</v>
      </c>
      <c r="L2950" t="str">
        <f t="shared" si="92"/>
        <v>Mie_2</v>
      </c>
      <c r="M2950">
        <f t="shared" si="93"/>
        <v>0</v>
      </c>
    </row>
    <row r="2951" spans="1:13" x14ac:dyDescent="0.25">
      <c r="A2951">
        <v>8</v>
      </c>
      <c r="B2951" t="s">
        <v>189</v>
      </c>
      <c r="C2951" t="s">
        <v>12</v>
      </c>
      <c r="D2951" t="s">
        <v>140</v>
      </c>
      <c r="E2951">
        <v>40</v>
      </c>
      <c r="F2951" t="s">
        <v>62</v>
      </c>
      <c r="G2951" t="s">
        <v>12</v>
      </c>
      <c r="H2951">
        <v>0</v>
      </c>
      <c r="I2951">
        <v>0</v>
      </c>
      <c r="J2951">
        <v>0</v>
      </c>
      <c r="K2951">
        <v>0</v>
      </c>
      <c r="L2951" t="str">
        <f t="shared" si="92"/>
        <v>Mie_2</v>
      </c>
      <c r="M2951">
        <f t="shared" si="93"/>
        <v>0</v>
      </c>
    </row>
    <row r="2952" spans="1:13" x14ac:dyDescent="0.25">
      <c r="A2952">
        <v>8</v>
      </c>
      <c r="B2952" t="s">
        <v>190</v>
      </c>
      <c r="C2952" t="s">
        <v>12</v>
      </c>
      <c r="D2952" t="s">
        <v>191</v>
      </c>
      <c r="E2952">
        <v>20</v>
      </c>
      <c r="F2952" t="s">
        <v>14</v>
      </c>
      <c r="G2952" t="s">
        <v>12</v>
      </c>
      <c r="H2952">
        <v>0</v>
      </c>
      <c r="I2952">
        <v>0</v>
      </c>
      <c r="J2952">
        <v>0</v>
      </c>
      <c r="K2952">
        <v>0</v>
      </c>
      <c r="L2952" t="str">
        <f t="shared" si="92"/>
        <v>Mie_2</v>
      </c>
      <c r="M2952">
        <f t="shared" si="93"/>
        <v>0</v>
      </c>
    </row>
    <row r="2953" spans="1:13" x14ac:dyDescent="0.25">
      <c r="A2953">
        <v>8</v>
      </c>
      <c r="B2953" t="s">
        <v>192</v>
      </c>
      <c r="C2953" t="s">
        <v>12</v>
      </c>
      <c r="D2953" t="s">
        <v>191</v>
      </c>
      <c r="E2953">
        <v>20</v>
      </c>
      <c r="F2953" t="s">
        <v>16</v>
      </c>
      <c r="G2953" t="s">
        <v>12</v>
      </c>
      <c r="H2953">
        <v>0</v>
      </c>
      <c r="I2953">
        <v>0</v>
      </c>
      <c r="J2953">
        <v>0</v>
      </c>
      <c r="K2953">
        <v>0</v>
      </c>
      <c r="L2953" t="str">
        <f t="shared" si="92"/>
        <v>Mie_2</v>
      </c>
      <c r="M2953">
        <f t="shared" si="93"/>
        <v>0</v>
      </c>
    </row>
    <row r="2954" spans="1:13" x14ac:dyDescent="0.25">
      <c r="A2954">
        <v>8</v>
      </c>
      <c r="B2954" t="s">
        <v>193</v>
      </c>
      <c r="C2954" t="s">
        <v>12</v>
      </c>
      <c r="D2954" t="s">
        <v>191</v>
      </c>
      <c r="E2954">
        <v>20</v>
      </c>
      <c r="F2954" t="s">
        <v>18</v>
      </c>
      <c r="G2954" t="s">
        <v>12</v>
      </c>
      <c r="H2954">
        <v>0</v>
      </c>
      <c r="I2954">
        <v>0</v>
      </c>
      <c r="J2954">
        <v>0</v>
      </c>
      <c r="K2954">
        <v>0</v>
      </c>
      <c r="L2954" t="str">
        <f t="shared" si="92"/>
        <v>Mie_2</v>
      </c>
      <c r="M2954">
        <f t="shared" si="93"/>
        <v>0</v>
      </c>
    </row>
    <row r="2955" spans="1:13" x14ac:dyDescent="0.25">
      <c r="A2955">
        <v>8</v>
      </c>
      <c r="B2955" t="s">
        <v>194</v>
      </c>
      <c r="C2955" t="s">
        <v>12</v>
      </c>
      <c r="D2955" t="s">
        <v>191</v>
      </c>
      <c r="E2955">
        <v>20</v>
      </c>
      <c r="F2955" t="s">
        <v>20</v>
      </c>
      <c r="G2955" t="s">
        <v>12</v>
      </c>
      <c r="H2955">
        <v>0</v>
      </c>
      <c r="I2955">
        <v>0</v>
      </c>
      <c r="J2955">
        <v>0</v>
      </c>
      <c r="K2955">
        <v>0</v>
      </c>
      <c r="L2955" t="str">
        <f t="shared" si="92"/>
        <v>Mie_2</v>
      </c>
      <c r="M2955">
        <f t="shared" si="93"/>
        <v>0</v>
      </c>
    </row>
    <row r="2956" spans="1:13" x14ac:dyDescent="0.25">
      <c r="A2956">
        <v>8</v>
      </c>
      <c r="B2956" t="s">
        <v>195</v>
      </c>
      <c r="C2956" t="s">
        <v>12</v>
      </c>
      <c r="D2956" t="s">
        <v>191</v>
      </c>
      <c r="E2956">
        <v>20</v>
      </c>
      <c r="F2956" t="s">
        <v>22</v>
      </c>
      <c r="G2956" t="s">
        <v>12</v>
      </c>
      <c r="H2956">
        <v>0</v>
      </c>
      <c r="I2956">
        <v>0</v>
      </c>
      <c r="J2956">
        <v>0</v>
      </c>
      <c r="K2956">
        <v>0</v>
      </c>
      <c r="L2956" t="str">
        <f t="shared" si="92"/>
        <v>Mie_2</v>
      </c>
      <c r="M2956">
        <f t="shared" si="93"/>
        <v>0</v>
      </c>
    </row>
    <row r="2957" spans="1:13" x14ac:dyDescent="0.25">
      <c r="A2957">
        <v>8</v>
      </c>
      <c r="B2957" t="s">
        <v>196</v>
      </c>
      <c r="C2957" t="s">
        <v>12</v>
      </c>
      <c r="D2957" t="s">
        <v>191</v>
      </c>
      <c r="E2957">
        <v>20</v>
      </c>
      <c r="F2957" t="s">
        <v>24</v>
      </c>
      <c r="G2957" t="s">
        <v>12</v>
      </c>
      <c r="H2957">
        <v>0</v>
      </c>
      <c r="I2957">
        <v>0</v>
      </c>
      <c r="J2957">
        <v>0</v>
      </c>
      <c r="K2957">
        <v>0</v>
      </c>
      <c r="L2957" t="str">
        <f t="shared" si="92"/>
        <v>Mie_2</v>
      </c>
      <c r="M2957">
        <f t="shared" si="93"/>
        <v>0</v>
      </c>
    </row>
    <row r="2958" spans="1:13" x14ac:dyDescent="0.25">
      <c r="A2958">
        <v>8</v>
      </c>
      <c r="B2958" t="s">
        <v>197</v>
      </c>
      <c r="C2958" t="s">
        <v>12</v>
      </c>
      <c r="D2958" t="s">
        <v>191</v>
      </c>
      <c r="E2958">
        <v>20</v>
      </c>
      <c r="F2958" t="s">
        <v>26</v>
      </c>
      <c r="G2958" t="s">
        <v>12</v>
      </c>
      <c r="H2958">
        <v>0</v>
      </c>
      <c r="I2958">
        <v>0</v>
      </c>
      <c r="J2958">
        <v>0</v>
      </c>
      <c r="K2958">
        <v>0</v>
      </c>
      <c r="L2958" t="str">
        <f t="shared" si="92"/>
        <v>Mie_2</v>
      </c>
      <c r="M2958">
        <f t="shared" si="93"/>
        <v>0</v>
      </c>
    </row>
    <row r="2959" spans="1:13" x14ac:dyDescent="0.25">
      <c r="A2959">
        <v>8</v>
      </c>
      <c r="B2959" t="s">
        <v>198</v>
      </c>
      <c r="C2959" t="s">
        <v>12</v>
      </c>
      <c r="D2959" t="s">
        <v>191</v>
      </c>
      <c r="E2959">
        <v>20</v>
      </c>
      <c r="F2959" t="s">
        <v>28</v>
      </c>
      <c r="G2959" t="s">
        <v>12</v>
      </c>
      <c r="H2959">
        <v>0</v>
      </c>
      <c r="I2959">
        <v>0</v>
      </c>
      <c r="J2959">
        <v>0</v>
      </c>
      <c r="K2959">
        <v>0</v>
      </c>
      <c r="L2959" t="str">
        <f t="shared" si="92"/>
        <v>Mie_2</v>
      </c>
      <c r="M2959">
        <f t="shared" si="93"/>
        <v>0</v>
      </c>
    </row>
    <row r="2960" spans="1:13" x14ac:dyDescent="0.25">
      <c r="A2960">
        <v>8</v>
      </c>
      <c r="B2960" t="s">
        <v>199</v>
      </c>
      <c r="C2960" t="s">
        <v>12</v>
      </c>
      <c r="D2960" t="s">
        <v>191</v>
      </c>
      <c r="E2960">
        <v>20</v>
      </c>
      <c r="F2960" t="s">
        <v>30</v>
      </c>
      <c r="G2960" t="s">
        <v>12</v>
      </c>
      <c r="H2960">
        <v>0</v>
      </c>
      <c r="I2960">
        <v>0</v>
      </c>
      <c r="J2960">
        <v>0</v>
      </c>
      <c r="K2960">
        <v>0</v>
      </c>
      <c r="L2960" t="str">
        <f t="shared" si="92"/>
        <v>Mie_2</v>
      </c>
      <c r="M2960">
        <f t="shared" si="93"/>
        <v>0</v>
      </c>
    </row>
    <row r="2961" spans="1:13" x14ac:dyDescent="0.25">
      <c r="A2961">
        <v>8</v>
      </c>
      <c r="B2961" t="s">
        <v>200</v>
      </c>
      <c r="C2961" t="s">
        <v>12</v>
      </c>
      <c r="D2961" t="s">
        <v>191</v>
      </c>
      <c r="E2961">
        <v>20</v>
      </c>
      <c r="F2961" t="s">
        <v>32</v>
      </c>
      <c r="G2961" t="s">
        <v>12</v>
      </c>
      <c r="H2961">
        <v>0</v>
      </c>
      <c r="I2961">
        <v>0</v>
      </c>
      <c r="J2961">
        <v>0</v>
      </c>
      <c r="K2961">
        <v>0</v>
      </c>
      <c r="L2961" t="str">
        <f t="shared" si="92"/>
        <v>Mie_2</v>
      </c>
      <c r="M2961">
        <f t="shared" si="93"/>
        <v>0</v>
      </c>
    </row>
    <row r="2962" spans="1:13" x14ac:dyDescent="0.25">
      <c r="A2962">
        <v>8</v>
      </c>
      <c r="B2962" t="s">
        <v>201</v>
      </c>
      <c r="C2962" t="s">
        <v>12</v>
      </c>
      <c r="D2962" t="s">
        <v>191</v>
      </c>
      <c r="E2962">
        <v>20</v>
      </c>
      <c r="F2962" t="s">
        <v>34</v>
      </c>
      <c r="G2962" t="s">
        <v>12</v>
      </c>
      <c r="H2962">
        <v>0</v>
      </c>
      <c r="I2962">
        <v>0</v>
      </c>
      <c r="J2962">
        <v>0</v>
      </c>
      <c r="K2962">
        <v>0</v>
      </c>
      <c r="L2962" t="str">
        <f t="shared" si="92"/>
        <v>Mie_2</v>
      </c>
      <c r="M2962">
        <f t="shared" si="93"/>
        <v>0</v>
      </c>
    </row>
    <row r="2963" spans="1:13" x14ac:dyDescent="0.25">
      <c r="A2963">
        <v>8</v>
      </c>
      <c r="B2963" t="s">
        <v>202</v>
      </c>
      <c r="C2963" t="s">
        <v>12</v>
      </c>
      <c r="D2963" t="s">
        <v>191</v>
      </c>
      <c r="E2963">
        <v>20</v>
      </c>
      <c r="F2963" t="s">
        <v>36</v>
      </c>
      <c r="G2963" t="s">
        <v>12</v>
      </c>
      <c r="H2963">
        <v>0</v>
      </c>
      <c r="I2963">
        <v>0</v>
      </c>
      <c r="J2963">
        <v>0</v>
      </c>
      <c r="K2963">
        <v>0</v>
      </c>
      <c r="L2963" t="str">
        <f t="shared" si="92"/>
        <v>Mie_2</v>
      </c>
      <c r="M2963">
        <f t="shared" si="93"/>
        <v>0</v>
      </c>
    </row>
    <row r="2964" spans="1:13" x14ac:dyDescent="0.25">
      <c r="A2964">
        <v>8</v>
      </c>
      <c r="B2964" t="s">
        <v>203</v>
      </c>
      <c r="C2964" t="s">
        <v>12</v>
      </c>
      <c r="D2964" t="s">
        <v>191</v>
      </c>
      <c r="E2964">
        <v>20</v>
      </c>
      <c r="F2964" t="s">
        <v>38</v>
      </c>
      <c r="G2964" t="s">
        <v>12</v>
      </c>
      <c r="H2964">
        <v>0</v>
      </c>
      <c r="I2964">
        <v>0</v>
      </c>
      <c r="J2964">
        <v>0</v>
      </c>
      <c r="K2964">
        <v>0</v>
      </c>
      <c r="L2964" t="str">
        <f t="shared" si="92"/>
        <v>Mie_2</v>
      </c>
      <c r="M2964">
        <f t="shared" si="93"/>
        <v>0</v>
      </c>
    </row>
    <row r="2965" spans="1:13" x14ac:dyDescent="0.25">
      <c r="A2965">
        <v>8</v>
      </c>
      <c r="B2965" t="s">
        <v>204</v>
      </c>
      <c r="C2965" t="s">
        <v>12</v>
      </c>
      <c r="D2965" t="s">
        <v>191</v>
      </c>
      <c r="E2965">
        <v>20</v>
      </c>
      <c r="F2965" t="s">
        <v>40</v>
      </c>
      <c r="G2965" t="s">
        <v>12</v>
      </c>
      <c r="H2965">
        <v>0</v>
      </c>
      <c r="I2965">
        <v>0</v>
      </c>
      <c r="J2965">
        <v>0</v>
      </c>
      <c r="K2965">
        <v>0</v>
      </c>
      <c r="L2965" t="str">
        <f t="shared" si="92"/>
        <v>Mie_2</v>
      </c>
      <c r="M2965">
        <f t="shared" si="93"/>
        <v>0</v>
      </c>
    </row>
    <row r="2966" spans="1:13" x14ac:dyDescent="0.25">
      <c r="A2966">
        <v>8</v>
      </c>
      <c r="B2966" t="s">
        <v>205</v>
      </c>
      <c r="C2966" t="s">
        <v>12</v>
      </c>
      <c r="D2966" t="s">
        <v>191</v>
      </c>
      <c r="E2966">
        <v>20</v>
      </c>
      <c r="F2966" t="s">
        <v>42</v>
      </c>
      <c r="G2966" t="s">
        <v>12</v>
      </c>
      <c r="H2966">
        <v>0</v>
      </c>
      <c r="I2966">
        <v>0</v>
      </c>
      <c r="J2966">
        <v>0</v>
      </c>
      <c r="K2966">
        <v>0</v>
      </c>
      <c r="L2966" t="str">
        <f t="shared" si="92"/>
        <v>Mie_2</v>
      </c>
      <c r="M2966">
        <f t="shared" si="93"/>
        <v>0</v>
      </c>
    </row>
    <row r="2967" spans="1:13" x14ac:dyDescent="0.25">
      <c r="A2967">
        <v>8</v>
      </c>
      <c r="B2967" t="s">
        <v>206</v>
      </c>
      <c r="C2967" t="s">
        <v>12</v>
      </c>
      <c r="D2967" t="s">
        <v>191</v>
      </c>
      <c r="E2967">
        <v>20</v>
      </c>
      <c r="F2967" t="s">
        <v>44</v>
      </c>
      <c r="G2967" t="s">
        <v>12</v>
      </c>
      <c r="H2967">
        <v>0</v>
      </c>
      <c r="I2967">
        <v>0</v>
      </c>
      <c r="J2967">
        <v>0</v>
      </c>
      <c r="K2967">
        <v>0</v>
      </c>
      <c r="L2967" t="str">
        <f t="shared" si="92"/>
        <v>Mie_2</v>
      </c>
      <c r="M2967">
        <f t="shared" si="93"/>
        <v>0</v>
      </c>
    </row>
    <row r="2968" spans="1:13" x14ac:dyDescent="0.25">
      <c r="A2968">
        <v>8</v>
      </c>
      <c r="B2968" t="s">
        <v>207</v>
      </c>
      <c r="C2968" t="s">
        <v>12</v>
      </c>
      <c r="D2968" t="s">
        <v>191</v>
      </c>
      <c r="E2968">
        <v>20</v>
      </c>
      <c r="F2968" t="s">
        <v>46</v>
      </c>
      <c r="G2968" t="s">
        <v>12</v>
      </c>
      <c r="H2968">
        <v>0</v>
      </c>
      <c r="I2968">
        <v>0</v>
      </c>
      <c r="J2968">
        <v>0</v>
      </c>
      <c r="K2968">
        <v>0</v>
      </c>
      <c r="L2968" t="str">
        <f t="shared" si="92"/>
        <v>Mie_2</v>
      </c>
      <c r="M2968">
        <f t="shared" si="93"/>
        <v>0</v>
      </c>
    </row>
    <row r="2969" spans="1:13" x14ac:dyDescent="0.25">
      <c r="A2969">
        <v>8</v>
      </c>
      <c r="B2969" t="s">
        <v>208</v>
      </c>
      <c r="C2969" t="s">
        <v>12</v>
      </c>
      <c r="D2969" t="s">
        <v>191</v>
      </c>
      <c r="E2969">
        <v>20</v>
      </c>
      <c r="F2969" t="s">
        <v>48</v>
      </c>
      <c r="G2969" t="s">
        <v>12</v>
      </c>
      <c r="H2969">
        <v>0</v>
      </c>
      <c r="I2969">
        <v>0</v>
      </c>
      <c r="J2969">
        <v>0</v>
      </c>
      <c r="K2969">
        <v>0</v>
      </c>
      <c r="L2969" t="str">
        <f t="shared" si="92"/>
        <v>Mie_2</v>
      </c>
      <c r="M2969">
        <f t="shared" si="93"/>
        <v>0</v>
      </c>
    </row>
    <row r="2970" spans="1:13" x14ac:dyDescent="0.25">
      <c r="A2970">
        <v>8</v>
      </c>
      <c r="B2970" t="s">
        <v>209</v>
      </c>
      <c r="C2970" t="s">
        <v>12</v>
      </c>
      <c r="D2970" t="s">
        <v>191</v>
      </c>
      <c r="E2970">
        <v>20</v>
      </c>
      <c r="F2970" t="s">
        <v>50</v>
      </c>
      <c r="G2970" t="s">
        <v>12</v>
      </c>
      <c r="H2970">
        <v>0</v>
      </c>
      <c r="I2970">
        <v>0</v>
      </c>
      <c r="J2970">
        <v>0</v>
      </c>
      <c r="K2970">
        <v>0</v>
      </c>
      <c r="L2970" t="str">
        <f t="shared" si="92"/>
        <v>Mie_2</v>
      </c>
      <c r="M2970">
        <f t="shared" si="93"/>
        <v>0</v>
      </c>
    </row>
    <row r="2971" spans="1:13" x14ac:dyDescent="0.25">
      <c r="A2971">
        <v>8</v>
      </c>
      <c r="B2971" t="s">
        <v>210</v>
      </c>
      <c r="C2971" t="s">
        <v>12</v>
      </c>
      <c r="D2971" t="s">
        <v>191</v>
      </c>
      <c r="E2971">
        <v>20</v>
      </c>
      <c r="F2971" t="s">
        <v>52</v>
      </c>
      <c r="G2971" t="s">
        <v>12</v>
      </c>
      <c r="H2971">
        <v>0</v>
      </c>
      <c r="I2971">
        <v>0</v>
      </c>
      <c r="J2971">
        <v>0</v>
      </c>
      <c r="K2971">
        <v>0</v>
      </c>
      <c r="L2971" t="str">
        <f t="shared" si="92"/>
        <v>Mie_2</v>
      </c>
      <c r="M2971">
        <f t="shared" si="93"/>
        <v>0</v>
      </c>
    </row>
    <row r="2972" spans="1:13" x14ac:dyDescent="0.25">
      <c r="A2972">
        <v>8</v>
      </c>
      <c r="B2972" t="s">
        <v>211</v>
      </c>
      <c r="C2972" t="s">
        <v>12</v>
      </c>
      <c r="D2972" t="s">
        <v>191</v>
      </c>
      <c r="E2972">
        <v>20</v>
      </c>
      <c r="F2972" t="s">
        <v>54</v>
      </c>
      <c r="G2972" t="s">
        <v>12</v>
      </c>
      <c r="H2972">
        <v>0</v>
      </c>
      <c r="I2972">
        <v>0</v>
      </c>
      <c r="J2972">
        <v>0</v>
      </c>
      <c r="K2972">
        <v>0</v>
      </c>
      <c r="L2972" t="str">
        <f t="shared" si="92"/>
        <v>Mie_2</v>
      </c>
      <c r="M2972">
        <f t="shared" si="93"/>
        <v>0</v>
      </c>
    </row>
    <row r="2973" spans="1:13" x14ac:dyDescent="0.25">
      <c r="A2973">
        <v>8</v>
      </c>
      <c r="B2973" t="s">
        <v>212</v>
      </c>
      <c r="C2973" t="s">
        <v>12</v>
      </c>
      <c r="D2973" t="s">
        <v>191</v>
      </c>
      <c r="E2973">
        <v>20</v>
      </c>
      <c r="F2973" t="s">
        <v>56</v>
      </c>
      <c r="G2973" t="s">
        <v>12</v>
      </c>
      <c r="H2973">
        <v>0</v>
      </c>
      <c r="I2973">
        <v>0</v>
      </c>
      <c r="J2973">
        <v>0</v>
      </c>
      <c r="K2973">
        <v>0</v>
      </c>
      <c r="L2973" t="str">
        <f t="shared" si="92"/>
        <v>Mie_2</v>
      </c>
      <c r="M2973">
        <f t="shared" si="93"/>
        <v>0</v>
      </c>
    </row>
    <row r="2974" spans="1:13" x14ac:dyDescent="0.25">
      <c r="A2974">
        <v>8</v>
      </c>
      <c r="B2974" t="s">
        <v>213</v>
      </c>
      <c r="C2974" t="s">
        <v>12</v>
      </c>
      <c r="D2974" t="s">
        <v>191</v>
      </c>
      <c r="E2974">
        <v>20</v>
      </c>
      <c r="F2974" t="s">
        <v>58</v>
      </c>
      <c r="G2974" t="s">
        <v>12</v>
      </c>
      <c r="H2974">
        <v>0</v>
      </c>
      <c r="I2974">
        <v>0</v>
      </c>
      <c r="J2974">
        <v>0</v>
      </c>
      <c r="K2974">
        <v>0</v>
      </c>
      <c r="L2974" t="str">
        <f t="shared" si="92"/>
        <v>Mie_2</v>
      </c>
      <c r="M2974">
        <f t="shared" si="93"/>
        <v>0</v>
      </c>
    </row>
    <row r="2975" spans="1:13" x14ac:dyDescent="0.25">
      <c r="A2975">
        <v>8</v>
      </c>
      <c r="B2975" t="s">
        <v>214</v>
      </c>
      <c r="C2975" t="s">
        <v>12</v>
      </c>
      <c r="D2975" t="s">
        <v>191</v>
      </c>
      <c r="E2975">
        <v>20</v>
      </c>
      <c r="F2975" t="s">
        <v>60</v>
      </c>
      <c r="G2975" t="s">
        <v>12</v>
      </c>
      <c r="H2975">
        <v>0</v>
      </c>
      <c r="I2975">
        <v>0</v>
      </c>
      <c r="J2975">
        <v>0</v>
      </c>
      <c r="K2975">
        <v>0</v>
      </c>
      <c r="L2975" t="str">
        <f t="shared" si="92"/>
        <v>Mie_2</v>
      </c>
      <c r="M2975">
        <f t="shared" si="93"/>
        <v>0</v>
      </c>
    </row>
    <row r="2976" spans="1:13" x14ac:dyDescent="0.25">
      <c r="A2976">
        <v>8</v>
      </c>
      <c r="B2976" t="s">
        <v>215</v>
      </c>
      <c r="C2976" t="s">
        <v>12</v>
      </c>
      <c r="D2976" t="s">
        <v>191</v>
      </c>
      <c r="E2976">
        <v>20</v>
      </c>
      <c r="F2976" t="s">
        <v>62</v>
      </c>
      <c r="G2976" t="s">
        <v>12</v>
      </c>
      <c r="H2976">
        <v>0</v>
      </c>
      <c r="I2976">
        <v>0</v>
      </c>
      <c r="J2976">
        <v>0</v>
      </c>
      <c r="K2976">
        <v>0</v>
      </c>
      <c r="L2976" t="str">
        <f t="shared" si="92"/>
        <v>Mie_2</v>
      </c>
      <c r="M2976">
        <f t="shared" si="93"/>
        <v>0</v>
      </c>
    </row>
    <row r="2977" spans="1:13" x14ac:dyDescent="0.25">
      <c r="A2977">
        <v>8</v>
      </c>
      <c r="B2977" t="s">
        <v>216</v>
      </c>
      <c r="C2977" t="s">
        <v>12</v>
      </c>
      <c r="D2977" t="s">
        <v>191</v>
      </c>
      <c r="E2977">
        <v>40</v>
      </c>
      <c r="F2977" t="s">
        <v>14</v>
      </c>
      <c r="G2977" t="s">
        <v>12</v>
      </c>
      <c r="H2977">
        <v>0</v>
      </c>
      <c r="I2977">
        <v>0</v>
      </c>
      <c r="J2977">
        <v>0</v>
      </c>
      <c r="K2977">
        <v>0</v>
      </c>
      <c r="L2977" t="str">
        <f t="shared" si="92"/>
        <v>Mie_2</v>
      </c>
      <c r="M2977">
        <f t="shared" si="93"/>
        <v>0</v>
      </c>
    </row>
    <row r="2978" spans="1:13" x14ac:dyDescent="0.25">
      <c r="A2978">
        <v>8</v>
      </c>
      <c r="B2978" t="s">
        <v>217</v>
      </c>
      <c r="C2978" t="s">
        <v>12</v>
      </c>
      <c r="D2978" t="s">
        <v>191</v>
      </c>
      <c r="E2978">
        <v>40</v>
      </c>
      <c r="F2978" t="s">
        <v>16</v>
      </c>
      <c r="G2978" t="s">
        <v>12</v>
      </c>
      <c r="H2978">
        <v>0</v>
      </c>
      <c r="I2978">
        <v>0</v>
      </c>
      <c r="J2978">
        <v>0</v>
      </c>
      <c r="K2978">
        <v>0</v>
      </c>
      <c r="L2978" t="str">
        <f t="shared" si="92"/>
        <v>Mie_2</v>
      </c>
      <c r="M2978">
        <f t="shared" si="93"/>
        <v>0</v>
      </c>
    </row>
    <row r="2979" spans="1:13" x14ac:dyDescent="0.25">
      <c r="A2979">
        <v>8</v>
      </c>
      <c r="B2979" t="s">
        <v>218</v>
      </c>
      <c r="C2979" t="s">
        <v>12</v>
      </c>
      <c r="D2979" t="s">
        <v>191</v>
      </c>
      <c r="E2979">
        <v>40</v>
      </c>
      <c r="F2979" t="s">
        <v>18</v>
      </c>
      <c r="G2979" t="s">
        <v>12</v>
      </c>
      <c r="H2979">
        <v>0</v>
      </c>
      <c r="I2979">
        <v>0</v>
      </c>
      <c r="J2979">
        <v>0</v>
      </c>
      <c r="K2979">
        <v>0</v>
      </c>
      <c r="L2979" t="str">
        <f t="shared" si="92"/>
        <v>Mie_2</v>
      </c>
      <c r="M2979">
        <f t="shared" si="93"/>
        <v>0</v>
      </c>
    </row>
    <row r="2980" spans="1:13" x14ac:dyDescent="0.25">
      <c r="A2980">
        <v>8</v>
      </c>
      <c r="B2980" t="s">
        <v>219</v>
      </c>
      <c r="C2980" t="s">
        <v>12</v>
      </c>
      <c r="D2980" t="s">
        <v>191</v>
      </c>
      <c r="E2980">
        <v>40</v>
      </c>
      <c r="F2980" t="s">
        <v>20</v>
      </c>
      <c r="G2980" t="s">
        <v>12</v>
      </c>
      <c r="H2980">
        <v>0</v>
      </c>
      <c r="I2980">
        <v>0</v>
      </c>
      <c r="J2980">
        <v>0</v>
      </c>
      <c r="K2980">
        <v>0</v>
      </c>
      <c r="L2980" t="str">
        <f t="shared" si="92"/>
        <v>Mie_2</v>
      </c>
      <c r="M2980">
        <f t="shared" si="93"/>
        <v>0</v>
      </c>
    </row>
    <row r="2981" spans="1:13" x14ac:dyDescent="0.25">
      <c r="A2981">
        <v>8</v>
      </c>
      <c r="B2981" t="s">
        <v>220</v>
      </c>
      <c r="C2981" t="s">
        <v>12</v>
      </c>
      <c r="D2981" t="s">
        <v>191</v>
      </c>
      <c r="E2981">
        <v>40</v>
      </c>
      <c r="F2981" t="s">
        <v>22</v>
      </c>
      <c r="G2981" t="s">
        <v>12</v>
      </c>
      <c r="H2981">
        <v>0</v>
      </c>
      <c r="I2981">
        <v>0</v>
      </c>
      <c r="J2981">
        <v>0</v>
      </c>
      <c r="K2981">
        <v>0</v>
      </c>
      <c r="L2981" t="str">
        <f t="shared" si="92"/>
        <v>Mie_2</v>
      </c>
      <c r="M2981">
        <f t="shared" si="93"/>
        <v>0</v>
      </c>
    </row>
    <row r="2982" spans="1:13" x14ac:dyDescent="0.25">
      <c r="A2982">
        <v>8</v>
      </c>
      <c r="B2982" t="s">
        <v>221</v>
      </c>
      <c r="C2982" t="s">
        <v>12</v>
      </c>
      <c r="D2982" t="s">
        <v>191</v>
      </c>
      <c r="E2982">
        <v>40</v>
      </c>
      <c r="F2982" t="s">
        <v>24</v>
      </c>
      <c r="G2982" t="s">
        <v>12</v>
      </c>
      <c r="H2982">
        <v>0</v>
      </c>
      <c r="I2982">
        <v>0</v>
      </c>
      <c r="J2982">
        <v>0</v>
      </c>
      <c r="K2982">
        <v>0</v>
      </c>
      <c r="L2982" t="str">
        <f t="shared" si="92"/>
        <v>Mie_2</v>
      </c>
      <c r="M2982">
        <f t="shared" si="93"/>
        <v>0</v>
      </c>
    </row>
    <row r="2983" spans="1:13" x14ac:dyDescent="0.25">
      <c r="A2983">
        <v>8</v>
      </c>
      <c r="B2983" t="s">
        <v>222</v>
      </c>
      <c r="C2983" t="s">
        <v>12</v>
      </c>
      <c r="D2983" t="s">
        <v>191</v>
      </c>
      <c r="E2983">
        <v>40</v>
      </c>
      <c r="F2983" t="s">
        <v>26</v>
      </c>
      <c r="G2983" t="s">
        <v>12</v>
      </c>
      <c r="H2983">
        <v>0</v>
      </c>
      <c r="I2983">
        <v>0</v>
      </c>
      <c r="J2983">
        <v>0</v>
      </c>
      <c r="K2983">
        <v>0</v>
      </c>
      <c r="L2983" t="str">
        <f t="shared" si="92"/>
        <v>Mie_2</v>
      </c>
      <c r="M2983">
        <f t="shared" si="93"/>
        <v>0</v>
      </c>
    </row>
    <row r="2984" spans="1:13" x14ac:dyDescent="0.25">
      <c r="A2984">
        <v>8</v>
      </c>
      <c r="B2984" t="s">
        <v>223</v>
      </c>
      <c r="C2984" t="s">
        <v>12</v>
      </c>
      <c r="D2984" t="s">
        <v>191</v>
      </c>
      <c r="E2984">
        <v>40</v>
      </c>
      <c r="F2984" t="s">
        <v>28</v>
      </c>
      <c r="G2984" t="s">
        <v>12</v>
      </c>
      <c r="H2984">
        <v>0</v>
      </c>
      <c r="I2984">
        <v>0</v>
      </c>
      <c r="J2984">
        <v>0</v>
      </c>
      <c r="K2984">
        <v>0</v>
      </c>
      <c r="L2984" t="str">
        <f t="shared" si="92"/>
        <v>Mie_2</v>
      </c>
      <c r="M2984">
        <f t="shared" si="93"/>
        <v>0</v>
      </c>
    </row>
    <row r="2985" spans="1:13" x14ac:dyDescent="0.25">
      <c r="A2985">
        <v>8</v>
      </c>
      <c r="B2985" t="s">
        <v>224</v>
      </c>
      <c r="C2985" t="s">
        <v>12</v>
      </c>
      <c r="D2985" t="s">
        <v>191</v>
      </c>
      <c r="E2985">
        <v>40</v>
      </c>
      <c r="F2985" t="s">
        <v>30</v>
      </c>
      <c r="G2985" t="s">
        <v>12</v>
      </c>
      <c r="H2985">
        <v>0</v>
      </c>
      <c r="I2985">
        <v>0</v>
      </c>
      <c r="J2985">
        <v>0</v>
      </c>
      <c r="K2985">
        <v>0</v>
      </c>
      <c r="L2985" t="str">
        <f t="shared" si="92"/>
        <v>Mie_2</v>
      </c>
      <c r="M2985">
        <f t="shared" si="93"/>
        <v>0</v>
      </c>
    </row>
    <row r="2986" spans="1:13" x14ac:dyDescent="0.25">
      <c r="A2986">
        <v>8</v>
      </c>
      <c r="B2986" t="s">
        <v>225</v>
      </c>
      <c r="C2986" t="s">
        <v>12</v>
      </c>
      <c r="D2986" t="s">
        <v>191</v>
      </c>
      <c r="E2986">
        <v>40</v>
      </c>
      <c r="F2986" t="s">
        <v>32</v>
      </c>
      <c r="G2986" t="s">
        <v>12</v>
      </c>
      <c r="H2986">
        <v>0</v>
      </c>
      <c r="I2986">
        <v>0</v>
      </c>
      <c r="J2986">
        <v>0</v>
      </c>
      <c r="K2986">
        <v>0</v>
      </c>
      <c r="L2986" t="str">
        <f t="shared" si="92"/>
        <v>Mie_2</v>
      </c>
      <c r="M2986">
        <f t="shared" si="93"/>
        <v>0</v>
      </c>
    </row>
    <row r="2987" spans="1:13" x14ac:dyDescent="0.25">
      <c r="A2987">
        <v>8</v>
      </c>
      <c r="B2987" t="s">
        <v>226</v>
      </c>
      <c r="C2987" t="s">
        <v>12</v>
      </c>
      <c r="D2987" t="s">
        <v>191</v>
      </c>
      <c r="E2987">
        <v>40</v>
      </c>
      <c r="F2987" t="s">
        <v>34</v>
      </c>
      <c r="G2987" t="s">
        <v>12</v>
      </c>
      <c r="H2987">
        <v>0</v>
      </c>
      <c r="I2987">
        <v>0</v>
      </c>
      <c r="J2987">
        <v>0</v>
      </c>
      <c r="K2987">
        <v>0</v>
      </c>
      <c r="L2987" t="str">
        <f t="shared" si="92"/>
        <v>Mie_2</v>
      </c>
      <c r="M2987">
        <f t="shared" si="93"/>
        <v>0</v>
      </c>
    </row>
    <row r="2988" spans="1:13" x14ac:dyDescent="0.25">
      <c r="A2988">
        <v>8</v>
      </c>
      <c r="B2988" t="s">
        <v>227</v>
      </c>
      <c r="C2988" t="s">
        <v>12</v>
      </c>
      <c r="D2988" t="s">
        <v>191</v>
      </c>
      <c r="E2988">
        <v>40</v>
      </c>
      <c r="F2988" t="s">
        <v>36</v>
      </c>
      <c r="G2988" t="s">
        <v>12</v>
      </c>
      <c r="H2988">
        <v>0</v>
      </c>
      <c r="I2988">
        <v>0</v>
      </c>
      <c r="J2988">
        <v>0</v>
      </c>
      <c r="K2988">
        <v>0</v>
      </c>
      <c r="L2988" t="str">
        <f t="shared" si="92"/>
        <v>Mie_2</v>
      </c>
      <c r="M2988">
        <f t="shared" si="93"/>
        <v>0</v>
      </c>
    </row>
    <row r="2989" spans="1:13" x14ac:dyDescent="0.25">
      <c r="A2989">
        <v>8</v>
      </c>
      <c r="B2989" t="s">
        <v>228</v>
      </c>
      <c r="C2989" t="s">
        <v>12</v>
      </c>
      <c r="D2989" t="s">
        <v>191</v>
      </c>
      <c r="E2989">
        <v>40</v>
      </c>
      <c r="F2989" t="s">
        <v>38</v>
      </c>
      <c r="G2989" t="s">
        <v>12</v>
      </c>
      <c r="H2989">
        <v>0</v>
      </c>
      <c r="I2989">
        <v>0</v>
      </c>
      <c r="J2989">
        <v>0</v>
      </c>
      <c r="K2989">
        <v>0</v>
      </c>
      <c r="L2989" t="str">
        <f t="shared" si="92"/>
        <v>Mie_2</v>
      </c>
      <c r="M2989">
        <f t="shared" si="93"/>
        <v>0</v>
      </c>
    </row>
    <row r="2990" spans="1:13" x14ac:dyDescent="0.25">
      <c r="A2990">
        <v>8</v>
      </c>
      <c r="B2990" t="s">
        <v>229</v>
      </c>
      <c r="C2990" t="s">
        <v>12</v>
      </c>
      <c r="D2990" t="s">
        <v>191</v>
      </c>
      <c r="E2990">
        <v>40</v>
      </c>
      <c r="F2990" t="s">
        <v>40</v>
      </c>
      <c r="G2990" t="s">
        <v>12</v>
      </c>
      <c r="H2990">
        <v>0</v>
      </c>
      <c r="I2990">
        <v>0</v>
      </c>
      <c r="J2990">
        <v>0</v>
      </c>
      <c r="K2990">
        <v>0</v>
      </c>
      <c r="L2990" t="str">
        <f t="shared" si="92"/>
        <v>Mie_2</v>
      </c>
      <c r="M2990">
        <f t="shared" si="93"/>
        <v>0</v>
      </c>
    </row>
    <row r="2991" spans="1:13" x14ac:dyDescent="0.25">
      <c r="A2991">
        <v>8</v>
      </c>
      <c r="B2991" t="s">
        <v>230</v>
      </c>
      <c r="C2991" t="s">
        <v>12</v>
      </c>
      <c r="D2991" t="s">
        <v>191</v>
      </c>
      <c r="E2991">
        <v>40</v>
      </c>
      <c r="F2991" t="s">
        <v>42</v>
      </c>
      <c r="G2991" t="s">
        <v>12</v>
      </c>
      <c r="H2991">
        <v>0</v>
      </c>
      <c r="I2991">
        <v>0</v>
      </c>
      <c r="J2991">
        <v>0</v>
      </c>
      <c r="K2991">
        <v>0</v>
      </c>
      <c r="L2991" t="str">
        <f t="shared" si="92"/>
        <v>Mie_2</v>
      </c>
      <c r="M2991">
        <f t="shared" si="93"/>
        <v>0</v>
      </c>
    </row>
    <row r="2992" spans="1:13" x14ac:dyDescent="0.25">
      <c r="A2992">
        <v>8</v>
      </c>
      <c r="B2992" t="s">
        <v>231</v>
      </c>
      <c r="C2992" t="s">
        <v>12</v>
      </c>
      <c r="D2992" t="s">
        <v>191</v>
      </c>
      <c r="E2992">
        <v>40</v>
      </c>
      <c r="F2992" t="s">
        <v>44</v>
      </c>
      <c r="G2992" t="s">
        <v>12</v>
      </c>
      <c r="H2992">
        <v>0</v>
      </c>
      <c r="I2992">
        <v>0</v>
      </c>
      <c r="J2992">
        <v>0</v>
      </c>
      <c r="K2992">
        <v>0</v>
      </c>
      <c r="L2992" t="str">
        <f t="shared" si="92"/>
        <v>Mie_2</v>
      </c>
      <c r="M2992">
        <f t="shared" si="93"/>
        <v>0</v>
      </c>
    </row>
    <row r="2993" spans="1:13" x14ac:dyDescent="0.25">
      <c r="A2993">
        <v>8</v>
      </c>
      <c r="B2993" t="s">
        <v>232</v>
      </c>
      <c r="C2993" t="s">
        <v>12</v>
      </c>
      <c r="D2993" t="s">
        <v>191</v>
      </c>
      <c r="E2993">
        <v>40</v>
      </c>
      <c r="F2993" t="s">
        <v>46</v>
      </c>
      <c r="G2993" t="s">
        <v>12</v>
      </c>
      <c r="H2993">
        <v>0</v>
      </c>
      <c r="I2993">
        <v>0</v>
      </c>
      <c r="J2993">
        <v>0</v>
      </c>
      <c r="K2993">
        <v>0</v>
      </c>
      <c r="L2993" t="str">
        <f t="shared" si="92"/>
        <v>Mie_2</v>
      </c>
      <c r="M2993">
        <f t="shared" si="93"/>
        <v>0</v>
      </c>
    </row>
    <row r="2994" spans="1:13" x14ac:dyDescent="0.25">
      <c r="A2994">
        <v>8</v>
      </c>
      <c r="B2994" t="s">
        <v>233</v>
      </c>
      <c r="C2994" t="s">
        <v>12</v>
      </c>
      <c r="D2994" t="s">
        <v>191</v>
      </c>
      <c r="E2994">
        <v>40</v>
      </c>
      <c r="F2994" t="s">
        <v>48</v>
      </c>
      <c r="G2994" t="s">
        <v>12</v>
      </c>
      <c r="H2994">
        <v>0</v>
      </c>
      <c r="I2994">
        <v>0</v>
      </c>
      <c r="J2994">
        <v>0</v>
      </c>
      <c r="K2994">
        <v>0</v>
      </c>
      <c r="L2994" t="str">
        <f t="shared" si="92"/>
        <v>Mie_2</v>
      </c>
      <c r="M2994">
        <f t="shared" si="93"/>
        <v>0</v>
      </c>
    </row>
    <row r="2995" spans="1:13" x14ac:dyDescent="0.25">
      <c r="A2995">
        <v>8</v>
      </c>
      <c r="B2995" t="s">
        <v>234</v>
      </c>
      <c r="C2995" t="s">
        <v>12</v>
      </c>
      <c r="D2995" t="s">
        <v>191</v>
      </c>
      <c r="E2995">
        <v>40</v>
      </c>
      <c r="F2995" t="s">
        <v>50</v>
      </c>
      <c r="G2995" t="s">
        <v>12</v>
      </c>
      <c r="H2995">
        <v>0</v>
      </c>
      <c r="I2995">
        <v>0</v>
      </c>
      <c r="J2995">
        <v>0</v>
      </c>
      <c r="K2995">
        <v>0</v>
      </c>
      <c r="L2995" t="str">
        <f t="shared" si="92"/>
        <v>Mie_2</v>
      </c>
      <c r="M2995">
        <f t="shared" si="93"/>
        <v>0</v>
      </c>
    </row>
    <row r="2996" spans="1:13" x14ac:dyDescent="0.25">
      <c r="A2996">
        <v>8</v>
      </c>
      <c r="B2996" t="s">
        <v>235</v>
      </c>
      <c r="C2996" t="s">
        <v>12</v>
      </c>
      <c r="D2996" t="s">
        <v>191</v>
      </c>
      <c r="E2996">
        <v>40</v>
      </c>
      <c r="F2996" t="s">
        <v>52</v>
      </c>
      <c r="G2996" t="s">
        <v>12</v>
      </c>
      <c r="H2996">
        <v>0</v>
      </c>
      <c r="I2996">
        <v>0</v>
      </c>
      <c r="J2996">
        <v>0</v>
      </c>
      <c r="K2996">
        <v>0</v>
      </c>
      <c r="L2996" t="str">
        <f t="shared" si="92"/>
        <v>Mie_2</v>
      </c>
      <c r="M2996">
        <f t="shared" si="93"/>
        <v>0</v>
      </c>
    </row>
    <row r="2997" spans="1:13" x14ac:dyDescent="0.25">
      <c r="A2997">
        <v>8</v>
      </c>
      <c r="B2997" t="s">
        <v>236</v>
      </c>
      <c r="C2997" t="s">
        <v>12</v>
      </c>
      <c r="D2997" t="s">
        <v>191</v>
      </c>
      <c r="E2997">
        <v>40</v>
      </c>
      <c r="F2997" t="s">
        <v>54</v>
      </c>
      <c r="G2997" t="s">
        <v>12</v>
      </c>
      <c r="H2997">
        <v>0</v>
      </c>
      <c r="I2997">
        <v>0</v>
      </c>
      <c r="J2997">
        <v>0</v>
      </c>
      <c r="K2997">
        <v>0</v>
      </c>
      <c r="L2997" t="str">
        <f t="shared" si="92"/>
        <v>Mie_2</v>
      </c>
      <c r="M2997">
        <f t="shared" si="93"/>
        <v>0</v>
      </c>
    </row>
    <row r="2998" spans="1:13" x14ac:dyDescent="0.25">
      <c r="A2998">
        <v>8</v>
      </c>
      <c r="B2998" t="s">
        <v>237</v>
      </c>
      <c r="C2998" t="s">
        <v>12</v>
      </c>
      <c r="D2998" t="s">
        <v>191</v>
      </c>
      <c r="E2998">
        <v>40</v>
      </c>
      <c r="F2998" t="s">
        <v>56</v>
      </c>
      <c r="G2998" t="s">
        <v>12</v>
      </c>
      <c r="H2998">
        <v>0</v>
      </c>
      <c r="I2998">
        <v>0</v>
      </c>
      <c r="J2998">
        <v>0</v>
      </c>
      <c r="K2998">
        <v>0</v>
      </c>
      <c r="L2998" t="str">
        <f t="shared" si="92"/>
        <v>Mie_2</v>
      </c>
      <c r="M2998">
        <f t="shared" si="93"/>
        <v>0</v>
      </c>
    </row>
    <row r="2999" spans="1:13" x14ac:dyDescent="0.25">
      <c r="A2999">
        <v>8</v>
      </c>
      <c r="B2999" t="s">
        <v>238</v>
      </c>
      <c r="C2999" t="s">
        <v>12</v>
      </c>
      <c r="D2999" t="s">
        <v>191</v>
      </c>
      <c r="E2999">
        <v>40</v>
      </c>
      <c r="F2999" t="s">
        <v>58</v>
      </c>
      <c r="G2999" t="s">
        <v>12</v>
      </c>
      <c r="H2999">
        <v>0</v>
      </c>
      <c r="I2999">
        <v>0</v>
      </c>
      <c r="J2999">
        <v>0</v>
      </c>
      <c r="K2999">
        <v>0</v>
      </c>
      <c r="L2999" t="str">
        <f t="shared" si="92"/>
        <v>Mie_2</v>
      </c>
      <c r="M2999">
        <f t="shared" si="93"/>
        <v>0</v>
      </c>
    </row>
    <row r="3000" spans="1:13" x14ac:dyDescent="0.25">
      <c r="A3000">
        <v>8</v>
      </c>
      <c r="B3000" t="s">
        <v>239</v>
      </c>
      <c r="C3000" t="s">
        <v>12</v>
      </c>
      <c r="D3000" t="s">
        <v>191</v>
      </c>
      <c r="E3000">
        <v>40</v>
      </c>
      <c r="F3000" t="s">
        <v>60</v>
      </c>
      <c r="G3000" t="s">
        <v>12</v>
      </c>
      <c r="H3000">
        <v>0</v>
      </c>
      <c r="I3000">
        <v>0</v>
      </c>
      <c r="J3000">
        <v>0</v>
      </c>
      <c r="K3000">
        <v>0</v>
      </c>
      <c r="L3000" t="str">
        <f t="shared" si="92"/>
        <v>Mie_2</v>
      </c>
      <c r="M3000">
        <f t="shared" si="93"/>
        <v>0</v>
      </c>
    </row>
    <row r="3001" spans="1:13" x14ac:dyDescent="0.25">
      <c r="A3001">
        <v>8</v>
      </c>
      <c r="B3001" t="s">
        <v>240</v>
      </c>
      <c r="C3001" t="s">
        <v>12</v>
      </c>
      <c r="D3001" t="s">
        <v>191</v>
      </c>
      <c r="E3001">
        <v>40</v>
      </c>
      <c r="F3001" t="s">
        <v>62</v>
      </c>
      <c r="G3001" t="s">
        <v>12</v>
      </c>
      <c r="H3001">
        <v>0</v>
      </c>
      <c r="I3001">
        <v>0</v>
      </c>
      <c r="J3001">
        <v>0</v>
      </c>
      <c r="K3001">
        <v>0</v>
      </c>
      <c r="L3001" t="str">
        <f t="shared" si="92"/>
        <v>Mie_2</v>
      </c>
      <c r="M3001">
        <f t="shared" si="93"/>
        <v>0</v>
      </c>
    </row>
    <row r="3002" spans="1:13" x14ac:dyDescent="0.25">
      <c r="A3002">
        <v>8</v>
      </c>
      <c r="B3002" t="s">
        <v>241</v>
      </c>
      <c r="C3002" t="s">
        <v>242</v>
      </c>
      <c r="D3002" t="s">
        <v>13</v>
      </c>
      <c r="E3002">
        <v>20</v>
      </c>
      <c r="F3002" t="s">
        <v>14</v>
      </c>
      <c r="G3002" t="s">
        <v>242</v>
      </c>
      <c r="H3002">
        <v>0</v>
      </c>
      <c r="I3002">
        <v>0</v>
      </c>
      <c r="J3002">
        <v>0</v>
      </c>
      <c r="K3002">
        <v>0</v>
      </c>
      <c r="L3002" t="str">
        <f t="shared" si="92"/>
        <v>Mie_2</v>
      </c>
      <c r="M3002">
        <f t="shared" si="93"/>
        <v>0</v>
      </c>
    </row>
    <row r="3003" spans="1:13" x14ac:dyDescent="0.25">
      <c r="A3003">
        <v>8</v>
      </c>
      <c r="B3003" t="s">
        <v>243</v>
      </c>
      <c r="C3003" t="s">
        <v>242</v>
      </c>
      <c r="D3003" t="s">
        <v>13</v>
      </c>
      <c r="E3003">
        <v>20</v>
      </c>
      <c r="F3003" t="s">
        <v>16</v>
      </c>
      <c r="G3003" t="s">
        <v>242</v>
      </c>
      <c r="H3003">
        <v>0</v>
      </c>
      <c r="I3003">
        <v>0</v>
      </c>
      <c r="J3003">
        <v>0</v>
      </c>
      <c r="K3003">
        <v>0</v>
      </c>
      <c r="L3003" t="str">
        <f t="shared" si="92"/>
        <v>Mie_2</v>
      </c>
      <c r="M3003">
        <f t="shared" si="93"/>
        <v>0</v>
      </c>
    </row>
    <row r="3004" spans="1:13" x14ac:dyDescent="0.25">
      <c r="A3004">
        <v>8</v>
      </c>
      <c r="B3004" t="s">
        <v>244</v>
      </c>
      <c r="C3004" t="s">
        <v>242</v>
      </c>
      <c r="D3004" t="s">
        <v>13</v>
      </c>
      <c r="E3004">
        <v>20</v>
      </c>
      <c r="F3004" t="s">
        <v>18</v>
      </c>
      <c r="G3004" t="s">
        <v>242</v>
      </c>
      <c r="H3004">
        <v>0</v>
      </c>
      <c r="I3004">
        <v>0</v>
      </c>
      <c r="J3004">
        <v>0</v>
      </c>
      <c r="K3004">
        <v>0</v>
      </c>
      <c r="L3004" t="str">
        <f t="shared" si="92"/>
        <v>Mie_2</v>
      </c>
      <c r="M3004">
        <f t="shared" si="93"/>
        <v>0</v>
      </c>
    </row>
    <row r="3005" spans="1:13" x14ac:dyDescent="0.25">
      <c r="A3005">
        <v>8</v>
      </c>
      <c r="B3005" t="s">
        <v>245</v>
      </c>
      <c r="C3005" t="s">
        <v>242</v>
      </c>
      <c r="D3005" t="s">
        <v>13</v>
      </c>
      <c r="E3005">
        <v>20</v>
      </c>
      <c r="F3005" t="s">
        <v>20</v>
      </c>
      <c r="G3005" t="s">
        <v>242</v>
      </c>
      <c r="H3005">
        <v>0</v>
      </c>
      <c r="I3005">
        <v>0</v>
      </c>
      <c r="J3005">
        <v>0</v>
      </c>
      <c r="K3005">
        <v>0</v>
      </c>
      <c r="L3005" t="str">
        <f t="shared" si="92"/>
        <v>Mie_2</v>
      </c>
      <c r="M3005">
        <f t="shared" si="93"/>
        <v>0</v>
      </c>
    </row>
    <row r="3006" spans="1:13" x14ac:dyDescent="0.25">
      <c r="A3006">
        <v>8</v>
      </c>
      <c r="B3006" t="s">
        <v>246</v>
      </c>
      <c r="C3006" t="s">
        <v>242</v>
      </c>
      <c r="D3006" t="s">
        <v>13</v>
      </c>
      <c r="E3006">
        <v>20</v>
      </c>
      <c r="F3006" t="s">
        <v>22</v>
      </c>
      <c r="G3006" t="s">
        <v>242</v>
      </c>
      <c r="H3006">
        <v>0</v>
      </c>
      <c r="I3006">
        <v>0</v>
      </c>
      <c r="J3006">
        <v>0</v>
      </c>
      <c r="K3006">
        <v>0</v>
      </c>
      <c r="L3006" t="str">
        <f t="shared" si="92"/>
        <v>Mie_2</v>
      </c>
      <c r="M3006">
        <f t="shared" si="93"/>
        <v>0</v>
      </c>
    </row>
    <row r="3007" spans="1:13" x14ac:dyDescent="0.25">
      <c r="A3007">
        <v>8</v>
      </c>
      <c r="B3007" t="s">
        <v>247</v>
      </c>
      <c r="C3007" t="s">
        <v>242</v>
      </c>
      <c r="D3007" t="s">
        <v>13</v>
      </c>
      <c r="E3007">
        <v>20</v>
      </c>
      <c r="F3007" t="s">
        <v>24</v>
      </c>
      <c r="G3007" t="s">
        <v>242</v>
      </c>
      <c r="H3007">
        <v>0</v>
      </c>
      <c r="I3007">
        <v>0</v>
      </c>
      <c r="J3007">
        <v>0</v>
      </c>
      <c r="K3007">
        <v>0</v>
      </c>
      <c r="L3007" t="str">
        <f t="shared" si="92"/>
        <v>Mie_2</v>
      </c>
      <c r="M3007">
        <f t="shared" si="93"/>
        <v>0</v>
      </c>
    </row>
    <row r="3008" spans="1:13" x14ac:dyDescent="0.25">
      <c r="A3008">
        <v>8</v>
      </c>
      <c r="B3008" t="s">
        <v>248</v>
      </c>
      <c r="C3008" t="s">
        <v>242</v>
      </c>
      <c r="D3008" t="s">
        <v>13</v>
      </c>
      <c r="E3008">
        <v>20</v>
      </c>
      <c r="F3008" t="s">
        <v>26</v>
      </c>
      <c r="G3008" t="s">
        <v>242</v>
      </c>
      <c r="H3008">
        <v>0</v>
      </c>
      <c r="I3008">
        <v>0</v>
      </c>
      <c r="J3008">
        <v>0</v>
      </c>
      <c r="K3008">
        <v>0</v>
      </c>
      <c r="L3008" t="str">
        <f t="shared" si="92"/>
        <v>Mie_2</v>
      </c>
      <c r="M3008">
        <f t="shared" si="93"/>
        <v>0</v>
      </c>
    </row>
    <row r="3009" spans="1:13" x14ac:dyDescent="0.25">
      <c r="A3009">
        <v>8</v>
      </c>
      <c r="B3009" t="s">
        <v>249</v>
      </c>
      <c r="C3009" t="s">
        <v>242</v>
      </c>
      <c r="D3009" t="s">
        <v>13</v>
      </c>
      <c r="E3009">
        <v>20</v>
      </c>
      <c r="F3009" t="s">
        <v>28</v>
      </c>
      <c r="G3009" t="s">
        <v>242</v>
      </c>
      <c r="H3009">
        <v>0</v>
      </c>
      <c r="I3009">
        <v>0</v>
      </c>
      <c r="J3009">
        <v>0</v>
      </c>
      <c r="K3009">
        <v>0</v>
      </c>
      <c r="L3009" t="str">
        <f t="shared" si="92"/>
        <v>Mie_2</v>
      </c>
      <c r="M3009">
        <f t="shared" si="93"/>
        <v>0</v>
      </c>
    </row>
    <row r="3010" spans="1:13" x14ac:dyDescent="0.25">
      <c r="A3010">
        <v>8</v>
      </c>
      <c r="B3010" t="s">
        <v>250</v>
      </c>
      <c r="C3010" t="s">
        <v>242</v>
      </c>
      <c r="D3010" t="s">
        <v>13</v>
      </c>
      <c r="E3010">
        <v>20</v>
      </c>
      <c r="F3010" t="s">
        <v>30</v>
      </c>
      <c r="G3010" t="s">
        <v>242</v>
      </c>
      <c r="H3010">
        <v>0</v>
      </c>
      <c r="I3010">
        <v>0</v>
      </c>
      <c r="J3010">
        <v>0</v>
      </c>
      <c r="K3010">
        <v>0</v>
      </c>
      <c r="L3010" t="str">
        <f t="shared" si="92"/>
        <v>Mie_2</v>
      </c>
      <c r="M3010">
        <f t="shared" si="93"/>
        <v>0</v>
      </c>
    </row>
    <row r="3011" spans="1:13" x14ac:dyDescent="0.25">
      <c r="A3011">
        <v>8</v>
      </c>
      <c r="B3011" t="s">
        <v>251</v>
      </c>
      <c r="C3011" t="s">
        <v>242</v>
      </c>
      <c r="D3011" t="s">
        <v>13</v>
      </c>
      <c r="E3011">
        <v>20</v>
      </c>
      <c r="F3011" t="s">
        <v>32</v>
      </c>
      <c r="G3011" t="s">
        <v>242</v>
      </c>
      <c r="H3011">
        <v>0</v>
      </c>
      <c r="I3011">
        <v>0</v>
      </c>
      <c r="J3011">
        <v>0</v>
      </c>
      <c r="K3011">
        <v>0</v>
      </c>
      <c r="L3011" t="str">
        <f t="shared" ref="L3011:L3074" si="94">IF(A3011=1,"Lun_1",IF(A3011=2,"Lun_2",IF(A3011=3,"Lun_3",IF(A3011=4,"Mar_1",IF(A3011=5,"Mar_2",IF(A3011=6,"Mar_3",IF(A3011=7,"Mie_1",IF(A3011=8,"Mie_2",IF(A3011=9,"Mie_3",IF(A3011=10,"Jue_1",IF(A3011=11,"Jue_2",IF(A3011=12,"Jue_3",IF(A3011=13,"Vie_1",IF(A3011=14,"Vie_2",IF(A3011=15,"Vie_3",IF(A3011=16,"Sab_1",IF(A3011=17,"Sab_2",IF(A3011=18,"Sab_3",IF(A3011=19,"Dom_1",IF(A3011=20,"Dom_2",IF(A3011=21,"Dom_3")))))))))))))))))))))</f>
        <v>Mie_2</v>
      </c>
      <c r="M3011">
        <f t="shared" ref="M3011:M3074" si="95">SUM(H3011:K3011)</f>
        <v>0</v>
      </c>
    </row>
    <row r="3012" spans="1:13" x14ac:dyDescent="0.25">
      <c r="A3012">
        <v>8</v>
      </c>
      <c r="B3012" t="s">
        <v>252</v>
      </c>
      <c r="C3012" t="s">
        <v>242</v>
      </c>
      <c r="D3012" t="s">
        <v>13</v>
      </c>
      <c r="E3012">
        <v>20</v>
      </c>
      <c r="F3012" t="s">
        <v>34</v>
      </c>
      <c r="G3012" t="s">
        <v>242</v>
      </c>
      <c r="H3012">
        <v>0</v>
      </c>
      <c r="I3012">
        <v>0</v>
      </c>
      <c r="J3012">
        <v>0</v>
      </c>
      <c r="K3012">
        <v>0</v>
      </c>
      <c r="L3012" t="str">
        <f t="shared" si="94"/>
        <v>Mie_2</v>
      </c>
      <c r="M3012">
        <f t="shared" si="95"/>
        <v>0</v>
      </c>
    </row>
    <row r="3013" spans="1:13" x14ac:dyDescent="0.25">
      <c r="A3013">
        <v>8</v>
      </c>
      <c r="B3013" t="s">
        <v>253</v>
      </c>
      <c r="C3013" t="s">
        <v>242</v>
      </c>
      <c r="D3013" t="s">
        <v>13</v>
      </c>
      <c r="E3013">
        <v>20</v>
      </c>
      <c r="F3013" t="s">
        <v>36</v>
      </c>
      <c r="G3013" t="s">
        <v>242</v>
      </c>
      <c r="H3013">
        <v>0</v>
      </c>
      <c r="I3013">
        <v>0</v>
      </c>
      <c r="J3013">
        <v>0</v>
      </c>
      <c r="K3013">
        <v>0</v>
      </c>
      <c r="L3013" t="str">
        <f t="shared" si="94"/>
        <v>Mie_2</v>
      </c>
      <c r="M3013">
        <f t="shared" si="95"/>
        <v>0</v>
      </c>
    </row>
    <row r="3014" spans="1:13" x14ac:dyDescent="0.25">
      <c r="A3014">
        <v>8</v>
      </c>
      <c r="B3014" t="s">
        <v>254</v>
      </c>
      <c r="C3014" t="s">
        <v>242</v>
      </c>
      <c r="D3014" t="s">
        <v>13</v>
      </c>
      <c r="E3014">
        <v>20</v>
      </c>
      <c r="F3014" t="s">
        <v>38</v>
      </c>
      <c r="G3014" t="s">
        <v>242</v>
      </c>
      <c r="H3014">
        <v>0</v>
      </c>
      <c r="I3014">
        <v>0</v>
      </c>
      <c r="J3014">
        <v>0</v>
      </c>
      <c r="K3014">
        <v>0</v>
      </c>
      <c r="L3014" t="str">
        <f t="shared" si="94"/>
        <v>Mie_2</v>
      </c>
      <c r="M3014">
        <f t="shared" si="95"/>
        <v>0</v>
      </c>
    </row>
    <row r="3015" spans="1:13" x14ac:dyDescent="0.25">
      <c r="A3015">
        <v>8</v>
      </c>
      <c r="B3015" t="s">
        <v>255</v>
      </c>
      <c r="C3015" t="s">
        <v>242</v>
      </c>
      <c r="D3015" t="s">
        <v>13</v>
      </c>
      <c r="E3015">
        <v>20</v>
      </c>
      <c r="F3015" t="s">
        <v>40</v>
      </c>
      <c r="G3015" t="s">
        <v>242</v>
      </c>
      <c r="H3015">
        <v>0</v>
      </c>
      <c r="I3015">
        <v>0</v>
      </c>
      <c r="J3015">
        <v>0</v>
      </c>
      <c r="K3015">
        <v>0</v>
      </c>
      <c r="L3015" t="str">
        <f t="shared" si="94"/>
        <v>Mie_2</v>
      </c>
      <c r="M3015">
        <f t="shared" si="95"/>
        <v>0</v>
      </c>
    </row>
    <row r="3016" spans="1:13" x14ac:dyDescent="0.25">
      <c r="A3016">
        <v>8</v>
      </c>
      <c r="B3016" t="s">
        <v>256</v>
      </c>
      <c r="C3016" t="s">
        <v>242</v>
      </c>
      <c r="D3016" t="s">
        <v>13</v>
      </c>
      <c r="E3016">
        <v>20</v>
      </c>
      <c r="F3016" t="s">
        <v>42</v>
      </c>
      <c r="G3016" t="s">
        <v>242</v>
      </c>
      <c r="H3016">
        <v>0</v>
      </c>
      <c r="I3016">
        <v>0</v>
      </c>
      <c r="J3016">
        <v>0</v>
      </c>
      <c r="K3016">
        <v>0</v>
      </c>
      <c r="L3016" t="str">
        <f t="shared" si="94"/>
        <v>Mie_2</v>
      </c>
      <c r="M3016">
        <f t="shared" si="95"/>
        <v>0</v>
      </c>
    </row>
    <row r="3017" spans="1:13" x14ac:dyDescent="0.25">
      <c r="A3017">
        <v>8</v>
      </c>
      <c r="B3017" t="s">
        <v>257</v>
      </c>
      <c r="C3017" t="s">
        <v>242</v>
      </c>
      <c r="D3017" t="s">
        <v>13</v>
      </c>
      <c r="E3017">
        <v>20</v>
      </c>
      <c r="F3017" t="s">
        <v>44</v>
      </c>
      <c r="G3017" t="s">
        <v>242</v>
      </c>
      <c r="H3017">
        <v>0</v>
      </c>
      <c r="I3017">
        <v>0</v>
      </c>
      <c r="J3017">
        <v>0</v>
      </c>
      <c r="K3017">
        <v>0</v>
      </c>
      <c r="L3017" t="str">
        <f t="shared" si="94"/>
        <v>Mie_2</v>
      </c>
      <c r="M3017">
        <f t="shared" si="95"/>
        <v>0</v>
      </c>
    </row>
    <row r="3018" spans="1:13" x14ac:dyDescent="0.25">
      <c r="A3018">
        <v>8</v>
      </c>
      <c r="B3018" t="s">
        <v>258</v>
      </c>
      <c r="C3018" t="s">
        <v>242</v>
      </c>
      <c r="D3018" t="s">
        <v>13</v>
      </c>
      <c r="E3018">
        <v>20</v>
      </c>
      <c r="F3018" t="s">
        <v>46</v>
      </c>
      <c r="G3018" t="s">
        <v>242</v>
      </c>
      <c r="H3018">
        <v>0</v>
      </c>
      <c r="I3018">
        <v>0</v>
      </c>
      <c r="J3018">
        <v>0</v>
      </c>
      <c r="K3018">
        <v>0</v>
      </c>
      <c r="L3018" t="str">
        <f t="shared" si="94"/>
        <v>Mie_2</v>
      </c>
      <c r="M3018">
        <f t="shared" si="95"/>
        <v>0</v>
      </c>
    </row>
    <row r="3019" spans="1:13" x14ac:dyDescent="0.25">
      <c r="A3019">
        <v>8</v>
      </c>
      <c r="B3019" t="s">
        <v>259</v>
      </c>
      <c r="C3019" t="s">
        <v>242</v>
      </c>
      <c r="D3019" t="s">
        <v>13</v>
      </c>
      <c r="E3019">
        <v>20</v>
      </c>
      <c r="F3019" t="s">
        <v>48</v>
      </c>
      <c r="G3019" t="s">
        <v>242</v>
      </c>
      <c r="H3019">
        <v>0</v>
      </c>
      <c r="I3019">
        <v>0</v>
      </c>
      <c r="J3019">
        <v>0</v>
      </c>
      <c r="K3019">
        <v>0</v>
      </c>
      <c r="L3019" t="str">
        <f t="shared" si="94"/>
        <v>Mie_2</v>
      </c>
      <c r="M3019">
        <f t="shared" si="95"/>
        <v>0</v>
      </c>
    </row>
    <row r="3020" spans="1:13" x14ac:dyDescent="0.25">
      <c r="A3020">
        <v>8</v>
      </c>
      <c r="B3020" t="s">
        <v>260</v>
      </c>
      <c r="C3020" t="s">
        <v>242</v>
      </c>
      <c r="D3020" t="s">
        <v>13</v>
      </c>
      <c r="E3020">
        <v>20</v>
      </c>
      <c r="F3020" t="s">
        <v>50</v>
      </c>
      <c r="G3020" t="s">
        <v>242</v>
      </c>
      <c r="H3020">
        <v>0</v>
      </c>
      <c r="I3020">
        <v>0</v>
      </c>
      <c r="J3020">
        <v>0</v>
      </c>
      <c r="K3020">
        <v>0</v>
      </c>
      <c r="L3020" t="str">
        <f t="shared" si="94"/>
        <v>Mie_2</v>
      </c>
      <c r="M3020">
        <f t="shared" si="95"/>
        <v>0</v>
      </c>
    </row>
    <row r="3021" spans="1:13" x14ac:dyDescent="0.25">
      <c r="A3021">
        <v>8</v>
      </c>
      <c r="B3021" t="s">
        <v>261</v>
      </c>
      <c r="C3021" t="s">
        <v>242</v>
      </c>
      <c r="D3021" t="s">
        <v>13</v>
      </c>
      <c r="E3021">
        <v>20</v>
      </c>
      <c r="F3021" t="s">
        <v>52</v>
      </c>
      <c r="G3021" t="s">
        <v>242</v>
      </c>
      <c r="H3021">
        <v>0</v>
      </c>
      <c r="I3021">
        <v>0</v>
      </c>
      <c r="J3021">
        <v>0</v>
      </c>
      <c r="K3021">
        <v>0</v>
      </c>
      <c r="L3021" t="str">
        <f t="shared" si="94"/>
        <v>Mie_2</v>
      </c>
      <c r="M3021">
        <f t="shared" si="95"/>
        <v>0</v>
      </c>
    </row>
    <row r="3022" spans="1:13" x14ac:dyDescent="0.25">
      <c r="A3022">
        <v>8</v>
      </c>
      <c r="B3022" t="s">
        <v>262</v>
      </c>
      <c r="C3022" t="s">
        <v>242</v>
      </c>
      <c r="D3022" t="s">
        <v>13</v>
      </c>
      <c r="E3022">
        <v>20</v>
      </c>
      <c r="F3022" t="s">
        <v>54</v>
      </c>
      <c r="G3022" t="s">
        <v>242</v>
      </c>
      <c r="H3022">
        <v>0</v>
      </c>
      <c r="I3022">
        <v>0</v>
      </c>
      <c r="J3022">
        <v>0</v>
      </c>
      <c r="K3022">
        <v>0</v>
      </c>
      <c r="L3022" t="str">
        <f t="shared" si="94"/>
        <v>Mie_2</v>
      </c>
      <c r="M3022">
        <f t="shared" si="95"/>
        <v>0</v>
      </c>
    </row>
    <row r="3023" spans="1:13" x14ac:dyDescent="0.25">
      <c r="A3023">
        <v>8</v>
      </c>
      <c r="B3023" t="s">
        <v>263</v>
      </c>
      <c r="C3023" t="s">
        <v>242</v>
      </c>
      <c r="D3023" t="s">
        <v>13</v>
      </c>
      <c r="E3023">
        <v>20</v>
      </c>
      <c r="F3023" t="s">
        <v>56</v>
      </c>
      <c r="G3023" t="s">
        <v>242</v>
      </c>
      <c r="H3023">
        <v>0</v>
      </c>
      <c r="I3023">
        <v>0</v>
      </c>
      <c r="J3023">
        <v>0</v>
      </c>
      <c r="K3023">
        <v>0</v>
      </c>
      <c r="L3023" t="str">
        <f t="shared" si="94"/>
        <v>Mie_2</v>
      </c>
      <c r="M3023">
        <f t="shared" si="95"/>
        <v>0</v>
      </c>
    </row>
    <row r="3024" spans="1:13" x14ac:dyDescent="0.25">
      <c r="A3024">
        <v>8</v>
      </c>
      <c r="B3024" t="s">
        <v>264</v>
      </c>
      <c r="C3024" t="s">
        <v>242</v>
      </c>
      <c r="D3024" t="s">
        <v>13</v>
      </c>
      <c r="E3024">
        <v>20</v>
      </c>
      <c r="F3024" t="s">
        <v>58</v>
      </c>
      <c r="G3024" t="s">
        <v>242</v>
      </c>
      <c r="H3024">
        <v>0</v>
      </c>
      <c r="I3024">
        <v>0</v>
      </c>
      <c r="J3024">
        <v>0</v>
      </c>
      <c r="K3024">
        <v>0</v>
      </c>
      <c r="L3024" t="str">
        <f t="shared" si="94"/>
        <v>Mie_2</v>
      </c>
      <c r="M3024">
        <f t="shared" si="95"/>
        <v>0</v>
      </c>
    </row>
    <row r="3025" spans="1:13" x14ac:dyDescent="0.25">
      <c r="A3025">
        <v>8</v>
      </c>
      <c r="B3025" t="s">
        <v>265</v>
      </c>
      <c r="C3025" t="s">
        <v>242</v>
      </c>
      <c r="D3025" t="s">
        <v>13</v>
      </c>
      <c r="E3025">
        <v>20</v>
      </c>
      <c r="F3025" t="s">
        <v>60</v>
      </c>
      <c r="G3025" t="s">
        <v>242</v>
      </c>
      <c r="H3025">
        <v>0</v>
      </c>
      <c r="I3025">
        <v>0</v>
      </c>
      <c r="J3025">
        <v>0</v>
      </c>
      <c r="K3025">
        <v>0</v>
      </c>
      <c r="L3025" t="str">
        <f t="shared" si="94"/>
        <v>Mie_2</v>
      </c>
      <c r="M3025">
        <f t="shared" si="95"/>
        <v>0</v>
      </c>
    </row>
    <row r="3026" spans="1:13" x14ac:dyDescent="0.25">
      <c r="A3026">
        <v>8</v>
      </c>
      <c r="B3026" t="s">
        <v>266</v>
      </c>
      <c r="C3026" t="s">
        <v>242</v>
      </c>
      <c r="D3026" t="s">
        <v>13</v>
      </c>
      <c r="E3026">
        <v>20</v>
      </c>
      <c r="F3026" t="s">
        <v>62</v>
      </c>
      <c r="G3026" t="s">
        <v>242</v>
      </c>
      <c r="H3026">
        <v>0</v>
      </c>
      <c r="I3026">
        <v>0</v>
      </c>
      <c r="J3026">
        <v>0</v>
      </c>
      <c r="K3026">
        <v>0</v>
      </c>
      <c r="L3026" t="str">
        <f t="shared" si="94"/>
        <v>Mie_2</v>
      </c>
      <c r="M3026">
        <f t="shared" si="95"/>
        <v>0</v>
      </c>
    </row>
    <row r="3027" spans="1:13" x14ac:dyDescent="0.25">
      <c r="A3027">
        <v>8</v>
      </c>
      <c r="B3027" t="s">
        <v>267</v>
      </c>
      <c r="C3027" t="s">
        <v>242</v>
      </c>
      <c r="D3027" t="s">
        <v>13</v>
      </c>
      <c r="E3027">
        <v>40</v>
      </c>
      <c r="F3027" t="s">
        <v>14</v>
      </c>
      <c r="G3027" t="s">
        <v>242</v>
      </c>
      <c r="H3027">
        <v>0</v>
      </c>
      <c r="I3027">
        <v>0</v>
      </c>
      <c r="J3027">
        <v>0</v>
      </c>
      <c r="K3027">
        <v>0</v>
      </c>
      <c r="L3027" t="str">
        <f t="shared" si="94"/>
        <v>Mie_2</v>
      </c>
      <c r="M3027">
        <f t="shared" si="95"/>
        <v>0</v>
      </c>
    </row>
    <row r="3028" spans="1:13" x14ac:dyDescent="0.25">
      <c r="A3028">
        <v>8</v>
      </c>
      <c r="B3028" t="s">
        <v>268</v>
      </c>
      <c r="C3028" t="s">
        <v>242</v>
      </c>
      <c r="D3028" t="s">
        <v>13</v>
      </c>
      <c r="E3028">
        <v>40</v>
      </c>
      <c r="F3028" t="s">
        <v>16</v>
      </c>
      <c r="G3028" t="s">
        <v>242</v>
      </c>
      <c r="H3028">
        <v>0</v>
      </c>
      <c r="I3028">
        <v>0</v>
      </c>
      <c r="J3028">
        <v>0</v>
      </c>
      <c r="K3028">
        <v>0</v>
      </c>
      <c r="L3028" t="str">
        <f t="shared" si="94"/>
        <v>Mie_2</v>
      </c>
      <c r="M3028">
        <f t="shared" si="95"/>
        <v>0</v>
      </c>
    </row>
    <row r="3029" spans="1:13" x14ac:dyDescent="0.25">
      <c r="A3029">
        <v>8</v>
      </c>
      <c r="B3029" t="s">
        <v>269</v>
      </c>
      <c r="C3029" t="s">
        <v>242</v>
      </c>
      <c r="D3029" t="s">
        <v>13</v>
      </c>
      <c r="E3029">
        <v>40</v>
      </c>
      <c r="F3029" t="s">
        <v>18</v>
      </c>
      <c r="G3029" t="s">
        <v>242</v>
      </c>
      <c r="H3029">
        <v>0</v>
      </c>
      <c r="I3029">
        <v>0</v>
      </c>
      <c r="J3029">
        <v>0</v>
      </c>
      <c r="K3029">
        <v>0</v>
      </c>
      <c r="L3029" t="str">
        <f t="shared" si="94"/>
        <v>Mie_2</v>
      </c>
      <c r="M3029">
        <f t="shared" si="95"/>
        <v>0</v>
      </c>
    </row>
    <row r="3030" spans="1:13" x14ac:dyDescent="0.25">
      <c r="A3030">
        <v>8</v>
      </c>
      <c r="B3030" t="s">
        <v>270</v>
      </c>
      <c r="C3030" t="s">
        <v>242</v>
      </c>
      <c r="D3030" t="s">
        <v>13</v>
      </c>
      <c r="E3030">
        <v>40</v>
      </c>
      <c r="F3030" t="s">
        <v>20</v>
      </c>
      <c r="G3030" t="s">
        <v>242</v>
      </c>
      <c r="H3030">
        <v>0</v>
      </c>
      <c r="I3030">
        <v>0</v>
      </c>
      <c r="J3030">
        <v>0</v>
      </c>
      <c r="K3030">
        <v>0</v>
      </c>
      <c r="L3030" t="str">
        <f t="shared" si="94"/>
        <v>Mie_2</v>
      </c>
      <c r="M3030">
        <f t="shared" si="95"/>
        <v>0</v>
      </c>
    </row>
    <row r="3031" spans="1:13" x14ac:dyDescent="0.25">
      <c r="A3031">
        <v>8</v>
      </c>
      <c r="B3031" t="s">
        <v>271</v>
      </c>
      <c r="C3031" t="s">
        <v>242</v>
      </c>
      <c r="D3031" t="s">
        <v>13</v>
      </c>
      <c r="E3031">
        <v>40</v>
      </c>
      <c r="F3031" t="s">
        <v>22</v>
      </c>
      <c r="G3031" t="s">
        <v>242</v>
      </c>
      <c r="H3031">
        <v>0</v>
      </c>
      <c r="I3031">
        <v>0</v>
      </c>
      <c r="J3031">
        <v>0</v>
      </c>
      <c r="K3031">
        <v>0</v>
      </c>
      <c r="L3031" t="str">
        <f t="shared" si="94"/>
        <v>Mie_2</v>
      </c>
      <c r="M3031">
        <f t="shared" si="95"/>
        <v>0</v>
      </c>
    </row>
    <row r="3032" spans="1:13" x14ac:dyDescent="0.25">
      <c r="A3032">
        <v>8</v>
      </c>
      <c r="B3032" t="s">
        <v>272</v>
      </c>
      <c r="C3032" t="s">
        <v>242</v>
      </c>
      <c r="D3032" t="s">
        <v>13</v>
      </c>
      <c r="E3032">
        <v>40</v>
      </c>
      <c r="F3032" t="s">
        <v>24</v>
      </c>
      <c r="G3032" t="s">
        <v>242</v>
      </c>
      <c r="H3032">
        <v>0</v>
      </c>
      <c r="I3032">
        <v>0</v>
      </c>
      <c r="J3032">
        <v>0</v>
      </c>
      <c r="K3032">
        <v>0</v>
      </c>
      <c r="L3032" t="str">
        <f t="shared" si="94"/>
        <v>Mie_2</v>
      </c>
      <c r="M3032">
        <f t="shared" si="95"/>
        <v>0</v>
      </c>
    </row>
    <row r="3033" spans="1:13" x14ac:dyDescent="0.25">
      <c r="A3033">
        <v>8</v>
      </c>
      <c r="B3033" t="s">
        <v>273</v>
      </c>
      <c r="C3033" t="s">
        <v>242</v>
      </c>
      <c r="D3033" t="s">
        <v>13</v>
      </c>
      <c r="E3033">
        <v>40</v>
      </c>
      <c r="F3033" t="s">
        <v>26</v>
      </c>
      <c r="G3033" t="s">
        <v>242</v>
      </c>
      <c r="H3033">
        <v>0</v>
      </c>
      <c r="I3033">
        <v>0</v>
      </c>
      <c r="J3033">
        <v>0</v>
      </c>
      <c r="K3033">
        <v>0</v>
      </c>
      <c r="L3033" t="str">
        <f t="shared" si="94"/>
        <v>Mie_2</v>
      </c>
      <c r="M3033">
        <f t="shared" si="95"/>
        <v>0</v>
      </c>
    </row>
    <row r="3034" spans="1:13" x14ac:dyDescent="0.25">
      <c r="A3034">
        <v>8</v>
      </c>
      <c r="B3034" t="s">
        <v>274</v>
      </c>
      <c r="C3034" t="s">
        <v>242</v>
      </c>
      <c r="D3034" t="s">
        <v>13</v>
      </c>
      <c r="E3034">
        <v>40</v>
      </c>
      <c r="F3034" t="s">
        <v>28</v>
      </c>
      <c r="G3034" t="s">
        <v>242</v>
      </c>
      <c r="H3034">
        <v>0</v>
      </c>
      <c r="I3034">
        <v>0</v>
      </c>
      <c r="J3034">
        <v>0</v>
      </c>
      <c r="K3034">
        <v>0</v>
      </c>
      <c r="L3034" t="str">
        <f t="shared" si="94"/>
        <v>Mie_2</v>
      </c>
      <c r="M3034">
        <f t="shared" si="95"/>
        <v>0</v>
      </c>
    </row>
    <row r="3035" spans="1:13" x14ac:dyDescent="0.25">
      <c r="A3035">
        <v>8</v>
      </c>
      <c r="B3035" t="s">
        <v>275</v>
      </c>
      <c r="C3035" t="s">
        <v>242</v>
      </c>
      <c r="D3035" t="s">
        <v>13</v>
      </c>
      <c r="E3035">
        <v>40</v>
      </c>
      <c r="F3035" t="s">
        <v>30</v>
      </c>
      <c r="G3035" t="s">
        <v>242</v>
      </c>
      <c r="H3035">
        <v>0</v>
      </c>
      <c r="I3035">
        <v>0</v>
      </c>
      <c r="J3035">
        <v>0</v>
      </c>
      <c r="K3035">
        <v>0</v>
      </c>
      <c r="L3035" t="str">
        <f t="shared" si="94"/>
        <v>Mie_2</v>
      </c>
      <c r="M3035">
        <f t="shared" si="95"/>
        <v>0</v>
      </c>
    </row>
    <row r="3036" spans="1:13" x14ac:dyDescent="0.25">
      <c r="A3036">
        <v>8</v>
      </c>
      <c r="B3036" t="s">
        <v>276</v>
      </c>
      <c r="C3036" t="s">
        <v>242</v>
      </c>
      <c r="D3036" t="s">
        <v>13</v>
      </c>
      <c r="E3036">
        <v>40</v>
      </c>
      <c r="F3036" t="s">
        <v>32</v>
      </c>
      <c r="G3036" t="s">
        <v>242</v>
      </c>
      <c r="H3036">
        <v>0</v>
      </c>
      <c r="I3036">
        <v>3</v>
      </c>
      <c r="J3036">
        <v>0</v>
      </c>
      <c r="K3036">
        <v>30</v>
      </c>
      <c r="L3036" t="str">
        <f t="shared" si="94"/>
        <v>Mie_2</v>
      </c>
      <c r="M3036">
        <f t="shared" si="95"/>
        <v>33</v>
      </c>
    </row>
    <row r="3037" spans="1:13" x14ac:dyDescent="0.25">
      <c r="A3037">
        <v>8</v>
      </c>
      <c r="B3037" t="s">
        <v>277</v>
      </c>
      <c r="C3037" t="s">
        <v>242</v>
      </c>
      <c r="D3037" t="s">
        <v>13</v>
      </c>
      <c r="E3037">
        <v>40</v>
      </c>
      <c r="F3037" t="s">
        <v>34</v>
      </c>
      <c r="G3037" t="s">
        <v>242</v>
      </c>
      <c r="H3037">
        <v>0</v>
      </c>
      <c r="I3037">
        <v>0</v>
      </c>
      <c r="J3037">
        <v>0</v>
      </c>
      <c r="K3037">
        <v>0</v>
      </c>
      <c r="L3037" t="str">
        <f t="shared" si="94"/>
        <v>Mie_2</v>
      </c>
      <c r="M3037">
        <f t="shared" si="95"/>
        <v>0</v>
      </c>
    </row>
    <row r="3038" spans="1:13" x14ac:dyDescent="0.25">
      <c r="A3038">
        <v>8</v>
      </c>
      <c r="B3038" t="s">
        <v>278</v>
      </c>
      <c r="C3038" t="s">
        <v>242</v>
      </c>
      <c r="D3038" t="s">
        <v>13</v>
      </c>
      <c r="E3038">
        <v>40</v>
      </c>
      <c r="F3038" t="s">
        <v>36</v>
      </c>
      <c r="G3038" t="s">
        <v>242</v>
      </c>
      <c r="H3038">
        <v>0</v>
      </c>
      <c r="I3038">
        <v>0</v>
      </c>
      <c r="J3038">
        <v>0</v>
      </c>
      <c r="K3038">
        <v>0</v>
      </c>
      <c r="L3038" t="str">
        <f t="shared" si="94"/>
        <v>Mie_2</v>
      </c>
      <c r="M3038">
        <f t="shared" si="95"/>
        <v>0</v>
      </c>
    </row>
    <row r="3039" spans="1:13" x14ac:dyDescent="0.25">
      <c r="A3039">
        <v>8</v>
      </c>
      <c r="B3039" t="s">
        <v>279</v>
      </c>
      <c r="C3039" t="s">
        <v>242</v>
      </c>
      <c r="D3039" t="s">
        <v>13</v>
      </c>
      <c r="E3039">
        <v>40</v>
      </c>
      <c r="F3039" t="s">
        <v>38</v>
      </c>
      <c r="G3039" t="s">
        <v>242</v>
      </c>
      <c r="H3039">
        <v>0</v>
      </c>
      <c r="I3039">
        <v>0</v>
      </c>
      <c r="J3039">
        <v>0</v>
      </c>
      <c r="K3039">
        <v>0</v>
      </c>
      <c r="L3039" t="str">
        <f t="shared" si="94"/>
        <v>Mie_2</v>
      </c>
      <c r="M3039">
        <f t="shared" si="95"/>
        <v>0</v>
      </c>
    </row>
    <row r="3040" spans="1:13" x14ac:dyDescent="0.25">
      <c r="A3040">
        <v>8</v>
      </c>
      <c r="B3040" t="s">
        <v>280</v>
      </c>
      <c r="C3040" t="s">
        <v>242</v>
      </c>
      <c r="D3040" t="s">
        <v>13</v>
      </c>
      <c r="E3040">
        <v>40</v>
      </c>
      <c r="F3040" t="s">
        <v>40</v>
      </c>
      <c r="G3040" t="s">
        <v>242</v>
      </c>
      <c r="H3040">
        <v>0</v>
      </c>
      <c r="I3040">
        <v>0</v>
      </c>
      <c r="J3040">
        <v>0</v>
      </c>
      <c r="K3040">
        <v>0</v>
      </c>
      <c r="L3040" t="str">
        <f t="shared" si="94"/>
        <v>Mie_2</v>
      </c>
      <c r="M3040">
        <f t="shared" si="95"/>
        <v>0</v>
      </c>
    </row>
    <row r="3041" spans="1:13" x14ac:dyDescent="0.25">
      <c r="A3041">
        <v>8</v>
      </c>
      <c r="B3041" t="s">
        <v>281</v>
      </c>
      <c r="C3041" t="s">
        <v>242</v>
      </c>
      <c r="D3041" t="s">
        <v>13</v>
      </c>
      <c r="E3041">
        <v>40</v>
      </c>
      <c r="F3041" t="s">
        <v>42</v>
      </c>
      <c r="G3041" t="s">
        <v>242</v>
      </c>
      <c r="H3041">
        <v>0</v>
      </c>
      <c r="I3041">
        <v>0</v>
      </c>
      <c r="J3041">
        <v>0</v>
      </c>
      <c r="K3041">
        <v>0</v>
      </c>
      <c r="L3041" t="str">
        <f t="shared" si="94"/>
        <v>Mie_2</v>
      </c>
      <c r="M3041">
        <f t="shared" si="95"/>
        <v>0</v>
      </c>
    </row>
    <row r="3042" spans="1:13" x14ac:dyDescent="0.25">
      <c r="A3042">
        <v>8</v>
      </c>
      <c r="B3042" t="s">
        <v>282</v>
      </c>
      <c r="C3042" t="s">
        <v>242</v>
      </c>
      <c r="D3042" t="s">
        <v>13</v>
      </c>
      <c r="E3042">
        <v>40</v>
      </c>
      <c r="F3042" t="s">
        <v>44</v>
      </c>
      <c r="G3042" t="s">
        <v>242</v>
      </c>
      <c r="H3042">
        <v>0</v>
      </c>
      <c r="I3042">
        <v>0</v>
      </c>
      <c r="J3042">
        <v>0</v>
      </c>
      <c r="K3042">
        <v>0</v>
      </c>
      <c r="L3042" t="str">
        <f t="shared" si="94"/>
        <v>Mie_2</v>
      </c>
      <c r="M3042">
        <f t="shared" si="95"/>
        <v>0</v>
      </c>
    </row>
    <row r="3043" spans="1:13" x14ac:dyDescent="0.25">
      <c r="A3043">
        <v>8</v>
      </c>
      <c r="B3043" t="s">
        <v>283</v>
      </c>
      <c r="C3043" t="s">
        <v>242</v>
      </c>
      <c r="D3043" t="s">
        <v>13</v>
      </c>
      <c r="E3043">
        <v>40</v>
      </c>
      <c r="F3043" t="s">
        <v>46</v>
      </c>
      <c r="G3043" t="s">
        <v>242</v>
      </c>
      <c r="H3043">
        <v>0</v>
      </c>
      <c r="I3043">
        <v>0</v>
      </c>
      <c r="J3043">
        <v>0</v>
      </c>
      <c r="K3043">
        <v>0</v>
      </c>
      <c r="L3043" t="str">
        <f t="shared" si="94"/>
        <v>Mie_2</v>
      </c>
      <c r="M3043">
        <f t="shared" si="95"/>
        <v>0</v>
      </c>
    </row>
    <row r="3044" spans="1:13" x14ac:dyDescent="0.25">
      <c r="A3044">
        <v>8</v>
      </c>
      <c r="B3044" t="s">
        <v>284</v>
      </c>
      <c r="C3044" t="s">
        <v>242</v>
      </c>
      <c r="D3044" t="s">
        <v>13</v>
      </c>
      <c r="E3044">
        <v>40</v>
      </c>
      <c r="F3044" t="s">
        <v>48</v>
      </c>
      <c r="G3044" t="s">
        <v>242</v>
      </c>
      <c r="H3044">
        <v>0</v>
      </c>
      <c r="I3044">
        <v>0</v>
      </c>
      <c r="J3044">
        <v>0</v>
      </c>
      <c r="K3044">
        <v>0</v>
      </c>
      <c r="L3044" t="str">
        <f t="shared" si="94"/>
        <v>Mie_2</v>
      </c>
      <c r="M3044">
        <f t="shared" si="95"/>
        <v>0</v>
      </c>
    </row>
    <row r="3045" spans="1:13" x14ac:dyDescent="0.25">
      <c r="A3045">
        <v>8</v>
      </c>
      <c r="B3045" t="s">
        <v>285</v>
      </c>
      <c r="C3045" t="s">
        <v>242</v>
      </c>
      <c r="D3045" t="s">
        <v>13</v>
      </c>
      <c r="E3045">
        <v>40</v>
      </c>
      <c r="F3045" t="s">
        <v>50</v>
      </c>
      <c r="G3045" t="s">
        <v>242</v>
      </c>
      <c r="H3045">
        <v>0</v>
      </c>
      <c r="I3045">
        <v>0</v>
      </c>
      <c r="J3045">
        <v>0</v>
      </c>
      <c r="K3045">
        <v>0</v>
      </c>
      <c r="L3045" t="str">
        <f t="shared" si="94"/>
        <v>Mie_2</v>
      </c>
      <c r="M3045">
        <f t="shared" si="95"/>
        <v>0</v>
      </c>
    </row>
    <row r="3046" spans="1:13" x14ac:dyDescent="0.25">
      <c r="A3046">
        <v>8</v>
      </c>
      <c r="B3046" t="s">
        <v>286</v>
      </c>
      <c r="C3046" t="s">
        <v>242</v>
      </c>
      <c r="D3046" t="s">
        <v>13</v>
      </c>
      <c r="E3046">
        <v>40</v>
      </c>
      <c r="F3046" t="s">
        <v>52</v>
      </c>
      <c r="G3046" t="s">
        <v>242</v>
      </c>
      <c r="H3046">
        <v>0</v>
      </c>
      <c r="I3046">
        <v>0</v>
      </c>
      <c r="J3046">
        <v>0</v>
      </c>
      <c r="K3046">
        <v>0</v>
      </c>
      <c r="L3046" t="str">
        <f t="shared" si="94"/>
        <v>Mie_2</v>
      </c>
      <c r="M3046">
        <f t="shared" si="95"/>
        <v>0</v>
      </c>
    </row>
    <row r="3047" spans="1:13" x14ac:dyDescent="0.25">
      <c r="A3047">
        <v>8</v>
      </c>
      <c r="B3047" t="s">
        <v>287</v>
      </c>
      <c r="C3047" t="s">
        <v>242</v>
      </c>
      <c r="D3047" t="s">
        <v>13</v>
      </c>
      <c r="E3047">
        <v>40</v>
      </c>
      <c r="F3047" t="s">
        <v>54</v>
      </c>
      <c r="G3047" t="s">
        <v>242</v>
      </c>
      <c r="H3047">
        <v>0</v>
      </c>
      <c r="I3047">
        <v>0</v>
      </c>
      <c r="J3047">
        <v>0</v>
      </c>
      <c r="K3047">
        <v>0</v>
      </c>
      <c r="L3047" t="str">
        <f t="shared" si="94"/>
        <v>Mie_2</v>
      </c>
      <c r="M3047">
        <f t="shared" si="95"/>
        <v>0</v>
      </c>
    </row>
    <row r="3048" spans="1:13" x14ac:dyDescent="0.25">
      <c r="A3048">
        <v>8</v>
      </c>
      <c r="B3048" t="s">
        <v>288</v>
      </c>
      <c r="C3048" t="s">
        <v>242</v>
      </c>
      <c r="D3048" t="s">
        <v>13</v>
      </c>
      <c r="E3048">
        <v>40</v>
      </c>
      <c r="F3048" t="s">
        <v>56</v>
      </c>
      <c r="G3048" t="s">
        <v>242</v>
      </c>
      <c r="H3048">
        <v>0</v>
      </c>
      <c r="I3048">
        <v>0</v>
      </c>
      <c r="J3048">
        <v>0</v>
      </c>
      <c r="K3048">
        <v>0</v>
      </c>
      <c r="L3048" t="str">
        <f t="shared" si="94"/>
        <v>Mie_2</v>
      </c>
      <c r="M3048">
        <f t="shared" si="95"/>
        <v>0</v>
      </c>
    </row>
    <row r="3049" spans="1:13" x14ac:dyDescent="0.25">
      <c r="A3049">
        <v>8</v>
      </c>
      <c r="B3049" t="s">
        <v>289</v>
      </c>
      <c r="C3049" t="s">
        <v>242</v>
      </c>
      <c r="D3049" t="s">
        <v>13</v>
      </c>
      <c r="E3049">
        <v>40</v>
      </c>
      <c r="F3049" t="s">
        <v>58</v>
      </c>
      <c r="G3049" t="s">
        <v>242</v>
      </c>
      <c r="H3049">
        <v>0</v>
      </c>
      <c r="I3049">
        <v>1</v>
      </c>
      <c r="J3049">
        <v>0</v>
      </c>
      <c r="K3049">
        <v>0</v>
      </c>
      <c r="L3049" t="str">
        <f t="shared" si="94"/>
        <v>Mie_2</v>
      </c>
      <c r="M3049">
        <f t="shared" si="95"/>
        <v>1</v>
      </c>
    </row>
    <row r="3050" spans="1:13" x14ac:dyDescent="0.25">
      <c r="A3050">
        <v>8</v>
      </c>
      <c r="B3050" t="s">
        <v>290</v>
      </c>
      <c r="C3050" t="s">
        <v>242</v>
      </c>
      <c r="D3050" t="s">
        <v>13</v>
      </c>
      <c r="E3050">
        <v>40</v>
      </c>
      <c r="F3050" t="s">
        <v>60</v>
      </c>
      <c r="G3050" t="s">
        <v>242</v>
      </c>
      <c r="H3050">
        <v>0</v>
      </c>
      <c r="I3050">
        <v>0</v>
      </c>
      <c r="J3050">
        <v>0</v>
      </c>
      <c r="K3050">
        <v>0</v>
      </c>
      <c r="L3050" t="str">
        <f t="shared" si="94"/>
        <v>Mie_2</v>
      </c>
      <c r="M3050">
        <f t="shared" si="95"/>
        <v>0</v>
      </c>
    </row>
    <row r="3051" spans="1:13" x14ac:dyDescent="0.25">
      <c r="A3051">
        <v>8</v>
      </c>
      <c r="B3051" t="s">
        <v>291</v>
      </c>
      <c r="C3051" t="s">
        <v>242</v>
      </c>
      <c r="D3051" t="s">
        <v>13</v>
      </c>
      <c r="E3051">
        <v>40</v>
      </c>
      <c r="F3051" t="s">
        <v>62</v>
      </c>
      <c r="G3051" t="s">
        <v>242</v>
      </c>
      <c r="H3051">
        <v>0</v>
      </c>
      <c r="I3051">
        <v>0</v>
      </c>
      <c r="J3051">
        <v>0</v>
      </c>
      <c r="K3051">
        <v>0</v>
      </c>
      <c r="L3051" t="str">
        <f t="shared" si="94"/>
        <v>Mie_2</v>
      </c>
      <c r="M3051">
        <f t="shared" si="95"/>
        <v>0</v>
      </c>
    </row>
    <row r="3052" spans="1:13" x14ac:dyDescent="0.25">
      <c r="A3052">
        <v>8</v>
      </c>
      <c r="B3052" t="s">
        <v>292</v>
      </c>
      <c r="C3052" t="s">
        <v>242</v>
      </c>
      <c r="D3052" t="s">
        <v>89</v>
      </c>
      <c r="E3052">
        <v>20</v>
      </c>
      <c r="F3052" t="s">
        <v>14</v>
      </c>
      <c r="G3052" t="s">
        <v>242</v>
      </c>
      <c r="H3052">
        <v>0</v>
      </c>
      <c r="I3052">
        <v>0</v>
      </c>
      <c r="J3052">
        <v>0</v>
      </c>
      <c r="K3052">
        <v>0</v>
      </c>
      <c r="L3052" t="str">
        <f t="shared" si="94"/>
        <v>Mie_2</v>
      </c>
      <c r="M3052">
        <f t="shared" si="95"/>
        <v>0</v>
      </c>
    </row>
    <row r="3053" spans="1:13" x14ac:dyDescent="0.25">
      <c r="A3053">
        <v>8</v>
      </c>
      <c r="B3053" t="s">
        <v>293</v>
      </c>
      <c r="C3053" t="s">
        <v>242</v>
      </c>
      <c r="D3053" t="s">
        <v>89</v>
      </c>
      <c r="E3053">
        <v>20</v>
      </c>
      <c r="F3053" t="s">
        <v>16</v>
      </c>
      <c r="G3053" t="s">
        <v>242</v>
      </c>
      <c r="H3053">
        <v>0</v>
      </c>
      <c r="I3053">
        <v>0</v>
      </c>
      <c r="J3053">
        <v>0</v>
      </c>
      <c r="K3053">
        <v>0</v>
      </c>
      <c r="L3053" t="str">
        <f t="shared" si="94"/>
        <v>Mie_2</v>
      </c>
      <c r="M3053">
        <f t="shared" si="95"/>
        <v>0</v>
      </c>
    </row>
    <row r="3054" spans="1:13" x14ac:dyDescent="0.25">
      <c r="A3054">
        <v>8</v>
      </c>
      <c r="B3054" t="s">
        <v>294</v>
      </c>
      <c r="C3054" t="s">
        <v>242</v>
      </c>
      <c r="D3054" t="s">
        <v>89</v>
      </c>
      <c r="E3054">
        <v>20</v>
      </c>
      <c r="F3054" t="s">
        <v>18</v>
      </c>
      <c r="G3054" t="s">
        <v>242</v>
      </c>
      <c r="H3054">
        <v>0</v>
      </c>
      <c r="I3054">
        <v>0</v>
      </c>
      <c r="J3054">
        <v>0</v>
      </c>
      <c r="K3054">
        <v>0</v>
      </c>
      <c r="L3054" t="str">
        <f t="shared" si="94"/>
        <v>Mie_2</v>
      </c>
      <c r="M3054">
        <f t="shared" si="95"/>
        <v>0</v>
      </c>
    </row>
    <row r="3055" spans="1:13" x14ac:dyDescent="0.25">
      <c r="A3055">
        <v>8</v>
      </c>
      <c r="B3055" t="s">
        <v>295</v>
      </c>
      <c r="C3055" t="s">
        <v>242</v>
      </c>
      <c r="D3055" t="s">
        <v>89</v>
      </c>
      <c r="E3055">
        <v>20</v>
      </c>
      <c r="F3055" t="s">
        <v>20</v>
      </c>
      <c r="G3055" t="s">
        <v>242</v>
      </c>
      <c r="H3055">
        <v>0</v>
      </c>
      <c r="I3055">
        <v>0</v>
      </c>
      <c r="J3055">
        <v>0</v>
      </c>
      <c r="K3055">
        <v>0</v>
      </c>
      <c r="L3055" t="str">
        <f t="shared" si="94"/>
        <v>Mie_2</v>
      </c>
      <c r="M3055">
        <f t="shared" si="95"/>
        <v>0</v>
      </c>
    </row>
    <row r="3056" spans="1:13" x14ac:dyDescent="0.25">
      <c r="A3056">
        <v>8</v>
      </c>
      <c r="B3056" t="s">
        <v>296</v>
      </c>
      <c r="C3056" t="s">
        <v>242</v>
      </c>
      <c r="D3056" t="s">
        <v>89</v>
      </c>
      <c r="E3056">
        <v>20</v>
      </c>
      <c r="F3056" t="s">
        <v>22</v>
      </c>
      <c r="G3056" t="s">
        <v>242</v>
      </c>
      <c r="H3056">
        <v>0</v>
      </c>
      <c r="I3056">
        <v>0</v>
      </c>
      <c r="J3056">
        <v>0</v>
      </c>
      <c r="K3056">
        <v>0</v>
      </c>
      <c r="L3056" t="str">
        <f t="shared" si="94"/>
        <v>Mie_2</v>
      </c>
      <c r="M3056">
        <f t="shared" si="95"/>
        <v>0</v>
      </c>
    </row>
    <row r="3057" spans="1:13" x14ac:dyDescent="0.25">
      <c r="A3057">
        <v>8</v>
      </c>
      <c r="B3057" t="s">
        <v>297</v>
      </c>
      <c r="C3057" t="s">
        <v>242</v>
      </c>
      <c r="D3057" t="s">
        <v>89</v>
      </c>
      <c r="E3057">
        <v>20</v>
      </c>
      <c r="F3057" t="s">
        <v>24</v>
      </c>
      <c r="G3057" t="s">
        <v>242</v>
      </c>
      <c r="H3057">
        <v>0</v>
      </c>
      <c r="I3057">
        <v>0</v>
      </c>
      <c r="J3057">
        <v>0</v>
      </c>
      <c r="K3057">
        <v>0</v>
      </c>
      <c r="L3057" t="str">
        <f t="shared" si="94"/>
        <v>Mie_2</v>
      </c>
      <c r="M3057">
        <f t="shared" si="95"/>
        <v>0</v>
      </c>
    </row>
    <row r="3058" spans="1:13" x14ac:dyDescent="0.25">
      <c r="A3058">
        <v>8</v>
      </c>
      <c r="B3058" t="s">
        <v>298</v>
      </c>
      <c r="C3058" t="s">
        <v>242</v>
      </c>
      <c r="D3058" t="s">
        <v>89</v>
      </c>
      <c r="E3058">
        <v>20</v>
      </c>
      <c r="F3058" t="s">
        <v>26</v>
      </c>
      <c r="G3058" t="s">
        <v>242</v>
      </c>
      <c r="H3058">
        <v>0</v>
      </c>
      <c r="I3058">
        <v>0</v>
      </c>
      <c r="J3058">
        <v>0</v>
      </c>
      <c r="K3058">
        <v>0</v>
      </c>
      <c r="L3058" t="str">
        <f t="shared" si="94"/>
        <v>Mie_2</v>
      </c>
      <c r="M3058">
        <f t="shared" si="95"/>
        <v>0</v>
      </c>
    </row>
    <row r="3059" spans="1:13" x14ac:dyDescent="0.25">
      <c r="A3059">
        <v>8</v>
      </c>
      <c r="B3059" t="s">
        <v>299</v>
      </c>
      <c r="C3059" t="s">
        <v>242</v>
      </c>
      <c r="D3059" t="s">
        <v>89</v>
      </c>
      <c r="E3059">
        <v>20</v>
      </c>
      <c r="F3059" t="s">
        <v>28</v>
      </c>
      <c r="G3059" t="s">
        <v>242</v>
      </c>
      <c r="H3059">
        <v>0</v>
      </c>
      <c r="I3059">
        <v>0</v>
      </c>
      <c r="J3059">
        <v>0</v>
      </c>
      <c r="K3059">
        <v>0</v>
      </c>
      <c r="L3059" t="str">
        <f t="shared" si="94"/>
        <v>Mie_2</v>
      </c>
      <c r="M3059">
        <f t="shared" si="95"/>
        <v>0</v>
      </c>
    </row>
    <row r="3060" spans="1:13" x14ac:dyDescent="0.25">
      <c r="A3060">
        <v>8</v>
      </c>
      <c r="B3060" t="s">
        <v>300</v>
      </c>
      <c r="C3060" t="s">
        <v>242</v>
      </c>
      <c r="D3060" t="s">
        <v>89</v>
      </c>
      <c r="E3060">
        <v>20</v>
      </c>
      <c r="F3060" t="s">
        <v>30</v>
      </c>
      <c r="G3060" t="s">
        <v>242</v>
      </c>
      <c r="H3060">
        <v>0</v>
      </c>
      <c r="I3060">
        <v>0</v>
      </c>
      <c r="J3060">
        <v>0</v>
      </c>
      <c r="K3060">
        <v>0</v>
      </c>
      <c r="L3060" t="str">
        <f t="shared" si="94"/>
        <v>Mie_2</v>
      </c>
      <c r="M3060">
        <f t="shared" si="95"/>
        <v>0</v>
      </c>
    </row>
    <row r="3061" spans="1:13" x14ac:dyDescent="0.25">
      <c r="A3061">
        <v>8</v>
      </c>
      <c r="B3061" t="s">
        <v>301</v>
      </c>
      <c r="C3061" t="s">
        <v>242</v>
      </c>
      <c r="D3061" t="s">
        <v>89</v>
      </c>
      <c r="E3061">
        <v>20</v>
      </c>
      <c r="F3061" t="s">
        <v>32</v>
      </c>
      <c r="G3061" t="s">
        <v>242</v>
      </c>
      <c r="H3061">
        <v>0</v>
      </c>
      <c r="I3061">
        <v>3</v>
      </c>
      <c r="J3061">
        <v>0</v>
      </c>
      <c r="K3061">
        <v>0</v>
      </c>
      <c r="L3061" t="str">
        <f t="shared" si="94"/>
        <v>Mie_2</v>
      </c>
      <c r="M3061">
        <f t="shared" si="95"/>
        <v>3</v>
      </c>
    </row>
    <row r="3062" spans="1:13" x14ac:dyDescent="0.25">
      <c r="A3062">
        <v>8</v>
      </c>
      <c r="B3062" t="s">
        <v>302</v>
      </c>
      <c r="C3062" t="s">
        <v>242</v>
      </c>
      <c r="D3062" t="s">
        <v>89</v>
      </c>
      <c r="E3062">
        <v>20</v>
      </c>
      <c r="F3062" t="s">
        <v>34</v>
      </c>
      <c r="G3062" t="s">
        <v>242</v>
      </c>
      <c r="H3062">
        <v>0</v>
      </c>
      <c r="I3062">
        <v>0</v>
      </c>
      <c r="J3062">
        <v>0</v>
      </c>
      <c r="K3062">
        <v>0</v>
      </c>
      <c r="L3062" t="str">
        <f t="shared" si="94"/>
        <v>Mie_2</v>
      </c>
      <c r="M3062">
        <f t="shared" si="95"/>
        <v>0</v>
      </c>
    </row>
    <row r="3063" spans="1:13" x14ac:dyDescent="0.25">
      <c r="A3063">
        <v>8</v>
      </c>
      <c r="B3063" t="s">
        <v>303</v>
      </c>
      <c r="C3063" t="s">
        <v>242</v>
      </c>
      <c r="D3063" t="s">
        <v>89</v>
      </c>
      <c r="E3063">
        <v>20</v>
      </c>
      <c r="F3063" t="s">
        <v>36</v>
      </c>
      <c r="G3063" t="s">
        <v>242</v>
      </c>
      <c r="H3063">
        <v>0</v>
      </c>
      <c r="I3063">
        <v>0</v>
      </c>
      <c r="J3063">
        <v>0</v>
      </c>
      <c r="K3063">
        <v>0</v>
      </c>
      <c r="L3063" t="str">
        <f t="shared" si="94"/>
        <v>Mie_2</v>
      </c>
      <c r="M3063">
        <f t="shared" si="95"/>
        <v>0</v>
      </c>
    </row>
    <row r="3064" spans="1:13" x14ac:dyDescent="0.25">
      <c r="A3064">
        <v>8</v>
      </c>
      <c r="B3064" t="s">
        <v>304</v>
      </c>
      <c r="C3064" t="s">
        <v>242</v>
      </c>
      <c r="D3064" t="s">
        <v>89</v>
      </c>
      <c r="E3064">
        <v>20</v>
      </c>
      <c r="F3064" t="s">
        <v>38</v>
      </c>
      <c r="G3064" t="s">
        <v>242</v>
      </c>
      <c r="H3064">
        <v>0</v>
      </c>
      <c r="I3064">
        <v>0</v>
      </c>
      <c r="J3064">
        <v>0</v>
      </c>
      <c r="K3064">
        <v>0</v>
      </c>
      <c r="L3064" t="str">
        <f t="shared" si="94"/>
        <v>Mie_2</v>
      </c>
      <c r="M3064">
        <f t="shared" si="95"/>
        <v>0</v>
      </c>
    </row>
    <row r="3065" spans="1:13" x14ac:dyDescent="0.25">
      <c r="A3065">
        <v>8</v>
      </c>
      <c r="B3065" t="s">
        <v>305</v>
      </c>
      <c r="C3065" t="s">
        <v>242</v>
      </c>
      <c r="D3065" t="s">
        <v>89</v>
      </c>
      <c r="E3065">
        <v>20</v>
      </c>
      <c r="F3065" t="s">
        <v>40</v>
      </c>
      <c r="G3065" t="s">
        <v>242</v>
      </c>
      <c r="H3065">
        <v>0</v>
      </c>
      <c r="I3065">
        <v>0</v>
      </c>
      <c r="J3065">
        <v>0</v>
      </c>
      <c r="K3065">
        <v>0</v>
      </c>
      <c r="L3065" t="str">
        <f t="shared" si="94"/>
        <v>Mie_2</v>
      </c>
      <c r="M3065">
        <f t="shared" si="95"/>
        <v>0</v>
      </c>
    </row>
    <row r="3066" spans="1:13" x14ac:dyDescent="0.25">
      <c r="A3066">
        <v>8</v>
      </c>
      <c r="B3066" t="s">
        <v>306</v>
      </c>
      <c r="C3066" t="s">
        <v>242</v>
      </c>
      <c r="D3066" t="s">
        <v>89</v>
      </c>
      <c r="E3066">
        <v>20</v>
      </c>
      <c r="F3066" t="s">
        <v>42</v>
      </c>
      <c r="G3066" t="s">
        <v>242</v>
      </c>
      <c r="H3066">
        <v>0</v>
      </c>
      <c r="I3066">
        <v>0</v>
      </c>
      <c r="J3066">
        <v>0</v>
      </c>
      <c r="K3066">
        <v>0</v>
      </c>
      <c r="L3066" t="str">
        <f t="shared" si="94"/>
        <v>Mie_2</v>
      </c>
      <c r="M3066">
        <f t="shared" si="95"/>
        <v>0</v>
      </c>
    </row>
    <row r="3067" spans="1:13" x14ac:dyDescent="0.25">
      <c r="A3067">
        <v>8</v>
      </c>
      <c r="B3067" t="s">
        <v>307</v>
      </c>
      <c r="C3067" t="s">
        <v>242</v>
      </c>
      <c r="D3067" t="s">
        <v>89</v>
      </c>
      <c r="E3067">
        <v>20</v>
      </c>
      <c r="F3067" t="s">
        <v>44</v>
      </c>
      <c r="G3067" t="s">
        <v>242</v>
      </c>
      <c r="H3067">
        <v>0</v>
      </c>
      <c r="I3067">
        <v>0</v>
      </c>
      <c r="J3067">
        <v>0</v>
      </c>
      <c r="K3067">
        <v>0</v>
      </c>
      <c r="L3067" t="str">
        <f t="shared" si="94"/>
        <v>Mie_2</v>
      </c>
      <c r="M3067">
        <f t="shared" si="95"/>
        <v>0</v>
      </c>
    </row>
    <row r="3068" spans="1:13" x14ac:dyDescent="0.25">
      <c r="A3068">
        <v>8</v>
      </c>
      <c r="B3068" t="s">
        <v>308</v>
      </c>
      <c r="C3068" t="s">
        <v>242</v>
      </c>
      <c r="D3068" t="s">
        <v>89</v>
      </c>
      <c r="E3068">
        <v>20</v>
      </c>
      <c r="F3068" t="s">
        <v>46</v>
      </c>
      <c r="G3068" t="s">
        <v>242</v>
      </c>
      <c r="H3068">
        <v>0</v>
      </c>
      <c r="I3068">
        <v>2</v>
      </c>
      <c r="J3068">
        <v>0</v>
      </c>
      <c r="K3068">
        <v>0</v>
      </c>
      <c r="L3068" t="str">
        <f t="shared" si="94"/>
        <v>Mie_2</v>
      </c>
      <c r="M3068">
        <f t="shared" si="95"/>
        <v>2</v>
      </c>
    </row>
    <row r="3069" spans="1:13" x14ac:dyDescent="0.25">
      <c r="A3069">
        <v>8</v>
      </c>
      <c r="B3069" t="s">
        <v>309</v>
      </c>
      <c r="C3069" t="s">
        <v>242</v>
      </c>
      <c r="D3069" t="s">
        <v>89</v>
      </c>
      <c r="E3069">
        <v>20</v>
      </c>
      <c r="F3069" t="s">
        <v>48</v>
      </c>
      <c r="G3069" t="s">
        <v>242</v>
      </c>
      <c r="H3069">
        <v>0</v>
      </c>
      <c r="I3069">
        <v>0</v>
      </c>
      <c r="J3069">
        <v>0</v>
      </c>
      <c r="K3069">
        <v>0</v>
      </c>
      <c r="L3069" t="str">
        <f t="shared" si="94"/>
        <v>Mie_2</v>
      </c>
      <c r="M3069">
        <f t="shared" si="95"/>
        <v>0</v>
      </c>
    </row>
    <row r="3070" spans="1:13" x14ac:dyDescent="0.25">
      <c r="A3070">
        <v>8</v>
      </c>
      <c r="B3070" t="s">
        <v>310</v>
      </c>
      <c r="C3070" t="s">
        <v>242</v>
      </c>
      <c r="D3070" t="s">
        <v>89</v>
      </c>
      <c r="E3070">
        <v>20</v>
      </c>
      <c r="F3070" t="s">
        <v>50</v>
      </c>
      <c r="G3070" t="s">
        <v>242</v>
      </c>
      <c r="H3070">
        <v>0</v>
      </c>
      <c r="I3070">
        <v>0</v>
      </c>
      <c r="J3070">
        <v>0</v>
      </c>
      <c r="K3070">
        <v>0</v>
      </c>
      <c r="L3070" t="str">
        <f t="shared" si="94"/>
        <v>Mie_2</v>
      </c>
      <c r="M3070">
        <f t="shared" si="95"/>
        <v>0</v>
      </c>
    </row>
    <row r="3071" spans="1:13" x14ac:dyDescent="0.25">
      <c r="A3071">
        <v>8</v>
      </c>
      <c r="B3071" t="s">
        <v>311</v>
      </c>
      <c r="C3071" t="s">
        <v>242</v>
      </c>
      <c r="D3071" t="s">
        <v>89</v>
      </c>
      <c r="E3071">
        <v>20</v>
      </c>
      <c r="F3071" t="s">
        <v>52</v>
      </c>
      <c r="G3071" t="s">
        <v>242</v>
      </c>
      <c r="H3071">
        <v>0</v>
      </c>
      <c r="I3071">
        <v>0</v>
      </c>
      <c r="J3071">
        <v>0</v>
      </c>
      <c r="K3071">
        <v>0</v>
      </c>
      <c r="L3071" t="str">
        <f t="shared" si="94"/>
        <v>Mie_2</v>
      </c>
      <c r="M3071">
        <f t="shared" si="95"/>
        <v>0</v>
      </c>
    </row>
    <row r="3072" spans="1:13" x14ac:dyDescent="0.25">
      <c r="A3072">
        <v>8</v>
      </c>
      <c r="B3072" t="s">
        <v>312</v>
      </c>
      <c r="C3072" t="s">
        <v>242</v>
      </c>
      <c r="D3072" t="s">
        <v>89</v>
      </c>
      <c r="E3072">
        <v>20</v>
      </c>
      <c r="F3072" t="s">
        <v>54</v>
      </c>
      <c r="G3072" t="s">
        <v>242</v>
      </c>
      <c r="H3072">
        <v>0</v>
      </c>
      <c r="I3072">
        <v>0</v>
      </c>
      <c r="J3072">
        <v>0</v>
      </c>
      <c r="K3072">
        <v>0</v>
      </c>
      <c r="L3072" t="str">
        <f t="shared" si="94"/>
        <v>Mie_2</v>
      </c>
      <c r="M3072">
        <f t="shared" si="95"/>
        <v>0</v>
      </c>
    </row>
    <row r="3073" spans="1:13" x14ac:dyDescent="0.25">
      <c r="A3073">
        <v>8</v>
      </c>
      <c r="B3073" t="s">
        <v>313</v>
      </c>
      <c r="C3073" t="s">
        <v>242</v>
      </c>
      <c r="D3073" t="s">
        <v>89</v>
      </c>
      <c r="E3073">
        <v>20</v>
      </c>
      <c r="F3073" t="s">
        <v>56</v>
      </c>
      <c r="G3073" t="s">
        <v>242</v>
      </c>
      <c r="H3073">
        <v>0</v>
      </c>
      <c r="I3073">
        <v>0</v>
      </c>
      <c r="J3073">
        <v>0</v>
      </c>
      <c r="K3073">
        <v>0</v>
      </c>
      <c r="L3073" t="str">
        <f t="shared" si="94"/>
        <v>Mie_2</v>
      </c>
      <c r="M3073">
        <f t="shared" si="95"/>
        <v>0</v>
      </c>
    </row>
    <row r="3074" spans="1:13" x14ac:dyDescent="0.25">
      <c r="A3074">
        <v>8</v>
      </c>
      <c r="B3074" t="s">
        <v>314</v>
      </c>
      <c r="C3074" t="s">
        <v>242</v>
      </c>
      <c r="D3074" t="s">
        <v>89</v>
      </c>
      <c r="E3074">
        <v>20</v>
      </c>
      <c r="F3074" t="s">
        <v>58</v>
      </c>
      <c r="G3074" t="s">
        <v>242</v>
      </c>
      <c r="H3074">
        <v>0</v>
      </c>
      <c r="I3074">
        <v>0</v>
      </c>
      <c r="J3074">
        <v>0</v>
      </c>
      <c r="K3074">
        <v>0</v>
      </c>
      <c r="L3074" t="str">
        <f t="shared" si="94"/>
        <v>Mie_2</v>
      </c>
      <c r="M3074">
        <f t="shared" si="95"/>
        <v>0</v>
      </c>
    </row>
    <row r="3075" spans="1:13" x14ac:dyDescent="0.25">
      <c r="A3075">
        <v>8</v>
      </c>
      <c r="B3075" t="s">
        <v>315</v>
      </c>
      <c r="C3075" t="s">
        <v>242</v>
      </c>
      <c r="D3075" t="s">
        <v>89</v>
      </c>
      <c r="E3075">
        <v>20</v>
      </c>
      <c r="F3075" t="s">
        <v>60</v>
      </c>
      <c r="G3075" t="s">
        <v>242</v>
      </c>
      <c r="H3075">
        <v>0</v>
      </c>
      <c r="I3075">
        <v>0</v>
      </c>
      <c r="J3075">
        <v>0</v>
      </c>
      <c r="K3075">
        <v>0</v>
      </c>
      <c r="L3075" t="str">
        <f t="shared" ref="L3075:L3138" si="96">IF(A3075=1,"Lun_1",IF(A3075=2,"Lun_2",IF(A3075=3,"Lun_3",IF(A3075=4,"Mar_1",IF(A3075=5,"Mar_2",IF(A3075=6,"Mar_3",IF(A3075=7,"Mie_1",IF(A3075=8,"Mie_2",IF(A3075=9,"Mie_3",IF(A3075=10,"Jue_1",IF(A3075=11,"Jue_2",IF(A3075=12,"Jue_3",IF(A3075=13,"Vie_1",IF(A3075=14,"Vie_2",IF(A3075=15,"Vie_3",IF(A3075=16,"Sab_1",IF(A3075=17,"Sab_2",IF(A3075=18,"Sab_3",IF(A3075=19,"Dom_1",IF(A3075=20,"Dom_2",IF(A3075=21,"Dom_3")))))))))))))))))))))</f>
        <v>Mie_2</v>
      </c>
      <c r="M3075">
        <f t="shared" ref="M3075:M3138" si="97">SUM(H3075:K3075)</f>
        <v>0</v>
      </c>
    </row>
    <row r="3076" spans="1:13" x14ac:dyDescent="0.25">
      <c r="A3076">
        <v>8</v>
      </c>
      <c r="B3076" t="s">
        <v>316</v>
      </c>
      <c r="C3076" t="s">
        <v>242</v>
      </c>
      <c r="D3076" t="s">
        <v>89</v>
      </c>
      <c r="E3076">
        <v>20</v>
      </c>
      <c r="F3076" t="s">
        <v>62</v>
      </c>
      <c r="G3076" t="s">
        <v>242</v>
      </c>
      <c r="H3076">
        <v>0</v>
      </c>
      <c r="I3076">
        <v>0</v>
      </c>
      <c r="J3076">
        <v>0</v>
      </c>
      <c r="K3076">
        <v>0</v>
      </c>
      <c r="L3076" t="str">
        <f t="shared" si="96"/>
        <v>Mie_2</v>
      </c>
      <c r="M3076">
        <f t="shared" si="97"/>
        <v>0</v>
      </c>
    </row>
    <row r="3077" spans="1:13" x14ac:dyDescent="0.25">
      <c r="A3077">
        <v>8</v>
      </c>
      <c r="B3077" t="s">
        <v>317</v>
      </c>
      <c r="C3077" t="s">
        <v>242</v>
      </c>
      <c r="D3077" t="s">
        <v>89</v>
      </c>
      <c r="E3077">
        <v>40</v>
      </c>
      <c r="F3077" t="s">
        <v>14</v>
      </c>
      <c r="G3077" t="s">
        <v>242</v>
      </c>
      <c r="H3077">
        <v>0</v>
      </c>
      <c r="I3077">
        <v>0</v>
      </c>
      <c r="J3077">
        <v>0</v>
      </c>
      <c r="K3077">
        <v>0</v>
      </c>
      <c r="L3077" t="str">
        <f t="shared" si="96"/>
        <v>Mie_2</v>
      </c>
      <c r="M3077">
        <f t="shared" si="97"/>
        <v>0</v>
      </c>
    </row>
    <row r="3078" spans="1:13" x14ac:dyDescent="0.25">
      <c r="A3078">
        <v>8</v>
      </c>
      <c r="B3078" t="s">
        <v>318</v>
      </c>
      <c r="C3078" t="s">
        <v>242</v>
      </c>
      <c r="D3078" t="s">
        <v>89</v>
      </c>
      <c r="E3078">
        <v>40</v>
      </c>
      <c r="F3078" t="s">
        <v>16</v>
      </c>
      <c r="G3078" t="s">
        <v>242</v>
      </c>
      <c r="H3078">
        <v>0</v>
      </c>
      <c r="I3078">
        <v>0</v>
      </c>
      <c r="J3078">
        <v>0</v>
      </c>
      <c r="K3078">
        <v>0</v>
      </c>
      <c r="L3078" t="str">
        <f t="shared" si="96"/>
        <v>Mie_2</v>
      </c>
      <c r="M3078">
        <f t="shared" si="97"/>
        <v>0</v>
      </c>
    </row>
    <row r="3079" spans="1:13" x14ac:dyDescent="0.25">
      <c r="A3079">
        <v>8</v>
      </c>
      <c r="B3079" t="s">
        <v>319</v>
      </c>
      <c r="C3079" t="s">
        <v>242</v>
      </c>
      <c r="D3079" t="s">
        <v>89</v>
      </c>
      <c r="E3079">
        <v>40</v>
      </c>
      <c r="F3079" t="s">
        <v>18</v>
      </c>
      <c r="G3079" t="s">
        <v>242</v>
      </c>
      <c r="H3079">
        <v>0</v>
      </c>
      <c r="I3079">
        <v>0</v>
      </c>
      <c r="J3079">
        <v>0</v>
      </c>
      <c r="K3079">
        <v>0</v>
      </c>
      <c r="L3079" t="str">
        <f t="shared" si="96"/>
        <v>Mie_2</v>
      </c>
      <c r="M3079">
        <f t="shared" si="97"/>
        <v>0</v>
      </c>
    </row>
    <row r="3080" spans="1:13" x14ac:dyDescent="0.25">
      <c r="A3080">
        <v>8</v>
      </c>
      <c r="B3080" t="s">
        <v>320</v>
      </c>
      <c r="C3080" t="s">
        <v>242</v>
      </c>
      <c r="D3080" t="s">
        <v>89</v>
      </c>
      <c r="E3080">
        <v>40</v>
      </c>
      <c r="F3080" t="s">
        <v>20</v>
      </c>
      <c r="G3080" t="s">
        <v>242</v>
      </c>
      <c r="H3080">
        <v>0</v>
      </c>
      <c r="I3080">
        <v>0</v>
      </c>
      <c r="J3080">
        <v>0</v>
      </c>
      <c r="K3080">
        <v>0</v>
      </c>
      <c r="L3080" t="str">
        <f t="shared" si="96"/>
        <v>Mie_2</v>
      </c>
      <c r="M3080">
        <f t="shared" si="97"/>
        <v>0</v>
      </c>
    </row>
    <row r="3081" spans="1:13" x14ac:dyDescent="0.25">
      <c r="A3081">
        <v>8</v>
      </c>
      <c r="B3081" t="s">
        <v>321</v>
      </c>
      <c r="C3081" t="s">
        <v>242</v>
      </c>
      <c r="D3081" t="s">
        <v>89</v>
      </c>
      <c r="E3081">
        <v>40</v>
      </c>
      <c r="F3081" t="s">
        <v>22</v>
      </c>
      <c r="G3081" t="s">
        <v>242</v>
      </c>
      <c r="H3081">
        <v>0</v>
      </c>
      <c r="I3081">
        <v>0</v>
      </c>
      <c r="J3081">
        <v>0</v>
      </c>
      <c r="K3081">
        <v>0</v>
      </c>
      <c r="L3081" t="str">
        <f t="shared" si="96"/>
        <v>Mie_2</v>
      </c>
      <c r="M3081">
        <f t="shared" si="97"/>
        <v>0</v>
      </c>
    </row>
    <row r="3082" spans="1:13" x14ac:dyDescent="0.25">
      <c r="A3082">
        <v>8</v>
      </c>
      <c r="B3082" t="s">
        <v>322</v>
      </c>
      <c r="C3082" t="s">
        <v>242</v>
      </c>
      <c r="D3082" t="s">
        <v>89</v>
      </c>
      <c r="E3082">
        <v>40</v>
      </c>
      <c r="F3082" t="s">
        <v>24</v>
      </c>
      <c r="G3082" t="s">
        <v>242</v>
      </c>
      <c r="H3082">
        <v>0</v>
      </c>
      <c r="I3082">
        <v>0</v>
      </c>
      <c r="J3082">
        <v>0</v>
      </c>
      <c r="K3082">
        <v>0</v>
      </c>
      <c r="L3082" t="str">
        <f t="shared" si="96"/>
        <v>Mie_2</v>
      </c>
      <c r="M3082">
        <f t="shared" si="97"/>
        <v>0</v>
      </c>
    </row>
    <row r="3083" spans="1:13" x14ac:dyDescent="0.25">
      <c r="A3083">
        <v>8</v>
      </c>
      <c r="B3083" t="s">
        <v>323</v>
      </c>
      <c r="C3083" t="s">
        <v>242</v>
      </c>
      <c r="D3083" t="s">
        <v>89</v>
      </c>
      <c r="E3083">
        <v>40</v>
      </c>
      <c r="F3083" t="s">
        <v>26</v>
      </c>
      <c r="G3083" t="s">
        <v>242</v>
      </c>
      <c r="H3083">
        <v>0</v>
      </c>
      <c r="I3083">
        <v>0</v>
      </c>
      <c r="J3083">
        <v>0</v>
      </c>
      <c r="K3083">
        <v>0</v>
      </c>
      <c r="L3083" t="str">
        <f t="shared" si="96"/>
        <v>Mie_2</v>
      </c>
      <c r="M3083">
        <f t="shared" si="97"/>
        <v>0</v>
      </c>
    </row>
    <row r="3084" spans="1:13" x14ac:dyDescent="0.25">
      <c r="A3084">
        <v>8</v>
      </c>
      <c r="B3084" t="s">
        <v>324</v>
      </c>
      <c r="C3084" t="s">
        <v>242</v>
      </c>
      <c r="D3084" t="s">
        <v>89</v>
      </c>
      <c r="E3084">
        <v>40</v>
      </c>
      <c r="F3084" t="s">
        <v>28</v>
      </c>
      <c r="G3084" t="s">
        <v>242</v>
      </c>
      <c r="H3084">
        <v>0</v>
      </c>
      <c r="I3084">
        <v>0</v>
      </c>
      <c r="J3084">
        <v>0</v>
      </c>
      <c r="K3084">
        <v>0</v>
      </c>
      <c r="L3084" t="str">
        <f t="shared" si="96"/>
        <v>Mie_2</v>
      </c>
      <c r="M3084">
        <f t="shared" si="97"/>
        <v>0</v>
      </c>
    </row>
    <row r="3085" spans="1:13" x14ac:dyDescent="0.25">
      <c r="A3085">
        <v>8</v>
      </c>
      <c r="B3085" t="s">
        <v>325</v>
      </c>
      <c r="C3085" t="s">
        <v>242</v>
      </c>
      <c r="D3085" t="s">
        <v>89</v>
      </c>
      <c r="E3085">
        <v>40</v>
      </c>
      <c r="F3085" t="s">
        <v>30</v>
      </c>
      <c r="G3085" t="s">
        <v>242</v>
      </c>
      <c r="H3085">
        <v>0</v>
      </c>
      <c r="I3085">
        <v>0</v>
      </c>
      <c r="J3085">
        <v>0</v>
      </c>
      <c r="K3085">
        <v>0</v>
      </c>
      <c r="L3085" t="str">
        <f t="shared" si="96"/>
        <v>Mie_2</v>
      </c>
      <c r="M3085">
        <f t="shared" si="97"/>
        <v>0</v>
      </c>
    </row>
    <row r="3086" spans="1:13" x14ac:dyDescent="0.25">
      <c r="A3086">
        <v>8</v>
      </c>
      <c r="B3086" t="s">
        <v>326</v>
      </c>
      <c r="C3086" t="s">
        <v>242</v>
      </c>
      <c r="D3086" t="s">
        <v>89</v>
      </c>
      <c r="E3086">
        <v>40</v>
      </c>
      <c r="F3086" t="s">
        <v>32</v>
      </c>
      <c r="G3086" t="s">
        <v>242</v>
      </c>
      <c r="H3086">
        <v>0</v>
      </c>
      <c r="I3086">
        <v>1</v>
      </c>
      <c r="J3086">
        <v>0</v>
      </c>
      <c r="K3086">
        <v>11</v>
      </c>
      <c r="L3086" t="str">
        <f t="shared" si="96"/>
        <v>Mie_2</v>
      </c>
      <c r="M3086">
        <f t="shared" si="97"/>
        <v>12</v>
      </c>
    </row>
    <row r="3087" spans="1:13" x14ac:dyDescent="0.25">
      <c r="A3087">
        <v>8</v>
      </c>
      <c r="B3087" t="s">
        <v>327</v>
      </c>
      <c r="C3087" t="s">
        <v>242</v>
      </c>
      <c r="D3087" t="s">
        <v>89</v>
      </c>
      <c r="E3087">
        <v>40</v>
      </c>
      <c r="F3087" t="s">
        <v>34</v>
      </c>
      <c r="G3087" t="s">
        <v>242</v>
      </c>
      <c r="H3087">
        <v>0</v>
      </c>
      <c r="I3087">
        <v>0</v>
      </c>
      <c r="J3087">
        <v>0</v>
      </c>
      <c r="K3087">
        <v>0</v>
      </c>
      <c r="L3087" t="str">
        <f t="shared" si="96"/>
        <v>Mie_2</v>
      </c>
      <c r="M3087">
        <f t="shared" si="97"/>
        <v>0</v>
      </c>
    </row>
    <row r="3088" spans="1:13" x14ac:dyDescent="0.25">
      <c r="A3088">
        <v>8</v>
      </c>
      <c r="B3088" t="s">
        <v>328</v>
      </c>
      <c r="C3088" t="s">
        <v>242</v>
      </c>
      <c r="D3088" t="s">
        <v>89</v>
      </c>
      <c r="E3088">
        <v>40</v>
      </c>
      <c r="F3088" t="s">
        <v>36</v>
      </c>
      <c r="G3088" t="s">
        <v>242</v>
      </c>
      <c r="H3088">
        <v>0</v>
      </c>
      <c r="I3088">
        <v>0</v>
      </c>
      <c r="J3088">
        <v>0</v>
      </c>
      <c r="K3088">
        <v>0</v>
      </c>
      <c r="L3088" t="str">
        <f t="shared" si="96"/>
        <v>Mie_2</v>
      </c>
      <c r="M3088">
        <f t="shared" si="97"/>
        <v>0</v>
      </c>
    </row>
    <row r="3089" spans="1:13" x14ac:dyDescent="0.25">
      <c r="A3089">
        <v>8</v>
      </c>
      <c r="B3089" t="s">
        <v>329</v>
      </c>
      <c r="C3089" t="s">
        <v>242</v>
      </c>
      <c r="D3089" t="s">
        <v>89</v>
      </c>
      <c r="E3089">
        <v>40</v>
      </c>
      <c r="F3089" t="s">
        <v>38</v>
      </c>
      <c r="G3089" t="s">
        <v>242</v>
      </c>
      <c r="H3089">
        <v>0</v>
      </c>
      <c r="I3089">
        <v>0</v>
      </c>
      <c r="J3089">
        <v>0</v>
      </c>
      <c r="K3089">
        <v>0</v>
      </c>
      <c r="L3089" t="str">
        <f t="shared" si="96"/>
        <v>Mie_2</v>
      </c>
      <c r="M3089">
        <f t="shared" si="97"/>
        <v>0</v>
      </c>
    </row>
    <row r="3090" spans="1:13" x14ac:dyDescent="0.25">
      <c r="A3090">
        <v>8</v>
      </c>
      <c r="B3090" t="s">
        <v>330</v>
      </c>
      <c r="C3090" t="s">
        <v>242</v>
      </c>
      <c r="D3090" t="s">
        <v>89</v>
      </c>
      <c r="E3090">
        <v>40</v>
      </c>
      <c r="F3090" t="s">
        <v>40</v>
      </c>
      <c r="G3090" t="s">
        <v>242</v>
      </c>
      <c r="H3090">
        <v>0</v>
      </c>
      <c r="I3090">
        <v>0</v>
      </c>
      <c r="J3090">
        <v>0</v>
      </c>
      <c r="K3090">
        <v>0</v>
      </c>
      <c r="L3090" t="str">
        <f t="shared" si="96"/>
        <v>Mie_2</v>
      </c>
      <c r="M3090">
        <f t="shared" si="97"/>
        <v>0</v>
      </c>
    </row>
    <row r="3091" spans="1:13" x14ac:dyDescent="0.25">
      <c r="A3091">
        <v>8</v>
      </c>
      <c r="B3091" t="s">
        <v>331</v>
      </c>
      <c r="C3091" t="s">
        <v>242</v>
      </c>
      <c r="D3091" t="s">
        <v>89</v>
      </c>
      <c r="E3091">
        <v>40</v>
      </c>
      <c r="F3091" t="s">
        <v>42</v>
      </c>
      <c r="G3091" t="s">
        <v>242</v>
      </c>
      <c r="H3091">
        <v>0</v>
      </c>
      <c r="I3091">
        <v>0</v>
      </c>
      <c r="J3091">
        <v>0</v>
      </c>
      <c r="K3091">
        <v>0</v>
      </c>
      <c r="L3091" t="str">
        <f t="shared" si="96"/>
        <v>Mie_2</v>
      </c>
      <c r="M3091">
        <f t="shared" si="97"/>
        <v>0</v>
      </c>
    </row>
    <row r="3092" spans="1:13" x14ac:dyDescent="0.25">
      <c r="A3092">
        <v>8</v>
      </c>
      <c r="B3092" t="s">
        <v>332</v>
      </c>
      <c r="C3092" t="s">
        <v>242</v>
      </c>
      <c r="D3092" t="s">
        <v>89</v>
      </c>
      <c r="E3092">
        <v>40</v>
      </c>
      <c r="F3092" t="s">
        <v>44</v>
      </c>
      <c r="G3092" t="s">
        <v>242</v>
      </c>
      <c r="H3092">
        <v>0</v>
      </c>
      <c r="I3092">
        <v>0</v>
      </c>
      <c r="J3092">
        <v>0</v>
      </c>
      <c r="K3092">
        <v>0</v>
      </c>
      <c r="L3092" t="str">
        <f t="shared" si="96"/>
        <v>Mie_2</v>
      </c>
      <c r="M3092">
        <f t="shared" si="97"/>
        <v>0</v>
      </c>
    </row>
    <row r="3093" spans="1:13" x14ac:dyDescent="0.25">
      <c r="A3093">
        <v>8</v>
      </c>
      <c r="B3093" t="s">
        <v>333</v>
      </c>
      <c r="C3093" t="s">
        <v>242</v>
      </c>
      <c r="D3093" t="s">
        <v>89</v>
      </c>
      <c r="E3093">
        <v>40</v>
      </c>
      <c r="F3093" t="s">
        <v>46</v>
      </c>
      <c r="G3093" t="s">
        <v>242</v>
      </c>
      <c r="H3093">
        <v>0</v>
      </c>
      <c r="I3093">
        <v>14</v>
      </c>
      <c r="J3093">
        <v>0</v>
      </c>
      <c r="K3093">
        <v>0</v>
      </c>
      <c r="L3093" t="str">
        <f t="shared" si="96"/>
        <v>Mie_2</v>
      </c>
      <c r="M3093">
        <f t="shared" si="97"/>
        <v>14</v>
      </c>
    </row>
    <row r="3094" spans="1:13" x14ac:dyDescent="0.25">
      <c r="A3094">
        <v>8</v>
      </c>
      <c r="B3094" t="s">
        <v>334</v>
      </c>
      <c r="C3094" t="s">
        <v>242</v>
      </c>
      <c r="D3094" t="s">
        <v>89</v>
      </c>
      <c r="E3094">
        <v>40</v>
      </c>
      <c r="F3094" t="s">
        <v>48</v>
      </c>
      <c r="G3094" t="s">
        <v>242</v>
      </c>
      <c r="H3094">
        <v>0</v>
      </c>
      <c r="I3094">
        <v>0</v>
      </c>
      <c r="J3094">
        <v>0</v>
      </c>
      <c r="K3094">
        <v>0</v>
      </c>
      <c r="L3094" t="str">
        <f t="shared" si="96"/>
        <v>Mie_2</v>
      </c>
      <c r="M3094">
        <f t="shared" si="97"/>
        <v>0</v>
      </c>
    </row>
    <row r="3095" spans="1:13" x14ac:dyDescent="0.25">
      <c r="A3095">
        <v>8</v>
      </c>
      <c r="B3095" t="s">
        <v>335</v>
      </c>
      <c r="C3095" t="s">
        <v>242</v>
      </c>
      <c r="D3095" t="s">
        <v>89</v>
      </c>
      <c r="E3095">
        <v>40</v>
      </c>
      <c r="F3095" t="s">
        <v>50</v>
      </c>
      <c r="G3095" t="s">
        <v>242</v>
      </c>
      <c r="H3095">
        <v>0</v>
      </c>
      <c r="I3095">
        <v>0</v>
      </c>
      <c r="J3095">
        <v>0</v>
      </c>
      <c r="K3095">
        <v>0</v>
      </c>
      <c r="L3095" t="str">
        <f t="shared" si="96"/>
        <v>Mie_2</v>
      </c>
      <c r="M3095">
        <f t="shared" si="97"/>
        <v>0</v>
      </c>
    </row>
    <row r="3096" spans="1:13" x14ac:dyDescent="0.25">
      <c r="A3096">
        <v>8</v>
      </c>
      <c r="B3096" t="s">
        <v>336</v>
      </c>
      <c r="C3096" t="s">
        <v>242</v>
      </c>
      <c r="D3096" t="s">
        <v>89</v>
      </c>
      <c r="E3096">
        <v>40</v>
      </c>
      <c r="F3096" t="s">
        <v>52</v>
      </c>
      <c r="G3096" t="s">
        <v>242</v>
      </c>
      <c r="H3096">
        <v>0</v>
      </c>
      <c r="I3096">
        <v>0</v>
      </c>
      <c r="J3096">
        <v>0</v>
      </c>
      <c r="K3096">
        <v>0</v>
      </c>
      <c r="L3096" t="str">
        <f t="shared" si="96"/>
        <v>Mie_2</v>
      </c>
      <c r="M3096">
        <f t="shared" si="97"/>
        <v>0</v>
      </c>
    </row>
    <row r="3097" spans="1:13" x14ac:dyDescent="0.25">
      <c r="A3097">
        <v>8</v>
      </c>
      <c r="B3097" t="s">
        <v>337</v>
      </c>
      <c r="C3097" t="s">
        <v>242</v>
      </c>
      <c r="D3097" t="s">
        <v>89</v>
      </c>
      <c r="E3097">
        <v>40</v>
      </c>
      <c r="F3097" t="s">
        <v>54</v>
      </c>
      <c r="G3097" t="s">
        <v>242</v>
      </c>
      <c r="H3097">
        <v>0</v>
      </c>
      <c r="I3097">
        <v>1</v>
      </c>
      <c r="J3097">
        <v>0</v>
      </c>
      <c r="K3097">
        <v>0</v>
      </c>
      <c r="L3097" t="str">
        <f t="shared" si="96"/>
        <v>Mie_2</v>
      </c>
      <c r="M3097">
        <f t="shared" si="97"/>
        <v>1</v>
      </c>
    </row>
    <row r="3098" spans="1:13" x14ac:dyDescent="0.25">
      <c r="A3098">
        <v>8</v>
      </c>
      <c r="B3098" t="s">
        <v>338</v>
      </c>
      <c r="C3098" t="s">
        <v>242</v>
      </c>
      <c r="D3098" t="s">
        <v>89</v>
      </c>
      <c r="E3098">
        <v>40</v>
      </c>
      <c r="F3098" t="s">
        <v>56</v>
      </c>
      <c r="G3098" t="s">
        <v>242</v>
      </c>
      <c r="H3098">
        <v>0</v>
      </c>
      <c r="I3098">
        <v>0</v>
      </c>
      <c r="J3098">
        <v>0</v>
      </c>
      <c r="K3098">
        <v>0</v>
      </c>
      <c r="L3098" t="str">
        <f t="shared" si="96"/>
        <v>Mie_2</v>
      </c>
      <c r="M3098">
        <f t="shared" si="97"/>
        <v>0</v>
      </c>
    </row>
    <row r="3099" spans="1:13" x14ac:dyDescent="0.25">
      <c r="A3099">
        <v>8</v>
      </c>
      <c r="B3099" t="s">
        <v>339</v>
      </c>
      <c r="C3099" t="s">
        <v>242</v>
      </c>
      <c r="D3099" t="s">
        <v>89</v>
      </c>
      <c r="E3099">
        <v>40</v>
      </c>
      <c r="F3099" t="s">
        <v>58</v>
      </c>
      <c r="G3099" t="s">
        <v>242</v>
      </c>
      <c r="H3099">
        <v>0</v>
      </c>
      <c r="I3099">
        <v>0</v>
      </c>
      <c r="J3099">
        <v>0</v>
      </c>
      <c r="K3099">
        <v>0</v>
      </c>
      <c r="L3099" t="str">
        <f t="shared" si="96"/>
        <v>Mie_2</v>
      </c>
      <c r="M3099">
        <f t="shared" si="97"/>
        <v>0</v>
      </c>
    </row>
    <row r="3100" spans="1:13" x14ac:dyDescent="0.25">
      <c r="A3100">
        <v>8</v>
      </c>
      <c r="B3100" t="s">
        <v>340</v>
      </c>
      <c r="C3100" t="s">
        <v>242</v>
      </c>
      <c r="D3100" t="s">
        <v>89</v>
      </c>
      <c r="E3100">
        <v>40</v>
      </c>
      <c r="F3100" t="s">
        <v>60</v>
      </c>
      <c r="G3100" t="s">
        <v>242</v>
      </c>
      <c r="H3100">
        <v>0</v>
      </c>
      <c r="I3100">
        <v>0</v>
      </c>
      <c r="J3100">
        <v>0</v>
      </c>
      <c r="K3100">
        <v>0</v>
      </c>
      <c r="L3100" t="str">
        <f t="shared" si="96"/>
        <v>Mie_2</v>
      </c>
      <c r="M3100">
        <f t="shared" si="97"/>
        <v>0</v>
      </c>
    </row>
    <row r="3101" spans="1:13" x14ac:dyDescent="0.25">
      <c r="A3101">
        <v>8</v>
      </c>
      <c r="B3101" t="s">
        <v>341</v>
      </c>
      <c r="C3101" t="s">
        <v>242</v>
      </c>
      <c r="D3101" t="s">
        <v>89</v>
      </c>
      <c r="E3101">
        <v>40</v>
      </c>
      <c r="F3101" t="s">
        <v>62</v>
      </c>
      <c r="G3101" t="s">
        <v>242</v>
      </c>
      <c r="H3101">
        <v>0</v>
      </c>
      <c r="I3101">
        <v>0</v>
      </c>
      <c r="J3101">
        <v>0</v>
      </c>
      <c r="K3101">
        <v>0</v>
      </c>
      <c r="L3101" t="str">
        <f t="shared" si="96"/>
        <v>Mie_2</v>
      </c>
      <c r="M3101">
        <f t="shared" si="97"/>
        <v>0</v>
      </c>
    </row>
    <row r="3102" spans="1:13" x14ac:dyDescent="0.25">
      <c r="A3102">
        <v>8</v>
      </c>
      <c r="B3102" t="s">
        <v>342</v>
      </c>
      <c r="C3102" t="s">
        <v>242</v>
      </c>
      <c r="D3102" t="s">
        <v>140</v>
      </c>
      <c r="E3102">
        <v>20</v>
      </c>
      <c r="F3102" t="s">
        <v>14</v>
      </c>
      <c r="G3102" t="s">
        <v>242</v>
      </c>
      <c r="H3102">
        <v>0</v>
      </c>
      <c r="I3102">
        <v>0</v>
      </c>
      <c r="J3102">
        <v>0</v>
      </c>
      <c r="K3102">
        <v>0</v>
      </c>
      <c r="L3102" t="str">
        <f t="shared" si="96"/>
        <v>Mie_2</v>
      </c>
      <c r="M3102">
        <f t="shared" si="97"/>
        <v>0</v>
      </c>
    </row>
    <row r="3103" spans="1:13" x14ac:dyDescent="0.25">
      <c r="A3103">
        <v>8</v>
      </c>
      <c r="B3103" t="s">
        <v>343</v>
      </c>
      <c r="C3103" t="s">
        <v>242</v>
      </c>
      <c r="D3103" t="s">
        <v>140</v>
      </c>
      <c r="E3103">
        <v>20</v>
      </c>
      <c r="F3103" t="s">
        <v>16</v>
      </c>
      <c r="G3103" t="s">
        <v>242</v>
      </c>
      <c r="H3103">
        <v>0</v>
      </c>
      <c r="I3103">
        <v>0</v>
      </c>
      <c r="J3103">
        <v>0</v>
      </c>
      <c r="K3103">
        <v>0</v>
      </c>
      <c r="L3103" t="str">
        <f t="shared" si="96"/>
        <v>Mie_2</v>
      </c>
      <c r="M3103">
        <f t="shared" si="97"/>
        <v>0</v>
      </c>
    </row>
    <row r="3104" spans="1:13" x14ac:dyDescent="0.25">
      <c r="A3104">
        <v>8</v>
      </c>
      <c r="B3104" t="s">
        <v>344</v>
      </c>
      <c r="C3104" t="s">
        <v>242</v>
      </c>
      <c r="D3104" t="s">
        <v>140</v>
      </c>
      <c r="E3104">
        <v>20</v>
      </c>
      <c r="F3104" t="s">
        <v>18</v>
      </c>
      <c r="G3104" t="s">
        <v>242</v>
      </c>
      <c r="H3104">
        <v>0</v>
      </c>
      <c r="I3104">
        <v>0</v>
      </c>
      <c r="J3104">
        <v>0</v>
      </c>
      <c r="K3104">
        <v>0</v>
      </c>
      <c r="L3104" t="str">
        <f t="shared" si="96"/>
        <v>Mie_2</v>
      </c>
      <c r="M3104">
        <f t="shared" si="97"/>
        <v>0</v>
      </c>
    </row>
    <row r="3105" spans="1:13" x14ac:dyDescent="0.25">
      <c r="A3105">
        <v>8</v>
      </c>
      <c r="B3105" t="s">
        <v>345</v>
      </c>
      <c r="C3105" t="s">
        <v>242</v>
      </c>
      <c r="D3105" t="s">
        <v>140</v>
      </c>
      <c r="E3105">
        <v>20</v>
      </c>
      <c r="F3105" t="s">
        <v>20</v>
      </c>
      <c r="G3105" t="s">
        <v>242</v>
      </c>
      <c r="H3105">
        <v>0</v>
      </c>
      <c r="I3105">
        <v>0</v>
      </c>
      <c r="J3105">
        <v>0</v>
      </c>
      <c r="K3105">
        <v>0</v>
      </c>
      <c r="L3105" t="str">
        <f t="shared" si="96"/>
        <v>Mie_2</v>
      </c>
      <c r="M3105">
        <f t="shared" si="97"/>
        <v>0</v>
      </c>
    </row>
    <row r="3106" spans="1:13" x14ac:dyDescent="0.25">
      <c r="A3106">
        <v>8</v>
      </c>
      <c r="B3106" t="s">
        <v>346</v>
      </c>
      <c r="C3106" t="s">
        <v>242</v>
      </c>
      <c r="D3106" t="s">
        <v>140</v>
      </c>
      <c r="E3106">
        <v>20</v>
      </c>
      <c r="F3106" t="s">
        <v>22</v>
      </c>
      <c r="G3106" t="s">
        <v>242</v>
      </c>
      <c r="H3106">
        <v>0</v>
      </c>
      <c r="I3106">
        <v>0</v>
      </c>
      <c r="J3106">
        <v>0</v>
      </c>
      <c r="K3106">
        <v>0</v>
      </c>
      <c r="L3106" t="str">
        <f t="shared" si="96"/>
        <v>Mie_2</v>
      </c>
      <c r="M3106">
        <f t="shared" si="97"/>
        <v>0</v>
      </c>
    </row>
    <row r="3107" spans="1:13" x14ac:dyDescent="0.25">
      <c r="A3107">
        <v>8</v>
      </c>
      <c r="B3107" t="s">
        <v>347</v>
      </c>
      <c r="C3107" t="s">
        <v>242</v>
      </c>
      <c r="D3107" t="s">
        <v>140</v>
      </c>
      <c r="E3107">
        <v>20</v>
      </c>
      <c r="F3107" t="s">
        <v>24</v>
      </c>
      <c r="G3107" t="s">
        <v>242</v>
      </c>
      <c r="H3107">
        <v>0</v>
      </c>
      <c r="I3107">
        <v>0</v>
      </c>
      <c r="J3107">
        <v>0</v>
      </c>
      <c r="K3107">
        <v>0</v>
      </c>
      <c r="L3107" t="str">
        <f t="shared" si="96"/>
        <v>Mie_2</v>
      </c>
      <c r="M3107">
        <f t="shared" si="97"/>
        <v>0</v>
      </c>
    </row>
    <row r="3108" spans="1:13" x14ac:dyDescent="0.25">
      <c r="A3108">
        <v>8</v>
      </c>
      <c r="B3108" t="s">
        <v>348</v>
      </c>
      <c r="C3108" t="s">
        <v>242</v>
      </c>
      <c r="D3108" t="s">
        <v>140</v>
      </c>
      <c r="E3108">
        <v>20</v>
      </c>
      <c r="F3108" t="s">
        <v>26</v>
      </c>
      <c r="G3108" t="s">
        <v>242</v>
      </c>
      <c r="H3108">
        <v>0</v>
      </c>
      <c r="I3108">
        <v>0</v>
      </c>
      <c r="J3108">
        <v>0</v>
      </c>
      <c r="K3108">
        <v>0</v>
      </c>
      <c r="L3108" t="str">
        <f t="shared" si="96"/>
        <v>Mie_2</v>
      </c>
      <c r="M3108">
        <f t="shared" si="97"/>
        <v>0</v>
      </c>
    </row>
    <row r="3109" spans="1:13" x14ac:dyDescent="0.25">
      <c r="A3109">
        <v>8</v>
      </c>
      <c r="B3109" t="s">
        <v>349</v>
      </c>
      <c r="C3109" t="s">
        <v>242</v>
      </c>
      <c r="D3109" t="s">
        <v>140</v>
      </c>
      <c r="E3109">
        <v>20</v>
      </c>
      <c r="F3109" t="s">
        <v>28</v>
      </c>
      <c r="G3109" t="s">
        <v>242</v>
      </c>
      <c r="H3109">
        <v>0</v>
      </c>
      <c r="I3109">
        <v>0</v>
      </c>
      <c r="J3109">
        <v>0</v>
      </c>
      <c r="K3109">
        <v>0</v>
      </c>
      <c r="L3109" t="str">
        <f t="shared" si="96"/>
        <v>Mie_2</v>
      </c>
      <c r="M3109">
        <f t="shared" si="97"/>
        <v>0</v>
      </c>
    </row>
    <row r="3110" spans="1:13" x14ac:dyDescent="0.25">
      <c r="A3110">
        <v>8</v>
      </c>
      <c r="B3110" t="s">
        <v>350</v>
      </c>
      <c r="C3110" t="s">
        <v>242</v>
      </c>
      <c r="D3110" t="s">
        <v>140</v>
      </c>
      <c r="E3110">
        <v>20</v>
      </c>
      <c r="F3110" t="s">
        <v>30</v>
      </c>
      <c r="G3110" t="s">
        <v>242</v>
      </c>
      <c r="H3110">
        <v>0</v>
      </c>
      <c r="I3110">
        <v>0</v>
      </c>
      <c r="J3110">
        <v>0</v>
      </c>
      <c r="K3110">
        <v>0</v>
      </c>
      <c r="L3110" t="str">
        <f t="shared" si="96"/>
        <v>Mie_2</v>
      </c>
      <c r="M3110">
        <f t="shared" si="97"/>
        <v>0</v>
      </c>
    </row>
    <row r="3111" spans="1:13" x14ac:dyDescent="0.25">
      <c r="A3111">
        <v>8</v>
      </c>
      <c r="B3111" t="s">
        <v>351</v>
      </c>
      <c r="C3111" t="s">
        <v>242</v>
      </c>
      <c r="D3111" t="s">
        <v>140</v>
      </c>
      <c r="E3111">
        <v>20</v>
      </c>
      <c r="F3111" t="s">
        <v>32</v>
      </c>
      <c r="G3111" t="s">
        <v>242</v>
      </c>
      <c r="H3111">
        <v>0</v>
      </c>
      <c r="I3111">
        <v>0</v>
      </c>
      <c r="J3111">
        <v>0</v>
      </c>
      <c r="K3111">
        <v>0</v>
      </c>
      <c r="L3111" t="str">
        <f t="shared" si="96"/>
        <v>Mie_2</v>
      </c>
      <c r="M3111">
        <f t="shared" si="97"/>
        <v>0</v>
      </c>
    </row>
    <row r="3112" spans="1:13" x14ac:dyDescent="0.25">
      <c r="A3112">
        <v>8</v>
      </c>
      <c r="B3112" t="s">
        <v>352</v>
      </c>
      <c r="C3112" t="s">
        <v>242</v>
      </c>
      <c r="D3112" t="s">
        <v>140</v>
      </c>
      <c r="E3112">
        <v>20</v>
      </c>
      <c r="F3112" t="s">
        <v>34</v>
      </c>
      <c r="G3112" t="s">
        <v>242</v>
      </c>
      <c r="H3112">
        <v>0</v>
      </c>
      <c r="I3112">
        <v>0</v>
      </c>
      <c r="J3112">
        <v>0</v>
      </c>
      <c r="K3112">
        <v>0</v>
      </c>
      <c r="L3112" t="str">
        <f t="shared" si="96"/>
        <v>Mie_2</v>
      </c>
      <c r="M3112">
        <f t="shared" si="97"/>
        <v>0</v>
      </c>
    </row>
    <row r="3113" spans="1:13" x14ac:dyDescent="0.25">
      <c r="A3113">
        <v>8</v>
      </c>
      <c r="B3113" t="s">
        <v>353</v>
      </c>
      <c r="C3113" t="s">
        <v>242</v>
      </c>
      <c r="D3113" t="s">
        <v>140</v>
      </c>
      <c r="E3113">
        <v>20</v>
      </c>
      <c r="F3113" t="s">
        <v>36</v>
      </c>
      <c r="G3113" t="s">
        <v>242</v>
      </c>
      <c r="H3113">
        <v>0</v>
      </c>
      <c r="I3113">
        <v>0</v>
      </c>
      <c r="J3113">
        <v>0</v>
      </c>
      <c r="K3113">
        <v>0</v>
      </c>
      <c r="L3113" t="str">
        <f t="shared" si="96"/>
        <v>Mie_2</v>
      </c>
      <c r="M3113">
        <f t="shared" si="97"/>
        <v>0</v>
      </c>
    </row>
    <row r="3114" spans="1:13" x14ac:dyDescent="0.25">
      <c r="A3114">
        <v>8</v>
      </c>
      <c r="B3114" t="s">
        <v>354</v>
      </c>
      <c r="C3114" t="s">
        <v>242</v>
      </c>
      <c r="D3114" t="s">
        <v>140</v>
      </c>
      <c r="E3114">
        <v>20</v>
      </c>
      <c r="F3114" t="s">
        <v>38</v>
      </c>
      <c r="G3114" t="s">
        <v>242</v>
      </c>
      <c r="H3114">
        <v>0</v>
      </c>
      <c r="I3114">
        <v>0</v>
      </c>
      <c r="J3114">
        <v>0</v>
      </c>
      <c r="K3114">
        <v>0</v>
      </c>
      <c r="L3114" t="str">
        <f t="shared" si="96"/>
        <v>Mie_2</v>
      </c>
      <c r="M3114">
        <f t="shared" si="97"/>
        <v>0</v>
      </c>
    </row>
    <row r="3115" spans="1:13" x14ac:dyDescent="0.25">
      <c r="A3115">
        <v>8</v>
      </c>
      <c r="B3115" t="s">
        <v>355</v>
      </c>
      <c r="C3115" t="s">
        <v>242</v>
      </c>
      <c r="D3115" t="s">
        <v>140</v>
      </c>
      <c r="E3115">
        <v>20</v>
      </c>
      <c r="F3115" t="s">
        <v>40</v>
      </c>
      <c r="G3115" t="s">
        <v>242</v>
      </c>
      <c r="H3115">
        <v>0</v>
      </c>
      <c r="I3115">
        <v>0</v>
      </c>
      <c r="J3115">
        <v>0</v>
      </c>
      <c r="K3115">
        <v>0</v>
      </c>
      <c r="L3115" t="str">
        <f t="shared" si="96"/>
        <v>Mie_2</v>
      </c>
      <c r="M3115">
        <f t="shared" si="97"/>
        <v>0</v>
      </c>
    </row>
    <row r="3116" spans="1:13" x14ac:dyDescent="0.25">
      <c r="A3116">
        <v>8</v>
      </c>
      <c r="B3116" t="s">
        <v>356</v>
      </c>
      <c r="C3116" t="s">
        <v>242</v>
      </c>
      <c r="D3116" t="s">
        <v>140</v>
      </c>
      <c r="E3116">
        <v>20</v>
      </c>
      <c r="F3116" t="s">
        <v>42</v>
      </c>
      <c r="G3116" t="s">
        <v>242</v>
      </c>
      <c r="H3116">
        <v>0</v>
      </c>
      <c r="I3116">
        <v>0</v>
      </c>
      <c r="J3116">
        <v>0</v>
      </c>
      <c r="K3116">
        <v>0</v>
      </c>
      <c r="L3116" t="str">
        <f t="shared" si="96"/>
        <v>Mie_2</v>
      </c>
      <c r="M3116">
        <f t="shared" si="97"/>
        <v>0</v>
      </c>
    </row>
    <row r="3117" spans="1:13" x14ac:dyDescent="0.25">
      <c r="A3117">
        <v>8</v>
      </c>
      <c r="B3117" t="s">
        <v>357</v>
      </c>
      <c r="C3117" t="s">
        <v>242</v>
      </c>
      <c r="D3117" t="s">
        <v>140</v>
      </c>
      <c r="E3117">
        <v>20</v>
      </c>
      <c r="F3117" t="s">
        <v>44</v>
      </c>
      <c r="G3117" t="s">
        <v>242</v>
      </c>
      <c r="H3117">
        <v>0</v>
      </c>
      <c r="I3117">
        <v>0</v>
      </c>
      <c r="J3117">
        <v>0</v>
      </c>
      <c r="K3117">
        <v>0</v>
      </c>
      <c r="L3117" t="str">
        <f t="shared" si="96"/>
        <v>Mie_2</v>
      </c>
      <c r="M3117">
        <f t="shared" si="97"/>
        <v>0</v>
      </c>
    </row>
    <row r="3118" spans="1:13" x14ac:dyDescent="0.25">
      <c r="A3118">
        <v>8</v>
      </c>
      <c r="B3118" t="s">
        <v>358</v>
      </c>
      <c r="C3118" t="s">
        <v>242</v>
      </c>
      <c r="D3118" t="s">
        <v>140</v>
      </c>
      <c r="E3118">
        <v>20</v>
      </c>
      <c r="F3118" t="s">
        <v>46</v>
      </c>
      <c r="G3118" t="s">
        <v>242</v>
      </c>
      <c r="H3118">
        <v>0</v>
      </c>
      <c r="I3118">
        <v>0</v>
      </c>
      <c r="J3118">
        <v>0</v>
      </c>
      <c r="K3118">
        <v>0</v>
      </c>
      <c r="L3118" t="str">
        <f t="shared" si="96"/>
        <v>Mie_2</v>
      </c>
      <c r="M3118">
        <f t="shared" si="97"/>
        <v>0</v>
      </c>
    </row>
    <row r="3119" spans="1:13" x14ac:dyDescent="0.25">
      <c r="A3119">
        <v>8</v>
      </c>
      <c r="B3119" t="s">
        <v>359</v>
      </c>
      <c r="C3119" t="s">
        <v>242</v>
      </c>
      <c r="D3119" t="s">
        <v>140</v>
      </c>
      <c r="E3119">
        <v>20</v>
      </c>
      <c r="F3119" t="s">
        <v>48</v>
      </c>
      <c r="G3119" t="s">
        <v>242</v>
      </c>
      <c r="H3119">
        <v>0</v>
      </c>
      <c r="I3119">
        <v>0</v>
      </c>
      <c r="J3119">
        <v>0</v>
      </c>
      <c r="K3119">
        <v>0</v>
      </c>
      <c r="L3119" t="str">
        <f t="shared" si="96"/>
        <v>Mie_2</v>
      </c>
      <c r="M3119">
        <f t="shared" si="97"/>
        <v>0</v>
      </c>
    </row>
    <row r="3120" spans="1:13" x14ac:dyDescent="0.25">
      <c r="A3120">
        <v>8</v>
      </c>
      <c r="B3120" t="s">
        <v>360</v>
      </c>
      <c r="C3120" t="s">
        <v>242</v>
      </c>
      <c r="D3120" t="s">
        <v>140</v>
      </c>
      <c r="E3120">
        <v>20</v>
      </c>
      <c r="F3120" t="s">
        <v>50</v>
      </c>
      <c r="G3120" t="s">
        <v>242</v>
      </c>
      <c r="H3120">
        <v>0</v>
      </c>
      <c r="I3120">
        <v>0</v>
      </c>
      <c r="J3120">
        <v>0</v>
      </c>
      <c r="K3120">
        <v>0</v>
      </c>
      <c r="L3120" t="str">
        <f t="shared" si="96"/>
        <v>Mie_2</v>
      </c>
      <c r="M3120">
        <f t="shared" si="97"/>
        <v>0</v>
      </c>
    </row>
    <row r="3121" spans="1:13" x14ac:dyDescent="0.25">
      <c r="A3121">
        <v>8</v>
      </c>
      <c r="B3121" t="s">
        <v>361</v>
      </c>
      <c r="C3121" t="s">
        <v>242</v>
      </c>
      <c r="D3121" t="s">
        <v>140</v>
      </c>
      <c r="E3121">
        <v>20</v>
      </c>
      <c r="F3121" t="s">
        <v>52</v>
      </c>
      <c r="G3121" t="s">
        <v>242</v>
      </c>
      <c r="H3121">
        <v>0</v>
      </c>
      <c r="I3121">
        <v>0</v>
      </c>
      <c r="J3121">
        <v>0</v>
      </c>
      <c r="K3121">
        <v>0</v>
      </c>
      <c r="L3121" t="str">
        <f t="shared" si="96"/>
        <v>Mie_2</v>
      </c>
      <c r="M3121">
        <f t="shared" si="97"/>
        <v>0</v>
      </c>
    </row>
    <row r="3122" spans="1:13" x14ac:dyDescent="0.25">
      <c r="A3122">
        <v>8</v>
      </c>
      <c r="B3122" t="s">
        <v>362</v>
      </c>
      <c r="C3122" t="s">
        <v>242</v>
      </c>
      <c r="D3122" t="s">
        <v>140</v>
      </c>
      <c r="E3122">
        <v>20</v>
      </c>
      <c r="F3122" t="s">
        <v>54</v>
      </c>
      <c r="G3122" t="s">
        <v>242</v>
      </c>
      <c r="H3122">
        <v>0</v>
      </c>
      <c r="I3122">
        <v>0</v>
      </c>
      <c r="J3122">
        <v>0</v>
      </c>
      <c r="K3122">
        <v>0</v>
      </c>
      <c r="L3122" t="str">
        <f t="shared" si="96"/>
        <v>Mie_2</v>
      </c>
      <c r="M3122">
        <f t="shared" si="97"/>
        <v>0</v>
      </c>
    </row>
    <row r="3123" spans="1:13" x14ac:dyDescent="0.25">
      <c r="A3123">
        <v>8</v>
      </c>
      <c r="B3123" t="s">
        <v>363</v>
      </c>
      <c r="C3123" t="s">
        <v>242</v>
      </c>
      <c r="D3123" t="s">
        <v>140</v>
      </c>
      <c r="E3123">
        <v>20</v>
      </c>
      <c r="F3123" t="s">
        <v>56</v>
      </c>
      <c r="G3123" t="s">
        <v>242</v>
      </c>
      <c r="H3123">
        <v>0</v>
      </c>
      <c r="I3123">
        <v>0</v>
      </c>
      <c r="J3123">
        <v>0</v>
      </c>
      <c r="K3123">
        <v>0</v>
      </c>
      <c r="L3123" t="str">
        <f t="shared" si="96"/>
        <v>Mie_2</v>
      </c>
      <c r="M3123">
        <f t="shared" si="97"/>
        <v>0</v>
      </c>
    </row>
    <row r="3124" spans="1:13" x14ac:dyDescent="0.25">
      <c r="A3124">
        <v>8</v>
      </c>
      <c r="B3124" t="s">
        <v>364</v>
      </c>
      <c r="C3124" t="s">
        <v>242</v>
      </c>
      <c r="D3124" t="s">
        <v>140</v>
      </c>
      <c r="E3124">
        <v>20</v>
      </c>
      <c r="F3124" t="s">
        <v>58</v>
      </c>
      <c r="G3124" t="s">
        <v>242</v>
      </c>
      <c r="H3124">
        <v>0</v>
      </c>
      <c r="I3124">
        <v>0</v>
      </c>
      <c r="J3124">
        <v>0</v>
      </c>
      <c r="K3124">
        <v>0</v>
      </c>
      <c r="L3124" t="str">
        <f t="shared" si="96"/>
        <v>Mie_2</v>
      </c>
      <c r="M3124">
        <f t="shared" si="97"/>
        <v>0</v>
      </c>
    </row>
    <row r="3125" spans="1:13" x14ac:dyDescent="0.25">
      <c r="A3125">
        <v>8</v>
      </c>
      <c r="B3125" t="s">
        <v>365</v>
      </c>
      <c r="C3125" t="s">
        <v>242</v>
      </c>
      <c r="D3125" t="s">
        <v>140</v>
      </c>
      <c r="E3125">
        <v>20</v>
      </c>
      <c r="F3125" t="s">
        <v>60</v>
      </c>
      <c r="G3125" t="s">
        <v>242</v>
      </c>
      <c r="H3125">
        <v>0</v>
      </c>
      <c r="I3125">
        <v>0</v>
      </c>
      <c r="J3125">
        <v>0</v>
      </c>
      <c r="K3125">
        <v>0</v>
      </c>
      <c r="L3125" t="str">
        <f t="shared" si="96"/>
        <v>Mie_2</v>
      </c>
      <c r="M3125">
        <f t="shared" si="97"/>
        <v>0</v>
      </c>
    </row>
    <row r="3126" spans="1:13" x14ac:dyDescent="0.25">
      <c r="A3126">
        <v>8</v>
      </c>
      <c r="B3126" t="s">
        <v>366</v>
      </c>
      <c r="C3126" t="s">
        <v>242</v>
      </c>
      <c r="D3126" t="s">
        <v>140</v>
      </c>
      <c r="E3126">
        <v>20</v>
      </c>
      <c r="F3126" t="s">
        <v>62</v>
      </c>
      <c r="G3126" t="s">
        <v>242</v>
      </c>
      <c r="H3126">
        <v>0</v>
      </c>
      <c r="I3126">
        <v>0</v>
      </c>
      <c r="J3126">
        <v>0</v>
      </c>
      <c r="K3126">
        <v>0</v>
      </c>
      <c r="L3126" t="str">
        <f t="shared" si="96"/>
        <v>Mie_2</v>
      </c>
      <c r="M3126">
        <f t="shared" si="97"/>
        <v>0</v>
      </c>
    </row>
    <row r="3127" spans="1:13" x14ac:dyDescent="0.25">
      <c r="A3127">
        <v>8</v>
      </c>
      <c r="B3127" t="s">
        <v>367</v>
      </c>
      <c r="C3127" t="s">
        <v>242</v>
      </c>
      <c r="D3127" t="s">
        <v>140</v>
      </c>
      <c r="E3127">
        <v>40</v>
      </c>
      <c r="F3127" t="s">
        <v>14</v>
      </c>
      <c r="G3127" t="s">
        <v>242</v>
      </c>
      <c r="H3127">
        <v>0</v>
      </c>
      <c r="I3127">
        <v>0</v>
      </c>
      <c r="J3127">
        <v>0</v>
      </c>
      <c r="K3127">
        <v>0</v>
      </c>
      <c r="L3127" t="str">
        <f t="shared" si="96"/>
        <v>Mie_2</v>
      </c>
      <c r="M3127">
        <f t="shared" si="97"/>
        <v>0</v>
      </c>
    </row>
    <row r="3128" spans="1:13" x14ac:dyDescent="0.25">
      <c r="A3128">
        <v>8</v>
      </c>
      <c r="B3128" t="s">
        <v>368</v>
      </c>
      <c r="C3128" t="s">
        <v>242</v>
      </c>
      <c r="D3128" t="s">
        <v>140</v>
      </c>
      <c r="E3128">
        <v>40</v>
      </c>
      <c r="F3128" t="s">
        <v>16</v>
      </c>
      <c r="G3128" t="s">
        <v>242</v>
      </c>
      <c r="H3128">
        <v>0</v>
      </c>
      <c r="I3128">
        <v>0</v>
      </c>
      <c r="J3128">
        <v>0</v>
      </c>
      <c r="K3128">
        <v>0</v>
      </c>
      <c r="L3128" t="str">
        <f t="shared" si="96"/>
        <v>Mie_2</v>
      </c>
      <c r="M3128">
        <f t="shared" si="97"/>
        <v>0</v>
      </c>
    </row>
    <row r="3129" spans="1:13" x14ac:dyDescent="0.25">
      <c r="A3129">
        <v>8</v>
      </c>
      <c r="B3129" t="s">
        <v>369</v>
      </c>
      <c r="C3129" t="s">
        <v>242</v>
      </c>
      <c r="D3129" t="s">
        <v>140</v>
      </c>
      <c r="E3129">
        <v>40</v>
      </c>
      <c r="F3129" t="s">
        <v>18</v>
      </c>
      <c r="G3129" t="s">
        <v>242</v>
      </c>
      <c r="H3129">
        <v>0</v>
      </c>
      <c r="I3129">
        <v>0</v>
      </c>
      <c r="J3129">
        <v>0</v>
      </c>
      <c r="K3129">
        <v>0</v>
      </c>
      <c r="L3129" t="str">
        <f t="shared" si="96"/>
        <v>Mie_2</v>
      </c>
      <c r="M3129">
        <f t="shared" si="97"/>
        <v>0</v>
      </c>
    </row>
    <row r="3130" spans="1:13" x14ac:dyDescent="0.25">
      <c r="A3130">
        <v>8</v>
      </c>
      <c r="B3130" t="s">
        <v>370</v>
      </c>
      <c r="C3130" t="s">
        <v>242</v>
      </c>
      <c r="D3130" t="s">
        <v>140</v>
      </c>
      <c r="E3130">
        <v>40</v>
      </c>
      <c r="F3130" t="s">
        <v>20</v>
      </c>
      <c r="G3130" t="s">
        <v>242</v>
      </c>
      <c r="H3130">
        <v>0</v>
      </c>
      <c r="I3130">
        <v>0</v>
      </c>
      <c r="J3130">
        <v>0</v>
      </c>
      <c r="K3130">
        <v>0</v>
      </c>
      <c r="L3130" t="str">
        <f t="shared" si="96"/>
        <v>Mie_2</v>
      </c>
      <c r="M3130">
        <f t="shared" si="97"/>
        <v>0</v>
      </c>
    </row>
    <row r="3131" spans="1:13" x14ac:dyDescent="0.25">
      <c r="A3131">
        <v>8</v>
      </c>
      <c r="B3131" t="s">
        <v>371</v>
      </c>
      <c r="C3131" t="s">
        <v>242</v>
      </c>
      <c r="D3131" t="s">
        <v>140</v>
      </c>
      <c r="E3131">
        <v>40</v>
      </c>
      <c r="F3131" t="s">
        <v>22</v>
      </c>
      <c r="G3131" t="s">
        <v>242</v>
      </c>
      <c r="H3131">
        <v>0</v>
      </c>
      <c r="I3131">
        <v>0</v>
      </c>
      <c r="J3131">
        <v>0</v>
      </c>
      <c r="K3131">
        <v>0</v>
      </c>
      <c r="L3131" t="str">
        <f t="shared" si="96"/>
        <v>Mie_2</v>
      </c>
      <c r="M3131">
        <f t="shared" si="97"/>
        <v>0</v>
      </c>
    </row>
    <row r="3132" spans="1:13" x14ac:dyDescent="0.25">
      <c r="A3132">
        <v>8</v>
      </c>
      <c r="B3132" t="s">
        <v>372</v>
      </c>
      <c r="C3132" t="s">
        <v>242</v>
      </c>
      <c r="D3132" t="s">
        <v>140</v>
      </c>
      <c r="E3132">
        <v>40</v>
      </c>
      <c r="F3132" t="s">
        <v>24</v>
      </c>
      <c r="G3132" t="s">
        <v>242</v>
      </c>
      <c r="H3132">
        <v>0</v>
      </c>
      <c r="I3132">
        <v>0</v>
      </c>
      <c r="J3132">
        <v>0</v>
      </c>
      <c r="K3132">
        <v>0</v>
      </c>
      <c r="L3132" t="str">
        <f t="shared" si="96"/>
        <v>Mie_2</v>
      </c>
      <c r="M3132">
        <f t="shared" si="97"/>
        <v>0</v>
      </c>
    </row>
    <row r="3133" spans="1:13" x14ac:dyDescent="0.25">
      <c r="A3133">
        <v>8</v>
      </c>
      <c r="B3133" t="s">
        <v>373</v>
      </c>
      <c r="C3133" t="s">
        <v>242</v>
      </c>
      <c r="D3133" t="s">
        <v>140</v>
      </c>
      <c r="E3133">
        <v>40</v>
      </c>
      <c r="F3133" t="s">
        <v>26</v>
      </c>
      <c r="G3133" t="s">
        <v>242</v>
      </c>
      <c r="H3133">
        <v>0</v>
      </c>
      <c r="I3133">
        <v>0</v>
      </c>
      <c r="J3133">
        <v>0</v>
      </c>
      <c r="K3133">
        <v>0</v>
      </c>
      <c r="L3133" t="str">
        <f t="shared" si="96"/>
        <v>Mie_2</v>
      </c>
      <c r="M3133">
        <f t="shared" si="97"/>
        <v>0</v>
      </c>
    </row>
    <row r="3134" spans="1:13" x14ac:dyDescent="0.25">
      <c r="A3134">
        <v>8</v>
      </c>
      <c r="B3134" t="s">
        <v>374</v>
      </c>
      <c r="C3134" t="s">
        <v>242</v>
      </c>
      <c r="D3134" t="s">
        <v>140</v>
      </c>
      <c r="E3134">
        <v>40</v>
      </c>
      <c r="F3134" t="s">
        <v>28</v>
      </c>
      <c r="G3134" t="s">
        <v>242</v>
      </c>
      <c r="H3134">
        <v>0</v>
      </c>
      <c r="I3134">
        <v>0</v>
      </c>
      <c r="J3134">
        <v>0</v>
      </c>
      <c r="K3134">
        <v>0</v>
      </c>
      <c r="L3134" t="str">
        <f t="shared" si="96"/>
        <v>Mie_2</v>
      </c>
      <c r="M3134">
        <f t="shared" si="97"/>
        <v>0</v>
      </c>
    </row>
    <row r="3135" spans="1:13" x14ac:dyDescent="0.25">
      <c r="A3135">
        <v>8</v>
      </c>
      <c r="B3135" t="s">
        <v>375</v>
      </c>
      <c r="C3135" t="s">
        <v>242</v>
      </c>
      <c r="D3135" t="s">
        <v>140</v>
      </c>
      <c r="E3135">
        <v>40</v>
      </c>
      <c r="F3135" t="s">
        <v>30</v>
      </c>
      <c r="G3135" t="s">
        <v>242</v>
      </c>
      <c r="H3135">
        <v>0</v>
      </c>
      <c r="I3135">
        <v>0</v>
      </c>
      <c r="J3135">
        <v>0</v>
      </c>
      <c r="K3135">
        <v>0</v>
      </c>
      <c r="L3135" t="str">
        <f t="shared" si="96"/>
        <v>Mie_2</v>
      </c>
      <c r="M3135">
        <f t="shared" si="97"/>
        <v>0</v>
      </c>
    </row>
    <row r="3136" spans="1:13" x14ac:dyDescent="0.25">
      <c r="A3136">
        <v>8</v>
      </c>
      <c r="B3136" t="s">
        <v>376</v>
      </c>
      <c r="C3136" t="s">
        <v>242</v>
      </c>
      <c r="D3136" t="s">
        <v>140</v>
      </c>
      <c r="E3136">
        <v>40</v>
      </c>
      <c r="F3136" t="s">
        <v>32</v>
      </c>
      <c r="G3136" t="s">
        <v>242</v>
      </c>
      <c r="H3136">
        <v>0</v>
      </c>
      <c r="I3136">
        <v>0</v>
      </c>
      <c r="J3136">
        <v>0</v>
      </c>
      <c r="K3136">
        <v>0</v>
      </c>
      <c r="L3136" t="str">
        <f t="shared" si="96"/>
        <v>Mie_2</v>
      </c>
      <c r="M3136">
        <f t="shared" si="97"/>
        <v>0</v>
      </c>
    </row>
    <row r="3137" spans="1:13" x14ac:dyDescent="0.25">
      <c r="A3137">
        <v>8</v>
      </c>
      <c r="B3137" t="s">
        <v>377</v>
      </c>
      <c r="C3137" t="s">
        <v>242</v>
      </c>
      <c r="D3137" t="s">
        <v>140</v>
      </c>
      <c r="E3137">
        <v>40</v>
      </c>
      <c r="F3137" t="s">
        <v>34</v>
      </c>
      <c r="G3137" t="s">
        <v>242</v>
      </c>
      <c r="H3137">
        <v>0</v>
      </c>
      <c r="I3137">
        <v>0</v>
      </c>
      <c r="J3137">
        <v>0</v>
      </c>
      <c r="K3137">
        <v>0</v>
      </c>
      <c r="L3137" t="str">
        <f t="shared" si="96"/>
        <v>Mie_2</v>
      </c>
      <c r="M3137">
        <f t="shared" si="97"/>
        <v>0</v>
      </c>
    </row>
    <row r="3138" spans="1:13" x14ac:dyDescent="0.25">
      <c r="A3138">
        <v>8</v>
      </c>
      <c r="B3138" t="s">
        <v>378</v>
      </c>
      <c r="C3138" t="s">
        <v>242</v>
      </c>
      <c r="D3138" t="s">
        <v>140</v>
      </c>
      <c r="E3138">
        <v>40</v>
      </c>
      <c r="F3138" t="s">
        <v>36</v>
      </c>
      <c r="G3138" t="s">
        <v>242</v>
      </c>
      <c r="H3138">
        <v>0</v>
      </c>
      <c r="I3138">
        <v>0</v>
      </c>
      <c r="J3138">
        <v>0</v>
      </c>
      <c r="K3138">
        <v>0</v>
      </c>
      <c r="L3138" t="str">
        <f t="shared" si="96"/>
        <v>Mie_2</v>
      </c>
      <c r="M3138">
        <f t="shared" si="97"/>
        <v>0</v>
      </c>
    </row>
    <row r="3139" spans="1:13" x14ac:dyDescent="0.25">
      <c r="A3139">
        <v>8</v>
      </c>
      <c r="B3139" t="s">
        <v>379</v>
      </c>
      <c r="C3139" t="s">
        <v>242</v>
      </c>
      <c r="D3139" t="s">
        <v>140</v>
      </c>
      <c r="E3139">
        <v>40</v>
      </c>
      <c r="F3139" t="s">
        <v>38</v>
      </c>
      <c r="G3139" t="s">
        <v>242</v>
      </c>
      <c r="H3139">
        <v>0</v>
      </c>
      <c r="I3139">
        <v>0</v>
      </c>
      <c r="J3139">
        <v>0</v>
      </c>
      <c r="K3139">
        <v>0</v>
      </c>
      <c r="L3139" t="str">
        <f t="shared" ref="L3139:L3202" si="98">IF(A3139=1,"Lun_1",IF(A3139=2,"Lun_2",IF(A3139=3,"Lun_3",IF(A3139=4,"Mar_1",IF(A3139=5,"Mar_2",IF(A3139=6,"Mar_3",IF(A3139=7,"Mie_1",IF(A3139=8,"Mie_2",IF(A3139=9,"Mie_3",IF(A3139=10,"Jue_1",IF(A3139=11,"Jue_2",IF(A3139=12,"Jue_3",IF(A3139=13,"Vie_1",IF(A3139=14,"Vie_2",IF(A3139=15,"Vie_3",IF(A3139=16,"Sab_1",IF(A3139=17,"Sab_2",IF(A3139=18,"Sab_3",IF(A3139=19,"Dom_1",IF(A3139=20,"Dom_2",IF(A3139=21,"Dom_3")))))))))))))))))))))</f>
        <v>Mie_2</v>
      </c>
      <c r="M3139">
        <f t="shared" ref="M3139:M3202" si="99">SUM(H3139:K3139)</f>
        <v>0</v>
      </c>
    </row>
    <row r="3140" spans="1:13" x14ac:dyDescent="0.25">
      <c r="A3140">
        <v>8</v>
      </c>
      <c r="B3140" t="s">
        <v>380</v>
      </c>
      <c r="C3140" t="s">
        <v>242</v>
      </c>
      <c r="D3140" t="s">
        <v>140</v>
      </c>
      <c r="E3140">
        <v>40</v>
      </c>
      <c r="F3140" t="s">
        <v>40</v>
      </c>
      <c r="G3140" t="s">
        <v>242</v>
      </c>
      <c r="H3140">
        <v>0</v>
      </c>
      <c r="I3140">
        <v>0</v>
      </c>
      <c r="J3140">
        <v>0</v>
      </c>
      <c r="K3140">
        <v>0</v>
      </c>
      <c r="L3140" t="str">
        <f t="shared" si="98"/>
        <v>Mie_2</v>
      </c>
      <c r="M3140">
        <f t="shared" si="99"/>
        <v>0</v>
      </c>
    </row>
    <row r="3141" spans="1:13" x14ac:dyDescent="0.25">
      <c r="A3141">
        <v>8</v>
      </c>
      <c r="B3141" t="s">
        <v>381</v>
      </c>
      <c r="C3141" t="s">
        <v>242</v>
      </c>
      <c r="D3141" t="s">
        <v>140</v>
      </c>
      <c r="E3141">
        <v>40</v>
      </c>
      <c r="F3141" t="s">
        <v>42</v>
      </c>
      <c r="G3141" t="s">
        <v>242</v>
      </c>
      <c r="H3141">
        <v>0</v>
      </c>
      <c r="I3141">
        <v>0</v>
      </c>
      <c r="J3141">
        <v>0</v>
      </c>
      <c r="K3141">
        <v>0</v>
      </c>
      <c r="L3141" t="str">
        <f t="shared" si="98"/>
        <v>Mie_2</v>
      </c>
      <c r="M3141">
        <f t="shared" si="99"/>
        <v>0</v>
      </c>
    </row>
    <row r="3142" spans="1:13" x14ac:dyDescent="0.25">
      <c r="A3142">
        <v>8</v>
      </c>
      <c r="B3142" t="s">
        <v>382</v>
      </c>
      <c r="C3142" t="s">
        <v>242</v>
      </c>
      <c r="D3142" t="s">
        <v>140</v>
      </c>
      <c r="E3142">
        <v>40</v>
      </c>
      <c r="F3142" t="s">
        <v>44</v>
      </c>
      <c r="G3142" t="s">
        <v>242</v>
      </c>
      <c r="H3142">
        <v>0</v>
      </c>
      <c r="I3142">
        <v>0</v>
      </c>
      <c r="J3142">
        <v>0</v>
      </c>
      <c r="K3142">
        <v>0</v>
      </c>
      <c r="L3142" t="str">
        <f t="shared" si="98"/>
        <v>Mie_2</v>
      </c>
      <c r="M3142">
        <f t="shared" si="99"/>
        <v>0</v>
      </c>
    </row>
    <row r="3143" spans="1:13" x14ac:dyDescent="0.25">
      <c r="A3143">
        <v>8</v>
      </c>
      <c r="B3143" t="s">
        <v>383</v>
      </c>
      <c r="C3143" t="s">
        <v>242</v>
      </c>
      <c r="D3143" t="s">
        <v>140</v>
      </c>
      <c r="E3143">
        <v>40</v>
      </c>
      <c r="F3143" t="s">
        <v>46</v>
      </c>
      <c r="G3143" t="s">
        <v>242</v>
      </c>
      <c r="H3143">
        <v>0</v>
      </c>
      <c r="I3143">
        <v>0</v>
      </c>
      <c r="J3143">
        <v>0</v>
      </c>
      <c r="K3143">
        <v>0</v>
      </c>
      <c r="L3143" t="str">
        <f t="shared" si="98"/>
        <v>Mie_2</v>
      </c>
      <c r="M3143">
        <f t="shared" si="99"/>
        <v>0</v>
      </c>
    </row>
    <row r="3144" spans="1:13" x14ac:dyDescent="0.25">
      <c r="A3144">
        <v>8</v>
      </c>
      <c r="B3144" t="s">
        <v>384</v>
      </c>
      <c r="C3144" t="s">
        <v>242</v>
      </c>
      <c r="D3144" t="s">
        <v>140</v>
      </c>
      <c r="E3144">
        <v>40</v>
      </c>
      <c r="F3144" t="s">
        <v>48</v>
      </c>
      <c r="G3144" t="s">
        <v>242</v>
      </c>
      <c r="H3144">
        <v>0</v>
      </c>
      <c r="I3144">
        <v>0</v>
      </c>
      <c r="J3144">
        <v>0</v>
      </c>
      <c r="K3144">
        <v>0</v>
      </c>
      <c r="L3144" t="str">
        <f t="shared" si="98"/>
        <v>Mie_2</v>
      </c>
      <c r="M3144">
        <f t="shared" si="99"/>
        <v>0</v>
      </c>
    </row>
    <row r="3145" spans="1:13" x14ac:dyDescent="0.25">
      <c r="A3145">
        <v>8</v>
      </c>
      <c r="B3145" t="s">
        <v>385</v>
      </c>
      <c r="C3145" t="s">
        <v>242</v>
      </c>
      <c r="D3145" t="s">
        <v>140</v>
      </c>
      <c r="E3145">
        <v>40</v>
      </c>
      <c r="F3145" t="s">
        <v>50</v>
      </c>
      <c r="G3145" t="s">
        <v>242</v>
      </c>
      <c r="H3145">
        <v>0</v>
      </c>
      <c r="I3145">
        <v>0</v>
      </c>
      <c r="J3145">
        <v>0</v>
      </c>
      <c r="K3145">
        <v>0</v>
      </c>
      <c r="L3145" t="str">
        <f t="shared" si="98"/>
        <v>Mie_2</v>
      </c>
      <c r="M3145">
        <f t="shared" si="99"/>
        <v>0</v>
      </c>
    </row>
    <row r="3146" spans="1:13" x14ac:dyDescent="0.25">
      <c r="A3146">
        <v>8</v>
      </c>
      <c r="B3146" t="s">
        <v>386</v>
      </c>
      <c r="C3146" t="s">
        <v>242</v>
      </c>
      <c r="D3146" t="s">
        <v>140</v>
      </c>
      <c r="E3146">
        <v>40</v>
      </c>
      <c r="F3146" t="s">
        <v>52</v>
      </c>
      <c r="G3146" t="s">
        <v>242</v>
      </c>
      <c r="H3146">
        <v>0</v>
      </c>
      <c r="I3146">
        <v>0</v>
      </c>
      <c r="J3146">
        <v>0</v>
      </c>
      <c r="K3146">
        <v>0</v>
      </c>
      <c r="L3146" t="str">
        <f t="shared" si="98"/>
        <v>Mie_2</v>
      </c>
      <c r="M3146">
        <f t="shared" si="99"/>
        <v>0</v>
      </c>
    </row>
    <row r="3147" spans="1:13" x14ac:dyDescent="0.25">
      <c r="A3147">
        <v>8</v>
      </c>
      <c r="B3147" t="s">
        <v>387</v>
      </c>
      <c r="C3147" t="s">
        <v>242</v>
      </c>
      <c r="D3147" t="s">
        <v>140</v>
      </c>
      <c r="E3147">
        <v>40</v>
      </c>
      <c r="F3147" t="s">
        <v>54</v>
      </c>
      <c r="G3147" t="s">
        <v>242</v>
      </c>
      <c r="H3147">
        <v>0</v>
      </c>
      <c r="I3147">
        <v>0</v>
      </c>
      <c r="J3147">
        <v>0</v>
      </c>
      <c r="K3147">
        <v>0</v>
      </c>
      <c r="L3147" t="str">
        <f t="shared" si="98"/>
        <v>Mie_2</v>
      </c>
      <c r="M3147">
        <f t="shared" si="99"/>
        <v>0</v>
      </c>
    </row>
    <row r="3148" spans="1:13" x14ac:dyDescent="0.25">
      <c r="A3148">
        <v>8</v>
      </c>
      <c r="B3148" t="s">
        <v>388</v>
      </c>
      <c r="C3148" t="s">
        <v>242</v>
      </c>
      <c r="D3148" t="s">
        <v>140</v>
      </c>
      <c r="E3148">
        <v>40</v>
      </c>
      <c r="F3148" t="s">
        <v>56</v>
      </c>
      <c r="G3148" t="s">
        <v>242</v>
      </c>
      <c r="H3148">
        <v>0</v>
      </c>
      <c r="I3148">
        <v>0</v>
      </c>
      <c r="J3148">
        <v>0</v>
      </c>
      <c r="K3148">
        <v>0</v>
      </c>
      <c r="L3148" t="str">
        <f t="shared" si="98"/>
        <v>Mie_2</v>
      </c>
      <c r="M3148">
        <f t="shared" si="99"/>
        <v>0</v>
      </c>
    </row>
    <row r="3149" spans="1:13" x14ac:dyDescent="0.25">
      <c r="A3149">
        <v>8</v>
      </c>
      <c r="B3149" t="s">
        <v>389</v>
      </c>
      <c r="C3149" t="s">
        <v>242</v>
      </c>
      <c r="D3149" t="s">
        <v>140</v>
      </c>
      <c r="E3149">
        <v>40</v>
      </c>
      <c r="F3149" t="s">
        <v>58</v>
      </c>
      <c r="G3149" t="s">
        <v>242</v>
      </c>
      <c r="H3149">
        <v>0</v>
      </c>
      <c r="I3149">
        <v>0</v>
      </c>
      <c r="J3149">
        <v>0</v>
      </c>
      <c r="K3149">
        <v>0</v>
      </c>
      <c r="L3149" t="str">
        <f t="shared" si="98"/>
        <v>Mie_2</v>
      </c>
      <c r="M3149">
        <f t="shared" si="99"/>
        <v>0</v>
      </c>
    </row>
    <row r="3150" spans="1:13" x14ac:dyDescent="0.25">
      <c r="A3150">
        <v>8</v>
      </c>
      <c r="B3150" t="s">
        <v>390</v>
      </c>
      <c r="C3150" t="s">
        <v>242</v>
      </c>
      <c r="D3150" t="s">
        <v>140</v>
      </c>
      <c r="E3150">
        <v>40</v>
      </c>
      <c r="F3150" t="s">
        <v>60</v>
      </c>
      <c r="G3150" t="s">
        <v>242</v>
      </c>
      <c r="H3150">
        <v>0</v>
      </c>
      <c r="I3150">
        <v>0</v>
      </c>
      <c r="J3150">
        <v>0</v>
      </c>
      <c r="K3150">
        <v>0</v>
      </c>
      <c r="L3150" t="str">
        <f t="shared" si="98"/>
        <v>Mie_2</v>
      </c>
      <c r="M3150">
        <f t="shared" si="99"/>
        <v>0</v>
      </c>
    </row>
    <row r="3151" spans="1:13" x14ac:dyDescent="0.25">
      <c r="A3151">
        <v>8</v>
      </c>
      <c r="B3151" t="s">
        <v>391</v>
      </c>
      <c r="C3151" t="s">
        <v>242</v>
      </c>
      <c r="D3151" t="s">
        <v>140</v>
      </c>
      <c r="E3151">
        <v>40</v>
      </c>
      <c r="F3151" t="s">
        <v>62</v>
      </c>
      <c r="G3151" t="s">
        <v>242</v>
      </c>
      <c r="H3151">
        <v>0</v>
      </c>
      <c r="I3151">
        <v>0</v>
      </c>
      <c r="J3151">
        <v>0</v>
      </c>
      <c r="K3151">
        <v>0</v>
      </c>
      <c r="L3151" t="str">
        <f t="shared" si="98"/>
        <v>Mie_2</v>
      </c>
      <c r="M3151">
        <f t="shared" si="99"/>
        <v>0</v>
      </c>
    </row>
    <row r="3152" spans="1:13" x14ac:dyDescent="0.25">
      <c r="A3152">
        <v>8</v>
      </c>
      <c r="B3152" t="s">
        <v>392</v>
      </c>
      <c r="C3152" t="s">
        <v>242</v>
      </c>
      <c r="D3152" t="s">
        <v>191</v>
      </c>
      <c r="E3152">
        <v>20</v>
      </c>
      <c r="F3152" t="s">
        <v>14</v>
      </c>
      <c r="G3152" t="s">
        <v>242</v>
      </c>
      <c r="H3152">
        <v>0</v>
      </c>
      <c r="I3152">
        <v>0</v>
      </c>
      <c r="J3152">
        <v>0</v>
      </c>
      <c r="K3152">
        <v>0</v>
      </c>
      <c r="L3152" t="str">
        <f t="shared" si="98"/>
        <v>Mie_2</v>
      </c>
      <c r="M3152">
        <f t="shared" si="99"/>
        <v>0</v>
      </c>
    </row>
    <row r="3153" spans="1:13" x14ac:dyDescent="0.25">
      <c r="A3153">
        <v>8</v>
      </c>
      <c r="B3153" t="s">
        <v>393</v>
      </c>
      <c r="C3153" t="s">
        <v>242</v>
      </c>
      <c r="D3153" t="s">
        <v>191</v>
      </c>
      <c r="E3153">
        <v>20</v>
      </c>
      <c r="F3153" t="s">
        <v>16</v>
      </c>
      <c r="G3153" t="s">
        <v>242</v>
      </c>
      <c r="H3153">
        <v>0</v>
      </c>
      <c r="I3153">
        <v>0</v>
      </c>
      <c r="J3153">
        <v>0</v>
      </c>
      <c r="K3153">
        <v>0</v>
      </c>
      <c r="L3153" t="str">
        <f t="shared" si="98"/>
        <v>Mie_2</v>
      </c>
      <c r="M3153">
        <f t="shared" si="99"/>
        <v>0</v>
      </c>
    </row>
    <row r="3154" spans="1:13" x14ac:dyDescent="0.25">
      <c r="A3154">
        <v>8</v>
      </c>
      <c r="B3154" t="s">
        <v>394</v>
      </c>
      <c r="C3154" t="s">
        <v>242</v>
      </c>
      <c r="D3154" t="s">
        <v>191</v>
      </c>
      <c r="E3154">
        <v>20</v>
      </c>
      <c r="F3154" t="s">
        <v>18</v>
      </c>
      <c r="G3154" t="s">
        <v>242</v>
      </c>
      <c r="H3154">
        <v>0</v>
      </c>
      <c r="I3154">
        <v>0</v>
      </c>
      <c r="J3154">
        <v>0</v>
      </c>
      <c r="K3154">
        <v>0</v>
      </c>
      <c r="L3154" t="str">
        <f t="shared" si="98"/>
        <v>Mie_2</v>
      </c>
      <c r="M3154">
        <f t="shared" si="99"/>
        <v>0</v>
      </c>
    </row>
    <row r="3155" spans="1:13" x14ac:dyDescent="0.25">
      <c r="A3155">
        <v>8</v>
      </c>
      <c r="B3155" t="s">
        <v>395</v>
      </c>
      <c r="C3155" t="s">
        <v>242</v>
      </c>
      <c r="D3155" t="s">
        <v>191</v>
      </c>
      <c r="E3155">
        <v>20</v>
      </c>
      <c r="F3155" t="s">
        <v>20</v>
      </c>
      <c r="G3155" t="s">
        <v>242</v>
      </c>
      <c r="H3155">
        <v>0</v>
      </c>
      <c r="I3155">
        <v>0</v>
      </c>
      <c r="J3155">
        <v>0</v>
      </c>
      <c r="K3155">
        <v>0</v>
      </c>
      <c r="L3155" t="str">
        <f t="shared" si="98"/>
        <v>Mie_2</v>
      </c>
      <c r="M3155">
        <f t="shared" si="99"/>
        <v>0</v>
      </c>
    </row>
    <row r="3156" spans="1:13" x14ac:dyDescent="0.25">
      <c r="A3156">
        <v>8</v>
      </c>
      <c r="B3156" t="s">
        <v>396</v>
      </c>
      <c r="C3156" t="s">
        <v>242</v>
      </c>
      <c r="D3156" t="s">
        <v>191</v>
      </c>
      <c r="E3156">
        <v>20</v>
      </c>
      <c r="F3156" t="s">
        <v>22</v>
      </c>
      <c r="G3156" t="s">
        <v>242</v>
      </c>
      <c r="H3156">
        <v>0</v>
      </c>
      <c r="I3156">
        <v>0</v>
      </c>
      <c r="J3156">
        <v>0</v>
      </c>
      <c r="K3156">
        <v>0</v>
      </c>
      <c r="L3156" t="str">
        <f t="shared" si="98"/>
        <v>Mie_2</v>
      </c>
      <c r="M3156">
        <f t="shared" si="99"/>
        <v>0</v>
      </c>
    </row>
    <row r="3157" spans="1:13" x14ac:dyDescent="0.25">
      <c r="A3157">
        <v>8</v>
      </c>
      <c r="B3157" t="s">
        <v>397</v>
      </c>
      <c r="C3157" t="s">
        <v>242</v>
      </c>
      <c r="D3157" t="s">
        <v>191</v>
      </c>
      <c r="E3157">
        <v>20</v>
      </c>
      <c r="F3157" t="s">
        <v>24</v>
      </c>
      <c r="G3157" t="s">
        <v>242</v>
      </c>
      <c r="H3157">
        <v>0</v>
      </c>
      <c r="I3157">
        <v>0</v>
      </c>
      <c r="J3157">
        <v>0</v>
      </c>
      <c r="K3157">
        <v>0</v>
      </c>
      <c r="L3157" t="str">
        <f t="shared" si="98"/>
        <v>Mie_2</v>
      </c>
      <c r="M3157">
        <f t="shared" si="99"/>
        <v>0</v>
      </c>
    </row>
    <row r="3158" spans="1:13" x14ac:dyDescent="0.25">
      <c r="A3158">
        <v>8</v>
      </c>
      <c r="B3158" t="s">
        <v>398</v>
      </c>
      <c r="C3158" t="s">
        <v>242</v>
      </c>
      <c r="D3158" t="s">
        <v>191</v>
      </c>
      <c r="E3158">
        <v>20</v>
      </c>
      <c r="F3158" t="s">
        <v>26</v>
      </c>
      <c r="G3158" t="s">
        <v>242</v>
      </c>
      <c r="H3158">
        <v>0</v>
      </c>
      <c r="I3158">
        <v>0</v>
      </c>
      <c r="J3158">
        <v>0</v>
      </c>
      <c r="K3158">
        <v>0</v>
      </c>
      <c r="L3158" t="str">
        <f t="shared" si="98"/>
        <v>Mie_2</v>
      </c>
      <c r="M3158">
        <f t="shared" si="99"/>
        <v>0</v>
      </c>
    </row>
    <row r="3159" spans="1:13" x14ac:dyDescent="0.25">
      <c r="A3159">
        <v>8</v>
      </c>
      <c r="B3159" t="s">
        <v>399</v>
      </c>
      <c r="C3159" t="s">
        <v>242</v>
      </c>
      <c r="D3159" t="s">
        <v>191</v>
      </c>
      <c r="E3159">
        <v>20</v>
      </c>
      <c r="F3159" t="s">
        <v>28</v>
      </c>
      <c r="G3159" t="s">
        <v>242</v>
      </c>
      <c r="H3159">
        <v>0</v>
      </c>
      <c r="I3159">
        <v>0</v>
      </c>
      <c r="J3159">
        <v>0</v>
      </c>
      <c r="K3159">
        <v>0</v>
      </c>
      <c r="L3159" t="str">
        <f t="shared" si="98"/>
        <v>Mie_2</v>
      </c>
      <c r="M3159">
        <f t="shared" si="99"/>
        <v>0</v>
      </c>
    </row>
    <row r="3160" spans="1:13" x14ac:dyDescent="0.25">
      <c r="A3160">
        <v>8</v>
      </c>
      <c r="B3160" t="s">
        <v>400</v>
      </c>
      <c r="C3160" t="s">
        <v>242</v>
      </c>
      <c r="D3160" t="s">
        <v>191</v>
      </c>
      <c r="E3160">
        <v>20</v>
      </c>
      <c r="F3160" t="s">
        <v>30</v>
      </c>
      <c r="G3160" t="s">
        <v>242</v>
      </c>
      <c r="H3160">
        <v>0</v>
      </c>
      <c r="I3160">
        <v>0</v>
      </c>
      <c r="J3160">
        <v>0</v>
      </c>
      <c r="K3160">
        <v>0</v>
      </c>
      <c r="L3160" t="str">
        <f t="shared" si="98"/>
        <v>Mie_2</v>
      </c>
      <c r="M3160">
        <f t="shared" si="99"/>
        <v>0</v>
      </c>
    </row>
    <row r="3161" spans="1:13" x14ac:dyDescent="0.25">
      <c r="A3161">
        <v>8</v>
      </c>
      <c r="B3161" t="s">
        <v>401</v>
      </c>
      <c r="C3161" t="s">
        <v>242</v>
      </c>
      <c r="D3161" t="s">
        <v>191</v>
      </c>
      <c r="E3161">
        <v>20</v>
      </c>
      <c r="F3161" t="s">
        <v>32</v>
      </c>
      <c r="G3161" t="s">
        <v>242</v>
      </c>
      <c r="H3161">
        <v>0</v>
      </c>
      <c r="I3161">
        <v>0</v>
      </c>
      <c r="J3161">
        <v>0</v>
      </c>
      <c r="K3161">
        <v>0</v>
      </c>
      <c r="L3161" t="str">
        <f t="shared" si="98"/>
        <v>Mie_2</v>
      </c>
      <c r="M3161">
        <f t="shared" si="99"/>
        <v>0</v>
      </c>
    </row>
    <row r="3162" spans="1:13" x14ac:dyDescent="0.25">
      <c r="A3162">
        <v>8</v>
      </c>
      <c r="B3162" t="s">
        <v>402</v>
      </c>
      <c r="C3162" t="s">
        <v>242</v>
      </c>
      <c r="D3162" t="s">
        <v>191</v>
      </c>
      <c r="E3162">
        <v>20</v>
      </c>
      <c r="F3162" t="s">
        <v>34</v>
      </c>
      <c r="G3162" t="s">
        <v>242</v>
      </c>
      <c r="H3162">
        <v>0</v>
      </c>
      <c r="I3162">
        <v>0</v>
      </c>
      <c r="J3162">
        <v>0</v>
      </c>
      <c r="K3162">
        <v>0</v>
      </c>
      <c r="L3162" t="str">
        <f t="shared" si="98"/>
        <v>Mie_2</v>
      </c>
      <c r="M3162">
        <f t="shared" si="99"/>
        <v>0</v>
      </c>
    </row>
    <row r="3163" spans="1:13" x14ac:dyDescent="0.25">
      <c r="A3163">
        <v>8</v>
      </c>
      <c r="B3163" t="s">
        <v>403</v>
      </c>
      <c r="C3163" t="s">
        <v>242</v>
      </c>
      <c r="D3163" t="s">
        <v>191</v>
      </c>
      <c r="E3163">
        <v>20</v>
      </c>
      <c r="F3163" t="s">
        <v>36</v>
      </c>
      <c r="G3163" t="s">
        <v>242</v>
      </c>
      <c r="H3163">
        <v>0</v>
      </c>
      <c r="I3163">
        <v>0</v>
      </c>
      <c r="J3163">
        <v>0</v>
      </c>
      <c r="K3163">
        <v>0</v>
      </c>
      <c r="L3163" t="str">
        <f t="shared" si="98"/>
        <v>Mie_2</v>
      </c>
      <c r="M3163">
        <f t="shared" si="99"/>
        <v>0</v>
      </c>
    </row>
    <row r="3164" spans="1:13" x14ac:dyDescent="0.25">
      <c r="A3164">
        <v>8</v>
      </c>
      <c r="B3164" t="s">
        <v>404</v>
      </c>
      <c r="C3164" t="s">
        <v>242</v>
      </c>
      <c r="D3164" t="s">
        <v>191</v>
      </c>
      <c r="E3164">
        <v>20</v>
      </c>
      <c r="F3164" t="s">
        <v>38</v>
      </c>
      <c r="G3164" t="s">
        <v>242</v>
      </c>
      <c r="H3164">
        <v>0</v>
      </c>
      <c r="I3164">
        <v>0</v>
      </c>
      <c r="J3164">
        <v>0</v>
      </c>
      <c r="K3164">
        <v>0</v>
      </c>
      <c r="L3164" t="str">
        <f t="shared" si="98"/>
        <v>Mie_2</v>
      </c>
      <c r="M3164">
        <f t="shared" si="99"/>
        <v>0</v>
      </c>
    </row>
    <row r="3165" spans="1:13" x14ac:dyDescent="0.25">
      <c r="A3165">
        <v>8</v>
      </c>
      <c r="B3165" t="s">
        <v>405</v>
      </c>
      <c r="C3165" t="s">
        <v>242</v>
      </c>
      <c r="D3165" t="s">
        <v>191</v>
      </c>
      <c r="E3165">
        <v>20</v>
      </c>
      <c r="F3165" t="s">
        <v>40</v>
      </c>
      <c r="G3165" t="s">
        <v>242</v>
      </c>
      <c r="H3165">
        <v>0</v>
      </c>
      <c r="I3165">
        <v>0</v>
      </c>
      <c r="J3165">
        <v>0</v>
      </c>
      <c r="K3165">
        <v>0</v>
      </c>
      <c r="L3165" t="str">
        <f t="shared" si="98"/>
        <v>Mie_2</v>
      </c>
      <c r="M3165">
        <f t="shared" si="99"/>
        <v>0</v>
      </c>
    </row>
    <row r="3166" spans="1:13" x14ac:dyDescent="0.25">
      <c r="A3166">
        <v>8</v>
      </c>
      <c r="B3166" t="s">
        <v>406</v>
      </c>
      <c r="C3166" t="s">
        <v>242</v>
      </c>
      <c r="D3166" t="s">
        <v>191</v>
      </c>
      <c r="E3166">
        <v>20</v>
      </c>
      <c r="F3166" t="s">
        <v>42</v>
      </c>
      <c r="G3166" t="s">
        <v>242</v>
      </c>
      <c r="H3166">
        <v>0</v>
      </c>
      <c r="I3166">
        <v>0</v>
      </c>
      <c r="J3166">
        <v>0</v>
      </c>
      <c r="K3166">
        <v>0</v>
      </c>
      <c r="L3166" t="str">
        <f t="shared" si="98"/>
        <v>Mie_2</v>
      </c>
      <c r="M3166">
        <f t="shared" si="99"/>
        <v>0</v>
      </c>
    </row>
    <row r="3167" spans="1:13" x14ac:dyDescent="0.25">
      <c r="A3167">
        <v>8</v>
      </c>
      <c r="B3167" t="s">
        <v>407</v>
      </c>
      <c r="C3167" t="s">
        <v>242</v>
      </c>
      <c r="D3167" t="s">
        <v>191</v>
      </c>
      <c r="E3167">
        <v>20</v>
      </c>
      <c r="F3167" t="s">
        <v>44</v>
      </c>
      <c r="G3167" t="s">
        <v>242</v>
      </c>
      <c r="H3167">
        <v>0</v>
      </c>
      <c r="I3167">
        <v>0</v>
      </c>
      <c r="J3167">
        <v>0</v>
      </c>
      <c r="K3167">
        <v>0</v>
      </c>
      <c r="L3167" t="str">
        <f t="shared" si="98"/>
        <v>Mie_2</v>
      </c>
      <c r="M3167">
        <f t="shared" si="99"/>
        <v>0</v>
      </c>
    </row>
    <row r="3168" spans="1:13" x14ac:dyDescent="0.25">
      <c r="A3168">
        <v>8</v>
      </c>
      <c r="B3168" t="s">
        <v>408</v>
      </c>
      <c r="C3168" t="s">
        <v>242</v>
      </c>
      <c r="D3168" t="s">
        <v>191</v>
      </c>
      <c r="E3168">
        <v>20</v>
      </c>
      <c r="F3168" t="s">
        <v>46</v>
      </c>
      <c r="G3168" t="s">
        <v>242</v>
      </c>
      <c r="H3168">
        <v>0</v>
      </c>
      <c r="I3168">
        <v>0</v>
      </c>
      <c r="J3168">
        <v>0</v>
      </c>
      <c r="K3168">
        <v>0</v>
      </c>
      <c r="L3168" t="str">
        <f t="shared" si="98"/>
        <v>Mie_2</v>
      </c>
      <c r="M3168">
        <f t="shared" si="99"/>
        <v>0</v>
      </c>
    </row>
    <row r="3169" spans="1:13" x14ac:dyDescent="0.25">
      <c r="A3169">
        <v>8</v>
      </c>
      <c r="B3169" t="s">
        <v>409</v>
      </c>
      <c r="C3169" t="s">
        <v>242</v>
      </c>
      <c r="D3169" t="s">
        <v>191</v>
      </c>
      <c r="E3169">
        <v>20</v>
      </c>
      <c r="F3169" t="s">
        <v>48</v>
      </c>
      <c r="G3169" t="s">
        <v>242</v>
      </c>
      <c r="H3169">
        <v>0</v>
      </c>
      <c r="I3169">
        <v>0</v>
      </c>
      <c r="J3169">
        <v>0</v>
      </c>
      <c r="K3169">
        <v>0</v>
      </c>
      <c r="L3169" t="str">
        <f t="shared" si="98"/>
        <v>Mie_2</v>
      </c>
      <c r="M3169">
        <f t="shared" si="99"/>
        <v>0</v>
      </c>
    </row>
    <row r="3170" spans="1:13" x14ac:dyDescent="0.25">
      <c r="A3170">
        <v>8</v>
      </c>
      <c r="B3170" t="s">
        <v>410</v>
      </c>
      <c r="C3170" t="s">
        <v>242</v>
      </c>
      <c r="D3170" t="s">
        <v>191</v>
      </c>
      <c r="E3170">
        <v>20</v>
      </c>
      <c r="F3170" t="s">
        <v>50</v>
      </c>
      <c r="G3170" t="s">
        <v>242</v>
      </c>
      <c r="H3170">
        <v>0</v>
      </c>
      <c r="I3170">
        <v>0</v>
      </c>
      <c r="J3170">
        <v>0</v>
      </c>
      <c r="K3170">
        <v>0</v>
      </c>
      <c r="L3170" t="str">
        <f t="shared" si="98"/>
        <v>Mie_2</v>
      </c>
      <c r="M3170">
        <f t="shared" si="99"/>
        <v>0</v>
      </c>
    </row>
    <row r="3171" spans="1:13" x14ac:dyDescent="0.25">
      <c r="A3171">
        <v>8</v>
      </c>
      <c r="B3171" t="s">
        <v>411</v>
      </c>
      <c r="C3171" t="s">
        <v>242</v>
      </c>
      <c r="D3171" t="s">
        <v>191</v>
      </c>
      <c r="E3171">
        <v>20</v>
      </c>
      <c r="F3171" t="s">
        <v>52</v>
      </c>
      <c r="G3171" t="s">
        <v>242</v>
      </c>
      <c r="H3171">
        <v>0</v>
      </c>
      <c r="I3171">
        <v>0</v>
      </c>
      <c r="J3171">
        <v>0</v>
      </c>
      <c r="K3171">
        <v>0</v>
      </c>
      <c r="L3171" t="str">
        <f t="shared" si="98"/>
        <v>Mie_2</v>
      </c>
      <c r="M3171">
        <f t="shared" si="99"/>
        <v>0</v>
      </c>
    </row>
    <row r="3172" spans="1:13" x14ac:dyDescent="0.25">
      <c r="A3172">
        <v>8</v>
      </c>
      <c r="B3172" t="s">
        <v>412</v>
      </c>
      <c r="C3172" t="s">
        <v>242</v>
      </c>
      <c r="D3172" t="s">
        <v>191</v>
      </c>
      <c r="E3172">
        <v>20</v>
      </c>
      <c r="F3172" t="s">
        <v>54</v>
      </c>
      <c r="G3172" t="s">
        <v>242</v>
      </c>
      <c r="H3172">
        <v>0</v>
      </c>
      <c r="I3172">
        <v>0</v>
      </c>
      <c r="J3172">
        <v>0</v>
      </c>
      <c r="K3172">
        <v>0</v>
      </c>
      <c r="L3172" t="str">
        <f t="shared" si="98"/>
        <v>Mie_2</v>
      </c>
      <c r="M3172">
        <f t="shared" si="99"/>
        <v>0</v>
      </c>
    </row>
    <row r="3173" spans="1:13" x14ac:dyDescent="0.25">
      <c r="A3173">
        <v>8</v>
      </c>
      <c r="B3173" t="s">
        <v>413</v>
      </c>
      <c r="C3173" t="s">
        <v>242</v>
      </c>
      <c r="D3173" t="s">
        <v>191</v>
      </c>
      <c r="E3173">
        <v>20</v>
      </c>
      <c r="F3173" t="s">
        <v>56</v>
      </c>
      <c r="G3173" t="s">
        <v>242</v>
      </c>
      <c r="H3173">
        <v>0</v>
      </c>
      <c r="I3173">
        <v>0</v>
      </c>
      <c r="J3173">
        <v>0</v>
      </c>
      <c r="K3173">
        <v>0</v>
      </c>
      <c r="L3173" t="str">
        <f t="shared" si="98"/>
        <v>Mie_2</v>
      </c>
      <c r="M3173">
        <f t="shared" si="99"/>
        <v>0</v>
      </c>
    </row>
    <row r="3174" spans="1:13" x14ac:dyDescent="0.25">
      <c r="A3174">
        <v>8</v>
      </c>
      <c r="B3174" t="s">
        <v>414</v>
      </c>
      <c r="C3174" t="s">
        <v>242</v>
      </c>
      <c r="D3174" t="s">
        <v>191</v>
      </c>
      <c r="E3174">
        <v>20</v>
      </c>
      <c r="F3174" t="s">
        <v>58</v>
      </c>
      <c r="G3174" t="s">
        <v>242</v>
      </c>
      <c r="H3174">
        <v>0</v>
      </c>
      <c r="I3174">
        <v>0</v>
      </c>
      <c r="J3174">
        <v>0</v>
      </c>
      <c r="K3174">
        <v>0</v>
      </c>
      <c r="L3174" t="str">
        <f t="shared" si="98"/>
        <v>Mie_2</v>
      </c>
      <c r="M3174">
        <f t="shared" si="99"/>
        <v>0</v>
      </c>
    </row>
    <row r="3175" spans="1:13" x14ac:dyDescent="0.25">
      <c r="A3175">
        <v>8</v>
      </c>
      <c r="B3175" t="s">
        <v>415</v>
      </c>
      <c r="C3175" t="s">
        <v>242</v>
      </c>
      <c r="D3175" t="s">
        <v>191</v>
      </c>
      <c r="E3175">
        <v>20</v>
      </c>
      <c r="F3175" t="s">
        <v>60</v>
      </c>
      <c r="G3175" t="s">
        <v>242</v>
      </c>
      <c r="H3175">
        <v>0</v>
      </c>
      <c r="I3175">
        <v>0</v>
      </c>
      <c r="J3175">
        <v>0</v>
      </c>
      <c r="K3175">
        <v>0</v>
      </c>
      <c r="L3175" t="str">
        <f t="shared" si="98"/>
        <v>Mie_2</v>
      </c>
      <c r="M3175">
        <f t="shared" si="99"/>
        <v>0</v>
      </c>
    </row>
    <row r="3176" spans="1:13" x14ac:dyDescent="0.25">
      <c r="A3176">
        <v>8</v>
      </c>
      <c r="B3176" t="s">
        <v>416</v>
      </c>
      <c r="C3176" t="s">
        <v>242</v>
      </c>
      <c r="D3176" t="s">
        <v>191</v>
      </c>
      <c r="E3176">
        <v>20</v>
      </c>
      <c r="F3176" t="s">
        <v>62</v>
      </c>
      <c r="G3176" t="s">
        <v>242</v>
      </c>
      <c r="H3176">
        <v>0</v>
      </c>
      <c r="I3176">
        <v>0</v>
      </c>
      <c r="J3176">
        <v>0</v>
      </c>
      <c r="K3176">
        <v>0</v>
      </c>
      <c r="L3176" t="str">
        <f t="shared" si="98"/>
        <v>Mie_2</v>
      </c>
      <c r="M3176">
        <f t="shared" si="99"/>
        <v>0</v>
      </c>
    </row>
    <row r="3177" spans="1:13" x14ac:dyDescent="0.25">
      <c r="A3177">
        <v>8</v>
      </c>
      <c r="B3177" t="s">
        <v>417</v>
      </c>
      <c r="C3177" t="s">
        <v>242</v>
      </c>
      <c r="D3177" t="s">
        <v>191</v>
      </c>
      <c r="E3177">
        <v>40</v>
      </c>
      <c r="F3177" t="s">
        <v>14</v>
      </c>
      <c r="G3177" t="s">
        <v>242</v>
      </c>
      <c r="H3177">
        <v>0</v>
      </c>
      <c r="I3177">
        <v>0</v>
      </c>
      <c r="J3177">
        <v>0</v>
      </c>
      <c r="K3177">
        <v>0</v>
      </c>
      <c r="L3177" t="str">
        <f t="shared" si="98"/>
        <v>Mie_2</v>
      </c>
      <c r="M3177">
        <f t="shared" si="99"/>
        <v>0</v>
      </c>
    </row>
    <row r="3178" spans="1:13" x14ac:dyDescent="0.25">
      <c r="A3178">
        <v>8</v>
      </c>
      <c r="B3178" t="s">
        <v>418</v>
      </c>
      <c r="C3178" t="s">
        <v>242</v>
      </c>
      <c r="D3178" t="s">
        <v>191</v>
      </c>
      <c r="E3178">
        <v>40</v>
      </c>
      <c r="F3178" t="s">
        <v>16</v>
      </c>
      <c r="G3178" t="s">
        <v>242</v>
      </c>
      <c r="H3178">
        <v>0</v>
      </c>
      <c r="I3178">
        <v>0</v>
      </c>
      <c r="J3178">
        <v>0</v>
      </c>
      <c r="K3178">
        <v>0</v>
      </c>
      <c r="L3178" t="str">
        <f t="shared" si="98"/>
        <v>Mie_2</v>
      </c>
      <c r="M3178">
        <f t="shared" si="99"/>
        <v>0</v>
      </c>
    </row>
    <row r="3179" spans="1:13" x14ac:dyDescent="0.25">
      <c r="A3179">
        <v>8</v>
      </c>
      <c r="B3179" t="s">
        <v>419</v>
      </c>
      <c r="C3179" t="s">
        <v>242</v>
      </c>
      <c r="D3179" t="s">
        <v>191</v>
      </c>
      <c r="E3179">
        <v>40</v>
      </c>
      <c r="F3179" t="s">
        <v>18</v>
      </c>
      <c r="G3179" t="s">
        <v>242</v>
      </c>
      <c r="H3179">
        <v>0</v>
      </c>
      <c r="I3179">
        <v>0</v>
      </c>
      <c r="J3179">
        <v>0</v>
      </c>
      <c r="K3179">
        <v>0</v>
      </c>
      <c r="L3179" t="str">
        <f t="shared" si="98"/>
        <v>Mie_2</v>
      </c>
      <c r="M3179">
        <f t="shared" si="99"/>
        <v>0</v>
      </c>
    </row>
    <row r="3180" spans="1:13" x14ac:dyDescent="0.25">
      <c r="A3180">
        <v>8</v>
      </c>
      <c r="B3180" t="s">
        <v>420</v>
      </c>
      <c r="C3180" t="s">
        <v>242</v>
      </c>
      <c r="D3180" t="s">
        <v>191</v>
      </c>
      <c r="E3180">
        <v>40</v>
      </c>
      <c r="F3180" t="s">
        <v>20</v>
      </c>
      <c r="G3180" t="s">
        <v>242</v>
      </c>
      <c r="H3180">
        <v>0</v>
      </c>
      <c r="I3180">
        <v>0</v>
      </c>
      <c r="J3180">
        <v>0</v>
      </c>
      <c r="K3180">
        <v>0</v>
      </c>
      <c r="L3180" t="str">
        <f t="shared" si="98"/>
        <v>Mie_2</v>
      </c>
      <c r="M3180">
        <f t="shared" si="99"/>
        <v>0</v>
      </c>
    </row>
    <row r="3181" spans="1:13" x14ac:dyDescent="0.25">
      <c r="A3181">
        <v>8</v>
      </c>
      <c r="B3181" t="s">
        <v>421</v>
      </c>
      <c r="C3181" t="s">
        <v>242</v>
      </c>
      <c r="D3181" t="s">
        <v>191</v>
      </c>
      <c r="E3181">
        <v>40</v>
      </c>
      <c r="F3181" t="s">
        <v>22</v>
      </c>
      <c r="G3181" t="s">
        <v>242</v>
      </c>
      <c r="H3181">
        <v>0</v>
      </c>
      <c r="I3181">
        <v>0</v>
      </c>
      <c r="J3181">
        <v>0</v>
      </c>
      <c r="K3181">
        <v>0</v>
      </c>
      <c r="L3181" t="str">
        <f t="shared" si="98"/>
        <v>Mie_2</v>
      </c>
      <c r="M3181">
        <f t="shared" si="99"/>
        <v>0</v>
      </c>
    </row>
    <row r="3182" spans="1:13" x14ac:dyDescent="0.25">
      <c r="A3182">
        <v>8</v>
      </c>
      <c r="B3182" t="s">
        <v>422</v>
      </c>
      <c r="C3182" t="s">
        <v>242</v>
      </c>
      <c r="D3182" t="s">
        <v>191</v>
      </c>
      <c r="E3182">
        <v>40</v>
      </c>
      <c r="F3182" t="s">
        <v>24</v>
      </c>
      <c r="G3182" t="s">
        <v>242</v>
      </c>
      <c r="H3182">
        <v>0</v>
      </c>
      <c r="I3182">
        <v>0</v>
      </c>
      <c r="J3182">
        <v>0</v>
      </c>
      <c r="K3182">
        <v>0</v>
      </c>
      <c r="L3182" t="str">
        <f t="shared" si="98"/>
        <v>Mie_2</v>
      </c>
      <c r="M3182">
        <f t="shared" si="99"/>
        <v>0</v>
      </c>
    </row>
    <row r="3183" spans="1:13" x14ac:dyDescent="0.25">
      <c r="A3183">
        <v>8</v>
      </c>
      <c r="B3183" t="s">
        <v>423</v>
      </c>
      <c r="C3183" t="s">
        <v>242</v>
      </c>
      <c r="D3183" t="s">
        <v>191</v>
      </c>
      <c r="E3183">
        <v>40</v>
      </c>
      <c r="F3183" t="s">
        <v>26</v>
      </c>
      <c r="G3183" t="s">
        <v>242</v>
      </c>
      <c r="H3183">
        <v>0</v>
      </c>
      <c r="I3183">
        <v>0</v>
      </c>
      <c r="J3183">
        <v>0</v>
      </c>
      <c r="K3183">
        <v>0</v>
      </c>
      <c r="L3183" t="str">
        <f t="shared" si="98"/>
        <v>Mie_2</v>
      </c>
      <c r="M3183">
        <f t="shared" si="99"/>
        <v>0</v>
      </c>
    </row>
    <row r="3184" spans="1:13" x14ac:dyDescent="0.25">
      <c r="A3184">
        <v>8</v>
      </c>
      <c r="B3184" t="s">
        <v>424</v>
      </c>
      <c r="C3184" t="s">
        <v>242</v>
      </c>
      <c r="D3184" t="s">
        <v>191</v>
      </c>
      <c r="E3184">
        <v>40</v>
      </c>
      <c r="F3184" t="s">
        <v>28</v>
      </c>
      <c r="G3184" t="s">
        <v>242</v>
      </c>
      <c r="H3184">
        <v>0</v>
      </c>
      <c r="I3184">
        <v>0</v>
      </c>
      <c r="J3184">
        <v>0</v>
      </c>
      <c r="K3184">
        <v>0</v>
      </c>
      <c r="L3184" t="str">
        <f t="shared" si="98"/>
        <v>Mie_2</v>
      </c>
      <c r="M3184">
        <f t="shared" si="99"/>
        <v>0</v>
      </c>
    </row>
    <row r="3185" spans="1:13" x14ac:dyDescent="0.25">
      <c r="A3185">
        <v>8</v>
      </c>
      <c r="B3185" t="s">
        <v>425</v>
      </c>
      <c r="C3185" t="s">
        <v>242</v>
      </c>
      <c r="D3185" t="s">
        <v>191</v>
      </c>
      <c r="E3185">
        <v>40</v>
      </c>
      <c r="F3185" t="s">
        <v>30</v>
      </c>
      <c r="G3185" t="s">
        <v>242</v>
      </c>
      <c r="H3185">
        <v>0</v>
      </c>
      <c r="I3185">
        <v>0</v>
      </c>
      <c r="J3185">
        <v>0</v>
      </c>
      <c r="K3185">
        <v>0</v>
      </c>
      <c r="L3185" t="str">
        <f t="shared" si="98"/>
        <v>Mie_2</v>
      </c>
      <c r="M3185">
        <f t="shared" si="99"/>
        <v>0</v>
      </c>
    </row>
    <row r="3186" spans="1:13" x14ac:dyDescent="0.25">
      <c r="A3186">
        <v>8</v>
      </c>
      <c r="B3186" t="s">
        <v>426</v>
      </c>
      <c r="C3186" t="s">
        <v>242</v>
      </c>
      <c r="D3186" t="s">
        <v>191</v>
      </c>
      <c r="E3186">
        <v>40</v>
      </c>
      <c r="F3186" t="s">
        <v>32</v>
      </c>
      <c r="G3186" t="s">
        <v>242</v>
      </c>
      <c r="H3186">
        <v>0</v>
      </c>
      <c r="I3186">
        <v>0</v>
      </c>
      <c r="J3186">
        <v>0</v>
      </c>
      <c r="K3186">
        <v>0</v>
      </c>
      <c r="L3186" t="str">
        <f t="shared" si="98"/>
        <v>Mie_2</v>
      </c>
      <c r="M3186">
        <f t="shared" si="99"/>
        <v>0</v>
      </c>
    </row>
    <row r="3187" spans="1:13" x14ac:dyDescent="0.25">
      <c r="A3187">
        <v>8</v>
      </c>
      <c r="B3187" t="s">
        <v>427</v>
      </c>
      <c r="C3187" t="s">
        <v>242</v>
      </c>
      <c r="D3187" t="s">
        <v>191</v>
      </c>
      <c r="E3187">
        <v>40</v>
      </c>
      <c r="F3187" t="s">
        <v>34</v>
      </c>
      <c r="G3187" t="s">
        <v>242</v>
      </c>
      <c r="H3187">
        <v>0</v>
      </c>
      <c r="I3187">
        <v>0</v>
      </c>
      <c r="J3187">
        <v>0</v>
      </c>
      <c r="K3187">
        <v>0</v>
      </c>
      <c r="L3187" t="str">
        <f t="shared" si="98"/>
        <v>Mie_2</v>
      </c>
      <c r="M3187">
        <f t="shared" si="99"/>
        <v>0</v>
      </c>
    </row>
    <row r="3188" spans="1:13" x14ac:dyDescent="0.25">
      <c r="A3188">
        <v>8</v>
      </c>
      <c r="B3188" t="s">
        <v>428</v>
      </c>
      <c r="C3188" t="s">
        <v>242</v>
      </c>
      <c r="D3188" t="s">
        <v>191</v>
      </c>
      <c r="E3188">
        <v>40</v>
      </c>
      <c r="F3188" t="s">
        <v>36</v>
      </c>
      <c r="G3188" t="s">
        <v>242</v>
      </c>
      <c r="H3188">
        <v>0</v>
      </c>
      <c r="I3188">
        <v>0</v>
      </c>
      <c r="J3188">
        <v>0</v>
      </c>
      <c r="K3188">
        <v>0</v>
      </c>
      <c r="L3188" t="str">
        <f t="shared" si="98"/>
        <v>Mie_2</v>
      </c>
      <c r="M3188">
        <f t="shared" si="99"/>
        <v>0</v>
      </c>
    </row>
    <row r="3189" spans="1:13" x14ac:dyDescent="0.25">
      <c r="A3189">
        <v>8</v>
      </c>
      <c r="B3189" t="s">
        <v>429</v>
      </c>
      <c r="C3189" t="s">
        <v>242</v>
      </c>
      <c r="D3189" t="s">
        <v>191</v>
      </c>
      <c r="E3189">
        <v>40</v>
      </c>
      <c r="F3189" t="s">
        <v>38</v>
      </c>
      <c r="G3189" t="s">
        <v>242</v>
      </c>
      <c r="H3189">
        <v>0</v>
      </c>
      <c r="I3189">
        <v>0</v>
      </c>
      <c r="J3189">
        <v>0</v>
      </c>
      <c r="K3189">
        <v>0</v>
      </c>
      <c r="L3189" t="str">
        <f t="shared" si="98"/>
        <v>Mie_2</v>
      </c>
      <c r="M3189">
        <f t="shared" si="99"/>
        <v>0</v>
      </c>
    </row>
    <row r="3190" spans="1:13" x14ac:dyDescent="0.25">
      <c r="A3190">
        <v>8</v>
      </c>
      <c r="B3190" t="s">
        <v>430</v>
      </c>
      <c r="C3190" t="s">
        <v>242</v>
      </c>
      <c r="D3190" t="s">
        <v>191</v>
      </c>
      <c r="E3190">
        <v>40</v>
      </c>
      <c r="F3190" t="s">
        <v>40</v>
      </c>
      <c r="G3190" t="s">
        <v>242</v>
      </c>
      <c r="H3190">
        <v>0</v>
      </c>
      <c r="I3190">
        <v>0</v>
      </c>
      <c r="J3190">
        <v>0</v>
      </c>
      <c r="K3190">
        <v>0</v>
      </c>
      <c r="L3190" t="str">
        <f t="shared" si="98"/>
        <v>Mie_2</v>
      </c>
      <c r="M3190">
        <f t="shared" si="99"/>
        <v>0</v>
      </c>
    </row>
    <row r="3191" spans="1:13" x14ac:dyDescent="0.25">
      <c r="A3191">
        <v>8</v>
      </c>
      <c r="B3191" t="s">
        <v>431</v>
      </c>
      <c r="C3191" t="s">
        <v>242</v>
      </c>
      <c r="D3191" t="s">
        <v>191</v>
      </c>
      <c r="E3191">
        <v>40</v>
      </c>
      <c r="F3191" t="s">
        <v>42</v>
      </c>
      <c r="G3191" t="s">
        <v>242</v>
      </c>
      <c r="H3191">
        <v>0</v>
      </c>
      <c r="I3191">
        <v>0</v>
      </c>
      <c r="J3191">
        <v>0</v>
      </c>
      <c r="K3191">
        <v>0</v>
      </c>
      <c r="L3191" t="str">
        <f t="shared" si="98"/>
        <v>Mie_2</v>
      </c>
      <c r="M3191">
        <f t="shared" si="99"/>
        <v>0</v>
      </c>
    </row>
    <row r="3192" spans="1:13" x14ac:dyDescent="0.25">
      <c r="A3192">
        <v>8</v>
      </c>
      <c r="B3192" t="s">
        <v>432</v>
      </c>
      <c r="C3192" t="s">
        <v>242</v>
      </c>
      <c r="D3192" t="s">
        <v>191</v>
      </c>
      <c r="E3192">
        <v>40</v>
      </c>
      <c r="F3192" t="s">
        <v>44</v>
      </c>
      <c r="G3192" t="s">
        <v>242</v>
      </c>
      <c r="H3192">
        <v>0</v>
      </c>
      <c r="I3192">
        <v>0</v>
      </c>
      <c r="J3192">
        <v>0</v>
      </c>
      <c r="K3192">
        <v>0</v>
      </c>
      <c r="L3192" t="str">
        <f t="shared" si="98"/>
        <v>Mie_2</v>
      </c>
      <c r="M3192">
        <f t="shared" si="99"/>
        <v>0</v>
      </c>
    </row>
    <row r="3193" spans="1:13" x14ac:dyDescent="0.25">
      <c r="A3193">
        <v>8</v>
      </c>
      <c r="B3193" t="s">
        <v>433</v>
      </c>
      <c r="C3193" t="s">
        <v>242</v>
      </c>
      <c r="D3193" t="s">
        <v>191</v>
      </c>
      <c r="E3193">
        <v>40</v>
      </c>
      <c r="F3193" t="s">
        <v>46</v>
      </c>
      <c r="G3193" t="s">
        <v>242</v>
      </c>
      <c r="H3193">
        <v>0</v>
      </c>
      <c r="I3193">
        <v>0</v>
      </c>
      <c r="J3193">
        <v>0</v>
      </c>
      <c r="K3193">
        <v>0</v>
      </c>
      <c r="L3193" t="str">
        <f t="shared" si="98"/>
        <v>Mie_2</v>
      </c>
      <c r="M3193">
        <f t="shared" si="99"/>
        <v>0</v>
      </c>
    </row>
    <row r="3194" spans="1:13" x14ac:dyDescent="0.25">
      <c r="A3194">
        <v>8</v>
      </c>
      <c r="B3194" t="s">
        <v>434</v>
      </c>
      <c r="C3194" t="s">
        <v>242</v>
      </c>
      <c r="D3194" t="s">
        <v>191</v>
      </c>
      <c r="E3194">
        <v>40</v>
      </c>
      <c r="F3194" t="s">
        <v>48</v>
      </c>
      <c r="G3194" t="s">
        <v>242</v>
      </c>
      <c r="H3194">
        <v>0</v>
      </c>
      <c r="I3194">
        <v>0</v>
      </c>
      <c r="J3194">
        <v>0</v>
      </c>
      <c r="K3194">
        <v>0</v>
      </c>
      <c r="L3194" t="str">
        <f t="shared" si="98"/>
        <v>Mie_2</v>
      </c>
      <c r="M3194">
        <f t="shared" si="99"/>
        <v>0</v>
      </c>
    </row>
    <row r="3195" spans="1:13" x14ac:dyDescent="0.25">
      <c r="A3195">
        <v>8</v>
      </c>
      <c r="B3195" t="s">
        <v>435</v>
      </c>
      <c r="C3195" t="s">
        <v>242</v>
      </c>
      <c r="D3195" t="s">
        <v>191</v>
      </c>
      <c r="E3195">
        <v>40</v>
      </c>
      <c r="F3195" t="s">
        <v>50</v>
      </c>
      <c r="G3195" t="s">
        <v>242</v>
      </c>
      <c r="H3195">
        <v>0</v>
      </c>
      <c r="I3195">
        <v>0</v>
      </c>
      <c r="J3195">
        <v>0</v>
      </c>
      <c r="K3195">
        <v>0</v>
      </c>
      <c r="L3195" t="str">
        <f t="shared" si="98"/>
        <v>Mie_2</v>
      </c>
      <c r="M3195">
        <f t="shared" si="99"/>
        <v>0</v>
      </c>
    </row>
    <row r="3196" spans="1:13" x14ac:dyDescent="0.25">
      <c r="A3196">
        <v>8</v>
      </c>
      <c r="B3196" t="s">
        <v>436</v>
      </c>
      <c r="C3196" t="s">
        <v>242</v>
      </c>
      <c r="D3196" t="s">
        <v>191</v>
      </c>
      <c r="E3196">
        <v>40</v>
      </c>
      <c r="F3196" t="s">
        <v>52</v>
      </c>
      <c r="G3196" t="s">
        <v>242</v>
      </c>
      <c r="H3196">
        <v>0</v>
      </c>
      <c r="I3196">
        <v>0</v>
      </c>
      <c r="J3196">
        <v>0</v>
      </c>
      <c r="K3196">
        <v>0</v>
      </c>
      <c r="L3196" t="str">
        <f t="shared" si="98"/>
        <v>Mie_2</v>
      </c>
      <c r="M3196">
        <f t="shared" si="99"/>
        <v>0</v>
      </c>
    </row>
    <row r="3197" spans="1:13" x14ac:dyDescent="0.25">
      <c r="A3197">
        <v>8</v>
      </c>
      <c r="B3197" t="s">
        <v>437</v>
      </c>
      <c r="C3197" t="s">
        <v>242</v>
      </c>
      <c r="D3197" t="s">
        <v>191</v>
      </c>
      <c r="E3197">
        <v>40</v>
      </c>
      <c r="F3197" t="s">
        <v>54</v>
      </c>
      <c r="G3197" t="s">
        <v>242</v>
      </c>
      <c r="H3197">
        <v>0</v>
      </c>
      <c r="I3197">
        <v>0</v>
      </c>
      <c r="J3197">
        <v>0</v>
      </c>
      <c r="K3197">
        <v>0</v>
      </c>
      <c r="L3197" t="str">
        <f t="shared" si="98"/>
        <v>Mie_2</v>
      </c>
      <c r="M3197">
        <f t="shared" si="99"/>
        <v>0</v>
      </c>
    </row>
    <row r="3198" spans="1:13" x14ac:dyDescent="0.25">
      <c r="A3198">
        <v>8</v>
      </c>
      <c r="B3198" t="s">
        <v>438</v>
      </c>
      <c r="C3198" t="s">
        <v>242</v>
      </c>
      <c r="D3198" t="s">
        <v>191</v>
      </c>
      <c r="E3198">
        <v>40</v>
      </c>
      <c r="F3198" t="s">
        <v>56</v>
      </c>
      <c r="G3198" t="s">
        <v>242</v>
      </c>
      <c r="H3198">
        <v>0</v>
      </c>
      <c r="I3198">
        <v>0</v>
      </c>
      <c r="J3198">
        <v>0</v>
      </c>
      <c r="K3198">
        <v>0</v>
      </c>
      <c r="L3198" t="str">
        <f t="shared" si="98"/>
        <v>Mie_2</v>
      </c>
      <c r="M3198">
        <f t="shared" si="99"/>
        <v>0</v>
      </c>
    </row>
    <row r="3199" spans="1:13" x14ac:dyDescent="0.25">
      <c r="A3199">
        <v>8</v>
      </c>
      <c r="B3199" t="s">
        <v>439</v>
      </c>
      <c r="C3199" t="s">
        <v>242</v>
      </c>
      <c r="D3199" t="s">
        <v>191</v>
      </c>
      <c r="E3199">
        <v>40</v>
      </c>
      <c r="F3199" t="s">
        <v>58</v>
      </c>
      <c r="G3199" t="s">
        <v>242</v>
      </c>
      <c r="H3199">
        <v>0</v>
      </c>
      <c r="I3199">
        <v>0</v>
      </c>
      <c r="J3199">
        <v>0</v>
      </c>
      <c r="K3199">
        <v>0</v>
      </c>
      <c r="L3199" t="str">
        <f t="shared" si="98"/>
        <v>Mie_2</v>
      </c>
      <c r="M3199">
        <f t="shared" si="99"/>
        <v>0</v>
      </c>
    </row>
    <row r="3200" spans="1:13" x14ac:dyDescent="0.25">
      <c r="A3200">
        <v>8</v>
      </c>
      <c r="B3200" t="s">
        <v>440</v>
      </c>
      <c r="C3200" t="s">
        <v>242</v>
      </c>
      <c r="D3200" t="s">
        <v>191</v>
      </c>
      <c r="E3200">
        <v>40</v>
      </c>
      <c r="F3200" t="s">
        <v>60</v>
      </c>
      <c r="G3200" t="s">
        <v>242</v>
      </c>
      <c r="H3200">
        <v>0</v>
      </c>
      <c r="I3200">
        <v>0</v>
      </c>
      <c r="J3200">
        <v>0</v>
      </c>
      <c r="K3200">
        <v>0</v>
      </c>
      <c r="L3200" t="str">
        <f t="shared" si="98"/>
        <v>Mie_2</v>
      </c>
      <c r="M3200">
        <f t="shared" si="99"/>
        <v>0</v>
      </c>
    </row>
    <row r="3201" spans="1:13" x14ac:dyDescent="0.25">
      <c r="A3201">
        <v>8</v>
      </c>
      <c r="B3201" t="s">
        <v>441</v>
      </c>
      <c r="C3201" t="s">
        <v>242</v>
      </c>
      <c r="D3201" t="s">
        <v>191</v>
      </c>
      <c r="E3201">
        <v>40</v>
      </c>
      <c r="F3201" t="s">
        <v>62</v>
      </c>
      <c r="G3201" t="s">
        <v>242</v>
      </c>
      <c r="H3201">
        <v>0</v>
      </c>
      <c r="I3201">
        <v>0</v>
      </c>
      <c r="J3201">
        <v>0</v>
      </c>
      <c r="K3201">
        <v>0</v>
      </c>
      <c r="L3201" t="str">
        <f t="shared" si="98"/>
        <v>Mie_2</v>
      </c>
      <c r="M3201">
        <f t="shared" si="99"/>
        <v>0</v>
      </c>
    </row>
    <row r="3202" spans="1:13" x14ac:dyDescent="0.25">
      <c r="A3202">
        <v>9</v>
      </c>
      <c r="B3202" t="s">
        <v>11</v>
      </c>
      <c r="C3202" t="s">
        <v>12</v>
      </c>
      <c r="D3202" t="s">
        <v>13</v>
      </c>
      <c r="E3202">
        <v>20</v>
      </c>
      <c r="F3202" t="s">
        <v>14</v>
      </c>
      <c r="G3202" t="s">
        <v>12</v>
      </c>
      <c r="H3202">
        <v>0</v>
      </c>
      <c r="I3202">
        <v>0</v>
      </c>
      <c r="J3202">
        <v>0</v>
      </c>
      <c r="K3202">
        <v>0</v>
      </c>
      <c r="L3202" t="str">
        <f t="shared" si="98"/>
        <v>Mie_3</v>
      </c>
      <c r="M3202">
        <f t="shared" si="99"/>
        <v>0</v>
      </c>
    </row>
    <row r="3203" spans="1:13" x14ac:dyDescent="0.25">
      <c r="A3203">
        <v>9</v>
      </c>
      <c r="B3203" t="s">
        <v>15</v>
      </c>
      <c r="C3203" t="s">
        <v>12</v>
      </c>
      <c r="D3203" t="s">
        <v>13</v>
      </c>
      <c r="E3203">
        <v>20</v>
      </c>
      <c r="F3203" t="s">
        <v>16</v>
      </c>
      <c r="G3203" t="s">
        <v>12</v>
      </c>
      <c r="H3203">
        <v>0</v>
      </c>
      <c r="I3203">
        <v>0</v>
      </c>
      <c r="J3203">
        <v>0</v>
      </c>
      <c r="K3203">
        <v>0</v>
      </c>
      <c r="L3203" t="str">
        <f t="shared" ref="L3203:L3266" si="100">IF(A3203=1,"Lun_1",IF(A3203=2,"Lun_2",IF(A3203=3,"Lun_3",IF(A3203=4,"Mar_1",IF(A3203=5,"Mar_2",IF(A3203=6,"Mar_3",IF(A3203=7,"Mie_1",IF(A3203=8,"Mie_2",IF(A3203=9,"Mie_3",IF(A3203=10,"Jue_1",IF(A3203=11,"Jue_2",IF(A3203=12,"Jue_3",IF(A3203=13,"Vie_1",IF(A3203=14,"Vie_2",IF(A3203=15,"Vie_3",IF(A3203=16,"Sab_1",IF(A3203=17,"Sab_2",IF(A3203=18,"Sab_3",IF(A3203=19,"Dom_1",IF(A3203=20,"Dom_2",IF(A3203=21,"Dom_3")))))))))))))))))))))</f>
        <v>Mie_3</v>
      </c>
      <c r="M3203">
        <f t="shared" ref="M3203:M3266" si="101">SUM(H3203:K3203)</f>
        <v>0</v>
      </c>
    </row>
    <row r="3204" spans="1:13" x14ac:dyDescent="0.25">
      <c r="A3204">
        <v>9</v>
      </c>
      <c r="B3204" t="s">
        <v>17</v>
      </c>
      <c r="C3204" t="s">
        <v>12</v>
      </c>
      <c r="D3204" t="s">
        <v>13</v>
      </c>
      <c r="E3204">
        <v>20</v>
      </c>
      <c r="F3204" t="s">
        <v>18</v>
      </c>
      <c r="G3204" t="s">
        <v>12</v>
      </c>
      <c r="H3204">
        <v>0</v>
      </c>
      <c r="I3204">
        <v>0</v>
      </c>
      <c r="J3204">
        <v>0</v>
      </c>
      <c r="K3204">
        <v>0</v>
      </c>
      <c r="L3204" t="str">
        <f t="shared" si="100"/>
        <v>Mie_3</v>
      </c>
      <c r="M3204">
        <f t="shared" si="101"/>
        <v>0</v>
      </c>
    </row>
    <row r="3205" spans="1:13" x14ac:dyDescent="0.25">
      <c r="A3205">
        <v>9</v>
      </c>
      <c r="B3205" t="s">
        <v>19</v>
      </c>
      <c r="C3205" t="s">
        <v>12</v>
      </c>
      <c r="D3205" t="s">
        <v>13</v>
      </c>
      <c r="E3205">
        <v>20</v>
      </c>
      <c r="F3205" t="s">
        <v>20</v>
      </c>
      <c r="G3205" t="s">
        <v>12</v>
      </c>
      <c r="H3205">
        <v>0</v>
      </c>
      <c r="I3205">
        <v>0</v>
      </c>
      <c r="J3205">
        <v>0</v>
      </c>
      <c r="K3205">
        <v>0</v>
      </c>
      <c r="L3205" t="str">
        <f t="shared" si="100"/>
        <v>Mie_3</v>
      </c>
      <c r="M3205">
        <f t="shared" si="101"/>
        <v>0</v>
      </c>
    </row>
    <row r="3206" spans="1:13" x14ac:dyDescent="0.25">
      <c r="A3206">
        <v>9</v>
      </c>
      <c r="B3206" t="s">
        <v>21</v>
      </c>
      <c r="C3206" t="s">
        <v>12</v>
      </c>
      <c r="D3206" t="s">
        <v>13</v>
      </c>
      <c r="E3206">
        <v>20</v>
      </c>
      <c r="F3206" t="s">
        <v>22</v>
      </c>
      <c r="G3206" t="s">
        <v>12</v>
      </c>
      <c r="H3206">
        <v>0</v>
      </c>
      <c r="I3206">
        <v>0</v>
      </c>
      <c r="J3206">
        <v>0</v>
      </c>
      <c r="K3206">
        <v>0</v>
      </c>
      <c r="L3206" t="str">
        <f t="shared" si="100"/>
        <v>Mie_3</v>
      </c>
      <c r="M3206">
        <f t="shared" si="101"/>
        <v>0</v>
      </c>
    </row>
    <row r="3207" spans="1:13" x14ac:dyDescent="0.25">
      <c r="A3207">
        <v>9</v>
      </c>
      <c r="B3207" t="s">
        <v>23</v>
      </c>
      <c r="C3207" t="s">
        <v>12</v>
      </c>
      <c r="D3207" t="s">
        <v>13</v>
      </c>
      <c r="E3207">
        <v>20</v>
      </c>
      <c r="F3207" t="s">
        <v>24</v>
      </c>
      <c r="G3207" t="s">
        <v>12</v>
      </c>
      <c r="H3207">
        <v>0</v>
      </c>
      <c r="I3207">
        <v>0</v>
      </c>
      <c r="J3207">
        <v>0</v>
      </c>
      <c r="K3207">
        <v>0</v>
      </c>
      <c r="L3207" t="str">
        <f t="shared" si="100"/>
        <v>Mie_3</v>
      </c>
      <c r="M3207">
        <f t="shared" si="101"/>
        <v>0</v>
      </c>
    </row>
    <row r="3208" spans="1:13" x14ac:dyDescent="0.25">
      <c r="A3208">
        <v>9</v>
      </c>
      <c r="B3208" t="s">
        <v>25</v>
      </c>
      <c r="C3208" t="s">
        <v>12</v>
      </c>
      <c r="D3208" t="s">
        <v>13</v>
      </c>
      <c r="E3208">
        <v>20</v>
      </c>
      <c r="F3208" t="s">
        <v>26</v>
      </c>
      <c r="G3208" t="s">
        <v>12</v>
      </c>
      <c r="H3208">
        <v>0</v>
      </c>
      <c r="I3208">
        <v>0</v>
      </c>
      <c r="J3208">
        <v>0</v>
      </c>
      <c r="K3208">
        <v>0</v>
      </c>
      <c r="L3208" t="str">
        <f t="shared" si="100"/>
        <v>Mie_3</v>
      </c>
      <c r="M3208">
        <f t="shared" si="101"/>
        <v>0</v>
      </c>
    </row>
    <row r="3209" spans="1:13" x14ac:dyDescent="0.25">
      <c r="A3209">
        <v>9</v>
      </c>
      <c r="B3209" t="s">
        <v>27</v>
      </c>
      <c r="C3209" t="s">
        <v>12</v>
      </c>
      <c r="D3209" t="s">
        <v>13</v>
      </c>
      <c r="E3209">
        <v>20</v>
      </c>
      <c r="F3209" t="s">
        <v>28</v>
      </c>
      <c r="G3209" t="s">
        <v>12</v>
      </c>
      <c r="H3209">
        <v>0</v>
      </c>
      <c r="I3209">
        <v>0</v>
      </c>
      <c r="J3209">
        <v>0</v>
      </c>
      <c r="K3209">
        <v>0</v>
      </c>
      <c r="L3209" t="str">
        <f t="shared" si="100"/>
        <v>Mie_3</v>
      </c>
      <c r="M3209">
        <f t="shared" si="101"/>
        <v>0</v>
      </c>
    </row>
    <row r="3210" spans="1:13" x14ac:dyDescent="0.25">
      <c r="A3210">
        <v>9</v>
      </c>
      <c r="B3210" t="s">
        <v>29</v>
      </c>
      <c r="C3210" t="s">
        <v>12</v>
      </c>
      <c r="D3210" t="s">
        <v>13</v>
      </c>
      <c r="E3210">
        <v>20</v>
      </c>
      <c r="F3210" t="s">
        <v>30</v>
      </c>
      <c r="G3210" t="s">
        <v>12</v>
      </c>
      <c r="H3210">
        <v>0</v>
      </c>
      <c r="I3210">
        <v>0</v>
      </c>
      <c r="J3210">
        <v>0</v>
      </c>
      <c r="K3210">
        <v>0</v>
      </c>
      <c r="L3210" t="str">
        <f t="shared" si="100"/>
        <v>Mie_3</v>
      </c>
      <c r="M3210">
        <f t="shared" si="101"/>
        <v>0</v>
      </c>
    </row>
    <row r="3211" spans="1:13" x14ac:dyDescent="0.25">
      <c r="A3211">
        <v>9</v>
      </c>
      <c r="B3211" t="s">
        <v>31</v>
      </c>
      <c r="C3211" t="s">
        <v>12</v>
      </c>
      <c r="D3211" t="s">
        <v>13</v>
      </c>
      <c r="E3211">
        <v>20</v>
      </c>
      <c r="F3211" t="s">
        <v>32</v>
      </c>
      <c r="G3211" t="s">
        <v>12</v>
      </c>
      <c r="H3211">
        <v>0</v>
      </c>
      <c r="I3211">
        <v>0</v>
      </c>
      <c r="J3211">
        <v>0</v>
      </c>
      <c r="K3211">
        <v>0</v>
      </c>
      <c r="L3211" t="str">
        <f t="shared" si="100"/>
        <v>Mie_3</v>
      </c>
      <c r="M3211">
        <f t="shared" si="101"/>
        <v>0</v>
      </c>
    </row>
    <row r="3212" spans="1:13" x14ac:dyDescent="0.25">
      <c r="A3212">
        <v>9</v>
      </c>
      <c r="B3212" t="s">
        <v>33</v>
      </c>
      <c r="C3212" t="s">
        <v>12</v>
      </c>
      <c r="D3212" t="s">
        <v>13</v>
      </c>
      <c r="E3212">
        <v>20</v>
      </c>
      <c r="F3212" t="s">
        <v>34</v>
      </c>
      <c r="G3212" t="s">
        <v>12</v>
      </c>
      <c r="H3212">
        <v>0</v>
      </c>
      <c r="I3212">
        <v>0</v>
      </c>
      <c r="J3212">
        <v>0</v>
      </c>
      <c r="K3212">
        <v>0</v>
      </c>
      <c r="L3212" t="str">
        <f t="shared" si="100"/>
        <v>Mie_3</v>
      </c>
      <c r="M3212">
        <f t="shared" si="101"/>
        <v>0</v>
      </c>
    </row>
    <row r="3213" spans="1:13" x14ac:dyDescent="0.25">
      <c r="A3213">
        <v>9</v>
      </c>
      <c r="B3213" t="s">
        <v>35</v>
      </c>
      <c r="C3213" t="s">
        <v>12</v>
      </c>
      <c r="D3213" t="s">
        <v>13</v>
      </c>
      <c r="E3213">
        <v>20</v>
      </c>
      <c r="F3213" t="s">
        <v>36</v>
      </c>
      <c r="G3213" t="s">
        <v>12</v>
      </c>
      <c r="H3213">
        <v>0</v>
      </c>
      <c r="I3213">
        <v>0</v>
      </c>
      <c r="J3213">
        <v>0</v>
      </c>
      <c r="K3213">
        <v>0</v>
      </c>
      <c r="L3213" t="str">
        <f t="shared" si="100"/>
        <v>Mie_3</v>
      </c>
      <c r="M3213">
        <f t="shared" si="101"/>
        <v>0</v>
      </c>
    </row>
    <row r="3214" spans="1:13" x14ac:dyDescent="0.25">
      <c r="A3214">
        <v>9</v>
      </c>
      <c r="B3214" t="s">
        <v>37</v>
      </c>
      <c r="C3214" t="s">
        <v>12</v>
      </c>
      <c r="D3214" t="s">
        <v>13</v>
      </c>
      <c r="E3214">
        <v>20</v>
      </c>
      <c r="F3214" t="s">
        <v>38</v>
      </c>
      <c r="G3214" t="s">
        <v>12</v>
      </c>
      <c r="H3214">
        <v>0</v>
      </c>
      <c r="I3214">
        <v>0</v>
      </c>
      <c r="J3214">
        <v>0</v>
      </c>
      <c r="K3214">
        <v>0</v>
      </c>
      <c r="L3214" t="str">
        <f t="shared" si="100"/>
        <v>Mie_3</v>
      </c>
      <c r="M3214">
        <f t="shared" si="101"/>
        <v>0</v>
      </c>
    </row>
    <row r="3215" spans="1:13" x14ac:dyDescent="0.25">
      <c r="A3215">
        <v>9</v>
      </c>
      <c r="B3215" t="s">
        <v>39</v>
      </c>
      <c r="C3215" t="s">
        <v>12</v>
      </c>
      <c r="D3215" t="s">
        <v>13</v>
      </c>
      <c r="E3215">
        <v>20</v>
      </c>
      <c r="F3215" t="s">
        <v>40</v>
      </c>
      <c r="G3215" t="s">
        <v>12</v>
      </c>
      <c r="H3215">
        <v>0</v>
      </c>
      <c r="I3215">
        <v>0</v>
      </c>
      <c r="J3215">
        <v>0</v>
      </c>
      <c r="K3215">
        <v>0</v>
      </c>
      <c r="L3215" t="str">
        <f t="shared" si="100"/>
        <v>Mie_3</v>
      </c>
      <c r="M3215">
        <f t="shared" si="101"/>
        <v>0</v>
      </c>
    </row>
    <row r="3216" spans="1:13" x14ac:dyDescent="0.25">
      <c r="A3216">
        <v>9</v>
      </c>
      <c r="B3216" t="s">
        <v>41</v>
      </c>
      <c r="C3216" t="s">
        <v>12</v>
      </c>
      <c r="D3216" t="s">
        <v>13</v>
      </c>
      <c r="E3216">
        <v>20</v>
      </c>
      <c r="F3216" t="s">
        <v>42</v>
      </c>
      <c r="G3216" t="s">
        <v>12</v>
      </c>
      <c r="H3216">
        <v>0</v>
      </c>
      <c r="I3216">
        <v>0</v>
      </c>
      <c r="J3216">
        <v>0</v>
      </c>
      <c r="K3216">
        <v>0</v>
      </c>
      <c r="L3216" t="str">
        <f t="shared" si="100"/>
        <v>Mie_3</v>
      </c>
      <c r="M3216">
        <f t="shared" si="101"/>
        <v>0</v>
      </c>
    </row>
    <row r="3217" spans="1:13" x14ac:dyDescent="0.25">
      <c r="A3217">
        <v>9</v>
      </c>
      <c r="B3217" t="s">
        <v>43</v>
      </c>
      <c r="C3217" t="s">
        <v>12</v>
      </c>
      <c r="D3217" t="s">
        <v>13</v>
      </c>
      <c r="E3217">
        <v>20</v>
      </c>
      <c r="F3217" t="s">
        <v>44</v>
      </c>
      <c r="G3217" t="s">
        <v>12</v>
      </c>
      <c r="H3217">
        <v>0</v>
      </c>
      <c r="I3217">
        <v>0</v>
      </c>
      <c r="J3217">
        <v>0</v>
      </c>
      <c r="K3217">
        <v>0</v>
      </c>
      <c r="L3217" t="str">
        <f t="shared" si="100"/>
        <v>Mie_3</v>
      </c>
      <c r="M3217">
        <f t="shared" si="101"/>
        <v>0</v>
      </c>
    </row>
    <row r="3218" spans="1:13" x14ac:dyDescent="0.25">
      <c r="A3218">
        <v>9</v>
      </c>
      <c r="B3218" t="s">
        <v>45</v>
      </c>
      <c r="C3218" t="s">
        <v>12</v>
      </c>
      <c r="D3218" t="s">
        <v>13</v>
      </c>
      <c r="E3218">
        <v>20</v>
      </c>
      <c r="F3218" t="s">
        <v>46</v>
      </c>
      <c r="G3218" t="s">
        <v>12</v>
      </c>
      <c r="H3218">
        <v>0</v>
      </c>
      <c r="I3218">
        <v>0</v>
      </c>
      <c r="J3218">
        <v>0</v>
      </c>
      <c r="K3218">
        <v>0</v>
      </c>
      <c r="L3218" t="str">
        <f t="shared" si="100"/>
        <v>Mie_3</v>
      </c>
      <c r="M3218">
        <f t="shared" si="101"/>
        <v>0</v>
      </c>
    </row>
    <row r="3219" spans="1:13" x14ac:dyDescent="0.25">
      <c r="A3219">
        <v>9</v>
      </c>
      <c r="B3219" t="s">
        <v>47</v>
      </c>
      <c r="C3219" t="s">
        <v>12</v>
      </c>
      <c r="D3219" t="s">
        <v>13</v>
      </c>
      <c r="E3219">
        <v>20</v>
      </c>
      <c r="F3219" t="s">
        <v>48</v>
      </c>
      <c r="G3219" t="s">
        <v>12</v>
      </c>
      <c r="H3219">
        <v>0</v>
      </c>
      <c r="I3219">
        <v>0</v>
      </c>
      <c r="J3219">
        <v>0</v>
      </c>
      <c r="K3219">
        <v>0</v>
      </c>
      <c r="L3219" t="str">
        <f t="shared" si="100"/>
        <v>Mie_3</v>
      </c>
      <c r="M3219">
        <f t="shared" si="101"/>
        <v>0</v>
      </c>
    </row>
    <row r="3220" spans="1:13" x14ac:dyDescent="0.25">
      <c r="A3220">
        <v>9</v>
      </c>
      <c r="B3220" t="s">
        <v>49</v>
      </c>
      <c r="C3220" t="s">
        <v>12</v>
      </c>
      <c r="D3220" t="s">
        <v>13</v>
      </c>
      <c r="E3220">
        <v>20</v>
      </c>
      <c r="F3220" t="s">
        <v>50</v>
      </c>
      <c r="G3220" t="s">
        <v>12</v>
      </c>
      <c r="H3220">
        <v>0</v>
      </c>
      <c r="I3220">
        <v>0</v>
      </c>
      <c r="J3220">
        <v>0</v>
      </c>
      <c r="K3220">
        <v>0</v>
      </c>
      <c r="L3220" t="str">
        <f t="shared" si="100"/>
        <v>Mie_3</v>
      </c>
      <c r="M3220">
        <f t="shared" si="101"/>
        <v>0</v>
      </c>
    </row>
    <row r="3221" spans="1:13" x14ac:dyDescent="0.25">
      <c r="A3221">
        <v>9</v>
      </c>
      <c r="B3221" t="s">
        <v>51</v>
      </c>
      <c r="C3221" t="s">
        <v>12</v>
      </c>
      <c r="D3221" t="s">
        <v>13</v>
      </c>
      <c r="E3221">
        <v>20</v>
      </c>
      <c r="F3221" t="s">
        <v>52</v>
      </c>
      <c r="G3221" t="s">
        <v>12</v>
      </c>
      <c r="H3221">
        <v>0</v>
      </c>
      <c r="I3221">
        <v>0</v>
      </c>
      <c r="J3221">
        <v>0</v>
      </c>
      <c r="K3221">
        <v>0</v>
      </c>
      <c r="L3221" t="str">
        <f t="shared" si="100"/>
        <v>Mie_3</v>
      </c>
      <c r="M3221">
        <f t="shared" si="101"/>
        <v>0</v>
      </c>
    </row>
    <row r="3222" spans="1:13" x14ac:dyDescent="0.25">
      <c r="A3222">
        <v>9</v>
      </c>
      <c r="B3222" t="s">
        <v>53</v>
      </c>
      <c r="C3222" t="s">
        <v>12</v>
      </c>
      <c r="D3222" t="s">
        <v>13</v>
      </c>
      <c r="E3222">
        <v>20</v>
      </c>
      <c r="F3222" t="s">
        <v>54</v>
      </c>
      <c r="G3222" t="s">
        <v>12</v>
      </c>
      <c r="H3222">
        <v>0</v>
      </c>
      <c r="I3222">
        <v>0</v>
      </c>
      <c r="J3222">
        <v>0</v>
      </c>
      <c r="K3222">
        <v>0</v>
      </c>
      <c r="L3222" t="str">
        <f t="shared" si="100"/>
        <v>Mie_3</v>
      </c>
      <c r="M3222">
        <f t="shared" si="101"/>
        <v>0</v>
      </c>
    </row>
    <row r="3223" spans="1:13" x14ac:dyDescent="0.25">
      <c r="A3223">
        <v>9</v>
      </c>
      <c r="B3223" t="s">
        <v>55</v>
      </c>
      <c r="C3223" t="s">
        <v>12</v>
      </c>
      <c r="D3223" t="s">
        <v>13</v>
      </c>
      <c r="E3223">
        <v>20</v>
      </c>
      <c r="F3223" t="s">
        <v>56</v>
      </c>
      <c r="G3223" t="s">
        <v>12</v>
      </c>
      <c r="H3223">
        <v>0</v>
      </c>
      <c r="I3223">
        <v>0</v>
      </c>
      <c r="J3223">
        <v>0</v>
      </c>
      <c r="K3223">
        <v>0</v>
      </c>
      <c r="L3223" t="str">
        <f t="shared" si="100"/>
        <v>Mie_3</v>
      </c>
      <c r="M3223">
        <f t="shared" si="101"/>
        <v>0</v>
      </c>
    </row>
    <row r="3224" spans="1:13" x14ac:dyDescent="0.25">
      <c r="A3224">
        <v>9</v>
      </c>
      <c r="B3224" t="s">
        <v>57</v>
      </c>
      <c r="C3224" t="s">
        <v>12</v>
      </c>
      <c r="D3224" t="s">
        <v>13</v>
      </c>
      <c r="E3224">
        <v>20</v>
      </c>
      <c r="F3224" t="s">
        <v>58</v>
      </c>
      <c r="G3224" t="s">
        <v>12</v>
      </c>
      <c r="H3224">
        <v>0</v>
      </c>
      <c r="I3224">
        <v>0</v>
      </c>
      <c r="J3224">
        <v>0</v>
      </c>
      <c r="K3224">
        <v>0</v>
      </c>
      <c r="L3224" t="str">
        <f t="shared" si="100"/>
        <v>Mie_3</v>
      </c>
      <c r="M3224">
        <f t="shared" si="101"/>
        <v>0</v>
      </c>
    </row>
    <row r="3225" spans="1:13" x14ac:dyDescent="0.25">
      <c r="A3225">
        <v>9</v>
      </c>
      <c r="B3225" t="s">
        <v>59</v>
      </c>
      <c r="C3225" t="s">
        <v>12</v>
      </c>
      <c r="D3225" t="s">
        <v>13</v>
      </c>
      <c r="E3225">
        <v>20</v>
      </c>
      <c r="F3225" t="s">
        <v>60</v>
      </c>
      <c r="G3225" t="s">
        <v>12</v>
      </c>
      <c r="H3225">
        <v>0</v>
      </c>
      <c r="I3225">
        <v>0</v>
      </c>
      <c r="J3225">
        <v>0</v>
      </c>
      <c r="K3225">
        <v>0</v>
      </c>
      <c r="L3225" t="str">
        <f t="shared" si="100"/>
        <v>Mie_3</v>
      </c>
      <c r="M3225">
        <f t="shared" si="101"/>
        <v>0</v>
      </c>
    </row>
    <row r="3226" spans="1:13" x14ac:dyDescent="0.25">
      <c r="A3226">
        <v>9</v>
      </c>
      <c r="B3226" t="s">
        <v>61</v>
      </c>
      <c r="C3226" t="s">
        <v>12</v>
      </c>
      <c r="D3226" t="s">
        <v>13</v>
      </c>
      <c r="E3226">
        <v>20</v>
      </c>
      <c r="F3226" t="s">
        <v>62</v>
      </c>
      <c r="G3226" t="s">
        <v>12</v>
      </c>
      <c r="H3226">
        <v>0</v>
      </c>
      <c r="I3226">
        <v>0</v>
      </c>
      <c r="J3226">
        <v>0</v>
      </c>
      <c r="K3226">
        <v>0</v>
      </c>
      <c r="L3226" t="str">
        <f t="shared" si="100"/>
        <v>Mie_3</v>
      </c>
      <c r="M3226">
        <f t="shared" si="101"/>
        <v>0</v>
      </c>
    </row>
    <row r="3227" spans="1:13" x14ac:dyDescent="0.25">
      <c r="A3227">
        <v>9</v>
      </c>
      <c r="B3227" t="s">
        <v>63</v>
      </c>
      <c r="C3227" t="s">
        <v>12</v>
      </c>
      <c r="D3227" t="s">
        <v>13</v>
      </c>
      <c r="E3227">
        <v>40</v>
      </c>
      <c r="F3227" t="s">
        <v>14</v>
      </c>
      <c r="G3227" t="s">
        <v>12</v>
      </c>
      <c r="H3227">
        <v>0</v>
      </c>
      <c r="I3227">
        <v>0</v>
      </c>
      <c r="J3227">
        <v>0</v>
      </c>
      <c r="K3227">
        <v>0</v>
      </c>
      <c r="L3227" t="str">
        <f t="shared" si="100"/>
        <v>Mie_3</v>
      </c>
      <c r="M3227">
        <f t="shared" si="101"/>
        <v>0</v>
      </c>
    </row>
    <row r="3228" spans="1:13" x14ac:dyDescent="0.25">
      <c r="A3228">
        <v>9</v>
      </c>
      <c r="B3228" t="s">
        <v>64</v>
      </c>
      <c r="C3228" t="s">
        <v>12</v>
      </c>
      <c r="D3228" t="s">
        <v>13</v>
      </c>
      <c r="E3228">
        <v>40</v>
      </c>
      <c r="F3228" t="s">
        <v>16</v>
      </c>
      <c r="G3228" t="s">
        <v>12</v>
      </c>
      <c r="H3228">
        <v>0</v>
      </c>
      <c r="I3228">
        <v>0</v>
      </c>
      <c r="J3228">
        <v>0</v>
      </c>
      <c r="K3228">
        <v>0</v>
      </c>
      <c r="L3228" t="str">
        <f t="shared" si="100"/>
        <v>Mie_3</v>
      </c>
      <c r="M3228">
        <f t="shared" si="101"/>
        <v>0</v>
      </c>
    </row>
    <row r="3229" spans="1:13" x14ac:dyDescent="0.25">
      <c r="A3229">
        <v>9</v>
      </c>
      <c r="B3229" t="s">
        <v>65</v>
      </c>
      <c r="C3229" t="s">
        <v>12</v>
      </c>
      <c r="D3229" t="s">
        <v>13</v>
      </c>
      <c r="E3229">
        <v>40</v>
      </c>
      <c r="F3229" t="s">
        <v>18</v>
      </c>
      <c r="G3229" t="s">
        <v>12</v>
      </c>
      <c r="H3229">
        <v>0</v>
      </c>
      <c r="I3229">
        <v>0</v>
      </c>
      <c r="J3229">
        <v>0</v>
      </c>
      <c r="K3229">
        <v>0</v>
      </c>
      <c r="L3229" t="str">
        <f t="shared" si="100"/>
        <v>Mie_3</v>
      </c>
      <c r="M3229">
        <f t="shared" si="101"/>
        <v>0</v>
      </c>
    </row>
    <row r="3230" spans="1:13" x14ac:dyDescent="0.25">
      <c r="A3230">
        <v>9</v>
      </c>
      <c r="B3230" t="s">
        <v>66</v>
      </c>
      <c r="C3230" t="s">
        <v>12</v>
      </c>
      <c r="D3230" t="s">
        <v>13</v>
      </c>
      <c r="E3230">
        <v>40</v>
      </c>
      <c r="F3230" t="s">
        <v>20</v>
      </c>
      <c r="G3230" t="s">
        <v>12</v>
      </c>
      <c r="H3230">
        <v>0</v>
      </c>
      <c r="I3230">
        <v>0</v>
      </c>
      <c r="J3230">
        <v>0</v>
      </c>
      <c r="K3230">
        <v>0</v>
      </c>
      <c r="L3230" t="str">
        <f t="shared" si="100"/>
        <v>Mie_3</v>
      </c>
      <c r="M3230">
        <f t="shared" si="101"/>
        <v>0</v>
      </c>
    </row>
    <row r="3231" spans="1:13" x14ac:dyDescent="0.25">
      <c r="A3231">
        <v>9</v>
      </c>
      <c r="B3231" t="s">
        <v>67</v>
      </c>
      <c r="C3231" t="s">
        <v>12</v>
      </c>
      <c r="D3231" t="s">
        <v>13</v>
      </c>
      <c r="E3231">
        <v>40</v>
      </c>
      <c r="F3231" t="s">
        <v>22</v>
      </c>
      <c r="G3231" t="s">
        <v>12</v>
      </c>
      <c r="H3231">
        <v>0</v>
      </c>
      <c r="I3231">
        <v>0</v>
      </c>
      <c r="J3231">
        <v>0</v>
      </c>
      <c r="K3231">
        <v>0</v>
      </c>
      <c r="L3231" t="str">
        <f t="shared" si="100"/>
        <v>Mie_3</v>
      </c>
      <c r="M3231">
        <f t="shared" si="101"/>
        <v>0</v>
      </c>
    </row>
    <row r="3232" spans="1:13" x14ac:dyDescent="0.25">
      <c r="A3232">
        <v>9</v>
      </c>
      <c r="B3232" t="s">
        <v>68</v>
      </c>
      <c r="C3232" t="s">
        <v>12</v>
      </c>
      <c r="D3232" t="s">
        <v>13</v>
      </c>
      <c r="E3232">
        <v>40</v>
      </c>
      <c r="F3232" t="s">
        <v>24</v>
      </c>
      <c r="G3232" t="s">
        <v>12</v>
      </c>
      <c r="H3232">
        <v>0</v>
      </c>
      <c r="I3232">
        <v>0</v>
      </c>
      <c r="J3232">
        <v>0</v>
      </c>
      <c r="K3232">
        <v>0</v>
      </c>
      <c r="L3232" t="str">
        <f t="shared" si="100"/>
        <v>Mie_3</v>
      </c>
      <c r="M3232">
        <f t="shared" si="101"/>
        <v>0</v>
      </c>
    </row>
    <row r="3233" spans="1:13" x14ac:dyDescent="0.25">
      <c r="A3233">
        <v>9</v>
      </c>
      <c r="B3233" t="s">
        <v>69</v>
      </c>
      <c r="C3233" t="s">
        <v>12</v>
      </c>
      <c r="D3233" t="s">
        <v>13</v>
      </c>
      <c r="E3233">
        <v>40</v>
      </c>
      <c r="F3233" t="s">
        <v>26</v>
      </c>
      <c r="G3233" t="s">
        <v>12</v>
      </c>
      <c r="H3233">
        <v>0</v>
      </c>
      <c r="I3233">
        <v>0</v>
      </c>
      <c r="J3233">
        <v>0</v>
      </c>
      <c r="K3233">
        <v>0</v>
      </c>
      <c r="L3233" t="str">
        <f t="shared" si="100"/>
        <v>Mie_3</v>
      </c>
      <c r="M3233">
        <f t="shared" si="101"/>
        <v>0</v>
      </c>
    </row>
    <row r="3234" spans="1:13" x14ac:dyDescent="0.25">
      <c r="A3234">
        <v>9</v>
      </c>
      <c r="B3234" t="s">
        <v>70</v>
      </c>
      <c r="C3234" t="s">
        <v>12</v>
      </c>
      <c r="D3234" t="s">
        <v>13</v>
      </c>
      <c r="E3234">
        <v>40</v>
      </c>
      <c r="F3234" t="s">
        <v>28</v>
      </c>
      <c r="G3234" t="s">
        <v>12</v>
      </c>
      <c r="H3234">
        <v>0</v>
      </c>
      <c r="I3234">
        <v>0</v>
      </c>
      <c r="J3234">
        <v>0</v>
      </c>
      <c r="K3234">
        <v>0</v>
      </c>
      <c r="L3234" t="str">
        <f t="shared" si="100"/>
        <v>Mie_3</v>
      </c>
      <c r="M3234">
        <f t="shared" si="101"/>
        <v>0</v>
      </c>
    </row>
    <row r="3235" spans="1:13" x14ac:dyDescent="0.25">
      <c r="A3235">
        <v>9</v>
      </c>
      <c r="B3235" t="s">
        <v>71</v>
      </c>
      <c r="C3235" t="s">
        <v>12</v>
      </c>
      <c r="D3235" t="s">
        <v>13</v>
      </c>
      <c r="E3235">
        <v>40</v>
      </c>
      <c r="F3235" t="s">
        <v>30</v>
      </c>
      <c r="G3235" t="s">
        <v>12</v>
      </c>
      <c r="H3235">
        <v>0</v>
      </c>
      <c r="I3235">
        <v>0</v>
      </c>
      <c r="J3235">
        <v>0</v>
      </c>
      <c r="K3235">
        <v>0</v>
      </c>
      <c r="L3235" t="str">
        <f t="shared" si="100"/>
        <v>Mie_3</v>
      </c>
      <c r="M3235">
        <f t="shared" si="101"/>
        <v>0</v>
      </c>
    </row>
    <row r="3236" spans="1:13" x14ac:dyDescent="0.25">
      <c r="A3236">
        <v>9</v>
      </c>
      <c r="B3236" t="s">
        <v>72</v>
      </c>
      <c r="C3236" t="s">
        <v>12</v>
      </c>
      <c r="D3236" t="s">
        <v>13</v>
      </c>
      <c r="E3236">
        <v>40</v>
      </c>
      <c r="F3236" t="s">
        <v>32</v>
      </c>
      <c r="G3236" t="s">
        <v>12</v>
      </c>
      <c r="H3236">
        <v>0</v>
      </c>
      <c r="I3236">
        <v>0</v>
      </c>
      <c r="J3236">
        <v>1</v>
      </c>
      <c r="K3236">
        <v>0</v>
      </c>
      <c r="L3236" t="str">
        <f t="shared" si="100"/>
        <v>Mie_3</v>
      </c>
      <c r="M3236">
        <f t="shared" si="101"/>
        <v>1</v>
      </c>
    </row>
    <row r="3237" spans="1:13" x14ac:dyDescent="0.25">
      <c r="A3237">
        <v>9</v>
      </c>
      <c r="B3237" t="s">
        <v>73</v>
      </c>
      <c r="C3237" t="s">
        <v>12</v>
      </c>
      <c r="D3237" t="s">
        <v>13</v>
      </c>
      <c r="E3237">
        <v>40</v>
      </c>
      <c r="F3237" t="s">
        <v>34</v>
      </c>
      <c r="G3237" t="s">
        <v>12</v>
      </c>
      <c r="H3237">
        <v>0</v>
      </c>
      <c r="I3237">
        <v>0</v>
      </c>
      <c r="J3237">
        <v>0</v>
      </c>
      <c r="K3237">
        <v>0</v>
      </c>
      <c r="L3237" t="str">
        <f t="shared" si="100"/>
        <v>Mie_3</v>
      </c>
      <c r="M3237">
        <f t="shared" si="101"/>
        <v>0</v>
      </c>
    </row>
    <row r="3238" spans="1:13" x14ac:dyDescent="0.25">
      <c r="A3238">
        <v>9</v>
      </c>
      <c r="B3238" t="s">
        <v>74</v>
      </c>
      <c r="C3238" t="s">
        <v>12</v>
      </c>
      <c r="D3238" t="s">
        <v>13</v>
      </c>
      <c r="E3238">
        <v>40</v>
      </c>
      <c r="F3238" t="s">
        <v>36</v>
      </c>
      <c r="G3238" t="s">
        <v>12</v>
      </c>
      <c r="H3238">
        <v>0</v>
      </c>
      <c r="I3238">
        <v>0</v>
      </c>
      <c r="J3238">
        <v>0</v>
      </c>
      <c r="K3238">
        <v>0</v>
      </c>
      <c r="L3238" t="str">
        <f t="shared" si="100"/>
        <v>Mie_3</v>
      </c>
      <c r="M3238">
        <f t="shared" si="101"/>
        <v>0</v>
      </c>
    </row>
    <row r="3239" spans="1:13" x14ac:dyDescent="0.25">
      <c r="A3239">
        <v>9</v>
      </c>
      <c r="B3239" t="s">
        <v>75</v>
      </c>
      <c r="C3239" t="s">
        <v>12</v>
      </c>
      <c r="D3239" t="s">
        <v>13</v>
      </c>
      <c r="E3239">
        <v>40</v>
      </c>
      <c r="F3239" t="s">
        <v>38</v>
      </c>
      <c r="G3239" t="s">
        <v>12</v>
      </c>
      <c r="H3239">
        <v>0</v>
      </c>
      <c r="I3239">
        <v>0</v>
      </c>
      <c r="J3239">
        <v>0</v>
      </c>
      <c r="K3239">
        <v>0</v>
      </c>
      <c r="L3239" t="str">
        <f t="shared" si="100"/>
        <v>Mie_3</v>
      </c>
      <c r="M3239">
        <f t="shared" si="101"/>
        <v>0</v>
      </c>
    </row>
    <row r="3240" spans="1:13" x14ac:dyDescent="0.25">
      <c r="A3240">
        <v>9</v>
      </c>
      <c r="B3240" t="s">
        <v>76</v>
      </c>
      <c r="C3240" t="s">
        <v>12</v>
      </c>
      <c r="D3240" t="s">
        <v>13</v>
      </c>
      <c r="E3240">
        <v>40</v>
      </c>
      <c r="F3240" t="s">
        <v>40</v>
      </c>
      <c r="G3240" t="s">
        <v>12</v>
      </c>
      <c r="H3240">
        <v>0</v>
      </c>
      <c r="I3240">
        <v>0</v>
      </c>
      <c r="J3240">
        <v>0</v>
      </c>
      <c r="K3240">
        <v>0</v>
      </c>
      <c r="L3240" t="str">
        <f t="shared" si="100"/>
        <v>Mie_3</v>
      </c>
      <c r="M3240">
        <f t="shared" si="101"/>
        <v>0</v>
      </c>
    </row>
    <row r="3241" spans="1:13" x14ac:dyDescent="0.25">
      <c r="A3241">
        <v>9</v>
      </c>
      <c r="B3241" t="s">
        <v>77</v>
      </c>
      <c r="C3241" t="s">
        <v>12</v>
      </c>
      <c r="D3241" t="s">
        <v>13</v>
      </c>
      <c r="E3241">
        <v>40</v>
      </c>
      <c r="F3241" t="s">
        <v>42</v>
      </c>
      <c r="G3241" t="s">
        <v>12</v>
      </c>
      <c r="H3241">
        <v>0</v>
      </c>
      <c r="I3241">
        <v>0</v>
      </c>
      <c r="J3241">
        <v>0</v>
      </c>
      <c r="K3241">
        <v>0</v>
      </c>
      <c r="L3241" t="str">
        <f t="shared" si="100"/>
        <v>Mie_3</v>
      </c>
      <c r="M3241">
        <f t="shared" si="101"/>
        <v>0</v>
      </c>
    </row>
    <row r="3242" spans="1:13" x14ac:dyDescent="0.25">
      <c r="A3242">
        <v>9</v>
      </c>
      <c r="B3242" t="s">
        <v>78</v>
      </c>
      <c r="C3242" t="s">
        <v>12</v>
      </c>
      <c r="D3242" t="s">
        <v>13</v>
      </c>
      <c r="E3242">
        <v>40</v>
      </c>
      <c r="F3242" t="s">
        <v>44</v>
      </c>
      <c r="G3242" t="s">
        <v>12</v>
      </c>
      <c r="H3242">
        <v>0</v>
      </c>
      <c r="I3242">
        <v>0</v>
      </c>
      <c r="J3242">
        <v>0</v>
      </c>
      <c r="K3242">
        <v>0</v>
      </c>
      <c r="L3242" t="str">
        <f t="shared" si="100"/>
        <v>Mie_3</v>
      </c>
      <c r="M3242">
        <f t="shared" si="101"/>
        <v>0</v>
      </c>
    </row>
    <row r="3243" spans="1:13" x14ac:dyDescent="0.25">
      <c r="A3243">
        <v>9</v>
      </c>
      <c r="B3243" t="s">
        <v>79</v>
      </c>
      <c r="C3243" t="s">
        <v>12</v>
      </c>
      <c r="D3243" t="s">
        <v>13</v>
      </c>
      <c r="E3243">
        <v>40</v>
      </c>
      <c r="F3243" t="s">
        <v>46</v>
      </c>
      <c r="G3243" t="s">
        <v>12</v>
      </c>
      <c r="H3243">
        <v>0</v>
      </c>
      <c r="I3243">
        <v>0</v>
      </c>
      <c r="J3243">
        <v>0</v>
      </c>
      <c r="K3243">
        <v>0</v>
      </c>
      <c r="L3243" t="str">
        <f t="shared" si="100"/>
        <v>Mie_3</v>
      </c>
      <c r="M3243">
        <f t="shared" si="101"/>
        <v>0</v>
      </c>
    </row>
    <row r="3244" spans="1:13" x14ac:dyDescent="0.25">
      <c r="A3244">
        <v>9</v>
      </c>
      <c r="B3244" t="s">
        <v>80</v>
      </c>
      <c r="C3244" t="s">
        <v>12</v>
      </c>
      <c r="D3244" t="s">
        <v>13</v>
      </c>
      <c r="E3244">
        <v>40</v>
      </c>
      <c r="F3244" t="s">
        <v>48</v>
      </c>
      <c r="G3244" t="s">
        <v>12</v>
      </c>
      <c r="H3244">
        <v>0</v>
      </c>
      <c r="I3244">
        <v>0</v>
      </c>
      <c r="J3244">
        <v>0</v>
      </c>
      <c r="K3244">
        <v>0</v>
      </c>
      <c r="L3244" t="str">
        <f t="shared" si="100"/>
        <v>Mie_3</v>
      </c>
      <c r="M3244">
        <f t="shared" si="101"/>
        <v>0</v>
      </c>
    </row>
    <row r="3245" spans="1:13" x14ac:dyDescent="0.25">
      <c r="A3245">
        <v>9</v>
      </c>
      <c r="B3245" t="s">
        <v>81</v>
      </c>
      <c r="C3245" t="s">
        <v>12</v>
      </c>
      <c r="D3245" t="s">
        <v>13</v>
      </c>
      <c r="E3245">
        <v>40</v>
      </c>
      <c r="F3245" t="s">
        <v>50</v>
      </c>
      <c r="G3245" t="s">
        <v>12</v>
      </c>
      <c r="H3245">
        <v>0</v>
      </c>
      <c r="I3245">
        <v>0</v>
      </c>
      <c r="J3245">
        <v>0</v>
      </c>
      <c r="K3245">
        <v>0</v>
      </c>
      <c r="L3245" t="str">
        <f t="shared" si="100"/>
        <v>Mie_3</v>
      </c>
      <c r="M3245">
        <f t="shared" si="101"/>
        <v>0</v>
      </c>
    </row>
    <row r="3246" spans="1:13" x14ac:dyDescent="0.25">
      <c r="A3246">
        <v>9</v>
      </c>
      <c r="B3246" t="s">
        <v>82</v>
      </c>
      <c r="C3246" t="s">
        <v>12</v>
      </c>
      <c r="D3246" t="s">
        <v>13</v>
      </c>
      <c r="E3246">
        <v>40</v>
      </c>
      <c r="F3246" t="s">
        <v>52</v>
      </c>
      <c r="G3246" t="s">
        <v>12</v>
      </c>
      <c r="H3246">
        <v>0</v>
      </c>
      <c r="I3246">
        <v>0</v>
      </c>
      <c r="J3246">
        <v>0</v>
      </c>
      <c r="K3246">
        <v>0</v>
      </c>
      <c r="L3246" t="str">
        <f t="shared" si="100"/>
        <v>Mie_3</v>
      </c>
      <c r="M3246">
        <f t="shared" si="101"/>
        <v>0</v>
      </c>
    </row>
    <row r="3247" spans="1:13" x14ac:dyDescent="0.25">
      <c r="A3247">
        <v>9</v>
      </c>
      <c r="B3247" t="s">
        <v>83</v>
      </c>
      <c r="C3247" t="s">
        <v>12</v>
      </c>
      <c r="D3247" t="s">
        <v>13</v>
      </c>
      <c r="E3247">
        <v>40</v>
      </c>
      <c r="F3247" t="s">
        <v>54</v>
      </c>
      <c r="G3247" t="s">
        <v>12</v>
      </c>
      <c r="H3247">
        <v>0</v>
      </c>
      <c r="I3247">
        <v>0</v>
      </c>
      <c r="J3247">
        <v>0</v>
      </c>
      <c r="K3247">
        <v>0</v>
      </c>
      <c r="L3247" t="str">
        <f t="shared" si="100"/>
        <v>Mie_3</v>
      </c>
      <c r="M3247">
        <f t="shared" si="101"/>
        <v>0</v>
      </c>
    </row>
    <row r="3248" spans="1:13" x14ac:dyDescent="0.25">
      <c r="A3248">
        <v>9</v>
      </c>
      <c r="B3248" t="s">
        <v>84</v>
      </c>
      <c r="C3248" t="s">
        <v>12</v>
      </c>
      <c r="D3248" t="s">
        <v>13</v>
      </c>
      <c r="E3248">
        <v>40</v>
      </c>
      <c r="F3248" t="s">
        <v>56</v>
      </c>
      <c r="G3248" t="s">
        <v>12</v>
      </c>
      <c r="H3248">
        <v>0</v>
      </c>
      <c r="I3248">
        <v>0</v>
      </c>
      <c r="J3248">
        <v>0</v>
      </c>
      <c r="K3248">
        <v>0</v>
      </c>
      <c r="L3248" t="str">
        <f t="shared" si="100"/>
        <v>Mie_3</v>
      </c>
      <c r="M3248">
        <f t="shared" si="101"/>
        <v>0</v>
      </c>
    </row>
    <row r="3249" spans="1:13" x14ac:dyDescent="0.25">
      <c r="A3249">
        <v>9</v>
      </c>
      <c r="B3249" t="s">
        <v>85</v>
      </c>
      <c r="C3249" t="s">
        <v>12</v>
      </c>
      <c r="D3249" t="s">
        <v>13</v>
      </c>
      <c r="E3249">
        <v>40</v>
      </c>
      <c r="F3249" t="s">
        <v>58</v>
      </c>
      <c r="G3249" t="s">
        <v>12</v>
      </c>
      <c r="H3249">
        <v>0</v>
      </c>
      <c r="I3249">
        <v>0</v>
      </c>
      <c r="J3249">
        <v>0</v>
      </c>
      <c r="K3249">
        <v>0</v>
      </c>
      <c r="L3249" t="str">
        <f t="shared" si="100"/>
        <v>Mie_3</v>
      </c>
      <c r="M3249">
        <f t="shared" si="101"/>
        <v>0</v>
      </c>
    </row>
    <row r="3250" spans="1:13" x14ac:dyDescent="0.25">
      <c r="A3250">
        <v>9</v>
      </c>
      <c r="B3250" t="s">
        <v>86</v>
      </c>
      <c r="C3250" t="s">
        <v>12</v>
      </c>
      <c r="D3250" t="s">
        <v>13</v>
      </c>
      <c r="E3250">
        <v>40</v>
      </c>
      <c r="F3250" t="s">
        <v>60</v>
      </c>
      <c r="G3250" t="s">
        <v>12</v>
      </c>
      <c r="H3250">
        <v>0</v>
      </c>
      <c r="I3250">
        <v>0</v>
      </c>
      <c r="J3250">
        <v>0</v>
      </c>
      <c r="K3250">
        <v>0</v>
      </c>
      <c r="L3250" t="str">
        <f t="shared" si="100"/>
        <v>Mie_3</v>
      </c>
      <c r="M3250">
        <f t="shared" si="101"/>
        <v>0</v>
      </c>
    </row>
    <row r="3251" spans="1:13" x14ac:dyDescent="0.25">
      <c r="A3251">
        <v>9</v>
      </c>
      <c r="B3251" t="s">
        <v>87</v>
      </c>
      <c r="C3251" t="s">
        <v>12</v>
      </c>
      <c r="D3251" t="s">
        <v>13</v>
      </c>
      <c r="E3251">
        <v>40</v>
      </c>
      <c r="F3251" t="s">
        <v>62</v>
      </c>
      <c r="G3251" t="s">
        <v>12</v>
      </c>
      <c r="H3251">
        <v>0</v>
      </c>
      <c r="I3251">
        <v>0</v>
      </c>
      <c r="J3251">
        <v>0</v>
      </c>
      <c r="K3251">
        <v>0</v>
      </c>
      <c r="L3251" t="str">
        <f t="shared" si="100"/>
        <v>Mie_3</v>
      </c>
      <c r="M3251">
        <f t="shared" si="101"/>
        <v>0</v>
      </c>
    </row>
    <row r="3252" spans="1:13" x14ac:dyDescent="0.25">
      <c r="A3252">
        <v>9</v>
      </c>
      <c r="B3252" t="s">
        <v>88</v>
      </c>
      <c r="C3252" t="s">
        <v>12</v>
      </c>
      <c r="D3252" t="s">
        <v>89</v>
      </c>
      <c r="E3252">
        <v>20</v>
      </c>
      <c r="F3252" t="s">
        <v>14</v>
      </c>
      <c r="G3252" t="s">
        <v>12</v>
      </c>
      <c r="H3252">
        <v>0</v>
      </c>
      <c r="I3252">
        <v>0</v>
      </c>
      <c r="J3252">
        <v>0</v>
      </c>
      <c r="K3252">
        <v>0</v>
      </c>
      <c r="L3252" t="str">
        <f t="shared" si="100"/>
        <v>Mie_3</v>
      </c>
      <c r="M3252">
        <f t="shared" si="101"/>
        <v>0</v>
      </c>
    </row>
    <row r="3253" spans="1:13" x14ac:dyDescent="0.25">
      <c r="A3253">
        <v>9</v>
      </c>
      <c r="B3253" t="s">
        <v>90</v>
      </c>
      <c r="C3253" t="s">
        <v>12</v>
      </c>
      <c r="D3253" t="s">
        <v>89</v>
      </c>
      <c r="E3253">
        <v>20</v>
      </c>
      <c r="F3253" t="s">
        <v>16</v>
      </c>
      <c r="G3253" t="s">
        <v>12</v>
      </c>
      <c r="H3253">
        <v>0</v>
      </c>
      <c r="I3253">
        <v>0</v>
      </c>
      <c r="J3253">
        <v>0</v>
      </c>
      <c r="K3253">
        <v>0</v>
      </c>
      <c r="L3253" t="str">
        <f t="shared" si="100"/>
        <v>Mie_3</v>
      </c>
      <c r="M3253">
        <f t="shared" si="101"/>
        <v>0</v>
      </c>
    </row>
    <row r="3254" spans="1:13" x14ac:dyDescent="0.25">
      <c r="A3254">
        <v>9</v>
      </c>
      <c r="B3254" t="s">
        <v>91</v>
      </c>
      <c r="C3254" t="s">
        <v>12</v>
      </c>
      <c r="D3254" t="s">
        <v>89</v>
      </c>
      <c r="E3254">
        <v>20</v>
      </c>
      <c r="F3254" t="s">
        <v>18</v>
      </c>
      <c r="G3254" t="s">
        <v>12</v>
      </c>
      <c r="H3254">
        <v>0</v>
      </c>
      <c r="I3254">
        <v>0</v>
      </c>
      <c r="J3254">
        <v>0</v>
      </c>
      <c r="K3254">
        <v>0</v>
      </c>
      <c r="L3254" t="str">
        <f t="shared" si="100"/>
        <v>Mie_3</v>
      </c>
      <c r="M3254">
        <f t="shared" si="101"/>
        <v>0</v>
      </c>
    </row>
    <row r="3255" spans="1:13" x14ac:dyDescent="0.25">
      <c r="A3255">
        <v>9</v>
      </c>
      <c r="B3255" t="s">
        <v>92</v>
      </c>
      <c r="C3255" t="s">
        <v>12</v>
      </c>
      <c r="D3255" t="s">
        <v>89</v>
      </c>
      <c r="E3255">
        <v>20</v>
      </c>
      <c r="F3255" t="s">
        <v>20</v>
      </c>
      <c r="G3255" t="s">
        <v>12</v>
      </c>
      <c r="H3255">
        <v>0</v>
      </c>
      <c r="I3255">
        <v>0</v>
      </c>
      <c r="J3255">
        <v>0</v>
      </c>
      <c r="K3255">
        <v>0</v>
      </c>
      <c r="L3255" t="str">
        <f t="shared" si="100"/>
        <v>Mie_3</v>
      </c>
      <c r="M3255">
        <f t="shared" si="101"/>
        <v>0</v>
      </c>
    </row>
    <row r="3256" spans="1:13" x14ac:dyDescent="0.25">
      <c r="A3256">
        <v>9</v>
      </c>
      <c r="B3256" t="s">
        <v>93</v>
      </c>
      <c r="C3256" t="s">
        <v>12</v>
      </c>
      <c r="D3256" t="s">
        <v>89</v>
      </c>
      <c r="E3256">
        <v>20</v>
      </c>
      <c r="F3256" t="s">
        <v>22</v>
      </c>
      <c r="G3256" t="s">
        <v>12</v>
      </c>
      <c r="H3256">
        <v>0</v>
      </c>
      <c r="I3256">
        <v>0</v>
      </c>
      <c r="J3256">
        <v>0</v>
      </c>
      <c r="K3256">
        <v>0</v>
      </c>
      <c r="L3256" t="str">
        <f t="shared" si="100"/>
        <v>Mie_3</v>
      </c>
      <c r="M3256">
        <f t="shared" si="101"/>
        <v>0</v>
      </c>
    </row>
    <row r="3257" spans="1:13" x14ac:dyDescent="0.25">
      <c r="A3257">
        <v>9</v>
      </c>
      <c r="B3257" t="s">
        <v>94</v>
      </c>
      <c r="C3257" t="s">
        <v>12</v>
      </c>
      <c r="D3257" t="s">
        <v>89</v>
      </c>
      <c r="E3257">
        <v>20</v>
      </c>
      <c r="F3257" t="s">
        <v>24</v>
      </c>
      <c r="G3257" t="s">
        <v>12</v>
      </c>
      <c r="H3257">
        <v>0</v>
      </c>
      <c r="I3257">
        <v>0</v>
      </c>
      <c r="J3257">
        <v>0</v>
      </c>
      <c r="K3257">
        <v>0</v>
      </c>
      <c r="L3257" t="str">
        <f t="shared" si="100"/>
        <v>Mie_3</v>
      </c>
      <c r="M3257">
        <f t="shared" si="101"/>
        <v>0</v>
      </c>
    </row>
    <row r="3258" spans="1:13" x14ac:dyDescent="0.25">
      <c r="A3258">
        <v>9</v>
      </c>
      <c r="B3258" t="s">
        <v>95</v>
      </c>
      <c r="C3258" t="s">
        <v>12</v>
      </c>
      <c r="D3258" t="s">
        <v>89</v>
      </c>
      <c r="E3258">
        <v>20</v>
      </c>
      <c r="F3258" t="s">
        <v>26</v>
      </c>
      <c r="G3258" t="s">
        <v>12</v>
      </c>
      <c r="H3258">
        <v>0</v>
      </c>
      <c r="I3258">
        <v>0</v>
      </c>
      <c r="J3258">
        <v>0</v>
      </c>
      <c r="K3258">
        <v>0</v>
      </c>
      <c r="L3258" t="str">
        <f t="shared" si="100"/>
        <v>Mie_3</v>
      </c>
      <c r="M3258">
        <f t="shared" si="101"/>
        <v>0</v>
      </c>
    </row>
    <row r="3259" spans="1:13" x14ac:dyDescent="0.25">
      <c r="A3259">
        <v>9</v>
      </c>
      <c r="B3259" t="s">
        <v>96</v>
      </c>
      <c r="C3259" t="s">
        <v>12</v>
      </c>
      <c r="D3259" t="s">
        <v>89</v>
      </c>
      <c r="E3259">
        <v>20</v>
      </c>
      <c r="F3259" t="s">
        <v>28</v>
      </c>
      <c r="G3259" t="s">
        <v>12</v>
      </c>
      <c r="H3259">
        <v>0</v>
      </c>
      <c r="I3259">
        <v>0</v>
      </c>
      <c r="J3259">
        <v>0</v>
      </c>
      <c r="K3259">
        <v>0</v>
      </c>
      <c r="L3259" t="str">
        <f t="shared" si="100"/>
        <v>Mie_3</v>
      </c>
      <c r="M3259">
        <f t="shared" si="101"/>
        <v>0</v>
      </c>
    </row>
    <row r="3260" spans="1:13" x14ac:dyDescent="0.25">
      <c r="A3260">
        <v>9</v>
      </c>
      <c r="B3260" t="s">
        <v>97</v>
      </c>
      <c r="C3260" t="s">
        <v>12</v>
      </c>
      <c r="D3260" t="s">
        <v>89</v>
      </c>
      <c r="E3260">
        <v>20</v>
      </c>
      <c r="F3260" t="s">
        <v>30</v>
      </c>
      <c r="G3260" t="s">
        <v>12</v>
      </c>
      <c r="H3260">
        <v>0</v>
      </c>
      <c r="I3260">
        <v>0</v>
      </c>
      <c r="J3260">
        <v>0</v>
      </c>
      <c r="K3260">
        <v>0</v>
      </c>
      <c r="L3260" t="str">
        <f t="shared" si="100"/>
        <v>Mie_3</v>
      </c>
      <c r="M3260">
        <f t="shared" si="101"/>
        <v>0</v>
      </c>
    </row>
    <row r="3261" spans="1:13" x14ac:dyDescent="0.25">
      <c r="A3261">
        <v>9</v>
      </c>
      <c r="B3261" t="s">
        <v>98</v>
      </c>
      <c r="C3261" t="s">
        <v>12</v>
      </c>
      <c r="D3261" t="s">
        <v>89</v>
      </c>
      <c r="E3261">
        <v>20</v>
      </c>
      <c r="F3261" t="s">
        <v>32</v>
      </c>
      <c r="G3261" t="s">
        <v>12</v>
      </c>
      <c r="H3261">
        <v>0</v>
      </c>
      <c r="I3261">
        <v>0</v>
      </c>
      <c r="J3261">
        <v>0</v>
      </c>
      <c r="K3261">
        <v>0</v>
      </c>
      <c r="L3261" t="str">
        <f t="shared" si="100"/>
        <v>Mie_3</v>
      </c>
      <c r="M3261">
        <f t="shared" si="101"/>
        <v>0</v>
      </c>
    </row>
    <row r="3262" spans="1:13" x14ac:dyDescent="0.25">
      <c r="A3262">
        <v>9</v>
      </c>
      <c r="B3262" t="s">
        <v>99</v>
      </c>
      <c r="C3262" t="s">
        <v>12</v>
      </c>
      <c r="D3262" t="s">
        <v>89</v>
      </c>
      <c r="E3262">
        <v>20</v>
      </c>
      <c r="F3262" t="s">
        <v>34</v>
      </c>
      <c r="G3262" t="s">
        <v>12</v>
      </c>
      <c r="H3262">
        <v>0</v>
      </c>
      <c r="I3262">
        <v>0</v>
      </c>
      <c r="J3262">
        <v>0</v>
      </c>
      <c r="K3262">
        <v>0</v>
      </c>
      <c r="L3262" t="str">
        <f t="shared" si="100"/>
        <v>Mie_3</v>
      </c>
      <c r="M3262">
        <f t="shared" si="101"/>
        <v>0</v>
      </c>
    </row>
    <row r="3263" spans="1:13" x14ac:dyDescent="0.25">
      <c r="A3263">
        <v>9</v>
      </c>
      <c r="B3263" t="s">
        <v>100</v>
      </c>
      <c r="C3263" t="s">
        <v>12</v>
      </c>
      <c r="D3263" t="s">
        <v>89</v>
      </c>
      <c r="E3263">
        <v>20</v>
      </c>
      <c r="F3263" t="s">
        <v>36</v>
      </c>
      <c r="G3263" t="s">
        <v>12</v>
      </c>
      <c r="H3263">
        <v>0</v>
      </c>
      <c r="I3263">
        <v>0</v>
      </c>
      <c r="J3263">
        <v>0</v>
      </c>
      <c r="K3263">
        <v>0</v>
      </c>
      <c r="L3263" t="str">
        <f t="shared" si="100"/>
        <v>Mie_3</v>
      </c>
      <c r="M3263">
        <f t="shared" si="101"/>
        <v>0</v>
      </c>
    </row>
    <row r="3264" spans="1:13" x14ac:dyDescent="0.25">
      <c r="A3264">
        <v>9</v>
      </c>
      <c r="B3264" t="s">
        <v>101</v>
      </c>
      <c r="C3264" t="s">
        <v>12</v>
      </c>
      <c r="D3264" t="s">
        <v>89</v>
      </c>
      <c r="E3264">
        <v>20</v>
      </c>
      <c r="F3264" t="s">
        <v>38</v>
      </c>
      <c r="G3264" t="s">
        <v>12</v>
      </c>
      <c r="H3264">
        <v>0</v>
      </c>
      <c r="I3264">
        <v>0</v>
      </c>
      <c r="J3264">
        <v>0</v>
      </c>
      <c r="K3264">
        <v>0</v>
      </c>
      <c r="L3264" t="str">
        <f t="shared" si="100"/>
        <v>Mie_3</v>
      </c>
      <c r="M3264">
        <f t="shared" si="101"/>
        <v>0</v>
      </c>
    </row>
    <row r="3265" spans="1:13" x14ac:dyDescent="0.25">
      <c r="A3265">
        <v>9</v>
      </c>
      <c r="B3265" t="s">
        <v>102</v>
      </c>
      <c r="C3265" t="s">
        <v>12</v>
      </c>
      <c r="D3265" t="s">
        <v>89</v>
      </c>
      <c r="E3265">
        <v>20</v>
      </c>
      <c r="F3265" t="s">
        <v>40</v>
      </c>
      <c r="G3265" t="s">
        <v>12</v>
      </c>
      <c r="H3265">
        <v>0</v>
      </c>
      <c r="I3265">
        <v>0</v>
      </c>
      <c r="J3265">
        <v>0</v>
      </c>
      <c r="K3265">
        <v>0</v>
      </c>
      <c r="L3265" t="str">
        <f t="shared" si="100"/>
        <v>Mie_3</v>
      </c>
      <c r="M3265">
        <f t="shared" si="101"/>
        <v>0</v>
      </c>
    </row>
    <row r="3266" spans="1:13" x14ac:dyDescent="0.25">
      <c r="A3266">
        <v>9</v>
      </c>
      <c r="B3266" t="s">
        <v>103</v>
      </c>
      <c r="C3266" t="s">
        <v>12</v>
      </c>
      <c r="D3266" t="s">
        <v>89</v>
      </c>
      <c r="E3266">
        <v>20</v>
      </c>
      <c r="F3266" t="s">
        <v>42</v>
      </c>
      <c r="G3266" t="s">
        <v>12</v>
      </c>
      <c r="H3266">
        <v>0</v>
      </c>
      <c r="I3266">
        <v>0</v>
      </c>
      <c r="J3266">
        <v>0</v>
      </c>
      <c r="K3266">
        <v>0</v>
      </c>
      <c r="L3266" t="str">
        <f t="shared" si="100"/>
        <v>Mie_3</v>
      </c>
      <c r="M3266">
        <f t="shared" si="101"/>
        <v>0</v>
      </c>
    </row>
    <row r="3267" spans="1:13" x14ac:dyDescent="0.25">
      <c r="A3267">
        <v>9</v>
      </c>
      <c r="B3267" t="s">
        <v>104</v>
      </c>
      <c r="C3267" t="s">
        <v>12</v>
      </c>
      <c r="D3267" t="s">
        <v>89</v>
      </c>
      <c r="E3267">
        <v>20</v>
      </c>
      <c r="F3267" t="s">
        <v>44</v>
      </c>
      <c r="G3267" t="s">
        <v>12</v>
      </c>
      <c r="H3267">
        <v>0</v>
      </c>
      <c r="I3267">
        <v>0</v>
      </c>
      <c r="J3267">
        <v>0</v>
      </c>
      <c r="K3267">
        <v>0</v>
      </c>
      <c r="L3267" t="str">
        <f t="shared" ref="L3267:L3330" si="102">IF(A3267=1,"Lun_1",IF(A3267=2,"Lun_2",IF(A3267=3,"Lun_3",IF(A3267=4,"Mar_1",IF(A3267=5,"Mar_2",IF(A3267=6,"Mar_3",IF(A3267=7,"Mie_1",IF(A3267=8,"Mie_2",IF(A3267=9,"Mie_3",IF(A3267=10,"Jue_1",IF(A3267=11,"Jue_2",IF(A3267=12,"Jue_3",IF(A3267=13,"Vie_1",IF(A3267=14,"Vie_2",IF(A3267=15,"Vie_3",IF(A3267=16,"Sab_1",IF(A3267=17,"Sab_2",IF(A3267=18,"Sab_3",IF(A3267=19,"Dom_1",IF(A3267=20,"Dom_2",IF(A3267=21,"Dom_3")))))))))))))))))))))</f>
        <v>Mie_3</v>
      </c>
      <c r="M3267">
        <f t="shared" ref="M3267:M3330" si="103">SUM(H3267:K3267)</f>
        <v>0</v>
      </c>
    </row>
    <row r="3268" spans="1:13" x14ac:dyDescent="0.25">
      <c r="A3268">
        <v>9</v>
      </c>
      <c r="B3268" t="s">
        <v>105</v>
      </c>
      <c r="C3268" t="s">
        <v>12</v>
      </c>
      <c r="D3268" t="s">
        <v>89</v>
      </c>
      <c r="E3268">
        <v>20</v>
      </c>
      <c r="F3268" t="s">
        <v>46</v>
      </c>
      <c r="G3268" t="s">
        <v>12</v>
      </c>
      <c r="H3268">
        <v>0</v>
      </c>
      <c r="I3268">
        <v>0</v>
      </c>
      <c r="J3268">
        <v>0</v>
      </c>
      <c r="K3268">
        <v>0</v>
      </c>
      <c r="L3268" t="str">
        <f t="shared" si="102"/>
        <v>Mie_3</v>
      </c>
      <c r="M3268">
        <f t="shared" si="103"/>
        <v>0</v>
      </c>
    </row>
    <row r="3269" spans="1:13" x14ac:dyDescent="0.25">
      <c r="A3269">
        <v>9</v>
      </c>
      <c r="B3269" t="s">
        <v>106</v>
      </c>
      <c r="C3269" t="s">
        <v>12</v>
      </c>
      <c r="D3269" t="s">
        <v>89</v>
      </c>
      <c r="E3269">
        <v>20</v>
      </c>
      <c r="F3269" t="s">
        <v>48</v>
      </c>
      <c r="G3269" t="s">
        <v>12</v>
      </c>
      <c r="H3269">
        <v>0</v>
      </c>
      <c r="I3269">
        <v>0</v>
      </c>
      <c r="J3269">
        <v>0</v>
      </c>
      <c r="K3269">
        <v>0</v>
      </c>
      <c r="L3269" t="str">
        <f t="shared" si="102"/>
        <v>Mie_3</v>
      </c>
      <c r="M3269">
        <f t="shared" si="103"/>
        <v>0</v>
      </c>
    </row>
    <row r="3270" spans="1:13" x14ac:dyDescent="0.25">
      <c r="A3270">
        <v>9</v>
      </c>
      <c r="B3270" t="s">
        <v>107</v>
      </c>
      <c r="C3270" t="s">
        <v>12</v>
      </c>
      <c r="D3270" t="s">
        <v>89</v>
      </c>
      <c r="E3270">
        <v>20</v>
      </c>
      <c r="F3270" t="s">
        <v>50</v>
      </c>
      <c r="G3270" t="s">
        <v>12</v>
      </c>
      <c r="H3270">
        <v>0</v>
      </c>
      <c r="I3270">
        <v>0</v>
      </c>
      <c r="J3270">
        <v>0</v>
      </c>
      <c r="K3270">
        <v>0</v>
      </c>
      <c r="L3270" t="str">
        <f t="shared" si="102"/>
        <v>Mie_3</v>
      </c>
      <c r="M3270">
        <f t="shared" si="103"/>
        <v>0</v>
      </c>
    </row>
    <row r="3271" spans="1:13" x14ac:dyDescent="0.25">
      <c r="A3271">
        <v>9</v>
      </c>
      <c r="B3271" t="s">
        <v>108</v>
      </c>
      <c r="C3271" t="s">
        <v>12</v>
      </c>
      <c r="D3271" t="s">
        <v>89</v>
      </c>
      <c r="E3271">
        <v>20</v>
      </c>
      <c r="F3271" t="s">
        <v>52</v>
      </c>
      <c r="G3271" t="s">
        <v>12</v>
      </c>
      <c r="H3271">
        <v>0</v>
      </c>
      <c r="I3271">
        <v>0</v>
      </c>
      <c r="J3271">
        <v>0</v>
      </c>
      <c r="K3271">
        <v>0</v>
      </c>
      <c r="L3271" t="str">
        <f t="shared" si="102"/>
        <v>Mie_3</v>
      </c>
      <c r="M3271">
        <f t="shared" si="103"/>
        <v>0</v>
      </c>
    </row>
    <row r="3272" spans="1:13" x14ac:dyDescent="0.25">
      <c r="A3272">
        <v>9</v>
      </c>
      <c r="B3272" t="s">
        <v>109</v>
      </c>
      <c r="C3272" t="s">
        <v>12</v>
      </c>
      <c r="D3272" t="s">
        <v>89</v>
      </c>
      <c r="E3272">
        <v>20</v>
      </c>
      <c r="F3272" t="s">
        <v>54</v>
      </c>
      <c r="G3272" t="s">
        <v>12</v>
      </c>
      <c r="H3272">
        <v>0</v>
      </c>
      <c r="I3272">
        <v>0</v>
      </c>
      <c r="J3272">
        <v>0</v>
      </c>
      <c r="K3272">
        <v>0</v>
      </c>
      <c r="L3272" t="str">
        <f t="shared" si="102"/>
        <v>Mie_3</v>
      </c>
      <c r="M3272">
        <f t="shared" si="103"/>
        <v>0</v>
      </c>
    </row>
    <row r="3273" spans="1:13" x14ac:dyDescent="0.25">
      <c r="A3273">
        <v>9</v>
      </c>
      <c r="B3273" t="s">
        <v>110</v>
      </c>
      <c r="C3273" t="s">
        <v>12</v>
      </c>
      <c r="D3273" t="s">
        <v>89</v>
      </c>
      <c r="E3273">
        <v>20</v>
      </c>
      <c r="F3273" t="s">
        <v>56</v>
      </c>
      <c r="G3273" t="s">
        <v>12</v>
      </c>
      <c r="H3273">
        <v>0</v>
      </c>
      <c r="I3273">
        <v>0</v>
      </c>
      <c r="J3273">
        <v>0</v>
      </c>
      <c r="K3273">
        <v>0</v>
      </c>
      <c r="L3273" t="str">
        <f t="shared" si="102"/>
        <v>Mie_3</v>
      </c>
      <c r="M3273">
        <f t="shared" si="103"/>
        <v>0</v>
      </c>
    </row>
    <row r="3274" spans="1:13" x14ac:dyDescent="0.25">
      <c r="A3274">
        <v>9</v>
      </c>
      <c r="B3274" t="s">
        <v>111</v>
      </c>
      <c r="C3274" t="s">
        <v>12</v>
      </c>
      <c r="D3274" t="s">
        <v>89</v>
      </c>
      <c r="E3274">
        <v>20</v>
      </c>
      <c r="F3274" t="s">
        <v>58</v>
      </c>
      <c r="G3274" t="s">
        <v>12</v>
      </c>
      <c r="H3274">
        <v>0</v>
      </c>
      <c r="I3274">
        <v>0</v>
      </c>
      <c r="J3274">
        <v>0</v>
      </c>
      <c r="K3274">
        <v>0</v>
      </c>
      <c r="L3274" t="str">
        <f t="shared" si="102"/>
        <v>Mie_3</v>
      </c>
      <c r="M3274">
        <f t="shared" si="103"/>
        <v>0</v>
      </c>
    </row>
    <row r="3275" spans="1:13" x14ac:dyDescent="0.25">
      <c r="A3275">
        <v>9</v>
      </c>
      <c r="B3275" t="s">
        <v>112</v>
      </c>
      <c r="C3275" t="s">
        <v>12</v>
      </c>
      <c r="D3275" t="s">
        <v>89</v>
      </c>
      <c r="E3275">
        <v>20</v>
      </c>
      <c r="F3275" t="s">
        <v>60</v>
      </c>
      <c r="G3275" t="s">
        <v>12</v>
      </c>
      <c r="H3275">
        <v>0</v>
      </c>
      <c r="I3275">
        <v>0</v>
      </c>
      <c r="J3275">
        <v>0</v>
      </c>
      <c r="K3275">
        <v>0</v>
      </c>
      <c r="L3275" t="str">
        <f t="shared" si="102"/>
        <v>Mie_3</v>
      </c>
      <c r="M3275">
        <f t="shared" si="103"/>
        <v>0</v>
      </c>
    </row>
    <row r="3276" spans="1:13" x14ac:dyDescent="0.25">
      <c r="A3276">
        <v>9</v>
      </c>
      <c r="B3276" t="s">
        <v>113</v>
      </c>
      <c r="C3276" t="s">
        <v>12</v>
      </c>
      <c r="D3276" t="s">
        <v>89</v>
      </c>
      <c r="E3276">
        <v>20</v>
      </c>
      <c r="F3276" t="s">
        <v>62</v>
      </c>
      <c r="G3276" t="s">
        <v>12</v>
      </c>
      <c r="H3276">
        <v>0</v>
      </c>
      <c r="I3276">
        <v>0</v>
      </c>
      <c r="J3276">
        <v>0</v>
      </c>
      <c r="K3276">
        <v>0</v>
      </c>
      <c r="L3276" t="str">
        <f t="shared" si="102"/>
        <v>Mie_3</v>
      </c>
      <c r="M3276">
        <f t="shared" si="103"/>
        <v>0</v>
      </c>
    </row>
    <row r="3277" spans="1:13" x14ac:dyDescent="0.25">
      <c r="A3277">
        <v>9</v>
      </c>
      <c r="B3277" t="s">
        <v>114</v>
      </c>
      <c r="C3277" t="s">
        <v>12</v>
      </c>
      <c r="D3277" t="s">
        <v>89</v>
      </c>
      <c r="E3277">
        <v>40</v>
      </c>
      <c r="F3277" t="s">
        <v>14</v>
      </c>
      <c r="G3277" t="s">
        <v>12</v>
      </c>
      <c r="H3277">
        <v>0</v>
      </c>
      <c r="I3277">
        <v>0</v>
      </c>
      <c r="J3277">
        <v>0</v>
      </c>
      <c r="K3277">
        <v>0</v>
      </c>
      <c r="L3277" t="str">
        <f t="shared" si="102"/>
        <v>Mie_3</v>
      </c>
      <c r="M3277">
        <f t="shared" si="103"/>
        <v>0</v>
      </c>
    </row>
    <row r="3278" spans="1:13" x14ac:dyDescent="0.25">
      <c r="A3278">
        <v>9</v>
      </c>
      <c r="B3278" t="s">
        <v>115</v>
      </c>
      <c r="C3278" t="s">
        <v>12</v>
      </c>
      <c r="D3278" t="s">
        <v>89</v>
      </c>
      <c r="E3278">
        <v>40</v>
      </c>
      <c r="F3278" t="s">
        <v>16</v>
      </c>
      <c r="G3278" t="s">
        <v>12</v>
      </c>
      <c r="H3278">
        <v>0</v>
      </c>
      <c r="I3278">
        <v>0</v>
      </c>
      <c r="J3278">
        <v>0</v>
      </c>
      <c r="K3278">
        <v>0</v>
      </c>
      <c r="L3278" t="str">
        <f t="shared" si="102"/>
        <v>Mie_3</v>
      </c>
      <c r="M3278">
        <f t="shared" si="103"/>
        <v>0</v>
      </c>
    </row>
    <row r="3279" spans="1:13" x14ac:dyDescent="0.25">
      <c r="A3279">
        <v>9</v>
      </c>
      <c r="B3279" t="s">
        <v>116</v>
      </c>
      <c r="C3279" t="s">
        <v>12</v>
      </c>
      <c r="D3279" t="s">
        <v>89</v>
      </c>
      <c r="E3279">
        <v>40</v>
      </c>
      <c r="F3279" t="s">
        <v>18</v>
      </c>
      <c r="G3279" t="s">
        <v>12</v>
      </c>
      <c r="H3279">
        <v>0</v>
      </c>
      <c r="I3279">
        <v>0</v>
      </c>
      <c r="J3279">
        <v>0</v>
      </c>
      <c r="K3279">
        <v>0</v>
      </c>
      <c r="L3279" t="str">
        <f t="shared" si="102"/>
        <v>Mie_3</v>
      </c>
      <c r="M3279">
        <f t="shared" si="103"/>
        <v>0</v>
      </c>
    </row>
    <row r="3280" spans="1:13" x14ac:dyDescent="0.25">
      <c r="A3280">
        <v>9</v>
      </c>
      <c r="B3280" t="s">
        <v>117</v>
      </c>
      <c r="C3280" t="s">
        <v>12</v>
      </c>
      <c r="D3280" t="s">
        <v>89</v>
      </c>
      <c r="E3280">
        <v>40</v>
      </c>
      <c r="F3280" t="s">
        <v>20</v>
      </c>
      <c r="G3280" t="s">
        <v>12</v>
      </c>
      <c r="H3280">
        <v>0</v>
      </c>
      <c r="I3280">
        <v>0</v>
      </c>
      <c r="J3280">
        <v>0</v>
      </c>
      <c r="K3280">
        <v>0</v>
      </c>
      <c r="L3280" t="str">
        <f t="shared" si="102"/>
        <v>Mie_3</v>
      </c>
      <c r="M3280">
        <f t="shared" si="103"/>
        <v>0</v>
      </c>
    </row>
    <row r="3281" spans="1:13" x14ac:dyDescent="0.25">
      <c r="A3281">
        <v>9</v>
      </c>
      <c r="B3281" t="s">
        <v>118</v>
      </c>
      <c r="C3281" t="s">
        <v>12</v>
      </c>
      <c r="D3281" t="s">
        <v>89</v>
      </c>
      <c r="E3281">
        <v>40</v>
      </c>
      <c r="F3281" t="s">
        <v>22</v>
      </c>
      <c r="G3281" t="s">
        <v>12</v>
      </c>
      <c r="H3281">
        <v>0</v>
      </c>
      <c r="I3281">
        <v>0</v>
      </c>
      <c r="J3281">
        <v>0</v>
      </c>
      <c r="K3281">
        <v>0</v>
      </c>
      <c r="L3281" t="str">
        <f t="shared" si="102"/>
        <v>Mie_3</v>
      </c>
      <c r="M3281">
        <f t="shared" si="103"/>
        <v>0</v>
      </c>
    </row>
    <row r="3282" spans="1:13" x14ac:dyDescent="0.25">
      <c r="A3282">
        <v>9</v>
      </c>
      <c r="B3282" t="s">
        <v>119</v>
      </c>
      <c r="C3282" t="s">
        <v>12</v>
      </c>
      <c r="D3282" t="s">
        <v>89</v>
      </c>
      <c r="E3282">
        <v>40</v>
      </c>
      <c r="F3282" t="s">
        <v>24</v>
      </c>
      <c r="G3282" t="s">
        <v>12</v>
      </c>
      <c r="H3282">
        <v>0</v>
      </c>
      <c r="I3282">
        <v>0</v>
      </c>
      <c r="J3282">
        <v>0</v>
      </c>
      <c r="K3282">
        <v>0</v>
      </c>
      <c r="L3282" t="str">
        <f t="shared" si="102"/>
        <v>Mie_3</v>
      </c>
      <c r="M3282">
        <f t="shared" si="103"/>
        <v>0</v>
      </c>
    </row>
    <row r="3283" spans="1:13" x14ac:dyDescent="0.25">
      <c r="A3283">
        <v>9</v>
      </c>
      <c r="B3283" t="s">
        <v>120</v>
      </c>
      <c r="C3283" t="s">
        <v>12</v>
      </c>
      <c r="D3283" t="s">
        <v>89</v>
      </c>
      <c r="E3283">
        <v>40</v>
      </c>
      <c r="F3283" t="s">
        <v>26</v>
      </c>
      <c r="G3283" t="s">
        <v>12</v>
      </c>
      <c r="H3283">
        <v>0</v>
      </c>
      <c r="I3283">
        <v>0</v>
      </c>
      <c r="J3283">
        <v>0</v>
      </c>
      <c r="K3283">
        <v>0</v>
      </c>
      <c r="L3283" t="str">
        <f t="shared" si="102"/>
        <v>Mie_3</v>
      </c>
      <c r="M3283">
        <f t="shared" si="103"/>
        <v>0</v>
      </c>
    </row>
    <row r="3284" spans="1:13" x14ac:dyDescent="0.25">
      <c r="A3284">
        <v>9</v>
      </c>
      <c r="B3284" t="s">
        <v>121</v>
      </c>
      <c r="C3284" t="s">
        <v>12</v>
      </c>
      <c r="D3284" t="s">
        <v>89</v>
      </c>
      <c r="E3284">
        <v>40</v>
      </c>
      <c r="F3284" t="s">
        <v>28</v>
      </c>
      <c r="G3284" t="s">
        <v>12</v>
      </c>
      <c r="H3284">
        <v>0</v>
      </c>
      <c r="I3284">
        <v>0</v>
      </c>
      <c r="J3284">
        <v>0</v>
      </c>
      <c r="K3284">
        <v>0</v>
      </c>
      <c r="L3284" t="str">
        <f t="shared" si="102"/>
        <v>Mie_3</v>
      </c>
      <c r="M3284">
        <f t="shared" si="103"/>
        <v>0</v>
      </c>
    </row>
    <row r="3285" spans="1:13" x14ac:dyDescent="0.25">
      <c r="A3285">
        <v>9</v>
      </c>
      <c r="B3285" t="s">
        <v>122</v>
      </c>
      <c r="C3285" t="s">
        <v>12</v>
      </c>
      <c r="D3285" t="s">
        <v>89</v>
      </c>
      <c r="E3285">
        <v>40</v>
      </c>
      <c r="F3285" t="s">
        <v>30</v>
      </c>
      <c r="G3285" t="s">
        <v>12</v>
      </c>
      <c r="H3285">
        <v>0</v>
      </c>
      <c r="I3285">
        <v>0</v>
      </c>
      <c r="J3285">
        <v>0</v>
      </c>
      <c r="K3285">
        <v>0</v>
      </c>
      <c r="L3285" t="str">
        <f t="shared" si="102"/>
        <v>Mie_3</v>
      </c>
      <c r="M3285">
        <f t="shared" si="103"/>
        <v>0</v>
      </c>
    </row>
    <row r="3286" spans="1:13" x14ac:dyDescent="0.25">
      <c r="A3286">
        <v>9</v>
      </c>
      <c r="B3286" t="s">
        <v>123</v>
      </c>
      <c r="C3286" t="s">
        <v>12</v>
      </c>
      <c r="D3286" t="s">
        <v>89</v>
      </c>
      <c r="E3286">
        <v>40</v>
      </c>
      <c r="F3286" t="s">
        <v>32</v>
      </c>
      <c r="G3286" t="s">
        <v>12</v>
      </c>
      <c r="H3286">
        <v>0</v>
      </c>
      <c r="I3286">
        <v>0</v>
      </c>
      <c r="J3286">
        <v>12</v>
      </c>
      <c r="K3286">
        <v>0</v>
      </c>
      <c r="L3286" t="str">
        <f t="shared" si="102"/>
        <v>Mie_3</v>
      </c>
      <c r="M3286">
        <f t="shared" si="103"/>
        <v>12</v>
      </c>
    </row>
    <row r="3287" spans="1:13" x14ac:dyDescent="0.25">
      <c r="A3287">
        <v>9</v>
      </c>
      <c r="B3287" t="s">
        <v>124</v>
      </c>
      <c r="C3287" t="s">
        <v>12</v>
      </c>
      <c r="D3287" t="s">
        <v>89</v>
      </c>
      <c r="E3287">
        <v>40</v>
      </c>
      <c r="F3287" t="s">
        <v>34</v>
      </c>
      <c r="G3287" t="s">
        <v>12</v>
      </c>
      <c r="H3287">
        <v>0</v>
      </c>
      <c r="I3287">
        <v>0</v>
      </c>
      <c r="J3287">
        <v>0</v>
      </c>
      <c r="K3287">
        <v>0</v>
      </c>
      <c r="L3287" t="str">
        <f t="shared" si="102"/>
        <v>Mie_3</v>
      </c>
      <c r="M3287">
        <f t="shared" si="103"/>
        <v>0</v>
      </c>
    </row>
    <row r="3288" spans="1:13" x14ac:dyDescent="0.25">
      <c r="A3288">
        <v>9</v>
      </c>
      <c r="B3288" t="s">
        <v>125</v>
      </c>
      <c r="C3288" t="s">
        <v>12</v>
      </c>
      <c r="D3288" t="s">
        <v>89</v>
      </c>
      <c r="E3288">
        <v>40</v>
      </c>
      <c r="F3288" t="s">
        <v>36</v>
      </c>
      <c r="G3288" t="s">
        <v>12</v>
      </c>
      <c r="H3288">
        <v>97</v>
      </c>
      <c r="I3288">
        <v>0</v>
      </c>
      <c r="J3288">
        <v>1</v>
      </c>
      <c r="K3288">
        <v>0</v>
      </c>
      <c r="L3288" t="str">
        <f t="shared" si="102"/>
        <v>Mie_3</v>
      </c>
      <c r="M3288">
        <f t="shared" si="103"/>
        <v>98</v>
      </c>
    </row>
    <row r="3289" spans="1:13" x14ac:dyDescent="0.25">
      <c r="A3289">
        <v>9</v>
      </c>
      <c r="B3289" t="s">
        <v>126</v>
      </c>
      <c r="C3289" t="s">
        <v>12</v>
      </c>
      <c r="D3289" t="s">
        <v>89</v>
      </c>
      <c r="E3289">
        <v>40</v>
      </c>
      <c r="F3289" t="s">
        <v>38</v>
      </c>
      <c r="G3289" t="s">
        <v>12</v>
      </c>
      <c r="H3289">
        <v>60</v>
      </c>
      <c r="I3289">
        <v>0</v>
      </c>
      <c r="J3289">
        <v>0</v>
      </c>
      <c r="K3289">
        <v>0</v>
      </c>
      <c r="L3289" t="str">
        <f t="shared" si="102"/>
        <v>Mie_3</v>
      </c>
      <c r="M3289">
        <f t="shared" si="103"/>
        <v>60</v>
      </c>
    </row>
    <row r="3290" spans="1:13" x14ac:dyDescent="0.25">
      <c r="A3290">
        <v>9</v>
      </c>
      <c r="B3290" t="s">
        <v>127</v>
      </c>
      <c r="C3290" t="s">
        <v>12</v>
      </c>
      <c r="D3290" t="s">
        <v>89</v>
      </c>
      <c r="E3290">
        <v>40</v>
      </c>
      <c r="F3290" t="s">
        <v>40</v>
      </c>
      <c r="G3290" t="s">
        <v>12</v>
      </c>
      <c r="H3290">
        <v>0</v>
      </c>
      <c r="I3290">
        <v>0</v>
      </c>
      <c r="J3290">
        <v>0</v>
      </c>
      <c r="K3290">
        <v>0</v>
      </c>
      <c r="L3290" t="str">
        <f t="shared" si="102"/>
        <v>Mie_3</v>
      </c>
      <c r="M3290">
        <f t="shared" si="103"/>
        <v>0</v>
      </c>
    </row>
    <row r="3291" spans="1:13" x14ac:dyDescent="0.25">
      <c r="A3291">
        <v>9</v>
      </c>
      <c r="B3291" t="s">
        <v>128</v>
      </c>
      <c r="C3291" t="s">
        <v>12</v>
      </c>
      <c r="D3291" t="s">
        <v>89</v>
      </c>
      <c r="E3291">
        <v>40</v>
      </c>
      <c r="F3291" t="s">
        <v>42</v>
      </c>
      <c r="G3291" t="s">
        <v>12</v>
      </c>
      <c r="H3291">
        <v>2</v>
      </c>
      <c r="I3291">
        <v>0</v>
      </c>
      <c r="J3291">
        <v>0</v>
      </c>
      <c r="K3291">
        <v>0</v>
      </c>
      <c r="L3291" t="str">
        <f t="shared" si="102"/>
        <v>Mie_3</v>
      </c>
      <c r="M3291">
        <f t="shared" si="103"/>
        <v>2</v>
      </c>
    </row>
    <row r="3292" spans="1:13" x14ac:dyDescent="0.25">
      <c r="A3292">
        <v>9</v>
      </c>
      <c r="B3292" t="s">
        <v>129</v>
      </c>
      <c r="C3292" t="s">
        <v>12</v>
      </c>
      <c r="D3292" t="s">
        <v>89</v>
      </c>
      <c r="E3292">
        <v>40</v>
      </c>
      <c r="F3292" t="s">
        <v>44</v>
      </c>
      <c r="G3292" t="s">
        <v>12</v>
      </c>
      <c r="H3292">
        <v>0</v>
      </c>
      <c r="I3292">
        <v>0</v>
      </c>
      <c r="J3292">
        <v>0</v>
      </c>
      <c r="K3292">
        <v>0</v>
      </c>
      <c r="L3292" t="str">
        <f t="shared" si="102"/>
        <v>Mie_3</v>
      </c>
      <c r="M3292">
        <f t="shared" si="103"/>
        <v>0</v>
      </c>
    </row>
    <row r="3293" spans="1:13" x14ac:dyDescent="0.25">
      <c r="A3293">
        <v>9</v>
      </c>
      <c r="B3293" t="s">
        <v>130</v>
      </c>
      <c r="C3293" t="s">
        <v>12</v>
      </c>
      <c r="D3293" t="s">
        <v>89</v>
      </c>
      <c r="E3293">
        <v>40</v>
      </c>
      <c r="F3293" t="s">
        <v>46</v>
      </c>
      <c r="G3293" t="s">
        <v>12</v>
      </c>
      <c r="H3293">
        <v>0</v>
      </c>
      <c r="I3293">
        <v>0</v>
      </c>
      <c r="J3293">
        <v>0</v>
      </c>
      <c r="K3293">
        <v>0</v>
      </c>
      <c r="L3293" t="str">
        <f t="shared" si="102"/>
        <v>Mie_3</v>
      </c>
      <c r="M3293">
        <f t="shared" si="103"/>
        <v>0</v>
      </c>
    </row>
    <row r="3294" spans="1:13" x14ac:dyDescent="0.25">
      <c r="A3294">
        <v>9</v>
      </c>
      <c r="B3294" t="s">
        <v>131</v>
      </c>
      <c r="C3294" t="s">
        <v>12</v>
      </c>
      <c r="D3294" t="s">
        <v>89</v>
      </c>
      <c r="E3294">
        <v>40</v>
      </c>
      <c r="F3294" t="s">
        <v>48</v>
      </c>
      <c r="G3294" t="s">
        <v>12</v>
      </c>
      <c r="H3294">
        <v>0</v>
      </c>
      <c r="I3294">
        <v>0</v>
      </c>
      <c r="J3294">
        <v>0</v>
      </c>
      <c r="K3294">
        <v>0</v>
      </c>
      <c r="L3294" t="str">
        <f t="shared" si="102"/>
        <v>Mie_3</v>
      </c>
      <c r="M3294">
        <f t="shared" si="103"/>
        <v>0</v>
      </c>
    </row>
    <row r="3295" spans="1:13" x14ac:dyDescent="0.25">
      <c r="A3295">
        <v>9</v>
      </c>
      <c r="B3295" t="s">
        <v>132</v>
      </c>
      <c r="C3295" t="s">
        <v>12</v>
      </c>
      <c r="D3295" t="s">
        <v>89</v>
      </c>
      <c r="E3295">
        <v>40</v>
      </c>
      <c r="F3295" t="s">
        <v>50</v>
      </c>
      <c r="G3295" t="s">
        <v>12</v>
      </c>
      <c r="H3295">
        <v>0</v>
      </c>
      <c r="I3295">
        <v>0</v>
      </c>
      <c r="J3295">
        <v>0</v>
      </c>
      <c r="K3295">
        <v>0</v>
      </c>
      <c r="L3295" t="str">
        <f t="shared" si="102"/>
        <v>Mie_3</v>
      </c>
      <c r="M3295">
        <f t="shared" si="103"/>
        <v>0</v>
      </c>
    </row>
    <row r="3296" spans="1:13" x14ac:dyDescent="0.25">
      <c r="A3296">
        <v>9</v>
      </c>
      <c r="B3296" t="s">
        <v>133</v>
      </c>
      <c r="C3296" t="s">
        <v>12</v>
      </c>
      <c r="D3296" t="s">
        <v>89</v>
      </c>
      <c r="E3296">
        <v>40</v>
      </c>
      <c r="F3296" t="s">
        <v>52</v>
      </c>
      <c r="G3296" t="s">
        <v>12</v>
      </c>
      <c r="H3296">
        <v>0</v>
      </c>
      <c r="I3296">
        <v>0</v>
      </c>
      <c r="J3296">
        <v>0</v>
      </c>
      <c r="K3296">
        <v>0</v>
      </c>
      <c r="L3296" t="str">
        <f t="shared" si="102"/>
        <v>Mie_3</v>
      </c>
      <c r="M3296">
        <f t="shared" si="103"/>
        <v>0</v>
      </c>
    </row>
    <row r="3297" spans="1:13" x14ac:dyDescent="0.25">
      <c r="A3297">
        <v>9</v>
      </c>
      <c r="B3297" t="s">
        <v>134</v>
      </c>
      <c r="C3297" t="s">
        <v>12</v>
      </c>
      <c r="D3297" t="s">
        <v>89</v>
      </c>
      <c r="E3297">
        <v>40</v>
      </c>
      <c r="F3297" t="s">
        <v>54</v>
      </c>
      <c r="G3297" t="s">
        <v>12</v>
      </c>
      <c r="H3297">
        <v>0</v>
      </c>
      <c r="I3297">
        <v>0</v>
      </c>
      <c r="J3297">
        <v>0</v>
      </c>
      <c r="K3297">
        <v>0</v>
      </c>
      <c r="L3297" t="str">
        <f t="shared" si="102"/>
        <v>Mie_3</v>
      </c>
      <c r="M3297">
        <f t="shared" si="103"/>
        <v>0</v>
      </c>
    </row>
    <row r="3298" spans="1:13" x14ac:dyDescent="0.25">
      <c r="A3298">
        <v>9</v>
      </c>
      <c r="B3298" t="s">
        <v>135</v>
      </c>
      <c r="C3298" t="s">
        <v>12</v>
      </c>
      <c r="D3298" t="s">
        <v>89</v>
      </c>
      <c r="E3298">
        <v>40</v>
      </c>
      <c r="F3298" t="s">
        <v>56</v>
      </c>
      <c r="G3298" t="s">
        <v>12</v>
      </c>
      <c r="H3298">
        <v>0</v>
      </c>
      <c r="I3298">
        <v>0</v>
      </c>
      <c r="J3298">
        <v>0</v>
      </c>
      <c r="K3298">
        <v>0</v>
      </c>
      <c r="L3298" t="str">
        <f t="shared" si="102"/>
        <v>Mie_3</v>
      </c>
      <c r="M3298">
        <f t="shared" si="103"/>
        <v>0</v>
      </c>
    </row>
    <row r="3299" spans="1:13" x14ac:dyDescent="0.25">
      <c r="A3299">
        <v>9</v>
      </c>
      <c r="B3299" t="s">
        <v>136</v>
      </c>
      <c r="C3299" t="s">
        <v>12</v>
      </c>
      <c r="D3299" t="s">
        <v>89</v>
      </c>
      <c r="E3299">
        <v>40</v>
      </c>
      <c r="F3299" t="s">
        <v>58</v>
      </c>
      <c r="G3299" t="s">
        <v>12</v>
      </c>
      <c r="H3299">
        <v>0</v>
      </c>
      <c r="I3299">
        <v>0</v>
      </c>
      <c r="J3299">
        <v>0</v>
      </c>
      <c r="K3299">
        <v>0</v>
      </c>
      <c r="L3299" t="str">
        <f t="shared" si="102"/>
        <v>Mie_3</v>
      </c>
      <c r="M3299">
        <f t="shared" si="103"/>
        <v>0</v>
      </c>
    </row>
    <row r="3300" spans="1:13" x14ac:dyDescent="0.25">
      <c r="A3300">
        <v>9</v>
      </c>
      <c r="B3300" t="s">
        <v>137</v>
      </c>
      <c r="C3300" t="s">
        <v>12</v>
      </c>
      <c r="D3300" t="s">
        <v>89</v>
      </c>
      <c r="E3300">
        <v>40</v>
      </c>
      <c r="F3300" t="s">
        <v>60</v>
      </c>
      <c r="G3300" t="s">
        <v>12</v>
      </c>
      <c r="H3300">
        <v>0</v>
      </c>
      <c r="I3300">
        <v>0</v>
      </c>
      <c r="J3300">
        <v>0</v>
      </c>
      <c r="K3300">
        <v>0</v>
      </c>
      <c r="L3300" t="str">
        <f t="shared" si="102"/>
        <v>Mie_3</v>
      </c>
      <c r="M3300">
        <f t="shared" si="103"/>
        <v>0</v>
      </c>
    </row>
    <row r="3301" spans="1:13" x14ac:dyDescent="0.25">
      <c r="A3301">
        <v>9</v>
      </c>
      <c r="B3301" t="s">
        <v>138</v>
      </c>
      <c r="C3301" t="s">
        <v>12</v>
      </c>
      <c r="D3301" t="s">
        <v>89</v>
      </c>
      <c r="E3301">
        <v>40</v>
      </c>
      <c r="F3301" t="s">
        <v>62</v>
      </c>
      <c r="G3301" t="s">
        <v>12</v>
      </c>
      <c r="H3301">
        <v>0</v>
      </c>
      <c r="I3301">
        <v>0</v>
      </c>
      <c r="J3301">
        <v>0</v>
      </c>
      <c r="K3301">
        <v>0</v>
      </c>
      <c r="L3301" t="str">
        <f t="shared" si="102"/>
        <v>Mie_3</v>
      </c>
      <c r="M3301">
        <f t="shared" si="103"/>
        <v>0</v>
      </c>
    </row>
    <row r="3302" spans="1:13" x14ac:dyDescent="0.25">
      <c r="A3302">
        <v>9</v>
      </c>
      <c r="B3302" t="s">
        <v>139</v>
      </c>
      <c r="C3302" t="s">
        <v>12</v>
      </c>
      <c r="D3302" t="s">
        <v>140</v>
      </c>
      <c r="E3302">
        <v>20</v>
      </c>
      <c r="F3302" t="s">
        <v>14</v>
      </c>
      <c r="G3302" t="s">
        <v>12</v>
      </c>
      <c r="H3302">
        <v>0</v>
      </c>
      <c r="I3302">
        <v>0</v>
      </c>
      <c r="J3302">
        <v>0</v>
      </c>
      <c r="K3302">
        <v>0</v>
      </c>
      <c r="L3302" t="str">
        <f t="shared" si="102"/>
        <v>Mie_3</v>
      </c>
      <c r="M3302">
        <f t="shared" si="103"/>
        <v>0</v>
      </c>
    </row>
    <row r="3303" spans="1:13" x14ac:dyDescent="0.25">
      <c r="A3303">
        <v>9</v>
      </c>
      <c r="B3303" t="s">
        <v>141</v>
      </c>
      <c r="C3303" t="s">
        <v>12</v>
      </c>
      <c r="D3303" t="s">
        <v>140</v>
      </c>
      <c r="E3303">
        <v>20</v>
      </c>
      <c r="F3303" t="s">
        <v>16</v>
      </c>
      <c r="G3303" t="s">
        <v>12</v>
      </c>
      <c r="H3303">
        <v>0</v>
      </c>
      <c r="I3303">
        <v>0</v>
      </c>
      <c r="J3303">
        <v>0</v>
      </c>
      <c r="K3303">
        <v>0</v>
      </c>
      <c r="L3303" t="str">
        <f t="shared" si="102"/>
        <v>Mie_3</v>
      </c>
      <c r="M3303">
        <f t="shared" si="103"/>
        <v>0</v>
      </c>
    </row>
    <row r="3304" spans="1:13" x14ac:dyDescent="0.25">
      <c r="A3304">
        <v>9</v>
      </c>
      <c r="B3304" t="s">
        <v>142</v>
      </c>
      <c r="C3304" t="s">
        <v>12</v>
      </c>
      <c r="D3304" t="s">
        <v>140</v>
      </c>
      <c r="E3304">
        <v>20</v>
      </c>
      <c r="F3304" t="s">
        <v>18</v>
      </c>
      <c r="G3304" t="s">
        <v>12</v>
      </c>
      <c r="H3304">
        <v>0</v>
      </c>
      <c r="I3304">
        <v>0</v>
      </c>
      <c r="J3304">
        <v>0</v>
      </c>
      <c r="K3304">
        <v>0</v>
      </c>
      <c r="L3304" t="str">
        <f t="shared" si="102"/>
        <v>Mie_3</v>
      </c>
      <c r="M3304">
        <f t="shared" si="103"/>
        <v>0</v>
      </c>
    </row>
    <row r="3305" spans="1:13" x14ac:dyDescent="0.25">
      <c r="A3305">
        <v>9</v>
      </c>
      <c r="B3305" t="s">
        <v>143</v>
      </c>
      <c r="C3305" t="s">
        <v>12</v>
      </c>
      <c r="D3305" t="s">
        <v>140</v>
      </c>
      <c r="E3305">
        <v>20</v>
      </c>
      <c r="F3305" t="s">
        <v>20</v>
      </c>
      <c r="G3305" t="s">
        <v>12</v>
      </c>
      <c r="H3305">
        <v>0</v>
      </c>
      <c r="I3305">
        <v>0</v>
      </c>
      <c r="J3305">
        <v>0</v>
      </c>
      <c r="K3305">
        <v>0</v>
      </c>
      <c r="L3305" t="str">
        <f t="shared" si="102"/>
        <v>Mie_3</v>
      </c>
      <c r="M3305">
        <f t="shared" si="103"/>
        <v>0</v>
      </c>
    </row>
    <row r="3306" spans="1:13" x14ac:dyDescent="0.25">
      <c r="A3306">
        <v>9</v>
      </c>
      <c r="B3306" t="s">
        <v>144</v>
      </c>
      <c r="C3306" t="s">
        <v>12</v>
      </c>
      <c r="D3306" t="s">
        <v>140</v>
      </c>
      <c r="E3306">
        <v>20</v>
      </c>
      <c r="F3306" t="s">
        <v>22</v>
      </c>
      <c r="G3306" t="s">
        <v>12</v>
      </c>
      <c r="H3306">
        <v>0</v>
      </c>
      <c r="I3306">
        <v>0</v>
      </c>
      <c r="J3306">
        <v>0</v>
      </c>
      <c r="K3306">
        <v>0</v>
      </c>
      <c r="L3306" t="str">
        <f t="shared" si="102"/>
        <v>Mie_3</v>
      </c>
      <c r="M3306">
        <f t="shared" si="103"/>
        <v>0</v>
      </c>
    </row>
    <row r="3307" spans="1:13" x14ac:dyDescent="0.25">
      <c r="A3307">
        <v>9</v>
      </c>
      <c r="B3307" t="s">
        <v>145</v>
      </c>
      <c r="C3307" t="s">
        <v>12</v>
      </c>
      <c r="D3307" t="s">
        <v>140</v>
      </c>
      <c r="E3307">
        <v>20</v>
      </c>
      <c r="F3307" t="s">
        <v>24</v>
      </c>
      <c r="G3307" t="s">
        <v>12</v>
      </c>
      <c r="H3307">
        <v>0</v>
      </c>
      <c r="I3307">
        <v>0</v>
      </c>
      <c r="J3307">
        <v>0</v>
      </c>
      <c r="K3307">
        <v>0</v>
      </c>
      <c r="L3307" t="str">
        <f t="shared" si="102"/>
        <v>Mie_3</v>
      </c>
      <c r="M3307">
        <f t="shared" si="103"/>
        <v>0</v>
      </c>
    </row>
    <row r="3308" spans="1:13" x14ac:dyDescent="0.25">
      <c r="A3308">
        <v>9</v>
      </c>
      <c r="B3308" t="s">
        <v>146</v>
      </c>
      <c r="C3308" t="s">
        <v>12</v>
      </c>
      <c r="D3308" t="s">
        <v>140</v>
      </c>
      <c r="E3308">
        <v>20</v>
      </c>
      <c r="F3308" t="s">
        <v>26</v>
      </c>
      <c r="G3308" t="s">
        <v>12</v>
      </c>
      <c r="H3308">
        <v>0</v>
      </c>
      <c r="I3308">
        <v>0</v>
      </c>
      <c r="J3308">
        <v>0</v>
      </c>
      <c r="K3308">
        <v>0</v>
      </c>
      <c r="L3308" t="str">
        <f t="shared" si="102"/>
        <v>Mie_3</v>
      </c>
      <c r="M3308">
        <f t="shared" si="103"/>
        <v>0</v>
      </c>
    </row>
    <row r="3309" spans="1:13" x14ac:dyDescent="0.25">
      <c r="A3309">
        <v>9</v>
      </c>
      <c r="B3309" t="s">
        <v>147</v>
      </c>
      <c r="C3309" t="s">
        <v>12</v>
      </c>
      <c r="D3309" t="s">
        <v>140</v>
      </c>
      <c r="E3309">
        <v>20</v>
      </c>
      <c r="F3309" t="s">
        <v>28</v>
      </c>
      <c r="G3309" t="s">
        <v>12</v>
      </c>
      <c r="H3309">
        <v>0</v>
      </c>
      <c r="I3309">
        <v>0</v>
      </c>
      <c r="J3309">
        <v>0</v>
      </c>
      <c r="K3309">
        <v>0</v>
      </c>
      <c r="L3309" t="str">
        <f t="shared" si="102"/>
        <v>Mie_3</v>
      </c>
      <c r="M3309">
        <f t="shared" si="103"/>
        <v>0</v>
      </c>
    </row>
    <row r="3310" spans="1:13" x14ac:dyDescent="0.25">
      <c r="A3310">
        <v>9</v>
      </c>
      <c r="B3310" t="s">
        <v>148</v>
      </c>
      <c r="C3310" t="s">
        <v>12</v>
      </c>
      <c r="D3310" t="s">
        <v>140</v>
      </c>
      <c r="E3310">
        <v>20</v>
      </c>
      <c r="F3310" t="s">
        <v>30</v>
      </c>
      <c r="G3310" t="s">
        <v>12</v>
      </c>
      <c r="H3310">
        <v>0</v>
      </c>
      <c r="I3310">
        <v>0</v>
      </c>
      <c r="J3310">
        <v>0</v>
      </c>
      <c r="K3310">
        <v>0</v>
      </c>
      <c r="L3310" t="str">
        <f t="shared" si="102"/>
        <v>Mie_3</v>
      </c>
      <c r="M3310">
        <f t="shared" si="103"/>
        <v>0</v>
      </c>
    </row>
    <row r="3311" spans="1:13" x14ac:dyDescent="0.25">
      <c r="A3311">
        <v>9</v>
      </c>
      <c r="B3311" t="s">
        <v>149</v>
      </c>
      <c r="C3311" t="s">
        <v>12</v>
      </c>
      <c r="D3311" t="s">
        <v>140</v>
      </c>
      <c r="E3311">
        <v>20</v>
      </c>
      <c r="F3311" t="s">
        <v>32</v>
      </c>
      <c r="G3311" t="s">
        <v>12</v>
      </c>
      <c r="H3311">
        <v>0</v>
      </c>
      <c r="I3311">
        <v>0</v>
      </c>
      <c r="J3311">
        <v>0</v>
      </c>
      <c r="K3311">
        <v>0</v>
      </c>
      <c r="L3311" t="str">
        <f t="shared" si="102"/>
        <v>Mie_3</v>
      </c>
      <c r="M3311">
        <f t="shared" si="103"/>
        <v>0</v>
      </c>
    </row>
    <row r="3312" spans="1:13" x14ac:dyDescent="0.25">
      <c r="A3312">
        <v>9</v>
      </c>
      <c r="B3312" t="s">
        <v>150</v>
      </c>
      <c r="C3312" t="s">
        <v>12</v>
      </c>
      <c r="D3312" t="s">
        <v>140</v>
      </c>
      <c r="E3312">
        <v>20</v>
      </c>
      <c r="F3312" t="s">
        <v>34</v>
      </c>
      <c r="G3312" t="s">
        <v>12</v>
      </c>
      <c r="H3312">
        <v>0</v>
      </c>
      <c r="I3312">
        <v>0</v>
      </c>
      <c r="J3312">
        <v>0</v>
      </c>
      <c r="K3312">
        <v>0</v>
      </c>
      <c r="L3312" t="str">
        <f t="shared" si="102"/>
        <v>Mie_3</v>
      </c>
      <c r="M3312">
        <f t="shared" si="103"/>
        <v>0</v>
      </c>
    </row>
    <row r="3313" spans="1:13" x14ac:dyDescent="0.25">
      <c r="A3313">
        <v>9</v>
      </c>
      <c r="B3313" t="s">
        <v>151</v>
      </c>
      <c r="C3313" t="s">
        <v>12</v>
      </c>
      <c r="D3313" t="s">
        <v>140</v>
      </c>
      <c r="E3313">
        <v>20</v>
      </c>
      <c r="F3313" t="s">
        <v>36</v>
      </c>
      <c r="G3313" t="s">
        <v>12</v>
      </c>
      <c r="H3313">
        <v>0</v>
      </c>
      <c r="I3313">
        <v>0</v>
      </c>
      <c r="J3313">
        <v>0</v>
      </c>
      <c r="K3313">
        <v>0</v>
      </c>
      <c r="L3313" t="str">
        <f t="shared" si="102"/>
        <v>Mie_3</v>
      </c>
      <c r="M3313">
        <f t="shared" si="103"/>
        <v>0</v>
      </c>
    </row>
    <row r="3314" spans="1:13" x14ac:dyDescent="0.25">
      <c r="A3314">
        <v>9</v>
      </c>
      <c r="B3314" t="s">
        <v>152</v>
      </c>
      <c r="C3314" t="s">
        <v>12</v>
      </c>
      <c r="D3314" t="s">
        <v>140</v>
      </c>
      <c r="E3314">
        <v>20</v>
      </c>
      <c r="F3314" t="s">
        <v>38</v>
      </c>
      <c r="G3314" t="s">
        <v>12</v>
      </c>
      <c r="H3314">
        <v>0</v>
      </c>
      <c r="I3314">
        <v>0</v>
      </c>
      <c r="J3314">
        <v>0</v>
      </c>
      <c r="K3314">
        <v>0</v>
      </c>
      <c r="L3314" t="str">
        <f t="shared" si="102"/>
        <v>Mie_3</v>
      </c>
      <c r="M3314">
        <f t="shared" si="103"/>
        <v>0</v>
      </c>
    </row>
    <row r="3315" spans="1:13" x14ac:dyDescent="0.25">
      <c r="A3315">
        <v>9</v>
      </c>
      <c r="B3315" t="s">
        <v>153</v>
      </c>
      <c r="C3315" t="s">
        <v>12</v>
      </c>
      <c r="D3315" t="s">
        <v>140</v>
      </c>
      <c r="E3315">
        <v>20</v>
      </c>
      <c r="F3315" t="s">
        <v>40</v>
      </c>
      <c r="G3315" t="s">
        <v>12</v>
      </c>
      <c r="H3315">
        <v>0</v>
      </c>
      <c r="I3315">
        <v>0</v>
      </c>
      <c r="J3315">
        <v>0</v>
      </c>
      <c r="K3315">
        <v>0</v>
      </c>
      <c r="L3315" t="str">
        <f t="shared" si="102"/>
        <v>Mie_3</v>
      </c>
      <c r="M3315">
        <f t="shared" si="103"/>
        <v>0</v>
      </c>
    </row>
    <row r="3316" spans="1:13" x14ac:dyDescent="0.25">
      <c r="A3316">
        <v>9</v>
      </c>
      <c r="B3316" t="s">
        <v>154</v>
      </c>
      <c r="C3316" t="s">
        <v>12</v>
      </c>
      <c r="D3316" t="s">
        <v>140</v>
      </c>
      <c r="E3316">
        <v>20</v>
      </c>
      <c r="F3316" t="s">
        <v>42</v>
      </c>
      <c r="G3316" t="s">
        <v>12</v>
      </c>
      <c r="H3316">
        <v>0</v>
      </c>
      <c r="I3316">
        <v>0</v>
      </c>
      <c r="J3316">
        <v>0</v>
      </c>
      <c r="K3316">
        <v>0</v>
      </c>
      <c r="L3316" t="str">
        <f t="shared" si="102"/>
        <v>Mie_3</v>
      </c>
      <c r="M3316">
        <f t="shared" si="103"/>
        <v>0</v>
      </c>
    </row>
    <row r="3317" spans="1:13" x14ac:dyDescent="0.25">
      <c r="A3317">
        <v>9</v>
      </c>
      <c r="B3317" t="s">
        <v>155</v>
      </c>
      <c r="C3317" t="s">
        <v>12</v>
      </c>
      <c r="D3317" t="s">
        <v>140</v>
      </c>
      <c r="E3317">
        <v>20</v>
      </c>
      <c r="F3317" t="s">
        <v>44</v>
      </c>
      <c r="G3317" t="s">
        <v>12</v>
      </c>
      <c r="H3317">
        <v>0</v>
      </c>
      <c r="I3317">
        <v>0</v>
      </c>
      <c r="J3317">
        <v>0</v>
      </c>
      <c r="K3317">
        <v>0</v>
      </c>
      <c r="L3317" t="str">
        <f t="shared" si="102"/>
        <v>Mie_3</v>
      </c>
      <c r="M3317">
        <f t="shared" si="103"/>
        <v>0</v>
      </c>
    </row>
    <row r="3318" spans="1:13" x14ac:dyDescent="0.25">
      <c r="A3318">
        <v>9</v>
      </c>
      <c r="B3318" t="s">
        <v>156</v>
      </c>
      <c r="C3318" t="s">
        <v>12</v>
      </c>
      <c r="D3318" t="s">
        <v>140</v>
      </c>
      <c r="E3318">
        <v>20</v>
      </c>
      <c r="F3318" t="s">
        <v>46</v>
      </c>
      <c r="G3318" t="s">
        <v>12</v>
      </c>
      <c r="H3318">
        <v>0</v>
      </c>
      <c r="I3318">
        <v>0</v>
      </c>
      <c r="J3318">
        <v>0</v>
      </c>
      <c r="K3318">
        <v>0</v>
      </c>
      <c r="L3318" t="str">
        <f t="shared" si="102"/>
        <v>Mie_3</v>
      </c>
      <c r="M3318">
        <f t="shared" si="103"/>
        <v>0</v>
      </c>
    </row>
    <row r="3319" spans="1:13" x14ac:dyDescent="0.25">
      <c r="A3319">
        <v>9</v>
      </c>
      <c r="B3319" t="s">
        <v>157</v>
      </c>
      <c r="C3319" t="s">
        <v>12</v>
      </c>
      <c r="D3319" t="s">
        <v>140</v>
      </c>
      <c r="E3319">
        <v>20</v>
      </c>
      <c r="F3319" t="s">
        <v>48</v>
      </c>
      <c r="G3319" t="s">
        <v>12</v>
      </c>
      <c r="H3319">
        <v>0</v>
      </c>
      <c r="I3319">
        <v>0</v>
      </c>
      <c r="J3319">
        <v>0</v>
      </c>
      <c r="K3319">
        <v>0</v>
      </c>
      <c r="L3319" t="str">
        <f t="shared" si="102"/>
        <v>Mie_3</v>
      </c>
      <c r="M3319">
        <f t="shared" si="103"/>
        <v>0</v>
      </c>
    </row>
    <row r="3320" spans="1:13" x14ac:dyDescent="0.25">
      <c r="A3320">
        <v>9</v>
      </c>
      <c r="B3320" t="s">
        <v>158</v>
      </c>
      <c r="C3320" t="s">
        <v>12</v>
      </c>
      <c r="D3320" t="s">
        <v>140</v>
      </c>
      <c r="E3320">
        <v>20</v>
      </c>
      <c r="F3320" t="s">
        <v>50</v>
      </c>
      <c r="G3320" t="s">
        <v>12</v>
      </c>
      <c r="H3320">
        <v>0</v>
      </c>
      <c r="I3320">
        <v>0</v>
      </c>
      <c r="J3320">
        <v>0</v>
      </c>
      <c r="K3320">
        <v>0</v>
      </c>
      <c r="L3320" t="str">
        <f t="shared" si="102"/>
        <v>Mie_3</v>
      </c>
      <c r="M3320">
        <f t="shared" si="103"/>
        <v>0</v>
      </c>
    </row>
    <row r="3321" spans="1:13" x14ac:dyDescent="0.25">
      <c r="A3321">
        <v>9</v>
      </c>
      <c r="B3321" t="s">
        <v>159</v>
      </c>
      <c r="C3321" t="s">
        <v>12</v>
      </c>
      <c r="D3321" t="s">
        <v>140</v>
      </c>
      <c r="E3321">
        <v>20</v>
      </c>
      <c r="F3321" t="s">
        <v>52</v>
      </c>
      <c r="G3321" t="s">
        <v>12</v>
      </c>
      <c r="H3321">
        <v>0</v>
      </c>
      <c r="I3321">
        <v>0</v>
      </c>
      <c r="J3321">
        <v>0</v>
      </c>
      <c r="K3321">
        <v>0</v>
      </c>
      <c r="L3321" t="str">
        <f t="shared" si="102"/>
        <v>Mie_3</v>
      </c>
      <c r="M3321">
        <f t="shared" si="103"/>
        <v>0</v>
      </c>
    </row>
    <row r="3322" spans="1:13" x14ac:dyDescent="0.25">
      <c r="A3322">
        <v>9</v>
      </c>
      <c r="B3322" t="s">
        <v>160</v>
      </c>
      <c r="C3322" t="s">
        <v>12</v>
      </c>
      <c r="D3322" t="s">
        <v>140</v>
      </c>
      <c r="E3322">
        <v>20</v>
      </c>
      <c r="F3322" t="s">
        <v>54</v>
      </c>
      <c r="G3322" t="s">
        <v>12</v>
      </c>
      <c r="H3322">
        <v>0</v>
      </c>
      <c r="I3322">
        <v>0</v>
      </c>
      <c r="J3322">
        <v>0</v>
      </c>
      <c r="K3322">
        <v>0</v>
      </c>
      <c r="L3322" t="str">
        <f t="shared" si="102"/>
        <v>Mie_3</v>
      </c>
      <c r="M3322">
        <f t="shared" si="103"/>
        <v>0</v>
      </c>
    </row>
    <row r="3323" spans="1:13" x14ac:dyDescent="0.25">
      <c r="A3323">
        <v>9</v>
      </c>
      <c r="B3323" t="s">
        <v>161</v>
      </c>
      <c r="C3323" t="s">
        <v>12</v>
      </c>
      <c r="D3323" t="s">
        <v>140</v>
      </c>
      <c r="E3323">
        <v>20</v>
      </c>
      <c r="F3323" t="s">
        <v>56</v>
      </c>
      <c r="G3323" t="s">
        <v>12</v>
      </c>
      <c r="H3323">
        <v>0</v>
      </c>
      <c r="I3323">
        <v>0</v>
      </c>
      <c r="J3323">
        <v>0</v>
      </c>
      <c r="K3323">
        <v>0</v>
      </c>
      <c r="L3323" t="str">
        <f t="shared" si="102"/>
        <v>Mie_3</v>
      </c>
      <c r="M3323">
        <f t="shared" si="103"/>
        <v>0</v>
      </c>
    </row>
    <row r="3324" spans="1:13" x14ac:dyDescent="0.25">
      <c r="A3324">
        <v>9</v>
      </c>
      <c r="B3324" t="s">
        <v>162</v>
      </c>
      <c r="C3324" t="s">
        <v>12</v>
      </c>
      <c r="D3324" t="s">
        <v>140</v>
      </c>
      <c r="E3324">
        <v>20</v>
      </c>
      <c r="F3324" t="s">
        <v>58</v>
      </c>
      <c r="G3324" t="s">
        <v>12</v>
      </c>
      <c r="H3324">
        <v>0</v>
      </c>
      <c r="I3324">
        <v>0</v>
      </c>
      <c r="J3324">
        <v>0</v>
      </c>
      <c r="K3324">
        <v>0</v>
      </c>
      <c r="L3324" t="str">
        <f t="shared" si="102"/>
        <v>Mie_3</v>
      </c>
      <c r="M3324">
        <f t="shared" si="103"/>
        <v>0</v>
      </c>
    </row>
    <row r="3325" spans="1:13" x14ac:dyDescent="0.25">
      <c r="A3325">
        <v>9</v>
      </c>
      <c r="B3325" t="s">
        <v>163</v>
      </c>
      <c r="C3325" t="s">
        <v>12</v>
      </c>
      <c r="D3325" t="s">
        <v>140</v>
      </c>
      <c r="E3325">
        <v>20</v>
      </c>
      <c r="F3325" t="s">
        <v>60</v>
      </c>
      <c r="G3325" t="s">
        <v>12</v>
      </c>
      <c r="H3325">
        <v>0</v>
      </c>
      <c r="I3325">
        <v>0</v>
      </c>
      <c r="J3325">
        <v>0</v>
      </c>
      <c r="K3325">
        <v>0</v>
      </c>
      <c r="L3325" t="str">
        <f t="shared" si="102"/>
        <v>Mie_3</v>
      </c>
      <c r="M3325">
        <f t="shared" si="103"/>
        <v>0</v>
      </c>
    </row>
    <row r="3326" spans="1:13" x14ac:dyDescent="0.25">
      <c r="A3326">
        <v>9</v>
      </c>
      <c r="B3326" t="s">
        <v>164</v>
      </c>
      <c r="C3326" t="s">
        <v>12</v>
      </c>
      <c r="D3326" t="s">
        <v>140</v>
      </c>
      <c r="E3326">
        <v>20</v>
      </c>
      <c r="F3326" t="s">
        <v>62</v>
      </c>
      <c r="G3326" t="s">
        <v>12</v>
      </c>
      <c r="H3326">
        <v>0</v>
      </c>
      <c r="I3326">
        <v>0</v>
      </c>
      <c r="J3326">
        <v>0</v>
      </c>
      <c r="K3326">
        <v>0</v>
      </c>
      <c r="L3326" t="str">
        <f t="shared" si="102"/>
        <v>Mie_3</v>
      </c>
      <c r="M3326">
        <f t="shared" si="103"/>
        <v>0</v>
      </c>
    </row>
    <row r="3327" spans="1:13" x14ac:dyDescent="0.25">
      <c r="A3327">
        <v>9</v>
      </c>
      <c r="B3327" t="s">
        <v>165</v>
      </c>
      <c r="C3327" t="s">
        <v>12</v>
      </c>
      <c r="D3327" t="s">
        <v>140</v>
      </c>
      <c r="E3327">
        <v>40</v>
      </c>
      <c r="F3327" t="s">
        <v>14</v>
      </c>
      <c r="G3327" t="s">
        <v>12</v>
      </c>
      <c r="H3327">
        <v>0</v>
      </c>
      <c r="I3327">
        <v>0</v>
      </c>
      <c r="J3327">
        <v>0</v>
      </c>
      <c r="K3327">
        <v>0</v>
      </c>
      <c r="L3327" t="str">
        <f t="shared" si="102"/>
        <v>Mie_3</v>
      </c>
      <c r="M3327">
        <f t="shared" si="103"/>
        <v>0</v>
      </c>
    </row>
    <row r="3328" spans="1:13" x14ac:dyDescent="0.25">
      <c r="A3328">
        <v>9</v>
      </c>
      <c r="B3328" t="s">
        <v>166</v>
      </c>
      <c r="C3328" t="s">
        <v>12</v>
      </c>
      <c r="D3328" t="s">
        <v>140</v>
      </c>
      <c r="E3328">
        <v>40</v>
      </c>
      <c r="F3328" t="s">
        <v>16</v>
      </c>
      <c r="G3328" t="s">
        <v>12</v>
      </c>
      <c r="H3328">
        <v>0</v>
      </c>
      <c r="I3328">
        <v>0</v>
      </c>
      <c r="J3328">
        <v>0</v>
      </c>
      <c r="K3328">
        <v>0</v>
      </c>
      <c r="L3328" t="str">
        <f t="shared" si="102"/>
        <v>Mie_3</v>
      </c>
      <c r="M3328">
        <f t="shared" si="103"/>
        <v>0</v>
      </c>
    </row>
    <row r="3329" spans="1:13" x14ac:dyDescent="0.25">
      <c r="A3329">
        <v>9</v>
      </c>
      <c r="B3329" t="s">
        <v>167</v>
      </c>
      <c r="C3329" t="s">
        <v>12</v>
      </c>
      <c r="D3329" t="s">
        <v>140</v>
      </c>
      <c r="E3329">
        <v>40</v>
      </c>
      <c r="F3329" t="s">
        <v>18</v>
      </c>
      <c r="G3329" t="s">
        <v>12</v>
      </c>
      <c r="H3329">
        <v>0</v>
      </c>
      <c r="I3329">
        <v>0</v>
      </c>
      <c r="J3329">
        <v>0</v>
      </c>
      <c r="K3329">
        <v>0</v>
      </c>
      <c r="L3329" t="str">
        <f t="shared" si="102"/>
        <v>Mie_3</v>
      </c>
      <c r="M3329">
        <f t="shared" si="103"/>
        <v>0</v>
      </c>
    </row>
    <row r="3330" spans="1:13" x14ac:dyDescent="0.25">
      <c r="A3330">
        <v>9</v>
      </c>
      <c r="B3330" t="s">
        <v>168</v>
      </c>
      <c r="C3330" t="s">
        <v>12</v>
      </c>
      <c r="D3330" t="s">
        <v>140</v>
      </c>
      <c r="E3330">
        <v>40</v>
      </c>
      <c r="F3330" t="s">
        <v>20</v>
      </c>
      <c r="G3330" t="s">
        <v>12</v>
      </c>
      <c r="H3330">
        <v>0</v>
      </c>
      <c r="I3330">
        <v>0</v>
      </c>
      <c r="J3330">
        <v>0</v>
      </c>
      <c r="K3330">
        <v>0</v>
      </c>
      <c r="L3330" t="str">
        <f t="shared" si="102"/>
        <v>Mie_3</v>
      </c>
      <c r="M3330">
        <f t="shared" si="103"/>
        <v>0</v>
      </c>
    </row>
    <row r="3331" spans="1:13" x14ac:dyDescent="0.25">
      <c r="A3331">
        <v>9</v>
      </c>
      <c r="B3331" t="s">
        <v>169</v>
      </c>
      <c r="C3331" t="s">
        <v>12</v>
      </c>
      <c r="D3331" t="s">
        <v>140</v>
      </c>
      <c r="E3331">
        <v>40</v>
      </c>
      <c r="F3331" t="s">
        <v>22</v>
      </c>
      <c r="G3331" t="s">
        <v>12</v>
      </c>
      <c r="H3331">
        <v>0</v>
      </c>
      <c r="I3331">
        <v>0</v>
      </c>
      <c r="J3331">
        <v>0</v>
      </c>
      <c r="K3331">
        <v>0</v>
      </c>
      <c r="L3331" t="str">
        <f t="shared" ref="L3331:L3394" si="104">IF(A3331=1,"Lun_1",IF(A3331=2,"Lun_2",IF(A3331=3,"Lun_3",IF(A3331=4,"Mar_1",IF(A3331=5,"Mar_2",IF(A3331=6,"Mar_3",IF(A3331=7,"Mie_1",IF(A3331=8,"Mie_2",IF(A3331=9,"Mie_3",IF(A3331=10,"Jue_1",IF(A3331=11,"Jue_2",IF(A3331=12,"Jue_3",IF(A3331=13,"Vie_1",IF(A3331=14,"Vie_2",IF(A3331=15,"Vie_3",IF(A3331=16,"Sab_1",IF(A3331=17,"Sab_2",IF(A3331=18,"Sab_3",IF(A3331=19,"Dom_1",IF(A3331=20,"Dom_2",IF(A3331=21,"Dom_3")))))))))))))))))))))</f>
        <v>Mie_3</v>
      </c>
      <c r="M3331">
        <f t="shared" ref="M3331:M3394" si="105">SUM(H3331:K3331)</f>
        <v>0</v>
      </c>
    </row>
    <row r="3332" spans="1:13" x14ac:dyDescent="0.25">
      <c r="A3332">
        <v>9</v>
      </c>
      <c r="B3332" t="s">
        <v>170</v>
      </c>
      <c r="C3332" t="s">
        <v>12</v>
      </c>
      <c r="D3332" t="s">
        <v>140</v>
      </c>
      <c r="E3332">
        <v>40</v>
      </c>
      <c r="F3332" t="s">
        <v>24</v>
      </c>
      <c r="G3332" t="s">
        <v>12</v>
      </c>
      <c r="H3332">
        <v>0</v>
      </c>
      <c r="I3332">
        <v>0</v>
      </c>
      <c r="J3332">
        <v>0</v>
      </c>
      <c r="K3332">
        <v>0</v>
      </c>
      <c r="L3332" t="str">
        <f t="shared" si="104"/>
        <v>Mie_3</v>
      </c>
      <c r="M3332">
        <f t="shared" si="105"/>
        <v>0</v>
      </c>
    </row>
    <row r="3333" spans="1:13" x14ac:dyDescent="0.25">
      <c r="A3333">
        <v>9</v>
      </c>
      <c r="B3333" t="s">
        <v>171</v>
      </c>
      <c r="C3333" t="s">
        <v>12</v>
      </c>
      <c r="D3333" t="s">
        <v>140</v>
      </c>
      <c r="E3333">
        <v>40</v>
      </c>
      <c r="F3333" t="s">
        <v>26</v>
      </c>
      <c r="G3333" t="s">
        <v>12</v>
      </c>
      <c r="H3333">
        <v>0</v>
      </c>
      <c r="I3333">
        <v>0</v>
      </c>
      <c r="J3333">
        <v>0</v>
      </c>
      <c r="K3333">
        <v>0</v>
      </c>
      <c r="L3333" t="str">
        <f t="shared" si="104"/>
        <v>Mie_3</v>
      </c>
      <c r="M3333">
        <f t="shared" si="105"/>
        <v>0</v>
      </c>
    </row>
    <row r="3334" spans="1:13" x14ac:dyDescent="0.25">
      <c r="A3334">
        <v>9</v>
      </c>
      <c r="B3334" t="s">
        <v>172</v>
      </c>
      <c r="C3334" t="s">
        <v>12</v>
      </c>
      <c r="D3334" t="s">
        <v>140</v>
      </c>
      <c r="E3334">
        <v>40</v>
      </c>
      <c r="F3334" t="s">
        <v>28</v>
      </c>
      <c r="G3334" t="s">
        <v>12</v>
      </c>
      <c r="H3334">
        <v>0</v>
      </c>
      <c r="I3334">
        <v>0</v>
      </c>
      <c r="J3334">
        <v>0</v>
      </c>
      <c r="K3334">
        <v>0</v>
      </c>
      <c r="L3334" t="str">
        <f t="shared" si="104"/>
        <v>Mie_3</v>
      </c>
      <c r="M3334">
        <f t="shared" si="105"/>
        <v>0</v>
      </c>
    </row>
    <row r="3335" spans="1:13" x14ac:dyDescent="0.25">
      <c r="A3335">
        <v>9</v>
      </c>
      <c r="B3335" t="s">
        <v>173</v>
      </c>
      <c r="C3335" t="s">
        <v>12</v>
      </c>
      <c r="D3335" t="s">
        <v>140</v>
      </c>
      <c r="E3335">
        <v>40</v>
      </c>
      <c r="F3335" t="s">
        <v>30</v>
      </c>
      <c r="G3335" t="s">
        <v>12</v>
      </c>
      <c r="H3335">
        <v>0</v>
      </c>
      <c r="I3335">
        <v>0</v>
      </c>
      <c r="J3335">
        <v>0</v>
      </c>
      <c r="K3335">
        <v>0</v>
      </c>
      <c r="L3335" t="str">
        <f t="shared" si="104"/>
        <v>Mie_3</v>
      </c>
      <c r="M3335">
        <f t="shared" si="105"/>
        <v>0</v>
      </c>
    </row>
    <row r="3336" spans="1:13" x14ac:dyDescent="0.25">
      <c r="A3336">
        <v>9</v>
      </c>
      <c r="B3336" t="s">
        <v>174</v>
      </c>
      <c r="C3336" t="s">
        <v>12</v>
      </c>
      <c r="D3336" t="s">
        <v>140</v>
      </c>
      <c r="E3336">
        <v>40</v>
      </c>
      <c r="F3336" t="s">
        <v>32</v>
      </c>
      <c r="G3336" t="s">
        <v>12</v>
      </c>
      <c r="H3336">
        <v>0</v>
      </c>
      <c r="I3336">
        <v>0</v>
      </c>
      <c r="J3336">
        <v>0</v>
      </c>
      <c r="K3336">
        <v>0</v>
      </c>
      <c r="L3336" t="str">
        <f t="shared" si="104"/>
        <v>Mie_3</v>
      </c>
      <c r="M3336">
        <f t="shared" si="105"/>
        <v>0</v>
      </c>
    </row>
    <row r="3337" spans="1:13" x14ac:dyDescent="0.25">
      <c r="A3337">
        <v>9</v>
      </c>
      <c r="B3337" t="s">
        <v>175</v>
      </c>
      <c r="C3337" t="s">
        <v>12</v>
      </c>
      <c r="D3337" t="s">
        <v>140</v>
      </c>
      <c r="E3337">
        <v>40</v>
      </c>
      <c r="F3337" t="s">
        <v>34</v>
      </c>
      <c r="G3337" t="s">
        <v>12</v>
      </c>
      <c r="H3337">
        <v>0</v>
      </c>
      <c r="I3337">
        <v>0</v>
      </c>
      <c r="J3337">
        <v>0</v>
      </c>
      <c r="K3337">
        <v>0</v>
      </c>
      <c r="L3337" t="str">
        <f t="shared" si="104"/>
        <v>Mie_3</v>
      </c>
      <c r="M3337">
        <f t="shared" si="105"/>
        <v>0</v>
      </c>
    </row>
    <row r="3338" spans="1:13" x14ac:dyDescent="0.25">
      <c r="A3338">
        <v>9</v>
      </c>
      <c r="B3338" t="s">
        <v>176</v>
      </c>
      <c r="C3338" t="s">
        <v>12</v>
      </c>
      <c r="D3338" t="s">
        <v>140</v>
      </c>
      <c r="E3338">
        <v>40</v>
      </c>
      <c r="F3338" t="s">
        <v>36</v>
      </c>
      <c r="G3338" t="s">
        <v>12</v>
      </c>
      <c r="H3338">
        <v>0</v>
      </c>
      <c r="I3338">
        <v>0</v>
      </c>
      <c r="J3338">
        <v>0</v>
      </c>
      <c r="K3338">
        <v>0</v>
      </c>
      <c r="L3338" t="str">
        <f t="shared" si="104"/>
        <v>Mie_3</v>
      </c>
      <c r="M3338">
        <f t="shared" si="105"/>
        <v>0</v>
      </c>
    </row>
    <row r="3339" spans="1:13" x14ac:dyDescent="0.25">
      <c r="A3339">
        <v>9</v>
      </c>
      <c r="B3339" t="s">
        <v>177</v>
      </c>
      <c r="C3339" t="s">
        <v>12</v>
      </c>
      <c r="D3339" t="s">
        <v>140</v>
      </c>
      <c r="E3339">
        <v>40</v>
      </c>
      <c r="F3339" t="s">
        <v>38</v>
      </c>
      <c r="G3339" t="s">
        <v>12</v>
      </c>
      <c r="H3339">
        <v>0</v>
      </c>
      <c r="I3339">
        <v>0</v>
      </c>
      <c r="J3339">
        <v>0</v>
      </c>
      <c r="K3339">
        <v>0</v>
      </c>
      <c r="L3339" t="str">
        <f t="shared" si="104"/>
        <v>Mie_3</v>
      </c>
      <c r="M3339">
        <f t="shared" si="105"/>
        <v>0</v>
      </c>
    </row>
    <row r="3340" spans="1:13" x14ac:dyDescent="0.25">
      <c r="A3340">
        <v>9</v>
      </c>
      <c r="B3340" t="s">
        <v>178</v>
      </c>
      <c r="C3340" t="s">
        <v>12</v>
      </c>
      <c r="D3340" t="s">
        <v>140</v>
      </c>
      <c r="E3340">
        <v>40</v>
      </c>
      <c r="F3340" t="s">
        <v>40</v>
      </c>
      <c r="G3340" t="s">
        <v>12</v>
      </c>
      <c r="H3340">
        <v>0</v>
      </c>
      <c r="I3340">
        <v>0</v>
      </c>
      <c r="J3340">
        <v>0</v>
      </c>
      <c r="K3340">
        <v>0</v>
      </c>
      <c r="L3340" t="str">
        <f t="shared" si="104"/>
        <v>Mie_3</v>
      </c>
      <c r="M3340">
        <f t="shared" si="105"/>
        <v>0</v>
      </c>
    </row>
    <row r="3341" spans="1:13" x14ac:dyDescent="0.25">
      <c r="A3341">
        <v>9</v>
      </c>
      <c r="B3341" t="s">
        <v>179</v>
      </c>
      <c r="C3341" t="s">
        <v>12</v>
      </c>
      <c r="D3341" t="s">
        <v>140</v>
      </c>
      <c r="E3341">
        <v>40</v>
      </c>
      <c r="F3341" t="s">
        <v>42</v>
      </c>
      <c r="G3341" t="s">
        <v>12</v>
      </c>
      <c r="H3341">
        <v>0</v>
      </c>
      <c r="I3341">
        <v>0</v>
      </c>
      <c r="J3341">
        <v>0</v>
      </c>
      <c r="K3341">
        <v>0</v>
      </c>
      <c r="L3341" t="str">
        <f t="shared" si="104"/>
        <v>Mie_3</v>
      </c>
      <c r="M3341">
        <f t="shared" si="105"/>
        <v>0</v>
      </c>
    </row>
    <row r="3342" spans="1:13" x14ac:dyDescent="0.25">
      <c r="A3342">
        <v>9</v>
      </c>
      <c r="B3342" t="s">
        <v>180</v>
      </c>
      <c r="C3342" t="s">
        <v>12</v>
      </c>
      <c r="D3342" t="s">
        <v>140</v>
      </c>
      <c r="E3342">
        <v>40</v>
      </c>
      <c r="F3342" t="s">
        <v>44</v>
      </c>
      <c r="G3342" t="s">
        <v>12</v>
      </c>
      <c r="H3342">
        <v>0</v>
      </c>
      <c r="I3342">
        <v>0</v>
      </c>
      <c r="J3342">
        <v>0</v>
      </c>
      <c r="K3342">
        <v>0</v>
      </c>
      <c r="L3342" t="str">
        <f t="shared" si="104"/>
        <v>Mie_3</v>
      </c>
      <c r="M3342">
        <f t="shared" si="105"/>
        <v>0</v>
      </c>
    </row>
    <row r="3343" spans="1:13" x14ac:dyDescent="0.25">
      <c r="A3343">
        <v>9</v>
      </c>
      <c r="B3343" t="s">
        <v>181</v>
      </c>
      <c r="C3343" t="s">
        <v>12</v>
      </c>
      <c r="D3343" t="s">
        <v>140</v>
      </c>
      <c r="E3343">
        <v>40</v>
      </c>
      <c r="F3343" t="s">
        <v>46</v>
      </c>
      <c r="G3343" t="s">
        <v>12</v>
      </c>
      <c r="H3343">
        <v>0</v>
      </c>
      <c r="I3343">
        <v>0</v>
      </c>
      <c r="J3343">
        <v>0</v>
      </c>
      <c r="K3343">
        <v>0</v>
      </c>
      <c r="L3343" t="str">
        <f t="shared" si="104"/>
        <v>Mie_3</v>
      </c>
      <c r="M3343">
        <f t="shared" si="105"/>
        <v>0</v>
      </c>
    </row>
    <row r="3344" spans="1:13" x14ac:dyDescent="0.25">
      <c r="A3344">
        <v>9</v>
      </c>
      <c r="B3344" t="s">
        <v>182</v>
      </c>
      <c r="C3344" t="s">
        <v>12</v>
      </c>
      <c r="D3344" t="s">
        <v>140</v>
      </c>
      <c r="E3344">
        <v>40</v>
      </c>
      <c r="F3344" t="s">
        <v>48</v>
      </c>
      <c r="G3344" t="s">
        <v>12</v>
      </c>
      <c r="H3344">
        <v>0</v>
      </c>
      <c r="I3344">
        <v>0</v>
      </c>
      <c r="J3344">
        <v>0</v>
      </c>
      <c r="K3344">
        <v>0</v>
      </c>
      <c r="L3344" t="str">
        <f t="shared" si="104"/>
        <v>Mie_3</v>
      </c>
      <c r="M3344">
        <f t="shared" si="105"/>
        <v>0</v>
      </c>
    </row>
    <row r="3345" spans="1:13" x14ac:dyDescent="0.25">
      <c r="A3345">
        <v>9</v>
      </c>
      <c r="B3345" t="s">
        <v>183</v>
      </c>
      <c r="C3345" t="s">
        <v>12</v>
      </c>
      <c r="D3345" t="s">
        <v>140</v>
      </c>
      <c r="E3345">
        <v>40</v>
      </c>
      <c r="F3345" t="s">
        <v>50</v>
      </c>
      <c r="G3345" t="s">
        <v>12</v>
      </c>
      <c r="H3345">
        <v>0</v>
      </c>
      <c r="I3345">
        <v>0</v>
      </c>
      <c r="J3345">
        <v>0</v>
      </c>
      <c r="K3345">
        <v>0</v>
      </c>
      <c r="L3345" t="str">
        <f t="shared" si="104"/>
        <v>Mie_3</v>
      </c>
      <c r="M3345">
        <f t="shared" si="105"/>
        <v>0</v>
      </c>
    </row>
    <row r="3346" spans="1:13" x14ac:dyDescent="0.25">
      <c r="A3346">
        <v>9</v>
      </c>
      <c r="B3346" t="s">
        <v>184</v>
      </c>
      <c r="C3346" t="s">
        <v>12</v>
      </c>
      <c r="D3346" t="s">
        <v>140</v>
      </c>
      <c r="E3346">
        <v>40</v>
      </c>
      <c r="F3346" t="s">
        <v>52</v>
      </c>
      <c r="G3346" t="s">
        <v>12</v>
      </c>
      <c r="H3346">
        <v>0</v>
      </c>
      <c r="I3346">
        <v>0</v>
      </c>
      <c r="J3346">
        <v>0</v>
      </c>
      <c r="K3346">
        <v>0</v>
      </c>
      <c r="L3346" t="str">
        <f t="shared" si="104"/>
        <v>Mie_3</v>
      </c>
      <c r="M3346">
        <f t="shared" si="105"/>
        <v>0</v>
      </c>
    </row>
    <row r="3347" spans="1:13" x14ac:dyDescent="0.25">
      <c r="A3347">
        <v>9</v>
      </c>
      <c r="B3347" t="s">
        <v>185</v>
      </c>
      <c r="C3347" t="s">
        <v>12</v>
      </c>
      <c r="D3347" t="s">
        <v>140</v>
      </c>
      <c r="E3347">
        <v>40</v>
      </c>
      <c r="F3347" t="s">
        <v>54</v>
      </c>
      <c r="G3347" t="s">
        <v>12</v>
      </c>
      <c r="H3347">
        <v>0</v>
      </c>
      <c r="I3347">
        <v>0</v>
      </c>
      <c r="J3347">
        <v>0</v>
      </c>
      <c r="K3347">
        <v>0</v>
      </c>
      <c r="L3347" t="str">
        <f t="shared" si="104"/>
        <v>Mie_3</v>
      </c>
      <c r="M3347">
        <f t="shared" si="105"/>
        <v>0</v>
      </c>
    </row>
    <row r="3348" spans="1:13" x14ac:dyDescent="0.25">
      <c r="A3348">
        <v>9</v>
      </c>
      <c r="B3348" t="s">
        <v>186</v>
      </c>
      <c r="C3348" t="s">
        <v>12</v>
      </c>
      <c r="D3348" t="s">
        <v>140</v>
      </c>
      <c r="E3348">
        <v>40</v>
      </c>
      <c r="F3348" t="s">
        <v>56</v>
      </c>
      <c r="G3348" t="s">
        <v>12</v>
      </c>
      <c r="H3348">
        <v>0</v>
      </c>
      <c r="I3348">
        <v>0</v>
      </c>
      <c r="J3348">
        <v>0</v>
      </c>
      <c r="K3348">
        <v>0</v>
      </c>
      <c r="L3348" t="str">
        <f t="shared" si="104"/>
        <v>Mie_3</v>
      </c>
      <c r="M3348">
        <f t="shared" si="105"/>
        <v>0</v>
      </c>
    </row>
    <row r="3349" spans="1:13" x14ac:dyDescent="0.25">
      <c r="A3349">
        <v>9</v>
      </c>
      <c r="B3349" t="s">
        <v>187</v>
      </c>
      <c r="C3349" t="s">
        <v>12</v>
      </c>
      <c r="D3349" t="s">
        <v>140</v>
      </c>
      <c r="E3349">
        <v>40</v>
      </c>
      <c r="F3349" t="s">
        <v>58</v>
      </c>
      <c r="G3349" t="s">
        <v>12</v>
      </c>
      <c r="H3349">
        <v>0</v>
      </c>
      <c r="I3349">
        <v>0</v>
      </c>
      <c r="J3349">
        <v>0</v>
      </c>
      <c r="K3349">
        <v>0</v>
      </c>
      <c r="L3349" t="str">
        <f t="shared" si="104"/>
        <v>Mie_3</v>
      </c>
      <c r="M3349">
        <f t="shared" si="105"/>
        <v>0</v>
      </c>
    </row>
    <row r="3350" spans="1:13" x14ac:dyDescent="0.25">
      <c r="A3350">
        <v>9</v>
      </c>
      <c r="B3350" t="s">
        <v>188</v>
      </c>
      <c r="C3350" t="s">
        <v>12</v>
      </c>
      <c r="D3350" t="s">
        <v>140</v>
      </c>
      <c r="E3350">
        <v>40</v>
      </c>
      <c r="F3350" t="s">
        <v>60</v>
      </c>
      <c r="G3350" t="s">
        <v>12</v>
      </c>
      <c r="H3350">
        <v>0</v>
      </c>
      <c r="I3350">
        <v>0</v>
      </c>
      <c r="J3350">
        <v>0</v>
      </c>
      <c r="K3350">
        <v>0</v>
      </c>
      <c r="L3350" t="str">
        <f t="shared" si="104"/>
        <v>Mie_3</v>
      </c>
      <c r="M3350">
        <f t="shared" si="105"/>
        <v>0</v>
      </c>
    </row>
    <row r="3351" spans="1:13" x14ac:dyDescent="0.25">
      <c r="A3351">
        <v>9</v>
      </c>
      <c r="B3351" t="s">
        <v>189</v>
      </c>
      <c r="C3351" t="s">
        <v>12</v>
      </c>
      <c r="D3351" t="s">
        <v>140</v>
      </c>
      <c r="E3351">
        <v>40</v>
      </c>
      <c r="F3351" t="s">
        <v>62</v>
      </c>
      <c r="G3351" t="s">
        <v>12</v>
      </c>
      <c r="H3351">
        <v>0</v>
      </c>
      <c r="I3351">
        <v>0</v>
      </c>
      <c r="J3351">
        <v>0</v>
      </c>
      <c r="K3351">
        <v>0</v>
      </c>
      <c r="L3351" t="str">
        <f t="shared" si="104"/>
        <v>Mie_3</v>
      </c>
      <c r="M3351">
        <f t="shared" si="105"/>
        <v>0</v>
      </c>
    </row>
    <row r="3352" spans="1:13" x14ac:dyDescent="0.25">
      <c r="A3352">
        <v>9</v>
      </c>
      <c r="B3352" t="s">
        <v>190</v>
      </c>
      <c r="C3352" t="s">
        <v>12</v>
      </c>
      <c r="D3352" t="s">
        <v>191</v>
      </c>
      <c r="E3352">
        <v>20</v>
      </c>
      <c r="F3352" t="s">
        <v>14</v>
      </c>
      <c r="G3352" t="s">
        <v>12</v>
      </c>
      <c r="H3352">
        <v>0</v>
      </c>
      <c r="I3352">
        <v>0</v>
      </c>
      <c r="J3352">
        <v>0</v>
      </c>
      <c r="K3352">
        <v>0</v>
      </c>
      <c r="L3352" t="str">
        <f t="shared" si="104"/>
        <v>Mie_3</v>
      </c>
      <c r="M3352">
        <f t="shared" si="105"/>
        <v>0</v>
      </c>
    </row>
    <row r="3353" spans="1:13" x14ac:dyDescent="0.25">
      <c r="A3353">
        <v>9</v>
      </c>
      <c r="B3353" t="s">
        <v>192</v>
      </c>
      <c r="C3353" t="s">
        <v>12</v>
      </c>
      <c r="D3353" t="s">
        <v>191</v>
      </c>
      <c r="E3353">
        <v>20</v>
      </c>
      <c r="F3353" t="s">
        <v>16</v>
      </c>
      <c r="G3353" t="s">
        <v>12</v>
      </c>
      <c r="H3353">
        <v>0</v>
      </c>
      <c r="I3353">
        <v>0</v>
      </c>
      <c r="J3353">
        <v>0</v>
      </c>
      <c r="K3353">
        <v>0</v>
      </c>
      <c r="L3353" t="str">
        <f t="shared" si="104"/>
        <v>Mie_3</v>
      </c>
      <c r="M3353">
        <f t="shared" si="105"/>
        <v>0</v>
      </c>
    </row>
    <row r="3354" spans="1:13" x14ac:dyDescent="0.25">
      <c r="A3354">
        <v>9</v>
      </c>
      <c r="B3354" t="s">
        <v>193</v>
      </c>
      <c r="C3354" t="s">
        <v>12</v>
      </c>
      <c r="D3354" t="s">
        <v>191</v>
      </c>
      <c r="E3354">
        <v>20</v>
      </c>
      <c r="F3354" t="s">
        <v>18</v>
      </c>
      <c r="G3354" t="s">
        <v>12</v>
      </c>
      <c r="H3354">
        <v>0</v>
      </c>
      <c r="I3354">
        <v>0</v>
      </c>
      <c r="J3354">
        <v>0</v>
      </c>
      <c r="K3354">
        <v>0</v>
      </c>
      <c r="L3354" t="str">
        <f t="shared" si="104"/>
        <v>Mie_3</v>
      </c>
      <c r="M3354">
        <f t="shared" si="105"/>
        <v>0</v>
      </c>
    </row>
    <row r="3355" spans="1:13" x14ac:dyDescent="0.25">
      <c r="A3355">
        <v>9</v>
      </c>
      <c r="B3355" t="s">
        <v>194</v>
      </c>
      <c r="C3355" t="s">
        <v>12</v>
      </c>
      <c r="D3355" t="s">
        <v>191</v>
      </c>
      <c r="E3355">
        <v>20</v>
      </c>
      <c r="F3355" t="s">
        <v>20</v>
      </c>
      <c r="G3355" t="s">
        <v>12</v>
      </c>
      <c r="H3355">
        <v>0</v>
      </c>
      <c r="I3355">
        <v>0</v>
      </c>
      <c r="J3355">
        <v>0</v>
      </c>
      <c r="K3355">
        <v>0</v>
      </c>
      <c r="L3355" t="str">
        <f t="shared" si="104"/>
        <v>Mie_3</v>
      </c>
      <c r="M3355">
        <f t="shared" si="105"/>
        <v>0</v>
      </c>
    </row>
    <row r="3356" spans="1:13" x14ac:dyDescent="0.25">
      <c r="A3356">
        <v>9</v>
      </c>
      <c r="B3356" t="s">
        <v>195</v>
      </c>
      <c r="C3356" t="s">
        <v>12</v>
      </c>
      <c r="D3356" t="s">
        <v>191</v>
      </c>
      <c r="E3356">
        <v>20</v>
      </c>
      <c r="F3356" t="s">
        <v>22</v>
      </c>
      <c r="G3356" t="s">
        <v>12</v>
      </c>
      <c r="H3356">
        <v>0</v>
      </c>
      <c r="I3356">
        <v>0</v>
      </c>
      <c r="J3356">
        <v>0</v>
      </c>
      <c r="K3356">
        <v>0</v>
      </c>
      <c r="L3356" t="str">
        <f t="shared" si="104"/>
        <v>Mie_3</v>
      </c>
      <c r="M3356">
        <f t="shared" si="105"/>
        <v>0</v>
      </c>
    </row>
    <row r="3357" spans="1:13" x14ac:dyDescent="0.25">
      <c r="A3357">
        <v>9</v>
      </c>
      <c r="B3357" t="s">
        <v>196</v>
      </c>
      <c r="C3357" t="s">
        <v>12</v>
      </c>
      <c r="D3357" t="s">
        <v>191</v>
      </c>
      <c r="E3357">
        <v>20</v>
      </c>
      <c r="F3357" t="s">
        <v>24</v>
      </c>
      <c r="G3357" t="s">
        <v>12</v>
      </c>
      <c r="H3357">
        <v>0</v>
      </c>
      <c r="I3357">
        <v>0</v>
      </c>
      <c r="J3357">
        <v>0</v>
      </c>
      <c r="K3357">
        <v>0</v>
      </c>
      <c r="L3357" t="str">
        <f t="shared" si="104"/>
        <v>Mie_3</v>
      </c>
      <c r="M3357">
        <f t="shared" si="105"/>
        <v>0</v>
      </c>
    </row>
    <row r="3358" spans="1:13" x14ac:dyDescent="0.25">
      <c r="A3358">
        <v>9</v>
      </c>
      <c r="B3358" t="s">
        <v>197</v>
      </c>
      <c r="C3358" t="s">
        <v>12</v>
      </c>
      <c r="D3358" t="s">
        <v>191</v>
      </c>
      <c r="E3358">
        <v>20</v>
      </c>
      <c r="F3358" t="s">
        <v>26</v>
      </c>
      <c r="G3358" t="s">
        <v>12</v>
      </c>
      <c r="H3358">
        <v>0</v>
      </c>
      <c r="I3358">
        <v>0</v>
      </c>
      <c r="J3358">
        <v>0</v>
      </c>
      <c r="K3358">
        <v>0</v>
      </c>
      <c r="L3358" t="str">
        <f t="shared" si="104"/>
        <v>Mie_3</v>
      </c>
      <c r="M3358">
        <f t="shared" si="105"/>
        <v>0</v>
      </c>
    </row>
    <row r="3359" spans="1:13" x14ac:dyDescent="0.25">
      <c r="A3359">
        <v>9</v>
      </c>
      <c r="B3359" t="s">
        <v>198</v>
      </c>
      <c r="C3359" t="s">
        <v>12</v>
      </c>
      <c r="D3359" t="s">
        <v>191</v>
      </c>
      <c r="E3359">
        <v>20</v>
      </c>
      <c r="F3359" t="s">
        <v>28</v>
      </c>
      <c r="G3359" t="s">
        <v>12</v>
      </c>
      <c r="H3359">
        <v>0</v>
      </c>
      <c r="I3359">
        <v>0</v>
      </c>
      <c r="J3359">
        <v>0</v>
      </c>
      <c r="K3359">
        <v>0</v>
      </c>
      <c r="L3359" t="str">
        <f t="shared" si="104"/>
        <v>Mie_3</v>
      </c>
      <c r="M3359">
        <f t="shared" si="105"/>
        <v>0</v>
      </c>
    </row>
    <row r="3360" spans="1:13" x14ac:dyDescent="0.25">
      <c r="A3360">
        <v>9</v>
      </c>
      <c r="B3360" t="s">
        <v>199</v>
      </c>
      <c r="C3360" t="s">
        <v>12</v>
      </c>
      <c r="D3360" t="s">
        <v>191</v>
      </c>
      <c r="E3360">
        <v>20</v>
      </c>
      <c r="F3360" t="s">
        <v>30</v>
      </c>
      <c r="G3360" t="s">
        <v>12</v>
      </c>
      <c r="H3360">
        <v>0</v>
      </c>
      <c r="I3360">
        <v>0</v>
      </c>
      <c r="J3360">
        <v>0</v>
      </c>
      <c r="K3360">
        <v>0</v>
      </c>
      <c r="L3360" t="str">
        <f t="shared" si="104"/>
        <v>Mie_3</v>
      </c>
      <c r="M3360">
        <f t="shared" si="105"/>
        <v>0</v>
      </c>
    </row>
    <row r="3361" spans="1:13" x14ac:dyDescent="0.25">
      <c r="A3361">
        <v>9</v>
      </c>
      <c r="B3361" t="s">
        <v>200</v>
      </c>
      <c r="C3361" t="s">
        <v>12</v>
      </c>
      <c r="D3361" t="s">
        <v>191</v>
      </c>
      <c r="E3361">
        <v>20</v>
      </c>
      <c r="F3361" t="s">
        <v>32</v>
      </c>
      <c r="G3361" t="s">
        <v>12</v>
      </c>
      <c r="H3361">
        <v>0</v>
      </c>
      <c r="I3361">
        <v>0</v>
      </c>
      <c r="J3361">
        <v>0</v>
      </c>
      <c r="K3361">
        <v>0</v>
      </c>
      <c r="L3361" t="str">
        <f t="shared" si="104"/>
        <v>Mie_3</v>
      </c>
      <c r="M3361">
        <f t="shared" si="105"/>
        <v>0</v>
      </c>
    </row>
    <row r="3362" spans="1:13" x14ac:dyDescent="0.25">
      <c r="A3362">
        <v>9</v>
      </c>
      <c r="B3362" t="s">
        <v>201</v>
      </c>
      <c r="C3362" t="s">
        <v>12</v>
      </c>
      <c r="D3362" t="s">
        <v>191</v>
      </c>
      <c r="E3362">
        <v>20</v>
      </c>
      <c r="F3362" t="s">
        <v>34</v>
      </c>
      <c r="G3362" t="s">
        <v>12</v>
      </c>
      <c r="H3362">
        <v>0</v>
      </c>
      <c r="I3362">
        <v>0</v>
      </c>
      <c r="J3362">
        <v>0</v>
      </c>
      <c r="K3362">
        <v>0</v>
      </c>
      <c r="L3362" t="str">
        <f t="shared" si="104"/>
        <v>Mie_3</v>
      </c>
      <c r="M3362">
        <f t="shared" si="105"/>
        <v>0</v>
      </c>
    </row>
    <row r="3363" spans="1:13" x14ac:dyDescent="0.25">
      <c r="A3363">
        <v>9</v>
      </c>
      <c r="B3363" t="s">
        <v>202</v>
      </c>
      <c r="C3363" t="s">
        <v>12</v>
      </c>
      <c r="D3363" t="s">
        <v>191</v>
      </c>
      <c r="E3363">
        <v>20</v>
      </c>
      <c r="F3363" t="s">
        <v>36</v>
      </c>
      <c r="G3363" t="s">
        <v>12</v>
      </c>
      <c r="H3363">
        <v>0</v>
      </c>
      <c r="I3363">
        <v>0</v>
      </c>
      <c r="J3363">
        <v>0</v>
      </c>
      <c r="K3363">
        <v>0</v>
      </c>
      <c r="L3363" t="str">
        <f t="shared" si="104"/>
        <v>Mie_3</v>
      </c>
      <c r="M3363">
        <f t="shared" si="105"/>
        <v>0</v>
      </c>
    </row>
    <row r="3364" spans="1:13" x14ac:dyDescent="0.25">
      <c r="A3364">
        <v>9</v>
      </c>
      <c r="B3364" t="s">
        <v>203</v>
      </c>
      <c r="C3364" t="s">
        <v>12</v>
      </c>
      <c r="D3364" t="s">
        <v>191</v>
      </c>
      <c r="E3364">
        <v>20</v>
      </c>
      <c r="F3364" t="s">
        <v>38</v>
      </c>
      <c r="G3364" t="s">
        <v>12</v>
      </c>
      <c r="H3364">
        <v>0</v>
      </c>
      <c r="I3364">
        <v>0</v>
      </c>
      <c r="J3364">
        <v>0</v>
      </c>
      <c r="K3364">
        <v>0</v>
      </c>
      <c r="L3364" t="str">
        <f t="shared" si="104"/>
        <v>Mie_3</v>
      </c>
      <c r="M3364">
        <f t="shared" si="105"/>
        <v>0</v>
      </c>
    </row>
    <row r="3365" spans="1:13" x14ac:dyDescent="0.25">
      <c r="A3365">
        <v>9</v>
      </c>
      <c r="B3365" t="s">
        <v>204</v>
      </c>
      <c r="C3365" t="s">
        <v>12</v>
      </c>
      <c r="D3365" t="s">
        <v>191</v>
      </c>
      <c r="E3365">
        <v>20</v>
      </c>
      <c r="F3365" t="s">
        <v>40</v>
      </c>
      <c r="G3365" t="s">
        <v>12</v>
      </c>
      <c r="H3365">
        <v>0</v>
      </c>
      <c r="I3365">
        <v>0</v>
      </c>
      <c r="J3365">
        <v>0</v>
      </c>
      <c r="K3365">
        <v>0</v>
      </c>
      <c r="L3365" t="str">
        <f t="shared" si="104"/>
        <v>Mie_3</v>
      </c>
      <c r="M3365">
        <f t="shared" si="105"/>
        <v>0</v>
      </c>
    </row>
    <row r="3366" spans="1:13" x14ac:dyDescent="0.25">
      <c r="A3366">
        <v>9</v>
      </c>
      <c r="B3366" t="s">
        <v>205</v>
      </c>
      <c r="C3366" t="s">
        <v>12</v>
      </c>
      <c r="D3366" t="s">
        <v>191</v>
      </c>
      <c r="E3366">
        <v>20</v>
      </c>
      <c r="F3366" t="s">
        <v>42</v>
      </c>
      <c r="G3366" t="s">
        <v>12</v>
      </c>
      <c r="H3366">
        <v>0</v>
      </c>
      <c r="I3366">
        <v>0</v>
      </c>
      <c r="J3366">
        <v>0</v>
      </c>
      <c r="K3366">
        <v>0</v>
      </c>
      <c r="L3366" t="str">
        <f t="shared" si="104"/>
        <v>Mie_3</v>
      </c>
      <c r="M3366">
        <f t="shared" si="105"/>
        <v>0</v>
      </c>
    </row>
    <row r="3367" spans="1:13" x14ac:dyDescent="0.25">
      <c r="A3367">
        <v>9</v>
      </c>
      <c r="B3367" t="s">
        <v>206</v>
      </c>
      <c r="C3367" t="s">
        <v>12</v>
      </c>
      <c r="D3367" t="s">
        <v>191</v>
      </c>
      <c r="E3367">
        <v>20</v>
      </c>
      <c r="F3367" t="s">
        <v>44</v>
      </c>
      <c r="G3367" t="s">
        <v>12</v>
      </c>
      <c r="H3367">
        <v>0</v>
      </c>
      <c r="I3367">
        <v>0</v>
      </c>
      <c r="J3367">
        <v>0</v>
      </c>
      <c r="K3367">
        <v>0</v>
      </c>
      <c r="L3367" t="str">
        <f t="shared" si="104"/>
        <v>Mie_3</v>
      </c>
      <c r="M3367">
        <f t="shared" si="105"/>
        <v>0</v>
      </c>
    </row>
    <row r="3368" spans="1:13" x14ac:dyDescent="0.25">
      <c r="A3368">
        <v>9</v>
      </c>
      <c r="B3368" t="s">
        <v>207</v>
      </c>
      <c r="C3368" t="s">
        <v>12</v>
      </c>
      <c r="D3368" t="s">
        <v>191</v>
      </c>
      <c r="E3368">
        <v>20</v>
      </c>
      <c r="F3368" t="s">
        <v>46</v>
      </c>
      <c r="G3368" t="s">
        <v>12</v>
      </c>
      <c r="H3368">
        <v>0</v>
      </c>
      <c r="I3368">
        <v>0</v>
      </c>
      <c r="J3368">
        <v>0</v>
      </c>
      <c r="K3368">
        <v>0</v>
      </c>
      <c r="L3368" t="str">
        <f t="shared" si="104"/>
        <v>Mie_3</v>
      </c>
      <c r="M3368">
        <f t="shared" si="105"/>
        <v>0</v>
      </c>
    </row>
    <row r="3369" spans="1:13" x14ac:dyDescent="0.25">
      <c r="A3369">
        <v>9</v>
      </c>
      <c r="B3369" t="s">
        <v>208</v>
      </c>
      <c r="C3369" t="s">
        <v>12</v>
      </c>
      <c r="D3369" t="s">
        <v>191</v>
      </c>
      <c r="E3369">
        <v>20</v>
      </c>
      <c r="F3369" t="s">
        <v>48</v>
      </c>
      <c r="G3369" t="s">
        <v>12</v>
      </c>
      <c r="H3369">
        <v>0</v>
      </c>
      <c r="I3369">
        <v>0</v>
      </c>
      <c r="J3369">
        <v>0</v>
      </c>
      <c r="K3369">
        <v>0</v>
      </c>
      <c r="L3369" t="str">
        <f t="shared" si="104"/>
        <v>Mie_3</v>
      </c>
      <c r="M3369">
        <f t="shared" si="105"/>
        <v>0</v>
      </c>
    </row>
    <row r="3370" spans="1:13" x14ac:dyDescent="0.25">
      <c r="A3370">
        <v>9</v>
      </c>
      <c r="B3370" t="s">
        <v>209</v>
      </c>
      <c r="C3370" t="s">
        <v>12</v>
      </c>
      <c r="D3370" t="s">
        <v>191</v>
      </c>
      <c r="E3370">
        <v>20</v>
      </c>
      <c r="F3370" t="s">
        <v>50</v>
      </c>
      <c r="G3370" t="s">
        <v>12</v>
      </c>
      <c r="H3370">
        <v>0</v>
      </c>
      <c r="I3370">
        <v>0</v>
      </c>
      <c r="J3370">
        <v>0</v>
      </c>
      <c r="K3370">
        <v>0</v>
      </c>
      <c r="L3370" t="str">
        <f t="shared" si="104"/>
        <v>Mie_3</v>
      </c>
      <c r="M3370">
        <f t="shared" si="105"/>
        <v>0</v>
      </c>
    </row>
    <row r="3371" spans="1:13" x14ac:dyDescent="0.25">
      <c r="A3371">
        <v>9</v>
      </c>
      <c r="B3371" t="s">
        <v>210</v>
      </c>
      <c r="C3371" t="s">
        <v>12</v>
      </c>
      <c r="D3371" t="s">
        <v>191</v>
      </c>
      <c r="E3371">
        <v>20</v>
      </c>
      <c r="F3371" t="s">
        <v>52</v>
      </c>
      <c r="G3371" t="s">
        <v>12</v>
      </c>
      <c r="H3371">
        <v>0</v>
      </c>
      <c r="I3371">
        <v>0</v>
      </c>
      <c r="J3371">
        <v>0</v>
      </c>
      <c r="K3371">
        <v>0</v>
      </c>
      <c r="L3371" t="str">
        <f t="shared" si="104"/>
        <v>Mie_3</v>
      </c>
      <c r="M3371">
        <f t="shared" si="105"/>
        <v>0</v>
      </c>
    </row>
    <row r="3372" spans="1:13" x14ac:dyDescent="0.25">
      <c r="A3372">
        <v>9</v>
      </c>
      <c r="B3372" t="s">
        <v>211</v>
      </c>
      <c r="C3372" t="s">
        <v>12</v>
      </c>
      <c r="D3372" t="s">
        <v>191</v>
      </c>
      <c r="E3372">
        <v>20</v>
      </c>
      <c r="F3372" t="s">
        <v>54</v>
      </c>
      <c r="G3372" t="s">
        <v>12</v>
      </c>
      <c r="H3372">
        <v>0</v>
      </c>
      <c r="I3372">
        <v>0</v>
      </c>
      <c r="J3372">
        <v>0</v>
      </c>
      <c r="K3372">
        <v>0</v>
      </c>
      <c r="L3372" t="str">
        <f t="shared" si="104"/>
        <v>Mie_3</v>
      </c>
      <c r="M3372">
        <f t="shared" si="105"/>
        <v>0</v>
      </c>
    </row>
    <row r="3373" spans="1:13" x14ac:dyDescent="0.25">
      <c r="A3373">
        <v>9</v>
      </c>
      <c r="B3373" t="s">
        <v>212</v>
      </c>
      <c r="C3373" t="s">
        <v>12</v>
      </c>
      <c r="D3373" t="s">
        <v>191</v>
      </c>
      <c r="E3373">
        <v>20</v>
      </c>
      <c r="F3373" t="s">
        <v>56</v>
      </c>
      <c r="G3373" t="s">
        <v>12</v>
      </c>
      <c r="H3373">
        <v>0</v>
      </c>
      <c r="I3373">
        <v>0</v>
      </c>
      <c r="J3373">
        <v>0</v>
      </c>
      <c r="K3373">
        <v>0</v>
      </c>
      <c r="L3373" t="str">
        <f t="shared" si="104"/>
        <v>Mie_3</v>
      </c>
      <c r="M3373">
        <f t="shared" si="105"/>
        <v>0</v>
      </c>
    </row>
    <row r="3374" spans="1:13" x14ac:dyDescent="0.25">
      <c r="A3374">
        <v>9</v>
      </c>
      <c r="B3374" t="s">
        <v>213</v>
      </c>
      <c r="C3374" t="s">
        <v>12</v>
      </c>
      <c r="D3374" t="s">
        <v>191</v>
      </c>
      <c r="E3374">
        <v>20</v>
      </c>
      <c r="F3374" t="s">
        <v>58</v>
      </c>
      <c r="G3374" t="s">
        <v>12</v>
      </c>
      <c r="H3374">
        <v>0</v>
      </c>
      <c r="I3374">
        <v>0</v>
      </c>
      <c r="J3374">
        <v>0</v>
      </c>
      <c r="K3374">
        <v>0</v>
      </c>
      <c r="L3374" t="str">
        <f t="shared" si="104"/>
        <v>Mie_3</v>
      </c>
      <c r="M3374">
        <f t="shared" si="105"/>
        <v>0</v>
      </c>
    </row>
    <row r="3375" spans="1:13" x14ac:dyDescent="0.25">
      <c r="A3375">
        <v>9</v>
      </c>
      <c r="B3375" t="s">
        <v>214</v>
      </c>
      <c r="C3375" t="s">
        <v>12</v>
      </c>
      <c r="D3375" t="s">
        <v>191</v>
      </c>
      <c r="E3375">
        <v>20</v>
      </c>
      <c r="F3375" t="s">
        <v>60</v>
      </c>
      <c r="G3375" t="s">
        <v>12</v>
      </c>
      <c r="H3375">
        <v>0</v>
      </c>
      <c r="I3375">
        <v>0</v>
      </c>
      <c r="J3375">
        <v>0</v>
      </c>
      <c r="K3375">
        <v>0</v>
      </c>
      <c r="L3375" t="str">
        <f t="shared" si="104"/>
        <v>Mie_3</v>
      </c>
      <c r="M3375">
        <f t="shared" si="105"/>
        <v>0</v>
      </c>
    </row>
    <row r="3376" spans="1:13" x14ac:dyDescent="0.25">
      <c r="A3376">
        <v>9</v>
      </c>
      <c r="B3376" t="s">
        <v>215</v>
      </c>
      <c r="C3376" t="s">
        <v>12</v>
      </c>
      <c r="D3376" t="s">
        <v>191</v>
      </c>
      <c r="E3376">
        <v>20</v>
      </c>
      <c r="F3376" t="s">
        <v>62</v>
      </c>
      <c r="G3376" t="s">
        <v>12</v>
      </c>
      <c r="H3376">
        <v>0</v>
      </c>
      <c r="I3376">
        <v>0</v>
      </c>
      <c r="J3376">
        <v>0</v>
      </c>
      <c r="K3376">
        <v>0</v>
      </c>
      <c r="L3376" t="str">
        <f t="shared" si="104"/>
        <v>Mie_3</v>
      </c>
      <c r="M3376">
        <f t="shared" si="105"/>
        <v>0</v>
      </c>
    </row>
    <row r="3377" spans="1:13" x14ac:dyDescent="0.25">
      <c r="A3377">
        <v>9</v>
      </c>
      <c r="B3377" t="s">
        <v>216</v>
      </c>
      <c r="C3377" t="s">
        <v>12</v>
      </c>
      <c r="D3377" t="s">
        <v>191</v>
      </c>
      <c r="E3377">
        <v>40</v>
      </c>
      <c r="F3377" t="s">
        <v>14</v>
      </c>
      <c r="G3377" t="s">
        <v>12</v>
      </c>
      <c r="H3377">
        <v>0</v>
      </c>
      <c r="I3377">
        <v>0</v>
      </c>
      <c r="J3377">
        <v>0</v>
      </c>
      <c r="K3377">
        <v>0</v>
      </c>
      <c r="L3377" t="str">
        <f t="shared" si="104"/>
        <v>Mie_3</v>
      </c>
      <c r="M3377">
        <f t="shared" si="105"/>
        <v>0</v>
      </c>
    </row>
    <row r="3378" spans="1:13" x14ac:dyDescent="0.25">
      <c r="A3378">
        <v>9</v>
      </c>
      <c r="B3378" t="s">
        <v>217</v>
      </c>
      <c r="C3378" t="s">
        <v>12</v>
      </c>
      <c r="D3378" t="s">
        <v>191</v>
      </c>
      <c r="E3378">
        <v>40</v>
      </c>
      <c r="F3378" t="s">
        <v>16</v>
      </c>
      <c r="G3378" t="s">
        <v>12</v>
      </c>
      <c r="H3378">
        <v>0</v>
      </c>
      <c r="I3378">
        <v>0</v>
      </c>
      <c r="J3378">
        <v>0</v>
      </c>
      <c r="K3378">
        <v>0</v>
      </c>
      <c r="L3378" t="str">
        <f t="shared" si="104"/>
        <v>Mie_3</v>
      </c>
      <c r="M3378">
        <f t="shared" si="105"/>
        <v>0</v>
      </c>
    </row>
    <row r="3379" spans="1:13" x14ac:dyDescent="0.25">
      <c r="A3379">
        <v>9</v>
      </c>
      <c r="B3379" t="s">
        <v>218</v>
      </c>
      <c r="C3379" t="s">
        <v>12</v>
      </c>
      <c r="D3379" t="s">
        <v>191</v>
      </c>
      <c r="E3379">
        <v>40</v>
      </c>
      <c r="F3379" t="s">
        <v>18</v>
      </c>
      <c r="G3379" t="s">
        <v>12</v>
      </c>
      <c r="H3379">
        <v>0</v>
      </c>
      <c r="I3379">
        <v>0</v>
      </c>
      <c r="J3379">
        <v>0</v>
      </c>
      <c r="K3379">
        <v>0</v>
      </c>
      <c r="L3379" t="str">
        <f t="shared" si="104"/>
        <v>Mie_3</v>
      </c>
      <c r="M3379">
        <f t="shared" si="105"/>
        <v>0</v>
      </c>
    </row>
    <row r="3380" spans="1:13" x14ac:dyDescent="0.25">
      <c r="A3380">
        <v>9</v>
      </c>
      <c r="B3380" t="s">
        <v>219</v>
      </c>
      <c r="C3380" t="s">
        <v>12</v>
      </c>
      <c r="D3380" t="s">
        <v>191</v>
      </c>
      <c r="E3380">
        <v>40</v>
      </c>
      <c r="F3380" t="s">
        <v>20</v>
      </c>
      <c r="G3380" t="s">
        <v>12</v>
      </c>
      <c r="H3380">
        <v>0</v>
      </c>
      <c r="I3380">
        <v>0</v>
      </c>
      <c r="J3380">
        <v>0</v>
      </c>
      <c r="K3380">
        <v>0</v>
      </c>
      <c r="L3380" t="str">
        <f t="shared" si="104"/>
        <v>Mie_3</v>
      </c>
      <c r="M3380">
        <f t="shared" si="105"/>
        <v>0</v>
      </c>
    </row>
    <row r="3381" spans="1:13" x14ac:dyDescent="0.25">
      <c r="A3381">
        <v>9</v>
      </c>
      <c r="B3381" t="s">
        <v>220</v>
      </c>
      <c r="C3381" t="s">
        <v>12</v>
      </c>
      <c r="D3381" t="s">
        <v>191</v>
      </c>
      <c r="E3381">
        <v>40</v>
      </c>
      <c r="F3381" t="s">
        <v>22</v>
      </c>
      <c r="G3381" t="s">
        <v>12</v>
      </c>
      <c r="H3381">
        <v>0</v>
      </c>
      <c r="I3381">
        <v>0</v>
      </c>
      <c r="J3381">
        <v>0</v>
      </c>
      <c r="K3381">
        <v>0</v>
      </c>
      <c r="L3381" t="str">
        <f t="shared" si="104"/>
        <v>Mie_3</v>
      </c>
      <c r="M3381">
        <f t="shared" si="105"/>
        <v>0</v>
      </c>
    </row>
    <row r="3382" spans="1:13" x14ac:dyDescent="0.25">
      <c r="A3382">
        <v>9</v>
      </c>
      <c r="B3382" t="s">
        <v>221</v>
      </c>
      <c r="C3382" t="s">
        <v>12</v>
      </c>
      <c r="D3382" t="s">
        <v>191</v>
      </c>
      <c r="E3382">
        <v>40</v>
      </c>
      <c r="F3382" t="s">
        <v>24</v>
      </c>
      <c r="G3382" t="s">
        <v>12</v>
      </c>
      <c r="H3382">
        <v>0</v>
      </c>
      <c r="I3382">
        <v>0</v>
      </c>
      <c r="J3382">
        <v>0</v>
      </c>
      <c r="K3382">
        <v>0</v>
      </c>
      <c r="L3382" t="str">
        <f t="shared" si="104"/>
        <v>Mie_3</v>
      </c>
      <c r="M3382">
        <f t="shared" si="105"/>
        <v>0</v>
      </c>
    </row>
    <row r="3383" spans="1:13" x14ac:dyDescent="0.25">
      <c r="A3383">
        <v>9</v>
      </c>
      <c r="B3383" t="s">
        <v>222</v>
      </c>
      <c r="C3383" t="s">
        <v>12</v>
      </c>
      <c r="D3383" t="s">
        <v>191</v>
      </c>
      <c r="E3383">
        <v>40</v>
      </c>
      <c r="F3383" t="s">
        <v>26</v>
      </c>
      <c r="G3383" t="s">
        <v>12</v>
      </c>
      <c r="H3383">
        <v>0</v>
      </c>
      <c r="I3383">
        <v>0</v>
      </c>
      <c r="J3383">
        <v>0</v>
      </c>
      <c r="K3383">
        <v>0</v>
      </c>
      <c r="L3383" t="str">
        <f t="shared" si="104"/>
        <v>Mie_3</v>
      </c>
      <c r="M3383">
        <f t="shared" si="105"/>
        <v>0</v>
      </c>
    </row>
    <row r="3384" spans="1:13" x14ac:dyDescent="0.25">
      <c r="A3384">
        <v>9</v>
      </c>
      <c r="B3384" t="s">
        <v>223</v>
      </c>
      <c r="C3384" t="s">
        <v>12</v>
      </c>
      <c r="D3384" t="s">
        <v>191</v>
      </c>
      <c r="E3384">
        <v>40</v>
      </c>
      <c r="F3384" t="s">
        <v>28</v>
      </c>
      <c r="G3384" t="s">
        <v>12</v>
      </c>
      <c r="H3384">
        <v>0</v>
      </c>
      <c r="I3384">
        <v>0</v>
      </c>
      <c r="J3384">
        <v>0</v>
      </c>
      <c r="K3384">
        <v>0</v>
      </c>
      <c r="L3384" t="str">
        <f t="shared" si="104"/>
        <v>Mie_3</v>
      </c>
      <c r="M3384">
        <f t="shared" si="105"/>
        <v>0</v>
      </c>
    </row>
    <row r="3385" spans="1:13" x14ac:dyDescent="0.25">
      <c r="A3385">
        <v>9</v>
      </c>
      <c r="B3385" t="s">
        <v>224</v>
      </c>
      <c r="C3385" t="s">
        <v>12</v>
      </c>
      <c r="D3385" t="s">
        <v>191</v>
      </c>
      <c r="E3385">
        <v>40</v>
      </c>
      <c r="F3385" t="s">
        <v>30</v>
      </c>
      <c r="G3385" t="s">
        <v>12</v>
      </c>
      <c r="H3385">
        <v>0</v>
      </c>
      <c r="I3385">
        <v>0</v>
      </c>
      <c r="J3385">
        <v>0</v>
      </c>
      <c r="K3385">
        <v>0</v>
      </c>
      <c r="L3385" t="str">
        <f t="shared" si="104"/>
        <v>Mie_3</v>
      </c>
      <c r="M3385">
        <f t="shared" si="105"/>
        <v>0</v>
      </c>
    </row>
    <row r="3386" spans="1:13" x14ac:dyDescent="0.25">
      <c r="A3386">
        <v>9</v>
      </c>
      <c r="B3386" t="s">
        <v>225</v>
      </c>
      <c r="C3386" t="s">
        <v>12</v>
      </c>
      <c r="D3386" t="s">
        <v>191</v>
      </c>
      <c r="E3386">
        <v>40</v>
      </c>
      <c r="F3386" t="s">
        <v>32</v>
      </c>
      <c r="G3386" t="s">
        <v>12</v>
      </c>
      <c r="H3386">
        <v>0</v>
      </c>
      <c r="I3386">
        <v>0</v>
      </c>
      <c r="J3386">
        <v>0</v>
      </c>
      <c r="K3386">
        <v>0</v>
      </c>
      <c r="L3386" t="str">
        <f t="shared" si="104"/>
        <v>Mie_3</v>
      </c>
      <c r="M3386">
        <f t="shared" si="105"/>
        <v>0</v>
      </c>
    </row>
    <row r="3387" spans="1:13" x14ac:dyDescent="0.25">
      <c r="A3387">
        <v>9</v>
      </c>
      <c r="B3387" t="s">
        <v>226</v>
      </c>
      <c r="C3387" t="s">
        <v>12</v>
      </c>
      <c r="D3387" t="s">
        <v>191</v>
      </c>
      <c r="E3387">
        <v>40</v>
      </c>
      <c r="F3387" t="s">
        <v>34</v>
      </c>
      <c r="G3387" t="s">
        <v>12</v>
      </c>
      <c r="H3387">
        <v>0</v>
      </c>
      <c r="I3387">
        <v>0</v>
      </c>
      <c r="J3387">
        <v>0</v>
      </c>
      <c r="K3387">
        <v>0</v>
      </c>
      <c r="L3387" t="str">
        <f t="shared" si="104"/>
        <v>Mie_3</v>
      </c>
      <c r="M3387">
        <f t="shared" si="105"/>
        <v>0</v>
      </c>
    </row>
    <row r="3388" spans="1:13" x14ac:dyDescent="0.25">
      <c r="A3388">
        <v>9</v>
      </c>
      <c r="B3388" t="s">
        <v>227</v>
      </c>
      <c r="C3388" t="s">
        <v>12</v>
      </c>
      <c r="D3388" t="s">
        <v>191</v>
      </c>
      <c r="E3388">
        <v>40</v>
      </c>
      <c r="F3388" t="s">
        <v>36</v>
      </c>
      <c r="G3388" t="s">
        <v>12</v>
      </c>
      <c r="H3388">
        <v>0</v>
      </c>
      <c r="I3388">
        <v>0</v>
      </c>
      <c r="J3388">
        <v>0</v>
      </c>
      <c r="K3388">
        <v>0</v>
      </c>
      <c r="L3388" t="str">
        <f t="shared" si="104"/>
        <v>Mie_3</v>
      </c>
      <c r="M3388">
        <f t="shared" si="105"/>
        <v>0</v>
      </c>
    </row>
    <row r="3389" spans="1:13" x14ac:dyDescent="0.25">
      <c r="A3389">
        <v>9</v>
      </c>
      <c r="B3389" t="s">
        <v>228</v>
      </c>
      <c r="C3389" t="s">
        <v>12</v>
      </c>
      <c r="D3389" t="s">
        <v>191</v>
      </c>
      <c r="E3389">
        <v>40</v>
      </c>
      <c r="F3389" t="s">
        <v>38</v>
      </c>
      <c r="G3389" t="s">
        <v>12</v>
      </c>
      <c r="H3389">
        <v>0</v>
      </c>
      <c r="I3389">
        <v>0</v>
      </c>
      <c r="J3389">
        <v>0</v>
      </c>
      <c r="K3389">
        <v>0</v>
      </c>
      <c r="L3389" t="str">
        <f t="shared" si="104"/>
        <v>Mie_3</v>
      </c>
      <c r="M3389">
        <f t="shared" si="105"/>
        <v>0</v>
      </c>
    </row>
    <row r="3390" spans="1:13" x14ac:dyDescent="0.25">
      <c r="A3390">
        <v>9</v>
      </c>
      <c r="B3390" t="s">
        <v>229</v>
      </c>
      <c r="C3390" t="s">
        <v>12</v>
      </c>
      <c r="D3390" t="s">
        <v>191</v>
      </c>
      <c r="E3390">
        <v>40</v>
      </c>
      <c r="F3390" t="s">
        <v>40</v>
      </c>
      <c r="G3390" t="s">
        <v>12</v>
      </c>
      <c r="H3390">
        <v>0</v>
      </c>
      <c r="I3390">
        <v>0</v>
      </c>
      <c r="J3390">
        <v>0</v>
      </c>
      <c r="K3390">
        <v>0</v>
      </c>
      <c r="L3390" t="str">
        <f t="shared" si="104"/>
        <v>Mie_3</v>
      </c>
      <c r="M3390">
        <f t="shared" si="105"/>
        <v>0</v>
      </c>
    </row>
    <row r="3391" spans="1:13" x14ac:dyDescent="0.25">
      <c r="A3391">
        <v>9</v>
      </c>
      <c r="B3391" t="s">
        <v>230</v>
      </c>
      <c r="C3391" t="s">
        <v>12</v>
      </c>
      <c r="D3391" t="s">
        <v>191</v>
      </c>
      <c r="E3391">
        <v>40</v>
      </c>
      <c r="F3391" t="s">
        <v>42</v>
      </c>
      <c r="G3391" t="s">
        <v>12</v>
      </c>
      <c r="H3391">
        <v>0</v>
      </c>
      <c r="I3391">
        <v>0</v>
      </c>
      <c r="J3391">
        <v>0</v>
      </c>
      <c r="K3391">
        <v>0</v>
      </c>
      <c r="L3391" t="str">
        <f t="shared" si="104"/>
        <v>Mie_3</v>
      </c>
      <c r="M3391">
        <f t="shared" si="105"/>
        <v>0</v>
      </c>
    </row>
    <row r="3392" spans="1:13" x14ac:dyDescent="0.25">
      <c r="A3392">
        <v>9</v>
      </c>
      <c r="B3392" t="s">
        <v>231</v>
      </c>
      <c r="C3392" t="s">
        <v>12</v>
      </c>
      <c r="D3392" t="s">
        <v>191</v>
      </c>
      <c r="E3392">
        <v>40</v>
      </c>
      <c r="F3392" t="s">
        <v>44</v>
      </c>
      <c r="G3392" t="s">
        <v>12</v>
      </c>
      <c r="H3392">
        <v>0</v>
      </c>
      <c r="I3392">
        <v>0</v>
      </c>
      <c r="J3392">
        <v>0</v>
      </c>
      <c r="K3392">
        <v>0</v>
      </c>
      <c r="L3392" t="str">
        <f t="shared" si="104"/>
        <v>Mie_3</v>
      </c>
      <c r="M3392">
        <f t="shared" si="105"/>
        <v>0</v>
      </c>
    </row>
    <row r="3393" spans="1:13" x14ac:dyDescent="0.25">
      <c r="A3393">
        <v>9</v>
      </c>
      <c r="B3393" t="s">
        <v>232</v>
      </c>
      <c r="C3393" t="s">
        <v>12</v>
      </c>
      <c r="D3393" t="s">
        <v>191</v>
      </c>
      <c r="E3393">
        <v>40</v>
      </c>
      <c r="F3393" t="s">
        <v>46</v>
      </c>
      <c r="G3393" t="s">
        <v>12</v>
      </c>
      <c r="H3393">
        <v>0</v>
      </c>
      <c r="I3393">
        <v>0</v>
      </c>
      <c r="J3393">
        <v>0</v>
      </c>
      <c r="K3393">
        <v>0</v>
      </c>
      <c r="L3393" t="str">
        <f t="shared" si="104"/>
        <v>Mie_3</v>
      </c>
      <c r="M3393">
        <f t="shared" si="105"/>
        <v>0</v>
      </c>
    </row>
    <row r="3394" spans="1:13" x14ac:dyDescent="0.25">
      <c r="A3394">
        <v>9</v>
      </c>
      <c r="B3394" t="s">
        <v>233</v>
      </c>
      <c r="C3394" t="s">
        <v>12</v>
      </c>
      <c r="D3394" t="s">
        <v>191</v>
      </c>
      <c r="E3394">
        <v>40</v>
      </c>
      <c r="F3394" t="s">
        <v>48</v>
      </c>
      <c r="G3394" t="s">
        <v>12</v>
      </c>
      <c r="H3394">
        <v>0</v>
      </c>
      <c r="I3394">
        <v>0</v>
      </c>
      <c r="J3394">
        <v>0</v>
      </c>
      <c r="K3394">
        <v>0</v>
      </c>
      <c r="L3394" t="str">
        <f t="shared" si="104"/>
        <v>Mie_3</v>
      </c>
      <c r="M3394">
        <f t="shared" si="105"/>
        <v>0</v>
      </c>
    </row>
    <row r="3395" spans="1:13" x14ac:dyDescent="0.25">
      <c r="A3395">
        <v>9</v>
      </c>
      <c r="B3395" t="s">
        <v>234</v>
      </c>
      <c r="C3395" t="s">
        <v>12</v>
      </c>
      <c r="D3395" t="s">
        <v>191</v>
      </c>
      <c r="E3395">
        <v>40</v>
      </c>
      <c r="F3395" t="s">
        <v>50</v>
      </c>
      <c r="G3395" t="s">
        <v>12</v>
      </c>
      <c r="H3395">
        <v>0</v>
      </c>
      <c r="I3395">
        <v>0</v>
      </c>
      <c r="J3395">
        <v>0</v>
      </c>
      <c r="K3395">
        <v>0</v>
      </c>
      <c r="L3395" t="str">
        <f t="shared" ref="L3395:L3458" si="106">IF(A3395=1,"Lun_1",IF(A3395=2,"Lun_2",IF(A3395=3,"Lun_3",IF(A3395=4,"Mar_1",IF(A3395=5,"Mar_2",IF(A3395=6,"Mar_3",IF(A3395=7,"Mie_1",IF(A3395=8,"Mie_2",IF(A3395=9,"Mie_3",IF(A3395=10,"Jue_1",IF(A3395=11,"Jue_2",IF(A3395=12,"Jue_3",IF(A3395=13,"Vie_1",IF(A3395=14,"Vie_2",IF(A3395=15,"Vie_3",IF(A3395=16,"Sab_1",IF(A3395=17,"Sab_2",IF(A3395=18,"Sab_3",IF(A3395=19,"Dom_1",IF(A3395=20,"Dom_2",IF(A3395=21,"Dom_3")))))))))))))))))))))</f>
        <v>Mie_3</v>
      </c>
      <c r="M3395">
        <f t="shared" ref="M3395:M3458" si="107">SUM(H3395:K3395)</f>
        <v>0</v>
      </c>
    </row>
    <row r="3396" spans="1:13" x14ac:dyDescent="0.25">
      <c r="A3396">
        <v>9</v>
      </c>
      <c r="B3396" t="s">
        <v>235</v>
      </c>
      <c r="C3396" t="s">
        <v>12</v>
      </c>
      <c r="D3396" t="s">
        <v>191</v>
      </c>
      <c r="E3396">
        <v>40</v>
      </c>
      <c r="F3396" t="s">
        <v>52</v>
      </c>
      <c r="G3396" t="s">
        <v>12</v>
      </c>
      <c r="H3396">
        <v>0</v>
      </c>
      <c r="I3396">
        <v>0</v>
      </c>
      <c r="J3396">
        <v>0</v>
      </c>
      <c r="K3396">
        <v>0</v>
      </c>
      <c r="L3396" t="str">
        <f t="shared" si="106"/>
        <v>Mie_3</v>
      </c>
      <c r="M3396">
        <f t="shared" si="107"/>
        <v>0</v>
      </c>
    </row>
    <row r="3397" spans="1:13" x14ac:dyDescent="0.25">
      <c r="A3397">
        <v>9</v>
      </c>
      <c r="B3397" t="s">
        <v>236</v>
      </c>
      <c r="C3397" t="s">
        <v>12</v>
      </c>
      <c r="D3397" t="s">
        <v>191</v>
      </c>
      <c r="E3397">
        <v>40</v>
      </c>
      <c r="F3397" t="s">
        <v>54</v>
      </c>
      <c r="G3397" t="s">
        <v>12</v>
      </c>
      <c r="H3397">
        <v>0</v>
      </c>
      <c r="I3397">
        <v>0</v>
      </c>
      <c r="J3397">
        <v>0</v>
      </c>
      <c r="K3397">
        <v>0</v>
      </c>
      <c r="L3397" t="str">
        <f t="shared" si="106"/>
        <v>Mie_3</v>
      </c>
      <c r="M3397">
        <f t="shared" si="107"/>
        <v>0</v>
      </c>
    </row>
    <row r="3398" spans="1:13" x14ac:dyDescent="0.25">
      <c r="A3398">
        <v>9</v>
      </c>
      <c r="B3398" t="s">
        <v>237</v>
      </c>
      <c r="C3398" t="s">
        <v>12</v>
      </c>
      <c r="D3398" t="s">
        <v>191</v>
      </c>
      <c r="E3398">
        <v>40</v>
      </c>
      <c r="F3398" t="s">
        <v>56</v>
      </c>
      <c r="G3398" t="s">
        <v>12</v>
      </c>
      <c r="H3398">
        <v>0</v>
      </c>
      <c r="I3398">
        <v>0</v>
      </c>
      <c r="J3398">
        <v>0</v>
      </c>
      <c r="K3398">
        <v>0</v>
      </c>
      <c r="L3398" t="str">
        <f t="shared" si="106"/>
        <v>Mie_3</v>
      </c>
      <c r="M3398">
        <f t="shared" si="107"/>
        <v>0</v>
      </c>
    </row>
    <row r="3399" spans="1:13" x14ac:dyDescent="0.25">
      <c r="A3399">
        <v>9</v>
      </c>
      <c r="B3399" t="s">
        <v>238</v>
      </c>
      <c r="C3399" t="s">
        <v>12</v>
      </c>
      <c r="D3399" t="s">
        <v>191</v>
      </c>
      <c r="E3399">
        <v>40</v>
      </c>
      <c r="F3399" t="s">
        <v>58</v>
      </c>
      <c r="G3399" t="s">
        <v>12</v>
      </c>
      <c r="H3399">
        <v>0</v>
      </c>
      <c r="I3399">
        <v>0</v>
      </c>
      <c r="J3399">
        <v>0</v>
      </c>
      <c r="K3399">
        <v>0</v>
      </c>
      <c r="L3399" t="str">
        <f t="shared" si="106"/>
        <v>Mie_3</v>
      </c>
      <c r="M3399">
        <f t="shared" si="107"/>
        <v>0</v>
      </c>
    </row>
    <row r="3400" spans="1:13" x14ac:dyDescent="0.25">
      <c r="A3400">
        <v>9</v>
      </c>
      <c r="B3400" t="s">
        <v>239</v>
      </c>
      <c r="C3400" t="s">
        <v>12</v>
      </c>
      <c r="D3400" t="s">
        <v>191</v>
      </c>
      <c r="E3400">
        <v>40</v>
      </c>
      <c r="F3400" t="s">
        <v>60</v>
      </c>
      <c r="G3400" t="s">
        <v>12</v>
      </c>
      <c r="H3400">
        <v>0</v>
      </c>
      <c r="I3400">
        <v>0</v>
      </c>
      <c r="J3400">
        <v>0</v>
      </c>
      <c r="K3400">
        <v>0</v>
      </c>
      <c r="L3400" t="str">
        <f t="shared" si="106"/>
        <v>Mie_3</v>
      </c>
      <c r="M3400">
        <f t="shared" si="107"/>
        <v>0</v>
      </c>
    </row>
    <row r="3401" spans="1:13" x14ac:dyDescent="0.25">
      <c r="A3401">
        <v>9</v>
      </c>
      <c r="B3401" t="s">
        <v>240</v>
      </c>
      <c r="C3401" t="s">
        <v>12</v>
      </c>
      <c r="D3401" t="s">
        <v>191</v>
      </c>
      <c r="E3401">
        <v>40</v>
      </c>
      <c r="F3401" t="s">
        <v>62</v>
      </c>
      <c r="G3401" t="s">
        <v>12</v>
      </c>
      <c r="H3401">
        <v>0</v>
      </c>
      <c r="I3401">
        <v>0</v>
      </c>
      <c r="J3401">
        <v>0</v>
      </c>
      <c r="K3401">
        <v>0</v>
      </c>
      <c r="L3401" t="str">
        <f t="shared" si="106"/>
        <v>Mie_3</v>
      </c>
      <c r="M3401">
        <f t="shared" si="107"/>
        <v>0</v>
      </c>
    </row>
    <row r="3402" spans="1:13" x14ac:dyDescent="0.25">
      <c r="A3402">
        <v>9</v>
      </c>
      <c r="B3402" t="s">
        <v>241</v>
      </c>
      <c r="C3402" t="s">
        <v>242</v>
      </c>
      <c r="D3402" t="s">
        <v>13</v>
      </c>
      <c r="E3402">
        <v>20</v>
      </c>
      <c r="F3402" t="s">
        <v>14</v>
      </c>
      <c r="G3402" t="s">
        <v>242</v>
      </c>
      <c r="H3402">
        <v>0</v>
      </c>
      <c r="I3402">
        <v>0</v>
      </c>
      <c r="J3402">
        <v>0</v>
      </c>
      <c r="K3402">
        <v>0</v>
      </c>
      <c r="L3402" t="str">
        <f t="shared" si="106"/>
        <v>Mie_3</v>
      </c>
      <c r="M3402">
        <f t="shared" si="107"/>
        <v>0</v>
      </c>
    </row>
    <row r="3403" spans="1:13" x14ac:dyDescent="0.25">
      <c r="A3403">
        <v>9</v>
      </c>
      <c r="B3403" t="s">
        <v>243</v>
      </c>
      <c r="C3403" t="s">
        <v>242</v>
      </c>
      <c r="D3403" t="s">
        <v>13</v>
      </c>
      <c r="E3403">
        <v>20</v>
      </c>
      <c r="F3403" t="s">
        <v>16</v>
      </c>
      <c r="G3403" t="s">
        <v>242</v>
      </c>
      <c r="H3403">
        <v>0</v>
      </c>
      <c r="I3403">
        <v>0</v>
      </c>
      <c r="J3403">
        <v>0</v>
      </c>
      <c r="K3403">
        <v>0</v>
      </c>
      <c r="L3403" t="str">
        <f t="shared" si="106"/>
        <v>Mie_3</v>
      </c>
      <c r="M3403">
        <f t="shared" si="107"/>
        <v>0</v>
      </c>
    </row>
    <row r="3404" spans="1:13" x14ac:dyDescent="0.25">
      <c r="A3404">
        <v>9</v>
      </c>
      <c r="B3404" t="s">
        <v>244</v>
      </c>
      <c r="C3404" t="s">
        <v>242</v>
      </c>
      <c r="D3404" t="s">
        <v>13</v>
      </c>
      <c r="E3404">
        <v>20</v>
      </c>
      <c r="F3404" t="s">
        <v>18</v>
      </c>
      <c r="G3404" t="s">
        <v>242</v>
      </c>
      <c r="H3404">
        <v>0</v>
      </c>
      <c r="I3404">
        <v>0</v>
      </c>
      <c r="J3404">
        <v>0</v>
      </c>
      <c r="K3404">
        <v>0</v>
      </c>
      <c r="L3404" t="str">
        <f t="shared" si="106"/>
        <v>Mie_3</v>
      </c>
      <c r="M3404">
        <f t="shared" si="107"/>
        <v>0</v>
      </c>
    </row>
    <row r="3405" spans="1:13" x14ac:dyDescent="0.25">
      <c r="A3405">
        <v>9</v>
      </c>
      <c r="B3405" t="s">
        <v>245</v>
      </c>
      <c r="C3405" t="s">
        <v>242</v>
      </c>
      <c r="D3405" t="s">
        <v>13</v>
      </c>
      <c r="E3405">
        <v>20</v>
      </c>
      <c r="F3405" t="s">
        <v>20</v>
      </c>
      <c r="G3405" t="s">
        <v>242</v>
      </c>
      <c r="H3405">
        <v>0</v>
      </c>
      <c r="I3405">
        <v>0</v>
      </c>
      <c r="J3405">
        <v>0</v>
      </c>
      <c r="K3405">
        <v>0</v>
      </c>
      <c r="L3405" t="str">
        <f t="shared" si="106"/>
        <v>Mie_3</v>
      </c>
      <c r="M3405">
        <f t="shared" si="107"/>
        <v>0</v>
      </c>
    </row>
    <row r="3406" spans="1:13" x14ac:dyDescent="0.25">
      <c r="A3406">
        <v>9</v>
      </c>
      <c r="B3406" t="s">
        <v>246</v>
      </c>
      <c r="C3406" t="s">
        <v>242</v>
      </c>
      <c r="D3406" t="s">
        <v>13</v>
      </c>
      <c r="E3406">
        <v>20</v>
      </c>
      <c r="F3406" t="s">
        <v>22</v>
      </c>
      <c r="G3406" t="s">
        <v>242</v>
      </c>
      <c r="H3406">
        <v>0</v>
      </c>
      <c r="I3406">
        <v>0</v>
      </c>
      <c r="J3406">
        <v>0</v>
      </c>
      <c r="K3406">
        <v>0</v>
      </c>
      <c r="L3406" t="str">
        <f t="shared" si="106"/>
        <v>Mie_3</v>
      </c>
      <c r="M3406">
        <f t="shared" si="107"/>
        <v>0</v>
      </c>
    </row>
    <row r="3407" spans="1:13" x14ac:dyDescent="0.25">
      <c r="A3407">
        <v>9</v>
      </c>
      <c r="B3407" t="s">
        <v>247</v>
      </c>
      <c r="C3407" t="s">
        <v>242</v>
      </c>
      <c r="D3407" t="s">
        <v>13</v>
      </c>
      <c r="E3407">
        <v>20</v>
      </c>
      <c r="F3407" t="s">
        <v>24</v>
      </c>
      <c r="G3407" t="s">
        <v>242</v>
      </c>
      <c r="H3407">
        <v>0</v>
      </c>
      <c r="I3407">
        <v>0</v>
      </c>
      <c r="J3407">
        <v>0</v>
      </c>
      <c r="K3407">
        <v>0</v>
      </c>
      <c r="L3407" t="str">
        <f t="shared" si="106"/>
        <v>Mie_3</v>
      </c>
      <c r="M3407">
        <f t="shared" si="107"/>
        <v>0</v>
      </c>
    </row>
    <row r="3408" spans="1:13" x14ac:dyDescent="0.25">
      <c r="A3408">
        <v>9</v>
      </c>
      <c r="B3408" t="s">
        <v>248</v>
      </c>
      <c r="C3408" t="s">
        <v>242</v>
      </c>
      <c r="D3408" t="s">
        <v>13</v>
      </c>
      <c r="E3408">
        <v>20</v>
      </c>
      <c r="F3408" t="s">
        <v>26</v>
      </c>
      <c r="G3408" t="s">
        <v>242</v>
      </c>
      <c r="H3408">
        <v>0</v>
      </c>
      <c r="I3408">
        <v>0</v>
      </c>
      <c r="J3408">
        <v>0</v>
      </c>
      <c r="K3408">
        <v>0</v>
      </c>
      <c r="L3408" t="str">
        <f t="shared" si="106"/>
        <v>Mie_3</v>
      </c>
      <c r="M3408">
        <f t="shared" si="107"/>
        <v>0</v>
      </c>
    </row>
    <row r="3409" spans="1:13" x14ac:dyDescent="0.25">
      <c r="A3409">
        <v>9</v>
      </c>
      <c r="B3409" t="s">
        <v>249</v>
      </c>
      <c r="C3409" t="s">
        <v>242</v>
      </c>
      <c r="D3409" t="s">
        <v>13</v>
      </c>
      <c r="E3409">
        <v>20</v>
      </c>
      <c r="F3409" t="s">
        <v>28</v>
      </c>
      <c r="G3409" t="s">
        <v>242</v>
      </c>
      <c r="H3409">
        <v>0</v>
      </c>
      <c r="I3409">
        <v>0</v>
      </c>
      <c r="J3409">
        <v>0</v>
      </c>
      <c r="K3409">
        <v>0</v>
      </c>
      <c r="L3409" t="str">
        <f t="shared" si="106"/>
        <v>Mie_3</v>
      </c>
      <c r="M3409">
        <f t="shared" si="107"/>
        <v>0</v>
      </c>
    </row>
    <row r="3410" spans="1:13" x14ac:dyDescent="0.25">
      <c r="A3410">
        <v>9</v>
      </c>
      <c r="B3410" t="s">
        <v>250</v>
      </c>
      <c r="C3410" t="s">
        <v>242</v>
      </c>
      <c r="D3410" t="s">
        <v>13</v>
      </c>
      <c r="E3410">
        <v>20</v>
      </c>
      <c r="F3410" t="s">
        <v>30</v>
      </c>
      <c r="G3410" t="s">
        <v>242</v>
      </c>
      <c r="H3410">
        <v>0</v>
      </c>
      <c r="I3410">
        <v>0</v>
      </c>
      <c r="J3410">
        <v>0</v>
      </c>
      <c r="K3410">
        <v>0</v>
      </c>
      <c r="L3410" t="str">
        <f t="shared" si="106"/>
        <v>Mie_3</v>
      </c>
      <c r="M3410">
        <f t="shared" si="107"/>
        <v>0</v>
      </c>
    </row>
    <row r="3411" spans="1:13" x14ac:dyDescent="0.25">
      <c r="A3411">
        <v>9</v>
      </c>
      <c r="B3411" t="s">
        <v>251</v>
      </c>
      <c r="C3411" t="s">
        <v>242</v>
      </c>
      <c r="D3411" t="s">
        <v>13</v>
      </c>
      <c r="E3411">
        <v>20</v>
      </c>
      <c r="F3411" t="s">
        <v>32</v>
      </c>
      <c r="G3411" t="s">
        <v>242</v>
      </c>
      <c r="H3411">
        <v>0</v>
      </c>
      <c r="I3411">
        <v>0</v>
      </c>
      <c r="J3411">
        <v>0</v>
      </c>
      <c r="K3411">
        <v>0</v>
      </c>
      <c r="L3411" t="str">
        <f t="shared" si="106"/>
        <v>Mie_3</v>
      </c>
      <c r="M3411">
        <f t="shared" si="107"/>
        <v>0</v>
      </c>
    </row>
    <row r="3412" spans="1:13" x14ac:dyDescent="0.25">
      <c r="A3412">
        <v>9</v>
      </c>
      <c r="B3412" t="s">
        <v>252</v>
      </c>
      <c r="C3412" t="s">
        <v>242</v>
      </c>
      <c r="D3412" t="s">
        <v>13</v>
      </c>
      <c r="E3412">
        <v>20</v>
      </c>
      <c r="F3412" t="s">
        <v>34</v>
      </c>
      <c r="G3412" t="s">
        <v>242</v>
      </c>
      <c r="H3412">
        <v>0</v>
      </c>
      <c r="I3412">
        <v>0</v>
      </c>
      <c r="J3412">
        <v>0</v>
      </c>
      <c r="K3412">
        <v>0</v>
      </c>
      <c r="L3412" t="str">
        <f t="shared" si="106"/>
        <v>Mie_3</v>
      </c>
      <c r="M3412">
        <f t="shared" si="107"/>
        <v>0</v>
      </c>
    </row>
    <row r="3413" spans="1:13" x14ac:dyDescent="0.25">
      <c r="A3413">
        <v>9</v>
      </c>
      <c r="B3413" t="s">
        <v>253</v>
      </c>
      <c r="C3413" t="s">
        <v>242</v>
      </c>
      <c r="D3413" t="s">
        <v>13</v>
      </c>
      <c r="E3413">
        <v>20</v>
      </c>
      <c r="F3413" t="s">
        <v>36</v>
      </c>
      <c r="G3413" t="s">
        <v>242</v>
      </c>
      <c r="H3413">
        <v>0</v>
      </c>
      <c r="I3413">
        <v>0</v>
      </c>
      <c r="J3413">
        <v>0</v>
      </c>
      <c r="K3413">
        <v>0</v>
      </c>
      <c r="L3413" t="str">
        <f t="shared" si="106"/>
        <v>Mie_3</v>
      </c>
      <c r="M3413">
        <f t="shared" si="107"/>
        <v>0</v>
      </c>
    </row>
    <row r="3414" spans="1:13" x14ac:dyDescent="0.25">
      <c r="A3414">
        <v>9</v>
      </c>
      <c r="B3414" t="s">
        <v>254</v>
      </c>
      <c r="C3414" t="s">
        <v>242</v>
      </c>
      <c r="D3414" t="s">
        <v>13</v>
      </c>
      <c r="E3414">
        <v>20</v>
      </c>
      <c r="F3414" t="s">
        <v>38</v>
      </c>
      <c r="G3414" t="s">
        <v>242</v>
      </c>
      <c r="H3414">
        <v>0</v>
      </c>
      <c r="I3414">
        <v>0</v>
      </c>
      <c r="J3414">
        <v>0</v>
      </c>
      <c r="K3414">
        <v>0</v>
      </c>
      <c r="L3414" t="str">
        <f t="shared" si="106"/>
        <v>Mie_3</v>
      </c>
      <c r="M3414">
        <f t="shared" si="107"/>
        <v>0</v>
      </c>
    </row>
    <row r="3415" spans="1:13" x14ac:dyDescent="0.25">
      <c r="A3415">
        <v>9</v>
      </c>
      <c r="B3415" t="s">
        <v>255</v>
      </c>
      <c r="C3415" t="s">
        <v>242</v>
      </c>
      <c r="D3415" t="s">
        <v>13</v>
      </c>
      <c r="E3415">
        <v>20</v>
      </c>
      <c r="F3415" t="s">
        <v>40</v>
      </c>
      <c r="G3415" t="s">
        <v>242</v>
      </c>
      <c r="H3415">
        <v>0</v>
      </c>
      <c r="I3415">
        <v>0</v>
      </c>
      <c r="J3415">
        <v>0</v>
      </c>
      <c r="K3415">
        <v>0</v>
      </c>
      <c r="L3415" t="str">
        <f t="shared" si="106"/>
        <v>Mie_3</v>
      </c>
      <c r="M3415">
        <f t="shared" si="107"/>
        <v>0</v>
      </c>
    </row>
    <row r="3416" spans="1:13" x14ac:dyDescent="0.25">
      <c r="A3416">
        <v>9</v>
      </c>
      <c r="B3416" t="s">
        <v>256</v>
      </c>
      <c r="C3416" t="s">
        <v>242</v>
      </c>
      <c r="D3416" t="s">
        <v>13</v>
      </c>
      <c r="E3416">
        <v>20</v>
      </c>
      <c r="F3416" t="s">
        <v>42</v>
      </c>
      <c r="G3416" t="s">
        <v>242</v>
      </c>
      <c r="H3416">
        <v>0</v>
      </c>
      <c r="I3416">
        <v>0</v>
      </c>
      <c r="J3416">
        <v>0</v>
      </c>
      <c r="K3416">
        <v>0</v>
      </c>
      <c r="L3416" t="str">
        <f t="shared" si="106"/>
        <v>Mie_3</v>
      </c>
      <c r="M3416">
        <f t="shared" si="107"/>
        <v>0</v>
      </c>
    </row>
    <row r="3417" spans="1:13" x14ac:dyDescent="0.25">
      <c r="A3417">
        <v>9</v>
      </c>
      <c r="B3417" t="s">
        <v>257</v>
      </c>
      <c r="C3417" t="s">
        <v>242</v>
      </c>
      <c r="D3417" t="s">
        <v>13</v>
      </c>
      <c r="E3417">
        <v>20</v>
      </c>
      <c r="F3417" t="s">
        <v>44</v>
      </c>
      <c r="G3417" t="s">
        <v>242</v>
      </c>
      <c r="H3417">
        <v>0</v>
      </c>
      <c r="I3417">
        <v>0</v>
      </c>
      <c r="J3417">
        <v>0</v>
      </c>
      <c r="K3417">
        <v>0</v>
      </c>
      <c r="L3417" t="str">
        <f t="shared" si="106"/>
        <v>Mie_3</v>
      </c>
      <c r="M3417">
        <f t="shared" si="107"/>
        <v>0</v>
      </c>
    </row>
    <row r="3418" spans="1:13" x14ac:dyDescent="0.25">
      <c r="A3418">
        <v>9</v>
      </c>
      <c r="B3418" t="s">
        <v>258</v>
      </c>
      <c r="C3418" t="s">
        <v>242</v>
      </c>
      <c r="D3418" t="s">
        <v>13</v>
      </c>
      <c r="E3418">
        <v>20</v>
      </c>
      <c r="F3418" t="s">
        <v>46</v>
      </c>
      <c r="G3418" t="s">
        <v>242</v>
      </c>
      <c r="H3418">
        <v>0</v>
      </c>
      <c r="I3418">
        <v>0</v>
      </c>
      <c r="J3418">
        <v>0</v>
      </c>
      <c r="K3418">
        <v>0</v>
      </c>
      <c r="L3418" t="str">
        <f t="shared" si="106"/>
        <v>Mie_3</v>
      </c>
      <c r="M3418">
        <f t="shared" si="107"/>
        <v>0</v>
      </c>
    </row>
    <row r="3419" spans="1:13" x14ac:dyDescent="0.25">
      <c r="A3419">
        <v>9</v>
      </c>
      <c r="B3419" t="s">
        <v>259</v>
      </c>
      <c r="C3419" t="s">
        <v>242</v>
      </c>
      <c r="D3419" t="s">
        <v>13</v>
      </c>
      <c r="E3419">
        <v>20</v>
      </c>
      <c r="F3419" t="s">
        <v>48</v>
      </c>
      <c r="G3419" t="s">
        <v>242</v>
      </c>
      <c r="H3419">
        <v>0</v>
      </c>
      <c r="I3419">
        <v>0</v>
      </c>
      <c r="J3419">
        <v>0</v>
      </c>
      <c r="K3419">
        <v>0</v>
      </c>
      <c r="L3419" t="str">
        <f t="shared" si="106"/>
        <v>Mie_3</v>
      </c>
      <c r="M3419">
        <f t="shared" si="107"/>
        <v>0</v>
      </c>
    </row>
    <row r="3420" spans="1:13" x14ac:dyDescent="0.25">
      <c r="A3420">
        <v>9</v>
      </c>
      <c r="B3420" t="s">
        <v>260</v>
      </c>
      <c r="C3420" t="s">
        <v>242</v>
      </c>
      <c r="D3420" t="s">
        <v>13</v>
      </c>
      <c r="E3420">
        <v>20</v>
      </c>
      <c r="F3420" t="s">
        <v>50</v>
      </c>
      <c r="G3420" t="s">
        <v>242</v>
      </c>
      <c r="H3420">
        <v>0</v>
      </c>
      <c r="I3420">
        <v>0</v>
      </c>
      <c r="J3420">
        <v>0</v>
      </c>
      <c r="K3420">
        <v>0</v>
      </c>
      <c r="L3420" t="str">
        <f t="shared" si="106"/>
        <v>Mie_3</v>
      </c>
      <c r="M3420">
        <f t="shared" si="107"/>
        <v>0</v>
      </c>
    </row>
    <row r="3421" spans="1:13" x14ac:dyDescent="0.25">
      <c r="A3421">
        <v>9</v>
      </c>
      <c r="B3421" t="s">
        <v>261</v>
      </c>
      <c r="C3421" t="s">
        <v>242</v>
      </c>
      <c r="D3421" t="s">
        <v>13</v>
      </c>
      <c r="E3421">
        <v>20</v>
      </c>
      <c r="F3421" t="s">
        <v>52</v>
      </c>
      <c r="G3421" t="s">
        <v>242</v>
      </c>
      <c r="H3421">
        <v>0</v>
      </c>
      <c r="I3421">
        <v>0</v>
      </c>
      <c r="J3421">
        <v>0</v>
      </c>
      <c r="K3421">
        <v>0</v>
      </c>
      <c r="L3421" t="str">
        <f t="shared" si="106"/>
        <v>Mie_3</v>
      </c>
      <c r="M3421">
        <f t="shared" si="107"/>
        <v>0</v>
      </c>
    </row>
    <row r="3422" spans="1:13" x14ac:dyDescent="0.25">
      <c r="A3422">
        <v>9</v>
      </c>
      <c r="B3422" t="s">
        <v>262</v>
      </c>
      <c r="C3422" t="s">
        <v>242</v>
      </c>
      <c r="D3422" t="s">
        <v>13</v>
      </c>
      <c r="E3422">
        <v>20</v>
      </c>
      <c r="F3422" t="s">
        <v>54</v>
      </c>
      <c r="G3422" t="s">
        <v>242</v>
      </c>
      <c r="H3422">
        <v>0</v>
      </c>
      <c r="I3422">
        <v>0</v>
      </c>
      <c r="J3422">
        <v>0</v>
      </c>
      <c r="K3422">
        <v>0</v>
      </c>
      <c r="L3422" t="str">
        <f t="shared" si="106"/>
        <v>Mie_3</v>
      </c>
      <c r="M3422">
        <f t="shared" si="107"/>
        <v>0</v>
      </c>
    </row>
    <row r="3423" spans="1:13" x14ac:dyDescent="0.25">
      <c r="A3423">
        <v>9</v>
      </c>
      <c r="B3423" t="s">
        <v>263</v>
      </c>
      <c r="C3423" t="s">
        <v>242</v>
      </c>
      <c r="D3423" t="s">
        <v>13</v>
      </c>
      <c r="E3423">
        <v>20</v>
      </c>
      <c r="F3423" t="s">
        <v>56</v>
      </c>
      <c r="G3423" t="s">
        <v>242</v>
      </c>
      <c r="H3423">
        <v>0</v>
      </c>
      <c r="I3423">
        <v>0</v>
      </c>
      <c r="J3423">
        <v>0</v>
      </c>
      <c r="K3423">
        <v>0</v>
      </c>
      <c r="L3423" t="str">
        <f t="shared" si="106"/>
        <v>Mie_3</v>
      </c>
      <c r="M3423">
        <f t="shared" si="107"/>
        <v>0</v>
      </c>
    </row>
    <row r="3424" spans="1:13" x14ac:dyDescent="0.25">
      <c r="A3424">
        <v>9</v>
      </c>
      <c r="B3424" t="s">
        <v>264</v>
      </c>
      <c r="C3424" t="s">
        <v>242</v>
      </c>
      <c r="D3424" t="s">
        <v>13</v>
      </c>
      <c r="E3424">
        <v>20</v>
      </c>
      <c r="F3424" t="s">
        <v>58</v>
      </c>
      <c r="G3424" t="s">
        <v>242</v>
      </c>
      <c r="H3424">
        <v>0</v>
      </c>
      <c r="I3424">
        <v>0</v>
      </c>
      <c r="J3424">
        <v>0</v>
      </c>
      <c r="K3424">
        <v>0</v>
      </c>
      <c r="L3424" t="str">
        <f t="shared" si="106"/>
        <v>Mie_3</v>
      </c>
      <c r="M3424">
        <f t="shared" si="107"/>
        <v>0</v>
      </c>
    </row>
    <row r="3425" spans="1:13" x14ac:dyDescent="0.25">
      <c r="A3425">
        <v>9</v>
      </c>
      <c r="B3425" t="s">
        <v>265</v>
      </c>
      <c r="C3425" t="s">
        <v>242</v>
      </c>
      <c r="D3425" t="s">
        <v>13</v>
      </c>
      <c r="E3425">
        <v>20</v>
      </c>
      <c r="F3425" t="s">
        <v>60</v>
      </c>
      <c r="G3425" t="s">
        <v>242</v>
      </c>
      <c r="H3425">
        <v>0</v>
      </c>
      <c r="I3425">
        <v>0</v>
      </c>
      <c r="J3425">
        <v>0</v>
      </c>
      <c r="K3425">
        <v>0</v>
      </c>
      <c r="L3425" t="str">
        <f t="shared" si="106"/>
        <v>Mie_3</v>
      </c>
      <c r="M3425">
        <f t="shared" si="107"/>
        <v>0</v>
      </c>
    </row>
    <row r="3426" spans="1:13" x14ac:dyDescent="0.25">
      <c r="A3426">
        <v>9</v>
      </c>
      <c r="B3426" t="s">
        <v>266</v>
      </c>
      <c r="C3426" t="s">
        <v>242</v>
      </c>
      <c r="D3426" t="s">
        <v>13</v>
      </c>
      <c r="E3426">
        <v>20</v>
      </c>
      <c r="F3426" t="s">
        <v>62</v>
      </c>
      <c r="G3426" t="s">
        <v>242</v>
      </c>
      <c r="H3426">
        <v>0</v>
      </c>
      <c r="I3426">
        <v>0</v>
      </c>
      <c r="J3426">
        <v>0</v>
      </c>
      <c r="K3426">
        <v>0</v>
      </c>
      <c r="L3426" t="str">
        <f t="shared" si="106"/>
        <v>Mie_3</v>
      </c>
      <c r="M3426">
        <f t="shared" si="107"/>
        <v>0</v>
      </c>
    </row>
    <row r="3427" spans="1:13" x14ac:dyDescent="0.25">
      <c r="A3427">
        <v>9</v>
      </c>
      <c r="B3427" t="s">
        <v>267</v>
      </c>
      <c r="C3427" t="s">
        <v>242</v>
      </c>
      <c r="D3427" t="s">
        <v>13</v>
      </c>
      <c r="E3427">
        <v>40</v>
      </c>
      <c r="F3427" t="s">
        <v>14</v>
      </c>
      <c r="G3427" t="s">
        <v>242</v>
      </c>
      <c r="H3427">
        <v>0</v>
      </c>
      <c r="I3427">
        <v>0</v>
      </c>
      <c r="J3427">
        <v>0</v>
      </c>
      <c r="K3427">
        <v>0</v>
      </c>
      <c r="L3427" t="str">
        <f t="shared" si="106"/>
        <v>Mie_3</v>
      </c>
      <c r="M3427">
        <f t="shared" si="107"/>
        <v>0</v>
      </c>
    </row>
    <row r="3428" spans="1:13" x14ac:dyDescent="0.25">
      <c r="A3428">
        <v>9</v>
      </c>
      <c r="B3428" t="s">
        <v>268</v>
      </c>
      <c r="C3428" t="s">
        <v>242</v>
      </c>
      <c r="D3428" t="s">
        <v>13</v>
      </c>
      <c r="E3428">
        <v>40</v>
      </c>
      <c r="F3428" t="s">
        <v>16</v>
      </c>
      <c r="G3428" t="s">
        <v>242</v>
      </c>
      <c r="H3428">
        <v>0</v>
      </c>
      <c r="I3428">
        <v>0</v>
      </c>
      <c r="J3428">
        <v>0</v>
      </c>
      <c r="K3428">
        <v>0</v>
      </c>
      <c r="L3428" t="str">
        <f t="shared" si="106"/>
        <v>Mie_3</v>
      </c>
      <c r="M3428">
        <f t="shared" si="107"/>
        <v>0</v>
      </c>
    </row>
    <row r="3429" spans="1:13" x14ac:dyDescent="0.25">
      <c r="A3429">
        <v>9</v>
      </c>
      <c r="B3429" t="s">
        <v>269</v>
      </c>
      <c r="C3429" t="s">
        <v>242</v>
      </c>
      <c r="D3429" t="s">
        <v>13</v>
      </c>
      <c r="E3429">
        <v>40</v>
      </c>
      <c r="F3429" t="s">
        <v>18</v>
      </c>
      <c r="G3429" t="s">
        <v>242</v>
      </c>
      <c r="H3429">
        <v>0</v>
      </c>
      <c r="I3429">
        <v>0</v>
      </c>
      <c r="J3429">
        <v>0</v>
      </c>
      <c r="K3429">
        <v>0</v>
      </c>
      <c r="L3429" t="str">
        <f t="shared" si="106"/>
        <v>Mie_3</v>
      </c>
      <c r="M3429">
        <f t="shared" si="107"/>
        <v>0</v>
      </c>
    </row>
    <row r="3430" spans="1:13" x14ac:dyDescent="0.25">
      <c r="A3430">
        <v>9</v>
      </c>
      <c r="B3430" t="s">
        <v>270</v>
      </c>
      <c r="C3430" t="s">
        <v>242</v>
      </c>
      <c r="D3430" t="s">
        <v>13</v>
      </c>
      <c r="E3430">
        <v>40</v>
      </c>
      <c r="F3430" t="s">
        <v>20</v>
      </c>
      <c r="G3430" t="s">
        <v>242</v>
      </c>
      <c r="H3430">
        <v>0</v>
      </c>
      <c r="I3430">
        <v>0</v>
      </c>
      <c r="J3430">
        <v>0</v>
      </c>
      <c r="K3430">
        <v>0</v>
      </c>
      <c r="L3430" t="str">
        <f t="shared" si="106"/>
        <v>Mie_3</v>
      </c>
      <c r="M3430">
        <f t="shared" si="107"/>
        <v>0</v>
      </c>
    </row>
    <row r="3431" spans="1:13" x14ac:dyDescent="0.25">
      <c r="A3431">
        <v>9</v>
      </c>
      <c r="B3431" t="s">
        <v>271</v>
      </c>
      <c r="C3431" t="s">
        <v>242</v>
      </c>
      <c r="D3431" t="s">
        <v>13</v>
      </c>
      <c r="E3431">
        <v>40</v>
      </c>
      <c r="F3431" t="s">
        <v>22</v>
      </c>
      <c r="G3431" t="s">
        <v>242</v>
      </c>
      <c r="H3431">
        <v>0</v>
      </c>
      <c r="I3431">
        <v>0</v>
      </c>
      <c r="J3431">
        <v>0</v>
      </c>
      <c r="K3431">
        <v>0</v>
      </c>
      <c r="L3431" t="str">
        <f t="shared" si="106"/>
        <v>Mie_3</v>
      </c>
      <c r="M3431">
        <f t="shared" si="107"/>
        <v>0</v>
      </c>
    </row>
    <row r="3432" spans="1:13" x14ac:dyDescent="0.25">
      <c r="A3432">
        <v>9</v>
      </c>
      <c r="B3432" t="s">
        <v>272</v>
      </c>
      <c r="C3432" t="s">
        <v>242</v>
      </c>
      <c r="D3432" t="s">
        <v>13</v>
      </c>
      <c r="E3432">
        <v>40</v>
      </c>
      <c r="F3432" t="s">
        <v>24</v>
      </c>
      <c r="G3432" t="s">
        <v>242</v>
      </c>
      <c r="H3432">
        <v>0</v>
      </c>
      <c r="I3432">
        <v>0</v>
      </c>
      <c r="J3432">
        <v>0</v>
      </c>
      <c r="K3432">
        <v>0</v>
      </c>
      <c r="L3432" t="str">
        <f t="shared" si="106"/>
        <v>Mie_3</v>
      </c>
      <c r="M3432">
        <f t="shared" si="107"/>
        <v>0</v>
      </c>
    </row>
    <row r="3433" spans="1:13" x14ac:dyDescent="0.25">
      <c r="A3433">
        <v>9</v>
      </c>
      <c r="B3433" t="s">
        <v>273</v>
      </c>
      <c r="C3433" t="s">
        <v>242</v>
      </c>
      <c r="D3433" t="s">
        <v>13</v>
      </c>
      <c r="E3433">
        <v>40</v>
      </c>
      <c r="F3433" t="s">
        <v>26</v>
      </c>
      <c r="G3433" t="s">
        <v>242</v>
      </c>
      <c r="H3433">
        <v>0</v>
      </c>
      <c r="I3433">
        <v>0</v>
      </c>
      <c r="J3433">
        <v>0</v>
      </c>
      <c r="K3433">
        <v>0</v>
      </c>
      <c r="L3433" t="str">
        <f t="shared" si="106"/>
        <v>Mie_3</v>
      </c>
      <c r="M3433">
        <f t="shared" si="107"/>
        <v>0</v>
      </c>
    </row>
    <row r="3434" spans="1:13" x14ac:dyDescent="0.25">
      <c r="A3434">
        <v>9</v>
      </c>
      <c r="B3434" t="s">
        <v>274</v>
      </c>
      <c r="C3434" t="s">
        <v>242</v>
      </c>
      <c r="D3434" t="s">
        <v>13</v>
      </c>
      <c r="E3434">
        <v>40</v>
      </c>
      <c r="F3434" t="s">
        <v>28</v>
      </c>
      <c r="G3434" t="s">
        <v>242</v>
      </c>
      <c r="H3434">
        <v>0</v>
      </c>
      <c r="I3434">
        <v>0</v>
      </c>
      <c r="J3434">
        <v>0</v>
      </c>
      <c r="K3434">
        <v>0</v>
      </c>
      <c r="L3434" t="str">
        <f t="shared" si="106"/>
        <v>Mie_3</v>
      </c>
      <c r="M3434">
        <f t="shared" si="107"/>
        <v>0</v>
      </c>
    </row>
    <row r="3435" spans="1:13" x14ac:dyDescent="0.25">
      <c r="A3435">
        <v>9</v>
      </c>
      <c r="B3435" t="s">
        <v>275</v>
      </c>
      <c r="C3435" t="s">
        <v>242</v>
      </c>
      <c r="D3435" t="s">
        <v>13</v>
      </c>
      <c r="E3435">
        <v>40</v>
      </c>
      <c r="F3435" t="s">
        <v>30</v>
      </c>
      <c r="G3435" t="s">
        <v>242</v>
      </c>
      <c r="H3435">
        <v>0</v>
      </c>
      <c r="I3435">
        <v>0</v>
      </c>
      <c r="J3435">
        <v>0</v>
      </c>
      <c r="K3435">
        <v>0</v>
      </c>
      <c r="L3435" t="str">
        <f t="shared" si="106"/>
        <v>Mie_3</v>
      </c>
      <c r="M3435">
        <f t="shared" si="107"/>
        <v>0</v>
      </c>
    </row>
    <row r="3436" spans="1:13" x14ac:dyDescent="0.25">
      <c r="A3436">
        <v>9</v>
      </c>
      <c r="B3436" t="s">
        <v>276</v>
      </c>
      <c r="C3436" t="s">
        <v>242</v>
      </c>
      <c r="D3436" t="s">
        <v>13</v>
      </c>
      <c r="E3436">
        <v>40</v>
      </c>
      <c r="F3436" t="s">
        <v>32</v>
      </c>
      <c r="G3436" t="s">
        <v>242</v>
      </c>
      <c r="H3436">
        <v>0</v>
      </c>
      <c r="I3436">
        <v>6</v>
      </c>
      <c r="J3436">
        <v>0</v>
      </c>
      <c r="K3436">
        <v>2</v>
      </c>
      <c r="L3436" t="str">
        <f t="shared" si="106"/>
        <v>Mie_3</v>
      </c>
      <c r="M3436">
        <f t="shared" si="107"/>
        <v>8</v>
      </c>
    </row>
    <row r="3437" spans="1:13" x14ac:dyDescent="0.25">
      <c r="A3437">
        <v>9</v>
      </c>
      <c r="B3437" t="s">
        <v>277</v>
      </c>
      <c r="C3437" t="s">
        <v>242</v>
      </c>
      <c r="D3437" t="s">
        <v>13</v>
      </c>
      <c r="E3437">
        <v>40</v>
      </c>
      <c r="F3437" t="s">
        <v>34</v>
      </c>
      <c r="G3437" t="s">
        <v>242</v>
      </c>
      <c r="H3437">
        <v>0</v>
      </c>
      <c r="I3437">
        <v>0</v>
      </c>
      <c r="J3437">
        <v>0</v>
      </c>
      <c r="K3437">
        <v>0</v>
      </c>
      <c r="L3437" t="str">
        <f t="shared" si="106"/>
        <v>Mie_3</v>
      </c>
      <c r="M3437">
        <f t="shared" si="107"/>
        <v>0</v>
      </c>
    </row>
    <row r="3438" spans="1:13" x14ac:dyDescent="0.25">
      <c r="A3438">
        <v>9</v>
      </c>
      <c r="B3438" t="s">
        <v>278</v>
      </c>
      <c r="C3438" t="s">
        <v>242</v>
      </c>
      <c r="D3438" t="s">
        <v>13</v>
      </c>
      <c r="E3438">
        <v>40</v>
      </c>
      <c r="F3438" t="s">
        <v>36</v>
      </c>
      <c r="G3438" t="s">
        <v>242</v>
      </c>
      <c r="H3438">
        <v>0</v>
      </c>
      <c r="I3438">
        <v>0</v>
      </c>
      <c r="J3438">
        <v>0</v>
      </c>
      <c r="K3438">
        <v>42</v>
      </c>
      <c r="L3438" t="str">
        <f t="shared" si="106"/>
        <v>Mie_3</v>
      </c>
      <c r="M3438">
        <f t="shared" si="107"/>
        <v>42</v>
      </c>
    </row>
    <row r="3439" spans="1:13" x14ac:dyDescent="0.25">
      <c r="A3439">
        <v>9</v>
      </c>
      <c r="B3439" t="s">
        <v>279</v>
      </c>
      <c r="C3439" t="s">
        <v>242</v>
      </c>
      <c r="D3439" t="s">
        <v>13</v>
      </c>
      <c r="E3439">
        <v>40</v>
      </c>
      <c r="F3439" t="s">
        <v>38</v>
      </c>
      <c r="G3439" t="s">
        <v>242</v>
      </c>
      <c r="H3439">
        <v>0</v>
      </c>
      <c r="I3439">
        <v>0</v>
      </c>
      <c r="J3439">
        <v>0</v>
      </c>
      <c r="K3439">
        <v>0</v>
      </c>
      <c r="L3439" t="str">
        <f t="shared" si="106"/>
        <v>Mie_3</v>
      </c>
      <c r="M3439">
        <f t="shared" si="107"/>
        <v>0</v>
      </c>
    </row>
    <row r="3440" spans="1:13" x14ac:dyDescent="0.25">
      <c r="A3440">
        <v>9</v>
      </c>
      <c r="B3440" t="s">
        <v>280</v>
      </c>
      <c r="C3440" t="s">
        <v>242</v>
      </c>
      <c r="D3440" t="s">
        <v>13</v>
      </c>
      <c r="E3440">
        <v>40</v>
      </c>
      <c r="F3440" t="s">
        <v>40</v>
      </c>
      <c r="G3440" t="s">
        <v>242</v>
      </c>
      <c r="H3440">
        <v>0</v>
      </c>
      <c r="I3440">
        <v>0</v>
      </c>
      <c r="J3440">
        <v>0</v>
      </c>
      <c r="K3440">
        <v>0</v>
      </c>
      <c r="L3440" t="str">
        <f t="shared" si="106"/>
        <v>Mie_3</v>
      </c>
      <c r="M3440">
        <f t="shared" si="107"/>
        <v>0</v>
      </c>
    </row>
    <row r="3441" spans="1:13" x14ac:dyDescent="0.25">
      <c r="A3441">
        <v>9</v>
      </c>
      <c r="B3441" t="s">
        <v>281</v>
      </c>
      <c r="C3441" t="s">
        <v>242</v>
      </c>
      <c r="D3441" t="s">
        <v>13</v>
      </c>
      <c r="E3441">
        <v>40</v>
      </c>
      <c r="F3441" t="s">
        <v>42</v>
      </c>
      <c r="G3441" t="s">
        <v>242</v>
      </c>
      <c r="H3441">
        <v>0</v>
      </c>
      <c r="I3441">
        <v>0</v>
      </c>
      <c r="J3441">
        <v>0</v>
      </c>
      <c r="K3441">
        <v>0</v>
      </c>
      <c r="L3441" t="str">
        <f t="shared" si="106"/>
        <v>Mie_3</v>
      </c>
      <c r="M3441">
        <f t="shared" si="107"/>
        <v>0</v>
      </c>
    </row>
    <row r="3442" spans="1:13" x14ac:dyDescent="0.25">
      <c r="A3442">
        <v>9</v>
      </c>
      <c r="B3442" t="s">
        <v>282</v>
      </c>
      <c r="C3442" t="s">
        <v>242</v>
      </c>
      <c r="D3442" t="s">
        <v>13</v>
      </c>
      <c r="E3442">
        <v>40</v>
      </c>
      <c r="F3442" t="s">
        <v>44</v>
      </c>
      <c r="G3442" t="s">
        <v>242</v>
      </c>
      <c r="H3442">
        <v>0</v>
      </c>
      <c r="I3442">
        <v>0</v>
      </c>
      <c r="J3442">
        <v>0</v>
      </c>
      <c r="K3442">
        <v>0</v>
      </c>
      <c r="L3442" t="str">
        <f t="shared" si="106"/>
        <v>Mie_3</v>
      </c>
      <c r="M3442">
        <f t="shared" si="107"/>
        <v>0</v>
      </c>
    </row>
    <row r="3443" spans="1:13" x14ac:dyDescent="0.25">
      <c r="A3443">
        <v>9</v>
      </c>
      <c r="B3443" t="s">
        <v>283</v>
      </c>
      <c r="C3443" t="s">
        <v>242</v>
      </c>
      <c r="D3443" t="s">
        <v>13</v>
      </c>
      <c r="E3443">
        <v>40</v>
      </c>
      <c r="F3443" t="s">
        <v>46</v>
      </c>
      <c r="G3443" t="s">
        <v>242</v>
      </c>
      <c r="H3443">
        <v>0</v>
      </c>
      <c r="I3443">
        <v>0</v>
      </c>
      <c r="J3443">
        <v>0</v>
      </c>
      <c r="K3443">
        <v>0</v>
      </c>
      <c r="L3443" t="str">
        <f t="shared" si="106"/>
        <v>Mie_3</v>
      </c>
      <c r="M3443">
        <f t="shared" si="107"/>
        <v>0</v>
      </c>
    </row>
    <row r="3444" spans="1:13" x14ac:dyDescent="0.25">
      <c r="A3444">
        <v>9</v>
      </c>
      <c r="B3444" t="s">
        <v>284</v>
      </c>
      <c r="C3444" t="s">
        <v>242</v>
      </c>
      <c r="D3444" t="s">
        <v>13</v>
      </c>
      <c r="E3444">
        <v>40</v>
      </c>
      <c r="F3444" t="s">
        <v>48</v>
      </c>
      <c r="G3444" t="s">
        <v>242</v>
      </c>
      <c r="H3444">
        <v>0</v>
      </c>
      <c r="I3444">
        <v>0</v>
      </c>
      <c r="J3444">
        <v>0</v>
      </c>
      <c r="K3444">
        <v>0</v>
      </c>
      <c r="L3444" t="str">
        <f t="shared" si="106"/>
        <v>Mie_3</v>
      </c>
      <c r="M3444">
        <f t="shared" si="107"/>
        <v>0</v>
      </c>
    </row>
    <row r="3445" spans="1:13" x14ac:dyDescent="0.25">
      <c r="A3445">
        <v>9</v>
      </c>
      <c r="B3445" t="s">
        <v>285</v>
      </c>
      <c r="C3445" t="s">
        <v>242</v>
      </c>
      <c r="D3445" t="s">
        <v>13</v>
      </c>
      <c r="E3445">
        <v>40</v>
      </c>
      <c r="F3445" t="s">
        <v>50</v>
      </c>
      <c r="G3445" t="s">
        <v>242</v>
      </c>
      <c r="H3445">
        <v>0</v>
      </c>
      <c r="I3445">
        <v>0</v>
      </c>
      <c r="J3445">
        <v>0</v>
      </c>
      <c r="K3445">
        <v>0</v>
      </c>
      <c r="L3445" t="str">
        <f t="shared" si="106"/>
        <v>Mie_3</v>
      </c>
      <c r="M3445">
        <f t="shared" si="107"/>
        <v>0</v>
      </c>
    </row>
    <row r="3446" spans="1:13" x14ac:dyDescent="0.25">
      <c r="A3446">
        <v>9</v>
      </c>
      <c r="B3446" t="s">
        <v>286</v>
      </c>
      <c r="C3446" t="s">
        <v>242</v>
      </c>
      <c r="D3446" t="s">
        <v>13</v>
      </c>
      <c r="E3446">
        <v>40</v>
      </c>
      <c r="F3446" t="s">
        <v>52</v>
      </c>
      <c r="G3446" t="s">
        <v>242</v>
      </c>
      <c r="H3446">
        <v>0</v>
      </c>
      <c r="I3446">
        <v>0</v>
      </c>
      <c r="J3446">
        <v>0</v>
      </c>
      <c r="K3446">
        <v>0</v>
      </c>
      <c r="L3446" t="str">
        <f t="shared" si="106"/>
        <v>Mie_3</v>
      </c>
      <c r="M3446">
        <f t="shared" si="107"/>
        <v>0</v>
      </c>
    </row>
    <row r="3447" spans="1:13" x14ac:dyDescent="0.25">
      <c r="A3447">
        <v>9</v>
      </c>
      <c r="B3447" t="s">
        <v>287</v>
      </c>
      <c r="C3447" t="s">
        <v>242</v>
      </c>
      <c r="D3447" t="s">
        <v>13</v>
      </c>
      <c r="E3447">
        <v>40</v>
      </c>
      <c r="F3447" t="s">
        <v>54</v>
      </c>
      <c r="G3447" t="s">
        <v>242</v>
      </c>
      <c r="H3447">
        <v>0</v>
      </c>
      <c r="I3447">
        <v>0</v>
      </c>
      <c r="J3447">
        <v>0</v>
      </c>
      <c r="K3447">
        <v>0</v>
      </c>
      <c r="L3447" t="str">
        <f t="shared" si="106"/>
        <v>Mie_3</v>
      </c>
      <c r="M3447">
        <f t="shared" si="107"/>
        <v>0</v>
      </c>
    </row>
    <row r="3448" spans="1:13" x14ac:dyDescent="0.25">
      <c r="A3448">
        <v>9</v>
      </c>
      <c r="B3448" t="s">
        <v>288</v>
      </c>
      <c r="C3448" t="s">
        <v>242</v>
      </c>
      <c r="D3448" t="s">
        <v>13</v>
      </c>
      <c r="E3448">
        <v>40</v>
      </c>
      <c r="F3448" t="s">
        <v>56</v>
      </c>
      <c r="G3448" t="s">
        <v>242</v>
      </c>
      <c r="H3448">
        <v>0</v>
      </c>
      <c r="I3448">
        <v>0</v>
      </c>
      <c r="J3448">
        <v>0</v>
      </c>
      <c r="K3448">
        <v>0</v>
      </c>
      <c r="L3448" t="str">
        <f t="shared" si="106"/>
        <v>Mie_3</v>
      </c>
      <c r="M3448">
        <f t="shared" si="107"/>
        <v>0</v>
      </c>
    </row>
    <row r="3449" spans="1:13" x14ac:dyDescent="0.25">
      <c r="A3449">
        <v>9</v>
      </c>
      <c r="B3449" t="s">
        <v>289</v>
      </c>
      <c r="C3449" t="s">
        <v>242</v>
      </c>
      <c r="D3449" t="s">
        <v>13</v>
      </c>
      <c r="E3449">
        <v>40</v>
      </c>
      <c r="F3449" t="s">
        <v>58</v>
      </c>
      <c r="G3449" t="s">
        <v>242</v>
      </c>
      <c r="H3449">
        <v>0</v>
      </c>
      <c r="I3449">
        <v>0</v>
      </c>
      <c r="J3449">
        <v>0</v>
      </c>
      <c r="K3449">
        <v>0</v>
      </c>
      <c r="L3449" t="str">
        <f t="shared" si="106"/>
        <v>Mie_3</v>
      </c>
      <c r="M3449">
        <f t="shared" si="107"/>
        <v>0</v>
      </c>
    </row>
    <row r="3450" spans="1:13" x14ac:dyDescent="0.25">
      <c r="A3450">
        <v>9</v>
      </c>
      <c r="B3450" t="s">
        <v>290</v>
      </c>
      <c r="C3450" t="s">
        <v>242</v>
      </c>
      <c r="D3450" t="s">
        <v>13</v>
      </c>
      <c r="E3450">
        <v>40</v>
      </c>
      <c r="F3450" t="s">
        <v>60</v>
      </c>
      <c r="G3450" t="s">
        <v>242</v>
      </c>
      <c r="H3450">
        <v>0</v>
      </c>
      <c r="I3450">
        <v>0</v>
      </c>
      <c r="J3450">
        <v>0</v>
      </c>
      <c r="K3450">
        <v>0</v>
      </c>
      <c r="L3450" t="str">
        <f t="shared" si="106"/>
        <v>Mie_3</v>
      </c>
      <c r="M3450">
        <f t="shared" si="107"/>
        <v>0</v>
      </c>
    </row>
    <row r="3451" spans="1:13" x14ac:dyDescent="0.25">
      <c r="A3451">
        <v>9</v>
      </c>
      <c r="B3451" t="s">
        <v>291</v>
      </c>
      <c r="C3451" t="s">
        <v>242</v>
      </c>
      <c r="D3451" t="s">
        <v>13</v>
      </c>
      <c r="E3451">
        <v>40</v>
      </c>
      <c r="F3451" t="s">
        <v>62</v>
      </c>
      <c r="G3451" t="s">
        <v>242</v>
      </c>
      <c r="H3451">
        <v>0</v>
      </c>
      <c r="I3451">
        <v>0</v>
      </c>
      <c r="J3451">
        <v>0</v>
      </c>
      <c r="K3451">
        <v>0</v>
      </c>
      <c r="L3451" t="str">
        <f t="shared" si="106"/>
        <v>Mie_3</v>
      </c>
      <c r="M3451">
        <f t="shared" si="107"/>
        <v>0</v>
      </c>
    </row>
    <row r="3452" spans="1:13" x14ac:dyDescent="0.25">
      <c r="A3452">
        <v>9</v>
      </c>
      <c r="B3452" t="s">
        <v>292</v>
      </c>
      <c r="C3452" t="s">
        <v>242</v>
      </c>
      <c r="D3452" t="s">
        <v>89</v>
      </c>
      <c r="E3452">
        <v>20</v>
      </c>
      <c r="F3452" t="s">
        <v>14</v>
      </c>
      <c r="G3452" t="s">
        <v>242</v>
      </c>
      <c r="H3452">
        <v>0</v>
      </c>
      <c r="I3452">
        <v>0</v>
      </c>
      <c r="J3452">
        <v>0</v>
      </c>
      <c r="K3452">
        <v>0</v>
      </c>
      <c r="L3452" t="str">
        <f t="shared" si="106"/>
        <v>Mie_3</v>
      </c>
      <c r="M3452">
        <f t="shared" si="107"/>
        <v>0</v>
      </c>
    </row>
    <row r="3453" spans="1:13" x14ac:dyDescent="0.25">
      <c r="A3453">
        <v>9</v>
      </c>
      <c r="B3453" t="s">
        <v>293</v>
      </c>
      <c r="C3453" t="s">
        <v>242</v>
      </c>
      <c r="D3453" t="s">
        <v>89</v>
      </c>
      <c r="E3453">
        <v>20</v>
      </c>
      <c r="F3453" t="s">
        <v>16</v>
      </c>
      <c r="G3453" t="s">
        <v>242</v>
      </c>
      <c r="H3453">
        <v>0</v>
      </c>
      <c r="I3453">
        <v>0</v>
      </c>
      <c r="J3453">
        <v>0</v>
      </c>
      <c r="K3453">
        <v>0</v>
      </c>
      <c r="L3453" t="str">
        <f t="shared" si="106"/>
        <v>Mie_3</v>
      </c>
      <c r="M3453">
        <f t="shared" si="107"/>
        <v>0</v>
      </c>
    </row>
    <row r="3454" spans="1:13" x14ac:dyDescent="0.25">
      <c r="A3454">
        <v>9</v>
      </c>
      <c r="B3454" t="s">
        <v>294</v>
      </c>
      <c r="C3454" t="s">
        <v>242</v>
      </c>
      <c r="D3454" t="s">
        <v>89</v>
      </c>
      <c r="E3454">
        <v>20</v>
      </c>
      <c r="F3454" t="s">
        <v>18</v>
      </c>
      <c r="G3454" t="s">
        <v>242</v>
      </c>
      <c r="H3454">
        <v>0</v>
      </c>
      <c r="I3454">
        <v>0</v>
      </c>
      <c r="J3454">
        <v>0</v>
      </c>
      <c r="K3454">
        <v>0</v>
      </c>
      <c r="L3454" t="str">
        <f t="shared" si="106"/>
        <v>Mie_3</v>
      </c>
      <c r="M3454">
        <f t="shared" si="107"/>
        <v>0</v>
      </c>
    </row>
    <row r="3455" spans="1:13" x14ac:dyDescent="0.25">
      <c r="A3455">
        <v>9</v>
      </c>
      <c r="B3455" t="s">
        <v>295</v>
      </c>
      <c r="C3455" t="s">
        <v>242</v>
      </c>
      <c r="D3455" t="s">
        <v>89</v>
      </c>
      <c r="E3455">
        <v>20</v>
      </c>
      <c r="F3455" t="s">
        <v>20</v>
      </c>
      <c r="G3455" t="s">
        <v>242</v>
      </c>
      <c r="H3455">
        <v>0</v>
      </c>
      <c r="I3455">
        <v>0</v>
      </c>
      <c r="J3455">
        <v>0</v>
      </c>
      <c r="K3455">
        <v>0</v>
      </c>
      <c r="L3455" t="str">
        <f t="shared" si="106"/>
        <v>Mie_3</v>
      </c>
      <c r="M3455">
        <f t="shared" si="107"/>
        <v>0</v>
      </c>
    </row>
    <row r="3456" spans="1:13" x14ac:dyDescent="0.25">
      <c r="A3456">
        <v>9</v>
      </c>
      <c r="B3456" t="s">
        <v>296</v>
      </c>
      <c r="C3456" t="s">
        <v>242</v>
      </c>
      <c r="D3456" t="s">
        <v>89</v>
      </c>
      <c r="E3456">
        <v>20</v>
      </c>
      <c r="F3456" t="s">
        <v>22</v>
      </c>
      <c r="G3456" t="s">
        <v>242</v>
      </c>
      <c r="H3456">
        <v>0</v>
      </c>
      <c r="I3456">
        <v>0</v>
      </c>
      <c r="J3456">
        <v>0</v>
      </c>
      <c r="K3456">
        <v>0</v>
      </c>
      <c r="L3456" t="str">
        <f t="shared" si="106"/>
        <v>Mie_3</v>
      </c>
      <c r="M3456">
        <f t="shared" si="107"/>
        <v>0</v>
      </c>
    </row>
    <row r="3457" spans="1:13" x14ac:dyDescent="0.25">
      <c r="A3457">
        <v>9</v>
      </c>
      <c r="B3457" t="s">
        <v>297</v>
      </c>
      <c r="C3457" t="s">
        <v>242</v>
      </c>
      <c r="D3457" t="s">
        <v>89</v>
      </c>
      <c r="E3457">
        <v>20</v>
      </c>
      <c r="F3457" t="s">
        <v>24</v>
      </c>
      <c r="G3457" t="s">
        <v>242</v>
      </c>
      <c r="H3457">
        <v>0</v>
      </c>
      <c r="I3457">
        <v>0</v>
      </c>
      <c r="J3457">
        <v>0</v>
      </c>
      <c r="K3457">
        <v>0</v>
      </c>
      <c r="L3457" t="str">
        <f t="shared" si="106"/>
        <v>Mie_3</v>
      </c>
      <c r="M3457">
        <f t="shared" si="107"/>
        <v>0</v>
      </c>
    </row>
    <row r="3458" spans="1:13" x14ac:dyDescent="0.25">
      <c r="A3458">
        <v>9</v>
      </c>
      <c r="B3458" t="s">
        <v>298</v>
      </c>
      <c r="C3458" t="s">
        <v>242</v>
      </c>
      <c r="D3458" t="s">
        <v>89</v>
      </c>
      <c r="E3458">
        <v>20</v>
      </c>
      <c r="F3458" t="s">
        <v>26</v>
      </c>
      <c r="G3458" t="s">
        <v>242</v>
      </c>
      <c r="H3458">
        <v>0</v>
      </c>
      <c r="I3458">
        <v>0</v>
      </c>
      <c r="J3458">
        <v>0</v>
      </c>
      <c r="K3458">
        <v>0</v>
      </c>
      <c r="L3458" t="str">
        <f t="shared" si="106"/>
        <v>Mie_3</v>
      </c>
      <c r="M3458">
        <f t="shared" si="107"/>
        <v>0</v>
      </c>
    </row>
    <row r="3459" spans="1:13" x14ac:dyDescent="0.25">
      <c r="A3459">
        <v>9</v>
      </c>
      <c r="B3459" t="s">
        <v>299</v>
      </c>
      <c r="C3459" t="s">
        <v>242</v>
      </c>
      <c r="D3459" t="s">
        <v>89</v>
      </c>
      <c r="E3459">
        <v>20</v>
      </c>
      <c r="F3459" t="s">
        <v>28</v>
      </c>
      <c r="G3459" t="s">
        <v>242</v>
      </c>
      <c r="H3459">
        <v>0</v>
      </c>
      <c r="I3459">
        <v>0</v>
      </c>
      <c r="J3459">
        <v>0</v>
      </c>
      <c r="K3459">
        <v>0</v>
      </c>
      <c r="L3459" t="str">
        <f t="shared" ref="L3459:L3522" si="108">IF(A3459=1,"Lun_1",IF(A3459=2,"Lun_2",IF(A3459=3,"Lun_3",IF(A3459=4,"Mar_1",IF(A3459=5,"Mar_2",IF(A3459=6,"Mar_3",IF(A3459=7,"Mie_1",IF(A3459=8,"Mie_2",IF(A3459=9,"Mie_3",IF(A3459=10,"Jue_1",IF(A3459=11,"Jue_2",IF(A3459=12,"Jue_3",IF(A3459=13,"Vie_1",IF(A3459=14,"Vie_2",IF(A3459=15,"Vie_3",IF(A3459=16,"Sab_1",IF(A3459=17,"Sab_2",IF(A3459=18,"Sab_3",IF(A3459=19,"Dom_1",IF(A3459=20,"Dom_2",IF(A3459=21,"Dom_3")))))))))))))))))))))</f>
        <v>Mie_3</v>
      </c>
      <c r="M3459">
        <f t="shared" ref="M3459:M3522" si="109">SUM(H3459:K3459)</f>
        <v>0</v>
      </c>
    </row>
    <row r="3460" spans="1:13" x14ac:dyDescent="0.25">
      <c r="A3460">
        <v>9</v>
      </c>
      <c r="B3460" t="s">
        <v>300</v>
      </c>
      <c r="C3460" t="s">
        <v>242</v>
      </c>
      <c r="D3460" t="s">
        <v>89</v>
      </c>
      <c r="E3460">
        <v>20</v>
      </c>
      <c r="F3460" t="s">
        <v>30</v>
      </c>
      <c r="G3460" t="s">
        <v>242</v>
      </c>
      <c r="H3460">
        <v>0</v>
      </c>
      <c r="I3460">
        <v>0</v>
      </c>
      <c r="J3460">
        <v>0</v>
      </c>
      <c r="K3460">
        <v>0</v>
      </c>
      <c r="L3460" t="str">
        <f t="shared" si="108"/>
        <v>Mie_3</v>
      </c>
      <c r="M3460">
        <f t="shared" si="109"/>
        <v>0</v>
      </c>
    </row>
    <row r="3461" spans="1:13" x14ac:dyDescent="0.25">
      <c r="A3461">
        <v>9</v>
      </c>
      <c r="B3461" t="s">
        <v>301</v>
      </c>
      <c r="C3461" t="s">
        <v>242</v>
      </c>
      <c r="D3461" t="s">
        <v>89</v>
      </c>
      <c r="E3461">
        <v>20</v>
      </c>
      <c r="F3461" t="s">
        <v>32</v>
      </c>
      <c r="G3461" t="s">
        <v>242</v>
      </c>
      <c r="H3461">
        <v>0</v>
      </c>
      <c r="I3461">
        <v>0</v>
      </c>
      <c r="J3461">
        <v>0</v>
      </c>
      <c r="K3461">
        <v>8</v>
      </c>
      <c r="L3461" t="str">
        <f t="shared" si="108"/>
        <v>Mie_3</v>
      </c>
      <c r="M3461">
        <f t="shared" si="109"/>
        <v>8</v>
      </c>
    </row>
    <row r="3462" spans="1:13" x14ac:dyDescent="0.25">
      <c r="A3462">
        <v>9</v>
      </c>
      <c r="B3462" t="s">
        <v>302</v>
      </c>
      <c r="C3462" t="s">
        <v>242</v>
      </c>
      <c r="D3462" t="s">
        <v>89</v>
      </c>
      <c r="E3462">
        <v>20</v>
      </c>
      <c r="F3462" t="s">
        <v>34</v>
      </c>
      <c r="G3462" t="s">
        <v>242</v>
      </c>
      <c r="H3462">
        <v>0</v>
      </c>
      <c r="I3462">
        <v>0</v>
      </c>
      <c r="J3462">
        <v>0</v>
      </c>
      <c r="K3462">
        <v>0</v>
      </c>
      <c r="L3462" t="str">
        <f t="shared" si="108"/>
        <v>Mie_3</v>
      </c>
      <c r="M3462">
        <f t="shared" si="109"/>
        <v>0</v>
      </c>
    </row>
    <row r="3463" spans="1:13" x14ac:dyDescent="0.25">
      <c r="A3463">
        <v>9</v>
      </c>
      <c r="B3463" t="s">
        <v>303</v>
      </c>
      <c r="C3463" t="s">
        <v>242</v>
      </c>
      <c r="D3463" t="s">
        <v>89</v>
      </c>
      <c r="E3463">
        <v>20</v>
      </c>
      <c r="F3463" t="s">
        <v>36</v>
      </c>
      <c r="G3463" t="s">
        <v>242</v>
      </c>
      <c r="H3463">
        <v>0</v>
      </c>
      <c r="I3463">
        <v>0</v>
      </c>
      <c r="J3463">
        <v>0</v>
      </c>
      <c r="K3463">
        <v>0</v>
      </c>
      <c r="L3463" t="str">
        <f t="shared" si="108"/>
        <v>Mie_3</v>
      </c>
      <c r="M3463">
        <f t="shared" si="109"/>
        <v>0</v>
      </c>
    </row>
    <row r="3464" spans="1:13" x14ac:dyDescent="0.25">
      <c r="A3464">
        <v>9</v>
      </c>
      <c r="B3464" t="s">
        <v>304</v>
      </c>
      <c r="C3464" t="s">
        <v>242</v>
      </c>
      <c r="D3464" t="s">
        <v>89</v>
      </c>
      <c r="E3464">
        <v>20</v>
      </c>
      <c r="F3464" t="s">
        <v>38</v>
      </c>
      <c r="G3464" t="s">
        <v>242</v>
      </c>
      <c r="H3464">
        <v>0</v>
      </c>
      <c r="I3464">
        <v>0</v>
      </c>
      <c r="J3464">
        <v>0</v>
      </c>
      <c r="K3464">
        <v>0</v>
      </c>
      <c r="L3464" t="str">
        <f t="shared" si="108"/>
        <v>Mie_3</v>
      </c>
      <c r="M3464">
        <f t="shared" si="109"/>
        <v>0</v>
      </c>
    </row>
    <row r="3465" spans="1:13" x14ac:dyDescent="0.25">
      <c r="A3465">
        <v>9</v>
      </c>
      <c r="B3465" t="s">
        <v>305</v>
      </c>
      <c r="C3465" t="s">
        <v>242</v>
      </c>
      <c r="D3465" t="s">
        <v>89</v>
      </c>
      <c r="E3465">
        <v>20</v>
      </c>
      <c r="F3465" t="s">
        <v>40</v>
      </c>
      <c r="G3465" t="s">
        <v>242</v>
      </c>
      <c r="H3465">
        <v>0</v>
      </c>
      <c r="I3465">
        <v>0</v>
      </c>
      <c r="J3465">
        <v>0</v>
      </c>
      <c r="K3465">
        <v>0</v>
      </c>
      <c r="L3465" t="str">
        <f t="shared" si="108"/>
        <v>Mie_3</v>
      </c>
      <c r="M3465">
        <f t="shared" si="109"/>
        <v>0</v>
      </c>
    </row>
    <row r="3466" spans="1:13" x14ac:dyDescent="0.25">
      <c r="A3466">
        <v>9</v>
      </c>
      <c r="B3466" t="s">
        <v>306</v>
      </c>
      <c r="C3466" t="s">
        <v>242</v>
      </c>
      <c r="D3466" t="s">
        <v>89</v>
      </c>
      <c r="E3466">
        <v>20</v>
      </c>
      <c r="F3466" t="s">
        <v>42</v>
      </c>
      <c r="G3466" t="s">
        <v>242</v>
      </c>
      <c r="H3466">
        <v>0</v>
      </c>
      <c r="I3466">
        <v>0</v>
      </c>
      <c r="J3466">
        <v>0</v>
      </c>
      <c r="K3466">
        <v>0</v>
      </c>
      <c r="L3466" t="str">
        <f t="shared" si="108"/>
        <v>Mie_3</v>
      </c>
      <c r="M3466">
        <f t="shared" si="109"/>
        <v>0</v>
      </c>
    </row>
    <row r="3467" spans="1:13" x14ac:dyDescent="0.25">
      <c r="A3467">
        <v>9</v>
      </c>
      <c r="B3467" t="s">
        <v>307</v>
      </c>
      <c r="C3467" t="s">
        <v>242</v>
      </c>
      <c r="D3467" t="s">
        <v>89</v>
      </c>
      <c r="E3467">
        <v>20</v>
      </c>
      <c r="F3467" t="s">
        <v>44</v>
      </c>
      <c r="G3467" t="s">
        <v>242</v>
      </c>
      <c r="H3467">
        <v>0</v>
      </c>
      <c r="I3467">
        <v>0</v>
      </c>
      <c r="J3467">
        <v>0</v>
      </c>
      <c r="K3467">
        <v>0</v>
      </c>
      <c r="L3467" t="str">
        <f t="shared" si="108"/>
        <v>Mie_3</v>
      </c>
      <c r="M3467">
        <f t="shared" si="109"/>
        <v>0</v>
      </c>
    </row>
    <row r="3468" spans="1:13" x14ac:dyDescent="0.25">
      <c r="A3468">
        <v>9</v>
      </c>
      <c r="B3468" t="s">
        <v>308</v>
      </c>
      <c r="C3468" t="s">
        <v>242</v>
      </c>
      <c r="D3468" t="s">
        <v>89</v>
      </c>
      <c r="E3468">
        <v>20</v>
      </c>
      <c r="F3468" t="s">
        <v>46</v>
      </c>
      <c r="G3468" t="s">
        <v>242</v>
      </c>
      <c r="H3468">
        <v>0</v>
      </c>
      <c r="I3468">
        <v>0</v>
      </c>
      <c r="J3468">
        <v>0</v>
      </c>
      <c r="K3468">
        <v>0</v>
      </c>
      <c r="L3468" t="str">
        <f t="shared" si="108"/>
        <v>Mie_3</v>
      </c>
      <c r="M3468">
        <f t="shared" si="109"/>
        <v>0</v>
      </c>
    </row>
    <row r="3469" spans="1:13" x14ac:dyDescent="0.25">
      <c r="A3469">
        <v>9</v>
      </c>
      <c r="B3469" t="s">
        <v>309</v>
      </c>
      <c r="C3469" t="s">
        <v>242</v>
      </c>
      <c r="D3469" t="s">
        <v>89</v>
      </c>
      <c r="E3469">
        <v>20</v>
      </c>
      <c r="F3469" t="s">
        <v>48</v>
      </c>
      <c r="G3469" t="s">
        <v>242</v>
      </c>
      <c r="H3469">
        <v>0</v>
      </c>
      <c r="I3469">
        <v>0</v>
      </c>
      <c r="J3469">
        <v>0</v>
      </c>
      <c r="K3469">
        <v>0</v>
      </c>
      <c r="L3469" t="str">
        <f t="shared" si="108"/>
        <v>Mie_3</v>
      </c>
      <c r="M3469">
        <f t="shared" si="109"/>
        <v>0</v>
      </c>
    </row>
    <row r="3470" spans="1:13" x14ac:dyDescent="0.25">
      <c r="A3470">
        <v>9</v>
      </c>
      <c r="B3470" t="s">
        <v>310</v>
      </c>
      <c r="C3470" t="s">
        <v>242</v>
      </c>
      <c r="D3470" t="s">
        <v>89</v>
      </c>
      <c r="E3470">
        <v>20</v>
      </c>
      <c r="F3470" t="s">
        <v>50</v>
      </c>
      <c r="G3470" t="s">
        <v>242</v>
      </c>
      <c r="H3470">
        <v>0</v>
      </c>
      <c r="I3470">
        <v>0</v>
      </c>
      <c r="J3470">
        <v>0</v>
      </c>
      <c r="K3470">
        <v>0</v>
      </c>
      <c r="L3470" t="str">
        <f t="shared" si="108"/>
        <v>Mie_3</v>
      </c>
      <c r="M3470">
        <f t="shared" si="109"/>
        <v>0</v>
      </c>
    </row>
    <row r="3471" spans="1:13" x14ac:dyDescent="0.25">
      <c r="A3471">
        <v>9</v>
      </c>
      <c r="B3471" t="s">
        <v>311</v>
      </c>
      <c r="C3471" t="s">
        <v>242</v>
      </c>
      <c r="D3471" t="s">
        <v>89</v>
      </c>
      <c r="E3471">
        <v>20</v>
      </c>
      <c r="F3471" t="s">
        <v>52</v>
      </c>
      <c r="G3471" t="s">
        <v>242</v>
      </c>
      <c r="H3471">
        <v>0</v>
      </c>
      <c r="I3471">
        <v>0</v>
      </c>
      <c r="J3471">
        <v>0</v>
      </c>
      <c r="K3471">
        <v>0</v>
      </c>
      <c r="L3471" t="str">
        <f t="shared" si="108"/>
        <v>Mie_3</v>
      </c>
      <c r="M3471">
        <f t="shared" si="109"/>
        <v>0</v>
      </c>
    </row>
    <row r="3472" spans="1:13" x14ac:dyDescent="0.25">
      <c r="A3472">
        <v>9</v>
      </c>
      <c r="B3472" t="s">
        <v>312</v>
      </c>
      <c r="C3472" t="s">
        <v>242</v>
      </c>
      <c r="D3472" t="s">
        <v>89</v>
      </c>
      <c r="E3472">
        <v>20</v>
      </c>
      <c r="F3472" t="s">
        <v>54</v>
      </c>
      <c r="G3472" t="s">
        <v>242</v>
      </c>
      <c r="H3472">
        <v>0</v>
      </c>
      <c r="I3472">
        <v>0</v>
      </c>
      <c r="J3472">
        <v>0</v>
      </c>
      <c r="K3472">
        <v>0</v>
      </c>
      <c r="L3472" t="str">
        <f t="shared" si="108"/>
        <v>Mie_3</v>
      </c>
      <c r="M3472">
        <f t="shared" si="109"/>
        <v>0</v>
      </c>
    </row>
    <row r="3473" spans="1:13" x14ac:dyDescent="0.25">
      <c r="A3473">
        <v>9</v>
      </c>
      <c r="B3473" t="s">
        <v>313</v>
      </c>
      <c r="C3473" t="s">
        <v>242</v>
      </c>
      <c r="D3473" t="s">
        <v>89</v>
      </c>
      <c r="E3473">
        <v>20</v>
      </c>
      <c r="F3473" t="s">
        <v>56</v>
      </c>
      <c r="G3473" t="s">
        <v>242</v>
      </c>
      <c r="H3473">
        <v>0</v>
      </c>
      <c r="I3473">
        <v>0</v>
      </c>
      <c r="J3473">
        <v>0</v>
      </c>
      <c r="K3473">
        <v>0</v>
      </c>
      <c r="L3473" t="str">
        <f t="shared" si="108"/>
        <v>Mie_3</v>
      </c>
      <c r="M3473">
        <f t="shared" si="109"/>
        <v>0</v>
      </c>
    </row>
    <row r="3474" spans="1:13" x14ac:dyDescent="0.25">
      <c r="A3474">
        <v>9</v>
      </c>
      <c r="B3474" t="s">
        <v>314</v>
      </c>
      <c r="C3474" t="s">
        <v>242</v>
      </c>
      <c r="D3474" t="s">
        <v>89</v>
      </c>
      <c r="E3474">
        <v>20</v>
      </c>
      <c r="F3474" t="s">
        <v>58</v>
      </c>
      <c r="G3474" t="s">
        <v>242</v>
      </c>
      <c r="H3474">
        <v>0</v>
      </c>
      <c r="I3474">
        <v>0</v>
      </c>
      <c r="J3474">
        <v>0</v>
      </c>
      <c r="K3474">
        <v>0</v>
      </c>
      <c r="L3474" t="str">
        <f t="shared" si="108"/>
        <v>Mie_3</v>
      </c>
      <c r="M3474">
        <f t="shared" si="109"/>
        <v>0</v>
      </c>
    </row>
    <row r="3475" spans="1:13" x14ac:dyDescent="0.25">
      <c r="A3475">
        <v>9</v>
      </c>
      <c r="B3475" t="s">
        <v>315</v>
      </c>
      <c r="C3475" t="s">
        <v>242</v>
      </c>
      <c r="D3475" t="s">
        <v>89</v>
      </c>
      <c r="E3475">
        <v>20</v>
      </c>
      <c r="F3475" t="s">
        <v>60</v>
      </c>
      <c r="G3475" t="s">
        <v>242</v>
      </c>
      <c r="H3475">
        <v>0</v>
      </c>
      <c r="I3475">
        <v>0</v>
      </c>
      <c r="J3475">
        <v>0</v>
      </c>
      <c r="K3475">
        <v>0</v>
      </c>
      <c r="L3475" t="str">
        <f t="shared" si="108"/>
        <v>Mie_3</v>
      </c>
      <c r="M3475">
        <f t="shared" si="109"/>
        <v>0</v>
      </c>
    </row>
    <row r="3476" spans="1:13" x14ac:dyDescent="0.25">
      <c r="A3476">
        <v>9</v>
      </c>
      <c r="B3476" t="s">
        <v>316</v>
      </c>
      <c r="C3476" t="s">
        <v>242</v>
      </c>
      <c r="D3476" t="s">
        <v>89</v>
      </c>
      <c r="E3476">
        <v>20</v>
      </c>
      <c r="F3476" t="s">
        <v>62</v>
      </c>
      <c r="G3476" t="s">
        <v>242</v>
      </c>
      <c r="H3476">
        <v>0</v>
      </c>
      <c r="I3476">
        <v>0</v>
      </c>
      <c r="J3476">
        <v>0</v>
      </c>
      <c r="K3476">
        <v>0</v>
      </c>
      <c r="L3476" t="str">
        <f t="shared" si="108"/>
        <v>Mie_3</v>
      </c>
      <c r="M3476">
        <f t="shared" si="109"/>
        <v>0</v>
      </c>
    </row>
    <row r="3477" spans="1:13" x14ac:dyDescent="0.25">
      <c r="A3477">
        <v>9</v>
      </c>
      <c r="B3477" t="s">
        <v>317</v>
      </c>
      <c r="C3477" t="s">
        <v>242</v>
      </c>
      <c r="D3477" t="s">
        <v>89</v>
      </c>
      <c r="E3477">
        <v>40</v>
      </c>
      <c r="F3477" t="s">
        <v>14</v>
      </c>
      <c r="G3477" t="s">
        <v>242</v>
      </c>
      <c r="H3477">
        <v>0</v>
      </c>
      <c r="I3477">
        <v>0</v>
      </c>
      <c r="J3477">
        <v>0</v>
      </c>
      <c r="K3477">
        <v>0</v>
      </c>
      <c r="L3477" t="str">
        <f t="shared" si="108"/>
        <v>Mie_3</v>
      </c>
      <c r="M3477">
        <f t="shared" si="109"/>
        <v>0</v>
      </c>
    </row>
    <row r="3478" spans="1:13" x14ac:dyDescent="0.25">
      <c r="A3478">
        <v>9</v>
      </c>
      <c r="B3478" t="s">
        <v>318</v>
      </c>
      <c r="C3478" t="s">
        <v>242</v>
      </c>
      <c r="D3478" t="s">
        <v>89</v>
      </c>
      <c r="E3478">
        <v>40</v>
      </c>
      <c r="F3478" t="s">
        <v>16</v>
      </c>
      <c r="G3478" t="s">
        <v>242</v>
      </c>
      <c r="H3478">
        <v>0</v>
      </c>
      <c r="I3478">
        <v>0</v>
      </c>
      <c r="J3478">
        <v>0</v>
      </c>
      <c r="K3478">
        <v>0</v>
      </c>
      <c r="L3478" t="str">
        <f t="shared" si="108"/>
        <v>Mie_3</v>
      </c>
      <c r="M3478">
        <f t="shared" si="109"/>
        <v>0</v>
      </c>
    </row>
    <row r="3479" spans="1:13" x14ac:dyDescent="0.25">
      <c r="A3479">
        <v>9</v>
      </c>
      <c r="B3479" t="s">
        <v>319</v>
      </c>
      <c r="C3479" t="s">
        <v>242</v>
      </c>
      <c r="D3479" t="s">
        <v>89</v>
      </c>
      <c r="E3479">
        <v>40</v>
      </c>
      <c r="F3479" t="s">
        <v>18</v>
      </c>
      <c r="G3479" t="s">
        <v>242</v>
      </c>
      <c r="H3479">
        <v>0</v>
      </c>
      <c r="I3479">
        <v>0</v>
      </c>
      <c r="J3479">
        <v>0</v>
      </c>
      <c r="K3479">
        <v>0</v>
      </c>
      <c r="L3479" t="str">
        <f t="shared" si="108"/>
        <v>Mie_3</v>
      </c>
      <c r="M3479">
        <f t="shared" si="109"/>
        <v>0</v>
      </c>
    </row>
    <row r="3480" spans="1:13" x14ac:dyDescent="0.25">
      <c r="A3480">
        <v>9</v>
      </c>
      <c r="B3480" t="s">
        <v>320</v>
      </c>
      <c r="C3480" t="s">
        <v>242</v>
      </c>
      <c r="D3480" t="s">
        <v>89</v>
      </c>
      <c r="E3480">
        <v>40</v>
      </c>
      <c r="F3480" t="s">
        <v>20</v>
      </c>
      <c r="G3480" t="s">
        <v>242</v>
      </c>
      <c r="H3480">
        <v>0</v>
      </c>
      <c r="I3480">
        <v>0</v>
      </c>
      <c r="J3480">
        <v>0</v>
      </c>
      <c r="K3480">
        <v>0</v>
      </c>
      <c r="L3480" t="str">
        <f t="shared" si="108"/>
        <v>Mie_3</v>
      </c>
      <c r="M3480">
        <f t="shared" si="109"/>
        <v>0</v>
      </c>
    </row>
    <row r="3481" spans="1:13" x14ac:dyDescent="0.25">
      <c r="A3481">
        <v>9</v>
      </c>
      <c r="B3481" t="s">
        <v>321</v>
      </c>
      <c r="C3481" t="s">
        <v>242</v>
      </c>
      <c r="D3481" t="s">
        <v>89</v>
      </c>
      <c r="E3481">
        <v>40</v>
      </c>
      <c r="F3481" t="s">
        <v>22</v>
      </c>
      <c r="G3481" t="s">
        <v>242</v>
      </c>
      <c r="H3481">
        <v>0</v>
      </c>
      <c r="I3481">
        <v>0</v>
      </c>
      <c r="J3481">
        <v>0</v>
      </c>
      <c r="K3481">
        <v>0</v>
      </c>
      <c r="L3481" t="str">
        <f t="shared" si="108"/>
        <v>Mie_3</v>
      </c>
      <c r="M3481">
        <f t="shared" si="109"/>
        <v>0</v>
      </c>
    </row>
    <row r="3482" spans="1:13" x14ac:dyDescent="0.25">
      <c r="A3482">
        <v>9</v>
      </c>
      <c r="B3482" t="s">
        <v>322</v>
      </c>
      <c r="C3482" t="s">
        <v>242</v>
      </c>
      <c r="D3482" t="s">
        <v>89</v>
      </c>
      <c r="E3482">
        <v>40</v>
      </c>
      <c r="F3482" t="s">
        <v>24</v>
      </c>
      <c r="G3482" t="s">
        <v>242</v>
      </c>
      <c r="H3482">
        <v>0</v>
      </c>
      <c r="I3482">
        <v>0</v>
      </c>
      <c r="J3482">
        <v>0</v>
      </c>
      <c r="K3482">
        <v>0</v>
      </c>
      <c r="L3482" t="str">
        <f t="shared" si="108"/>
        <v>Mie_3</v>
      </c>
      <c r="M3482">
        <f t="shared" si="109"/>
        <v>0</v>
      </c>
    </row>
    <row r="3483" spans="1:13" x14ac:dyDescent="0.25">
      <c r="A3483">
        <v>9</v>
      </c>
      <c r="B3483" t="s">
        <v>323</v>
      </c>
      <c r="C3483" t="s">
        <v>242</v>
      </c>
      <c r="D3483" t="s">
        <v>89</v>
      </c>
      <c r="E3483">
        <v>40</v>
      </c>
      <c r="F3483" t="s">
        <v>26</v>
      </c>
      <c r="G3483" t="s">
        <v>242</v>
      </c>
      <c r="H3483">
        <v>0</v>
      </c>
      <c r="I3483">
        <v>0</v>
      </c>
      <c r="J3483">
        <v>0</v>
      </c>
      <c r="K3483">
        <v>0</v>
      </c>
      <c r="L3483" t="str">
        <f t="shared" si="108"/>
        <v>Mie_3</v>
      </c>
      <c r="M3483">
        <f t="shared" si="109"/>
        <v>0</v>
      </c>
    </row>
    <row r="3484" spans="1:13" x14ac:dyDescent="0.25">
      <c r="A3484">
        <v>9</v>
      </c>
      <c r="B3484" t="s">
        <v>324</v>
      </c>
      <c r="C3484" t="s">
        <v>242</v>
      </c>
      <c r="D3484" t="s">
        <v>89</v>
      </c>
      <c r="E3484">
        <v>40</v>
      </c>
      <c r="F3484" t="s">
        <v>28</v>
      </c>
      <c r="G3484" t="s">
        <v>242</v>
      </c>
      <c r="H3484">
        <v>0</v>
      </c>
      <c r="I3484">
        <v>0</v>
      </c>
      <c r="J3484">
        <v>0</v>
      </c>
      <c r="K3484">
        <v>0</v>
      </c>
      <c r="L3484" t="str">
        <f t="shared" si="108"/>
        <v>Mie_3</v>
      </c>
      <c r="M3484">
        <f t="shared" si="109"/>
        <v>0</v>
      </c>
    </row>
    <row r="3485" spans="1:13" x14ac:dyDescent="0.25">
      <c r="A3485">
        <v>9</v>
      </c>
      <c r="B3485" t="s">
        <v>325</v>
      </c>
      <c r="C3485" t="s">
        <v>242</v>
      </c>
      <c r="D3485" t="s">
        <v>89</v>
      </c>
      <c r="E3485">
        <v>40</v>
      </c>
      <c r="F3485" t="s">
        <v>30</v>
      </c>
      <c r="G3485" t="s">
        <v>242</v>
      </c>
      <c r="H3485">
        <v>0</v>
      </c>
      <c r="I3485">
        <v>0</v>
      </c>
      <c r="J3485">
        <v>0</v>
      </c>
      <c r="K3485">
        <v>0</v>
      </c>
      <c r="L3485" t="str">
        <f t="shared" si="108"/>
        <v>Mie_3</v>
      </c>
      <c r="M3485">
        <f t="shared" si="109"/>
        <v>0</v>
      </c>
    </row>
    <row r="3486" spans="1:13" x14ac:dyDescent="0.25">
      <c r="A3486">
        <v>9</v>
      </c>
      <c r="B3486" t="s">
        <v>326</v>
      </c>
      <c r="C3486" t="s">
        <v>242</v>
      </c>
      <c r="D3486" t="s">
        <v>89</v>
      </c>
      <c r="E3486">
        <v>40</v>
      </c>
      <c r="F3486" t="s">
        <v>32</v>
      </c>
      <c r="G3486" t="s">
        <v>242</v>
      </c>
      <c r="H3486">
        <v>0</v>
      </c>
      <c r="I3486">
        <v>2</v>
      </c>
      <c r="J3486">
        <v>0</v>
      </c>
      <c r="K3486">
        <v>8</v>
      </c>
      <c r="L3486" t="str">
        <f t="shared" si="108"/>
        <v>Mie_3</v>
      </c>
      <c r="M3486">
        <f t="shared" si="109"/>
        <v>10</v>
      </c>
    </row>
    <row r="3487" spans="1:13" x14ac:dyDescent="0.25">
      <c r="A3487">
        <v>9</v>
      </c>
      <c r="B3487" t="s">
        <v>327</v>
      </c>
      <c r="C3487" t="s">
        <v>242</v>
      </c>
      <c r="D3487" t="s">
        <v>89</v>
      </c>
      <c r="E3487">
        <v>40</v>
      </c>
      <c r="F3487" t="s">
        <v>34</v>
      </c>
      <c r="G3487" t="s">
        <v>242</v>
      </c>
      <c r="H3487">
        <v>0</v>
      </c>
      <c r="I3487">
        <v>0</v>
      </c>
      <c r="J3487">
        <v>0</v>
      </c>
      <c r="K3487">
        <v>0</v>
      </c>
      <c r="L3487" t="str">
        <f t="shared" si="108"/>
        <v>Mie_3</v>
      </c>
      <c r="M3487">
        <f t="shared" si="109"/>
        <v>0</v>
      </c>
    </row>
    <row r="3488" spans="1:13" x14ac:dyDescent="0.25">
      <c r="A3488">
        <v>9</v>
      </c>
      <c r="B3488" t="s">
        <v>328</v>
      </c>
      <c r="C3488" t="s">
        <v>242</v>
      </c>
      <c r="D3488" t="s">
        <v>89</v>
      </c>
      <c r="E3488">
        <v>40</v>
      </c>
      <c r="F3488" t="s">
        <v>36</v>
      </c>
      <c r="G3488" t="s">
        <v>242</v>
      </c>
      <c r="H3488">
        <v>0</v>
      </c>
      <c r="I3488">
        <v>0</v>
      </c>
      <c r="J3488">
        <v>0</v>
      </c>
      <c r="K3488">
        <v>27</v>
      </c>
      <c r="L3488" t="str">
        <f t="shared" si="108"/>
        <v>Mie_3</v>
      </c>
      <c r="M3488">
        <f t="shared" si="109"/>
        <v>27</v>
      </c>
    </row>
    <row r="3489" spans="1:13" x14ac:dyDescent="0.25">
      <c r="A3489">
        <v>9</v>
      </c>
      <c r="B3489" t="s">
        <v>329</v>
      </c>
      <c r="C3489" t="s">
        <v>242</v>
      </c>
      <c r="D3489" t="s">
        <v>89</v>
      </c>
      <c r="E3489">
        <v>40</v>
      </c>
      <c r="F3489" t="s">
        <v>38</v>
      </c>
      <c r="G3489" t="s">
        <v>242</v>
      </c>
      <c r="H3489">
        <v>0</v>
      </c>
      <c r="I3489">
        <v>0</v>
      </c>
      <c r="J3489">
        <v>0</v>
      </c>
      <c r="K3489">
        <v>0</v>
      </c>
      <c r="L3489" t="str">
        <f t="shared" si="108"/>
        <v>Mie_3</v>
      </c>
      <c r="M3489">
        <f t="shared" si="109"/>
        <v>0</v>
      </c>
    </row>
    <row r="3490" spans="1:13" x14ac:dyDescent="0.25">
      <c r="A3490">
        <v>9</v>
      </c>
      <c r="B3490" t="s">
        <v>330</v>
      </c>
      <c r="C3490" t="s">
        <v>242</v>
      </c>
      <c r="D3490" t="s">
        <v>89</v>
      </c>
      <c r="E3490">
        <v>40</v>
      </c>
      <c r="F3490" t="s">
        <v>40</v>
      </c>
      <c r="G3490" t="s">
        <v>242</v>
      </c>
      <c r="H3490">
        <v>0</v>
      </c>
      <c r="I3490">
        <v>0</v>
      </c>
      <c r="J3490">
        <v>0</v>
      </c>
      <c r="K3490">
        <v>0</v>
      </c>
      <c r="L3490" t="str">
        <f t="shared" si="108"/>
        <v>Mie_3</v>
      </c>
      <c r="M3490">
        <f t="shared" si="109"/>
        <v>0</v>
      </c>
    </row>
    <row r="3491" spans="1:13" x14ac:dyDescent="0.25">
      <c r="A3491">
        <v>9</v>
      </c>
      <c r="B3491" t="s">
        <v>331</v>
      </c>
      <c r="C3491" t="s">
        <v>242</v>
      </c>
      <c r="D3491" t="s">
        <v>89</v>
      </c>
      <c r="E3491">
        <v>40</v>
      </c>
      <c r="F3491" t="s">
        <v>42</v>
      </c>
      <c r="G3491" t="s">
        <v>242</v>
      </c>
      <c r="H3491">
        <v>0</v>
      </c>
      <c r="I3491">
        <v>0</v>
      </c>
      <c r="J3491">
        <v>0</v>
      </c>
      <c r="K3491">
        <v>0</v>
      </c>
      <c r="L3491" t="str">
        <f t="shared" si="108"/>
        <v>Mie_3</v>
      </c>
      <c r="M3491">
        <f t="shared" si="109"/>
        <v>0</v>
      </c>
    </row>
    <row r="3492" spans="1:13" x14ac:dyDescent="0.25">
      <c r="A3492">
        <v>9</v>
      </c>
      <c r="B3492" t="s">
        <v>332</v>
      </c>
      <c r="C3492" t="s">
        <v>242</v>
      </c>
      <c r="D3492" t="s">
        <v>89</v>
      </c>
      <c r="E3492">
        <v>40</v>
      </c>
      <c r="F3492" t="s">
        <v>44</v>
      </c>
      <c r="G3492" t="s">
        <v>242</v>
      </c>
      <c r="H3492">
        <v>0</v>
      </c>
      <c r="I3492">
        <v>0</v>
      </c>
      <c r="J3492">
        <v>0</v>
      </c>
      <c r="K3492">
        <v>0</v>
      </c>
      <c r="L3492" t="str">
        <f t="shared" si="108"/>
        <v>Mie_3</v>
      </c>
      <c r="M3492">
        <f t="shared" si="109"/>
        <v>0</v>
      </c>
    </row>
    <row r="3493" spans="1:13" x14ac:dyDescent="0.25">
      <c r="A3493">
        <v>9</v>
      </c>
      <c r="B3493" t="s">
        <v>333</v>
      </c>
      <c r="C3493" t="s">
        <v>242</v>
      </c>
      <c r="D3493" t="s">
        <v>89</v>
      </c>
      <c r="E3493">
        <v>40</v>
      </c>
      <c r="F3493" t="s">
        <v>46</v>
      </c>
      <c r="G3493" t="s">
        <v>242</v>
      </c>
      <c r="H3493">
        <v>0</v>
      </c>
      <c r="I3493">
        <v>0</v>
      </c>
      <c r="J3493">
        <v>0</v>
      </c>
      <c r="K3493">
        <v>0</v>
      </c>
      <c r="L3493" t="str">
        <f t="shared" si="108"/>
        <v>Mie_3</v>
      </c>
      <c r="M3493">
        <f t="shared" si="109"/>
        <v>0</v>
      </c>
    </row>
    <row r="3494" spans="1:13" x14ac:dyDescent="0.25">
      <c r="A3494">
        <v>9</v>
      </c>
      <c r="B3494" t="s">
        <v>334</v>
      </c>
      <c r="C3494" t="s">
        <v>242</v>
      </c>
      <c r="D3494" t="s">
        <v>89</v>
      </c>
      <c r="E3494">
        <v>40</v>
      </c>
      <c r="F3494" t="s">
        <v>48</v>
      </c>
      <c r="G3494" t="s">
        <v>242</v>
      </c>
      <c r="H3494">
        <v>0</v>
      </c>
      <c r="I3494">
        <v>0</v>
      </c>
      <c r="J3494">
        <v>0</v>
      </c>
      <c r="K3494">
        <v>0</v>
      </c>
      <c r="L3494" t="str">
        <f t="shared" si="108"/>
        <v>Mie_3</v>
      </c>
      <c r="M3494">
        <f t="shared" si="109"/>
        <v>0</v>
      </c>
    </row>
    <row r="3495" spans="1:13" x14ac:dyDescent="0.25">
      <c r="A3495">
        <v>9</v>
      </c>
      <c r="B3495" t="s">
        <v>335</v>
      </c>
      <c r="C3495" t="s">
        <v>242</v>
      </c>
      <c r="D3495" t="s">
        <v>89</v>
      </c>
      <c r="E3495">
        <v>40</v>
      </c>
      <c r="F3495" t="s">
        <v>50</v>
      </c>
      <c r="G3495" t="s">
        <v>242</v>
      </c>
      <c r="H3495">
        <v>0</v>
      </c>
      <c r="I3495">
        <v>0</v>
      </c>
      <c r="J3495">
        <v>0</v>
      </c>
      <c r="K3495">
        <v>0</v>
      </c>
      <c r="L3495" t="str">
        <f t="shared" si="108"/>
        <v>Mie_3</v>
      </c>
      <c r="M3495">
        <f t="shared" si="109"/>
        <v>0</v>
      </c>
    </row>
    <row r="3496" spans="1:13" x14ac:dyDescent="0.25">
      <c r="A3496">
        <v>9</v>
      </c>
      <c r="B3496" t="s">
        <v>336</v>
      </c>
      <c r="C3496" t="s">
        <v>242</v>
      </c>
      <c r="D3496" t="s">
        <v>89</v>
      </c>
      <c r="E3496">
        <v>40</v>
      </c>
      <c r="F3496" t="s">
        <v>52</v>
      </c>
      <c r="G3496" t="s">
        <v>242</v>
      </c>
      <c r="H3496">
        <v>0</v>
      </c>
      <c r="I3496">
        <v>0</v>
      </c>
      <c r="J3496">
        <v>0</v>
      </c>
      <c r="K3496">
        <v>0</v>
      </c>
      <c r="L3496" t="str">
        <f t="shared" si="108"/>
        <v>Mie_3</v>
      </c>
      <c r="M3496">
        <f t="shared" si="109"/>
        <v>0</v>
      </c>
    </row>
    <row r="3497" spans="1:13" x14ac:dyDescent="0.25">
      <c r="A3497">
        <v>9</v>
      </c>
      <c r="B3497" t="s">
        <v>337</v>
      </c>
      <c r="C3497" t="s">
        <v>242</v>
      </c>
      <c r="D3497" t="s">
        <v>89</v>
      </c>
      <c r="E3497">
        <v>40</v>
      </c>
      <c r="F3497" t="s">
        <v>54</v>
      </c>
      <c r="G3497" t="s">
        <v>242</v>
      </c>
      <c r="H3497">
        <v>0</v>
      </c>
      <c r="I3497">
        <v>0</v>
      </c>
      <c r="J3497">
        <v>0</v>
      </c>
      <c r="K3497">
        <v>0</v>
      </c>
      <c r="L3497" t="str">
        <f t="shared" si="108"/>
        <v>Mie_3</v>
      </c>
      <c r="M3497">
        <f t="shared" si="109"/>
        <v>0</v>
      </c>
    </row>
    <row r="3498" spans="1:13" x14ac:dyDescent="0.25">
      <c r="A3498">
        <v>9</v>
      </c>
      <c r="B3498" t="s">
        <v>338</v>
      </c>
      <c r="C3498" t="s">
        <v>242</v>
      </c>
      <c r="D3498" t="s">
        <v>89</v>
      </c>
      <c r="E3498">
        <v>40</v>
      </c>
      <c r="F3498" t="s">
        <v>56</v>
      </c>
      <c r="G3498" t="s">
        <v>242</v>
      </c>
      <c r="H3498">
        <v>0</v>
      </c>
      <c r="I3498">
        <v>0</v>
      </c>
      <c r="J3498">
        <v>0</v>
      </c>
      <c r="K3498">
        <v>0</v>
      </c>
      <c r="L3498" t="str">
        <f t="shared" si="108"/>
        <v>Mie_3</v>
      </c>
      <c r="M3498">
        <f t="shared" si="109"/>
        <v>0</v>
      </c>
    </row>
    <row r="3499" spans="1:13" x14ac:dyDescent="0.25">
      <c r="A3499">
        <v>9</v>
      </c>
      <c r="B3499" t="s">
        <v>339</v>
      </c>
      <c r="C3499" t="s">
        <v>242</v>
      </c>
      <c r="D3499" t="s">
        <v>89</v>
      </c>
      <c r="E3499">
        <v>40</v>
      </c>
      <c r="F3499" t="s">
        <v>58</v>
      </c>
      <c r="G3499" t="s">
        <v>242</v>
      </c>
      <c r="H3499">
        <v>0</v>
      </c>
      <c r="I3499">
        <v>0</v>
      </c>
      <c r="J3499">
        <v>0</v>
      </c>
      <c r="K3499">
        <v>0</v>
      </c>
      <c r="L3499" t="str">
        <f t="shared" si="108"/>
        <v>Mie_3</v>
      </c>
      <c r="M3499">
        <f t="shared" si="109"/>
        <v>0</v>
      </c>
    </row>
    <row r="3500" spans="1:13" x14ac:dyDescent="0.25">
      <c r="A3500">
        <v>9</v>
      </c>
      <c r="B3500" t="s">
        <v>340</v>
      </c>
      <c r="C3500" t="s">
        <v>242</v>
      </c>
      <c r="D3500" t="s">
        <v>89</v>
      </c>
      <c r="E3500">
        <v>40</v>
      </c>
      <c r="F3500" t="s">
        <v>60</v>
      </c>
      <c r="G3500" t="s">
        <v>242</v>
      </c>
      <c r="H3500">
        <v>0</v>
      </c>
      <c r="I3500">
        <v>0</v>
      </c>
      <c r="J3500">
        <v>0</v>
      </c>
      <c r="K3500">
        <v>0</v>
      </c>
      <c r="L3500" t="str">
        <f t="shared" si="108"/>
        <v>Mie_3</v>
      </c>
      <c r="M3500">
        <f t="shared" si="109"/>
        <v>0</v>
      </c>
    </row>
    <row r="3501" spans="1:13" x14ac:dyDescent="0.25">
      <c r="A3501">
        <v>9</v>
      </c>
      <c r="B3501" t="s">
        <v>341</v>
      </c>
      <c r="C3501" t="s">
        <v>242</v>
      </c>
      <c r="D3501" t="s">
        <v>89</v>
      </c>
      <c r="E3501">
        <v>40</v>
      </c>
      <c r="F3501" t="s">
        <v>62</v>
      </c>
      <c r="G3501" t="s">
        <v>242</v>
      </c>
      <c r="H3501">
        <v>0</v>
      </c>
      <c r="I3501">
        <v>0</v>
      </c>
      <c r="J3501">
        <v>0</v>
      </c>
      <c r="K3501">
        <v>0</v>
      </c>
      <c r="L3501" t="str">
        <f t="shared" si="108"/>
        <v>Mie_3</v>
      </c>
      <c r="M3501">
        <f t="shared" si="109"/>
        <v>0</v>
      </c>
    </row>
    <row r="3502" spans="1:13" x14ac:dyDescent="0.25">
      <c r="A3502">
        <v>9</v>
      </c>
      <c r="B3502" t="s">
        <v>342</v>
      </c>
      <c r="C3502" t="s">
        <v>242</v>
      </c>
      <c r="D3502" t="s">
        <v>140</v>
      </c>
      <c r="E3502">
        <v>20</v>
      </c>
      <c r="F3502" t="s">
        <v>14</v>
      </c>
      <c r="G3502" t="s">
        <v>242</v>
      </c>
      <c r="H3502">
        <v>0</v>
      </c>
      <c r="I3502">
        <v>0</v>
      </c>
      <c r="J3502">
        <v>0</v>
      </c>
      <c r="K3502">
        <v>0</v>
      </c>
      <c r="L3502" t="str">
        <f t="shared" si="108"/>
        <v>Mie_3</v>
      </c>
      <c r="M3502">
        <f t="shared" si="109"/>
        <v>0</v>
      </c>
    </row>
    <row r="3503" spans="1:13" x14ac:dyDescent="0.25">
      <c r="A3503">
        <v>9</v>
      </c>
      <c r="B3503" t="s">
        <v>343</v>
      </c>
      <c r="C3503" t="s">
        <v>242</v>
      </c>
      <c r="D3503" t="s">
        <v>140</v>
      </c>
      <c r="E3503">
        <v>20</v>
      </c>
      <c r="F3503" t="s">
        <v>16</v>
      </c>
      <c r="G3503" t="s">
        <v>242</v>
      </c>
      <c r="H3503">
        <v>0</v>
      </c>
      <c r="I3503">
        <v>0</v>
      </c>
      <c r="J3503">
        <v>0</v>
      </c>
      <c r="K3503">
        <v>0</v>
      </c>
      <c r="L3503" t="str">
        <f t="shared" si="108"/>
        <v>Mie_3</v>
      </c>
      <c r="M3503">
        <f t="shared" si="109"/>
        <v>0</v>
      </c>
    </row>
    <row r="3504" spans="1:13" x14ac:dyDescent="0.25">
      <c r="A3504">
        <v>9</v>
      </c>
      <c r="B3504" t="s">
        <v>344</v>
      </c>
      <c r="C3504" t="s">
        <v>242</v>
      </c>
      <c r="D3504" t="s">
        <v>140</v>
      </c>
      <c r="E3504">
        <v>20</v>
      </c>
      <c r="F3504" t="s">
        <v>18</v>
      </c>
      <c r="G3504" t="s">
        <v>242</v>
      </c>
      <c r="H3504">
        <v>0</v>
      </c>
      <c r="I3504">
        <v>0</v>
      </c>
      <c r="J3504">
        <v>0</v>
      </c>
      <c r="K3504">
        <v>0</v>
      </c>
      <c r="L3504" t="str">
        <f t="shared" si="108"/>
        <v>Mie_3</v>
      </c>
      <c r="M3504">
        <f t="shared" si="109"/>
        <v>0</v>
      </c>
    </row>
    <row r="3505" spans="1:13" x14ac:dyDescent="0.25">
      <c r="A3505">
        <v>9</v>
      </c>
      <c r="B3505" t="s">
        <v>345</v>
      </c>
      <c r="C3505" t="s">
        <v>242</v>
      </c>
      <c r="D3505" t="s">
        <v>140</v>
      </c>
      <c r="E3505">
        <v>20</v>
      </c>
      <c r="F3505" t="s">
        <v>20</v>
      </c>
      <c r="G3505" t="s">
        <v>242</v>
      </c>
      <c r="H3505">
        <v>0</v>
      </c>
      <c r="I3505">
        <v>0</v>
      </c>
      <c r="J3505">
        <v>0</v>
      </c>
      <c r="K3505">
        <v>0</v>
      </c>
      <c r="L3505" t="str">
        <f t="shared" si="108"/>
        <v>Mie_3</v>
      </c>
      <c r="M3505">
        <f t="shared" si="109"/>
        <v>0</v>
      </c>
    </row>
    <row r="3506" spans="1:13" x14ac:dyDescent="0.25">
      <c r="A3506">
        <v>9</v>
      </c>
      <c r="B3506" t="s">
        <v>346</v>
      </c>
      <c r="C3506" t="s">
        <v>242</v>
      </c>
      <c r="D3506" t="s">
        <v>140</v>
      </c>
      <c r="E3506">
        <v>20</v>
      </c>
      <c r="F3506" t="s">
        <v>22</v>
      </c>
      <c r="G3506" t="s">
        <v>242</v>
      </c>
      <c r="H3506">
        <v>0</v>
      </c>
      <c r="I3506">
        <v>0</v>
      </c>
      <c r="J3506">
        <v>0</v>
      </c>
      <c r="K3506">
        <v>0</v>
      </c>
      <c r="L3506" t="str">
        <f t="shared" si="108"/>
        <v>Mie_3</v>
      </c>
      <c r="M3506">
        <f t="shared" si="109"/>
        <v>0</v>
      </c>
    </row>
    <row r="3507" spans="1:13" x14ac:dyDescent="0.25">
      <c r="A3507">
        <v>9</v>
      </c>
      <c r="B3507" t="s">
        <v>347</v>
      </c>
      <c r="C3507" t="s">
        <v>242</v>
      </c>
      <c r="D3507" t="s">
        <v>140</v>
      </c>
      <c r="E3507">
        <v>20</v>
      </c>
      <c r="F3507" t="s">
        <v>24</v>
      </c>
      <c r="G3507" t="s">
        <v>242</v>
      </c>
      <c r="H3507">
        <v>0</v>
      </c>
      <c r="I3507">
        <v>0</v>
      </c>
      <c r="J3507">
        <v>0</v>
      </c>
      <c r="K3507">
        <v>0</v>
      </c>
      <c r="L3507" t="str">
        <f t="shared" si="108"/>
        <v>Mie_3</v>
      </c>
      <c r="M3507">
        <f t="shared" si="109"/>
        <v>0</v>
      </c>
    </row>
    <row r="3508" spans="1:13" x14ac:dyDescent="0.25">
      <c r="A3508">
        <v>9</v>
      </c>
      <c r="B3508" t="s">
        <v>348</v>
      </c>
      <c r="C3508" t="s">
        <v>242</v>
      </c>
      <c r="D3508" t="s">
        <v>140</v>
      </c>
      <c r="E3508">
        <v>20</v>
      </c>
      <c r="F3508" t="s">
        <v>26</v>
      </c>
      <c r="G3508" t="s">
        <v>242</v>
      </c>
      <c r="H3508">
        <v>0</v>
      </c>
      <c r="I3508">
        <v>0</v>
      </c>
      <c r="J3508">
        <v>0</v>
      </c>
      <c r="K3508">
        <v>0</v>
      </c>
      <c r="L3508" t="str">
        <f t="shared" si="108"/>
        <v>Mie_3</v>
      </c>
      <c r="M3508">
        <f t="shared" si="109"/>
        <v>0</v>
      </c>
    </row>
    <row r="3509" spans="1:13" x14ac:dyDescent="0.25">
      <c r="A3509">
        <v>9</v>
      </c>
      <c r="B3509" t="s">
        <v>349</v>
      </c>
      <c r="C3509" t="s">
        <v>242</v>
      </c>
      <c r="D3509" t="s">
        <v>140</v>
      </c>
      <c r="E3509">
        <v>20</v>
      </c>
      <c r="F3509" t="s">
        <v>28</v>
      </c>
      <c r="G3509" t="s">
        <v>242</v>
      </c>
      <c r="H3509">
        <v>0</v>
      </c>
      <c r="I3509">
        <v>0</v>
      </c>
      <c r="J3509">
        <v>0</v>
      </c>
      <c r="K3509">
        <v>0</v>
      </c>
      <c r="L3509" t="str">
        <f t="shared" si="108"/>
        <v>Mie_3</v>
      </c>
      <c r="M3509">
        <f t="shared" si="109"/>
        <v>0</v>
      </c>
    </row>
    <row r="3510" spans="1:13" x14ac:dyDescent="0.25">
      <c r="A3510">
        <v>9</v>
      </c>
      <c r="B3510" t="s">
        <v>350</v>
      </c>
      <c r="C3510" t="s">
        <v>242</v>
      </c>
      <c r="D3510" t="s">
        <v>140</v>
      </c>
      <c r="E3510">
        <v>20</v>
      </c>
      <c r="F3510" t="s">
        <v>30</v>
      </c>
      <c r="G3510" t="s">
        <v>242</v>
      </c>
      <c r="H3510">
        <v>0</v>
      </c>
      <c r="I3510">
        <v>0</v>
      </c>
      <c r="J3510">
        <v>0</v>
      </c>
      <c r="K3510">
        <v>0</v>
      </c>
      <c r="L3510" t="str">
        <f t="shared" si="108"/>
        <v>Mie_3</v>
      </c>
      <c r="M3510">
        <f t="shared" si="109"/>
        <v>0</v>
      </c>
    </row>
    <row r="3511" spans="1:13" x14ac:dyDescent="0.25">
      <c r="A3511">
        <v>9</v>
      </c>
      <c r="B3511" t="s">
        <v>351</v>
      </c>
      <c r="C3511" t="s">
        <v>242</v>
      </c>
      <c r="D3511" t="s">
        <v>140</v>
      </c>
      <c r="E3511">
        <v>20</v>
      </c>
      <c r="F3511" t="s">
        <v>32</v>
      </c>
      <c r="G3511" t="s">
        <v>242</v>
      </c>
      <c r="H3511">
        <v>0</v>
      </c>
      <c r="I3511">
        <v>0</v>
      </c>
      <c r="J3511">
        <v>0</v>
      </c>
      <c r="K3511">
        <v>0</v>
      </c>
      <c r="L3511" t="str">
        <f t="shared" si="108"/>
        <v>Mie_3</v>
      </c>
      <c r="M3511">
        <f t="shared" si="109"/>
        <v>0</v>
      </c>
    </row>
    <row r="3512" spans="1:13" x14ac:dyDescent="0.25">
      <c r="A3512">
        <v>9</v>
      </c>
      <c r="B3512" t="s">
        <v>352</v>
      </c>
      <c r="C3512" t="s">
        <v>242</v>
      </c>
      <c r="D3512" t="s">
        <v>140</v>
      </c>
      <c r="E3512">
        <v>20</v>
      </c>
      <c r="F3512" t="s">
        <v>34</v>
      </c>
      <c r="G3512" t="s">
        <v>242</v>
      </c>
      <c r="H3512">
        <v>0</v>
      </c>
      <c r="I3512">
        <v>0</v>
      </c>
      <c r="J3512">
        <v>0</v>
      </c>
      <c r="K3512">
        <v>0</v>
      </c>
      <c r="L3512" t="str">
        <f t="shared" si="108"/>
        <v>Mie_3</v>
      </c>
      <c r="M3512">
        <f t="shared" si="109"/>
        <v>0</v>
      </c>
    </row>
    <row r="3513" spans="1:13" x14ac:dyDescent="0.25">
      <c r="A3513">
        <v>9</v>
      </c>
      <c r="B3513" t="s">
        <v>353</v>
      </c>
      <c r="C3513" t="s">
        <v>242</v>
      </c>
      <c r="D3513" t="s">
        <v>140</v>
      </c>
      <c r="E3513">
        <v>20</v>
      </c>
      <c r="F3513" t="s">
        <v>36</v>
      </c>
      <c r="G3513" t="s">
        <v>242</v>
      </c>
      <c r="H3513">
        <v>0</v>
      </c>
      <c r="I3513">
        <v>0</v>
      </c>
      <c r="J3513">
        <v>0</v>
      </c>
      <c r="K3513">
        <v>0</v>
      </c>
      <c r="L3513" t="str">
        <f t="shared" si="108"/>
        <v>Mie_3</v>
      </c>
      <c r="M3513">
        <f t="shared" si="109"/>
        <v>0</v>
      </c>
    </row>
    <row r="3514" spans="1:13" x14ac:dyDescent="0.25">
      <c r="A3514">
        <v>9</v>
      </c>
      <c r="B3514" t="s">
        <v>354</v>
      </c>
      <c r="C3514" t="s">
        <v>242</v>
      </c>
      <c r="D3514" t="s">
        <v>140</v>
      </c>
      <c r="E3514">
        <v>20</v>
      </c>
      <c r="F3514" t="s">
        <v>38</v>
      </c>
      <c r="G3514" t="s">
        <v>242</v>
      </c>
      <c r="H3514">
        <v>0</v>
      </c>
      <c r="I3514">
        <v>0</v>
      </c>
      <c r="J3514">
        <v>0</v>
      </c>
      <c r="K3514">
        <v>0</v>
      </c>
      <c r="L3514" t="str">
        <f t="shared" si="108"/>
        <v>Mie_3</v>
      </c>
      <c r="M3514">
        <f t="shared" si="109"/>
        <v>0</v>
      </c>
    </row>
    <row r="3515" spans="1:13" x14ac:dyDescent="0.25">
      <c r="A3515">
        <v>9</v>
      </c>
      <c r="B3515" t="s">
        <v>355</v>
      </c>
      <c r="C3515" t="s">
        <v>242</v>
      </c>
      <c r="D3515" t="s">
        <v>140</v>
      </c>
      <c r="E3515">
        <v>20</v>
      </c>
      <c r="F3515" t="s">
        <v>40</v>
      </c>
      <c r="G3515" t="s">
        <v>242</v>
      </c>
      <c r="H3515">
        <v>0</v>
      </c>
      <c r="I3515">
        <v>0</v>
      </c>
      <c r="J3515">
        <v>0</v>
      </c>
      <c r="K3515">
        <v>0</v>
      </c>
      <c r="L3515" t="str">
        <f t="shared" si="108"/>
        <v>Mie_3</v>
      </c>
      <c r="M3515">
        <f t="shared" si="109"/>
        <v>0</v>
      </c>
    </row>
    <row r="3516" spans="1:13" x14ac:dyDescent="0.25">
      <c r="A3516">
        <v>9</v>
      </c>
      <c r="B3516" t="s">
        <v>356</v>
      </c>
      <c r="C3516" t="s">
        <v>242</v>
      </c>
      <c r="D3516" t="s">
        <v>140</v>
      </c>
      <c r="E3516">
        <v>20</v>
      </c>
      <c r="F3516" t="s">
        <v>42</v>
      </c>
      <c r="G3516" t="s">
        <v>242</v>
      </c>
      <c r="H3516">
        <v>0</v>
      </c>
      <c r="I3516">
        <v>0</v>
      </c>
      <c r="J3516">
        <v>0</v>
      </c>
      <c r="K3516">
        <v>0</v>
      </c>
      <c r="L3516" t="str">
        <f t="shared" si="108"/>
        <v>Mie_3</v>
      </c>
      <c r="M3516">
        <f t="shared" si="109"/>
        <v>0</v>
      </c>
    </row>
    <row r="3517" spans="1:13" x14ac:dyDescent="0.25">
      <c r="A3517">
        <v>9</v>
      </c>
      <c r="B3517" t="s">
        <v>357</v>
      </c>
      <c r="C3517" t="s">
        <v>242</v>
      </c>
      <c r="D3517" t="s">
        <v>140</v>
      </c>
      <c r="E3517">
        <v>20</v>
      </c>
      <c r="F3517" t="s">
        <v>44</v>
      </c>
      <c r="G3517" t="s">
        <v>242</v>
      </c>
      <c r="H3517">
        <v>0</v>
      </c>
      <c r="I3517">
        <v>0</v>
      </c>
      <c r="J3517">
        <v>0</v>
      </c>
      <c r="K3517">
        <v>0</v>
      </c>
      <c r="L3517" t="str">
        <f t="shared" si="108"/>
        <v>Mie_3</v>
      </c>
      <c r="M3517">
        <f t="shared" si="109"/>
        <v>0</v>
      </c>
    </row>
    <row r="3518" spans="1:13" x14ac:dyDescent="0.25">
      <c r="A3518">
        <v>9</v>
      </c>
      <c r="B3518" t="s">
        <v>358</v>
      </c>
      <c r="C3518" t="s">
        <v>242</v>
      </c>
      <c r="D3518" t="s">
        <v>140</v>
      </c>
      <c r="E3518">
        <v>20</v>
      </c>
      <c r="F3518" t="s">
        <v>46</v>
      </c>
      <c r="G3518" t="s">
        <v>242</v>
      </c>
      <c r="H3518">
        <v>0</v>
      </c>
      <c r="I3518">
        <v>0</v>
      </c>
      <c r="J3518">
        <v>0</v>
      </c>
      <c r="K3518">
        <v>0</v>
      </c>
      <c r="L3518" t="str">
        <f t="shared" si="108"/>
        <v>Mie_3</v>
      </c>
      <c r="M3518">
        <f t="shared" si="109"/>
        <v>0</v>
      </c>
    </row>
    <row r="3519" spans="1:13" x14ac:dyDescent="0.25">
      <c r="A3519">
        <v>9</v>
      </c>
      <c r="B3519" t="s">
        <v>359</v>
      </c>
      <c r="C3519" t="s">
        <v>242</v>
      </c>
      <c r="D3519" t="s">
        <v>140</v>
      </c>
      <c r="E3519">
        <v>20</v>
      </c>
      <c r="F3519" t="s">
        <v>48</v>
      </c>
      <c r="G3519" t="s">
        <v>242</v>
      </c>
      <c r="H3519">
        <v>0</v>
      </c>
      <c r="I3519">
        <v>0</v>
      </c>
      <c r="J3519">
        <v>0</v>
      </c>
      <c r="K3519">
        <v>0</v>
      </c>
      <c r="L3519" t="str">
        <f t="shared" si="108"/>
        <v>Mie_3</v>
      </c>
      <c r="M3519">
        <f t="shared" si="109"/>
        <v>0</v>
      </c>
    </row>
    <row r="3520" spans="1:13" x14ac:dyDescent="0.25">
      <c r="A3520">
        <v>9</v>
      </c>
      <c r="B3520" t="s">
        <v>360</v>
      </c>
      <c r="C3520" t="s">
        <v>242</v>
      </c>
      <c r="D3520" t="s">
        <v>140</v>
      </c>
      <c r="E3520">
        <v>20</v>
      </c>
      <c r="F3520" t="s">
        <v>50</v>
      </c>
      <c r="G3520" t="s">
        <v>242</v>
      </c>
      <c r="H3520">
        <v>0</v>
      </c>
      <c r="I3520">
        <v>0</v>
      </c>
      <c r="J3520">
        <v>0</v>
      </c>
      <c r="K3520">
        <v>0</v>
      </c>
      <c r="L3520" t="str">
        <f t="shared" si="108"/>
        <v>Mie_3</v>
      </c>
      <c r="M3520">
        <f t="shared" si="109"/>
        <v>0</v>
      </c>
    </row>
    <row r="3521" spans="1:13" x14ac:dyDescent="0.25">
      <c r="A3521">
        <v>9</v>
      </c>
      <c r="B3521" t="s">
        <v>361</v>
      </c>
      <c r="C3521" t="s">
        <v>242</v>
      </c>
      <c r="D3521" t="s">
        <v>140</v>
      </c>
      <c r="E3521">
        <v>20</v>
      </c>
      <c r="F3521" t="s">
        <v>52</v>
      </c>
      <c r="G3521" t="s">
        <v>242</v>
      </c>
      <c r="H3521">
        <v>0</v>
      </c>
      <c r="I3521">
        <v>0</v>
      </c>
      <c r="J3521">
        <v>0</v>
      </c>
      <c r="K3521">
        <v>0</v>
      </c>
      <c r="L3521" t="str">
        <f t="shared" si="108"/>
        <v>Mie_3</v>
      </c>
      <c r="M3521">
        <f t="shared" si="109"/>
        <v>0</v>
      </c>
    </row>
    <row r="3522" spans="1:13" x14ac:dyDescent="0.25">
      <c r="A3522">
        <v>9</v>
      </c>
      <c r="B3522" t="s">
        <v>362</v>
      </c>
      <c r="C3522" t="s">
        <v>242</v>
      </c>
      <c r="D3522" t="s">
        <v>140</v>
      </c>
      <c r="E3522">
        <v>20</v>
      </c>
      <c r="F3522" t="s">
        <v>54</v>
      </c>
      <c r="G3522" t="s">
        <v>242</v>
      </c>
      <c r="H3522">
        <v>0</v>
      </c>
      <c r="I3522">
        <v>0</v>
      </c>
      <c r="J3522">
        <v>0</v>
      </c>
      <c r="K3522">
        <v>0</v>
      </c>
      <c r="L3522" t="str">
        <f t="shared" si="108"/>
        <v>Mie_3</v>
      </c>
      <c r="M3522">
        <f t="shared" si="109"/>
        <v>0</v>
      </c>
    </row>
    <row r="3523" spans="1:13" x14ac:dyDescent="0.25">
      <c r="A3523">
        <v>9</v>
      </c>
      <c r="B3523" t="s">
        <v>363</v>
      </c>
      <c r="C3523" t="s">
        <v>242</v>
      </c>
      <c r="D3523" t="s">
        <v>140</v>
      </c>
      <c r="E3523">
        <v>20</v>
      </c>
      <c r="F3523" t="s">
        <v>56</v>
      </c>
      <c r="G3523" t="s">
        <v>242</v>
      </c>
      <c r="H3523">
        <v>0</v>
      </c>
      <c r="I3523">
        <v>0</v>
      </c>
      <c r="J3523">
        <v>0</v>
      </c>
      <c r="K3523">
        <v>0</v>
      </c>
      <c r="L3523" t="str">
        <f t="shared" ref="L3523:L3586" si="110">IF(A3523=1,"Lun_1",IF(A3523=2,"Lun_2",IF(A3523=3,"Lun_3",IF(A3523=4,"Mar_1",IF(A3523=5,"Mar_2",IF(A3523=6,"Mar_3",IF(A3523=7,"Mie_1",IF(A3523=8,"Mie_2",IF(A3523=9,"Mie_3",IF(A3523=10,"Jue_1",IF(A3523=11,"Jue_2",IF(A3523=12,"Jue_3",IF(A3523=13,"Vie_1",IF(A3523=14,"Vie_2",IF(A3523=15,"Vie_3",IF(A3523=16,"Sab_1",IF(A3523=17,"Sab_2",IF(A3523=18,"Sab_3",IF(A3523=19,"Dom_1",IF(A3523=20,"Dom_2",IF(A3523=21,"Dom_3")))))))))))))))))))))</f>
        <v>Mie_3</v>
      </c>
      <c r="M3523">
        <f t="shared" ref="M3523:M3586" si="111">SUM(H3523:K3523)</f>
        <v>0</v>
      </c>
    </row>
    <row r="3524" spans="1:13" x14ac:dyDescent="0.25">
      <c r="A3524">
        <v>9</v>
      </c>
      <c r="B3524" t="s">
        <v>364</v>
      </c>
      <c r="C3524" t="s">
        <v>242</v>
      </c>
      <c r="D3524" t="s">
        <v>140</v>
      </c>
      <c r="E3524">
        <v>20</v>
      </c>
      <c r="F3524" t="s">
        <v>58</v>
      </c>
      <c r="G3524" t="s">
        <v>242</v>
      </c>
      <c r="H3524">
        <v>0</v>
      </c>
      <c r="I3524">
        <v>0</v>
      </c>
      <c r="J3524">
        <v>0</v>
      </c>
      <c r="K3524">
        <v>0</v>
      </c>
      <c r="L3524" t="str">
        <f t="shared" si="110"/>
        <v>Mie_3</v>
      </c>
      <c r="M3524">
        <f t="shared" si="111"/>
        <v>0</v>
      </c>
    </row>
    <row r="3525" spans="1:13" x14ac:dyDescent="0.25">
      <c r="A3525">
        <v>9</v>
      </c>
      <c r="B3525" t="s">
        <v>365</v>
      </c>
      <c r="C3525" t="s">
        <v>242</v>
      </c>
      <c r="D3525" t="s">
        <v>140</v>
      </c>
      <c r="E3525">
        <v>20</v>
      </c>
      <c r="F3525" t="s">
        <v>60</v>
      </c>
      <c r="G3525" t="s">
        <v>242</v>
      </c>
      <c r="H3525">
        <v>0</v>
      </c>
      <c r="I3525">
        <v>0</v>
      </c>
      <c r="J3525">
        <v>0</v>
      </c>
      <c r="K3525">
        <v>0</v>
      </c>
      <c r="L3525" t="str">
        <f t="shared" si="110"/>
        <v>Mie_3</v>
      </c>
      <c r="M3525">
        <f t="shared" si="111"/>
        <v>0</v>
      </c>
    </row>
    <row r="3526" spans="1:13" x14ac:dyDescent="0.25">
      <c r="A3526">
        <v>9</v>
      </c>
      <c r="B3526" t="s">
        <v>366</v>
      </c>
      <c r="C3526" t="s">
        <v>242</v>
      </c>
      <c r="D3526" t="s">
        <v>140</v>
      </c>
      <c r="E3526">
        <v>20</v>
      </c>
      <c r="F3526" t="s">
        <v>62</v>
      </c>
      <c r="G3526" t="s">
        <v>242</v>
      </c>
      <c r="H3526">
        <v>0</v>
      </c>
      <c r="I3526">
        <v>0</v>
      </c>
      <c r="J3526">
        <v>0</v>
      </c>
      <c r="K3526">
        <v>0</v>
      </c>
      <c r="L3526" t="str">
        <f t="shared" si="110"/>
        <v>Mie_3</v>
      </c>
      <c r="M3526">
        <f t="shared" si="111"/>
        <v>0</v>
      </c>
    </row>
    <row r="3527" spans="1:13" x14ac:dyDescent="0.25">
      <c r="A3527">
        <v>9</v>
      </c>
      <c r="B3527" t="s">
        <v>367</v>
      </c>
      <c r="C3527" t="s">
        <v>242</v>
      </c>
      <c r="D3527" t="s">
        <v>140</v>
      </c>
      <c r="E3527">
        <v>40</v>
      </c>
      <c r="F3527" t="s">
        <v>14</v>
      </c>
      <c r="G3527" t="s">
        <v>242</v>
      </c>
      <c r="H3527">
        <v>0</v>
      </c>
      <c r="I3527">
        <v>0</v>
      </c>
      <c r="J3527">
        <v>0</v>
      </c>
      <c r="K3527">
        <v>0</v>
      </c>
      <c r="L3527" t="str">
        <f t="shared" si="110"/>
        <v>Mie_3</v>
      </c>
      <c r="M3527">
        <f t="shared" si="111"/>
        <v>0</v>
      </c>
    </row>
    <row r="3528" spans="1:13" x14ac:dyDescent="0.25">
      <c r="A3528">
        <v>9</v>
      </c>
      <c r="B3528" t="s">
        <v>368</v>
      </c>
      <c r="C3528" t="s">
        <v>242</v>
      </c>
      <c r="D3528" t="s">
        <v>140</v>
      </c>
      <c r="E3528">
        <v>40</v>
      </c>
      <c r="F3528" t="s">
        <v>16</v>
      </c>
      <c r="G3528" t="s">
        <v>242</v>
      </c>
      <c r="H3528">
        <v>0</v>
      </c>
      <c r="I3528">
        <v>0</v>
      </c>
      <c r="J3528">
        <v>0</v>
      </c>
      <c r="K3528">
        <v>0</v>
      </c>
      <c r="L3528" t="str">
        <f t="shared" si="110"/>
        <v>Mie_3</v>
      </c>
      <c r="M3528">
        <f t="shared" si="111"/>
        <v>0</v>
      </c>
    </row>
    <row r="3529" spans="1:13" x14ac:dyDescent="0.25">
      <c r="A3529">
        <v>9</v>
      </c>
      <c r="B3529" t="s">
        <v>369</v>
      </c>
      <c r="C3529" t="s">
        <v>242</v>
      </c>
      <c r="D3529" t="s">
        <v>140</v>
      </c>
      <c r="E3529">
        <v>40</v>
      </c>
      <c r="F3529" t="s">
        <v>18</v>
      </c>
      <c r="G3529" t="s">
        <v>242</v>
      </c>
      <c r="H3529">
        <v>0</v>
      </c>
      <c r="I3529">
        <v>0</v>
      </c>
      <c r="J3529">
        <v>0</v>
      </c>
      <c r="K3529">
        <v>0</v>
      </c>
      <c r="L3529" t="str">
        <f t="shared" si="110"/>
        <v>Mie_3</v>
      </c>
      <c r="M3529">
        <f t="shared" si="111"/>
        <v>0</v>
      </c>
    </row>
    <row r="3530" spans="1:13" x14ac:dyDescent="0.25">
      <c r="A3530">
        <v>9</v>
      </c>
      <c r="B3530" t="s">
        <v>370</v>
      </c>
      <c r="C3530" t="s">
        <v>242</v>
      </c>
      <c r="D3530" t="s">
        <v>140</v>
      </c>
      <c r="E3530">
        <v>40</v>
      </c>
      <c r="F3530" t="s">
        <v>20</v>
      </c>
      <c r="G3530" t="s">
        <v>242</v>
      </c>
      <c r="H3530">
        <v>0</v>
      </c>
      <c r="I3530">
        <v>0</v>
      </c>
      <c r="J3530">
        <v>0</v>
      </c>
      <c r="K3530">
        <v>0</v>
      </c>
      <c r="L3530" t="str">
        <f t="shared" si="110"/>
        <v>Mie_3</v>
      </c>
      <c r="M3530">
        <f t="shared" si="111"/>
        <v>0</v>
      </c>
    </row>
    <row r="3531" spans="1:13" x14ac:dyDescent="0.25">
      <c r="A3531">
        <v>9</v>
      </c>
      <c r="B3531" t="s">
        <v>371</v>
      </c>
      <c r="C3531" t="s">
        <v>242</v>
      </c>
      <c r="D3531" t="s">
        <v>140</v>
      </c>
      <c r="E3531">
        <v>40</v>
      </c>
      <c r="F3531" t="s">
        <v>22</v>
      </c>
      <c r="G3531" t="s">
        <v>242</v>
      </c>
      <c r="H3531">
        <v>0</v>
      </c>
      <c r="I3531">
        <v>0</v>
      </c>
      <c r="J3531">
        <v>0</v>
      </c>
      <c r="K3531">
        <v>0</v>
      </c>
      <c r="L3531" t="str">
        <f t="shared" si="110"/>
        <v>Mie_3</v>
      </c>
      <c r="M3531">
        <f t="shared" si="111"/>
        <v>0</v>
      </c>
    </row>
    <row r="3532" spans="1:13" x14ac:dyDescent="0.25">
      <c r="A3532">
        <v>9</v>
      </c>
      <c r="B3532" t="s">
        <v>372</v>
      </c>
      <c r="C3532" t="s">
        <v>242</v>
      </c>
      <c r="D3532" t="s">
        <v>140</v>
      </c>
      <c r="E3532">
        <v>40</v>
      </c>
      <c r="F3532" t="s">
        <v>24</v>
      </c>
      <c r="G3532" t="s">
        <v>242</v>
      </c>
      <c r="H3532">
        <v>0</v>
      </c>
      <c r="I3532">
        <v>0</v>
      </c>
      <c r="J3532">
        <v>0</v>
      </c>
      <c r="K3532">
        <v>0</v>
      </c>
      <c r="L3532" t="str">
        <f t="shared" si="110"/>
        <v>Mie_3</v>
      </c>
      <c r="M3532">
        <f t="shared" si="111"/>
        <v>0</v>
      </c>
    </row>
    <row r="3533" spans="1:13" x14ac:dyDescent="0.25">
      <c r="A3533">
        <v>9</v>
      </c>
      <c r="B3533" t="s">
        <v>373</v>
      </c>
      <c r="C3533" t="s">
        <v>242</v>
      </c>
      <c r="D3533" t="s">
        <v>140</v>
      </c>
      <c r="E3533">
        <v>40</v>
      </c>
      <c r="F3533" t="s">
        <v>26</v>
      </c>
      <c r="G3533" t="s">
        <v>242</v>
      </c>
      <c r="H3533">
        <v>0</v>
      </c>
      <c r="I3533">
        <v>0</v>
      </c>
      <c r="J3533">
        <v>0</v>
      </c>
      <c r="K3533">
        <v>0</v>
      </c>
      <c r="L3533" t="str">
        <f t="shared" si="110"/>
        <v>Mie_3</v>
      </c>
      <c r="M3533">
        <f t="shared" si="111"/>
        <v>0</v>
      </c>
    </row>
    <row r="3534" spans="1:13" x14ac:dyDescent="0.25">
      <c r="A3534">
        <v>9</v>
      </c>
      <c r="B3534" t="s">
        <v>374</v>
      </c>
      <c r="C3534" t="s">
        <v>242</v>
      </c>
      <c r="D3534" t="s">
        <v>140</v>
      </c>
      <c r="E3534">
        <v>40</v>
      </c>
      <c r="F3534" t="s">
        <v>28</v>
      </c>
      <c r="G3534" t="s">
        <v>242</v>
      </c>
      <c r="H3534">
        <v>0</v>
      </c>
      <c r="I3534">
        <v>0</v>
      </c>
      <c r="J3534">
        <v>0</v>
      </c>
      <c r="K3534">
        <v>0</v>
      </c>
      <c r="L3534" t="str">
        <f t="shared" si="110"/>
        <v>Mie_3</v>
      </c>
      <c r="M3534">
        <f t="shared" si="111"/>
        <v>0</v>
      </c>
    </row>
    <row r="3535" spans="1:13" x14ac:dyDescent="0.25">
      <c r="A3535">
        <v>9</v>
      </c>
      <c r="B3535" t="s">
        <v>375</v>
      </c>
      <c r="C3535" t="s">
        <v>242</v>
      </c>
      <c r="D3535" t="s">
        <v>140</v>
      </c>
      <c r="E3535">
        <v>40</v>
      </c>
      <c r="F3535" t="s">
        <v>30</v>
      </c>
      <c r="G3535" t="s">
        <v>242</v>
      </c>
      <c r="H3535">
        <v>0</v>
      </c>
      <c r="I3535">
        <v>0</v>
      </c>
      <c r="J3535">
        <v>0</v>
      </c>
      <c r="K3535">
        <v>0</v>
      </c>
      <c r="L3535" t="str">
        <f t="shared" si="110"/>
        <v>Mie_3</v>
      </c>
      <c r="M3535">
        <f t="shared" si="111"/>
        <v>0</v>
      </c>
    </row>
    <row r="3536" spans="1:13" x14ac:dyDescent="0.25">
      <c r="A3536">
        <v>9</v>
      </c>
      <c r="B3536" t="s">
        <v>376</v>
      </c>
      <c r="C3536" t="s">
        <v>242</v>
      </c>
      <c r="D3536" t="s">
        <v>140</v>
      </c>
      <c r="E3536">
        <v>40</v>
      </c>
      <c r="F3536" t="s">
        <v>32</v>
      </c>
      <c r="G3536" t="s">
        <v>242</v>
      </c>
      <c r="H3536">
        <v>0</v>
      </c>
      <c r="I3536">
        <v>0</v>
      </c>
      <c r="J3536">
        <v>0</v>
      </c>
      <c r="K3536">
        <v>0</v>
      </c>
      <c r="L3536" t="str">
        <f t="shared" si="110"/>
        <v>Mie_3</v>
      </c>
      <c r="M3536">
        <f t="shared" si="111"/>
        <v>0</v>
      </c>
    </row>
    <row r="3537" spans="1:13" x14ac:dyDescent="0.25">
      <c r="A3537">
        <v>9</v>
      </c>
      <c r="B3537" t="s">
        <v>377</v>
      </c>
      <c r="C3537" t="s">
        <v>242</v>
      </c>
      <c r="D3537" t="s">
        <v>140</v>
      </c>
      <c r="E3537">
        <v>40</v>
      </c>
      <c r="F3537" t="s">
        <v>34</v>
      </c>
      <c r="G3537" t="s">
        <v>242</v>
      </c>
      <c r="H3537">
        <v>0</v>
      </c>
      <c r="I3537">
        <v>0</v>
      </c>
      <c r="J3537">
        <v>0</v>
      </c>
      <c r="K3537">
        <v>0</v>
      </c>
      <c r="L3537" t="str">
        <f t="shared" si="110"/>
        <v>Mie_3</v>
      </c>
      <c r="M3537">
        <f t="shared" si="111"/>
        <v>0</v>
      </c>
    </row>
    <row r="3538" spans="1:13" x14ac:dyDescent="0.25">
      <c r="A3538">
        <v>9</v>
      </c>
      <c r="B3538" t="s">
        <v>378</v>
      </c>
      <c r="C3538" t="s">
        <v>242</v>
      </c>
      <c r="D3538" t="s">
        <v>140</v>
      </c>
      <c r="E3538">
        <v>40</v>
      </c>
      <c r="F3538" t="s">
        <v>36</v>
      </c>
      <c r="G3538" t="s">
        <v>242</v>
      </c>
      <c r="H3538">
        <v>0</v>
      </c>
      <c r="I3538">
        <v>0</v>
      </c>
      <c r="J3538">
        <v>0</v>
      </c>
      <c r="K3538">
        <v>0</v>
      </c>
      <c r="L3538" t="str">
        <f t="shared" si="110"/>
        <v>Mie_3</v>
      </c>
      <c r="M3538">
        <f t="shared" si="111"/>
        <v>0</v>
      </c>
    </row>
    <row r="3539" spans="1:13" x14ac:dyDescent="0.25">
      <c r="A3539">
        <v>9</v>
      </c>
      <c r="B3539" t="s">
        <v>379</v>
      </c>
      <c r="C3539" t="s">
        <v>242</v>
      </c>
      <c r="D3539" t="s">
        <v>140</v>
      </c>
      <c r="E3539">
        <v>40</v>
      </c>
      <c r="F3539" t="s">
        <v>38</v>
      </c>
      <c r="G3539" t="s">
        <v>242</v>
      </c>
      <c r="H3539">
        <v>0</v>
      </c>
      <c r="I3539">
        <v>0</v>
      </c>
      <c r="J3539">
        <v>0</v>
      </c>
      <c r="K3539">
        <v>0</v>
      </c>
      <c r="L3539" t="str">
        <f t="shared" si="110"/>
        <v>Mie_3</v>
      </c>
      <c r="M3539">
        <f t="shared" si="111"/>
        <v>0</v>
      </c>
    </row>
    <row r="3540" spans="1:13" x14ac:dyDescent="0.25">
      <c r="A3540">
        <v>9</v>
      </c>
      <c r="B3540" t="s">
        <v>380</v>
      </c>
      <c r="C3540" t="s">
        <v>242</v>
      </c>
      <c r="D3540" t="s">
        <v>140</v>
      </c>
      <c r="E3540">
        <v>40</v>
      </c>
      <c r="F3540" t="s">
        <v>40</v>
      </c>
      <c r="G3540" t="s">
        <v>242</v>
      </c>
      <c r="H3540">
        <v>0</v>
      </c>
      <c r="I3540">
        <v>0</v>
      </c>
      <c r="J3540">
        <v>0</v>
      </c>
      <c r="K3540">
        <v>0</v>
      </c>
      <c r="L3540" t="str">
        <f t="shared" si="110"/>
        <v>Mie_3</v>
      </c>
      <c r="M3540">
        <f t="shared" si="111"/>
        <v>0</v>
      </c>
    </row>
    <row r="3541" spans="1:13" x14ac:dyDescent="0.25">
      <c r="A3541">
        <v>9</v>
      </c>
      <c r="B3541" t="s">
        <v>381</v>
      </c>
      <c r="C3541" t="s">
        <v>242</v>
      </c>
      <c r="D3541" t="s">
        <v>140</v>
      </c>
      <c r="E3541">
        <v>40</v>
      </c>
      <c r="F3541" t="s">
        <v>42</v>
      </c>
      <c r="G3541" t="s">
        <v>242</v>
      </c>
      <c r="H3541">
        <v>0</v>
      </c>
      <c r="I3541">
        <v>0</v>
      </c>
      <c r="J3541">
        <v>0</v>
      </c>
      <c r="K3541">
        <v>0</v>
      </c>
      <c r="L3541" t="str">
        <f t="shared" si="110"/>
        <v>Mie_3</v>
      </c>
      <c r="M3541">
        <f t="shared" si="111"/>
        <v>0</v>
      </c>
    </row>
    <row r="3542" spans="1:13" x14ac:dyDescent="0.25">
      <c r="A3542">
        <v>9</v>
      </c>
      <c r="B3542" t="s">
        <v>382</v>
      </c>
      <c r="C3542" t="s">
        <v>242</v>
      </c>
      <c r="D3542" t="s">
        <v>140</v>
      </c>
      <c r="E3542">
        <v>40</v>
      </c>
      <c r="F3542" t="s">
        <v>44</v>
      </c>
      <c r="G3542" t="s">
        <v>242</v>
      </c>
      <c r="H3542">
        <v>0</v>
      </c>
      <c r="I3542">
        <v>0</v>
      </c>
      <c r="J3542">
        <v>0</v>
      </c>
      <c r="K3542">
        <v>0</v>
      </c>
      <c r="L3542" t="str">
        <f t="shared" si="110"/>
        <v>Mie_3</v>
      </c>
      <c r="M3542">
        <f t="shared" si="111"/>
        <v>0</v>
      </c>
    </row>
    <row r="3543" spans="1:13" x14ac:dyDescent="0.25">
      <c r="A3543">
        <v>9</v>
      </c>
      <c r="B3543" t="s">
        <v>383</v>
      </c>
      <c r="C3543" t="s">
        <v>242</v>
      </c>
      <c r="D3543" t="s">
        <v>140</v>
      </c>
      <c r="E3543">
        <v>40</v>
      </c>
      <c r="F3543" t="s">
        <v>46</v>
      </c>
      <c r="G3543" t="s">
        <v>242</v>
      </c>
      <c r="H3543">
        <v>0</v>
      </c>
      <c r="I3543">
        <v>0</v>
      </c>
      <c r="J3543">
        <v>0</v>
      </c>
      <c r="K3543">
        <v>0</v>
      </c>
      <c r="L3543" t="str">
        <f t="shared" si="110"/>
        <v>Mie_3</v>
      </c>
      <c r="M3543">
        <f t="shared" si="111"/>
        <v>0</v>
      </c>
    </row>
    <row r="3544" spans="1:13" x14ac:dyDescent="0.25">
      <c r="A3544">
        <v>9</v>
      </c>
      <c r="B3544" t="s">
        <v>384</v>
      </c>
      <c r="C3544" t="s">
        <v>242</v>
      </c>
      <c r="D3544" t="s">
        <v>140</v>
      </c>
      <c r="E3544">
        <v>40</v>
      </c>
      <c r="F3544" t="s">
        <v>48</v>
      </c>
      <c r="G3544" t="s">
        <v>242</v>
      </c>
      <c r="H3544">
        <v>0</v>
      </c>
      <c r="I3544">
        <v>0</v>
      </c>
      <c r="J3544">
        <v>0</v>
      </c>
      <c r="K3544">
        <v>0</v>
      </c>
      <c r="L3544" t="str">
        <f t="shared" si="110"/>
        <v>Mie_3</v>
      </c>
      <c r="M3544">
        <f t="shared" si="111"/>
        <v>0</v>
      </c>
    </row>
    <row r="3545" spans="1:13" x14ac:dyDescent="0.25">
      <c r="A3545">
        <v>9</v>
      </c>
      <c r="B3545" t="s">
        <v>385</v>
      </c>
      <c r="C3545" t="s">
        <v>242</v>
      </c>
      <c r="D3545" t="s">
        <v>140</v>
      </c>
      <c r="E3545">
        <v>40</v>
      </c>
      <c r="F3545" t="s">
        <v>50</v>
      </c>
      <c r="G3545" t="s">
        <v>242</v>
      </c>
      <c r="H3545">
        <v>0</v>
      </c>
      <c r="I3545">
        <v>0</v>
      </c>
      <c r="J3545">
        <v>0</v>
      </c>
      <c r="K3545">
        <v>0</v>
      </c>
      <c r="L3545" t="str">
        <f t="shared" si="110"/>
        <v>Mie_3</v>
      </c>
      <c r="M3545">
        <f t="shared" si="111"/>
        <v>0</v>
      </c>
    </row>
    <row r="3546" spans="1:13" x14ac:dyDescent="0.25">
      <c r="A3546">
        <v>9</v>
      </c>
      <c r="B3546" t="s">
        <v>386</v>
      </c>
      <c r="C3546" t="s">
        <v>242</v>
      </c>
      <c r="D3546" t="s">
        <v>140</v>
      </c>
      <c r="E3546">
        <v>40</v>
      </c>
      <c r="F3546" t="s">
        <v>52</v>
      </c>
      <c r="G3546" t="s">
        <v>242</v>
      </c>
      <c r="H3546">
        <v>0</v>
      </c>
      <c r="I3546">
        <v>0</v>
      </c>
      <c r="J3546">
        <v>0</v>
      </c>
      <c r="K3546">
        <v>0</v>
      </c>
      <c r="L3546" t="str">
        <f t="shared" si="110"/>
        <v>Mie_3</v>
      </c>
      <c r="M3546">
        <f t="shared" si="111"/>
        <v>0</v>
      </c>
    </row>
    <row r="3547" spans="1:13" x14ac:dyDescent="0.25">
      <c r="A3547">
        <v>9</v>
      </c>
      <c r="B3547" t="s">
        <v>387</v>
      </c>
      <c r="C3547" t="s">
        <v>242</v>
      </c>
      <c r="D3547" t="s">
        <v>140</v>
      </c>
      <c r="E3547">
        <v>40</v>
      </c>
      <c r="F3547" t="s">
        <v>54</v>
      </c>
      <c r="G3547" t="s">
        <v>242</v>
      </c>
      <c r="H3547">
        <v>0</v>
      </c>
      <c r="I3547">
        <v>0</v>
      </c>
      <c r="J3547">
        <v>0</v>
      </c>
      <c r="K3547">
        <v>0</v>
      </c>
      <c r="L3547" t="str">
        <f t="shared" si="110"/>
        <v>Mie_3</v>
      </c>
      <c r="M3547">
        <f t="shared" si="111"/>
        <v>0</v>
      </c>
    </row>
    <row r="3548" spans="1:13" x14ac:dyDescent="0.25">
      <c r="A3548">
        <v>9</v>
      </c>
      <c r="B3548" t="s">
        <v>388</v>
      </c>
      <c r="C3548" t="s">
        <v>242</v>
      </c>
      <c r="D3548" t="s">
        <v>140</v>
      </c>
      <c r="E3548">
        <v>40</v>
      </c>
      <c r="F3548" t="s">
        <v>56</v>
      </c>
      <c r="G3548" t="s">
        <v>242</v>
      </c>
      <c r="H3548">
        <v>0</v>
      </c>
      <c r="I3548">
        <v>0</v>
      </c>
      <c r="J3548">
        <v>0</v>
      </c>
      <c r="K3548">
        <v>0</v>
      </c>
      <c r="L3548" t="str">
        <f t="shared" si="110"/>
        <v>Mie_3</v>
      </c>
      <c r="M3548">
        <f t="shared" si="111"/>
        <v>0</v>
      </c>
    </row>
    <row r="3549" spans="1:13" x14ac:dyDescent="0.25">
      <c r="A3549">
        <v>9</v>
      </c>
      <c r="B3549" t="s">
        <v>389</v>
      </c>
      <c r="C3549" t="s">
        <v>242</v>
      </c>
      <c r="D3549" t="s">
        <v>140</v>
      </c>
      <c r="E3549">
        <v>40</v>
      </c>
      <c r="F3549" t="s">
        <v>58</v>
      </c>
      <c r="G3549" t="s">
        <v>242</v>
      </c>
      <c r="H3549">
        <v>0</v>
      </c>
      <c r="I3549">
        <v>0</v>
      </c>
      <c r="J3549">
        <v>0</v>
      </c>
      <c r="K3549">
        <v>0</v>
      </c>
      <c r="L3549" t="str">
        <f t="shared" si="110"/>
        <v>Mie_3</v>
      </c>
      <c r="M3549">
        <f t="shared" si="111"/>
        <v>0</v>
      </c>
    </row>
    <row r="3550" spans="1:13" x14ac:dyDescent="0.25">
      <c r="A3550">
        <v>9</v>
      </c>
      <c r="B3550" t="s">
        <v>390</v>
      </c>
      <c r="C3550" t="s">
        <v>242</v>
      </c>
      <c r="D3550" t="s">
        <v>140</v>
      </c>
      <c r="E3550">
        <v>40</v>
      </c>
      <c r="F3550" t="s">
        <v>60</v>
      </c>
      <c r="G3550" t="s">
        <v>242</v>
      </c>
      <c r="H3550">
        <v>0</v>
      </c>
      <c r="I3550">
        <v>0</v>
      </c>
      <c r="J3550">
        <v>0</v>
      </c>
      <c r="K3550">
        <v>0</v>
      </c>
      <c r="L3550" t="str">
        <f t="shared" si="110"/>
        <v>Mie_3</v>
      </c>
      <c r="M3550">
        <f t="shared" si="111"/>
        <v>0</v>
      </c>
    </row>
    <row r="3551" spans="1:13" x14ac:dyDescent="0.25">
      <c r="A3551">
        <v>9</v>
      </c>
      <c r="B3551" t="s">
        <v>391</v>
      </c>
      <c r="C3551" t="s">
        <v>242</v>
      </c>
      <c r="D3551" t="s">
        <v>140</v>
      </c>
      <c r="E3551">
        <v>40</v>
      </c>
      <c r="F3551" t="s">
        <v>62</v>
      </c>
      <c r="G3551" t="s">
        <v>242</v>
      </c>
      <c r="H3551">
        <v>0</v>
      </c>
      <c r="I3551">
        <v>0</v>
      </c>
      <c r="J3551">
        <v>0</v>
      </c>
      <c r="K3551">
        <v>0</v>
      </c>
      <c r="L3551" t="str">
        <f t="shared" si="110"/>
        <v>Mie_3</v>
      </c>
      <c r="M3551">
        <f t="shared" si="111"/>
        <v>0</v>
      </c>
    </row>
    <row r="3552" spans="1:13" x14ac:dyDescent="0.25">
      <c r="A3552">
        <v>9</v>
      </c>
      <c r="B3552" t="s">
        <v>392</v>
      </c>
      <c r="C3552" t="s">
        <v>242</v>
      </c>
      <c r="D3552" t="s">
        <v>191</v>
      </c>
      <c r="E3552">
        <v>20</v>
      </c>
      <c r="F3552" t="s">
        <v>14</v>
      </c>
      <c r="G3552" t="s">
        <v>242</v>
      </c>
      <c r="H3552">
        <v>0</v>
      </c>
      <c r="I3552">
        <v>0</v>
      </c>
      <c r="J3552">
        <v>0</v>
      </c>
      <c r="K3552">
        <v>0</v>
      </c>
      <c r="L3552" t="str">
        <f t="shared" si="110"/>
        <v>Mie_3</v>
      </c>
      <c r="M3552">
        <f t="shared" si="111"/>
        <v>0</v>
      </c>
    </row>
    <row r="3553" spans="1:13" x14ac:dyDescent="0.25">
      <c r="A3553">
        <v>9</v>
      </c>
      <c r="B3553" t="s">
        <v>393</v>
      </c>
      <c r="C3553" t="s">
        <v>242</v>
      </c>
      <c r="D3553" t="s">
        <v>191</v>
      </c>
      <c r="E3553">
        <v>20</v>
      </c>
      <c r="F3553" t="s">
        <v>16</v>
      </c>
      <c r="G3553" t="s">
        <v>242</v>
      </c>
      <c r="H3553">
        <v>0</v>
      </c>
      <c r="I3553">
        <v>0</v>
      </c>
      <c r="J3553">
        <v>0</v>
      </c>
      <c r="K3553">
        <v>0</v>
      </c>
      <c r="L3553" t="str">
        <f t="shared" si="110"/>
        <v>Mie_3</v>
      </c>
      <c r="M3553">
        <f t="shared" si="111"/>
        <v>0</v>
      </c>
    </row>
    <row r="3554" spans="1:13" x14ac:dyDescent="0.25">
      <c r="A3554">
        <v>9</v>
      </c>
      <c r="B3554" t="s">
        <v>394</v>
      </c>
      <c r="C3554" t="s">
        <v>242</v>
      </c>
      <c r="D3554" t="s">
        <v>191</v>
      </c>
      <c r="E3554">
        <v>20</v>
      </c>
      <c r="F3554" t="s">
        <v>18</v>
      </c>
      <c r="G3554" t="s">
        <v>242</v>
      </c>
      <c r="H3554">
        <v>0</v>
      </c>
      <c r="I3554">
        <v>0</v>
      </c>
      <c r="J3554">
        <v>0</v>
      </c>
      <c r="K3554">
        <v>0</v>
      </c>
      <c r="L3554" t="str">
        <f t="shared" si="110"/>
        <v>Mie_3</v>
      </c>
      <c r="M3554">
        <f t="shared" si="111"/>
        <v>0</v>
      </c>
    </row>
    <row r="3555" spans="1:13" x14ac:dyDescent="0.25">
      <c r="A3555">
        <v>9</v>
      </c>
      <c r="B3555" t="s">
        <v>395</v>
      </c>
      <c r="C3555" t="s">
        <v>242</v>
      </c>
      <c r="D3555" t="s">
        <v>191</v>
      </c>
      <c r="E3555">
        <v>20</v>
      </c>
      <c r="F3555" t="s">
        <v>20</v>
      </c>
      <c r="G3555" t="s">
        <v>242</v>
      </c>
      <c r="H3555">
        <v>0</v>
      </c>
      <c r="I3555">
        <v>0</v>
      </c>
      <c r="J3555">
        <v>0</v>
      </c>
      <c r="K3555">
        <v>0</v>
      </c>
      <c r="L3555" t="str">
        <f t="shared" si="110"/>
        <v>Mie_3</v>
      </c>
      <c r="M3555">
        <f t="shared" si="111"/>
        <v>0</v>
      </c>
    </row>
    <row r="3556" spans="1:13" x14ac:dyDescent="0.25">
      <c r="A3556">
        <v>9</v>
      </c>
      <c r="B3556" t="s">
        <v>396</v>
      </c>
      <c r="C3556" t="s">
        <v>242</v>
      </c>
      <c r="D3556" t="s">
        <v>191</v>
      </c>
      <c r="E3556">
        <v>20</v>
      </c>
      <c r="F3556" t="s">
        <v>22</v>
      </c>
      <c r="G3556" t="s">
        <v>242</v>
      </c>
      <c r="H3556">
        <v>0</v>
      </c>
      <c r="I3556">
        <v>0</v>
      </c>
      <c r="J3556">
        <v>0</v>
      </c>
      <c r="K3556">
        <v>0</v>
      </c>
      <c r="L3556" t="str">
        <f t="shared" si="110"/>
        <v>Mie_3</v>
      </c>
      <c r="M3556">
        <f t="shared" si="111"/>
        <v>0</v>
      </c>
    </row>
    <row r="3557" spans="1:13" x14ac:dyDescent="0.25">
      <c r="A3557">
        <v>9</v>
      </c>
      <c r="B3557" t="s">
        <v>397</v>
      </c>
      <c r="C3557" t="s">
        <v>242</v>
      </c>
      <c r="D3557" t="s">
        <v>191</v>
      </c>
      <c r="E3557">
        <v>20</v>
      </c>
      <c r="F3557" t="s">
        <v>24</v>
      </c>
      <c r="G3557" t="s">
        <v>242</v>
      </c>
      <c r="H3557">
        <v>0</v>
      </c>
      <c r="I3557">
        <v>0</v>
      </c>
      <c r="J3557">
        <v>0</v>
      </c>
      <c r="K3557">
        <v>0</v>
      </c>
      <c r="L3557" t="str">
        <f t="shared" si="110"/>
        <v>Mie_3</v>
      </c>
      <c r="M3557">
        <f t="shared" si="111"/>
        <v>0</v>
      </c>
    </row>
    <row r="3558" spans="1:13" x14ac:dyDescent="0.25">
      <c r="A3558">
        <v>9</v>
      </c>
      <c r="B3558" t="s">
        <v>398</v>
      </c>
      <c r="C3558" t="s">
        <v>242</v>
      </c>
      <c r="D3558" t="s">
        <v>191</v>
      </c>
      <c r="E3558">
        <v>20</v>
      </c>
      <c r="F3558" t="s">
        <v>26</v>
      </c>
      <c r="G3558" t="s">
        <v>242</v>
      </c>
      <c r="H3558">
        <v>0</v>
      </c>
      <c r="I3558">
        <v>0</v>
      </c>
      <c r="J3558">
        <v>0</v>
      </c>
      <c r="K3558">
        <v>0</v>
      </c>
      <c r="L3558" t="str">
        <f t="shared" si="110"/>
        <v>Mie_3</v>
      </c>
      <c r="M3558">
        <f t="shared" si="111"/>
        <v>0</v>
      </c>
    </row>
    <row r="3559" spans="1:13" x14ac:dyDescent="0.25">
      <c r="A3559">
        <v>9</v>
      </c>
      <c r="B3559" t="s">
        <v>399</v>
      </c>
      <c r="C3559" t="s">
        <v>242</v>
      </c>
      <c r="D3559" t="s">
        <v>191</v>
      </c>
      <c r="E3559">
        <v>20</v>
      </c>
      <c r="F3559" t="s">
        <v>28</v>
      </c>
      <c r="G3559" t="s">
        <v>242</v>
      </c>
      <c r="H3559">
        <v>0</v>
      </c>
      <c r="I3559">
        <v>0</v>
      </c>
      <c r="J3559">
        <v>0</v>
      </c>
      <c r="K3559">
        <v>0</v>
      </c>
      <c r="L3559" t="str">
        <f t="shared" si="110"/>
        <v>Mie_3</v>
      </c>
      <c r="M3559">
        <f t="shared" si="111"/>
        <v>0</v>
      </c>
    </row>
    <row r="3560" spans="1:13" x14ac:dyDescent="0.25">
      <c r="A3560">
        <v>9</v>
      </c>
      <c r="B3560" t="s">
        <v>400</v>
      </c>
      <c r="C3560" t="s">
        <v>242</v>
      </c>
      <c r="D3560" t="s">
        <v>191</v>
      </c>
      <c r="E3560">
        <v>20</v>
      </c>
      <c r="F3560" t="s">
        <v>30</v>
      </c>
      <c r="G3560" t="s">
        <v>242</v>
      </c>
      <c r="H3560">
        <v>0</v>
      </c>
      <c r="I3560">
        <v>0</v>
      </c>
      <c r="J3560">
        <v>0</v>
      </c>
      <c r="K3560">
        <v>0</v>
      </c>
      <c r="L3560" t="str">
        <f t="shared" si="110"/>
        <v>Mie_3</v>
      </c>
      <c r="M3560">
        <f t="shared" si="111"/>
        <v>0</v>
      </c>
    </row>
    <row r="3561" spans="1:13" x14ac:dyDescent="0.25">
      <c r="A3561">
        <v>9</v>
      </c>
      <c r="B3561" t="s">
        <v>401</v>
      </c>
      <c r="C3561" t="s">
        <v>242</v>
      </c>
      <c r="D3561" t="s">
        <v>191</v>
      </c>
      <c r="E3561">
        <v>20</v>
      </c>
      <c r="F3561" t="s">
        <v>32</v>
      </c>
      <c r="G3561" t="s">
        <v>242</v>
      </c>
      <c r="H3561">
        <v>0</v>
      </c>
      <c r="I3561">
        <v>0</v>
      </c>
      <c r="J3561">
        <v>0</v>
      </c>
      <c r="K3561">
        <v>0</v>
      </c>
      <c r="L3561" t="str">
        <f t="shared" si="110"/>
        <v>Mie_3</v>
      </c>
      <c r="M3561">
        <f t="shared" si="111"/>
        <v>0</v>
      </c>
    </row>
    <row r="3562" spans="1:13" x14ac:dyDescent="0.25">
      <c r="A3562">
        <v>9</v>
      </c>
      <c r="B3562" t="s">
        <v>402</v>
      </c>
      <c r="C3562" t="s">
        <v>242</v>
      </c>
      <c r="D3562" t="s">
        <v>191</v>
      </c>
      <c r="E3562">
        <v>20</v>
      </c>
      <c r="F3562" t="s">
        <v>34</v>
      </c>
      <c r="G3562" t="s">
        <v>242</v>
      </c>
      <c r="H3562">
        <v>0</v>
      </c>
      <c r="I3562">
        <v>0</v>
      </c>
      <c r="J3562">
        <v>0</v>
      </c>
      <c r="K3562">
        <v>0</v>
      </c>
      <c r="L3562" t="str">
        <f t="shared" si="110"/>
        <v>Mie_3</v>
      </c>
      <c r="M3562">
        <f t="shared" si="111"/>
        <v>0</v>
      </c>
    </row>
    <row r="3563" spans="1:13" x14ac:dyDescent="0.25">
      <c r="A3563">
        <v>9</v>
      </c>
      <c r="B3563" t="s">
        <v>403</v>
      </c>
      <c r="C3563" t="s">
        <v>242</v>
      </c>
      <c r="D3563" t="s">
        <v>191</v>
      </c>
      <c r="E3563">
        <v>20</v>
      </c>
      <c r="F3563" t="s">
        <v>36</v>
      </c>
      <c r="G3563" t="s">
        <v>242</v>
      </c>
      <c r="H3563">
        <v>0</v>
      </c>
      <c r="I3563">
        <v>0</v>
      </c>
      <c r="J3563">
        <v>0</v>
      </c>
      <c r="K3563">
        <v>0</v>
      </c>
      <c r="L3563" t="str">
        <f t="shared" si="110"/>
        <v>Mie_3</v>
      </c>
      <c r="M3563">
        <f t="shared" si="111"/>
        <v>0</v>
      </c>
    </row>
    <row r="3564" spans="1:13" x14ac:dyDescent="0.25">
      <c r="A3564">
        <v>9</v>
      </c>
      <c r="B3564" t="s">
        <v>404</v>
      </c>
      <c r="C3564" t="s">
        <v>242</v>
      </c>
      <c r="D3564" t="s">
        <v>191</v>
      </c>
      <c r="E3564">
        <v>20</v>
      </c>
      <c r="F3564" t="s">
        <v>38</v>
      </c>
      <c r="G3564" t="s">
        <v>242</v>
      </c>
      <c r="H3564">
        <v>0</v>
      </c>
      <c r="I3564">
        <v>0</v>
      </c>
      <c r="J3564">
        <v>0</v>
      </c>
      <c r="K3564">
        <v>0</v>
      </c>
      <c r="L3564" t="str">
        <f t="shared" si="110"/>
        <v>Mie_3</v>
      </c>
      <c r="M3564">
        <f t="shared" si="111"/>
        <v>0</v>
      </c>
    </row>
    <row r="3565" spans="1:13" x14ac:dyDescent="0.25">
      <c r="A3565">
        <v>9</v>
      </c>
      <c r="B3565" t="s">
        <v>405</v>
      </c>
      <c r="C3565" t="s">
        <v>242</v>
      </c>
      <c r="D3565" t="s">
        <v>191</v>
      </c>
      <c r="E3565">
        <v>20</v>
      </c>
      <c r="F3565" t="s">
        <v>40</v>
      </c>
      <c r="G3565" t="s">
        <v>242</v>
      </c>
      <c r="H3565">
        <v>0</v>
      </c>
      <c r="I3565">
        <v>0</v>
      </c>
      <c r="J3565">
        <v>0</v>
      </c>
      <c r="K3565">
        <v>0</v>
      </c>
      <c r="L3565" t="str">
        <f t="shared" si="110"/>
        <v>Mie_3</v>
      </c>
      <c r="M3565">
        <f t="shared" si="111"/>
        <v>0</v>
      </c>
    </row>
    <row r="3566" spans="1:13" x14ac:dyDescent="0.25">
      <c r="A3566">
        <v>9</v>
      </c>
      <c r="B3566" t="s">
        <v>406</v>
      </c>
      <c r="C3566" t="s">
        <v>242</v>
      </c>
      <c r="D3566" t="s">
        <v>191</v>
      </c>
      <c r="E3566">
        <v>20</v>
      </c>
      <c r="F3566" t="s">
        <v>42</v>
      </c>
      <c r="G3566" t="s">
        <v>242</v>
      </c>
      <c r="H3566">
        <v>0</v>
      </c>
      <c r="I3566">
        <v>0</v>
      </c>
      <c r="J3566">
        <v>0</v>
      </c>
      <c r="K3566">
        <v>0</v>
      </c>
      <c r="L3566" t="str">
        <f t="shared" si="110"/>
        <v>Mie_3</v>
      </c>
      <c r="M3566">
        <f t="shared" si="111"/>
        <v>0</v>
      </c>
    </row>
    <row r="3567" spans="1:13" x14ac:dyDescent="0.25">
      <c r="A3567">
        <v>9</v>
      </c>
      <c r="B3567" t="s">
        <v>407</v>
      </c>
      <c r="C3567" t="s">
        <v>242</v>
      </c>
      <c r="D3567" t="s">
        <v>191</v>
      </c>
      <c r="E3567">
        <v>20</v>
      </c>
      <c r="F3567" t="s">
        <v>44</v>
      </c>
      <c r="G3567" t="s">
        <v>242</v>
      </c>
      <c r="H3567">
        <v>0</v>
      </c>
      <c r="I3567">
        <v>0</v>
      </c>
      <c r="J3567">
        <v>0</v>
      </c>
      <c r="K3567">
        <v>0</v>
      </c>
      <c r="L3567" t="str">
        <f t="shared" si="110"/>
        <v>Mie_3</v>
      </c>
      <c r="M3567">
        <f t="shared" si="111"/>
        <v>0</v>
      </c>
    </row>
    <row r="3568" spans="1:13" x14ac:dyDescent="0.25">
      <c r="A3568">
        <v>9</v>
      </c>
      <c r="B3568" t="s">
        <v>408</v>
      </c>
      <c r="C3568" t="s">
        <v>242</v>
      </c>
      <c r="D3568" t="s">
        <v>191</v>
      </c>
      <c r="E3568">
        <v>20</v>
      </c>
      <c r="F3568" t="s">
        <v>46</v>
      </c>
      <c r="G3568" t="s">
        <v>242</v>
      </c>
      <c r="H3568">
        <v>0</v>
      </c>
      <c r="I3568">
        <v>0</v>
      </c>
      <c r="J3568">
        <v>0</v>
      </c>
      <c r="K3568">
        <v>0</v>
      </c>
      <c r="L3568" t="str">
        <f t="shared" si="110"/>
        <v>Mie_3</v>
      </c>
      <c r="M3568">
        <f t="shared" si="111"/>
        <v>0</v>
      </c>
    </row>
    <row r="3569" spans="1:13" x14ac:dyDescent="0.25">
      <c r="A3569">
        <v>9</v>
      </c>
      <c r="B3569" t="s">
        <v>409</v>
      </c>
      <c r="C3569" t="s">
        <v>242</v>
      </c>
      <c r="D3569" t="s">
        <v>191</v>
      </c>
      <c r="E3569">
        <v>20</v>
      </c>
      <c r="F3569" t="s">
        <v>48</v>
      </c>
      <c r="G3569" t="s">
        <v>242</v>
      </c>
      <c r="H3569">
        <v>0</v>
      </c>
      <c r="I3569">
        <v>0</v>
      </c>
      <c r="J3569">
        <v>0</v>
      </c>
      <c r="K3569">
        <v>0</v>
      </c>
      <c r="L3569" t="str">
        <f t="shared" si="110"/>
        <v>Mie_3</v>
      </c>
      <c r="M3569">
        <f t="shared" si="111"/>
        <v>0</v>
      </c>
    </row>
    <row r="3570" spans="1:13" x14ac:dyDescent="0.25">
      <c r="A3570">
        <v>9</v>
      </c>
      <c r="B3570" t="s">
        <v>410</v>
      </c>
      <c r="C3570" t="s">
        <v>242</v>
      </c>
      <c r="D3570" t="s">
        <v>191</v>
      </c>
      <c r="E3570">
        <v>20</v>
      </c>
      <c r="F3570" t="s">
        <v>50</v>
      </c>
      <c r="G3570" t="s">
        <v>242</v>
      </c>
      <c r="H3570">
        <v>0</v>
      </c>
      <c r="I3570">
        <v>0</v>
      </c>
      <c r="J3570">
        <v>0</v>
      </c>
      <c r="K3570">
        <v>0</v>
      </c>
      <c r="L3570" t="str">
        <f t="shared" si="110"/>
        <v>Mie_3</v>
      </c>
      <c r="M3570">
        <f t="shared" si="111"/>
        <v>0</v>
      </c>
    </row>
    <row r="3571" spans="1:13" x14ac:dyDescent="0.25">
      <c r="A3571">
        <v>9</v>
      </c>
      <c r="B3571" t="s">
        <v>411</v>
      </c>
      <c r="C3571" t="s">
        <v>242</v>
      </c>
      <c r="D3571" t="s">
        <v>191</v>
      </c>
      <c r="E3571">
        <v>20</v>
      </c>
      <c r="F3571" t="s">
        <v>52</v>
      </c>
      <c r="G3571" t="s">
        <v>242</v>
      </c>
      <c r="H3571">
        <v>0</v>
      </c>
      <c r="I3571">
        <v>0</v>
      </c>
      <c r="J3571">
        <v>0</v>
      </c>
      <c r="K3571">
        <v>0</v>
      </c>
      <c r="L3571" t="str">
        <f t="shared" si="110"/>
        <v>Mie_3</v>
      </c>
      <c r="M3571">
        <f t="shared" si="111"/>
        <v>0</v>
      </c>
    </row>
    <row r="3572" spans="1:13" x14ac:dyDescent="0.25">
      <c r="A3572">
        <v>9</v>
      </c>
      <c r="B3572" t="s">
        <v>412</v>
      </c>
      <c r="C3572" t="s">
        <v>242</v>
      </c>
      <c r="D3572" t="s">
        <v>191</v>
      </c>
      <c r="E3572">
        <v>20</v>
      </c>
      <c r="F3572" t="s">
        <v>54</v>
      </c>
      <c r="G3572" t="s">
        <v>242</v>
      </c>
      <c r="H3572">
        <v>0</v>
      </c>
      <c r="I3572">
        <v>0</v>
      </c>
      <c r="J3572">
        <v>0</v>
      </c>
      <c r="K3572">
        <v>0</v>
      </c>
      <c r="L3572" t="str">
        <f t="shared" si="110"/>
        <v>Mie_3</v>
      </c>
      <c r="M3572">
        <f t="shared" si="111"/>
        <v>0</v>
      </c>
    </row>
    <row r="3573" spans="1:13" x14ac:dyDescent="0.25">
      <c r="A3573">
        <v>9</v>
      </c>
      <c r="B3573" t="s">
        <v>413</v>
      </c>
      <c r="C3573" t="s">
        <v>242</v>
      </c>
      <c r="D3573" t="s">
        <v>191</v>
      </c>
      <c r="E3573">
        <v>20</v>
      </c>
      <c r="F3573" t="s">
        <v>56</v>
      </c>
      <c r="G3573" t="s">
        <v>242</v>
      </c>
      <c r="H3573">
        <v>0</v>
      </c>
      <c r="I3573">
        <v>0</v>
      </c>
      <c r="J3573">
        <v>0</v>
      </c>
      <c r="K3573">
        <v>0</v>
      </c>
      <c r="L3573" t="str">
        <f t="shared" si="110"/>
        <v>Mie_3</v>
      </c>
      <c r="M3573">
        <f t="shared" si="111"/>
        <v>0</v>
      </c>
    </row>
    <row r="3574" spans="1:13" x14ac:dyDescent="0.25">
      <c r="A3574">
        <v>9</v>
      </c>
      <c r="B3574" t="s">
        <v>414</v>
      </c>
      <c r="C3574" t="s">
        <v>242</v>
      </c>
      <c r="D3574" t="s">
        <v>191</v>
      </c>
      <c r="E3574">
        <v>20</v>
      </c>
      <c r="F3574" t="s">
        <v>58</v>
      </c>
      <c r="G3574" t="s">
        <v>242</v>
      </c>
      <c r="H3574">
        <v>0</v>
      </c>
      <c r="I3574">
        <v>0</v>
      </c>
      <c r="J3574">
        <v>0</v>
      </c>
      <c r="K3574">
        <v>0</v>
      </c>
      <c r="L3574" t="str">
        <f t="shared" si="110"/>
        <v>Mie_3</v>
      </c>
      <c r="M3574">
        <f t="shared" si="111"/>
        <v>0</v>
      </c>
    </row>
    <row r="3575" spans="1:13" x14ac:dyDescent="0.25">
      <c r="A3575">
        <v>9</v>
      </c>
      <c r="B3575" t="s">
        <v>415</v>
      </c>
      <c r="C3575" t="s">
        <v>242</v>
      </c>
      <c r="D3575" t="s">
        <v>191</v>
      </c>
      <c r="E3575">
        <v>20</v>
      </c>
      <c r="F3575" t="s">
        <v>60</v>
      </c>
      <c r="G3575" t="s">
        <v>242</v>
      </c>
      <c r="H3575">
        <v>0</v>
      </c>
      <c r="I3575">
        <v>0</v>
      </c>
      <c r="J3575">
        <v>0</v>
      </c>
      <c r="K3575">
        <v>0</v>
      </c>
      <c r="L3575" t="str">
        <f t="shared" si="110"/>
        <v>Mie_3</v>
      </c>
      <c r="M3575">
        <f t="shared" si="111"/>
        <v>0</v>
      </c>
    </row>
    <row r="3576" spans="1:13" x14ac:dyDescent="0.25">
      <c r="A3576">
        <v>9</v>
      </c>
      <c r="B3576" t="s">
        <v>416</v>
      </c>
      <c r="C3576" t="s">
        <v>242</v>
      </c>
      <c r="D3576" t="s">
        <v>191</v>
      </c>
      <c r="E3576">
        <v>20</v>
      </c>
      <c r="F3576" t="s">
        <v>62</v>
      </c>
      <c r="G3576" t="s">
        <v>242</v>
      </c>
      <c r="H3576">
        <v>0</v>
      </c>
      <c r="I3576">
        <v>0</v>
      </c>
      <c r="J3576">
        <v>0</v>
      </c>
      <c r="K3576">
        <v>0</v>
      </c>
      <c r="L3576" t="str">
        <f t="shared" si="110"/>
        <v>Mie_3</v>
      </c>
      <c r="M3576">
        <f t="shared" si="111"/>
        <v>0</v>
      </c>
    </row>
    <row r="3577" spans="1:13" x14ac:dyDescent="0.25">
      <c r="A3577">
        <v>9</v>
      </c>
      <c r="B3577" t="s">
        <v>417</v>
      </c>
      <c r="C3577" t="s">
        <v>242</v>
      </c>
      <c r="D3577" t="s">
        <v>191</v>
      </c>
      <c r="E3577">
        <v>40</v>
      </c>
      <c r="F3577" t="s">
        <v>14</v>
      </c>
      <c r="G3577" t="s">
        <v>242</v>
      </c>
      <c r="H3577">
        <v>0</v>
      </c>
      <c r="I3577">
        <v>0</v>
      </c>
      <c r="J3577">
        <v>0</v>
      </c>
      <c r="K3577">
        <v>0</v>
      </c>
      <c r="L3577" t="str">
        <f t="shared" si="110"/>
        <v>Mie_3</v>
      </c>
      <c r="M3577">
        <f t="shared" si="111"/>
        <v>0</v>
      </c>
    </row>
    <row r="3578" spans="1:13" x14ac:dyDescent="0.25">
      <c r="A3578">
        <v>9</v>
      </c>
      <c r="B3578" t="s">
        <v>418</v>
      </c>
      <c r="C3578" t="s">
        <v>242</v>
      </c>
      <c r="D3578" t="s">
        <v>191</v>
      </c>
      <c r="E3578">
        <v>40</v>
      </c>
      <c r="F3578" t="s">
        <v>16</v>
      </c>
      <c r="G3578" t="s">
        <v>242</v>
      </c>
      <c r="H3578">
        <v>0</v>
      </c>
      <c r="I3578">
        <v>0</v>
      </c>
      <c r="J3578">
        <v>0</v>
      </c>
      <c r="K3578">
        <v>0</v>
      </c>
      <c r="L3578" t="str">
        <f t="shared" si="110"/>
        <v>Mie_3</v>
      </c>
      <c r="M3578">
        <f t="shared" si="111"/>
        <v>0</v>
      </c>
    </row>
    <row r="3579" spans="1:13" x14ac:dyDescent="0.25">
      <c r="A3579">
        <v>9</v>
      </c>
      <c r="B3579" t="s">
        <v>419</v>
      </c>
      <c r="C3579" t="s">
        <v>242</v>
      </c>
      <c r="D3579" t="s">
        <v>191</v>
      </c>
      <c r="E3579">
        <v>40</v>
      </c>
      <c r="F3579" t="s">
        <v>18</v>
      </c>
      <c r="G3579" t="s">
        <v>242</v>
      </c>
      <c r="H3579">
        <v>0</v>
      </c>
      <c r="I3579">
        <v>0</v>
      </c>
      <c r="J3579">
        <v>0</v>
      </c>
      <c r="K3579">
        <v>0</v>
      </c>
      <c r="L3579" t="str">
        <f t="shared" si="110"/>
        <v>Mie_3</v>
      </c>
      <c r="M3579">
        <f t="shared" si="111"/>
        <v>0</v>
      </c>
    </row>
    <row r="3580" spans="1:13" x14ac:dyDescent="0.25">
      <c r="A3580">
        <v>9</v>
      </c>
      <c r="B3580" t="s">
        <v>420</v>
      </c>
      <c r="C3580" t="s">
        <v>242</v>
      </c>
      <c r="D3580" t="s">
        <v>191</v>
      </c>
      <c r="E3580">
        <v>40</v>
      </c>
      <c r="F3580" t="s">
        <v>20</v>
      </c>
      <c r="G3580" t="s">
        <v>242</v>
      </c>
      <c r="H3580">
        <v>0</v>
      </c>
      <c r="I3580">
        <v>0</v>
      </c>
      <c r="J3580">
        <v>0</v>
      </c>
      <c r="K3580">
        <v>0</v>
      </c>
      <c r="L3580" t="str">
        <f t="shared" si="110"/>
        <v>Mie_3</v>
      </c>
      <c r="M3580">
        <f t="shared" si="111"/>
        <v>0</v>
      </c>
    </row>
    <row r="3581" spans="1:13" x14ac:dyDescent="0.25">
      <c r="A3581">
        <v>9</v>
      </c>
      <c r="B3581" t="s">
        <v>421</v>
      </c>
      <c r="C3581" t="s">
        <v>242</v>
      </c>
      <c r="D3581" t="s">
        <v>191</v>
      </c>
      <c r="E3581">
        <v>40</v>
      </c>
      <c r="F3581" t="s">
        <v>22</v>
      </c>
      <c r="G3581" t="s">
        <v>242</v>
      </c>
      <c r="H3581">
        <v>0</v>
      </c>
      <c r="I3581">
        <v>0</v>
      </c>
      <c r="J3581">
        <v>0</v>
      </c>
      <c r="K3581">
        <v>0</v>
      </c>
      <c r="L3581" t="str">
        <f t="shared" si="110"/>
        <v>Mie_3</v>
      </c>
      <c r="M3581">
        <f t="shared" si="111"/>
        <v>0</v>
      </c>
    </row>
    <row r="3582" spans="1:13" x14ac:dyDescent="0.25">
      <c r="A3582">
        <v>9</v>
      </c>
      <c r="B3582" t="s">
        <v>422</v>
      </c>
      <c r="C3582" t="s">
        <v>242</v>
      </c>
      <c r="D3582" t="s">
        <v>191</v>
      </c>
      <c r="E3582">
        <v>40</v>
      </c>
      <c r="F3582" t="s">
        <v>24</v>
      </c>
      <c r="G3582" t="s">
        <v>242</v>
      </c>
      <c r="H3582">
        <v>0</v>
      </c>
      <c r="I3582">
        <v>0</v>
      </c>
      <c r="J3582">
        <v>0</v>
      </c>
      <c r="K3582">
        <v>0</v>
      </c>
      <c r="L3582" t="str">
        <f t="shared" si="110"/>
        <v>Mie_3</v>
      </c>
      <c r="M3582">
        <f t="shared" si="111"/>
        <v>0</v>
      </c>
    </row>
    <row r="3583" spans="1:13" x14ac:dyDescent="0.25">
      <c r="A3583">
        <v>9</v>
      </c>
      <c r="B3583" t="s">
        <v>423</v>
      </c>
      <c r="C3583" t="s">
        <v>242</v>
      </c>
      <c r="D3583" t="s">
        <v>191</v>
      </c>
      <c r="E3583">
        <v>40</v>
      </c>
      <c r="F3583" t="s">
        <v>26</v>
      </c>
      <c r="G3583" t="s">
        <v>242</v>
      </c>
      <c r="H3583">
        <v>0</v>
      </c>
      <c r="I3583">
        <v>0</v>
      </c>
      <c r="J3583">
        <v>0</v>
      </c>
      <c r="K3583">
        <v>0</v>
      </c>
      <c r="L3583" t="str">
        <f t="shared" si="110"/>
        <v>Mie_3</v>
      </c>
      <c r="M3583">
        <f t="shared" si="111"/>
        <v>0</v>
      </c>
    </row>
    <row r="3584" spans="1:13" x14ac:dyDescent="0.25">
      <c r="A3584">
        <v>9</v>
      </c>
      <c r="B3584" t="s">
        <v>424</v>
      </c>
      <c r="C3584" t="s">
        <v>242</v>
      </c>
      <c r="D3584" t="s">
        <v>191</v>
      </c>
      <c r="E3584">
        <v>40</v>
      </c>
      <c r="F3584" t="s">
        <v>28</v>
      </c>
      <c r="G3584" t="s">
        <v>242</v>
      </c>
      <c r="H3584">
        <v>0</v>
      </c>
      <c r="I3584">
        <v>0</v>
      </c>
      <c r="J3584">
        <v>0</v>
      </c>
      <c r="K3584">
        <v>0</v>
      </c>
      <c r="L3584" t="str">
        <f t="shared" si="110"/>
        <v>Mie_3</v>
      </c>
      <c r="M3584">
        <f t="shared" si="111"/>
        <v>0</v>
      </c>
    </row>
    <row r="3585" spans="1:13" x14ac:dyDescent="0.25">
      <c r="A3585">
        <v>9</v>
      </c>
      <c r="B3585" t="s">
        <v>425</v>
      </c>
      <c r="C3585" t="s">
        <v>242</v>
      </c>
      <c r="D3585" t="s">
        <v>191</v>
      </c>
      <c r="E3585">
        <v>40</v>
      </c>
      <c r="F3585" t="s">
        <v>30</v>
      </c>
      <c r="G3585" t="s">
        <v>242</v>
      </c>
      <c r="H3585">
        <v>0</v>
      </c>
      <c r="I3585">
        <v>0</v>
      </c>
      <c r="J3585">
        <v>0</v>
      </c>
      <c r="K3585">
        <v>0</v>
      </c>
      <c r="L3585" t="str">
        <f t="shared" si="110"/>
        <v>Mie_3</v>
      </c>
      <c r="M3585">
        <f t="shared" si="111"/>
        <v>0</v>
      </c>
    </row>
    <row r="3586" spans="1:13" x14ac:dyDescent="0.25">
      <c r="A3586">
        <v>9</v>
      </c>
      <c r="B3586" t="s">
        <v>426</v>
      </c>
      <c r="C3586" t="s">
        <v>242</v>
      </c>
      <c r="D3586" t="s">
        <v>191</v>
      </c>
      <c r="E3586">
        <v>40</v>
      </c>
      <c r="F3586" t="s">
        <v>32</v>
      </c>
      <c r="G3586" t="s">
        <v>242</v>
      </c>
      <c r="H3586">
        <v>0</v>
      </c>
      <c r="I3586">
        <v>0</v>
      </c>
      <c r="J3586">
        <v>0</v>
      </c>
      <c r="K3586">
        <v>0</v>
      </c>
      <c r="L3586" t="str">
        <f t="shared" si="110"/>
        <v>Mie_3</v>
      </c>
      <c r="M3586">
        <f t="shared" si="111"/>
        <v>0</v>
      </c>
    </row>
    <row r="3587" spans="1:13" x14ac:dyDescent="0.25">
      <c r="A3587">
        <v>9</v>
      </c>
      <c r="B3587" t="s">
        <v>427</v>
      </c>
      <c r="C3587" t="s">
        <v>242</v>
      </c>
      <c r="D3587" t="s">
        <v>191</v>
      </c>
      <c r="E3587">
        <v>40</v>
      </c>
      <c r="F3587" t="s">
        <v>34</v>
      </c>
      <c r="G3587" t="s">
        <v>242</v>
      </c>
      <c r="H3587">
        <v>0</v>
      </c>
      <c r="I3587">
        <v>0</v>
      </c>
      <c r="J3587">
        <v>0</v>
      </c>
      <c r="K3587">
        <v>0</v>
      </c>
      <c r="L3587" t="str">
        <f t="shared" ref="L3587:L3650" si="112">IF(A3587=1,"Lun_1",IF(A3587=2,"Lun_2",IF(A3587=3,"Lun_3",IF(A3587=4,"Mar_1",IF(A3587=5,"Mar_2",IF(A3587=6,"Mar_3",IF(A3587=7,"Mie_1",IF(A3587=8,"Mie_2",IF(A3587=9,"Mie_3",IF(A3587=10,"Jue_1",IF(A3587=11,"Jue_2",IF(A3587=12,"Jue_3",IF(A3587=13,"Vie_1",IF(A3587=14,"Vie_2",IF(A3587=15,"Vie_3",IF(A3587=16,"Sab_1",IF(A3587=17,"Sab_2",IF(A3587=18,"Sab_3",IF(A3587=19,"Dom_1",IF(A3587=20,"Dom_2",IF(A3587=21,"Dom_3")))))))))))))))))))))</f>
        <v>Mie_3</v>
      </c>
      <c r="M3587">
        <f t="shared" ref="M3587:M3650" si="113">SUM(H3587:K3587)</f>
        <v>0</v>
      </c>
    </row>
    <row r="3588" spans="1:13" x14ac:dyDescent="0.25">
      <c r="A3588">
        <v>9</v>
      </c>
      <c r="B3588" t="s">
        <v>428</v>
      </c>
      <c r="C3588" t="s">
        <v>242</v>
      </c>
      <c r="D3588" t="s">
        <v>191</v>
      </c>
      <c r="E3588">
        <v>40</v>
      </c>
      <c r="F3588" t="s">
        <v>36</v>
      </c>
      <c r="G3588" t="s">
        <v>242</v>
      </c>
      <c r="H3588">
        <v>0</v>
      </c>
      <c r="I3588">
        <v>0</v>
      </c>
      <c r="J3588">
        <v>0</v>
      </c>
      <c r="K3588">
        <v>0</v>
      </c>
      <c r="L3588" t="str">
        <f t="shared" si="112"/>
        <v>Mie_3</v>
      </c>
      <c r="M3588">
        <f t="shared" si="113"/>
        <v>0</v>
      </c>
    </row>
    <row r="3589" spans="1:13" x14ac:dyDescent="0.25">
      <c r="A3589">
        <v>9</v>
      </c>
      <c r="B3589" t="s">
        <v>429</v>
      </c>
      <c r="C3589" t="s">
        <v>242</v>
      </c>
      <c r="D3589" t="s">
        <v>191</v>
      </c>
      <c r="E3589">
        <v>40</v>
      </c>
      <c r="F3589" t="s">
        <v>38</v>
      </c>
      <c r="G3589" t="s">
        <v>242</v>
      </c>
      <c r="H3589">
        <v>0</v>
      </c>
      <c r="I3589">
        <v>0</v>
      </c>
      <c r="J3589">
        <v>0</v>
      </c>
      <c r="K3589">
        <v>0</v>
      </c>
      <c r="L3589" t="str">
        <f t="shared" si="112"/>
        <v>Mie_3</v>
      </c>
      <c r="M3589">
        <f t="shared" si="113"/>
        <v>0</v>
      </c>
    </row>
    <row r="3590" spans="1:13" x14ac:dyDescent="0.25">
      <c r="A3590">
        <v>9</v>
      </c>
      <c r="B3590" t="s">
        <v>430</v>
      </c>
      <c r="C3590" t="s">
        <v>242</v>
      </c>
      <c r="D3590" t="s">
        <v>191</v>
      </c>
      <c r="E3590">
        <v>40</v>
      </c>
      <c r="F3590" t="s">
        <v>40</v>
      </c>
      <c r="G3590" t="s">
        <v>242</v>
      </c>
      <c r="H3590">
        <v>0</v>
      </c>
      <c r="I3590">
        <v>0</v>
      </c>
      <c r="J3590">
        <v>0</v>
      </c>
      <c r="K3590">
        <v>0</v>
      </c>
      <c r="L3590" t="str">
        <f t="shared" si="112"/>
        <v>Mie_3</v>
      </c>
      <c r="M3590">
        <f t="shared" si="113"/>
        <v>0</v>
      </c>
    </row>
    <row r="3591" spans="1:13" x14ac:dyDescent="0.25">
      <c r="A3591">
        <v>9</v>
      </c>
      <c r="B3591" t="s">
        <v>431</v>
      </c>
      <c r="C3591" t="s">
        <v>242</v>
      </c>
      <c r="D3591" t="s">
        <v>191</v>
      </c>
      <c r="E3591">
        <v>40</v>
      </c>
      <c r="F3591" t="s">
        <v>42</v>
      </c>
      <c r="G3591" t="s">
        <v>242</v>
      </c>
      <c r="H3591">
        <v>0</v>
      </c>
      <c r="I3591">
        <v>0</v>
      </c>
      <c r="J3591">
        <v>0</v>
      </c>
      <c r="K3591">
        <v>0</v>
      </c>
      <c r="L3591" t="str">
        <f t="shared" si="112"/>
        <v>Mie_3</v>
      </c>
      <c r="M3591">
        <f t="shared" si="113"/>
        <v>0</v>
      </c>
    </row>
    <row r="3592" spans="1:13" x14ac:dyDescent="0.25">
      <c r="A3592">
        <v>9</v>
      </c>
      <c r="B3592" t="s">
        <v>432</v>
      </c>
      <c r="C3592" t="s">
        <v>242</v>
      </c>
      <c r="D3592" t="s">
        <v>191</v>
      </c>
      <c r="E3592">
        <v>40</v>
      </c>
      <c r="F3592" t="s">
        <v>44</v>
      </c>
      <c r="G3592" t="s">
        <v>242</v>
      </c>
      <c r="H3592">
        <v>0</v>
      </c>
      <c r="I3592">
        <v>0</v>
      </c>
      <c r="J3592">
        <v>0</v>
      </c>
      <c r="K3592">
        <v>0</v>
      </c>
      <c r="L3592" t="str">
        <f t="shared" si="112"/>
        <v>Mie_3</v>
      </c>
      <c r="M3592">
        <f t="shared" si="113"/>
        <v>0</v>
      </c>
    </row>
    <row r="3593" spans="1:13" x14ac:dyDescent="0.25">
      <c r="A3593">
        <v>9</v>
      </c>
      <c r="B3593" t="s">
        <v>433</v>
      </c>
      <c r="C3593" t="s">
        <v>242</v>
      </c>
      <c r="D3593" t="s">
        <v>191</v>
      </c>
      <c r="E3593">
        <v>40</v>
      </c>
      <c r="F3593" t="s">
        <v>46</v>
      </c>
      <c r="G3593" t="s">
        <v>242</v>
      </c>
      <c r="H3593">
        <v>0</v>
      </c>
      <c r="I3593">
        <v>0</v>
      </c>
      <c r="J3593">
        <v>0</v>
      </c>
      <c r="K3593">
        <v>0</v>
      </c>
      <c r="L3593" t="str">
        <f t="shared" si="112"/>
        <v>Mie_3</v>
      </c>
      <c r="M3593">
        <f t="shared" si="113"/>
        <v>0</v>
      </c>
    </row>
    <row r="3594" spans="1:13" x14ac:dyDescent="0.25">
      <c r="A3594">
        <v>9</v>
      </c>
      <c r="B3594" t="s">
        <v>434</v>
      </c>
      <c r="C3594" t="s">
        <v>242</v>
      </c>
      <c r="D3594" t="s">
        <v>191</v>
      </c>
      <c r="E3594">
        <v>40</v>
      </c>
      <c r="F3594" t="s">
        <v>48</v>
      </c>
      <c r="G3594" t="s">
        <v>242</v>
      </c>
      <c r="H3594">
        <v>0</v>
      </c>
      <c r="I3594">
        <v>0</v>
      </c>
      <c r="J3594">
        <v>0</v>
      </c>
      <c r="K3594">
        <v>0</v>
      </c>
      <c r="L3594" t="str">
        <f t="shared" si="112"/>
        <v>Mie_3</v>
      </c>
      <c r="M3594">
        <f t="shared" si="113"/>
        <v>0</v>
      </c>
    </row>
    <row r="3595" spans="1:13" x14ac:dyDescent="0.25">
      <c r="A3595">
        <v>9</v>
      </c>
      <c r="B3595" t="s">
        <v>435</v>
      </c>
      <c r="C3595" t="s">
        <v>242</v>
      </c>
      <c r="D3595" t="s">
        <v>191</v>
      </c>
      <c r="E3595">
        <v>40</v>
      </c>
      <c r="F3595" t="s">
        <v>50</v>
      </c>
      <c r="G3595" t="s">
        <v>242</v>
      </c>
      <c r="H3595">
        <v>0</v>
      </c>
      <c r="I3595">
        <v>0</v>
      </c>
      <c r="J3595">
        <v>0</v>
      </c>
      <c r="K3595">
        <v>0</v>
      </c>
      <c r="L3595" t="str">
        <f t="shared" si="112"/>
        <v>Mie_3</v>
      </c>
      <c r="M3595">
        <f t="shared" si="113"/>
        <v>0</v>
      </c>
    </row>
    <row r="3596" spans="1:13" x14ac:dyDescent="0.25">
      <c r="A3596">
        <v>9</v>
      </c>
      <c r="B3596" t="s">
        <v>436</v>
      </c>
      <c r="C3596" t="s">
        <v>242</v>
      </c>
      <c r="D3596" t="s">
        <v>191</v>
      </c>
      <c r="E3596">
        <v>40</v>
      </c>
      <c r="F3596" t="s">
        <v>52</v>
      </c>
      <c r="G3596" t="s">
        <v>242</v>
      </c>
      <c r="H3596">
        <v>0</v>
      </c>
      <c r="I3596">
        <v>0</v>
      </c>
      <c r="J3596">
        <v>0</v>
      </c>
      <c r="K3596">
        <v>0</v>
      </c>
      <c r="L3596" t="str">
        <f t="shared" si="112"/>
        <v>Mie_3</v>
      </c>
      <c r="M3596">
        <f t="shared" si="113"/>
        <v>0</v>
      </c>
    </row>
    <row r="3597" spans="1:13" x14ac:dyDescent="0.25">
      <c r="A3597">
        <v>9</v>
      </c>
      <c r="B3597" t="s">
        <v>437</v>
      </c>
      <c r="C3597" t="s">
        <v>242</v>
      </c>
      <c r="D3597" t="s">
        <v>191</v>
      </c>
      <c r="E3597">
        <v>40</v>
      </c>
      <c r="F3597" t="s">
        <v>54</v>
      </c>
      <c r="G3597" t="s">
        <v>242</v>
      </c>
      <c r="H3597">
        <v>0</v>
      </c>
      <c r="I3597">
        <v>0</v>
      </c>
      <c r="J3597">
        <v>0</v>
      </c>
      <c r="K3597">
        <v>0</v>
      </c>
      <c r="L3597" t="str">
        <f t="shared" si="112"/>
        <v>Mie_3</v>
      </c>
      <c r="M3597">
        <f t="shared" si="113"/>
        <v>0</v>
      </c>
    </row>
    <row r="3598" spans="1:13" x14ac:dyDescent="0.25">
      <c r="A3598">
        <v>9</v>
      </c>
      <c r="B3598" t="s">
        <v>438</v>
      </c>
      <c r="C3598" t="s">
        <v>242</v>
      </c>
      <c r="D3598" t="s">
        <v>191</v>
      </c>
      <c r="E3598">
        <v>40</v>
      </c>
      <c r="F3598" t="s">
        <v>56</v>
      </c>
      <c r="G3598" t="s">
        <v>242</v>
      </c>
      <c r="H3598">
        <v>0</v>
      </c>
      <c r="I3598">
        <v>0</v>
      </c>
      <c r="J3598">
        <v>0</v>
      </c>
      <c r="K3598">
        <v>0</v>
      </c>
      <c r="L3598" t="str">
        <f t="shared" si="112"/>
        <v>Mie_3</v>
      </c>
      <c r="M3598">
        <f t="shared" si="113"/>
        <v>0</v>
      </c>
    </row>
    <row r="3599" spans="1:13" x14ac:dyDescent="0.25">
      <c r="A3599">
        <v>9</v>
      </c>
      <c r="B3599" t="s">
        <v>439</v>
      </c>
      <c r="C3599" t="s">
        <v>242</v>
      </c>
      <c r="D3599" t="s">
        <v>191</v>
      </c>
      <c r="E3599">
        <v>40</v>
      </c>
      <c r="F3599" t="s">
        <v>58</v>
      </c>
      <c r="G3599" t="s">
        <v>242</v>
      </c>
      <c r="H3599">
        <v>0</v>
      </c>
      <c r="I3599">
        <v>0</v>
      </c>
      <c r="J3599">
        <v>0</v>
      </c>
      <c r="K3599">
        <v>0</v>
      </c>
      <c r="L3599" t="str">
        <f t="shared" si="112"/>
        <v>Mie_3</v>
      </c>
      <c r="M3599">
        <f t="shared" si="113"/>
        <v>0</v>
      </c>
    </row>
    <row r="3600" spans="1:13" x14ac:dyDescent="0.25">
      <c r="A3600">
        <v>9</v>
      </c>
      <c r="B3600" t="s">
        <v>440</v>
      </c>
      <c r="C3600" t="s">
        <v>242</v>
      </c>
      <c r="D3600" t="s">
        <v>191</v>
      </c>
      <c r="E3600">
        <v>40</v>
      </c>
      <c r="F3600" t="s">
        <v>60</v>
      </c>
      <c r="G3600" t="s">
        <v>242</v>
      </c>
      <c r="H3600">
        <v>0</v>
      </c>
      <c r="I3600">
        <v>0</v>
      </c>
      <c r="J3600">
        <v>0</v>
      </c>
      <c r="K3600">
        <v>0</v>
      </c>
      <c r="L3600" t="str">
        <f t="shared" si="112"/>
        <v>Mie_3</v>
      </c>
      <c r="M3600">
        <f t="shared" si="113"/>
        <v>0</v>
      </c>
    </row>
    <row r="3601" spans="1:13" x14ac:dyDescent="0.25">
      <c r="A3601">
        <v>9</v>
      </c>
      <c r="B3601" t="s">
        <v>441</v>
      </c>
      <c r="C3601" t="s">
        <v>242</v>
      </c>
      <c r="D3601" t="s">
        <v>191</v>
      </c>
      <c r="E3601">
        <v>40</v>
      </c>
      <c r="F3601" t="s">
        <v>62</v>
      </c>
      <c r="G3601" t="s">
        <v>242</v>
      </c>
      <c r="H3601">
        <v>0</v>
      </c>
      <c r="I3601">
        <v>0</v>
      </c>
      <c r="J3601">
        <v>0</v>
      </c>
      <c r="K3601">
        <v>0</v>
      </c>
      <c r="L3601" t="str">
        <f t="shared" si="112"/>
        <v>Mie_3</v>
      </c>
      <c r="M3601">
        <f t="shared" si="113"/>
        <v>0</v>
      </c>
    </row>
    <row r="3602" spans="1:13" x14ac:dyDescent="0.25">
      <c r="A3602">
        <v>10</v>
      </c>
      <c r="B3602" t="s">
        <v>11</v>
      </c>
      <c r="C3602" t="s">
        <v>12</v>
      </c>
      <c r="D3602" t="s">
        <v>13</v>
      </c>
      <c r="E3602">
        <v>20</v>
      </c>
      <c r="F3602" t="s">
        <v>14</v>
      </c>
      <c r="G3602" t="s">
        <v>12</v>
      </c>
      <c r="H3602">
        <v>0</v>
      </c>
      <c r="I3602">
        <v>0</v>
      </c>
      <c r="J3602">
        <v>0</v>
      </c>
      <c r="K3602">
        <v>0</v>
      </c>
      <c r="L3602" t="str">
        <f t="shared" si="112"/>
        <v>Jue_1</v>
      </c>
      <c r="M3602">
        <f t="shared" si="113"/>
        <v>0</v>
      </c>
    </row>
    <row r="3603" spans="1:13" x14ac:dyDescent="0.25">
      <c r="A3603">
        <v>10</v>
      </c>
      <c r="B3603" t="s">
        <v>15</v>
      </c>
      <c r="C3603" t="s">
        <v>12</v>
      </c>
      <c r="D3603" t="s">
        <v>13</v>
      </c>
      <c r="E3603">
        <v>20</v>
      </c>
      <c r="F3603" t="s">
        <v>16</v>
      </c>
      <c r="G3603" t="s">
        <v>12</v>
      </c>
      <c r="H3603">
        <v>0</v>
      </c>
      <c r="I3603">
        <v>0</v>
      </c>
      <c r="J3603">
        <v>0</v>
      </c>
      <c r="K3603">
        <v>0</v>
      </c>
      <c r="L3603" t="str">
        <f t="shared" si="112"/>
        <v>Jue_1</v>
      </c>
      <c r="M3603">
        <f t="shared" si="113"/>
        <v>0</v>
      </c>
    </row>
    <row r="3604" spans="1:13" x14ac:dyDescent="0.25">
      <c r="A3604">
        <v>10</v>
      </c>
      <c r="B3604" t="s">
        <v>17</v>
      </c>
      <c r="C3604" t="s">
        <v>12</v>
      </c>
      <c r="D3604" t="s">
        <v>13</v>
      </c>
      <c r="E3604">
        <v>20</v>
      </c>
      <c r="F3604" t="s">
        <v>18</v>
      </c>
      <c r="G3604" t="s">
        <v>12</v>
      </c>
      <c r="H3604">
        <v>0</v>
      </c>
      <c r="I3604">
        <v>0</v>
      </c>
      <c r="J3604">
        <v>0</v>
      </c>
      <c r="K3604">
        <v>0</v>
      </c>
      <c r="L3604" t="str">
        <f t="shared" si="112"/>
        <v>Jue_1</v>
      </c>
      <c r="M3604">
        <f t="shared" si="113"/>
        <v>0</v>
      </c>
    </row>
    <row r="3605" spans="1:13" x14ac:dyDescent="0.25">
      <c r="A3605">
        <v>10</v>
      </c>
      <c r="B3605" t="s">
        <v>19</v>
      </c>
      <c r="C3605" t="s">
        <v>12</v>
      </c>
      <c r="D3605" t="s">
        <v>13</v>
      </c>
      <c r="E3605">
        <v>20</v>
      </c>
      <c r="F3605" t="s">
        <v>20</v>
      </c>
      <c r="G3605" t="s">
        <v>12</v>
      </c>
      <c r="H3605">
        <v>0</v>
      </c>
      <c r="I3605">
        <v>0</v>
      </c>
      <c r="J3605">
        <v>0</v>
      </c>
      <c r="K3605">
        <v>0</v>
      </c>
      <c r="L3605" t="str">
        <f t="shared" si="112"/>
        <v>Jue_1</v>
      </c>
      <c r="M3605">
        <f t="shared" si="113"/>
        <v>0</v>
      </c>
    </row>
    <row r="3606" spans="1:13" x14ac:dyDescent="0.25">
      <c r="A3606">
        <v>10</v>
      </c>
      <c r="B3606" t="s">
        <v>21</v>
      </c>
      <c r="C3606" t="s">
        <v>12</v>
      </c>
      <c r="D3606" t="s">
        <v>13</v>
      </c>
      <c r="E3606">
        <v>20</v>
      </c>
      <c r="F3606" t="s">
        <v>22</v>
      </c>
      <c r="G3606" t="s">
        <v>12</v>
      </c>
      <c r="H3606">
        <v>0</v>
      </c>
      <c r="I3606">
        <v>0</v>
      </c>
      <c r="J3606">
        <v>0</v>
      </c>
      <c r="K3606">
        <v>0</v>
      </c>
      <c r="L3606" t="str">
        <f t="shared" si="112"/>
        <v>Jue_1</v>
      </c>
      <c r="M3606">
        <f t="shared" si="113"/>
        <v>0</v>
      </c>
    </row>
    <row r="3607" spans="1:13" x14ac:dyDescent="0.25">
      <c r="A3607">
        <v>10</v>
      </c>
      <c r="B3607" t="s">
        <v>23</v>
      </c>
      <c r="C3607" t="s">
        <v>12</v>
      </c>
      <c r="D3607" t="s">
        <v>13</v>
      </c>
      <c r="E3607">
        <v>20</v>
      </c>
      <c r="F3607" t="s">
        <v>24</v>
      </c>
      <c r="G3607" t="s">
        <v>12</v>
      </c>
      <c r="H3607">
        <v>0</v>
      </c>
      <c r="I3607">
        <v>0</v>
      </c>
      <c r="J3607">
        <v>0</v>
      </c>
      <c r="K3607">
        <v>0</v>
      </c>
      <c r="L3607" t="str">
        <f t="shared" si="112"/>
        <v>Jue_1</v>
      </c>
      <c r="M3607">
        <f t="shared" si="113"/>
        <v>0</v>
      </c>
    </row>
    <row r="3608" spans="1:13" x14ac:dyDescent="0.25">
      <c r="A3608">
        <v>10</v>
      </c>
      <c r="B3608" t="s">
        <v>25</v>
      </c>
      <c r="C3608" t="s">
        <v>12</v>
      </c>
      <c r="D3608" t="s">
        <v>13</v>
      </c>
      <c r="E3608">
        <v>20</v>
      </c>
      <c r="F3608" t="s">
        <v>26</v>
      </c>
      <c r="G3608" t="s">
        <v>12</v>
      </c>
      <c r="H3608">
        <v>0</v>
      </c>
      <c r="I3608">
        <v>0</v>
      </c>
      <c r="J3608">
        <v>0</v>
      </c>
      <c r="K3608">
        <v>0</v>
      </c>
      <c r="L3608" t="str">
        <f t="shared" si="112"/>
        <v>Jue_1</v>
      </c>
      <c r="M3608">
        <f t="shared" si="113"/>
        <v>0</v>
      </c>
    </row>
    <row r="3609" spans="1:13" x14ac:dyDescent="0.25">
      <c r="A3609">
        <v>10</v>
      </c>
      <c r="B3609" t="s">
        <v>27</v>
      </c>
      <c r="C3609" t="s">
        <v>12</v>
      </c>
      <c r="D3609" t="s">
        <v>13</v>
      </c>
      <c r="E3609">
        <v>20</v>
      </c>
      <c r="F3609" t="s">
        <v>28</v>
      </c>
      <c r="G3609" t="s">
        <v>12</v>
      </c>
      <c r="H3609">
        <v>0</v>
      </c>
      <c r="I3609">
        <v>0</v>
      </c>
      <c r="J3609">
        <v>0</v>
      </c>
      <c r="K3609">
        <v>0</v>
      </c>
      <c r="L3609" t="str">
        <f t="shared" si="112"/>
        <v>Jue_1</v>
      </c>
      <c r="M3609">
        <f t="shared" si="113"/>
        <v>0</v>
      </c>
    </row>
    <row r="3610" spans="1:13" x14ac:dyDescent="0.25">
      <c r="A3610">
        <v>10</v>
      </c>
      <c r="B3610" t="s">
        <v>29</v>
      </c>
      <c r="C3610" t="s">
        <v>12</v>
      </c>
      <c r="D3610" t="s">
        <v>13</v>
      </c>
      <c r="E3610">
        <v>20</v>
      </c>
      <c r="F3610" t="s">
        <v>30</v>
      </c>
      <c r="G3610" t="s">
        <v>12</v>
      </c>
      <c r="H3610">
        <v>0</v>
      </c>
      <c r="I3610">
        <v>0</v>
      </c>
      <c r="J3610">
        <v>0</v>
      </c>
      <c r="K3610">
        <v>0</v>
      </c>
      <c r="L3610" t="str">
        <f t="shared" si="112"/>
        <v>Jue_1</v>
      </c>
      <c r="M3610">
        <f t="shared" si="113"/>
        <v>0</v>
      </c>
    </row>
    <row r="3611" spans="1:13" x14ac:dyDescent="0.25">
      <c r="A3611">
        <v>10</v>
      </c>
      <c r="B3611" t="s">
        <v>31</v>
      </c>
      <c r="C3611" t="s">
        <v>12</v>
      </c>
      <c r="D3611" t="s">
        <v>13</v>
      </c>
      <c r="E3611">
        <v>20</v>
      </c>
      <c r="F3611" t="s">
        <v>32</v>
      </c>
      <c r="G3611" t="s">
        <v>12</v>
      </c>
      <c r="H3611">
        <v>0</v>
      </c>
      <c r="I3611">
        <v>0</v>
      </c>
      <c r="J3611">
        <v>0</v>
      </c>
      <c r="K3611">
        <v>0</v>
      </c>
      <c r="L3611" t="str">
        <f t="shared" si="112"/>
        <v>Jue_1</v>
      </c>
      <c r="M3611">
        <f t="shared" si="113"/>
        <v>0</v>
      </c>
    </row>
    <row r="3612" spans="1:13" x14ac:dyDescent="0.25">
      <c r="A3612">
        <v>10</v>
      </c>
      <c r="B3612" t="s">
        <v>33</v>
      </c>
      <c r="C3612" t="s">
        <v>12</v>
      </c>
      <c r="D3612" t="s">
        <v>13</v>
      </c>
      <c r="E3612">
        <v>20</v>
      </c>
      <c r="F3612" t="s">
        <v>34</v>
      </c>
      <c r="G3612" t="s">
        <v>12</v>
      </c>
      <c r="H3612">
        <v>0</v>
      </c>
      <c r="I3612">
        <v>0</v>
      </c>
      <c r="J3612">
        <v>0</v>
      </c>
      <c r="K3612">
        <v>0</v>
      </c>
      <c r="L3612" t="str">
        <f t="shared" si="112"/>
        <v>Jue_1</v>
      </c>
      <c r="M3612">
        <f t="shared" si="113"/>
        <v>0</v>
      </c>
    </row>
    <row r="3613" spans="1:13" x14ac:dyDescent="0.25">
      <c r="A3613">
        <v>10</v>
      </c>
      <c r="B3613" t="s">
        <v>35</v>
      </c>
      <c r="C3613" t="s">
        <v>12</v>
      </c>
      <c r="D3613" t="s">
        <v>13</v>
      </c>
      <c r="E3613">
        <v>20</v>
      </c>
      <c r="F3613" t="s">
        <v>36</v>
      </c>
      <c r="G3613" t="s">
        <v>12</v>
      </c>
      <c r="H3613">
        <v>0</v>
      </c>
      <c r="I3613">
        <v>0</v>
      </c>
      <c r="J3613">
        <v>0</v>
      </c>
      <c r="K3613">
        <v>0</v>
      </c>
      <c r="L3613" t="str">
        <f t="shared" si="112"/>
        <v>Jue_1</v>
      </c>
      <c r="M3613">
        <f t="shared" si="113"/>
        <v>0</v>
      </c>
    </row>
    <row r="3614" spans="1:13" x14ac:dyDescent="0.25">
      <c r="A3614">
        <v>10</v>
      </c>
      <c r="B3614" t="s">
        <v>37</v>
      </c>
      <c r="C3614" t="s">
        <v>12</v>
      </c>
      <c r="D3614" t="s">
        <v>13</v>
      </c>
      <c r="E3614">
        <v>20</v>
      </c>
      <c r="F3614" t="s">
        <v>38</v>
      </c>
      <c r="G3614" t="s">
        <v>12</v>
      </c>
      <c r="H3614">
        <v>0</v>
      </c>
      <c r="I3614">
        <v>0</v>
      </c>
      <c r="J3614">
        <v>0</v>
      </c>
      <c r="K3614">
        <v>0</v>
      </c>
      <c r="L3614" t="str">
        <f t="shared" si="112"/>
        <v>Jue_1</v>
      </c>
      <c r="M3614">
        <f t="shared" si="113"/>
        <v>0</v>
      </c>
    </row>
    <row r="3615" spans="1:13" x14ac:dyDescent="0.25">
      <c r="A3615">
        <v>10</v>
      </c>
      <c r="B3615" t="s">
        <v>39</v>
      </c>
      <c r="C3615" t="s">
        <v>12</v>
      </c>
      <c r="D3615" t="s">
        <v>13</v>
      </c>
      <c r="E3615">
        <v>20</v>
      </c>
      <c r="F3615" t="s">
        <v>40</v>
      </c>
      <c r="G3615" t="s">
        <v>12</v>
      </c>
      <c r="H3615">
        <v>0</v>
      </c>
      <c r="I3615">
        <v>0</v>
      </c>
      <c r="J3615">
        <v>0</v>
      </c>
      <c r="K3615">
        <v>0</v>
      </c>
      <c r="L3615" t="str">
        <f t="shared" si="112"/>
        <v>Jue_1</v>
      </c>
      <c r="M3615">
        <f t="shared" si="113"/>
        <v>0</v>
      </c>
    </row>
    <row r="3616" spans="1:13" x14ac:dyDescent="0.25">
      <c r="A3616">
        <v>10</v>
      </c>
      <c r="B3616" t="s">
        <v>41</v>
      </c>
      <c r="C3616" t="s">
        <v>12</v>
      </c>
      <c r="D3616" t="s">
        <v>13</v>
      </c>
      <c r="E3616">
        <v>20</v>
      </c>
      <c r="F3616" t="s">
        <v>42</v>
      </c>
      <c r="G3616" t="s">
        <v>12</v>
      </c>
      <c r="H3616">
        <v>0</v>
      </c>
      <c r="I3616">
        <v>0</v>
      </c>
      <c r="J3616">
        <v>0</v>
      </c>
      <c r="K3616">
        <v>0</v>
      </c>
      <c r="L3616" t="str">
        <f t="shared" si="112"/>
        <v>Jue_1</v>
      </c>
      <c r="M3616">
        <f t="shared" si="113"/>
        <v>0</v>
      </c>
    </row>
    <row r="3617" spans="1:13" x14ac:dyDescent="0.25">
      <c r="A3617">
        <v>10</v>
      </c>
      <c r="B3617" t="s">
        <v>43</v>
      </c>
      <c r="C3617" t="s">
        <v>12</v>
      </c>
      <c r="D3617" t="s">
        <v>13</v>
      </c>
      <c r="E3617">
        <v>20</v>
      </c>
      <c r="F3617" t="s">
        <v>44</v>
      </c>
      <c r="G3617" t="s">
        <v>12</v>
      </c>
      <c r="H3617">
        <v>0</v>
      </c>
      <c r="I3617">
        <v>0</v>
      </c>
      <c r="J3617">
        <v>0</v>
      </c>
      <c r="K3617">
        <v>0</v>
      </c>
      <c r="L3617" t="str">
        <f t="shared" si="112"/>
        <v>Jue_1</v>
      </c>
      <c r="M3617">
        <f t="shared" si="113"/>
        <v>0</v>
      </c>
    </row>
    <row r="3618" spans="1:13" x14ac:dyDescent="0.25">
      <c r="A3618">
        <v>10</v>
      </c>
      <c r="B3618" t="s">
        <v>45</v>
      </c>
      <c r="C3618" t="s">
        <v>12</v>
      </c>
      <c r="D3618" t="s">
        <v>13</v>
      </c>
      <c r="E3618">
        <v>20</v>
      </c>
      <c r="F3618" t="s">
        <v>46</v>
      </c>
      <c r="G3618" t="s">
        <v>12</v>
      </c>
      <c r="H3618">
        <v>0</v>
      </c>
      <c r="I3618">
        <v>0</v>
      </c>
      <c r="J3618">
        <v>0</v>
      </c>
      <c r="K3618">
        <v>0</v>
      </c>
      <c r="L3618" t="str">
        <f t="shared" si="112"/>
        <v>Jue_1</v>
      </c>
      <c r="M3618">
        <f t="shared" si="113"/>
        <v>0</v>
      </c>
    </row>
    <row r="3619" spans="1:13" x14ac:dyDescent="0.25">
      <c r="A3619">
        <v>10</v>
      </c>
      <c r="B3619" t="s">
        <v>47</v>
      </c>
      <c r="C3619" t="s">
        <v>12</v>
      </c>
      <c r="D3619" t="s">
        <v>13</v>
      </c>
      <c r="E3619">
        <v>20</v>
      </c>
      <c r="F3619" t="s">
        <v>48</v>
      </c>
      <c r="G3619" t="s">
        <v>12</v>
      </c>
      <c r="H3619">
        <v>0</v>
      </c>
      <c r="I3619">
        <v>0</v>
      </c>
      <c r="J3619">
        <v>0</v>
      </c>
      <c r="K3619">
        <v>0</v>
      </c>
      <c r="L3619" t="str">
        <f t="shared" si="112"/>
        <v>Jue_1</v>
      </c>
      <c r="M3619">
        <f t="shared" si="113"/>
        <v>0</v>
      </c>
    </row>
    <row r="3620" spans="1:13" x14ac:dyDescent="0.25">
      <c r="A3620">
        <v>10</v>
      </c>
      <c r="B3620" t="s">
        <v>49</v>
      </c>
      <c r="C3620" t="s">
        <v>12</v>
      </c>
      <c r="D3620" t="s">
        <v>13</v>
      </c>
      <c r="E3620">
        <v>20</v>
      </c>
      <c r="F3620" t="s">
        <v>50</v>
      </c>
      <c r="G3620" t="s">
        <v>12</v>
      </c>
      <c r="H3620">
        <v>0</v>
      </c>
      <c r="I3620">
        <v>0</v>
      </c>
      <c r="J3620">
        <v>0</v>
      </c>
      <c r="K3620">
        <v>0</v>
      </c>
      <c r="L3620" t="str">
        <f t="shared" si="112"/>
        <v>Jue_1</v>
      </c>
      <c r="M3620">
        <f t="shared" si="113"/>
        <v>0</v>
      </c>
    </row>
    <row r="3621" spans="1:13" x14ac:dyDescent="0.25">
      <c r="A3621">
        <v>10</v>
      </c>
      <c r="B3621" t="s">
        <v>51</v>
      </c>
      <c r="C3621" t="s">
        <v>12</v>
      </c>
      <c r="D3621" t="s">
        <v>13</v>
      </c>
      <c r="E3621">
        <v>20</v>
      </c>
      <c r="F3621" t="s">
        <v>52</v>
      </c>
      <c r="G3621" t="s">
        <v>12</v>
      </c>
      <c r="H3621">
        <v>0</v>
      </c>
      <c r="I3621">
        <v>0</v>
      </c>
      <c r="J3621">
        <v>0</v>
      </c>
      <c r="K3621">
        <v>0</v>
      </c>
      <c r="L3621" t="str">
        <f t="shared" si="112"/>
        <v>Jue_1</v>
      </c>
      <c r="M3621">
        <f t="shared" si="113"/>
        <v>0</v>
      </c>
    </row>
    <row r="3622" spans="1:13" x14ac:dyDescent="0.25">
      <c r="A3622">
        <v>10</v>
      </c>
      <c r="B3622" t="s">
        <v>53</v>
      </c>
      <c r="C3622" t="s">
        <v>12</v>
      </c>
      <c r="D3622" t="s">
        <v>13</v>
      </c>
      <c r="E3622">
        <v>20</v>
      </c>
      <c r="F3622" t="s">
        <v>54</v>
      </c>
      <c r="G3622" t="s">
        <v>12</v>
      </c>
      <c r="H3622">
        <v>0</v>
      </c>
      <c r="I3622">
        <v>0</v>
      </c>
      <c r="J3622">
        <v>0</v>
      </c>
      <c r="K3622">
        <v>0</v>
      </c>
      <c r="L3622" t="str">
        <f t="shared" si="112"/>
        <v>Jue_1</v>
      </c>
      <c r="M3622">
        <f t="shared" si="113"/>
        <v>0</v>
      </c>
    </row>
    <row r="3623" spans="1:13" x14ac:dyDescent="0.25">
      <c r="A3623">
        <v>10</v>
      </c>
      <c r="B3623" t="s">
        <v>55</v>
      </c>
      <c r="C3623" t="s">
        <v>12</v>
      </c>
      <c r="D3623" t="s">
        <v>13</v>
      </c>
      <c r="E3623">
        <v>20</v>
      </c>
      <c r="F3623" t="s">
        <v>56</v>
      </c>
      <c r="G3623" t="s">
        <v>12</v>
      </c>
      <c r="H3623">
        <v>0</v>
      </c>
      <c r="I3623">
        <v>0</v>
      </c>
      <c r="J3623">
        <v>0</v>
      </c>
      <c r="K3623">
        <v>0</v>
      </c>
      <c r="L3623" t="str">
        <f t="shared" si="112"/>
        <v>Jue_1</v>
      </c>
      <c r="M3623">
        <f t="shared" si="113"/>
        <v>0</v>
      </c>
    </row>
    <row r="3624" spans="1:13" x14ac:dyDescent="0.25">
      <c r="A3624">
        <v>10</v>
      </c>
      <c r="B3624" t="s">
        <v>57</v>
      </c>
      <c r="C3624" t="s">
        <v>12</v>
      </c>
      <c r="D3624" t="s">
        <v>13</v>
      </c>
      <c r="E3624">
        <v>20</v>
      </c>
      <c r="F3624" t="s">
        <v>58</v>
      </c>
      <c r="G3624" t="s">
        <v>12</v>
      </c>
      <c r="H3624">
        <v>0</v>
      </c>
      <c r="I3624">
        <v>0</v>
      </c>
      <c r="J3624">
        <v>0</v>
      </c>
      <c r="K3624">
        <v>0</v>
      </c>
      <c r="L3624" t="str">
        <f t="shared" si="112"/>
        <v>Jue_1</v>
      </c>
      <c r="M3624">
        <f t="shared" si="113"/>
        <v>0</v>
      </c>
    </row>
    <row r="3625" spans="1:13" x14ac:dyDescent="0.25">
      <c r="A3625">
        <v>10</v>
      </c>
      <c r="B3625" t="s">
        <v>59</v>
      </c>
      <c r="C3625" t="s">
        <v>12</v>
      </c>
      <c r="D3625" t="s">
        <v>13</v>
      </c>
      <c r="E3625">
        <v>20</v>
      </c>
      <c r="F3625" t="s">
        <v>60</v>
      </c>
      <c r="G3625" t="s">
        <v>12</v>
      </c>
      <c r="H3625">
        <v>0</v>
      </c>
      <c r="I3625">
        <v>0</v>
      </c>
      <c r="J3625">
        <v>0</v>
      </c>
      <c r="K3625">
        <v>0</v>
      </c>
      <c r="L3625" t="str">
        <f t="shared" si="112"/>
        <v>Jue_1</v>
      </c>
      <c r="M3625">
        <f t="shared" si="113"/>
        <v>0</v>
      </c>
    </row>
    <row r="3626" spans="1:13" x14ac:dyDescent="0.25">
      <c r="A3626">
        <v>10</v>
      </c>
      <c r="B3626" t="s">
        <v>61</v>
      </c>
      <c r="C3626" t="s">
        <v>12</v>
      </c>
      <c r="D3626" t="s">
        <v>13</v>
      </c>
      <c r="E3626">
        <v>20</v>
      </c>
      <c r="F3626" t="s">
        <v>62</v>
      </c>
      <c r="G3626" t="s">
        <v>12</v>
      </c>
      <c r="H3626">
        <v>0</v>
      </c>
      <c r="I3626">
        <v>0</v>
      </c>
      <c r="J3626">
        <v>0</v>
      </c>
      <c r="K3626">
        <v>0</v>
      </c>
      <c r="L3626" t="str">
        <f t="shared" si="112"/>
        <v>Jue_1</v>
      </c>
      <c r="M3626">
        <f t="shared" si="113"/>
        <v>0</v>
      </c>
    </row>
    <row r="3627" spans="1:13" x14ac:dyDescent="0.25">
      <c r="A3627">
        <v>10</v>
      </c>
      <c r="B3627" t="s">
        <v>63</v>
      </c>
      <c r="C3627" t="s">
        <v>12</v>
      </c>
      <c r="D3627" t="s">
        <v>13</v>
      </c>
      <c r="E3627">
        <v>40</v>
      </c>
      <c r="F3627" t="s">
        <v>14</v>
      </c>
      <c r="G3627" t="s">
        <v>12</v>
      </c>
      <c r="H3627">
        <v>0</v>
      </c>
      <c r="I3627">
        <v>0</v>
      </c>
      <c r="J3627">
        <v>0</v>
      </c>
      <c r="K3627">
        <v>0</v>
      </c>
      <c r="L3627" t="str">
        <f t="shared" si="112"/>
        <v>Jue_1</v>
      </c>
      <c r="M3627">
        <f t="shared" si="113"/>
        <v>0</v>
      </c>
    </row>
    <row r="3628" spans="1:13" x14ac:dyDescent="0.25">
      <c r="A3628">
        <v>10</v>
      </c>
      <c r="B3628" t="s">
        <v>64</v>
      </c>
      <c r="C3628" t="s">
        <v>12</v>
      </c>
      <c r="D3628" t="s">
        <v>13</v>
      </c>
      <c r="E3628">
        <v>40</v>
      </c>
      <c r="F3628" t="s">
        <v>16</v>
      </c>
      <c r="G3628" t="s">
        <v>12</v>
      </c>
      <c r="H3628">
        <v>0</v>
      </c>
      <c r="I3628">
        <v>0</v>
      </c>
      <c r="J3628">
        <v>0</v>
      </c>
      <c r="K3628">
        <v>0</v>
      </c>
      <c r="L3628" t="str">
        <f t="shared" si="112"/>
        <v>Jue_1</v>
      </c>
      <c r="M3628">
        <f t="shared" si="113"/>
        <v>0</v>
      </c>
    </row>
    <row r="3629" spans="1:13" x14ac:dyDescent="0.25">
      <c r="A3629">
        <v>10</v>
      </c>
      <c r="B3629" t="s">
        <v>65</v>
      </c>
      <c r="C3629" t="s">
        <v>12</v>
      </c>
      <c r="D3629" t="s">
        <v>13</v>
      </c>
      <c r="E3629">
        <v>40</v>
      </c>
      <c r="F3629" t="s">
        <v>18</v>
      </c>
      <c r="G3629" t="s">
        <v>12</v>
      </c>
      <c r="H3629">
        <v>0</v>
      </c>
      <c r="I3629">
        <v>0</v>
      </c>
      <c r="J3629">
        <v>0</v>
      </c>
      <c r="K3629">
        <v>0</v>
      </c>
      <c r="L3629" t="str">
        <f t="shared" si="112"/>
        <v>Jue_1</v>
      </c>
      <c r="M3629">
        <f t="shared" si="113"/>
        <v>0</v>
      </c>
    </row>
    <row r="3630" spans="1:13" x14ac:dyDescent="0.25">
      <c r="A3630">
        <v>10</v>
      </c>
      <c r="B3630" t="s">
        <v>66</v>
      </c>
      <c r="C3630" t="s">
        <v>12</v>
      </c>
      <c r="D3630" t="s">
        <v>13</v>
      </c>
      <c r="E3630">
        <v>40</v>
      </c>
      <c r="F3630" t="s">
        <v>20</v>
      </c>
      <c r="G3630" t="s">
        <v>12</v>
      </c>
      <c r="H3630">
        <v>0</v>
      </c>
      <c r="I3630">
        <v>0</v>
      </c>
      <c r="J3630">
        <v>0</v>
      </c>
      <c r="K3630">
        <v>0</v>
      </c>
      <c r="L3630" t="str">
        <f t="shared" si="112"/>
        <v>Jue_1</v>
      </c>
      <c r="M3630">
        <f t="shared" si="113"/>
        <v>0</v>
      </c>
    </row>
    <row r="3631" spans="1:13" x14ac:dyDescent="0.25">
      <c r="A3631">
        <v>10</v>
      </c>
      <c r="B3631" t="s">
        <v>67</v>
      </c>
      <c r="C3631" t="s">
        <v>12</v>
      </c>
      <c r="D3631" t="s">
        <v>13</v>
      </c>
      <c r="E3631">
        <v>40</v>
      </c>
      <c r="F3631" t="s">
        <v>22</v>
      </c>
      <c r="G3631" t="s">
        <v>12</v>
      </c>
      <c r="H3631">
        <v>0</v>
      </c>
      <c r="I3631">
        <v>0</v>
      </c>
      <c r="J3631">
        <v>0</v>
      </c>
      <c r="K3631">
        <v>0</v>
      </c>
      <c r="L3631" t="str">
        <f t="shared" si="112"/>
        <v>Jue_1</v>
      </c>
      <c r="M3631">
        <f t="shared" si="113"/>
        <v>0</v>
      </c>
    </row>
    <row r="3632" spans="1:13" x14ac:dyDescent="0.25">
      <c r="A3632">
        <v>10</v>
      </c>
      <c r="B3632" t="s">
        <v>68</v>
      </c>
      <c r="C3632" t="s">
        <v>12</v>
      </c>
      <c r="D3632" t="s">
        <v>13</v>
      </c>
      <c r="E3632">
        <v>40</v>
      </c>
      <c r="F3632" t="s">
        <v>24</v>
      </c>
      <c r="G3632" t="s">
        <v>12</v>
      </c>
      <c r="H3632">
        <v>0</v>
      </c>
      <c r="I3632">
        <v>0</v>
      </c>
      <c r="J3632">
        <v>0</v>
      </c>
      <c r="K3632">
        <v>0</v>
      </c>
      <c r="L3632" t="str">
        <f t="shared" si="112"/>
        <v>Jue_1</v>
      </c>
      <c r="M3632">
        <f t="shared" si="113"/>
        <v>0</v>
      </c>
    </row>
    <row r="3633" spans="1:13" x14ac:dyDescent="0.25">
      <c r="A3633">
        <v>10</v>
      </c>
      <c r="B3633" t="s">
        <v>69</v>
      </c>
      <c r="C3633" t="s">
        <v>12</v>
      </c>
      <c r="D3633" t="s">
        <v>13</v>
      </c>
      <c r="E3633">
        <v>40</v>
      </c>
      <c r="F3633" t="s">
        <v>26</v>
      </c>
      <c r="G3633" t="s">
        <v>12</v>
      </c>
      <c r="H3633">
        <v>1</v>
      </c>
      <c r="I3633">
        <v>0</v>
      </c>
      <c r="J3633">
        <v>0</v>
      </c>
      <c r="K3633">
        <v>0</v>
      </c>
      <c r="L3633" t="str">
        <f t="shared" si="112"/>
        <v>Jue_1</v>
      </c>
      <c r="M3633">
        <f t="shared" si="113"/>
        <v>1</v>
      </c>
    </row>
    <row r="3634" spans="1:13" x14ac:dyDescent="0.25">
      <c r="A3634">
        <v>10</v>
      </c>
      <c r="B3634" t="s">
        <v>70</v>
      </c>
      <c r="C3634" t="s">
        <v>12</v>
      </c>
      <c r="D3634" t="s">
        <v>13</v>
      </c>
      <c r="E3634">
        <v>40</v>
      </c>
      <c r="F3634" t="s">
        <v>28</v>
      </c>
      <c r="G3634" t="s">
        <v>12</v>
      </c>
      <c r="H3634">
        <v>0</v>
      </c>
      <c r="I3634">
        <v>0</v>
      </c>
      <c r="J3634">
        <v>0</v>
      </c>
      <c r="K3634">
        <v>0</v>
      </c>
      <c r="L3634" t="str">
        <f t="shared" si="112"/>
        <v>Jue_1</v>
      </c>
      <c r="M3634">
        <f t="shared" si="113"/>
        <v>0</v>
      </c>
    </row>
    <row r="3635" spans="1:13" x14ac:dyDescent="0.25">
      <c r="A3635">
        <v>10</v>
      </c>
      <c r="B3635" t="s">
        <v>71</v>
      </c>
      <c r="C3635" t="s">
        <v>12</v>
      </c>
      <c r="D3635" t="s">
        <v>13</v>
      </c>
      <c r="E3635">
        <v>40</v>
      </c>
      <c r="F3635" t="s">
        <v>30</v>
      </c>
      <c r="G3635" t="s">
        <v>12</v>
      </c>
      <c r="H3635">
        <v>0</v>
      </c>
      <c r="I3635">
        <v>0</v>
      </c>
      <c r="J3635">
        <v>0</v>
      </c>
      <c r="K3635">
        <v>0</v>
      </c>
      <c r="L3635" t="str">
        <f t="shared" si="112"/>
        <v>Jue_1</v>
      </c>
      <c r="M3635">
        <f t="shared" si="113"/>
        <v>0</v>
      </c>
    </row>
    <row r="3636" spans="1:13" x14ac:dyDescent="0.25">
      <c r="A3636">
        <v>10</v>
      </c>
      <c r="B3636" t="s">
        <v>72</v>
      </c>
      <c r="C3636" t="s">
        <v>12</v>
      </c>
      <c r="D3636" t="s">
        <v>13</v>
      </c>
      <c r="E3636">
        <v>40</v>
      </c>
      <c r="F3636" t="s">
        <v>32</v>
      </c>
      <c r="G3636" t="s">
        <v>12</v>
      </c>
      <c r="H3636">
        <v>0</v>
      </c>
      <c r="I3636">
        <v>0</v>
      </c>
      <c r="J3636">
        <v>0</v>
      </c>
      <c r="K3636">
        <v>0</v>
      </c>
      <c r="L3636" t="str">
        <f t="shared" si="112"/>
        <v>Jue_1</v>
      </c>
      <c r="M3636">
        <f t="shared" si="113"/>
        <v>0</v>
      </c>
    </row>
    <row r="3637" spans="1:13" x14ac:dyDescent="0.25">
      <c r="A3637">
        <v>10</v>
      </c>
      <c r="B3637" t="s">
        <v>73</v>
      </c>
      <c r="C3637" t="s">
        <v>12</v>
      </c>
      <c r="D3637" t="s">
        <v>13</v>
      </c>
      <c r="E3637">
        <v>40</v>
      </c>
      <c r="F3637" t="s">
        <v>34</v>
      </c>
      <c r="G3637" t="s">
        <v>12</v>
      </c>
      <c r="H3637">
        <v>0</v>
      </c>
      <c r="I3637">
        <v>0</v>
      </c>
      <c r="J3637">
        <v>0</v>
      </c>
      <c r="K3637">
        <v>0</v>
      </c>
      <c r="L3637" t="str">
        <f t="shared" si="112"/>
        <v>Jue_1</v>
      </c>
      <c r="M3637">
        <f t="shared" si="113"/>
        <v>0</v>
      </c>
    </row>
    <row r="3638" spans="1:13" x14ac:dyDescent="0.25">
      <c r="A3638">
        <v>10</v>
      </c>
      <c r="B3638" t="s">
        <v>74</v>
      </c>
      <c r="C3638" t="s">
        <v>12</v>
      </c>
      <c r="D3638" t="s">
        <v>13</v>
      </c>
      <c r="E3638">
        <v>40</v>
      </c>
      <c r="F3638" t="s">
        <v>36</v>
      </c>
      <c r="G3638" t="s">
        <v>12</v>
      </c>
      <c r="H3638">
        <v>0</v>
      </c>
      <c r="I3638">
        <v>0</v>
      </c>
      <c r="J3638">
        <v>0</v>
      </c>
      <c r="K3638">
        <v>0</v>
      </c>
      <c r="L3638" t="str">
        <f t="shared" si="112"/>
        <v>Jue_1</v>
      </c>
      <c r="M3638">
        <f t="shared" si="113"/>
        <v>0</v>
      </c>
    </row>
    <row r="3639" spans="1:13" x14ac:dyDescent="0.25">
      <c r="A3639">
        <v>10</v>
      </c>
      <c r="B3639" t="s">
        <v>75</v>
      </c>
      <c r="C3639" t="s">
        <v>12</v>
      </c>
      <c r="D3639" t="s">
        <v>13</v>
      </c>
      <c r="E3639">
        <v>40</v>
      </c>
      <c r="F3639" t="s">
        <v>38</v>
      </c>
      <c r="G3639" t="s">
        <v>12</v>
      </c>
      <c r="H3639">
        <v>0</v>
      </c>
      <c r="I3639">
        <v>0</v>
      </c>
      <c r="J3639">
        <v>0</v>
      </c>
      <c r="K3639">
        <v>0</v>
      </c>
      <c r="L3639" t="str">
        <f t="shared" si="112"/>
        <v>Jue_1</v>
      </c>
      <c r="M3639">
        <f t="shared" si="113"/>
        <v>0</v>
      </c>
    </row>
    <row r="3640" spans="1:13" x14ac:dyDescent="0.25">
      <c r="A3640">
        <v>10</v>
      </c>
      <c r="B3640" t="s">
        <v>76</v>
      </c>
      <c r="C3640" t="s">
        <v>12</v>
      </c>
      <c r="D3640" t="s">
        <v>13</v>
      </c>
      <c r="E3640">
        <v>40</v>
      </c>
      <c r="F3640" t="s">
        <v>40</v>
      </c>
      <c r="G3640" t="s">
        <v>12</v>
      </c>
      <c r="H3640">
        <v>0</v>
      </c>
      <c r="I3640">
        <v>0</v>
      </c>
      <c r="J3640">
        <v>0</v>
      </c>
      <c r="K3640">
        <v>0</v>
      </c>
      <c r="L3640" t="str">
        <f t="shared" si="112"/>
        <v>Jue_1</v>
      </c>
      <c r="M3640">
        <f t="shared" si="113"/>
        <v>0</v>
      </c>
    </row>
    <row r="3641" spans="1:13" x14ac:dyDescent="0.25">
      <c r="A3641">
        <v>10</v>
      </c>
      <c r="B3641" t="s">
        <v>77</v>
      </c>
      <c r="C3641" t="s">
        <v>12</v>
      </c>
      <c r="D3641" t="s">
        <v>13</v>
      </c>
      <c r="E3641">
        <v>40</v>
      </c>
      <c r="F3641" t="s">
        <v>42</v>
      </c>
      <c r="G3641" t="s">
        <v>12</v>
      </c>
      <c r="H3641">
        <v>0</v>
      </c>
      <c r="I3641">
        <v>0</v>
      </c>
      <c r="J3641">
        <v>0</v>
      </c>
      <c r="K3641">
        <v>0</v>
      </c>
      <c r="L3641" t="str">
        <f t="shared" si="112"/>
        <v>Jue_1</v>
      </c>
      <c r="M3641">
        <f t="shared" si="113"/>
        <v>0</v>
      </c>
    </row>
    <row r="3642" spans="1:13" x14ac:dyDescent="0.25">
      <c r="A3642">
        <v>10</v>
      </c>
      <c r="B3642" t="s">
        <v>78</v>
      </c>
      <c r="C3642" t="s">
        <v>12</v>
      </c>
      <c r="D3642" t="s">
        <v>13</v>
      </c>
      <c r="E3642">
        <v>40</v>
      </c>
      <c r="F3642" t="s">
        <v>44</v>
      </c>
      <c r="G3642" t="s">
        <v>12</v>
      </c>
      <c r="H3642">
        <v>0</v>
      </c>
      <c r="I3642">
        <v>0</v>
      </c>
      <c r="J3642">
        <v>0</v>
      </c>
      <c r="K3642">
        <v>0</v>
      </c>
      <c r="L3642" t="str">
        <f t="shared" si="112"/>
        <v>Jue_1</v>
      </c>
      <c r="M3642">
        <f t="shared" si="113"/>
        <v>0</v>
      </c>
    </row>
    <row r="3643" spans="1:13" x14ac:dyDescent="0.25">
      <c r="A3643">
        <v>10</v>
      </c>
      <c r="B3643" t="s">
        <v>79</v>
      </c>
      <c r="C3643" t="s">
        <v>12</v>
      </c>
      <c r="D3643" t="s">
        <v>13</v>
      </c>
      <c r="E3643">
        <v>40</v>
      </c>
      <c r="F3643" t="s">
        <v>46</v>
      </c>
      <c r="G3643" t="s">
        <v>12</v>
      </c>
      <c r="H3643">
        <v>0</v>
      </c>
      <c r="I3643">
        <v>0</v>
      </c>
      <c r="J3643">
        <v>0</v>
      </c>
      <c r="K3643">
        <v>0</v>
      </c>
      <c r="L3643" t="str">
        <f t="shared" si="112"/>
        <v>Jue_1</v>
      </c>
      <c r="M3643">
        <f t="shared" si="113"/>
        <v>0</v>
      </c>
    </row>
    <row r="3644" spans="1:13" x14ac:dyDescent="0.25">
      <c r="A3644">
        <v>10</v>
      </c>
      <c r="B3644" t="s">
        <v>80</v>
      </c>
      <c r="C3644" t="s">
        <v>12</v>
      </c>
      <c r="D3644" t="s">
        <v>13</v>
      </c>
      <c r="E3644">
        <v>40</v>
      </c>
      <c r="F3644" t="s">
        <v>48</v>
      </c>
      <c r="G3644" t="s">
        <v>12</v>
      </c>
      <c r="H3644">
        <v>0</v>
      </c>
      <c r="I3644">
        <v>0</v>
      </c>
      <c r="J3644">
        <v>0</v>
      </c>
      <c r="K3644">
        <v>0</v>
      </c>
      <c r="L3644" t="str">
        <f t="shared" si="112"/>
        <v>Jue_1</v>
      </c>
      <c r="M3644">
        <f t="shared" si="113"/>
        <v>0</v>
      </c>
    </row>
    <row r="3645" spans="1:13" x14ac:dyDescent="0.25">
      <c r="A3645">
        <v>10</v>
      </c>
      <c r="B3645" t="s">
        <v>81</v>
      </c>
      <c r="C3645" t="s">
        <v>12</v>
      </c>
      <c r="D3645" t="s">
        <v>13</v>
      </c>
      <c r="E3645">
        <v>40</v>
      </c>
      <c r="F3645" t="s">
        <v>50</v>
      </c>
      <c r="G3645" t="s">
        <v>12</v>
      </c>
      <c r="H3645">
        <v>0</v>
      </c>
      <c r="I3645">
        <v>0</v>
      </c>
      <c r="J3645">
        <v>0</v>
      </c>
      <c r="K3645">
        <v>0</v>
      </c>
      <c r="L3645" t="str">
        <f t="shared" si="112"/>
        <v>Jue_1</v>
      </c>
      <c r="M3645">
        <f t="shared" si="113"/>
        <v>0</v>
      </c>
    </row>
    <row r="3646" spans="1:13" x14ac:dyDescent="0.25">
      <c r="A3646">
        <v>10</v>
      </c>
      <c r="B3646" t="s">
        <v>82</v>
      </c>
      <c r="C3646" t="s">
        <v>12</v>
      </c>
      <c r="D3646" t="s">
        <v>13</v>
      </c>
      <c r="E3646">
        <v>40</v>
      </c>
      <c r="F3646" t="s">
        <v>52</v>
      </c>
      <c r="G3646" t="s">
        <v>12</v>
      </c>
      <c r="H3646">
        <v>0</v>
      </c>
      <c r="I3646">
        <v>0</v>
      </c>
      <c r="J3646">
        <v>0</v>
      </c>
      <c r="K3646">
        <v>0</v>
      </c>
      <c r="L3646" t="str">
        <f t="shared" si="112"/>
        <v>Jue_1</v>
      </c>
      <c r="M3646">
        <f t="shared" si="113"/>
        <v>0</v>
      </c>
    </row>
    <row r="3647" spans="1:13" x14ac:dyDescent="0.25">
      <c r="A3647">
        <v>10</v>
      </c>
      <c r="B3647" t="s">
        <v>83</v>
      </c>
      <c r="C3647" t="s">
        <v>12</v>
      </c>
      <c r="D3647" t="s">
        <v>13</v>
      </c>
      <c r="E3647">
        <v>40</v>
      </c>
      <c r="F3647" t="s">
        <v>54</v>
      </c>
      <c r="G3647" t="s">
        <v>12</v>
      </c>
      <c r="H3647">
        <v>0</v>
      </c>
      <c r="I3647">
        <v>0</v>
      </c>
      <c r="J3647">
        <v>0</v>
      </c>
      <c r="K3647">
        <v>0</v>
      </c>
      <c r="L3647" t="str">
        <f t="shared" si="112"/>
        <v>Jue_1</v>
      </c>
      <c r="M3647">
        <f t="shared" si="113"/>
        <v>0</v>
      </c>
    </row>
    <row r="3648" spans="1:13" x14ac:dyDescent="0.25">
      <c r="A3648">
        <v>10</v>
      </c>
      <c r="B3648" t="s">
        <v>84</v>
      </c>
      <c r="C3648" t="s">
        <v>12</v>
      </c>
      <c r="D3648" t="s">
        <v>13</v>
      </c>
      <c r="E3648">
        <v>40</v>
      </c>
      <c r="F3648" t="s">
        <v>56</v>
      </c>
      <c r="G3648" t="s">
        <v>12</v>
      </c>
      <c r="H3648">
        <v>0</v>
      </c>
      <c r="I3648">
        <v>0</v>
      </c>
      <c r="J3648">
        <v>0</v>
      </c>
      <c r="K3648">
        <v>0</v>
      </c>
      <c r="L3648" t="str">
        <f t="shared" si="112"/>
        <v>Jue_1</v>
      </c>
      <c r="M3648">
        <f t="shared" si="113"/>
        <v>0</v>
      </c>
    </row>
    <row r="3649" spans="1:13" x14ac:dyDescent="0.25">
      <c r="A3649">
        <v>10</v>
      </c>
      <c r="B3649" t="s">
        <v>85</v>
      </c>
      <c r="C3649" t="s">
        <v>12</v>
      </c>
      <c r="D3649" t="s">
        <v>13</v>
      </c>
      <c r="E3649">
        <v>40</v>
      </c>
      <c r="F3649" t="s">
        <v>58</v>
      </c>
      <c r="G3649" t="s">
        <v>12</v>
      </c>
      <c r="H3649">
        <v>0</v>
      </c>
      <c r="I3649">
        <v>0</v>
      </c>
      <c r="J3649">
        <v>0</v>
      </c>
      <c r="K3649">
        <v>0</v>
      </c>
      <c r="L3649" t="str">
        <f t="shared" si="112"/>
        <v>Jue_1</v>
      </c>
      <c r="M3649">
        <f t="shared" si="113"/>
        <v>0</v>
      </c>
    </row>
    <row r="3650" spans="1:13" x14ac:dyDescent="0.25">
      <c r="A3650">
        <v>10</v>
      </c>
      <c r="B3650" t="s">
        <v>86</v>
      </c>
      <c r="C3650" t="s">
        <v>12</v>
      </c>
      <c r="D3650" t="s">
        <v>13</v>
      </c>
      <c r="E3650">
        <v>40</v>
      </c>
      <c r="F3650" t="s">
        <v>60</v>
      </c>
      <c r="G3650" t="s">
        <v>12</v>
      </c>
      <c r="H3650">
        <v>0</v>
      </c>
      <c r="I3650">
        <v>0</v>
      </c>
      <c r="J3650">
        <v>0</v>
      </c>
      <c r="K3650">
        <v>0</v>
      </c>
      <c r="L3650" t="str">
        <f t="shared" si="112"/>
        <v>Jue_1</v>
      </c>
      <c r="M3650">
        <f t="shared" si="113"/>
        <v>0</v>
      </c>
    </row>
    <row r="3651" spans="1:13" x14ac:dyDescent="0.25">
      <c r="A3651">
        <v>10</v>
      </c>
      <c r="B3651" t="s">
        <v>87</v>
      </c>
      <c r="C3651" t="s">
        <v>12</v>
      </c>
      <c r="D3651" t="s">
        <v>13</v>
      </c>
      <c r="E3651">
        <v>40</v>
      </c>
      <c r="F3651" t="s">
        <v>62</v>
      </c>
      <c r="G3651" t="s">
        <v>12</v>
      </c>
      <c r="H3651">
        <v>0</v>
      </c>
      <c r="I3651">
        <v>0</v>
      </c>
      <c r="J3651">
        <v>0</v>
      </c>
      <c r="K3651">
        <v>0</v>
      </c>
      <c r="L3651" t="str">
        <f t="shared" ref="L3651:L3714" si="114">IF(A3651=1,"Lun_1",IF(A3651=2,"Lun_2",IF(A3651=3,"Lun_3",IF(A3651=4,"Mar_1",IF(A3651=5,"Mar_2",IF(A3651=6,"Mar_3",IF(A3651=7,"Mie_1",IF(A3651=8,"Mie_2",IF(A3651=9,"Mie_3",IF(A3651=10,"Jue_1",IF(A3651=11,"Jue_2",IF(A3651=12,"Jue_3",IF(A3651=13,"Vie_1",IF(A3651=14,"Vie_2",IF(A3651=15,"Vie_3",IF(A3651=16,"Sab_1",IF(A3651=17,"Sab_2",IF(A3651=18,"Sab_3",IF(A3651=19,"Dom_1",IF(A3651=20,"Dom_2",IF(A3651=21,"Dom_3")))))))))))))))))))))</f>
        <v>Jue_1</v>
      </c>
      <c r="M3651">
        <f t="shared" ref="M3651:M3714" si="115">SUM(H3651:K3651)</f>
        <v>0</v>
      </c>
    </row>
    <row r="3652" spans="1:13" x14ac:dyDescent="0.25">
      <c r="A3652">
        <v>10</v>
      </c>
      <c r="B3652" t="s">
        <v>88</v>
      </c>
      <c r="C3652" t="s">
        <v>12</v>
      </c>
      <c r="D3652" t="s">
        <v>89</v>
      </c>
      <c r="E3652">
        <v>20</v>
      </c>
      <c r="F3652" t="s">
        <v>14</v>
      </c>
      <c r="G3652" t="s">
        <v>12</v>
      </c>
      <c r="H3652">
        <v>0</v>
      </c>
      <c r="I3652">
        <v>0</v>
      </c>
      <c r="J3652">
        <v>0</v>
      </c>
      <c r="K3652">
        <v>0</v>
      </c>
      <c r="L3652" t="str">
        <f t="shared" si="114"/>
        <v>Jue_1</v>
      </c>
      <c r="M3652">
        <f t="shared" si="115"/>
        <v>0</v>
      </c>
    </row>
    <row r="3653" spans="1:13" x14ac:dyDescent="0.25">
      <c r="A3653">
        <v>10</v>
      </c>
      <c r="B3653" t="s">
        <v>90</v>
      </c>
      <c r="C3653" t="s">
        <v>12</v>
      </c>
      <c r="D3653" t="s">
        <v>89</v>
      </c>
      <c r="E3653">
        <v>20</v>
      </c>
      <c r="F3653" t="s">
        <v>16</v>
      </c>
      <c r="G3653" t="s">
        <v>12</v>
      </c>
      <c r="H3653">
        <v>0</v>
      </c>
      <c r="I3653">
        <v>0</v>
      </c>
      <c r="J3653">
        <v>0</v>
      </c>
      <c r="K3653">
        <v>0</v>
      </c>
      <c r="L3653" t="str">
        <f t="shared" si="114"/>
        <v>Jue_1</v>
      </c>
      <c r="M3653">
        <f t="shared" si="115"/>
        <v>0</v>
      </c>
    </row>
    <row r="3654" spans="1:13" x14ac:dyDescent="0.25">
      <c r="A3654">
        <v>10</v>
      </c>
      <c r="B3654" t="s">
        <v>91</v>
      </c>
      <c r="C3654" t="s">
        <v>12</v>
      </c>
      <c r="D3654" t="s">
        <v>89</v>
      </c>
      <c r="E3654">
        <v>20</v>
      </c>
      <c r="F3654" t="s">
        <v>18</v>
      </c>
      <c r="G3654" t="s">
        <v>12</v>
      </c>
      <c r="H3654">
        <v>0</v>
      </c>
      <c r="I3654">
        <v>0</v>
      </c>
      <c r="J3654">
        <v>0</v>
      </c>
      <c r="K3654">
        <v>0</v>
      </c>
      <c r="L3654" t="str">
        <f t="shared" si="114"/>
        <v>Jue_1</v>
      </c>
      <c r="M3654">
        <f t="shared" si="115"/>
        <v>0</v>
      </c>
    </row>
    <row r="3655" spans="1:13" x14ac:dyDescent="0.25">
      <c r="A3655">
        <v>10</v>
      </c>
      <c r="B3655" t="s">
        <v>92</v>
      </c>
      <c r="C3655" t="s">
        <v>12</v>
      </c>
      <c r="D3655" t="s">
        <v>89</v>
      </c>
      <c r="E3655">
        <v>20</v>
      </c>
      <c r="F3655" t="s">
        <v>20</v>
      </c>
      <c r="G3655" t="s">
        <v>12</v>
      </c>
      <c r="H3655">
        <v>0</v>
      </c>
      <c r="I3655">
        <v>0</v>
      </c>
      <c r="J3655">
        <v>0</v>
      </c>
      <c r="K3655">
        <v>0</v>
      </c>
      <c r="L3655" t="str">
        <f t="shared" si="114"/>
        <v>Jue_1</v>
      </c>
      <c r="M3655">
        <f t="shared" si="115"/>
        <v>0</v>
      </c>
    </row>
    <row r="3656" spans="1:13" x14ac:dyDescent="0.25">
      <c r="A3656">
        <v>10</v>
      </c>
      <c r="B3656" t="s">
        <v>93</v>
      </c>
      <c r="C3656" t="s">
        <v>12</v>
      </c>
      <c r="D3656" t="s">
        <v>89</v>
      </c>
      <c r="E3656">
        <v>20</v>
      </c>
      <c r="F3656" t="s">
        <v>22</v>
      </c>
      <c r="G3656" t="s">
        <v>12</v>
      </c>
      <c r="H3656">
        <v>0</v>
      </c>
      <c r="I3656">
        <v>0</v>
      </c>
      <c r="J3656">
        <v>0</v>
      </c>
      <c r="K3656">
        <v>0</v>
      </c>
      <c r="L3656" t="str">
        <f t="shared" si="114"/>
        <v>Jue_1</v>
      </c>
      <c r="M3656">
        <f t="shared" si="115"/>
        <v>0</v>
      </c>
    </row>
    <row r="3657" spans="1:13" x14ac:dyDescent="0.25">
      <c r="A3657">
        <v>10</v>
      </c>
      <c r="B3657" t="s">
        <v>94</v>
      </c>
      <c r="C3657" t="s">
        <v>12</v>
      </c>
      <c r="D3657" t="s">
        <v>89</v>
      </c>
      <c r="E3657">
        <v>20</v>
      </c>
      <c r="F3657" t="s">
        <v>24</v>
      </c>
      <c r="G3657" t="s">
        <v>12</v>
      </c>
      <c r="H3657">
        <v>0</v>
      </c>
      <c r="I3657">
        <v>0</v>
      </c>
      <c r="J3657">
        <v>0</v>
      </c>
      <c r="K3657">
        <v>0</v>
      </c>
      <c r="L3657" t="str">
        <f t="shared" si="114"/>
        <v>Jue_1</v>
      </c>
      <c r="M3657">
        <f t="shared" si="115"/>
        <v>0</v>
      </c>
    </row>
    <row r="3658" spans="1:13" x14ac:dyDescent="0.25">
      <c r="A3658">
        <v>10</v>
      </c>
      <c r="B3658" t="s">
        <v>95</v>
      </c>
      <c r="C3658" t="s">
        <v>12</v>
      </c>
      <c r="D3658" t="s">
        <v>89</v>
      </c>
      <c r="E3658">
        <v>20</v>
      </c>
      <c r="F3658" t="s">
        <v>26</v>
      </c>
      <c r="G3658" t="s">
        <v>12</v>
      </c>
      <c r="H3658">
        <v>0</v>
      </c>
      <c r="I3658">
        <v>0</v>
      </c>
      <c r="J3658">
        <v>0</v>
      </c>
      <c r="K3658">
        <v>0</v>
      </c>
      <c r="L3658" t="str">
        <f t="shared" si="114"/>
        <v>Jue_1</v>
      </c>
      <c r="M3658">
        <f t="shared" si="115"/>
        <v>0</v>
      </c>
    </row>
    <row r="3659" spans="1:13" x14ac:dyDescent="0.25">
      <c r="A3659">
        <v>10</v>
      </c>
      <c r="B3659" t="s">
        <v>96</v>
      </c>
      <c r="C3659" t="s">
        <v>12</v>
      </c>
      <c r="D3659" t="s">
        <v>89</v>
      </c>
      <c r="E3659">
        <v>20</v>
      </c>
      <c r="F3659" t="s">
        <v>28</v>
      </c>
      <c r="G3659" t="s">
        <v>12</v>
      </c>
      <c r="H3659">
        <v>0</v>
      </c>
      <c r="I3659">
        <v>0</v>
      </c>
      <c r="J3659">
        <v>0</v>
      </c>
      <c r="K3659">
        <v>0</v>
      </c>
      <c r="L3659" t="str">
        <f t="shared" si="114"/>
        <v>Jue_1</v>
      </c>
      <c r="M3659">
        <f t="shared" si="115"/>
        <v>0</v>
      </c>
    </row>
    <row r="3660" spans="1:13" x14ac:dyDescent="0.25">
      <c r="A3660">
        <v>10</v>
      </c>
      <c r="B3660" t="s">
        <v>97</v>
      </c>
      <c r="C3660" t="s">
        <v>12</v>
      </c>
      <c r="D3660" t="s">
        <v>89</v>
      </c>
      <c r="E3660">
        <v>20</v>
      </c>
      <c r="F3660" t="s">
        <v>30</v>
      </c>
      <c r="G3660" t="s">
        <v>12</v>
      </c>
      <c r="H3660">
        <v>0</v>
      </c>
      <c r="I3660">
        <v>0</v>
      </c>
      <c r="J3660">
        <v>0</v>
      </c>
      <c r="K3660">
        <v>0</v>
      </c>
      <c r="L3660" t="str">
        <f t="shared" si="114"/>
        <v>Jue_1</v>
      </c>
      <c r="M3660">
        <f t="shared" si="115"/>
        <v>0</v>
      </c>
    </row>
    <row r="3661" spans="1:13" x14ac:dyDescent="0.25">
      <c r="A3661">
        <v>10</v>
      </c>
      <c r="B3661" t="s">
        <v>98</v>
      </c>
      <c r="C3661" t="s">
        <v>12</v>
      </c>
      <c r="D3661" t="s">
        <v>89</v>
      </c>
      <c r="E3661">
        <v>20</v>
      </c>
      <c r="F3661" t="s">
        <v>32</v>
      </c>
      <c r="G3661" t="s">
        <v>12</v>
      </c>
      <c r="H3661">
        <v>0</v>
      </c>
      <c r="I3661">
        <v>0</v>
      </c>
      <c r="J3661">
        <v>2</v>
      </c>
      <c r="K3661">
        <v>0</v>
      </c>
      <c r="L3661" t="str">
        <f t="shared" si="114"/>
        <v>Jue_1</v>
      </c>
      <c r="M3661">
        <f t="shared" si="115"/>
        <v>2</v>
      </c>
    </row>
    <row r="3662" spans="1:13" x14ac:dyDescent="0.25">
      <c r="A3662">
        <v>10</v>
      </c>
      <c r="B3662" t="s">
        <v>99</v>
      </c>
      <c r="C3662" t="s">
        <v>12</v>
      </c>
      <c r="D3662" t="s">
        <v>89</v>
      </c>
      <c r="E3662">
        <v>20</v>
      </c>
      <c r="F3662" t="s">
        <v>34</v>
      </c>
      <c r="G3662" t="s">
        <v>12</v>
      </c>
      <c r="H3662">
        <v>0</v>
      </c>
      <c r="I3662">
        <v>0</v>
      </c>
      <c r="J3662">
        <v>0</v>
      </c>
      <c r="K3662">
        <v>0</v>
      </c>
      <c r="L3662" t="str">
        <f t="shared" si="114"/>
        <v>Jue_1</v>
      </c>
      <c r="M3662">
        <f t="shared" si="115"/>
        <v>0</v>
      </c>
    </row>
    <row r="3663" spans="1:13" x14ac:dyDescent="0.25">
      <c r="A3663">
        <v>10</v>
      </c>
      <c r="B3663" t="s">
        <v>100</v>
      </c>
      <c r="C3663" t="s">
        <v>12</v>
      </c>
      <c r="D3663" t="s">
        <v>89</v>
      </c>
      <c r="E3663">
        <v>20</v>
      </c>
      <c r="F3663" t="s">
        <v>36</v>
      </c>
      <c r="G3663" t="s">
        <v>12</v>
      </c>
      <c r="H3663">
        <v>0</v>
      </c>
      <c r="I3663">
        <v>0</v>
      </c>
      <c r="J3663">
        <v>0</v>
      </c>
      <c r="K3663">
        <v>0</v>
      </c>
      <c r="L3663" t="str">
        <f t="shared" si="114"/>
        <v>Jue_1</v>
      </c>
      <c r="M3663">
        <f t="shared" si="115"/>
        <v>0</v>
      </c>
    </row>
    <row r="3664" spans="1:13" x14ac:dyDescent="0.25">
      <c r="A3664">
        <v>10</v>
      </c>
      <c r="B3664" t="s">
        <v>101</v>
      </c>
      <c r="C3664" t="s">
        <v>12</v>
      </c>
      <c r="D3664" t="s">
        <v>89</v>
      </c>
      <c r="E3664">
        <v>20</v>
      </c>
      <c r="F3664" t="s">
        <v>38</v>
      </c>
      <c r="G3664" t="s">
        <v>12</v>
      </c>
      <c r="H3664">
        <v>4</v>
      </c>
      <c r="I3664">
        <v>0</v>
      </c>
      <c r="J3664">
        <v>0</v>
      </c>
      <c r="K3664">
        <v>0</v>
      </c>
      <c r="L3664" t="str">
        <f t="shared" si="114"/>
        <v>Jue_1</v>
      </c>
      <c r="M3664">
        <f t="shared" si="115"/>
        <v>4</v>
      </c>
    </row>
    <row r="3665" spans="1:13" x14ac:dyDescent="0.25">
      <c r="A3665">
        <v>10</v>
      </c>
      <c r="B3665" t="s">
        <v>102</v>
      </c>
      <c r="C3665" t="s">
        <v>12</v>
      </c>
      <c r="D3665" t="s">
        <v>89</v>
      </c>
      <c r="E3665">
        <v>20</v>
      </c>
      <c r="F3665" t="s">
        <v>40</v>
      </c>
      <c r="G3665" t="s">
        <v>12</v>
      </c>
      <c r="H3665">
        <v>0</v>
      </c>
      <c r="I3665">
        <v>0</v>
      </c>
      <c r="J3665">
        <v>0</v>
      </c>
      <c r="K3665">
        <v>0</v>
      </c>
      <c r="L3665" t="str">
        <f t="shared" si="114"/>
        <v>Jue_1</v>
      </c>
      <c r="M3665">
        <f t="shared" si="115"/>
        <v>0</v>
      </c>
    </row>
    <row r="3666" spans="1:13" x14ac:dyDescent="0.25">
      <c r="A3666">
        <v>10</v>
      </c>
      <c r="B3666" t="s">
        <v>103</v>
      </c>
      <c r="C3666" t="s">
        <v>12</v>
      </c>
      <c r="D3666" t="s">
        <v>89</v>
      </c>
      <c r="E3666">
        <v>20</v>
      </c>
      <c r="F3666" t="s">
        <v>42</v>
      </c>
      <c r="G3666" t="s">
        <v>12</v>
      </c>
      <c r="H3666">
        <v>1</v>
      </c>
      <c r="I3666">
        <v>0</v>
      </c>
      <c r="J3666">
        <v>0</v>
      </c>
      <c r="K3666">
        <v>0</v>
      </c>
      <c r="L3666" t="str">
        <f t="shared" si="114"/>
        <v>Jue_1</v>
      </c>
      <c r="M3666">
        <f t="shared" si="115"/>
        <v>1</v>
      </c>
    </row>
    <row r="3667" spans="1:13" x14ac:dyDescent="0.25">
      <c r="A3667">
        <v>10</v>
      </c>
      <c r="B3667" t="s">
        <v>104</v>
      </c>
      <c r="C3667" t="s">
        <v>12</v>
      </c>
      <c r="D3667" t="s">
        <v>89</v>
      </c>
      <c r="E3667">
        <v>20</v>
      </c>
      <c r="F3667" t="s">
        <v>44</v>
      </c>
      <c r="G3667" t="s">
        <v>12</v>
      </c>
      <c r="H3667">
        <v>0</v>
      </c>
      <c r="I3667">
        <v>0</v>
      </c>
      <c r="J3667">
        <v>0</v>
      </c>
      <c r="K3667">
        <v>0</v>
      </c>
      <c r="L3667" t="str">
        <f t="shared" si="114"/>
        <v>Jue_1</v>
      </c>
      <c r="M3667">
        <f t="shared" si="115"/>
        <v>0</v>
      </c>
    </row>
    <row r="3668" spans="1:13" x14ac:dyDescent="0.25">
      <c r="A3668">
        <v>10</v>
      </c>
      <c r="B3668" t="s">
        <v>105</v>
      </c>
      <c r="C3668" t="s">
        <v>12</v>
      </c>
      <c r="D3668" t="s">
        <v>89</v>
      </c>
      <c r="E3668">
        <v>20</v>
      </c>
      <c r="F3668" t="s">
        <v>46</v>
      </c>
      <c r="G3668" t="s">
        <v>12</v>
      </c>
      <c r="H3668">
        <v>0</v>
      </c>
      <c r="I3668">
        <v>0</v>
      </c>
      <c r="J3668">
        <v>0</v>
      </c>
      <c r="K3668">
        <v>0</v>
      </c>
      <c r="L3668" t="str">
        <f t="shared" si="114"/>
        <v>Jue_1</v>
      </c>
      <c r="M3668">
        <f t="shared" si="115"/>
        <v>0</v>
      </c>
    </row>
    <row r="3669" spans="1:13" x14ac:dyDescent="0.25">
      <c r="A3669">
        <v>10</v>
      </c>
      <c r="B3669" t="s">
        <v>106</v>
      </c>
      <c r="C3669" t="s">
        <v>12</v>
      </c>
      <c r="D3669" t="s">
        <v>89</v>
      </c>
      <c r="E3669">
        <v>20</v>
      </c>
      <c r="F3669" t="s">
        <v>48</v>
      </c>
      <c r="G3669" t="s">
        <v>12</v>
      </c>
      <c r="H3669">
        <v>0</v>
      </c>
      <c r="I3669">
        <v>0</v>
      </c>
      <c r="J3669">
        <v>0</v>
      </c>
      <c r="K3669">
        <v>0</v>
      </c>
      <c r="L3669" t="str">
        <f t="shared" si="114"/>
        <v>Jue_1</v>
      </c>
      <c r="M3669">
        <f t="shared" si="115"/>
        <v>0</v>
      </c>
    </row>
    <row r="3670" spans="1:13" x14ac:dyDescent="0.25">
      <c r="A3670">
        <v>10</v>
      </c>
      <c r="B3670" t="s">
        <v>107</v>
      </c>
      <c r="C3670" t="s">
        <v>12</v>
      </c>
      <c r="D3670" t="s">
        <v>89</v>
      </c>
      <c r="E3670">
        <v>20</v>
      </c>
      <c r="F3670" t="s">
        <v>50</v>
      </c>
      <c r="G3670" t="s">
        <v>12</v>
      </c>
      <c r="H3670">
        <v>0</v>
      </c>
      <c r="I3670">
        <v>0</v>
      </c>
      <c r="J3670">
        <v>0</v>
      </c>
      <c r="K3670">
        <v>0</v>
      </c>
      <c r="L3670" t="str">
        <f t="shared" si="114"/>
        <v>Jue_1</v>
      </c>
      <c r="M3670">
        <f t="shared" si="115"/>
        <v>0</v>
      </c>
    </row>
    <row r="3671" spans="1:13" x14ac:dyDescent="0.25">
      <c r="A3671">
        <v>10</v>
      </c>
      <c r="B3671" t="s">
        <v>108</v>
      </c>
      <c r="C3671" t="s">
        <v>12</v>
      </c>
      <c r="D3671" t="s">
        <v>89</v>
      </c>
      <c r="E3671">
        <v>20</v>
      </c>
      <c r="F3671" t="s">
        <v>52</v>
      </c>
      <c r="G3671" t="s">
        <v>12</v>
      </c>
      <c r="H3671">
        <v>0</v>
      </c>
      <c r="I3671">
        <v>0</v>
      </c>
      <c r="J3671">
        <v>0</v>
      </c>
      <c r="K3671">
        <v>0</v>
      </c>
      <c r="L3671" t="str">
        <f t="shared" si="114"/>
        <v>Jue_1</v>
      </c>
      <c r="M3671">
        <f t="shared" si="115"/>
        <v>0</v>
      </c>
    </row>
    <row r="3672" spans="1:13" x14ac:dyDescent="0.25">
      <c r="A3672">
        <v>10</v>
      </c>
      <c r="B3672" t="s">
        <v>109</v>
      </c>
      <c r="C3672" t="s">
        <v>12</v>
      </c>
      <c r="D3672" t="s">
        <v>89</v>
      </c>
      <c r="E3672">
        <v>20</v>
      </c>
      <c r="F3672" t="s">
        <v>54</v>
      </c>
      <c r="G3672" t="s">
        <v>12</v>
      </c>
      <c r="H3672">
        <v>0</v>
      </c>
      <c r="I3672">
        <v>0</v>
      </c>
      <c r="J3672">
        <v>0</v>
      </c>
      <c r="K3672">
        <v>0</v>
      </c>
      <c r="L3672" t="str">
        <f t="shared" si="114"/>
        <v>Jue_1</v>
      </c>
      <c r="M3672">
        <f t="shared" si="115"/>
        <v>0</v>
      </c>
    </row>
    <row r="3673" spans="1:13" x14ac:dyDescent="0.25">
      <c r="A3673">
        <v>10</v>
      </c>
      <c r="B3673" t="s">
        <v>110</v>
      </c>
      <c r="C3673" t="s">
        <v>12</v>
      </c>
      <c r="D3673" t="s">
        <v>89</v>
      </c>
      <c r="E3673">
        <v>20</v>
      </c>
      <c r="F3673" t="s">
        <v>56</v>
      </c>
      <c r="G3673" t="s">
        <v>12</v>
      </c>
      <c r="H3673">
        <v>0</v>
      </c>
      <c r="I3673">
        <v>0</v>
      </c>
      <c r="J3673">
        <v>0</v>
      </c>
      <c r="K3673">
        <v>0</v>
      </c>
      <c r="L3673" t="str">
        <f t="shared" si="114"/>
        <v>Jue_1</v>
      </c>
      <c r="M3673">
        <f t="shared" si="115"/>
        <v>0</v>
      </c>
    </row>
    <row r="3674" spans="1:13" x14ac:dyDescent="0.25">
      <c r="A3674">
        <v>10</v>
      </c>
      <c r="B3674" t="s">
        <v>111</v>
      </c>
      <c r="C3674" t="s">
        <v>12</v>
      </c>
      <c r="D3674" t="s">
        <v>89</v>
      </c>
      <c r="E3674">
        <v>20</v>
      </c>
      <c r="F3674" t="s">
        <v>58</v>
      </c>
      <c r="G3674" t="s">
        <v>12</v>
      </c>
      <c r="H3674">
        <v>0</v>
      </c>
      <c r="I3674">
        <v>0</v>
      </c>
      <c r="J3674">
        <v>0</v>
      </c>
      <c r="K3674">
        <v>0</v>
      </c>
      <c r="L3674" t="str">
        <f t="shared" si="114"/>
        <v>Jue_1</v>
      </c>
      <c r="M3674">
        <f t="shared" si="115"/>
        <v>0</v>
      </c>
    </row>
    <row r="3675" spans="1:13" x14ac:dyDescent="0.25">
      <c r="A3675">
        <v>10</v>
      </c>
      <c r="B3675" t="s">
        <v>112</v>
      </c>
      <c r="C3675" t="s">
        <v>12</v>
      </c>
      <c r="D3675" t="s">
        <v>89</v>
      </c>
      <c r="E3675">
        <v>20</v>
      </c>
      <c r="F3675" t="s">
        <v>60</v>
      </c>
      <c r="G3675" t="s">
        <v>12</v>
      </c>
      <c r="H3675">
        <v>0</v>
      </c>
      <c r="I3675">
        <v>0</v>
      </c>
      <c r="J3675">
        <v>0</v>
      </c>
      <c r="K3675">
        <v>0</v>
      </c>
      <c r="L3675" t="str">
        <f t="shared" si="114"/>
        <v>Jue_1</v>
      </c>
      <c r="M3675">
        <f t="shared" si="115"/>
        <v>0</v>
      </c>
    </row>
    <row r="3676" spans="1:13" x14ac:dyDescent="0.25">
      <c r="A3676">
        <v>10</v>
      </c>
      <c r="B3676" t="s">
        <v>113</v>
      </c>
      <c r="C3676" t="s">
        <v>12</v>
      </c>
      <c r="D3676" t="s">
        <v>89</v>
      </c>
      <c r="E3676">
        <v>20</v>
      </c>
      <c r="F3676" t="s">
        <v>62</v>
      </c>
      <c r="G3676" t="s">
        <v>12</v>
      </c>
      <c r="H3676">
        <v>0</v>
      </c>
      <c r="I3676">
        <v>0</v>
      </c>
      <c r="J3676">
        <v>0</v>
      </c>
      <c r="K3676">
        <v>0</v>
      </c>
      <c r="L3676" t="str">
        <f t="shared" si="114"/>
        <v>Jue_1</v>
      </c>
      <c r="M3676">
        <f t="shared" si="115"/>
        <v>0</v>
      </c>
    </row>
    <row r="3677" spans="1:13" x14ac:dyDescent="0.25">
      <c r="A3677">
        <v>10</v>
      </c>
      <c r="B3677" t="s">
        <v>114</v>
      </c>
      <c r="C3677" t="s">
        <v>12</v>
      </c>
      <c r="D3677" t="s">
        <v>89</v>
      </c>
      <c r="E3677">
        <v>40</v>
      </c>
      <c r="F3677" t="s">
        <v>14</v>
      </c>
      <c r="G3677" t="s">
        <v>12</v>
      </c>
      <c r="H3677">
        <v>0</v>
      </c>
      <c r="I3677">
        <v>0</v>
      </c>
      <c r="J3677">
        <v>0</v>
      </c>
      <c r="K3677">
        <v>0</v>
      </c>
      <c r="L3677" t="str">
        <f t="shared" si="114"/>
        <v>Jue_1</v>
      </c>
      <c r="M3677">
        <f t="shared" si="115"/>
        <v>0</v>
      </c>
    </row>
    <row r="3678" spans="1:13" x14ac:dyDescent="0.25">
      <c r="A3678">
        <v>10</v>
      </c>
      <c r="B3678" t="s">
        <v>115</v>
      </c>
      <c r="C3678" t="s">
        <v>12</v>
      </c>
      <c r="D3678" t="s">
        <v>89</v>
      </c>
      <c r="E3678">
        <v>40</v>
      </c>
      <c r="F3678" t="s">
        <v>16</v>
      </c>
      <c r="G3678" t="s">
        <v>12</v>
      </c>
      <c r="H3678">
        <v>0</v>
      </c>
      <c r="I3678">
        <v>0</v>
      </c>
      <c r="J3678">
        <v>0</v>
      </c>
      <c r="K3678">
        <v>0</v>
      </c>
      <c r="L3678" t="str">
        <f t="shared" si="114"/>
        <v>Jue_1</v>
      </c>
      <c r="M3678">
        <f t="shared" si="115"/>
        <v>0</v>
      </c>
    </row>
    <row r="3679" spans="1:13" x14ac:dyDescent="0.25">
      <c r="A3679">
        <v>10</v>
      </c>
      <c r="B3679" t="s">
        <v>116</v>
      </c>
      <c r="C3679" t="s">
        <v>12</v>
      </c>
      <c r="D3679" t="s">
        <v>89</v>
      </c>
      <c r="E3679">
        <v>40</v>
      </c>
      <c r="F3679" t="s">
        <v>18</v>
      </c>
      <c r="G3679" t="s">
        <v>12</v>
      </c>
      <c r="H3679">
        <v>0</v>
      </c>
      <c r="I3679">
        <v>0</v>
      </c>
      <c r="J3679">
        <v>0</v>
      </c>
      <c r="K3679">
        <v>0</v>
      </c>
      <c r="L3679" t="str">
        <f t="shared" si="114"/>
        <v>Jue_1</v>
      </c>
      <c r="M3679">
        <f t="shared" si="115"/>
        <v>0</v>
      </c>
    </row>
    <row r="3680" spans="1:13" x14ac:dyDescent="0.25">
      <c r="A3680">
        <v>10</v>
      </c>
      <c r="B3680" t="s">
        <v>117</v>
      </c>
      <c r="C3680" t="s">
        <v>12</v>
      </c>
      <c r="D3680" t="s">
        <v>89</v>
      </c>
      <c r="E3680">
        <v>40</v>
      </c>
      <c r="F3680" t="s">
        <v>20</v>
      </c>
      <c r="G3680" t="s">
        <v>12</v>
      </c>
      <c r="H3680">
        <v>0</v>
      </c>
      <c r="I3680">
        <v>0</v>
      </c>
      <c r="J3680">
        <v>0</v>
      </c>
      <c r="K3680">
        <v>0</v>
      </c>
      <c r="L3680" t="str">
        <f t="shared" si="114"/>
        <v>Jue_1</v>
      </c>
      <c r="M3680">
        <f t="shared" si="115"/>
        <v>0</v>
      </c>
    </row>
    <row r="3681" spans="1:13" x14ac:dyDescent="0.25">
      <c r="A3681">
        <v>10</v>
      </c>
      <c r="B3681" t="s">
        <v>118</v>
      </c>
      <c r="C3681" t="s">
        <v>12</v>
      </c>
      <c r="D3681" t="s">
        <v>89</v>
      </c>
      <c r="E3681">
        <v>40</v>
      </c>
      <c r="F3681" t="s">
        <v>22</v>
      </c>
      <c r="G3681" t="s">
        <v>12</v>
      </c>
      <c r="H3681">
        <v>0</v>
      </c>
      <c r="I3681">
        <v>0</v>
      </c>
      <c r="J3681">
        <v>0</v>
      </c>
      <c r="K3681">
        <v>0</v>
      </c>
      <c r="L3681" t="str">
        <f t="shared" si="114"/>
        <v>Jue_1</v>
      </c>
      <c r="M3681">
        <f t="shared" si="115"/>
        <v>0</v>
      </c>
    </row>
    <row r="3682" spans="1:13" x14ac:dyDescent="0.25">
      <c r="A3682">
        <v>10</v>
      </c>
      <c r="B3682" t="s">
        <v>119</v>
      </c>
      <c r="C3682" t="s">
        <v>12</v>
      </c>
      <c r="D3682" t="s">
        <v>89</v>
      </c>
      <c r="E3682">
        <v>40</v>
      </c>
      <c r="F3682" t="s">
        <v>24</v>
      </c>
      <c r="G3682" t="s">
        <v>12</v>
      </c>
      <c r="H3682">
        <v>0</v>
      </c>
      <c r="I3682">
        <v>0</v>
      </c>
      <c r="J3682">
        <v>0</v>
      </c>
      <c r="K3682">
        <v>0</v>
      </c>
      <c r="L3682" t="str">
        <f t="shared" si="114"/>
        <v>Jue_1</v>
      </c>
      <c r="M3682">
        <f t="shared" si="115"/>
        <v>0</v>
      </c>
    </row>
    <row r="3683" spans="1:13" x14ac:dyDescent="0.25">
      <c r="A3683">
        <v>10</v>
      </c>
      <c r="B3683" t="s">
        <v>120</v>
      </c>
      <c r="C3683" t="s">
        <v>12</v>
      </c>
      <c r="D3683" t="s">
        <v>89</v>
      </c>
      <c r="E3683">
        <v>40</v>
      </c>
      <c r="F3683" t="s">
        <v>26</v>
      </c>
      <c r="G3683" t="s">
        <v>12</v>
      </c>
      <c r="H3683">
        <v>0</v>
      </c>
      <c r="I3683">
        <v>0</v>
      </c>
      <c r="J3683">
        <v>0</v>
      </c>
      <c r="K3683">
        <v>0</v>
      </c>
      <c r="L3683" t="str">
        <f t="shared" si="114"/>
        <v>Jue_1</v>
      </c>
      <c r="M3683">
        <f t="shared" si="115"/>
        <v>0</v>
      </c>
    </row>
    <row r="3684" spans="1:13" x14ac:dyDescent="0.25">
      <c r="A3684">
        <v>10</v>
      </c>
      <c r="B3684" t="s">
        <v>121</v>
      </c>
      <c r="C3684" t="s">
        <v>12</v>
      </c>
      <c r="D3684" t="s">
        <v>89</v>
      </c>
      <c r="E3684">
        <v>40</v>
      </c>
      <c r="F3684" t="s">
        <v>28</v>
      </c>
      <c r="G3684" t="s">
        <v>12</v>
      </c>
      <c r="H3684">
        <v>0</v>
      </c>
      <c r="I3684">
        <v>0</v>
      </c>
      <c r="J3684">
        <v>0</v>
      </c>
      <c r="K3684">
        <v>0</v>
      </c>
      <c r="L3684" t="str">
        <f t="shared" si="114"/>
        <v>Jue_1</v>
      </c>
      <c r="M3684">
        <f t="shared" si="115"/>
        <v>0</v>
      </c>
    </row>
    <row r="3685" spans="1:13" x14ac:dyDescent="0.25">
      <c r="A3685">
        <v>10</v>
      </c>
      <c r="B3685" t="s">
        <v>122</v>
      </c>
      <c r="C3685" t="s">
        <v>12</v>
      </c>
      <c r="D3685" t="s">
        <v>89</v>
      </c>
      <c r="E3685">
        <v>40</v>
      </c>
      <c r="F3685" t="s">
        <v>30</v>
      </c>
      <c r="G3685" t="s">
        <v>12</v>
      </c>
      <c r="H3685">
        <v>0</v>
      </c>
      <c r="I3685">
        <v>0</v>
      </c>
      <c r="J3685">
        <v>0</v>
      </c>
      <c r="K3685">
        <v>0</v>
      </c>
      <c r="L3685" t="str">
        <f t="shared" si="114"/>
        <v>Jue_1</v>
      </c>
      <c r="M3685">
        <f t="shared" si="115"/>
        <v>0</v>
      </c>
    </row>
    <row r="3686" spans="1:13" x14ac:dyDescent="0.25">
      <c r="A3686">
        <v>10</v>
      </c>
      <c r="B3686" t="s">
        <v>123</v>
      </c>
      <c r="C3686" t="s">
        <v>12</v>
      </c>
      <c r="D3686" t="s">
        <v>89</v>
      </c>
      <c r="E3686">
        <v>40</v>
      </c>
      <c r="F3686" t="s">
        <v>32</v>
      </c>
      <c r="G3686" t="s">
        <v>12</v>
      </c>
      <c r="H3686">
        <v>0</v>
      </c>
      <c r="I3686">
        <v>0</v>
      </c>
      <c r="J3686">
        <v>36</v>
      </c>
      <c r="K3686">
        <v>0</v>
      </c>
      <c r="L3686" t="str">
        <f t="shared" si="114"/>
        <v>Jue_1</v>
      </c>
      <c r="M3686">
        <f t="shared" si="115"/>
        <v>36</v>
      </c>
    </row>
    <row r="3687" spans="1:13" x14ac:dyDescent="0.25">
      <c r="A3687">
        <v>10</v>
      </c>
      <c r="B3687" t="s">
        <v>124</v>
      </c>
      <c r="C3687" t="s">
        <v>12</v>
      </c>
      <c r="D3687" t="s">
        <v>89</v>
      </c>
      <c r="E3687">
        <v>40</v>
      </c>
      <c r="F3687" t="s">
        <v>34</v>
      </c>
      <c r="G3687" t="s">
        <v>12</v>
      </c>
      <c r="H3687">
        <v>0</v>
      </c>
      <c r="I3687">
        <v>0</v>
      </c>
      <c r="J3687">
        <v>0</v>
      </c>
      <c r="K3687">
        <v>0</v>
      </c>
      <c r="L3687" t="str">
        <f t="shared" si="114"/>
        <v>Jue_1</v>
      </c>
      <c r="M3687">
        <f t="shared" si="115"/>
        <v>0</v>
      </c>
    </row>
    <row r="3688" spans="1:13" x14ac:dyDescent="0.25">
      <c r="A3688">
        <v>10</v>
      </c>
      <c r="B3688" t="s">
        <v>125</v>
      </c>
      <c r="C3688" t="s">
        <v>12</v>
      </c>
      <c r="D3688" t="s">
        <v>89</v>
      </c>
      <c r="E3688">
        <v>40</v>
      </c>
      <c r="F3688" t="s">
        <v>36</v>
      </c>
      <c r="G3688" t="s">
        <v>12</v>
      </c>
      <c r="H3688">
        <v>117</v>
      </c>
      <c r="I3688">
        <v>0</v>
      </c>
      <c r="J3688">
        <v>0</v>
      </c>
      <c r="K3688">
        <v>0</v>
      </c>
      <c r="L3688" t="str">
        <f t="shared" si="114"/>
        <v>Jue_1</v>
      </c>
      <c r="M3688">
        <f t="shared" si="115"/>
        <v>117</v>
      </c>
    </row>
    <row r="3689" spans="1:13" x14ac:dyDescent="0.25">
      <c r="A3689">
        <v>10</v>
      </c>
      <c r="B3689" t="s">
        <v>126</v>
      </c>
      <c r="C3689" t="s">
        <v>12</v>
      </c>
      <c r="D3689" t="s">
        <v>89</v>
      </c>
      <c r="E3689">
        <v>40</v>
      </c>
      <c r="F3689" t="s">
        <v>38</v>
      </c>
      <c r="G3689" t="s">
        <v>12</v>
      </c>
      <c r="H3689">
        <v>1</v>
      </c>
      <c r="I3689">
        <v>0</v>
      </c>
      <c r="J3689">
        <v>0</v>
      </c>
      <c r="K3689">
        <v>0</v>
      </c>
      <c r="L3689" t="str">
        <f t="shared" si="114"/>
        <v>Jue_1</v>
      </c>
      <c r="M3689">
        <f t="shared" si="115"/>
        <v>1</v>
      </c>
    </row>
    <row r="3690" spans="1:13" x14ac:dyDescent="0.25">
      <c r="A3690">
        <v>10</v>
      </c>
      <c r="B3690" t="s">
        <v>127</v>
      </c>
      <c r="C3690" t="s">
        <v>12</v>
      </c>
      <c r="D3690" t="s">
        <v>89</v>
      </c>
      <c r="E3690">
        <v>40</v>
      </c>
      <c r="F3690" t="s">
        <v>40</v>
      </c>
      <c r="G3690" t="s">
        <v>12</v>
      </c>
      <c r="H3690">
        <v>0</v>
      </c>
      <c r="I3690">
        <v>0</v>
      </c>
      <c r="J3690">
        <v>0</v>
      </c>
      <c r="K3690">
        <v>0</v>
      </c>
      <c r="L3690" t="str">
        <f t="shared" si="114"/>
        <v>Jue_1</v>
      </c>
      <c r="M3690">
        <f t="shared" si="115"/>
        <v>0</v>
      </c>
    </row>
    <row r="3691" spans="1:13" x14ac:dyDescent="0.25">
      <c r="A3691">
        <v>10</v>
      </c>
      <c r="B3691" t="s">
        <v>128</v>
      </c>
      <c r="C3691" t="s">
        <v>12</v>
      </c>
      <c r="D3691" t="s">
        <v>89</v>
      </c>
      <c r="E3691">
        <v>40</v>
      </c>
      <c r="F3691" t="s">
        <v>42</v>
      </c>
      <c r="G3691" t="s">
        <v>12</v>
      </c>
      <c r="H3691">
        <v>33</v>
      </c>
      <c r="I3691">
        <v>0</v>
      </c>
      <c r="J3691">
        <v>0</v>
      </c>
      <c r="K3691">
        <v>0</v>
      </c>
      <c r="L3691" t="str">
        <f t="shared" si="114"/>
        <v>Jue_1</v>
      </c>
      <c r="M3691">
        <f t="shared" si="115"/>
        <v>33</v>
      </c>
    </row>
    <row r="3692" spans="1:13" x14ac:dyDescent="0.25">
      <c r="A3692">
        <v>10</v>
      </c>
      <c r="B3692" t="s">
        <v>129</v>
      </c>
      <c r="C3692" t="s">
        <v>12</v>
      </c>
      <c r="D3692" t="s">
        <v>89</v>
      </c>
      <c r="E3692">
        <v>40</v>
      </c>
      <c r="F3692" t="s">
        <v>44</v>
      </c>
      <c r="G3692" t="s">
        <v>12</v>
      </c>
      <c r="H3692">
        <v>0</v>
      </c>
      <c r="I3692">
        <v>0</v>
      </c>
      <c r="J3692">
        <v>0</v>
      </c>
      <c r="K3692">
        <v>0</v>
      </c>
      <c r="L3692" t="str">
        <f t="shared" si="114"/>
        <v>Jue_1</v>
      </c>
      <c r="M3692">
        <f t="shared" si="115"/>
        <v>0</v>
      </c>
    </row>
    <row r="3693" spans="1:13" x14ac:dyDescent="0.25">
      <c r="A3693">
        <v>10</v>
      </c>
      <c r="B3693" t="s">
        <v>130</v>
      </c>
      <c r="C3693" t="s">
        <v>12</v>
      </c>
      <c r="D3693" t="s">
        <v>89</v>
      </c>
      <c r="E3693">
        <v>40</v>
      </c>
      <c r="F3693" t="s">
        <v>46</v>
      </c>
      <c r="G3693" t="s">
        <v>12</v>
      </c>
      <c r="H3693">
        <v>0</v>
      </c>
      <c r="I3693">
        <v>0</v>
      </c>
      <c r="J3693">
        <v>0</v>
      </c>
      <c r="K3693">
        <v>0</v>
      </c>
      <c r="L3693" t="str">
        <f t="shared" si="114"/>
        <v>Jue_1</v>
      </c>
      <c r="M3693">
        <f t="shared" si="115"/>
        <v>0</v>
      </c>
    </row>
    <row r="3694" spans="1:13" x14ac:dyDescent="0.25">
      <c r="A3694">
        <v>10</v>
      </c>
      <c r="B3694" t="s">
        <v>131</v>
      </c>
      <c r="C3694" t="s">
        <v>12</v>
      </c>
      <c r="D3694" t="s">
        <v>89</v>
      </c>
      <c r="E3694">
        <v>40</v>
      </c>
      <c r="F3694" t="s">
        <v>48</v>
      </c>
      <c r="G3694" t="s">
        <v>12</v>
      </c>
      <c r="H3694">
        <v>0</v>
      </c>
      <c r="I3694">
        <v>0</v>
      </c>
      <c r="J3694">
        <v>0</v>
      </c>
      <c r="K3694">
        <v>0</v>
      </c>
      <c r="L3694" t="str">
        <f t="shared" si="114"/>
        <v>Jue_1</v>
      </c>
      <c r="M3694">
        <f t="shared" si="115"/>
        <v>0</v>
      </c>
    </row>
    <row r="3695" spans="1:13" x14ac:dyDescent="0.25">
      <c r="A3695">
        <v>10</v>
      </c>
      <c r="B3695" t="s">
        <v>132</v>
      </c>
      <c r="C3695" t="s">
        <v>12</v>
      </c>
      <c r="D3695" t="s">
        <v>89</v>
      </c>
      <c r="E3695">
        <v>40</v>
      </c>
      <c r="F3695" t="s">
        <v>50</v>
      </c>
      <c r="G3695" t="s">
        <v>12</v>
      </c>
      <c r="H3695">
        <v>0</v>
      </c>
      <c r="I3695">
        <v>0</v>
      </c>
      <c r="J3695">
        <v>0</v>
      </c>
      <c r="K3695">
        <v>0</v>
      </c>
      <c r="L3695" t="str">
        <f t="shared" si="114"/>
        <v>Jue_1</v>
      </c>
      <c r="M3695">
        <f t="shared" si="115"/>
        <v>0</v>
      </c>
    </row>
    <row r="3696" spans="1:13" x14ac:dyDescent="0.25">
      <c r="A3696">
        <v>10</v>
      </c>
      <c r="B3696" t="s">
        <v>133</v>
      </c>
      <c r="C3696" t="s">
        <v>12</v>
      </c>
      <c r="D3696" t="s">
        <v>89</v>
      </c>
      <c r="E3696">
        <v>40</v>
      </c>
      <c r="F3696" t="s">
        <v>52</v>
      </c>
      <c r="G3696" t="s">
        <v>12</v>
      </c>
      <c r="H3696">
        <v>0</v>
      </c>
      <c r="I3696">
        <v>0</v>
      </c>
      <c r="J3696">
        <v>0</v>
      </c>
      <c r="K3696">
        <v>0</v>
      </c>
      <c r="L3696" t="str">
        <f t="shared" si="114"/>
        <v>Jue_1</v>
      </c>
      <c r="M3696">
        <f t="shared" si="115"/>
        <v>0</v>
      </c>
    </row>
    <row r="3697" spans="1:13" x14ac:dyDescent="0.25">
      <c r="A3697">
        <v>10</v>
      </c>
      <c r="B3697" t="s">
        <v>134</v>
      </c>
      <c r="C3697" t="s">
        <v>12</v>
      </c>
      <c r="D3697" t="s">
        <v>89</v>
      </c>
      <c r="E3697">
        <v>40</v>
      </c>
      <c r="F3697" t="s">
        <v>54</v>
      </c>
      <c r="G3697" t="s">
        <v>12</v>
      </c>
      <c r="H3697">
        <v>0</v>
      </c>
      <c r="I3697">
        <v>0</v>
      </c>
      <c r="J3697">
        <v>0</v>
      </c>
      <c r="K3697">
        <v>0</v>
      </c>
      <c r="L3697" t="str">
        <f t="shared" si="114"/>
        <v>Jue_1</v>
      </c>
      <c r="M3697">
        <f t="shared" si="115"/>
        <v>0</v>
      </c>
    </row>
    <row r="3698" spans="1:13" x14ac:dyDescent="0.25">
      <c r="A3698">
        <v>10</v>
      </c>
      <c r="B3698" t="s">
        <v>135</v>
      </c>
      <c r="C3698" t="s">
        <v>12</v>
      </c>
      <c r="D3698" t="s">
        <v>89</v>
      </c>
      <c r="E3698">
        <v>40</v>
      </c>
      <c r="F3698" t="s">
        <v>56</v>
      </c>
      <c r="G3698" t="s">
        <v>12</v>
      </c>
      <c r="H3698">
        <v>0</v>
      </c>
      <c r="I3698">
        <v>0</v>
      </c>
      <c r="J3698">
        <v>0</v>
      </c>
      <c r="K3698">
        <v>0</v>
      </c>
      <c r="L3698" t="str">
        <f t="shared" si="114"/>
        <v>Jue_1</v>
      </c>
      <c r="M3698">
        <f t="shared" si="115"/>
        <v>0</v>
      </c>
    </row>
    <row r="3699" spans="1:13" x14ac:dyDescent="0.25">
      <c r="A3699">
        <v>10</v>
      </c>
      <c r="B3699" t="s">
        <v>136</v>
      </c>
      <c r="C3699" t="s">
        <v>12</v>
      </c>
      <c r="D3699" t="s">
        <v>89</v>
      </c>
      <c r="E3699">
        <v>40</v>
      </c>
      <c r="F3699" t="s">
        <v>58</v>
      </c>
      <c r="G3699" t="s">
        <v>12</v>
      </c>
      <c r="H3699">
        <v>0</v>
      </c>
      <c r="I3699">
        <v>0</v>
      </c>
      <c r="J3699">
        <v>0</v>
      </c>
      <c r="K3699">
        <v>0</v>
      </c>
      <c r="L3699" t="str">
        <f t="shared" si="114"/>
        <v>Jue_1</v>
      </c>
      <c r="M3699">
        <f t="shared" si="115"/>
        <v>0</v>
      </c>
    </row>
    <row r="3700" spans="1:13" x14ac:dyDescent="0.25">
      <c r="A3700">
        <v>10</v>
      </c>
      <c r="B3700" t="s">
        <v>137</v>
      </c>
      <c r="C3700" t="s">
        <v>12</v>
      </c>
      <c r="D3700" t="s">
        <v>89</v>
      </c>
      <c r="E3700">
        <v>40</v>
      </c>
      <c r="F3700" t="s">
        <v>60</v>
      </c>
      <c r="G3700" t="s">
        <v>12</v>
      </c>
      <c r="H3700">
        <v>0</v>
      </c>
      <c r="I3700">
        <v>0</v>
      </c>
      <c r="J3700">
        <v>0</v>
      </c>
      <c r="K3700">
        <v>0</v>
      </c>
      <c r="L3700" t="str">
        <f t="shared" si="114"/>
        <v>Jue_1</v>
      </c>
      <c r="M3700">
        <f t="shared" si="115"/>
        <v>0</v>
      </c>
    </row>
    <row r="3701" spans="1:13" x14ac:dyDescent="0.25">
      <c r="A3701">
        <v>10</v>
      </c>
      <c r="B3701" t="s">
        <v>138</v>
      </c>
      <c r="C3701" t="s">
        <v>12</v>
      </c>
      <c r="D3701" t="s">
        <v>89</v>
      </c>
      <c r="E3701">
        <v>40</v>
      </c>
      <c r="F3701" t="s">
        <v>62</v>
      </c>
      <c r="G3701" t="s">
        <v>12</v>
      </c>
      <c r="H3701">
        <v>0</v>
      </c>
      <c r="I3701">
        <v>0</v>
      </c>
      <c r="J3701">
        <v>0</v>
      </c>
      <c r="K3701">
        <v>0</v>
      </c>
      <c r="L3701" t="str">
        <f t="shared" si="114"/>
        <v>Jue_1</v>
      </c>
      <c r="M3701">
        <f t="shared" si="115"/>
        <v>0</v>
      </c>
    </row>
    <row r="3702" spans="1:13" x14ac:dyDescent="0.25">
      <c r="A3702">
        <v>10</v>
      </c>
      <c r="B3702" t="s">
        <v>139</v>
      </c>
      <c r="C3702" t="s">
        <v>12</v>
      </c>
      <c r="D3702" t="s">
        <v>140</v>
      </c>
      <c r="E3702">
        <v>20</v>
      </c>
      <c r="F3702" t="s">
        <v>14</v>
      </c>
      <c r="G3702" t="s">
        <v>12</v>
      </c>
      <c r="H3702">
        <v>0</v>
      </c>
      <c r="I3702">
        <v>0</v>
      </c>
      <c r="J3702">
        <v>0</v>
      </c>
      <c r="K3702">
        <v>0</v>
      </c>
      <c r="L3702" t="str">
        <f t="shared" si="114"/>
        <v>Jue_1</v>
      </c>
      <c r="M3702">
        <f t="shared" si="115"/>
        <v>0</v>
      </c>
    </row>
    <row r="3703" spans="1:13" x14ac:dyDescent="0.25">
      <c r="A3703">
        <v>10</v>
      </c>
      <c r="B3703" t="s">
        <v>141</v>
      </c>
      <c r="C3703" t="s">
        <v>12</v>
      </c>
      <c r="D3703" t="s">
        <v>140</v>
      </c>
      <c r="E3703">
        <v>20</v>
      </c>
      <c r="F3703" t="s">
        <v>16</v>
      </c>
      <c r="G3703" t="s">
        <v>12</v>
      </c>
      <c r="H3703">
        <v>0</v>
      </c>
      <c r="I3703">
        <v>0</v>
      </c>
      <c r="J3703">
        <v>0</v>
      </c>
      <c r="K3703">
        <v>0</v>
      </c>
      <c r="L3703" t="str">
        <f t="shared" si="114"/>
        <v>Jue_1</v>
      </c>
      <c r="M3703">
        <f t="shared" si="115"/>
        <v>0</v>
      </c>
    </row>
    <row r="3704" spans="1:13" x14ac:dyDescent="0.25">
      <c r="A3704">
        <v>10</v>
      </c>
      <c r="B3704" t="s">
        <v>142</v>
      </c>
      <c r="C3704" t="s">
        <v>12</v>
      </c>
      <c r="D3704" t="s">
        <v>140</v>
      </c>
      <c r="E3704">
        <v>20</v>
      </c>
      <c r="F3704" t="s">
        <v>18</v>
      </c>
      <c r="G3704" t="s">
        <v>12</v>
      </c>
      <c r="H3704">
        <v>0</v>
      </c>
      <c r="I3704">
        <v>0</v>
      </c>
      <c r="J3704">
        <v>0</v>
      </c>
      <c r="K3704">
        <v>0</v>
      </c>
      <c r="L3704" t="str">
        <f t="shared" si="114"/>
        <v>Jue_1</v>
      </c>
      <c r="M3704">
        <f t="shared" si="115"/>
        <v>0</v>
      </c>
    </row>
    <row r="3705" spans="1:13" x14ac:dyDescent="0.25">
      <c r="A3705">
        <v>10</v>
      </c>
      <c r="B3705" t="s">
        <v>143</v>
      </c>
      <c r="C3705" t="s">
        <v>12</v>
      </c>
      <c r="D3705" t="s">
        <v>140</v>
      </c>
      <c r="E3705">
        <v>20</v>
      </c>
      <c r="F3705" t="s">
        <v>20</v>
      </c>
      <c r="G3705" t="s">
        <v>12</v>
      </c>
      <c r="H3705">
        <v>0</v>
      </c>
      <c r="I3705">
        <v>0</v>
      </c>
      <c r="J3705">
        <v>0</v>
      </c>
      <c r="K3705">
        <v>0</v>
      </c>
      <c r="L3705" t="str">
        <f t="shared" si="114"/>
        <v>Jue_1</v>
      </c>
      <c r="M3705">
        <f t="shared" si="115"/>
        <v>0</v>
      </c>
    </row>
    <row r="3706" spans="1:13" x14ac:dyDescent="0.25">
      <c r="A3706">
        <v>10</v>
      </c>
      <c r="B3706" t="s">
        <v>144</v>
      </c>
      <c r="C3706" t="s">
        <v>12</v>
      </c>
      <c r="D3706" t="s">
        <v>140</v>
      </c>
      <c r="E3706">
        <v>20</v>
      </c>
      <c r="F3706" t="s">
        <v>22</v>
      </c>
      <c r="G3706" t="s">
        <v>12</v>
      </c>
      <c r="H3706">
        <v>0</v>
      </c>
      <c r="I3706">
        <v>0</v>
      </c>
      <c r="J3706">
        <v>0</v>
      </c>
      <c r="K3706">
        <v>0</v>
      </c>
      <c r="L3706" t="str">
        <f t="shared" si="114"/>
        <v>Jue_1</v>
      </c>
      <c r="M3706">
        <f t="shared" si="115"/>
        <v>0</v>
      </c>
    </row>
    <row r="3707" spans="1:13" x14ac:dyDescent="0.25">
      <c r="A3707">
        <v>10</v>
      </c>
      <c r="B3707" t="s">
        <v>145</v>
      </c>
      <c r="C3707" t="s">
        <v>12</v>
      </c>
      <c r="D3707" t="s">
        <v>140</v>
      </c>
      <c r="E3707">
        <v>20</v>
      </c>
      <c r="F3707" t="s">
        <v>24</v>
      </c>
      <c r="G3707" t="s">
        <v>12</v>
      </c>
      <c r="H3707">
        <v>0</v>
      </c>
      <c r="I3707">
        <v>0</v>
      </c>
      <c r="J3707">
        <v>0</v>
      </c>
      <c r="K3707">
        <v>0</v>
      </c>
      <c r="L3707" t="str">
        <f t="shared" si="114"/>
        <v>Jue_1</v>
      </c>
      <c r="M3707">
        <f t="shared" si="115"/>
        <v>0</v>
      </c>
    </row>
    <row r="3708" spans="1:13" x14ac:dyDescent="0.25">
      <c r="A3708">
        <v>10</v>
      </c>
      <c r="B3708" t="s">
        <v>146</v>
      </c>
      <c r="C3708" t="s">
        <v>12</v>
      </c>
      <c r="D3708" t="s">
        <v>140</v>
      </c>
      <c r="E3708">
        <v>20</v>
      </c>
      <c r="F3708" t="s">
        <v>26</v>
      </c>
      <c r="G3708" t="s">
        <v>12</v>
      </c>
      <c r="H3708">
        <v>0</v>
      </c>
      <c r="I3708">
        <v>0</v>
      </c>
      <c r="J3708">
        <v>0</v>
      </c>
      <c r="K3708">
        <v>0</v>
      </c>
      <c r="L3708" t="str">
        <f t="shared" si="114"/>
        <v>Jue_1</v>
      </c>
      <c r="M3708">
        <f t="shared" si="115"/>
        <v>0</v>
      </c>
    </row>
    <row r="3709" spans="1:13" x14ac:dyDescent="0.25">
      <c r="A3709">
        <v>10</v>
      </c>
      <c r="B3709" t="s">
        <v>147</v>
      </c>
      <c r="C3709" t="s">
        <v>12</v>
      </c>
      <c r="D3709" t="s">
        <v>140</v>
      </c>
      <c r="E3709">
        <v>20</v>
      </c>
      <c r="F3709" t="s">
        <v>28</v>
      </c>
      <c r="G3709" t="s">
        <v>12</v>
      </c>
      <c r="H3709">
        <v>0</v>
      </c>
      <c r="I3709">
        <v>0</v>
      </c>
      <c r="J3709">
        <v>0</v>
      </c>
      <c r="K3709">
        <v>0</v>
      </c>
      <c r="L3709" t="str">
        <f t="shared" si="114"/>
        <v>Jue_1</v>
      </c>
      <c r="M3709">
        <f t="shared" si="115"/>
        <v>0</v>
      </c>
    </row>
    <row r="3710" spans="1:13" x14ac:dyDescent="0.25">
      <c r="A3710">
        <v>10</v>
      </c>
      <c r="B3710" t="s">
        <v>148</v>
      </c>
      <c r="C3710" t="s">
        <v>12</v>
      </c>
      <c r="D3710" t="s">
        <v>140</v>
      </c>
      <c r="E3710">
        <v>20</v>
      </c>
      <c r="F3710" t="s">
        <v>30</v>
      </c>
      <c r="G3710" t="s">
        <v>12</v>
      </c>
      <c r="H3710">
        <v>0</v>
      </c>
      <c r="I3710">
        <v>0</v>
      </c>
      <c r="J3710">
        <v>0</v>
      </c>
      <c r="K3710">
        <v>0</v>
      </c>
      <c r="L3710" t="str">
        <f t="shared" si="114"/>
        <v>Jue_1</v>
      </c>
      <c r="M3710">
        <f t="shared" si="115"/>
        <v>0</v>
      </c>
    </row>
    <row r="3711" spans="1:13" x14ac:dyDescent="0.25">
      <c r="A3711">
        <v>10</v>
      </c>
      <c r="B3711" t="s">
        <v>149</v>
      </c>
      <c r="C3711" t="s">
        <v>12</v>
      </c>
      <c r="D3711" t="s">
        <v>140</v>
      </c>
      <c r="E3711">
        <v>20</v>
      </c>
      <c r="F3711" t="s">
        <v>32</v>
      </c>
      <c r="G3711" t="s">
        <v>12</v>
      </c>
      <c r="H3711">
        <v>0</v>
      </c>
      <c r="I3711">
        <v>0</v>
      </c>
      <c r="J3711">
        <v>0</v>
      </c>
      <c r="K3711">
        <v>0</v>
      </c>
      <c r="L3711" t="str">
        <f t="shared" si="114"/>
        <v>Jue_1</v>
      </c>
      <c r="M3711">
        <f t="shared" si="115"/>
        <v>0</v>
      </c>
    </row>
    <row r="3712" spans="1:13" x14ac:dyDescent="0.25">
      <c r="A3712">
        <v>10</v>
      </c>
      <c r="B3712" t="s">
        <v>150</v>
      </c>
      <c r="C3712" t="s">
        <v>12</v>
      </c>
      <c r="D3712" t="s">
        <v>140</v>
      </c>
      <c r="E3712">
        <v>20</v>
      </c>
      <c r="F3712" t="s">
        <v>34</v>
      </c>
      <c r="G3712" t="s">
        <v>12</v>
      </c>
      <c r="H3712">
        <v>0</v>
      </c>
      <c r="I3712">
        <v>0</v>
      </c>
      <c r="J3712">
        <v>0</v>
      </c>
      <c r="K3712">
        <v>0</v>
      </c>
      <c r="L3712" t="str">
        <f t="shared" si="114"/>
        <v>Jue_1</v>
      </c>
      <c r="M3712">
        <f t="shared" si="115"/>
        <v>0</v>
      </c>
    </row>
    <row r="3713" spans="1:13" x14ac:dyDescent="0.25">
      <c r="A3713">
        <v>10</v>
      </c>
      <c r="B3713" t="s">
        <v>151</v>
      </c>
      <c r="C3713" t="s">
        <v>12</v>
      </c>
      <c r="D3713" t="s">
        <v>140</v>
      </c>
      <c r="E3713">
        <v>20</v>
      </c>
      <c r="F3713" t="s">
        <v>36</v>
      </c>
      <c r="G3713" t="s">
        <v>12</v>
      </c>
      <c r="H3713">
        <v>0</v>
      </c>
      <c r="I3713">
        <v>0</v>
      </c>
      <c r="J3713">
        <v>0</v>
      </c>
      <c r="K3713">
        <v>0</v>
      </c>
      <c r="L3713" t="str">
        <f t="shared" si="114"/>
        <v>Jue_1</v>
      </c>
      <c r="M3713">
        <f t="shared" si="115"/>
        <v>0</v>
      </c>
    </row>
    <row r="3714" spans="1:13" x14ac:dyDescent="0.25">
      <c r="A3714">
        <v>10</v>
      </c>
      <c r="B3714" t="s">
        <v>152</v>
      </c>
      <c r="C3714" t="s">
        <v>12</v>
      </c>
      <c r="D3714" t="s">
        <v>140</v>
      </c>
      <c r="E3714">
        <v>20</v>
      </c>
      <c r="F3714" t="s">
        <v>38</v>
      </c>
      <c r="G3714" t="s">
        <v>12</v>
      </c>
      <c r="H3714">
        <v>0</v>
      </c>
      <c r="I3714">
        <v>0</v>
      </c>
      <c r="J3714">
        <v>0</v>
      </c>
      <c r="K3714">
        <v>0</v>
      </c>
      <c r="L3714" t="str">
        <f t="shared" si="114"/>
        <v>Jue_1</v>
      </c>
      <c r="M3714">
        <f t="shared" si="115"/>
        <v>0</v>
      </c>
    </row>
    <row r="3715" spans="1:13" x14ac:dyDescent="0.25">
      <c r="A3715">
        <v>10</v>
      </c>
      <c r="B3715" t="s">
        <v>153</v>
      </c>
      <c r="C3715" t="s">
        <v>12</v>
      </c>
      <c r="D3715" t="s">
        <v>140</v>
      </c>
      <c r="E3715">
        <v>20</v>
      </c>
      <c r="F3715" t="s">
        <v>40</v>
      </c>
      <c r="G3715" t="s">
        <v>12</v>
      </c>
      <c r="H3715">
        <v>0</v>
      </c>
      <c r="I3715">
        <v>0</v>
      </c>
      <c r="J3715">
        <v>0</v>
      </c>
      <c r="K3715">
        <v>0</v>
      </c>
      <c r="L3715" t="str">
        <f t="shared" ref="L3715:L3778" si="116">IF(A3715=1,"Lun_1",IF(A3715=2,"Lun_2",IF(A3715=3,"Lun_3",IF(A3715=4,"Mar_1",IF(A3715=5,"Mar_2",IF(A3715=6,"Mar_3",IF(A3715=7,"Mie_1",IF(A3715=8,"Mie_2",IF(A3715=9,"Mie_3",IF(A3715=10,"Jue_1",IF(A3715=11,"Jue_2",IF(A3715=12,"Jue_3",IF(A3715=13,"Vie_1",IF(A3715=14,"Vie_2",IF(A3715=15,"Vie_3",IF(A3715=16,"Sab_1",IF(A3715=17,"Sab_2",IF(A3715=18,"Sab_3",IF(A3715=19,"Dom_1",IF(A3715=20,"Dom_2",IF(A3715=21,"Dom_3")))))))))))))))))))))</f>
        <v>Jue_1</v>
      </c>
      <c r="M3715">
        <f t="shared" ref="M3715:M3778" si="117">SUM(H3715:K3715)</f>
        <v>0</v>
      </c>
    </row>
    <row r="3716" spans="1:13" x14ac:dyDescent="0.25">
      <c r="A3716">
        <v>10</v>
      </c>
      <c r="B3716" t="s">
        <v>154</v>
      </c>
      <c r="C3716" t="s">
        <v>12</v>
      </c>
      <c r="D3716" t="s">
        <v>140</v>
      </c>
      <c r="E3716">
        <v>20</v>
      </c>
      <c r="F3716" t="s">
        <v>42</v>
      </c>
      <c r="G3716" t="s">
        <v>12</v>
      </c>
      <c r="H3716">
        <v>0</v>
      </c>
      <c r="I3716">
        <v>0</v>
      </c>
      <c r="J3716">
        <v>0</v>
      </c>
      <c r="K3716">
        <v>0</v>
      </c>
      <c r="L3716" t="str">
        <f t="shared" si="116"/>
        <v>Jue_1</v>
      </c>
      <c r="M3716">
        <f t="shared" si="117"/>
        <v>0</v>
      </c>
    </row>
    <row r="3717" spans="1:13" x14ac:dyDescent="0.25">
      <c r="A3717">
        <v>10</v>
      </c>
      <c r="B3717" t="s">
        <v>155</v>
      </c>
      <c r="C3717" t="s">
        <v>12</v>
      </c>
      <c r="D3717" t="s">
        <v>140</v>
      </c>
      <c r="E3717">
        <v>20</v>
      </c>
      <c r="F3717" t="s">
        <v>44</v>
      </c>
      <c r="G3717" t="s">
        <v>12</v>
      </c>
      <c r="H3717">
        <v>0</v>
      </c>
      <c r="I3717">
        <v>0</v>
      </c>
      <c r="J3717">
        <v>0</v>
      </c>
      <c r="K3717">
        <v>0</v>
      </c>
      <c r="L3717" t="str">
        <f t="shared" si="116"/>
        <v>Jue_1</v>
      </c>
      <c r="M3717">
        <f t="shared" si="117"/>
        <v>0</v>
      </c>
    </row>
    <row r="3718" spans="1:13" x14ac:dyDescent="0.25">
      <c r="A3718">
        <v>10</v>
      </c>
      <c r="B3718" t="s">
        <v>156</v>
      </c>
      <c r="C3718" t="s">
        <v>12</v>
      </c>
      <c r="D3718" t="s">
        <v>140</v>
      </c>
      <c r="E3718">
        <v>20</v>
      </c>
      <c r="F3718" t="s">
        <v>46</v>
      </c>
      <c r="G3718" t="s">
        <v>12</v>
      </c>
      <c r="H3718">
        <v>0</v>
      </c>
      <c r="I3718">
        <v>0</v>
      </c>
      <c r="J3718">
        <v>0</v>
      </c>
      <c r="K3718">
        <v>0</v>
      </c>
      <c r="L3718" t="str">
        <f t="shared" si="116"/>
        <v>Jue_1</v>
      </c>
      <c r="M3718">
        <f t="shared" si="117"/>
        <v>0</v>
      </c>
    </row>
    <row r="3719" spans="1:13" x14ac:dyDescent="0.25">
      <c r="A3719">
        <v>10</v>
      </c>
      <c r="B3719" t="s">
        <v>157</v>
      </c>
      <c r="C3719" t="s">
        <v>12</v>
      </c>
      <c r="D3719" t="s">
        <v>140</v>
      </c>
      <c r="E3719">
        <v>20</v>
      </c>
      <c r="F3719" t="s">
        <v>48</v>
      </c>
      <c r="G3719" t="s">
        <v>12</v>
      </c>
      <c r="H3719">
        <v>0</v>
      </c>
      <c r="I3719">
        <v>0</v>
      </c>
      <c r="J3719">
        <v>0</v>
      </c>
      <c r="K3719">
        <v>0</v>
      </c>
      <c r="L3719" t="str">
        <f t="shared" si="116"/>
        <v>Jue_1</v>
      </c>
      <c r="M3719">
        <f t="shared" si="117"/>
        <v>0</v>
      </c>
    </row>
    <row r="3720" spans="1:13" x14ac:dyDescent="0.25">
      <c r="A3720">
        <v>10</v>
      </c>
      <c r="B3720" t="s">
        <v>158</v>
      </c>
      <c r="C3720" t="s">
        <v>12</v>
      </c>
      <c r="D3720" t="s">
        <v>140</v>
      </c>
      <c r="E3720">
        <v>20</v>
      </c>
      <c r="F3720" t="s">
        <v>50</v>
      </c>
      <c r="G3720" t="s">
        <v>12</v>
      </c>
      <c r="H3720">
        <v>0</v>
      </c>
      <c r="I3720">
        <v>0</v>
      </c>
      <c r="J3720">
        <v>0</v>
      </c>
      <c r="K3720">
        <v>0</v>
      </c>
      <c r="L3720" t="str">
        <f t="shared" si="116"/>
        <v>Jue_1</v>
      </c>
      <c r="M3720">
        <f t="shared" si="117"/>
        <v>0</v>
      </c>
    </row>
    <row r="3721" spans="1:13" x14ac:dyDescent="0.25">
      <c r="A3721">
        <v>10</v>
      </c>
      <c r="B3721" t="s">
        <v>159</v>
      </c>
      <c r="C3721" t="s">
        <v>12</v>
      </c>
      <c r="D3721" t="s">
        <v>140</v>
      </c>
      <c r="E3721">
        <v>20</v>
      </c>
      <c r="F3721" t="s">
        <v>52</v>
      </c>
      <c r="G3721" t="s">
        <v>12</v>
      </c>
      <c r="H3721">
        <v>0</v>
      </c>
      <c r="I3721">
        <v>0</v>
      </c>
      <c r="J3721">
        <v>0</v>
      </c>
      <c r="K3721">
        <v>0</v>
      </c>
      <c r="L3721" t="str">
        <f t="shared" si="116"/>
        <v>Jue_1</v>
      </c>
      <c r="M3721">
        <f t="shared" si="117"/>
        <v>0</v>
      </c>
    </row>
    <row r="3722" spans="1:13" x14ac:dyDescent="0.25">
      <c r="A3722">
        <v>10</v>
      </c>
      <c r="B3722" t="s">
        <v>160</v>
      </c>
      <c r="C3722" t="s">
        <v>12</v>
      </c>
      <c r="D3722" t="s">
        <v>140</v>
      </c>
      <c r="E3722">
        <v>20</v>
      </c>
      <c r="F3722" t="s">
        <v>54</v>
      </c>
      <c r="G3722" t="s">
        <v>12</v>
      </c>
      <c r="H3722">
        <v>0</v>
      </c>
      <c r="I3722">
        <v>0</v>
      </c>
      <c r="J3722">
        <v>0</v>
      </c>
      <c r="K3722">
        <v>0</v>
      </c>
      <c r="L3722" t="str">
        <f t="shared" si="116"/>
        <v>Jue_1</v>
      </c>
      <c r="M3722">
        <f t="shared" si="117"/>
        <v>0</v>
      </c>
    </row>
    <row r="3723" spans="1:13" x14ac:dyDescent="0.25">
      <c r="A3723">
        <v>10</v>
      </c>
      <c r="B3723" t="s">
        <v>161</v>
      </c>
      <c r="C3723" t="s">
        <v>12</v>
      </c>
      <c r="D3723" t="s">
        <v>140</v>
      </c>
      <c r="E3723">
        <v>20</v>
      </c>
      <c r="F3723" t="s">
        <v>56</v>
      </c>
      <c r="G3723" t="s">
        <v>12</v>
      </c>
      <c r="H3723">
        <v>0</v>
      </c>
      <c r="I3723">
        <v>0</v>
      </c>
      <c r="J3723">
        <v>0</v>
      </c>
      <c r="K3723">
        <v>0</v>
      </c>
      <c r="L3723" t="str">
        <f t="shared" si="116"/>
        <v>Jue_1</v>
      </c>
      <c r="M3723">
        <f t="shared" si="117"/>
        <v>0</v>
      </c>
    </row>
    <row r="3724" spans="1:13" x14ac:dyDescent="0.25">
      <c r="A3724">
        <v>10</v>
      </c>
      <c r="B3724" t="s">
        <v>162</v>
      </c>
      <c r="C3724" t="s">
        <v>12</v>
      </c>
      <c r="D3724" t="s">
        <v>140</v>
      </c>
      <c r="E3724">
        <v>20</v>
      </c>
      <c r="F3724" t="s">
        <v>58</v>
      </c>
      <c r="G3724" t="s">
        <v>12</v>
      </c>
      <c r="H3724">
        <v>0</v>
      </c>
      <c r="I3724">
        <v>0</v>
      </c>
      <c r="J3724">
        <v>0</v>
      </c>
      <c r="K3724">
        <v>0</v>
      </c>
      <c r="L3724" t="str">
        <f t="shared" si="116"/>
        <v>Jue_1</v>
      </c>
      <c r="M3724">
        <f t="shared" si="117"/>
        <v>0</v>
      </c>
    </row>
    <row r="3725" spans="1:13" x14ac:dyDescent="0.25">
      <c r="A3725">
        <v>10</v>
      </c>
      <c r="B3725" t="s">
        <v>163</v>
      </c>
      <c r="C3725" t="s">
        <v>12</v>
      </c>
      <c r="D3725" t="s">
        <v>140</v>
      </c>
      <c r="E3725">
        <v>20</v>
      </c>
      <c r="F3725" t="s">
        <v>60</v>
      </c>
      <c r="G3725" t="s">
        <v>12</v>
      </c>
      <c r="H3725">
        <v>0</v>
      </c>
      <c r="I3725">
        <v>0</v>
      </c>
      <c r="J3725">
        <v>0</v>
      </c>
      <c r="K3725">
        <v>0</v>
      </c>
      <c r="L3725" t="str">
        <f t="shared" si="116"/>
        <v>Jue_1</v>
      </c>
      <c r="M3725">
        <f t="shared" si="117"/>
        <v>0</v>
      </c>
    </row>
    <row r="3726" spans="1:13" x14ac:dyDescent="0.25">
      <c r="A3726">
        <v>10</v>
      </c>
      <c r="B3726" t="s">
        <v>164</v>
      </c>
      <c r="C3726" t="s">
        <v>12</v>
      </c>
      <c r="D3726" t="s">
        <v>140</v>
      </c>
      <c r="E3726">
        <v>20</v>
      </c>
      <c r="F3726" t="s">
        <v>62</v>
      </c>
      <c r="G3726" t="s">
        <v>12</v>
      </c>
      <c r="H3726">
        <v>0</v>
      </c>
      <c r="I3726">
        <v>0</v>
      </c>
      <c r="J3726">
        <v>0</v>
      </c>
      <c r="K3726">
        <v>0</v>
      </c>
      <c r="L3726" t="str">
        <f t="shared" si="116"/>
        <v>Jue_1</v>
      </c>
      <c r="M3726">
        <f t="shared" si="117"/>
        <v>0</v>
      </c>
    </row>
    <row r="3727" spans="1:13" x14ac:dyDescent="0.25">
      <c r="A3727">
        <v>10</v>
      </c>
      <c r="B3727" t="s">
        <v>165</v>
      </c>
      <c r="C3727" t="s">
        <v>12</v>
      </c>
      <c r="D3727" t="s">
        <v>140</v>
      </c>
      <c r="E3727">
        <v>40</v>
      </c>
      <c r="F3727" t="s">
        <v>14</v>
      </c>
      <c r="G3727" t="s">
        <v>12</v>
      </c>
      <c r="H3727">
        <v>0</v>
      </c>
      <c r="I3727">
        <v>0</v>
      </c>
      <c r="J3727">
        <v>0</v>
      </c>
      <c r="K3727">
        <v>0</v>
      </c>
      <c r="L3727" t="str">
        <f t="shared" si="116"/>
        <v>Jue_1</v>
      </c>
      <c r="M3727">
        <f t="shared" si="117"/>
        <v>0</v>
      </c>
    </row>
    <row r="3728" spans="1:13" x14ac:dyDescent="0.25">
      <c r="A3728">
        <v>10</v>
      </c>
      <c r="B3728" t="s">
        <v>166</v>
      </c>
      <c r="C3728" t="s">
        <v>12</v>
      </c>
      <c r="D3728" t="s">
        <v>140</v>
      </c>
      <c r="E3728">
        <v>40</v>
      </c>
      <c r="F3728" t="s">
        <v>16</v>
      </c>
      <c r="G3728" t="s">
        <v>12</v>
      </c>
      <c r="H3728">
        <v>0</v>
      </c>
      <c r="I3728">
        <v>0</v>
      </c>
      <c r="J3728">
        <v>0</v>
      </c>
      <c r="K3728">
        <v>0</v>
      </c>
      <c r="L3728" t="str">
        <f t="shared" si="116"/>
        <v>Jue_1</v>
      </c>
      <c r="M3728">
        <f t="shared" si="117"/>
        <v>0</v>
      </c>
    </row>
    <row r="3729" spans="1:13" x14ac:dyDescent="0.25">
      <c r="A3729">
        <v>10</v>
      </c>
      <c r="B3729" t="s">
        <v>167</v>
      </c>
      <c r="C3729" t="s">
        <v>12</v>
      </c>
      <c r="D3729" t="s">
        <v>140</v>
      </c>
      <c r="E3729">
        <v>40</v>
      </c>
      <c r="F3729" t="s">
        <v>18</v>
      </c>
      <c r="G3729" t="s">
        <v>12</v>
      </c>
      <c r="H3729">
        <v>0</v>
      </c>
      <c r="I3729">
        <v>0</v>
      </c>
      <c r="J3729">
        <v>0</v>
      </c>
      <c r="K3729">
        <v>0</v>
      </c>
      <c r="L3729" t="str">
        <f t="shared" si="116"/>
        <v>Jue_1</v>
      </c>
      <c r="M3729">
        <f t="shared" si="117"/>
        <v>0</v>
      </c>
    </row>
    <row r="3730" spans="1:13" x14ac:dyDescent="0.25">
      <c r="A3730">
        <v>10</v>
      </c>
      <c r="B3730" t="s">
        <v>168</v>
      </c>
      <c r="C3730" t="s">
        <v>12</v>
      </c>
      <c r="D3730" t="s">
        <v>140</v>
      </c>
      <c r="E3730">
        <v>40</v>
      </c>
      <c r="F3730" t="s">
        <v>20</v>
      </c>
      <c r="G3730" t="s">
        <v>12</v>
      </c>
      <c r="H3730">
        <v>0</v>
      </c>
      <c r="I3730">
        <v>0</v>
      </c>
      <c r="J3730">
        <v>0</v>
      </c>
      <c r="K3730">
        <v>0</v>
      </c>
      <c r="L3730" t="str">
        <f t="shared" si="116"/>
        <v>Jue_1</v>
      </c>
      <c r="M3730">
        <f t="shared" si="117"/>
        <v>0</v>
      </c>
    </row>
    <row r="3731" spans="1:13" x14ac:dyDescent="0.25">
      <c r="A3731">
        <v>10</v>
      </c>
      <c r="B3731" t="s">
        <v>169</v>
      </c>
      <c r="C3731" t="s">
        <v>12</v>
      </c>
      <c r="D3731" t="s">
        <v>140</v>
      </c>
      <c r="E3731">
        <v>40</v>
      </c>
      <c r="F3731" t="s">
        <v>22</v>
      </c>
      <c r="G3731" t="s">
        <v>12</v>
      </c>
      <c r="H3731">
        <v>0</v>
      </c>
      <c r="I3731">
        <v>0</v>
      </c>
      <c r="J3731">
        <v>0</v>
      </c>
      <c r="K3731">
        <v>0</v>
      </c>
      <c r="L3731" t="str">
        <f t="shared" si="116"/>
        <v>Jue_1</v>
      </c>
      <c r="M3731">
        <f t="shared" si="117"/>
        <v>0</v>
      </c>
    </row>
    <row r="3732" spans="1:13" x14ac:dyDescent="0.25">
      <c r="A3732">
        <v>10</v>
      </c>
      <c r="B3732" t="s">
        <v>170</v>
      </c>
      <c r="C3732" t="s">
        <v>12</v>
      </c>
      <c r="D3732" t="s">
        <v>140</v>
      </c>
      <c r="E3732">
        <v>40</v>
      </c>
      <c r="F3732" t="s">
        <v>24</v>
      </c>
      <c r="G3732" t="s">
        <v>12</v>
      </c>
      <c r="H3732">
        <v>0</v>
      </c>
      <c r="I3732">
        <v>0</v>
      </c>
      <c r="J3732">
        <v>0</v>
      </c>
      <c r="K3732">
        <v>0</v>
      </c>
      <c r="L3732" t="str">
        <f t="shared" si="116"/>
        <v>Jue_1</v>
      </c>
      <c r="M3732">
        <f t="shared" si="117"/>
        <v>0</v>
      </c>
    </row>
    <row r="3733" spans="1:13" x14ac:dyDescent="0.25">
      <c r="A3733">
        <v>10</v>
      </c>
      <c r="B3733" t="s">
        <v>171</v>
      </c>
      <c r="C3733" t="s">
        <v>12</v>
      </c>
      <c r="D3733" t="s">
        <v>140</v>
      </c>
      <c r="E3733">
        <v>40</v>
      </c>
      <c r="F3733" t="s">
        <v>26</v>
      </c>
      <c r="G3733" t="s">
        <v>12</v>
      </c>
      <c r="H3733">
        <v>0</v>
      </c>
      <c r="I3733">
        <v>0</v>
      </c>
      <c r="J3733">
        <v>0</v>
      </c>
      <c r="K3733">
        <v>0</v>
      </c>
      <c r="L3733" t="str">
        <f t="shared" si="116"/>
        <v>Jue_1</v>
      </c>
      <c r="M3733">
        <f t="shared" si="117"/>
        <v>0</v>
      </c>
    </row>
    <row r="3734" spans="1:13" x14ac:dyDescent="0.25">
      <c r="A3734">
        <v>10</v>
      </c>
      <c r="B3734" t="s">
        <v>172</v>
      </c>
      <c r="C3734" t="s">
        <v>12</v>
      </c>
      <c r="D3734" t="s">
        <v>140</v>
      </c>
      <c r="E3734">
        <v>40</v>
      </c>
      <c r="F3734" t="s">
        <v>28</v>
      </c>
      <c r="G3734" t="s">
        <v>12</v>
      </c>
      <c r="H3734">
        <v>0</v>
      </c>
      <c r="I3734">
        <v>0</v>
      </c>
      <c r="J3734">
        <v>0</v>
      </c>
      <c r="K3734">
        <v>0</v>
      </c>
      <c r="L3734" t="str">
        <f t="shared" si="116"/>
        <v>Jue_1</v>
      </c>
      <c r="M3734">
        <f t="shared" si="117"/>
        <v>0</v>
      </c>
    </row>
    <row r="3735" spans="1:13" x14ac:dyDescent="0.25">
      <c r="A3735">
        <v>10</v>
      </c>
      <c r="B3735" t="s">
        <v>173</v>
      </c>
      <c r="C3735" t="s">
        <v>12</v>
      </c>
      <c r="D3735" t="s">
        <v>140</v>
      </c>
      <c r="E3735">
        <v>40</v>
      </c>
      <c r="F3735" t="s">
        <v>30</v>
      </c>
      <c r="G3735" t="s">
        <v>12</v>
      </c>
      <c r="H3735">
        <v>0</v>
      </c>
      <c r="I3735">
        <v>0</v>
      </c>
      <c r="J3735">
        <v>0</v>
      </c>
      <c r="K3735">
        <v>0</v>
      </c>
      <c r="L3735" t="str">
        <f t="shared" si="116"/>
        <v>Jue_1</v>
      </c>
      <c r="M3735">
        <f t="shared" si="117"/>
        <v>0</v>
      </c>
    </row>
    <row r="3736" spans="1:13" x14ac:dyDescent="0.25">
      <c r="A3736">
        <v>10</v>
      </c>
      <c r="B3736" t="s">
        <v>174</v>
      </c>
      <c r="C3736" t="s">
        <v>12</v>
      </c>
      <c r="D3736" t="s">
        <v>140</v>
      </c>
      <c r="E3736">
        <v>40</v>
      </c>
      <c r="F3736" t="s">
        <v>32</v>
      </c>
      <c r="G3736" t="s">
        <v>12</v>
      </c>
      <c r="H3736">
        <v>0</v>
      </c>
      <c r="I3736">
        <v>0</v>
      </c>
      <c r="J3736">
        <v>0</v>
      </c>
      <c r="K3736">
        <v>0</v>
      </c>
      <c r="L3736" t="str">
        <f t="shared" si="116"/>
        <v>Jue_1</v>
      </c>
      <c r="M3736">
        <f t="shared" si="117"/>
        <v>0</v>
      </c>
    </row>
    <row r="3737" spans="1:13" x14ac:dyDescent="0.25">
      <c r="A3737">
        <v>10</v>
      </c>
      <c r="B3737" t="s">
        <v>175</v>
      </c>
      <c r="C3737" t="s">
        <v>12</v>
      </c>
      <c r="D3737" t="s">
        <v>140</v>
      </c>
      <c r="E3737">
        <v>40</v>
      </c>
      <c r="F3737" t="s">
        <v>34</v>
      </c>
      <c r="G3737" t="s">
        <v>12</v>
      </c>
      <c r="H3737">
        <v>0</v>
      </c>
      <c r="I3737">
        <v>0</v>
      </c>
      <c r="J3737">
        <v>0</v>
      </c>
      <c r="K3737">
        <v>0</v>
      </c>
      <c r="L3737" t="str">
        <f t="shared" si="116"/>
        <v>Jue_1</v>
      </c>
      <c r="M3737">
        <f t="shared" si="117"/>
        <v>0</v>
      </c>
    </row>
    <row r="3738" spans="1:13" x14ac:dyDescent="0.25">
      <c r="A3738">
        <v>10</v>
      </c>
      <c r="B3738" t="s">
        <v>176</v>
      </c>
      <c r="C3738" t="s">
        <v>12</v>
      </c>
      <c r="D3738" t="s">
        <v>140</v>
      </c>
      <c r="E3738">
        <v>40</v>
      </c>
      <c r="F3738" t="s">
        <v>36</v>
      </c>
      <c r="G3738" t="s">
        <v>12</v>
      </c>
      <c r="H3738">
        <v>0</v>
      </c>
      <c r="I3738">
        <v>0</v>
      </c>
      <c r="J3738">
        <v>0</v>
      </c>
      <c r="K3738">
        <v>0</v>
      </c>
      <c r="L3738" t="str">
        <f t="shared" si="116"/>
        <v>Jue_1</v>
      </c>
      <c r="M3738">
        <f t="shared" si="117"/>
        <v>0</v>
      </c>
    </row>
    <row r="3739" spans="1:13" x14ac:dyDescent="0.25">
      <c r="A3739">
        <v>10</v>
      </c>
      <c r="B3739" t="s">
        <v>177</v>
      </c>
      <c r="C3739" t="s">
        <v>12</v>
      </c>
      <c r="D3739" t="s">
        <v>140</v>
      </c>
      <c r="E3739">
        <v>40</v>
      </c>
      <c r="F3739" t="s">
        <v>38</v>
      </c>
      <c r="G3739" t="s">
        <v>12</v>
      </c>
      <c r="H3739">
        <v>0</v>
      </c>
      <c r="I3739">
        <v>0</v>
      </c>
      <c r="J3739">
        <v>0</v>
      </c>
      <c r="K3739">
        <v>0</v>
      </c>
      <c r="L3739" t="str">
        <f t="shared" si="116"/>
        <v>Jue_1</v>
      </c>
      <c r="M3739">
        <f t="shared" si="117"/>
        <v>0</v>
      </c>
    </row>
    <row r="3740" spans="1:13" x14ac:dyDescent="0.25">
      <c r="A3740">
        <v>10</v>
      </c>
      <c r="B3740" t="s">
        <v>178</v>
      </c>
      <c r="C3740" t="s">
        <v>12</v>
      </c>
      <c r="D3740" t="s">
        <v>140</v>
      </c>
      <c r="E3740">
        <v>40</v>
      </c>
      <c r="F3740" t="s">
        <v>40</v>
      </c>
      <c r="G3740" t="s">
        <v>12</v>
      </c>
      <c r="H3740">
        <v>0</v>
      </c>
      <c r="I3740">
        <v>0</v>
      </c>
      <c r="J3740">
        <v>0</v>
      </c>
      <c r="K3740">
        <v>0</v>
      </c>
      <c r="L3740" t="str">
        <f t="shared" si="116"/>
        <v>Jue_1</v>
      </c>
      <c r="M3740">
        <f t="shared" si="117"/>
        <v>0</v>
      </c>
    </row>
    <row r="3741" spans="1:13" x14ac:dyDescent="0.25">
      <c r="A3741">
        <v>10</v>
      </c>
      <c r="B3741" t="s">
        <v>179</v>
      </c>
      <c r="C3741" t="s">
        <v>12</v>
      </c>
      <c r="D3741" t="s">
        <v>140</v>
      </c>
      <c r="E3741">
        <v>40</v>
      </c>
      <c r="F3741" t="s">
        <v>42</v>
      </c>
      <c r="G3741" t="s">
        <v>12</v>
      </c>
      <c r="H3741">
        <v>0</v>
      </c>
      <c r="I3741">
        <v>0</v>
      </c>
      <c r="J3741">
        <v>0</v>
      </c>
      <c r="K3741">
        <v>0</v>
      </c>
      <c r="L3741" t="str">
        <f t="shared" si="116"/>
        <v>Jue_1</v>
      </c>
      <c r="M3741">
        <f t="shared" si="117"/>
        <v>0</v>
      </c>
    </row>
    <row r="3742" spans="1:13" x14ac:dyDescent="0.25">
      <c r="A3742">
        <v>10</v>
      </c>
      <c r="B3742" t="s">
        <v>180</v>
      </c>
      <c r="C3742" t="s">
        <v>12</v>
      </c>
      <c r="D3742" t="s">
        <v>140</v>
      </c>
      <c r="E3742">
        <v>40</v>
      </c>
      <c r="F3742" t="s">
        <v>44</v>
      </c>
      <c r="G3742" t="s">
        <v>12</v>
      </c>
      <c r="H3742">
        <v>0</v>
      </c>
      <c r="I3742">
        <v>0</v>
      </c>
      <c r="J3742">
        <v>0</v>
      </c>
      <c r="K3742">
        <v>0</v>
      </c>
      <c r="L3742" t="str">
        <f t="shared" si="116"/>
        <v>Jue_1</v>
      </c>
      <c r="M3742">
        <f t="shared" si="117"/>
        <v>0</v>
      </c>
    </row>
    <row r="3743" spans="1:13" x14ac:dyDescent="0.25">
      <c r="A3743">
        <v>10</v>
      </c>
      <c r="B3743" t="s">
        <v>181</v>
      </c>
      <c r="C3743" t="s">
        <v>12</v>
      </c>
      <c r="D3743" t="s">
        <v>140</v>
      </c>
      <c r="E3743">
        <v>40</v>
      </c>
      <c r="F3743" t="s">
        <v>46</v>
      </c>
      <c r="G3743" t="s">
        <v>12</v>
      </c>
      <c r="H3743">
        <v>0</v>
      </c>
      <c r="I3743">
        <v>0</v>
      </c>
      <c r="J3743">
        <v>0</v>
      </c>
      <c r="K3743">
        <v>0</v>
      </c>
      <c r="L3743" t="str">
        <f t="shared" si="116"/>
        <v>Jue_1</v>
      </c>
      <c r="M3743">
        <f t="shared" si="117"/>
        <v>0</v>
      </c>
    </row>
    <row r="3744" spans="1:13" x14ac:dyDescent="0.25">
      <c r="A3744">
        <v>10</v>
      </c>
      <c r="B3744" t="s">
        <v>182</v>
      </c>
      <c r="C3744" t="s">
        <v>12</v>
      </c>
      <c r="D3744" t="s">
        <v>140</v>
      </c>
      <c r="E3744">
        <v>40</v>
      </c>
      <c r="F3744" t="s">
        <v>48</v>
      </c>
      <c r="G3744" t="s">
        <v>12</v>
      </c>
      <c r="H3744">
        <v>0</v>
      </c>
      <c r="I3744">
        <v>0</v>
      </c>
      <c r="J3744">
        <v>0</v>
      </c>
      <c r="K3744">
        <v>0</v>
      </c>
      <c r="L3744" t="str">
        <f t="shared" si="116"/>
        <v>Jue_1</v>
      </c>
      <c r="M3744">
        <f t="shared" si="117"/>
        <v>0</v>
      </c>
    </row>
    <row r="3745" spans="1:13" x14ac:dyDescent="0.25">
      <c r="A3745">
        <v>10</v>
      </c>
      <c r="B3745" t="s">
        <v>183</v>
      </c>
      <c r="C3745" t="s">
        <v>12</v>
      </c>
      <c r="D3745" t="s">
        <v>140</v>
      </c>
      <c r="E3745">
        <v>40</v>
      </c>
      <c r="F3745" t="s">
        <v>50</v>
      </c>
      <c r="G3745" t="s">
        <v>12</v>
      </c>
      <c r="H3745">
        <v>0</v>
      </c>
      <c r="I3745">
        <v>0</v>
      </c>
      <c r="J3745">
        <v>0</v>
      </c>
      <c r="K3745">
        <v>0</v>
      </c>
      <c r="L3745" t="str">
        <f t="shared" si="116"/>
        <v>Jue_1</v>
      </c>
      <c r="M3745">
        <f t="shared" si="117"/>
        <v>0</v>
      </c>
    </row>
    <row r="3746" spans="1:13" x14ac:dyDescent="0.25">
      <c r="A3746">
        <v>10</v>
      </c>
      <c r="B3746" t="s">
        <v>184</v>
      </c>
      <c r="C3746" t="s">
        <v>12</v>
      </c>
      <c r="D3746" t="s">
        <v>140</v>
      </c>
      <c r="E3746">
        <v>40</v>
      </c>
      <c r="F3746" t="s">
        <v>52</v>
      </c>
      <c r="G3746" t="s">
        <v>12</v>
      </c>
      <c r="H3746">
        <v>0</v>
      </c>
      <c r="I3746">
        <v>0</v>
      </c>
      <c r="J3746">
        <v>0</v>
      </c>
      <c r="K3746">
        <v>0</v>
      </c>
      <c r="L3746" t="str">
        <f t="shared" si="116"/>
        <v>Jue_1</v>
      </c>
      <c r="M3746">
        <f t="shared" si="117"/>
        <v>0</v>
      </c>
    </row>
    <row r="3747" spans="1:13" x14ac:dyDescent="0.25">
      <c r="A3747">
        <v>10</v>
      </c>
      <c r="B3747" t="s">
        <v>185</v>
      </c>
      <c r="C3747" t="s">
        <v>12</v>
      </c>
      <c r="D3747" t="s">
        <v>140</v>
      </c>
      <c r="E3747">
        <v>40</v>
      </c>
      <c r="F3747" t="s">
        <v>54</v>
      </c>
      <c r="G3747" t="s">
        <v>12</v>
      </c>
      <c r="H3747">
        <v>0</v>
      </c>
      <c r="I3747">
        <v>0</v>
      </c>
      <c r="J3747">
        <v>0</v>
      </c>
      <c r="K3747">
        <v>0</v>
      </c>
      <c r="L3747" t="str">
        <f t="shared" si="116"/>
        <v>Jue_1</v>
      </c>
      <c r="M3747">
        <f t="shared" si="117"/>
        <v>0</v>
      </c>
    </row>
    <row r="3748" spans="1:13" x14ac:dyDescent="0.25">
      <c r="A3748">
        <v>10</v>
      </c>
      <c r="B3748" t="s">
        <v>186</v>
      </c>
      <c r="C3748" t="s">
        <v>12</v>
      </c>
      <c r="D3748" t="s">
        <v>140</v>
      </c>
      <c r="E3748">
        <v>40</v>
      </c>
      <c r="F3748" t="s">
        <v>56</v>
      </c>
      <c r="G3748" t="s">
        <v>12</v>
      </c>
      <c r="H3748">
        <v>0</v>
      </c>
      <c r="I3748">
        <v>0</v>
      </c>
      <c r="J3748">
        <v>0</v>
      </c>
      <c r="K3748">
        <v>0</v>
      </c>
      <c r="L3748" t="str">
        <f t="shared" si="116"/>
        <v>Jue_1</v>
      </c>
      <c r="M3748">
        <f t="shared" si="117"/>
        <v>0</v>
      </c>
    </row>
    <row r="3749" spans="1:13" x14ac:dyDescent="0.25">
      <c r="A3749">
        <v>10</v>
      </c>
      <c r="B3749" t="s">
        <v>187</v>
      </c>
      <c r="C3749" t="s">
        <v>12</v>
      </c>
      <c r="D3749" t="s">
        <v>140</v>
      </c>
      <c r="E3749">
        <v>40</v>
      </c>
      <c r="F3749" t="s">
        <v>58</v>
      </c>
      <c r="G3749" t="s">
        <v>12</v>
      </c>
      <c r="H3749">
        <v>0</v>
      </c>
      <c r="I3749">
        <v>0</v>
      </c>
      <c r="J3749">
        <v>0</v>
      </c>
      <c r="K3749">
        <v>0</v>
      </c>
      <c r="L3749" t="str">
        <f t="shared" si="116"/>
        <v>Jue_1</v>
      </c>
      <c r="M3749">
        <f t="shared" si="117"/>
        <v>0</v>
      </c>
    </row>
    <row r="3750" spans="1:13" x14ac:dyDescent="0.25">
      <c r="A3750">
        <v>10</v>
      </c>
      <c r="B3750" t="s">
        <v>188</v>
      </c>
      <c r="C3750" t="s">
        <v>12</v>
      </c>
      <c r="D3750" t="s">
        <v>140</v>
      </c>
      <c r="E3750">
        <v>40</v>
      </c>
      <c r="F3750" t="s">
        <v>60</v>
      </c>
      <c r="G3750" t="s">
        <v>12</v>
      </c>
      <c r="H3750">
        <v>0</v>
      </c>
      <c r="I3750">
        <v>0</v>
      </c>
      <c r="J3750">
        <v>0</v>
      </c>
      <c r="K3750">
        <v>0</v>
      </c>
      <c r="L3750" t="str">
        <f t="shared" si="116"/>
        <v>Jue_1</v>
      </c>
      <c r="M3750">
        <f t="shared" si="117"/>
        <v>0</v>
      </c>
    </row>
    <row r="3751" spans="1:13" x14ac:dyDescent="0.25">
      <c r="A3751">
        <v>10</v>
      </c>
      <c r="B3751" t="s">
        <v>189</v>
      </c>
      <c r="C3751" t="s">
        <v>12</v>
      </c>
      <c r="D3751" t="s">
        <v>140</v>
      </c>
      <c r="E3751">
        <v>40</v>
      </c>
      <c r="F3751" t="s">
        <v>62</v>
      </c>
      <c r="G3751" t="s">
        <v>12</v>
      </c>
      <c r="H3751">
        <v>0</v>
      </c>
      <c r="I3751">
        <v>0</v>
      </c>
      <c r="J3751">
        <v>0</v>
      </c>
      <c r="K3751">
        <v>0</v>
      </c>
      <c r="L3751" t="str">
        <f t="shared" si="116"/>
        <v>Jue_1</v>
      </c>
      <c r="M3751">
        <f t="shared" si="117"/>
        <v>0</v>
      </c>
    </row>
    <row r="3752" spans="1:13" x14ac:dyDescent="0.25">
      <c r="A3752">
        <v>10</v>
      </c>
      <c r="B3752" t="s">
        <v>190</v>
      </c>
      <c r="C3752" t="s">
        <v>12</v>
      </c>
      <c r="D3752" t="s">
        <v>191</v>
      </c>
      <c r="E3752">
        <v>20</v>
      </c>
      <c r="F3752" t="s">
        <v>14</v>
      </c>
      <c r="G3752" t="s">
        <v>12</v>
      </c>
      <c r="H3752">
        <v>0</v>
      </c>
      <c r="I3752">
        <v>0</v>
      </c>
      <c r="J3752">
        <v>0</v>
      </c>
      <c r="K3752">
        <v>0</v>
      </c>
      <c r="L3752" t="str">
        <f t="shared" si="116"/>
        <v>Jue_1</v>
      </c>
      <c r="M3752">
        <f t="shared" si="117"/>
        <v>0</v>
      </c>
    </row>
    <row r="3753" spans="1:13" x14ac:dyDescent="0.25">
      <c r="A3753">
        <v>10</v>
      </c>
      <c r="B3753" t="s">
        <v>192</v>
      </c>
      <c r="C3753" t="s">
        <v>12</v>
      </c>
      <c r="D3753" t="s">
        <v>191</v>
      </c>
      <c r="E3753">
        <v>20</v>
      </c>
      <c r="F3753" t="s">
        <v>16</v>
      </c>
      <c r="G3753" t="s">
        <v>12</v>
      </c>
      <c r="H3753">
        <v>0</v>
      </c>
      <c r="I3753">
        <v>0</v>
      </c>
      <c r="J3753">
        <v>0</v>
      </c>
      <c r="K3753">
        <v>0</v>
      </c>
      <c r="L3753" t="str">
        <f t="shared" si="116"/>
        <v>Jue_1</v>
      </c>
      <c r="M3753">
        <f t="shared" si="117"/>
        <v>0</v>
      </c>
    </row>
    <row r="3754" spans="1:13" x14ac:dyDescent="0.25">
      <c r="A3754">
        <v>10</v>
      </c>
      <c r="B3754" t="s">
        <v>193</v>
      </c>
      <c r="C3754" t="s">
        <v>12</v>
      </c>
      <c r="D3754" t="s">
        <v>191</v>
      </c>
      <c r="E3754">
        <v>20</v>
      </c>
      <c r="F3754" t="s">
        <v>18</v>
      </c>
      <c r="G3754" t="s">
        <v>12</v>
      </c>
      <c r="H3754">
        <v>0</v>
      </c>
      <c r="I3754">
        <v>0</v>
      </c>
      <c r="J3754">
        <v>0</v>
      </c>
      <c r="K3754">
        <v>0</v>
      </c>
      <c r="L3754" t="str">
        <f t="shared" si="116"/>
        <v>Jue_1</v>
      </c>
      <c r="M3754">
        <f t="shared" si="117"/>
        <v>0</v>
      </c>
    </row>
    <row r="3755" spans="1:13" x14ac:dyDescent="0.25">
      <c r="A3755">
        <v>10</v>
      </c>
      <c r="B3755" t="s">
        <v>194</v>
      </c>
      <c r="C3755" t="s">
        <v>12</v>
      </c>
      <c r="D3755" t="s">
        <v>191</v>
      </c>
      <c r="E3755">
        <v>20</v>
      </c>
      <c r="F3755" t="s">
        <v>20</v>
      </c>
      <c r="G3755" t="s">
        <v>12</v>
      </c>
      <c r="H3755">
        <v>0</v>
      </c>
      <c r="I3755">
        <v>0</v>
      </c>
      <c r="J3755">
        <v>0</v>
      </c>
      <c r="K3755">
        <v>0</v>
      </c>
      <c r="L3755" t="str">
        <f t="shared" si="116"/>
        <v>Jue_1</v>
      </c>
      <c r="M3755">
        <f t="shared" si="117"/>
        <v>0</v>
      </c>
    </row>
    <row r="3756" spans="1:13" x14ac:dyDescent="0.25">
      <c r="A3756">
        <v>10</v>
      </c>
      <c r="B3756" t="s">
        <v>195</v>
      </c>
      <c r="C3756" t="s">
        <v>12</v>
      </c>
      <c r="D3756" t="s">
        <v>191</v>
      </c>
      <c r="E3756">
        <v>20</v>
      </c>
      <c r="F3756" t="s">
        <v>22</v>
      </c>
      <c r="G3756" t="s">
        <v>12</v>
      </c>
      <c r="H3756">
        <v>0</v>
      </c>
      <c r="I3756">
        <v>0</v>
      </c>
      <c r="J3756">
        <v>0</v>
      </c>
      <c r="K3756">
        <v>0</v>
      </c>
      <c r="L3756" t="str">
        <f t="shared" si="116"/>
        <v>Jue_1</v>
      </c>
      <c r="M3756">
        <f t="shared" si="117"/>
        <v>0</v>
      </c>
    </row>
    <row r="3757" spans="1:13" x14ac:dyDescent="0.25">
      <c r="A3757">
        <v>10</v>
      </c>
      <c r="B3757" t="s">
        <v>196</v>
      </c>
      <c r="C3757" t="s">
        <v>12</v>
      </c>
      <c r="D3757" t="s">
        <v>191</v>
      </c>
      <c r="E3757">
        <v>20</v>
      </c>
      <c r="F3757" t="s">
        <v>24</v>
      </c>
      <c r="G3757" t="s">
        <v>12</v>
      </c>
      <c r="H3757">
        <v>0</v>
      </c>
      <c r="I3757">
        <v>0</v>
      </c>
      <c r="J3757">
        <v>0</v>
      </c>
      <c r="K3757">
        <v>0</v>
      </c>
      <c r="L3757" t="str">
        <f t="shared" si="116"/>
        <v>Jue_1</v>
      </c>
      <c r="M3757">
        <f t="shared" si="117"/>
        <v>0</v>
      </c>
    </row>
    <row r="3758" spans="1:13" x14ac:dyDescent="0.25">
      <c r="A3758">
        <v>10</v>
      </c>
      <c r="B3758" t="s">
        <v>197</v>
      </c>
      <c r="C3758" t="s">
        <v>12</v>
      </c>
      <c r="D3758" t="s">
        <v>191</v>
      </c>
      <c r="E3758">
        <v>20</v>
      </c>
      <c r="F3758" t="s">
        <v>26</v>
      </c>
      <c r="G3758" t="s">
        <v>12</v>
      </c>
      <c r="H3758">
        <v>0</v>
      </c>
      <c r="I3758">
        <v>0</v>
      </c>
      <c r="J3758">
        <v>0</v>
      </c>
      <c r="K3758">
        <v>0</v>
      </c>
      <c r="L3758" t="str">
        <f t="shared" si="116"/>
        <v>Jue_1</v>
      </c>
      <c r="M3758">
        <f t="shared" si="117"/>
        <v>0</v>
      </c>
    </row>
    <row r="3759" spans="1:13" x14ac:dyDescent="0.25">
      <c r="A3759">
        <v>10</v>
      </c>
      <c r="B3759" t="s">
        <v>198</v>
      </c>
      <c r="C3759" t="s">
        <v>12</v>
      </c>
      <c r="D3759" t="s">
        <v>191</v>
      </c>
      <c r="E3759">
        <v>20</v>
      </c>
      <c r="F3759" t="s">
        <v>28</v>
      </c>
      <c r="G3759" t="s">
        <v>12</v>
      </c>
      <c r="H3759">
        <v>0</v>
      </c>
      <c r="I3759">
        <v>0</v>
      </c>
      <c r="J3759">
        <v>0</v>
      </c>
      <c r="K3759">
        <v>0</v>
      </c>
      <c r="L3759" t="str">
        <f t="shared" si="116"/>
        <v>Jue_1</v>
      </c>
      <c r="M3759">
        <f t="shared" si="117"/>
        <v>0</v>
      </c>
    </row>
    <row r="3760" spans="1:13" x14ac:dyDescent="0.25">
      <c r="A3760">
        <v>10</v>
      </c>
      <c r="B3760" t="s">
        <v>199</v>
      </c>
      <c r="C3760" t="s">
        <v>12</v>
      </c>
      <c r="D3760" t="s">
        <v>191</v>
      </c>
      <c r="E3760">
        <v>20</v>
      </c>
      <c r="F3760" t="s">
        <v>30</v>
      </c>
      <c r="G3760" t="s">
        <v>12</v>
      </c>
      <c r="H3760">
        <v>0</v>
      </c>
      <c r="I3760">
        <v>0</v>
      </c>
      <c r="J3760">
        <v>0</v>
      </c>
      <c r="K3760">
        <v>0</v>
      </c>
      <c r="L3760" t="str">
        <f t="shared" si="116"/>
        <v>Jue_1</v>
      </c>
      <c r="M3760">
        <f t="shared" si="117"/>
        <v>0</v>
      </c>
    </row>
    <row r="3761" spans="1:13" x14ac:dyDescent="0.25">
      <c r="A3761">
        <v>10</v>
      </c>
      <c r="B3761" t="s">
        <v>200</v>
      </c>
      <c r="C3761" t="s">
        <v>12</v>
      </c>
      <c r="D3761" t="s">
        <v>191</v>
      </c>
      <c r="E3761">
        <v>20</v>
      </c>
      <c r="F3761" t="s">
        <v>32</v>
      </c>
      <c r="G3761" t="s">
        <v>12</v>
      </c>
      <c r="H3761">
        <v>0</v>
      </c>
      <c r="I3761">
        <v>0</v>
      </c>
      <c r="J3761">
        <v>0</v>
      </c>
      <c r="K3761">
        <v>0</v>
      </c>
      <c r="L3761" t="str">
        <f t="shared" si="116"/>
        <v>Jue_1</v>
      </c>
      <c r="M3761">
        <f t="shared" si="117"/>
        <v>0</v>
      </c>
    </row>
    <row r="3762" spans="1:13" x14ac:dyDescent="0.25">
      <c r="A3762">
        <v>10</v>
      </c>
      <c r="B3762" t="s">
        <v>201</v>
      </c>
      <c r="C3762" t="s">
        <v>12</v>
      </c>
      <c r="D3762" t="s">
        <v>191</v>
      </c>
      <c r="E3762">
        <v>20</v>
      </c>
      <c r="F3762" t="s">
        <v>34</v>
      </c>
      <c r="G3762" t="s">
        <v>12</v>
      </c>
      <c r="H3762">
        <v>0</v>
      </c>
      <c r="I3762">
        <v>0</v>
      </c>
      <c r="J3762">
        <v>0</v>
      </c>
      <c r="K3762">
        <v>0</v>
      </c>
      <c r="L3762" t="str">
        <f t="shared" si="116"/>
        <v>Jue_1</v>
      </c>
      <c r="M3762">
        <f t="shared" si="117"/>
        <v>0</v>
      </c>
    </row>
    <row r="3763" spans="1:13" x14ac:dyDescent="0.25">
      <c r="A3763">
        <v>10</v>
      </c>
      <c r="B3763" t="s">
        <v>202</v>
      </c>
      <c r="C3763" t="s">
        <v>12</v>
      </c>
      <c r="D3763" t="s">
        <v>191</v>
      </c>
      <c r="E3763">
        <v>20</v>
      </c>
      <c r="F3763" t="s">
        <v>36</v>
      </c>
      <c r="G3763" t="s">
        <v>12</v>
      </c>
      <c r="H3763">
        <v>0</v>
      </c>
      <c r="I3763">
        <v>0</v>
      </c>
      <c r="J3763">
        <v>0</v>
      </c>
      <c r="K3763">
        <v>0</v>
      </c>
      <c r="L3763" t="str">
        <f t="shared" si="116"/>
        <v>Jue_1</v>
      </c>
      <c r="M3763">
        <f t="shared" si="117"/>
        <v>0</v>
      </c>
    </row>
    <row r="3764" spans="1:13" x14ac:dyDescent="0.25">
      <c r="A3764">
        <v>10</v>
      </c>
      <c r="B3764" t="s">
        <v>203</v>
      </c>
      <c r="C3764" t="s">
        <v>12</v>
      </c>
      <c r="D3764" t="s">
        <v>191</v>
      </c>
      <c r="E3764">
        <v>20</v>
      </c>
      <c r="F3764" t="s">
        <v>38</v>
      </c>
      <c r="G3764" t="s">
        <v>12</v>
      </c>
      <c r="H3764">
        <v>0</v>
      </c>
      <c r="I3764">
        <v>0</v>
      </c>
      <c r="J3764">
        <v>0</v>
      </c>
      <c r="K3764">
        <v>0</v>
      </c>
      <c r="L3764" t="str">
        <f t="shared" si="116"/>
        <v>Jue_1</v>
      </c>
      <c r="M3764">
        <f t="shared" si="117"/>
        <v>0</v>
      </c>
    </row>
    <row r="3765" spans="1:13" x14ac:dyDescent="0.25">
      <c r="A3765">
        <v>10</v>
      </c>
      <c r="B3765" t="s">
        <v>204</v>
      </c>
      <c r="C3765" t="s">
        <v>12</v>
      </c>
      <c r="D3765" t="s">
        <v>191</v>
      </c>
      <c r="E3765">
        <v>20</v>
      </c>
      <c r="F3765" t="s">
        <v>40</v>
      </c>
      <c r="G3765" t="s">
        <v>12</v>
      </c>
      <c r="H3765">
        <v>0</v>
      </c>
      <c r="I3765">
        <v>0</v>
      </c>
      <c r="J3765">
        <v>0</v>
      </c>
      <c r="K3765">
        <v>0</v>
      </c>
      <c r="L3765" t="str">
        <f t="shared" si="116"/>
        <v>Jue_1</v>
      </c>
      <c r="M3765">
        <f t="shared" si="117"/>
        <v>0</v>
      </c>
    </row>
    <row r="3766" spans="1:13" x14ac:dyDescent="0.25">
      <c r="A3766">
        <v>10</v>
      </c>
      <c r="B3766" t="s">
        <v>205</v>
      </c>
      <c r="C3766" t="s">
        <v>12</v>
      </c>
      <c r="D3766" t="s">
        <v>191</v>
      </c>
      <c r="E3766">
        <v>20</v>
      </c>
      <c r="F3766" t="s">
        <v>42</v>
      </c>
      <c r="G3766" t="s">
        <v>12</v>
      </c>
      <c r="H3766">
        <v>0</v>
      </c>
      <c r="I3766">
        <v>0</v>
      </c>
      <c r="J3766">
        <v>0</v>
      </c>
      <c r="K3766">
        <v>0</v>
      </c>
      <c r="L3766" t="str">
        <f t="shared" si="116"/>
        <v>Jue_1</v>
      </c>
      <c r="M3766">
        <f t="shared" si="117"/>
        <v>0</v>
      </c>
    </row>
    <row r="3767" spans="1:13" x14ac:dyDescent="0.25">
      <c r="A3767">
        <v>10</v>
      </c>
      <c r="B3767" t="s">
        <v>206</v>
      </c>
      <c r="C3767" t="s">
        <v>12</v>
      </c>
      <c r="D3767" t="s">
        <v>191</v>
      </c>
      <c r="E3767">
        <v>20</v>
      </c>
      <c r="F3767" t="s">
        <v>44</v>
      </c>
      <c r="G3767" t="s">
        <v>12</v>
      </c>
      <c r="H3767">
        <v>0</v>
      </c>
      <c r="I3767">
        <v>0</v>
      </c>
      <c r="J3767">
        <v>0</v>
      </c>
      <c r="K3767">
        <v>0</v>
      </c>
      <c r="L3767" t="str">
        <f t="shared" si="116"/>
        <v>Jue_1</v>
      </c>
      <c r="M3767">
        <f t="shared" si="117"/>
        <v>0</v>
      </c>
    </row>
    <row r="3768" spans="1:13" x14ac:dyDescent="0.25">
      <c r="A3768">
        <v>10</v>
      </c>
      <c r="B3768" t="s">
        <v>207</v>
      </c>
      <c r="C3768" t="s">
        <v>12</v>
      </c>
      <c r="D3768" t="s">
        <v>191</v>
      </c>
      <c r="E3768">
        <v>20</v>
      </c>
      <c r="F3768" t="s">
        <v>46</v>
      </c>
      <c r="G3768" t="s">
        <v>12</v>
      </c>
      <c r="H3768">
        <v>0</v>
      </c>
      <c r="I3768">
        <v>0</v>
      </c>
      <c r="J3768">
        <v>0</v>
      </c>
      <c r="K3768">
        <v>0</v>
      </c>
      <c r="L3768" t="str">
        <f t="shared" si="116"/>
        <v>Jue_1</v>
      </c>
      <c r="M3768">
        <f t="shared" si="117"/>
        <v>0</v>
      </c>
    </row>
    <row r="3769" spans="1:13" x14ac:dyDescent="0.25">
      <c r="A3769">
        <v>10</v>
      </c>
      <c r="B3769" t="s">
        <v>208</v>
      </c>
      <c r="C3769" t="s">
        <v>12</v>
      </c>
      <c r="D3769" t="s">
        <v>191</v>
      </c>
      <c r="E3769">
        <v>20</v>
      </c>
      <c r="F3769" t="s">
        <v>48</v>
      </c>
      <c r="G3769" t="s">
        <v>12</v>
      </c>
      <c r="H3769">
        <v>0</v>
      </c>
      <c r="I3769">
        <v>0</v>
      </c>
      <c r="J3769">
        <v>0</v>
      </c>
      <c r="K3769">
        <v>0</v>
      </c>
      <c r="L3769" t="str">
        <f t="shared" si="116"/>
        <v>Jue_1</v>
      </c>
      <c r="M3769">
        <f t="shared" si="117"/>
        <v>0</v>
      </c>
    </row>
    <row r="3770" spans="1:13" x14ac:dyDescent="0.25">
      <c r="A3770">
        <v>10</v>
      </c>
      <c r="B3770" t="s">
        <v>209</v>
      </c>
      <c r="C3770" t="s">
        <v>12</v>
      </c>
      <c r="D3770" t="s">
        <v>191</v>
      </c>
      <c r="E3770">
        <v>20</v>
      </c>
      <c r="F3770" t="s">
        <v>50</v>
      </c>
      <c r="G3770" t="s">
        <v>12</v>
      </c>
      <c r="H3770">
        <v>0</v>
      </c>
      <c r="I3770">
        <v>0</v>
      </c>
      <c r="J3770">
        <v>0</v>
      </c>
      <c r="K3770">
        <v>0</v>
      </c>
      <c r="L3770" t="str">
        <f t="shared" si="116"/>
        <v>Jue_1</v>
      </c>
      <c r="M3770">
        <f t="shared" si="117"/>
        <v>0</v>
      </c>
    </row>
    <row r="3771" spans="1:13" x14ac:dyDescent="0.25">
      <c r="A3771">
        <v>10</v>
      </c>
      <c r="B3771" t="s">
        <v>210</v>
      </c>
      <c r="C3771" t="s">
        <v>12</v>
      </c>
      <c r="D3771" t="s">
        <v>191</v>
      </c>
      <c r="E3771">
        <v>20</v>
      </c>
      <c r="F3771" t="s">
        <v>52</v>
      </c>
      <c r="G3771" t="s">
        <v>12</v>
      </c>
      <c r="H3771">
        <v>0</v>
      </c>
      <c r="I3771">
        <v>0</v>
      </c>
      <c r="J3771">
        <v>0</v>
      </c>
      <c r="K3771">
        <v>0</v>
      </c>
      <c r="L3771" t="str">
        <f t="shared" si="116"/>
        <v>Jue_1</v>
      </c>
      <c r="M3771">
        <f t="shared" si="117"/>
        <v>0</v>
      </c>
    </row>
    <row r="3772" spans="1:13" x14ac:dyDescent="0.25">
      <c r="A3772">
        <v>10</v>
      </c>
      <c r="B3772" t="s">
        <v>211</v>
      </c>
      <c r="C3772" t="s">
        <v>12</v>
      </c>
      <c r="D3772" t="s">
        <v>191</v>
      </c>
      <c r="E3772">
        <v>20</v>
      </c>
      <c r="F3772" t="s">
        <v>54</v>
      </c>
      <c r="G3772" t="s">
        <v>12</v>
      </c>
      <c r="H3772">
        <v>0</v>
      </c>
      <c r="I3772">
        <v>0</v>
      </c>
      <c r="J3772">
        <v>0</v>
      </c>
      <c r="K3772">
        <v>0</v>
      </c>
      <c r="L3772" t="str">
        <f t="shared" si="116"/>
        <v>Jue_1</v>
      </c>
      <c r="M3772">
        <f t="shared" si="117"/>
        <v>0</v>
      </c>
    </row>
    <row r="3773" spans="1:13" x14ac:dyDescent="0.25">
      <c r="A3773">
        <v>10</v>
      </c>
      <c r="B3773" t="s">
        <v>212</v>
      </c>
      <c r="C3773" t="s">
        <v>12</v>
      </c>
      <c r="D3773" t="s">
        <v>191</v>
      </c>
      <c r="E3773">
        <v>20</v>
      </c>
      <c r="F3773" t="s">
        <v>56</v>
      </c>
      <c r="G3773" t="s">
        <v>12</v>
      </c>
      <c r="H3773">
        <v>0</v>
      </c>
      <c r="I3773">
        <v>0</v>
      </c>
      <c r="J3773">
        <v>0</v>
      </c>
      <c r="K3773">
        <v>0</v>
      </c>
      <c r="L3773" t="str">
        <f t="shared" si="116"/>
        <v>Jue_1</v>
      </c>
      <c r="M3773">
        <f t="shared" si="117"/>
        <v>0</v>
      </c>
    </row>
    <row r="3774" spans="1:13" x14ac:dyDescent="0.25">
      <c r="A3774">
        <v>10</v>
      </c>
      <c r="B3774" t="s">
        <v>213</v>
      </c>
      <c r="C3774" t="s">
        <v>12</v>
      </c>
      <c r="D3774" t="s">
        <v>191</v>
      </c>
      <c r="E3774">
        <v>20</v>
      </c>
      <c r="F3774" t="s">
        <v>58</v>
      </c>
      <c r="G3774" t="s">
        <v>12</v>
      </c>
      <c r="H3774">
        <v>0</v>
      </c>
      <c r="I3774">
        <v>0</v>
      </c>
      <c r="J3774">
        <v>0</v>
      </c>
      <c r="K3774">
        <v>0</v>
      </c>
      <c r="L3774" t="str">
        <f t="shared" si="116"/>
        <v>Jue_1</v>
      </c>
      <c r="M3774">
        <f t="shared" si="117"/>
        <v>0</v>
      </c>
    </row>
    <row r="3775" spans="1:13" x14ac:dyDescent="0.25">
      <c r="A3775">
        <v>10</v>
      </c>
      <c r="B3775" t="s">
        <v>214</v>
      </c>
      <c r="C3775" t="s">
        <v>12</v>
      </c>
      <c r="D3775" t="s">
        <v>191</v>
      </c>
      <c r="E3775">
        <v>20</v>
      </c>
      <c r="F3775" t="s">
        <v>60</v>
      </c>
      <c r="G3775" t="s">
        <v>12</v>
      </c>
      <c r="H3775">
        <v>0</v>
      </c>
      <c r="I3775">
        <v>0</v>
      </c>
      <c r="J3775">
        <v>0</v>
      </c>
      <c r="K3775">
        <v>0</v>
      </c>
      <c r="L3775" t="str">
        <f t="shared" si="116"/>
        <v>Jue_1</v>
      </c>
      <c r="M3775">
        <f t="shared" si="117"/>
        <v>0</v>
      </c>
    </row>
    <row r="3776" spans="1:13" x14ac:dyDescent="0.25">
      <c r="A3776">
        <v>10</v>
      </c>
      <c r="B3776" t="s">
        <v>215</v>
      </c>
      <c r="C3776" t="s">
        <v>12</v>
      </c>
      <c r="D3776" t="s">
        <v>191</v>
      </c>
      <c r="E3776">
        <v>20</v>
      </c>
      <c r="F3776" t="s">
        <v>62</v>
      </c>
      <c r="G3776" t="s">
        <v>12</v>
      </c>
      <c r="H3776">
        <v>0</v>
      </c>
      <c r="I3776">
        <v>0</v>
      </c>
      <c r="J3776">
        <v>0</v>
      </c>
      <c r="K3776">
        <v>0</v>
      </c>
      <c r="L3776" t="str">
        <f t="shared" si="116"/>
        <v>Jue_1</v>
      </c>
      <c r="M3776">
        <f t="shared" si="117"/>
        <v>0</v>
      </c>
    </row>
    <row r="3777" spans="1:13" x14ac:dyDescent="0.25">
      <c r="A3777">
        <v>10</v>
      </c>
      <c r="B3777" t="s">
        <v>216</v>
      </c>
      <c r="C3777" t="s">
        <v>12</v>
      </c>
      <c r="D3777" t="s">
        <v>191</v>
      </c>
      <c r="E3777">
        <v>40</v>
      </c>
      <c r="F3777" t="s">
        <v>14</v>
      </c>
      <c r="G3777" t="s">
        <v>12</v>
      </c>
      <c r="H3777">
        <v>0</v>
      </c>
      <c r="I3777">
        <v>0</v>
      </c>
      <c r="J3777">
        <v>0</v>
      </c>
      <c r="K3777">
        <v>0</v>
      </c>
      <c r="L3777" t="str">
        <f t="shared" si="116"/>
        <v>Jue_1</v>
      </c>
      <c r="M3777">
        <f t="shared" si="117"/>
        <v>0</v>
      </c>
    </row>
    <row r="3778" spans="1:13" x14ac:dyDescent="0.25">
      <c r="A3778">
        <v>10</v>
      </c>
      <c r="B3778" t="s">
        <v>217</v>
      </c>
      <c r="C3778" t="s">
        <v>12</v>
      </c>
      <c r="D3778" t="s">
        <v>191</v>
      </c>
      <c r="E3778">
        <v>40</v>
      </c>
      <c r="F3778" t="s">
        <v>16</v>
      </c>
      <c r="G3778" t="s">
        <v>12</v>
      </c>
      <c r="H3778">
        <v>0</v>
      </c>
      <c r="I3778">
        <v>0</v>
      </c>
      <c r="J3778">
        <v>0</v>
      </c>
      <c r="K3778">
        <v>0</v>
      </c>
      <c r="L3778" t="str">
        <f t="shared" si="116"/>
        <v>Jue_1</v>
      </c>
      <c r="M3778">
        <f t="shared" si="117"/>
        <v>0</v>
      </c>
    </row>
    <row r="3779" spans="1:13" x14ac:dyDescent="0.25">
      <c r="A3779">
        <v>10</v>
      </c>
      <c r="B3779" t="s">
        <v>218</v>
      </c>
      <c r="C3779" t="s">
        <v>12</v>
      </c>
      <c r="D3779" t="s">
        <v>191</v>
      </c>
      <c r="E3779">
        <v>40</v>
      </c>
      <c r="F3779" t="s">
        <v>18</v>
      </c>
      <c r="G3779" t="s">
        <v>12</v>
      </c>
      <c r="H3779">
        <v>0</v>
      </c>
      <c r="I3779">
        <v>0</v>
      </c>
      <c r="J3779">
        <v>0</v>
      </c>
      <c r="K3779">
        <v>0</v>
      </c>
      <c r="L3779" t="str">
        <f t="shared" ref="L3779:L3842" si="118">IF(A3779=1,"Lun_1",IF(A3779=2,"Lun_2",IF(A3779=3,"Lun_3",IF(A3779=4,"Mar_1",IF(A3779=5,"Mar_2",IF(A3779=6,"Mar_3",IF(A3779=7,"Mie_1",IF(A3779=8,"Mie_2",IF(A3779=9,"Mie_3",IF(A3779=10,"Jue_1",IF(A3779=11,"Jue_2",IF(A3779=12,"Jue_3",IF(A3779=13,"Vie_1",IF(A3779=14,"Vie_2",IF(A3779=15,"Vie_3",IF(A3779=16,"Sab_1",IF(A3779=17,"Sab_2",IF(A3779=18,"Sab_3",IF(A3779=19,"Dom_1",IF(A3779=20,"Dom_2",IF(A3779=21,"Dom_3")))))))))))))))))))))</f>
        <v>Jue_1</v>
      </c>
      <c r="M3779">
        <f t="shared" ref="M3779:M3842" si="119">SUM(H3779:K3779)</f>
        <v>0</v>
      </c>
    </row>
    <row r="3780" spans="1:13" x14ac:dyDescent="0.25">
      <c r="A3780">
        <v>10</v>
      </c>
      <c r="B3780" t="s">
        <v>219</v>
      </c>
      <c r="C3780" t="s">
        <v>12</v>
      </c>
      <c r="D3780" t="s">
        <v>191</v>
      </c>
      <c r="E3780">
        <v>40</v>
      </c>
      <c r="F3780" t="s">
        <v>20</v>
      </c>
      <c r="G3780" t="s">
        <v>12</v>
      </c>
      <c r="H3780">
        <v>0</v>
      </c>
      <c r="I3780">
        <v>0</v>
      </c>
      <c r="J3780">
        <v>0</v>
      </c>
      <c r="K3780">
        <v>0</v>
      </c>
      <c r="L3780" t="str">
        <f t="shared" si="118"/>
        <v>Jue_1</v>
      </c>
      <c r="M3780">
        <f t="shared" si="119"/>
        <v>0</v>
      </c>
    </row>
    <row r="3781" spans="1:13" x14ac:dyDescent="0.25">
      <c r="A3781">
        <v>10</v>
      </c>
      <c r="B3781" t="s">
        <v>220</v>
      </c>
      <c r="C3781" t="s">
        <v>12</v>
      </c>
      <c r="D3781" t="s">
        <v>191</v>
      </c>
      <c r="E3781">
        <v>40</v>
      </c>
      <c r="F3781" t="s">
        <v>22</v>
      </c>
      <c r="G3781" t="s">
        <v>12</v>
      </c>
      <c r="H3781">
        <v>0</v>
      </c>
      <c r="I3781">
        <v>0</v>
      </c>
      <c r="J3781">
        <v>0</v>
      </c>
      <c r="K3781">
        <v>0</v>
      </c>
      <c r="L3781" t="str">
        <f t="shared" si="118"/>
        <v>Jue_1</v>
      </c>
      <c r="M3781">
        <f t="shared" si="119"/>
        <v>0</v>
      </c>
    </row>
    <row r="3782" spans="1:13" x14ac:dyDescent="0.25">
      <c r="A3782">
        <v>10</v>
      </c>
      <c r="B3782" t="s">
        <v>221</v>
      </c>
      <c r="C3782" t="s">
        <v>12</v>
      </c>
      <c r="D3782" t="s">
        <v>191</v>
      </c>
      <c r="E3782">
        <v>40</v>
      </c>
      <c r="F3782" t="s">
        <v>24</v>
      </c>
      <c r="G3782" t="s">
        <v>12</v>
      </c>
      <c r="H3782">
        <v>0</v>
      </c>
      <c r="I3782">
        <v>0</v>
      </c>
      <c r="J3782">
        <v>0</v>
      </c>
      <c r="K3782">
        <v>0</v>
      </c>
      <c r="L3782" t="str">
        <f t="shared" si="118"/>
        <v>Jue_1</v>
      </c>
      <c r="M3782">
        <f t="shared" si="119"/>
        <v>0</v>
      </c>
    </row>
    <row r="3783" spans="1:13" x14ac:dyDescent="0.25">
      <c r="A3783">
        <v>10</v>
      </c>
      <c r="B3783" t="s">
        <v>222</v>
      </c>
      <c r="C3783" t="s">
        <v>12</v>
      </c>
      <c r="D3783" t="s">
        <v>191</v>
      </c>
      <c r="E3783">
        <v>40</v>
      </c>
      <c r="F3783" t="s">
        <v>26</v>
      </c>
      <c r="G3783" t="s">
        <v>12</v>
      </c>
      <c r="H3783">
        <v>0</v>
      </c>
      <c r="I3783">
        <v>0</v>
      </c>
      <c r="J3783">
        <v>0</v>
      </c>
      <c r="K3783">
        <v>0</v>
      </c>
      <c r="L3783" t="str">
        <f t="shared" si="118"/>
        <v>Jue_1</v>
      </c>
      <c r="M3783">
        <f t="shared" si="119"/>
        <v>0</v>
      </c>
    </row>
    <row r="3784" spans="1:13" x14ac:dyDescent="0.25">
      <c r="A3784">
        <v>10</v>
      </c>
      <c r="B3784" t="s">
        <v>223</v>
      </c>
      <c r="C3784" t="s">
        <v>12</v>
      </c>
      <c r="D3784" t="s">
        <v>191</v>
      </c>
      <c r="E3784">
        <v>40</v>
      </c>
      <c r="F3784" t="s">
        <v>28</v>
      </c>
      <c r="G3784" t="s">
        <v>12</v>
      </c>
      <c r="H3784">
        <v>0</v>
      </c>
      <c r="I3784">
        <v>0</v>
      </c>
      <c r="J3784">
        <v>0</v>
      </c>
      <c r="K3784">
        <v>0</v>
      </c>
      <c r="L3784" t="str">
        <f t="shared" si="118"/>
        <v>Jue_1</v>
      </c>
      <c r="M3784">
        <f t="shared" si="119"/>
        <v>0</v>
      </c>
    </row>
    <row r="3785" spans="1:13" x14ac:dyDescent="0.25">
      <c r="A3785">
        <v>10</v>
      </c>
      <c r="B3785" t="s">
        <v>224</v>
      </c>
      <c r="C3785" t="s">
        <v>12</v>
      </c>
      <c r="D3785" t="s">
        <v>191</v>
      </c>
      <c r="E3785">
        <v>40</v>
      </c>
      <c r="F3785" t="s">
        <v>30</v>
      </c>
      <c r="G3785" t="s">
        <v>12</v>
      </c>
      <c r="H3785">
        <v>0</v>
      </c>
      <c r="I3785">
        <v>0</v>
      </c>
      <c r="J3785">
        <v>0</v>
      </c>
      <c r="K3785">
        <v>0</v>
      </c>
      <c r="L3785" t="str">
        <f t="shared" si="118"/>
        <v>Jue_1</v>
      </c>
      <c r="M3785">
        <f t="shared" si="119"/>
        <v>0</v>
      </c>
    </row>
    <row r="3786" spans="1:13" x14ac:dyDescent="0.25">
      <c r="A3786">
        <v>10</v>
      </c>
      <c r="B3786" t="s">
        <v>225</v>
      </c>
      <c r="C3786" t="s">
        <v>12</v>
      </c>
      <c r="D3786" t="s">
        <v>191</v>
      </c>
      <c r="E3786">
        <v>40</v>
      </c>
      <c r="F3786" t="s">
        <v>32</v>
      </c>
      <c r="G3786" t="s">
        <v>12</v>
      </c>
      <c r="H3786">
        <v>0</v>
      </c>
      <c r="I3786">
        <v>0</v>
      </c>
      <c r="J3786">
        <v>0</v>
      </c>
      <c r="K3786">
        <v>0</v>
      </c>
      <c r="L3786" t="str">
        <f t="shared" si="118"/>
        <v>Jue_1</v>
      </c>
      <c r="M3786">
        <f t="shared" si="119"/>
        <v>0</v>
      </c>
    </row>
    <row r="3787" spans="1:13" x14ac:dyDescent="0.25">
      <c r="A3787">
        <v>10</v>
      </c>
      <c r="B3787" t="s">
        <v>226</v>
      </c>
      <c r="C3787" t="s">
        <v>12</v>
      </c>
      <c r="D3787" t="s">
        <v>191</v>
      </c>
      <c r="E3787">
        <v>40</v>
      </c>
      <c r="F3787" t="s">
        <v>34</v>
      </c>
      <c r="G3787" t="s">
        <v>12</v>
      </c>
      <c r="H3787">
        <v>0</v>
      </c>
      <c r="I3787">
        <v>0</v>
      </c>
      <c r="J3787">
        <v>0</v>
      </c>
      <c r="K3787">
        <v>0</v>
      </c>
      <c r="L3787" t="str">
        <f t="shared" si="118"/>
        <v>Jue_1</v>
      </c>
      <c r="M3787">
        <f t="shared" si="119"/>
        <v>0</v>
      </c>
    </row>
    <row r="3788" spans="1:13" x14ac:dyDescent="0.25">
      <c r="A3788">
        <v>10</v>
      </c>
      <c r="B3788" t="s">
        <v>227</v>
      </c>
      <c r="C3788" t="s">
        <v>12</v>
      </c>
      <c r="D3788" t="s">
        <v>191</v>
      </c>
      <c r="E3788">
        <v>40</v>
      </c>
      <c r="F3788" t="s">
        <v>36</v>
      </c>
      <c r="G3788" t="s">
        <v>12</v>
      </c>
      <c r="H3788">
        <v>0</v>
      </c>
      <c r="I3788">
        <v>0</v>
      </c>
      <c r="J3788">
        <v>0</v>
      </c>
      <c r="K3788">
        <v>0</v>
      </c>
      <c r="L3788" t="str">
        <f t="shared" si="118"/>
        <v>Jue_1</v>
      </c>
      <c r="M3788">
        <f t="shared" si="119"/>
        <v>0</v>
      </c>
    </row>
    <row r="3789" spans="1:13" x14ac:dyDescent="0.25">
      <c r="A3789">
        <v>10</v>
      </c>
      <c r="B3789" t="s">
        <v>228</v>
      </c>
      <c r="C3789" t="s">
        <v>12</v>
      </c>
      <c r="D3789" t="s">
        <v>191</v>
      </c>
      <c r="E3789">
        <v>40</v>
      </c>
      <c r="F3789" t="s">
        <v>38</v>
      </c>
      <c r="G3789" t="s">
        <v>12</v>
      </c>
      <c r="H3789">
        <v>0</v>
      </c>
      <c r="I3789">
        <v>0</v>
      </c>
      <c r="J3789">
        <v>0</v>
      </c>
      <c r="K3789">
        <v>0</v>
      </c>
      <c r="L3789" t="str">
        <f t="shared" si="118"/>
        <v>Jue_1</v>
      </c>
      <c r="M3789">
        <f t="shared" si="119"/>
        <v>0</v>
      </c>
    </row>
    <row r="3790" spans="1:13" x14ac:dyDescent="0.25">
      <c r="A3790">
        <v>10</v>
      </c>
      <c r="B3790" t="s">
        <v>229</v>
      </c>
      <c r="C3790" t="s">
        <v>12</v>
      </c>
      <c r="D3790" t="s">
        <v>191</v>
      </c>
      <c r="E3790">
        <v>40</v>
      </c>
      <c r="F3790" t="s">
        <v>40</v>
      </c>
      <c r="G3790" t="s">
        <v>12</v>
      </c>
      <c r="H3790">
        <v>0</v>
      </c>
      <c r="I3790">
        <v>0</v>
      </c>
      <c r="J3790">
        <v>0</v>
      </c>
      <c r="K3790">
        <v>0</v>
      </c>
      <c r="L3790" t="str">
        <f t="shared" si="118"/>
        <v>Jue_1</v>
      </c>
      <c r="M3790">
        <f t="shared" si="119"/>
        <v>0</v>
      </c>
    </row>
    <row r="3791" spans="1:13" x14ac:dyDescent="0.25">
      <c r="A3791">
        <v>10</v>
      </c>
      <c r="B3791" t="s">
        <v>230</v>
      </c>
      <c r="C3791" t="s">
        <v>12</v>
      </c>
      <c r="D3791" t="s">
        <v>191</v>
      </c>
      <c r="E3791">
        <v>40</v>
      </c>
      <c r="F3791" t="s">
        <v>42</v>
      </c>
      <c r="G3791" t="s">
        <v>12</v>
      </c>
      <c r="H3791">
        <v>0</v>
      </c>
      <c r="I3791">
        <v>0</v>
      </c>
      <c r="J3791">
        <v>0</v>
      </c>
      <c r="K3791">
        <v>0</v>
      </c>
      <c r="L3791" t="str">
        <f t="shared" si="118"/>
        <v>Jue_1</v>
      </c>
      <c r="M3791">
        <f t="shared" si="119"/>
        <v>0</v>
      </c>
    </row>
    <row r="3792" spans="1:13" x14ac:dyDescent="0.25">
      <c r="A3792">
        <v>10</v>
      </c>
      <c r="B3792" t="s">
        <v>231</v>
      </c>
      <c r="C3792" t="s">
        <v>12</v>
      </c>
      <c r="D3792" t="s">
        <v>191</v>
      </c>
      <c r="E3792">
        <v>40</v>
      </c>
      <c r="F3792" t="s">
        <v>44</v>
      </c>
      <c r="G3792" t="s">
        <v>12</v>
      </c>
      <c r="H3792">
        <v>0</v>
      </c>
      <c r="I3792">
        <v>0</v>
      </c>
      <c r="J3792">
        <v>0</v>
      </c>
      <c r="K3792">
        <v>0</v>
      </c>
      <c r="L3792" t="str">
        <f t="shared" si="118"/>
        <v>Jue_1</v>
      </c>
      <c r="M3792">
        <f t="shared" si="119"/>
        <v>0</v>
      </c>
    </row>
    <row r="3793" spans="1:13" x14ac:dyDescent="0.25">
      <c r="A3793">
        <v>10</v>
      </c>
      <c r="B3793" t="s">
        <v>232</v>
      </c>
      <c r="C3793" t="s">
        <v>12</v>
      </c>
      <c r="D3793" t="s">
        <v>191</v>
      </c>
      <c r="E3793">
        <v>40</v>
      </c>
      <c r="F3793" t="s">
        <v>46</v>
      </c>
      <c r="G3793" t="s">
        <v>12</v>
      </c>
      <c r="H3793">
        <v>0</v>
      </c>
      <c r="I3793">
        <v>0</v>
      </c>
      <c r="J3793">
        <v>0</v>
      </c>
      <c r="K3793">
        <v>0</v>
      </c>
      <c r="L3793" t="str">
        <f t="shared" si="118"/>
        <v>Jue_1</v>
      </c>
      <c r="M3793">
        <f t="shared" si="119"/>
        <v>0</v>
      </c>
    </row>
    <row r="3794" spans="1:13" x14ac:dyDescent="0.25">
      <c r="A3794">
        <v>10</v>
      </c>
      <c r="B3794" t="s">
        <v>233</v>
      </c>
      <c r="C3794" t="s">
        <v>12</v>
      </c>
      <c r="D3794" t="s">
        <v>191</v>
      </c>
      <c r="E3794">
        <v>40</v>
      </c>
      <c r="F3794" t="s">
        <v>48</v>
      </c>
      <c r="G3794" t="s">
        <v>12</v>
      </c>
      <c r="H3794">
        <v>0</v>
      </c>
      <c r="I3794">
        <v>0</v>
      </c>
      <c r="J3794">
        <v>0</v>
      </c>
      <c r="K3794">
        <v>0</v>
      </c>
      <c r="L3794" t="str">
        <f t="shared" si="118"/>
        <v>Jue_1</v>
      </c>
      <c r="M3794">
        <f t="shared" si="119"/>
        <v>0</v>
      </c>
    </row>
    <row r="3795" spans="1:13" x14ac:dyDescent="0.25">
      <c r="A3795">
        <v>10</v>
      </c>
      <c r="B3795" t="s">
        <v>234</v>
      </c>
      <c r="C3795" t="s">
        <v>12</v>
      </c>
      <c r="D3795" t="s">
        <v>191</v>
      </c>
      <c r="E3795">
        <v>40</v>
      </c>
      <c r="F3795" t="s">
        <v>50</v>
      </c>
      <c r="G3795" t="s">
        <v>12</v>
      </c>
      <c r="H3795">
        <v>0</v>
      </c>
      <c r="I3795">
        <v>0</v>
      </c>
      <c r="J3795">
        <v>0</v>
      </c>
      <c r="K3795">
        <v>0</v>
      </c>
      <c r="L3795" t="str">
        <f t="shared" si="118"/>
        <v>Jue_1</v>
      </c>
      <c r="M3795">
        <f t="shared" si="119"/>
        <v>0</v>
      </c>
    </row>
    <row r="3796" spans="1:13" x14ac:dyDescent="0.25">
      <c r="A3796">
        <v>10</v>
      </c>
      <c r="B3796" t="s">
        <v>235</v>
      </c>
      <c r="C3796" t="s">
        <v>12</v>
      </c>
      <c r="D3796" t="s">
        <v>191</v>
      </c>
      <c r="E3796">
        <v>40</v>
      </c>
      <c r="F3796" t="s">
        <v>52</v>
      </c>
      <c r="G3796" t="s">
        <v>12</v>
      </c>
      <c r="H3796">
        <v>0</v>
      </c>
      <c r="I3796">
        <v>0</v>
      </c>
      <c r="J3796">
        <v>0</v>
      </c>
      <c r="K3796">
        <v>0</v>
      </c>
      <c r="L3796" t="str">
        <f t="shared" si="118"/>
        <v>Jue_1</v>
      </c>
      <c r="M3796">
        <f t="shared" si="119"/>
        <v>0</v>
      </c>
    </row>
    <row r="3797" spans="1:13" x14ac:dyDescent="0.25">
      <c r="A3797">
        <v>10</v>
      </c>
      <c r="B3797" t="s">
        <v>236</v>
      </c>
      <c r="C3797" t="s">
        <v>12</v>
      </c>
      <c r="D3797" t="s">
        <v>191</v>
      </c>
      <c r="E3797">
        <v>40</v>
      </c>
      <c r="F3797" t="s">
        <v>54</v>
      </c>
      <c r="G3797" t="s">
        <v>12</v>
      </c>
      <c r="H3797">
        <v>0</v>
      </c>
      <c r="I3797">
        <v>0</v>
      </c>
      <c r="J3797">
        <v>0</v>
      </c>
      <c r="K3797">
        <v>0</v>
      </c>
      <c r="L3797" t="str">
        <f t="shared" si="118"/>
        <v>Jue_1</v>
      </c>
      <c r="M3797">
        <f t="shared" si="119"/>
        <v>0</v>
      </c>
    </row>
    <row r="3798" spans="1:13" x14ac:dyDescent="0.25">
      <c r="A3798">
        <v>10</v>
      </c>
      <c r="B3798" t="s">
        <v>237</v>
      </c>
      <c r="C3798" t="s">
        <v>12</v>
      </c>
      <c r="D3798" t="s">
        <v>191</v>
      </c>
      <c r="E3798">
        <v>40</v>
      </c>
      <c r="F3798" t="s">
        <v>56</v>
      </c>
      <c r="G3798" t="s">
        <v>12</v>
      </c>
      <c r="H3798">
        <v>0</v>
      </c>
      <c r="I3798">
        <v>0</v>
      </c>
      <c r="J3798">
        <v>0</v>
      </c>
      <c r="K3798">
        <v>0</v>
      </c>
      <c r="L3798" t="str">
        <f t="shared" si="118"/>
        <v>Jue_1</v>
      </c>
      <c r="M3798">
        <f t="shared" si="119"/>
        <v>0</v>
      </c>
    </row>
    <row r="3799" spans="1:13" x14ac:dyDescent="0.25">
      <c r="A3799">
        <v>10</v>
      </c>
      <c r="B3799" t="s">
        <v>238</v>
      </c>
      <c r="C3799" t="s">
        <v>12</v>
      </c>
      <c r="D3799" t="s">
        <v>191</v>
      </c>
      <c r="E3799">
        <v>40</v>
      </c>
      <c r="F3799" t="s">
        <v>58</v>
      </c>
      <c r="G3799" t="s">
        <v>12</v>
      </c>
      <c r="H3799">
        <v>0</v>
      </c>
      <c r="I3799">
        <v>0</v>
      </c>
      <c r="J3799">
        <v>0</v>
      </c>
      <c r="K3799">
        <v>0</v>
      </c>
      <c r="L3799" t="str">
        <f t="shared" si="118"/>
        <v>Jue_1</v>
      </c>
      <c r="M3799">
        <f t="shared" si="119"/>
        <v>0</v>
      </c>
    </row>
    <row r="3800" spans="1:13" x14ac:dyDescent="0.25">
      <c r="A3800">
        <v>10</v>
      </c>
      <c r="B3800" t="s">
        <v>239</v>
      </c>
      <c r="C3800" t="s">
        <v>12</v>
      </c>
      <c r="D3800" t="s">
        <v>191</v>
      </c>
      <c r="E3800">
        <v>40</v>
      </c>
      <c r="F3800" t="s">
        <v>60</v>
      </c>
      <c r="G3800" t="s">
        <v>12</v>
      </c>
      <c r="H3800">
        <v>0</v>
      </c>
      <c r="I3800">
        <v>0</v>
      </c>
      <c r="J3800">
        <v>0</v>
      </c>
      <c r="K3800">
        <v>0</v>
      </c>
      <c r="L3800" t="str">
        <f t="shared" si="118"/>
        <v>Jue_1</v>
      </c>
      <c r="M3800">
        <f t="shared" si="119"/>
        <v>0</v>
      </c>
    </row>
    <row r="3801" spans="1:13" x14ac:dyDescent="0.25">
      <c r="A3801">
        <v>10</v>
      </c>
      <c r="B3801" t="s">
        <v>240</v>
      </c>
      <c r="C3801" t="s">
        <v>12</v>
      </c>
      <c r="D3801" t="s">
        <v>191</v>
      </c>
      <c r="E3801">
        <v>40</v>
      </c>
      <c r="F3801" t="s">
        <v>62</v>
      </c>
      <c r="G3801" t="s">
        <v>12</v>
      </c>
      <c r="H3801">
        <v>0</v>
      </c>
      <c r="I3801">
        <v>0</v>
      </c>
      <c r="J3801">
        <v>0</v>
      </c>
      <c r="K3801">
        <v>0</v>
      </c>
      <c r="L3801" t="str">
        <f t="shared" si="118"/>
        <v>Jue_1</v>
      </c>
      <c r="M3801">
        <f t="shared" si="119"/>
        <v>0</v>
      </c>
    </row>
    <row r="3802" spans="1:13" x14ac:dyDescent="0.25">
      <c r="A3802">
        <v>10</v>
      </c>
      <c r="B3802" t="s">
        <v>241</v>
      </c>
      <c r="C3802" t="s">
        <v>242</v>
      </c>
      <c r="D3802" t="s">
        <v>13</v>
      </c>
      <c r="E3802">
        <v>20</v>
      </c>
      <c r="F3802" t="s">
        <v>14</v>
      </c>
      <c r="G3802" t="s">
        <v>242</v>
      </c>
      <c r="H3802">
        <v>0</v>
      </c>
      <c r="I3802">
        <v>0</v>
      </c>
      <c r="J3802">
        <v>0</v>
      </c>
      <c r="K3802">
        <v>0</v>
      </c>
      <c r="L3802" t="str">
        <f t="shared" si="118"/>
        <v>Jue_1</v>
      </c>
      <c r="M3802">
        <f t="shared" si="119"/>
        <v>0</v>
      </c>
    </row>
    <row r="3803" spans="1:13" x14ac:dyDescent="0.25">
      <c r="A3803">
        <v>10</v>
      </c>
      <c r="B3803" t="s">
        <v>243</v>
      </c>
      <c r="C3803" t="s">
        <v>242</v>
      </c>
      <c r="D3803" t="s">
        <v>13</v>
      </c>
      <c r="E3803">
        <v>20</v>
      </c>
      <c r="F3803" t="s">
        <v>16</v>
      </c>
      <c r="G3803" t="s">
        <v>242</v>
      </c>
      <c r="H3803">
        <v>0</v>
      </c>
      <c r="I3803">
        <v>0</v>
      </c>
      <c r="J3803">
        <v>0</v>
      </c>
      <c r="K3803">
        <v>0</v>
      </c>
      <c r="L3803" t="str">
        <f t="shared" si="118"/>
        <v>Jue_1</v>
      </c>
      <c r="M3803">
        <f t="shared" si="119"/>
        <v>0</v>
      </c>
    </row>
    <row r="3804" spans="1:13" x14ac:dyDescent="0.25">
      <c r="A3804">
        <v>10</v>
      </c>
      <c r="B3804" t="s">
        <v>244</v>
      </c>
      <c r="C3804" t="s">
        <v>242</v>
      </c>
      <c r="D3804" t="s">
        <v>13</v>
      </c>
      <c r="E3804">
        <v>20</v>
      </c>
      <c r="F3804" t="s">
        <v>18</v>
      </c>
      <c r="G3804" t="s">
        <v>242</v>
      </c>
      <c r="H3804">
        <v>0</v>
      </c>
      <c r="I3804">
        <v>0</v>
      </c>
      <c r="J3804">
        <v>0</v>
      </c>
      <c r="K3804">
        <v>0</v>
      </c>
      <c r="L3804" t="str">
        <f t="shared" si="118"/>
        <v>Jue_1</v>
      </c>
      <c r="M3804">
        <f t="shared" si="119"/>
        <v>0</v>
      </c>
    </row>
    <row r="3805" spans="1:13" x14ac:dyDescent="0.25">
      <c r="A3805">
        <v>10</v>
      </c>
      <c r="B3805" t="s">
        <v>245</v>
      </c>
      <c r="C3805" t="s">
        <v>242</v>
      </c>
      <c r="D3805" t="s">
        <v>13</v>
      </c>
      <c r="E3805">
        <v>20</v>
      </c>
      <c r="F3805" t="s">
        <v>20</v>
      </c>
      <c r="G3805" t="s">
        <v>242</v>
      </c>
      <c r="H3805">
        <v>0</v>
      </c>
      <c r="I3805">
        <v>0</v>
      </c>
      <c r="J3805">
        <v>0</v>
      </c>
      <c r="K3805">
        <v>0</v>
      </c>
      <c r="L3805" t="str">
        <f t="shared" si="118"/>
        <v>Jue_1</v>
      </c>
      <c r="M3805">
        <f t="shared" si="119"/>
        <v>0</v>
      </c>
    </row>
    <row r="3806" spans="1:13" x14ac:dyDescent="0.25">
      <c r="A3806">
        <v>10</v>
      </c>
      <c r="B3806" t="s">
        <v>246</v>
      </c>
      <c r="C3806" t="s">
        <v>242</v>
      </c>
      <c r="D3806" t="s">
        <v>13</v>
      </c>
      <c r="E3806">
        <v>20</v>
      </c>
      <c r="F3806" t="s">
        <v>22</v>
      </c>
      <c r="G3806" t="s">
        <v>242</v>
      </c>
      <c r="H3806">
        <v>0</v>
      </c>
      <c r="I3806">
        <v>0</v>
      </c>
      <c r="J3806">
        <v>0</v>
      </c>
      <c r="K3806">
        <v>0</v>
      </c>
      <c r="L3806" t="str">
        <f t="shared" si="118"/>
        <v>Jue_1</v>
      </c>
      <c r="M3806">
        <f t="shared" si="119"/>
        <v>0</v>
      </c>
    </row>
    <row r="3807" spans="1:13" x14ac:dyDescent="0.25">
      <c r="A3807">
        <v>10</v>
      </c>
      <c r="B3807" t="s">
        <v>247</v>
      </c>
      <c r="C3807" t="s">
        <v>242</v>
      </c>
      <c r="D3807" t="s">
        <v>13</v>
      </c>
      <c r="E3807">
        <v>20</v>
      </c>
      <c r="F3807" t="s">
        <v>24</v>
      </c>
      <c r="G3807" t="s">
        <v>242</v>
      </c>
      <c r="H3807">
        <v>0</v>
      </c>
      <c r="I3807">
        <v>0</v>
      </c>
      <c r="J3807">
        <v>0</v>
      </c>
      <c r="K3807">
        <v>0</v>
      </c>
      <c r="L3807" t="str">
        <f t="shared" si="118"/>
        <v>Jue_1</v>
      </c>
      <c r="M3807">
        <f t="shared" si="119"/>
        <v>0</v>
      </c>
    </row>
    <row r="3808" spans="1:13" x14ac:dyDescent="0.25">
      <c r="A3808">
        <v>10</v>
      </c>
      <c r="B3808" t="s">
        <v>248</v>
      </c>
      <c r="C3808" t="s">
        <v>242</v>
      </c>
      <c r="D3808" t="s">
        <v>13</v>
      </c>
      <c r="E3808">
        <v>20</v>
      </c>
      <c r="F3808" t="s">
        <v>26</v>
      </c>
      <c r="G3808" t="s">
        <v>242</v>
      </c>
      <c r="H3808">
        <v>0</v>
      </c>
      <c r="I3808">
        <v>0</v>
      </c>
      <c r="J3808">
        <v>0</v>
      </c>
      <c r="K3808">
        <v>0</v>
      </c>
      <c r="L3808" t="str">
        <f t="shared" si="118"/>
        <v>Jue_1</v>
      </c>
      <c r="M3808">
        <f t="shared" si="119"/>
        <v>0</v>
      </c>
    </row>
    <row r="3809" spans="1:13" x14ac:dyDescent="0.25">
      <c r="A3809">
        <v>10</v>
      </c>
      <c r="B3809" t="s">
        <v>249</v>
      </c>
      <c r="C3809" t="s">
        <v>242</v>
      </c>
      <c r="D3809" t="s">
        <v>13</v>
      </c>
      <c r="E3809">
        <v>20</v>
      </c>
      <c r="F3809" t="s">
        <v>28</v>
      </c>
      <c r="G3809" t="s">
        <v>242</v>
      </c>
      <c r="H3809">
        <v>0</v>
      </c>
      <c r="I3809">
        <v>0</v>
      </c>
      <c r="J3809">
        <v>0</v>
      </c>
      <c r="K3809">
        <v>0</v>
      </c>
      <c r="L3809" t="str">
        <f t="shared" si="118"/>
        <v>Jue_1</v>
      </c>
      <c r="M3809">
        <f t="shared" si="119"/>
        <v>0</v>
      </c>
    </row>
    <row r="3810" spans="1:13" x14ac:dyDescent="0.25">
      <c r="A3810">
        <v>10</v>
      </c>
      <c r="B3810" t="s">
        <v>250</v>
      </c>
      <c r="C3810" t="s">
        <v>242</v>
      </c>
      <c r="D3810" t="s">
        <v>13</v>
      </c>
      <c r="E3810">
        <v>20</v>
      </c>
      <c r="F3810" t="s">
        <v>30</v>
      </c>
      <c r="G3810" t="s">
        <v>242</v>
      </c>
      <c r="H3810">
        <v>0</v>
      </c>
      <c r="I3810">
        <v>0</v>
      </c>
      <c r="J3810">
        <v>0</v>
      </c>
      <c r="K3810">
        <v>0</v>
      </c>
      <c r="L3810" t="str">
        <f t="shared" si="118"/>
        <v>Jue_1</v>
      </c>
      <c r="M3810">
        <f t="shared" si="119"/>
        <v>0</v>
      </c>
    </row>
    <row r="3811" spans="1:13" x14ac:dyDescent="0.25">
      <c r="A3811">
        <v>10</v>
      </c>
      <c r="B3811" t="s">
        <v>251</v>
      </c>
      <c r="C3811" t="s">
        <v>242</v>
      </c>
      <c r="D3811" t="s">
        <v>13</v>
      </c>
      <c r="E3811">
        <v>20</v>
      </c>
      <c r="F3811" t="s">
        <v>32</v>
      </c>
      <c r="G3811" t="s">
        <v>242</v>
      </c>
      <c r="H3811">
        <v>0</v>
      </c>
      <c r="I3811">
        <v>0</v>
      </c>
      <c r="J3811">
        <v>0</v>
      </c>
      <c r="K3811">
        <v>0</v>
      </c>
      <c r="L3811" t="str">
        <f t="shared" si="118"/>
        <v>Jue_1</v>
      </c>
      <c r="M3811">
        <f t="shared" si="119"/>
        <v>0</v>
      </c>
    </row>
    <row r="3812" spans="1:13" x14ac:dyDescent="0.25">
      <c r="A3812">
        <v>10</v>
      </c>
      <c r="B3812" t="s">
        <v>252</v>
      </c>
      <c r="C3812" t="s">
        <v>242</v>
      </c>
      <c r="D3812" t="s">
        <v>13</v>
      </c>
      <c r="E3812">
        <v>20</v>
      </c>
      <c r="F3812" t="s">
        <v>34</v>
      </c>
      <c r="G3812" t="s">
        <v>242</v>
      </c>
      <c r="H3812">
        <v>0</v>
      </c>
      <c r="I3812">
        <v>0</v>
      </c>
      <c r="J3812">
        <v>0</v>
      </c>
      <c r="K3812">
        <v>0</v>
      </c>
      <c r="L3812" t="str">
        <f t="shared" si="118"/>
        <v>Jue_1</v>
      </c>
      <c r="M3812">
        <f t="shared" si="119"/>
        <v>0</v>
      </c>
    </row>
    <row r="3813" spans="1:13" x14ac:dyDescent="0.25">
      <c r="A3813">
        <v>10</v>
      </c>
      <c r="B3813" t="s">
        <v>253</v>
      </c>
      <c r="C3813" t="s">
        <v>242</v>
      </c>
      <c r="D3813" t="s">
        <v>13</v>
      </c>
      <c r="E3813">
        <v>20</v>
      </c>
      <c r="F3813" t="s">
        <v>36</v>
      </c>
      <c r="G3813" t="s">
        <v>242</v>
      </c>
      <c r="H3813">
        <v>0</v>
      </c>
      <c r="I3813">
        <v>0</v>
      </c>
      <c r="J3813">
        <v>0</v>
      </c>
      <c r="K3813">
        <v>0</v>
      </c>
      <c r="L3813" t="str">
        <f t="shared" si="118"/>
        <v>Jue_1</v>
      </c>
      <c r="M3813">
        <f t="shared" si="119"/>
        <v>0</v>
      </c>
    </row>
    <row r="3814" spans="1:13" x14ac:dyDescent="0.25">
      <c r="A3814">
        <v>10</v>
      </c>
      <c r="B3814" t="s">
        <v>254</v>
      </c>
      <c r="C3814" t="s">
        <v>242</v>
      </c>
      <c r="D3814" t="s">
        <v>13</v>
      </c>
      <c r="E3814">
        <v>20</v>
      </c>
      <c r="F3814" t="s">
        <v>38</v>
      </c>
      <c r="G3814" t="s">
        <v>242</v>
      </c>
      <c r="H3814">
        <v>0</v>
      </c>
      <c r="I3814">
        <v>0</v>
      </c>
      <c r="J3814">
        <v>0</v>
      </c>
      <c r="K3814">
        <v>0</v>
      </c>
      <c r="L3814" t="str">
        <f t="shared" si="118"/>
        <v>Jue_1</v>
      </c>
      <c r="M3814">
        <f t="shared" si="119"/>
        <v>0</v>
      </c>
    </row>
    <row r="3815" spans="1:13" x14ac:dyDescent="0.25">
      <c r="A3815">
        <v>10</v>
      </c>
      <c r="B3815" t="s">
        <v>255</v>
      </c>
      <c r="C3815" t="s">
        <v>242</v>
      </c>
      <c r="D3815" t="s">
        <v>13</v>
      </c>
      <c r="E3815">
        <v>20</v>
      </c>
      <c r="F3815" t="s">
        <v>40</v>
      </c>
      <c r="G3815" t="s">
        <v>242</v>
      </c>
      <c r="H3815">
        <v>0</v>
      </c>
      <c r="I3815">
        <v>0</v>
      </c>
      <c r="J3815">
        <v>0</v>
      </c>
      <c r="K3815">
        <v>0</v>
      </c>
      <c r="L3815" t="str">
        <f t="shared" si="118"/>
        <v>Jue_1</v>
      </c>
      <c r="M3815">
        <f t="shared" si="119"/>
        <v>0</v>
      </c>
    </row>
    <row r="3816" spans="1:13" x14ac:dyDescent="0.25">
      <c r="A3816">
        <v>10</v>
      </c>
      <c r="B3816" t="s">
        <v>256</v>
      </c>
      <c r="C3816" t="s">
        <v>242</v>
      </c>
      <c r="D3816" t="s">
        <v>13</v>
      </c>
      <c r="E3816">
        <v>20</v>
      </c>
      <c r="F3816" t="s">
        <v>42</v>
      </c>
      <c r="G3816" t="s">
        <v>242</v>
      </c>
      <c r="H3816">
        <v>0</v>
      </c>
      <c r="I3816">
        <v>0</v>
      </c>
      <c r="J3816">
        <v>0</v>
      </c>
      <c r="K3816">
        <v>0</v>
      </c>
      <c r="L3816" t="str">
        <f t="shared" si="118"/>
        <v>Jue_1</v>
      </c>
      <c r="M3816">
        <f t="shared" si="119"/>
        <v>0</v>
      </c>
    </row>
    <row r="3817" spans="1:13" x14ac:dyDescent="0.25">
      <c r="A3817">
        <v>10</v>
      </c>
      <c r="B3817" t="s">
        <v>257</v>
      </c>
      <c r="C3817" t="s">
        <v>242</v>
      </c>
      <c r="D3817" t="s">
        <v>13</v>
      </c>
      <c r="E3817">
        <v>20</v>
      </c>
      <c r="F3817" t="s">
        <v>44</v>
      </c>
      <c r="G3817" t="s">
        <v>242</v>
      </c>
      <c r="H3817">
        <v>0</v>
      </c>
      <c r="I3817">
        <v>0</v>
      </c>
      <c r="J3817">
        <v>0</v>
      </c>
      <c r="K3817">
        <v>0</v>
      </c>
      <c r="L3817" t="str">
        <f t="shared" si="118"/>
        <v>Jue_1</v>
      </c>
      <c r="M3817">
        <f t="shared" si="119"/>
        <v>0</v>
      </c>
    </row>
    <row r="3818" spans="1:13" x14ac:dyDescent="0.25">
      <c r="A3818">
        <v>10</v>
      </c>
      <c r="B3818" t="s">
        <v>258</v>
      </c>
      <c r="C3818" t="s">
        <v>242</v>
      </c>
      <c r="D3818" t="s">
        <v>13</v>
      </c>
      <c r="E3818">
        <v>20</v>
      </c>
      <c r="F3818" t="s">
        <v>46</v>
      </c>
      <c r="G3818" t="s">
        <v>242</v>
      </c>
      <c r="H3818">
        <v>0</v>
      </c>
      <c r="I3818">
        <v>0</v>
      </c>
      <c r="J3818">
        <v>0</v>
      </c>
      <c r="K3818">
        <v>0</v>
      </c>
      <c r="L3818" t="str">
        <f t="shared" si="118"/>
        <v>Jue_1</v>
      </c>
      <c r="M3818">
        <f t="shared" si="119"/>
        <v>0</v>
      </c>
    </row>
    <row r="3819" spans="1:13" x14ac:dyDescent="0.25">
      <c r="A3819">
        <v>10</v>
      </c>
      <c r="B3819" t="s">
        <v>259</v>
      </c>
      <c r="C3819" t="s">
        <v>242</v>
      </c>
      <c r="D3819" t="s">
        <v>13</v>
      </c>
      <c r="E3819">
        <v>20</v>
      </c>
      <c r="F3819" t="s">
        <v>48</v>
      </c>
      <c r="G3819" t="s">
        <v>242</v>
      </c>
      <c r="H3819">
        <v>0</v>
      </c>
      <c r="I3819">
        <v>0</v>
      </c>
      <c r="J3819">
        <v>0</v>
      </c>
      <c r="K3819">
        <v>0</v>
      </c>
      <c r="L3819" t="str">
        <f t="shared" si="118"/>
        <v>Jue_1</v>
      </c>
      <c r="M3819">
        <f t="shared" si="119"/>
        <v>0</v>
      </c>
    </row>
    <row r="3820" spans="1:13" x14ac:dyDescent="0.25">
      <c r="A3820">
        <v>10</v>
      </c>
      <c r="B3820" t="s">
        <v>260</v>
      </c>
      <c r="C3820" t="s">
        <v>242</v>
      </c>
      <c r="D3820" t="s">
        <v>13</v>
      </c>
      <c r="E3820">
        <v>20</v>
      </c>
      <c r="F3820" t="s">
        <v>50</v>
      </c>
      <c r="G3820" t="s">
        <v>242</v>
      </c>
      <c r="H3820">
        <v>0</v>
      </c>
      <c r="I3820">
        <v>0</v>
      </c>
      <c r="J3820">
        <v>0</v>
      </c>
      <c r="K3820">
        <v>0</v>
      </c>
      <c r="L3820" t="str">
        <f t="shared" si="118"/>
        <v>Jue_1</v>
      </c>
      <c r="M3820">
        <f t="shared" si="119"/>
        <v>0</v>
      </c>
    </row>
    <row r="3821" spans="1:13" x14ac:dyDescent="0.25">
      <c r="A3821">
        <v>10</v>
      </c>
      <c r="B3821" t="s">
        <v>261</v>
      </c>
      <c r="C3821" t="s">
        <v>242</v>
      </c>
      <c r="D3821" t="s">
        <v>13</v>
      </c>
      <c r="E3821">
        <v>20</v>
      </c>
      <c r="F3821" t="s">
        <v>52</v>
      </c>
      <c r="G3821" t="s">
        <v>242</v>
      </c>
      <c r="H3821">
        <v>0</v>
      </c>
      <c r="I3821">
        <v>0</v>
      </c>
      <c r="J3821">
        <v>0</v>
      </c>
      <c r="K3821">
        <v>0</v>
      </c>
      <c r="L3821" t="str">
        <f t="shared" si="118"/>
        <v>Jue_1</v>
      </c>
      <c r="M3821">
        <f t="shared" si="119"/>
        <v>0</v>
      </c>
    </row>
    <row r="3822" spans="1:13" x14ac:dyDescent="0.25">
      <c r="A3822">
        <v>10</v>
      </c>
      <c r="B3822" t="s">
        <v>262</v>
      </c>
      <c r="C3822" t="s">
        <v>242</v>
      </c>
      <c r="D3822" t="s">
        <v>13</v>
      </c>
      <c r="E3822">
        <v>20</v>
      </c>
      <c r="F3822" t="s">
        <v>54</v>
      </c>
      <c r="G3822" t="s">
        <v>242</v>
      </c>
      <c r="H3822">
        <v>0</v>
      </c>
      <c r="I3822">
        <v>0</v>
      </c>
      <c r="J3822">
        <v>0</v>
      </c>
      <c r="K3822">
        <v>0</v>
      </c>
      <c r="L3822" t="str">
        <f t="shared" si="118"/>
        <v>Jue_1</v>
      </c>
      <c r="M3822">
        <f t="shared" si="119"/>
        <v>0</v>
      </c>
    </row>
    <row r="3823" spans="1:13" x14ac:dyDescent="0.25">
      <c r="A3823">
        <v>10</v>
      </c>
      <c r="B3823" t="s">
        <v>263</v>
      </c>
      <c r="C3823" t="s">
        <v>242</v>
      </c>
      <c r="D3823" t="s">
        <v>13</v>
      </c>
      <c r="E3823">
        <v>20</v>
      </c>
      <c r="F3823" t="s">
        <v>56</v>
      </c>
      <c r="G3823" t="s">
        <v>242</v>
      </c>
      <c r="H3823">
        <v>0</v>
      </c>
      <c r="I3823">
        <v>0</v>
      </c>
      <c r="J3823">
        <v>0</v>
      </c>
      <c r="K3823">
        <v>0</v>
      </c>
      <c r="L3823" t="str">
        <f t="shared" si="118"/>
        <v>Jue_1</v>
      </c>
      <c r="M3823">
        <f t="shared" si="119"/>
        <v>0</v>
      </c>
    </row>
    <row r="3824" spans="1:13" x14ac:dyDescent="0.25">
      <c r="A3824">
        <v>10</v>
      </c>
      <c r="B3824" t="s">
        <v>264</v>
      </c>
      <c r="C3824" t="s">
        <v>242</v>
      </c>
      <c r="D3824" t="s">
        <v>13</v>
      </c>
      <c r="E3824">
        <v>20</v>
      </c>
      <c r="F3824" t="s">
        <v>58</v>
      </c>
      <c r="G3824" t="s">
        <v>242</v>
      </c>
      <c r="H3824">
        <v>0</v>
      </c>
      <c r="I3824">
        <v>0</v>
      </c>
      <c r="J3824">
        <v>0</v>
      </c>
      <c r="K3824">
        <v>0</v>
      </c>
      <c r="L3824" t="str">
        <f t="shared" si="118"/>
        <v>Jue_1</v>
      </c>
      <c r="M3824">
        <f t="shared" si="119"/>
        <v>0</v>
      </c>
    </row>
    <row r="3825" spans="1:13" x14ac:dyDescent="0.25">
      <c r="A3825">
        <v>10</v>
      </c>
      <c r="B3825" t="s">
        <v>265</v>
      </c>
      <c r="C3825" t="s">
        <v>242</v>
      </c>
      <c r="D3825" t="s">
        <v>13</v>
      </c>
      <c r="E3825">
        <v>20</v>
      </c>
      <c r="F3825" t="s">
        <v>60</v>
      </c>
      <c r="G3825" t="s">
        <v>242</v>
      </c>
      <c r="H3825">
        <v>0</v>
      </c>
      <c r="I3825">
        <v>0</v>
      </c>
      <c r="J3825">
        <v>0</v>
      </c>
      <c r="K3825">
        <v>0</v>
      </c>
      <c r="L3825" t="str">
        <f t="shared" si="118"/>
        <v>Jue_1</v>
      </c>
      <c r="M3825">
        <f t="shared" si="119"/>
        <v>0</v>
      </c>
    </row>
    <row r="3826" spans="1:13" x14ac:dyDescent="0.25">
      <c r="A3826">
        <v>10</v>
      </c>
      <c r="B3826" t="s">
        <v>266</v>
      </c>
      <c r="C3826" t="s">
        <v>242</v>
      </c>
      <c r="D3826" t="s">
        <v>13</v>
      </c>
      <c r="E3826">
        <v>20</v>
      </c>
      <c r="F3826" t="s">
        <v>62</v>
      </c>
      <c r="G3826" t="s">
        <v>242</v>
      </c>
      <c r="H3826">
        <v>0</v>
      </c>
      <c r="I3826">
        <v>0</v>
      </c>
      <c r="J3826">
        <v>0</v>
      </c>
      <c r="K3826">
        <v>0</v>
      </c>
      <c r="L3826" t="str">
        <f t="shared" si="118"/>
        <v>Jue_1</v>
      </c>
      <c r="M3826">
        <f t="shared" si="119"/>
        <v>0</v>
      </c>
    </row>
    <row r="3827" spans="1:13" x14ac:dyDescent="0.25">
      <c r="A3827">
        <v>10</v>
      </c>
      <c r="B3827" t="s">
        <v>267</v>
      </c>
      <c r="C3827" t="s">
        <v>242</v>
      </c>
      <c r="D3827" t="s">
        <v>13</v>
      </c>
      <c r="E3827">
        <v>40</v>
      </c>
      <c r="F3827" t="s">
        <v>14</v>
      </c>
      <c r="G3827" t="s">
        <v>242</v>
      </c>
      <c r="H3827">
        <v>0</v>
      </c>
      <c r="I3827">
        <v>0</v>
      </c>
      <c r="J3827">
        <v>0</v>
      </c>
      <c r="K3827">
        <v>0</v>
      </c>
      <c r="L3827" t="str">
        <f t="shared" si="118"/>
        <v>Jue_1</v>
      </c>
      <c r="M3827">
        <f t="shared" si="119"/>
        <v>0</v>
      </c>
    </row>
    <row r="3828" spans="1:13" x14ac:dyDescent="0.25">
      <c r="A3828">
        <v>10</v>
      </c>
      <c r="B3828" t="s">
        <v>268</v>
      </c>
      <c r="C3828" t="s">
        <v>242</v>
      </c>
      <c r="D3828" t="s">
        <v>13</v>
      </c>
      <c r="E3828">
        <v>40</v>
      </c>
      <c r="F3828" t="s">
        <v>16</v>
      </c>
      <c r="G3828" t="s">
        <v>242</v>
      </c>
      <c r="H3828">
        <v>0</v>
      </c>
      <c r="I3828">
        <v>0</v>
      </c>
      <c r="J3828">
        <v>0</v>
      </c>
      <c r="K3828">
        <v>0</v>
      </c>
      <c r="L3828" t="str">
        <f t="shared" si="118"/>
        <v>Jue_1</v>
      </c>
      <c r="M3828">
        <f t="shared" si="119"/>
        <v>0</v>
      </c>
    </row>
    <row r="3829" spans="1:13" x14ac:dyDescent="0.25">
      <c r="A3829">
        <v>10</v>
      </c>
      <c r="B3829" t="s">
        <v>269</v>
      </c>
      <c r="C3829" t="s">
        <v>242</v>
      </c>
      <c r="D3829" t="s">
        <v>13</v>
      </c>
      <c r="E3829">
        <v>40</v>
      </c>
      <c r="F3829" t="s">
        <v>18</v>
      </c>
      <c r="G3829" t="s">
        <v>242</v>
      </c>
      <c r="H3829">
        <v>0</v>
      </c>
      <c r="I3829">
        <v>0</v>
      </c>
      <c r="J3829">
        <v>0</v>
      </c>
      <c r="K3829">
        <v>0</v>
      </c>
      <c r="L3829" t="str">
        <f t="shared" si="118"/>
        <v>Jue_1</v>
      </c>
      <c r="M3829">
        <f t="shared" si="119"/>
        <v>0</v>
      </c>
    </row>
    <row r="3830" spans="1:13" x14ac:dyDescent="0.25">
      <c r="A3830">
        <v>10</v>
      </c>
      <c r="B3830" t="s">
        <v>270</v>
      </c>
      <c r="C3830" t="s">
        <v>242</v>
      </c>
      <c r="D3830" t="s">
        <v>13</v>
      </c>
      <c r="E3830">
        <v>40</v>
      </c>
      <c r="F3830" t="s">
        <v>20</v>
      </c>
      <c r="G3830" t="s">
        <v>242</v>
      </c>
      <c r="H3830">
        <v>0</v>
      </c>
      <c r="I3830">
        <v>0</v>
      </c>
      <c r="J3830">
        <v>0</v>
      </c>
      <c r="K3830">
        <v>0</v>
      </c>
      <c r="L3830" t="str">
        <f t="shared" si="118"/>
        <v>Jue_1</v>
      </c>
      <c r="M3830">
        <f t="shared" si="119"/>
        <v>0</v>
      </c>
    </row>
    <row r="3831" spans="1:13" x14ac:dyDescent="0.25">
      <c r="A3831">
        <v>10</v>
      </c>
      <c r="B3831" t="s">
        <v>271</v>
      </c>
      <c r="C3831" t="s">
        <v>242</v>
      </c>
      <c r="D3831" t="s">
        <v>13</v>
      </c>
      <c r="E3831">
        <v>40</v>
      </c>
      <c r="F3831" t="s">
        <v>22</v>
      </c>
      <c r="G3831" t="s">
        <v>242</v>
      </c>
      <c r="H3831">
        <v>0</v>
      </c>
      <c r="I3831">
        <v>0</v>
      </c>
      <c r="J3831">
        <v>0</v>
      </c>
      <c r="K3831">
        <v>0</v>
      </c>
      <c r="L3831" t="str">
        <f t="shared" si="118"/>
        <v>Jue_1</v>
      </c>
      <c r="M3831">
        <f t="shared" si="119"/>
        <v>0</v>
      </c>
    </row>
    <row r="3832" spans="1:13" x14ac:dyDescent="0.25">
      <c r="A3832">
        <v>10</v>
      </c>
      <c r="B3832" t="s">
        <v>272</v>
      </c>
      <c r="C3832" t="s">
        <v>242</v>
      </c>
      <c r="D3832" t="s">
        <v>13</v>
      </c>
      <c r="E3832">
        <v>40</v>
      </c>
      <c r="F3832" t="s">
        <v>24</v>
      </c>
      <c r="G3832" t="s">
        <v>242</v>
      </c>
      <c r="H3832">
        <v>0</v>
      </c>
      <c r="I3832">
        <v>0</v>
      </c>
      <c r="J3832">
        <v>0</v>
      </c>
      <c r="K3832">
        <v>0</v>
      </c>
      <c r="L3832" t="str">
        <f t="shared" si="118"/>
        <v>Jue_1</v>
      </c>
      <c r="M3832">
        <f t="shared" si="119"/>
        <v>0</v>
      </c>
    </row>
    <row r="3833" spans="1:13" x14ac:dyDescent="0.25">
      <c r="A3833">
        <v>10</v>
      </c>
      <c r="B3833" t="s">
        <v>273</v>
      </c>
      <c r="C3833" t="s">
        <v>242</v>
      </c>
      <c r="D3833" t="s">
        <v>13</v>
      </c>
      <c r="E3833">
        <v>40</v>
      </c>
      <c r="F3833" t="s">
        <v>26</v>
      </c>
      <c r="G3833" t="s">
        <v>242</v>
      </c>
      <c r="H3833">
        <v>0</v>
      </c>
      <c r="I3833">
        <v>0</v>
      </c>
      <c r="J3833">
        <v>0</v>
      </c>
      <c r="K3833">
        <v>0</v>
      </c>
      <c r="L3833" t="str">
        <f t="shared" si="118"/>
        <v>Jue_1</v>
      </c>
      <c r="M3833">
        <f t="shared" si="119"/>
        <v>0</v>
      </c>
    </row>
    <row r="3834" spans="1:13" x14ac:dyDescent="0.25">
      <c r="A3834">
        <v>10</v>
      </c>
      <c r="B3834" t="s">
        <v>274</v>
      </c>
      <c r="C3834" t="s">
        <v>242</v>
      </c>
      <c r="D3834" t="s">
        <v>13</v>
      </c>
      <c r="E3834">
        <v>40</v>
      </c>
      <c r="F3834" t="s">
        <v>28</v>
      </c>
      <c r="G3834" t="s">
        <v>242</v>
      </c>
      <c r="H3834">
        <v>0</v>
      </c>
      <c r="I3834">
        <v>0</v>
      </c>
      <c r="J3834">
        <v>0</v>
      </c>
      <c r="K3834">
        <v>0</v>
      </c>
      <c r="L3834" t="str">
        <f t="shared" si="118"/>
        <v>Jue_1</v>
      </c>
      <c r="M3834">
        <f t="shared" si="119"/>
        <v>0</v>
      </c>
    </row>
    <row r="3835" spans="1:13" x14ac:dyDescent="0.25">
      <c r="A3835">
        <v>10</v>
      </c>
      <c r="B3835" t="s">
        <v>275</v>
      </c>
      <c r="C3835" t="s">
        <v>242</v>
      </c>
      <c r="D3835" t="s">
        <v>13</v>
      </c>
      <c r="E3835">
        <v>40</v>
      </c>
      <c r="F3835" t="s">
        <v>30</v>
      </c>
      <c r="G3835" t="s">
        <v>242</v>
      </c>
      <c r="H3835">
        <v>0</v>
      </c>
      <c r="I3835">
        <v>0</v>
      </c>
      <c r="J3835">
        <v>0</v>
      </c>
      <c r="K3835">
        <v>0</v>
      </c>
      <c r="L3835" t="str">
        <f t="shared" si="118"/>
        <v>Jue_1</v>
      </c>
      <c r="M3835">
        <f t="shared" si="119"/>
        <v>0</v>
      </c>
    </row>
    <row r="3836" spans="1:13" x14ac:dyDescent="0.25">
      <c r="A3836">
        <v>10</v>
      </c>
      <c r="B3836" t="s">
        <v>276</v>
      </c>
      <c r="C3836" t="s">
        <v>242</v>
      </c>
      <c r="D3836" t="s">
        <v>13</v>
      </c>
      <c r="E3836">
        <v>40</v>
      </c>
      <c r="F3836" t="s">
        <v>32</v>
      </c>
      <c r="G3836" t="s">
        <v>242</v>
      </c>
      <c r="H3836">
        <v>0</v>
      </c>
      <c r="I3836">
        <v>0</v>
      </c>
      <c r="J3836">
        <v>0</v>
      </c>
      <c r="K3836">
        <v>86</v>
      </c>
      <c r="L3836" t="str">
        <f t="shared" si="118"/>
        <v>Jue_1</v>
      </c>
      <c r="M3836">
        <f t="shared" si="119"/>
        <v>86</v>
      </c>
    </row>
    <row r="3837" spans="1:13" x14ac:dyDescent="0.25">
      <c r="A3837">
        <v>10</v>
      </c>
      <c r="B3837" t="s">
        <v>277</v>
      </c>
      <c r="C3837" t="s">
        <v>242</v>
      </c>
      <c r="D3837" t="s">
        <v>13</v>
      </c>
      <c r="E3837">
        <v>40</v>
      </c>
      <c r="F3837" t="s">
        <v>34</v>
      </c>
      <c r="G3837" t="s">
        <v>242</v>
      </c>
      <c r="H3837">
        <v>0</v>
      </c>
      <c r="I3837">
        <v>0</v>
      </c>
      <c r="J3837">
        <v>0</v>
      </c>
      <c r="K3837">
        <v>0</v>
      </c>
      <c r="L3837" t="str">
        <f t="shared" si="118"/>
        <v>Jue_1</v>
      </c>
      <c r="M3837">
        <f t="shared" si="119"/>
        <v>0</v>
      </c>
    </row>
    <row r="3838" spans="1:13" x14ac:dyDescent="0.25">
      <c r="A3838">
        <v>10</v>
      </c>
      <c r="B3838" t="s">
        <v>278</v>
      </c>
      <c r="C3838" t="s">
        <v>242</v>
      </c>
      <c r="D3838" t="s">
        <v>13</v>
      </c>
      <c r="E3838">
        <v>40</v>
      </c>
      <c r="F3838" t="s">
        <v>36</v>
      </c>
      <c r="G3838" t="s">
        <v>242</v>
      </c>
      <c r="H3838">
        <v>0</v>
      </c>
      <c r="I3838">
        <v>0</v>
      </c>
      <c r="J3838">
        <v>0</v>
      </c>
      <c r="K3838">
        <v>0</v>
      </c>
      <c r="L3838" t="str">
        <f t="shared" si="118"/>
        <v>Jue_1</v>
      </c>
      <c r="M3838">
        <f t="shared" si="119"/>
        <v>0</v>
      </c>
    </row>
    <row r="3839" spans="1:13" x14ac:dyDescent="0.25">
      <c r="A3839">
        <v>10</v>
      </c>
      <c r="B3839" t="s">
        <v>279</v>
      </c>
      <c r="C3839" t="s">
        <v>242</v>
      </c>
      <c r="D3839" t="s">
        <v>13</v>
      </c>
      <c r="E3839">
        <v>40</v>
      </c>
      <c r="F3839" t="s">
        <v>38</v>
      </c>
      <c r="G3839" t="s">
        <v>242</v>
      </c>
      <c r="H3839">
        <v>0</v>
      </c>
      <c r="I3839">
        <v>0</v>
      </c>
      <c r="J3839">
        <v>0</v>
      </c>
      <c r="K3839">
        <v>0</v>
      </c>
      <c r="L3839" t="str">
        <f t="shared" si="118"/>
        <v>Jue_1</v>
      </c>
      <c r="M3839">
        <f t="shared" si="119"/>
        <v>0</v>
      </c>
    </row>
    <row r="3840" spans="1:13" x14ac:dyDescent="0.25">
      <c r="A3840">
        <v>10</v>
      </c>
      <c r="B3840" t="s">
        <v>280</v>
      </c>
      <c r="C3840" t="s">
        <v>242</v>
      </c>
      <c r="D3840" t="s">
        <v>13</v>
      </c>
      <c r="E3840">
        <v>40</v>
      </c>
      <c r="F3840" t="s">
        <v>40</v>
      </c>
      <c r="G3840" t="s">
        <v>242</v>
      </c>
      <c r="H3840">
        <v>0</v>
      </c>
      <c r="I3840">
        <v>0</v>
      </c>
      <c r="J3840">
        <v>0</v>
      </c>
      <c r="K3840">
        <v>0</v>
      </c>
      <c r="L3840" t="str">
        <f t="shared" si="118"/>
        <v>Jue_1</v>
      </c>
      <c r="M3840">
        <f t="shared" si="119"/>
        <v>0</v>
      </c>
    </row>
    <row r="3841" spans="1:13" x14ac:dyDescent="0.25">
      <c r="A3841">
        <v>10</v>
      </c>
      <c r="B3841" t="s">
        <v>281</v>
      </c>
      <c r="C3841" t="s">
        <v>242</v>
      </c>
      <c r="D3841" t="s">
        <v>13</v>
      </c>
      <c r="E3841">
        <v>40</v>
      </c>
      <c r="F3841" t="s">
        <v>42</v>
      </c>
      <c r="G3841" t="s">
        <v>242</v>
      </c>
      <c r="H3841">
        <v>0</v>
      </c>
      <c r="I3841">
        <v>0</v>
      </c>
      <c r="J3841">
        <v>0</v>
      </c>
      <c r="K3841">
        <v>0</v>
      </c>
      <c r="L3841" t="str">
        <f t="shared" si="118"/>
        <v>Jue_1</v>
      </c>
      <c r="M3841">
        <f t="shared" si="119"/>
        <v>0</v>
      </c>
    </row>
    <row r="3842" spans="1:13" x14ac:dyDescent="0.25">
      <c r="A3842">
        <v>10</v>
      </c>
      <c r="B3842" t="s">
        <v>282</v>
      </c>
      <c r="C3842" t="s">
        <v>242</v>
      </c>
      <c r="D3842" t="s">
        <v>13</v>
      </c>
      <c r="E3842">
        <v>40</v>
      </c>
      <c r="F3842" t="s">
        <v>44</v>
      </c>
      <c r="G3842" t="s">
        <v>242</v>
      </c>
      <c r="H3842">
        <v>0</v>
      </c>
      <c r="I3842">
        <v>0</v>
      </c>
      <c r="J3842">
        <v>0</v>
      </c>
      <c r="K3842">
        <v>0</v>
      </c>
      <c r="L3842" t="str">
        <f t="shared" si="118"/>
        <v>Jue_1</v>
      </c>
      <c r="M3842">
        <f t="shared" si="119"/>
        <v>0</v>
      </c>
    </row>
    <row r="3843" spans="1:13" x14ac:dyDescent="0.25">
      <c r="A3843">
        <v>10</v>
      </c>
      <c r="B3843" t="s">
        <v>283</v>
      </c>
      <c r="C3843" t="s">
        <v>242</v>
      </c>
      <c r="D3843" t="s">
        <v>13</v>
      </c>
      <c r="E3843">
        <v>40</v>
      </c>
      <c r="F3843" t="s">
        <v>46</v>
      </c>
      <c r="G3843" t="s">
        <v>242</v>
      </c>
      <c r="H3843">
        <v>0</v>
      </c>
      <c r="I3843">
        <v>0</v>
      </c>
      <c r="J3843">
        <v>0</v>
      </c>
      <c r="K3843">
        <v>0</v>
      </c>
      <c r="L3843" t="str">
        <f t="shared" ref="L3843:L3906" si="120">IF(A3843=1,"Lun_1",IF(A3843=2,"Lun_2",IF(A3843=3,"Lun_3",IF(A3843=4,"Mar_1",IF(A3843=5,"Mar_2",IF(A3843=6,"Mar_3",IF(A3843=7,"Mie_1",IF(A3843=8,"Mie_2",IF(A3843=9,"Mie_3",IF(A3843=10,"Jue_1",IF(A3843=11,"Jue_2",IF(A3843=12,"Jue_3",IF(A3843=13,"Vie_1",IF(A3843=14,"Vie_2",IF(A3843=15,"Vie_3",IF(A3843=16,"Sab_1",IF(A3843=17,"Sab_2",IF(A3843=18,"Sab_3",IF(A3843=19,"Dom_1",IF(A3843=20,"Dom_2",IF(A3843=21,"Dom_3")))))))))))))))))))))</f>
        <v>Jue_1</v>
      </c>
      <c r="M3843">
        <f t="shared" ref="M3843:M3906" si="121">SUM(H3843:K3843)</f>
        <v>0</v>
      </c>
    </row>
    <row r="3844" spans="1:13" x14ac:dyDescent="0.25">
      <c r="A3844">
        <v>10</v>
      </c>
      <c r="B3844" t="s">
        <v>284</v>
      </c>
      <c r="C3844" t="s">
        <v>242</v>
      </c>
      <c r="D3844" t="s">
        <v>13</v>
      </c>
      <c r="E3844">
        <v>40</v>
      </c>
      <c r="F3844" t="s">
        <v>48</v>
      </c>
      <c r="G3844" t="s">
        <v>242</v>
      </c>
      <c r="H3844">
        <v>0</v>
      </c>
      <c r="I3844">
        <v>0</v>
      </c>
      <c r="J3844">
        <v>0</v>
      </c>
      <c r="K3844">
        <v>0</v>
      </c>
      <c r="L3844" t="str">
        <f t="shared" si="120"/>
        <v>Jue_1</v>
      </c>
      <c r="M3844">
        <f t="shared" si="121"/>
        <v>0</v>
      </c>
    </row>
    <row r="3845" spans="1:13" x14ac:dyDescent="0.25">
      <c r="A3845">
        <v>10</v>
      </c>
      <c r="B3845" t="s">
        <v>285</v>
      </c>
      <c r="C3845" t="s">
        <v>242</v>
      </c>
      <c r="D3845" t="s">
        <v>13</v>
      </c>
      <c r="E3845">
        <v>40</v>
      </c>
      <c r="F3845" t="s">
        <v>50</v>
      </c>
      <c r="G3845" t="s">
        <v>242</v>
      </c>
      <c r="H3845">
        <v>0</v>
      </c>
      <c r="I3845">
        <v>0</v>
      </c>
      <c r="J3845">
        <v>0</v>
      </c>
      <c r="K3845">
        <v>0</v>
      </c>
      <c r="L3845" t="str">
        <f t="shared" si="120"/>
        <v>Jue_1</v>
      </c>
      <c r="M3845">
        <f t="shared" si="121"/>
        <v>0</v>
      </c>
    </row>
    <row r="3846" spans="1:13" x14ac:dyDescent="0.25">
      <c r="A3846">
        <v>10</v>
      </c>
      <c r="B3846" t="s">
        <v>286</v>
      </c>
      <c r="C3846" t="s">
        <v>242</v>
      </c>
      <c r="D3846" t="s">
        <v>13</v>
      </c>
      <c r="E3846">
        <v>40</v>
      </c>
      <c r="F3846" t="s">
        <v>52</v>
      </c>
      <c r="G3846" t="s">
        <v>242</v>
      </c>
      <c r="H3846">
        <v>0</v>
      </c>
      <c r="I3846">
        <v>0</v>
      </c>
      <c r="J3846">
        <v>0</v>
      </c>
      <c r="K3846">
        <v>0</v>
      </c>
      <c r="L3846" t="str">
        <f t="shared" si="120"/>
        <v>Jue_1</v>
      </c>
      <c r="M3846">
        <f t="shared" si="121"/>
        <v>0</v>
      </c>
    </row>
    <row r="3847" spans="1:13" x14ac:dyDescent="0.25">
      <c r="A3847">
        <v>10</v>
      </c>
      <c r="B3847" t="s">
        <v>287</v>
      </c>
      <c r="C3847" t="s">
        <v>242</v>
      </c>
      <c r="D3847" t="s">
        <v>13</v>
      </c>
      <c r="E3847">
        <v>40</v>
      </c>
      <c r="F3847" t="s">
        <v>54</v>
      </c>
      <c r="G3847" t="s">
        <v>242</v>
      </c>
      <c r="H3847">
        <v>0</v>
      </c>
      <c r="I3847">
        <v>0</v>
      </c>
      <c r="J3847">
        <v>0</v>
      </c>
      <c r="K3847">
        <v>0</v>
      </c>
      <c r="L3847" t="str">
        <f t="shared" si="120"/>
        <v>Jue_1</v>
      </c>
      <c r="M3847">
        <f t="shared" si="121"/>
        <v>0</v>
      </c>
    </row>
    <row r="3848" spans="1:13" x14ac:dyDescent="0.25">
      <c r="A3848">
        <v>10</v>
      </c>
      <c r="B3848" t="s">
        <v>288</v>
      </c>
      <c r="C3848" t="s">
        <v>242</v>
      </c>
      <c r="D3848" t="s">
        <v>13</v>
      </c>
      <c r="E3848">
        <v>40</v>
      </c>
      <c r="F3848" t="s">
        <v>56</v>
      </c>
      <c r="G3848" t="s">
        <v>242</v>
      </c>
      <c r="H3848">
        <v>0</v>
      </c>
      <c r="I3848">
        <v>0</v>
      </c>
      <c r="J3848">
        <v>0</v>
      </c>
      <c r="K3848">
        <v>0</v>
      </c>
      <c r="L3848" t="str">
        <f t="shared" si="120"/>
        <v>Jue_1</v>
      </c>
      <c r="M3848">
        <f t="shared" si="121"/>
        <v>0</v>
      </c>
    </row>
    <row r="3849" spans="1:13" x14ac:dyDescent="0.25">
      <c r="A3849">
        <v>10</v>
      </c>
      <c r="B3849" t="s">
        <v>289</v>
      </c>
      <c r="C3849" t="s">
        <v>242</v>
      </c>
      <c r="D3849" t="s">
        <v>13</v>
      </c>
      <c r="E3849">
        <v>40</v>
      </c>
      <c r="F3849" t="s">
        <v>58</v>
      </c>
      <c r="G3849" t="s">
        <v>242</v>
      </c>
      <c r="H3849">
        <v>0</v>
      </c>
      <c r="I3849">
        <v>5</v>
      </c>
      <c r="J3849">
        <v>0</v>
      </c>
      <c r="K3849">
        <v>0</v>
      </c>
      <c r="L3849" t="str">
        <f t="shared" si="120"/>
        <v>Jue_1</v>
      </c>
      <c r="M3849">
        <f t="shared" si="121"/>
        <v>5</v>
      </c>
    </row>
    <row r="3850" spans="1:13" x14ac:dyDescent="0.25">
      <c r="A3850">
        <v>10</v>
      </c>
      <c r="B3850" t="s">
        <v>290</v>
      </c>
      <c r="C3850" t="s">
        <v>242</v>
      </c>
      <c r="D3850" t="s">
        <v>13</v>
      </c>
      <c r="E3850">
        <v>40</v>
      </c>
      <c r="F3850" t="s">
        <v>60</v>
      </c>
      <c r="G3850" t="s">
        <v>242</v>
      </c>
      <c r="H3850">
        <v>0</v>
      </c>
      <c r="I3850">
        <v>0</v>
      </c>
      <c r="J3850">
        <v>0</v>
      </c>
      <c r="K3850">
        <v>0</v>
      </c>
      <c r="L3850" t="str">
        <f t="shared" si="120"/>
        <v>Jue_1</v>
      </c>
      <c r="M3850">
        <f t="shared" si="121"/>
        <v>0</v>
      </c>
    </row>
    <row r="3851" spans="1:13" x14ac:dyDescent="0.25">
      <c r="A3851">
        <v>10</v>
      </c>
      <c r="B3851" t="s">
        <v>291</v>
      </c>
      <c r="C3851" t="s">
        <v>242</v>
      </c>
      <c r="D3851" t="s">
        <v>13</v>
      </c>
      <c r="E3851">
        <v>40</v>
      </c>
      <c r="F3851" t="s">
        <v>62</v>
      </c>
      <c r="G3851" t="s">
        <v>242</v>
      </c>
      <c r="H3851">
        <v>0</v>
      </c>
      <c r="I3851">
        <v>0</v>
      </c>
      <c r="J3851">
        <v>0</v>
      </c>
      <c r="K3851">
        <v>0</v>
      </c>
      <c r="L3851" t="str">
        <f t="shared" si="120"/>
        <v>Jue_1</v>
      </c>
      <c r="M3851">
        <f t="shared" si="121"/>
        <v>0</v>
      </c>
    </row>
    <row r="3852" spans="1:13" x14ac:dyDescent="0.25">
      <c r="A3852">
        <v>10</v>
      </c>
      <c r="B3852" t="s">
        <v>292</v>
      </c>
      <c r="C3852" t="s">
        <v>242</v>
      </c>
      <c r="D3852" t="s">
        <v>89</v>
      </c>
      <c r="E3852">
        <v>20</v>
      </c>
      <c r="F3852" t="s">
        <v>14</v>
      </c>
      <c r="G3852" t="s">
        <v>242</v>
      </c>
      <c r="H3852">
        <v>0</v>
      </c>
      <c r="I3852">
        <v>0</v>
      </c>
      <c r="J3852">
        <v>0</v>
      </c>
      <c r="K3852">
        <v>0</v>
      </c>
      <c r="L3852" t="str">
        <f t="shared" si="120"/>
        <v>Jue_1</v>
      </c>
      <c r="M3852">
        <f t="shared" si="121"/>
        <v>0</v>
      </c>
    </row>
    <row r="3853" spans="1:13" x14ac:dyDescent="0.25">
      <c r="A3853">
        <v>10</v>
      </c>
      <c r="B3853" t="s">
        <v>293</v>
      </c>
      <c r="C3853" t="s">
        <v>242</v>
      </c>
      <c r="D3853" t="s">
        <v>89</v>
      </c>
      <c r="E3853">
        <v>20</v>
      </c>
      <c r="F3853" t="s">
        <v>16</v>
      </c>
      <c r="G3853" t="s">
        <v>242</v>
      </c>
      <c r="H3853">
        <v>0</v>
      </c>
      <c r="I3853">
        <v>0</v>
      </c>
      <c r="J3853">
        <v>0</v>
      </c>
      <c r="K3853">
        <v>0</v>
      </c>
      <c r="L3853" t="str">
        <f t="shared" si="120"/>
        <v>Jue_1</v>
      </c>
      <c r="M3853">
        <f t="shared" si="121"/>
        <v>0</v>
      </c>
    </row>
    <row r="3854" spans="1:13" x14ac:dyDescent="0.25">
      <c r="A3854">
        <v>10</v>
      </c>
      <c r="B3854" t="s">
        <v>294</v>
      </c>
      <c r="C3854" t="s">
        <v>242</v>
      </c>
      <c r="D3854" t="s">
        <v>89</v>
      </c>
      <c r="E3854">
        <v>20</v>
      </c>
      <c r="F3854" t="s">
        <v>18</v>
      </c>
      <c r="G3854" t="s">
        <v>242</v>
      </c>
      <c r="H3854">
        <v>0</v>
      </c>
      <c r="I3854">
        <v>0</v>
      </c>
      <c r="J3854">
        <v>0</v>
      </c>
      <c r="K3854">
        <v>0</v>
      </c>
      <c r="L3854" t="str">
        <f t="shared" si="120"/>
        <v>Jue_1</v>
      </c>
      <c r="M3854">
        <f t="shared" si="121"/>
        <v>0</v>
      </c>
    </row>
    <row r="3855" spans="1:13" x14ac:dyDescent="0.25">
      <c r="A3855">
        <v>10</v>
      </c>
      <c r="B3855" t="s">
        <v>295</v>
      </c>
      <c r="C3855" t="s">
        <v>242</v>
      </c>
      <c r="D3855" t="s">
        <v>89</v>
      </c>
      <c r="E3855">
        <v>20</v>
      </c>
      <c r="F3855" t="s">
        <v>20</v>
      </c>
      <c r="G3855" t="s">
        <v>242</v>
      </c>
      <c r="H3855">
        <v>0</v>
      </c>
      <c r="I3855">
        <v>0</v>
      </c>
      <c r="J3855">
        <v>0</v>
      </c>
      <c r="K3855">
        <v>0</v>
      </c>
      <c r="L3855" t="str">
        <f t="shared" si="120"/>
        <v>Jue_1</v>
      </c>
      <c r="M3855">
        <f t="shared" si="121"/>
        <v>0</v>
      </c>
    </row>
    <row r="3856" spans="1:13" x14ac:dyDescent="0.25">
      <c r="A3856">
        <v>10</v>
      </c>
      <c r="B3856" t="s">
        <v>296</v>
      </c>
      <c r="C3856" t="s">
        <v>242</v>
      </c>
      <c r="D3856" t="s">
        <v>89</v>
      </c>
      <c r="E3856">
        <v>20</v>
      </c>
      <c r="F3856" t="s">
        <v>22</v>
      </c>
      <c r="G3856" t="s">
        <v>242</v>
      </c>
      <c r="H3856">
        <v>0</v>
      </c>
      <c r="I3856">
        <v>0</v>
      </c>
      <c r="J3856">
        <v>0</v>
      </c>
      <c r="K3856">
        <v>0</v>
      </c>
      <c r="L3856" t="str">
        <f t="shared" si="120"/>
        <v>Jue_1</v>
      </c>
      <c r="M3856">
        <f t="shared" si="121"/>
        <v>0</v>
      </c>
    </row>
    <row r="3857" spans="1:13" x14ac:dyDescent="0.25">
      <c r="A3857">
        <v>10</v>
      </c>
      <c r="B3857" t="s">
        <v>297</v>
      </c>
      <c r="C3857" t="s">
        <v>242</v>
      </c>
      <c r="D3857" t="s">
        <v>89</v>
      </c>
      <c r="E3857">
        <v>20</v>
      </c>
      <c r="F3857" t="s">
        <v>24</v>
      </c>
      <c r="G3857" t="s">
        <v>242</v>
      </c>
      <c r="H3857">
        <v>0</v>
      </c>
      <c r="I3857">
        <v>0</v>
      </c>
      <c r="J3857">
        <v>0</v>
      </c>
      <c r="K3857">
        <v>0</v>
      </c>
      <c r="L3857" t="str">
        <f t="shared" si="120"/>
        <v>Jue_1</v>
      </c>
      <c r="M3857">
        <f t="shared" si="121"/>
        <v>0</v>
      </c>
    </row>
    <row r="3858" spans="1:13" x14ac:dyDescent="0.25">
      <c r="A3858">
        <v>10</v>
      </c>
      <c r="B3858" t="s">
        <v>298</v>
      </c>
      <c r="C3858" t="s">
        <v>242</v>
      </c>
      <c r="D3858" t="s">
        <v>89</v>
      </c>
      <c r="E3858">
        <v>20</v>
      </c>
      <c r="F3858" t="s">
        <v>26</v>
      </c>
      <c r="G3858" t="s">
        <v>242</v>
      </c>
      <c r="H3858">
        <v>0</v>
      </c>
      <c r="I3858">
        <v>0</v>
      </c>
      <c r="J3858">
        <v>0</v>
      </c>
      <c r="K3858">
        <v>0</v>
      </c>
      <c r="L3858" t="str">
        <f t="shared" si="120"/>
        <v>Jue_1</v>
      </c>
      <c r="M3858">
        <f t="shared" si="121"/>
        <v>0</v>
      </c>
    </row>
    <row r="3859" spans="1:13" x14ac:dyDescent="0.25">
      <c r="A3859">
        <v>10</v>
      </c>
      <c r="B3859" t="s">
        <v>299</v>
      </c>
      <c r="C3859" t="s">
        <v>242</v>
      </c>
      <c r="D3859" t="s">
        <v>89</v>
      </c>
      <c r="E3859">
        <v>20</v>
      </c>
      <c r="F3859" t="s">
        <v>28</v>
      </c>
      <c r="G3859" t="s">
        <v>242</v>
      </c>
      <c r="H3859">
        <v>0</v>
      </c>
      <c r="I3859">
        <v>0</v>
      </c>
      <c r="J3859">
        <v>0</v>
      </c>
      <c r="K3859">
        <v>0</v>
      </c>
      <c r="L3859" t="str">
        <f t="shared" si="120"/>
        <v>Jue_1</v>
      </c>
      <c r="M3859">
        <f t="shared" si="121"/>
        <v>0</v>
      </c>
    </row>
    <row r="3860" spans="1:13" x14ac:dyDescent="0.25">
      <c r="A3860">
        <v>10</v>
      </c>
      <c r="B3860" t="s">
        <v>300</v>
      </c>
      <c r="C3860" t="s">
        <v>242</v>
      </c>
      <c r="D3860" t="s">
        <v>89</v>
      </c>
      <c r="E3860">
        <v>20</v>
      </c>
      <c r="F3860" t="s">
        <v>30</v>
      </c>
      <c r="G3860" t="s">
        <v>242</v>
      </c>
      <c r="H3860">
        <v>0</v>
      </c>
      <c r="I3860">
        <v>0</v>
      </c>
      <c r="J3860">
        <v>0</v>
      </c>
      <c r="K3860">
        <v>0</v>
      </c>
      <c r="L3860" t="str">
        <f t="shared" si="120"/>
        <v>Jue_1</v>
      </c>
      <c r="M3860">
        <f t="shared" si="121"/>
        <v>0</v>
      </c>
    </row>
    <row r="3861" spans="1:13" x14ac:dyDescent="0.25">
      <c r="A3861">
        <v>10</v>
      </c>
      <c r="B3861" t="s">
        <v>301</v>
      </c>
      <c r="C3861" t="s">
        <v>242</v>
      </c>
      <c r="D3861" t="s">
        <v>89</v>
      </c>
      <c r="E3861">
        <v>20</v>
      </c>
      <c r="F3861" t="s">
        <v>32</v>
      </c>
      <c r="G3861" t="s">
        <v>242</v>
      </c>
      <c r="H3861">
        <v>0</v>
      </c>
      <c r="I3861">
        <v>0</v>
      </c>
      <c r="J3861">
        <v>0</v>
      </c>
      <c r="K3861">
        <v>195</v>
      </c>
      <c r="L3861" t="str">
        <f t="shared" si="120"/>
        <v>Jue_1</v>
      </c>
      <c r="M3861">
        <f t="shared" si="121"/>
        <v>195</v>
      </c>
    </row>
    <row r="3862" spans="1:13" x14ac:dyDescent="0.25">
      <c r="A3862">
        <v>10</v>
      </c>
      <c r="B3862" t="s">
        <v>302</v>
      </c>
      <c r="C3862" t="s">
        <v>242</v>
      </c>
      <c r="D3862" t="s">
        <v>89</v>
      </c>
      <c r="E3862">
        <v>20</v>
      </c>
      <c r="F3862" t="s">
        <v>34</v>
      </c>
      <c r="G3862" t="s">
        <v>242</v>
      </c>
      <c r="H3862">
        <v>0</v>
      </c>
      <c r="I3862">
        <v>0</v>
      </c>
      <c r="J3862">
        <v>0</v>
      </c>
      <c r="K3862">
        <v>0</v>
      </c>
      <c r="L3862" t="str">
        <f t="shared" si="120"/>
        <v>Jue_1</v>
      </c>
      <c r="M3862">
        <f t="shared" si="121"/>
        <v>0</v>
      </c>
    </row>
    <row r="3863" spans="1:13" x14ac:dyDescent="0.25">
      <c r="A3863">
        <v>10</v>
      </c>
      <c r="B3863" t="s">
        <v>303</v>
      </c>
      <c r="C3863" t="s">
        <v>242</v>
      </c>
      <c r="D3863" t="s">
        <v>89</v>
      </c>
      <c r="E3863">
        <v>20</v>
      </c>
      <c r="F3863" t="s">
        <v>36</v>
      </c>
      <c r="G3863" t="s">
        <v>242</v>
      </c>
      <c r="H3863">
        <v>0</v>
      </c>
      <c r="I3863">
        <v>0</v>
      </c>
      <c r="J3863">
        <v>0</v>
      </c>
      <c r="K3863">
        <v>0</v>
      </c>
      <c r="L3863" t="str">
        <f t="shared" si="120"/>
        <v>Jue_1</v>
      </c>
      <c r="M3863">
        <f t="shared" si="121"/>
        <v>0</v>
      </c>
    </row>
    <row r="3864" spans="1:13" x14ac:dyDescent="0.25">
      <c r="A3864">
        <v>10</v>
      </c>
      <c r="B3864" t="s">
        <v>304</v>
      </c>
      <c r="C3864" t="s">
        <v>242</v>
      </c>
      <c r="D3864" t="s">
        <v>89</v>
      </c>
      <c r="E3864">
        <v>20</v>
      </c>
      <c r="F3864" t="s">
        <v>38</v>
      </c>
      <c r="G3864" t="s">
        <v>242</v>
      </c>
      <c r="H3864">
        <v>0</v>
      </c>
      <c r="I3864">
        <v>0</v>
      </c>
      <c r="J3864">
        <v>0</v>
      </c>
      <c r="K3864">
        <v>0</v>
      </c>
      <c r="L3864" t="str">
        <f t="shared" si="120"/>
        <v>Jue_1</v>
      </c>
      <c r="M3864">
        <f t="shared" si="121"/>
        <v>0</v>
      </c>
    </row>
    <row r="3865" spans="1:13" x14ac:dyDescent="0.25">
      <c r="A3865">
        <v>10</v>
      </c>
      <c r="B3865" t="s">
        <v>305</v>
      </c>
      <c r="C3865" t="s">
        <v>242</v>
      </c>
      <c r="D3865" t="s">
        <v>89</v>
      </c>
      <c r="E3865">
        <v>20</v>
      </c>
      <c r="F3865" t="s">
        <v>40</v>
      </c>
      <c r="G3865" t="s">
        <v>242</v>
      </c>
      <c r="H3865">
        <v>0</v>
      </c>
      <c r="I3865">
        <v>0</v>
      </c>
      <c r="J3865">
        <v>0</v>
      </c>
      <c r="K3865">
        <v>0</v>
      </c>
      <c r="L3865" t="str">
        <f t="shared" si="120"/>
        <v>Jue_1</v>
      </c>
      <c r="M3865">
        <f t="shared" si="121"/>
        <v>0</v>
      </c>
    </row>
    <row r="3866" spans="1:13" x14ac:dyDescent="0.25">
      <c r="A3866">
        <v>10</v>
      </c>
      <c r="B3866" t="s">
        <v>306</v>
      </c>
      <c r="C3866" t="s">
        <v>242</v>
      </c>
      <c r="D3866" t="s">
        <v>89</v>
      </c>
      <c r="E3866">
        <v>20</v>
      </c>
      <c r="F3866" t="s">
        <v>42</v>
      </c>
      <c r="G3866" t="s">
        <v>242</v>
      </c>
      <c r="H3866">
        <v>0</v>
      </c>
      <c r="I3866">
        <v>0</v>
      </c>
      <c r="J3866">
        <v>0</v>
      </c>
      <c r="K3866">
        <v>0</v>
      </c>
      <c r="L3866" t="str">
        <f t="shared" si="120"/>
        <v>Jue_1</v>
      </c>
      <c r="M3866">
        <f t="shared" si="121"/>
        <v>0</v>
      </c>
    </row>
    <row r="3867" spans="1:13" x14ac:dyDescent="0.25">
      <c r="A3867">
        <v>10</v>
      </c>
      <c r="B3867" t="s">
        <v>307</v>
      </c>
      <c r="C3867" t="s">
        <v>242</v>
      </c>
      <c r="D3867" t="s">
        <v>89</v>
      </c>
      <c r="E3867">
        <v>20</v>
      </c>
      <c r="F3867" t="s">
        <v>44</v>
      </c>
      <c r="G3867" t="s">
        <v>242</v>
      </c>
      <c r="H3867">
        <v>0</v>
      </c>
      <c r="I3867">
        <v>0</v>
      </c>
      <c r="J3867">
        <v>0</v>
      </c>
      <c r="K3867">
        <v>0</v>
      </c>
      <c r="L3867" t="str">
        <f t="shared" si="120"/>
        <v>Jue_1</v>
      </c>
      <c r="M3867">
        <f t="shared" si="121"/>
        <v>0</v>
      </c>
    </row>
    <row r="3868" spans="1:13" x14ac:dyDescent="0.25">
      <c r="A3868">
        <v>10</v>
      </c>
      <c r="B3868" t="s">
        <v>308</v>
      </c>
      <c r="C3868" t="s">
        <v>242</v>
      </c>
      <c r="D3868" t="s">
        <v>89</v>
      </c>
      <c r="E3868">
        <v>20</v>
      </c>
      <c r="F3868" t="s">
        <v>46</v>
      </c>
      <c r="G3868" t="s">
        <v>242</v>
      </c>
      <c r="H3868">
        <v>0</v>
      </c>
      <c r="I3868">
        <v>1</v>
      </c>
      <c r="J3868">
        <v>0</v>
      </c>
      <c r="K3868">
        <v>0</v>
      </c>
      <c r="L3868" t="str">
        <f t="shared" si="120"/>
        <v>Jue_1</v>
      </c>
      <c r="M3868">
        <f t="shared" si="121"/>
        <v>1</v>
      </c>
    </row>
    <row r="3869" spans="1:13" x14ac:dyDescent="0.25">
      <c r="A3869">
        <v>10</v>
      </c>
      <c r="B3869" t="s">
        <v>309</v>
      </c>
      <c r="C3869" t="s">
        <v>242</v>
      </c>
      <c r="D3869" t="s">
        <v>89</v>
      </c>
      <c r="E3869">
        <v>20</v>
      </c>
      <c r="F3869" t="s">
        <v>48</v>
      </c>
      <c r="G3869" t="s">
        <v>242</v>
      </c>
      <c r="H3869">
        <v>0</v>
      </c>
      <c r="I3869">
        <v>0</v>
      </c>
      <c r="J3869">
        <v>0</v>
      </c>
      <c r="K3869">
        <v>0</v>
      </c>
      <c r="L3869" t="str">
        <f t="shared" si="120"/>
        <v>Jue_1</v>
      </c>
      <c r="M3869">
        <f t="shared" si="121"/>
        <v>0</v>
      </c>
    </row>
    <row r="3870" spans="1:13" x14ac:dyDescent="0.25">
      <c r="A3870">
        <v>10</v>
      </c>
      <c r="B3870" t="s">
        <v>310</v>
      </c>
      <c r="C3870" t="s">
        <v>242</v>
      </c>
      <c r="D3870" t="s">
        <v>89</v>
      </c>
      <c r="E3870">
        <v>20</v>
      </c>
      <c r="F3870" t="s">
        <v>50</v>
      </c>
      <c r="G3870" t="s">
        <v>242</v>
      </c>
      <c r="H3870">
        <v>0</v>
      </c>
      <c r="I3870">
        <v>0</v>
      </c>
      <c r="J3870">
        <v>0</v>
      </c>
      <c r="K3870">
        <v>0</v>
      </c>
      <c r="L3870" t="str">
        <f t="shared" si="120"/>
        <v>Jue_1</v>
      </c>
      <c r="M3870">
        <f t="shared" si="121"/>
        <v>0</v>
      </c>
    </row>
    <row r="3871" spans="1:13" x14ac:dyDescent="0.25">
      <c r="A3871">
        <v>10</v>
      </c>
      <c r="B3871" t="s">
        <v>311</v>
      </c>
      <c r="C3871" t="s">
        <v>242</v>
      </c>
      <c r="D3871" t="s">
        <v>89</v>
      </c>
      <c r="E3871">
        <v>20</v>
      </c>
      <c r="F3871" t="s">
        <v>52</v>
      </c>
      <c r="G3871" t="s">
        <v>242</v>
      </c>
      <c r="H3871">
        <v>0</v>
      </c>
      <c r="I3871">
        <v>0</v>
      </c>
      <c r="J3871">
        <v>0</v>
      </c>
      <c r="K3871">
        <v>0</v>
      </c>
      <c r="L3871" t="str">
        <f t="shared" si="120"/>
        <v>Jue_1</v>
      </c>
      <c r="M3871">
        <f t="shared" si="121"/>
        <v>0</v>
      </c>
    </row>
    <row r="3872" spans="1:13" x14ac:dyDescent="0.25">
      <c r="A3872">
        <v>10</v>
      </c>
      <c r="B3872" t="s">
        <v>312</v>
      </c>
      <c r="C3872" t="s">
        <v>242</v>
      </c>
      <c r="D3872" t="s">
        <v>89</v>
      </c>
      <c r="E3872">
        <v>20</v>
      </c>
      <c r="F3872" t="s">
        <v>54</v>
      </c>
      <c r="G3872" t="s">
        <v>242</v>
      </c>
      <c r="H3872">
        <v>0</v>
      </c>
      <c r="I3872">
        <v>0</v>
      </c>
      <c r="J3872">
        <v>0</v>
      </c>
      <c r="K3872">
        <v>0</v>
      </c>
      <c r="L3872" t="str">
        <f t="shared" si="120"/>
        <v>Jue_1</v>
      </c>
      <c r="M3872">
        <f t="shared" si="121"/>
        <v>0</v>
      </c>
    </row>
    <row r="3873" spans="1:13" x14ac:dyDescent="0.25">
      <c r="A3873">
        <v>10</v>
      </c>
      <c r="B3873" t="s">
        <v>313</v>
      </c>
      <c r="C3873" t="s">
        <v>242</v>
      </c>
      <c r="D3873" t="s">
        <v>89</v>
      </c>
      <c r="E3873">
        <v>20</v>
      </c>
      <c r="F3873" t="s">
        <v>56</v>
      </c>
      <c r="G3873" t="s">
        <v>242</v>
      </c>
      <c r="H3873">
        <v>0</v>
      </c>
      <c r="I3873">
        <v>0</v>
      </c>
      <c r="J3873">
        <v>0</v>
      </c>
      <c r="K3873">
        <v>0</v>
      </c>
      <c r="L3873" t="str">
        <f t="shared" si="120"/>
        <v>Jue_1</v>
      </c>
      <c r="M3873">
        <f t="shared" si="121"/>
        <v>0</v>
      </c>
    </row>
    <row r="3874" spans="1:13" x14ac:dyDescent="0.25">
      <c r="A3874">
        <v>10</v>
      </c>
      <c r="B3874" t="s">
        <v>314</v>
      </c>
      <c r="C3874" t="s">
        <v>242</v>
      </c>
      <c r="D3874" t="s">
        <v>89</v>
      </c>
      <c r="E3874">
        <v>20</v>
      </c>
      <c r="F3874" t="s">
        <v>58</v>
      </c>
      <c r="G3874" t="s">
        <v>242</v>
      </c>
      <c r="H3874">
        <v>0</v>
      </c>
      <c r="I3874">
        <v>0</v>
      </c>
      <c r="J3874">
        <v>0</v>
      </c>
      <c r="K3874">
        <v>0</v>
      </c>
      <c r="L3874" t="str">
        <f t="shared" si="120"/>
        <v>Jue_1</v>
      </c>
      <c r="M3874">
        <f t="shared" si="121"/>
        <v>0</v>
      </c>
    </row>
    <row r="3875" spans="1:13" x14ac:dyDescent="0.25">
      <c r="A3875">
        <v>10</v>
      </c>
      <c r="B3875" t="s">
        <v>315</v>
      </c>
      <c r="C3875" t="s">
        <v>242</v>
      </c>
      <c r="D3875" t="s">
        <v>89</v>
      </c>
      <c r="E3875">
        <v>20</v>
      </c>
      <c r="F3875" t="s">
        <v>60</v>
      </c>
      <c r="G3875" t="s">
        <v>242</v>
      </c>
      <c r="H3875">
        <v>0</v>
      </c>
      <c r="I3875">
        <v>0</v>
      </c>
      <c r="J3875">
        <v>0</v>
      </c>
      <c r="K3875">
        <v>0</v>
      </c>
      <c r="L3875" t="str">
        <f t="shared" si="120"/>
        <v>Jue_1</v>
      </c>
      <c r="M3875">
        <f t="shared" si="121"/>
        <v>0</v>
      </c>
    </row>
    <row r="3876" spans="1:13" x14ac:dyDescent="0.25">
      <c r="A3876">
        <v>10</v>
      </c>
      <c r="B3876" t="s">
        <v>316</v>
      </c>
      <c r="C3876" t="s">
        <v>242</v>
      </c>
      <c r="D3876" t="s">
        <v>89</v>
      </c>
      <c r="E3876">
        <v>20</v>
      </c>
      <c r="F3876" t="s">
        <v>62</v>
      </c>
      <c r="G3876" t="s">
        <v>242</v>
      </c>
      <c r="H3876">
        <v>0</v>
      </c>
      <c r="I3876">
        <v>0</v>
      </c>
      <c r="J3876">
        <v>0</v>
      </c>
      <c r="K3876">
        <v>0</v>
      </c>
      <c r="L3876" t="str">
        <f t="shared" si="120"/>
        <v>Jue_1</v>
      </c>
      <c r="M3876">
        <f t="shared" si="121"/>
        <v>0</v>
      </c>
    </row>
    <row r="3877" spans="1:13" x14ac:dyDescent="0.25">
      <c r="A3877">
        <v>10</v>
      </c>
      <c r="B3877" t="s">
        <v>317</v>
      </c>
      <c r="C3877" t="s">
        <v>242</v>
      </c>
      <c r="D3877" t="s">
        <v>89</v>
      </c>
      <c r="E3877">
        <v>40</v>
      </c>
      <c r="F3877" t="s">
        <v>14</v>
      </c>
      <c r="G3877" t="s">
        <v>242</v>
      </c>
      <c r="H3877">
        <v>0</v>
      </c>
      <c r="I3877">
        <v>0</v>
      </c>
      <c r="J3877">
        <v>0</v>
      </c>
      <c r="K3877">
        <v>0</v>
      </c>
      <c r="L3877" t="str">
        <f t="shared" si="120"/>
        <v>Jue_1</v>
      </c>
      <c r="M3877">
        <f t="shared" si="121"/>
        <v>0</v>
      </c>
    </row>
    <row r="3878" spans="1:13" x14ac:dyDescent="0.25">
      <c r="A3878">
        <v>10</v>
      </c>
      <c r="B3878" t="s">
        <v>318</v>
      </c>
      <c r="C3878" t="s">
        <v>242</v>
      </c>
      <c r="D3878" t="s">
        <v>89</v>
      </c>
      <c r="E3878">
        <v>40</v>
      </c>
      <c r="F3878" t="s">
        <v>16</v>
      </c>
      <c r="G3878" t="s">
        <v>242</v>
      </c>
      <c r="H3878">
        <v>0</v>
      </c>
      <c r="I3878">
        <v>0</v>
      </c>
      <c r="J3878">
        <v>0</v>
      </c>
      <c r="K3878">
        <v>0</v>
      </c>
      <c r="L3878" t="str">
        <f t="shared" si="120"/>
        <v>Jue_1</v>
      </c>
      <c r="M3878">
        <f t="shared" si="121"/>
        <v>0</v>
      </c>
    </row>
    <row r="3879" spans="1:13" x14ac:dyDescent="0.25">
      <c r="A3879">
        <v>10</v>
      </c>
      <c r="B3879" t="s">
        <v>319</v>
      </c>
      <c r="C3879" t="s">
        <v>242</v>
      </c>
      <c r="D3879" t="s">
        <v>89</v>
      </c>
      <c r="E3879">
        <v>40</v>
      </c>
      <c r="F3879" t="s">
        <v>18</v>
      </c>
      <c r="G3879" t="s">
        <v>242</v>
      </c>
      <c r="H3879">
        <v>0</v>
      </c>
      <c r="I3879">
        <v>0</v>
      </c>
      <c r="J3879">
        <v>0</v>
      </c>
      <c r="K3879">
        <v>0</v>
      </c>
      <c r="L3879" t="str">
        <f t="shared" si="120"/>
        <v>Jue_1</v>
      </c>
      <c r="M3879">
        <f t="shared" si="121"/>
        <v>0</v>
      </c>
    </row>
    <row r="3880" spans="1:13" x14ac:dyDescent="0.25">
      <c r="A3880">
        <v>10</v>
      </c>
      <c r="B3880" t="s">
        <v>320</v>
      </c>
      <c r="C3880" t="s">
        <v>242</v>
      </c>
      <c r="D3880" t="s">
        <v>89</v>
      </c>
      <c r="E3880">
        <v>40</v>
      </c>
      <c r="F3880" t="s">
        <v>20</v>
      </c>
      <c r="G3880" t="s">
        <v>242</v>
      </c>
      <c r="H3880">
        <v>0</v>
      </c>
      <c r="I3880">
        <v>0</v>
      </c>
      <c r="J3880">
        <v>0</v>
      </c>
      <c r="K3880">
        <v>0</v>
      </c>
      <c r="L3880" t="str">
        <f t="shared" si="120"/>
        <v>Jue_1</v>
      </c>
      <c r="M3880">
        <f t="shared" si="121"/>
        <v>0</v>
      </c>
    </row>
    <row r="3881" spans="1:13" x14ac:dyDescent="0.25">
      <c r="A3881">
        <v>10</v>
      </c>
      <c r="B3881" t="s">
        <v>321</v>
      </c>
      <c r="C3881" t="s">
        <v>242</v>
      </c>
      <c r="D3881" t="s">
        <v>89</v>
      </c>
      <c r="E3881">
        <v>40</v>
      </c>
      <c r="F3881" t="s">
        <v>22</v>
      </c>
      <c r="G3881" t="s">
        <v>242</v>
      </c>
      <c r="H3881">
        <v>0</v>
      </c>
      <c r="I3881">
        <v>0</v>
      </c>
      <c r="J3881">
        <v>0</v>
      </c>
      <c r="K3881">
        <v>0</v>
      </c>
      <c r="L3881" t="str">
        <f t="shared" si="120"/>
        <v>Jue_1</v>
      </c>
      <c r="M3881">
        <f t="shared" si="121"/>
        <v>0</v>
      </c>
    </row>
    <row r="3882" spans="1:13" x14ac:dyDescent="0.25">
      <c r="A3882">
        <v>10</v>
      </c>
      <c r="B3882" t="s">
        <v>322</v>
      </c>
      <c r="C3882" t="s">
        <v>242</v>
      </c>
      <c r="D3882" t="s">
        <v>89</v>
      </c>
      <c r="E3882">
        <v>40</v>
      </c>
      <c r="F3882" t="s">
        <v>24</v>
      </c>
      <c r="G3882" t="s">
        <v>242</v>
      </c>
      <c r="H3882">
        <v>0</v>
      </c>
      <c r="I3882">
        <v>0</v>
      </c>
      <c r="J3882">
        <v>0</v>
      </c>
      <c r="K3882">
        <v>0</v>
      </c>
      <c r="L3882" t="str">
        <f t="shared" si="120"/>
        <v>Jue_1</v>
      </c>
      <c r="M3882">
        <f t="shared" si="121"/>
        <v>0</v>
      </c>
    </row>
    <row r="3883" spans="1:13" x14ac:dyDescent="0.25">
      <c r="A3883">
        <v>10</v>
      </c>
      <c r="B3883" t="s">
        <v>323</v>
      </c>
      <c r="C3883" t="s">
        <v>242</v>
      </c>
      <c r="D3883" t="s">
        <v>89</v>
      </c>
      <c r="E3883">
        <v>40</v>
      </c>
      <c r="F3883" t="s">
        <v>26</v>
      </c>
      <c r="G3883" t="s">
        <v>242</v>
      </c>
      <c r="H3883">
        <v>0</v>
      </c>
      <c r="I3883">
        <v>0</v>
      </c>
      <c r="J3883">
        <v>0</v>
      </c>
      <c r="K3883">
        <v>0</v>
      </c>
      <c r="L3883" t="str">
        <f t="shared" si="120"/>
        <v>Jue_1</v>
      </c>
      <c r="M3883">
        <f t="shared" si="121"/>
        <v>0</v>
      </c>
    </row>
    <row r="3884" spans="1:13" x14ac:dyDescent="0.25">
      <c r="A3884">
        <v>10</v>
      </c>
      <c r="B3884" t="s">
        <v>324</v>
      </c>
      <c r="C3884" t="s">
        <v>242</v>
      </c>
      <c r="D3884" t="s">
        <v>89</v>
      </c>
      <c r="E3884">
        <v>40</v>
      </c>
      <c r="F3884" t="s">
        <v>28</v>
      </c>
      <c r="G3884" t="s">
        <v>242</v>
      </c>
      <c r="H3884">
        <v>0</v>
      </c>
      <c r="I3884">
        <v>0</v>
      </c>
      <c r="J3884">
        <v>0</v>
      </c>
      <c r="K3884">
        <v>0</v>
      </c>
      <c r="L3884" t="str">
        <f t="shared" si="120"/>
        <v>Jue_1</v>
      </c>
      <c r="M3884">
        <f t="shared" si="121"/>
        <v>0</v>
      </c>
    </row>
    <row r="3885" spans="1:13" x14ac:dyDescent="0.25">
      <c r="A3885">
        <v>10</v>
      </c>
      <c r="B3885" t="s">
        <v>325</v>
      </c>
      <c r="C3885" t="s">
        <v>242</v>
      </c>
      <c r="D3885" t="s">
        <v>89</v>
      </c>
      <c r="E3885">
        <v>40</v>
      </c>
      <c r="F3885" t="s">
        <v>30</v>
      </c>
      <c r="G3885" t="s">
        <v>242</v>
      </c>
      <c r="H3885">
        <v>0</v>
      </c>
      <c r="I3885">
        <v>0</v>
      </c>
      <c r="J3885">
        <v>0</v>
      </c>
      <c r="K3885">
        <v>0</v>
      </c>
      <c r="L3885" t="str">
        <f t="shared" si="120"/>
        <v>Jue_1</v>
      </c>
      <c r="M3885">
        <f t="shared" si="121"/>
        <v>0</v>
      </c>
    </row>
    <row r="3886" spans="1:13" x14ac:dyDescent="0.25">
      <c r="A3886">
        <v>10</v>
      </c>
      <c r="B3886" t="s">
        <v>326</v>
      </c>
      <c r="C3886" t="s">
        <v>242</v>
      </c>
      <c r="D3886" t="s">
        <v>89</v>
      </c>
      <c r="E3886">
        <v>40</v>
      </c>
      <c r="F3886" t="s">
        <v>32</v>
      </c>
      <c r="G3886" t="s">
        <v>242</v>
      </c>
      <c r="H3886">
        <v>0</v>
      </c>
      <c r="I3886">
        <v>2</v>
      </c>
      <c r="J3886">
        <v>0</v>
      </c>
      <c r="K3886">
        <v>204</v>
      </c>
      <c r="L3886" t="str">
        <f t="shared" si="120"/>
        <v>Jue_1</v>
      </c>
      <c r="M3886">
        <f t="shared" si="121"/>
        <v>206</v>
      </c>
    </row>
    <row r="3887" spans="1:13" x14ac:dyDescent="0.25">
      <c r="A3887">
        <v>10</v>
      </c>
      <c r="B3887" t="s">
        <v>327</v>
      </c>
      <c r="C3887" t="s">
        <v>242</v>
      </c>
      <c r="D3887" t="s">
        <v>89</v>
      </c>
      <c r="E3887">
        <v>40</v>
      </c>
      <c r="F3887" t="s">
        <v>34</v>
      </c>
      <c r="G3887" t="s">
        <v>242</v>
      </c>
      <c r="H3887">
        <v>0</v>
      </c>
      <c r="I3887">
        <v>0</v>
      </c>
      <c r="J3887">
        <v>0</v>
      </c>
      <c r="K3887">
        <v>0</v>
      </c>
      <c r="L3887" t="str">
        <f t="shared" si="120"/>
        <v>Jue_1</v>
      </c>
      <c r="M3887">
        <f t="shared" si="121"/>
        <v>0</v>
      </c>
    </row>
    <row r="3888" spans="1:13" x14ac:dyDescent="0.25">
      <c r="A3888">
        <v>10</v>
      </c>
      <c r="B3888" t="s">
        <v>328</v>
      </c>
      <c r="C3888" t="s">
        <v>242</v>
      </c>
      <c r="D3888" t="s">
        <v>89</v>
      </c>
      <c r="E3888">
        <v>40</v>
      </c>
      <c r="F3888" t="s">
        <v>36</v>
      </c>
      <c r="G3888" t="s">
        <v>242</v>
      </c>
      <c r="H3888">
        <v>0</v>
      </c>
      <c r="I3888">
        <v>0</v>
      </c>
      <c r="J3888">
        <v>0</v>
      </c>
      <c r="K3888">
        <v>0</v>
      </c>
      <c r="L3888" t="str">
        <f t="shared" si="120"/>
        <v>Jue_1</v>
      </c>
      <c r="M3888">
        <f t="shared" si="121"/>
        <v>0</v>
      </c>
    </row>
    <row r="3889" spans="1:13" x14ac:dyDescent="0.25">
      <c r="A3889">
        <v>10</v>
      </c>
      <c r="B3889" t="s">
        <v>329</v>
      </c>
      <c r="C3889" t="s">
        <v>242</v>
      </c>
      <c r="D3889" t="s">
        <v>89</v>
      </c>
      <c r="E3889">
        <v>40</v>
      </c>
      <c r="F3889" t="s">
        <v>38</v>
      </c>
      <c r="G3889" t="s">
        <v>242</v>
      </c>
      <c r="H3889">
        <v>0</v>
      </c>
      <c r="I3889">
        <v>0</v>
      </c>
      <c r="J3889">
        <v>0</v>
      </c>
      <c r="K3889">
        <v>0</v>
      </c>
      <c r="L3889" t="str">
        <f t="shared" si="120"/>
        <v>Jue_1</v>
      </c>
      <c r="M3889">
        <f t="shared" si="121"/>
        <v>0</v>
      </c>
    </row>
    <row r="3890" spans="1:13" x14ac:dyDescent="0.25">
      <c r="A3890">
        <v>10</v>
      </c>
      <c r="B3890" t="s">
        <v>330</v>
      </c>
      <c r="C3890" t="s">
        <v>242</v>
      </c>
      <c r="D3890" t="s">
        <v>89</v>
      </c>
      <c r="E3890">
        <v>40</v>
      </c>
      <c r="F3890" t="s">
        <v>40</v>
      </c>
      <c r="G3890" t="s">
        <v>242</v>
      </c>
      <c r="H3890">
        <v>0</v>
      </c>
      <c r="I3890">
        <v>0</v>
      </c>
      <c r="J3890">
        <v>0</v>
      </c>
      <c r="K3890">
        <v>0</v>
      </c>
      <c r="L3890" t="str">
        <f t="shared" si="120"/>
        <v>Jue_1</v>
      </c>
      <c r="M3890">
        <f t="shared" si="121"/>
        <v>0</v>
      </c>
    </row>
    <row r="3891" spans="1:13" x14ac:dyDescent="0.25">
      <c r="A3891">
        <v>10</v>
      </c>
      <c r="B3891" t="s">
        <v>331</v>
      </c>
      <c r="C3891" t="s">
        <v>242</v>
      </c>
      <c r="D3891" t="s">
        <v>89</v>
      </c>
      <c r="E3891">
        <v>40</v>
      </c>
      <c r="F3891" t="s">
        <v>42</v>
      </c>
      <c r="G3891" t="s">
        <v>242</v>
      </c>
      <c r="H3891">
        <v>0</v>
      </c>
      <c r="I3891">
        <v>0</v>
      </c>
      <c r="J3891">
        <v>0</v>
      </c>
      <c r="K3891">
        <v>0</v>
      </c>
      <c r="L3891" t="str">
        <f t="shared" si="120"/>
        <v>Jue_1</v>
      </c>
      <c r="M3891">
        <f t="shared" si="121"/>
        <v>0</v>
      </c>
    </row>
    <row r="3892" spans="1:13" x14ac:dyDescent="0.25">
      <c r="A3892">
        <v>10</v>
      </c>
      <c r="B3892" t="s">
        <v>332</v>
      </c>
      <c r="C3892" t="s">
        <v>242</v>
      </c>
      <c r="D3892" t="s">
        <v>89</v>
      </c>
      <c r="E3892">
        <v>40</v>
      </c>
      <c r="F3892" t="s">
        <v>44</v>
      </c>
      <c r="G3892" t="s">
        <v>242</v>
      </c>
      <c r="H3892">
        <v>0</v>
      </c>
      <c r="I3892">
        <v>0</v>
      </c>
      <c r="J3892">
        <v>0</v>
      </c>
      <c r="K3892">
        <v>0</v>
      </c>
      <c r="L3892" t="str">
        <f t="shared" si="120"/>
        <v>Jue_1</v>
      </c>
      <c r="M3892">
        <f t="shared" si="121"/>
        <v>0</v>
      </c>
    </row>
    <row r="3893" spans="1:13" x14ac:dyDescent="0.25">
      <c r="A3893">
        <v>10</v>
      </c>
      <c r="B3893" t="s">
        <v>333</v>
      </c>
      <c r="C3893" t="s">
        <v>242</v>
      </c>
      <c r="D3893" t="s">
        <v>89</v>
      </c>
      <c r="E3893">
        <v>40</v>
      </c>
      <c r="F3893" t="s">
        <v>46</v>
      </c>
      <c r="G3893" t="s">
        <v>242</v>
      </c>
      <c r="H3893">
        <v>0</v>
      </c>
      <c r="I3893">
        <v>5</v>
      </c>
      <c r="J3893">
        <v>0</v>
      </c>
      <c r="K3893">
        <v>0</v>
      </c>
      <c r="L3893" t="str">
        <f t="shared" si="120"/>
        <v>Jue_1</v>
      </c>
      <c r="M3893">
        <f t="shared" si="121"/>
        <v>5</v>
      </c>
    </row>
    <row r="3894" spans="1:13" x14ac:dyDescent="0.25">
      <c r="A3894">
        <v>10</v>
      </c>
      <c r="B3894" t="s">
        <v>334</v>
      </c>
      <c r="C3894" t="s">
        <v>242</v>
      </c>
      <c r="D3894" t="s">
        <v>89</v>
      </c>
      <c r="E3894">
        <v>40</v>
      </c>
      <c r="F3894" t="s">
        <v>48</v>
      </c>
      <c r="G3894" t="s">
        <v>242</v>
      </c>
      <c r="H3894">
        <v>0</v>
      </c>
      <c r="I3894">
        <v>0</v>
      </c>
      <c r="J3894">
        <v>0</v>
      </c>
      <c r="K3894">
        <v>0</v>
      </c>
      <c r="L3894" t="str">
        <f t="shared" si="120"/>
        <v>Jue_1</v>
      </c>
      <c r="M3894">
        <f t="shared" si="121"/>
        <v>0</v>
      </c>
    </row>
    <row r="3895" spans="1:13" x14ac:dyDescent="0.25">
      <c r="A3895">
        <v>10</v>
      </c>
      <c r="B3895" t="s">
        <v>335</v>
      </c>
      <c r="C3895" t="s">
        <v>242</v>
      </c>
      <c r="D3895" t="s">
        <v>89</v>
      </c>
      <c r="E3895">
        <v>40</v>
      </c>
      <c r="F3895" t="s">
        <v>50</v>
      </c>
      <c r="G3895" t="s">
        <v>242</v>
      </c>
      <c r="H3895">
        <v>0</v>
      </c>
      <c r="I3895">
        <v>0</v>
      </c>
      <c r="J3895">
        <v>0</v>
      </c>
      <c r="K3895">
        <v>0</v>
      </c>
      <c r="L3895" t="str">
        <f t="shared" si="120"/>
        <v>Jue_1</v>
      </c>
      <c r="M3895">
        <f t="shared" si="121"/>
        <v>0</v>
      </c>
    </row>
    <row r="3896" spans="1:13" x14ac:dyDescent="0.25">
      <c r="A3896">
        <v>10</v>
      </c>
      <c r="B3896" t="s">
        <v>336</v>
      </c>
      <c r="C3896" t="s">
        <v>242</v>
      </c>
      <c r="D3896" t="s">
        <v>89</v>
      </c>
      <c r="E3896">
        <v>40</v>
      </c>
      <c r="F3896" t="s">
        <v>52</v>
      </c>
      <c r="G3896" t="s">
        <v>242</v>
      </c>
      <c r="H3896">
        <v>0</v>
      </c>
      <c r="I3896">
        <v>0</v>
      </c>
      <c r="J3896">
        <v>0</v>
      </c>
      <c r="K3896">
        <v>0</v>
      </c>
      <c r="L3896" t="str">
        <f t="shared" si="120"/>
        <v>Jue_1</v>
      </c>
      <c r="M3896">
        <f t="shared" si="121"/>
        <v>0</v>
      </c>
    </row>
    <row r="3897" spans="1:13" x14ac:dyDescent="0.25">
      <c r="A3897">
        <v>10</v>
      </c>
      <c r="B3897" t="s">
        <v>337</v>
      </c>
      <c r="C3897" t="s">
        <v>242</v>
      </c>
      <c r="D3897" t="s">
        <v>89</v>
      </c>
      <c r="E3897">
        <v>40</v>
      </c>
      <c r="F3897" t="s">
        <v>54</v>
      </c>
      <c r="G3897" t="s">
        <v>242</v>
      </c>
      <c r="H3897">
        <v>0</v>
      </c>
      <c r="I3897">
        <v>0</v>
      </c>
      <c r="J3897">
        <v>0</v>
      </c>
      <c r="K3897">
        <v>0</v>
      </c>
      <c r="L3897" t="str">
        <f t="shared" si="120"/>
        <v>Jue_1</v>
      </c>
      <c r="M3897">
        <f t="shared" si="121"/>
        <v>0</v>
      </c>
    </row>
    <row r="3898" spans="1:13" x14ac:dyDescent="0.25">
      <c r="A3898">
        <v>10</v>
      </c>
      <c r="B3898" t="s">
        <v>338</v>
      </c>
      <c r="C3898" t="s">
        <v>242</v>
      </c>
      <c r="D3898" t="s">
        <v>89</v>
      </c>
      <c r="E3898">
        <v>40</v>
      </c>
      <c r="F3898" t="s">
        <v>56</v>
      </c>
      <c r="G3898" t="s">
        <v>242</v>
      </c>
      <c r="H3898">
        <v>0</v>
      </c>
      <c r="I3898">
        <v>0</v>
      </c>
      <c r="J3898">
        <v>0</v>
      </c>
      <c r="K3898">
        <v>0</v>
      </c>
      <c r="L3898" t="str">
        <f t="shared" si="120"/>
        <v>Jue_1</v>
      </c>
      <c r="M3898">
        <f t="shared" si="121"/>
        <v>0</v>
      </c>
    </row>
    <row r="3899" spans="1:13" x14ac:dyDescent="0.25">
      <c r="A3899">
        <v>10</v>
      </c>
      <c r="B3899" t="s">
        <v>339</v>
      </c>
      <c r="C3899" t="s">
        <v>242</v>
      </c>
      <c r="D3899" t="s">
        <v>89</v>
      </c>
      <c r="E3899">
        <v>40</v>
      </c>
      <c r="F3899" t="s">
        <v>58</v>
      </c>
      <c r="G3899" t="s">
        <v>242</v>
      </c>
      <c r="H3899">
        <v>0</v>
      </c>
      <c r="I3899">
        <v>0</v>
      </c>
      <c r="J3899">
        <v>0</v>
      </c>
      <c r="K3899">
        <v>0</v>
      </c>
      <c r="L3899" t="str">
        <f t="shared" si="120"/>
        <v>Jue_1</v>
      </c>
      <c r="M3899">
        <f t="shared" si="121"/>
        <v>0</v>
      </c>
    </row>
    <row r="3900" spans="1:13" x14ac:dyDescent="0.25">
      <c r="A3900">
        <v>10</v>
      </c>
      <c r="B3900" t="s">
        <v>340</v>
      </c>
      <c r="C3900" t="s">
        <v>242</v>
      </c>
      <c r="D3900" t="s">
        <v>89</v>
      </c>
      <c r="E3900">
        <v>40</v>
      </c>
      <c r="F3900" t="s">
        <v>60</v>
      </c>
      <c r="G3900" t="s">
        <v>242</v>
      </c>
      <c r="H3900">
        <v>0</v>
      </c>
      <c r="I3900">
        <v>0</v>
      </c>
      <c r="J3900">
        <v>0</v>
      </c>
      <c r="K3900">
        <v>0</v>
      </c>
      <c r="L3900" t="str">
        <f t="shared" si="120"/>
        <v>Jue_1</v>
      </c>
      <c r="M3900">
        <f t="shared" si="121"/>
        <v>0</v>
      </c>
    </row>
    <row r="3901" spans="1:13" x14ac:dyDescent="0.25">
      <c r="A3901">
        <v>10</v>
      </c>
      <c r="B3901" t="s">
        <v>341</v>
      </c>
      <c r="C3901" t="s">
        <v>242</v>
      </c>
      <c r="D3901" t="s">
        <v>89</v>
      </c>
      <c r="E3901">
        <v>40</v>
      </c>
      <c r="F3901" t="s">
        <v>62</v>
      </c>
      <c r="G3901" t="s">
        <v>242</v>
      </c>
      <c r="H3901">
        <v>0</v>
      </c>
      <c r="I3901">
        <v>0</v>
      </c>
      <c r="J3901">
        <v>0</v>
      </c>
      <c r="K3901">
        <v>0</v>
      </c>
      <c r="L3901" t="str">
        <f t="shared" si="120"/>
        <v>Jue_1</v>
      </c>
      <c r="M3901">
        <f t="shared" si="121"/>
        <v>0</v>
      </c>
    </row>
    <row r="3902" spans="1:13" x14ac:dyDescent="0.25">
      <c r="A3902">
        <v>10</v>
      </c>
      <c r="B3902" t="s">
        <v>342</v>
      </c>
      <c r="C3902" t="s">
        <v>242</v>
      </c>
      <c r="D3902" t="s">
        <v>140</v>
      </c>
      <c r="E3902">
        <v>20</v>
      </c>
      <c r="F3902" t="s">
        <v>14</v>
      </c>
      <c r="G3902" t="s">
        <v>242</v>
      </c>
      <c r="H3902">
        <v>0</v>
      </c>
      <c r="I3902">
        <v>0</v>
      </c>
      <c r="J3902">
        <v>0</v>
      </c>
      <c r="K3902">
        <v>0</v>
      </c>
      <c r="L3902" t="str">
        <f t="shared" si="120"/>
        <v>Jue_1</v>
      </c>
      <c r="M3902">
        <f t="shared" si="121"/>
        <v>0</v>
      </c>
    </row>
    <row r="3903" spans="1:13" x14ac:dyDescent="0.25">
      <c r="A3903">
        <v>10</v>
      </c>
      <c r="B3903" t="s">
        <v>343</v>
      </c>
      <c r="C3903" t="s">
        <v>242</v>
      </c>
      <c r="D3903" t="s">
        <v>140</v>
      </c>
      <c r="E3903">
        <v>20</v>
      </c>
      <c r="F3903" t="s">
        <v>16</v>
      </c>
      <c r="G3903" t="s">
        <v>242</v>
      </c>
      <c r="H3903">
        <v>0</v>
      </c>
      <c r="I3903">
        <v>0</v>
      </c>
      <c r="J3903">
        <v>0</v>
      </c>
      <c r="K3903">
        <v>0</v>
      </c>
      <c r="L3903" t="str">
        <f t="shared" si="120"/>
        <v>Jue_1</v>
      </c>
      <c r="M3903">
        <f t="shared" si="121"/>
        <v>0</v>
      </c>
    </row>
    <row r="3904" spans="1:13" x14ac:dyDescent="0.25">
      <c r="A3904">
        <v>10</v>
      </c>
      <c r="B3904" t="s">
        <v>344</v>
      </c>
      <c r="C3904" t="s">
        <v>242</v>
      </c>
      <c r="D3904" t="s">
        <v>140</v>
      </c>
      <c r="E3904">
        <v>20</v>
      </c>
      <c r="F3904" t="s">
        <v>18</v>
      </c>
      <c r="G3904" t="s">
        <v>242</v>
      </c>
      <c r="H3904">
        <v>0</v>
      </c>
      <c r="I3904">
        <v>0</v>
      </c>
      <c r="J3904">
        <v>0</v>
      </c>
      <c r="K3904">
        <v>0</v>
      </c>
      <c r="L3904" t="str">
        <f t="shared" si="120"/>
        <v>Jue_1</v>
      </c>
      <c r="M3904">
        <f t="shared" si="121"/>
        <v>0</v>
      </c>
    </row>
    <row r="3905" spans="1:13" x14ac:dyDescent="0.25">
      <c r="A3905">
        <v>10</v>
      </c>
      <c r="B3905" t="s">
        <v>345</v>
      </c>
      <c r="C3905" t="s">
        <v>242</v>
      </c>
      <c r="D3905" t="s">
        <v>140</v>
      </c>
      <c r="E3905">
        <v>20</v>
      </c>
      <c r="F3905" t="s">
        <v>20</v>
      </c>
      <c r="G3905" t="s">
        <v>242</v>
      </c>
      <c r="H3905">
        <v>0</v>
      </c>
      <c r="I3905">
        <v>0</v>
      </c>
      <c r="J3905">
        <v>0</v>
      </c>
      <c r="K3905">
        <v>0</v>
      </c>
      <c r="L3905" t="str">
        <f t="shared" si="120"/>
        <v>Jue_1</v>
      </c>
      <c r="M3905">
        <f t="shared" si="121"/>
        <v>0</v>
      </c>
    </row>
    <row r="3906" spans="1:13" x14ac:dyDescent="0.25">
      <c r="A3906">
        <v>10</v>
      </c>
      <c r="B3906" t="s">
        <v>346</v>
      </c>
      <c r="C3906" t="s">
        <v>242</v>
      </c>
      <c r="D3906" t="s">
        <v>140</v>
      </c>
      <c r="E3906">
        <v>20</v>
      </c>
      <c r="F3906" t="s">
        <v>22</v>
      </c>
      <c r="G3906" t="s">
        <v>242</v>
      </c>
      <c r="H3906">
        <v>0</v>
      </c>
      <c r="I3906">
        <v>0</v>
      </c>
      <c r="J3906">
        <v>0</v>
      </c>
      <c r="K3906">
        <v>0</v>
      </c>
      <c r="L3906" t="str">
        <f t="shared" si="120"/>
        <v>Jue_1</v>
      </c>
      <c r="M3906">
        <f t="shared" si="121"/>
        <v>0</v>
      </c>
    </row>
    <row r="3907" spans="1:13" x14ac:dyDescent="0.25">
      <c r="A3907">
        <v>10</v>
      </c>
      <c r="B3907" t="s">
        <v>347</v>
      </c>
      <c r="C3907" t="s">
        <v>242</v>
      </c>
      <c r="D3907" t="s">
        <v>140</v>
      </c>
      <c r="E3907">
        <v>20</v>
      </c>
      <c r="F3907" t="s">
        <v>24</v>
      </c>
      <c r="G3907" t="s">
        <v>242</v>
      </c>
      <c r="H3907">
        <v>0</v>
      </c>
      <c r="I3907">
        <v>0</v>
      </c>
      <c r="J3907">
        <v>0</v>
      </c>
      <c r="K3907">
        <v>0</v>
      </c>
      <c r="L3907" t="str">
        <f t="shared" ref="L3907:L3970" si="122">IF(A3907=1,"Lun_1",IF(A3907=2,"Lun_2",IF(A3907=3,"Lun_3",IF(A3907=4,"Mar_1",IF(A3907=5,"Mar_2",IF(A3907=6,"Mar_3",IF(A3907=7,"Mie_1",IF(A3907=8,"Mie_2",IF(A3907=9,"Mie_3",IF(A3907=10,"Jue_1",IF(A3907=11,"Jue_2",IF(A3907=12,"Jue_3",IF(A3907=13,"Vie_1",IF(A3907=14,"Vie_2",IF(A3907=15,"Vie_3",IF(A3907=16,"Sab_1",IF(A3907=17,"Sab_2",IF(A3907=18,"Sab_3",IF(A3907=19,"Dom_1",IF(A3907=20,"Dom_2",IF(A3907=21,"Dom_3")))))))))))))))))))))</f>
        <v>Jue_1</v>
      </c>
      <c r="M3907">
        <f t="shared" ref="M3907:M3970" si="123">SUM(H3907:K3907)</f>
        <v>0</v>
      </c>
    </row>
    <row r="3908" spans="1:13" x14ac:dyDescent="0.25">
      <c r="A3908">
        <v>10</v>
      </c>
      <c r="B3908" t="s">
        <v>348</v>
      </c>
      <c r="C3908" t="s">
        <v>242</v>
      </c>
      <c r="D3908" t="s">
        <v>140</v>
      </c>
      <c r="E3908">
        <v>20</v>
      </c>
      <c r="F3908" t="s">
        <v>26</v>
      </c>
      <c r="G3908" t="s">
        <v>242</v>
      </c>
      <c r="H3908">
        <v>0</v>
      </c>
      <c r="I3908">
        <v>0</v>
      </c>
      <c r="J3908">
        <v>0</v>
      </c>
      <c r="K3908">
        <v>0</v>
      </c>
      <c r="L3908" t="str">
        <f t="shared" si="122"/>
        <v>Jue_1</v>
      </c>
      <c r="M3908">
        <f t="shared" si="123"/>
        <v>0</v>
      </c>
    </row>
    <row r="3909" spans="1:13" x14ac:dyDescent="0.25">
      <c r="A3909">
        <v>10</v>
      </c>
      <c r="B3909" t="s">
        <v>349</v>
      </c>
      <c r="C3909" t="s">
        <v>242</v>
      </c>
      <c r="D3909" t="s">
        <v>140</v>
      </c>
      <c r="E3909">
        <v>20</v>
      </c>
      <c r="F3909" t="s">
        <v>28</v>
      </c>
      <c r="G3909" t="s">
        <v>242</v>
      </c>
      <c r="H3909">
        <v>0</v>
      </c>
      <c r="I3909">
        <v>0</v>
      </c>
      <c r="J3909">
        <v>0</v>
      </c>
      <c r="K3909">
        <v>0</v>
      </c>
      <c r="L3909" t="str">
        <f t="shared" si="122"/>
        <v>Jue_1</v>
      </c>
      <c r="M3909">
        <f t="shared" si="123"/>
        <v>0</v>
      </c>
    </row>
    <row r="3910" spans="1:13" x14ac:dyDescent="0.25">
      <c r="A3910">
        <v>10</v>
      </c>
      <c r="B3910" t="s">
        <v>350</v>
      </c>
      <c r="C3910" t="s">
        <v>242</v>
      </c>
      <c r="D3910" t="s">
        <v>140</v>
      </c>
      <c r="E3910">
        <v>20</v>
      </c>
      <c r="F3910" t="s">
        <v>30</v>
      </c>
      <c r="G3910" t="s">
        <v>242</v>
      </c>
      <c r="H3910">
        <v>0</v>
      </c>
      <c r="I3910">
        <v>0</v>
      </c>
      <c r="J3910">
        <v>0</v>
      </c>
      <c r="K3910">
        <v>0</v>
      </c>
      <c r="L3910" t="str">
        <f t="shared" si="122"/>
        <v>Jue_1</v>
      </c>
      <c r="M3910">
        <f t="shared" si="123"/>
        <v>0</v>
      </c>
    </row>
    <row r="3911" spans="1:13" x14ac:dyDescent="0.25">
      <c r="A3911">
        <v>10</v>
      </c>
      <c r="B3911" t="s">
        <v>351</v>
      </c>
      <c r="C3911" t="s">
        <v>242</v>
      </c>
      <c r="D3911" t="s">
        <v>140</v>
      </c>
      <c r="E3911">
        <v>20</v>
      </c>
      <c r="F3911" t="s">
        <v>32</v>
      </c>
      <c r="G3911" t="s">
        <v>242</v>
      </c>
      <c r="H3911">
        <v>0</v>
      </c>
      <c r="I3911">
        <v>0</v>
      </c>
      <c r="J3911">
        <v>0</v>
      </c>
      <c r="K3911">
        <v>0</v>
      </c>
      <c r="L3911" t="str">
        <f t="shared" si="122"/>
        <v>Jue_1</v>
      </c>
      <c r="M3911">
        <f t="shared" si="123"/>
        <v>0</v>
      </c>
    </row>
    <row r="3912" spans="1:13" x14ac:dyDescent="0.25">
      <c r="A3912">
        <v>10</v>
      </c>
      <c r="B3912" t="s">
        <v>352</v>
      </c>
      <c r="C3912" t="s">
        <v>242</v>
      </c>
      <c r="D3912" t="s">
        <v>140</v>
      </c>
      <c r="E3912">
        <v>20</v>
      </c>
      <c r="F3912" t="s">
        <v>34</v>
      </c>
      <c r="G3912" t="s">
        <v>242</v>
      </c>
      <c r="H3912">
        <v>0</v>
      </c>
      <c r="I3912">
        <v>0</v>
      </c>
      <c r="J3912">
        <v>0</v>
      </c>
      <c r="K3912">
        <v>0</v>
      </c>
      <c r="L3912" t="str">
        <f t="shared" si="122"/>
        <v>Jue_1</v>
      </c>
      <c r="M3912">
        <f t="shared" si="123"/>
        <v>0</v>
      </c>
    </row>
    <row r="3913" spans="1:13" x14ac:dyDescent="0.25">
      <c r="A3913">
        <v>10</v>
      </c>
      <c r="B3913" t="s">
        <v>353</v>
      </c>
      <c r="C3913" t="s">
        <v>242</v>
      </c>
      <c r="D3913" t="s">
        <v>140</v>
      </c>
      <c r="E3913">
        <v>20</v>
      </c>
      <c r="F3913" t="s">
        <v>36</v>
      </c>
      <c r="G3913" t="s">
        <v>242</v>
      </c>
      <c r="H3913">
        <v>0</v>
      </c>
      <c r="I3913">
        <v>0</v>
      </c>
      <c r="J3913">
        <v>0</v>
      </c>
      <c r="K3913">
        <v>0</v>
      </c>
      <c r="L3913" t="str">
        <f t="shared" si="122"/>
        <v>Jue_1</v>
      </c>
      <c r="M3913">
        <f t="shared" si="123"/>
        <v>0</v>
      </c>
    </row>
    <row r="3914" spans="1:13" x14ac:dyDescent="0.25">
      <c r="A3914">
        <v>10</v>
      </c>
      <c r="B3914" t="s">
        <v>354</v>
      </c>
      <c r="C3914" t="s">
        <v>242</v>
      </c>
      <c r="D3914" t="s">
        <v>140</v>
      </c>
      <c r="E3914">
        <v>20</v>
      </c>
      <c r="F3914" t="s">
        <v>38</v>
      </c>
      <c r="G3914" t="s">
        <v>242</v>
      </c>
      <c r="H3914">
        <v>0</v>
      </c>
      <c r="I3914">
        <v>0</v>
      </c>
      <c r="J3914">
        <v>0</v>
      </c>
      <c r="K3914">
        <v>0</v>
      </c>
      <c r="L3914" t="str">
        <f t="shared" si="122"/>
        <v>Jue_1</v>
      </c>
      <c r="M3914">
        <f t="shared" si="123"/>
        <v>0</v>
      </c>
    </row>
    <row r="3915" spans="1:13" x14ac:dyDescent="0.25">
      <c r="A3915">
        <v>10</v>
      </c>
      <c r="B3915" t="s">
        <v>355</v>
      </c>
      <c r="C3915" t="s">
        <v>242</v>
      </c>
      <c r="D3915" t="s">
        <v>140</v>
      </c>
      <c r="E3915">
        <v>20</v>
      </c>
      <c r="F3915" t="s">
        <v>40</v>
      </c>
      <c r="G3915" t="s">
        <v>242</v>
      </c>
      <c r="H3915">
        <v>0</v>
      </c>
      <c r="I3915">
        <v>0</v>
      </c>
      <c r="J3915">
        <v>0</v>
      </c>
      <c r="K3915">
        <v>0</v>
      </c>
      <c r="L3915" t="str">
        <f t="shared" si="122"/>
        <v>Jue_1</v>
      </c>
      <c r="M3915">
        <f t="shared" si="123"/>
        <v>0</v>
      </c>
    </row>
    <row r="3916" spans="1:13" x14ac:dyDescent="0.25">
      <c r="A3916">
        <v>10</v>
      </c>
      <c r="B3916" t="s">
        <v>356</v>
      </c>
      <c r="C3916" t="s">
        <v>242</v>
      </c>
      <c r="D3916" t="s">
        <v>140</v>
      </c>
      <c r="E3916">
        <v>20</v>
      </c>
      <c r="F3916" t="s">
        <v>42</v>
      </c>
      <c r="G3916" t="s">
        <v>242</v>
      </c>
      <c r="H3916">
        <v>0</v>
      </c>
      <c r="I3916">
        <v>0</v>
      </c>
      <c r="J3916">
        <v>0</v>
      </c>
      <c r="K3916">
        <v>0</v>
      </c>
      <c r="L3916" t="str">
        <f t="shared" si="122"/>
        <v>Jue_1</v>
      </c>
      <c r="M3916">
        <f t="shared" si="123"/>
        <v>0</v>
      </c>
    </row>
    <row r="3917" spans="1:13" x14ac:dyDescent="0.25">
      <c r="A3917">
        <v>10</v>
      </c>
      <c r="B3917" t="s">
        <v>357</v>
      </c>
      <c r="C3917" t="s">
        <v>242</v>
      </c>
      <c r="D3917" t="s">
        <v>140</v>
      </c>
      <c r="E3917">
        <v>20</v>
      </c>
      <c r="F3917" t="s">
        <v>44</v>
      </c>
      <c r="G3917" t="s">
        <v>242</v>
      </c>
      <c r="H3917">
        <v>0</v>
      </c>
      <c r="I3917">
        <v>0</v>
      </c>
      <c r="J3917">
        <v>0</v>
      </c>
      <c r="K3917">
        <v>0</v>
      </c>
      <c r="L3917" t="str">
        <f t="shared" si="122"/>
        <v>Jue_1</v>
      </c>
      <c r="M3917">
        <f t="shared" si="123"/>
        <v>0</v>
      </c>
    </row>
    <row r="3918" spans="1:13" x14ac:dyDescent="0.25">
      <c r="A3918">
        <v>10</v>
      </c>
      <c r="B3918" t="s">
        <v>358</v>
      </c>
      <c r="C3918" t="s">
        <v>242</v>
      </c>
      <c r="D3918" t="s">
        <v>140</v>
      </c>
      <c r="E3918">
        <v>20</v>
      </c>
      <c r="F3918" t="s">
        <v>46</v>
      </c>
      <c r="G3918" t="s">
        <v>242</v>
      </c>
      <c r="H3918">
        <v>0</v>
      </c>
      <c r="I3918">
        <v>0</v>
      </c>
      <c r="J3918">
        <v>0</v>
      </c>
      <c r="K3918">
        <v>0</v>
      </c>
      <c r="L3918" t="str">
        <f t="shared" si="122"/>
        <v>Jue_1</v>
      </c>
      <c r="M3918">
        <f t="shared" si="123"/>
        <v>0</v>
      </c>
    </row>
    <row r="3919" spans="1:13" x14ac:dyDescent="0.25">
      <c r="A3919">
        <v>10</v>
      </c>
      <c r="B3919" t="s">
        <v>359</v>
      </c>
      <c r="C3919" t="s">
        <v>242</v>
      </c>
      <c r="D3919" t="s">
        <v>140</v>
      </c>
      <c r="E3919">
        <v>20</v>
      </c>
      <c r="F3919" t="s">
        <v>48</v>
      </c>
      <c r="G3919" t="s">
        <v>242</v>
      </c>
      <c r="H3919">
        <v>0</v>
      </c>
      <c r="I3919">
        <v>0</v>
      </c>
      <c r="J3919">
        <v>0</v>
      </c>
      <c r="K3919">
        <v>0</v>
      </c>
      <c r="L3919" t="str">
        <f t="shared" si="122"/>
        <v>Jue_1</v>
      </c>
      <c r="M3919">
        <f t="shared" si="123"/>
        <v>0</v>
      </c>
    </row>
    <row r="3920" spans="1:13" x14ac:dyDescent="0.25">
      <c r="A3920">
        <v>10</v>
      </c>
      <c r="B3920" t="s">
        <v>360</v>
      </c>
      <c r="C3920" t="s">
        <v>242</v>
      </c>
      <c r="D3920" t="s">
        <v>140</v>
      </c>
      <c r="E3920">
        <v>20</v>
      </c>
      <c r="F3920" t="s">
        <v>50</v>
      </c>
      <c r="G3920" t="s">
        <v>242</v>
      </c>
      <c r="H3920">
        <v>0</v>
      </c>
      <c r="I3920">
        <v>0</v>
      </c>
      <c r="J3920">
        <v>0</v>
      </c>
      <c r="K3920">
        <v>0</v>
      </c>
      <c r="L3920" t="str">
        <f t="shared" si="122"/>
        <v>Jue_1</v>
      </c>
      <c r="M3920">
        <f t="shared" si="123"/>
        <v>0</v>
      </c>
    </row>
    <row r="3921" spans="1:13" x14ac:dyDescent="0.25">
      <c r="A3921">
        <v>10</v>
      </c>
      <c r="B3921" t="s">
        <v>361</v>
      </c>
      <c r="C3921" t="s">
        <v>242</v>
      </c>
      <c r="D3921" t="s">
        <v>140</v>
      </c>
      <c r="E3921">
        <v>20</v>
      </c>
      <c r="F3921" t="s">
        <v>52</v>
      </c>
      <c r="G3921" t="s">
        <v>242</v>
      </c>
      <c r="H3921">
        <v>0</v>
      </c>
      <c r="I3921">
        <v>0</v>
      </c>
      <c r="J3921">
        <v>0</v>
      </c>
      <c r="K3921">
        <v>0</v>
      </c>
      <c r="L3921" t="str">
        <f t="shared" si="122"/>
        <v>Jue_1</v>
      </c>
      <c r="M3921">
        <f t="shared" si="123"/>
        <v>0</v>
      </c>
    </row>
    <row r="3922" spans="1:13" x14ac:dyDescent="0.25">
      <c r="A3922">
        <v>10</v>
      </c>
      <c r="B3922" t="s">
        <v>362</v>
      </c>
      <c r="C3922" t="s">
        <v>242</v>
      </c>
      <c r="D3922" t="s">
        <v>140</v>
      </c>
      <c r="E3922">
        <v>20</v>
      </c>
      <c r="F3922" t="s">
        <v>54</v>
      </c>
      <c r="G3922" t="s">
        <v>242</v>
      </c>
      <c r="H3922">
        <v>0</v>
      </c>
      <c r="I3922">
        <v>0</v>
      </c>
      <c r="J3922">
        <v>0</v>
      </c>
      <c r="K3922">
        <v>0</v>
      </c>
      <c r="L3922" t="str">
        <f t="shared" si="122"/>
        <v>Jue_1</v>
      </c>
      <c r="M3922">
        <f t="shared" si="123"/>
        <v>0</v>
      </c>
    </row>
    <row r="3923" spans="1:13" x14ac:dyDescent="0.25">
      <c r="A3923">
        <v>10</v>
      </c>
      <c r="B3923" t="s">
        <v>363</v>
      </c>
      <c r="C3923" t="s">
        <v>242</v>
      </c>
      <c r="D3923" t="s">
        <v>140</v>
      </c>
      <c r="E3923">
        <v>20</v>
      </c>
      <c r="F3923" t="s">
        <v>56</v>
      </c>
      <c r="G3923" t="s">
        <v>242</v>
      </c>
      <c r="H3923">
        <v>0</v>
      </c>
      <c r="I3923">
        <v>0</v>
      </c>
      <c r="J3923">
        <v>0</v>
      </c>
      <c r="K3923">
        <v>0</v>
      </c>
      <c r="L3923" t="str">
        <f t="shared" si="122"/>
        <v>Jue_1</v>
      </c>
      <c r="M3923">
        <f t="shared" si="123"/>
        <v>0</v>
      </c>
    </row>
    <row r="3924" spans="1:13" x14ac:dyDescent="0.25">
      <c r="A3924">
        <v>10</v>
      </c>
      <c r="B3924" t="s">
        <v>364</v>
      </c>
      <c r="C3924" t="s">
        <v>242</v>
      </c>
      <c r="D3924" t="s">
        <v>140</v>
      </c>
      <c r="E3924">
        <v>20</v>
      </c>
      <c r="F3924" t="s">
        <v>58</v>
      </c>
      <c r="G3924" t="s">
        <v>242</v>
      </c>
      <c r="H3924">
        <v>0</v>
      </c>
      <c r="I3924">
        <v>0</v>
      </c>
      <c r="J3924">
        <v>0</v>
      </c>
      <c r="K3924">
        <v>0</v>
      </c>
      <c r="L3924" t="str">
        <f t="shared" si="122"/>
        <v>Jue_1</v>
      </c>
      <c r="M3924">
        <f t="shared" si="123"/>
        <v>0</v>
      </c>
    </row>
    <row r="3925" spans="1:13" x14ac:dyDescent="0.25">
      <c r="A3925">
        <v>10</v>
      </c>
      <c r="B3925" t="s">
        <v>365</v>
      </c>
      <c r="C3925" t="s">
        <v>242</v>
      </c>
      <c r="D3925" t="s">
        <v>140</v>
      </c>
      <c r="E3925">
        <v>20</v>
      </c>
      <c r="F3925" t="s">
        <v>60</v>
      </c>
      <c r="G3925" t="s">
        <v>242</v>
      </c>
      <c r="H3925">
        <v>0</v>
      </c>
      <c r="I3925">
        <v>0</v>
      </c>
      <c r="J3925">
        <v>0</v>
      </c>
      <c r="K3925">
        <v>0</v>
      </c>
      <c r="L3925" t="str">
        <f t="shared" si="122"/>
        <v>Jue_1</v>
      </c>
      <c r="M3925">
        <f t="shared" si="123"/>
        <v>0</v>
      </c>
    </row>
    <row r="3926" spans="1:13" x14ac:dyDescent="0.25">
      <c r="A3926">
        <v>10</v>
      </c>
      <c r="B3926" t="s">
        <v>366</v>
      </c>
      <c r="C3926" t="s">
        <v>242</v>
      </c>
      <c r="D3926" t="s">
        <v>140</v>
      </c>
      <c r="E3926">
        <v>20</v>
      </c>
      <c r="F3926" t="s">
        <v>62</v>
      </c>
      <c r="G3926" t="s">
        <v>242</v>
      </c>
      <c r="H3926">
        <v>0</v>
      </c>
      <c r="I3926">
        <v>0</v>
      </c>
      <c r="J3926">
        <v>0</v>
      </c>
      <c r="K3926">
        <v>0</v>
      </c>
      <c r="L3926" t="str">
        <f t="shared" si="122"/>
        <v>Jue_1</v>
      </c>
      <c r="M3926">
        <f t="shared" si="123"/>
        <v>0</v>
      </c>
    </row>
    <row r="3927" spans="1:13" x14ac:dyDescent="0.25">
      <c r="A3927">
        <v>10</v>
      </c>
      <c r="B3927" t="s">
        <v>367</v>
      </c>
      <c r="C3927" t="s">
        <v>242</v>
      </c>
      <c r="D3927" t="s">
        <v>140</v>
      </c>
      <c r="E3927">
        <v>40</v>
      </c>
      <c r="F3927" t="s">
        <v>14</v>
      </c>
      <c r="G3927" t="s">
        <v>242</v>
      </c>
      <c r="H3927">
        <v>0</v>
      </c>
      <c r="I3927">
        <v>0</v>
      </c>
      <c r="J3927">
        <v>0</v>
      </c>
      <c r="K3927">
        <v>0</v>
      </c>
      <c r="L3927" t="str">
        <f t="shared" si="122"/>
        <v>Jue_1</v>
      </c>
      <c r="M3927">
        <f t="shared" si="123"/>
        <v>0</v>
      </c>
    </row>
    <row r="3928" spans="1:13" x14ac:dyDescent="0.25">
      <c r="A3928">
        <v>10</v>
      </c>
      <c r="B3928" t="s">
        <v>368</v>
      </c>
      <c r="C3928" t="s">
        <v>242</v>
      </c>
      <c r="D3928" t="s">
        <v>140</v>
      </c>
      <c r="E3928">
        <v>40</v>
      </c>
      <c r="F3928" t="s">
        <v>16</v>
      </c>
      <c r="G3928" t="s">
        <v>242</v>
      </c>
      <c r="H3928">
        <v>0</v>
      </c>
      <c r="I3928">
        <v>0</v>
      </c>
      <c r="J3928">
        <v>0</v>
      </c>
      <c r="K3928">
        <v>0</v>
      </c>
      <c r="L3928" t="str">
        <f t="shared" si="122"/>
        <v>Jue_1</v>
      </c>
      <c r="M3928">
        <f t="shared" si="123"/>
        <v>0</v>
      </c>
    </row>
    <row r="3929" spans="1:13" x14ac:dyDescent="0.25">
      <c r="A3929">
        <v>10</v>
      </c>
      <c r="B3929" t="s">
        <v>369</v>
      </c>
      <c r="C3929" t="s">
        <v>242</v>
      </c>
      <c r="D3929" t="s">
        <v>140</v>
      </c>
      <c r="E3929">
        <v>40</v>
      </c>
      <c r="F3929" t="s">
        <v>18</v>
      </c>
      <c r="G3929" t="s">
        <v>242</v>
      </c>
      <c r="H3929">
        <v>0</v>
      </c>
      <c r="I3929">
        <v>0</v>
      </c>
      <c r="J3929">
        <v>0</v>
      </c>
      <c r="K3929">
        <v>0</v>
      </c>
      <c r="L3929" t="str">
        <f t="shared" si="122"/>
        <v>Jue_1</v>
      </c>
      <c r="M3929">
        <f t="shared" si="123"/>
        <v>0</v>
      </c>
    </row>
    <row r="3930" spans="1:13" x14ac:dyDescent="0.25">
      <c r="A3930">
        <v>10</v>
      </c>
      <c r="B3930" t="s">
        <v>370</v>
      </c>
      <c r="C3930" t="s">
        <v>242</v>
      </c>
      <c r="D3930" t="s">
        <v>140</v>
      </c>
      <c r="E3930">
        <v>40</v>
      </c>
      <c r="F3930" t="s">
        <v>20</v>
      </c>
      <c r="G3930" t="s">
        <v>242</v>
      </c>
      <c r="H3930">
        <v>0</v>
      </c>
      <c r="I3930">
        <v>0</v>
      </c>
      <c r="J3930">
        <v>0</v>
      </c>
      <c r="K3930">
        <v>0</v>
      </c>
      <c r="L3930" t="str">
        <f t="shared" si="122"/>
        <v>Jue_1</v>
      </c>
      <c r="M3930">
        <f t="shared" si="123"/>
        <v>0</v>
      </c>
    </row>
    <row r="3931" spans="1:13" x14ac:dyDescent="0.25">
      <c r="A3931">
        <v>10</v>
      </c>
      <c r="B3931" t="s">
        <v>371</v>
      </c>
      <c r="C3931" t="s">
        <v>242</v>
      </c>
      <c r="D3931" t="s">
        <v>140</v>
      </c>
      <c r="E3931">
        <v>40</v>
      </c>
      <c r="F3931" t="s">
        <v>22</v>
      </c>
      <c r="G3931" t="s">
        <v>242</v>
      </c>
      <c r="H3931">
        <v>0</v>
      </c>
      <c r="I3931">
        <v>0</v>
      </c>
      <c r="J3931">
        <v>0</v>
      </c>
      <c r="K3931">
        <v>0</v>
      </c>
      <c r="L3931" t="str">
        <f t="shared" si="122"/>
        <v>Jue_1</v>
      </c>
      <c r="M3931">
        <f t="shared" si="123"/>
        <v>0</v>
      </c>
    </row>
    <row r="3932" spans="1:13" x14ac:dyDescent="0.25">
      <c r="A3932">
        <v>10</v>
      </c>
      <c r="B3932" t="s">
        <v>372</v>
      </c>
      <c r="C3932" t="s">
        <v>242</v>
      </c>
      <c r="D3932" t="s">
        <v>140</v>
      </c>
      <c r="E3932">
        <v>40</v>
      </c>
      <c r="F3932" t="s">
        <v>24</v>
      </c>
      <c r="G3932" t="s">
        <v>242</v>
      </c>
      <c r="H3932">
        <v>0</v>
      </c>
      <c r="I3932">
        <v>0</v>
      </c>
      <c r="J3932">
        <v>0</v>
      </c>
      <c r="K3932">
        <v>0</v>
      </c>
      <c r="L3932" t="str">
        <f t="shared" si="122"/>
        <v>Jue_1</v>
      </c>
      <c r="M3932">
        <f t="shared" si="123"/>
        <v>0</v>
      </c>
    </row>
    <row r="3933" spans="1:13" x14ac:dyDescent="0.25">
      <c r="A3933">
        <v>10</v>
      </c>
      <c r="B3933" t="s">
        <v>373</v>
      </c>
      <c r="C3933" t="s">
        <v>242</v>
      </c>
      <c r="D3933" t="s">
        <v>140</v>
      </c>
      <c r="E3933">
        <v>40</v>
      </c>
      <c r="F3933" t="s">
        <v>26</v>
      </c>
      <c r="G3933" t="s">
        <v>242</v>
      </c>
      <c r="H3933">
        <v>0</v>
      </c>
      <c r="I3933">
        <v>0</v>
      </c>
      <c r="J3933">
        <v>0</v>
      </c>
      <c r="K3933">
        <v>0</v>
      </c>
      <c r="L3933" t="str">
        <f t="shared" si="122"/>
        <v>Jue_1</v>
      </c>
      <c r="M3933">
        <f t="shared" si="123"/>
        <v>0</v>
      </c>
    </row>
    <row r="3934" spans="1:13" x14ac:dyDescent="0.25">
      <c r="A3934">
        <v>10</v>
      </c>
      <c r="B3934" t="s">
        <v>374</v>
      </c>
      <c r="C3934" t="s">
        <v>242</v>
      </c>
      <c r="D3934" t="s">
        <v>140</v>
      </c>
      <c r="E3934">
        <v>40</v>
      </c>
      <c r="F3934" t="s">
        <v>28</v>
      </c>
      <c r="G3934" t="s">
        <v>242</v>
      </c>
      <c r="H3934">
        <v>0</v>
      </c>
      <c r="I3934">
        <v>0</v>
      </c>
      <c r="J3934">
        <v>0</v>
      </c>
      <c r="K3934">
        <v>0</v>
      </c>
      <c r="L3934" t="str">
        <f t="shared" si="122"/>
        <v>Jue_1</v>
      </c>
      <c r="M3934">
        <f t="shared" si="123"/>
        <v>0</v>
      </c>
    </row>
    <row r="3935" spans="1:13" x14ac:dyDescent="0.25">
      <c r="A3935">
        <v>10</v>
      </c>
      <c r="B3935" t="s">
        <v>375</v>
      </c>
      <c r="C3935" t="s">
        <v>242</v>
      </c>
      <c r="D3935" t="s">
        <v>140</v>
      </c>
      <c r="E3935">
        <v>40</v>
      </c>
      <c r="F3935" t="s">
        <v>30</v>
      </c>
      <c r="G3935" t="s">
        <v>242</v>
      </c>
      <c r="H3935">
        <v>0</v>
      </c>
      <c r="I3935">
        <v>0</v>
      </c>
      <c r="J3935">
        <v>0</v>
      </c>
      <c r="K3935">
        <v>0</v>
      </c>
      <c r="L3935" t="str">
        <f t="shared" si="122"/>
        <v>Jue_1</v>
      </c>
      <c r="M3935">
        <f t="shared" si="123"/>
        <v>0</v>
      </c>
    </row>
    <row r="3936" spans="1:13" x14ac:dyDescent="0.25">
      <c r="A3936">
        <v>10</v>
      </c>
      <c r="B3936" t="s">
        <v>376</v>
      </c>
      <c r="C3936" t="s">
        <v>242</v>
      </c>
      <c r="D3936" t="s">
        <v>140</v>
      </c>
      <c r="E3936">
        <v>40</v>
      </c>
      <c r="F3936" t="s">
        <v>32</v>
      </c>
      <c r="G3936" t="s">
        <v>242</v>
      </c>
      <c r="H3936">
        <v>0</v>
      </c>
      <c r="I3936">
        <v>0</v>
      </c>
      <c r="J3936">
        <v>0</v>
      </c>
      <c r="K3936">
        <v>1</v>
      </c>
      <c r="L3936" t="str">
        <f t="shared" si="122"/>
        <v>Jue_1</v>
      </c>
      <c r="M3936">
        <f t="shared" si="123"/>
        <v>1</v>
      </c>
    </row>
    <row r="3937" spans="1:13" x14ac:dyDescent="0.25">
      <c r="A3937">
        <v>10</v>
      </c>
      <c r="B3937" t="s">
        <v>377</v>
      </c>
      <c r="C3937" t="s">
        <v>242</v>
      </c>
      <c r="D3937" t="s">
        <v>140</v>
      </c>
      <c r="E3937">
        <v>40</v>
      </c>
      <c r="F3937" t="s">
        <v>34</v>
      </c>
      <c r="G3937" t="s">
        <v>242</v>
      </c>
      <c r="H3937">
        <v>0</v>
      </c>
      <c r="I3937">
        <v>0</v>
      </c>
      <c r="J3937">
        <v>0</v>
      </c>
      <c r="K3937">
        <v>0</v>
      </c>
      <c r="L3937" t="str">
        <f t="shared" si="122"/>
        <v>Jue_1</v>
      </c>
      <c r="M3937">
        <f t="shared" si="123"/>
        <v>0</v>
      </c>
    </row>
    <row r="3938" spans="1:13" x14ac:dyDescent="0.25">
      <c r="A3938">
        <v>10</v>
      </c>
      <c r="B3938" t="s">
        <v>378</v>
      </c>
      <c r="C3938" t="s">
        <v>242</v>
      </c>
      <c r="D3938" t="s">
        <v>140</v>
      </c>
      <c r="E3938">
        <v>40</v>
      </c>
      <c r="F3938" t="s">
        <v>36</v>
      </c>
      <c r="G3938" t="s">
        <v>242</v>
      </c>
      <c r="H3938">
        <v>0</v>
      </c>
      <c r="I3938">
        <v>0</v>
      </c>
      <c r="J3938">
        <v>0</v>
      </c>
      <c r="K3938">
        <v>0</v>
      </c>
      <c r="L3938" t="str">
        <f t="shared" si="122"/>
        <v>Jue_1</v>
      </c>
      <c r="M3938">
        <f t="shared" si="123"/>
        <v>0</v>
      </c>
    </row>
    <row r="3939" spans="1:13" x14ac:dyDescent="0.25">
      <c r="A3939">
        <v>10</v>
      </c>
      <c r="B3939" t="s">
        <v>379</v>
      </c>
      <c r="C3939" t="s">
        <v>242</v>
      </c>
      <c r="D3939" t="s">
        <v>140</v>
      </c>
      <c r="E3939">
        <v>40</v>
      </c>
      <c r="F3939" t="s">
        <v>38</v>
      </c>
      <c r="G3939" t="s">
        <v>242</v>
      </c>
      <c r="H3939">
        <v>0</v>
      </c>
      <c r="I3939">
        <v>0</v>
      </c>
      <c r="J3939">
        <v>0</v>
      </c>
      <c r="K3939">
        <v>0</v>
      </c>
      <c r="L3939" t="str">
        <f t="shared" si="122"/>
        <v>Jue_1</v>
      </c>
      <c r="M3939">
        <f t="shared" si="123"/>
        <v>0</v>
      </c>
    </row>
    <row r="3940" spans="1:13" x14ac:dyDescent="0.25">
      <c r="A3940">
        <v>10</v>
      </c>
      <c r="B3940" t="s">
        <v>380</v>
      </c>
      <c r="C3940" t="s">
        <v>242</v>
      </c>
      <c r="D3940" t="s">
        <v>140</v>
      </c>
      <c r="E3940">
        <v>40</v>
      </c>
      <c r="F3940" t="s">
        <v>40</v>
      </c>
      <c r="G3940" t="s">
        <v>242</v>
      </c>
      <c r="H3940">
        <v>0</v>
      </c>
      <c r="I3940">
        <v>0</v>
      </c>
      <c r="J3940">
        <v>0</v>
      </c>
      <c r="K3940">
        <v>0</v>
      </c>
      <c r="L3940" t="str">
        <f t="shared" si="122"/>
        <v>Jue_1</v>
      </c>
      <c r="M3940">
        <f t="shared" si="123"/>
        <v>0</v>
      </c>
    </row>
    <row r="3941" spans="1:13" x14ac:dyDescent="0.25">
      <c r="A3941">
        <v>10</v>
      </c>
      <c r="B3941" t="s">
        <v>381</v>
      </c>
      <c r="C3941" t="s">
        <v>242</v>
      </c>
      <c r="D3941" t="s">
        <v>140</v>
      </c>
      <c r="E3941">
        <v>40</v>
      </c>
      <c r="F3941" t="s">
        <v>42</v>
      </c>
      <c r="G3941" t="s">
        <v>242</v>
      </c>
      <c r="H3941">
        <v>0</v>
      </c>
      <c r="I3941">
        <v>0</v>
      </c>
      <c r="J3941">
        <v>0</v>
      </c>
      <c r="K3941">
        <v>0</v>
      </c>
      <c r="L3941" t="str">
        <f t="shared" si="122"/>
        <v>Jue_1</v>
      </c>
      <c r="M3941">
        <f t="shared" si="123"/>
        <v>0</v>
      </c>
    </row>
    <row r="3942" spans="1:13" x14ac:dyDescent="0.25">
      <c r="A3942">
        <v>10</v>
      </c>
      <c r="B3942" t="s">
        <v>382</v>
      </c>
      <c r="C3942" t="s">
        <v>242</v>
      </c>
      <c r="D3942" t="s">
        <v>140</v>
      </c>
      <c r="E3942">
        <v>40</v>
      </c>
      <c r="F3942" t="s">
        <v>44</v>
      </c>
      <c r="G3942" t="s">
        <v>242</v>
      </c>
      <c r="H3942">
        <v>0</v>
      </c>
      <c r="I3942">
        <v>0</v>
      </c>
      <c r="J3942">
        <v>0</v>
      </c>
      <c r="K3942">
        <v>0</v>
      </c>
      <c r="L3942" t="str">
        <f t="shared" si="122"/>
        <v>Jue_1</v>
      </c>
      <c r="M3942">
        <f t="shared" si="123"/>
        <v>0</v>
      </c>
    </row>
    <row r="3943" spans="1:13" x14ac:dyDescent="0.25">
      <c r="A3943">
        <v>10</v>
      </c>
      <c r="B3943" t="s">
        <v>383</v>
      </c>
      <c r="C3943" t="s">
        <v>242</v>
      </c>
      <c r="D3943" t="s">
        <v>140</v>
      </c>
      <c r="E3943">
        <v>40</v>
      </c>
      <c r="F3943" t="s">
        <v>46</v>
      </c>
      <c r="G3943" t="s">
        <v>242</v>
      </c>
      <c r="H3943">
        <v>0</v>
      </c>
      <c r="I3943">
        <v>0</v>
      </c>
      <c r="J3943">
        <v>0</v>
      </c>
      <c r="K3943">
        <v>0</v>
      </c>
      <c r="L3943" t="str">
        <f t="shared" si="122"/>
        <v>Jue_1</v>
      </c>
      <c r="M3943">
        <f t="shared" si="123"/>
        <v>0</v>
      </c>
    </row>
    <row r="3944" spans="1:13" x14ac:dyDescent="0.25">
      <c r="A3944">
        <v>10</v>
      </c>
      <c r="B3944" t="s">
        <v>384</v>
      </c>
      <c r="C3944" t="s">
        <v>242</v>
      </c>
      <c r="D3944" t="s">
        <v>140</v>
      </c>
      <c r="E3944">
        <v>40</v>
      </c>
      <c r="F3944" t="s">
        <v>48</v>
      </c>
      <c r="G3944" t="s">
        <v>242</v>
      </c>
      <c r="H3944">
        <v>0</v>
      </c>
      <c r="I3944">
        <v>0</v>
      </c>
      <c r="J3944">
        <v>0</v>
      </c>
      <c r="K3944">
        <v>0</v>
      </c>
      <c r="L3944" t="str">
        <f t="shared" si="122"/>
        <v>Jue_1</v>
      </c>
      <c r="M3944">
        <f t="shared" si="123"/>
        <v>0</v>
      </c>
    </row>
    <row r="3945" spans="1:13" x14ac:dyDescent="0.25">
      <c r="A3945">
        <v>10</v>
      </c>
      <c r="B3945" t="s">
        <v>385</v>
      </c>
      <c r="C3945" t="s">
        <v>242</v>
      </c>
      <c r="D3945" t="s">
        <v>140</v>
      </c>
      <c r="E3945">
        <v>40</v>
      </c>
      <c r="F3945" t="s">
        <v>50</v>
      </c>
      <c r="G3945" t="s">
        <v>242</v>
      </c>
      <c r="H3945">
        <v>0</v>
      </c>
      <c r="I3945">
        <v>0</v>
      </c>
      <c r="J3945">
        <v>0</v>
      </c>
      <c r="K3945">
        <v>0</v>
      </c>
      <c r="L3945" t="str">
        <f t="shared" si="122"/>
        <v>Jue_1</v>
      </c>
      <c r="M3945">
        <f t="shared" si="123"/>
        <v>0</v>
      </c>
    </row>
    <row r="3946" spans="1:13" x14ac:dyDescent="0.25">
      <c r="A3946">
        <v>10</v>
      </c>
      <c r="B3946" t="s">
        <v>386</v>
      </c>
      <c r="C3946" t="s">
        <v>242</v>
      </c>
      <c r="D3946" t="s">
        <v>140</v>
      </c>
      <c r="E3946">
        <v>40</v>
      </c>
      <c r="F3946" t="s">
        <v>52</v>
      </c>
      <c r="G3946" t="s">
        <v>242</v>
      </c>
      <c r="H3946">
        <v>0</v>
      </c>
      <c r="I3946">
        <v>0</v>
      </c>
      <c r="J3946">
        <v>0</v>
      </c>
      <c r="K3946">
        <v>0</v>
      </c>
      <c r="L3946" t="str">
        <f t="shared" si="122"/>
        <v>Jue_1</v>
      </c>
      <c r="M3946">
        <f t="shared" si="123"/>
        <v>0</v>
      </c>
    </row>
    <row r="3947" spans="1:13" x14ac:dyDescent="0.25">
      <c r="A3947">
        <v>10</v>
      </c>
      <c r="B3947" t="s">
        <v>387</v>
      </c>
      <c r="C3947" t="s">
        <v>242</v>
      </c>
      <c r="D3947" t="s">
        <v>140</v>
      </c>
      <c r="E3947">
        <v>40</v>
      </c>
      <c r="F3947" t="s">
        <v>54</v>
      </c>
      <c r="G3947" t="s">
        <v>242</v>
      </c>
      <c r="H3947">
        <v>0</v>
      </c>
      <c r="I3947">
        <v>0</v>
      </c>
      <c r="J3947">
        <v>0</v>
      </c>
      <c r="K3947">
        <v>0</v>
      </c>
      <c r="L3947" t="str">
        <f t="shared" si="122"/>
        <v>Jue_1</v>
      </c>
      <c r="M3947">
        <f t="shared" si="123"/>
        <v>0</v>
      </c>
    </row>
    <row r="3948" spans="1:13" x14ac:dyDescent="0.25">
      <c r="A3948">
        <v>10</v>
      </c>
      <c r="B3948" t="s">
        <v>388</v>
      </c>
      <c r="C3948" t="s">
        <v>242</v>
      </c>
      <c r="D3948" t="s">
        <v>140</v>
      </c>
      <c r="E3948">
        <v>40</v>
      </c>
      <c r="F3948" t="s">
        <v>56</v>
      </c>
      <c r="G3948" t="s">
        <v>242</v>
      </c>
      <c r="H3948">
        <v>0</v>
      </c>
      <c r="I3948">
        <v>0</v>
      </c>
      <c r="J3948">
        <v>0</v>
      </c>
      <c r="K3948">
        <v>0</v>
      </c>
      <c r="L3948" t="str">
        <f t="shared" si="122"/>
        <v>Jue_1</v>
      </c>
      <c r="M3948">
        <f t="shared" si="123"/>
        <v>0</v>
      </c>
    </row>
    <row r="3949" spans="1:13" x14ac:dyDescent="0.25">
      <c r="A3949">
        <v>10</v>
      </c>
      <c r="B3949" t="s">
        <v>389</v>
      </c>
      <c r="C3949" t="s">
        <v>242</v>
      </c>
      <c r="D3949" t="s">
        <v>140</v>
      </c>
      <c r="E3949">
        <v>40</v>
      </c>
      <c r="F3949" t="s">
        <v>58</v>
      </c>
      <c r="G3949" t="s">
        <v>242</v>
      </c>
      <c r="H3949">
        <v>0</v>
      </c>
      <c r="I3949">
        <v>0</v>
      </c>
      <c r="J3949">
        <v>0</v>
      </c>
      <c r="K3949">
        <v>0</v>
      </c>
      <c r="L3949" t="str">
        <f t="shared" si="122"/>
        <v>Jue_1</v>
      </c>
      <c r="M3949">
        <f t="shared" si="123"/>
        <v>0</v>
      </c>
    </row>
    <row r="3950" spans="1:13" x14ac:dyDescent="0.25">
      <c r="A3950">
        <v>10</v>
      </c>
      <c r="B3950" t="s">
        <v>390</v>
      </c>
      <c r="C3950" t="s">
        <v>242</v>
      </c>
      <c r="D3950" t="s">
        <v>140</v>
      </c>
      <c r="E3950">
        <v>40</v>
      </c>
      <c r="F3950" t="s">
        <v>60</v>
      </c>
      <c r="G3950" t="s">
        <v>242</v>
      </c>
      <c r="H3950">
        <v>0</v>
      </c>
      <c r="I3950">
        <v>0</v>
      </c>
      <c r="J3950">
        <v>0</v>
      </c>
      <c r="K3950">
        <v>0</v>
      </c>
      <c r="L3950" t="str">
        <f t="shared" si="122"/>
        <v>Jue_1</v>
      </c>
      <c r="M3950">
        <f t="shared" si="123"/>
        <v>0</v>
      </c>
    </row>
    <row r="3951" spans="1:13" x14ac:dyDescent="0.25">
      <c r="A3951">
        <v>10</v>
      </c>
      <c r="B3951" t="s">
        <v>391</v>
      </c>
      <c r="C3951" t="s">
        <v>242</v>
      </c>
      <c r="D3951" t="s">
        <v>140</v>
      </c>
      <c r="E3951">
        <v>40</v>
      </c>
      <c r="F3951" t="s">
        <v>62</v>
      </c>
      <c r="G3951" t="s">
        <v>242</v>
      </c>
      <c r="H3951">
        <v>0</v>
      </c>
      <c r="I3951">
        <v>0</v>
      </c>
      <c r="J3951">
        <v>0</v>
      </c>
      <c r="K3951">
        <v>0</v>
      </c>
      <c r="L3951" t="str">
        <f t="shared" si="122"/>
        <v>Jue_1</v>
      </c>
      <c r="M3951">
        <f t="shared" si="123"/>
        <v>0</v>
      </c>
    </row>
    <row r="3952" spans="1:13" x14ac:dyDescent="0.25">
      <c r="A3952">
        <v>10</v>
      </c>
      <c r="B3952" t="s">
        <v>392</v>
      </c>
      <c r="C3952" t="s">
        <v>242</v>
      </c>
      <c r="D3952" t="s">
        <v>191</v>
      </c>
      <c r="E3952">
        <v>20</v>
      </c>
      <c r="F3952" t="s">
        <v>14</v>
      </c>
      <c r="G3952" t="s">
        <v>242</v>
      </c>
      <c r="H3952">
        <v>0</v>
      </c>
      <c r="I3952">
        <v>0</v>
      </c>
      <c r="J3952">
        <v>0</v>
      </c>
      <c r="K3952">
        <v>0</v>
      </c>
      <c r="L3952" t="str">
        <f t="shared" si="122"/>
        <v>Jue_1</v>
      </c>
      <c r="M3952">
        <f t="shared" si="123"/>
        <v>0</v>
      </c>
    </row>
    <row r="3953" spans="1:13" x14ac:dyDescent="0.25">
      <c r="A3953">
        <v>10</v>
      </c>
      <c r="B3953" t="s">
        <v>393</v>
      </c>
      <c r="C3953" t="s">
        <v>242</v>
      </c>
      <c r="D3953" t="s">
        <v>191</v>
      </c>
      <c r="E3953">
        <v>20</v>
      </c>
      <c r="F3953" t="s">
        <v>16</v>
      </c>
      <c r="G3953" t="s">
        <v>242</v>
      </c>
      <c r="H3953">
        <v>0</v>
      </c>
      <c r="I3953">
        <v>0</v>
      </c>
      <c r="J3953">
        <v>0</v>
      </c>
      <c r="K3953">
        <v>0</v>
      </c>
      <c r="L3953" t="str">
        <f t="shared" si="122"/>
        <v>Jue_1</v>
      </c>
      <c r="M3953">
        <f t="shared" si="123"/>
        <v>0</v>
      </c>
    </row>
    <row r="3954" spans="1:13" x14ac:dyDescent="0.25">
      <c r="A3954">
        <v>10</v>
      </c>
      <c r="B3954" t="s">
        <v>394</v>
      </c>
      <c r="C3954" t="s">
        <v>242</v>
      </c>
      <c r="D3954" t="s">
        <v>191</v>
      </c>
      <c r="E3954">
        <v>20</v>
      </c>
      <c r="F3954" t="s">
        <v>18</v>
      </c>
      <c r="G3954" t="s">
        <v>242</v>
      </c>
      <c r="H3954">
        <v>0</v>
      </c>
      <c r="I3954">
        <v>0</v>
      </c>
      <c r="J3954">
        <v>0</v>
      </c>
      <c r="K3954">
        <v>0</v>
      </c>
      <c r="L3954" t="str">
        <f t="shared" si="122"/>
        <v>Jue_1</v>
      </c>
      <c r="M3954">
        <f t="shared" si="123"/>
        <v>0</v>
      </c>
    </row>
    <row r="3955" spans="1:13" x14ac:dyDescent="0.25">
      <c r="A3955">
        <v>10</v>
      </c>
      <c r="B3955" t="s">
        <v>395</v>
      </c>
      <c r="C3955" t="s">
        <v>242</v>
      </c>
      <c r="D3955" t="s">
        <v>191</v>
      </c>
      <c r="E3955">
        <v>20</v>
      </c>
      <c r="F3955" t="s">
        <v>20</v>
      </c>
      <c r="G3955" t="s">
        <v>242</v>
      </c>
      <c r="H3955">
        <v>0</v>
      </c>
      <c r="I3955">
        <v>0</v>
      </c>
      <c r="J3955">
        <v>0</v>
      </c>
      <c r="K3955">
        <v>0</v>
      </c>
      <c r="L3955" t="str">
        <f t="shared" si="122"/>
        <v>Jue_1</v>
      </c>
      <c r="M3955">
        <f t="shared" si="123"/>
        <v>0</v>
      </c>
    </row>
    <row r="3956" spans="1:13" x14ac:dyDescent="0.25">
      <c r="A3956">
        <v>10</v>
      </c>
      <c r="B3956" t="s">
        <v>396</v>
      </c>
      <c r="C3956" t="s">
        <v>242</v>
      </c>
      <c r="D3956" t="s">
        <v>191</v>
      </c>
      <c r="E3956">
        <v>20</v>
      </c>
      <c r="F3956" t="s">
        <v>22</v>
      </c>
      <c r="G3956" t="s">
        <v>242</v>
      </c>
      <c r="H3956">
        <v>0</v>
      </c>
      <c r="I3956">
        <v>0</v>
      </c>
      <c r="J3956">
        <v>0</v>
      </c>
      <c r="K3956">
        <v>0</v>
      </c>
      <c r="L3956" t="str">
        <f t="shared" si="122"/>
        <v>Jue_1</v>
      </c>
      <c r="M3956">
        <f t="shared" si="123"/>
        <v>0</v>
      </c>
    </row>
    <row r="3957" spans="1:13" x14ac:dyDescent="0.25">
      <c r="A3957">
        <v>10</v>
      </c>
      <c r="B3957" t="s">
        <v>397</v>
      </c>
      <c r="C3957" t="s">
        <v>242</v>
      </c>
      <c r="D3957" t="s">
        <v>191</v>
      </c>
      <c r="E3957">
        <v>20</v>
      </c>
      <c r="F3957" t="s">
        <v>24</v>
      </c>
      <c r="G3957" t="s">
        <v>242</v>
      </c>
      <c r="H3957">
        <v>0</v>
      </c>
      <c r="I3957">
        <v>0</v>
      </c>
      <c r="J3957">
        <v>0</v>
      </c>
      <c r="K3957">
        <v>0</v>
      </c>
      <c r="L3957" t="str">
        <f t="shared" si="122"/>
        <v>Jue_1</v>
      </c>
      <c r="M3957">
        <f t="shared" si="123"/>
        <v>0</v>
      </c>
    </row>
    <row r="3958" spans="1:13" x14ac:dyDescent="0.25">
      <c r="A3958">
        <v>10</v>
      </c>
      <c r="B3958" t="s">
        <v>398</v>
      </c>
      <c r="C3958" t="s">
        <v>242</v>
      </c>
      <c r="D3958" t="s">
        <v>191</v>
      </c>
      <c r="E3958">
        <v>20</v>
      </c>
      <c r="F3958" t="s">
        <v>26</v>
      </c>
      <c r="G3958" t="s">
        <v>242</v>
      </c>
      <c r="H3958">
        <v>0</v>
      </c>
      <c r="I3958">
        <v>0</v>
      </c>
      <c r="J3958">
        <v>0</v>
      </c>
      <c r="K3958">
        <v>0</v>
      </c>
      <c r="L3958" t="str">
        <f t="shared" si="122"/>
        <v>Jue_1</v>
      </c>
      <c r="M3958">
        <f t="shared" si="123"/>
        <v>0</v>
      </c>
    </row>
    <row r="3959" spans="1:13" x14ac:dyDescent="0.25">
      <c r="A3959">
        <v>10</v>
      </c>
      <c r="B3959" t="s">
        <v>399</v>
      </c>
      <c r="C3959" t="s">
        <v>242</v>
      </c>
      <c r="D3959" t="s">
        <v>191</v>
      </c>
      <c r="E3959">
        <v>20</v>
      </c>
      <c r="F3959" t="s">
        <v>28</v>
      </c>
      <c r="G3959" t="s">
        <v>242</v>
      </c>
      <c r="H3959">
        <v>0</v>
      </c>
      <c r="I3959">
        <v>0</v>
      </c>
      <c r="J3959">
        <v>0</v>
      </c>
      <c r="K3959">
        <v>0</v>
      </c>
      <c r="L3959" t="str">
        <f t="shared" si="122"/>
        <v>Jue_1</v>
      </c>
      <c r="M3959">
        <f t="shared" si="123"/>
        <v>0</v>
      </c>
    </row>
    <row r="3960" spans="1:13" x14ac:dyDescent="0.25">
      <c r="A3960">
        <v>10</v>
      </c>
      <c r="B3960" t="s">
        <v>400</v>
      </c>
      <c r="C3960" t="s">
        <v>242</v>
      </c>
      <c r="D3960" t="s">
        <v>191</v>
      </c>
      <c r="E3960">
        <v>20</v>
      </c>
      <c r="F3960" t="s">
        <v>30</v>
      </c>
      <c r="G3960" t="s">
        <v>242</v>
      </c>
      <c r="H3960">
        <v>0</v>
      </c>
      <c r="I3960">
        <v>0</v>
      </c>
      <c r="J3960">
        <v>0</v>
      </c>
      <c r="K3960">
        <v>0</v>
      </c>
      <c r="L3960" t="str">
        <f t="shared" si="122"/>
        <v>Jue_1</v>
      </c>
      <c r="M3960">
        <f t="shared" si="123"/>
        <v>0</v>
      </c>
    </row>
    <row r="3961" spans="1:13" x14ac:dyDescent="0.25">
      <c r="A3961">
        <v>10</v>
      </c>
      <c r="B3961" t="s">
        <v>401</v>
      </c>
      <c r="C3961" t="s">
        <v>242</v>
      </c>
      <c r="D3961" t="s">
        <v>191</v>
      </c>
      <c r="E3961">
        <v>20</v>
      </c>
      <c r="F3961" t="s">
        <v>32</v>
      </c>
      <c r="G3961" t="s">
        <v>242</v>
      </c>
      <c r="H3961">
        <v>0</v>
      </c>
      <c r="I3961">
        <v>0</v>
      </c>
      <c r="J3961">
        <v>0</v>
      </c>
      <c r="K3961">
        <v>0</v>
      </c>
      <c r="L3961" t="str">
        <f t="shared" si="122"/>
        <v>Jue_1</v>
      </c>
      <c r="M3961">
        <f t="shared" si="123"/>
        <v>0</v>
      </c>
    </row>
    <row r="3962" spans="1:13" x14ac:dyDescent="0.25">
      <c r="A3962">
        <v>10</v>
      </c>
      <c r="B3962" t="s">
        <v>402</v>
      </c>
      <c r="C3962" t="s">
        <v>242</v>
      </c>
      <c r="D3962" t="s">
        <v>191</v>
      </c>
      <c r="E3962">
        <v>20</v>
      </c>
      <c r="F3962" t="s">
        <v>34</v>
      </c>
      <c r="G3962" t="s">
        <v>242</v>
      </c>
      <c r="H3962">
        <v>0</v>
      </c>
      <c r="I3962">
        <v>0</v>
      </c>
      <c r="J3962">
        <v>0</v>
      </c>
      <c r="K3962">
        <v>0</v>
      </c>
      <c r="L3962" t="str">
        <f t="shared" si="122"/>
        <v>Jue_1</v>
      </c>
      <c r="M3962">
        <f t="shared" si="123"/>
        <v>0</v>
      </c>
    </row>
    <row r="3963" spans="1:13" x14ac:dyDescent="0.25">
      <c r="A3963">
        <v>10</v>
      </c>
      <c r="B3963" t="s">
        <v>403</v>
      </c>
      <c r="C3963" t="s">
        <v>242</v>
      </c>
      <c r="D3963" t="s">
        <v>191</v>
      </c>
      <c r="E3963">
        <v>20</v>
      </c>
      <c r="F3963" t="s">
        <v>36</v>
      </c>
      <c r="G3963" t="s">
        <v>242</v>
      </c>
      <c r="H3963">
        <v>0</v>
      </c>
      <c r="I3963">
        <v>0</v>
      </c>
      <c r="J3963">
        <v>0</v>
      </c>
      <c r="K3963">
        <v>0</v>
      </c>
      <c r="L3963" t="str">
        <f t="shared" si="122"/>
        <v>Jue_1</v>
      </c>
      <c r="M3963">
        <f t="shared" si="123"/>
        <v>0</v>
      </c>
    </row>
    <row r="3964" spans="1:13" x14ac:dyDescent="0.25">
      <c r="A3964">
        <v>10</v>
      </c>
      <c r="B3964" t="s">
        <v>404</v>
      </c>
      <c r="C3964" t="s">
        <v>242</v>
      </c>
      <c r="D3964" t="s">
        <v>191</v>
      </c>
      <c r="E3964">
        <v>20</v>
      </c>
      <c r="F3964" t="s">
        <v>38</v>
      </c>
      <c r="G3964" t="s">
        <v>242</v>
      </c>
      <c r="H3964">
        <v>0</v>
      </c>
      <c r="I3964">
        <v>0</v>
      </c>
      <c r="J3964">
        <v>0</v>
      </c>
      <c r="K3964">
        <v>0</v>
      </c>
      <c r="L3964" t="str">
        <f t="shared" si="122"/>
        <v>Jue_1</v>
      </c>
      <c r="M3964">
        <f t="shared" si="123"/>
        <v>0</v>
      </c>
    </row>
    <row r="3965" spans="1:13" x14ac:dyDescent="0.25">
      <c r="A3965">
        <v>10</v>
      </c>
      <c r="B3965" t="s">
        <v>405</v>
      </c>
      <c r="C3965" t="s">
        <v>242</v>
      </c>
      <c r="D3965" t="s">
        <v>191</v>
      </c>
      <c r="E3965">
        <v>20</v>
      </c>
      <c r="F3965" t="s">
        <v>40</v>
      </c>
      <c r="G3965" t="s">
        <v>242</v>
      </c>
      <c r="H3965">
        <v>0</v>
      </c>
      <c r="I3965">
        <v>0</v>
      </c>
      <c r="J3965">
        <v>0</v>
      </c>
      <c r="K3965">
        <v>0</v>
      </c>
      <c r="L3965" t="str">
        <f t="shared" si="122"/>
        <v>Jue_1</v>
      </c>
      <c r="M3965">
        <f t="shared" si="123"/>
        <v>0</v>
      </c>
    </row>
    <row r="3966" spans="1:13" x14ac:dyDescent="0.25">
      <c r="A3966">
        <v>10</v>
      </c>
      <c r="B3966" t="s">
        <v>406</v>
      </c>
      <c r="C3966" t="s">
        <v>242</v>
      </c>
      <c r="D3966" t="s">
        <v>191</v>
      </c>
      <c r="E3966">
        <v>20</v>
      </c>
      <c r="F3966" t="s">
        <v>42</v>
      </c>
      <c r="G3966" t="s">
        <v>242</v>
      </c>
      <c r="H3966">
        <v>0</v>
      </c>
      <c r="I3966">
        <v>0</v>
      </c>
      <c r="J3966">
        <v>0</v>
      </c>
      <c r="K3966">
        <v>0</v>
      </c>
      <c r="L3966" t="str">
        <f t="shared" si="122"/>
        <v>Jue_1</v>
      </c>
      <c r="M3966">
        <f t="shared" si="123"/>
        <v>0</v>
      </c>
    </row>
    <row r="3967" spans="1:13" x14ac:dyDescent="0.25">
      <c r="A3967">
        <v>10</v>
      </c>
      <c r="B3967" t="s">
        <v>407</v>
      </c>
      <c r="C3967" t="s">
        <v>242</v>
      </c>
      <c r="D3967" t="s">
        <v>191</v>
      </c>
      <c r="E3967">
        <v>20</v>
      </c>
      <c r="F3967" t="s">
        <v>44</v>
      </c>
      <c r="G3967" t="s">
        <v>242</v>
      </c>
      <c r="H3967">
        <v>0</v>
      </c>
      <c r="I3967">
        <v>0</v>
      </c>
      <c r="J3967">
        <v>0</v>
      </c>
      <c r="K3967">
        <v>0</v>
      </c>
      <c r="L3967" t="str">
        <f t="shared" si="122"/>
        <v>Jue_1</v>
      </c>
      <c r="M3967">
        <f t="shared" si="123"/>
        <v>0</v>
      </c>
    </row>
    <row r="3968" spans="1:13" x14ac:dyDescent="0.25">
      <c r="A3968">
        <v>10</v>
      </c>
      <c r="B3968" t="s">
        <v>408</v>
      </c>
      <c r="C3968" t="s">
        <v>242</v>
      </c>
      <c r="D3968" t="s">
        <v>191</v>
      </c>
      <c r="E3968">
        <v>20</v>
      </c>
      <c r="F3968" t="s">
        <v>46</v>
      </c>
      <c r="G3968" t="s">
        <v>242</v>
      </c>
      <c r="H3968">
        <v>0</v>
      </c>
      <c r="I3968">
        <v>0</v>
      </c>
      <c r="J3968">
        <v>0</v>
      </c>
      <c r="K3968">
        <v>0</v>
      </c>
      <c r="L3968" t="str">
        <f t="shared" si="122"/>
        <v>Jue_1</v>
      </c>
      <c r="M3968">
        <f t="shared" si="123"/>
        <v>0</v>
      </c>
    </row>
    <row r="3969" spans="1:13" x14ac:dyDescent="0.25">
      <c r="A3969">
        <v>10</v>
      </c>
      <c r="B3969" t="s">
        <v>409</v>
      </c>
      <c r="C3969" t="s">
        <v>242</v>
      </c>
      <c r="D3969" t="s">
        <v>191</v>
      </c>
      <c r="E3969">
        <v>20</v>
      </c>
      <c r="F3969" t="s">
        <v>48</v>
      </c>
      <c r="G3969" t="s">
        <v>242</v>
      </c>
      <c r="H3969">
        <v>0</v>
      </c>
      <c r="I3969">
        <v>0</v>
      </c>
      <c r="J3969">
        <v>0</v>
      </c>
      <c r="K3969">
        <v>0</v>
      </c>
      <c r="L3969" t="str">
        <f t="shared" si="122"/>
        <v>Jue_1</v>
      </c>
      <c r="M3969">
        <f t="shared" si="123"/>
        <v>0</v>
      </c>
    </row>
    <row r="3970" spans="1:13" x14ac:dyDescent="0.25">
      <c r="A3970">
        <v>10</v>
      </c>
      <c r="B3970" t="s">
        <v>410</v>
      </c>
      <c r="C3970" t="s">
        <v>242</v>
      </c>
      <c r="D3970" t="s">
        <v>191</v>
      </c>
      <c r="E3970">
        <v>20</v>
      </c>
      <c r="F3970" t="s">
        <v>50</v>
      </c>
      <c r="G3970" t="s">
        <v>242</v>
      </c>
      <c r="H3970">
        <v>0</v>
      </c>
      <c r="I3970">
        <v>0</v>
      </c>
      <c r="J3970">
        <v>0</v>
      </c>
      <c r="K3970">
        <v>0</v>
      </c>
      <c r="L3970" t="str">
        <f t="shared" si="122"/>
        <v>Jue_1</v>
      </c>
      <c r="M3970">
        <f t="shared" si="123"/>
        <v>0</v>
      </c>
    </row>
    <row r="3971" spans="1:13" x14ac:dyDescent="0.25">
      <c r="A3971">
        <v>10</v>
      </c>
      <c r="B3971" t="s">
        <v>411</v>
      </c>
      <c r="C3971" t="s">
        <v>242</v>
      </c>
      <c r="D3971" t="s">
        <v>191</v>
      </c>
      <c r="E3971">
        <v>20</v>
      </c>
      <c r="F3971" t="s">
        <v>52</v>
      </c>
      <c r="G3971" t="s">
        <v>242</v>
      </c>
      <c r="H3971">
        <v>0</v>
      </c>
      <c r="I3971">
        <v>0</v>
      </c>
      <c r="J3971">
        <v>0</v>
      </c>
      <c r="K3971">
        <v>0</v>
      </c>
      <c r="L3971" t="str">
        <f t="shared" ref="L3971:L4034" si="124">IF(A3971=1,"Lun_1",IF(A3971=2,"Lun_2",IF(A3971=3,"Lun_3",IF(A3971=4,"Mar_1",IF(A3971=5,"Mar_2",IF(A3971=6,"Mar_3",IF(A3971=7,"Mie_1",IF(A3971=8,"Mie_2",IF(A3971=9,"Mie_3",IF(A3971=10,"Jue_1",IF(A3971=11,"Jue_2",IF(A3971=12,"Jue_3",IF(A3971=13,"Vie_1",IF(A3971=14,"Vie_2",IF(A3971=15,"Vie_3",IF(A3971=16,"Sab_1",IF(A3971=17,"Sab_2",IF(A3971=18,"Sab_3",IF(A3971=19,"Dom_1",IF(A3971=20,"Dom_2",IF(A3971=21,"Dom_3")))))))))))))))))))))</f>
        <v>Jue_1</v>
      </c>
      <c r="M3971">
        <f t="shared" ref="M3971:M4034" si="125">SUM(H3971:K3971)</f>
        <v>0</v>
      </c>
    </row>
    <row r="3972" spans="1:13" x14ac:dyDescent="0.25">
      <c r="A3972">
        <v>10</v>
      </c>
      <c r="B3972" t="s">
        <v>412</v>
      </c>
      <c r="C3972" t="s">
        <v>242</v>
      </c>
      <c r="D3972" t="s">
        <v>191</v>
      </c>
      <c r="E3972">
        <v>20</v>
      </c>
      <c r="F3972" t="s">
        <v>54</v>
      </c>
      <c r="G3972" t="s">
        <v>242</v>
      </c>
      <c r="H3972">
        <v>0</v>
      </c>
      <c r="I3972">
        <v>0</v>
      </c>
      <c r="J3972">
        <v>0</v>
      </c>
      <c r="K3972">
        <v>0</v>
      </c>
      <c r="L3972" t="str">
        <f t="shared" si="124"/>
        <v>Jue_1</v>
      </c>
      <c r="M3972">
        <f t="shared" si="125"/>
        <v>0</v>
      </c>
    </row>
    <row r="3973" spans="1:13" x14ac:dyDescent="0.25">
      <c r="A3973">
        <v>10</v>
      </c>
      <c r="B3973" t="s">
        <v>413</v>
      </c>
      <c r="C3973" t="s">
        <v>242</v>
      </c>
      <c r="D3973" t="s">
        <v>191</v>
      </c>
      <c r="E3973">
        <v>20</v>
      </c>
      <c r="F3973" t="s">
        <v>56</v>
      </c>
      <c r="G3973" t="s">
        <v>242</v>
      </c>
      <c r="H3973">
        <v>0</v>
      </c>
      <c r="I3973">
        <v>0</v>
      </c>
      <c r="J3973">
        <v>0</v>
      </c>
      <c r="K3973">
        <v>0</v>
      </c>
      <c r="L3973" t="str">
        <f t="shared" si="124"/>
        <v>Jue_1</v>
      </c>
      <c r="M3973">
        <f t="shared" si="125"/>
        <v>0</v>
      </c>
    </row>
    <row r="3974" spans="1:13" x14ac:dyDescent="0.25">
      <c r="A3974">
        <v>10</v>
      </c>
      <c r="B3974" t="s">
        <v>414</v>
      </c>
      <c r="C3974" t="s">
        <v>242</v>
      </c>
      <c r="D3974" t="s">
        <v>191</v>
      </c>
      <c r="E3974">
        <v>20</v>
      </c>
      <c r="F3974" t="s">
        <v>58</v>
      </c>
      <c r="G3974" t="s">
        <v>242</v>
      </c>
      <c r="H3974">
        <v>0</v>
      </c>
      <c r="I3974">
        <v>0</v>
      </c>
      <c r="J3974">
        <v>0</v>
      </c>
      <c r="K3974">
        <v>0</v>
      </c>
      <c r="L3974" t="str">
        <f t="shared" si="124"/>
        <v>Jue_1</v>
      </c>
      <c r="M3974">
        <f t="shared" si="125"/>
        <v>0</v>
      </c>
    </row>
    <row r="3975" spans="1:13" x14ac:dyDescent="0.25">
      <c r="A3975">
        <v>10</v>
      </c>
      <c r="B3975" t="s">
        <v>415</v>
      </c>
      <c r="C3975" t="s">
        <v>242</v>
      </c>
      <c r="D3975" t="s">
        <v>191</v>
      </c>
      <c r="E3975">
        <v>20</v>
      </c>
      <c r="F3975" t="s">
        <v>60</v>
      </c>
      <c r="G3975" t="s">
        <v>242</v>
      </c>
      <c r="H3975">
        <v>0</v>
      </c>
      <c r="I3975">
        <v>0</v>
      </c>
      <c r="J3975">
        <v>0</v>
      </c>
      <c r="K3975">
        <v>0</v>
      </c>
      <c r="L3975" t="str">
        <f t="shared" si="124"/>
        <v>Jue_1</v>
      </c>
      <c r="M3975">
        <f t="shared" si="125"/>
        <v>0</v>
      </c>
    </row>
    <row r="3976" spans="1:13" x14ac:dyDescent="0.25">
      <c r="A3976">
        <v>10</v>
      </c>
      <c r="B3976" t="s">
        <v>416</v>
      </c>
      <c r="C3976" t="s">
        <v>242</v>
      </c>
      <c r="D3976" t="s">
        <v>191</v>
      </c>
      <c r="E3976">
        <v>20</v>
      </c>
      <c r="F3976" t="s">
        <v>62</v>
      </c>
      <c r="G3976" t="s">
        <v>242</v>
      </c>
      <c r="H3976">
        <v>0</v>
      </c>
      <c r="I3976">
        <v>0</v>
      </c>
      <c r="J3976">
        <v>0</v>
      </c>
      <c r="K3976">
        <v>0</v>
      </c>
      <c r="L3976" t="str">
        <f t="shared" si="124"/>
        <v>Jue_1</v>
      </c>
      <c r="M3976">
        <f t="shared" si="125"/>
        <v>0</v>
      </c>
    </row>
    <row r="3977" spans="1:13" x14ac:dyDescent="0.25">
      <c r="A3977">
        <v>10</v>
      </c>
      <c r="B3977" t="s">
        <v>417</v>
      </c>
      <c r="C3977" t="s">
        <v>242</v>
      </c>
      <c r="D3977" t="s">
        <v>191</v>
      </c>
      <c r="E3977">
        <v>40</v>
      </c>
      <c r="F3977" t="s">
        <v>14</v>
      </c>
      <c r="G3977" t="s">
        <v>242</v>
      </c>
      <c r="H3977">
        <v>0</v>
      </c>
      <c r="I3977">
        <v>0</v>
      </c>
      <c r="J3977">
        <v>0</v>
      </c>
      <c r="K3977">
        <v>0</v>
      </c>
      <c r="L3977" t="str">
        <f t="shared" si="124"/>
        <v>Jue_1</v>
      </c>
      <c r="M3977">
        <f t="shared" si="125"/>
        <v>0</v>
      </c>
    </row>
    <row r="3978" spans="1:13" x14ac:dyDescent="0.25">
      <c r="A3978">
        <v>10</v>
      </c>
      <c r="B3978" t="s">
        <v>418</v>
      </c>
      <c r="C3978" t="s">
        <v>242</v>
      </c>
      <c r="D3978" t="s">
        <v>191</v>
      </c>
      <c r="E3978">
        <v>40</v>
      </c>
      <c r="F3978" t="s">
        <v>16</v>
      </c>
      <c r="G3978" t="s">
        <v>242</v>
      </c>
      <c r="H3978">
        <v>0</v>
      </c>
      <c r="I3978">
        <v>0</v>
      </c>
      <c r="J3978">
        <v>0</v>
      </c>
      <c r="K3978">
        <v>0</v>
      </c>
      <c r="L3978" t="str">
        <f t="shared" si="124"/>
        <v>Jue_1</v>
      </c>
      <c r="M3978">
        <f t="shared" si="125"/>
        <v>0</v>
      </c>
    </row>
    <row r="3979" spans="1:13" x14ac:dyDescent="0.25">
      <c r="A3979">
        <v>10</v>
      </c>
      <c r="B3979" t="s">
        <v>419</v>
      </c>
      <c r="C3979" t="s">
        <v>242</v>
      </c>
      <c r="D3979" t="s">
        <v>191</v>
      </c>
      <c r="E3979">
        <v>40</v>
      </c>
      <c r="F3979" t="s">
        <v>18</v>
      </c>
      <c r="G3979" t="s">
        <v>242</v>
      </c>
      <c r="H3979">
        <v>0</v>
      </c>
      <c r="I3979">
        <v>0</v>
      </c>
      <c r="J3979">
        <v>0</v>
      </c>
      <c r="K3979">
        <v>0</v>
      </c>
      <c r="L3979" t="str">
        <f t="shared" si="124"/>
        <v>Jue_1</v>
      </c>
      <c r="M3979">
        <f t="shared" si="125"/>
        <v>0</v>
      </c>
    </row>
    <row r="3980" spans="1:13" x14ac:dyDescent="0.25">
      <c r="A3980">
        <v>10</v>
      </c>
      <c r="B3980" t="s">
        <v>420</v>
      </c>
      <c r="C3980" t="s">
        <v>242</v>
      </c>
      <c r="D3980" t="s">
        <v>191</v>
      </c>
      <c r="E3980">
        <v>40</v>
      </c>
      <c r="F3980" t="s">
        <v>20</v>
      </c>
      <c r="G3980" t="s">
        <v>242</v>
      </c>
      <c r="H3980">
        <v>0</v>
      </c>
      <c r="I3980">
        <v>0</v>
      </c>
      <c r="J3980">
        <v>0</v>
      </c>
      <c r="K3980">
        <v>0</v>
      </c>
      <c r="L3980" t="str">
        <f t="shared" si="124"/>
        <v>Jue_1</v>
      </c>
      <c r="M3980">
        <f t="shared" si="125"/>
        <v>0</v>
      </c>
    </row>
    <row r="3981" spans="1:13" x14ac:dyDescent="0.25">
      <c r="A3981">
        <v>10</v>
      </c>
      <c r="B3981" t="s">
        <v>421</v>
      </c>
      <c r="C3981" t="s">
        <v>242</v>
      </c>
      <c r="D3981" t="s">
        <v>191</v>
      </c>
      <c r="E3981">
        <v>40</v>
      </c>
      <c r="F3981" t="s">
        <v>22</v>
      </c>
      <c r="G3981" t="s">
        <v>242</v>
      </c>
      <c r="H3981">
        <v>0</v>
      </c>
      <c r="I3981">
        <v>0</v>
      </c>
      <c r="J3981">
        <v>0</v>
      </c>
      <c r="K3981">
        <v>0</v>
      </c>
      <c r="L3981" t="str">
        <f t="shared" si="124"/>
        <v>Jue_1</v>
      </c>
      <c r="M3981">
        <f t="shared" si="125"/>
        <v>0</v>
      </c>
    </row>
    <row r="3982" spans="1:13" x14ac:dyDescent="0.25">
      <c r="A3982">
        <v>10</v>
      </c>
      <c r="B3982" t="s">
        <v>422</v>
      </c>
      <c r="C3982" t="s">
        <v>242</v>
      </c>
      <c r="D3982" t="s">
        <v>191</v>
      </c>
      <c r="E3982">
        <v>40</v>
      </c>
      <c r="F3982" t="s">
        <v>24</v>
      </c>
      <c r="G3982" t="s">
        <v>242</v>
      </c>
      <c r="H3982">
        <v>0</v>
      </c>
      <c r="I3982">
        <v>0</v>
      </c>
      <c r="J3982">
        <v>0</v>
      </c>
      <c r="K3982">
        <v>0</v>
      </c>
      <c r="L3982" t="str">
        <f t="shared" si="124"/>
        <v>Jue_1</v>
      </c>
      <c r="M3982">
        <f t="shared" si="125"/>
        <v>0</v>
      </c>
    </row>
    <row r="3983" spans="1:13" x14ac:dyDescent="0.25">
      <c r="A3983">
        <v>10</v>
      </c>
      <c r="B3983" t="s">
        <v>423</v>
      </c>
      <c r="C3983" t="s">
        <v>242</v>
      </c>
      <c r="D3983" t="s">
        <v>191</v>
      </c>
      <c r="E3983">
        <v>40</v>
      </c>
      <c r="F3983" t="s">
        <v>26</v>
      </c>
      <c r="G3983" t="s">
        <v>242</v>
      </c>
      <c r="H3983">
        <v>0</v>
      </c>
      <c r="I3983">
        <v>0</v>
      </c>
      <c r="J3983">
        <v>0</v>
      </c>
      <c r="K3983">
        <v>0</v>
      </c>
      <c r="L3983" t="str">
        <f t="shared" si="124"/>
        <v>Jue_1</v>
      </c>
      <c r="M3983">
        <f t="shared" si="125"/>
        <v>0</v>
      </c>
    </row>
    <row r="3984" spans="1:13" x14ac:dyDescent="0.25">
      <c r="A3984">
        <v>10</v>
      </c>
      <c r="B3984" t="s">
        <v>424</v>
      </c>
      <c r="C3984" t="s">
        <v>242</v>
      </c>
      <c r="D3984" t="s">
        <v>191</v>
      </c>
      <c r="E3984">
        <v>40</v>
      </c>
      <c r="F3984" t="s">
        <v>28</v>
      </c>
      <c r="G3984" t="s">
        <v>242</v>
      </c>
      <c r="H3984">
        <v>0</v>
      </c>
      <c r="I3984">
        <v>0</v>
      </c>
      <c r="J3984">
        <v>0</v>
      </c>
      <c r="K3984">
        <v>0</v>
      </c>
      <c r="L3984" t="str">
        <f t="shared" si="124"/>
        <v>Jue_1</v>
      </c>
      <c r="M3984">
        <f t="shared" si="125"/>
        <v>0</v>
      </c>
    </row>
    <row r="3985" spans="1:13" x14ac:dyDescent="0.25">
      <c r="A3985">
        <v>10</v>
      </c>
      <c r="B3985" t="s">
        <v>425</v>
      </c>
      <c r="C3985" t="s">
        <v>242</v>
      </c>
      <c r="D3985" t="s">
        <v>191</v>
      </c>
      <c r="E3985">
        <v>40</v>
      </c>
      <c r="F3985" t="s">
        <v>30</v>
      </c>
      <c r="G3985" t="s">
        <v>242</v>
      </c>
      <c r="H3985">
        <v>0</v>
      </c>
      <c r="I3985">
        <v>0</v>
      </c>
      <c r="J3985">
        <v>0</v>
      </c>
      <c r="K3985">
        <v>0</v>
      </c>
      <c r="L3985" t="str">
        <f t="shared" si="124"/>
        <v>Jue_1</v>
      </c>
      <c r="M3985">
        <f t="shared" si="125"/>
        <v>0</v>
      </c>
    </row>
    <row r="3986" spans="1:13" x14ac:dyDescent="0.25">
      <c r="A3986">
        <v>10</v>
      </c>
      <c r="B3986" t="s">
        <v>426</v>
      </c>
      <c r="C3986" t="s">
        <v>242</v>
      </c>
      <c r="D3986" t="s">
        <v>191</v>
      </c>
      <c r="E3986">
        <v>40</v>
      </c>
      <c r="F3986" t="s">
        <v>32</v>
      </c>
      <c r="G3986" t="s">
        <v>242</v>
      </c>
      <c r="H3986">
        <v>0</v>
      </c>
      <c r="I3986">
        <v>0</v>
      </c>
      <c r="J3986">
        <v>0</v>
      </c>
      <c r="K3986">
        <v>0</v>
      </c>
      <c r="L3986" t="str">
        <f t="shared" si="124"/>
        <v>Jue_1</v>
      </c>
      <c r="M3986">
        <f t="shared" si="125"/>
        <v>0</v>
      </c>
    </row>
    <row r="3987" spans="1:13" x14ac:dyDescent="0.25">
      <c r="A3987">
        <v>10</v>
      </c>
      <c r="B3987" t="s">
        <v>427</v>
      </c>
      <c r="C3987" t="s">
        <v>242</v>
      </c>
      <c r="D3987" t="s">
        <v>191</v>
      </c>
      <c r="E3987">
        <v>40</v>
      </c>
      <c r="F3987" t="s">
        <v>34</v>
      </c>
      <c r="G3987" t="s">
        <v>242</v>
      </c>
      <c r="H3987">
        <v>0</v>
      </c>
      <c r="I3987">
        <v>0</v>
      </c>
      <c r="J3987">
        <v>0</v>
      </c>
      <c r="K3987">
        <v>0</v>
      </c>
      <c r="L3987" t="str">
        <f t="shared" si="124"/>
        <v>Jue_1</v>
      </c>
      <c r="M3987">
        <f t="shared" si="125"/>
        <v>0</v>
      </c>
    </row>
    <row r="3988" spans="1:13" x14ac:dyDescent="0.25">
      <c r="A3988">
        <v>10</v>
      </c>
      <c r="B3988" t="s">
        <v>428</v>
      </c>
      <c r="C3988" t="s">
        <v>242</v>
      </c>
      <c r="D3988" t="s">
        <v>191</v>
      </c>
      <c r="E3988">
        <v>40</v>
      </c>
      <c r="F3988" t="s">
        <v>36</v>
      </c>
      <c r="G3988" t="s">
        <v>242</v>
      </c>
      <c r="H3988">
        <v>0</v>
      </c>
      <c r="I3988">
        <v>0</v>
      </c>
      <c r="J3988">
        <v>0</v>
      </c>
      <c r="K3988">
        <v>0</v>
      </c>
      <c r="L3988" t="str">
        <f t="shared" si="124"/>
        <v>Jue_1</v>
      </c>
      <c r="M3988">
        <f t="shared" si="125"/>
        <v>0</v>
      </c>
    </row>
    <row r="3989" spans="1:13" x14ac:dyDescent="0.25">
      <c r="A3989">
        <v>10</v>
      </c>
      <c r="B3989" t="s">
        <v>429</v>
      </c>
      <c r="C3989" t="s">
        <v>242</v>
      </c>
      <c r="D3989" t="s">
        <v>191</v>
      </c>
      <c r="E3989">
        <v>40</v>
      </c>
      <c r="F3989" t="s">
        <v>38</v>
      </c>
      <c r="G3989" t="s">
        <v>242</v>
      </c>
      <c r="H3989">
        <v>0</v>
      </c>
      <c r="I3989">
        <v>0</v>
      </c>
      <c r="J3989">
        <v>0</v>
      </c>
      <c r="K3989">
        <v>0</v>
      </c>
      <c r="L3989" t="str">
        <f t="shared" si="124"/>
        <v>Jue_1</v>
      </c>
      <c r="M3989">
        <f t="shared" si="125"/>
        <v>0</v>
      </c>
    </row>
    <row r="3990" spans="1:13" x14ac:dyDescent="0.25">
      <c r="A3990">
        <v>10</v>
      </c>
      <c r="B3990" t="s">
        <v>430</v>
      </c>
      <c r="C3990" t="s">
        <v>242</v>
      </c>
      <c r="D3990" t="s">
        <v>191</v>
      </c>
      <c r="E3990">
        <v>40</v>
      </c>
      <c r="F3990" t="s">
        <v>40</v>
      </c>
      <c r="G3990" t="s">
        <v>242</v>
      </c>
      <c r="H3990">
        <v>0</v>
      </c>
      <c r="I3990">
        <v>0</v>
      </c>
      <c r="J3990">
        <v>0</v>
      </c>
      <c r="K3990">
        <v>0</v>
      </c>
      <c r="L3990" t="str">
        <f t="shared" si="124"/>
        <v>Jue_1</v>
      </c>
      <c r="M3990">
        <f t="shared" si="125"/>
        <v>0</v>
      </c>
    </row>
    <row r="3991" spans="1:13" x14ac:dyDescent="0.25">
      <c r="A3991">
        <v>10</v>
      </c>
      <c r="B3991" t="s">
        <v>431</v>
      </c>
      <c r="C3991" t="s">
        <v>242</v>
      </c>
      <c r="D3991" t="s">
        <v>191</v>
      </c>
      <c r="E3991">
        <v>40</v>
      </c>
      <c r="F3991" t="s">
        <v>42</v>
      </c>
      <c r="G3991" t="s">
        <v>242</v>
      </c>
      <c r="H3991">
        <v>0</v>
      </c>
      <c r="I3991">
        <v>0</v>
      </c>
      <c r="J3991">
        <v>0</v>
      </c>
      <c r="K3991">
        <v>0</v>
      </c>
      <c r="L3991" t="str">
        <f t="shared" si="124"/>
        <v>Jue_1</v>
      </c>
      <c r="M3991">
        <f t="shared" si="125"/>
        <v>0</v>
      </c>
    </row>
    <row r="3992" spans="1:13" x14ac:dyDescent="0.25">
      <c r="A3992">
        <v>10</v>
      </c>
      <c r="B3992" t="s">
        <v>432</v>
      </c>
      <c r="C3992" t="s">
        <v>242</v>
      </c>
      <c r="D3992" t="s">
        <v>191</v>
      </c>
      <c r="E3992">
        <v>40</v>
      </c>
      <c r="F3992" t="s">
        <v>44</v>
      </c>
      <c r="G3992" t="s">
        <v>242</v>
      </c>
      <c r="H3992">
        <v>0</v>
      </c>
      <c r="I3992">
        <v>0</v>
      </c>
      <c r="J3992">
        <v>0</v>
      </c>
      <c r="K3992">
        <v>0</v>
      </c>
      <c r="L3992" t="str">
        <f t="shared" si="124"/>
        <v>Jue_1</v>
      </c>
      <c r="M3992">
        <f t="shared" si="125"/>
        <v>0</v>
      </c>
    </row>
    <row r="3993" spans="1:13" x14ac:dyDescent="0.25">
      <c r="A3993">
        <v>10</v>
      </c>
      <c r="B3993" t="s">
        <v>433</v>
      </c>
      <c r="C3993" t="s">
        <v>242</v>
      </c>
      <c r="D3993" t="s">
        <v>191</v>
      </c>
      <c r="E3993">
        <v>40</v>
      </c>
      <c r="F3993" t="s">
        <v>46</v>
      </c>
      <c r="G3993" t="s">
        <v>242</v>
      </c>
      <c r="H3993">
        <v>0</v>
      </c>
      <c r="I3993">
        <v>0</v>
      </c>
      <c r="J3993">
        <v>0</v>
      </c>
      <c r="K3993">
        <v>0</v>
      </c>
      <c r="L3993" t="str">
        <f t="shared" si="124"/>
        <v>Jue_1</v>
      </c>
      <c r="M3993">
        <f t="shared" si="125"/>
        <v>0</v>
      </c>
    </row>
    <row r="3994" spans="1:13" x14ac:dyDescent="0.25">
      <c r="A3994">
        <v>10</v>
      </c>
      <c r="B3994" t="s">
        <v>434</v>
      </c>
      <c r="C3994" t="s">
        <v>242</v>
      </c>
      <c r="D3994" t="s">
        <v>191</v>
      </c>
      <c r="E3994">
        <v>40</v>
      </c>
      <c r="F3994" t="s">
        <v>48</v>
      </c>
      <c r="G3994" t="s">
        <v>242</v>
      </c>
      <c r="H3994">
        <v>0</v>
      </c>
      <c r="I3994">
        <v>0</v>
      </c>
      <c r="J3994">
        <v>0</v>
      </c>
      <c r="K3994">
        <v>0</v>
      </c>
      <c r="L3994" t="str">
        <f t="shared" si="124"/>
        <v>Jue_1</v>
      </c>
      <c r="M3994">
        <f t="shared" si="125"/>
        <v>0</v>
      </c>
    </row>
    <row r="3995" spans="1:13" x14ac:dyDescent="0.25">
      <c r="A3995">
        <v>10</v>
      </c>
      <c r="B3995" t="s">
        <v>435</v>
      </c>
      <c r="C3995" t="s">
        <v>242</v>
      </c>
      <c r="D3995" t="s">
        <v>191</v>
      </c>
      <c r="E3995">
        <v>40</v>
      </c>
      <c r="F3995" t="s">
        <v>50</v>
      </c>
      <c r="G3995" t="s">
        <v>242</v>
      </c>
      <c r="H3995">
        <v>0</v>
      </c>
      <c r="I3995">
        <v>0</v>
      </c>
      <c r="J3995">
        <v>0</v>
      </c>
      <c r="K3995">
        <v>0</v>
      </c>
      <c r="L3995" t="str">
        <f t="shared" si="124"/>
        <v>Jue_1</v>
      </c>
      <c r="M3995">
        <f t="shared" si="125"/>
        <v>0</v>
      </c>
    </row>
    <row r="3996" spans="1:13" x14ac:dyDescent="0.25">
      <c r="A3996">
        <v>10</v>
      </c>
      <c r="B3996" t="s">
        <v>436</v>
      </c>
      <c r="C3996" t="s">
        <v>242</v>
      </c>
      <c r="D3996" t="s">
        <v>191</v>
      </c>
      <c r="E3996">
        <v>40</v>
      </c>
      <c r="F3996" t="s">
        <v>52</v>
      </c>
      <c r="G3996" t="s">
        <v>242</v>
      </c>
      <c r="H3996">
        <v>0</v>
      </c>
      <c r="I3996">
        <v>0</v>
      </c>
      <c r="J3996">
        <v>0</v>
      </c>
      <c r="K3996">
        <v>0</v>
      </c>
      <c r="L3996" t="str">
        <f t="shared" si="124"/>
        <v>Jue_1</v>
      </c>
      <c r="M3996">
        <f t="shared" si="125"/>
        <v>0</v>
      </c>
    </row>
    <row r="3997" spans="1:13" x14ac:dyDescent="0.25">
      <c r="A3997">
        <v>10</v>
      </c>
      <c r="B3997" t="s">
        <v>437</v>
      </c>
      <c r="C3997" t="s">
        <v>242</v>
      </c>
      <c r="D3997" t="s">
        <v>191</v>
      </c>
      <c r="E3997">
        <v>40</v>
      </c>
      <c r="F3997" t="s">
        <v>54</v>
      </c>
      <c r="G3997" t="s">
        <v>242</v>
      </c>
      <c r="H3997">
        <v>0</v>
      </c>
      <c r="I3997">
        <v>0</v>
      </c>
      <c r="J3997">
        <v>0</v>
      </c>
      <c r="K3997">
        <v>0</v>
      </c>
      <c r="L3997" t="str">
        <f t="shared" si="124"/>
        <v>Jue_1</v>
      </c>
      <c r="M3997">
        <f t="shared" si="125"/>
        <v>0</v>
      </c>
    </row>
    <row r="3998" spans="1:13" x14ac:dyDescent="0.25">
      <c r="A3998">
        <v>10</v>
      </c>
      <c r="B3998" t="s">
        <v>438</v>
      </c>
      <c r="C3998" t="s">
        <v>242</v>
      </c>
      <c r="D3998" t="s">
        <v>191</v>
      </c>
      <c r="E3998">
        <v>40</v>
      </c>
      <c r="F3998" t="s">
        <v>56</v>
      </c>
      <c r="G3998" t="s">
        <v>242</v>
      </c>
      <c r="H3998">
        <v>0</v>
      </c>
      <c r="I3998">
        <v>0</v>
      </c>
      <c r="J3998">
        <v>0</v>
      </c>
      <c r="K3998">
        <v>0</v>
      </c>
      <c r="L3998" t="str">
        <f t="shared" si="124"/>
        <v>Jue_1</v>
      </c>
      <c r="M3998">
        <f t="shared" si="125"/>
        <v>0</v>
      </c>
    </row>
    <row r="3999" spans="1:13" x14ac:dyDescent="0.25">
      <c r="A3999">
        <v>10</v>
      </c>
      <c r="B3999" t="s">
        <v>439</v>
      </c>
      <c r="C3999" t="s">
        <v>242</v>
      </c>
      <c r="D3999" t="s">
        <v>191</v>
      </c>
      <c r="E3999">
        <v>40</v>
      </c>
      <c r="F3999" t="s">
        <v>58</v>
      </c>
      <c r="G3999" t="s">
        <v>242</v>
      </c>
      <c r="H3999">
        <v>0</v>
      </c>
      <c r="I3999">
        <v>0</v>
      </c>
      <c r="J3999">
        <v>0</v>
      </c>
      <c r="K3999">
        <v>0</v>
      </c>
      <c r="L3999" t="str">
        <f t="shared" si="124"/>
        <v>Jue_1</v>
      </c>
      <c r="M3999">
        <f t="shared" si="125"/>
        <v>0</v>
      </c>
    </row>
    <row r="4000" spans="1:13" x14ac:dyDescent="0.25">
      <c r="A4000">
        <v>10</v>
      </c>
      <c r="B4000" t="s">
        <v>440</v>
      </c>
      <c r="C4000" t="s">
        <v>242</v>
      </c>
      <c r="D4000" t="s">
        <v>191</v>
      </c>
      <c r="E4000">
        <v>40</v>
      </c>
      <c r="F4000" t="s">
        <v>60</v>
      </c>
      <c r="G4000" t="s">
        <v>242</v>
      </c>
      <c r="H4000">
        <v>0</v>
      </c>
      <c r="I4000">
        <v>0</v>
      </c>
      <c r="J4000">
        <v>0</v>
      </c>
      <c r="K4000">
        <v>0</v>
      </c>
      <c r="L4000" t="str">
        <f t="shared" si="124"/>
        <v>Jue_1</v>
      </c>
      <c r="M4000">
        <f t="shared" si="125"/>
        <v>0</v>
      </c>
    </row>
    <row r="4001" spans="1:13" x14ac:dyDescent="0.25">
      <c r="A4001">
        <v>10</v>
      </c>
      <c r="B4001" t="s">
        <v>441</v>
      </c>
      <c r="C4001" t="s">
        <v>242</v>
      </c>
      <c r="D4001" t="s">
        <v>191</v>
      </c>
      <c r="E4001">
        <v>40</v>
      </c>
      <c r="F4001" t="s">
        <v>62</v>
      </c>
      <c r="G4001" t="s">
        <v>242</v>
      </c>
      <c r="H4001">
        <v>0</v>
      </c>
      <c r="I4001">
        <v>0</v>
      </c>
      <c r="J4001">
        <v>0</v>
      </c>
      <c r="K4001">
        <v>0</v>
      </c>
      <c r="L4001" t="str">
        <f t="shared" si="124"/>
        <v>Jue_1</v>
      </c>
      <c r="M4001">
        <f t="shared" si="125"/>
        <v>0</v>
      </c>
    </row>
    <row r="4002" spans="1:13" x14ac:dyDescent="0.25">
      <c r="A4002">
        <v>11</v>
      </c>
      <c r="B4002" t="s">
        <v>11</v>
      </c>
      <c r="C4002" t="s">
        <v>12</v>
      </c>
      <c r="D4002" t="s">
        <v>13</v>
      </c>
      <c r="E4002">
        <v>20</v>
      </c>
      <c r="F4002" t="s">
        <v>14</v>
      </c>
      <c r="G4002" t="s">
        <v>12</v>
      </c>
      <c r="H4002">
        <v>0</v>
      </c>
      <c r="I4002">
        <v>0</v>
      </c>
      <c r="J4002">
        <v>0</v>
      </c>
      <c r="K4002">
        <v>0</v>
      </c>
      <c r="L4002" t="str">
        <f t="shared" si="124"/>
        <v>Jue_2</v>
      </c>
      <c r="M4002">
        <f t="shared" si="125"/>
        <v>0</v>
      </c>
    </row>
    <row r="4003" spans="1:13" x14ac:dyDescent="0.25">
      <c r="A4003">
        <v>11</v>
      </c>
      <c r="B4003" t="s">
        <v>15</v>
      </c>
      <c r="C4003" t="s">
        <v>12</v>
      </c>
      <c r="D4003" t="s">
        <v>13</v>
      </c>
      <c r="E4003">
        <v>20</v>
      </c>
      <c r="F4003" t="s">
        <v>16</v>
      </c>
      <c r="G4003" t="s">
        <v>12</v>
      </c>
      <c r="H4003">
        <v>0</v>
      </c>
      <c r="I4003">
        <v>0</v>
      </c>
      <c r="J4003">
        <v>0</v>
      </c>
      <c r="K4003">
        <v>0</v>
      </c>
      <c r="L4003" t="str">
        <f t="shared" si="124"/>
        <v>Jue_2</v>
      </c>
      <c r="M4003">
        <f t="shared" si="125"/>
        <v>0</v>
      </c>
    </row>
    <row r="4004" spans="1:13" x14ac:dyDescent="0.25">
      <c r="A4004">
        <v>11</v>
      </c>
      <c r="B4004" t="s">
        <v>17</v>
      </c>
      <c r="C4004" t="s">
        <v>12</v>
      </c>
      <c r="D4004" t="s">
        <v>13</v>
      </c>
      <c r="E4004">
        <v>20</v>
      </c>
      <c r="F4004" t="s">
        <v>18</v>
      </c>
      <c r="G4004" t="s">
        <v>12</v>
      </c>
      <c r="H4004">
        <v>0</v>
      </c>
      <c r="I4004">
        <v>0</v>
      </c>
      <c r="J4004">
        <v>0</v>
      </c>
      <c r="K4004">
        <v>0</v>
      </c>
      <c r="L4004" t="str">
        <f t="shared" si="124"/>
        <v>Jue_2</v>
      </c>
      <c r="M4004">
        <f t="shared" si="125"/>
        <v>0</v>
      </c>
    </row>
    <row r="4005" spans="1:13" x14ac:dyDescent="0.25">
      <c r="A4005">
        <v>11</v>
      </c>
      <c r="B4005" t="s">
        <v>19</v>
      </c>
      <c r="C4005" t="s">
        <v>12</v>
      </c>
      <c r="D4005" t="s">
        <v>13</v>
      </c>
      <c r="E4005">
        <v>20</v>
      </c>
      <c r="F4005" t="s">
        <v>20</v>
      </c>
      <c r="G4005" t="s">
        <v>12</v>
      </c>
      <c r="H4005">
        <v>0</v>
      </c>
      <c r="I4005">
        <v>0</v>
      </c>
      <c r="J4005">
        <v>0</v>
      </c>
      <c r="K4005">
        <v>0</v>
      </c>
      <c r="L4005" t="str">
        <f t="shared" si="124"/>
        <v>Jue_2</v>
      </c>
      <c r="M4005">
        <f t="shared" si="125"/>
        <v>0</v>
      </c>
    </row>
    <row r="4006" spans="1:13" x14ac:dyDescent="0.25">
      <c r="A4006">
        <v>11</v>
      </c>
      <c r="B4006" t="s">
        <v>21</v>
      </c>
      <c r="C4006" t="s">
        <v>12</v>
      </c>
      <c r="D4006" t="s">
        <v>13</v>
      </c>
      <c r="E4006">
        <v>20</v>
      </c>
      <c r="F4006" t="s">
        <v>22</v>
      </c>
      <c r="G4006" t="s">
        <v>12</v>
      </c>
      <c r="H4006">
        <v>0</v>
      </c>
      <c r="I4006">
        <v>0</v>
      </c>
      <c r="J4006">
        <v>0</v>
      </c>
      <c r="K4006">
        <v>0</v>
      </c>
      <c r="L4006" t="str">
        <f t="shared" si="124"/>
        <v>Jue_2</v>
      </c>
      <c r="M4006">
        <f t="shared" si="125"/>
        <v>0</v>
      </c>
    </row>
    <row r="4007" spans="1:13" x14ac:dyDescent="0.25">
      <c r="A4007">
        <v>11</v>
      </c>
      <c r="B4007" t="s">
        <v>23</v>
      </c>
      <c r="C4007" t="s">
        <v>12</v>
      </c>
      <c r="D4007" t="s">
        <v>13</v>
      </c>
      <c r="E4007">
        <v>20</v>
      </c>
      <c r="F4007" t="s">
        <v>24</v>
      </c>
      <c r="G4007" t="s">
        <v>12</v>
      </c>
      <c r="H4007">
        <v>0</v>
      </c>
      <c r="I4007">
        <v>0</v>
      </c>
      <c r="J4007">
        <v>0</v>
      </c>
      <c r="K4007">
        <v>0</v>
      </c>
      <c r="L4007" t="str">
        <f t="shared" si="124"/>
        <v>Jue_2</v>
      </c>
      <c r="M4007">
        <f t="shared" si="125"/>
        <v>0</v>
      </c>
    </row>
    <row r="4008" spans="1:13" x14ac:dyDescent="0.25">
      <c r="A4008">
        <v>11</v>
      </c>
      <c r="B4008" t="s">
        <v>25</v>
      </c>
      <c r="C4008" t="s">
        <v>12</v>
      </c>
      <c r="D4008" t="s">
        <v>13</v>
      </c>
      <c r="E4008">
        <v>20</v>
      </c>
      <c r="F4008" t="s">
        <v>26</v>
      </c>
      <c r="G4008" t="s">
        <v>12</v>
      </c>
      <c r="H4008">
        <v>0</v>
      </c>
      <c r="I4008">
        <v>0</v>
      </c>
      <c r="J4008">
        <v>0</v>
      </c>
      <c r="K4008">
        <v>0</v>
      </c>
      <c r="L4008" t="str">
        <f t="shared" si="124"/>
        <v>Jue_2</v>
      </c>
      <c r="M4008">
        <f t="shared" si="125"/>
        <v>0</v>
      </c>
    </row>
    <row r="4009" spans="1:13" x14ac:dyDescent="0.25">
      <c r="A4009">
        <v>11</v>
      </c>
      <c r="B4009" t="s">
        <v>27</v>
      </c>
      <c r="C4009" t="s">
        <v>12</v>
      </c>
      <c r="D4009" t="s">
        <v>13</v>
      </c>
      <c r="E4009">
        <v>20</v>
      </c>
      <c r="F4009" t="s">
        <v>28</v>
      </c>
      <c r="G4009" t="s">
        <v>12</v>
      </c>
      <c r="H4009">
        <v>0</v>
      </c>
      <c r="I4009">
        <v>0</v>
      </c>
      <c r="J4009">
        <v>0</v>
      </c>
      <c r="K4009">
        <v>0</v>
      </c>
      <c r="L4009" t="str">
        <f t="shared" si="124"/>
        <v>Jue_2</v>
      </c>
      <c r="M4009">
        <f t="shared" si="125"/>
        <v>0</v>
      </c>
    </row>
    <row r="4010" spans="1:13" x14ac:dyDescent="0.25">
      <c r="A4010">
        <v>11</v>
      </c>
      <c r="B4010" t="s">
        <v>29</v>
      </c>
      <c r="C4010" t="s">
        <v>12</v>
      </c>
      <c r="D4010" t="s">
        <v>13</v>
      </c>
      <c r="E4010">
        <v>20</v>
      </c>
      <c r="F4010" t="s">
        <v>30</v>
      </c>
      <c r="G4010" t="s">
        <v>12</v>
      </c>
      <c r="H4010">
        <v>0</v>
      </c>
      <c r="I4010">
        <v>0</v>
      </c>
      <c r="J4010">
        <v>0</v>
      </c>
      <c r="K4010">
        <v>0</v>
      </c>
      <c r="L4010" t="str">
        <f t="shared" si="124"/>
        <v>Jue_2</v>
      </c>
      <c r="M4010">
        <f t="shared" si="125"/>
        <v>0</v>
      </c>
    </row>
    <row r="4011" spans="1:13" x14ac:dyDescent="0.25">
      <c r="A4011">
        <v>11</v>
      </c>
      <c r="B4011" t="s">
        <v>31</v>
      </c>
      <c r="C4011" t="s">
        <v>12</v>
      </c>
      <c r="D4011" t="s">
        <v>13</v>
      </c>
      <c r="E4011">
        <v>20</v>
      </c>
      <c r="F4011" t="s">
        <v>32</v>
      </c>
      <c r="G4011" t="s">
        <v>12</v>
      </c>
      <c r="H4011">
        <v>0</v>
      </c>
      <c r="I4011">
        <v>0</v>
      </c>
      <c r="J4011">
        <v>0</v>
      </c>
      <c r="K4011">
        <v>0</v>
      </c>
      <c r="L4011" t="str">
        <f t="shared" si="124"/>
        <v>Jue_2</v>
      </c>
      <c r="M4011">
        <f t="shared" si="125"/>
        <v>0</v>
      </c>
    </row>
    <row r="4012" spans="1:13" x14ac:dyDescent="0.25">
      <c r="A4012">
        <v>11</v>
      </c>
      <c r="B4012" t="s">
        <v>33</v>
      </c>
      <c r="C4012" t="s">
        <v>12</v>
      </c>
      <c r="D4012" t="s">
        <v>13</v>
      </c>
      <c r="E4012">
        <v>20</v>
      </c>
      <c r="F4012" t="s">
        <v>34</v>
      </c>
      <c r="G4012" t="s">
        <v>12</v>
      </c>
      <c r="H4012">
        <v>0</v>
      </c>
      <c r="I4012">
        <v>0</v>
      </c>
      <c r="J4012">
        <v>0</v>
      </c>
      <c r="K4012">
        <v>0</v>
      </c>
      <c r="L4012" t="str">
        <f t="shared" si="124"/>
        <v>Jue_2</v>
      </c>
      <c r="M4012">
        <f t="shared" si="125"/>
        <v>0</v>
      </c>
    </row>
    <row r="4013" spans="1:13" x14ac:dyDescent="0.25">
      <c r="A4013">
        <v>11</v>
      </c>
      <c r="B4013" t="s">
        <v>35</v>
      </c>
      <c r="C4013" t="s">
        <v>12</v>
      </c>
      <c r="D4013" t="s">
        <v>13</v>
      </c>
      <c r="E4013">
        <v>20</v>
      </c>
      <c r="F4013" t="s">
        <v>36</v>
      </c>
      <c r="G4013" t="s">
        <v>12</v>
      </c>
      <c r="H4013">
        <v>0</v>
      </c>
      <c r="I4013">
        <v>0</v>
      </c>
      <c r="J4013">
        <v>0</v>
      </c>
      <c r="K4013">
        <v>0</v>
      </c>
      <c r="L4013" t="str">
        <f t="shared" si="124"/>
        <v>Jue_2</v>
      </c>
      <c r="M4013">
        <f t="shared" si="125"/>
        <v>0</v>
      </c>
    </row>
    <row r="4014" spans="1:13" x14ac:dyDescent="0.25">
      <c r="A4014">
        <v>11</v>
      </c>
      <c r="B4014" t="s">
        <v>37</v>
      </c>
      <c r="C4014" t="s">
        <v>12</v>
      </c>
      <c r="D4014" t="s">
        <v>13</v>
      </c>
      <c r="E4014">
        <v>20</v>
      </c>
      <c r="F4014" t="s">
        <v>38</v>
      </c>
      <c r="G4014" t="s">
        <v>12</v>
      </c>
      <c r="H4014">
        <v>0</v>
      </c>
      <c r="I4014">
        <v>0</v>
      </c>
      <c r="J4014">
        <v>0</v>
      </c>
      <c r="K4014">
        <v>0</v>
      </c>
      <c r="L4014" t="str">
        <f t="shared" si="124"/>
        <v>Jue_2</v>
      </c>
      <c r="M4014">
        <f t="shared" si="125"/>
        <v>0</v>
      </c>
    </row>
    <row r="4015" spans="1:13" x14ac:dyDescent="0.25">
      <c r="A4015">
        <v>11</v>
      </c>
      <c r="B4015" t="s">
        <v>39</v>
      </c>
      <c r="C4015" t="s">
        <v>12</v>
      </c>
      <c r="D4015" t="s">
        <v>13</v>
      </c>
      <c r="E4015">
        <v>20</v>
      </c>
      <c r="F4015" t="s">
        <v>40</v>
      </c>
      <c r="G4015" t="s">
        <v>12</v>
      </c>
      <c r="H4015">
        <v>0</v>
      </c>
      <c r="I4015">
        <v>0</v>
      </c>
      <c r="J4015">
        <v>0</v>
      </c>
      <c r="K4015">
        <v>0</v>
      </c>
      <c r="L4015" t="str">
        <f t="shared" si="124"/>
        <v>Jue_2</v>
      </c>
      <c r="M4015">
        <f t="shared" si="125"/>
        <v>0</v>
      </c>
    </row>
    <row r="4016" spans="1:13" x14ac:dyDescent="0.25">
      <c r="A4016">
        <v>11</v>
      </c>
      <c r="B4016" t="s">
        <v>41</v>
      </c>
      <c r="C4016" t="s">
        <v>12</v>
      </c>
      <c r="D4016" t="s">
        <v>13</v>
      </c>
      <c r="E4016">
        <v>20</v>
      </c>
      <c r="F4016" t="s">
        <v>42</v>
      </c>
      <c r="G4016" t="s">
        <v>12</v>
      </c>
      <c r="H4016">
        <v>0</v>
      </c>
      <c r="I4016">
        <v>0</v>
      </c>
      <c r="J4016">
        <v>0</v>
      </c>
      <c r="K4016">
        <v>0</v>
      </c>
      <c r="L4016" t="str">
        <f t="shared" si="124"/>
        <v>Jue_2</v>
      </c>
      <c r="M4016">
        <f t="shared" si="125"/>
        <v>0</v>
      </c>
    </row>
    <row r="4017" spans="1:13" x14ac:dyDescent="0.25">
      <c r="A4017">
        <v>11</v>
      </c>
      <c r="B4017" t="s">
        <v>43</v>
      </c>
      <c r="C4017" t="s">
        <v>12</v>
      </c>
      <c r="D4017" t="s">
        <v>13</v>
      </c>
      <c r="E4017">
        <v>20</v>
      </c>
      <c r="F4017" t="s">
        <v>44</v>
      </c>
      <c r="G4017" t="s">
        <v>12</v>
      </c>
      <c r="H4017">
        <v>0</v>
      </c>
      <c r="I4017">
        <v>0</v>
      </c>
      <c r="J4017">
        <v>0</v>
      </c>
      <c r="K4017">
        <v>0</v>
      </c>
      <c r="L4017" t="str">
        <f t="shared" si="124"/>
        <v>Jue_2</v>
      </c>
      <c r="M4017">
        <f t="shared" si="125"/>
        <v>0</v>
      </c>
    </row>
    <row r="4018" spans="1:13" x14ac:dyDescent="0.25">
      <c r="A4018">
        <v>11</v>
      </c>
      <c r="B4018" t="s">
        <v>45</v>
      </c>
      <c r="C4018" t="s">
        <v>12</v>
      </c>
      <c r="D4018" t="s">
        <v>13</v>
      </c>
      <c r="E4018">
        <v>20</v>
      </c>
      <c r="F4018" t="s">
        <v>46</v>
      </c>
      <c r="G4018" t="s">
        <v>12</v>
      </c>
      <c r="H4018">
        <v>0</v>
      </c>
      <c r="I4018">
        <v>0</v>
      </c>
      <c r="J4018">
        <v>0</v>
      </c>
      <c r="K4018">
        <v>0</v>
      </c>
      <c r="L4018" t="str">
        <f t="shared" si="124"/>
        <v>Jue_2</v>
      </c>
      <c r="M4018">
        <f t="shared" si="125"/>
        <v>0</v>
      </c>
    </row>
    <row r="4019" spans="1:13" x14ac:dyDescent="0.25">
      <c r="A4019">
        <v>11</v>
      </c>
      <c r="B4019" t="s">
        <v>47</v>
      </c>
      <c r="C4019" t="s">
        <v>12</v>
      </c>
      <c r="D4019" t="s">
        <v>13</v>
      </c>
      <c r="E4019">
        <v>20</v>
      </c>
      <c r="F4019" t="s">
        <v>48</v>
      </c>
      <c r="G4019" t="s">
        <v>12</v>
      </c>
      <c r="H4019">
        <v>0</v>
      </c>
      <c r="I4019">
        <v>0</v>
      </c>
      <c r="J4019">
        <v>0</v>
      </c>
      <c r="K4019">
        <v>0</v>
      </c>
      <c r="L4019" t="str">
        <f t="shared" si="124"/>
        <v>Jue_2</v>
      </c>
      <c r="M4019">
        <f t="shared" si="125"/>
        <v>0</v>
      </c>
    </row>
    <row r="4020" spans="1:13" x14ac:dyDescent="0.25">
      <c r="A4020">
        <v>11</v>
      </c>
      <c r="B4020" t="s">
        <v>49</v>
      </c>
      <c r="C4020" t="s">
        <v>12</v>
      </c>
      <c r="D4020" t="s">
        <v>13</v>
      </c>
      <c r="E4020">
        <v>20</v>
      </c>
      <c r="F4020" t="s">
        <v>50</v>
      </c>
      <c r="G4020" t="s">
        <v>12</v>
      </c>
      <c r="H4020">
        <v>0</v>
      </c>
      <c r="I4020">
        <v>0</v>
      </c>
      <c r="J4020">
        <v>0</v>
      </c>
      <c r="K4020">
        <v>0</v>
      </c>
      <c r="L4020" t="str">
        <f t="shared" si="124"/>
        <v>Jue_2</v>
      </c>
      <c r="M4020">
        <f t="shared" si="125"/>
        <v>0</v>
      </c>
    </row>
    <row r="4021" spans="1:13" x14ac:dyDescent="0.25">
      <c r="A4021">
        <v>11</v>
      </c>
      <c r="B4021" t="s">
        <v>51</v>
      </c>
      <c r="C4021" t="s">
        <v>12</v>
      </c>
      <c r="D4021" t="s">
        <v>13</v>
      </c>
      <c r="E4021">
        <v>20</v>
      </c>
      <c r="F4021" t="s">
        <v>52</v>
      </c>
      <c r="G4021" t="s">
        <v>12</v>
      </c>
      <c r="H4021">
        <v>0</v>
      </c>
      <c r="I4021">
        <v>0</v>
      </c>
      <c r="J4021">
        <v>0</v>
      </c>
      <c r="K4021">
        <v>0</v>
      </c>
      <c r="L4021" t="str">
        <f t="shared" si="124"/>
        <v>Jue_2</v>
      </c>
      <c r="M4021">
        <f t="shared" si="125"/>
        <v>0</v>
      </c>
    </row>
    <row r="4022" spans="1:13" x14ac:dyDescent="0.25">
      <c r="A4022">
        <v>11</v>
      </c>
      <c r="B4022" t="s">
        <v>53</v>
      </c>
      <c r="C4022" t="s">
        <v>12</v>
      </c>
      <c r="D4022" t="s">
        <v>13</v>
      </c>
      <c r="E4022">
        <v>20</v>
      </c>
      <c r="F4022" t="s">
        <v>54</v>
      </c>
      <c r="G4022" t="s">
        <v>12</v>
      </c>
      <c r="H4022">
        <v>0</v>
      </c>
      <c r="I4022">
        <v>0</v>
      </c>
      <c r="J4022">
        <v>0</v>
      </c>
      <c r="K4022">
        <v>0</v>
      </c>
      <c r="L4022" t="str">
        <f t="shared" si="124"/>
        <v>Jue_2</v>
      </c>
      <c r="M4022">
        <f t="shared" si="125"/>
        <v>0</v>
      </c>
    </row>
    <row r="4023" spans="1:13" x14ac:dyDescent="0.25">
      <c r="A4023">
        <v>11</v>
      </c>
      <c r="B4023" t="s">
        <v>55</v>
      </c>
      <c r="C4023" t="s">
        <v>12</v>
      </c>
      <c r="D4023" t="s">
        <v>13</v>
      </c>
      <c r="E4023">
        <v>20</v>
      </c>
      <c r="F4023" t="s">
        <v>56</v>
      </c>
      <c r="G4023" t="s">
        <v>12</v>
      </c>
      <c r="H4023">
        <v>0</v>
      </c>
      <c r="I4023">
        <v>0</v>
      </c>
      <c r="J4023">
        <v>0</v>
      </c>
      <c r="K4023">
        <v>0</v>
      </c>
      <c r="L4023" t="str">
        <f t="shared" si="124"/>
        <v>Jue_2</v>
      </c>
      <c r="M4023">
        <f t="shared" si="125"/>
        <v>0</v>
      </c>
    </row>
    <row r="4024" spans="1:13" x14ac:dyDescent="0.25">
      <c r="A4024">
        <v>11</v>
      </c>
      <c r="B4024" t="s">
        <v>57</v>
      </c>
      <c r="C4024" t="s">
        <v>12</v>
      </c>
      <c r="D4024" t="s">
        <v>13</v>
      </c>
      <c r="E4024">
        <v>20</v>
      </c>
      <c r="F4024" t="s">
        <v>58</v>
      </c>
      <c r="G4024" t="s">
        <v>12</v>
      </c>
      <c r="H4024">
        <v>0</v>
      </c>
      <c r="I4024">
        <v>0</v>
      </c>
      <c r="J4024">
        <v>0</v>
      </c>
      <c r="K4024">
        <v>0</v>
      </c>
      <c r="L4024" t="str">
        <f t="shared" si="124"/>
        <v>Jue_2</v>
      </c>
      <c r="M4024">
        <f t="shared" si="125"/>
        <v>0</v>
      </c>
    </row>
    <row r="4025" spans="1:13" x14ac:dyDescent="0.25">
      <c r="A4025">
        <v>11</v>
      </c>
      <c r="B4025" t="s">
        <v>59</v>
      </c>
      <c r="C4025" t="s">
        <v>12</v>
      </c>
      <c r="D4025" t="s">
        <v>13</v>
      </c>
      <c r="E4025">
        <v>20</v>
      </c>
      <c r="F4025" t="s">
        <v>60</v>
      </c>
      <c r="G4025" t="s">
        <v>12</v>
      </c>
      <c r="H4025">
        <v>0</v>
      </c>
      <c r="I4025">
        <v>0</v>
      </c>
      <c r="J4025">
        <v>0</v>
      </c>
      <c r="K4025">
        <v>0</v>
      </c>
      <c r="L4025" t="str">
        <f t="shared" si="124"/>
        <v>Jue_2</v>
      </c>
      <c r="M4025">
        <f t="shared" si="125"/>
        <v>0</v>
      </c>
    </row>
    <row r="4026" spans="1:13" x14ac:dyDescent="0.25">
      <c r="A4026">
        <v>11</v>
      </c>
      <c r="B4026" t="s">
        <v>61</v>
      </c>
      <c r="C4026" t="s">
        <v>12</v>
      </c>
      <c r="D4026" t="s">
        <v>13</v>
      </c>
      <c r="E4026">
        <v>20</v>
      </c>
      <c r="F4026" t="s">
        <v>62</v>
      </c>
      <c r="G4026" t="s">
        <v>12</v>
      </c>
      <c r="H4026">
        <v>0</v>
      </c>
      <c r="I4026">
        <v>0</v>
      </c>
      <c r="J4026">
        <v>0</v>
      </c>
      <c r="K4026">
        <v>0</v>
      </c>
      <c r="L4026" t="str">
        <f t="shared" si="124"/>
        <v>Jue_2</v>
      </c>
      <c r="M4026">
        <f t="shared" si="125"/>
        <v>0</v>
      </c>
    </row>
    <row r="4027" spans="1:13" x14ac:dyDescent="0.25">
      <c r="A4027">
        <v>11</v>
      </c>
      <c r="B4027" t="s">
        <v>63</v>
      </c>
      <c r="C4027" t="s">
        <v>12</v>
      </c>
      <c r="D4027" t="s">
        <v>13</v>
      </c>
      <c r="E4027">
        <v>40</v>
      </c>
      <c r="F4027" t="s">
        <v>14</v>
      </c>
      <c r="G4027" t="s">
        <v>12</v>
      </c>
      <c r="H4027">
        <v>0</v>
      </c>
      <c r="I4027">
        <v>0</v>
      </c>
      <c r="J4027">
        <v>0</v>
      </c>
      <c r="K4027">
        <v>0</v>
      </c>
      <c r="L4027" t="str">
        <f t="shared" si="124"/>
        <v>Jue_2</v>
      </c>
      <c r="M4027">
        <f t="shared" si="125"/>
        <v>0</v>
      </c>
    </row>
    <row r="4028" spans="1:13" x14ac:dyDescent="0.25">
      <c r="A4028">
        <v>11</v>
      </c>
      <c r="B4028" t="s">
        <v>64</v>
      </c>
      <c r="C4028" t="s">
        <v>12</v>
      </c>
      <c r="D4028" t="s">
        <v>13</v>
      </c>
      <c r="E4028">
        <v>40</v>
      </c>
      <c r="F4028" t="s">
        <v>16</v>
      </c>
      <c r="G4028" t="s">
        <v>12</v>
      </c>
      <c r="H4028">
        <v>0</v>
      </c>
      <c r="I4028">
        <v>0</v>
      </c>
      <c r="J4028">
        <v>0</v>
      </c>
      <c r="K4028">
        <v>0</v>
      </c>
      <c r="L4028" t="str">
        <f t="shared" si="124"/>
        <v>Jue_2</v>
      </c>
      <c r="M4028">
        <f t="shared" si="125"/>
        <v>0</v>
      </c>
    </row>
    <row r="4029" spans="1:13" x14ac:dyDescent="0.25">
      <c r="A4029">
        <v>11</v>
      </c>
      <c r="B4029" t="s">
        <v>65</v>
      </c>
      <c r="C4029" t="s">
        <v>12</v>
      </c>
      <c r="D4029" t="s">
        <v>13</v>
      </c>
      <c r="E4029">
        <v>40</v>
      </c>
      <c r="F4029" t="s">
        <v>18</v>
      </c>
      <c r="G4029" t="s">
        <v>12</v>
      </c>
      <c r="H4029">
        <v>0</v>
      </c>
      <c r="I4029">
        <v>0</v>
      </c>
      <c r="J4029">
        <v>0</v>
      </c>
      <c r="K4029">
        <v>0</v>
      </c>
      <c r="L4029" t="str">
        <f t="shared" si="124"/>
        <v>Jue_2</v>
      </c>
      <c r="M4029">
        <f t="shared" si="125"/>
        <v>0</v>
      </c>
    </row>
    <row r="4030" spans="1:13" x14ac:dyDescent="0.25">
      <c r="A4030">
        <v>11</v>
      </c>
      <c r="B4030" t="s">
        <v>66</v>
      </c>
      <c r="C4030" t="s">
        <v>12</v>
      </c>
      <c r="D4030" t="s">
        <v>13</v>
      </c>
      <c r="E4030">
        <v>40</v>
      </c>
      <c r="F4030" t="s">
        <v>20</v>
      </c>
      <c r="G4030" t="s">
        <v>12</v>
      </c>
      <c r="H4030">
        <v>0</v>
      </c>
      <c r="I4030">
        <v>0</v>
      </c>
      <c r="J4030">
        <v>0</v>
      </c>
      <c r="K4030">
        <v>0</v>
      </c>
      <c r="L4030" t="str">
        <f t="shared" si="124"/>
        <v>Jue_2</v>
      </c>
      <c r="M4030">
        <f t="shared" si="125"/>
        <v>0</v>
      </c>
    </row>
    <row r="4031" spans="1:13" x14ac:dyDescent="0.25">
      <c r="A4031">
        <v>11</v>
      </c>
      <c r="B4031" t="s">
        <v>67</v>
      </c>
      <c r="C4031" t="s">
        <v>12</v>
      </c>
      <c r="D4031" t="s">
        <v>13</v>
      </c>
      <c r="E4031">
        <v>40</v>
      </c>
      <c r="F4031" t="s">
        <v>22</v>
      </c>
      <c r="G4031" t="s">
        <v>12</v>
      </c>
      <c r="H4031">
        <v>0</v>
      </c>
      <c r="I4031">
        <v>0</v>
      </c>
      <c r="J4031">
        <v>0</v>
      </c>
      <c r="K4031">
        <v>0</v>
      </c>
      <c r="L4031" t="str">
        <f t="shared" si="124"/>
        <v>Jue_2</v>
      </c>
      <c r="M4031">
        <f t="shared" si="125"/>
        <v>0</v>
      </c>
    </row>
    <row r="4032" spans="1:13" x14ac:dyDescent="0.25">
      <c r="A4032">
        <v>11</v>
      </c>
      <c r="B4032" t="s">
        <v>68</v>
      </c>
      <c r="C4032" t="s">
        <v>12</v>
      </c>
      <c r="D4032" t="s">
        <v>13</v>
      </c>
      <c r="E4032">
        <v>40</v>
      </c>
      <c r="F4032" t="s">
        <v>24</v>
      </c>
      <c r="G4032" t="s">
        <v>12</v>
      </c>
      <c r="H4032">
        <v>0</v>
      </c>
      <c r="I4032">
        <v>0</v>
      </c>
      <c r="J4032">
        <v>0</v>
      </c>
      <c r="K4032">
        <v>0</v>
      </c>
      <c r="L4032" t="str">
        <f t="shared" si="124"/>
        <v>Jue_2</v>
      </c>
      <c r="M4032">
        <f t="shared" si="125"/>
        <v>0</v>
      </c>
    </row>
    <row r="4033" spans="1:13" x14ac:dyDescent="0.25">
      <c r="A4033">
        <v>11</v>
      </c>
      <c r="B4033" t="s">
        <v>69</v>
      </c>
      <c r="C4033" t="s">
        <v>12</v>
      </c>
      <c r="D4033" t="s">
        <v>13</v>
      </c>
      <c r="E4033">
        <v>40</v>
      </c>
      <c r="F4033" t="s">
        <v>26</v>
      </c>
      <c r="G4033" t="s">
        <v>12</v>
      </c>
      <c r="H4033">
        <v>0</v>
      </c>
      <c r="I4033">
        <v>0</v>
      </c>
      <c r="J4033">
        <v>0</v>
      </c>
      <c r="K4033">
        <v>0</v>
      </c>
      <c r="L4033" t="str">
        <f t="shared" si="124"/>
        <v>Jue_2</v>
      </c>
      <c r="M4033">
        <f t="shared" si="125"/>
        <v>0</v>
      </c>
    </row>
    <row r="4034" spans="1:13" x14ac:dyDescent="0.25">
      <c r="A4034">
        <v>11</v>
      </c>
      <c r="B4034" t="s">
        <v>70</v>
      </c>
      <c r="C4034" t="s">
        <v>12</v>
      </c>
      <c r="D4034" t="s">
        <v>13</v>
      </c>
      <c r="E4034">
        <v>40</v>
      </c>
      <c r="F4034" t="s">
        <v>28</v>
      </c>
      <c r="G4034" t="s">
        <v>12</v>
      </c>
      <c r="H4034">
        <v>0</v>
      </c>
      <c r="I4034">
        <v>0</v>
      </c>
      <c r="J4034">
        <v>0</v>
      </c>
      <c r="K4034">
        <v>0</v>
      </c>
      <c r="L4034" t="str">
        <f t="shared" si="124"/>
        <v>Jue_2</v>
      </c>
      <c r="M4034">
        <f t="shared" si="125"/>
        <v>0</v>
      </c>
    </row>
    <row r="4035" spans="1:13" x14ac:dyDescent="0.25">
      <c r="A4035">
        <v>11</v>
      </c>
      <c r="B4035" t="s">
        <v>71</v>
      </c>
      <c r="C4035" t="s">
        <v>12</v>
      </c>
      <c r="D4035" t="s">
        <v>13</v>
      </c>
      <c r="E4035">
        <v>40</v>
      </c>
      <c r="F4035" t="s">
        <v>30</v>
      </c>
      <c r="G4035" t="s">
        <v>12</v>
      </c>
      <c r="H4035">
        <v>0</v>
      </c>
      <c r="I4035">
        <v>0</v>
      </c>
      <c r="J4035">
        <v>0</v>
      </c>
      <c r="K4035">
        <v>0</v>
      </c>
      <c r="L4035" t="str">
        <f t="shared" ref="L4035:L4098" si="126">IF(A4035=1,"Lun_1",IF(A4035=2,"Lun_2",IF(A4035=3,"Lun_3",IF(A4035=4,"Mar_1",IF(A4035=5,"Mar_2",IF(A4035=6,"Mar_3",IF(A4035=7,"Mie_1",IF(A4035=8,"Mie_2",IF(A4035=9,"Mie_3",IF(A4035=10,"Jue_1",IF(A4035=11,"Jue_2",IF(A4035=12,"Jue_3",IF(A4035=13,"Vie_1",IF(A4035=14,"Vie_2",IF(A4035=15,"Vie_3",IF(A4035=16,"Sab_1",IF(A4035=17,"Sab_2",IF(A4035=18,"Sab_3",IF(A4035=19,"Dom_1",IF(A4035=20,"Dom_2",IF(A4035=21,"Dom_3")))))))))))))))))))))</f>
        <v>Jue_2</v>
      </c>
      <c r="M4035">
        <f t="shared" ref="M4035:M4098" si="127">SUM(H4035:K4035)</f>
        <v>0</v>
      </c>
    </row>
    <row r="4036" spans="1:13" x14ac:dyDescent="0.25">
      <c r="A4036">
        <v>11</v>
      </c>
      <c r="B4036" t="s">
        <v>72</v>
      </c>
      <c r="C4036" t="s">
        <v>12</v>
      </c>
      <c r="D4036" t="s">
        <v>13</v>
      </c>
      <c r="E4036">
        <v>40</v>
      </c>
      <c r="F4036" t="s">
        <v>32</v>
      </c>
      <c r="G4036" t="s">
        <v>12</v>
      </c>
      <c r="H4036">
        <v>0</v>
      </c>
      <c r="I4036">
        <v>0</v>
      </c>
      <c r="J4036">
        <v>7</v>
      </c>
      <c r="K4036">
        <v>0</v>
      </c>
      <c r="L4036" t="str">
        <f t="shared" si="126"/>
        <v>Jue_2</v>
      </c>
      <c r="M4036">
        <f t="shared" si="127"/>
        <v>7</v>
      </c>
    </row>
    <row r="4037" spans="1:13" x14ac:dyDescent="0.25">
      <c r="A4037">
        <v>11</v>
      </c>
      <c r="B4037" t="s">
        <v>73</v>
      </c>
      <c r="C4037" t="s">
        <v>12</v>
      </c>
      <c r="D4037" t="s">
        <v>13</v>
      </c>
      <c r="E4037">
        <v>40</v>
      </c>
      <c r="F4037" t="s">
        <v>34</v>
      </c>
      <c r="G4037" t="s">
        <v>12</v>
      </c>
      <c r="H4037">
        <v>0</v>
      </c>
      <c r="I4037">
        <v>0</v>
      </c>
      <c r="J4037">
        <v>0</v>
      </c>
      <c r="K4037">
        <v>0</v>
      </c>
      <c r="L4037" t="str">
        <f t="shared" si="126"/>
        <v>Jue_2</v>
      </c>
      <c r="M4037">
        <f t="shared" si="127"/>
        <v>0</v>
      </c>
    </row>
    <row r="4038" spans="1:13" x14ac:dyDescent="0.25">
      <c r="A4038">
        <v>11</v>
      </c>
      <c r="B4038" t="s">
        <v>74</v>
      </c>
      <c r="C4038" t="s">
        <v>12</v>
      </c>
      <c r="D4038" t="s">
        <v>13</v>
      </c>
      <c r="E4038">
        <v>40</v>
      </c>
      <c r="F4038" t="s">
        <v>36</v>
      </c>
      <c r="G4038" t="s">
        <v>12</v>
      </c>
      <c r="H4038">
        <v>0</v>
      </c>
      <c r="I4038">
        <v>0</v>
      </c>
      <c r="J4038">
        <v>0</v>
      </c>
      <c r="K4038">
        <v>0</v>
      </c>
      <c r="L4038" t="str">
        <f t="shared" si="126"/>
        <v>Jue_2</v>
      </c>
      <c r="M4038">
        <f t="shared" si="127"/>
        <v>0</v>
      </c>
    </row>
    <row r="4039" spans="1:13" x14ac:dyDescent="0.25">
      <c r="A4039">
        <v>11</v>
      </c>
      <c r="B4039" t="s">
        <v>75</v>
      </c>
      <c r="C4039" t="s">
        <v>12</v>
      </c>
      <c r="D4039" t="s">
        <v>13</v>
      </c>
      <c r="E4039">
        <v>40</v>
      </c>
      <c r="F4039" t="s">
        <v>38</v>
      </c>
      <c r="G4039" t="s">
        <v>12</v>
      </c>
      <c r="H4039">
        <v>2</v>
      </c>
      <c r="I4039">
        <v>0</v>
      </c>
      <c r="J4039">
        <v>0</v>
      </c>
      <c r="K4039">
        <v>0</v>
      </c>
      <c r="L4039" t="str">
        <f t="shared" si="126"/>
        <v>Jue_2</v>
      </c>
      <c r="M4039">
        <f t="shared" si="127"/>
        <v>2</v>
      </c>
    </row>
    <row r="4040" spans="1:13" x14ac:dyDescent="0.25">
      <c r="A4040">
        <v>11</v>
      </c>
      <c r="B4040" t="s">
        <v>76</v>
      </c>
      <c r="C4040" t="s">
        <v>12</v>
      </c>
      <c r="D4040" t="s">
        <v>13</v>
      </c>
      <c r="E4040">
        <v>40</v>
      </c>
      <c r="F4040" t="s">
        <v>40</v>
      </c>
      <c r="G4040" t="s">
        <v>12</v>
      </c>
      <c r="H4040">
        <v>0</v>
      </c>
      <c r="I4040">
        <v>0</v>
      </c>
      <c r="J4040">
        <v>0</v>
      </c>
      <c r="K4040">
        <v>0</v>
      </c>
      <c r="L4040" t="str">
        <f t="shared" si="126"/>
        <v>Jue_2</v>
      </c>
      <c r="M4040">
        <f t="shared" si="127"/>
        <v>0</v>
      </c>
    </row>
    <row r="4041" spans="1:13" x14ac:dyDescent="0.25">
      <c r="A4041">
        <v>11</v>
      </c>
      <c r="B4041" t="s">
        <v>77</v>
      </c>
      <c r="C4041" t="s">
        <v>12</v>
      </c>
      <c r="D4041" t="s">
        <v>13</v>
      </c>
      <c r="E4041">
        <v>40</v>
      </c>
      <c r="F4041" t="s">
        <v>42</v>
      </c>
      <c r="G4041" t="s">
        <v>12</v>
      </c>
      <c r="H4041">
        <v>0</v>
      </c>
      <c r="I4041">
        <v>0</v>
      </c>
      <c r="J4041">
        <v>0</v>
      </c>
      <c r="K4041">
        <v>0</v>
      </c>
      <c r="L4041" t="str">
        <f t="shared" si="126"/>
        <v>Jue_2</v>
      </c>
      <c r="M4041">
        <f t="shared" si="127"/>
        <v>0</v>
      </c>
    </row>
    <row r="4042" spans="1:13" x14ac:dyDescent="0.25">
      <c r="A4042">
        <v>11</v>
      </c>
      <c r="B4042" t="s">
        <v>78</v>
      </c>
      <c r="C4042" t="s">
        <v>12</v>
      </c>
      <c r="D4042" t="s">
        <v>13</v>
      </c>
      <c r="E4042">
        <v>40</v>
      </c>
      <c r="F4042" t="s">
        <v>44</v>
      </c>
      <c r="G4042" t="s">
        <v>12</v>
      </c>
      <c r="H4042">
        <v>0</v>
      </c>
      <c r="I4042">
        <v>0</v>
      </c>
      <c r="J4042">
        <v>0</v>
      </c>
      <c r="K4042">
        <v>0</v>
      </c>
      <c r="L4042" t="str">
        <f t="shared" si="126"/>
        <v>Jue_2</v>
      </c>
      <c r="M4042">
        <f t="shared" si="127"/>
        <v>0</v>
      </c>
    </row>
    <row r="4043" spans="1:13" x14ac:dyDescent="0.25">
      <c r="A4043">
        <v>11</v>
      </c>
      <c r="B4043" t="s">
        <v>79</v>
      </c>
      <c r="C4043" t="s">
        <v>12</v>
      </c>
      <c r="D4043" t="s">
        <v>13</v>
      </c>
      <c r="E4043">
        <v>40</v>
      </c>
      <c r="F4043" t="s">
        <v>46</v>
      </c>
      <c r="G4043" t="s">
        <v>12</v>
      </c>
      <c r="H4043">
        <v>0</v>
      </c>
      <c r="I4043">
        <v>0</v>
      </c>
      <c r="J4043">
        <v>0</v>
      </c>
      <c r="K4043">
        <v>0</v>
      </c>
      <c r="L4043" t="str">
        <f t="shared" si="126"/>
        <v>Jue_2</v>
      </c>
      <c r="M4043">
        <f t="shared" si="127"/>
        <v>0</v>
      </c>
    </row>
    <row r="4044" spans="1:13" x14ac:dyDescent="0.25">
      <c r="A4044">
        <v>11</v>
      </c>
      <c r="B4044" t="s">
        <v>80</v>
      </c>
      <c r="C4044" t="s">
        <v>12</v>
      </c>
      <c r="D4044" t="s">
        <v>13</v>
      </c>
      <c r="E4044">
        <v>40</v>
      </c>
      <c r="F4044" t="s">
        <v>48</v>
      </c>
      <c r="G4044" t="s">
        <v>12</v>
      </c>
      <c r="H4044">
        <v>0</v>
      </c>
      <c r="I4044">
        <v>0</v>
      </c>
      <c r="J4044">
        <v>0</v>
      </c>
      <c r="K4044">
        <v>0</v>
      </c>
      <c r="L4044" t="str">
        <f t="shared" si="126"/>
        <v>Jue_2</v>
      </c>
      <c r="M4044">
        <f t="shared" si="127"/>
        <v>0</v>
      </c>
    </row>
    <row r="4045" spans="1:13" x14ac:dyDescent="0.25">
      <c r="A4045">
        <v>11</v>
      </c>
      <c r="B4045" t="s">
        <v>81</v>
      </c>
      <c r="C4045" t="s">
        <v>12</v>
      </c>
      <c r="D4045" t="s">
        <v>13</v>
      </c>
      <c r="E4045">
        <v>40</v>
      </c>
      <c r="F4045" t="s">
        <v>50</v>
      </c>
      <c r="G4045" t="s">
        <v>12</v>
      </c>
      <c r="H4045">
        <v>0</v>
      </c>
      <c r="I4045">
        <v>0</v>
      </c>
      <c r="J4045">
        <v>0</v>
      </c>
      <c r="K4045">
        <v>0</v>
      </c>
      <c r="L4045" t="str">
        <f t="shared" si="126"/>
        <v>Jue_2</v>
      </c>
      <c r="M4045">
        <f t="shared" si="127"/>
        <v>0</v>
      </c>
    </row>
    <row r="4046" spans="1:13" x14ac:dyDescent="0.25">
      <c r="A4046">
        <v>11</v>
      </c>
      <c r="B4046" t="s">
        <v>82</v>
      </c>
      <c r="C4046" t="s">
        <v>12</v>
      </c>
      <c r="D4046" t="s">
        <v>13</v>
      </c>
      <c r="E4046">
        <v>40</v>
      </c>
      <c r="F4046" t="s">
        <v>52</v>
      </c>
      <c r="G4046" t="s">
        <v>12</v>
      </c>
      <c r="H4046">
        <v>0</v>
      </c>
      <c r="I4046">
        <v>0</v>
      </c>
      <c r="J4046">
        <v>0</v>
      </c>
      <c r="K4046">
        <v>0</v>
      </c>
      <c r="L4046" t="str">
        <f t="shared" si="126"/>
        <v>Jue_2</v>
      </c>
      <c r="M4046">
        <f t="shared" si="127"/>
        <v>0</v>
      </c>
    </row>
    <row r="4047" spans="1:13" x14ac:dyDescent="0.25">
      <c r="A4047">
        <v>11</v>
      </c>
      <c r="B4047" t="s">
        <v>83</v>
      </c>
      <c r="C4047" t="s">
        <v>12</v>
      </c>
      <c r="D4047" t="s">
        <v>13</v>
      </c>
      <c r="E4047">
        <v>40</v>
      </c>
      <c r="F4047" t="s">
        <v>54</v>
      </c>
      <c r="G4047" t="s">
        <v>12</v>
      </c>
      <c r="H4047">
        <v>0</v>
      </c>
      <c r="I4047">
        <v>0</v>
      </c>
      <c r="J4047">
        <v>0</v>
      </c>
      <c r="K4047">
        <v>0</v>
      </c>
      <c r="L4047" t="str">
        <f t="shared" si="126"/>
        <v>Jue_2</v>
      </c>
      <c r="M4047">
        <f t="shared" si="127"/>
        <v>0</v>
      </c>
    </row>
    <row r="4048" spans="1:13" x14ac:dyDescent="0.25">
      <c r="A4048">
        <v>11</v>
      </c>
      <c r="B4048" t="s">
        <v>84</v>
      </c>
      <c r="C4048" t="s">
        <v>12</v>
      </c>
      <c r="D4048" t="s">
        <v>13</v>
      </c>
      <c r="E4048">
        <v>40</v>
      </c>
      <c r="F4048" t="s">
        <v>56</v>
      </c>
      <c r="G4048" t="s">
        <v>12</v>
      </c>
      <c r="H4048">
        <v>0</v>
      </c>
      <c r="I4048">
        <v>0</v>
      </c>
      <c r="J4048">
        <v>0</v>
      </c>
      <c r="K4048">
        <v>0</v>
      </c>
      <c r="L4048" t="str">
        <f t="shared" si="126"/>
        <v>Jue_2</v>
      </c>
      <c r="M4048">
        <f t="shared" si="127"/>
        <v>0</v>
      </c>
    </row>
    <row r="4049" spans="1:13" x14ac:dyDescent="0.25">
      <c r="A4049">
        <v>11</v>
      </c>
      <c r="B4049" t="s">
        <v>85</v>
      </c>
      <c r="C4049" t="s">
        <v>12</v>
      </c>
      <c r="D4049" t="s">
        <v>13</v>
      </c>
      <c r="E4049">
        <v>40</v>
      </c>
      <c r="F4049" t="s">
        <v>58</v>
      </c>
      <c r="G4049" t="s">
        <v>12</v>
      </c>
      <c r="H4049">
        <v>0</v>
      </c>
      <c r="I4049">
        <v>0</v>
      </c>
      <c r="J4049">
        <v>0</v>
      </c>
      <c r="K4049">
        <v>0</v>
      </c>
      <c r="L4049" t="str">
        <f t="shared" si="126"/>
        <v>Jue_2</v>
      </c>
      <c r="M4049">
        <f t="shared" si="127"/>
        <v>0</v>
      </c>
    </row>
    <row r="4050" spans="1:13" x14ac:dyDescent="0.25">
      <c r="A4050">
        <v>11</v>
      </c>
      <c r="B4050" t="s">
        <v>86</v>
      </c>
      <c r="C4050" t="s">
        <v>12</v>
      </c>
      <c r="D4050" t="s">
        <v>13</v>
      </c>
      <c r="E4050">
        <v>40</v>
      </c>
      <c r="F4050" t="s">
        <v>60</v>
      </c>
      <c r="G4050" t="s">
        <v>12</v>
      </c>
      <c r="H4050">
        <v>0</v>
      </c>
      <c r="I4050">
        <v>0</v>
      </c>
      <c r="J4050">
        <v>0</v>
      </c>
      <c r="K4050">
        <v>0</v>
      </c>
      <c r="L4050" t="str">
        <f t="shared" si="126"/>
        <v>Jue_2</v>
      </c>
      <c r="M4050">
        <f t="shared" si="127"/>
        <v>0</v>
      </c>
    </row>
    <row r="4051" spans="1:13" x14ac:dyDescent="0.25">
      <c r="A4051">
        <v>11</v>
      </c>
      <c r="B4051" t="s">
        <v>87</v>
      </c>
      <c r="C4051" t="s">
        <v>12</v>
      </c>
      <c r="D4051" t="s">
        <v>13</v>
      </c>
      <c r="E4051">
        <v>40</v>
      </c>
      <c r="F4051" t="s">
        <v>62</v>
      </c>
      <c r="G4051" t="s">
        <v>12</v>
      </c>
      <c r="H4051">
        <v>0</v>
      </c>
      <c r="I4051">
        <v>0</v>
      </c>
      <c r="J4051">
        <v>0</v>
      </c>
      <c r="K4051">
        <v>0</v>
      </c>
      <c r="L4051" t="str">
        <f t="shared" si="126"/>
        <v>Jue_2</v>
      </c>
      <c r="M4051">
        <f t="shared" si="127"/>
        <v>0</v>
      </c>
    </row>
    <row r="4052" spans="1:13" x14ac:dyDescent="0.25">
      <c r="A4052">
        <v>11</v>
      </c>
      <c r="B4052" t="s">
        <v>88</v>
      </c>
      <c r="C4052" t="s">
        <v>12</v>
      </c>
      <c r="D4052" t="s">
        <v>89</v>
      </c>
      <c r="E4052">
        <v>20</v>
      </c>
      <c r="F4052" t="s">
        <v>14</v>
      </c>
      <c r="G4052" t="s">
        <v>12</v>
      </c>
      <c r="H4052">
        <v>0</v>
      </c>
      <c r="I4052">
        <v>0</v>
      </c>
      <c r="J4052">
        <v>0</v>
      </c>
      <c r="K4052">
        <v>0</v>
      </c>
      <c r="L4052" t="str">
        <f t="shared" si="126"/>
        <v>Jue_2</v>
      </c>
      <c r="M4052">
        <f t="shared" si="127"/>
        <v>0</v>
      </c>
    </row>
    <row r="4053" spans="1:13" x14ac:dyDescent="0.25">
      <c r="A4053">
        <v>11</v>
      </c>
      <c r="B4053" t="s">
        <v>90</v>
      </c>
      <c r="C4053" t="s">
        <v>12</v>
      </c>
      <c r="D4053" t="s">
        <v>89</v>
      </c>
      <c r="E4053">
        <v>20</v>
      </c>
      <c r="F4053" t="s">
        <v>16</v>
      </c>
      <c r="G4053" t="s">
        <v>12</v>
      </c>
      <c r="H4053">
        <v>0</v>
      </c>
      <c r="I4053">
        <v>0</v>
      </c>
      <c r="J4053">
        <v>0</v>
      </c>
      <c r="K4053">
        <v>0</v>
      </c>
      <c r="L4053" t="str">
        <f t="shared" si="126"/>
        <v>Jue_2</v>
      </c>
      <c r="M4053">
        <f t="shared" si="127"/>
        <v>0</v>
      </c>
    </row>
    <row r="4054" spans="1:13" x14ac:dyDescent="0.25">
      <c r="A4054">
        <v>11</v>
      </c>
      <c r="B4054" t="s">
        <v>91</v>
      </c>
      <c r="C4054" t="s">
        <v>12</v>
      </c>
      <c r="D4054" t="s">
        <v>89</v>
      </c>
      <c r="E4054">
        <v>20</v>
      </c>
      <c r="F4054" t="s">
        <v>18</v>
      </c>
      <c r="G4054" t="s">
        <v>12</v>
      </c>
      <c r="H4054">
        <v>0</v>
      </c>
      <c r="I4054">
        <v>0</v>
      </c>
      <c r="J4054">
        <v>0</v>
      </c>
      <c r="K4054">
        <v>0</v>
      </c>
      <c r="L4054" t="str">
        <f t="shared" si="126"/>
        <v>Jue_2</v>
      </c>
      <c r="M4054">
        <f t="shared" si="127"/>
        <v>0</v>
      </c>
    </row>
    <row r="4055" spans="1:13" x14ac:dyDescent="0.25">
      <c r="A4055">
        <v>11</v>
      </c>
      <c r="B4055" t="s">
        <v>92</v>
      </c>
      <c r="C4055" t="s">
        <v>12</v>
      </c>
      <c r="D4055" t="s">
        <v>89</v>
      </c>
      <c r="E4055">
        <v>20</v>
      </c>
      <c r="F4055" t="s">
        <v>20</v>
      </c>
      <c r="G4055" t="s">
        <v>12</v>
      </c>
      <c r="H4055">
        <v>0</v>
      </c>
      <c r="I4055">
        <v>0</v>
      </c>
      <c r="J4055">
        <v>0</v>
      </c>
      <c r="K4055">
        <v>0</v>
      </c>
      <c r="L4055" t="str">
        <f t="shared" si="126"/>
        <v>Jue_2</v>
      </c>
      <c r="M4055">
        <f t="shared" si="127"/>
        <v>0</v>
      </c>
    </row>
    <row r="4056" spans="1:13" x14ac:dyDescent="0.25">
      <c r="A4056">
        <v>11</v>
      </c>
      <c r="B4056" t="s">
        <v>93</v>
      </c>
      <c r="C4056" t="s">
        <v>12</v>
      </c>
      <c r="D4056" t="s">
        <v>89</v>
      </c>
      <c r="E4056">
        <v>20</v>
      </c>
      <c r="F4056" t="s">
        <v>22</v>
      </c>
      <c r="G4056" t="s">
        <v>12</v>
      </c>
      <c r="H4056">
        <v>0</v>
      </c>
      <c r="I4056">
        <v>0</v>
      </c>
      <c r="J4056">
        <v>0</v>
      </c>
      <c r="K4056">
        <v>0</v>
      </c>
      <c r="L4056" t="str">
        <f t="shared" si="126"/>
        <v>Jue_2</v>
      </c>
      <c r="M4056">
        <f t="shared" si="127"/>
        <v>0</v>
      </c>
    </row>
    <row r="4057" spans="1:13" x14ac:dyDescent="0.25">
      <c r="A4057">
        <v>11</v>
      </c>
      <c r="B4057" t="s">
        <v>94</v>
      </c>
      <c r="C4057" t="s">
        <v>12</v>
      </c>
      <c r="D4057" t="s">
        <v>89</v>
      </c>
      <c r="E4057">
        <v>20</v>
      </c>
      <c r="F4057" t="s">
        <v>24</v>
      </c>
      <c r="G4057" t="s">
        <v>12</v>
      </c>
      <c r="H4057">
        <v>0</v>
      </c>
      <c r="I4057">
        <v>0</v>
      </c>
      <c r="J4057">
        <v>0</v>
      </c>
      <c r="K4057">
        <v>0</v>
      </c>
      <c r="L4057" t="str">
        <f t="shared" si="126"/>
        <v>Jue_2</v>
      </c>
      <c r="M4057">
        <f t="shared" si="127"/>
        <v>0</v>
      </c>
    </row>
    <row r="4058" spans="1:13" x14ac:dyDescent="0.25">
      <c r="A4058">
        <v>11</v>
      </c>
      <c r="B4058" t="s">
        <v>95</v>
      </c>
      <c r="C4058" t="s">
        <v>12</v>
      </c>
      <c r="D4058" t="s">
        <v>89</v>
      </c>
      <c r="E4058">
        <v>20</v>
      </c>
      <c r="F4058" t="s">
        <v>26</v>
      </c>
      <c r="G4058" t="s">
        <v>12</v>
      </c>
      <c r="H4058">
        <v>0</v>
      </c>
      <c r="I4058">
        <v>0</v>
      </c>
      <c r="J4058">
        <v>0</v>
      </c>
      <c r="K4058">
        <v>0</v>
      </c>
      <c r="L4058" t="str">
        <f t="shared" si="126"/>
        <v>Jue_2</v>
      </c>
      <c r="M4058">
        <f t="shared" si="127"/>
        <v>0</v>
      </c>
    </row>
    <row r="4059" spans="1:13" x14ac:dyDescent="0.25">
      <c r="A4059">
        <v>11</v>
      </c>
      <c r="B4059" t="s">
        <v>96</v>
      </c>
      <c r="C4059" t="s">
        <v>12</v>
      </c>
      <c r="D4059" t="s">
        <v>89</v>
      </c>
      <c r="E4059">
        <v>20</v>
      </c>
      <c r="F4059" t="s">
        <v>28</v>
      </c>
      <c r="G4059" t="s">
        <v>12</v>
      </c>
      <c r="H4059">
        <v>0</v>
      </c>
      <c r="I4059">
        <v>0</v>
      </c>
      <c r="J4059">
        <v>0</v>
      </c>
      <c r="K4059">
        <v>0</v>
      </c>
      <c r="L4059" t="str">
        <f t="shared" si="126"/>
        <v>Jue_2</v>
      </c>
      <c r="M4059">
        <f t="shared" si="127"/>
        <v>0</v>
      </c>
    </row>
    <row r="4060" spans="1:13" x14ac:dyDescent="0.25">
      <c r="A4060">
        <v>11</v>
      </c>
      <c r="B4060" t="s">
        <v>97</v>
      </c>
      <c r="C4060" t="s">
        <v>12</v>
      </c>
      <c r="D4060" t="s">
        <v>89</v>
      </c>
      <c r="E4060">
        <v>20</v>
      </c>
      <c r="F4060" t="s">
        <v>30</v>
      </c>
      <c r="G4060" t="s">
        <v>12</v>
      </c>
      <c r="H4060">
        <v>0</v>
      </c>
      <c r="I4060">
        <v>0</v>
      </c>
      <c r="J4060">
        <v>0</v>
      </c>
      <c r="K4060">
        <v>0</v>
      </c>
      <c r="L4060" t="str">
        <f t="shared" si="126"/>
        <v>Jue_2</v>
      </c>
      <c r="M4060">
        <f t="shared" si="127"/>
        <v>0</v>
      </c>
    </row>
    <row r="4061" spans="1:13" x14ac:dyDescent="0.25">
      <c r="A4061">
        <v>11</v>
      </c>
      <c r="B4061" t="s">
        <v>98</v>
      </c>
      <c r="C4061" t="s">
        <v>12</v>
      </c>
      <c r="D4061" t="s">
        <v>89</v>
      </c>
      <c r="E4061">
        <v>20</v>
      </c>
      <c r="F4061" t="s">
        <v>32</v>
      </c>
      <c r="G4061" t="s">
        <v>12</v>
      </c>
      <c r="H4061">
        <v>0</v>
      </c>
      <c r="I4061">
        <v>0</v>
      </c>
      <c r="J4061">
        <v>2</v>
      </c>
      <c r="K4061">
        <v>0</v>
      </c>
      <c r="L4061" t="str">
        <f t="shared" si="126"/>
        <v>Jue_2</v>
      </c>
      <c r="M4061">
        <f t="shared" si="127"/>
        <v>2</v>
      </c>
    </row>
    <row r="4062" spans="1:13" x14ac:dyDescent="0.25">
      <c r="A4062">
        <v>11</v>
      </c>
      <c r="B4062" t="s">
        <v>99</v>
      </c>
      <c r="C4062" t="s">
        <v>12</v>
      </c>
      <c r="D4062" t="s">
        <v>89</v>
      </c>
      <c r="E4062">
        <v>20</v>
      </c>
      <c r="F4062" t="s">
        <v>34</v>
      </c>
      <c r="G4062" t="s">
        <v>12</v>
      </c>
      <c r="H4062">
        <v>0</v>
      </c>
      <c r="I4062">
        <v>0</v>
      </c>
      <c r="J4062">
        <v>0</v>
      </c>
      <c r="K4062">
        <v>0</v>
      </c>
      <c r="L4062" t="str">
        <f t="shared" si="126"/>
        <v>Jue_2</v>
      </c>
      <c r="M4062">
        <f t="shared" si="127"/>
        <v>0</v>
      </c>
    </row>
    <row r="4063" spans="1:13" x14ac:dyDescent="0.25">
      <c r="A4063">
        <v>11</v>
      </c>
      <c r="B4063" t="s">
        <v>100</v>
      </c>
      <c r="C4063" t="s">
        <v>12</v>
      </c>
      <c r="D4063" t="s">
        <v>89</v>
      </c>
      <c r="E4063">
        <v>20</v>
      </c>
      <c r="F4063" t="s">
        <v>36</v>
      </c>
      <c r="G4063" t="s">
        <v>12</v>
      </c>
      <c r="H4063">
        <v>0</v>
      </c>
      <c r="I4063">
        <v>0</v>
      </c>
      <c r="J4063">
        <v>0</v>
      </c>
      <c r="K4063">
        <v>0</v>
      </c>
      <c r="L4063" t="str">
        <f t="shared" si="126"/>
        <v>Jue_2</v>
      </c>
      <c r="M4063">
        <f t="shared" si="127"/>
        <v>0</v>
      </c>
    </row>
    <row r="4064" spans="1:13" x14ac:dyDescent="0.25">
      <c r="A4064">
        <v>11</v>
      </c>
      <c r="B4064" t="s">
        <v>101</v>
      </c>
      <c r="C4064" t="s">
        <v>12</v>
      </c>
      <c r="D4064" t="s">
        <v>89</v>
      </c>
      <c r="E4064">
        <v>20</v>
      </c>
      <c r="F4064" t="s">
        <v>38</v>
      </c>
      <c r="G4064" t="s">
        <v>12</v>
      </c>
      <c r="H4064">
        <v>5</v>
      </c>
      <c r="I4064">
        <v>0</v>
      </c>
      <c r="J4064">
        <v>0</v>
      </c>
      <c r="K4064">
        <v>0</v>
      </c>
      <c r="L4064" t="str">
        <f t="shared" si="126"/>
        <v>Jue_2</v>
      </c>
      <c r="M4064">
        <f t="shared" si="127"/>
        <v>5</v>
      </c>
    </row>
    <row r="4065" spans="1:13" x14ac:dyDescent="0.25">
      <c r="A4065">
        <v>11</v>
      </c>
      <c r="B4065" t="s">
        <v>102</v>
      </c>
      <c r="C4065" t="s">
        <v>12</v>
      </c>
      <c r="D4065" t="s">
        <v>89</v>
      </c>
      <c r="E4065">
        <v>20</v>
      </c>
      <c r="F4065" t="s">
        <v>40</v>
      </c>
      <c r="G4065" t="s">
        <v>12</v>
      </c>
      <c r="H4065">
        <v>0</v>
      </c>
      <c r="I4065">
        <v>0</v>
      </c>
      <c r="J4065">
        <v>0</v>
      </c>
      <c r="K4065">
        <v>0</v>
      </c>
      <c r="L4065" t="str">
        <f t="shared" si="126"/>
        <v>Jue_2</v>
      </c>
      <c r="M4065">
        <f t="shared" si="127"/>
        <v>0</v>
      </c>
    </row>
    <row r="4066" spans="1:13" x14ac:dyDescent="0.25">
      <c r="A4066">
        <v>11</v>
      </c>
      <c r="B4066" t="s">
        <v>103</v>
      </c>
      <c r="C4066" t="s">
        <v>12</v>
      </c>
      <c r="D4066" t="s">
        <v>89</v>
      </c>
      <c r="E4066">
        <v>20</v>
      </c>
      <c r="F4066" t="s">
        <v>42</v>
      </c>
      <c r="G4066" t="s">
        <v>12</v>
      </c>
      <c r="H4066">
        <v>0</v>
      </c>
      <c r="I4066">
        <v>0</v>
      </c>
      <c r="J4066">
        <v>0</v>
      </c>
      <c r="K4066">
        <v>0</v>
      </c>
      <c r="L4066" t="str">
        <f t="shared" si="126"/>
        <v>Jue_2</v>
      </c>
      <c r="M4066">
        <f t="shared" si="127"/>
        <v>0</v>
      </c>
    </row>
    <row r="4067" spans="1:13" x14ac:dyDescent="0.25">
      <c r="A4067">
        <v>11</v>
      </c>
      <c r="B4067" t="s">
        <v>104</v>
      </c>
      <c r="C4067" t="s">
        <v>12</v>
      </c>
      <c r="D4067" t="s">
        <v>89</v>
      </c>
      <c r="E4067">
        <v>20</v>
      </c>
      <c r="F4067" t="s">
        <v>44</v>
      </c>
      <c r="G4067" t="s">
        <v>12</v>
      </c>
      <c r="H4067">
        <v>0</v>
      </c>
      <c r="I4067">
        <v>0</v>
      </c>
      <c r="J4067">
        <v>0</v>
      </c>
      <c r="K4067">
        <v>0</v>
      </c>
      <c r="L4067" t="str">
        <f t="shared" si="126"/>
        <v>Jue_2</v>
      </c>
      <c r="M4067">
        <f t="shared" si="127"/>
        <v>0</v>
      </c>
    </row>
    <row r="4068" spans="1:13" x14ac:dyDescent="0.25">
      <c r="A4068">
        <v>11</v>
      </c>
      <c r="B4068" t="s">
        <v>105</v>
      </c>
      <c r="C4068" t="s">
        <v>12</v>
      </c>
      <c r="D4068" t="s">
        <v>89</v>
      </c>
      <c r="E4068">
        <v>20</v>
      </c>
      <c r="F4068" t="s">
        <v>46</v>
      </c>
      <c r="G4068" t="s">
        <v>12</v>
      </c>
      <c r="H4068">
        <v>0</v>
      </c>
      <c r="I4068">
        <v>0</v>
      </c>
      <c r="J4068">
        <v>0</v>
      </c>
      <c r="K4068">
        <v>0</v>
      </c>
      <c r="L4068" t="str">
        <f t="shared" si="126"/>
        <v>Jue_2</v>
      </c>
      <c r="M4068">
        <f t="shared" si="127"/>
        <v>0</v>
      </c>
    </row>
    <row r="4069" spans="1:13" x14ac:dyDescent="0.25">
      <c r="A4069">
        <v>11</v>
      </c>
      <c r="B4069" t="s">
        <v>106</v>
      </c>
      <c r="C4069" t="s">
        <v>12</v>
      </c>
      <c r="D4069" t="s">
        <v>89</v>
      </c>
      <c r="E4069">
        <v>20</v>
      </c>
      <c r="F4069" t="s">
        <v>48</v>
      </c>
      <c r="G4069" t="s">
        <v>12</v>
      </c>
      <c r="H4069">
        <v>0</v>
      </c>
      <c r="I4069">
        <v>0</v>
      </c>
      <c r="J4069">
        <v>0</v>
      </c>
      <c r="K4069">
        <v>0</v>
      </c>
      <c r="L4069" t="str">
        <f t="shared" si="126"/>
        <v>Jue_2</v>
      </c>
      <c r="M4069">
        <f t="shared" si="127"/>
        <v>0</v>
      </c>
    </row>
    <row r="4070" spans="1:13" x14ac:dyDescent="0.25">
      <c r="A4070">
        <v>11</v>
      </c>
      <c r="B4070" t="s">
        <v>107</v>
      </c>
      <c r="C4070" t="s">
        <v>12</v>
      </c>
      <c r="D4070" t="s">
        <v>89</v>
      </c>
      <c r="E4070">
        <v>20</v>
      </c>
      <c r="F4070" t="s">
        <v>50</v>
      </c>
      <c r="G4070" t="s">
        <v>12</v>
      </c>
      <c r="H4070">
        <v>0</v>
      </c>
      <c r="I4070">
        <v>0</v>
      </c>
      <c r="J4070">
        <v>0</v>
      </c>
      <c r="K4070">
        <v>0</v>
      </c>
      <c r="L4070" t="str">
        <f t="shared" si="126"/>
        <v>Jue_2</v>
      </c>
      <c r="M4070">
        <f t="shared" si="127"/>
        <v>0</v>
      </c>
    </row>
    <row r="4071" spans="1:13" x14ac:dyDescent="0.25">
      <c r="A4071">
        <v>11</v>
      </c>
      <c r="B4071" t="s">
        <v>108</v>
      </c>
      <c r="C4071" t="s">
        <v>12</v>
      </c>
      <c r="D4071" t="s">
        <v>89</v>
      </c>
      <c r="E4071">
        <v>20</v>
      </c>
      <c r="F4071" t="s">
        <v>52</v>
      </c>
      <c r="G4071" t="s">
        <v>12</v>
      </c>
      <c r="H4071">
        <v>0</v>
      </c>
      <c r="I4071">
        <v>0</v>
      </c>
      <c r="J4071">
        <v>0</v>
      </c>
      <c r="K4071">
        <v>0</v>
      </c>
      <c r="L4071" t="str">
        <f t="shared" si="126"/>
        <v>Jue_2</v>
      </c>
      <c r="M4071">
        <f t="shared" si="127"/>
        <v>0</v>
      </c>
    </row>
    <row r="4072" spans="1:13" x14ac:dyDescent="0.25">
      <c r="A4072">
        <v>11</v>
      </c>
      <c r="B4072" t="s">
        <v>109</v>
      </c>
      <c r="C4072" t="s">
        <v>12</v>
      </c>
      <c r="D4072" t="s">
        <v>89</v>
      </c>
      <c r="E4072">
        <v>20</v>
      </c>
      <c r="F4072" t="s">
        <v>54</v>
      </c>
      <c r="G4072" t="s">
        <v>12</v>
      </c>
      <c r="H4072">
        <v>0</v>
      </c>
      <c r="I4072">
        <v>0</v>
      </c>
      <c r="J4072">
        <v>0</v>
      </c>
      <c r="K4072">
        <v>0</v>
      </c>
      <c r="L4072" t="str">
        <f t="shared" si="126"/>
        <v>Jue_2</v>
      </c>
      <c r="M4072">
        <f t="shared" si="127"/>
        <v>0</v>
      </c>
    </row>
    <row r="4073" spans="1:13" x14ac:dyDescent="0.25">
      <c r="A4073">
        <v>11</v>
      </c>
      <c r="B4073" t="s">
        <v>110</v>
      </c>
      <c r="C4073" t="s">
        <v>12</v>
      </c>
      <c r="D4073" t="s">
        <v>89</v>
      </c>
      <c r="E4073">
        <v>20</v>
      </c>
      <c r="F4073" t="s">
        <v>56</v>
      </c>
      <c r="G4073" t="s">
        <v>12</v>
      </c>
      <c r="H4073">
        <v>0</v>
      </c>
      <c r="I4073">
        <v>0</v>
      </c>
      <c r="J4073">
        <v>0</v>
      </c>
      <c r="K4073">
        <v>0</v>
      </c>
      <c r="L4073" t="str">
        <f t="shared" si="126"/>
        <v>Jue_2</v>
      </c>
      <c r="M4073">
        <f t="shared" si="127"/>
        <v>0</v>
      </c>
    </row>
    <row r="4074" spans="1:13" x14ac:dyDescent="0.25">
      <c r="A4074">
        <v>11</v>
      </c>
      <c r="B4074" t="s">
        <v>111</v>
      </c>
      <c r="C4074" t="s">
        <v>12</v>
      </c>
      <c r="D4074" t="s">
        <v>89</v>
      </c>
      <c r="E4074">
        <v>20</v>
      </c>
      <c r="F4074" t="s">
        <v>58</v>
      </c>
      <c r="G4074" t="s">
        <v>12</v>
      </c>
      <c r="H4074">
        <v>0</v>
      </c>
      <c r="I4074">
        <v>0</v>
      </c>
      <c r="J4074">
        <v>0</v>
      </c>
      <c r="K4074">
        <v>0</v>
      </c>
      <c r="L4074" t="str">
        <f t="shared" si="126"/>
        <v>Jue_2</v>
      </c>
      <c r="M4074">
        <f t="shared" si="127"/>
        <v>0</v>
      </c>
    </row>
    <row r="4075" spans="1:13" x14ac:dyDescent="0.25">
      <c r="A4075">
        <v>11</v>
      </c>
      <c r="B4075" t="s">
        <v>112</v>
      </c>
      <c r="C4075" t="s">
        <v>12</v>
      </c>
      <c r="D4075" t="s">
        <v>89</v>
      </c>
      <c r="E4075">
        <v>20</v>
      </c>
      <c r="F4075" t="s">
        <v>60</v>
      </c>
      <c r="G4075" t="s">
        <v>12</v>
      </c>
      <c r="H4075">
        <v>0</v>
      </c>
      <c r="I4075">
        <v>0</v>
      </c>
      <c r="J4075">
        <v>0</v>
      </c>
      <c r="K4075">
        <v>0</v>
      </c>
      <c r="L4075" t="str">
        <f t="shared" si="126"/>
        <v>Jue_2</v>
      </c>
      <c r="M4075">
        <f t="shared" si="127"/>
        <v>0</v>
      </c>
    </row>
    <row r="4076" spans="1:13" x14ac:dyDescent="0.25">
      <c r="A4076">
        <v>11</v>
      </c>
      <c r="B4076" t="s">
        <v>113</v>
      </c>
      <c r="C4076" t="s">
        <v>12</v>
      </c>
      <c r="D4076" t="s">
        <v>89</v>
      </c>
      <c r="E4076">
        <v>20</v>
      </c>
      <c r="F4076" t="s">
        <v>62</v>
      </c>
      <c r="G4076" t="s">
        <v>12</v>
      </c>
      <c r="H4076">
        <v>0</v>
      </c>
      <c r="I4076">
        <v>0</v>
      </c>
      <c r="J4076">
        <v>0</v>
      </c>
      <c r="K4076">
        <v>0</v>
      </c>
      <c r="L4076" t="str">
        <f t="shared" si="126"/>
        <v>Jue_2</v>
      </c>
      <c r="M4076">
        <f t="shared" si="127"/>
        <v>0</v>
      </c>
    </row>
    <row r="4077" spans="1:13" x14ac:dyDescent="0.25">
      <c r="A4077">
        <v>11</v>
      </c>
      <c r="B4077" t="s">
        <v>114</v>
      </c>
      <c r="C4077" t="s">
        <v>12</v>
      </c>
      <c r="D4077" t="s">
        <v>89</v>
      </c>
      <c r="E4077">
        <v>40</v>
      </c>
      <c r="F4077" t="s">
        <v>14</v>
      </c>
      <c r="G4077" t="s">
        <v>12</v>
      </c>
      <c r="H4077">
        <v>0</v>
      </c>
      <c r="I4077">
        <v>0</v>
      </c>
      <c r="J4077">
        <v>0</v>
      </c>
      <c r="K4077">
        <v>0</v>
      </c>
      <c r="L4077" t="str">
        <f t="shared" si="126"/>
        <v>Jue_2</v>
      </c>
      <c r="M4077">
        <f t="shared" si="127"/>
        <v>0</v>
      </c>
    </row>
    <row r="4078" spans="1:13" x14ac:dyDescent="0.25">
      <c r="A4078">
        <v>11</v>
      </c>
      <c r="B4078" t="s">
        <v>115</v>
      </c>
      <c r="C4078" t="s">
        <v>12</v>
      </c>
      <c r="D4078" t="s">
        <v>89</v>
      </c>
      <c r="E4078">
        <v>40</v>
      </c>
      <c r="F4078" t="s">
        <v>16</v>
      </c>
      <c r="G4078" t="s">
        <v>12</v>
      </c>
      <c r="H4078">
        <v>0</v>
      </c>
      <c r="I4078">
        <v>0</v>
      </c>
      <c r="J4078">
        <v>0</v>
      </c>
      <c r="K4078">
        <v>0</v>
      </c>
      <c r="L4078" t="str">
        <f t="shared" si="126"/>
        <v>Jue_2</v>
      </c>
      <c r="M4078">
        <f t="shared" si="127"/>
        <v>0</v>
      </c>
    </row>
    <row r="4079" spans="1:13" x14ac:dyDescent="0.25">
      <c r="A4079">
        <v>11</v>
      </c>
      <c r="B4079" t="s">
        <v>116</v>
      </c>
      <c r="C4079" t="s">
        <v>12</v>
      </c>
      <c r="D4079" t="s">
        <v>89</v>
      </c>
      <c r="E4079">
        <v>40</v>
      </c>
      <c r="F4079" t="s">
        <v>18</v>
      </c>
      <c r="G4079" t="s">
        <v>12</v>
      </c>
      <c r="H4079">
        <v>0</v>
      </c>
      <c r="I4079">
        <v>0</v>
      </c>
      <c r="J4079">
        <v>0</v>
      </c>
      <c r="K4079">
        <v>0</v>
      </c>
      <c r="L4079" t="str">
        <f t="shared" si="126"/>
        <v>Jue_2</v>
      </c>
      <c r="M4079">
        <f t="shared" si="127"/>
        <v>0</v>
      </c>
    </row>
    <row r="4080" spans="1:13" x14ac:dyDescent="0.25">
      <c r="A4080">
        <v>11</v>
      </c>
      <c r="B4080" t="s">
        <v>117</v>
      </c>
      <c r="C4080" t="s">
        <v>12</v>
      </c>
      <c r="D4080" t="s">
        <v>89</v>
      </c>
      <c r="E4080">
        <v>40</v>
      </c>
      <c r="F4080" t="s">
        <v>20</v>
      </c>
      <c r="G4080" t="s">
        <v>12</v>
      </c>
      <c r="H4080">
        <v>0</v>
      </c>
      <c r="I4080">
        <v>0</v>
      </c>
      <c r="J4080">
        <v>0</v>
      </c>
      <c r="K4080">
        <v>0</v>
      </c>
      <c r="L4080" t="str">
        <f t="shared" si="126"/>
        <v>Jue_2</v>
      </c>
      <c r="M4080">
        <f t="shared" si="127"/>
        <v>0</v>
      </c>
    </row>
    <row r="4081" spans="1:13" x14ac:dyDescent="0.25">
      <c r="A4081">
        <v>11</v>
      </c>
      <c r="B4081" t="s">
        <v>118</v>
      </c>
      <c r="C4081" t="s">
        <v>12</v>
      </c>
      <c r="D4081" t="s">
        <v>89</v>
      </c>
      <c r="E4081">
        <v>40</v>
      </c>
      <c r="F4081" t="s">
        <v>22</v>
      </c>
      <c r="G4081" t="s">
        <v>12</v>
      </c>
      <c r="H4081">
        <v>0</v>
      </c>
      <c r="I4081">
        <v>0</v>
      </c>
      <c r="J4081">
        <v>0</v>
      </c>
      <c r="K4081">
        <v>0</v>
      </c>
      <c r="L4081" t="str">
        <f t="shared" si="126"/>
        <v>Jue_2</v>
      </c>
      <c r="M4081">
        <f t="shared" si="127"/>
        <v>0</v>
      </c>
    </row>
    <row r="4082" spans="1:13" x14ac:dyDescent="0.25">
      <c r="A4082">
        <v>11</v>
      </c>
      <c r="B4082" t="s">
        <v>119</v>
      </c>
      <c r="C4082" t="s">
        <v>12</v>
      </c>
      <c r="D4082" t="s">
        <v>89</v>
      </c>
      <c r="E4082">
        <v>40</v>
      </c>
      <c r="F4082" t="s">
        <v>24</v>
      </c>
      <c r="G4082" t="s">
        <v>12</v>
      </c>
      <c r="H4082">
        <v>0</v>
      </c>
      <c r="I4082">
        <v>0</v>
      </c>
      <c r="J4082">
        <v>0</v>
      </c>
      <c r="K4082">
        <v>0</v>
      </c>
      <c r="L4082" t="str">
        <f t="shared" si="126"/>
        <v>Jue_2</v>
      </c>
      <c r="M4082">
        <f t="shared" si="127"/>
        <v>0</v>
      </c>
    </row>
    <row r="4083" spans="1:13" x14ac:dyDescent="0.25">
      <c r="A4083">
        <v>11</v>
      </c>
      <c r="B4083" t="s">
        <v>120</v>
      </c>
      <c r="C4083" t="s">
        <v>12</v>
      </c>
      <c r="D4083" t="s">
        <v>89</v>
      </c>
      <c r="E4083">
        <v>40</v>
      </c>
      <c r="F4083" t="s">
        <v>26</v>
      </c>
      <c r="G4083" t="s">
        <v>12</v>
      </c>
      <c r="H4083">
        <v>0</v>
      </c>
      <c r="I4083">
        <v>0</v>
      </c>
      <c r="J4083">
        <v>0</v>
      </c>
      <c r="K4083">
        <v>0</v>
      </c>
      <c r="L4083" t="str">
        <f t="shared" si="126"/>
        <v>Jue_2</v>
      </c>
      <c r="M4083">
        <f t="shared" si="127"/>
        <v>0</v>
      </c>
    </row>
    <row r="4084" spans="1:13" x14ac:dyDescent="0.25">
      <c r="A4084">
        <v>11</v>
      </c>
      <c r="B4084" t="s">
        <v>121</v>
      </c>
      <c r="C4084" t="s">
        <v>12</v>
      </c>
      <c r="D4084" t="s">
        <v>89</v>
      </c>
      <c r="E4084">
        <v>40</v>
      </c>
      <c r="F4084" t="s">
        <v>28</v>
      </c>
      <c r="G4084" t="s">
        <v>12</v>
      </c>
      <c r="H4084">
        <v>0</v>
      </c>
      <c r="I4084">
        <v>0</v>
      </c>
      <c r="J4084">
        <v>0</v>
      </c>
      <c r="K4084">
        <v>0</v>
      </c>
      <c r="L4084" t="str">
        <f t="shared" si="126"/>
        <v>Jue_2</v>
      </c>
      <c r="M4084">
        <f t="shared" si="127"/>
        <v>0</v>
      </c>
    </row>
    <row r="4085" spans="1:13" x14ac:dyDescent="0.25">
      <c r="A4085">
        <v>11</v>
      </c>
      <c r="B4085" t="s">
        <v>122</v>
      </c>
      <c r="C4085" t="s">
        <v>12</v>
      </c>
      <c r="D4085" t="s">
        <v>89</v>
      </c>
      <c r="E4085">
        <v>40</v>
      </c>
      <c r="F4085" t="s">
        <v>30</v>
      </c>
      <c r="G4085" t="s">
        <v>12</v>
      </c>
      <c r="H4085">
        <v>0</v>
      </c>
      <c r="I4085">
        <v>0</v>
      </c>
      <c r="J4085">
        <v>0</v>
      </c>
      <c r="K4085">
        <v>0</v>
      </c>
      <c r="L4085" t="str">
        <f t="shared" si="126"/>
        <v>Jue_2</v>
      </c>
      <c r="M4085">
        <f t="shared" si="127"/>
        <v>0</v>
      </c>
    </row>
    <row r="4086" spans="1:13" x14ac:dyDescent="0.25">
      <c r="A4086">
        <v>11</v>
      </c>
      <c r="B4086" t="s">
        <v>123</v>
      </c>
      <c r="C4086" t="s">
        <v>12</v>
      </c>
      <c r="D4086" t="s">
        <v>89</v>
      </c>
      <c r="E4086">
        <v>40</v>
      </c>
      <c r="F4086" t="s">
        <v>32</v>
      </c>
      <c r="G4086" t="s">
        <v>12</v>
      </c>
      <c r="H4086">
        <v>3</v>
      </c>
      <c r="I4086">
        <v>0</v>
      </c>
      <c r="J4086">
        <v>133</v>
      </c>
      <c r="K4086">
        <v>0</v>
      </c>
      <c r="L4086" t="str">
        <f t="shared" si="126"/>
        <v>Jue_2</v>
      </c>
      <c r="M4086">
        <f t="shared" si="127"/>
        <v>136</v>
      </c>
    </row>
    <row r="4087" spans="1:13" x14ac:dyDescent="0.25">
      <c r="A4087">
        <v>11</v>
      </c>
      <c r="B4087" t="s">
        <v>124</v>
      </c>
      <c r="C4087" t="s">
        <v>12</v>
      </c>
      <c r="D4087" t="s">
        <v>89</v>
      </c>
      <c r="E4087">
        <v>40</v>
      </c>
      <c r="F4087" t="s">
        <v>34</v>
      </c>
      <c r="G4087" t="s">
        <v>12</v>
      </c>
      <c r="H4087">
        <v>1</v>
      </c>
      <c r="I4087">
        <v>0</v>
      </c>
      <c r="J4087">
        <v>0</v>
      </c>
      <c r="K4087">
        <v>0</v>
      </c>
      <c r="L4087" t="str">
        <f t="shared" si="126"/>
        <v>Jue_2</v>
      </c>
      <c r="M4087">
        <f t="shared" si="127"/>
        <v>1</v>
      </c>
    </row>
    <row r="4088" spans="1:13" x14ac:dyDescent="0.25">
      <c r="A4088">
        <v>11</v>
      </c>
      <c r="B4088" t="s">
        <v>125</v>
      </c>
      <c r="C4088" t="s">
        <v>12</v>
      </c>
      <c r="D4088" t="s">
        <v>89</v>
      </c>
      <c r="E4088">
        <v>40</v>
      </c>
      <c r="F4088" t="s">
        <v>36</v>
      </c>
      <c r="G4088" t="s">
        <v>12</v>
      </c>
      <c r="H4088">
        <v>3</v>
      </c>
      <c r="I4088">
        <v>0</v>
      </c>
      <c r="J4088">
        <v>0</v>
      </c>
      <c r="K4088">
        <v>0</v>
      </c>
      <c r="L4088" t="str">
        <f t="shared" si="126"/>
        <v>Jue_2</v>
      </c>
      <c r="M4088">
        <f t="shared" si="127"/>
        <v>3</v>
      </c>
    </row>
    <row r="4089" spans="1:13" x14ac:dyDescent="0.25">
      <c r="A4089">
        <v>11</v>
      </c>
      <c r="B4089" t="s">
        <v>126</v>
      </c>
      <c r="C4089" t="s">
        <v>12</v>
      </c>
      <c r="D4089" t="s">
        <v>89</v>
      </c>
      <c r="E4089">
        <v>40</v>
      </c>
      <c r="F4089" t="s">
        <v>38</v>
      </c>
      <c r="G4089" t="s">
        <v>12</v>
      </c>
      <c r="H4089">
        <v>9</v>
      </c>
      <c r="I4089">
        <v>0</v>
      </c>
      <c r="J4089">
        <v>0</v>
      </c>
      <c r="K4089">
        <v>0</v>
      </c>
      <c r="L4089" t="str">
        <f t="shared" si="126"/>
        <v>Jue_2</v>
      </c>
      <c r="M4089">
        <f t="shared" si="127"/>
        <v>9</v>
      </c>
    </row>
    <row r="4090" spans="1:13" x14ac:dyDescent="0.25">
      <c r="A4090">
        <v>11</v>
      </c>
      <c r="B4090" t="s">
        <v>127</v>
      </c>
      <c r="C4090" t="s">
        <v>12</v>
      </c>
      <c r="D4090" t="s">
        <v>89</v>
      </c>
      <c r="E4090">
        <v>40</v>
      </c>
      <c r="F4090" t="s">
        <v>40</v>
      </c>
      <c r="G4090" t="s">
        <v>12</v>
      </c>
      <c r="H4090">
        <v>0</v>
      </c>
      <c r="I4090">
        <v>0</v>
      </c>
      <c r="J4090">
        <v>0</v>
      </c>
      <c r="K4090">
        <v>0</v>
      </c>
      <c r="L4090" t="str">
        <f t="shared" si="126"/>
        <v>Jue_2</v>
      </c>
      <c r="M4090">
        <f t="shared" si="127"/>
        <v>0</v>
      </c>
    </row>
    <row r="4091" spans="1:13" x14ac:dyDescent="0.25">
      <c r="A4091">
        <v>11</v>
      </c>
      <c r="B4091" t="s">
        <v>128</v>
      </c>
      <c r="C4091" t="s">
        <v>12</v>
      </c>
      <c r="D4091" t="s">
        <v>89</v>
      </c>
      <c r="E4091">
        <v>40</v>
      </c>
      <c r="F4091" t="s">
        <v>42</v>
      </c>
      <c r="G4091" t="s">
        <v>12</v>
      </c>
      <c r="H4091">
        <v>0</v>
      </c>
      <c r="I4091">
        <v>0</v>
      </c>
      <c r="J4091">
        <v>0</v>
      </c>
      <c r="K4091">
        <v>0</v>
      </c>
      <c r="L4091" t="str">
        <f t="shared" si="126"/>
        <v>Jue_2</v>
      </c>
      <c r="M4091">
        <f t="shared" si="127"/>
        <v>0</v>
      </c>
    </row>
    <row r="4092" spans="1:13" x14ac:dyDescent="0.25">
      <c r="A4092">
        <v>11</v>
      </c>
      <c r="B4092" t="s">
        <v>129</v>
      </c>
      <c r="C4092" t="s">
        <v>12</v>
      </c>
      <c r="D4092" t="s">
        <v>89</v>
      </c>
      <c r="E4092">
        <v>40</v>
      </c>
      <c r="F4092" t="s">
        <v>44</v>
      </c>
      <c r="G4092" t="s">
        <v>12</v>
      </c>
      <c r="H4092">
        <v>0</v>
      </c>
      <c r="I4092">
        <v>0</v>
      </c>
      <c r="J4092">
        <v>0</v>
      </c>
      <c r="K4092">
        <v>0</v>
      </c>
      <c r="L4092" t="str">
        <f t="shared" si="126"/>
        <v>Jue_2</v>
      </c>
      <c r="M4092">
        <f t="shared" si="127"/>
        <v>0</v>
      </c>
    </row>
    <row r="4093" spans="1:13" x14ac:dyDescent="0.25">
      <c r="A4093">
        <v>11</v>
      </c>
      <c r="B4093" t="s">
        <v>130</v>
      </c>
      <c r="C4093" t="s">
        <v>12</v>
      </c>
      <c r="D4093" t="s">
        <v>89</v>
      </c>
      <c r="E4093">
        <v>40</v>
      </c>
      <c r="F4093" t="s">
        <v>46</v>
      </c>
      <c r="G4093" t="s">
        <v>12</v>
      </c>
      <c r="H4093">
        <v>0</v>
      </c>
      <c r="I4093">
        <v>0</v>
      </c>
      <c r="J4093">
        <v>0</v>
      </c>
      <c r="K4093">
        <v>0</v>
      </c>
      <c r="L4093" t="str">
        <f t="shared" si="126"/>
        <v>Jue_2</v>
      </c>
      <c r="M4093">
        <f t="shared" si="127"/>
        <v>0</v>
      </c>
    </row>
    <row r="4094" spans="1:13" x14ac:dyDescent="0.25">
      <c r="A4094">
        <v>11</v>
      </c>
      <c r="B4094" t="s">
        <v>131</v>
      </c>
      <c r="C4094" t="s">
        <v>12</v>
      </c>
      <c r="D4094" t="s">
        <v>89</v>
      </c>
      <c r="E4094">
        <v>40</v>
      </c>
      <c r="F4094" t="s">
        <v>48</v>
      </c>
      <c r="G4094" t="s">
        <v>12</v>
      </c>
      <c r="H4094">
        <v>0</v>
      </c>
      <c r="I4094">
        <v>0</v>
      </c>
      <c r="J4094">
        <v>0</v>
      </c>
      <c r="K4094">
        <v>0</v>
      </c>
      <c r="L4094" t="str">
        <f t="shared" si="126"/>
        <v>Jue_2</v>
      </c>
      <c r="M4094">
        <f t="shared" si="127"/>
        <v>0</v>
      </c>
    </row>
    <row r="4095" spans="1:13" x14ac:dyDescent="0.25">
      <c r="A4095">
        <v>11</v>
      </c>
      <c r="B4095" t="s">
        <v>132</v>
      </c>
      <c r="C4095" t="s">
        <v>12</v>
      </c>
      <c r="D4095" t="s">
        <v>89</v>
      </c>
      <c r="E4095">
        <v>40</v>
      </c>
      <c r="F4095" t="s">
        <v>50</v>
      </c>
      <c r="G4095" t="s">
        <v>12</v>
      </c>
      <c r="H4095">
        <v>0</v>
      </c>
      <c r="I4095">
        <v>0</v>
      </c>
      <c r="J4095">
        <v>0</v>
      </c>
      <c r="K4095">
        <v>0</v>
      </c>
      <c r="L4095" t="str">
        <f t="shared" si="126"/>
        <v>Jue_2</v>
      </c>
      <c r="M4095">
        <f t="shared" si="127"/>
        <v>0</v>
      </c>
    </row>
    <row r="4096" spans="1:13" x14ac:dyDescent="0.25">
      <c r="A4096">
        <v>11</v>
      </c>
      <c r="B4096" t="s">
        <v>133</v>
      </c>
      <c r="C4096" t="s">
        <v>12</v>
      </c>
      <c r="D4096" t="s">
        <v>89</v>
      </c>
      <c r="E4096">
        <v>40</v>
      </c>
      <c r="F4096" t="s">
        <v>52</v>
      </c>
      <c r="G4096" t="s">
        <v>12</v>
      </c>
      <c r="H4096">
        <v>0</v>
      </c>
      <c r="I4096">
        <v>0</v>
      </c>
      <c r="J4096">
        <v>0</v>
      </c>
      <c r="K4096">
        <v>0</v>
      </c>
      <c r="L4096" t="str">
        <f t="shared" si="126"/>
        <v>Jue_2</v>
      </c>
      <c r="M4096">
        <f t="shared" si="127"/>
        <v>0</v>
      </c>
    </row>
    <row r="4097" spans="1:13" x14ac:dyDescent="0.25">
      <c r="A4097">
        <v>11</v>
      </c>
      <c r="B4097" t="s">
        <v>134</v>
      </c>
      <c r="C4097" t="s">
        <v>12</v>
      </c>
      <c r="D4097" t="s">
        <v>89</v>
      </c>
      <c r="E4097">
        <v>40</v>
      </c>
      <c r="F4097" t="s">
        <v>54</v>
      </c>
      <c r="G4097" t="s">
        <v>12</v>
      </c>
      <c r="H4097">
        <v>0</v>
      </c>
      <c r="I4097">
        <v>0</v>
      </c>
      <c r="J4097">
        <v>0</v>
      </c>
      <c r="K4097">
        <v>0</v>
      </c>
      <c r="L4097" t="str">
        <f t="shared" si="126"/>
        <v>Jue_2</v>
      </c>
      <c r="M4097">
        <f t="shared" si="127"/>
        <v>0</v>
      </c>
    </row>
    <row r="4098" spans="1:13" x14ac:dyDescent="0.25">
      <c r="A4098">
        <v>11</v>
      </c>
      <c r="B4098" t="s">
        <v>135</v>
      </c>
      <c r="C4098" t="s">
        <v>12</v>
      </c>
      <c r="D4098" t="s">
        <v>89</v>
      </c>
      <c r="E4098">
        <v>40</v>
      </c>
      <c r="F4098" t="s">
        <v>56</v>
      </c>
      <c r="G4098" t="s">
        <v>12</v>
      </c>
      <c r="H4098">
        <v>0</v>
      </c>
      <c r="I4098">
        <v>0</v>
      </c>
      <c r="J4098">
        <v>0</v>
      </c>
      <c r="K4098">
        <v>0</v>
      </c>
      <c r="L4098" t="str">
        <f t="shared" si="126"/>
        <v>Jue_2</v>
      </c>
      <c r="M4098">
        <f t="shared" si="127"/>
        <v>0</v>
      </c>
    </row>
    <row r="4099" spans="1:13" x14ac:dyDescent="0.25">
      <c r="A4099">
        <v>11</v>
      </c>
      <c r="B4099" t="s">
        <v>136</v>
      </c>
      <c r="C4099" t="s">
        <v>12</v>
      </c>
      <c r="D4099" t="s">
        <v>89</v>
      </c>
      <c r="E4099">
        <v>40</v>
      </c>
      <c r="F4099" t="s">
        <v>58</v>
      </c>
      <c r="G4099" t="s">
        <v>12</v>
      </c>
      <c r="H4099">
        <v>0</v>
      </c>
      <c r="I4099">
        <v>0</v>
      </c>
      <c r="J4099">
        <v>0</v>
      </c>
      <c r="K4099">
        <v>0</v>
      </c>
      <c r="L4099" t="str">
        <f t="shared" ref="L4099:L4162" si="128">IF(A4099=1,"Lun_1",IF(A4099=2,"Lun_2",IF(A4099=3,"Lun_3",IF(A4099=4,"Mar_1",IF(A4099=5,"Mar_2",IF(A4099=6,"Mar_3",IF(A4099=7,"Mie_1",IF(A4099=8,"Mie_2",IF(A4099=9,"Mie_3",IF(A4099=10,"Jue_1",IF(A4099=11,"Jue_2",IF(A4099=12,"Jue_3",IF(A4099=13,"Vie_1",IF(A4099=14,"Vie_2",IF(A4099=15,"Vie_3",IF(A4099=16,"Sab_1",IF(A4099=17,"Sab_2",IF(A4099=18,"Sab_3",IF(A4099=19,"Dom_1",IF(A4099=20,"Dom_2",IF(A4099=21,"Dom_3")))))))))))))))))))))</f>
        <v>Jue_2</v>
      </c>
      <c r="M4099">
        <f t="shared" ref="M4099:M4162" si="129">SUM(H4099:K4099)</f>
        <v>0</v>
      </c>
    </row>
    <row r="4100" spans="1:13" x14ac:dyDescent="0.25">
      <c r="A4100">
        <v>11</v>
      </c>
      <c r="B4100" t="s">
        <v>137</v>
      </c>
      <c r="C4100" t="s">
        <v>12</v>
      </c>
      <c r="D4100" t="s">
        <v>89</v>
      </c>
      <c r="E4100">
        <v>40</v>
      </c>
      <c r="F4100" t="s">
        <v>60</v>
      </c>
      <c r="G4100" t="s">
        <v>12</v>
      </c>
      <c r="H4100">
        <v>0</v>
      </c>
      <c r="I4100">
        <v>0</v>
      </c>
      <c r="J4100">
        <v>0</v>
      </c>
      <c r="K4100">
        <v>0</v>
      </c>
      <c r="L4100" t="str">
        <f t="shared" si="128"/>
        <v>Jue_2</v>
      </c>
      <c r="M4100">
        <f t="shared" si="129"/>
        <v>0</v>
      </c>
    </row>
    <row r="4101" spans="1:13" x14ac:dyDescent="0.25">
      <c r="A4101">
        <v>11</v>
      </c>
      <c r="B4101" t="s">
        <v>138</v>
      </c>
      <c r="C4101" t="s">
        <v>12</v>
      </c>
      <c r="D4101" t="s">
        <v>89</v>
      </c>
      <c r="E4101">
        <v>40</v>
      </c>
      <c r="F4101" t="s">
        <v>62</v>
      </c>
      <c r="G4101" t="s">
        <v>12</v>
      </c>
      <c r="H4101">
        <v>0</v>
      </c>
      <c r="I4101">
        <v>0</v>
      </c>
      <c r="J4101">
        <v>0</v>
      </c>
      <c r="K4101">
        <v>0</v>
      </c>
      <c r="L4101" t="str">
        <f t="shared" si="128"/>
        <v>Jue_2</v>
      </c>
      <c r="M4101">
        <f t="shared" si="129"/>
        <v>0</v>
      </c>
    </row>
    <row r="4102" spans="1:13" x14ac:dyDescent="0.25">
      <c r="A4102">
        <v>11</v>
      </c>
      <c r="B4102" t="s">
        <v>139</v>
      </c>
      <c r="C4102" t="s">
        <v>12</v>
      </c>
      <c r="D4102" t="s">
        <v>140</v>
      </c>
      <c r="E4102">
        <v>20</v>
      </c>
      <c r="F4102" t="s">
        <v>14</v>
      </c>
      <c r="G4102" t="s">
        <v>12</v>
      </c>
      <c r="H4102">
        <v>0</v>
      </c>
      <c r="I4102">
        <v>0</v>
      </c>
      <c r="J4102">
        <v>0</v>
      </c>
      <c r="K4102">
        <v>0</v>
      </c>
      <c r="L4102" t="str">
        <f t="shared" si="128"/>
        <v>Jue_2</v>
      </c>
      <c r="M4102">
        <f t="shared" si="129"/>
        <v>0</v>
      </c>
    </row>
    <row r="4103" spans="1:13" x14ac:dyDescent="0.25">
      <c r="A4103">
        <v>11</v>
      </c>
      <c r="B4103" t="s">
        <v>141</v>
      </c>
      <c r="C4103" t="s">
        <v>12</v>
      </c>
      <c r="D4103" t="s">
        <v>140</v>
      </c>
      <c r="E4103">
        <v>20</v>
      </c>
      <c r="F4103" t="s">
        <v>16</v>
      </c>
      <c r="G4103" t="s">
        <v>12</v>
      </c>
      <c r="H4103">
        <v>0</v>
      </c>
      <c r="I4103">
        <v>0</v>
      </c>
      <c r="J4103">
        <v>0</v>
      </c>
      <c r="K4103">
        <v>0</v>
      </c>
      <c r="L4103" t="str">
        <f t="shared" si="128"/>
        <v>Jue_2</v>
      </c>
      <c r="M4103">
        <f t="shared" si="129"/>
        <v>0</v>
      </c>
    </row>
    <row r="4104" spans="1:13" x14ac:dyDescent="0.25">
      <c r="A4104">
        <v>11</v>
      </c>
      <c r="B4104" t="s">
        <v>142</v>
      </c>
      <c r="C4104" t="s">
        <v>12</v>
      </c>
      <c r="D4104" t="s">
        <v>140</v>
      </c>
      <c r="E4104">
        <v>20</v>
      </c>
      <c r="F4104" t="s">
        <v>18</v>
      </c>
      <c r="G4104" t="s">
        <v>12</v>
      </c>
      <c r="H4104">
        <v>0</v>
      </c>
      <c r="I4104">
        <v>0</v>
      </c>
      <c r="J4104">
        <v>0</v>
      </c>
      <c r="K4104">
        <v>0</v>
      </c>
      <c r="L4104" t="str">
        <f t="shared" si="128"/>
        <v>Jue_2</v>
      </c>
      <c r="M4104">
        <f t="shared" si="129"/>
        <v>0</v>
      </c>
    </row>
    <row r="4105" spans="1:13" x14ac:dyDescent="0.25">
      <c r="A4105">
        <v>11</v>
      </c>
      <c r="B4105" t="s">
        <v>143</v>
      </c>
      <c r="C4105" t="s">
        <v>12</v>
      </c>
      <c r="D4105" t="s">
        <v>140</v>
      </c>
      <c r="E4105">
        <v>20</v>
      </c>
      <c r="F4105" t="s">
        <v>20</v>
      </c>
      <c r="G4105" t="s">
        <v>12</v>
      </c>
      <c r="H4105">
        <v>0</v>
      </c>
      <c r="I4105">
        <v>0</v>
      </c>
      <c r="J4105">
        <v>0</v>
      </c>
      <c r="K4105">
        <v>0</v>
      </c>
      <c r="L4105" t="str">
        <f t="shared" si="128"/>
        <v>Jue_2</v>
      </c>
      <c r="M4105">
        <f t="shared" si="129"/>
        <v>0</v>
      </c>
    </row>
    <row r="4106" spans="1:13" x14ac:dyDescent="0.25">
      <c r="A4106">
        <v>11</v>
      </c>
      <c r="B4106" t="s">
        <v>144</v>
      </c>
      <c r="C4106" t="s">
        <v>12</v>
      </c>
      <c r="D4106" t="s">
        <v>140</v>
      </c>
      <c r="E4106">
        <v>20</v>
      </c>
      <c r="F4106" t="s">
        <v>22</v>
      </c>
      <c r="G4106" t="s">
        <v>12</v>
      </c>
      <c r="H4106">
        <v>0</v>
      </c>
      <c r="I4106">
        <v>0</v>
      </c>
      <c r="J4106">
        <v>0</v>
      </c>
      <c r="K4106">
        <v>0</v>
      </c>
      <c r="L4106" t="str">
        <f t="shared" si="128"/>
        <v>Jue_2</v>
      </c>
      <c r="M4106">
        <f t="shared" si="129"/>
        <v>0</v>
      </c>
    </row>
    <row r="4107" spans="1:13" x14ac:dyDescent="0.25">
      <c r="A4107">
        <v>11</v>
      </c>
      <c r="B4107" t="s">
        <v>145</v>
      </c>
      <c r="C4107" t="s">
        <v>12</v>
      </c>
      <c r="D4107" t="s">
        <v>140</v>
      </c>
      <c r="E4107">
        <v>20</v>
      </c>
      <c r="F4107" t="s">
        <v>24</v>
      </c>
      <c r="G4107" t="s">
        <v>12</v>
      </c>
      <c r="H4107">
        <v>0</v>
      </c>
      <c r="I4107">
        <v>0</v>
      </c>
      <c r="J4107">
        <v>0</v>
      </c>
      <c r="K4107">
        <v>0</v>
      </c>
      <c r="L4107" t="str">
        <f t="shared" si="128"/>
        <v>Jue_2</v>
      </c>
      <c r="M4107">
        <f t="shared" si="129"/>
        <v>0</v>
      </c>
    </row>
    <row r="4108" spans="1:13" x14ac:dyDescent="0.25">
      <c r="A4108">
        <v>11</v>
      </c>
      <c r="B4108" t="s">
        <v>146</v>
      </c>
      <c r="C4108" t="s">
        <v>12</v>
      </c>
      <c r="D4108" t="s">
        <v>140</v>
      </c>
      <c r="E4108">
        <v>20</v>
      </c>
      <c r="F4108" t="s">
        <v>26</v>
      </c>
      <c r="G4108" t="s">
        <v>12</v>
      </c>
      <c r="H4108">
        <v>0</v>
      </c>
      <c r="I4108">
        <v>0</v>
      </c>
      <c r="J4108">
        <v>0</v>
      </c>
      <c r="K4108">
        <v>0</v>
      </c>
      <c r="L4108" t="str">
        <f t="shared" si="128"/>
        <v>Jue_2</v>
      </c>
      <c r="M4108">
        <f t="shared" si="129"/>
        <v>0</v>
      </c>
    </row>
    <row r="4109" spans="1:13" x14ac:dyDescent="0.25">
      <c r="A4109">
        <v>11</v>
      </c>
      <c r="B4109" t="s">
        <v>147</v>
      </c>
      <c r="C4109" t="s">
        <v>12</v>
      </c>
      <c r="D4109" t="s">
        <v>140</v>
      </c>
      <c r="E4109">
        <v>20</v>
      </c>
      <c r="F4109" t="s">
        <v>28</v>
      </c>
      <c r="G4109" t="s">
        <v>12</v>
      </c>
      <c r="H4109">
        <v>0</v>
      </c>
      <c r="I4109">
        <v>0</v>
      </c>
      <c r="J4109">
        <v>0</v>
      </c>
      <c r="K4109">
        <v>0</v>
      </c>
      <c r="L4109" t="str">
        <f t="shared" si="128"/>
        <v>Jue_2</v>
      </c>
      <c r="M4109">
        <f t="shared" si="129"/>
        <v>0</v>
      </c>
    </row>
    <row r="4110" spans="1:13" x14ac:dyDescent="0.25">
      <c r="A4110">
        <v>11</v>
      </c>
      <c r="B4110" t="s">
        <v>148</v>
      </c>
      <c r="C4110" t="s">
        <v>12</v>
      </c>
      <c r="D4110" t="s">
        <v>140</v>
      </c>
      <c r="E4110">
        <v>20</v>
      </c>
      <c r="F4110" t="s">
        <v>30</v>
      </c>
      <c r="G4110" t="s">
        <v>12</v>
      </c>
      <c r="H4110">
        <v>0</v>
      </c>
      <c r="I4110">
        <v>0</v>
      </c>
      <c r="J4110">
        <v>0</v>
      </c>
      <c r="K4110">
        <v>0</v>
      </c>
      <c r="L4110" t="str">
        <f t="shared" si="128"/>
        <v>Jue_2</v>
      </c>
      <c r="M4110">
        <f t="shared" si="129"/>
        <v>0</v>
      </c>
    </row>
    <row r="4111" spans="1:13" x14ac:dyDescent="0.25">
      <c r="A4111">
        <v>11</v>
      </c>
      <c r="B4111" t="s">
        <v>149</v>
      </c>
      <c r="C4111" t="s">
        <v>12</v>
      </c>
      <c r="D4111" t="s">
        <v>140</v>
      </c>
      <c r="E4111">
        <v>20</v>
      </c>
      <c r="F4111" t="s">
        <v>32</v>
      </c>
      <c r="G4111" t="s">
        <v>12</v>
      </c>
      <c r="H4111">
        <v>0</v>
      </c>
      <c r="I4111">
        <v>0</v>
      </c>
      <c r="J4111">
        <v>0</v>
      </c>
      <c r="K4111">
        <v>0</v>
      </c>
      <c r="L4111" t="str">
        <f t="shared" si="128"/>
        <v>Jue_2</v>
      </c>
      <c r="M4111">
        <f t="shared" si="129"/>
        <v>0</v>
      </c>
    </row>
    <row r="4112" spans="1:13" x14ac:dyDescent="0.25">
      <c r="A4112">
        <v>11</v>
      </c>
      <c r="B4112" t="s">
        <v>150</v>
      </c>
      <c r="C4112" t="s">
        <v>12</v>
      </c>
      <c r="D4112" t="s">
        <v>140</v>
      </c>
      <c r="E4112">
        <v>20</v>
      </c>
      <c r="F4112" t="s">
        <v>34</v>
      </c>
      <c r="G4112" t="s">
        <v>12</v>
      </c>
      <c r="H4112">
        <v>0</v>
      </c>
      <c r="I4112">
        <v>0</v>
      </c>
      <c r="J4112">
        <v>0</v>
      </c>
      <c r="K4112">
        <v>0</v>
      </c>
      <c r="L4112" t="str">
        <f t="shared" si="128"/>
        <v>Jue_2</v>
      </c>
      <c r="M4112">
        <f t="shared" si="129"/>
        <v>0</v>
      </c>
    </row>
    <row r="4113" spans="1:13" x14ac:dyDescent="0.25">
      <c r="A4113">
        <v>11</v>
      </c>
      <c r="B4113" t="s">
        <v>151</v>
      </c>
      <c r="C4113" t="s">
        <v>12</v>
      </c>
      <c r="D4113" t="s">
        <v>140</v>
      </c>
      <c r="E4113">
        <v>20</v>
      </c>
      <c r="F4113" t="s">
        <v>36</v>
      </c>
      <c r="G4113" t="s">
        <v>12</v>
      </c>
      <c r="H4113">
        <v>0</v>
      </c>
      <c r="I4113">
        <v>0</v>
      </c>
      <c r="J4113">
        <v>0</v>
      </c>
      <c r="K4113">
        <v>0</v>
      </c>
      <c r="L4113" t="str">
        <f t="shared" si="128"/>
        <v>Jue_2</v>
      </c>
      <c r="M4113">
        <f t="shared" si="129"/>
        <v>0</v>
      </c>
    </row>
    <row r="4114" spans="1:13" x14ac:dyDescent="0.25">
      <c r="A4114">
        <v>11</v>
      </c>
      <c r="B4114" t="s">
        <v>152</v>
      </c>
      <c r="C4114" t="s">
        <v>12</v>
      </c>
      <c r="D4114" t="s">
        <v>140</v>
      </c>
      <c r="E4114">
        <v>20</v>
      </c>
      <c r="F4114" t="s">
        <v>38</v>
      </c>
      <c r="G4114" t="s">
        <v>12</v>
      </c>
      <c r="H4114">
        <v>0</v>
      </c>
      <c r="I4114">
        <v>0</v>
      </c>
      <c r="J4114">
        <v>0</v>
      </c>
      <c r="K4114">
        <v>0</v>
      </c>
      <c r="L4114" t="str">
        <f t="shared" si="128"/>
        <v>Jue_2</v>
      </c>
      <c r="M4114">
        <f t="shared" si="129"/>
        <v>0</v>
      </c>
    </row>
    <row r="4115" spans="1:13" x14ac:dyDescent="0.25">
      <c r="A4115">
        <v>11</v>
      </c>
      <c r="B4115" t="s">
        <v>153</v>
      </c>
      <c r="C4115" t="s">
        <v>12</v>
      </c>
      <c r="D4115" t="s">
        <v>140</v>
      </c>
      <c r="E4115">
        <v>20</v>
      </c>
      <c r="F4115" t="s">
        <v>40</v>
      </c>
      <c r="G4115" t="s">
        <v>12</v>
      </c>
      <c r="H4115">
        <v>0</v>
      </c>
      <c r="I4115">
        <v>0</v>
      </c>
      <c r="J4115">
        <v>0</v>
      </c>
      <c r="K4115">
        <v>0</v>
      </c>
      <c r="L4115" t="str">
        <f t="shared" si="128"/>
        <v>Jue_2</v>
      </c>
      <c r="M4115">
        <f t="shared" si="129"/>
        <v>0</v>
      </c>
    </row>
    <row r="4116" spans="1:13" x14ac:dyDescent="0.25">
      <c r="A4116">
        <v>11</v>
      </c>
      <c r="B4116" t="s">
        <v>154</v>
      </c>
      <c r="C4116" t="s">
        <v>12</v>
      </c>
      <c r="D4116" t="s">
        <v>140</v>
      </c>
      <c r="E4116">
        <v>20</v>
      </c>
      <c r="F4116" t="s">
        <v>42</v>
      </c>
      <c r="G4116" t="s">
        <v>12</v>
      </c>
      <c r="H4116">
        <v>0</v>
      </c>
      <c r="I4116">
        <v>0</v>
      </c>
      <c r="J4116">
        <v>0</v>
      </c>
      <c r="K4116">
        <v>0</v>
      </c>
      <c r="L4116" t="str">
        <f t="shared" si="128"/>
        <v>Jue_2</v>
      </c>
      <c r="M4116">
        <f t="shared" si="129"/>
        <v>0</v>
      </c>
    </row>
    <row r="4117" spans="1:13" x14ac:dyDescent="0.25">
      <c r="A4117">
        <v>11</v>
      </c>
      <c r="B4117" t="s">
        <v>155</v>
      </c>
      <c r="C4117" t="s">
        <v>12</v>
      </c>
      <c r="D4117" t="s">
        <v>140</v>
      </c>
      <c r="E4117">
        <v>20</v>
      </c>
      <c r="F4117" t="s">
        <v>44</v>
      </c>
      <c r="G4117" t="s">
        <v>12</v>
      </c>
      <c r="H4117">
        <v>0</v>
      </c>
      <c r="I4117">
        <v>0</v>
      </c>
      <c r="J4117">
        <v>0</v>
      </c>
      <c r="K4117">
        <v>0</v>
      </c>
      <c r="L4117" t="str">
        <f t="shared" si="128"/>
        <v>Jue_2</v>
      </c>
      <c r="M4117">
        <f t="shared" si="129"/>
        <v>0</v>
      </c>
    </row>
    <row r="4118" spans="1:13" x14ac:dyDescent="0.25">
      <c r="A4118">
        <v>11</v>
      </c>
      <c r="B4118" t="s">
        <v>156</v>
      </c>
      <c r="C4118" t="s">
        <v>12</v>
      </c>
      <c r="D4118" t="s">
        <v>140</v>
      </c>
      <c r="E4118">
        <v>20</v>
      </c>
      <c r="F4118" t="s">
        <v>46</v>
      </c>
      <c r="G4118" t="s">
        <v>12</v>
      </c>
      <c r="H4118">
        <v>0</v>
      </c>
      <c r="I4118">
        <v>0</v>
      </c>
      <c r="J4118">
        <v>0</v>
      </c>
      <c r="K4118">
        <v>0</v>
      </c>
      <c r="L4118" t="str">
        <f t="shared" si="128"/>
        <v>Jue_2</v>
      </c>
      <c r="M4118">
        <f t="shared" si="129"/>
        <v>0</v>
      </c>
    </row>
    <row r="4119" spans="1:13" x14ac:dyDescent="0.25">
      <c r="A4119">
        <v>11</v>
      </c>
      <c r="B4119" t="s">
        <v>157</v>
      </c>
      <c r="C4119" t="s">
        <v>12</v>
      </c>
      <c r="D4119" t="s">
        <v>140</v>
      </c>
      <c r="E4119">
        <v>20</v>
      </c>
      <c r="F4119" t="s">
        <v>48</v>
      </c>
      <c r="G4119" t="s">
        <v>12</v>
      </c>
      <c r="H4119">
        <v>0</v>
      </c>
      <c r="I4119">
        <v>0</v>
      </c>
      <c r="J4119">
        <v>0</v>
      </c>
      <c r="K4119">
        <v>0</v>
      </c>
      <c r="L4119" t="str">
        <f t="shared" si="128"/>
        <v>Jue_2</v>
      </c>
      <c r="M4119">
        <f t="shared" si="129"/>
        <v>0</v>
      </c>
    </row>
    <row r="4120" spans="1:13" x14ac:dyDescent="0.25">
      <c r="A4120">
        <v>11</v>
      </c>
      <c r="B4120" t="s">
        <v>158</v>
      </c>
      <c r="C4120" t="s">
        <v>12</v>
      </c>
      <c r="D4120" t="s">
        <v>140</v>
      </c>
      <c r="E4120">
        <v>20</v>
      </c>
      <c r="F4120" t="s">
        <v>50</v>
      </c>
      <c r="G4120" t="s">
        <v>12</v>
      </c>
      <c r="H4120">
        <v>0</v>
      </c>
      <c r="I4120">
        <v>0</v>
      </c>
      <c r="J4120">
        <v>0</v>
      </c>
      <c r="K4120">
        <v>0</v>
      </c>
      <c r="L4120" t="str">
        <f t="shared" si="128"/>
        <v>Jue_2</v>
      </c>
      <c r="M4120">
        <f t="shared" si="129"/>
        <v>0</v>
      </c>
    </row>
    <row r="4121" spans="1:13" x14ac:dyDescent="0.25">
      <c r="A4121">
        <v>11</v>
      </c>
      <c r="B4121" t="s">
        <v>159</v>
      </c>
      <c r="C4121" t="s">
        <v>12</v>
      </c>
      <c r="D4121" t="s">
        <v>140</v>
      </c>
      <c r="E4121">
        <v>20</v>
      </c>
      <c r="F4121" t="s">
        <v>52</v>
      </c>
      <c r="G4121" t="s">
        <v>12</v>
      </c>
      <c r="H4121">
        <v>0</v>
      </c>
      <c r="I4121">
        <v>0</v>
      </c>
      <c r="J4121">
        <v>0</v>
      </c>
      <c r="K4121">
        <v>0</v>
      </c>
      <c r="L4121" t="str">
        <f t="shared" si="128"/>
        <v>Jue_2</v>
      </c>
      <c r="M4121">
        <f t="shared" si="129"/>
        <v>0</v>
      </c>
    </row>
    <row r="4122" spans="1:13" x14ac:dyDescent="0.25">
      <c r="A4122">
        <v>11</v>
      </c>
      <c r="B4122" t="s">
        <v>160</v>
      </c>
      <c r="C4122" t="s">
        <v>12</v>
      </c>
      <c r="D4122" t="s">
        <v>140</v>
      </c>
      <c r="E4122">
        <v>20</v>
      </c>
      <c r="F4122" t="s">
        <v>54</v>
      </c>
      <c r="G4122" t="s">
        <v>12</v>
      </c>
      <c r="H4122">
        <v>0</v>
      </c>
      <c r="I4122">
        <v>0</v>
      </c>
      <c r="J4122">
        <v>0</v>
      </c>
      <c r="K4122">
        <v>0</v>
      </c>
      <c r="L4122" t="str">
        <f t="shared" si="128"/>
        <v>Jue_2</v>
      </c>
      <c r="M4122">
        <f t="shared" si="129"/>
        <v>0</v>
      </c>
    </row>
    <row r="4123" spans="1:13" x14ac:dyDescent="0.25">
      <c r="A4123">
        <v>11</v>
      </c>
      <c r="B4123" t="s">
        <v>161</v>
      </c>
      <c r="C4123" t="s">
        <v>12</v>
      </c>
      <c r="D4123" t="s">
        <v>140</v>
      </c>
      <c r="E4123">
        <v>20</v>
      </c>
      <c r="F4123" t="s">
        <v>56</v>
      </c>
      <c r="G4123" t="s">
        <v>12</v>
      </c>
      <c r="H4123">
        <v>0</v>
      </c>
      <c r="I4123">
        <v>0</v>
      </c>
      <c r="J4123">
        <v>0</v>
      </c>
      <c r="K4123">
        <v>0</v>
      </c>
      <c r="L4123" t="str">
        <f t="shared" si="128"/>
        <v>Jue_2</v>
      </c>
      <c r="M4123">
        <f t="shared" si="129"/>
        <v>0</v>
      </c>
    </row>
    <row r="4124" spans="1:13" x14ac:dyDescent="0.25">
      <c r="A4124">
        <v>11</v>
      </c>
      <c r="B4124" t="s">
        <v>162</v>
      </c>
      <c r="C4124" t="s">
        <v>12</v>
      </c>
      <c r="D4124" t="s">
        <v>140</v>
      </c>
      <c r="E4124">
        <v>20</v>
      </c>
      <c r="F4124" t="s">
        <v>58</v>
      </c>
      <c r="G4124" t="s">
        <v>12</v>
      </c>
      <c r="H4124">
        <v>0</v>
      </c>
      <c r="I4124">
        <v>0</v>
      </c>
      <c r="J4124">
        <v>0</v>
      </c>
      <c r="K4124">
        <v>0</v>
      </c>
      <c r="L4124" t="str">
        <f t="shared" si="128"/>
        <v>Jue_2</v>
      </c>
      <c r="M4124">
        <f t="shared" si="129"/>
        <v>0</v>
      </c>
    </row>
    <row r="4125" spans="1:13" x14ac:dyDescent="0.25">
      <c r="A4125">
        <v>11</v>
      </c>
      <c r="B4125" t="s">
        <v>163</v>
      </c>
      <c r="C4125" t="s">
        <v>12</v>
      </c>
      <c r="D4125" t="s">
        <v>140</v>
      </c>
      <c r="E4125">
        <v>20</v>
      </c>
      <c r="F4125" t="s">
        <v>60</v>
      </c>
      <c r="G4125" t="s">
        <v>12</v>
      </c>
      <c r="H4125">
        <v>0</v>
      </c>
      <c r="I4125">
        <v>0</v>
      </c>
      <c r="J4125">
        <v>0</v>
      </c>
      <c r="K4125">
        <v>0</v>
      </c>
      <c r="L4125" t="str">
        <f t="shared" si="128"/>
        <v>Jue_2</v>
      </c>
      <c r="M4125">
        <f t="shared" si="129"/>
        <v>0</v>
      </c>
    </row>
    <row r="4126" spans="1:13" x14ac:dyDescent="0.25">
      <c r="A4126">
        <v>11</v>
      </c>
      <c r="B4126" t="s">
        <v>164</v>
      </c>
      <c r="C4126" t="s">
        <v>12</v>
      </c>
      <c r="D4126" t="s">
        <v>140</v>
      </c>
      <c r="E4126">
        <v>20</v>
      </c>
      <c r="F4126" t="s">
        <v>62</v>
      </c>
      <c r="G4126" t="s">
        <v>12</v>
      </c>
      <c r="H4126">
        <v>0</v>
      </c>
      <c r="I4126">
        <v>0</v>
      </c>
      <c r="J4126">
        <v>0</v>
      </c>
      <c r="K4126">
        <v>0</v>
      </c>
      <c r="L4126" t="str">
        <f t="shared" si="128"/>
        <v>Jue_2</v>
      </c>
      <c r="M4126">
        <f t="shared" si="129"/>
        <v>0</v>
      </c>
    </row>
    <row r="4127" spans="1:13" x14ac:dyDescent="0.25">
      <c r="A4127">
        <v>11</v>
      </c>
      <c r="B4127" t="s">
        <v>165</v>
      </c>
      <c r="C4127" t="s">
        <v>12</v>
      </c>
      <c r="D4127" t="s">
        <v>140</v>
      </c>
      <c r="E4127">
        <v>40</v>
      </c>
      <c r="F4127" t="s">
        <v>14</v>
      </c>
      <c r="G4127" t="s">
        <v>12</v>
      </c>
      <c r="H4127">
        <v>0</v>
      </c>
      <c r="I4127">
        <v>0</v>
      </c>
      <c r="J4127">
        <v>0</v>
      </c>
      <c r="K4127">
        <v>0</v>
      </c>
      <c r="L4127" t="str">
        <f t="shared" si="128"/>
        <v>Jue_2</v>
      </c>
      <c r="M4127">
        <f t="shared" si="129"/>
        <v>0</v>
      </c>
    </row>
    <row r="4128" spans="1:13" x14ac:dyDescent="0.25">
      <c r="A4128">
        <v>11</v>
      </c>
      <c r="B4128" t="s">
        <v>166</v>
      </c>
      <c r="C4128" t="s">
        <v>12</v>
      </c>
      <c r="D4128" t="s">
        <v>140</v>
      </c>
      <c r="E4128">
        <v>40</v>
      </c>
      <c r="F4128" t="s">
        <v>16</v>
      </c>
      <c r="G4128" t="s">
        <v>12</v>
      </c>
      <c r="H4128">
        <v>0</v>
      </c>
      <c r="I4128">
        <v>0</v>
      </c>
      <c r="J4128">
        <v>0</v>
      </c>
      <c r="K4128">
        <v>0</v>
      </c>
      <c r="L4128" t="str">
        <f t="shared" si="128"/>
        <v>Jue_2</v>
      </c>
      <c r="M4128">
        <f t="shared" si="129"/>
        <v>0</v>
      </c>
    </row>
    <row r="4129" spans="1:13" x14ac:dyDescent="0.25">
      <c r="A4129">
        <v>11</v>
      </c>
      <c r="B4129" t="s">
        <v>167</v>
      </c>
      <c r="C4129" t="s">
        <v>12</v>
      </c>
      <c r="D4129" t="s">
        <v>140</v>
      </c>
      <c r="E4129">
        <v>40</v>
      </c>
      <c r="F4129" t="s">
        <v>18</v>
      </c>
      <c r="G4129" t="s">
        <v>12</v>
      </c>
      <c r="H4129">
        <v>0</v>
      </c>
      <c r="I4129">
        <v>0</v>
      </c>
      <c r="J4129">
        <v>0</v>
      </c>
      <c r="K4129">
        <v>0</v>
      </c>
      <c r="L4129" t="str">
        <f t="shared" si="128"/>
        <v>Jue_2</v>
      </c>
      <c r="M4129">
        <f t="shared" si="129"/>
        <v>0</v>
      </c>
    </row>
    <row r="4130" spans="1:13" x14ac:dyDescent="0.25">
      <c r="A4130">
        <v>11</v>
      </c>
      <c r="B4130" t="s">
        <v>168</v>
      </c>
      <c r="C4130" t="s">
        <v>12</v>
      </c>
      <c r="D4130" t="s">
        <v>140</v>
      </c>
      <c r="E4130">
        <v>40</v>
      </c>
      <c r="F4130" t="s">
        <v>20</v>
      </c>
      <c r="G4130" t="s">
        <v>12</v>
      </c>
      <c r="H4130">
        <v>0</v>
      </c>
      <c r="I4130">
        <v>0</v>
      </c>
      <c r="J4130">
        <v>0</v>
      </c>
      <c r="K4130">
        <v>0</v>
      </c>
      <c r="L4130" t="str">
        <f t="shared" si="128"/>
        <v>Jue_2</v>
      </c>
      <c r="M4130">
        <f t="shared" si="129"/>
        <v>0</v>
      </c>
    </row>
    <row r="4131" spans="1:13" x14ac:dyDescent="0.25">
      <c r="A4131">
        <v>11</v>
      </c>
      <c r="B4131" t="s">
        <v>169</v>
      </c>
      <c r="C4131" t="s">
        <v>12</v>
      </c>
      <c r="D4131" t="s">
        <v>140</v>
      </c>
      <c r="E4131">
        <v>40</v>
      </c>
      <c r="F4131" t="s">
        <v>22</v>
      </c>
      <c r="G4131" t="s">
        <v>12</v>
      </c>
      <c r="H4131">
        <v>0</v>
      </c>
      <c r="I4131">
        <v>0</v>
      </c>
      <c r="J4131">
        <v>0</v>
      </c>
      <c r="K4131">
        <v>0</v>
      </c>
      <c r="L4131" t="str">
        <f t="shared" si="128"/>
        <v>Jue_2</v>
      </c>
      <c r="M4131">
        <f t="shared" si="129"/>
        <v>0</v>
      </c>
    </row>
    <row r="4132" spans="1:13" x14ac:dyDescent="0.25">
      <c r="A4132">
        <v>11</v>
      </c>
      <c r="B4132" t="s">
        <v>170</v>
      </c>
      <c r="C4132" t="s">
        <v>12</v>
      </c>
      <c r="D4132" t="s">
        <v>140</v>
      </c>
      <c r="E4132">
        <v>40</v>
      </c>
      <c r="F4132" t="s">
        <v>24</v>
      </c>
      <c r="G4132" t="s">
        <v>12</v>
      </c>
      <c r="H4132">
        <v>0</v>
      </c>
      <c r="I4132">
        <v>0</v>
      </c>
      <c r="J4132">
        <v>0</v>
      </c>
      <c r="K4132">
        <v>0</v>
      </c>
      <c r="L4132" t="str">
        <f t="shared" si="128"/>
        <v>Jue_2</v>
      </c>
      <c r="M4132">
        <f t="shared" si="129"/>
        <v>0</v>
      </c>
    </row>
    <row r="4133" spans="1:13" x14ac:dyDescent="0.25">
      <c r="A4133">
        <v>11</v>
      </c>
      <c r="B4133" t="s">
        <v>171</v>
      </c>
      <c r="C4133" t="s">
        <v>12</v>
      </c>
      <c r="D4133" t="s">
        <v>140</v>
      </c>
      <c r="E4133">
        <v>40</v>
      </c>
      <c r="F4133" t="s">
        <v>26</v>
      </c>
      <c r="G4133" t="s">
        <v>12</v>
      </c>
      <c r="H4133">
        <v>0</v>
      </c>
      <c r="I4133">
        <v>0</v>
      </c>
      <c r="J4133">
        <v>0</v>
      </c>
      <c r="K4133">
        <v>0</v>
      </c>
      <c r="L4133" t="str">
        <f t="shared" si="128"/>
        <v>Jue_2</v>
      </c>
      <c r="M4133">
        <f t="shared" si="129"/>
        <v>0</v>
      </c>
    </row>
    <row r="4134" spans="1:13" x14ac:dyDescent="0.25">
      <c r="A4134">
        <v>11</v>
      </c>
      <c r="B4134" t="s">
        <v>172</v>
      </c>
      <c r="C4134" t="s">
        <v>12</v>
      </c>
      <c r="D4134" t="s">
        <v>140</v>
      </c>
      <c r="E4134">
        <v>40</v>
      </c>
      <c r="F4134" t="s">
        <v>28</v>
      </c>
      <c r="G4134" t="s">
        <v>12</v>
      </c>
      <c r="H4134">
        <v>0</v>
      </c>
      <c r="I4134">
        <v>0</v>
      </c>
      <c r="J4134">
        <v>0</v>
      </c>
      <c r="K4134">
        <v>0</v>
      </c>
      <c r="L4134" t="str">
        <f t="shared" si="128"/>
        <v>Jue_2</v>
      </c>
      <c r="M4134">
        <f t="shared" si="129"/>
        <v>0</v>
      </c>
    </row>
    <row r="4135" spans="1:13" x14ac:dyDescent="0.25">
      <c r="A4135">
        <v>11</v>
      </c>
      <c r="B4135" t="s">
        <v>173</v>
      </c>
      <c r="C4135" t="s">
        <v>12</v>
      </c>
      <c r="D4135" t="s">
        <v>140</v>
      </c>
      <c r="E4135">
        <v>40</v>
      </c>
      <c r="F4135" t="s">
        <v>30</v>
      </c>
      <c r="G4135" t="s">
        <v>12</v>
      </c>
      <c r="H4135">
        <v>0</v>
      </c>
      <c r="I4135">
        <v>0</v>
      </c>
      <c r="J4135">
        <v>0</v>
      </c>
      <c r="K4135">
        <v>0</v>
      </c>
      <c r="L4135" t="str">
        <f t="shared" si="128"/>
        <v>Jue_2</v>
      </c>
      <c r="M4135">
        <f t="shared" si="129"/>
        <v>0</v>
      </c>
    </row>
    <row r="4136" spans="1:13" x14ac:dyDescent="0.25">
      <c r="A4136">
        <v>11</v>
      </c>
      <c r="B4136" t="s">
        <v>174</v>
      </c>
      <c r="C4136" t="s">
        <v>12</v>
      </c>
      <c r="D4136" t="s">
        <v>140</v>
      </c>
      <c r="E4136">
        <v>40</v>
      </c>
      <c r="F4136" t="s">
        <v>32</v>
      </c>
      <c r="G4136" t="s">
        <v>12</v>
      </c>
      <c r="H4136">
        <v>0</v>
      </c>
      <c r="I4136">
        <v>0</v>
      </c>
      <c r="J4136">
        <v>2</v>
      </c>
      <c r="K4136">
        <v>0</v>
      </c>
      <c r="L4136" t="str">
        <f t="shared" si="128"/>
        <v>Jue_2</v>
      </c>
      <c r="M4136">
        <f t="shared" si="129"/>
        <v>2</v>
      </c>
    </row>
    <row r="4137" spans="1:13" x14ac:dyDescent="0.25">
      <c r="A4137">
        <v>11</v>
      </c>
      <c r="B4137" t="s">
        <v>175</v>
      </c>
      <c r="C4137" t="s">
        <v>12</v>
      </c>
      <c r="D4137" t="s">
        <v>140</v>
      </c>
      <c r="E4137">
        <v>40</v>
      </c>
      <c r="F4137" t="s">
        <v>34</v>
      </c>
      <c r="G4137" t="s">
        <v>12</v>
      </c>
      <c r="H4137">
        <v>0</v>
      </c>
      <c r="I4137">
        <v>0</v>
      </c>
      <c r="J4137">
        <v>0</v>
      </c>
      <c r="K4137">
        <v>0</v>
      </c>
      <c r="L4137" t="str">
        <f t="shared" si="128"/>
        <v>Jue_2</v>
      </c>
      <c r="M4137">
        <f t="shared" si="129"/>
        <v>0</v>
      </c>
    </row>
    <row r="4138" spans="1:13" x14ac:dyDescent="0.25">
      <c r="A4138">
        <v>11</v>
      </c>
      <c r="B4138" t="s">
        <v>176</v>
      </c>
      <c r="C4138" t="s">
        <v>12</v>
      </c>
      <c r="D4138" t="s">
        <v>140</v>
      </c>
      <c r="E4138">
        <v>40</v>
      </c>
      <c r="F4138" t="s">
        <v>36</v>
      </c>
      <c r="G4138" t="s">
        <v>12</v>
      </c>
      <c r="H4138">
        <v>0</v>
      </c>
      <c r="I4138">
        <v>0</v>
      </c>
      <c r="J4138">
        <v>0</v>
      </c>
      <c r="K4138">
        <v>0</v>
      </c>
      <c r="L4138" t="str">
        <f t="shared" si="128"/>
        <v>Jue_2</v>
      </c>
      <c r="M4138">
        <f t="shared" si="129"/>
        <v>0</v>
      </c>
    </row>
    <row r="4139" spans="1:13" x14ac:dyDescent="0.25">
      <c r="A4139">
        <v>11</v>
      </c>
      <c r="B4139" t="s">
        <v>177</v>
      </c>
      <c r="C4139" t="s">
        <v>12</v>
      </c>
      <c r="D4139" t="s">
        <v>140</v>
      </c>
      <c r="E4139">
        <v>40</v>
      </c>
      <c r="F4139" t="s">
        <v>38</v>
      </c>
      <c r="G4139" t="s">
        <v>12</v>
      </c>
      <c r="H4139">
        <v>0</v>
      </c>
      <c r="I4139">
        <v>0</v>
      </c>
      <c r="J4139">
        <v>0</v>
      </c>
      <c r="K4139">
        <v>0</v>
      </c>
      <c r="L4139" t="str">
        <f t="shared" si="128"/>
        <v>Jue_2</v>
      </c>
      <c r="M4139">
        <f t="shared" si="129"/>
        <v>0</v>
      </c>
    </row>
    <row r="4140" spans="1:13" x14ac:dyDescent="0.25">
      <c r="A4140">
        <v>11</v>
      </c>
      <c r="B4140" t="s">
        <v>178</v>
      </c>
      <c r="C4140" t="s">
        <v>12</v>
      </c>
      <c r="D4140" t="s">
        <v>140</v>
      </c>
      <c r="E4140">
        <v>40</v>
      </c>
      <c r="F4140" t="s">
        <v>40</v>
      </c>
      <c r="G4140" t="s">
        <v>12</v>
      </c>
      <c r="H4140">
        <v>0</v>
      </c>
      <c r="I4140">
        <v>0</v>
      </c>
      <c r="J4140">
        <v>0</v>
      </c>
      <c r="K4140">
        <v>0</v>
      </c>
      <c r="L4140" t="str">
        <f t="shared" si="128"/>
        <v>Jue_2</v>
      </c>
      <c r="M4140">
        <f t="shared" si="129"/>
        <v>0</v>
      </c>
    </row>
    <row r="4141" spans="1:13" x14ac:dyDescent="0.25">
      <c r="A4141">
        <v>11</v>
      </c>
      <c r="B4141" t="s">
        <v>179</v>
      </c>
      <c r="C4141" t="s">
        <v>12</v>
      </c>
      <c r="D4141" t="s">
        <v>140</v>
      </c>
      <c r="E4141">
        <v>40</v>
      </c>
      <c r="F4141" t="s">
        <v>42</v>
      </c>
      <c r="G4141" t="s">
        <v>12</v>
      </c>
      <c r="H4141">
        <v>0</v>
      </c>
      <c r="I4141">
        <v>0</v>
      </c>
      <c r="J4141">
        <v>0</v>
      </c>
      <c r="K4141">
        <v>0</v>
      </c>
      <c r="L4141" t="str">
        <f t="shared" si="128"/>
        <v>Jue_2</v>
      </c>
      <c r="M4141">
        <f t="shared" si="129"/>
        <v>0</v>
      </c>
    </row>
    <row r="4142" spans="1:13" x14ac:dyDescent="0.25">
      <c r="A4142">
        <v>11</v>
      </c>
      <c r="B4142" t="s">
        <v>180</v>
      </c>
      <c r="C4142" t="s">
        <v>12</v>
      </c>
      <c r="D4142" t="s">
        <v>140</v>
      </c>
      <c r="E4142">
        <v>40</v>
      </c>
      <c r="F4142" t="s">
        <v>44</v>
      </c>
      <c r="G4142" t="s">
        <v>12</v>
      </c>
      <c r="H4142">
        <v>0</v>
      </c>
      <c r="I4142">
        <v>0</v>
      </c>
      <c r="J4142">
        <v>0</v>
      </c>
      <c r="K4142">
        <v>0</v>
      </c>
      <c r="L4142" t="str">
        <f t="shared" si="128"/>
        <v>Jue_2</v>
      </c>
      <c r="M4142">
        <f t="shared" si="129"/>
        <v>0</v>
      </c>
    </row>
    <row r="4143" spans="1:13" x14ac:dyDescent="0.25">
      <c r="A4143">
        <v>11</v>
      </c>
      <c r="B4143" t="s">
        <v>181</v>
      </c>
      <c r="C4143" t="s">
        <v>12</v>
      </c>
      <c r="D4143" t="s">
        <v>140</v>
      </c>
      <c r="E4143">
        <v>40</v>
      </c>
      <c r="F4143" t="s">
        <v>46</v>
      </c>
      <c r="G4143" t="s">
        <v>12</v>
      </c>
      <c r="H4143">
        <v>0</v>
      </c>
      <c r="I4143">
        <v>0</v>
      </c>
      <c r="J4143">
        <v>0</v>
      </c>
      <c r="K4143">
        <v>0</v>
      </c>
      <c r="L4143" t="str">
        <f t="shared" si="128"/>
        <v>Jue_2</v>
      </c>
      <c r="M4143">
        <f t="shared" si="129"/>
        <v>0</v>
      </c>
    </row>
    <row r="4144" spans="1:13" x14ac:dyDescent="0.25">
      <c r="A4144">
        <v>11</v>
      </c>
      <c r="B4144" t="s">
        <v>182</v>
      </c>
      <c r="C4144" t="s">
        <v>12</v>
      </c>
      <c r="D4144" t="s">
        <v>140</v>
      </c>
      <c r="E4144">
        <v>40</v>
      </c>
      <c r="F4144" t="s">
        <v>48</v>
      </c>
      <c r="G4144" t="s">
        <v>12</v>
      </c>
      <c r="H4144">
        <v>0</v>
      </c>
      <c r="I4144">
        <v>0</v>
      </c>
      <c r="J4144">
        <v>0</v>
      </c>
      <c r="K4144">
        <v>0</v>
      </c>
      <c r="L4144" t="str">
        <f t="shared" si="128"/>
        <v>Jue_2</v>
      </c>
      <c r="M4144">
        <f t="shared" si="129"/>
        <v>0</v>
      </c>
    </row>
    <row r="4145" spans="1:13" x14ac:dyDescent="0.25">
      <c r="A4145">
        <v>11</v>
      </c>
      <c r="B4145" t="s">
        <v>183</v>
      </c>
      <c r="C4145" t="s">
        <v>12</v>
      </c>
      <c r="D4145" t="s">
        <v>140</v>
      </c>
      <c r="E4145">
        <v>40</v>
      </c>
      <c r="F4145" t="s">
        <v>50</v>
      </c>
      <c r="G4145" t="s">
        <v>12</v>
      </c>
      <c r="H4145">
        <v>0</v>
      </c>
      <c r="I4145">
        <v>0</v>
      </c>
      <c r="J4145">
        <v>0</v>
      </c>
      <c r="K4145">
        <v>0</v>
      </c>
      <c r="L4145" t="str">
        <f t="shared" si="128"/>
        <v>Jue_2</v>
      </c>
      <c r="M4145">
        <f t="shared" si="129"/>
        <v>0</v>
      </c>
    </row>
    <row r="4146" spans="1:13" x14ac:dyDescent="0.25">
      <c r="A4146">
        <v>11</v>
      </c>
      <c r="B4146" t="s">
        <v>184</v>
      </c>
      <c r="C4146" t="s">
        <v>12</v>
      </c>
      <c r="D4146" t="s">
        <v>140</v>
      </c>
      <c r="E4146">
        <v>40</v>
      </c>
      <c r="F4146" t="s">
        <v>52</v>
      </c>
      <c r="G4146" t="s">
        <v>12</v>
      </c>
      <c r="H4146">
        <v>0</v>
      </c>
      <c r="I4146">
        <v>0</v>
      </c>
      <c r="J4146">
        <v>0</v>
      </c>
      <c r="K4146">
        <v>0</v>
      </c>
      <c r="L4146" t="str">
        <f t="shared" si="128"/>
        <v>Jue_2</v>
      </c>
      <c r="M4146">
        <f t="shared" si="129"/>
        <v>0</v>
      </c>
    </row>
    <row r="4147" spans="1:13" x14ac:dyDescent="0.25">
      <c r="A4147">
        <v>11</v>
      </c>
      <c r="B4147" t="s">
        <v>185</v>
      </c>
      <c r="C4147" t="s">
        <v>12</v>
      </c>
      <c r="D4147" t="s">
        <v>140</v>
      </c>
      <c r="E4147">
        <v>40</v>
      </c>
      <c r="F4147" t="s">
        <v>54</v>
      </c>
      <c r="G4147" t="s">
        <v>12</v>
      </c>
      <c r="H4147">
        <v>0</v>
      </c>
      <c r="I4147">
        <v>0</v>
      </c>
      <c r="J4147">
        <v>0</v>
      </c>
      <c r="K4147">
        <v>0</v>
      </c>
      <c r="L4147" t="str">
        <f t="shared" si="128"/>
        <v>Jue_2</v>
      </c>
      <c r="M4147">
        <f t="shared" si="129"/>
        <v>0</v>
      </c>
    </row>
    <row r="4148" spans="1:13" x14ac:dyDescent="0.25">
      <c r="A4148">
        <v>11</v>
      </c>
      <c r="B4148" t="s">
        <v>186</v>
      </c>
      <c r="C4148" t="s">
        <v>12</v>
      </c>
      <c r="D4148" t="s">
        <v>140</v>
      </c>
      <c r="E4148">
        <v>40</v>
      </c>
      <c r="F4148" t="s">
        <v>56</v>
      </c>
      <c r="G4148" t="s">
        <v>12</v>
      </c>
      <c r="H4148">
        <v>0</v>
      </c>
      <c r="I4148">
        <v>0</v>
      </c>
      <c r="J4148">
        <v>0</v>
      </c>
      <c r="K4148">
        <v>0</v>
      </c>
      <c r="L4148" t="str">
        <f t="shared" si="128"/>
        <v>Jue_2</v>
      </c>
      <c r="M4148">
        <f t="shared" si="129"/>
        <v>0</v>
      </c>
    </row>
    <row r="4149" spans="1:13" x14ac:dyDescent="0.25">
      <c r="A4149">
        <v>11</v>
      </c>
      <c r="B4149" t="s">
        <v>187</v>
      </c>
      <c r="C4149" t="s">
        <v>12</v>
      </c>
      <c r="D4149" t="s">
        <v>140</v>
      </c>
      <c r="E4149">
        <v>40</v>
      </c>
      <c r="F4149" t="s">
        <v>58</v>
      </c>
      <c r="G4149" t="s">
        <v>12</v>
      </c>
      <c r="H4149">
        <v>0</v>
      </c>
      <c r="I4149">
        <v>0</v>
      </c>
      <c r="J4149">
        <v>0</v>
      </c>
      <c r="K4149">
        <v>0</v>
      </c>
      <c r="L4149" t="str">
        <f t="shared" si="128"/>
        <v>Jue_2</v>
      </c>
      <c r="M4149">
        <f t="shared" si="129"/>
        <v>0</v>
      </c>
    </row>
    <row r="4150" spans="1:13" x14ac:dyDescent="0.25">
      <c r="A4150">
        <v>11</v>
      </c>
      <c r="B4150" t="s">
        <v>188</v>
      </c>
      <c r="C4150" t="s">
        <v>12</v>
      </c>
      <c r="D4150" t="s">
        <v>140</v>
      </c>
      <c r="E4150">
        <v>40</v>
      </c>
      <c r="F4150" t="s">
        <v>60</v>
      </c>
      <c r="G4150" t="s">
        <v>12</v>
      </c>
      <c r="H4150">
        <v>0</v>
      </c>
      <c r="I4150">
        <v>0</v>
      </c>
      <c r="J4150">
        <v>0</v>
      </c>
      <c r="K4150">
        <v>0</v>
      </c>
      <c r="L4150" t="str">
        <f t="shared" si="128"/>
        <v>Jue_2</v>
      </c>
      <c r="M4150">
        <f t="shared" si="129"/>
        <v>0</v>
      </c>
    </row>
    <row r="4151" spans="1:13" x14ac:dyDescent="0.25">
      <c r="A4151">
        <v>11</v>
      </c>
      <c r="B4151" t="s">
        <v>189</v>
      </c>
      <c r="C4151" t="s">
        <v>12</v>
      </c>
      <c r="D4151" t="s">
        <v>140</v>
      </c>
      <c r="E4151">
        <v>40</v>
      </c>
      <c r="F4151" t="s">
        <v>62</v>
      </c>
      <c r="G4151" t="s">
        <v>12</v>
      </c>
      <c r="H4151">
        <v>0</v>
      </c>
      <c r="I4151">
        <v>0</v>
      </c>
      <c r="J4151">
        <v>0</v>
      </c>
      <c r="K4151">
        <v>0</v>
      </c>
      <c r="L4151" t="str">
        <f t="shared" si="128"/>
        <v>Jue_2</v>
      </c>
      <c r="M4151">
        <f t="shared" si="129"/>
        <v>0</v>
      </c>
    </row>
    <row r="4152" spans="1:13" x14ac:dyDescent="0.25">
      <c r="A4152">
        <v>11</v>
      </c>
      <c r="B4152" t="s">
        <v>190</v>
      </c>
      <c r="C4152" t="s">
        <v>12</v>
      </c>
      <c r="D4152" t="s">
        <v>191</v>
      </c>
      <c r="E4152">
        <v>20</v>
      </c>
      <c r="F4152" t="s">
        <v>14</v>
      </c>
      <c r="G4152" t="s">
        <v>12</v>
      </c>
      <c r="H4152">
        <v>0</v>
      </c>
      <c r="I4152">
        <v>0</v>
      </c>
      <c r="J4152">
        <v>0</v>
      </c>
      <c r="K4152">
        <v>0</v>
      </c>
      <c r="L4152" t="str">
        <f t="shared" si="128"/>
        <v>Jue_2</v>
      </c>
      <c r="M4152">
        <f t="shared" si="129"/>
        <v>0</v>
      </c>
    </row>
    <row r="4153" spans="1:13" x14ac:dyDescent="0.25">
      <c r="A4153">
        <v>11</v>
      </c>
      <c r="B4153" t="s">
        <v>192</v>
      </c>
      <c r="C4153" t="s">
        <v>12</v>
      </c>
      <c r="D4153" t="s">
        <v>191</v>
      </c>
      <c r="E4153">
        <v>20</v>
      </c>
      <c r="F4153" t="s">
        <v>16</v>
      </c>
      <c r="G4153" t="s">
        <v>12</v>
      </c>
      <c r="H4153">
        <v>0</v>
      </c>
      <c r="I4153">
        <v>0</v>
      </c>
      <c r="J4153">
        <v>0</v>
      </c>
      <c r="K4153">
        <v>0</v>
      </c>
      <c r="L4153" t="str">
        <f t="shared" si="128"/>
        <v>Jue_2</v>
      </c>
      <c r="M4153">
        <f t="shared" si="129"/>
        <v>0</v>
      </c>
    </row>
    <row r="4154" spans="1:13" x14ac:dyDescent="0.25">
      <c r="A4154">
        <v>11</v>
      </c>
      <c r="B4154" t="s">
        <v>193</v>
      </c>
      <c r="C4154" t="s">
        <v>12</v>
      </c>
      <c r="D4154" t="s">
        <v>191</v>
      </c>
      <c r="E4154">
        <v>20</v>
      </c>
      <c r="F4154" t="s">
        <v>18</v>
      </c>
      <c r="G4154" t="s">
        <v>12</v>
      </c>
      <c r="H4154">
        <v>0</v>
      </c>
      <c r="I4154">
        <v>0</v>
      </c>
      <c r="J4154">
        <v>0</v>
      </c>
      <c r="K4154">
        <v>0</v>
      </c>
      <c r="L4154" t="str">
        <f t="shared" si="128"/>
        <v>Jue_2</v>
      </c>
      <c r="M4154">
        <f t="shared" si="129"/>
        <v>0</v>
      </c>
    </row>
    <row r="4155" spans="1:13" x14ac:dyDescent="0.25">
      <c r="A4155">
        <v>11</v>
      </c>
      <c r="B4155" t="s">
        <v>194</v>
      </c>
      <c r="C4155" t="s">
        <v>12</v>
      </c>
      <c r="D4155" t="s">
        <v>191</v>
      </c>
      <c r="E4155">
        <v>20</v>
      </c>
      <c r="F4155" t="s">
        <v>20</v>
      </c>
      <c r="G4155" t="s">
        <v>12</v>
      </c>
      <c r="H4155">
        <v>0</v>
      </c>
      <c r="I4155">
        <v>0</v>
      </c>
      <c r="J4155">
        <v>0</v>
      </c>
      <c r="K4155">
        <v>0</v>
      </c>
      <c r="L4155" t="str">
        <f t="shared" si="128"/>
        <v>Jue_2</v>
      </c>
      <c r="M4155">
        <f t="shared" si="129"/>
        <v>0</v>
      </c>
    </row>
    <row r="4156" spans="1:13" x14ac:dyDescent="0.25">
      <c r="A4156">
        <v>11</v>
      </c>
      <c r="B4156" t="s">
        <v>195</v>
      </c>
      <c r="C4156" t="s">
        <v>12</v>
      </c>
      <c r="D4156" t="s">
        <v>191</v>
      </c>
      <c r="E4156">
        <v>20</v>
      </c>
      <c r="F4156" t="s">
        <v>22</v>
      </c>
      <c r="G4156" t="s">
        <v>12</v>
      </c>
      <c r="H4156">
        <v>0</v>
      </c>
      <c r="I4156">
        <v>0</v>
      </c>
      <c r="J4156">
        <v>0</v>
      </c>
      <c r="K4156">
        <v>0</v>
      </c>
      <c r="L4156" t="str">
        <f t="shared" si="128"/>
        <v>Jue_2</v>
      </c>
      <c r="M4156">
        <f t="shared" si="129"/>
        <v>0</v>
      </c>
    </row>
    <row r="4157" spans="1:13" x14ac:dyDescent="0.25">
      <c r="A4157">
        <v>11</v>
      </c>
      <c r="B4157" t="s">
        <v>196</v>
      </c>
      <c r="C4157" t="s">
        <v>12</v>
      </c>
      <c r="D4157" t="s">
        <v>191</v>
      </c>
      <c r="E4157">
        <v>20</v>
      </c>
      <c r="F4157" t="s">
        <v>24</v>
      </c>
      <c r="G4157" t="s">
        <v>12</v>
      </c>
      <c r="H4157">
        <v>0</v>
      </c>
      <c r="I4157">
        <v>0</v>
      </c>
      <c r="J4157">
        <v>0</v>
      </c>
      <c r="K4157">
        <v>0</v>
      </c>
      <c r="L4157" t="str">
        <f t="shared" si="128"/>
        <v>Jue_2</v>
      </c>
      <c r="M4157">
        <f t="shared" si="129"/>
        <v>0</v>
      </c>
    </row>
    <row r="4158" spans="1:13" x14ac:dyDescent="0.25">
      <c r="A4158">
        <v>11</v>
      </c>
      <c r="B4158" t="s">
        <v>197</v>
      </c>
      <c r="C4158" t="s">
        <v>12</v>
      </c>
      <c r="D4158" t="s">
        <v>191</v>
      </c>
      <c r="E4158">
        <v>20</v>
      </c>
      <c r="F4158" t="s">
        <v>26</v>
      </c>
      <c r="G4158" t="s">
        <v>12</v>
      </c>
      <c r="H4158">
        <v>0</v>
      </c>
      <c r="I4158">
        <v>0</v>
      </c>
      <c r="J4158">
        <v>0</v>
      </c>
      <c r="K4158">
        <v>0</v>
      </c>
      <c r="L4158" t="str">
        <f t="shared" si="128"/>
        <v>Jue_2</v>
      </c>
      <c r="M4158">
        <f t="shared" si="129"/>
        <v>0</v>
      </c>
    </row>
    <row r="4159" spans="1:13" x14ac:dyDescent="0.25">
      <c r="A4159">
        <v>11</v>
      </c>
      <c r="B4159" t="s">
        <v>198</v>
      </c>
      <c r="C4159" t="s">
        <v>12</v>
      </c>
      <c r="D4159" t="s">
        <v>191</v>
      </c>
      <c r="E4159">
        <v>20</v>
      </c>
      <c r="F4159" t="s">
        <v>28</v>
      </c>
      <c r="G4159" t="s">
        <v>12</v>
      </c>
      <c r="H4159">
        <v>0</v>
      </c>
      <c r="I4159">
        <v>0</v>
      </c>
      <c r="J4159">
        <v>0</v>
      </c>
      <c r="K4159">
        <v>0</v>
      </c>
      <c r="L4159" t="str">
        <f t="shared" si="128"/>
        <v>Jue_2</v>
      </c>
      <c r="M4159">
        <f t="shared" si="129"/>
        <v>0</v>
      </c>
    </row>
    <row r="4160" spans="1:13" x14ac:dyDescent="0.25">
      <c r="A4160">
        <v>11</v>
      </c>
      <c r="B4160" t="s">
        <v>199</v>
      </c>
      <c r="C4160" t="s">
        <v>12</v>
      </c>
      <c r="D4160" t="s">
        <v>191</v>
      </c>
      <c r="E4160">
        <v>20</v>
      </c>
      <c r="F4160" t="s">
        <v>30</v>
      </c>
      <c r="G4160" t="s">
        <v>12</v>
      </c>
      <c r="H4160">
        <v>0</v>
      </c>
      <c r="I4160">
        <v>0</v>
      </c>
      <c r="J4160">
        <v>0</v>
      </c>
      <c r="K4160">
        <v>0</v>
      </c>
      <c r="L4160" t="str">
        <f t="shared" si="128"/>
        <v>Jue_2</v>
      </c>
      <c r="M4160">
        <f t="shared" si="129"/>
        <v>0</v>
      </c>
    </row>
    <row r="4161" spans="1:13" x14ac:dyDescent="0.25">
      <c r="A4161">
        <v>11</v>
      </c>
      <c r="B4161" t="s">
        <v>200</v>
      </c>
      <c r="C4161" t="s">
        <v>12</v>
      </c>
      <c r="D4161" t="s">
        <v>191</v>
      </c>
      <c r="E4161">
        <v>20</v>
      </c>
      <c r="F4161" t="s">
        <v>32</v>
      </c>
      <c r="G4161" t="s">
        <v>12</v>
      </c>
      <c r="H4161">
        <v>0</v>
      </c>
      <c r="I4161">
        <v>0</v>
      </c>
      <c r="J4161">
        <v>0</v>
      </c>
      <c r="K4161">
        <v>0</v>
      </c>
      <c r="L4161" t="str">
        <f t="shared" si="128"/>
        <v>Jue_2</v>
      </c>
      <c r="M4161">
        <f t="shared" si="129"/>
        <v>0</v>
      </c>
    </row>
    <row r="4162" spans="1:13" x14ac:dyDescent="0.25">
      <c r="A4162">
        <v>11</v>
      </c>
      <c r="B4162" t="s">
        <v>201</v>
      </c>
      <c r="C4162" t="s">
        <v>12</v>
      </c>
      <c r="D4162" t="s">
        <v>191</v>
      </c>
      <c r="E4162">
        <v>20</v>
      </c>
      <c r="F4162" t="s">
        <v>34</v>
      </c>
      <c r="G4162" t="s">
        <v>12</v>
      </c>
      <c r="H4162">
        <v>0</v>
      </c>
      <c r="I4162">
        <v>0</v>
      </c>
      <c r="J4162">
        <v>0</v>
      </c>
      <c r="K4162">
        <v>0</v>
      </c>
      <c r="L4162" t="str">
        <f t="shared" si="128"/>
        <v>Jue_2</v>
      </c>
      <c r="M4162">
        <f t="shared" si="129"/>
        <v>0</v>
      </c>
    </row>
    <row r="4163" spans="1:13" x14ac:dyDescent="0.25">
      <c r="A4163">
        <v>11</v>
      </c>
      <c r="B4163" t="s">
        <v>202</v>
      </c>
      <c r="C4163" t="s">
        <v>12</v>
      </c>
      <c r="D4163" t="s">
        <v>191</v>
      </c>
      <c r="E4163">
        <v>20</v>
      </c>
      <c r="F4163" t="s">
        <v>36</v>
      </c>
      <c r="G4163" t="s">
        <v>12</v>
      </c>
      <c r="H4163">
        <v>0</v>
      </c>
      <c r="I4163">
        <v>0</v>
      </c>
      <c r="J4163">
        <v>0</v>
      </c>
      <c r="K4163">
        <v>0</v>
      </c>
      <c r="L4163" t="str">
        <f t="shared" ref="L4163:L4226" si="130">IF(A4163=1,"Lun_1",IF(A4163=2,"Lun_2",IF(A4163=3,"Lun_3",IF(A4163=4,"Mar_1",IF(A4163=5,"Mar_2",IF(A4163=6,"Mar_3",IF(A4163=7,"Mie_1",IF(A4163=8,"Mie_2",IF(A4163=9,"Mie_3",IF(A4163=10,"Jue_1",IF(A4163=11,"Jue_2",IF(A4163=12,"Jue_3",IF(A4163=13,"Vie_1",IF(A4163=14,"Vie_2",IF(A4163=15,"Vie_3",IF(A4163=16,"Sab_1",IF(A4163=17,"Sab_2",IF(A4163=18,"Sab_3",IF(A4163=19,"Dom_1",IF(A4163=20,"Dom_2",IF(A4163=21,"Dom_3")))))))))))))))))))))</f>
        <v>Jue_2</v>
      </c>
      <c r="M4163">
        <f t="shared" ref="M4163:M4226" si="131">SUM(H4163:K4163)</f>
        <v>0</v>
      </c>
    </row>
    <row r="4164" spans="1:13" x14ac:dyDescent="0.25">
      <c r="A4164">
        <v>11</v>
      </c>
      <c r="B4164" t="s">
        <v>203</v>
      </c>
      <c r="C4164" t="s">
        <v>12</v>
      </c>
      <c r="D4164" t="s">
        <v>191</v>
      </c>
      <c r="E4164">
        <v>20</v>
      </c>
      <c r="F4164" t="s">
        <v>38</v>
      </c>
      <c r="G4164" t="s">
        <v>12</v>
      </c>
      <c r="H4164">
        <v>0</v>
      </c>
      <c r="I4164">
        <v>0</v>
      </c>
      <c r="J4164">
        <v>0</v>
      </c>
      <c r="K4164">
        <v>0</v>
      </c>
      <c r="L4164" t="str">
        <f t="shared" si="130"/>
        <v>Jue_2</v>
      </c>
      <c r="M4164">
        <f t="shared" si="131"/>
        <v>0</v>
      </c>
    </row>
    <row r="4165" spans="1:13" x14ac:dyDescent="0.25">
      <c r="A4165">
        <v>11</v>
      </c>
      <c r="B4165" t="s">
        <v>204</v>
      </c>
      <c r="C4165" t="s">
        <v>12</v>
      </c>
      <c r="D4165" t="s">
        <v>191</v>
      </c>
      <c r="E4165">
        <v>20</v>
      </c>
      <c r="F4165" t="s">
        <v>40</v>
      </c>
      <c r="G4165" t="s">
        <v>12</v>
      </c>
      <c r="H4165">
        <v>0</v>
      </c>
      <c r="I4165">
        <v>0</v>
      </c>
      <c r="J4165">
        <v>0</v>
      </c>
      <c r="K4165">
        <v>0</v>
      </c>
      <c r="L4165" t="str">
        <f t="shared" si="130"/>
        <v>Jue_2</v>
      </c>
      <c r="M4165">
        <f t="shared" si="131"/>
        <v>0</v>
      </c>
    </row>
    <row r="4166" spans="1:13" x14ac:dyDescent="0.25">
      <c r="A4166">
        <v>11</v>
      </c>
      <c r="B4166" t="s">
        <v>205</v>
      </c>
      <c r="C4166" t="s">
        <v>12</v>
      </c>
      <c r="D4166" t="s">
        <v>191</v>
      </c>
      <c r="E4166">
        <v>20</v>
      </c>
      <c r="F4166" t="s">
        <v>42</v>
      </c>
      <c r="G4166" t="s">
        <v>12</v>
      </c>
      <c r="H4166">
        <v>0</v>
      </c>
      <c r="I4166">
        <v>0</v>
      </c>
      <c r="J4166">
        <v>0</v>
      </c>
      <c r="K4166">
        <v>0</v>
      </c>
      <c r="L4166" t="str">
        <f t="shared" si="130"/>
        <v>Jue_2</v>
      </c>
      <c r="M4166">
        <f t="shared" si="131"/>
        <v>0</v>
      </c>
    </row>
    <row r="4167" spans="1:13" x14ac:dyDescent="0.25">
      <c r="A4167">
        <v>11</v>
      </c>
      <c r="B4167" t="s">
        <v>206</v>
      </c>
      <c r="C4167" t="s">
        <v>12</v>
      </c>
      <c r="D4167" t="s">
        <v>191</v>
      </c>
      <c r="E4167">
        <v>20</v>
      </c>
      <c r="F4167" t="s">
        <v>44</v>
      </c>
      <c r="G4167" t="s">
        <v>12</v>
      </c>
      <c r="H4167">
        <v>0</v>
      </c>
      <c r="I4167">
        <v>0</v>
      </c>
      <c r="J4167">
        <v>0</v>
      </c>
      <c r="K4167">
        <v>0</v>
      </c>
      <c r="L4167" t="str">
        <f t="shared" si="130"/>
        <v>Jue_2</v>
      </c>
      <c r="M4167">
        <f t="shared" si="131"/>
        <v>0</v>
      </c>
    </row>
    <row r="4168" spans="1:13" x14ac:dyDescent="0.25">
      <c r="A4168">
        <v>11</v>
      </c>
      <c r="B4168" t="s">
        <v>207</v>
      </c>
      <c r="C4168" t="s">
        <v>12</v>
      </c>
      <c r="D4168" t="s">
        <v>191</v>
      </c>
      <c r="E4168">
        <v>20</v>
      </c>
      <c r="F4168" t="s">
        <v>46</v>
      </c>
      <c r="G4168" t="s">
        <v>12</v>
      </c>
      <c r="H4168">
        <v>0</v>
      </c>
      <c r="I4168">
        <v>0</v>
      </c>
      <c r="J4168">
        <v>0</v>
      </c>
      <c r="K4168">
        <v>0</v>
      </c>
      <c r="L4168" t="str">
        <f t="shared" si="130"/>
        <v>Jue_2</v>
      </c>
      <c r="M4168">
        <f t="shared" si="131"/>
        <v>0</v>
      </c>
    </row>
    <row r="4169" spans="1:13" x14ac:dyDescent="0.25">
      <c r="A4169">
        <v>11</v>
      </c>
      <c r="B4169" t="s">
        <v>208</v>
      </c>
      <c r="C4169" t="s">
        <v>12</v>
      </c>
      <c r="D4169" t="s">
        <v>191</v>
      </c>
      <c r="E4169">
        <v>20</v>
      </c>
      <c r="F4169" t="s">
        <v>48</v>
      </c>
      <c r="G4169" t="s">
        <v>12</v>
      </c>
      <c r="H4169">
        <v>0</v>
      </c>
      <c r="I4169">
        <v>0</v>
      </c>
      <c r="J4169">
        <v>0</v>
      </c>
      <c r="K4169">
        <v>0</v>
      </c>
      <c r="L4169" t="str">
        <f t="shared" si="130"/>
        <v>Jue_2</v>
      </c>
      <c r="M4169">
        <f t="shared" si="131"/>
        <v>0</v>
      </c>
    </row>
    <row r="4170" spans="1:13" x14ac:dyDescent="0.25">
      <c r="A4170">
        <v>11</v>
      </c>
      <c r="B4170" t="s">
        <v>209</v>
      </c>
      <c r="C4170" t="s">
        <v>12</v>
      </c>
      <c r="D4170" t="s">
        <v>191</v>
      </c>
      <c r="E4170">
        <v>20</v>
      </c>
      <c r="F4170" t="s">
        <v>50</v>
      </c>
      <c r="G4170" t="s">
        <v>12</v>
      </c>
      <c r="H4170">
        <v>0</v>
      </c>
      <c r="I4170">
        <v>0</v>
      </c>
      <c r="J4170">
        <v>0</v>
      </c>
      <c r="K4170">
        <v>0</v>
      </c>
      <c r="L4170" t="str">
        <f t="shared" si="130"/>
        <v>Jue_2</v>
      </c>
      <c r="M4170">
        <f t="shared" si="131"/>
        <v>0</v>
      </c>
    </row>
    <row r="4171" spans="1:13" x14ac:dyDescent="0.25">
      <c r="A4171">
        <v>11</v>
      </c>
      <c r="B4171" t="s">
        <v>210</v>
      </c>
      <c r="C4171" t="s">
        <v>12</v>
      </c>
      <c r="D4171" t="s">
        <v>191</v>
      </c>
      <c r="E4171">
        <v>20</v>
      </c>
      <c r="F4171" t="s">
        <v>52</v>
      </c>
      <c r="G4171" t="s">
        <v>12</v>
      </c>
      <c r="H4171">
        <v>0</v>
      </c>
      <c r="I4171">
        <v>0</v>
      </c>
      <c r="J4171">
        <v>0</v>
      </c>
      <c r="K4171">
        <v>0</v>
      </c>
      <c r="L4171" t="str">
        <f t="shared" si="130"/>
        <v>Jue_2</v>
      </c>
      <c r="M4171">
        <f t="shared" si="131"/>
        <v>0</v>
      </c>
    </row>
    <row r="4172" spans="1:13" x14ac:dyDescent="0.25">
      <c r="A4172">
        <v>11</v>
      </c>
      <c r="B4172" t="s">
        <v>211</v>
      </c>
      <c r="C4172" t="s">
        <v>12</v>
      </c>
      <c r="D4172" t="s">
        <v>191</v>
      </c>
      <c r="E4172">
        <v>20</v>
      </c>
      <c r="F4172" t="s">
        <v>54</v>
      </c>
      <c r="G4172" t="s">
        <v>12</v>
      </c>
      <c r="H4172">
        <v>0</v>
      </c>
      <c r="I4172">
        <v>0</v>
      </c>
      <c r="J4172">
        <v>0</v>
      </c>
      <c r="K4172">
        <v>0</v>
      </c>
      <c r="L4172" t="str">
        <f t="shared" si="130"/>
        <v>Jue_2</v>
      </c>
      <c r="M4172">
        <f t="shared" si="131"/>
        <v>0</v>
      </c>
    </row>
    <row r="4173" spans="1:13" x14ac:dyDescent="0.25">
      <c r="A4173">
        <v>11</v>
      </c>
      <c r="B4173" t="s">
        <v>212</v>
      </c>
      <c r="C4173" t="s">
        <v>12</v>
      </c>
      <c r="D4173" t="s">
        <v>191</v>
      </c>
      <c r="E4173">
        <v>20</v>
      </c>
      <c r="F4173" t="s">
        <v>56</v>
      </c>
      <c r="G4173" t="s">
        <v>12</v>
      </c>
      <c r="H4173">
        <v>0</v>
      </c>
      <c r="I4173">
        <v>0</v>
      </c>
      <c r="J4173">
        <v>0</v>
      </c>
      <c r="K4173">
        <v>0</v>
      </c>
      <c r="L4173" t="str">
        <f t="shared" si="130"/>
        <v>Jue_2</v>
      </c>
      <c r="M4173">
        <f t="shared" si="131"/>
        <v>0</v>
      </c>
    </row>
    <row r="4174" spans="1:13" x14ac:dyDescent="0.25">
      <c r="A4174">
        <v>11</v>
      </c>
      <c r="B4174" t="s">
        <v>213</v>
      </c>
      <c r="C4174" t="s">
        <v>12</v>
      </c>
      <c r="D4174" t="s">
        <v>191</v>
      </c>
      <c r="E4174">
        <v>20</v>
      </c>
      <c r="F4174" t="s">
        <v>58</v>
      </c>
      <c r="G4174" t="s">
        <v>12</v>
      </c>
      <c r="H4174">
        <v>0</v>
      </c>
      <c r="I4174">
        <v>0</v>
      </c>
      <c r="J4174">
        <v>0</v>
      </c>
      <c r="K4174">
        <v>0</v>
      </c>
      <c r="L4174" t="str">
        <f t="shared" si="130"/>
        <v>Jue_2</v>
      </c>
      <c r="M4174">
        <f t="shared" si="131"/>
        <v>0</v>
      </c>
    </row>
    <row r="4175" spans="1:13" x14ac:dyDescent="0.25">
      <c r="A4175">
        <v>11</v>
      </c>
      <c r="B4175" t="s">
        <v>214</v>
      </c>
      <c r="C4175" t="s">
        <v>12</v>
      </c>
      <c r="D4175" t="s">
        <v>191</v>
      </c>
      <c r="E4175">
        <v>20</v>
      </c>
      <c r="F4175" t="s">
        <v>60</v>
      </c>
      <c r="G4175" t="s">
        <v>12</v>
      </c>
      <c r="H4175">
        <v>0</v>
      </c>
      <c r="I4175">
        <v>0</v>
      </c>
      <c r="J4175">
        <v>0</v>
      </c>
      <c r="K4175">
        <v>0</v>
      </c>
      <c r="L4175" t="str">
        <f t="shared" si="130"/>
        <v>Jue_2</v>
      </c>
      <c r="M4175">
        <f t="shared" si="131"/>
        <v>0</v>
      </c>
    </row>
    <row r="4176" spans="1:13" x14ac:dyDescent="0.25">
      <c r="A4176">
        <v>11</v>
      </c>
      <c r="B4176" t="s">
        <v>215</v>
      </c>
      <c r="C4176" t="s">
        <v>12</v>
      </c>
      <c r="D4176" t="s">
        <v>191</v>
      </c>
      <c r="E4176">
        <v>20</v>
      </c>
      <c r="F4176" t="s">
        <v>62</v>
      </c>
      <c r="G4176" t="s">
        <v>12</v>
      </c>
      <c r="H4176">
        <v>0</v>
      </c>
      <c r="I4176">
        <v>0</v>
      </c>
      <c r="J4176">
        <v>0</v>
      </c>
      <c r="K4176">
        <v>0</v>
      </c>
      <c r="L4176" t="str">
        <f t="shared" si="130"/>
        <v>Jue_2</v>
      </c>
      <c r="M4176">
        <f t="shared" si="131"/>
        <v>0</v>
      </c>
    </row>
    <row r="4177" spans="1:13" x14ac:dyDescent="0.25">
      <c r="A4177">
        <v>11</v>
      </c>
      <c r="B4177" t="s">
        <v>216</v>
      </c>
      <c r="C4177" t="s">
        <v>12</v>
      </c>
      <c r="D4177" t="s">
        <v>191</v>
      </c>
      <c r="E4177">
        <v>40</v>
      </c>
      <c r="F4177" t="s">
        <v>14</v>
      </c>
      <c r="G4177" t="s">
        <v>12</v>
      </c>
      <c r="H4177">
        <v>0</v>
      </c>
      <c r="I4177">
        <v>0</v>
      </c>
      <c r="J4177">
        <v>0</v>
      </c>
      <c r="K4177">
        <v>0</v>
      </c>
      <c r="L4177" t="str">
        <f t="shared" si="130"/>
        <v>Jue_2</v>
      </c>
      <c r="M4177">
        <f t="shared" si="131"/>
        <v>0</v>
      </c>
    </row>
    <row r="4178" spans="1:13" x14ac:dyDescent="0.25">
      <c r="A4178">
        <v>11</v>
      </c>
      <c r="B4178" t="s">
        <v>217</v>
      </c>
      <c r="C4178" t="s">
        <v>12</v>
      </c>
      <c r="D4178" t="s">
        <v>191</v>
      </c>
      <c r="E4178">
        <v>40</v>
      </c>
      <c r="F4178" t="s">
        <v>16</v>
      </c>
      <c r="G4178" t="s">
        <v>12</v>
      </c>
      <c r="H4178">
        <v>0</v>
      </c>
      <c r="I4178">
        <v>0</v>
      </c>
      <c r="J4178">
        <v>0</v>
      </c>
      <c r="K4178">
        <v>0</v>
      </c>
      <c r="L4178" t="str">
        <f t="shared" si="130"/>
        <v>Jue_2</v>
      </c>
      <c r="M4178">
        <f t="shared" si="131"/>
        <v>0</v>
      </c>
    </row>
    <row r="4179" spans="1:13" x14ac:dyDescent="0.25">
      <c r="A4179">
        <v>11</v>
      </c>
      <c r="B4179" t="s">
        <v>218</v>
      </c>
      <c r="C4179" t="s">
        <v>12</v>
      </c>
      <c r="D4179" t="s">
        <v>191</v>
      </c>
      <c r="E4179">
        <v>40</v>
      </c>
      <c r="F4179" t="s">
        <v>18</v>
      </c>
      <c r="G4179" t="s">
        <v>12</v>
      </c>
      <c r="H4179">
        <v>0</v>
      </c>
      <c r="I4179">
        <v>0</v>
      </c>
      <c r="J4179">
        <v>0</v>
      </c>
      <c r="K4179">
        <v>0</v>
      </c>
      <c r="L4179" t="str">
        <f t="shared" si="130"/>
        <v>Jue_2</v>
      </c>
      <c r="M4179">
        <f t="shared" si="131"/>
        <v>0</v>
      </c>
    </row>
    <row r="4180" spans="1:13" x14ac:dyDescent="0.25">
      <c r="A4180">
        <v>11</v>
      </c>
      <c r="B4180" t="s">
        <v>219</v>
      </c>
      <c r="C4180" t="s">
        <v>12</v>
      </c>
      <c r="D4180" t="s">
        <v>191</v>
      </c>
      <c r="E4180">
        <v>40</v>
      </c>
      <c r="F4180" t="s">
        <v>20</v>
      </c>
      <c r="G4180" t="s">
        <v>12</v>
      </c>
      <c r="H4180">
        <v>0</v>
      </c>
      <c r="I4180">
        <v>0</v>
      </c>
      <c r="J4180">
        <v>0</v>
      </c>
      <c r="K4180">
        <v>0</v>
      </c>
      <c r="L4180" t="str">
        <f t="shared" si="130"/>
        <v>Jue_2</v>
      </c>
      <c r="M4180">
        <f t="shared" si="131"/>
        <v>0</v>
      </c>
    </row>
    <row r="4181" spans="1:13" x14ac:dyDescent="0.25">
      <c r="A4181">
        <v>11</v>
      </c>
      <c r="B4181" t="s">
        <v>220</v>
      </c>
      <c r="C4181" t="s">
        <v>12</v>
      </c>
      <c r="D4181" t="s">
        <v>191</v>
      </c>
      <c r="E4181">
        <v>40</v>
      </c>
      <c r="F4181" t="s">
        <v>22</v>
      </c>
      <c r="G4181" t="s">
        <v>12</v>
      </c>
      <c r="H4181">
        <v>0</v>
      </c>
      <c r="I4181">
        <v>0</v>
      </c>
      <c r="J4181">
        <v>0</v>
      </c>
      <c r="K4181">
        <v>0</v>
      </c>
      <c r="L4181" t="str">
        <f t="shared" si="130"/>
        <v>Jue_2</v>
      </c>
      <c r="M4181">
        <f t="shared" si="131"/>
        <v>0</v>
      </c>
    </row>
    <row r="4182" spans="1:13" x14ac:dyDescent="0.25">
      <c r="A4182">
        <v>11</v>
      </c>
      <c r="B4182" t="s">
        <v>221</v>
      </c>
      <c r="C4182" t="s">
        <v>12</v>
      </c>
      <c r="D4182" t="s">
        <v>191</v>
      </c>
      <c r="E4182">
        <v>40</v>
      </c>
      <c r="F4182" t="s">
        <v>24</v>
      </c>
      <c r="G4182" t="s">
        <v>12</v>
      </c>
      <c r="H4182">
        <v>0</v>
      </c>
      <c r="I4182">
        <v>0</v>
      </c>
      <c r="J4182">
        <v>0</v>
      </c>
      <c r="K4182">
        <v>0</v>
      </c>
      <c r="L4182" t="str">
        <f t="shared" si="130"/>
        <v>Jue_2</v>
      </c>
      <c r="M4182">
        <f t="shared" si="131"/>
        <v>0</v>
      </c>
    </row>
    <row r="4183" spans="1:13" x14ac:dyDescent="0.25">
      <c r="A4183">
        <v>11</v>
      </c>
      <c r="B4183" t="s">
        <v>222</v>
      </c>
      <c r="C4183" t="s">
        <v>12</v>
      </c>
      <c r="D4183" t="s">
        <v>191</v>
      </c>
      <c r="E4183">
        <v>40</v>
      </c>
      <c r="F4183" t="s">
        <v>26</v>
      </c>
      <c r="G4183" t="s">
        <v>12</v>
      </c>
      <c r="H4183">
        <v>0</v>
      </c>
      <c r="I4183">
        <v>0</v>
      </c>
      <c r="J4183">
        <v>0</v>
      </c>
      <c r="K4183">
        <v>0</v>
      </c>
      <c r="L4183" t="str">
        <f t="shared" si="130"/>
        <v>Jue_2</v>
      </c>
      <c r="M4183">
        <f t="shared" si="131"/>
        <v>0</v>
      </c>
    </row>
    <row r="4184" spans="1:13" x14ac:dyDescent="0.25">
      <c r="A4184">
        <v>11</v>
      </c>
      <c r="B4184" t="s">
        <v>223</v>
      </c>
      <c r="C4184" t="s">
        <v>12</v>
      </c>
      <c r="D4184" t="s">
        <v>191</v>
      </c>
      <c r="E4184">
        <v>40</v>
      </c>
      <c r="F4184" t="s">
        <v>28</v>
      </c>
      <c r="G4184" t="s">
        <v>12</v>
      </c>
      <c r="H4184">
        <v>0</v>
      </c>
      <c r="I4184">
        <v>0</v>
      </c>
      <c r="J4184">
        <v>0</v>
      </c>
      <c r="K4184">
        <v>0</v>
      </c>
      <c r="L4184" t="str">
        <f t="shared" si="130"/>
        <v>Jue_2</v>
      </c>
      <c r="M4184">
        <f t="shared" si="131"/>
        <v>0</v>
      </c>
    </row>
    <row r="4185" spans="1:13" x14ac:dyDescent="0.25">
      <c r="A4185">
        <v>11</v>
      </c>
      <c r="B4185" t="s">
        <v>224</v>
      </c>
      <c r="C4185" t="s">
        <v>12</v>
      </c>
      <c r="D4185" t="s">
        <v>191</v>
      </c>
      <c r="E4185">
        <v>40</v>
      </c>
      <c r="F4185" t="s">
        <v>30</v>
      </c>
      <c r="G4185" t="s">
        <v>12</v>
      </c>
      <c r="H4185">
        <v>0</v>
      </c>
      <c r="I4185">
        <v>0</v>
      </c>
      <c r="J4185">
        <v>0</v>
      </c>
      <c r="K4185">
        <v>0</v>
      </c>
      <c r="L4185" t="str">
        <f t="shared" si="130"/>
        <v>Jue_2</v>
      </c>
      <c r="M4185">
        <f t="shared" si="131"/>
        <v>0</v>
      </c>
    </row>
    <row r="4186" spans="1:13" x14ac:dyDescent="0.25">
      <c r="A4186">
        <v>11</v>
      </c>
      <c r="B4186" t="s">
        <v>225</v>
      </c>
      <c r="C4186" t="s">
        <v>12</v>
      </c>
      <c r="D4186" t="s">
        <v>191</v>
      </c>
      <c r="E4186">
        <v>40</v>
      </c>
      <c r="F4186" t="s">
        <v>32</v>
      </c>
      <c r="G4186" t="s">
        <v>12</v>
      </c>
      <c r="H4186">
        <v>0</v>
      </c>
      <c r="I4186">
        <v>0</v>
      </c>
      <c r="J4186">
        <v>0</v>
      </c>
      <c r="K4186">
        <v>0</v>
      </c>
      <c r="L4186" t="str">
        <f t="shared" si="130"/>
        <v>Jue_2</v>
      </c>
      <c r="M4186">
        <f t="shared" si="131"/>
        <v>0</v>
      </c>
    </row>
    <row r="4187" spans="1:13" x14ac:dyDescent="0.25">
      <c r="A4187">
        <v>11</v>
      </c>
      <c r="B4187" t="s">
        <v>226</v>
      </c>
      <c r="C4187" t="s">
        <v>12</v>
      </c>
      <c r="D4187" t="s">
        <v>191</v>
      </c>
      <c r="E4187">
        <v>40</v>
      </c>
      <c r="F4187" t="s">
        <v>34</v>
      </c>
      <c r="G4187" t="s">
        <v>12</v>
      </c>
      <c r="H4187">
        <v>0</v>
      </c>
      <c r="I4187">
        <v>0</v>
      </c>
      <c r="J4187">
        <v>0</v>
      </c>
      <c r="K4187">
        <v>0</v>
      </c>
      <c r="L4187" t="str">
        <f t="shared" si="130"/>
        <v>Jue_2</v>
      </c>
      <c r="M4187">
        <f t="shared" si="131"/>
        <v>0</v>
      </c>
    </row>
    <row r="4188" spans="1:13" x14ac:dyDescent="0.25">
      <c r="A4188">
        <v>11</v>
      </c>
      <c r="B4188" t="s">
        <v>227</v>
      </c>
      <c r="C4188" t="s">
        <v>12</v>
      </c>
      <c r="D4188" t="s">
        <v>191</v>
      </c>
      <c r="E4188">
        <v>40</v>
      </c>
      <c r="F4188" t="s">
        <v>36</v>
      </c>
      <c r="G4188" t="s">
        <v>12</v>
      </c>
      <c r="H4188">
        <v>0</v>
      </c>
      <c r="I4188">
        <v>0</v>
      </c>
      <c r="J4188">
        <v>0</v>
      </c>
      <c r="K4188">
        <v>0</v>
      </c>
      <c r="L4188" t="str">
        <f t="shared" si="130"/>
        <v>Jue_2</v>
      </c>
      <c r="M4188">
        <f t="shared" si="131"/>
        <v>0</v>
      </c>
    </row>
    <row r="4189" spans="1:13" x14ac:dyDescent="0.25">
      <c r="A4189">
        <v>11</v>
      </c>
      <c r="B4189" t="s">
        <v>228</v>
      </c>
      <c r="C4189" t="s">
        <v>12</v>
      </c>
      <c r="D4189" t="s">
        <v>191</v>
      </c>
      <c r="E4189">
        <v>40</v>
      </c>
      <c r="F4189" t="s">
        <v>38</v>
      </c>
      <c r="G4189" t="s">
        <v>12</v>
      </c>
      <c r="H4189">
        <v>0</v>
      </c>
      <c r="I4189">
        <v>0</v>
      </c>
      <c r="J4189">
        <v>0</v>
      </c>
      <c r="K4189">
        <v>0</v>
      </c>
      <c r="L4189" t="str">
        <f t="shared" si="130"/>
        <v>Jue_2</v>
      </c>
      <c r="M4189">
        <f t="shared" si="131"/>
        <v>0</v>
      </c>
    </row>
    <row r="4190" spans="1:13" x14ac:dyDescent="0.25">
      <c r="A4190">
        <v>11</v>
      </c>
      <c r="B4190" t="s">
        <v>229</v>
      </c>
      <c r="C4190" t="s">
        <v>12</v>
      </c>
      <c r="D4190" t="s">
        <v>191</v>
      </c>
      <c r="E4190">
        <v>40</v>
      </c>
      <c r="F4190" t="s">
        <v>40</v>
      </c>
      <c r="G4190" t="s">
        <v>12</v>
      </c>
      <c r="H4190">
        <v>0</v>
      </c>
      <c r="I4190">
        <v>0</v>
      </c>
      <c r="J4190">
        <v>0</v>
      </c>
      <c r="K4190">
        <v>0</v>
      </c>
      <c r="L4190" t="str">
        <f t="shared" si="130"/>
        <v>Jue_2</v>
      </c>
      <c r="M4190">
        <f t="shared" si="131"/>
        <v>0</v>
      </c>
    </row>
    <row r="4191" spans="1:13" x14ac:dyDescent="0.25">
      <c r="A4191">
        <v>11</v>
      </c>
      <c r="B4191" t="s">
        <v>230</v>
      </c>
      <c r="C4191" t="s">
        <v>12</v>
      </c>
      <c r="D4191" t="s">
        <v>191</v>
      </c>
      <c r="E4191">
        <v>40</v>
      </c>
      <c r="F4191" t="s">
        <v>42</v>
      </c>
      <c r="G4191" t="s">
        <v>12</v>
      </c>
      <c r="H4191">
        <v>0</v>
      </c>
      <c r="I4191">
        <v>0</v>
      </c>
      <c r="J4191">
        <v>0</v>
      </c>
      <c r="K4191">
        <v>0</v>
      </c>
      <c r="L4191" t="str">
        <f t="shared" si="130"/>
        <v>Jue_2</v>
      </c>
      <c r="M4191">
        <f t="shared" si="131"/>
        <v>0</v>
      </c>
    </row>
    <row r="4192" spans="1:13" x14ac:dyDescent="0.25">
      <c r="A4192">
        <v>11</v>
      </c>
      <c r="B4192" t="s">
        <v>231</v>
      </c>
      <c r="C4192" t="s">
        <v>12</v>
      </c>
      <c r="D4192" t="s">
        <v>191</v>
      </c>
      <c r="E4192">
        <v>40</v>
      </c>
      <c r="F4192" t="s">
        <v>44</v>
      </c>
      <c r="G4192" t="s">
        <v>12</v>
      </c>
      <c r="H4192">
        <v>0</v>
      </c>
      <c r="I4192">
        <v>0</v>
      </c>
      <c r="J4192">
        <v>0</v>
      </c>
      <c r="K4192">
        <v>0</v>
      </c>
      <c r="L4192" t="str">
        <f t="shared" si="130"/>
        <v>Jue_2</v>
      </c>
      <c r="M4192">
        <f t="shared" si="131"/>
        <v>0</v>
      </c>
    </row>
    <row r="4193" spans="1:13" x14ac:dyDescent="0.25">
      <c r="A4193">
        <v>11</v>
      </c>
      <c r="B4193" t="s">
        <v>232</v>
      </c>
      <c r="C4193" t="s">
        <v>12</v>
      </c>
      <c r="D4193" t="s">
        <v>191</v>
      </c>
      <c r="E4193">
        <v>40</v>
      </c>
      <c r="F4193" t="s">
        <v>46</v>
      </c>
      <c r="G4193" t="s">
        <v>12</v>
      </c>
      <c r="H4193">
        <v>0</v>
      </c>
      <c r="I4193">
        <v>0</v>
      </c>
      <c r="J4193">
        <v>0</v>
      </c>
      <c r="K4193">
        <v>0</v>
      </c>
      <c r="L4193" t="str">
        <f t="shared" si="130"/>
        <v>Jue_2</v>
      </c>
      <c r="M4193">
        <f t="shared" si="131"/>
        <v>0</v>
      </c>
    </row>
    <row r="4194" spans="1:13" x14ac:dyDescent="0.25">
      <c r="A4194">
        <v>11</v>
      </c>
      <c r="B4194" t="s">
        <v>233</v>
      </c>
      <c r="C4194" t="s">
        <v>12</v>
      </c>
      <c r="D4194" t="s">
        <v>191</v>
      </c>
      <c r="E4194">
        <v>40</v>
      </c>
      <c r="F4194" t="s">
        <v>48</v>
      </c>
      <c r="G4194" t="s">
        <v>12</v>
      </c>
      <c r="H4194">
        <v>0</v>
      </c>
      <c r="I4194">
        <v>0</v>
      </c>
      <c r="J4194">
        <v>0</v>
      </c>
      <c r="K4194">
        <v>0</v>
      </c>
      <c r="L4194" t="str">
        <f t="shared" si="130"/>
        <v>Jue_2</v>
      </c>
      <c r="M4194">
        <f t="shared" si="131"/>
        <v>0</v>
      </c>
    </row>
    <row r="4195" spans="1:13" x14ac:dyDescent="0.25">
      <c r="A4195">
        <v>11</v>
      </c>
      <c r="B4195" t="s">
        <v>234</v>
      </c>
      <c r="C4195" t="s">
        <v>12</v>
      </c>
      <c r="D4195" t="s">
        <v>191</v>
      </c>
      <c r="E4195">
        <v>40</v>
      </c>
      <c r="F4195" t="s">
        <v>50</v>
      </c>
      <c r="G4195" t="s">
        <v>12</v>
      </c>
      <c r="H4195">
        <v>0</v>
      </c>
      <c r="I4195">
        <v>0</v>
      </c>
      <c r="J4195">
        <v>0</v>
      </c>
      <c r="K4195">
        <v>0</v>
      </c>
      <c r="L4195" t="str">
        <f t="shared" si="130"/>
        <v>Jue_2</v>
      </c>
      <c r="M4195">
        <f t="shared" si="131"/>
        <v>0</v>
      </c>
    </row>
    <row r="4196" spans="1:13" x14ac:dyDescent="0.25">
      <c r="A4196">
        <v>11</v>
      </c>
      <c r="B4196" t="s">
        <v>235</v>
      </c>
      <c r="C4196" t="s">
        <v>12</v>
      </c>
      <c r="D4196" t="s">
        <v>191</v>
      </c>
      <c r="E4196">
        <v>40</v>
      </c>
      <c r="F4196" t="s">
        <v>52</v>
      </c>
      <c r="G4196" t="s">
        <v>12</v>
      </c>
      <c r="H4196">
        <v>0</v>
      </c>
      <c r="I4196">
        <v>0</v>
      </c>
      <c r="J4196">
        <v>0</v>
      </c>
      <c r="K4196">
        <v>0</v>
      </c>
      <c r="L4196" t="str">
        <f t="shared" si="130"/>
        <v>Jue_2</v>
      </c>
      <c r="M4196">
        <f t="shared" si="131"/>
        <v>0</v>
      </c>
    </row>
    <row r="4197" spans="1:13" x14ac:dyDescent="0.25">
      <c r="A4197">
        <v>11</v>
      </c>
      <c r="B4197" t="s">
        <v>236</v>
      </c>
      <c r="C4197" t="s">
        <v>12</v>
      </c>
      <c r="D4197" t="s">
        <v>191</v>
      </c>
      <c r="E4197">
        <v>40</v>
      </c>
      <c r="F4197" t="s">
        <v>54</v>
      </c>
      <c r="G4197" t="s">
        <v>12</v>
      </c>
      <c r="H4197">
        <v>0</v>
      </c>
      <c r="I4197">
        <v>0</v>
      </c>
      <c r="J4197">
        <v>0</v>
      </c>
      <c r="K4197">
        <v>0</v>
      </c>
      <c r="L4197" t="str">
        <f t="shared" si="130"/>
        <v>Jue_2</v>
      </c>
      <c r="M4197">
        <f t="shared" si="131"/>
        <v>0</v>
      </c>
    </row>
    <row r="4198" spans="1:13" x14ac:dyDescent="0.25">
      <c r="A4198">
        <v>11</v>
      </c>
      <c r="B4198" t="s">
        <v>237</v>
      </c>
      <c r="C4198" t="s">
        <v>12</v>
      </c>
      <c r="D4198" t="s">
        <v>191</v>
      </c>
      <c r="E4198">
        <v>40</v>
      </c>
      <c r="F4198" t="s">
        <v>56</v>
      </c>
      <c r="G4198" t="s">
        <v>12</v>
      </c>
      <c r="H4198">
        <v>0</v>
      </c>
      <c r="I4198">
        <v>0</v>
      </c>
      <c r="J4198">
        <v>0</v>
      </c>
      <c r="K4198">
        <v>0</v>
      </c>
      <c r="L4198" t="str">
        <f t="shared" si="130"/>
        <v>Jue_2</v>
      </c>
      <c r="M4198">
        <f t="shared" si="131"/>
        <v>0</v>
      </c>
    </row>
    <row r="4199" spans="1:13" x14ac:dyDescent="0.25">
      <c r="A4199">
        <v>11</v>
      </c>
      <c r="B4199" t="s">
        <v>238</v>
      </c>
      <c r="C4199" t="s">
        <v>12</v>
      </c>
      <c r="D4199" t="s">
        <v>191</v>
      </c>
      <c r="E4199">
        <v>40</v>
      </c>
      <c r="F4199" t="s">
        <v>58</v>
      </c>
      <c r="G4199" t="s">
        <v>12</v>
      </c>
      <c r="H4199">
        <v>0</v>
      </c>
      <c r="I4199">
        <v>0</v>
      </c>
      <c r="J4199">
        <v>0</v>
      </c>
      <c r="K4199">
        <v>0</v>
      </c>
      <c r="L4199" t="str">
        <f t="shared" si="130"/>
        <v>Jue_2</v>
      </c>
      <c r="M4199">
        <f t="shared" si="131"/>
        <v>0</v>
      </c>
    </row>
    <row r="4200" spans="1:13" x14ac:dyDescent="0.25">
      <c r="A4200">
        <v>11</v>
      </c>
      <c r="B4200" t="s">
        <v>239</v>
      </c>
      <c r="C4200" t="s">
        <v>12</v>
      </c>
      <c r="D4200" t="s">
        <v>191</v>
      </c>
      <c r="E4200">
        <v>40</v>
      </c>
      <c r="F4200" t="s">
        <v>60</v>
      </c>
      <c r="G4200" t="s">
        <v>12</v>
      </c>
      <c r="H4200">
        <v>0</v>
      </c>
      <c r="I4200">
        <v>0</v>
      </c>
      <c r="J4200">
        <v>0</v>
      </c>
      <c r="K4200">
        <v>0</v>
      </c>
      <c r="L4200" t="str">
        <f t="shared" si="130"/>
        <v>Jue_2</v>
      </c>
      <c r="M4200">
        <f t="shared" si="131"/>
        <v>0</v>
      </c>
    </row>
    <row r="4201" spans="1:13" x14ac:dyDescent="0.25">
      <c r="A4201">
        <v>11</v>
      </c>
      <c r="B4201" t="s">
        <v>240</v>
      </c>
      <c r="C4201" t="s">
        <v>12</v>
      </c>
      <c r="D4201" t="s">
        <v>191</v>
      </c>
      <c r="E4201">
        <v>40</v>
      </c>
      <c r="F4201" t="s">
        <v>62</v>
      </c>
      <c r="G4201" t="s">
        <v>12</v>
      </c>
      <c r="H4201">
        <v>0</v>
      </c>
      <c r="I4201">
        <v>0</v>
      </c>
      <c r="J4201">
        <v>0</v>
      </c>
      <c r="K4201">
        <v>0</v>
      </c>
      <c r="L4201" t="str">
        <f t="shared" si="130"/>
        <v>Jue_2</v>
      </c>
      <c r="M4201">
        <f t="shared" si="131"/>
        <v>0</v>
      </c>
    </row>
    <row r="4202" spans="1:13" x14ac:dyDescent="0.25">
      <c r="A4202">
        <v>11</v>
      </c>
      <c r="B4202" t="s">
        <v>241</v>
      </c>
      <c r="C4202" t="s">
        <v>242</v>
      </c>
      <c r="D4202" t="s">
        <v>13</v>
      </c>
      <c r="E4202">
        <v>20</v>
      </c>
      <c r="F4202" t="s">
        <v>14</v>
      </c>
      <c r="G4202" t="s">
        <v>242</v>
      </c>
      <c r="H4202">
        <v>0</v>
      </c>
      <c r="I4202">
        <v>0</v>
      </c>
      <c r="J4202">
        <v>0</v>
      </c>
      <c r="K4202">
        <v>0</v>
      </c>
      <c r="L4202" t="str">
        <f t="shared" si="130"/>
        <v>Jue_2</v>
      </c>
      <c r="M4202">
        <f t="shared" si="131"/>
        <v>0</v>
      </c>
    </row>
    <row r="4203" spans="1:13" x14ac:dyDescent="0.25">
      <c r="A4203">
        <v>11</v>
      </c>
      <c r="B4203" t="s">
        <v>243</v>
      </c>
      <c r="C4203" t="s">
        <v>242</v>
      </c>
      <c r="D4203" t="s">
        <v>13</v>
      </c>
      <c r="E4203">
        <v>20</v>
      </c>
      <c r="F4203" t="s">
        <v>16</v>
      </c>
      <c r="G4203" t="s">
        <v>242</v>
      </c>
      <c r="H4203">
        <v>0</v>
      </c>
      <c r="I4203">
        <v>0</v>
      </c>
      <c r="J4203">
        <v>0</v>
      </c>
      <c r="K4203">
        <v>0</v>
      </c>
      <c r="L4203" t="str">
        <f t="shared" si="130"/>
        <v>Jue_2</v>
      </c>
      <c r="M4203">
        <f t="shared" si="131"/>
        <v>0</v>
      </c>
    </row>
    <row r="4204" spans="1:13" x14ac:dyDescent="0.25">
      <c r="A4204">
        <v>11</v>
      </c>
      <c r="B4204" t="s">
        <v>244</v>
      </c>
      <c r="C4204" t="s">
        <v>242</v>
      </c>
      <c r="D4204" t="s">
        <v>13</v>
      </c>
      <c r="E4204">
        <v>20</v>
      </c>
      <c r="F4204" t="s">
        <v>18</v>
      </c>
      <c r="G4204" t="s">
        <v>242</v>
      </c>
      <c r="H4204">
        <v>0</v>
      </c>
      <c r="I4204">
        <v>0</v>
      </c>
      <c r="J4204">
        <v>0</v>
      </c>
      <c r="K4204">
        <v>0</v>
      </c>
      <c r="L4204" t="str">
        <f t="shared" si="130"/>
        <v>Jue_2</v>
      </c>
      <c r="M4204">
        <f t="shared" si="131"/>
        <v>0</v>
      </c>
    </row>
    <row r="4205" spans="1:13" x14ac:dyDescent="0.25">
      <c r="A4205">
        <v>11</v>
      </c>
      <c r="B4205" t="s">
        <v>245</v>
      </c>
      <c r="C4205" t="s">
        <v>242</v>
      </c>
      <c r="D4205" t="s">
        <v>13</v>
      </c>
      <c r="E4205">
        <v>20</v>
      </c>
      <c r="F4205" t="s">
        <v>20</v>
      </c>
      <c r="G4205" t="s">
        <v>242</v>
      </c>
      <c r="H4205">
        <v>0</v>
      </c>
      <c r="I4205">
        <v>0</v>
      </c>
      <c r="J4205">
        <v>0</v>
      </c>
      <c r="K4205">
        <v>0</v>
      </c>
      <c r="L4205" t="str">
        <f t="shared" si="130"/>
        <v>Jue_2</v>
      </c>
      <c r="M4205">
        <f t="shared" si="131"/>
        <v>0</v>
      </c>
    </row>
    <row r="4206" spans="1:13" x14ac:dyDescent="0.25">
      <c r="A4206">
        <v>11</v>
      </c>
      <c r="B4206" t="s">
        <v>246</v>
      </c>
      <c r="C4206" t="s">
        <v>242</v>
      </c>
      <c r="D4206" t="s">
        <v>13</v>
      </c>
      <c r="E4206">
        <v>20</v>
      </c>
      <c r="F4206" t="s">
        <v>22</v>
      </c>
      <c r="G4206" t="s">
        <v>242</v>
      </c>
      <c r="H4206">
        <v>0</v>
      </c>
      <c r="I4206">
        <v>0</v>
      </c>
      <c r="J4206">
        <v>0</v>
      </c>
      <c r="K4206">
        <v>0</v>
      </c>
      <c r="L4206" t="str">
        <f t="shared" si="130"/>
        <v>Jue_2</v>
      </c>
      <c r="M4206">
        <f t="shared" si="131"/>
        <v>0</v>
      </c>
    </row>
    <row r="4207" spans="1:13" x14ac:dyDescent="0.25">
      <c r="A4207">
        <v>11</v>
      </c>
      <c r="B4207" t="s">
        <v>247</v>
      </c>
      <c r="C4207" t="s">
        <v>242</v>
      </c>
      <c r="D4207" t="s">
        <v>13</v>
      </c>
      <c r="E4207">
        <v>20</v>
      </c>
      <c r="F4207" t="s">
        <v>24</v>
      </c>
      <c r="G4207" t="s">
        <v>242</v>
      </c>
      <c r="H4207">
        <v>0</v>
      </c>
      <c r="I4207">
        <v>0</v>
      </c>
      <c r="J4207">
        <v>0</v>
      </c>
      <c r="K4207">
        <v>0</v>
      </c>
      <c r="L4207" t="str">
        <f t="shared" si="130"/>
        <v>Jue_2</v>
      </c>
      <c r="M4207">
        <f t="shared" si="131"/>
        <v>0</v>
      </c>
    </row>
    <row r="4208" spans="1:13" x14ac:dyDescent="0.25">
      <c r="A4208">
        <v>11</v>
      </c>
      <c r="B4208" t="s">
        <v>248</v>
      </c>
      <c r="C4208" t="s">
        <v>242</v>
      </c>
      <c r="D4208" t="s">
        <v>13</v>
      </c>
      <c r="E4208">
        <v>20</v>
      </c>
      <c r="F4208" t="s">
        <v>26</v>
      </c>
      <c r="G4208" t="s">
        <v>242</v>
      </c>
      <c r="H4208">
        <v>0</v>
      </c>
      <c r="I4208">
        <v>0</v>
      </c>
      <c r="J4208">
        <v>0</v>
      </c>
      <c r="K4208">
        <v>0</v>
      </c>
      <c r="L4208" t="str">
        <f t="shared" si="130"/>
        <v>Jue_2</v>
      </c>
      <c r="M4208">
        <f t="shared" si="131"/>
        <v>0</v>
      </c>
    </row>
    <row r="4209" spans="1:13" x14ac:dyDescent="0.25">
      <c r="A4209">
        <v>11</v>
      </c>
      <c r="B4209" t="s">
        <v>249</v>
      </c>
      <c r="C4209" t="s">
        <v>242</v>
      </c>
      <c r="D4209" t="s">
        <v>13</v>
      </c>
      <c r="E4209">
        <v>20</v>
      </c>
      <c r="F4209" t="s">
        <v>28</v>
      </c>
      <c r="G4209" t="s">
        <v>242</v>
      </c>
      <c r="H4209">
        <v>0</v>
      </c>
      <c r="I4209">
        <v>0</v>
      </c>
      <c r="J4209">
        <v>0</v>
      </c>
      <c r="K4209">
        <v>0</v>
      </c>
      <c r="L4209" t="str">
        <f t="shared" si="130"/>
        <v>Jue_2</v>
      </c>
      <c r="M4209">
        <f t="shared" si="131"/>
        <v>0</v>
      </c>
    </row>
    <row r="4210" spans="1:13" x14ac:dyDescent="0.25">
      <c r="A4210">
        <v>11</v>
      </c>
      <c r="B4210" t="s">
        <v>250</v>
      </c>
      <c r="C4210" t="s">
        <v>242</v>
      </c>
      <c r="D4210" t="s">
        <v>13</v>
      </c>
      <c r="E4210">
        <v>20</v>
      </c>
      <c r="F4210" t="s">
        <v>30</v>
      </c>
      <c r="G4210" t="s">
        <v>242</v>
      </c>
      <c r="H4210">
        <v>0</v>
      </c>
      <c r="I4210">
        <v>0</v>
      </c>
      <c r="J4210">
        <v>0</v>
      </c>
      <c r="K4210">
        <v>0</v>
      </c>
      <c r="L4210" t="str">
        <f t="shared" si="130"/>
        <v>Jue_2</v>
      </c>
      <c r="M4210">
        <f t="shared" si="131"/>
        <v>0</v>
      </c>
    </row>
    <row r="4211" spans="1:13" x14ac:dyDescent="0.25">
      <c r="A4211">
        <v>11</v>
      </c>
      <c r="B4211" t="s">
        <v>251</v>
      </c>
      <c r="C4211" t="s">
        <v>242</v>
      </c>
      <c r="D4211" t="s">
        <v>13</v>
      </c>
      <c r="E4211">
        <v>20</v>
      </c>
      <c r="F4211" t="s">
        <v>32</v>
      </c>
      <c r="G4211" t="s">
        <v>242</v>
      </c>
      <c r="H4211">
        <v>0</v>
      </c>
      <c r="I4211">
        <v>0</v>
      </c>
      <c r="J4211">
        <v>0</v>
      </c>
      <c r="K4211">
        <v>0</v>
      </c>
      <c r="L4211" t="str">
        <f t="shared" si="130"/>
        <v>Jue_2</v>
      </c>
      <c r="M4211">
        <f t="shared" si="131"/>
        <v>0</v>
      </c>
    </row>
    <row r="4212" spans="1:13" x14ac:dyDescent="0.25">
      <c r="A4212">
        <v>11</v>
      </c>
      <c r="B4212" t="s">
        <v>252</v>
      </c>
      <c r="C4212" t="s">
        <v>242</v>
      </c>
      <c r="D4212" t="s">
        <v>13</v>
      </c>
      <c r="E4212">
        <v>20</v>
      </c>
      <c r="F4212" t="s">
        <v>34</v>
      </c>
      <c r="G4212" t="s">
        <v>242</v>
      </c>
      <c r="H4212">
        <v>0</v>
      </c>
      <c r="I4212">
        <v>0</v>
      </c>
      <c r="J4212">
        <v>0</v>
      </c>
      <c r="K4212">
        <v>0</v>
      </c>
      <c r="L4212" t="str">
        <f t="shared" si="130"/>
        <v>Jue_2</v>
      </c>
      <c r="M4212">
        <f t="shared" si="131"/>
        <v>0</v>
      </c>
    </row>
    <row r="4213" spans="1:13" x14ac:dyDescent="0.25">
      <c r="A4213">
        <v>11</v>
      </c>
      <c r="B4213" t="s">
        <v>253</v>
      </c>
      <c r="C4213" t="s">
        <v>242</v>
      </c>
      <c r="D4213" t="s">
        <v>13</v>
      </c>
      <c r="E4213">
        <v>20</v>
      </c>
      <c r="F4213" t="s">
        <v>36</v>
      </c>
      <c r="G4213" t="s">
        <v>242</v>
      </c>
      <c r="H4213">
        <v>0</v>
      </c>
      <c r="I4213">
        <v>0</v>
      </c>
      <c r="J4213">
        <v>0</v>
      </c>
      <c r="K4213">
        <v>0</v>
      </c>
      <c r="L4213" t="str">
        <f t="shared" si="130"/>
        <v>Jue_2</v>
      </c>
      <c r="M4213">
        <f t="shared" si="131"/>
        <v>0</v>
      </c>
    </row>
    <row r="4214" spans="1:13" x14ac:dyDescent="0.25">
      <c r="A4214">
        <v>11</v>
      </c>
      <c r="B4214" t="s">
        <v>254</v>
      </c>
      <c r="C4214" t="s">
        <v>242</v>
      </c>
      <c r="D4214" t="s">
        <v>13</v>
      </c>
      <c r="E4214">
        <v>20</v>
      </c>
      <c r="F4214" t="s">
        <v>38</v>
      </c>
      <c r="G4214" t="s">
        <v>242</v>
      </c>
      <c r="H4214">
        <v>0</v>
      </c>
      <c r="I4214">
        <v>0</v>
      </c>
      <c r="J4214">
        <v>0</v>
      </c>
      <c r="K4214">
        <v>0</v>
      </c>
      <c r="L4214" t="str">
        <f t="shared" si="130"/>
        <v>Jue_2</v>
      </c>
      <c r="M4214">
        <f t="shared" si="131"/>
        <v>0</v>
      </c>
    </row>
    <row r="4215" spans="1:13" x14ac:dyDescent="0.25">
      <c r="A4215">
        <v>11</v>
      </c>
      <c r="B4215" t="s">
        <v>255</v>
      </c>
      <c r="C4215" t="s">
        <v>242</v>
      </c>
      <c r="D4215" t="s">
        <v>13</v>
      </c>
      <c r="E4215">
        <v>20</v>
      </c>
      <c r="F4215" t="s">
        <v>40</v>
      </c>
      <c r="G4215" t="s">
        <v>242</v>
      </c>
      <c r="H4215">
        <v>0</v>
      </c>
      <c r="I4215">
        <v>0</v>
      </c>
      <c r="J4215">
        <v>0</v>
      </c>
      <c r="K4215">
        <v>0</v>
      </c>
      <c r="L4215" t="str">
        <f t="shared" si="130"/>
        <v>Jue_2</v>
      </c>
      <c r="M4215">
        <f t="shared" si="131"/>
        <v>0</v>
      </c>
    </row>
    <row r="4216" spans="1:13" x14ac:dyDescent="0.25">
      <c r="A4216">
        <v>11</v>
      </c>
      <c r="B4216" t="s">
        <v>256</v>
      </c>
      <c r="C4216" t="s">
        <v>242</v>
      </c>
      <c r="D4216" t="s">
        <v>13</v>
      </c>
      <c r="E4216">
        <v>20</v>
      </c>
      <c r="F4216" t="s">
        <v>42</v>
      </c>
      <c r="G4216" t="s">
        <v>242</v>
      </c>
      <c r="H4216">
        <v>0</v>
      </c>
      <c r="I4216">
        <v>0</v>
      </c>
      <c r="J4216">
        <v>0</v>
      </c>
      <c r="K4216">
        <v>0</v>
      </c>
      <c r="L4216" t="str">
        <f t="shared" si="130"/>
        <v>Jue_2</v>
      </c>
      <c r="M4216">
        <f t="shared" si="131"/>
        <v>0</v>
      </c>
    </row>
    <row r="4217" spans="1:13" x14ac:dyDescent="0.25">
      <c r="A4217">
        <v>11</v>
      </c>
      <c r="B4217" t="s">
        <v>257</v>
      </c>
      <c r="C4217" t="s">
        <v>242</v>
      </c>
      <c r="D4217" t="s">
        <v>13</v>
      </c>
      <c r="E4217">
        <v>20</v>
      </c>
      <c r="F4217" t="s">
        <v>44</v>
      </c>
      <c r="G4217" t="s">
        <v>242</v>
      </c>
      <c r="H4217">
        <v>0</v>
      </c>
      <c r="I4217">
        <v>0</v>
      </c>
      <c r="J4217">
        <v>0</v>
      </c>
      <c r="K4217">
        <v>0</v>
      </c>
      <c r="L4217" t="str">
        <f t="shared" si="130"/>
        <v>Jue_2</v>
      </c>
      <c r="M4217">
        <f t="shared" si="131"/>
        <v>0</v>
      </c>
    </row>
    <row r="4218" spans="1:13" x14ac:dyDescent="0.25">
      <c r="A4218">
        <v>11</v>
      </c>
      <c r="B4218" t="s">
        <v>258</v>
      </c>
      <c r="C4218" t="s">
        <v>242</v>
      </c>
      <c r="D4218" t="s">
        <v>13</v>
      </c>
      <c r="E4218">
        <v>20</v>
      </c>
      <c r="F4218" t="s">
        <v>46</v>
      </c>
      <c r="G4218" t="s">
        <v>242</v>
      </c>
      <c r="H4218">
        <v>0</v>
      </c>
      <c r="I4218">
        <v>0</v>
      </c>
      <c r="J4218">
        <v>0</v>
      </c>
      <c r="K4218">
        <v>0</v>
      </c>
      <c r="L4218" t="str">
        <f t="shared" si="130"/>
        <v>Jue_2</v>
      </c>
      <c r="M4218">
        <f t="shared" si="131"/>
        <v>0</v>
      </c>
    </row>
    <row r="4219" spans="1:13" x14ac:dyDescent="0.25">
      <c r="A4219">
        <v>11</v>
      </c>
      <c r="B4219" t="s">
        <v>259</v>
      </c>
      <c r="C4219" t="s">
        <v>242</v>
      </c>
      <c r="D4219" t="s">
        <v>13</v>
      </c>
      <c r="E4219">
        <v>20</v>
      </c>
      <c r="F4219" t="s">
        <v>48</v>
      </c>
      <c r="G4219" t="s">
        <v>242</v>
      </c>
      <c r="H4219">
        <v>0</v>
      </c>
      <c r="I4219">
        <v>0</v>
      </c>
      <c r="J4219">
        <v>0</v>
      </c>
      <c r="K4219">
        <v>0</v>
      </c>
      <c r="L4219" t="str">
        <f t="shared" si="130"/>
        <v>Jue_2</v>
      </c>
      <c r="M4219">
        <f t="shared" si="131"/>
        <v>0</v>
      </c>
    </row>
    <row r="4220" spans="1:13" x14ac:dyDescent="0.25">
      <c r="A4220">
        <v>11</v>
      </c>
      <c r="B4220" t="s">
        <v>260</v>
      </c>
      <c r="C4220" t="s">
        <v>242</v>
      </c>
      <c r="D4220" t="s">
        <v>13</v>
      </c>
      <c r="E4220">
        <v>20</v>
      </c>
      <c r="F4220" t="s">
        <v>50</v>
      </c>
      <c r="G4220" t="s">
        <v>242</v>
      </c>
      <c r="H4220">
        <v>0</v>
      </c>
      <c r="I4220">
        <v>0</v>
      </c>
      <c r="J4220">
        <v>0</v>
      </c>
      <c r="K4220">
        <v>0</v>
      </c>
      <c r="L4220" t="str">
        <f t="shared" si="130"/>
        <v>Jue_2</v>
      </c>
      <c r="M4220">
        <f t="shared" si="131"/>
        <v>0</v>
      </c>
    </row>
    <row r="4221" spans="1:13" x14ac:dyDescent="0.25">
      <c r="A4221">
        <v>11</v>
      </c>
      <c r="B4221" t="s">
        <v>261</v>
      </c>
      <c r="C4221" t="s">
        <v>242</v>
      </c>
      <c r="D4221" t="s">
        <v>13</v>
      </c>
      <c r="E4221">
        <v>20</v>
      </c>
      <c r="F4221" t="s">
        <v>52</v>
      </c>
      <c r="G4221" t="s">
        <v>242</v>
      </c>
      <c r="H4221">
        <v>0</v>
      </c>
      <c r="I4221">
        <v>0</v>
      </c>
      <c r="J4221">
        <v>0</v>
      </c>
      <c r="K4221">
        <v>0</v>
      </c>
      <c r="L4221" t="str">
        <f t="shared" si="130"/>
        <v>Jue_2</v>
      </c>
      <c r="M4221">
        <f t="shared" si="131"/>
        <v>0</v>
      </c>
    </row>
    <row r="4222" spans="1:13" x14ac:dyDescent="0.25">
      <c r="A4222">
        <v>11</v>
      </c>
      <c r="B4222" t="s">
        <v>262</v>
      </c>
      <c r="C4222" t="s">
        <v>242</v>
      </c>
      <c r="D4222" t="s">
        <v>13</v>
      </c>
      <c r="E4222">
        <v>20</v>
      </c>
      <c r="F4222" t="s">
        <v>54</v>
      </c>
      <c r="G4222" t="s">
        <v>242</v>
      </c>
      <c r="H4222">
        <v>0</v>
      </c>
      <c r="I4222">
        <v>0</v>
      </c>
      <c r="J4222">
        <v>0</v>
      </c>
      <c r="K4222">
        <v>0</v>
      </c>
      <c r="L4222" t="str">
        <f t="shared" si="130"/>
        <v>Jue_2</v>
      </c>
      <c r="M4222">
        <f t="shared" si="131"/>
        <v>0</v>
      </c>
    </row>
    <row r="4223" spans="1:13" x14ac:dyDescent="0.25">
      <c r="A4223">
        <v>11</v>
      </c>
      <c r="B4223" t="s">
        <v>263</v>
      </c>
      <c r="C4223" t="s">
        <v>242</v>
      </c>
      <c r="D4223" t="s">
        <v>13</v>
      </c>
      <c r="E4223">
        <v>20</v>
      </c>
      <c r="F4223" t="s">
        <v>56</v>
      </c>
      <c r="G4223" t="s">
        <v>242</v>
      </c>
      <c r="H4223">
        <v>0</v>
      </c>
      <c r="I4223">
        <v>0</v>
      </c>
      <c r="J4223">
        <v>0</v>
      </c>
      <c r="K4223">
        <v>0</v>
      </c>
      <c r="L4223" t="str">
        <f t="shared" si="130"/>
        <v>Jue_2</v>
      </c>
      <c r="M4223">
        <f t="shared" si="131"/>
        <v>0</v>
      </c>
    </row>
    <row r="4224" spans="1:13" x14ac:dyDescent="0.25">
      <c r="A4224">
        <v>11</v>
      </c>
      <c r="B4224" t="s">
        <v>264</v>
      </c>
      <c r="C4224" t="s">
        <v>242</v>
      </c>
      <c r="D4224" t="s">
        <v>13</v>
      </c>
      <c r="E4224">
        <v>20</v>
      </c>
      <c r="F4224" t="s">
        <v>58</v>
      </c>
      <c r="G4224" t="s">
        <v>242</v>
      </c>
      <c r="H4224">
        <v>0</v>
      </c>
      <c r="I4224">
        <v>0</v>
      </c>
      <c r="J4224">
        <v>0</v>
      </c>
      <c r="K4224">
        <v>0</v>
      </c>
      <c r="L4224" t="str">
        <f t="shared" si="130"/>
        <v>Jue_2</v>
      </c>
      <c r="M4224">
        <f t="shared" si="131"/>
        <v>0</v>
      </c>
    </row>
    <row r="4225" spans="1:13" x14ac:dyDescent="0.25">
      <c r="A4225">
        <v>11</v>
      </c>
      <c r="B4225" t="s">
        <v>265</v>
      </c>
      <c r="C4225" t="s">
        <v>242</v>
      </c>
      <c r="D4225" t="s">
        <v>13</v>
      </c>
      <c r="E4225">
        <v>20</v>
      </c>
      <c r="F4225" t="s">
        <v>60</v>
      </c>
      <c r="G4225" t="s">
        <v>242</v>
      </c>
      <c r="H4225">
        <v>0</v>
      </c>
      <c r="I4225">
        <v>0</v>
      </c>
      <c r="J4225">
        <v>0</v>
      </c>
      <c r="K4225">
        <v>0</v>
      </c>
      <c r="L4225" t="str">
        <f t="shared" si="130"/>
        <v>Jue_2</v>
      </c>
      <c r="M4225">
        <f t="shared" si="131"/>
        <v>0</v>
      </c>
    </row>
    <row r="4226" spans="1:13" x14ac:dyDescent="0.25">
      <c r="A4226">
        <v>11</v>
      </c>
      <c r="B4226" t="s">
        <v>266</v>
      </c>
      <c r="C4226" t="s">
        <v>242</v>
      </c>
      <c r="D4226" t="s">
        <v>13</v>
      </c>
      <c r="E4226">
        <v>20</v>
      </c>
      <c r="F4226" t="s">
        <v>62</v>
      </c>
      <c r="G4226" t="s">
        <v>242</v>
      </c>
      <c r="H4226">
        <v>0</v>
      </c>
      <c r="I4226">
        <v>0</v>
      </c>
      <c r="J4226">
        <v>0</v>
      </c>
      <c r="K4226">
        <v>0</v>
      </c>
      <c r="L4226" t="str">
        <f t="shared" si="130"/>
        <v>Jue_2</v>
      </c>
      <c r="M4226">
        <f t="shared" si="131"/>
        <v>0</v>
      </c>
    </row>
    <row r="4227" spans="1:13" x14ac:dyDescent="0.25">
      <c r="A4227">
        <v>11</v>
      </c>
      <c r="B4227" t="s">
        <v>267</v>
      </c>
      <c r="C4227" t="s">
        <v>242</v>
      </c>
      <c r="D4227" t="s">
        <v>13</v>
      </c>
      <c r="E4227">
        <v>40</v>
      </c>
      <c r="F4227" t="s">
        <v>14</v>
      </c>
      <c r="G4227" t="s">
        <v>242</v>
      </c>
      <c r="H4227">
        <v>0</v>
      </c>
      <c r="I4227">
        <v>0</v>
      </c>
      <c r="J4227">
        <v>0</v>
      </c>
      <c r="K4227">
        <v>0</v>
      </c>
      <c r="L4227" t="str">
        <f t="shared" ref="L4227:L4290" si="132">IF(A4227=1,"Lun_1",IF(A4227=2,"Lun_2",IF(A4227=3,"Lun_3",IF(A4227=4,"Mar_1",IF(A4227=5,"Mar_2",IF(A4227=6,"Mar_3",IF(A4227=7,"Mie_1",IF(A4227=8,"Mie_2",IF(A4227=9,"Mie_3",IF(A4227=10,"Jue_1",IF(A4227=11,"Jue_2",IF(A4227=12,"Jue_3",IF(A4227=13,"Vie_1",IF(A4227=14,"Vie_2",IF(A4227=15,"Vie_3",IF(A4227=16,"Sab_1",IF(A4227=17,"Sab_2",IF(A4227=18,"Sab_3",IF(A4227=19,"Dom_1",IF(A4227=20,"Dom_2",IF(A4227=21,"Dom_3")))))))))))))))))))))</f>
        <v>Jue_2</v>
      </c>
      <c r="M4227">
        <f t="shared" ref="M4227:M4290" si="133">SUM(H4227:K4227)</f>
        <v>0</v>
      </c>
    </row>
    <row r="4228" spans="1:13" x14ac:dyDescent="0.25">
      <c r="A4228">
        <v>11</v>
      </c>
      <c r="B4228" t="s">
        <v>268</v>
      </c>
      <c r="C4228" t="s">
        <v>242</v>
      </c>
      <c r="D4228" t="s">
        <v>13</v>
      </c>
      <c r="E4228">
        <v>40</v>
      </c>
      <c r="F4228" t="s">
        <v>16</v>
      </c>
      <c r="G4228" t="s">
        <v>242</v>
      </c>
      <c r="H4228">
        <v>0</v>
      </c>
      <c r="I4228">
        <v>0</v>
      </c>
      <c r="J4228">
        <v>0</v>
      </c>
      <c r="K4228">
        <v>0</v>
      </c>
      <c r="L4228" t="str">
        <f t="shared" si="132"/>
        <v>Jue_2</v>
      </c>
      <c r="M4228">
        <f t="shared" si="133"/>
        <v>0</v>
      </c>
    </row>
    <row r="4229" spans="1:13" x14ac:dyDescent="0.25">
      <c r="A4229">
        <v>11</v>
      </c>
      <c r="B4229" t="s">
        <v>269</v>
      </c>
      <c r="C4229" t="s">
        <v>242</v>
      </c>
      <c r="D4229" t="s">
        <v>13</v>
      </c>
      <c r="E4229">
        <v>40</v>
      </c>
      <c r="F4229" t="s">
        <v>18</v>
      </c>
      <c r="G4229" t="s">
        <v>242</v>
      </c>
      <c r="H4229">
        <v>0</v>
      </c>
      <c r="I4229">
        <v>0</v>
      </c>
      <c r="J4229">
        <v>0</v>
      </c>
      <c r="K4229">
        <v>0</v>
      </c>
      <c r="L4229" t="str">
        <f t="shared" si="132"/>
        <v>Jue_2</v>
      </c>
      <c r="M4229">
        <f t="shared" si="133"/>
        <v>0</v>
      </c>
    </row>
    <row r="4230" spans="1:13" x14ac:dyDescent="0.25">
      <c r="A4230">
        <v>11</v>
      </c>
      <c r="B4230" t="s">
        <v>270</v>
      </c>
      <c r="C4230" t="s">
        <v>242</v>
      </c>
      <c r="D4230" t="s">
        <v>13</v>
      </c>
      <c r="E4230">
        <v>40</v>
      </c>
      <c r="F4230" t="s">
        <v>20</v>
      </c>
      <c r="G4230" t="s">
        <v>242</v>
      </c>
      <c r="H4230">
        <v>0</v>
      </c>
      <c r="I4230">
        <v>0</v>
      </c>
      <c r="J4230">
        <v>0</v>
      </c>
      <c r="K4230">
        <v>0</v>
      </c>
      <c r="L4230" t="str">
        <f t="shared" si="132"/>
        <v>Jue_2</v>
      </c>
      <c r="M4230">
        <f t="shared" si="133"/>
        <v>0</v>
      </c>
    </row>
    <row r="4231" spans="1:13" x14ac:dyDescent="0.25">
      <c r="A4231">
        <v>11</v>
      </c>
      <c r="B4231" t="s">
        <v>271</v>
      </c>
      <c r="C4231" t="s">
        <v>242</v>
      </c>
      <c r="D4231" t="s">
        <v>13</v>
      </c>
      <c r="E4231">
        <v>40</v>
      </c>
      <c r="F4231" t="s">
        <v>22</v>
      </c>
      <c r="G4231" t="s">
        <v>242</v>
      </c>
      <c r="H4231">
        <v>0</v>
      </c>
      <c r="I4231">
        <v>0</v>
      </c>
      <c r="J4231">
        <v>0</v>
      </c>
      <c r="K4231">
        <v>0</v>
      </c>
      <c r="L4231" t="str">
        <f t="shared" si="132"/>
        <v>Jue_2</v>
      </c>
      <c r="M4231">
        <f t="shared" si="133"/>
        <v>0</v>
      </c>
    </row>
    <row r="4232" spans="1:13" x14ac:dyDescent="0.25">
      <c r="A4232">
        <v>11</v>
      </c>
      <c r="B4232" t="s">
        <v>272</v>
      </c>
      <c r="C4232" t="s">
        <v>242</v>
      </c>
      <c r="D4232" t="s">
        <v>13</v>
      </c>
      <c r="E4232">
        <v>40</v>
      </c>
      <c r="F4232" t="s">
        <v>24</v>
      </c>
      <c r="G4232" t="s">
        <v>242</v>
      </c>
      <c r="H4232">
        <v>0</v>
      </c>
      <c r="I4232">
        <v>0</v>
      </c>
      <c r="J4232">
        <v>0</v>
      </c>
      <c r="K4232">
        <v>0</v>
      </c>
      <c r="L4232" t="str">
        <f t="shared" si="132"/>
        <v>Jue_2</v>
      </c>
      <c r="M4232">
        <f t="shared" si="133"/>
        <v>0</v>
      </c>
    </row>
    <row r="4233" spans="1:13" x14ac:dyDescent="0.25">
      <c r="A4233">
        <v>11</v>
      </c>
      <c r="B4233" t="s">
        <v>273</v>
      </c>
      <c r="C4233" t="s">
        <v>242</v>
      </c>
      <c r="D4233" t="s">
        <v>13</v>
      </c>
      <c r="E4233">
        <v>40</v>
      </c>
      <c r="F4233" t="s">
        <v>26</v>
      </c>
      <c r="G4233" t="s">
        <v>242</v>
      </c>
      <c r="H4233">
        <v>0</v>
      </c>
      <c r="I4233">
        <v>0</v>
      </c>
      <c r="J4233">
        <v>0</v>
      </c>
      <c r="K4233">
        <v>0</v>
      </c>
      <c r="L4233" t="str">
        <f t="shared" si="132"/>
        <v>Jue_2</v>
      </c>
      <c r="M4233">
        <f t="shared" si="133"/>
        <v>0</v>
      </c>
    </row>
    <row r="4234" spans="1:13" x14ac:dyDescent="0.25">
      <c r="A4234">
        <v>11</v>
      </c>
      <c r="B4234" t="s">
        <v>274</v>
      </c>
      <c r="C4234" t="s">
        <v>242</v>
      </c>
      <c r="D4234" t="s">
        <v>13</v>
      </c>
      <c r="E4234">
        <v>40</v>
      </c>
      <c r="F4234" t="s">
        <v>28</v>
      </c>
      <c r="G4234" t="s">
        <v>242</v>
      </c>
      <c r="H4234">
        <v>0</v>
      </c>
      <c r="I4234">
        <v>0</v>
      </c>
      <c r="J4234">
        <v>0</v>
      </c>
      <c r="K4234">
        <v>0</v>
      </c>
      <c r="L4234" t="str">
        <f t="shared" si="132"/>
        <v>Jue_2</v>
      </c>
      <c r="M4234">
        <f t="shared" si="133"/>
        <v>0</v>
      </c>
    </row>
    <row r="4235" spans="1:13" x14ac:dyDescent="0.25">
      <c r="A4235">
        <v>11</v>
      </c>
      <c r="B4235" t="s">
        <v>275</v>
      </c>
      <c r="C4235" t="s">
        <v>242</v>
      </c>
      <c r="D4235" t="s">
        <v>13</v>
      </c>
      <c r="E4235">
        <v>40</v>
      </c>
      <c r="F4235" t="s">
        <v>30</v>
      </c>
      <c r="G4235" t="s">
        <v>242</v>
      </c>
      <c r="H4235">
        <v>0</v>
      </c>
      <c r="I4235">
        <v>0</v>
      </c>
      <c r="J4235">
        <v>0</v>
      </c>
      <c r="K4235">
        <v>0</v>
      </c>
      <c r="L4235" t="str">
        <f t="shared" si="132"/>
        <v>Jue_2</v>
      </c>
      <c r="M4235">
        <f t="shared" si="133"/>
        <v>0</v>
      </c>
    </row>
    <row r="4236" spans="1:13" x14ac:dyDescent="0.25">
      <c r="A4236">
        <v>11</v>
      </c>
      <c r="B4236" t="s">
        <v>276</v>
      </c>
      <c r="C4236" t="s">
        <v>242</v>
      </c>
      <c r="D4236" t="s">
        <v>13</v>
      </c>
      <c r="E4236">
        <v>40</v>
      </c>
      <c r="F4236" t="s">
        <v>32</v>
      </c>
      <c r="G4236" t="s">
        <v>242</v>
      </c>
      <c r="H4236">
        <v>0</v>
      </c>
      <c r="I4236">
        <v>1</v>
      </c>
      <c r="J4236">
        <v>0</v>
      </c>
      <c r="K4236">
        <v>21</v>
      </c>
      <c r="L4236" t="str">
        <f t="shared" si="132"/>
        <v>Jue_2</v>
      </c>
      <c r="M4236">
        <f t="shared" si="133"/>
        <v>22</v>
      </c>
    </row>
    <row r="4237" spans="1:13" x14ac:dyDescent="0.25">
      <c r="A4237">
        <v>11</v>
      </c>
      <c r="B4237" t="s">
        <v>277</v>
      </c>
      <c r="C4237" t="s">
        <v>242</v>
      </c>
      <c r="D4237" t="s">
        <v>13</v>
      </c>
      <c r="E4237">
        <v>40</v>
      </c>
      <c r="F4237" t="s">
        <v>34</v>
      </c>
      <c r="G4237" t="s">
        <v>242</v>
      </c>
      <c r="H4237">
        <v>0</v>
      </c>
      <c r="I4237">
        <v>0</v>
      </c>
      <c r="J4237">
        <v>0</v>
      </c>
      <c r="K4237">
        <v>0</v>
      </c>
      <c r="L4237" t="str">
        <f t="shared" si="132"/>
        <v>Jue_2</v>
      </c>
      <c r="M4237">
        <f t="shared" si="133"/>
        <v>0</v>
      </c>
    </row>
    <row r="4238" spans="1:13" x14ac:dyDescent="0.25">
      <c r="A4238">
        <v>11</v>
      </c>
      <c r="B4238" t="s">
        <v>278</v>
      </c>
      <c r="C4238" t="s">
        <v>242</v>
      </c>
      <c r="D4238" t="s">
        <v>13</v>
      </c>
      <c r="E4238">
        <v>40</v>
      </c>
      <c r="F4238" t="s">
        <v>36</v>
      </c>
      <c r="G4238" t="s">
        <v>242</v>
      </c>
      <c r="H4238">
        <v>0</v>
      </c>
      <c r="I4238">
        <v>0</v>
      </c>
      <c r="J4238">
        <v>0</v>
      </c>
      <c r="K4238">
        <v>0</v>
      </c>
      <c r="L4238" t="str">
        <f t="shared" si="132"/>
        <v>Jue_2</v>
      </c>
      <c r="M4238">
        <f t="shared" si="133"/>
        <v>0</v>
      </c>
    </row>
    <row r="4239" spans="1:13" x14ac:dyDescent="0.25">
      <c r="A4239">
        <v>11</v>
      </c>
      <c r="B4239" t="s">
        <v>279</v>
      </c>
      <c r="C4239" t="s">
        <v>242</v>
      </c>
      <c r="D4239" t="s">
        <v>13</v>
      </c>
      <c r="E4239">
        <v>40</v>
      </c>
      <c r="F4239" t="s">
        <v>38</v>
      </c>
      <c r="G4239" t="s">
        <v>242</v>
      </c>
      <c r="H4239">
        <v>0</v>
      </c>
      <c r="I4239">
        <v>0</v>
      </c>
      <c r="J4239">
        <v>0</v>
      </c>
      <c r="K4239">
        <v>0</v>
      </c>
      <c r="L4239" t="str">
        <f t="shared" si="132"/>
        <v>Jue_2</v>
      </c>
      <c r="M4239">
        <f t="shared" si="133"/>
        <v>0</v>
      </c>
    </row>
    <row r="4240" spans="1:13" x14ac:dyDescent="0.25">
      <c r="A4240">
        <v>11</v>
      </c>
      <c r="B4240" t="s">
        <v>280</v>
      </c>
      <c r="C4240" t="s">
        <v>242</v>
      </c>
      <c r="D4240" t="s">
        <v>13</v>
      </c>
      <c r="E4240">
        <v>40</v>
      </c>
      <c r="F4240" t="s">
        <v>40</v>
      </c>
      <c r="G4240" t="s">
        <v>242</v>
      </c>
      <c r="H4240">
        <v>0</v>
      </c>
      <c r="I4240">
        <v>0</v>
      </c>
      <c r="J4240">
        <v>0</v>
      </c>
      <c r="K4240">
        <v>0</v>
      </c>
      <c r="L4240" t="str">
        <f t="shared" si="132"/>
        <v>Jue_2</v>
      </c>
      <c r="M4240">
        <f t="shared" si="133"/>
        <v>0</v>
      </c>
    </row>
    <row r="4241" spans="1:13" x14ac:dyDescent="0.25">
      <c r="A4241">
        <v>11</v>
      </c>
      <c r="B4241" t="s">
        <v>281</v>
      </c>
      <c r="C4241" t="s">
        <v>242</v>
      </c>
      <c r="D4241" t="s">
        <v>13</v>
      </c>
      <c r="E4241">
        <v>40</v>
      </c>
      <c r="F4241" t="s">
        <v>42</v>
      </c>
      <c r="G4241" t="s">
        <v>242</v>
      </c>
      <c r="H4241">
        <v>0</v>
      </c>
      <c r="I4241">
        <v>0</v>
      </c>
      <c r="J4241">
        <v>0</v>
      </c>
      <c r="K4241">
        <v>0</v>
      </c>
      <c r="L4241" t="str">
        <f t="shared" si="132"/>
        <v>Jue_2</v>
      </c>
      <c r="M4241">
        <f t="shared" si="133"/>
        <v>0</v>
      </c>
    </row>
    <row r="4242" spans="1:13" x14ac:dyDescent="0.25">
      <c r="A4242">
        <v>11</v>
      </c>
      <c r="B4242" t="s">
        <v>282</v>
      </c>
      <c r="C4242" t="s">
        <v>242</v>
      </c>
      <c r="D4242" t="s">
        <v>13</v>
      </c>
      <c r="E4242">
        <v>40</v>
      </c>
      <c r="F4242" t="s">
        <v>44</v>
      </c>
      <c r="G4242" t="s">
        <v>242</v>
      </c>
      <c r="H4242">
        <v>0</v>
      </c>
      <c r="I4242">
        <v>0</v>
      </c>
      <c r="J4242">
        <v>0</v>
      </c>
      <c r="K4242">
        <v>0</v>
      </c>
      <c r="L4242" t="str">
        <f t="shared" si="132"/>
        <v>Jue_2</v>
      </c>
      <c r="M4242">
        <f t="shared" si="133"/>
        <v>0</v>
      </c>
    </row>
    <row r="4243" spans="1:13" x14ac:dyDescent="0.25">
      <c r="A4243">
        <v>11</v>
      </c>
      <c r="B4243" t="s">
        <v>283</v>
      </c>
      <c r="C4243" t="s">
        <v>242</v>
      </c>
      <c r="D4243" t="s">
        <v>13</v>
      </c>
      <c r="E4243">
        <v>40</v>
      </c>
      <c r="F4243" t="s">
        <v>46</v>
      </c>
      <c r="G4243" t="s">
        <v>242</v>
      </c>
      <c r="H4243">
        <v>0</v>
      </c>
      <c r="I4243">
        <v>0</v>
      </c>
      <c r="J4243">
        <v>0</v>
      </c>
      <c r="K4243">
        <v>0</v>
      </c>
      <c r="L4243" t="str">
        <f t="shared" si="132"/>
        <v>Jue_2</v>
      </c>
      <c r="M4243">
        <f t="shared" si="133"/>
        <v>0</v>
      </c>
    </row>
    <row r="4244" spans="1:13" x14ac:dyDescent="0.25">
      <c r="A4244">
        <v>11</v>
      </c>
      <c r="B4244" t="s">
        <v>284</v>
      </c>
      <c r="C4244" t="s">
        <v>242</v>
      </c>
      <c r="D4244" t="s">
        <v>13</v>
      </c>
      <c r="E4244">
        <v>40</v>
      </c>
      <c r="F4244" t="s">
        <v>48</v>
      </c>
      <c r="G4244" t="s">
        <v>242</v>
      </c>
      <c r="H4244">
        <v>0</v>
      </c>
      <c r="I4244">
        <v>0</v>
      </c>
      <c r="J4244">
        <v>0</v>
      </c>
      <c r="K4244">
        <v>0</v>
      </c>
      <c r="L4244" t="str">
        <f t="shared" si="132"/>
        <v>Jue_2</v>
      </c>
      <c r="M4244">
        <f t="shared" si="133"/>
        <v>0</v>
      </c>
    </row>
    <row r="4245" spans="1:13" x14ac:dyDescent="0.25">
      <c r="A4245">
        <v>11</v>
      </c>
      <c r="B4245" t="s">
        <v>285</v>
      </c>
      <c r="C4245" t="s">
        <v>242</v>
      </c>
      <c r="D4245" t="s">
        <v>13</v>
      </c>
      <c r="E4245">
        <v>40</v>
      </c>
      <c r="F4245" t="s">
        <v>50</v>
      </c>
      <c r="G4245" t="s">
        <v>242</v>
      </c>
      <c r="H4245">
        <v>0</v>
      </c>
      <c r="I4245">
        <v>0</v>
      </c>
      <c r="J4245">
        <v>0</v>
      </c>
      <c r="K4245">
        <v>0</v>
      </c>
      <c r="L4245" t="str">
        <f t="shared" si="132"/>
        <v>Jue_2</v>
      </c>
      <c r="M4245">
        <f t="shared" si="133"/>
        <v>0</v>
      </c>
    </row>
    <row r="4246" spans="1:13" x14ac:dyDescent="0.25">
      <c r="A4246">
        <v>11</v>
      </c>
      <c r="B4246" t="s">
        <v>286</v>
      </c>
      <c r="C4246" t="s">
        <v>242</v>
      </c>
      <c r="D4246" t="s">
        <v>13</v>
      </c>
      <c r="E4246">
        <v>40</v>
      </c>
      <c r="F4246" t="s">
        <v>52</v>
      </c>
      <c r="G4246" t="s">
        <v>242</v>
      </c>
      <c r="H4246">
        <v>0</v>
      </c>
      <c r="I4246">
        <v>0</v>
      </c>
      <c r="J4246">
        <v>0</v>
      </c>
      <c r="K4246">
        <v>0</v>
      </c>
      <c r="L4246" t="str">
        <f t="shared" si="132"/>
        <v>Jue_2</v>
      </c>
      <c r="M4246">
        <f t="shared" si="133"/>
        <v>0</v>
      </c>
    </row>
    <row r="4247" spans="1:13" x14ac:dyDescent="0.25">
      <c r="A4247">
        <v>11</v>
      </c>
      <c r="B4247" t="s">
        <v>287</v>
      </c>
      <c r="C4247" t="s">
        <v>242</v>
      </c>
      <c r="D4247" t="s">
        <v>13</v>
      </c>
      <c r="E4247">
        <v>40</v>
      </c>
      <c r="F4247" t="s">
        <v>54</v>
      </c>
      <c r="G4247" t="s">
        <v>242</v>
      </c>
      <c r="H4247">
        <v>0</v>
      </c>
      <c r="I4247">
        <v>0</v>
      </c>
      <c r="J4247">
        <v>0</v>
      </c>
      <c r="K4247">
        <v>0</v>
      </c>
      <c r="L4247" t="str">
        <f t="shared" si="132"/>
        <v>Jue_2</v>
      </c>
      <c r="M4247">
        <f t="shared" si="133"/>
        <v>0</v>
      </c>
    </row>
    <row r="4248" spans="1:13" x14ac:dyDescent="0.25">
      <c r="A4248">
        <v>11</v>
      </c>
      <c r="B4248" t="s">
        <v>288</v>
      </c>
      <c r="C4248" t="s">
        <v>242</v>
      </c>
      <c r="D4248" t="s">
        <v>13</v>
      </c>
      <c r="E4248">
        <v>40</v>
      </c>
      <c r="F4248" t="s">
        <v>56</v>
      </c>
      <c r="G4248" t="s">
        <v>242</v>
      </c>
      <c r="H4248">
        <v>0</v>
      </c>
      <c r="I4248">
        <v>0</v>
      </c>
      <c r="J4248">
        <v>0</v>
      </c>
      <c r="K4248">
        <v>0</v>
      </c>
      <c r="L4248" t="str">
        <f t="shared" si="132"/>
        <v>Jue_2</v>
      </c>
      <c r="M4248">
        <f t="shared" si="133"/>
        <v>0</v>
      </c>
    </row>
    <row r="4249" spans="1:13" x14ac:dyDescent="0.25">
      <c r="A4249">
        <v>11</v>
      </c>
      <c r="B4249" t="s">
        <v>289</v>
      </c>
      <c r="C4249" t="s">
        <v>242</v>
      </c>
      <c r="D4249" t="s">
        <v>13</v>
      </c>
      <c r="E4249">
        <v>40</v>
      </c>
      <c r="F4249" t="s">
        <v>58</v>
      </c>
      <c r="G4249" t="s">
        <v>242</v>
      </c>
      <c r="H4249">
        <v>0</v>
      </c>
      <c r="I4249">
        <v>23</v>
      </c>
      <c r="J4249">
        <v>0</v>
      </c>
      <c r="K4249">
        <v>0</v>
      </c>
      <c r="L4249" t="str">
        <f t="shared" si="132"/>
        <v>Jue_2</v>
      </c>
      <c r="M4249">
        <f t="shared" si="133"/>
        <v>23</v>
      </c>
    </row>
    <row r="4250" spans="1:13" x14ac:dyDescent="0.25">
      <c r="A4250">
        <v>11</v>
      </c>
      <c r="B4250" t="s">
        <v>290</v>
      </c>
      <c r="C4250" t="s">
        <v>242</v>
      </c>
      <c r="D4250" t="s">
        <v>13</v>
      </c>
      <c r="E4250">
        <v>40</v>
      </c>
      <c r="F4250" t="s">
        <v>60</v>
      </c>
      <c r="G4250" t="s">
        <v>242</v>
      </c>
      <c r="H4250">
        <v>0</v>
      </c>
      <c r="I4250">
        <v>0</v>
      </c>
      <c r="J4250">
        <v>0</v>
      </c>
      <c r="K4250">
        <v>0</v>
      </c>
      <c r="L4250" t="str">
        <f t="shared" si="132"/>
        <v>Jue_2</v>
      </c>
      <c r="M4250">
        <f t="shared" si="133"/>
        <v>0</v>
      </c>
    </row>
    <row r="4251" spans="1:13" x14ac:dyDescent="0.25">
      <c r="A4251">
        <v>11</v>
      </c>
      <c r="B4251" t="s">
        <v>291</v>
      </c>
      <c r="C4251" t="s">
        <v>242</v>
      </c>
      <c r="D4251" t="s">
        <v>13</v>
      </c>
      <c r="E4251">
        <v>40</v>
      </c>
      <c r="F4251" t="s">
        <v>62</v>
      </c>
      <c r="G4251" t="s">
        <v>242</v>
      </c>
      <c r="H4251">
        <v>0</v>
      </c>
      <c r="I4251">
        <v>0</v>
      </c>
      <c r="J4251">
        <v>0</v>
      </c>
      <c r="K4251">
        <v>0</v>
      </c>
      <c r="L4251" t="str">
        <f t="shared" si="132"/>
        <v>Jue_2</v>
      </c>
      <c r="M4251">
        <f t="shared" si="133"/>
        <v>0</v>
      </c>
    </row>
    <row r="4252" spans="1:13" x14ac:dyDescent="0.25">
      <c r="A4252">
        <v>11</v>
      </c>
      <c r="B4252" t="s">
        <v>292</v>
      </c>
      <c r="C4252" t="s">
        <v>242</v>
      </c>
      <c r="D4252" t="s">
        <v>89</v>
      </c>
      <c r="E4252">
        <v>20</v>
      </c>
      <c r="F4252" t="s">
        <v>14</v>
      </c>
      <c r="G4252" t="s">
        <v>242</v>
      </c>
      <c r="H4252">
        <v>0</v>
      </c>
      <c r="I4252">
        <v>0</v>
      </c>
      <c r="J4252">
        <v>0</v>
      </c>
      <c r="K4252">
        <v>0</v>
      </c>
      <c r="L4252" t="str">
        <f t="shared" si="132"/>
        <v>Jue_2</v>
      </c>
      <c r="M4252">
        <f t="shared" si="133"/>
        <v>0</v>
      </c>
    </row>
    <row r="4253" spans="1:13" x14ac:dyDescent="0.25">
      <c r="A4253">
        <v>11</v>
      </c>
      <c r="B4253" t="s">
        <v>293</v>
      </c>
      <c r="C4253" t="s">
        <v>242</v>
      </c>
      <c r="D4253" t="s">
        <v>89</v>
      </c>
      <c r="E4253">
        <v>20</v>
      </c>
      <c r="F4253" t="s">
        <v>16</v>
      </c>
      <c r="G4253" t="s">
        <v>242</v>
      </c>
      <c r="H4253">
        <v>0</v>
      </c>
      <c r="I4253">
        <v>0</v>
      </c>
      <c r="J4253">
        <v>0</v>
      </c>
      <c r="K4253">
        <v>0</v>
      </c>
      <c r="L4253" t="str">
        <f t="shared" si="132"/>
        <v>Jue_2</v>
      </c>
      <c r="M4253">
        <f t="shared" si="133"/>
        <v>0</v>
      </c>
    </row>
    <row r="4254" spans="1:13" x14ac:dyDescent="0.25">
      <c r="A4254">
        <v>11</v>
      </c>
      <c r="B4254" t="s">
        <v>294</v>
      </c>
      <c r="C4254" t="s">
        <v>242</v>
      </c>
      <c r="D4254" t="s">
        <v>89</v>
      </c>
      <c r="E4254">
        <v>20</v>
      </c>
      <c r="F4254" t="s">
        <v>18</v>
      </c>
      <c r="G4254" t="s">
        <v>242</v>
      </c>
      <c r="H4254">
        <v>0</v>
      </c>
      <c r="I4254">
        <v>0</v>
      </c>
      <c r="J4254">
        <v>0</v>
      </c>
      <c r="K4254">
        <v>0</v>
      </c>
      <c r="L4254" t="str">
        <f t="shared" si="132"/>
        <v>Jue_2</v>
      </c>
      <c r="M4254">
        <f t="shared" si="133"/>
        <v>0</v>
      </c>
    </row>
    <row r="4255" spans="1:13" x14ac:dyDescent="0.25">
      <c r="A4255">
        <v>11</v>
      </c>
      <c r="B4255" t="s">
        <v>295</v>
      </c>
      <c r="C4255" t="s">
        <v>242</v>
      </c>
      <c r="D4255" t="s">
        <v>89</v>
      </c>
      <c r="E4255">
        <v>20</v>
      </c>
      <c r="F4255" t="s">
        <v>20</v>
      </c>
      <c r="G4255" t="s">
        <v>242</v>
      </c>
      <c r="H4255">
        <v>0</v>
      </c>
      <c r="I4255">
        <v>0</v>
      </c>
      <c r="J4255">
        <v>0</v>
      </c>
      <c r="K4255">
        <v>0</v>
      </c>
      <c r="L4255" t="str">
        <f t="shared" si="132"/>
        <v>Jue_2</v>
      </c>
      <c r="M4255">
        <f t="shared" si="133"/>
        <v>0</v>
      </c>
    </row>
    <row r="4256" spans="1:13" x14ac:dyDescent="0.25">
      <c r="A4256">
        <v>11</v>
      </c>
      <c r="B4256" t="s">
        <v>296</v>
      </c>
      <c r="C4256" t="s">
        <v>242</v>
      </c>
      <c r="D4256" t="s">
        <v>89</v>
      </c>
      <c r="E4256">
        <v>20</v>
      </c>
      <c r="F4256" t="s">
        <v>22</v>
      </c>
      <c r="G4256" t="s">
        <v>242</v>
      </c>
      <c r="H4256">
        <v>0</v>
      </c>
      <c r="I4256">
        <v>0</v>
      </c>
      <c r="J4256">
        <v>0</v>
      </c>
      <c r="K4256">
        <v>0</v>
      </c>
      <c r="L4256" t="str">
        <f t="shared" si="132"/>
        <v>Jue_2</v>
      </c>
      <c r="M4256">
        <f t="shared" si="133"/>
        <v>0</v>
      </c>
    </row>
    <row r="4257" spans="1:13" x14ac:dyDescent="0.25">
      <c r="A4257">
        <v>11</v>
      </c>
      <c r="B4257" t="s">
        <v>297</v>
      </c>
      <c r="C4257" t="s">
        <v>242</v>
      </c>
      <c r="D4257" t="s">
        <v>89</v>
      </c>
      <c r="E4257">
        <v>20</v>
      </c>
      <c r="F4257" t="s">
        <v>24</v>
      </c>
      <c r="G4257" t="s">
        <v>242</v>
      </c>
      <c r="H4257">
        <v>0</v>
      </c>
      <c r="I4257">
        <v>0</v>
      </c>
      <c r="J4257">
        <v>0</v>
      </c>
      <c r="K4257">
        <v>0</v>
      </c>
      <c r="L4257" t="str">
        <f t="shared" si="132"/>
        <v>Jue_2</v>
      </c>
      <c r="M4257">
        <f t="shared" si="133"/>
        <v>0</v>
      </c>
    </row>
    <row r="4258" spans="1:13" x14ac:dyDescent="0.25">
      <c r="A4258">
        <v>11</v>
      </c>
      <c r="B4258" t="s">
        <v>298</v>
      </c>
      <c r="C4258" t="s">
        <v>242</v>
      </c>
      <c r="D4258" t="s">
        <v>89</v>
      </c>
      <c r="E4258">
        <v>20</v>
      </c>
      <c r="F4258" t="s">
        <v>26</v>
      </c>
      <c r="G4258" t="s">
        <v>242</v>
      </c>
      <c r="H4258">
        <v>0</v>
      </c>
      <c r="I4258">
        <v>0</v>
      </c>
      <c r="J4258">
        <v>0</v>
      </c>
      <c r="K4258">
        <v>0</v>
      </c>
      <c r="L4258" t="str">
        <f t="shared" si="132"/>
        <v>Jue_2</v>
      </c>
      <c r="M4258">
        <f t="shared" si="133"/>
        <v>0</v>
      </c>
    </row>
    <row r="4259" spans="1:13" x14ac:dyDescent="0.25">
      <c r="A4259">
        <v>11</v>
      </c>
      <c r="B4259" t="s">
        <v>299</v>
      </c>
      <c r="C4259" t="s">
        <v>242</v>
      </c>
      <c r="D4259" t="s">
        <v>89</v>
      </c>
      <c r="E4259">
        <v>20</v>
      </c>
      <c r="F4259" t="s">
        <v>28</v>
      </c>
      <c r="G4259" t="s">
        <v>242</v>
      </c>
      <c r="H4259">
        <v>0</v>
      </c>
      <c r="I4259">
        <v>0</v>
      </c>
      <c r="J4259">
        <v>0</v>
      </c>
      <c r="K4259">
        <v>0</v>
      </c>
      <c r="L4259" t="str">
        <f t="shared" si="132"/>
        <v>Jue_2</v>
      </c>
      <c r="M4259">
        <f t="shared" si="133"/>
        <v>0</v>
      </c>
    </row>
    <row r="4260" spans="1:13" x14ac:dyDescent="0.25">
      <c r="A4260">
        <v>11</v>
      </c>
      <c r="B4260" t="s">
        <v>300</v>
      </c>
      <c r="C4260" t="s">
        <v>242</v>
      </c>
      <c r="D4260" t="s">
        <v>89</v>
      </c>
      <c r="E4260">
        <v>20</v>
      </c>
      <c r="F4260" t="s">
        <v>30</v>
      </c>
      <c r="G4260" t="s">
        <v>242</v>
      </c>
      <c r="H4260">
        <v>0</v>
      </c>
      <c r="I4260">
        <v>0</v>
      </c>
      <c r="J4260">
        <v>0</v>
      </c>
      <c r="K4260">
        <v>0</v>
      </c>
      <c r="L4260" t="str">
        <f t="shared" si="132"/>
        <v>Jue_2</v>
      </c>
      <c r="M4260">
        <f t="shared" si="133"/>
        <v>0</v>
      </c>
    </row>
    <row r="4261" spans="1:13" x14ac:dyDescent="0.25">
      <c r="A4261">
        <v>11</v>
      </c>
      <c r="B4261" t="s">
        <v>301</v>
      </c>
      <c r="C4261" t="s">
        <v>242</v>
      </c>
      <c r="D4261" t="s">
        <v>89</v>
      </c>
      <c r="E4261">
        <v>20</v>
      </c>
      <c r="F4261" t="s">
        <v>32</v>
      </c>
      <c r="G4261" t="s">
        <v>242</v>
      </c>
      <c r="H4261">
        <v>0</v>
      </c>
      <c r="I4261">
        <v>0</v>
      </c>
      <c r="J4261">
        <v>0</v>
      </c>
      <c r="K4261">
        <v>66</v>
      </c>
      <c r="L4261" t="str">
        <f t="shared" si="132"/>
        <v>Jue_2</v>
      </c>
      <c r="M4261">
        <f t="shared" si="133"/>
        <v>66</v>
      </c>
    </row>
    <row r="4262" spans="1:13" x14ac:dyDescent="0.25">
      <c r="A4262">
        <v>11</v>
      </c>
      <c r="B4262" t="s">
        <v>302</v>
      </c>
      <c r="C4262" t="s">
        <v>242</v>
      </c>
      <c r="D4262" t="s">
        <v>89</v>
      </c>
      <c r="E4262">
        <v>20</v>
      </c>
      <c r="F4262" t="s">
        <v>34</v>
      </c>
      <c r="G4262" t="s">
        <v>242</v>
      </c>
      <c r="H4262">
        <v>0</v>
      </c>
      <c r="I4262">
        <v>0</v>
      </c>
      <c r="J4262">
        <v>0</v>
      </c>
      <c r="K4262">
        <v>0</v>
      </c>
      <c r="L4262" t="str">
        <f t="shared" si="132"/>
        <v>Jue_2</v>
      </c>
      <c r="M4262">
        <f t="shared" si="133"/>
        <v>0</v>
      </c>
    </row>
    <row r="4263" spans="1:13" x14ac:dyDescent="0.25">
      <c r="A4263">
        <v>11</v>
      </c>
      <c r="B4263" t="s">
        <v>303</v>
      </c>
      <c r="C4263" t="s">
        <v>242</v>
      </c>
      <c r="D4263" t="s">
        <v>89</v>
      </c>
      <c r="E4263">
        <v>20</v>
      </c>
      <c r="F4263" t="s">
        <v>36</v>
      </c>
      <c r="G4263" t="s">
        <v>242</v>
      </c>
      <c r="H4263">
        <v>0</v>
      </c>
      <c r="I4263">
        <v>0</v>
      </c>
      <c r="J4263">
        <v>0</v>
      </c>
      <c r="K4263">
        <v>0</v>
      </c>
      <c r="L4263" t="str">
        <f t="shared" si="132"/>
        <v>Jue_2</v>
      </c>
      <c r="M4263">
        <f t="shared" si="133"/>
        <v>0</v>
      </c>
    </row>
    <row r="4264" spans="1:13" x14ac:dyDescent="0.25">
      <c r="A4264">
        <v>11</v>
      </c>
      <c r="B4264" t="s">
        <v>304</v>
      </c>
      <c r="C4264" t="s">
        <v>242</v>
      </c>
      <c r="D4264" t="s">
        <v>89</v>
      </c>
      <c r="E4264">
        <v>20</v>
      </c>
      <c r="F4264" t="s">
        <v>38</v>
      </c>
      <c r="G4264" t="s">
        <v>242</v>
      </c>
      <c r="H4264">
        <v>0</v>
      </c>
      <c r="I4264">
        <v>0</v>
      </c>
      <c r="J4264">
        <v>0</v>
      </c>
      <c r="K4264">
        <v>0</v>
      </c>
      <c r="L4264" t="str">
        <f t="shared" si="132"/>
        <v>Jue_2</v>
      </c>
      <c r="M4264">
        <f t="shared" si="133"/>
        <v>0</v>
      </c>
    </row>
    <row r="4265" spans="1:13" x14ac:dyDescent="0.25">
      <c r="A4265">
        <v>11</v>
      </c>
      <c r="B4265" t="s">
        <v>305</v>
      </c>
      <c r="C4265" t="s">
        <v>242</v>
      </c>
      <c r="D4265" t="s">
        <v>89</v>
      </c>
      <c r="E4265">
        <v>20</v>
      </c>
      <c r="F4265" t="s">
        <v>40</v>
      </c>
      <c r="G4265" t="s">
        <v>242</v>
      </c>
      <c r="H4265">
        <v>0</v>
      </c>
      <c r="I4265">
        <v>0</v>
      </c>
      <c r="J4265">
        <v>0</v>
      </c>
      <c r="K4265">
        <v>0</v>
      </c>
      <c r="L4265" t="str">
        <f t="shared" si="132"/>
        <v>Jue_2</v>
      </c>
      <c r="M4265">
        <f t="shared" si="133"/>
        <v>0</v>
      </c>
    </row>
    <row r="4266" spans="1:13" x14ac:dyDescent="0.25">
      <c r="A4266">
        <v>11</v>
      </c>
      <c r="B4266" t="s">
        <v>306</v>
      </c>
      <c r="C4266" t="s">
        <v>242</v>
      </c>
      <c r="D4266" t="s">
        <v>89</v>
      </c>
      <c r="E4266">
        <v>20</v>
      </c>
      <c r="F4266" t="s">
        <v>42</v>
      </c>
      <c r="G4266" t="s">
        <v>242</v>
      </c>
      <c r="H4266">
        <v>0</v>
      </c>
      <c r="I4266">
        <v>0</v>
      </c>
      <c r="J4266">
        <v>0</v>
      </c>
      <c r="K4266">
        <v>0</v>
      </c>
      <c r="L4266" t="str">
        <f t="shared" si="132"/>
        <v>Jue_2</v>
      </c>
      <c r="M4266">
        <f t="shared" si="133"/>
        <v>0</v>
      </c>
    </row>
    <row r="4267" spans="1:13" x14ac:dyDescent="0.25">
      <c r="A4267">
        <v>11</v>
      </c>
      <c r="B4267" t="s">
        <v>307</v>
      </c>
      <c r="C4267" t="s">
        <v>242</v>
      </c>
      <c r="D4267" t="s">
        <v>89</v>
      </c>
      <c r="E4267">
        <v>20</v>
      </c>
      <c r="F4267" t="s">
        <v>44</v>
      </c>
      <c r="G4267" t="s">
        <v>242</v>
      </c>
      <c r="H4267">
        <v>0</v>
      </c>
      <c r="I4267">
        <v>0</v>
      </c>
      <c r="J4267">
        <v>0</v>
      </c>
      <c r="K4267">
        <v>0</v>
      </c>
      <c r="L4267" t="str">
        <f t="shared" si="132"/>
        <v>Jue_2</v>
      </c>
      <c r="M4267">
        <f t="shared" si="133"/>
        <v>0</v>
      </c>
    </row>
    <row r="4268" spans="1:13" x14ac:dyDescent="0.25">
      <c r="A4268">
        <v>11</v>
      </c>
      <c r="B4268" t="s">
        <v>308</v>
      </c>
      <c r="C4268" t="s">
        <v>242</v>
      </c>
      <c r="D4268" t="s">
        <v>89</v>
      </c>
      <c r="E4268">
        <v>20</v>
      </c>
      <c r="F4268" t="s">
        <v>46</v>
      </c>
      <c r="G4268" t="s">
        <v>242</v>
      </c>
      <c r="H4268">
        <v>0</v>
      </c>
      <c r="I4268">
        <v>0</v>
      </c>
      <c r="J4268">
        <v>0</v>
      </c>
      <c r="K4268">
        <v>0</v>
      </c>
      <c r="L4268" t="str">
        <f t="shared" si="132"/>
        <v>Jue_2</v>
      </c>
      <c r="M4268">
        <f t="shared" si="133"/>
        <v>0</v>
      </c>
    </row>
    <row r="4269" spans="1:13" x14ac:dyDescent="0.25">
      <c r="A4269">
        <v>11</v>
      </c>
      <c r="B4269" t="s">
        <v>309</v>
      </c>
      <c r="C4269" t="s">
        <v>242</v>
      </c>
      <c r="D4269" t="s">
        <v>89</v>
      </c>
      <c r="E4269">
        <v>20</v>
      </c>
      <c r="F4269" t="s">
        <v>48</v>
      </c>
      <c r="G4269" t="s">
        <v>242</v>
      </c>
      <c r="H4269">
        <v>0</v>
      </c>
      <c r="I4269">
        <v>0</v>
      </c>
      <c r="J4269">
        <v>0</v>
      </c>
      <c r="K4269">
        <v>0</v>
      </c>
      <c r="L4269" t="str">
        <f t="shared" si="132"/>
        <v>Jue_2</v>
      </c>
      <c r="M4269">
        <f t="shared" si="133"/>
        <v>0</v>
      </c>
    </row>
    <row r="4270" spans="1:13" x14ac:dyDescent="0.25">
      <c r="A4270">
        <v>11</v>
      </c>
      <c r="B4270" t="s">
        <v>310</v>
      </c>
      <c r="C4270" t="s">
        <v>242</v>
      </c>
      <c r="D4270" t="s">
        <v>89</v>
      </c>
      <c r="E4270">
        <v>20</v>
      </c>
      <c r="F4270" t="s">
        <v>50</v>
      </c>
      <c r="G4270" t="s">
        <v>242</v>
      </c>
      <c r="H4270">
        <v>0</v>
      </c>
      <c r="I4270">
        <v>0</v>
      </c>
      <c r="J4270">
        <v>0</v>
      </c>
      <c r="K4270">
        <v>0</v>
      </c>
      <c r="L4270" t="str">
        <f t="shared" si="132"/>
        <v>Jue_2</v>
      </c>
      <c r="M4270">
        <f t="shared" si="133"/>
        <v>0</v>
      </c>
    </row>
    <row r="4271" spans="1:13" x14ac:dyDescent="0.25">
      <c r="A4271">
        <v>11</v>
      </c>
      <c r="B4271" t="s">
        <v>311</v>
      </c>
      <c r="C4271" t="s">
        <v>242</v>
      </c>
      <c r="D4271" t="s">
        <v>89</v>
      </c>
      <c r="E4271">
        <v>20</v>
      </c>
      <c r="F4271" t="s">
        <v>52</v>
      </c>
      <c r="G4271" t="s">
        <v>242</v>
      </c>
      <c r="H4271">
        <v>0</v>
      </c>
      <c r="I4271">
        <v>0</v>
      </c>
      <c r="J4271">
        <v>0</v>
      </c>
      <c r="K4271">
        <v>0</v>
      </c>
      <c r="L4271" t="str">
        <f t="shared" si="132"/>
        <v>Jue_2</v>
      </c>
      <c r="M4271">
        <f t="shared" si="133"/>
        <v>0</v>
      </c>
    </row>
    <row r="4272" spans="1:13" x14ac:dyDescent="0.25">
      <c r="A4272">
        <v>11</v>
      </c>
      <c r="B4272" t="s">
        <v>312</v>
      </c>
      <c r="C4272" t="s">
        <v>242</v>
      </c>
      <c r="D4272" t="s">
        <v>89</v>
      </c>
      <c r="E4272">
        <v>20</v>
      </c>
      <c r="F4272" t="s">
        <v>54</v>
      </c>
      <c r="G4272" t="s">
        <v>242</v>
      </c>
      <c r="H4272">
        <v>0</v>
      </c>
      <c r="I4272">
        <v>0</v>
      </c>
      <c r="J4272">
        <v>0</v>
      </c>
      <c r="K4272">
        <v>0</v>
      </c>
      <c r="L4272" t="str">
        <f t="shared" si="132"/>
        <v>Jue_2</v>
      </c>
      <c r="M4272">
        <f t="shared" si="133"/>
        <v>0</v>
      </c>
    </row>
    <row r="4273" spans="1:13" x14ac:dyDescent="0.25">
      <c r="A4273">
        <v>11</v>
      </c>
      <c r="B4273" t="s">
        <v>313</v>
      </c>
      <c r="C4273" t="s">
        <v>242</v>
      </c>
      <c r="D4273" t="s">
        <v>89</v>
      </c>
      <c r="E4273">
        <v>20</v>
      </c>
      <c r="F4273" t="s">
        <v>56</v>
      </c>
      <c r="G4273" t="s">
        <v>242</v>
      </c>
      <c r="H4273">
        <v>0</v>
      </c>
      <c r="I4273">
        <v>0</v>
      </c>
      <c r="J4273">
        <v>0</v>
      </c>
      <c r="K4273">
        <v>0</v>
      </c>
      <c r="L4273" t="str">
        <f t="shared" si="132"/>
        <v>Jue_2</v>
      </c>
      <c r="M4273">
        <f t="shared" si="133"/>
        <v>0</v>
      </c>
    </row>
    <row r="4274" spans="1:13" x14ac:dyDescent="0.25">
      <c r="A4274">
        <v>11</v>
      </c>
      <c r="B4274" t="s">
        <v>314</v>
      </c>
      <c r="C4274" t="s">
        <v>242</v>
      </c>
      <c r="D4274" t="s">
        <v>89</v>
      </c>
      <c r="E4274">
        <v>20</v>
      </c>
      <c r="F4274" t="s">
        <v>58</v>
      </c>
      <c r="G4274" t="s">
        <v>242</v>
      </c>
      <c r="H4274">
        <v>0</v>
      </c>
      <c r="I4274">
        <v>0</v>
      </c>
      <c r="J4274">
        <v>0</v>
      </c>
      <c r="K4274">
        <v>0</v>
      </c>
      <c r="L4274" t="str">
        <f t="shared" si="132"/>
        <v>Jue_2</v>
      </c>
      <c r="M4274">
        <f t="shared" si="133"/>
        <v>0</v>
      </c>
    </row>
    <row r="4275" spans="1:13" x14ac:dyDescent="0.25">
      <c r="A4275">
        <v>11</v>
      </c>
      <c r="B4275" t="s">
        <v>315</v>
      </c>
      <c r="C4275" t="s">
        <v>242</v>
      </c>
      <c r="D4275" t="s">
        <v>89</v>
      </c>
      <c r="E4275">
        <v>20</v>
      </c>
      <c r="F4275" t="s">
        <v>60</v>
      </c>
      <c r="G4275" t="s">
        <v>242</v>
      </c>
      <c r="H4275">
        <v>0</v>
      </c>
      <c r="I4275">
        <v>0</v>
      </c>
      <c r="J4275">
        <v>0</v>
      </c>
      <c r="K4275">
        <v>0</v>
      </c>
      <c r="L4275" t="str">
        <f t="shared" si="132"/>
        <v>Jue_2</v>
      </c>
      <c r="M4275">
        <f t="shared" si="133"/>
        <v>0</v>
      </c>
    </row>
    <row r="4276" spans="1:13" x14ac:dyDescent="0.25">
      <c r="A4276">
        <v>11</v>
      </c>
      <c r="B4276" t="s">
        <v>316</v>
      </c>
      <c r="C4276" t="s">
        <v>242</v>
      </c>
      <c r="D4276" t="s">
        <v>89</v>
      </c>
      <c r="E4276">
        <v>20</v>
      </c>
      <c r="F4276" t="s">
        <v>62</v>
      </c>
      <c r="G4276" t="s">
        <v>242</v>
      </c>
      <c r="H4276">
        <v>0</v>
      </c>
      <c r="I4276">
        <v>0</v>
      </c>
      <c r="J4276">
        <v>0</v>
      </c>
      <c r="K4276">
        <v>0</v>
      </c>
      <c r="L4276" t="str">
        <f t="shared" si="132"/>
        <v>Jue_2</v>
      </c>
      <c r="M4276">
        <f t="shared" si="133"/>
        <v>0</v>
      </c>
    </row>
    <row r="4277" spans="1:13" x14ac:dyDescent="0.25">
      <c r="A4277">
        <v>11</v>
      </c>
      <c r="B4277" t="s">
        <v>317</v>
      </c>
      <c r="C4277" t="s">
        <v>242</v>
      </c>
      <c r="D4277" t="s">
        <v>89</v>
      </c>
      <c r="E4277">
        <v>40</v>
      </c>
      <c r="F4277" t="s">
        <v>14</v>
      </c>
      <c r="G4277" t="s">
        <v>242</v>
      </c>
      <c r="H4277">
        <v>0</v>
      </c>
      <c r="I4277">
        <v>0</v>
      </c>
      <c r="J4277">
        <v>0</v>
      </c>
      <c r="K4277">
        <v>0</v>
      </c>
      <c r="L4277" t="str">
        <f t="shared" si="132"/>
        <v>Jue_2</v>
      </c>
      <c r="M4277">
        <f t="shared" si="133"/>
        <v>0</v>
      </c>
    </row>
    <row r="4278" spans="1:13" x14ac:dyDescent="0.25">
      <c r="A4278">
        <v>11</v>
      </c>
      <c r="B4278" t="s">
        <v>318</v>
      </c>
      <c r="C4278" t="s">
        <v>242</v>
      </c>
      <c r="D4278" t="s">
        <v>89</v>
      </c>
      <c r="E4278">
        <v>40</v>
      </c>
      <c r="F4278" t="s">
        <v>16</v>
      </c>
      <c r="G4278" t="s">
        <v>242</v>
      </c>
      <c r="H4278">
        <v>0</v>
      </c>
      <c r="I4278">
        <v>0</v>
      </c>
      <c r="J4278">
        <v>0</v>
      </c>
      <c r="K4278">
        <v>0</v>
      </c>
      <c r="L4278" t="str">
        <f t="shared" si="132"/>
        <v>Jue_2</v>
      </c>
      <c r="M4278">
        <f t="shared" si="133"/>
        <v>0</v>
      </c>
    </row>
    <row r="4279" spans="1:13" x14ac:dyDescent="0.25">
      <c r="A4279">
        <v>11</v>
      </c>
      <c r="B4279" t="s">
        <v>319</v>
      </c>
      <c r="C4279" t="s">
        <v>242</v>
      </c>
      <c r="D4279" t="s">
        <v>89</v>
      </c>
      <c r="E4279">
        <v>40</v>
      </c>
      <c r="F4279" t="s">
        <v>18</v>
      </c>
      <c r="G4279" t="s">
        <v>242</v>
      </c>
      <c r="H4279">
        <v>0</v>
      </c>
      <c r="I4279">
        <v>0</v>
      </c>
      <c r="J4279">
        <v>0</v>
      </c>
      <c r="K4279">
        <v>0</v>
      </c>
      <c r="L4279" t="str">
        <f t="shared" si="132"/>
        <v>Jue_2</v>
      </c>
      <c r="M4279">
        <f t="shared" si="133"/>
        <v>0</v>
      </c>
    </row>
    <row r="4280" spans="1:13" x14ac:dyDescent="0.25">
      <c r="A4280">
        <v>11</v>
      </c>
      <c r="B4280" t="s">
        <v>320</v>
      </c>
      <c r="C4280" t="s">
        <v>242</v>
      </c>
      <c r="D4280" t="s">
        <v>89</v>
      </c>
      <c r="E4280">
        <v>40</v>
      </c>
      <c r="F4280" t="s">
        <v>20</v>
      </c>
      <c r="G4280" t="s">
        <v>242</v>
      </c>
      <c r="H4280">
        <v>0</v>
      </c>
      <c r="I4280">
        <v>0</v>
      </c>
      <c r="J4280">
        <v>0</v>
      </c>
      <c r="K4280">
        <v>0</v>
      </c>
      <c r="L4280" t="str">
        <f t="shared" si="132"/>
        <v>Jue_2</v>
      </c>
      <c r="M4280">
        <f t="shared" si="133"/>
        <v>0</v>
      </c>
    </row>
    <row r="4281" spans="1:13" x14ac:dyDescent="0.25">
      <c r="A4281">
        <v>11</v>
      </c>
      <c r="B4281" t="s">
        <v>321</v>
      </c>
      <c r="C4281" t="s">
        <v>242</v>
      </c>
      <c r="D4281" t="s">
        <v>89</v>
      </c>
      <c r="E4281">
        <v>40</v>
      </c>
      <c r="F4281" t="s">
        <v>22</v>
      </c>
      <c r="G4281" t="s">
        <v>242</v>
      </c>
      <c r="H4281">
        <v>0</v>
      </c>
      <c r="I4281">
        <v>0</v>
      </c>
      <c r="J4281">
        <v>0</v>
      </c>
      <c r="K4281">
        <v>0</v>
      </c>
      <c r="L4281" t="str">
        <f t="shared" si="132"/>
        <v>Jue_2</v>
      </c>
      <c r="M4281">
        <f t="shared" si="133"/>
        <v>0</v>
      </c>
    </row>
    <row r="4282" spans="1:13" x14ac:dyDescent="0.25">
      <c r="A4282">
        <v>11</v>
      </c>
      <c r="B4282" t="s">
        <v>322</v>
      </c>
      <c r="C4282" t="s">
        <v>242</v>
      </c>
      <c r="D4282" t="s">
        <v>89</v>
      </c>
      <c r="E4282">
        <v>40</v>
      </c>
      <c r="F4282" t="s">
        <v>24</v>
      </c>
      <c r="G4282" t="s">
        <v>242</v>
      </c>
      <c r="H4282">
        <v>0</v>
      </c>
      <c r="I4282">
        <v>0</v>
      </c>
      <c r="J4282">
        <v>0</v>
      </c>
      <c r="K4282">
        <v>0</v>
      </c>
      <c r="L4282" t="str">
        <f t="shared" si="132"/>
        <v>Jue_2</v>
      </c>
      <c r="M4282">
        <f t="shared" si="133"/>
        <v>0</v>
      </c>
    </row>
    <row r="4283" spans="1:13" x14ac:dyDescent="0.25">
      <c r="A4283">
        <v>11</v>
      </c>
      <c r="B4283" t="s">
        <v>323</v>
      </c>
      <c r="C4283" t="s">
        <v>242</v>
      </c>
      <c r="D4283" t="s">
        <v>89</v>
      </c>
      <c r="E4283">
        <v>40</v>
      </c>
      <c r="F4283" t="s">
        <v>26</v>
      </c>
      <c r="G4283" t="s">
        <v>242</v>
      </c>
      <c r="H4283">
        <v>0</v>
      </c>
      <c r="I4283">
        <v>0</v>
      </c>
      <c r="J4283">
        <v>0</v>
      </c>
      <c r="K4283">
        <v>0</v>
      </c>
      <c r="L4283" t="str">
        <f t="shared" si="132"/>
        <v>Jue_2</v>
      </c>
      <c r="M4283">
        <f t="shared" si="133"/>
        <v>0</v>
      </c>
    </row>
    <row r="4284" spans="1:13" x14ac:dyDescent="0.25">
      <c r="A4284">
        <v>11</v>
      </c>
      <c r="B4284" t="s">
        <v>324</v>
      </c>
      <c r="C4284" t="s">
        <v>242</v>
      </c>
      <c r="D4284" t="s">
        <v>89</v>
      </c>
      <c r="E4284">
        <v>40</v>
      </c>
      <c r="F4284" t="s">
        <v>28</v>
      </c>
      <c r="G4284" t="s">
        <v>242</v>
      </c>
      <c r="H4284">
        <v>0</v>
      </c>
      <c r="I4284">
        <v>0</v>
      </c>
      <c r="J4284">
        <v>0</v>
      </c>
      <c r="K4284">
        <v>0</v>
      </c>
      <c r="L4284" t="str">
        <f t="shared" si="132"/>
        <v>Jue_2</v>
      </c>
      <c r="M4284">
        <f t="shared" si="133"/>
        <v>0</v>
      </c>
    </row>
    <row r="4285" spans="1:13" x14ac:dyDescent="0.25">
      <c r="A4285">
        <v>11</v>
      </c>
      <c r="B4285" t="s">
        <v>325</v>
      </c>
      <c r="C4285" t="s">
        <v>242</v>
      </c>
      <c r="D4285" t="s">
        <v>89</v>
      </c>
      <c r="E4285">
        <v>40</v>
      </c>
      <c r="F4285" t="s">
        <v>30</v>
      </c>
      <c r="G4285" t="s">
        <v>242</v>
      </c>
      <c r="H4285">
        <v>0</v>
      </c>
      <c r="I4285">
        <v>0</v>
      </c>
      <c r="J4285">
        <v>0</v>
      </c>
      <c r="K4285">
        <v>0</v>
      </c>
      <c r="L4285" t="str">
        <f t="shared" si="132"/>
        <v>Jue_2</v>
      </c>
      <c r="M4285">
        <f t="shared" si="133"/>
        <v>0</v>
      </c>
    </row>
    <row r="4286" spans="1:13" x14ac:dyDescent="0.25">
      <c r="A4286">
        <v>11</v>
      </c>
      <c r="B4286" t="s">
        <v>326</v>
      </c>
      <c r="C4286" t="s">
        <v>242</v>
      </c>
      <c r="D4286" t="s">
        <v>89</v>
      </c>
      <c r="E4286">
        <v>40</v>
      </c>
      <c r="F4286" t="s">
        <v>32</v>
      </c>
      <c r="G4286" t="s">
        <v>242</v>
      </c>
      <c r="H4286">
        <v>0</v>
      </c>
      <c r="I4286">
        <v>0</v>
      </c>
      <c r="J4286">
        <v>0</v>
      </c>
      <c r="K4286">
        <v>176</v>
      </c>
      <c r="L4286" t="str">
        <f t="shared" si="132"/>
        <v>Jue_2</v>
      </c>
      <c r="M4286">
        <f t="shared" si="133"/>
        <v>176</v>
      </c>
    </row>
    <row r="4287" spans="1:13" x14ac:dyDescent="0.25">
      <c r="A4287">
        <v>11</v>
      </c>
      <c r="B4287" t="s">
        <v>327</v>
      </c>
      <c r="C4287" t="s">
        <v>242</v>
      </c>
      <c r="D4287" t="s">
        <v>89</v>
      </c>
      <c r="E4287">
        <v>40</v>
      </c>
      <c r="F4287" t="s">
        <v>34</v>
      </c>
      <c r="G4287" t="s">
        <v>242</v>
      </c>
      <c r="H4287">
        <v>0</v>
      </c>
      <c r="I4287">
        <v>0</v>
      </c>
      <c r="J4287">
        <v>0</v>
      </c>
      <c r="K4287">
        <v>0</v>
      </c>
      <c r="L4287" t="str">
        <f t="shared" si="132"/>
        <v>Jue_2</v>
      </c>
      <c r="M4287">
        <f t="shared" si="133"/>
        <v>0</v>
      </c>
    </row>
    <row r="4288" spans="1:13" x14ac:dyDescent="0.25">
      <c r="A4288">
        <v>11</v>
      </c>
      <c r="B4288" t="s">
        <v>328</v>
      </c>
      <c r="C4288" t="s">
        <v>242</v>
      </c>
      <c r="D4288" t="s">
        <v>89</v>
      </c>
      <c r="E4288">
        <v>40</v>
      </c>
      <c r="F4288" t="s">
        <v>36</v>
      </c>
      <c r="G4288" t="s">
        <v>242</v>
      </c>
      <c r="H4288">
        <v>0</v>
      </c>
      <c r="I4288">
        <v>0</v>
      </c>
      <c r="J4288">
        <v>0</v>
      </c>
      <c r="K4288">
        <v>0</v>
      </c>
      <c r="L4288" t="str">
        <f t="shared" si="132"/>
        <v>Jue_2</v>
      </c>
      <c r="M4288">
        <f t="shared" si="133"/>
        <v>0</v>
      </c>
    </row>
    <row r="4289" spans="1:13" x14ac:dyDescent="0.25">
      <c r="A4289">
        <v>11</v>
      </c>
      <c r="B4289" t="s">
        <v>329</v>
      </c>
      <c r="C4289" t="s">
        <v>242</v>
      </c>
      <c r="D4289" t="s">
        <v>89</v>
      </c>
      <c r="E4289">
        <v>40</v>
      </c>
      <c r="F4289" t="s">
        <v>38</v>
      </c>
      <c r="G4289" t="s">
        <v>242</v>
      </c>
      <c r="H4289">
        <v>0</v>
      </c>
      <c r="I4289">
        <v>0</v>
      </c>
      <c r="J4289">
        <v>0</v>
      </c>
      <c r="K4289">
        <v>0</v>
      </c>
      <c r="L4289" t="str">
        <f t="shared" si="132"/>
        <v>Jue_2</v>
      </c>
      <c r="M4289">
        <f t="shared" si="133"/>
        <v>0</v>
      </c>
    </row>
    <row r="4290" spans="1:13" x14ac:dyDescent="0.25">
      <c r="A4290">
        <v>11</v>
      </c>
      <c r="B4290" t="s">
        <v>330</v>
      </c>
      <c r="C4290" t="s">
        <v>242</v>
      </c>
      <c r="D4290" t="s">
        <v>89</v>
      </c>
      <c r="E4290">
        <v>40</v>
      </c>
      <c r="F4290" t="s">
        <v>40</v>
      </c>
      <c r="G4290" t="s">
        <v>242</v>
      </c>
      <c r="H4290">
        <v>0</v>
      </c>
      <c r="I4290">
        <v>0</v>
      </c>
      <c r="J4290">
        <v>0</v>
      </c>
      <c r="K4290">
        <v>0</v>
      </c>
      <c r="L4290" t="str">
        <f t="shared" si="132"/>
        <v>Jue_2</v>
      </c>
      <c r="M4290">
        <f t="shared" si="133"/>
        <v>0</v>
      </c>
    </row>
    <row r="4291" spans="1:13" x14ac:dyDescent="0.25">
      <c r="A4291">
        <v>11</v>
      </c>
      <c r="B4291" t="s">
        <v>331</v>
      </c>
      <c r="C4291" t="s">
        <v>242</v>
      </c>
      <c r="D4291" t="s">
        <v>89</v>
      </c>
      <c r="E4291">
        <v>40</v>
      </c>
      <c r="F4291" t="s">
        <v>42</v>
      </c>
      <c r="G4291" t="s">
        <v>242</v>
      </c>
      <c r="H4291">
        <v>0</v>
      </c>
      <c r="I4291">
        <v>0</v>
      </c>
      <c r="J4291">
        <v>0</v>
      </c>
      <c r="K4291">
        <v>0</v>
      </c>
      <c r="L4291" t="str">
        <f t="shared" ref="L4291:L4354" si="134">IF(A4291=1,"Lun_1",IF(A4291=2,"Lun_2",IF(A4291=3,"Lun_3",IF(A4291=4,"Mar_1",IF(A4291=5,"Mar_2",IF(A4291=6,"Mar_3",IF(A4291=7,"Mie_1",IF(A4291=8,"Mie_2",IF(A4291=9,"Mie_3",IF(A4291=10,"Jue_1",IF(A4291=11,"Jue_2",IF(A4291=12,"Jue_3",IF(A4291=13,"Vie_1",IF(A4291=14,"Vie_2",IF(A4291=15,"Vie_3",IF(A4291=16,"Sab_1",IF(A4291=17,"Sab_2",IF(A4291=18,"Sab_3",IF(A4291=19,"Dom_1",IF(A4291=20,"Dom_2",IF(A4291=21,"Dom_3")))))))))))))))))))))</f>
        <v>Jue_2</v>
      </c>
      <c r="M4291">
        <f t="shared" ref="M4291:M4354" si="135">SUM(H4291:K4291)</f>
        <v>0</v>
      </c>
    </row>
    <row r="4292" spans="1:13" x14ac:dyDescent="0.25">
      <c r="A4292">
        <v>11</v>
      </c>
      <c r="B4292" t="s">
        <v>332</v>
      </c>
      <c r="C4292" t="s">
        <v>242</v>
      </c>
      <c r="D4292" t="s">
        <v>89</v>
      </c>
      <c r="E4292">
        <v>40</v>
      </c>
      <c r="F4292" t="s">
        <v>44</v>
      </c>
      <c r="G4292" t="s">
        <v>242</v>
      </c>
      <c r="H4292">
        <v>0</v>
      </c>
      <c r="I4292">
        <v>0</v>
      </c>
      <c r="J4292">
        <v>0</v>
      </c>
      <c r="K4292">
        <v>0</v>
      </c>
      <c r="L4292" t="str">
        <f t="shared" si="134"/>
        <v>Jue_2</v>
      </c>
      <c r="M4292">
        <f t="shared" si="135"/>
        <v>0</v>
      </c>
    </row>
    <row r="4293" spans="1:13" x14ac:dyDescent="0.25">
      <c r="A4293">
        <v>11</v>
      </c>
      <c r="B4293" t="s">
        <v>333</v>
      </c>
      <c r="C4293" t="s">
        <v>242</v>
      </c>
      <c r="D4293" t="s">
        <v>89</v>
      </c>
      <c r="E4293">
        <v>40</v>
      </c>
      <c r="F4293" t="s">
        <v>46</v>
      </c>
      <c r="G4293" t="s">
        <v>242</v>
      </c>
      <c r="H4293">
        <v>0</v>
      </c>
      <c r="I4293">
        <v>2</v>
      </c>
      <c r="J4293">
        <v>0</v>
      </c>
      <c r="K4293">
        <v>0</v>
      </c>
      <c r="L4293" t="str">
        <f t="shared" si="134"/>
        <v>Jue_2</v>
      </c>
      <c r="M4293">
        <f t="shared" si="135"/>
        <v>2</v>
      </c>
    </row>
    <row r="4294" spans="1:13" x14ac:dyDescent="0.25">
      <c r="A4294">
        <v>11</v>
      </c>
      <c r="B4294" t="s">
        <v>334</v>
      </c>
      <c r="C4294" t="s">
        <v>242</v>
      </c>
      <c r="D4294" t="s">
        <v>89</v>
      </c>
      <c r="E4294">
        <v>40</v>
      </c>
      <c r="F4294" t="s">
        <v>48</v>
      </c>
      <c r="G4294" t="s">
        <v>242</v>
      </c>
      <c r="H4294">
        <v>0</v>
      </c>
      <c r="I4294">
        <v>1</v>
      </c>
      <c r="J4294">
        <v>0</v>
      </c>
      <c r="K4294">
        <v>0</v>
      </c>
      <c r="L4294" t="str">
        <f t="shared" si="134"/>
        <v>Jue_2</v>
      </c>
      <c r="M4294">
        <f t="shared" si="135"/>
        <v>1</v>
      </c>
    </row>
    <row r="4295" spans="1:13" x14ac:dyDescent="0.25">
      <c r="A4295">
        <v>11</v>
      </c>
      <c r="B4295" t="s">
        <v>335</v>
      </c>
      <c r="C4295" t="s">
        <v>242</v>
      </c>
      <c r="D4295" t="s">
        <v>89</v>
      </c>
      <c r="E4295">
        <v>40</v>
      </c>
      <c r="F4295" t="s">
        <v>50</v>
      </c>
      <c r="G4295" t="s">
        <v>242</v>
      </c>
      <c r="H4295">
        <v>0</v>
      </c>
      <c r="I4295">
        <v>0</v>
      </c>
      <c r="J4295">
        <v>0</v>
      </c>
      <c r="K4295">
        <v>0</v>
      </c>
      <c r="L4295" t="str">
        <f t="shared" si="134"/>
        <v>Jue_2</v>
      </c>
      <c r="M4295">
        <f t="shared" si="135"/>
        <v>0</v>
      </c>
    </row>
    <row r="4296" spans="1:13" x14ac:dyDescent="0.25">
      <c r="A4296">
        <v>11</v>
      </c>
      <c r="B4296" t="s">
        <v>336</v>
      </c>
      <c r="C4296" t="s">
        <v>242</v>
      </c>
      <c r="D4296" t="s">
        <v>89</v>
      </c>
      <c r="E4296">
        <v>40</v>
      </c>
      <c r="F4296" t="s">
        <v>52</v>
      </c>
      <c r="G4296" t="s">
        <v>242</v>
      </c>
      <c r="H4296">
        <v>0</v>
      </c>
      <c r="I4296">
        <v>0</v>
      </c>
      <c r="J4296">
        <v>0</v>
      </c>
      <c r="K4296">
        <v>0</v>
      </c>
      <c r="L4296" t="str">
        <f t="shared" si="134"/>
        <v>Jue_2</v>
      </c>
      <c r="M4296">
        <f t="shared" si="135"/>
        <v>0</v>
      </c>
    </row>
    <row r="4297" spans="1:13" x14ac:dyDescent="0.25">
      <c r="A4297">
        <v>11</v>
      </c>
      <c r="B4297" t="s">
        <v>337</v>
      </c>
      <c r="C4297" t="s">
        <v>242</v>
      </c>
      <c r="D4297" t="s">
        <v>89</v>
      </c>
      <c r="E4297">
        <v>40</v>
      </c>
      <c r="F4297" t="s">
        <v>54</v>
      </c>
      <c r="G4297" t="s">
        <v>242</v>
      </c>
      <c r="H4297">
        <v>0</v>
      </c>
      <c r="I4297">
        <v>0</v>
      </c>
      <c r="J4297">
        <v>0</v>
      </c>
      <c r="K4297">
        <v>0</v>
      </c>
      <c r="L4297" t="str">
        <f t="shared" si="134"/>
        <v>Jue_2</v>
      </c>
      <c r="M4297">
        <f t="shared" si="135"/>
        <v>0</v>
      </c>
    </row>
    <row r="4298" spans="1:13" x14ac:dyDescent="0.25">
      <c r="A4298">
        <v>11</v>
      </c>
      <c r="B4298" t="s">
        <v>338</v>
      </c>
      <c r="C4298" t="s">
        <v>242</v>
      </c>
      <c r="D4298" t="s">
        <v>89</v>
      </c>
      <c r="E4298">
        <v>40</v>
      </c>
      <c r="F4298" t="s">
        <v>56</v>
      </c>
      <c r="G4298" t="s">
        <v>242</v>
      </c>
      <c r="H4298">
        <v>0</v>
      </c>
      <c r="I4298">
        <v>0</v>
      </c>
      <c r="J4298">
        <v>0</v>
      </c>
      <c r="K4298">
        <v>0</v>
      </c>
      <c r="L4298" t="str">
        <f t="shared" si="134"/>
        <v>Jue_2</v>
      </c>
      <c r="M4298">
        <f t="shared" si="135"/>
        <v>0</v>
      </c>
    </row>
    <row r="4299" spans="1:13" x14ac:dyDescent="0.25">
      <c r="A4299">
        <v>11</v>
      </c>
      <c r="B4299" t="s">
        <v>339</v>
      </c>
      <c r="C4299" t="s">
        <v>242</v>
      </c>
      <c r="D4299" t="s">
        <v>89</v>
      </c>
      <c r="E4299">
        <v>40</v>
      </c>
      <c r="F4299" t="s">
        <v>58</v>
      </c>
      <c r="G4299" t="s">
        <v>242</v>
      </c>
      <c r="H4299">
        <v>0</v>
      </c>
      <c r="I4299">
        <v>0</v>
      </c>
      <c r="J4299">
        <v>0</v>
      </c>
      <c r="K4299">
        <v>0</v>
      </c>
      <c r="L4299" t="str">
        <f t="shared" si="134"/>
        <v>Jue_2</v>
      </c>
      <c r="M4299">
        <f t="shared" si="135"/>
        <v>0</v>
      </c>
    </row>
    <row r="4300" spans="1:13" x14ac:dyDescent="0.25">
      <c r="A4300">
        <v>11</v>
      </c>
      <c r="B4300" t="s">
        <v>340</v>
      </c>
      <c r="C4300" t="s">
        <v>242</v>
      </c>
      <c r="D4300" t="s">
        <v>89</v>
      </c>
      <c r="E4300">
        <v>40</v>
      </c>
      <c r="F4300" t="s">
        <v>60</v>
      </c>
      <c r="G4300" t="s">
        <v>242</v>
      </c>
      <c r="H4300">
        <v>0</v>
      </c>
      <c r="I4300">
        <v>0</v>
      </c>
      <c r="J4300">
        <v>0</v>
      </c>
      <c r="K4300">
        <v>0</v>
      </c>
      <c r="L4300" t="str">
        <f t="shared" si="134"/>
        <v>Jue_2</v>
      </c>
      <c r="M4300">
        <f t="shared" si="135"/>
        <v>0</v>
      </c>
    </row>
    <row r="4301" spans="1:13" x14ac:dyDescent="0.25">
      <c r="A4301">
        <v>11</v>
      </c>
      <c r="B4301" t="s">
        <v>341</v>
      </c>
      <c r="C4301" t="s">
        <v>242</v>
      </c>
      <c r="D4301" t="s">
        <v>89</v>
      </c>
      <c r="E4301">
        <v>40</v>
      </c>
      <c r="F4301" t="s">
        <v>62</v>
      </c>
      <c r="G4301" t="s">
        <v>242</v>
      </c>
      <c r="H4301">
        <v>0</v>
      </c>
      <c r="I4301">
        <v>0</v>
      </c>
      <c r="J4301">
        <v>0</v>
      </c>
      <c r="K4301">
        <v>0</v>
      </c>
      <c r="L4301" t="str">
        <f t="shared" si="134"/>
        <v>Jue_2</v>
      </c>
      <c r="M4301">
        <f t="shared" si="135"/>
        <v>0</v>
      </c>
    </row>
    <row r="4302" spans="1:13" x14ac:dyDescent="0.25">
      <c r="A4302">
        <v>11</v>
      </c>
      <c r="B4302" t="s">
        <v>342</v>
      </c>
      <c r="C4302" t="s">
        <v>242</v>
      </c>
      <c r="D4302" t="s">
        <v>140</v>
      </c>
      <c r="E4302">
        <v>20</v>
      </c>
      <c r="F4302" t="s">
        <v>14</v>
      </c>
      <c r="G4302" t="s">
        <v>242</v>
      </c>
      <c r="H4302">
        <v>0</v>
      </c>
      <c r="I4302">
        <v>0</v>
      </c>
      <c r="J4302">
        <v>0</v>
      </c>
      <c r="K4302">
        <v>0</v>
      </c>
      <c r="L4302" t="str">
        <f t="shared" si="134"/>
        <v>Jue_2</v>
      </c>
      <c r="M4302">
        <f t="shared" si="135"/>
        <v>0</v>
      </c>
    </row>
    <row r="4303" spans="1:13" x14ac:dyDescent="0.25">
      <c r="A4303">
        <v>11</v>
      </c>
      <c r="B4303" t="s">
        <v>343</v>
      </c>
      <c r="C4303" t="s">
        <v>242</v>
      </c>
      <c r="D4303" t="s">
        <v>140</v>
      </c>
      <c r="E4303">
        <v>20</v>
      </c>
      <c r="F4303" t="s">
        <v>16</v>
      </c>
      <c r="G4303" t="s">
        <v>242</v>
      </c>
      <c r="H4303">
        <v>0</v>
      </c>
      <c r="I4303">
        <v>0</v>
      </c>
      <c r="J4303">
        <v>0</v>
      </c>
      <c r="K4303">
        <v>0</v>
      </c>
      <c r="L4303" t="str">
        <f t="shared" si="134"/>
        <v>Jue_2</v>
      </c>
      <c r="M4303">
        <f t="shared" si="135"/>
        <v>0</v>
      </c>
    </row>
    <row r="4304" spans="1:13" x14ac:dyDescent="0.25">
      <c r="A4304">
        <v>11</v>
      </c>
      <c r="B4304" t="s">
        <v>344</v>
      </c>
      <c r="C4304" t="s">
        <v>242</v>
      </c>
      <c r="D4304" t="s">
        <v>140</v>
      </c>
      <c r="E4304">
        <v>20</v>
      </c>
      <c r="F4304" t="s">
        <v>18</v>
      </c>
      <c r="G4304" t="s">
        <v>242</v>
      </c>
      <c r="H4304">
        <v>0</v>
      </c>
      <c r="I4304">
        <v>0</v>
      </c>
      <c r="J4304">
        <v>0</v>
      </c>
      <c r="K4304">
        <v>0</v>
      </c>
      <c r="L4304" t="str">
        <f t="shared" si="134"/>
        <v>Jue_2</v>
      </c>
      <c r="M4304">
        <f t="shared" si="135"/>
        <v>0</v>
      </c>
    </row>
    <row r="4305" spans="1:13" x14ac:dyDescent="0.25">
      <c r="A4305">
        <v>11</v>
      </c>
      <c r="B4305" t="s">
        <v>345</v>
      </c>
      <c r="C4305" t="s">
        <v>242</v>
      </c>
      <c r="D4305" t="s">
        <v>140</v>
      </c>
      <c r="E4305">
        <v>20</v>
      </c>
      <c r="F4305" t="s">
        <v>20</v>
      </c>
      <c r="G4305" t="s">
        <v>242</v>
      </c>
      <c r="H4305">
        <v>0</v>
      </c>
      <c r="I4305">
        <v>0</v>
      </c>
      <c r="J4305">
        <v>0</v>
      </c>
      <c r="K4305">
        <v>0</v>
      </c>
      <c r="L4305" t="str">
        <f t="shared" si="134"/>
        <v>Jue_2</v>
      </c>
      <c r="M4305">
        <f t="shared" si="135"/>
        <v>0</v>
      </c>
    </row>
    <row r="4306" spans="1:13" x14ac:dyDescent="0.25">
      <c r="A4306">
        <v>11</v>
      </c>
      <c r="B4306" t="s">
        <v>346</v>
      </c>
      <c r="C4306" t="s">
        <v>242</v>
      </c>
      <c r="D4306" t="s">
        <v>140</v>
      </c>
      <c r="E4306">
        <v>20</v>
      </c>
      <c r="F4306" t="s">
        <v>22</v>
      </c>
      <c r="G4306" t="s">
        <v>242</v>
      </c>
      <c r="H4306">
        <v>0</v>
      </c>
      <c r="I4306">
        <v>0</v>
      </c>
      <c r="J4306">
        <v>0</v>
      </c>
      <c r="K4306">
        <v>0</v>
      </c>
      <c r="L4306" t="str">
        <f t="shared" si="134"/>
        <v>Jue_2</v>
      </c>
      <c r="M4306">
        <f t="shared" si="135"/>
        <v>0</v>
      </c>
    </row>
    <row r="4307" spans="1:13" x14ac:dyDescent="0.25">
      <c r="A4307">
        <v>11</v>
      </c>
      <c r="B4307" t="s">
        <v>347</v>
      </c>
      <c r="C4307" t="s">
        <v>242</v>
      </c>
      <c r="D4307" t="s">
        <v>140</v>
      </c>
      <c r="E4307">
        <v>20</v>
      </c>
      <c r="F4307" t="s">
        <v>24</v>
      </c>
      <c r="G4307" t="s">
        <v>242</v>
      </c>
      <c r="H4307">
        <v>0</v>
      </c>
      <c r="I4307">
        <v>0</v>
      </c>
      <c r="J4307">
        <v>0</v>
      </c>
      <c r="K4307">
        <v>0</v>
      </c>
      <c r="L4307" t="str">
        <f t="shared" si="134"/>
        <v>Jue_2</v>
      </c>
      <c r="M4307">
        <f t="shared" si="135"/>
        <v>0</v>
      </c>
    </row>
    <row r="4308" spans="1:13" x14ac:dyDescent="0.25">
      <c r="A4308">
        <v>11</v>
      </c>
      <c r="B4308" t="s">
        <v>348</v>
      </c>
      <c r="C4308" t="s">
        <v>242</v>
      </c>
      <c r="D4308" t="s">
        <v>140</v>
      </c>
      <c r="E4308">
        <v>20</v>
      </c>
      <c r="F4308" t="s">
        <v>26</v>
      </c>
      <c r="G4308" t="s">
        <v>242</v>
      </c>
      <c r="H4308">
        <v>0</v>
      </c>
      <c r="I4308">
        <v>0</v>
      </c>
      <c r="J4308">
        <v>0</v>
      </c>
      <c r="K4308">
        <v>0</v>
      </c>
      <c r="L4308" t="str">
        <f t="shared" si="134"/>
        <v>Jue_2</v>
      </c>
      <c r="M4308">
        <f t="shared" si="135"/>
        <v>0</v>
      </c>
    </row>
    <row r="4309" spans="1:13" x14ac:dyDescent="0.25">
      <c r="A4309">
        <v>11</v>
      </c>
      <c r="B4309" t="s">
        <v>349</v>
      </c>
      <c r="C4309" t="s">
        <v>242</v>
      </c>
      <c r="D4309" t="s">
        <v>140</v>
      </c>
      <c r="E4309">
        <v>20</v>
      </c>
      <c r="F4309" t="s">
        <v>28</v>
      </c>
      <c r="G4309" t="s">
        <v>242</v>
      </c>
      <c r="H4309">
        <v>0</v>
      </c>
      <c r="I4309">
        <v>0</v>
      </c>
      <c r="J4309">
        <v>0</v>
      </c>
      <c r="K4309">
        <v>0</v>
      </c>
      <c r="L4309" t="str">
        <f t="shared" si="134"/>
        <v>Jue_2</v>
      </c>
      <c r="M4309">
        <f t="shared" si="135"/>
        <v>0</v>
      </c>
    </row>
    <row r="4310" spans="1:13" x14ac:dyDescent="0.25">
      <c r="A4310">
        <v>11</v>
      </c>
      <c r="B4310" t="s">
        <v>350</v>
      </c>
      <c r="C4310" t="s">
        <v>242</v>
      </c>
      <c r="D4310" t="s">
        <v>140</v>
      </c>
      <c r="E4310">
        <v>20</v>
      </c>
      <c r="F4310" t="s">
        <v>30</v>
      </c>
      <c r="G4310" t="s">
        <v>242</v>
      </c>
      <c r="H4310">
        <v>0</v>
      </c>
      <c r="I4310">
        <v>0</v>
      </c>
      <c r="J4310">
        <v>0</v>
      </c>
      <c r="K4310">
        <v>0</v>
      </c>
      <c r="L4310" t="str">
        <f t="shared" si="134"/>
        <v>Jue_2</v>
      </c>
      <c r="M4310">
        <f t="shared" si="135"/>
        <v>0</v>
      </c>
    </row>
    <row r="4311" spans="1:13" x14ac:dyDescent="0.25">
      <c r="A4311">
        <v>11</v>
      </c>
      <c r="B4311" t="s">
        <v>351</v>
      </c>
      <c r="C4311" t="s">
        <v>242</v>
      </c>
      <c r="D4311" t="s">
        <v>140</v>
      </c>
      <c r="E4311">
        <v>20</v>
      </c>
      <c r="F4311" t="s">
        <v>32</v>
      </c>
      <c r="G4311" t="s">
        <v>242</v>
      </c>
      <c r="H4311">
        <v>0</v>
      </c>
      <c r="I4311">
        <v>0</v>
      </c>
      <c r="J4311">
        <v>0</v>
      </c>
      <c r="K4311">
        <v>0</v>
      </c>
      <c r="L4311" t="str">
        <f t="shared" si="134"/>
        <v>Jue_2</v>
      </c>
      <c r="M4311">
        <f t="shared" si="135"/>
        <v>0</v>
      </c>
    </row>
    <row r="4312" spans="1:13" x14ac:dyDescent="0.25">
      <c r="A4312">
        <v>11</v>
      </c>
      <c r="B4312" t="s">
        <v>352</v>
      </c>
      <c r="C4312" t="s">
        <v>242</v>
      </c>
      <c r="D4312" t="s">
        <v>140</v>
      </c>
      <c r="E4312">
        <v>20</v>
      </c>
      <c r="F4312" t="s">
        <v>34</v>
      </c>
      <c r="G4312" t="s">
        <v>242</v>
      </c>
      <c r="H4312">
        <v>0</v>
      </c>
      <c r="I4312">
        <v>0</v>
      </c>
      <c r="J4312">
        <v>0</v>
      </c>
      <c r="K4312">
        <v>0</v>
      </c>
      <c r="L4312" t="str">
        <f t="shared" si="134"/>
        <v>Jue_2</v>
      </c>
      <c r="M4312">
        <f t="shared" si="135"/>
        <v>0</v>
      </c>
    </row>
    <row r="4313" spans="1:13" x14ac:dyDescent="0.25">
      <c r="A4313">
        <v>11</v>
      </c>
      <c r="B4313" t="s">
        <v>353</v>
      </c>
      <c r="C4313" t="s">
        <v>242</v>
      </c>
      <c r="D4313" t="s">
        <v>140</v>
      </c>
      <c r="E4313">
        <v>20</v>
      </c>
      <c r="F4313" t="s">
        <v>36</v>
      </c>
      <c r="G4313" t="s">
        <v>242</v>
      </c>
      <c r="H4313">
        <v>0</v>
      </c>
      <c r="I4313">
        <v>0</v>
      </c>
      <c r="J4313">
        <v>0</v>
      </c>
      <c r="K4313">
        <v>0</v>
      </c>
      <c r="L4313" t="str">
        <f t="shared" si="134"/>
        <v>Jue_2</v>
      </c>
      <c r="M4313">
        <f t="shared" si="135"/>
        <v>0</v>
      </c>
    </row>
    <row r="4314" spans="1:13" x14ac:dyDescent="0.25">
      <c r="A4314">
        <v>11</v>
      </c>
      <c r="B4314" t="s">
        <v>354</v>
      </c>
      <c r="C4314" t="s">
        <v>242</v>
      </c>
      <c r="D4314" t="s">
        <v>140</v>
      </c>
      <c r="E4314">
        <v>20</v>
      </c>
      <c r="F4314" t="s">
        <v>38</v>
      </c>
      <c r="G4314" t="s">
        <v>242</v>
      </c>
      <c r="H4314">
        <v>0</v>
      </c>
      <c r="I4314">
        <v>0</v>
      </c>
      <c r="J4314">
        <v>0</v>
      </c>
      <c r="K4314">
        <v>0</v>
      </c>
      <c r="L4314" t="str">
        <f t="shared" si="134"/>
        <v>Jue_2</v>
      </c>
      <c r="M4314">
        <f t="shared" si="135"/>
        <v>0</v>
      </c>
    </row>
    <row r="4315" spans="1:13" x14ac:dyDescent="0.25">
      <c r="A4315">
        <v>11</v>
      </c>
      <c r="B4315" t="s">
        <v>355</v>
      </c>
      <c r="C4315" t="s">
        <v>242</v>
      </c>
      <c r="D4315" t="s">
        <v>140</v>
      </c>
      <c r="E4315">
        <v>20</v>
      </c>
      <c r="F4315" t="s">
        <v>40</v>
      </c>
      <c r="G4315" t="s">
        <v>242</v>
      </c>
      <c r="H4315">
        <v>0</v>
      </c>
      <c r="I4315">
        <v>0</v>
      </c>
      <c r="J4315">
        <v>0</v>
      </c>
      <c r="K4315">
        <v>0</v>
      </c>
      <c r="L4315" t="str">
        <f t="shared" si="134"/>
        <v>Jue_2</v>
      </c>
      <c r="M4315">
        <f t="shared" si="135"/>
        <v>0</v>
      </c>
    </row>
    <row r="4316" spans="1:13" x14ac:dyDescent="0.25">
      <c r="A4316">
        <v>11</v>
      </c>
      <c r="B4316" t="s">
        <v>356</v>
      </c>
      <c r="C4316" t="s">
        <v>242</v>
      </c>
      <c r="D4316" t="s">
        <v>140</v>
      </c>
      <c r="E4316">
        <v>20</v>
      </c>
      <c r="F4316" t="s">
        <v>42</v>
      </c>
      <c r="G4316" t="s">
        <v>242</v>
      </c>
      <c r="H4316">
        <v>0</v>
      </c>
      <c r="I4316">
        <v>0</v>
      </c>
      <c r="J4316">
        <v>0</v>
      </c>
      <c r="K4316">
        <v>0</v>
      </c>
      <c r="L4316" t="str">
        <f t="shared" si="134"/>
        <v>Jue_2</v>
      </c>
      <c r="M4316">
        <f t="shared" si="135"/>
        <v>0</v>
      </c>
    </row>
    <row r="4317" spans="1:13" x14ac:dyDescent="0.25">
      <c r="A4317">
        <v>11</v>
      </c>
      <c r="B4317" t="s">
        <v>357</v>
      </c>
      <c r="C4317" t="s">
        <v>242</v>
      </c>
      <c r="D4317" t="s">
        <v>140</v>
      </c>
      <c r="E4317">
        <v>20</v>
      </c>
      <c r="F4317" t="s">
        <v>44</v>
      </c>
      <c r="G4317" t="s">
        <v>242</v>
      </c>
      <c r="H4317">
        <v>0</v>
      </c>
      <c r="I4317">
        <v>0</v>
      </c>
      <c r="J4317">
        <v>0</v>
      </c>
      <c r="K4317">
        <v>0</v>
      </c>
      <c r="L4317" t="str">
        <f t="shared" si="134"/>
        <v>Jue_2</v>
      </c>
      <c r="M4317">
        <f t="shared" si="135"/>
        <v>0</v>
      </c>
    </row>
    <row r="4318" spans="1:13" x14ac:dyDescent="0.25">
      <c r="A4318">
        <v>11</v>
      </c>
      <c r="B4318" t="s">
        <v>358</v>
      </c>
      <c r="C4318" t="s">
        <v>242</v>
      </c>
      <c r="D4318" t="s">
        <v>140</v>
      </c>
      <c r="E4318">
        <v>20</v>
      </c>
      <c r="F4318" t="s">
        <v>46</v>
      </c>
      <c r="G4318" t="s">
        <v>242</v>
      </c>
      <c r="H4318">
        <v>0</v>
      </c>
      <c r="I4318">
        <v>0</v>
      </c>
      <c r="J4318">
        <v>0</v>
      </c>
      <c r="K4318">
        <v>0</v>
      </c>
      <c r="L4318" t="str">
        <f t="shared" si="134"/>
        <v>Jue_2</v>
      </c>
      <c r="M4318">
        <f t="shared" si="135"/>
        <v>0</v>
      </c>
    </row>
    <row r="4319" spans="1:13" x14ac:dyDescent="0.25">
      <c r="A4319">
        <v>11</v>
      </c>
      <c r="B4319" t="s">
        <v>359</v>
      </c>
      <c r="C4319" t="s">
        <v>242</v>
      </c>
      <c r="D4319" t="s">
        <v>140</v>
      </c>
      <c r="E4319">
        <v>20</v>
      </c>
      <c r="F4319" t="s">
        <v>48</v>
      </c>
      <c r="G4319" t="s">
        <v>242</v>
      </c>
      <c r="H4319">
        <v>0</v>
      </c>
      <c r="I4319">
        <v>0</v>
      </c>
      <c r="J4319">
        <v>0</v>
      </c>
      <c r="K4319">
        <v>0</v>
      </c>
      <c r="L4319" t="str">
        <f t="shared" si="134"/>
        <v>Jue_2</v>
      </c>
      <c r="M4319">
        <f t="shared" si="135"/>
        <v>0</v>
      </c>
    </row>
    <row r="4320" spans="1:13" x14ac:dyDescent="0.25">
      <c r="A4320">
        <v>11</v>
      </c>
      <c r="B4320" t="s">
        <v>360</v>
      </c>
      <c r="C4320" t="s">
        <v>242</v>
      </c>
      <c r="D4320" t="s">
        <v>140</v>
      </c>
      <c r="E4320">
        <v>20</v>
      </c>
      <c r="F4320" t="s">
        <v>50</v>
      </c>
      <c r="G4320" t="s">
        <v>242</v>
      </c>
      <c r="H4320">
        <v>0</v>
      </c>
      <c r="I4320">
        <v>0</v>
      </c>
      <c r="J4320">
        <v>0</v>
      </c>
      <c r="K4320">
        <v>0</v>
      </c>
      <c r="L4320" t="str">
        <f t="shared" si="134"/>
        <v>Jue_2</v>
      </c>
      <c r="M4320">
        <f t="shared" si="135"/>
        <v>0</v>
      </c>
    </row>
    <row r="4321" spans="1:13" x14ac:dyDescent="0.25">
      <c r="A4321">
        <v>11</v>
      </c>
      <c r="B4321" t="s">
        <v>361</v>
      </c>
      <c r="C4321" t="s">
        <v>242</v>
      </c>
      <c r="D4321" t="s">
        <v>140</v>
      </c>
      <c r="E4321">
        <v>20</v>
      </c>
      <c r="F4321" t="s">
        <v>52</v>
      </c>
      <c r="G4321" t="s">
        <v>242</v>
      </c>
      <c r="H4321">
        <v>0</v>
      </c>
      <c r="I4321">
        <v>0</v>
      </c>
      <c r="J4321">
        <v>0</v>
      </c>
      <c r="K4321">
        <v>0</v>
      </c>
      <c r="L4321" t="str">
        <f t="shared" si="134"/>
        <v>Jue_2</v>
      </c>
      <c r="M4321">
        <f t="shared" si="135"/>
        <v>0</v>
      </c>
    </row>
    <row r="4322" spans="1:13" x14ac:dyDescent="0.25">
      <c r="A4322">
        <v>11</v>
      </c>
      <c r="B4322" t="s">
        <v>362</v>
      </c>
      <c r="C4322" t="s">
        <v>242</v>
      </c>
      <c r="D4322" t="s">
        <v>140</v>
      </c>
      <c r="E4322">
        <v>20</v>
      </c>
      <c r="F4322" t="s">
        <v>54</v>
      </c>
      <c r="G4322" t="s">
        <v>242</v>
      </c>
      <c r="H4322">
        <v>0</v>
      </c>
      <c r="I4322">
        <v>0</v>
      </c>
      <c r="J4322">
        <v>0</v>
      </c>
      <c r="K4322">
        <v>0</v>
      </c>
      <c r="L4322" t="str">
        <f t="shared" si="134"/>
        <v>Jue_2</v>
      </c>
      <c r="M4322">
        <f t="shared" si="135"/>
        <v>0</v>
      </c>
    </row>
    <row r="4323" spans="1:13" x14ac:dyDescent="0.25">
      <c r="A4323">
        <v>11</v>
      </c>
      <c r="B4323" t="s">
        <v>363</v>
      </c>
      <c r="C4323" t="s">
        <v>242</v>
      </c>
      <c r="D4323" t="s">
        <v>140</v>
      </c>
      <c r="E4323">
        <v>20</v>
      </c>
      <c r="F4323" t="s">
        <v>56</v>
      </c>
      <c r="G4323" t="s">
        <v>242</v>
      </c>
      <c r="H4323">
        <v>0</v>
      </c>
      <c r="I4323">
        <v>0</v>
      </c>
      <c r="J4323">
        <v>0</v>
      </c>
      <c r="K4323">
        <v>0</v>
      </c>
      <c r="L4323" t="str">
        <f t="shared" si="134"/>
        <v>Jue_2</v>
      </c>
      <c r="M4323">
        <f t="shared" si="135"/>
        <v>0</v>
      </c>
    </row>
    <row r="4324" spans="1:13" x14ac:dyDescent="0.25">
      <c r="A4324">
        <v>11</v>
      </c>
      <c r="B4324" t="s">
        <v>364</v>
      </c>
      <c r="C4324" t="s">
        <v>242</v>
      </c>
      <c r="D4324" t="s">
        <v>140</v>
      </c>
      <c r="E4324">
        <v>20</v>
      </c>
      <c r="F4324" t="s">
        <v>58</v>
      </c>
      <c r="G4324" t="s">
        <v>242</v>
      </c>
      <c r="H4324">
        <v>0</v>
      </c>
      <c r="I4324">
        <v>0</v>
      </c>
      <c r="J4324">
        <v>0</v>
      </c>
      <c r="K4324">
        <v>0</v>
      </c>
      <c r="L4324" t="str">
        <f t="shared" si="134"/>
        <v>Jue_2</v>
      </c>
      <c r="M4324">
        <f t="shared" si="135"/>
        <v>0</v>
      </c>
    </row>
    <row r="4325" spans="1:13" x14ac:dyDescent="0.25">
      <c r="A4325">
        <v>11</v>
      </c>
      <c r="B4325" t="s">
        <v>365</v>
      </c>
      <c r="C4325" t="s">
        <v>242</v>
      </c>
      <c r="D4325" t="s">
        <v>140</v>
      </c>
      <c r="E4325">
        <v>20</v>
      </c>
      <c r="F4325" t="s">
        <v>60</v>
      </c>
      <c r="G4325" t="s">
        <v>242</v>
      </c>
      <c r="H4325">
        <v>0</v>
      </c>
      <c r="I4325">
        <v>0</v>
      </c>
      <c r="J4325">
        <v>0</v>
      </c>
      <c r="K4325">
        <v>0</v>
      </c>
      <c r="L4325" t="str">
        <f t="shared" si="134"/>
        <v>Jue_2</v>
      </c>
      <c r="M4325">
        <f t="shared" si="135"/>
        <v>0</v>
      </c>
    </row>
    <row r="4326" spans="1:13" x14ac:dyDescent="0.25">
      <c r="A4326">
        <v>11</v>
      </c>
      <c r="B4326" t="s">
        <v>366</v>
      </c>
      <c r="C4326" t="s">
        <v>242</v>
      </c>
      <c r="D4326" t="s">
        <v>140</v>
      </c>
      <c r="E4326">
        <v>20</v>
      </c>
      <c r="F4326" t="s">
        <v>62</v>
      </c>
      <c r="G4326" t="s">
        <v>242</v>
      </c>
      <c r="H4326">
        <v>0</v>
      </c>
      <c r="I4326">
        <v>0</v>
      </c>
      <c r="J4326">
        <v>0</v>
      </c>
      <c r="K4326">
        <v>0</v>
      </c>
      <c r="L4326" t="str">
        <f t="shared" si="134"/>
        <v>Jue_2</v>
      </c>
      <c r="M4326">
        <f t="shared" si="135"/>
        <v>0</v>
      </c>
    </row>
    <row r="4327" spans="1:13" x14ac:dyDescent="0.25">
      <c r="A4327">
        <v>11</v>
      </c>
      <c r="B4327" t="s">
        <v>367</v>
      </c>
      <c r="C4327" t="s">
        <v>242</v>
      </c>
      <c r="D4327" t="s">
        <v>140</v>
      </c>
      <c r="E4327">
        <v>40</v>
      </c>
      <c r="F4327" t="s">
        <v>14</v>
      </c>
      <c r="G4327" t="s">
        <v>242</v>
      </c>
      <c r="H4327">
        <v>0</v>
      </c>
      <c r="I4327">
        <v>0</v>
      </c>
      <c r="J4327">
        <v>0</v>
      </c>
      <c r="K4327">
        <v>0</v>
      </c>
      <c r="L4327" t="str">
        <f t="shared" si="134"/>
        <v>Jue_2</v>
      </c>
      <c r="M4327">
        <f t="shared" si="135"/>
        <v>0</v>
      </c>
    </row>
    <row r="4328" spans="1:13" x14ac:dyDescent="0.25">
      <c r="A4328">
        <v>11</v>
      </c>
      <c r="B4328" t="s">
        <v>368</v>
      </c>
      <c r="C4328" t="s">
        <v>242</v>
      </c>
      <c r="D4328" t="s">
        <v>140</v>
      </c>
      <c r="E4328">
        <v>40</v>
      </c>
      <c r="F4328" t="s">
        <v>16</v>
      </c>
      <c r="G4328" t="s">
        <v>242</v>
      </c>
      <c r="H4328">
        <v>0</v>
      </c>
      <c r="I4328">
        <v>0</v>
      </c>
      <c r="J4328">
        <v>0</v>
      </c>
      <c r="K4328">
        <v>0</v>
      </c>
      <c r="L4328" t="str">
        <f t="shared" si="134"/>
        <v>Jue_2</v>
      </c>
      <c r="M4328">
        <f t="shared" si="135"/>
        <v>0</v>
      </c>
    </row>
    <row r="4329" spans="1:13" x14ac:dyDescent="0.25">
      <c r="A4329">
        <v>11</v>
      </c>
      <c r="B4329" t="s">
        <v>369</v>
      </c>
      <c r="C4329" t="s">
        <v>242</v>
      </c>
      <c r="D4329" t="s">
        <v>140</v>
      </c>
      <c r="E4329">
        <v>40</v>
      </c>
      <c r="F4329" t="s">
        <v>18</v>
      </c>
      <c r="G4329" t="s">
        <v>242</v>
      </c>
      <c r="H4329">
        <v>0</v>
      </c>
      <c r="I4329">
        <v>0</v>
      </c>
      <c r="J4329">
        <v>0</v>
      </c>
      <c r="K4329">
        <v>0</v>
      </c>
      <c r="L4329" t="str">
        <f t="shared" si="134"/>
        <v>Jue_2</v>
      </c>
      <c r="M4329">
        <f t="shared" si="135"/>
        <v>0</v>
      </c>
    </row>
    <row r="4330" spans="1:13" x14ac:dyDescent="0.25">
      <c r="A4330">
        <v>11</v>
      </c>
      <c r="B4330" t="s">
        <v>370</v>
      </c>
      <c r="C4330" t="s">
        <v>242</v>
      </c>
      <c r="D4330" t="s">
        <v>140</v>
      </c>
      <c r="E4330">
        <v>40</v>
      </c>
      <c r="F4330" t="s">
        <v>20</v>
      </c>
      <c r="G4330" t="s">
        <v>242</v>
      </c>
      <c r="H4330">
        <v>0</v>
      </c>
      <c r="I4330">
        <v>0</v>
      </c>
      <c r="J4330">
        <v>0</v>
      </c>
      <c r="K4330">
        <v>0</v>
      </c>
      <c r="L4330" t="str">
        <f t="shared" si="134"/>
        <v>Jue_2</v>
      </c>
      <c r="M4330">
        <f t="shared" si="135"/>
        <v>0</v>
      </c>
    </row>
    <row r="4331" spans="1:13" x14ac:dyDescent="0.25">
      <c r="A4331">
        <v>11</v>
      </c>
      <c r="B4331" t="s">
        <v>371</v>
      </c>
      <c r="C4331" t="s">
        <v>242</v>
      </c>
      <c r="D4331" t="s">
        <v>140</v>
      </c>
      <c r="E4331">
        <v>40</v>
      </c>
      <c r="F4331" t="s">
        <v>22</v>
      </c>
      <c r="G4331" t="s">
        <v>242</v>
      </c>
      <c r="H4331">
        <v>0</v>
      </c>
      <c r="I4331">
        <v>0</v>
      </c>
      <c r="J4331">
        <v>0</v>
      </c>
      <c r="K4331">
        <v>0</v>
      </c>
      <c r="L4331" t="str">
        <f t="shared" si="134"/>
        <v>Jue_2</v>
      </c>
      <c r="M4331">
        <f t="shared" si="135"/>
        <v>0</v>
      </c>
    </row>
    <row r="4332" spans="1:13" x14ac:dyDescent="0.25">
      <c r="A4332">
        <v>11</v>
      </c>
      <c r="B4332" t="s">
        <v>372</v>
      </c>
      <c r="C4332" t="s">
        <v>242</v>
      </c>
      <c r="D4332" t="s">
        <v>140</v>
      </c>
      <c r="E4332">
        <v>40</v>
      </c>
      <c r="F4332" t="s">
        <v>24</v>
      </c>
      <c r="G4332" t="s">
        <v>242</v>
      </c>
      <c r="H4332">
        <v>0</v>
      </c>
      <c r="I4332">
        <v>0</v>
      </c>
      <c r="J4332">
        <v>0</v>
      </c>
      <c r="K4332">
        <v>0</v>
      </c>
      <c r="L4332" t="str">
        <f t="shared" si="134"/>
        <v>Jue_2</v>
      </c>
      <c r="M4332">
        <f t="shared" si="135"/>
        <v>0</v>
      </c>
    </row>
    <row r="4333" spans="1:13" x14ac:dyDescent="0.25">
      <c r="A4333">
        <v>11</v>
      </c>
      <c r="B4333" t="s">
        <v>373</v>
      </c>
      <c r="C4333" t="s">
        <v>242</v>
      </c>
      <c r="D4333" t="s">
        <v>140</v>
      </c>
      <c r="E4333">
        <v>40</v>
      </c>
      <c r="F4333" t="s">
        <v>26</v>
      </c>
      <c r="G4333" t="s">
        <v>242</v>
      </c>
      <c r="H4333">
        <v>0</v>
      </c>
      <c r="I4333">
        <v>0</v>
      </c>
      <c r="J4333">
        <v>0</v>
      </c>
      <c r="K4333">
        <v>0</v>
      </c>
      <c r="L4333" t="str">
        <f t="shared" si="134"/>
        <v>Jue_2</v>
      </c>
      <c r="M4333">
        <f t="shared" si="135"/>
        <v>0</v>
      </c>
    </row>
    <row r="4334" spans="1:13" x14ac:dyDescent="0.25">
      <c r="A4334">
        <v>11</v>
      </c>
      <c r="B4334" t="s">
        <v>374</v>
      </c>
      <c r="C4334" t="s">
        <v>242</v>
      </c>
      <c r="D4334" t="s">
        <v>140</v>
      </c>
      <c r="E4334">
        <v>40</v>
      </c>
      <c r="F4334" t="s">
        <v>28</v>
      </c>
      <c r="G4334" t="s">
        <v>242</v>
      </c>
      <c r="H4334">
        <v>0</v>
      </c>
      <c r="I4334">
        <v>0</v>
      </c>
      <c r="J4334">
        <v>0</v>
      </c>
      <c r="K4334">
        <v>0</v>
      </c>
      <c r="L4334" t="str">
        <f t="shared" si="134"/>
        <v>Jue_2</v>
      </c>
      <c r="M4334">
        <f t="shared" si="135"/>
        <v>0</v>
      </c>
    </row>
    <row r="4335" spans="1:13" x14ac:dyDescent="0.25">
      <c r="A4335">
        <v>11</v>
      </c>
      <c r="B4335" t="s">
        <v>375</v>
      </c>
      <c r="C4335" t="s">
        <v>242</v>
      </c>
      <c r="D4335" t="s">
        <v>140</v>
      </c>
      <c r="E4335">
        <v>40</v>
      </c>
      <c r="F4335" t="s">
        <v>30</v>
      </c>
      <c r="G4335" t="s">
        <v>242</v>
      </c>
      <c r="H4335">
        <v>0</v>
      </c>
      <c r="I4335">
        <v>0</v>
      </c>
      <c r="J4335">
        <v>0</v>
      </c>
      <c r="K4335">
        <v>0</v>
      </c>
      <c r="L4335" t="str">
        <f t="shared" si="134"/>
        <v>Jue_2</v>
      </c>
      <c r="M4335">
        <f t="shared" si="135"/>
        <v>0</v>
      </c>
    </row>
    <row r="4336" spans="1:13" x14ac:dyDescent="0.25">
      <c r="A4336">
        <v>11</v>
      </c>
      <c r="B4336" t="s">
        <v>376</v>
      </c>
      <c r="C4336" t="s">
        <v>242</v>
      </c>
      <c r="D4336" t="s">
        <v>140</v>
      </c>
      <c r="E4336">
        <v>40</v>
      </c>
      <c r="F4336" t="s">
        <v>32</v>
      </c>
      <c r="G4336" t="s">
        <v>242</v>
      </c>
      <c r="H4336">
        <v>0</v>
      </c>
      <c r="I4336">
        <v>0</v>
      </c>
      <c r="J4336">
        <v>0</v>
      </c>
      <c r="K4336">
        <v>0</v>
      </c>
      <c r="L4336" t="str">
        <f t="shared" si="134"/>
        <v>Jue_2</v>
      </c>
      <c r="M4336">
        <f t="shared" si="135"/>
        <v>0</v>
      </c>
    </row>
    <row r="4337" spans="1:13" x14ac:dyDescent="0.25">
      <c r="A4337">
        <v>11</v>
      </c>
      <c r="B4337" t="s">
        <v>377</v>
      </c>
      <c r="C4337" t="s">
        <v>242</v>
      </c>
      <c r="D4337" t="s">
        <v>140</v>
      </c>
      <c r="E4337">
        <v>40</v>
      </c>
      <c r="F4337" t="s">
        <v>34</v>
      </c>
      <c r="G4337" t="s">
        <v>242</v>
      </c>
      <c r="H4337">
        <v>0</v>
      </c>
      <c r="I4337">
        <v>0</v>
      </c>
      <c r="J4337">
        <v>0</v>
      </c>
      <c r="K4337">
        <v>0</v>
      </c>
      <c r="L4337" t="str">
        <f t="shared" si="134"/>
        <v>Jue_2</v>
      </c>
      <c r="M4337">
        <f t="shared" si="135"/>
        <v>0</v>
      </c>
    </row>
    <row r="4338" spans="1:13" x14ac:dyDescent="0.25">
      <c r="A4338">
        <v>11</v>
      </c>
      <c r="B4338" t="s">
        <v>378</v>
      </c>
      <c r="C4338" t="s">
        <v>242</v>
      </c>
      <c r="D4338" t="s">
        <v>140</v>
      </c>
      <c r="E4338">
        <v>40</v>
      </c>
      <c r="F4338" t="s">
        <v>36</v>
      </c>
      <c r="G4338" t="s">
        <v>242</v>
      </c>
      <c r="H4338">
        <v>0</v>
      </c>
      <c r="I4338">
        <v>0</v>
      </c>
      <c r="J4338">
        <v>0</v>
      </c>
      <c r="K4338">
        <v>0</v>
      </c>
      <c r="L4338" t="str">
        <f t="shared" si="134"/>
        <v>Jue_2</v>
      </c>
      <c r="M4338">
        <f t="shared" si="135"/>
        <v>0</v>
      </c>
    </row>
    <row r="4339" spans="1:13" x14ac:dyDescent="0.25">
      <c r="A4339">
        <v>11</v>
      </c>
      <c r="B4339" t="s">
        <v>379</v>
      </c>
      <c r="C4339" t="s">
        <v>242</v>
      </c>
      <c r="D4339" t="s">
        <v>140</v>
      </c>
      <c r="E4339">
        <v>40</v>
      </c>
      <c r="F4339" t="s">
        <v>38</v>
      </c>
      <c r="G4339" t="s">
        <v>242</v>
      </c>
      <c r="H4339">
        <v>0</v>
      </c>
      <c r="I4339">
        <v>0</v>
      </c>
      <c r="J4339">
        <v>0</v>
      </c>
      <c r="K4339">
        <v>0</v>
      </c>
      <c r="L4339" t="str">
        <f t="shared" si="134"/>
        <v>Jue_2</v>
      </c>
      <c r="M4339">
        <f t="shared" si="135"/>
        <v>0</v>
      </c>
    </row>
    <row r="4340" spans="1:13" x14ac:dyDescent="0.25">
      <c r="A4340">
        <v>11</v>
      </c>
      <c r="B4340" t="s">
        <v>380</v>
      </c>
      <c r="C4340" t="s">
        <v>242</v>
      </c>
      <c r="D4340" t="s">
        <v>140</v>
      </c>
      <c r="E4340">
        <v>40</v>
      </c>
      <c r="F4340" t="s">
        <v>40</v>
      </c>
      <c r="G4340" t="s">
        <v>242</v>
      </c>
      <c r="H4340">
        <v>0</v>
      </c>
      <c r="I4340">
        <v>0</v>
      </c>
      <c r="J4340">
        <v>0</v>
      </c>
      <c r="K4340">
        <v>0</v>
      </c>
      <c r="L4340" t="str">
        <f t="shared" si="134"/>
        <v>Jue_2</v>
      </c>
      <c r="M4340">
        <f t="shared" si="135"/>
        <v>0</v>
      </c>
    </row>
    <row r="4341" spans="1:13" x14ac:dyDescent="0.25">
      <c r="A4341">
        <v>11</v>
      </c>
      <c r="B4341" t="s">
        <v>381</v>
      </c>
      <c r="C4341" t="s">
        <v>242</v>
      </c>
      <c r="D4341" t="s">
        <v>140</v>
      </c>
      <c r="E4341">
        <v>40</v>
      </c>
      <c r="F4341" t="s">
        <v>42</v>
      </c>
      <c r="G4341" t="s">
        <v>242</v>
      </c>
      <c r="H4341">
        <v>0</v>
      </c>
      <c r="I4341">
        <v>0</v>
      </c>
      <c r="J4341">
        <v>0</v>
      </c>
      <c r="K4341">
        <v>0</v>
      </c>
      <c r="L4341" t="str">
        <f t="shared" si="134"/>
        <v>Jue_2</v>
      </c>
      <c r="M4341">
        <f t="shared" si="135"/>
        <v>0</v>
      </c>
    </row>
    <row r="4342" spans="1:13" x14ac:dyDescent="0.25">
      <c r="A4342">
        <v>11</v>
      </c>
      <c r="B4342" t="s">
        <v>382</v>
      </c>
      <c r="C4342" t="s">
        <v>242</v>
      </c>
      <c r="D4342" t="s">
        <v>140</v>
      </c>
      <c r="E4342">
        <v>40</v>
      </c>
      <c r="F4342" t="s">
        <v>44</v>
      </c>
      <c r="G4342" t="s">
        <v>242</v>
      </c>
      <c r="H4342">
        <v>0</v>
      </c>
      <c r="I4342">
        <v>0</v>
      </c>
      <c r="J4342">
        <v>0</v>
      </c>
      <c r="K4342">
        <v>0</v>
      </c>
      <c r="L4342" t="str">
        <f t="shared" si="134"/>
        <v>Jue_2</v>
      </c>
      <c r="M4342">
        <f t="shared" si="135"/>
        <v>0</v>
      </c>
    </row>
    <row r="4343" spans="1:13" x14ac:dyDescent="0.25">
      <c r="A4343">
        <v>11</v>
      </c>
      <c r="B4343" t="s">
        <v>383</v>
      </c>
      <c r="C4343" t="s">
        <v>242</v>
      </c>
      <c r="D4343" t="s">
        <v>140</v>
      </c>
      <c r="E4343">
        <v>40</v>
      </c>
      <c r="F4343" t="s">
        <v>46</v>
      </c>
      <c r="G4343" t="s">
        <v>242</v>
      </c>
      <c r="H4343">
        <v>0</v>
      </c>
      <c r="I4343">
        <v>0</v>
      </c>
      <c r="J4343">
        <v>0</v>
      </c>
      <c r="K4343">
        <v>0</v>
      </c>
      <c r="L4343" t="str">
        <f t="shared" si="134"/>
        <v>Jue_2</v>
      </c>
      <c r="M4343">
        <f t="shared" si="135"/>
        <v>0</v>
      </c>
    </row>
    <row r="4344" spans="1:13" x14ac:dyDescent="0.25">
      <c r="A4344">
        <v>11</v>
      </c>
      <c r="B4344" t="s">
        <v>384</v>
      </c>
      <c r="C4344" t="s">
        <v>242</v>
      </c>
      <c r="D4344" t="s">
        <v>140</v>
      </c>
      <c r="E4344">
        <v>40</v>
      </c>
      <c r="F4344" t="s">
        <v>48</v>
      </c>
      <c r="G4344" t="s">
        <v>242</v>
      </c>
      <c r="H4344">
        <v>0</v>
      </c>
      <c r="I4344">
        <v>0</v>
      </c>
      <c r="J4344">
        <v>0</v>
      </c>
      <c r="K4344">
        <v>0</v>
      </c>
      <c r="L4344" t="str">
        <f t="shared" si="134"/>
        <v>Jue_2</v>
      </c>
      <c r="M4344">
        <f t="shared" si="135"/>
        <v>0</v>
      </c>
    </row>
    <row r="4345" spans="1:13" x14ac:dyDescent="0.25">
      <c r="A4345">
        <v>11</v>
      </c>
      <c r="B4345" t="s">
        <v>385</v>
      </c>
      <c r="C4345" t="s">
        <v>242</v>
      </c>
      <c r="D4345" t="s">
        <v>140</v>
      </c>
      <c r="E4345">
        <v>40</v>
      </c>
      <c r="F4345" t="s">
        <v>50</v>
      </c>
      <c r="G4345" t="s">
        <v>242</v>
      </c>
      <c r="H4345">
        <v>0</v>
      </c>
      <c r="I4345">
        <v>0</v>
      </c>
      <c r="J4345">
        <v>0</v>
      </c>
      <c r="K4345">
        <v>0</v>
      </c>
      <c r="L4345" t="str">
        <f t="shared" si="134"/>
        <v>Jue_2</v>
      </c>
      <c r="M4345">
        <f t="shared" si="135"/>
        <v>0</v>
      </c>
    </row>
    <row r="4346" spans="1:13" x14ac:dyDescent="0.25">
      <c r="A4346">
        <v>11</v>
      </c>
      <c r="B4346" t="s">
        <v>386</v>
      </c>
      <c r="C4346" t="s">
        <v>242</v>
      </c>
      <c r="D4346" t="s">
        <v>140</v>
      </c>
      <c r="E4346">
        <v>40</v>
      </c>
      <c r="F4346" t="s">
        <v>52</v>
      </c>
      <c r="G4346" t="s">
        <v>242</v>
      </c>
      <c r="H4346">
        <v>0</v>
      </c>
      <c r="I4346">
        <v>0</v>
      </c>
      <c r="J4346">
        <v>0</v>
      </c>
      <c r="K4346">
        <v>0</v>
      </c>
      <c r="L4346" t="str">
        <f t="shared" si="134"/>
        <v>Jue_2</v>
      </c>
      <c r="M4346">
        <f t="shared" si="135"/>
        <v>0</v>
      </c>
    </row>
    <row r="4347" spans="1:13" x14ac:dyDescent="0.25">
      <c r="A4347">
        <v>11</v>
      </c>
      <c r="B4347" t="s">
        <v>387</v>
      </c>
      <c r="C4347" t="s">
        <v>242</v>
      </c>
      <c r="D4347" t="s">
        <v>140</v>
      </c>
      <c r="E4347">
        <v>40</v>
      </c>
      <c r="F4347" t="s">
        <v>54</v>
      </c>
      <c r="G4347" t="s">
        <v>242</v>
      </c>
      <c r="H4347">
        <v>0</v>
      </c>
      <c r="I4347">
        <v>0</v>
      </c>
      <c r="J4347">
        <v>0</v>
      </c>
      <c r="K4347">
        <v>0</v>
      </c>
      <c r="L4347" t="str">
        <f t="shared" si="134"/>
        <v>Jue_2</v>
      </c>
      <c r="M4347">
        <f t="shared" si="135"/>
        <v>0</v>
      </c>
    </row>
    <row r="4348" spans="1:13" x14ac:dyDescent="0.25">
      <c r="A4348">
        <v>11</v>
      </c>
      <c r="B4348" t="s">
        <v>388</v>
      </c>
      <c r="C4348" t="s">
        <v>242</v>
      </c>
      <c r="D4348" t="s">
        <v>140</v>
      </c>
      <c r="E4348">
        <v>40</v>
      </c>
      <c r="F4348" t="s">
        <v>56</v>
      </c>
      <c r="G4348" t="s">
        <v>242</v>
      </c>
      <c r="H4348">
        <v>0</v>
      </c>
      <c r="I4348">
        <v>0</v>
      </c>
      <c r="J4348">
        <v>0</v>
      </c>
      <c r="K4348">
        <v>0</v>
      </c>
      <c r="L4348" t="str">
        <f t="shared" si="134"/>
        <v>Jue_2</v>
      </c>
      <c r="M4348">
        <f t="shared" si="135"/>
        <v>0</v>
      </c>
    </row>
    <row r="4349" spans="1:13" x14ac:dyDescent="0.25">
      <c r="A4349">
        <v>11</v>
      </c>
      <c r="B4349" t="s">
        <v>389</v>
      </c>
      <c r="C4349" t="s">
        <v>242</v>
      </c>
      <c r="D4349" t="s">
        <v>140</v>
      </c>
      <c r="E4349">
        <v>40</v>
      </c>
      <c r="F4349" t="s">
        <v>58</v>
      </c>
      <c r="G4349" t="s">
        <v>242</v>
      </c>
      <c r="H4349">
        <v>0</v>
      </c>
      <c r="I4349">
        <v>0</v>
      </c>
      <c r="J4349">
        <v>0</v>
      </c>
      <c r="K4349">
        <v>0</v>
      </c>
      <c r="L4349" t="str">
        <f t="shared" si="134"/>
        <v>Jue_2</v>
      </c>
      <c r="M4349">
        <f t="shared" si="135"/>
        <v>0</v>
      </c>
    </row>
    <row r="4350" spans="1:13" x14ac:dyDescent="0.25">
      <c r="A4350">
        <v>11</v>
      </c>
      <c r="B4350" t="s">
        <v>390</v>
      </c>
      <c r="C4350" t="s">
        <v>242</v>
      </c>
      <c r="D4350" t="s">
        <v>140</v>
      </c>
      <c r="E4350">
        <v>40</v>
      </c>
      <c r="F4350" t="s">
        <v>60</v>
      </c>
      <c r="G4350" t="s">
        <v>242</v>
      </c>
      <c r="H4350">
        <v>0</v>
      </c>
      <c r="I4350">
        <v>0</v>
      </c>
      <c r="J4350">
        <v>0</v>
      </c>
      <c r="K4350">
        <v>0</v>
      </c>
      <c r="L4350" t="str">
        <f t="shared" si="134"/>
        <v>Jue_2</v>
      </c>
      <c r="M4350">
        <f t="shared" si="135"/>
        <v>0</v>
      </c>
    </row>
    <row r="4351" spans="1:13" x14ac:dyDescent="0.25">
      <c r="A4351">
        <v>11</v>
      </c>
      <c r="B4351" t="s">
        <v>391</v>
      </c>
      <c r="C4351" t="s">
        <v>242</v>
      </c>
      <c r="D4351" t="s">
        <v>140</v>
      </c>
      <c r="E4351">
        <v>40</v>
      </c>
      <c r="F4351" t="s">
        <v>62</v>
      </c>
      <c r="G4351" t="s">
        <v>242</v>
      </c>
      <c r="H4351">
        <v>0</v>
      </c>
      <c r="I4351">
        <v>0</v>
      </c>
      <c r="J4351">
        <v>0</v>
      </c>
      <c r="K4351">
        <v>0</v>
      </c>
      <c r="L4351" t="str">
        <f t="shared" si="134"/>
        <v>Jue_2</v>
      </c>
      <c r="M4351">
        <f t="shared" si="135"/>
        <v>0</v>
      </c>
    </row>
    <row r="4352" spans="1:13" x14ac:dyDescent="0.25">
      <c r="A4352">
        <v>11</v>
      </c>
      <c r="B4352" t="s">
        <v>392</v>
      </c>
      <c r="C4352" t="s">
        <v>242</v>
      </c>
      <c r="D4352" t="s">
        <v>191</v>
      </c>
      <c r="E4352">
        <v>20</v>
      </c>
      <c r="F4352" t="s">
        <v>14</v>
      </c>
      <c r="G4352" t="s">
        <v>242</v>
      </c>
      <c r="H4352">
        <v>0</v>
      </c>
      <c r="I4352">
        <v>0</v>
      </c>
      <c r="J4352">
        <v>0</v>
      </c>
      <c r="K4352">
        <v>0</v>
      </c>
      <c r="L4352" t="str">
        <f t="shared" si="134"/>
        <v>Jue_2</v>
      </c>
      <c r="M4352">
        <f t="shared" si="135"/>
        <v>0</v>
      </c>
    </row>
    <row r="4353" spans="1:13" x14ac:dyDescent="0.25">
      <c r="A4353">
        <v>11</v>
      </c>
      <c r="B4353" t="s">
        <v>393</v>
      </c>
      <c r="C4353" t="s">
        <v>242</v>
      </c>
      <c r="D4353" t="s">
        <v>191</v>
      </c>
      <c r="E4353">
        <v>20</v>
      </c>
      <c r="F4353" t="s">
        <v>16</v>
      </c>
      <c r="G4353" t="s">
        <v>242</v>
      </c>
      <c r="H4353">
        <v>0</v>
      </c>
      <c r="I4353">
        <v>0</v>
      </c>
      <c r="J4353">
        <v>0</v>
      </c>
      <c r="K4353">
        <v>0</v>
      </c>
      <c r="L4353" t="str">
        <f t="shared" si="134"/>
        <v>Jue_2</v>
      </c>
      <c r="M4353">
        <f t="shared" si="135"/>
        <v>0</v>
      </c>
    </row>
    <row r="4354" spans="1:13" x14ac:dyDescent="0.25">
      <c r="A4354">
        <v>11</v>
      </c>
      <c r="B4354" t="s">
        <v>394</v>
      </c>
      <c r="C4354" t="s">
        <v>242</v>
      </c>
      <c r="D4354" t="s">
        <v>191</v>
      </c>
      <c r="E4354">
        <v>20</v>
      </c>
      <c r="F4354" t="s">
        <v>18</v>
      </c>
      <c r="G4354" t="s">
        <v>242</v>
      </c>
      <c r="H4354">
        <v>0</v>
      </c>
      <c r="I4354">
        <v>0</v>
      </c>
      <c r="J4354">
        <v>0</v>
      </c>
      <c r="K4354">
        <v>0</v>
      </c>
      <c r="L4354" t="str">
        <f t="shared" si="134"/>
        <v>Jue_2</v>
      </c>
      <c r="M4354">
        <f t="shared" si="135"/>
        <v>0</v>
      </c>
    </row>
    <row r="4355" spans="1:13" x14ac:dyDescent="0.25">
      <c r="A4355">
        <v>11</v>
      </c>
      <c r="B4355" t="s">
        <v>395</v>
      </c>
      <c r="C4355" t="s">
        <v>242</v>
      </c>
      <c r="D4355" t="s">
        <v>191</v>
      </c>
      <c r="E4355">
        <v>20</v>
      </c>
      <c r="F4355" t="s">
        <v>20</v>
      </c>
      <c r="G4355" t="s">
        <v>242</v>
      </c>
      <c r="H4355">
        <v>0</v>
      </c>
      <c r="I4355">
        <v>0</v>
      </c>
      <c r="J4355">
        <v>0</v>
      </c>
      <c r="K4355">
        <v>0</v>
      </c>
      <c r="L4355" t="str">
        <f t="shared" ref="L4355:L4418" si="136">IF(A4355=1,"Lun_1",IF(A4355=2,"Lun_2",IF(A4355=3,"Lun_3",IF(A4355=4,"Mar_1",IF(A4355=5,"Mar_2",IF(A4355=6,"Mar_3",IF(A4355=7,"Mie_1",IF(A4355=8,"Mie_2",IF(A4355=9,"Mie_3",IF(A4355=10,"Jue_1",IF(A4355=11,"Jue_2",IF(A4355=12,"Jue_3",IF(A4355=13,"Vie_1",IF(A4355=14,"Vie_2",IF(A4355=15,"Vie_3",IF(A4355=16,"Sab_1",IF(A4355=17,"Sab_2",IF(A4355=18,"Sab_3",IF(A4355=19,"Dom_1",IF(A4355=20,"Dom_2",IF(A4355=21,"Dom_3")))))))))))))))))))))</f>
        <v>Jue_2</v>
      </c>
      <c r="M4355">
        <f t="shared" ref="M4355:M4418" si="137">SUM(H4355:K4355)</f>
        <v>0</v>
      </c>
    </row>
    <row r="4356" spans="1:13" x14ac:dyDescent="0.25">
      <c r="A4356">
        <v>11</v>
      </c>
      <c r="B4356" t="s">
        <v>396</v>
      </c>
      <c r="C4356" t="s">
        <v>242</v>
      </c>
      <c r="D4356" t="s">
        <v>191</v>
      </c>
      <c r="E4356">
        <v>20</v>
      </c>
      <c r="F4356" t="s">
        <v>22</v>
      </c>
      <c r="G4356" t="s">
        <v>242</v>
      </c>
      <c r="H4356">
        <v>0</v>
      </c>
      <c r="I4356">
        <v>0</v>
      </c>
      <c r="J4356">
        <v>0</v>
      </c>
      <c r="K4356">
        <v>0</v>
      </c>
      <c r="L4356" t="str">
        <f t="shared" si="136"/>
        <v>Jue_2</v>
      </c>
      <c r="M4356">
        <f t="shared" si="137"/>
        <v>0</v>
      </c>
    </row>
    <row r="4357" spans="1:13" x14ac:dyDescent="0.25">
      <c r="A4357">
        <v>11</v>
      </c>
      <c r="B4357" t="s">
        <v>397</v>
      </c>
      <c r="C4357" t="s">
        <v>242</v>
      </c>
      <c r="D4357" t="s">
        <v>191</v>
      </c>
      <c r="E4357">
        <v>20</v>
      </c>
      <c r="F4357" t="s">
        <v>24</v>
      </c>
      <c r="G4357" t="s">
        <v>242</v>
      </c>
      <c r="H4357">
        <v>0</v>
      </c>
      <c r="I4357">
        <v>0</v>
      </c>
      <c r="J4357">
        <v>0</v>
      </c>
      <c r="K4357">
        <v>0</v>
      </c>
      <c r="L4357" t="str">
        <f t="shared" si="136"/>
        <v>Jue_2</v>
      </c>
      <c r="M4357">
        <f t="shared" si="137"/>
        <v>0</v>
      </c>
    </row>
    <row r="4358" spans="1:13" x14ac:dyDescent="0.25">
      <c r="A4358">
        <v>11</v>
      </c>
      <c r="B4358" t="s">
        <v>398</v>
      </c>
      <c r="C4358" t="s">
        <v>242</v>
      </c>
      <c r="D4358" t="s">
        <v>191</v>
      </c>
      <c r="E4358">
        <v>20</v>
      </c>
      <c r="F4358" t="s">
        <v>26</v>
      </c>
      <c r="G4358" t="s">
        <v>242</v>
      </c>
      <c r="H4358">
        <v>0</v>
      </c>
      <c r="I4358">
        <v>0</v>
      </c>
      <c r="J4358">
        <v>0</v>
      </c>
      <c r="K4358">
        <v>0</v>
      </c>
      <c r="L4358" t="str">
        <f t="shared" si="136"/>
        <v>Jue_2</v>
      </c>
      <c r="M4358">
        <f t="shared" si="137"/>
        <v>0</v>
      </c>
    </row>
    <row r="4359" spans="1:13" x14ac:dyDescent="0.25">
      <c r="A4359">
        <v>11</v>
      </c>
      <c r="B4359" t="s">
        <v>399</v>
      </c>
      <c r="C4359" t="s">
        <v>242</v>
      </c>
      <c r="D4359" t="s">
        <v>191</v>
      </c>
      <c r="E4359">
        <v>20</v>
      </c>
      <c r="F4359" t="s">
        <v>28</v>
      </c>
      <c r="G4359" t="s">
        <v>242</v>
      </c>
      <c r="H4359">
        <v>0</v>
      </c>
      <c r="I4359">
        <v>0</v>
      </c>
      <c r="J4359">
        <v>0</v>
      </c>
      <c r="K4359">
        <v>0</v>
      </c>
      <c r="L4359" t="str">
        <f t="shared" si="136"/>
        <v>Jue_2</v>
      </c>
      <c r="M4359">
        <f t="shared" si="137"/>
        <v>0</v>
      </c>
    </row>
    <row r="4360" spans="1:13" x14ac:dyDescent="0.25">
      <c r="A4360">
        <v>11</v>
      </c>
      <c r="B4360" t="s">
        <v>400</v>
      </c>
      <c r="C4360" t="s">
        <v>242</v>
      </c>
      <c r="D4360" t="s">
        <v>191</v>
      </c>
      <c r="E4360">
        <v>20</v>
      </c>
      <c r="F4360" t="s">
        <v>30</v>
      </c>
      <c r="G4360" t="s">
        <v>242</v>
      </c>
      <c r="H4360">
        <v>0</v>
      </c>
      <c r="I4360">
        <v>0</v>
      </c>
      <c r="J4360">
        <v>0</v>
      </c>
      <c r="K4360">
        <v>0</v>
      </c>
      <c r="L4360" t="str">
        <f t="shared" si="136"/>
        <v>Jue_2</v>
      </c>
      <c r="M4360">
        <f t="shared" si="137"/>
        <v>0</v>
      </c>
    </row>
    <row r="4361" spans="1:13" x14ac:dyDescent="0.25">
      <c r="A4361">
        <v>11</v>
      </c>
      <c r="B4361" t="s">
        <v>401</v>
      </c>
      <c r="C4361" t="s">
        <v>242</v>
      </c>
      <c r="D4361" t="s">
        <v>191</v>
      </c>
      <c r="E4361">
        <v>20</v>
      </c>
      <c r="F4361" t="s">
        <v>32</v>
      </c>
      <c r="G4361" t="s">
        <v>242</v>
      </c>
      <c r="H4361">
        <v>0</v>
      </c>
      <c r="I4361">
        <v>0</v>
      </c>
      <c r="J4361">
        <v>0</v>
      </c>
      <c r="K4361">
        <v>0</v>
      </c>
      <c r="L4361" t="str">
        <f t="shared" si="136"/>
        <v>Jue_2</v>
      </c>
      <c r="M4361">
        <f t="shared" si="137"/>
        <v>0</v>
      </c>
    </row>
    <row r="4362" spans="1:13" x14ac:dyDescent="0.25">
      <c r="A4362">
        <v>11</v>
      </c>
      <c r="B4362" t="s">
        <v>402</v>
      </c>
      <c r="C4362" t="s">
        <v>242</v>
      </c>
      <c r="D4362" t="s">
        <v>191</v>
      </c>
      <c r="E4362">
        <v>20</v>
      </c>
      <c r="F4362" t="s">
        <v>34</v>
      </c>
      <c r="G4362" t="s">
        <v>242</v>
      </c>
      <c r="H4362">
        <v>0</v>
      </c>
      <c r="I4362">
        <v>0</v>
      </c>
      <c r="J4362">
        <v>0</v>
      </c>
      <c r="K4362">
        <v>0</v>
      </c>
      <c r="L4362" t="str">
        <f t="shared" si="136"/>
        <v>Jue_2</v>
      </c>
      <c r="M4362">
        <f t="shared" si="137"/>
        <v>0</v>
      </c>
    </row>
    <row r="4363" spans="1:13" x14ac:dyDescent="0.25">
      <c r="A4363">
        <v>11</v>
      </c>
      <c r="B4363" t="s">
        <v>403</v>
      </c>
      <c r="C4363" t="s">
        <v>242</v>
      </c>
      <c r="D4363" t="s">
        <v>191</v>
      </c>
      <c r="E4363">
        <v>20</v>
      </c>
      <c r="F4363" t="s">
        <v>36</v>
      </c>
      <c r="G4363" t="s">
        <v>242</v>
      </c>
      <c r="H4363">
        <v>0</v>
      </c>
      <c r="I4363">
        <v>0</v>
      </c>
      <c r="J4363">
        <v>0</v>
      </c>
      <c r="K4363">
        <v>0</v>
      </c>
      <c r="L4363" t="str">
        <f t="shared" si="136"/>
        <v>Jue_2</v>
      </c>
      <c r="M4363">
        <f t="shared" si="137"/>
        <v>0</v>
      </c>
    </row>
    <row r="4364" spans="1:13" x14ac:dyDescent="0.25">
      <c r="A4364">
        <v>11</v>
      </c>
      <c r="B4364" t="s">
        <v>404</v>
      </c>
      <c r="C4364" t="s">
        <v>242</v>
      </c>
      <c r="D4364" t="s">
        <v>191</v>
      </c>
      <c r="E4364">
        <v>20</v>
      </c>
      <c r="F4364" t="s">
        <v>38</v>
      </c>
      <c r="G4364" t="s">
        <v>242</v>
      </c>
      <c r="H4364">
        <v>0</v>
      </c>
      <c r="I4364">
        <v>0</v>
      </c>
      <c r="J4364">
        <v>0</v>
      </c>
      <c r="K4364">
        <v>0</v>
      </c>
      <c r="L4364" t="str">
        <f t="shared" si="136"/>
        <v>Jue_2</v>
      </c>
      <c r="M4364">
        <f t="shared" si="137"/>
        <v>0</v>
      </c>
    </row>
    <row r="4365" spans="1:13" x14ac:dyDescent="0.25">
      <c r="A4365">
        <v>11</v>
      </c>
      <c r="B4365" t="s">
        <v>405</v>
      </c>
      <c r="C4365" t="s">
        <v>242</v>
      </c>
      <c r="D4365" t="s">
        <v>191</v>
      </c>
      <c r="E4365">
        <v>20</v>
      </c>
      <c r="F4365" t="s">
        <v>40</v>
      </c>
      <c r="G4365" t="s">
        <v>242</v>
      </c>
      <c r="H4365">
        <v>0</v>
      </c>
      <c r="I4365">
        <v>0</v>
      </c>
      <c r="J4365">
        <v>0</v>
      </c>
      <c r="K4365">
        <v>0</v>
      </c>
      <c r="L4365" t="str">
        <f t="shared" si="136"/>
        <v>Jue_2</v>
      </c>
      <c r="M4365">
        <f t="shared" si="137"/>
        <v>0</v>
      </c>
    </row>
    <row r="4366" spans="1:13" x14ac:dyDescent="0.25">
      <c r="A4366">
        <v>11</v>
      </c>
      <c r="B4366" t="s">
        <v>406</v>
      </c>
      <c r="C4366" t="s">
        <v>242</v>
      </c>
      <c r="D4366" t="s">
        <v>191</v>
      </c>
      <c r="E4366">
        <v>20</v>
      </c>
      <c r="F4366" t="s">
        <v>42</v>
      </c>
      <c r="G4366" t="s">
        <v>242</v>
      </c>
      <c r="H4366">
        <v>0</v>
      </c>
      <c r="I4366">
        <v>0</v>
      </c>
      <c r="J4366">
        <v>0</v>
      </c>
      <c r="K4366">
        <v>0</v>
      </c>
      <c r="L4366" t="str">
        <f t="shared" si="136"/>
        <v>Jue_2</v>
      </c>
      <c r="M4366">
        <f t="shared" si="137"/>
        <v>0</v>
      </c>
    </row>
    <row r="4367" spans="1:13" x14ac:dyDescent="0.25">
      <c r="A4367">
        <v>11</v>
      </c>
      <c r="B4367" t="s">
        <v>407</v>
      </c>
      <c r="C4367" t="s">
        <v>242</v>
      </c>
      <c r="D4367" t="s">
        <v>191</v>
      </c>
      <c r="E4367">
        <v>20</v>
      </c>
      <c r="F4367" t="s">
        <v>44</v>
      </c>
      <c r="G4367" t="s">
        <v>242</v>
      </c>
      <c r="H4367">
        <v>0</v>
      </c>
      <c r="I4367">
        <v>0</v>
      </c>
      <c r="J4367">
        <v>0</v>
      </c>
      <c r="K4367">
        <v>0</v>
      </c>
      <c r="L4367" t="str">
        <f t="shared" si="136"/>
        <v>Jue_2</v>
      </c>
      <c r="M4367">
        <f t="shared" si="137"/>
        <v>0</v>
      </c>
    </row>
    <row r="4368" spans="1:13" x14ac:dyDescent="0.25">
      <c r="A4368">
        <v>11</v>
      </c>
      <c r="B4368" t="s">
        <v>408</v>
      </c>
      <c r="C4368" t="s">
        <v>242</v>
      </c>
      <c r="D4368" t="s">
        <v>191</v>
      </c>
      <c r="E4368">
        <v>20</v>
      </c>
      <c r="F4368" t="s">
        <v>46</v>
      </c>
      <c r="G4368" t="s">
        <v>242</v>
      </c>
      <c r="H4368">
        <v>0</v>
      </c>
      <c r="I4368">
        <v>0</v>
      </c>
      <c r="J4368">
        <v>0</v>
      </c>
      <c r="K4368">
        <v>0</v>
      </c>
      <c r="L4368" t="str">
        <f t="shared" si="136"/>
        <v>Jue_2</v>
      </c>
      <c r="M4368">
        <f t="shared" si="137"/>
        <v>0</v>
      </c>
    </row>
    <row r="4369" spans="1:13" x14ac:dyDescent="0.25">
      <c r="A4369">
        <v>11</v>
      </c>
      <c r="B4369" t="s">
        <v>409</v>
      </c>
      <c r="C4369" t="s">
        <v>242</v>
      </c>
      <c r="D4369" t="s">
        <v>191</v>
      </c>
      <c r="E4369">
        <v>20</v>
      </c>
      <c r="F4369" t="s">
        <v>48</v>
      </c>
      <c r="G4369" t="s">
        <v>242</v>
      </c>
      <c r="H4369">
        <v>0</v>
      </c>
      <c r="I4369">
        <v>0</v>
      </c>
      <c r="J4369">
        <v>0</v>
      </c>
      <c r="K4369">
        <v>0</v>
      </c>
      <c r="L4369" t="str">
        <f t="shared" si="136"/>
        <v>Jue_2</v>
      </c>
      <c r="M4369">
        <f t="shared" si="137"/>
        <v>0</v>
      </c>
    </row>
    <row r="4370" spans="1:13" x14ac:dyDescent="0.25">
      <c r="A4370">
        <v>11</v>
      </c>
      <c r="B4370" t="s">
        <v>410</v>
      </c>
      <c r="C4370" t="s">
        <v>242</v>
      </c>
      <c r="D4370" t="s">
        <v>191</v>
      </c>
      <c r="E4370">
        <v>20</v>
      </c>
      <c r="F4370" t="s">
        <v>50</v>
      </c>
      <c r="G4370" t="s">
        <v>242</v>
      </c>
      <c r="H4370">
        <v>0</v>
      </c>
      <c r="I4370">
        <v>0</v>
      </c>
      <c r="J4370">
        <v>0</v>
      </c>
      <c r="K4370">
        <v>0</v>
      </c>
      <c r="L4370" t="str">
        <f t="shared" si="136"/>
        <v>Jue_2</v>
      </c>
      <c r="M4370">
        <f t="shared" si="137"/>
        <v>0</v>
      </c>
    </row>
    <row r="4371" spans="1:13" x14ac:dyDescent="0.25">
      <c r="A4371">
        <v>11</v>
      </c>
      <c r="B4371" t="s">
        <v>411</v>
      </c>
      <c r="C4371" t="s">
        <v>242</v>
      </c>
      <c r="D4371" t="s">
        <v>191</v>
      </c>
      <c r="E4371">
        <v>20</v>
      </c>
      <c r="F4371" t="s">
        <v>52</v>
      </c>
      <c r="G4371" t="s">
        <v>242</v>
      </c>
      <c r="H4371">
        <v>0</v>
      </c>
      <c r="I4371">
        <v>0</v>
      </c>
      <c r="J4371">
        <v>0</v>
      </c>
      <c r="K4371">
        <v>0</v>
      </c>
      <c r="L4371" t="str">
        <f t="shared" si="136"/>
        <v>Jue_2</v>
      </c>
      <c r="M4371">
        <f t="shared" si="137"/>
        <v>0</v>
      </c>
    </row>
    <row r="4372" spans="1:13" x14ac:dyDescent="0.25">
      <c r="A4372">
        <v>11</v>
      </c>
      <c r="B4372" t="s">
        <v>412</v>
      </c>
      <c r="C4372" t="s">
        <v>242</v>
      </c>
      <c r="D4372" t="s">
        <v>191</v>
      </c>
      <c r="E4372">
        <v>20</v>
      </c>
      <c r="F4372" t="s">
        <v>54</v>
      </c>
      <c r="G4372" t="s">
        <v>242</v>
      </c>
      <c r="H4372">
        <v>0</v>
      </c>
      <c r="I4372">
        <v>0</v>
      </c>
      <c r="J4372">
        <v>0</v>
      </c>
      <c r="K4372">
        <v>0</v>
      </c>
      <c r="L4372" t="str">
        <f t="shared" si="136"/>
        <v>Jue_2</v>
      </c>
      <c r="M4372">
        <f t="shared" si="137"/>
        <v>0</v>
      </c>
    </row>
    <row r="4373" spans="1:13" x14ac:dyDescent="0.25">
      <c r="A4373">
        <v>11</v>
      </c>
      <c r="B4373" t="s">
        <v>413</v>
      </c>
      <c r="C4373" t="s">
        <v>242</v>
      </c>
      <c r="D4373" t="s">
        <v>191</v>
      </c>
      <c r="E4373">
        <v>20</v>
      </c>
      <c r="F4373" t="s">
        <v>56</v>
      </c>
      <c r="G4373" t="s">
        <v>242</v>
      </c>
      <c r="H4373">
        <v>0</v>
      </c>
      <c r="I4373">
        <v>0</v>
      </c>
      <c r="J4373">
        <v>0</v>
      </c>
      <c r="K4373">
        <v>0</v>
      </c>
      <c r="L4373" t="str">
        <f t="shared" si="136"/>
        <v>Jue_2</v>
      </c>
      <c r="M4373">
        <f t="shared" si="137"/>
        <v>0</v>
      </c>
    </row>
    <row r="4374" spans="1:13" x14ac:dyDescent="0.25">
      <c r="A4374">
        <v>11</v>
      </c>
      <c r="B4374" t="s">
        <v>414</v>
      </c>
      <c r="C4374" t="s">
        <v>242</v>
      </c>
      <c r="D4374" t="s">
        <v>191</v>
      </c>
      <c r="E4374">
        <v>20</v>
      </c>
      <c r="F4374" t="s">
        <v>58</v>
      </c>
      <c r="G4374" t="s">
        <v>242</v>
      </c>
      <c r="H4374">
        <v>0</v>
      </c>
      <c r="I4374">
        <v>0</v>
      </c>
      <c r="J4374">
        <v>0</v>
      </c>
      <c r="K4374">
        <v>0</v>
      </c>
      <c r="L4374" t="str">
        <f t="shared" si="136"/>
        <v>Jue_2</v>
      </c>
      <c r="M4374">
        <f t="shared" si="137"/>
        <v>0</v>
      </c>
    </row>
    <row r="4375" spans="1:13" x14ac:dyDescent="0.25">
      <c r="A4375">
        <v>11</v>
      </c>
      <c r="B4375" t="s">
        <v>415</v>
      </c>
      <c r="C4375" t="s">
        <v>242</v>
      </c>
      <c r="D4375" t="s">
        <v>191</v>
      </c>
      <c r="E4375">
        <v>20</v>
      </c>
      <c r="F4375" t="s">
        <v>60</v>
      </c>
      <c r="G4375" t="s">
        <v>242</v>
      </c>
      <c r="H4375">
        <v>0</v>
      </c>
      <c r="I4375">
        <v>0</v>
      </c>
      <c r="J4375">
        <v>0</v>
      </c>
      <c r="K4375">
        <v>0</v>
      </c>
      <c r="L4375" t="str">
        <f t="shared" si="136"/>
        <v>Jue_2</v>
      </c>
      <c r="M4375">
        <f t="shared" si="137"/>
        <v>0</v>
      </c>
    </row>
    <row r="4376" spans="1:13" x14ac:dyDescent="0.25">
      <c r="A4376">
        <v>11</v>
      </c>
      <c r="B4376" t="s">
        <v>416</v>
      </c>
      <c r="C4376" t="s">
        <v>242</v>
      </c>
      <c r="D4376" t="s">
        <v>191</v>
      </c>
      <c r="E4376">
        <v>20</v>
      </c>
      <c r="F4376" t="s">
        <v>62</v>
      </c>
      <c r="G4376" t="s">
        <v>242</v>
      </c>
      <c r="H4376">
        <v>0</v>
      </c>
      <c r="I4376">
        <v>0</v>
      </c>
      <c r="J4376">
        <v>0</v>
      </c>
      <c r="K4376">
        <v>0</v>
      </c>
      <c r="L4376" t="str">
        <f t="shared" si="136"/>
        <v>Jue_2</v>
      </c>
      <c r="M4376">
        <f t="shared" si="137"/>
        <v>0</v>
      </c>
    </row>
    <row r="4377" spans="1:13" x14ac:dyDescent="0.25">
      <c r="A4377">
        <v>11</v>
      </c>
      <c r="B4377" t="s">
        <v>417</v>
      </c>
      <c r="C4377" t="s">
        <v>242</v>
      </c>
      <c r="D4377" t="s">
        <v>191</v>
      </c>
      <c r="E4377">
        <v>40</v>
      </c>
      <c r="F4377" t="s">
        <v>14</v>
      </c>
      <c r="G4377" t="s">
        <v>242</v>
      </c>
      <c r="H4377">
        <v>0</v>
      </c>
      <c r="I4377">
        <v>0</v>
      </c>
      <c r="J4377">
        <v>0</v>
      </c>
      <c r="K4377">
        <v>0</v>
      </c>
      <c r="L4377" t="str">
        <f t="shared" si="136"/>
        <v>Jue_2</v>
      </c>
      <c r="M4377">
        <f t="shared" si="137"/>
        <v>0</v>
      </c>
    </row>
    <row r="4378" spans="1:13" x14ac:dyDescent="0.25">
      <c r="A4378">
        <v>11</v>
      </c>
      <c r="B4378" t="s">
        <v>418</v>
      </c>
      <c r="C4378" t="s">
        <v>242</v>
      </c>
      <c r="D4378" t="s">
        <v>191</v>
      </c>
      <c r="E4378">
        <v>40</v>
      </c>
      <c r="F4378" t="s">
        <v>16</v>
      </c>
      <c r="G4378" t="s">
        <v>242</v>
      </c>
      <c r="H4378">
        <v>0</v>
      </c>
      <c r="I4378">
        <v>0</v>
      </c>
      <c r="J4378">
        <v>0</v>
      </c>
      <c r="K4378">
        <v>0</v>
      </c>
      <c r="L4378" t="str">
        <f t="shared" si="136"/>
        <v>Jue_2</v>
      </c>
      <c r="M4378">
        <f t="shared" si="137"/>
        <v>0</v>
      </c>
    </row>
    <row r="4379" spans="1:13" x14ac:dyDescent="0.25">
      <c r="A4379">
        <v>11</v>
      </c>
      <c r="B4379" t="s">
        <v>419</v>
      </c>
      <c r="C4379" t="s">
        <v>242</v>
      </c>
      <c r="D4379" t="s">
        <v>191</v>
      </c>
      <c r="E4379">
        <v>40</v>
      </c>
      <c r="F4379" t="s">
        <v>18</v>
      </c>
      <c r="G4379" t="s">
        <v>242</v>
      </c>
      <c r="H4379">
        <v>0</v>
      </c>
      <c r="I4379">
        <v>0</v>
      </c>
      <c r="J4379">
        <v>0</v>
      </c>
      <c r="K4379">
        <v>0</v>
      </c>
      <c r="L4379" t="str">
        <f t="shared" si="136"/>
        <v>Jue_2</v>
      </c>
      <c r="M4379">
        <f t="shared" si="137"/>
        <v>0</v>
      </c>
    </row>
    <row r="4380" spans="1:13" x14ac:dyDescent="0.25">
      <c r="A4380">
        <v>11</v>
      </c>
      <c r="B4380" t="s">
        <v>420</v>
      </c>
      <c r="C4380" t="s">
        <v>242</v>
      </c>
      <c r="D4380" t="s">
        <v>191</v>
      </c>
      <c r="E4380">
        <v>40</v>
      </c>
      <c r="F4380" t="s">
        <v>20</v>
      </c>
      <c r="G4380" t="s">
        <v>242</v>
      </c>
      <c r="H4380">
        <v>0</v>
      </c>
      <c r="I4380">
        <v>0</v>
      </c>
      <c r="J4380">
        <v>0</v>
      </c>
      <c r="K4380">
        <v>0</v>
      </c>
      <c r="L4380" t="str">
        <f t="shared" si="136"/>
        <v>Jue_2</v>
      </c>
      <c r="M4380">
        <f t="shared" si="137"/>
        <v>0</v>
      </c>
    </row>
    <row r="4381" spans="1:13" x14ac:dyDescent="0.25">
      <c r="A4381">
        <v>11</v>
      </c>
      <c r="B4381" t="s">
        <v>421</v>
      </c>
      <c r="C4381" t="s">
        <v>242</v>
      </c>
      <c r="D4381" t="s">
        <v>191</v>
      </c>
      <c r="E4381">
        <v>40</v>
      </c>
      <c r="F4381" t="s">
        <v>22</v>
      </c>
      <c r="G4381" t="s">
        <v>242</v>
      </c>
      <c r="H4381">
        <v>0</v>
      </c>
      <c r="I4381">
        <v>0</v>
      </c>
      <c r="J4381">
        <v>0</v>
      </c>
      <c r="K4381">
        <v>0</v>
      </c>
      <c r="L4381" t="str">
        <f t="shared" si="136"/>
        <v>Jue_2</v>
      </c>
      <c r="M4381">
        <f t="shared" si="137"/>
        <v>0</v>
      </c>
    </row>
    <row r="4382" spans="1:13" x14ac:dyDescent="0.25">
      <c r="A4382">
        <v>11</v>
      </c>
      <c r="B4382" t="s">
        <v>422</v>
      </c>
      <c r="C4382" t="s">
        <v>242</v>
      </c>
      <c r="D4382" t="s">
        <v>191</v>
      </c>
      <c r="E4382">
        <v>40</v>
      </c>
      <c r="F4382" t="s">
        <v>24</v>
      </c>
      <c r="G4382" t="s">
        <v>242</v>
      </c>
      <c r="H4382">
        <v>0</v>
      </c>
      <c r="I4382">
        <v>0</v>
      </c>
      <c r="J4382">
        <v>0</v>
      </c>
      <c r="K4382">
        <v>0</v>
      </c>
      <c r="L4382" t="str">
        <f t="shared" si="136"/>
        <v>Jue_2</v>
      </c>
      <c r="M4382">
        <f t="shared" si="137"/>
        <v>0</v>
      </c>
    </row>
    <row r="4383" spans="1:13" x14ac:dyDescent="0.25">
      <c r="A4383">
        <v>11</v>
      </c>
      <c r="B4383" t="s">
        <v>423</v>
      </c>
      <c r="C4383" t="s">
        <v>242</v>
      </c>
      <c r="D4383" t="s">
        <v>191</v>
      </c>
      <c r="E4383">
        <v>40</v>
      </c>
      <c r="F4383" t="s">
        <v>26</v>
      </c>
      <c r="G4383" t="s">
        <v>242</v>
      </c>
      <c r="H4383">
        <v>0</v>
      </c>
      <c r="I4383">
        <v>0</v>
      </c>
      <c r="J4383">
        <v>0</v>
      </c>
      <c r="K4383">
        <v>0</v>
      </c>
      <c r="L4383" t="str">
        <f t="shared" si="136"/>
        <v>Jue_2</v>
      </c>
      <c r="M4383">
        <f t="shared" si="137"/>
        <v>0</v>
      </c>
    </row>
    <row r="4384" spans="1:13" x14ac:dyDescent="0.25">
      <c r="A4384">
        <v>11</v>
      </c>
      <c r="B4384" t="s">
        <v>424</v>
      </c>
      <c r="C4384" t="s">
        <v>242</v>
      </c>
      <c r="D4384" t="s">
        <v>191</v>
      </c>
      <c r="E4384">
        <v>40</v>
      </c>
      <c r="F4384" t="s">
        <v>28</v>
      </c>
      <c r="G4384" t="s">
        <v>242</v>
      </c>
      <c r="H4384">
        <v>0</v>
      </c>
      <c r="I4384">
        <v>0</v>
      </c>
      <c r="J4384">
        <v>0</v>
      </c>
      <c r="K4384">
        <v>0</v>
      </c>
      <c r="L4384" t="str">
        <f t="shared" si="136"/>
        <v>Jue_2</v>
      </c>
      <c r="M4384">
        <f t="shared" si="137"/>
        <v>0</v>
      </c>
    </row>
    <row r="4385" spans="1:13" x14ac:dyDescent="0.25">
      <c r="A4385">
        <v>11</v>
      </c>
      <c r="B4385" t="s">
        <v>425</v>
      </c>
      <c r="C4385" t="s">
        <v>242</v>
      </c>
      <c r="D4385" t="s">
        <v>191</v>
      </c>
      <c r="E4385">
        <v>40</v>
      </c>
      <c r="F4385" t="s">
        <v>30</v>
      </c>
      <c r="G4385" t="s">
        <v>242</v>
      </c>
      <c r="H4385">
        <v>0</v>
      </c>
      <c r="I4385">
        <v>0</v>
      </c>
      <c r="J4385">
        <v>0</v>
      </c>
      <c r="K4385">
        <v>0</v>
      </c>
      <c r="L4385" t="str">
        <f t="shared" si="136"/>
        <v>Jue_2</v>
      </c>
      <c r="M4385">
        <f t="shared" si="137"/>
        <v>0</v>
      </c>
    </row>
    <row r="4386" spans="1:13" x14ac:dyDescent="0.25">
      <c r="A4386">
        <v>11</v>
      </c>
      <c r="B4386" t="s">
        <v>426</v>
      </c>
      <c r="C4386" t="s">
        <v>242</v>
      </c>
      <c r="D4386" t="s">
        <v>191</v>
      </c>
      <c r="E4386">
        <v>40</v>
      </c>
      <c r="F4386" t="s">
        <v>32</v>
      </c>
      <c r="G4386" t="s">
        <v>242</v>
      </c>
      <c r="H4386">
        <v>0</v>
      </c>
      <c r="I4386">
        <v>0</v>
      </c>
      <c r="J4386">
        <v>0</v>
      </c>
      <c r="K4386">
        <v>0</v>
      </c>
      <c r="L4386" t="str">
        <f t="shared" si="136"/>
        <v>Jue_2</v>
      </c>
      <c r="M4386">
        <f t="shared" si="137"/>
        <v>0</v>
      </c>
    </row>
    <row r="4387" spans="1:13" x14ac:dyDescent="0.25">
      <c r="A4387">
        <v>11</v>
      </c>
      <c r="B4387" t="s">
        <v>427</v>
      </c>
      <c r="C4387" t="s">
        <v>242</v>
      </c>
      <c r="D4387" t="s">
        <v>191</v>
      </c>
      <c r="E4387">
        <v>40</v>
      </c>
      <c r="F4387" t="s">
        <v>34</v>
      </c>
      <c r="G4387" t="s">
        <v>242</v>
      </c>
      <c r="H4387">
        <v>0</v>
      </c>
      <c r="I4387">
        <v>0</v>
      </c>
      <c r="J4387">
        <v>0</v>
      </c>
      <c r="K4387">
        <v>0</v>
      </c>
      <c r="L4387" t="str">
        <f t="shared" si="136"/>
        <v>Jue_2</v>
      </c>
      <c r="M4387">
        <f t="shared" si="137"/>
        <v>0</v>
      </c>
    </row>
    <row r="4388" spans="1:13" x14ac:dyDescent="0.25">
      <c r="A4388">
        <v>11</v>
      </c>
      <c r="B4388" t="s">
        <v>428</v>
      </c>
      <c r="C4388" t="s">
        <v>242</v>
      </c>
      <c r="D4388" t="s">
        <v>191</v>
      </c>
      <c r="E4388">
        <v>40</v>
      </c>
      <c r="F4388" t="s">
        <v>36</v>
      </c>
      <c r="G4388" t="s">
        <v>242</v>
      </c>
      <c r="H4388">
        <v>0</v>
      </c>
      <c r="I4388">
        <v>0</v>
      </c>
      <c r="J4388">
        <v>0</v>
      </c>
      <c r="K4388">
        <v>0</v>
      </c>
      <c r="L4388" t="str">
        <f t="shared" si="136"/>
        <v>Jue_2</v>
      </c>
      <c r="M4388">
        <f t="shared" si="137"/>
        <v>0</v>
      </c>
    </row>
    <row r="4389" spans="1:13" x14ac:dyDescent="0.25">
      <c r="A4389">
        <v>11</v>
      </c>
      <c r="B4389" t="s">
        <v>429</v>
      </c>
      <c r="C4389" t="s">
        <v>242</v>
      </c>
      <c r="D4389" t="s">
        <v>191</v>
      </c>
      <c r="E4389">
        <v>40</v>
      </c>
      <c r="F4389" t="s">
        <v>38</v>
      </c>
      <c r="G4389" t="s">
        <v>242</v>
      </c>
      <c r="H4389">
        <v>0</v>
      </c>
      <c r="I4389">
        <v>0</v>
      </c>
      <c r="J4389">
        <v>0</v>
      </c>
      <c r="K4389">
        <v>0</v>
      </c>
      <c r="L4389" t="str">
        <f t="shared" si="136"/>
        <v>Jue_2</v>
      </c>
      <c r="M4389">
        <f t="shared" si="137"/>
        <v>0</v>
      </c>
    </row>
    <row r="4390" spans="1:13" x14ac:dyDescent="0.25">
      <c r="A4390">
        <v>11</v>
      </c>
      <c r="B4390" t="s">
        <v>430</v>
      </c>
      <c r="C4390" t="s">
        <v>242</v>
      </c>
      <c r="D4390" t="s">
        <v>191</v>
      </c>
      <c r="E4390">
        <v>40</v>
      </c>
      <c r="F4390" t="s">
        <v>40</v>
      </c>
      <c r="G4390" t="s">
        <v>242</v>
      </c>
      <c r="H4390">
        <v>0</v>
      </c>
      <c r="I4390">
        <v>0</v>
      </c>
      <c r="J4390">
        <v>0</v>
      </c>
      <c r="K4390">
        <v>0</v>
      </c>
      <c r="L4390" t="str">
        <f t="shared" si="136"/>
        <v>Jue_2</v>
      </c>
      <c r="M4390">
        <f t="shared" si="137"/>
        <v>0</v>
      </c>
    </row>
    <row r="4391" spans="1:13" x14ac:dyDescent="0.25">
      <c r="A4391">
        <v>11</v>
      </c>
      <c r="B4391" t="s">
        <v>431</v>
      </c>
      <c r="C4391" t="s">
        <v>242</v>
      </c>
      <c r="D4391" t="s">
        <v>191</v>
      </c>
      <c r="E4391">
        <v>40</v>
      </c>
      <c r="F4391" t="s">
        <v>42</v>
      </c>
      <c r="G4391" t="s">
        <v>242</v>
      </c>
      <c r="H4391">
        <v>0</v>
      </c>
      <c r="I4391">
        <v>0</v>
      </c>
      <c r="J4391">
        <v>0</v>
      </c>
      <c r="K4391">
        <v>0</v>
      </c>
      <c r="L4391" t="str">
        <f t="shared" si="136"/>
        <v>Jue_2</v>
      </c>
      <c r="M4391">
        <f t="shared" si="137"/>
        <v>0</v>
      </c>
    </row>
    <row r="4392" spans="1:13" x14ac:dyDescent="0.25">
      <c r="A4392">
        <v>11</v>
      </c>
      <c r="B4392" t="s">
        <v>432</v>
      </c>
      <c r="C4392" t="s">
        <v>242</v>
      </c>
      <c r="D4392" t="s">
        <v>191</v>
      </c>
      <c r="E4392">
        <v>40</v>
      </c>
      <c r="F4392" t="s">
        <v>44</v>
      </c>
      <c r="G4392" t="s">
        <v>242</v>
      </c>
      <c r="H4392">
        <v>0</v>
      </c>
      <c r="I4392">
        <v>0</v>
      </c>
      <c r="J4392">
        <v>0</v>
      </c>
      <c r="K4392">
        <v>0</v>
      </c>
      <c r="L4392" t="str">
        <f t="shared" si="136"/>
        <v>Jue_2</v>
      </c>
      <c r="M4392">
        <f t="shared" si="137"/>
        <v>0</v>
      </c>
    </row>
    <row r="4393" spans="1:13" x14ac:dyDescent="0.25">
      <c r="A4393">
        <v>11</v>
      </c>
      <c r="B4393" t="s">
        <v>433</v>
      </c>
      <c r="C4393" t="s">
        <v>242</v>
      </c>
      <c r="D4393" t="s">
        <v>191</v>
      </c>
      <c r="E4393">
        <v>40</v>
      </c>
      <c r="F4393" t="s">
        <v>46</v>
      </c>
      <c r="G4393" t="s">
        <v>242</v>
      </c>
      <c r="H4393">
        <v>0</v>
      </c>
      <c r="I4393">
        <v>0</v>
      </c>
      <c r="J4393">
        <v>0</v>
      </c>
      <c r="K4393">
        <v>0</v>
      </c>
      <c r="L4393" t="str">
        <f t="shared" si="136"/>
        <v>Jue_2</v>
      </c>
      <c r="M4393">
        <f t="shared" si="137"/>
        <v>0</v>
      </c>
    </row>
    <row r="4394" spans="1:13" x14ac:dyDescent="0.25">
      <c r="A4394">
        <v>11</v>
      </c>
      <c r="B4394" t="s">
        <v>434</v>
      </c>
      <c r="C4394" t="s">
        <v>242</v>
      </c>
      <c r="D4394" t="s">
        <v>191</v>
      </c>
      <c r="E4394">
        <v>40</v>
      </c>
      <c r="F4394" t="s">
        <v>48</v>
      </c>
      <c r="G4394" t="s">
        <v>242</v>
      </c>
      <c r="H4394">
        <v>0</v>
      </c>
      <c r="I4394">
        <v>0</v>
      </c>
      <c r="J4394">
        <v>0</v>
      </c>
      <c r="K4394">
        <v>0</v>
      </c>
      <c r="L4394" t="str">
        <f t="shared" si="136"/>
        <v>Jue_2</v>
      </c>
      <c r="M4394">
        <f t="shared" si="137"/>
        <v>0</v>
      </c>
    </row>
    <row r="4395" spans="1:13" x14ac:dyDescent="0.25">
      <c r="A4395">
        <v>11</v>
      </c>
      <c r="B4395" t="s">
        <v>435</v>
      </c>
      <c r="C4395" t="s">
        <v>242</v>
      </c>
      <c r="D4395" t="s">
        <v>191</v>
      </c>
      <c r="E4395">
        <v>40</v>
      </c>
      <c r="F4395" t="s">
        <v>50</v>
      </c>
      <c r="G4395" t="s">
        <v>242</v>
      </c>
      <c r="H4395">
        <v>0</v>
      </c>
      <c r="I4395">
        <v>0</v>
      </c>
      <c r="J4395">
        <v>0</v>
      </c>
      <c r="K4395">
        <v>0</v>
      </c>
      <c r="L4395" t="str">
        <f t="shared" si="136"/>
        <v>Jue_2</v>
      </c>
      <c r="M4395">
        <f t="shared" si="137"/>
        <v>0</v>
      </c>
    </row>
    <row r="4396" spans="1:13" x14ac:dyDescent="0.25">
      <c r="A4396">
        <v>11</v>
      </c>
      <c r="B4396" t="s">
        <v>436</v>
      </c>
      <c r="C4396" t="s">
        <v>242</v>
      </c>
      <c r="D4396" t="s">
        <v>191</v>
      </c>
      <c r="E4396">
        <v>40</v>
      </c>
      <c r="F4396" t="s">
        <v>52</v>
      </c>
      <c r="G4396" t="s">
        <v>242</v>
      </c>
      <c r="H4396">
        <v>0</v>
      </c>
      <c r="I4396">
        <v>0</v>
      </c>
      <c r="J4396">
        <v>0</v>
      </c>
      <c r="K4396">
        <v>0</v>
      </c>
      <c r="L4396" t="str">
        <f t="shared" si="136"/>
        <v>Jue_2</v>
      </c>
      <c r="M4396">
        <f t="shared" si="137"/>
        <v>0</v>
      </c>
    </row>
    <row r="4397" spans="1:13" x14ac:dyDescent="0.25">
      <c r="A4397">
        <v>11</v>
      </c>
      <c r="B4397" t="s">
        <v>437</v>
      </c>
      <c r="C4397" t="s">
        <v>242</v>
      </c>
      <c r="D4397" t="s">
        <v>191</v>
      </c>
      <c r="E4397">
        <v>40</v>
      </c>
      <c r="F4397" t="s">
        <v>54</v>
      </c>
      <c r="G4397" t="s">
        <v>242</v>
      </c>
      <c r="H4397">
        <v>0</v>
      </c>
      <c r="I4397">
        <v>0</v>
      </c>
      <c r="J4397">
        <v>0</v>
      </c>
      <c r="K4397">
        <v>0</v>
      </c>
      <c r="L4397" t="str">
        <f t="shared" si="136"/>
        <v>Jue_2</v>
      </c>
      <c r="M4397">
        <f t="shared" si="137"/>
        <v>0</v>
      </c>
    </row>
    <row r="4398" spans="1:13" x14ac:dyDescent="0.25">
      <c r="A4398">
        <v>11</v>
      </c>
      <c r="B4398" t="s">
        <v>438</v>
      </c>
      <c r="C4398" t="s">
        <v>242</v>
      </c>
      <c r="D4398" t="s">
        <v>191</v>
      </c>
      <c r="E4398">
        <v>40</v>
      </c>
      <c r="F4398" t="s">
        <v>56</v>
      </c>
      <c r="G4398" t="s">
        <v>242</v>
      </c>
      <c r="H4398">
        <v>0</v>
      </c>
      <c r="I4398">
        <v>0</v>
      </c>
      <c r="J4398">
        <v>0</v>
      </c>
      <c r="K4398">
        <v>0</v>
      </c>
      <c r="L4398" t="str">
        <f t="shared" si="136"/>
        <v>Jue_2</v>
      </c>
      <c r="M4398">
        <f t="shared" si="137"/>
        <v>0</v>
      </c>
    </row>
    <row r="4399" spans="1:13" x14ac:dyDescent="0.25">
      <c r="A4399">
        <v>11</v>
      </c>
      <c r="B4399" t="s">
        <v>439</v>
      </c>
      <c r="C4399" t="s">
        <v>242</v>
      </c>
      <c r="D4399" t="s">
        <v>191</v>
      </c>
      <c r="E4399">
        <v>40</v>
      </c>
      <c r="F4399" t="s">
        <v>58</v>
      </c>
      <c r="G4399" t="s">
        <v>242</v>
      </c>
      <c r="H4399">
        <v>0</v>
      </c>
      <c r="I4399">
        <v>0</v>
      </c>
      <c r="J4399">
        <v>0</v>
      </c>
      <c r="K4399">
        <v>0</v>
      </c>
      <c r="L4399" t="str">
        <f t="shared" si="136"/>
        <v>Jue_2</v>
      </c>
      <c r="M4399">
        <f t="shared" si="137"/>
        <v>0</v>
      </c>
    </row>
    <row r="4400" spans="1:13" x14ac:dyDescent="0.25">
      <c r="A4400">
        <v>11</v>
      </c>
      <c r="B4400" t="s">
        <v>440</v>
      </c>
      <c r="C4400" t="s">
        <v>242</v>
      </c>
      <c r="D4400" t="s">
        <v>191</v>
      </c>
      <c r="E4400">
        <v>40</v>
      </c>
      <c r="F4400" t="s">
        <v>60</v>
      </c>
      <c r="G4400" t="s">
        <v>242</v>
      </c>
      <c r="H4400">
        <v>0</v>
      </c>
      <c r="I4400">
        <v>0</v>
      </c>
      <c r="J4400">
        <v>0</v>
      </c>
      <c r="K4400">
        <v>0</v>
      </c>
      <c r="L4400" t="str">
        <f t="shared" si="136"/>
        <v>Jue_2</v>
      </c>
      <c r="M4400">
        <f t="shared" si="137"/>
        <v>0</v>
      </c>
    </row>
    <row r="4401" spans="1:13" x14ac:dyDescent="0.25">
      <c r="A4401">
        <v>11</v>
      </c>
      <c r="B4401" t="s">
        <v>441</v>
      </c>
      <c r="C4401" t="s">
        <v>242</v>
      </c>
      <c r="D4401" t="s">
        <v>191</v>
      </c>
      <c r="E4401">
        <v>40</v>
      </c>
      <c r="F4401" t="s">
        <v>62</v>
      </c>
      <c r="G4401" t="s">
        <v>242</v>
      </c>
      <c r="H4401">
        <v>0</v>
      </c>
      <c r="I4401">
        <v>0</v>
      </c>
      <c r="J4401">
        <v>0</v>
      </c>
      <c r="K4401">
        <v>0</v>
      </c>
      <c r="L4401" t="str">
        <f t="shared" si="136"/>
        <v>Jue_2</v>
      </c>
      <c r="M4401">
        <f t="shared" si="137"/>
        <v>0</v>
      </c>
    </row>
    <row r="4402" spans="1:13" x14ac:dyDescent="0.25">
      <c r="A4402">
        <v>12</v>
      </c>
      <c r="B4402" t="s">
        <v>11</v>
      </c>
      <c r="C4402" t="s">
        <v>12</v>
      </c>
      <c r="D4402" t="s">
        <v>13</v>
      </c>
      <c r="E4402">
        <v>20</v>
      </c>
      <c r="F4402" t="s">
        <v>14</v>
      </c>
      <c r="G4402" t="s">
        <v>12</v>
      </c>
      <c r="H4402">
        <v>0</v>
      </c>
      <c r="I4402">
        <v>0</v>
      </c>
      <c r="J4402">
        <v>0</v>
      </c>
      <c r="K4402">
        <v>0</v>
      </c>
      <c r="L4402" t="str">
        <f t="shared" si="136"/>
        <v>Jue_3</v>
      </c>
      <c r="M4402">
        <f t="shared" si="137"/>
        <v>0</v>
      </c>
    </row>
    <row r="4403" spans="1:13" x14ac:dyDescent="0.25">
      <c r="A4403">
        <v>12</v>
      </c>
      <c r="B4403" t="s">
        <v>15</v>
      </c>
      <c r="C4403" t="s">
        <v>12</v>
      </c>
      <c r="D4403" t="s">
        <v>13</v>
      </c>
      <c r="E4403">
        <v>20</v>
      </c>
      <c r="F4403" t="s">
        <v>16</v>
      </c>
      <c r="G4403" t="s">
        <v>12</v>
      </c>
      <c r="H4403">
        <v>0</v>
      </c>
      <c r="I4403">
        <v>0</v>
      </c>
      <c r="J4403">
        <v>0</v>
      </c>
      <c r="K4403">
        <v>0</v>
      </c>
      <c r="L4403" t="str">
        <f t="shared" si="136"/>
        <v>Jue_3</v>
      </c>
      <c r="M4403">
        <f t="shared" si="137"/>
        <v>0</v>
      </c>
    </row>
    <row r="4404" spans="1:13" x14ac:dyDescent="0.25">
      <c r="A4404">
        <v>12</v>
      </c>
      <c r="B4404" t="s">
        <v>17</v>
      </c>
      <c r="C4404" t="s">
        <v>12</v>
      </c>
      <c r="D4404" t="s">
        <v>13</v>
      </c>
      <c r="E4404">
        <v>20</v>
      </c>
      <c r="F4404" t="s">
        <v>18</v>
      </c>
      <c r="G4404" t="s">
        <v>12</v>
      </c>
      <c r="H4404">
        <v>0</v>
      </c>
      <c r="I4404">
        <v>0</v>
      </c>
      <c r="J4404">
        <v>0</v>
      </c>
      <c r="K4404">
        <v>0</v>
      </c>
      <c r="L4404" t="str">
        <f t="shared" si="136"/>
        <v>Jue_3</v>
      </c>
      <c r="M4404">
        <f t="shared" si="137"/>
        <v>0</v>
      </c>
    </row>
    <row r="4405" spans="1:13" x14ac:dyDescent="0.25">
      <c r="A4405">
        <v>12</v>
      </c>
      <c r="B4405" t="s">
        <v>19</v>
      </c>
      <c r="C4405" t="s">
        <v>12</v>
      </c>
      <c r="D4405" t="s">
        <v>13</v>
      </c>
      <c r="E4405">
        <v>20</v>
      </c>
      <c r="F4405" t="s">
        <v>20</v>
      </c>
      <c r="G4405" t="s">
        <v>12</v>
      </c>
      <c r="H4405">
        <v>0</v>
      </c>
      <c r="I4405">
        <v>0</v>
      </c>
      <c r="J4405">
        <v>0</v>
      </c>
      <c r="K4405">
        <v>0</v>
      </c>
      <c r="L4405" t="str">
        <f t="shared" si="136"/>
        <v>Jue_3</v>
      </c>
      <c r="M4405">
        <f t="shared" si="137"/>
        <v>0</v>
      </c>
    </row>
    <row r="4406" spans="1:13" x14ac:dyDescent="0.25">
      <c r="A4406">
        <v>12</v>
      </c>
      <c r="B4406" t="s">
        <v>21</v>
      </c>
      <c r="C4406" t="s">
        <v>12</v>
      </c>
      <c r="D4406" t="s">
        <v>13</v>
      </c>
      <c r="E4406">
        <v>20</v>
      </c>
      <c r="F4406" t="s">
        <v>22</v>
      </c>
      <c r="G4406" t="s">
        <v>12</v>
      </c>
      <c r="H4406">
        <v>0</v>
      </c>
      <c r="I4406">
        <v>0</v>
      </c>
      <c r="J4406">
        <v>0</v>
      </c>
      <c r="K4406">
        <v>0</v>
      </c>
      <c r="L4406" t="str">
        <f t="shared" si="136"/>
        <v>Jue_3</v>
      </c>
      <c r="M4406">
        <f t="shared" si="137"/>
        <v>0</v>
      </c>
    </row>
    <row r="4407" spans="1:13" x14ac:dyDescent="0.25">
      <c r="A4407">
        <v>12</v>
      </c>
      <c r="B4407" t="s">
        <v>23</v>
      </c>
      <c r="C4407" t="s">
        <v>12</v>
      </c>
      <c r="D4407" t="s">
        <v>13</v>
      </c>
      <c r="E4407">
        <v>20</v>
      </c>
      <c r="F4407" t="s">
        <v>24</v>
      </c>
      <c r="G4407" t="s">
        <v>12</v>
      </c>
      <c r="H4407">
        <v>0</v>
      </c>
      <c r="I4407">
        <v>0</v>
      </c>
      <c r="J4407">
        <v>0</v>
      </c>
      <c r="K4407">
        <v>0</v>
      </c>
      <c r="L4407" t="str">
        <f t="shared" si="136"/>
        <v>Jue_3</v>
      </c>
      <c r="M4407">
        <f t="shared" si="137"/>
        <v>0</v>
      </c>
    </row>
    <row r="4408" spans="1:13" x14ac:dyDescent="0.25">
      <c r="A4408">
        <v>12</v>
      </c>
      <c r="B4408" t="s">
        <v>25</v>
      </c>
      <c r="C4408" t="s">
        <v>12</v>
      </c>
      <c r="D4408" t="s">
        <v>13</v>
      </c>
      <c r="E4408">
        <v>20</v>
      </c>
      <c r="F4408" t="s">
        <v>26</v>
      </c>
      <c r="G4408" t="s">
        <v>12</v>
      </c>
      <c r="H4408">
        <v>0</v>
      </c>
      <c r="I4408">
        <v>0</v>
      </c>
      <c r="J4408">
        <v>0</v>
      </c>
      <c r="K4408">
        <v>0</v>
      </c>
      <c r="L4408" t="str">
        <f t="shared" si="136"/>
        <v>Jue_3</v>
      </c>
      <c r="M4408">
        <f t="shared" si="137"/>
        <v>0</v>
      </c>
    </row>
    <row r="4409" spans="1:13" x14ac:dyDescent="0.25">
      <c r="A4409">
        <v>12</v>
      </c>
      <c r="B4409" t="s">
        <v>27</v>
      </c>
      <c r="C4409" t="s">
        <v>12</v>
      </c>
      <c r="D4409" t="s">
        <v>13</v>
      </c>
      <c r="E4409">
        <v>20</v>
      </c>
      <c r="F4409" t="s">
        <v>28</v>
      </c>
      <c r="G4409" t="s">
        <v>12</v>
      </c>
      <c r="H4409">
        <v>0</v>
      </c>
      <c r="I4409">
        <v>0</v>
      </c>
      <c r="J4409">
        <v>0</v>
      </c>
      <c r="K4409">
        <v>0</v>
      </c>
      <c r="L4409" t="str">
        <f t="shared" si="136"/>
        <v>Jue_3</v>
      </c>
      <c r="M4409">
        <f t="shared" si="137"/>
        <v>0</v>
      </c>
    </row>
    <row r="4410" spans="1:13" x14ac:dyDescent="0.25">
      <c r="A4410">
        <v>12</v>
      </c>
      <c r="B4410" t="s">
        <v>29</v>
      </c>
      <c r="C4410" t="s">
        <v>12</v>
      </c>
      <c r="D4410" t="s">
        <v>13</v>
      </c>
      <c r="E4410">
        <v>20</v>
      </c>
      <c r="F4410" t="s">
        <v>30</v>
      </c>
      <c r="G4410" t="s">
        <v>12</v>
      </c>
      <c r="H4410">
        <v>0</v>
      </c>
      <c r="I4410">
        <v>0</v>
      </c>
      <c r="J4410">
        <v>0</v>
      </c>
      <c r="K4410">
        <v>0</v>
      </c>
      <c r="L4410" t="str">
        <f t="shared" si="136"/>
        <v>Jue_3</v>
      </c>
      <c r="M4410">
        <f t="shared" si="137"/>
        <v>0</v>
      </c>
    </row>
    <row r="4411" spans="1:13" x14ac:dyDescent="0.25">
      <c r="A4411">
        <v>12</v>
      </c>
      <c r="B4411" t="s">
        <v>31</v>
      </c>
      <c r="C4411" t="s">
        <v>12</v>
      </c>
      <c r="D4411" t="s">
        <v>13</v>
      </c>
      <c r="E4411">
        <v>20</v>
      </c>
      <c r="F4411" t="s">
        <v>32</v>
      </c>
      <c r="G4411" t="s">
        <v>12</v>
      </c>
      <c r="H4411">
        <v>0</v>
      </c>
      <c r="I4411">
        <v>0</v>
      </c>
      <c r="J4411">
        <v>0</v>
      </c>
      <c r="K4411">
        <v>0</v>
      </c>
      <c r="L4411" t="str">
        <f t="shared" si="136"/>
        <v>Jue_3</v>
      </c>
      <c r="M4411">
        <f t="shared" si="137"/>
        <v>0</v>
      </c>
    </row>
    <row r="4412" spans="1:13" x14ac:dyDescent="0.25">
      <c r="A4412">
        <v>12</v>
      </c>
      <c r="B4412" t="s">
        <v>33</v>
      </c>
      <c r="C4412" t="s">
        <v>12</v>
      </c>
      <c r="D4412" t="s">
        <v>13</v>
      </c>
      <c r="E4412">
        <v>20</v>
      </c>
      <c r="F4412" t="s">
        <v>34</v>
      </c>
      <c r="G4412" t="s">
        <v>12</v>
      </c>
      <c r="H4412">
        <v>0</v>
      </c>
      <c r="I4412">
        <v>0</v>
      </c>
      <c r="J4412">
        <v>0</v>
      </c>
      <c r="K4412">
        <v>0</v>
      </c>
      <c r="L4412" t="str">
        <f t="shared" si="136"/>
        <v>Jue_3</v>
      </c>
      <c r="M4412">
        <f t="shared" si="137"/>
        <v>0</v>
      </c>
    </row>
    <row r="4413" spans="1:13" x14ac:dyDescent="0.25">
      <c r="A4413">
        <v>12</v>
      </c>
      <c r="B4413" t="s">
        <v>35</v>
      </c>
      <c r="C4413" t="s">
        <v>12</v>
      </c>
      <c r="D4413" t="s">
        <v>13</v>
      </c>
      <c r="E4413">
        <v>20</v>
      </c>
      <c r="F4413" t="s">
        <v>36</v>
      </c>
      <c r="G4413" t="s">
        <v>12</v>
      </c>
      <c r="H4413">
        <v>0</v>
      </c>
      <c r="I4413">
        <v>0</v>
      </c>
      <c r="J4413">
        <v>0</v>
      </c>
      <c r="K4413">
        <v>0</v>
      </c>
      <c r="L4413" t="str">
        <f t="shared" si="136"/>
        <v>Jue_3</v>
      </c>
      <c r="M4413">
        <f t="shared" si="137"/>
        <v>0</v>
      </c>
    </row>
    <row r="4414" spans="1:13" x14ac:dyDescent="0.25">
      <c r="A4414">
        <v>12</v>
      </c>
      <c r="B4414" t="s">
        <v>37</v>
      </c>
      <c r="C4414" t="s">
        <v>12</v>
      </c>
      <c r="D4414" t="s">
        <v>13</v>
      </c>
      <c r="E4414">
        <v>20</v>
      </c>
      <c r="F4414" t="s">
        <v>38</v>
      </c>
      <c r="G4414" t="s">
        <v>12</v>
      </c>
      <c r="H4414">
        <v>0</v>
      </c>
      <c r="I4414">
        <v>0</v>
      </c>
      <c r="J4414">
        <v>0</v>
      </c>
      <c r="K4414">
        <v>0</v>
      </c>
      <c r="L4414" t="str">
        <f t="shared" si="136"/>
        <v>Jue_3</v>
      </c>
      <c r="M4414">
        <f t="shared" si="137"/>
        <v>0</v>
      </c>
    </row>
    <row r="4415" spans="1:13" x14ac:dyDescent="0.25">
      <c r="A4415">
        <v>12</v>
      </c>
      <c r="B4415" t="s">
        <v>39</v>
      </c>
      <c r="C4415" t="s">
        <v>12</v>
      </c>
      <c r="D4415" t="s">
        <v>13</v>
      </c>
      <c r="E4415">
        <v>20</v>
      </c>
      <c r="F4415" t="s">
        <v>40</v>
      </c>
      <c r="G4415" t="s">
        <v>12</v>
      </c>
      <c r="H4415">
        <v>0</v>
      </c>
      <c r="I4415">
        <v>0</v>
      </c>
      <c r="J4415">
        <v>0</v>
      </c>
      <c r="K4415">
        <v>0</v>
      </c>
      <c r="L4415" t="str">
        <f t="shared" si="136"/>
        <v>Jue_3</v>
      </c>
      <c r="M4415">
        <f t="shared" si="137"/>
        <v>0</v>
      </c>
    </row>
    <row r="4416" spans="1:13" x14ac:dyDescent="0.25">
      <c r="A4416">
        <v>12</v>
      </c>
      <c r="B4416" t="s">
        <v>41</v>
      </c>
      <c r="C4416" t="s">
        <v>12</v>
      </c>
      <c r="D4416" t="s">
        <v>13</v>
      </c>
      <c r="E4416">
        <v>20</v>
      </c>
      <c r="F4416" t="s">
        <v>42</v>
      </c>
      <c r="G4416" t="s">
        <v>12</v>
      </c>
      <c r="H4416">
        <v>0</v>
      </c>
      <c r="I4416">
        <v>0</v>
      </c>
      <c r="J4416">
        <v>0</v>
      </c>
      <c r="K4416">
        <v>0</v>
      </c>
      <c r="L4416" t="str">
        <f t="shared" si="136"/>
        <v>Jue_3</v>
      </c>
      <c r="M4416">
        <f t="shared" si="137"/>
        <v>0</v>
      </c>
    </row>
    <row r="4417" spans="1:13" x14ac:dyDescent="0.25">
      <c r="A4417">
        <v>12</v>
      </c>
      <c r="B4417" t="s">
        <v>43</v>
      </c>
      <c r="C4417" t="s">
        <v>12</v>
      </c>
      <c r="D4417" t="s">
        <v>13</v>
      </c>
      <c r="E4417">
        <v>20</v>
      </c>
      <c r="F4417" t="s">
        <v>44</v>
      </c>
      <c r="G4417" t="s">
        <v>12</v>
      </c>
      <c r="H4417">
        <v>0</v>
      </c>
      <c r="I4417">
        <v>0</v>
      </c>
      <c r="J4417">
        <v>0</v>
      </c>
      <c r="K4417">
        <v>0</v>
      </c>
      <c r="L4417" t="str">
        <f t="shared" si="136"/>
        <v>Jue_3</v>
      </c>
      <c r="M4417">
        <f t="shared" si="137"/>
        <v>0</v>
      </c>
    </row>
    <row r="4418" spans="1:13" x14ac:dyDescent="0.25">
      <c r="A4418">
        <v>12</v>
      </c>
      <c r="B4418" t="s">
        <v>45</v>
      </c>
      <c r="C4418" t="s">
        <v>12</v>
      </c>
      <c r="D4418" t="s">
        <v>13</v>
      </c>
      <c r="E4418">
        <v>20</v>
      </c>
      <c r="F4418" t="s">
        <v>46</v>
      </c>
      <c r="G4418" t="s">
        <v>12</v>
      </c>
      <c r="H4418">
        <v>0</v>
      </c>
      <c r="I4418">
        <v>0</v>
      </c>
      <c r="J4418">
        <v>0</v>
      </c>
      <c r="K4418">
        <v>0</v>
      </c>
      <c r="L4418" t="str">
        <f t="shared" si="136"/>
        <v>Jue_3</v>
      </c>
      <c r="M4418">
        <f t="shared" si="137"/>
        <v>0</v>
      </c>
    </row>
    <row r="4419" spans="1:13" x14ac:dyDescent="0.25">
      <c r="A4419">
        <v>12</v>
      </c>
      <c r="B4419" t="s">
        <v>47</v>
      </c>
      <c r="C4419" t="s">
        <v>12</v>
      </c>
      <c r="D4419" t="s">
        <v>13</v>
      </c>
      <c r="E4419">
        <v>20</v>
      </c>
      <c r="F4419" t="s">
        <v>48</v>
      </c>
      <c r="G4419" t="s">
        <v>12</v>
      </c>
      <c r="H4419">
        <v>0</v>
      </c>
      <c r="I4419">
        <v>0</v>
      </c>
      <c r="J4419">
        <v>0</v>
      </c>
      <c r="K4419">
        <v>0</v>
      </c>
      <c r="L4419" t="str">
        <f t="shared" ref="L4419:L4482" si="138">IF(A4419=1,"Lun_1",IF(A4419=2,"Lun_2",IF(A4419=3,"Lun_3",IF(A4419=4,"Mar_1",IF(A4419=5,"Mar_2",IF(A4419=6,"Mar_3",IF(A4419=7,"Mie_1",IF(A4419=8,"Mie_2",IF(A4419=9,"Mie_3",IF(A4419=10,"Jue_1",IF(A4419=11,"Jue_2",IF(A4419=12,"Jue_3",IF(A4419=13,"Vie_1",IF(A4419=14,"Vie_2",IF(A4419=15,"Vie_3",IF(A4419=16,"Sab_1",IF(A4419=17,"Sab_2",IF(A4419=18,"Sab_3",IF(A4419=19,"Dom_1",IF(A4419=20,"Dom_2",IF(A4419=21,"Dom_3")))))))))))))))))))))</f>
        <v>Jue_3</v>
      </c>
      <c r="M4419">
        <f t="shared" ref="M4419:M4482" si="139">SUM(H4419:K4419)</f>
        <v>0</v>
      </c>
    </row>
    <row r="4420" spans="1:13" x14ac:dyDescent="0.25">
      <c r="A4420">
        <v>12</v>
      </c>
      <c r="B4420" t="s">
        <v>49</v>
      </c>
      <c r="C4420" t="s">
        <v>12</v>
      </c>
      <c r="D4420" t="s">
        <v>13</v>
      </c>
      <c r="E4420">
        <v>20</v>
      </c>
      <c r="F4420" t="s">
        <v>50</v>
      </c>
      <c r="G4420" t="s">
        <v>12</v>
      </c>
      <c r="H4420">
        <v>0</v>
      </c>
      <c r="I4420">
        <v>0</v>
      </c>
      <c r="J4420">
        <v>0</v>
      </c>
      <c r="K4420">
        <v>0</v>
      </c>
      <c r="L4420" t="str">
        <f t="shared" si="138"/>
        <v>Jue_3</v>
      </c>
      <c r="M4420">
        <f t="shared" si="139"/>
        <v>0</v>
      </c>
    </row>
    <row r="4421" spans="1:13" x14ac:dyDescent="0.25">
      <c r="A4421">
        <v>12</v>
      </c>
      <c r="B4421" t="s">
        <v>51</v>
      </c>
      <c r="C4421" t="s">
        <v>12</v>
      </c>
      <c r="D4421" t="s">
        <v>13</v>
      </c>
      <c r="E4421">
        <v>20</v>
      </c>
      <c r="F4421" t="s">
        <v>52</v>
      </c>
      <c r="G4421" t="s">
        <v>12</v>
      </c>
      <c r="H4421">
        <v>0</v>
      </c>
      <c r="I4421">
        <v>0</v>
      </c>
      <c r="J4421">
        <v>0</v>
      </c>
      <c r="K4421">
        <v>0</v>
      </c>
      <c r="L4421" t="str">
        <f t="shared" si="138"/>
        <v>Jue_3</v>
      </c>
      <c r="M4421">
        <f t="shared" si="139"/>
        <v>0</v>
      </c>
    </row>
    <row r="4422" spans="1:13" x14ac:dyDescent="0.25">
      <c r="A4422">
        <v>12</v>
      </c>
      <c r="B4422" t="s">
        <v>53</v>
      </c>
      <c r="C4422" t="s">
        <v>12</v>
      </c>
      <c r="D4422" t="s">
        <v>13</v>
      </c>
      <c r="E4422">
        <v>20</v>
      </c>
      <c r="F4422" t="s">
        <v>54</v>
      </c>
      <c r="G4422" t="s">
        <v>12</v>
      </c>
      <c r="H4422">
        <v>0</v>
      </c>
      <c r="I4422">
        <v>0</v>
      </c>
      <c r="J4422">
        <v>0</v>
      </c>
      <c r="K4422">
        <v>0</v>
      </c>
      <c r="L4422" t="str">
        <f t="shared" si="138"/>
        <v>Jue_3</v>
      </c>
      <c r="M4422">
        <f t="shared" si="139"/>
        <v>0</v>
      </c>
    </row>
    <row r="4423" spans="1:13" x14ac:dyDescent="0.25">
      <c r="A4423">
        <v>12</v>
      </c>
      <c r="B4423" t="s">
        <v>55</v>
      </c>
      <c r="C4423" t="s">
        <v>12</v>
      </c>
      <c r="D4423" t="s">
        <v>13</v>
      </c>
      <c r="E4423">
        <v>20</v>
      </c>
      <c r="F4423" t="s">
        <v>56</v>
      </c>
      <c r="G4423" t="s">
        <v>12</v>
      </c>
      <c r="H4423">
        <v>0</v>
      </c>
      <c r="I4423">
        <v>0</v>
      </c>
      <c r="J4423">
        <v>0</v>
      </c>
      <c r="K4423">
        <v>0</v>
      </c>
      <c r="L4423" t="str">
        <f t="shared" si="138"/>
        <v>Jue_3</v>
      </c>
      <c r="M4423">
        <f t="shared" si="139"/>
        <v>0</v>
      </c>
    </row>
    <row r="4424" spans="1:13" x14ac:dyDescent="0.25">
      <c r="A4424">
        <v>12</v>
      </c>
      <c r="B4424" t="s">
        <v>57</v>
      </c>
      <c r="C4424" t="s">
        <v>12</v>
      </c>
      <c r="D4424" t="s">
        <v>13</v>
      </c>
      <c r="E4424">
        <v>20</v>
      </c>
      <c r="F4424" t="s">
        <v>58</v>
      </c>
      <c r="G4424" t="s">
        <v>12</v>
      </c>
      <c r="H4424">
        <v>0</v>
      </c>
      <c r="I4424">
        <v>0</v>
      </c>
      <c r="J4424">
        <v>0</v>
      </c>
      <c r="K4424">
        <v>0</v>
      </c>
      <c r="L4424" t="str">
        <f t="shared" si="138"/>
        <v>Jue_3</v>
      </c>
      <c r="M4424">
        <f t="shared" si="139"/>
        <v>0</v>
      </c>
    </row>
    <row r="4425" spans="1:13" x14ac:dyDescent="0.25">
      <c r="A4425">
        <v>12</v>
      </c>
      <c r="B4425" t="s">
        <v>59</v>
      </c>
      <c r="C4425" t="s">
        <v>12</v>
      </c>
      <c r="D4425" t="s">
        <v>13</v>
      </c>
      <c r="E4425">
        <v>20</v>
      </c>
      <c r="F4425" t="s">
        <v>60</v>
      </c>
      <c r="G4425" t="s">
        <v>12</v>
      </c>
      <c r="H4425">
        <v>0</v>
      </c>
      <c r="I4425">
        <v>0</v>
      </c>
      <c r="J4425">
        <v>0</v>
      </c>
      <c r="K4425">
        <v>0</v>
      </c>
      <c r="L4425" t="str">
        <f t="shared" si="138"/>
        <v>Jue_3</v>
      </c>
      <c r="M4425">
        <f t="shared" si="139"/>
        <v>0</v>
      </c>
    </row>
    <row r="4426" spans="1:13" x14ac:dyDescent="0.25">
      <c r="A4426">
        <v>12</v>
      </c>
      <c r="B4426" t="s">
        <v>61</v>
      </c>
      <c r="C4426" t="s">
        <v>12</v>
      </c>
      <c r="D4426" t="s">
        <v>13</v>
      </c>
      <c r="E4426">
        <v>20</v>
      </c>
      <c r="F4426" t="s">
        <v>62</v>
      </c>
      <c r="G4426" t="s">
        <v>12</v>
      </c>
      <c r="H4426">
        <v>0</v>
      </c>
      <c r="I4426">
        <v>0</v>
      </c>
      <c r="J4426">
        <v>0</v>
      </c>
      <c r="K4426">
        <v>0</v>
      </c>
      <c r="L4426" t="str">
        <f t="shared" si="138"/>
        <v>Jue_3</v>
      </c>
      <c r="M4426">
        <f t="shared" si="139"/>
        <v>0</v>
      </c>
    </row>
    <row r="4427" spans="1:13" x14ac:dyDescent="0.25">
      <c r="A4427">
        <v>12</v>
      </c>
      <c r="B4427" t="s">
        <v>63</v>
      </c>
      <c r="C4427" t="s">
        <v>12</v>
      </c>
      <c r="D4427" t="s">
        <v>13</v>
      </c>
      <c r="E4427">
        <v>40</v>
      </c>
      <c r="F4427" t="s">
        <v>14</v>
      </c>
      <c r="G4427" t="s">
        <v>12</v>
      </c>
      <c r="H4427">
        <v>0</v>
      </c>
      <c r="I4427">
        <v>0</v>
      </c>
      <c r="J4427">
        <v>0</v>
      </c>
      <c r="K4427">
        <v>0</v>
      </c>
      <c r="L4427" t="str">
        <f t="shared" si="138"/>
        <v>Jue_3</v>
      </c>
      <c r="M4427">
        <f t="shared" si="139"/>
        <v>0</v>
      </c>
    </row>
    <row r="4428" spans="1:13" x14ac:dyDescent="0.25">
      <c r="A4428">
        <v>12</v>
      </c>
      <c r="B4428" t="s">
        <v>64</v>
      </c>
      <c r="C4428" t="s">
        <v>12</v>
      </c>
      <c r="D4428" t="s">
        <v>13</v>
      </c>
      <c r="E4428">
        <v>40</v>
      </c>
      <c r="F4428" t="s">
        <v>16</v>
      </c>
      <c r="G4428" t="s">
        <v>12</v>
      </c>
      <c r="H4428">
        <v>0</v>
      </c>
      <c r="I4428">
        <v>0</v>
      </c>
      <c r="J4428">
        <v>0</v>
      </c>
      <c r="K4428">
        <v>0</v>
      </c>
      <c r="L4428" t="str">
        <f t="shared" si="138"/>
        <v>Jue_3</v>
      </c>
      <c r="M4428">
        <f t="shared" si="139"/>
        <v>0</v>
      </c>
    </row>
    <row r="4429" spans="1:13" x14ac:dyDescent="0.25">
      <c r="A4429">
        <v>12</v>
      </c>
      <c r="B4429" t="s">
        <v>65</v>
      </c>
      <c r="C4429" t="s">
        <v>12</v>
      </c>
      <c r="D4429" t="s">
        <v>13</v>
      </c>
      <c r="E4429">
        <v>40</v>
      </c>
      <c r="F4429" t="s">
        <v>18</v>
      </c>
      <c r="G4429" t="s">
        <v>12</v>
      </c>
      <c r="H4429">
        <v>0</v>
      </c>
      <c r="I4429">
        <v>0</v>
      </c>
      <c r="J4429">
        <v>0</v>
      </c>
      <c r="K4429">
        <v>0</v>
      </c>
      <c r="L4429" t="str">
        <f t="shared" si="138"/>
        <v>Jue_3</v>
      </c>
      <c r="M4429">
        <f t="shared" si="139"/>
        <v>0</v>
      </c>
    </row>
    <row r="4430" spans="1:13" x14ac:dyDescent="0.25">
      <c r="A4430">
        <v>12</v>
      </c>
      <c r="B4430" t="s">
        <v>66</v>
      </c>
      <c r="C4430" t="s">
        <v>12</v>
      </c>
      <c r="D4430" t="s">
        <v>13</v>
      </c>
      <c r="E4430">
        <v>40</v>
      </c>
      <c r="F4430" t="s">
        <v>20</v>
      </c>
      <c r="G4430" t="s">
        <v>12</v>
      </c>
      <c r="H4430">
        <v>0</v>
      </c>
      <c r="I4430">
        <v>0</v>
      </c>
      <c r="J4430">
        <v>0</v>
      </c>
      <c r="K4430">
        <v>0</v>
      </c>
      <c r="L4430" t="str">
        <f t="shared" si="138"/>
        <v>Jue_3</v>
      </c>
      <c r="M4430">
        <f t="shared" si="139"/>
        <v>0</v>
      </c>
    </row>
    <row r="4431" spans="1:13" x14ac:dyDescent="0.25">
      <c r="A4431">
        <v>12</v>
      </c>
      <c r="B4431" t="s">
        <v>67</v>
      </c>
      <c r="C4431" t="s">
        <v>12</v>
      </c>
      <c r="D4431" t="s">
        <v>13</v>
      </c>
      <c r="E4431">
        <v>40</v>
      </c>
      <c r="F4431" t="s">
        <v>22</v>
      </c>
      <c r="G4431" t="s">
        <v>12</v>
      </c>
      <c r="H4431">
        <v>0</v>
      </c>
      <c r="I4431">
        <v>0</v>
      </c>
      <c r="J4431">
        <v>0</v>
      </c>
      <c r="K4431">
        <v>0</v>
      </c>
      <c r="L4431" t="str">
        <f t="shared" si="138"/>
        <v>Jue_3</v>
      </c>
      <c r="M4431">
        <f t="shared" si="139"/>
        <v>0</v>
      </c>
    </row>
    <row r="4432" spans="1:13" x14ac:dyDescent="0.25">
      <c r="A4432">
        <v>12</v>
      </c>
      <c r="B4432" t="s">
        <v>68</v>
      </c>
      <c r="C4432" t="s">
        <v>12</v>
      </c>
      <c r="D4432" t="s">
        <v>13</v>
      </c>
      <c r="E4432">
        <v>40</v>
      </c>
      <c r="F4432" t="s">
        <v>24</v>
      </c>
      <c r="G4432" t="s">
        <v>12</v>
      </c>
      <c r="H4432">
        <v>0</v>
      </c>
      <c r="I4432">
        <v>0</v>
      </c>
      <c r="J4432">
        <v>0</v>
      </c>
      <c r="K4432">
        <v>0</v>
      </c>
      <c r="L4432" t="str">
        <f t="shared" si="138"/>
        <v>Jue_3</v>
      </c>
      <c r="M4432">
        <f t="shared" si="139"/>
        <v>0</v>
      </c>
    </row>
    <row r="4433" spans="1:13" x14ac:dyDescent="0.25">
      <c r="A4433">
        <v>12</v>
      </c>
      <c r="B4433" t="s">
        <v>69</v>
      </c>
      <c r="C4433" t="s">
        <v>12</v>
      </c>
      <c r="D4433" t="s">
        <v>13</v>
      </c>
      <c r="E4433">
        <v>40</v>
      </c>
      <c r="F4433" t="s">
        <v>26</v>
      </c>
      <c r="G4433" t="s">
        <v>12</v>
      </c>
      <c r="H4433">
        <v>0</v>
      </c>
      <c r="I4433">
        <v>0</v>
      </c>
      <c r="J4433">
        <v>0</v>
      </c>
      <c r="K4433">
        <v>0</v>
      </c>
      <c r="L4433" t="str">
        <f t="shared" si="138"/>
        <v>Jue_3</v>
      </c>
      <c r="M4433">
        <f t="shared" si="139"/>
        <v>0</v>
      </c>
    </row>
    <row r="4434" spans="1:13" x14ac:dyDescent="0.25">
      <c r="A4434">
        <v>12</v>
      </c>
      <c r="B4434" t="s">
        <v>70</v>
      </c>
      <c r="C4434" t="s">
        <v>12</v>
      </c>
      <c r="D4434" t="s">
        <v>13</v>
      </c>
      <c r="E4434">
        <v>40</v>
      </c>
      <c r="F4434" t="s">
        <v>28</v>
      </c>
      <c r="G4434" t="s">
        <v>12</v>
      </c>
      <c r="H4434">
        <v>0</v>
      </c>
      <c r="I4434">
        <v>0</v>
      </c>
      <c r="J4434">
        <v>0</v>
      </c>
      <c r="K4434">
        <v>0</v>
      </c>
      <c r="L4434" t="str">
        <f t="shared" si="138"/>
        <v>Jue_3</v>
      </c>
      <c r="M4434">
        <f t="shared" si="139"/>
        <v>0</v>
      </c>
    </row>
    <row r="4435" spans="1:13" x14ac:dyDescent="0.25">
      <c r="A4435">
        <v>12</v>
      </c>
      <c r="B4435" t="s">
        <v>71</v>
      </c>
      <c r="C4435" t="s">
        <v>12</v>
      </c>
      <c r="D4435" t="s">
        <v>13</v>
      </c>
      <c r="E4435">
        <v>40</v>
      </c>
      <c r="F4435" t="s">
        <v>30</v>
      </c>
      <c r="G4435" t="s">
        <v>12</v>
      </c>
      <c r="H4435">
        <v>0</v>
      </c>
      <c r="I4435">
        <v>0</v>
      </c>
      <c r="J4435">
        <v>0</v>
      </c>
      <c r="K4435">
        <v>0</v>
      </c>
      <c r="L4435" t="str">
        <f t="shared" si="138"/>
        <v>Jue_3</v>
      </c>
      <c r="M4435">
        <f t="shared" si="139"/>
        <v>0</v>
      </c>
    </row>
    <row r="4436" spans="1:13" x14ac:dyDescent="0.25">
      <c r="A4436">
        <v>12</v>
      </c>
      <c r="B4436" t="s">
        <v>72</v>
      </c>
      <c r="C4436" t="s">
        <v>12</v>
      </c>
      <c r="D4436" t="s">
        <v>13</v>
      </c>
      <c r="E4436">
        <v>40</v>
      </c>
      <c r="F4436" t="s">
        <v>32</v>
      </c>
      <c r="G4436" t="s">
        <v>12</v>
      </c>
      <c r="H4436">
        <v>0</v>
      </c>
      <c r="I4436">
        <v>0</v>
      </c>
      <c r="J4436">
        <v>16</v>
      </c>
      <c r="K4436">
        <v>0</v>
      </c>
      <c r="L4436" t="str">
        <f t="shared" si="138"/>
        <v>Jue_3</v>
      </c>
      <c r="M4436">
        <f t="shared" si="139"/>
        <v>16</v>
      </c>
    </row>
    <row r="4437" spans="1:13" x14ac:dyDescent="0.25">
      <c r="A4437">
        <v>12</v>
      </c>
      <c r="B4437" t="s">
        <v>73</v>
      </c>
      <c r="C4437" t="s">
        <v>12</v>
      </c>
      <c r="D4437" t="s">
        <v>13</v>
      </c>
      <c r="E4437">
        <v>40</v>
      </c>
      <c r="F4437" t="s">
        <v>34</v>
      </c>
      <c r="G4437" t="s">
        <v>12</v>
      </c>
      <c r="H4437">
        <v>0</v>
      </c>
      <c r="I4437">
        <v>0</v>
      </c>
      <c r="J4437">
        <v>0</v>
      </c>
      <c r="K4437">
        <v>0</v>
      </c>
      <c r="L4437" t="str">
        <f t="shared" si="138"/>
        <v>Jue_3</v>
      </c>
      <c r="M4437">
        <f t="shared" si="139"/>
        <v>0</v>
      </c>
    </row>
    <row r="4438" spans="1:13" x14ac:dyDescent="0.25">
      <c r="A4438">
        <v>12</v>
      </c>
      <c r="B4438" t="s">
        <v>74</v>
      </c>
      <c r="C4438" t="s">
        <v>12</v>
      </c>
      <c r="D4438" t="s">
        <v>13</v>
      </c>
      <c r="E4438">
        <v>40</v>
      </c>
      <c r="F4438" t="s">
        <v>36</v>
      </c>
      <c r="G4438" t="s">
        <v>12</v>
      </c>
      <c r="H4438">
        <v>0</v>
      </c>
      <c r="I4438">
        <v>0</v>
      </c>
      <c r="J4438">
        <v>0</v>
      </c>
      <c r="K4438">
        <v>0</v>
      </c>
      <c r="L4438" t="str">
        <f t="shared" si="138"/>
        <v>Jue_3</v>
      </c>
      <c r="M4438">
        <f t="shared" si="139"/>
        <v>0</v>
      </c>
    </row>
    <row r="4439" spans="1:13" x14ac:dyDescent="0.25">
      <c r="A4439">
        <v>12</v>
      </c>
      <c r="B4439" t="s">
        <v>75</v>
      </c>
      <c r="C4439" t="s">
        <v>12</v>
      </c>
      <c r="D4439" t="s">
        <v>13</v>
      </c>
      <c r="E4439">
        <v>40</v>
      </c>
      <c r="F4439" t="s">
        <v>38</v>
      </c>
      <c r="G4439" t="s">
        <v>12</v>
      </c>
      <c r="H4439">
        <v>0</v>
      </c>
      <c r="I4439">
        <v>0</v>
      </c>
      <c r="J4439">
        <v>0</v>
      </c>
      <c r="K4439">
        <v>0</v>
      </c>
      <c r="L4439" t="str">
        <f t="shared" si="138"/>
        <v>Jue_3</v>
      </c>
      <c r="M4439">
        <f t="shared" si="139"/>
        <v>0</v>
      </c>
    </row>
    <row r="4440" spans="1:13" x14ac:dyDescent="0.25">
      <c r="A4440">
        <v>12</v>
      </c>
      <c r="B4440" t="s">
        <v>76</v>
      </c>
      <c r="C4440" t="s">
        <v>12</v>
      </c>
      <c r="D4440" t="s">
        <v>13</v>
      </c>
      <c r="E4440">
        <v>40</v>
      </c>
      <c r="F4440" t="s">
        <v>40</v>
      </c>
      <c r="G4440" t="s">
        <v>12</v>
      </c>
      <c r="H4440">
        <v>0</v>
      </c>
      <c r="I4440">
        <v>0</v>
      </c>
      <c r="J4440">
        <v>0</v>
      </c>
      <c r="K4440">
        <v>0</v>
      </c>
      <c r="L4440" t="str">
        <f t="shared" si="138"/>
        <v>Jue_3</v>
      </c>
      <c r="M4440">
        <f t="shared" si="139"/>
        <v>0</v>
      </c>
    </row>
    <row r="4441" spans="1:13" x14ac:dyDescent="0.25">
      <c r="A4441">
        <v>12</v>
      </c>
      <c r="B4441" t="s">
        <v>77</v>
      </c>
      <c r="C4441" t="s">
        <v>12</v>
      </c>
      <c r="D4441" t="s">
        <v>13</v>
      </c>
      <c r="E4441">
        <v>40</v>
      </c>
      <c r="F4441" t="s">
        <v>42</v>
      </c>
      <c r="G4441" t="s">
        <v>12</v>
      </c>
      <c r="H4441">
        <v>14</v>
      </c>
      <c r="I4441">
        <v>0</v>
      </c>
      <c r="J4441">
        <v>0</v>
      </c>
      <c r="K4441">
        <v>0</v>
      </c>
      <c r="L4441" t="str">
        <f t="shared" si="138"/>
        <v>Jue_3</v>
      </c>
      <c r="M4441">
        <f t="shared" si="139"/>
        <v>14</v>
      </c>
    </row>
    <row r="4442" spans="1:13" x14ac:dyDescent="0.25">
      <c r="A4442">
        <v>12</v>
      </c>
      <c r="B4442" t="s">
        <v>78</v>
      </c>
      <c r="C4442" t="s">
        <v>12</v>
      </c>
      <c r="D4442" t="s">
        <v>13</v>
      </c>
      <c r="E4442">
        <v>40</v>
      </c>
      <c r="F4442" t="s">
        <v>44</v>
      </c>
      <c r="G4442" t="s">
        <v>12</v>
      </c>
      <c r="H4442">
        <v>0</v>
      </c>
      <c r="I4442">
        <v>0</v>
      </c>
      <c r="J4442">
        <v>0</v>
      </c>
      <c r="K4442">
        <v>0</v>
      </c>
      <c r="L4442" t="str">
        <f t="shared" si="138"/>
        <v>Jue_3</v>
      </c>
      <c r="M4442">
        <f t="shared" si="139"/>
        <v>0</v>
      </c>
    </row>
    <row r="4443" spans="1:13" x14ac:dyDescent="0.25">
      <c r="A4443">
        <v>12</v>
      </c>
      <c r="B4443" t="s">
        <v>79</v>
      </c>
      <c r="C4443" t="s">
        <v>12</v>
      </c>
      <c r="D4443" t="s">
        <v>13</v>
      </c>
      <c r="E4443">
        <v>40</v>
      </c>
      <c r="F4443" t="s">
        <v>46</v>
      </c>
      <c r="G4443" t="s">
        <v>12</v>
      </c>
      <c r="H4443">
        <v>0</v>
      </c>
      <c r="I4443">
        <v>0</v>
      </c>
      <c r="J4443">
        <v>0</v>
      </c>
      <c r="K4443">
        <v>0</v>
      </c>
      <c r="L4443" t="str">
        <f t="shared" si="138"/>
        <v>Jue_3</v>
      </c>
      <c r="M4443">
        <f t="shared" si="139"/>
        <v>0</v>
      </c>
    </row>
    <row r="4444" spans="1:13" x14ac:dyDescent="0.25">
      <c r="A4444">
        <v>12</v>
      </c>
      <c r="B4444" t="s">
        <v>80</v>
      </c>
      <c r="C4444" t="s">
        <v>12</v>
      </c>
      <c r="D4444" t="s">
        <v>13</v>
      </c>
      <c r="E4444">
        <v>40</v>
      </c>
      <c r="F4444" t="s">
        <v>48</v>
      </c>
      <c r="G4444" t="s">
        <v>12</v>
      </c>
      <c r="H4444">
        <v>0</v>
      </c>
      <c r="I4444">
        <v>0</v>
      </c>
      <c r="J4444">
        <v>0</v>
      </c>
      <c r="K4444">
        <v>0</v>
      </c>
      <c r="L4444" t="str">
        <f t="shared" si="138"/>
        <v>Jue_3</v>
      </c>
      <c r="M4444">
        <f t="shared" si="139"/>
        <v>0</v>
      </c>
    </row>
    <row r="4445" spans="1:13" x14ac:dyDescent="0.25">
      <c r="A4445">
        <v>12</v>
      </c>
      <c r="B4445" t="s">
        <v>81</v>
      </c>
      <c r="C4445" t="s">
        <v>12</v>
      </c>
      <c r="D4445" t="s">
        <v>13</v>
      </c>
      <c r="E4445">
        <v>40</v>
      </c>
      <c r="F4445" t="s">
        <v>50</v>
      </c>
      <c r="G4445" t="s">
        <v>12</v>
      </c>
      <c r="H4445">
        <v>0</v>
      </c>
      <c r="I4445">
        <v>0</v>
      </c>
      <c r="J4445">
        <v>0</v>
      </c>
      <c r="K4445">
        <v>0</v>
      </c>
      <c r="L4445" t="str">
        <f t="shared" si="138"/>
        <v>Jue_3</v>
      </c>
      <c r="M4445">
        <f t="shared" si="139"/>
        <v>0</v>
      </c>
    </row>
    <row r="4446" spans="1:13" x14ac:dyDescent="0.25">
      <c r="A4446">
        <v>12</v>
      </c>
      <c r="B4446" t="s">
        <v>82</v>
      </c>
      <c r="C4446" t="s">
        <v>12</v>
      </c>
      <c r="D4446" t="s">
        <v>13</v>
      </c>
      <c r="E4446">
        <v>40</v>
      </c>
      <c r="F4446" t="s">
        <v>52</v>
      </c>
      <c r="G4446" t="s">
        <v>12</v>
      </c>
      <c r="H4446">
        <v>0</v>
      </c>
      <c r="I4446">
        <v>0</v>
      </c>
      <c r="J4446">
        <v>0</v>
      </c>
      <c r="K4446">
        <v>0</v>
      </c>
      <c r="L4446" t="str">
        <f t="shared" si="138"/>
        <v>Jue_3</v>
      </c>
      <c r="M4446">
        <f t="shared" si="139"/>
        <v>0</v>
      </c>
    </row>
    <row r="4447" spans="1:13" x14ac:dyDescent="0.25">
      <c r="A4447">
        <v>12</v>
      </c>
      <c r="B4447" t="s">
        <v>83</v>
      </c>
      <c r="C4447" t="s">
        <v>12</v>
      </c>
      <c r="D4447" t="s">
        <v>13</v>
      </c>
      <c r="E4447">
        <v>40</v>
      </c>
      <c r="F4447" t="s">
        <v>54</v>
      </c>
      <c r="G4447" t="s">
        <v>12</v>
      </c>
      <c r="H4447">
        <v>0</v>
      </c>
      <c r="I4447">
        <v>0</v>
      </c>
      <c r="J4447">
        <v>0</v>
      </c>
      <c r="K4447">
        <v>0</v>
      </c>
      <c r="L4447" t="str">
        <f t="shared" si="138"/>
        <v>Jue_3</v>
      </c>
      <c r="M4447">
        <f t="shared" si="139"/>
        <v>0</v>
      </c>
    </row>
    <row r="4448" spans="1:13" x14ac:dyDescent="0.25">
      <c r="A4448">
        <v>12</v>
      </c>
      <c r="B4448" t="s">
        <v>84</v>
      </c>
      <c r="C4448" t="s">
        <v>12</v>
      </c>
      <c r="D4448" t="s">
        <v>13</v>
      </c>
      <c r="E4448">
        <v>40</v>
      </c>
      <c r="F4448" t="s">
        <v>56</v>
      </c>
      <c r="G4448" t="s">
        <v>12</v>
      </c>
      <c r="H4448">
        <v>0</v>
      </c>
      <c r="I4448">
        <v>0</v>
      </c>
      <c r="J4448">
        <v>0</v>
      </c>
      <c r="K4448">
        <v>0</v>
      </c>
      <c r="L4448" t="str">
        <f t="shared" si="138"/>
        <v>Jue_3</v>
      </c>
      <c r="M4448">
        <f t="shared" si="139"/>
        <v>0</v>
      </c>
    </row>
    <row r="4449" spans="1:13" x14ac:dyDescent="0.25">
      <c r="A4449">
        <v>12</v>
      </c>
      <c r="B4449" t="s">
        <v>85</v>
      </c>
      <c r="C4449" t="s">
        <v>12</v>
      </c>
      <c r="D4449" t="s">
        <v>13</v>
      </c>
      <c r="E4449">
        <v>40</v>
      </c>
      <c r="F4449" t="s">
        <v>58</v>
      </c>
      <c r="G4449" t="s">
        <v>12</v>
      </c>
      <c r="H4449">
        <v>0</v>
      </c>
      <c r="I4449">
        <v>0</v>
      </c>
      <c r="J4449">
        <v>0</v>
      </c>
      <c r="K4449">
        <v>0</v>
      </c>
      <c r="L4449" t="str">
        <f t="shared" si="138"/>
        <v>Jue_3</v>
      </c>
      <c r="M4449">
        <f t="shared" si="139"/>
        <v>0</v>
      </c>
    </row>
    <row r="4450" spans="1:13" x14ac:dyDescent="0.25">
      <c r="A4450">
        <v>12</v>
      </c>
      <c r="B4450" t="s">
        <v>86</v>
      </c>
      <c r="C4450" t="s">
        <v>12</v>
      </c>
      <c r="D4450" t="s">
        <v>13</v>
      </c>
      <c r="E4450">
        <v>40</v>
      </c>
      <c r="F4450" t="s">
        <v>60</v>
      </c>
      <c r="G4450" t="s">
        <v>12</v>
      </c>
      <c r="H4450">
        <v>0</v>
      </c>
      <c r="I4450">
        <v>0</v>
      </c>
      <c r="J4450">
        <v>0</v>
      </c>
      <c r="K4450">
        <v>0</v>
      </c>
      <c r="L4450" t="str">
        <f t="shared" si="138"/>
        <v>Jue_3</v>
      </c>
      <c r="M4450">
        <f t="shared" si="139"/>
        <v>0</v>
      </c>
    </row>
    <row r="4451" spans="1:13" x14ac:dyDescent="0.25">
      <c r="A4451">
        <v>12</v>
      </c>
      <c r="B4451" t="s">
        <v>87</v>
      </c>
      <c r="C4451" t="s">
        <v>12</v>
      </c>
      <c r="D4451" t="s">
        <v>13</v>
      </c>
      <c r="E4451">
        <v>40</v>
      </c>
      <c r="F4451" t="s">
        <v>62</v>
      </c>
      <c r="G4451" t="s">
        <v>12</v>
      </c>
      <c r="H4451">
        <v>0</v>
      </c>
      <c r="I4451">
        <v>0</v>
      </c>
      <c r="J4451">
        <v>0</v>
      </c>
      <c r="K4451">
        <v>0</v>
      </c>
      <c r="L4451" t="str">
        <f t="shared" si="138"/>
        <v>Jue_3</v>
      </c>
      <c r="M4451">
        <f t="shared" si="139"/>
        <v>0</v>
      </c>
    </row>
    <row r="4452" spans="1:13" x14ac:dyDescent="0.25">
      <c r="A4452">
        <v>12</v>
      </c>
      <c r="B4452" t="s">
        <v>88</v>
      </c>
      <c r="C4452" t="s">
        <v>12</v>
      </c>
      <c r="D4452" t="s">
        <v>89</v>
      </c>
      <c r="E4452">
        <v>20</v>
      </c>
      <c r="F4452" t="s">
        <v>14</v>
      </c>
      <c r="G4452" t="s">
        <v>12</v>
      </c>
      <c r="H4452">
        <v>0</v>
      </c>
      <c r="I4452">
        <v>0</v>
      </c>
      <c r="J4452">
        <v>0</v>
      </c>
      <c r="K4452">
        <v>0</v>
      </c>
      <c r="L4452" t="str">
        <f t="shared" si="138"/>
        <v>Jue_3</v>
      </c>
      <c r="M4452">
        <f t="shared" si="139"/>
        <v>0</v>
      </c>
    </row>
    <row r="4453" spans="1:13" x14ac:dyDescent="0.25">
      <c r="A4453">
        <v>12</v>
      </c>
      <c r="B4453" t="s">
        <v>90</v>
      </c>
      <c r="C4453" t="s">
        <v>12</v>
      </c>
      <c r="D4453" t="s">
        <v>89</v>
      </c>
      <c r="E4453">
        <v>20</v>
      </c>
      <c r="F4453" t="s">
        <v>16</v>
      </c>
      <c r="G4453" t="s">
        <v>12</v>
      </c>
      <c r="H4453">
        <v>0</v>
      </c>
      <c r="I4453">
        <v>0</v>
      </c>
      <c r="J4453">
        <v>0</v>
      </c>
      <c r="K4453">
        <v>0</v>
      </c>
      <c r="L4453" t="str">
        <f t="shared" si="138"/>
        <v>Jue_3</v>
      </c>
      <c r="M4453">
        <f t="shared" si="139"/>
        <v>0</v>
      </c>
    </row>
    <row r="4454" spans="1:13" x14ac:dyDescent="0.25">
      <c r="A4454">
        <v>12</v>
      </c>
      <c r="B4454" t="s">
        <v>91</v>
      </c>
      <c r="C4454" t="s">
        <v>12</v>
      </c>
      <c r="D4454" t="s">
        <v>89</v>
      </c>
      <c r="E4454">
        <v>20</v>
      </c>
      <c r="F4454" t="s">
        <v>18</v>
      </c>
      <c r="G4454" t="s">
        <v>12</v>
      </c>
      <c r="H4454">
        <v>0</v>
      </c>
      <c r="I4454">
        <v>0</v>
      </c>
      <c r="J4454">
        <v>0</v>
      </c>
      <c r="K4454">
        <v>0</v>
      </c>
      <c r="L4454" t="str">
        <f t="shared" si="138"/>
        <v>Jue_3</v>
      </c>
      <c r="M4454">
        <f t="shared" si="139"/>
        <v>0</v>
      </c>
    </row>
    <row r="4455" spans="1:13" x14ac:dyDescent="0.25">
      <c r="A4455">
        <v>12</v>
      </c>
      <c r="B4455" t="s">
        <v>92</v>
      </c>
      <c r="C4455" t="s">
        <v>12</v>
      </c>
      <c r="D4455" t="s">
        <v>89</v>
      </c>
      <c r="E4455">
        <v>20</v>
      </c>
      <c r="F4455" t="s">
        <v>20</v>
      </c>
      <c r="G4455" t="s">
        <v>12</v>
      </c>
      <c r="H4455">
        <v>0</v>
      </c>
      <c r="I4455">
        <v>0</v>
      </c>
      <c r="J4455">
        <v>0</v>
      </c>
      <c r="K4455">
        <v>0</v>
      </c>
      <c r="L4455" t="str">
        <f t="shared" si="138"/>
        <v>Jue_3</v>
      </c>
      <c r="M4455">
        <f t="shared" si="139"/>
        <v>0</v>
      </c>
    </row>
    <row r="4456" spans="1:13" x14ac:dyDescent="0.25">
      <c r="A4456">
        <v>12</v>
      </c>
      <c r="B4456" t="s">
        <v>93</v>
      </c>
      <c r="C4456" t="s">
        <v>12</v>
      </c>
      <c r="D4456" t="s">
        <v>89</v>
      </c>
      <c r="E4456">
        <v>20</v>
      </c>
      <c r="F4456" t="s">
        <v>22</v>
      </c>
      <c r="G4456" t="s">
        <v>12</v>
      </c>
      <c r="H4456">
        <v>0</v>
      </c>
      <c r="I4456">
        <v>0</v>
      </c>
      <c r="J4456">
        <v>0</v>
      </c>
      <c r="K4456">
        <v>0</v>
      </c>
      <c r="L4456" t="str">
        <f t="shared" si="138"/>
        <v>Jue_3</v>
      </c>
      <c r="M4456">
        <f t="shared" si="139"/>
        <v>0</v>
      </c>
    </row>
    <row r="4457" spans="1:13" x14ac:dyDescent="0.25">
      <c r="A4457">
        <v>12</v>
      </c>
      <c r="B4457" t="s">
        <v>94</v>
      </c>
      <c r="C4457" t="s">
        <v>12</v>
      </c>
      <c r="D4457" t="s">
        <v>89</v>
      </c>
      <c r="E4457">
        <v>20</v>
      </c>
      <c r="F4457" t="s">
        <v>24</v>
      </c>
      <c r="G4457" t="s">
        <v>12</v>
      </c>
      <c r="H4457">
        <v>0</v>
      </c>
      <c r="I4457">
        <v>0</v>
      </c>
      <c r="J4457">
        <v>0</v>
      </c>
      <c r="K4457">
        <v>0</v>
      </c>
      <c r="L4457" t="str">
        <f t="shared" si="138"/>
        <v>Jue_3</v>
      </c>
      <c r="M4457">
        <f t="shared" si="139"/>
        <v>0</v>
      </c>
    </row>
    <row r="4458" spans="1:13" x14ac:dyDescent="0.25">
      <c r="A4458">
        <v>12</v>
      </c>
      <c r="B4458" t="s">
        <v>95</v>
      </c>
      <c r="C4458" t="s">
        <v>12</v>
      </c>
      <c r="D4458" t="s">
        <v>89</v>
      </c>
      <c r="E4458">
        <v>20</v>
      </c>
      <c r="F4458" t="s">
        <v>26</v>
      </c>
      <c r="G4458" t="s">
        <v>12</v>
      </c>
      <c r="H4458">
        <v>0</v>
      </c>
      <c r="I4458">
        <v>0</v>
      </c>
      <c r="J4458">
        <v>0</v>
      </c>
      <c r="K4458">
        <v>0</v>
      </c>
      <c r="L4458" t="str">
        <f t="shared" si="138"/>
        <v>Jue_3</v>
      </c>
      <c r="M4458">
        <f t="shared" si="139"/>
        <v>0</v>
      </c>
    </row>
    <row r="4459" spans="1:13" x14ac:dyDescent="0.25">
      <c r="A4459">
        <v>12</v>
      </c>
      <c r="B4459" t="s">
        <v>96</v>
      </c>
      <c r="C4459" t="s">
        <v>12</v>
      </c>
      <c r="D4459" t="s">
        <v>89</v>
      </c>
      <c r="E4459">
        <v>20</v>
      </c>
      <c r="F4459" t="s">
        <v>28</v>
      </c>
      <c r="G4459" t="s">
        <v>12</v>
      </c>
      <c r="H4459">
        <v>0</v>
      </c>
      <c r="I4459">
        <v>0</v>
      </c>
      <c r="J4459">
        <v>0</v>
      </c>
      <c r="K4459">
        <v>0</v>
      </c>
      <c r="L4459" t="str">
        <f t="shared" si="138"/>
        <v>Jue_3</v>
      </c>
      <c r="M4459">
        <f t="shared" si="139"/>
        <v>0</v>
      </c>
    </row>
    <row r="4460" spans="1:13" x14ac:dyDescent="0.25">
      <c r="A4460">
        <v>12</v>
      </c>
      <c r="B4460" t="s">
        <v>97</v>
      </c>
      <c r="C4460" t="s">
        <v>12</v>
      </c>
      <c r="D4460" t="s">
        <v>89</v>
      </c>
      <c r="E4460">
        <v>20</v>
      </c>
      <c r="F4460" t="s">
        <v>30</v>
      </c>
      <c r="G4460" t="s">
        <v>12</v>
      </c>
      <c r="H4460">
        <v>0</v>
      </c>
      <c r="I4460">
        <v>0</v>
      </c>
      <c r="J4460">
        <v>0</v>
      </c>
      <c r="K4460">
        <v>0</v>
      </c>
      <c r="L4460" t="str">
        <f t="shared" si="138"/>
        <v>Jue_3</v>
      </c>
      <c r="M4460">
        <f t="shared" si="139"/>
        <v>0</v>
      </c>
    </row>
    <row r="4461" spans="1:13" x14ac:dyDescent="0.25">
      <c r="A4461">
        <v>12</v>
      </c>
      <c r="B4461" t="s">
        <v>98</v>
      </c>
      <c r="C4461" t="s">
        <v>12</v>
      </c>
      <c r="D4461" t="s">
        <v>89</v>
      </c>
      <c r="E4461">
        <v>20</v>
      </c>
      <c r="F4461" t="s">
        <v>32</v>
      </c>
      <c r="G4461" t="s">
        <v>12</v>
      </c>
      <c r="H4461">
        <v>0</v>
      </c>
      <c r="I4461">
        <v>0</v>
      </c>
      <c r="J4461">
        <v>14</v>
      </c>
      <c r="K4461">
        <v>0</v>
      </c>
      <c r="L4461" t="str">
        <f t="shared" si="138"/>
        <v>Jue_3</v>
      </c>
      <c r="M4461">
        <f t="shared" si="139"/>
        <v>14</v>
      </c>
    </row>
    <row r="4462" spans="1:13" x14ac:dyDescent="0.25">
      <c r="A4462">
        <v>12</v>
      </c>
      <c r="B4462" t="s">
        <v>99</v>
      </c>
      <c r="C4462" t="s">
        <v>12</v>
      </c>
      <c r="D4462" t="s">
        <v>89</v>
      </c>
      <c r="E4462">
        <v>20</v>
      </c>
      <c r="F4462" t="s">
        <v>34</v>
      </c>
      <c r="G4462" t="s">
        <v>12</v>
      </c>
      <c r="H4462">
        <v>0</v>
      </c>
      <c r="I4462">
        <v>0</v>
      </c>
      <c r="J4462">
        <v>0</v>
      </c>
      <c r="K4462">
        <v>0</v>
      </c>
      <c r="L4462" t="str">
        <f t="shared" si="138"/>
        <v>Jue_3</v>
      </c>
      <c r="M4462">
        <f t="shared" si="139"/>
        <v>0</v>
      </c>
    </row>
    <row r="4463" spans="1:13" x14ac:dyDescent="0.25">
      <c r="A4463">
        <v>12</v>
      </c>
      <c r="B4463" t="s">
        <v>100</v>
      </c>
      <c r="C4463" t="s">
        <v>12</v>
      </c>
      <c r="D4463" t="s">
        <v>89</v>
      </c>
      <c r="E4463">
        <v>20</v>
      </c>
      <c r="F4463" t="s">
        <v>36</v>
      </c>
      <c r="G4463" t="s">
        <v>12</v>
      </c>
      <c r="H4463">
        <v>0</v>
      </c>
      <c r="I4463">
        <v>0</v>
      </c>
      <c r="J4463">
        <v>0</v>
      </c>
      <c r="K4463">
        <v>0</v>
      </c>
      <c r="L4463" t="str">
        <f t="shared" si="138"/>
        <v>Jue_3</v>
      </c>
      <c r="M4463">
        <f t="shared" si="139"/>
        <v>0</v>
      </c>
    </row>
    <row r="4464" spans="1:13" x14ac:dyDescent="0.25">
      <c r="A4464">
        <v>12</v>
      </c>
      <c r="B4464" t="s">
        <v>101</v>
      </c>
      <c r="C4464" t="s">
        <v>12</v>
      </c>
      <c r="D4464" t="s">
        <v>89</v>
      </c>
      <c r="E4464">
        <v>20</v>
      </c>
      <c r="F4464" t="s">
        <v>38</v>
      </c>
      <c r="G4464" t="s">
        <v>12</v>
      </c>
      <c r="H4464">
        <v>0</v>
      </c>
      <c r="I4464">
        <v>0</v>
      </c>
      <c r="J4464">
        <v>0</v>
      </c>
      <c r="K4464">
        <v>0</v>
      </c>
      <c r="L4464" t="str">
        <f t="shared" si="138"/>
        <v>Jue_3</v>
      </c>
      <c r="M4464">
        <f t="shared" si="139"/>
        <v>0</v>
      </c>
    </row>
    <row r="4465" spans="1:13" x14ac:dyDescent="0.25">
      <c r="A4465">
        <v>12</v>
      </c>
      <c r="B4465" t="s">
        <v>102</v>
      </c>
      <c r="C4465" t="s">
        <v>12</v>
      </c>
      <c r="D4465" t="s">
        <v>89</v>
      </c>
      <c r="E4465">
        <v>20</v>
      </c>
      <c r="F4465" t="s">
        <v>40</v>
      </c>
      <c r="G4465" t="s">
        <v>12</v>
      </c>
      <c r="H4465">
        <v>0</v>
      </c>
      <c r="I4465">
        <v>0</v>
      </c>
      <c r="J4465">
        <v>0</v>
      </c>
      <c r="K4465">
        <v>0</v>
      </c>
      <c r="L4465" t="str">
        <f t="shared" si="138"/>
        <v>Jue_3</v>
      </c>
      <c r="M4465">
        <f t="shared" si="139"/>
        <v>0</v>
      </c>
    </row>
    <row r="4466" spans="1:13" x14ac:dyDescent="0.25">
      <c r="A4466">
        <v>12</v>
      </c>
      <c r="B4466" t="s">
        <v>103</v>
      </c>
      <c r="C4466" t="s">
        <v>12</v>
      </c>
      <c r="D4466" t="s">
        <v>89</v>
      </c>
      <c r="E4466">
        <v>20</v>
      </c>
      <c r="F4466" t="s">
        <v>42</v>
      </c>
      <c r="G4466" t="s">
        <v>12</v>
      </c>
      <c r="H4466">
        <v>0</v>
      </c>
      <c r="I4466">
        <v>0</v>
      </c>
      <c r="J4466">
        <v>0</v>
      </c>
      <c r="K4466">
        <v>0</v>
      </c>
      <c r="L4466" t="str">
        <f t="shared" si="138"/>
        <v>Jue_3</v>
      </c>
      <c r="M4466">
        <f t="shared" si="139"/>
        <v>0</v>
      </c>
    </row>
    <row r="4467" spans="1:13" x14ac:dyDescent="0.25">
      <c r="A4467">
        <v>12</v>
      </c>
      <c r="B4467" t="s">
        <v>104</v>
      </c>
      <c r="C4467" t="s">
        <v>12</v>
      </c>
      <c r="D4467" t="s">
        <v>89</v>
      </c>
      <c r="E4467">
        <v>20</v>
      </c>
      <c r="F4467" t="s">
        <v>44</v>
      </c>
      <c r="G4467" t="s">
        <v>12</v>
      </c>
      <c r="H4467">
        <v>0</v>
      </c>
      <c r="I4467">
        <v>0</v>
      </c>
      <c r="J4467">
        <v>0</v>
      </c>
      <c r="K4467">
        <v>0</v>
      </c>
      <c r="L4467" t="str">
        <f t="shared" si="138"/>
        <v>Jue_3</v>
      </c>
      <c r="M4467">
        <f t="shared" si="139"/>
        <v>0</v>
      </c>
    </row>
    <row r="4468" spans="1:13" x14ac:dyDescent="0.25">
      <c r="A4468">
        <v>12</v>
      </c>
      <c r="B4468" t="s">
        <v>105</v>
      </c>
      <c r="C4468" t="s">
        <v>12</v>
      </c>
      <c r="D4468" t="s">
        <v>89</v>
      </c>
      <c r="E4468">
        <v>20</v>
      </c>
      <c r="F4468" t="s">
        <v>46</v>
      </c>
      <c r="G4468" t="s">
        <v>12</v>
      </c>
      <c r="H4468">
        <v>0</v>
      </c>
      <c r="I4468">
        <v>0</v>
      </c>
      <c r="J4468">
        <v>0</v>
      </c>
      <c r="K4468">
        <v>0</v>
      </c>
      <c r="L4468" t="str">
        <f t="shared" si="138"/>
        <v>Jue_3</v>
      </c>
      <c r="M4468">
        <f t="shared" si="139"/>
        <v>0</v>
      </c>
    </row>
    <row r="4469" spans="1:13" x14ac:dyDescent="0.25">
      <c r="A4469">
        <v>12</v>
      </c>
      <c r="B4469" t="s">
        <v>106</v>
      </c>
      <c r="C4469" t="s">
        <v>12</v>
      </c>
      <c r="D4469" t="s">
        <v>89</v>
      </c>
      <c r="E4469">
        <v>20</v>
      </c>
      <c r="F4469" t="s">
        <v>48</v>
      </c>
      <c r="G4469" t="s">
        <v>12</v>
      </c>
      <c r="H4469">
        <v>0</v>
      </c>
      <c r="I4469">
        <v>0</v>
      </c>
      <c r="J4469">
        <v>0</v>
      </c>
      <c r="K4469">
        <v>0</v>
      </c>
      <c r="L4469" t="str">
        <f t="shared" si="138"/>
        <v>Jue_3</v>
      </c>
      <c r="M4469">
        <f t="shared" si="139"/>
        <v>0</v>
      </c>
    </row>
    <row r="4470" spans="1:13" x14ac:dyDescent="0.25">
      <c r="A4470">
        <v>12</v>
      </c>
      <c r="B4470" t="s">
        <v>107</v>
      </c>
      <c r="C4470" t="s">
        <v>12</v>
      </c>
      <c r="D4470" t="s">
        <v>89</v>
      </c>
      <c r="E4470">
        <v>20</v>
      </c>
      <c r="F4470" t="s">
        <v>50</v>
      </c>
      <c r="G4470" t="s">
        <v>12</v>
      </c>
      <c r="H4470">
        <v>0</v>
      </c>
      <c r="I4470">
        <v>0</v>
      </c>
      <c r="J4470">
        <v>0</v>
      </c>
      <c r="K4470">
        <v>0</v>
      </c>
      <c r="L4470" t="str">
        <f t="shared" si="138"/>
        <v>Jue_3</v>
      </c>
      <c r="M4470">
        <f t="shared" si="139"/>
        <v>0</v>
      </c>
    </row>
    <row r="4471" spans="1:13" x14ac:dyDescent="0.25">
      <c r="A4471">
        <v>12</v>
      </c>
      <c r="B4471" t="s">
        <v>108</v>
      </c>
      <c r="C4471" t="s">
        <v>12</v>
      </c>
      <c r="D4471" t="s">
        <v>89</v>
      </c>
      <c r="E4471">
        <v>20</v>
      </c>
      <c r="F4471" t="s">
        <v>52</v>
      </c>
      <c r="G4471" t="s">
        <v>12</v>
      </c>
      <c r="H4471">
        <v>0</v>
      </c>
      <c r="I4471">
        <v>0</v>
      </c>
      <c r="J4471">
        <v>0</v>
      </c>
      <c r="K4471">
        <v>0</v>
      </c>
      <c r="L4471" t="str">
        <f t="shared" si="138"/>
        <v>Jue_3</v>
      </c>
      <c r="M4471">
        <f t="shared" si="139"/>
        <v>0</v>
      </c>
    </row>
    <row r="4472" spans="1:13" x14ac:dyDescent="0.25">
      <c r="A4472">
        <v>12</v>
      </c>
      <c r="B4472" t="s">
        <v>109</v>
      </c>
      <c r="C4472" t="s">
        <v>12</v>
      </c>
      <c r="D4472" t="s">
        <v>89</v>
      </c>
      <c r="E4472">
        <v>20</v>
      </c>
      <c r="F4472" t="s">
        <v>54</v>
      </c>
      <c r="G4472" t="s">
        <v>12</v>
      </c>
      <c r="H4472">
        <v>0</v>
      </c>
      <c r="I4472">
        <v>0</v>
      </c>
      <c r="J4472">
        <v>0</v>
      </c>
      <c r="K4472">
        <v>0</v>
      </c>
      <c r="L4472" t="str">
        <f t="shared" si="138"/>
        <v>Jue_3</v>
      </c>
      <c r="M4472">
        <f t="shared" si="139"/>
        <v>0</v>
      </c>
    </row>
    <row r="4473" spans="1:13" x14ac:dyDescent="0.25">
      <c r="A4473">
        <v>12</v>
      </c>
      <c r="B4473" t="s">
        <v>110</v>
      </c>
      <c r="C4473" t="s">
        <v>12</v>
      </c>
      <c r="D4473" t="s">
        <v>89</v>
      </c>
      <c r="E4473">
        <v>20</v>
      </c>
      <c r="F4473" t="s">
        <v>56</v>
      </c>
      <c r="G4473" t="s">
        <v>12</v>
      </c>
      <c r="H4473">
        <v>0</v>
      </c>
      <c r="I4473">
        <v>0</v>
      </c>
      <c r="J4473">
        <v>0</v>
      </c>
      <c r="K4473">
        <v>0</v>
      </c>
      <c r="L4473" t="str">
        <f t="shared" si="138"/>
        <v>Jue_3</v>
      </c>
      <c r="M4473">
        <f t="shared" si="139"/>
        <v>0</v>
      </c>
    </row>
    <row r="4474" spans="1:13" x14ac:dyDescent="0.25">
      <c r="A4474">
        <v>12</v>
      </c>
      <c r="B4474" t="s">
        <v>111</v>
      </c>
      <c r="C4474" t="s">
        <v>12</v>
      </c>
      <c r="D4474" t="s">
        <v>89</v>
      </c>
      <c r="E4474">
        <v>20</v>
      </c>
      <c r="F4474" t="s">
        <v>58</v>
      </c>
      <c r="G4474" t="s">
        <v>12</v>
      </c>
      <c r="H4474">
        <v>0</v>
      </c>
      <c r="I4474">
        <v>0</v>
      </c>
      <c r="J4474">
        <v>0</v>
      </c>
      <c r="K4474">
        <v>0</v>
      </c>
      <c r="L4474" t="str">
        <f t="shared" si="138"/>
        <v>Jue_3</v>
      </c>
      <c r="M4474">
        <f t="shared" si="139"/>
        <v>0</v>
      </c>
    </row>
    <row r="4475" spans="1:13" x14ac:dyDescent="0.25">
      <c r="A4475">
        <v>12</v>
      </c>
      <c r="B4475" t="s">
        <v>112</v>
      </c>
      <c r="C4475" t="s">
        <v>12</v>
      </c>
      <c r="D4475" t="s">
        <v>89</v>
      </c>
      <c r="E4475">
        <v>20</v>
      </c>
      <c r="F4475" t="s">
        <v>60</v>
      </c>
      <c r="G4475" t="s">
        <v>12</v>
      </c>
      <c r="H4475">
        <v>0</v>
      </c>
      <c r="I4475">
        <v>0</v>
      </c>
      <c r="J4475">
        <v>0</v>
      </c>
      <c r="K4475">
        <v>0</v>
      </c>
      <c r="L4475" t="str">
        <f t="shared" si="138"/>
        <v>Jue_3</v>
      </c>
      <c r="M4475">
        <f t="shared" si="139"/>
        <v>0</v>
      </c>
    </row>
    <row r="4476" spans="1:13" x14ac:dyDescent="0.25">
      <c r="A4476">
        <v>12</v>
      </c>
      <c r="B4476" t="s">
        <v>113</v>
      </c>
      <c r="C4476" t="s">
        <v>12</v>
      </c>
      <c r="D4476" t="s">
        <v>89</v>
      </c>
      <c r="E4476">
        <v>20</v>
      </c>
      <c r="F4476" t="s">
        <v>62</v>
      </c>
      <c r="G4476" t="s">
        <v>12</v>
      </c>
      <c r="H4476">
        <v>0</v>
      </c>
      <c r="I4476">
        <v>0</v>
      </c>
      <c r="J4476">
        <v>0</v>
      </c>
      <c r="K4476">
        <v>0</v>
      </c>
      <c r="L4476" t="str">
        <f t="shared" si="138"/>
        <v>Jue_3</v>
      </c>
      <c r="M4476">
        <f t="shared" si="139"/>
        <v>0</v>
      </c>
    </row>
    <row r="4477" spans="1:13" x14ac:dyDescent="0.25">
      <c r="A4477">
        <v>12</v>
      </c>
      <c r="B4477" t="s">
        <v>114</v>
      </c>
      <c r="C4477" t="s">
        <v>12</v>
      </c>
      <c r="D4477" t="s">
        <v>89</v>
      </c>
      <c r="E4477">
        <v>40</v>
      </c>
      <c r="F4477" t="s">
        <v>14</v>
      </c>
      <c r="G4477" t="s">
        <v>12</v>
      </c>
      <c r="H4477">
        <v>0</v>
      </c>
      <c r="I4477">
        <v>0</v>
      </c>
      <c r="J4477">
        <v>0</v>
      </c>
      <c r="K4477">
        <v>0</v>
      </c>
      <c r="L4477" t="str">
        <f t="shared" si="138"/>
        <v>Jue_3</v>
      </c>
      <c r="M4477">
        <f t="shared" si="139"/>
        <v>0</v>
      </c>
    </row>
    <row r="4478" spans="1:13" x14ac:dyDescent="0.25">
      <c r="A4478">
        <v>12</v>
      </c>
      <c r="B4478" t="s">
        <v>115</v>
      </c>
      <c r="C4478" t="s">
        <v>12</v>
      </c>
      <c r="D4478" t="s">
        <v>89</v>
      </c>
      <c r="E4478">
        <v>40</v>
      </c>
      <c r="F4478" t="s">
        <v>16</v>
      </c>
      <c r="G4478" t="s">
        <v>12</v>
      </c>
      <c r="H4478">
        <v>0</v>
      </c>
      <c r="I4478">
        <v>0</v>
      </c>
      <c r="J4478">
        <v>0</v>
      </c>
      <c r="K4478">
        <v>0</v>
      </c>
      <c r="L4478" t="str">
        <f t="shared" si="138"/>
        <v>Jue_3</v>
      </c>
      <c r="M4478">
        <f t="shared" si="139"/>
        <v>0</v>
      </c>
    </row>
    <row r="4479" spans="1:13" x14ac:dyDescent="0.25">
      <c r="A4479">
        <v>12</v>
      </c>
      <c r="B4479" t="s">
        <v>116</v>
      </c>
      <c r="C4479" t="s">
        <v>12</v>
      </c>
      <c r="D4479" t="s">
        <v>89</v>
      </c>
      <c r="E4479">
        <v>40</v>
      </c>
      <c r="F4479" t="s">
        <v>18</v>
      </c>
      <c r="G4479" t="s">
        <v>12</v>
      </c>
      <c r="H4479">
        <v>0</v>
      </c>
      <c r="I4479">
        <v>0</v>
      </c>
      <c r="J4479">
        <v>0</v>
      </c>
      <c r="K4479">
        <v>0</v>
      </c>
      <c r="L4479" t="str">
        <f t="shared" si="138"/>
        <v>Jue_3</v>
      </c>
      <c r="M4479">
        <f t="shared" si="139"/>
        <v>0</v>
      </c>
    </row>
    <row r="4480" spans="1:13" x14ac:dyDescent="0.25">
      <c r="A4480">
        <v>12</v>
      </c>
      <c r="B4480" t="s">
        <v>117</v>
      </c>
      <c r="C4480" t="s">
        <v>12</v>
      </c>
      <c r="D4480" t="s">
        <v>89</v>
      </c>
      <c r="E4480">
        <v>40</v>
      </c>
      <c r="F4480" t="s">
        <v>20</v>
      </c>
      <c r="G4480" t="s">
        <v>12</v>
      </c>
      <c r="H4480">
        <v>0</v>
      </c>
      <c r="I4480">
        <v>0</v>
      </c>
      <c r="J4480">
        <v>0</v>
      </c>
      <c r="K4480">
        <v>0</v>
      </c>
      <c r="L4480" t="str">
        <f t="shared" si="138"/>
        <v>Jue_3</v>
      </c>
      <c r="M4480">
        <f t="shared" si="139"/>
        <v>0</v>
      </c>
    </row>
    <row r="4481" spans="1:13" x14ac:dyDescent="0.25">
      <c r="A4481">
        <v>12</v>
      </c>
      <c r="B4481" t="s">
        <v>118</v>
      </c>
      <c r="C4481" t="s">
        <v>12</v>
      </c>
      <c r="D4481" t="s">
        <v>89</v>
      </c>
      <c r="E4481">
        <v>40</v>
      </c>
      <c r="F4481" t="s">
        <v>22</v>
      </c>
      <c r="G4481" t="s">
        <v>12</v>
      </c>
      <c r="H4481">
        <v>0</v>
      </c>
      <c r="I4481">
        <v>0</v>
      </c>
      <c r="J4481">
        <v>0</v>
      </c>
      <c r="K4481">
        <v>0</v>
      </c>
      <c r="L4481" t="str">
        <f t="shared" si="138"/>
        <v>Jue_3</v>
      </c>
      <c r="M4481">
        <f t="shared" si="139"/>
        <v>0</v>
      </c>
    </row>
    <row r="4482" spans="1:13" x14ac:dyDescent="0.25">
      <c r="A4482">
        <v>12</v>
      </c>
      <c r="B4482" t="s">
        <v>119</v>
      </c>
      <c r="C4482" t="s">
        <v>12</v>
      </c>
      <c r="D4482" t="s">
        <v>89</v>
      </c>
      <c r="E4482">
        <v>40</v>
      </c>
      <c r="F4482" t="s">
        <v>24</v>
      </c>
      <c r="G4482" t="s">
        <v>12</v>
      </c>
      <c r="H4482">
        <v>0</v>
      </c>
      <c r="I4482">
        <v>0</v>
      </c>
      <c r="J4482">
        <v>0</v>
      </c>
      <c r="K4482">
        <v>0</v>
      </c>
      <c r="L4482" t="str">
        <f t="shared" si="138"/>
        <v>Jue_3</v>
      </c>
      <c r="M4482">
        <f t="shared" si="139"/>
        <v>0</v>
      </c>
    </row>
    <row r="4483" spans="1:13" x14ac:dyDescent="0.25">
      <c r="A4483">
        <v>12</v>
      </c>
      <c r="B4483" t="s">
        <v>120</v>
      </c>
      <c r="C4483" t="s">
        <v>12</v>
      </c>
      <c r="D4483" t="s">
        <v>89</v>
      </c>
      <c r="E4483">
        <v>40</v>
      </c>
      <c r="F4483" t="s">
        <v>26</v>
      </c>
      <c r="G4483" t="s">
        <v>12</v>
      </c>
      <c r="H4483">
        <v>0</v>
      </c>
      <c r="I4483">
        <v>0</v>
      </c>
      <c r="J4483">
        <v>0</v>
      </c>
      <c r="K4483">
        <v>0</v>
      </c>
      <c r="L4483" t="str">
        <f t="shared" ref="L4483:L4546" si="140">IF(A4483=1,"Lun_1",IF(A4483=2,"Lun_2",IF(A4483=3,"Lun_3",IF(A4483=4,"Mar_1",IF(A4483=5,"Mar_2",IF(A4483=6,"Mar_3",IF(A4483=7,"Mie_1",IF(A4483=8,"Mie_2",IF(A4483=9,"Mie_3",IF(A4483=10,"Jue_1",IF(A4483=11,"Jue_2",IF(A4483=12,"Jue_3",IF(A4483=13,"Vie_1",IF(A4483=14,"Vie_2",IF(A4483=15,"Vie_3",IF(A4483=16,"Sab_1",IF(A4483=17,"Sab_2",IF(A4483=18,"Sab_3",IF(A4483=19,"Dom_1",IF(A4483=20,"Dom_2",IF(A4483=21,"Dom_3")))))))))))))))))))))</f>
        <v>Jue_3</v>
      </c>
      <c r="M4483">
        <f t="shared" ref="M4483:M4546" si="141">SUM(H4483:K4483)</f>
        <v>0</v>
      </c>
    </row>
    <row r="4484" spans="1:13" x14ac:dyDescent="0.25">
      <c r="A4484">
        <v>12</v>
      </c>
      <c r="B4484" t="s">
        <v>121</v>
      </c>
      <c r="C4484" t="s">
        <v>12</v>
      </c>
      <c r="D4484" t="s">
        <v>89</v>
      </c>
      <c r="E4484">
        <v>40</v>
      </c>
      <c r="F4484" t="s">
        <v>28</v>
      </c>
      <c r="G4484" t="s">
        <v>12</v>
      </c>
      <c r="H4484">
        <v>0</v>
      </c>
      <c r="I4484">
        <v>0</v>
      </c>
      <c r="J4484">
        <v>0</v>
      </c>
      <c r="K4484">
        <v>0</v>
      </c>
      <c r="L4484" t="str">
        <f t="shared" si="140"/>
        <v>Jue_3</v>
      </c>
      <c r="M4484">
        <f t="shared" si="141"/>
        <v>0</v>
      </c>
    </row>
    <row r="4485" spans="1:13" x14ac:dyDescent="0.25">
      <c r="A4485">
        <v>12</v>
      </c>
      <c r="B4485" t="s">
        <v>122</v>
      </c>
      <c r="C4485" t="s">
        <v>12</v>
      </c>
      <c r="D4485" t="s">
        <v>89</v>
      </c>
      <c r="E4485">
        <v>40</v>
      </c>
      <c r="F4485" t="s">
        <v>30</v>
      </c>
      <c r="G4485" t="s">
        <v>12</v>
      </c>
      <c r="H4485">
        <v>0</v>
      </c>
      <c r="I4485">
        <v>0</v>
      </c>
      <c r="J4485">
        <v>0</v>
      </c>
      <c r="K4485">
        <v>0</v>
      </c>
      <c r="L4485" t="str">
        <f t="shared" si="140"/>
        <v>Jue_3</v>
      </c>
      <c r="M4485">
        <f t="shared" si="141"/>
        <v>0</v>
      </c>
    </row>
    <row r="4486" spans="1:13" x14ac:dyDescent="0.25">
      <c r="A4486">
        <v>12</v>
      </c>
      <c r="B4486" t="s">
        <v>123</v>
      </c>
      <c r="C4486" t="s">
        <v>12</v>
      </c>
      <c r="D4486" t="s">
        <v>89</v>
      </c>
      <c r="E4486">
        <v>40</v>
      </c>
      <c r="F4486" t="s">
        <v>32</v>
      </c>
      <c r="G4486" t="s">
        <v>12</v>
      </c>
      <c r="H4486">
        <v>0</v>
      </c>
      <c r="I4486">
        <v>0</v>
      </c>
      <c r="J4486">
        <v>174</v>
      </c>
      <c r="K4486">
        <v>0</v>
      </c>
      <c r="L4486" t="str">
        <f t="shared" si="140"/>
        <v>Jue_3</v>
      </c>
      <c r="M4486">
        <f t="shared" si="141"/>
        <v>174</v>
      </c>
    </row>
    <row r="4487" spans="1:13" x14ac:dyDescent="0.25">
      <c r="A4487">
        <v>12</v>
      </c>
      <c r="B4487" t="s">
        <v>124</v>
      </c>
      <c r="C4487" t="s">
        <v>12</v>
      </c>
      <c r="D4487" t="s">
        <v>89</v>
      </c>
      <c r="E4487">
        <v>40</v>
      </c>
      <c r="F4487" t="s">
        <v>34</v>
      </c>
      <c r="G4487" t="s">
        <v>12</v>
      </c>
      <c r="H4487">
        <v>0</v>
      </c>
      <c r="I4487">
        <v>0</v>
      </c>
      <c r="J4487">
        <v>0</v>
      </c>
      <c r="K4487">
        <v>0</v>
      </c>
      <c r="L4487" t="str">
        <f t="shared" si="140"/>
        <v>Jue_3</v>
      </c>
      <c r="M4487">
        <f t="shared" si="141"/>
        <v>0</v>
      </c>
    </row>
    <row r="4488" spans="1:13" x14ac:dyDescent="0.25">
      <c r="A4488">
        <v>12</v>
      </c>
      <c r="B4488" t="s">
        <v>125</v>
      </c>
      <c r="C4488" t="s">
        <v>12</v>
      </c>
      <c r="D4488" t="s">
        <v>89</v>
      </c>
      <c r="E4488">
        <v>40</v>
      </c>
      <c r="F4488" t="s">
        <v>36</v>
      </c>
      <c r="G4488" t="s">
        <v>12</v>
      </c>
      <c r="H4488">
        <v>1</v>
      </c>
      <c r="I4488">
        <v>0</v>
      </c>
      <c r="J4488">
        <v>0</v>
      </c>
      <c r="K4488">
        <v>0</v>
      </c>
      <c r="L4488" t="str">
        <f t="shared" si="140"/>
        <v>Jue_3</v>
      </c>
      <c r="M4488">
        <f t="shared" si="141"/>
        <v>1</v>
      </c>
    </row>
    <row r="4489" spans="1:13" x14ac:dyDescent="0.25">
      <c r="A4489">
        <v>12</v>
      </c>
      <c r="B4489" t="s">
        <v>126</v>
      </c>
      <c r="C4489" t="s">
        <v>12</v>
      </c>
      <c r="D4489" t="s">
        <v>89</v>
      </c>
      <c r="E4489">
        <v>40</v>
      </c>
      <c r="F4489" t="s">
        <v>38</v>
      </c>
      <c r="G4489" t="s">
        <v>12</v>
      </c>
      <c r="H4489">
        <v>0</v>
      </c>
      <c r="I4489">
        <v>0</v>
      </c>
      <c r="J4489">
        <v>0</v>
      </c>
      <c r="K4489">
        <v>0</v>
      </c>
      <c r="L4489" t="str">
        <f t="shared" si="140"/>
        <v>Jue_3</v>
      </c>
      <c r="M4489">
        <f t="shared" si="141"/>
        <v>0</v>
      </c>
    </row>
    <row r="4490" spans="1:13" x14ac:dyDescent="0.25">
      <c r="A4490">
        <v>12</v>
      </c>
      <c r="B4490" t="s">
        <v>127</v>
      </c>
      <c r="C4490" t="s">
        <v>12</v>
      </c>
      <c r="D4490" t="s">
        <v>89</v>
      </c>
      <c r="E4490">
        <v>40</v>
      </c>
      <c r="F4490" t="s">
        <v>40</v>
      </c>
      <c r="G4490" t="s">
        <v>12</v>
      </c>
      <c r="H4490">
        <v>0</v>
      </c>
      <c r="I4490">
        <v>0</v>
      </c>
      <c r="J4490">
        <v>0</v>
      </c>
      <c r="K4490">
        <v>0</v>
      </c>
      <c r="L4490" t="str">
        <f t="shared" si="140"/>
        <v>Jue_3</v>
      </c>
      <c r="M4490">
        <f t="shared" si="141"/>
        <v>0</v>
      </c>
    </row>
    <row r="4491" spans="1:13" x14ac:dyDescent="0.25">
      <c r="A4491">
        <v>12</v>
      </c>
      <c r="B4491" t="s">
        <v>128</v>
      </c>
      <c r="C4491" t="s">
        <v>12</v>
      </c>
      <c r="D4491" t="s">
        <v>89</v>
      </c>
      <c r="E4491">
        <v>40</v>
      </c>
      <c r="F4491" t="s">
        <v>42</v>
      </c>
      <c r="G4491" t="s">
        <v>12</v>
      </c>
      <c r="H4491">
        <v>2</v>
      </c>
      <c r="I4491">
        <v>0</v>
      </c>
      <c r="J4491">
        <v>0</v>
      </c>
      <c r="K4491">
        <v>0</v>
      </c>
      <c r="L4491" t="str">
        <f t="shared" si="140"/>
        <v>Jue_3</v>
      </c>
      <c r="M4491">
        <f t="shared" si="141"/>
        <v>2</v>
      </c>
    </row>
    <row r="4492" spans="1:13" x14ac:dyDescent="0.25">
      <c r="A4492">
        <v>12</v>
      </c>
      <c r="B4492" t="s">
        <v>129</v>
      </c>
      <c r="C4492" t="s">
        <v>12</v>
      </c>
      <c r="D4492" t="s">
        <v>89</v>
      </c>
      <c r="E4492">
        <v>40</v>
      </c>
      <c r="F4492" t="s">
        <v>44</v>
      </c>
      <c r="G4492" t="s">
        <v>12</v>
      </c>
      <c r="H4492">
        <v>0</v>
      </c>
      <c r="I4492">
        <v>0</v>
      </c>
      <c r="J4492">
        <v>0</v>
      </c>
      <c r="K4492">
        <v>0</v>
      </c>
      <c r="L4492" t="str">
        <f t="shared" si="140"/>
        <v>Jue_3</v>
      </c>
      <c r="M4492">
        <f t="shared" si="141"/>
        <v>0</v>
      </c>
    </row>
    <row r="4493" spans="1:13" x14ac:dyDescent="0.25">
      <c r="A4493">
        <v>12</v>
      </c>
      <c r="B4493" t="s">
        <v>130</v>
      </c>
      <c r="C4493" t="s">
        <v>12</v>
      </c>
      <c r="D4493" t="s">
        <v>89</v>
      </c>
      <c r="E4493">
        <v>40</v>
      </c>
      <c r="F4493" t="s">
        <v>46</v>
      </c>
      <c r="G4493" t="s">
        <v>12</v>
      </c>
      <c r="H4493">
        <v>0</v>
      </c>
      <c r="I4493">
        <v>0</v>
      </c>
      <c r="J4493">
        <v>0</v>
      </c>
      <c r="K4493">
        <v>0</v>
      </c>
      <c r="L4493" t="str">
        <f t="shared" si="140"/>
        <v>Jue_3</v>
      </c>
      <c r="M4493">
        <f t="shared" si="141"/>
        <v>0</v>
      </c>
    </row>
    <row r="4494" spans="1:13" x14ac:dyDescent="0.25">
      <c r="A4494">
        <v>12</v>
      </c>
      <c r="B4494" t="s">
        <v>131</v>
      </c>
      <c r="C4494" t="s">
        <v>12</v>
      </c>
      <c r="D4494" t="s">
        <v>89</v>
      </c>
      <c r="E4494">
        <v>40</v>
      </c>
      <c r="F4494" t="s">
        <v>48</v>
      </c>
      <c r="G4494" t="s">
        <v>12</v>
      </c>
      <c r="H4494">
        <v>0</v>
      </c>
      <c r="I4494">
        <v>0</v>
      </c>
      <c r="J4494">
        <v>0</v>
      </c>
      <c r="K4494">
        <v>0</v>
      </c>
      <c r="L4494" t="str">
        <f t="shared" si="140"/>
        <v>Jue_3</v>
      </c>
      <c r="M4494">
        <f t="shared" si="141"/>
        <v>0</v>
      </c>
    </row>
    <row r="4495" spans="1:13" x14ac:dyDescent="0.25">
      <c r="A4495">
        <v>12</v>
      </c>
      <c r="B4495" t="s">
        <v>132</v>
      </c>
      <c r="C4495" t="s">
        <v>12</v>
      </c>
      <c r="D4495" t="s">
        <v>89</v>
      </c>
      <c r="E4495">
        <v>40</v>
      </c>
      <c r="F4495" t="s">
        <v>50</v>
      </c>
      <c r="G4495" t="s">
        <v>12</v>
      </c>
      <c r="H4495">
        <v>0</v>
      </c>
      <c r="I4495">
        <v>0</v>
      </c>
      <c r="J4495">
        <v>0</v>
      </c>
      <c r="K4495">
        <v>0</v>
      </c>
      <c r="L4495" t="str">
        <f t="shared" si="140"/>
        <v>Jue_3</v>
      </c>
      <c r="M4495">
        <f t="shared" si="141"/>
        <v>0</v>
      </c>
    </row>
    <row r="4496" spans="1:13" x14ac:dyDescent="0.25">
      <c r="A4496">
        <v>12</v>
      </c>
      <c r="B4496" t="s">
        <v>133</v>
      </c>
      <c r="C4496" t="s">
        <v>12</v>
      </c>
      <c r="D4496" t="s">
        <v>89</v>
      </c>
      <c r="E4496">
        <v>40</v>
      </c>
      <c r="F4496" t="s">
        <v>52</v>
      </c>
      <c r="G4496" t="s">
        <v>12</v>
      </c>
      <c r="H4496">
        <v>0</v>
      </c>
      <c r="I4496">
        <v>0</v>
      </c>
      <c r="J4496">
        <v>0</v>
      </c>
      <c r="K4496">
        <v>0</v>
      </c>
      <c r="L4496" t="str">
        <f t="shared" si="140"/>
        <v>Jue_3</v>
      </c>
      <c r="M4496">
        <f t="shared" si="141"/>
        <v>0</v>
      </c>
    </row>
    <row r="4497" spans="1:13" x14ac:dyDescent="0.25">
      <c r="A4497">
        <v>12</v>
      </c>
      <c r="B4497" t="s">
        <v>134</v>
      </c>
      <c r="C4497" t="s">
        <v>12</v>
      </c>
      <c r="D4497" t="s">
        <v>89</v>
      </c>
      <c r="E4497">
        <v>40</v>
      </c>
      <c r="F4497" t="s">
        <v>54</v>
      </c>
      <c r="G4497" t="s">
        <v>12</v>
      </c>
      <c r="H4497">
        <v>0</v>
      </c>
      <c r="I4497">
        <v>0</v>
      </c>
      <c r="J4497">
        <v>0</v>
      </c>
      <c r="K4497">
        <v>0</v>
      </c>
      <c r="L4497" t="str">
        <f t="shared" si="140"/>
        <v>Jue_3</v>
      </c>
      <c r="M4497">
        <f t="shared" si="141"/>
        <v>0</v>
      </c>
    </row>
    <row r="4498" spans="1:13" x14ac:dyDescent="0.25">
      <c r="A4498">
        <v>12</v>
      </c>
      <c r="B4498" t="s">
        <v>135</v>
      </c>
      <c r="C4498" t="s">
        <v>12</v>
      </c>
      <c r="D4498" t="s">
        <v>89</v>
      </c>
      <c r="E4498">
        <v>40</v>
      </c>
      <c r="F4498" t="s">
        <v>56</v>
      </c>
      <c r="G4498" t="s">
        <v>12</v>
      </c>
      <c r="H4498">
        <v>0</v>
      </c>
      <c r="I4498">
        <v>0</v>
      </c>
      <c r="J4498">
        <v>0</v>
      </c>
      <c r="K4498">
        <v>0</v>
      </c>
      <c r="L4498" t="str">
        <f t="shared" si="140"/>
        <v>Jue_3</v>
      </c>
      <c r="M4498">
        <f t="shared" si="141"/>
        <v>0</v>
      </c>
    </row>
    <row r="4499" spans="1:13" x14ac:dyDescent="0.25">
      <c r="A4499">
        <v>12</v>
      </c>
      <c r="B4499" t="s">
        <v>136</v>
      </c>
      <c r="C4499" t="s">
        <v>12</v>
      </c>
      <c r="D4499" t="s">
        <v>89</v>
      </c>
      <c r="E4499">
        <v>40</v>
      </c>
      <c r="F4499" t="s">
        <v>58</v>
      </c>
      <c r="G4499" t="s">
        <v>12</v>
      </c>
      <c r="H4499">
        <v>0</v>
      </c>
      <c r="I4499">
        <v>0</v>
      </c>
      <c r="J4499">
        <v>0</v>
      </c>
      <c r="K4499">
        <v>0</v>
      </c>
      <c r="L4499" t="str">
        <f t="shared" si="140"/>
        <v>Jue_3</v>
      </c>
      <c r="M4499">
        <f t="shared" si="141"/>
        <v>0</v>
      </c>
    </row>
    <row r="4500" spans="1:13" x14ac:dyDescent="0.25">
      <c r="A4500">
        <v>12</v>
      </c>
      <c r="B4500" t="s">
        <v>137</v>
      </c>
      <c r="C4500" t="s">
        <v>12</v>
      </c>
      <c r="D4500" t="s">
        <v>89</v>
      </c>
      <c r="E4500">
        <v>40</v>
      </c>
      <c r="F4500" t="s">
        <v>60</v>
      </c>
      <c r="G4500" t="s">
        <v>12</v>
      </c>
      <c r="H4500">
        <v>0</v>
      </c>
      <c r="I4500">
        <v>0</v>
      </c>
      <c r="J4500">
        <v>0</v>
      </c>
      <c r="K4500">
        <v>0</v>
      </c>
      <c r="L4500" t="str">
        <f t="shared" si="140"/>
        <v>Jue_3</v>
      </c>
      <c r="M4500">
        <f t="shared" si="141"/>
        <v>0</v>
      </c>
    </row>
    <row r="4501" spans="1:13" x14ac:dyDescent="0.25">
      <c r="A4501">
        <v>12</v>
      </c>
      <c r="B4501" t="s">
        <v>138</v>
      </c>
      <c r="C4501" t="s">
        <v>12</v>
      </c>
      <c r="D4501" t="s">
        <v>89</v>
      </c>
      <c r="E4501">
        <v>40</v>
      </c>
      <c r="F4501" t="s">
        <v>62</v>
      </c>
      <c r="G4501" t="s">
        <v>12</v>
      </c>
      <c r="H4501">
        <v>0</v>
      </c>
      <c r="I4501">
        <v>0</v>
      </c>
      <c r="J4501">
        <v>0</v>
      </c>
      <c r="K4501">
        <v>0</v>
      </c>
      <c r="L4501" t="str">
        <f t="shared" si="140"/>
        <v>Jue_3</v>
      </c>
      <c r="M4501">
        <f t="shared" si="141"/>
        <v>0</v>
      </c>
    </row>
    <row r="4502" spans="1:13" x14ac:dyDescent="0.25">
      <c r="A4502">
        <v>12</v>
      </c>
      <c r="B4502" t="s">
        <v>139</v>
      </c>
      <c r="C4502" t="s">
        <v>12</v>
      </c>
      <c r="D4502" t="s">
        <v>140</v>
      </c>
      <c r="E4502">
        <v>20</v>
      </c>
      <c r="F4502" t="s">
        <v>14</v>
      </c>
      <c r="G4502" t="s">
        <v>12</v>
      </c>
      <c r="H4502">
        <v>0</v>
      </c>
      <c r="I4502">
        <v>0</v>
      </c>
      <c r="J4502">
        <v>0</v>
      </c>
      <c r="K4502">
        <v>0</v>
      </c>
      <c r="L4502" t="str">
        <f t="shared" si="140"/>
        <v>Jue_3</v>
      </c>
      <c r="M4502">
        <f t="shared" si="141"/>
        <v>0</v>
      </c>
    </row>
    <row r="4503" spans="1:13" x14ac:dyDescent="0.25">
      <c r="A4503">
        <v>12</v>
      </c>
      <c r="B4503" t="s">
        <v>141</v>
      </c>
      <c r="C4503" t="s">
        <v>12</v>
      </c>
      <c r="D4503" t="s">
        <v>140</v>
      </c>
      <c r="E4503">
        <v>20</v>
      </c>
      <c r="F4503" t="s">
        <v>16</v>
      </c>
      <c r="G4503" t="s">
        <v>12</v>
      </c>
      <c r="H4503">
        <v>0</v>
      </c>
      <c r="I4503">
        <v>0</v>
      </c>
      <c r="J4503">
        <v>0</v>
      </c>
      <c r="K4503">
        <v>0</v>
      </c>
      <c r="L4503" t="str">
        <f t="shared" si="140"/>
        <v>Jue_3</v>
      </c>
      <c r="M4503">
        <f t="shared" si="141"/>
        <v>0</v>
      </c>
    </row>
    <row r="4504" spans="1:13" x14ac:dyDescent="0.25">
      <c r="A4504">
        <v>12</v>
      </c>
      <c r="B4504" t="s">
        <v>142</v>
      </c>
      <c r="C4504" t="s">
        <v>12</v>
      </c>
      <c r="D4504" t="s">
        <v>140</v>
      </c>
      <c r="E4504">
        <v>20</v>
      </c>
      <c r="F4504" t="s">
        <v>18</v>
      </c>
      <c r="G4504" t="s">
        <v>12</v>
      </c>
      <c r="H4504">
        <v>0</v>
      </c>
      <c r="I4504">
        <v>0</v>
      </c>
      <c r="J4504">
        <v>0</v>
      </c>
      <c r="K4504">
        <v>0</v>
      </c>
      <c r="L4504" t="str">
        <f t="shared" si="140"/>
        <v>Jue_3</v>
      </c>
      <c r="M4504">
        <f t="shared" si="141"/>
        <v>0</v>
      </c>
    </row>
    <row r="4505" spans="1:13" x14ac:dyDescent="0.25">
      <c r="A4505">
        <v>12</v>
      </c>
      <c r="B4505" t="s">
        <v>143</v>
      </c>
      <c r="C4505" t="s">
        <v>12</v>
      </c>
      <c r="D4505" t="s">
        <v>140</v>
      </c>
      <c r="E4505">
        <v>20</v>
      </c>
      <c r="F4505" t="s">
        <v>20</v>
      </c>
      <c r="G4505" t="s">
        <v>12</v>
      </c>
      <c r="H4505">
        <v>0</v>
      </c>
      <c r="I4505">
        <v>0</v>
      </c>
      <c r="J4505">
        <v>0</v>
      </c>
      <c r="K4505">
        <v>0</v>
      </c>
      <c r="L4505" t="str">
        <f t="shared" si="140"/>
        <v>Jue_3</v>
      </c>
      <c r="M4505">
        <f t="shared" si="141"/>
        <v>0</v>
      </c>
    </row>
    <row r="4506" spans="1:13" x14ac:dyDescent="0.25">
      <c r="A4506">
        <v>12</v>
      </c>
      <c r="B4506" t="s">
        <v>144</v>
      </c>
      <c r="C4506" t="s">
        <v>12</v>
      </c>
      <c r="D4506" t="s">
        <v>140</v>
      </c>
      <c r="E4506">
        <v>20</v>
      </c>
      <c r="F4506" t="s">
        <v>22</v>
      </c>
      <c r="G4506" t="s">
        <v>12</v>
      </c>
      <c r="H4506">
        <v>0</v>
      </c>
      <c r="I4506">
        <v>0</v>
      </c>
      <c r="J4506">
        <v>0</v>
      </c>
      <c r="K4506">
        <v>0</v>
      </c>
      <c r="L4506" t="str">
        <f t="shared" si="140"/>
        <v>Jue_3</v>
      </c>
      <c r="M4506">
        <f t="shared" si="141"/>
        <v>0</v>
      </c>
    </row>
    <row r="4507" spans="1:13" x14ac:dyDescent="0.25">
      <c r="A4507">
        <v>12</v>
      </c>
      <c r="B4507" t="s">
        <v>145</v>
      </c>
      <c r="C4507" t="s">
        <v>12</v>
      </c>
      <c r="D4507" t="s">
        <v>140</v>
      </c>
      <c r="E4507">
        <v>20</v>
      </c>
      <c r="F4507" t="s">
        <v>24</v>
      </c>
      <c r="G4507" t="s">
        <v>12</v>
      </c>
      <c r="H4507">
        <v>0</v>
      </c>
      <c r="I4507">
        <v>0</v>
      </c>
      <c r="J4507">
        <v>0</v>
      </c>
      <c r="K4507">
        <v>0</v>
      </c>
      <c r="L4507" t="str">
        <f t="shared" si="140"/>
        <v>Jue_3</v>
      </c>
      <c r="M4507">
        <f t="shared" si="141"/>
        <v>0</v>
      </c>
    </row>
    <row r="4508" spans="1:13" x14ac:dyDescent="0.25">
      <c r="A4508">
        <v>12</v>
      </c>
      <c r="B4508" t="s">
        <v>146</v>
      </c>
      <c r="C4508" t="s">
        <v>12</v>
      </c>
      <c r="D4508" t="s">
        <v>140</v>
      </c>
      <c r="E4508">
        <v>20</v>
      </c>
      <c r="F4508" t="s">
        <v>26</v>
      </c>
      <c r="G4508" t="s">
        <v>12</v>
      </c>
      <c r="H4508">
        <v>0</v>
      </c>
      <c r="I4508">
        <v>0</v>
      </c>
      <c r="J4508">
        <v>0</v>
      </c>
      <c r="K4508">
        <v>0</v>
      </c>
      <c r="L4508" t="str">
        <f t="shared" si="140"/>
        <v>Jue_3</v>
      </c>
      <c r="M4508">
        <f t="shared" si="141"/>
        <v>0</v>
      </c>
    </row>
    <row r="4509" spans="1:13" x14ac:dyDescent="0.25">
      <c r="A4509">
        <v>12</v>
      </c>
      <c r="B4509" t="s">
        <v>147</v>
      </c>
      <c r="C4509" t="s">
        <v>12</v>
      </c>
      <c r="D4509" t="s">
        <v>140</v>
      </c>
      <c r="E4509">
        <v>20</v>
      </c>
      <c r="F4509" t="s">
        <v>28</v>
      </c>
      <c r="G4509" t="s">
        <v>12</v>
      </c>
      <c r="H4509">
        <v>0</v>
      </c>
      <c r="I4509">
        <v>0</v>
      </c>
      <c r="J4509">
        <v>0</v>
      </c>
      <c r="K4509">
        <v>0</v>
      </c>
      <c r="L4509" t="str">
        <f t="shared" si="140"/>
        <v>Jue_3</v>
      </c>
      <c r="M4509">
        <f t="shared" si="141"/>
        <v>0</v>
      </c>
    </row>
    <row r="4510" spans="1:13" x14ac:dyDescent="0.25">
      <c r="A4510">
        <v>12</v>
      </c>
      <c r="B4510" t="s">
        <v>148</v>
      </c>
      <c r="C4510" t="s">
        <v>12</v>
      </c>
      <c r="D4510" t="s">
        <v>140</v>
      </c>
      <c r="E4510">
        <v>20</v>
      </c>
      <c r="F4510" t="s">
        <v>30</v>
      </c>
      <c r="G4510" t="s">
        <v>12</v>
      </c>
      <c r="H4510">
        <v>0</v>
      </c>
      <c r="I4510">
        <v>0</v>
      </c>
      <c r="J4510">
        <v>0</v>
      </c>
      <c r="K4510">
        <v>0</v>
      </c>
      <c r="L4510" t="str">
        <f t="shared" si="140"/>
        <v>Jue_3</v>
      </c>
      <c r="M4510">
        <f t="shared" si="141"/>
        <v>0</v>
      </c>
    </row>
    <row r="4511" spans="1:13" x14ac:dyDescent="0.25">
      <c r="A4511">
        <v>12</v>
      </c>
      <c r="B4511" t="s">
        <v>149</v>
      </c>
      <c r="C4511" t="s">
        <v>12</v>
      </c>
      <c r="D4511" t="s">
        <v>140</v>
      </c>
      <c r="E4511">
        <v>20</v>
      </c>
      <c r="F4511" t="s">
        <v>32</v>
      </c>
      <c r="G4511" t="s">
        <v>12</v>
      </c>
      <c r="H4511">
        <v>0</v>
      </c>
      <c r="I4511">
        <v>0</v>
      </c>
      <c r="J4511">
        <v>0</v>
      </c>
      <c r="K4511">
        <v>0</v>
      </c>
      <c r="L4511" t="str">
        <f t="shared" si="140"/>
        <v>Jue_3</v>
      </c>
      <c r="M4511">
        <f t="shared" si="141"/>
        <v>0</v>
      </c>
    </row>
    <row r="4512" spans="1:13" x14ac:dyDescent="0.25">
      <c r="A4512">
        <v>12</v>
      </c>
      <c r="B4512" t="s">
        <v>150</v>
      </c>
      <c r="C4512" t="s">
        <v>12</v>
      </c>
      <c r="D4512" t="s">
        <v>140</v>
      </c>
      <c r="E4512">
        <v>20</v>
      </c>
      <c r="F4512" t="s">
        <v>34</v>
      </c>
      <c r="G4512" t="s">
        <v>12</v>
      </c>
      <c r="H4512">
        <v>0</v>
      </c>
      <c r="I4512">
        <v>0</v>
      </c>
      <c r="J4512">
        <v>0</v>
      </c>
      <c r="K4512">
        <v>0</v>
      </c>
      <c r="L4512" t="str">
        <f t="shared" si="140"/>
        <v>Jue_3</v>
      </c>
      <c r="M4512">
        <f t="shared" si="141"/>
        <v>0</v>
      </c>
    </row>
    <row r="4513" spans="1:13" x14ac:dyDescent="0.25">
      <c r="A4513">
        <v>12</v>
      </c>
      <c r="B4513" t="s">
        <v>151</v>
      </c>
      <c r="C4513" t="s">
        <v>12</v>
      </c>
      <c r="D4513" t="s">
        <v>140</v>
      </c>
      <c r="E4513">
        <v>20</v>
      </c>
      <c r="F4513" t="s">
        <v>36</v>
      </c>
      <c r="G4513" t="s">
        <v>12</v>
      </c>
      <c r="H4513">
        <v>0</v>
      </c>
      <c r="I4513">
        <v>0</v>
      </c>
      <c r="J4513">
        <v>0</v>
      </c>
      <c r="K4513">
        <v>0</v>
      </c>
      <c r="L4513" t="str">
        <f t="shared" si="140"/>
        <v>Jue_3</v>
      </c>
      <c r="M4513">
        <f t="shared" si="141"/>
        <v>0</v>
      </c>
    </row>
    <row r="4514" spans="1:13" x14ac:dyDescent="0.25">
      <c r="A4514">
        <v>12</v>
      </c>
      <c r="B4514" t="s">
        <v>152</v>
      </c>
      <c r="C4514" t="s">
        <v>12</v>
      </c>
      <c r="D4514" t="s">
        <v>140</v>
      </c>
      <c r="E4514">
        <v>20</v>
      </c>
      <c r="F4514" t="s">
        <v>38</v>
      </c>
      <c r="G4514" t="s">
        <v>12</v>
      </c>
      <c r="H4514">
        <v>0</v>
      </c>
      <c r="I4514">
        <v>0</v>
      </c>
      <c r="J4514">
        <v>0</v>
      </c>
      <c r="K4514">
        <v>0</v>
      </c>
      <c r="L4514" t="str">
        <f t="shared" si="140"/>
        <v>Jue_3</v>
      </c>
      <c r="M4514">
        <f t="shared" si="141"/>
        <v>0</v>
      </c>
    </row>
    <row r="4515" spans="1:13" x14ac:dyDescent="0.25">
      <c r="A4515">
        <v>12</v>
      </c>
      <c r="B4515" t="s">
        <v>153</v>
      </c>
      <c r="C4515" t="s">
        <v>12</v>
      </c>
      <c r="D4515" t="s">
        <v>140</v>
      </c>
      <c r="E4515">
        <v>20</v>
      </c>
      <c r="F4515" t="s">
        <v>40</v>
      </c>
      <c r="G4515" t="s">
        <v>12</v>
      </c>
      <c r="H4515">
        <v>0</v>
      </c>
      <c r="I4515">
        <v>0</v>
      </c>
      <c r="J4515">
        <v>0</v>
      </c>
      <c r="K4515">
        <v>0</v>
      </c>
      <c r="L4515" t="str">
        <f t="shared" si="140"/>
        <v>Jue_3</v>
      </c>
      <c r="M4515">
        <f t="shared" si="141"/>
        <v>0</v>
      </c>
    </row>
    <row r="4516" spans="1:13" x14ac:dyDescent="0.25">
      <c r="A4516">
        <v>12</v>
      </c>
      <c r="B4516" t="s">
        <v>154</v>
      </c>
      <c r="C4516" t="s">
        <v>12</v>
      </c>
      <c r="D4516" t="s">
        <v>140</v>
      </c>
      <c r="E4516">
        <v>20</v>
      </c>
      <c r="F4516" t="s">
        <v>42</v>
      </c>
      <c r="G4516" t="s">
        <v>12</v>
      </c>
      <c r="H4516">
        <v>0</v>
      </c>
      <c r="I4516">
        <v>0</v>
      </c>
      <c r="J4516">
        <v>0</v>
      </c>
      <c r="K4516">
        <v>0</v>
      </c>
      <c r="L4516" t="str">
        <f t="shared" si="140"/>
        <v>Jue_3</v>
      </c>
      <c r="M4516">
        <f t="shared" si="141"/>
        <v>0</v>
      </c>
    </row>
    <row r="4517" spans="1:13" x14ac:dyDescent="0.25">
      <c r="A4517">
        <v>12</v>
      </c>
      <c r="B4517" t="s">
        <v>155</v>
      </c>
      <c r="C4517" t="s">
        <v>12</v>
      </c>
      <c r="D4517" t="s">
        <v>140</v>
      </c>
      <c r="E4517">
        <v>20</v>
      </c>
      <c r="F4517" t="s">
        <v>44</v>
      </c>
      <c r="G4517" t="s">
        <v>12</v>
      </c>
      <c r="H4517">
        <v>0</v>
      </c>
      <c r="I4517">
        <v>0</v>
      </c>
      <c r="J4517">
        <v>0</v>
      </c>
      <c r="K4517">
        <v>0</v>
      </c>
      <c r="L4517" t="str">
        <f t="shared" si="140"/>
        <v>Jue_3</v>
      </c>
      <c r="M4517">
        <f t="shared" si="141"/>
        <v>0</v>
      </c>
    </row>
    <row r="4518" spans="1:13" x14ac:dyDescent="0.25">
      <c r="A4518">
        <v>12</v>
      </c>
      <c r="B4518" t="s">
        <v>156</v>
      </c>
      <c r="C4518" t="s">
        <v>12</v>
      </c>
      <c r="D4518" t="s">
        <v>140</v>
      </c>
      <c r="E4518">
        <v>20</v>
      </c>
      <c r="F4518" t="s">
        <v>46</v>
      </c>
      <c r="G4518" t="s">
        <v>12</v>
      </c>
      <c r="H4518">
        <v>0</v>
      </c>
      <c r="I4518">
        <v>0</v>
      </c>
      <c r="J4518">
        <v>0</v>
      </c>
      <c r="K4518">
        <v>0</v>
      </c>
      <c r="L4518" t="str">
        <f t="shared" si="140"/>
        <v>Jue_3</v>
      </c>
      <c r="M4518">
        <f t="shared" si="141"/>
        <v>0</v>
      </c>
    </row>
    <row r="4519" spans="1:13" x14ac:dyDescent="0.25">
      <c r="A4519">
        <v>12</v>
      </c>
      <c r="B4519" t="s">
        <v>157</v>
      </c>
      <c r="C4519" t="s">
        <v>12</v>
      </c>
      <c r="D4519" t="s">
        <v>140</v>
      </c>
      <c r="E4519">
        <v>20</v>
      </c>
      <c r="F4519" t="s">
        <v>48</v>
      </c>
      <c r="G4519" t="s">
        <v>12</v>
      </c>
      <c r="H4519">
        <v>0</v>
      </c>
      <c r="I4519">
        <v>0</v>
      </c>
      <c r="J4519">
        <v>0</v>
      </c>
      <c r="K4519">
        <v>0</v>
      </c>
      <c r="L4519" t="str">
        <f t="shared" si="140"/>
        <v>Jue_3</v>
      </c>
      <c r="M4519">
        <f t="shared" si="141"/>
        <v>0</v>
      </c>
    </row>
    <row r="4520" spans="1:13" x14ac:dyDescent="0.25">
      <c r="A4520">
        <v>12</v>
      </c>
      <c r="B4520" t="s">
        <v>158</v>
      </c>
      <c r="C4520" t="s">
        <v>12</v>
      </c>
      <c r="D4520" t="s">
        <v>140</v>
      </c>
      <c r="E4520">
        <v>20</v>
      </c>
      <c r="F4520" t="s">
        <v>50</v>
      </c>
      <c r="G4520" t="s">
        <v>12</v>
      </c>
      <c r="H4520">
        <v>0</v>
      </c>
      <c r="I4520">
        <v>0</v>
      </c>
      <c r="J4520">
        <v>0</v>
      </c>
      <c r="K4520">
        <v>0</v>
      </c>
      <c r="L4520" t="str">
        <f t="shared" si="140"/>
        <v>Jue_3</v>
      </c>
      <c r="M4520">
        <f t="shared" si="141"/>
        <v>0</v>
      </c>
    </row>
    <row r="4521" spans="1:13" x14ac:dyDescent="0.25">
      <c r="A4521">
        <v>12</v>
      </c>
      <c r="B4521" t="s">
        <v>159</v>
      </c>
      <c r="C4521" t="s">
        <v>12</v>
      </c>
      <c r="D4521" t="s">
        <v>140</v>
      </c>
      <c r="E4521">
        <v>20</v>
      </c>
      <c r="F4521" t="s">
        <v>52</v>
      </c>
      <c r="G4521" t="s">
        <v>12</v>
      </c>
      <c r="H4521">
        <v>0</v>
      </c>
      <c r="I4521">
        <v>0</v>
      </c>
      <c r="J4521">
        <v>0</v>
      </c>
      <c r="K4521">
        <v>0</v>
      </c>
      <c r="L4521" t="str">
        <f t="shared" si="140"/>
        <v>Jue_3</v>
      </c>
      <c r="M4521">
        <f t="shared" si="141"/>
        <v>0</v>
      </c>
    </row>
    <row r="4522" spans="1:13" x14ac:dyDescent="0.25">
      <c r="A4522">
        <v>12</v>
      </c>
      <c r="B4522" t="s">
        <v>160</v>
      </c>
      <c r="C4522" t="s">
        <v>12</v>
      </c>
      <c r="D4522" t="s">
        <v>140</v>
      </c>
      <c r="E4522">
        <v>20</v>
      </c>
      <c r="F4522" t="s">
        <v>54</v>
      </c>
      <c r="G4522" t="s">
        <v>12</v>
      </c>
      <c r="H4522">
        <v>0</v>
      </c>
      <c r="I4522">
        <v>0</v>
      </c>
      <c r="J4522">
        <v>0</v>
      </c>
      <c r="K4522">
        <v>0</v>
      </c>
      <c r="L4522" t="str">
        <f t="shared" si="140"/>
        <v>Jue_3</v>
      </c>
      <c r="M4522">
        <f t="shared" si="141"/>
        <v>0</v>
      </c>
    </row>
    <row r="4523" spans="1:13" x14ac:dyDescent="0.25">
      <c r="A4523">
        <v>12</v>
      </c>
      <c r="B4523" t="s">
        <v>161</v>
      </c>
      <c r="C4523" t="s">
        <v>12</v>
      </c>
      <c r="D4523" t="s">
        <v>140</v>
      </c>
      <c r="E4523">
        <v>20</v>
      </c>
      <c r="F4523" t="s">
        <v>56</v>
      </c>
      <c r="G4523" t="s">
        <v>12</v>
      </c>
      <c r="H4523">
        <v>0</v>
      </c>
      <c r="I4523">
        <v>0</v>
      </c>
      <c r="J4523">
        <v>0</v>
      </c>
      <c r="K4523">
        <v>0</v>
      </c>
      <c r="L4523" t="str">
        <f t="shared" si="140"/>
        <v>Jue_3</v>
      </c>
      <c r="M4523">
        <f t="shared" si="141"/>
        <v>0</v>
      </c>
    </row>
    <row r="4524" spans="1:13" x14ac:dyDescent="0.25">
      <c r="A4524">
        <v>12</v>
      </c>
      <c r="B4524" t="s">
        <v>162</v>
      </c>
      <c r="C4524" t="s">
        <v>12</v>
      </c>
      <c r="D4524" t="s">
        <v>140</v>
      </c>
      <c r="E4524">
        <v>20</v>
      </c>
      <c r="F4524" t="s">
        <v>58</v>
      </c>
      <c r="G4524" t="s">
        <v>12</v>
      </c>
      <c r="H4524">
        <v>0</v>
      </c>
      <c r="I4524">
        <v>0</v>
      </c>
      <c r="J4524">
        <v>0</v>
      </c>
      <c r="K4524">
        <v>0</v>
      </c>
      <c r="L4524" t="str">
        <f t="shared" si="140"/>
        <v>Jue_3</v>
      </c>
      <c r="M4524">
        <f t="shared" si="141"/>
        <v>0</v>
      </c>
    </row>
    <row r="4525" spans="1:13" x14ac:dyDescent="0.25">
      <c r="A4525">
        <v>12</v>
      </c>
      <c r="B4525" t="s">
        <v>163</v>
      </c>
      <c r="C4525" t="s">
        <v>12</v>
      </c>
      <c r="D4525" t="s">
        <v>140</v>
      </c>
      <c r="E4525">
        <v>20</v>
      </c>
      <c r="F4525" t="s">
        <v>60</v>
      </c>
      <c r="G4525" t="s">
        <v>12</v>
      </c>
      <c r="H4525">
        <v>0</v>
      </c>
      <c r="I4525">
        <v>0</v>
      </c>
      <c r="J4525">
        <v>0</v>
      </c>
      <c r="K4525">
        <v>0</v>
      </c>
      <c r="L4525" t="str">
        <f t="shared" si="140"/>
        <v>Jue_3</v>
      </c>
      <c r="M4525">
        <f t="shared" si="141"/>
        <v>0</v>
      </c>
    </row>
    <row r="4526" spans="1:13" x14ac:dyDescent="0.25">
      <c r="A4526">
        <v>12</v>
      </c>
      <c r="B4526" t="s">
        <v>164</v>
      </c>
      <c r="C4526" t="s">
        <v>12</v>
      </c>
      <c r="D4526" t="s">
        <v>140</v>
      </c>
      <c r="E4526">
        <v>20</v>
      </c>
      <c r="F4526" t="s">
        <v>62</v>
      </c>
      <c r="G4526" t="s">
        <v>12</v>
      </c>
      <c r="H4526">
        <v>0</v>
      </c>
      <c r="I4526">
        <v>0</v>
      </c>
      <c r="J4526">
        <v>0</v>
      </c>
      <c r="K4526">
        <v>0</v>
      </c>
      <c r="L4526" t="str">
        <f t="shared" si="140"/>
        <v>Jue_3</v>
      </c>
      <c r="M4526">
        <f t="shared" si="141"/>
        <v>0</v>
      </c>
    </row>
    <row r="4527" spans="1:13" x14ac:dyDescent="0.25">
      <c r="A4527">
        <v>12</v>
      </c>
      <c r="B4527" t="s">
        <v>165</v>
      </c>
      <c r="C4527" t="s">
        <v>12</v>
      </c>
      <c r="D4527" t="s">
        <v>140</v>
      </c>
      <c r="E4527">
        <v>40</v>
      </c>
      <c r="F4527" t="s">
        <v>14</v>
      </c>
      <c r="G4527" t="s">
        <v>12</v>
      </c>
      <c r="H4527">
        <v>0</v>
      </c>
      <c r="I4527">
        <v>0</v>
      </c>
      <c r="J4527">
        <v>0</v>
      </c>
      <c r="K4527">
        <v>0</v>
      </c>
      <c r="L4527" t="str">
        <f t="shared" si="140"/>
        <v>Jue_3</v>
      </c>
      <c r="M4527">
        <f t="shared" si="141"/>
        <v>0</v>
      </c>
    </row>
    <row r="4528" spans="1:13" x14ac:dyDescent="0.25">
      <c r="A4528">
        <v>12</v>
      </c>
      <c r="B4528" t="s">
        <v>166</v>
      </c>
      <c r="C4528" t="s">
        <v>12</v>
      </c>
      <c r="D4528" t="s">
        <v>140</v>
      </c>
      <c r="E4528">
        <v>40</v>
      </c>
      <c r="F4528" t="s">
        <v>16</v>
      </c>
      <c r="G4528" t="s">
        <v>12</v>
      </c>
      <c r="H4528">
        <v>0</v>
      </c>
      <c r="I4528">
        <v>0</v>
      </c>
      <c r="J4528">
        <v>0</v>
      </c>
      <c r="K4528">
        <v>0</v>
      </c>
      <c r="L4528" t="str">
        <f t="shared" si="140"/>
        <v>Jue_3</v>
      </c>
      <c r="M4528">
        <f t="shared" si="141"/>
        <v>0</v>
      </c>
    </row>
    <row r="4529" spans="1:13" x14ac:dyDescent="0.25">
      <c r="A4529">
        <v>12</v>
      </c>
      <c r="B4529" t="s">
        <v>167</v>
      </c>
      <c r="C4529" t="s">
        <v>12</v>
      </c>
      <c r="D4529" t="s">
        <v>140</v>
      </c>
      <c r="E4529">
        <v>40</v>
      </c>
      <c r="F4529" t="s">
        <v>18</v>
      </c>
      <c r="G4529" t="s">
        <v>12</v>
      </c>
      <c r="H4529">
        <v>0</v>
      </c>
      <c r="I4529">
        <v>0</v>
      </c>
      <c r="J4529">
        <v>0</v>
      </c>
      <c r="K4529">
        <v>0</v>
      </c>
      <c r="L4529" t="str">
        <f t="shared" si="140"/>
        <v>Jue_3</v>
      </c>
      <c r="M4529">
        <f t="shared" si="141"/>
        <v>0</v>
      </c>
    </row>
    <row r="4530" spans="1:13" x14ac:dyDescent="0.25">
      <c r="A4530">
        <v>12</v>
      </c>
      <c r="B4530" t="s">
        <v>168</v>
      </c>
      <c r="C4530" t="s">
        <v>12</v>
      </c>
      <c r="D4530" t="s">
        <v>140</v>
      </c>
      <c r="E4530">
        <v>40</v>
      </c>
      <c r="F4530" t="s">
        <v>20</v>
      </c>
      <c r="G4530" t="s">
        <v>12</v>
      </c>
      <c r="H4530">
        <v>0</v>
      </c>
      <c r="I4530">
        <v>0</v>
      </c>
      <c r="J4530">
        <v>0</v>
      </c>
      <c r="K4530">
        <v>0</v>
      </c>
      <c r="L4530" t="str">
        <f t="shared" si="140"/>
        <v>Jue_3</v>
      </c>
      <c r="M4530">
        <f t="shared" si="141"/>
        <v>0</v>
      </c>
    </row>
    <row r="4531" spans="1:13" x14ac:dyDescent="0.25">
      <c r="A4531">
        <v>12</v>
      </c>
      <c r="B4531" t="s">
        <v>169</v>
      </c>
      <c r="C4531" t="s">
        <v>12</v>
      </c>
      <c r="D4531" t="s">
        <v>140</v>
      </c>
      <c r="E4531">
        <v>40</v>
      </c>
      <c r="F4531" t="s">
        <v>22</v>
      </c>
      <c r="G4531" t="s">
        <v>12</v>
      </c>
      <c r="H4531">
        <v>0</v>
      </c>
      <c r="I4531">
        <v>0</v>
      </c>
      <c r="J4531">
        <v>0</v>
      </c>
      <c r="K4531">
        <v>0</v>
      </c>
      <c r="L4531" t="str">
        <f t="shared" si="140"/>
        <v>Jue_3</v>
      </c>
      <c r="M4531">
        <f t="shared" si="141"/>
        <v>0</v>
      </c>
    </row>
    <row r="4532" spans="1:13" x14ac:dyDescent="0.25">
      <c r="A4532">
        <v>12</v>
      </c>
      <c r="B4532" t="s">
        <v>170</v>
      </c>
      <c r="C4532" t="s">
        <v>12</v>
      </c>
      <c r="D4532" t="s">
        <v>140</v>
      </c>
      <c r="E4532">
        <v>40</v>
      </c>
      <c r="F4532" t="s">
        <v>24</v>
      </c>
      <c r="G4532" t="s">
        <v>12</v>
      </c>
      <c r="H4532">
        <v>0</v>
      </c>
      <c r="I4532">
        <v>0</v>
      </c>
      <c r="J4532">
        <v>0</v>
      </c>
      <c r="K4532">
        <v>0</v>
      </c>
      <c r="L4532" t="str">
        <f t="shared" si="140"/>
        <v>Jue_3</v>
      </c>
      <c r="M4532">
        <f t="shared" si="141"/>
        <v>0</v>
      </c>
    </row>
    <row r="4533" spans="1:13" x14ac:dyDescent="0.25">
      <c r="A4533">
        <v>12</v>
      </c>
      <c r="B4533" t="s">
        <v>171</v>
      </c>
      <c r="C4533" t="s">
        <v>12</v>
      </c>
      <c r="D4533" t="s">
        <v>140</v>
      </c>
      <c r="E4533">
        <v>40</v>
      </c>
      <c r="F4533" t="s">
        <v>26</v>
      </c>
      <c r="G4533" t="s">
        <v>12</v>
      </c>
      <c r="H4533">
        <v>0</v>
      </c>
      <c r="I4533">
        <v>0</v>
      </c>
      <c r="J4533">
        <v>0</v>
      </c>
      <c r="K4533">
        <v>0</v>
      </c>
      <c r="L4533" t="str">
        <f t="shared" si="140"/>
        <v>Jue_3</v>
      </c>
      <c r="M4533">
        <f t="shared" si="141"/>
        <v>0</v>
      </c>
    </row>
    <row r="4534" spans="1:13" x14ac:dyDescent="0.25">
      <c r="A4534">
        <v>12</v>
      </c>
      <c r="B4534" t="s">
        <v>172</v>
      </c>
      <c r="C4534" t="s">
        <v>12</v>
      </c>
      <c r="D4534" t="s">
        <v>140</v>
      </c>
      <c r="E4534">
        <v>40</v>
      </c>
      <c r="F4534" t="s">
        <v>28</v>
      </c>
      <c r="G4534" t="s">
        <v>12</v>
      </c>
      <c r="H4534">
        <v>0</v>
      </c>
      <c r="I4534">
        <v>0</v>
      </c>
      <c r="J4534">
        <v>0</v>
      </c>
      <c r="K4534">
        <v>0</v>
      </c>
      <c r="L4534" t="str">
        <f t="shared" si="140"/>
        <v>Jue_3</v>
      </c>
      <c r="M4534">
        <f t="shared" si="141"/>
        <v>0</v>
      </c>
    </row>
    <row r="4535" spans="1:13" x14ac:dyDescent="0.25">
      <c r="A4535">
        <v>12</v>
      </c>
      <c r="B4535" t="s">
        <v>173</v>
      </c>
      <c r="C4535" t="s">
        <v>12</v>
      </c>
      <c r="D4535" t="s">
        <v>140</v>
      </c>
      <c r="E4535">
        <v>40</v>
      </c>
      <c r="F4535" t="s">
        <v>30</v>
      </c>
      <c r="G4535" t="s">
        <v>12</v>
      </c>
      <c r="H4535">
        <v>0</v>
      </c>
      <c r="I4535">
        <v>0</v>
      </c>
      <c r="J4535">
        <v>0</v>
      </c>
      <c r="K4535">
        <v>0</v>
      </c>
      <c r="L4535" t="str">
        <f t="shared" si="140"/>
        <v>Jue_3</v>
      </c>
      <c r="M4535">
        <f t="shared" si="141"/>
        <v>0</v>
      </c>
    </row>
    <row r="4536" spans="1:13" x14ac:dyDescent="0.25">
      <c r="A4536">
        <v>12</v>
      </c>
      <c r="B4536" t="s">
        <v>174</v>
      </c>
      <c r="C4536" t="s">
        <v>12</v>
      </c>
      <c r="D4536" t="s">
        <v>140</v>
      </c>
      <c r="E4536">
        <v>40</v>
      </c>
      <c r="F4536" t="s">
        <v>32</v>
      </c>
      <c r="G4536" t="s">
        <v>12</v>
      </c>
      <c r="H4536">
        <v>0</v>
      </c>
      <c r="I4536">
        <v>0</v>
      </c>
      <c r="J4536">
        <v>3</v>
      </c>
      <c r="K4536">
        <v>0</v>
      </c>
      <c r="L4536" t="str">
        <f t="shared" si="140"/>
        <v>Jue_3</v>
      </c>
      <c r="M4536">
        <f t="shared" si="141"/>
        <v>3</v>
      </c>
    </row>
    <row r="4537" spans="1:13" x14ac:dyDescent="0.25">
      <c r="A4537">
        <v>12</v>
      </c>
      <c r="B4537" t="s">
        <v>175</v>
      </c>
      <c r="C4537" t="s">
        <v>12</v>
      </c>
      <c r="D4537" t="s">
        <v>140</v>
      </c>
      <c r="E4537">
        <v>40</v>
      </c>
      <c r="F4537" t="s">
        <v>34</v>
      </c>
      <c r="G4537" t="s">
        <v>12</v>
      </c>
      <c r="H4537">
        <v>0</v>
      </c>
      <c r="I4537">
        <v>0</v>
      </c>
      <c r="J4537">
        <v>0</v>
      </c>
      <c r="K4537">
        <v>0</v>
      </c>
      <c r="L4537" t="str">
        <f t="shared" si="140"/>
        <v>Jue_3</v>
      </c>
      <c r="M4537">
        <f t="shared" si="141"/>
        <v>0</v>
      </c>
    </row>
    <row r="4538" spans="1:13" x14ac:dyDescent="0.25">
      <c r="A4538">
        <v>12</v>
      </c>
      <c r="B4538" t="s">
        <v>176</v>
      </c>
      <c r="C4538" t="s">
        <v>12</v>
      </c>
      <c r="D4538" t="s">
        <v>140</v>
      </c>
      <c r="E4538">
        <v>40</v>
      </c>
      <c r="F4538" t="s">
        <v>36</v>
      </c>
      <c r="G4538" t="s">
        <v>12</v>
      </c>
      <c r="H4538">
        <v>0</v>
      </c>
      <c r="I4538">
        <v>0</v>
      </c>
      <c r="J4538">
        <v>0</v>
      </c>
      <c r="K4538">
        <v>0</v>
      </c>
      <c r="L4538" t="str">
        <f t="shared" si="140"/>
        <v>Jue_3</v>
      </c>
      <c r="M4538">
        <f t="shared" si="141"/>
        <v>0</v>
      </c>
    </row>
    <row r="4539" spans="1:13" x14ac:dyDescent="0.25">
      <c r="A4539">
        <v>12</v>
      </c>
      <c r="B4539" t="s">
        <v>177</v>
      </c>
      <c r="C4539" t="s">
        <v>12</v>
      </c>
      <c r="D4539" t="s">
        <v>140</v>
      </c>
      <c r="E4539">
        <v>40</v>
      </c>
      <c r="F4539" t="s">
        <v>38</v>
      </c>
      <c r="G4539" t="s">
        <v>12</v>
      </c>
      <c r="H4539">
        <v>0</v>
      </c>
      <c r="I4539">
        <v>0</v>
      </c>
      <c r="J4539">
        <v>0</v>
      </c>
      <c r="K4539">
        <v>0</v>
      </c>
      <c r="L4539" t="str">
        <f t="shared" si="140"/>
        <v>Jue_3</v>
      </c>
      <c r="M4539">
        <f t="shared" si="141"/>
        <v>0</v>
      </c>
    </row>
    <row r="4540" spans="1:13" x14ac:dyDescent="0.25">
      <c r="A4540">
        <v>12</v>
      </c>
      <c r="B4540" t="s">
        <v>178</v>
      </c>
      <c r="C4540" t="s">
        <v>12</v>
      </c>
      <c r="D4540" t="s">
        <v>140</v>
      </c>
      <c r="E4540">
        <v>40</v>
      </c>
      <c r="F4540" t="s">
        <v>40</v>
      </c>
      <c r="G4540" t="s">
        <v>12</v>
      </c>
      <c r="H4540">
        <v>0</v>
      </c>
      <c r="I4540">
        <v>0</v>
      </c>
      <c r="J4540">
        <v>0</v>
      </c>
      <c r="K4540">
        <v>0</v>
      </c>
      <c r="L4540" t="str">
        <f t="shared" si="140"/>
        <v>Jue_3</v>
      </c>
      <c r="M4540">
        <f t="shared" si="141"/>
        <v>0</v>
      </c>
    </row>
    <row r="4541" spans="1:13" x14ac:dyDescent="0.25">
      <c r="A4541">
        <v>12</v>
      </c>
      <c r="B4541" t="s">
        <v>179</v>
      </c>
      <c r="C4541" t="s">
        <v>12</v>
      </c>
      <c r="D4541" t="s">
        <v>140</v>
      </c>
      <c r="E4541">
        <v>40</v>
      </c>
      <c r="F4541" t="s">
        <v>42</v>
      </c>
      <c r="G4541" t="s">
        <v>12</v>
      </c>
      <c r="H4541">
        <v>0</v>
      </c>
      <c r="I4541">
        <v>0</v>
      </c>
      <c r="J4541">
        <v>0</v>
      </c>
      <c r="K4541">
        <v>0</v>
      </c>
      <c r="L4541" t="str">
        <f t="shared" si="140"/>
        <v>Jue_3</v>
      </c>
      <c r="M4541">
        <f t="shared" si="141"/>
        <v>0</v>
      </c>
    </row>
    <row r="4542" spans="1:13" x14ac:dyDescent="0.25">
      <c r="A4542">
        <v>12</v>
      </c>
      <c r="B4542" t="s">
        <v>180</v>
      </c>
      <c r="C4542" t="s">
        <v>12</v>
      </c>
      <c r="D4542" t="s">
        <v>140</v>
      </c>
      <c r="E4542">
        <v>40</v>
      </c>
      <c r="F4542" t="s">
        <v>44</v>
      </c>
      <c r="G4542" t="s">
        <v>12</v>
      </c>
      <c r="H4542">
        <v>0</v>
      </c>
      <c r="I4542">
        <v>0</v>
      </c>
      <c r="J4542">
        <v>0</v>
      </c>
      <c r="K4542">
        <v>0</v>
      </c>
      <c r="L4542" t="str">
        <f t="shared" si="140"/>
        <v>Jue_3</v>
      </c>
      <c r="M4542">
        <f t="shared" si="141"/>
        <v>0</v>
      </c>
    </row>
    <row r="4543" spans="1:13" x14ac:dyDescent="0.25">
      <c r="A4543">
        <v>12</v>
      </c>
      <c r="B4543" t="s">
        <v>181</v>
      </c>
      <c r="C4543" t="s">
        <v>12</v>
      </c>
      <c r="D4543" t="s">
        <v>140</v>
      </c>
      <c r="E4543">
        <v>40</v>
      </c>
      <c r="F4543" t="s">
        <v>46</v>
      </c>
      <c r="G4543" t="s">
        <v>12</v>
      </c>
      <c r="H4543">
        <v>0</v>
      </c>
      <c r="I4543">
        <v>0</v>
      </c>
      <c r="J4543">
        <v>0</v>
      </c>
      <c r="K4543">
        <v>0</v>
      </c>
      <c r="L4543" t="str">
        <f t="shared" si="140"/>
        <v>Jue_3</v>
      </c>
      <c r="M4543">
        <f t="shared" si="141"/>
        <v>0</v>
      </c>
    </row>
    <row r="4544" spans="1:13" x14ac:dyDescent="0.25">
      <c r="A4544">
        <v>12</v>
      </c>
      <c r="B4544" t="s">
        <v>182</v>
      </c>
      <c r="C4544" t="s">
        <v>12</v>
      </c>
      <c r="D4544" t="s">
        <v>140</v>
      </c>
      <c r="E4544">
        <v>40</v>
      </c>
      <c r="F4544" t="s">
        <v>48</v>
      </c>
      <c r="G4544" t="s">
        <v>12</v>
      </c>
      <c r="H4544">
        <v>0</v>
      </c>
      <c r="I4544">
        <v>0</v>
      </c>
      <c r="J4544">
        <v>0</v>
      </c>
      <c r="K4544">
        <v>0</v>
      </c>
      <c r="L4544" t="str">
        <f t="shared" si="140"/>
        <v>Jue_3</v>
      </c>
      <c r="M4544">
        <f t="shared" si="141"/>
        <v>0</v>
      </c>
    </row>
    <row r="4545" spans="1:13" x14ac:dyDescent="0.25">
      <c r="A4545">
        <v>12</v>
      </c>
      <c r="B4545" t="s">
        <v>183</v>
      </c>
      <c r="C4545" t="s">
        <v>12</v>
      </c>
      <c r="D4545" t="s">
        <v>140</v>
      </c>
      <c r="E4545">
        <v>40</v>
      </c>
      <c r="F4545" t="s">
        <v>50</v>
      </c>
      <c r="G4545" t="s">
        <v>12</v>
      </c>
      <c r="H4545">
        <v>0</v>
      </c>
      <c r="I4545">
        <v>0</v>
      </c>
      <c r="J4545">
        <v>0</v>
      </c>
      <c r="K4545">
        <v>0</v>
      </c>
      <c r="L4545" t="str">
        <f t="shared" si="140"/>
        <v>Jue_3</v>
      </c>
      <c r="M4545">
        <f t="shared" si="141"/>
        <v>0</v>
      </c>
    </row>
    <row r="4546" spans="1:13" x14ac:dyDescent="0.25">
      <c r="A4546">
        <v>12</v>
      </c>
      <c r="B4546" t="s">
        <v>184</v>
      </c>
      <c r="C4546" t="s">
        <v>12</v>
      </c>
      <c r="D4546" t="s">
        <v>140</v>
      </c>
      <c r="E4546">
        <v>40</v>
      </c>
      <c r="F4546" t="s">
        <v>52</v>
      </c>
      <c r="G4546" t="s">
        <v>12</v>
      </c>
      <c r="H4546">
        <v>0</v>
      </c>
      <c r="I4546">
        <v>0</v>
      </c>
      <c r="J4546">
        <v>0</v>
      </c>
      <c r="K4546">
        <v>0</v>
      </c>
      <c r="L4546" t="str">
        <f t="shared" si="140"/>
        <v>Jue_3</v>
      </c>
      <c r="M4546">
        <f t="shared" si="141"/>
        <v>0</v>
      </c>
    </row>
    <row r="4547" spans="1:13" x14ac:dyDescent="0.25">
      <c r="A4547">
        <v>12</v>
      </c>
      <c r="B4547" t="s">
        <v>185</v>
      </c>
      <c r="C4547" t="s">
        <v>12</v>
      </c>
      <c r="D4547" t="s">
        <v>140</v>
      </c>
      <c r="E4547">
        <v>40</v>
      </c>
      <c r="F4547" t="s">
        <v>54</v>
      </c>
      <c r="G4547" t="s">
        <v>12</v>
      </c>
      <c r="H4547">
        <v>0</v>
      </c>
      <c r="I4547">
        <v>0</v>
      </c>
      <c r="J4547">
        <v>0</v>
      </c>
      <c r="K4547">
        <v>0</v>
      </c>
      <c r="L4547" t="str">
        <f t="shared" ref="L4547:L4610" si="142">IF(A4547=1,"Lun_1",IF(A4547=2,"Lun_2",IF(A4547=3,"Lun_3",IF(A4547=4,"Mar_1",IF(A4547=5,"Mar_2",IF(A4547=6,"Mar_3",IF(A4547=7,"Mie_1",IF(A4547=8,"Mie_2",IF(A4547=9,"Mie_3",IF(A4547=10,"Jue_1",IF(A4547=11,"Jue_2",IF(A4547=12,"Jue_3",IF(A4547=13,"Vie_1",IF(A4547=14,"Vie_2",IF(A4547=15,"Vie_3",IF(A4547=16,"Sab_1",IF(A4547=17,"Sab_2",IF(A4547=18,"Sab_3",IF(A4547=19,"Dom_1",IF(A4547=20,"Dom_2",IF(A4547=21,"Dom_3")))))))))))))))))))))</f>
        <v>Jue_3</v>
      </c>
      <c r="M4547">
        <f t="shared" ref="M4547:M4610" si="143">SUM(H4547:K4547)</f>
        <v>0</v>
      </c>
    </row>
    <row r="4548" spans="1:13" x14ac:dyDescent="0.25">
      <c r="A4548">
        <v>12</v>
      </c>
      <c r="B4548" t="s">
        <v>186</v>
      </c>
      <c r="C4548" t="s">
        <v>12</v>
      </c>
      <c r="D4548" t="s">
        <v>140</v>
      </c>
      <c r="E4548">
        <v>40</v>
      </c>
      <c r="F4548" t="s">
        <v>56</v>
      </c>
      <c r="G4548" t="s">
        <v>12</v>
      </c>
      <c r="H4548">
        <v>0</v>
      </c>
      <c r="I4548">
        <v>0</v>
      </c>
      <c r="J4548">
        <v>0</v>
      </c>
      <c r="K4548">
        <v>0</v>
      </c>
      <c r="L4548" t="str">
        <f t="shared" si="142"/>
        <v>Jue_3</v>
      </c>
      <c r="M4548">
        <f t="shared" si="143"/>
        <v>0</v>
      </c>
    </row>
    <row r="4549" spans="1:13" x14ac:dyDescent="0.25">
      <c r="A4549">
        <v>12</v>
      </c>
      <c r="B4549" t="s">
        <v>187</v>
      </c>
      <c r="C4549" t="s">
        <v>12</v>
      </c>
      <c r="D4549" t="s">
        <v>140</v>
      </c>
      <c r="E4549">
        <v>40</v>
      </c>
      <c r="F4549" t="s">
        <v>58</v>
      </c>
      <c r="G4549" t="s">
        <v>12</v>
      </c>
      <c r="H4549">
        <v>0</v>
      </c>
      <c r="I4549">
        <v>0</v>
      </c>
      <c r="J4549">
        <v>0</v>
      </c>
      <c r="K4549">
        <v>0</v>
      </c>
      <c r="L4549" t="str">
        <f t="shared" si="142"/>
        <v>Jue_3</v>
      </c>
      <c r="M4549">
        <f t="shared" si="143"/>
        <v>0</v>
      </c>
    </row>
    <row r="4550" spans="1:13" x14ac:dyDescent="0.25">
      <c r="A4550">
        <v>12</v>
      </c>
      <c r="B4550" t="s">
        <v>188</v>
      </c>
      <c r="C4550" t="s">
        <v>12</v>
      </c>
      <c r="D4550" t="s">
        <v>140</v>
      </c>
      <c r="E4550">
        <v>40</v>
      </c>
      <c r="F4550" t="s">
        <v>60</v>
      </c>
      <c r="G4550" t="s">
        <v>12</v>
      </c>
      <c r="H4550">
        <v>0</v>
      </c>
      <c r="I4550">
        <v>0</v>
      </c>
      <c r="J4550">
        <v>0</v>
      </c>
      <c r="K4550">
        <v>0</v>
      </c>
      <c r="L4550" t="str">
        <f t="shared" si="142"/>
        <v>Jue_3</v>
      </c>
      <c r="M4550">
        <f t="shared" si="143"/>
        <v>0</v>
      </c>
    </row>
    <row r="4551" spans="1:13" x14ac:dyDescent="0.25">
      <c r="A4551">
        <v>12</v>
      </c>
      <c r="B4551" t="s">
        <v>189</v>
      </c>
      <c r="C4551" t="s">
        <v>12</v>
      </c>
      <c r="D4551" t="s">
        <v>140</v>
      </c>
      <c r="E4551">
        <v>40</v>
      </c>
      <c r="F4551" t="s">
        <v>62</v>
      </c>
      <c r="G4551" t="s">
        <v>12</v>
      </c>
      <c r="H4551">
        <v>0</v>
      </c>
      <c r="I4551">
        <v>0</v>
      </c>
      <c r="J4551">
        <v>0</v>
      </c>
      <c r="K4551">
        <v>0</v>
      </c>
      <c r="L4551" t="str">
        <f t="shared" si="142"/>
        <v>Jue_3</v>
      </c>
      <c r="M4551">
        <f t="shared" si="143"/>
        <v>0</v>
      </c>
    </row>
    <row r="4552" spans="1:13" x14ac:dyDescent="0.25">
      <c r="A4552">
        <v>12</v>
      </c>
      <c r="B4552" t="s">
        <v>190</v>
      </c>
      <c r="C4552" t="s">
        <v>12</v>
      </c>
      <c r="D4552" t="s">
        <v>191</v>
      </c>
      <c r="E4552">
        <v>20</v>
      </c>
      <c r="F4552" t="s">
        <v>14</v>
      </c>
      <c r="G4552" t="s">
        <v>12</v>
      </c>
      <c r="H4552">
        <v>0</v>
      </c>
      <c r="I4552">
        <v>0</v>
      </c>
      <c r="J4552">
        <v>0</v>
      </c>
      <c r="K4552">
        <v>0</v>
      </c>
      <c r="L4552" t="str">
        <f t="shared" si="142"/>
        <v>Jue_3</v>
      </c>
      <c r="M4552">
        <f t="shared" si="143"/>
        <v>0</v>
      </c>
    </row>
    <row r="4553" spans="1:13" x14ac:dyDescent="0.25">
      <c r="A4553">
        <v>12</v>
      </c>
      <c r="B4553" t="s">
        <v>192</v>
      </c>
      <c r="C4553" t="s">
        <v>12</v>
      </c>
      <c r="D4553" t="s">
        <v>191</v>
      </c>
      <c r="E4553">
        <v>20</v>
      </c>
      <c r="F4553" t="s">
        <v>16</v>
      </c>
      <c r="G4553" t="s">
        <v>12</v>
      </c>
      <c r="H4553">
        <v>0</v>
      </c>
      <c r="I4553">
        <v>0</v>
      </c>
      <c r="J4553">
        <v>0</v>
      </c>
      <c r="K4553">
        <v>0</v>
      </c>
      <c r="L4553" t="str">
        <f t="shared" si="142"/>
        <v>Jue_3</v>
      </c>
      <c r="M4553">
        <f t="shared" si="143"/>
        <v>0</v>
      </c>
    </row>
    <row r="4554" spans="1:13" x14ac:dyDescent="0.25">
      <c r="A4554">
        <v>12</v>
      </c>
      <c r="B4554" t="s">
        <v>193</v>
      </c>
      <c r="C4554" t="s">
        <v>12</v>
      </c>
      <c r="D4554" t="s">
        <v>191</v>
      </c>
      <c r="E4554">
        <v>20</v>
      </c>
      <c r="F4554" t="s">
        <v>18</v>
      </c>
      <c r="G4554" t="s">
        <v>12</v>
      </c>
      <c r="H4554">
        <v>0</v>
      </c>
      <c r="I4554">
        <v>0</v>
      </c>
      <c r="J4554">
        <v>0</v>
      </c>
      <c r="K4554">
        <v>0</v>
      </c>
      <c r="L4554" t="str">
        <f t="shared" si="142"/>
        <v>Jue_3</v>
      </c>
      <c r="M4554">
        <f t="shared" si="143"/>
        <v>0</v>
      </c>
    </row>
    <row r="4555" spans="1:13" x14ac:dyDescent="0.25">
      <c r="A4555">
        <v>12</v>
      </c>
      <c r="B4555" t="s">
        <v>194</v>
      </c>
      <c r="C4555" t="s">
        <v>12</v>
      </c>
      <c r="D4555" t="s">
        <v>191</v>
      </c>
      <c r="E4555">
        <v>20</v>
      </c>
      <c r="F4555" t="s">
        <v>20</v>
      </c>
      <c r="G4555" t="s">
        <v>12</v>
      </c>
      <c r="H4555">
        <v>0</v>
      </c>
      <c r="I4555">
        <v>0</v>
      </c>
      <c r="J4555">
        <v>0</v>
      </c>
      <c r="K4555">
        <v>0</v>
      </c>
      <c r="L4555" t="str">
        <f t="shared" si="142"/>
        <v>Jue_3</v>
      </c>
      <c r="M4555">
        <f t="shared" si="143"/>
        <v>0</v>
      </c>
    </row>
    <row r="4556" spans="1:13" x14ac:dyDescent="0.25">
      <c r="A4556">
        <v>12</v>
      </c>
      <c r="B4556" t="s">
        <v>195</v>
      </c>
      <c r="C4556" t="s">
        <v>12</v>
      </c>
      <c r="D4556" t="s">
        <v>191</v>
      </c>
      <c r="E4556">
        <v>20</v>
      </c>
      <c r="F4556" t="s">
        <v>22</v>
      </c>
      <c r="G4556" t="s">
        <v>12</v>
      </c>
      <c r="H4556">
        <v>0</v>
      </c>
      <c r="I4556">
        <v>0</v>
      </c>
      <c r="J4556">
        <v>0</v>
      </c>
      <c r="K4556">
        <v>0</v>
      </c>
      <c r="L4556" t="str">
        <f t="shared" si="142"/>
        <v>Jue_3</v>
      </c>
      <c r="M4556">
        <f t="shared" si="143"/>
        <v>0</v>
      </c>
    </row>
    <row r="4557" spans="1:13" x14ac:dyDescent="0.25">
      <c r="A4557">
        <v>12</v>
      </c>
      <c r="B4557" t="s">
        <v>196</v>
      </c>
      <c r="C4557" t="s">
        <v>12</v>
      </c>
      <c r="D4557" t="s">
        <v>191</v>
      </c>
      <c r="E4557">
        <v>20</v>
      </c>
      <c r="F4557" t="s">
        <v>24</v>
      </c>
      <c r="G4557" t="s">
        <v>12</v>
      </c>
      <c r="H4557">
        <v>0</v>
      </c>
      <c r="I4557">
        <v>0</v>
      </c>
      <c r="J4557">
        <v>0</v>
      </c>
      <c r="K4557">
        <v>0</v>
      </c>
      <c r="L4557" t="str">
        <f t="shared" si="142"/>
        <v>Jue_3</v>
      </c>
      <c r="M4557">
        <f t="shared" si="143"/>
        <v>0</v>
      </c>
    </row>
    <row r="4558" spans="1:13" x14ac:dyDescent="0.25">
      <c r="A4558">
        <v>12</v>
      </c>
      <c r="B4558" t="s">
        <v>197</v>
      </c>
      <c r="C4558" t="s">
        <v>12</v>
      </c>
      <c r="D4558" t="s">
        <v>191</v>
      </c>
      <c r="E4558">
        <v>20</v>
      </c>
      <c r="F4558" t="s">
        <v>26</v>
      </c>
      <c r="G4558" t="s">
        <v>12</v>
      </c>
      <c r="H4558">
        <v>0</v>
      </c>
      <c r="I4558">
        <v>0</v>
      </c>
      <c r="J4558">
        <v>0</v>
      </c>
      <c r="K4558">
        <v>0</v>
      </c>
      <c r="L4558" t="str">
        <f t="shared" si="142"/>
        <v>Jue_3</v>
      </c>
      <c r="M4558">
        <f t="shared" si="143"/>
        <v>0</v>
      </c>
    </row>
    <row r="4559" spans="1:13" x14ac:dyDescent="0.25">
      <c r="A4559">
        <v>12</v>
      </c>
      <c r="B4559" t="s">
        <v>198</v>
      </c>
      <c r="C4559" t="s">
        <v>12</v>
      </c>
      <c r="D4559" t="s">
        <v>191</v>
      </c>
      <c r="E4559">
        <v>20</v>
      </c>
      <c r="F4559" t="s">
        <v>28</v>
      </c>
      <c r="G4559" t="s">
        <v>12</v>
      </c>
      <c r="H4559">
        <v>0</v>
      </c>
      <c r="I4559">
        <v>0</v>
      </c>
      <c r="J4559">
        <v>0</v>
      </c>
      <c r="K4559">
        <v>0</v>
      </c>
      <c r="L4559" t="str">
        <f t="shared" si="142"/>
        <v>Jue_3</v>
      </c>
      <c r="M4559">
        <f t="shared" si="143"/>
        <v>0</v>
      </c>
    </row>
    <row r="4560" spans="1:13" x14ac:dyDescent="0.25">
      <c r="A4560">
        <v>12</v>
      </c>
      <c r="B4560" t="s">
        <v>199</v>
      </c>
      <c r="C4560" t="s">
        <v>12</v>
      </c>
      <c r="D4560" t="s">
        <v>191</v>
      </c>
      <c r="E4560">
        <v>20</v>
      </c>
      <c r="F4560" t="s">
        <v>30</v>
      </c>
      <c r="G4560" t="s">
        <v>12</v>
      </c>
      <c r="H4560">
        <v>0</v>
      </c>
      <c r="I4560">
        <v>0</v>
      </c>
      <c r="J4560">
        <v>0</v>
      </c>
      <c r="K4560">
        <v>0</v>
      </c>
      <c r="L4560" t="str">
        <f t="shared" si="142"/>
        <v>Jue_3</v>
      </c>
      <c r="M4560">
        <f t="shared" si="143"/>
        <v>0</v>
      </c>
    </row>
    <row r="4561" spans="1:13" x14ac:dyDescent="0.25">
      <c r="A4561">
        <v>12</v>
      </c>
      <c r="B4561" t="s">
        <v>200</v>
      </c>
      <c r="C4561" t="s">
        <v>12</v>
      </c>
      <c r="D4561" t="s">
        <v>191</v>
      </c>
      <c r="E4561">
        <v>20</v>
      </c>
      <c r="F4561" t="s">
        <v>32</v>
      </c>
      <c r="G4561" t="s">
        <v>12</v>
      </c>
      <c r="H4561">
        <v>0</v>
      </c>
      <c r="I4561">
        <v>0</v>
      </c>
      <c r="J4561">
        <v>0</v>
      </c>
      <c r="K4561">
        <v>0</v>
      </c>
      <c r="L4561" t="str">
        <f t="shared" si="142"/>
        <v>Jue_3</v>
      </c>
      <c r="M4561">
        <f t="shared" si="143"/>
        <v>0</v>
      </c>
    </row>
    <row r="4562" spans="1:13" x14ac:dyDescent="0.25">
      <c r="A4562">
        <v>12</v>
      </c>
      <c r="B4562" t="s">
        <v>201</v>
      </c>
      <c r="C4562" t="s">
        <v>12</v>
      </c>
      <c r="D4562" t="s">
        <v>191</v>
      </c>
      <c r="E4562">
        <v>20</v>
      </c>
      <c r="F4562" t="s">
        <v>34</v>
      </c>
      <c r="G4562" t="s">
        <v>12</v>
      </c>
      <c r="H4562">
        <v>0</v>
      </c>
      <c r="I4562">
        <v>0</v>
      </c>
      <c r="J4562">
        <v>0</v>
      </c>
      <c r="K4562">
        <v>0</v>
      </c>
      <c r="L4562" t="str">
        <f t="shared" si="142"/>
        <v>Jue_3</v>
      </c>
      <c r="M4562">
        <f t="shared" si="143"/>
        <v>0</v>
      </c>
    </row>
    <row r="4563" spans="1:13" x14ac:dyDescent="0.25">
      <c r="A4563">
        <v>12</v>
      </c>
      <c r="B4563" t="s">
        <v>202</v>
      </c>
      <c r="C4563" t="s">
        <v>12</v>
      </c>
      <c r="D4563" t="s">
        <v>191</v>
      </c>
      <c r="E4563">
        <v>20</v>
      </c>
      <c r="F4563" t="s">
        <v>36</v>
      </c>
      <c r="G4563" t="s">
        <v>12</v>
      </c>
      <c r="H4563">
        <v>0</v>
      </c>
      <c r="I4563">
        <v>0</v>
      </c>
      <c r="J4563">
        <v>0</v>
      </c>
      <c r="K4563">
        <v>0</v>
      </c>
      <c r="L4563" t="str">
        <f t="shared" si="142"/>
        <v>Jue_3</v>
      </c>
      <c r="M4563">
        <f t="shared" si="143"/>
        <v>0</v>
      </c>
    </row>
    <row r="4564" spans="1:13" x14ac:dyDescent="0.25">
      <c r="A4564">
        <v>12</v>
      </c>
      <c r="B4564" t="s">
        <v>203</v>
      </c>
      <c r="C4564" t="s">
        <v>12</v>
      </c>
      <c r="D4564" t="s">
        <v>191</v>
      </c>
      <c r="E4564">
        <v>20</v>
      </c>
      <c r="F4564" t="s">
        <v>38</v>
      </c>
      <c r="G4564" t="s">
        <v>12</v>
      </c>
      <c r="H4564">
        <v>0</v>
      </c>
      <c r="I4564">
        <v>0</v>
      </c>
      <c r="J4564">
        <v>0</v>
      </c>
      <c r="K4564">
        <v>0</v>
      </c>
      <c r="L4564" t="str">
        <f t="shared" si="142"/>
        <v>Jue_3</v>
      </c>
      <c r="M4564">
        <f t="shared" si="143"/>
        <v>0</v>
      </c>
    </row>
    <row r="4565" spans="1:13" x14ac:dyDescent="0.25">
      <c r="A4565">
        <v>12</v>
      </c>
      <c r="B4565" t="s">
        <v>204</v>
      </c>
      <c r="C4565" t="s">
        <v>12</v>
      </c>
      <c r="D4565" t="s">
        <v>191</v>
      </c>
      <c r="E4565">
        <v>20</v>
      </c>
      <c r="F4565" t="s">
        <v>40</v>
      </c>
      <c r="G4565" t="s">
        <v>12</v>
      </c>
      <c r="H4565">
        <v>0</v>
      </c>
      <c r="I4565">
        <v>0</v>
      </c>
      <c r="J4565">
        <v>0</v>
      </c>
      <c r="K4565">
        <v>0</v>
      </c>
      <c r="L4565" t="str">
        <f t="shared" si="142"/>
        <v>Jue_3</v>
      </c>
      <c r="M4565">
        <f t="shared" si="143"/>
        <v>0</v>
      </c>
    </row>
    <row r="4566" spans="1:13" x14ac:dyDescent="0.25">
      <c r="A4566">
        <v>12</v>
      </c>
      <c r="B4566" t="s">
        <v>205</v>
      </c>
      <c r="C4566" t="s">
        <v>12</v>
      </c>
      <c r="D4566" t="s">
        <v>191</v>
      </c>
      <c r="E4566">
        <v>20</v>
      </c>
      <c r="F4566" t="s">
        <v>42</v>
      </c>
      <c r="G4566" t="s">
        <v>12</v>
      </c>
      <c r="H4566">
        <v>0</v>
      </c>
      <c r="I4566">
        <v>0</v>
      </c>
      <c r="J4566">
        <v>0</v>
      </c>
      <c r="K4566">
        <v>0</v>
      </c>
      <c r="L4566" t="str">
        <f t="shared" si="142"/>
        <v>Jue_3</v>
      </c>
      <c r="M4566">
        <f t="shared" si="143"/>
        <v>0</v>
      </c>
    </row>
    <row r="4567" spans="1:13" x14ac:dyDescent="0.25">
      <c r="A4567">
        <v>12</v>
      </c>
      <c r="B4567" t="s">
        <v>206</v>
      </c>
      <c r="C4567" t="s">
        <v>12</v>
      </c>
      <c r="D4567" t="s">
        <v>191</v>
      </c>
      <c r="E4567">
        <v>20</v>
      </c>
      <c r="F4567" t="s">
        <v>44</v>
      </c>
      <c r="G4567" t="s">
        <v>12</v>
      </c>
      <c r="H4567">
        <v>0</v>
      </c>
      <c r="I4567">
        <v>0</v>
      </c>
      <c r="J4567">
        <v>0</v>
      </c>
      <c r="K4567">
        <v>0</v>
      </c>
      <c r="L4567" t="str">
        <f t="shared" si="142"/>
        <v>Jue_3</v>
      </c>
      <c r="M4567">
        <f t="shared" si="143"/>
        <v>0</v>
      </c>
    </row>
    <row r="4568" spans="1:13" x14ac:dyDescent="0.25">
      <c r="A4568">
        <v>12</v>
      </c>
      <c r="B4568" t="s">
        <v>207</v>
      </c>
      <c r="C4568" t="s">
        <v>12</v>
      </c>
      <c r="D4568" t="s">
        <v>191</v>
      </c>
      <c r="E4568">
        <v>20</v>
      </c>
      <c r="F4568" t="s">
        <v>46</v>
      </c>
      <c r="G4568" t="s">
        <v>12</v>
      </c>
      <c r="H4568">
        <v>0</v>
      </c>
      <c r="I4568">
        <v>0</v>
      </c>
      <c r="J4568">
        <v>0</v>
      </c>
      <c r="K4568">
        <v>0</v>
      </c>
      <c r="L4568" t="str">
        <f t="shared" si="142"/>
        <v>Jue_3</v>
      </c>
      <c r="M4568">
        <f t="shared" si="143"/>
        <v>0</v>
      </c>
    </row>
    <row r="4569" spans="1:13" x14ac:dyDescent="0.25">
      <c r="A4569">
        <v>12</v>
      </c>
      <c r="B4569" t="s">
        <v>208</v>
      </c>
      <c r="C4569" t="s">
        <v>12</v>
      </c>
      <c r="D4569" t="s">
        <v>191</v>
      </c>
      <c r="E4569">
        <v>20</v>
      </c>
      <c r="F4569" t="s">
        <v>48</v>
      </c>
      <c r="G4569" t="s">
        <v>12</v>
      </c>
      <c r="H4569">
        <v>0</v>
      </c>
      <c r="I4569">
        <v>0</v>
      </c>
      <c r="J4569">
        <v>0</v>
      </c>
      <c r="K4569">
        <v>0</v>
      </c>
      <c r="L4569" t="str">
        <f t="shared" si="142"/>
        <v>Jue_3</v>
      </c>
      <c r="M4569">
        <f t="shared" si="143"/>
        <v>0</v>
      </c>
    </row>
    <row r="4570" spans="1:13" x14ac:dyDescent="0.25">
      <c r="A4570">
        <v>12</v>
      </c>
      <c r="B4570" t="s">
        <v>209</v>
      </c>
      <c r="C4570" t="s">
        <v>12</v>
      </c>
      <c r="D4570" t="s">
        <v>191</v>
      </c>
      <c r="E4570">
        <v>20</v>
      </c>
      <c r="F4570" t="s">
        <v>50</v>
      </c>
      <c r="G4570" t="s">
        <v>12</v>
      </c>
      <c r="H4570">
        <v>0</v>
      </c>
      <c r="I4570">
        <v>0</v>
      </c>
      <c r="J4570">
        <v>0</v>
      </c>
      <c r="K4570">
        <v>0</v>
      </c>
      <c r="L4570" t="str">
        <f t="shared" si="142"/>
        <v>Jue_3</v>
      </c>
      <c r="M4570">
        <f t="shared" si="143"/>
        <v>0</v>
      </c>
    </row>
    <row r="4571" spans="1:13" x14ac:dyDescent="0.25">
      <c r="A4571">
        <v>12</v>
      </c>
      <c r="B4571" t="s">
        <v>210</v>
      </c>
      <c r="C4571" t="s">
        <v>12</v>
      </c>
      <c r="D4571" t="s">
        <v>191</v>
      </c>
      <c r="E4571">
        <v>20</v>
      </c>
      <c r="F4571" t="s">
        <v>52</v>
      </c>
      <c r="G4571" t="s">
        <v>12</v>
      </c>
      <c r="H4571">
        <v>0</v>
      </c>
      <c r="I4571">
        <v>0</v>
      </c>
      <c r="J4571">
        <v>0</v>
      </c>
      <c r="K4571">
        <v>0</v>
      </c>
      <c r="L4571" t="str">
        <f t="shared" si="142"/>
        <v>Jue_3</v>
      </c>
      <c r="M4571">
        <f t="shared" si="143"/>
        <v>0</v>
      </c>
    </row>
    <row r="4572" spans="1:13" x14ac:dyDescent="0.25">
      <c r="A4572">
        <v>12</v>
      </c>
      <c r="B4572" t="s">
        <v>211</v>
      </c>
      <c r="C4572" t="s">
        <v>12</v>
      </c>
      <c r="D4572" t="s">
        <v>191</v>
      </c>
      <c r="E4572">
        <v>20</v>
      </c>
      <c r="F4572" t="s">
        <v>54</v>
      </c>
      <c r="G4572" t="s">
        <v>12</v>
      </c>
      <c r="H4572">
        <v>0</v>
      </c>
      <c r="I4572">
        <v>0</v>
      </c>
      <c r="J4572">
        <v>0</v>
      </c>
      <c r="K4572">
        <v>0</v>
      </c>
      <c r="L4572" t="str">
        <f t="shared" si="142"/>
        <v>Jue_3</v>
      </c>
      <c r="M4572">
        <f t="shared" si="143"/>
        <v>0</v>
      </c>
    </row>
    <row r="4573" spans="1:13" x14ac:dyDescent="0.25">
      <c r="A4573">
        <v>12</v>
      </c>
      <c r="B4573" t="s">
        <v>212</v>
      </c>
      <c r="C4573" t="s">
        <v>12</v>
      </c>
      <c r="D4573" t="s">
        <v>191</v>
      </c>
      <c r="E4573">
        <v>20</v>
      </c>
      <c r="F4573" t="s">
        <v>56</v>
      </c>
      <c r="G4573" t="s">
        <v>12</v>
      </c>
      <c r="H4573">
        <v>0</v>
      </c>
      <c r="I4573">
        <v>0</v>
      </c>
      <c r="J4573">
        <v>0</v>
      </c>
      <c r="K4573">
        <v>0</v>
      </c>
      <c r="L4573" t="str">
        <f t="shared" si="142"/>
        <v>Jue_3</v>
      </c>
      <c r="M4573">
        <f t="shared" si="143"/>
        <v>0</v>
      </c>
    </row>
    <row r="4574" spans="1:13" x14ac:dyDescent="0.25">
      <c r="A4574">
        <v>12</v>
      </c>
      <c r="B4574" t="s">
        <v>213</v>
      </c>
      <c r="C4574" t="s">
        <v>12</v>
      </c>
      <c r="D4574" t="s">
        <v>191</v>
      </c>
      <c r="E4574">
        <v>20</v>
      </c>
      <c r="F4574" t="s">
        <v>58</v>
      </c>
      <c r="G4574" t="s">
        <v>12</v>
      </c>
      <c r="H4574">
        <v>0</v>
      </c>
      <c r="I4574">
        <v>0</v>
      </c>
      <c r="J4574">
        <v>0</v>
      </c>
      <c r="K4574">
        <v>0</v>
      </c>
      <c r="L4574" t="str">
        <f t="shared" si="142"/>
        <v>Jue_3</v>
      </c>
      <c r="M4574">
        <f t="shared" si="143"/>
        <v>0</v>
      </c>
    </row>
    <row r="4575" spans="1:13" x14ac:dyDescent="0.25">
      <c r="A4575">
        <v>12</v>
      </c>
      <c r="B4575" t="s">
        <v>214</v>
      </c>
      <c r="C4575" t="s">
        <v>12</v>
      </c>
      <c r="D4575" t="s">
        <v>191</v>
      </c>
      <c r="E4575">
        <v>20</v>
      </c>
      <c r="F4575" t="s">
        <v>60</v>
      </c>
      <c r="G4575" t="s">
        <v>12</v>
      </c>
      <c r="H4575">
        <v>0</v>
      </c>
      <c r="I4575">
        <v>0</v>
      </c>
      <c r="J4575">
        <v>0</v>
      </c>
      <c r="K4575">
        <v>0</v>
      </c>
      <c r="L4575" t="str">
        <f t="shared" si="142"/>
        <v>Jue_3</v>
      </c>
      <c r="M4575">
        <f t="shared" si="143"/>
        <v>0</v>
      </c>
    </row>
    <row r="4576" spans="1:13" x14ac:dyDescent="0.25">
      <c r="A4576">
        <v>12</v>
      </c>
      <c r="B4576" t="s">
        <v>215</v>
      </c>
      <c r="C4576" t="s">
        <v>12</v>
      </c>
      <c r="D4576" t="s">
        <v>191</v>
      </c>
      <c r="E4576">
        <v>20</v>
      </c>
      <c r="F4576" t="s">
        <v>62</v>
      </c>
      <c r="G4576" t="s">
        <v>12</v>
      </c>
      <c r="H4576">
        <v>0</v>
      </c>
      <c r="I4576">
        <v>0</v>
      </c>
      <c r="J4576">
        <v>0</v>
      </c>
      <c r="K4576">
        <v>0</v>
      </c>
      <c r="L4576" t="str">
        <f t="shared" si="142"/>
        <v>Jue_3</v>
      </c>
      <c r="M4576">
        <f t="shared" si="143"/>
        <v>0</v>
      </c>
    </row>
    <row r="4577" spans="1:13" x14ac:dyDescent="0.25">
      <c r="A4577">
        <v>12</v>
      </c>
      <c r="B4577" t="s">
        <v>216</v>
      </c>
      <c r="C4577" t="s">
        <v>12</v>
      </c>
      <c r="D4577" t="s">
        <v>191</v>
      </c>
      <c r="E4577">
        <v>40</v>
      </c>
      <c r="F4577" t="s">
        <v>14</v>
      </c>
      <c r="G4577" t="s">
        <v>12</v>
      </c>
      <c r="H4577">
        <v>0</v>
      </c>
      <c r="I4577">
        <v>0</v>
      </c>
      <c r="J4577">
        <v>0</v>
      </c>
      <c r="K4577">
        <v>0</v>
      </c>
      <c r="L4577" t="str">
        <f t="shared" si="142"/>
        <v>Jue_3</v>
      </c>
      <c r="M4577">
        <f t="shared" si="143"/>
        <v>0</v>
      </c>
    </row>
    <row r="4578" spans="1:13" x14ac:dyDescent="0.25">
      <c r="A4578">
        <v>12</v>
      </c>
      <c r="B4578" t="s">
        <v>217</v>
      </c>
      <c r="C4578" t="s">
        <v>12</v>
      </c>
      <c r="D4578" t="s">
        <v>191</v>
      </c>
      <c r="E4578">
        <v>40</v>
      </c>
      <c r="F4578" t="s">
        <v>16</v>
      </c>
      <c r="G4578" t="s">
        <v>12</v>
      </c>
      <c r="H4578">
        <v>0</v>
      </c>
      <c r="I4578">
        <v>0</v>
      </c>
      <c r="J4578">
        <v>0</v>
      </c>
      <c r="K4578">
        <v>0</v>
      </c>
      <c r="L4578" t="str">
        <f t="shared" si="142"/>
        <v>Jue_3</v>
      </c>
      <c r="M4578">
        <f t="shared" si="143"/>
        <v>0</v>
      </c>
    </row>
    <row r="4579" spans="1:13" x14ac:dyDescent="0.25">
      <c r="A4579">
        <v>12</v>
      </c>
      <c r="B4579" t="s">
        <v>218</v>
      </c>
      <c r="C4579" t="s">
        <v>12</v>
      </c>
      <c r="D4579" t="s">
        <v>191</v>
      </c>
      <c r="E4579">
        <v>40</v>
      </c>
      <c r="F4579" t="s">
        <v>18</v>
      </c>
      <c r="G4579" t="s">
        <v>12</v>
      </c>
      <c r="H4579">
        <v>0</v>
      </c>
      <c r="I4579">
        <v>0</v>
      </c>
      <c r="J4579">
        <v>0</v>
      </c>
      <c r="K4579">
        <v>0</v>
      </c>
      <c r="L4579" t="str">
        <f t="shared" si="142"/>
        <v>Jue_3</v>
      </c>
      <c r="M4579">
        <f t="shared" si="143"/>
        <v>0</v>
      </c>
    </row>
    <row r="4580" spans="1:13" x14ac:dyDescent="0.25">
      <c r="A4580">
        <v>12</v>
      </c>
      <c r="B4580" t="s">
        <v>219</v>
      </c>
      <c r="C4580" t="s">
        <v>12</v>
      </c>
      <c r="D4580" t="s">
        <v>191</v>
      </c>
      <c r="E4580">
        <v>40</v>
      </c>
      <c r="F4580" t="s">
        <v>20</v>
      </c>
      <c r="G4580" t="s">
        <v>12</v>
      </c>
      <c r="H4580">
        <v>0</v>
      </c>
      <c r="I4580">
        <v>0</v>
      </c>
      <c r="J4580">
        <v>0</v>
      </c>
      <c r="K4580">
        <v>0</v>
      </c>
      <c r="L4580" t="str">
        <f t="shared" si="142"/>
        <v>Jue_3</v>
      </c>
      <c r="M4580">
        <f t="shared" si="143"/>
        <v>0</v>
      </c>
    </row>
    <row r="4581" spans="1:13" x14ac:dyDescent="0.25">
      <c r="A4581">
        <v>12</v>
      </c>
      <c r="B4581" t="s">
        <v>220</v>
      </c>
      <c r="C4581" t="s">
        <v>12</v>
      </c>
      <c r="D4581" t="s">
        <v>191</v>
      </c>
      <c r="E4581">
        <v>40</v>
      </c>
      <c r="F4581" t="s">
        <v>22</v>
      </c>
      <c r="G4581" t="s">
        <v>12</v>
      </c>
      <c r="H4581">
        <v>0</v>
      </c>
      <c r="I4581">
        <v>0</v>
      </c>
      <c r="J4581">
        <v>0</v>
      </c>
      <c r="K4581">
        <v>0</v>
      </c>
      <c r="L4581" t="str">
        <f t="shared" si="142"/>
        <v>Jue_3</v>
      </c>
      <c r="M4581">
        <f t="shared" si="143"/>
        <v>0</v>
      </c>
    </row>
    <row r="4582" spans="1:13" x14ac:dyDescent="0.25">
      <c r="A4582">
        <v>12</v>
      </c>
      <c r="B4582" t="s">
        <v>221</v>
      </c>
      <c r="C4582" t="s">
        <v>12</v>
      </c>
      <c r="D4582" t="s">
        <v>191</v>
      </c>
      <c r="E4582">
        <v>40</v>
      </c>
      <c r="F4582" t="s">
        <v>24</v>
      </c>
      <c r="G4582" t="s">
        <v>12</v>
      </c>
      <c r="H4582">
        <v>0</v>
      </c>
      <c r="I4582">
        <v>0</v>
      </c>
      <c r="J4582">
        <v>0</v>
      </c>
      <c r="K4582">
        <v>0</v>
      </c>
      <c r="L4582" t="str">
        <f t="shared" si="142"/>
        <v>Jue_3</v>
      </c>
      <c r="M4582">
        <f t="shared" si="143"/>
        <v>0</v>
      </c>
    </row>
    <row r="4583" spans="1:13" x14ac:dyDescent="0.25">
      <c r="A4583">
        <v>12</v>
      </c>
      <c r="B4583" t="s">
        <v>222</v>
      </c>
      <c r="C4583" t="s">
        <v>12</v>
      </c>
      <c r="D4583" t="s">
        <v>191</v>
      </c>
      <c r="E4583">
        <v>40</v>
      </c>
      <c r="F4583" t="s">
        <v>26</v>
      </c>
      <c r="G4583" t="s">
        <v>12</v>
      </c>
      <c r="H4583">
        <v>0</v>
      </c>
      <c r="I4583">
        <v>0</v>
      </c>
      <c r="J4583">
        <v>0</v>
      </c>
      <c r="K4583">
        <v>0</v>
      </c>
      <c r="L4583" t="str">
        <f t="shared" si="142"/>
        <v>Jue_3</v>
      </c>
      <c r="M4583">
        <f t="shared" si="143"/>
        <v>0</v>
      </c>
    </row>
    <row r="4584" spans="1:13" x14ac:dyDescent="0.25">
      <c r="A4584">
        <v>12</v>
      </c>
      <c r="B4584" t="s">
        <v>223</v>
      </c>
      <c r="C4584" t="s">
        <v>12</v>
      </c>
      <c r="D4584" t="s">
        <v>191</v>
      </c>
      <c r="E4584">
        <v>40</v>
      </c>
      <c r="F4584" t="s">
        <v>28</v>
      </c>
      <c r="G4584" t="s">
        <v>12</v>
      </c>
      <c r="H4584">
        <v>0</v>
      </c>
      <c r="I4584">
        <v>0</v>
      </c>
      <c r="J4584">
        <v>0</v>
      </c>
      <c r="K4584">
        <v>0</v>
      </c>
      <c r="L4584" t="str">
        <f t="shared" si="142"/>
        <v>Jue_3</v>
      </c>
      <c r="M4584">
        <f t="shared" si="143"/>
        <v>0</v>
      </c>
    </row>
    <row r="4585" spans="1:13" x14ac:dyDescent="0.25">
      <c r="A4585">
        <v>12</v>
      </c>
      <c r="B4585" t="s">
        <v>224</v>
      </c>
      <c r="C4585" t="s">
        <v>12</v>
      </c>
      <c r="D4585" t="s">
        <v>191</v>
      </c>
      <c r="E4585">
        <v>40</v>
      </c>
      <c r="F4585" t="s">
        <v>30</v>
      </c>
      <c r="G4585" t="s">
        <v>12</v>
      </c>
      <c r="H4585">
        <v>0</v>
      </c>
      <c r="I4585">
        <v>0</v>
      </c>
      <c r="J4585">
        <v>0</v>
      </c>
      <c r="K4585">
        <v>0</v>
      </c>
      <c r="L4585" t="str">
        <f t="shared" si="142"/>
        <v>Jue_3</v>
      </c>
      <c r="M4585">
        <f t="shared" si="143"/>
        <v>0</v>
      </c>
    </row>
    <row r="4586" spans="1:13" x14ac:dyDescent="0.25">
      <c r="A4586">
        <v>12</v>
      </c>
      <c r="B4586" t="s">
        <v>225</v>
      </c>
      <c r="C4586" t="s">
        <v>12</v>
      </c>
      <c r="D4586" t="s">
        <v>191</v>
      </c>
      <c r="E4586">
        <v>40</v>
      </c>
      <c r="F4586" t="s">
        <v>32</v>
      </c>
      <c r="G4586" t="s">
        <v>12</v>
      </c>
      <c r="H4586">
        <v>0</v>
      </c>
      <c r="I4586">
        <v>0</v>
      </c>
      <c r="J4586">
        <v>0</v>
      </c>
      <c r="K4586">
        <v>0</v>
      </c>
      <c r="L4586" t="str">
        <f t="shared" si="142"/>
        <v>Jue_3</v>
      </c>
      <c r="M4586">
        <f t="shared" si="143"/>
        <v>0</v>
      </c>
    </row>
    <row r="4587" spans="1:13" x14ac:dyDescent="0.25">
      <c r="A4587">
        <v>12</v>
      </c>
      <c r="B4587" t="s">
        <v>226</v>
      </c>
      <c r="C4587" t="s">
        <v>12</v>
      </c>
      <c r="D4587" t="s">
        <v>191</v>
      </c>
      <c r="E4587">
        <v>40</v>
      </c>
      <c r="F4587" t="s">
        <v>34</v>
      </c>
      <c r="G4587" t="s">
        <v>12</v>
      </c>
      <c r="H4587">
        <v>0</v>
      </c>
      <c r="I4587">
        <v>0</v>
      </c>
      <c r="J4587">
        <v>0</v>
      </c>
      <c r="K4587">
        <v>0</v>
      </c>
      <c r="L4587" t="str">
        <f t="shared" si="142"/>
        <v>Jue_3</v>
      </c>
      <c r="M4587">
        <f t="shared" si="143"/>
        <v>0</v>
      </c>
    </row>
    <row r="4588" spans="1:13" x14ac:dyDescent="0.25">
      <c r="A4588">
        <v>12</v>
      </c>
      <c r="B4588" t="s">
        <v>227</v>
      </c>
      <c r="C4588" t="s">
        <v>12</v>
      </c>
      <c r="D4588" t="s">
        <v>191</v>
      </c>
      <c r="E4588">
        <v>40</v>
      </c>
      <c r="F4588" t="s">
        <v>36</v>
      </c>
      <c r="G4588" t="s">
        <v>12</v>
      </c>
      <c r="H4588">
        <v>0</v>
      </c>
      <c r="I4588">
        <v>0</v>
      </c>
      <c r="J4588">
        <v>0</v>
      </c>
      <c r="K4588">
        <v>0</v>
      </c>
      <c r="L4588" t="str">
        <f t="shared" si="142"/>
        <v>Jue_3</v>
      </c>
      <c r="M4588">
        <f t="shared" si="143"/>
        <v>0</v>
      </c>
    </row>
    <row r="4589" spans="1:13" x14ac:dyDescent="0.25">
      <c r="A4589">
        <v>12</v>
      </c>
      <c r="B4589" t="s">
        <v>228</v>
      </c>
      <c r="C4589" t="s">
        <v>12</v>
      </c>
      <c r="D4589" t="s">
        <v>191</v>
      </c>
      <c r="E4589">
        <v>40</v>
      </c>
      <c r="F4589" t="s">
        <v>38</v>
      </c>
      <c r="G4589" t="s">
        <v>12</v>
      </c>
      <c r="H4589">
        <v>0</v>
      </c>
      <c r="I4589">
        <v>0</v>
      </c>
      <c r="J4589">
        <v>0</v>
      </c>
      <c r="K4589">
        <v>0</v>
      </c>
      <c r="L4589" t="str">
        <f t="shared" si="142"/>
        <v>Jue_3</v>
      </c>
      <c r="M4589">
        <f t="shared" si="143"/>
        <v>0</v>
      </c>
    </row>
    <row r="4590" spans="1:13" x14ac:dyDescent="0.25">
      <c r="A4590">
        <v>12</v>
      </c>
      <c r="B4590" t="s">
        <v>229</v>
      </c>
      <c r="C4590" t="s">
        <v>12</v>
      </c>
      <c r="D4590" t="s">
        <v>191</v>
      </c>
      <c r="E4590">
        <v>40</v>
      </c>
      <c r="F4590" t="s">
        <v>40</v>
      </c>
      <c r="G4590" t="s">
        <v>12</v>
      </c>
      <c r="H4590">
        <v>0</v>
      </c>
      <c r="I4590">
        <v>0</v>
      </c>
      <c r="J4590">
        <v>0</v>
      </c>
      <c r="K4590">
        <v>0</v>
      </c>
      <c r="L4590" t="str">
        <f t="shared" si="142"/>
        <v>Jue_3</v>
      </c>
      <c r="M4590">
        <f t="shared" si="143"/>
        <v>0</v>
      </c>
    </row>
    <row r="4591" spans="1:13" x14ac:dyDescent="0.25">
      <c r="A4591">
        <v>12</v>
      </c>
      <c r="B4591" t="s">
        <v>230</v>
      </c>
      <c r="C4591" t="s">
        <v>12</v>
      </c>
      <c r="D4591" t="s">
        <v>191</v>
      </c>
      <c r="E4591">
        <v>40</v>
      </c>
      <c r="F4591" t="s">
        <v>42</v>
      </c>
      <c r="G4591" t="s">
        <v>12</v>
      </c>
      <c r="H4591">
        <v>21</v>
      </c>
      <c r="I4591">
        <v>0</v>
      </c>
      <c r="J4591">
        <v>0</v>
      </c>
      <c r="K4591">
        <v>0</v>
      </c>
      <c r="L4591" t="str">
        <f t="shared" si="142"/>
        <v>Jue_3</v>
      </c>
      <c r="M4591">
        <f t="shared" si="143"/>
        <v>21</v>
      </c>
    </row>
    <row r="4592" spans="1:13" x14ac:dyDescent="0.25">
      <c r="A4592">
        <v>12</v>
      </c>
      <c r="B4592" t="s">
        <v>231</v>
      </c>
      <c r="C4592" t="s">
        <v>12</v>
      </c>
      <c r="D4592" t="s">
        <v>191</v>
      </c>
      <c r="E4592">
        <v>40</v>
      </c>
      <c r="F4592" t="s">
        <v>44</v>
      </c>
      <c r="G4592" t="s">
        <v>12</v>
      </c>
      <c r="H4592">
        <v>0</v>
      </c>
      <c r="I4592">
        <v>0</v>
      </c>
      <c r="J4592">
        <v>0</v>
      </c>
      <c r="K4592">
        <v>0</v>
      </c>
      <c r="L4592" t="str">
        <f t="shared" si="142"/>
        <v>Jue_3</v>
      </c>
      <c r="M4592">
        <f t="shared" si="143"/>
        <v>0</v>
      </c>
    </row>
    <row r="4593" spans="1:13" x14ac:dyDescent="0.25">
      <c r="A4593">
        <v>12</v>
      </c>
      <c r="B4593" t="s">
        <v>232</v>
      </c>
      <c r="C4593" t="s">
        <v>12</v>
      </c>
      <c r="D4593" t="s">
        <v>191</v>
      </c>
      <c r="E4593">
        <v>40</v>
      </c>
      <c r="F4593" t="s">
        <v>46</v>
      </c>
      <c r="G4593" t="s">
        <v>12</v>
      </c>
      <c r="H4593">
        <v>0</v>
      </c>
      <c r="I4593">
        <v>0</v>
      </c>
      <c r="J4593">
        <v>0</v>
      </c>
      <c r="K4593">
        <v>0</v>
      </c>
      <c r="L4593" t="str">
        <f t="shared" si="142"/>
        <v>Jue_3</v>
      </c>
      <c r="M4593">
        <f t="shared" si="143"/>
        <v>0</v>
      </c>
    </row>
    <row r="4594" spans="1:13" x14ac:dyDescent="0.25">
      <c r="A4594">
        <v>12</v>
      </c>
      <c r="B4594" t="s">
        <v>233</v>
      </c>
      <c r="C4594" t="s">
        <v>12</v>
      </c>
      <c r="D4594" t="s">
        <v>191</v>
      </c>
      <c r="E4594">
        <v>40</v>
      </c>
      <c r="F4594" t="s">
        <v>48</v>
      </c>
      <c r="G4594" t="s">
        <v>12</v>
      </c>
      <c r="H4594">
        <v>0</v>
      </c>
      <c r="I4594">
        <v>0</v>
      </c>
      <c r="J4594">
        <v>0</v>
      </c>
      <c r="K4594">
        <v>0</v>
      </c>
      <c r="L4594" t="str">
        <f t="shared" si="142"/>
        <v>Jue_3</v>
      </c>
      <c r="M4594">
        <f t="shared" si="143"/>
        <v>0</v>
      </c>
    </row>
    <row r="4595" spans="1:13" x14ac:dyDescent="0.25">
      <c r="A4595">
        <v>12</v>
      </c>
      <c r="B4595" t="s">
        <v>234</v>
      </c>
      <c r="C4595" t="s">
        <v>12</v>
      </c>
      <c r="D4595" t="s">
        <v>191</v>
      </c>
      <c r="E4595">
        <v>40</v>
      </c>
      <c r="F4595" t="s">
        <v>50</v>
      </c>
      <c r="G4595" t="s">
        <v>12</v>
      </c>
      <c r="H4595">
        <v>0</v>
      </c>
      <c r="I4595">
        <v>0</v>
      </c>
      <c r="J4595">
        <v>0</v>
      </c>
      <c r="K4595">
        <v>0</v>
      </c>
      <c r="L4595" t="str">
        <f t="shared" si="142"/>
        <v>Jue_3</v>
      </c>
      <c r="M4595">
        <f t="shared" si="143"/>
        <v>0</v>
      </c>
    </row>
    <row r="4596" spans="1:13" x14ac:dyDescent="0.25">
      <c r="A4596">
        <v>12</v>
      </c>
      <c r="B4596" t="s">
        <v>235</v>
      </c>
      <c r="C4596" t="s">
        <v>12</v>
      </c>
      <c r="D4596" t="s">
        <v>191</v>
      </c>
      <c r="E4596">
        <v>40</v>
      </c>
      <c r="F4596" t="s">
        <v>52</v>
      </c>
      <c r="G4596" t="s">
        <v>12</v>
      </c>
      <c r="H4596">
        <v>0</v>
      </c>
      <c r="I4596">
        <v>0</v>
      </c>
      <c r="J4596">
        <v>0</v>
      </c>
      <c r="K4596">
        <v>0</v>
      </c>
      <c r="L4596" t="str">
        <f t="shared" si="142"/>
        <v>Jue_3</v>
      </c>
      <c r="M4596">
        <f t="shared" si="143"/>
        <v>0</v>
      </c>
    </row>
    <row r="4597" spans="1:13" x14ac:dyDescent="0.25">
      <c r="A4597">
        <v>12</v>
      </c>
      <c r="B4597" t="s">
        <v>236</v>
      </c>
      <c r="C4597" t="s">
        <v>12</v>
      </c>
      <c r="D4597" t="s">
        <v>191</v>
      </c>
      <c r="E4597">
        <v>40</v>
      </c>
      <c r="F4597" t="s">
        <v>54</v>
      </c>
      <c r="G4597" t="s">
        <v>12</v>
      </c>
      <c r="H4597">
        <v>0</v>
      </c>
      <c r="I4597">
        <v>0</v>
      </c>
      <c r="J4597">
        <v>0</v>
      </c>
      <c r="K4597">
        <v>0</v>
      </c>
      <c r="L4597" t="str">
        <f t="shared" si="142"/>
        <v>Jue_3</v>
      </c>
      <c r="M4597">
        <f t="shared" si="143"/>
        <v>0</v>
      </c>
    </row>
    <row r="4598" spans="1:13" x14ac:dyDescent="0.25">
      <c r="A4598">
        <v>12</v>
      </c>
      <c r="B4598" t="s">
        <v>237</v>
      </c>
      <c r="C4598" t="s">
        <v>12</v>
      </c>
      <c r="D4598" t="s">
        <v>191</v>
      </c>
      <c r="E4598">
        <v>40</v>
      </c>
      <c r="F4598" t="s">
        <v>56</v>
      </c>
      <c r="G4598" t="s">
        <v>12</v>
      </c>
      <c r="H4598">
        <v>0</v>
      </c>
      <c r="I4598">
        <v>0</v>
      </c>
      <c r="J4598">
        <v>0</v>
      </c>
      <c r="K4598">
        <v>0</v>
      </c>
      <c r="L4598" t="str">
        <f t="shared" si="142"/>
        <v>Jue_3</v>
      </c>
      <c r="M4598">
        <f t="shared" si="143"/>
        <v>0</v>
      </c>
    </row>
    <row r="4599" spans="1:13" x14ac:dyDescent="0.25">
      <c r="A4599">
        <v>12</v>
      </c>
      <c r="B4599" t="s">
        <v>238</v>
      </c>
      <c r="C4599" t="s">
        <v>12</v>
      </c>
      <c r="D4599" t="s">
        <v>191</v>
      </c>
      <c r="E4599">
        <v>40</v>
      </c>
      <c r="F4599" t="s">
        <v>58</v>
      </c>
      <c r="G4599" t="s">
        <v>12</v>
      </c>
      <c r="H4599">
        <v>0</v>
      </c>
      <c r="I4599">
        <v>0</v>
      </c>
      <c r="J4599">
        <v>0</v>
      </c>
      <c r="K4599">
        <v>0</v>
      </c>
      <c r="L4599" t="str">
        <f t="shared" si="142"/>
        <v>Jue_3</v>
      </c>
      <c r="M4599">
        <f t="shared" si="143"/>
        <v>0</v>
      </c>
    </row>
    <row r="4600" spans="1:13" x14ac:dyDescent="0.25">
      <c r="A4600">
        <v>12</v>
      </c>
      <c r="B4600" t="s">
        <v>239</v>
      </c>
      <c r="C4600" t="s">
        <v>12</v>
      </c>
      <c r="D4600" t="s">
        <v>191</v>
      </c>
      <c r="E4600">
        <v>40</v>
      </c>
      <c r="F4600" t="s">
        <v>60</v>
      </c>
      <c r="G4600" t="s">
        <v>12</v>
      </c>
      <c r="H4600">
        <v>0</v>
      </c>
      <c r="I4600">
        <v>0</v>
      </c>
      <c r="J4600">
        <v>0</v>
      </c>
      <c r="K4600">
        <v>0</v>
      </c>
      <c r="L4600" t="str">
        <f t="shared" si="142"/>
        <v>Jue_3</v>
      </c>
      <c r="M4600">
        <f t="shared" si="143"/>
        <v>0</v>
      </c>
    </row>
    <row r="4601" spans="1:13" x14ac:dyDescent="0.25">
      <c r="A4601">
        <v>12</v>
      </c>
      <c r="B4601" t="s">
        <v>240</v>
      </c>
      <c r="C4601" t="s">
        <v>12</v>
      </c>
      <c r="D4601" t="s">
        <v>191</v>
      </c>
      <c r="E4601">
        <v>40</v>
      </c>
      <c r="F4601" t="s">
        <v>62</v>
      </c>
      <c r="G4601" t="s">
        <v>12</v>
      </c>
      <c r="H4601">
        <v>0</v>
      </c>
      <c r="I4601">
        <v>0</v>
      </c>
      <c r="J4601">
        <v>0</v>
      </c>
      <c r="K4601">
        <v>0</v>
      </c>
      <c r="L4601" t="str">
        <f t="shared" si="142"/>
        <v>Jue_3</v>
      </c>
      <c r="M4601">
        <f t="shared" si="143"/>
        <v>0</v>
      </c>
    </row>
    <row r="4602" spans="1:13" x14ac:dyDescent="0.25">
      <c r="A4602">
        <v>12</v>
      </c>
      <c r="B4602" t="s">
        <v>241</v>
      </c>
      <c r="C4602" t="s">
        <v>242</v>
      </c>
      <c r="D4602" t="s">
        <v>13</v>
      </c>
      <c r="E4602">
        <v>20</v>
      </c>
      <c r="F4602" t="s">
        <v>14</v>
      </c>
      <c r="G4602" t="s">
        <v>242</v>
      </c>
      <c r="H4602">
        <v>0</v>
      </c>
      <c r="I4602">
        <v>0</v>
      </c>
      <c r="J4602">
        <v>0</v>
      </c>
      <c r="K4602">
        <v>0</v>
      </c>
      <c r="L4602" t="str">
        <f t="shared" si="142"/>
        <v>Jue_3</v>
      </c>
      <c r="M4602">
        <f t="shared" si="143"/>
        <v>0</v>
      </c>
    </row>
    <row r="4603" spans="1:13" x14ac:dyDescent="0.25">
      <c r="A4603">
        <v>12</v>
      </c>
      <c r="B4603" t="s">
        <v>243</v>
      </c>
      <c r="C4603" t="s">
        <v>242</v>
      </c>
      <c r="D4603" t="s">
        <v>13</v>
      </c>
      <c r="E4603">
        <v>20</v>
      </c>
      <c r="F4603" t="s">
        <v>16</v>
      </c>
      <c r="G4603" t="s">
        <v>242</v>
      </c>
      <c r="H4603">
        <v>0</v>
      </c>
      <c r="I4603">
        <v>0</v>
      </c>
      <c r="J4603">
        <v>0</v>
      </c>
      <c r="K4603">
        <v>0</v>
      </c>
      <c r="L4603" t="str">
        <f t="shared" si="142"/>
        <v>Jue_3</v>
      </c>
      <c r="M4603">
        <f t="shared" si="143"/>
        <v>0</v>
      </c>
    </row>
    <row r="4604" spans="1:13" x14ac:dyDescent="0.25">
      <c r="A4604">
        <v>12</v>
      </c>
      <c r="B4604" t="s">
        <v>244</v>
      </c>
      <c r="C4604" t="s">
        <v>242</v>
      </c>
      <c r="D4604" t="s">
        <v>13</v>
      </c>
      <c r="E4604">
        <v>20</v>
      </c>
      <c r="F4604" t="s">
        <v>18</v>
      </c>
      <c r="G4604" t="s">
        <v>242</v>
      </c>
      <c r="H4604">
        <v>0</v>
      </c>
      <c r="I4604">
        <v>0</v>
      </c>
      <c r="J4604">
        <v>0</v>
      </c>
      <c r="K4604">
        <v>0</v>
      </c>
      <c r="L4604" t="str">
        <f t="shared" si="142"/>
        <v>Jue_3</v>
      </c>
      <c r="M4604">
        <f t="shared" si="143"/>
        <v>0</v>
      </c>
    </row>
    <row r="4605" spans="1:13" x14ac:dyDescent="0.25">
      <c r="A4605">
        <v>12</v>
      </c>
      <c r="B4605" t="s">
        <v>245</v>
      </c>
      <c r="C4605" t="s">
        <v>242</v>
      </c>
      <c r="D4605" t="s">
        <v>13</v>
      </c>
      <c r="E4605">
        <v>20</v>
      </c>
      <c r="F4605" t="s">
        <v>20</v>
      </c>
      <c r="G4605" t="s">
        <v>242</v>
      </c>
      <c r="H4605">
        <v>0</v>
      </c>
      <c r="I4605">
        <v>0</v>
      </c>
      <c r="J4605">
        <v>0</v>
      </c>
      <c r="K4605">
        <v>0</v>
      </c>
      <c r="L4605" t="str">
        <f t="shared" si="142"/>
        <v>Jue_3</v>
      </c>
      <c r="M4605">
        <f t="shared" si="143"/>
        <v>0</v>
      </c>
    </row>
    <row r="4606" spans="1:13" x14ac:dyDescent="0.25">
      <c r="A4606">
        <v>12</v>
      </c>
      <c r="B4606" t="s">
        <v>246</v>
      </c>
      <c r="C4606" t="s">
        <v>242</v>
      </c>
      <c r="D4606" t="s">
        <v>13</v>
      </c>
      <c r="E4606">
        <v>20</v>
      </c>
      <c r="F4606" t="s">
        <v>22</v>
      </c>
      <c r="G4606" t="s">
        <v>242</v>
      </c>
      <c r="H4606">
        <v>0</v>
      </c>
      <c r="I4606">
        <v>0</v>
      </c>
      <c r="J4606">
        <v>0</v>
      </c>
      <c r="K4606">
        <v>0</v>
      </c>
      <c r="L4606" t="str">
        <f t="shared" si="142"/>
        <v>Jue_3</v>
      </c>
      <c r="M4606">
        <f t="shared" si="143"/>
        <v>0</v>
      </c>
    </row>
    <row r="4607" spans="1:13" x14ac:dyDescent="0.25">
      <c r="A4607">
        <v>12</v>
      </c>
      <c r="B4607" t="s">
        <v>247</v>
      </c>
      <c r="C4607" t="s">
        <v>242</v>
      </c>
      <c r="D4607" t="s">
        <v>13</v>
      </c>
      <c r="E4607">
        <v>20</v>
      </c>
      <c r="F4607" t="s">
        <v>24</v>
      </c>
      <c r="G4607" t="s">
        <v>242</v>
      </c>
      <c r="H4607">
        <v>0</v>
      </c>
      <c r="I4607">
        <v>0</v>
      </c>
      <c r="J4607">
        <v>0</v>
      </c>
      <c r="K4607">
        <v>0</v>
      </c>
      <c r="L4607" t="str">
        <f t="shared" si="142"/>
        <v>Jue_3</v>
      </c>
      <c r="M4607">
        <f t="shared" si="143"/>
        <v>0</v>
      </c>
    </row>
    <row r="4608" spans="1:13" x14ac:dyDescent="0.25">
      <c r="A4608">
        <v>12</v>
      </c>
      <c r="B4608" t="s">
        <v>248</v>
      </c>
      <c r="C4608" t="s">
        <v>242</v>
      </c>
      <c r="D4608" t="s">
        <v>13</v>
      </c>
      <c r="E4608">
        <v>20</v>
      </c>
      <c r="F4608" t="s">
        <v>26</v>
      </c>
      <c r="G4608" t="s">
        <v>242</v>
      </c>
      <c r="H4608">
        <v>0</v>
      </c>
      <c r="I4608">
        <v>0</v>
      </c>
      <c r="J4608">
        <v>0</v>
      </c>
      <c r="K4608">
        <v>0</v>
      </c>
      <c r="L4608" t="str">
        <f t="shared" si="142"/>
        <v>Jue_3</v>
      </c>
      <c r="M4608">
        <f t="shared" si="143"/>
        <v>0</v>
      </c>
    </row>
    <row r="4609" spans="1:13" x14ac:dyDescent="0.25">
      <c r="A4609">
        <v>12</v>
      </c>
      <c r="B4609" t="s">
        <v>249</v>
      </c>
      <c r="C4609" t="s">
        <v>242</v>
      </c>
      <c r="D4609" t="s">
        <v>13</v>
      </c>
      <c r="E4609">
        <v>20</v>
      </c>
      <c r="F4609" t="s">
        <v>28</v>
      </c>
      <c r="G4609" t="s">
        <v>242</v>
      </c>
      <c r="H4609">
        <v>0</v>
      </c>
      <c r="I4609">
        <v>0</v>
      </c>
      <c r="J4609">
        <v>0</v>
      </c>
      <c r="K4609">
        <v>0</v>
      </c>
      <c r="L4609" t="str">
        <f t="shared" si="142"/>
        <v>Jue_3</v>
      </c>
      <c r="M4609">
        <f t="shared" si="143"/>
        <v>0</v>
      </c>
    </row>
    <row r="4610" spans="1:13" x14ac:dyDescent="0.25">
      <c r="A4610">
        <v>12</v>
      </c>
      <c r="B4610" t="s">
        <v>250</v>
      </c>
      <c r="C4610" t="s">
        <v>242</v>
      </c>
      <c r="D4610" t="s">
        <v>13</v>
      </c>
      <c r="E4610">
        <v>20</v>
      </c>
      <c r="F4610" t="s">
        <v>30</v>
      </c>
      <c r="G4610" t="s">
        <v>242</v>
      </c>
      <c r="H4610">
        <v>0</v>
      </c>
      <c r="I4610">
        <v>0</v>
      </c>
      <c r="J4610">
        <v>0</v>
      </c>
      <c r="K4610">
        <v>0</v>
      </c>
      <c r="L4610" t="str">
        <f t="shared" si="142"/>
        <v>Jue_3</v>
      </c>
      <c r="M4610">
        <f t="shared" si="143"/>
        <v>0</v>
      </c>
    </row>
    <row r="4611" spans="1:13" x14ac:dyDescent="0.25">
      <c r="A4611">
        <v>12</v>
      </c>
      <c r="B4611" t="s">
        <v>251</v>
      </c>
      <c r="C4611" t="s">
        <v>242</v>
      </c>
      <c r="D4611" t="s">
        <v>13</v>
      </c>
      <c r="E4611">
        <v>20</v>
      </c>
      <c r="F4611" t="s">
        <v>32</v>
      </c>
      <c r="G4611" t="s">
        <v>242</v>
      </c>
      <c r="H4611">
        <v>0</v>
      </c>
      <c r="I4611">
        <v>0</v>
      </c>
      <c r="J4611">
        <v>0</v>
      </c>
      <c r="K4611">
        <v>0</v>
      </c>
      <c r="L4611" t="str">
        <f t="shared" ref="L4611:L4674" si="144">IF(A4611=1,"Lun_1",IF(A4611=2,"Lun_2",IF(A4611=3,"Lun_3",IF(A4611=4,"Mar_1",IF(A4611=5,"Mar_2",IF(A4611=6,"Mar_3",IF(A4611=7,"Mie_1",IF(A4611=8,"Mie_2",IF(A4611=9,"Mie_3",IF(A4611=10,"Jue_1",IF(A4611=11,"Jue_2",IF(A4611=12,"Jue_3",IF(A4611=13,"Vie_1",IF(A4611=14,"Vie_2",IF(A4611=15,"Vie_3",IF(A4611=16,"Sab_1",IF(A4611=17,"Sab_2",IF(A4611=18,"Sab_3",IF(A4611=19,"Dom_1",IF(A4611=20,"Dom_2",IF(A4611=21,"Dom_3")))))))))))))))))))))</f>
        <v>Jue_3</v>
      </c>
      <c r="M4611">
        <f t="shared" ref="M4611:M4674" si="145">SUM(H4611:K4611)</f>
        <v>0</v>
      </c>
    </row>
    <row r="4612" spans="1:13" x14ac:dyDescent="0.25">
      <c r="A4612">
        <v>12</v>
      </c>
      <c r="B4612" t="s">
        <v>252</v>
      </c>
      <c r="C4612" t="s">
        <v>242</v>
      </c>
      <c r="D4612" t="s">
        <v>13</v>
      </c>
      <c r="E4612">
        <v>20</v>
      </c>
      <c r="F4612" t="s">
        <v>34</v>
      </c>
      <c r="G4612" t="s">
        <v>242</v>
      </c>
      <c r="H4612">
        <v>0</v>
      </c>
      <c r="I4612">
        <v>0</v>
      </c>
      <c r="J4612">
        <v>0</v>
      </c>
      <c r="K4612">
        <v>0</v>
      </c>
      <c r="L4612" t="str">
        <f t="shared" si="144"/>
        <v>Jue_3</v>
      </c>
      <c r="M4612">
        <f t="shared" si="145"/>
        <v>0</v>
      </c>
    </row>
    <row r="4613" spans="1:13" x14ac:dyDescent="0.25">
      <c r="A4613">
        <v>12</v>
      </c>
      <c r="B4613" t="s">
        <v>253</v>
      </c>
      <c r="C4613" t="s">
        <v>242</v>
      </c>
      <c r="D4613" t="s">
        <v>13</v>
      </c>
      <c r="E4613">
        <v>20</v>
      </c>
      <c r="F4613" t="s">
        <v>36</v>
      </c>
      <c r="G4613" t="s">
        <v>242</v>
      </c>
      <c r="H4613">
        <v>0</v>
      </c>
      <c r="I4613">
        <v>0</v>
      </c>
      <c r="J4613">
        <v>0</v>
      </c>
      <c r="K4613">
        <v>0</v>
      </c>
      <c r="L4613" t="str">
        <f t="shared" si="144"/>
        <v>Jue_3</v>
      </c>
      <c r="M4613">
        <f t="shared" si="145"/>
        <v>0</v>
      </c>
    </row>
    <row r="4614" spans="1:13" x14ac:dyDescent="0.25">
      <c r="A4614">
        <v>12</v>
      </c>
      <c r="B4614" t="s">
        <v>254</v>
      </c>
      <c r="C4614" t="s">
        <v>242</v>
      </c>
      <c r="D4614" t="s">
        <v>13</v>
      </c>
      <c r="E4614">
        <v>20</v>
      </c>
      <c r="F4614" t="s">
        <v>38</v>
      </c>
      <c r="G4614" t="s">
        <v>242</v>
      </c>
      <c r="H4614">
        <v>0</v>
      </c>
      <c r="I4614">
        <v>0</v>
      </c>
      <c r="J4614">
        <v>0</v>
      </c>
      <c r="K4614">
        <v>0</v>
      </c>
      <c r="L4614" t="str">
        <f t="shared" si="144"/>
        <v>Jue_3</v>
      </c>
      <c r="M4614">
        <f t="shared" si="145"/>
        <v>0</v>
      </c>
    </row>
    <row r="4615" spans="1:13" x14ac:dyDescent="0.25">
      <c r="A4615">
        <v>12</v>
      </c>
      <c r="B4615" t="s">
        <v>255</v>
      </c>
      <c r="C4615" t="s">
        <v>242</v>
      </c>
      <c r="D4615" t="s">
        <v>13</v>
      </c>
      <c r="E4615">
        <v>20</v>
      </c>
      <c r="F4615" t="s">
        <v>40</v>
      </c>
      <c r="G4615" t="s">
        <v>242</v>
      </c>
      <c r="H4615">
        <v>0</v>
      </c>
      <c r="I4615">
        <v>0</v>
      </c>
      <c r="J4615">
        <v>0</v>
      </c>
      <c r="K4615">
        <v>0</v>
      </c>
      <c r="L4615" t="str">
        <f t="shared" si="144"/>
        <v>Jue_3</v>
      </c>
      <c r="M4615">
        <f t="shared" si="145"/>
        <v>0</v>
      </c>
    </row>
    <row r="4616" spans="1:13" x14ac:dyDescent="0.25">
      <c r="A4616">
        <v>12</v>
      </c>
      <c r="B4616" t="s">
        <v>256</v>
      </c>
      <c r="C4616" t="s">
        <v>242</v>
      </c>
      <c r="D4616" t="s">
        <v>13</v>
      </c>
      <c r="E4616">
        <v>20</v>
      </c>
      <c r="F4616" t="s">
        <v>42</v>
      </c>
      <c r="G4616" t="s">
        <v>242</v>
      </c>
      <c r="H4616">
        <v>0</v>
      </c>
      <c r="I4616">
        <v>0</v>
      </c>
      <c r="J4616">
        <v>0</v>
      </c>
      <c r="K4616">
        <v>0</v>
      </c>
      <c r="L4616" t="str">
        <f t="shared" si="144"/>
        <v>Jue_3</v>
      </c>
      <c r="M4616">
        <f t="shared" si="145"/>
        <v>0</v>
      </c>
    </row>
    <row r="4617" spans="1:13" x14ac:dyDescent="0.25">
      <c r="A4617">
        <v>12</v>
      </c>
      <c r="B4617" t="s">
        <v>257</v>
      </c>
      <c r="C4617" t="s">
        <v>242</v>
      </c>
      <c r="D4617" t="s">
        <v>13</v>
      </c>
      <c r="E4617">
        <v>20</v>
      </c>
      <c r="F4617" t="s">
        <v>44</v>
      </c>
      <c r="G4617" t="s">
        <v>242</v>
      </c>
      <c r="H4617">
        <v>0</v>
      </c>
      <c r="I4617">
        <v>0</v>
      </c>
      <c r="J4617">
        <v>0</v>
      </c>
      <c r="K4617">
        <v>0</v>
      </c>
      <c r="L4617" t="str">
        <f t="shared" si="144"/>
        <v>Jue_3</v>
      </c>
      <c r="M4617">
        <f t="shared" si="145"/>
        <v>0</v>
      </c>
    </row>
    <row r="4618" spans="1:13" x14ac:dyDescent="0.25">
      <c r="A4618">
        <v>12</v>
      </c>
      <c r="B4618" t="s">
        <v>258</v>
      </c>
      <c r="C4618" t="s">
        <v>242</v>
      </c>
      <c r="D4618" t="s">
        <v>13</v>
      </c>
      <c r="E4618">
        <v>20</v>
      </c>
      <c r="F4618" t="s">
        <v>46</v>
      </c>
      <c r="G4618" t="s">
        <v>242</v>
      </c>
      <c r="H4618">
        <v>0</v>
      </c>
      <c r="I4618">
        <v>0</v>
      </c>
      <c r="J4618">
        <v>0</v>
      </c>
      <c r="K4618">
        <v>0</v>
      </c>
      <c r="L4618" t="str">
        <f t="shared" si="144"/>
        <v>Jue_3</v>
      </c>
      <c r="M4618">
        <f t="shared" si="145"/>
        <v>0</v>
      </c>
    </row>
    <row r="4619" spans="1:13" x14ac:dyDescent="0.25">
      <c r="A4619">
        <v>12</v>
      </c>
      <c r="B4619" t="s">
        <v>259</v>
      </c>
      <c r="C4619" t="s">
        <v>242</v>
      </c>
      <c r="D4619" t="s">
        <v>13</v>
      </c>
      <c r="E4619">
        <v>20</v>
      </c>
      <c r="F4619" t="s">
        <v>48</v>
      </c>
      <c r="G4619" t="s">
        <v>242</v>
      </c>
      <c r="H4619">
        <v>0</v>
      </c>
      <c r="I4619">
        <v>0</v>
      </c>
      <c r="J4619">
        <v>0</v>
      </c>
      <c r="K4619">
        <v>0</v>
      </c>
      <c r="L4619" t="str">
        <f t="shared" si="144"/>
        <v>Jue_3</v>
      </c>
      <c r="M4619">
        <f t="shared" si="145"/>
        <v>0</v>
      </c>
    </row>
    <row r="4620" spans="1:13" x14ac:dyDescent="0.25">
      <c r="A4620">
        <v>12</v>
      </c>
      <c r="B4620" t="s">
        <v>260</v>
      </c>
      <c r="C4620" t="s">
        <v>242</v>
      </c>
      <c r="D4620" t="s">
        <v>13</v>
      </c>
      <c r="E4620">
        <v>20</v>
      </c>
      <c r="F4620" t="s">
        <v>50</v>
      </c>
      <c r="G4620" t="s">
        <v>242</v>
      </c>
      <c r="H4620">
        <v>0</v>
      </c>
      <c r="I4620">
        <v>0</v>
      </c>
      <c r="J4620">
        <v>0</v>
      </c>
      <c r="K4620">
        <v>0</v>
      </c>
      <c r="L4620" t="str">
        <f t="shared" si="144"/>
        <v>Jue_3</v>
      </c>
      <c r="M4620">
        <f t="shared" si="145"/>
        <v>0</v>
      </c>
    </row>
    <row r="4621" spans="1:13" x14ac:dyDescent="0.25">
      <c r="A4621">
        <v>12</v>
      </c>
      <c r="B4621" t="s">
        <v>261</v>
      </c>
      <c r="C4621" t="s">
        <v>242</v>
      </c>
      <c r="D4621" t="s">
        <v>13</v>
      </c>
      <c r="E4621">
        <v>20</v>
      </c>
      <c r="F4621" t="s">
        <v>52</v>
      </c>
      <c r="G4621" t="s">
        <v>242</v>
      </c>
      <c r="H4621">
        <v>0</v>
      </c>
      <c r="I4621">
        <v>0</v>
      </c>
      <c r="J4621">
        <v>0</v>
      </c>
      <c r="K4621">
        <v>0</v>
      </c>
      <c r="L4621" t="str">
        <f t="shared" si="144"/>
        <v>Jue_3</v>
      </c>
      <c r="M4621">
        <f t="shared" si="145"/>
        <v>0</v>
      </c>
    </row>
    <row r="4622" spans="1:13" x14ac:dyDescent="0.25">
      <c r="A4622">
        <v>12</v>
      </c>
      <c r="B4622" t="s">
        <v>262</v>
      </c>
      <c r="C4622" t="s">
        <v>242</v>
      </c>
      <c r="D4622" t="s">
        <v>13</v>
      </c>
      <c r="E4622">
        <v>20</v>
      </c>
      <c r="F4622" t="s">
        <v>54</v>
      </c>
      <c r="G4622" t="s">
        <v>242</v>
      </c>
      <c r="H4622">
        <v>0</v>
      </c>
      <c r="I4622">
        <v>0</v>
      </c>
      <c r="J4622">
        <v>0</v>
      </c>
      <c r="K4622">
        <v>0</v>
      </c>
      <c r="L4622" t="str">
        <f t="shared" si="144"/>
        <v>Jue_3</v>
      </c>
      <c r="M4622">
        <f t="shared" si="145"/>
        <v>0</v>
      </c>
    </row>
    <row r="4623" spans="1:13" x14ac:dyDescent="0.25">
      <c r="A4623">
        <v>12</v>
      </c>
      <c r="B4623" t="s">
        <v>263</v>
      </c>
      <c r="C4623" t="s">
        <v>242</v>
      </c>
      <c r="D4623" t="s">
        <v>13</v>
      </c>
      <c r="E4623">
        <v>20</v>
      </c>
      <c r="F4623" t="s">
        <v>56</v>
      </c>
      <c r="G4623" t="s">
        <v>242</v>
      </c>
      <c r="H4623">
        <v>0</v>
      </c>
      <c r="I4623">
        <v>0</v>
      </c>
      <c r="J4623">
        <v>0</v>
      </c>
      <c r="K4623">
        <v>0</v>
      </c>
      <c r="L4623" t="str">
        <f t="shared" si="144"/>
        <v>Jue_3</v>
      </c>
      <c r="M4623">
        <f t="shared" si="145"/>
        <v>0</v>
      </c>
    </row>
    <row r="4624" spans="1:13" x14ac:dyDescent="0.25">
      <c r="A4624">
        <v>12</v>
      </c>
      <c r="B4624" t="s">
        <v>264</v>
      </c>
      <c r="C4624" t="s">
        <v>242</v>
      </c>
      <c r="D4624" t="s">
        <v>13</v>
      </c>
      <c r="E4624">
        <v>20</v>
      </c>
      <c r="F4624" t="s">
        <v>58</v>
      </c>
      <c r="G4624" t="s">
        <v>242</v>
      </c>
      <c r="H4624">
        <v>0</v>
      </c>
      <c r="I4624">
        <v>0</v>
      </c>
      <c r="J4624">
        <v>0</v>
      </c>
      <c r="K4624">
        <v>0</v>
      </c>
      <c r="L4624" t="str">
        <f t="shared" si="144"/>
        <v>Jue_3</v>
      </c>
      <c r="M4624">
        <f t="shared" si="145"/>
        <v>0</v>
      </c>
    </row>
    <row r="4625" spans="1:13" x14ac:dyDescent="0.25">
      <c r="A4625">
        <v>12</v>
      </c>
      <c r="B4625" t="s">
        <v>265</v>
      </c>
      <c r="C4625" t="s">
        <v>242</v>
      </c>
      <c r="D4625" t="s">
        <v>13</v>
      </c>
      <c r="E4625">
        <v>20</v>
      </c>
      <c r="F4625" t="s">
        <v>60</v>
      </c>
      <c r="G4625" t="s">
        <v>242</v>
      </c>
      <c r="H4625">
        <v>0</v>
      </c>
      <c r="I4625">
        <v>0</v>
      </c>
      <c r="J4625">
        <v>0</v>
      </c>
      <c r="K4625">
        <v>0</v>
      </c>
      <c r="L4625" t="str">
        <f t="shared" si="144"/>
        <v>Jue_3</v>
      </c>
      <c r="M4625">
        <f t="shared" si="145"/>
        <v>0</v>
      </c>
    </row>
    <row r="4626" spans="1:13" x14ac:dyDescent="0.25">
      <c r="A4626">
        <v>12</v>
      </c>
      <c r="B4626" t="s">
        <v>266</v>
      </c>
      <c r="C4626" t="s">
        <v>242</v>
      </c>
      <c r="D4626" t="s">
        <v>13</v>
      </c>
      <c r="E4626">
        <v>20</v>
      </c>
      <c r="F4626" t="s">
        <v>62</v>
      </c>
      <c r="G4626" t="s">
        <v>242</v>
      </c>
      <c r="H4626">
        <v>0</v>
      </c>
      <c r="I4626">
        <v>0</v>
      </c>
      <c r="J4626">
        <v>0</v>
      </c>
      <c r="K4626">
        <v>0</v>
      </c>
      <c r="L4626" t="str">
        <f t="shared" si="144"/>
        <v>Jue_3</v>
      </c>
      <c r="M4626">
        <f t="shared" si="145"/>
        <v>0</v>
      </c>
    </row>
    <row r="4627" spans="1:13" x14ac:dyDescent="0.25">
      <c r="A4627">
        <v>12</v>
      </c>
      <c r="B4627" t="s">
        <v>267</v>
      </c>
      <c r="C4627" t="s">
        <v>242</v>
      </c>
      <c r="D4627" t="s">
        <v>13</v>
      </c>
      <c r="E4627">
        <v>40</v>
      </c>
      <c r="F4627" t="s">
        <v>14</v>
      </c>
      <c r="G4627" t="s">
        <v>242</v>
      </c>
      <c r="H4627">
        <v>0</v>
      </c>
      <c r="I4627">
        <v>0</v>
      </c>
      <c r="J4627">
        <v>0</v>
      </c>
      <c r="K4627">
        <v>0</v>
      </c>
      <c r="L4627" t="str">
        <f t="shared" si="144"/>
        <v>Jue_3</v>
      </c>
      <c r="M4627">
        <f t="shared" si="145"/>
        <v>0</v>
      </c>
    </row>
    <row r="4628" spans="1:13" x14ac:dyDescent="0.25">
      <c r="A4628">
        <v>12</v>
      </c>
      <c r="B4628" t="s">
        <v>268</v>
      </c>
      <c r="C4628" t="s">
        <v>242</v>
      </c>
      <c r="D4628" t="s">
        <v>13</v>
      </c>
      <c r="E4628">
        <v>40</v>
      </c>
      <c r="F4628" t="s">
        <v>16</v>
      </c>
      <c r="G4628" t="s">
        <v>242</v>
      </c>
      <c r="H4628">
        <v>0</v>
      </c>
      <c r="I4628">
        <v>0</v>
      </c>
      <c r="J4628">
        <v>0</v>
      </c>
      <c r="K4628">
        <v>0</v>
      </c>
      <c r="L4628" t="str">
        <f t="shared" si="144"/>
        <v>Jue_3</v>
      </c>
      <c r="M4628">
        <f t="shared" si="145"/>
        <v>0</v>
      </c>
    </row>
    <row r="4629" spans="1:13" x14ac:dyDescent="0.25">
      <c r="A4629">
        <v>12</v>
      </c>
      <c r="B4629" t="s">
        <v>269</v>
      </c>
      <c r="C4629" t="s">
        <v>242</v>
      </c>
      <c r="D4629" t="s">
        <v>13</v>
      </c>
      <c r="E4629">
        <v>40</v>
      </c>
      <c r="F4629" t="s">
        <v>18</v>
      </c>
      <c r="G4629" t="s">
        <v>242</v>
      </c>
      <c r="H4629">
        <v>0</v>
      </c>
      <c r="I4629">
        <v>0</v>
      </c>
      <c r="J4629">
        <v>0</v>
      </c>
      <c r="K4629">
        <v>0</v>
      </c>
      <c r="L4629" t="str">
        <f t="shared" si="144"/>
        <v>Jue_3</v>
      </c>
      <c r="M4629">
        <f t="shared" si="145"/>
        <v>0</v>
      </c>
    </row>
    <row r="4630" spans="1:13" x14ac:dyDescent="0.25">
      <c r="A4630">
        <v>12</v>
      </c>
      <c r="B4630" t="s">
        <v>270</v>
      </c>
      <c r="C4630" t="s">
        <v>242</v>
      </c>
      <c r="D4630" t="s">
        <v>13</v>
      </c>
      <c r="E4630">
        <v>40</v>
      </c>
      <c r="F4630" t="s">
        <v>20</v>
      </c>
      <c r="G4630" t="s">
        <v>242</v>
      </c>
      <c r="H4630">
        <v>0</v>
      </c>
      <c r="I4630">
        <v>0</v>
      </c>
      <c r="J4630">
        <v>0</v>
      </c>
      <c r="K4630">
        <v>0</v>
      </c>
      <c r="L4630" t="str">
        <f t="shared" si="144"/>
        <v>Jue_3</v>
      </c>
      <c r="M4630">
        <f t="shared" si="145"/>
        <v>0</v>
      </c>
    </row>
    <row r="4631" spans="1:13" x14ac:dyDescent="0.25">
      <c r="A4631">
        <v>12</v>
      </c>
      <c r="B4631" t="s">
        <v>271</v>
      </c>
      <c r="C4631" t="s">
        <v>242</v>
      </c>
      <c r="D4631" t="s">
        <v>13</v>
      </c>
      <c r="E4631">
        <v>40</v>
      </c>
      <c r="F4631" t="s">
        <v>22</v>
      </c>
      <c r="G4631" t="s">
        <v>242</v>
      </c>
      <c r="H4631">
        <v>0</v>
      </c>
      <c r="I4631">
        <v>0</v>
      </c>
      <c r="J4631">
        <v>0</v>
      </c>
      <c r="K4631">
        <v>0</v>
      </c>
      <c r="L4631" t="str">
        <f t="shared" si="144"/>
        <v>Jue_3</v>
      </c>
      <c r="M4631">
        <f t="shared" si="145"/>
        <v>0</v>
      </c>
    </row>
    <row r="4632" spans="1:13" x14ac:dyDescent="0.25">
      <c r="A4632">
        <v>12</v>
      </c>
      <c r="B4632" t="s">
        <v>272</v>
      </c>
      <c r="C4632" t="s">
        <v>242</v>
      </c>
      <c r="D4632" t="s">
        <v>13</v>
      </c>
      <c r="E4632">
        <v>40</v>
      </c>
      <c r="F4632" t="s">
        <v>24</v>
      </c>
      <c r="G4632" t="s">
        <v>242</v>
      </c>
      <c r="H4632">
        <v>0</v>
      </c>
      <c r="I4632">
        <v>0</v>
      </c>
      <c r="J4632">
        <v>0</v>
      </c>
      <c r="K4632">
        <v>0</v>
      </c>
      <c r="L4632" t="str">
        <f t="shared" si="144"/>
        <v>Jue_3</v>
      </c>
      <c r="M4632">
        <f t="shared" si="145"/>
        <v>0</v>
      </c>
    </row>
    <row r="4633" spans="1:13" x14ac:dyDescent="0.25">
      <c r="A4633">
        <v>12</v>
      </c>
      <c r="B4633" t="s">
        <v>273</v>
      </c>
      <c r="C4633" t="s">
        <v>242</v>
      </c>
      <c r="D4633" t="s">
        <v>13</v>
      </c>
      <c r="E4633">
        <v>40</v>
      </c>
      <c r="F4633" t="s">
        <v>26</v>
      </c>
      <c r="G4633" t="s">
        <v>242</v>
      </c>
      <c r="H4633">
        <v>0</v>
      </c>
      <c r="I4633">
        <v>0</v>
      </c>
      <c r="J4633">
        <v>0</v>
      </c>
      <c r="K4633">
        <v>0</v>
      </c>
      <c r="L4633" t="str">
        <f t="shared" si="144"/>
        <v>Jue_3</v>
      </c>
      <c r="M4633">
        <f t="shared" si="145"/>
        <v>0</v>
      </c>
    </row>
    <row r="4634" spans="1:13" x14ac:dyDescent="0.25">
      <c r="A4634">
        <v>12</v>
      </c>
      <c r="B4634" t="s">
        <v>274</v>
      </c>
      <c r="C4634" t="s">
        <v>242</v>
      </c>
      <c r="D4634" t="s">
        <v>13</v>
      </c>
      <c r="E4634">
        <v>40</v>
      </c>
      <c r="F4634" t="s">
        <v>28</v>
      </c>
      <c r="G4634" t="s">
        <v>242</v>
      </c>
      <c r="H4634">
        <v>0</v>
      </c>
      <c r="I4634">
        <v>0</v>
      </c>
      <c r="J4634">
        <v>0</v>
      </c>
      <c r="K4634">
        <v>0</v>
      </c>
      <c r="L4634" t="str">
        <f t="shared" si="144"/>
        <v>Jue_3</v>
      </c>
      <c r="M4634">
        <f t="shared" si="145"/>
        <v>0</v>
      </c>
    </row>
    <row r="4635" spans="1:13" x14ac:dyDescent="0.25">
      <c r="A4635">
        <v>12</v>
      </c>
      <c r="B4635" t="s">
        <v>275</v>
      </c>
      <c r="C4635" t="s">
        <v>242</v>
      </c>
      <c r="D4635" t="s">
        <v>13</v>
      </c>
      <c r="E4635">
        <v>40</v>
      </c>
      <c r="F4635" t="s">
        <v>30</v>
      </c>
      <c r="G4635" t="s">
        <v>242</v>
      </c>
      <c r="H4635">
        <v>0</v>
      </c>
      <c r="I4635">
        <v>0</v>
      </c>
      <c r="J4635">
        <v>0</v>
      </c>
      <c r="K4635">
        <v>0</v>
      </c>
      <c r="L4635" t="str">
        <f t="shared" si="144"/>
        <v>Jue_3</v>
      </c>
      <c r="M4635">
        <f t="shared" si="145"/>
        <v>0</v>
      </c>
    </row>
    <row r="4636" spans="1:13" x14ac:dyDescent="0.25">
      <c r="A4636">
        <v>12</v>
      </c>
      <c r="B4636" t="s">
        <v>276</v>
      </c>
      <c r="C4636" t="s">
        <v>242</v>
      </c>
      <c r="D4636" t="s">
        <v>13</v>
      </c>
      <c r="E4636">
        <v>40</v>
      </c>
      <c r="F4636" t="s">
        <v>32</v>
      </c>
      <c r="G4636" t="s">
        <v>242</v>
      </c>
      <c r="H4636">
        <v>0</v>
      </c>
      <c r="I4636">
        <v>19</v>
      </c>
      <c r="J4636">
        <v>0</v>
      </c>
      <c r="K4636">
        <v>63</v>
      </c>
      <c r="L4636" t="str">
        <f t="shared" si="144"/>
        <v>Jue_3</v>
      </c>
      <c r="M4636">
        <f t="shared" si="145"/>
        <v>82</v>
      </c>
    </row>
    <row r="4637" spans="1:13" x14ac:dyDescent="0.25">
      <c r="A4637">
        <v>12</v>
      </c>
      <c r="B4637" t="s">
        <v>277</v>
      </c>
      <c r="C4637" t="s">
        <v>242</v>
      </c>
      <c r="D4637" t="s">
        <v>13</v>
      </c>
      <c r="E4637">
        <v>40</v>
      </c>
      <c r="F4637" t="s">
        <v>34</v>
      </c>
      <c r="G4637" t="s">
        <v>242</v>
      </c>
      <c r="H4637">
        <v>0</v>
      </c>
      <c r="I4637">
        <v>0</v>
      </c>
      <c r="J4637">
        <v>0</v>
      </c>
      <c r="K4637">
        <v>0</v>
      </c>
      <c r="L4637" t="str">
        <f t="shared" si="144"/>
        <v>Jue_3</v>
      </c>
      <c r="M4637">
        <f t="shared" si="145"/>
        <v>0</v>
      </c>
    </row>
    <row r="4638" spans="1:13" x14ac:dyDescent="0.25">
      <c r="A4638">
        <v>12</v>
      </c>
      <c r="B4638" t="s">
        <v>278</v>
      </c>
      <c r="C4638" t="s">
        <v>242</v>
      </c>
      <c r="D4638" t="s">
        <v>13</v>
      </c>
      <c r="E4638">
        <v>40</v>
      </c>
      <c r="F4638" t="s">
        <v>36</v>
      </c>
      <c r="G4638" t="s">
        <v>242</v>
      </c>
      <c r="H4638">
        <v>0</v>
      </c>
      <c r="I4638">
        <v>0</v>
      </c>
      <c r="J4638">
        <v>0</v>
      </c>
      <c r="K4638">
        <v>0</v>
      </c>
      <c r="L4638" t="str">
        <f t="shared" si="144"/>
        <v>Jue_3</v>
      </c>
      <c r="M4638">
        <f t="shared" si="145"/>
        <v>0</v>
      </c>
    </row>
    <row r="4639" spans="1:13" x14ac:dyDescent="0.25">
      <c r="A4639">
        <v>12</v>
      </c>
      <c r="B4639" t="s">
        <v>279</v>
      </c>
      <c r="C4639" t="s">
        <v>242</v>
      </c>
      <c r="D4639" t="s">
        <v>13</v>
      </c>
      <c r="E4639">
        <v>40</v>
      </c>
      <c r="F4639" t="s">
        <v>38</v>
      </c>
      <c r="G4639" t="s">
        <v>242</v>
      </c>
      <c r="H4639">
        <v>0</v>
      </c>
      <c r="I4639">
        <v>0</v>
      </c>
      <c r="J4639">
        <v>0</v>
      </c>
      <c r="K4639">
        <v>0</v>
      </c>
      <c r="L4639" t="str">
        <f t="shared" si="144"/>
        <v>Jue_3</v>
      </c>
      <c r="M4639">
        <f t="shared" si="145"/>
        <v>0</v>
      </c>
    </row>
    <row r="4640" spans="1:13" x14ac:dyDescent="0.25">
      <c r="A4640">
        <v>12</v>
      </c>
      <c r="B4640" t="s">
        <v>280</v>
      </c>
      <c r="C4640" t="s">
        <v>242</v>
      </c>
      <c r="D4640" t="s">
        <v>13</v>
      </c>
      <c r="E4640">
        <v>40</v>
      </c>
      <c r="F4640" t="s">
        <v>40</v>
      </c>
      <c r="G4640" t="s">
        <v>242</v>
      </c>
      <c r="H4640">
        <v>0</v>
      </c>
      <c r="I4640">
        <v>0</v>
      </c>
      <c r="J4640">
        <v>0</v>
      </c>
      <c r="K4640">
        <v>0</v>
      </c>
      <c r="L4640" t="str">
        <f t="shared" si="144"/>
        <v>Jue_3</v>
      </c>
      <c r="M4640">
        <f t="shared" si="145"/>
        <v>0</v>
      </c>
    </row>
    <row r="4641" spans="1:13" x14ac:dyDescent="0.25">
      <c r="A4641">
        <v>12</v>
      </c>
      <c r="B4641" t="s">
        <v>281</v>
      </c>
      <c r="C4641" t="s">
        <v>242</v>
      </c>
      <c r="D4641" t="s">
        <v>13</v>
      </c>
      <c r="E4641">
        <v>40</v>
      </c>
      <c r="F4641" t="s">
        <v>42</v>
      </c>
      <c r="G4641" t="s">
        <v>242</v>
      </c>
      <c r="H4641">
        <v>0</v>
      </c>
      <c r="I4641">
        <v>0</v>
      </c>
      <c r="J4641">
        <v>0</v>
      </c>
      <c r="K4641">
        <v>0</v>
      </c>
      <c r="L4641" t="str">
        <f t="shared" si="144"/>
        <v>Jue_3</v>
      </c>
      <c r="M4641">
        <f t="shared" si="145"/>
        <v>0</v>
      </c>
    </row>
    <row r="4642" spans="1:13" x14ac:dyDescent="0.25">
      <c r="A4642">
        <v>12</v>
      </c>
      <c r="B4642" t="s">
        <v>282</v>
      </c>
      <c r="C4642" t="s">
        <v>242</v>
      </c>
      <c r="D4642" t="s">
        <v>13</v>
      </c>
      <c r="E4642">
        <v>40</v>
      </c>
      <c r="F4642" t="s">
        <v>44</v>
      </c>
      <c r="G4642" t="s">
        <v>242</v>
      </c>
      <c r="H4642">
        <v>0</v>
      </c>
      <c r="I4642">
        <v>0</v>
      </c>
      <c r="J4642">
        <v>0</v>
      </c>
      <c r="K4642">
        <v>0</v>
      </c>
      <c r="L4642" t="str">
        <f t="shared" si="144"/>
        <v>Jue_3</v>
      </c>
      <c r="M4642">
        <f t="shared" si="145"/>
        <v>0</v>
      </c>
    </row>
    <row r="4643" spans="1:13" x14ac:dyDescent="0.25">
      <c r="A4643">
        <v>12</v>
      </c>
      <c r="B4643" t="s">
        <v>283</v>
      </c>
      <c r="C4643" t="s">
        <v>242</v>
      </c>
      <c r="D4643" t="s">
        <v>13</v>
      </c>
      <c r="E4643">
        <v>40</v>
      </c>
      <c r="F4643" t="s">
        <v>46</v>
      </c>
      <c r="G4643" t="s">
        <v>242</v>
      </c>
      <c r="H4643">
        <v>0</v>
      </c>
      <c r="I4643">
        <v>0</v>
      </c>
      <c r="J4643">
        <v>0</v>
      </c>
      <c r="K4643">
        <v>0</v>
      </c>
      <c r="L4643" t="str">
        <f t="shared" si="144"/>
        <v>Jue_3</v>
      </c>
      <c r="M4643">
        <f t="shared" si="145"/>
        <v>0</v>
      </c>
    </row>
    <row r="4644" spans="1:13" x14ac:dyDescent="0.25">
      <c r="A4644">
        <v>12</v>
      </c>
      <c r="B4644" t="s">
        <v>284</v>
      </c>
      <c r="C4644" t="s">
        <v>242</v>
      </c>
      <c r="D4644" t="s">
        <v>13</v>
      </c>
      <c r="E4644">
        <v>40</v>
      </c>
      <c r="F4644" t="s">
        <v>48</v>
      </c>
      <c r="G4644" t="s">
        <v>242</v>
      </c>
      <c r="H4644">
        <v>0</v>
      </c>
      <c r="I4644">
        <v>0</v>
      </c>
      <c r="J4644">
        <v>0</v>
      </c>
      <c r="K4644">
        <v>0</v>
      </c>
      <c r="L4644" t="str">
        <f t="shared" si="144"/>
        <v>Jue_3</v>
      </c>
      <c r="M4644">
        <f t="shared" si="145"/>
        <v>0</v>
      </c>
    </row>
    <row r="4645" spans="1:13" x14ac:dyDescent="0.25">
      <c r="A4645">
        <v>12</v>
      </c>
      <c r="B4645" t="s">
        <v>285</v>
      </c>
      <c r="C4645" t="s">
        <v>242</v>
      </c>
      <c r="D4645" t="s">
        <v>13</v>
      </c>
      <c r="E4645">
        <v>40</v>
      </c>
      <c r="F4645" t="s">
        <v>50</v>
      </c>
      <c r="G4645" t="s">
        <v>242</v>
      </c>
      <c r="H4645">
        <v>0</v>
      </c>
      <c r="I4645">
        <v>0</v>
      </c>
      <c r="J4645">
        <v>0</v>
      </c>
      <c r="K4645">
        <v>0</v>
      </c>
      <c r="L4645" t="str">
        <f t="shared" si="144"/>
        <v>Jue_3</v>
      </c>
      <c r="M4645">
        <f t="shared" si="145"/>
        <v>0</v>
      </c>
    </row>
    <row r="4646" spans="1:13" x14ac:dyDescent="0.25">
      <c r="A4646">
        <v>12</v>
      </c>
      <c r="B4646" t="s">
        <v>286</v>
      </c>
      <c r="C4646" t="s">
        <v>242</v>
      </c>
      <c r="D4646" t="s">
        <v>13</v>
      </c>
      <c r="E4646">
        <v>40</v>
      </c>
      <c r="F4646" t="s">
        <v>52</v>
      </c>
      <c r="G4646" t="s">
        <v>242</v>
      </c>
      <c r="H4646">
        <v>0</v>
      </c>
      <c r="I4646">
        <v>0</v>
      </c>
      <c r="J4646">
        <v>0</v>
      </c>
      <c r="K4646">
        <v>0</v>
      </c>
      <c r="L4646" t="str">
        <f t="shared" si="144"/>
        <v>Jue_3</v>
      </c>
      <c r="M4646">
        <f t="shared" si="145"/>
        <v>0</v>
      </c>
    </row>
    <row r="4647" spans="1:13" x14ac:dyDescent="0.25">
      <c r="A4647">
        <v>12</v>
      </c>
      <c r="B4647" t="s">
        <v>287</v>
      </c>
      <c r="C4647" t="s">
        <v>242</v>
      </c>
      <c r="D4647" t="s">
        <v>13</v>
      </c>
      <c r="E4647">
        <v>40</v>
      </c>
      <c r="F4647" t="s">
        <v>54</v>
      </c>
      <c r="G4647" t="s">
        <v>242</v>
      </c>
      <c r="H4647">
        <v>0</v>
      </c>
      <c r="I4647">
        <v>0</v>
      </c>
      <c r="J4647">
        <v>0</v>
      </c>
      <c r="K4647">
        <v>0</v>
      </c>
      <c r="L4647" t="str">
        <f t="shared" si="144"/>
        <v>Jue_3</v>
      </c>
      <c r="M4647">
        <f t="shared" si="145"/>
        <v>0</v>
      </c>
    </row>
    <row r="4648" spans="1:13" x14ac:dyDescent="0.25">
      <c r="A4648">
        <v>12</v>
      </c>
      <c r="B4648" t="s">
        <v>288</v>
      </c>
      <c r="C4648" t="s">
        <v>242</v>
      </c>
      <c r="D4648" t="s">
        <v>13</v>
      </c>
      <c r="E4648">
        <v>40</v>
      </c>
      <c r="F4648" t="s">
        <v>56</v>
      </c>
      <c r="G4648" t="s">
        <v>242</v>
      </c>
      <c r="H4648">
        <v>0</v>
      </c>
      <c r="I4648">
        <v>0</v>
      </c>
      <c r="J4648">
        <v>0</v>
      </c>
      <c r="K4648">
        <v>0</v>
      </c>
      <c r="L4648" t="str">
        <f t="shared" si="144"/>
        <v>Jue_3</v>
      </c>
      <c r="M4648">
        <f t="shared" si="145"/>
        <v>0</v>
      </c>
    </row>
    <row r="4649" spans="1:13" x14ac:dyDescent="0.25">
      <c r="A4649">
        <v>12</v>
      </c>
      <c r="B4649" t="s">
        <v>289</v>
      </c>
      <c r="C4649" t="s">
        <v>242</v>
      </c>
      <c r="D4649" t="s">
        <v>13</v>
      </c>
      <c r="E4649">
        <v>40</v>
      </c>
      <c r="F4649" t="s">
        <v>58</v>
      </c>
      <c r="G4649" t="s">
        <v>242</v>
      </c>
      <c r="H4649">
        <v>0</v>
      </c>
      <c r="I4649">
        <v>6</v>
      </c>
      <c r="J4649">
        <v>0</v>
      </c>
      <c r="K4649">
        <v>0</v>
      </c>
      <c r="L4649" t="str">
        <f t="shared" si="144"/>
        <v>Jue_3</v>
      </c>
      <c r="M4649">
        <f t="shared" si="145"/>
        <v>6</v>
      </c>
    </row>
    <row r="4650" spans="1:13" x14ac:dyDescent="0.25">
      <c r="A4650">
        <v>12</v>
      </c>
      <c r="B4650" t="s">
        <v>290</v>
      </c>
      <c r="C4650" t="s">
        <v>242</v>
      </c>
      <c r="D4650" t="s">
        <v>13</v>
      </c>
      <c r="E4650">
        <v>40</v>
      </c>
      <c r="F4650" t="s">
        <v>60</v>
      </c>
      <c r="G4650" t="s">
        <v>242</v>
      </c>
      <c r="H4650">
        <v>0</v>
      </c>
      <c r="I4650">
        <v>0</v>
      </c>
      <c r="J4650">
        <v>0</v>
      </c>
      <c r="K4650">
        <v>0</v>
      </c>
      <c r="L4650" t="str">
        <f t="shared" si="144"/>
        <v>Jue_3</v>
      </c>
      <c r="M4650">
        <f t="shared" si="145"/>
        <v>0</v>
      </c>
    </row>
    <row r="4651" spans="1:13" x14ac:dyDescent="0.25">
      <c r="A4651">
        <v>12</v>
      </c>
      <c r="B4651" t="s">
        <v>291</v>
      </c>
      <c r="C4651" t="s">
        <v>242</v>
      </c>
      <c r="D4651" t="s">
        <v>13</v>
      </c>
      <c r="E4651">
        <v>40</v>
      </c>
      <c r="F4651" t="s">
        <v>62</v>
      </c>
      <c r="G4651" t="s">
        <v>242</v>
      </c>
      <c r="H4651">
        <v>0</v>
      </c>
      <c r="I4651">
        <v>0</v>
      </c>
      <c r="J4651">
        <v>0</v>
      </c>
      <c r="K4651">
        <v>0</v>
      </c>
      <c r="L4651" t="str">
        <f t="shared" si="144"/>
        <v>Jue_3</v>
      </c>
      <c r="M4651">
        <f t="shared" si="145"/>
        <v>0</v>
      </c>
    </row>
    <row r="4652" spans="1:13" x14ac:dyDescent="0.25">
      <c r="A4652">
        <v>12</v>
      </c>
      <c r="B4652" t="s">
        <v>292</v>
      </c>
      <c r="C4652" t="s">
        <v>242</v>
      </c>
      <c r="D4652" t="s">
        <v>89</v>
      </c>
      <c r="E4652">
        <v>20</v>
      </c>
      <c r="F4652" t="s">
        <v>14</v>
      </c>
      <c r="G4652" t="s">
        <v>242</v>
      </c>
      <c r="H4652">
        <v>0</v>
      </c>
      <c r="I4652">
        <v>0</v>
      </c>
      <c r="J4652">
        <v>0</v>
      </c>
      <c r="K4652">
        <v>0</v>
      </c>
      <c r="L4652" t="str">
        <f t="shared" si="144"/>
        <v>Jue_3</v>
      </c>
      <c r="M4652">
        <f t="shared" si="145"/>
        <v>0</v>
      </c>
    </row>
    <row r="4653" spans="1:13" x14ac:dyDescent="0.25">
      <c r="A4653">
        <v>12</v>
      </c>
      <c r="B4653" t="s">
        <v>293</v>
      </c>
      <c r="C4653" t="s">
        <v>242</v>
      </c>
      <c r="D4653" t="s">
        <v>89</v>
      </c>
      <c r="E4653">
        <v>20</v>
      </c>
      <c r="F4653" t="s">
        <v>16</v>
      </c>
      <c r="G4653" t="s">
        <v>242</v>
      </c>
      <c r="H4653">
        <v>0</v>
      </c>
      <c r="I4653">
        <v>0</v>
      </c>
      <c r="J4653">
        <v>0</v>
      </c>
      <c r="K4653">
        <v>0</v>
      </c>
      <c r="L4653" t="str">
        <f t="shared" si="144"/>
        <v>Jue_3</v>
      </c>
      <c r="M4653">
        <f t="shared" si="145"/>
        <v>0</v>
      </c>
    </row>
    <row r="4654" spans="1:13" x14ac:dyDescent="0.25">
      <c r="A4654">
        <v>12</v>
      </c>
      <c r="B4654" t="s">
        <v>294</v>
      </c>
      <c r="C4654" t="s">
        <v>242</v>
      </c>
      <c r="D4654" t="s">
        <v>89</v>
      </c>
      <c r="E4654">
        <v>20</v>
      </c>
      <c r="F4654" t="s">
        <v>18</v>
      </c>
      <c r="G4654" t="s">
        <v>242</v>
      </c>
      <c r="H4654">
        <v>0</v>
      </c>
      <c r="I4654">
        <v>0</v>
      </c>
      <c r="J4654">
        <v>0</v>
      </c>
      <c r="K4654">
        <v>0</v>
      </c>
      <c r="L4654" t="str">
        <f t="shared" si="144"/>
        <v>Jue_3</v>
      </c>
      <c r="M4654">
        <f t="shared" si="145"/>
        <v>0</v>
      </c>
    </row>
    <row r="4655" spans="1:13" x14ac:dyDescent="0.25">
      <c r="A4655">
        <v>12</v>
      </c>
      <c r="B4655" t="s">
        <v>295</v>
      </c>
      <c r="C4655" t="s">
        <v>242</v>
      </c>
      <c r="D4655" t="s">
        <v>89</v>
      </c>
      <c r="E4655">
        <v>20</v>
      </c>
      <c r="F4655" t="s">
        <v>20</v>
      </c>
      <c r="G4655" t="s">
        <v>242</v>
      </c>
      <c r="H4655">
        <v>0</v>
      </c>
      <c r="I4655">
        <v>0</v>
      </c>
      <c r="J4655">
        <v>0</v>
      </c>
      <c r="K4655">
        <v>0</v>
      </c>
      <c r="L4655" t="str">
        <f t="shared" si="144"/>
        <v>Jue_3</v>
      </c>
      <c r="M4655">
        <f t="shared" si="145"/>
        <v>0</v>
      </c>
    </row>
    <row r="4656" spans="1:13" x14ac:dyDescent="0.25">
      <c r="A4656">
        <v>12</v>
      </c>
      <c r="B4656" t="s">
        <v>296</v>
      </c>
      <c r="C4656" t="s">
        <v>242</v>
      </c>
      <c r="D4656" t="s">
        <v>89</v>
      </c>
      <c r="E4656">
        <v>20</v>
      </c>
      <c r="F4656" t="s">
        <v>22</v>
      </c>
      <c r="G4656" t="s">
        <v>242</v>
      </c>
      <c r="H4656">
        <v>0</v>
      </c>
      <c r="I4656">
        <v>0</v>
      </c>
      <c r="J4656">
        <v>0</v>
      </c>
      <c r="K4656">
        <v>0</v>
      </c>
      <c r="L4656" t="str">
        <f t="shared" si="144"/>
        <v>Jue_3</v>
      </c>
      <c r="M4656">
        <f t="shared" si="145"/>
        <v>0</v>
      </c>
    </row>
    <row r="4657" spans="1:13" x14ac:dyDescent="0.25">
      <c r="A4657">
        <v>12</v>
      </c>
      <c r="B4657" t="s">
        <v>297</v>
      </c>
      <c r="C4657" t="s">
        <v>242</v>
      </c>
      <c r="D4657" t="s">
        <v>89</v>
      </c>
      <c r="E4657">
        <v>20</v>
      </c>
      <c r="F4657" t="s">
        <v>24</v>
      </c>
      <c r="G4657" t="s">
        <v>242</v>
      </c>
      <c r="H4657">
        <v>0</v>
      </c>
      <c r="I4657">
        <v>0</v>
      </c>
      <c r="J4657">
        <v>0</v>
      </c>
      <c r="K4657">
        <v>0</v>
      </c>
      <c r="L4657" t="str">
        <f t="shared" si="144"/>
        <v>Jue_3</v>
      </c>
      <c r="M4657">
        <f t="shared" si="145"/>
        <v>0</v>
      </c>
    </row>
    <row r="4658" spans="1:13" x14ac:dyDescent="0.25">
      <c r="A4658">
        <v>12</v>
      </c>
      <c r="B4658" t="s">
        <v>298</v>
      </c>
      <c r="C4658" t="s">
        <v>242</v>
      </c>
      <c r="D4658" t="s">
        <v>89</v>
      </c>
      <c r="E4658">
        <v>20</v>
      </c>
      <c r="F4658" t="s">
        <v>26</v>
      </c>
      <c r="G4658" t="s">
        <v>242</v>
      </c>
      <c r="H4658">
        <v>0</v>
      </c>
      <c r="I4658">
        <v>0</v>
      </c>
      <c r="J4658">
        <v>0</v>
      </c>
      <c r="K4658">
        <v>0</v>
      </c>
      <c r="L4658" t="str">
        <f t="shared" si="144"/>
        <v>Jue_3</v>
      </c>
      <c r="M4658">
        <f t="shared" si="145"/>
        <v>0</v>
      </c>
    </row>
    <row r="4659" spans="1:13" x14ac:dyDescent="0.25">
      <c r="A4659">
        <v>12</v>
      </c>
      <c r="B4659" t="s">
        <v>299</v>
      </c>
      <c r="C4659" t="s">
        <v>242</v>
      </c>
      <c r="D4659" t="s">
        <v>89</v>
      </c>
      <c r="E4659">
        <v>20</v>
      </c>
      <c r="F4659" t="s">
        <v>28</v>
      </c>
      <c r="G4659" t="s">
        <v>242</v>
      </c>
      <c r="H4659">
        <v>0</v>
      </c>
      <c r="I4659">
        <v>0</v>
      </c>
      <c r="J4659">
        <v>0</v>
      </c>
      <c r="K4659">
        <v>0</v>
      </c>
      <c r="L4659" t="str">
        <f t="shared" si="144"/>
        <v>Jue_3</v>
      </c>
      <c r="M4659">
        <f t="shared" si="145"/>
        <v>0</v>
      </c>
    </row>
    <row r="4660" spans="1:13" x14ac:dyDescent="0.25">
      <c r="A4660">
        <v>12</v>
      </c>
      <c r="B4660" t="s">
        <v>300</v>
      </c>
      <c r="C4660" t="s">
        <v>242</v>
      </c>
      <c r="D4660" t="s">
        <v>89</v>
      </c>
      <c r="E4660">
        <v>20</v>
      </c>
      <c r="F4660" t="s">
        <v>30</v>
      </c>
      <c r="G4660" t="s">
        <v>242</v>
      </c>
      <c r="H4660">
        <v>0</v>
      </c>
      <c r="I4660">
        <v>0</v>
      </c>
      <c r="J4660">
        <v>0</v>
      </c>
      <c r="K4660">
        <v>0</v>
      </c>
      <c r="L4660" t="str">
        <f t="shared" si="144"/>
        <v>Jue_3</v>
      </c>
      <c r="M4660">
        <f t="shared" si="145"/>
        <v>0</v>
      </c>
    </row>
    <row r="4661" spans="1:13" x14ac:dyDescent="0.25">
      <c r="A4661">
        <v>12</v>
      </c>
      <c r="B4661" t="s">
        <v>301</v>
      </c>
      <c r="C4661" t="s">
        <v>242</v>
      </c>
      <c r="D4661" t="s">
        <v>89</v>
      </c>
      <c r="E4661">
        <v>20</v>
      </c>
      <c r="F4661" t="s">
        <v>32</v>
      </c>
      <c r="G4661" t="s">
        <v>242</v>
      </c>
      <c r="H4661">
        <v>0</v>
      </c>
      <c r="I4661">
        <v>2</v>
      </c>
      <c r="J4661">
        <v>0</v>
      </c>
      <c r="K4661">
        <v>89</v>
      </c>
      <c r="L4661" t="str">
        <f t="shared" si="144"/>
        <v>Jue_3</v>
      </c>
      <c r="M4661">
        <f t="shared" si="145"/>
        <v>91</v>
      </c>
    </row>
    <row r="4662" spans="1:13" x14ac:dyDescent="0.25">
      <c r="A4662">
        <v>12</v>
      </c>
      <c r="B4662" t="s">
        <v>302</v>
      </c>
      <c r="C4662" t="s">
        <v>242</v>
      </c>
      <c r="D4662" t="s">
        <v>89</v>
      </c>
      <c r="E4662">
        <v>20</v>
      </c>
      <c r="F4662" t="s">
        <v>34</v>
      </c>
      <c r="G4662" t="s">
        <v>242</v>
      </c>
      <c r="H4662">
        <v>0</v>
      </c>
      <c r="I4662">
        <v>0</v>
      </c>
      <c r="J4662">
        <v>0</v>
      </c>
      <c r="K4662">
        <v>0</v>
      </c>
      <c r="L4662" t="str">
        <f t="shared" si="144"/>
        <v>Jue_3</v>
      </c>
      <c r="M4662">
        <f t="shared" si="145"/>
        <v>0</v>
      </c>
    </row>
    <row r="4663" spans="1:13" x14ac:dyDescent="0.25">
      <c r="A4663">
        <v>12</v>
      </c>
      <c r="B4663" t="s">
        <v>303</v>
      </c>
      <c r="C4663" t="s">
        <v>242</v>
      </c>
      <c r="D4663" t="s">
        <v>89</v>
      </c>
      <c r="E4663">
        <v>20</v>
      </c>
      <c r="F4663" t="s">
        <v>36</v>
      </c>
      <c r="G4663" t="s">
        <v>242</v>
      </c>
      <c r="H4663">
        <v>0</v>
      </c>
      <c r="I4663">
        <v>0</v>
      </c>
      <c r="J4663">
        <v>0</v>
      </c>
      <c r="K4663">
        <v>0</v>
      </c>
      <c r="L4663" t="str">
        <f t="shared" si="144"/>
        <v>Jue_3</v>
      </c>
      <c r="M4663">
        <f t="shared" si="145"/>
        <v>0</v>
      </c>
    </row>
    <row r="4664" spans="1:13" x14ac:dyDescent="0.25">
      <c r="A4664">
        <v>12</v>
      </c>
      <c r="B4664" t="s">
        <v>304</v>
      </c>
      <c r="C4664" t="s">
        <v>242</v>
      </c>
      <c r="D4664" t="s">
        <v>89</v>
      </c>
      <c r="E4664">
        <v>20</v>
      </c>
      <c r="F4664" t="s">
        <v>38</v>
      </c>
      <c r="G4664" t="s">
        <v>242</v>
      </c>
      <c r="H4664">
        <v>0</v>
      </c>
      <c r="I4664">
        <v>0</v>
      </c>
      <c r="J4664">
        <v>0</v>
      </c>
      <c r="K4664">
        <v>0</v>
      </c>
      <c r="L4664" t="str">
        <f t="shared" si="144"/>
        <v>Jue_3</v>
      </c>
      <c r="M4664">
        <f t="shared" si="145"/>
        <v>0</v>
      </c>
    </row>
    <row r="4665" spans="1:13" x14ac:dyDescent="0.25">
      <c r="A4665">
        <v>12</v>
      </c>
      <c r="B4665" t="s">
        <v>305</v>
      </c>
      <c r="C4665" t="s">
        <v>242</v>
      </c>
      <c r="D4665" t="s">
        <v>89</v>
      </c>
      <c r="E4665">
        <v>20</v>
      </c>
      <c r="F4665" t="s">
        <v>40</v>
      </c>
      <c r="G4665" t="s">
        <v>242</v>
      </c>
      <c r="H4665">
        <v>0</v>
      </c>
      <c r="I4665">
        <v>0</v>
      </c>
      <c r="J4665">
        <v>0</v>
      </c>
      <c r="K4665">
        <v>0</v>
      </c>
      <c r="L4665" t="str">
        <f t="shared" si="144"/>
        <v>Jue_3</v>
      </c>
      <c r="M4665">
        <f t="shared" si="145"/>
        <v>0</v>
      </c>
    </row>
    <row r="4666" spans="1:13" x14ac:dyDescent="0.25">
      <c r="A4666">
        <v>12</v>
      </c>
      <c r="B4666" t="s">
        <v>306</v>
      </c>
      <c r="C4666" t="s">
        <v>242</v>
      </c>
      <c r="D4666" t="s">
        <v>89</v>
      </c>
      <c r="E4666">
        <v>20</v>
      </c>
      <c r="F4666" t="s">
        <v>42</v>
      </c>
      <c r="G4666" t="s">
        <v>242</v>
      </c>
      <c r="H4666">
        <v>0</v>
      </c>
      <c r="I4666">
        <v>0</v>
      </c>
      <c r="J4666">
        <v>0</v>
      </c>
      <c r="K4666">
        <v>0</v>
      </c>
      <c r="L4666" t="str">
        <f t="shared" si="144"/>
        <v>Jue_3</v>
      </c>
      <c r="M4666">
        <f t="shared" si="145"/>
        <v>0</v>
      </c>
    </row>
    <row r="4667" spans="1:13" x14ac:dyDescent="0.25">
      <c r="A4667">
        <v>12</v>
      </c>
      <c r="B4667" t="s">
        <v>307</v>
      </c>
      <c r="C4667" t="s">
        <v>242</v>
      </c>
      <c r="D4667" t="s">
        <v>89</v>
      </c>
      <c r="E4667">
        <v>20</v>
      </c>
      <c r="F4667" t="s">
        <v>44</v>
      </c>
      <c r="G4667" t="s">
        <v>242</v>
      </c>
      <c r="H4667">
        <v>0</v>
      </c>
      <c r="I4667">
        <v>0</v>
      </c>
      <c r="J4667">
        <v>0</v>
      </c>
      <c r="K4667">
        <v>0</v>
      </c>
      <c r="L4667" t="str">
        <f t="shared" si="144"/>
        <v>Jue_3</v>
      </c>
      <c r="M4667">
        <f t="shared" si="145"/>
        <v>0</v>
      </c>
    </row>
    <row r="4668" spans="1:13" x14ac:dyDescent="0.25">
      <c r="A4668">
        <v>12</v>
      </c>
      <c r="B4668" t="s">
        <v>308</v>
      </c>
      <c r="C4668" t="s">
        <v>242</v>
      </c>
      <c r="D4668" t="s">
        <v>89</v>
      </c>
      <c r="E4668">
        <v>20</v>
      </c>
      <c r="F4668" t="s">
        <v>46</v>
      </c>
      <c r="G4668" t="s">
        <v>242</v>
      </c>
      <c r="H4668">
        <v>0</v>
      </c>
      <c r="I4668">
        <v>0</v>
      </c>
      <c r="J4668">
        <v>0</v>
      </c>
      <c r="K4668">
        <v>0</v>
      </c>
      <c r="L4668" t="str">
        <f t="shared" si="144"/>
        <v>Jue_3</v>
      </c>
      <c r="M4668">
        <f t="shared" si="145"/>
        <v>0</v>
      </c>
    </row>
    <row r="4669" spans="1:13" x14ac:dyDescent="0.25">
      <c r="A4669">
        <v>12</v>
      </c>
      <c r="B4669" t="s">
        <v>309</v>
      </c>
      <c r="C4669" t="s">
        <v>242</v>
      </c>
      <c r="D4669" t="s">
        <v>89</v>
      </c>
      <c r="E4669">
        <v>20</v>
      </c>
      <c r="F4669" t="s">
        <v>48</v>
      </c>
      <c r="G4669" t="s">
        <v>242</v>
      </c>
      <c r="H4669">
        <v>0</v>
      </c>
      <c r="I4669">
        <v>0</v>
      </c>
      <c r="J4669">
        <v>0</v>
      </c>
      <c r="K4669">
        <v>0</v>
      </c>
      <c r="L4669" t="str">
        <f t="shared" si="144"/>
        <v>Jue_3</v>
      </c>
      <c r="M4669">
        <f t="shared" si="145"/>
        <v>0</v>
      </c>
    </row>
    <row r="4670" spans="1:13" x14ac:dyDescent="0.25">
      <c r="A4670">
        <v>12</v>
      </c>
      <c r="B4670" t="s">
        <v>310</v>
      </c>
      <c r="C4670" t="s">
        <v>242</v>
      </c>
      <c r="D4670" t="s">
        <v>89</v>
      </c>
      <c r="E4670">
        <v>20</v>
      </c>
      <c r="F4670" t="s">
        <v>50</v>
      </c>
      <c r="G4670" t="s">
        <v>242</v>
      </c>
      <c r="H4670">
        <v>0</v>
      </c>
      <c r="I4670">
        <v>0</v>
      </c>
      <c r="J4670">
        <v>0</v>
      </c>
      <c r="K4670">
        <v>0</v>
      </c>
      <c r="L4670" t="str">
        <f t="shared" si="144"/>
        <v>Jue_3</v>
      </c>
      <c r="M4670">
        <f t="shared" si="145"/>
        <v>0</v>
      </c>
    </row>
    <row r="4671" spans="1:13" x14ac:dyDescent="0.25">
      <c r="A4671">
        <v>12</v>
      </c>
      <c r="B4671" t="s">
        <v>311</v>
      </c>
      <c r="C4671" t="s">
        <v>242</v>
      </c>
      <c r="D4671" t="s">
        <v>89</v>
      </c>
      <c r="E4671">
        <v>20</v>
      </c>
      <c r="F4671" t="s">
        <v>52</v>
      </c>
      <c r="G4671" t="s">
        <v>242</v>
      </c>
      <c r="H4671">
        <v>0</v>
      </c>
      <c r="I4671">
        <v>0</v>
      </c>
      <c r="J4671">
        <v>0</v>
      </c>
      <c r="K4671">
        <v>0</v>
      </c>
      <c r="L4671" t="str">
        <f t="shared" si="144"/>
        <v>Jue_3</v>
      </c>
      <c r="M4671">
        <f t="shared" si="145"/>
        <v>0</v>
      </c>
    </row>
    <row r="4672" spans="1:13" x14ac:dyDescent="0.25">
      <c r="A4672">
        <v>12</v>
      </c>
      <c r="B4672" t="s">
        <v>312</v>
      </c>
      <c r="C4672" t="s">
        <v>242</v>
      </c>
      <c r="D4672" t="s">
        <v>89</v>
      </c>
      <c r="E4672">
        <v>20</v>
      </c>
      <c r="F4672" t="s">
        <v>54</v>
      </c>
      <c r="G4672" t="s">
        <v>242</v>
      </c>
      <c r="H4672">
        <v>0</v>
      </c>
      <c r="I4672">
        <v>0</v>
      </c>
      <c r="J4672">
        <v>0</v>
      </c>
      <c r="K4672">
        <v>0</v>
      </c>
      <c r="L4672" t="str">
        <f t="shared" si="144"/>
        <v>Jue_3</v>
      </c>
      <c r="M4672">
        <f t="shared" si="145"/>
        <v>0</v>
      </c>
    </row>
    <row r="4673" spans="1:13" x14ac:dyDescent="0.25">
      <c r="A4673">
        <v>12</v>
      </c>
      <c r="B4673" t="s">
        <v>313</v>
      </c>
      <c r="C4673" t="s">
        <v>242</v>
      </c>
      <c r="D4673" t="s">
        <v>89</v>
      </c>
      <c r="E4673">
        <v>20</v>
      </c>
      <c r="F4673" t="s">
        <v>56</v>
      </c>
      <c r="G4673" t="s">
        <v>242</v>
      </c>
      <c r="H4673">
        <v>0</v>
      </c>
      <c r="I4673">
        <v>0</v>
      </c>
      <c r="J4673">
        <v>0</v>
      </c>
      <c r="K4673">
        <v>0</v>
      </c>
      <c r="L4673" t="str">
        <f t="shared" si="144"/>
        <v>Jue_3</v>
      </c>
      <c r="M4673">
        <f t="shared" si="145"/>
        <v>0</v>
      </c>
    </row>
    <row r="4674" spans="1:13" x14ac:dyDescent="0.25">
      <c r="A4674">
        <v>12</v>
      </c>
      <c r="B4674" t="s">
        <v>314</v>
      </c>
      <c r="C4674" t="s">
        <v>242</v>
      </c>
      <c r="D4674" t="s">
        <v>89</v>
      </c>
      <c r="E4674">
        <v>20</v>
      </c>
      <c r="F4674" t="s">
        <v>58</v>
      </c>
      <c r="G4674" t="s">
        <v>242</v>
      </c>
      <c r="H4674">
        <v>0</v>
      </c>
      <c r="I4674">
        <v>0</v>
      </c>
      <c r="J4674">
        <v>0</v>
      </c>
      <c r="K4674">
        <v>0</v>
      </c>
      <c r="L4674" t="str">
        <f t="shared" si="144"/>
        <v>Jue_3</v>
      </c>
      <c r="M4674">
        <f t="shared" si="145"/>
        <v>0</v>
      </c>
    </row>
    <row r="4675" spans="1:13" x14ac:dyDescent="0.25">
      <c r="A4675">
        <v>12</v>
      </c>
      <c r="B4675" t="s">
        <v>315</v>
      </c>
      <c r="C4675" t="s">
        <v>242</v>
      </c>
      <c r="D4675" t="s">
        <v>89</v>
      </c>
      <c r="E4675">
        <v>20</v>
      </c>
      <c r="F4675" t="s">
        <v>60</v>
      </c>
      <c r="G4675" t="s">
        <v>242</v>
      </c>
      <c r="H4675">
        <v>0</v>
      </c>
      <c r="I4675">
        <v>0</v>
      </c>
      <c r="J4675">
        <v>0</v>
      </c>
      <c r="K4675">
        <v>0</v>
      </c>
      <c r="L4675" t="str">
        <f t="shared" ref="L4675:L4738" si="146">IF(A4675=1,"Lun_1",IF(A4675=2,"Lun_2",IF(A4675=3,"Lun_3",IF(A4675=4,"Mar_1",IF(A4675=5,"Mar_2",IF(A4675=6,"Mar_3",IF(A4675=7,"Mie_1",IF(A4675=8,"Mie_2",IF(A4675=9,"Mie_3",IF(A4675=10,"Jue_1",IF(A4675=11,"Jue_2",IF(A4675=12,"Jue_3",IF(A4675=13,"Vie_1",IF(A4675=14,"Vie_2",IF(A4675=15,"Vie_3",IF(A4675=16,"Sab_1",IF(A4675=17,"Sab_2",IF(A4675=18,"Sab_3",IF(A4675=19,"Dom_1",IF(A4675=20,"Dom_2",IF(A4675=21,"Dom_3")))))))))))))))))))))</f>
        <v>Jue_3</v>
      </c>
      <c r="M4675">
        <f t="shared" ref="M4675:M4738" si="147">SUM(H4675:K4675)</f>
        <v>0</v>
      </c>
    </row>
    <row r="4676" spans="1:13" x14ac:dyDescent="0.25">
      <c r="A4676">
        <v>12</v>
      </c>
      <c r="B4676" t="s">
        <v>316</v>
      </c>
      <c r="C4676" t="s">
        <v>242</v>
      </c>
      <c r="D4676" t="s">
        <v>89</v>
      </c>
      <c r="E4676">
        <v>20</v>
      </c>
      <c r="F4676" t="s">
        <v>62</v>
      </c>
      <c r="G4676" t="s">
        <v>242</v>
      </c>
      <c r="H4676">
        <v>0</v>
      </c>
      <c r="I4676">
        <v>0</v>
      </c>
      <c r="J4676">
        <v>0</v>
      </c>
      <c r="K4676">
        <v>0</v>
      </c>
      <c r="L4676" t="str">
        <f t="shared" si="146"/>
        <v>Jue_3</v>
      </c>
      <c r="M4676">
        <f t="shared" si="147"/>
        <v>0</v>
      </c>
    </row>
    <row r="4677" spans="1:13" x14ac:dyDescent="0.25">
      <c r="A4677">
        <v>12</v>
      </c>
      <c r="B4677" t="s">
        <v>317</v>
      </c>
      <c r="C4677" t="s">
        <v>242</v>
      </c>
      <c r="D4677" t="s">
        <v>89</v>
      </c>
      <c r="E4677">
        <v>40</v>
      </c>
      <c r="F4677" t="s">
        <v>14</v>
      </c>
      <c r="G4677" t="s">
        <v>242</v>
      </c>
      <c r="H4677">
        <v>0</v>
      </c>
      <c r="I4677">
        <v>0</v>
      </c>
      <c r="J4677">
        <v>0</v>
      </c>
      <c r="K4677">
        <v>0</v>
      </c>
      <c r="L4677" t="str">
        <f t="shared" si="146"/>
        <v>Jue_3</v>
      </c>
      <c r="M4677">
        <f t="shared" si="147"/>
        <v>0</v>
      </c>
    </row>
    <row r="4678" spans="1:13" x14ac:dyDescent="0.25">
      <c r="A4678">
        <v>12</v>
      </c>
      <c r="B4678" t="s">
        <v>318</v>
      </c>
      <c r="C4678" t="s">
        <v>242</v>
      </c>
      <c r="D4678" t="s">
        <v>89</v>
      </c>
      <c r="E4678">
        <v>40</v>
      </c>
      <c r="F4678" t="s">
        <v>16</v>
      </c>
      <c r="G4678" t="s">
        <v>242</v>
      </c>
      <c r="H4678">
        <v>0</v>
      </c>
      <c r="I4678">
        <v>0</v>
      </c>
      <c r="J4678">
        <v>0</v>
      </c>
      <c r="K4678">
        <v>0</v>
      </c>
      <c r="L4678" t="str">
        <f t="shared" si="146"/>
        <v>Jue_3</v>
      </c>
      <c r="M4678">
        <f t="shared" si="147"/>
        <v>0</v>
      </c>
    </row>
    <row r="4679" spans="1:13" x14ac:dyDescent="0.25">
      <c r="A4679">
        <v>12</v>
      </c>
      <c r="B4679" t="s">
        <v>319</v>
      </c>
      <c r="C4679" t="s">
        <v>242</v>
      </c>
      <c r="D4679" t="s">
        <v>89</v>
      </c>
      <c r="E4679">
        <v>40</v>
      </c>
      <c r="F4679" t="s">
        <v>18</v>
      </c>
      <c r="G4679" t="s">
        <v>242</v>
      </c>
      <c r="H4679">
        <v>0</v>
      </c>
      <c r="I4679">
        <v>0</v>
      </c>
      <c r="J4679">
        <v>0</v>
      </c>
      <c r="K4679">
        <v>0</v>
      </c>
      <c r="L4679" t="str">
        <f t="shared" si="146"/>
        <v>Jue_3</v>
      </c>
      <c r="M4679">
        <f t="shared" si="147"/>
        <v>0</v>
      </c>
    </row>
    <row r="4680" spans="1:13" x14ac:dyDescent="0.25">
      <c r="A4680">
        <v>12</v>
      </c>
      <c r="B4680" t="s">
        <v>320</v>
      </c>
      <c r="C4680" t="s">
        <v>242</v>
      </c>
      <c r="D4680" t="s">
        <v>89</v>
      </c>
      <c r="E4680">
        <v>40</v>
      </c>
      <c r="F4680" t="s">
        <v>20</v>
      </c>
      <c r="G4680" t="s">
        <v>242</v>
      </c>
      <c r="H4680">
        <v>0</v>
      </c>
      <c r="I4680">
        <v>0</v>
      </c>
      <c r="J4680">
        <v>0</v>
      </c>
      <c r="K4680">
        <v>0</v>
      </c>
      <c r="L4680" t="str">
        <f t="shared" si="146"/>
        <v>Jue_3</v>
      </c>
      <c r="M4680">
        <f t="shared" si="147"/>
        <v>0</v>
      </c>
    </row>
    <row r="4681" spans="1:13" x14ac:dyDescent="0.25">
      <c r="A4681">
        <v>12</v>
      </c>
      <c r="B4681" t="s">
        <v>321</v>
      </c>
      <c r="C4681" t="s">
        <v>242</v>
      </c>
      <c r="D4681" t="s">
        <v>89</v>
      </c>
      <c r="E4681">
        <v>40</v>
      </c>
      <c r="F4681" t="s">
        <v>22</v>
      </c>
      <c r="G4681" t="s">
        <v>242</v>
      </c>
      <c r="H4681">
        <v>0</v>
      </c>
      <c r="I4681">
        <v>0</v>
      </c>
      <c r="J4681">
        <v>0</v>
      </c>
      <c r="K4681">
        <v>0</v>
      </c>
      <c r="L4681" t="str">
        <f t="shared" si="146"/>
        <v>Jue_3</v>
      </c>
      <c r="M4681">
        <f t="shared" si="147"/>
        <v>0</v>
      </c>
    </row>
    <row r="4682" spans="1:13" x14ac:dyDescent="0.25">
      <c r="A4682">
        <v>12</v>
      </c>
      <c r="B4682" t="s">
        <v>322</v>
      </c>
      <c r="C4682" t="s">
        <v>242</v>
      </c>
      <c r="D4682" t="s">
        <v>89</v>
      </c>
      <c r="E4682">
        <v>40</v>
      </c>
      <c r="F4682" t="s">
        <v>24</v>
      </c>
      <c r="G4682" t="s">
        <v>242</v>
      </c>
      <c r="H4682">
        <v>0</v>
      </c>
      <c r="I4682">
        <v>0</v>
      </c>
      <c r="J4682">
        <v>0</v>
      </c>
      <c r="K4682">
        <v>0</v>
      </c>
      <c r="L4682" t="str">
        <f t="shared" si="146"/>
        <v>Jue_3</v>
      </c>
      <c r="M4682">
        <f t="shared" si="147"/>
        <v>0</v>
      </c>
    </row>
    <row r="4683" spans="1:13" x14ac:dyDescent="0.25">
      <c r="A4683">
        <v>12</v>
      </c>
      <c r="B4683" t="s">
        <v>323</v>
      </c>
      <c r="C4683" t="s">
        <v>242</v>
      </c>
      <c r="D4683" t="s">
        <v>89</v>
      </c>
      <c r="E4683">
        <v>40</v>
      </c>
      <c r="F4683" t="s">
        <v>26</v>
      </c>
      <c r="G4683" t="s">
        <v>242</v>
      </c>
      <c r="H4683">
        <v>0</v>
      </c>
      <c r="I4683">
        <v>0</v>
      </c>
      <c r="J4683">
        <v>0</v>
      </c>
      <c r="K4683">
        <v>0</v>
      </c>
      <c r="L4683" t="str">
        <f t="shared" si="146"/>
        <v>Jue_3</v>
      </c>
      <c r="M4683">
        <f t="shared" si="147"/>
        <v>0</v>
      </c>
    </row>
    <row r="4684" spans="1:13" x14ac:dyDescent="0.25">
      <c r="A4684">
        <v>12</v>
      </c>
      <c r="B4684" t="s">
        <v>324</v>
      </c>
      <c r="C4684" t="s">
        <v>242</v>
      </c>
      <c r="D4684" t="s">
        <v>89</v>
      </c>
      <c r="E4684">
        <v>40</v>
      </c>
      <c r="F4684" t="s">
        <v>28</v>
      </c>
      <c r="G4684" t="s">
        <v>242</v>
      </c>
      <c r="H4684">
        <v>0</v>
      </c>
      <c r="I4684">
        <v>0</v>
      </c>
      <c r="J4684">
        <v>0</v>
      </c>
      <c r="K4684">
        <v>0</v>
      </c>
      <c r="L4684" t="str">
        <f t="shared" si="146"/>
        <v>Jue_3</v>
      </c>
      <c r="M4684">
        <f t="shared" si="147"/>
        <v>0</v>
      </c>
    </row>
    <row r="4685" spans="1:13" x14ac:dyDescent="0.25">
      <c r="A4685">
        <v>12</v>
      </c>
      <c r="B4685" t="s">
        <v>325</v>
      </c>
      <c r="C4685" t="s">
        <v>242</v>
      </c>
      <c r="D4685" t="s">
        <v>89</v>
      </c>
      <c r="E4685">
        <v>40</v>
      </c>
      <c r="F4685" t="s">
        <v>30</v>
      </c>
      <c r="G4685" t="s">
        <v>242</v>
      </c>
      <c r="H4685">
        <v>0</v>
      </c>
      <c r="I4685">
        <v>0</v>
      </c>
      <c r="J4685">
        <v>0</v>
      </c>
      <c r="K4685">
        <v>0</v>
      </c>
      <c r="L4685" t="str">
        <f t="shared" si="146"/>
        <v>Jue_3</v>
      </c>
      <c r="M4685">
        <f t="shared" si="147"/>
        <v>0</v>
      </c>
    </row>
    <row r="4686" spans="1:13" x14ac:dyDescent="0.25">
      <c r="A4686">
        <v>12</v>
      </c>
      <c r="B4686" t="s">
        <v>326</v>
      </c>
      <c r="C4686" t="s">
        <v>242</v>
      </c>
      <c r="D4686" t="s">
        <v>89</v>
      </c>
      <c r="E4686">
        <v>40</v>
      </c>
      <c r="F4686" t="s">
        <v>32</v>
      </c>
      <c r="G4686" t="s">
        <v>242</v>
      </c>
      <c r="H4686">
        <v>0</v>
      </c>
      <c r="I4686">
        <v>20</v>
      </c>
      <c r="J4686">
        <v>0</v>
      </c>
      <c r="K4686">
        <v>113</v>
      </c>
      <c r="L4686" t="str">
        <f t="shared" si="146"/>
        <v>Jue_3</v>
      </c>
      <c r="M4686">
        <f t="shared" si="147"/>
        <v>133</v>
      </c>
    </row>
    <row r="4687" spans="1:13" x14ac:dyDescent="0.25">
      <c r="A4687">
        <v>12</v>
      </c>
      <c r="B4687" t="s">
        <v>327</v>
      </c>
      <c r="C4687" t="s">
        <v>242</v>
      </c>
      <c r="D4687" t="s">
        <v>89</v>
      </c>
      <c r="E4687">
        <v>40</v>
      </c>
      <c r="F4687" t="s">
        <v>34</v>
      </c>
      <c r="G4687" t="s">
        <v>242</v>
      </c>
      <c r="H4687">
        <v>0</v>
      </c>
      <c r="I4687">
        <v>0</v>
      </c>
      <c r="J4687">
        <v>0</v>
      </c>
      <c r="K4687">
        <v>0</v>
      </c>
      <c r="L4687" t="str">
        <f t="shared" si="146"/>
        <v>Jue_3</v>
      </c>
      <c r="M4687">
        <f t="shared" si="147"/>
        <v>0</v>
      </c>
    </row>
    <row r="4688" spans="1:13" x14ac:dyDescent="0.25">
      <c r="A4688">
        <v>12</v>
      </c>
      <c r="B4688" t="s">
        <v>328</v>
      </c>
      <c r="C4688" t="s">
        <v>242</v>
      </c>
      <c r="D4688" t="s">
        <v>89</v>
      </c>
      <c r="E4688">
        <v>40</v>
      </c>
      <c r="F4688" t="s">
        <v>36</v>
      </c>
      <c r="G4688" t="s">
        <v>242</v>
      </c>
      <c r="H4688">
        <v>0</v>
      </c>
      <c r="I4688">
        <v>0</v>
      </c>
      <c r="J4688">
        <v>0</v>
      </c>
      <c r="K4688">
        <v>0</v>
      </c>
      <c r="L4688" t="str">
        <f t="shared" si="146"/>
        <v>Jue_3</v>
      </c>
      <c r="M4688">
        <f t="shared" si="147"/>
        <v>0</v>
      </c>
    </row>
    <row r="4689" spans="1:13" x14ac:dyDescent="0.25">
      <c r="A4689">
        <v>12</v>
      </c>
      <c r="B4689" t="s">
        <v>329</v>
      </c>
      <c r="C4689" t="s">
        <v>242</v>
      </c>
      <c r="D4689" t="s">
        <v>89</v>
      </c>
      <c r="E4689">
        <v>40</v>
      </c>
      <c r="F4689" t="s">
        <v>38</v>
      </c>
      <c r="G4689" t="s">
        <v>242</v>
      </c>
      <c r="H4689">
        <v>0</v>
      </c>
      <c r="I4689">
        <v>0</v>
      </c>
      <c r="J4689">
        <v>0</v>
      </c>
      <c r="K4689">
        <v>0</v>
      </c>
      <c r="L4689" t="str">
        <f t="shared" si="146"/>
        <v>Jue_3</v>
      </c>
      <c r="M4689">
        <f t="shared" si="147"/>
        <v>0</v>
      </c>
    </row>
    <row r="4690" spans="1:13" x14ac:dyDescent="0.25">
      <c r="A4690">
        <v>12</v>
      </c>
      <c r="B4690" t="s">
        <v>330</v>
      </c>
      <c r="C4690" t="s">
        <v>242</v>
      </c>
      <c r="D4690" t="s">
        <v>89</v>
      </c>
      <c r="E4690">
        <v>40</v>
      </c>
      <c r="F4690" t="s">
        <v>40</v>
      </c>
      <c r="G4690" t="s">
        <v>242</v>
      </c>
      <c r="H4690">
        <v>0</v>
      </c>
      <c r="I4690">
        <v>0</v>
      </c>
      <c r="J4690">
        <v>0</v>
      </c>
      <c r="K4690">
        <v>0</v>
      </c>
      <c r="L4690" t="str">
        <f t="shared" si="146"/>
        <v>Jue_3</v>
      </c>
      <c r="M4690">
        <f t="shared" si="147"/>
        <v>0</v>
      </c>
    </row>
    <row r="4691" spans="1:13" x14ac:dyDescent="0.25">
      <c r="A4691">
        <v>12</v>
      </c>
      <c r="B4691" t="s">
        <v>331</v>
      </c>
      <c r="C4691" t="s">
        <v>242</v>
      </c>
      <c r="D4691" t="s">
        <v>89</v>
      </c>
      <c r="E4691">
        <v>40</v>
      </c>
      <c r="F4691" t="s">
        <v>42</v>
      </c>
      <c r="G4691" t="s">
        <v>242</v>
      </c>
      <c r="H4691">
        <v>0</v>
      </c>
      <c r="I4691">
        <v>0</v>
      </c>
      <c r="J4691">
        <v>0</v>
      </c>
      <c r="K4691">
        <v>0</v>
      </c>
      <c r="L4691" t="str">
        <f t="shared" si="146"/>
        <v>Jue_3</v>
      </c>
      <c r="M4691">
        <f t="shared" si="147"/>
        <v>0</v>
      </c>
    </row>
    <row r="4692" spans="1:13" x14ac:dyDescent="0.25">
      <c r="A4692">
        <v>12</v>
      </c>
      <c r="B4692" t="s">
        <v>332</v>
      </c>
      <c r="C4692" t="s">
        <v>242</v>
      </c>
      <c r="D4692" t="s">
        <v>89</v>
      </c>
      <c r="E4692">
        <v>40</v>
      </c>
      <c r="F4692" t="s">
        <v>44</v>
      </c>
      <c r="G4692" t="s">
        <v>242</v>
      </c>
      <c r="H4692">
        <v>0</v>
      </c>
      <c r="I4692">
        <v>0</v>
      </c>
      <c r="J4692">
        <v>0</v>
      </c>
      <c r="K4692">
        <v>0</v>
      </c>
      <c r="L4692" t="str">
        <f t="shared" si="146"/>
        <v>Jue_3</v>
      </c>
      <c r="M4692">
        <f t="shared" si="147"/>
        <v>0</v>
      </c>
    </row>
    <row r="4693" spans="1:13" x14ac:dyDescent="0.25">
      <c r="A4693">
        <v>12</v>
      </c>
      <c r="B4693" t="s">
        <v>333</v>
      </c>
      <c r="C4693" t="s">
        <v>242</v>
      </c>
      <c r="D4693" t="s">
        <v>89</v>
      </c>
      <c r="E4693">
        <v>40</v>
      </c>
      <c r="F4693" t="s">
        <v>46</v>
      </c>
      <c r="G4693" t="s">
        <v>242</v>
      </c>
      <c r="H4693">
        <v>0</v>
      </c>
      <c r="I4693">
        <v>0</v>
      </c>
      <c r="J4693">
        <v>0</v>
      </c>
      <c r="K4693">
        <v>0</v>
      </c>
      <c r="L4693" t="str">
        <f t="shared" si="146"/>
        <v>Jue_3</v>
      </c>
      <c r="M4693">
        <f t="shared" si="147"/>
        <v>0</v>
      </c>
    </row>
    <row r="4694" spans="1:13" x14ac:dyDescent="0.25">
      <c r="A4694">
        <v>12</v>
      </c>
      <c r="B4694" t="s">
        <v>334</v>
      </c>
      <c r="C4694" t="s">
        <v>242</v>
      </c>
      <c r="D4694" t="s">
        <v>89</v>
      </c>
      <c r="E4694">
        <v>40</v>
      </c>
      <c r="F4694" t="s">
        <v>48</v>
      </c>
      <c r="G4694" t="s">
        <v>242</v>
      </c>
      <c r="H4694">
        <v>0</v>
      </c>
      <c r="I4694">
        <v>0</v>
      </c>
      <c r="J4694">
        <v>0</v>
      </c>
      <c r="K4694">
        <v>0</v>
      </c>
      <c r="L4694" t="str">
        <f t="shared" si="146"/>
        <v>Jue_3</v>
      </c>
      <c r="M4694">
        <f t="shared" si="147"/>
        <v>0</v>
      </c>
    </row>
    <row r="4695" spans="1:13" x14ac:dyDescent="0.25">
      <c r="A4695">
        <v>12</v>
      </c>
      <c r="B4695" t="s">
        <v>335</v>
      </c>
      <c r="C4695" t="s">
        <v>242</v>
      </c>
      <c r="D4695" t="s">
        <v>89</v>
      </c>
      <c r="E4695">
        <v>40</v>
      </c>
      <c r="F4695" t="s">
        <v>50</v>
      </c>
      <c r="G4695" t="s">
        <v>242</v>
      </c>
      <c r="H4695">
        <v>0</v>
      </c>
      <c r="I4695">
        <v>0</v>
      </c>
      <c r="J4695">
        <v>0</v>
      </c>
      <c r="K4695">
        <v>0</v>
      </c>
      <c r="L4695" t="str">
        <f t="shared" si="146"/>
        <v>Jue_3</v>
      </c>
      <c r="M4695">
        <f t="shared" si="147"/>
        <v>0</v>
      </c>
    </row>
    <row r="4696" spans="1:13" x14ac:dyDescent="0.25">
      <c r="A4696">
        <v>12</v>
      </c>
      <c r="B4696" t="s">
        <v>336</v>
      </c>
      <c r="C4696" t="s">
        <v>242</v>
      </c>
      <c r="D4696" t="s">
        <v>89</v>
      </c>
      <c r="E4696">
        <v>40</v>
      </c>
      <c r="F4696" t="s">
        <v>52</v>
      </c>
      <c r="G4696" t="s">
        <v>242</v>
      </c>
      <c r="H4696">
        <v>0</v>
      </c>
      <c r="I4696">
        <v>0</v>
      </c>
      <c r="J4696">
        <v>0</v>
      </c>
      <c r="K4696">
        <v>0</v>
      </c>
      <c r="L4696" t="str">
        <f t="shared" si="146"/>
        <v>Jue_3</v>
      </c>
      <c r="M4696">
        <f t="shared" si="147"/>
        <v>0</v>
      </c>
    </row>
    <row r="4697" spans="1:13" x14ac:dyDescent="0.25">
      <c r="A4697">
        <v>12</v>
      </c>
      <c r="B4697" t="s">
        <v>337</v>
      </c>
      <c r="C4697" t="s">
        <v>242</v>
      </c>
      <c r="D4697" t="s">
        <v>89</v>
      </c>
      <c r="E4697">
        <v>40</v>
      </c>
      <c r="F4697" t="s">
        <v>54</v>
      </c>
      <c r="G4697" t="s">
        <v>242</v>
      </c>
      <c r="H4697">
        <v>0</v>
      </c>
      <c r="I4697">
        <v>0</v>
      </c>
      <c r="J4697">
        <v>0</v>
      </c>
      <c r="K4697">
        <v>0</v>
      </c>
      <c r="L4697" t="str">
        <f t="shared" si="146"/>
        <v>Jue_3</v>
      </c>
      <c r="M4697">
        <f t="shared" si="147"/>
        <v>0</v>
      </c>
    </row>
    <row r="4698" spans="1:13" x14ac:dyDescent="0.25">
      <c r="A4698">
        <v>12</v>
      </c>
      <c r="B4698" t="s">
        <v>338</v>
      </c>
      <c r="C4698" t="s">
        <v>242</v>
      </c>
      <c r="D4698" t="s">
        <v>89</v>
      </c>
      <c r="E4698">
        <v>40</v>
      </c>
      <c r="F4698" t="s">
        <v>56</v>
      </c>
      <c r="G4698" t="s">
        <v>242</v>
      </c>
      <c r="H4698">
        <v>0</v>
      </c>
      <c r="I4698">
        <v>0</v>
      </c>
      <c r="J4698">
        <v>0</v>
      </c>
      <c r="K4698">
        <v>0</v>
      </c>
      <c r="L4698" t="str">
        <f t="shared" si="146"/>
        <v>Jue_3</v>
      </c>
      <c r="M4698">
        <f t="shared" si="147"/>
        <v>0</v>
      </c>
    </row>
    <row r="4699" spans="1:13" x14ac:dyDescent="0.25">
      <c r="A4699">
        <v>12</v>
      </c>
      <c r="B4699" t="s">
        <v>339</v>
      </c>
      <c r="C4699" t="s">
        <v>242</v>
      </c>
      <c r="D4699" t="s">
        <v>89</v>
      </c>
      <c r="E4699">
        <v>40</v>
      </c>
      <c r="F4699" t="s">
        <v>58</v>
      </c>
      <c r="G4699" t="s">
        <v>242</v>
      </c>
      <c r="H4699">
        <v>0</v>
      </c>
      <c r="I4699">
        <v>0</v>
      </c>
      <c r="J4699">
        <v>0</v>
      </c>
      <c r="K4699">
        <v>0</v>
      </c>
      <c r="L4699" t="str">
        <f t="shared" si="146"/>
        <v>Jue_3</v>
      </c>
      <c r="M4699">
        <f t="shared" si="147"/>
        <v>0</v>
      </c>
    </row>
    <row r="4700" spans="1:13" x14ac:dyDescent="0.25">
      <c r="A4700">
        <v>12</v>
      </c>
      <c r="B4700" t="s">
        <v>340</v>
      </c>
      <c r="C4700" t="s">
        <v>242</v>
      </c>
      <c r="D4700" t="s">
        <v>89</v>
      </c>
      <c r="E4700">
        <v>40</v>
      </c>
      <c r="F4700" t="s">
        <v>60</v>
      </c>
      <c r="G4700" t="s">
        <v>242</v>
      </c>
      <c r="H4700">
        <v>0</v>
      </c>
      <c r="I4700">
        <v>0</v>
      </c>
      <c r="J4700">
        <v>0</v>
      </c>
      <c r="K4700">
        <v>0</v>
      </c>
      <c r="L4700" t="str">
        <f t="shared" si="146"/>
        <v>Jue_3</v>
      </c>
      <c r="M4700">
        <f t="shared" si="147"/>
        <v>0</v>
      </c>
    </row>
    <row r="4701" spans="1:13" x14ac:dyDescent="0.25">
      <c r="A4701">
        <v>12</v>
      </c>
      <c r="B4701" t="s">
        <v>341</v>
      </c>
      <c r="C4701" t="s">
        <v>242</v>
      </c>
      <c r="D4701" t="s">
        <v>89</v>
      </c>
      <c r="E4701">
        <v>40</v>
      </c>
      <c r="F4701" t="s">
        <v>62</v>
      </c>
      <c r="G4701" t="s">
        <v>242</v>
      </c>
      <c r="H4701">
        <v>0</v>
      </c>
      <c r="I4701">
        <v>0</v>
      </c>
      <c r="J4701">
        <v>0</v>
      </c>
      <c r="K4701">
        <v>0</v>
      </c>
      <c r="L4701" t="str">
        <f t="shared" si="146"/>
        <v>Jue_3</v>
      </c>
      <c r="M4701">
        <f t="shared" si="147"/>
        <v>0</v>
      </c>
    </row>
    <row r="4702" spans="1:13" x14ac:dyDescent="0.25">
      <c r="A4702">
        <v>12</v>
      </c>
      <c r="B4702" t="s">
        <v>342</v>
      </c>
      <c r="C4702" t="s">
        <v>242</v>
      </c>
      <c r="D4702" t="s">
        <v>140</v>
      </c>
      <c r="E4702">
        <v>20</v>
      </c>
      <c r="F4702" t="s">
        <v>14</v>
      </c>
      <c r="G4702" t="s">
        <v>242</v>
      </c>
      <c r="H4702">
        <v>0</v>
      </c>
      <c r="I4702">
        <v>0</v>
      </c>
      <c r="J4702">
        <v>0</v>
      </c>
      <c r="K4702">
        <v>0</v>
      </c>
      <c r="L4702" t="str">
        <f t="shared" si="146"/>
        <v>Jue_3</v>
      </c>
      <c r="M4702">
        <f t="shared" si="147"/>
        <v>0</v>
      </c>
    </row>
    <row r="4703" spans="1:13" x14ac:dyDescent="0.25">
      <c r="A4703">
        <v>12</v>
      </c>
      <c r="B4703" t="s">
        <v>343</v>
      </c>
      <c r="C4703" t="s">
        <v>242</v>
      </c>
      <c r="D4703" t="s">
        <v>140</v>
      </c>
      <c r="E4703">
        <v>20</v>
      </c>
      <c r="F4703" t="s">
        <v>16</v>
      </c>
      <c r="G4703" t="s">
        <v>242</v>
      </c>
      <c r="H4703">
        <v>0</v>
      </c>
      <c r="I4703">
        <v>0</v>
      </c>
      <c r="J4703">
        <v>0</v>
      </c>
      <c r="K4703">
        <v>0</v>
      </c>
      <c r="L4703" t="str">
        <f t="shared" si="146"/>
        <v>Jue_3</v>
      </c>
      <c r="M4703">
        <f t="shared" si="147"/>
        <v>0</v>
      </c>
    </row>
    <row r="4704" spans="1:13" x14ac:dyDescent="0.25">
      <c r="A4704">
        <v>12</v>
      </c>
      <c r="B4704" t="s">
        <v>344</v>
      </c>
      <c r="C4704" t="s">
        <v>242</v>
      </c>
      <c r="D4704" t="s">
        <v>140</v>
      </c>
      <c r="E4704">
        <v>20</v>
      </c>
      <c r="F4704" t="s">
        <v>18</v>
      </c>
      <c r="G4704" t="s">
        <v>242</v>
      </c>
      <c r="H4704">
        <v>0</v>
      </c>
      <c r="I4704">
        <v>0</v>
      </c>
      <c r="J4704">
        <v>0</v>
      </c>
      <c r="K4704">
        <v>0</v>
      </c>
      <c r="L4704" t="str">
        <f t="shared" si="146"/>
        <v>Jue_3</v>
      </c>
      <c r="M4704">
        <f t="shared" si="147"/>
        <v>0</v>
      </c>
    </row>
    <row r="4705" spans="1:13" x14ac:dyDescent="0.25">
      <c r="A4705">
        <v>12</v>
      </c>
      <c r="B4705" t="s">
        <v>345</v>
      </c>
      <c r="C4705" t="s">
        <v>242</v>
      </c>
      <c r="D4705" t="s">
        <v>140</v>
      </c>
      <c r="E4705">
        <v>20</v>
      </c>
      <c r="F4705" t="s">
        <v>20</v>
      </c>
      <c r="G4705" t="s">
        <v>242</v>
      </c>
      <c r="H4705">
        <v>0</v>
      </c>
      <c r="I4705">
        <v>0</v>
      </c>
      <c r="J4705">
        <v>0</v>
      </c>
      <c r="K4705">
        <v>0</v>
      </c>
      <c r="L4705" t="str">
        <f t="shared" si="146"/>
        <v>Jue_3</v>
      </c>
      <c r="M4705">
        <f t="shared" si="147"/>
        <v>0</v>
      </c>
    </row>
    <row r="4706" spans="1:13" x14ac:dyDescent="0.25">
      <c r="A4706">
        <v>12</v>
      </c>
      <c r="B4706" t="s">
        <v>346</v>
      </c>
      <c r="C4706" t="s">
        <v>242</v>
      </c>
      <c r="D4706" t="s">
        <v>140</v>
      </c>
      <c r="E4706">
        <v>20</v>
      </c>
      <c r="F4706" t="s">
        <v>22</v>
      </c>
      <c r="G4706" t="s">
        <v>242</v>
      </c>
      <c r="H4706">
        <v>0</v>
      </c>
      <c r="I4706">
        <v>0</v>
      </c>
      <c r="J4706">
        <v>0</v>
      </c>
      <c r="K4706">
        <v>0</v>
      </c>
      <c r="L4706" t="str">
        <f t="shared" si="146"/>
        <v>Jue_3</v>
      </c>
      <c r="M4706">
        <f t="shared" si="147"/>
        <v>0</v>
      </c>
    </row>
    <row r="4707" spans="1:13" x14ac:dyDescent="0.25">
      <c r="A4707">
        <v>12</v>
      </c>
      <c r="B4707" t="s">
        <v>347</v>
      </c>
      <c r="C4707" t="s">
        <v>242</v>
      </c>
      <c r="D4707" t="s">
        <v>140</v>
      </c>
      <c r="E4707">
        <v>20</v>
      </c>
      <c r="F4707" t="s">
        <v>24</v>
      </c>
      <c r="G4707" t="s">
        <v>242</v>
      </c>
      <c r="H4707">
        <v>0</v>
      </c>
      <c r="I4707">
        <v>0</v>
      </c>
      <c r="J4707">
        <v>0</v>
      </c>
      <c r="K4707">
        <v>0</v>
      </c>
      <c r="L4707" t="str">
        <f t="shared" si="146"/>
        <v>Jue_3</v>
      </c>
      <c r="M4707">
        <f t="shared" si="147"/>
        <v>0</v>
      </c>
    </row>
    <row r="4708" spans="1:13" x14ac:dyDescent="0.25">
      <c r="A4708">
        <v>12</v>
      </c>
      <c r="B4708" t="s">
        <v>348</v>
      </c>
      <c r="C4708" t="s">
        <v>242</v>
      </c>
      <c r="D4708" t="s">
        <v>140</v>
      </c>
      <c r="E4708">
        <v>20</v>
      </c>
      <c r="F4708" t="s">
        <v>26</v>
      </c>
      <c r="G4708" t="s">
        <v>242</v>
      </c>
      <c r="H4708">
        <v>0</v>
      </c>
      <c r="I4708">
        <v>0</v>
      </c>
      <c r="J4708">
        <v>0</v>
      </c>
      <c r="K4708">
        <v>0</v>
      </c>
      <c r="L4708" t="str">
        <f t="shared" si="146"/>
        <v>Jue_3</v>
      </c>
      <c r="M4708">
        <f t="shared" si="147"/>
        <v>0</v>
      </c>
    </row>
    <row r="4709" spans="1:13" x14ac:dyDescent="0.25">
      <c r="A4709">
        <v>12</v>
      </c>
      <c r="B4709" t="s">
        <v>349</v>
      </c>
      <c r="C4709" t="s">
        <v>242</v>
      </c>
      <c r="D4709" t="s">
        <v>140</v>
      </c>
      <c r="E4709">
        <v>20</v>
      </c>
      <c r="F4709" t="s">
        <v>28</v>
      </c>
      <c r="G4709" t="s">
        <v>242</v>
      </c>
      <c r="H4709">
        <v>0</v>
      </c>
      <c r="I4709">
        <v>0</v>
      </c>
      <c r="J4709">
        <v>0</v>
      </c>
      <c r="K4709">
        <v>0</v>
      </c>
      <c r="L4709" t="str">
        <f t="shared" si="146"/>
        <v>Jue_3</v>
      </c>
      <c r="M4709">
        <f t="shared" si="147"/>
        <v>0</v>
      </c>
    </row>
    <row r="4710" spans="1:13" x14ac:dyDescent="0.25">
      <c r="A4710">
        <v>12</v>
      </c>
      <c r="B4710" t="s">
        <v>350</v>
      </c>
      <c r="C4710" t="s">
        <v>242</v>
      </c>
      <c r="D4710" t="s">
        <v>140</v>
      </c>
      <c r="E4710">
        <v>20</v>
      </c>
      <c r="F4710" t="s">
        <v>30</v>
      </c>
      <c r="G4710" t="s">
        <v>242</v>
      </c>
      <c r="H4710">
        <v>0</v>
      </c>
      <c r="I4710">
        <v>0</v>
      </c>
      <c r="J4710">
        <v>0</v>
      </c>
      <c r="K4710">
        <v>0</v>
      </c>
      <c r="L4710" t="str">
        <f t="shared" si="146"/>
        <v>Jue_3</v>
      </c>
      <c r="M4710">
        <f t="shared" si="147"/>
        <v>0</v>
      </c>
    </row>
    <row r="4711" spans="1:13" x14ac:dyDescent="0.25">
      <c r="A4711">
        <v>12</v>
      </c>
      <c r="B4711" t="s">
        <v>351</v>
      </c>
      <c r="C4711" t="s">
        <v>242</v>
      </c>
      <c r="D4711" t="s">
        <v>140</v>
      </c>
      <c r="E4711">
        <v>20</v>
      </c>
      <c r="F4711" t="s">
        <v>32</v>
      </c>
      <c r="G4711" t="s">
        <v>242</v>
      </c>
      <c r="H4711">
        <v>0</v>
      </c>
      <c r="I4711">
        <v>0</v>
      </c>
      <c r="J4711">
        <v>0</v>
      </c>
      <c r="K4711">
        <v>0</v>
      </c>
      <c r="L4711" t="str">
        <f t="shared" si="146"/>
        <v>Jue_3</v>
      </c>
      <c r="M4711">
        <f t="shared" si="147"/>
        <v>0</v>
      </c>
    </row>
    <row r="4712" spans="1:13" x14ac:dyDescent="0.25">
      <c r="A4712">
        <v>12</v>
      </c>
      <c r="B4712" t="s">
        <v>352</v>
      </c>
      <c r="C4712" t="s">
        <v>242</v>
      </c>
      <c r="D4712" t="s">
        <v>140</v>
      </c>
      <c r="E4712">
        <v>20</v>
      </c>
      <c r="F4712" t="s">
        <v>34</v>
      </c>
      <c r="G4712" t="s">
        <v>242</v>
      </c>
      <c r="H4712">
        <v>0</v>
      </c>
      <c r="I4712">
        <v>0</v>
      </c>
      <c r="J4712">
        <v>0</v>
      </c>
      <c r="K4712">
        <v>0</v>
      </c>
      <c r="L4712" t="str">
        <f t="shared" si="146"/>
        <v>Jue_3</v>
      </c>
      <c r="M4712">
        <f t="shared" si="147"/>
        <v>0</v>
      </c>
    </row>
    <row r="4713" spans="1:13" x14ac:dyDescent="0.25">
      <c r="A4713">
        <v>12</v>
      </c>
      <c r="B4713" t="s">
        <v>353</v>
      </c>
      <c r="C4713" t="s">
        <v>242</v>
      </c>
      <c r="D4713" t="s">
        <v>140</v>
      </c>
      <c r="E4713">
        <v>20</v>
      </c>
      <c r="F4713" t="s">
        <v>36</v>
      </c>
      <c r="G4713" t="s">
        <v>242</v>
      </c>
      <c r="H4713">
        <v>0</v>
      </c>
      <c r="I4713">
        <v>0</v>
      </c>
      <c r="J4713">
        <v>0</v>
      </c>
      <c r="K4713">
        <v>0</v>
      </c>
      <c r="L4713" t="str">
        <f t="shared" si="146"/>
        <v>Jue_3</v>
      </c>
      <c r="M4713">
        <f t="shared" si="147"/>
        <v>0</v>
      </c>
    </row>
    <row r="4714" spans="1:13" x14ac:dyDescent="0.25">
      <c r="A4714">
        <v>12</v>
      </c>
      <c r="B4714" t="s">
        <v>354</v>
      </c>
      <c r="C4714" t="s">
        <v>242</v>
      </c>
      <c r="D4714" t="s">
        <v>140</v>
      </c>
      <c r="E4714">
        <v>20</v>
      </c>
      <c r="F4714" t="s">
        <v>38</v>
      </c>
      <c r="G4714" t="s">
        <v>242</v>
      </c>
      <c r="H4714">
        <v>0</v>
      </c>
      <c r="I4714">
        <v>0</v>
      </c>
      <c r="J4714">
        <v>0</v>
      </c>
      <c r="K4714">
        <v>0</v>
      </c>
      <c r="L4714" t="str">
        <f t="shared" si="146"/>
        <v>Jue_3</v>
      </c>
      <c r="M4714">
        <f t="shared" si="147"/>
        <v>0</v>
      </c>
    </row>
    <row r="4715" spans="1:13" x14ac:dyDescent="0.25">
      <c r="A4715">
        <v>12</v>
      </c>
      <c r="B4715" t="s">
        <v>355</v>
      </c>
      <c r="C4715" t="s">
        <v>242</v>
      </c>
      <c r="D4715" t="s">
        <v>140</v>
      </c>
      <c r="E4715">
        <v>20</v>
      </c>
      <c r="F4715" t="s">
        <v>40</v>
      </c>
      <c r="G4715" t="s">
        <v>242</v>
      </c>
      <c r="H4715">
        <v>0</v>
      </c>
      <c r="I4715">
        <v>0</v>
      </c>
      <c r="J4715">
        <v>0</v>
      </c>
      <c r="K4715">
        <v>0</v>
      </c>
      <c r="L4715" t="str">
        <f t="shared" si="146"/>
        <v>Jue_3</v>
      </c>
      <c r="M4715">
        <f t="shared" si="147"/>
        <v>0</v>
      </c>
    </row>
    <row r="4716" spans="1:13" x14ac:dyDescent="0.25">
      <c r="A4716">
        <v>12</v>
      </c>
      <c r="B4716" t="s">
        <v>356</v>
      </c>
      <c r="C4716" t="s">
        <v>242</v>
      </c>
      <c r="D4716" t="s">
        <v>140</v>
      </c>
      <c r="E4716">
        <v>20</v>
      </c>
      <c r="F4716" t="s">
        <v>42</v>
      </c>
      <c r="G4716" t="s">
        <v>242</v>
      </c>
      <c r="H4716">
        <v>0</v>
      </c>
      <c r="I4716">
        <v>0</v>
      </c>
      <c r="J4716">
        <v>0</v>
      </c>
      <c r="K4716">
        <v>0</v>
      </c>
      <c r="L4716" t="str">
        <f t="shared" si="146"/>
        <v>Jue_3</v>
      </c>
      <c r="M4716">
        <f t="shared" si="147"/>
        <v>0</v>
      </c>
    </row>
    <row r="4717" spans="1:13" x14ac:dyDescent="0.25">
      <c r="A4717">
        <v>12</v>
      </c>
      <c r="B4717" t="s">
        <v>357</v>
      </c>
      <c r="C4717" t="s">
        <v>242</v>
      </c>
      <c r="D4717" t="s">
        <v>140</v>
      </c>
      <c r="E4717">
        <v>20</v>
      </c>
      <c r="F4717" t="s">
        <v>44</v>
      </c>
      <c r="G4717" t="s">
        <v>242</v>
      </c>
      <c r="H4717">
        <v>0</v>
      </c>
      <c r="I4717">
        <v>0</v>
      </c>
      <c r="J4717">
        <v>0</v>
      </c>
      <c r="K4717">
        <v>0</v>
      </c>
      <c r="L4717" t="str">
        <f t="shared" si="146"/>
        <v>Jue_3</v>
      </c>
      <c r="M4717">
        <f t="shared" si="147"/>
        <v>0</v>
      </c>
    </row>
    <row r="4718" spans="1:13" x14ac:dyDescent="0.25">
      <c r="A4718">
        <v>12</v>
      </c>
      <c r="B4718" t="s">
        <v>358</v>
      </c>
      <c r="C4718" t="s">
        <v>242</v>
      </c>
      <c r="D4718" t="s">
        <v>140</v>
      </c>
      <c r="E4718">
        <v>20</v>
      </c>
      <c r="F4718" t="s">
        <v>46</v>
      </c>
      <c r="G4718" t="s">
        <v>242</v>
      </c>
      <c r="H4718">
        <v>0</v>
      </c>
      <c r="I4718">
        <v>0</v>
      </c>
      <c r="J4718">
        <v>0</v>
      </c>
      <c r="K4718">
        <v>0</v>
      </c>
      <c r="L4718" t="str">
        <f t="shared" si="146"/>
        <v>Jue_3</v>
      </c>
      <c r="M4718">
        <f t="shared" si="147"/>
        <v>0</v>
      </c>
    </row>
    <row r="4719" spans="1:13" x14ac:dyDescent="0.25">
      <c r="A4719">
        <v>12</v>
      </c>
      <c r="B4719" t="s">
        <v>359</v>
      </c>
      <c r="C4719" t="s">
        <v>242</v>
      </c>
      <c r="D4719" t="s">
        <v>140</v>
      </c>
      <c r="E4719">
        <v>20</v>
      </c>
      <c r="F4719" t="s">
        <v>48</v>
      </c>
      <c r="G4719" t="s">
        <v>242</v>
      </c>
      <c r="H4719">
        <v>0</v>
      </c>
      <c r="I4719">
        <v>0</v>
      </c>
      <c r="J4719">
        <v>0</v>
      </c>
      <c r="K4719">
        <v>0</v>
      </c>
      <c r="L4719" t="str">
        <f t="shared" si="146"/>
        <v>Jue_3</v>
      </c>
      <c r="M4719">
        <f t="shared" si="147"/>
        <v>0</v>
      </c>
    </row>
    <row r="4720" spans="1:13" x14ac:dyDescent="0.25">
      <c r="A4720">
        <v>12</v>
      </c>
      <c r="B4720" t="s">
        <v>360</v>
      </c>
      <c r="C4720" t="s">
        <v>242</v>
      </c>
      <c r="D4720" t="s">
        <v>140</v>
      </c>
      <c r="E4720">
        <v>20</v>
      </c>
      <c r="F4720" t="s">
        <v>50</v>
      </c>
      <c r="G4720" t="s">
        <v>242</v>
      </c>
      <c r="H4720">
        <v>0</v>
      </c>
      <c r="I4720">
        <v>0</v>
      </c>
      <c r="J4720">
        <v>0</v>
      </c>
      <c r="K4720">
        <v>0</v>
      </c>
      <c r="L4720" t="str">
        <f t="shared" si="146"/>
        <v>Jue_3</v>
      </c>
      <c r="M4720">
        <f t="shared" si="147"/>
        <v>0</v>
      </c>
    </row>
    <row r="4721" spans="1:13" x14ac:dyDescent="0.25">
      <c r="A4721">
        <v>12</v>
      </c>
      <c r="B4721" t="s">
        <v>361</v>
      </c>
      <c r="C4721" t="s">
        <v>242</v>
      </c>
      <c r="D4721" t="s">
        <v>140</v>
      </c>
      <c r="E4721">
        <v>20</v>
      </c>
      <c r="F4721" t="s">
        <v>52</v>
      </c>
      <c r="G4721" t="s">
        <v>242</v>
      </c>
      <c r="H4721">
        <v>0</v>
      </c>
      <c r="I4721">
        <v>0</v>
      </c>
      <c r="J4721">
        <v>0</v>
      </c>
      <c r="K4721">
        <v>0</v>
      </c>
      <c r="L4721" t="str">
        <f t="shared" si="146"/>
        <v>Jue_3</v>
      </c>
      <c r="M4721">
        <f t="shared" si="147"/>
        <v>0</v>
      </c>
    </row>
    <row r="4722" spans="1:13" x14ac:dyDescent="0.25">
      <c r="A4722">
        <v>12</v>
      </c>
      <c r="B4722" t="s">
        <v>362</v>
      </c>
      <c r="C4722" t="s">
        <v>242</v>
      </c>
      <c r="D4722" t="s">
        <v>140</v>
      </c>
      <c r="E4722">
        <v>20</v>
      </c>
      <c r="F4722" t="s">
        <v>54</v>
      </c>
      <c r="G4722" t="s">
        <v>242</v>
      </c>
      <c r="H4722">
        <v>0</v>
      </c>
      <c r="I4722">
        <v>0</v>
      </c>
      <c r="J4722">
        <v>0</v>
      </c>
      <c r="K4722">
        <v>0</v>
      </c>
      <c r="L4722" t="str">
        <f t="shared" si="146"/>
        <v>Jue_3</v>
      </c>
      <c r="M4722">
        <f t="shared" si="147"/>
        <v>0</v>
      </c>
    </row>
    <row r="4723" spans="1:13" x14ac:dyDescent="0.25">
      <c r="A4723">
        <v>12</v>
      </c>
      <c r="B4723" t="s">
        <v>363</v>
      </c>
      <c r="C4723" t="s">
        <v>242</v>
      </c>
      <c r="D4723" t="s">
        <v>140</v>
      </c>
      <c r="E4723">
        <v>20</v>
      </c>
      <c r="F4723" t="s">
        <v>56</v>
      </c>
      <c r="G4723" t="s">
        <v>242</v>
      </c>
      <c r="H4723">
        <v>0</v>
      </c>
      <c r="I4723">
        <v>0</v>
      </c>
      <c r="J4723">
        <v>0</v>
      </c>
      <c r="K4723">
        <v>0</v>
      </c>
      <c r="L4723" t="str">
        <f t="shared" si="146"/>
        <v>Jue_3</v>
      </c>
      <c r="M4723">
        <f t="shared" si="147"/>
        <v>0</v>
      </c>
    </row>
    <row r="4724" spans="1:13" x14ac:dyDescent="0.25">
      <c r="A4724">
        <v>12</v>
      </c>
      <c r="B4724" t="s">
        <v>364</v>
      </c>
      <c r="C4724" t="s">
        <v>242</v>
      </c>
      <c r="D4724" t="s">
        <v>140</v>
      </c>
      <c r="E4724">
        <v>20</v>
      </c>
      <c r="F4724" t="s">
        <v>58</v>
      </c>
      <c r="G4724" t="s">
        <v>242</v>
      </c>
      <c r="H4724">
        <v>0</v>
      </c>
      <c r="I4724">
        <v>0</v>
      </c>
      <c r="J4724">
        <v>0</v>
      </c>
      <c r="K4724">
        <v>0</v>
      </c>
      <c r="L4724" t="str">
        <f t="shared" si="146"/>
        <v>Jue_3</v>
      </c>
      <c r="M4724">
        <f t="shared" si="147"/>
        <v>0</v>
      </c>
    </row>
    <row r="4725" spans="1:13" x14ac:dyDescent="0.25">
      <c r="A4725">
        <v>12</v>
      </c>
      <c r="B4725" t="s">
        <v>365</v>
      </c>
      <c r="C4725" t="s">
        <v>242</v>
      </c>
      <c r="D4725" t="s">
        <v>140</v>
      </c>
      <c r="E4725">
        <v>20</v>
      </c>
      <c r="F4725" t="s">
        <v>60</v>
      </c>
      <c r="G4725" t="s">
        <v>242</v>
      </c>
      <c r="H4725">
        <v>0</v>
      </c>
      <c r="I4725">
        <v>0</v>
      </c>
      <c r="J4725">
        <v>0</v>
      </c>
      <c r="K4725">
        <v>0</v>
      </c>
      <c r="L4725" t="str">
        <f t="shared" si="146"/>
        <v>Jue_3</v>
      </c>
      <c r="M4725">
        <f t="shared" si="147"/>
        <v>0</v>
      </c>
    </row>
    <row r="4726" spans="1:13" x14ac:dyDescent="0.25">
      <c r="A4726">
        <v>12</v>
      </c>
      <c r="B4726" t="s">
        <v>366</v>
      </c>
      <c r="C4726" t="s">
        <v>242</v>
      </c>
      <c r="D4726" t="s">
        <v>140</v>
      </c>
      <c r="E4726">
        <v>20</v>
      </c>
      <c r="F4726" t="s">
        <v>62</v>
      </c>
      <c r="G4726" t="s">
        <v>242</v>
      </c>
      <c r="H4726">
        <v>0</v>
      </c>
      <c r="I4726">
        <v>0</v>
      </c>
      <c r="J4726">
        <v>0</v>
      </c>
      <c r="K4726">
        <v>0</v>
      </c>
      <c r="L4726" t="str">
        <f t="shared" si="146"/>
        <v>Jue_3</v>
      </c>
      <c r="M4726">
        <f t="shared" si="147"/>
        <v>0</v>
      </c>
    </row>
    <row r="4727" spans="1:13" x14ac:dyDescent="0.25">
      <c r="A4727">
        <v>12</v>
      </c>
      <c r="B4727" t="s">
        <v>367</v>
      </c>
      <c r="C4727" t="s">
        <v>242</v>
      </c>
      <c r="D4727" t="s">
        <v>140</v>
      </c>
      <c r="E4727">
        <v>40</v>
      </c>
      <c r="F4727" t="s">
        <v>14</v>
      </c>
      <c r="G4727" t="s">
        <v>242</v>
      </c>
      <c r="H4727">
        <v>0</v>
      </c>
      <c r="I4727">
        <v>0</v>
      </c>
      <c r="J4727">
        <v>0</v>
      </c>
      <c r="K4727">
        <v>0</v>
      </c>
      <c r="L4727" t="str">
        <f t="shared" si="146"/>
        <v>Jue_3</v>
      </c>
      <c r="M4727">
        <f t="shared" si="147"/>
        <v>0</v>
      </c>
    </row>
    <row r="4728" spans="1:13" x14ac:dyDescent="0.25">
      <c r="A4728">
        <v>12</v>
      </c>
      <c r="B4728" t="s">
        <v>368</v>
      </c>
      <c r="C4728" t="s">
        <v>242</v>
      </c>
      <c r="D4728" t="s">
        <v>140</v>
      </c>
      <c r="E4728">
        <v>40</v>
      </c>
      <c r="F4728" t="s">
        <v>16</v>
      </c>
      <c r="G4728" t="s">
        <v>242</v>
      </c>
      <c r="H4728">
        <v>0</v>
      </c>
      <c r="I4728">
        <v>0</v>
      </c>
      <c r="J4728">
        <v>0</v>
      </c>
      <c r="K4728">
        <v>0</v>
      </c>
      <c r="L4728" t="str">
        <f t="shared" si="146"/>
        <v>Jue_3</v>
      </c>
      <c r="M4728">
        <f t="shared" si="147"/>
        <v>0</v>
      </c>
    </row>
    <row r="4729" spans="1:13" x14ac:dyDescent="0.25">
      <c r="A4729">
        <v>12</v>
      </c>
      <c r="B4729" t="s">
        <v>369</v>
      </c>
      <c r="C4729" t="s">
        <v>242</v>
      </c>
      <c r="D4729" t="s">
        <v>140</v>
      </c>
      <c r="E4729">
        <v>40</v>
      </c>
      <c r="F4729" t="s">
        <v>18</v>
      </c>
      <c r="G4729" t="s">
        <v>242</v>
      </c>
      <c r="H4729">
        <v>0</v>
      </c>
      <c r="I4729">
        <v>0</v>
      </c>
      <c r="J4729">
        <v>0</v>
      </c>
      <c r="K4729">
        <v>0</v>
      </c>
      <c r="L4729" t="str">
        <f t="shared" si="146"/>
        <v>Jue_3</v>
      </c>
      <c r="M4729">
        <f t="shared" si="147"/>
        <v>0</v>
      </c>
    </row>
    <row r="4730" spans="1:13" x14ac:dyDescent="0.25">
      <c r="A4730">
        <v>12</v>
      </c>
      <c r="B4730" t="s">
        <v>370</v>
      </c>
      <c r="C4730" t="s">
        <v>242</v>
      </c>
      <c r="D4730" t="s">
        <v>140</v>
      </c>
      <c r="E4730">
        <v>40</v>
      </c>
      <c r="F4730" t="s">
        <v>20</v>
      </c>
      <c r="G4730" t="s">
        <v>242</v>
      </c>
      <c r="H4730">
        <v>0</v>
      </c>
      <c r="I4730">
        <v>0</v>
      </c>
      <c r="J4730">
        <v>0</v>
      </c>
      <c r="K4730">
        <v>0</v>
      </c>
      <c r="L4730" t="str">
        <f t="shared" si="146"/>
        <v>Jue_3</v>
      </c>
      <c r="M4730">
        <f t="shared" si="147"/>
        <v>0</v>
      </c>
    </row>
    <row r="4731" spans="1:13" x14ac:dyDescent="0.25">
      <c r="A4731">
        <v>12</v>
      </c>
      <c r="B4731" t="s">
        <v>371</v>
      </c>
      <c r="C4731" t="s">
        <v>242</v>
      </c>
      <c r="D4731" t="s">
        <v>140</v>
      </c>
      <c r="E4731">
        <v>40</v>
      </c>
      <c r="F4731" t="s">
        <v>22</v>
      </c>
      <c r="G4731" t="s">
        <v>242</v>
      </c>
      <c r="H4731">
        <v>0</v>
      </c>
      <c r="I4731">
        <v>0</v>
      </c>
      <c r="J4731">
        <v>0</v>
      </c>
      <c r="K4731">
        <v>0</v>
      </c>
      <c r="L4731" t="str">
        <f t="shared" si="146"/>
        <v>Jue_3</v>
      </c>
      <c r="M4731">
        <f t="shared" si="147"/>
        <v>0</v>
      </c>
    </row>
    <row r="4732" spans="1:13" x14ac:dyDescent="0.25">
      <c r="A4732">
        <v>12</v>
      </c>
      <c r="B4732" t="s">
        <v>372</v>
      </c>
      <c r="C4732" t="s">
        <v>242</v>
      </c>
      <c r="D4732" t="s">
        <v>140</v>
      </c>
      <c r="E4732">
        <v>40</v>
      </c>
      <c r="F4732" t="s">
        <v>24</v>
      </c>
      <c r="G4732" t="s">
        <v>242</v>
      </c>
      <c r="H4732">
        <v>0</v>
      </c>
      <c r="I4732">
        <v>0</v>
      </c>
      <c r="J4732">
        <v>0</v>
      </c>
      <c r="K4732">
        <v>0</v>
      </c>
      <c r="L4732" t="str">
        <f t="shared" si="146"/>
        <v>Jue_3</v>
      </c>
      <c r="M4732">
        <f t="shared" si="147"/>
        <v>0</v>
      </c>
    </row>
    <row r="4733" spans="1:13" x14ac:dyDescent="0.25">
      <c r="A4733">
        <v>12</v>
      </c>
      <c r="B4733" t="s">
        <v>373</v>
      </c>
      <c r="C4733" t="s">
        <v>242</v>
      </c>
      <c r="D4733" t="s">
        <v>140</v>
      </c>
      <c r="E4733">
        <v>40</v>
      </c>
      <c r="F4733" t="s">
        <v>26</v>
      </c>
      <c r="G4733" t="s">
        <v>242</v>
      </c>
      <c r="H4733">
        <v>0</v>
      </c>
      <c r="I4733">
        <v>0</v>
      </c>
      <c r="J4733">
        <v>0</v>
      </c>
      <c r="K4733">
        <v>0</v>
      </c>
      <c r="L4733" t="str">
        <f t="shared" si="146"/>
        <v>Jue_3</v>
      </c>
      <c r="M4733">
        <f t="shared" si="147"/>
        <v>0</v>
      </c>
    </row>
    <row r="4734" spans="1:13" x14ac:dyDescent="0.25">
      <c r="A4734">
        <v>12</v>
      </c>
      <c r="B4734" t="s">
        <v>374</v>
      </c>
      <c r="C4734" t="s">
        <v>242</v>
      </c>
      <c r="D4734" t="s">
        <v>140</v>
      </c>
      <c r="E4734">
        <v>40</v>
      </c>
      <c r="F4734" t="s">
        <v>28</v>
      </c>
      <c r="G4734" t="s">
        <v>242</v>
      </c>
      <c r="H4734">
        <v>0</v>
      </c>
      <c r="I4734">
        <v>0</v>
      </c>
      <c r="J4734">
        <v>0</v>
      </c>
      <c r="K4734">
        <v>0</v>
      </c>
      <c r="L4734" t="str">
        <f t="shared" si="146"/>
        <v>Jue_3</v>
      </c>
      <c r="M4734">
        <f t="shared" si="147"/>
        <v>0</v>
      </c>
    </row>
    <row r="4735" spans="1:13" x14ac:dyDescent="0.25">
      <c r="A4735">
        <v>12</v>
      </c>
      <c r="B4735" t="s">
        <v>375</v>
      </c>
      <c r="C4735" t="s">
        <v>242</v>
      </c>
      <c r="D4735" t="s">
        <v>140</v>
      </c>
      <c r="E4735">
        <v>40</v>
      </c>
      <c r="F4735" t="s">
        <v>30</v>
      </c>
      <c r="G4735" t="s">
        <v>242</v>
      </c>
      <c r="H4735">
        <v>0</v>
      </c>
      <c r="I4735">
        <v>0</v>
      </c>
      <c r="J4735">
        <v>0</v>
      </c>
      <c r="K4735">
        <v>0</v>
      </c>
      <c r="L4735" t="str">
        <f t="shared" si="146"/>
        <v>Jue_3</v>
      </c>
      <c r="M4735">
        <f t="shared" si="147"/>
        <v>0</v>
      </c>
    </row>
    <row r="4736" spans="1:13" x14ac:dyDescent="0.25">
      <c r="A4736">
        <v>12</v>
      </c>
      <c r="B4736" t="s">
        <v>376</v>
      </c>
      <c r="C4736" t="s">
        <v>242</v>
      </c>
      <c r="D4736" t="s">
        <v>140</v>
      </c>
      <c r="E4736">
        <v>40</v>
      </c>
      <c r="F4736" t="s">
        <v>32</v>
      </c>
      <c r="G4736" t="s">
        <v>242</v>
      </c>
      <c r="H4736">
        <v>0</v>
      </c>
      <c r="I4736">
        <v>0</v>
      </c>
      <c r="J4736">
        <v>0</v>
      </c>
      <c r="K4736">
        <v>0</v>
      </c>
      <c r="L4736" t="str">
        <f t="shared" si="146"/>
        <v>Jue_3</v>
      </c>
      <c r="M4736">
        <f t="shared" si="147"/>
        <v>0</v>
      </c>
    </row>
    <row r="4737" spans="1:13" x14ac:dyDescent="0.25">
      <c r="A4737">
        <v>12</v>
      </c>
      <c r="B4737" t="s">
        <v>377</v>
      </c>
      <c r="C4737" t="s">
        <v>242</v>
      </c>
      <c r="D4737" t="s">
        <v>140</v>
      </c>
      <c r="E4737">
        <v>40</v>
      </c>
      <c r="F4737" t="s">
        <v>34</v>
      </c>
      <c r="G4737" t="s">
        <v>242</v>
      </c>
      <c r="H4737">
        <v>0</v>
      </c>
      <c r="I4737">
        <v>0</v>
      </c>
      <c r="J4737">
        <v>0</v>
      </c>
      <c r="K4737">
        <v>0</v>
      </c>
      <c r="L4737" t="str">
        <f t="shared" si="146"/>
        <v>Jue_3</v>
      </c>
      <c r="M4737">
        <f t="shared" si="147"/>
        <v>0</v>
      </c>
    </row>
    <row r="4738" spans="1:13" x14ac:dyDescent="0.25">
      <c r="A4738">
        <v>12</v>
      </c>
      <c r="B4738" t="s">
        <v>378</v>
      </c>
      <c r="C4738" t="s">
        <v>242</v>
      </c>
      <c r="D4738" t="s">
        <v>140</v>
      </c>
      <c r="E4738">
        <v>40</v>
      </c>
      <c r="F4738" t="s">
        <v>36</v>
      </c>
      <c r="G4738" t="s">
        <v>242</v>
      </c>
      <c r="H4738">
        <v>0</v>
      </c>
      <c r="I4738">
        <v>0</v>
      </c>
      <c r="J4738">
        <v>0</v>
      </c>
      <c r="K4738">
        <v>0</v>
      </c>
      <c r="L4738" t="str">
        <f t="shared" si="146"/>
        <v>Jue_3</v>
      </c>
      <c r="M4738">
        <f t="shared" si="147"/>
        <v>0</v>
      </c>
    </row>
    <row r="4739" spans="1:13" x14ac:dyDescent="0.25">
      <c r="A4739">
        <v>12</v>
      </c>
      <c r="B4739" t="s">
        <v>379</v>
      </c>
      <c r="C4739" t="s">
        <v>242</v>
      </c>
      <c r="D4739" t="s">
        <v>140</v>
      </c>
      <c r="E4739">
        <v>40</v>
      </c>
      <c r="F4739" t="s">
        <v>38</v>
      </c>
      <c r="G4739" t="s">
        <v>242</v>
      </c>
      <c r="H4739">
        <v>0</v>
      </c>
      <c r="I4739">
        <v>0</v>
      </c>
      <c r="J4739">
        <v>0</v>
      </c>
      <c r="K4739">
        <v>0</v>
      </c>
      <c r="L4739" t="str">
        <f t="shared" ref="L4739:L4802" si="148">IF(A4739=1,"Lun_1",IF(A4739=2,"Lun_2",IF(A4739=3,"Lun_3",IF(A4739=4,"Mar_1",IF(A4739=5,"Mar_2",IF(A4739=6,"Mar_3",IF(A4739=7,"Mie_1",IF(A4739=8,"Mie_2",IF(A4739=9,"Mie_3",IF(A4739=10,"Jue_1",IF(A4739=11,"Jue_2",IF(A4739=12,"Jue_3",IF(A4739=13,"Vie_1",IF(A4739=14,"Vie_2",IF(A4739=15,"Vie_3",IF(A4739=16,"Sab_1",IF(A4739=17,"Sab_2",IF(A4739=18,"Sab_3",IF(A4739=19,"Dom_1",IF(A4739=20,"Dom_2",IF(A4739=21,"Dom_3")))))))))))))))))))))</f>
        <v>Jue_3</v>
      </c>
      <c r="M4739">
        <f t="shared" ref="M4739:M4802" si="149">SUM(H4739:K4739)</f>
        <v>0</v>
      </c>
    </row>
    <row r="4740" spans="1:13" x14ac:dyDescent="0.25">
      <c r="A4740">
        <v>12</v>
      </c>
      <c r="B4740" t="s">
        <v>380</v>
      </c>
      <c r="C4740" t="s">
        <v>242</v>
      </c>
      <c r="D4740" t="s">
        <v>140</v>
      </c>
      <c r="E4740">
        <v>40</v>
      </c>
      <c r="F4740" t="s">
        <v>40</v>
      </c>
      <c r="G4740" t="s">
        <v>242</v>
      </c>
      <c r="H4740">
        <v>0</v>
      </c>
      <c r="I4740">
        <v>0</v>
      </c>
      <c r="J4740">
        <v>0</v>
      </c>
      <c r="K4740">
        <v>0</v>
      </c>
      <c r="L4740" t="str">
        <f t="shared" si="148"/>
        <v>Jue_3</v>
      </c>
      <c r="M4740">
        <f t="shared" si="149"/>
        <v>0</v>
      </c>
    </row>
    <row r="4741" spans="1:13" x14ac:dyDescent="0.25">
      <c r="A4741">
        <v>12</v>
      </c>
      <c r="B4741" t="s">
        <v>381</v>
      </c>
      <c r="C4741" t="s">
        <v>242</v>
      </c>
      <c r="D4741" t="s">
        <v>140</v>
      </c>
      <c r="E4741">
        <v>40</v>
      </c>
      <c r="F4741" t="s">
        <v>42</v>
      </c>
      <c r="G4741" t="s">
        <v>242</v>
      </c>
      <c r="H4741">
        <v>0</v>
      </c>
      <c r="I4741">
        <v>0</v>
      </c>
      <c r="J4741">
        <v>0</v>
      </c>
      <c r="K4741">
        <v>0</v>
      </c>
      <c r="L4741" t="str">
        <f t="shared" si="148"/>
        <v>Jue_3</v>
      </c>
      <c r="M4741">
        <f t="shared" si="149"/>
        <v>0</v>
      </c>
    </row>
    <row r="4742" spans="1:13" x14ac:dyDescent="0.25">
      <c r="A4742">
        <v>12</v>
      </c>
      <c r="B4742" t="s">
        <v>382</v>
      </c>
      <c r="C4742" t="s">
        <v>242</v>
      </c>
      <c r="D4742" t="s">
        <v>140</v>
      </c>
      <c r="E4742">
        <v>40</v>
      </c>
      <c r="F4742" t="s">
        <v>44</v>
      </c>
      <c r="G4742" t="s">
        <v>242</v>
      </c>
      <c r="H4742">
        <v>0</v>
      </c>
      <c r="I4742">
        <v>0</v>
      </c>
      <c r="J4742">
        <v>0</v>
      </c>
      <c r="K4742">
        <v>0</v>
      </c>
      <c r="L4742" t="str">
        <f t="shared" si="148"/>
        <v>Jue_3</v>
      </c>
      <c r="M4742">
        <f t="shared" si="149"/>
        <v>0</v>
      </c>
    </row>
    <row r="4743" spans="1:13" x14ac:dyDescent="0.25">
      <c r="A4743">
        <v>12</v>
      </c>
      <c r="B4743" t="s">
        <v>383</v>
      </c>
      <c r="C4743" t="s">
        <v>242</v>
      </c>
      <c r="D4743" t="s">
        <v>140</v>
      </c>
      <c r="E4743">
        <v>40</v>
      </c>
      <c r="F4743" t="s">
        <v>46</v>
      </c>
      <c r="G4743" t="s">
        <v>242</v>
      </c>
      <c r="H4743">
        <v>0</v>
      </c>
      <c r="I4743">
        <v>0</v>
      </c>
      <c r="J4743">
        <v>0</v>
      </c>
      <c r="K4743">
        <v>0</v>
      </c>
      <c r="L4743" t="str">
        <f t="shared" si="148"/>
        <v>Jue_3</v>
      </c>
      <c r="M4743">
        <f t="shared" si="149"/>
        <v>0</v>
      </c>
    </row>
    <row r="4744" spans="1:13" x14ac:dyDescent="0.25">
      <c r="A4744">
        <v>12</v>
      </c>
      <c r="B4744" t="s">
        <v>384</v>
      </c>
      <c r="C4744" t="s">
        <v>242</v>
      </c>
      <c r="D4744" t="s">
        <v>140</v>
      </c>
      <c r="E4744">
        <v>40</v>
      </c>
      <c r="F4744" t="s">
        <v>48</v>
      </c>
      <c r="G4744" t="s">
        <v>242</v>
      </c>
      <c r="H4744">
        <v>0</v>
      </c>
      <c r="I4744">
        <v>0</v>
      </c>
      <c r="J4744">
        <v>0</v>
      </c>
      <c r="K4744">
        <v>0</v>
      </c>
      <c r="L4744" t="str">
        <f t="shared" si="148"/>
        <v>Jue_3</v>
      </c>
      <c r="M4744">
        <f t="shared" si="149"/>
        <v>0</v>
      </c>
    </row>
    <row r="4745" spans="1:13" x14ac:dyDescent="0.25">
      <c r="A4745">
        <v>12</v>
      </c>
      <c r="B4745" t="s">
        <v>385</v>
      </c>
      <c r="C4745" t="s">
        <v>242</v>
      </c>
      <c r="D4745" t="s">
        <v>140</v>
      </c>
      <c r="E4745">
        <v>40</v>
      </c>
      <c r="F4745" t="s">
        <v>50</v>
      </c>
      <c r="G4745" t="s">
        <v>242</v>
      </c>
      <c r="H4745">
        <v>0</v>
      </c>
      <c r="I4745">
        <v>0</v>
      </c>
      <c r="J4745">
        <v>0</v>
      </c>
      <c r="K4745">
        <v>0</v>
      </c>
      <c r="L4745" t="str">
        <f t="shared" si="148"/>
        <v>Jue_3</v>
      </c>
      <c r="M4745">
        <f t="shared" si="149"/>
        <v>0</v>
      </c>
    </row>
    <row r="4746" spans="1:13" x14ac:dyDescent="0.25">
      <c r="A4746">
        <v>12</v>
      </c>
      <c r="B4746" t="s">
        <v>386</v>
      </c>
      <c r="C4746" t="s">
        <v>242</v>
      </c>
      <c r="D4746" t="s">
        <v>140</v>
      </c>
      <c r="E4746">
        <v>40</v>
      </c>
      <c r="F4746" t="s">
        <v>52</v>
      </c>
      <c r="G4746" t="s">
        <v>242</v>
      </c>
      <c r="H4746">
        <v>0</v>
      </c>
      <c r="I4746">
        <v>0</v>
      </c>
      <c r="J4746">
        <v>0</v>
      </c>
      <c r="K4746">
        <v>0</v>
      </c>
      <c r="L4746" t="str">
        <f t="shared" si="148"/>
        <v>Jue_3</v>
      </c>
      <c r="M4746">
        <f t="shared" si="149"/>
        <v>0</v>
      </c>
    </row>
    <row r="4747" spans="1:13" x14ac:dyDescent="0.25">
      <c r="A4747">
        <v>12</v>
      </c>
      <c r="B4747" t="s">
        <v>387</v>
      </c>
      <c r="C4747" t="s">
        <v>242</v>
      </c>
      <c r="D4747" t="s">
        <v>140</v>
      </c>
      <c r="E4747">
        <v>40</v>
      </c>
      <c r="F4747" t="s">
        <v>54</v>
      </c>
      <c r="G4747" t="s">
        <v>242</v>
      </c>
      <c r="H4747">
        <v>0</v>
      </c>
      <c r="I4747">
        <v>0</v>
      </c>
      <c r="J4747">
        <v>0</v>
      </c>
      <c r="K4747">
        <v>0</v>
      </c>
      <c r="L4747" t="str">
        <f t="shared" si="148"/>
        <v>Jue_3</v>
      </c>
      <c r="M4747">
        <f t="shared" si="149"/>
        <v>0</v>
      </c>
    </row>
    <row r="4748" spans="1:13" x14ac:dyDescent="0.25">
      <c r="A4748">
        <v>12</v>
      </c>
      <c r="B4748" t="s">
        <v>388</v>
      </c>
      <c r="C4748" t="s">
        <v>242</v>
      </c>
      <c r="D4748" t="s">
        <v>140</v>
      </c>
      <c r="E4748">
        <v>40</v>
      </c>
      <c r="F4748" t="s">
        <v>56</v>
      </c>
      <c r="G4748" t="s">
        <v>242</v>
      </c>
      <c r="H4748">
        <v>0</v>
      </c>
      <c r="I4748">
        <v>0</v>
      </c>
      <c r="J4748">
        <v>0</v>
      </c>
      <c r="K4748">
        <v>0</v>
      </c>
      <c r="L4748" t="str">
        <f t="shared" si="148"/>
        <v>Jue_3</v>
      </c>
      <c r="M4748">
        <f t="shared" si="149"/>
        <v>0</v>
      </c>
    </row>
    <row r="4749" spans="1:13" x14ac:dyDescent="0.25">
      <c r="A4749">
        <v>12</v>
      </c>
      <c r="B4749" t="s">
        <v>389</v>
      </c>
      <c r="C4749" t="s">
        <v>242</v>
      </c>
      <c r="D4749" t="s">
        <v>140</v>
      </c>
      <c r="E4749">
        <v>40</v>
      </c>
      <c r="F4749" t="s">
        <v>58</v>
      </c>
      <c r="G4749" t="s">
        <v>242</v>
      </c>
      <c r="H4749">
        <v>0</v>
      </c>
      <c r="I4749">
        <v>0</v>
      </c>
      <c r="J4749">
        <v>0</v>
      </c>
      <c r="K4749">
        <v>0</v>
      </c>
      <c r="L4749" t="str">
        <f t="shared" si="148"/>
        <v>Jue_3</v>
      </c>
      <c r="M4749">
        <f t="shared" si="149"/>
        <v>0</v>
      </c>
    </row>
    <row r="4750" spans="1:13" x14ac:dyDescent="0.25">
      <c r="A4750">
        <v>12</v>
      </c>
      <c r="B4750" t="s">
        <v>390</v>
      </c>
      <c r="C4750" t="s">
        <v>242</v>
      </c>
      <c r="D4750" t="s">
        <v>140</v>
      </c>
      <c r="E4750">
        <v>40</v>
      </c>
      <c r="F4750" t="s">
        <v>60</v>
      </c>
      <c r="G4750" t="s">
        <v>242</v>
      </c>
      <c r="H4750">
        <v>0</v>
      </c>
      <c r="I4750">
        <v>0</v>
      </c>
      <c r="J4750">
        <v>0</v>
      </c>
      <c r="K4750">
        <v>0</v>
      </c>
      <c r="L4750" t="str">
        <f t="shared" si="148"/>
        <v>Jue_3</v>
      </c>
      <c r="M4750">
        <f t="shared" si="149"/>
        <v>0</v>
      </c>
    </row>
    <row r="4751" spans="1:13" x14ac:dyDescent="0.25">
      <c r="A4751">
        <v>12</v>
      </c>
      <c r="B4751" t="s">
        <v>391</v>
      </c>
      <c r="C4751" t="s">
        <v>242</v>
      </c>
      <c r="D4751" t="s">
        <v>140</v>
      </c>
      <c r="E4751">
        <v>40</v>
      </c>
      <c r="F4751" t="s">
        <v>62</v>
      </c>
      <c r="G4751" t="s">
        <v>242</v>
      </c>
      <c r="H4751">
        <v>0</v>
      </c>
      <c r="I4751">
        <v>0</v>
      </c>
      <c r="J4751">
        <v>0</v>
      </c>
      <c r="K4751">
        <v>0</v>
      </c>
      <c r="L4751" t="str">
        <f t="shared" si="148"/>
        <v>Jue_3</v>
      </c>
      <c r="M4751">
        <f t="shared" si="149"/>
        <v>0</v>
      </c>
    </row>
    <row r="4752" spans="1:13" x14ac:dyDescent="0.25">
      <c r="A4752">
        <v>12</v>
      </c>
      <c r="B4752" t="s">
        <v>392</v>
      </c>
      <c r="C4752" t="s">
        <v>242</v>
      </c>
      <c r="D4752" t="s">
        <v>191</v>
      </c>
      <c r="E4752">
        <v>20</v>
      </c>
      <c r="F4752" t="s">
        <v>14</v>
      </c>
      <c r="G4752" t="s">
        <v>242</v>
      </c>
      <c r="H4752">
        <v>0</v>
      </c>
      <c r="I4752">
        <v>0</v>
      </c>
      <c r="J4752">
        <v>0</v>
      </c>
      <c r="K4752">
        <v>0</v>
      </c>
      <c r="L4752" t="str">
        <f t="shared" si="148"/>
        <v>Jue_3</v>
      </c>
      <c r="M4752">
        <f t="shared" si="149"/>
        <v>0</v>
      </c>
    </row>
    <row r="4753" spans="1:13" x14ac:dyDescent="0.25">
      <c r="A4753">
        <v>12</v>
      </c>
      <c r="B4753" t="s">
        <v>393</v>
      </c>
      <c r="C4753" t="s">
        <v>242</v>
      </c>
      <c r="D4753" t="s">
        <v>191</v>
      </c>
      <c r="E4753">
        <v>20</v>
      </c>
      <c r="F4753" t="s">
        <v>16</v>
      </c>
      <c r="G4753" t="s">
        <v>242</v>
      </c>
      <c r="H4753">
        <v>0</v>
      </c>
      <c r="I4753">
        <v>0</v>
      </c>
      <c r="J4753">
        <v>0</v>
      </c>
      <c r="K4753">
        <v>0</v>
      </c>
      <c r="L4753" t="str">
        <f t="shared" si="148"/>
        <v>Jue_3</v>
      </c>
      <c r="M4753">
        <f t="shared" si="149"/>
        <v>0</v>
      </c>
    </row>
    <row r="4754" spans="1:13" x14ac:dyDescent="0.25">
      <c r="A4754">
        <v>12</v>
      </c>
      <c r="B4754" t="s">
        <v>394</v>
      </c>
      <c r="C4754" t="s">
        <v>242</v>
      </c>
      <c r="D4754" t="s">
        <v>191</v>
      </c>
      <c r="E4754">
        <v>20</v>
      </c>
      <c r="F4754" t="s">
        <v>18</v>
      </c>
      <c r="G4754" t="s">
        <v>242</v>
      </c>
      <c r="H4754">
        <v>0</v>
      </c>
      <c r="I4754">
        <v>0</v>
      </c>
      <c r="J4754">
        <v>0</v>
      </c>
      <c r="K4754">
        <v>0</v>
      </c>
      <c r="L4754" t="str">
        <f t="shared" si="148"/>
        <v>Jue_3</v>
      </c>
      <c r="M4754">
        <f t="shared" si="149"/>
        <v>0</v>
      </c>
    </row>
    <row r="4755" spans="1:13" x14ac:dyDescent="0.25">
      <c r="A4755">
        <v>12</v>
      </c>
      <c r="B4755" t="s">
        <v>395</v>
      </c>
      <c r="C4755" t="s">
        <v>242</v>
      </c>
      <c r="D4755" t="s">
        <v>191</v>
      </c>
      <c r="E4755">
        <v>20</v>
      </c>
      <c r="F4755" t="s">
        <v>20</v>
      </c>
      <c r="G4755" t="s">
        <v>242</v>
      </c>
      <c r="H4755">
        <v>0</v>
      </c>
      <c r="I4755">
        <v>0</v>
      </c>
      <c r="J4755">
        <v>0</v>
      </c>
      <c r="K4755">
        <v>0</v>
      </c>
      <c r="L4755" t="str">
        <f t="shared" si="148"/>
        <v>Jue_3</v>
      </c>
      <c r="M4755">
        <f t="shared" si="149"/>
        <v>0</v>
      </c>
    </row>
    <row r="4756" spans="1:13" x14ac:dyDescent="0.25">
      <c r="A4756">
        <v>12</v>
      </c>
      <c r="B4756" t="s">
        <v>396</v>
      </c>
      <c r="C4756" t="s">
        <v>242</v>
      </c>
      <c r="D4756" t="s">
        <v>191</v>
      </c>
      <c r="E4756">
        <v>20</v>
      </c>
      <c r="F4756" t="s">
        <v>22</v>
      </c>
      <c r="G4756" t="s">
        <v>242</v>
      </c>
      <c r="H4756">
        <v>0</v>
      </c>
      <c r="I4756">
        <v>0</v>
      </c>
      <c r="J4756">
        <v>0</v>
      </c>
      <c r="K4756">
        <v>0</v>
      </c>
      <c r="L4756" t="str">
        <f t="shared" si="148"/>
        <v>Jue_3</v>
      </c>
      <c r="M4756">
        <f t="shared" si="149"/>
        <v>0</v>
      </c>
    </row>
    <row r="4757" spans="1:13" x14ac:dyDescent="0.25">
      <c r="A4757">
        <v>12</v>
      </c>
      <c r="B4757" t="s">
        <v>397</v>
      </c>
      <c r="C4757" t="s">
        <v>242</v>
      </c>
      <c r="D4757" t="s">
        <v>191</v>
      </c>
      <c r="E4757">
        <v>20</v>
      </c>
      <c r="F4757" t="s">
        <v>24</v>
      </c>
      <c r="G4757" t="s">
        <v>242</v>
      </c>
      <c r="H4757">
        <v>0</v>
      </c>
      <c r="I4757">
        <v>0</v>
      </c>
      <c r="J4757">
        <v>0</v>
      </c>
      <c r="K4757">
        <v>0</v>
      </c>
      <c r="L4757" t="str">
        <f t="shared" si="148"/>
        <v>Jue_3</v>
      </c>
      <c r="M4757">
        <f t="shared" si="149"/>
        <v>0</v>
      </c>
    </row>
    <row r="4758" spans="1:13" x14ac:dyDescent="0.25">
      <c r="A4758">
        <v>12</v>
      </c>
      <c r="B4758" t="s">
        <v>398</v>
      </c>
      <c r="C4758" t="s">
        <v>242</v>
      </c>
      <c r="D4758" t="s">
        <v>191</v>
      </c>
      <c r="E4758">
        <v>20</v>
      </c>
      <c r="F4758" t="s">
        <v>26</v>
      </c>
      <c r="G4758" t="s">
        <v>242</v>
      </c>
      <c r="H4758">
        <v>0</v>
      </c>
      <c r="I4758">
        <v>0</v>
      </c>
      <c r="J4758">
        <v>0</v>
      </c>
      <c r="K4758">
        <v>0</v>
      </c>
      <c r="L4758" t="str">
        <f t="shared" si="148"/>
        <v>Jue_3</v>
      </c>
      <c r="M4758">
        <f t="shared" si="149"/>
        <v>0</v>
      </c>
    </row>
    <row r="4759" spans="1:13" x14ac:dyDescent="0.25">
      <c r="A4759">
        <v>12</v>
      </c>
      <c r="B4759" t="s">
        <v>399</v>
      </c>
      <c r="C4759" t="s">
        <v>242</v>
      </c>
      <c r="D4759" t="s">
        <v>191</v>
      </c>
      <c r="E4759">
        <v>20</v>
      </c>
      <c r="F4759" t="s">
        <v>28</v>
      </c>
      <c r="G4759" t="s">
        <v>242</v>
      </c>
      <c r="H4759">
        <v>0</v>
      </c>
      <c r="I4759">
        <v>0</v>
      </c>
      <c r="J4759">
        <v>0</v>
      </c>
      <c r="K4759">
        <v>0</v>
      </c>
      <c r="L4759" t="str">
        <f t="shared" si="148"/>
        <v>Jue_3</v>
      </c>
      <c r="M4759">
        <f t="shared" si="149"/>
        <v>0</v>
      </c>
    </row>
    <row r="4760" spans="1:13" x14ac:dyDescent="0.25">
      <c r="A4760">
        <v>12</v>
      </c>
      <c r="B4760" t="s">
        <v>400</v>
      </c>
      <c r="C4760" t="s">
        <v>242</v>
      </c>
      <c r="D4760" t="s">
        <v>191</v>
      </c>
      <c r="E4760">
        <v>20</v>
      </c>
      <c r="F4760" t="s">
        <v>30</v>
      </c>
      <c r="G4760" t="s">
        <v>242</v>
      </c>
      <c r="H4760">
        <v>0</v>
      </c>
      <c r="I4760">
        <v>0</v>
      </c>
      <c r="J4760">
        <v>0</v>
      </c>
      <c r="K4760">
        <v>0</v>
      </c>
      <c r="L4760" t="str">
        <f t="shared" si="148"/>
        <v>Jue_3</v>
      </c>
      <c r="M4760">
        <f t="shared" si="149"/>
        <v>0</v>
      </c>
    </row>
    <row r="4761" spans="1:13" x14ac:dyDescent="0.25">
      <c r="A4761">
        <v>12</v>
      </c>
      <c r="B4761" t="s">
        <v>401</v>
      </c>
      <c r="C4761" t="s">
        <v>242</v>
      </c>
      <c r="D4761" t="s">
        <v>191</v>
      </c>
      <c r="E4761">
        <v>20</v>
      </c>
      <c r="F4761" t="s">
        <v>32</v>
      </c>
      <c r="G4761" t="s">
        <v>242</v>
      </c>
      <c r="H4761">
        <v>0</v>
      </c>
      <c r="I4761">
        <v>0</v>
      </c>
      <c r="J4761">
        <v>0</v>
      </c>
      <c r="K4761">
        <v>0</v>
      </c>
      <c r="L4761" t="str">
        <f t="shared" si="148"/>
        <v>Jue_3</v>
      </c>
      <c r="M4761">
        <f t="shared" si="149"/>
        <v>0</v>
      </c>
    </row>
    <row r="4762" spans="1:13" x14ac:dyDescent="0.25">
      <c r="A4762">
        <v>12</v>
      </c>
      <c r="B4762" t="s">
        <v>402</v>
      </c>
      <c r="C4762" t="s">
        <v>242</v>
      </c>
      <c r="D4762" t="s">
        <v>191</v>
      </c>
      <c r="E4762">
        <v>20</v>
      </c>
      <c r="F4762" t="s">
        <v>34</v>
      </c>
      <c r="G4762" t="s">
        <v>242</v>
      </c>
      <c r="H4762">
        <v>0</v>
      </c>
      <c r="I4762">
        <v>0</v>
      </c>
      <c r="J4762">
        <v>0</v>
      </c>
      <c r="K4762">
        <v>0</v>
      </c>
      <c r="L4762" t="str">
        <f t="shared" si="148"/>
        <v>Jue_3</v>
      </c>
      <c r="M4762">
        <f t="shared" si="149"/>
        <v>0</v>
      </c>
    </row>
    <row r="4763" spans="1:13" x14ac:dyDescent="0.25">
      <c r="A4763">
        <v>12</v>
      </c>
      <c r="B4763" t="s">
        <v>403</v>
      </c>
      <c r="C4763" t="s">
        <v>242</v>
      </c>
      <c r="D4763" t="s">
        <v>191</v>
      </c>
      <c r="E4763">
        <v>20</v>
      </c>
      <c r="F4763" t="s">
        <v>36</v>
      </c>
      <c r="G4763" t="s">
        <v>242</v>
      </c>
      <c r="H4763">
        <v>0</v>
      </c>
      <c r="I4763">
        <v>0</v>
      </c>
      <c r="J4763">
        <v>0</v>
      </c>
      <c r="K4763">
        <v>0</v>
      </c>
      <c r="L4763" t="str">
        <f t="shared" si="148"/>
        <v>Jue_3</v>
      </c>
      <c r="M4763">
        <f t="shared" si="149"/>
        <v>0</v>
      </c>
    </row>
    <row r="4764" spans="1:13" x14ac:dyDescent="0.25">
      <c r="A4764">
        <v>12</v>
      </c>
      <c r="B4764" t="s">
        <v>404</v>
      </c>
      <c r="C4764" t="s">
        <v>242</v>
      </c>
      <c r="D4764" t="s">
        <v>191</v>
      </c>
      <c r="E4764">
        <v>20</v>
      </c>
      <c r="F4764" t="s">
        <v>38</v>
      </c>
      <c r="G4764" t="s">
        <v>242</v>
      </c>
      <c r="H4764">
        <v>0</v>
      </c>
      <c r="I4764">
        <v>0</v>
      </c>
      <c r="J4764">
        <v>0</v>
      </c>
      <c r="K4764">
        <v>0</v>
      </c>
      <c r="L4764" t="str">
        <f t="shared" si="148"/>
        <v>Jue_3</v>
      </c>
      <c r="M4764">
        <f t="shared" si="149"/>
        <v>0</v>
      </c>
    </row>
    <row r="4765" spans="1:13" x14ac:dyDescent="0.25">
      <c r="A4765">
        <v>12</v>
      </c>
      <c r="B4765" t="s">
        <v>405</v>
      </c>
      <c r="C4765" t="s">
        <v>242</v>
      </c>
      <c r="D4765" t="s">
        <v>191</v>
      </c>
      <c r="E4765">
        <v>20</v>
      </c>
      <c r="F4765" t="s">
        <v>40</v>
      </c>
      <c r="G4765" t="s">
        <v>242</v>
      </c>
      <c r="H4765">
        <v>0</v>
      </c>
      <c r="I4765">
        <v>0</v>
      </c>
      <c r="J4765">
        <v>0</v>
      </c>
      <c r="K4765">
        <v>0</v>
      </c>
      <c r="L4765" t="str">
        <f t="shared" si="148"/>
        <v>Jue_3</v>
      </c>
      <c r="M4765">
        <f t="shared" si="149"/>
        <v>0</v>
      </c>
    </row>
    <row r="4766" spans="1:13" x14ac:dyDescent="0.25">
      <c r="A4766">
        <v>12</v>
      </c>
      <c r="B4766" t="s">
        <v>406</v>
      </c>
      <c r="C4766" t="s">
        <v>242</v>
      </c>
      <c r="D4766" t="s">
        <v>191</v>
      </c>
      <c r="E4766">
        <v>20</v>
      </c>
      <c r="F4766" t="s">
        <v>42</v>
      </c>
      <c r="G4766" t="s">
        <v>242</v>
      </c>
      <c r="H4766">
        <v>0</v>
      </c>
      <c r="I4766">
        <v>0</v>
      </c>
      <c r="J4766">
        <v>0</v>
      </c>
      <c r="K4766">
        <v>0</v>
      </c>
      <c r="L4766" t="str">
        <f t="shared" si="148"/>
        <v>Jue_3</v>
      </c>
      <c r="M4766">
        <f t="shared" si="149"/>
        <v>0</v>
      </c>
    </row>
    <row r="4767" spans="1:13" x14ac:dyDescent="0.25">
      <c r="A4767">
        <v>12</v>
      </c>
      <c r="B4767" t="s">
        <v>407</v>
      </c>
      <c r="C4767" t="s">
        <v>242</v>
      </c>
      <c r="D4767" t="s">
        <v>191</v>
      </c>
      <c r="E4767">
        <v>20</v>
      </c>
      <c r="F4767" t="s">
        <v>44</v>
      </c>
      <c r="G4767" t="s">
        <v>242</v>
      </c>
      <c r="H4767">
        <v>0</v>
      </c>
      <c r="I4767">
        <v>0</v>
      </c>
      <c r="J4767">
        <v>0</v>
      </c>
      <c r="K4767">
        <v>0</v>
      </c>
      <c r="L4767" t="str">
        <f t="shared" si="148"/>
        <v>Jue_3</v>
      </c>
      <c r="M4767">
        <f t="shared" si="149"/>
        <v>0</v>
      </c>
    </row>
    <row r="4768" spans="1:13" x14ac:dyDescent="0.25">
      <c r="A4768">
        <v>12</v>
      </c>
      <c r="B4768" t="s">
        <v>408</v>
      </c>
      <c r="C4768" t="s">
        <v>242</v>
      </c>
      <c r="D4768" t="s">
        <v>191</v>
      </c>
      <c r="E4768">
        <v>20</v>
      </c>
      <c r="F4768" t="s">
        <v>46</v>
      </c>
      <c r="G4768" t="s">
        <v>242</v>
      </c>
      <c r="H4768">
        <v>0</v>
      </c>
      <c r="I4768">
        <v>0</v>
      </c>
      <c r="J4768">
        <v>0</v>
      </c>
      <c r="K4768">
        <v>0</v>
      </c>
      <c r="L4768" t="str">
        <f t="shared" si="148"/>
        <v>Jue_3</v>
      </c>
      <c r="M4768">
        <f t="shared" si="149"/>
        <v>0</v>
      </c>
    </row>
    <row r="4769" spans="1:13" x14ac:dyDescent="0.25">
      <c r="A4769">
        <v>12</v>
      </c>
      <c r="B4769" t="s">
        <v>409</v>
      </c>
      <c r="C4769" t="s">
        <v>242</v>
      </c>
      <c r="D4769" t="s">
        <v>191</v>
      </c>
      <c r="E4769">
        <v>20</v>
      </c>
      <c r="F4769" t="s">
        <v>48</v>
      </c>
      <c r="G4769" t="s">
        <v>242</v>
      </c>
      <c r="H4769">
        <v>0</v>
      </c>
      <c r="I4769">
        <v>0</v>
      </c>
      <c r="J4769">
        <v>0</v>
      </c>
      <c r="K4769">
        <v>0</v>
      </c>
      <c r="L4769" t="str">
        <f t="shared" si="148"/>
        <v>Jue_3</v>
      </c>
      <c r="M4769">
        <f t="shared" si="149"/>
        <v>0</v>
      </c>
    </row>
    <row r="4770" spans="1:13" x14ac:dyDescent="0.25">
      <c r="A4770">
        <v>12</v>
      </c>
      <c r="B4770" t="s">
        <v>410</v>
      </c>
      <c r="C4770" t="s">
        <v>242</v>
      </c>
      <c r="D4770" t="s">
        <v>191</v>
      </c>
      <c r="E4770">
        <v>20</v>
      </c>
      <c r="F4770" t="s">
        <v>50</v>
      </c>
      <c r="G4770" t="s">
        <v>242</v>
      </c>
      <c r="H4770">
        <v>0</v>
      </c>
      <c r="I4770">
        <v>0</v>
      </c>
      <c r="J4770">
        <v>0</v>
      </c>
      <c r="K4770">
        <v>0</v>
      </c>
      <c r="L4770" t="str">
        <f t="shared" si="148"/>
        <v>Jue_3</v>
      </c>
      <c r="M4770">
        <f t="shared" si="149"/>
        <v>0</v>
      </c>
    </row>
    <row r="4771" spans="1:13" x14ac:dyDescent="0.25">
      <c r="A4771">
        <v>12</v>
      </c>
      <c r="B4771" t="s">
        <v>411</v>
      </c>
      <c r="C4771" t="s">
        <v>242</v>
      </c>
      <c r="D4771" t="s">
        <v>191</v>
      </c>
      <c r="E4771">
        <v>20</v>
      </c>
      <c r="F4771" t="s">
        <v>52</v>
      </c>
      <c r="G4771" t="s">
        <v>242</v>
      </c>
      <c r="H4771">
        <v>0</v>
      </c>
      <c r="I4771">
        <v>0</v>
      </c>
      <c r="J4771">
        <v>0</v>
      </c>
      <c r="K4771">
        <v>0</v>
      </c>
      <c r="L4771" t="str">
        <f t="shared" si="148"/>
        <v>Jue_3</v>
      </c>
      <c r="M4771">
        <f t="shared" si="149"/>
        <v>0</v>
      </c>
    </row>
    <row r="4772" spans="1:13" x14ac:dyDescent="0.25">
      <c r="A4772">
        <v>12</v>
      </c>
      <c r="B4772" t="s">
        <v>412</v>
      </c>
      <c r="C4772" t="s">
        <v>242</v>
      </c>
      <c r="D4772" t="s">
        <v>191</v>
      </c>
      <c r="E4772">
        <v>20</v>
      </c>
      <c r="F4772" t="s">
        <v>54</v>
      </c>
      <c r="G4772" t="s">
        <v>242</v>
      </c>
      <c r="H4772">
        <v>0</v>
      </c>
      <c r="I4772">
        <v>0</v>
      </c>
      <c r="J4772">
        <v>0</v>
      </c>
      <c r="K4772">
        <v>0</v>
      </c>
      <c r="L4772" t="str">
        <f t="shared" si="148"/>
        <v>Jue_3</v>
      </c>
      <c r="M4772">
        <f t="shared" si="149"/>
        <v>0</v>
      </c>
    </row>
    <row r="4773" spans="1:13" x14ac:dyDescent="0.25">
      <c r="A4773">
        <v>12</v>
      </c>
      <c r="B4773" t="s">
        <v>413</v>
      </c>
      <c r="C4773" t="s">
        <v>242</v>
      </c>
      <c r="D4773" t="s">
        <v>191</v>
      </c>
      <c r="E4773">
        <v>20</v>
      </c>
      <c r="F4773" t="s">
        <v>56</v>
      </c>
      <c r="G4773" t="s">
        <v>242</v>
      </c>
      <c r="H4773">
        <v>0</v>
      </c>
      <c r="I4773">
        <v>0</v>
      </c>
      <c r="J4773">
        <v>0</v>
      </c>
      <c r="K4773">
        <v>0</v>
      </c>
      <c r="L4773" t="str">
        <f t="shared" si="148"/>
        <v>Jue_3</v>
      </c>
      <c r="M4773">
        <f t="shared" si="149"/>
        <v>0</v>
      </c>
    </row>
    <row r="4774" spans="1:13" x14ac:dyDescent="0.25">
      <c r="A4774">
        <v>12</v>
      </c>
      <c r="B4774" t="s">
        <v>414</v>
      </c>
      <c r="C4774" t="s">
        <v>242</v>
      </c>
      <c r="D4774" t="s">
        <v>191</v>
      </c>
      <c r="E4774">
        <v>20</v>
      </c>
      <c r="F4774" t="s">
        <v>58</v>
      </c>
      <c r="G4774" t="s">
        <v>242</v>
      </c>
      <c r="H4774">
        <v>0</v>
      </c>
      <c r="I4774">
        <v>0</v>
      </c>
      <c r="J4774">
        <v>0</v>
      </c>
      <c r="K4774">
        <v>0</v>
      </c>
      <c r="L4774" t="str">
        <f t="shared" si="148"/>
        <v>Jue_3</v>
      </c>
      <c r="M4774">
        <f t="shared" si="149"/>
        <v>0</v>
      </c>
    </row>
    <row r="4775" spans="1:13" x14ac:dyDescent="0.25">
      <c r="A4775">
        <v>12</v>
      </c>
      <c r="B4775" t="s">
        <v>415</v>
      </c>
      <c r="C4775" t="s">
        <v>242</v>
      </c>
      <c r="D4775" t="s">
        <v>191</v>
      </c>
      <c r="E4775">
        <v>20</v>
      </c>
      <c r="F4775" t="s">
        <v>60</v>
      </c>
      <c r="G4775" t="s">
        <v>242</v>
      </c>
      <c r="H4775">
        <v>0</v>
      </c>
      <c r="I4775">
        <v>0</v>
      </c>
      <c r="J4775">
        <v>0</v>
      </c>
      <c r="K4775">
        <v>0</v>
      </c>
      <c r="L4775" t="str">
        <f t="shared" si="148"/>
        <v>Jue_3</v>
      </c>
      <c r="M4775">
        <f t="shared" si="149"/>
        <v>0</v>
      </c>
    </row>
    <row r="4776" spans="1:13" x14ac:dyDescent="0.25">
      <c r="A4776">
        <v>12</v>
      </c>
      <c r="B4776" t="s">
        <v>416</v>
      </c>
      <c r="C4776" t="s">
        <v>242</v>
      </c>
      <c r="D4776" t="s">
        <v>191</v>
      </c>
      <c r="E4776">
        <v>20</v>
      </c>
      <c r="F4776" t="s">
        <v>62</v>
      </c>
      <c r="G4776" t="s">
        <v>242</v>
      </c>
      <c r="H4776">
        <v>0</v>
      </c>
      <c r="I4776">
        <v>0</v>
      </c>
      <c r="J4776">
        <v>0</v>
      </c>
      <c r="K4776">
        <v>0</v>
      </c>
      <c r="L4776" t="str">
        <f t="shared" si="148"/>
        <v>Jue_3</v>
      </c>
      <c r="M4776">
        <f t="shared" si="149"/>
        <v>0</v>
      </c>
    </row>
    <row r="4777" spans="1:13" x14ac:dyDescent="0.25">
      <c r="A4777">
        <v>12</v>
      </c>
      <c r="B4777" t="s">
        <v>417</v>
      </c>
      <c r="C4777" t="s">
        <v>242</v>
      </c>
      <c r="D4777" t="s">
        <v>191</v>
      </c>
      <c r="E4777">
        <v>40</v>
      </c>
      <c r="F4777" t="s">
        <v>14</v>
      </c>
      <c r="G4777" t="s">
        <v>242</v>
      </c>
      <c r="H4777">
        <v>0</v>
      </c>
      <c r="I4777">
        <v>0</v>
      </c>
      <c r="J4777">
        <v>0</v>
      </c>
      <c r="K4777">
        <v>0</v>
      </c>
      <c r="L4777" t="str">
        <f t="shared" si="148"/>
        <v>Jue_3</v>
      </c>
      <c r="M4777">
        <f t="shared" si="149"/>
        <v>0</v>
      </c>
    </row>
    <row r="4778" spans="1:13" x14ac:dyDescent="0.25">
      <c r="A4778">
        <v>12</v>
      </c>
      <c r="B4778" t="s">
        <v>418</v>
      </c>
      <c r="C4778" t="s">
        <v>242</v>
      </c>
      <c r="D4778" t="s">
        <v>191</v>
      </c>
      <c r="E4778">
        <v>40</v>
      </c>
      <c r="F4778" t="s">
        <v>16</v>
      </c>
      <c r="G4778" t="s">
        <v>242</v>
      </c>
      <c r="H4778">
        <v>0</v>
      </c>
      <c r="I4778">
        <v>0</v>
      </c>
      <c r="J4778">
        <v>0</v>
      </c>
      <c r="K4778">
        <v>0</v>
      </c>
      <c r="L4778" t="str">
        <f t="shared" si="148"/>
        <v>Jue_3</v>
      </c>
      <c r="M4778">
        <f t="shared" si="149"/>
        <v>0</v>
      </c>
    </row>
    <row r="4779" spans="1:13" x14ac:dyDescent="0.25">
      <c r="A4779">
        <v>12</v>
      </c>
      <c r="B4779" t="s">
        <v>419</v>
      </c>
      <c r="C4779" t="s">
        <v>242</v>
      </c>
      <c r="D4779" t="s">
        <v>191</v>
      </c>
      <c r="E4779">
        <v>40</v>
      </c>
      <c r="F4779" t="s">
        <v>18</v>
      </c>
      <c r="G4779" t="s">
        <v>242</v>
      </c>
      <c r="H4779">
        <v>0</v>
      </c>
      <c r="I4779">
        <v>0</v>
      </c>
      <c r="J4779">
        <v>0</v>
      </c>
      <c r="K4779">
        <v>0</v>
      </c>
      <c r="L4779" t="str">
        <f t="shared" si="148"/>
        <v>Jue_3</v>
      </c>
      <c r="M4779">
        <f t="shared" si="149"/>
        <v>0</v>
      </c>
    </row>
    <row r="4780" spans="1:13" x14ac:dyDescent="0.25">
      <c r="A4780">
        <v>12</v>
      </c>
      <c r="B4780" t="s">
        <v>420</v>
      </c>
      <c r="C4780" t="s">
        <v>242</v>
      </c>
      <c r="D4780" t="s">
        <v>191</v>
      </c>
      <c r="E4780">
        <v>40</v>
      </c>
      <c r="F4780" t="s">
        <v>20</v>
      </c>
      <c r="G4780" t="s">
        <v>242</v>
      </c>
      <c r="H4780">
        <v>0</v>
      </c>
      <c r="I4780">
        <v>0</v>
      </c>
      <c r="J4780">
        <v>0</v>
      </c>
      <c r="K4780">
        <v>0</v>
      </c>
      <c r="L4780" t="str">
        <f t="shared" si="148"/>
        <v>Jue_3</v>
      </c>
      <c r="M4780">
        <f t="shared" si="149"/>
        <v>0</v>
      </c>
    </row>
    <row r="4781" spans="1:13" x14ac:dyDescent="0.25">
      <c r="A4781">
        <v>12</v>
      </c>
      <c r="B4781" t="s">
        <v>421</v>
      </c>
      <c r="C4781" t="s">
        <v>242</v>
      </c>
      <c r="D4781" t="s">
        <v>191</v>
      </c>
      <c r="E4781">
        <v>40</v>
      </c>
      <c r="F4781" t="s">
        <v>22</v>
      </c>
      <c r="G4781" t="s">
        <v>242</v>
      </c>
      <c r="H4781">
        <v>0</v>
      </c>
      <c r="I4781">
        <v>0</v>
      </c>
      <c r="J4781">
        <v>0</v>
      </c>
      <c r="K4781">
        <v>0</v>
      </c>
      <c r="L4781" t="str">
        <f t="shared" si="148"/>
        <v>Jue_3</v>
      </c>
      <c r="M4781">
        <f t="shared" si="149"/>
        <v>0</v>
      </c>
    </row>
    <row r="4782" spans="1:13" x14ac:dyDescent="0.25">
      <c r="A4782">
        <v>12</v>
      </c>
      <c r="B4782" t="s">
        <v>422</v>
      </c>
      <c r="C4782" t="s">
        <v>242</v>
      </c>
      <c r="D4782" t="s">
        <v>191</v>
      </c>
      <c r="E4782">
        <v>40</v>
      </c>
      <c r="F4782" t="s">
        <v>24</v>
      </c>
      <c r="G4782" t="s">
        <v>242</v>
      </c>
      <c r="H4782">
        <v>0</v>
      </c>
      <c r="I4782">
        <v>0</v>
      </c>
      <c r="J4782">
        <v>0</v>
      </c>
      <c r="K4782">
        <v>0</v>
      </c>
      <c r="L4782" t="str">
        <f t="shared" si="148"/>
        <v>Jue_3</v>
      </c>
      <c r="M4782">
        <f t="shared" si="149"/>
        <v>0</v>
      </c>
    </row>
    <row r="4783" spans="1:13" x14ac:dyDescent="0.25">
      <c r="A4783">
        <v>12</v>
      </c>
      <c r="B4783" t="s">
        <v>423</v>
      </c>
      <c r="C4783" t="s">
        <v>242</v>
      </c>
      <c r="D4783" t="s">
        <v>191</v>
      </c>
      <c r="E4783">
        <v>40</v>
      </c>
      <c r="F4783" t="s">
        <v>26</v>
      </c>
      <c r="G4783" t="s">
        <v>242</v>
      </c>
      <c r="H4783">
        <v>0</v>
      </c>
      <c r="I4783">
        <v>0</v>
      </c>
      <c r="J4783">
        <v>0</v>
      </c>
      <c r="K4783">
        <v>0</v>
      </c>
      <c r="L4783" t="str">
        <f t="shared" si="148"/>
        <v>Jue_3</v>
      </c>
      <c r="M4783">
        <f t="shared" si="149"/>
        <v>0</v>
      </c>
    </row>
    <row r="4784" spans="1:13" x14ac:dyDescent="0.25">
      <c r="A4784">
        <v>12</v>
      </c>
      <c r="B4784" t="s">
        <v>424</v>
      </c>
      <c r="C4784" t="s">
        <v>242</v>
      </c>
      <c r="D4784" t="s">
        <v>191</v>
      </c>
      <c r="E4784">
        <v>40</v>
      </c>
      <c r="F4784" t="s">
        <v>28</v>
      </c>
      <c r="G4784" t="s">
        <v>242</v>
      </c>
      <c r="H4784">
        <v>0</v>
      </c>
      <c r="I4784">
        <v>0</v>
      </c>
      <c r="J4784">
        <v>0</v>
      </c>
      <c r="K4784">
        <v>0</v>
      </c>
      <c r="L4784" t="str">
        <f t="shared" si="148"/>
        <v>Jue_3</v>
      </c>
      <c r="M4784">
        <f t="shared" si="149"/>
        <v>0</v>
      </c>
    </row>
    <row r="4785" spans="1:13" x14ac:dyDescent="0.25">
      <c r="A4785">
        <v>12</v>
      </c>
      <c r="B4785" t="s">
        <v>425</v>
      </c>
      <c r="C4785" t="s">
        <v>242</v>
      </c>
      <c r="D4785" t="s">
        <v>191</v>
      </c>
      <c r="E4785">
        <v>40</v>
      </c>
      <c r="F4785" t="s">
        <v>30</v>
      </c>
      <c r="G4785" t="s">
        <v>242</v>
      </c>
      <c r="H4785">
        <v>0</v>
      </c>
      <c r="I4785">
        <v>0</v>
      </c>
      <c r="J4785">
        <v>0</v>
      </c>
      <c r="K4785">
        <v>0</v>
      </c>
      <c r="L4785" t="str">
        <f t="shared" si="148"/>
        <v>Jue_3</v>
      </c>
      <c r="M4785">
        <f t="shared" si="149"/>
        <v>0</v>
      </c>
    </row>
    <row r="4786" spans="1:13" x14ac:dyDescent="0.25">
      <c r="A4786">
        <v>12</v>
      </c>
      <c r="B4786" t="s">
        <v>426</v>
      </c>
      <c r="C4786" t="s">
        <v>242</v>
      </c>
      <c r="D4786" t="s">
        <v>191</v>
      </c>
      <c r="E4786">
        <v>40</v>
      </c>
      <c r="F4786" t="s">
        <v>32</v>
      </c>
      <c r="G4786" t="s">
        <v>242</v>
      </c>
      <c r="H4786">
        <v>0</v>
      </c>
      <c r="I4786">
        <v>0</v>
      </c>
      <c r="J4786">
        <v>0</v>
      </c>
      <c r="K4786">
        <v>0</v>
      </c>
      <c r="L4786" t="str">
        <f t="shared" si="148"/>
        <v>Jue_3</v>
      </c>
      <c r="M4786">
        <f t="shared" si="149"/>
        <v>0</v>
      </c>
    </row>
    <row r="4787" spans="1:13" x14ac:dyDescent="0.25">
      <c r="A4787">
        <v>12</v>
      </c>
      <c r="B4787" t="s">
        <v>427</v>
      </c>
      <c r="C4787" t="s">
        <v>242</v>
      </c>
      <c r="D4787" t="s">
        <v>191</v>
      </c>
      <c r="E4787">
        <v>40</v>
      </c>
      <c r="F4787" t="s">
        <v>34</v>
      </c>
      <c r="G4787" t="s">
        <v>242</v>
      </c>
      <c r="H4787">
        <v>0</v>
      </c>
      <c r="I4787">
        <v>0</v>
      </c>
      <c r="J4787">
        <v>0</v>
      </c>
      <c r="K4787">
        <v>0</v>
      </c>
      <c r="L4787" t="str">
        <f t="shared" si="148"/>
        <v>Jue_3</v>
      </c>
      <c r="M4787">
        <f t="shared" si="149"/>
        <v>0</v>
      </c>
    </row>
    <row r="4788" spans="1:13" x14ac:dyDescent="0.25">
      <c r="A4788">
        <v>12</v>
      </c>
      <c r="B4788" t="s">
        <v>428</v>
      </c>
      <c r="C4788" t="s">
        <v>242</v>
      </c>
      <c r="D4788" t="s">
        <v>191</v>
      </c>
      <c r="E4788">
        <v>40</v>
      </c>
      <c r="F4788" t="s">
        <v>36</v>
      </c>
      <c r="G4788" t="s">
        <v>242</v>
      </c>
      <c r="H4788">
        <v>0</v>
      </c>
      <c r="I4788">
        <v>0</v>
      </c>
      <c r="J4788">
        <v>0</v>
      </c>
      <c r="K4788">
        <v>0</v>
      </c>
      <c r="L4788" t="str">
        <f t="shared" si="148"/>
        <v>Jue_3</v>
      </c>
      <c r="M4788">
        <f t="shared" si="149"/>
        <v>0</v>
      </c>
    </row>
    <row r="4789" spans="1:13" x14ac:dyDescent="0.25">
      <c r="A4789">
        <v>12</v>
      </c>
      <c r="B4789" t="s">
        <v>429</v>
      </c>
      <c r="C4789" t="s">
        <v>242</v>
      </c>
      <c r="D4789" t="s">
        <v>191</v>
      </c>
      <c r="E4789">
        <v>40</v>
      </c>
      <c r="F4789" t="s">
        <v>38</v>
      </c>
      <c r="G4789" t="s">
        <v>242</v>
      </c>
      <c r="H4789">
        <v>0</v>
      </c>
      <c r="I4789">
        <v>0</v>
      </c>
      <c r="J4789">
        <v>0</v>
      </c>
      <c r="K4789">
        <v>0</v>
      </c>
      <c r="L4789" t="str">
        <f t="shared" si="148"/>
        <v>Jue_3</v>
      </c>
      <c r="M4789">
        <f t="shared" si="149"/>
        <v>0</v>
      </c>
    </row>
    <row r="4790" spans="1:13" x14ac:dyDescent="0.25">
      <c r="A4790">
        <v>12</v>
      </c>
      <c r="B4790" t="s">
        <v>430</v>
      </c>
      <c r="C4790" t="s">
        <v>242</v>
      </c>
      <c r="D4790" t="s">
        <v>191</v>
      </c>
      <c r="E4790">
        <v>40</v>
      </c>
      <c r="F4790" t="s">
        <v>40</v>
      </c>
      <c r="G4790" t="s">
        <v>242</v>
      </c>
      <c r="H4790">
        <v>0</v>
      </c>
      <c r="I4790">
        <v>0</v>
      </c>
      <c r="J4790">
        <v>0</v>
      </c>
      <c r="K4790">
        <v>0</v>
      </c>
      <c r="L4790" t="str">
        <f t="shared" si="148"/>
        <v>Jue_3</v>
      </c>
      <c r="M4790">
        <f t="shared" si="149"/>
        <v>0</v>
      </c>
    </row>
    <row r="4791" spans="1:13" x14ac:dyDescent="0.25">
      <c r="A4791">
        <v>12</v>
      </c>
      <c r="B4791" t="s">
        <v>431</v>
      </c>
      <c r="C4791" t="s">
        <v>242</v>
      </c>
      <c r="D4791" t="s">
        <v>191</v>
      </c>
      <c r="E4791">
        <v>40</v>
      </c>
      <c r="F4791" t="s">
        <v>42</v>
      </c>
      <c r="G4791" t="s">
        <v>242</v>
      </c>
      <c r="H4791">
        <v>0</v>
      </c>
      <c r="I4791">
        <v>0</v>
      </c>
      <c r="J4791">
        <v>0</v>
      </c>
      <c r="K4791">
        <v>0</v>
      </c>
      <c r="L4791" t="str">
        <f t="shared" si="148"/>
        <v>Jue_3</v>
      </c>
      <c r="M4791">
        <f t="shared" si="149"/>
        <v>0</v>
      </c>
    </row>
    <row r="4792" spans="1:13" x14ac:dyDescent="0.25">
      <c r="A4792">
        <v>12</v>
      </c>
      <c r="B4792" t="s">
        <v>432</v>
      </c>
      <c r="C4792" t="s">
        <v>242</v>
      </c>
      <c r="D4792" t="s">
        <v>191</v>
      </c>
      <c r="E4792">
        <v>40</v>
      </c>
      <c r="F4792" t="s">
        <v>44</v>
      </c>
      <c r="G4792" t="s">
        <v>242</v>
      </c>
      <c r="H4792">
        <v>0</v>
      </c>
      <c r="I4792">
        <v>0</v>
      </c>
      <c r="J4792">
        <v>0</v>
      </c>
      <c r="K4792">
        <v>0</v>
      </c>
      <c r="L4792" t="str">
        <f t="shared" si="148"/>
        <v>Jue_3</v>
      </c>
      <c r="M4792">
        <f t="shared" si="149"/>
        <v>0</v>
      </c>
    </row>
    <row r="4793" spans="1:13" x14ac:dyDescent="0.25">
      <c r="A4793">
        <v>12</v>
      </c>
      <c r="B4793" t="s">
        <v>433</v>
      </c>
      <c r="C4793" t="s">
        <v>242</v>
      </c>
      <c r="D4793" t="s">
        <v>191</v>
      </c>
      <c r="E4793">
        <v>40</v>
      </c>
      <c r="F4793" t="s">
        <v>46</v>
      </c>
      <c r="G4793" t="s">
        <v>242</v>
      </c>
      <c r="H4793">
        <v>0</v>
      </c>
      <c r="I4793">
        <v>0</v>
      </c>
      <c r="J4793">
        <v>0</v>
      </c>
      <c r="K4793">
        <v>0</v>
      </c>
      <c r="L4793" t="str">
        <f t="shared" si="148"/>
        <v>Jue_3</v>
      </c>
      <c r="M4793">
        <f t="shared" si="149"/>
        <v>0</v>
      </c>
    </row>
    <row r="4794" spans="1:13" x14ac:dyDescent="0.25">
      <c r="A4794">
        <v>12</v>
      </c>
      <c r="B4794" t="s">
        <v>434</v>
      </c>
      <c r="C4794" t="s">
        <v>242</v>
      </c>
      <c r="D4794" t="s">
        <v>191</v>
      </c>
      <c r="E4794">
        <v>40</v>
      </c>
      <c r="F4794" t="s">
        <v>48</v>
      </c>
      <c r="G4794" t="s">
        <v>242</v>
      </c>
      <c r="H4794">
        <v>0</v>
      </c>
      <c r="I4794">
        <v>0</v>
      </c>
      <c r="J4794">
        <v>0</v>
      </c>
      <c r="K4794">
        <v>0</v>
      </c>
      <c r="L4794" t="str">
        <f t="shared" si="148"/>
        <v>Jue_3</v>
      </c>
      <c r="M4794">
        <f t="shared" si="149"/>
        <v>0</v>
      </c>
    </row>
    <row r="4795" spans="1:13" x14ac:dyDescent="0.25">
      <c r="A4795">
        <v>12</v>
      </c>
      <c r="B4795" t="s">
        <v>435</v>
      </c>
      <c r="C4795" t="s">
        <v>242</v>
      </c>
      <c r="D4795" t="s">
        <v>191</v>
      </c>
      <c r="E4795">
        <v>40</v>
      </c>
      <c r="F4795" t="s">
        <v>50</v>
      </c>
      <c r="G4795" t="s">
        <v>242</v>
      </c>
      <c r="H4795">
        <v>0</v>
      </c>
      <c r="I4795">
        <v>0</v>
      </c>
      <c r="J4795">
        <v>0</v>
      </c>
      <c r="K4795">
        <v>0</v>
      </c>
      <c r="L4795" t="str">
        <f t="shared" si="148"/>
        <v>Jue_3</v>
      </c>
      <c r="M4795">
        <f t="shared" si="149"/>
        <v>0</v>
      </c>
    </row>
    <row r="4796" spans="1:13" x14ac:dyDescent="0.25">
      <c r="A4796">
        <v>12</v>
      </c>
      <c r="B4796" t="s">
        <v>436</v>
      </c>
      <c r="C4796" t="s">
        <v>242</v>
      </c>
      <c r="D4796" t="s">
        <v>191</v>
      </c>
      <c r="E4796">
        <v>40</v>
      </c>
      <c r="F4796" t="s">
        <v>52</v>
      </c>
      <c r="G4796" t="s">
        <v>242</v>
      </c>
      <c r="H4796">
        <v>0</v>
      </c>
      <c r="I4796">
        <v>0</v>
      </c>
      <c r="J4796">
        <v>0</v>
      </c>
      <c r="K4796">
        <v>0</v>
      </c>
      <c r="L4796" t="str">
        <f t="shared" si="148"/>
        <v>Jue_3</v>
      </c>
      <c r="M4796">
        <f t="shared" si="149"/>
        <v>0</v>
      </c>
    </row>
    <row r="4797" spans="1:13" x14ac:dyDescent="0.25">
      <c r="A4797">
        <v>12</v>
      </c>
      <c r="B4797" t="s">
        <v>437</v>
      </c>
      <c r="C4797" t="s">
        <v>242</v>
      </c>
      <c r="D4797" t="s">
        <v>191</v>
      </c>
      <c r="E4797">
        <v>40</v>
      </c>
      <c r="F4797" t="s">
        <v>54</v>
      </c>
      <c r="G4797" t="s">
        <v>242</v>
      </c>
      <c r="H4797">
        <v>0</v>
      </c>
      <c r="I4797">
        <v>0</v>
      </c>
      <c r="J4797">
        <v>0</v>
      </c>
      <c r="K4797">
        <v>0</v>
      </c>
      <c r="L4797" t="str">
        <f t="shared" si="148"/>
        <v>Jue_3</v>
      </c>
      <c r="M4797">
        <f t="shared" si="149"/>
        <v>0</v>
      </c>
    </row>
    <row r="4798" spans="1:13" x14ac:dyDescent="0.25">
      <c r="A4798">
        <v>12</v>
      </c>
      <c r="B4798" t="s">
        <v>438</v>
      </c>
      <c r="C4798" t="s">
        <v>242</v>
      </c>
      <c r="D4798" t="s">
        <v>191</v>
      </c>
      <c r="E4798">
        <v>40</v>
      </c>
      <c r="F4798" t="s">
        <v>56</v>
      </c>
      <c r="G4798" t="s">
        <v>242</v>
      </c>
      <c r="H4798">
        <v>0</v>
      </c>
      <c r="I4798">
        <v>0</v>
      </c>
      <c r="J4798">
        <v>0</v>
      </c>
      <c r="K4798">
        <v>0</v>
      </c>
      <c r="L4798" t="str">
        <f t="shared" si="148"/>
        <v>Jue_3</v>
      </c>
      <c r="M4798">
        <f t="shared" si="149"/>
        <v>0</v>
      </c>
    </row>
    <row r="4799" spans="1:13" x14ac:dyDescent="0.25">
      <c r="A4799">
        <v>12</v>
      </c>
      <c r="B4799" t="s">
        <v>439</v>
      </c>
      <c r="C4799" t="s">
        <v>242</v>
      </c>
      <c r="D4799" t="s">
        <v>191</v>
      </c>
      <c r="E4799">
        <v>40</v>
      </c>
      <c r="F4799" t="s">
        <v>58</v>
      </c>
      <c r="G4799" t="s">
        <v>242</v>
      </c>
      <c r="H4799">
        <v>0</v>
      </c>
      <c r="I4799">
        <v>0</v>
      </c>
      <c r="J4799">
        <v>0</v>
      </c>
      <c r="K4799">
        <v>0</v>
      </c>
      <c r="L4799" t="str">
        <f t="shared" si="148"/>
        <v>Jue_3</v>
      </c>
      <c r="M4799">
        <f t="shared" si="149"/>
        <v>0</v>
      </c>
    </row>
    <row r="4800" spans="1:13" x14ac:dyDescent="0.25">
      <c r="A4800">
        <v>12</v>
      </c>
      <c r="B4800" t="s">
        <v>440</v>
      </c>
      <c r="C4800" t="s">
        <v>242</v>
      </c>
      <c r="D4800" t="s">
        <v>191</v>
      </c>
      <c r="E4800">
        <v>40</v>
      </c>
      <c r="F4800" t="s">
        <v>60</v>
      </c>
      <c r="G4800" t="s">
        <v>242</v>
      </c>
      <c r="H4800">
        <v>0</v>
      </c>
      <c r="I4800">
        <v>0</v>
      </c>
      <c r="J4800">
        <v>0</v>
      </c>
      <c r="K4800">
        <v>0</v>
      </c>
      <c r="L4800" t="str">
        <f t="shared" si="148"/>
        <v>Jue_3</v>
      </c>
      <c r="M4800">
        <f t="shared" si="149"/>
        <v>0</v>
      </c>
    </row>
    <row r="4801" spans="1:13" x14ac:dyDescent="0.25">
      <c r="A4801">
        <v>12</v>
      </c>
      <c r="B4801" t="s">
        <v>441</v>
      </c>
      <c r="C4801" t="s">
        <v>242</v>
      </c>
      <c r="D4801" t="s">
        <v>191</v>
      </c>
      <c r="E4801">
        <v>40</v>
      </c>
      <c r="F4801" t="s">
        <v>62</v>
      </c>
      <c r="G4801" t="s">
        <v>242</v>
      </c>
      <c r="H4801">
        <v>0</v>
      </c>
      <c r="I4801">
        <v>0</v>
      </c>
      <c r="J4801">
        <v>0</v>
      </c>
      <c r="K4801">
        <v>0</v>
      </c>
      <c r="L4801" t="str">
        <f t="shared" si="148"/>
        <v>Jue_3</v>
      </c>
      <c r="M4801">
        <f t="shared" si="149"/>
        <v>0</v>
      </c>
    </row>
    <row r="4802" spans="1:13" x14ac:dyDescent="0.25">
      <c r="A4802">
        <v>13</v>
      </c>
      <c r="B4802" t="s">
        <v>11</v>
      </c>
      <c r="C4802" t="s">
        <v>12</v>
      </c>
      <c r="D4802" t="s">
        <v>13</v>
      </c>
      <c r="E4802">
        <v>20</v>
      </c>
      <c r="F4802" t="s">
        <v>14</v>
      </c>
      <c r="G4802" t="s">
        <v>12</v>
      </c>
      <c r="H4802">
        <v>0</v>
      </c>
      <c r="I4802">
        <v>0</v>
      </c>
      <c r="J4802">
        <v>0</v>
      </c>
      <c r="K4802">
        <v>0</v>
      </c>
      <c r="L4802" t="str">
        <f t="shared" si="148"/>
        <v>Vie_1</v>
      </c>
      <c r="M4802">
        <f t="shared" si="149"/>
        <v>0</v>
      </c>
    </row>
    <row r="4803" spans="1:13" x14ac:dyDescent="0.25">
      <c r="A4803">
        <v>13</v>
      </c>
      <c r="B4803" t="s">
        <v>15</v>
      </c>
      <c r="C4803" t="s">
        <v>12</v>
      </c>
      <c r="D4803" t="s">
        <v>13</v>
      </c>
      <c r="E4803">
        <v>20</v>
      </c>
      <c r="F4803" t="s">
        <v>16</v>
      </c>
      <c r="G4803" t="s">
        <v>12</v>
      </c>
      <c r="H4803">
        <v>0</v>
      </c>
      <c r="I4803">
        <v>0</v>
      </c>
      <c r="J4803">
        <v>0</v>
      </c>
      <c r="K4803">
        <v>0</v>
      </c>
      <c r="L4803" t="str">
        <f t="shared" ref="L4803:L4866" si="150">IF(A4803=1,"Lun_1",IF(A4803=2,"Lun_2",IF(A4803=3,"Lun_3",IF(A4803=4,"Mar_1",IF(A4803=5,"Mar_2",IF(A4803=6,"Mar_3",IF(A4803=7,"Mie_1",IF(A4803=8,"Mie_2",IF(A4803=9,"Mie_3",IF(A4803=10,"Jue_1",IF(A4803=11,"Jue_2",IF(A4803=12,"Jue_3",IF(A4803=13,"Vie_1",IF(A4803=14,"Vie_2",IF(A4803=15,"Vie_3",IF(A4803=16,"Sab_1",IF(A4803=17,"Sab_2",IF(A4803=18,"Sab_3",IF(A4803=19,"Dom_1",IF(A4803=20,"Dom_2",IF(A4803=21,"Dom_3")))))))))))))))))))))</f>
        <v>Vie_1</v>
      </c>
      <c r="M4803">
        <f t="shared" ref="M4803:M4866" si="151">SUM(H4803:K4803)</f>
        <v>0</v>
      </c>
    </row>
    <row r="4804" spans="1:13" x14ac:dyDescent="0.25">
      <c r="A4804">
        <v>13</v>
      </c>
      <c r="B4804" t="s">
        <v>17</v>
      </c>
      <c r="C4804" t="s">
        <v>12</v>
      </c>
      <c r="D4804" t="s">
        <v>13</v>
      </c>
      <c r="E4804">
        <v>20</v>
      </c>
      <c r="F4804" t="s">
        <v>18</v>
      </c>
      <c r="G4804" t="s">
        <v>12</v>
      </c>
      <c r="H4804">
        <v>0</v>
      </c>
      <c r="I4804">
        <v>0</v>
      </c>
      <c r="J4804">
        <v>0</v>
      </c>
      <c r="K4804">
        <v>0</v>
      </c>
      <c r="L4804" t="str">
        <f t="shared" si="150"/>
        <v>Vie_1</v>
      </c>
      <c r="M4804">
        <f t="shared" si="151"/>
        <v>0</v>
      </c>
    </row>
    <row r="4805" spans="1:13" x14ac:dyDescent="0.25">
      <c r="A4805">
        <v>13</v>
      </c>
      <c r="B4805" t="s">
        <v>19</v>
      </c>
      <c r="C4805" t="s">
        <v>12</v>
      </c>
      <c r="D4805" t="s">
        <v>13</v>
      </c>
      <c r="E4805">
        <v>20</v>
      </c>
      <c r="F4805" t="s">
        <v>20</v>
      </c>
      <c r="G4805" t="s">
        <v>12</v>
      </c>
      <c r="H4805">
        <v>0</v>
      </c>
      <c r="I4805">
        <v>0</v>
      </c>
      <c r="J4805">
        <v>0</v>
      </c>
      <c r="K4805">
        <v>0</v>
      </c>
      <c r="L4805" t="str">
        <f t="shared" si="150"/>
        <v>Vie_1</v>
      </c>
      <c r="M4805">
        <f t="shared" si="151"/>
        <v>0</v>
      </c>
    </row>
    <row r="4806" spans="1:13" x14ac:dyDescent="0.25">
      <c r="A4806">
        <v>13</v>
      </c>
      <c r="B4806" t="s">
        <v>21</v>
      </c>
      <c r="C4806" t="s">
        <v>12</v>
      </c>
      <c r="D4806" t="s">
        <v>13</v>
      </c>
      <c r="E4806">
        <v>20</v>
      </c>
      <c r="F4806" t="s">
        <v>22</v>
      </c>
      <c r="G4806" t="s">
        <v>12</v>
      </c>
      <c r="H4806">
        <v>0</v>
      </c>
      <c r="I4806">
        <v>0</v>
      </c>
      <c r="J4806">
        <v>0</v>
      </c>
      <c r="K4806">
        <v>0</v>
      </c>
      <c r="L4806" t="str">
        <f t="shared" si="150"/>
        <v>Vie_1</v>
      </c>
      <c r="M4806">
        <f t="shared" si="151"/>
        <v>0</v>
      </c>
    </row>
    <row r="4807" spans="1:13" x14ac:dyDescent="0.25">
      <c r="A4807">
        <v>13</v>
      </c>
      <c r="B4807" t="s">
        <v>23</v>
      </c>
      <c r="C4807" t="s">
        <v>12</v>
      </c>
      <c r="D4807" t="s">
        <v>13</v>
      </c>
      <c r="E4807">
        <v>20</v>
      </c>
      <c r="F4807" t="s">
        <v>24</v>
      </c>
      <c r="G4807" t="s">
        <v>12</v>
      </c>
      <c r="H4807">
        <v>0</v>
      </c>
      <c r="I4807">
        <v>0</v>
      </c>
      <c r="J4807">
        <v>0</v>
      </c>
      <c r="K4807">
        <v>0</v>
      </c>
      <c r="L4807" t="str">
        <f t="shared" si="150"/>
        <v>Vie_1</v>
      </c>
      <c r="M4807">
        <f t="shared" si="151"/>
        <v>0</v>
      </c>
    </row>
    <row r="4808" spans="1:13" x14ac:dyDescent="0.25">
      <c r="A4808">
        <v>13</v>
      </c>
      <c r="B4808" t="s">
        <v>25</v>
      </c>
      <c r="C4808" t="s">
        <v>12</v>
      </c>
      <c r="D4808" t="s">
        <v>13</v>
      </c>
      <c r="E4808">
        <v>20</v>
      </c>
      <c r="F4808" t="s">
        <v>26</v>
      </c>
      <c r="G4808" t="s">
        <v>12</v>
      </c>
      <c r="H4808">
        <v>0</v>
      </c>
      <c r="I4808">
        <v>0</v>
      </c>
      <c r="J4808">
        <v>0</v>
      </c>
      <c r="K4808">
        <v>0</v>
      </c>
      <c r="L4808" t="str">
        <f t="shared" si="150"/>
        <v>Vie_1</v>
      </c>
      <c r="M4808">
        <f t="shared" si="151"/>
        <v>0</v>
      </c>
    </row>
    <row r="4809" spans="1:13" x14ac:dyDescent="0.25">
      <c r="A4809">
        <v>13</v>
      </c>
      <c r="B4809" t="s">
        <v>27</v>
      </c>
      <c r="C4809" t="s">
        <v>12</v>
      </c>
      <c r="D4809" t="s">
        <v>13</v>
      </c>
      <c r="E4809">
        <v>20</v>
      </c>
      <c r="F4809" t="s">
        <v>28</v>
      </c>
      <c r="G4809" t="s">
        <v>12</v>
      </c>
      <c r="H4809">
        <v>0</v>
      </c>
      <c r="I4809">
        <v>0</v>
      </c>
      <c r="J4809">
        <v>0</v>
      </c>
      <c r="K4809">
        <v>0</v>
      </c>
      <c r="L4809" t="str">
        <f t="shared" si="150"/>
        <v>Vie_1</v>
      </c>
      <c r="M4809">
        <f t="shared" si="151"/>
        <v>0</v>
      </c>
    </row>
    <row r="4810" spans="1:13" x14ac:dyDescent="0.25">
      <c r="A4810">
        <v>13</v>
      </c>
      <c r="B4810" t="s">
        <v>29</v>
      </c>
      <c r="C4810" t="s">
        <v>12</v>
      </c>
      <c r="D4810" t="s">
        <v>13</v>
      </c>
      <c r="E4810">
        <v>20</v>
      </c>
      <c r="F4810" t="s">
        <v>30</v>
      </c>
      <c r="G4810" t="s">
        <v>12</v>
      </c>
      <c r="H4810">
        <v>0</v>
      </c>
      <c r="I4810">
        <v>0</v>
      </c>
      <c r="J4810">
        <v>0</v>
      </c>
      <c r="K4810">
        <v>0</v>
      </c>
      <c r="L4810" t="str">
        <f t="shared" si="150"/>
        <v>Vie_1</v>
      </c>
      <c r="M4810">
        <f t="shared" si="151"/>
        <v>0</v>
      </c>
    </row>
    <row r="4811" spans="1:13" x14ac:dyDescent="0.25">
      <c r="A4811">
        <v>13</v>
      </c>
      <c r="B4811" t="s">
        <v>31</v>
      </c>
      <c r="C4811" t="s">
        <v>12</v>
      </c>
      <c r="D4811" t="s">
        <v>13</v>
      </c>
      <c r="E4811">
        <v>20</v>
      </c>
      <c r="F4811" t="s">
        <v>32</v>
      </c>
      <c r="G4811" t="s">
        <v>12</v>
      </c>
      <c r="H4811">
        <v>0</v>
      </c>
      <c r="I4811">
        <v>0</v>
      </c>
      <c r="J4811">
        <v>0</v>
      </c>
      <c r="K4811">
        <v>0</v>
      </c>
      <c r="L4811" t="str">
        <f t="shared" si="150"/>
        <v>Vie_1</v>
      </c>
      <c r="M4811">
        <f t="shared" si="151"/>
        <v>0</v>
      </c>
    </row>
    <row r="4812" spans="1:13" x14ac:dyDescent="0.25">
      <c r="A4812">
        <v>13</v>
      </c>
      <c r="B4812" t="s">
        <v>33</v>
      </c>
      <c r="C4812" t="s">
        <v>12</v>
      </c>
      <c r="D4812" t="s">
        <v>13</v>
      </c>
      <c r="E4812">
        <v>20</v>
      </c>
      <c r="F4812" t="s">
        <v>34</v>
      </c>
      <c r="G4812" t="s">
        <v>12</v>
      </c>
      <c r="H4812">
        <v>0</v>
      </c>
      <c r="I4812">
        <v>0</v>
      </c>
      <c r="J4812">
        <v>0</v>
      </c>
      <c r="K4812">
        <v>0</v>
      </c>
      <c r="L4812" t="str">
        <f t="shared" si="150"/>
        <v>Vie_1</v>
      </c>
      <c r="M4812">
        <f t="shared" si="151"/>
        <v>0</v>
      </c>
    </row>
    <row r="4813" spans="1:13" x14ac:dyDescent="0.25">
      <c r="A4813">
        <v>13</v>
      </c>
      <c r="B4813" t="s">
        <v>35</v>
      </c>
      <c r="C4813" t="s">
        <v>12</v>
      </c>
      <c r="D4813" t="s">
        <v>13</v>
      </c>
      <c r="E4813">
        <v>20</v>
      </c>
      <c r="F4813" t="s">
        <v>36</v>
      </c>
      <c r="G4813" t="s">
        <v>12</v>
      </c>
      <c r="H4813">
        <v>0</v>
      </c>
      <c r="I4813">
        <v>0</v>
      </c>
      <c r="J4813">
        <v>0</v>
      </c>
      <c r="K4813">
        <v>0</v>
      </c>
      <c r="L4813" t="str">
        <f t="shared" si="150"/>
        <v>Vie_1</v>
      </c>
      <c r="M4813">
        <f t="shared" si="151"/>
        <v>0</v>
      </c>
    </row>
    <row r="4814" spans="1:13" x14ac:dyDescent="0.25">
      <c r="A4814">
        <v>13</v>
      </c>
      <c r="B4814" t="s">
        <v>37</v>
      </c>
      <c r="C4814" t="s">
        <v>12</v>
      </c>
      <c r="D4814" t="s">
        <v>13</v>
      </c>
      <c r="E4814">
        <v>20</v>
      </c>
      <c r="F4814" t="s">
        <v>38</v>
      </c>
      <c r="G4814" t="s">
        <v>12</v>
      </c>
      <c r="H4814">
        <v>0</v>
      </c>
      <c r="I4814">
        <v>0</v>
      </c>
      <c r="J4814">
        <v>0</v>
      </c>
      <c r="K4814">
        <v>0</v>
      </c>
      <c r="L4814" t="str">
        <f t="shared" si="150"/>
        <v>Vie_1</v>
      </c>
      <c r="M4814">
        <f t="shared" si="151"/>
        <v>0</v>
      </c>
    </row>
    <row r="4815" spans="1:13" x14ac:dyDescent="0.25">
      <c r="A4815">
        <v>13</v>
      </c>
      <c r="B4815" t="s">
        <v>39</v>
      </c>
      <c r="C4815" t="s">
        <v>12</v>
      </c>
      <c r="D4815" t="s">
        <v>13</v>
      </c>
      <c r="E4815">
        <v>20</v>
      </c>
      <c r="F4815" t="s">
        <v>40</v>
      </c>
      <c r="G4815" t="s">
        <v>12</v>
      </c>
      <c r="H4815">
        <v>0</v>
      </c>
      <c r="I4815">
        <v>0</v>
      </c>
      <c r="J4815">
        <v>0</v>
      </c>
      <c r="K4815">
        <v>0</v>
      </c>
      <c r="L4815" t="str">
        <f t="shared" si="150"/>
        <v>Vie_1</v>
      </c>
      <c r="M4815">
        <f t="shared" si="151"/>
        <v>0</v>
      </c>
    </row>
    <row r="4816" spans="1:13" x14ac:dyDescent="0.25">
      <c r="A4816">
        <v>13</v>
      </c>
      <c r="B4816" t="s">
        <v>41</v>
      </c>
      <c r="C4816" t="s">
        <v>12</v>
      </c>
      <c r="D4816" t="s">
        <v>13</v>
      </c>
      <c r="E4816">
        <v>20</v>
      </c>
      <c r="F4816" t="s">
        <v>42</v>
      </c>
      <c r="G4816" t="s">
        <v>12</v>
      </c>
      <c r="H4816">
        <v>0</v>
      </c>
      <c r="I4816">
        <v>0</v>
      </c>
      <c r="J4816">
        <v>0</v>
      </c>
      <c r="K4816">
        <v>0</v>
      </c>
      <c r="L4816" t="str">
        <f t="shared" si="150"/>
        <v>Vie_1</v>
      </c>
      <c r="M4816">
        <f t="shared" si="151"/>
        <v>0</v>
      </c>
    </row>
    <row r="4817" spans="1:13" x14ac:dyDescent="0.25">
      <c r="A4817">
        <v>13</v>
      </c>
      <c r="B4817" t="s">
        <v>43</v>
      </c>
      <c r="C4817" t="s">
        <v>12</v>
      </c>
      <c r="D4817" t="s">
        <v>13</v>
      </c>
      <c r="E4817">
        <v>20</v>
      </c>
      <c r="F4817" t="s">
        <v>44</v>
      </c>
      <c r="G4817" t="s">
        <v>12</v>
      </c>
      <c r="H4817">
        <v>0</v>
      </c>
      <c r="I4817">
        <v>0</v>
      </c>
      <c r="J4817">
        <v>0</v>
      </c>
      <c r="K4817">
        <v>0</v>
      </c>
      <c r="L4817" t="str">
        <f t="shared" si="150"/>
        <v>Vie_1</v>
      </c>
      <c r="M4817">
        <f t="shared" si="151"/>
        <v>0</v>
      </c>
    </row>
    <row r="4818" spans="1:13" x14ac:dyDescent="0.25">
      <c r="A4818">
        <v>13</v>
      </c>
      <c r="B4818" t="s">
        <v>45</v>
      </c>
      <c r="C4818" t="s">
        <v>12</v>
      </c>
      <c r="D4818" t="s">
        <v>13</v>
      </c>
      <c r="E4818">
        <v>20</v>
      </c>
      <c r="F4818" t="s">
        <v>46</v>
      </c>
      <c r="G4818" t="s">
        <v>12</v>
      </c>
      <c r="H4818">
        <v>0</v>
      </c>
      <c r="I4818">
        <v>0</v>
      </c>
      <c r="J4818">
        <v>0</v>
      </c>
      <c r="K4818">
        <v>0</v>
      </c>
      <c r="L4818" t="str">
        <f t="shared" si="150"/>
        <v>Vie_1</v>
      </c>
      <c r="M4818">
        <f t="shared" si="151"/>
        <v>0</v>
      </c>
    </row>
    <row r="4819" spans="1:13" x14ac:dyDescent="0.25">
      <c r="A4819">
        <v>13</v>
      </c>
      <c r="B4819" t="s">
        <v>47</v>
      </c>
      <c r="C4819" t="s">
        <v>12</v>
      </c>
      <c r="D4819" t="s">
        <v>13</v>
      </c>
      <c r="E4819">
        <v>20</v>
      </c>
      <c r="F4819" t="s">
        <v>48</v>
      </c>
      <c r="G4819" t="s">
        <v>12</v>
      </c>
      <c r="H4819">
        <v>0</v>
      </c>
      <c r="I4819">
        <v>0</v>
      </c>
      <c r="J4819">
        <v>0</v>
      </c>
      <c r="K4819">
        <v>0</v>
      </c>
      <c r="L4819" t="str">
        <f t="shared" si="150"/>
        <v>Vie_1</v>
      </c>
      <c r="M4819">
        <f t="shared" si="151"/>
        <v>0</v>
      </c>
    </row>
    <row r="4820" spans="1:13" x14ac:dyDescent="0.25">
      <c r="A4820">
        <v>13</v>
      </c>
      <c r="B4820" t="s">
        <v>49</v>
      </c>
      <c r="C4820" t="s">
        <v>12</v>
      </c>
      <c r="D4820" t="s">
        <v>13</v>
      </c>
      <c r="E4820">
        <v>20</v>
      </c>
      <c r="F4820" t="s">
        <v>50</v>
      </c>
      <c r="G4820" t="s">
        <v>12</v>
      </c>
      <c r="H4820">
        <v>0</v>
      </c>
      <c r="I4820">
        <v>0</v>
      </c>
      <c r="J4820">
        <v>0</v>
      </c>
      <c r="K4820">
        <v>0</v>
      </c>
      <c r="L4820" t="str">
        <f t="shared" si="150"/>
        <v>Vie_1</v>
      </c>
      <c r="M4820">
        <f t="shared" si="151"/>
        <v>0</v>
      </c>
    </row>
    <row r="4821" spans="1:13" x14ac:dyDescent="0.25">
      <c r="A4821">
        <v>13</v>
      </c>
      <c r="B4821" t="s">
        <v>51</v>
      </c>
      <c r="C4821" t="s">
        <v>12</v>
      </c>
      <c r="D4821" t="s">
        <v>13</v>
      </c>
      <c r="E4821">
        <v>20</v>
      </c>
      <c r="F4821" t="s">
        <v>52</v>
      </c>
      <c r="G4821" t="s">
        <v>12</v>
      </c>
      <c r="H4821">
        <v>0</v>
      </c>
      <c r="I4821">
        <v>0</v>
      </c>
      <c r="J4821">
        <v>0</v>
      </c>
      <c r="K4821">
        <v>0</v>
      </c>
      <c r="L4821" t="str">
        <f t="shared" si="150"/>
        <v>Vie_1</v>
      </c>
      <c r="M4821">
        <f t="shared" si="151"/>
        <v>0</v>
      </c>
    </row>
    <row r="4822" spans="1:13" x14ac:dyDescent="0.25">
      <c r="A4822">
        <v>13</v>
      </c>
      <c r="B4822" t="s">
        <v>53</v>
      </c>
      <c r="C4822" t="s">
        <v>12</v>
      </c>
      <c r="D4822" t="s">
        <v>13</v>
      </c>
      <c r="E4822">
        <v>20</v>
      </c>
      <c r="F4822" t="s">
        <v>54</v>
      </c>
      <c r="G4822" t="s">
        <v>12</v>
      </c>
      <c r="H4822">
        <v>0</v>
      </c>
      <c r="I4822">
        <v>0</v>
      </c>
      <c r="J4822">
        <v>0</v>
      </c>
      <c r="K4822">
        <v>0</v>
      </c>
      <c r="L4822" t="str">
        <f t="shared" si="150"/>
        <v>Vie_1</v>
      </c>
      <c r="M4822">
        <f t="shared" si="151"/>
        <v>0</v>
      </c>
    </row>
    <row r="4823" spans="1:13" x14ac:dyDescent="0.25">
      <c r="A4823">
        <v>13</v>
      </c>
      <c r="B4823" t="s">
        <v>55</v>
      </c>
      <c r="C4823" t="s">
        <v>12</v>
      </c>
      <c r="D4823" t="s">
        <v>13</v>
      </c>
      <c r="E4823">
        <v>20</v>
      </c>
      <c r="F4823" t="s">
        <v>56</v>
      </c>
      <c r="G4823" t="s">
        <v>12</v>
      </c>
      <c r="H4823">
        <v>0</v>
      </c>
      <c r="I4823">
        <v>0</v>
      </c>
      <c r="J4823">
        <v>0</v>
      </c>
      <c r="K4823">
        <v>0</v>
      </c>
      <c r="L4823" t="str">
        <f t="shared" si="150"/>
        <v>Vie_1</v>
      </c>
      <c r="M4823">
        <f t="shared" si="151"/>
        <v>0</v>
      </c>
    </row>
    <row r="4824" spans="1:13" x14ac:dyDescent="0.25">
      <c r="A4824">
        <v>13</v>
      </c>
      <c r="B4824" t="s">
        <v>57</v>
      </c>
      <c r="C4824" t="s">
        <v>12</v>
      </c>
      <c r="D4824" t="s">
        <v>13</v>
      </c>
      <c r="E4824">
        <v>20</v>
      </c>
      <c r="F4824" t="s">
        <v>58</v>
      </c>
      <c r="G4824" t="s">
        <v>12</v>
      </c>
      <c r="H4824">
        <v>0</v>
      </c>
      <c r="I4824">
        <v>0</v>
      </c>
      <c r="J4824">
        <v>0</v>
      </c>
      <c r="K4824">
        <v>0</v>
      </c>
      <c r="L4824" t="str">
        <f t="shared" si="150"/>
        <v>Vie_1</v>
      </c>
      <c r="M4824">
        <f t="shared" si="151"/>
        <v>0</v>
      </c>
    </row>
    <row r="4825" spans="1:13" x14ac:dyDescent="0.25">
      <c r="A4825">
        <v>13</v>
      </c>
      <c r="B4825" t="s">
        <v>59</v>
      </c>
      <c r="C4825" t="s">
        <v>12</v>
      </c>
      <c r="D4825" t="s">
        <v>13</v>
      </c>
      <c r="E4825">
        <v>20</v>
      </c>
      <c r="F4825" t="s">
        <v>60</v>
      </c>
      <c r="G4825" t="s">
        <v>12</v>
      </c>
      <c r="H4825">
        <v>0</v>
      </c>
      <c r="I4825">
        <v>0</v>
      </c>
      <c r="J4825">
        <v>0</v>
      </c>
      <c r="K4825">
        <v>0</v>
      </c>
      <c r="L4825" t="str">
        <f t="shared" si="150"/>
        <v>Vie_1</v>
      </c>
      <c r="M4825">
        <f t="shared" si="151"/>
        <v>0</v>
      </c>
    </row>
    <row r="4826" spans="1:13" x14ac:dyDescent="0.25">
      <c r="A4826">
        <v>13</v>
      </c>
      <c r="B4826" t="s">
        <v>61</v>
      </c>
      <c r="C4826" t="s">
        <v>12</v>
      </c>
      <c r="D4826" t="s">
        <v>13</v>
      </c>
      <c r="E4826">
        <v>20</v>
      </c>
      <c r="F4826" t="s">
        <v>62</v>
      </c>
      <c r="G4826" t="s">
        <v>12</v>
      </c>
      <c r="H4826">
        <v>0</v>
      </c>
      <c r="I4826">
        <v>0</v>
      </c>
      <c r="J4826">
        <v>0</v>
      </c>
      <c r="K4826">
        <v>0</v>
      </c>
      <c r="L4826" t="str">
        <f t="shared" si="150"/>
        <v>Vie_1</v>
      </c>
      <c r="M4826">
        <f t="shared" si="151"/>
        <v>0</v>
      </c>
    </row>
    <row r="4827" spans="1:13" x14ac:dyDescent="0.25">
      <c r="A4827">
        <v>13</v>
      </c>
      <c r="B4827" t="s">
        <v>63</v>
      </c>
      <c r="C4827" t="s">
        <v>12</v>
      </c>
      <c r="D4827" t="s">
        <v>13</v>
      </c>
      <c r="E4827">
        <v>40</v>
      </c>
      <c r="F4827" t="s">
        <v>14</v>
      </c>
      <c r="G4827" t="s">
        <v>12</v>
      </c>
      <c r="H4827">
        <v>0</v>
      </c>
      <c r="I4827">
        <v>0</v>
      </c>
      <c r="J4827">
        <v>0</v>
      </c>
      <c r="K4827">
        <v>0</v>
      </c>
      <c r="L4827" t="str">
        <f t="shared" si="150"/>
        <v>Vie_1</v>
      </c>
      <c r="M4827">
        <f t="shared" si="151"/>
        <v>0</v>
      </c>
    </row>
    <row r="4828" spans="1:13" x14ac:dyDescent="0.25">
      <c r="A4828">
        <v>13</v>
      </c>
      <c r="B4828" t="s">
        <v>64</v>
      </c>
      <c r="C4828" t="s">
        <v>12</v>
      </c>
      <c r="D4828" t="s">
        <v>13</v>
      </c>
      <c r="E4828">
        <v>40</v>
      </c>
      <c r="F4828" t="s">
        <v>16</v>
      </c>
      <c r="G4828" t="s">
        <v>12</v>
      </c>
      <c r="H4828">
        <v>0</v>
      </c>
      <c r="I4828">
        <v>0</v>
      </c>
      <c r="J4828">
        <v>0</v>
      </c>
      <c r="K4828">
        <v>0</v>
      </c>
      <c r="L4828" t="str">
        <f t="shared" si="150"/>
        <v>Vie_1</v>
      </c>
      <c r="M4828">
        <f t="shared" si="151"/>
        <v>0</v>
      </c>
    </row>
    <row r="4829" spans="1:13" x14ac:dyDescent="0.25">
      <c r="A4829">
        <v>13</v>
      </c>
      <c r="B4829" t="s">
        <v>65</v>
      </c>
      <c r="C4829" t="s">
        <v>12</v>
      </c>
      <c r="D4829" t="s">
        <v>13</v>
      </c>
      <c r="E4829">
        <v>40</v>
      </c>
      <c r="F4829" t="s">
        <v>18</v>
      </c>
      <c r="G4829" t="s">
        <v>12</v>
      </c>
      <c r="H4829">
        <v>0</v>
      </c>
      <c r="I4829">
        <v>0</v>
      </c>
      <c r="J4829">
        <v>0</v>
      </c>
      <c r="K4829">
        <v>0</v>
      </c>
      <c r="L4829" t="str">
        <f t="shared" si="150"/>
        <v>Vie_1</v>
      </c>
      <c r="M4829">
        <f t="shared" si="151"/>
        <v>0</v>
      </c>
    </row>
    <row r="4830" spans="1:13" x14ac:dyDescent="0.25">
      <c r="A4830">
        <v>13</v>
      </c>
      <c r="B4830" t="s">
        <v>66</v>
      </c>
      <c r="C4830" t="s">
        <v>12</v>
      </c>
      <c r="D4830" t="s">
        <v>13</v>
      </c>
      <c r="E4830">
        <v>40</v>
      </c>
      <c r="F4830" t="s">
        <v>20</v>
      </c>
      <c r="G4830" t="s">
        <v>12</v>
      </c>
      <c r="H4830">
        <v>0</v>
      </c>
      <c r="I4830">
        <v>0</v>
      </c>
      <c r="J4830">
        <v>0</v>
      </c>
      <c r="K4830">
        <v>0</v>
      </c>
      <c r="L4830" t="str">
        <f t="shared" si="150"/>
        <v>Vie_1</v>
      </c>
      <c r="M4830">
        <f t="shared" si="151"/>
        <v>0</v>
      </c>
    </row>
    <row r="4831" spans="1:13" x14ac:dyDescent="0.25">
      <c r="A4831">
        <v>13</v>
      </c>
      <c r="B4831" t="s">
        <v>67</v>
      </c>
      <c r="C4831" t="s">
        <v>12</v>
      </c>
      <c r="D4831" t="s">
        <v>13</v>
      </c>
      <c r="E4831">
        <v>40</v>
      </c>
      <c r="F4831" t="s">
        <v>22</v>
      </c>
      <c r="G4831" t="s">
        <v>12</v>
      </c>
      <c r="H4831">
        <v>0</v>
      </c>
      <c r="I4831">
        <v>0</v>
      </c>
      <c r="J4831">
        <v>0</v>
      </c>
      <c r="K4831">
        <v>0</v>
      </c>
      <c r="L4831" t="str">
        <f t="shared" si="150"/>
        <v>Vie_1</v>
      </c>
      <c r="M4831">
        <f t="shared" si="151"/>
        <v>0</v>
      </c>
    </row>
    <row r="4832" spans="1:13" x14ac:dyDescent="0.25">
      <c r="A4832">
        <v>13</v>
      </c>
      <c r="B4832" t="s">
        <v>68</v>
      </c>
      <c r="C4832" t="s">
        <v>12</v>
      </c>
      <c r="D4832" t="s">
        <v>13</v>
      </c>
      <c r="E4832">
        <v>40</v>
      </c>
      <c r="F4832" t="s">
        <v>24</v>
      </c>
      <c r="G4832" t="s">
        <v>12</v>
      </c>
      <c r="H4832">
        <v>0</v>
      </c>
      <c r="I4832">
        <v>0</v>
      </c>
      <c r="J4832">
        <v>0</v>
      </c>
      <c r="K4832">
        <v>0</v>
      </c>
      <c r="L4832" t="str">
        <f t="shared" si="150"/>
        <v>Vie_1</v>
      </c>
      <c r="M4832">
        <f t="shared" si="151"/>
        <v>0</v>
      </c>
    </row>
    <row r="4833" spans="1:13" x14ac:dyDescent="0.25">
      <c r="A4833">
        <v>13</v>
      </c>
      <c r="B4833" t="s">
        <v>69</v>
      </c>
      <c r="C4833" t="s">
        <v>12</v>
      </c>
      <c r="D4833" t="s">
        <v>13</v>
      </c>
      <c r="E4833">
        <v>40</v>
      </c>
      <c r="F4833" t="s">
        <v>26</v>
      </c>
      <c r="G4833" t="s">
        <v>12</v>
      </c>
      <c r="H4833">
        <v>0</v>
      </c>
      <c r="I4833">
        <v>0</v>
      </c>
      <c r="J4833">
        <v>0</v>
      </c>
      <c r="K4833">
        <v>0</v>
      </c>
      <c r="L4833" t="str">
        <f t="shared" si="150"/>
        <v>Vie_1</v>
      </c>
      <c r="M4833">
        <f t="shared" si="151"/>
        <v>0</v>
      </c>
    </row>
    <row r="4834" spans="1:13" x14ac:dyDescent="0.25">
      <c r="A4834">
        <v>13</v>
      </c>
      <c r="B4834" t="s">
        <v>70</v>
      </c>
      <c r="C4834" t="s">
        <v>12</v>
      </c>
      <c r="D4834" t="s">
        <v>13</v>
      </c>
      <c r="E4834">
        <v>40</v>
      </c>
      <c r="F4834" t="s">
        <v>28</v>
      </c>
      <c r="G4834" t="s">
        <v>12</v>
      </c>
      <c r="H4834">
        <v>0</v>
      </c>
      <c r="I4834">
        <v>0</v>
      </c>
      <c r="J4834">
        <v>0</v>
      </c>
      <c r="K4834">
        <v>0</v>
      </c>
      <c r="L4834" t="str">
        <f t="shared" si="150"/>
        <v>Vie_1</v>
      </c>
      <c r="M4834">
        <f t="shared" si="151"/>
        <v>0</v>
      </c>
    </row>
    <row r="4835" spans="1:13" x14ac:dyDescent="0.25">
      <c r="A4835">
        <v>13</v>
      </c>
      <c r="B4835" t="s">
        <v>71</v>
      </c>
      <c r="C4835" t="s">
        <v>12</v>
      </c>
      <c r="D4835" t="s">
        <v>13</v>
      </c>
      <c r="E4835">
        <v>40</v>
      </c>
      <c r="F4835" t="s">
        <v>30</v>
      </c>
      <c r="G4835" t="s">
        <v>12</v>
      </c>
      <c r="H4835">
        <v>0</v>
      </c>
      <c r="I4835">
        <v>0</v>
      </c>
      <c r="J4835">
        <v>0</v>
      </c>
      <c r="K4835">
        <v>0</v>
      </c>
      <c r="L4835" t="str">
        <f t="shared" si="150"/>
        <v>Vie_1</v>
      </c>
      <c r="M4835">
        <f t="shared" si="151"/>
        <v>0</v>
      </c>
    </row>
    <row r="4836" spans="1:13" x14ac:dyDescent="0.25">
      <c r="A4836">
        <v>13</v>
      </c>
      <c r="B4836" t="s">
        <v>72</v>
      </c>
      <c r="C4836" t="s">
        <v>12</v>
      </c>
      <c r="D4836" t="s">
        <v>13</v>
      </c>
      <c r="E4836">
        <v>40</v>
      </c>
      <c r="F4836" t="s">
        <v>32</v>
      </c>
      <c r="G4836" t="s">
        <v>12</v>
      </c>
      <c r="H4836">
        <v>15</v>
      </c>
      <c r="I4836">
        <v>0</v>
      </c>
      <c r="J4836">
        <v>4</v>
      </c>
      <c r="K4836">
        <v>0</v>
      </c>
      <c r="L4836" t="str">
        <f t="shared" si="150"/>
        <v>Vie_1</v>
      </c>
      <c r="M4836">
        <f t="shared" si="151"/>
        <v>19</v>
      </c>
    </row>
    <row r="4837" spans="1:13" x14ac:dyDescent="0.25">
      <c r="A4837">
        <v>13</v>
      </c>
      <c r="B4837" t="s">
        <v>73</v>
      </c>
      <c r="C4837" t="s">
        <v>12</v>
      </c>
      <c r="D4837" t="s">
        <v>13</v>
      </c>
      <c r="E4837">
        <v>40</v>
      </c>
      <c r="F4837" t="s">
        <v>34</v>
      </c>
      <c r="G4837" t="s">
        <v>12</v>
      </c>
      <c r="H4837">
        <v>0</v>
      </c>
      <c r="I4837">
        <v>0</v>
      </c>
      <c r="J4837">
        <v>0</v>
      </c>
      <c r="K4837">
        <v>0</v>
      </c>
      <c r="L4837" t="str">
        <f t="shared" si="150"/>
        <v>Vie_1</v>
      </c>
      <c r="M4837">
        <f t="shared" si="151"/>
        <v>0</v>
      </c>
    </row>
    <row r="4838" spans="1:13" x14ac:dyDescent="0.25">
      <c r="A4838">
        <v>13</v>
      </c>
      <c r="B4838" t="s">
        <v>74</v>
      </c>
      <c r="C4838" t="s">
        <v>12</v>
      </c>
      <c r="D4838" t="s">
        <v>13</v>
      </c>
      <c r="E4838">
        <v>40</v>
      </c>
      <c r="F4838" t="s">
        <v>36</v>
      </c>
      <c r="G4838" t="s">
        <v>12</v>
      </c>
      <c r="H4838">
        <v>0</v>
      </c>
      <c r="I4838">
        <v>0</v>
      </c>
      <c r="J4838">
        <v>0</v>
      </c>
      <c r="K4838">
        <v>0</v>
      </c>
      <c r="L4838" t="str">
        <f t="shared" si="150"/>
        <v>Vie_1</v>
      </c>
      <c r="M4838">
        <f t="shared" si="151"/>
        <v>0</v>
      </c>
    </row>
    <row r="4839" spans="1:13" x14ac:dyDescent="0.25">
      <c r="A4839">
        <v>13</v>
      </c>
      <c r="B4839" t="s">
        <v>75</v>
      </c>
      <c r="C4839" t="s">
        <v>12</v>
      </c>
      <c r="D4839" t="s">
        <v>13</v>
      </c>
      <c r="E4839">
        <v>40</v>
      </c>
      <c r="F4839" t="s">
        <v>38</v>
      </c>
      <c r="G4839" t="s">
        <v>12</v>
      </c>
      <c r="H4839">
        <v>0</v>
      </c>
      <c r="I4839">
        <v>0</v>
      </c>
      <c r="J4839">
        <v>0</v>
      </c>
      <c r="K4839">
        <v>0</v>
      </c>
      <c r="L4839" t="str">
        <f t="shared" si="150"/>
        <v>Vie_1</v>
      </c>
      <c r="M4839">
        <f t="shared" si="151"/>
        <v>0</v>
      </c>
    </row>
    <row r="4840" spans="1:13" x14ac:dyDescent="0.25">
      <c r="A4840">
        <v>13</v>
      </c>
      <c r="B4840" t="s">
        <v>76</v>
      </c>
      <c r="C4840" t="s">
        <v>12</v>
      </c>
      <c r="D4840" t="s">
        <v>13</v>
      </c>
      <c r="E4840">
        <v>40</v>
      </c>
      <c r="F4840" t="s">
        <v>40</v>
      </c>
      <c r="G4840" t="s">
        <v>12</v>
      </c>
      <c r="H4840">
        <v>0</v>
      </c>
      <c r="I4840">
        <v>0</v>
      </c>
      <c r="J4840">
        <v>0</v>
      </c>
      <c r="K4840">
        <v>0</v>
      </c>
      <c r="L4840" t="str">
        <f t="shared" si="150"/>
        <v>Vie_1</v>
      </c>
      <c r="M4840">
        <f t="shared" si="151"/>
        <v>0</v>
      </c>
    </row>
    <row r="4841" spans="1:13" x14ac:dyDescent="0.25">
      <c r="A4841">
        <v>13</v>
      </c>
      <c r="B4841" t="s">
        <v>77</v>
      </c>
      <c r="C4841" t="s">
        <v>12</v>
      </c>
      <c r="D4841" t="s">
        <v>13</v>
      </c>
      <c r="E4841">
        <v>40</v>
      </c>
      <c r="F4841" t="s">
        <v>42</v>
      </c>
      <c r="G4841" t="s">
        <v>12</v>
      </c>
      <c r="H4841">
        <v>13</v>
      </c>
      <c r="I4841">
        <v>0</v>
      </c>
      <c r="J4841">
        <v>0</v>
      </c>
      <c r="K4841">
        <v>0</v>
      </c>
      <c r="L4841" t="str">
        <f t="shared" si="150"/>
        <v>Vie_1</v>
      </c>
      <c r="M4841">
        <f t="shared" si="151"/>
        <v>13</v>
      </c>
    </row>
    <row r="4842" spans="1:13" x14ac:dyDescent="0.25">
      <c r="A4842">
        <v>13</v>
      </c>
      <c r="B4842" t="s">
        <v>78</v>
      </c>
      <c r="C4842" t="s">
        <v>12</v>
      </c>
      <c r="D4842" t="s">
        <v>13</v>
      </c>
      <c r="E4842">
        <v>40</v>
      </c>
      <c r="F4842" t="s">
        <v>44</v>
      </c>
      <c r="G4842" t="s">
        <v>12</v>
      </c>
      <c r="H4842">
        <v>0</v>
      </c>
      <c r="I4842">
        <v>0</v>
      </c>
      <c r="J4842">
        <v>0</v>
      </c>
      <c r="K4842">
        <v>0</v>
      </c>
      <c r="L4842" t="str">
        <f t="shared" si="150"/>
        <v>Vie_1</v>
      </c>
      <c r="M4842">
        <f t="shared" si="151"/>
        <v>0</v>
      </c>
    </row>
    <row r="4843" spans="1:13" x14ac:dyDescent="0.25">
      <c r="A4843">
        <v>13</v>
      </c>
      <c r="B4843" t="s">
        <v>79</v>
      </c>
      <c r="C4843" t="s">
        <v>12</v>
      </c>
      <c r="D4843" t="s">
        <v>13</v>
      </c>
      <c r="E4843">
        <v>40</v>
      </c>
      <c r="F4843" t="s">
        <v>46</v>
      </c>
      <c r="G4843" t="s">
        <v>12</v>
      </c>
      <c r="H4843">
        <v>0</v>
      </c>
      <c r="I4843">
        <v>0</v>
      </c>
      <c r="J4843">
        <v>4</v>
      </c>
      <c r="K4843">
        <v>0</v>
      </c>
      <c r="L4843" t="str">
        <f t="shared" si="150"/>
        <v>Vie_1</v>
      </c>
      <c r="M4843">
        <f t="shared" si="151"/>
        <v>4</v>
      </c>
    </row>
    <row r="4844" spans="1:13" x14ac:dyDescent="0.25">
      <c r="A4844">
        <v>13</v>
      </c>
      <c r="B4844" t="s">
        <v>80</v>
      </c>
      <c r="C4844" t="s">
        <v>12</v>
      </c>
      <c r="D4844" t="s">
        <v>13</v>
      </c>
      <c r="E4844">
        <v>40</v>
      </c>
      <c r="F4844" t="s">
        <v>48</v>
      </c>
      <c r="G4844" t="s">
        <v>12</v>
      </c>
      <c r="H4844">
        <v>0</v>
      </c>
      <c r="I4844">
        <v>0</v>
      </c>
      <c r="J4844">
        <v>0</v>
      </c>
      <c r="K4844">
        <v>0</v>
      </c>
      <c r="L4844" t="str">
        <f t="shared" si="150"/>
        <v>Vie_1</v>
      </c>
      <c r="M4844">
        <f t="shared" si="151"/>
        <v>0</v>
      </c>
    </row>
    <row r="4845" spans="1:13" x14ac:dyDescent="0.25">
      <c r="A4845">
        <v>13</v>
      </c>
      <c r="B4845" t="s">
        <v>81</v>
      </c>
      <c r="C4845" t="s">
        <v>12</v>
      </c>
      <c r="D4845" t="s">
        <v>13</v>
      </c>
      <c r="E4845">
        <v>40</v>
      </c>
      <c r="F4845" t="s">
        <v>50</v>
      </c>
      <c r="G4845" t="s">
        <v>12</v>
      </c>
      <c r="H4845">
        <v>0</v>
      </c>
      <c r="I4845">
        <v>0</v>
      </c>
      <c r="J4845">
        <v>0</v>
      </c>
      <c r="K4845">
        <v>0</v>
      </c>
      <c r="L4845" t="str">
        <f t="shared" si="150"/>
        <v>Vie_1</v>
      </c>
      <c r="M4845">
        <f t="shared" si="151"/>
        <v>0</v>
      </c>
    </row>
    <row r="4846" spans="1:13" x14ac:dyDescent="0.25">
      <c r="A4846">
        <v>13</v>
      </c>
      <c r="B4846" t="s">
        <v>82</v>
      </c>
      <c r="C4846" t="s">
        <v>12</v>
      </c>
      <c r="D4846" t="s">
        <v>13</v>
      </c>
      <c r="E4846">
        <v>40</v>
      </c>
      <c r="F4846" t="s">
        <v>52</v>
      </c>
      <c r="G4846" t="s">
        <v>12</v>
      </c>
      <c r="H4846">
        <v>0</v>
      </c>
      <c r="I4846">
        <v>0</v>
      </c>
      <c r="J4846">
        <v>0</v>
      </c>
      <c r="K4846">
        <v>0</v>
      </c>
      <c r="L4846" t="str">
        <f t="shared" si="150"/>
        <v>Vie_1</v>
      </c>
      <c r="M4846">
        <f t="shared" si="151"/>
        <v>0</v>
      </c>
    </row>
    <row r="4847" spans="1:13" x14ac:dyDescent="0.25">
      <c r="A4847">
        <v>13</v>
      </c>
      <c r="B4847" t="s">
        <v>83</v>
      </c>
      <c r="C4847" t="s">
        <v>12</v>
      </c>
      <c r="D4847" t="s">
        <v>13</v>
      </c>
      <c r="E4847">
        <v>40</v>
      </c>
      <c r="F4847" t="s">
        <v>54</v>
      </c>
      <c r="G4847" t="s">
        <v>12</v>
      </c>
      <c r="H4847">
        <v>0</v>
      </c>
      <c r="I4847">
        <v>0</v>
      </c>
      <c r="J4847">
        <v>0</v>
      </c>
      <c r="K4847">
        <v>0</v>
      </c>
      <c r="L4847" t="str">
        <f t="shared" si="150"/>
        <v>Vie_1</v>
      </c>
      <c r="M4847">
        <f t="shared" si="151"/>
        <v>0</v>
      </c>
    </row>
    <row r="4848" spans="1:13" x14ac:dyDescent="0.25">
      <c r="A4848">
        <v>13</v>
      </c>
      <c r="B4848" t="s">
        <v>84</v>
      </c>
      <c r="C4848" t="s">
        <v>12</v>
      </c>
      <c r="D4848" t="s">
        <v>13</v>
      </c>
      <c r="E4848">
        <v>40</v>
      </c>
      <c r="F4848" t="s">
        <v>56</v>
      </c>
      <c r="G4848" t="s">
        <v>12</v>
      </c>
      <c r="H4848">
        <v>0</v>
      </c>
      <c r="I4848">
        <v>0</v>
      </c>
      <c r="J4848">
        <v>0</v>
      </c>
      <c r="K4848">
        <v>0</v>
      </c>
      <c r="L4848" t="str">
        <f t="shared" si="150"/>
        <v>Vie_1</v>
      </c>
      <c r="M4848">
        <f t="shared" si="151"/>
        <v>0</v>
      </c>
    </row>
    <row r="4849" spans="1:13" x14ac:dyDescent="0.25">
      <c r="A4849">
        <v>13</v>
      </c>
      <c r="B4849" t="s">
        <v>85</v>
      </c>
      <c r="C4849" t="s">
        <v>12</v>
      </c>
      <c r="D4849" t="s">
        <v>13</v>
      </c>
      <c r="E4849">
        <v>40</v>
      </c>
      <c r="F4849" t="s">
        <v>58</v>
      </c>
      <c r="G4849" t="s">
        <v>12</v>
      </c>
      <c r="H4849">
        <v>0</v>
      </c>
      <c r="I4849">
        <v>0</v>
      </c>
      <c r="J4849">
        <v>0</v>
      </c>
      <c r="K4849">
        <v>0</v>
      </c>
      <c r="L4849" t="str">
        <f t="shared" si="150"/>
        <v>Vie_1</v>
      </c>
      <c r="M4849">
        <f t="shared" si="151"/>
        <v>0</v>
      </c>
    </row>
    <row r="4850" spans="1:13" x14ac:dyDescent="0.25">
      <c r="A4850">
        <v>13</v>
      </c>
      <c r="B4850" t="s">
        <v>86</v>
      </c>
      <c r="C4850" t="s">
        <v>12</v>
      </c>
      <c r="D4850" t="s">
        <v>13</v>
      </c>
      <c r="E4850">
        <v>40</v>
      </c>
      <c r="F4850" t="s">
        <v>60</v>
      </c>
      <c r="G4850" t="s">
        <v>12</v>
      </c>
      <c r="H4850">
        <v>0</v>
      </c>
      <c r="I4850">
        <v>0</v>
      </c>
      <c r="J4850">
        <v>0</v>
      </c>
      <c r="K4850">
        <v>0</v>
      </c>
      <c r="L4850" t="str">
        <f t="shared" si="150"/>
        <v>Vie_1</v>
      </c>
      <c r="M4850">
        <f t="shared" si="151"/>
        <v>0</v>
      </c>
    </row>
    <row r="4851" spans="1:13" x14ac:dyDescent="0.25">
      <c r="A4851">
        <v>13</v>
      </c>
      <c r="B4851" t="s">
        <v>87</v>
      </c>
      <c r="C4851" t="s">
        <v>12</v>
      </c>
      <c r="D4851" t="s">
        <v>13</v>
      </c>
      <c r="E4851">
        <v>40</v>
      </c>
      <c r="F4851" t="s">
        <v>62</v>
      </c>
      <c r="G4851" t="s">
        <v>12</v>
      </c>
      <c r="H4851">
        <v>0</v>
      </c>
      <c r="I4851">
        <v>0</v>
      </c>
      <c r="J4851">
        <v>0</v>
      </c>
      <c r="K4851">
        <v>0</v>
      </c>
      <c r="L4851" t="str">
        <f t="shared" si="150"/>
        <v>Vie_1</v>
      </c>
      <c r="M4851">
        <f t="shared" si="151"/>
        <v>0</v>
      </c>
    </row>
    <row r="4852" spans="1:13" x14ac:dyDescent="0.25">
      <c r="A4852">
        <v>13</v>
      </c>
      <c r="B4852" t="s">
        <v>88</v>
      </c>
      <c r="C4852" t="s">
        <v>12</v>
      </c>
      <c r="D4852" t="s">
        <v>89</v>
      </c>
      <c r="E4852">
        <v>20</v>
      </c>
      <c r="F4852" t="s">
        <v>14</v>
      </c>
      <c r="G4852" t="s">
        <v>12</v>
      </c>
      <c r="H4852">
        <v>0</v>
      </c>
      <c r="I4852">
        <v>0</v>
      </c>
      <c r="J4852">
        <v>0</v>
      </c>
      <c r="K4852">
        <v>0</v>
      </c>
      <c r="L4852" t="str">
        <f t="shared" si="150"/>
        <v>Vie_1</v>
      </c>
      <c r="M4852">
        <f t="shared" si="151"/>
        <v>0</v>
      </c>
    </row>
    <row r="4853" spans="1:13" x14ac:dyDescent="0.25">
      <c r="A4853">
        <v>13</v>
      </c>
      <c r="B4853" t="s">
        <v>90</v>
      </c>
      <c r="C4853" t="s">
        <v>12</v>
      </c>
      <c r="D4853" t="s">
        <v>89</v>
      </c>
      <c r="E4853">
        <v>20</v>
      </c>
      <c r="F4853" t="s">
        <v>16</v>
      </c>
      <c r="G4853" t="s">
        <v>12</v>
      </c>
      <c r="H4853">
        <v>2</v>
      </c>
      <c r="I4853">
        <v>0</v>
      </c>
      <c r="J4853">
        <v>0</v>
      </c>
      <c r="K4853">
        <v>0</v>
      </c>
      <c r="L4853" t="str">
        <f t="shared" si="150"/>
        <v>Vie_1</v>
      </c>
      <c r="M4853">
        <f t="shared" si="151"/>
        <v>2</v>
      </c>
    </row>
    <row r="4854" spans="1:13" x14ac:dyDescent="0.25">
      <c r="A4854">
        <v>13</v>
      </c>
      <c r="B4854" t="s">
        <v>91</v>
      </c>
      <c r="C4854" t="s">
        <v>12</v>
      </c>
      <c r="D4854" t="s">
        <v>89</v>
      </c>
      <c r="E4854">
        <v>20</v>
      </c>
      <c r="F4854" t="s">
        <v>18</v>
      </c>
      <c r="G4854" t="s">
        <v>12</v>
      </c>
      <c r="H4854">
        <v>0</v>
      </c>
      <c r="I4854">
        <v>0</v>
      </c>
      <c r="J4854">
        <v>0</v>
      </c>
      <c r="K4854">
        <v>0</v>
      </c>
      <c r="L4854" t="str">
        <f t="shared" si="150"/>
        <v>Vie_1</v>
      </c>
      <c r="M4854">
        <f t="shared" si="151"/>
        <v>0</v>
      </c>
    </row>
    <row r="4855" spans="1:13" x14ac:dyDescent="0.25">
      <c r="A4855">
        <v>13</v>
      </c>
      <c r="B4855" t="s">
        <v>92</v>
      </c>
      <c r="C4855" t="s">
        <v>12</v>
      </c>
      <c r="D4855" t="s">
        <v>89</v>
      </c>
      <c r="E4855">
        <v>20</v>
      </c>
      <c r="F4855" t="s">
        <v>20</v>
      </c>
      <c r="G4855" t="s">
        <v>12</v>
      </c>
      <c r="H4855">
        <v>0</v>
      </c>
      <c r="I4855">
        <v>0</v>
      </c>
      <c r="J4855">
        <v>0</v>
      </c>
      <c r="K4855">
        <v>0</v>
      </c>
      <c r="L4855" t="str">
        <f t="shared" si="150"/>
        <v>Vie_1</v>
      </c>
      <c r="M4855">
        <f t="shared" si="151"/>
        <v>0</v>
      </c>
    </row>
    <row r="4856" spans="1:13" x14ac:dyDescent="0.25">
      <c r="A4856">
        <v>13</v>
      </c>
      <c r="B4856" t="s">
        <v>93</v>
      </c>
      <c r="C4856" t="s">
        <v>12</v>
      </c>
      <c r="D4856" t="s">
        <v>89</v>
      </c>
      <c r="E4856">
        <v>20</v>
      </c>
      <c r="F4856" t="s">
        <v>22</v>
      </c>
      <c r="G4856" t="s">
        <v>12</v>
      </c>
      <c r="H4856">
        <v>0</v>
      </c>
      <c r="I4856">
        <v>0</v>
      </c>
      <c r="J4856">
        <v>0</v>
      </c>
      <c r="K4856">
        <v>0</v>
      </c>
      <c r="L4856" t="str">
        <f t="shared" si="150"/>
        <v>Vie_1</v>
      </c>
      <c r="M4856">
        <f t="shared" si="151"/>
        <v>0</v>
      </c>
    </row>
    <row r="4857" spans="1:13" x14ac:dyDescent="0.25">
      <c r="A4857">
        <v>13</v>
      </c>
      <c r="B4857" t="s">
        <v>94</v>
      </c>
      <c r="C4857" t="s">
        <v>12</v>
      </c>
      <c r="D4857" t="s">
        <v>89</v>
      </c>
      <c r="E4857">
        <v>20</v>
      </c>
      <c r="F4857" t="s">
        <v>24</v>
      </c>
      <c r="G4857" t="s">
        <v>12</v>
      </c>
      <c r="H4857">
        <v>0</v>
      </c>
      <c r="I4857">
        <v>0</v>
      </c>
      <c r="J4857">
        <v>0</v>
      </c>
      <c r="K4857">
        <v>0</v>
      </c>
      <c r="L4857" t="str">
        <f t="shared" si="150"/>
        <v>Vie_1</v>
      </c>
      <c r="M4857">
        <f t="shared" si="151"/>
        <v>0</v>
      </c>
    </row>
    <row r="4858" spans="1:13" x14ac:dyDescent="0.25">
      <c r="A4858">
        <v>13</v>
      </c>
      <c r="B4858" t="s">
        <v>95</v>
      </c>
      <c r="C4858" t="s">
        <v>12</v>
      </c>
      <c r="D4858" t="s">
        <v>89</v>
      </c>
      <c r="E4858">
        <v>20</v>
      </c>
      <c r="F4858" t="s">
        <v>26</v>
      </c>
      <c r="G4858" t="s">
        <v>12</v>
      </c>
      <c r="H4858">
        <v>0</v>
      </c>
      <c r="I4858">
        <v>0</v>
      </c>
      <c r="J4858">
        <v>0</v>
      </c>
      <c r="K4858">
        <v>0</v>
      </c>
      <c r="L4858" t="str">
        <f t="shared" si="150"/>
        <v>Vie_1</v>
      </c>
      <c r="M4858">
        <f t="shared" si="151"/>
        <v>0</v>
      </c>
    </row>
    <row r="4859" spans="1:13" x14ac:dyDescent="0.25">
      <c r="A4859">
        <v>13</v>
      </c>
      <c r="B4859" t="s">
        <v>96</v>
      </c>
      <c r="C4859" t="s">
        <v>12</v>
      </c>
      <c r="D4859" t="s">
        <v>89</v>
      </c>
      <c r="E4859">
        <v>20</v>
      </c>
      <c r="F4859" t="s">
        <v>28</v>
      </c>
      <c r="G4859" t="s">
        <v>12</v>
      </c>
      <c r="H4859">
        <v>0</v>
      </c>
      <c r="I4859">
        <v>0</v>
      </c>
      <c r="J4859">
        <v>0</v>
      </c>
      <c r="K4859">
        <v>0</v>
      </c>
      <c r="L4859" t="str">
        <f t="shared" si="150"/>
        <v>Vie_1</v>
      </c>
      <c r="M4859">
        <f t="shared" si="151"/>
        <v>0</v>
      </c>
    </row>
    <row r="4860" spans="1:13" x14ac:dyDescent="0.25">
      <c r="A4860">
        <v>13</v>
      </c>
      <c r="B4860" t="s">
        <v>97</v>
      </c>
      <c r="C4860" t="s">
        <v>12</v>
      </c>
      <c r="D4860" t="s">
        <v>89</v>
      </c>
      <c r="E4860">
        <v>20</v>
      </c>
      <c r="F4860" t="s">
        <v>30</v>
      </c>
      <c r="G4860" t="s">
        <v>12</v>
      </c>
      <c r="H4860">
        <v>0</v>
      </c>
      <c r="I4860">
        <v>0</v>
      </c>
      <c r="J4860">
        <v>0</v>
      </c>
      <c r="K4860">
        <v>0</v>
      </c>
      <c r="L4860" t="str">
        <f t="shared" si="150"/>
        <v>Vie_1</v>
      </c>
      <c r="M4860">
        <f t="shared" si="151"/>
        <v>0</v>
      </c>
    </row>
    <row r="4861" spans="1:13" x14ac:dyDescent="0.25">
      <c r="A4861">
        <v>13</v>
      </c>
      <c r="B4861" t="s">
        <v>98</v>
      </c>
      <c r="C4861" t="s">
        <v>12</v>
      </c>
      <c r="D4861" t="s">
        <v>89</v>
      </c>
      <c r="E4861">
        <v>20</v>
      </c>
      <c r="F4861" t="s">
        <v>32</v>
      </c>
      <c r="G4861" t="s">
        <v>12</v>
      </c>
      <c r="H4861">
        <v>1</v>
      </c>
      <c r="I4861">
        <v>0</v>
      </c>
      <c r="J4861">
        <v>0</v>
      </c>
      <c r="K4861">
        <v>0</v>
      </c>
      <c r="L4861" t="str">
        <f t="shared" si="150"/>
        <v>Vie_1</v>
      </c>
      <c r="M4861">
        <f t="shared" si="151"/>
        <v>1</v>
      </c>
    </row>
    <row r="4862" spans="1:13" x14ac:dyDescent="0.25">
      <c r="A4862">
        <v>13</v>
      </c>
      <c r="B4862" t="s">
        <v>99</v>
      </c>
      <c r="C4862" t="s">
        <v>12</v>
      </c>
      <c r="D4862" t="s">
        <v>89</v>
      </c>
      <c r="E4862">
        <v>20</v>
      </c>
      <c r="F4862" t="s">
        <v>34</v>
      </c>
      <c r="G4862" t="s">
        <v>12</v>
      </c>
      <c r="H4862">
        <v>0</v>
      </c>
      <c r="I4862">
        <v>0</v>
      </c>
      <c r="J4862">
        <v>0</v>
      </c>
      <c r="K4862">
        <v>0</v>
      </c>
      <c r="L4862" t="str">
        <f t="shared" si="150"/>
        <v>Vie_1</v>
      </c>
      <c r="M4862">
        <f t="shared" si="151"/>
        <v>0</v>
      </c>
    </row>
    <row r="4863" spans="1:13" x14ac:dyDescent="0.25">
      <c r="A4863">
        <v>13</v>
      </c>
      <c r="B4863" t="s">
        <v>100</v>
      </c>
      <c r="C4863" t="s">
        <v>12</v>
      </c>
      <c r="D4863" t="s">
        <v>89</v>
      </c>
      <c r="E4863">
        <v>20</v>
      </c>
      <c r="F4863" t="s">
        <v>36</v>
      </c>
      <c r="G4863" t="s">
        <v>12</v>
      </c>
      <c r="H4863">
        <v>0</v>
      </c>
      <c r="I4863">
        <v>0</v>
      </c>
      <c r="J4863">
        <v>0</v>
      </c>
      <c r="K4863">
        <v>0</v>
      </c>
      <c r="L4863" t="str">
        <f t="shared" si="150"/>
        <v>Vie_1</v>
      </c>
      <c r="M4863">
        <f t="shared" si="151"/>
        <v>0</v>
      </c>
    </row>
    <row r="4864" spans="1:13" x14ac:dyDescent="0.25">
      <c r="A4864">
        <v>13</v>
      </c>
      <c r="B4864" t="s">
        <v>101</v>
      </c>
      <c r="C4864" t="s">
        <v>12</v>
      </c>
      <c r="D4864" t="s">
        <v>89</v>
      </c>
      <c r="E4864">
        <v>20</v>
      </c>
      <c r="F4864" t="s">
        <v>38</v>
      </c>
      <c r="G4864" t="s">
        <v>12</v>
      </c>
      <c r="H4864">
        <v>0</v>
      </c>
      <c r="I4864">
        <v>0</v>
      </c>
      <c r="J4864">
        <v>0</v>
      </c>
      <c r="K4864">
        <v>0</v>
      </c>
      <c r="L4864" t="str">
        <f t="shared" si="150"/>
        <v>Vie_1</v>
      </c>
      <c r="M4864">
        <f t="shared" si="151"/>
        <v>0</v>
      </c>
    </row>
    <row r="4865" spans="1:13" x14ac:dyDescent="0.25">
      <c r="A4865">
        <v>13</v>
      </c>
      <c r="B4865" t="s">
        <v>102</v>
      </c>
      <c r="C4865" t="s">
        <v>12</v>
      </c>
      <c r="D4865" t="s">
        <v>89</v>
      </c>
      <c r="E4865">
        <v>20</v>
      </c>
      <c r="F4865" t="s">
        <v>40</v>
      </c>
      <c r="G4865" t="s">
        <v>12</v>
      </c>
      <c r="H4865">
        <v>0</v>
      </c>
      <c r="I4865">
        <v>0</v>
      </c>
      <c r="J4865">
        <v>0</v>
      </c>
      <c r="K4865">
        <v>0</v>
      </c>
      <c r="L4865" t="str">
        <f t="shared" si="150"/>
        <v>Vie_1</v>
      </c>
      <c r="M4865">
        <f t="shared" si="151"/>
        <v>0</v>
      </c>
    </row>
    <row r="4866" spans="1:13" x14ac:dyDescent="0.25">
      <c r="A4866">
        <v>13</v>
      </c>
      <c r="B4866" t="s">
        <v>103</v>
      </c>
      <c r="C4866" t="s">
        <v>12</v>
      </c>
      <c r="D4866" t="s">
        <v>89</v>
      </c>
      <c r="E4866">
        <v>20</v>
      </c>
      <c r="F4866" t="s">
        <v>42</v>
      </c>
      <c r="G4866" t="s">
        <v>12</v>
      </c>
      <c r="H4866">
        <v>1</v>
      </c>
      <c r="I4866">
        <v>0</v>
      </c>
      <c r="J4866">
        <v>0</v>
      </c>
      <c r="K4866">
        <v>0</v>
      </c>
      <c r="L4866" t="str">
        <f t="shared" si="150"/>
        <v>Vie_1</v>
      </c>
      <c r="M4866">
        <f t="shared" si="151"/>
        <v>1</v>
      </c>
    </row>
    <row r="4867" spans="1:13" x14ac:dyDescent="0.25">
      <c r="A4867">
        <v>13</v>
      </c>
      <c r="B4867" t="s">
        <v>104</v>
      </c>
      <c r="C4867" t="s">
        <v>12</v>
      </c>
      <c r="D4867" t="s">
        <v>89</v>
      </c>
      <c r="E4867">
        <v>20</v>
      </c>
      <c r="F4867" t="s">
        <v>44</v>
      </c>
      <c r="G4867" t="s">
        <v>12</v>
      </c>
      <c r="H4867">
        <v>0</v>
      </c>
      <c r="I4867">
        <v>0</v>
      </c>
      <c r="J4867">
        <v>0</v>
      </c>
      <c r="K4867">
        <v>0</v>
      </c>
      <c r="L4867" t="str">
        <f t="shared" ref="L4867:L4930" si="152">IF(A4867=1,"Lun_1",IF(A4867=2,"Lun_2",IF(A4867=3,"Lun_3",IF(A4867=4,"Mar_1",IF(A4867=5,"Mar_2",IF(A4867=6,"Mar_3",IF(A4867=7,"Mie_1",IF(A4867=8,"Mie_2",IF(A4867=9,"Mie_3",IF(A4867=10,"Jue_1",IF(A4867=11,"Jue_2",IF(A4867=12,"Jue_3",IF(A4867=13,"Vie_1",IF(A4867=14,"Vie_2",IF(A4867=15,"Vie_3",IF(A4867=16,"Sab_1",IF(A4867=17,"Sab_2",IF(A4867=18,"Sab_3",IF(A4867=19,"Dom_1",IF(A4867=20,"Dom_2",IF(A4867=21,"Dom_3")))))))))))))))))))))</f>
        <v>Vie_1</v>
      </c>
      <c r="M4867">
        <f t="shared" ref="M4867:M4930" si="153">SUM(H4867:K4867)</f>
        <v>0</v>
      </c>
    </row>
    <row r="4868" spans="1:13" x14ac:dyDescent="0.25">
      <c r="A4868">
        <v>13</v>
      </c>
      <c r="B4868" t="s">
        <v>105</v>
      </c>
      <c r="C4868" t="s">
        <v>12</v>
      </c>
      <c r="D4868" t="s">
        <v>89</v>
      </c>
      <c r="E4868">
        <v>20</v>
      </c>
      <c r="F4868" t="s">
        <v>46</v>
      </c>
      <c r="G4868" t="s">
        <v>12</v>
      </c>
      <c r="H4868">
        <v>0</v>
      </c>
      <c r="I4868">
        <v>0</v>
      </c>
      <c r="J4868">
        <v>0</v>
      </c>
      <c r="K4868">
        <v>0</v>
      </c>
      <c r="L4868" t="str">
        <f t="shared" si="152"/>
        <v>Vie_1</v>
      </c>
      <c r="M4868">
        <f t="shared" si="153"/>
        <v>0</v>
      </c>
    </row>
    <row r="4869" spans="1:13" x14ac:dyDescent="0.25">
      <c r="A4869">
        <v>13</v>
      </c>
      <c r="B4869" t="s">
        <v>106</v>
      </c>
      <c r="C4869" t="s">
        <v>12</v>
      </c>
      <c r="D4869" t="s">
        <v>89</v>
      </c>
      <c r="E4869">
        <v>20</v>
      </c>
      <c r="F4869" t="s">
        <v>48</v>
      </c>
      <c r="G4869" t="s">
        <v>12</v>
      </c>
      <c r="H4869">
        <v>0</v>
      </c>
      <c r="I4869">
        <v>0</v>
      </c>
      <c r="J4869">
        <v>0</v>
      </c>
      <c r="K4869">
        <v>0</v>
      </c>
      <c r="L4869" t="str">
        <f t="shared" si="152"/>
        <v>Vie_1</v>
      </c>
      <c r="M4869">
        <f t="shared" si="153"/>
        <v>0</v>
      </c>
    </row>
    <row r="4870" spans="1:13" x14ac:dyDescent="0.25">
      <c r="A4870">
        <v>13</v>
      </c>
      <c r="B4870" t="s">
        <v>107</v>
      </c>
      <c r="C4870" t="s">
        <v>12</v>
      </c>
      <c r="D4870" t="s">
        <v>89</v>
      </c>
      <c r="E4870">
        <v>20</v>
      </c>
      <c r="F4870" t="s">
        <v>50</v>
      </c>
      <c r="G4870" t="s">
        <v>12</v>
      </c>
      <c r="H4870">
        <v>0</v>
      </c>
      <c r="I4870">
        <v>0</v>
      </c>
      <c r="J4870">
        <v>0</v>
      </c>
      <c r="K4870">
        <v>0</v>
      </c>
      <c r="L4870" t="str">
        <f t="shared" si="152"/>
        <v>Vie_1</v>
      </c>
      <c r="M4870">
        <f t="shared" si="153"/>
        <v>0</v>
      </c>
    </row>
    <row r="4871" spans="1:13" x14ac:dyDescent="0.25">
      <c r="A4871">
        <v>13</v>
      </c>
      <c r="B4871" t="s">
        <v>108</v>
      </c>
      <c r="C4871" t="s">
        <v>12</v>
      </c>
      <c r="D4871" t="s">
        <v>89</v>
      </c>
      <c r="E4871">
        <v>20</v>
      </c>
      <c r="F4871" t="s">
        <v>52</v>
      </c>
      <c r="G4871" t="s">
        <v>12</v>
      </c>
      <c r="H4871">
        <v>0</v>
      </c>
      <c r="I4871">
        <v>0</v>
      </c>
      <c r="J4871">
        <v>0</v>
      </c>
      <c r="K4871">
        <v>0</v>
      </c>
      <c r="L4871" t="str">
        <f t="shared" si="152"/>
        <v>Vie_1</v>
      </c>
      <c r="M4871">
        <f t="shared" si="153"/>
        <v>0</v>
      </c>
    </row>
    <row r="4872" spans="1:13" x14ac:dyDescent="0.25">
      <c r="A4872">
        <v>13</v>
      </c>
      <c r="B4872" t="s">
        <v>109</v>
      </c>
      <c r="C4872" t="s">
        <v>12</v>
      </c>
      <c r="D4872" t="s">
        <v>89</v>
      </c>
      <c r="E4872">
        <v>20</v>
      </c>
      <c r="F4872" t="s">
        <v>54</v>
      </c>
      <c r="G4872" t="s">
        <v>12</v>
      </c>
      <c r="H4872">
        <v>0</v>
      </c>
      <c r="I4872">
        <v>0</v>
      </c>
      <c r="J4872">
        <v>0</v>
      </c>
      <c r="K4872">
        <v>0</v>
      </c>
      <c r="L4872" t="str">
        <f t="shared" si="152"/>
        <v>Vie_1</v>
      </c>
      <c r="M4872">
        <f t="shared" si="153"/>
        <v>0</v>
      </c>
    </row>
    <row r="4873" spans="1:13" x14ac:dyDescent="0.25">
      <c r="A4873">
        <v>13</v>
      </c>
      <c r="B4873" t="s">
        <v>110</v>
      </c>
      <c r="C4873" t="s">
        <v>12</v>
      </c>
      <c r="D4873" t="s">
        <v>89</v>
      </c>
      <c r="E4873">
        <v>20</v>
      </c>
      <c r="F4873" t="s">
        <v>56</v>
      </c>
      <c r="G4873" t="s">
        <v>12</v>
      </c>
      <c r="H4873">
        <v>0</v>
      </c>
      <c r="I4873">
        <v>0</v>
      </c>
      <c r="J4873">
        <v>0</v>
      </c>
      <c r="K4873">
        <v>0</v>
      </c>
      <c r="L4873" t="str">
        <f t="shared" si="152"/>
        <v>Vie_1</v>
      </c>
      <c r="M4873">
        <f t="shared" si="153"/>
        <v>0</v>
      </c>
    </row>
    <row r="4874" spans="1:13" x14ac:dyDescent="0.25">
      <c r="A4874">
        <v>13</v>
      </c>
      <c r="B4874" t="s">
        <v>111</v>
      </c>
      <c r="C4874" t="s">
        <v>12</v>
      </c>
      <c r="D4874" t="s">
        <v>89</v>
      </c>
      <c r="E4874">
        <v>20</v>
      </c>
      <c r="F4874" t="s">
        <v>58</v>
      </c>
      <c r="G4874" t="s">
        <v>12</v>
      </c>
      <c r="H4874">
        <v>0</v>
      </c>
      <c r="I4874">
        <v>0</v>
      </c>
      <c r="J4874">
        <v>0</v>
      </c>
      <c r="K4874">
        <v>0</v>
      </c>
      <c r="L4874" t="str">
        <f t="shared" si="152"/>
        <v>Vie_1</v>
      </c>
      <c r="M4874">
        <f t="shared" si="153"/>
        <v>0</v>
      </c>
    </row>
    <row r="4875" spans="1:13" x14ac:dyDescent="0.25">
      <c r="A4875">
        <v>13</v>
      </c>
      <c r="B4875" t="s">
        <v>112</v>
      </c>
      <c r="C4875" t="s">
        <v>12</v>
      </c>
      <c r="D4875" t="s">
        <v>89</v>
      </c>
      <c r="E4875">
        <v>20</v>
      </c>
      <c r="F4875" t="s">
        <v>60</v>
      </c>
      <c r="G4875" t="s">
        <v>12</v>
      </c>
      <c r="H4875">
        <v>0</v>
      </c>
      <c r="I4875">
        <v>0</v>
      </c>
      <c r="J4875">
        <v>0</v>
      </c>
      <c r="K4875">
        <v>0</v>
      </c>
      <c r="L4875" t="str">
        <f t="shared" si="152"/>
        <v>Vie_1</v>
      </c>
      <c r="M4875">
        <f t="shared" si="153"/>
        <v>0</v>
      </c>
    </row>
    <row r="4876" spans="1:13" x14ac:dyDescent="0.25">
      <c r="A4876">
        <v>13</v>
      </c>
      <c r="B4876" t="s">
        <v>113</v>
      </c>
      <c r="C4876" t="s">
        <v>12</v>
      </c>
      <c r="D4876" t="s">
        <v>89</v>
      </c>
      <c r="E4876">
        <v>20</v>
      </c>
      <c r="F4876" t="s">
        <v>62</v>
      </c>
      <c r="G4876" t="s">
        <v>12</v>
      </c>
      <c r="H4876">
        <v>0</v>
      </c>
      <c r="I4876">
        <v>0</v>
      </c>
      <c r="J4876">
        <v>0</v>
      </c>
      <c r="K4876">
        <v>0</v>
      </c>
      <c r="L4876" t="str">
        <f t="shared" si="152"/>
        <v>Vie_1</v>
      </c>
      <c r="M4876">
        <f t="shared" si="153"/>
        <v>0</v>
      </c>
    </row>
    <row r="4877" spans="1:13" x14ac:dyDescent="0.25">
      <c r="A4877">
        <v>13</v>
      </c>
      <c r="B4877" t="s">
        <v>114</v>
      </c>
      <c r="C4877" t="s">
        <v>12</v>
      </c>
      <c r="D4877" t="s">
        <v>89</v>
      </c>
      <c r="E4877">
        <v>40</v>
      </c>
      <c r="F4877" t="s">
        <v>14</v>
      </c>
      <c r="G4877" t="s">
        <v>12</v>
      </c>
      <c r="H4877">
        <v>0</v>
      </c>
      <c r="I4877">
        <v>0</v>
      </c>
      <c r="J4877">
        <v>0</v>
      </c>
      <c r="K4877">
        <v>0</v>
      </c>
      <c r="L4877" t="str">
        <f t="shared" si="152"/>
        <v>Vie_1</v>
      </c>
      <c r="M4877">
        <f t="shared" si="153"/>
        <v>0</v>
      </c>
    </row>
    <row r="4878" spans="1:13" x14ac:dyDescent="0.25">
      <c r="A4878">
        <v>13</v>
      </c>
      <c r="B4878" t="s">
        <v>115</v>
      </c>
      <c r="C4878" t="s">
        <v>12</v>
      </c>
      <c r="D4878" t="s">
        <v>89</v>
      </c>
      <c r="E4878">
        <v>40</v>
      </c>
      <c r="F4878" t="s">
        <v>16</v>
      </c>
      <c r="G4878" t="s">
        <v>12</v>
      </c>
      <c r="H4878">
        <v>0</v>
      </c>
      <c r="I4878">
        <v>0</v>
      </c>
      <c r="J4878">
        <v>0</v>
      </c>
      <c r="K4878">
        <v>0</v>
      </c>
      <c r="L4878" t="str">
        <f t="shared" si="152"/>
        <v>Vie_1</v>
      </c>
      <c r="M4878">
        <f t="shared" si="153"/>
        <v>0</v>
      </c>
    </row>
    <row r="4879" spans="1:13" x14ac:dyDescent="0.25">
      <c r="A4879">
        <v>13</v>
      </c>
      <c r="B4879" t="s">
        <v>116</v>
      </c>
      <c r="C4879" t="s">
        <v>12</v>
      </c>
      <c r="D4879" t="s">
        <v>89</v>
      </c>
      <c r="E4879">
        <v>40</v>
      </c>
      <c r="F4879" t="s">
        <v>18</v>
      </c>
      <c r="G4879" t="s">
        <v>12</v>
      </c>
      <c r="H4879">
        <v>0</v>
      </c>
      <c r="I4879">
        <v>0</v>
      </c>
      <c r="J4879">
        <v>0</v>
      </c>
      <c r="K4879">
        <v>0</v>
      </c>
      <c r="L4879" t="str">
        <f t="shared" si="152"/>
        <v>Vie_1</v>
      </c>
      <c r="M4879">
        <f t="shared" si="153"/>
        <v>0</v>
      </c>
    </row>
    <row r="4880" spans="1:13" x14ac:dyDescent="0.25">
      <c r="A4880">
        <v>13</v>
      </c>
      <c r="B4880" t="s">
        <v>117</v>
      </c>
      <c r="C4880" t="s">
        <v>12</v>
      </c>
      <c r="D4880" t="s">
        <v>89</v>
      </c>
      <c r="E4880">
        <v>40</v>
      </c>
      <c r="F4880" t="s">
        <v>20</v>
      </c>
      <c r="G4880" t="s">
        <v>12</v>
      </c>
      <c r="H4880">
        <v>0</v>
      </c>
      <c r="I4880">
        <v>0</v>
      </c>
      <c r="J4880">
        <v>0</v>
      </c>
      <c r="K4880">
        <v>0</v>
      </c>
      <c r="L4880" t="str">
        <f t="shared" si="152"/>
        <v>Vie_1</v>
      </c>
      <c r="M4880">
        <f t="shared" si="153"/>
        <v>0</v>
      </c>
    </row>
    <row r="4881" spans="1:13" x14ac:dyDescent="0.25">
      <c r="A4881">
        <v>13</v>
      </c>
      <c r="B4881" t="s">
        <v>118</v>
      </c>
      <c r="C4881" t="s">
        <v>12</v>
      </c>
      <c r="D4881" t="s">
        <v>89</v>
      </c>
      <c r="E4881">
        <v>40</v>
      </c>
      <c r="F4881" t="s">
        <v>22</v>
      </c>
      <c r="G4881" t="s">
        <v>12</v>
      </c>
      <c r="H4881">
        <v>0</v>
      </c>
      <c r="I4881">
        <v>0</v>
      </c>
      <c r="J4881">
        <v>0</v>
      </c>
      <c r="K4881">
        <v>0</v>
      </c>
      <c r="L4881" t="str">
        <f t="shared" si="152"/>
        <v>Vie_1</v>
      </c>
      <c r="M4881">
        <f t="shared" si="153"/>
        <v>0</v>
      </c>
    </row>
    <row r="4882" spans="1:13" x14ac:dyDescent="0.25">
      <c r="A4882">
        <v>13</v>
      </c>
      <c r="B4882" t="s">
        <v>119</v>
      </c>
      <c r="C4882" t="s">
        <v>12</v>
      </c>
      <c r="D4882" t="s">
        <v>89</v>
      </c>
      <c r="E4882">
        <v>40</v>
      </c>
      <c r="F4882" t="s">
        <v>24</v>
      </c>
      <c r="G4882" t="s">
        <v>12</v>
      </c>
      <c r="H4882">
        <v>0</v>
      </c>
      <c r="I4882">
        <v>0</v>
      </c>
      <c r="J4882">
        <v>0</v>
      </c>
      <c r="K4882">
        <v>0</v>
      </c>
      <c r="L4882" t="str">
        <f t="shared" si="152"/>
        <v>Vie_1</v>
      </c>
      <c r="M4882">
        <f t="shared" si="153"/>
        <v>0</v>
      </c>
    </row>
    <row r="4883" spans="1:13" x14ac:dyDescent="0.25">
      <c r="A4883">
        <v>13</v>
      </c>
      <c r="B4883" t="s">
        <v>120</v>
      </c>
      <c r="C4883" t="s">
        <v>12</v>
      </c>
      <c r="D4883" t="s">
        <v>89</v>
      </c>
      <c r="E4883">
        <v>40</v>
      </c>
      <c r="F4883" t="s">
        <v>26</v>
      </c>
      <c r="G4883" t="s">
        <v>12</v>
      </c>
      <c r="H4883">
        <v>0</v>
      </c>
      <c r="I4883">
        <v>0</v>
      </c>
      <c r="J4883">
        <v>0</v>
      </c>
      <c r="K4883">
        <v>0</v>
      </c>
      <c r="L4883" t="str">
        <f t="shared" si="152"/>
        <v>Vie_1</v>
      </c>
      <c r="M4883">
        <f t="shared" si="153"/>
        <v>0</v>
      </c>
    </row>
    <row r="4884" spans="1:13" x14ac:dyDescent="0.25">
      <c r="A4884">
        <v>13</v>
      </c>
      <c r="B4884" t="s">
        <v>121</v>
      </c>
      <c r="C4884" t="s">
        <v>12</v>
      </c>
      <c r="D4884" t="s">
        <v>89</v>
      </c>
      <c r="E4884">
        <v>40</v>
      </c>
      <c r="F4884" t="s">
        <v>28</v>
      </c>
      <c r="G4884" t="s">
        <v>12</v>
      </c>
      <c r="H4884">
        <v>0</v>
      </c>
      <c r="I4884">
        <v>0</v>
      </c>
      <c r="J4884">
        <v>0</v>
      </c>
      <c r="K4884">
        <v>0</v>
      </c>
      <c r="L4884" t="str">
        <f t="shared" si="152"/>
        <v>Vie_1</v>
      </c>
      <c r="M4884">
        <f t="shared" si="153"/>
        <v>0</v>
      </c>
    </row>
    <row r="4885" spans="1:13" x14ac:dyDescent="0.25">
      <c r="A4885">
        <v>13</v>
      </c>
      <c r="B4885" t="s">
        <v>122</v>
      </c>
      <c r="C4885" t="s">
        <v>12</v>
      </c>
      <c r="D4885" t="s">
        <v>89</v>
      </c>
      <c r="E4885">
        <v>40</v>
      </c>
      <c r="F4885" t="s">
        <v>30</v>
      </c>
      <c r="G4885" t="s">
        <v>12</v>
      </c>
      <c r="H4885">
        <v>0</v>
      </c>
      <c r="I4885">
        <v>0</v>
      </c>
      <c r="J4885">
        <v>0</v>
      </c>
      <c r="K4885">
        <v>0</v>
      </c>
      <c r="L4885" t="str">
        <f t="shared" si="152"/>
        <v>Vie_1</v>
      </c>
      <c r="M4885">
        <f t="shared" si="153"/>
        <v>0</v>
      </c>
    </row>
    <row r="4886" spans="1:13" x14ac:dyDescent="0.25">
      <c r="A4886">
        <v>13</v>
      </c>
      <c r="B4886" t="s">
        <v>123</v>
      </c>
      <c r="C4886" t="s">
        <v>12</v>
      </c>
      <c r="D4886" t="s">
        <v>89</v>
      </c>
      <c r="E4886">
        <v>40</v>
      </c>
      <c r="F4886" t="s">
        <v>32</v>
      </c>
      <c r="G4886" t="s">
        <v>12</v>
      </c>
      <c r="H4886">
        <v>26</v>
      </c>
      <c r="I4886">
        <v>0</v>
      </c>
      <c r="J4886">
        <v>3</v>
      </c>
      <c r="K4886">
        <v>0</v>
      </c>
      <c r="L4886" t="str">
        <f t="shared" si="152"/>
        <v>Vie_1</v>
      </c>
      <c r="M4886">
        <f t="shared" si="153"/>
        <v>29</v>
      </c>
    </row>
    <row r="4887" spans="1:13" x14ac:dyDescent="0.25">
      <c r="A4887">
        <v>13</v>
      </c>
      <c r="B4887" t="s">
        <v>124</v>
      </c>
      <c r="C4887" t="s">
        <v>12</v>
      </c>
      <c r="D4887" t="s">
        <v>89</v>
      </c>
      <c r="E4887">
        <v>40</v>
      </c>
      <c r="F4887" t="s">
        <v>34</v>
      </c>
      <c r="G4887" t="s">
        <v>12</v>
      </c>
      <c r="H4887">
        <v>2</v>
      </c>
      <c r="I4887">
        <v>0</v>
      </c>
      <c r="J4887">
        <v>0</v>
      </c>
      <c r="K4887">
        <v>0</v>
      </c>
      <c r="L4887" t="str">
        <f t="shared" si="152"/>
        <v>Vie_1</v>
      </c>
      <c r="M4887">
        <f t="shared" si="153"/>
        <v>2</v>
      </c>
    </row>
    <row r="4888" spans="1:13" x14ac:dyDescent="0.25">
      <c r="A4888">
        <v>13</v>
      </c>
      <c r="B4888" t="s">
        <v>125</v>
      </c>
      <c r="C4888" t="s">
        <v>12</v>
      </c>
      <c r="D4888" t="s">
        <v>89</v>
      </c>
      <c r="E4888">
        <v>40</v>
      </c>
      <c r="F4888" t="s">
        <v>36</v>
      </c>
      <c r="G4888" t="s">
        <v>12</v>
      </c>
      <c r="H4888">
        <v>37</v>
      </c>
      <c r="I4888">
        <v>0</v>
      </c>
      <c r="J4888">
        <v>0</v>
      </c>
      <c r="K4888">
        <v>0</v>
      </c>
      <c r="L4888" t="str">
        <f t="shared" si="152"/>
        <v>Vie_1</v>
      </c>
      <c r="M4888">
        <f t="shared" si="153"/>
        <v>37</v>
      </c>
    </row>
    <row r="4889" spans="1:13" x14ac:dyDescent="0.25">
      <c r="A4889">
        <v>13</v>
      </c>
      <c r="B4889" t="s">
        <v>126</v>
      </c>
      <c r="C4889" t="s">
        <v>12</v>
      </c>
      <c r="D4889" t="s">
        <v>89</v>
      </c>
      <c r="E4889">
        <v>40</v>
      </c>
      <c r="F4889" t="s">
        <v>38</v>
      </c>
      <c r="G4889" t="s">
        <v>12</v>
      </c>
      <c r="H4889">
        <v>0</v>
      </c>
      <c r="I4889">
        <v>0</v>
      </c>
      <c r="J4889">
        <v>0</v>
      </c>
      <c r="K4889">
        <v>0</v>
      </c>
      <c r="L4889" t="str">
        <f t="shared" si="152"/>
        <v>Vie_1</v>
      </c>
      <c r="M4889">
        <f t="shared" si="153"/>
        <v>0</v>
      </c>
    </row>
    <row r="4890" spans="1:13" x14ac:dyDescent="0.25">
      <c r="A4890">
        <v>13</v>
      </c>
      <c r="B4890" t="s">
        <v>127</v>
      </c>
      <c r="C4890" t="s">
        <v>12</v>
      </c>
      <c r="D4890" t="s">
        <v>89</v>
      </c>
      <c r="E4890">
        <v>40</v>
      </c>
      <c r="F4890" t="s">
        <v>40</v>
      </c>
      <c r="G4890" t="s">
        <v>12</v>
      </c>
      <c r="H4890">
        <v>0</v>
      </c>
      <c r="I4890">
        <v>0</v>
      </c>
      <c r="J4890">
        <v>0</v>
      </c>
      <c r="K4890">
        <v>0</v>
      </c>
      <c r="L4890" t="str">
        <f t="shared" si="152"/>
        <v>Vie_1</v>
      </c>
      <c r="M4890">
        <f t="shared" si="153"/>
        <v>0</v>
      </c>
    </row>
    <row r="4891" spans="1:13" x14ac:dyDescent="0.25">
      <c r="A4891">
        <v>13</v>
      </c>
      <c r="B4891" t="s">
        <v>128</v>
      </c>
      <c r="C4891" t="s">
        <v>12</v>
      </c>
      <c r="D4891" t="s">
        <v>89</v>
      </c>
      <c r="E4891">
        <v>40</v>
      </c>
      <c r="F4891" t="s">
        <v>42</v>
      </c>
      <c r="G4891" t="s">
        <v>12</v>
      </c>
      <c r="H4891">
        <v>33</v>
      </c>
      <c r="I4891">
        <v>0</v>
      </c>
      <c r="J4891">
        <v>0</v>
      </c>
      <c r="K4891">
        <v>0</v>
      </c>
      <c r="L4891" t="str">
        <f t="shared" si="152"/>
        <v>Vie_1</v>
      </c>
      <c r="M4891">
        <f t="shared" si="153"/>
        <v>33</v>
      </c>
    </row>
    <row r="4892" spans="1:13" x14ac:dyDescent="0.25">
      <c r="A4892">
        <v>13</v>
      </c>
      <c r="B4892" t="s">
        <v>129</v>
      </c>
      <c r="C4892" t="s">
        <v>12</v>
      </c>
      <c r="D4892" t="s">
        <v>89</v>
      </c>
      <c r="E4892">
        <v>40</v>
      </c>
      <c r="F4892" t="s">
        <v>44</v>
      </c>
      <c r="G4892" t="s">
        <v>12</v>
      </c>
      <c r="H4892">
        <v>0</v>
      </c>
      <c r="I4892">
        <v>0</v>
      </c>
      <c r="J4892">
        <v>0</v>
      </c>
      <c r="K4892">
        <v>0</v>
      </c>
      <c r="L4892" t="str">
        <f t="shared" si="152"/>
        <v>Vie_1</v>
      </c>
      <c r="M4892">
        <f t="shared" si="153"/>
        <v>0</v>
      </c>
    </row>
    <row r="4893" spans="1:13" x14ac:dyDescent="0.25">
      <c r="A4893">
        <v>13</v>
      </c>
      <c r="B4893" t="s">
        <v>130</v>
      </c>
      <c r="C4893" t="s">
        <v>12</v>
      </c>
      <c r="D4893" t="s">
        <v>89</v>
      </c>
      <c r="E4893">
        <v>40</v>
      </c>
      <c r="F4893" t="s">
        <v>46</v>
      </c>
      <c r="G4893" t="s">
        <v>12</v>
      </c>
      <c r="H4893">
        <v>0</v>
      </c>
      <c r="I4893">
        <v>0</v>
      </c>
      <c r="J4893">
        <v>131</v>
      </c>
      <c r="K4893">
        <v>0</v>
      </c>
      <c r="L4893" t="str">
        <f t="shared" si="152"/>
        <v>Vie_1</v>
      </c>
      <c r="M4893">
        <f t="shared" si="153"/>
        <v>131</v>
      </c>
    </row>
    <row r="4894" spans="1:13" x14ac:dyDescent="0.25">
      <c r="A4894">
        <v>13</v>
      </c>
      <c r="B4894" t="s">
        <v>131</v>
      </c>
      <c r="C4894" t="s">
        <v>12</v>
      </c>
      <c r="D4894" t="s">
        <v>89</v>
      </c>
      <c r="E4894">
        <v>40</v>
      </c>
      <c r="F4894" t="s">
        <v>48</v>
      </c>
      <c r="G4894" t="s">
        <v>12</v>
      </c>
      <c r="H4894">
        <v>0</v>
      </c>
      <c r="I4894">
        <v>0</v>
      </c>
      <c r="J4894">
        <v>0</v>
      </c>
      <c r="K4894">
        <v>0</v>
      </c>
      <c r="L4894" t="str">
        <f t="shared" si="152"/>
        <v>Vie_1</v>
      </c>
      <c r="M4894">
        <f t="shared" si="153"/>
        <v>0</v>
      </c>
    </row>
    <row r="4895" spans="1:13" x14ac:dyDescent="0.25">
      <c r="A4895">
        <v>13</v>
      </c>
      <c r="B4895" t="s">
        <v>132</v>
      </c>
      <c r="C4895" t="s">
        <v>12</v>
      </c>
      <c r="D4895" t="s">
        <v>89</v>
      </c>
      <c r="E4895">
        <v>40</v>
      </c>
      <c r="F4895" t="s">
        <v>50</v>
      </c>
      <c r="G4895" t="s">
        <v>12</v>
      </c>
      <c r="H4895">
        <v>0</v>
      </c>
      <c r="I4895">
        <v>0</v>
      </c>
      <c r="J4895">
        <v>0</v>
      </c>
      <c r="K4895">
        <v>0</v>
      </c>
      <c r="L4895" t="str">
        <f t="shared" si="152"/>
        <v>Vie_1</v>
      </c>
      <c r="M4895">
        <f t="shared" si="153"/>
        <v>0</v>
      </c>
    </row>
    <row r="4896" spans="1:13" x14ac:dyDescent="0.25">
      <c r="A4896">
        <v>13</v>
      </c>
      <c r="B4896" t="s">
        <v>133</v>
      </c>
      <c r="C4896" t="s">
        <v>12</v>
      </c>
      <c r="D4896" t="s">
        <v>89</v>
      </c>
      <c r="E4896">
        <v>40</v>
      </c>
      <c r="F4896" t="s">
        <v>52</v>
      </c>
      <c r="G4896" t="s">
        <v>12</v>
      </c>
      <c r="H4896">
        <v>0</v>
      </c>
      <c r="I4896">
        <v>0</v>
      </c>
      <c r="J4896">
        <v>0</v>
      </c>
      <c r="K4896">
        <v>0</v>
      </c>
      <c r="L4896" t="str">
        <f t="shared" si="152"/>
        <v>Vie_1</v>
      </c>
      <c r="M4896">
        <f t="shared" si="153"/>
        <v>0</v>
      </c>
    </row>
    <row r="4897" spans="1:13" x14ac:dyDescent="0.25">
      <c r="A4897">
        <v>13</v>
      </c>
      <c r="B4897" t="s">
        <v>134</v>
      </c>
      <c r="C4897" t="s">
        <v>12</v>
      </c>
      <c r="D4897" t="s">
        <v>89</v>
      </c>
      <c r="E4897">
        <v>40</v>
      </c>
      <c r="F4897" t="s">
        <v>54</v>
      </c>
      <c r="G4897" t="s">
        <v>12</v>
      </c>
      <c r="H4897">
        <v>0</v>
      </c>
      <c r="I4897">
        <v>0</v>
      </c>
      <c r="J4897">
        <v>0</v>
      </c>
      <c r="K4897">
        <v>0</v>
      </c>
      <c r="L4897" t="str">
        <f t="shared" si="152"/>
        <v>Vie_1</v>
      </c>
      <c r="M4897">
        <f t="shared" si="153"/>
        <v>0</v>
      </c>
    </row>
    <row r="4898" spans="1:13" x14ac:dyDescent="0.25">
      <c r="A4898">
        <v>13</v>
      </c>
      <c r="B4898" t="s">
        <v>135</v>
      </c>
      <c r="C4898" t="s">
        <v>12</v>
      </c>
      <c r="D4898" t="s">
        <v>89</v>
      </c>
      <c r="E4898">
        <v>40</v>
      </c>
      <c r="F4898" t="s">
        <v>56</v>
      </c>
      <c r="G4898" t="s">
        <v>12</v>
      </c>
      <c r="H4898">
        <v>0</v>
      </c>
      <c r="I4898">
        <v>0</v>
      </c>
      <c r="J4898">
        <v>0</v>
      </c>
      <c r="K4898">
        <v>0</v>
      </c>
      <c r="L4898" t="str">
        <f t="shared" si="152"/>
        <v>Vie_1</v>
      </c>
      <c r="M4898">
        <f t="shared" si="153"/>
        <v>0</v>
      </c>
    </row>
    <row r="4899" spans="1:13" x14ac:dyDescent="0.25">
      <c r="A4899">
        <v>13</v>
      </c>
      <c r="B4899" t="s">
        <v>136</v>
      </c>
      <c r="C4899" t="s">
        <v>12</v>
      </c>
      <c r="D4899" t="s">
        <v>89</v>
      </c>
      <c r="E4899">
        <v>40</v>
      </c>
      <c r="F4899" t="s">
        <v>58</v>
      </c>
      <c r="G4899" t="s">
        <v>12</v>
      </c>
      <c r="H4899">
        <v>0</v>
      </c>
      <c r="I4899">
        <v>0</v>
      </c>
      <c r="J4899">
        <v>0</v>
      </c>
      <c r="K4899">
        <v>0</v>
      </c>
      <c r="L4899" t="str">
        <f t="shared" si="152"/>
        <v>Vie_1</v>
      </c>
      <c r="M4899">
        <f t="shared" si="153"/>
        <v>0</v>
      </c>
    </row>
    <row r="4900" spans="1:13" x14ac:dyDescent="0.25">
      <c r="A4900">
        <v>13</v>
      </c>
      <c r="B4900" t="s">
        <v>137</v>
      </c>
      <c r="C4900" t="s">
        <v>12</v>
      </c>
      <c r="D4900" t="s">
        <v>89</v>
      </c>
      <c r="E4900">
        <v>40</v>
      </c>
      <c r="F4900" t="s">
        <v>60</v>
      </c>
      <c r="G4900" t="s">
        <v>12</v>
      </c>
      <c r="H4900">
        <v>0</v>
      </c>
      <c r="I4900">
        <v>0</v>
      </c>
      <c r="J4900">
        <v>0</v>
      </c>
      <c r="K4900">
        <v>0</v>
      </c>
      <c r="L4900" t="str">
        <f t="shared" si="152"/>
        <v>Vie_1</v>
      </c>
      <c r="M4900">
        <f t="shared" si="153"/>
        <v>0</v>
      </c>
    </row>
    <row r="4901" spans="1:13" x14ac:dyDescent="0.25">
      <c r="A4901">
        <v>13</v>
      </c>
      <c r="B4901" t="s">
        <v>138</v>
      </c>
      <c r="C4901" t="s">
        <v>12</v>
      </c>
      <c r="D4901" t="s">
        <v>89</v>
      </c>
      <c r="E4901">
        <v>40</v>
      </c>
      <c r="F4901" t="s">
        <v>62</v>
      </c>
      <c r="G4901" t="s">
        <v>12</v>
      </c>
      <c r="H4901">
        <v>0</v>
      </c>
      <c r="I4901">
        <v>0</v>
      </c>
      <c r="J4901">
        <v>0</v>
      </c>
      <c r="K4901">
        <v>0</v>
      </c>
      <c r="L4901" t="str">
        <f t="shared" si="152"/>
        <v>Vie_1</v>
      </c>
      <c r="M4901">
        <f t="shared" si="153"/>
        <v>0</v>
      </c>
    </row>
    <row r="4902" spans="1:13" x14ac:dyDescent="0.25">
      <c r="A4902">
        <v>13</v>
      </c>
      <c r="B4902" t="s">
        <v>139</v>
      </c>
      <c r="C4902" t="s">
        <v>12</v>
      </c>
      <c r="D4902" t="s">
        <v>140</v>
      </c>
      <c r="E4902">
        <v>20</v>
      </c>
      <c r="F4902" t="s">
        <v>14</v>
      </c>
      <c r="G4902" t="s">
        <v>12</v>
      </c>
      <c r="H4902">
        <v>0</v>
      </c>
      <c r="I4902">
        <v>0</v>
      </c>
      <c r="J4902">
        <v>0</v>
      </c>
      <c r="K4902">
        <v>0</v>
      </c>
      <c r="L4902" t="str">
        <f t="shared" si="152"/>
        <v>Vie_1</v>
      </c>
      <c r="M4902">
        <f t="shared" si="153"/>
        <v>0</v>
      </c>
    </row>
    <row r="4903" spans="1:13" x14ac:dyDescent="0.25">
      <c r="A4903">
        <v>13</v>
      </c>
      <c r="B4903" t="s">
        <v>141</v>
      </c>
      <c r="C4903" t="s">
        <v>12</v>
      </c>
      <c r="D4903" t="s">
        <v>140</v>
      </c>
      <c r="E4903">
        <v>20</v>
      </c>
      <c r="F4903" t="s">
        <v>16</v>
      </c>
      <c r="G4903" t="s">
        <v>12</v>
      </c>
      <c r="H4903">
        <v>0</v>
      </c>
      <c r="I4903">
        <v>0</v>
      </c>
      <c r="J4903">
        <v>0</v>
      </c>
      <c r="K4903">
        <v>0</v>
      </c>
      <c r="L4903" t="str">
        <f t="shared" si="152"/>
        <v>Vie_1</v>
      </c>
      <c r="M4903">
        <f t="shared" si="153"/>
        <v>0</v>
      </c>
    </row>
    <row r="4904" spans="1:13" x14ac:dyDescent="0.25">
      <c r="A4904">
        <v>13</v>
      </c>
      <c r="B4904" t="s">
        <v>142</v>
      </c>
      <c r="C4904" t="s">
        <v>12</v>
      </c>
      <c r="D4904" t="s">
        <v>140</v>
      </c>
      <c r="E4904">
        <v>20</v>
      </c>
      <c r="F4904" t="s">
        <v>18</v>
      </c>
      <c r="G4904" t="s">
        <v>12</v>
      </c>
      <c r="H4904">
        <v>0</v>
      </c>
      <c r="I4904">
        <v>0</v>
      </c>
      <c r="J4904">
        <v>0</v>
      </c>
      <c r="K4904">
        <v>0</v>
      </c>
      <c r="L4904" t="str">
        <f t="shared" si="152"/>
        <v>Vie_1</v>
      </c>
      <c r="M4904">
        <f t="shared" si="153"/>
        <v>0</v>
      </c>
    </row>
    <row r="4905" spans="1:13" x14ac:dyDescent="0.25">
      <c r="A4905">
        <v>13</v>
      </c>
      <c r="B4905" t="s">
        <v>143</v>
      </c>
      <c r="C4905" t="s">
        <v>12</v>
      </c>
      <c r="D4905" t="s">
        <v>140</v>
      </c>
      <c r="E4905">
        <v>20</v>
      </c>
      <c r="F4905" t="s">
        <v>20</v>
      </c>
      <c r="G4905" t="s">
        <v>12</v>
      </c>
      <c r="H4905">
        <v>0</v>
      </c>
      <c r="I4905">
        <v>0</v>
      </c>
      <c r="J4905">
        <v>0</v>
      </c>
      <c r="K4905">
        <v>0</v>
      </c>
      <c r="L4905" t="str">
        <f t="shared" si="152"/>
        <v>Vie_1</v>
      </c>
      <c r="M4905">
        <f t="shared" si="153"/>
        <v>0</v>
      </c>
    </row>
    <row r="4906" spans="1:13" x14ac:dyDescent="0.25">
      <c r="A4906">
        <v>13</v>
      </c>
      <c r="B4906" t="s">
        <v>144</v>
      </c>
      <c r="C4906" t="s">
        <v>12</v>
      </c>
      <c r="D4906" t="s">
        <v>140</v>
      </c>
      <c r="E4906">
        <v>20</v>
      </c>
      <c r="F4906" t="s">
        <v>22</v>
      </c>
      <c r="G4906" t="s">
        <v>12</v>
      </c>
      <c r="H4906">
        <v>0</v>
      </c>
      <c r="I4906">
        <v>0</v>
      </c>
      <c r="J4906">
        <v>0</v>
      </c>
      <c r="K4906">
        <v>0</v>
      </c>
      <c r="L4906" t="str">
        <f t="shared" si="152"/>
        <v>Vie_1</v>
      </c>
      <c r="M4906">
        <f t="shared" si="153"/>
        <v>0</v>
      </c>
    </row>
    <row r="4907" spans="1:13" x14ac:dyDescent="0.25">
      <c r="A4907">
        <v>13</v>
      </c>
      <c r="B4907" t="s">
        <v>145</v>
      </c>
      <c r="C4907" t="s">
        <v>12</v>
      </c>
      <c r="D4907" t="s">
        <v>140</v>
      </c>
      <c r="E4907">
        <v>20</v>
      </c>
      <c r="F4907" t="s">
        <v>24</v>
      </c>
      <c r="G4907" t="s">
        <v>12</v>
      </c>
      <c r="H4907">
        <v>0</v>
      </c>
      <c r="I4907">
        <v>0</v>
      </c>
      <c r="J4907">
        <v>0</v>
      </c>
      <c r="K4907">
        <v>0</v>
      </c>
      <c r="L4907" t="str">
        <f t="shared" si="152"/>
        <v>Vie_1</v>
      </c>
      <c r="M4907">
        <f t="shared" si="153"/>
        <v>0</v>
      </c>
    </row>
    <row r="4908" spans="1:13" x14ac:dyDescent="0.25">
      <c r="A4908">
        <v>13</v>
      </c>
      <c r="B4908" t="s">
        <v>146</v>
      </c>
      <c r="C4908" t="s">
        <v>12</v>
      </c>
      <c r="D4908" t="s">
        <v>140</v>
      </c>
      <c r="E4908">
        <v>20</v>
      </c>
      <c r="F4908" t="s">
        <v>26</v>
      </c>
      <c r="G4908" t="s">
        <v>12</v>
      </c>
      <c r="H4908">
        <v>0</v>
      </c>
      <c r="I4908">
        <v>0</v>
      </c>
      <c r="J4908">
        <v>0</v>
      </c>
      <c r="K4908">
        <v>0</v>
      </c>
      <c r="L4908" t="str">
        <f t="shared" si="152"/>
        <v>Vie_1</v>
      </c>
      <c r="M4908">
        <f t="shared" si="153"/>
        <v>0</v>
      </c>
    </row>
    <row r="4909" spans="1:13" x14ac:dyDescent="0.25">
      <c r="A4909">
        <v>13</v>
      </c>
      <c r="B4909" t="s">
        <v>147</v>
      </c>
      <c r="C4909" t="s">
        <v>12</v>
      </c>
      <c r="D4909" t="s">
        <v>140</v>
      </c>
      <c r="E4909">
        <v>20</v>
      </c>
      <c r="F4909" t="s">
        <v>28</v>
      </c>
      <c r="G4909" t="s">
        <v>12</v>
      </c>
      <c r="H4909">
        <v>0</v>
      </c>
      <c r="I4909">
        <v>0</v>
      </c>
      <c r="J4909">
        <v>0</v>
      </c>
      <c r="K4909">
        <v>0</v>
      </c>
      <c r="L4909" t="str">
        <f t="shared" si="152"/>
        <v>Vie_1</v>
      </c>
      <c r="M4909">
        <f t="shared" si="153"/>
        <v>0</v>
      </c>
    </row>
    <row r="4910" spans="1:13" x14ac:dyDescent="0.25">
      <c r="A4910">
        <v>13</v>
      </c>
      <c r="B4910" t="s">
        <v>148</v>
      </c>
      <c r="C4910" t="s">
        <v>12</v>
      </c>
      <c r="D4910" t="s">
        <v>140</v>
      </c>
      <c r="E4910">
        <v>20</v>
      </c>
      <c r="F4910" t="s">
        <v>30</v>
      </c>
      <c r="G4910" t="s">
        <v>12</v>
      </c>
      <c r="H4910">
        <v>0</v>
      </c>
      <c r="I4910">
        <v>0</v>
      </c>
      <c r="J4910">
        <v>0</v>
      </c>
      <c r="K4910">
        <v>0</v>
      </c>
      <c r="L4910" t="str">
        <f t="shared" si="152"/>
        <v>Vie_1</v>
      </c>
      <c r="M4910">
        <f t="shared" si="153"/>
        <v>0</v>
      </c>
    </row>
    <row r="4911" spans="1:13" x14ac:dyDescent="0.25">
      <c r="A4911">
        <v>13</v>
      </c>
      <c r="B4911" t="s">
        <v>149</v>
      </c>
      <c r="C4911" t="s">
        <v>12</v>
      </c>
      <c r="D4911" t="s">
        <v>140</v>
      </c>
      <c r="E4911">
        <v>20</v>
      </c>
      <c r="F4911" t="s">
        <v>32</v>
      </c>
      <c r="G4911" t="s">
        <v>12</v>
      </c>
      <c r="H4911">
        <v>0</v>
      </c>
      <c r="I4911">
        <v>0</v>
      </c>
      <c r="J4911">
        <v>0</v>
      </c>
      <c r="K4911">
        <v>0</v>
      </c>
      <c r="L4911" t="str">
        <f t="shared" si="152"/>
        <v>Vie_1</v>
      </c>
      <c r="M4911">
        <f t="shared" si="153"/>
        <v>0</v>
      </c>
    </row>
    <row r="4912" spans="1:13" x14ac:dyDescent="0.25">
      <c r="A4912">
        <v>13</v>
      </c>
      <c r="B4912" t="s">
        <v>150</v>
      </c>
      <c r="C4912" t="s">
        <v>12</v>
      </c>
      <c r="D4912" t="s">
        <v>140</v>
      </c>
      <c r="E4912">
        <v>20</v>
      </c>
      <c r="F4912" t="s">
        <v>34</v>
      </c>
      <c r="G4912" t="s">
        <v>12</v>
      </c>
      <c r="H4912">
        <v>0</v>
      </c>
      <c r="I4912">
        <v>0</v>
      </c>
      <c r="J4912">
        <v>0</v>
      </c>
      <c r="K4912">
        <v>0</v>
      </c>
      <c r="L4912" t="str">
        <f t="shared" si="152"/>
        <v>Vie_1</v>
      </c>
      <c r="M4912">
        <f t="shared" si="153"/>
        <v>0</v>
      </c>
    </row>
    <row r="4913" spans="1:13" x14ac:dyDescent="0.25">
      <c r="A4913">
        <v>13</v>
      </c>
      <c r="B4913" t="s">
        <v>151</v>
      </c>
      <c r="C4913" t="s">
        <v>12</v>
      </c>
      <c r="D4913" t="s">
        <v>140</v>
      </c>
      <c r="E4913">
        <v>20</v>
      </c>
      <c r="F4913" t="s">
        <v>36</v>
      </c>
      <c r="G4913" t="s">
        <v>12</v>
      </c>
      <c r="H4913">
        <v>0</v>
      </c>
      <c r="I4913">
        <v>0</v>
      </c>
      <c r="J4913">
        <v>0</v>
      </c>
      <c r="K4913">
        <v>0</v>
      </c>
      <c r="L4913" t="str">
        <f t="shared" si="152"/>
        <v>Vie_1</v>
      </c>
      <c r="M4913">
        <f t="shared" si="153"/>
        <v>0</v>
      </c>
    </row>
    <row r="4914" spans="1:13" x14ac:dyDescent="0.25">
      <c r="A4914">
        <v>13</v>
      </c>
      <c r="B4914" t="s">
        <v>152</v>
      </c>
      <c r="C4914" t="s">
        <v>12</v>
      </c>
      <c r="D4914" t="s">
        <v>140</v>
      </c>
      <c r="E4914">
        <v>20</v>
      </c>
      <c r="F4914" t="s">
        <v>38</v>
      </c>
      <c r="G4914" t="s">
        <v>12</v>
      </c>
      <c r="H4914">
        <v>0</v>
      </c>
      <c r="I4914">
        <v>0</v>
      </c>
      <c r="J4914">
        <v>0</v>
      </c>
      <c r="K4914">
        <v>0</v>
      </c>
      <c r="L4914" t="str">
        <f t="shared" si="152"/>
        <v>Vie_1</v>
      </c>
      <c r="M4914">
        <f t="shared" si="153"/>
        <v>0</v>
      </c>
    </row>
    <row r="4915" spans="1:13" x14ac:dyDescent="0.25">
      <c r="A4915">
        <v>13</v>
      </c>
      <c r="B4915" t="s">
        <v>153</v>
      </c>
      <c r="C4915" t="s">
        <v>12</v>
      </c>
      <c r="D4915" t="s">
        <v>140</v>
      </c>
      <c r="E4915">
        <v>20</v>
      </c>
      <c r="F4915" t="s">
        <v>40</v>
      </c>
      <c r="G4915" t="s">
        <v>12</v>
      </c>
      <c r="H4915">
        <v>0</v>
      </c>
      <c r="I4915">
        <v>0</v>
      </c>
      <c r="J4915">
        <v>0</v>
      </c>
      <c r="K4915">
        <v>0</v>
      </c>
      <c r="L4915" t="str">
        <f t="shared" si="152"/>
        <v>Vie_1</v>
      </c>
      <c r="M4915">
        <f t="shared" si="153"/>
        <v>0</v>
      </c>
    </row>
    <row r="4916" spans="1:13" x14ac:dyDescent="0.25">
      <c r="A4916">
        <v>13</v>
      </c>
      <c r="B4916" t="s">
        <v>154</v>
      </c>
      <c r="C4916" t="s">
        <v>12</v>
      </c>
      <c r="D4916" t="s">
        <v>140</v>
      </c>
      <c r="E4916">
        <v>20</v>
      </c>
      <c r="F4916" t="s">
        <v>42</v>
      </c>
      <c r="G4916" t="s">
        <v>12</v>
      </c>
      <c r="H4916">
        <v>0</v>
      </c>
      <c r="I4916">
        <v>0</v>
      </c>
      <c r="J4916">
        <v>0</v>
      </c>
      <c r="K4916">
        <v>0</v>
      </c>
      <c r="L4916" t="str">
        <f t="shared" si="152"/>
        <v>Vie_1</v>
      </c>
      <c r="M4916">
        <f t="shared" si="153"/>
        <v>0</v>
      </c>
    </row>
    <row r="4917" spans="1:13" x14ac:dyDescent="0.25">
      <c r="A4917">
        <v>13</v>
      </c>
      <c r="B4917" t="s">
        <v>155</v>
      </c>
      <c r="C4917" t="s">
        <v>12</v>
      </c>
      <c r="D4917" t="s">
        <v>140</v>
      </c>
      <c r="E4917">
        <v>20</v>
      </c>
      <c r="F4917" t="s">
        <v>44</v>
      </c>
      <c r="G4917" t="s">
        <v>12</v>
      </c>
      <c r="H4917">
        <v>0</v>
      </c>
      <c r="I4917">
        <v>0</v>
      </c>
      <c r="J4917">
        <v>0</v>
      </c>
      <c r="K4917">
        <v>0</v>
      </c>
      <c r="L4917" t="str">
        <f t="shared" si="152"/>
        <v>Vie_1</v>
      </c>
      <c r="M4917">
        <f t="shared" si="153"/>
        <v>0</v>
      </c>
    </row>
    <row r="4918" spans="1:13" x14ac:dyDescent="0.25">
      <c r="A4918">
        <v>13</v>
      </c>
      <c r="B4918" t="s">
        <v>156</v>
      </c>
      <c r="C4918" t="s">
        <v>12</v>
      </c>
      <c r="D4918" t="s">
        <v>140</v>
      </c>
      <c r="E4918">
        <v>20</v>
      </c>
      <c r="F4918" t="s">
        <v>46</v>
      </c>
      <c r="G4918" t="s">
        <v>12</v>
      </c>
      <c r="H4918">
        <v>0</v>
      </c>
      <c r="I4918">
        <v>0</v>
      </c>
      <c r="J4918">
        <v>0</v>
      </c>
      <c r="K4918">
        <v>0</v>
      </c>
      <c r="L4918" t="str">
        <f t="shared" si="152"/>
        <v>Vie_1</v>
      </c>
      <c r="M4918">
        <f t="shared" si="153"/>
        <v>0</v>
      </c>
    </row>
    <row r="4919" spans="1:13" x14ac:dyDescent="0.25">
      <c r="A4919">
        <v>13</v>
      </c>
      <c r="B4919" t="s">
        <v>157</v>
      </c>
      <c r="C4919" t="s">
        <v>12</v>
      </c>
      <c r="D4919" t="s">
        <v>140</v>
      </c>
      <c r="E4919">
        <v>20</v>
      </c>
      <c r="F4919" t="s">
        <v>48</v>
      </c>
      <c r="G4919" t="s">
        <v>12</v>
      </c>
      <c r="H4919">
        <v>0</v>
      </c>
      <c r="I4919">
        <v>0</v>
      </c>
      <c r="J4919">
        <v>0</v>
      </c>
      <c r="K4919">
        <v>0</v>
      </c>
      <c r="L4919" t="str">
        <f t="shared" si="152"/>
        <v>Vie_1</v>
      </c>
      <c r="M4919">
        <f t="shared" si="153"/>
        <v>0</v>
      </c>
    </row>
    <row r="4920" spans="1:13" x14ac:dyDescent="0.25">
      <c r="A4920">
        <v>13</v>
      </c>
      <c r="B4920" t="s">
        <v>158</v>
      </c>
      <c r="C4920" t="s">
        <v>12</v>
      </c>
      <c r="D4920" t="s">
        <v>140</v>
      </c>
      <c r="E4920">
        <v>20</v>
      </c>
      <c r="F4920" t="s">
        <v>50</v>
      </c>
      <c r="G4920" t="s">
        <v>12</v>
      </c>
      <c r="H4920">
        <v>0</v>
      </c>
      <c r="I4920">
        <v>0</v>
      </c>
      <c r="J4920">
        <v>0</v>
      </c>
      <c r="K4920">
        <v>0</v>
      </c>
      <c r="L4920" t="str">
        <f t="shared" si="152"/>
        <v>Vie_1</v>
      </c>
      <c r="M4920">
        <f t="shared" si="153"/>
        <v>0</v>
      </c>
    </row>
    <row r="4921" spans="1:13" x14ac:dyDescent="0.25">
      <c r="A4921">
        <v>13</v>
      </c>
      <c r="B4921" t="s">
        <v>159</v>
      </c>
      <c r="C4921" t="s">
        <v>12</v>
      </c>
      <c r="D4921" t="s">
        <v>140</v>
      </c>
      <c r="E4921">
        <v>20</v>
      </c>
      <c r="F4921" t="s">
        <v>52</v>
      </c>
      <c r="G4921" t="s">
        <v>12</v>
      </c>
      <c r="H4921">
        <v>0</v>
      </c>
      <c r="I4921">
        <v>0</v>
      </c>
      <c r="J4921">
        <v>0</v>
      </c>
      <c r="K4921">
        <v>0</v>
      </c>
      <c r="L4921" t="str">
        <f t="shared" si="152"/>
        <v>Vie_1</v>
      </c>
      <c r="M4921">
        <f t="shared" si="153"/>
        <v>0</v>
      </c>
    </row>
    <row r="4922" spans="1:13" x14ac:dyDescent="0.25">
      <c r="A4922">
        <v>13</v>
      </c>
      <c r="B4922" t="s">
        <v>160</v>
      </c>
      <c r="C4922" t="s">
        <v>12</v>
      </c>
      <c r="D4922" t="s">
        <v>140</v>
      </c>
      <c r="E4922">
        <v>20</v>
      </c>
      <c r="F4922" t="s">
        <v>54</v>
      </c>
      <c r="G4922" t="s">
        <v>12</v>
      </c>
      <c r="H4922">
        <v>0</v>
      </c>
      <c r="I4922">
        <v>0</v>
      </c>
      <c r="J4922">
        <v>0</v>
      </c>
      <c r="K4922">
        <v>0</v>
      </c>
      <c r="L4922" t="str">
        <f t="shared" si="152"/>
        <v>Vie_1</v>
      </c>
      <c r="M4922">
        <f t="shared" si="153"/>
        <v>0</v>
      </c>
    </row>
    <row r="4923" spans="1:13" x14ac:dyDescent="0.25">
      <c r="A4923">
        <v>13</v>
      </c>
      <c r="B4923" t="s">
        <v>161</v>
      </c>
      <c r="C4923" t="s">
        <v>12</v>
      </c>
      <c r="D4923" t="s">
        <v>140</v>
      </c>
      <c r="E4923">
        <v>20</v>
      </c>
      <c r="F4923" t="s">
        <v>56</v>
      </c>
      <c r="G4923" t="s">
        <v>12</v>
      </c>
      <c r="H4923">
        <v>0</v>
      </c>
      <c r="I4923">
        <v>0</v>
      </c>
      <c r="J4923">
        <v>0</v>
      </c>
      <c r="K4923">
        <v>0</v>
      </c>
      <c r="L4923" t="str">
        <f t="shared" si="152"/>
        <v>Vie_1</v>
      </c>
      <c r="M4923">
        <f t="shared" si="153"/>
        <v>0</v>
      </c>
    </row>
    <row r="4924" spans="1:13" x14ac:dyDescent="0.25">
      <c r="A4924">
        <v>13</v>
      </c>
      <c r="B4924" t="s">
        <v>162</v>
      </c>
      <c r="C4924" t="s">
        <v>12</v>
      </c>
      <c r="D4924" t="s">
        <v>140</v>
      </c>
      <c r="E4924">
        <v>20</v>
      </c>
      <c r="F4924" t="s">
        <v>58</v>
      </c>
      <c r="G4924" t="s">
        <v>12</v>
      </c>
      <c r="H4924">
        <v>0</v>
      </c>
      <c r="I4924">
        <v>0</v>
      </c>
      <c r="J4924">
        <v>0</v>
      </c>
      <c r="K4924">
        <v>0</v>
      </c>
      <c r="L4924" t="str">
        <f t="shared" si="152"/>
        <v>Vie_1</v>
      </c>
      <c r="M4924">
        <f t="shared" si="153"/>
        <v>0</v>
      </c>
    </row>
    <row r="4925" spans="1:13" x14ac:dyDescent="0.25">
      <c r="A4925">
        <v>13</v>
      </c>
      <c r="B4925" t="s">
        <v>163</v>
      </c>
      <c r="C4925" t="s">
        <v>12</v>
      </c>
      <c r="D4925" t="s">
        <v>140</v>
      </c>
      <c r="E4925">
        <v>20</v>
      </c>
      <c r="F4925" t="s">
        <v>60</v>
      </c>
      <c r="G4925" t="s">
        <v>12</v>
      </c>
      <c r="H4925">
        <v>0</v>
      </c>
      <c r="I4925">
        <v>0</v>
      </c>
      <c r="J4925">
        <v>0</v>
      </c>
      <c r="K4925">
        <v>0</v>
      </c>
      <c r="L4925" t="str">
        <f t="shared" si="152"/>
        <v>Vie_1</v>
      </c>
      <c r="M4925">
        <f t="shared" si="153"/>
        <v>0</v>
      </c>
    </row>
    <row r="4926" spans="1:13" x14ac:dyDescent="0.25">
      <c r="A4926">
        <v>13</v>
      </c>
      <c r="B4926" t="s">
        <v>164</v>
      </c>
      <c r="C4926" t="s">
        <v>12</v>
      </c>
      <c r="D4926" t="s">
        <v>140</v>
      </c>
      <c r="E4926">
        <v>20</v>
      </c>
      <c r="F4926" t="s">
        <v>62</v>
      </c>
      <c r="G4926" t="s">
        <v>12</v>
      </c>
      <c r="H4926">
        <v>0</v>
      </c>
      <c r="I4926">
        <v>0</v>
      </c>
      <c r="J4926">
        <v>0</v>
      </c>
      <c r="K4926">
        <v>0</v>
      </c>
      <c r="L4926" t="str">
        <f t="shared" si="152"/>
        <v>Vie_1</v>
      </c>
      <c r="M4926">
        <f t="shared" si="153"/>
        <v>0</v>
      </c>
    </row>
    <row r="4927" spans="1:13" x14ac:dyDescent="0.25">
      <c r="A4927">
        <v>13</v>
      </c>
      <c r="B4927" t="s">
        <v>165</v>
      </c>
      <c r="C4927" t="s">
        <v>12</v>
      </c>
      <c r="D4927" t="s">
        <v>140</v>
      </c>
      <c r="E4927">
        <v>40</v>
      </c>
      <c r="F4927" t="s">
        <v>14</v>
      </c>
      <c r="G4927" t="s">
        <v>12</v>
      </c>
      <c r="H4927">
        <v>0</v>
      </c>
      <c r="I4927">
        <v>0</v>
      </c>
      <c r="J4927">
        <v>0</v>
      </c>
      <c r="K4927">
        <v>0</v>
      </c>
      <c r="L4927" t="str">
        <f t="shared" si="152"/>
        <v>Vie_1</v>
      </c>
      <c r="M4927">
        <f t="shared" si="153"/>
        <v>0</v>
      </c>
    </row>
    <row r="4928" spans="1:13" x14ac:dyDescent="0.25">
      <c r="A4928">
        <v>13</v>
      </c>
      <c r="B4928" t="s">
        <v>166</v>
      </c>
      <c r="C4928" t="s">
        <v>12</v>
      </c>
      <c r="D4928" t="s">
        <v>140</v>
      </c>
      <c r="E4928">
        <v>40</v>
      </c>
      <c r="F4928" t="s">
        <v>16</v>
      </c>
      <c r="G4928" t="s">
        <v>12</v>
      </c>
      <c r="H4928">
        <v>0</v>
      </c>
      <c r="I4928">
        <v>0</v>
      </c>
      <c r="J4928">
        <v>0</v>
      </c>
      <c r="K4928">
        <v>0</v>
      </c>
      <c r="L4928" t="str">
        <f t="shared" si="152"/>
        <v>Vie_1</v>
      </c>
      <c r="M4928">
        <f t="shared" si="153"/>
        <v>0</v>
      </c>
    </row>
    <row r="4929" spans="1:13" x14ac:dyDescent="0.25">
      <c r="A4929">
        <v>13</v>
      </c>
      <c r="B4929" t="s">
        <v>167</v>
      </c>
      <c r="C4929" t="s">
        <v>12</v>
      </c>
      <c r="D4929" t="s">
        <v>140</v>
      </c>
      <c r="E4929">
        <v>40</v>
      </c>
      <c r="F4929" t="s">
        <v>18</v>
      </c>
      <c r="G4929" t="s">
        <v>12</v>
      </c>
      <c r="H4929">
        <v>0</v>
      </c>
      <c r="I4929">
        <v>0</v>
      </c>
      <c r="J4929">
        <v>0</v>
      </c>
      <c r="K4929">
        <v>0</v>
      </c>
      <c r="L4929" t="str">
        <f t="shared" si="152"/>
        <v>Vie_1</v>
      </c>
      <c r="M4929">
        <f t="shared" si="153"/>
        <v>0</v>
      </c>
    </row>
    <row r="4930" spans="1:13" x14ac:dyDescent="0.25">
      <c r="A4930">
        <v>13</v>
      </c>
      <c r="B4930" t="s">
        <v>168</v>
      </c>
      <c r="C4930" t="s">
        <v>12</v>
      </c>
      <c r="D4930" t="s">
        <v>140</v>
      </c>
      <c r="E4930">
        <v>40</v>
      </c>
      <c r="F4930" t="s">
        <v>20</v>
      </c>
      <c r="G4930" t="s">
        <v>12</v>
      </c>
      <c r="H4930">
        <v>0</v>
      </c>
      <c r="I4930">
        <v>0</v>
      </c>
      <c r="J4930">
        <v>0</v>
      </c>
      <c r="K4930">
        <v>0</v>
      </c>
      <c r="L4930" t="str">
        <f t="shared" si="152"/>
        <v>Vie_1</v>
      </c>
      <c r="M4930">
        <f t="shared" si="153"/>
        <v>0</v>
      </c>
    </row>
    <row r="4931" spans="1:13" x14ac:dyDescent="0.25">
      <c r="A4931">
        <v>13</v>
      </c>
      <c r="B4931" t="s">
        <v>169</v>
      </c>
      <c r="C4931" t="s">
        <v>12</v>
      </c>
      <c r="D4931" t="s">
        <v>140</v>
      </c>
      <c r="E4931">
        <v>40</v>
      </c>
      <c r="F4931" t="s">
        <v>22</v>
      </c>
      <c r="G4931" t="s">
        <v>12</v>
      </c>
      <c r="H4931">
        <v>0</v>
      </c>
      <c r="I4931">
        <v>0</v>
      </c>
      <c r="J4931">
        <v>0</v>
      </c>
      <c r="K4931">
        <v>0</v>
      </c>
      <c r="L4931" t="str">
        <f t="shared" ref="L4931:L4994" si="154">IF(A4931=1,"Lun_1",IF(A4931=2,"Lun_2",IF(A4931=3,"Lun_3",IF(A4931=4,"Mar_1",IF(A4931=5,"Mar_2",IF(A4931=6,"Mar_3",IF(A4931=7,"Mie_1",IF(A4931=8,"Mie_2",IF(A4931=9,"Mie_3",IF(A4931=10,"Jue_1",IF(A4931=11,"Jue_2",IF(A4931=12,"Jue_3",IF(A4931=13,"Vie_1",IF(A4931=14,"Vie_2",IF(A4931=15,"Vie_3",IF(A4931=16,"Sab_1",IF(A4931=17,"Sab_2",IF(A4931=18,"Sab_3",IF(A4931=19,"Dom_1",IF(A4931=20,"Dom_2",IF(A4931=21,"Dom_3")))))))))))))))))))))</f>
        <v>Vie_1</v>
      </c>
      <c r="M4931">
        <f t="shared" ref="M4931:M4994" si="155">SUM(H4931:K4931)</f>
        <v>0</v>
      </c>
    </row>
    <row r="4932" spans="1:13" x14ac:dyDescent="0.25">
      <c r="A4932">
        <v>13</v>
      </c>
      <c r="B4932" t="s">
        <v>170</v>
      </c>
      <c r="C4932" t="s">
        <v>12</v>
      </c>
      <c r="D4932" t="s">
        <v>140</v>
      </c>
      <c r="E4932">
        <v>40</v>
      </c>
      <c r="F4932" t="s">
        <v>24</v>
      </c>
      <c r="G4932" t="s">
        <v>12</v>
      </c>
      <c r="H4932">
        <v>0</v>
      </c>
      <c r="I4932">
        <v>0</v>
      </c>
      <c r="J4932">
        <v>0</v>
      </c>
      <c r="K4932">
        <v>0</v>
      </c>
      <c r="L4932" t="str">
        <f t="shared" si="154"/>
        <v>Vie_1</v>
      </c>
      <c r="M4932">
        <f t="shared" si="155"/>
        <v>0</v>
      </c>
    </row>
    <row r="4933" spans="1:13" x14ac:dyDescent="0.25">
      <c r="A4933">
        <v>13</v>
      </c>
      <c r="B4933" t="s">
        <v>171</v>
      </c>
      <c r="C4933" t="s">
        <v>12</v>
      </c>
      <c r="D4933" t="s">
        <v>140</v>
      </c>
      <c r="E4933">
        <v>40</v>
      </c>
      <c r="F4933" t="s">
        <v>26</v>
      </c>
      <c r="G4933" t="s">
        <v>12</v>
      </c>
      <c r="H4933">
        <v>0</v>
      </c>
      <c r="I4933">
        <v>0</v>
      </c>
      <c r="J4933">
        <v>0</v>
      </c>
      <c r="K4933">
        <v>0</v>
      </c>
      <c r="L4933" t="str">
        <f t="shared" si="154"/>
        <v>Vie_1</v>
      </c>
      <c r="M4933">
        <f t="shared" si="155"/>
        <v>0</v>
      </c>
    </row>
    <row r="4934" spans="1:13" x14ac:dyDescent="0.25">
      <c r="A4934">
        <v>13</v>
      </c>
      <c r="B4934" t="s">
        <v>172</v>
      </c>
      <c r="C4934" t="s">
        <v>12</v>
      </c>
      <c r="D4934" t="s">
        <v>140</v>
      </c>
      <c r="E4934">
        <v>40</v>
      </c>
      <c r="F4934" t="s">
        <v>28</v>
      </c>
      <c r="G4934" t="s">
        <v>12</v>
      </c>
      <c r="H4934">
        <v>0</v>
      </c>
      <c r="I4934">
        <v>0</v>
      </c>
      <c r="J4934">
        <v>0</v>
      </c>
      <c r="K4934">
        <v>0</v>
      </c>
      <c r="L4934" t="str">
        <f t="shared" si="154"/>
        <v>Vie_1</v>
      </c>
      <c r="M4934">
        <f t="shared" si="155"/>
        <v>0</v>
      </c>
    </row>
    <row r="4935" spans="1:13" x14ac:dyDescent="0.25">
      <c r="A4935">
        <v>13</v>
      </c>
      <c r="B4935" t="s">
        <v>173</v>
      </c>
      <c r="C4935" t="s">
        <v>12</v>
      </c>
      <c r="D4935" t="s">
        <v>140</v>
      </c>
      <c r="E4935">
        <v>40</v>
      </c>
      <c r="F4935" t="s">
        <v>30</v>
      </c>
      <c r="G4935" t="s">
        <v>12</v>
      </c>
      <c r="H4935">
        <v>0</v>
      </c>
      <c r="I4935">
        <v>0</v>
      </c>
      <c r="J4935">
        <v>0</v>
      </c>
      <c r="K4935">
        <v>0</v>
      </c>
      <c r="L4935" t="str">
        <f t="shared" si="154"/>
        <v>Vie_1</v>
      </c>
      <c r="M4935">
        <f t="shared" si="155"/>
        <v>0</v>
      </c>
    </row>
    <row r="4936" spans="1:13" x14ac:dyDescent="0.25">
      <c r="A4936">
        <v>13</v>
      </c>
      <c r="B4936" t="s">
        <v>174</v>
      </c>
      <c r="C4936" t="s">
        <v>12</v>
      </c>
      <c r="D4936" t="s">
        <v>140</v>
      </c>
      <c r="E4936">
        <v>40</v>
      </c>
      <c r="F4936" t="s">
        <v>32</v>
      </c>
      <c r="G4936" t="s">
        <v>12</v>
      </c>
      <c r="H4936">
        <v>0</v>
      </c>
      <c r="I4936">
        <v>0</v>
      </c>
      <c r="J4936">
        <v>0</v>
      </c>
      <c r="K4936">
        <v>0</v>
      </c>
      <c r="L4936" t="str">
        <f t="shared" si="154"/>
        <v>Vie_1</v>
      </c>
      <c r="M4936">
        <f t="shared" si="155"/>
        <v>0</v>
      </c>
    </row>
    <row r="4937" spans="1:13" x14ac:dyDescent="0.25">
      <c r="A4937">
        <v>13</v>
      </c>
      <c r="B4937" t="s">
        <v>175</v>
      </c>
      <c r="C4937" t="s">
        <v>12</v>
      </c>
      <c r="D4937" t="s">
        <v>140</v>
      </c>
      <c r="E4937">
        <v>40</v>
      </c>
      <c r="F4937" t="s">
        <v>34</v>
      </c>
      <c r="G4937" t="s">
        <v>12</v>
      </c>
      <c r="H4937">
        <v>0</v>
      </c>
      <c r="I4937">
        <v>0</v>
      </c>
      <c r="J4937">
        <v>0</v>
      </c>
      <c r="K4937">
        <v>0</v>
      </c>
      <c r="L4937" t="str">
        <f t="shared" si="154"/>
        <v>Vie_1</v>
      </c>
      <c r="M4937">
        <f t="shared" si="155"/>
        <v>0</v>
      </c>
    </row>
    <row r="4938" spans="1:13" x14ac:dyDescent="0.25">
      <c r="A4938">
        <v>13</v>
      </c>
      <c r="B4938" t="s">
        <v>176</v>
      </c>
      <c r="C4938" t="s">
        <v>12</v>
      </c>
      <c r="D4938" t="s">
        <v>140</v>
      </c>
      <c r="E4938">
        <v>40</v>
      </c>
      <c r="F4938" t="s">
        <v>36</v>
      </c>
      <c r="G4938" t="s">
        <v>12</v>
      </c>
      <c r="H4938">
        <v>0</v>
      </c>
      <c r="I4938">
        <v>0</v>
      </c>
      <c r="J4938">
        <v>0</v>
      </c>
      <c r="K4938">
        <v>0</v>
      </c>
      <c r="L4938" t="str">
        <f t="shared" si="154"/>
        <v>Vie_1</v>
      </c>
      <c r="M4938">
        <f t="shared" si="155"/>
        <v>0</v>
      </c>
    </row>
    <row r="4939" spans="1:13" x14ac:dyDescent="0.25">
      <c r="A4939">
        <v>13</v>
      </c>
      <c r="B4939" t="s">
        <v>177</v>
      </c>
      <c r="C4939" t="s">
        <v>12</v>
      </c>
      <c r="D4939" t="s">
        <v>140</v>
      </c>
      <c r="E4939">
        <v>40</v>
      </c>
      <c r="F4939" t="s">
        <v>38</v>
      </c>
      <c r="G4939" t="s">
        <v>12</v>
      </c>
      <c r="H4939">
        <v>0</v>
      </c>
      <c r="I4939">
        <v>0</v>
      </c>
      <c r="J4939">
        <v>0</v>
      </c>
      <c r="K4939">
        <v>0</v>
      </c>
      <c r="L4939" t="str">
        <f t="shared" si="154"/>
        <v>Vie_1</v>
      </c>
      <c r="M4939">
        <f t="shared" si="155"/>
        <v>0</v>
      </c>
    </row>
    <row r="4940" spans="1:13" x14ac:dyDescent="0.25">
      <c r="A4940">
        <v>13</v>
      </c>
      <c r="B4940" t="s">
        <v>178</v>
      </c>
      <c r="C4940" t="s">
        <v>12</v>
      </c>
      <c r="D4940" t="s">
        <v>140</v>
      </c>
      <c r="E4940">
        <v>40</v>
      </c>
      <c r="F4940" t="s">
        <v>40</v>
      </c>
      <c r="G4940" t="s">
        <v>12</v>
      </c>
      <c r="H4940">
        <v>0</v>
      </c>
      <c r="I4940">
        <v>0</v>
      </c>
      <c r="J4940">
        <v>0</v>
      </c>
      <c r="K4940">
        <v>0</v>
      </c>
      <c r="L4940" t="str">
        <f t="shared" si="154"/>
        <v>Vie_1</v>
      </c>
      <c r="M4940">
        <f t="shared" si="155"/>
        <v>0</v>
      </c>
    </row>
    <row r="4941" spans="1:13" x14ac:dyDescent="0.25">
      <c r="A4941">
        <v>13</v>
      </c>
      <c r="B4941" t="s">
        <v>179</v>
      </c>
      <c r="C4941" t="s">
        <v>12</v>
      </c>
      <c r="D4941" t="s">
        <v>140</v>
      </c>
      <c r="E4941">
        <v>40</v>
      </c>
      <c r="F4941" t="s">
        <v>42</v>
      </c>
      <c r="G4941" t="s">
        <v>12</v>
      </c>
      <c r="H4941">
        <v>0</v>
      </c>
      <c r="I4941">
        <v>0</v>
      </c>
      <c r="J4941">
        <v>0</v>
      </c>
      <c r="K4941">
        <v>0</v>
      </c>
      <c r="L4941" t="str">
        <f t="shared" si="154"/>
        <v>Vie_1</v>
      </c>
      <c r="M4941">
        <f t="shared" si="155"/>
        <v>0</v>
      </c>
    </row>
    <row r="4942" spans="1:13" x14ac:dyDescent="0.25">
      <c r="A4942">
        <v>13</v>
      </c>
      <c r="B4942" t="s">
        <v>180</v>
      </c>
      <c r="C4942" t="s">
        <v>12</v>
      </c>
      <c r="D4942" t="s">
        <v>140</v>
      </c>
      <c r="E4942">
        <v>40</v>
      </c>
      <c r="F4942" t="s">
        <v>44</v>
      </c>
      <c r="G4942" t="s">
        <v>12</v>
      </c>
      <c r="H4942">
        <v>0</v>
      </c>
      <c r="I4942">
        <v>0</v>
      </c>
      <c r="J4942">
        <v>0</v>
      </c>
      <c r="K4942">
        <v>0</v>
      </c>
      <c r="L4942" t="str">
        <f t="shared" si="154"/>
        <v>Vie_1</v>
      </c>
      <c r="M4942">
        <f t="shared" si="155"/>
        <v>0</v>
      </c>
    </row>
    <row r="4943" spans="1:13" x14ac:dyDescent="0.25">
      <c r="A4943">
        <v>13</v>
      </c>
      <c r="B4943" t="s">
        <v>181</v>
      </c>
      <c r="C4943" t="s">
        <v>12</v>
      </c>
      <c r="D4943" t="s">
        <v>140</v>
      </c>
      <c r="E4943">
        <v>40</v>
      </c>
      <c r="F4943" t="s">
        <v>46</v>
      </c>
      <c r="G4943" t="s">
        <v>12</v>
      </c>
      <c r="H4943">
        <v>0</v>
      </c>
      <c r="I4943">
        <v>0</v>
      </c>
      <c r="J4943">
        <v>1</v>
      </c>
      <c r="K4943">
        <v>0</v>
      </c>
      <c r="L4943" t="str">
        <f t="shared" si="154"/>
        <v>Vie_1</v>
      </c>
      <c r="M4943">
        <f t="shared" si="155"/>
        <v>1</v>
      </c>
    </row>
    <row r="4944" spans="1:13" x14ac:dyDescent="0.25">
      <c r="A4944">
        <v>13</v>
      </c>
      <c r="B4944" t="s">
        <v>182</v>
      </c>
      <c r="C4944" t="s">
        <v>12</v>
      </c>
      <c r="D4944" t="s">
        <v>140</v>
      </c>
      <c r="E4944">
        <v>40</v>
      </c>
      <c r="F4944" t="s">
        <v>48</v>
      </c>
      <c r="G4944" t="s">
        <v>12</v>
      </c>
      <c r="H4944">
        <v>0</v>
      </c>
      <c r="I4944">
        <v>0</v>
      </c>
      <c r="J4944">
        <v>0</v>
      </c>
      <c r="K4944">
        <v>0</v>
      </c>
      <c r="L4944" t="str">
        <f t="shared" si="154"/>
        <v>Vie_1</v>
      </c>
      <c r="M4944">
        <f t="shared" si="155"/>
        <v>0</v>
      </c>
    </row>
    <row r="4945" spans="1:13" x14ac:dyDescent="0.25">
      <c r="A4945">
        <v>13</v>
      </c>
      <c r="B4945" t="s">
        <v>183</v>
      </c>
      <c r="C4945" t="s">
        <v>12</v>
      </c>
      <c r="D4945" t="s">
        <v>140</v>
      </c>
      <c r="E4945">
        <v>40</v>
      </c>
      <c r="F4945" t="s">
        <v>50</v>
      </c>
      <c r="G4945" t="s">
        <v>12</v>
      </c>
      <c r="H4945">
        <v>0</v>
      </c>
      <c r="I4945">
        <v>0</v>
      </c>
      <c r="J4945">
        <v>0</v>
      </c>
      <c r="K4945">
        <v>0</v>
      </c>
      <c r="L4945" t="str">
        <f t="shared" si="154"/>
        <v>Vie_1</v>
      </c>
      <c r="M4945">
        <f t="shared" si="155"/>
        <v>0</v>
      </c>
    </row>
    <row r="4946" spans="1:13" x14ac:dyDescent="0.25">
      <c r="A4946">
        <v>13</v>
      </c>
      <c r="B4946" t="s">
        <v>184</v>
      </c>
      <c r="C4946" t="s">
        <v>12</v>
      </c>
      <c r="D4946" t="s">
        <v>140</v>
      </c>
      <c r="E4946">
        <v>40</v>
      </c>
      <c r="F4946" t="s">
        <v>52</v>
      </c>
      <c r="G4946" t="s">
        <v>12</v>
      </c>
      <c r="H4946">
        <v>0</v>
      </c>
      <c r="I4946">
        <v>0</v>
      </c>
      <c r="J4946">
        <v>0</v>
      </c>
      <c r="K4946">
        <v>0</v>
      </c>
      <c r="L4946" t="str">
        <f t="shared" si="154"/>
        <v>Vie_1</v>
      </c>
      <c r="M4946">
        <f t="shared" si="155"/>
        <v>0</v>
      </c>
    </row>
    <row r="4947" spans="1:13" x14ac:dyDescent="0.25">
      <c r="A4947">
        <v>13</v>
      </c>
      <c r="B4947" t="s">
        <v>185</v>
      </c>
      <c r="C4947" t="s">
        <v>12</v>
      </c>
      <c r="D4947" t="s">
        <v>140</v>
      </c>
      <c r="E4947">
        <v>40</v>
      </c>
      <c r="F4947" t="s">
        <v>54</v>
      </c>
      <c r="G4947" t="s">
        <v>12</v>
      </c>
      <c r="H4947">
        <v>0</v>
      </c>
      <c r="I4947">
        <v>0</v>
      </c>
      <c r="J4947">
        <v>0</v>
      </c>
      <c r="K4947">
        <v>0</v>
      </c>
      <c r="L4947" t="str">
        <f t="shared" si="154"/>
        <v>Vie_1</v>
      </c>
      <c r="M4947">
        <f t="shared" si="155"/>
        <v>0</v>
      </c>
    </row>
    <row r="4948" spans="1:13" x14ac:dyDescent="0.25">
      <c r="A4948">
        <v>13</v>
      </c>
      <c r="B4948" t="s">
        <v>186</v>
      </c>
      <c r="C4948" t="s">
        <v>12</v>
      </c>
      <c r="D4948" t="s">
        <v>140</v>
      </c>
      <c r="E4948">
        <v>40</v>
      </c>
      <c r="F4948" t="s">
        <v>56</v>
      </c>
      <c r="G4948" t="s">
        <v>12</v>
      </c>
      <c r="H4948">
        <v>0</v>
      </c>
      <c r="I4948">
        <v>0</v>
      </c>
      <c r="J4948">
        <v>0</v>
      </c>
      <c r="K4948">
        <v>0</v>
      </c>
      <c r="L4948" t="str">
        <f t="shared" si="154"/>
        <v>Vie_1</v>
      </c>
      <c r="M4948">
        <f t="shared" si="155"/>
        <v>0</v>
      </c>
    </row>
    <row r="4949" spans="1:13" x14ac:dyDescent="0.25">
      <c r="A4949">
        <v>13</v>
      </c>
      <c r="B4949" t="s">
        <v>187</v>
      </c>
      <c r="C4949" t="s">
        <v>12</v>
      </c>
      <c r="D4949" t="s">
        <v>140</v>
      </c>
      <c r="E4949">
        <v>40</v>
      </c>
      <c r="F4949" t="s">
        <v>58</v>
      </c>
      <c r="G4949" t="s">
        <v>12</v>
      </c>
      <c r="H4949">
        <v>0</v>
      </c>
      <c r="I4949">
        <v>0</v>
      </c>
      <c r="J4949">
        <v>0</v>
      </c>
      <c r="K4949">
        <v>0</v>
      </c>
      <c r="L4949" t="str">
        <f t="shared" si="154"/>
        <v>Vie_1</v>
      </c>
      <c r="M4949">
        <f t="shared" si="155"/>
        <v>0</v>
      </c>
    </row>
    <row r="4950" spans="1:13" x14ac:dyDescent="0.25">
      <c r="A4950">
        <v>13</v>
      </c>
      <c r="B4950" t="s">
        <v>188</v>
      </c>
      <c r="C4950" t="s">
        <v>12</v>
      </c>
      <c r="D4950" t="s">
        <v>140</v>
      </c>
      <c r="E4950">
        <v>40</v>
      </c>
      <c r="F4950" t="s">
        <v>60</v>
      </c>
      <c r="G4950" t="s">
        <v>12</v>
      </c>
      <c r="H4950">
        <v>0</v>
      </c>
      <c r="I4950">
        <v>0</v>
      </c>
      <c r="J4950">
        <v>0</v>
      </c>
      <c r="K4950">
        <v>0</v>
      </c>
      <c r="L4950" t="str">
        <f t="shared" si="154"/>
        <v>Vie_1</v>
      </c>
      <c r="M4950">
        <f t="shared" si="155"/>
        <v>0</v>
      </c>
    </row>
    <row r="4951" spans="1:13" x14ac:dyDescent="0.25">
      <c r="A4951">
        <v>13</v>
      </c>
      <c r="B4951" t="s">
        <v>189</v>
      </c>
      <c r="C4951" t="s">
        <v>12</v>
      </c>
      <c r="D4951" t="s">
        <v>140</v>
      </c>
      <c r="E4951">
        <v>40</v>
      </c>
      <c r="F4951" t="s">
        <v>62</v>
      </c>
      <c r="G4951" t="s">
        <v>12</v>
      </c>
      <c r="H4951">
        <v>0</v>
      </c>
      <c r="I4951">
        <v>0</v>
      </c>
      <c r="J4951">
        <v>0</v>
      </c>
      <c r="K4951">
        <v>0</v>
      </c>
      <c r="L4951" t="str">
        <f t="shared" si="154"/>
        <v>Vie_1</v>
      </c>
      <c r="M4951">
        <f t="shared" si="155"/>
        <v>0</v>
      </c>
    </row>
    <row r="4952" spans="1:13" x14ac:dyDescent="0.25">
      <c r="A4952">
        <v>13</v>
      </c>
      <c r="B4952" t="s">
        <v>190</v>
      </c>
      <c r="C4952" t="s">
        <v>12</v>
      </c>
      <c r="D4952" t="s">
        <v>191</v>
      </c>
      <c r="E4952">
        <v>20</v>
      </c>
      <c r="F4952" t="s">
        <v>14</v>
      </c>
      <c r="G4952" t="s">
        <v>12</v>
      </c>
      <c r="H4952">
        <v>0</v>
      </c>
      <c r="I4952">
        <v>0</v>
      </c>
      <c r="J4952">
        <v>0</v>
      </c>
      <c r="K4952">
        <v>0</v>
      </c>
      <c r="L4952" t="str">
        <f t="shared" si="154"/>
        <v>Vie_1</v>
      </c>
      <c r="M4952">
        <f t="shared" si="155"/>
        <v>0</v>
      </c>
    </row>
    <row r="4953" spans="1:13" x14ac:dyDescent="0.25">
      <c r="A4953">
        <v>13</v>
      </c>
      <c r="B4953" t="s">
        <v>192</v>
      </c>
      <c r="C4953" t="s">
        <v>12</v>
      </c>
      <c r="D4953" t="s">
        <v>191</v>
      </c>
      <c r="E4953">
        <v>20</v>
      </c>
      <c r="F4953" t="s">
        <v>16</v>
      </c>
      <c r="G4953" t="s">
        <v>12</v>
      </c>
      <c r="H4953">
        <v>0</v>
      </c>
      <c r="I4953">
        <v>0</v>
      </c>
      <c r="J4953">
        <v>0</v>
      </c>
      <c r="K4953">
        <v>0</v>
      </c>
      <c r="L4953" t="str">
        <f t="shared" si="154"/>
        <v>Vie_1</v>
      </c>
      <c r="M4953">
        <f t="shared" si="155"/>
        <v>0</v>
      </c>
    </row>
    <row r="4954" spans="1:13" x14ac:dyDescent="0.25">
      <c r="A4954">
        <v>13</v>
      </c>
      <c r="B4954" t="s">
        <v>193</v>
      </c>
      <c r="C4954" t="s">
        <v>12</v>
      </c>
      <c r="D4954" t="s">
        <v>191</v>
      </c>
      <c r="E4954">
        <v>20</v>
      </c>
      <c r="F4954" t="s">
        <v>18</v>
      </c>
      <c r="G4954" t="s">
        <v>12</v>
      </c>
      <c r="H4954">
        <v>0</v>
      </c>
      <c r="I4954">
        <v>0</v>
      </c>
      <c r="J4954">
        <v>0</v>
      </c>
      <c r="K4954">
        <v>0</v>
      </c>
      <c r="L4954" t="str">
        <f t="shared" si="154"/>
        <v>Vie_1</v>
      </c>
      <c r="M4954">
        <f t="shared" si="155"/>
        <v>0</v>
      </c>
    </row>
    <row r="4955" spans="1:13" x14ac:dyDescent="0.25">
      <c r="A4955">
        <v>13</v>
      </c>
      <c r="B4955" t="s">
        <v>194</v>
      </c>
      <c r="C4955" t="s">
        <v>12</v>
      </c>
      <c r="D4955" t="s">
        <v>191</v>
      </c>
      <c r="E4955">
        <v>20</v>
      </c>
      <c r="F4955" t="s">
        <v>20</v>
      </c>
      <c r="G4955" t="s">
        <v>12</v>
      </c>
      <c r="H4955">
        <v>0</v>
      </c>
      <c r="I4955">
        <v>0</v>
      </c>
      <c r="J4955">
        <v>0</v>
      </c>
      <c r="K4955">
        <v>0</v>
      </c>
      <c r="L4955" t="str">
        <f t="shared" si="154"/>
        <v>Vie_1</v>
      </c>
      <c r="M4955">
        <f t="shared" si="155"/>
        <v>0</v>
      </c>
    </row>
    <row r="4956" spans="1:13" x14ac:dyDescent="0.25">
      <c r="A4956">
        <v>13</v>
      </c>
      <c r="B4956" t="s">
        <v>195</v>
      </c>
      <c r="C4956" t="s">
        <v>12</v>
      </c>
      <c r="D4956" t="s">
        <v>191</v>
      </c>
      <c r="E4956">
        <v>20</v>
      </c>
      <c r="F4956" t="s">
        <v>22</v>
      </c>
      <c r="G4956" t="s">
        <v>12</v>
      </c>
      <c r="H4956">
        <v>0</v>
      </c>
      <c r="I4956">
        <v>0</v>
      </c>
      <c r="J4956">
        <v>0</v>
      </c>
      <c r="K4956">
        <v>0</v>
      </c>
      <c r="L4956" t="str">
        <f t="shared" si="154"/>
        <v>Vie_1</v>
      </c>
      <c r="M4956">
        <f t="shared" si="155"/>
        <v>0</v>
      </c>
    </row>
    <row r="4957" spans="1:13" x14ac:dyDescent="0.25">
      <c r="A4957">
        <v>13</v>
      </c>
      <c r="B4957" t="s">
        <v>196</v>
      </c>
      <c r="C4957" t="s">
        <v>12</v>
      </c>
      <c r="D4957" t="s">
        <v>191</v>
      </c>
      <c r="E4957">
        <v>20</v>
      </c>
      <c r="F4957" t="s">
        <v>24</v>
      </c>
      <c r="G4957" t="s">
        <v>12</v>
      </c>
      <c r="H4957">
        <v>0</v>
      </c>
      <c r="I4957">
        <v>0</v>
      </c>
      <c r="J4957">
        <v>0</v>
      </c>
      <c r="K4957">
        <v>0</v>
      </c>
      <c r="L4957" t="str">
        <f t="shared" si="154"/>
        <v>Vie_1</v>
      </c>
      <c r="M4957">
        <f t="shared" si="155"/>
        <v>0</v>
      </c>
    </row>
    <row r="4958" spans="1:13" x14ac:dyDescent="0.25">
      <c r="A4958">
        <v>13</v>
      </c>
      <c r="B4958" t="s">
        <v>197</v>
      </c>
      <c r="C4958" t="s">
        <v>12</v>
      </c>
      <c r="D4958" t="s">
        <v>191</v>
      </c>
      <c r="E4958">
        <v>20</v>
      </c>
      <c r="F4958" t="s">
        <v>26</v>
      </c>
      <c r="G4958" t="s">
        <v>12</v>
      </c>
      <c r="H4958">
        <v>0</v>
      </c>
      <c r="I4958">
        <v>0</v>
      </c>
      <c r="J4958">
        <v>0</v>
      </c>
      <c r="K4958">
        <v>0</v>
      </c>
      <c r="L4958" t="str">
        <f t="shared" si="154"/>
        <v>Vie_1</v>
      </c>
      <c r="M4958">
        <f t="shared" si="155"/>
        <v>0</v>
      </c>
    </row>
    <row r="4959" spans="1:13" x14ac:dyDescent="0.25">
      <c r="A4959">
        <v>13</v>
      </c>
      <c r="B4959" t="s">
        <v>198</v>
      </c>
      <c r="C4959" t="s">
        <v>12</v>
      </c>
      <c r="D4959" t="s">
        <v>191</v>
      </c>
      <c r="E4959">
        <v>20</v>
      </c>
      <c r="F4959" t="s">
        <v>28</v>
      </c>
      <c r="G4959" t="s">
        <v>12</v>
      </c>
      <c r="H4959">
        <v>0</v>
      </c>
      <c r="I4959">
        <v>0</v>
      </c>
      <c r="J4959">
        <v>0</v>
      </c>
      <c r="K4959">
        <v>0</v>
      </c>
      <c r="L4959" t="str">
        <f t="shared" si="154"/>
        <v>Vie_1</v>
      </c>
      <c r="M4959">
        <f t="shared" si="155"/>
        <v>0</v>
      </c>
    </row>
    <row r="4960" spans="1:13" x14ac:dyDescent="0.25">
      <c r="A4960">
        <v>13</v>
      </c>
      <c r="B4960" t="s">
        <v>199</v>
      </c>
      <c r="C4960" t="s">
        <v>12</v>
      </c>
      <c r="D4960" t="s">
        <v>191</v>
      </c>
      <c r="E4960">
        <v>20</v>
      </c>
      <c r="F4960" t="s">
        <v>30</v>
      </c>
      <c r="G4960" t="s">
        <v>12</v>
      </c>
      <c r="H4960">
        <v>0</v>
      </c>
      <c r="I4960">
        <v>0</v>
      </c>
      <c r="J4960">
        <v>0</v>
      </c>
      <c r="K4960">
        <v>0</v>
      </c>
      <c r="L4960" t="str">
        <f t="shared" si="154"/>
        <v>Vie_1</v>
      </c>
      <c r="M4960">
        <f t="shared" si="155"/>
        <v>0</v>
      </c>
    </row>
    <row r="4961" spans="1:13" x14ac:dyDescent="0.25">
      <c r="A4961">
        <v>13</v>
      </c>
      <c r="B4961" t="s">
        <v>200</v>
      </c>
      <c r="C4961" t="s">
        <v>12</v>
      </c>
      <c r="D4961" t="s">
        <v>191</v>
      </c>
      <c r="E4961">
        <v>20</v>
      </c>
      <c r="F4961" t="s">
        <v>32</v>
      </c>
      <c r="G4961" t="s">
        <v>12</v>
      </c>
      <c r="H4961">
        <v>0</v>
      </c>
      <c r="I4961">
        <v>0</v>
      </c>
      <c r="J4961">
        <v>0</v>
      </c>
      <c r="K4961">
        <v>0</v>
      </c>
      <c r="L4961" t="str">
        <f t="shared" si="154"/>
        <v>Vie_1</v>
      </c>
      <c r="M4961">
        <f t="shared" si="155"/>
        <v>0</v>
      </c>
    </row>
    <row r="4962" spans="1:13" x14ac:dyDescent="0.25">
      <c r="A4962">
        <v>13</v>
      </c>
      <c r="B4962" t="s">
        <v>201</v>
      </c>
      <c r="C4962" t="s">
        <v>12</v>
      </c>
      <c r="D4962" t="s">
        <v>191</v>
      </c>
      <c r="E4962">
        <v>20</v>
      </c>
      <c r="F4962" t="s">
        <v>34</v>
      </c>
      <c r="G4962" t="s">
        <v>12</v>
      </c>
      <c r="H4962">
        <v>0</v>
      </c>
      <c r="I4962">
        <v>0</v>
      </c>
      <c r="J4962">
        <v>0</v>
      </c>
      <c r="K4962">
        <v>0</v>
      </c>
      <c r="L4962" t="str">
        <f t="shared" si="154"/>
        <v>Vie_1</v>
      </c>
      <c r="M4962">
        <f t="shared" si="155"/>
        <v>0</v>
      </c>
    </row>
    <row r="4963" spans="1:13" x14ac:dyDescent="0.25">
      <c r="A4963">
        <v>13</v>
      </c>
      <c r="B4963" t="s">
        <v>202</v>
      </c>
      <c r="C4963" t="s">
        <v>12</v>
      </c>
      <c r="D4963" t="s">
        <v>191</v>
      </c>
      <c r="E4963">
        <v>20</v>
      </c>
      <c r="F4963" t="s">
        <v>36</v>
      </c>
      <c r="G4963" t="s">
        <v>12</v>
      </c>
      <c r="H4963">
        <v>0</v>
      </c>
      <c r="I4963">
        <v>0</v>
      </c>
      <c r="J4963">
        <v>0</v>
      </c>
      <c r="K4963">
        <v>0</v>
      </c>
      <c r="L4963" t="str">
        <f t="shared" si="154"/>
        <v>Vie_1</v>
      </c>
      <c r="M4963">
        <f t="shared" si="155"/>
        <v>0</v>
      </c>
    </row>
    <row r="4964" spans="1:13" x14ac:dyDescent="0.25">
      <c r="A4964">
        <v>13</v>
      </c>
      <c r="B4964" t="s">
        <v>203</v>
      </c>
      <c r="C4964" t="s">
        <v>12</v>
      </c>
      <c r="D4964" t="s">
        <v>191</v>
      </c>
      <c r="E4964">
        <v>20</v>
      </c>
      <c r="F4964" t="s">
        <v>38</v>
      </c>
      <c r="G4964" t="s">
        <v>12</v>
      </c>
      <c r="H4964">
        <v>0</v>
      </c>
      <c r="I4964">
        <v>0</v>
      </c>
      <c r="J4964">
        <v>0</v>
      </c>
      <c r="K4964">
        <v>0</v>
      </c>
      <c r="L4964" t="str">
        <f t="shared" si="154"/>
        <v>Vie_1</v>
      </c>
      <c r="M4964">
        <f t="shared" si="155"/>
        <v>0</v>
      </c>
    </row>
    <row r="4965" spans="1:13" x14ac:dyDescent="0.25">
      <c r="A4965">
        <v>13</v>
      </c>
      <c r="B4965" t="s">
        <v>204</v>
      </c>
      <c r="C4965" t="s">
        <v>12</v>
      </c>
      <c r="D4965" t="s">
        <v>191</v>
      </c>
      <c r="E4965">
        <v>20</v>
      </c>
      <c r="F4965" t="s">
        <v>40</v>
      </c>
      <c r="G4965" t="s">
        <v>12</v>
      </c>
      <c r="H4965">
        <v>0</v>
      </c>
      <c r="I4965">
        <v>0</v>
      </c>
      <c r="J4965">
        <v>0</v>
      </c>
      <c r="K4965">
        <v>0</v>
      </c>
      <c r="L4965" t="str">
        <f t="shared" si="154"/>
        <v>Vie_1</v>
      </c>
      <c r="M4965">
        <f t="shared" si="155"/>
        <v>0</v>
      </c>
    </row>
    <row r="4966" spans="1:13" x14ac:dyDescent="0.25">
      <c r="A4966">
        <v>13</v>
      </c>
      <c r="B4966" t="s">
        <v>205</v>
      </c>
      <c r="C4966" t="s">
        <v>12</v>
      </c>
      <c r="D4966" t="s">
        <v>191</v>
      </c>
      <c r="E4966">
        <v>20</v>
      </c>
      <c r="F4966" t="s">
        <v>42</v>
      </c>
      <c r="G4966" t="s">
        <v>12</v>
      </c>
      <c r="H4966">
        <v>0</v>
      </c>
      <c r="I4966">
        <v>0</v>
      </c>
      <c r="J4966">
        <v>0</v>
      </c>
      <c r="K4966">
        <v>0</v>
      </c>
      <c r="L4966" t="str">
        <f t="shared" si="154"/>
        <v>Vie_1</v>
      </c>
      <c r="M4966">
        <f t="shared" si="155"/>
        <v>0</v>
      </c>
    </row>
    <row r="4967" spans="1:13" x14ac:dyDescent="0.25">
      <c r="A4967">
        <v>13</v>
      </c>
      <c r="B4967" t="s">
        <v>206</v>
      </c>
      <c r="C4967" t="s">
        <v>12</v>
      </c>
      <c r="D4967" t="s">
        <v>191</v>
      </c>
      <c r="E4967">
        <v>20</v>
      </c>
      <c r="F4967" t="s">
        <v>44</v>
      </c>
      <c r="G4967" t="s">
        <v>12</v>
      </c>
      <c r="H4967">
        <v>0</v>
      </c>
      <c r="I4967">
        <v>0</v>
      </c>
      <c r="J4967">
        <v>0</v>
      </c>
      <c r="K4967">
        <v>0</v>
      </c>
      <c r="L4967" t="str">
        <f t="shared" si="154"/>
        <v>Vie_1</v>
      </c>
      <c r="M4967">
        <f t="shared" si="155"/>
        <v>0</v>
      </c>
    </row>
    <row r="4968" spans="1:13" x14ac:dyDescent="0.25">
      <c r="A4968">
        <v>13</v>
      </c>
      <c r="B4968" t="s">
        <v>207</v>
      </c>
      <c r="C4968" t="s">
        <v>12</v>
      </c>
      <c r="D4968" t="s">
        <v>191</v>
      </c>
      <c r="E4968">
        <v>20</v>
      </c>
      <c r="F4968" t="s">
        <v>46</v>
      </c>
      <c r="G4968" t="s">
        <v>12</v>
      </c>
      <c r="H4968">
        <v>0</v>
      </c>
      <c r="I4968">
        <v>0</v>
      </c>
      <c r="J4968">
        <v>0</v>
      </c>
      <c r="K4968">
        <v>0</v>
      </c>
      <c r="L4968" t="str">
        <f t="shared" si="154"/>
        <v>Vie_1</v>
      </c>
      <c r="M4968">
        <f t="shared" si="155"/>
        <v>0</v>
      </c>
    </row>
    <row r="4969" spans="1:13" x14ac:dyDescent="0.25">
      <c r="A4969">
        <v>13</v>
      </c>
      <c r="B4969" t="s">
        <v>208</v>
      </c>
      <c r="C4969" t="s">
        <v>12</v>
      </c>
      <c r="D4969" t="s">
        <v>191</v>
      </c>
      <c r="E4969">
        <v>20</v>
      </c>
      <c r="F4969" t="s">
        <v>48</v>
      </c>
      <c r="G4969" t="s">
        <v>12</v>
      </c>
      <c r="H4969">
        <v>0</v>
      </c>
      <c r="I4969">
        <v>0</v>
      </c>
      <c r="J4969">
        <v>0</v>
      </c>
      <c r="K4969">
        <v>0</v>
      </c>
      <c r="L4969" t="str">
        <f t="shared" si="154"/>
        <v>Vie_1</v>
      </c>
      <c r="M4969">
        <f t="shared" si="155"/>
        <v>0</v>
      </c>
    </row>
    <row r="4970" spans="1:13" x14ac:dyDescent="0.25">
      <c r="A4970">
        <v>13</v>
      </c>
      <c r="B4970" t="s">
        <v>209</v>
      </c>
      <c r="C4970" t="s">
        <v>12</v>
      </c>
      <c r="D4970" t="s">
        <v>191</v>
      </c>
      <c r="E4970">
        <v>20</v>
      </c>
      <c r="F4970" t="s">
        <v>50</v>
      </c>
      <c r="G4970" t="s">
        <v>12</v>
      </c>
      <c r="H4970">
        <v>0</v>
      </c>
      <c r="I4970">
        <v>0</v>
      </c>
      <c r="J4970">
        <v>0</v>
      </c>
      <c r="K4970">
        <v>0</v>
      </c>
      <c r="L4970" t="str">
        <f t="shared" si="154"/>
        <v>Vie_1</v>
      </c>
      <c r="M4970">
        <f t="shared" si="155"/>
        <v>0</v>
      </c>
    </row>
    <row r="4971" spans="1:13" x14ac:dyDescent="0.25">
      <c r="A4971">
        <v>13</v>
      </c>
      <c r="B4971" t="s">
        <v>210</v>
      </c>
      <c r="C4971" t="s">
        <v>12</v>
      </c>
      <c r="D4971" t="s">
        <v>191</v>
      </c>
      <c r="E4971">
        <v>20</v>
      </c>
      <c r="F4971" t="s">
        <v>52</v>
      </c>
      <c r="G4971" t="s">
        <v>12</v>
      </c>
      <c r="H4971">
        <v>0</v>
      </c>
      <c r="I4971">
        <v>0</v>
      </c>
      <c r="J4971">
        <v>0</v>
      </c>
      <c r="K4971">
        <v>0</v>
      </c>
      <c r="L4971" t="str">
        <f t="shared" si="154"/>
        <v>Vie_1</v>
      </c>
      <c r="M4971">
        <f t="shared" si="155"/>
        <v>0</v>
      </c>
    </row>
    <row r="4972" spans="1:13" x14ac:dyDescent="0.25">
      <c r="A4972">
        <v>13</v>
      </c>
      <c r="B4972" t="s">
        <v>211</v>
      </c>
      <c r="C4972" t="s">
        <v>12</v>
      </c>
      <c r="D4972" t="s">
        <v>191</v>
      </c>
      <c r="E4972">
        <v>20</v>
      </c>
      <c r="F4972" t="s">
        <v>54</v>
      </c>
      <c r="G4972" t="s">
        <v>12</v>
      </c>
      <c r="H4972">
        <v>0</v>
      </c>
      <c r="I4972">
        <v>0</v>
      </c>
      <c r="J4972">
        <v>0</v>
      </c>
      <c r="K4972">
        <v>0</v>
      </c>
      <c r="L4972" t="str">
        <f t="shared" si="154"/>
        <v>Vie_1</v>
      </c>
      <c r="M4972">
        <f t="shared" si="155"/>
        <v>0</v>
      </c>
    </row>
    <row r="4973" spans="1:13" x14ac:dyDescent="0.25">
      <c r="A4973">
        <v>13</v>
      </c>
      <c r="B4973" t="s">
        <v>212</v>
      </c>
      <c r="C4973" t="s">
        <v>12</v>
      </c>
      <c r="D4973" t="s">
        <v>191</v>
      </c>
      <c r="E4973">
        <v>20</v>
      </c>
      <c r="F4973" t="s">
        <v>56</v>
      </c>
      <c r="G4973" t="s">
        <v>12</v>
      </c>
      <c r="H4973">
        <v>0</v>
      </c>
      <c r="I4973">
        <v>0</v>
      </c>
      <c r="J4973">
        <v>0</v>
      </c>
      <c r="K4973">
        <v>0</v>
      </c>
      <c r="L4973" t="str">
        <f t="shared" si="154"/>
        <v>Vie_1</v>
      </c>
      <c r="M4973">
        <f t="shared" si="155"/>
        <v>0</v>
      </c>
    </row>
    <row r="4974" spans="1:13" x14ac:dyDescent="0.25">
      <c r="A4974">
        <v>13</v>
      </c>
      <c r="B4974" t="s">
        <v>213</v>
      </c>
      <c r="C4974" t="s">
        <v>12</v>
      </c>
      <c r="D4974" t="s">
        <v>191</v>
      </c>
      <c r="E4974">
        <v>20</v>
      </c>
      <c r="F4974" t="s">
        <v>58</v>
      </c>
      <c r="G4974" t="s">
        <v>12</v>
      </c>
      <c r="H4974">
        <v>0</v>
      </c>
      <c r="I4974">
        <v>0</v>
      </c>
      <c r="J4974">
        <v>0</v>
      </c>
      <c r="K4974">
        <v>0</v>
      </c>
      <c r="L4974" t="str">
        <f t="shared" si="154"/>
        <v>Vie_1</v>
      </c>
      <c r="M4974">
        <f t="shared" si="155"/>
        <v>0</v>
      </c>
    </row>
    <row r="4975" spans="1:13" x14ac:dyDescent="0.25">
      <c r="A4975">
        <v>13</v>
      </c>
      <c r="B4975" t="s">
        <v>214</v>
      </c>
      <c r="C4975" t="s">
        <v>12</v>
      </c>
      <c r="D4975" t="s">
        <v>191</v>
      </c>
      <c r="E4975">
        <v>20</v>
      </c>
      <c r="F4975" t="s">
        <v>60</v>
      </c>
      <c r="G4975" t="s">
        <v>12</v>
      </c>
      <c r="H4975">
        <v>0</v>
      </c>
      <c r="I4975">
        <v>0</v>
      </c>
      <c r="J4975">
        <v>0</v>
      </c>
      <c r="K4975">
        <v>0</v>
      </c>
      <c r="L4975" t="str">
        <f t="shared" si="154"/>
        <v>Vie_1</v>
      </c>
      <c r="M4975">
        <f t="shared" si="155"/>
        <v>0</v>
      </c>
    </row>
    <row r="4976" spans="1:13" x14ac:dyDescent="0.25">
      <c r="A4976">
        <v>13</v>
      </c>
      <c r="B4976" t="s">
        <v>215</v>
      </c>
      <c r="C4976" t="s">
        <v>12</v>
      </c>
      <c r="D4976" t="s">
        <v>191</v>
      </c>
      <c r="E4976">
        <v>20</v>
      </c>
      <c r="F4976" t="s">
        <v>62</v>
      </c>
      <c r="G4976" t="s">
        <v>12</v>
      </c>
      <c r="H4976">
        <v>0</v>
      </c>
      <c r="I4976">
        <v>0</v>
      </c>
      <c r="J4976">
        <v>0</v>
      </c>
      <c r="K4976">
        <v>0</v>
      </c>
      <c r="L4976" t="str">
        <f t="shared" si="154"/>
        <v>Vie_1</v>
      </c>
      <c r="M4976">
        <f t="shared" si="155"/>
        <v>0</v>
      </c>
    </row>
    <row r="4977" spans="1:13" x14ac:dyDescent="0.25">
      <c r="A4977">
        <v>13</v>
      </c>
      <c r="B4977" t="s">
        <v>216</v>
      </c>
      <c r="C4977" t="s">
        <v>12</v>
      </c>
      <c r="D4977" t="s">
        <v>191</v>
      </c>
      <c r="E4977">
        <v>40</v>
      </c>
      <c r="F4977" t="s">
        <v>14</v>
      </c>
      <c r="G4977" t="s">
        <v>12</v>
      </c>
      <c r="H4977">
        <v>0</v>
      </c>
      <c r="I4977">
        <v>0</v>
      </c>
      <c r="J4977">
        <v>0</v>
      </c>
      <c r="K4977">
        <v>0</v>
      </c>
      <c r="L4977" t="str">
        <f t="shared" si="154"/>
        <v>Vie_1</v>
      </c>
      <c r="M4977">
        <f t="shared" si="155"/>
        <v>0</v>
      </c>
    </row>
    <row r="4978" spans="1:13" x14ac:dyDescent="0.25">
      <c r="A4978">
        <v>13</v>
      </c>
      <c r="B4978" t="s">
        <v>217</v>
      </c>
      <c r="C4978" t="s">
        <v>12</v>
      </c>
      <c r="D4978" t="s">
        <v>191</v>
      </c>
      <c r="E4978">
        <v>40</v>
      </c>
      <c r="F4978" t="s">
        <v>16</v>
      </c>
      <c r="G4978" t="s">
        <v>12</v>
      </c>
      <c r="H4978">
        <v>0</v>
      </c>
      <c r="I4978">
        <v>0</v>
      </c>
      <c r="J4978">
        <v>0</v>
      </c>
      <c r="K4978">
        <v>0</v>
      </c>
      <c r="L4978" t="str">
        <f t="shared" si="154"/>
        <v>Vie_1</v>
      </c>
      <c r="M4978">
        <f t="shared" si="155"/>
        <v>0</v>
      </c>
    </row>
    <row r="4979" spans="1:13" x14ac:dyDescent="0.25">
      <c r="A4979">
        <v>13</v>
      </c>
      <c r="B4979" t="s">
        <v>218</v>
      </c>
      <c r="C4979" t="s">
        <v>12</v>
      </c>
      <c r="D4979" t="s">
        <v>191</v>
      </c>
      <c r="E4979">
        <v>40</v>
      </c>
      <c r="F4979" t="s">
        <v>18</v>
      </c>
      <c r="G4979" t="s">
        <v>12</v>
      </c>
      <c r="H4979">
        <v>0</v>
      </c>
      <c r="I4979">
        <v>0</v>
      </c>
      <c r="J4979">
        <v>0</v>
      </c>
      <c r="K4979">
        <v>0</v>
      </c>
      <c r="L4979" t="str">
        <f t="shared" si="154"/>
        <v>Vie_1</v>
      </c>
      <c r="M4979">
        <f t="shared" si="155"/>
        <v>0</v>
      </c>
    </row>
    <row r="4980" spans="1:13" x14ac:dyDescent="0.25">
      <c r="A4980">
        <v>13</v>
      </c>
      <c r="B4980" t="s">
        <v>219</v>
      </c>
      <c r="C4980" t="s">
        <v>12</v>
      </c>
      <c r="D4980" t="s">
        <v>191</v>
      </c>
      <c r="E4980">
        <v>40</v>
      </c>
      <c r="F4980" t="s">
        <v>20</v>
      </c>
      <c r="G4980" t="s">
        <v>12</v>
      </c>
      <c r="H4980">
        <v>0</v>
      </c>
      <c r="I4980">
        <v>0</v>
      </c>
      <c r="J4980">
        <v>0</v>
      </c>
      <c r="K4980">
        <v>0</v>
      </c>
      <c r="L4980" t="str">
        <f t="shared" si="154"/>
        <v>Vie_1</v>
      </c>
      <c r="M4980">
        <f t="shared" si="155"/>
        <v>0</v>
      </c>
    </row>
    <row r="4981" spans="1:13" x14ac:dyDescent="0.25">
      <c r="A4981">
        <v>13</v>
      </c>
      <c r="B4981" t="s">
        <v>220</v>
      </c>
      <c r="C4981" t="s">
        <v>12</v>
      </c>
      <c r="D4981" t="s">
        <v>191</v>
      </c>
      <c r="E4981">
        <v>40</v>
      </c>
      <c r="F4981" t="s">
        <v>22</v>
      </c>
      <c r="G4981" t="s">
        <v>12</v>
      </c>
      <c r="H4981">
        <v>0</v>
      </c>
      <c r="I4981">
        <v>0</v>
      </c>
      <c r="J4981">
        <v>0</v>
      </c>
      <c r="K4981">
        <v>0</v>
      </c>
      <c r="L4981" t="str">
        <f t="shared" si="154"/>
        <v>Vie_1</v>
      </c>
      <c r="M4981">
        <f t="shared" si="155"/>
        <v>0</v>
      </c>
    </row>
    <row r="4982" spans="1:13" x14ac:dyDescent="0.25">
      <c r="A4982">
        <v>13</v>
      </c>
      <c r="B4982" t="s">
        <v>221</v>
      </c>
      <c r="C4982" t="s">
        <v>12</v>
      </c>
      <c r="D4982" t="s">
        <v>191</v>
      </c>
      <c r="E4982">
        <v>40</v>
      </c>
      <c r="F4982" t="s">
        <v>24</v>
      </c>
      <c r="G4982" t="s">
        <v>12</v>
      </c>
      <c r="H4982">
        <v>0</v>
      </c>
      <c r="I4982">
        <v>0</v>
      </c>
      <c r="J4982">
        <v>0</v>
      </c>
      <c r="K4982">
        <v>0</v>
      </c>
      <c r="L4982" t="str">
        <f t="shared" si="154"/>
        <v>Vie_1</v>
      </c>
      <c r="M4982">
        <f t="shared" si="155"/>
        <v>0</v>
      </c>
    </row>
    <row r="4983" spans="1:13" x14ac:dyDescent="0.25">
      <c r="A4983">
        <v>13</v>
      </c>
      <c r="B4983" t="s">
        <v>222</v>
      </c>
      <c r="C4983" t="s">
        <v>12</v>
      </c>
      <c r="D4983" t="s">
        <v>191</v>
      </c>
      <c r="E4983">
        <v>40</v>
      </c>
      <c r="F4983" t="s">
        <v>26</v>
      </c>
      <c r="G4983" t="s">
        <v>12</v>
      </c>
      <c r="H4983">
        <v>0</v>
      </c>
      <c r="I4983">
        <v>0</v>
      </c>
      <c r="J4983">
        <v>0</v>
      </c>
      <c r="K4983">
        <v>0</v>
      </c>
      <c r="L4983" t="str">
        <f t="shared" si="154"/>
        <v>Vie_1</v>
      </c>
      <c r="M4983">
        <f t="shared" si="155"/>
        <v>0</v>
      </c>
    </row>
    <row r="4984" spans="1:13" x14ac:dyDescent="0.25">
      <c r="A4984">
        <v>13</v>
      </c>
      <c r="B4984" t="s">
        <v>223</v>
      </c>
      <c r="C4984" t="s">
        <v>12</v>
      </c>
      <c r="D4984" t="s">
        <v>191</v>
      </c>
      <c r="E4984">
        <v>40</v>
      </c>
      <c r="F4984" t="s">
        <v>28</v>
      </c>
      <c r="G4984" t="s">
        <v>12</v>
      </c>
      <c r="H4984">
        <v>0</v>
      </c>
      <c r="I4984">
        <v>0</v>
      </c>
      <c r="J4984">
        <v>0</v>
      </c>
      <c r="K4984">
        <v>0</v>
      </c>
      <c r="L4984" t="str">
        <f t="shared" si="154"/>
        <v>Vie_1</v>
      </c>
      <c r="M4984">
        <f t="shared" si="155"/>
        <v>0</v>
      </c>
    </row>
    <row r="4985" spans="1:13" x14ac:dyDescent="0.25">
      <c r="A4985">
        <v>13</v>
      </c>
      <c r="B4985" t="s">
        <v>224</v>
      </c>
      <c r="C4985" t="s">
        <v>12</v>
      </c>
      <c r="D4985" t="s">
        <v>191</v>
      </c>
      <c r="E4985">
        <v>40</v>
      </c>
      <c r="F4985" t="s">
        <v>30</v>
      </c>
      <c r="G4985" t="s">
        <v>12</v>
      </c>
      <c r="H4985">
        <v>0</v>
      </c>
      <c r="I4985">
        <v>0</v>
      </c>
      <c r="J4985">
        <v>0</v>
      </c>
      <c r="K4985">
        <v>0</v>
      </c>
      <c r="L4985" t="str">
        <f t="shared" si="154"/>
        <v>Vie_1</v>
      </c>
      <c r="M4985">
        <f t="shared" si="155"/>
        <v>0</v>
      </c>
    </row>
    <row r="4986" spans="1:13" x14ac:dyDescent="0.25">
      <c r="A4986">
        <v>13</v>
      </c>
      <c r="B4986" t="s">
        <v>225</v>
      </c>
      <c r="C4986" t="s">
        <v>12</v>
      </c>
      <c r="D4986" t="s">
        <v>191</v>
      </c>
      <c r="E4986">
        <v>40</v>
      </c>
      <c r="F4986" t="s">
        <v>32</v>
      </c>
      <c r="G4986" t="s">
        <v>12</v>
      </c>
      <c r="H4986">
        <v>0</v>
      </c>
      <c r="I4986">
        <v>0</v>
      </c>
      <c r="J4986">
        <v>0</v>
      </c>
      <c r="K4986">
        <v>0</v>
      </c>
      <c r="L4986" t="str">
        <f t="shared" si="154"/>
        <v>Vie_1</v>
      </c>
      <c r="M4986">
        <f t="shared" si="155"/>
        <v>0</v>
      </c>
    </row>
    <row r="4987" spans="1:13" x14ac:dyDescent="0.25">
      <c r="A4987">
        <v>13</v>
      </c>
      <c r="B4987" t="s">
        <v>226</v>
      </c>
      <c r="C4987" t="s">
        <v>12</v>
      </c>
      <c r="D4987" t="s">
        <v>191</v>
      </c>
      <c r="E4987">
        <v>40</v>
      </c>
      <c r="F4987" t="s">
        <v>34</v>
      </c>
      <c r="G4987" t="s">
        <v>12</v>
      </c>
      <c r="H4987">
        <v>0</v>
      </c>
      <c r="I4987">
        <v>0</v>
      </c>
      <c r="J4987">
        <v>0</v>
      </c>
      <c r="K4987">
        <v>0</v>
      </c>
      <c r="L4987" t="str">
        <f t="shared" si="154"/>
        <v>Vie_1</v>
      </c>
      <c r="M4987">
        <f t="shared" si="155"/>
        <v>0</v>
      </c>
    </row>
    <row r="4988" spans="1:13" x14ac:dyDescent="0.25">
      <c r="A4988">
        <v>13</v>
      </c>
      <c r="B4988" t="s">
        <v>227</v>
      </c>
      <c r="C4988" t="s">
        <v>12</v>
      </c>
      <c r="D4988" t="s">
        <v>191</v>
      </c>
      <c r="E4988">
        <v>40</v>
      </c>
      <c r="F4988" t="s">
        <v>36</v>
      </c>
      <c r="G4988" t="s">
        <v>12</v>
      </c>
      <c r="H4988">
        <v>0</v>
      </c>
      <c r="I4988">
        <v>0</v>
      </c>
      <c r="J4988">
        <v>0</v>
      </c>
      <c r="K4988">
        <v>0</v>
      </c>
      <c r="L4988" t="str">
        <f t="shared" si="154"/>
        <v>Vie_1</v>
      </c>
      <c r="M4988">
        <f t="shared" si="155"/>
        <v>0</v>
      </c>
    </row>
    <row r="4989" spans="1:13" x14ac:dyDescent="0.25">
      <c r="A4989">
        <v>13</v>
      </c>
      <c r="B4989" t="s">
        <v>228</v>
      </c>
      <c r="C4989" t="s">
        <v>12</v>
      </c>
      <c r="D4989" t="s">
        <v>191</v>
      </c>
      <c r="E4989">
        <v>40</v>
      </c>
      <c r="F4989" t="s">
        <v>38</v>
      </c>
      <c r="G4989" t="s">
        <v>12</v>
      </c>
      <c r="H4989">
        <v>0</v>
      </c>
      <c r="I4989">
        <v>0</v>
      </c>
      <c r="J4989">
        <v>0</v>
      </c>
      <c r="K4989">
        <v>0</v>
      </c>
      <c r="L4989" t="str">
        <f t="shared" si="154"/>
        <v>Vie_1</v>
      </c>
      <c r="M4989">
        <f t="shared" si="155"/>
        <v>0</v>
      </c>
    </row>
    <row r="4990" spans="1:13" x14ac:dyDescent="0.25">
      <c r="A4990">
        <v>13</v>
      </c>
      <c r="B4990" t="s">
        <v>229</v>
      </c>
      <c r="C4990" t="s">
        <v>12</v>
      </c>
      <c r="D4990" t="s">
        <v>191</v>
      </c>
      <c r="E4990">
        <v>40</v>
      </c>
      <c r="F4990" t="s">
        <v>40</v>
      </c>
      <c r="G4990" t="s">
        <v>12</v>
      </c>
      <c r="H4990">
        <v>0</v>
      </c>
      <c r="I4990">
        <v>0</v>
      </c>
      <c r="J4990">
        <v>0</v>
      </c>
      <c r="K4990">
        <v>0</v>
      </c>
      <c r="L4990" t="str">
        <f t="shared" si="154"/>
        <v>Vie_1</v>
      </c>
      <c r="M4990">
        <f t="shared" si="155"/>
        <v>0</v>
      </c>
    </row>
    <row r="4991" spans="1:13" x14ac:dyDescent="0.25">
      <c r="A4991">
        <v>13</v>
      </c>
      <c r="B4991" t="s">
        <v>230</v>
      </c>
      <c r="C4991" t="s">
        <v>12</v>
      </c>
      <c r="D4991" t="s">
        <v>191</v>
      </c>
      <c r="E4991">
        <v>40</v>
      </c>
      <c r="F4991" t="s">
        <v>42</v>
      </c>
      <c r="G4991" t="s">
        <v>12</v>
      </c>
      <c r="H4991">
        <v>0</v>
      </c>
      <c r="I4991">
        <v>0</v>
      </c>
      <c r="J4991">
        <v>0</v>
      </c>
      <c r="K4991">
        <v>0</v>
      </c>
      <c r="L4991" t="str">
        <f t="shared" si="154"/>
        <v>Vie_1</v>
      </c>
      <c r="M4991">
        <f t="shared" si="155"/>
        <v>0</v>
      </c>
    </row>
    <row r="4992" spans="1:13" x14ac:dyDescent="0.25">
      <c r="A4992">
        <v>13</v>
      </c>
      <c r="B4992" t="s">
        <v>231</v>
      </c>
      <c r="C4992" t="s">
        <v>12</v>
      </c>
      <c r="D4992" t="s">
        <v>191</v>
      </c>
      <c r="E4992">
        <v>40</v>
      </c>
      <c r="F4992" t="s">
        <v>44</v>
      </c>
      <c r="G4992" t="s">
        <v>12</v>
      </c>
      <c r="H4992">
        <v>0</v>
      </c>
      <c r="I4992">
        <v>0</v>
      </c>
      <c r="J4992">
        <v>0</v>
      </c>
      <c r="K4992">
        <v>0</v>
      </c>
      <c r="L4992" t="str">
        <f t="shared" si="154"/>
        <v>Vie_1</v>
      </c>
      <c r="M4992">
        <f t="shared" si="155"/>
        <v>0</v>
      </c>
    </row>
    <row r="4993" spans="1:13" x14ac:dyDescent="0.25">
      <c r="A4993">
        <v>13</v>
      </c>
      <c r="B4993" t="s">
        <v>232</v>
      </c>
      <c r="C4993" t="s">
        <v>12</v>
      </c>
      <c r="D4993" t="s">
        <v>191</v>
      </c>
      <c r="E4993">
        <v>40</v>
      </c>
      <c r="F4993" t="s">
        <v>46</v>
      </c>
      <c r="G4993" t="s">
        <v>12</v>
      </c>
      <c r="H4993">
        <v>0</v>
      </c>
      <c r="I4993">
        <v>0</v>
      </c>
      <c r="J4993">
        <v>0</v>
      </c>
      <c r="K4993">
        <v>0</v>
      </c>
      <c r="L4993" t="str">
        <f t="shared" si="154"/>
        <v>Vie_1</v>
      </c>
      <c r="M4993">
        <f t="shared" si="155"/>
        <v>0</v>
      </c>
    </row>
    <row r="4994" spans="1:13" x14ac:dyDescent="0.25">
      <c r="A4994">
        <v>13</v>
      </c>
      <c r="B4994" t="s">
        <v>233</v>
      </c>
      <c r="C4994" t="s">
        <v>12</v>
      </c>
      <c r="D4994" t="s">
        <v>191</v>
      </c>
      <c r="E4994">
        <v>40</v>
      </c>
      <c r="F4994" t="s">
        <v>48</v>
      </c>
      <c r="G4994" t="s">
        <v>12</v>
      </c>
      <c r="H4994">
        <v>0</v>
      </c>
      <c r="I4994">
        <v>0</v>
      </c>
      <c r="J4994">
        <v>0</v>
      </c>
      <c r="K4994">
        <v>0</v>
      </c>
      <c r="L4994" t="str">
        <f t="shared" si="154"/>
        <v>Vie_1</v>
      </c>
      <c r="M4994">
        <f t="shared" si="155"/>
        <v>0</v>
      </c>
    </row>
    <row r="4995" spans="1:13" x14ac:dyDescent="0.25">
      <c r="A4995">
        <v>13</v>
      </c>
      <c r="B4995" t="s">
        <v>234</v>
      </c>
      <c r="C4995" t="s">
        <v>12</v>
      </c>
      <c r="D4995" t="s">
        <v>191</v>
      </c>
      <c r="E4995">
        <v>40</v>
      </c>
      <c r="F4995" t="s">
        <v>50</v>
      </c>
      <c r="G4995" t="s">
        <v>12</v>
      </c>
      <c r="H4995">
        <v>0</v>
      </c>
      <c r="I4995">
        <v>0</v>
      </c>
      <c r="J4995">
        <v>0</v>
      </c>
      <c r="K4995">
        <v>0</v>
      </c>
      <c r="L4995" t="str">
        <f t="shared" ref="L4995:L5058" si="156">IF(A4995=1,"Lun_1",IF(A4995=2,"Lun_2",IF(A4995=3,"Lun_3",IF(A4995=4,"Mar_1",IF(A4995=5,"Mar_2",IF(A4995=6,"Mar_3",IF(A4995=7,"Mie_1",IF(A4995=8,"Mie_2",IF(A4995=9,"Mie_3",IF(A4995=10,"Jue_1",IF(A4995=11,"Jue_2",IF(A4995=12,"Jue_3",IF(A4995=13,"Vie_1",IF(A4995=14,"Vie_2",IF(A4995=15,"Vie_3",IF(A4995=16,"Sab_1",IF(A4995=17,"Sab_2",IF(A4995=18,"Sab_3",IF(A4995=19,"Dom_1",IF(A4995=20,"Dom_2",IF(A4995=21,"Dom_3")))))))))))))))))))))</f>
        <v>Vie_1</v>
      </c>
      <c r="M4995">
        <f t="shared" ref="M4995:M5058" si="157">SUM(H4995:K4995)</f>
        <v>0</v>
      </c>
    </row>
    <row r="4996" spans="1:13" x14ac:dyDescent="0.25">
      <c r="A4996">
        <v>13</v>
      </c>
      <c r="B4996" t="s">
        <v>235</v>
      </c>
      <c r="C4996" t="s">
        <v>12</v>
      </c>
      <c r="D4996" t="s">
        <v>191</v>
      </c>
      <c r="E4996">
        <v>40</v>
      </c>
      <c r="F4996" t="s">
        <v>52</v>
      </c>
      <c r="G4996" t="s">
        <v>12</v>
      </c>
      <c r="H4996">
        <v>0</v>
      </c>
      <c r="I4996">
        <v>0</v>
      </c>
      <c r="J4996">
        <v>0</v>
      </c>
      <c r="K4996">
        <v>0</v>
      </c>
      <c r="L4996" t="str">
        <f t="shared" si="156"/>
        <v>Vie_1</v>
      </c>
      <c r="M4996">
        <f t="shared" si="157"/>
        <v>0</v>
      </c>
    </row>
    <row r="4997" spans="1:13" x14ac:dyDescent="0.25">
      <c r="A4997">
        <v>13</v>
      </c>
      <c r="B4997" t="s">
        <v>236</v>
      </c>
      <c r="C4997" t="s">
        <v>12</v>
      </c>
      <c r="D4997" t="s">
        <v>191</v>
      </c>
      <c r="E4997">
        <v>40</v>
      </c>
      <c r="F4997" t="s">
        <v>54</v>
      </c>
      <c r="G4997" t="s">
        <v>12</v>
      </c>
      <c r="H4997">
        <v>0</v>
      </c>
      <c r="I4997">
        <v>0</v>
      </c>
      <c r="J4997">
        <v>0</v>
      </c>
      <c r="K4997">
        <v>0</v>
      </c>
      <c r="L4997" t="str">
        <f t="shared" si="156"/>
        <v>Vie_1</v>
      </c>
      <c r="M4997">
        <f t="shared" si="157"/>
        <v>0</v>
      </c>
    </row>
    <row r="4998" spans="1:13" x14ac:dyDescent="0.25">
      <c r="A4998">
        <v>13</v>
      </c>
      <c r="B4998" t="s">
        <v>237</v>
      </c>
      <c r="C4998" t="s">
        <v>12</v>
      </c>
      <c r="D4998" t="s">
        <v>191</v>
      </c>
      <c r="E4998">
        <v>40</v>
      </c>
      <c r="F4998" t="s">
        <v>56</v>
      </c>
      <c r="G4998" t="s">
        <v>12</v>
      </c>
      <c r="H4998">
        <v>0</v>
      </c>
      <c r="I4998">
        <v>0</v>
      </c>
      <c r="J4998">
        <v>0</v>
      </c>
      <c r="K4998">
        <v>0</v>
      </c>
      <c r="L4998" t="str">
        <f t="shared" si="156"/>
        <v>Vie_1</v>
      </c>
      <c r="M4998">
        <f t="shared" si="157"/>
        <v>0</v>
      </c>
    </row>
    <row r="4999" spans="1:13" x14ac:dyDescent="0.25">
      <c r="A4999">
        <v>13</v>
      </c>
      <c r="B4999" t="s">
        <v>238</v>
      </c>
      <c r="C4999" t="s">
        <v>12</v>
      </c>
      <c r="D4999" t="s">
        <v>191</v>
      </c>
      <c r="E4999">
        <v>40</v>
      </c>
      <c r="F4999" t="s">
        <v>58</v>
      </c>
      <c r="G4999" t="s">
        <v>12</v>
      </c>
      <c r="H4999">
        <v>0</v>
      </c>
      <c r="I4999">
        <v>0</v>
      </c>
      <c r="J4999">
        <v>0</v>
      </c>
      <c r="K4999">
        <v>0</v>
      </c>
      <c r="L4999" t="str">
        <f t="shared" si="156"/>
        <v>Vie_1</v>
      </c>
      <c r="M4999">
        <f t="shared" si="157"/>
        <v>0</v>
      </c>
    </row>
    <row r="5000" spans="1:13" x14ac:dyDescent="0.25">
      <c r="A5000">
        <v>13</v>
      </c>
      <c r="B5000" t="s">
        <v>239</v>
      </c>
      <c r="C5000" t="s">
        <v>12</v>
      </c>
      <c r="D5000" t="s">
        <v>191</v>
      </c>
      <c r="E5000">
        <v>40</v>
      </c>
      <c r="F5000" t="s">
        <v>60</v>
      </c>
      <c r="G5000" t="s">
        <v>12</v>
      </c>
      <c r="H5000">
        <v>0</v>
      </c>
      <c r="I5000">
        <v>0</v>
      </c>
      <c r="J5000">
        <v>0</v>
      </c>
      <c r="K5000">
        <v>0</v>
      </c>
      <c r="L5000" t="str">
        <f t="shared" si="156"/>
        <v>Vie_1</v>
      </c>
      <c r="M5000">
        <f t="shared" si="157"/>
        <v>0</v>
      </c>
    </row>
    <row r="5001" spans="1:13" x14ac:dyDescent="0.25">
      <c r="A5001">
        <v>13</v>
      </c>
      <c r="B5001" t="s">
        <v>240</v>
      </c>
      <c r="C5001" t="s">
        <v>12</v>
      </c>
      <c r="D5001" t="s">
        <v>191</v>
      </c>
      <c r="E5001">
        <v>40</v>
      </c>
      <c r="F5001" t="s">
        <v>62</v>
      </c>
      <c r="G5001" t="s">
        <v>12</v>
      </c>
      <c r="H5001">
        <v>0</v>
      </c>
      <c r="I5001">
        <v>0</v>
      </c>
      <c r="J5001">
        <v>0</v>
      </c>
      <c r="K5001">
        <v>0</v>
      </c>
      <c r="L5001" t="str">
        <f t="shared" si="156"/>
        <v>Vie_1</v>
      </c>
      <c r="M5001">
        <f t="shared" si="157"/>
        <v>0</v>
      </c>
    </row>
    <row r="5002" spans="1:13" x14ac:dyDescent="0.25">
      <c r="A5002">
        <v>13</v>
      </c>
      <c r="B5002" t="s">
        <v>241</v>
      </c>
      <c r="C5002" t="s">
        <v>242</v>
      </c>
      <c r="D5002" t="s">
        <v>13</v>
      </c>
      <c r="E5002">
        <v>20</v>
      </c>
      <c r="F5002" t="s">
        <v>14</v>
      </c>
      <c r="G5002" t="s">
        <v>242</v>
      </c>
      <c r="H5002">
        <v>0</v>
      </c>
      <c r="I5002">
        <v>0</v>
      </c>
      <c r="J5002">
        <v>0</v>
      </c>
      <c r="K5002">
        <v>0</v>
      </c>
      <c r="L5002" t="str">
        <f t="shared" si="156"/>
        <v>Vie_1</v>
      </c>
      <c r="M5002">
        <f t="shared" si="157"/>
        <v>0</v>
      </c>
    </row>
    <row r="5003" spans="1:13" x14ac:dyDescent="0.25">
      <c r="A5003">
        <v>13</v>
      </c>
      <c r="B5003" t="s">
        <v>243</v>
      </c>
      <c r="C5003" t="s">
        <v>242</v>
      </c>
      <c r="D5003" t="s">
        <v>13</v>
      </c>
      <c r="E5003">
        <v>20</v>
      </c>
      <c r="F5003" t="s">
        <v>16</v>
      </c>
      <c r="G5003" t="s">
        <v>242</v>
      </c>
      <c r="H5003">
        <v>0</v>
      </c>
      <c r="I5003">
        <v>0</v>
      </c>
      <c r="J5003">
        <v>0</v>
      </c>
      <c r="K5003">
        <v>0</v>
      </c>
      <c r="L5003" t="str">
        <f t="shared" si="156"/>
        <v>Vie_1</v>
      </c>
      <c r="M5003">
        <f t="shared" si="157"/>
        <v>0</v>
      </c>
    </row>
    <row r="5004" spans="1:13" x14ac:dyDescent="0.25">
      <c r="A5004">
        <v>13</v>
      </c>
      <c r="B5004" t="s">
        <v>244</v>
      </c>
      <c r="C5004" t="s">
        <v>242</v>
      </c>
      <c r="D5004" t="s">
        <v>13</v>
      </c>
      <c r="E5004">
        <v>20</v>
      </c>
      <c r="F5004" t="s">
        <v>18</v>
      </c>
      <c r="G5004" t="s">
        <v>242</v>
      </c>
      <c r="H5004">
        <v>0</v>
      </c>
      <c r="I5004">
        <v>0</v>
      </c>
      <c r="J5004">
        <v>0</v>
      </c>
      <c r="K5004">
        <v>0</v>
      </c>
      <c r="L5004" t="str">
        <f t="shared" si="156"/>
        <v>Vie_1</v>
      </c>
      <c r="M5004">
        <f t="shared" si="157"/>
        <v>0</v>
      </c>
    </row>
    <row r="5005" spans="1:13" x14ac:dyDescent="0.25">
      <c r="A5005">
        <v>13</v>
      </c>
      <c r="B5005" t="s">
        <v>245</v>
      </c>
      <c r="C5005" t="s">
        <v>242</v>
      </c>
      <c r="D5005" t="s">
        <v>13</v>
      </c>
      <c r="E5005">
        <v>20</v>
      </c>
      <c r="F5005" t="s">
        <v>20</v>
      </c>
      <c r="G5005" t="s">
        <v>242</v>
      </c>
      <c r="H5005">
        <v>0</v>
      </c>
      <c r="I5005">
        <v>0</v>
      </c>
      <c r="J5005">
        <v>0</v>
      </c>
      <c r="K5005">
        <v>0</v>
      </c>
      <c r="L5005" t="str">
        <f t="shared" si="156"/>
        <v>Vie_1</v>
      </c>
      <c r="M5005">
        <f t="shared" si="157"/>
        <v>0</v>
      </c>
    </row>
    <row r="5006" spans="1:13" x14ac:dyDescent="0.25">
      <c r="A5006">
        <v>13</v>
      </c>
      <c r="B5006" t="s">
        <v>246</v>
      </c>
      <c r="C5006" t="s">
        <v>242</v>
      </c>
      <c r="D5006" t="s">
        <v>13</v>
      </c>
      <c r="E5006">
        <v>20</v>
      </c>
      <c r="F5006" t="s">
        <v>22</v>
      </c>
      <c r="G5006" t="s">
        <v>242</v>
      </c>
      <c r="H5006">
        <v>0</v>
      </c>
      <c r="I5006">
        <v>0</v>
      </c>
      <c r="J5006">
        <v>0</v>
      </c>
      <c r="K5006">
        <v>0</v>
      </c>
      <c r="L5006" t="str">
        <f t="shared" si="156"/>
        <v>Vie_1</v>
      </c>
      <c r="M5006">
        <f t="shared" si="157"/>
        <v>0</v>
      </c>
    </row>
    <row r="5007" spans="1:13" x14ac:dyDescent="0.25">
      <c r="A5007">
        <v>13</v>
      </c>
      <c r="B5007" t="s">
        <v>247</v>
      </c>
      <c r="C5007" t="s">
        <v>242</v>
      </c>
      <c r="D5007" t="s">
        <v>13</v>
      </c>
      <c r="E5007">
        <v>20</v>
      </c>
      <c r="F5007" t="s">
        <v>24</v>
      </c>
      <c r="G5007" t="s">
        <v>242</v>
      </c>
      <c r="H5007">
        <v>0</v>
      </c>
      <c r="I5007">
        <v>0</v>
      </c>
      <c r="J5007">
        <v>0</v>
      </c>
      <c r="K5007">
        <v>0</v>
      </c>
      <c r="L5007" t="str">
        <f t="shared" si="156"/>
        <v>Vie_1</v>
      </c>
      <c r="M5007">
        <f t="shared" si="157"/>
        <v>0</v>
      </c>
    </row>
    <row r="5008" spans="1:13" x14ac:dyDescent="0.25">
      <c r="A5008">
        <v>13</v>
      </c>
      <c r="B5008" t="s">
        <v>248</v>
      </c>
      <c r="C5008" t="s">
        <v>242</v>
      </c>
      <c r="D5008" t="s">
        <v>13</v>
      </c>
      <c r="E5008">
        <v>20</v>
      </c>
      <c r="F5008" t="s">
        <v>26</v>
      </c>
      <c r="G5008" t="s">
        <v>242</v>
      </c>
      <c r="H5008">
        <v>0</v>
      </c>
      <c r="I5008">
        <v>0</v>
      </c>
      <c r="J5008">
        <v>0</v>
      </c>
      <c r="K5008">
        <v>0</v>
      </c>
      <c r="L5008" t="str">
        <f t="shared" si="156"/>
        <v>Vie_1</v>
      </c>
      <c r="M5008">
        <f t="shared" si="157"/>
        <v>0</v>
      </c>
    </row>
    <row r="5009" spans="1:13" x14ac:dyDescent="0.25">
      <c r="A5009">
        <v>13</v>
      </c>
      <c r="B5009" t="s">
        <v>249</v>
      </c>
      <c r="C5009" t="s">
        <v>242</v>
      </c>
      <c r="D5009" t="s">
        <v>13</v>
      </c>
      <c r="E5009">
        <v>20</v>
      </c>
      <c r="F5009" t="s">
        <v>28</v>
      </c>
      <c r="G5009" t="s">
        <v>242</v>
      </c>
      <c r="H5009">
        <v>0</v>
      </c>
      <c r="I5009">
        <v>0</v>
      </c>
      <c r="J5009">
        <v>0</v>
      </c>
      <c r="K5009">
        <v>0</v>
      </c>
      <c r="L5009" t="str">
        <f t="shared" si="156"/>
        <v>Vie_1</v>
      </c>
      <c r="M5009">
        <f t="shared" si="157"/>
        <v>0</v>
      </c>
    </row>
    <row r="5010" spans="1:13" x14ac:dyDescent="0.25">
      <c r="A5010">
        <v>13</v>
      </c>
      <c r="B5010" t="s">
        <v>250</v>
      </c>
      <c r="C5010" t="s">
        <v>242</v>
      </c>
      <c r="D5010" t="s">
        <v>13</v>
      </c>
      <c r="E5010">
        <v>20</v>
      </c>
      <c r="F5010" t="s">
        <v>30</v>
      </c>
      <c r="G5010" t="s">
        <v>242</v>
      </c>
      <c r="H5010">
        <v>0</v>
      </c>
      <c r="I5010">
        <v>0</v>
      </c>
      <c r="J5010">
        <v>0</v>
      </c>
      <c r="K5010">
        <v>0</v>
      </c>
      <c r="L5010" t="str">
        <f t="shared" si="156"/>
        <v>Vie_1</v>
      </c>
      <c r="M5010">
        <f t="shared" si="157"/>
        <v>0</v>
      </c>
    </row>
    <row r="5011" spans="1:13" x14ac:dyDescent="0.25">
      <c r="A5011">
        <v>13</v>
      </c>
      <c r="B5011" t="s">
        <v>251</v>
      </c>
      <c r="C5011" t="s">
        <v>242</v>
      </c>
      <c r="D5011" t="s">
        <v>13</v>
      </c>
      <c r="E5011">
        <v>20</v>
      </c>
      <c r="F5011" t="s">
        <v>32</v>
      </c>
      <c r="G5011" t="s">
        <v>242</v>
      </c>
      <c r="H5011">
        <v>0</v>
      </c>
      <c r="I5011">
        <v>0</v>
      </c>
      <c r="J5011">
        <v>0</v>
      </c>
      <c r="K5011">
        <v>0</v>
      </c>
      <c r="L5011" t="str">
        <f t="shared" si="156"/>
        <v>Vie_1</v>
      </c>
      <c r="M5011">
        <f t="shared" si="157"/>
        <v>0</v>
      </c>
    </row>
    <row r="5012" spans="1:13" x14ac:dyDescent="0.25">
      <c r="A5012">
        <v>13</v>
      </c>
      <c r="B5012" t="s">
        <v>252</v>
      </c>
      <c r="C5012" t="s">
        <v>242</v>
      </c>
      <c r="D5012" t="s">
        <v>13</v>
      </c>
      <c r="E5012">
        <v>20</v>
      </c>
      <c r="F5012" t="s">
        <v>34</v>
      </c>
      <c r="G5012" t="s">
        <v>242</v>
      </c>
      <c r="H5012">
        <v>0</v>
      </c>
      <c r="I5012">
        <v>0</v>
      </c>
      <c r="J5012">
        <v>0</v>
      </c>
      <c r="K5012">
        <v>0</v>
      </c>
      <c r="L5012" t="str">
        <f t="shared" si="156"/>
        <v>Vie_1</v>
      </c>
      <c r="M5012">
        <f t="shared" si="157"/>
        <v>0</v>
      </c>
    </row>
    <row r="5013" spans="1:13" x14ac:dyDescent="0.25">
      <c r="A5013">
        <v>13</v>
      </c>
      <c r="B5013" t="s">
        <v>253</v>
      </c>
      <c r="C5013" t="s">
        <v>242</v>
      </c>
      <c r="D5013" t="s">
        <v>13</v>
      </c>
      <c r="E5013">
        <v>20</v>
      </c>
      <c r="F5013" t="s">
        <v>36</v>
      </c>
      <c r="G5013" t="s">
        <v>242</v>
      </c>
      <c r="H5013">
        <v>0</v>
      </c>
      <c r="I5013">
        <v>0</v>
      </c>
      <c r="J5013">
        <v>0</v>
      </c>
      <c r="K5013">
        <v>0</v>
      </c>
      <c r="L5013" t="str">
        <f t="shared" si="156"/>
        <v>Vie_1</v>
      </c>
      <c r="M5013">
        <f t="shared" si="157"/>
        <v>0</v>
      </c>
    </row>
    <row r="5014" spans="1:13" x14ac:dyDescent="0.25">
      <c r="A5014">
        <v>13</v>
      </c>
      <c r="B5014" t="s">
        <v>254</v>
      </c>
      <c r="C5014" t="s">
        <v>242</v>
      </c>
      <c r="D5014" t="s">
        <v>13</v>
      </c>
      <c r="E5014">
        <v>20</v>
      </c>
      <c r="F5014" t="s">
        <v>38</v>
      </c>
      <c r="G5014" t="s">
        <v>242</v>
      </c>
      <c r="H5014">
        <v>0</v>
      </c>
      <c r="I5014">
        <v>0</v>
      </c>
      <c r="J5014">
        <v>0</v>
      </c>
      <c r="K5014">
        <v>0</v>
      </c>
      <c r="L5014" t="str">
        <f t="shared" si="156"/>
        <v>Vie_1</v>
      </c>
      <c r="M5014">
        <f t="shared" si="157"/>
        <v>0</v>
      </c>
    </row>
    <row r="5015" spans="1:13" x14ac:dyDescent="0.25">
      <c r="A5015">
        <v>13</v>
      </c>
      <c r="B5015" t="s">
        <v>255</v>
      </c>
      <c r="C5015" t="s">
        <v>242</v>
      </c>
      <c r="D5015" t="s">
        <v>13</v>
      </c>
      <c r="E5015">
        <v>20</v>
      </c>
      <c r="F5015" t="s">
        <v>40</v>
      </c>
      <c r="G5015" t="s">
        <v>242</v>
      </c>
      <c r="H5015">
        <v>0</v>
      </c>
      <c r="I5015">
        <v>0</v>
      </c>
      <c r="J5015">
        <v>0</v>
      </c>
      <c r="K5015">
        <v>0</v>
      </c>
      <c r="L5015" t="str">
        <f t="shared" si="156"/>
        <v>Vie_1</v>
      </c>
      <c r="M5015">
        <f t="shared" si="157"/>
        <v>0</v>
      </c>
    </row>
    <row r="5016" spans="1:13" x14ac:dyDescent="0.25">
      <c r="A5016">
        <v>13</v>
      </c>
      <c r="B5016" t="s">
        <v>256</v>
      </c>
      <c r="C5016" t="s">
        <v>242</v>
      </c>
      <c r="D5016" t="s">
        <v>13</v>
      </c>
      <c r="E5016">
        <v>20</v>
      </c>
      <c r="F5016" t="s">
        <v>42</v>
      </c>
      <c r="G5016" t="s">
        <v>242</v>
      </c>
      <c r="H5016">
        <v>0</v>
      </c>
      <c r="I5016">
        <v>0</v>
      </c>
      <c r="J5016">
        <v>0</v>
      </c>
      <c r="K5016">
        <v>0</v>
      </c>
      <c r="L5016" t="str">
        <f t="shared" si="156"/>
        <v>Vie_1</v>
      </c>
      <c r="M5016">
        <f t="shared" si="157"/>
        <v>0</v>
      </c>
    </row>
    <row r="5017" spans="1:13" x14ac:dyDescent="0.25">
      <c r="A5017">
        <v>13</v>
      </c>
      <c r="B5017" t="s">
        <v>257</v>
      </c>
      <c r="C5017" t="s">
        <v>242</v>
      </c>
      <c r="D5017" t="s">
        <v>13</v>
      </c>
      <c r="E5017">
        <v>20</v>
      </c>
      <c r="F5017" t="s">
        <v>44</v>
      </c>
      <c r="G5017" t="s">
        <v>242</v>
      </c>
      <c r="H5017">
        <v>0</v>
      </c>
      <c r="I5017">
        <v>0</v>
      </c>
      <c r="J5017">
        <v>0</v>
      </c>
      <c r="K5017">
        <v>0</v>
      </c>
      <c r="L5017" t="str">
        <f t="shared" si="156"/>
        <v>Vie_1</v>
      </c>
      <c r="M5017">
        <f t="shared" si="157"/>
        <v>0</v>
      </c>
    </row>
    <row r="5018" spans="1:13" x14ac:dyDescent="0.25">
      <c r="A5018">
        <v>13</v>
      </c>
      <c r="B5018" t="s">
        <v>258</v>
      </c>
      <c r="C5018" t="s">
        <v>242</v>
      </c>
      <c r="D5018" t="s">
        <v>13</v>
      </c>
      <c r="E5018">
        <v>20</v>
      </c>
      <c r="F5018" t="s">
        <v>46</v>
      </c>
      <c r="G5018" t="s">
        <v>242</v>
      </c>
      <c r="H5018">
        <v>0</v>
      </c>
      <c r="I5018">
        <v>0</v>
      </c>
      <c r="J5018">
        <v>0</v>
      </c>
      <c r="K5018">
        <v>0</v>
      </c>
      <c r="L5018" t="str">
        <f t="shared" si="156"/>
        <v>Vie_1</v>
      </c>
      <c r="M5018">
        <f t="shared" si="157"/>
        <v>0</v>
      </c>
    </row>
    <row r="5019" spans="1:13" x14ac:dyDescent="0.25">
      <c r="A5019">
        <v>13</v>
      </c>
      <c r="B5019" t="s">
        <v>259</v>
      </c>
      <c r="C5019" t="s">
        <v>242</v>
      </c>
      <c r="D5019" t="s">
        <v>13</v>
      </c>
      <c r="E5019">
        <v>20</v>
      </c>
      <c r="F5019" t="s">
        <v>48</v>
      </c>
      <c r="G5019" t="s">
        <v>242</v>
      </c>
      <c r="H5019">
        <v>0</v>
      </c>
      <c r="I5019">
        <v>0</v>
      </c>
      <c r="J5019">
        <v>0</v>
      </c>
      <c r="K5019">
        <v>0</v>
      </c>
      <c r="L5019" t="str">
        <f t="shared" si="156"/>
        <v>Vie_1</v>
      </c>
      <c r="M5019">
        <f t="shared" si="157"/>
        <v>0</v>
      </c>
    </row>
    <row r="5020" spans="1:13" x14ac:dyDescent="0.25">
      <c r="A5020">
        <v>13</v>
      </c>
      <c r="B5020" t="s">
        <v>260</v>
      </c>
      <c r="C5020" t="s">
        <v>242</v>
      </c>
      <c r="D5020" t="s">
        <v>13</v>
      </c>
      <c r="E5020">
        <v>20</v>
      </c>
      <c r="F5020" t="s">
        <v>50</v>
      </c>
      <c r="G5020" t="s">
        <v>242</v>
      </c>
      <c r="H5020">
        <v>0</v>
      </c>
      <c r="I5020">
        <v>0</v>
      </c>
      <c r="J5020">
        <v>0</v>
      </c>
      <c r="K5020">
        <v>0</v>
      </c>
      <c r="L5020" t="str">
        <f t="shared" si="156"/>
        <v>Vie_1</v>
      </c>
      <c r="M5020">
        <f t="shared" si="157"/>
        <v>0</v>
      </c>
    </row>
    <row r="5021" spans="1:13" x14ac:dyDescent="0.25">
      <c r="A5021">
        <v>13</v>
      </c>
      <c r="B5021" t="s">
        <v>261</v>
      </c>
      <c r="C5021" t="s">
        <v>242</v>
      </c>
      <c r="D5021" t="s">
        <v>13</v>
      </c>
      <c r="E5021">
        <v>20</v>
      </c>
      <c r="F5021" t="s">
        <v>52</v>
      </c>
      <c r="G5021" t="s">
        <v>242</v>
      </c>
      <c r="H5021">
        <v>0</v>
      </c>
      <c r="I5021">
        <v>0</v>
      </c>
      <c r="J5021">
        <v>0</v>
      </c>
      <c r="K5021">
        <v>0</v>
      </c>
      <c r="L5021" t="str">
        <f t="shared" si="156"/>
        <v>Vie_1</v>
      </c>
      <c r="M5021">
        <f t="shared" si="157"/>
        <v>0</v>
      </c>
    </row>
    <row r="5022" spans="1:13" x14ac:dyDescent="0.25">
      <c r="A5022">
        <v>13</v>
      </c>
      <c r="B5022" t="s">
        <v>262</v>
      </c>
      <c r="C5022" t="s">
        <v>242</v>
      </c>
      <c r="D5022" t="s">
        <v>13</v>
      </c>
      <c r="E5022">
        <v>20</v>
      </c>
      <c r="F5022" t="s">
        <v>54</v>
      </c>
      <c r="G5022" t="s">
        <v>242</v>
      </c>
      <c r="H5022">
        <v>0</v>
      </c>
      <c r="I5022">
        <v>0</v>
      </c>
      <c r="J5022">
        <v>0</v>
      </c>
      <c r="K5022">
        <v>0</v>
      </c>
      <c r="L5022" t="str">
        <f t="shared" si="156"/>
        <v>Vie_1</v>
      </c>
      <c r="M5022">
        <f t="shared" si="157"/>
        <v>0</v>
      </c>
    </row>
    <row r="5023" spans="1:13" x14ac:dyDescent="0.25">
      <c r="A5023">
        <v>13</v>
      </c>
      <c r="B5023" t="s">
        <v>263</v>
      </c>
      <c r="C5023" t="s">
        <v>242</v>
      </c>
      <c r="D5023" t="s">
        <v>13</v>
      </c>
      <c r="E5023">
        <v>20</v>
      </c>
      <c r="F5023" t="s">
        <v>56</v>
      </c>
      <c r="G5023" t="s">
        <v>242</v>
      </c>
      <c r="H5023">
        <v>0</v>
      </c>
      <c r="I5023">
        <v>0</v>
      </c>
      <c r="J5023">
        <v>0</v>
      </c>
      <c r="K5023">
        <v>0</v>
      </c>
      <c r="L5023" t="str">
        <f t="shared" si="156"/>
        <v>Vie_1</v>
      </c>
      <c r="M5023">
        <f t="shared" si="157"/>
        <v>0</v>
      </c>
    </row>
    <row r="5024" spans="1:13" x14ac:dyDescent="0.25">
      <c r="A5024">
        <v>13</v>
      </c>
      <c r="B5024" t="s">
        <v>264</v>
      </c>
      <c r="C5024" t="s">
        <v>242</v>
      </c>
      <c r="D5024" t="s">
        <v>13</v>
      </c>
      <c r="E5024">
        <v>20</v>
      </c>
      <c r="F5024" t="s">
        <v>58</v>
      </c>
      <c r="G5024" t="s">
        <v>242</v>
      </c>
      <c r="H5024">
        <v>0</v>
      </c>
      <c r="I5024">
        <v>0</v>
      </c>
      <c r="J5024">
        <v>0</v>
      </c>
      <c r="K5024">
        <v>0</v>
      </c>
      <c r="L5024" t="str">
        <f t="shared" si="156"/>
        <v>Vie_1</v>
      </c>
      <c r="M5024">
        <f t="shared" si="157"/>
        <v>0</v>
      </c>
    </row>
    <row r="5025" spans="1:13" x14ac:dyDescent="0.25">
      <c r="A5025">
        <v>13</v>
      </c>
      <c r="B5025" t="s">
        <v>265</v>
      </c>
      <c r="C5025" t="s">
        <v>242</v>
      </c>
      <c r="D5025" t="s">
        <v>13</v>
      </c>
      <c r="E5025">
        <v>20</v>
      </c>
      <c r="F5025" t="s">
        <v>60</v>
      </c>
      <c r="G5025" t="s">
        <v>242</v>
      </c>
      <c r="H5025">
        <v>0</v>
      </c>
      <c r="I5025">
        <v>0</v>
      </c>
      <c r="J5025">
        <v>0</v>
      </c>
      <c r="K5025">
        <v>0</v>
      </c>
      <c r="L5025" t="str">
        <f t="shared" si="156"/>
        <v>Vie_1</v>
      </c>
      <c r="M5025">
        <f t="shared" si="157"/>
        <v>0</v>
      </c>
    </row>
    <row r="5026" spans="1:13" x14ac:dyDescent="0.25">
      <c r="A5026">
        <v>13</v>
      </c>
      <c r="B5026" t="s">
        <v>266</v>
      </c>
      <c r="C5026" t="s">
        <v>242</v>
      </c>
      <c r="D5026" t="s">
        <v>13</v>
      </c>
      <c r="E5026">
        <v>20</v>
      </c>
      <c r="F5026" t="s">
        <v>62</v>
      </c>
      <c r="G5026" t="s">
        <v>242</v>
      </c>
      <c r="H5026">
        <v>0</v>
      </c>
      <c r="I5026">
        <v>0</v>
      </c>
      <c r="J5026">
        <v>0</v>
      </c>
      <c r="K5026">
        <v>0</v>
      </c>
      <c r="L5026" t="str">
        <f t="shared" si="156"/>
        <v>Vie_1</v>
      </c>
      <c r="M5026">
        <f t="shared" si="157"/>
        <v>0</v>
      </c>
    </row>
    <row r="5027" spans="1:13" x14ac:dyDescent="0.25">
      <c r="A5027">
        <v>13</v>
      </c>
      <c r="B5027" t="s">
        <v>267</v>
      </c>
      <c r="C5027" t="s">
        <v>242</v>
      </c>
      <c r="D5027" t="s">
        <v>13</v>
      </c>
      <c r="E5027">
        <v>40</v>
      </c>
      <c r="F5027" t="s">
        <v>14</v>
      </c>
      <c r="G5027" t="s">
        <v>242</v>
      </c>
      <c r="H5027">
        <v>0</v>
      </c>
      <c r="I5027">
        <v>0</v>
      </c>
      <c r="J5027">
        <v>0</v>
      </c>
      <c r="K5027">
        <v>0</v>
      </c>
      <c r="L5027" t="str">
        <f t="shared" si="156"/>
        <v>Vie_1</v>
      </c>
      <c r="M5027">
        <f t="shared" si="157"/>
        <v>0</v>
      </c>
    </row>
    <row r="5028" spans="1:13" x14ac:dyDescent="0.25">
      <c r="A5028">
        <v>13</v>
      </c>
      <c r="B5028" t="s">
        <v>268</v>
      </c>
      <c r="C5028" t="s">
        <v>242</v>
      </c>
      <c r="D5028" t="s">
        <v>13</v>
      </c>
      <c r="E5028">
        <v>40</v>
      </c>
      <c r="F5028" t="s">
        <v>16</v>
      </c>
      <c r="G5028" t="s">
        <v>242</v>
      </c>
      <c r="H5028">
        <v>0</v>
      </c>
      <c r="I5028">
        <v>0</v>
      </c>
      <c r="J5028">
        <v>0</v>
      </c>
      <c r="K5028">
        <v>0</v>
      </c>
      <c r="L5028" t="str">
        <f t="shared" si="156"/>
        <v>Vie_1</v>
      </c>
      <c r="M5028">
        <f t="shared" si="157"/>
        <v>0</v>
      </c>
    </row>
    <row r="5029" spans="1:13" x14ac:dyDescent="0.25">
      <c r="A5029">
        <v>13</v>
      </c>
      <c r="B5029" t="s">
        <v>269</v>
      </c>
      <c r="C5029" t="s">
        <v>242</v>
      </c>
      <c r="D5029" t="s">
        <v>13</v>
      </c>
      <c r="E5029">
        <v>40</v>
      </c>
      <c r="F5029" t="s">
        <v>18</v>
      </c>
      <c r="G5029" t="s">
        <v>242</v>
      </c>
      <c r="H5029">
        <v>0</v>
      </c>
      <c r="I5029">
        <v>0</v>
      </c>
      <c r="J5029">
        <v>0</v>
      </c>
      <c r="K5029">
        <v>0</v>
      </c>
      <c r="L5029" t="str">
        <f t="shared" si="156"/>
        <v>Vie_1</v>
      </c>
      <c r="M5029">
        <f t="shared" si="157"/>
        <v>0</v>
      </c>
    </row>
    <row r="5030" spans="1:13" x14ac:dyDescent="0.25">
      <c r="A5030">
        <v>13</v>
      </c>
      <c r="B5030" t="s">
        <v>270</v>
      </c>
      <c r="C5030" t="s">
        <v>242</v>
      </c>
      <c r="D5030" t="s">
        <v>13</v>
      </c>
      <c r="E5030">
        <v>40</v>
      </c>
      <c r="F5030" t="s">
        <v>20</v>
      </c>
      <c r="G5030" t="s">
        <v>242</v>
      </c>
      <c r="H5030">
        <v>0</v>
      </c>
      <c r="I5030">
        <v>0</v>
      </c>
      <c r="J5030">
        <v>0</v>
      </c>
      <c r="K5030">
        <v>0</v>
      </c>
      <c r="L5030" t="str">
        <f t="shared" si="156"/>
        <v>Vie_1</v>
      </c>
      <c r="M5030">
        <f t="shared" si="157"/>
        <v>0</v>
      </c>
    </row>
    <row r="5031" spans="1:13" x14ac:dyDescent="0.25">
      <c r="A5031">
        <v>13</v>
      </c>
      <c r="B5031" t="s">
        <v>271</v>
      </c>
      <c r="C5031" t="s">
        <v>242</v>
      </c>
      <c r="D5031" t="s">
        <v>13</v>
      </c>
      <c r="E5031">
        <v>40</v>
      </c>
      <c r="F5031" t="s">
        <v>22</v>
      </c>
      <c r="G5031" t="s">
        <v>242</v>
      </c>
      <c r="H5031">
        <v>0</v>
      </c>
      <c r="I5031">
        <v>0</v>
      </c>
      <c r="J5031">
        <v>0</v>
      </c>
      <c r="K5031">
        <v>0</v>
      </c>
      <c r="L5031" t="str">
        <f t="shared" si="156"/>
        <v>Vie_1</v>
      </c>
      <c r="M5031">
        <f t="shared" si="157"/>
        <v>0</v>
      </c>
    </row>
    <row r="5032" spans="1:13" x14ac:dyDescent="0.25">
      <c r="A5032">
        <v>13</v>
      </c>
      <c r="B5032" t="s">
        <v>272</v>
      </c>
      <c r="C5032" t="s">
        <v>242</v>
      </c>
      <c r="D5032" t="s">
        <v>13</v>
      </c>
      <c r="E5032">
        <v>40</v>
      </c>
      <c r="F5032" t="s">
        <v>24</v>
      </c>
      <c r="G5032" t="s">
        <v>242</v>
      </c>
      <c r="H5032">
        <v>0</v>
      </c>
      <c r="I5032">
        <v>0</v>
      </c>
      <c r="J5032">
        <v>0</v>
      </c>
      <c r="K5032">
        <v>0</v>
      </c>
      <c r="L5032" t="str">
        <f t="shared" si="156"/>
        <v>Vie_1</v>
      </c>
      <c r="M5032">
        <f t="shared" si="157"/>
        <v>0</v>
      </c>
    </row>
    <row r="5033" spans="1:13" x14ac:dyDescent="0.25">
      <c r="A5033">
        <v>13</v>
      </c>
      <c r="B5033" t="s">
        <v>273</v>
      </c>
      <c r="C5033" t="s">
        <v>242</v>
      </c>
      <c r="D5033" t="s">
        <v>13</v>
      </c>
      <c r="E5033">
        <v>40</v>
      </c>
      <c r="F5033" t="s">
        <v>26</v>
      </c>
      <c r="G5033" t="s">
        <v>242</v>
      </c>
      <c r="H5033">
        <v>0</v>
      </c>
      <c r="I5033">
        <v>0</v>
      </c>
      <c r="J5033">
        <v>0</v>
      </c>
      <c r="K5033">
        <v>0</v>
      </c>
      <c r="L5033" t="str">
        <f t="shared" si="156"/>
        <v>Vie_1</v>
      </c>
      <c r="M5033">
        <f t="shared" si="157"/>
        <v>0</v>
      </c>
    </row>
    <row r="5034" spans="1:13" x14ac:dyDescent="0.25">
      <c r="A5034">
        <v>13</v>
      </c>
      <c r="B5034" t="s">
        <v>274</v>
      </c>
      <c r="C5034" t="s">
        <v>242</v>
      </c>
      <c r="D5034" t="s">
        <v>13</v>
      </c>
      <c r="E5034">
        <v>40</v>
      </c>
      <c r="F5034" t="s">
        <v>28</v>
      </c>
      <c r="G5034" t="s">
        <v>242</v>
      </c>
      <c r="H5034">
        <v>0</v>
      </c>
      <c r="I5034">
        <v>0</v>
      </c>
      <c r="J5034">
        <v>0</v>
      </c>
      <c r="K5034">
        <v>0</v>
      </c>
      <c r="L5034" t="str">
        <f t="shared" si="156"/>
        <v>Vie_1</v>
      </c>
      <c r="M5034">
        <f t="shared" si="157"/>
        <v>0</v>
      </c>
    </row>
    <row r="5035" spans="1:13" x14ac:dyDescent="0.25">
      <c r="A5035">
        <v>13</v>
      </c>
      <c r="B5035" t="s">
        <v>275</v>
      </c>
      <c r="C5035" t="s">
        <v>242</v>
      </c>
      <c r="D5035" t="s">
        <v>13</v>
      </c>
      <c r="E5035">
        <v>40</v>
      </c>
      <c r="F5035" t="s">
        <v>30</v>
      </c>
      <c r="G5035" t="s">
        <v>242</v>
      </c>
      <c r="H5035">
        <v>0</v>
      </c>
      <c r="I5035">
        <v>0</v>
      </c>
      <c r="J5035">
        <v>0</v>
      </c>
      <c r="K5035">
        <v>0</v>
      </c>
      <c r="L5035" t="str">
        <f t="shared" si="156"/>
        <v>Vie_1</v>
      </c>
      <c r="M5035">
        <f t="shared" si="157"/>
        <v>0</v>
      </c>
    </row>
    <row r="5036" spans="1:13" x14ac:dyDescent="0.25">
      <c r="A5036">
        <v>13</v>
      </c>
      <c r="B5036" t="s">
        <v>276</v>
      </c>
      <c r="C5036" t="s">
        <v>242</v>
      </c>
      <c r="D5036" t="s">
        <v>13</v>
      </c>
      <c r="E5036">
        <v>40</v>
      </c>
      <c r="F5036" t="s">
        <v>32</v>
      </c>
      <c r="G5036" t="s">
        <v>242</v>
      </c>
      <c r="H5036">
        <v>0</v>
      </c>
      <c r="I5036">
        <v>0</v>
      </c>
      <c r="J5036">
        <v>0</v>
      </c>
      <c r="K5036">
        <v>41</v>
      </c>
      <c r="L5036" t="str">
        <f t="shared" si="156"/>
        <v>Vie_1</v>
      </c>
      <c r="M5036">
        <f t="shared" si="157"/>
        <v>41</v>
      </c>
    </row>
    <row r="5037" spans="1:13" x14ac:dyDescent="0.25">
      <c r="A5037">
        <v>13</v>
      </c>
      <c r="B5037" t="s">
        <v>277</v>
      </c>
      <c r="C5037" t="s">
        <v>242</v>
      </c>
      <c r="D5037" t="s">
        <v>13</v>
      </c>
      <c r="E5037">
        <v>40</v>
      </c>
      <c r="F5037" t="s">
        <v>34</v>
      </c>
      <c r="G5037" t="s">
        <v>242</v>
      </c>
      <c r="H5037">
        <v>0</v>
      </c>
      <c r="I5037">
        <v>0</v>
      </c>
      <c r="J5037">
        <v>0</v>
      </c>
      <c r="K5037">
        <v>0</v>
      </c>
      <c r="L5037" t="str">
        <f t="shared" si="156"/>
        <v>Vie_1</v>
      </c>
      <c r="M5037">
        <f t="shared" si="157"/>
        <v>0</v>
      </c>
    </row>
    <row r="5038" spans="1:13" x14ac:dyDescent="0.25">
      <c r="A5038">
        <v>13</v>
      </c>
      <c r="B5038" t="s">
        <v>278</v>
      </c>
      <c r="C5038" t="s">
        <v>242</v>
      </c>
      <c r="D5038" t="s">
        <v>13</v>
      </c>
      <c r="E5038">
        <v>40</v>
      </c>
      <c r="F5038" t="s">
        <v>36</v>
      </c>
      <c r="G5038" t="s">
        <v>242</v>
      </c>
      <c r="H5038">
        <v>0</v>
      </c>
      <c r="I5038">
        <v>0</v>
      </c>
      <c r="J5038">
        <v>0</v>
      </c>
      <c r="K5038">
        <v>0</v>
      </c>
      <c r="L5038" t="str">
        <f t="shared" si="156"/>
        <v>Vie_1</v>
      </c>
      <c r="M5038">
        <f t="shared" si="157"/>
        <v>0</v>
      </c>
    </row>
    <row r="5039" spans="1:13" x14ac:dyDescent="0.25">
      <c r="A5039">
        <v>13</v>
      </c>
      <c r="B5039" t="s">
        <v>279</v>
      </c>
      <c r="C5039" t="s">
        <v>242</v>
      </c>
      <c r="D5039" t="s">
        <v>13</v>
      </c>
      <c r="E5039">
        <v>40</v>
      </c>
      <c r="F5039" t="s">
        <v>38</v>
      </c>
      <c r="G5039" t="s">
        <v>242</v>
      </c>
      <c r="H5039">
        <v>0</v>
      </c>
      <c r="I5039">
        <v>0</v>
      </c>
      <c r="J5039">
        <v>0</v>
      </c>
      <c r="K5039">
        <v>0</v>
      </c>
      <c r="L5039" t="str">
        <f t="shared" si="156"/>
        <v>Vie_1</v>
      </c>
      <c r="M5039">
        <f t="shared" si="157"/>
        <v>0</v>
      </c>
    </row>
    <row r="5040" spans="1:13" x14ac:dyDescent="0.25">
      <c r="A5040">
        <v>13</v>
      </c>
      <c r="B5040" t="s">
        <v>280</v>
      </c>
      <c r="C5040" t="s">
        <v>242</v>
      </c>
      <c r="D5040" t="s">
        <v>13</v>
      </c>
      <c r="E5040">
        <v>40</v>
      </c>
      <c r="F5040" t="s">
        <v>40</v>
      </c>
      <c r="G5040" t="s">
        <v>242</v>
      </c>
      <c r="H5040">
        <v>0</v>
      </c>
      <c r="I5040">
        <v>0</v>
      </c>
      <c r="J5040">
        <v>0</v>
      </c>
      <c r="K5040">
        <v>0</v>
      </c>
      <c r="L5040" t="str">
        <f t="shared" si="156"/>
        <v>Vie_1</v>
      </c>
      <c r="M5040">
        <f t="shared" si="157"/>
        <v>0</v>
      </c>
    </row>
    <row r="5041" spans="1:13" x14ac:dyDescent="0.25">
      <c r="A5041">
        <v>13</v>
      </c>
      <c r="B5041" t="s">
        <v>281</v>
      </c>
      <c r="C5041" t="s">
        <v>242</v>
      </c>
      <c r="D5041" t="s">
        <v>13</v>
      </c>
      <c r="E5041">
        <v>40</v>
      </c>
      <c r="F5041" t="s">
        <v>42</v>
      </c>
      <c r="G5041" t="s">
        <v>242</v>
      </c>
      <c r="H5041">
        <v>0</v>
      </c>
      <c r="I5041">
        <v>0</v>
      </c>
      <c r="J5041">
        <v>0</v>
      </c>
      <c r="K5041">
        <v>0</v>
      </c>
      <c r="L5041" t="str">
        <f t="shared" si="156"/>
        <v>Vie_1</v>
      </c>
      <c r="M5041">
        <f t="shared" si="157"/>
        <v>0</v>
      </c>
    </row>
    <row r="5042" spans="1:13" x14ac:dyDescent="0.25">
      <c r="A5042">
        <v>13</v>
      </c>
      <c r="B5042" t="s">
        <v>282</v>
      </c>
      <c r="C5042" t="s">
        <v>242</v>
      </c>
      <c r="D5042" t="s">
        <v>13</v>
      </c>
      <c r="E5042">
        <v>40</v>
      </c>
      <c r="F5042" t="s">
        <v>44</v>
      </c>
      <c r="G5042" t="s">
        <v>242</v>
      </c>
      <c r="H5042">
        <v>0</v>
      </c>
      <c r="I5042">
        <v>0</v>
      </c>
      <c r="J5042">
        <v>0</v>
      </c>
      <c r="K5042">
        <v>0</v>
      </c>
      <c r="L5042" t="str">
        <f t="shared" si="156"/>
        <v>Vie_1</v>
      </c>
      <c r="M5042">
        <f t="shared" si="157"/>
        <v>0</v>
      </c>
    </row>
    <row r="5043" spans="1:13" x14ac:dyDescent="0.25">
      <c r="A5043">
        <v>13</v>
      </c>
      <c r="B5043" t="s">
        <v>283</v>
      </c>
      <c r="C5043" t="s">
        <v>242</v>
      </c>
      <c r="D5043" t="s">
        <v>13</v>
      </c>
      <c r="E5043">
        <v>40</v>
      </c>
      <c r="F5043" t="s">
        <v>46</v>
      </c>
      <c r="G5043" t="s">
        <v>242</v>
      </c>
      <c r="H5043">
        <v>0</v>
      </c>
      <c r="I5043">
        <v>0</v>
      </c>
      <c r="J5043">
        <v>0</v>
      </c>
      <c r="K5043">
        <v>0</v>
      </c>
      <c r="L5043" t="str">
        <f t="shared" si="156"/>
        <v>Vie_1</v>
      </c>
      <c r="M5043">
        <f t="shared" si="157"/>
        <v>0</v>
      </c>
    </row>
    <row r="5044" spans="1:13" x14ac:dyDescent="0.25">
      <c r="A5044">
        <v>13</v>
      </c>
      <c r="B5044" t="s">
        <v>284</v>
      </c>
      <c r="C5044" t="s">
        <v>242</v>
      </c>
      <c r="D5044" t="s">
        <v>13</v>
      </c>
      <c r="E5044">
        <v>40</v>
      </c>
      <c r="F5044" t="s">
        <v>48</v>
      </c>
      <c r="G5044" t="s">
        <v>242</v>
      </c>
      <c r="H5044">
        <v>0</v>
      </c>
      <c r="I5044">
        <v>5</v>
      </c>
      <c r="J5044">
        <v>0</v>
      </c>
      <c r="K5044">
        <v>0</v>
      </c>
      <c r="L5044" t="str">
        <f t="shared" si="156"/>
        <v>Vie_1</v>
      </c>
      <c r="M5044">
        <f t="shared" si="157"/>
        <v>5</v>
      </c>
    </row>
    <row r="5045" spans="1:13" x14ac:dyDescent="0.25">
      <c r="A5045">
        <v>13</v>
      </c>
      <c r="B5045" t="s">
        <v>285</v>
      </c>
      <c r="C5045" t="s">
        <v>242</v>
      </c>
      <c r="D5045" t="s">
        <v>13</v>
      </c>
      <c r="E5045">
        <v>40</v>
      </c>
      <c r="F5045" t="s">
        <v>50</v>
      </c>
      <c r="G5045" t="s">
        <v>242</v>
      </c>
      <c r="H5045">
        <v>0</v>
      </c>
      <c r="I5045">
        <v>0</v>
      </c>
      <c r="J5045">
        <v>0</v>
      </c>
      <c r="K5045">
        <v>0</v>
      </c>
      <c r="L5045" t="str">
        <f t="shared" si="156"/>
        <v>Vie_1</v>
      </c>
      <c r="M5045">
        <f t="shared" si="157"/>
        <v>0</v>
      </c>
    </row>
    <row r="5046" spans="1:13" x14ac:dyDescent="0.25">
      <c r="A5046">
        <v>13</v>
      </c>
      <c r="B5046" t="s">
        <v>286</v>
      </c>
      <c r="C5046" t="s">
        <v>242</v>
      </c>
      <c r="D5046" t="s">
        <v>13</v>
      </c>
      <c r="E5046">
        <v>40</v>
      </c>
      <c r="F5046" t="s">
        <v>52</v>
      </c>
      <c r="G5046" t="s">
        <v>242</v>
      </c>
      <c r="H5046">
        <v>0</v>
      </c>
      <c r="I5046">
        <v>0</v>
      </c>
      <c r="J5046">
        <v>0</v>
      </c>
      <c r="K5046">
        <v>0</v>
      </c>
      <c r="L5046" t="str">
        <f t="shared" si="156"/>
        <v>Vie_1</v>
      </c>
      <c r="M5046">
        <f t="shared" si="157"/>
        <v>0</v>
      </c>
    </row>
    <row r="5047" spans="1:13" x14ac:dyDescent="0.25">
      <c r="A5047">
        <v>13</v>
      </c>
      <c r="B5047" t="s">
        <v>287</v>
      </c>
      <c r="C5047" t="s">
        <v>242</v>
      </c>
      <c r="D5047" t="s">
        <v>13</v>
      </c>
      <c r="E5047">
        <v>40</v>
      </c>
      <c r="F5047" t="s">
        <v>54</v>
      </c>
      <c r="G5047" t="s">
        <v>242</v>
      </c>
      <c r="H5047">
        <v>0</v>
      </c>
      <c r="I5047">
        <v>0</v>
      </c>
      <c r="J5047">
        <v>0</v>
      </c>
      <c r="K5047">
        <v>0</v>
      </c>
      <c r="L5047" t="str">
        <f t="shared" si="156"/>
        <v>Vie_1</v>
      </c>
      <c r="M5047">
        <f t="shared" si="157"/>
        <v>0</v>
      </c>
    </row>
    <row r="5048" spans="1:13" x14ac:dyDescent="0.25">
      <c r="A5048">
        <v>13</v>
      </c>
      <c r="B5048" t="s">
        <v>288</v>
      </c>
      <c r="C5048" t="s">
        <v>242</v>
      </c>
      <c r="D5048" t="s">
        <v>13</v>
      </c>
      <c r="E5048">
        <v>40</v>
      </c>
      <c r="F5048" t="s">
        <v>56</v>
      </c>
      <c r="G5048" t="s">
        <v>242</v>
      </c>
      <c r="H5048">
        <v>0</v>
      </c>
      <c r="I5048">
        <v>0</v>
      </c>
      <c r="J5048">
        <v>0</v>
      </c>
      <c r="K5048">
        <v>0</v>
      </c>
      <c r="L5048" t="str">
        <f t="shared" si="156"/>
        <v>Vie_1</v>
      </c>
      <c r="M5048">
        <f t="shared" si="157"/>
        <v>0</v>
      </c>
    </row>
    <row r="5049" spans="1:13" x14ac:dyDescent="0.25">
      <c r="A5049">
        <v>13</v>
      </c>
      <c r="B5049" t="s">
        <v>289</v>
      </c>
      <c r="C5049" t="s">
        <v>242</v>
      </c>
      <c r="D5049" t="s">
        <v>13</v>
      </c>
      <c r="E5049">
        <v>40</v>
      </c>
      <c r="F5049" t="s">
        <v>58</v>
      </c>
      <c r="G5049" t="s">
        <v>242</v>
      </c>
      <c r="H5049">
        <v>0</v>
      </c>
      <c r="I5049">
        <v>21</v>
      </c>
      <c r="J5049">
        <v>0</v>
      </c>
      <c r="K5049">
        <v>0</v>
      </c>
      <c r="L5049" t="str">
        <f t="shared" si="156"/>
        <v>Vie_1</v>
      </c>
      <c r="M5049">
        <f t="shared" si="157"/>
        <v>21</v>
      </c>
    </row>
    <row r="5050" spans="1:13" x14ac:dyDescent="0.25">
      <c r="A5050">
        <v>13</v>
      </c>
      <c r="B5050" t="s">
        <v>290</v>
      </c>
      <c r="C5050" t="s">
        <v>242</v>
      </c>
      <c r="D5050" t="s">
        <v>13</v>
      </c>
      <c r="E5050">
        <v>40</v>
      </c>
      <c r="F5050" t="s">
        <v>60</v>
      </c>
      <c r="G5050" t="s">
        <v>242</v>
      </c>
      <c r="H5050">
        <v>0</v>
      </c>
      <c r="I5050">
        <v>0</v>
      </c>
      <c r="J5050">
        <v>0</v>
      </c>
      <c r="K5050">
        <v>0</v>
      </c>
      <c r="L5050" t="str">
        <f t="shared" si="156"/>
        <v>Vie_1</v>
      </c>
      <c r="M5050">
        <f t="shared" si="157"/>
        <v>0</v>
      </c>
    </row>
    <row r="5051" spans="1:13" x14ac:dyDescent="0.25">
      <c r="A5051">
        <v>13</v>
      </c>
      <c r="B5051" t="s">
        <v>291</v>
      </c>
      <c r="C5051" t="s">
        <v>242</v>
      </c>
      <c r="D5051" t="s">
        <v>13</v>
      </c>
      <c r="E5051">
        <v>40</v>
      </c>
      <c r="F5051" t="s">
        <v>62</v>
      </c>
      <c r="G5051" t="s">
        <v>242</v>
      </c>
      <c r="H5051">
        <v>0</v>
      </c>
      <c r="I5051">
        <v>0</v>
      </c>
      <c r="J5051">
        <v>0</v>
      </c>
      <c r="K5051">
        <v>0</v>
      </c>
      <c r="L5051" t="str">
        <f t="shared" si="156"/>
        <v>Vie_1</v>
      </c>
      <c r="M5051">
        <f t="shared" si="157"/>
        <v>0</v>
      </c>
    </row>
    <row r="5052" spans="1:13" x14ac:dyDescent="0.25">
      <c r="A5052">
        <v>13</v>
      </c>
      <c r="B5052" t="s">
        <v>292</v>
      </c>
      <c r="C5052" t="s">
        <v>242</v>
      </c>
      <c r="D5052" t="s">
        <v>89</v>
      </c>
      <c r="E5052">
        <v>20</v>
      </c>
      <c r="F5052" t="s">
        <v>14</v>
      </c>
      <c r="G5052" t="s">
        <v>242</v>
      </c>
      <c r="H5052">
        <v>0</v>
      </c>
      <c r="I5052">
        <v>0</v>
      </c>
      <c r="J5052">
        <v>0</v>
      </c>
      <c r="K5052">
        <v>0</v>
      </c>
      <c r="L5052" t="str">
        <f t="shared" si="156"/>
        <v>Vie_1</v>
      </c>
      <c r="M5052">
        <f t="shared" si="157"/>
        <v>0</v>
      </c>
    </row>
    <row r="5053" spans="1:13" x14ac:dyDescent="0.25">
      <c r="A5053">
        <v>13</v>
      </c>
      <c r="B5053" t="s">
        <v>293</v>
      </c>
      <c r="C5053" t="s">
        <v>242</v>
      </c>
      <c r="D5053" t="s">
        <v>89</v>
      </c>
      <c r="E5053">
        <v>20</v>
      </c>
      <c r="F5053" t="s">
        <v>16</v>
      </c>
      <c r="G5053" t="s">
        <v>242</v>
      </c>
      <c r="H5053">
        <v>0</v>
      </c>
      <c r="I5053">
        <v>0</v>
      </c>
      <c r="J5053">
        <v>0</v>
      </c>
      <c r="K5053">
        <v>0</v>
      </c>
      <c r="L5053" t="str">
        <f t="shared" si="156"/>
        <v>Vie_1</v>
      </c>
      <c r="M5053">
        <f t="shared" si="157"/>
        <v>0</v>
      </c>
    </row>
    <row r="5054" spans="1:13" x14ac:dyDescent="0.25">
      <c r="A5054">
        <v>13</v>
      </c>
      <c r="B5054" t="s">
        <v>294</v>
      </c>
      <c r="C5054" t="s">
        <v>242</v>
      </c>
      <c r="D5054" t="s">
        <v>89</v>
      </c>
      <c r="E5054">
        <v>20</v>
      </c>
      <c r="F5054" t="s">
        <v>18</v>
      </c>
      <c r="G5054" t="s">
        <v>242</v>
      </c>
      <c r="H5054">
        <v>0</v>
      </c>
      <c r="I5054">
        <v>0</v>
      </c>
      <c r="J5054">
        <v>0</v>
      </c>
      <c r="K5054">
        <v>0</v>
      </c>
      <c r="L5054" t="str">
        <f t="shared" si="156"/>
        <v>Vie_1</v>
      </c>
      <c r="M5054">
        <f t="shared" si="157"/>
        <v>0</v>
      </c>
    </row>
    <row r="5055" spans="1:13" x14ac:dyDescent="0.25">
      <c r="A5055">
        <v>13</v>
      </c>
      <c r="B5055" t="s">
        <v>295</v>
      </c>
      <c r="C5055" t="s">
        <v>242</v>
      </c>
      <c r="D5055" t="s">
        <v>89</v>
      </c>
      <c r="E5055">
        <v>20</v>
      </c>
      <c r="F5055" t="s">
        <v>20</v>
      </c>
      <c r="G5055" t="s">
        <v>242</v>
      </c>
      <c r="H5055">
        <v>0</v>
      </c>
      <c r="I5055">
        <v>0</v>
      </c>
      <c r="J5055">
        <v>0</v>
      </c>
      <c r="K5055">
        <v>0</v>
      </c>
      <c r="L5055" t="str">
        <f t="shared" si="156"/>
        <v>Vie_1</v>
      </c>
      <c r="M5055">
        <f t="shared" si="157"/>
        <v>0</v>
      </c>
    </row>
    <row r="5056" spans="1:13" x14ac:dyDescent="0.25">
      <c r="A5056">
        <v>13</v>
      </c>
      <c r="B5056" t="s">
        <v>296</v>
      </c>
      <c r="C5056" t="s">
        <v>242</v>
      </c>
      <c r="D5056" t="s">
        <v>89</v>
      </c>
      <c r="E5056">
        <v>20</v>
      </c>
      <c r="F5056" t="s">
        <v>22</v>
      </c>
      <c r="G5056" t="s">
        <v>242</v>
      </c>
      <c r="H5056">
        <v>0</v>
      </c>
      <c r="I5056">
        <v>0</v>
      </c>
      <c r="J5056">
        <v>0</v>
      </c>
      <c r="K5056">
        <v>0</v>
      </c>
      <c r="L5056" t="str">
        <f t="shared" si="156"/>
        <v>Vie_1</v>
      </c>
      <c r="M5056">
        <f t="shared" si="157"/>
        <v>0</v>
      </c>
    </row>
    <row r="5057" spans="1:13" x14ac:dyDescent="0.25">
      <c r="A5057">
        <v>13</v>
      </c>
      <c r="B5057" t="s">
        <v>297</v>
      </c>
      <c r="C5057" t="s">
        <v>242</v>
      </c>
      <c r="D5057" t="s">
        <v>89</v>
      </c>
      <c r="E5057">
        <v>20</v>
      </c>
      <c r="F5057" t="s">
        <v>24</v>
      </c>
      <c r="G5057" t="s">
        <v>242</v>
      </c>
      <c r="H5057">
        <v>0</v>
      </c>
      <c r="I5057">
        <v>0</v>
      </c>
      <c r="J5057">
        <v>0</v>
      </c>
      <c r="K5057">
        <v>0</v>
      </c>
      <c r="L5057" t="str">
        <f t="shared" si="156"/>
        <v>Vie_1</v>
      </c>
      <c r="M5057">
        <f t="shared" si="157"/>
        <v>0</v>
      </c>
    </row>
    <row r="5058" spans="1:13" x14ac:dyDescent="0.25">
      <c r="A5058">
        <v>13</v>
      </c>
      <c r="B5058" t="s">
        <v>298</v>
      </c>
      <c r="C5058" t="s">
        <v>242</v>
      </c>
      <c r="D5058" t="s">
        <v>89</v>
      </c>
      <c r="E5058">
        <v>20</v>
      </c>
      <c r="F5058" t="s">
        <v>26</v>
      </c>
      <c r="G5058" t="s">
        <v>242</v>
      </c>
      <c r="H5058">
        <v>0</v>
      </c>
      <c r="I5058">
        <v>0</v>
      </c>
      <c r="J5058">
        <v>0</v>
      </c>
      <c r="K5058">
        <v>0</v>
      </c>
      <c r="L5058" t="str">
        <f t="shared" si="156"/>
        <v>Vie_1</v>
      </c>
      <c r="M5058">
        <f t="shared" si="157"/>
        <v>0</v>
      </c>
    </row>
    <row r="5059" spans="1:13" x14ac:dyDescent="0.25">
      <c r="A5059">
        <v>13</v>
      </c>
      <c r="B5059" t="s">
        <v>299</v>
      </c>
      <c r="C5059" t="s">
        <v>242</v>
      </c>
      <c r="D5059" t="s">
        <v>89</v>
      </c>
      <c r="E5059">
        <v>20</v>
      </c>
      <c r="F5059" t="s">
        <v>28</v>
      </c>
      <c r="G5059" t="s">
        <v>242</v>
      </c>
      <c r="H5059">
        <v>0</v>
      </c>
      <c r="I5059">
        <v>0</v>
      </c>
      <c r="J5059">
        <v>0</v>
      </c>
      <c r="K5059">
        <v>0</v>
      </c>
      <c r="L5059" t="str">
        <f t="shared" ref="L5059:L5122" si="158">IF(A5059=1,"Lun_1",IF(A5059=2,"Lun_2",IF(A5059=3,"Lun_3",IF(A5059=4,"Mar_1",IF(A5059=5,"Mar_2",IF(A5059=6,"Mar_3",IF(A5059=7,"Mie_1",IF(A5059=8,"Mie_2",IF(A5059=9,"Mie_3",IF(A5059=10,"Jue_1",IF(A5059=11,"Jue_2",IF(A5059=12,"Jue_3",IF(A5059=13,"Vie_1",IF(A5059=14,"Vie_2",IF(A5059=15,"Vie_3",IF(A5059=16,"Sab_1",IF(A5059=17,"Sab_2",IF(A5059=18,"Sab_3",IF(A5059=19,"Dom_1",IF(A5059=20,"Dom_2",IF(A5059=21,"Dom_3")))))))))))))))))))))</f>
        <v>Vie_1</v>
      </c>
      <c r="M5059">
        <f t="shared" ref="M5059:M5122" si="159">SUM(H5059:K5059)</f>
        <v>0</v>
      </c>
    </row>
    <row r="5060" spans="1:13" x14ac:dyDescent="0.25">
      <c r="A5060">
        <v>13</v>
      </c>
      <c r="B5060" t="s">
        <v>300</v>
      </c>
      <c r="C5060" t="s">
        <v>242</v>
      </c>
      <c r="D5060" t="s">
        <v>89</v>
      </c>
      <c r="E5060">
        <v>20</v>
      </c>
      <c r="F5060" t="s">
        <v>30</v>
      </c>
      <c r="G5060" t="s">
        <v>242</v>
      </c>
      <c r="H5060">
        <v>0</v>
      </c>
      <c r="I5060">
        <v>0</v>
      </c>
      <c r="J5060">
        <v>0</v>
      </c>
      <c r="K5060">
        <v>0</v>
      </c>
      <c r="L5060" t="str">
        <f t="shared" si="158"/>
        <v>Vie_1</v>
      </c>
      <c r="M5060">
        <f t="shared" si="159"/>
        <v>0</v>
      </c>
    </row>
    <row r="5061" spans="1:13" x14ac:dyDescent="0.25">
      <c r="A5061">
        <v>13</v>
      </c>
      <c r="B5061" t="s">
        <v>301</v>
      </c>
      <c r="C5061" t="s">
        <v>242</v>
      </c>
      <c r="D5061" t="s">
        <v>89</v>
      </c>
      <c r="E5061">
        <v>20</v>
      </c>
      <c r="F5061" t="s">
        <v>32</v>
      </c>
      <c r="G5061" t="s">
        <v>242</v>
      </c>
      <c r="H5061">
        <v>0</v>
      </c>
      <c r="I5061">
        <v>0</v>
      </c>
      <c r="J5061">
        <v>0</v>
      </c>
      <c r="K5061">
        <v>65</v>
      </c>
      <c r="L5061" t="str">
        <f t="shared" si="158"/>
        <v>Vie_1</v>
      </c>
      <c r="M5061">
        <f t="shared" si="159"/>
        <v>65</v>
      </c>
    </row>
    <row r="5062" spans="1:13" x14ac:dyDescent="0.25">
      <c r="A5062">
        <v>13</v>
      </c>
      <c r="B5062" t="s">
        <v>302</v>
      </c>
      <c r="C5062" t="s">
        <v>242</v>
      </c>
      <c r="D5062" t="s">
        <v>89</v>
      </c>
      <c r="E5062">
        <v>20</v>
      </c>
      <c r="F5062" t="s">
        <v>34</v>
      </c>
      <c r="G5062" t="s">
        <v>242</v>
      </c>
      <c r="H5062">
        <v>0</v>
      </c>
      <c r="I5062">
        <v>0</v>
      </c>
      <c r="J5062">
        <v>0</v>
      </c>
      <c r="K5062">
        <v>0</v>
      </c>
      <c r="L5062" t="str">
        <f t="shared" si="158"/>
        <v>Vie_1</v>
      </c>
      <c r="M5062">
        <f t="shared" si="159"/>
        <v>0</v>
      </c>
    </row>
    <row r="5063" spans="1:13" x14ac:dyDescent="0.25">
      <c r="A5063">
        <v>13</v>
      </c>
      <c r="B5063" t="s">
        <v>303</v>
      </c>
      <c r="C5063" t="s">
        <v>242</v>
      </c>
      <c r="D5063" t="s">
        <v>89</v>
      </c>
      <c r="E5063">
        <v>20</v>
      </c>
      <c r="F5063" t="s">
        <v>36</v>
      </c>
      <c r="G5063" t="s">
        <v>242</v>
      </c>
      <c r="H5063">
        <v>0</v>
      </c>
      <c r="I5063">
        <v>0</v>
      </c>
      <c r="J5063">
        <v>0</v>
      </c>
      <c r="K5063">
        <v>0</v>
      </c>
      <c r="L5063" t="str">
        <f t="shared" si="158"/>
        <v>Vie_1</v>
      </c>
      <c r="M5063">
        <f t="shared" si="159"/>
        <v>0</v>
      </c>
    </row>
    <row r="5064" spans="1:13" x14ac:dyDescent="0.25">
      <c r="A5064">
        <v>13</v>
      </c>
      <c r="B5064" t="s">
        <v>304</v>
      </c>
      <c r="C5064" t="s">
        <v>242</v>
      </c>
      <c r="D5064" t="s">
        <v>89</v>
      </c>
      <c r="E5064">
        <v>20</v>
      </c>
      <c r="F5064" t="s">
        <v>38</v>
      </c>
      <c r="G5064" t="s">
        <v>242</v>
      </c>
      <c r="H5064">
        <v>0</v>
      </c>
      <c r="I5064">
        <v>0</v>
      </c>
      <c r="J5064">
        <v>0</v>
      </c>
      <c r="K5064">
        <v>0</v>
      </c>
      <c r="L5064" t="str">
        <f t="shared" si="158"/>
        <v>Vie_1</v>
      </c>
      <c r="M5064">
        <f t="shared" si="159"/>
        <v>0</v>
      </c>
    </row>
    <row r="5065" spans="1:13" x14ac:dyDescent="0.25">
      <c r="A5065">
        <v>13</v>
      </c>
      <c r="B5065" t="s">
        <v>305</v>
      </c>
      <c r="C5065" t="s">
        <v>242</v>
      </c>
      <c r="D5065" t="s">
        <v>89</v>
      </c>
      <c r="E5065">
        <v>20</v>
      </c>
      <c r="F5065" t="s">
        <v>40</v>
      </c>
      <c r="G5065" t="s">
        <v>242</v>
      </c>
      <c r="H5065">
        <v>0</v>
      </c>
      <c r="I5065">
        <v>0</v>
      </c>
      <c r="J5065">
        <v>0</v>
      </c>
      <c r="K5065">
        <v>0</v>
      </c>
      <c r="L5065" t="str">
        <f t="shared" si="158"/>
        <v>Vie_1</v>
      </c>
      <c r="M5065">
        <f t="shared" si="159"/>
        <v>0</v>
      </c>
    </row>
    <row r="5066" spans="1:13" x14ac:dyDescent="0.25">
      <c r="A5066">
        <v>13</v>
      </c>
      <c r="B5066" t="s">
        <v>306</v>
      </c>
      <c r="C5066" t="s">
        <v>242</v>
      </c>
      <c r="D5066" t="s">
        <v>89</v>
      </c>
      <c r="E5066">
        <v>20</v>
      </c>
      <c r="F5066" t="s">
        <v>42</v>
      </c>
      <c r="G5066" t="s">
        <v>242</v>
      </c>
      <c r="H5066">
        <v>0</v>
      </c>
      <c r="I5066">
        <v>0</v>
      </c>
      <c r="J5066">
        <v>0</v>
      </c>
      <c r="K5066">
        <v>0</v>
      </c>
      <c r="L5066" t="str">
        <f t="shared" si="158"/>
        <v>Vie_1</v>
      </c>
      <c r="M5066">
        <f t="shared" si="159"/>
        <v>0</v>
      </c>
    </row>
    <row r="5067" spans="1:13" x14ac:dyDescent="0.25">
      <c r="A5067">
        <v>13</v>
      </c>
      <c r="B5067" t="s">
        <v>307</v>
      </c>
      <c r="C5067" t="s">
        <v>242</v>
      </c>
      <c r="D5067" t="s">
        <v>89</v>
      </c>
      <c r="E5067">
        <v>20</v>
      </c>
      <c r="F5067" t="s">
        <v>44</v>
      </c>
      <c r="G5067" t="s">
        <v>242</v>
      </c>
      <c r="H5067">
        <v>0</v>
      </c>
      <c r="I5067">
        <v>0</v>
      </c>
      <c r="J5067">
        <v>0</v>
      </c>
      <c r="K5067">
        <v>0</v>
      </c>
      <c r="L5067" t="str">
        <f t="shared" si="158"/>
        <v>Vie_1</v>
      </c>
      <c r="M5067">
        <f t="shared" si="159"/>
        <v>0</v>
      </c>
    </row>
    <row r="5068" spans="1:13" x14ac:dyDescent="0.25">
      <c r="A5068">
        <v>13</v>
      </c>
      <c r="B5068" t="s">
        <v>308</v>
      </c>
      <c r="C5068" t="s">
        <v>242</v>
      </c>
      <c r="D5068" t="s">
        <v>89</v>
      </c>
      <c r="E5068">
        <v>20</v>
      </c>
      <c r="F5068" t="s">
        <v>46</v>
      </c>
      <c r="G5068" t="s">
        <v>242</v>
      </c>
      <c r="H5068">
        <v>0</v>
      </c>
      <c r="I5068">
        <v>0</v>
      </c>
      <c r="J5068">
        <v>0</v>
      </c>
      <c r="K5068">
        <v>0</v>
      </c>
      <c r="L5068" t="str">
        <f t="shared" si="158"/>
        <v>Vie_1</v>
      </c>
      <c r="M5068">
        <f t="shared" si="159"/>
        <v>0</v>
      </c>
    </row>
    <row r="5069" spans="1:13" x14ac:dyDescent="0.25">
      <c r="A5069">
        <v>13</v>
      </c>
      <c r="B5069" t="s">
        <v>309</v>
      </c>
      <c r="C5069" t="s">
        <v>242</v>
      </c>
      <c r="D5069" t="s">
        <v>89</v>
      </c>
      <c r="E5069">
        <v>20</v>
      </c>
      <c r="F5069" t="s">
        <v>48</v>
      </c>
      <c r="G5069" t="s">
        <v>242</v>
      </c>
      <c r="H5069">
        <v>0</v>
      </c>
      <c r="I5069">
        <v>0</v>
      </c>
      <c r="J5069">
        <v>0</v>
      </c>
      <c r="K5069">
        <v>0</v>
      </c>
      <c r="L5069" t="str">
        <f t="shared" si="158"/>
        <v>Vie_1</v>
      </c>
      <c r="M5069">
        <f t="shared" si="159"/>
        <v>0</v>
      </c>
    </row>
    <row r="5070" spans="1:13" x14ac:dyDescent="0.25">
      <c r="A5070">
        <v>13</v>
      </c>
      <c r="B5070" t="s">
        <v>310</v>
      </c>
      <c r="C5070" t="s">
        <v>242</v>
      </c>
      <c r="D5070" t="s">
        <v>89</v>
      </c>
      <c r="E5070">
        <v>20</v>
      </c>
      <c r="F5070" t="s">
        <v>50</v>
      </c>
      <c r="G5070" t="s">
        <v>242</v>
      </c>
      <c r="H5070">
        <v>0</v>
      </c>
      <c r="I5070">
        <v>0</v>
      </c>
      <c r="J5070">
        <v>0</v>
      </c>
      <c r="K5070">
        <v>0</v>
      </c>
      <c r="L5070" t="str">
        <f t="shared" si="158"/>
        <v>Vie_1</v>
      </c>
      <c r="M5070">
        <f t="shared" si="159"/>
        <v>0</v>
      </c>
    </row>
    <row r="5071" spans="1:13" x14ac:dyDescent="0.25">
      <c r="A5071">
        <v>13</v>
      </c>
      <c r="B5071" t="s">
        <v>311</v>
      </c>
      <c r="C5071" t="s">
        <v>242</v>
      </c>
      <c r="D5071" t="s">
        <v>89</v>
      </c>
      <c r="E5071">
        <v>20</v>
      </c>
      <c r="F5071" t="s">
        <v>52</v>
      </c>
      <c r="G5071" t="s">
        <v>242</v>
      </c>
      <c r="H5071">
        <v>0</v>
      </c>
      <c r="I5071">
        <v>0</v>
      </c>
      <c r="J5071">
        <v>0</v>
      </c>
      <c r="K5071">
        <v>0</v>
      </c>
      <c r="L5071" t="str">
        <f t="shared" si="158"/>
        <v>Vie_1</v>
      </c>
      <c r="M5071">
        <f t="shared" si="159"/>
        <v>0</v>
      </c>
    </row>
    <row r="5072" spans="1:13" x14ac:dyDescent="0.25">
      <c r="A5072">
        <v>13</v>
      </c>
      <c r="B5072" t="s">
        <v>312</v>
      </c>
      <c r="C5072" t="s">
        <v>242</v>
      </c>
      <c r="D5072" t="s">
        <v>89</v>
      </c>
      <c r="E5072">
        <v>20</v>
      </c>
      <c r="F5072" t="s">
        <v>54</v>
      </c>
      <c r="G5072" t="s">
        <v>242</v>
      </c>
      <c r="H5072">
        <v>0</v>
      </c>
      <c r="I5072">
        <v>0</v>
      </c>
      <c r="J5072">
        <v>0</v>
      </c>
      <c r="K5072">
        <v>0</v>
      </c>
      <c r="L5072" t="str">
        <f t="shared" si="158"/>
        <v>Vie_1</v>
      </c>
      <c r="M5072">
        <f t="shared" si="159"/>
        <v>0</v>
      </c>
    </row>
    <row r="5073" spans="1:13" x14ac:dyDescent="0.25">
      <c r="A5073">
        <v>13</v>
      </c>
      <c r="B5073" t="s">
        <v>313</v>
      </c>
      <c r="C5073" t="s">
        <v>242</v>
      </c>
      <c r="D5073" t="s">
        <v>89</v>
      </c>
      <c r="E5073">
        <v>20</v>
      </c>
      <c r="F5073" t="s">
        <v>56</v>
      </c>
      <c r="G5073" t="s">
        <v>242</v>
      </c>
      <c r="H5073">
        <v>0</v>
      </c>
      <c r="I5073">
        <v>0</v>
      </c>
      <c r="J5073">
        <v>0</v>
      </c>
      <c r="K5073">
        <v>0</v>
      </c>
      <c r="L5073" t="str">
        <f t="shared" si="158"/>
        <v>Vie_1</v>
      </c>
      <c r="M5073">
        <f t="shared" si="159"/>
        <v>0</v>
      </c>
    </row>
    <row r="5074" spans="1:13" x14ac:dyDescent="0.25">
      <c r="A5074">
        <v>13</v>
      </c>
      <c r="B5074" t="s">
        <v>314</v>
      </c>
      <c r="C5074" t="s">
        <v>242</v>
      </c>
      <c r="D5074" t="s">
        <v>89</v>
      </c>
      <c r="E5074">
        <v>20</v>
      </c>
      <c r="F5074" t="s">
        <v>58</v>
      </c>
      <c r="G5074" t="s">
        <v>242</v>
      </c>
      <c r="H5074">
        <v>0</v>
      </c>
      <c r="I5074">
        <v>0</v>
      </c>
      <c r="J5074">
        <v>0</v>
      </c>
      <c r="K5074">
        <v>0</v>
      </c>
      <c r="L5074" t="str">
        <f t="shared" si="158"/>
        <v>Vie_1</v>
      </c>
      <c r="M5074">
        <f t="shared" si="159"/>
        <v>0</v>
      </c>
    </row>
    <row r="5075" spans="1:13" x14ac:dyDescent="0.25">
      <c r="A5075">
        <v>13</v>
      </c>
      <c r="B5075" t="s">
        <v>315</v>
      </c>
      <c r="C5075" t="s">
        <v>242</v>
      </c>
      <c r="D5075" t="s">
        <v>89</v>
      </c>
      <c r="E5075">
        <v>20</v>
      </c>
      <c r="F5075" t="s">
        <v>60</v>
      </c>
      <c r="G5075" t="s">
        <v>242</v>
      </c>
      <c r="H5075">
        <v>0</v>
      </c>
      <c r="I5075">
        <v>0</v>
      </c>
      <c r="J5075">
        <v>0</v>
      </c>
      <c r="K5075">
        <v>0</v>
      </c>
      <c r="L5075" t="str">
        <f t="shared" si="158"/>
        <v>Vie_1</v>
      </c>
      <c r="M5075">
        <f t="shared" si="159"/>
        <v>0</v>
      </c>
    </row>
    <row r="5076" spans="1:13" x14ac:dyDescent="0.25">
      <c r="A5076">
        <v>13</v>
      </c>
      <c r="B5076" t="s">
        <v>316</v>
      </c>
      <c r="C5076" t="s">
        <v>242</v>
      </c>
      <c r="D5076" t="s">
        <v>89</v>
      </c>
      <c r="E5076">
        <v>20</v>
      </c>
      <c r="F5076" t="s">
        <v>62</v>
      </c>
      <c r="G5076" t="s">
        <v>242</v>
      </c>
      <c r="H5076">
        <v>0</v>
      </c>
      <c r="I5076">
        <v>0</v>
      </c>
      <c r="J5076">
        <v>0</v>
      </c>
      <c r="K5076">
        <v>0</v>
      </c>
      <c r="L5076" t="str">
        <f t="shared" si="158"/>
        <v>Vie_1</v>
      </c>
      <c r="M5076">
        <f t="shared" si="159"/>
        <v>0</v>
      </c>
    </row>
    <row r="5077" spans="1:13" x14ac:dyDescent="0.25">
      <c r="A5077">
        <v>13</v>
      </c>
      <c r="B5077" t="s">
        <v>317</v>
      </c>
      <c r="C5077" t="s">
        <v>242</v>
      </c>
      <c r="D5077" t="s">
        <v>89</v>
      </c>
      <c r="E5077">
        <v>40</v>
      </c>
      <c r="F5077" t="s">
        <v>14</v>
      </c>
      <c r="G5077" t="s">
        <v>242</v>
      </c>
      <c r="H5077">
        <v>0</v>
      </c>
      <c r="I5077">
        <v>0</v>
      </c>
      <c r="J5077">
        <v>0</v>
      </c>
      <c r="K5077">
        <v>0</v>
      </c>
      <c r="L5077" t="str">
        <f t="shared" si="158"/>
        <v>Vie_1</v>
      </c>
      <c r="M5077">
        <f t="shared" si="159"/>
        <v>0</v>
      </c>
    </row>
    <row r="5078" spans="1:13" x14ac:dyDescent="0.25">
      <c r="A5078">
        <v>13</v>
      </c>
      <c r="B5078" t="s">
        <v>318</v>
      </c>
      <c r="C5078" t="s">
        <v>242</v>
      </c>
      <c r="D5078" t="s">
        <v>89</v>
      </c>
      <c r="E5078">
        <v>40</v>
      </c>
      <c r="F5078" t="s">
        <v>16</v>
      </c>
      <c r="G5078" t="s">
        <v>242</v>
      </c>
      <c r="H5078">
        <v>0</v>
      </c>
      <c r="I5078">
        <v>0</v>
      </c>
      <c r="J5078">
        <v>0</v>
      </c>
      <c r="K5078">
        <v>0</v>
      </c>
      <c r="L5078" t="str">
        <f t="shared" si="158"/>
        <v>Vie_1</v>
      </c>
      <c r="M5078">
        <f t="shared" si="159"/>
        <v>0</v>
      </c>
    </row>
    <row r="5079" spans="1:13" x14ac:dyDescent="0.25">
      <c r="A5079">
        <v>13</v>
      </c>
      <c r="B5079" t="s">
        <v>319</v>
      </c>
      <c r="C5079" t="s">
        <v>242</v>
      </c>
      <c r="D5079" t="s">
        <v>89</v>
      </c>
      <c r="E5079">
        <v>40</v>
      </c>
      <c r="F5079" t="s">
        <v>18</v>
      </c>
      <c r="G5079" t="s">
        <v>242</v>
      </c>
      <c r="H5079">
        <v>0</v>
      </c>
      <c r="I5079">
        <v>0</v>
      </c>
      <c r="J5079">
        <v>0</v>
      </c>
      <c r="K5079">
        <v>0</v>
      </c>
      <c r="L5079" t="str">
        <f t="shared" si="158"/>
        <v>Vie_1</v>
      </c>
      <c r="M5079">
        <f t="shared" si="159"/>
        <v>0</v>
      </c>
    </row>
    <row r="5080" spans="1:13" x14ac:dyDescent="0.25">
      <c r="A5080">
        <v>13</v>
      </c>
      <c r="B5080" t="s">
        <v>320</v>
      </c>
      <c r="C5080" t="s">
        <v>242</v>
      </c>
      <c r="D5080" t="s">
        <v>89</v>
      </c>
      <c r="E5080">
        <v>40</v>
      </c>
      <c r="F5080" t="s">
        <v>20</v>
      </c>
      <c r="G5080" t="s">
        <v>242</v>
      </c>
      <c r="H5080">
        <v>0</v>
      </c>
      <c r="I5080">
        <v>0</v>
      </c>
      <c r="J5080">
        <v>0</v>
      </c>
      <c r="K5080">
        <v>0</v>
      </c>
      <c r="L5080" t="str">
        <f t="shared" si="158"/>
        <v>Vie_1</v>
      </c>
      <c r="M5080">
        <f t="shared" si="159"/>
        <v>0</v>
      </c>
    </row>
    <row r="5081" spans="1:13" x14ac:dyDescent="0.25">
      <c r="A5081">
        <v>13</v>
      </c>
      <c r="B5081" t="s">
        <v>321</v>
      </c>
      <c r="C5081" t="s">
        <v>242</v>
      </c>
      <c r="D5081" t="s">
        <v>89</v>
      </c>
      <c r="E5081">
        <v>40</v>
      </c>
      <c r="F5081" t="s">
        <v>22</v>
      </c>
      <c r="G5081" t="s">
        <v>242</v>
      </c>
      <c r="H5081">
        <v>0</v>
      </c>
      <c r="I5081">
        <v>0</v>
      </c>
      <c r="J5081">
        <v>0</v>
      </c>
      <c r="K5081">
        <v>0</v>
      </c>
      <c r="L5081" t="str">
        <f t="shared" si="158"/>
        <v>Vie_1</v>
      </c>
      <c r="M5081">
        <f t="shared" si="159"/>
        <v>0</v>
      </c>
    </row>
    <row r="5082" spans="1:13" x14ac:dyDescent="0.25">
      <c r="A5082">
        <v>13</v>
      </c>
      <c r="B5082" t="s">
        <v>322</v>
      </c>
      <c r="C5082" t="s">
        <v>242</v>
      </c>
      <c r="D5082" t="s">
        <v>89</v>
      </c>
      <c r="E5082">
        <v>40</v>
      </c>
      <c r="F5082" t="s">
        <v>24</v>
      </c>
      <c r="G5082" t="s">
        <v>242</v>
      </c>
      <c r="H5082">
        <v>0</v>
      </c>
      <c r="I5082">
        <v>0</v>
      </c>
      <c r="J5082">
        <v>0</v>
      </c>
      <c r="K5082">
        <v>0</v>
      </c>
      <c r="L5082" t="str">
        <f t="shared" si="158"/>
        <v>Vie_1</v>
      </c>
      <c r="M5082">
        <f t="shared" si="159"/>
        <v>0</v>
      </c>
    </row>
    <row r="5083" spans="1:13" x14ac:dyDescent="0.25">
      <c r="A5083">
        <v>13</v>
      </c>
      <c r="B5083" t="s">
        <v>323</v>
      </c>
      <c r="C5083" t="s">
        <v>242</v>
      </c>
      <c r="D5083" t="s">
        <v>89</v>
      </c>
      <c r="E5083">
        <v>40</v>
      </c>
      <c r="F5083" t="s">
        <v>26</v>
      </c>
      <c r="G5083" t="s">
        <v>242</v>
      </c>
      <c r="H5083">
        <v>0</v>
      </c>
      <c r="I5083">
        <v>0</v>
      </c>
      <c r="J5083">
        <v>0</v>
      </c>
      <c r="K5083">
        <v>0</v>
      </c>
      <c r="L5083" t="str">
        <f t="shared" si="158"/>
        <v>Vie_1</v>
      </c>
      <c r="M5083">
        <f t="shared" si="159"/>
        <v>0</v>
      </c>
    </row>
    <row r="5084" spans="1:13" x14ac:dyDescent="0.25">
      <c r="A5084">
        <v>13</v>
      </c>
      <c r="B5084" t="s">
        <v>324</v>
      </c>
      <c r="C5084" t="s">
        <v>242</v>
      </c>
      <c r="D5084" t="s">
        <v>89</v>
      </c>
      <c r="E5084">
        <v>40</v>
      </c>
      <c r="F5084" t="s">
        <v>28</v>
      </c>
      <c r="G5084" t="s">
        <v>242</v>
      </c>
      <c r="H5084">
        <v>0</v>
      </c>
      <c r="I5084">
        <v>0</v>
      </c>
      <c r="J5084">
        <v>0</v>
      </c>
      <c r="K5084">
        <v>0</v>
      </c>
      <c r="L5084" t="str">
        <f t="shared" si="158"/>
        <v>Vie_1</v>
      </c>
      <c r="M5084">
        <f t="shared" si="159"/>
        <v>0</v>
      </c>
    </row>
    <row r="5085" spans="1:13" x14ac:dyDescent="0.25">
      <c r="A5085">
        <v>13</v>
      </c>
      <c r="B5085" t="s">
        <v>325</v>
      </c>
      <c r="C5085" t="s">
        <v>242</v>
      </c>
      <c r="D5085" t="s">
        <v>89</v>
      </c>
      <c r="E5085">
        <v>40</v>
      </c>
      <c r="F5085" t="s">
        <v>30</v>
      </c>
      <c r="G5085" t="s">
        <v>242</v>
      </c>
      <c r="H5085">
        <v>0</v>
      </c>
      <c r="I5085">
        <v>0</v>
      </c>
      <c r="J5085">
        <v>0</v>
      </c>
      <c r="K5085">
        <v>0</v>
      </c>
      <c r="L5085" t="str">
        <f t="shared" si="158"/>
        <v>Vie_1</v>
      </c>
      <c r="M5085">
        <f t="shared" si="159"/>
        <v>0</v>
      </c>
    </row>
    <row r="5086" spans="1:13" x14ac:dyDescent="0.25">
      <c r="A5086">
        <v>13</v>
      </c>
      <c r="B5086" t="s">
        <v>326</v>
      </c>
      <c r="C5086" t="s">
        <v>242</v>
      </c>
      <c r="D5086" t="s">
        <v>89</v>
      </c>
      <c r="E5086">
        <v>40</v>
      </c>
      <c r="F5086" t="s">
        <v>32</v>
      </c>
      <c r="G5086" t="s">
        <v>242</v>
      </c>
      <c r="H5086">
        <v>0</v>
      </c>
      <c r="I5086">
        <v>0</v>
      </c>
      <c r="J5086">
        <v>0</v>
      </c>
      <c r="K5086">
        <v>208</v>
      </c>
      <c r="L5086" t="str">
        <f t="shared" si="158"/>
        <v>Vie_1</v>
      </c>
      <c r="M5086">
        <f t="shared" si="159"/>
        <v>208</v>
      </c>
    </row>
    <row r="5087" spans="1:13" x14ac:dyDescent="0.25">
      <c r="A5087">
        <v>13</v>
      </c>
      <c r="B5087" t="s">
        <v>327</v>
      </c>
      <c r="C5087" t="s">
        <v>242</v>
      </c>
      <c r="D5087" t="s">
        <v>89</v>
      </c>
      <c r="E5087">
        <v>40</v>
      </c>
      <c r="F5087" t="s">
        <v>34</v>
      </c>
      <c r="G5087" t="s">
        <v>242</v>
      </c>
      <c r="H5087">
        <v>0</v>
      </c>
      <c r="I5087">
        <v>0</v>
      </c>
      <c r="J5087">
        <v>0</v>
      </c>
      <c r="K5087">
        <v>0</v>
      </c>
      <c r="L5087" t="str">
        <f t="shared" si="158"/>
        <v>Vie_1</v>
      </c>
      <c r="M5087">
        <f t="shared" si="159"/>
        <v>0</v>
      </c>
    </row>
    <row r="5088" spans="1:13" x14ac:dyDescent="0.25">
      <c r="A5088">
        <v>13</v>
      </c>
      <c r="B5088" t="s">
        <v>328</v>
      </c>
      <c r="C5088" t="s">
        <v>242</v>
      </c>
      <c r="D5088" t="s">
        <v>89</v>
      </c>
      <c r="E5088">
        <v>40</v>
      </c>
      <c r="F5088" t="s">
        <v>36</v>
      </c>
      <c r="G5088" t="s">
        <v>242</v>
      </c>
      <c r="H5088">
        <v>0</v>
      </c>
      <c r="I5088">
        <v>0</v>
      </c>
      <c r="J5088">
        <v>0</v>
      </c>
      <c r="K5088">
        <v>0</v>
      </c>
      <c r="L5088" t="str">
        <f t="shared" si="158"/>
        <v>Vie_1</v>
      </c>
      <c r="M5088">
        <f t="shared" si="159"/>
        <v>0</v>
      </c>
    </row>
    <row r="5089" spans="1:13" x14ac:dyDescent="0.25">
      <c r="A5089">
        <v>13</v>
      </c>
      <c r="B5089" t="s">
        <v>329</v>
      </c>
      <c r="C5089" t="s">
        <v>242</v>
      </c>
      <c r="D5089" t="s">
        <v>89</v>
      </c>
      <c r="E5089">
        <v>40</v>
      </c>
      <c r="F5089" t="s">
        <v>38</v>
      </c>
      <c r="G5089" t="s">
        <v>242</v>
      </c>
      <c r="H5089">
        <v>0</v>
      </c>
      <c r="I5089">
        <v>0</v>
      </c>
      <c r="J5089">
        <v>0</v>
      </c>
      <c r="K5089">
        <v>0</v>
      </c>
      <c r="L5089" t="str">
        <f t="shared" si="158"/>
        <v>Vie_1</v>
      </c>
      <c r="M5089">
        <f t="shared" si="159"/>
        <v>0</v>
      </c>
    </row>
    <row r="5090" spans="1:13" x14ac:dyDescent="0.25">
      <c r="A5090">
        <v>13</v>
      </c>
      <c r="B5090" t="s">
        <v>330</v>
      </c>
      <c r="C5090" t="s">
        <v>242</v>
      </c>
      <c r="D5090" t="s">
        <v>89</v>
      </c>
      <c r="E5090">
        <v>40</v>
      </c>
      <c r="F5090" t="s">
        <v>40</v>
      </c>
      <c r="G5090" t="s">
        <v>242</v>
      </c>
      <c r="H5090">
        <v>0</v>
      </c>
      <c r="I5090">
        <v>0</v>
      </c>
      <c r="J5090">
        <v>0</v>
      </c>
      <c r="K5090">
        <v>0</v>
      </c>
      <c r="L5090" t="str">
        <f t="shared" si="158"/>
        <v>Vie_1</v>
      </c>
      <c r="M5090">
        <f t="shared" si="159"/>
        <v>0</v>
      </c>
    </row>
    <row r="5091" spans="1:13" x14ac:dyDescent="0.25">
      <c r="A5091">
        <v>13</v>
      </c>
      <c r="B5091" t="s">
        <v>331</v>
      </c>
      <c r="C5091" t="s">
        <v>242</v>
      </c>
      <c r="D5091" t="s">
        <v>89</v>
      </c>
      <c r="E5091">
        <v>40</v>
      </c>
      <c r="F5091" t="s">
        <v>42</v>
      </c>
      <c r="G5091" t="s">
        <v>242</v>
      </c>
      <c r="H5091">
        <v>0</v>
      </c>
      <c r="I5091">
        <v>0</v>
      </c>
      <c r="J5091">
        <v>0</v>
      </c>
      <c r="K5091">
        <v>0</v>
      </c>
      <c r="L5091" t="str">
        <f t="shared" si="158"/>
        <v>Vie_1</v>
      </c>
      <c r="M5091">
        <f t="shared" si="159"/>
        <v>0</v>
      </c>
    </row>
    <row r="5092" spans="1:13" x14ac:dyDescent="0.25">
      <c r="A5092">
        <v>13</v>
      </c>
      <c r="B5092" t="s">
        <v>332</v>
      </c>
      <c r="C5092" t="s">
        <v>242</v>
      </c>
      <c r="D5092" t="s">
        <v>89</v>
      </c>
      <c r="E5092">
        <v>40</v>
      </c>
      <c r="F5092" t="s">
        <v>44</v>
      </c>
      <c r="G5092" t="s">
        <v>242</v>
      </c>
      <c r="H5092">
        <v>0</v>
      </c>
      <c r="I5092">
        <v>0</v>
      </c>
      <c r="J5092">
        <v>0</v>
      </c>
      <c r="K5092">
        <v>0</v>
      </c>
      <c r="L5092" t="str">
        <f t="shared" si="158"/>
        <v>Vie_1</v>
      </c>
      <c r="M5092">
        <f t="shared" si="159"/>
        <v>0</v>
      </c>
    </row>
    <row r="5093" spans="1:13" x14ac:dyDescent="0.25">
      <c r="A5093">
        <v>13</v>
      </c>
      <c r="B5093" t="s">
        <v>333</v>
      </c>
      <c r="C5093" t="s">
        <v>242</v>
      </c>
      <c r="D5093" t="s">
        <v>89</v>
      </c>
      <c r="E5093">
        <v>40</v>
      </c>
      <c r="F5093" t="s">
        <v>46</v>
      </c>
      <c r="G5093" t="s">
        <v>242</v>
      </c>
      <c r="H5093">
        <v>0</v>
      </c>
      <c r="I5093">
        <v>0</v>
      </c>
      <c r="J5093">
        <v>0</v>
      </c>
      <c r="K5093">
        <v>0</v>
      </c>
      <c r="L5093" t="str">
        <f t="shared" si="158"/>
        <v>Vie_1</v>
      </c>
      <c r="M5093">
        <f t="shared" si="159"/>
        <v>0</v>
      </c>
    </row>
    <row r="5094" spans="1:13" x14ac:dyDescent="0.25">
      <c r="A5094">
        <v>13</v>
      </c>
      <c r="B5094" t="s">
        <v>334</v>
      </c>
      <c r="C5094" t="s">
        <v>242</v>
      </c>
      <c r="D5094" t="s">
        <v>89</v>
      </c>
      <c r="E5094">
        <v>40</v>
      </c>
      <c r="F5094" t="s">
        <v>48</v>
      </c>
      <c r="G5094" t="s">
        <v>242</v>
      </c>
      <c r="H5094">
        <v>0</v>
      </c>
      <c r="I5094">
        <v>2</v>
      </c>
      <c r="J5094">
        <v>0</v>
      </c>
      <c r="K5094">
        <v>0</v>
      </c>
      <c r="L5094" t="str">
        <f t="shared" si="158"/>
        <v>Vie_1</v>
      </c>
      <c r="M5094">
        <f t="shared" si="159"/>
        <v>2</v>
      </c>
    </row>
    <row r="5095" spans="1:13" x14ac:dyDescent="0.25">
      <c r="A5095">
        <v>13</v>
      </c>
      <c r="B5095" t="s">
        <v>335</v>
      </c>
      <c r="C5095" t="s">
        <v>242</v>
      </c>
      <c r="D5095" t="s">
        <v>89</v>
      </c>
      <c r="E5095">
        <v>40</v>
      </c>
      <c r="F5095" t="s">
        <v>50</v>
      </c>
      <c r="G5095" t="s">
        <v>242</v>
      </c>
      <c r="H5095">
        <v>0</v>
      </c>
      <c r="I5095">
        <v>0</v>
      </c>
      <c r="J5095">
        <v>0</v>
      </c>
      <c r="K5095">
        <v>0</v>
      </c>
      <c r="L5095" t="str">
        <f t="shared" si="158"/>
        <v>Vie_1</v>
      </c>
      <c r="M5095">
        <f t="shared" si="159"/>
        <v>0</v>
      </c>
    </row>
    <row r="5096" spans="1:13" x14ac:dyDescent="0.25">
      <c r="A5096">
        <v>13</v>
      </c>
      <c r="B5096" t="s">
        <v>336</v>
      </c>
      <c r="C5096" t="s">
        <v>242</v>
      </c>
      <c r="D5096" t="s">
        <v>89</v>
      </c>
      <c r="E5096">
        <v>40</v>
      </c>
      <c r="F5096" t="s">
        <v>52</v>
      </c>
      <c r="G5096" t="s">
        <v>242</v>
      </c>
      <c r="H5096">
        <v>0</v>
      </c>
      <c r="I5096">
        <v>0</v>
      </c>
      <c r="J5096">
        <v>0</v>
      </c>
      <c r="K5096">
        <v>0</v>
      </c>
      <c r="L5096" t="str">
        <f t="shared" si="158"/>
        <v>Vie_1</v>
      </c>
      <c r="M5096">
        <f t="shared" si="159"/>
        <v>0</v>
      </c>
    </row>
    <row r="5097" spans="1:13" x14ac:dyDescent="0.25">
      <c r="A5097">
        <v>13</v>
      </c>
      <c r="B5097" t="s">
        <v>337</v>
      </c>
      <c r="C5097" t="s">
        <v>242</v>
      </c>
      <c r="D5097" t="s">
        <v>89</v>
      </c>
      <c r="E5097">
        <v>40</v>
      </c>
      <c r="F5097" t="s">
        <v>54</v>
      </c>
      <c r="G5097" t="s">
        <v>242</v>
      </c>
      <c r="H5097">
        <v>0</v>
      </c>
      <c r="I5097">
        <v>0</v>
      </c>
      <c r="J5097">
        <v>0</v>
      </c>
      <c r="K5097">
        <v>0</v>
      </c>
      <c r="L5097" t="str">
        <f t="shared" si="158"/>
        <v>Vie_1</v>
      </c>
      <c r="M5097">
        <f t="shared" si="159"/>
        <v>0</v>
      </c>
    </row>
    <row r="5098" spans="1:13" x14ac:dyDescent="0.25">
      <c r="A5098">
        <v>13</v>
      </c>
      <c r="B5098" t="s">
        <v>338</v>
      </c>
      <c r="C5098" t="s">
        <v>242</v>
      </c>
      <c r="D5098" t="s">
        <v>89</v>
      </c>
      <c r="E5098">
        <v>40</v>
      </c>
      <c r="F5098" t="s">
        <v>56</v>
      </c>
      <c r="G5098" t="s">
        <v>242</v>
      </c>
      <c r="H5098">
        <v>0</v>
      </c>
      <c r="I5098">
        <v>0</v>
      </c>
      <c r="J5098">
        <v>0</v>
      </c>
      <c r="K5098">
        <v>0</v>
      </c>
      <c r="L5098" t="str">
        <f t="shared" si="158"/>
        <v>Vie_1</v>
      </c>
      <c r="M5098">
        <f t="shared" si="159"/>
        <v>0</v>
      </c>
    </row>
    <row r="5099" spans="1:13" x14ac:dyDescent="0.25">
      <c r="A5099">
        <v>13</v>
      </c>
      <c r="B5099" t="s">
        <v>339</v>
      </c>
      <c r="C5099" t="s">
        <v>242</v>
      </c>
      <c r="D5099" t="s">
        <v>89</v>
      </c>
      <c r="E5099">
        <v>40</v>
      </c>
      <c r="F5099" t="s">
        <v>58</v>
      </c>
      <c r="G5099" t="s">
        <v>242</v>
      </c>
      <c r="H5099">
        <v>0</v>
      </c>
      <c r="I5099">
        <v>0</v>
      </c>
      <c r="J5099">
        <v>0</v>
      </c>
      <c r="K5099">
        <v>0</v>
      </c>
      <c r="L5099" t="str">
        <f t="shared" si="158"/>
        <v>Vie_1</v>
      </c>
      <c r="M5099">
        <f t="shared" si="159"/>
        <v>0</v>
      </c>
    </row>
    <row r="5100" spans="1:13" x14ac:dyDescent="0.25">
      <c r="A5100">
        <v>13</v>
      </c>
      <c r="B5100" t="s">
        <v>340</v>
      </c>
      <c r="C5100" t="s">
        <v>242</v>
      </c>
      <c r="D5100" t="s">
        <v>89</v>
      </c>
      <c r="E5100">
        <v>40</v>
      </c>
      <c r="F5100" t="s">
        <v>60</v>
      </c>
      <c r="G5100" t="s">
        <v>242</v>
      </c>
      <c r="H5100">
        <v>0</v>
      </c>
      <c r="I5100">
        <v>1</v>
      </c>
      <c r="J5100">
        <v>0</v>
      </c>
      <c r="K5100">
        <v>0</v>
      </c>
      <c r="L5100" t="str">
        <f t="shared" si="158"/>
        <v>Vie_1</v>
      </c>
      <c r="M5100">
        <f t="shared" si="159"/>
        <v>1</v>
      </c>
    </row>
    <row r="5101" spans="1:13" x14ac:dyDescent="0.25">
      <c r="A5101">
        <v>13</v>
      </c>
      <c r="B5101" t="s">
        <v>341</v>
      </c>
      <c r="C5101" t="s">
        <v>242</v>
      </c>
      <c r="D5101" t="s">
        <v>89</v>
      </c>
      <c r="E5101">
        <v>40</v>
      </c>
      <c r="F5101" t="s">
        <v>62</v>
      </c>
      <c r="G5101" t="s">
        <v>242</v>
      </c>
      <c r="H5101">
        <v>0</v>
      </c>
      <c r="I5101">
        <v>0</v>
      </c>
      <c r="J5101">
        <v>0</v>
      </c>
      <c r="K5101">
        <v>0</v>
      </c>
      <c r="L5101" t="str">
        <f t="shared" si="158"/>
        <v>Vie_1</v>
      </c>
      <c r="M5101">
        <f t="shared" si="159"/>
        <v>0</v>
      </c>
    </row>
    <row r="5102" spans="1:13" x14ac:dyDescent="0.25">
      <c r="A5102">
        <v>13</v>
      </c>
      <c r="B5102" t="s">
        <v>342</v>
      </c>
      <c r="C5102" t="s">
        <v>242</v>
      </c>
      <c r="D5102" t="s">
        <v>140</v>
      </c>
      <c r="E5102">
        <v>20</v>
      </c>
      <c r="F5102" t="s">
        <v>14</v>
      </c>
      <c r="G5102" t="s">
        <v>242</v>
      </c>
      <c r="H5102">
        <v>0</v>
      </c>
      <c r="I5102">
        <v>0</v>
      </c>
      <c r="J5102">
        <v>0</v>
      </c>
      <c r="K5102">
        <v>0</v>
      </c>
      <c r="L5102" t="str">
        <f t="shared" si="158"/>
        <v>Vie_1</v>
      </c>
      <c r="M5102">
        <f t="shared" si="159"/>
        <v>0</v>
      </c>
    </row>
    <row r="5103" spans="1:13" x14ac:dyDescent="0.25">
      <c r="A5103">
        <v>13</v>
      </c>
      <c r="B5103" t="s">
        <v>343</v>
      </c>
      <c r="C5103" t="s">
        <v>242</v>
      </c>
      <c r="D5103" t="s">
        <v>140</v>
      </c>
      <c r="E5103">
        <v>20</v>
      </c>
      <c r="F5103" t="s">
        <v>16</v>
      </c>
      <c r="G5103" t="s">
        <v>242</v>
      </c>
      <c r="H5103">
        <v>0</v>
      </c>
      <c r="I5103">
        <v>0</v>
      </c>
      <c r="J5103">
        <v>0</v>
      </c>
      <c r="K5103">
        <v>0</v>
      </c>
      <c r="L5103" t="str">
        <f t="shared" si="158"/>
        <v>Vie_1</v>
      </c>
      <c r="M5103">
        <f t="shared" si="159"/>
        <v>0</v>
      </c>
    </row>
    <row r="5104" spans="1:13" x14ac:dyDescent="0.25">
      <c r="A5104">
        <v>13</v>
      </c>
      <c r="B5104" t="s">
        <v>344</v>
      </c>
      <c r="C5104" t="s">
        <v>242</v>
      </c>
      <c r="D5104" t="s">
        <v>140</v>
      </c>
      <c r="E5104">
        <v>20</v>
      </c>
      <c r="F5104" t="s">
        <v>18</v>
      </c>
      <c r="G5104" t="s">
        <v>242</v>
      </c>
      <c r="H5104">
        <v>0</v>
      </c>
      <c r="I5104">
        <v>0</v>
      </c>
      <c r="J5104">
        <v>0</v>
      </c>
      <c r="K5104">
        <v>0</v>
      </c>
      <c r="L5104" t="str">
        <f t="shared" si="158"/>
        <v>Vie_1</v>
      </c>
      <c r="M5104">
        <f t="shared" si="159"/>
        <v>0</v>
      </c>
    </row>
    <row r="5105" spans="1:13" x14ac:dyDescent="0.25">
      <c r="A5105">
        <v>13</v>
      </c>
      <c r="B5105" t="s">
        <v>345</v>
      </c>
      <c r="C5105" t="s">
        <v>242</v>
      </c>
      <c r="D5105" t="s">
        <v>140</v>
      </c>
      <c r="E5105">
        <v>20</v>
      </c>
      <c r="F5105" t="s">
        <v>20</v>
      </c>
      <c r="G5105" t="s">
        <v>242</v>
      </c>
      <c r="H5105">
        <v>0</v>
      </c>
      <c r="I5105">
        <v>0</v>
      </c>
      <c r="J5105">
        <v>0</v>
      </c>
      <c r="K5105">
        <v>0</v>
      </c>
      <c r="L5105" t="str">
        <f t="shared" si="158"/>
        <v>Vie_1</v>
      </c>
      <c r="M5105">
        <f t="shared" si="159"/>
        <v>0</v>
      </c>
    </row>
    <row r="5106" spans="1:13" x14ac:dyDescent="0.25">
      <c r="A5106">
        <v>13</v>
      </c>
      <c r="B5106" t="s">
        <v>346</v>
      </c>
      <c r="C5106" t="s">
        <v>242</v>
      </c>
      <c r="D5106" t="s">
        <v>140</v>
      </c>
      <c r="E5106">
        <v>20</v>
      </c>
      <c r="F5106" t="s">
        <v>22</v>
      </c>
      <c r="G5106" t="s">
        <v>242</v>
      </c>
      <c r="H5106">
        <v>0</v>
      </c>
      <c r="I5106">
        <v>0</v>
      </c>
      <c r="J5106">
        <v>0</v>
      </c>
      <c r="K5106">
        <v>0</v>
      </c>
      <c r="L5106" t="str">
        <f t="shared" si="158"/>
        <v>Vie_1</v>
      </c>
      <c r="M5106">
        <f t="shared" si="159"/>
        <v>0</v>
      </c>
    </row>
    <row r="5107" spans="1:13" x14ac:dyDescent="0.25">
      <c r="A5107">
        <v>13</v>
      </c>
      <c r="B5107" t="s">
        <v>347</v>
      </c>
      <c r="C5107" t="s">
        <v>242</v>
      </c>
      <c r="D5107" t="s">
        <v>140</v>
      </c>
      <c r="E5107">
        <v>20</v>
      </c>
      <c r="F5107" t="s">
        <v>24</v>
      </c>
      <c r="G5107" t="s">
        <v>242</v>
      </c>
      <c r="H5107">
        <v>0</v>
      </c>
      <c r="I5107">
        <v>0</v>
      </c>
      <c r="J5107">
        <v>0</v>
      </c>
      <c r="K5107">
        <v>0</v>
      </c>
      <c r="L5107" t="str">
        <f t="shared" si="158"/>
        <v>Vie_1</v>
      </c>
      <c r="M5107">
        <f t="shared" si="159"/>
        <v>0</v>
      </c>
    </row>
    <row r="5108" spans="1:13" x14ac:dyDescent="0.25">
      <c r="A5108">
        <v>13</v>
      </c>
      <c r="B5108" t="s">
        <v>348</v>
      </c>
      <c r="C5108" t="s">
        <v>242</v>
      </c>
      <c r="D5108" t="s">
        <v>140</v>
      </c>
      <c r="E5108">
        <v>20</v>
      </c>
      <c r="F5108" t="s">
        <v>26</v>
      </c>
      <c r="G5108" t="s">
        <v>242</v>
      </c>
      <c r="H5108">
        <v>0</v>
      </c>
      <c r="I5108">
        <v>0</v>
      </c>
      <c r="J5108">
        <v>0</v>
      </c>
      <c r="K5108">
        <v>0</v>
      </c>
      <c r="L5108" t="str">
        <f t="shared" si="158"/>
        <v>Vie_1</v>
      </c>
      <c r="M5108">
        <f t="shared" si="159"/>
        <v>0</v>
      </c>
    </row>
    <row r="5109" spans="1:13" x14ac:dyDescent="0.25">
      <c r="A5109">
        <v>13</v>
      </c>
      <c r="B5109" t="s">
        <v>349</v>
      </c>
      <c r="C5109" t="s">
        <v>242</v>
      </c>
      <c r="D5109" t="s">
        <v>140</v>
      </c>
      <c r="E5109">
        <v>20</v>
      </c>
      <c r="F5109" t="s">
        <v>28</v>
      </c>
      <c r="G5109" t="s">
        <v>242</v>
      </c>
      <c r="H5109">
        <v>0</v>
      </c>
      <c r="I5109">
        <v>0</v>
      </c>
      <c r="J5109">
        <v>0</v>
      </c>
      <c r="K5109">
        <v>0</v>
      </c>
      <c r="L5109" t="str">
        <f t="shared" si="158"/>
        <v>Vie_1</v>
      </c>
      <c r="M5109">
        <f t="shared" si="159"/>
        <v>0</v>
      </c>
    </row>
    <row r="5110" spans="1:13" x14ac:dyDescent="0.25">
      <c r="A5110">
        <v>13</v>
      </c>
      <c r="B5110" t="s">
        <v>350</v>
      </c>
      <c r="C5110" t="s">
        <v>242</v>
      </c>
      <c r="D5110" t="s">
        <v>140</v>
      </c>
      <c r="E5110">
        <v>20</v>
      </c>
      <c r="F5110" t="s">
        <v>30</v>
      </c>
      <c r="G5110" t="s">
        <v>242</v>
      </c>
      <c r="H5110">
        <v>0</v>
      </c>
      <c r="I5110">
        <v>0</v>
      </c>
      <c r="J5110">
        <v>0</v>
      </c>
      <c r="K5110">
        <v>0</v>
      </c>
      <c r="L5110" t="str">
        <f t="shared" si="158"/>
        <v>Vie_1</v>
      </c>
      <c r="M5110">
        <f t="shared" si="159"/>
        <v>0</v>
      </c>
    </row>
    <row r="5111" spans="1:13" x14ac:dyDescent="0.25">
      <c r="A5111">
        <v>13</v>
      </c>
      <c r="B5111" t="s">
        <v>351</v>
      </c>
      <c r="C5111" t="s">
        <v>242</v>
      </c>
      <c r="D5111" t="s">
        <v>140</v>
      </c>
      <c r="E5111">
        <v>20</v>
      </c>
      <c r="F5111" t="s">
        <v>32</v>
      </c>
      <c r="G5111" t="s">
        <v>242</v>
      </c>
      <c r="H5111">
        <v>0</v>
      </c>
      <c r="I5111">
        <v>0</v>
      </c>
      <c r="J5111">
        <v>0</v>
      </c>
      <c r="K5111">
        <v>0</v>
      </c>
      <c r="L5111" t="str">
        <f t="shared" si="158"/>
        <v>Vie_1</v>
      </c>
      <c r="M5111">
        <f t="shared" si="159"/>
        <v>0</v>
      </c>
    </row>
    <row r="5112" spans="1:13" x14ac:dyDescent="0.25">
      <c r="A5112">
        <v>13</v>
      </c>
      <c r="B5112" t="s">
        <v>352</v>
      </c>
      <c r="C5112" t="s">
        <v>242</v>
      </c>
      <c r="D5112" t="s">
        <v>140</v>
      </c>
      <c r="E5112">
        <v>20</v>
      </c>
      <c r="F5112" t="s">
        <v>34</v>
      </c>
      <c r="G5112" t="s">
        <v>242</v>
      </c>
      <c r="H5112">
        <v>0</v>
      </c>
      <c r="I5112">
        <v>0</v>
      </c>
      <c r="J5112">
        <v>0</v>
      </c>
      <c r="K5112">
        <v>0</v>
      </c>
      <c r="L5112" t="str">
        <f t="shared" si="158"/>
        <v>Vie_1</v>
      </c>
      <c r="M5112">
        <f t="shared" si="159"/>
        <v>0</v>
      </c>
    </row>
    <row r="5113" spans="1:13" x14ac:dyDescent="0.25">
      <c r="A5113">
        <v>13</v>
      </c>
      <c r="B5113" t="s">
        <v>353</v>
      </c>
      <c r="C5113" t="s">
        <v>242</v>
      </c>
      <c r="D5113" t="s">
        <v>140</v>
      </c>
      <c r="E5113">
        <v>20</v>
      </c>
      <c r="F5113" t="s">
        <v>36</v>
      </c>
      <c r="G5113" t="s">
        <v>242</v>
      </c>
      <c r="H5113">
        <v>0</v>
      </c>
      <c r="I5113">
        <v>0</v>
      </c>
      <c r="J5113">
        <v>0</v>
      </c>
      <c r="K5113">
        <v>0</v>
      </c>
      <c r="L5113" t="str">
        <f t="shared" si="158"/>
        <v>Vie_1</v>
      </c>
      <c r="M5113">
        <f t="shared" si="159"/>
        <v>0</v>
      </c>
    </row>
    <row r="5114" spans="1:13" x14ac:dyDescent="0.25">
      <c r="A5114">
        <v>13</v>
      </c>
      <c r="B5114" t="s">
        <v>354</v>
      </c>
      <c r="C5114" t="s">
        <v>242</v>
      </c>
      <c r="D5114" t="s">
        <v>140</v>
      </c>
      <c r="E5114">
        <v>20</v>
      </c>
      <c r="F5114" t="s">
        <v>38</v>
      </c>
      <c r="G5114" t="s">
        <v>242</v>
      </c>
      <c r="H5114">
        <v>0</v>
      </c>
      <c r="I5114">
        <v>0</v>
      </c>
      <c r="J5114">
        <v>0</v>
      </c>
      <c r="K5114">
        <v>0</v>
      </c>
      <c r="L5114" t="str">
        <f t="shared" si="158"/>
        <v>Vie_1</v>
      </c>
      <c r="M5114">
        <f t="shared" si="159"/>
        <v>0</v>
      </c>
    </row>
    <row r="5115" spans="1:13" x14ac:dyDescent="0.25">
      <c r="A5115">
        <v>13</v>
      </c>
      <c r="B5115" t="s">
        <v>355</v>
      </c>
      <c r="C5115" t="s">
        <v>242</v>
      </c>
      <c r="D5115" t="s">
        <v>140</v>
      </c>
      <c r="E5115">
        <v>20</v>
      </c>
      <c r="F5115" t="s">
        <v>40</v>
      </c>
      <c r="G5115" t="s">
        <v>242</v>
      </c>
      <c r="H5115">
        <v>0</v>
      </c>
      <c r="I5115">
        <v>0</v>
      </c>
      <c r="J5115">
        <v>0</v>
      </c>
      <c r="K5115">
        <v>0</v>
      </c>
      <c r="L5115" t="str">
        <f t="shared" si="158"/>
        <v>Vie_1</v>
      </c>
      <c r="M5115">
        <f t="shared" si="159"/>
        <v>0</v>
      </c>
    </row>
    <row r="5116" spans="1:13" x14ac:dyDescent="0.25">
      <c r="A5116">
        <v>13</v>
      </c>
      <c r="B5116" t="s">
        <v>356</v>
      </c>
      <c r="C5116" t="s">
        <v>242</v>
      </c>
      <c r="D5116" t="s">
        <v>140</v>
      </c>
      <c r="E5116">
        <v>20</v>
      </c>
      <c r="F5116" t="s">
        <v>42</v>
      </c>
      <c r="G5116" t="s">
        <v>242</v>
      </c>
      <c r="H5116">
        <v>0</v>
      </c>
      <c r="I5116">
        <v>0</v>
      </c>
      <c r="J5116">
        <v>0</v>
      </c>
      <c r="K5116">
        <v>0</v>
      </c>
      <c r="L5116" t="str">
        <f t="shared" si="158"/>
        <v>Vie_1</v>
      </c>
      <c r="M5116">
        <f t="shared" si="159"/>
        <v>0</v>
      </c>
    </row>
    <row r="5117" spans="1:13" x14ac:dyDescent="0.25">
      <c r="A5117">
        <v>13</v>
      </c>
      <c r="B5117" t="s">
        <v>357</v>
      </c>
      <c r="C5117" t="s">
        <v>242</v>
      </c>
      <c r="D5117" t="s">
        <v>140</v>
      </c>
      <c r="E5117">
        <v>20</v>
      </c>
      <c r="F5117" t="s">
        <v>44</v>
      </c>
      <c r="G5117" t="s">
        <v>242</v>
      </c>
      <c r="H5117">
        <v>0</v>
      </c>
      <c r="I5117">
        <v>0</v>
      </c>
      <c r="J5117">
        <v>0</v>
      </c>
      <c r="K5117">
        <v>0</v>
      </c>
      <c r="L5117" t="str">
        <f t="shared" si="158"/>
        <v>Vie_1</v>
      </c>
      <c r="M5117">
        <f t="shared" si="159"/>
        <v>0</v>
      </c>
    </row>
    <row r="5118" spans="1:13" x14ac:dyDescent="0.25">
      <c r="A5118">
        <v>13</v>
      </c>
      <c r="B5118" t="s">
        <v>358</v>
      </c>
      <c r="C5118" t="s">
        <v>242</v>
      </c>
      <c r="D5118" t="s">
        <v>140</v>
      </c>
      <c r="E5118">
        <v>20</v>
      </c>
      <c r="F5118" t="s">
        <v>46</v>
      </c>
      <c r="G5118" t="s">
        <v>242</v>
      </c>
      <c r="H5118">
        <v>0</v>
      </c>
      <c r="I5118">
        <v>0</v>
      </c>
      <c r="J5118">
        <v>0</v>
      </c>
      <c r="K5118">
        <v>0</v>
      </c>
      <c r="L5118" t="str">
        <f t="shared" si="158"/>
        <v>Vie_1</v>
      </c>
      <c r="M5118">
        <f t="shared" si="159"/>
        <v>0</v>
      </c>
    </row>
    <row r="5119" spans="1:13" x14ac:dyDescent="0.25">
      <c r="A5119">
        <v>13</v>
      </c>
      <c r="B5119" t="s">
        <v>359</v>
      </c>
      <c r="C5119" t="s">
        <v>242</v>
      </c>
      <c r="D5119" t="s">
        <v>140</v>
      </c>
      <c r="E5119">
        <v>20</v>
      </c>
      <c r="F5119" t="s">
        <v>48</v>
      </c>
      <c r="G5119" t="s">
        <v>242</v>
      </c>
      <c r="H5119">
        <v>0</v>
      </c>
      <c r="I5119">
        <v>0</v>
      </c>
      <c r="J5119">
        <v>0</v>
      </c>
      <c r="K5119">
        <v>0</v>
      </c>
      <c r="L5119" t="str">
        <f t="shared" si="158"/>
        <v>Vie_1</v>
      </c>
      <c r="M5119">
        <f t="shared" si="159"/>
        <v>0</v>
      </c>
    </row>
    <row r="5120" spans="1:13" x14ac:dyDescent="0.25">
      <c r="A5120">
        <v>13</v>
      </c>
      <c r="B5120" t="s">
        <v>360</v>
      </c>
      <c r="C5120" t="s">
        <v>242</v>
      </c>
      <c r="D5120" t="s">
        <v>140</v>
      </c>
      <c r="E5120">
        <v>20</v>
      </c>
      <c r="F5120" t="s">
        <v>50</v>
      </c>
      <c r="G5120" t="s">
        <v>242</v>
      </c>
      <c r="H5120">
        <v>0</v>
      </c>
      <c r="I5120">
        <v>0</v>
      </c>
      <c r="J5120">
        <v>0</v>
      </c>
      <c r="K5120">
        <v>0</v>
      </c>
      <c r="L5120" t="str">
        <f t="shared" si="158"/>
        <v>Vie_1</v>
      </c>
      <c r="M5120">
        <f t="shared" si="159"/>
        <v>0</v>
      </c>
    </row>
    <row r="5121" spans="1:13" x14ac:dyDescent="0.25">
      <c r="A5121">
        <v>13</v>
      </c>
      <c r="B5121" t="s">
        <v>361</v>
      </c>
      <c r="C5121" t="s">
        <v>242</v>
      </c>
      <c r="D5121" t="s">
        <v>140</v>
      </c>
      <c r="E5121">
        <v>20</v>
      </c>
      <c r="F5121" t="s">
        <v>52</v>
      </c>
      <c r="G5121" t="s">
        <v>242</v>
      </c>
      <c r="H5121">
        <v>0</v>
      </c>
      <c r="I5121">
        <v>0</v>
      </c>
      <c r="J5121">
        <v>0</v>
      </c>
      <c r="K5121">
        <v>0</v>
      </c>
      <c r="L5121" t="str">
        <f t="shared" si="158"/>
        <v>Vie_1</v>
      </c>
      <c r="M5121">
        <f t="shared" si="159"/>
        <v>0</v>
      </c>
    </row>
    <row r="5122" spans="1:13" x14ac:dyDescent="0.25">
      <c r="A5122">
        <v>13</v>
      </c>
      <c r="B5122" t="s">
        <v>362</v>
      </c>
      <c r="C5122" t="s">
        <v>242</v>
      </c>
      <c r="D5122" t="s">
        <v>140</v>
      </c>
      <c r="E5122">
        <v>20</v>
      </c>
      <c r="F5122" t="s">
        <v>54</v>
      </c>
      <c r="G5122" t="s">
        <v>242</v>
      </c>
      <c r="H5122">
        <v>0</v>
      </c>
      <c r="I5122">
        <v>0</v>
      </c>
      <c r="J5122">
        <v>0</v>
      </c>
      <c r="K5122">
        <v>0</v>
      </c>
      <c r="L5122" t="str">
        <f t="shared" si="158"/>
        <v>Vie_1</v>
      </c>
      <c r="M5122">
        <f t="shared" si="159"/>
        <v>0</v>
      </c>
    </row>
    <row r="5123" spans="1:13" x14ac:dyDescent="0.25">
      <c r="A5123">
        <v>13</v>
      </c>
      <c r="B5123" t="s">
        <v>363</v>
      </c>
      <c r="C5123" t="s">
        <v>242</v>
      </c>
      <c r="D5123" t="s">
        <v>140</v>
      </c>
      <c r="E5123">
        <v>20</v>
      </c>
      <c r="F5123" t="s">
        <v>56</v>
      </c>
      <c r="G5123" t="s">
        <v>242</v>
      </c>
      <c r="H5123">
        <v>0</v>
      </c>
      <c r="I5123">
        <v>0</v>
      </c>
      <c r="J5123">
        <v>0</v>
      </c>
      <c r="K5123">
        <v>0</v>
      </c>
      <c r="L5123" t="str">
        <f t="shared" ref="L5123:L5186" si="160">IF(A5123=1,"Lun_1",IF(A5123=2,"Lun_2",IF(A5123=3,"Lun_3",IF(A5123=4,"Mar_1",IF(A5123=5,"Mar_2",IF(A5123=6,"Mar_3",IF(A5123=7,"Mie_1",IF(A5123=8,"Mie_2",IF(A5123=9,"Mie_3",IF(A5123=10,"Jue_1",IF(A5123=11,"Jue_2",IF(A5123=12,"Jue_3",IF(A5123=13,"Vie_1",IF(A5123=14,"Vie_2",IF(A5123=15,"Vie_3",IF(A5123=16,"Sab_1",IF(A5123=17,"Sab_2",IF(A5123=18,"Sab_3",IF(A5123=19,"Dom_1",IF(A5123=20,"Dom_2",IF(A5123=21,"Dom_3")))))))))))))))))))))</f>
        <v>Vie_1</v>
      </c>
      <c r="M5123">
        <f t="shared" ref="M5123:M5186" si="161">SUM(H5123:K5123)</f>
        <v>0</v>
      </c>
    </row>
    <row r="5124" spans="1:13" x14ac:dyDescent="0.25">
      <c r="A5124">
        <v>13</v>
      </c>
      <c r="B5124" t="s">
        <v>364</v>
      </c>
      <c r="C5124" t="s">
        <v>242</v>
      </c>
      <c r="D5124" t="s">
        <v>140</v>
      </c>
      <c r="E5124">
        <v>20</v>
      </c>
      <c r="F5124" t="s">
        <v>58</v>
      </c>
      <c r="G5124" t="s">
        <v>242</v>
      </c>
      <c r="H5124">
        <v>0</v>
      </c>
      <c r="I5124">
        <v>0</v>
      </c>
      <c r="J5124">
        <v>0</v>
      </c>
      <c r="K5124">
        <v>0</v>
      </c>
      <c r="L5124" t="str">
        <f t="shared" si="160"/>
        <v>Vie_1</v>
      </c>
      <c r="M5124">
        <f t="shared" si="161"/>
        <v>0</v>
      </c>
    </row>
    <row r="5125" spans="1:13" x14ac:dyDescent="0.25">
      <c r="A5125">
        <v>13</v>
      </c>
      <c r="B5125" t="s">
        <v>365</v>
      </c>
      <c r="C5125" t="s">
        <v>242</v>
      </c>
      <c r="D5125" t="s">
        <v>140</v>
      </c>
      <c r="E5125">
        <v>20</v>
      </c>
      <c r="F5125" t="s">
        <v>60</v>
      </c>
      <c r="G5125" t="s">
        <v>242</v>
      </c>
      <c r="H5125">
        <v>0</v>
      </c>
      <c r="I5125">
        <v>0</v>
      </c>
      <c r="J5125">
        <v>0</v>
      </c>
      <c r="K5125">
        <v>0</v>
      </c>
      <c r="L5125" t="str">
        <f t="shared" si="160"/>
        <v>Vie_1</v>
      </c>
      <c r="M5125">
        <f t="shared" si="161"/>
        <v>0</v>
      </c>
    </row>
    <row r="5126" spans="1:13" x14ac:dyDescent="0.25">
      <c r="A5126">
        <v>13</v>
      </c>
      <c r="B5126" t="s">
        <v>366</v>
      </c>
      <c r="C5126" t="s">
        <v>242</v>
      </c>
      <c r="D5126" t="s">
        <v>140</v>
      </c>
      <c r="E5126">
        <v>20</v>
      </c>
      <c r="F5126" t="s">
        <v>62</v>
      </c>
      <c r="G5126" t="s">
        <v>242</v>
      </c>
      <c r="H5126">
        <v>0</v>
      </c>
      <c r="I5126">
        <v>0</v>
      </c>
      <c r="J5126">
        <v>0</v>
      </c>
      <c r="K5126">
        <v>0</v>
      </c>
      <c r="L5126" t="str">
        <f t="shared" si="160"/>
        <v>Vie_1</v>
      </c>
      <c r="M5126">
        <f t="shared" si="161"/>
        <v>0</v>
      </c>
    </row>
    <row r="5127" spans="1:13" x14ac:dyDescent="0.25">
      <c r="A5127">
        <v>13</v>
      </c>
      <c r="B5127" t="s">
        <v>367</v>
      </c>
      <c r="C5127" t="s">
        <v>242</v>
      </c>
      <c r="D5127" t="s">
        <v>140</v>
      </c>
      <c r="E5127">
        <v>40</v>
      </c>
      <c r="F5127" t="s">
        <v>14</v>
      </c>
      <c r="G5127" t="s">
        <v>242</v>
      </c>
      <c r="H5127">
        <v>0</v>
      </c>
      <c r="I5127">
        <v>0</v>
      </c>
      <c r="J5127">
        <v>0</v>
      </c>
      <c r="K5127">
        <v>0</v>
      </c>
      <c r="L5127" t="str">
        <f t="shared" si="160"/>
        <v>Vie_1</v>
      </c>
      <c r="M5127">
        <f t="shared" si="161"/>
        <v>0</v>
      </c>
    </row>
    <row r="5128" spans="1:13" x14ac:dyDescent="0.25">
      <c r="A5128">
        <v>13</v>
      </c>
      <c r="B5128" t="s">
        <v>368</v>
      </c>
      <c r="C5128" t="s">
        <v>242</v>
      </c>
      <c r="D5128" t="s">
        <v>140</v>
      </c>
      <c r="E5128">
        <v>40</v>
      </c>
      <c r="F5128" t="s">
        <v>16</v>
      </c>
      <c r="G5128" t="s">
        <v>242</v>
      </c>
      <c r="H5128">
        <v>0</v>
      </c>
      <c r="I5128">
        <v>0</v>
      </c>
      <c r="J5128">
        <v>0</v>
      </c>
      <c r="K5128">
        <v>0</v>
      </c>
      <c r="L5128" t="str">
        <f t="shared" si="160"/>
        <v>Vie_1</v>
      </c>
      <c r="M5128">
        <f t="shared" si="161"/>
        <v>0</v>
      </c>
    </row>
    <row r="5129" spans="1:13" x14ac:dyDescent="0.25">
      <c r="A5129">
        <v>13</v>
      </c>
      <c r="B5129" t="s">
        <v>369</v>
      </c>
      <c r="C5129" t="s">
        <v>242</v>
      </c>
      <c r="D5129" t="s">
        <v>140</v>
      </c>
      <c r="E5129">
        <v>40</v>
      </c>
      <c r="F5129" t="s">
        <v>18</v>
      </c>
      <c r="G5129" t="s">
        <v>242</v>
      </c>
      <c r="H5129">
        <v>0</v>
      </c>
      <c r="I5129">
        <v>0</v>
      </c>
      <c r="J5129">
        <v>0</v>
      </c>
      <c r="K5129">
        <v>0</v>
      </c>
      <c r="L5129" t="str">
        <f t="shared" si="160"/>
        <v>Vie_1</v>
      </c>
      <c r="M5129">
        <f t="shared" si="161"/>
        <v>0</v>
      </c>
    </row>
    <row r="5130" spans="1:13" x14ac:dyDescent="0.25">
      <c r="A5130">
        <v>13</v>
      </c>
      <c r="B5130" t="s">
        <v>370</v>
      </c>
      <c r="C5130" t="s">
        <v>242</v>
      </c>
      <c r="D5130" t="s">
        <v>140</v>
      </c>
      <c r="E5130">
        <v>40</v>
      </c>
      <c r="F5130" t="s">
        <v>20</v>
      </c>
      <c r="G5130" t="s">
        <v>242</v>
      </c>
      <c r="H5130">
        <v>0</v>
      </c>
      <c r="I5130">
        <v>0</v>
      </c>
      <c r="J5130">
        <v>0</v>
      </c>
      <c r="K5130">
        <v>0</v>
      </c>
      <c r="L5130" t="str">
        <f t="shared" si="160"/>
        <v>Vie_1</v>
      </c>
      <c r="M5130">
        <f t="shared" si="161"/>
        <v>0</v>
      </c>
    </row>
    <row r="5131" spans="1:13" x14ac:dyDescent="0.25">
      <c r="A5131">
        <v>13</v>
      </c>
      <c r="B5131" t="s">
        <v>371</v>
      </c>
      <c r="C5131" t="s">
        <v>242</v>
      </c>
      <c r="D5131" t="s">
        <v>140</v>
      </c>
      <c r="E5131">
        <v>40</v>
      </c>
      <c r="F5131" t="s">
        <v>22</v>
      </c>
      <c r="G5131" t="s">
        <v>242</v>
      </c>
      <c r="H5131">
        <v>0</v>
      </c>
      <c r="I5131">
        <v>0</v>
      </c>
      <c r="J5131">
        <v>0</v>
      </c>
      <c r="K5131">
        <v>0</v>
      </c>
      <c r="L5131" t="str">
        <f t="shared" si="160"/>
        <v>Vie_1</v>
      </c>
      <c r="M5131">
        <f t="shared" si="161"/>
        <v>0</v>
      </c>
    </row>
    <row r="5132" spans="1:13" x14ac:dyDescent="0.25">
      <c r="A5132">
        <v>13</v>
      </c>
      <c r="B5132" t="s">
        <v>372</v>
      </c>
      <c r="C5132" t="s">
        <v>242</v>
      </c>
      <c r="D5132" t="s">
        <v>140</v>
      </c>
      <c r="E5132">
        <v>40</v>
      </c>
      <c r="F5132" t="s">
        <v>24</v>
      </c>
      <c r="G5132" t="s">
        <v>242</v>
      </c>
      <c r="H5132">
        <v>0</v>
      </c>
      <c r="I5132">
        <v>0</v>
      </c>
      <c r="J5132">
        <v>0</v>
      </c>
      <c r="K5132">
        <v>0</v>
      </c>
      <c r="L5132" t="str">
        <f t="shared" si="160"/>
        <v>Vie_1</v>
      </c>
      <c r="M5132">
        <f t="shared" si="161"/>
        <v>0</v>
      </c>
    </row>
    <row r="5133" spans="1:13" x14ac:dyDescent="0.25">
      <c r="A5133">
        <v>13</v>
      </c>
      <c r="B5133" t="s">
        <v>373</v>
      </c>
      <c r="C5133" t="s">
        <v>242</v>
      </c>
      <c r="D5133" t="s">
        <v>140</v>
      </c>
      <c r="E5133">
        <v>40</v>
      </c>
      <c r="F5133" t="s">
        <v>26</v>
      </c>
      <c r="G5133" t="s">
        <v>242</v>
      </c>
      <c r="H5133">
        <v>0</v>
      </c>
      <c r="I5133">
        <v>0</v>
      </c>
      <c r="J5133">
        <v>0</v>
      </c>
      <c r="K5133">
        <v>0</v>
      </c>
      <c r="L5133" t="str">
        <f t="shared" si="160"/>
        <v>Vie_1</v>
      </c>
      <c r="M5133">
        <f t="shared" si="161"/>
        <v>0</v>
      </c>
    </row>
    <row r="5134" spans="1:13" x14ac:dyDescent="0.25">
      <c r="A5134">
        <v>13</v>
      </c>
      <c r="B5134" t="s">
        <v>374</v>
      </c>
      <c r="C5134" t="s">
        <v>242</v>
      </c>
      <c r="D5134" t="s">
        <v>140</v>
      </c>
      <c r="E5134">
        <v>40</v>
      </c>
      <c r="F5134" t="s">
        <v>28</v>
      </c>
      <c r="G5134" t="s">
        <v>242</v>
      </c>
      <c r="H5134">
        <v>0</v>
      </c>
      <c r="I5134">
        <v>0</v>
      </c>
      <c r="J5134">
        <v>0</v>
      </c>
      <c r="K5134">
        <v>0</v>
      </c>
      <c r="L5134" t="str">
        <f t="shared" si="160"/>
        <v>Vie_1</v>
      </c>
      <c r="M5134">
        <f t="shared" si="161"/>
        <v>0</v>
      </c>
    </row>
    <row r="5135" spans="1:13" x14ac:dyDescent="0.25">
      <c r="A5135">
        <v>13</v>
      </c>
      <c r="B5135" t="s">
        <v>375</v>
      </c>
      <c r="C5135" t="s">
        <v>242</v>
      </c>
      <c r="D5135" t="s">
        <v>140</v>
      </c>
      <c r="E5135">
        <v>40</v>
      </c>
      <c r="F5135" t="s">
        <v>30</v>
      </c>
      <c r="G5135" t="s">
        <v>242</v>
      </c>
      <c r="H5135">
        <v>0</v>
      </c>
      <c r="I5135">
        <v>0</v>
      </c>
      <c r="J5135">
        <v>0</v>
      </c>
      <c r="K5135">
        <v>0</v>
      </c>
      <c r="L5135" t="str">
        <f t="shared" si="160"/>
        <v>Vie_1</v>
      </c>
      <c r="M5135">
        <f t="shared" si="161"/>
        <v>0</v>
      </c>
    </row>
    <row r="5136" spans="1:13" x14ac:dyDescent="0.25">
      <c r="A5136">
        <v>13</v>
      </c>
      <c r="B5136" t="s">
        <v>376</v>
      </c>
      <c r="C5136" t="s">
        <v>242</v>
      </c>
      <c r="D5136" t="s">
        <v>140</v>
      </c>
      <c r="E5136">
        <v>40</v>
      </c>
      <c r="F5136" t="s">
        <v>32</v>
      </c>
      <c r="G5136" t="s">
        <v>242</v>
      </c>
      <c r="H5136">
        <v>0</v>
      </c>
      <c r="I5136">
        <v>0</v>
      </c>
      <c r="J5136">
        <v>0</v>
      </c>
      <c r="K5136">
        <v>0</v>
      </c>
      <c r="L5136" t="str">
        <f t="shared" si="160"/>
        <v>Vie_1</v>
      </c>
      <c r="M5136">
        <f t="shared" si="161"/>
        <v>0</v>
      </c>
    </row>
    <row r="5137" spans="1:13" x14ac:dyDescent="0.25">
      <c r="A5137">
        <v>13</v>
      </c>
      <c r="B5137" t="s">
        <v>377</v>
      </c>
      <c r="C5137" t="s">
        <v>242</v>
      </c>
      <c r="D5137" t="s">
        <v>140</v>
      </c>
      <c r="E5137">
        <v>40</v>
      </c>
      <c r="F5137" t="s">
        <v>34</v>
      </c>
      <c r="G5137" t="s">
        <v>242</v>
      </c>
      <c r="H5137">
        <v>0</v>
      </c>
      <c r="I5137">
        <v>0</v>
      </c>
      <c r="J5137">
        <v>0</v>
      </c>
      <c r="K5137">
        <v>0</v>
      </c>
      <c r="L5137" t="str">
        <f t="shared" si="160"/>
        <v>Vie_1</v>
      </c>
      <c r="M5137">
        <f t="shared" si="161"/>
        <v>0</v>
      </c>
    </row>
    <row r="5138" spans="1:13" x14ac:dyDescent="0.25">
      <c r="A5138">
        <v>13</v>
      </c>
      <c r="B5138" t="s">
        <v>378</v>
      </c>
      <c r="C5138" t="s">
        <v>242</v>
      </c>
      <c r="D5138" t="s">
        <v>140</v>
      </c>
      <c r="E5138">
        <v>40</v>
      </c>
      <c r="F5138" t="s">
        <v>36</v>
      </c>
      <c r="G5138" t="s">
        <v>242</v>
      </c>
      <c r="H5138">
        <v>0</v>
      </c>
      <c r="I5138">
        <v>0</v>
      </c>
      <c r="J5138">
        <v>0</v>
      </c>
      <c r="K5138">
        <v>0</v>
      </c>
      <c r="L5138" t="str">
        <f t="shared" si="160"/>
        <v>Vie_1</v>
      </c>
      <c r="M5138">
        <f t="shared" si="161"/>
        <v>0</v>
      </c>
    </row>
    <row r="5139" spans="1:13" x14ac:dyDescent="0.25">
      <c r="A5139">
        <v>13</v>
      </c>
      <c r="B5139" t="s">
        <v>379</v>
      </c>
      <c r="C5139" t="s">
        <v>242</v>
      </c>
      <c r="D5139" t="s">
        <v>140</v>
      </c>
      <c r="E5139">
        <v>40</v>
      </c>
      <c r="F5139" t="s">
        <v>38</v>
      </c>
      <c r="G5139" t="s">
        <v>242</v>
      </c>
      <c r="H5139">
        <v>0</v>
      </c>
      <c r="I5139">
        <v>0</v>
      </c>
      <c r="J5139">
        <v>0</v>
      </c>
      <c r="K5139">
        <v>0</v>
      </c>
      <c r="L5139" t="str">
        <f t="shared" si="160"/>
        <v>Vie_1</v>
      </c>
      <c r="M5139">
        <f t="shared" si="161"/>
        <v>0</v>
      </c>
    </row>
    <row r="5140" spans="1:13" x14ac:dyDescent="0.25">
      <c r="A5140">
        <v>13</v>
      </c>
      <c r="B5140" t="s">
        <v>380</v>
      </c>
      <c r="C5140" t="s">
        <v>242</v>
      </c>
      <c r="D5140" t="s">
        <v>140</v>
      </c>
      <c r="E5140">
        <v>40</v>
      </c>
      <c r="F5140" t="s">
        <v>40</v>
      </c>
      <c r="G5140" t="s">
        <v>242</v>
      </c>
      <c r="H5140">
        <v>0</v>
      </c>
      <c r="I5140">
        <v>0</v>
      </c>
      <c r="J5140">
        <v>0</v>
      </c>
      <c r="K5140">
        <v>0</v>
      </c>
      <c r="L5140" t="str">
        <f t="shared" si="160"/>
        <v>Vie_1</v>
      </c>
      <c r="M5140">
        <f t="shared" si="161"/>
        <v>0</v>
      </c>
    </row>
    <row r="5141" spans="1:13" x14ac:dyDescent="0.25">
      <c r="A5141">
        <v>13</v>
      </c>
      <c r="B5141" t="s">
        <v>381</v>
      </c>
      <c r="C5141" t="s">
        <v>242</v>
      </c>
      <c r="D5141" t="s">
        <v>140</v>
      </c>
      <c r="E5141">
        <v>40</v>
      </c>
      <c r="F5141" t="s">
        <v>42</v>
      </c>
      <c r="G5141" t="s">
        <v>242</v>
      </c>
      <c r="H5141">
        <v>0</v>
      </c>
      <c r="I5141">
        <v>0</v>
      </c>
      <c r="J5141">
        <v>0</v>
      </c>
      <c r="K5141">
        <v>0</v>
      </c>
      <c r="L5141" t="str">
        <f t="shared" si="160"/>
        <v>Vie_1</v>
      </c>
      <c r="M5141">
        <f t="shared" si="161"/>
        <v>0</v>
      </c>
    </row>
    <row r="5142" spans="1:13" x14ac:dyDescent="0.25">
      <c r="A5142">
        <v>13</v>
      </c>
      <c r="B5142" t="s">
        <v>382</v>
      </c>
      <c r="C5142" t="s">
        <v>242</v>
      </c>
      <c r="D5142" t="s">
        <v>140</v>
      </c>
      <c r="E5142">
        <v>40</v>
      </c>
      <c r="F5142" t="s">
        <v>44</v>
      </c>
      <c r="G5142" t="s">
        <v>242</v>
      </c>
      <c r="H5142">
        <v>0</v>
      </c>
      <c r="I5142">
        <v>0</v>
      </c>
      <c r="J5142">
        <v>0</v>
      </c>
      <c r="K5142">
        <v>0</v>
      </c>
      <c r="L5142" t="str">
        <f t="shared" si="160"/>
        <v>Vie_1</v>
      </c>
      <c r="M5142">
        <f t="shared" si="161"/>
        <v>0</v>
      </c>
    </row>
    <row r="5143" spans="1:13" x14ac:dyDescent="0.25">
      <c r="A5143">
        <v>13</v>
      </c>
      <c r="B5143" t="s">
        <v>383</v>
      </c>
      <c r="C5143" t="s">
        <v>242</v>
      </c>
      <c r="D5143" t="s">
        <v>140</v>
      </c>
      <c r="E5143">
        <v>40</v>
      </c>
      <c r="F5143" t="s">
        <v>46</v>
      </c>
      <c r="G5143" t="s">
        <v>242</v>
      </c>
      <c r="H5143">
        <v>0</v>
      </c>
      <c r="I5143">
        <v>0</v>
      </c>
      <c r="J5143">
        <v>0</v>
      </c>
      <c r="K5143">
        <v>0</v>
      </c>
      <c r="L5143" t="str">
        <f t="shared" si="160"/>
        <v>Vie_1</v>
      </c>
      <c r="M5143">
        <f t="shared" si="161"/>
        <v>0</v>
      </c>
    </row>
    <row r="5144" spans="1:13" x14ac:dyDescent="0.25">
      <c r="A5144">
        <v>13</v>
      </c>
      <c r="B5144" t="s">
        <v>384</v>
      </c>
      <c r="C5144" t="s">
        <v>242</v>
      </c>
      <c r="D5144" t="s">
        <v>140</v>
      </c>
      <c r="E5144">
        <v>40</v>
      </c>
      <c r="F5144" t="s">
        <v>48</v>
      </c>
      <c r="G5144" t="s">
        <v>242</v>
      </c>
      <c r="H5144">
        <v>0</v>
      </c>
      <c r="I5144">
        <v>0</v>
      </c>
      <c r="J5144">
        <v>0</v>
      </c>
      <c r="K5144">
        <v>0</v>
      </c>
      <c r="L5144" t="str">
        <f t="shared" si="160"/>
        <v>Vie_1</v>
      </c>
      <c r="M5144">
        <f t="shared" si="161"/>
        <v>0</v>
      </c>
    </row>
    <row r="5145" spans="1:13" x14ac:dyDescent="0.25">
      <c r="A5145">
        <v>13</v>
      </c>
      <c r="B5145" t="s">
        <v>385</v>
      </c>
      <c r="C5145" t="s">
        <v>242</v>
      </c>
      <c r="D5145" t="s">
        <v>140</v>
      </c>
      <c r="E5145">
        <v>40</v>
      </c>
      <c r="F5145" t="s">
        <v>50</v>
      </c>
      <c r="G5145" t="s">
        <v>242</v>
      </c>
      <c r="H5145">
        <v>0</v>
      </c>
      <c r="I5145">
        <v>0</v>
      </c>
      <c r="J5145">
        <v>0</v>
      </c>
      <c r="K5145">
        <v>0</v>
      </c>
      <c r="L5145" t="str">
        <f t="shared" si="160"/>
        <v>Vie_1</v>
      </c>
      <c r="M5145">
        <f t="shared" si="161"/>
        <v>0</v>
      </c>
    </row>
    <row r="5146" spans="1:13" x14ac:dyDescent="0.25">
      <c r="A5146">
        <v>13</v>
      </c>
      <c r="B5146" t="s">
        <v>386</v>
      </c>
      <c r="C5146" t="s">
        <v>242</v>
      </c>
      <c r="D5146" t="s">
        <v>140</v>
      </c>
      <c r="E5146">
        <v>40</v>
      </c>
      <c r="F5146" t="s">
        <v>52</v>
      </c>
      <c r="G5146" t="s">
        <v>242</v>
      </c>
      <c r="H5146">
        <v>0</v>
      </c>
      <c r="I5146">
        <v>0</v>
      </c>
      <c r="J5146">
        <v>0</v>
      </c>
      <c r="K5146">
        <v>0</v>
      </c>
      <c r="L5146" t="str">
        <f t="shared" si="160"/>
        <v>Vie_1</v>
      </c>
      <c r="M5146">
        <f t="shared" si="161"/>
        <v>0</v>
      </c>
    </row>
    <row r="5147" spans="1:13" x14ac:dyDescent="0.25">
      <c r="A5147">
        <v>13</v>
      </c>
      <c r="B5147" t="s">
        <v>387</v>
      </c>
      <c r="C5147" t="s">
        <v>242</v>
      </c>
      <c r="D5147" t="s">
        <v>140</v>
      </c>
      <c r="E5147">
        <v>40</v>
      </c>
      <c r="F5147" t="s">
        <v>54</v>
      </c>
      <c r="G5147" t="s">
        <v>242</v>
      </c>
      <c r="H5147">
        <v>0</v>
      </c>
      <c r="I5147">
        <v>0</v>
      </c>
      <c r="J5147">
        <v>0</v>
      </c>
      <c r="K5147">
        <v>0</v>
      </c>
      <c r="L5147" t="str">
        <f t="shared" si="160"/>
        <v>Vie_1</v>
      </c>
      <c r="M5147">
        <f t="shared" si="161"/>
        <v>0</v>
      </c>
    </row>
    <row r="5148" spans="1:13" x14ac:dyDescent="0.25">
      <c r="A5148">
        <v>13</v>
      </c>
      <c r="B5148" t="s">
        <v>388</v>
      </c>
      <c r="C5148" t="s">
        <v>242</v>
      </c>
      <c r="D5148" t="s">
        <v>140</v>
      </c>
      <c r="E5148">
        <v>40</v>
      </c>
      <c r="F5148" t="s">
        <v>56</v>
      </c>
      <c r="G5148" t="s">
        <v>242</v>
      </c>
      <c r="H5148">
        <v>0</v>
      </c>
      <c r="I5148">
        <v>0</v>
      </c>
      <c r="J5148">
        <v>0</v>
      </c>
      <c r="K5148">
        <v>0</v>
      </c>
      <c r="L5148" t="str">
        <f t="shared" si="160"/>
        <v>Vie_1</v>
      </c>
      <c r="M5148">
        <f t="shared" si="161"/>
        <v>0</v>
      </c>
    </row>
    <row r="5149" spans="1:13" x14ac:dyDescent="0.25">
      <c r="A5149">
        <v>13</v>
      </c>
      <c r="B5149" t="s">
        <v>389</v>
      </c>
      <c r="C5149" t="s">
        <v>242</v>
      </c>
      <c r="D5149" t="s">
        <v>140</v>
      </c>
      <c r="E5149">
        <v>40</v>
      </c>
      <c r="F5149" t="s">
        <v>58</v>
      </c>
      <c r="G5149" t="s">
        <v>242</v>
      </c>
      <c r="H5149">
        <v>0</v>
      </c>
      <c r="I5149">
        <v>0</v>
      </c>
      <c r="J5149">
        <v>0</v>
      </c>
      <c r="K5149">
        <v>0</v>
      </c>
      <c r="L5149" t="str">
        <f t="shared" si="160"/>
        <v>Vie_1</v>
      </c>
      <c r="M5149">
        <f t="shared" si="161"/>
        <v>0</v>
      </c>
    </row>
    <row r="5150" spans="1:13" x14ac:dyDescent="0.25">
      <c r="A5150">
        <v>13</v>
      </c>
      <c r="B5150" t="s">
        <v>390</v>
      </c>
      <c r="C5150" t="s">
        <v>242</v>
      </c>
      <c r="D5150" t="s">
        <v>140</v>
      </c>
      <c r="E5150">
        <v>40</v>
      </c>
      <c r="F5150" t="s">
        <v>60</v>
      </c>
      <c r="G5150" t="s">
        <v>242</v>
      </c>
      <c r="H5150">
        <v>0</v>
      </c>
      <c r="I5150">
        <v>0</v>
      </c>
      <c r="J5150">
        <v>0</v>
      </c>
      <c r="K5150">
        <v>0</v>
      </c>
      <c r="L5150" t="str">
        <f t="shared" si="160"/>
        <v>Vie_1</v>
      </c>
      <c r="M5150">
        <f t="shared" si="161"/>
        <v>0</v>
      </c>
    </row>
    <row r="5151" spans="1:13" x14ac:dyDescent="0.25">
      <c r="A5151">
        <v>13</v>
      </c>
      <c r="B5151" t="s">
        <v>391</v>
      </c>
      <c r="C5151" t="s">
        <v>242</v>
      </c>
      <c r="D5151" t="s">
        <v>140</v>
      </c>
      <c r="E5151">
        <v>40</v>
      </c>
      <c r="F5151" t="s">
        <v>62</v>
      </c>
      <c r="G5151" t="s">
        <v>242</v>
      </c>
      <c r="H5151">
        <v>0</v>
      </c>
      <c r="I5151">
        <v>0</v>
      </c>
      <c r="J5151">
        <v>0</v>
      </c>
      <c r="K5151">
        <v>0</v>
      </c>
      <c r="L5151" t="str">
        <f t="shared" si="160"/>
        <v>Vie_1</v>
      </c>
      <c r="M5151">
        <f t="shared" si="161"/>
        <v>0</v>
      </c>
    </row>
    <row r="5152" spans="1:13" x14ac:dyDescent="0.25">
      <c r="A5152">
        <v>13</v>
      </c>
      <c r="B5152" t="s">
        <v>392</v>
      </c>
      <c r="C5152" t="s">
        <v>242</v>
      </c>
      <c r="D5152" t="s">
        <v>191</v>
      </c>
      <c r="E5152">
        <v>20</v>
      </c>
      <c r="F5152" t="s">
        <v>14</v>
      </c>
      <c r="G5152" t="s">
        <v>242</v>
      </c>
      <c r="H5152">
        <v>0</v>
      </c>
      <c r="I5152">
        <v>0</v>
      </c>
      <c r="J5152">
        <v>0</v>
      </c>
      <c r="K5152">
        <v>0</v>
      </c>
      <c r="L5152" t="str">
        <f t="shared" si="160"/>
        <v>Vie_1</v>
      </c>
      <c r="M5152">
        <f t="shared" si="161"/>
        <v>0</v>
      </c>
    </row>
    <row r="5153" spans="1:13" x14ac:dyDescent="0.25">
      <c r="A5153">
        <v>13</v>
      </c>
      <c r="B5153" t="s">
        <v>393</v>
      </c>
      <c r="C5153" t="s">
        <v>242</v>
      </c>
      <c r="D5153" t="s">
        <v>191</v>
      </c>
      <c r="E5153">
        <v>20</v>
      </c>
      <c r="F5153" t="s">
        <v>16</v>
      </c>
      <c r="G5153" t="s">
        <v>242</v>
      </c>
      <c r="H5153">
        <v>0</v>
      </c>
      <c r="I5153">
        <v>0</v>
      </c>
      <c r="J5153">
        <v>0</v>
      </c>
      <c r="K5153">
        <v>0</v>
      </c>
      <c r="L5153" t="str">
        <f t="shared" si="160"/>
        <v>Vie_1</v>
      </c>
      <c r="M5153">
        <f t="shared" si="161"/>
        <v>0</v>
      </c>
    </row>
    <row r="5154" spans="1:13" x14ac:dyDescent="0.25">
      <c r="A5154">
        <v>13</v>
      </c>
      <c r="B5154" t="s">
        <v>394</v>
      </c>
      <c r="C5154" t="s">
        <v>242</v>
      </c>
      <c r="D5154" t="s">
        <v>191</v>
      </c>
      <c r="E5154">
        <v>20</v>
      </c>
      <c r="F5154" t="s">
        <v>18</v>
      </c>
      <c r="G5154" t="s">
        <v>242</v>
      </c>
      <c r="H5154">
        <v>0</v>
      </c>
      <c r="I5154">
        <v>0</v>
      </c>
      <c r="J5154">
        <v>0</v>
      </c>
      <c r="K5154">
        <v>0</v>
      </c>
      <c r="L5154" t="str">
        <f t="shared" si="160"/>
        <v>Vie_1</v>
      </c>
      <c r="M5154">
        <f t="shared" si="161"/>
        <v>0</v>
      </c>
    </row>
    <row r="5155" spans="1:13" x14ac:dyDescent="0.25">
      <c r="A5155">
        <v>13</v>
      </c>
      <c r="B5155" t="s">
        <v>395</v>
      </c>
      <c r="C5155" t="s">
        <v>242</v>
      </c>
      <c r="D5155" t="s">
        <v>191</v>
      </c>
      <c r="E5155">
        <v>20</v>
      </c>
      <c r="F5155" t="s">
        <v>20</v>
      </c>
      <c r="G5155" t="s">
        <v>242</v>
      </c>
      <c r="H5155">
        <v>0</v>
      </c>
      <c r="I5155">
        <v>0</v>
      </c>
      <c r="J5155">
        <v>0</v>
      </c>
      <c r="K5155">
        <v>0</v>
      </c>
      <c r="L5155" t="str">
        <f t="shared" si="160"/>
        <v>Vie_1</v>
      </c>
      <c r="M5155">
        <f t="shared" si="161"/>
        <v>0</v>
      </c>
    </row>
    <row r="5156" spans="1:13" x14ac:dyDescent="0.25">
      <c r="A5156">
        <v>13</v>
      </c>
      <c r="B5156" t="s">
        <v>396</v>
      </c>
      <c r="C5156" t="s">
        <v>242</v>
      </c>
      <c r="D5156" t="s">
        <v>191</v>
      </c>
      <c r="E5156">
        <v>20</v>
      </c>
      <c r="F5156" t="s">
        <v>22</v>
      </c>
      <c r="G5156" t="s">
        <v>242</v>
      </c>
      <c r="H5156">
        <v>0</v>
      </c>
      <c r="I5156">
        <v>0</v>
      </c>
      <c r="J5156">
        <v>0</v>
      </c>
      <c r="K5156">
        <v>0</v>
      </c>
      <c r="L5156" t="str">
        <f t="shared" si="160"/>
        <v>Vie_1</v>
      </c>
      <c r="M5156">
        <f t="shared" si="161"/>
        <v>0</v>
      </c>
    </row>
    <row r="5157" spans="1:13" x14ac:dyDescent="0.25">
      <c r="A5157">
        <v>13</v>
      </c>
      <c r="B5157" t="s">
        <v>397</v>
      </c>
      <c r="C5157" t="s">
        <v>242</v>
      </c>
      <c r="D5157" t="s">
        <v>191</v>
      </c>
      <c r="E5157">
        <v>20</v>
      </c>
      <c r="F5157" t="s">
        <v>24</v>
      </c>
      <c r="G5157" t="s">
        <v>242</v>
      </c>
      <c r="H5157">
        <v>0</v>
      </c>
      <c r="I5157">
        <v>0</v>
      </c>
      <c r="J5157">
        <v>0</v>
      </c>
      <c r="K5157">
        <v>0</v>
      </c>
      <c r="L5157" t="str">
        <f t="shared" si="160"/>
        <v>Vie_1</v>
      </c>
      <c r="M5157">
        <f t="shared" si="161"/>
        <v>0</v>
      </c>
    </row>
    <row r="5158" spans="1:13" x14ac:dyDescent="0.25">
      <c r="A5158">
        <v>13</v>
      </c>
      <c r="B5158" t="s">
        <v>398</v>
      </c>
      <c r="C5158" t="s">
        <v>242</v>
      </c>
      <c r="D5158" t="s">
        <v>191</v>
      </c>
      <c r="E5158">
        <v>20</v>
      </c>
      <c r="F5158" t="s">
        <v>26</v>
      </c>
      <c r="G5158" t="s">
        <v>242</v>
      </c>
      <c r="H5158">
        <v>0</v>
      </c>
      <c r="I5158">
        <v>0</v>
      </c>
      <c r="J5158">
        <v>0</v>
      </c>
      <c r="K5158">
        <v>0</v>
      </c>
      <c r="L5158" t="str">
        <f t="shared" si="160"/>
        <v>Vie_1</v>
      </c>
      <c r="M5158">
        <f t="shared" si="161"/>
        <v>0</v>
      </c>
    </row>
    <row r="5159" spans="1:13" x14ac:dyDescent="0.25">
      <c r="A5159">
        <v>13</v>
      </c>
      <c r="B5159" t="s">
        <v>399</v>
      </c>
      <c r="C5159" t="s">
        <v>242</v>
      </c>
      <c r="D5159" t="s">
        <v>191</v>
      </c>
      <c r="E5159">
        <v>20</v>
      </c>
      <c r="F5159" t="s">
        <v>28</v>
      </c>
      <c r="G5159" t="s">
        <v>242</v>
      </c>
      <c r="H5159">
        <v>0</v>
      </c>
      <c r="I5159">
        <v>0</v>
      </c>
      <c r="J5159">
        <v>0</v>
      </c>
      <c r="K5159">
        <v>0</v>
      </c>
      <c r="L5159" t="str">
        <f t="shared" si="160"/>
        <v>Vie_1</v>
      </c>
      <c r="M5159">
        <f t="shared" si="161"/>
        <v>0</v>
      </c>
    </row>
    <row r="5160" spans="1:13" x14ac:dyDescent="0.25">
      <c r="A5160">
        <v>13</v>
      </c>
      <c r="B5160" t="s">
        <v>400</v>
      </c>
      <c r="C5160" t="s">
        <v>242</v>
      </c>
      <c r="D5160" t="s">
        <v>191</v>
      </c>
      <c r="E5160">
        <v>20</v>
      </c>
      <c r="F5160" t="s">
        <v>30</v>
      </c>
      <c r="G5160" t="s">
        <v>242</v>
      </c>
      <c r="H5160">
        <v>0</v>
      </c>
      <c r="I5160">
        <v>0</v>
      </c>
      <c r="J5160">
        <v>0</v>
      </c>
      <c r="K5160">
        <v>0</v>
      </c>
      <c r="L5160" t="str">
        <f t="shared" si="160"/>
        <v>Vie_1</v>
      </c>
      <c r="M5160">
        <f t="shared" si="161"/>
        <v>0</v>
      </c>
    </row>
    <row r="5161" spans="1:13" x14ac:dyDescent="0.25">
      <c r="A5161">
        <v>13</v>
      </c>
      <c r="B5161" t="s">
        <v>401</v>
      </c>
      <c r="C5161" t="s">
        <v>242</v>
      </c>
      <c r="D5161" t="s">
        <v>191</v>
      </c>
      <c r="E5161">
        <v>20</v>
      </c>
      <c r="F5161" t="s">
        <v>32</v>
      </c>
      <c r="G5161" t="s">
        <v>242</v>
      </c>
      <c r="H5161">
        <v>0</v>
      </c>
      <c r="I5161">
        <v>0</v>
      </c>
      <c r="J5161">
        <v>0</v>
      </c>
      <c r="K5161">
        <v>0</v>
      </c>
      <c r="L5161" t="str">
        <f t="shared" si="160"/>
        <v>Vie_1</v>
      </c>
      <c r="M5161">
        <f t="shared" si="161"/>
        <v>0</v>
      </c>
    </row>
    <row r="5162" spans="1:13" x14ac:dyDescent="0.25">
      <c r="A5162">
        <v>13</v>
      </c>
      <c r="B5162" t="s">
        <v>402</v>
      </c>
      <c r="C5162" t="s">
        <v>242</v>
      </c>
      <c r="D5162" t="s">
        <v>191</v>
      </c>
      <c r="E5162">
        <v>20</v>
      </c>
      <c r="F5162" t="s">
        <v>34</v>
      </c>
      <c r="G5162" t="s">
        <v>242</v>
      </c>
      <c r="H5162">
        <v>0</v>
      </c>
      <c r="I5162">
        <v>0</v>
      </c>
      <c r="J5162">
        <v>0</v>
      </c>
      <c r="K5162">
        <v>0</v>
      </c>
      <c r="L5162" t="str">
        <f t="shared" si="160"/>
        <v>Vie_1</v>
      </c>
      <c r="M5162">
        <f t="shared" si="161"/>
        <v>0</v>
      </c>
    </row>
    <row r="5163" spans="1:13" x14ac:dyDescent="0.25">
      <c r="A5163">
        <v>13</v>
      </c>
      <c r="B5163" t="s">
        <v>403</v>
      </c>
      <c r="C5163" t="s">
        <v>242</v>
      </c>
      <c r="D5163" t="s">
        <v>191</v>
      </c>
      <c r="E5163">
        <v>20</v>
      </c>
      <c r="F5163" t="s">
        <v>36</v>
      </c>
      <c r="G5163" t="s">
        <v>242</v>
      </c>
      <c r="H5163">
        <v>0</v>
      </c>
      <c r="I5163">
        <v>0</v>
      </c>
      <c r="J5163">
        <v>0</v>
      </c>
      <c r="K5163">
        <v>0</v>
      </c>
      <c r="L5163" t="str">
        <f t="shared" si="160"/>
        <v>Vie_1</v>
      </c>
      <c r="M5163">
        <f t="shared" si="161"/>
        <v>0</v>
      </c>
    </row>
    <row r="5164" spans="1:13" x14ac:dyDescent="0.25">
      <c r="A5164">
        <v>13</v>
      </c>
      <c r="B5164" t="s">
        <v>404</v>
      </c>
      <c r="C5164" t="s">
        <v>242</v>
      </c>
      <c r="D5164" t="s">
        <v>191</v>
      </c>
      <c r="E5164">
        <v>20</v>
      </c>
      <c r="F5164" t="s">
        <v>38</v>
      </c>
      <c r="G5164" t="s">
        <v>242</v>
      </c>
      <c r="H5164">
        <v>0</v>
      </c>
      <c r="I5164">
        <v>0</v>
      </c>
      <c r="J5164">
        <v>0</v>
      </c>
      <c r="K5164">
        <v>0</v>
      </c>
      <c r="L5164" t="str">
        <f t="shared" si="160"/>
        <v>Vie_1</v>
      </c>
      <c r="M5164">
        <f t="shared" si="161"/>
        <v>0</v>
      </c>
    </row>
    <row r="5165" spans="1:13" x14ac:dyDescent="0.25">
      <c r="A5165">
        <v>13</v>
      </c>
      <c r="B5165" t="s">
        <v>405</v>
      </c>
      <c r="C5165" t="s">
        <v>242</v>
      </c>
      <c r="D5165" t="s">
        <v>191</v>
      </c>
      <c r="E5165">
        <v>20</v>
      </c>
      <c r="F5165" t="s">
        <v>40</v>
      </c>
      <c r="G5165" t="s">
        <v>242</v>
      </c>
      <c r="H5165">
        <v>0</v>
      </c>
      <c r="I5165">
        <v>0</v>
      </c>
      <c r="J5165">
        <v>0</v>
      </c>
      <c r="K5165">
        <v>0</v>
      </c>
      <c r="L5165" t="str">
        <f t="shared" si="160"/>
        <v>Vie_1</v>
      </c>
      <c r="M5165">
        <f t="shared" si="161"/>
        <v>0</v>
      </c>
    </row>
    <row r="5166" spans="1:13" x14ac:dyDescent="0.25">
      <c r="A5166">
        <v>13</v>
      </c>
      <c r="B5166" t="s">
        <v>406</v>
      </c>
      <c r="C5166" t="s">
        <v>242</v>
      </c>
      <c r="D5166" t="s">
        <v>191</v>
      </c>
      <c r="E5166">
        <v>20</v>
      </c>
      <c r="F5166" t="s">
        <v>42</v>
      </c>
      <c r="G5166" t="s">
        <v>242</v>
      </c>
      <c r="H5166">
        <v>0</v>
      </c>
      <c r="I5166">
        <v>0</v>
      </c>
      <c r="J5166">
        <v>0</v>
      </c>
      <c r="K5166">
        <v>0</v>
      </c>
      <c r="L5166" t="str">
        <f t="shared" si="160"/>
        <v>Vie_1</v>
      </c>
      <c r="M5166">
        <f t="shared" si="161"/>
        <v>0</v>
      </c>
    </row>
    <row r="5167" spans="1:13" x14ac:dyDescent="0.25">
      <c r="A5167">
        <v>13</v>
      </c>
      <c r="B5167" t="s">
        <v>407</v>
      </c>
      <c r="C5167" t="s">
        <v>242</v>
      </c>
      <c r="D5167" t="s">
        <v>191</v>
      </c>
      <c r="E5167">
        <v>20</v>
      </c>
      <c r="F5167" t="s">
        <v>44</v>
      </c>
      <c r="G5167" t="s">
        <v>242</v>
      </c>
      <c r="H5167">
        <v>0</v>
      </c>
      <c r="I5167">
        <v>0</v>
      </c>
      <c r="J5167">
        <v>0</v>
      </c>
      <c r="K5167">
        <v>0</v>
      </c>
      <c r="L5167" t="str">
        <f t="shared" si="160"/>
        <v>Vie_1</v>
      </c>
      <c r="M5167">
        <f t="shared" si="161"/>
        <v>0</v>
      </c>
    </row>
    <row r="5168" spans="1:13" x14ac:dyDescent="0.25">
      <c r="A5168">
        <v>13</v>
      </c>
      <c r="B5168" t="s">
        <v>408</v>
      </c>
      <c r="C5168" t="s">
        <v>242</v>
      </c>
      <c r="D5168" t="s">
        <v>191</v>
      </c>
      <c r="E5168">
        <v>20</v>
      </c>
      <c r="F5168" t="s">
        <v>46</v>
      </c>
      <c r="G5168" t="s">
        <v>242</v>
      </c>
      <c r="H5168">
        <v>0</v>
      </c>
      <c r="I5168">
        <v>0</v>
      </c>
      <c r="J5168">
        <v>0</v>
      </c>
      <c r="K5168">
        <v>0</v>
      </c>
      <c r="L5168" t="str">
        <f t="shared" si="160"/>
        <v>Vie_1</v>
      </c>
      <c r="M5168">
        <f t="shared" si="161"/>
        <v>0</v>
      </c>
    </row>
    <row r="5169" spans="1:13" x14ac:dyDescent="0.25">
      <c r="A5169">
        <v>13</v>
      </c>
      <c r="B5169" t="s">
        <v>409</v>
      </c>
      <c r="C5169" t="s">
        <v>242</v>
      </c>
      <c r="D5169" t="s">
        <v>191</v>
      </c>
      <c r="E5169">
        <v>20</v>
      </c>
      <c r="F5169" t="s">
        <v>48</v>
      </c>
      <c r="G5169" t="s">
        <v>242</v>
      </c>
      <c r="H5169">
        <v>0</v>
      </c>
      <c r="I5169">
        <v>0</v>
      </c>
      <c r="J5169">
        <v>0</v>
      </c>
      <c r="K5169">
        <v>0</v>
      </c>
      <c r="L5169" t="str">
        <f t="shared" si="160"/>
        <v>Vie_1</v>
      </c>
      <c r="M5169">
        <f t="shared" si="161"/>
        <v>0</v>
      </c>
    </row>
    <row r="5170" spans="1:13" x14ac:dyDescent="0.25">
      <c r="A5170">
        <v>13</v>
      </c>
      <c r="B5170" t="s">
        <v>410</v>
      </c>
      <c r="C5170" t="s">
        <v>242</v>
      </c>
      <c r="D5170" t="s">
        <v>191</v>
      </c>
      <c r="E5170">
        <v>20</v>
      </c>
      <c r="F5170" t="s">
        <v>50</v>
      </c>
      <c r="G5170" t="s">
        <v>242</v>
      </c>
      <c r="H5170">
        <v>0</v>
      </c>
      <c r="I5170">
        <v>0</v>
      </c>
      <c r="J5170">
        <v>0</v>
      </c>
      <c r="K5170">
        <v>0</v>
      </c>
      <c r="L5170" t="str">
        <f t="shared" si="160"/>
        <v>Vie_1</v>
      </c>
      <c r="M5170">
        <f t="shared" si="161"/>
        <v>0</v>
      </c>
    </row>
    <row r="5171" spans="1:13" x14ac:dyDescent="0.25">
      <c r="A5171">
        <v>13</v>
      </c>
      <c r="B5171" t="s">
        <v>411</v>
      </c>
      <c r="C5171" t="s">
        <v>242</v>
      </c>
      <c r="D5171" t="s">
        <v>191</v>
      </c>
      <c r="E5171">
        <v>20</v>
      </c>
      <c r="F5171" t="s">
        <v>52</v>
      </c>
      <c r="G5171" t="s">
        <v>242</v>
      </c>
      <c r="H5171">
        <v>0</v>
      </c>
      <c r="I5171">
        <v>0</v>
      </c>
      <c r="J5171">
        <v>0</v>
      </c>
      <c r="K5171">
        <v>0</v>
      </c>
      <c r="L5171" t="str">
        <f t="shared" si="160"/>
        <v>Vie_1</v>
      </c>
      <c r="M5171">
        <f t="shared" si="161"/>
        <v>0</v>
      </c>
    </row>
    <row r="5172" spans="1:13" x14ac:dyDescent="0.25">
      <c r="A5172">
        <v>13</v>
      </c>
      <c r="B5172" t="s">
        <v>412</v>
      </c>
      <c r="C5172" t="s">
        <v>242</v>
      </c>
      <c r="D5172" t="s">
        <v>191</v>
      </c>
      <c r="E5172">
        <v>20</v>
      </c>
      <c r="F5172" t="s">
        <v>54</v>
      </c>
      <c r="G5172" t="s">
        <v>242</v>
      </c>
      <c r="H5172">
        <v>0</v>
      </c>
      <c r="I5172">
        <v>0</v>
      </c>
      <c r="J5172">
        <v>0</v>
      </c>
      <c r="K5172">
        <v>0</v>
      </c>
      <c r="L5172" t="str">
        <f t="shared" si="160"/>
        <v>Vie_1</v>
      </c>
      <c r="M5172">
        <f t="shared" si="161"/>
        <v>0</v>
      </c>
    </row>
    <row r="5173" spans="1:13" x14ac:dyDescent="0.25">
      <c r="A5173">
        <v>13</v>
      </c>
      <c r="B5173" t="s">
        <v>413</v>
      </c>
      <c r="C5173" t="s">
        <v>242</v>
      </c>
      <c r="D5173" t="s">
        <v>191</v>
      </c>
      <c r="E5173">
        <v>20</v>
      </c>
      <c r="F5173" t="s">
        <v>56</v>
      </c>
      <c r="G5173" t="s">
        <v>242</v>
      </c>
      <c r="H5173">
        <v>0</v>
      </c>
      <c r="I5173">
        <v>0</v>
      </c>
      <c r="J5173">
        <v>0</v>
      </c>
      <c r="K5173">
        <v>0</v>
      </c>
      <c r="L5173" t="str">
        <f t="shared" si="160"/>
        <v>Vie_1</v>
      </c>
      <c r="M5173">
        <f t="shared" si="161"/>
        <v>0</v>
      </c>
    </row>
    <row r="5174" spans="1:13" x14ac:dyDescent="0.25">
      <c r="A5174">
        <v>13</v>
      </c>
      <c r="B5174" t="s">
        <v>414</v>
      </c>
      <c r="C5174" t="s">
        <v>242</v>
      </c>
      <c r="D5174" t="s">
        <v>191</v>
      </c>
      <c r="E5174">
        <v>20</v>
      </c>
      <c r="F5174" t="s">
        <v>58</v>
      </c>
      <c r="G5174" t="s">
        <v>242</v>
      </c>
      <c r="H5174">
        <v>0</v>
      </c>
      <c r="I5174">
        <v>0</v>
      </c>
      <c r="J5174">
        <v>0</v>
      </c>
      <c r="K5174">
        <v>0</v>
      </c>
      <c r="L5174" t="str">
        <f t="shared" si="160"/>
        <v>Vie_1</v>
      </c>
      <c r="M5174">
        <f t="shared" si="161"/>
        <v>0</v>
      </c>
    </row>
    <row r="5175" spans="1:13" x14ac:dyDescent="0.25">
      <c r="A5175">
        <v>13</v>
      </c>
      <c r="B5175" t="s">
        <v>415</v>
      </c>
      <c r="C5175" t="s">
        <v>242</v>
      </c>
      <c r="D5175" t="s">
        <v>191</v>
      </c>
      <c r="E5175">
        <v>20</v>
      </c>
      <c r="F5175" t="s">
        <v>60</v>
      </c>
      <c r="G5175" t="s">
        <v>242</v>
      </c>
      <c r="H5175">
        <v>0</v>
      </c>
      <c r="I5175">
        <v>0</v>
      </c>
      <c r="J5175">
        <v>0</v>
      </c>
      <c r="K5175">
        <v>0</v>
      </c>
      <c r="L5175" t="str">
        <f t="shared" si="160"/>
        <v>Vie_1</v>
      </c>
      <c r="M5175">
        <f t="shared" si="161"/>
        <v>0</v>
      </c>
    </row>
    <row r="5176" spans="1:13" x14ac:dyDescent="0.25">
      <c r="A5176">
        <v>13</v>
      </c>
      <c r="B5176" t="s">
        <v>416</v>
      </c>
      <c r="C5176" t="s">
        <v>242</v>
      </c>
      <c r="D5176" t="s">
        <v>191</v>
      </c>
      <c r="E5176">
        <v>20</v>
      </c>
      <c r="F5176" t="s">
        <v>62</v>
      </c>
      <c r="G5176" t="s">
        <v>242</v>
      </c>
      <c r="H5176">
        <v>0</v>
      </c>
      <c r="I5176">
        <v>0</v>
      </c>
      <c r="J5176">
        <v>0</v>
      </c>
      <c r="K5176">
        <v>0</v>
      </c>
      <c r="L5176" t="str">
        <f t="shared" si="160"/>
        <v>Vie_1</v>
      </c>
      <c r="M5176">
        <f t="shared" si="161"/>
        <v>0</v>
      </c>
    </row>
    <row r="5177" spans="1:13" x14ac:dyDescent="0.25">
      <c r="A5177">
        <v>13</v>
      </c>
      <c r="B5177" t="s">
        <v>417</v>
      </c>
      <c r="C5177" t="s">
        <v>242</v>
      </c>
      <c r="D5177" t="s">
        <v>191</v>
      </c>
      <c r="E5177">
        <v>40</v>
      </c>
      <c r="F5177" t="s">
        <v>14</v>
      </c>
      <c r="G5177" t="s">
        <v>242</v>
      </c>
      <c r="H5177">
        <v>0</v>
      </c>
      <c r="I5177">
        <v>0</v>
      </c>
      <c r="J5177">
        <v>0</v>
      </c>
      <c r="K5177">
        <v>0</v>
      </c>
      <c r="L5177" t="str">
        <f t="shared" si="160"/>
        <v>Vie_1</v>
      </c>
      <c r="M5177">
        <f t="shared" si="161"/>
        <v>0</v>
      </c>
    </row>
    <row r="5178" spans="1:13" x14ac:dyDescent="0.25">
      <c r="A5178">
        <v>13</v>
      </c>
      <c r="B5178" t="s">
        <v>418</v>
      </c>
      <c r="C5178" t="s">
        <v>242</v>
      </c>
      <c r="D5178" t="s">
        <v>191</v>
      </c>
      <c r="E5178">
        <v>40</v>
      </c>
      <c r="F5178" t="s">
        <v>16</v>
      </c>
      <c r="G5178" t="s">
        <v>242</v>
      </c>
      <c r="H5178">
        <v>0</v>
      </c>
      <c r="I5178">
        <v>0</v>
      </c>
      <c r="J5178">
        <v>0</v>
      </c>
      <c r="K5178">
        <v>0</v>
      </c>
      <c r="L5178" t="str">
        <f t="shared" si="160"/>
        <v>Vie_1</v>
      </c>
      <c r="M5178">
        <f t="shared" si="161"/>
        <v>0</v>
      </c>
    </row>
    <row r="5179" spans="1:13" x14ac:dyDescent="0.25">
      <c r="A5179">
        <v>13</v>
      </c>
      <c r="B5179" t="s">
        <v>419</v>
      </c>
      <c r="C5179" t="s">
        <v>242</v>
      </c>
      <c r="D5179" t="s">
        <v>191</v>
      </c>
      <c r="E5179">
        <v>40</v>
      </c>
      <c r="F5179" t="s">
        <v>18</v>
      </c>
      <c r="G5179" t="s">
        <v>242</v>
      </c>
      <c r="H5179">
        <v>0</v>
      </c>
      <c r="I5179">
        <v>0</v>
      </c>
      <c r="J5179">
        <v>0</v>
      </c>
      <c r="K5179">
        <v>0</v>
      </c>
      <c r="L5179" t="str">
        <f t="shared" si="160"/>
        <v>Vie_1</v>
      </c>
      <c r="M5179">
        <f t="shared" si="161"/>
        <v>0</v>
      </c>
    </row>
    <row r="5180" spans="1:13" x14ac:dyDescent="0.25">
      <c r="A5180">
        <v>13</v>
      </c>
      <c r="B5180" t="s">
        <v>420</v>
      </c>
      <c r="C5180" t="s">
        <v>242</v>
      </c>
      <c r="D5180" t="s">
        <v>191</v>
      </c>
      <c r="E5180">
        <v>40</v>
      </c>
      <c r="F5180" t="s">
        <v>20</v>
      </c>
      <c r="G5180" t="s">
        <v>242</v>
      </c>
      <c r="H5180">
        <v>0</v>
      </c>
      <c r="I5180">
        <v>0</v>
      </c>
      <c r="J5180">
        <v>0</v>
      </c>
      <c r="K5180">
        <v>0</v>
      </c>
      <c r="L5180" t="str">
        <f t="shared" si="160"/>
        <v>Vie_1</v>
      </c>
      <c r="M5180">
        <f t="shared" si="161"/>
        <v>0</v>
      </c>
    </row>
    <row r="5181" spans="1:13" x14ac:dyDescent="0.25">
      <c r="A5181">
        <v>13</v>
      </c>
      <c r="B5181" t="s">
        <v>421</v>
      </c>
      <c r="C5181" t="s">
        <v>242</v>
      </c>
      <c r="D5181" t="s">
        <v>191</v>
      </c>
      <c r="E5181">
        <v>40</v>
      </c>
      <c r="F5181" t="s">
        <v>22</v>
      </c>
      <c r="G5181" t="s">
        <v>242</v>
      </c>
      <c r="H5181">
        <v>0</v>
      </c>
      <c r="I5181">
        <v>0</v>
      </c>
      <c r="J5181">
        <v>0</v>
      </c>
      <c r="K5181">
        <v>0</v>
      </c>
      <c r="L5181" t="str">
        <f t="shared" si="160"/>
        <v>Vie_1</v>
      </c>
      <c r="M5181">
        <f t="shared" si="161"/>
        <v>0</v>
      </c>
    </row>
    <row r="5182" spans="1:13" x14ac:dyDescent="0.25">
      <c r="A5182">
        <v>13</v>
      </c>
      <c r="B5182" t="s">
        <v>422</v>
      </c>
      <c r="C5182" t="s">
        <v>242</v>
      </c>
      <c r="D5182" t="s">
        <v>191</v>
      </c>
      <c r="E5182">
        <v>40</v>
      </c>
      <c r="F5182" t="s">
        <v>24</v>
      </c>
      <c r="G5182" t="s">
        <v>242</v>
      </c>
      <c r="H5182">
        <v>0</v>
      </c>
      <c r="I5182">
        <v>0</v>
      </c>
      <c r="J5182">
        <v>0</v>
      </c>
      <c r="K5182">
        <v>0</v>
      </c>
      <c r="L5182" t="str">
        <f t="shared" si="160"/>
        <v>Vie_1</v>
      </c>
      <c r="M5182">
        <f t="shared" si="161"/>
        <v>0</v>
      </c>
    </row>
    <row r="5183" spans="1:13" x14ac:dyDescent="0.25">
      <c r="A5183">
        <v>13</v>
      </c>
      <c r="B5183" t="s">
        <v>423</v>
      </c>
      <c r="C5183" t="s">
        <v>242</v>
      </c>
      <c r="D5183" t="s">
        <v>191</v>
      </c>
      <c r="E5183">
        <v>40</v>
      </c>
      <c r="F5183" t="s">
        <v>26</v>
      </c>
      <c r="G5183" t="s">
        <v>242</v>
      </c>
      <c r="H5183">
        <v>0</v>
      </c>
      <c r="I5183">
        <v>0</v>
      </c>
      <c r="J5183">
        <v>0</v>
      </c>
      <c r="K5183">
        <v>0</v>
      </c>
      <c r="L5183" t="str">
        <f t="shared" si="160"/>
        <v>Vie_1</v>
      </c>
      <c r="M5183">
        <f t="shared" si="161"/>
        <v>0</v>
      </c>
    </row>
    <row r="5184" spans="1:13" x14ac:dyDescent="0.25">
      <c r="A5184">
        <v>13</v>
      </c>
      <c r="B5184" t="s">
        <v>424</v>
      </c>
      <c r="C5184" t="s">
        <v>242</v>
      </c>
      <c r="D5184" t="s">
        <v>191</v>
      </c>
      <c r="E5184">
        <v>40</v>
      </c>
      <c r="F5184" t="s">
        <v>28</v>
      </c>
      <c r="G5184" t="s">
        <v>242</v>
      </c>
      <c r="H5184">
        <v>0</v>
      </c>
      <c r="I5184">
        <v>0</v>
      </c>
      <c r="J5184">
        <v>0</v>
      </c>
      <c r="K5184">
        <v>0</v>
      </c>
      <c r="L5184" t="str">
        <f t="shared" si="160"/>
        <v>Vie_1</v>
      </c>
      <c r="M5184">
        <f t="shared" si="161"/>
        <v>0</v>
      </c>
    </row>
    <row r="5185" spans="1:13" x14ac:dyDescent="0.25">
      <c r="A5185">
        <v>13</v>
      </c>
      <c r="B5185" t="s">
        <v>425</v>
      </c>
      <c r="C5185" t="s">
        <v>242</v>
      </c>
      <c r="D5185" t="s">
        <v>191</v>
      </c>
      <c r="E5185">
        <v>40</v>
      </c>
      <c r="F5185" t="s">
        <v>30</v>
      </c>
      <c r="G5185" t="s">
        <v>242</v>
      </c>
      <c r="H5185">
        <v>0</v>
      </c>
      <c r="I5185">
        <v>0</v>
      </c>
      <c r="J5185">
        <v>0</v>
      </c>
      <c r="K5185">
        <v>0</v>
      </c>
      <c r="L5185" t="str">
        <f t="shared" si="160"/>
        <v>Vie_1</v>
      </c>
      <c r="M5185">
        <f t="shared" si="161"/>
        <v>0</v>
      </c>
    </row>
    <row r="5186" spans="1:13" x14ac:dyDescent="0.25">
      <c r="A5186">
        <v>13</v>
      </c>
      <c r="B5186" t="s">
        <v>426</v>
      </c>
      <c r="C5186" t="s">
        <v>242</v>
      </c>
      <c r="D5186" t="s">
        <v>191</v>
      </c>
      <c r="E5186">
        <v>40</v>
      </c>
      <c r="F5186" t="s">
        <v>32</v>
      </c>
      <c r="G5186" t="s">
        <v>242</v>
      </c>
      <c r="H5186">
        <v>0</v>
      </c>
      <c r="I5186">
        <v>0</v>
      </c>
      <c r="J5186">
        <v>0</v>
      </c>
      <c r="K5186">
        <v>0</v>
      </c>
      <c r="L5186" t="str">
        <f t="shared" si="160"/>
        <v>Vie_1</v>
      </c>
      <c r="M5186">
        <f t="shared" si="161"/>
        <v>0</v>
      </c>
    </row>
    <row r="5187" spans="1:13" x14ac:dyDescent="0.25">
      <c r="A5187">
        <v>13</v>
      </c>
      <c r="B5187" t="s">
        <v>427</v>
      </c>
      <c r="C5187" t="s">
        <v>242</v>
      </c>
      <c r="D5187" t="s">
        <v>191</v>
      </c>
      <c r="E5187">
        <v>40</v>
      </c>
      <c r="F5187" t="s">
        <v>34</v>
      </c>
      <c r="G5187" t="s">
        <v>242</v>
      </c>
      <c r="H5187">
        <v>0</v>
      </c>
      <c r="I5187">
        <v>0</v>
      </c>
      <c r="J5187">
        <v>0</v>
      </c>
      <c r="K5187">
        <v>0</v>
      </c>
      <c r="L5187" t="str">
        <f t="shared" ref="L5187:L5250" si="162">IF(A5187=1,"Lun_1",IF(A5187=2,"Lun_2",IF(A5187=3,"Lun_3",IF(A5187=4,"Mar_1",IF(A5187=5,"Mar_2",IF(A5187=6,"Mar_3",IF(A5187=7,"Mie_1",IF(A5187=8,"Mie_2",IF(A5187=9,"Mie_3",IF(A5187=10,"Jue_1",IF(A5187=11,"Jue_2",IF(A5187=12,"Jue_3",IF(A5187=13,"Vie_1",IF(A5187=14,"Vie_2",IF(A5187=15,"Vie_3",IF(A5187=16,"Sab_1",IF(A5187=17,"Sab_2",IF(A5187=18,"Sab_3",IF(A5187=19,"Dom_1",IF(A5187=20,"Dom_2",IF(A5187=21,"Dom_3")))))))))))))))))))))</f>
        <v>Vie_1</v>
      </c>
      <c r="M5187">
        <f t="shared" ref="M5187:M5250" si="163">SUM(H5187:K5187)</f>
        <v>0</v>
      </c>
    </row>
    <row r="5188" spans="1:13" x14ac:dyDescent="0.25">
      <c r="A5188">
        <v>13</v>
      </c>
      <c r="B5188" t="s">
        <v>428</v>
      </c>
      <c r="C5188" t="s">
        <v>242</v>
      </c>
      <c r="D5188" t="s">
        <v>191</v>
      </c>
      <c r="E5188">
        <v>40</v>
      </c>
      <c r="F5188" t="s">
        <v>36</v>
      </c>
      <c r="G5188" t="s">
        <v>242</v>
      </c>
      <c r="H5188">
        <v>0</v>
      </c>
      <c r="I5188">
        <v>0</v>
      </c>
      <c r="J5188">
        <v>0</v>
      </c>
      <c r="K5188">
        <v>0</v>
      </c>
      <c r="L5188" t="str">
        <f t="shared" si="162"/>
        <v>Vie_1</v>
      </c>
      <c r="M5188">
        <f t="shared" si="163"/>
        <v>0</v>
      </c>
    </row>
    <row r="5189" spans="1:13" x14ac:dyDescent="0.25">
      <c r="A5189">
        <v>13</v>
      </c>
      <c r="B5189" t="s">
        <v>429</v>
      </c>
      <c r="C5189" t="s">
        <v>242</v>
      </c>
      <c r="D5189" t="s">
        <v>191</v>
      </c>
      <c r="E5189">
        <v>40</v>
      </c>
      <c r="F5189" t="s">
        <v>38</v>
      </c>
      <c r="G5189" t="s">
        <v>242</v>
      </c>
      <c r="H5189">
        <v>0</v>
      </c>
      <c r="I5189">
        <v>0</v>
      </c>
      <c r="J5189">
        <v>0</v>
      </c>
      <c r="K5189">
        <v>0</v>
      </c>
      <c r="L5189" t="str">
        <f t="shared" si="162"/>
        <v>Vie_1</v>
      </c>
      <c r="M5189">
        <f t="shared" si="163"/>
        <v>0</v>
      </c>
    </row>
    <row r="5190" spans="1:13" x14ac:dyDescent="0.25">
      <c r="A5190">
        <v>13</v>
      </c>
      <c r="B5190" t="s">
        <v>430</v>
      </c>
      <c r="C5190" t="s">
        <v>242</v>
      </c>
      <c r="D5190" t="s">
        <v>191</v>
      </c>
      <c r="E5190">
        <v>40</v>
      </c>
      <c r="F5190" t="s">
        <v>40</v>
      </c>
      <c r="G5190" t="s">
        <v>242</v>
      </c>
      <c r="H5190">
        <v>0</v>
      </c>
      <c r="I5190">
        <v>0</v>
      </c>
      <c r="J5190">
        <v>0</v>
      </c>
      <c r="K5190">
        <v>0</v>
      </c>
      <c r="L5190" t="str">
        <f t="shared" si="162"/>
        <v>Vie_1</v>
      </c>
      <c r="M5190">
        <f t="shared" si="163"/>
        <v>0</v>
      </c>
    </row>
    <row r="5191" spans="1:13" x14ac:dyDescent="0.25">
      <c r="A5191">
        <v>13</v>
      </c>
      <c r="B5191" t="s">
        <v>431</v>
      </c>
      <c r="C5191" t="s">
        <v>242</v>
      </c>
      <c r="D5191" t="s">
        <v>191</v>
      </c>
      <c r="E5191">
        <v>40</v>
      </c>
      <c r="F5191" t="s">
        <v>42</v>
      </c>
      <c r="G5191" t="s">
        <v>242</v>
      </c>
      <c r="H5191">
        <v>0</v>
      </c>
      <c r="I5191">
        <v>0</v>
      </c>
      <c r="J5191">
        <v>0</v>
      </c>
      <c r="K5191">
        <v>0</v>
      </c>
      <c r="L5191" t="str">
        <f t="shared" si="162"/>
        <v>Vie_1</v>
      </c>
      <c r="M5191">
        <f t="shared" si="163"/>
        <v>0</v>
      </c>
    </row>
    <row r="5192" spans="1:13" x14ac:dyDescent="0.25">
      <c r="A5192">
        <v>13</v>
      </c>
      <c r="B5192" t="s">
        <v>432</v>
      </c>
      <c r="C5192" t="s">
        <v>242</v>
      </c>
      <c r="D5192" t="s">
        <v>191</v>
      </c>
      <c r="E5192">
        <v>40</v>
      </c>
      <c r="F5192" t="s">
        <v>44</v>
      </c>
      <c r="G5192" t="s">
        <v>242</v>
      </c>
      <c r="H5192">
        <v>0</v>
      </c>
      <c r="I5192">
        <v>0</v>
      </c>
      <c r="J5192">
        <v>0</v>
      </c>
      <c r="K5192">
        <v>0</v>
      </c>
      <c r="L5192" t="str">
        <f t="shared" si="162"/>
        <v>Vie_1</v>
      </c>
      <c r="M5192">
        <f t="shared" si="163"/>
        <v>0</v>
      </c>
    </row>
    <row r="5193" spans="1:13" x14ac:dyDescent="0.25">
      <c r="A5193">
        <v>13</v>
      </c>
      <c r="B5193" t="s">
        <v>433</v>
      </c>
      <c r="C5193" t="s">
        <v>242</v>
      </c>
      <c r="D5193" t="s">
        <v>191</v>
      </c>
      <c r="E5193">
        <v>40</v>
      </c>
      <c r="F5193" t="s">
        <v>46</v>
      </c>
      <c r="G5193" t="s">
        <v>242</v>
      </c>
      <c r="H5193">
        <v>0</v>
      </c>
      <c r="I5193">
        <v>0</v>
      </c>
      <c r="J5193">
        <v>0</v>
      </c>
      <c r="K5193">
        <v>0</v>
      </c>
      <c r="L5193" t="str">
        <f t="shared" si="162"/>
        <v>Vie_1</v>
      </c>
      <c r="M5193">
        <f t="shared" si="163"/>
        <v>0</v>
      </c>
    </row>
    <row r="5194" spans="1:13" x14ac:dyDescent="0.25">
      <c r="A5194">
        <v>13</v>
      </c>
      <c r="B5194" t="s">
        <v>434</v>
      </c>
      <c r="C5194" t="s">
        <v>242</v>
      </c>
      <c r="D5194" t="s">
        <v>191</v>
      </c>
      <c r="E5194">
        <v>40</v>
      </c>
      <c r="F5194" t="s">
        <v>48</v>
      </c>
      <c r="G5194" t="s">
        <v>242</v>
      </c>
      <c r="H5194">
        <v>0</v>
      </c>
      <c r="I5194">
        <v>0</v>
      </c>
      <c r="J5194">
        <v>0</v>
      </c>
      <c r="K5194">
        <v>0</v>
      </c>
      <c r="L5194" t="str">
        <f t="shared" si="162"/>
        <v>Vie_1</v>
      </c>
      <c r="M5194">
        <f t="shared" si="163"/>
        <v>0</v>
      </c>
    </row>
    <row r="5195" spans="1:13" x14ac:dyDescent="0.25">
      <c r="A5195">
        <v>13</v>
      </c>
      <c r="B5195" t="s">
        <v>435</v>
      </c>
      <c r="C5195" t="s">
        <v>242</v>
      </c>
      <c r="D5195" t="s">
        <v>191</v>
      </c>
      <c r="E5195">
        <v>40</v>
      </c>
      <c r="F5195" t="s">
        <v>50</v>
      </c>
      <c r="G5195" t="s">
        <v>242</v>
      </c>
      <c r="H5195">
        <v>0</v>
      </c>
      <c r="I5195">
        <v>0</v>
      </c>
      <c r="J5195">
        <v>0</v>
      </c>
      <c r="K5195">
        <v>0</v>
      </c>
      <c r="L5195" t="str">
        <f t="shared" si="162"/>
        <v>Vie_1</v>
      </c>
      <c r="M5195">
        <f t="shared" si="163"/>
        <v>0</v>
      </c>
    </row>
    <row r="5196" spans="1:13" x14ac:dyDescent="0.25">
      <c r="A5196">
        <v>13</v>
      </c>
      <c r="B5196" t="s">
        <v>436</v>
      </c>
      <c r="C5196" t="s">
        <v>242</v>
      </c>
      <c r="D5196" t="s">
        <v>191</v>
      </c>
      <c r="E5196">
        <v>40</v>
      </c>
      <c r="F5196" t="s">
        <v>52</v>
      </c>
      <c r="G5196" t="s">
        <v>242</v>
      </c>
      <c r="H5196">
        <v>0</v>
      </c>
      <c r="I5196">
        <v>0</v>
      </c>
      <c r="J5196">
        <v>0</v>
      </c>
      <c r="K5196">
        <v>0</v>
      </c>
      <c r="L5196" t="str">
        <f t="shared" si="162"/>
        <v>Vie_1</v>
      </c>
      <c r="M5196">
        <f t="shared" si="163"/>
        <v>0</v>
      </c>
    </row>
    <row r="5197" spans="1:13" x14ac:dyDescent="0.25">
      <c r="A5197">
        <v>13</v>
      </c>
      <c r="B5197" t="s">
        <v>437</v>
      </c>
      <c r="C5197" t="s">
        <v>242</v>
      </c>
      <c r="D5197" t="s">
        <v>191</v>
      </c>
      <c r="E5197">
        <v>40</v>
      </c>
      <c r="F5197" t="s">
        <v>54</v>
      </c>
      <c r="G5197" t="s">
        <v>242</v>
      </c>
      <c r="H5197">
        <v>0</v>
      </c>
      <c r="I5197">
        <v>0</v>
      </c>
      <c r="J5197">
        <v>0</v>
      </c>
      <c r="K5197">
        <v>0</v>
      </c>
      <c r="L5197" t="str">
        <f t="shared" si="162"/>
        <v>Vie_1</v>
      </c>
      <c r="M5197">
        <f t="shared" si="163"/>
        <v>0</v>
      </c>
    </row>
    <row r="5198" spans="1:13" x14ac:dyDescent="0.25">
      <c r="A5198">
        <v>13</v>
      </c>
      <c r="B5198" t="s">
        <v>438</v>
      </c>
      <c r="C5198" t="s">
        <v>242</v>
      </c>
      <c r="D5198" t="s">
        <v>191</v>
      </c>
      <c r="E5198">
        <v>40</v>
      </c>
      <c r="F5198" t="s">
        <v>56</v>
      </c>
      <c r="G5198" t="s">
        <v>242</v>
      </c>
      <c r="H5198">
        <v>0</v>
      </c>
      <c r="I5198">
        <v>0</v>
      </c>
      <c r="J5198">
        <v>0</v>
      </c>
      <c r="K5198">
        <v>0</v>
      </c>
      <c r="L5198" t="str">
        <f t="shared" si="162"/>
        <v>Vie_1</v>
      </c>
      <c r="M5198">
        <f t="shared" si="163"/>
        <v>0</v>
      </c>
    </row>
    <row r="5199" spans="1:13" x14ac:dyDescent="0.25">
      <c r="A5199">
        <v>13</v>
      </c>
      <c r="B5199" t="s">
        <v>439</v>
      </c>
      <c r="C5199" t="s">
        <v>242</v>
      </c>
      <c r="D5199" t="s">
        <v>191</v>
      </c>
      <c r="E5199">
        <v>40</v>
      </c>
      <c r="F5199" t="s">
        <v>58</v>
      </c>
      <c r="G5199" t="s">
        <v>242</v>
      </c>
      <c r="H5199">
        <v>0</v>
      </c>
      <c r="I5199">
        <v>0</v>
      </c>
      <c r="J5199">
        <v>0</v>
      </c>
      <c r="K5199">
        <v>0</v>
      </c>
      <c r="L5199" t="str">
        <f t="shared" si="162"/>
        <v>Vie_1</v>
      </c>
      <c r="M5199">
        <f t="shared" si="163"/>
        <v>0</v>
      </c>
    </row>
    <row r="5200" spans="1:13" x14ac:dyDescent="0.25">
      <c r="A5200">
        <v>13</v>
      </c>
      <c r="B5200" t="s">
        <v>440</v>
      </c>
      <c r="C5200" t="s">
        <v>242</v>
      </c>
      <c r="D5200" t="s">
        <v>191</v>
      </c>
      <c r="E5200">
        <v>40</v>
      </c>
      <c r="F5200" t="s">
        <v>60</v>
      </c>
      <c r="G5200" t="s">
        <v>242</v>
      </c>
      <c r="H5200">
        <v>0</v>
      </c>
      <c r="I5200">
        <v>0</v>
      </c>
      <c r="J5200">
        <v>0</v>
      </c>
      <c r="K5200">
        <v>0</v>
      </c>
      <c r="L5200" t="str">
        <f t="shared" si="162"/>
        <v>Vie_1</v>
      </c>
      <c r="M5200">
        <f t="shared" si="163"/>
        <v>0</v>
      </c>
    </row>
    <row r="5201" spans="1:13" x14ac:dyDescent="0.25">
      <c r="A5201">
        <v>13</v>
      </c>
      <c r="B5201" t="s">
        <v>441</v>
      </c>
      <c r="C5201" t="s">
        <v>242</v>
      </c>
      <c r="D5201" t="s">
        <v>191</v>
      </c>
      <c r="E5201">
        <v>40</v>
      </c>
      <c r="F5201" t="s">
        <v>62</v>
      </c>
      <c r="G5201" t="s">
        <v>242</v>
      </c>
      <c r="H5201">
        <v>0</v>
      </c>
      <c r="I5201">
        <v>0</v>
      </c>
      <c r="J5201">
        <v>0</v>
      </c>
      <c r="K5201">
        <v>0</v>
      </c>
      <c r="L5201" t="str">
        <f t="shared" si="162"/>
        <v>Vie_1</v>
      </c>
      <c r="M5201">
        <f t="shared" si="163"/>
        <v>0</v>
      </c>
    </row>
    <row r="5202" spans="1:13" x14ac:dyDescent="0.25">
      <c r="A5202">
        <v>14</v>
      </c>
      <c r="B5202" t="s">
        <v>11</v>
      </c>
      <c r="C5202" t="s">
        <v>12</v>
      </c>
      <c r="D5202" t="s">
        <v>13</v>
      </c>
      <c r="E5202">
        <v>20</v>
      </c>
      <c r="F5202" t="s">
        <v>14</v>
      </c>
      <c r="G5202" t="s">
        <v>12</v>
      </c>
      <c r="H5202">
        <v>0</v>
      </c>
      <c r="I5202">
        <v>0</v>
      </c>
      <c r="J5202">
        <v>0</v>
      </c>
      <c r="K5202">
        <v>0</v>
      </c>
      <c r="L5202" t="str">
        <f t="shared" si="162"/>
        <v>Vie_2</v>
      </c>
      <c r="M5202">
        <f t="shared" si="163"/>
        <v>0</v>
      </c>
    </row>
    <row r="5203" spans="1:13" x14ac:dyDescent="0.25">
      <c r="A5203">
        <v>14</v>
      </c>
      <c r="B5203" t="s">
        <v>15</v>
      </c>
      <c r="C5203" t="s">
        <v>12</v>
      </c>
      <c r="D5203" t="s">
        <v>13</v>
      </c>
      <c r="E5203">
        <v>20</v>
      </c>
      <c r="F5203" t="s">
        <v>16</v>
      </c>
      <c r="G5203" t="s">
        <v>12</v>
      </c>
      <c r="H5203">
        <v>0</v>
      </c>
      <c r="I5203">
        <v>0</v>
      </c>
      <c r="J5203">
        <v>0</v>
      </c>
      <c r="K5203">
        <v>0</v>
      </c>
      <c r="L5203" t="str">
        <f t="shared" si="162"/>
        <v>Vie_2</v>
      </c>
      <c r="M5203">
        <f t="shared" si="163"/>
        <v>0</v>
      </c>
    </row>
    <row r="5204" spans="1:13" x14ac:dyDescent="0.25">
      <c r="A5204">
        <v>14</v>
      </c>
      <c r="B5204" t="s">
        <v>17</v>
      </c>
      <c r="C5204" t="s">
        <v>12</v>
      </c>
      <c r="D5204" t="s">
        <v>13</v>
      </c>
      <c r="E5204">
        <v>20</v>
      </c>
      <c r="F5204" t="s">
        <v>18</v>
      </c>
      <c r="G5204" t="s">
        <v>12</v>
      </c>
      <c r="H5204">
        <v>0</v>
      </c>
      <c r="I5204">
        <v>0</v>
      </c>
      <c r="J5204">
        <v>0</v>
      </c>
      <c r="K5204">
        <v>0</v>
      </c>
      <c r="L5204" t="str">
        <f t="shared" si="162"/>
        <v>Vie_2</v>
      </c>
      <c r="M5204">
        <f t="shared" si="163"/>
        <v>0</v>
      </c>
    </row>
    <row r="5205" spans="1:13" x14ac:dyDescent="0.25">
      <c r="A5205">
        <v>14</v>
      </c>
      <c r="B5205" t="s">
        <v>19</v>
      </c>
      <c r="C5205" t="s">
        <v>12</v>
      </c>
      <c r="D5205" t="s">
        <v>13</v>
      </c>
      <c r="E5205">
        <v>20</v>
      </c>
      <c r="F5205" t="s">
        <v>20</v>
      </c>
      <c r="G5205" t="s">
        <v>12</v>
      </c>
      <c r="H5205">
        <v>0</v>
      </c>
      <c r="I5205">
        <v>0</v>
      </c>
      <c r="J5205">
        <v>0</v>
      </c>
      <c r="K5205">
        <v>0</v>
      </c>
      <c r="L5205" t="str">
        <f t="shared" si="162"/>
        <v>Vie_2</v>
      </c>
      <c r="M5205">
        <f t="shared" si="163"/>
        <v>0</v>
      </c>
    </row>
    <row r="5206" spans="1:13" x14ac:dyDescent="0.25">
      <c r="A5206">
        <v>14</v>
      </c>
      <c r="B5206" t="s">
        <v>21</v>
      </c>
      <c r="C5206" t="s">
        <v>12</v>
      </c>
      <c r="D5206" t="s">
        <v>13</v>
      </c>
      <c r="E5206">
        <v>20</v>
      </c>
      <c r="F5206" t="s">
        <v>22</v>
      </c>
      <c r="G5206" t="s">
        <v>12</v>
      </c>
      <c r="H5206">
        <v>0</v>
      </c>
      <c r="I5206">
        <v>0</v>
      </c>
      <c r="J5206">
        <v>0</v>
      </c>
      <c r="K5206">
        <v>0</v>
      </c>
      <c r="L5206" t="str">
        <f t="shared" si="162"/>
        <v>Vie_2</v>
      </c>
      <c r="M5206">
        <f t="shared" si="163"/>
        <v>0</v>
      </c>
    </row>
    <row r="5207" spans="1:13" x14ac:dyDescent="0.25">
      <c r="A5207">
        <v>14</v>
      </c>
      <c r="B5207" t="s">
        <v>23</v>
      </c>
      <c r="C5207" t="s">
        <v>12</v>
      </c>
      <c r="D5207" t="s">
        <v>13</v>
      </c>
      <c r="E5207">
        <v>20</v>
      </c>
      <c r="F5207" t="s">
        <v>24</v>
      </c>
      <c r="G5207" t="s">
        <v>12</v>
      </c>
      <c r="H5207">
        <v>0</v>
      </c>
      <c r="I5207">
        <v>0</v>
      </c>
      <c r="J5207">
        <v>0</v>
      </c>
      <c r="K5207">
        <v>0</v>
      </c>
      <c r="L5207" t="str">
        <f t="shared" si="162"/>
        <v>Vie_2</v>
      </c>
      <c r="M5207">
        <f t="shared" si="163"/>
        <v>0</v>
      </c>
    </row>
    <row r="5208" spans="1:13" x14ac:dyDescent="0.25">
      <c r="A5208">
        <v>14</v>
      </c>
      <c r="B5208" t="s">
        <v>25</v>
      </c>
      <c r="C5208" t="s">
        <v>12</v>
      </c>
      <c r="D5208" t="s">
        <v>13</v>
      </c>
      <c r="E5208">
        <v>20</v>
      </c>
      <c r="F5208" t="s">
        <v>26</v>
      </c>
      <c r="G5208" t="s">
        <v>12</v>
      </c>
      <c r="H5208">
        <v>0</v>
      </c>
      <c r="I5208">
        <v>0</v>
      </c>
      <c r="J5208">
        <v>0</v>
      </c>
      <c r="K5208">
        <v>0</v>
      </c>
      <c r="L5208" t="str">
        <f t="shared" si="162"/>
        <v>Vie_2</v>
      </c>
      <c r="M5208">
        <f t="shared" si="163"/>
        <v>0</v>
      </c>
    </row>
    <row r="5209" spans="1:13" x14ac:dyDescent="0.25">
      <c r="A5209">
        <v>14</v>
      </c>
      <c r="B5209" t="s">
        <v>27</v>
      </c>
      <c r="C5209" t="s">
        <v>12</v>
      </c>
      <c r="D5209" t="s">
        <v>13</v>
      </c>
      <c r="E5209">
        <v>20</v>
      </c>
      <c r="F5209" t="s">
        <v>28</v>
      </c>
      <c r="G5209" t="s">
        <v>12</v>
      </c>
      <c r="H5209">
        <v>0</v>
      </c>
      <c r="I5209">
        <v>0</v>
      </c>
      <c r="J5209">
        <v>0</v>
      </c>
      <c r="K5209">
        <v>0</v>
      </c>
      <c r="L5209" t="str">
        <f t="shared" si="162"/>
        <v>Vie_2</v>
      </c>
      <c r="M5209">
        <f t="shared" si="163"/>
        <v>0</v>
      </c>
    </row>
    <row r="5210" spans="1:13" x14ac:dyDescent="0.25">
      <c r="A5210">
        <v>14</v>
      </c>
      <c r="B5210" t="s">
        <v>29</v>
      </c>
      <c r="C5210" t="s">
        <v>12</v>
      </c>
      <c r="D5210" t="s">
        <v>13</v>
      </c>
      <c r="E5210">
        <v>20</v>
      </c>
      <c r="F5210" t="s">
        <v>30</v>
      </c>
      <c r="G5210" t="s">
        <v>12</v>
      </c>
      <c r="H5210">
        <v>0</v>
      </c>
      <c r="I5210">
        <v>0</v>
      </c>
      <c r="J5210">
        <v>0</v>
      </c>
      <c r="K5210">
        <v>0</v>
      </c>
      <c r="L5210" t="str">
        <f t="shared" si="162"/>
        <v>Vie_2</v>
      </c>
      <c r="M5210">
        <f t="shared" si="163"/>
        <v>0</v>
      </c>
    </row>
    <row r="5211" spans="1:13" x14ac:dyDescent="0.25">
      <c r="A5211">
        <v>14</v>
      </c>
      <c r="B5211" t="s">
        <v>31</v>
      </c>
      <c r="C5211" t="s">
        <v>12</v>
      </c>
      <c r="D5211" t="s">
        <v>13</v>
      </c>
      <c r="E5211">
        <v>20</v>
      </c>
      <c r="F5211" t="s">
        <v>32</v>
      </c>
      <c r="G5211" t="s">
        <v>12</v>
      </c>
      <c r="H5211">
        <v>0</v>
      </c>
      <c r="I5211">
        <v>0</v>
      </c>
      <c r="J5211">
        <v>0</v>
      </c>
      <c r="K5211">
        <v>0</v>
      </c>
      <c r="L5211" t="str">
        <f t="shared" si="162"/>
        <v>Vie_2</v>
      </c>
      <c r="M5211">
        <f t="shared" si="163"/>
        <v>0</v>
      </c>
    </row>
    <row r="5212" spans="1:13" x14ac:dyDescent="0.25">
      <c r="A5212">
        <v>14</v>
      </c>
      <c r="B5212" t="s">
        <v>33</v>
      </c>
      <c r="C5212" t="s">
        <v>12</v>
      </c>
      <c r="D5212" t="s">
        <v>13</v>
      </c>
      <c r="E5212">
        <v>20</v>
      </c>
      <c r="F5212" t="s">
        <v>34</v>
      </c>
      <c r="G5212" t="s">
        <v>12</v>
      </c>
      <c r="H5212">
        <v>0</v>
      </c>
      <c r="I5212">
        <v>0</v>
      </c>
      <c r="J5212">
        <v>0</v>
      </c>
      <c r="K5212">
        <v>0</v>
      </c>
      <c r="L5212" t="str">
        <f t="shared" si="162"/>
        <v>Vie_2</v>
      </c>
      <c r="M5212">
        <f t="shared" si="163"/>
        <v>0</v>
      </c>
    </row>
    <row r="5213" spans="1:13" x14ac:dyDescent="0.25">
      <c r="A5213">
        <v>14</v>
      </c>
      <c r="B5213" t="s">
        <v>35</v>
      </c>
      <c r="C5213" t="s">
        <v>12</v>
      </c>
      <c r="D5213" t="s">
        <v>13</v>
      </c>
      <c r="E5213">
        <v>20</v>
      </c>
      <c r="F5213" t="s">
        <v>36</v>
      </c>
      <c r="G5213" t="s">
        <v>12</v>
      </c>
      <c r="H5213">
        <v>0</v>
      </c>
      <c r="I5213">
        <v>0</v>
      </c>
      <c r="J5213">
        <v>0</v>
      </c>
      <c r="K5213">
        <v>0</v>
      </c>
      <c r="L5213" t="str">
        <f t="shared" si="162"/>
        <v>Vie_2</v>
      </c>
      <c r="M5213">
        <f t="shared" si="163"/>
        <v>0</v>
      </c>
    </row>
    <row r="5214" spans="1:13" x14ac:dyDescent="0.25">
      <c r="A5214">
        <v>14</v>
      </c>
      <c r="B5214" t="s">
        <v>37</v>
      </c>
      <c r="C5214" t="s">
        <v>12</v>
      </c>
      <c r="D5214" t="s">
        <v>13</v>
      </c>
      <c r="E5214">
        <v>20</v>
      </c>
      <c r="F5214" t="s">
        <v>38</v>
      </c>
      <c r="G5214" t="s">
        <v>12</v>
      </c>
      <c r="H5214">
        <v>0</v>
      </c>
      <c r="I5214">
        <v>0</v>
      </c>
      <c r="J5214">
        <v>0</v>
      </c>
      <c r="K5214">
        <v>0</v>
      </c>
      <c r="L5214" t="str">
        <f t="shared" si="162"/>
        <v>Vie_2</v>
      </c>
      <c r="M5214">
        <f t="shared" si="163"/>
        <v>0</v>
      </c>
    </row>
    <row r="5215" spans="1:13" x14ac:dyDescent="0.25">
      <c r="A5215">
        <v>14</v>
      </c>
      <c r="B5215" t="s">
        <v>39</v>
      </c>
      <c r="C5215" t="s">
        <v>12</v>
      </c>
      <c r="D5215" t="s">
        <v>13</v>
      </c>
      <c r="E5215">
        <v>20</v>
      </c>
      <c r="F5215" t="s">
        <v>40</v>
      </c>
      <c r="G5215" t="s">
        <v>12</v>
      </c>
      <c r="H5215">
        <v>0</v>
      </c>
      <c r="I5215">
        <v>0</v>
      </c>
      <c r="J5215">
        <v>0</v>
      </c>
      <c r="K5215">
        <v>0</v>
      </c>
      <c r="L5215" t="str">
        <f t="shared" si="162"/>
        <v>Vie_2</v>
      </c>
      <c r="M5215">
        <f t="shared" si="163"/>
        <v>0</v>
      </c>
    </row>
    <row r="5216" spans="1:13" x14ac:dyDescent="0.25">
      <c r="A5216">
        <v>14</v>
      </c>
      <c r="B5216" t="s">
        <v>41</v>
      </c>
      <c r="C5216" t="s">
        <v>12</v>
      </c>
      <c r="D5216" t="s">
        <v>13</v>
      </c>
      <c r="E5216">
        <v>20</v>
      </c>
      <c r="F5216" t="s">
        <v>42</v>
      </c>
      <c r="G5216" t="s">
        <v>12</v>
      </c>
      <c r="H5216">
        <v>0</v>
      </c>
      <c r="I5216">
        <v>0</v>
      </c>
      <c r="J5216">
        <v>0</v>
      </c>
      <c r="K5216">
        <v>0</v>
      </c>
      <c r="L5216" t="str">
        <f t="shared" si="162"/>
        <v>Vie_2</v>
      </c>
      <c r="M5216">
        <f t="shared" si="163"/>
        <v>0</v>
      </c>
    </row>
    <row r="5217" spans="1:13" x14ac:dyDescent="0.25">
      <c r="A5217">
        <v>14</v>
      </c>
      <c r="B5217" t="s">
        <v>43</v>
      </c>
      <c r="C5217" t="s">
        <v>12</v>
      </c>
      <c r="D5217" t="s">
        <v>13</v>
      </c>
      <c r="E5217">
        <v>20</v>
      </c>
      <c r="F5217" t="s">
        <v>44</v>
      </c>
      <c r="G5217" t="s">
        <v>12</v>
      </c>
      <c r="H5217">
        <v>0</v>
      </c>
      <c r="I5217">
        <v>0</v>
      </c>
      <c r="J5217">
        <v>0</v>
      </c>
      <c r="K5217">
        <v>0</v>
      </c>
      <c r="L5217" t="str">
        <f t="shared" si="162"/>
        <v>Vie_2</v>
      </c>
      <c r="M5217">
        <f t="shared" si="163"/>
        <v>0</v>
      </c>
    </row>
    <row r="5218" spans="1:13" x14ac:dyDescent="0.25">
      <c r="A5218">
        <v>14</v>
      </c>
      <c r="B5218" t="s">
        <v>45</v>
      </c>
      <c r="C5218" t="s">
        <v>12</v>
      </c>
      <c r="D5218" t="s">
        <v>13</v>
      </c>
      <c r="E5218">
        <v>20</v>
      </c>
      <c r="F5218" t="s">
        <v>46</v>
      </c>
      <c r="G5218" t="s">
        <v>12</v>
      </c>
      <c r="H5218">
        <v>0</v>
      </c>
      <c r="I5218">
        <v>0</v>
      </c>
      <c r="J5218">
        <v>0</v>
      </c>
      <c r="K5218">
        <v>0</v>
      </c>
      <c r="L5218" t="str">
        <f t="shared" si="162"/>
        <v>Vie_2</v>
      </c>
      <c r="M5218">
        <f t="shared" si="163"/>
        <v>0</v>
      </c>
    </row>
    <row r="5219" spans="1:13" x14ac:dyDescent="0.25">
      <c r="A5219">
        <v>14</v>
      </c>
      <c r="B5219" t="s">
        <v>47</v>
      </c>
      <c r="C5219" t="s">
        <v>12</v>
      </c>
      <c r="D5219" t="s">
        <v>13</v>
      </c>
      <c r="E5219">
        <v>20</v>
      </c>
      <c r="F5219" t="s">
        <v>48</v>
      </c>
      <c r="G5219" t="s">
        <v>12</v>
      </c>
      <c r="H5219">
        <v>0</v>
      </c>
      <c r="I5219">
        <v>0</v>
      </c>
      <c r="J5219">
        <v>0</v>
      </c>
      <c r="K5219">
        <v>0</v>
      </c>
      <c r="L5219" t="str">
        <f t="shared" si="162"/>
        <v>Vie_2</v>
      </c>
      <c r="M5219">
        <f t="shared" si="163"/>
        <v>0</v>
      </c>
    </row>
    <row r="5220" spans="1:13" x14ac:dyDescent="0.25">
      <c r="A5220">
        <v>14</v>
      </c>
      <c r="B5220" t="s">
        <v>49</v>
      </c>
      <c r="C5220" t="s">
        <v>12</v>
      </c>
      <c r="D5220" t="s">
        <v>13</v>
      </c>
      <c r="E5220">
        <v>20</v>
      </c>
      <c r="F5220" t="s">
        <v>50</v>
      </c>
      <c r="G5220" t="s">
        <v>12</v>
      </c>
      <c r="H5220">
        <v>0</v>
      </c>
      <c r="I5220">
        <v>0</v>
      </c>
      <c r="J5220">
        <v>0</v>
      </c>
      <c r="K5220">
        <v>0</v>
      </c>
      <c r="L5220" t="str">
        <f t="shared" si="162"/>
        <v>Vie_2</v>
      </c>
      <c r="M5220">
        <f t="shared" si="163"/>
        <v>0</v>
      </c>
    </row>
    <row r="5221" spans="1:13" x14ac:dyDescent="0.25">
      <c r="A5221">
        <v>14</v>
      </c>
      <c r="B5221" t="s">
        <v>51</v>
      </c>
      <c r="C5221" t="s">
        <v>12</v>
      </c>
      <c r="D5221" t="s">
        <v>13</v>
      </c>
      <c r="E5221">
        <v>20</v>
      </c>
      <c r="F5221" t="s">
        <v>52</v>
      </c>
      <c r="G5221" t="s">
        <v>12</v>
      </c>
      <c r="H5221">
        <v>0</v>
      </c>
      <c r="I5221">
        <v>0</v>
      </c>
      <c r="J5221">
        <v>0</v>
      </c>
      <c r="K5221">
        <v>0</v>
      </c>
      <c r="L5221" t="str">
        <f t="shared" si="162"/>
        <v>Vie_2</v>
      </c>
      <c r="M5221">
        <f t="shared" si="163"/>
        <v>0</v>
      </c>
    </row>
    <row r="5222" spans="1:13" x14ac:dyDescent="0.25">
      <c r="A5222">
        <v>14</v>
      </c>
      <c r="B5222" t="s">
        <v>53</v>
      </c>
      <c r="C5222" t="s">
        <v>12</v>
      </c>
      <c r="D5222" t="s">
        <v>13</v>
      </c>
      <c r="E5222">
        <v>20</v>
      </c>
      <c r="F5222" t="s">
        <v>54</v>
      </c>
      <c r="G5222" t="s">
        <v>12</v>
      </c>
      <c r="H5222">
        <v>0</v>
      </c>
      <c r="I5222">
        <v>0</v>
      </c>
      <c r="J5222">
        <v>0</v>
      </c>
      <c r="K5222">
        <v>0</v>
      </c>
      <c r="L5222" t="str">
        <f t="shared" si="162"/>
        <v>Vie_2</v>
      </c>
      <c r="M5222">
        <f t="shared" si="163"/>
        <v>0</v>
      </c>
    </row>
    <row r="5223" spans="1:13" x14ac:dyDescent="0.25">
      <c r="A5223">
        <v>14</v>
      </c>
      <c r="B5223" t="s">
        <v>55</v>
      </c>
      <c r="C5223" t="s">
        <v>12</v>
      </c>
      <c r="D5223" t="s">
        <v>13</v>
      </c>
      <c r="E5223">
        <v>20</v>
      </c>
      <c r="F5223" t="s">
        <v>56</v>
      </c>
      <c r="G5223" t="s">
        <v>12</v>
      </c>
      <c r="H5223">
        <v>0</v>
      </c>
      <c r="I5223">
        <v>0</v>
      </c>
      <c r="J5223">
        <v>0</v>
      </c>
      <c r="K5223">
        <v>0</v>
      </c>
      <c r="L5223" t="str">
        <f t="shared" si="162"/>
        <v>Vie_2</v>
      </c>
      <c r="M5223">
        <f t="shared" si="163"/>
        <v>0</v>
      </c>
    </row>
    <row r="5224" spans="1:13" x14ac:dyDescent="0.25">
      <c r="A5224">
        <v>14</v>
      </c>
      <c r="B5224" t="s">
        <v>57</v>
      </c>
      <c r="C5224" t="s">
        <v>12</v>
      </c>
      <c r="D5224" t="s">
        <v>13</v>
      </c>
      <c r="E5224">
        <v>20</v>
      </c>
      <c r="F5224" t="s">
        <v>58</v>
      </c>
      <c r="G5224" t="s">
        <v>12</v>
      </c>
      <c r="H5224">
        <v>0</v>
      </c>
      <c r="I5224">
        <v>0</v>
      </c>
      <c r="J5224">
        <v>0</v>
      </c>
      <c r="K5224">
        <v>0</v>
      </c>
      <c r="L5224" t="str">
        <f t="shared" si="162"/>
        <v>Vie_2</v>
      </c>
      <c r="M5224">
        <f t="shared" si="163"/>
        <v>0</v>
      </c>
    </row>
    <row r="5225" spans="1:13" x14ac:dyDescent="0.25">
      <c r="A5225">
        <v>14</v>
      </c>
      <c r="B5225" t="s">
        <v>59</v>
      </c>
      <c r="C5225" t="s">
        <v>12</v>
      </c>
      <c r="D5225" t="s">
        <v>13</v>
      </c>
      <c r="E5225">
        <v>20</v>
      </c>
      <c r="F5225" t="s">
        <v>60</v>
      </c>
      <c r="G5225" t="s">
        <v>12</v>
      </c>
      <c r="H5225">
        <v>0</v>
      </c>
      <c r="I5225">
        <v>0</v>
      </c>
      <c r="J5225">
        <v>0</v>
      </c>
      <c r="K5225">
        <v>0</v>
      </c>
      <c r="L5225" t="str">
        <f t="shared" si="162"/>
        <v>Vie_2</v>
      </c>
      <c r="M5225">
        <f t="shared" si="163"/>
        <v>0</v>
      </c>
    </row>
    <row r="5226" spans="1:13" x14ac:dyDescent="0.25">
      <c r="A5226">
        <v>14</v>
      </c>
      <c r="B5226" t="s">
        <v>61</v>
      </c>
      <c r="C5226" t="s">
        <v>12</v>
      </c>
      <c r="D5226" t="s">
        <v>13</v>
      </c>
      <c r="E5226">
        <v>20</v>
      </c>
      <c r="F5226" t="s">
        <v>62</v>
      </c>
      <c r="G5226" t="s">
        <v>12</v>
      </c>
      <c r="H5226">
        <v>0</v>
      </c>
      <c r="I5226">
        <v>0</v>
      </c>
      <c r="J5226">
        <v>0</v>
      </c>
      <c r="K5226">
        <v>0</v>
      </c>
      <c r="L5226" t="str">
        <f t="shared" si="162"/>
        <v>Vie_2</v>
      </c>
      <c r="M5226">
        <f t="shared" si="163"/>
        <v>0</v>
      </c>
    </row>
    <row r="5227" spans="1:13" x14ac:dyDescent="0.25">
      <c r="A5227">
        <v>14</v>
      </c>
      <c r="B5227" t="s">
        <v>63</v>
      </c>
      <c r="C5227" t="s">
        <v>12</v>
      </c>
      <c r="D5227" t="s">
        <v>13</v>
      </c>
      <c r="E5227">
        <v>40</v>
      </c>
      <c r="F5227" t="s">
        <v>14</v>
      </c>
      <c r="G5227" t="s">
        <v>12</v>
      </c>
      <c r="H5227">
        <v>0</v>
      </c>
      <c r="I5227">
        <v>0</v>
      </c>
      <c r="J5227">
        <v>0</v>
      </c>
      <c r="K5227">
        <v>0</v>
      </c>
      <c r="L5227" t="str">
        <f t="shared" si="162"/>
        <v>Vie_2</v>
      </c>
      <c r="M5227">
        <f t="shared" si="163"/>
        <v>0</v>
      </c>
    </row>
    <row r="5228" spans="1:13" x14ac:dyDescent="0.25">
      <c r="A5228">
        <v>14</v>
      </c>
      <c r="B5228" t="s">
        <v>64</v>
      </c>
      <c r="C5228" t="s">
        <v>12</v>
      </c>
      <c r="D5228" t="s">
        <v>13</v>
      </c>
      <c r="E5228">
        <v>40</v>
      </c>
      <c r="F5228" t="s">
        <v>16</v>
      </c>
      <c r="G5228" t="s">
        <v>12</v>
      </c>
      <c r="H5228">
        <v>0</v>
      </c>
      <c r="I5228">
        <v>0</v>
      </c>
      <c r="J5228">
        <v>0</v>
      </c>
      <c r="K5228">
        <v>0</v>
      </c>
      <c r="L5228" t="str">
        <f t="shared" si="162"/>
        <v>Vie_2</v>
      </c>
      <c r="M5228">
        <f t="shared" si="163"/>
        <v>0</v>
      </c>
    </row>
    <row r="5229" spans="1:13" x14ac:dyDescent="0.25">
      <c r="A5229">
        <v>14</v>
      </c>
      <c r="B5229" t="s">
        <v>65</v>
      </c>
      <c r="C5229" t="s">
        <v>12</v>
      </c>
      <c r="D5229" t="s">
        <v>13</v>
      </c>
      <c r="E5229">
        <v>40</v>
      </c>
      <c r="F5229" t="s">
        <v>18</v>
      </c>
      <c r="G5229" t="s">
        <v>12</v>
      </c>
      <c r="H5229">
        <v>0</v>
      </c>
      <c r="I5229">
        <v>0</v>
      </c>
      <c r="J5229">
        <v>0</v>
      </c>
      <c r="K5229">
        <v>0</v>
      </c>
      <c r="L5229" t="str">
        <f t="shared" si="162"/>
        <v>Vie_2</v>
      </c>
      <c r="M5229">
        <f t="shared" si="163"/>
        <v>0</v>
      </c>
    </row>
    <row r="5230" spans="1:13" x14ac:dyDescent="0.25">
      <c r="A5230">
        <v>14</v>
      </c>
      <c r="B5230" t="s">
        <v>66</v>
      </c>
      <c r="C5230" t="s">
        <v>12</v>
      </c>
      <c r="D5230" t="s">
        <v>13</v>
      </c>
      <c r="E5230">
        <v>40</v>
      </c>
      <c r="F5230" t="s">
        <v>20</v>
      </c>
      <c r="G5230" t="s">
        <v>12</v>
      </c>
      <c r="H5230">
        <v>0</v>
      </c>
      <c r="I5230">
        <v>0</v>
      </c>
      <c r="J5230">
        <v>0</v>
      </c>
      <c r="K5230">
        <v>0</v>
      </c>
      <c r="L5230" t="str">
        <f t="shared" si="162"/>
        <v>Vie_2</v>
      </c>
      <c r="M5230">
        <f t="shared" si="163"/>
        <v>0</v>
      </c>
    </row>
    <row r="5231" spans="1:13" x14ac:dyDescent="0.25">
      <c r="A5231">
        <v>14</v>
      </c>
      <c r="B5231" t="s">
        <v>67</v>
      </c>
      <c r="C5231" t="s">
        <v>12</v>
      </c>
      <c r="D5231" t="s">
        <v>13</v>
      </c>
      <c r="E5231">
        <v>40</v>
      </c>
      <c r="F5231" t="s">
        <v>22</v>
      </c>
      <c r="G5231" t="s">
        <v>12</v>
      </c>
      <c r="H5231">
        <v>0</v>
      </c>
      <c r="I5231">
        <v>0</v>
      </c>
      <c r="J5231">
        <v>0</v>
      </c>
      <c r="K5231">
        <v>0</v>
      </c>
      <c r="L5231" t="str">
        <f t="shared" si="162"/>
        <v>Vie_2</v>
      </c>
      <c r="M5231">
        <f t="shared" si="163"/>
        <v>0</v>
      </c>
    </row>
    <row r="5232" spans="1:13" x14ac:dyDescent="0.25">
      <c r="A5232">
        <v>14</v>
      </c>
      <c r="B5232" t="s">
        <v>68</v>
      </c>
      <c r="C5232" t="s">
        <v>12</v>
      </c>
      <c r="D5232" t="s">
        <v>13</v>
      </c>
      <c r="E5232">
        <v>40</v>
      </c>
      <c r="F5232" t="s">
        <v>24</v>
      </c>
      <c r="G5232" t="s">
        <v>12</v>
      </c>
      <c r="H5232">
        <v>0</v>
      </c>
      <c r="I5232">
        <v>0</v>
      </c>
      <c r="J5232">
        <v>0</v>
      </c>
      <c r="K5232">
        <v>0</v>
      </c>
      <c r="L5232" t="str">
        <f t="shared" si="162"/>
        <v>Vie_2</v>
      </c>
      <c r="M5232">
        <f t="shared" si="163"/>
        <v>0</v>
      </c>
    </row>
    <row r="5233" spans="1:13" x14ac:dyDescent="0.25">
      <c r="A5233">
        <v>14</v>
      </c>
      <c r="B5233" t="s">
        <v>69</v>
      </c>
      <c r="C5233" t="s">
        <v>12</v>
      </c>
      <c r="D5233" t="s">
        <v>13</v>
      </c>
      <c r="E5233">
        <v>40</v>
      </c>
      <c r="F5233" t="s">
        <v>26</v>
      </c>
      <c r="G5233" t="s">
        <v>12</v>
      </c>
      <c r="H5233">
        <v>0</v>
      </c>
      <c r="I5233">
        <v>0</v>
      </c>
      <c r="J5233">
        <v>0</v>
      </c>
      <c r="K5233">
        <v>0</v>
      </c>
      <c r="L5233" t="str">
        <f t="shared" si="162"/>
        <v>Vie_2</v>
      </c>
      <c r="M5233">
        <f t="shared" si="163"/>
        <v>0</v>
      </c>
    </row>
    <row r="5234" spans="1:13" x14ac:dyDescent="0.25">
      <c r="A5234">
        <v>14</v>
      </c>
      <c r="B5234" t="s">
        <v>70</v>
      </c>
      <c r="C5234" t="s">
        <v>12</v>
      </c>
      <c r="D5234" t="s">
        <v>13</v>
      </c>
      <c r="E5234">
        <v>40</v>
      </c>
      <c r="F5234" t="s">
        <v>28</v>
      </c>
      <c r="G5234" t="s">
        <v>12</v>
      </c>
      <c r="H5234">
        <v>0</v>
      </c>
      <c r="I5234">
        <v>0</v>
      </c>
      <c r="J5234">
        <v>0</v>
      </c>
      <c r="K5234">
        <v>0</v>
      </c>
      <c r="L5234" t="str">
        <f t="shared" si="162"/>
        <v>Vie_2</v>
      </c>
      <c r="M5234">
        <f t="shared" si="163"/>
        <v>0</v>
      </c>
    </row>
    <row r="5235" spans="1:13" x14ac:dyDescent="0.25">
      <c r="A5235">
        <v>14</v>
      </c>
      <c r="B5235" t="s">
        <v>71</v>
      </c>
      <c r="C5235" t="s">
        <v>12</v>
      </c>
      <c r="D5235" t="s">
        <v>13</v>
      </c>
      <c r="E5235">
        <v>40</v>
      </c>
      <c r="F5235" t="s">
        <v>30</v>
      </c>
      <c r="G5235" t="s">
        <v>12</v>
      </c>
      <c r="H5235">
        <v>1</v>
      </c>
      <c r="I5235">
        <v>0</v>
      </c>
      <c r="J5235">
        <v>0</v>
      </c>
      <c r="K5235">
        <v>0</v>
      </c>
      <c r="L5235" t="str">
        <f t="shared" si="162"/>
        <v>Vie_2</v>
      </c>
      <c r="M5235">
        <f t="shared" si="163"/>
        <v>1</v>
      </c>
    </row>
    <row r="5236" spans="1:13" x14ac:dyDescent="0.25">
      <c r="A5236">
        <v>14</v>
      </c>
      <c r="B5236" t="s">
        <v>72</v>
      </c>
      <c r="C5236" t="s">
        <v>12</v>
      </c>
      <c r="D5236" t="s">
        <v>13</v>
      </c>
      <c r="E5236">
        <v>40</v>
      </c>
      <c r="F5236" t="s">
        <v>32</v>
      </c>
      <c r="G5236" t="s">
        <v>12</v>
      </c>
      <c r="H5236">
        <v>0</v>
      </c>
      <c r="I5236">
        <v>0</v>
      </c>
      <c r="J5236">
        <v>0</v>
      </c>
      <c r="K5236">
        <v>0</v>
      </c>
      <c r="L5236" t="str">
        <f t="shared" si="162"/>
        <v>Vie_2</v>
      </c>
      <c r="M5236">
        <f t="shared" si="163"/>
        <v>0</v>
      </c>
    </row>
    <row r="5237" spans="1:13" x14ac:dyDescent="0.25">
      <c r="A5237">
        <v>14</v>
      </c>
      <c r="B5237" t="s">
        <v>73</v>
      </c>
      <c r="C5237" t="s">
        <v>12</v>
      </c>
      <c r="D5237" t="s">
        <v>13</v>
      </c>
      <c r="E5237">
        <v>40</v>
      </c>
      <c r="F5237" t="s">
        <v>34</v>
      </c>
      <c r="G5237" t="s">
        <v>12</v>
      </c>
      <c r="H5237">
        <v>0</v>
      </c>
      <c r="I5237">
        <v>0</v>
      </c>
      <c r="J5237">
        <v>0</v>
      </c>
      <c r="K5237">
        <v>0</v>
      </c>
      <c r="L5237" t="str">
        <f t="shared" si="162"/>
        <v>Vie_2</v>
      </c>
      <c r="M5237">
        <f t="shared" si="163"/>
        <v>0</v>
      </c>
    </row>
    <row r="5238" spans="1:13" x14ac:dyDescent="0.25">
      <c r="A5238">
        <v>14</v>
      </c>
      <c r="B5238" t="s">
        <v>74</v>
      </c>
      <c r="C5238" t="s">
        <v>12</v>
      </c>
      <c r="D5238" t="s">
        <v>13</v>
      </c>
      <c r="E5238">
        <v>40</v>
      </c>
      <c r="F5238" t="s">
        <v>36</v>
      </c>
      <c r="G5238" t="s">
        <v>12</v>
      </c>
      <c r="H5238">
        <v>2</v>
      </c>
      <c r="I5238">
        <v>0</v>
      </c>
      <c r="J5238">
        <v>0</v>
      </c>
      <c r="K5238">
        <v>0</v>
      </c>
      <c r="L5238" t="str">
        <f t="shared" si="162"/>
        <v>Vie_2</v>
      </c>
      <c r="M5238">
        <f t="shared" si="163"/>
        <v>2</v>
      </c>
    </row>
    <row r="5239" spans="1:13" x14ac:dyDescent="0.25">
      <c r="A5239">
        <v>14</v>
      </c>
      <c r="B5239" t="s">
        <v>75</v>
      </c>
      <c r="C5239" t="s">
        <v>12</v>
      </c>
      <c r="D5239" t="s">
        <v>13</v>
      </c>
      <c r="E5239">
        <v>40</v>
      </c>
      <c r="F5239" t="s">
        <v>38</v>
      </c>
      <c r="G5239" t="s">
        <v>12</v>
      </c>
      <c r="H5239">
        <v>0</v>
      </c>
      <c r="I5239">
        <v>0</v>
      </c>
      <c r="J5239">
        <v>0</v>
      </c>
      <c r="K5239">
        <v>0</v>
      </c>
      <c r="L5239" t="str">
        <f t="shared" si="162"/>
        <v>Vie_2</v>
      </c>
      <c r="M5239">
        <f t="shared" si="163"/>
        <v>0</v>
      </c>
    </row>
    <row r="5240" spans="1:13" x14ac:dyDescent="0.25">
      <c r="A5240">
        <v>14</v>
      </c>
      <c r="B5240" t="s">
        <v>76</v>
      </c>
      <c r="C5240" t="s">
        <v>12</v>
      </c>
      <c r="D5240" t="s">
        <v>13</v>
      </c>
      <c r="E5240">
        <v>40</v>
      </c>
      <c r="F5240" t="s">
        <v>40</v>
      </c>
      <c r="G5240" t="s">
        <v>12</v>
      </c>
      <c r="H5240">
        <v>0</v>
      </c>
      <c r="I5240">
        <v>0</v>
      </c>
      <c r="J5240">
        <v>0</v>
      </c>
      <c r="K5240">
        <v>0</v>
      </c>
      <c r="L5240" t="str">
        <f t="shared" si="162"/>
        <v>Vie_2</v>
      </c>
      <c r="M5240">
        <f t="shared" si="163"/>
        <v>0</v>
      </c>
    </row>
    <row r="5241" spans="1:13" x14ac:dyDescent="0.25">
      <c r="A5241">
        <v>14</v>
      </c>
      <c r="B5241" t="s">
        <v>77</v>
      </c>
      <c r="C5241" t="s">
        <v>12</v>
      </c>
      <c r="D5241" t="s">
        <v>13</v>
      </c>
      <c r="E5241">
        <v>40</v>
      </c>
      <c r="F5241" t="s">
        <v>42</v>
      </c>
      <c r="G5241" t="s">
        <v>12</v>
      </c>
      <c r="H5241">
        <v>8</v>
      </c>
      <c r="I5241">
        <v>0</v>
      </c>
      <c r="J5241">
        <v>0</v>
      </c>
      <c r="K5241">
        <v>0</v>
      </c>
      <c r="L5241" t="str">
        <f t="shared" si="162"/>
        <v>Vie_2</v>
      </c>
      <c r="M5241">
        <f t="shared" si="163"/>
        <v>8</v>
      </c>
    </row>
    <row r="5242" spans="1:13" x14ac:dyDescent="0.25">
      <c r="A5242">
        <v>14</v>
      </c>
      <c r="B5242" t="s">
        <v>78</v>
      </c>
      <c r="C5242" t="s">
        <v>12</v>
      </c>
      <c r="D5242" t="s">
        <v>13</v>
      </c>
      <c r="E5242">
        <v>40</v>
      </c>
      <c r="F5242" t="s">
        <v>44</v>
      </c>
      <c r="G5242" t="s">
        <v>12</v>
      </c>
      <c r="H5242">
        <v>0</v>
      </c>
      <c r="I5242">
        <v>0</v>
      </c>
      <c r="J5242">
        <v>0</v>
      </c>
      <c r="K5242">
        <v>0</v>
      </c>
      <c r="L5242" t="str">
        <f t="shared" si="162"/>
        <v>Vie_2</v>
      </c>
      <c r="M5242">
        <f t="shared" si="163"/>
        <v>0</v>
      </c>
    </row>
    <row r="5243" spans="1:13" x14ac:dyDescent="0.25">
      <c r="A5243">
        <v>14</v>
      </c>
      <c r="B5243" t="s">
        <v>79</v>
      </c>
      <c r="C5243" t="s">
        <v>12</v>
      </c>
      <c r="D5243" t="s">
        <v>13</v>
      </c>
      <c r="E5243">
        <v>40</v>
      </c>
      <c r="F5243" t="s">
        <v>46</v>
      </c>
      <c r="G5243" t="s">
        <v>12</v>
      </c>
      <c r="H5243">
        <v>0</v>
      </c>
      <c r="I5243">
        <v>0</v>
      </c>
      <c r="J5243">
        <v>5</v>
      </c>
      <c r="K5243">
        <v>0</v>
      </c>
      <c r="L5243" t="str">
        <f t="shared" si="162"/>
        <v>Vie_2</v>
      </c>
      <c r="M5243">
        <f t="shared" si="163"/>
        <v>5</v>
      </c>
    </row>
    <row r="5244" spans="1:13" x14ac:dyDescent="0.25">
      <c r="A5244">
        <v>14</v>
      </c>
      <c r="B5244" t="s">
        <v>80</v>
      </c>
      <c r="C5244" t="s">
        <v>12</v>
      </c>
      <c r="D5244" t="s">
        <v>13</v>
      </c>
      <c r="E5244">
        <v>40</v>
      </c>
      <c r="F5244" t="s">
        <v>48</v>
      </c>
      <c r="G5244" t="s">
        <v>12</v>
      </c>
      <c r="H5244">
        <v>0</v>
      </c>
      <c r="I5244">
        <v>0</v>
      </c>
      <c r="J5244">
        <v>0</v>
      </c>
      <c r="K5244">
        <v>0</v>
      </c>
      <c r="L5244" t="str">
        <f t="shared" si="162"/>
        <v>Vie_2</v>
      </c>
      <c r="M5244">
        <f t="shared" si="163"/>
        <v>0</v>
      </c>
    </row>
    <row r="5245" spans="1:13" x14ac:dyDescent="0.25">
      <c r="A5245">
        <v>14</v>
      </c>
      <c r="B5245" t="s">
        <v>81</v>
      </c>
      <c r="C5245" t="s">
        <v>12</v>
      </c>
      <c r="D5245" t="s">
        <v>13</v>
      </c>
      <c r="E5245">
        <v>40</v>
      </c>
      <c r="F5245" t="s">
        <v>50</v>
      </c>
      <c r="G5245" t="s">
        <v>12</v>
      </c>
      <c r="H5245">
        <v>0</v>
      </c>
      <c r="I5245">
        <v>0</v>
      </c>
      <c r="J5245">
        <v>0</v>
      </c>
      <c r="K5245">
        <v>0</v>
      </c>
      <c r="L5245" t="str">
        <f t="shared" si="162"/>
        <v>Vie_2</v>
      </c>
      <c r="M5245">
        <f t="shared" si="163"/>
        <v>0</v>
      </c>
    </row>
    <row r="5246" spans="1:13" x14ac:dyDescent="0.25">
      <c r="A5246">
        <v>14</v>
      </c>
      <c r="B5246" t="s">
        <v>82</v>
      </c>
      <c r="C5246" t="s">
        <v>12</v>
      </c>
      <c r="D5246" t="s">
        <v>13</v>
      </c>
      <c r="E5246">
        <v>40</v>
      </c>
      <c r="F5246" t="s">
        <v>52</v>
      </c>
      <c r="G5246" t="s">
        <v>12</v>
      </c>
      <c r="H5246">
        <v>0</v>
      </c>
      <c r="I5246">
        <v>0</v>
      </c>
      <c r="J5246">
        <v>0</v>
      </c>
      <c r="K5246">
        <v>0</v>
      </c>
      <c r="L5246" t="str">
        <f t="shared" si="162"/>
        <v>Vie_2</v>
      </c>
      <c r="M5246">
        <f t="shared" si="163"/>
        <v>0</v>
      </c>
    </row>
    <row r="5247" spans="1:13" x14ac:dyDescent="0.25">
      <c r="A5247">
        <v>14</v>
      </c>
      <c r="B5247" t="s">
        <v>83</v>
      </c>
      <c r="C5247" t="s">
        <v>12</v>
      </c>
      <c r="D5247" t="s">
        <v>13</v>
      </c>
      <c r="E5247">
        <v>40</v>
      </c>
      <c r="F5247" t="s">
        <v>54</v>
      </c>
      <c r="G5247" t="s">
        <v>12</v>
      </c>
      <c r="H5247">
        <v>0</v>
      </c>
      <c r="I5247">
        <v>0</v>
      </c>
      <c r="J5247">
        <v>0</v>
      </c>
      <c r="K5247">
        <v>0</v>
      </c>
      <c r="L5247" t="str">
        <f t="shared" si="162"/>
        <v>Vie_2</v>
      </c>
      <c r="M5247">
        <f t="shared" si="163"/>
        <v>0</v>
      </c>
    </row>
    <row r="5248" spans="1:13" x14ac:dyDescent="0.25">
      <c r="A5248">
        <v>14</v>
      </c>
      <c r="B5248" t="s">
        <v>84</v>
      </c>
      <c r="C5248" t="s">
        <v>12</v>
      </c>
      <c r="D5248" t="s">
        <v>13</v>
      </c>
      <c r="E5248">
        <v>40</v>
      </c>
      <c r="F5248" t="s">
        <v>56</v>
      </c>
      <c r="G5248" t="s">
        <v>12</v>
      </c>
      <c r="H5248">
        <v>0</v>
      </c>
      <c r="I5248">
        <v>0</v>
      </c>
      <c r="J5248">
        <v>0</v>
      </c>
      <c r="K5248">
        <v>0</v>
      </c>
      <c r="L5248" t="str">
        <f t="shared" si="162"/>
        <v>Vie_2</v>
      </c>
      <c r="M5248">
        <f t="shared" si="163"/>
        <v>0</v>
      </c>
    </row>
    <row r="5249" spans="1:13" x14ac:dyDescent="0.25">
      <c r="A5249">
        <v>14</v>
      </c>
      <c r="B5249" t="s">
        <v>85</v>
      </c>
      <c r="C5249" t="s">
        <v>12</v>
      </c>
      <c r="D5249" t="s">
        <v>13</v>
      </c>
      <c r="E5249">
        <v>40</v>
      </c>
      <c r="F5249" t="s">
        <v>58</v>
      </c>
      <c r="G5249" t="s">
        <v>12</v>
      </c>
      <c r="H5249">
        <v>0</v>
      </c>
      <c r="I5249">
        <v>0</v>
      </c>
      <c r="J5249">
        <v>0</v>
      </c>
      <c r="K5249">
        <v>0</v>
      </c>
      <c r="L5249" t="str">
        <f t="shared" si="162"/>
        <v>Vie_2</v>
      </c>
      <c r="M5249">
        <f t="shared" si="163"/>
        <v>0</v>
      </c>
    </row>
    <row r="5250" spans="1:13" x14ac:dyDescent="0.25">
      <c r="A5250">
        <v>14</v>
      </c>
      <c r="B5250" t="s">
        <v>86</v>
      </c>
      <c r="C5250" t="s">
        <v>12</v>
      </c>
      <c r="D5250" t="s">
        <v>13</v>
      </c>
      <c r="E5250">
        <v>40</v>
      </c>
      <c r="F5250" t="s">
        <v>60</v>
      </c>
      <c r="G5250" t="s">
        <v>12</v>
      </c>
      <c r="H5250">
        <v>0</v>
      </c>
      <c r="I5250">
        <v>0</v>
      </c>
      <c r="J5250">
        <v>0</v>
      </c>
      <c r="K5250">
        <v>0</v>
      </c>
      <c r="L5250" t="str">
        <f t="shared" si="162"/>
        <v>Vie_2</v>
      </c>
      <c r="M5250">
        <f t="shared" si="163"/>
        <v>0</v>
      </c>
    </row>
    <row r="5251" spans="1:13" x14ac:dyDescent="0.25">
      <c r="A5251">
        <v>14</v>
      </c>
      <c r="B5251" t="s">
        <v>87</v>
      </c>
      <c r="C5251" t="s">
        <v>12</v>
      </c>
      <c r="D5251" t="s">
        <v>13</v>
      </c>
      <c r="E5251">
        <v>40</v>
      </c>
      <c r="F5251" t="s">
        <v>62</v>
      </c>
      <c r="G5251" t="s">
        <v>12</v>
      </c>
      <c r="H5251">
        <v>0</v>
      </c>
      <c r="I5251">
        <v>0</v>
      </c>
      <c r="J5251">
        <v>0</v>
      </c>
      <c r="K5251">
        <v>0</v>
      </c>
      <c r="L5251" t="str">
        <f t="shared" ref="L5251:L5314" si="164">IF(A5251=1,"Lun_1",IF(A5251=2,"Lun_2",IF(A5251=3,"Lun_3",IF(A5251=4,"Mar_1",IF(A5251=5,"Mar_2",IF(A5251=6,"Mar_3",IF(A5251=7,"Mie_1",IF(A5251=8,"Mie_2",IF(A5251=9,"Mie_3",IF(A5251=10,"Jue_1",IF(A5251=11,"Jue_2",IF(A5251=12,"Jue_3",IF(A5251=13,"Vie_1",IF(A5251=14,"Vie_2",IF(A5251=15,"Vie_3",IF(A5251=16,"Sab_1",IF(A5251=17,"Sab_2",IF(A5251=18,"Sab_3",IF(A5251=19,"Dom_1",IF(A5251=20,"Dom_2",IF(A5251=21,"Dom_3")))))))))))))))))))))</f>
        <v>Vie_2</v>
      </c>
      <c r="M5251">
        <f t="shared" ref="M5251:M5314" si="165">SUM(H5251:K5251)</f>
        <v>0</v>
      </c>
    </row>
    <row r="5252" spans="1:13" x14ac:dyDescent="0.25">
      <c r="A5252">
        <v>14</v>
      </c>
      <c r="B5252" t="s">
        <v>88</v>
      </c>
      <c r="C5252" t="s">
        <v>12</v>
      </c>
      <c r="D5252" t="s">
        <v>89</v>
      </c>
      <c r="E5252">
        <v>20</v>
      </c>
      <c r="F5252" t="s">
        <v>14</v>
      </c>
      <c r="G5252" t="s">
        <v>12</v>
      </c>
      <c r="H5252">
        <v>0</v>
      </c>
      <c r="I5252">
        <v>0</v>
      </c>
      <c r="J5252">
        <v>0</v>
      </c>
      <c r="K5252">
        <v>0</v>
      </c>
      <c r="L5252" t="str">
        <f t="shared" si="164"/>
        <v>Vie_2</v>
      </c>
      <c r="M5252">
        <f t="shared" si="165"/>
        <v>0</v>
      </c>
    </row>
    <row r="5253" spans="1:13" x14ac:dyDescent="0.25">
      <c r="A5253">
        <v>14</v>
      </c>
      <c r="B5253" t="s">
        <v>90</v>
      </c>
      <c r="C5253" t="s">
        <v>12</v>
      </c>
      <c r="D5253" t="s">
        <v>89</v>
      </c>
      <c r="E5253">
        <v>20</v>
      </c>
      <c r="F5253" t="s">
        <v>16</v>
      </c>
      <c r="G5253" t="s">
        <v>12</v>
      </c>
      <c r="H5253">
        <v>0</v>
      </c>
      <c r="I5253">
        <v>0</v>
      </c>
      <c r="J5253">
        <v>0</v>
      </c>
      <c r="K5253">
        <v>0</v>
      </c>
      <c r="L5253" t="str">
        <f t="shared" si="164"/>
        <v>Vie_2</v>
      </c>
      <c r="M5253">
        <f t="shared" si="165"/>
        <v>0</v>
      </c>
    </row>
    <row r="5254" spans="1:13" x14ac:dyDescent="0.25">
      <c r="A5254">
        <v>14</v>
      </c>
      <c r="B5254" t="s">
        <v>91</v>
      </c>
      <c r="C5254" t="s">
        <v>12</v>
      </c>
      <c r="D5254" t="s">
        <v>89</v>
      </c>
      <c r="E5254">
        <v>20</v>
      </c>
      <c r="F5254" t="s">
        <v>18</v>
      </c>
      <c r="G5254" t="s">
        <v>12</v>
      </c>
      <c r="H5254">
        <v>0</v>
      </c>
      <c r="I5254">
        <v>0</v>
      </c>
      <c r="J5254">
        <v>0</v>
      </c>
      <c r="K5254">
        <v>0</v>
      </c>
      <c r="L5254" t="str">
        <f t="shared" si="164"/>
        <v>Vie_2</v>
      </c>
      <c r="M5254">
        <f t="shared" si="165"/>
        <v>0</v>
      </c>
    </row>
    <row r="5255" spans="1:13" x14ac:dyDescent="0.25">
      <c r="A5255">
        <v>14</v>
      </c>
      <c r="B5255" t="s">
        <v>92</v>
      </c>
      <c r="C5255" t="s">
        <v>12</v>
      </c>
      <c r="D5255" t="s">
        <v>89</v>
      </c>
      <c r="E5255">
        <v>20</v>
      </c>
      <c r="F5255" t="s">
        <v>20</v>
      </c>
      <c r="G5255" t="s">
        <v>12</v>
      </c>
      <c r="H5255">
        <v>0</v>
      </c>
      <c r="I5255">
        <v>0</v>
      </c>
      <c r="J5255">
        <v>0</v>
      </c>
      <c r="K5255">
        <v>0</v>
      </c>
      <c r="L5255" t="str">
        <f t="shared" si="164"/>
        <v>Vie_2</v>
      </c>
      <c r="M5255">
        <f t="shared" si="165"/>
        <v>0</v>
      </c>
    </row>
    <row r="5256" spans="1:13" x14ac:dyDescent="0.25">
      <c r="A5256">
        <v>14</v>
      </c>
      <c r="B5256" t="s">
        <v>93</v>
      </c>
      <c r="C5256" t="s">
        <v>12</v>
      </c>
      <c r="D5256" t="s">
        <v>89</v>
      </c>
      <c r="E5256">
        <v>20</v>
      </c>
      <c r="F5256" t="s">
        <v>22</v>
      </c>
      <c r="G5256" t="s">
        <v>12</v>
      </c>
      <c r="H5256">
        <v>0</v>
      </c>
      <c r="I5256">
        <v>0</v>
      </c>
      <c r="J5256">
        <v>0</v>
      </c>
      <c r="K5256">
        <v>0</v>
      </c>
      <c r="L5256" t="str">
        <f t="shared" si="164"/>
        <v>Vie_2</v>
      </c>
      <c r="M5256">
        <f t="shared" si="165"/>
        <v>0</v>
      </c>
    </row>
    <row r="5257" spans="1:13" x14ac:dyDescent="0.25">
      <c r="A5257">
        <v>14</v>
      </c>
      <c r="B5257" t="s">
        <v>94</v>
      </c>
      <c r="C5257" t="s">
        <v>12</v>
      </c>
      <c r="D5257" t="s">
        <v>89</v>
      </c>
      <c r="E5257">
        <v>20</v>
      </c>
      <c r="F5257" t="s">
        <v>24</v>
      </c>
      <c r="G5257" t="s">
        <v>12</v>
      </c>
      <c r="H5257">
        <v>0</v>
      </c>
      <c r="I5257">
        <v>0</v>
      </c>
      <c r="J5257">
        <v>0</v>
      </c>
      <c r="K5257">
        <v>0</v>
      </c>
      <c r="L5257" t="str">
        <f t="shared" si="164"/>
        <v>Vie_2</v>
      </c>
      <c r="M5257">
        <f t="shared" si="165"/>
        <v>0</v>
      </c>
    </row>
    <row r="5258" spans="1:13" x14ac:dyDescent="0.25">
      <c r="A5258">
        <v>14</v>
      </c>
      <c r="B5258" t="s">
        <v>95</v>
      </c>
      <c r="C5258" t="s">
        <v>12</v>
      </c>
      <c r="D5258" t="s">
        <v>89</v>
      </c>
      <c r="E5258">
        <v>20</v>
      </c>
      <c r="F5258" t="s">
        <v>26</v>
      </c>
      <c r="G5258" t="s">
        <v>12</v>
      </c>
      <c r="H5258">
        <v>0</v>
      </c>
      <c r="I5258">
        <v>0</v>
      </c>
      <c r="J5258">
        <v>0</v>
      </c>
      <c r="K5258">
        <v>0</v>
      </c>
      <c r="L5258" t="str">
        <f t="shared" si="164"/>
        <v>Vie_2</v>
      </c>
      <c r="M5258">
        <f t="shared" si="165"/>
        <v>0</v>
      </c>
    </row>
    <row r="5259" spans="1:13" x14ac:dyDescent="0.25">
      <c r="A5259">
        <v>14</v>
      </c>
      <c r="B5259" t="s">
        <v>96</v>
      </c>
      <c r="C5259" t="s">
        <v>12</v>
      </c>
      <c r="D5259" t="s">
        <v>89</v>
      </c>
      <c r="E5259">
        <v>20</v>
      </c>
      <c r="F5259" t="s">
        <v>28</v>
      </c>
      <c r="G5259" t="s">
        <v>12</v>
      </c>
      <c r="H5259">
        <v>0</v>
      </c>
      <c r="I5259">
        <v>0</v>
      </c>
      <c r="J5259">
        <v>0</v>
      </c>
      <c r="K5259">
        <v>0</v>
      </c>
      <c r="L5259" t="str">
        <f t="shared" si="164"/>
        <v>Vie_2</v>
      </c>
      <c r="M5259">
        <f t="shared" si="165"/>
        <v>0</v>
      </c>
    </row>
    <row r="5260" spans="1:13" x14ac:dyDescent="0.25">
      <c r="A5260">
        <v>14</v>
      </c>
      <c r="B5260" t="s">
        <v>97</v>
      </c>
      <c r="C5260" t="s">
        <v>12</v>
      </c>
      <c r="D5260" t="s">
        <v>89</v>
      </c>
      <c r="E5260">
        <v>20</v>
      </c>
      <c r="F5260" t="s">
        <v>30</v>
      </c>
      <c r="G5260" t="s">
        <v>12</v>
      </c>
      <c r="H5260">
        <v>0</v>
      </c>
      <c r="I5260">
        <v>0</v>
      </c>
      <c r="J5260">
        <v>0</v>
      </c>
      <c r="K5260">
        <v>0</v>
      </c>
      <c r="L5260" t="str">
        <f t="shared" si="164"/>
        <v>Vie_2</v>
      </c>
      <c r="M5260">
        <f t="shared" si="165"/>
        <v>0</v>
      </c>
    </row>
    <row r="5261" spans="1:13" x14ac:dyDescent="0.25">
      <c r="A5261">
        <v>14</v>
      </c>
      <c r="B5261" t="s">
        <v>98</v>
      </c>
      <c r="C5261" t="s">
        <v>12</v>
      </c>
      <c r="D5261" t="s">
        <v>89</v>
      </c>
      <c r="E5261">
        <v>20</v>
      </c>
      <c r="F5261" t="s">
        <v>32</v>
      </c>
      <c r="G5261" t="s">
        <v>12</v>
      </c>
      <c r="H5261">
        <v>1</v>
      </c>
      <c r="I5261">
        <v>0</v>
      </c>
      <c r="J5261">
        <v>0</v>
      </c>
      <c r="K5261">
        <v>0</v>
      </c>
      <c r="L5261" t="str">
        <f t="shared" si="164"/>
        <v>Vie_2</v>
      </c>
      <c r="M5261">
        <f t="shared" si="165"/>
        <v>1</v>
      </c>
    </row>
    <row r="5262" spans="1:13" x14ac:dyDescent="0.25">
      <c r="A5262">
        <v>14</v>
      </c>
      <c r="B5262" t="s">
        <v>99</v>
      </c>
      <c r="C5262" t="s">
        <v>12</v>
      </c>
      <c r="D5262" t="s">
        <v>89</v>
      </c>
      <c r="E5262">
        <v>20</v>
      </c>
      <c r="F5262" t="s">
        <v>34</v>
      </c>
      <c r="G5262" t="s">
        <v>12</v>
      </c>
      <c r="H5262">
        <v>0</v>
      </c>
      <c r="I5262">
        <v>0</v>
      </c>
      <c r="J5262">
        <v>0</v>
      </c>
      <c r="K5262">
        <v>0</v>
      </c>
      <c r="L5262" t="str">
        <f t="shared" si="164"/>
        <v>Vie_2</v>
      </c>
      <c r="M5262">
        <f t="shared" si="165"/>
        <v>0</v>
      </c>
    </row>
    <row r="5263" spans="1:13" x14ac:dyDescent="0.25">
      <c r="A5263">
        <v>14</v>
      </c>
      <c r="B5263" t="s">
        <v>100</v>
      </c>
      <c r="C5263" t="s">
        <v>12</v>
      </c>
      <c r="D5263" t="s">
        <v>89</v>
      </c>
      <c r="E5263">
        <v>20</v>
      </c>
      <c r="F5263" t="s">
        <v>36</v>
      </c>
      <c r="G5263" t="s">
        <v>12</v>
      </c>
      <c r="H5263">
        <v>1</v>
      </c>
      <c r="I5263">
        <v>0</v>
      </c>
      <c r="J5263">
        <v>0</v>
      </c>
      <c r="K5263">
        <v>0</v>
      </c>
      <c r="L5263" t="str">
        <f t="shared" si="164"/>
        <v>Vie_2</v>
      </c>
      <c r="M5263">
        <f t="shared" si="165"/>
        <v>1</v>
      </c>
    </row>
    <row r="5264" spans="1:13" x14ac:dyDescent="0.25">
      <c r="A5264">
        <v>14</v>
      </c>
      <c r="B5264" t="s">
        <v>101</v>
      </c>
      <c r="C5264" t="s">
        <v>12</v>
      </c>
      <c r="D5264" t="s">
        <v>89</v>
      </c>
      <c r="E5264">
        <v>20</v>
      </c>
      <c r="F5264" t="s">
        <v>38</v>
      </c>
      <c r="G5264" t="s">
        <v>12</v>
      </c>
      <c r="H5264">
        <v>2</v>
      </c>
      <c r="I5264">
        <v>0</v>
      </c>
      <c r="J5264">
        <v>0</v>
      </c>
      <c r="K5264">
        <v>0</v>
      </c>
      <c r="L5264" t="str">
        <f t="shared" si="164"/>
        <v>Vie_2</v>
      </c>
      <c r="M5264">
        <f t="shared" si="165"/>
        <v>2</v>
      </c>
    </row>
    <row r="5265" spans="1:13" x14ac:dyDescent="0.25">
      <c r="A5265">
        <v>14</v>
      </c>
      <c r="B5265" t="s">
        <v>102</v>
      </c>
      <c r="C5265" t="s">
        <v>12</v>
      </c>
      <c r="D5265" t="s">
        <v>89</v>
      </c>
      <c r="E5265">
        <v>20</v>
      </c>
      <c r="F5265" t="s">
        <v>40</v>
      </c>
      <c r="G5265" t="s">
        <v>12</v>
      </c>
      <c r="H5265">
        <v>0</v>
      </c>
      <c r="I5265">
        <v>0</v>
      </c>
      <c r="J5265">
        <v>0</v>
      </c>
      <c r="K5265">
        <v>0</v>
      </c>
      <c r="L5265" t="str">
        <f t="shared" si="164"/>
        <v>Vie_2</v>
      </c>
      <c r="M5265">
        <f t="shared" si="165"/>
        <v>0</v>
      </c>
    </row>
    <row r="5266" spans="1:13" x14ac:dyDescent="0.25">
      <c r="A5266">
        <v>14</v>
      </c>
      <c r="B5266" t="s">
        <v>103</v>
      </c>
      <c r="C5266" t="s">
        <v>12</v>
      </c>
      <c r="D5266" t="s">
        <v>89</v>
      </c>
      <c r="E5266">
        <v>20</v>
      </c>
      <c r="F5266" t="s">
        <v>42</v>
      </c>
      <c r="G5266" t="s">
        <v>12</v>
      </c>
      <c r="H5266">
        <v>1</v>
      </c>
      <c r="I5266">
        <v>0</v>
      </c>
      <c r="J5266">
        <v>0</v>
      </c>
      <c r="K5266">
        <v>0</v>
      </c>
      <c r="L5266" t="str">
        <f t="shared" si="164"/>
        <v>Vie_2</v>
      </c>
      <c r="M5266">
        <f t="shared" si="165"/>
        <v>1</v>
      </c>
    </row>
    <row r="5267" spans="1:13" x14ac:dyDescent="0.25">
      <c r="A5267">
        <v>14</v>
      </c>
      <c r="B5267" t="s">
        <v>104</v>
      </c>
      <c r="C5267" t="s">
        <v>12</v>
      </c>
      <c r="D5267" t="s">
        <v>89</v>
      </c>
      <c r="E5267">
        <v>20</v>
      </c>
      <c r="F5267" t="s">
        <v>44</v>
      </c>
      <c r="G5267" t="s">
        <v>12</v>
      </c>
      <c r="H5267">
        <v>0</v>
      </c>
      <c r="I5267">
        <v>0</v>
      </c>
      <c r="J5267">
        <v>0</v>
      </c>
      <c r="K5267">
        <v>0</v>
      </c>
      <c r="L5267" t="str">
        <f t="shared" si="164"/>
        <v>Vie_2</v>
      </c>
      <c r="M5267">
        <f t="shared" si="165"/>
        <v>0</v>
      </c>
    </row>
    <row r="5268" spans="1:13" x14ac:dyDescent="0.25">
      <c r="A5268">
        <v>14</v>
      </c>
      <c r="B5268" t="s">
        <v>105</v>
      </c>
      <c r="C5268" t="s">
        <v>12</v>
      </c>
      <c r="D5268" t="s">
        <v>89</v>
      </c>
      <c r="E5268">
        <v>20</v>
      </c>
      <c r="F5268" t="s">
        <v>46</v>
      </c>
      <c r="G5268" t="s">
        <v>12</v>
      </c>
      <c r="H5268">
        <v>0</v>
      </c>
      <c r="I5268">
        <v>0</v>
      </c>
      <c r="J5268">
        <v>0</v>
      </c>
      <c r="K5268">
        <v>0</v>
      </c>
      <c r="L5268" t="str">
        <f t="shared" si="164"/>
        <v>Vie_2</v>
      </c>
      <c r="M5268">
        <f t="shared" si="165"/>
        <v>0</v>
      </c>
    </row>
    <row r="5269" spans="1:13" x14ac:dyDescent="0.25">
      <c r="A5269">
        <v>14</v>
      </c>
      <c r="B5269" t="s">
        <v>106</v>
      </c>
      <c r="C5269" t="s">
        <v>12</v>
      </c>
      <c r="D5269" t="s">
        <v>89</v>
      </c>
      <c r="E5269">
        <v>20</v>
      </c>
      <c r="F5269" t="s">
        <v>48</v>
      </c>
      <c r="G5269" t="s">
        <v>12</v>
      </c>
      <c r="H5269">
        <v>0</v>
      </c>
      <c r="I5269">
        <v>0</v>
      </c>
      <c r="J5269">
        <v>0</v>
      </c>
      <c r="K5269">
        <v>0</v>
      </c>
      <c r="L5269" t="str">
        <f t="shared" si="164"/>
        <v>Vie_2</v>
      </c>
      <c r="M5269">
        <f t="shared" si="165"/>
        <v>0</v>
      </c>
    </row>
    <row r="5270" spans="1:13" x14ac:dyDescent="0.25">
      <c r="A5270">
        <v>14</v>
      </c>
      <c r="B5270" t="s">
        <v>107</v>
      </c>
      <c r="C5270" t="s">
        <v>12</v>
      </c>
      <c r="D5270" t="s">
        <v>89</v>
      </c>
      <c r="E5270">
        <v>20</v>
      </c>
      <c r="F5270" t="s">
        <v>50</v>
      </c>
      <c r="G5270" t="s">
        <v>12</v>
      </c>
      <c r="H5270">
        <v>0</v>
      </c>
      <c r="I5270">
        <v>0</v>
      </c>
      <c r="J5270">
        <v>0</v>
      </c>
      <c r="K5270">
        <v>0</v>
      </c>
      <c r="L5270" t="str">
        <f t="shared" si="164"/>
        <v>Vie_2</v>
      </c>
      <c r="M5270">
        <f t="shared" si="165"/>
        <v>0</v>
      </c>
    </row>
    <row r="5271" spans="1:13" x14ac:dyDescent="0.25">
      <c r="A5271">
        <v>14</v>
      </c>
      <c r="B5271" t="s">
        <v>108</v>
      </c>
      <c r="C5271" t="s">
        <v>12</v>
      </c>
      <c r="D5271" t="s">
        <v>89</v>
      </c>
      <c r="E5271">
        <v>20</v>
      </c>
      <c r="F5271" t="s">
        <v>52</v>
      </c>
      <c r="G5271" t="s">
        <v>12</v>
      </c>
      <c r="H5271">
        <v>0</v>
      </c>
      <c r="I5271">
        <v>0</v>
      </c>
      <c r="J5271">
        <v>0</v>
      </c>
      <c r="K5271">
        <v>0</v>
      </c>
      <c r="L5271" t="str">
        <f t="shared" si="164"/>
        <v>Vie_2</v>
      </c>
      <c r="M5271">
        <f t="shared" si="165"/>
        <v>0</v>
      </c>
    </row>
    <row r="5272" spans="1:13" x14ac:dyDescent="0.25">
      <c r="A5272">
        <v>14</v>
      </c>
      <c r="B5272" t="s">
        <v>109</v>
      </c>
      <c r="C5272" t="s">
        <v>12</v>
      </c>
      <c r="D5272" t="s">
        <v>89</v>
      </c>
      <c r="E5272">
        <v>20</v>
      </c>
      <c r="F5272" t="s">
        <v>54</v>
      </c>
      <c r="G5272" t="s">
        <v>12</v>
      </c>
      <c r="H5272">
        <v>0</v>
      </c>
      <c r="I5272">
        <v>0</v>
      </c>
      <c r="J5272">
        <v>0</v>
      </c>
      <c r="K5272">
        <v>0</v>
      </c>
      <c r="L5272" t="str">
        <f t="shared" si="164"/>
        <v>Vie_2</v>
      </c>
      <c r="M5272">
        <f t="shared" si="165"/>
        <v>0</v>
      </c>
    </row>
    <row r="5273" spans="1:13" x14ac:dyDescent="0.25">
      <c r="A5273">
        <v>14</v>
      </c>
      <c r="B5273" t="s">
        <v>110</v>
      </c>
      <c r="C5273" t="s">
        <v>12</v>
      </c>
      <c r="D5273" t="s">
        <v>89</v>
      </c>
      <c r="E5273">
        <v>20</v>
      </c>
      <c r="F5273" t="s">
        <v>56</v>
      </c>
      <c r="G5273" t="s">
        <v>12</v>
      </c>
      <c r="H5273">
        <v>0</v>
      </c>
      <c r="I5273">
        <v>0</v>
      </c>
      <c r="J5273">
        <v>0</v>
      </c>
      <c r="K5273">
        <v>0</v>
      </c>
      <c r="L5273" t="str">
        <f t="shared" si="164"/>
        <v>Vie_2</v>
      </c>
      <c r="M5273">
        <f t="shared" si="165"/>
        <v>0</v>
      </c>
    </row>
    <row r="5274" spans="1:13" x14ac:dyDescent="0.25">
      <c r="A5274">
        <v>14</v>
      </c>
      <c r="B5274" t="s">
        <v>111</v>
      </c>
      <c r="C5274" t="s">
        <v>12</v>
      </c>
      <c r="D5274" t="s">
        <v>89</v>
      </c>
      <c r="E5274">
        <v>20</v>
      </c>
      <c r="F5274" t="s">
        <v>58</v>
      </c>
      <c r="G5274" t="s">
        <v>12</v>
      </c>
      <c r="H5274">
        <v>0</v>
      </c>
      <c r="I5274">
        <v>0</v>
      </c>
      <c r="J5274">
        <v>0</v>
      </c>
      <c r="K5274">
        <v>0</v>
      </c>
      <c r="L5274" t="str">
        <f t="shared" si="164"/>
        <v>Vie_2</v>
      </c>
      <c r="M5274">
        <f t="shared" si="165"/>
        <v>0</v>
      </c>
    </row>
    <row r="5275" spans="1:13" x14ac:dyDescent="0.25">
      <c r="A5275">
        <v>14</v>
      </c>
      <c r="B5275" t="s">
        <v>112</v>
      </c>
      <c r="C5275" t="s">
        <v>12</v>
      </c>
      <c r="D5275" t="s">
        <v>89</v>
      </c>
      <c r="E5275">
        <v>20</v>
      </c>
      <c r="F5275" t="s">
        <v>60</v>
      </c>
      <c r="G5275" t="s">
        <v>12</v>
      </c>
      <c r="H5275">
        <v>0</v>
      </c>
      <c r="I5275">
        <v>0</v>
      </c>
      <c r="J5275">
        <v>0</v>
      </c>
      <c r="K5275">
        <v>0</v>
      </c>
      <c r="L5275" t="str">
        <f t="shared" si="164"/>
        <v>Vie_2</v>
      </c>
      <c r="M5275">
        <f t="shared" si="165"/>
        <v>0</v>
      </c>
    </row>
    <row r="5276" spans="1:13" x14ac:dyDescent="0.25">
      <c r="A5276">
        <v>14</v>
      </c>
      <c r="B5276" t="s">
        <v>113</v>
      </c>
      <c r="C5276" t="s">
        <v>12</v>
      </c>
      <c r="D5276" t="s">
        <v>89</v>
      </c>
      <c r="E5276">
        <v>20</v>
      </c>
      <c r="F5276" t="s">
        <v>62</v>
      </c>
      <c r="G5276" t="s">
        <v>12</v>
      </c>
      <c r="H5276">
        <v>0</v>
      </c>
      <c r="I5276">
        <v>0</v>
      </c>
      <c r="J5276">
        <v>0</v>
      </c>
      <c r="K5276">
        <v>0</v>
      </c>
      <c r="L5276" t="str">
        <f t="shared" si="164"/>
        <v>Vie_2</v>
      </c>
      <c r="M5276">
        <f t="shared" si="165"/>
        <v>0</v>
      </c>
    </row>
    <row r="5277" spans="1:13" x14ac:dyDescent="0.25">
      <c r="A5277">
        <v>14</v>
      </c>
      <c r="B5277" t="s">
        <v>114</v>
      </c>
      <c r="C5277" t="s">
        <v>12</v>
      </c>
      <c r="D5277" t="s">
        <v>89</v>
      </c>
      <c r="E5277">
        <v>40</v>
      </c>
      <c r="F5277" t="s">
        <v>14</v>
      </c>
      <c r="G5277" t="s">
        <v>12</v>
      </c>
      <c r="H5277">
        <v>0</v>
      </c>
      <c r="I5277">
        <v>0</v>
      </c>
      <c r="J5277">
        <v>0</v>
      </c>
      <c r="K5277">
        <v>0</v>
      </c>
      <c r="L5277" t="str">
        <f t="shared" si="164"/>
        <v>Vie_2</v>
      </c>
      <c r="M5277">
        <f t="shared" si="165"/>
        <v>0</v>
      </c>
    </row>
    <row r="5278" spans="1:13" x14ac:dyDescent="0.25">
      <c r="A5278">
        <v>14</v>
      </c>
      <c r="B5278" t="s">
        <v>115</v>
      </c>
      <c r="C5278" t="s">
        <v>12</v>
      </c>
      <c r="D5278" t="s">
        <v>89</v>
      </c>
      <c r="E5278">
        <v>40</v>
      </c>
      <c r="F5278" t="s">
        <v>16</v>
      </c>
      <c r="G5278" t="s">
        <v>12</v>
      </c>
      <c r="H5278">
        <v>0</v>
      </c>
      <c r="I5278">
        <v>0</v>
      </c>
      <c r="J5278">
        <v>0</v>
      </c>
      <c r="K5278">
        <v>0</v>
      </c>
      <c r="L5278" t="str">
        <f t="shared" si="164"/>
        <v>Vie_2</v>
      </c>
      <c r="M5278">
        <f t="shared" si="165"/>
        <v>0</v>
      </c>
    </row>
    <row r="5279" spans="1:13" x14ac:dyDescent="0.25">
      <c r="A5279">
        <v>14</v>
      </c>
      <c r="B5279" t="s">
        <v>116</v>
      </c>
      <c r="C5279" t="s">
        <v>12</v>
      </c>
      <c r="D5279" t="s">
        <v>89</v>
      </c>
      <c r="E5279">
        <v>40</v>
      </c>
      <c r="F5279" t="s">
        <v>18</v>
      </c>
      <c r="G5279" t="s">
        <v>12</v>
      </c>
      <c r="H5279">
        <v>0</v>
      </c>
      <c r="I5279">
        <v>0</v>
      </c>
      <c r="J5279">
        <v>0</v>
      </c>
      <c r="K5279">
        <v>0</v>
      </c>
      <c r="L5279" t="str">
        <f t="shared" si="164"/>
        <v>Vie_2</v>
      </c>
      <c r="M5279">
        <f t="shared" si="165"/>
        <v>0</v>
      </c>
    </row>
    <row r="5280" spans="1:13" x14ac:dyDescent="0.25">
      <c r="A5280">
        <v>14</v>
      </c>
      <c r="B5280" t="s">
        <v>117</v>
      </c>
      <c r="C5280" t="s">
        <v>12</v>
      </c>
      <c r="D5280" t="s">
        <v>89</v>
      </c>
      <c r="E5280">
        <v>40</v>
      </c>
      <c r="F5280" t="s">
        <v>20</v>
      </c>
      <c r="G5280" t="s">
        <v>12</v>
      </c>
      <c r="H5280">
        <v>0</v>
      </c>
      <c r="I5280">
        <v>0</v>
      </c>
      <c r="J5280">
        <v>0</v>
      </c>
      <c r="K5280">
        <v>0</v>
      </c>
      <c r="L5280" t="str">
        <f t="shared" si="164"/>
        <v>Vie_2</v>
      </c>
      <c r="M5280">
        <f t="shared" si="165"/>
        <v>0</v>
      </c>
    </row>
    <row r="5281" spans="1:13" x14ac:dyDescent="0.25">
      <c r="A5281">
        <v>14</v>
      </c>
      <c r="B5281" t="s">
        <v>118</v>
      </c>
      <c r="C5281" t="s">
        <v>12</v>
      </c>
      <c r="D5281" t="s">
        <v>89</v>
      </c>
      <c r="E5281">
        <v>40</v>
      </c>
      <c r="F5281" t="s">
        <v>22</v>
      </c>
      <c r="G5281" t="s">
        <v>12</v>
      </c>
      <c r="H5281">
        <v>0</v>
      </c>
      <c r="I5281">
        <v>0</v>
      </c>
      <c r="J5281">
        <v>0</v>
      </c>
      <c r="K5281">
        <v>0</v>
      </c>
      <c r="L5281" t="str">
        <f t="shared" si="164"/>
        <v>Vie_2</v>
      </c>
      <c r="M5281">
        <f t="shared" si="165"/>
        <v>0</v>
      </c>
    </row>
    <row r="5282" spans="1:13" x14ac:dyDescent="0.25">
      <c r="A5282">
        <v>14</v>
      </c>
      <c r="B5282" t="s">
        <v>119</v>
      </c>
      <c r="C5282" t="s">
        <v>12</v>
      </c>
      <c r="D5282" t="s">
        <v>89</v>
      </c>
      <c r="E5282">
        <v>40</v>
      </c>
      <c r="F5282" t="s">
        <v>24</v>
      </c>
      <c r="G5282" t="s">
        <v>12</v>
      </c>
      <c r="H5282">
        <v>0</v>
      </c>
      <c r="I5282">
        <v>0</v>
      </c>
      <c r="J5282">
        <v>0</v>
      </c>
      <c r="K5282">
        <v>0</v>
      </c>
      <c r="L5282" t="str">
        <f t="shared" si="164"/>
        <v>Vie_2</v>
      </c>
      <c r="M5282">
        <f t="shared" si="165"/>
        <v>0</v>
      </c>
    </row>
    <row r="5283" spans="1:13" x14ac:dyDescent="0.25">
      <c r="A5283">
        <v>14</v>
      </c>
      <c r="B5283" t="s">
        <v>120</v>
      </c>
      <c r="C5283" t="s">
        <v>12</v>
      </c>
      <c r="D5283" t="s">
        <v>89</v>
      </c>
      <c r="E5283">
        <v>40</v>
      </c>
      <c r="F5283" t="s">
        <v>26</v>
      </c>
      <c r="G5283" t="s">
        <v>12</v>
      </c>
      <c r="H5283">
        <v>0</v>
      </c>
      <c r="I5283">
        <v>0</v>
      </c>
      <c r="J5283">
        <v>0</v>
      </c>
      <c r="K5283">
        <v>0</v>
      </c>
      <c r="L5283" t="str">
        <f t="shared" si="164"/>
        <v>Vie_2</v>
      </c>
      <c r="M5283">
        <f t="shared" si="165"/>
        <v>0</v>
      </c>
    </row>
    <row r="5284" spans="1:13" x14ac:dyDescent="0.25">
      <c r="A5284">
        <v>14</v>
      </c>
      <c r="B5284" t="s">
        <v>121</v>
      </c>
      <c r="C5284" t="s">
        <v>12</v>
      </c>
      <c r="D5284" t="s">
        <v>89</v>
      </c>
      <c r="E5284">
        <v>40</v>
      </c>
      <c r="F5284" t="s">
        <v>28</v>
      </c>
      <c r="G5284" t="s">
        <v>12</v>
      </c>
      <c r="H5284">
        <v>0</v>
      </c>
      <c r="I5284">
        <v>0</v>
      </c>
      <c r="J5284">
        <v>0</v>
      </c>
      <c r="K5284">
        <v>0</v>
      </c>
      <c r="L5284" t="str">
        <f t="shared" si="164"/>
        <v>Vie_2</v>
      </c>
      <c r="M5284">
        <f t="shared" si="165"/>
        <v>0</v>
      </c>
    </row>
    <row r="5285" spans="1:13" x14ac:dyDescent="0.25">
      <c r="A5285">
        <v>14</v>
      </c>
      <c r="B5285" t="s">
        <v>122</v>
      </c>
      <c r="C5285" t="s">
        <v>12</v>
      </c>
      <c r="D5285" t="s">
        <v>89</v>
      </c>
      <c r="E5285">
        <v>40</v>
      </c>
      <c r="F5285" t="s">
        <v>30</v>
      </c>
      <c r="G5285" t="s">
        <v>12</v>
      </c>
      <c r="H5285">
        <v>1</v>
      </c>
      <c r="I5285">
        <v>0</v>
      </c>
      <c r="J5285">
        <v>0</v>
      </c>
      <c r="K5285">
        <v>0</v>
      </c>
      <c r="L5285" t="str">
        <f t="shared" si="164"/>
        <v>Vie_2</v>
      </c>
      <c r="M5285">
        <f t="shared" si="165"/>
        <v>1</v>
      </c>
    </row>
    <row r="5286" spans="1:13" x14ac:dyDescent="0.25">
      <c r="A5286">
        <v>14</v>
      </c>
      <c r="B5286" t="s">
        <v>123</v>
      </c>
      <c r="C5286" t="s">
        <v>12</v>
      </c>
      <c r="D5286" t="s">
        <v>89</v>
      </c>
      <c r="E5286">
        <v>40</v>
      </c>
      <c r="F5286" t="s">
        <v>32</v>
      </c>
      <c r="G5286" t="s">
        <v>12</v>
      </c>
      <c r="H5286">
        <v>100</v>
      </c>
      <c r="I5286">
        <v>0</v>
      </c>
      <c r="J5286">
        <v>0</v>
      </c>
      <c r="K5286">
        <v>0</v>
      </c>
      <c r="L5286" t="str">
        <f t="shared" si="164"/>
        <v>Vie_2</v>
      </c>
      <c r="M5286">
        <f t="shared" si="165"/>
        <v>100</v>
      </c>
    </row>
    <row r="5287" spans="1:13" x14ac:dyDescent="0.25">
      <c r="A5287">
        <v>14</v>
      </c>
      <c r="B5287" t="s">
        <v>124</v>
      </c>
      <c r="C5287" t="s">
        <v>12</v>
      </c>
      <c r="D5287" t="s">
        <v>89</v>
      </c>
      <c r="E5287">
        <v>40</v>
      </c>
      <c r="F5287" t="s">
        <v>34</v>
      </c>
      <c r="G5287" t="s">
        <v>12</v>
      </c>
      <c r="H5287">
        <v>0</v>
      </c>
      <c r="I5287">
        <v>0</v>
      </c>
      <c r="J5287">
        <v>0</v>
      </c>
      <c r="K5287">
        <v>0</v>
      </c>
      <c r="L5287" t="str">
        <f t="shared" si="164"/>
        <v>Vie_2</v>
      </c>
      <c r="M5287">
        <f t="shared" si="165"/>
        <v>0</v>
      </c>
    </row>
    <row r="5288" spans="1:13" x14ac:dyDescent="0.25">
      <c r="A5288">
        <v>14</v>
      </c>
      <c r="B5288" t="s">
        <v>125</v>
      </c>
      <c r="C5288" t="s">
        <v>12</v>
      </c>
      <c r="D5288" t="s">
        <v>89</v>
      </c>
      <c r="E5288">
        <v>40</v>
      </c>
      <c r="F5288" t="s">
        <v>36</v>
      </c>
      <c r="G5288" t="s">
        <v>12</v>
      </c>
      <c r="H5288">
        <v>1</v>
      </c>
      <c r="I5288">
        <v>0</v>
      </c>
      <c r="J5288">
        <v>0</v>
      </c>
      <c r="K5288">
        <v>0</v>
      </c>
      <c r="L5288" t="str">
        <f t="shared" si="164"/>
        <v>Vie_2</v>
      </c>
      <c r="M5288">
        <f t="shared" si="165"/>
        <v>1</v>
      </c>
    </row>
    <row r="5289" spans="1:13" x14ac:dyDescent="0.25">
      <c r="A5289">
        <v>14</v>
      </c>
      <c r="B5289" t="s">
        <v>126</v>
      </c>
      <c r="C5289" t="s">
        <v>12</v>
      </c>
      <c r="D5289" t="s">
        <v>89</v>
      </c>
      <c r="E5289">
        <v>40</v>
      </c>
      <c r="F5289" t="s">
        <v>38</v>
      </c>
      <c r="G5289" t="s">
        <v>12</v>
      </c>
      <c r="H5289">
        <v>9</v>
      </c>
      <c r="I5289">
        <v>0</v>
      </c>
      <c r="J5289">
        <v>0</v>
      </c>
      <c r="K5289">
        <v>0</v>
      </c>
      <c r="L5289" t="str">
        <f t="shared" si="164"/>
        <v>Vie_2</v>
      </c>
      <c r="M5289">
        <f t="shared" si="165"/>
        <v>9</v>
      </c>
    </row>
    <row r="5290" spans="1:13" x14ac:dyDescent="0.25">
      <c r="A5290">
        <v>14</v>
      </c>
      <c r="B5290" t="s">
        <v>127</v>
      </c>
      <c r="C5290" t="s">
        <v>12</v>
      </c>
      <c r="D5290" t="s">
        <v>89</v>
      </c>
      <c r="E5290">
        <v>40</v>
      </c>
      <c r="F5290" t="s">
        <v>40</v>
      </c>
      <c r="G5290" t="s">
        <v>12</v>
      </c>
      <c r="H5290">
        <v>0</v>
      </c>
      <c r="I5290">
        <v>0</v>
      </c>
      <c r="J5290">
        <v>0</v>
      </c>
      <c r="K5290">
        <v>0</v>
      </c>
      <c r="L5290" t="str">
        <f t="shared" si="164"/>
        <v>Vie_2</v>
      </c>
      <c r="M5290">
        <f t="shared" si="165"/>
        <v>0</v>
      </c>
    </row>
    <row r="5291" spans="1:13" x14ac:dyDescent="0.25">
      <c r="A5291">
        <v>14</v>
      </c>
      <c r="B5291" t="s">
        <v>128</v>
      </c>
      <c r="C5291" t="s">
        <v>12</v>
      </c>
      <c r="D5291" t="s">
        <v>89</v>
      </c>
      <c r="E5291">
        <v>40</v>
      </c>
      <c r="F5291" t="s">
        <v>42</v>
      </c>
      <c r="G5291" t="s">
        <v>12</v>
      </c>
      <c r="H5291">
        <v>5</v>
      </c>
      <c r="I5291">
        <v>0</v>
      </c>
      <c r="J5291">
        <v>0</v>
      </c>
      <c r="K5291">
        <v>0</v>
      </c>
      <c r="L5291" t="str">
        <f t="shared" si="164"/>
        <v>Vie_2</v>
      </c>
      <c r="M5291">
        <f t="shared" si="165"/>
        <v>5</v>
      </c>
    </row>
    <row r="5292" spans="1:13" x14ac:dyDescent="0.25">
      <c r="A5292">
        <v>14</v>
      </c>
      <c r="B5292" t="s">
        <v>129</v>
      </c>
      <c r="C5292" t="s">
        <v>12</v>
      </c>
      <c r="D5292" t="s">
        <v>89</v>
      </c>
      <c r="E5292">
        <v>40</v>
      </c>
      <c r="F5292" t="s">
        <v>44</v>
      </c>
      <c r="G5292" t="s">
        <v>12</v>
      </c>
      <c r="H5292">
        <v>0</v>
      </c>
      <c r="I5292">
        <v>0</v>
      </c>
      <c r="J5292">
        <v>0</v>
      </c>
      <c r="K5292">
        <v>0</v>
      </c>
      <c r="L5292" t="str">
        <f t="shared" si="164"/>
        <v>Vie_2</v>
      </c>
      <c r="M5292">
        <f t="shared" si="165"/>
        <v>0</v>
      </c>
    </row>
    <row r="5293" spans="1:13" x14ac:dyDescent="0.25">
      <c r="A5293">
        <v>14</v>
      </c>
      <c r="B5293" t="s">
        <v>130</v>
      </c>
      <c r="C5293" t="s">
        <v>12</v>
      </c>
      <c r="D5293" t="s">
        <v>89</v>
      </c>
      <c r="E5293">
        <v>40</v>
      </c>
      <c r="F5293" t="s">
        <v>46</v>
      </c>
      <c r="G5293" t="s">
        <v>12</v>
      </c>
      <c r="H5293">
        <v>0</v>
      </c>
      <c r="I5293">
        <v>0</v>
      </c>
      <c r="J5293">
        <v>13</v>
      </c>
      <c r="K5293">
        <v>0</v>
      </c>
      <c r="L5293" t="str">
        <f t="shared" si="164"/>
        <v>Vie_2</v>
      </c>
      <c r="M5293">
        <f t="shared" si="165"/>
        <v>13</v>
      </c>
    </row>
    <row r="5294" spans="1:13" x14ac:dyDescent="0.25">
      <c r="A5294">
        <v>14</v>
      </c>
      <c r="B5294" t="s">
        <v>131</v>
      </c>
      <c r="C5294" t="s">
        <v>12</v>
      </c>
      <c r="D5294" t="s">
        <v>89</v>
      </c>
      <c r="E5294">
        <v>40</v>
      </c>
      <c r="F5294" t="s">
        <v>48</v>
      </c>
      <c r="G5294" t="s">
        <v>12</v>
      </c>
      <c r="H5294">
        <v>0</v>
      </c>
      <c r="I5294">
        <v>0</v>
      </c>
      <c r="J5294">
        <v>0</v>
      </c>
      <c r="K5294">
        <v>0</v>
      </c>
      <c r="L5294" t="str">
        <f t="shared" si="164"/>
        <v>Vie_2</v>
      </c>
      <c r="M5294">
        <f t="shared" si="165"/>
        <v>0</v>
      </c>
    </row>
    <row r="5295" spans="1:13" x14ac:dyDescent="0.25">
      <c r="A5295">
        <v>14</v>
      </c>
      <c r="B5295" t="s">
        <v>132</v>
      </c>
      <c r="C5295" t="s">
        <v>12</v>
      </c>
      <c r="D5295" t="s">
        <v>89</v>
      </c>
      <c r="E5295">
        <v>40</v>
      </c>
      <c r="F5295" t="s">
        <v>50</v>
      </c>
      <c r="G5295" t="s">
        <v>12</v>
      </c>
      <c r="H5295">
        <v>0</v>
      </c>
      <c r="I5295">
        <v>0</v>
      </c>
      <c r="J5295">
        <v>0</v>
      </c>
      <c r="K5295">
        <v>0</v>
      </c>
      <c r="L5295" t="str">
        <f t="shared" si="164"/>
        <v>Vie_2</v>
      </c>
      <c r="M5295">
        <f t="shared" si="165"/>
        <v>0</v>
      </c>
    </row>
    <row r="5296" spans="1:13" x14ac:dyDescent="0.25">
      <c r="A5296">
        <v>14</v>
      </c>
      <c r="B5296" t="s">
        <v>133</v>
      </c>
      <c r="C5296" t="s">
        <v>12</v>
      </c>
      <c r="D5296" t="s">
        <v>89</v>
      </c>
      <c r="E5296">
        <v>40</v>
      </c>
      <c r="F5296" t="s">
        <v>52</v>
      </c>
      <c r="G5296" t="s">
        <v>12</v>
      </c>
      <c r="H5296">
        <v>0</v>
      </c>
      <c r="I5296">
        <v>0</v>
      </c>
      <c r="J5296">
        <v>0</v>
      </c>
      <c r="K5296">
        <v>0</v>
      </c>
      <c r="L5296" t="str">
        <f t="shared" si="164"/>
        <v>Vie_2</v>
      </c>
      <c r="M5296">
        <f t="shared" si="165"/>
        <v>0</v>
      </c>
    </row>
    <row r="5297" spans="1:13" x14ac:dyDescent="0.25">
      <c r="A5297">
        <v>14</v>
      </c>
      <c r="B5297" t="s">
        <v>134</v>
      </c>
      <c r="C5297" t="s">
        <v>12</v>
      </c>
      <c r="D5297" t="s">
        <v>89</v>
      </c>
      <c r="E5297">
        <v>40</v>
      </c>
      <c r="F5297" t="s">
        <v>54</v>
      </c>
      <c r="G5297" t="s">
        <v>12</v>
      </c>
      <c r="H5297">
        <v>0</v>
      </c>
      <c r="I5297">
        <v>0</v>
      </c>
      <c r="J5297">
        <v>0</v>
      </c>
      <c r="K5297">
        <v>0</v>
      </c>
      <c r="L5297" t="str">
        <f t="shared" si="164"/>
        <v>Vie_2</v>
      </c>
      <c r="M5297">
        <f t="shared" si="165"/>
        <v>0</v>
      </c>
    </row>
    <row r="5298" spans="1:13" x14ac:dyDescent="0.25">
      <c r="A5298">
        <v>14</v>
      </c>
      <c r="B5298" t="s">
        <v>135</v>
      </c>
      <c r="C5298" t="s">
        <v>12</v>
      </c>
      <c r="D5298" t="s">
        <v>89</v>
      </c>
      <c r="E5298">
        <v>40</v>
      </c>
      <c r="F5298" t="s">
        <v>56</v>
      </c>
      <c r="G5298" t="s">
        <v>12</v>
      </c>
      <c r="H5298">
        <v>0</v>
      </c>
      <c r="I5298">
        <v>0</v>
      </c>
      <c r="J5298">
        <v>0</v>
      </c>
      <c r="K5298">
        <v>0</v>
      </c>
      <c r="L5298" t="str">
        <f t="shared" si="164"/>
        <v>Vie_2</v>
      </c>
      <c r="M5298">
        <f t="shared" si="165"/>
        <v>0</v>
      </c>
    </row>
    <row r="5299" spans="1:13" x14ac:dyDescent="0.25">
      <c r="A5299">
        <v>14</v>
      </c>
      <c r="B5299" t="s">
        <v>136</v>
      </c>
      <c r="C5299" t="s">
        <v>12</v>
      </c>
      <c r="D5299" t="s">
        <v>89</v>
      </c>
      <c r="E5299">
        <v>40</v>
      </c>
      <c r="F5299" t="s">
        <v>58</v>
      </c>
      <c r="G5299" t="s">
        <v>12</v>
      </c>
      <c r="H5299">
        <v>0</v>
      </c>
      <c r="I5299">
        <v>0</v>
      </c>
      <c r="J5299">
        <v>0</v>
      </c>
      <c r="K5299">
        <v>0</v>
      </c>
      <c r="L5299" t="str">
        <f t="shared" si="164"/>
        <v>Vie_2</v>
      </c>
      <c r="M5299">
        <f t="shared" si="165"/>
        <v>0</v>
      </c>
    </row>
    <row r="5300" spans="1:13" x14ac:dyDescent="0.25">
      <c r="A5300">
        <v>14</v>
      </c>
      <c r="B5300" t="s">
        <v>137</v>
      </c>
      <c r="C5300" t="s">
        <v>12</v>
      </c>
      <c r="D5300" t="s">
        <v>89</v>
      </c>
      <c r="E5300">
        <v>40</v>
      </c>
      <c r="F5300" t="s">
        <v>60</v>
      </c>
      <c r="G5300" t="s">
        <v>12</v>
      </c>
      <c r="H5300">
        <v>0</v>
      </c>
      <c r="I5300">
        <v>0</v>
      </c>
      <c r="J5300">
        <v>0</v>
      </c>
      <c r="K5300">
        <v>0</v>
      </c>
      <c r="L5300" t="str">
        <f t="shared" si="164"/>
        <v>Vie_2</v>
      </c>
      <c r="M5300">
        <f t="shared" si="165"/>
        <v>0</v>
      </c>
    </row>
    <row r="5301" spans="1:13" x14ac:dyDescent="0.25">
      <c r="A5301">
        <v>14</v>
      </c>
      <c r="B5301" t="s">
        <v>138</v>
      </c>
      <c r="C5301" t="s">
        <v>12</v>
      </c>
      <c r="D5301" t="s">
        <v>89</v>
      </c>
      <c r="E5301">
        <v>40</v>
      </c>
      <c r="F5301" t="s">
        <v>62</v>
      </c>
      <c r="G5301" t="s">
        <v>12</v>
      </c>
      <c r="H5301">
        <v>0</v>
      </c>
      <c r="I5301">
        <v>0</v>
      </c>
      <c r="J5301">
        <v>0</v>
      </c>
      <c r="K5301">
        <v>0</v>
      </c>
      <c r="L5301" t="str">
        <f t="shared" si="164"/>
        <v>Vie_2</v>
      </c>
      <c r="M5301">
        <f t="shared" si="165"/>
        <v>0</v>
      </c>
    </row>
    <row r="5302" spans="1:13" x14ac:dyDescent="0.25">
      <c r="A5302">
        <v>14</v>
      </c>
      <c r="B5302" t="s">
        <v>139</v>
      </c>
      <c r="C5302" t="s">
        <v>12</v>
      </c>
      <c r="D5302" t="s">
        <v>140</v>
      </c>
      <c r="E5302">
        <v>20</v>
      </c>
      <c r="F5302" t="s">
        <v>14</v>
      </c>
      <c r="G5302" t="s">
        <v>12</v>
      </c>
      <c r="H5302">
        <v>0</v>
      </c>
      <c r="I5302">
        <v>0</v>
      </c>
      <c r="J5302">
        <v>0</v>
      </c>
      <c r="K5302">
        <v>0</v>
      </c>
      <c r="L5302" t="str">
        <f t="shared" si="164"/>
        <v>Vie_2</v>
      </c>
      <c r="M5302">
        <f t="shared" si="165"/>
        <v>0</v>
      </c>
    </row>
    <row r="5303" spans="1:13" x14ac:dyDescent="0.25">
      <c r="A5303">
        <v>14</v>
      </c>
      <c r="B5303" t="s">
        <v>141</v>
      </c>
      <c r="C5303" t="s">
        <v>12</v>
      </c>
      <c r="D5303" t="s">
        <v>140</v>
      </c>
      <c r="E5303">
        <v>20</v>
      </c>
      <c r="F5303" t="s">
        <v>16</v>
      </c>
      <c r="G5303" t="s">
        <v>12</v>
      </c>
      <c r="H5303">
        <v>0</v>
      </c>
      <c r="I5303">
        <v>0</v>
      </c>
      <c r="J5303">
        <v>0</v>
      </c>
      <c r="K5303">
        <v>0</v>
      </c>
      <c r="L5303" t="str">
        <f t="shared" si="164"/>
        <v>Vie_2</v>
      </c>
      <c r="M5303">
        <f t="shared" si="165"/>
        <v>0</v>
      </c>
    </row>
    <row r="5304" spans="1:13" x14ac:dyDescent="0.25">
      <c r="A5304">
        <v>14</v>
      </c>
      <c r="B5304" t="s">
        <v>142</v>
      </c>
      <c r="C5304" t="s">
        <v>12</v>
      </c>
      <c r="D5304" t="s">
        <v>140</v>
      </c>
      <c r="E5304">
        <v>20</v>
      </c>
      <c r="F5304" t="s">
        <v>18</v>
      </c>
      <c r="G5304" t="s">
        <v>12</v>
      </c>
      <c r="H5304">
        <v>0</v>
      </c>
      <c r="I5304">
        <v>0</v>
      </c>
      <c r="J5304">
        <v>0</v>
      </c>
      <c r="K5304">
        <v>0</v>
      </c>
      <c r="L5304" t="str">
        <f t="shared" si="164"/>
        <v>Vie_2</v>
      </c>
      <c r="M5304">
        <f t="shared" si="165"/>
        <v>0</v>
      </c>
    </row>
    <row r="5305" spans="1:13" x14ac:dyDescent="0.25">
      <c r="A5305">
        <v>14</v>
      </c>
      <c r="B5305" t="s">
        <v>143</v>
      </c>
      <c r="C5305" t="s">
        <v>12</v>
      </c>
      <c r="D5305" t="s">
        <v>140</v>
      </c>
      <c r="E5305">
        <v>20</v>
      </c>
      <c r="F5305" t="s">
        <v>20</v>
      </c>
      <c r="G5305" t="s">
        <v>12</v>
      </c>
      <c r="H5305">
        <v>0</v>
      </c>
      <c r="I5305">
        <v>0</v>
      </c>
      <c r="J5305">
        <v>0</v>
      </c>
      <c r="K5305">
        <v>0</v>
      </c>
      <c r="L5305" t="str">
        <f t="shared" si="164"/>
        <v>Vie_2</v>
      </c>
      <c r="M5305">
        <f t="shared" si="165"/>
        <v>0</v>
      </c>
    </row>
    <row r="5306" spans="1:13" x14ac:dyDescent="0.25">
      <c r="A5306">
        <v>14</v>
      </c>
      <c r="B5306" t="s">
        <v>144</v>
      </c>
      <c r="C5306" t="s">
        <v>12</v>
      </c>
      <c r="D5306" t="s">
        <v>140</v>
      </c>
      <c r="E5306">
        <v>20</v>
      </c>
      <c r="F5306" t="s">
        <v>22</v>
      </c>
      <c r="G5306" t="s">
        <v>12</v>
      </c>
      <c r="H5306">
        <v>0</v>
      </c>
      <c r="I5306">
        <v>0</v>
      </c>
      <c r="J5306">
        <v>0</v>
      </c>
      <c r="K5306">
        <v>0</v>
      </c>
      <c r="L5306" t="str">
        <f t="shared" si="164"/>
        <v>Vie_2</v>
      </c>
      <c r="M5306">
        <f t="shared" si="165"/>
        <v>0</v>
      </c>
    </row>
    <row r="5307" spans="1:13" x14ac:dyDescent="0.25">
      <c r="A5307">
        <v>14</v>
      </c>
      <c r="B5307" t="s">
        <v>145</v>
      </c>
      <c r="C5307" t="s">
        <v>12</v>
      </c>
      <c r="D5307" t="s">
        <v>140</v>
      </c>
      <c r="E5307">
        <v>20</v>
      </c>
      <c r="F5307" t="s">
        <v>24</v>
      </c>
      <c r="G5307" t="s">
        <v>12</v>
      </c>
      <c r="H5307">
        <v>0</v>
      </c>
      <c r="I5307">
        <v>0</v>
      </c>
      <c r="J5307">
        <v>0</v>
      </c>
      <c r="K5307">
        <v>0</v>
      </c>
      <c r="L5307" t="str">
        <f t="shared" si="164"/>
        <v>Vie_2</v>
      </c>
      <c r="M5307">
        <f t="shared" si="165"/>
        <v>0</v>
      </c>
    </row>
    <row r="5308" spans="1:13" x14ac:dyDescent="0.25">
      <c r="A5308">
        <v>14</v>
      </c>
      <c r="B5308" t="s">
        <v>146</v>
      </c>
      <c r="C5308" t="s">
        <v>12</v>
      </c>
      <c r="D5308" t="s">
        <v>140</v>
      </c>
      <c r="E5308">
        <v>20</v>
      </c>
      <c r="F5308" t="s">
        <v>26</v>
      </c>
      <c r="G5308" t="s">
        <v>12</v>
      </c>
      <c r="H5308">
        <v>0</v>
      </c>
      <c r="I5308">
        <v>0</v>
      </c>
      <c r="J5308">
        <v>0</v>
      </c>
      <c r="K5308">
        <v>0</v>
      </c>
      <c r="L5308" t="str">
        <f t="shared" si="164"/>
        <v>Vie_2</v>
      </c>
      <c r="M5308">
        <f t="shared" si="165"/>
        <v>0</v>
      </c>
    </row>
    <row r="5309" spans="1:13" x14ac:dyDescent="0.25">
      <c r="A5309">
        <v>14</v>
      </c>
      <c r="B5309" t="s">
        <v>147</v>
      </c>
      <c r="C5309" t="s">
        <v>12</v>
      </c>
      <c r="D5309" t="s">
        <v>140</v>
      </c>
      <c r="E5309">
        <v>20</v>
      </c>
      <c r="F5309" t="s">
        <v>28</v>
      </c>
      <c r="G5309" t="s">
        <v>12</v>
      </c>
      <c r="H5309">
        <v>0</v>
      </c>
      <c r="I5309">
        <v>0</v>
      </c>
      <c r="J5309">
        <v>0</v>
      </c>
      <c r="K5309">
        <v>0</v>
      </c>
      <c r="L5309" t="str">
        <f t="shared" si="164"/>
        <v>Vie_2</v>
      </c>
      <c r="M5309">
        <f t="shared" si="165"/>
        <v>0</v>
      </c>
    </row>
    <row r="5310" spans="1:13" x14ac:dyDescent="0.25">
      <c r="A5310">
        <v>14</v>
      </c>
      <c r="B5310" t="s">
        <v>148</v>
      </c>
      <c r="C5310" t="s">
        <v>12</v>
      </c>
      <c r="D5310" t="s">
        <v>140</v>
      </c>
      <c r="E5310">
        <v>20</v>
      </c>
      <c r="F5310" t="s">
        <v>30</v>
      </c>
      <c r="G5310" t="s">
        <v>12</v>
      </c>
      <c r="H5310">
        <v>0</v>
      </c>
      <c r="I5310">
        <v>0</v>
      </c>
      <c r="J5310">
        <v>0</v>
      </c>
      <c r="K5310">
        <v>0</v>
      </c>
      <c r="L5310" t="str">
        <f t="shared" si="164"/>
        <v>Vie_2</v>
      </c>
      <c r="M5310">
        <f t="shared" si="165"/>
        <v>0</v>
      </c>
    </row>
    <row r="5311" spans="1:13" x14ac:dyDescent="0.25">
      <c r="A5311">
        <v>14</v>
      </c>
      <c r="B5311" t="s">
        <v>149</v>
      </c>
      <c r="C5311" t="s">
        <v>12</v>
      </c>
      <c r="D5311" t="s">
        <v>140</v>
      </c>
      <c r="E5311">
        <v>20</v>
      </c>
      <c r="F5311" t="s">
        <v>32</v>
      </c>
      <c r="G5311" t="s">
        <v>12</v>
      </c>
      <c r="H5311">
        <v>0</v>
      </c>
      <c r="I5311">
        <v>0</v>
      </c>
      <c r="J5311">
        <v>0</v>
      </c>
      <c r="K5311">
        <v>0</v>
      </c>
      <c r="L5311" t="str">
        <f t="shared" si="164"/>
        <v>Vie_2</v>
      </c>
      <c r="M5311">
        <f t="shared" si="165"/>
        <v>0</v>
      </c>
    </row>
    <row r="5312" spans="1:13" x14ac:dyDescent="0.25">
      <c r="A5312">
        <v>14</v>
      </c>
      <c r="B5312" t="s">
        <v>150</v>
      </c>
      <c r="C5312" t="s">
        <v>12</v>
      </c>
      <c r="D5312" t="s">
        <v>140</v>
      </c>
      <c r="E5312">
        <v>20</v>
      </c>
      <c r="F5312" t="s">
        <v>34</v>
      </c>
      <c r="G5312" t="s">
        <v>12</v>
      </c>
      <c r="H5312">
        <v>0</v>
      </c>
      <c r="I5312">
        <v>0</v>
      </c>
      <c r="J5312">
        <v>0</v>
      </c>
      <c r="K5312">
        <v>0</v>
      </c>
      <c r="L5312" t="str">
        <f t="shared" si="164"/>
        <v>Vie_2</v>
      </c>
      <c r="M5312">
        <f t="shared" si="165"/>
        <v>0</v>
      </c>
    </row>
    <row r="5313" spans="1:13" x14ac:dyDescent="0.25">
      <c r="A5313">
        <v>14</v>
      </c>
      <c r="B5313" t="s">
        <v>151</v>
      </c>
      <c r="C5313" t="s">
        <v>12</v>
      </c>
      <c r="D5313" t="s">
        <v>140</v>
      </c>
      <c r="E5313">
        <v>20</v>
      </c>
      <c r="F5313" t="s">
        <v>36</v>
      </c>
      <c r="G5313" t="s">
        <v>12</v>
      </c>
      <c r="H5313">
        <v>0</v>
      </c>
      <c r="I5313">
        <v>0</v>
      </c>
      <c r="J5313">
        <v>0</v>
      </c>
      <c r="K5313">
        <v>0</v>
      </c>
      <c r="L5313" t="str">
        <f t="shared" si="164"/>
        <v>Vie_2</v>
      </c>
      <c r="M5313">
        <f t="shared" si="165"/>
        <v>0</v>
      </c>
    </row>
    <row r="5314" spans="1:13" x14ac:dyDescent="0.25">
      <c r="A5314">
        <v>14</v>
      </c>
      <c r="B5314" t="s">
        <v>152</v>
      </c>
      <c r="C5314" t="s">
        <v>12</v>
      </c>
      <c r="D5314" t="s">
        <v>140</v>
      </c>
      <c r="E5314">
        <v>20</v>
      </c>
      <c r="F5314" t="s">
        <v>38</v>
      </c>
      <c r="G5314" t="s">
        <v>12</v>
      </c>
      <c r="H5314">
        <v>0</v>
      </c>
      <c r="I5314">
        <v>0</v>
      </c>
      <c r="J5314">
        <v>0</v>
      </c>
      <c r="K5314">
        <v>0</v>
      </c>
      <c r="L5314" t="str">
        <f t="shared" si="164"/>
        <v>Vie_2</v>
      </c>
      <c r="M5314">
        <f t="shared" si="165"/>
        <v>0</v>
      </c>
    </row>
    <row r="5315" spans="1:13" x14ac:dyDescent="0.25">
      <c r="A5315">
        <v>14</v>
      </c>
      <c r="B5315" t="s">
        <v>153</v>
      </c>
      <c r="C5315" t="s">
        <v>12</v>
      </c>
      <c r="D5315" t="s">
        <v>140</v>
      </c>
      <c r="E5315">
        <v>20</v>
      </c>
      <c r="F5315" t="s">
        <v>40</v>
      </c>
      <c r="G5315" t="s">
        <v>12</v>
      </c>
      <c r="H5315">
        <v>0</v>
      </c>
      <c r="I5315">
        <v>0</v>
      </c>
      <c r="J5315">
        <v>0</v>
      </c>
      <c r="K5315">
        <v>0</v>
      </c>
      <c r="L5315" t="str">
        <f t="shared" ref="L5315:L5378" si="166">IF(A5315=1,"Lun_1",IF(A5315=2,"Lun_2",IF(A5315=3,"Lun_3",IF(A5315=4,"Mar_1",IF(A5315=5,"Mar_2",IF(A5315=6,"Mar_3",IF(A5315=7,"Mie_1",IF(A5315=8,"Mie_2",IF(A5315=9,"Mie_3",IF(A5315=10,"Jue_1",IF(A5315=11,"Jue_2",IF(A5315=12,"Jue_3",IF(A5315=13,"Vie_1",IF(A5315=14,"Vie_2",IF(A5315=15,"Vie_3",IF(A5315=16,"Sab_1",IF(A5315=17,"Sab_2",IF(A5315=18,"Sab_3",IF(A5315=19,"Dom_1",IF(A5315=20,"Dom_2",IF(A5315=21,"Dom_3")))))))))))))))))))))</f>
        <v>Vie_2</v>
      </c>
      <c r="M5315">
        <f t="shared" ref="M5315:M5378" si="167">SUM(H5315:K5315)</f>
        <v>0</v>
      </c>
    </row>
    <row r="5316" spans="1:13" x14ac:dyDescent="0.25">
      <c r="A5316">
        <v>14</v>
      </c>
      <c r="B5316" t="s">
        <v>154</v>
      </c>
      <c r="C5316" t="s">
        <v>12</v>
      </c>
      <c r="D5316" t="s">
        <v>140</v>
      </c>
      <c r="E5316">
        <v>20</v>
      </c>
      <c r="F5316" t="s">
        <v>42</v>
      </c>
      <c r="G5316" t="s">
        <v>12</v>
      </c>
      <c r="H5316">
        <v>0</v>
      </c>
      <c r="I5316">
        <v>0</v>
      </c>
      <c r="J5316">
        <v>0</v>
      </c>
      <c r="K5316">
        <v>0</v>
      </c>
      <c r="L5316" t="str">
        <f t="shared" si="166"/>
        <v>Vie_2</v>
      </c>
      <c r="M5316">
        <f t="shared" si="167"/>
        <v>0</v>
      </c>
    </row>
    <row r="5317" spans="1:13" x14ac:dyDescent="0.25">
      <c r="A5317">
        <v>14</v>
      </c>
      <c r="B5317" t="s">
        <v>155</v>
      </c>
      <c r="C5317" t="s">
        <v>12</v>
      </c>
      <c r="D5317" t="s">
        <v>140</v>
      </c>
      <c r="E5317">
        <v>20</v>
      </c>
      <c r="F5317" t="s">
        <v>44</v>
      </c>
      <c r="G5317" t="s">
        <v>12</v>
      </c>
      <c r="H5317">
        <v>0</v>
      </c>
      <c r="I5317">
        <v>0</v>
      </c>
      <c r="J5317">
        <v>0</v>
      </c>
      <c r="K5317">
        <v>0</v>
      </c>
      <c r="L5317" t="str">
        <f t="shared" si="166"/>
        <v>Vie_2</v>
      </c>
      <c r="M5317">
        <f t="shared" si="167"/>
        <v>0</v>
      </c>
    </row>
    <row r="5318" spans="1:13" x14ac:dyDescent="0.25">
      <c r="A5318">
        <v>14</v>
      </c>
      <c r="B5318" t="s">
        <v>156</v>
      </c>
      <c r="C5318" t="s">
        <v>12</v>
      </c>
      <c r="D5318" t="s">
        <v>140</v>
      </c>
      <c r="E5318">
        <v>20</v>
      </c>
      <c r="F5318" t="s">
        <v>46</v>
      </c>
      <c r="G5318" t="s">
        <v>12</v>
      </c>
      <c r="H5318">
        <v>0</v>
      </c>
      <c r="I5318">
        <v>0</v>
      </c>
      <c r="J5318">
        <v>0</v>
      </c>
      <c r="K5318">
        <v>0</v>
      </c>
      <c r="L5318" t="str">
        <f t="shared" si="166"/>
        <v>Vie_2</v>
      </c>
      <c r="M5318">
        <f t="shared" si="167"/>
        <v>0</v>
      </c>
    </row>
    <row r="5319" spans="1:13" x14ac:dyDescent="0.25">
      <c r="A5319">
        <v>14</v>
      </c>
      <c r="B5319" t="s">
        <v>157</v>
      </c>
      <c r="C5319" t="s">
        <v>12</v>
      </c>
      <c r="D5319" t="s">
        <v>140</v>
      </c>
      <c r="E5319">
        <v>20</v>
      </c>
      <c r="F5319" t="s">
        <v>48</v>
      </c>
      <c r="G5319" t="s">
        <v>12</v>
      </c>
      <c r="H5319">
        <v>0</v>
      </c>
      <c r="I5319">
        <v>0</v>
      </c>
      <c r="J5319">
        <v>0</v>
      </c>
      <c r="K5319">
        <v>0</v>
      </c>
      <c r="L5319" t="str">
        <f t="shared" si="166"/>
        <v>Vie_2</v>
      </c>
      <c r="M5319">
        <f t="shared" si="167"/>
        <v>0</v>
      </c>
    </row>
    <row r="5320" spans="1:13" x14ac:dyDescent="0.25">
      <c r="A5320">
        <v>14</v>
      </c>
      <c r="B5320" t="s">
        <v>158</v>
      </c>
      <c r="C5320" t="s">
        <v>12</v>
      </c>
      <c r="D5320" t="s">
        <v>140</v>
      </c>
      <c r="E5320">
        <v>20</v>
      </c>
      <c r="F5320" t="s">
        <v>50</v>
      </c>
      <c r="G5320" t="s">
        <v>12</v>
      </c>
      <c r="H5320">
        <v>0</v>
      </c>
      <c r="I5320">
        <v>0</v>
      </c>
      <c r="J5320">
        <v>0</v>
      </c>
      <c r="K5320">
        <v>0</v>
      </c>
      <c r="L5320" t="str">
        <f t="shared" si="166"/>
        <v>Vie_2</v>
      </c>
      <c r="M5320">
        <f t="shared" si="167"/>
        <v>0</v>
      </c>
    </row>
    <row r="5321" spans="1:13" x14ac:dyDescent="0.25">
      <c r="A5321">
        <v>14</v>
      </c>
      <c r="B5321" t="s">
        <v>159</v>
      </c>
      <c r="C5321" t="s">
        <v>12</v>
      </c>
      <c r="D5321" t="s">
        <v>140</v>
      </c>
      <c r="E5321">
        <v>20</v>
      </c>
      <c r="F5321" t="s">
        <v>52</v>
      </c>
      <c r="G5321" t="s">
        <v>12</v>
      </c>
      <c r="H5321">
        <v>0</v>
      </c>
      <c r="I5321">
        <v>0</v>
      </c>
      <c r="J5321">
        <v>0</v>
      </c>
      <c r="K5321">
        <v>0</v>
      </c>
      <c r="L5321" t="str">
        <f t="shared" si="166"/>
        <v>Vie_2</v>
      </c>
      <c r="M5321">
        <f t="shared" si="167"/>
        <v>0</v>
      </c>
    </row>
    <row r="5322" spans="1:13" x14ac:dyDescent="0.25">
      <c r="A5322">
        <v>14</v>
      </c>
      <c r="B5322" t="s">
        <v>160</v>
      </c>
      <c r="C5322" t="s">
        <v>12</v>
      </c>
      <c r="D5322" t="s">
        <v>140</v>
      </c>
      <c r="E5322">
        <v>20</v>
      </c>
      <c r="F5322" t="s">
        <v>54</v>
      </c>
      <c r="G5322" t="s">
        <v>12</v>
      </c>
      <c r="H5322">
        <v>0</v>
      </c>
      <c r="I5322">
        <v>0</v>
      </c>
      <c r="J5322">
        <v>0</v>
      </c>
      <c r="K5322">
        <v>0</v>
      </c>
      <c r="L5322" t="str">
        <f t="shared" si="166"/>
        <v>Vie_2</v>
      </c>
      <c r="M5322">
        <f t="shared" si="167"/>
        <v>0</v>
      </c>
    </row>
    <row r="5323" spans="1:13" x14ac:dyDescent="0.25">
      <c r="A5323">
        <v>14</v>
      </c>
      <c r="B5323" t="s">
        <v>161</v>
      </c>
      <c r="C5323" t="s">
        <v>12</v>
      </c>
      <c r="D5323" t="s">
        <v>140</v>
      </c>
      <c r="E5323">
        <v>20</v>
      </c>
      <c r="F5323" t="s">
        <v>56</v>
      </c>
      <c r="G5323" t="s">
        <v>12</v>
      </c>
      <c r="H5323">
        <v>0</v>
      </c>
      <c r="I5323">
        <v>0</v>
      </c>
      <c r="J5323">
        <v>0</v>
      </c>
      <c r="K5323">
        <v>0</v>
      </c>
      <c r="L5323" t="str">
        <f t="shared" si="166"/>
        <v>Vie_2</v>
      </c>
      <c r="M5323">
        <f t="shared" si="167"/>
        <v>0</v>
      </c>
    </row>
    <row r="5324" spans="1:13" x14ac:dyDescent="0.25">
      <c r="A5324">
        <v>14</v>
      </c>
      <c r="B5324" t="s">
        <v>162</v>
      </c>
      <c r="C5324" t="s">
        <v>12</v>
      </c>
      <c r="D5324" t="s">
        <v>140</v>
      </c>
      <c r="E5324">
        <v>20</v>
      </c>
      <c r="F5324" t="s">
        <v>58</v>
      </c>
      <c r="G5324" t="s">
        <v>12</v>
      </c>
      <c r="H5324">
        <v>0</v>
      </c>
      <c r="I5324">
        <v>0</v>
      </c>
      <c r="J5324">
        <v>0</v>
      </c>
      <c r="K5324">
        <v>0</v>
      </c>
      <c r="L5324" t="str">
        <f t="shared" si="166"/>
        <v>Vie_2</v>
      </c>
      <c r="M5324">
        <f t="shared" si="167"/>
        <v>0</v>
      </c>
    </row>
    <row r="5325" spans="1:13" x14ac:dyDescent="0.25">
      <c r="A5325">
        <v>14</v>
      </c>
      <c r="B5325" t="s">
        <v>163</v>
      </c>
      <c r="C5325" t="s">
        <v>12</v>
      </c>
      <c r="D5325" t="s">
        <v>140</v>
      </c>
      <c r="E5325">
        <v>20</v>
      </c>
      <c r="F5325" t="s">
        <v>60</v>
      </c>
      <c r="G5325" t="s">
        <v>12</v>
      </c>
      <c r="H5325">
        <v>0</v>
      </c>
      <c r="I5325">
        <v>0</v>
      </c>
      <c r="J5325">
        <v>0</v>
      </c>
      <c r="K5325">
        <v>0</v>
      </c>
      <c r="L5325" t="str">
        <f t="shared" si="166"/>
        <v>Vie_2</v>
      </c>
      <c r="M5325">
        <f t="shared" si="167"/>
        <v>0</v>
      </c>
    </row>
    <row r="5326" spans="1:13" x14ac:dyDescent="0.25">
      <c r="A5326">
        <v>14</v>
      </c>
      <c r="B5326" t="s">
        <v>164</v>
      </c>
      <c r="C5326" t="s">
        <v>12</v>
      </c>
      <c r="D5326" t="s">
        <v>140</v>
      </c>
      <c r="E5326">
        <v>20</v>
      </c>
      <c r="F5326" t="s">
        <v>62</v>
      </c>
      <c r="G5326" t="s">
        <v>12</v>
      </c>
      <c r="H5326">
        <v>0</v>
      </c>
      <c r="I5326">
        <v>0</v>
      </c>
      <c r="J5326">
        <v>0</v>
      </c>
      <c r="K5326">
        <v>0</v>
      </c>
      <c r="L5326" t="str">
        <f t="shared" si="166"/>
        <v>Vie_2</v>
      </c>
      <c r="M5326">
        <f t="shared" si="167"/>
        <v>0</v>
      </c>
    </row>
    <row r="5327" spans="1:13" x14ac:dyDescent="0.25">
      <c r="A5327">
        <v>14</v>
      </c>
      <c r="B5327" t="s">
        <v>165</v>
      </c>
      <c r="C5327" t="s">
        <v>12</v>
      </c>
      <c r="D5327" t="s">
        <v>140</v>
      </c>
      <c r="E5327">
        <v>40</v>
      </c>
      <c r="F5327" t="s">
        <v>14</v>
      </c>
      <c r="G5327" t="s">
        <v>12</v>
      </c>
      <c r="H5327">
        <v>0</v>
      </c>
      <c r="I5327">
        <v>0</v>
      </c>
      <c r="J5327">
        <v>0</v>
      </c>
      <c r="K5327">
        <v>0</v>
      </c>
      <c r="L5327" t="str">
        <f t="shared" si="166"/>
        <v>Vie_2</v>
      </c>
      <c r="M5327">
        <f t="shared" si="167"/>
        <v>0</v>
      </c>
    </row>
    <row r="5328" spans="1:13" x14ac:dyDescent="0.25">
      <c r="A5328">
        <v>14</v>
      </c>
      <c r="B5328" t="s">
        <v>166</v>
      </c>
      <c r="C5328" t="s">
        <v>12</v>
      </c>
      <c r="D5328" t="s">
        <v>140</v>
      </c>
      <c r="E5328">
        <v>40</v>
      </c>
      <c r="F5328" t="s">
        <v>16</v>
      </c>
      <c r="G5328" t="s">
        <v>12</v>
      </c>
      <c r="H5328">
        <v>0</v>
      </c>
      <c r="I5328">
        <v>0</v>
      </c>
      <c r="J5328">
        <v>0</v>
      </c>
      <c r="K5328">
        <v>0</v>
      </c>
      <c r="L5328" t="str">
        <f t="shared" si="166"/>
        <v>Vie_2</v>
      </c>
      <c r="M5328">
        <f t="shared" si="167"/>
        <v>0</v>
      </c>
    </row>
    <row r="5329" spans="1:13" x14ac:dyDescent="0.25">
      <c r="A5329">
        <v>14</v>
      </c>
      <c r="B5329" t="s">
        <v>167</v>
      </c>
      <c r="C5329" t="s">
        <v>12</v>
      </c>
      <c r="D5329" t="s">
        <v>140</v>
      </c>
      <c r="E5329">
        <v>40</v>
      </c>
      <c r="F5329" t="s">
        <v>18</v>
      </c>
      <c r="G5329" t="s">
        <v>12</v>
      </c>
      <c r="H5329">
        <v>0</v>
      </c>
      <c r="I5329">
        <v>0</v>
      </c>
      <c r="J5329">
        <v>0</v>
      </c>
      <c r="K5329">
        <v>0</v>
      </c>
      <c r="L5329" t="str">
        <f t="shared" si="166"/>
        <v>Vie_2</v>
      </c>
      <c r="M5329">
        <f t="shared" si="167"/>
        <v>0</v>
      </c>
    </row>
    <row r="5330" spans="1:13" x14ac:dyDescent="0.25">
      <c r="A5330">
        <v>14</v>
      </c>
      <c r="B5330" t="s">
        <v>168</v>
      </c>
      <c r="C5330" t="s">
        <v>12</v>
      </c>
      <c r="D5330" t="s">
        <v>140</v>
      </c>
      <c r="E5330">
        <v>40</v>
      </c>
      <c r="F5330" t="s">
        <v>20</v>
      </c>
      <c r="G5330" t="s">
        <v>12</v>
      </c>
      <c r="H5330">
        <v>0</v>
      </c>
      <c r="I5330">
        <v>0</v>
      </c>
      <c r="J5330">
        <v>0</v>
      </c>
      <c r="K5330">
        <v>0</v>
      </c>
      <c r="L5330" t="str">
        <f t="shared" si="166"/>
        <v>Vie_2</v>
      </c>
      <c r="M5330">
        <f t="shared" si="167"/>
        <v>0</v>
      </c>
    </row>
    <row r="5331" spans="1:13" x14ac:dyDescent="0.25">
      <c r="A5331">
        <v>14</v>
      </c>
      <c r="B5331" t="s">
        <v>169</v>
      </c>
      <c r="C5331" t="s">
        <v>12</v>
      </c>
      <c r="D5331" t="s">
        <v>140</v>
      </c>
      <c r="E5331">
        <v>40</v>
      </c>
      <c r="F5331" t="s">
        <v>22</v>
      </c>
      <c r="G5331" t="s">
        <v>12</v>
      </c>
      <c r="H5331">
        <v>0</v>
      </c>
      <c r="I5331">
        <v>0</v>
      </c>
      <c r="J5331">
        <v>0</v>
      </c>
      <c r="K5331">
        <v>0</v>
      </c>
      <c r="L5331" t="str">
        <f t="shared" si="166"/>
        <v>Vie_2</v>
      </c>
      <c r="M5331">
        <f t="shared" si="167"/>
        <v>0</v>
      </c>
    </row>
    <row r="5332" spans="1:13" x14ac:dyDescent="0.25">
      <c r="A5332">
        <v>14</v>
      </c>
      <c r="B5332" t="s">
        <v>170</v>
      </c>
      <c r="C5332" t="s">
        <v>12</v>
      </c>
      <c r="D5332" t="s">
        <v>140</v>
      </c>
      <c r="E5332">
        <v>40</v>
      </c>
      <c r="F5332" t="s">
        <v>24</v>
      </c>
      <c r="G5332" t="s">
        <v>12</v>
      </c>
      <c r="H5332">
        <v>0</v>
      </c>
      <c r="I5332">
        <v>0</v>
      </c>
      <c r="J5332">
        <v>0</v>
      </c>
      <c r="K5332">
        <v>0</v>
      </c>
      <c r="L5332" t="str">
        <f t="shared" si="166"/>
        <v>Vie_2</v>
      </c>
      <c r="M5332">
        <f t="shared" si="167"/>
        <v>0</v>
      </c>
    </row>
    <row r="5333" spans="1:13" x14ac:dyDescent="0.25">
      <c r="A5333">
        <v>14</v>
      </c>
      <c r="B5333" t="s">
        <v>171</v>
      </c>
      <c r="C5333" t="s">
        <v>12</v>
      </c>
      <c r="D5333" t="s">
        <v>140</v>
      </c>
      <c r="E5333">
        <v>40</v>
      </c>
      <c r="F5333" t="s">
        <v>26</v>
      </c>
      <c r="G5333" t="s">
        <v>12</v>
      </c>
      <c r="H5333">
        <v>0</v>
      </c>
      <c r="I5333">
        <v>0</v>
      </c>
      <c r="J5333">
        <v>0</v>
      </c>
      <c r="K5333">
        <v>0</v>
      </c>
      <c r="L5333" t="str">
        <f t="shared" si="166"/>
        <v>Vie_2</v>
      </c>
      <c r="M5333">
        <f t="shared" si="167"/>
        <v>0</v>
      </c>
    </row>
    <row r="5334" spans="1:13" x14ac:dyDescent="0.25">
      <c r="A5334">
        <v>14</v>
      </c>
      <c r="B5334" t="s">
        <v>172</v>
      </c>
      <c r="C5334" t="s">
        <v>12</v>
      </c>
      <c r="D5334" t="s">
        <v>140</v>
      </c>
      <c r="E5334">
        <v>40</v>
      </c>
      <c r="F5334" t="s">
        <v>28</v>
      </c>
      <c r="G5334" t="s">
        <v>12</v>
      </c>
      <c r="H5334">
        <v>0</v>
      </c>
      <c r="I5334">
        <v>0</v>
      </c>
      <c r="J5334">
        <v>0</v>
      </c>
      <c r="K5334">
        <v>0</v>
      </c>
      <c r="L5334" t="str">
        <f t="shared" si="166"/>
        <v>Vie_2</v>
      </c>
      <c r="M5334">
        <f t="shared" si="167"/>
        <v>0</v>
      </c>
    </row>
    <row r="5335" spans="1:13" x14ac:dyDescent="0.25">
      <c r="A5335">
        <v>14</v>
      </c>
      <c r="B5335" t="s">
        <v>173</v>
      </c>
      <c r="C5335" t="s">
        <v>12</v>
      </c>
      <c r="D5335" t="s">
        <v>140</v>
      </c>
      <c r="E5335">
        <v>40</v>
      </c>
      <c r="F5335" t="s">
        <v>30</v>
      </c>
      <c r="G5335" t="s">
        <v>12</v>
      </c>
      <c r="H5335">
        <v>0</v>
      </c>
      <c r="I5335">
        <v>0</v>
      </c>
      <c r="J5335">
        <v>0</v>
      </c>
      <c r="K5335">
        <v>0</v>
      </c>
      <c r="L5335" t="str">
        <f t="shared" si="166"/>
        <v>Vie_2</v>
      </c>
      <c r="M5335">
        <f t="shared" si="167"/>
        <v>0</v>
      </c>
    </row>
    <row r="5336" spans="1:13" x14ac:dyDescent="0.25">
      <c r="A5336">
        <v>14</v>
      </c>
      <c r="B5336" t="s">
        <v>174</v>
      </c>
      <c r="C5336" t="s">
        <v>12</v>
      </c>
      <c r="D5336" t="s">
        <v>140</v>
      </c>
      <c r="E5336">
        <v>40</v>
      </c>
      <c r="F5336" t="s">
        <v>32</v>
      </c>
      <c r="G5336" t="s">
        <v>12</v>
      </c>
      <c r="H5336">
        <v>3</v>
      </c>
      <c r="I5336">
        <v>0</v>
      </c>
      <c r="J5336">
        <v>0</v>
      </c>
      <c r="K5336">
        <v>0</v>
      </c>
      <c r="L5336" t="str">
        <f t="shared" si="166"/>
        <v>Vie_2</v>
      </c>
      <c r="M5336">
        <f t="shared" si="167"/>
        <v>3</v>
      </c>
    </row>
    <row r="5337" spans="1:13" x14ac:dyDescent="0.25">
      <c r="A5337">
        <v>14</v>
      </c>
      <c r="B5337" t="s">
        <v>175</v>
      </c>
      <c r="C5337" t="s">
        <v>12</v>
      </c>
      <c r="D5337" t="s">
        <v>140</v>
      </c>
      <c r="E5337">
        <v>40</v>
      </c>
      <c r="F5337" t="s">
        <v>34</v>
      </c>
      <c r="G5337" t="s">
        <v>12</v>
      </c>
      <c r="H5337">
        <v>0</v>
      </c>
      <c r="I5337">
        <v>0</v>
      </c>
      <c r="J5337">
        <v>0</v>
      </c>
      <c r="K5337">
        <v>0</v>
      </c>
      <c r="L5337" t="str">
        <f t="shared" si="166"/>
        <v>Vie_2</v>
      </c>
      <c r="M5337">
        <f t="shared" si="167"/>
        <v>0</v>
      </c>
    </row>
    <row r="5338" spans="1:13" x14ac:dyDescent="0.25">
      <c r="A5338">
        <v>14</v>
      </c>
      <c r="B5338" t="s">
        <v>176</v>
      </c>
      <c r="C5338" t="s">
        <v>12</v>
      </c>
      <c r="D5338" t="s">
        <v>140</v>
      </c>
      <c r="E5338">
        <v>40</v>
      </c>
      <c r="F5338" t="s">
        <v>36</v>
      </c>
      <c r="G5338" t="s">
        <v>12</v>
      </c>
      <c r="H5338">
        <v>0</v>
      </c>
      <c r="I5338">
        <v>0</v>
      </c>
      <c r="J5338">
        <v>0</v>
      </c>
      <c r="K5338">
        <v>0</v>
      </c>
      <c r="L5338" t="str">
        <f t="shared" si="166"/>
        <v>Vie_2</v>
      </c>
      <c r="M5338">
        <f t="shared" si="167"/>
        <v>0</v>
      </c>
    </row>
    <row r="5339" spans="1:13" x14ac:dyDescent="0.25">
      <c r="A5339">
        <v>14</v>
      </c>
      <c r="B5339" t="s">
        <v>177</v>
      </c>
      <c r="C5339" t="s">
        <v>12</v>
      </c>
      <c r="D5339" t="s">
        <v>140</v>
      </c>
      <c r="E5339">
        <v>40</v>
      </c>
      <c r="F5339" t="s">
        <v>38</v>
      </c>
      <c r="G5339" t="s">
        <v>12</v>
      </c>
      <c r="H5339">
        <v>0</v>
      </c>
      <c r="I5339">
        <v>0</v>
      </c>
      <c r="J5339">
        <v>0</v>
      </c>
      <c r="K5339">
        <v>0</v>
      </c>
      <c r="L5339" t="str">
        <f t="shared" si="166"/>
        <v>Vie_2</v>
      </c>
      <c r="M5339">
        <f t="shared" si="167"/>
        <v>0</v>
      </c>
    </row>
    <row r="5340" spans="1:13" x14ac:dyDescent="0.25">
      <c r="A5340">
        <v>14</v>
      </c>
      <c r="B5340" t="s">
        <v>178</v>
      </c>
      <c r="C5340" t="s">
        <v>12</v>
      </c>
      <c r="D5340" t="s">
        <v>140</v>
      </c>
      <c r="E5340">
        <v>40</v>
      </c>
      <c r="F5340" t="s">
        <v>40</v>
      </c>
      <c r="G5340" t="s">
        <v>12</v>
      </c>
      <c r="H5340">
        <v>0</v>
      </c>
      <c r="I5340">
        <v>0</v>
      </c>
      <c r="J5340">
        <v>0</v>
      </c>
      <c r="K5340">
        <v>0</v>
      </c>
      <c r="L5340" t="str">
        <f t="shared" si="166"/>
        <v>Vie_2</v>
      </c>
      <c r="M5340">
        <f t="shared" si="167"/>
        <v>0</v>
      </c>
    </row>
    <row r="5341" spans="1:13" x14ac:dyDescent="0.25">
      <c r="A5341">
        <v>14</v>
      </c>
      <c r="B5341" t="s">
        <v>179</v>
      </c>
      <c r="C5341" t="s">
        <v>12</v>
      </c>
      <c r="D5341" t="s">
        <v>140</v>
      </c>
      <c r="E5341">
        <v>40</v>
      </c>
      <c r="F5341" t="s">
        <v>42</v>
      </c>
      <c r="G5341" t="s">
        <v>12</v>
      </c>
      <c r="H5341">
        <v>0</v>
      </c>
      <c r="I5341">
        <v>0</v>
      </c>
      <c r="J5341">
        <v>0</v>
      </c>
      <c r="K5341">
        <v>0</v>
      </c>
      <c r="L5341" t="str">
        <f t="shared" si="166"/>
        <v>Vie_2</v>
      </c>
      <c r="M5341">
        <f t="shared" si="167"/>
        <v>0</v>
      </c>
    </row>
    <row r="5342" spans="1:13" x14ac:dyDescent="0.25">
      <c r="A5342">
        <v>14</v>
      </c>
      <c r="B5342" t="s">
        <v>180</v>
      </c>
      <c r="C5342" t="s">
        <v>12</v>
      </c>
      <c r="D5342" t="s">
        <v>140</v>
      </c>
      <c r="E5342">
        <v>40</v>
      </c>
      <c r="F5342" t="s">
        <v>44</v>
      </c>
      <c r="G5342" t="s">
        <v>12</v>
      </c>
      <c r="H5342">
        <v>0</v>
      </c>
      <c r="I5342">
        <v>0</v>
      </c>
      <c r="J5342">
        <v>0</v>
      </c>
      <c r="K5342">
        <v>0</v>
      </c>
      <c r="L5342" t="str">
        <f t="shared" si="166"/>
        <v>Vie_2</v>
      </c>
      <c r="M5342">
        <f t="shared" si="167"/>
        <v>0</v>
      </c>
    </row>
    <row r="5343" spans="1:13" x14ac:dyDescent="0.25">
      <c r="A5343">
        <v>14</v>
      </c>
      <c r="B5343" t="s">
        <v>181</v>
      </c>
      <c r="C5343" t="s">
        <v>12</v>
      </c>
      <c r="D5343" t="s">
        <v>140</v>
      </c>
      <c r="E5343">
        <v>40</v>
      </c>
      <c r="F5343" t="s">
        <v>46</v>
      </c>
      <c r="G5343" t="s">
        <v>12</v>
      </c>
      <c r="H5343">
        <v>0</v>
      </c>
      <c r="I5343">
        <v>0</v>
      </c>
      <c r="J5343">
        <v>0</v>
      </c>
      <c r="K5343">
        <v>0</v>
      </c>
      <c r="L5343" t="str">
        <f t="shared" si="166"/>
        <v>Vie_2</v>
      </c>
      <c r="M5343">
        <f t="shared" si="167"/>
        <v>0</v>
      </c>
    </row>
    <row r="5344" spans="1:13" x14ac:dyDescent="0.25">
      <c r="A5344">
        <v>14</v>
      </c>
      <c r="B5344" t="s">
        <v>182</v>
      </c>
      <c r="C5344" t="s">
        <v>12</v>
      </c>
      <c r="D5344" t="s">
        <v>140</v>
      </c>
      <c r="E5344">
        <v>40</v>
      </c>
      <c r="F5344" t="s">
        <v>48</v>
      </c>
      <c r="G5344" t="s">
        <v>12</v>
      </c>
      <c r="H5344">
        <v>0</v>
      </c>
      <c r="I5344">
        <v>0</v>
      </c>
      <c r="J5344">
        <v>0</v>
      </c>
      <c r="K5344">
        <v>0</v>
      </c>
      <c r="L5344" t="str">
        <f t="shared" si="166"/>
        <v>Vie_2</v>
      </c>
      <c r="M5344">
        <f t="shared" si="167"/>
        <v>0</v>
      </c>
    </row>
    <row r="5345" spans="1:13" x14ac:dyDescent="0.25">
      <c r="A5345">
        <v>14</v>
      </c>
      <c r="B5345" t="s">
        <v>183</v>
      </c>
      <c r="C5345" t="s">
        <v>12</v>
      </c>
      <c r="D5345" t="s">
        <v>140</v>
      </c>
      <c r="E5345">
        <v>40</v>
      </c>
      <c r="F5345" t="s">
        <v>50</v>
      </c>
      <c r="G5345" t="s">
        <v>12</v>
      </c>
      <c r="H5345">
        <v>0</v>
      </c>
      <c r="I5345">
        <v>0</v>
      </c>
      <c r="J5345">
        <v>0</v>
      </c>
      <c r="K5345">
        <v>0</v>
      </c>
      <c r="L5345" t="str">
        <f t="shared" si="166"/>
        <v>Vie_2</v>
      </c>
      <c r="M5345">
        <f t="shared" si="167"/>
        <v>0</v>
      </c>
    </row>
    <row r="5346" spans="1:13" x14ac:dyDescent="0.25">
      <c r="A5346">
        <v>14</v>
      </c>
      <c r="B5346" t="s">
        <v>184</v>
      </c>
      <c r="C5346" t="s">
        <v>12</v>
      </c>
      <c r="D5346" t="s">
        <v>140</v>
      </c>
      <c r="E5346">
        <v>40</v>
      </c>
      <c r="F5346" t="s">
        <v>52</v>
      </c>
      <c r="G5346" t="s">
        <v>12</v>
      </c>
      <c r="H5346">
        <v>0</v>
      </c>
      <c r="I5346">
        <v>0</v>
      </c>
      <c r="J5346">
        <v>0</v>
      </c>
      <c r="K5346">
        <v>0</v>
      </c>
      <c r="L5346" t="str">
        <f t="shared" si="166"/>
        <v>Vie_2</v>
      </c>
      <c r="M5346">
        <f t="shared" si="167"/>
        <v>0</v>
      </c>
    </row>
    <row r="5347" spans="1:13" x14ac:dyDescent="0.25">
      <c r="A5347">
        <v>14</v>
      </c>
      <c r="B5347" t="s">
        <v>185</v>
      </c>
      <c r="C5347" t="s">
        <v>12</v>
      </c>
      <c r="D5347" t="s">
        <v>140</v>
      </c>
      <c r="E5347">
        <v>40</v>
      </c>
      <c r="F5347" t="s">
        <v>54</v>
      </c>
      <c r="G5347" t="s">
        <v>12</v>
      </c>
      <c r="H5347">
        <v>0</v>
      </c>
      <c r="I5347">
        <v>0</v>
      </c>
      <c r="J5347">
        <v>0</v>
      </c>
      <c r="K5347">
        <v>0</v>
      </c>
      <c r="L5347" t="str">
        <f t="shared" si="166"/>
        <v>Vie_2</v>
      </c>
      <c r="M5347">
        <f t="shared" si="167"/>
        <v>0</v>
      </c>
    </row>
    <row r="5348" spans="1:13" x14ac:dyDescent="0.25">
      <c r="A5348">
        <v>14</v>
      </c>
      <c r="B5348" t="s">
        <v>186</v>
      </c>
      <c r="C5348" t="s">
        <v>12</v>
      </c>
      <c r="D5348" t="s">
        <v>140</v>
      </c>
      <c r="E5348">
        <v>40</v>
      </c>
      <c r="F5348" t="s">
        <v>56</v>
      </c>
      <c r="G5348" t="s">
        <v>12</v>
      </c>
      <c r="H5348">
        <v>0</v>
      </c>
      <c r="I5348">
        <v>0</v>
      </c>
      <c r="J5348">
        <v>0</v>
      </c>
      <c r="K5348">
        <v>0</v>
      </c>
      <c r="L5348" t="str">
        <f t="shared" si="166"/>
        <v>Vie_2</v>
      </c>
      <c r="M5348">
        <f t="shared" si="167"/>
        <v>0</v>
      </c>
    </row>
    <row r="5349" spans="1:13" x14ac:dyDescent="0.25">
      <c r="A5349">
        <v>14</v>
      </c>
      <c r="B5349" t="s">
        <v>187</v>
      </c>
      <c r="C5349" t="s">
        <v>12</v>
      </c>
      <c r="D5349" t="s">
        <v>140</v>
      </c>
      <c r="E5349">
        <v>40</v>
      </c>
      <c r="F5349" t="s">
        <v>58</v>
      </c>
      <c r="G5349" t="s">
        <v>12</v>
      </c>
      <c r="H5349">
        <v>0</v>
      </c>
      <c r="I5349">
        <v>0</v>
      </c>
      <c r="J5349">
        <v>0</v>
      </c>
      <c r="K5349">
        <v>0</v>
      </c>
      <c r="L5349" t="str">
        <f t="shared" si="166"/>
        <v>Vie_2</v>
      </c>
      <c r="M5349">
        <f t="shared" si="167"/>
        <v>0</v>
      </c>
    </row>
    <row r="5350" spans="1:13" x14ac:dyDescent="0.25">
      <c r="A5350">
        <v>14</v>
      </c>
      <c r="B5350" t="s">
        <v>188</v>
      </c>
      <c r="C5350" t="s">
        <v>12</v>
      </c>
      <c r="D5350" t="s">
        <v>140</v>
      </c>
      <c r="E5350">
        <v>40</v>
      </c>
      <c r="F5350" t="s">
        <v>60</v>
      </c>
      <c r="G5350" t="s">
        <v>12</v>
      </c>
      <c r="H5350">
        <v>0</v>
      </c>
      <c r="I5350">
        <v>0</v>
      </c>
      <c r="J5350">
        <v>0</v>
      </c>
      <c r="K5350">
        <v>0</v>
      </c>
      <c r="L5350" t="str">
        <f t="shared" si="166"/>
        <v>Vie_2</v>
      </c>
      <c r="M5350">
        <f t="shared" si="167"/>
        <v>0</v>
      </c>
    </row>
    <row r="5351" spans="1:13" x14ac:dyDescent="0.25">
      <c r="A5351">
        <v>14</v>
      </c>
      <c r="B5351" t="s">
        <v>189</v>
      </c>
      <c r="C5351" t="s">
        <v>12</v>
      </c>
      <c r="D5351" t="s">
        <v>140</v>
      </c>
      <c r="E5351">
        <v>40</v>
      </c>
      <c r="F5351" t="s">
        <v>62</v>
      </c>
      <c r="G5351" t="s">
        <v>12</v>
      </c>
      <c r="H5351">
        <v>0</v>
      </c>
      <c r="I5351">
        <v>0</v>
      </c>
      <c r="J5351">
        <v>0</v>
      </c>
      <c r="K5351">
        <v>0</v>
      </c>
      <c r="L5351" t="str">
        <f t="shared" si="166"/>
        <v>Vie_2</v>
      </c>
      <c r="M5351">
        <f t="shared" si="167"/>
        <v>0</v>
      </c>
    </row>
    <row r="5352" spans="1:13" x14ac:dyDescent="0.25">
      <c r="A5352">
        <v>14</v>
      </c>
      <c r="B5352" t="s">
        <v>190</v>
      </c>
      <c r="C5352" t="s">
        <v>12</v>
      </c>
      <c r="D5352" t="s">
        <v>191</v>
      </c>
      <c r="E5352">
        <v>20</v>
      </c>
      <c r="F5352" t="s">
        <v>14</v>
      </c>
      <c r="G5352" t="s">
        <v>12</v>
      </c>
      <c r="H5352">
        <v>0</v>
      </c>
      <c r="I5352">
        <v>0</v>
      </c>
      <c r="J5352">
        <v>0</v>
      </c>
      <c r="K5352">
        <v>0</v>
      </c>
      <c r="L5352" t="str">
        <f t="shared" si="166"/>
        <v>Vie_2</v>
      </c>
      <c r="M5352">
        <f t="shared" si="167"/>
        <v>0</v>
      </c>
    </row>
    <row r="5353" spans="1:13" x14ac:dyDescent="0.25">
      <c r="A5353">
        <v>14</v>
      </c>
      <c r="B5353" t="s">
        <v>192</v>
      </c>
      <c r="C5353" t="s">
        <v>12</v>
      </c>
      <c r="D5353" t="s">
        <v>191</v>
      </c>
      <c r="E5353">
        <v>20</v>
      </c>
      <c r="F5353" t="s">
        <v>16</v>
      </c>
      <c r="G5353" t="s">
        <v>12</v>
      </c>
      <c r="H5353">
        <v>0</v>
      </c>
      <c r="I5353">
        <v>0</v>
      </c>
      <c r="J5353">
        <v>0</v>
      </c>
      <c r="K5353">
        <v>0</v>
      </c>
      <c r="L5353" t="str">
        <f t="shared" si="166"/>
        <v>Vie_2</v>
      </c>
      <c r="M5353">
        <f t="shared" si="167"/>
        <v>0</v>
      </c>
    </row>
    <row r="5354" spans="1:13" x14ac:dyDescent="0.25">
      <c r="A5354">
        <v>14</v>
      </c>
      <c r="B5354" t="s">
        <v>193</v>
      </c>
      <c r="C5354" t="s">
        <v>12</v>
      </c>
      <c r="D5354" t="s">
        <v>191</v>
      </c>
      <c r="E5354">
        <v>20</v>
      </c>
      <c r="F5354" t="s">
        <v>18</v>
      </c>
      <c r="G5354" t="s">
        <v>12</v>
      </c>
      <c r="H5354">
        <v>0</v>
      </c>
      <c r="I5354">
        <v>0</v>
      </c>
      <c r="J5354">
        <v>0</v>
      </c>
      <c r="K5354">
        <v>0</v>
      </c>
      <c r="L5354" t="str">
        <f t="shared" si="166"/>
        <v>Vie_2</v>
      </c>
      <c r="M5354">
        <f t="shared" si="167"/>
        <v>0</v>
      </c>
    </row>
    <row r="5355" spans="1:13" x14ac:dyDescent="0.25">
      <c r="A5355">
        <v>14</v>
      </c>
      <c r="B5355" t="s">
        <v>194</v>
      </c>
      <c r="C5355" t="s">
        <v>12</v>
      </c>
      <c r="D5355" t="s">
        <v>191</v>
      </c>
      <c r="E5355">
        <v>20</v>
      </c>
      <c r="F5355" t="s">
        <v>20</v>
      </c>
      <c r="G5355" t="s">
        <v>12</v>
      </c>
      <c r="H5355">
        <v>0</v>
      </c>
      <c r="I5355">
        <v>0</v>
      </c>
      <c r="J5355">
        <v>0</v>
      </c>
      <c r="K5355">
        <v>0</v>
      </c>
      <c r="L5355" t="str">
        <f t="shared" si="166"/>
        <v>Vie_2</v>
      </c>
      <c r="M5355">
        <f t="shared" si="167"/>
        <v>0</v>
      </c>
    </row>
    <row r="5356" spans="1:13" x14ac:dyDescent="0.25">
      <c r="A5356">
        <v>14</v>
      </c>
      <c r="B5356" t="s">
        <v>195</v>
      </c>
      <c r="C5356" t="s">
        <v>12</v>
      </c>
      <c r="D5356" t="s">
        <v>191</v>
      </c>
      <c r="E5356">
        <v>20</v>
      </c>
      <c r="F5356" t="s">
        <v>22</v>
      </c>
      <c r="G5356" t="s">
        <v>12</v>
      </c>
      <c r="H5356">
        <v>0</v>
      </c>
      <c r="I5356">
        <v>0</v>
      </c>
      <c r="J5356">
        <v>0</v>
      </c>
      <c r="K5356">
        <v>0</v>
      </c>
      <c r="L5356" t="str">
        <f t="shared" si="166"/>
        <v>Vie_2</v>
      </c>
      <c r="M5356">
        <f t="shared" si="167"/>
        <v>0</v>
      </c>
    </row>
    <row r="5357" spans="1:13" x14ac:dyDescent="0.25">
      <c r="A5357">
        <v>14</v>
      </c>
      <c r="B5357" t="s">
        <v>196</v>
      </c>
      <c r="C5357" t="s">
        <v>12</v>
      </c>
      <c r="D5357" t="s">
        <v>191</v>
      </c>
      <c r="E5357">
        <v>20</v>
      </c>
      <c r="F5357" t="s">
        <v>24</v>
      </c>
      <c r="G5357" t="s">
        <v>12</v>
      </c>
      <c r="H5357">
        <v>0</v>
      </c>
      <c r="I5357">
        <v>0</v>
      </c>
      <c r="J5357">
        <v>0</v>
      </c>
      <c r="K5357">
        <v>0</v>
      </c>
      <c r="L5357" t="str">
        <f t="shared" si="166"/>
        <v>Vie_2</v>
      </c>
      <c r="M5357">
        <f t="shared" si="167"/>
        <v>0</v>
      </c>
    </row>
    <row r="5358" spans="1:13" x14ac:dyDescent="0.25">
      <c r="A5358">
        <v>14</v>
      </c>
      <c r="B5358" t="s">
        <v>197</v>
      </c>
      <c r="C5358" t="s">
        <v>12</v>
      </c>
      <c r="D5358" t="s">
        <v>191</v>
      </c>
      <c r="E5358">
        <v>20</v>
      </c>
      <c r="F5358" t="s">
        <v>26</v>
      </c>
      <c r="G5358" t="s">
        <v>12</v>
      </c>
      <c r="H5358">
        <v>0</v>
      </c>
      <c r="I5358">
        <v>0</v>
      </c>
      <c r="J5358">
        <v>0</v>
      </c>
      <c r="K5358">
        <v>0</v>
      </c>
      <c r="L5358" t="str">
        <f t="shared" si="166"/>
        <v>Vie_2</v>
      </c>
      <c r="M5358">
        <f t="shared" si="167"/>
        <v>0</v>
      </c>
    </row>
    <row r="5359" spans="1:13" x14ac:dyDescent="0.25">
      <c r="A5359">
        <v>14</v>
      </c>
      <c r="B5359" t="s">
        <v>198</v>
      </c>
      <c r="C5359" t="s">
        <v>12</v>
      </c>
      <c r="D5359" t="s">
        <v>191</v>
      </c>
      <c r="E5359">
        <v>20</v>
      </c>
      <c r="F5359" t="s">
        <v>28</v>
      </c>
      <c r="G5359" t="s">
        <v>12</v>
      </c>
      <c r="H5359">
        <v>0</v>
      </c>
      <c r="I5359">
        <v>0</v>
      </c>
      <c r="J5359">
        <v>0</v>
      </c>
      <c r="K5359">
        <v>0</v>
      </c>
      <c r="L5359" t="str">
        <f t="shared" si="166"/>
        <v>Vie_2</v>
      </c>
      <c r="M5359">
        <f t="shared" si="167"/>
        <v>0</v>
      </c>
    </row>
    <row r="5360" spans="1:13" x14ac:dyDescent="0.25">
      <c r="A5360">
        <v>14</v>
      </c>
      <c r="B5360" t="s">
        <v>199</v>
      </c>
      <c r="C5360" t="s">
        <v>12</v>
      </c>
      <c r="D5360" t="s">
        <v>191</v>
      </c>
      <c r="E5360">
        <v>20</v>
      </c>
      <c r="F5360" t="s">
        <v>30</v>
      </c>
      <c r="G5360" t="s">
        <v>12</v>
      </c>
      <c r="H5360">
        <v>0</v>
      </c>
      <c r="I5360">
        <v>0</v>
      </c>
      <c r="J5360">
        <v>0</v>
      </c>
      <c r="K5360">
        <v>0</v>
      </c>
      <c r="L5360" t="str">
        <f t="shared" si="166"/>
        <v>Vie_2</v>
      </c>
      <c r="M5360">
        <f t="shared" si="167"/>
        <v>0</v>
      </c>
    </row>
    <row r="5361" spans="1:13" x14ac:dyDescent="0.25">
      <c r="A5361">
        <v>14</v>
      </c>
      <c r="B5361" t="s">
        <v>200</v>
      </c>
      <c r="C5361" t="s">
        <v>12</v>
      </c>
      <c r="D5361" t="s">
        <v>191</v>
      </c>
      <c r="E5361">
        <v>20</v>
      </c>
      <c r="F5361" t="s">
        <v>32</v>
      </c>
      <c r="G5361" t="s">
        <v>12</v>
      </c>
      <c r="H5361">
        <v>0</v>
      </c>
      <c r="I5361">
        <v>0</v>
      </c>
      <c r="J5361">
        <v>0</v>
      </c>
      <c r="K5361">
        <v>0</v>
      </c>
      <c r="L5361" t="str">
        <f t="shared" si="166"/>
        <v>Vie_2</v>
      </c>
      <c r="M5361">
        <f t="shared" si="167"/>
        <v>0</v>
      </c>
    </row>
    <row r="5362" spans="1:13" x14ac:dyDescent="0.25">
      <c r="A5362">
        <v>14</v>
      </c>
      <c r="B5362" t="s">
        <v>201</v>
      </c>
      <c r="C5362" t="s">
        <v>12</v>
      </c>
      <c r="D5362" t="s">
        <v>191</v>
      </c>
      <c r="E5362">
        <v>20</v>
      </c>
      <c r="F5362" t="s">
        <v>34</v>
      </c>
      <c r="G5362" t="s">
        <v>12</v>
      </c>
      <c r="H5362">
        <v>0</v>
      </c>
      <c r="I5362">
        <v>0</v>
      </c>
      <c r="J5362">
        <v>0</v>
      </c>
      <c r="K5362">
        <v>0</v>
      </c>
      <c r="L5362" t="str">
        <f t="shared" si="166"/>
        <v>Vie_2</v>
      </c>
      <c r="M5362">
        <f t="shared" si="167"/>
        <v>0</v>
      </c>
    </row>
    <row r="5363" spans="1:13" x14ac:dyDescent="0.25">
      <c r="A5363">
        <v>14</v>
      </c>
      <c r="B5363" t="s">
        <v>202</v>
      </c>
      <c r="C5363" t="s">
        <v>12</v>
      </c>
      <c r="D5363" t="s">
        <v>191</v>
      </c>
      <c r="E5363">
        <v>20</v>
      </c>
      <c r="F5363" t="s">
        <v>36</v>
      </c>
      <c r="G5363" t="s">
        <v>12</v>
      </c>
      <c r="H5363">
        <v>0</v>
      </c>
      <c r="I5363">
        <v>0</v>
      </c>
      <c r="J5363">
        <v>0</v>
      </c>
      <c r="K5363">
        <v>0</v>
      </c>
      <c r="L5363" t="str">
        <f t="shared" si="166"/>
        <v>Vie_2</v>
      </c>
      <c r="M5363">
        <f t="shared" si="167"/>
        <v>0</v>
      </c>
    </row>
    <row r="5364" spans="1:13" x14ac:dyDescent="0.25">
      <c r="A5364">
        <v>14</v>
      </c>
      <c r="B5364" t="s">
        <v>203</v>
      </c>
      <c r="C5364" t="s">
        <v>12</v>
      </c>
      <c r="D5364" t="s">
        <v>191</v>
      </c>
      <c r="E5364">
        <v>20</v>
      </c>
      <c r="F5364" t="s">
        <v>38</v>
      </c>
      <c r="G5364" t="s">
        <v>12</v>
      </c>
      <c r="H5364">
        <v>0</v>
      </c>
      <c r="I5364">
        <v>0</v>
      </c>
      <c r="J5364">
        <v>0</v>
      </c>
      <c r="K5364">
        <v>0</v>
      </c>
      <c r="L5364" t="str">
        <f t="shared" si="166"/>
        <v>Vie_2</v>
      </c>
      <c r="M5364">
        <f t="shared" si="167"/>
        <v>0</v>
      </c>
    </row>
    <row r="5365" spans="1:13" x14ac:dyDescent="0.25">
      <c r="A5365">
        <v>14</v>
      </c>
      <c r="B5365" t="s">
        <v>204</v>
      </c>
      <c r="C5365" t="s">
        <v>12</v>
      </c>
      <c r="D5365" t="s">
        <v>191</v>
      </c>
      <c r="E5365">
        <v>20</v>
      </c>
      <c r="F5365" t="s">
        <v>40</v>
      </c>
      <c r="G5365" t="s">
        <v>12</v>
      </c>
      <c r="H5365">
        <v>0</v>
      </c>
      <c r="I5365">
        <v>0</v>
      </c>
      <c r="J5365">
        <v>0</v>
      </c>
      <c r="K5365">
        <v>0</v>
      </c>
      <c r="L5365" t="str">
        <f t="shared" si="166"/>
        <v>Vie_2</v>
      </c>
      <c r="M5365">
        <f t="shared" si="167"/>
        <v>0</v>
      </c>
    </row>
    <row r="5366" spans="1:13" x14ac:dyDescent="0.25">
      <c r="A5366">
        <v>14</v>
      </c>
      <c r="B5366" t="s">
        <v>205</v>
      </c>
      <c r="C5366" t="s">
        <v>12</v>
      </c>
      <c r="D5366" t="s">
        <v>191</v>
      </c>
      <c r="E5366">
        <v>20</v>
      </c>
      <c r="F5366" t="s">
        <v>42</v>
      </c>
      <c r="G5366" t="s">
        <v>12</v>
      </c>
      <c r="H5366">
        <v>0</v>
      </c>
      <c r="I5366">
        <v>0</v>
      </c>
      <c r="J5366">
        <v>0</v>
      </c>
      <c r="K5366">
        <v>0</v>
      </c>
      <c r="L5366" t="str">
        <f t="shared" si="166"/>
        <v>Vie_2</v>
      </c>
      <c r="M5366">
        <f t="shared" si="167"/>
        <v>0</v>
      </c>
    </row>
    <row r="5367" spans="1:13" x14ac:dyDescent="0.25">
      <c r="A5367">
        <v>14</v>
      </c>
      <c r="B5367" t="s">
        <v>206</v>
      </c>
      <c r="C5367" t="s">
        <v>12</v>
      </c>
      <c r="D5367" t="s">
        <v>191</v>
      </c>
      <c r="E5367">
        <v>20</v>
      </c>
      <c r="F5367" t="s">
        <v>44</v>
      </c>
      <c r="G5367" t="s">
        <v>12</v>
      </c>
      <c r="H5367">
        <v>0</v>
      </c>
      <c r="I5367">
        <v>0</v>
      </c>
      <c r="J5367">
        <v>0</v>
      </c>
      <c r="K5367">
        <v>0</v>
      </c>
      <c r="L5367" t="str">
        <f t="shared" si="166"/>
        <v>Vie_2</v>
      </c>
      <c r="M5367">
        <f t="shared" si="167"/>
        <v>0</v>
      </c>
    </row>
    <row r="5368" spans="1:13" x14ac:dyDescent="0.25">
      <c r="A5368">
        <v>14</v>
      </c>
      <c r="B5368" t="s">
        <v>207</v>
      </c>
      <c r="C5368" t="s">
        <v>12</v>
      </c>
      <c r="D5368" t="s">
        <v>191</v>
      </c>
      <c r="E5368">
        <v>20</v>
      </c>
      <c r="F5368" t="s">
        <v>46</v>
      </c>
      <c r="G5368" t="s">
        <v>12</v>
      </c>
      <c r="H5368">
        <v>0</v>
      </c>
      <c r="I5368">
        <v>0</v>
      </c>
      <c r="J5368">
        <v>0</v>
      </c>
      <c r="K5368">
        <v>0</v>
      </c>
      <c r="L5368" t="str">
        <f t="shared" si="166"/>
        <v>Vie_2</v>
      </c>
      <c r="M5368">
        <f t="shared" si="167"/>
        <v>0</v>
      </c>
    </row>
    <row r="5369" spans="1:13" x14ac:dyDescent="0.25">
      <c r="A5369">
        <v>14</v>
      </c>
      <c r="B5369" t="s">
        <v>208</v>
      </c>
      <c r="C5369" t="s">
        <v>12</v>
      </c>
      <c r="D5369" t="s">
        <v>191</v>
      </c>
      <c r="E5369">
        <v>20</v>
      </c>
      <c r="F5369" t="s">
        <v>48</v>
      </c>
      <c r="G5369" t="s">
        <v>12</v>
      </c>
      <c r="H5369">
        <v>0</v>
      </c>
      <c r="I5369">
        <v>0</v>
      </c>
      <c r="J5369">
        <v>0</v>
      </c>
      <c r="K5369">
        <v>0</v>
      </c>
      <c r="L5369" t="str">
        <f t="shared" si="166"/>
        <v>Vie_2</v>
      </c>
      <c r="M5369">
        <f t="shared" si="167"/>
        <v>0</v>
      </c>
    </row>
    <row r="5370" spans="1:13" x14ac:dyDescent="0.25">
      <c r="A5370">
        <v>14</v>
      </c>
      <c r="B5370" t="s">
        <v>209</v>
      </c>
      <c r="C5370" t="s">
        <v>12</v>
      </c>
      <c r="D5370" t="s">
        <v>191</v>
      </c>
      <c r="E5370">
        <v>20</v>
      </c>
      <c r="F5370" t="s">
        <v>50</v>
      </c>
      <c r="G5370" t="s">
        <v>12</v>
      </c>
      <c r="H5370">
        <v>0</v>
      </c>
      <c r="I5370">
        <v>0</v>
      </c>
      <c r="J5370">
        <v>0</v>
      </c>
      <c r="K5370">
        <v>0</v>
      </c>
      <c r="L5370" t="str">
        <f t="shared" si="166"/>
        <v>Vie_2</v>
      </c>
      <c r="M5370">
        <f t="shared" si="167"/>
        <v>0</v>
      </c>
    </row>
    <row r="5371" spans="1:13" x14ac:dyDescent="0.25">
      <c r="A5371">
        <v>14</v>
      </c>
      <c r="B5371" t="s">
        <v>210</v>
      </c>
      <c r="C5371" t="s">
        <v>12</v>
      </c>
      <c r="D5371" t="s">
        <v>191</v>
      </c>
      <c r="E5371">
        <v>20</v>
      </c>
      <c r="F5371" t="s">
        <v>52</v>
      </c>
      <c r="G5371" t="s">
        <v>12</v>
      </c>
      <c r="H5371">
        <v>0</v>
      </c>
      <c r="I5371">
        <v>0</v>
      </c>
      <c r="J5371">
        <v>0</v>
      </c>
      <c r="K5371">
        <v>0</v>
      </c>
      <c r="L5371" t="str">
        <f t="shared" si="166"/>
        <v>Vie_2</v>
      </c>
      <c r="M5371">
        <f t="shared" si="167"/>
        <v>0</v>
      </c>
    </row>
    <row r="5372" spans="1:13" x14ac:dyDescent="0.25">
      <c r="A5372">
        <v>14</v>
      </c>
      <c r="B5372" t="s">
        <v>211</v>
      </c>
      <c r="C5372" t="s">
        <v>12</v>
      </c>
      <c r="D5372" t="s">
        <v>191</v>
      </c>
      <c r="E5372">
        <v>20</v>
      </c>
      <c r="F5372" t="s">
        <v>54</v>
      </c>
      <c r="G5372" t="s">
        <v>12</v>
      </c>
      <c r="H5372">
        <v>0</v>
      </c>
      <c r="I5372">
        <v>0</v>
      </c>
      <c r="J5372">
        <v>0</v>
      </c>
      <c r="K5372">
        <v>0</v>
      </c>
      <c r="L5372" t="str">
        <f t="shared" si="166"/>
        <v>Vie_2</v>
      </c>
      <c r="M5372">
        <f t="shared" si="167"/>
        <v>0</v>
      </c>
    </row>
    <row r="5373" spans="1:13" x14ac:dyDescent="0.25">
      <c r="A5373">
        <v>14</v>
      </c>
      <c r="B5373" t="s">
        <v>212</v>
      </c>
      <c r="C5373" t="s">
        <v>12</v>
      </c>
      <c r="D5373" t="s">
        <v>191</v>
      </c>
      <c r="E5373">
        <v>20</v>
      </c>
      <c r="F5373" t="s">
        <v>56</v>
      </c>
      <c r="G5373" t="s">
        <v>12</v>
      </c>
      <c r="H5373">
        <v>0</v>
      </c>
      <c r="I5373">
        <v>0</v>
      </c>
      <c r="J5373">
        <v>0</v>
      </c>
      <c r="K5373">
        <v>0</v>
      </c>
      <c r="L5373" t="str">
        <f t="shared" si="166"/>
        <v>Vie_2</v>
      </c>
      <c r="M5373">
        <f t="shared" si="167"/>
        <v>0</v>
      </c>
    </row>
    <row r="5374" spans="1:13" x14ac:dyDescent="0.25">
      <c r="A5374">
        <v>14</v>
      </c>
      <c r="B5374" t="s">
        <v>213</v>
      </c>
      <c r="C5374" t="s">
        <v>12</v>
      </c>
      <c r="D5374" t="s">
        <v>191</v>
      </c>
      <c r="E5374">
        <v>20</v>
      </c>
      <c r="F5374" t="s">
        <v>58</v>
      </c>
      <c r="G5374" t="s">
        <v>12</v>
      </c>
      <c r="H5374">
        <v>0</v>
      </c>
      <c r="I5374">
        <v>0</v>
      </c>
      <c r="J5374">
        <v>0</v>
      </c>
      <c r="K5374">
        <v>0</v>
      </c>
      <c r="L5374" t="str">
        <f t="shared" si="166"/>
        <v>Vie_2</v>
      </c>
      <c r="M5374">
        <f t="shared" si="167"/>
        <v>0</v>
      </c>
    </row>
    <row r="5375" spans="1:13" x14ac:dyDescent="0.25">
      <c r="A5375">
        <v>14</v>
      </c>
      <c r="B5375" t="s">
        <v>214</v>
      </c>
      <c r="C5375" t="s">
        <v>12</v>
      </c>
      <c r="D5375" t="s">
        <v>191</v>
      </c>
      <c r="E5375">
        <v>20</v>
      </c>
      <c r="F5375" t="s">
        <v>60</v>
      </c>
      <c r="G5375" t="s">
        <v>12</v>
      </c>
      <c r="H5375">
        <v>0</v>
      </c>
      <c r="I5375">
        <v>0</v>
      </c>
      <c r="J5375">
        <v>0</v>
      </c>
      <c r="K5375">
        <v>0</v>
      </c>
      <c r="L5375" t="str">
        <f t="shared" si="166"/>
        <v>Vie_2</v>
      </c>
      <c r="M5375">
        <f t="shared" si="167"/>
        <v>0</v>
      </c>
    </row>
    <row r="5376" spans="1:13" x14ac:dyDescent="0.25">
      <c r="A5376">
        <v>14</v>
      </c>
      <c r="B5376" t="s">
        <v>215</v>
      </c>
      <c r="C5376" t="s">
        <v>12</v>
      </c>
      <c r="D5376" t="s">
        <v>191</v>
      </c>
      <c r="E5376">
        <v>20</v>
      </c>
      <c r="F5376" t="s">
        <v>62</v>
      </c>
      <c r="G5376" t="s">
        <v>12</v>
      </c>
      <c r="H5376">
        <v>0</v>
      </c>
      <c r="I5376">
        <v>0</v>
      </c>
      <c r="J5376">
        <v>0</v>
      </c>
      <c r="K5376">
        <v>0</v>
      </c>
      <c r="L5376" t="str">
        <f t="shared" si="166"/>
        <v>Vie_2</v>
      </c>
      <c r="M5376">
        <f t="shared" si="167"/>
        <v>0</v>
      </c>
    </row>
    <row r="5377" spans="1:13" x14ac:dyDescent="0.25">
      <c r="A5377">
        <v>14</v>
      </c>
      <c r="B5377" t="s">
        <v>216</v>
      </c>
      <c r="C5377" t="s">
        <v>12</v>
      </c>
      <c r="D5377" t="s">
        <v>191</v>
      </c>
      <c r="E5377">
        <v>40</v>
      </c>
      <c r="F5377" t="s">
        <v>14</v>
      </c>
      <c r="G5377" t="s">
        <v>12</v>
      </c>
      <c r="H5377">
        <v>0</v>
      </c>
      <c r="I5377">
        <v>0</v>
      </c>
      <c r="J5377">
        <v>0</v>
      </c>
      <c r="K5377">
        <v>0</v>
      </c>
      <c r="L5377" t="str">
        <f t="shared" si="166"/>
        <v>Vie_2</v>
      </c>
      <c r="M5377">
        <f t="shared" si="167"/>
        <v>0</v>
      </c>
    </row>
    <row r="5378" spans="1:13" x14ac:dyDescent="0.25">
      <c r="A5378">
        <v>14</v>
      </c>
      <c r="B5378" t="s">
        <v>217</v>
      </c>
      <c r="C5378" t="s">
        <v>12</v>
      </c>
      <c r="D5378" t="s">
        <v>191</v>
      </c>
      <c r="E5378">
        <v>40</v>
      </c>
      <c r="F5378" t="s">
        <v>16</v>
      </c>
      <c r="G5378" t="s">
        <v>12</v>
      </c>
      <c r="H5378">
        <v>1</v>
      </c>
      <c r="I5378">
        <v>0</v>
      </c>
      <c r="J5378">
        <v>0</v>
      </c>
      <c r="K5378">
        <v>0</v>
      </c>
      <c r="L5378" t="str">
        <f t="shared" si="166"/>
        <v>Vie_2</v>
      </c>
      <c r="M5378">
        <f t="shared" si="167"/>
        <v>1</v>
      </c>
    </row>
    <row r="5379" spans="1:13" x14ac:dyDescent="0.25">
      <c r="A5379">
        <v>14</v>
      </c>
      <c r="B5379" t="s">
        <v>218</v>
      </c>
      <c r="C5379" t="s">
        <v>12</v>
      </c>
      <c r="D5379" t="s">
        <v>191</v>
      </c>
      <c r="E5379">
        <v>40</v>
      </c>
      <c r="F5379" t="s">
        <v>18</v>
      </c>
      <c r="G5379" t="s">
        <v>12</v>
      </c>
      <c r="H5379">
        <v>0</v>
      </c>
      <c r="I5379">
        <v>0</v>
      </c>
      <c r="J5379">
        <v>0</v>
      </c>
      <c r="K5379">
        <v>0</v>
      </c>
      <c r="L5379" t="str">
        <f t="shared" ref="L5379:L5442" si="168">IF(A5379=1,"Lun_1",IF(A5379=2,"Lun_2",IF(A5379=3,"Lun_3",IF(A5379=4,"Mar_1",IF(A5379=5,"Mar_2",IF(A5379=6,"Mar_3",IF(A5379=7,"Mie_1",IF(A5379=8,"Mie_2",IF(A5379=9,"Mie_3",IF(A5379=10,"Jue_1",IF(A5379=11,"Jue_2",IF(A5379=12,"Jue_3",IF(A5379=13,"Vie_1",IF(A5379=14,"Vie_2",IF(A5379=15,"Vie_3",IF(A5379=16,"Sab_1",IF(A5379=17,"Sab_2",IF(A5379=18,"Sab_3",IF(A5379=19,"Dom_1",IF(A5379=20,"Dom_2",IF(A5379=21,"Dom_3")))))))))))))))))))))</f>
        <v>Vie_2</v>
      </c>
      <c r="M5379">
        <f t="shared" ref="M5379:M5442" si="169">SUM(H5379:K5379)</f>
        <v>0</v>
      </c>
    </row>
    <row r="5380" spans="1:13" x14ac:dyDescent="0.25">
      <c r="A5380">
        <v>14</v>
      </c>
      <c r="B5380" t="s">
        <v>219</v>
      </c>
      <c r="C5380" t="s">
        <v>12</v>
      </c>
      <c r="D5380" t="s">
        <v>191</v>
      </c>
      <c r="E5380">
        <v>40</v>
      </c>
      <c r="F5380" t="s">
        <v>20</v>
      </c>
      <c r="G5380" t="s">
        <v>12</v>
      </c>
      <c r="H5380">
        <v>0</v>
      </c>
      <c r="I5380">
        <v>0</v>
      </c>
      <c r="J5380">
        <v>0</v>
      </c>
      <c r="K5380">
        <v>0</v>
      </c>
      <c r="L5380" t="str">
        <f t="shared" si="168"/>
        <v>Vie_2</v>
      </c>
      <c r="M5380">
        <f t="shared" si="169"/>
        <v>0</v>
      </c>
    </row>
    <row r="5381" spans="1:13" x14ac:dyDescent="0.25">
      <c r="A5381">
        <v>14</v>
      </c>
      <c r="B5381" t="s">
        <v>220</v>
      </c>
      <c r="C5381" t="s">
        <v>12</v>
      </c>
      <c r="D5381" t="s">
        <v>191</v>
      </c>
      <c r="E5381">
        <v>40</v>
      </c>
      <c r="F5381" t="s">
        <v>22</v>
      </c>
      <c r="G5381" t="s">
        <v>12</v>
      </c>
      <c r="H5381">
        <v>0</v>
      </c>
      <c r="I5381">
        <v>0</v>
      </c>
      <c r="J5381">
        <v>0</v>
      </c>
      <c r="K5381">
        <v>0</v>
      </c>
      <c r="L5381" t="str">
        <f t="shared" si="168"/>
        <v>Vie_2</v>
      </c>
      <c r="M5381">
        <f t="shared" si="169"/>
        <v>0</v>
      </c>
    </row>
    <row r="5382" spans="1:13" x14ac:dyDescent="0.25">
      <c r="A5382">
        <v>14</v>
      </c>
      <c r="B5382" t="s">
        <v>221</v>
      </c>
      <c r="C5382" t="s">
        <v>12</v>
      </c>
      <c r="D5382" t="s">
        <v>191</v>
      </c>
      <c r="E5382">
        <v>40</v>
      </c>
      <c r="F5382" t="s">
        <v>24</v>
      </c>
      <c r="G5382" t="s">
        <v>12</v>
      </c>
      <c r="H5382">
        <v>0</v>
      </c>
      <c r="I5382">
        <v>0</v>
      </c>
      <c r="J5382">
        <v>0</v>
      </c>
      <c r="K5382">
        <v>0</v>
      </c>
      <c r="L5382" t="str">
        <f t="shared" si="168"/>
        <v>Vie_2</v>
      </c>
      <c r="M5382">
        <f t="shared" si="169"/>
        <v>0</v>
      </c>
    </row>
    <row r="5383" spans="1:13" x14ac:dyDescent="0.25">
      <c r="A5383">
        <v>14</v>
      </c>
      <c r="B5383" t="s">
        <v>222</v>
      </c>
      <c r="C5383" t="s">
        <v>12</v>
      </c>
      <c r="D5383" t="s">
        <v>191</v>
      </c>
      <c r="E5383">
        <v>40</v>
      </c>
      <c r="F5383" t="s">
        <v>26</v>
      </c>
      <c r="G5383" t="s">
        <v>12</v>
      </c>
      <c r="H5383">
        <v>0</v>
      </c>
      <c r="I5383">
        <v>0</v>
      </c>
      <c r="J5383">
        <v>0</v>
      </c>
      <c r="K5383">
        <v>0</v>
      </c>
      <c r="L5383" t="str">
        <f t="shared" si="168"/>
        <v>Vie_2</v>
      </c>
      <c r="M5383">
        <f t="shared" si="169"/>
        <v>0</v>
      </c>
    </row>
    <row r="5384" spans="1:13" x14ac:dyDescent="0.25">
      <c r="A5384">
        <v>14</v>
      </c>
      <c r="B5384" t="s">
        <v>223</v>
      </c>
      <c r="C5384" t="s">
        <v>12</v>
      </c>
      <c r="D5384" t="s">
        <v>191</v>
      </c>
      <c r="E5384">
        <v>40</v>
      </c>
      <c r="F5384" t="s">
        <v>28</v>
      </c>
      <c r="G5384" t="s">
        <v>12</v>
      </c>
      <c r="H5384">
        <v>0</v>
      </c>
      <c r="I5384">
        <v>0</v>
      </c>
      <c r="J5384">
        <v>0</v>
      </c>
      <c r="K5384">
        <v>0</v>
      </c>
      <c r="L5384" t="str">
        <f t="shared" si="168"/>
        <v>Vie_2</v>
      </c>
      <c r="M5384">
        <f t="shared" si="169"/>
        <v>0</v>
      </c>
    </row>
    <row r="5385" spans="1:13" x14ac:dyDescent="0.25">
      <c r="A5385">
        <v>14</v>
      </c>
      <c r="B5385" t="s">
        <v>224</v>
      </c>
      <c r="C5385" t="s">
        <v>12</v>
      </c>
      <c r="D5385" t="s">
        <v>191</v>
      </c>
      <c r="E5385">
        <v>40</v>
      </c>
      <c r="F5385" t="s">
        <v>30</v>
      </c>
      <c r="G5385" t="s">
        <v>12</v>
      </c>
      <c r="H5385">
        <v>0</v>
      </c>
      <c r="I5385">
        <v>0</v>
      </c>
      <c r="J5385">
        <v>0</v>
      </c>
      <c r="K5385">
        <v>0</v>
      </c>
      <c r="L5385" t="str">
        <f t="shared" si="168"/>
        <v>Vie_2</v>
      </c>
      <c r="M5385">
        <f t="shared" si="169"/>
        <v>0</v>
      </c>
    </row>
    <row r="5386" spans="1:13" x14ac:dyDescent="0.25">
      <c r="A5386">
        <v>14</v>
      </c>
      <c r="B5386" t="s">
        <v>225</v>
      </c>
      <c r="C5386" t="s">
        <v>12</v>
      </c>
      <c r="D5386" t="s">
        <v>191</v>
      </c>
      <c r="E5386">
        <v>40</v>
      </c>
      <c r="F5386" t="s">
        <v>32</v>
      </c>
      <c r="G5386" t="s">
        <v>12</v>
      </c>
      <c r="H5386">
        <v>0</v>
      </c>
      <c r="I5386">
        <v>0</v>
      </c>
      <c r="J5386">
        <v>0</v>
      </c>
      <c r="K5386">
        <v>0</v>
      </c>
      <c r="L5386" t="str">
        <f t="shared" si="168"/>
        <v>Vie_2</v>
      </c>
      <c r="M5386">
        <f t="shared" si="169"/>
        <v>0</v>
      </c>
    </row>
    <row r="5387" spans="1:13" x14ac:dyDescent="0.25">
      <c r="A5387">
        <v>14</v>
      </c>
      <c r="B5387" t="s">
        <v>226</v>
      </c>
      <c r="C5387" t="s">
        <v>12</v>
      </c>
      <c r="D5387" t="s">
        <v>191</v>
      </c>
      <c r="E5387">
        <v>40</v>
      </c>
      <c r="F5387" t="s">
        <v>34</v>
      </c>
      <c r="G5387" t="s">
        <v>12</v>
      </c>
      <c r="H5387">
        <v>0</v>
      </c>
      <c r="I5387">
        <v>0</v>
      </c>
      <c r="J5387">
        <v>0</v>
      </c>
      <c r="K5387">
        <v>0</v>
      </c>
      <c r="L5387" t="str">
        <f t="shared" si="168"/>
        <v>Vie_2</v>
      </c>
      <c r="M5387">
        <f t="shared" si="169"/>
        <v>0</v>
      </c>
    </row>
    <row r="5388" spans="1:13" x14ac:dyDescent="0.25">
      <c r="A5388">
        <v>14</v>
      </c>
      <c r="B5388" t="s">
        <v>227</v>
      </c>
      <c r="C5388" t="s">
        <v>12</v>
      </c>
      <c r="D5388" t="s">
        <v>191</v>
      </c>
      <c r="E5388">
        <v>40</v>
      </c>
      <c r="F5388" t="s">
        <v>36</v>
      </c>
      <c r="G5388" t="s">
        <v>12</v>
      </c>
      <c r="H5388">
        <v>0</v>
      </c>
      <c r="I5388">
        <v>0</v>
      </c>
      <c r="J5388">
        <v>0</v>
      </c>
      <c r="K5388">
        <v>0</v>
      </c>
      <c r="L5388" t="str">
        <f t="shared" si="168"/>
        <v>Vie_2</v>
      </c>
      <c r="M5388">
        <f t="shared" si="169"/>
        <v>0</v>
      </c>
    </row>
    <row r="5389" spans="1:13" x14ac:dyDescent="0.25">
      <c r="A5389">
        <v>14</v>
      </c>
      <c r="B5389" t="s">
        <v>228</v>
      </c>
      <c r="C5389" t="s">
        <v>12</v>
      </c>
      <c r="D5389" t="s">
        <v>191</v>
      </c>
      <c r="E5389">
        <v>40</v>
      </c>
      <c r="F5389" t="s">
        <v>38</v>
      </c>
      <c r="G5389" t="s">
        <v>12</v>
      </c>
      <c r="H5389">
        <v>0</v>
      </c>
      <c r="I5389">
        <v>0</v>
      </c>
      <c r="J5389">
        <v>0</v>
      </c>
      <c r="K5389">
        <v>0</v>
      </c>
      <c r="L5389" t="str">
        <f t="shared" si="168"/>
        <v>Vie_2</v>
      </c>
      <c r="M5389">
        <f t="shared" si="169"/>
        <v>0</v>
      </c>
    </row>
    <row r="5390" spans="1:13" x14ac:dyDescent="0.25">
      <c r="A5390">
        <v>14</v>
      </c>
      <c r="B5390" t="s">
        <v>229</v>
      </c>
      <c r="C5390" t="s">
        <v>12</v>
      </c>
      <c r="D5390" t="s">
        <v>191</v>
      </c>
      <c r="E5390">
        <v>40</v>
      </c>
      <c r="F5390" t="s">
        <v>40</v>
      </c>
      <c r="G5390" t="s">
        <v>12</v>
      </c>
      <c r="H5390">
        <v>0</v>
      </c>
      <c r="I5390">
        <v>0</v>
      </c>
      <c r="J5390">
        <v>0</v>
      </c>
      <c r="K5390">
        <v>0</v>
      </c>
      <c r="L5390" t="str">
        <f t="shared" si="168"/>
        <v>Vie_2</v>
      </c>
      <c r="M5390">
        <f t="shared" si="169"/>
        <v>0</v>
      </c>
    </row>
    <row r="5391" spans="1:13" x14ac:dyDescent="0.25">
      <c r="A5391">
        <v>14</v>
      </c>
      <c r="B5391" t="s">
        <v>230</v>
      </c>
      <c r="C5391" t="s">
        <v>12</v>
      </c>
      <c r="D5391" t="s">
        <v>191</v>
      </c>
      <c r="E5391">
        <v>40</v>
      </c>
      <c r="F5391" t="s">
        <v>42</v>
      </c>
      <c r="G5391" t="s">
        <v>12</v>
      </c>
      <c r="H5391">
        <v>0</v>
      </c>
      <c r="I5391">
        <v>0</v>
      </c>
      <c r="J5391">
        <v>0</v>
      </c>
      <c r="K5391">
        <v>0</v>
      </c>
      <c r="L5391" t="str">
        <f t="shared" si="168"/>
        <v>Vie_2</v>
      </c>
      <c r="M5391">
        <f t="shared" si="169"/>
        <v>0</v>
      </c>
    </row>
    <row r="5392" spans="1:13" x14ac:dyDescent="0.25">
      <c r="A5392">
        <v>14</v>
      </c>
      <c r="B5392" t="s">
        <v>231</v>
      </c>
      <c r="C5392" t="s">
        <v>12</v>
      </c>
      <c r="D5392" t="s">
        <v>191</v>
      </c>
      <c r="E5392">
        <v>40</v>
      </c>
      <c r="F5392" t="s">
        <v>44</v>
      </c>
      <c r="G5392" t="s">
        <v>12</v>
      </c>
      <c r="H5392">
        <v>0</v>
      </c>
      <c r="I5392">
        <v>0</v>
      </c>
      <c r="J5392">
        <v>0</v>
      </c>
      <c r="K5392">
        <v>0</v>
      </c>
      <c r="L5392" t="str">
        <f t="shared" si="168"/>
        <v>Vie_2</v>
      </c>
      <c r="M5392">
        <f t="shared" si="169"/>
        <v>0</v>
      </c>
    </row>
    <row r="5393" spans="1:13" x14ac:dyDescent="0.25">
      <c r="A5393">
        <v>14</v>
      </c>
      <c r="B5393" t="s">
        <v>232</v>
      </c>
      <c r="C5393" t="s">
        <v>12</v>
      </c>
      <c r="D5393" t="s">
        <v>191</v>
      </c>
      <c r="E5393">
        <v>40</v>
      </c>
      <c r="F5393" t="s">
        <v>46</v>
      </c>
      <c r="G5393" t="s">
        <v>12</v>
      </c>
      <c r="H5393">
        <v>0</v>
      </c>
      <c r="I5393">
        <v>0</v>
      </c>
      <c r="J5393">
        <v>0</v>
      </c>
      <c r="K5393">
        <v>0</v>
      </c>
      <c r="L5393" t="str">
        <f t="shared" si="168"/>
        <v>Vie_2</v>
      </c>
      <c r="M5393">
        <f t="shared" si="169"/>
        <v>0</v>
      </c>
    </row>
    <row r="5394" spans="1:13" x14ac:dyDescent="0.25">
      <c r="A5394">
        <v>14</v>
      </c>
      <c r="B5394" t="s">
        <v>233</v>
      </c>
      <c r="C5394" t="s">
        <v>12</v>
      </c>
      <c r="D5394" t="s">
        <v>191</v>
      </c>
      <c r="E5394">
        <v>40</v>
      </c>
      <c r="F5394" t="s">
        <v>48</v>
      </c>
      <c r="G5394" t="s">
        <v>12</v>
      </c>
      <c r="H5394">
        <v>0</v>
      </c>
      <c r="I5394">
        <v>0</v>
      </c>
      <c r="J5394">
        <v>0</v>
      </c>
      <c r="K5394">
        <v>0</v>
      </c>
      <c r="L5394" t="str">
        <f t="shared" si="168"/>
        <v>Vie_2</v>
      </c>
      <c r="M5394">
        <f t="shared" si="169"/>
        <v>0</v>
      </c>
    </row>
    <row r="5395" spans="1:13" x14ac:dyDescent="0.25">
      <c r="A5395">
        <v>14</v>
      </c>
      <c r="B5395" t="s">
        <v>234</v>
      </c>
      <c r="C5395" t="s">
        <v>12</v>
      </c>
      <c r="D5395" t="s">
        <v>191</v>
      </c>
      <c r="E5395">
        <v>40</v>
      </c>
      <c r="F5395" t="s">
        <v>50</v>
      </c>
      <c r="G5395" t="s">
        <v>12</v>
      </c>
      <c r="H5395">
        <v>0</v>
      </c>
      <c r="I5395">
        <v>0</v>
      </c>
      <c r="J5395">
        <v>0</v>
      </c>
      <c r="K5395">
        <v>0</v>
      </c>
      <c r="L5395" t="str">
        <f t="shared" si="168"/>
        <v>Vie_2</v>
      </c>
      <c r="M5395">
        <f t="shared" si="169"/>
        <v>0</v>
      </c>
    </row>
    <row r="5396" spans="1:13" x14ac:dyDescent="0.25">
      <c r="A5396">
        <v>14</v>
      </c>
      <c r="B5396" t="s">
        <v>235</v>
      </c>
      <c r="C5396" t="s">
        <v>12</v>
      </c>
      <c r="D5396" t="s">
        <v>191</v>
      </c>
      <c r="E5396">
        <v>40</v>
      </c>
      <c r="F5396" t="s">
        <v>52</v>
      </c>
      <c r="G5396" t="s">
        <v>12</v>
      </c>
      <c r="H5396">
        <v>0</v>
      </c>
      <c r="I5396">
        <v>0</v>
      </c>
      <c r="J5396">
        <v>0</v>
      </c>
      <c r="K5396">
        <v>0</v>
      </c>
      <c r="L5396" t="str">
        <f t="shared" si="168"/>
        <v>Vie_2</v>
      </c>
      <c r="M5396">
        <f t="shared" si="169"/>
        <v>0</v>
      </c>
    </row>
    <row r="5397" spans="1:13" x14ac:dyDescent="0.25">
      <c r="A5397">
        <v>14</v>
      </c>
      <c r="B5397" t="s">
        <v>236</v>
      </c>
      <c r="C5397" t="s">
        <v>12</v>
      </c>
      <c r="D5397" t="s">
        <v>191</v>
      </c>
      <c r="E5397">
        <v>40</v>
      </c>
      <c r="F5397" t="s">
        <v>54</v>
      </c>
      <c r="G5397" t="s">
        <v>12</v>
      </c>
      <c r="H5397">
        <v>0</v>
      </c>
      <c r="I5397">
        <v>0</v>
      </c>
      <c r="J5397">
        <v>0</v>
      </c>
      <c r="K5397">
        <v>0</v>
      </c>
      <c r="L5397" t="str">
        <f t="shared" si="168"/>
        <v>Vie_2</v>
      </c>
      <c r="M5397">
        <f t="shared" si="169"/>
        <v>0</v>
      </c>
    </row>
    <row r="5398" spans="1:13" x14ac:dyDescent="0.25">
      <c r="A5398">
        <v>14</v>
      </c>
      <c r="B5398" t="s">
        <v>237</v>
      </c>
      <c r="C5398" t="s">
        <v>12</v>
      </c>
      <c r="D5398" t="s">
        <v>191</v>
      </c>
      <c r="E5398">
        <v>40</v>
      </c>
      <c r="F5398" t="s">
        <v>56</v>
      </c>
      <c r="G5398" t="s">
        <v>12</v>
      </c>
      <c r="H5398">
        <v>0</v>
      </c>
      <c r="I5398">
        <v>0</v>
      </c>
      <c r="J5398">
        <v>0</v>
      </c>
      <c r="K5398">
        <v>0</v>
      </c>
      <c r="L5398" t="str">
        <f t="shared" si="168"/>
        <v>Vie_2</v>
      </c>
      <c r="M5398">
        <f t="shared" si="169"/>
        <v>0</v>
      </c>
    </row>
    <row r="5399" spans="1:13" x14ac:dyDescent="0.25">
      <c r="A5399">
        <v>14</v>
      </c>
      <c r="B5399" t="s">
        <v>238</v>
      </c>
      <c r="C5399" t="s">
        <v>12</v>
      </c>
      <c r="D5399" t="s">
        <v>191</v>
      </c>
      <c r="E5399">
        <v>40</v>
      </c>
      <c r="F5399" t="s">
        <v>58</v>
      </c>
      <c r="G5399" t="s">
        <v>12</v>
      </c>
      <c r="H5399">
        <v>0</v>
      </c>
      <c r="I5399">
        <v>0</v>
      </c>
      <c r="J5399">
        <v>0</v>
      </c>
      <c r="K5399">
        <v>0</v>
      </c>
      <c r="L5399" t="str">
        <f t="shared" si="168"/>
        <v>Vie_2</v>
      </c>
      <c r="M5399">
        <f t="shared" si="169"/>
        <v>0</v>
      </c>
    </row>
    <row r="5400" spans="1:13" x14ac:dyDescent="0.25">
      <c r="A5400">
        <v>14</v>
      </c>
      <c r="B5400" t="s">
        <v>239</v>
      </c>
      <c r="C5400" t="s">
        <v>12</v>
      </c>
      <c r="D5400" t="s">
        <v>191</v>
      </c>
      <c r="E5400">
        <v>40</v>
      </c>
      <c r="F5400" t="s">
        <v>60</v>
      </c>
      <c r="G5400" t="s">
        <v>12</v>
      </c>
      <c r="H5400">
        <v>0</v>
      </c>
      <c r="I5400">
        <v>0</v>
      </c>
      <c r="J5400">
        <v>0</v>
      </c>
      <c r="K5400">
        <v>0</v>
      </c>
      <c r="L5400" t="str">
        <f t="shared" si="168"/>
        <v>Vie_2</v>
      </c>
      <c r="M5400">
        <f t="shared" si="169"/>
        <v>0</v>
      </c>
    </row>
    <row r="5401" spans="1:13" x14ac:dyDescent="0.25">
      <c r="A5401">
        <v>14</v>
      </c>
      <c r="B5401" t="s">
        <v>240</v>
      </c>
      <c r="C5401" t="s">
        <v>12</v>
      </c>
      <c r="D5401" t="s">
        <v>191</v>
      </c>
      <c r="E5401">
        <v>40</v>
      </c>
      <c r="F5401" t="s">
        <v>62</v>
      </c>
      <c r="G5401" t="s">
        <v>12</v>
      </c>
      <c r="H5401">
        <v>0</v>
      </c>
      <c r="I5401">
        <v>0</v>
      </c>
      <c r="J5401">
        <v>0</v>
      </c>
      <c r="K5401">
        <v>0</v>
      </c>
      <c r="L5401" t="str">
        <f t="shared" si="168"/>
        <v>Vie_2</v>
      </c>
      <c r="M5401">
        <f t="shared" si="169"/>
        <v>0</v>
      </c>
    </row>
    <row r="5402" spans="1:13" x14ac:dyDescent="0.25">
      <c r="A5402">
        <v>14</v>
      </c>
      <c r="B5402" t="s">
        <v>241</v>
      </c>
      <c r="C5402" t="s">
        <v>242</v>
      </c>
      <c r="D5402" t="s">
        <v>13</v>
      </c>
      <c r="E5402">
        <v>20</v>
      </c>
      <c r="F5402" t="s">
        <v>14</v>
      </c>
      <c r="G5402" t="s">
        <v>242</v>
      </c>
      <c r="H5402">
        <v>0</v>
      </c>
      <c r="I5402">
        <v>0</v>
      </c>
      <c r="J5402">
        <v>0</v>
      </c>
      <c r="K5402">
        <v>0</v>
      </c>
      <c r="L5402" t="str">
        <f t="shared" si="168"/>
        <v>Vie_2</v>
      </c>
      <c r="M5402">
        <f t="shared" si="169"/>
        <v>0</v>
      </c>
    </row>
    <row r="5403" spans="1:13" x14ac:dyDescent="0.25">
      <c r="A5403">
        <v>14</v>
      </c>
      <c r="B5403" t="s">
        <v>243</v>
      </c>
      <c r="C5403" t="s">
        <v>242</v>
      </c>
      <c r="D5403" t="s">
        <v>13</v>
      </c>
      <c r="E5403">
        <v>20</v>
      </c>
      <c r="F5403" t="s">
        <v>16</v>
      </c>
      <c r="G5403" t="s">
        <v>242</v>
      </c>
      <c r="H5403">
        <v>0</v>
      </c>
      <c r="I5403">
        <v>0</v>
      </c>
      <c r="J5403">
        <v>0</v>
      </c>
      <c r="K5403">
        <v>0</v>
      </c>
      <c r="L5403" t="str">
        <f t="shared" si="168"/>
        <v>Vie_2</v>
      </c>
      <c r="M5403">
        <f t="shared" si="169"/>
        <v>0</v>
      </c>
    </row>
    <row r="5404" spans="1:13" x14ac:dyDescent="0.25">
      <c r="A5404">
        <v>14</v>
      </c>
      <c r="B5404" t="s">
        <v>244</v>
      </c>
      <c r="C5404" t="s">
        <v>242</v>
      </c>
      <c r="D5404" t="s">
        <v>13</v>
      </c>
      <c r="E5404">
        <v>20</v>
      </c>
      <c r="F5404" t="s">
        <v>18</v>
      </c>
      <c r="G5404" t="s">
        <v>242</v>
      </c>
      <c r="H5404">
        <v>0</v>
      </c>
      <c r="I5404">
        <v>0</v>
      </c>
      <c r="J5404">
        <v>0</v>
      </c>
      <c r="K5404">
        <v>0</v>
      </c>
      <c r="L5404" t="str">
        <f t="shared" si="168"/>
        <v>Vie_2</v>
      </c>
      <c r="M5404">
        <f t="shared" si="169"/>
        <v>0</v>
      </c>
    </row>
    <row r="5405" spans="1:13" x14ac:dyDescent="0.25">
      <c r="A5405">
        <v>14</v>
      </c>
      <c r="B5405" t="s">
        <v>245</v>
      </c>
      <c r="C5405" t="s">
        <v>242</v>
      </c>
      <c r="D5405" t="s">
        <v>13</v>
      </c>
      <c r="E5405">
        <v>20</v>
      </c>
      <c r="F5405" t="s">
        <v>20</v>
      </c>
      <c r="G5405" t="s">
        <v>242</v>
      </c>
      <c r="H5405">
        <v>0</v>
      </c>
      <c r="I5405">
        <v>0</v>
      </c>
      <c r="J5405">
        <v>0</v>
      </c>
      <c r="K5405">
        <v>0</v>
      </c>
      <c r="L5405" t="str">
        <f t="shared" si="168"/>
        <v>Vie_2</v>
      </c>
      <c r="M5405">
        <f t="shared" si="169"/>
        <v>0</v>
      </c>
    </row>
    <row r="5406" spans="1:13" x14ac:dyDescent="0.25">
      <c r="A5406">
        <v>14</v>
      </c>
      <c r="B5406" t="s">
        <v>246</v>
      </c>
      <c r="C5406" t="s">
        <v>242</v>
      </c>
      <c r="D5406" t="s">
        <v>13</v>
      </c>
      <c r="E5406">
        <v>20</v>
      </c>
      <c r="F5406" t="s">
        <v>22</v>
      </c>
      <c r="G5406" t="s">
        <v>242</v>
      </c>
      <c r="H5406">
        <v>0</v>
      </c>
      <c r="I5406">
        <v>0</v>
      </c>
      <c r="J5406">
        <v>0</v>
      </c>
      <c r="K5406">
        <v>0</v>
      </c>
      <c r="L5406" t="str">
        <f t="shared" si="168"/>
        <v>Vie_2</v>
      </c>
      <c r="M5406">
        <f t="shared" si="169"/>
        <v>0</v>
      </c>
    </row>
    <row r="5407" spans="1:13" x14ac:dyDescent="0.25">
      <c r="A5407">
        <v>14</v>
      </c>
      <c r="B5407" t="s">
        <v>247</v>
      </c>
      <c r="C5407" t="s">
        <v>242</v>
      </c>
      <c r="D5407" t="s">
        <v>13</v>
      </c>
      <c r="E5407">
        <v>20</v>
      </c>
      <c r="F5407" t="s">
        <v>24</v>
      </c>
      <c r="G5407" t="s">
        <v>242</v>
      </c>
      <c r="H5407">
        <v>0</v>
      </c>
      <c r="I5407">
        <v>0</v>
      </c>
      <c r="J5407">
        <v>0</v>
      </c>
      <c r="K5407">
        <v>0</v>
      </c>
      <c r="L5407" t="str">
        <f t="shared" si="168"/>
        <v>Vie_2</v>
      </c>
      <c r="M5407">
        <f t="shared" si="169"/>
        <v>0</v>
      </c>
    </row>
    <row r="5408" spans="1:13" x14ac:dyDescent="0.25">
      <c r="A5408">
        <v>14</v>
      </c>
      <c r="B5408" t="s">
        <v>248</v>
      </c>
      <c r="C5408" t="s">
        <v>242</v>
      </c>
      <c r="D5408" t="s">
        <v>13</v>
      </c>
      <c r="E5408">
        <v>20</v>
      </c>
      <c r="F5408" t="s">
        <v>26</v>
      </c>
      <c r="G5408" t="s">
        <v>242</v>
      </c>
      <c r="H5408">
        <v>0</v>
      </c>
      <c r="I5408">
        <v>0</v>
      </c>
      <c r="J5408">
        <v>0</v>
      </c>
      <c r="K5408">
        <v>0</v>
      </c>
      <c r="L5408" t="str">
        <f t="shared" si="168"/>
        <v>Vie_2</v>
      </c>
      <c r="M5408">
        <f t="shared" si="169"/>
        <v>0</v>
      </c>
    </row>
    <row r="5409" spans="1:13" x14ac:dyDescent="0.25">
      <c r="A5409">
        <v>14</v>
      </c>
      <c r="B5409" t="s">
        <v>249</v>
      </c>
      <c r="C5409" t="s">
        <v>242</v>
      </c>
      <c r="D5409" t="s">
        <v>13</v>
      </c>
      <c r="E5409">
        <v>20</v>
      </c>
      <c r="F5409" t="s">
        <v>28</v>
      </c>
      <c r="G5409" t="s">
        <v>242</v>
      </c>
      <c r="H5409">
        <v>0</v>
      </c>
      <c r="I5409">
        <v>0</v>
      </c>
      <c r="J5409">
        <v>0</v>
      </c>
      <c r="K5409">
        <v>0</v>
      </c>
      <c r="L5409" t="str">
        <f t="shared" si="168"/>
        <v>Vie_2</v>
      </c>
      <c r="M5409">
        <f t="shared" si="169"/>
        <v>0</v>
      </c>
    </row>
    <row r="5410" spans="1:13" x14ac:dyDescent="0.25">
      <c r="A5410">
        <v>14</v>
      </c>
      <c r="B5410" t="s">
        <v>250</v>
      </c>
      <c r="C5410" t="s">
        <v>242</v>
      </c>
      <c r="D5410" t="s">
        <v>13</v>
      </c>
      <c r="E5410">
        <v>20</v>
      </c>
      <c r="F5410" t="s">
        <v>30</v>
      </c>
      <c r="G5410" t="s">
        <v>242</v>
      </c>
      <c r="H5410">
        <v>0</v>
      </c>
      <c r="I5410">
        <v>0</v>
      </c>
      <c r="J5410">
        <v>0</v>
      </c>
      <c r="K5410">
        <v>0</v>
      </c>
      <c r="L5410" t="str">
        <f t="shared" si="168"/>
        <v>Vie_2</v>
      </c>
      <c r="M5410">
        <f t="shared" si="169"/>
        <v>0</v>
      </c>
    </row>
    <row r="5411" spans="1:13" x14ac:dyDescent="0.25">
      <c r="A5411">
        <v>14</v>
      </c>
      <c r="B5411" t="s">
        <v>251</v>
      </c>
      <c r="C5411" t="s">
        <v>242</v>
      </c>
      <c r="D5411" t="s">
        <v>13</v>
      </c>
      <c r="E5411">
        <v>20</v>
      </c>
      <c r="F5411" t="s">
        <v>32</v>
      </c>
      <c r="G5411" t="s">
        <v>242</v>
      </c>
      <c r="H5411">
        <v>0</v>
      </c>
      <c r="I5411">
        <v>0</v>
      </c>
      <c r="J5411">
        <v>0</v>
      </c>
      <c r="K5411">
        <v>0</v>
      </c>
      <c r="L5411" t="str">
        <f t="shared" si="168"/>
        <v>Vie_2</v>
      </c>
      <c r="M5411">
        <f t="shared" si="169"/>
        <v>0</v>
      </c>
    </row>
    <row r="5412" spans="1:13" x14ac:dyDescent="0.25">
      <c r="A5412">
        <v>14</v>
      </c>
      <c r="B5412" t="s">
        <v>252</v>
      </c>
      <c r="C5412" t="s">
        <v>242</v>
      </c>
      <c r="D5412" t="s">
        <v>13</v>
      </c>
      <c r="E5412">
        <v>20</v>
      </c>
      <c r="F5412" t="s">
        <v>34</v>
      </c>
      <c r="G5412" t="s">
        <v>242</v>
      </c>
      <c r="H5412">
        <v>0</v>
      </c>
      <c r="I5412">
        <v>0</v>
      </c>
      <c r="J5412">
        <v>0</v>
      </c>
      <c r="K5412">
        <v>0</v>
      </c>
      <c r="L5412" t="str">
        <f t="shared" si="168"/>
        <v>Vie_2</v>
      </c>
      <c r="M5412">
        <f t="shared" si="169"/>
        <v>0</v>
      </c>
    </row>
    <row r="5413" spans="1:13" x14ac:dyDescent="0.25">
      <c r="A5413">
        <v>14</v>
      </c>
      <c r="B5413" t="s">
        <v>253</v>
      </c>
      <c r="C5413" t="s">
        <v>242</v>
      </c>
      <c r="D5413" t="s">
        <v>13</v>
      </c>
      <c r="E5413">
        <v>20</v>
      </c>
      <c r="F5413" t="s">
        <v>36</v>
      </c>
      <c r="G5413" t="s">
        <v>242</v>
      </c>
      <c r="H5413">
        <v>0</v>
      </c>
      <c r="I5413">
        <v>0</v>
      </c>
      <c r="J5413">
        <v>0</v>
      </c>
      <c r="K5413">
        <v>0</v>
      </c>
      <c r="L5413" t="str">
        <f t="shared" si="168"/>
        <v>Vie_2</v>
      </c>
      <c r="M5413">
        <f t="shared" si="169"/>
        <v>0</v>
      </c>
    </row>
    <row r="5414" spans="1:13" x14ac:dyDescent="0.25">
      <c r="A5414">
        <v>14</v>
      </c>
      <c r="B5414" t="s">
        <v>254</v>
      </c>
      <c r="C5414" t="s">
        <v>242</v>
      </c>
      <c r="D5414" t="s">
        <v>13</v>
      </c>
      <c r="E5414">
        <v>20</v>
      </c>
      <c r="F5414" t="s">
        <v>38</v>
      </c>
      <c r="G5414" t="s">
        <v>242</v>
      </c>
      <c r="H5414">
        <v>0</v>
      </c>
      <c r="I5414">
        <v>0</v>
      </c>
      <c r="J5414">
        <v>0</v>
      </c>
      <c r="K5414">
        <v>0</v>
      </c>
      <c r="L5414" t="str">
        <f t="shared" si="168"/>
        <v>Vie_2</v>
      </c>
      <c r="M5414">
        <f t="shared" si="169"/>
        <v>0</v>
      </c>
    </row>
    <row r="5415" spans="1:13" x14ac:dyDescent="0.25">
      <c r="A5415">
        <v>14</v>
      </c>
      <c r="B5415" t="s">
        <v>255</v>
      </c>
      <c r="C5415" t="s">
        <v>242</v>
      </c>
      <c r="D5415" t="s">
        <v>13</v>
      </c>
      <c r="E5415">
        <v>20</v>
      </c>
      <c r="F5415" t="s">
        <v>40</v>
      </c>
      <c r="G5415" t="s">
        <v>242</v>
      </c>
      <c r="H5415">
        <v>0</v>
      </c>
      <c r="I5415">
        <v>0</v>
      </c>
      <c r="J5415">
        <v>0</v>
      </c>
      <c r="K5415">
        <v>0</v>
      </c>
      <c r="L5415" t="str">
        <f t="shared" si="168"/>
        <v>Vie_2</v>
      </c>
      <c r="M5415">
        <f t="shared" si="169"/>
        <v>0</v>
      </c>
    </row>
    <row r="5416" spans="1:13" x14ac:dyDescent="0.25">
      <c r="A5416">
        <v>14</v>
      </c>
      <c r="B5416" t="s">
        <v>256</v>
      </c>
      <c r="C5416" t="s">
        <v>242</v>
      </c>
      <c r="D5416" t="s">
        <v>13</v>
      </c>
      <c r="E5416">
        <v>20</v>
      </c>
      <c r="F5416" t="s">
        <v>42</v>
      </c>
      <c r="G5416" t="s">
        <v>242</v>
      </c>
      <c r="H5416">
        <v>0</v>
      </c>
      <c r="I5416">
        <v>0</v>
      </c>
      <c r="J5416">
        <v>0</v>
      </c>
      <c r="K5416">
        <v>0</v>
      </c>
      <c r="L5416" t="str">
        <f t="shared" si="168"/>
        <v>Vie_2</v>
      </c>
      <c r="M5416">
        <f t="shared" si="169"/>
        <v>0</v>
      </c>
    </row>
    <row r="5417" spans="1:13" x14ac:dyDescent="0.25">
      <c r="A5417">
        <v>14</v>
      </c>
      <c r="B5417" t="s">
        <v>257</v>
      </c>
      <c r="C5417" t="s">
        <v>242</v>
      </c>
      <c r="D5417" t="s">
        <v>13</v>
      </c>
      <c r="E5417">
        <v>20</v>
      </c>
      <c r="F5417" t="s">
        <v>44</v>
      </c>
      <c r="G5417" t="s">
        <v>242</v>
      </c>
      <c r="H5417">
        <v>0</v>
      </c>
      <c r="I5417">
        <v>0</v>
      </c>
      <c r="J5417">
        <v>0</v>
      </c>
      <c r="K5417">
        <v>0</v>
      </c>
      <c r="L5417" t="str">
        <f t="shared" si="168"/>
        <v>Vie_2</v>
      </c>
      <c r="M5417">
        <f t="shared" si="169"/>
        <v>0</v>
      </c>
    </row>
    <row r="5418" spans="1:13" x14ac:dyDescent="0.25">
      <c r="A5418">
        <v>14</v>
      </c>
      <c r="B5418" t="s">
        <v>258</v>
      </c>
      <c r="C5418" t="s">
        <v>242</v>
      </c>
      <c r="D5418" t="s">
        <v>13</v>
      </c>
      <c r="E5418">
        <v>20</v>
      </c>
      <c r="F5418" t="s">
        <v>46</v>
      </c>
      <c r="G5418" t="s">
        <v>242</v>
      </c>
      <c r="H5418">
        <v>0</v>
      </c>
      <c r="I5418">
        <v>0</v>
      </c>
      <c r="J5418">
        <v>0</v>
      </c>
      <c r="K5418">
        <v>0</v>
      </c>
      <c r="L5418" t="str">
        <f t="shared" si="168"/>
        <v>Vie_2</v>
      </c>
      <c r="M5418">
        <f t="shared" si="169"/>
        <v>0</v>
      </c>
    </row>
    <row r="5419" spans="1:13" x14ac:dyDescent="0.25">
      <c r="A5419">
        <v>14</v>
      </c>
      <c r="B5419" t="s">
        <v>259</v>
      </c>
      <c r="C5419" t="s">
        <v>242</v>
      </c>
      <c r="D5419" t="s">
        <v>13</v>
      </c>
      <c r="E5419">
        <v>20</v>
      </c>
      <c r="F5419" t="s">
        <v>48</v>
      </c>
      <c r="G5419" t="s">
        <v>242</v>
      </c>
      <c r="H5419">
        <v>0</v>
      </c>
      <c r="I5419">
        <v>0</v>
      </c>
      <c r="J5419">
        <v>0</v>
      </c>
      <c r="K5419">
        <v>0</v>
      </c>
      <c r="L5419" t="str">
        <f t="shared" si="168"/>
        <v>Vie_2</v>
      </c>
      <c r="M5419">
        <f t="shared" si="169"/>
        <v>0</v>
      </c>
    </row>
    <row r="5420" spans="1:13" x14ac:dyDescent="0.25">
      <c r="A5420">
        <v>14</v>
      </c>
      <c r="B5420" t="s">
        <v>260</v>
      </c>
      <c r="C5420" t="s">
        <v>242</v>
      </c>
      <c r="D5420" t="s">
        <v>13</v>
      </c>
      <c r="E5420">
        <v>20</v>
      </c>
      <c r="F5420" t="s">
        <v>50</v>
      </c>
      <c r="G5420" t="s">
        <v>242</v>
      </c>
      <c r="H5420">
        <v>0</v>
      </c>
      <c r="I5420">
        <v>0</v>
      </c>
      <c r="J5420">
        <v>0</v>
      </c>
      <c r="K5420">
        <v>0</v>
      </c>
      <c r="L5420" t="str">
        <f t="shared" si="168"/>
        <v>Vie_2</v>
      </c>
      <c r="M5420">
        <f t="shared" si="169"/>
        <v>0</v>
      </c>
    </row>
    <row r="5421" spans="1:13" x14ac:dyDescent="0.25">
      <c r="A5421">
        <v>14</v>
      </c>
      <c r="B5421" t="s">
        <v>261</v>
      </c>
      <c r="C5421" t="s">
        <v>242</v>
      </c>
      <c r="D5421" t="s">
        <v>13</v>
      </c>
      <c r="E5421">
        <v>20</v>
      </c>
      <c r="F5421" t="s">
        <v>52</v>
      </c>
      <c r="G5421" t="s">
        <v>242</v>
      </c>
      <c r="H5421">
        <v>0</v>
      </c>
      <c r="I5421">
        <v>0</v>
      </c>
      <c r="J5421">
        <v>0</v>
      </c>
      <c r="K5421">
        <v>0</v>
      </c>
      <c r="L5421" t="str">
        <f t="shared" si="168"/>
        <v>Vie_2</v>
      </c>
      <c r="M5421">
        <f t="shared" si="169"/>
        <v>0</v>
      </c>
    </row>
    <row r="5422" spans="1:13" x14ac:dyDescent="0.25">
      <c r="A5422">
        <v>14</v>
      </c>
      <c r="B5422" t="s">
        <v>262</v>
      </c>
      <c r="C5422" t="s">
        <v>242</v>
      </c>
      <c r="D5422" t="s">
        <v>13</v>
      </c>
      <c r="E5422">
        <v>20</v>
      </c>
      <c r="F5422" t="s">
        <v>54</v>
      </c>
      <c r="G5422" t="s">
        <v>242</v>
      </c>
      <c r="H5422">
        <v>0</v>
      </c>
      <c r="I5422">
        <v>0</v>
      </c>
      <c r="J5422">
        <v>0</v>
      </c>
      <c r="K5422">
        <v>0</v>
      </c>
      <c r="L5422" t="str">
        <f t="shared" si="168"/>
        <v>Vie_2</v>
      </c>
      <c r="M5422">
        <f t="shared" si="169"/>
        <v>0</v>
      </c>
    </row>
    <row r="5423" spans="1:13" x14ac:dyDescent="0.25">
      <c r="A5423">
        <v>14</v>
      </c>
      <c r="B5423" t="s">
        <v>263</v>
      </c>
      <c r="C5423" t="s">
        <v>242</v>
      </c>
      <c r="D5423" t="s">
        <v>13</v>
      </c>
      <c r="E5423">
        <v>20</v>
      </c>
      <c r="F5423" t="s">
        <v>56</v>
      </c>
      <c r="G5423" t="s">
        <v>242</v>
      </c>
      <c r="H5423">
        <v>0</v>
      </c>
      <c r="I5423">
        <v>0</v>
      </c>
      <c r="J5423">
        <v>0</v>
      </c>
      <c r="K5423">
        <v>0</v>
      </c>
      <c r="L5423" t="str">
        <f t="shared" si="168"/>
        <v>Vie_2</v>
      </c>
      <c r="M5423">
        <f t="shared" si="169"/>
        <v>0</v>
      </c>
    </row>
    <row r="5424" spans="1:13" x14ac:dyDescent="0.25">
      <c r="A5424">
        <v>14</v>
      </c>
      <c r="B5424" t="s">
        <v>264</v>
      </c>
      <c r="C5424" t="s">
        <v>242</v>
      </c>
      <c r="D5424" t="s">
        <v>13</v>
      </c>
      <c r="E5424">
        <v>20</v>
      </c>
      <c r="F5424" t="s">
        <v>58</v>
      </c>
      <c r="G5424" t="s">
        <v>242</v>
      </c>
      <c r="H5424">
        <v>0</v>
      </c>
      <c r="I5424">
        <v>0</v>
      </c>
      <c r="J5424">
        <v>0</v>
      </c>
      <c r="K5424">
        <v>0</v>
      </c>
      <c r="L5424" t="str">
        <f t="shared" si="168"/>
        <v>Vie_2</v>
      </c>
      <c r="M5424">
        <f t="shared" si="169"/>
        <v>0</v>
      </c>
    </row>
    <row r="5425" spans="1:13" x14ac:dyDescent="0.25">
      <c r="A5425">
        <v>14</v>
      </c>
      <c r="B5425" t="s">
        <v>265</v>
      </c>
      <c r="C5425" t="s">
        <v>242</v>
      </c>
      <c r="D5425" t="s">
        <v>13</v>
      </c>
      <c r="E5425">
        <v>20</v>
      </c>
      <c r="F5425" t="s">
        <v>60</v>
      </c>
      <c r="G5425" t="s">
        <v>242</v>
      </c>
      <c r="H5425">
        <v>0</v>
      </c>
      <c r="I5425">
        <v>0</v>
      </c>
      <c r="J5425">
        <v>0</v>
      </c>
      <c r="K5425">
        <v>0</v>
      </c>
      <c r="L5425" t="str">
        <f t="shared" si="168"/>
        <v>Vie_2</v>
      </c>
      <c r="M5425">
        <f t="shared" si="169"/>
        <v>0</v>
      </c>
    </row>
    <row r="5426" spans="1:13" x14ac:dyDescent="0.25">
      <c r="A5426">
        <v>14</v>
      </c>
      <c r="B5426" t="s">
        <v>266</v>
      </c>
      <c r="C5426" t="s">
        <v>242</v>
      </c>
      <c r="D5426" t="s">
        <v>13</v>
      </c>
      <c r="E5426">
        <v>20</v>
      </c>
      <c r="F5426" t="s">
        <v>62</v>
      </c>
      <c r="G5426" t="s">
        <v>242</v>
      </c>
      <c r="H5426">
        <v>0</v>
      </c>
      <c r="I5426">
        <v>0</v>
      </c>
      <c r="J5426">
        <v>0</v>
      </c>
      <c r="K5426">
        <v>0</v>
      </c>
      <c r="L5426" t="str">
        <f t="shared" si="168"/>
        <v>Vie_2</v>
      </c>
      <c r="M5426">
        <f t="shared" si="169"/>
        <v>0</v>
      </c>
    </row>
    <row r="5427" spans="1:13" x14ac:dyDescent="0.25">
      <c r="A5427">
        <v>14</v>
      </c>
      <c r="B5427" t="s">
        <v>267</v>
      </c>
      <c r="C5427" t="s">
        <v>242</v>
      </c>
      <c r="D5427" t="s">
        <v>13</v>
      </c>
      <c r="E5427">
        <v>40</v>
      </c>
      <c r="F5427" t="s">
        <v>14</v>
      </c>
      <c r="G5427" t="s">
        <v>242</v>
      </c>
      <c r="H5427">
        <v>0</v>
      </c>
      <c r="I5427">
        <v>0</v>
      </c>
      <c r="J5427">
        <v>0</v>
      </c>
      <c r="K5427">
        <v>0</v>
      </c>
      <c r="L5427" t="str">
        <f t="shared" si="168"/>
        <v>Vie_2</v>
      </c>
      <c r="M5427">
        <f t="shared" si="169"/>
        <v>0</v>
      </c>
    </row>
    <row r="5428" spans="1:13" x14ac:dyDescent="0.25">
      <c r="A5428">
        <v>14</v>
      </c>
      <c r="B5428" t="s">
        <v>268</v>
      </c>
      <c r="C5428" t="s">
        <v>242</v>
      </c>
      <c r="D5428" t="s">
        <v>13</v>
      </c>
      <c r="E5428">
        <v>40</v>
      </c>
      <c r="F5428" t="s">
        <v>16</v>
      </c>
      <c r="G5428" t="s">
        <v>242</v>
      </c>
      <c r="H5428">
        <v>0</v>
      </c>
      <c r="I5428">
        <v>0</v>
      </c>
      <c r="J5428">
        <v>0</v>
      </c>
      <c r="K5428">
        <v>0</v>
      </c>
      <c r="L5428" t="str">
        <f t="shared" si="168"/>
        <v>Vie_2</v>
      </c>
      <c r="M5428">
        <f t="shared" si="169"/>
        <v>0</v>
      </c>
    </row>
    <row r="5429" spans="1:13" x14ac:dyDescent="0.25">
      <c r="A5429">
        <v>14</v>
      </c>
      <c r="B5429" t="s">
        <v>269</v>
      </c>
      <c r="C5429" t="s">
        <v>242</v>
      </c>
      <c r="D5429" t="s">
        <v>13</v>
      </c>
      <c r="E5429">
        <v>40</v>
      </c>
      <c r="F5429" t="s">
        <v>18</v>
      </c>
      <c r="G5429" t="s">
        <v>242</v>
      </c>
      <c r="H5429">
        <v>0</v>
      </c>
      <c r="I5429">
        <v>0</v>
      </c>
      <c r="J5429">
        <v>0</v>
      </c>
      <c r="K5429">
        <v>0</v>
      </c>
      <c r="L5429" t="str">
        <f t="shared" si="168"/>
        <v>Vie_2</v>
      </c>
      <c r="M5429">
        <f t="shared" si="169"/>
        <v>0</v>
      </c>
    </row>
    <row r="5430" spans="1:13" x14ac:dyDescent="0.25">
      <c r="A5430">
        <v>14</v>
      </c>
      <c r="B5430" t="s">
        <v>270</v>
      </c>
      <c r="C5430" t="s">
        <v>242</v>
      </c>
      <c r="D5430" t="s">
        <v>13</v>
      </c>
      <c r="E5430">
        <v>40</v>
      </c>
      <c r="F5430" t="s">
        <v>20</v>
      </c>
      <c r="G5430" t="s">
        <v>242</v>
      </c>
      <c r="H5430">
        <v>0</v>
      </c>
      <c r="I5430">
        <v>0</v>
      </c>
      <c r="J5430">
        <v>0</v>
      </c>
      <c r="K5430">
        <v>0</v>
      </c>
      <c r="L5430" t="str">
        <f t="shared" si="168"/>
        <v>Vie_2</v>
      </c>
      <c r="M5430">
        <f t="shared" si="169"/>
        <v>0</v>
      </c>
    </row>
    <row r="5431" spans="1:13" x14ac:dyDescent="0.25">
      <c r="A5431">
        <v>14</v>
      </c>
      <c r="B5431" t="s">
        <v>271</v>
      </c>
      <c r="C5431" t="s">
        <v>242</v>
      </c>
      <c r="D5431" t="s">
        <v>13</v>
      </c>
      <c r="E5431">
        <v>40</v>
      </c>
      <c r="F5431" t="s">
        <v>22</v>
      </c>
      <c r="G5431" t="s">
        <v>242</v>
      </c>
      <c r="H5431">
        <v>0</v>
      </c>
      <c r="I5431">
        <v>0</v>
      </c>
      <c r="J5431">
        <v>0</v>
      </c>
      <c r="K5431">
        <v>0</v>
      </c>
      <c r="L5431" t="str">
        <f t="shared" si="168"/>
        <v>Vie_2</v>
      </c>
      <c r="M5431">
        <f t="shared" si="169"/>
        <v>0</v>
      </c>
    </row>
    <row r="5432" spans="1:13" x14ac:dyDescent="0.25">
      <c r="A5432">
        <v>14</v>
      </c>
      <c r="B5432" t="s">
        <v>272</v>
      </c>
      <c r="C5432" t="s">
        <v>242</v>
      </c>
      <c r="D5432" t="s">
        <v>13</v>
      </c>
      <c r="E5432">
        <v>40</v>
      </c>
      <c r="F5432" t="s">
        <v>24</v>
      </c>
      <c r="G5432" t="s">
        <v>242</v>
      </c>
      <c r="H5432">
        <v>0</v>
      </c>
      <c r="I5432">
        <v>0</v>
      </c>
      <c r="J5432">
        <v>0</v>
      </c>
      <c r="K5432">
        <v>0</v>
      </c>
      <c r="L5432" t="str">
        <f t="shared" si="168"/>
        <v>Vie_2</v>
      </c>
      <c r="M5432">
        <f t="shared" si="169"/>
        <v>0</v>
      </c>
    </row>
    <row r="5433" spans="1:13" x14ac:dyDescent="0.25">
      <c r="A5433">
        <v>14</v>
      </c>
      <c r="B5433" t="s">
        <v>273</v>
      </c>
      <c r="C5433" t="s">
        <v>242</v>
      </c>
      <c r="D5433" t="s">
        <v>13</v>
      </c>
      <c r="E5433">
        <v>40</v>
      </c>
      <c r="F5433" t="s">
        <v>26</v>
      </c>
      <c r="G5433" t="s">
        <v>242</v>
      </c>
      <c r="H5433">
        <v>0</v>
      </c>
      <c r="I5433">
        <v>0</v>
      </c>
      <c r="J5433">
        <v>0</v>
      </c>
      <c r="K5433">
        <v>0</v>
      </c>
      <c r="L5433" t="str">
        <f t="shared" si="168"/>
        <v>Vie_2</v>
      </c>
      <c r="M5433">
        <f t="shared" si="169"/>
        <v>0</v>
      </c>
    </row>
    <row r="5434" spans="1:13" x14ac:dyDescent="0.25">
      <c r="A5434">
        <v>14</v>
      </c>
      <c r="B5434" t="s">
        <v>274</v>
      </c>
      <c r="C5434" t="s">
        <v>242</v>
      </c>
      <c r="D5434" t="s">
        <v>13</v>
      </c>
      <c r="E5434">
        <v>40</v>
      </c>
      <c r="F5434" t="s">
        <v>28</v>
      </c>
      <c r="G5434" t="s">
        <v>242</v>
      </c>
      <c r="H5434">
        <v>0</v>
      </c>
      <c r="I5434">
        <v>0</v>
      </c>
      <c r="J5434">
        <v>0</v>
      </c>
      <c r="K5434">
        <v>0</v>
      </c>
      <c r="L5434" t="str">
        <f t="shared" si="168"/>
        <v>Vie_2</v>
      </c>
      <c r="M5434">
        <f t="shared" si="169"/>
        <v>0</v>
      </c>
    </row>
    <row r="5435" spans="1:13" x14ac:dyDescent="0.25">
      <c r="A5435">
        <v>14</v>
      </c>
      <c r="B5435" t="s">
        <v>275</v>
      </c>
      <c r="C5435" t="s">
        <v>242</v>
      </c>
      <c r="D5435" t="s">
        <v>13</v>
      </c>
      <c r="E5435">
        <v>40</v>
      </c>
      <c r="F5435" t="s">
        <v>30</v>
      </c>
      <c r="G5435" t="s">
        <v>242</v>
      </c>
      <c r="H5435">
        <v>0</v>
      </c>
      <c r="I5435">
        <v>0</v>
      </c>
      <c r="J5435">
        <v>0</v>
      </c>
      <c r="K5435">
        <v>0</v>
      </c>
      <c r="L5435" t="str">
        <f t="shared" si="168"/>
        <v>Vie_2</v>
      </c>
      <c r="M5435">
        <f t="shared" si="169"/>
        <v>0</v>
      </c>
    </row>
    <row r="5436" spans="1:13" x14ac:dyDescent="0.25">
      <c r="A5436">
        <v>14</v>
      </c>
      <c r="B5436" t="s">
        <v>276</v>
      </c>
      <c r="C5436" t="s">
        <v>242</v>
      </c>
      <c r="D5436" t="s">
        <v>13</v>
      </c>
      <c r="E5436">
        <v>40</v>
      </c>
      <c r="F5436" t="s">
        <v>32</v>
      </c>
      <c r="G5436" t="s">
        <v>242</v>
      </c>
      <c r="H5436">
        <v>0</v>
      </c>
      <c r="I5436">
        <v>0</v>
      </c>
      <c r="J5436">
        <v>0</v>
      </c>
      <c r="K5436">
        <v>0</v>
      </c>
      <c r="L5436" t="str">
        <f t="shared" si="168"/>
        <v>Vie_2</v>
      </c>
      <c r="M5436">
        <f t="shared" si="169"/>
        <v>0</v>
      </c>
    </row>
    <row r="5437" spans="1:13" x14ac:dyDescent="0.25">
      <c r="A5437">
        <v>14</v>
      </c>
      <c r="B5437" t="s">
        <v>277</v>
      </c>
      <c r="C5437" t="s">
        <v>242</v>
      </c>
      <c r="D5437" t="s">
        <v>13</v>
      </c>
      <c r="E5437">
        <v>40</v>
      </c>
      <c r="F5437" t="s">
        <v>34</v>
      </c>
      <c r="G5437" t="s">
        <v>242</v>
      </c>
      <c r="H5437">
        <v>0</v>
      </c>
      <c r="I5437">
        <v>0</v>
      </c>
      <c r="J5437">
        <v>0</v>
      </c>
      <c r="K5437">
        <v>0</v>
      </c>
      <c r="L5437" t="str">
        <f t="shared" si="168"/>
        <v>Vie_2</v>
      </c>
      <c r="M5437">
        <f t="shared" si="169"/>
        <v>0</v>
      </c>
    </row>
    <row r="5438" spans="1:13" x14ac:dyDescent="0.25">
      <c r="A5438">
        <v>14</v>
      </c>
      <c r="B5438" t="s">
        <v>278</v>
      </c>
      <c r="C5438" t="s">
        <v>242</v>
      </c>
      <c r="D5438" t="s">
        <v>13</v>
      </c>
      <c r="E5438">
        <v>40</v>
      </c>
      <c r="F5438" t="s">
        <v>36</v>
      </c>
      <c r="G5438" t="s">
        <v>242</v>
      </c>
      <c r="H5438">
        <v>0</v>
      </c>
      <c r="I5438">
        <v>0</v>
      </c>
      <c r="J5438">
        <v>0</v>
      </c>
      <c r="K5438">
        <v>0</v>
      </c>
      <c r="L5438" t="str">
        <f t="shared" si="168"/>
        <v>Vie_2</v>
      </c>
      <c r="M5438">
        <f t="shared" si="169"/>
        <v>0</v>
      </c>
    </row>
    <row r="5439" spans="1:13" x14ac:dyDescent="0.25">
      <c r="A5439">
        <v>14</v>
      </c>
      <c r="B5439" t="s">
        <v>279</v>
      </c>
      <c r="C5439" t="s">
        <v>242</v>
      </c>
      <c r="D5439" t="s">
        <v>13</v>
      </c>
      <c r="E5439">
        <v>40</v>
      </c>
      <c r="F5439" t="s">
        <v>38</v>
      </c>
      <c r="G5439" t="s">
        <v>242</v>
      </c>
      <c r="H5439">
        <v>0</v>
      </c>
      <c r="I5439">
        <v>0</v>
      </c>
      <c r="J5439">
        <v>0</v>
      </c>
      <c r="K5439">
        <v>0</v>
      </c>
      <c r="L5439" t="str">
        <f t="shared" si="168"/>
        <v>Vie_2</v>
      </c>
      <c r="M5439">
        <f t="shared" si="169"/>
        <v>0</v>
      </c>
    </row>
    <row r="5440" spans="1:13" x14ac:dyDescent="0.25">
      <c r="A5440">
        <v>14</v>
      </c>
      <c r="B5440" t="s">
        <v>280</v>
      </c>
      <c r="C5440" t="s">
        <v>242</v>
      </c>
      <c r="D5440" t="s">
        <v>13</v>
      </c>
      <c r="E5440">
        <v>40</v>
      </c>
      <c r="F5440" t="s">
        <v>40</v>
      </c>
      <c r="G5440" t="s">
        <v>242</v>
      </c>
      <c r="H5440">
        <v>0</v>
      </c>
      <c r="I5440">
        <v>0</v>
      </c>
      <c r="J5440">
        <v>0</v>
      </c>
      <c r="K5440">
        <v>0</v>
      </c>
      <c r="L5440" t="str">
        <f t="shared" si="168"/>
        <v>Vie_2</v>
      </c>
      <c r="M5440">
        <f t="shared" si="169"/>
        <v>0</v>
      </c>
    </row>
    <row r="5441" spans="1:13" x14ac:dyDescent="0.25">
      <c r="A5441">
        <v>14</v>
      </c>
      <c r="B5441" t="s">
        <v>281</v>
      </c>
      <c r="C5441" t="s">
        <v>242</v>
      </c>
      <c r="D5441" t="s">
        <v>13</v>
      </c>
      <c r="E5441">
        <v>40</v>
      </c>
      <c r="F5441" t="s">
        <v>42</v>
      </c>
      <c r="G5441" t="s">
        <v>242</v>
      </c>
      <c r="H5441">
        <v>0</v>
      </c>
      <c r="I5441">
        <v>0</v>
      </c>
      <c r="J5441">
        <v>0</v>
      </c>
      <c r="K5441">
        <v>0</v>
      </c>
      <c r="L5441" t="str">
        <f t="shared" si="168"/>
        <v>Vie_2</v>
      </c>
      <c r="M5441">
        <f t="shared" si="169"/>
        <v>0</v>
      </c>
    </row>
    <row r="5442" spans="1:13" x14ac:dyDescent="0.25">
      <c r="A5442">
        <v>14</v>
      </c>
      <c r="B5442" t="s">
        <v>282</v>
      </c>
      <c r="C5442" t="s">
        <v>242</v>
      </c>
      <c r="D5442" t="s">
        <v>13</v>
      </c>
      <c r="E5442">
        <v>40</v>
      </c>
      <c r="F5442" t="s">
        <v>44</v>
      </c>
      <c r="G5442" t="s">
        <v>242</v>
      </c>
      <c r="H5442">
        <v>0</v>
      </c>
      <c r="I5442">
        <v>0</v>
      </c>
      <c r="J5442">
        <v>0</v>
      </c>
      <c r="K5442">
        <v>0</v>
      </c>
      <c r="L5442" t="str">
        <f t="shared" si="168"/>
        <v>Vie_2</v>
      </c>
      <c r="M5442">
        <f t="shared" si="169"/>
        <v>0</v>
      </c>
    </row>
    <row r="5443" spans="1:13" x14ac:dyDescent="0.25">
      <c r="A5443">
        <v>14</v>
      </c>
      <c r="B5443" t="s">
        <v>283</v>
      </c>
      <c r="C5443" t="s">
        <v>242</v>
      </c>
      <c r="D5443" t="s">
        <v>13</v>
      </c>
      <c r="E5443">
        <v>40</v>
      </c>
      <c r="F5443" t="s">
        <v>46</v>
      </c>
      <c r="G5443" t="s">
        <v>242</v>
      </c>
      <c r="H5443">
        <v>0</v>
      </c>
      <c r="I5443">
        <v>0</v>
      </c>
      <c r="J5443">
        <v>0</v>
      </c>
      <c r="K5443">
        <v>11</v>
      </c>
      <c r="L5443" t="str">
        <f t="shared" ref="L5443:L5506" si="170">IF(A5443=1,"Lun_1",IF(A5443=2,"Lun_2",IF(A5443=3,"Lun_3",IF(A5443=4,"Mar_1",IF(A5443=5,"Mar_2",IF(A5443=6,"Mar_3",IF(A5443=7,"Mie_1",IF(A5443=8,"Mie_2",IF(A5443=9,"Mie_3",IF(A5443=10,"Jue_1",IF(A5443=11,"Jue_2",IF(A5443=12,"Jue_3",IF(A5443=13,"Vie_1",IF(A5443=14,"Vie_2",IF(A5443=15,"Vie_3",IF(A5443=16,"Sab_1",IF(A5443=17,"Sab_2",IF(A5443=18,"Sab_3",IF(A5443=19,"Dom_1",IF(A5443=20,"Dom_2",IF(A5443=21,"Dom_3")))))))))))))))))))))</f>
        <v>Vie_2</v>
      </c>
      <c r="M5443">
        <f t="shared" ref="M5443:M5506" si="171">SUM(H5443:K5443)</f>
        <v>11</v>
      </c>
    </row>
    <row r="5444" spans="1:13" x14ac:dyDescent="0.25">
      <c r="A5444">
        <v>14</v>
      </c>
      <c r="B5444" t="s">
        <v>284</v>
      </c>
      <c r="C5444" t="s">
        <v>242</v>
      </c>
      <c r="D5444" t="s">
        <v>13</v>
      </c>
      <c r="E5444">
        <v>40</v>
      </c>
      <c r="F5444" t="s">
        <v>48</v>
      </c>
      <c r="G5444" t="s">
        <v>242</v>
      </c>
      <c r="H5444">
        <v>0</v>
      </c>
      <c r="I5444">
        <v>18</v>
      </c>
      <c r="J5444">
        <v>0</v>
      </c>
      <c r="K5444">
        <v>0</v>
      </c>
      <c r="L5444" t="str">
        <f t="shared" si="170"/>
        <v>Vie_2</v>
      </c>
      <c r="M5444">
        <f t="shared" si="171"/>
        <v>18</v>
      </c>
    </row>
    <row r="5445" spans="1:13" x14ac:dyDescent="0.25">
      <c r="A5445">
        <v>14</v>
      </c>
      <c r="B5445" t="s">
        <v>285</v>
      </c>
      <c r="C5445" t="s">
        <v>242</v>
      </c>
      <c r="D5445" t="s">
        <v>13</v>
      </c>
      <c r="E5445">
        <v>40</v>
      </c>
      <c r="F5445" t="s">
        <v>50</v>
      </c>
      <c r="G5445" t="s">
        <v>242</v>
      </c>
      <c r="H5445">
        <v>0</v>
      </c>
      <c r="I5445">
        <v>0</v>
      </c>
      <c r="J5445">
        <v>0</v>
      </c>
      <c r="K5445">
        <v>0</v>
      </c>
      <c r="L5445" t="str">
        <f t="shared" si="170"/>
        <v>Vie_2</v>
      </c>
      <c r="M5445">
        <f t="shared" si="171"/>
        <v>0</v>
      </c>
    </row>
    <row r="5446" spans="1:13" x14ac:dyDescent="0.25">
      <c r="A5446">
        <v>14</v>
      </c>
      <c r="B5446" t="s">
        <v>286</v>
      </c>
      <c r="C5446" t="s">
        <v>242</v>
      </c>
      <c r="D5446" t="s">
        <v>13</v>
      </c>
      <c r="E5446">
        <v>40</v>
      </c>
      <c r="F5446" t="s">
        <v>52</v>
      </c>
      <c r="G5446" t="s">
        <v>242</v>
      </c>
      <c r="H5446">
        <v>0</v>
      </c>
      <c r="I5446">
        <v>0</v>
      </c>
      <c r="J5446">
        <v>0</v>
      </c>
      <c r="K5446">
        <v>0</v>
      </c>
      <c r="L5446" t="str">
        <f t="shared" si="170"/>
        <v>Vie_2</v>
      </c>
      <c r="M5446">
        <f t="shared" si="171"/>
        <v>0</v>
      </c>
    </row>
    <row r="5447" spans="1:13" x14ac:dyDescent="0.25">
      <c r="A5447">
        <v>14</v>
      </c>
      <c r="B5447" t="s">
        <v>287</v>
      </c>
      <c r="C5447" t="s">
        <v>242</v>
      </c>
      <c r="D5447" t="s">
        <v>13</v>
      </c>
      <c r="E5447">
        <v>40</v>
      </c>
      <c r="F5447" t="s">
        <v>54</v>
      </c>
      <c r="G5447" t="s">
        <v>242</v>
      </c>
      <c r="H5447">
        <v>0</v>
      </c>
      <c r="I5447">
        <v>0</v>
      </c>
      <c r="J5447">
        <v>0</v>
      </c>
      <c r="K5447">
        <v>0</v>
      </c>
      <c r="L5447" t="str">
        <f t="shared" si="170"/>
        <v>Vie_2</v>
      </c>
      <c r="M5447">
        <f t="shared" si="171"/>
        <v>0</v>
      </c>
    </row>
    <row r="5448" spans="1:13" x14ac:dyDescent="0.25">
      <c r="A5448">
        <v>14</v>
      </c>
      <c r="B5448" t="s">
        <v>288</v>
      </c>
      <c r="C5448" t="s">
        <v>242</v>
      </c>
      <c r="D5448" t="s">
        <v>13</v>
      </c>
      <c r="E5448">
        <v>40</v>
      </c>
      <c r="F5448" t="s">
        <v>56</v>
      </c>
      <c r="G5448" t="s">
        <v>242</v>
      </c>
      <c r="H5448">
        <v>0</v>
      </c>
      <c r="I5448">
        <v>0</v>
      </c>
      <c r="J5448">
        <v>0</v>
      </c>
      <c r="K5448">
        <v>0</v>
      </c>
      <c r="L5448" t="str">
        <f t="shared" si="170"/>
        <v>Vie_2</v>
      </c>
      <c r="M5448">
        <f t="shared" si="171"/>
        <v>0</v>
      </c>
    </row>
    <row r="5449" spans="1:13" x14ac:dyDescent="0.25">
      <c r="A5449">
        <v>14</v>
      </c>
      <c r="B5449" t="s">
        <v>289</v>
      </c>
      <c r="C5449" t="s">
        <v>242</v>
      </c>
      <c r="D5449" t="s">
        <v>13</v>
      </c>
      <c r="E5449">
        <v>40</v>
      </c>
      <c r="F5449" t="s">
        <v>58</v>
      </c>
      <c r="G5449" t="s">
        <v>242</v>
      </c>
      <c r="H5449">
        <v>0</v>
      </c>
      <c r="I5449">
        <v>37</v>
      </c>
      <c r="J5449">
        <v>0</v>
      </c>
      <c r="K5449">
        <v>0</v>
      </c>
      <c r="L5449" t="str">
        <f t="shared" si="170"/>
        <v>Vie_2</v>
      </c>
      <c r="M5449">
        <f t="shared" si="171"/>
        <v>37</v>
      </c>
    </row>
    <row r="5450" spans="1:13" x14ac:dyDescent="0.25">
      <c r="A5450">
        <v>14</v>
      </c>
      <c r="B5450" t="s">
        <v>290</v>
      </c>
      <c r="C5450" t="s">
        <v>242</v>
      </c>
      <c r="D5450" t="s">
        <v>13</v>
      </c>
      <c r="E5450">
        <v>40</v>
      </c>
      <c r="F5450" t="s">
        <v>60</v>
      </c>
      <c r="G5450" t="s">
        <v>242</v>
      </c>
      <c r="H5450">
        <v>0</v>
      </c>
      <c r="I5450">
        <v>0</v>
      </c>
      <c r="J5450">
        <v>0</v>
      </c>
      <c r="K5450">
        <v>0</v>
      </c>
      <c r="L5450" t="str">
        <f t="shared" si="170"/>
        <v>Vie_2</v>
      </c>
      <c r="M5450">
        <f t="shared" si="171"/>
        <v>0</v>
      </c>
    </row>
    <row r="5451" spans="1:13" x14ac:dyDescent="0.25">
      <c r="A5451">
        <v>14</v>
      </c>
      <c r="B5451" t="s">
        <v>291</v>
      </c>
      <c r="C5451" t="s">
        <v>242</v>
      </c>
      <c r="D5451" t="s">
        <v>13</v>
      </c>
      <c r="E5451">
        <v>40</v>
      </c>
      <c r="F5451" t="s">
        <v>62</v>
      </c>
      <c r="G5451" t="s">
        <v>242</v>
      </c>
      <c r="H5451">
        <v>0</v>
      </c>
      <c r="I5451">
        <v>0</v>
      </c>
      <c r="J5451">
        <v>0</v>
      </c>
      <c r="K5451">
        <v>0</v>
      </c>
      <c r="L5451" t="str">
        <f t="shared" si="170"/>
        <v>Vie_2</v>
      </c>
      <c r="M5451">
        <f t="shared" si="171"/>
        <v>0</v>
      </c>
    </row>
    <row r="5452" spans="1:13" x14ac:dyDescent="0.25">
      <c r="A5452">
        <v>14</v>
      </c>
      <c r="B5452" t="s">
        <v>292</v>
      </c>
      <c r="C5452" t="s">
        <v>242</v>
      </c>
      <c r="D5452" t="s">
        <v>89</v>
      </c>
      <c r="E5452">
        <v>20</v>
      </c>
      <c r="F5452" t="s">
        <v>14</v>
      </c>
      <c r="G5452" t="s">
        <v>242</v>
      </c>
      <c r="H5452">
        <v>0</v>
      </c>
      <c r="I5452">
        <v>0</v>
      </c>
      <c r="J5452">
        <v>0</v>
      </c>
      <c r="K5452">
        <v>0</v>
      </c>
      <c r="L5452" t="str">
        <f t="shared" si="170"/>
        <v>Vie_2</v>
      </c>
      <c r="M5452">
        <f t="shared" si="171"/>
        <v>0</v>
      </c>
    </row>
    <row r="5453" spans="1:13" x14ac:dyDescent="0.25">
      <c r="A5453">
        <v>14</v>
      </c>
      <c r="B5453" t="s">
        <v>293</v>
      </c>
      <c r="C5453" t="s">
        <v>242</v>
      </c>
      <c r="D5453" t="s">
        <v>89</v>
      </c>
      <c r="E5453">
        <v>20</v>
      </c>
      <c r="F5453" t="s">
        <v>16</v>
      </c>
      <c r="G5453" t="s">
        <v>242</v>
      </c>
      <c r="H5453">
        <v>0</v>
      </c>
      <c r="I5453">
        <v>0</v>
      </c>
      <c r="J5453">
        <v>0</v>
      </c>
      <c r="K5453">
        <v>0</v>
      </c>
      <c r="L5453" t="str">
        <f t="shared" si="170"/>
        <v>Vie_2</v>
      </c>
      <c r="M5453">
        <f t="shared" si="171"/>
        <v>0</v>
      </c>
    </row>
    <row r="5454" spans="1:13" x14ac:dyDescent="0.25">
      <c r="A5454">
        <v>14</v>
      </c>
      <c r="B5454" t="s">
        <v>294</v>
      </c>
      <c r="C5454" t="s">
        <v>242</v>
      </c>
      <c r="D5454" t="s">
        <v>89</v>
      </c>
      <c r="E5454">
        <v>20</v>
      </c>
      <c r="F5454" t="s">
        <v>18</v>
      </c>
      <c r="G5454" t="s">
        <v>242</v>
      </c>
      <c r="H5454">
        <v>0</v>
      </c>
      <c r="I5454">
        <v>0</v>
      </c>
      <c r="J5454">
        <v>0</v>
      </c>
      <c r="K5454">
        <v>0</v>
      </c>
      <c r="L5454" t="str">
        <f t="shared" si="170"/>
        <v>Vie_2</v>
      </c>
      <c r="M5454">
        <f t="shared" si="171"/>
        <v>0</v>
      </c>
    </row>
    <row r="5455" spans="1:13" x14ac:dyDescent="0.25">
      <c r="A5455">
        <v>14</v>
      </c>
      <c r="B5455" t="s">
        <v>295</v>
      </c>
      <c r="C5455" t="s">
        <v>242</v>
      </c>
      <c r="D5455" t="s">
        <v>89</v>
      </c>
      <c r="E5455">
        <v>20</v>
      </c>
      <c r="F5455" t="s">
        <v>20</v>
      </c>
      <c r="G5455" t="s">
        <v>242</v>
      </c>
      <c r="H5455">
        <v>0</v>
      </c>
      <c r="I5455">
        <v>0</v>
      </c>
      <c r="J5455">
        <v>0</v>
      </c>
      <c r="K5455">
        <v>0</v>
      </c>
      <c r="L5455" t="str">
        <f t="shared" si="170"/>
        <v>Vie_2</v>
      </c>
      <c r="M5455">
        <f t="shared" si="171"/>
        <v>0</v>
      </c>
    </row>
    <row r="5456" spans="1:13" x14ac:dyDescent="0.25">
      <c r="A5456">
        <v>14</v>
      </c>
      <c r="B5456" t="s">
        <v>296</v>
      </c>
      <c r="C5456" t="s">
        <v>242</v>
      </c>
      <c r="D5456" t="s">
        <v>89</v>
      </c>
      <c r="E5456">
        <v>20</v>
      </c>
      <c r="F5456" t="s">
        <v>22</v>
      </c>
      <c r="G5456" t="s">
        <v>242</v>
      </c>
      <c r="H5456">
        <v>0</v>
      </c>
      <c r="I5456">
        <v>0</v>
      </c>
      <c r="J5456">
        <v>0</v>
      </c>
      <c r="K5456">
        <v>0</v>
      </c>
      <c r="L5456" t="str">
        <f t="shared" si="170"/>
        <v>Vie_2</v>
      </c>
      <c r="M5456">
        <f t="shared" si="171"/>
        <v>0</v>
      </c>
    </row>
    <row r="5457" spans="1:13" x14ac:dyDescent="0.25">
      <c r="A5457">
        <v>14</v>
      </c>
      <c r="B5457" t="s">
        <v>297</v>
      </c>
      <c r="C5457" t="s">
        <v>242</v>
      </c>
      <c r="D5457" t="s">
        <v>89</v>
      </c>
      <c r="E5457">
        <v>20</v>
      </c>
      <c r="F5457" t="s">
        <v>24</v>
      </c>
      <c r="G5457" t="s">
        <v>242</v>
      </c>
      <c r="H5457">
        <v>0</v>
      </c>
      <c r="I5457">
        <v>0</v>
      </c>
      <c r="J5457">
        <v>0</v>
      </c>
      <c r="K5457">
        <v>0</v>
      </c>
      <c r="L5457" t="str">
        <f t="shared" si="170"/>
        <v>Vie_2</v>
      </c>
      <c r="M5457">
        <f t="shared" si="171"/>
        <v>0</v>
      </c>
    </row>
    <row r="5458" spans="1:13" x14ac:dyDescent="0.25">
      <c r="A5458">
        <v>14</v>
      </c>
      <c r="B5458" t="s">
        <v>298</v>
      </c>
      <c r="C5458" t="s">
        <v>242</v>
      </c>
      <c r="D5458" t="s">
        <v>89</v>
      </c>
      <c r="E5458">
        <v>20</v>
      </c>
      <c r="F5458" t="s">
        <v>26</v>
      </c>
      <c r="G5458" t="s">
        <v>242</v>
      </c>
      <c r="H5458">
        <v>0</v>
      </c>
      <c r="I5458">
        <v>0</v>
      </c>
      <c r="J5458">
        <v>0</v>
      </c>
      <c r="K5458">
        <v>0</v>
      </c>
      <c r="L5458" t="str">
        <f t="shared" si="170"/>
        <v>Vie_2</v>
      </c>
      <c r="M5458">
        <f t="shared" si="171"/>
        <v>0</v>
      </c>
    </row>
    <row r="5459" spans="1:13" x14ac:dyDescent="0.25">
      <c r="A5459">
        <v>14</v>
      </c>
      <c r="B5459" t="s">
        <v>299</v>
      </c>
      <c r="C5459" t="s">
        <v>242</v>
      </c>
      <c r="D5459" t="s">
        <v>89</v>
      </c>
      <c r="E5459">
        <v>20</v>
      </c>
      <c r="F5459" t="s">
        <v>28</v>
      </c>
      <c r="G5459" t="s">
        <v>242</v>
      </c>
      <c r="H5459">
        <v>0</v>
      </c>
      <c r="I5459">
        <v>0</v>
      </c>
      <c r="J5459">
        <v>0</v>
      </c>
      <c r="K5459">
        <v>0</v>
      </c>
      <c r="L5459" t="str">
        <f t="shared" si="170"/>
        <v>Vie_2</v>
      </c>
      <c r="M5459">
        <f t="shared" si="171"/>
        <v>0</v>
      </c>
    </row>
    <row r="5460" spans="1:13" x14ac:dyDescent="0.25">
      <c r="A5460">
        <v>14</v>
      </c>
      <c r="B5460" t="s">
        <v>300</v>
      </c>
      <c r="C5460" t="s">
        <v>242</v>
      </c>
      <c r="D5460" t="s">
        <v>89</v>
      </c>
      <c r="E5460">
        <v>20</v>
      </c>
      <c r="F5460" t="s">
        <v>30</v>
      </c>
      <c r="G5460" t="s">
        <v>242</v>
      </c>
      <c r="H5460">
        <v>0</v>
      </c>
      <c r="I5460">
        <v>0</v>
      </c>
      <c r="J5460">
        <v>0</v>
      </c>
      <c r="K5460">
        <v>0</v>
      </c>
      <c r="L5460" t="str">
        <f t="shared" si="170"/>
        <v>Vie_2</v>
      </c>
      <c r="M5460">
        <f t="shared" si="171"/>
        <v>0</v>
      </c>
    </row>
    <row r="5461" spans="1:13" x14ac:dyDescent="0.25">
      <c r="A5461">
        <v>14</v>
      </c>
      <c r="B5461" t="s">
        <v>301</v>
      </c>
      <c r="C5461" t="s">
        <v>242</v>
      </c>
      <c r="D5461" t="s">
        <v>89</v>
      </c>
      <c r="E5461">
        <v>20</v>
      </c>
      <c r="F5461" t="s">
        <v>32</v>
      </c>
      <c r="G5461" t="s">
        <v>242</v>
      </c>
      <c r="H5461">
        <v>0</v>
      </c>
      <c r="I5461">
        <v>0</v>
      </c>
      <c r="J5461">
        <v>0</v>
      </c>
      <c r="K5461">
        <v>0</v>
      </c>
      <c r="L5461" t="str">
        <f t="shared" si="170"/>
        <v>Vie_2</v>
      </c>
      <c r="M5461">
        <f t="shared" si="171"/>
        <v>0</v>
      </c>
    </row>
    <row r="5462" spans="1:13" x14ac:dyDescent="0.25">
      <c r="A5462">
        <v>14</v>
      </c>
      <c r="B5462" t="s">
        <v>302</v>
      </c>
      <c r="C5462" t="s">
        <v>242</v>
      </c>
      <c r="D5462" t="s">
        <v>89</v>
      </c>
      <c r="E5462">
        <v>20</v>
      </c>
      <c r="F5462" t="s">
        <v>34</v>
      </c>
      <c r="G5462" t="s">
        <v>242</v>
      </c>
      <c r="H5462">
        <v>0</v>
      </c>
      <c r="I5462">
        <v>0</v>
      </c>
      <c r="J5462">
        <v>0</v>
      </c>
      <c r="K5462">
        <v>0</v>
      </c>
      <c r="L5462" t="str">
        <f t="shared" si="170"/>
        <v>Vie_2</v>
      </c>
      <c r="M5462">
        <f t="shared" si="171"/>
        <v>0</v>
      </c>
    </row>
    <row r="5463" spans="1:13" x14ac:dyDescent="0.25">
      <c r="A5463">
        <v>14</v>
      </c>
      <c r="B5463" t="s">
        <v>303</v>
      </c>
      <c r="C5463" t="s">
        <v>242</v>
      </c>
      <c r="D5463" t="s">
        <v>89</v>
      </c>
      <c r="E5463">
        <v>20</v>
      </c>
      <c r="F5463" t="s">
        <v>36</v>
      </c>
      <c r="G5463" t="s">
        <v>242</v>
      </c>
      <c r="H5463">
        <v>0</v>
      </c>
      <c r="I5463">
        <v>0</v>
      </c>
      <c r="J5463">
        <v>0</v>
      </c>
      <c r="K5463">
        <v>0</v>
      </c>
      <c r="L5463" t="str">
        <f t="shared" si="170"/>
        <v>Vie_2</v>
      </c>
      <c r="M5463">
        <f t="shared" si="171"/>
        <v>0</v>
      </c>
    </row>
    <row r="5464" spans="1:13" x14ac:dyDescent="0.25">
      <c r="A5464">
        <v>14</v>
      </c>
      <c r="B5464" t="s">
        <v>304</v>
      </c>
      <c r="C5464" t="s">
        <v>242</v>
      </c>
      <c r="D5464" t="s">
        <v>89</v>
      </c>
      <c r="E5464">
        <v>20</v>
      </c>
      <c r="F5464" t="s">
        <v>38</v>
      </c>
      <c r="G5464" t="s">
        <v>242</v>
      </c>
      <c r="H5464">
        <v>0</v>
      </c>
      <c r="I5464">
        <v>0</v>
      </c>
      <c r="J5464">
        <v>0</v>
      </c>
      <c r="K5464">
        <v>0</v>
      </c>
      <c r="L5464" t="str">
        <f t="shared" si="170"/>
        <v>Vie_2</v>
      </c>
      <c r="M5464">
        <f t="shared" si="171"/>
        <v>0</v>
      </c>
    </row>
    <row r="5465" spans="1:13" x14ac:dyDescent="0.25">
      <c r="A5465">
        <v>14</v>
      </c>
      <c r="B5465" t="s">
        <v>305</v>
      </c>
      <c r="C5465" t="s">
        <v>242</v>
      </c>
      <c r="D5465" t="s">
        <v>89</v>
      </c>
      <c r="E5465">
        <v>20</v>
      </c>
      <c r="F5465" t="s">
        <v>40</v>
      </c>
      <c r="G5465" t="s">
        <v>242</v>
      </c>
      <c r="H5465">
        <v>0</v>
      </c>
      <c r="I5465">
        <v>0</v>
      </c>
      <c r="J5465">
        <v>0</v>
      </c>
      <c r="K5465">
        <v>0</v>
      </c>
      <c r="L5465" t="str">
        <f t="shared" si="170"/>
        <v>Vie_2</v>
      </c>
      <c r="M5465">
        <f t="shared" si="171"/>
        <v>0</v>
      </c>
    </row>
    <row r="5466" spans="1:13" x14ac:dyDescent="0.25">
      <c r="A5466">
        <v>14</v>
      </c>
      <c r="B5466" t="s">
        <v>306</v>
      </c>
      <c r="C5466" t="s">
        <v>242</v>
      </c>
      <c r="D5466" t="s">
        <v>89</v>
      </c>
      <c r="E5466">
        <v>20</v>
      </c>
      <c r="F5466" t="s">
        <v>42</v>
      </c>
      <c r="G5466" t="s">
        <v>242</v>
      </c>
      <c r="H5466">
        <v>0</v>
      </c>
      <c r="I5466">
        <v>0</v>
      </c>
      <c r="J5466">
        <v>0</v>
      </c>
      <c r="K5466">
        <v>0</v>
      </c>
      <c r="L5466" t="str">
        <f t="shared" si="170"/>
        <v>Vie_2</v>
      </c>
      <c r="M5466">
        <f t="shared" si="171"/>
        <v>0</v>
      </c>
    </row>
    <row r="5467" spans="1:13" x14ac:dyDescent="0.25">
      <c r="A5467">
        <v>14</v>
      </c>
      <c r="B5467" t="s">
        <v>307</v>
      </c>
      <c r="C5467" t="s">
        <v>242</v>
      </c>
      <c r="D5467" t="s">
        <v>89</v>
      </c>
      <c r="E5467">
        <v>20</v>
      </c>
      <c r="F5467" t="s">
        <v>44</v>
      </c>
      <c r="G5467" t="s">
        <v>242</v>
      </c>
      <c r="H5467">
        <v>0</v>
      </c>
      <c r="I5467">
        <v>0</v>
      </c>
      <c r="J5467">
        <v>0</v>
      </c>
      <c r="K5467">
        <v>0</v>
      </c>
      <c r="L5467" t="str">
        <f t="shared" si="170"/>
        <v>Vie_2</v>
      </c>
      <c r="M5467">
        <f t="shared" si="171"/>
        <v>0</v>
      </c>
    </row>
    <row r="5468" spans="1:13" x14ac:dyDescent="0.25">
      <c r="A5468">
        <v>14</v>
      </c>
      <c r="B5468" t="s">
        <v>308</v>
      </c>
      <c r="C5468" t="s">
        <v>242</v>
      </c>
      <c r="D5468" t="s">
        <v>89</v>
      </c>
      <c r="E5468">
        <v>20</v>
      </c>
      <c r="F5468" t="s">
        <v>46</v>
      </c>
      <c r="G5468" t="s">
        <v>242</v>
      </c>
      <c r="H5468">
        <v>0</v>
      </c>
      <c r="I5468">
        <v>0</v>
      </c>
      <c r="J5468">
        <v>0</v>
      </c>
      <c r="K5468">
        <v>5</v>
      </c>
      <c r="L5468" t="str">
        <f t="shared" si="170"/>
        <v>Vie_2</v>
      </c>
      <c r="M5468">
        <f t="shared" si="171"/>
        <v>5</v>
      </c>
    </row>
    <row r="5469" spans="1:13" x14ac:dyDescent="0.25">
      <c r="A5469">
        <v>14</v>
      </c>
      <c r="B5469" t="s">
        <v>309</v>
      </c>
      <c r="C5469" t="s">
        <v>242</v>
      </c>
      <c r="D5469" t="s">
        <v>89</v>
      </c>
      <c r="E5469">
        <v>20</v>
      </c>
      <c r="F5469" t="s">
        <v>48</v>
      </c>
      <c r="G5469" t="s">
        <v>242</v>
      </c>
      <c r="H5469">
        <v>0</v>
      </c>
      <c r="I5469">
        <v>2</v>
      </c>
      <c r="J5469">
        <v>0</v>
      </c>
      <c r="K5469">
        <v>0</v>
      </c>
      <c r="L5469" t="str">
        <f t="shared" si="170"/>
        <v>Vie_2</v>
      </c>
      <c r="M5469">
        <f t="shared" si="171"/>
        <v>2</v>
      </c>
    </row>
    <row r="5470" spans="1:13" x14ac:dyDescent="0.25">
      <c r="A5470">
        <v>14</v>
      </c>
      <c r="B5470" t="s">
        <v>310</v>
      </c>
      <c r="C5470" t="s">
        <v>242</v>
      </c>
      <c r="D5470" t="s">
        <v>89</v>
      </c>
      <c r="E5470">
        <v>20</v>
      </c>
      <c r="F5470" t="s">
        <v>50</v>
      </c>
      <c r="G5470" t="s">
        <v>242</v>
      </c>
      <c r="H5470">
        <v>0</v>
      </c>
      <c r="I5470">
        <v>0</v>
      </c>
      <c r="J5470">
        <v>0</v>
      </c>
      <c r="K5470">
        <v>0</v>
      </c>
      <c r="L5470" t="str">
        <f t="shared" si="170"/>
        <v>Vie_2</v>
      </c>
      <c r="M5470">
        <f t="shared" si="171"/>
        <v>0</v>
      </c>
    </row>
    <row r="5471" spans="1:13" x14ac:dyDescent="0.25">
      <c r="A5471">
        <v>14</v>
      </c>
      <c r="B5471" t="s">
        <v>311</v>
      </c>
      <c r="C5471" t="s">
        <v>242</v>
      </c>
      <c r="D5471" t="s">
        <v>89</v>
      </c>
      <c r="E5471">
        <v>20</v>
      </c>
      <c r="F5471" t="s">
        <v>52</v>
      </c>
      <c r="G5471" t="s">
        <v>242</v>
      </c>
      <c r="H5471">
        <v>0</v>
      </c>
      <c r="I5471">
        <v>0</v>
      </c>
      <c r="J5471">
        <v>0</v>
      </c>
      <c r="K5471">
        <v>0</v>
      </c>
      <c r="L5471" t="str">
        <f t="shared" si="170"/>
        <v>Vie_2</v>
      </c>
      <c r="M5471">
        <f t="shared" si="171"/>
        <v>0</v>
      </c>
    </row>
    <row r="5472" spans="1:13" x14ac:dyDescent="0.25">
      <c r="A5472">
        <v>14</v>
      </c>
      <c r="B5472" t="s">
        <v>312</v>
      </c>
      <c r="C5472" t="s">
        <v>242</v>
      </c>
      <c r="D5472" t="s">
        <v>89</v>
      </c>
      <c r="E5472">
        <v>20</v>
      </c>
      <c r="F5472" t="s">
        <v>54</v>
      </c>
      <c r="G5472" t="s">
        <v>242</v>
      </c>
      <c r="H5472">
        <v>0</v>
      </c>
      <c r="I5472">
        <v>22</v>
      </c>
      <c r="J5472">
        <v>0</v>
      </c>
      <c r="K5472">
        <v>0</v>
      </c>
      <c r="L5472" t="str">
        <f t="shared" si="170"/>
        <v>Vie_2</v>
      </c>
      <c r="M5472">
        <f t="shared" si="171"/>
        <v>22</v>
      </c>
    </row>
    <row r="5473" spans="1:13" x14ac:dyDescent="0.25">
      <c r="A5473">
        <v>14</v>
      </c>
      <c r="B5473" t="s">
        <v>313</v>
      </c>
      <c r="C5473" t="s">
        <v>242</v>
      </c>
      <c r="D5473" t="s">
        <v>89</v>
      </c>
      <c r="E5473">
        <v>20</v>
      </c>
      <c r="F5473" t="s">
        <v>56</v>
      </c>
      <c r="G5473" t="s">
        <v>242</v>
      </c>
      <c r="H5473">
        <v>0</v>
      </c>
      <c r="I5473">
        <v>0</v>
      </c>
      <c r="J5473">
        <v>0</v>
      </c>
      <c r="K5473">
        <v>0</v>
      </c>
      <c r="L5473" t="str">
        <f t="shared" si="170"/>
        <v>Vie_2</v>
      </c>
      <c r="M5473">
        <f t="shared" si="171"/>
        <v>0</v>
      </c>
    </row>
    <row r="5474" spans="1:13" x14ac:dyDescent="0.25">
      <c r="A5474">
        <v>14</v>
      </c>
      <c r="B5474" t="s">
        <v>314</v>
      </c>
      <c r="C5474" t="s">
        <v>242</v>
      </c>
      <c r="D5474" t="s">
        <v>89</v>
      </c>
      <c r="E5474">
        <v>20</v>
      </c>
      <c r="F5474" t="s">
        <v>58</v>
      </c>
      <c r="G5474" t="s">
        <v>242</v>
      </c>
      <c r="H5474">
        <v>0</v>
      </c>
      <c r="I5474">
        <v>0</v>
      </c>
      <c r="J5474">
        <v>0</v>
      </c>
      <c r="K5474">
        <v>0</v>
      </c>
      <c r="L5474" t="str">
        <f t="shared" si="170"/>
        <v>Vie_2</v>
      </c>
      <c r="M5474">
        <f t="shared" si="171"/>
        <v>0</v>
      </c>
    </row>
    <row r="5475" spans="1:13" x14ac:dyDescent="0.25">
      <c r="A5475">
        <v>14</v>
      </c>
      <c r="B5475" t="s">
        <v>315</v>
      </c>
      <c r="C5475" t="s">
        <v>242</v>
      </c>
      <c r="D5475" t="s">
        <v>89</v>
      </c>
      <c r="E5475">
        <v>20</v>
      </c>
      <c r="F5475" t="s">
        <v>60</v>
      </c>
      <c r="G5475" t="s">
        <v>242</v>
      </c>
      <c r="H5475">
        <v>0</v>
      </c>
      <c r="I5475">
        <v>0</v>
      </c>
      <c r="J5475">
        <v>0</v>
      </c>
      <c r="K5475">
        <v>0</v>
      </c>
      <c r="L5475" t="str">
        <f t="shared" si="170"/>
        <v>Vie_2</v>
      </c>
      <c r="M5475">
        <f t="shared" si="171"/>
        <v>0</v>
      </c>
    </row>
    <row r="5476" spans="1:13" x14ac:dyDescent="0.25">
      <c r="A5476">
        <v>14</v>
      </c>
      <c r="B5476" t="s">
        <v>316</v>
      </c>
      <c r="C5476" t="s">
        <v>242</v>
      </c>
      <c r="D5476" t="s">
        <v>89</v>
      </c>
      <c r="E5476">
        <v>20</v>
      </c>
      <c r="F5476" t="s">
        <v>62</v>
      </c>
      <c r="G5476" t="s">
        <v>242</v>
      </c>
      <c r="H5476">
        <v>0</v>
      </c>
      <c r="I5476">
        <v>0</v>
      </c>
      <c r="J5476">
        <v>0</v>
      </c>
      <c r="K5476">
        <v>0</v>
      </c>
      <c r="L5476" t="str">
        <f t="shared" si="170"/>
        <v>Vie_2</v>
      </c>
      <c r="M5476">
        <f t="shared" si="171"/>
        <v>0</v>
      </c>
    </row>
    <row r="5477" spans="1:13" x14ac:dyDescent="0.25">
      <c r="A5477">
        <v>14</v>
      </c>
      <c r="B5477" t="s">
        <v>317</v>
      </c>
      <c r="C5477" t="s">
        <v>242</v>
      </c>
      <c r="D5477" t="s">
        <v>89</v>
      </c>
      <c r="E5477">
        <v>40</v>
      </c>
      <c r="F5477" t="s">
        <v>14</v>
      </c>
      <c r="G5477" t="s">
        <v>242</v>
      </c>
      <c r="H5477">
        <v>0</v>
      </c>
      <c r="I5477">
        <v>0</v>
      </c>
      <c r="J5477">
        <v>0</v>
      </c>
      <c r="K5477">
        <v>0</v>
      </c>
      <c r="L5477" t="str">
        <f t="shared" si="170"/>
        <v>Vie_2</v>
      </c>
      <c r="M5477">
        <f t="shared" si="171"/>
        <v>0</v>
      </c>
    </row>
    <row r="5478" spans="1:13" x14ac:dyDescent="0.25">
      <c r="A5478">
        <v>14</v>
      </c>
      <c r="B5478" t="s">
        <v>318</v>
      </c>
      <c r="C5478" t="s">
        <v>242</v>
      </c>
      <c r="D5478" t="s">
        <v>89</v>
      </c>
      <c r="E5478">
        <v>40</v>
      </c>
      <c r="F5478" t="s">
        <v>16</v>
      </c>
      <c r="G5478" t="s">
        <v>242</v>
      </c>
      <c r="H5478">
        <v>0</v>
      </c>
      <c r="I5478">
        <v>0</v>
      </c>
      <c r="J5478">
        <v>0</v>
      </c>
      <c r="K5478">
        <v>0</v>
      </c>
      <c r="L5478" t="str">
        <f t="shared" si="170"/>
        <v>Vie_2</v>
      </c>
      <c r="M5478">
        <f t="shared" si="171"/>
        <v>0</v>
      </c>
    </row>
    <row r="5479" spans="1:13" x14ac:dyDescent="0.25">
      <c r="A5479">
        <v>14</v>
      </c>
      <c r="B5479" t="s">
        <v>319</v>
      </c>
      <c r="C5479" t="s">
        <v>242</v>
      </c>
      <c r="D5479" t="s">
        <v>89</v>
      </c>
      <c r="E5479">
        <v>40</v>
      </c>
      <c r="F5479" t="s">
        <v>18</v>
      </c>
      <c r="G5479" t="s">
        <v>242</v>
      </c>
      <c r="H5479">
        <v>0</v>
      </c>
      <c r="I5479">
        <v>0</v>
      </c>
      <c r="J5479">
        <v>0</v>
      </c>
      <c r="K5479">
        <v>0</v>
      </c>
      <c r="L5479" t="str">
        <f t="shared" si="170"/>
        <v>Vie_2</v>
      </c>
      <c r="M5479">
        <f t="shared" si="171"/>
        <v>0</v>
      </c>
    </row>
    <row r="5480" spans="1:13" x14ac:dyDescent="0.25">
      <c r="A5480">
        <v>14</v>
      </c>
      <c r="B5480" t="s">
        <v>320</v>
      </c>
      <c r="C5480" t="s">
        <v>242</v>
      </c>
      <c r="D5480" t="s">
        <v>89</v>
      </c>
      <c r="E5480">
        <v>40</v>
      </c>
      <c r="F5480" t="s">
        <v>20</v>
      </c>
      <c r="G5480" t="s">
        <v>242</v>
      </c>
      <c r="H5480">
        <v>0</v>
      </c>
      <c r="I5480">
        <v>0</v>
      </c>
      <c r="J5480">
        <v>0</v>
      </c>
      <c r="K5480">
        <v>0</v>
      </c>
      <c r="L5480" t="str">
        <f t="shared" si="170"/>
        <v>Vie_2</v>
      </c>
      <c r="M5480">
        <f t="shared" si="171"/>
        <v>0</v>
      </c>
    </row>
    <row r="5481" spans="1:13" x14ac:dyDescent="0.25">
      <c r="A5481">
        <v>14</v>
      </c>
      <c r="B5481" t="s">
        <v>321</v>
      </c>
      <c r="C5481" t="s">
        <v>242</v>
      </c>
      <c r="D5481" t="s">
        <v>89</v>
      </c>
      <c r="E5481">
        <v>40</v>
      </c>
      <c r="F5481" t="s">
        <v>22</v>
      </c>
      <c r="G5481" t="s">
        <v>242</v>
      </c>
      <c r="H5481">
        <v>0</v>
      </c>
      <c r="I5481">
        <v>0</v>
      </c>
      <c r="J5481">
        <v>0</v>
      </c>
      <c r="K5481">
        <v>0</v>
      </c>
      <c r="L5481" t="str">
        <f t="shared" si="170"/>
        <v>Vie_2</v>
      </c>
      <c r="M5481">
        <f t="shared" si="171"/>
        <v>0</v>
      </c>
    </row>
    <row r="5482" spans="1:13" x14ac:dyDescent="0.25">
      <c r="A5482">
        <v>14</v>
      </c>
      <c r="B5482" t="s">
        <v>322</v>
      </c>
      <c r="C5482" t="s">
        <v>242</v>
      </c>
      <c r="D5482" t="s">
        <v>89</v>
      </c>
      <c r="E5482">
        <v>40</v>
      </c>
      <c r="F5482" t="s">
        <v>24</v>
      </c>
      <c r="G5482" t="s">
        <v>242</v>
      </c>
      <c r="H5482">
        <v>0</v>
      </c>
      <c r="I5482">
        <v>0</v>
      </c>
      <c r="J5482">
        <v>0</v>
      </c>
      <c r="K5482">
        <v>0</v>
      </c>
      <c r="L5482" t="str">
        <f t="shared" si="170"/>
        <v>Vie_2</v>
      </c>
      <c r="M5482">
        <f t="shared" si="171"/>
        <v>0</v>
      </c>
    </row>
    <row r="5483" spans="1:13" x14ac:dyDescent="0.25">
      <c r="A5483">
        <v>14</v>
      </c>
      <c r="B5483" t="s">
        <v>323</v>
      </c>
      <c r="C5483" t="s">
        <v>242</v>
      </c>
      <c r="D5483" t="s">
        <v>89</v>
      </c>
      <c r="E5483">
        <v>40</v>
      </c>
      <c r="F5483" t="s">
        <v>26</v>
      </c>
      <c r="G5483" t="s">
        <v>242</v>
      </c>
      <c r="H5483">
        <v>0</v>
      </c>
      <c r="I5483">
        <v>0</v>
      </c>
      <c r="J5483">
        <v>0</v>
      </c>
      <c r="K5483">
        <v>0</v>
      </c>
      <c r="L5483" t="str">
        <f t="shared" si="170"/>
        <v>Vie_2</v>
      </c>
      <c r="M5483">
        <f t="shared" si="171"/>
        <v>0</v>
      </c>
    </row>
    <row r="5484" spans="1:13" x14ac:dyDescent="0.25">
      <c r="A5484">
        <v>14</v>
      </c>
      <c r="B5484" t="s">
        <v>324</v>
      </c>
      <c r="C5484" t="s">
        <v>242</v>
      </c>
      <c r="D5484" t="s">
        <v>89</v>
      </c>
      <c r="E5484">
        <v>40</v>
      </c>
      <c r="F5484" t="s">
        <v>28</v>
      </c>
      <c r="G5484" t="s">
        <v>242</v>
      </c>
      <c r="H5484">
        <v>0</v>
      </c>
      <c r="I5484">
        <v>0</v>
      </c>
      <c r="J5484">
        <v>0</v>
      </c>
      <c r="K5484">
        <v>0</v>
      </c>
      <c r="L5484" t="str">
        <f t="shared" si="170"/>
        <v>Vie_2</v>
      </c>
      <c r="M5484">
        <f t="shared" si="171"/>
        <v>0</v>
      </c>
    </row>
    <row r="5485" spans="1:13" x14ac:dyDescent="0.25">
      <c r="A5485">
        <v>14</v>
      </c>
      <c r="B5485" t="s">
        <v>325</v>
      </c>
      <c r="C5485" t="s">
        <v>242</v>
      </c>
      <c r="D5485" t="s">
        <v>89</v>
      </c>
      <c r="E5485">
        <v>40</v>
      </c>
      <c r="F5485" t="s">
        <v>30</v>
      </c>
      <c r="G5485" t="s">
        <v>242</v>
      </c>
      <c r="H5485">
        <v>0</v>
      </c>
      <c r="I5485">
        <v>0</v>
      </c>
      <c r="J5485">
        <v>0</v>
      </c>
      <c r="K5485">
        <v>0</v>
      </c>
      <c r="L5485" t="str">
        <f t="shared" si="170"/>
        <v>Vie_2</v>
      </c>
      <c r="M5485">
        <f t="shared" si="171"/>
        <v>0</v>
      </c>
    </row>
    <row r="5486" spans="1:13" x14ac:dyDescent="0.25">
      <c r="A5486">
        <v>14</v>
      </c>
      <c r="B5486" t="s">
        <v>326</v>
      </c>
      <c r="C5486" t="s">
        <v>242</v>
      </c>
      <c r="D5486" t="s">
        <v>89</v>
      </c>
      <c r="E5486">
        <v>40</v>
      </c>
      <c r="F5486" t="s">
        <v>32</v>
      </c>
      <c r="G5486" t="s">
        <v>242</v>
      </c>
      <c r="H5486">
        <v>0</v>
      </c>
      <c r="I5486">
        <v>0</v>
      </c>
      <c r="J5486">
        <v>0</v>
      </c>
      <c r="K5486">
        <v>0</v>
      </c>
      <c r="L5486" t="str">
        <f t="shared" si="170"/>
        <v>Vie_2</v>
      </c>
      <c r="M5486">
        <f t="shared" si="171"/>
        <v>0</v>
      </c>
    </row>
    <row r="5487" spans="1:13" x14ac:dyDescent="0.25">
      <c r="A5487">
        <v>14</v>
      </c>
      <c r="B5487" t="s">
        <v>327</v>
      </c>
      <c r="C5487" t="s">
        <v>242</v>
      </c>
      <c r="D5487" t="s">
        <v>89</v>
      </c>
      <c r="E5487">
        <v>40</v>
      </c>
      <c r="F5487" t="s">
        <v>34</v>
      </c>
      <c r="G5487" t="s">
        <v>242</v>
      </c>
      <c r="H5487">
        <v>0</v>
      </c>
      <c r="I5487">
        <v>0</v>
      </c>
      <c r="J5487">
        <v>0</v>
      </c>
      <c r="K5487">
        <v>0</v>
      </c>
      <c r="L5487" t="str">
        <f t="shared" si="170"/>
        <v>Vie_2</v>
      </c>
      <c r="M5487">
        <f t="shared" si="171"/>
        <v>0</v>
      </c>
    </row>
    <row r="5488" spans="1:13" x14ac:dyDescent="0.25">
      <c r="A5488">
        <v>14</v>
      </c>
      <c r="B5488" t="s">
        <v>328</v>
      </c>
      <c r="C5488" t="s">
        <v>242</v>
      </c>
      <c r="D5488" t="s">
        <v>89</v>
      </c>
      <c r="E5488">
        <v>40</v>
      </c>
      <c r="F5488" t="s">
        <v>36</v>
      </c>
      <c r="G5488" t="s">
        <v>242</v>
      </c>
      <c r="H5488">
        <v>0</v>
      </c>
      <c r="I5488">
        <v>0</v>
      </c>
      <c r="J5488">
        <v>0</v>
      </c>
      <c r="K5488">
        <v>0</v>
      </c>
      <c r="L5488" t="str">
        <f t="shared" si="170"/>
        <v>Vie_2</v>
      </c>
      <c r="M5488">
        <f t="shared" si="171"/>
        <v>0</v>
      </c>
    </row>
    <row r="5489" spans="1:13" x14ac:dyDescent="0.25">
      <c r="A5489">
        <v>14</v>
      </c>
      <c r="B5489" t="s">
        <v>329</v>
      </c>
      <c r="C5489" t="s">
        <v>242</v>
      </c>
      <c r="D5489" t="s">
        <v>89</v>
      </c>
      <c r="E5489">
        <v>40</v>
      </c>
      <c r="F5489" t="s">
        <v>38</v>
      </c>
      <c r="G5489" t="s">
        <v>242</v>
      </c>
      <c r="H5489">
        <v>0</v>
      </c>
      <c r="I5489">
        <v>0</v>
      </c>
      <c r="J5489">
        <v>0</v>
      </c>
      <c r="K5489">
        <v>0</v>
      </c>
      <c r="L5489" t="str">
        <f t="shared" si="170"/>
        <v>Vie_2</v>
      </c>
      <c r="M5489">
        <f t="shared" si="171"/>
        <v>0</v>
      </c>
    </row>
    <row r="5490" spans="1:13" x14ac:dyDescent="0.25">
      <c r="A5490">
        <v>14</v>
      </c>
      <c r="B5490" t="s">
        <v>330</v>
      </c>
      <c r="C5490" t="s">
        <v>242</v>
      </c>
      <c r="D5490" t="s">
        <v>89</v>
      </c>
      <c r="E5490">
        <v>40</v>
      </c>
      <c r="F5490" t="s">
        <v>40</v>
      </c>
      <c r="G5490" t="s">
        <v>242</v>
      </c>
      <c r="H5490">
        <v>0</v>
      </c>
      <c r="I5490">
        <v>0</v>
      </c>
      <c r="J5490">
        <v>0</v>
      </c>
      <c r="K5490">
        <v>0</v>
      </c>
      <c r="L5490" t="str">
        <f t="shared" si="170"/>
        <v>Vie_2</v>
      </c>
      <c r="M5490">
        <f t="shared" si="171"/>
        <v>0</v>
      </c>
    </row>
    <row r="5491" spans="1:13" x14ac:dyDescent="0.25">
      <c r="A5491">
        <v>14</v>
      </c>
      <c r="B5491" t="s">
        <v>331</v>
      </c>
      <c r="C5491" t="s">
        <v>242</v>
      </c>
      <c r="D5491" t="s">
        <v>89</v>
      </c>
      <c r="E5491">
        <v>40</v>
      </c>
      <c r="F5491" t="s">
        <v>42</v>
      </c>
      <c r="G5491" t="s">
        <v>242</v>
      </c>
      <c r="H5491">
        <v>0</v>
      </c>
      <c r="I5491">
        <v>0</v>
      </c>
      <c r="J5491">
        <v>0</v>
      </c>
      <c r="K5491">
        <v>0</v>
      </c>
      <c r="L5491" t="str">
        <f t="shared" si="170"/>
        <v>Vie_2</v>
      </c>
      <c r="M5491">
        <f t="shared" si="171"/>
        <v>0</v>
      </c>
    </row>
    <row r="5492" spans="1:13" x14ac:dyDescent="0.25">
      <c r="A5492">
        <v>14</v>
      </c>
      <c r="B5492" t="s">
        <v>332</v>
      </c>
      <c r="C5492" t="s">
        <v>242</v>
      </c>
      <c r="D5492" t="s">
        <v>89</v>
      </c>
      <c r="E5492">
        <v>40</v>
      </c>
      <c r="F5492" t="s">
        <v>44</v>
      </c>
      <c r="G5492" t="s">
        <v>242</v>
      </c>
      <c r="H5492">
        <v>0</v>
      </c>
      <c r="I5492">
        <v>0</v>
      </c>
      <c r="J5492">
        <v>0</v>
      </c>
      <c r="K5492">
        <v>0</v>
      </c>
      <c r="L5492" t="str">
        <f t="shared" si="170"/>
        <v>Vie_2</v>
      </c>
      <c r="M5492">
        <f t="shared" si="171"/>
        <v>0</v>
      </c>
    </row>
    <row r="5493" spans="1:13" x14ac:dyDescent="0.25">
      <c r="A5493">
        <v>14</v>
      </c>
      <c r="B5493" t="s">
        <v>333</v>
      </c>
      <c r="C5493" t="s">
        <v>242</v>
      </c>
      <c r="D5493" t="s">
        <v>89</v>
      </c>
      <c r="E5493">
        <v>40</v>
      </c>
      <c r="F5493" t="s">
        <v>46</v>
      </c>
      <c r="G5493" t="s">
        <v>242</v>
      </c>
      <c r="H5493">
        <v>0</v>
      </c>
      <c r="I5493">
        <v>0</v>
      </c>
      <c r="J5493">
        <v>0</v>
      </c>
      <c r="K5493">
        <v>109</v>
      </c>
      <c r="L5493" t="str">
        <f t="shared" si="170"/>
        <v>Vie_2</v>
      </c>
      <c r="M5493">
        <f t="shared" si="171"/>
        <v>109</v>
      </c>
    </row>
    <row r="5494" spans="1:13" x14ac:dyDescent="0.25">
      <c r="A5494">
        <v>14</v>
      </c>
      <c r="B5494" t="s">
        <v>334</v>
      </c>
      <c r="C5494" t="s">
        <v>242</v>
      </c>
      <c r="D5494" t="s">
        <v>89</v>
      </c>
      <c r="E5494">
        <v>40</v>
      </c>
      <c r="F5494" t="s">
        <v>48</v>
      </c>
      <c r="G5494" t="s">
        <v>242</v>
      </c>
      <c r="H5494">
        <v>0</v>
      </c>
      <c r="I5494">
        <v>87</v>
      </c>
      <c r="J5494">
        <v>0</v>
      </c>
      <c r="K5494">
        <v>0</v>
      </c>
      <c r="L5494" t="str">
        <f t="shared" si="170"/>
        <v>Vie_2</v>
      </c>
      <c r="M5494">
        <f t="shared" si="171"/>
        <v>87</v>
      </c>
    </row>
    <row r="5495" spans="1:13" x14ac:dyDescent="0.25">
      <c r="A5495">
        <v>14</v>
      </c>
      <c r="B5495" t="s">
        <v>335</v>
      </c>
      <c r="C5495" t="s">
        <v>242</v>
      </c>
      <c r="D5495" t="s">
        <v>89</v>
      </c>
      <c r="E5495">
        <v>40</v>
      </c>
      <c r="F5495" t="s">
        <v>50</v>
      </c>
      <c r="G5495" t="s">
        <v>242</v>
      </c>
      <c r="H5495">
        <v>0</v>
      </c>
      <c r="I5495">
        <v>0</v>
      </c>
      <c r="J5495">
        <v>0</v>
      </c>
      <c r="K5495">
        <v>0</v>
      </c>
      <c r="L5495" t="str">
        <f t="shared" si="170"/>
        <v>Vie_2</v>
      </c>
      <c r="M5495">
        <f t="shared" si="171"/>
        <v>0</v>
      </c>
    </row>
    <row r="5496" spans="1:13" x14ac:dyDescent="0.25">
      <c r="A5496">
        <v>14</v>
      </c>
      <c r="B5496" t="s">
        <v>336</v>
      </c>
      <c r="C5496" t="s">
        <v>242</v>
      </c>
      <c r="D5496" t="s">
        <v>89</v>
      </c>
      <c r="E5496">
        <v>40</v>
      </c>
      <c r="F5496" t="s">
        <v>52</v>
      </c>
      <c r="G5496" t="s">
        <v>242</v>
      </c>
      <c r="H5496">
        <v>0</v>
      </c>
      <c r="I5496">
        <v>0</v>
      </c>
      <c r="J5496">
        <v>0</v>
      </c>
      <c r="K5496">
        <v>0</v>
      </c>
      <c r="L5496" t="str">
        <f t="shared" si="170"/>
        <v>Vie_2</v>
      </c>
      <c r="M5496">
        <f t="shared" si="171"/>
        <v>0</v>
      </c>
    </row>
    <row r="5497" spans="1:13" x14ac:dyDescent="0.25">
      <c r="A5497">
        <v>14</v>
      </c>
      <c r="B5497" t="s">
        <v>337</v>
      </c>
      <c r="C5497" t="s">
        <v>242</v>
      </c>
      <c r="D5497" t="s">
        <v>89</v>
      </c>
      <c r="E5497">
        <v>40</v>
      </c>
      <c r="F5497" t="s">
        <v>54</v>
      </c>
      <c r="G5497" t="s">
        <v>242</v>
      </c>
      <c r="H5497">
        <v>0</v>
      </c>
      <c r="I5497">
        <v>4</v>
      </c>
      <c r="J5497">
        <v>0</v>
      </c>
      <c r="K5497">
        <v>0</v>
      </c>
      <c r="L5497" t="str">
        <f t="shared" si="170"/>
        <v>Vie_2</v>
      </c>
      <c r="M5497">
        <f t="shared" si="171"/>
        <v>4</v>
      </c>
    </row>
    <row r="5498" spans="1:13" x14ac:dyDescent="0.25">
      <c r="A5498">
        <v>14</v>
      </c>
      <c r="B5498" t="s">
        <v>338</v>
      </c>
      <c r="C5498" t="s">
        <v>242</v>
      </c>
      <c r="D5498" t="s">
        <v>89</v>
      </c>
      <c r="E5498">
        <v>40</v>
      </c>
      <c r="F5498" t="s">
        <v>56</v>
      </c>
      <c r="G5498" t="s">
        <v>242</v>
      </c>
      <c r="H5498">
        <v>0</v>
      </c>
      <c r="I5498">
        <v>0</v>
      </c>
      <c r="J5498">
        <v>0</v>
      </c>
      <c r="K5498">
        <v>0</v>
      </c>
      <c r="L5498" t="str">
        <f t="shared" si="170"/>
        <v>Vie_2</v>
      </c>
      <c r="M5498">
        <f t="shared" si="171"/>
        <v>0</v>
      </c>
    </row>
    <row r="5499" spans="1:13" x14ac:dyDescent="0.25">
      <c r="A5499">
        <v>14</v>
      </c>
      <c r="B5499" t="s">
        <v>339</v>
      </c>
      <c r="C5499" t="s">
        <v>242</v>
      </c>
      <c r="D5499" t="s">
        <v>89</v>
      </c>
      <c r="E5499">
        <v>40</v>
      </c>
      <c r="F5499" t="s">
        <v>58</v>
      </c>
      <c r="G5499" t="s">
        <v>242</v>
      </c>
      <c r="H5499">
        <v>0</v>
      </c>
      <c r="I5499">
        <v>0</v>
      </c>
      <c r="J5499">
        <v>0</v>
      </c>
      <c r="K5499">
        <v>0</v>
      </c>
      <c r="L5499" t="str">
        <f t="shared" si="170"/>
        <v>Vie_2</v>
      </c>
      <c r="M5499">
        <f t="shared" si="171"/>
        <v>0</v>
      </c>
    </row>
    <row r="5500" spans="1:13" x14ac:dyDescent="0.25">
      <c r="A5500">
        <v>14</v>
      </c>
      <c r="B5500" t="s">
        <v>340</v>
      </c>
      <c r="C5500" t="s">
        <v>242</v>
      </c>
      <c r="D5500" t="s">
        <v>89</v>
      </c>
      <c r="E5500">
        <v>40</v>
      </c>
      <c r="F5500" t="s">
        <v>60</v>
      </c>
      <c r="G5500" t="s">
        <v>242</v>
      </c>
      <c r="H5500">
        <v>0</v>
      </c>
      <c r="I5500">
        <v>1</v>
      </c>
      <c r="J5500">
        <v>0</v>
      </c>
      <c r="K5500">
        <v>0</v>
      </c>
      <c r="L5500" t="str">
        <f t="shared" si="170"/>
        <v>Vie_2</v>
      </c>
      <c r="M5500">
        <f t="shared" si="171"/>
        <v>1</v>
      </c>
    </row>
    <row r="5501" spans="1:13" x14ac:dyDescent="0.25">
      <c r="A5501">
        <v>14</v>
      </c>
      <c r="B5501" t="s">
        <v>341</v>
      </c>
      <c r="C5501" t="s">
        <v>242</v>
      </c>
      <c r="D5501" t="s">
        <v>89</v>
      </c>
      <c r="E5501">
        <v>40</v>
      </c>
      <c r="F5501" t="s">
        <v>62</v>
      </c>
      <c r="G5501" t="s">
        <v>242</v>
      </c>
      <c r="H5501">
        <v>0</v>
      </c>
      <c r="I5501">
        <v>0</v>
      </c>
      <c r="J5501">
        <v>0</v>
      </c>
      <c r="K5501">
        <v>0</v>
      </c>
      <c r="L5501" t="str">
        <f t="shared" si="170"/>
        <v>Vie_2</v>
      </c>
      <c r="M5501">
        <f t="shared" si="171"/>
        <v>0</v>
      </c>
    </row>
    <row r="5502" spans="1:13" x14ac:dyDescent="0.25">
      <c r="A5502">
        <v>14</v>
      </c>
      <c r="B5502" t="s">
        <v>342</v>
      </c>
      <c r="C5502" t="s">
        <v>242</v>
      </c>
      <c r="D5502" t="s">
        <v>140</v>
      </c>
      <c r="E5502">
        <v>20</v>
      </c>
      <c r="F5502" t="s">
        <v>14</v>
      </c>
      <c r="G5502" t="s">
        <v>242</v>
      </c>
      <c r="H5502">
        <v>0</v>
      </c>
      <c r="I5502">
        <v>0</v>
      </c>
      <c r="J5502">
        <v>0</v>
      </c>
      <c r="K5502">
        <v>0</v>
      </c>
      <c r="L5502" t="str">
        <f t="shared" si="170"/>
        <v>Vie_2</v>
      </c>
      <c r="M5502">
        <f t="shared" si="171"/>
        <v>0</v>
      </c>
    </row>
    <row r="5503" spans="1:13" x14ac:dyDescent="0.25">
      <c r="A5503">
        <v>14</v>
      </c>
      <c r="B5503" t="s">
        <v>343</v>
      </c>
      <c r="C5503" t="s">
        <v>242</v>
      </c>
      <c r="D5503" t="s">
        <v>140</v>
      </c>
      <c r="E5503">
        <v>20</v>
      </c>
      <c r="F5503" t="s">
        <v>16</v>
      </c>
      <c r="G5503" t="s">
        <v>242</v>
      </c>
      <c r="H5503">
        <v>0</v>
      </c>
      <c r="I5503">
        <v>0</v>
      </c>
      <c r="J5503">
        <v>0</v>
      </c>
      <c r="K5503">
        <v>0</v>
      </c>
      <c r="L5503" t="str">
        <f t="shared" si="170"/>
        <v>Vie_2</v>
      </c>
      <c r="M5503">
        <f t="shared" si="171"/>
        <v>0</v>
      </c>
    </row>
    <row r="5504" spans="1:13" x14ac:dyDescent="0.25">
      <c r="A5504">
        <v>14</v>
      </c>
      <c r="B5504" t="s">
        <v>344</v>
      </c>
      <c r="C5504" t="s">
        <v>242</v>
      </c>
      <c r="D5504" t="s">
        <v>140</v>
      </c>
      <c r="E5504">
        <v>20</v>
      </c>
      <c r="F5504" t="s">
        <v>18</v>
      </c>
      <c r="G5504" t="s">
        <v>242</v>
      </c>
      <c r="H5504">
        <v>0</v>
      </c>
      <c r="I5504">
        <v>0</v>
      </c>
      <c r="J5504">
        <v>0</v>
      </c>
      <c r="K5504">
        <v>0</v>
      </c>
      <c r="L5504" t="str">
        <f t="shared" si="170"/>
        <v>Vie_2</v>
      </c>
      <c r="M5504">
        <f t="shared" si="171"/>
        <v>0</v>
      </c>
    </row>
    <row r="5505" spans="1:13" x14ac:dyDescent="0.25">
      <c r="A5505">
        <v>14</v>
      </c>
      <c r="B5505" t="s">
        <v>345</v>
      </c>
      <c r="C5505" t="s">
        <v>242</v>
      </c>
      <c r="D5505" t="s">
        <v>140</v>
      </c>
      <c r="E5505">
        <v>20</v>
      </c>
      <c r="F5505" t="s">
        <v>20</v>
      </c>
      <c r="G5505" t="s">
        <v>242</v>
      </c>
      <c r="H5505">
        <v>0</v>
      </c>
      <c r="I5505">
        <v>0</v>
      </c>
      <c r="J5505">
        <v>0</v>
      </c>
      <c r="K5505">
        <v>0</v>
      </c>
      <c r="L5505" t="str">
        <f t="shared" si="170"/>
        <v>Vie_2</v>
      </c>
      <c r="M5505">
        <f t="shared" si="171"/>
        <v>0</v>
      </c>
    </row>
    <row r="5506" spans="1:13" x14ac:dyDescent="0.25">
      <c r="A5506">
        <v>14</v>
      </c>
      <c r="B5506" t="s">
        <v>346</v>
      </c>
      <c r="C5506" t="s">
        <v>242</v>
      </c>
      <c r="D5506" t="s">
        <v>140</v>
      </c>
      <c r="E5506">
        <v>20</v>
      </c>
      <c r="F5506" t="s">
        <v>22</v>
      </c>
      <c r="G5506" t="s">
        <v>242</v>
      </c>
      <c r="H5506">
        <v>0</v>
      </c>
      <c r="I5506">
        <v>0</v>
      </c>
      <c r="J5506">
        <v>0</v>
      </c>
      <c r="K5506">
        <v>0</v>
      </c>
      <c r="L5506" t="str">
        <f t="shared" si="170"/>
        <v>Vie_2</v>
      </c>
      <c r="M5506">
        <f t="shared" si="171"/>
        <v>0</v>
      </c>
    </row>
    <row r="5507" spans="1:13" x14ac:dyDescent="0.25">
      <c r="A5507">
        <v>14</v>
      </c>
      <c r="B5507" t="s">
        <v>347</v>
      </c>
      <c r="C5507" t="s">
        <v>242</v>
      </c>
      <c r="D5507" t="s">
        <v>140</v>
      </c>
      <c r="E5507">
        <v>20</v>
      </c>
      <c r="F5507" t="s">
        <v>24</v>
      </c>
      <c r="G5507" t="s">
        <v>242</v>
      </c>
      <c r="H5507">
        <v>0</v>
      </c>
      <c r="I5507">
        <v>0</v>
      </c>
      <c r="J5507">
        <v>0</v>
      </c>
      <c r="K5507">
        <v>0</v>
      </c>
      <c r="L5507" t="str">
        <f t="shared" ref="L5507:L5570" si="172">IF(A5507=1,"Lun_1",IF(A5507=2,"Lun_2",IF(A5507=3,"Lun_3",IF(A5507=4,"Mar_1",IF(A5507=5,"Mar_2",IF(A5507=6,"Mar_3",IF(A5507=7,"Mie_1",IF(A5507=8,"Mie_2",IF(A5507=9,"Mie_3",IF(A5507=10,"Jue_1",IF(A5507=11,"Jue_2",IF(A5507=12,"Jue_3",IF(A5507=13,"Vie_1",IF(A5507=14,"Vie_2",IF(A5507=15,"Vie_3",IF(A5507=16,"Sab_1",IF(A5507=17,"Sab_2",IF(A5507=18,"Sab_3",IF(A5507=19,"Dom_1",IF(A5507=20,"Dom_2",IF(A5507=21,"Dom_3")))))))))))))))))))))</f>
        <v>Vie_2</v>
      </c>
      <c r="M5507">
        <f t="shared" ref="M5507:M5570" si="173">SUM(H5507:K5507)</f>
        <v>0</v>
      </c>
    </row>
    <row r="5508" spans="1:13" x14ac:dyDescent="0.25">
      <c r="A5508">
        <v>14</v>
      </c>
      <c r="B5508" t="s">
        <v>348</v>
      </c>
      <c r="C5508" t="s">
        <v>242</v>
      </c>
      <c r="D5508" t="s">
        <v>140</v>
      </c>
      <c r="E5508">
        <v>20</v>
      </c>
      <c r="F5508" t="s">
        <v>26</v>
      </c>
      <c r="G5508" t="s">
        <v>242</v>
      </c>
      <c r="H5508">
        <v>0</v>
      </c>
      <c r="I5508">
        <v>0</v>
      </c>
      <c r="J5508">
        <v>0</v>
      </c>
      <c r="K5508">
        <v>0</v>
      </c>
      <c r="L5508" t="str">
        <f t="shared" si="172"/>
        <v>Vie_2</v>
      </c>
      <c r="M5508">
        <f t="shared" si="173"/>
        <v>0</v>
      </c>
    </row>
    <row r="5509" spans="1:13" x14ac:dyDescent="0.25">
      <c r="A5509">
        <v>14</v>
      </c>
      <c r="B5509" t="s">
        <v>349</v>
      </c>
      <c r="C5509" t="s">
        <v>242</v>
      </c>
      <c r="D5509" t="s">
        <v>140</v>
      </c>
      <c r="E5509">
        <v>20</v>
      </c>
      <c r="F5509" t="s">
        <v>28</v>
      </c>
      <c r="G5509" t="s">
        <v>242</v>
      </c>
      <c r="H5509">
        <v>0</v>
      </c>
      <c r="I5509">
        <v>0</v>
      </c>
      <c r="J5509">
        <v>0</v>
      </c>
      <c r="K5509">
        <v>0</v>
      </c>
      <c r="L5509" t="str">
        <f t="shared" si="172"/>
        <v>Vie_2</v>
      </c>
      <c r="M5509">
        <f t="shared" si="173"/>
        <v>0</v>
      </c>
    </row>
    <row r="5510" spans="1:13" x14ac:dyDescent="0.25">
      <c r="A5510">
        <v>14</v>
      </c>
      <c r="B5510" t="s">
        <v>350</v>
      </c>
      <c r="C5510" t="s">
        <v>242</v>
      </c>
      <c r="D5510" t="s">
        <v>140</v>
      </c>
      <c r="E5510">
        <v>20</v>
      </c>
      <c r="F5510" t="s">
        <v>30</v>
      </c>
      <c r="G5510" t="s">
        <v>242</v>
      </c>
      <c r="H5510">
        <v>0</v>
      </c>
      <c r="I5510">
        <v>0</v>
      </c>
      <c r="J5510">
        <v>0</v>
      </c>
      <c r="K5510">
        <v>0</v>
      </c>
      <c r="L5510" t="str">
        <f t="shared" si="172"/>
        <v>Vie_2</v>
      </c>
      <c r="M5510">
        <f t="shared" si="173"/>
        <v>0</v>
      </c>
    </row>
    <row r="5511" spans="1:13" x14ac:dyDescent="0.25">
      <c r="A5511">
        <v>14</v>
      </c>
      <c r="B5511" t="s">
        <v>351</v>
      </c>
      <c r="C5511" t="s">
        <v>242</v>
      </c>
      <c r="D5511" t="s">
        <v>140</v>
      </c>
      <c r="E5511">
        <v>20</v>
      </c>
      <c r="F5511" t="s">
        <v>32</v>
      </c>
      <c r="G5511" t="s">
        <v>242</v>
      </c>
      <c r="H5511">
        <v>0</v>
      </c>
      <c r="I5511">
        <v>0</v>
      </c>
      <c r="J5511">
        <v>0</v>
      </c>
      <c r="K5511">
        <v>0</v>
      </c>
      <c r="L5511" t="str">
        <f t="shared" si="172"/>
        <v>Vie_2</v>
      </c>
      <c r="M5511">
        <f t="shared" si="173"/>
        <v>0</v>
      </c>
    </row>
    <row r="5512" spans="1:13" x14ac:dyDescent="0.25">
      <c r="A5512">
        <v>14</v>
      </c>
      <c r="B5512" t="s">
        <v>352</v>
      </c>
      <c r="C5512" t="s">
        <v>242</v>
      </c>
      <c r="D5512" t="s">
        <v>140</v>
      </c>
      <c r="E5512">
        <v>20</v>
      </c>
      <c r="F5512" t="s">
        <v>34</v>
      </c>
      <c r="G5512" t="s">
        <v>242</v>
      </c>
      <c r="H5512">
        <v>0</v>
      </c>
      <c r="I5512">
        <v>0</v>
      </c>
      <c r="J5512">
        <v>0</v>
      </c>
      <c r="K5512">
        <v>0</v>
      </c>
      <c r="L5512" t="str">
        <f t="shared" si="172"/>
        <v>Vie_2</v>
      </c>
      <c r="M5512">
        <f t="shared" si="173"/>
        <v>0</v>
      </c>
    </row>
    <row r="5513" spans="1:13" x14ac:dyDescent="0.25">
      <c r="A5513">
        <v>14</v>
      </c>
      <c r="B5513" t="s">
        <v>353</v>
      </c>
      <c r="C5513" t="s">
        <v>242</v>
      </c>
      <c r="D5513" t="s">
        <v>140</v>
      </c>
      <c r="E5513">
        <v>20</v>
      </c>
      <c r="F5513" t="s">
        <v>36</v>
      </c>
      <c r="G5513" t="s">
        <v>242</v>
      </c>
      <c r="H5513">
        <v>0</v>
      </c>
      <c r="I5513">
        <v>0</v>
      </c>
      <c r="J5513">
        <v>0</v>
      </c>
      <c r="K5513">
        <v>0</v>
      </c>
      <c r="L5513" t="str">
        <f t="shared" si="172"/>
        <v>Vie_2</v>
      </c>
      <c r="M5513">
        <f t="shared" si="173"/>
        <v>0</v>
      </c>
    </row>
    <row r="5514" spans="1:13" x14ac:dyDescent="0.25">
      <c r="A5514">
        <v>14</v>
      </c>
      <c r="B5514" t="s">
        <v>354</v>
      </c>
      <c r="C5514" t="s">
        <v>242</v>
      </c>
      <c r="D5514" t="s">
        <v>140</v>
      </c>
      <c r="E5514">
        <v>20</v>
      </c>
      <c r="F5514" t="s">
        <v>38</v>
      </c>
      <c r="G5514" t="s">
        <v>242</v>
      </c>
      <c r="H5514">
        <v>0</v>
      </c>
      <c r="I5514">
        <v>0</v>
      </c>
      <c r="J5514">
        <v>0</v>
      </c>
      <c r="K5514">
        <v>0</v>
      </c>
      <c r="L5514" t="str">
        <f t="shared" si="172"/>
        <v>Vie_2</v>
      </c>
      <c r="M5514">
        <f t="shared" si="173"/>
        <v>0</v>
      </c>
    </row>
    <row r="5515" spans="1:13" x14ac:dyDescent="0.25">
      <c r="A5515">
        <v>14</v>
      </c>
      <c r="B5515" t="s">
        <v>355</v>
      </c>
      <c r="C5515" t="s">
        <v>242</v>
      </c>
      <c r="D5515" t="s">
        <v>140</v>
      </c>
      <c r="E5515">
        <v>20</v>
      </c>
      <c r="F5515" t="s">
        <v>40</v>
      </c>
      <c r="G5515" t="s">
        <v>242</v>
      </c>
      <c r="H5515">
        <v>0</v>
      </c>
      <c r="I5515">
        <v>0</v>
      </c>
      <c r="J5515">
        <v>0</v>
      </c>
      <c r="K5515">
        <v>0</v>
      </c>
      <c r="L5515" t="str">
        <f t="shared" si="172"/>
        <v>Vie_2</v>
      </c>
      <c r="M5515">
        <f t="shared" si="173"/>
        <v>0</v>
      </c>
    </row>
    <row r="5516" spans="1:13" x14ac:dyDescent="0.25">
      <c r="A5516">
        <v>14</v>
      </c>
      <c r="B5516" t="s">
        <v>356</v>
      </c>
      <c r="C5516" t="s">
        <v>242</v>
      </c>
      <c r="D5516" t="s">
        <v>140</v>
      </c>
      <c r="E5516">
        <v>20</v>
      </c>
      <c r="F5516" t="s">
        <v>42</v>
      </c>
      <c r="G5516" t="s">
        <v>242</v>
      </c>
      <c r="H5516">
        <v>0</v>
      </c>
      <c r="I5516">
        <v>0</v>
      </c>
      <c r="J5516">
        <v>0</v>
      </c>
      <c r="K5516">
        <v>0</v>
      </c>
      <c r="L5516" t="str">
        <f t="shared" si="172"/>
        <v>Vie_2</v>
      </c>
      <c r="M5516">
        <f t="shared" si="173"/>
        <v>0</v>
      </c>
    </row>
    <row r="5517" spans="1:13" x14ac:dyDescent="0.25">
      <c r="A5517">
        <v>14</v>
      </c>
      <c r="B5517" t="s">
        <v>357</v>
      </c>
      <c r="C5517" t="s">
        <v>242</v>
      </c>
      <c r="D5517" t="s">
        <v>140</v>
      </c>
      <c r="E5517">
        <v>20</v>
      </c>
      <c r="F5517" t="s">
        <v>44</v>
      </c>
      <c r="G5517" t="s">
        <v>242</v>
      </c>
      <c r="H5517">
        <v>0</v>
      </c>
      <c r="I5517">
        <v>0</v>
      </c>
      <c r="J5517">
        <v>0</v>
      </c>
      <c r="K5517">
        <v>0</v>
      </c>
      <c r="L5517" t="str">
        <f t="shared" si="172"/>
        <v>Vie_2</v>
      </c>
      <c r="M5517">
        <f t="shared" si="173"/>
        <v>0</v>
      </c>
    </row>
    <row r="5518" spans="1:13" x14ac:dyDescent="0.25">
      <c r="A5518">
        <v>14</v>
      </c>
      <c r="B5518" t="s">
        <v>358</v>
      </c>
      <c r="C5518" t="s">
        <v>242</v>
      </c>
      <c r="D5518" t="s">
        <v>140</v>
      </c>
      <c r="E5518">
        <v>20</v>
      </c>
      <c r="F5518" t="s">
        <v>46</v>
      </c>
      <c r="G5518" t="s">
        <v>242</v>
      </c>
      <c r="H5518">
        <v>0</v>
      </c>
      <c r="I5518">
        <v>0</v>
      </c>
      <c r="J5518">
        <v>0</v>
      </c>
      <c r="K5518">
        <v>0</v>
      </c>
      <c r="L5518" t="str">
        <f t="shared" si="172"/>
        <v>Vie_2</v>
      </c>
      <c r="M5518">
        <f t="shared" si="173"/>
        <v>0</v>
      </c>
    </row>
    <row r="5519" spans="1:13" x14ac:dyDescent="0.25">
      <c r="A5519">
        <v>14</v>
      </c>
      <c r="B5519" t="s">
        <v>359</v>
      </c>
      <c r="C5519" t="s">
        <v>242</v>
      </c>
      <c r="D5519" t="s">
        <v>140</v>
      </c>
      <c r="E5519">
        <v>20</v>
      </c>
      <c r="F5519" t="s">
        <v>48</v>
      </c>
      <c r="G5519" t="s">
        <v>242</v>
      </c>
      <c r="H5519">
        <v>0</v>
      </c>
      <c r="I5519">
        <v>0</v>
      </c>
      <c r="J5519">
        <v>0</v>
      </c>
      <c r="K5519">
        <v>0</v>
      </c>
      <c r="L5519" t="str">
        <f t="shared" si="172"/>
        <v>Vie_2</v>
      </c>
      <c r="M5519">
        <f t="shared" si="173"/>
        <v>0</v>
      </c>
    </row>
    <row r="5520" spans="1:13" x14ac:dyDescent="0.25">
      <c r="A5520">
        <v>14</v>
      </c>
      <c r="B5520" t="s">
        <v>360</v>
      </c>
      <c r="C5520" t="s">
        <v>242</v>
      </c>
      <c r="D5520" t="s">
        <v>140</v>
      </c>
      <c r="E5520">
        <v>20</v>
      </c>
      <c r="F5520" t="s">
        <v>50</v>
      </c>
      <c r="G5520" t="s">
        <v>242</v>
      </c>
      <c r="H5520">
        <v>0</v>
      </c>
      <c r="I5520">
        <v>0</v>
      </c>
      <c r="J5520">
        <v>0</v>
      </c>
      <c r="K5520">
        <v>0</v>
      </c>
      <c r="L5520" t="str">
        <f t="shared" si="172"/>
        <v>Vie_2</v>
      </c>
      <c r="M5520">
        <f t="shared" si="173"/>
        <v>0</v>
      </c>
    </row>
    <row r="5521" spans="1:13" x14ac:dyDescent="0.25">
      <c r="A5521">
        <v>14</v>
      </c>
      <c r="B5521" t="s">
        <v>361</v>
      </c>
      <c r="C5521" t="s">
        <v>242</v>
      </c>
      <c r="D5521" t="s">
        <v>140</v>
      </c>
      <c r="E5521">
        <v>20</v>
      </c>
      <c r="F5521" t="s">
        <v>52</v>
      </c>
      <c r="G5521" t="s">
        <v>242</v>
      </c>
      <c r="H5521">
        <v>0</v>
      </c>
      <c r="I5521">
        <v>0</v>
      </c>
      <c r="J5521">
        <v>0</v>
      </c>
      <c r="K5521">
        <v>0</v>
      </c>
      <c r="L5521" t="str">
        <f t="shared" si="172"/>
        <v>Vie_2</v>
      </c>
      <c r="M5521">
        <f t="shared" si="173"/>
        <v>0</v>
      </c>
    </row>
    <row r="5522" spans="1:13" x14ac:dyDescent="0.25">
      <c r="A5522">
        <v>14</v>
      </c>
      <c r="B5522" t="s">
        <v>362</v>
      </c>
      <c r="C5522" t="s">
        <v>242</v>
      </c>
      <c r="D5522" t="s">
        <v>140</v>
      </c>
      <c r="E5522">
        <v>20</v>
      </c>
      <c r="F5522" t="s">
        <v>54</v>
      </c>
      <c r="G5522" t="s">
        <v>242</v>
      </c>
      <c r="H5522">
        <v>0</v>
      </c>
      <c r="I5522">
        <v>0</v>
      </c>
      <c r="J5522">
        <v>0</v>
      </c>
      <c r="K5522">
        <v>0</v>
      </c>
      <c r="L5522" t="str">
        <f t="shared" si="172"/>
        <v>Vie_2</v>
      </c>
      <c r="M5522">
        <f t="shared" si="173"/>
        <v>0</v>
      </c>
    </row>
    <row r="5523" spans="1:13" x14ac:dyDescent="0.25">
      <c r="A5523">
        <v>14</v>
      </c>
      <c r="B5523" t="s">
        <v>363</v>
      </c>
      <c r="C5523" t="s">
        <v>242</v>
      </c>
      <c r="D5523" t="s">
        <v>140</v>
      </c>
      <c r="E5523">
        <v>20</v>
      </c>
      <c r="F5523" t="s">
        <v>56</v>
      </c>
      <c r="G5523" t="s">
        <v>242</v>
      </c>
      <c r="H5523">
        <v>0</v>
      </c>
      <c r="I5523">
        <v>0</v>
      </c>
      <c r="J5523">
        <v>0</v>
      </c>
      <c r="K5523">
        <v>0</v>
      </c>
      <c r="L5523" t="str">
        <f t="shared" si="172"/>
        <v>Vie_2</v>
      </c>
      <c r="M5523">
        <f t="shared" si="173"/>
        <v>0</v>
      </c>
    </row>
    <row r="5524" spans="1:13" x14ac:dyDescent="0.25">
      <c r="A5524">
        <v>14</v>
      </c>
      <c r="B5524" t="s">
        <v>364</v>
      </c>
      <c r="C5524" t="s">
        <v>242</v>
      </c>
      <c r="D5524" t="s">
        <v>140</v>
      </c>
      <c r="E5524">
        <v>20</v>
      </c>
      <c r="F5524" t="s">
        <v>58</v>
      </c>
      <c r="G5524" t="s">
        <v>242</v>
      </c>
      <c r="H5524">
        <v>0</v>
      </c>
      <c r="I5524">
        <v>0</v>
      </c>
      <c r="J5524">
        <v>0</v>
      </c>
      <c r="K5524">
        <v>0</v>
      </c>
      <c r="L5524" t="str">
        <f t="shared" si="172"/>
        <v>Vie_2</v>
      </c>
      <c r="M5524">
        <f t="shared" si="173"/>
        <v>0</v>
      </c>
    </row>
    <row r="5525" spans="1:13" x14ac:dyDescent="0.25">
      <c r="A5525">
        <v>14</v>
      </c>
      <c r="B5525" t="s">
        <v>365</v>
      </c>
      <c r="C5525" t="s">
        <v>242</v>
      </c>
      <c r="D5525" t="s">
        <v>140</v>
      </c>
      <c r="E5525">
        <v>20</v>
      </c>
      <c r="F5525" t="s">
        <v>60</v>
      </c>
      <c r="G5525" t="s">
        <v>242</v>
      </c>
      <c r="H5525">
        <v>0</v>
      </c>
      <c r="I5525">
        <v>0</v>
      </c>
      <c r="J5525">
        <v>0</v>
      </c>
      <c r="K5525">
        <v>0</v>
      </c>
      <c r="L5525" t="str">
        <f t="shared" si="172"/>
        <v>Vie_2</v>
      </c>
      <c r="M5525">
        <f t="shared" si="173"/>
        <v>0</v>
      </c>
    </row>
    <row r="5526" spans="1:13" x14ac:dyDescent="0.25">
      <c r="A5526">
        <v>14</v>
      </c>
      <c r="B5526" t="s">
        <v>366</v>
      </c>
      <c r="C5526" t="s">
        <v>242</v>
      </c>
      <c r="D5526" t="s">
        <v>140</v>
      </c>
      <c r="E5526">
        <v>20</v>
      </c>
      <c r="F5526" t="s">
        <v>62</v>
      </c>
      <c r="G5526" t="s">
        <v>242</v>
      </c>
      <c r="H5526">
        <v>0</v>
      </c>
      <c r="I5526">
        <v>0</v>
      </c>
      <c r="J5526">
        <v>0</v>
      </c>
      <c r="K5526">
        <v>0</v>
      </c>
      <c r="L5526" t="str">
        <f t="shared" si="172"/>
        <v>Vie_2</v>
      </c>
      <c r="M5526">
        <f t="shared" si="173"/>
        <v>0</v>
      </c>
    </row>
    <row r="5527" spans="1:13" x14ac:dyDescent="0.25">
      <c r="A5527">
        <v>14</v>
      </c>
      <c r="B5527" t="s">
        <v>367</v>
      </c>
      <c r="C5527" t="s">
        <v>242</v>
      </c>
      <c r="D5527" t="s">
        <v>140</v>
      </c>
      <c r="E5527">
        <v>40</v>
      </c>
      <c r="F5527" t="s">
        <v>14</v>
      </c>
      <c r="G5527" t="s">
        <v>242</v>
      </c>
      <c r="H5527">
        <v>0</v>
      </c>
      <c r="I5527">
        <v>0</v>
      </c>
      <c r="J5527">
        <v>0</v>
      </c>
      <c r="K5527">
        <v>0</v>
      </c>
      <c r="L5527" t="str">
        <f t="shared" si="172"/>
        <v>Vie_2</v>
      </c>
      <c r="M5527">
        <f t="shared" si="173"/>
        <v>0</v>
      </c>
    </row>
    <row r="5528" spans="1:13" x14ac:dyDescent="0.25">
      <c r="A5528">
        <v>14</v>
      </c>
      <c r="B5528" t="s">
        <v>368</v>
      </c>
      <c r="C5528" t="s">
        <v>242</v>
      </c>
      <c r="D5528" t="s">
        <v>140</v>
      </c>
      <c r="E5528">
        <v>40</v>
      </c>
      <c r="F5528" t="s">
        <v>16</v>
      </c>
      <c r="G5528" t="s">
        <v>242</v>
      </c>
      <c r="H5528">
        <v>0</v>
      </c>
      <c r="I5528">
        <v>0</v>
      </c>
      <c r="J5528">
        <v>0</v>
      </c>
      <c r="K5528">
        <v>0</v>
      </c>
      <c r="L5528" t="str">
        <f t="shared" si="172"/>
        <v>Vie_2</v>
      </c>
      <c r="M5528">
        <f t="shared" si="173"/>
        <v>0</v>
      </c>
    </row>
    <row r="5529" spans="1:13" x14ac:dyDescent="0.25">
      <c r="A5529">
        <v>14</v>
      </c>
      <c r="B5529" t="s">
        <v>369</v>
      </c>
      <c r="C5529" t="s">
        <v>242</v>
      </c>
      <c r="D5529" t="s">
        <v>140</v>
      </c>
      <c r="E5529">
        <v>40</v>
      </c>
      <c r="F5529" t="s">
        <v>18</v>
      </c>
      <c r="G5529" t="s">
        <v>242</v>
      </c>
      <c r="H5529">
        <v>0</v>
      </c>
      <c r="I5529">
        <v>0</v>
      </c>
      <c r="J5529">
        <v>0</v>
      </c>
      <c r="K5529">
        <v>0</v>
      </c>
      <c r="L5529" t="str">
        <f t="shared" si="172"/>
        <v>Vie_2</v>
      </c>
      <c r="M5529">
        <f t="shared" si="173"/>
        <v>0</v>
      </c>
    </row>
    <row r="5530" spans="1:13" x14ac:dyDescent="0.25">
      <c r="A5530">
        <v>14</v>
      </c>
      <c r="B5530" t="s">
        <v>370</v>
      </c>
      <c r="C5530" t="s">
        <v>242</v>
      </c>
      <c r="D5530" t="s">
        <v>140</v>
      </c>
      <c r="E5530">
        <v>40</v>
      </c>
      <c r="F5530" t="s">
        <v>20</v>
      </c>
      <c r="G5530" t="s">
        <v>242</v>
      </c>
      <c r="H5530">
        <v>0</v>
      </c>
      <c r="I5530">
        <v>0</v>
      </c>
      <c r="J5530">
        <v>0</v>
      </c>
      <c r="K5530">
        <v>0</v>
      </c>
      <c r="L5530" t="str">
        <f t="shared" si="172"/>
        <v>Vie_2</v>
      </c>
      <c r="M5530">
        <f t="shared" si="173"/>
        <v>0</v>
      </c>
    </row>
    <row r="5531" spans="1:13" x14ac:dyDescent="0.25">
      <c r="A5531">
        <v>14</v>
      </c>
      <c r="B5531" t="s">
        <v>371</v>
      </c>
      <c r="C5531" t="s">
        <v>242</v>
      </c>
      <c r="D5531" t="s">
        <v>140</v>
      </c>
      <c r="E5531">
        <v>40</v>
      </c>
      <c r="F5531" t="s">
        <v>22</v>
      </c>
      <c r="G5531" t="s">
        <v>242</v>
      </c>
      <c r="H5531">
        <v>0</v>
      </c>
      <c r="I5531">
        <v>0</v>
      </c>
      <c r="J5531">
        <v>0</v>
      </c>
      <c r="K5531">
        <v>0</v>
      </c>
      <c r="L5531" t="str">
        <f t="shared" si="172"/>
        <v>Vie_2</v>
      </c>
      <c r="M5531">
        <f t="shared" si="173"/>
        <v>0</v>
      </c>
    </row>
    <row r="5532" spans="1:13" x14ac:dyDescent="0.25">
      <c r="A5532">
        <v>14</v>
      </c>
      <c r="B5532" t="s">
        <v>372</v>
      </c>
      <c r="C5532" t="s">
        <v>242</v>
      </c>
      <c r="D5532" t="s">
        <v>140</v>
      </c>
      <c r="E5532">
        <v>40</v>
      </c>
      <c r="F5532" t="s">
        <v>24</v>
      </c>
      <c r="G5532" t="s">
        <v>242</v>
      </c>
      <c r="H5532">
        <v>0</v>
      </c>
      <c r="I5532">
        <v>0</v>
      </c>
      <c r="J5532">
        <v>0</v>
      </c>
      <c r="K5532">
        <v>0</v>
      </c>
      <c r="L5532" t="str">
        <f t="shared" si="172"/>
        <v>Vie_2</v>
      </c>
      <c r="M5532">
        <f t="shared" si="173"/>
        <v>0</v>
      </c>
    </row>
    <row r="5533" spans="1:13" x14ac:dyDescent="0.25">
      <c r="A5533">
        <v>14</v>
      </c>
      <c r="B5533" t="s">
        <v>373</v>
      </c>
      <c r="C5533" t="s">
        <v>242</v>
      </c>
      <c r="D5533" t="s">
        <v>140</v>
      </c>
      <c r="E5533">
        <v>40</v>
      </c>
      <c r="F5533" t="s">
        <v>26</v>
      </c>
      <c r="G5533" t="s">
        <v>242</v>
      </c>
      <c r="H5533">
        <v>0</v>
      </c>
      <c r="I5533">
        <v>0</v>
      </c>
      <c r="J5533">
        <v>0</v>
      </c>
      <c r="K5533">
        <v>0</v>
      </c>
      <c r="L5533" t="str">
        <f t="shared" si="172"/>
        <v>Vie_2</v>
      </c>
      <c r="M5533">
        <f t="shared" si="173"/>
        <v>0</v>
      </c>
    </row>
    <row r="5534" spans="1:13" x14ac:dyDescent="0.25">
      <c r="A5534">
        <v>14</v>
      </c>
      <c r="B5534" t="s">
        <v>374</v>
      </c>
      <c r="C5534" t="s">
        <v>242</v>
      </c>
      <c r="D5534" t="s">
        <v>140</v>
      </c>
      <c r="E5534">
        <v>40</v>
      </c>
      <c r="F5534" t="s">
        <v>28</v>
      </c>
      <c r="G5534" t="s">
        <v>242</v>
      </c>
      <c r="H5534">
        <v>0</v>
      </c>
      <c r="I5534">
        <v>0</v>
      </c>
      <c r="J5534">
        <v>0</v>
      </c>
      <c r="K5534">
        <v>0</v>
      </c>
      <c r="L5534" t="str">
        <f t="shared" si="172"/>
        <v>Vie_2</v>
      </c>
      <c r="M5534">
        <f t="shared" si="173"/>
        <v>0</v>
      </c>
    </row>
    <row r="5535" spans="1:13" x14ac:dyDescent="0.25">
      <c r="A5535">
        <v>14</v>
      </c>
      <c r="B5535" t="s">
        <v>375</v>
      </c>
      <c r="C5535" t="s">
        <v>242</v>
      </c>
      <c r="D5535" t="s">
        <v>140</v>
      </c>
      <c r="E5535">
        <v>40</v>
      </c>
      <c r="F5535" t="s">
        <v>30</v>
      </c>
      <c r="G5535" t="s">
        <v>242</v>
      </c>
      <c r="H5535">
        <v>0</v>
      </c>
      <c r="I5535">
        <v>0</v>
      </c>
      <c r="J5535">
        <v>0</v>
      </c>
      <c r="K5535">
        <v>0</v>
      </c>
      <c r="L5535" t="str">
        <f t="shared" si="172"/>
        <v>Vie_2</v>
      </c>
      <c r="M5535">
        <f t="shared" si="173"/>
        <v>0</v>
      </c>
    </row>
    <row r="5536" spans="1:13" x14ac:dyDescent="0.25">
      <c r="A5536">
        <v>14</v>
      </c>
      <c r="B5536" t="s">
        <v>376</v>
      </c>
      <c r="C5536" t="s">
        <v>242</v>
      </c>
      <c r="D5536" t="s">
        <v>140</v>
      </c>
      <c r="E5536">
        <v>40</v>
      </c>
      <c r="F5536" t="s">
        <v>32</v>
      </c>
      <c r="G5536" t="s">
        <v>242</v>
      </c>
      <c r="H5536">
        <v>0</v>
      </c>
      <c r="I5536">
        <v>0</v>
      </c>
      <c r="J5536">
        <v>0</v>
      </c>
      <c r="K5536">
        <v>0</v>
      </c>
      <c r="L5536" t="str">
        <f t="shared" si="172"/>
        <v>Vie_2</v>
      </c>
      <c r="M5536">
        <f t="shared" si="173"/>
        <v>0</v>
      </c>
    </row>
    <row r="5537" spans="1:13" x14ac:dyDescent="0.25">
      <c r="A5537">
        <v>14</v>
      </c>
      <c r="B5537" t="s">
        <v>377</v>
      </c>
      <c r="C5537" t="s">
        <v>242</v>
      </c>
      <c r="D5537" t="s">
        <v>140</v>
      </c>
      <c r="E5537">
        <v>40</v>
      </c>
      <c r="F5537" t="s">
        <v>34</v>
      </c>
      <c r="G5537" t="s">
        <v>242</v>
      </c>
      <c r="H5537">
        <v>0</v>
      </c>
      <c r="I5537">
        <v>0</v>
      </c>
      <c r="J5537">
        <v>0</v>
      </c>
      <c r="K5537">
        <v>0</v>
      </c>
      <c r="L5537" t="str">
        <f t="shared" si="172"/>
        <v>Vie_2</v>
      </c>
      <c r="M5537">
        <f t="shared" si="173"/>
        <v>0</v>
      </c>
    </row>
    <row r="5538" spans="1:13" x14ac:dyDescent="0.25">
      <c r="A5538">
        <v>14</v>
      </c>
      <c r="B5538" t="s">
        <v>378</v>
      </c>
      <c r="C5538" t="s">
        <v>242</v>
      </c>
      <c r="D5538" t="s">
        <v>140</v>
      </c>
      <c r="E5538">
        <v>40</v>
      </c>
      <c r="F5538" t="s">
        <v>36</v>
      </c>
      <c r="G5538" t="s">
        <v>242</v>
      </c>
      <c r="H5538">
        <v>0</v>
      </c>
      <c r="I5538">
        <v>0</v>
      </c>
      <c r="J5538">
        <v>0</v>
      </c>
      <c r="K5538">
        <v>0</v>
      </c>
      <c r="L5538" t="str">
        <f t="shared" si="172"/>
        <v>Vie_2</v>
      </c>
      <c r="M5538">
        <f t="shared" si="173"/>
        <v>0</v>
      </c>
    </row>
    <row r="5539" spans="1:13" x14ac:dyDescent="0.25">
      <c r="A5539">
        <v>14</v>
      </c>
      <c r="B5539" t="s">
        <v>379</v>
      </c>
      <c r="C5539" t="s">
        <v>242</v>
      </c>
      <c r="D5539" t="s">
        <v>140</v>
      </c>
      <c r="E5539">
        <v>40</v>
      </c>
      <c r="F5539" t="s">
        <v>38</v>
      </c>
      <c r="G5539" t="s">
        <v>242</v>
      </c>
      <c r="H5539">
        <v>0</v>
      </c>
      <c r="I5539">
        <v>0</v>
      </c>
      <c r="J5539">
        <v>0</v>
      </c>
      <c r="K5539">
        <v>0</v>
      </c>
      <c r="L5539" t="str">
        <f t="shared" si="172"/>
        <v>Vie_2</v>
      </c>
      <c r="M5539">
        <f t="shared" si="173"/>
        <v>0</v>
      </c>
    </row>
    <row r="5540" spans="1:13" x14ac:dyDescent="0.25">
      <c r="A5540">
        <v>14</v>
      </c>
      <c r="B5540" t="s">
        <v>380</v>
      </c>
      <c r="C5540" t="s">
        <v>242</v>
      </c>
      <c r="D5540" t="s">
        <v>140</v>
      </c>
      <c r="E5540">
        <v>40</v>
      </c>
      <c r="F5540" t="s">
        <v>40</v>
      </c>
      <c r="G5540" t="s">
        <v>242</v>
      </c>
      <c r="H5540">
        <v>0</v>
      </c>
      <c r="I5540">
        <v>0</v>
      </c>
      <c r="J5540">
        <v>0</v>
      </c>
      <c r="K5540">
        <v>0</v>
      </c>
      <c r="L5540" t="str">
        <f t="shared" si="172"/>
        <v>Vie_2</v>
      </c>
      <c r="M5540">
        <f t="shared" si="173"/>
        <v>0</v>
      </c>
    </row>
    <row r="5541" spans="1:13" x14ac:dyDescent="0.25">
      <c r="A5541">
        <v>14</v>
      </c>
      <c r="B5541" t="s">
        <v>381</v>
      </c>
      <c r="C5541" t="s">
        <v>242</v>
      </c>
      <c r="D5541" t="s">
        <v>140</v>
      </c>
      <c r="E5541">
        <v>40</v>
      </c>
      <c r="F5541" t="s">
        <v>42</v>
      </c>
      <c r="G5541" t="s">
        <v>242</v>
      </c>
      <c r="H5541">
        <v>0</v>
      </c>
      <c r="I5541">
        <v>0</v>
      </c>
      <c r="J5541">
        <v>0</v>
      </c>
      <c r="K5541">
        <v>0</v>
      </c>
      <c r="L5541" t="str">
        <f t="shared" si="172"/>
        <v>Vie_2</v>
      </c>
      <c r="M5541">
        <f t="shared" si="173"/>
        <v>0</v>
      </c>
    </row>
    <row r="5542" spans="1:13" x14ac:dyDescent="0.25">
      <c r="A5542">
        <v>14</v>
      </c>
      <c r="B5542" t="s">
        <v>382</v>
      </c>
      <c r="C5542" t="s">
        <v>242</v>
      </c>
      <c r="D5542" t="s">
        <v>140</v>
      </c>
      <c r="E5542">
        <v>40</v>
      </c>
      <c r="F5542" t="s">
        <v>44</v>
      </c>
      <c r="G5542" t="s">
        <v>242</v>
      </c>
      <c r="H5542">
        <v>0</v>
      </c>
      <c r="I5542">
        <v>0</v>
      </c>
      <c r="J5542">
        <v>0</v>
      </c>
      <c r="K5542">
        <v>0</v>
      </c>
      <c r="L5542" t="str">
        <f t="shared" si="172"/>
        <v>Vie_2</v>
      </c>
      <c r="M5542">
        <f t="shared" si="173"/>
        <v>0</v>
      </c>
    </row>
    <row r="5543" spans="1:13" x14ac:dyDescent="0.25">
      <c r="A5543">
        <v>14</v>
      </c>
      <c r="B5543" t="s">
        <v>383</v>
      </c>
      <c r="C5543" t="s">
        <v>242</v>
      </c>
      <c r="D5543" t="s">
        <v>140</v>
      </c>
      <c r="E5543">
        <v>40</v>
      </c>
      <c r="F5543" t="s">
        <v>46</v>
      </c>
      <c r="G5543" t="s">
        <v>242</v>
      </c>
      <c r="H5543">
        <v>0</v>
      </c>
      <c r="I5543">
        <v>0</v>
      </c>
      <c r="J5543">
        <v>0</v>
      </c>
      <c r="K5543">
        <v>0</v>
      </c>
      <c r="L5543" t="str">
        <f t="shared" si="172"/>
        <v>Vie_2</v>
      </c>
      <c r="M5543">
        <f t="shared" si="173"/>
        <v>0</v>
      </c>
    </row>
    <row r="5544" spans="1:13" x14ac:dyDescent="0.25">
      <c r="A5544">
        <v>14</v>
      </c>
      <c r="B5544" t="s">
        <v>384</v>
      </c>
      <c r="C5544" t="s">
        <v>242</v>
      </c>
      <c r="D5544" t="s">
        <v>140</v>
      </c>
      <c r="E5544">
        <v>40</v>
      </c>
      <c r="F5544" t="s">
        <v>48</v>
      </c>
      <c r="G5544" t="s">
        <v>242</v>
      </c>
      <c r="H5544">
        <v>0</v>
      </c>
      <c r="I5544">
        <v>0</v>
      </c>
      <c r="J5544">
        <v>0</v>
      </c>
      <c r="K5544">
        <v>0</v>
      </c>
      <c r="L5544" t="str">
        <f t="shared" si="172"/>
        <v>Vie_2</v>
      </c>
      <c r="M5544">
        <f t="shared" si="173"/>
        <v>0</v>
      </c>
    </row>
    <row r="5545" spans="1:13" x14ac:dyDescent="0.25">
      <c r="A5545">
        <v>14</v>
      </c>
      <c r="B5545" t="s">
        <v>385</v>
      </c>
      <c r="C5545" t="s">
        <v>242</v>
      </c>
      <c r="D5545" t="s">
        <v>140</v>
      </c>
      <c r="E5545">
        <v>40</v>
      </c>
      <c r="F5545" t="s">
        <v>50</v>
      </c>
      <c r="G5545" t="s">
        <v>242</v>
      </c>
      <c r="H5545">
        <v>0</v>
      </c>
      <c r="I5545">
        <v>0</v>
      </c>
      <c r="J5545">
        <v>0</v>
      </c>
      <c r="K5545">
        <v>0</v>
      </c>
      <c r="L5545" t="str">
        <f t="shared" si="172"/>
        <v>Vie_2</v>
      </c>
      <c r="M5545">
        <f t="shared" si="173"/>
        <v>0</v>
      </c>
    </row>
    <row r="5546" spans="1:13" x14ac:dyDescent="0.25">
      <c r="A5546">
        <v>14</v>
      </c>
      <c r="B5546" t="s">
        <v>386</v>
      </c>
      <c r="C5546" t="s">
        <v>242</v>
      </c>
      <c r="D5546" t="s">
        <v>140</v>
      </c>
      <c r="E5546">
        <v>40</v>
      </c>
      <c r="F5546" t="s">
        <v>52</v>
      </c>
      <c r="G5546" t="s">
        <v>242</v>
      </c>
      <c r="H5546">
        <v>0</v>
      </c>
      <c r="I5546">
        <v>0</v>
      </c>
      <c r="J5546">
        <v>0</v>
      </c>
      <c r="K5546">
        <v>0</v>
      </c>
      <c r="L5546" t="str">
        <f t="shared" si="172"/>
        <v>Vie_2</v>
      </c>
      <c r="M5546">
        <f t="shared" si="173"/>
        <v>0</v>
      </c>
    </row>
    <row r="5547" spans="1:13" x14ac:dyDescent="0.25">
      <c r="A5547">
        <v>14</v>
      </c>
      <c r="B5547" t="s">
        <v>387</v>
      </c>
      <c r="C5547" t="s">
        <v>242</v>
      </c>
      <c r="D5547" t="s">
        <v>140</v>
      </c>
      <c r="E5547">
        <v>40</v>
      </c>
      <c r="F5547" t="s">
        <v>54</v>
      </c>
      <c r="G5547" t="s">
        <v>242</v>
      </c>
      <c r="H5547">
        <v>0</v>
      </c>
      <c r="I5547">
        <v>0</v>
      </c>
      <c r="J5547">
        <v>0</v>
      </c>
      <c r="K5547">
        <v>0</v>
      </c>
      <c r="L5547" t="str">
        <f t="shared" si="172"/>
        <v>Vie_2</v>
      </c>
      <c r="M5547">
        <f t="shared" si="173"/>
        <v>0</v>
      </c>
    </row>
    <row r="5548" spans="1:13" x14ac:dyDescent="0.25">
      <c r="A5548">
        <v>14</v>
      </c>
      <c r="B5548" t="s">
        <v>388</v>
      </c>
      <c r="C5548" t="s">
        <v>242</v>
      </c>
      <c r="D5548" t="s">
        <v>140</v>
      </c>
      <c r="E5548">
        <v>40</v>
      </c>
      <c r="F5548" t="s">
        <v>56</v>
      </c>
      <c r="G5548" t="s">
        <v>242</v>
      </c>
      <c r="H5548">
        <v>0</v>
      </c>
      <c r="I5548">
        <v>0</v>
      </c>
      <c r="J5548">
        <v>0</v>
      </c>
      <c r="K5548">
        <v>0</v>
      </c>
      <c r="L5548" t="str">
        <f t="shared" si="172"/>
        <v>Vie_2</v>
      </c>
      <c r="M5548">
        <f t="shared" si="173"/>
        <v>0</v>
      </c>
    </row>
    <row r="5549" spans="1:13" x14ac:dyDescent="0.25">
      <c r="A5549">
        <v>14</v>
      </c>
      <c r="B5549" t="s">
        <v>389</v>
      </c>
      <c r="C5549" t="s">
        <v>242</v>
      </c>
      <c r="D5549" t="s">
        <v>140</v>
      </c>
      <c r="E5549">
        <v>40</v>
      </c>
      <c r="F5549" t="s">
        <v>58</v>
      </c>
      <c r="G5549" t="s">
        <v>242</v>
      </c>
      <c r="H5549">
        <v>0</v>
      </c>
      <c r="I5549">
        <v>0</v>
      </c>
      <c r="J5549">
        <v>0</v>
      </c>
      <c r="K5549">
        <v>0</v>
      </c>
      <c r="L5549" t="str">
        <f t="shared" si="172"/>
        <v>Vie_2</v>
      </c>
      <c r="M5549">
        <f t="shared" si="173"/>
        <v>0</v>
      </c>
    </row>
    <row r="5550" spans="1:13" x14ac:dyDescent="0.25">
      <c r="A5550">
        <v>14</v>
      </c>
      <c r="B5550" t="s">
        <v>390</v>
      </c>
      <c r="C5550" t="s">
        <v>242</v>
      </c>
      <c r="D5550" t="s">
        <v>140</v>
      </c>
      <c r="E5550">
        <v>40</v>
      </c>
      <c r="F5550" t="s">
        <v>60</v>
      </c>
      <c r="G5550" t="s">
        <v>242</v>
      </c>
      <c r="H5550">
        <v>0</v>
      </c>
      <c r="I5550">
        <v>0</v>
      </c>
      <c r="J5550">
        <v>0</v>
      </c>
      <c r="K5550">
        <v>0</v>
      </c>
      <c r="L5550" t="str">
        <f t="shared" si="172"/>
        <v>Vie_2</v>
      </c>
      <c r="M5550">
        <f t="shared" si="173"/>
        <v>0</v>
      </c>
    </row>
    <row r="5551" spans="1:13" x14ac:dyDescent="0.25">
      <c r="A5551">
        <v>14</v>
      </c>
      <c r="B5551" t="s">
        <v>391</v>
      </c>
      <c r="C5551" t="s">
        <v>242</v>
      </c>
      <c r="D5551" t="s">
        <v>140</v>
      </c>
      <c r="E5551">
        <v>40</v>
      </c>
      <c r="F5551" t="s">
        <v>62</v>
      </c>
      <c r="G5551" t="s">
        <v>242</v>
      </c>
      <c r="H5551">
        <v>0</v>
      </c>
      <c r="I5551">
        <v>0</v>
      </c>
      <c r="J5551">
        <v>0</v>
      </c>
      <c r="K5551">
        <v>0</v>
      </c>
      <c r="L5551" t="str">
        <f t="shared" si="172"/>
        <v>Vie_2</v>
      </c>
      <c r="M5551">
        <f t="shared" si="173"/>
        <v>0</v>
      </c>
    </row>
    <row r="5552" spans="1:13" x14ac:dyDescent="0.25">
      <c r="A5552">
        <v>14</v>
      </c>
      <c r="B5552" t="s">
        <v>392</v>
      </c>
      <c r="C5552" t="s">
        <v>242</v>
      </c>
      <c r="D5552" t="s">
        <v>191</v>
      </c>
      <c r="E5552">
        <v>20</v>
      </c>
      <c r="F5552" t="s">
        <v>14</v>
      </c>
      <c r="G5552" t="s">
        <v>242</v>
      </c>
      <c r="H5552">
        <v>0</v>
      </c>
      <c r="I5552">
        <v>0</v>
      </c>
      <c r="J5552">
        <v>0</v>
      </c>
      <c r="K5552">
        <v>0</v>
      </c>
      <c r="L5552" t="str">
        <f t="shared" si="172"/>
        <v>Vie_2</v>
      </c>
      <c r="M5552">
        <f t="shared" si="173"/>
        <v>0</v>
      </c>
    </row>
    <row r="5553" spans="1:13" x14ac:dyDescent="0.25">
      <c r="A5553">
        <v>14</v>
      </c>
      <c r="B5553" t="s">
        <v>393</v>
      </c>
      <c r="C5553" t="s">
        <v>242</v>
      </c>
      <c r="D5553" t="s">
        <v>191</v>
      </c>
      <c r="E5553">
        <v>20</v>
      </c>
      <c r="F5553" t="s">
        <v>16</v>
      </c>
      <c r="G5553" t="s">
        <v>242</v>
      </c>
      <c r="H5553">
        <v>0</v>
      </c>
      <c r="I5553">
        <v>0</v>
      </c>
      <c r="J5553">
        <v>0</v>
      </c>
      <c r="K5553">
        <v>0</v>
      </c>
      <c r="L5553" t="str">
        <f t="shared" si="172"/>
        <v>Vie_2</v>
      </c>
      <c r="M5553">
        <f t="shared" si="173"/>
        <v>0</v>
      </c>
    </row>
    <row r="5554" spans="1:13" x14ac:dyDescent="0.25">
      <c r="A5554">
        <v>14</v>
      </c>
      <c r="B5554" t="s">
        <v>394</v>
      </c>
      <c r="C5554" t="s">
        <v>242</v>
      </c>
      <c r="D5554" t="s">
        <v>191</v>
      </c>
      <c r="E5554">
        <v>20</v>
      </c>
      <c r="F5554" t="s">
        <v>18</v>
      </c>
      <c r="G5554" t="s">
        <v>242</v>
      </c>
      <c r="H5554">
        <v>0</v>
      </c>
      <c r="I5554">
        <v>0</v>
      </c>
      <c r="J5554">
        <v>0</v>
      </c>
      <c r="K5554">
        <v>0</v>
      </c>
      <c r="L5554" t="str">
        <f t="shared" si="172"/>
        <v>Vie_2</v>
      </c>
      <c r="M5554">
        <f t="shared" si="173"/>
        <v>0</v>
      </c>
    </row>
    <row r="5555" spans="1:13" x14ac:dyDescent="0.25">
      <c r="A5555">
        <v>14</v>
      </c>
      <c r="B5555" t="s">
        <v>395</v>
      </c>
      <c r="C5555" t="s">
        <v>242</v>
      </c>
      <c r="D5555" t="s">
        <v>191</v>
      </c>
      <c r="E5555">
        <v>20</v>
      </c>
      <c r="F5555" t="s">
        <v>20</v>
      </c>
      <c r="G5555" t="s">
        <v>242</v>
      </c>
      <c r="H5555">
        <v>0</v>
      </c>
      <c r="I5555">
        <v>0</v>
      </c>
      <c r="J5555">
        <v>0</v>
      </c>
      <c r="K5555">
        <v>0</v>
      </c>
      <c r="L5555" t="str">
        <f t="shared" si="172"/>
        <v>Vie_2</v>
      </c>
      <c r="M5555">
        <f t="shared" si="173"/>
        <v>0</v>
      </c>
    </row>
    <row r="5556" spans="1:13" x14ac:dyDescent="0.25">
      <c r="A5556">
        <v>14</v>
      </c>
      <c r="B5556" t="s">
        <v>396</v>
      </c>
      <c r="C5556" t="s">
        <v>242</v>
      </c>
      <c r="D5556" t="s">
        <v>191</v>
      </c>
      <c r="E5556">
        <v>20</v>
      </c>
      <c r="F5556" t="s">
        <v>22</v>
      </c>
      <c r="G5556" t="s">
        <v>242</v>
      </c>
      <c r="H5556">
        <v>0</v>
      </c>
      <c r="I5556">
        <v>0</v>
      </c>
      <c r="J5556">
        <v>0</v>
      </c>
      <c r="K5556">
        <v>0</v>
      </c>
      <c r="L5556" t="str">
        <f t="shared" si="172"/>
        <v>Vie_2</v>
      </c>
      <c r="M5556">
        <f t="shared" si="173"/>
        <v>0</v>
      </c>
    </row>
    <row r="5557" spans="1:13" x14ac:dyDescent="0.25">
      <c r="A5557">
        <v>14</v>
      </c>
      <c r="B5557" t="s">
        <v>397</v>
      </c>
      <c r="C5557" t="s">
        <v>242</v>
      </c>
      <c r="D5557" t="s">
        <v>191</v>
      </c>
      <c r="E5557">
        <v>20</v>
      </c>
      <c r="F5557" t="s">
        <v>24</v>
      </c>
      <c r="G5557" t="s">
        <v>242</v>
      </c>
      <c r="H5557">
        <v>0</v>
      </c>
      <c r="I5557">
        <v>0</v>
      </c>
      <c r="J5557">
        <v>0</v>
      </c>
      <c r="K5557">
        <v>0</v>
      </c>
      <c r="L5557" t="str">
        <f t="shared" si="172"/>
        <v>Vie_2</v>
      </c>
      <c r="M5557">
        <f t="shared" si="173"/>
        <v>0</v>
      </c>
    </row>
    <row r="5558" spans="1:13" x14ac:dyDescent="0.25">
      <c r="A5558">
        <v>14</v>
      </c>
      <c r="B5558" t="s">
        <v>398</v>
      </c>
      <c r="C5558" t="s">
        <v>242</v>
      </c>
      <c r="D5558" t="s">
        <v>191</v>
      </c>
      <c r="E5558">
        <v>20</v>
      </c>
      <c r="F5558" t="s">
        <v>26</v>
      </c>
      <c r="G5558" t="s">
        <v>242</v>
      </c>
      <c r="H5558">
        <v>0</v>
      </c>
      <c r="I5558">
        <v>0</v>
      </c>
      <c r="J5558">
        <v>0</v>
      </c>
      <c r="K5558">
        <v>0</v>
      </c>
      <c r="L5558" t="str">
        <f t="shared" si="172"/>
        <v>Vie_2</v>
      </c>
      <c r="M5558">
        <f t="shared" si="173"/>
        <v>0</v>
      </c>
    </row>
    <row r="5559" spans="1:13" x14ac:dyDescent="0.25">
      <c r="A5559">
        <v>14</v>
      </c>
      <c r="B5559" t="s">
        <v>399</v>
      </c>
      <c r="C5559" t="s">
        <v>242</v>
      </c>
      <c r="D5559" t="s">
        <v>191</v>
      </c>
      <c r="E5559">
        <v>20</v>
      </c>
      <c r="F5559" t="s">
        <v>28</v>
      </c>
      <c r="G5559" t="s">
        <v>242</v>
      </c>
      <c r="H5559">
        <v>0</v>
      </c>
      <c r="I5559">
        <v>0</v>
      </c>
      <c r="J5559">
        <v>0</v>
      </c>
      <c r="K5559">
        <v>0</v>
      </c>
      <c r="L5559" t="str">
        <f t="shared" si="172"/>
        <v>Vie_2</v>
      </c>
      <c r="M5559">
        <f t="shared" si="173"/>
        <v>0</v>
      </c>
    </row>
    <row r="5560" spans="1:13" x14ac:dyDescent="0.25">
      <c r="A5560">
        <v>14</v>
      </c>
      <c r="B5560" t="s">
        <v>400</v>
      </c>
      <c r="C5560" t="s">
        <v>242</v>
      </c>
      <c r="D5560" t="s">
        <v>191</v>
      </c>
      <c r="E5560">
        <v>20</v>
      </c>
      <c r="F5560" t="s">
        <v>30</v>
      </c>
      <c r="G5560" t="s">
        <v>242</v>
      </c>
      <c r="H5560">
        <v>0</v>
      </c>
      <c r="I5560">
        <v>0</v>
      </c>
      <c r="J5560">
        <v>0</v>
      </c>
      <c r="K5560">
        <v>0</v>
      </c>
      <c r="L5560" t="str">
        <f t="shared" si="172"/>
        <v>Vie_2</v>
      </c>
      <c r="M5560">
        <f t="shared" si="173"/>
        <v>0</v>
      </c>
    </row>
    <row r="5561" spans="1:13" x14ac:dyDescent="0.25">
      <c r="A5561">
        <v>14</v>
      </c>
      <c r="B5561" t="s">
        <v>401</v>
      </c>
      <c r="C5561" t="s">
        <v>242</v>
      </c>
      <c r="D5561" t="s">
        <v>191</v>
      </c>
      <c r="E5561">
        <v>20</v>
      </c>
      <c r="F5561" t="s">
        <v>32</v>
      </c>
      <c r="G5561" t="s">
        <v>242</v>
      </c>
      <c r="H5561">
        <v>0</v>
      </c>
      <c r="I5561">
        <v>0</v>
      </c>
      <c r="J5561">
        <v>0</v>
      </c>
      <c r="K5561">
        <v>0</v>
      </c>
      <c r="L5561" t="str">
        <f t="shared" si="172"/>
        <v>Vie_2</v>
      </c>
      <c r="M5561">
        <f t="shared" si="173"/>
        <v>0</v>
      </c>
    </row>
    <row r="5562" spans="1:13" x14ac:dyDescent="0.25">
      <c r="A5562">
        <v>14</v>
      </c>
      <c r="B5562" t="s">
        <v>402</v>
      </c>
      <c r="C5562" t="s">
        <v>242</v>
      </c>
      <c r="D5562" t="s">
        <v>191</v>
      </c>
      <c r="E5562">
        <v>20</v>
      </c>
      <c r="F5562" t="s">
        <v>34</v>
      </c>
      <c r="G5562" t="s">
        <v>242</v>
      </c>
      <c r="H5562">
        <v>0</v>
      </c>
      <c r="I5562">
        <v>0</v>
      </c>
      <c r="J5562">
        <v>0</v>
      </c>
      <c r="K5562">
        <v>0</v>
      </c>
      <c r="L5562" t="str">
        <f t="shared" si="172"/>
        <v>Vie_2</v>
      </c>
      <c r="M5562">
        <f t="shared" si="173"/>
        <v>0</v>
      </c>
    </row>
    <row r="5563" spans="1:13" x14ac:dyDescent="0.25">
      <c r="A5563">
        <v>14</v>
      </c>
      <c r="B5563" t="s">
        <v>403</v>
      </c>
      <c r="C5563" t="s">
        <v>242</v>
      </c>
      <c r="D5563" t="s">
        <v>191</v>
      </c>
      <c r="E5563">
        <v>20</v>
      </c>
      <c r="F5563" t="s">
        <v>36</v>
      </c>
      <c r="G5563" t="s">
        <v>242</v>
      </c>
      <c r="H5563">
        <v>0</v>
      </c>
      <c r="I5563">
        <v>0</v>
      </c>
      <c r="J5563">
        <v>0</v>
      </c>
      <c r="K5563">
        <v>0</v>
      </c>
      <c r="L5563" t="str">
        <f t="shared" si="172"/>
        <v>Vie_2</v>
      </c>
      <c r="M5563">
        <f t="shared" si="173"/>
        <v>0</v>
      </c>
    </row>
    <row r="5564" spans="1:13" x14ac:dyDescent="0.25">
      <c r="A5564">
        <v>14</v>
      </c>
      <c r="B5564" t="s">
        <v>404</v>
      </c>
      <c r="C5564" t="s">
        <v>242</v>
      </c>
      <c r="D5564" t="s">
        <v>191</v>
      </c>
      <c r="E5564">
        <v>20</v>
      </c>
      <c r="F5564" t="s">
        <v>38</v>
      </c>
      <c r="G5564" t="s">
        <v>242</v>
      </c>
      <c r="H5564">
        <v>0</v>
      </c>
      <c r="I5564">
        <v>0</v>
      </c>
      <c r="J5564">
        <v>0</v>
      </c>
      <c r="K5564">
        <v>0</v>
      </c>
      <c r="L5564" t="str">
        <f t="shared" si="172"/>
        <v>Vie_2</v>
      </c>
      <c r="M5564">
        <f t="shared" si="173"/>
        <v>0</v>
      </c>
    </row>
    <row r="5565" spans="1:13" x14ac:dyDescent="0.25">
      <c r="A5565">
        <v>14</v>
      </c>
      <c r="B5565" t="s">
        <v>405</v>
      </c>
      <c r="C5565" t="s">
        <v>242</v>
      </c>
      <c r="D5565" t="s">
        <v>191</v>
      </c>
      <c r="E5565">
        <v>20</v>
      </c>
      <c r="F5565" t="s">
        <v>40</v>
      </c>
      <c r="G5565" t="s">
        <v>242</v>
      </c>
      <c r="H5565">
        <v>0</v>
      </c>
      <c r="I5565">
        <v>0</v>
      </c>
      <c r="J5565">
        <v>0</v>
      </c>
      <c r="K5565">
        <v>0</v>
      </c>
      <c r="L5565" t="str">
        <f t="shared" si="172"/>
        <v>Vie_2</v>
      </c>
      <c r="M5565">
        <f t="shared" si="173"/>
        <v>0</v>
      </c>
    </row>
    <row r="5566" spans="1:13" x14ac:dyDescent="0.25">
      <c r="A5566">
        <v>14</v>
      </c>
      <c r="B5566" t="s">
        <v>406</v>
      </c>
      <c r="C5566" t="s">
        <v>242</v>
      </c>
      <c r="D5566" t="s">
        <v>191</v>
      </c>
      <c r="E5566">
        <v>20</v>
      </c>
      <c r="F5566" t="s">
        <v>42</v>
      </c>
      <c r="G5566" t="s">
        <v>242</v>
      </c>
      <c r="H5566">
        <v>0</v>
      </c>
      <c r="I5566">
        <v>0</v>
      </c>
      <c r="J5566">
        <v>0</v>
      </c>
      <c r="K5566">
        <v>0</v>
      </c>
      <c r="L5566" t="str">
        <f t="shared" si="172"/>
        <v>Vie_2</v>
      </c>
      <c r="M5566">
        <f t="shared" si="173"/>
        <v>0</v>
      </c>
    </row>
    <row r="5567" spans="1:13" x14ac:dyDescent="0.25">
      <c r="A5567">
        <v>14</v>
      </c>
      <c r="B5567" t="s">
        <v>407</v>
      </c>
      <c r="C5567" t="s">
        <v>242</v>
      </c>
      <c r="D5567" t="s">
        <v>191</v>
      </c>
      <c r="E5567">
        <v>20</v>
      </c>
      <c r="F5567" t="s">
        <v>44</v>
      </c>
      <c r="G5567" t="s">
        <v>242</v>
      </c>
      <c r="H5567">
        <v>0</v>
      </c>
      <c r="I5567">
        <v>0</v>
      </c>
      <c r="J5567">
        <v>0</v>
      </c>
      <c r="K5567">
        <v>0</v>
      </c>
      <c r="L5567" t="str">
        <f t="shared" si="172"/>
        <v>Vie_2</v>
      </c>
      <c r="M5567">
        <f t="shared" si="173"/>
        <v>0</v>
      </c>
    </row>
    <row r="5568" spans="1:13" x14ac:dyDescent="0.25">
      <c r="A5568">
        <v>14</v>
      </c>
      <c r="B5568" t="s">
        <v>408</v>
      </c>
      <c r="C5568" t="s">
        <v>242</v>
      </c>
      <c r="D5568" t="s">
        <v>191</v>
      </c>
      <c r="E5568">
        <v>20</v>
      </c>
      <c r="F5568" t="s">
        <v>46</v>
      </c>
      <c r="G5568" t="s">
        <v>242</v>
      </c>
      <c r="H5568">
        <v>0</v>
      </c>
      <c r="I5568">
        <v>0</v>
      </c>
      <c r="J5568">
        <v>0</v>
      </c>
      <c r="K5568">
        <v>0</v>
      </c>
      <c r="L5568" t="str">
        <f t="shared" si="172"/>
        <v>Vie_2</v>
      </c>
      <c r="M5568">
        <f t="shared" si="173"/>
        <v>0</v>
      </c>
    </row>
    <row r="5569" spans="1:13" x14ac:dyDescent="0.25">
      <c r="A5569">
        <v>14</v>
      </c>
      <c r="B5569" t="s">
        <v>409</v>
      </c>
      <c r="C5569" t="s">
        <v>242</v>
      </c>
      <c r="D5569" t="s">
        <v>191</v>
      </c>
      <c r="E5569">
        <v>20</v>
      </c>
      <c r="F5569" t="s">
        <v>48</v>
      </c>
      <c r="G5569" t="s">
        <v>242</v>
      </c>
      <c r="H5569">
        <v>0</v>
      </c>
      <c r="I5569">
        <v>0</v>
      </c>
      <c r="J5569">
        <v>0</v>
      </c>
      <c r="K5569">
        <v>0</v>
      </c>
      <c r="L5569" t="str">
        <f t="shared" si="172"/>
        <v>Vie_2</v>
      </c>
      <c r="M5569">
        <f t="shared" si="173"/>
        <v>0</v>
      </c>
    </row>
    <row r="5570" spans="1:13" x14ac:dyDescent="0.25">
      <c r="A5570">
        <v>14</v>
      </c>
      <c r="B5570" t="s">
        <v>410</v>
      </c>
      <c r="C5570" t="s">
        <v>242</v>
      </c>
      <c r="D5570" t="s">
        <v>191</v>
      </c>
      <c r="E5570">
        <v>20</v>
      </c>
      <c r="F5570" t="s">
        <v>50</v>
      </c>
      <c r="G5570" t="s">
        <v>242</v>
      </c>
      <c r="H5570">
        <v>0</v>
      </c>
      <c r="I5570">
        <v>0</v>
      </c>
      <c r="J5570">
        <v>0</v>
      </c>
      <c r="K5570">
        <v>0</v>
      </c>
      <c r="L5570" t="str">
        <f t="shared" si="172"/>
        <v>Vie_2</v>
      </c>
      <c r="M5570">
        <f t="shared" si="173"/>
        <v>0</v>
      </c>
    </row>
    <row r="5571" spans="1:13" x14ac:dyDescent="0.25">
      <c r="A5571">
        <v>14</v>
      </c>
      <c r="B5571" t="s">
        <v>411</v>
      </c>
      <c r="C5571" t="s">
        <v>242</v>
      </c>
      <c r="D5571" t="s">
        <v>191</v>
      </c>
      <c r="E5571">
        <v>20</v>
      </c>
      <c r="F5571" t="s">
        <v>52</v>
      </c>
      <c r="G5571" t="s">
        <v>242</v>
      </c>
      <c r="H5571">
        <v>0</v>
      </c>
      <c r="I5571">
        <v>0</v>
      </c>
      <c r="J5571">
        <v>0</v>
      </c>
      <c r="K5571">
        <v>0</v>
      </c>
      <c r="L5571" t="str">
        <f t="shared" ref="L5571:L5634" si="174">IF(A5571=1,"Lun_1",IF(A5571=2,"Lun_2",IF(A5571=3,"Lun_3",IF(A5571=4,"Mar_1",IF(A5571=5,"Mar_2",IF(A5571=6,"Mar_3",IF(A5571=7,"Mie_1",IF(A5571=8,"Mie_2",IF(A5571=9,"Mie_3",IF(A5571=10,"Jue_1",IF(A5571=11,"Jue_2",IF(A5571=12,"Jue_3",IF(A5571=13,"Vie_1",IF(A5571=14,"Vie_2",IF(A5571=15,"Vie_3",IF(A5571=16,"Sab_1",IF(A5571=17,"Sab_2",IF(A5571=18,"Sab_3",IF(A5571=19,"Dom_1",IF(A5571=20,"Dom_2",IF(A5571=21,"Dom_3")))))))))))))))))))))</f>
        <v>Vie_2</v>
      </c>
      <c r="M5571">
        <f t="shared" ref="M5571:M5634" si="175">SUM(H5571:K5571)</f>
        <v>0</v>
      </c>
    </row>
    <row r="5572" spans="1:13" x14ac:dyDescent="0.25">
      <c r="A5572">
        <v>14</v>
      </c>
      <c r="B5572" t="s">
        <v>412</v>
      </c>
      <c r="C5572" t="s">
        <v>242</v>
      </c>
      <c r="D5572" t="s">
        <v>191</v>
      </c>
      <c r="E5572">
        <v>20</v>
      </c>
      <c r="F5572" t="s">
        <v>54</v>
      </c>
      <c r="G5572" t="s">
        <v>242</v>
      </c>
      <c r="H5572">
        <v>0</v>
      </c>
      <c r="I5572">
        <v>0</v>
      </c>
      <c r="J5572">
        <v>0</v>
      </c>
      <c r="K5572">
        <v>0</v>
      </c>
      <c r="L5572" t="str">
        <f t="shared" si="174"/>
        <v>Vie_2</v>
      </c>
      <c r="M5572">
        <f t="shared" si="175"/>
        <v>0</v>
      </c>
    </row>
    <row r="5573" spans="1:13" x14ac:dyDescent="0.25">
      <c r="A5573">
        <v>14</v>
      </c>
      <c r="B5573" t="s">
        <v>413</v>
      </c>
      <c r="C5573" t="s">
        <v>242</v>
      </c>
      <c r="D5573" t="s">
        <v>191</v>
      </c>
      <c r="E5573">
        <v>20</v>
      </c>
      <c r="F5573" t="s">
        <v>56</v>
      </c>
      <c r="G5573" t="s">
        <v>242</v>
      </c>
      <c r="H5573">
        <v>0</v>
      </c>
      <c r="I5573">
        <v>0</v>
      </c>
      <c r="J5573">
        <v>0</v>
      </c>
      <c r="K5573">
        <v>0</v>
      </c>
      <c r="L5573" t="str">
        <f t="shared" si="174"/>
        <v>Vie_2</v>
      </c>
      <c r="M5573">
        <f t="shared" si="175"/>
        <v>0</v>
      </c>
    </row>
    <row r="5574" spans="1:13" x14ac:dyDescent="0.25">
      <c r="A5574">
        <v>14</v>
      </c>
      <c r="B5574" t="s">
        <v>414</v>
      </c>
      <c r="C5574" t="s">
        <v>242</v>
      </c>
      <c r="D5574" t="s">
        <v>191</v>
      </c>
      <c r="E5574">
        <v>20</v>
      </c>
      <c r="F5574" t="s">
        <v>58</v>
      </c>
      <c r="G5574" t="s">
        <v>242</v>
      </c>
      <c r="H5574">
        <v>0</v>
      </c>
      <c r="I5574">
        <v>0</v>
      </c>
      <c r="J5574">
        <v>0</v>
      </c>
      <c r="K5574">
        <v>0</v>
      </c>
      <c r="L5574" t="str">
        <f t="shared" si="174"/>
        <v>Vie_2</v>
      </c>
      <c r="M5574">
        <f t="shared" si="175"/>
        <v>0</v>
      </c>
    </row>
    <row r="5575" spans="1:13" x14ac:dyDescent="0.25">
      <c r="A5575">
        <v>14</v>
      </c>
      <c r="B5575" t="s">
        <v>415</v>
      </c>
      <c r="C5575" t="s">
        <v>242</v>
      </c>
      <c r="D5575" t="s">
        <v>191</v>
      </c>
      <c r="E5575">
        <v>20</v>
      </c>
      <c r="F5575" t="s">
        <v>60</v>
      </c>
      <c r="G5575" t="s">
        <v>242</v>
      </c>
      <c r="H5575">
        <v>0</v>
      </c>
      <c r="I5575">
        <v>0</v>
      </c>
      <c r="J5575">
        <v>0</v>
      </c>
      <c r="K5575">
        <v>0</v>
      </c>
      <c r="L5575" t="str">
        <f t="shared" si="174"/>
        <v>Vie_2</v>
      </c>
      <c r="M5575">
        <f t="shared" si="175"/>
        <v>0</v>
      </c>
    </row>
    <row r="5576" spans="1:13" x14ac:dyDescent="0.25">
      <c r="A5576">
        <v>14</v>
      </c>
      <c r="B5576" t="s">
        <v>416</v>
      </c>
      <c r="C5576" t="s">
        <v>242</v>
      </c>
      <c r="D5576" t="s">
        <v>191</v>
      </c>
      <c r="E5576">
        <v>20</v>
      </c>
      <c r="F5576" t="s">
        <v>62</v>
      </c>
      <c r="G5576" t="s">
        <v>242</v>
      </c>
      <c r="H5576">
        <v>0</v>
      </c>
      <c r="I5576">
        <v>0</v>
      </c>
      <c r="J5576">
        <v>0</v>
      </c>
      <c r="K5576">
        <v>0</v>
      </c>
      <c r="L5576" t="str">
        <f t="shared" si="174"/>
        <v>Vie_2</v>
      </c>
      <c r="M5576">
        <f t="shared" si="175"/>
        <v>0</v>
      </c>
    </row>
    <row r="5577" spans="1:13" x14ac:dyDescent="0.25">
      <c r="A5577">
        <v>14</v>
      </c>
      <c r="B5577" t="s">
        <v>417</v>
      </c>
      <c r="C5577" t="s">
        <v>242</v>
      </c>
      <c r="D5577" t="s">
        <v>191</v>
      </c>
      <c r="E5577">
        <v>40</v>
      </c>
      <c r="F5577" t="s">
        <v>14</v>
      </c>
      <c r="G5577" t="s">
        <v>242</v>
      </c>
      <c r="H5577">
        <v>0</v>
      </c>
      <c r="I5577">
        <v>0</v>
      </c>
      <c r="J5577">
        <v>0</v>
      </c>
      <c r="K5577">
        <v>0</v>
      </c>
      <c r="L5577" t="str">
        <f t="shared" si="174"/>
        <v>Vie_2</v>
      </c>
      <c r="M5577">
        <f t="shared" si="175"/>
        <v>0</v>
      </c>
    </row>
    <row r="5578" spans="1:13" x14ac:dyDescent="0.25">
      <c r="A5578">
        <v>14</v>
      </c>
      <c r="B5578" t="s">
        <v>418</v>
      </c>
      <c r="C5578" t="s">
        <v>242</v>
      </c>
      <c r="D5578" t="s">
        <v>191</v>
      </c>
      <c r="E5578">
        <v>40</v>
      </c>
      <c r="F5578" t="s">
        <v>16</v>
      </c>
      <c r="G5578" t="s">
        <v>242</v>
      </c>
      <c r="H5578">
        <v>0</v>
      </c>
      <c r="I5578">
        <v>0</v>
      </c>
      <c r="J5578">
        <v>0</v>
      </c>
      <c r="K5578">
        <v>0</v>
      </c>
      <c r="L5578" t="str">
        <f t="shared" si="174"/>
        <v>Vie_2</v>
      </c>
      <c r="M5578">
        <f t="shared" si="175"/>
        <v>0</v>
      </c>
    </row>
    <row r="5579" spans="1:13" x14ac:dyDescent="0.25">
      <c r="A5579">
        <v>14</v>
      </c>
      <c r="B5579" t="s">
        <v>419</v>
      </c>
      <c r="C5579" t="s">
        <v>242</v>
      </c>
      <c r="D5579" t="s">
        <v>191</v>
      </c>
      <c r="E5579">
        <v>40</v>
      </c>
      <c r="F5579" t="s">
        <v>18</v>
      </c>
      <c r="G5579" t="s">
        <v>242</v>
      </c>
      <c r="H5579">
        <v>0</v>
      </c>
      <c r="I5579">
        <v>0</v>
      </c>
      <c r="J5579">
        <v>0</v>
      </c>
      <c r="K5579">
        <v>0</v>
      </c>
      <c r="L5579" t="str">
        <f t="shared" si="174"/>
        <v>Vie_2</v>
      </c>
      <c r="M5579">
        <f t="shared" si="175"/>
        <v>0</v>
      </c>
    </row>
    <row r="5580" spans="1:13" x14ac:dyDescent="0.25">
      <c r="A5580">
        <v>14</v>
      </c>
      <c r="B5580" t="s">
        <v>420</v>
      </c>
      <c r="C5580" t="s">
        <v>242</v>
      </c>
      <c r="D5580" t="s">
        <v>191</v>
      </c>
      <c r="E5580">
        <v>40</v>
      </c>
      <c r="F5580" t="s">
        <v>20</v>
      </c>
      <c r="G5580" t="s">
        <v>242</v>
      </c>
      <c r="H5580">
        <v>0</v>
      </c>
      <c r="I5580">
        <v>0</v>
      </c>
      <c r="J5580">
        <v>0</v>
      </c>
      <c r="K5580">
        <v>0</v>
      </c>
      <c r="L5580" t="str">
        <f t="shared" si="174"/>
        <v>Vie_2</v>
      </c>
      <c r="M5580">
        <f t="shared" si="175"/>
        <v>0</v>
      </c>
    </row>
    <row r="5581" spans="1:13" x14ac:dyDescent="0.25">
      <c r="A5581">
        <v>14</v>
      </c>
      <c r="B5581" t="s">
        <v>421</v>
      </c>
      <c r="C5581" t="s">
        <v>242</v>
      </c>
      <c r="D5581" t="s">
        <v>191</v>
      </c>
      <c r="E5581">
        <v>40</v>
      </c>
      <c r="F5581" t="s">
        <v>22</v>
      </c>
      <c r="G5581" t="s">
        <v>242</v>
      </c>
      <c r="H5581">
        <v>0</v>
      </c>
      <c r="I5581">
        <v>0</v>
      </c>
      <c r="J5581">
        <v>0</v>
      </c>
      <c r="K5581">
        <v>0</v>
      </c>
      <c r="L5581" t="str">
        <f t="shared" si="174"/>
        <v>Vie_2</v>
      </c>
      <c r="M5581">
        <f t="shared" si="175"/>
        <v>0</v>
      </c>
    </row>
    <row r="5582" spans="1:13" x14ac:dyDescent="0.25">
      <c r="A5582">
        <v>14</v>
      </c>
      <c r="B5582" t="s">
        <v>422</v>
      </c>
      <c r="C5582" t="s">
        <v>242</v>
      </c>
      <c r="D5582" t="s">
        <v>191</v>
      </c>
      <c r="E5582">
        <v>40</v>
      </c>
      <c r="F5582" t="s">
        <v>24</v>
      </c>
      <c r="G5582" t="s">
        <v>242</v>
      </c>
      <c r="H5582">
        <v>0</v>
      </c>
      <c r="I5582">
        <v>0</v>
      </c>
      <c r="J5582">
        <v>0</v>
      </c>
      <c r="K5582">
        <v>0</v>
      </c>
      <c r="L5582" t="str">
        <f t="shared" si="174"/>
        <v>Vie_2</v>
      </c>
      <c r="M5582">
        <f t="shared" si="175"/>
        <v>0</v>
      </c>
    </row>
    <row r="5583" spans="1:13" x14ac:dyDescent="0.25">
      <c r="A5583">
        <v>14</v>
      </c>
      <c r="B5583" t="s">
        <v>423</v>
      </c>
      <c r="C5583" t="s">
        <v>242</v>
      </c>
      <c r="D5583" t="s">
        <v>191</v>
      </c>
      <c r="E5583">
        <v>40</v>
      </c>
      <c r="F5583" t="s">
        <v>26</v>
      </c>
      <c r="G5583" t="s">
        <v>242</v>
      </c>
      <c r="H5583">
        <v>0</v>
      </c>
      <c r="I5583">
        <v>0</v>
      </c>
      <c r="J5583">
        <v>0</v>
      </c>
      <c r="K5583">
        <v>0</v>
      </c>
      <c r="L5583" t="str">
        <f t="shared" si="174"/>
        <v>Vie_2</v>
      </c>
      <c r="M5583">
        <f t="shared" si="175"/>
        <v>0</v>
      </c>
    </row>
    <row r="5584" spans="1:13" x14ac:dyDescent="0.25">
      <c r="A5584">
        <v>14</v>
      </c>
      <c r="B5584" t="s">
        <v>424</v>
      </c>
      <c r="C5584" t="s">
        <v>242</v>
      </c>
      <c r="D5584" t="s">
        <v>191</v>
      </c>
      <c r="E5584">
        <v>40</v>
      </c>
      <c r="F5584" t="s">
        <v>28</v>
      </c>
      <c r="G5584" t="s">
        <v>242</v>
      </c>
      <c r="H5584">
        <v>0</v>
      </c>
      <c r="I5584">
        <v>0</v>
      </c>
      <c r="J5584">
        <v>0</v>
      </c>
      <c r="K5584">
        <v>0</v>
      </c>
      <c r="L5584" t="str">
        <f t="shared" si="174"/>
        <v>Vie_2</v>
      </c>
      <c r="M5584">
        <f t="shared" si="175"/>
        <v>0</v>
      </c>
    </row>
    <row r="5585" spans="1:13" x14ac:dyDescent="0.25">
      <c r="A5585">
        <v>14</v>
      </c>
      <c r="B5585" t="s">
        <v>425</v>
      </c>
      <c r="C5585" t="s">
        <v>242</v>
      </c>
      <c r="D5585" t="s">
        <v>191</v>
      </c>
      <c r="E5585">
        <v>40</v>
      </c>
      <c r="F5585" t="s">
        <v>30</v>
      </c>
      <c r="G5585" t="s">
        <v>242</v>
      </c>
      <c r="H5585">
        <v>0</v>
      </c>
      <c r="I5585">
        <v>0</v>
      </c>
      <c r="J5585">
        <v>0</v>
      </c>
      <c r="K5585">
        <v>0</v>
      </c>
      <c r="L5585" t="str">
        <f t="shared" si="174"/>
        <v>Vie_2</v>
      </c>
      <c r="M5585">
        <f t="shared" si="175"/>
        <v>0</v>
      </c>
    </row>
    <row r="5586" spans="1:13" x14ac:dyDescent="0.25">
      <c r="A5586">
        <v>14</v>
      </c>
      <c r="B5586" t="s">
        <v>426</v>
      </c>
      <c r="C5586" t="s">
        <v>242</v>
      </c>
      <c r="D5586" t="s">
        <v>191</v>
      </c>
      <c r="E5586">
        <v>40</v>
      </c>
      <c r="F5586" t="s">
        <v>32</v>
      </c>
      <c r="G5586" t="s">
        <v>242</v>
      </c>
      <c r="H5586">
        <v>0</v>
      </c>
      <c r="I5586">
        <v>0</v>
      </c>
      <c r="J5586">
        <v>0</v>
      </c>
      <c r="K5586">
        <v>0</v>
      </c>
      <c r="L5586" t="str">
        <f t="shared" si="174"/>
        <v>Vie_2</v>
      </c>
      <c r="M5586">
        <f t="shared" si="175"/>
        <v>0</v>
      </c>
    </row>
    <row r="5587" spans="1:13" x14ac:dyDescent="0.25">
      <c r="A5587">
        <v>14</v>
      </c>
      <c r="B5587" t="s">
        <v>427</v>
      </c>
      <c r="C5587" t="s">
        <v>242</v>
      </c>
      <c r="D5587" t="s">
        <v>191</v>
      </c>
      <c r="E5587">
        <v>40</v>
      </c>
      <c r="F5587" t="s">
        <v>34</v>
      </c>
      <c r="G5587" t="s">
        <v>242</v>
      </c>
      <c r="H5587">
        <v>0</v>
      </c>
      <c r="I5587">
        <v>0</v>
      </c>
      <c r="J5587">
        <v>0</v>
      </c>
      <c r="K5587">
        <v>0</v>
      </c>
      <c r="L5587" t="str">
        <f t="shared" si="174"/>
        <v>Vie_2</v>
      </c>
      <c r="M5587">
        <f t="shared" si="175"/>
        <v>0</v>
      </c>
    </row>
    <row r="5588" spans="1:13" x14ac:dyDescent="0.25">
      <c r="A5588">
        <v>14</v>
      </c>
      <c r="B5588" t="s">
        <v>428</v>
      </c>
      <c r="C5588" t="s">
        <v>242</v>
      </c>
      <c r="D5588" t="s">
        <v>191</v>
      </c>
      <c r="E5588">
        <v>40</v>
      </c>
      <c r="F5588" t="s">
        <v>36</v>
      </c>
      <c r="G5588" t="s">
        <v>242</v>
      </c>
      <c r="H5588">
        <v>0</v>
      </c>
      <c r="I5588">
        <v>0</v>
      </c>
      <c r="J5588">
        <v>0</v>
      </c>
      <c r="K5588">
        <v>0</v>
      </c>
      <c r="L5588" t="str">
        <f t="shared" si="174"/>
        <v>Vie_2</v>
      </c>
      <c r="M5588">
        <f t="shared" si="175"/>
        <v>0</v>
      </c>
    </row>
    <row r="5589" spans="1:13" x14ac:dyDescent="0.25">
      <c r="A5589">
        <v>14</v>
      </c>
      <c r="B5589" t="s">
        <v>429</v>
      </c>
      <c r="C5589" t="s">
        <v>242</v>
      </c>
      <c r="D5589" t="s">
        <v>191</v>
      </c>
      <c r="E5589">
        <v>40</v>
      </c>
      <c r="F5589" t="s">
        <v>38</v>
      </c>
      <c r="G5589" t="s">
        <v>242</v>
      </c>
      <c r="H5589">
        <v>0</v>
      </c>
      <c r="I5589">
        <v>0</v>
      </c>
      <c r="J5589">
        <v>0</v>
      </c>
      <c r="K5589">
        <v>0</v>
      </c>
      <c r="L5589" t="str">
        <f t="shared" si="174"/>
        <v>Vie_2</v>
      </c>
      <c r="M5589">
        <f t="shared" si="175"/>
        <v>0</v>
      </c>
    </row>
    <row r="5590" spans="1:13" x14ac:dyDescent="0.25">
      <c r="A5590">
        <v>14</v>
      </c>
      <c r="B5590" t="s">
        <v>430</v>
      </c>
      <c r="C5590" t="s">
        <v>242</v>
      </c>
      <c r="D5590" t="s">
        <v>191</v>
      </c>
      <c r="E5590">
        <v>40</v>
      </c>
      <c r="F5590" t="s">
        <v>40</v>
      </c>
      <c r="G5590" t="s">
        <v>242</v>
      </c>
      <c r="H5590">
        <v>0</v>
      </c>
      <c r="I5590">
        <v>0</v>
      </c>
      <c r="J5590">
        <v>0</v>
      </c>
      <c r="K5590">
        <v>0</v>
      </c>
      <c r="L5590" t="str">
        <f t="shared" si="174"/>
        <v>Vie_2</v>
      </c>
      <c r="M5590">
        <f t="shared" si="175"/>
        <v>0</v>
      </c>
    </row>
    <row r="5591" spans="1:13" x14ac:dyDescent="0.25">
      <c r="A5591">
        <v>14</v>
      </c>
      <c r="B5591" t="s">
        <v>431</v>
      </c>
      <c r="C5591" t="s">
        <v>242</v>
      </c>
      <c r="D5591" t="s">
        <v>191</v>
      </c>
      <c r="E5591">
        <v>40</v>
      </c>
      <c r="F5591" t="s">
        <v>42</v>
      </c>
      <c r="G5591" t="s">
        <v>242</v>
      </c>
      <c r="H5591">
        <v>0</v>
      </c>
      <c r="I5591">
        <v>0</v>
      </c>
      <c r="J5591">
        <v>0</v>
      </c>
      <c r="K5591">
        <v>0</v>
      </c>
      <c r="L5591" t="str">
        <f t="shared" si="174"/>
        <v>Vie_2</v>
      </c>
      <c r="M5591">
        <f t="shared" si="175"/>
        <v>0</v>
      </c>
    </row>
    <row r="5592" spans="1:13" x14ac:dyDescent="0.25">
      <c r="A5592">
        <v>14</v>
      </c>
      <c r="B5592" t="s">
        <v>432</v>
      </c>
      <c r="C5592" t="s">
        <v>242</v>
      </c>
      <c r="D5592" t="s">
        <v>191</v>
      </c>
      <c r="E5592">
        <v>40</v>
      </c>
      <c r="F5592" t="s">
        <v>44</v>
      </c>
      <c r="G5592" t="s">
        <v>242</v>
      </c>
      <c r="H5592">
        <v>0</v>
      </c>
      <c r="I5592">
        <v>0</v>
      </c>
      <c r="J5592">
        <v>0</v>
      </c>
      <c r="K5592">
        <v>0</v>
      </c>
      <c r="L5592" t="str">
        <f t="shared" si="174"/>
        <v>Vie_2</v>
      </c>
      <c r="M5592">
        <f t="shared" si="175"/>
        <v>0</v>
      </c>
    </row>
    <row r="5593" spans="1:13" x14ac:dyDescent="0.25">
      <c r="A5593">
        <v>14</v>
      </c>
      <c r="B5593" t="s">
        <v>433</v>
      </c>
      <c r="C5593" t="s">
        <v>242</v>
      </c>
      <c r="D5593" t="s">
        <v>191</v>
      </c>
      <c r="E5593">
        <v>40</v>
      </c>
      <c r="F5593" t="s">
        <v>46</v>
      </c>
      <c r="G5593" t="s">
        <v>242</v>
      </c>
      <c r="H5593">
        <v>0</v>
      </c>
      <c r="I5593">
        <v>0</v>
      </c>
      <c r="J5593">
        <v>0</v>
      </c>
      <c r="K5593">
        <v>0</v>
      </c>
      <c r="L5593" t="str">
        <f t="shared" si="174"/>
        <v>Vie_2</v>
      </c>
      <c r="M5593">
        <f t="shared" si="175"/>
        <v>0</v>
      </c>
    </row>
    <row r="5594" spans="1:13" x14ac:dyDescent="0.25">
      <c r="A5594">
        <v>14</v>
      </c>
      <c r="B5594" t="s">
        <v>434</v>
      </c>
      <c r="C5594" t="s">
        <v>242</v>
      </c>
      <c r="D5594" t="s">
        <v>191</v>
      </c>
      <c r="E5594">
        <v>40</v>
      </c>
      <c r="F5594" t="s">
        <v>48</v>
      </c>
      <c r="G5594" t="s">
        <v>242</v>
      </c>
      <c r="H5594">
        <v>0</v>
      </c>
      <c r="I5594">
        <v>0</v>
      </c>
      <c r="J5594">
        <v>0</v>
      </c>
      <c r="K5594">
        <v>0</v>
      </c>
      <c r="L5594" t="str">
        <f t="shared" si="174"/>
        <v>Vie_2</v>
      </c>
      <c r="M5594">
        <f t="shared" si="175"/>
        <v>0</v>
      </c>
    </row>
    <row r="5595" spans="1:13" x14ac:dyDescent="0.25">
      <c r="A5595">
        <v>14</v>
      </c>
      <c r="B5595" t="s">
        <v>435</v>
      </c>
      <c r="C5595" t="s">
        <v>242</v>
      </c>
      <c r="D5595" t="s">
        <v>191</v>
      </c>
      <c r="E5595">
        <v>40</v>
      </c>
      <c r="F5595" t="s">
        <v>50</v>
      </c>
      <c r="G5595" t="s">
        <v>242</v>
      </c>
      <c r="H5595">
        <v>0</v>
      </c>
      <c r="I5595">
        <v>0</v>
      </c>
      <c r="J5595">
        <v>0</v>
      </c>
      <c r="K5595">
        <v>0</v>
      </c>
      <c r="L5595" t="str">
        <f t="shared" si="174"/>
        <v>Vie_2</v>
      </c>
      <c r="M5595">
        <f t="shared" si="175"/>
        <v>0</v>
      </c>
    </row>
    <row r="5596" spans="1:13" x14ac:dyDescent="0.25">
      <c r="A5596">
        <v>14</v>
      </c>
      <c r="B5596" t="s">
        <v>436</v>
      </c>
      <c r="C5596" t="s">
        <v>242</v>
      </c>
      <c r="D5596" t="s">
        <v>191</v>
      </c>
      <c r="E5596">
        <v>40</v>
      </c>
      <c r="F5596" t="s">
        <v>52</v>
      </c>
      <c r="G5596" t="s">
        <v>242</v>
      </c>
      <c r="H5596">
        <v>0</v>
      </c>
      <c r="I5596">
        <v>0</v>
      </c>
      <c r="J5596">
        <v>0</v>
      </c>
      <c r="K5596">
        <v>0</v>
      </c>
      <c r="L5596" t="str">
        <f t="shared" si="174"/>
        <v>Vie_2</v>
      </c>
      <c r="M5596">
        <f t="shared" si="175"/>
        <v>0</v>
      </c>
    </row>
    <row r="5597" spans="1:13" x14ac:dyDescent="0.25">
      <c r="A5597">
        <v>14</v>
      </c>
      <c r="B5597" t="s">
        <v>437</v>
      </c>
      <c r="C5597" t="s">
        <v>242</v>
      </c>
      <c r="D5597" t="s">
        <v>191</v>
      </c>
      <c r="E5597">
        <v>40</v>
      </c>
      <c r="F5597" t="s">
        <v>54</v>
      </c>
      <c r="G5597" t="s">
        <v>242</v>
      </c>
      <c r="H5597">
        <v>0</v>
      </c>
      <c r="I5597">
        <v>0</v>
      </c>
      <c r="J5597">
        <v>0</v>
      </c>
      <c r="K5597">
        <v>0</v>
      </c>
      <c r="L5597" t="str">
        <f t="shared" si="174"/>
        <v>Vie_2</v>
      </c>
      <c r="M5597">
        <f t="shared" si="175"/>
        <v>0</v>
      </c>
    </row>
    <row r="5598" spans="1:13" x14ac:dyDescent="0.25">
      <c r="A5598">
        <v>14</v>
      </c>
      <c r="B5598" t="s">
        <v>438</v>
      </c>
      <c r="C5598" t="s">
        <v>242</v>
      </c>
      <c r="D5598" t="s">
        <v>191</v>
      </c>
      <c r="E5598">
        <v>40</v>
      </c>
      <c r="F5598" t="s">
        <v>56</v>
      </c>
      <c r="G5598" t="s">
        <v>242</v>
      </c>
      <c r="H5598">
        <v>0</v>
      </c>
      <c r="I5598">
        <v>0</v>
      </c>
      <c r="J5598">
        <v>0</v>
      </c>
      <c r="K5598">
        <v>0</v>
      </c>
      <c r="L5598" t="str">
        <f t="shared" si="174"/>
        <v>Vie_2</v>
      </c>
      <c r="M5598">
        <f t="shared" si="175"/>
        <v>0</v>
      </c>
    </row>
    <row r="5599" spans="1:13" x14ac:dyDescent="0.25">
      <c r="A5599">
        <v>14</v>
      </c>
      <c r="B5599" t="s">
        <v>439</v>
      </c>
      <c r="C5599" t="s">
        <v>242</v>
      </c>
      <c r="D5599" t="s">
        <v>191</v>
      </c>
      <c r="E5599">
        <v>40</v>
      </c>
      <c r="F5599" t="s">
        <v>58</v>
      </c>
      <c r="G5599" t="s">
        <v>242</v>
      </c>
      <c r="H5599">
        <v>0</v>
      </c>
      <c r="I5599">
        <v>0</v>
      </c>
      <c r="J5599">
        <v>0</v>
      </c>
      <c r="K5599">
        <v>0</v>
      </c>
      <c r="L5599" t="str">
        <f t="shared" si="174"/>
        <v>Vie_2</v>
      </c>
      <c r="M5599">
        <f t="shared" si="175"/>
        <v>0</v>
      </c>
    </row>
    <row r="5600" spans="1:13" x14ac:dyDescent="0.25">
      <c r="A5600">
        <v>14</v>
      </c>
      <c r="B5600" t="s">
        <v>440</v>
      </c>
      <c r="C5600" t="s">
        <v>242</v>
      </c>
      <c r="D5600" t="s">
        <v>191</v>
      </c>
      <c r="E5600">
        <v>40</v>
      </c>
      <c r="F5600" t="s">
        <v>60</v>
      </c>
      <c r="G5600" t="s">
        <v>242</v>
      </c>
      <c r="H5600">
        <v>0</v>
      </c>
      <c r="I5600">
        <v>0</v>
      </c>
      <c r="J5600">
        <v>0</v>
      </c>
      <c r="K5600">
        <v>0</v>
      </c>
      <c r="L5600" t="str">
        <f t="shared" si="174"/>
        <v>Vie_2</v>
      </c>
      <c r="M5600">
        <f t="shared" si="175"/>
        <v>0</v>
      </c>
    </row>
    <row r="5601" spans="1:13" x14ac:dyDescent="0.25">
      <c r="A5601">
        <v>14</v>
      </c>
      <c r="B5601" t="s">
        <v>441</v>
      </c>
      <c r="C5601" t="s">
        <v>242</v>
      </c>
      <c r="D5601" t="s">
        <v>191</v>
      </c>
      <c r="E5601">
        <v>40</v>
      </c>
      <c r="F5601" t="s">
        <v>62</v>
      </c>
      <c r="G5601" t="s">
        <v>242</v>
      </c>
      <c r="H5601">
        <v>0</v>
      </c>
      <c r="I5601">
        <v>0</v>
      </c>
      <c r="J5601">
        <v>0</v>
      </c>
      <c r="K5601">
        <v>0</v>
      </c>
      <c r="L5601" t="str">
        <f t="shared" si="174"/>
        <v>Vie_2</v>
      </c>
      <c r="M5601">
        <f t="shared" si="175"/>
        <v>0</v>
      </c>
    </row>
    <row r="5602" spans="1:13" x14ac:dyDescent="0.25">
      <c r="A5602">
        <v>15</v>
      </c>
      <c r="B5602" t="s">
        <v>11</v>
      </c>
      <c r="C5602" t="s">
        <v>12</v>
      </c>
      <c r="D5602" t="s">
        <v>13</v>
      </c>
      <c r="E5602">
        <v>20</v>
      </c>
      <c r="F5602" t="s">
        <v>14</v>
      </c>
      <c r="G5602" t="s">
        <v>12</v>
      </c>
      <c r="H5602">
        <v>0</v>
      </c>
      <c r="I5602">
        <v>0</v>
      </c>
      <c r="J5602">
        <v>0</v>
      </c>
      <c r="K5602">
        <v>0</v>
      </c>
      <c r="L5602" t="str">
        <f t="shared" si="174"/>
        <v>Vie_3</v>
      </c>
      <c r="M5602">
        <f t="shared" si="175"/>
        <v>0</v>
      </c>
    </row>
    <row r="5603" spans="1:13" x14ac:dyDescent="0.25">
      <c r="A5603">
        <v>15</v>
      </c>
      <c r="B5603" t="s">
        <v>15</v>
      </c>
      <c r="C5603" t="s">
        <v>12</v>
      </c>
      <c r="D5603" t="s">
        <v>13</v>
      </c>
      <c r="E5603">
        <v>20</v>
      </c>
      <c r="F5603" t="s">
        <v>16</v>
      </c>
      <c r="G5603" t="s">
        <v>12</v>
      </c>
      <c r="H5603">
        <v>0</v>
      </c>
      <c r="I5603">
        <v>0</v>
      </c>
      <c r="J5603">
        <v>0</v>
      </c>
      <c r="K5603">
        <v>0</v>
      </c>
      <c r="L5603" t="str">
        <f t="shared" si="174"/>
        <v>Vie_3</v>
      </c>
      <c r="M5603">
        <f t="shared" si="175"/>
        <v>0</v>
      </c>
    </row>
    <row r="5604" spans="1:13" x14ac:dyDescent="0.25">
      <c r="A5604">
        <v>15</v>
      </c>
      <c r="B5604" t="s">
        <v>17</v>
      </c>
      <c r="C5604" t="s">
        <v>12</v>
      </c>
      <c r="D5604" t="s">
        <v>13</v>
      </c>
      <c r="E5604">
        <v>20</v>
      </c>
      <c r="F5604" t="s">
        <v>18</v>
      </c>
      <c r="G5604" t="s">
        <v>12</v>
      </c>
      <c r="H5604">
        <v>0</v>
      </c>
      <c r="I5604">
        <v>0</v>
      </c>
      <c r="J5604">
        <v>0</v>
      </c>
      <c r="K5604">
        <v>0</v>
      </c>
      <c r="L5604" t="str">
        <f t="shared" si="174"/>
        <v>Vie_3</v>
      </c>
      <c r="M5604">
        <f t="shared" si="175"/>
        <v>0</v>
      </c>
    </row>
    <row r="5605" spans="1:13" x14ac:dyDescent="0.25">
      <c r="A5605">
        <v>15</v>
      </c>
      <c r="B5605" t="s">
        <v>19</v>
      </c>
      <c r="C5605" t="s">
        <v>12</v>
      </c>
      <c r="D5605" t="s">
        <v>13</v>
      </c>
      <c r="E5605">
        <v>20</v>
      </c>
      <c r="F5605" t="s">
        <v>20</v>
      </c>
      <c r="G5605" t="s">
        <v>12</v>
      </c>
      <c r="H5605">
        <v>0</v>
      </c>
      <c r="I5605">
        <v>0</v>
      </c>
      <c r="J5605">
        <v>0</v>
      </c>
      <c r="K5605">
        <v>0</v>
      </c>
      <c r="L5605" t="str">
        <f t="shared" si="174"/>
        <v>Vie_3</v>
      </c>
      <c r="M5605">
        <f t="shared" si="175"/>
        <v>0</v>
      </c>
    </row>
    <row r="5606" spans="1:13" x14ac:dyDescent="0.25">
      <c r="A5606">
        <v>15</v>
      </c>
      <c r="B5606" t="s">
        <v>21</v>
      </c>
      <c r="C5606" t="s">
        <v>12</v>
      </c>
      <c r="D5606" t="s">
        <v>13</v>
      </c>
      <c r="E5606">
        <v>20</v>
      </c>
      <c r="F5606" t="s">
        <v>22</v>
      </c>
      <c r="G5606" t="s">
        <v>12</v>
      </c>
      <c r="H5606">
        <v>0</v>
      </c>
      <c r="I5606">
        <v>0</v>
      </c>
      <c r="J5606">
        <v>0</v>
      </c>
      <c r="K5606">
        <v>0</v>
      </c>
      <c r="L5606" t="str">
        <f t="shared" si="174"/>
        <v>Vie_3</v>
      </c>
      <c r="M5606">
        <f t="shared" si="175"/>
        <v>0</v>
      </c>
    </row>
    <row r="5607" spans="1:13" x14ac:dyDescent="0.25">
      <c r="A5607">
        <v>15</v>
      </c>
      <c r="B5607" t="s">
        <v>23</v>
      </c>
      <c r="C5607" t="s">
        <v>12</v>
      </c>
      <c r="D5607" t="s">
        <v>13</v>
      </c>
      <c r="E5607">
        <v>20</v>
      </c>
      <c r="F5607" t="s">
        <v>24</v>
      </c>
      <c r="G5607" t="s">
        <v>12</v>
      </c>
      <c r="H5607">
        <v>0</v>
      </c>
      <c r="I5607">
        <v>0</v>
      </c>
      <c r="J5607">
        <v>0</v>
      </c>
      <c r="K5607">
        <v>0</v>
      </c>
      <c r="L5607" t="str">
        <f t="shared" si="174"/>
        <v>Vie_3</v>
      </c>
      <c r="M5607">
        <f t="shared" si="175"/>
        <v>0</v>
      </c>
    </row>
    <row r="5608" spans="1:13" x14ac:dyDescent="0.25">
      <c r="A5608">
        <v>15</v>
      </c>
      <c r="B5608" t="s">
        <v>25</v>
      </c>
      <c r="C5608" t="s">
        <v>12</v>
      </c>
      <c r="D5608" t="s">
        <v>13</v>
      </c>
      <c r="E5608">
        <v>20</v>
      </c>
      <c r="F5608" t="s">
        <v>26</v>
      </c>
      <c r="G5608" t="s">
        <v>12</v>
      </c>
      <c r="H5608">
        <v>0</v>
      </c>
      <c r="I5608">
        <v>0</v>
      </c>
      <c r="J5608">
        <v>0</v>
      </c>
      <c r="K5608">
        <v>0</v>
      </c>
      <c r="L5608" t="str">
        <f t="shared" si="174"/>
        <v>Vie_3</v>
      </c>
      <c r="M5608">
        <f t="shared" si="175"/>
        <v>0</v>
      </c>
    </row>
    <row r="5609" spans="1:13" x14ac:dyDescent="0.25">
      <c r="A5609">
        <v>15</v>
      </c>
      <c r="B5609" t="s">
        <v>27</v>
      </c>
      <c r="C5609" t="s">
        <v>12</v>
      </c>
      <c r="D5609" t="s">
        <v>13</v>
      </c>
      <c r="E5609">
        <v>20</v>
      </c>
      <c r="F5609" t="s">
        <v>28</v>
      </c>
      <c r="G5609" t="s">
        <v>12</v>
      </c>
      <c r="H5609">
        <v>0</v>
      </c>
      <c r="I5609">
        <v>0</v>
      </c>
      <c r="J5609">
        <v>0</v>
      </c>
      <c r="K5609">
        <v>0</v>
      </c>
      <c r="L5609" t="str">
        <f t="shared" si="174"/>
        <v>Vie_3</v>
      </c>
      <c r="M5609">
        <f t="shared" si="175"/>
        <v>0</v>
      </c>
    </row>
    <row r="5610" spans="1:13" x14ac:dyDescent="0.25">
      <c r="A5610">
        <v>15</v>
      </c>
      <c r="B5610" t="s">
        <v>29</v>
      </c>
      <c r="C5610" t="s">
        <v>12</v>
      </c>
      <c r="D5610" t="s">
        <v>13</v>
      </c>
      <c r="E5610">
        <v>20</v>
      </c>
      <c r="F5610" t="s">
        <v>30</v>
      </c>
      <c r="G5610" t="s">
        <v>12</v>
      </c>
      <c r="H5610">
        <v>0</v>
      </c>
      <c r="I5610">
        <v>0</v>
      </c>
      <c r="J5610">
        <v>0</v>
      </c>
      <c r="K5610">
        <v>0</v>
      </c>
      <c r="L5610" t="str">
        <f t="shared" si="174"/>
        <v>Vie_3</v>
      </c>
      <c r="M5610">
        <f t="shared" si="175"/>
        <v>0</v>
      </c>
    </row>
    <row r="5611" spans="1:13" x14ac:dyDescent="0.25">
      <c r="A5611">
        <v>15</v>
      </c>
      <c r="B5611" t="s">
        <v>31</v>
      </c>
      <c r="C5611" t="s">
        <v>12</v>
      </c>
      <c r="D5611" t="s">
        <v>13</v>
      </c>
      <c r="E5611">
        <v>20</v>
      </c>
      <c r="F5611" t="s">
        <v>32</v>
      </c>
      <c r="G5611" t="s">
        <v>12</v>
      </c>
      <c r="H5611">
        <v>0</v>
      </c>
      <c r="I5611">
        <v>0</v>
      </c>
      <c r="J5611">
        <v>0</v>
      </c>
      <c r="K5611">
        <v>0</v>
      </c>
      <c r="L5611" t="str">
        <f t="shared" si="174"/>
        <v>Vie_3</v>
      </c>
      <c r="M5611">
        <f t="shared" si="175"/>
        <v>0</v>
      </c>
    </row>
    <row r="5612" spans="1:13" x14ac:dyDescent="0.25">
      <c r="A5612">
        <v>15</v>
      </c>
      <c r="B5612" t="s">
        <v>33</v>
      </c>
      <c r="C5612" t="s">
        <v>12</v>
      </c>
      <c r="D5612" t="s">
        <v>13</v>
      </c>
      <c r="E5612">
        <v>20</v>
      </c>
      <c r="F5612" t="s">
        <v>34</v>
      </c>
      <c r="G5612" t="s">
        <v>12</v>
      </c>
      <c r="H5612">
        <v>0</v>
      </c>
      <c r="I5612">
        <v>0</v>
      </c>
      <c r="J5612">
        <v>0</v>
      </c>
      <c r="K5612">
        <v>0</v>
      </c>
      <c r="L5612" t="str">
        <f t="shared" si="174"/>
        <v>Vie_3</v>
      </c>
      <c r="M5612">
        <f t="shared" si="175"/>
        <v>0</v>
      </c>
    </row>
    <row r="5613" spans="1:13" x14ac:dyDescent="0.25">
      <c r="A5613">
        <v>15</v>
      </c>
      <c r="B5613" t="s">
        <v>35</v>
      </c>
      <c r="C5613" t="s">
        <v>12</v>
      </c>
      <c r="D5613" t="s">
        <v>13</v>
      </c>
      <c r="E5613">
        <v>20</v>
      </c>
      <c r="F5613" t="s">
        <v>36</v>
      </c>
      <c r="G5613" t="s">
        <v>12</v>
      </c>
      <c r="H5613">
        <v>0</v>
      </c>
      <c r="I5613">
        <v>0</v>
      </c>
      <c r="J5613">
        <v>0</v>
      </c>
      <c r="K5613">
        <v>0</v>
      </c>
      <c r="L5613" t="str">
        <f t="shared" si="174"/>
        <v>Vie_3</v>
      </c>
      <c r="M5613">
        <f t="shared" si="175"/>
        <v>0</v>
      </c>
    </row>
    <row r="5614" spans="1:13" x14ac:dyDescent="0.25">
      <c r="A5614">
        <v>15</v>
      </c>
      <c r="B5614" t="s">
        <v>37</v>
      </c>
      <c r="C5614" t="s">
        <v>12</v>
      </c>
      <c r="D5614" t="s">
        <v>13</v>
      </c>
      <c r="E5614">
        <v>20</v>
      </c>
      <c r="F5614" t="s">
        <v>38</v>
      </c>
      <c r="G5614" t="s">
        <v>12</v>
      </c>
      <c r="H5614">
        <v>0</v>
      </c>
      <c r="I5614">
        <v>0</v>
      </c>
      <c r="J5614">
        <v>0</v>
      </c>
      <c r="K5614">
        <v>0</v>
      </c>
      <c r="L5614" t="str">
        <f t="shared" si="174"/>
        <v>Vie_3</v>
      </c>
      <c r="M5614">
        <f t="shared" si="175"/>
        <v>0</v>
      </c>
    </row>
    <row r="5615" spans="1:13" x14ac:dyDescent="0.25">
      <c r="A5615">
        <v>15</v>
      </c>
      <c r="B5615" t="s">
        <v>39</v>
      </c>
      <c r="C5615" t="s">
        <v>12</v>
      </c>
      <c r="D5615" t="s">
        <v>13</v>
      </c>
      <c r="E5615">
        <v>20</v>
      </c>
      <c r="F5615" t="s">
        <v>40</v>
      </c>
      <c r="G5615" t="s">
        <v>12</v>
      </c>
      <c r="H5615">
        <v>0</v>
      </c>
      <c r="I5615">
        <v>0</v>
      </c>
      <c r="J5615">
        <v>0</v>
      </c>
      <c r="K5615">
        <v>0</v>
      </c>
      <c r="L5615" t="str">
        <f t="shared" si="174"/>
        <v>Vie_3</v>
      </c>
      <c r="M5615">
        <f t="shared" si="175"/>
        <v>0</v>
      </c>
    </row>
    <row r="5616" spans="1:13" x14ac:dyDescent="0.25">
      <c r="A5616">
        <v>15</v>
      </c>
      <c r="B5616" t="s">
        <v>41</v>
      </c>
      <c r="C5616" t="s">
        <v>12</v>
      </c>
      <c r="D5616" t="s">
        <v>13</v>
      </c>
      <c r="E5616">
        <v>20</v>
      </c>
      <c r="F5616" t="s">
        <v>42</v>
      </c>
      <c r="G5616" t="s">
        <v>12</v>
      </c>
      <c r="H5616">
        <v>0</v>
      </c>
      <c r="I5616">
        <v>0</v>
      </c>
      <c r="J5616">
        <v>0</v>
      </c>
      <c r="K5616">
        <v>0</v>
      </c>
      <c r="L5616" t="str">
        <f t="shared" si="174"/>
        <v>Vie_3</v>
      </c>
      <c r="M5616">
        <f t="shared" si="175"/>
        <v>0</v>
      </c>
    </row>
    <row r="5617" spans="1:13" x14ac:dyDescent="0.25">
      <c r="A5617">
        <v>15</v>
      </c>
      <c r="B5617" t="s">
        <v>43</v>
      </c>
      <c r="C5617" t="s">
        <v>12</v>
      </c>
      <c r="D5617" t="s">
        <v>13</v>
      </c>
      <c r="E5617">
        <v>20</v>
      </c>
      <c r="F5617" t="s">
        <v>44</v>
      </c>
      <c r="G5617" t="s">
        <v>12</v>
      </c>
      <c r="H5617">
        <v>0</v>
      </c>
      <c r="I5617">
        <v>0</v>
      </c>
      <c r="J5617">
        <v>0</v>
      </c>
      <c r="K5617">
        <v>0</v>
      </c>
      <c r="L5617" t="str">
        <f t="shared" si="174"/>
        <v>Vie_3</v>
      </c>
      <c r="M5617">
        <f t="shared" si="175"/>
        <v>0</v>
      </c>
    </row>
    <row r="5618" spans="1:13" x14ac:dyDescent="0.25">
      <c r="A5618">
        <v>15</v>
      </c>
      <c r="B5618" t="s">
        <v>45</v>
      </c>
      <c r="C5618" t="s">
        <v>12</v>
      </c>
      <c r="D5618" t="s">
        <v>13</v>
      </c>
      <c r="E5618">
        <v>20</v>
      </c>
      <c r="F5618" t="s">
        <v>46</v>
      </c>
      <c r="G5618" t="s">
        <v>12</v>
      </c>
      <c r="H5618">
        <v>0</v>
      </c>
      <c r="I5618">
        <v>0</v>
      </c>
      <c r="J5618">
        <v>0</v>
      </c>
      <c r="K5618">
        <v>0</v>
      </c>
      <c r="L5618" t="str">
        <f t="shared" si="174"/>
        <v>Vie_3</v>
      </c>
      <c r="M5618">
        <f t="shared" si="175"/>
        <v>0</v>
      </c>
    </row>
    <row r="5619" spans="1:13" x14ac:dyDescent="0.25">
      <c r="A5619">
        <v>15</v>
      </c>
      <c r="B5619" t="s">
        <v>47</v>
      </c>
      <c r="C5619" t="s">
        <v>12</v>
      </c>
      <c r="D5619" t="s">
        <v>13</v>
      </c>
      <c r="E5619">
        <v>20</v>
      </c>
      <c r="F5619" t="s">
        <v>48</v>
      </c>
      <c r="G5619" t="s">
        <v>12</v>
      </c>
      <c r="H5619">
        <v>0</v>
      </c>
      <c r="I5619">
        <v>0</v>
      </c>
      <c r="J5619">
        <v>0</v>
      </c>
      <c r="K5619">
        <v>0</v>
      </c>
      <c r="L5619" t="str">
        <f t="shared" si="174"/>
        <v>Vie_3</v>
      </c>
      <c r="M5619">
        <f t="shared" si="175"/>
        <v>0</v>
      </c>
    </row>
    <row r="5620" spans="1:13" x14ac:dyDescent="0.25">
      <c r="A5620">
        <v>15</v>
      </c>
      <c r="B5620" t="s">
        <v>49</v>
      </c>
      <c r="C5620" t="s">
        <v>12</v>
      </c>
      <c r="D5620" t="s">
        <v>13</v>
      </c>
      <c r="E5620">
        <v>20</v>
      </c>
      <c r="F5620" t="s">
        <v>50</v>
      </c>
      <c r="G5620" t="s">
        <v>12</v>
      </c>
      <c r="H5620">
        <v>0</v>
      </c>
      <c r="I5620">
        <v>0</v>
      </c>
      <c r="J5620">
        <v>0</v>
      </c>
      <c r="K5620">
        <v>0</v>
      </c>
      <c r="L5620" t="str">
        <f t="shared" si="174"/>
        <v>Vie_3</v>
      </c>
      <c r="M5620">
        <f t="shared" si="175"/>
        <v>0</v>
      </c>
    </row>
    <row r="5621" spans="1:13" x14ac:dyDescent="0.25">
      <c r="A5621">
        <v>15</v>
      </c>
      <c r="B5621" t="s">
        <v>51</v>
      </c>
      <c r="C5621" t="s">
        <v>12</v>
      </c>
      <c r="D5621" t="s">
        <v>13</v>
      </c>
      <c r="E5621">
        <v>20</v>
      </c>
      <c r="F5621" t="s">
        <v>52</v>
      </c>
      <c r="G5621" t="s">
        <v>12</v>
      </c>
      <c r="H5621">
        <v>0</v>
      </c>
      <c r="I5621">
        <v>0</v>
      </c>
      <c r="J5621">
        <v>0</v>
      </c>
      <c r="K5621">
        <v>0</v>
      </c>
      <c r="L5621" t="str">
        <f t="shared" si="174"/>
        <v>Vie_3</v>
      </c>
      <c r="M5621">
        <f t="shared" si="175"/>
        <v>0</v>
      </c>
    </row>
    <row r="5622" spans="1:13" x14ac:dyDescent="0.25">
      <c r="A5622">
        <v>15</v>
      </c>
      <c r="B5622" t="s">
        <v>53</v>
      </c>
      <c r="C5622" t="s">
        <v>12</v>
      </c>
      <c r="D5622" t="s">
        <v>13</v>
      </c>
      <c r="E5622">
        <v>20</v>
      </c>
      <c r="F5622" t="s">
        <v>54</v>
      </c>
      <c r="G5622" t="s">
        <v>12</v>
      </c>
      <c r="H5622">
        <v>0</v>
      </c>
      <c r="I5622">
        <v>0</v>
      </c>
      <c r="J5622">
        <v>0</v>
      </c>
      <c r="K5622">
        <v>0</v>
      </c>
      <c r="L5622" t="str">
        <f t="shared" si="174"/>
        <v>Vie_3</v>
      </c>
      <c r="M5622">
        <f t="shared" si="175"/>
        <v>0</v>
      </c>
    </row>
    <row r="5623" spans="1:13" x14ac:dyDescent="0.25">
      <c r="A5623">
        <v>15</v>
      </c>
      <c r="B5623" t="s">
        <v>55</v>
      </c>
      <c r="C5623" t="s">
        <v>12</v>
      </c>
      <c r="D5623" t="s">
        <v>13</v>
      </c>
      <c r="E5623">
        <v>20</v>
      </c>
      <c r="F5623" t="s">
        <v>56</v>
      </c>
      <c r="G5623" t="s">
        <v>12</v>
      </c>
      <c r="H5623">
        <v>0</v>
      </c>
      <c r="I5623">
        <v>0</v>
      </c>
      <c r="J5623">
        <v>0</v>
      </c>
      <c r="K5623">
        <v>0</v>
      </c>
      <c r="L5623" t="str">
        <f t="shared" si="174"/>
        <v>Vie_3</v>
      </c>
      <c r="M5623">
        <f t="shared" si="175"/>
        <v>0</v>
      </c>
    </row>
    <row r="5624" spans="1:13" x14ac:dyDescent="0.25">
      <c r="A5624">
        <v>15</v>
      </c>
      <c r="B5624" t="s">
        <v>57</v>
      </c>
      <c r="C5624" t="s">
        <v>12</v>
      </c>
      <c r="D5624" t="s">
        <v>13</v>
      </c>
      <c r="E5624">
        <v>20</v>
      </c>
      <c r="F5624" t="s">
        <v>58</v>
      </c>
      <c r="G5624" t="s">
        <v>12</v>
      </c>
      <c r="H5624">
        <v>0</v>
      </c>
      <c r="I5624">
        <v>0</v>
      </c>
      <c r="J5624">
        <v>0</v>
      </c>
      <c r="K5624">
        <v>0</v>
      </c>
      <c r="L5624" t="str">
        <f t="shared" si="174"/>
        <v>Vie_3</v>
      </c>
      <c r="M5624">
        <f t="shared" si="175"/>
        <v>0</v>
      </c>
    </row>
    <row r="5625" spans="1:13" x14ac:dyDescent="0.25">
      <c r="A5625">
        <v>15</v>
      </c>
      <c r="B5625" t="s">
        <v>59</v>
      </c>
      <c r="C5625" t="s">
        <v>12</v>
      </c>
      <c r="D5625" t="s">
        <v>13</v>
      </c>
      <c r="E5625">
        <v>20</v>
      </c>
      <c r="F5625" t="s">
        <v>60</v>
      </c>
      <c r="G5625" t="s">
        <v>12</v>
      </c>
      <c r="H5625">
        <v>0</v>
      </c>
      <c r="I5625">
        <v>0</v>
      </c>
      <c r="J5625">
        <v>0</v>
      </c>
      <c r="K5625">
        <v>0</v>
      </c>
      <c r="L5625" t="str">
        <f t="shared" si="174"/>
        <v>Vie_3</v>
      </c>
      <c r="M5625">
        <f t="shared" si="175"/>
        <v>0</v>
      </c>
    </row>
    <row r="5626" spans="1:13" x14ac:dyDescent="0.25">
      <c r="A5626">
        <v>15</v>
      </c>
      <c r="B5626" t="s">
        <v>61</v>
      </c>
      <c r="C5626" t="s">
        <v>12</v>
      </c>
      <c r="D5626" t="s">
        <v>13</v>
      </c>
      <c r="E5626">
        <v>20</v>
      </c>
      <c r="F5626" t="s">
        <v>62</v>
      </c>
      <c r="G5626" t="s">
        <v>12</v>
      </c>
      <c r="H5626">
        <v>0</v>
      </c>
      <c r="I5626">
        <v>0</v>
      </c>
      <c r="J5626">
        <v>0</v>
      </c>
      <c r="K5626">
        <v>0</v>
      </c>
      <c r="L5626" t="str">
        <f t="shared" si="174"/>
        <v>Vie_3</v>
      </c>
      <c r="M5626">
        <f t="shared" si="175"/>
        <v>0</v>
      </c>
    </row>
    <row r="5627" spans="1:13" x14ac:dyDescent="0.25">
      <c r="A5627">
        <v>15</v>
      </c>
      <c r="B5627" t="s">
        <v>63</v>
      </c>
      <c r="C5627" t="s">
        <v>12</v>
      </c>
      <c r="D5627" t="s">
        <v>13</v>
      </c>
      <c r="E5627">
        <v>40</v>
      </c>
      <c r="F5627" t="s">
        <v>14</v>
      </c>
      <c r="G5627" t="s">
        <v>12</v>
      </c>
      <c r="H5627">
        <v>0</v>
      </c>
      <c r="I5627">
        <v>0</v>
      </c>
      <c r="J5627">
        <v>0</v>
      </c>
      <c r="K5627">
        <v>0</v>
      </c>
      <c r="L5627" t="str">
        <f t="shared" si="174"/>
        <v>Vie_3</v>
      </c>
      <c r="M5627">
        <f t="shared" si="175"/>
        <v>0</v>
      </c>
    </row>
    <row r="5628" spans="1:13" x14ac:dyDescent="0.25">
      <c r="A5628">
        <v>15</v>
      </c>
      <c r="B5628" t="s">
        <v>64</v>
      </c>
      <c r="C5628" t="s">
        <v>12</v>
      </c>
      <c r="D5628" t="s">
        <v>13</v>
      </c>
      <c r="E5628">
        <v>40</v>
      </c>
      <c r="F5628" t="s">
        <v>16</v>
      </c>
      <c r="G5628" t="s">
        <v>12</v>
      </c>
      <c r="H5628">
        <v>0</v>
      </c>
      <c r="I5628">
        <v>0</v>
      </c>
      <c r="J5628">
        <v>0</v>
      </c>
      <c r="K5628">
        <v>0</v>
      </c>
      <c r="L5628" t="str">
        <f t="shared" si="174"/>
        <v>Vie_3</v>
      </c>
      <c r="M5628">
        <f t="shared" si="175"/>
        <v>0</v>
      </c>
    </row>
    <row r="5629" spans="1:13" x14ac:dyDescent="0.25">
      <c r="A5629">
        <v>15</v>
      </c>
      <c r="B5629" t="s">
        <v>65</v>
      </c>
      <c r="C5629" t="s">
        <v>12</v>
      </c>
      <c r="D5629" t="s">
        <v>13</v>
      </c>
      <c r="E5629">
        <v>40</v>
      </c>
      <c r="F5629" t="s">
        <v>18</v>
      </c>
      <c r="G5629" t="s">
        <v>12</v>
      </c>
      <c r="H5629">
        <v>0</v>
      </c>
      <c r="I5629">
        <v>0</v>
      </c>
      <c r="J5629">
        <v>0</v>
      </c>
      <c r="K5629">
        <v>0</v>
      </c>
      <c r="L5629" t="str">
        <f t="shared" si="174"/>
        <v>Vie_3</v>
      </c>
      <c r="M5629">
        <f t="shared" si="175"/>
        <v>0</v>
      </c>
    </row>
    <row r="5630" spans="1:13" x14ac:dyDescent="0.25">
      <c r="A5630">
        <v>15</v>
      </c>
      <c r="B5630" t="s">
        <v>66</v>
      </c>
      <c r="C5630" t="s">
        <v>12</v>
      </c>
      <c r="D5630" t="s">
        <v>13</v>
      </c>
      <c r="E5630">
        <v>40</v>
      </c>
      <c r="F5630" t="s">
        <v>20</v>
      </c>
      <c r="G5630" t="s">
        <v>12</v>
      </c>
      <c r="H5630">
        <v>0</v>
      </c>
      <c r="I5630">
        <v>0</v>
      </c>
      <c r="J5630">
        <v>0</v>
      </c>
      <c r="K5630">
        <v>0</v>
      </c>
      <c r="L5630" t="str">
        <f t="shared" si="174"/>
        <v>Vie_3</v>
      </c>
      <c r="M5630">
        <f t="shared" si="175"/>
        <v>0</v>
      </c>
    </row>
    <row r="5631" spans="1:13" x14ac:dyDescent="0.25">
      <c r="A5631">
        <v>15</v>
      </c>
      <c r="B5631" t="s">
        <v>67</v>
      </c>
      <c r="C5631" t="s">
        <v>12</v>
      </c>
      <c r="D5631" t="s">
        <v>13</v>
      </c>
      <c r="E5631">
        <v>40</v>
      </c>
      <c r="F5631" t="s">
        <v>22</v>
      </c>
      <c r="G5631" t="s">
        <v>12</v>
      </c>
      <c r="H5631">
        <v>0</v>
      </c>
      <c r="I5631">
        <v>0</v>
      </c>
      <c r="J5631">
        <v>0</v>
      </c>
      <c r="K5631">
        <v>0</v>
      </c>
      <c r="L5631" t="str">
        <f t="shared" si="174"/>
        <v>Vie_3</v>
      </c>
      <c r="M5631">
        <f t="shared" si="175"/>
        <v>0</v>
      </c>
    </row>
    <row r="5632" spans="1:13" x14ac:dyDescent="0.25">
      <c r="A5632">
        <v>15</v>
      </c>
      <c r="B5632" t="s">
        <v>68</v>
      </c>
      <c r="C5632" t="s">
        <v>12</v>
      </c>
      <c r="D5632" t="s">
        <v>13</v>
      </c>
      <c r="E5632">
        <v>40</v>
      </c>
      <c r="F5632" t="s">
        <v>24</v>
      </c>
      <c r="G5632" t="s">
        <v>12</v>
      </c>
      <c r="H5632">
        <v>0</v>
      </c>
      <c r="I5632">
        <v>0</v>
      </c>
      <c r="J5632">
        <v>0</v>
      </c>
      <c r="K5632">
        <v>0</v>
      </c>
      <c r="L5632" t="str">
        <f t="shared" si="174"/>
        <v>Vie_3</v>
      </c>
      <c r="M5632">
        <f t="shared" si="175"/>
        <v>0</v>
      </c>
    </row>
    <row r="5633" spans="1:13" x14ac:dyDescent="0.25">
      <c r="A5633">
        <v>15</v>
      </c>
      <c r="B5633" t="s">
        <v>69</v>
      </c>
      <c r="C5633" t="s">
        <v>12</v>
      </c>
      <c r="D5633" t="s">
        <v>13</v>
      </c>
      <c r="E5633">
        <v>40</v>
      </c>
      <c r="F5633" t="s">
        <v>26</v>
      </c>
      <c r="G5633" t="s">
        <v>12</v>
      </c>
      <c r="H5633">
        <v>0</v>
      </c>
      <c r="I5633">
        <v>0</v>
      </c>
      <c r="J5633">
        <v>0</v>
      </c>
      <c r="K5633">
        <v>0</v>
      </c>
      <c r="L5633" t="str">
        <f t="shared" si="174"/>
        <v>Vie_3</v>
      </c>
      <c r="M5633">
        <f t="shared" si="175"/>
        <v>0</v>
      </c>
    </row>
    <row r="5634" spans="1:13" x14ac:dyDescent="0.25">
      <c r="A5634">
        <v>15</v>
      </c>
      <c r="B5634" t="s">
        <v>70</v>
      </c>
      <c r="C5634" t="s">
        <v>12</v>
      </c>
      <c r="D5634" t="s">
        <v>13</v>
      </c>
      <c r="E5634">
        <v>40</v>
      </c>
      <c r="F5634" t="s">
        <v>28</v>
      </c>
      <c r="G5634" t="s">
        <v>12</v>
      </c>
      <c r="H5634">
        <v>0</v>
      </c>
      <c r="I5634">
        <v>0</v>
      </c>
      <c r="J5634">
        <v>0</v>
      </c>
      <c r="K5634">
        <v>0</v>
      </c>
      <c r="L5634" t="str">
        <f t="shared" si="174"/>
        <v>Vie_3</v>
      </c>
      <c r="M5634">
        <f t="shared" si="175"/>
        <v>0</v>
      </c>
    </row>
    <row r="5635" spans="1:13" x14ac:dyDescent="0.25">
      <c r="A5635">
        <v>15</v>
      </c>
      <c r="B5635" t="s">
        <v>71</v>
      </c>
      <c r="C5635" t="s">
        <v>12</v>
      </c>
      <c r="D5635" t="s">
        <v>13</v>
      </c>
      <c r="E5635">
        <v>40</v>
      </c>
      <c r="F5635" t="s">
        <v>30</v>
      </c>
      <c r="G5635" t="s">
        <v>12</v>
      </c>
      <c r="H5635">
        <v>0</v>
      </c>
      <c r="I5635">
        <v>0</v>
      </c>
      <c r="J5635">
        <v>0</v>
      </c>
      <c r="K5635">
        <v>0</v>
      </c>
      <c r="L5635" t="str">
        <f t="shared" ref="L5635:L5698" si="176">IF(A5635=1,"Lun_1",IF(A5635=2,"Lun_2",IF(A5635=3,"Lun_3",IF(A5635=4,"Mar_1",IF(A5635=5,"Mar_2",IF(A5635=6,"Mar_3",IF(A5635=7,"Mie_1",IF(A5635=8,"Mie_2",IF(A5635=9,"Mie_3",IF(A5635=10,"Jue_1",IF(A5635=11,"Jue_2",IF(A5635=12,"Jue_3",IF(A5635=13,"Vie_1",IF(A5635=14,"Vie_2",IF(A5635=15,"Vie_3",IF(A5635=16,"Sab_1",IF(A5635=17,"Sab_2",IF(A5635=18,"Sab_3",IF(A5635=19,"Dom_1",IF(A5635=20,"Dom_2",IF(A5635=21,"Dom_3")))))))))))))))))))))</f>
        <v>Vie_3</v>
      </c>
      <c r="M5635">
        <f t="shared" ref="M5635:M5698" si="177">SUM(H5635:K5635)</f>
        <v>0</v>
      </c>
    </row>
    <row r="5636" spans="1:13" x14ac:dyDescent="0.25">
      <c r="A5636">
        <v>15</v>
      </c>
      <c r="B5636" t="s">
        <v>72</v>
      </c>
      <c r="C5636" t="s">
        <v>12</v>
      </c>
      <c r="D5636" t="s">
        <v>13</v>
      </c>
      <c r="E5636">
        <v>40</v>
      </c>
      <c r="F5636" t="s">
        <v>32</v>
      </c>
      <c r="G5636" t="s">
        <v>12</v>
      </c>
      <c r="H5636">
        <v>0</v>
      </c>
      <c r="I5636">
        <v>0</v>
      </c>
      <c r="J5636">
        <v>0</v>
      </c>
      <c r="K5636">
        <v>0</v>
      </c>
      <c r="L5636" t="str">
        <f t="shared" si="176"/>
        <v>Vie_3</v>
      </c>
      <c r="M5636">
        <f t="shared" si="177"/>
        <v>0</v>
      </c>
    </row>
    <row r="5637" spans="1:13" x14ac:dyDescent="0.25">
      <c r="A5637">
        <v>15</v>
      </c>
      <c r="B5637" t="s">
        <v>73</v>
      </c>
      <c r="C5637" t="s">
        <v>12</v>
      </c>
      <c r="D5637" t="s">
        <v>13</v>
      </c>
      <c r="E5637">
        <v>40</v>
      </c>
      <c r="F5637" t="s">
        <v>34</v>
      </c>
      <c r="G5637" t="s">
        <v>12</v>
      </c>
      <c r="H5637">
        <v>0</v>
      </c>
      <c r="I5637">
        <v>0</v>
      </c>
      <c r="J5637">
        <v>0</v>
      </c>
      <c r="K5637">
        <v>0</v>
      </c>
      <c r="L5637" t="str">
        <f t="shared" si="176"/>
        <v>Vie_3</v>
      </c>
      <c r="M5637">
        <f t="shared" si="177"/>
        <v>0</v>
      </c>
    </row>
    <row r="5638" spans="1:13" x14ac:dyDescent="0.25">
      <c r="A5638">
        <v>15</v>
      </c>
      <c r="B5638" t="s">
        <v>74</v>
      </c>
      <c r="C5638" t="s">
        <v>12</v>
      </c>
      <c r="D5638" t="s">
        <v>13</v>
      </c>
      <c r="E5638">
        <v>40</v>
      </c>
      <c r="F5638" t="s">
        <v>36</v>
      </c>
      <c r="G5638" t="s">
        <v>12</v>
      </c>
      <c r="H5638">
        <v>0</v>
      </c>
      <c r="I5638">
        <v>0</v>
      </c>
      <c r="J5638">
        <v>0</v>
      </c>
      <c r="K5638">
        <v>0</v>
      </c>
      <c r="L5638" t="str">
        <f t="shared" si="176"/>
        <v>Vie_3</v>
      </c>
      <c r="M5638">
        <f t="shared" si="177"/>
        <v>0</v>
      </c>
    </row>
    <row r="5639" spans="1:13" x14ac:dyDescent="0.25">
      <c r="A5639">
        <v>15</v>
      </c>
      <c r="B5639" t="s">
        <v>75</v>
      </c>
      <c r="C5639" t="s">
        <v>12</v>
      </c>
      <c r="D5639" t="s">
        <v>13</v>
      </c>
      <c r="E5639">
        <v>40</v>
      </c>
      <c r="F5639" t="s">
        <v>38</v>
      </c>
      <c r="G5639" t="s">
        <v>12</v>
      </c>
      <c r="H5639">
        <v>0</v>
      </c>
      <c r="I5639">
        <v>0</v>
      </c>
      <c r="J5639">
        <v>0</v>
      </c>
      <c r="K5639">
        <v>0</v>
      </c>
      <c r="L5639" t="str">
        <f t="shared" si="176"/>
        <v>Vie_3</v>
      </c>
      <c r="M5639">
        <f t="shared" si="177"/>
        <v>0</v>
      </c>
    </row>
    <row r="5640" spans="1:13" x14ac:dyDescent="0.25">
      <c r="A5640">
        <v>15</v>
      </c>
      <c r="B5640" t="s">
        <v>76</v>
      </c>
      <c r="C5640" t="s">
        <v>12</v>
      </c>
      <c r="D5640" t="s">
        <v>13</v>
      </c>
      <c r="E5640">
        <v>40</v>
      </c>
      <c r="F5640" t="s">
        <v>40</v>
      </c>
      <c r="G5640" t="s">
        <v>12</v>
      </c>
      <c r="H5640">
        <v>0</v>
      </c>
      <c r="I5640">
        <v>0</v>
      </c>
      <c r="J5640">
        <v>0</v>
      </c>
      <c r="K5640">
        <v>0</v>
      </c>
      <c r="L5640" t="str">
        <f t="shared" si="176"/>
        <v>Vie_3</v>
      </c>
      <c r="M5640">
        <f t="shared" si="177"/>
        <v>0</v>
      </c>
    </row>
    <row r="5641" spans="1:13" x14ac:dyDescent="0.25">
      <c r="A5641">
        <v>15</v>
      </c>
      <c r="B5641" t="s">
        <v>77</v>
      </c>
      <c r="C5641" t="s">
        <v>12</v>
      </c>
      <c r="D5641" t="s">
        <v>13</v>
      </c>
      <c r="E5641">
        <v>40</v>
      </c>
      <c r="F5641" t="s">
        <v>42</v>
      </c>
      <c r="G5641" t="s">
        <v>12</v>
      </c>
      <c r="H5641">
        <v>0</v>
      </c>
      <c r="I5641">
        <v>0</v>
      </c>
      <c r="J5641">
        <v>0</v>
      </c>
      <c r="K5641">
        <v>0</v>
      </c>
      <c r="L5641" t="str">
        <f t="shared" si="176"/>
        <v>Vie_3</v>
      </c>
      <c r="M5641">
        <f t="shared" si="177"/>
        <v>0</v>
      </c>
    </row>
    <row r="5642" spans="1:13" x14ac:dyDescent="0.25">
      <c r="A5642">
        <v>15</v>
      </c>
      <c r="B5642" t="s">
        <v>78</v>
      </c>
      <c r="C5642" t="s">
        <v>12</v>
      </c>
      <c r="D5642" t="s">
        <v>13</v>
      </c>
      <c r="E5642">
        <v>40</v>
      </c>
      <c r="F5642" t="s">
        <v>44</v>
      </c>
      <c r="G5642" t="s">
        <v>12</v>
      </c>
      <c r="H5642">
        <v>0</v>
      </c>
      <c r="I5642">
        <v>0</v>
      </c>
      <c r="J5642">
        <v>0</v>
      </c>
      <c r="K5642">
        <v>0</v>
      </c>
      <c r="L5642" t="str">
        <f t="shared" si="176"/>
        <v>Vie_3</v>
      </c>
      <c r="M5642">
        <f t="shared" si="177"/>
        <v>0</v>
      </c>
    </row>
    <row r="5643" spans="1:13" x14ac:dyDescent="0.25">
      <c r="A5643">
        <v>15</v>
      </c>
      <c r="B5643" t="s">
        <v>79</v>
      </c>
      <c r="C5643" t="s">
        <v>12</v>
      </c>
      <c r="D5643" t="s">
        <v>13</v>
      </c>
      <c r="E5643">
        <v>40</v>
      </c>
      <c r="F5643" t="s">
        <v>46</v>
      </c>
      <c r="G5643" t="s">
        <v>12</v>
      </c>
      <c r="H5643">
        <v>0</v>
      </c>
      <c r="I5643">
        <v>0</v>
      </c>
      <c r="J5643">
        <v>0</v>
      </c>
      <c r="K5643">
        <v>0</v>
      </c>
      <c r="L5643" t="str">
        <f t="shared" si="176"/>
        <v>Vie_3</v>
      </c>
      <c r="M5643">
        <f t="shared" si="177"/>
        <v>0</v>
      </c>
    </row>
    <row r="5644" spans="1:13" x14ac:dyDescent="0.25">
      <c r="A5644">
        <v>15</v>
      </c>
      <c r="B5644" t="s">
        <v>80</v>
      </c>
      <c r="C5644" t="s">
        <v>12</v>
      </c>
      <c r="D5644" t="s">
        <v>13</v>
      </c>
      <c r="E5644">
        <v>40</v>
      </c>
      <c r="F5644" t="s">
        <v>48</v>
      </c>
      <c r="G5644" t="s">
        <v>12</v>
      </c>
      <c r="H5644">
        <v>0</v>
      </c>
      <c r="I5644">
        <v>0</v>
      </c>
      <c r="J5644">
        <v>0</v>
      </c>
      <c r="K5644">
        <v>0</v>
      </c>
      <c r="L5644" t="str">
        <f t="shared" si="176"/>
        <v>Vie_3</v>
      </c>
      <c r="M5644">
        <f t="shared" si="177"/>
        <v>0</v>
      </c>
    </row>
    <row r="5645" spans="1:13" x14ac:dyDescent="0.25">
      <c r="A5645">
        <v>15</v>
      </c>
      <c r="B5645" t="s">
        <v>81</v>
      </c>
      <c r="C5645" t="s">
        <v>12</v>
      </c>
      <c r="D5645" t="s">
        <v>13</v>
      </c>
      <c r="E5645">
        <v>40</v>
      </c>
      <c r="F5645" t="s">
        <v>50</v>
      </c>
      <c r="G5645" t="s">
        <v>12</v>
      </c>
      <c r="H5645">
        <v>0</v>
      </c>
      <c r="I5645">
        <v>0</v>
      </c>
      <c r="J5645">
        <v>0</v>
      </c>
      <c r="K5645">
        <v>0</v>
      </c>
      <c r="L5645" t="str">
        <f t="shared" si="176"/>
        <v>Vie_3</v>
      </c>
      <c r="M5645">
        <f t="shared" si="177"/>
        <v>0</v>
      </c>
    </row>
    <row r="5646" spans="1:13" x14ac:dyDescent="0.25">
      <c r="A5646">
        <v>15</v>
      </c>
      <c r="B5646" t="s">
        <v>82</v>
      </c>
      <c r="C5646" t="s">
        <v>12</v>
      </c>
      <c r="D5646" t="s">
        <v>13</v>
      </c>
      <c r="E5646">
        <v>40</v>
      </c>
      <c r="F5646" t="s">
        <v>52</v>
      </c>
      <c r="G5646" t="s">
        <v>12</v>
      </c>
      <c r="H5646">
        <v>0</v>
      </c>
      <c r="I5646">
        <v>0</v>
      </c>
      <c r="J5646">
        <v>0</v>
      </c>
      <c r="K5646">
        <v>0</v>
      </c>
      <c r="L5646" t="str">
        <f t="shared" si="176"/>
        <v>Vie_3</v>
      </c>
      <c r="M5646">
        <f t="shared" si="177"/>
        <v>0</v>
      </c>
    </row>
    <row r="5647" spans="1:13" x14ac:dyDescent="0.25">
      <c r="A5647">
        <v>15</v>
      </c>
      <c r="B5647" t="s">
        <v>83</v>
      </c>
      <c r="C5647" t="s">
        <v>12</v>
      </c>
      <c r="D5647" t="s">
        <v>13</v>
      </c>
      <c r="E5647">
        <v>40</v>
      </c>
      <c r="F5647" t="s">
        <v>54</v>
      </c>
      <c r="G5647" t="s">
        <v>12</v>
      </c>
      <c r="H5647">
        <v>0</v>
      </c>
      <c r="I5647">
        <v>0</v>
      </c>
      <c r="J5647">
        <v>0</v>
      </c>
      <c r="K5647">
        <v>0</v>
      </c>
      <c r="L5647" t="str">
        <f t="shared" si="176"/>
        <v>Vie_3</v>
      </c>
      <c r="M5647">
        <f t="shared" si="177"/>
        <v>0</v>
      </c>
    </row>
    <row r="5648" spans="1:13" x14ac:dyDescent="0.25">
      <c r="A5648">
        <v>15</v>
      </c>
      <c r="B5648" t="s">
        <v>84</v>
      </c>
      <c r="C5648" t="s">
        <v>12</v>
      </c>
      <c r="D5648" t="s">
        <v>13</v>
      </c>
      <c r="E5648">
        <v>40</v>
      </c>
      <c r="F5648" t="s">
        <v>56</v>
      </c>
      <c r="G5648" t="s">
        <v>12</v>
      </c>
      <c r="H5648">
        <v>0</v>
      </c>
      <c r="I5648">
        <v>0</v>
      </c>
      <c r="J5648">
        <v>0</v>
      </c>
      <c r="K5648">
        <v>0</v>
      </c>
      <c r="L5648" t="str">
        <f t="shared" si="176"/>
        <v>Vie_3</v>
      </c>
      <c r="M5648">
        <f t="shared" si="177"/>
        <v>0</v>
      </c>
    </row>
    <row r="5649" spans="1:13" x14ac:dyDescent="0.25">
      <c r="A5649">
        <v>15</v>
      </c>
      <c r="B5649" t="s">
        <v>85</v>
      </c>
      <c r="C5649" t="s">
        <v>12</v>
      </c>
      <c r="D5649" t="s">
        <v>13</v>
      </c>
      <c r="E5649">
        <v>40</v>
      </c>
      <c r="F5649" t="s">
        <v>58</v>
      </c>
      <c r="G5649" t="s">
        <v>12</v>
      </c>
      <c r="H5649">
        <v>0</v>
      </c>
      <c r="I5649">
        <v>0</v>
      </c>
      <c r="J5649">
        <v>0</v>
      </c>
      <c r="K5649">
        <v>0</v>
      </c>
      <c r="L5649" t="str">
        <f t="shared" si="176"/>
        <v>Vie_3</v>
      </c>
      <c r="M5649">
        <f t="shared" si="177"/>
        <v>0</v>
      </c>
    </row>
    <row r="5650" spans="1:13" x14ac:dyDescent="0.25">
      <c r="A5650">
        <v>15</v>
      </c>
      <c r="B5650" t="s">
        <v>86</v>
      </c>
      <c r="C5650" t="s">
        <v>12</v>
      </c>
      <c r="D5650" t="s">
        <v>13</v>
      </c>
      <c r="E5650">
        <v>40</v>
      </c>
      <c r="F5650" t="s">
        <v>60</v>
      </c>
      <c r="G5650" t="s">
        <v>12</v>
      </c>
      <c r="H5650">
        <v>0</v>
      </c>
      <c r="I5650">
        <v>0</v>
      </c>
      <c r="J5650">
        <v>0</v>
      </c>
      <c r="K5650">
        <v>0</v>
      </c>
      <c r="L5650" t="str">
        <f t="shared" si="176"/>
        <v>Vie_3</v>
      </c>
      <c r="M5650">
        <f t="shared" si="177"/>
        <v>0</v>
      </c>
    </row>
    <row r="5651" spans="1:13" x14ac:dyDescent="0.25">
      <c r="A5651">
        <v>15</v>
      </c>
      <c r="B5651" t="s">
        <v>87</v>
      </c>
      <c r="C5651" t="s">
        <v>12</v>
      </c>
      <c r="D5651" t="s">
        <v>13</v>
      </c>
      <c r="E5651">
        <v>40</v>
      </c>
      <c r="F5651" t="s">
        <v>62</v>
      </c>
      <c r="G5651" t="s">
        <v>12</v>
      </c>
      <c r="H5651">
        <v>0</v>
      </c>
      <c r="I5651">
        <v>0</v>
      </c>
      <c r="J5651">
        <v>0</v>
      </c>
      <c r="K5651">
        <v>0</v>
      </c>
      <c r="L5651" t="str">
        <f t="shared" si="176"/>
        <v>Vie_3</v>
      </c>
      <c r="M5651">
        <f t="shared" si="177"/>
        <v>0</v>
      </c>
    </row>
    <row r="5652" spans="1:13" x14ac:dyDescent="0.25">
      <c r="A5652">
        <v>15</v>
      </c>
      <c r="B5652" t="s">
        <v>88</v>
      </c>
      <c r="C5652" t="s">
        <v>12</v>
      </c>
      <c r="D5652" t="s">
        <v>89</v>
      </c>
      <c r="E5652">
        <v>20</v>
      </c>
      <c r="F5652" t="s">
        <v>14</v>
      </c>
      <c r="G5652" t="s">
        <v>12</v>
      </c>
      <c r="H5652">
        <v>0</v>
      </c>
      <c r="I5652">
        <v>0</v>
      </c>
      <c r="J5652">
        <v>0</v>
      </c>
      <c r="K5652">
        <v>0</v>
      </c>
      <c r="L5652" t="str">
        <f t="shared" si="176"/>
        <v>Vie_3</v>
      </c>
      <c r="M5652">
        <f t="shared" si="177"/>
        <v>0</v>
      </c>
    </row>
    <row r="5653" spans="1:13" x14ac:dyDescent="0.25">
      <c r="A5653">
        <v>15</v>
      </c>
      <c r="B5653" t="s">
        <v>90</v>
      </c>
      <c r="C5653" t="s">
        <v>12</v>
      </c>
      <c r="D5653" t="s">
        <v>89</v>
      </c>
      <c r="E5653">
        <v>20</v>
      </c>
      <c r="F5653" t="s">
        <v>16</v>
      </c>
      <c r="G5653" t="s">
        <v>12</v>
      </c>
      <c r="H5653">
        <v>0</v>
      </c>
      <c r="I5653">
        <v>0</v>
      </c>
      <c r="J5653">
        <v>0</v>
      </c>
      <c r="K5653">
        <v>0</v>
      </c>
      <c r="L5653" t="str">
        <f t="shared" si="176"/>
        <v>Vie_3</v>
      </c>
      <c r="M5653">
        <f t="shared" si="177"/>
        <v>0</v>
      </c>
    </row>
    <row r="5654" spans="1:13" x14ac:dyDescent="0.25">
      <c r="A5654">
        <v>15</v>
      </c>
      <c r="B5654" t="s">
        <v>91</v>
      </c>
      <c r="C5654" t="s">
        <v>12</v>
      </c>
      <c r="D5654" t="s">
        <v>89</v>
      </c>
      <c r="E5654">
        <v>20</v>
      </c>
      <c r="F5654" t="s">
        <v>18</v>
      </c>
      <c r="G5654" t="s">
        <v>12</v>
      </c>
      <c r="H5654">
        <v>0</v>
      </c>
      <c r="I5654">
        <v>0</v>
      </c>
      <c r="J5654">
        <v>0</v>
      </c>
      <c r="K5654">
        <v>0</v>
      </c>
      <c r="L5654" t="str">
        <f t="shared" si="176"/>
        <v>Vie_3</v>
      </c>
      <c r="M5654">
        <f t="shared" si="177"/>
        <v>0</v>
      </c>
    </row>
    <row r="5655" spans="1:13" x14ac:dyDescent="0.25">
      <c r="A5655">
        <v>15</v>
      </c>
      <c r="B5655" t="s">
        <v>92</v>
      </c>
      <c r="C5655" t="s">
        <v>12</v>
      </c>
      <c r="D5655" t="s">
        <v>89</v>
      </c>
      <c r="E5655">
        <v>20</v>
      </c>
      <c r="F5655" t="s">
        <v>20</v>
      </c>
      <c r="G5655" t="s">
        <v>12</v>
      </c>
      <c r="H5655">
        <v>0</v>
      </c>
      <c r="I5655">
        <v>0</v>
      </c>
      <c r="J5655">
        <v>0</v>
      </c>
      <c r="K5655">
        <v>0</v>
      </c>
      <c r="L5655" t="str">
        <f t="shared" si="176"/>
        <v>Vie_3</v>
      </c>
      <c r="M5655">
        <f t="shared" si="177"/>
        <v>0</v>
      </c>
    </row>
    <row r="5656" spans="1:13" x14ac:dyDescent="0.25">
      <c r="A5656">
        <v>15</v>
      </c>
      <c r="B5656" t="s">
        <v>93</v>
      </c>
      <c r="C5656" t="s">
        <v>12</v>
      </c>
      <c r="D5656" t="s">
        <v>89</v>
      </c>
      <c r="E5656">
        <v>20</v>
      </c>
      <c r="F5656" t="s">
        <v>22</v>
      </c>
      <c r="G5656" t="s">
        <v>12</v>
      </c>
      <c r="H5656">
        <v>0</v>
      </c>
      <c r="I5656">
        <v>0</v>
      </c>
      <c r="J5656">
        <v>0</v>
      </c>
      <c r="K5656">
        <v>0</v>
      </c>
      <c r="L5656" t="str">
        <f t="shared" si="176"/>
        <v>Vie_3</v>
      </c>
      <c r="M5656">
        <f t="shared" si="177"/>
        <v>0</v>
      </c>
    </row>
    <row r="5657" spans="1:13" x14ac:dyDescent="0.25">
      <c r="A5657">
        <v>15</v>
      </c>
      <c r="B5657" t="s">
        <v>94</v>
      </c>
      <c r="C5657" t="s">
        <v>12</v>
      </c>
      <c r="D5657" t="s">
        <v>89</v>
      </c>
      <c r="E5657">
        <v>20</v>
      </c>
      <c r="F5657" t="s">
        <v>24</v>
      </c>
      <c r="G5657" t="s">
        <v>12</v>
      </c>
      <c r="H5657">
        <v>0</v>
      </c>
      <c r="I5657">
        <v>0</v>
      </c>
      <c r="J5657">
        <v>0</v>
      </c>
      <c r="K5657">
        <v>0</v>
      </c>
      <c r="L5657" t="str">
        <f t="shared" si="176"/>
        <v>Vie_3</v>
      </c>
      <c r="M5657">
        <f t="shared" si="177"/>
        <v>0</v>
      </c>
    </row>
    <row r="5658" spans="1:13" x14ac:dyDescent="0.25">
      <c r="A5658">
        <v>15</v>
      </c>
      <c r="B5658" t="s">
        <v>95</v>
      </c>
      <c r="C5658" t="s">
        <v>12</v>
      </c>
      <c r="D5658" t="s">
        <v>89</v>
      </c>
      <c r="E5658">
        <v>20</v>
      </c>
      <c r="F5658" t="s">
        <v>26</v>
      </c>
      <c r="G5658" t="s">
        <v>12</v>
      </c>
      <c r="H5658">
        <v>0</v>
      </c>
      <c r="I5658">
        <v>0</v>
      </c>
      <c r="J5658">
        <v>0</v>
      </c>
      <c r="K5658">
        <v>0</v>
      </c>
      <c r="L5658" t="str">
        <f t="shared" si="176"/>
        <v>Vie_3</v>
      </c>
      <c r="M5658">
        <f t="shared" si="177"/>
        <v>0</v>
      </c>
    </row>
    <row r="5659" spans="1:13" x14ac:dyDescent="0.25">
      <c r="A5659">
        <v>15</v>
      </c>
      <c r="B5659" t="s">
        <v>96</v>
      </c>
      <c r="C5659" t="s">
        <v>12</v>
      </c>
      <c r="D5659" t="s">
        <v>89</v>
      </c>
      <c r="E5659">
        <v>20</v>
      </c>
      <c r="F5659" t="s">
        <v>28</v>
      </c>
      <c r="G5659" t="s">
        <v>12</v>
      </c>
      <c r="H5659">
        <v>0</v>
      </c>
      <c r="I5659">
        <v>0</v>
      </c>
      <c r="J5659">
        <v>0</v>
      </c>
      <c r="K5659">
        <v>0</v>
      </c>
      <c r="L5659" t="str">
        <f t="shared" si="176"/>
        <v>Vie_3</v>
      </c>
      <c r="M5659">
        <f t="shared" si="177"/>
        <v>0</v>
      </c>
    </row>
    <row r="5660" spans="1:13" x14ac:dyDescent="0.25">
      <c r="A5660">
        <v>15</v>
      </c>
      <c r="B5660" t="s">
        <v>97</v>
      </c>
      <c r="C5660" t="s">
        <v>12</v>
      </c>
      <c r="D5660" t="s">
        <v>89</v>
      </c>
      <c r="E5660">
        <v>20</v>
      </c>
      <c r="F5660" t="s">
        <v>30</v>
      </c>
      <c r="G5660" t="s">
        <v>12</v>
      </c>
      <c r="H5660">
        <v>0</v>
      </c>
      <c r="I5660">
        <v>0</v>
      </c>
      <c r="J5660">
        <v>0</v>
      </c>
      <c r="K5660">
        <v>0</v>
      </c>
      <c r="L5660" t="str">
        <f t="shared" si="176"/>
        <v>Vie_3</v>
      </c>
      <c r="M5660">
        <f t="shared" si="177"/>
        <v>0</v>
      </c>
    </row>
    <row r="5661" spans="1:13" x14ac:dyDescent="0.25">
      <c r="A5661">
        <v>15</v>
      </c>
      <c r="B5661" t="s">
        <v>98</v>
      </c>
      <c r="C5661" t="s">
        <v>12</v>
      </c>
      <c r="D5661" t="s">
        <v>89</v>
      </c>
      <c r="E5661">
        <v>20</v>
      </c>
      <c r="F5661" t="s">
        <v>32</v>
      </c>
      <c r="G5661" t="s">
        <v>12</v>
      </c>
      <c r="H5661">
        <v>0</v>
      </c>
      <c r="I5661">
        <v>0</v>
      </c>
      <c r="J5661">
        <v>1</v>
      </c>
      <c r="K5661">
        <v>0</v>
      </c>
      <c r="L5661" t="str">
        <f t="shared" si="176"/>
        <v>Vie_3</v>
      </c>
      <c r="M5661">
        <f t="shared" si="177"/>
        <v>1</v>
      </c>
    </row>
    <row r="5662" spans="1:13" x14ac:dyDescent="0.25">
      <c r="A5662">
        <v>15</v>
      </c>
      <c r="B5662" t="s">
        <v>99</v>
      </c>
      <c r="C5662" t="s">
        <v>12</v>
      </c>
      <c r="D5662" t="s">
        <v>89</v>
      </c>
      <c r="E5662">
        <v>20</v>
      </c>
      <c r="F5662" t="s">
        <v>34</v>
      </c>
      <c r="G5662" t="s">
        <v>12</v>
      </c>
      <c r="H5662">
        <v>0</v>
      </c>
      <c r="I5662">
        <v>0</v>
      </c>
      <c r="J5662">
        <v>0</v>
      </c>
      <c r="K5662">
        <v>0</v>
      </c>
      <c r="L5662" t="str">
        <f t="shared" si="176"/>
        <v>Vie_3</v>
      </c>
      <c r="M5662">
        <f t="shared" si="177"/>
        <v>0</v>
      </c>
    </row>
    <row r="5663" spans="1:13" x14ac:dyDescent="0.25">
      <c r="A5663">
        <v>15</v>
      </c>
      <c r="B5663" t="s">
        <v>100</v>
      </c>
      <c r="C5663" t="s">
        <v>12</v>
      </c>
      <c r="D5663" t="s">
        <v>89</v>
      </c>
      <c r="E5663">
        <v>20</v>
      </c>
      <c r="F5663" t="s">
        <v>36</v>
      </c>
      <c r="G5663" t="s">
        <v>12</v>
      </c>
      <c r="H5663">
        <v>0</v>
      </c>
      <c r="I5663">
        <v>0</v>
      </c>
      <c r="J5663">
        <v>0</v>
      </c>
      <c r="K5663">
        <v>0</v>
      </c>
      <c r="L5663" t="str">
        <f t="shared" si="176"/>
        <v>Vie_3</v>
      </c>
      <c r="M5663">
        <f t="shared" si="177"/>
        <v>0</v>
      </c>
    </row>
    <row r="5664" spans="1:13" x14ac:dyDescent="0.25">
      <c r="A5664">
        <v>15</v>
      </c>
      <c r="B5664" t="s">
        <v>101</v>
      </c>
      <c r="C5664" t="s">
        <v>12</v>
      </c>
      <c r="D5664" t="s">
        <v>89</v>
      </c>
      <c r="E5664">
        <v>20</v>
      </c>
      <c r="F5664" t="s">
        <v>38</v>
      </c>
      <c r="G5664" t="s">
        <v>12</v>
      </c>
      <c r="H5664">
        <v>0</v>
      </c>
      <c r="I5664">
        <v>0</v>
      </c>
      <c r="J5664">
        <v>0</v>
      </c>
      <c r="K5664">
        <v>0</v>
      </c>
      <c r="L5664" t="str">
        <f t="shared" si="176"/>
        <v>Vie_3</v>
      </c>
      <c r="M5664">
        <f t="shared" si="177"/>
        <v>0</v>
      </c>
    </row>
    <row r="5665" spans="1:13" x14ac:dyDescent="0.25">
      <c r="A5665">
        <v>15</v>
      </c>
      <c r="B5665" t="s">
        <v>102</v>
      </c>
      <c r="C5665" t="s">
        <v>12</v>
      </c>
      <c r="D5665" t="s">
        <v>89</v>
      </c>
      <c r="E5665">
        <v>20</v>
      </c>
      <c r="F5665" t="s">
        <v>40</v>
      </c>
      <c r="G5665" t="s">
        <v>12</v>
      </c>
      <c r="H5665">
        <v>0</v>
      </c>
      <c r="I5665">
        <v>0</v>
      </c>
      <c r="J5665">
        <v>0</v>
      </c>
      <c r="K5665">
        <v>0</v>
      </c>
      <c r="L5665" t="str">
        <f t="shared" si="176"/>
        <v>Vie_3</v>
      </c>
      <c r="M5665">
        <f t="shared" si="177"/>
        <v>0</v>
      </c>
    </row>
    <row r="5666" spans="1:13" x14ac:dyDescent="0.25">
      <c r="A5666">
        <v>15</v>
      </c>
      <c r="B5666" t="s">
        <v>103</v>
      </c>
      <c r="C5666" t="s">
        <v>12</v>
      </c>
      <c r="D5666" t="s">
        <v>89</v>
      </c>
      <c r="E5666">
        <v>20</v>
      </c>
      <c r="F5666" t="s">
        <v>42</v>
      </c>
      <c r="G5666" t="s">
        <v>12</v>
      </c>
      <c r="H5666">
        <v>0</v>
      </c>
      <c r="I5666">
        <v>0</v>
      </c>
      <c r="J5666">
        <v>0</v>
      </c>
      <c r="K5666">
        <v>0</v>
      </c>
      <c r="L5666" t="str">
        <f t="shared" si="176"/>
        <v>Vie_3</v>
      </c>
      <c r="M5666">
        <f t="shared" si="177"/>
        <v>0</v>
      </c>
    </row>
    <row r="5667" spans="1:13" x14ac:dyDescent="0.25">
      <c r="A5667">
        <v>15</v>
      </c>
      <c r="B5667" t="s">
        <v>104</v>
      </c>
      <c r="C5667" t="s">
        <v>12</v>
      </c>
      <c r="D5667" t="s">
        <v>89</v>
      </c>
      <c r="E5667">
        <v>20</v>
      </c>
      <c r="F5667" t="s">
        <v>44</v>
      </c>
      <c r="G5667" t="s">
        <v>12</v>
      </c>
      <c r="H5667">
        <v>0</v>
      </c>
      <c r="I5667">
        <v>0</v>
      </c>
      <c r="J5667">
        <v>0</v>
      </c>
      <c r="K5667">
        <v>0</v>
      </c>
      <c r="L5667" t="str">
        <f t="shared" si="176"/>
        <v>Vie_3</v>
      </c>
      <c r="M5667">
        <f t="shared" si="177"/>
        <v>0</v>
      </c>
    </row>
    <row r="5668" spans="1:13" x14ac:dyDescent="0.25">
      <c r="A5668">
        <v>15</v>
      </c>
      <c r="B5668" t="s">
        <v>105</v>
      </c>
      <c r="C5668" t="s">
        <v>12</v>
      </c>
      <c r="D5668" t="s">
        <v>89</v>
      </c>
      <c r="E5668">
        <v>20</v>
      </c>
      <c r="F5668" t="s">
        <v>46</v>
      </c>
      <c r="G5668" t="s">
        <v>12</v>
      </c>
      <c r="H5668">
        <v>0</v>
      </c>
      <c r="I5668">
        <v>0</v>
      </c>
      <c r="J5668">
        <v>0</v>
      </c>
      <c r="K5668">
        <v>0</v>
      </c>
      <c r="L5668" t="str">
        <f t="shared" si="176"/>
        <v>Vie_3</v>
      </c>
      <c r="M5668">
        <f t="shared" si="177"/>
        <v>0</v>
      </c>
    </row>
    <row r="5669" spans="1:13" x14ac:dyDescent="0.25">
      <c r="A5669">
        <v>15</v>
      </c>
      <c r="B5669" t="s">
        <v>106</v>
      </c>
      <c r="C5669" t="s">
        <v>12</v>
      </c>
      <c r="D5669" t="s">
        <v>89</v>
      </c>
      <c r="E5669">
        <v>20</v>
      </c>
      <c r="F5669" t="s">
        <v>48</v>
      </c>
      <c r="G5669" t="s">
        <v>12</v>
      </c>
      <c r="H5669">
        <v>0</v>
      </c>
      <c r="I5669">
        <v>0</v>
      </c>
      <c r="J5669">
        <v>0</v>
      </c>
      <c r="K5669">
        <v>0</v>
      </c>
      <c r="L5669" t="str">
        <f t="shared" si="176"/>
        <v>Vie_3</v>
      </c>
      <c r="M5669">
        <f t="shared" si="177"/>
        <v>0</v>
      </c>
    </row>
    <row r="5670" spans="1:13" x14ac:dyDescent="0.25">
      <c r="A5670">
        <v>15</v>
      </c>
      <c r="B5670" t="s">
        <v>107</v>
      </c>
      <c r="C5670" t="s">
        <v>12</v>
      </c>
      <c r="D5670" t="s">
        <v>89</v>
      </c>
      <c r="E5670">
        <v>20</v>
      </c>
      <c r="F5670" t="s">
        <v>50</v>
      </c>
      <c r="G5670" t="s">
        <v>12</v>
      </c>
      <c r="H5670">
        <v>0</v>
      </c>
      <c r="I5670">
        <v>0</v>
      </c>
      <c r="J5670">
        <v>0</v>
      </c>
      <c r="K5670">
        <v>0</v>
      </c>
      <c r="L5670" t="str">
        <f t="shared" si="176"/>
        <v>Vie_3</v>
      </c>
      <c r="M5670">
        <f t="shared" si="177"/>
        <v>0</v>
      </c>
    </row>
    <row r="5671" spans="1:13" x14ac:dyDescent="0.25">
      <c r="A5671">
        <v>15</v>
      </c>
      <c r="B5671" t="s">
        <v>108</v>
      </c>
      <c r="C5671" t="s">
        <v>12</v>
      </c>
      <c r="D5671" t="s">
        <v>89</v>
      </c>
      <c r="E5671">
        <v>20</v>
      </c>
      <c r="F5671" t="s">
        <v>52</v>
      </c>
      <c r="G5671" t="s">
        <v>12</v>
      </c>
      <c r="H5671">
        <v>0</v>
      </c>
      <c r="I5671">
        <v>0</v>
      </c>
      <c r="J5671">
        <v>0</v>
      </c>
      <c r="K5671">
        <v>0</v>
      </c>
      <c r="L5671" t="str">
        <f t="shared" si="176"/>
        <v>Vie_3</v>
      </c>
      <c r="M5671">
        <f t="shared" si="177"/>
        <v>0</v>
      </c>
    </row>
    <row r="5672" spans="1:13" x14ac:dyDescent="0.25">
      <c r="A5672">
        <v>15</v>
      </c>
      <c r="B5672" t="s">
        <v>109</v>
      </c>
      <c r="C5672" t="s">
        <v>12</v>
      </c>
      <c r="D5672" t="s">
        <v>89</v>
      </c>
      <c r="E5672">
        <v>20</v>
      </c>
      <c r="F5672" t="s">
        <v>54</v>
      </c>
      <c r="G5672" t="s">
        <v>12</v>
      </c>
      <c r="H5672">
        <v>0</v>
      </c>
      <c r="I5672">
        <v>0</v>
      </c>
      <c r="J5672">
        <v>0</v>
      </c>
      <c r="K5672">
        <v>0</v>
      </c>
      <c r="L5672" t="str">
        <f t="shared" si="176"/>
        <v>Vie_3</v>
      </c>
      <c r="M5672">
        <f t="shared" si="177"/>
        <v>0</v>
      </c>
    </row>
    <row r="5673" spans="1:13" x14ac:dyDescent="0.25">
      <c r="A5673">
        <v>15</v>
      </c>
      <c r="B5673" t="s">
        <v>110</v>
      </c>
      <c r="C5673" t="s">
        <v>12</v>
      </c>
      <c r="D5673" t="s">
        <v>89</v>
      </c>
      <c r="E5673">
        <v>20</v>
      </c>
      <c r="F5673" t="s">
        <v>56</v>
      </c>
      <c r="G5673" t="s">
        <v>12</v>
      </c>
      <c r="H5673">
        <v>0</v>
      </c>
      <c r="I5673">
        <v>0</v>
      </c>
      <c r="J5673">
        <v>0</v>
      </c>
      <c r="K5673">
        <v>0</v>
      </c>
      <c r="L5673" t="str">
        <f t="shared" si="176"/>
        <v>Vie_3</v>
      </c>
      <c r="M5673">
        <f t="shared" si="177"/>
        <v>0</v>
      </c>
    </row>
    <row r="5674" spans="1:13" x14ac:dyDescent="0.25">
      <c r="A5674">
        <v>15</v>
      </c>
      <c r="B5674" t="s">
        <v>111</v>
      </c>
      <c r="C5674" t="s">
        <v>12</v>
      </c>
      <c r="D5674" t="s">
        <v>89</v>
      </c>
      <c r="E5674">
        <v>20</v>
      </c>
      <c r="F5674" t="s">
        <v>58</v>
      </c>
      <c r="G5674" t="s">
        <v>12</v>
      </c>
      <c r="H5674">
        <v>0</v>
      </c>
      <c r="I5674">
        <v>0</v>
      </c>
      <c r="J5674">
        <v>0</v>
      </c>
      <c r="K5674">
        <v>0</v>
      </c>
      <c r="L5674" t="str">
        <f t="shared" si="176"/>
        <v>Vie_3</v>
      </c>
      <c r="M5674">
        <f t="shared" si="177"/>
        <v>0</v>
      </c>
    </row>
    <row r="5675" spans="1:13" x14ac:dyDescent="0.25">
      <c r="A5675">
        <v>15</v>
      </c>
      <c r="B5675" t="s">
        <v>112</v>
      </c>
      <c r="C5675" t="s">
        <v>12</v>
      </c>
      <c r="D5675" t="s">
        <v>89</v>
      </c>
      <c r="E5675">
        <v>20</v>
      </c>
      <c r="F5675" t="s">
        <v>60</v>
      </c>
      <c r="G5675" t="s">
        <v>12</v>
      </c>
      <c r="H5675">
        <v>0</v>
      </c>
      <c r="I5675">
        <v>0</v>
      </c>
      <c r="J5675">
        <v>0</v>
      </c>
      <c r="K5675">
        <v>0</v>
      </c>
      <c r="L5675" t="str">
        <f t="shared" si="176"/>
        <v>Vie_3</v>
      </c>
      <c r="M5675">
        <f t="shared" si="177"/>
        <v>0</v>
      </c>
    </row>
    <row r="5676" spans="1:13" x14ac:dyDescent="0.25">
      <c r="A5676">
        <v>15</v>
      </c>
      <c r="B5676" t="s">
        <v>113</v>
      </c>
      <c r="C5676" t="s">
        <v>12</v>
      </c>
      <c r="D5676" t="s">
        <v>89</v>
      </c>
      <c r="E5676">
        <v>20</v>
      </c>
      <c r="F5676" t="s">
        <v>62</v>
      </c>
      <c r="G5676" t="s">
        <v>12</v>
      </c>
      <c r="H5676">
        <v>0</v>
      </c>
      <c r="I5676">
        <v>0</v>
      </c>
      <c r="J5676">
        <v>0</v>
      </c>
      <c r="K5676">
        <v>0</v>
      </c>
      <c r="L5676" t="str">
        <f t="shared" si="176"/>
        <v>Vie_3</v>
      </c>
      <c r="M5676">
        <f t="shared" si="177"/>
        <v>0</v>
      </c>
    </row>
    <row r="5677" spans="1:13" x14ac:dyDescent="0.25">
      <c r="A5677">
        <v>15</v>
      </c>
      <c r="B5677" t="s">
        <v>114</v>
      </c>
      <c r="C5677" t="s">
        <v>12</v>
      </c>
      <c r="D5677" t="s">
        <v>89</v>
      </c>
      <c r="E5677">
        <v>40</v>
      </c>
      <c r="F5677" t="s">
        <v>14</v>
      </c>
      <c r="G5677" t="s">
        <v>12</v>
      </c>
      <c r="H5677">
        <v>0</v>
      </c>
      <c r="I5677">
        <v>0</v>
      </c>
      <c r="J5677">
        <v>0</v>
      </c>
      <c r="K5677">
        <v>0</v>
      </c>
      <c r="L5677" t="str">
        <f t="shared" si="176"/>
        <v>Vie_3</v>
      </c>
      <c r="M5677">
        <f t="shared" si="177"/>
        <v>0</v>
      </c>
    </row>
    <row r="5678" spans="1:13" x14ac:dyDescent="0.25">
      <c r="A5678">
        <v>15</v>
      </c>
      <c r="B5678" t="s">
        <v>115</v>
      </c>
      <c r="C5678" t="s">
        <v>12</v>
      </c>
      <c r="D5678" t="s">
        <v>89</v>
      </c>
      <c r="E5678">
        <v>40</v>
      </c>
      <c r="F5678" t="s">
        <v>16</v>
      </c>
      <c r="G5678" t="s">
        <v>12</v>
      </c>
      <c r="H5678">
        <v>0</v>
      </c>
      <c r="I5678">
        <v>0</v>
      </c>
      <c r="J5678">
        <v>0</v>
      </c>
      <c r="K5678">
        <v>0</v>
      </c>
      <c r="L5678" t="str">
        <f t="shared" si="176"/>
        <v>Vie_3</v>
      </c>
      <c r="M5678">
        <f t="shared" si="177"/>
        <v>0</v>
      </c>
    </row>
    <row r="5679" spans="1:13" x14ac:dyDescent="0.25">
      <c r="A5679">
        <v>15</v>
      </c>
      <c r="B5679" t="s">
        <v>116</v>
      </c>
      <c r="C5679" t="s">
        <v>12</v>
      </c>
      <c r="D5679" t="s">
        <v>89</v>
      </c>
      <c r="E5679">
        <v>40</v>
      </c>
      <c r="F5679" t="s">
        <v>18</v>
      </c>
      <c r="G5679" t="s">
        <v>12</v>
      </c>
      <c r="H5679">
        <v>0</v>
      </c>
      <c r="I5679">
        <v>0</v>
      </c>
      <c r="J5679">
        <v>0</v>
      </c>
      <c r="K5679">
        <v>0</v>
      </c>
      <c r="L5679" t="str">
        <f t="shared" si="176"/>
        <v>Vie_3</v>
      </c>
      <c r="M5679">
        <f t="shared" si="177"/>
        <v>0</v>
      </c>
    </row>
    <row r="5680" spans="1:13" x14ac:dyDescent="0.25">
      <c r="A5680">
        <v>15</v>
      </c>
      <c r="B5680" t="s">
        <v>117</v>
      </c>
      <c r="C5680" t="s">
        <v>12</v>
      </c>
      <c r="D5680" t="s">
        <v>89</v>
      </c>
      <c r="E5680">
        <v>40</v>
      </c>
      <c r="F5680" t="s">
        <v>20</v>
      </c>
      <c r="G5680" t="s">
        <v>12</v>
      </c>
      <c r="H5680">
        <v>0</v>
      </c>
      <c r="I5680">
        <v>0</v>
      </c>
      <c r="J5680">
        <v>0</v>
      </c>
      <c r="K5680">
        <v>0</v>
      </c>
      <c r="L5680" t="str">
        <f t="shared" si="176"/>
        <v>Vie_3</v>
      </c>
      <c r="M5680">
        <f t="shared" si="177"/>
        <v>0</v>
      </c>
    </row>
    <row r="5681" spans="1:13" x14ac:dyDescent="0.25">
      <c r="A5681">
        <v>15</v>
      </c>
      <c r="B5681" t="s">
        <v>118</v>
      </c>
      <c r="C5681" t="s">
        <v>12</v>
      </c>
      <c r="D5681" t="s">
        <v>89</v>
      </c>
      <c r="E5681">
        <v>40</v>
      </c>
      <c r="F5681" t="s">
        <v>22</v>
      </c>
      <c r="G5681" t="s">
        <v>12</v>
      </c>
      <c r="H5681">
        <v>0</v>
      </c>
      <c r="I5681">
        <v>0</v>
      </c>
      <c r="J5681">
        <v>0</v>
      </c>
      <c r="K5681">
        <v>0</v>
      </c>
      <c r="L5681" t="str">
        <f t="shared" si="176"/>
        <v>Vie_3</v>
      </c>
      <c r="M5681">
        <f t="shared" si="177"/>
        <v>0</v>
      </c>
    </row>
    <row r="5682" spans="1:13" x14ac:dyDescent="0.25">
      <c r="A5682">
        <v>15</v>
      </c>
      <c r="B5682" t="s">
        <v>119</v>
      </c>
      <c r="C5682" t="s">
        <v>12</v>
      </c>
      <c r="D5682" t="s">
        <v>89</v>
      </c>
      <c r="E5682">
        <v>40</v>
      </c>
      <c r="F5682" t="s">
        <v>24</v>
      </c>
      <c r="G5682" t="s">
        <v>12</v>
      </c>
      <c r="H5682">
        <v>0</v>
      </c>
      <c r="I5682">
        <v>0</v>
      </c>
      <c r="J5682">
        <v>0</v>
      </c>
      <c r="K5682">
        <v>0</v>
      </c>
      <c r="L5682" t="str">
        <f t="shared" si="176"/>
        <v>Vie_3</v>
      </c>
      <c r="M5682">
        <f t="shared" si="177"/>
        <v>0</v>
      </c>
    </row>
    <row r="5683" spans="1:13" x14ac:dyDescent="0.25">
      <c r="A5683">
        <v>15</v>
      </c>
      <c r="B5683" t="s">
        <v>120</v>
      </c>
      <c r="C5683" t="s">
        <v>12</v>
      </c>
      <c r="D5683" t="s">
        <v>89</v>
      </c>
      <c r="E5683">
        <v>40</v>
      </c>
      <c r="F5683" t="s">
        <v>26</v>
      </c>
      <c r="G5683" t="s">
        <v>12</v>
      </c>
      <c r="H5683">
        <v>0</v>
      </c>
      <c r="I5683">
        <v>0</v>
      </c>
      <c r="J5683">
        <v>0</v>
      </c>
      <c r="K5683">
        <v>0</v>
      </c>
      <c r="L5683" t="str">
        <f t="shared" si="176"/>
        <v>Vie_3</v>
      </c>
      <c r="M5683">
        <f t="shared" si="177"/>
        <v>0</v>
      </c>
    </row>
    <row r="5684" spans="1:13" x14ac:dyDescent="0.25">
      <c r="A5684">
        <v>15</v>
      </c>
      <c r="B5684" t="s">
        <v>121</v>
      </c>
      <c r="C5684" t="s">
        <v>12</v>
      </c>
      <c r="D5684" t="s">
        <v>89</v>
      </c>
      <c r="E5684">
        <v>40</v>
      </c>
      <c r="F5684" t="s">
        <v>28</v>
      </c>
      <c r="G5684" t="s">
        <v>12</v>
      </c>
      <c r="H5684">
        <v>0</v>
      </c>
      <c r="I5684">
        <v>0</v>
      </c>
      <c r="J5684">
        <v>0</v>
      </c>
      <c r="K5684">
        <v>0</v>
      </c>
      <c r="L5684" t="str">
        <f t="shared" si="176"/>
        <v>Vie_3</v>
      </c>
      <c r="M5684">
        <f t="shared" si="177"/>
        <v>0</v>
      </c>
    </row>
    <row r="5685" spans="1:13" x14ac:dyDescent="0.25">
      <c r="A5685">
        <v>15</v>
      </c>
      <c r="B5685" t="s">
        <v>122</v>
      </c>
      <c r="C5685" t="s">
        <v>12</v>
      </c>
      <c r="D5685" t="s">
        <v>89</v>
      </c>
      <c r="E5685">
        <v>40</v>
      </c>
      <c r="F5685" t="s">
        <v>30</v>
      </c>
      <c r="G5685" t="s">
        <v>12</v>
      </c>
      <c r="H5685">
        <v>0</v>
      </c>
      <c r="I5685">
        <v>0</v>
      </c>
      <c r="J5685">
        <v>0</v>
      </c>
      <c r="K5685">
        <v>0</v>
      </c>
      <c r="L5685" t="str">
        <f t="shared" si="176"/>
        <v>Vie_3</v>
      </c>
      <c r="M5685">
        <f t="shared" si="177"/>
        <v>0</v>
      </c>
    </row>
    <row r="5686" spans="1:13" x14ac:dyDescent="0.25">
      <c r="A5686">
        <v>15</v>
      </c>
      <c r="B5686" t="s">
        <v>123</v>
      </c>
      <c r="C5686" t="s">
        <v>12</v>
      </c>
      <c r="D5686" t="s">
        <v>89</v>
      </c>
      <c r="E5686">
        <v>40</v>
      </c>
      <c r="F5686" t="s">
        <v>32</v>
      </c>
      <c r="G5686" t="s">
        <v>12</v>
      </c>
      <c r="H5686">
        <v>50</v>
      </c>
      <c r="I5686">
        <v>0</v>
      </c>
      <c r="J5686">
        <v>34</v>
      </c>
      <c r="K5686">
        <v>0</v>
      </c>
      <c r="L5686" t="str">
        <f t="shared" si="176"/>
        <v>Vie_3</v>
      </c>
      <c r="M5686">
        <f t="shared" si="177"/>
        <v>84</v>
      </c>
    </row>
    <row r="5687" spans="1:13" x14ac:dyDescent="0.25">
      <c r="A5687">
        <v>15</v>
      </c>
      <c r="B5687" t="s">
        <v>124</v>
      </c>
      <c r="C5687" t="s">
        <v>12</v>
      </c>
      <c r="D5687" t="s">
        <v>89</v>
      </c>
      <c r="E5687">
        <v>40</v>
      </c>
      <c r="F5687" t="s">
        <v>34</v>
      </c>
      <c r="G5687" t="s">
        <v>12</v>
      </c>
      <c r="H5687">
        <v>0</v>
      </c>
      <c r="I5687">
        <v>0</v>
      </c>
      <c r="J5687">
        <v>0</v>
      </c>
      <c r="K5687">
        <v>0</v>
      </c>
      <c r="L5687" t="str">
        <f t="shared" si="176"/>
        <v>Vie_3</v>
      </c>
      <c r="M5687">
        <f t="shared" si="177"/>
        <v>0</v>
      </c>
    </row>
    <row r="5688" spans="1:13" x14ac:dyDescent="0.25">
      <c r="A5688">
        <v>15</v>
      </c>
      <c r="B5688" t="s">
        <v>125</v>
      </c>
      <c r="C5688" t="s">
        <v>12</v>
      </c>
      <c r="D5688" t="s">
        <v>89</v>
      </c>
      <c r="E5688">
        <v>40</v>
      </c>
      <c r="F5688" t="s">
        <v>36</v>
      </c>
      <c r="G5688" t="s">
        <v>12</v>
      </c>
      <c r="H5688">
        <v>23</v>
      </c>
      <c r="I5688">
        <v>0</v>
      </c>
      <c r="J5688">
        <v>0</v>
      </c>
      <c r="K5688">
        <v>0</v>
      </c>
      <c r="L5688" t="str">
        <f t="shared" si="176"/>
        <v>Vie_3</v>
      </c>
      <c r="M5688">
        <f t="shared" si="177"/>
        <v>23</v>
      </c>
    </row>
    <row r="5689" spans="1:13" x14ac:dyDescent="0.25">
      <c r="A5689">
        <v>15</v>
      </c>
      <c r="B5689" t="s">
        <v>126</v>
      </c>
      <c r="C5689" t="s">
        <v>12</v>
      </c>
      <c r="D5689" t="s">
        <v>89</v>
      </c>
      <c r="E5689">
        <v>40</v>
      </c>
      <c r="F5689" t="s">
        <v>38</v>
      </c>
      <c r="G5689" t="s">
        <v>12</v>
      </c>
      <c r="H5689">
        <v>0</v>
      </c>
      <c r="I5689">
        <v>0</v>
      </c>
      <c r="J5689">
        <v>0</v>
      </c>
      <c r="K5689">
        <v>0</v>
      </c>
      <c r="L5689" t="str">
        <f t="shared" si="176"/>
        <v>Vie_3</v>
      </c>
      <c r="M5689">
        <f t="shared" si="177"/>
        <v>0</v>
      </c>
    </row>
    <row r="5690" spans="1:13" x14ac:dyDescent="0.25">
      <c r="A5690">
        <v>15</v>
      </c>
      <c r="B5690" t="s">
        <v>127</v>
      </c>
      <c r="C5690" t="s">
        <v>12</v>
      </c>
      <c r="D5690" t="s">
        <v>89</v>
      </c>
      <c r="E5690">
        <v>40</v>
      </c>
      <c r="F5690" t="s">
        <v>40</v>
      </c>
      <c r="G5690" t="s">
        <v>12</v>
      </c>
      <c r="H5690">
        <v>0</v>
      </c>
      <c r="I5690">
        <v>0</v>
      </c>
      <c r="J5690">
        <v>0</v>
      </c>
      <c r="K5690">
        <v>0</v>
      </c>
      <c r="L5690" t="str">
        <f t="shared" si="176"/>
        <v>Vie_3</v>
      </c>
      <c r="M5690">
        <f t="shared" si="177"/>
        <v>0</v>
      </c>
    </row>
    <row r="5691" spans="1:13" x14ac:dyDescent="0.25">
      <c r="A5691">
        <v>15</v>
      </c>
      <c r="B5691" t="s">
        <v>128</v>
      </c>
      <c r="C5691" t="s">
        <v>12</v>
      </c>
      <c r="D5691" t="s">
        <v>89</v>
      </c>
      <c r="E5691">
        <v>40</v>
      </c>
      <c r="F5691" t="s">
        <v>42</v>
      </c>
      <c r="G5691" t="s">
        <v>12</v>
      </c>
      <c r="H5691">
        <v>4</v>
      </c>
      <c r="I5691">
        <v>0</v>
      </c>
      <c r="J5691">
        <v>0</v>
      </c>
      <c r="K5691">
        <v>0</v>
      </c>
      <c r="L5691" t="str">
        <f t="shared" si="176"/>
        <v>Vie_3</v>
      </c>
      <c r="M5691">
        <f t="shared" si="177"/>
        <v>4</v>
      </c>
    </row>
    <row r="5692" spans="1:13" x14ac:dyDescent="0.25">
      <c r="A5692">
        <v>15</v>
      </c>
      <c r="B5692" t="s">
        <v>129</v>
      </c>
      <c r="C5692" t="s">
        <v>12</v>
      </c>
      <c r="D5692" t="s">
        <v>89</v>
      </c>
      <c r="E5692">
        <v>40</v>
      </c>
      <c r="F5692" t="s">
        <v>44</v>
      </c>
      <c r="G5692" t="s">
        <v>12</v>
      </c>
      <c r="H5692">
        <v>0</v>
      </c>
      <c r="I5692">
        <v>0</v>
      </c>
      <c r="J5692">
        <v>0</v>
      </c>
      <c r="K5692">
        <v>0</v>
      </c>
      <c r="L5692" t="str">
        <f t="shared" si="176"/>
        <v>Vie_3</v>
      </c>
      <c r="M5692">
        <f t="shared" si="177"/>
        <v>0</v>
      </c>
    </row>
    <row r="5693" spans="1:13" x14ac:dyDescent="0.25">
      <c r="A5693">
        <v>15</v>
      </c>
      <c r="B5693" t="s">
        <v>130</v>
      </c>
      <c r="C5693" t="s">
        <v>12</v>
      </c>
      <c r="D5693" t="s">
        <v>89</v>
      </c>
      <c r="E5693">
        <v>40</v>
      </c>
      <c r="F5693" t="s">
        <v>46</v>
      </c>
      <c r="G5693" t="s">
        <v>12</v>
      </c>
      <c r="H5693">
        <v>0</v>
      </c>
      <c r="I5693">
        <v>0</v>
      </c>
      <c r="J5693">
        <v>53</v>
      </c>
      <c r="K5693">
        <v>0</v>
      </c>
      <c r="L5693" t="str">
        <f t="shared" si="176"/>
        <v>Vie_3</v>
      </c>
      <c r="M5693">
        <f t="shared" si="177"/>
        <v>53</v>
      </c>
    </row>
    <row r="5694" spans="1:13" x14ac:dyDescent="0.25">
      <c r="A5694">
        <v>15</v>
      </c>
      <c r="B5694" t="s">
        <v>131</v>
      </c>
      <c r="C5694" t="s">
        <v>12</v>
      </c>
      <c r="D5694" t="s">
        <v>89</v>
      </c>
      <c r="E5694">
        <v>40</v>
      </c>
      <c r="F5694" t="s">
        <v>48</v>
      </c>
      <c r="G5694" t="s">
        <v>12</v>
      </c>
      <c r="H5694">
        <v>0</v>
      </c>
      <c r="I5694">
        <v>0</v>
      </c>
      <c r="J5694">
        <v>0</v>
      </c>
      <c r="K5694">
        <v>0</v>
      </c>
      <c r="L5694" t="str">
        <f t="shared" si="176"/>
        <v>Vie_3</v>
      </c>
      <c r="M5694">
        <f t="shared" si="177"/>
        <v>0</v>
      </c>
    </row>
    <row r="5695" spans="1:13" x14ac:dyDescent="0.25">
      <c r="A5695">
        <v>15</v>
      </c>
      <c r="B5695" t="s">
        <v>132</v>
      </c>
      <c r="C5695" t="s">
        <v>12</v>
      </c>
      <c r="D5695" t="s">
        <v>89</v>
      </c>
      <c r="E5695">
        <v>40</v>
      </c>
      <c r="F5695" t="s">
        <v>50</v>
      </c>
      <c r="G5695" t="s">
        <v>12</v>
      </c>
      <c r="H5695">
        <v>0</v>
      </c>
      <c r="I5695">
        <v>0</v>
      </c>
      <c r="J5695">
        <v>0</v>
      </c>
      <c r="K5695">
        <v>0</v>
      </c>
      <c r="L5695" t="str">
        <f t="shared" si="176"/>
        <v>Vie_3</v>
      </c>
      <c r="M5695">
        <f t="shared" si="177"/>
        <v>0</v>
      </c>
    </row>
    <row r="5696" spans="1:13" x14ac:dyDescent="0.25">
      <c r="A5696">
        <v>15</v>
      </c>
      <c r="B5696" t="s">
        <v>133</v>
      </c>
      <c r="C5696" t="s">
        <v>12</v>
      </c>
      <c r="D5696" t="s">
        <v>89</v>
      </c>
      <c r="E5696">
        <v>40</v>
      </c>
      <c r="F5696" t="s">
        <v>52</v>
      </c>
      <c r="G5696" t="s">
        <v>12</v>
      </c>
      <c r="H5696">
        <v>0</v>
      </c>
      <c r="I5696">
        <v>0</v>
      </c>
      <c r="J5696">
        <v>0</v>
      </c>
      <c r="K5696">
        <v>0</v>
      </c>
      <c r="L5696" t="str">
        <f t="shared" si="176"/>
        <v>Vie_3</v>
      </c>
      <c r="M5696">
        <f t="shared" si="177"/>
        <v>0</v>
      </c>
    </row>
    <row r="5697" spans="1:13" x14ac:dyDescent="0.25">
      <c r="A5697">
        <v>15</v>
      </c>
      <c r="B5697" t="s">
        <v>134</v>
      </c>
      <c r="C5697" t="s">
        <v>12</v>
      </c>
      <c r="D5697" t="s">
        <v>89</v>
      </c>
      <c r="E5697">
        <v>40</v>
      </c>
      <c r="F5697" t="s">
        <v>54</v>
      </c>
      <c r="G5697" t="s">
        <v>12</v>
      </c>
      <c r="H5697">
        <v>0</v>
      </c>
      <c r="I5697">
        <v>0</v>
      </c>
      <c r="J5697">
        <v>0</v>
      </c>
      <c r="K5697">
        <v>0</v>
      </c>
      <c r="L5697" t="str">
        <f t="shared" si="176"/>
        <v>Vie_3</v>
      </c>
      <c r="M5697">
        <f t="shared" si="177"/>
        <v>0</v>
      </c>
    </row>
    <row r="5698" spans="1:13" x14ac:dyDescent="0.25">
      <c r="A5698">
        <v>15</v>
      </c>
      <c r="B5698" t="s">
        <v>135</v>
      </c>
      <c r="C5698" t="s">
        <v>12</v>
      </c>
      <c r="D5698" t="s">
        <v>89</v>
      </c>
      <c r="E5698">
        <v>40</v>
      </c>
      <c r="F5698" t="s">
        <v>56</v>
      </c>
      <c r="G5698" t="s">
        <v>12</v>
      </c>
      <c r="H5698">
        <v>0</v>
      </c>
      <c r="I5698">
        <v>0</v>
      </c>
      <c r="J5698">
        <v>0</v>
      </c>
      <c r="K5698">
        <v>0</v>
      </c>
      <c r="L5698" t="str">
        <f t="shared" si="176"/>
        <v>Vie_3</v>
      </c>
      <c r="M5698">
        <f t="shared" si="177"/>
        <v>0</v>
      </c>
    </row>
    <row r="5699" spans="1:13" x14ac:dyDescent="0.25">
      <c r="A5699">
        <v>15</v>
      </c>
      <c r="B5699" t="s">
        <v>136</v>
      </c>
      <c r="C5699" t="s">
        <v>12</v>
      </c>
      <c r="D5699" t="s">
        <v>89</v>
      </c>
      <c r="E5699">
        <v>40</v>
      </c>
      <c r="F5699" t="s">
        <v>58</v>
      </c>
      <c r="G5699" t="s">
        <v>12</v>
      </c>
      <c r="H5699">
        <v>0</v>
      </c>
      <c r="I5699">
        <v>0</v>
      </c>
      <c r="J5699">
        <v>0</v>
      </c>
      <c r="K5699">
        <v>0</v>
      </c>
      <c r="L5699" t="str">
        <f t="shared" ref="L5699:L5762" si="178">IF(A5699=1,"Lun_1",IF(A5699=2,"Lun_2",IF(A5699=3,"Lun_3",IF(A5699=4,"Mar_1",IF(A5699=5,"Mar_2",IF(A5699=6,"Mar_3",IF(A5699=7,"Mie_1",IF(A5699=8,"Mie_2",IF(A5699=9,"Mie_3",IF(A5699=10,"Jue_1",IF(A5699=11,"Jue_2",IF(A5699=12,"Jue_3",IF(A5699=13,"Vie_1",IF(A5699=14,"Vie_2",IF(A5699=15,"Vie_3",IF(A5699=16,"Sab_1",IF(A5699=17,"Sab_2",IF(A5699=18,"Sab_3",IF(A5699=19,"Dom_1",IF(A5699=20,"Dom_2",IF(A5699=21,"Dom_3")))))))))))))))))))))</f>
        <v>Vie_3</v>
      </c>
      <c r="M5699">
        <f t="shared" ref="M5699:M5762" si="179">SUM(H5699:K5699)</f>
        <v>0</v>
      </c>
    </row>
    <row r="5700" spans="1:13" x14ac:dyDescent="0.25">
      <c r="A5700">
        <v>15</v>
      </c>
      <c r="B5700" t="s">
        <v>137</v>
      </c>
      <c r="C5700" t="s">
        <v>12</v>
      </c>
      <c r="D5700" t="s">
        <v>89</v>
      </c>
      <c r="E5700">
        <v>40</v>
      </c>
      <c r="F5700" t="s">
        <v>60</v>
      </c>
      <c r="G5700" t="s">
        <v>12</v>
      </c>
      <c r="H5700">
        <v>0</v>
      </c>
      <c r="I5700">
        <v>0</v>
      </c>
      <c r="J5700">
        <v>0</v>
      </c>
      <c r="K5700">
        <v>0</v>
      </c>
      <c r="L5700" t="str">
        <f t="shared" si="178"/>
        <v>Vie_3</v>
      </c>
      <c r="M5700">
        <f t="shared" si="179"/>
        <v>0</v>
      </c>
    </row>
    <row r="5701" spans="1:13" x14ac:dyDescent="0.25">
      <c r="A5701">
        <v>15</v>
      </c>
      <c r="B5701" t="s">
        <v>138</v>
      </c>
      <c r="C5701" t="s">
        <v>12</v>
      </c>
      <c r="D5701" t="s">
        <v>89</v>
      </c>
      <c r="E5701">
        <v>40</v>
      </c>
      <c r="F5701" t="s">
        <v>62</v>
      </c>
      <c r="G5701" t="s">
        <v>12</v>
      </c>
      <c r="H5701">
        <v>0</v>
      </c>
      <c r="I5701">
        <v>0</v>
      </c>
      <c r="J5701">
        <v>0</v>
      </c>
      <c r="K5701">
        <v>0</v>
      </c>
      <c r="L5701" t="str">
        <f t="shared" si="178"/>
        <v>Vie_3</v>
      </c>
      <c r="M5701">
        <f t="shared" si="179"/>
        <v>0</v>
      </c>
    </row>
    <row r="5702" spans="1:13" x14ac:dyDescent="0.25">
      <c r="A5702">
        <v>15</v>
      </c>
      <c r="B5702" t="s">
        <v>139</v>
      </c>
      <c r="C5702" t="s">
        <v>12</v>
      </c>
      <c r="D5702" t="s">
        <v>140</v>
      </c>
      <c r="E5702">
        <v>20</v>
      </c>
      <c r="F5702" t="s">
        <v>14</v>
      </c>
      <c r="G5702" t="s">
        <v>12</v>
      </c>
      <c r="H5702">
        <v>0</v>
      </c>
      <c r="I5702">
        <v>0</v>
      </c>
      <c r="J5702">
        <v>0</v>
      </c>
      <c r="K5702">
        <v>0</v>
      </c>
      <c r="L5702" t="str">
        <f t="shared" si="178"/>
        <v>Vie_3</v>
      </c>
      <c r="M5702">
        <f t="shared" si="179"/>
        <v>0</v>
      </c>
    </row>
    <row r="5703" spans="1:13" x14ac:dyDescent="0.25">
      <c r="A5703">
        <v>15</v>
      </c>
      <c r="B5703" t="s">
        <v>141</v>
      </c>
      <c r="C5703" t="s">
        <v>12</v>
      </c>
      <c r="D5703" t="s">
        <v>140</v>
      </c>
      <c r="E5703">
        <v>20</v>
      </c>
      <c r="F5703" t="s">
        <v>16</v>
      </c>
      <c r="G5703" t="s">
        <v>12</v>
      </c>
      <c r="H5703">
        <v>0</v>
      </c>
      <c r="I5703">
        <v>0</v>
      </c>
      <c r="J5703">
        <v>0</v>
      </c>
      <c r="K5703">
        <v>0</v>
      </c>
      <c r="L5703" t="str">
        <f t="shared" si="178"/>
        <v>Vie_3</v>
      </c>
      <c r="M5703">
        <f t="shared" si="179"/>
        <v>0</v>
      </c>
    </row>
    <row r="5704" spans="1:13" x14ac:dyDescent="0.25">
      <c r="A5704">
        <v>15</v>
      </c>
      <c r="B5704" t="s">
        <v>142</v>
      </c>
      <c r="C5704" t="s">
        <v>12</v>
      </c>
      <c r="D5704" t="s">
        <v>140</v>
      </c>
      <c r="E5704">
        <v>20</v>
      </c>
      <c r="F5704" t="s">
        <v>18</v>
      </c>
      <c r="G5704" t="s">
        <v>12</v>
      </c>
      <c r="H5704">
        <v>0</v>
      </c>
      <c r="I5704">
        <v>0</v>
      </c>
      <c r="J5704">
        <v>0</v>
      </c>
      <c r="K5704">
        <v>0</v>
      </c>
      <c r="L5704" t="str">
        <f t="shared" si="178"/>
        <v>Vie_3</v>
      </c>
      <c r="M5704">
        <f t="shared" si="179"/>
        <v>0</v>
      </c>
    </row>
    <row r="5705" spans="1:13" x14ac:dyDescent="0.25">
      <c r="A5705">
        <v>15</v>
      </c>
      <c r="B5705" t="s">
        <v>143</v>
      </c>
      <c r="C5705" t="s">
        <v>12</v>
      </c>
      <c r="D5705" t="s">
        <v>140</v>
      </c>
      <c r="E5705">
        <v>20</v>
      </c>
      <c r="F5705" t="s">
        <v>20</v>
      </c>
      <c r="G5705" t="s">
        <v>12</v>
      </c>
      <c r="H5705">
        <v>0</v>
      </c>
      <c r="I5705">
        <v>0</v>
      </c>
      <c r="J5705">
        <v>0</v>
      </c>
      <c r="K5705">
        <v>0</v>
      </c>
      <c r="L5705" t="str">
        <f t="shared" si="178"/>
        <v>Vie_3</v>
      </c>
      <c r="M5705">
        <f t="shared" si="179"/>
        <v>0</v>
      </c>
    </row>
    <row r="5706" spans="1:13" x14ac:dyDescent="0.25">
      <c r="A5706">
        <v>15</v>
      </c>
      <c r="B5706" t="s">
        <v>144</v>
      </c>
      <c r="C5706" t="s">
        <v>12</v>
      </c>
      <c r="D5706" t="s">
        <v>140</v>
      </c>
      <c r="E5706">
        <v>20</v>
      </c>
      <c r="F5706" t="s">
        <v>22</v>
      </c>
      <c r="G5706" t="s">
        <v>12</v>
      </c>
      <c r="H5706">
        <v>0</v>
      </c>
      <c r="I5706">
        <v>0</v>
      </c>
      <c r="J5706">
        <v>0</v>
      </c>
      <c r="K5706">
        <v>0</v>
      </c>
      <c r="L5706" t="str">
        <f t="shared" si="178"/>
        <v>Vie_3</v>
      </c>
      <c r="M5706">
        <f t="shared" si="179"/>
        <v>0</v>
      </c>
    </row>
    <row r="5707" spans="1:13" x14ac:dyDescent="0.25">
      <c r="A5707">
        <v>15</v>
      </c>
      <c r="B5707" t="s">
        <v>145</v>
      </c>
      <c r="C5707" t="s">
        <v>12</v>
      </c>
      <c r="D5707" t="s">
        <v>140</v>
      </c>
      <c r="E5707">
        <v>20</v>
      </c>
      <c r="F5707" t="s">
        <v>24</v>
      </c>
      <c r="G5707" t="s">
        <v>12</v>
      </c>
      <c r="H5707">
        <v>0</v>
      </c>
      <c r="I5707">
        <v>0</v>
      </c>
      <c r="J5707">
        <v>0</v>
      </c>
      <c r="K5707">
        <v>0</v>
      </c>
      <c r="L5707" t="str">
        <f t="shared" si="178"/>
        <v>Vie_3</v>
      </c>
      <c r="M5707">
        <f t="shared" si="179"/>
        <v>0</v>
      </c>
    </row>
    <row r="5708" spans="1:13" x14ac:dyDescent="0.25">
      <c r="A5708">
        <v>15</v>
      </c>
      <c r="B5708" t="s">
        <v>146</v>
      </c>
      <c r="C5708" t="s">
        <v>12</v>
      </c>
      <c r="D5708" t="s">
        <v>140</v>
      </c>
      <c r="E5708">
        <v>20</v>
      </c>
      <c r="F5708" t="s">
        <v>26</v>
      </c>
      <c r="G5708" t="s">
        <v>12</v>
      </c>
      <c r="H5708">
        <v>0</v>
      </c>
      <c r="I5708">
        <v>0</v>
      </c>
      <c r="J5708">
        <v>0</v>
      </c>
      <c r="K5708">
        <v>0</v>
      </c>
      <c r="L5708" t="str">
        <f t="shared" si="178"/>
        <v>Vie_3</v>
      </c>
      <c r="M5708">
        <f t="shared" si="179"/>
        <v>0</v>
      </c>
    </row>
    <row r="5709" spans="1:13" x14ac:dyDescent="0.25">
      <c r="A5709">
        <v>15</v>
      </c>
      <c r="B5709" t="s">
        <v>147</v>
      </c>
      <c r="C5709" t="s">
        <v>12</v>
      </c>
      <c r="D5709" t="s">
        <v>140</v>
      </c>
      <c r="E5709">
        <v>20</v>
      </c>
      <c r="F5709" t="s">
        <v>28</v>
      </c>
      <c r="G5709" t="s">
        <v>12</v>
      </c>
      <c r="H5709">
        <v>0</v>
      </c>
      <c r="I5709">
        <v>0</v>
      </c>
      <c r="J5709">
        <v>0</v>
      </c>
      <c r="K5709">
        <v>0</v>
      </c>
      <c r="L5709" t="str">
        <f t="shared" si="178"/>
        <v>Vie_3</v>
      </c>
      <c r="M5709">
        <f t="shared" si="179"/>
        <v>0</v>
      </c>
    </row>
    <row r="5710" spans="1:13" x14ac:dyDescent="0.25">
      <c r="A5710">
        <v>15</v>
      </c>
      <c r="B5710" t="s">
        <v>148</v>
      </c>
      <c r="C5710" t="s">
        <v>12</v>
      </c>
      <c r="D5710" t="s">
        <v>140</v>
      </c>
      <c r="E5710">
        <v>20</v>
      </c>
      <c r="F5710" t="s">
        <v>30</v>
      </c>
      <c r="G5710" t="s">
        <v>12</v>
      </c>
      <c r="H5710">
        <v>0</v>
      </c>
      <c r="I5710">
        <v>0</v>
      </c>
      <c r="J5710">
        <v>0</v>
      </c>
      <c r="K5710">
        <v>0</v>
      </c>
      <c r="L5710" t="str">
        <f t="shared" si="178"/>
        <v>Vie_3</v>
      </c>
      <c r="M5710">
        <f t="shared" si="179"/>
        <v>0</v>
      </c>
    </row>
    <row r="5711" spans="1:13" x14ac:dyDescent="0.25">
      <c r="A5711">
        <v>15</v>
      </c>
      <c r="B5711" t="s">
        <v>149</v>
      </c>
      <c r="C5711" t="s">
        <v>12</v>
      </c>
      <c r="D5711" t="s">
        <v>140</v>
      </c>
      <c r="E5711">
        <v>20</v>
      </c>
      <c r="F5711" t="s">
        <v>32</v>
      </c>
      <c r="G5711" t="s">
        <v>12</v>
      </c>
      <c r="H5711">
        <v>0</v>
      </c>
      <c r="I5711">
        <v>0</v>
      </c>
      <c r="J5711">
        <v>0</v>
      </c>
      <c r="K5711">
        <v>0</v>
      </c>
      <c r="L5711" t="str">
        <f t="shared" si="178"/>
        <v>Vie_3</v>
      </c>
      <c r="M5711">
        <f t="shared" si="179"/>
        <v>0</v>
      </c>
    </row>
    <row r="5712" spans="1:13" x14ac:dyDescent="0.25">
      <c r="A5712">
        <v>15</v>
      </c>
      <c r="B5712" t="s">
        <v>150</v>
      </c>
      <c r="C5712" t="s">
        <v>12</v>
      </c>
      <c r="D5712" t="s">
        <v>140</v>
      </c>
      <c r="E5712">
        <v>20</v>
      </c>
      <c r="F5712" t="s">
        <v>34</v>
      </c>
      <c r="G5712" t="s">
        <v>12</v>
      </c>
      <c r="H5712">
        <v>0</v>
      </c>
      <c r="I5712">
        <v>0</v>
      </c>
      <c r="J5712">
        <v>0</v>
      </c>
      <c r="K5712">
        <v>0</v>
      </c>
      <c r="L5712" t="str">
        <f t="shared" si="178"/>
        <v>Vie_3</v>
      </c>
      <c r="M5712">
        <f t="shared" si="179"/>
        <v>0</v>
      </c>
    </row>
    <row r="5713" spans="1:13" x14ac:dyDescent="0.25">
      <c r="A5713">
        <v>15</v>
      </c>
      <c r="B5713" t="s">
        <v>151</v>
      </c>
      <c r="C5713" t="s">
        <v>12</v>
      </c>
      <c r="D5713" t="s">
        <v>140</v>
      </c>
      <c r="E5713">
        <v>20</v>
      </c>
      <c r="F5713" t="s">
        <v>36</v>
      </c>
      <c r="G5713" t="s">
        <v>12</v>
      </c>
      <c r="H5713">
        <v>0</v>
      </c>
      <c r="I5713">
        <v>0</v>
      </c>
      <c r="J5713">
        <v>0</v>
      </c>
      <c r="K5713">
        <v>0</v>
      </c>
      <c r="L5713" t="str">
        <f t="shared" si="178"/>
        <v>Vie_3</v>
      </c>
      <c r="M5713">
        <f t="shared" si="179"/>
        <v>0</v>
      </c>
    </row>
    <row r="5714" spans="1:13" x14ac:dyDescent="0.25">
      <c r="A5714">
        <v>15</v>
      </c>
      <c r="B5714" t="s">
        <v>152</v>
      </c>
      <c r="C5714" t="s">
        <v>12</v>
      </c>
      <c r="D5714" t="s">
        <v>140</v>
      </c>
      <c r="E5714">
        <v>20</v>
      </c>
      <c r="F5714" t="s">
        <v>38</v>
      </c>
      <c r="G5714" t="s">
        <v>12</v>
      </c>
      <c r="H5714">
        <v>0</v>
      </c>
      <c r="I5714">
        <v>0</v>
      </c>
      <c r="J5714">
        <v>0</v>
      </c>
      <c r="K5714">
        <v>0</v>
      </c>
      <c r="L5714" t="str">
        <f t="shared" si="178"/>
        <v>Vie_3</v>
      </c>
      <c r="M5714">
        <f t="shared" si="179"/>
        <v>0</v>
      </c>
    </row>
    <row r="5715" spans="1:13" x14ac:dyDescent="0.25">
      <c r="A5715">
        <v>15</v>
      </c>
      <c r="B5715" t="s">
        <v>153</v>
      </c>
      <c r="C5715" t="s">
        <v>12</v>
      </c>
      <c r="D5715" t="s">
        <v>140</v>
      </c>
      <c r="E5715">
        <v>20</v>
      </c>
      <c r="F5715" t="s">
        <v>40</v>
      </c>
      <c r="G5715" t="s">
        <v>12</v>
      </c>
      <c r="H5715">
        <v>0</v>
      </c>
      <c r="I5715">
        <v>0</v>
      </c>
      <c r="J5715">
        <v>0</v>
      </c>
      <c r="K5715">
        <v>0</v>
      </c>
      <c r="L5715" t="str">
        <f t="shared" si="178"/>
        <v>Vie_3</v>
      </c>
      <c r="M5715">
        <f t="shared" si="179"/>
        <v>0</v>
      </c>
    </row>
    <row r="5716" spans="1:13" x14ac:dyDescent="0.25">
      <c r="A5716">
        <v>15</v>
      </c>
      <c r="B5716" t="s">
        <v>154</v>
      </c>
      <c r="C5716" t="s">
        <v>12</v>
      </c>
      <c r="D5716" t="s">
        <v>140</v>
      </c>
      <c r="E5716">
        <v>20</v>
      </c>
      <c r="F5716" t="s">
        <v>42</v>
      </c>
      <c r="G5716" t="s">
        <v>12</v>
      </c>
      <c r="H5716">
        <v>0</v>
      </c>
      <c r="I5716">
        <v>0</v>
      </c>
      <c r="J5716">
        <v>0</v>
      </c>
      <c r="K5716">
        <v>0</v>
      </c>
      <c r="L5716" t="str">
        <f t="shared" si="178"/>
        <v>Vie_3</v>
      </c>
      <c r="M5716">
        <f t="shared" si="179"/>
        <v>0</v>
      </c>
    </row>
    <row r="5717" spans="1:13" x14ac:dyDescent="0.25">
      <c r="A5717">
        <v>15</v>
      </c>
      <c r="B5717" t="s">
        <v>155</v>
      </c>
      <c r="C5717" t="s">
        <v>12</v>
      </c>
      <c r="D5717" t="s">
        <v>140</v>
      </c>
      <c r="E5717">
        <v>20</v>
      </c>
      <c r="F5717" t="s">
        <v>44</v>
      </c>
      <c r="G5717" t="s">
        <v>12</v>
      </c>
      <c r="H5717">
        <v>0</v>
      </c>
      <c r="I5717">
        <v>0</v>
      </c>
      <c r="J5717">
        <v>0</v>
      </c>
      <c r="K5717">
        <v>0</v>
      </c>
      <c r="L5717" t="str">
        <f t="shared" si="178"/>
        <v>Vie_3</v>
      </c>
      <c r="M5717">
        <f t="shared" si="179"/>
        <v>0</v>
      </c>
    </row>
    <row r="5718" spans="1:13" x14ac:dyDescent="0.25">
      <c r="A5718">
        <v>15</v>
      </c>
      <c r="B5718" t="s">
        <v>156</v>
      </c>
      <c r="C5718" t="s">
        <v>12</v>
      </c>
      <c r="D5718" t="s">
        <v>140</v>
      </c>
      <c r="E5718">
        <v>20</v>
      </c>
      <c r="F5718" t="s">
        <v>46</v>
      </c>
      <c r="G5718" t="s">
        <v>12</v>
      </c>
      <c r="H5718">
        <v>0</v>
      </c>
      <c r="I5718">
        <v>0</v>
      </c>
      <c r="J5718">
        <v>0</v>
      </c>
      <c r="K5718">
        <v>0</v>
      </c>
      <c r="L5718" t="str">
        <f t="shared" si="178"/>
        <v>Vie_3</v>
      </c>
      <c r="M5718">
        <f t="shared" si="179"/>
        <v>0</v>
      </c>
    </row>
    <row r="5719" spans="1:13" x14ac:dyDescent="0.25">
      <c r="A5719">
        <v>15</v>
      </c>
      <c r="B5719" t="s">
        <v>157</v>
      </c>
      <c r="C5719" t="s">
        <v>12</v>
      </c>
      <c r="D5719" t="s">
        <v>140</v>
      </c>
      <c r="E5719">
        <v>20</v>
      </c>
      <c r="F5719" t="s">
        <v>48</v>
      </c>
      <c r="G5719" t="s">
        <v>12</v>
      </c>
      <c r="H5719">
        <v>0</v>
      </c>
      <c r="I5719">
        <v>0</v>
      </c>
      <c r="J5719">
        <v>0</v>
      </c>
      <c r="K5719">
        <v>0</v>
      </c>
      <c r="L5719" t="str">
        <f t="shared" si="178"/>
        <v>Vie_3</v>
      </c>
      <c r="M5719">
        <f t="shared" si="179"/>
        <v>0</v>
      </c>
    </row>
    <row r="5720" spans="1:13" x14ac:dyDescent="0.25">
      <c r="A5720">
        <v>15</v>
      </c>
      <c r="B5720" t="s">
        <v>158</v>
      </c>
      <c r="C5720" t="s">
        <v>12</v>
      </c>
      <c r="D5720" t="s">
        <v>140</v>
      </c>
      <c r="E5720">
        <v>20</v>
      </c>
      <c r="F5720" t="s">
        <v>50</v>
      </c>
      <c r="G5720" t="s">
        <v>12</v>
      </c>
      <c r="H5720">
        <v>0</v>
      </c>
      <c r="I5720">
        <v>0</v>
      </c>
      <c r="J5720">
        <v>0</v>
      </c>
      <c r="K5720">
        <v>0</v>
      </c>
      <c r="L5720" t="str">
        <f t="shared" si="178"/>
        <v>Vie_3</v>
      </c>
      <c r="M5720">
        <f t="shared" si="179"/>
        <v>0</v>
      </c>
    </row>
    <row r="5721" spans="1:13" x14ac:dyDescent="0.25">
      <c r="A5721">
        <v>15</v>
      </c>
      <c r="B5721" t="s">
        <v>159</v>
      </c>
      <c r="C5721" t="s">
        <v>12</v>
      </c>
      <c r="D5721" t="s">
        <v>140</v>
      </c>
      <c r="E5721">
        <v>20</v>
      </c>
      <c r="F5721" t="s">
        <v>52</v>
      </c>
      <c r="G5721" t="s">
        <v>12</v>
      </c>
      <c r="H5721">
        <v>0</v>
      </c>
      <c r="I5721">
        <v>0</v>
      </c>
      <c r="J5721">
        <v>0</v>
      </c>
      <c r="K5721">
        <v>0</v>
      </c>
      <c r="L5721" t="str">
        <f t="shared" si="178"/>
        <v>Vie_3</v>
      </c>
      <c r="M5721">
        <f t="shared" si="179"/>
        <v>0</v>
      </c>
    </row>
    <row r="5722" spans="1:13" x14ac:dyDescent="0.25">
      <c r="A5722">
        <v>15</v>
      </c>
      <c r="B5722" t="s">
        <v>160</v>
      </c>
      <c r="C5722" t="s">
        <v>12</v>
      </c>
      <c r="D5722" t="s">
        <v>140</v>
      </c>
      <c r="E5722">
        <v>20</v>
      </c>
      <c r="F5722" t="s">
        <v>54</v>
      </c>
      <c r="G5722" t="s">
        <v>12</v>
      </c>
      <c r="H5722">
        <v>0</v>
      </c>
      <c r="I5722">
        <v>0</v>
      </c>
      <c r="J5722">
        <v>0</v>
      </c>
      <c r="K5722">
        <v>0</v>
      </c>
      <c r="L5722" t="str">
        <f t="shared" si="178"/>
        <v>Vie_3</v>
      </c>
      <c r="M5722">
        <f t="shared" si="179"/>
        <v>0</v>
      </c>
    </row>
    <row r="5723" spans="1:13" x14ac:dyDescent="0.25">
      <c r="A5723">
        <v>15</v>
      </c>
      <c r="B5723" t="s">
        <v>161</v>
      </c>
      <c r="C5723" t="s">
        <v>12</v>
      </c>
      <c r="D5723" t="s">
        <v>140</v>
      </c>
      <c r="E5723">
        <v>20</v>
      </c>
      <c r="F5723" t="s">
        <v>56</v>
      </c>
      <c r="G5723" t="s">
        <v>12</v>
      </c>
      <c r="H5723">
        <v>0</v>
      </c>
      <c r="I5723">
        <v>0</v>
      </c>
      <c r="J5723">
        <v>0</v>
      </c>
      <c r="K5723">
        <v>0</v>
      </c>
      <c r="L5723" t="str">
        <f t="shared" si="178"/>
        <v>Vie_3</v>
      </c>
      <c r="M5723">
        <f t="shared" si="179"/>
        <v>0</v>
      </c>
    </row>
    <row r="5724" spans="1:13" x14ac:dyDescent="0.25">
      <c r="A5724">
        <v>15</v>
      </c>
      <c r="B5724" t="s">
        <v>162</v>
      </c>
      <c r="C5724" t="s">
        <v>12</v>
      </c>
      <c r="D5724" t="s">
        <v>140</v>
      </c>
      <c r="E5724">
        <v>20</v>
      </c>
      <c r="F5724" t="s">
        <v>58</v>
      </c>
      <c r="G5724" t="s">
        <v>12</v>
      </c>
      <c r="H5724">
        <v>0</v>
      </c>
      <c r="I5724">
        <v>0</v>
      </c>
      <c r="J5724">
        <v>0</v>
      </c>
      <c r="K5724">
        <v>0</v>
      </c>
      <c r="L5724" t="str">
        <f t="shared" si="178"/>
        <v>Vie_3</v>
      </c>
      <c r="M5724">
        <f t="shared" si="179"/>
        <v>0</v>
      </c>
    </row>
    <row r="5725" spans="1:13" x14ac:dyDescent="0.25">
      <c r="A5725">
        <v>15</v>
      </c>
      <c r="B5725" t="s">
        <v>163</v>
      </c>
      <c r="C5725" t="s">
        <v>12</v>
      </c>
      <c r="D5725" t="s">
        <v>140</v>
      </c>
      <c r="E5725">
        <v>20</v>
      </c>
      <c r="F5725" t="s">
        <v>60</v>
      </c>
      <c r="G5725" t="s">
        <v>12</v>
      </c>
      <c r="H5725">
        <v>0</v>
      </c>
      <c r="I5725">
        <v>0</v>
      </c>
      <c r="J5725">
        <v>0</v>
      </c>
      <c r="K5725">
        <v>0</v>
      </c>
      <c r="L5725" t="str">
        <f t="shared" si="178"/>
        <v>Vie_3</v>
      </c>
      <c r="M5725">
        <f t="shared" si="179"/>
        <v>0</v>
      </c>
    </row>
    <row r="5726" spans="1:13" x14ac:dyDescent="0.25">
      <c r="A5726">
        <v>15</v>
      </c>
      <c r="B5726" t="s">
        <v>164</v>
      </c>
      <c r="C5726" t="s">
        <v>12</v>
      </c>
      <c r="D5726" t="s">
        <v>140</v>
      </c>
      <c r="E5726">
        <v>20</v>
      </c>
      <c r="F5726" t="s">
        <v>62</v>
      </c>
      <c r="G5726" t="s">
        <v>12</v>
      </c>
      <c r="H5726">
        <v>0</v>
      </c>
      <c r="I5726">
        <v>0</v>
      </c>
      <c r="J5726">
        <v>0</v>
      </c>
      <c r="K5726">
        <v>0</v>
      </c>
      <c r="L5726" t="str">
        <f t="shared" si="178"/>
        <v>Vie_3</v>
      </c>
      <c r="M5726">
        <f t="shared" si="179"/>
        <v>0</v>
      </c>
    </row>
    <row r="5727" spans="1:13" x14ac:dyDescent="0.25">
      <c r="A5727">
        <v>15</v>
      </c>
      <c r="B5727" t="s">
        <v>165</v>
      </c>
      <c r="C5727" t="s">
        <v>12</v>
      </c>
      <c r="D5727" t="s">
        <v>140</v>
      </c>
      <c r="E5727">
        <v>40</v>
      </c>
      <c r="F5727" t="s">
        <v>14</v>
      </c>
      <c r="G5727" t="s">
        <v>12</v>
      </c>
      <c r="H5727">
        <v>0</v>
      </c>
      <c r="I5727">
        <v>0</v>
      </c>
      <c r="J5727">
        <v>0</v>
      </c>
      <c r="K5727">
        <v>0</v>
      </c>
      <c r="L5727" t="str">
        <f t="shared" si="178"/>
        <v>Vie_3</v>
      </c>
      <c r="M5727">
        <f t="shared" si="179"/>
        <v>0</v>
      </c>
    </row>
    <row r="5728" spans="1:13" x14ac:dyDescent="0.25">
      <c r="A5728">
        <v>15</v>
      </c>
      <c r="B5728" t="s">
        <v>166</v>
      </c>
      <c r="C5728" t="s">
        <v>12</v>
      </c>
      <c r="D5728" t="s">
        <v>140</v>
      </c>
      <c r="E5728">
        <v>40</v>
      </c>
      <c r="F5728" t="s">
        <v>16</v>
      </c>
      <c r="G5728" t="s">
        <v>12</v>
      </c>
      <c r="H5728">
        <v>0</v>
      </c>
      <c r="I5728">
        <v>0</v>
      </c>
      <c r="J5728">
        <v>0</v>
      </c>
      <c r="K5728">
        <v>0</v>
      </c>
      <c r="L5728" t="str">
        <f t="shared" si="178"/>
        <v>Vie_3</v>
      </c>
      <c r="M5728">
        <f t="shared" si="179"/>
        <v>0</v>
      </c>
    </row>
    <row r="5729" spans="1:13" x14ac:dyDescent="0.25">
      <c r="A5729">
        <v>15</v>
      </c>
      <c r="B5729" t="s">
        <v>167</v>
      </c>
      <c r="C5729" t="s">
        <v>12</v>
      </c>
      <c r="D5729" t="s">
        <v>140</v>
      </c>
      <c r="E5729">
        <v>40</v>
      </c>
      <c r="F5729" t="s">
        <v>18</v>
      </c>
      <c r="G5729" t="s">
        <v>12</v>
      </c>
      <c r="H5729">
        <v>0</v>
      </c>
      <c r="I5729">
        <v>0</v>
      </c>
      <c r="J5729">
        <v>0</v>
      </c>
      <c r="K5729">
        <v>0</v>
      </c>
      <c r="L5729" t="str">
        <f t="shared" si="178"/>
        <v>Vie_3</v>
      </c>
      <c r="M5729">
        <f t="shared" si="179"/>
        <v>0</v>
      </c>
    </row>
    <row r="5730" spans="1:13" x14ac:dyDescent="0.25">
      <c r="A5730">
        <v>15</v>
      </c>
      <c r="B5730" t="s">
        <v>168</v>
      </c>
      <c r="C5730" t="s">
        <v>12</v>
      </c>
      <c r="D5730" t="s">
        <v>140</v>
      </c>
      <c r="E5730">
        <v>40</v>
      </c>
      <c r="F5730" t="s">
        <v>20</v>
      </c>
      <c r="G5730" t="s">
        <v>12</v>
      </c>
      <c r="H5730">
        <v>0</v>
      </c>
      <c r="I5730">
        <v>0</v>
      </c>
      <c r="J5730">
        <v>0</v>
      </c>
      <c r="K5730">
        <v>0</v>
      </c>
      <c r="L5730" t="str">
        <f t="shared" si="178"/>
        <v>Vie_3</v>
      </c>
      <c r="M5730">
        <f t="shared" si="179"/>
        <v>0</v>
      </c>
    </row>
    <row r="5731" spans="1:13" x14ac:dyDescent="0.25">
      <c r="A5731">
        <v>15</v>
      </c>
      <c r="B5731" t="s">
        <v>169</v>
      </c>
      <c r="C5731" t="s">
        <v>12</v>
      </c>
      <c r="D5731" t="s">
        <v>140</v>
      </c>
      <c r="E5731">
        <v>40</v>
      </c>
      <c r="F5731" t="s">
        <v>22</v>
      </c>
      <c r="G5731" t="s">
        <v>12</v>
      </c>
      <c r="H5731">
        <v>0</v>
      </c>
      <c r="I5731">
        <v>0</v>
      </c>
      <c r="J5731">
        <v>0</v>
      </c>
      <c r="K5731">
        <v>0</v>
      </c>
      <c r="L5731" t="str">
        <f t="shared" si="178"/>
        <v>Vie_3</v>
      </c>
      <c r="M5731">
        <f t="shared" si="179"/>
        <v>0</v>
      </c>
    </row>
    <row r="5732" spans="1:13" x14ac:dyDescent="0.25">
      <c r="A5732">
        <v>15</v>
      </c>
      <c r="B5732" t="s">
        <v>170</v>
      </c>
      <c r="C5732" t="s">
        <v>12</v>
      </c>
      <c r="D5732" t="s">
        <v>140</v>
      </c>
      <c r="E5732">
        <v>40</v>
      </c>
      <c r="F5732" t="s">
        <v>24</v>
      </c>
      <c r="G5732" t="s">
        <v>12</v>
      </c>
      <c r="H5732">
        <v>0</v>
      </c>
      <c r="I5732">
        <v>0</v>
      </c>
      <c r="J5732">
        <v>0</v>
      </c>
      <c r="K5732">
        <v>0</v>
      </c>
      <c r="L5732" t="str">
        <f t="shared" si="178"/>
        <v>Vie_3</v>
      </c>
      <c r="M5732">
        <f t="shared" si="179"/>
        <v>0</v>
      </c>
    </row>
    <row r="5733" spans="1:13" x14ac:dyDescent="0.25">
      <c r="A5733">
        <v>15</v>
      </c>
      <c r="B5733" t="s">
        <v>171</v>
      </c>
      <c r="C5733" t="s">
        <v>12</v>
      </c>
      <c r="D5733" t="s">
        <v>140</v>
      </c>
      <c r="E5733">
        <v>40</v>
      </c>
      <c r="F5733" t="s">
        <v>26</v>
      </c>
      <c r="G5733" t="s">
        <v>12</v>
      </c>
      <c r="H5733">
        <v>0</v>
      </c>
      <c r="I5733">
        <v>0</v>
      </c>
      <c r="J5733">
        <v>0</v>
      </c>
      <c r="K5733">
        <v>0</v>
      </c>
      <c r="L5733" t="str">
        <f t="shared" si="178"/>
        <v>Vie_3</v>
      </c>
      <c r="M5733">
        <f t="shared" si="179"/>
        <v>0</v>
      </c>
    </row>
    <row r="5734" spans="1:13" x14ac:dyDescent="0.25">
      <c r="A5734">
        <v>15</v>
      </c>
      <c r="B5734" t="s">
        <v>172</v>
      </c>
      <c r="C5734" t="s">
        <v>12</v>
      </c>
      <c r="D5734" t="s">
        <v>140</v>
      </c>
      <c r="E5734">
        <v>40</v>
      </c>
      <c r="F5734" t="s">
        <v>28</v>
      </c>
      <c r="G5734" t="s">
        <v>12</v>
      </c>
      <c r="H5734">
        <v>0</v>
      </c>
      <c r="I5734">
        <v>0</v>
      </c>
      <c r="J5734">
        <v>0</v>
      </c>
      <c r="K5734">
        <v>0</v>
      </c>
      <c r="L5734" t="str">
        <f t="shared" si="178"/>
        <v>Vie_3</v>
      </c>
      <c r="M5734">
        <f t="shared" si="179"/>
        <v>0</v>
      </c>
    </row>
    <row r="5735" spans="1:13" x14ac:dyDescent="0.25">
      <c r="A5735">
        <v>15</v>
      </c>
      <c r="B5735" t="s">
        <v>173</v>
      </c>
      <c r="C5735" t="s">
        <v>12</v>
      </c>
      <c r="D5735" t="s">
        <v>140</v>
      </c>
      <c r="E5735">
        <v>40</v>
      </c>
      <c r="F5735" t="s">
        <v>30</v>
      </c>
      <c r="G5735" t="s">
        <v>12</v>
      </c>
      <c r="H5735">
        <v>0</v>
      </c>
      <c r="I5735">
        <v>0</v>
      </c>
      <c r="J5735">
        <v>0</v>
      </c>
      <c r="K5735">
        <v>0</v>
      </c>
      <c r="L5735" t="str">
        <f t="shared" si="178"/>
        <v>Vie_3</v>
      </c>
      <c r="M5735">
        <f t="shared" si="179"/>
        <v>0</v>
      </c>
    </row>
    <row r="5736" spans="1:13" x14ac:dyDescent="0.25">
      <c r="A5736">
        <v>15</v>
      </c>
      <c r="B5736" t="s">
        <v>174</v>
      </c>
      <c r="C5736" t="s">
        <v>12</v>
      </c>
      <c r="D5736" t="s">
        <v>140</v>
      </c>
      <c r="E5736">
        <v>40</v>
      </c>
      <c r="F5736" t="s">
        <v>32</v>
      </c>
      <c r="G5736" t="s">
        <v>12</v>
      </c>
      <c r="H5736">
        <v>0</v>
      </c>
      <c r="I5736">
        <v>0</v>
      </c>
      <c r="J5736">
        <v>0</v>
      </c>
      <c r="K5736">
        <v>0</v>
      </c>
      <c r="L5736" t="str">
        <f t="shared" si="178"/>
        <v>Vie_3</v>
      </c>
      <c r="M5736">
        <f t="shared" si="179"/>
        <v>0</v>
      </c>
    </row>
    <row r="5737" spans="1:13" x14ac:dyDescent="0.25">
      <c r="A5737">
        <v>15</v>
      </c>
      <c r="B5737" t="s">
        <v>175</v>
      </c>
      <c r="C5737" t="s">
        <v>12</v>
      </c>
      <c r="D5737" t="s">
        <v>140</v>
      </c>
      <c r="E5737">
        <v>40</v>
      </c>
      <c r="F5737" t="s">
        <v>34</v>
      </c>
      <c r="G5737" t="s">
        <v>12</v>
      </c>
      <c r="H5737">
        <v>0</v>
      </c>
      <c r="I5737">
        <v>0</v>
      </c>
      <c r="J5737">
        <v>0</v>
      </c>
      <c r="K5737">
        <v>0</v>
      </c>
      <c r="L5737" t="str">
        <f t="shared" si="178"/>
        <v>Vie_3</v>
      </c>
      <c r="M5737">
        <f t="shared" si="179"/>
        <v>0</v>
      </c>
    </row>
    <row r="5738" spans="1:13" x14ac:dyDescent="0.25">
      <c r="A5738">
        <v>15</v>
      </c>
      <c r="B5738" t="s">
        <v>176</v>
      </c>
      <c r="C5738" t="s">
        <v>12</v>
      </c>
      <c r="D5738" t="s">
        <v>140</v>
      </c>
      <c r="E5738">
        <v>40</v>
      </c>
      <c r="F5738" t="s">
        <v>36</v>
      </c>
      <c r="G5738" t="s">
        <v>12</v>
      </c>
      <c r="H5738">
        <v>0</v>
      </c>
      <c r="I5738">
        <v>0</v>
      </c>
      <c r="J5738">
        <v>0</v>
      </c>
      <c r="K5738">
        <v>0</v>
      </c>
      <c r="L5738" t="str">
        <f t="shared" si="178"/>
        <v>Vie_3</v>
      </c>
      <c r="M5738">
        <f t="shared" si="179"/>
        <v>0</v>
      </c>
    </row>
    <row r="5739" spans="1:13" x14ac:dyDescent="0.25">
      <c r="A5739">
        <v>15</v>
      </c>
      <c r="B5739" t="s">
        <v>177</v>
      </c>
      <c r="C5739" t="s">
        <v>12</v>
      </c>
      <c r="D5739" t="s">
        <v>140</v>
      </c>
      <c r="E5739">
        <v>40</v>
      </c>
      <c r="F5739" t="s">
        <v>38</v>
      </c>
      <c r="G5739" t="s">
        <v>12</v>
      </c>
      <c r="H5739">
        <v>0</v>
      </c>
      <c r="I5739">
        <v>0</v>
      </c>
      <c r="J5739">
        <v>0</v>
      </c>
      <c r="K5739">
        <v>0</v>
      </c>
      <c r="L5739" t="str">
        <f t="shared" si="178"/>
        <v>Vie_3</v>
      </c>
      <c r="M5739">
        <f t="shared" si="179"/>
        <v>0</v>
      </c>
    </row>
    <row r="5740" spans="1:13" x14ac:dyDescent="0.25">
      <c r="A5740">
        <v>15</v>
      </c>
      <c r="B5740" t="s">
        <v>178</v>
      </c>
      <c r="C5740" t="s">
        <v>12</v>
      </c>
      <c r="D5740" t="s">
        <v>140</v>
      </c>
      <c r="E5740">
        <v>40</v>
      </c>
      <c r="F5740" t="s">
        <v>40</v>
      </c>
      <c r="G5740" t="s">
        <v>12</v>
      </c>
      <c r="H5740">
        <v>0</v>
      </c>
      <c r="I5740">
        <v>0</v>
      </c>
      <c r="J5740">
        <v>0</v>
      </c>
      <c r="K5740">
        <v>0</v>
      </c>
      <c r="L5740" t="str">
        <f t="shared" si="178"/>
        <v>Vie_3</v>
      </c>
      <c r="M5740">
        <f t="shared" si="179"/>
        <v>0</v>
      </c>
    </row>
    <row r="5741" spans="1:13" x14ac:dyDescent="0.25">
      <c r="A5741">
        <v>15</v>
      </c>
      <c r="B5741" t="s">
        <v>179</v>
      </c>
      <c r="C5741" t="s">
        <v>12</v>
      </c>
      <c r="D5741" t="s">
        <v>140</v>
      </c>
      <c r="E5741">
        <v>40</v>
      </c>
      <c r="F5741" t="s">
        <v>42</v>
      </c>
      <c r="G5741" t="s">
        <v>12</v>
      </c>
      <c r="H5741">
        <v>0</v>
      </c>
      <c r="I5741">
        <v>0</v>
      </c>
      <c r="J5741">
        <v>0</v>
      </c>
      <c r="K5741">
        <v>0</v>
      </c>
      <c r="L5741" t="str">
        <f t="shared" si="178"/>
        <v>Vie_3</v>
      </c>
      <c r="M5741">
        <f t="shared" si="179"/>
        <v>0</v>
      </c>
    </row>
    <row r="5742" spans="1:13" x14ac:dyDescent="0.25">
      <c r="A5742">
        <v>15</v>
      </c>
      <c r="B5742" t="s">
        <v>180</v>
      </c>
      <c r="C5742" t="s">
        <v>12</v>
      </c>
      <c r="D5742" t="s">
        <v>140</v>
      </c>
      <c r="E5742">
        <v>40</v>
      </c>
      <c r="F5742" t="s">
        <v>44</v>
      </c>
      <c r="G5742" t="s">
        <v>12</v>
      </c>
      <c r="H5742">
        <v>0</v>
      </c>
      <c r="I5742">
        <v>0</v>
      </c>
      <c r="J5742">
        <v>0</v>
      </c>
      <c r="K5742">
        <v>0</v>
      </c>
      <c r="L5742" t="str">
        <f t="shared" si="178"/>
        <v>Vie_3</v>
      </c>
      <c r="M5742">
        <f t="shared" si="179"/>
        <v>0</v>
      </c>
    </row>
    <row r="5743" spans="1:13" x14ac:dyDescent="0.25">
      <c r="A5743">
        <v>15</v>
      </c>
      <c r="B5743" t="s">
        <v>181</v>
      </c>
      <c r="C5743" t="s">
        <v>12</v>
      </c>
      <c r="D5743" t="s">
        <v>140</v>
      </c>
      <c r="E5743">
        <v>40</v>
      </c>
      <c r="F5743" t="s">
        <v>46</v>
      </c>
      <c r="G5743" t="s">
        <v>12</v>
      </c>
      <c r="H5743">
        <v>0</v>
      </c>
      <c r="I5743">
        <v>0</v>
      </c>
      <c r="J5743">
        <v>0</v>
      </c>
      <c r="K5743">
        <v>0</v>
      </c>
      <c r="L5743" t="str">
        <f t="shared" si="178"/>
        <v>Vie_3</v>
      </c>
      <c r="M5743">
        <f t="shared" si="179"/>
        <v>0</v>
      </c>
    </row>
    <row r="5744" spans="1:13" x14ac:dyDescent="0.25">
      <c r="A5744">
        <v>15</v>
      </c>
      <c r="B5744" t="s">
        <v>182</v>
      </c>
      <c r="C5744" t="s">
        <v>12</v>
      </c>
      <c r="D5744" t="s">
        <v>140</v>
      </c>
      <c r="E5744">
        <v>40</v>
      </c>
      <c r="F5744" t="s">
        <v>48</v>
      </c>
      <c r="G5744" t="s">
        <v>12</v>
      </c>
      <c r="H5744">
        <v>0</v>
      </c>
      <c r="I5744">
        <v>0</v>
      </c>
      <c r="J5744">
        <v>0</v>
      </c>
      <c r="K5744">
        <v>0</v>
      </c>
      <c r="L5744" t="str">
        <f t="shared" si="178"/>
        <v>Vie_3</v>
      </c>
      <c r="M5744">
        <f t="shared" si="179"/>
        <v>0</v>
      </c>
    </row>
    <row r="5745" spans="1:13" x14ac:dyDescent="0.25">
      <c r="A5745">
        <v>15</v>
      </c>
      <c r="B5745" t="s">
        <v>183</v>
      </c>
      <c r="C5745" t="s">
        <v>12</v>
      </c>
      <c r="D5745" t="s">
        <v>140</v>
      </c>
      <c r="E5745">
        <v>40</v>
      </c>
      <c r="F5745" t="s">
        <v>50</v>
      </c>
      <c r="G5745" t="s">
        <v>12</v>
      </c>
      <c r="H5745">
        <v>0</v>
      </c>
      <c r="I5745">
        <v>0</v>
      </c>
      <c r="J5745">
        <v>0</v>
      </c>
      <c r="K5745">
        <v>0</v>
      </c>
      <c r="L5745" t="str">
        <f t="shared" si="178"/>
        <v>Vie_3</v>
      </c>
      <c r="M5745">
        <f t="shared" si="179"/>
        <v>0</v>
      </c>
    </row>
    <row r="5746" spans="1:13" x14ac:dyDescent="0.25">
      <c r="A5746">
        <v>15</v>
      </c>
      <c r="B5746" t="s">
        <v>184</v>
      </c>
      <c r="C5746" t="s">
        <v>12</v>
      </c>
      <c r="D5746" t="s">
        <v>140</v>
      </c>
      <c r="E5746">
        <v>40</v>
      </c>
      <c r="F5746" t="s">
        <v>52</v>
      </c>
      <c r="G5746" t="s">
        <v>12</v>
      </c>
      <c r="H5746">
        <v>0</v>
      </c>
      <c r="I5746">
        <v>0</v>
      </c>
      <c r="J5746">
        <v>0</v>
      </c>
      <c r="K5746">
        <v>0</v>
      </c>
      <c r="L5746" t="str">
        <f t="shared" si="178"/>
        <v>Vie_3</v>
      </c>
      <c r="M5746">
        <f t="shared" si="179"/>
        <v>0</v>
      </c>
    </row>
    <row r="5747" spans="1:13" x14ac:dyDescent="0.25">
      <c r="A5747">
        <v>15</v>
      </c>
      <c r="B5747" t="s">
        <v>185</v>
      </c>
      <c r="C5747" t="s">
        <v>12</v>
      </c>
      <c r="D5747" t="s">
        <v>140</v>
      </c>
      <c r="E5747">
        <v>40</v>
      </c>
      <c r="F5747" t="s">
        <v>54</v>
      </c>
      <c r="G5747" t="s">
        <v>12</v>
      </c>
      <c r="H5747">
        <v>0</v>
      </c>
      <c r="I5747">
        <v>0</v>
      </c>
      <c r="J5747">
        <v>0</v>
      </c>
      <c r="K5747">
        <v>0</v>
      </c>
      <c r="L5747" t="str">
        <f t="shared" si="178"/>
        <v>Vie_3</v>
      </c>
      <c r="M5747">
        <f t="shared" si="179"/>
        <v>0</v>
      </c>
    </row>
    <row r="5748" spans="1:13" x14ac:dyDescent="0.25">
      <c r="A5748">
        <v>15</v>
      </c>
      <c r="B5748" t="s">
        <v>186</v>
      </c>
      <c r="C5748" t="s">
        <v>12</v>
      </c>
      <c r="D5748" t="s">
        <v>140</v>
      </c>
      <c r="E5748">
        <v>40</v>
      </c>
      <c r="F5748" t="s">
        <v>56</v>
      </c>
      <c r="G5748" t="s">
        <v>12</v>
      </c>
      <c r="H5748">
        <v>0</v>
      </c>
      <c r="I5748">
        <v>0</v>
      </c>
      <c r="J5748">
        <v>0</v>
      </c>
      <c r="K5748">
        <v>0</v>
      </c>
      <c r="L5748" t="str">
        <f t="shared" si="178"/>
        <v>Vie_3</v>
      </c>
      <c r="M5748">
        <f t="shared" si="179"/>
        <v>0</v>
      </c>
    </row>
    <row r="5749" spans="1:13" x14ac:dyDescent="0.25">
      <c r="A5749">
        <v>15</v>
      </c>
      <c r="B5749" t="s">
        <v>187</v>
      </c>
      <c r="C5749" t="s">
        <v>12</v>
      </c>
      <c r="D5749" t="s">
        <v>140</v>
      </c>
      <c r="E5749">
        <v>40</v>
      </c>
      <c r="F5749" t="s">
        <v>58</v>
      </c>
      <c r="G5749" t="s">
        <v>12</v>
      </c>
      <c r="H5749">
        <v>0</v>
      </c>
      <c r="I5749">
        <v>0</v>
      </c>
      <c r="J5749">
        <v>0</v>
      </c>
      <c r="K5749">
        <v>0</v>
      </c>
      <c r="L5749" t="str">
        <f t="shared" si="178"/>
        <v>Vie_3</v>
      </c>
      <c r="M5749">
        <f t="shared" si="179"/>
        <v>0</v>
      </c>
    </row>
    <row r="5750" spans="1:13" x14ac:dyDescent="0.25">
      <c r="A5750">
        <v>15</v>
      </c>
      <c r="B5750" t="s">
        <v>188</v>
      </c>
      <c r="C5750" t="s">
        <v>12</v>
      </c>
      <c r="D5750" t="s">
        <v>140</v>
      </c>
      <c r="E5750">
        <v>40</v>
      </c>
      <c r="F5750" t="s">
        <v>60</v>
      </c>
      <c r="G5750" t="s">
        <v>12</v>
      </c>
      <c r="H5750">
        <v>0</v>
      </c>
      <c r="I5750">
        <v>0</v>
      </c>
      <c r="J5750">
        <v>0</v>
      </c>
      <c r="K5750">
        <v>0</v>
      </c>
      <c r="L5750" t="str">
        <f t="shared" si="178"/>
        <v>Vie_3</v>
      </c>
      <c r="M5750">
        <f t="shared" si="179"/>
        <v>0</v>
      </c>
    </row>
    <row r="5751" spans="1:13" x14ac:dyDescent="0.25">
      <c r="A5751">
        <v>15</v>
      </c>
      <c r="B5751" t="s">
        <v>189</v>
      </c>
      <c r="C5751" t="s">
        <v>12</v>
      </c>
      <c r="D5751" t="s">
        <v>140</v>
      </c>
      <c r="E5751">
        <v>40</v>
      </c>
      <c r="F5751" t="s">
        <v>62</v>
      </c>
      <c r="G5751" t="s">
        <v>12</v>
      </c>
      <c r="H5751">
        <v>0</v>
      </c>
      <c r="I5751">
        <v>0</v>
      </c>
      <c r="J5751">
        <v>0</v>
      </c>
      <c r="K5751">
        <v>0</v>
      </c>
      <c r="L5751" t="str">
        <f t="shared" si="178"/>
        <v>Vie_3</v>
      </c>
      <c r="M5751">
        <f t="shared" si="179"/>
        <v>0</v>
      </c>
    </row>
    <row r="5752" spans="1:13" x14ac:dyDescent="0.25">
      <c r="A5752">
        <v>15</v>
      </c>
      <c r="B5752" t="s">
        <v>190</v>
      </c>
      <c r="C5752" t="s">
        <v>12</v>
      </c>
      <c r="D5752" t="s">
        <v>191</v>
      </c>
      <c r="E5752">
        <v>20</v>
      </c>
      <c r="F5752" t="s">
        <v>14</v>
      </c>
      <c r="G5752" t="s">
        <v>12</v>
      </c>
      <c r="H5752">
        <v>0</v>
      </c>
      <c r="I5752">
        <v>0</v>
      </c>
      <c r="J5752">
        <v>0</v>
      </c>
      <c r="K5752">
        <v>0</v>
      </c>
      <c r="L5752" t="str">
        <f t="shared" si="178"/>
        <v>Vie_3</v>
      </c>
      <c r="M5752">
        <f t="shared" si="179"/>
        <v>0</v>
      </c>
    </row>
    <row r="5753" spans="1:13" x14ac:dyDescent="0.25">
      <c r="A5753">
        <v>15</v>
      </c>
      <c r="B5753" t="s">
        <v>192</v>
      </c>
      <c r="C5753" t="s">
        <v>12</v>
      </c>
      <c r="D5753" t="s">
        <v>191</v>
      </c>
      <c r="E5753">
        <v>20</v>
      </c>
      <c r="F5753" t="s">
        <v>16</v>
      </c>
      <c r="G5753" t="s">
        <v>12</v>
      </c>
      <c r="H5753">
        <v>0</v>
      </c>
      <c r="I5753">
        <v>0</v>
      </c>
      <c r="J5753">
        <v>0</v>
      </c>
      <c r="K5753">
        <v>0</v>
      </c>
      <c r="L5753" t="str">
        <f t="shared" si="178"/>
        <v>Vie_3</v>
      </c>
      <c r="M5753">
        <f t="shared" si="179"/>
        <v>0</v>
      </c>
    </row>
    <row r="5754" spans="1:13" x14ac:dyDescent="0.25">
      <c r="A5754">
        <v>15</v>
      </c>
      <c r="B5754" t="s">
        <v>193</v>
      </c>
      <c r="C5754" t="s">
        <v>12</v>
      </c>
      <c r="D5754" t="s">
        <v>191</v>
      </c>
      <c r="E5754">
        <v>20</v>
      </c>
      <c r="F5754" t="s">
        <v>18</v>
      </c>
      <c r="G5754" t="s">
        <v>12</v>
      </c>
      <c r="H5754">
        <v>0</v>
      </c>
      <c r="I5754">
        <v>0</v>
      </c>
      <c r="J5754">
        <v>0</v>
      </c>
      <c r="K5754">
        <v>0</v>
      </c>
      <c r="L5754" t="str">
        <f t="shared" si="178"/>
        <v>Vie_3</v>
      </c>
      <c r="M5754">
        <f t="shared" si="179"/>
        <v>0</v>
      </c>
    </row>
    <row r="5755" spans="1:13" x14ac:dyDescent="0.25">
      <c r="A5755">
        <v>15</v>
      </c>
      <c r="B5755" t="s">
        <v>194</v>
      </c>
      <c r="C5755" t="s">
        <v>12</v>
      </c>
      <c r="D5755" t="s">
        <v>191</v>
      </c>
      <c r="E5755">
        <v>20</v>
      </c>
      <c r="F5755" t="s">
        <v>20</v>
      </c>
      <c r="G5755" t="s">
        <v>12</v>
      </c>
      <c r="H5755">
        <v>0</v>
      </c>
      <c r="I5755">
        <v>0</v>
      </c>
      <c r="J5755">
        <v>0</v>
      </c>
      <c r="K5755">
        <v>0</v>
      </c>
      <c r="L5755" t="str">
        <f t="shared" si="178"/>
        <v>Vie_3</v>
      </c>
      <c r="M5755">
        <f t="shared" si="179"/>
        <v>0</v>
      </c>
    </row>
    <row r="5756" spans="1:13" x14ac:dyDescent="0.25">
      <c r="A5756">
        <v>15</v>
      </c>
      <c r="B5756" t="s">
        <v>195</v>
      </c>
      <c r="C5756" t="s">
        <v>12</v>
      </c>
      <c r="D5756" t="s">
        <v>191</v>
      </c>
      <c r="E5756">
        <v>20</v>
      </c>
      <c r="F5756" t="s">
        <v>22</v>
      </c>
      <c r="G5756" t="s">
        <v>12</v>
      </c>
      <c r="H5756">
        <v>0</v>
      </c>
      <c r="I5756">
        <v>0</v>
      </c>
      <c r="J5756">
        <v>0</v>
      </c>
      <c r="K5756">
        <v>0</v>
      </c>
      <c r="L5756" t="str">
        <f t="shared" si="178"/>
        <v>Vie_3</v>
      </c>
      <c r="M5756">
        <f t="shared" si="179"/>
        <v>0</v>
      </c>
    </row>
    <row r="5757" spans="1:13" x14ac:dyDescent="0.25">
      <c r="A5757">
        <v>15</v>
      </c>
      <c r="B5757" t="s">
        <v>196</v>
      </c>
      <c r="C5757" t="s">
        <v>12</v>
      </c>
      <c r="D5757" t="s">
        <v>191</v>
      </c>
      <c r="E5757">
        <v>20</v>
      </c>
      <c r="F5757" t="s">
        <v>24</v>
      </c>
      <c r="G5757" t="s">
        <v>12</v>
      </c>
      <c r="H5757">
        <v>0</v>
      </c>
      <c r="I5757">
        <v>0</v>
      </c>
      <c r="J5757">
        <v>0</v>
      </c>
      <c r="K5757">
        <v>0</v>
      </c>
      <c r="L5757" t="str">
        <f t="shared" si="178"/>
        <v>Vie_3</v>
      </c>
      <c r="M5757">
        <f t="shared" si="179"/>
        <v>0</v>
      </c>
    </row>
    <row r="5758" spans="1:13" x14ac:dyDescent="0.25">
      <c r="A5758">
        <v>15</v>
      </c>
      <c r="B5758" t="s">
        <v>197</v>
      </c>
      <c r="C5758" t="s">
        <v>12</v>
      </c>
      <c r="D5758" t="s">
        <v>191</v>
      </c>
      <c r="E5758">
        <v>20</v>
      </c>
      <c r="F5758" t="s">
        <v>26</v>
      </c>
      <c r="G5758" t="s">
        <v>12</v>
      </c>
      <c r="H5758">
        <v>0</v>
      </c>
      <c r="I5758">
        <v>0</v>
      </c>
      <c r="J5758">
        <v>0</v>
      </c>
      <c r="K5758">
        <v>0</v>
      </c>
      <c r="L5758" t="str">
        <f t="shared" si="178"/>
        <v>Vie_3</v>
      </c>
      <c r="M5758">
        <f t="shared" si="179"/>
        <v>0</v>
      </c>
    </row>
    <row r="5759" spans="1:13" x14ac:dyDescent="0.25">
      <c r="A5759">
        <v>15</v>
      </c>
      <c r="B5759" t="s">
        <v>198</v>
      </c>
      <c r="C5759" t="s">
        <v>12</v>
      </c>
      <c r="D5759" t="s">
        <v>191</v>
      </c>
      <c r="E5759">
        <v>20</v>
      </c>
      <c r="F5759" t="s">
        <v>28</v>
      </c>
      <c r="G5759" t="s">
        <v>12</v>
      </c>
      <c r="H5759">
        <v>0</v>
      </c>
      <c r="I5759">
        <v>0</v>
      </c>
      <c r="J5759">
        <v>0</v>
      </c>
      <c r="K5759">
        <v>0</v>
      </c>
      <c r="L5759" t="str">
        <f t="shared" si="178"/>
        <v>Vie_3</v>
      </c>
      <c r="M5759">
        <f t="shared" si="179"/>
        <v>0</v>
      </c>
    </row>
    <row r="5760" spans="1:13" x14ac:dyDescent="0.25">
      <c r="A5760">
        <v>15</v>
      </c>
      <c r="B5760" t="s">
        <v>199</v>
      </c>
      <c r="C5760" t="s">
        <v>12</v>
      </c>
      <c r="D5760" t="s">
        <v>191</v>
      </c>
      <c r="E5760">
        <v>20</v>
      </c>
      <c r="F5760" t="s">
        <v>30</v>
      </c>
      <c r="G5760" t="s">
        <v>12</v>
      </c>
      <c r="H5760">
        <v>0</v>
      </c>
      <c r="I5760">
        <v>0</v>
      </c>
      <c r="J5760">
        <v>0</v>
      </c>
      <c r="K5760">
        <v>0</v>
      </c>
      <c r="L5760" t="str">
        <f t="shared" si="178"/>
        <v>Vie_3</v>
      </c>
      <c r="M5760">
        <f t="shared" si="179"/>
        <v>0</v>
      </c>
    </row>
    <row r="5761" spans="1:13" x14ac:dyDescent="0.25">
      <c r="A5761">
        <v>15</v>
      </c>
      <c r="B5761" t="s">
        <v>200</v>
      </c>
      <c r="C5761" t="s">
        <v>12</v>
      </c>
      <c r="D5761" t="s">
        <v>191</v>
      </c>
      <c r="E5761">
        <v>20</v>
      </c>
      <c r="F5761" t="s">
        <v>32</v>
      </c>
      <c r="G5761" t="s">
        <v>12</v>
      </c>
      <c r="H5761">
        <v>0</v>
      </c>
      <c r="I5761">
        <v>0</v>
      </c>
      <c r="J5761">
        <v>0</v>
      </c>
      <c r="K5761">
        <v>0</v>
      </c>
      <c r="L5761" t="str">
        <f t="shared" si="178"/>
        <v>Vie_3</v>
      </c>
      <c r="M5761">
        <f t="shared" si="179"/>
        <v>0</v>
      </c>
    </row>
    <row r="5762" spans="1:13" x14ac:dyDescent="0.25">
      <c r="A5762">
        <v>15</v>
      </c>
      <c r="B5762" t="s">
        <v>201</v>
      </c>
      <c r="C5762" t="s">
        <v>12</v>
      </c>
      <c r="D5762" t="s">
        <v>191</v>
      </c>
      <c r="E5762">
        <v>20</v>
      </c>
      <c r="F5762" t="s">
        <v>34</v>
      </c>
      <c r="G5762" t="s">
        <v>12</v>
      </c>
      <c r="H5762">
        <v>0</v>
      </c>
      <c r="I5762">
        <v>0</v>
      </c>
      <c r="J5762">
        <v>0</v>
      </c>
      <c r="K5762">
        <v>0</v>
      </c>
      <c r="L5762" t="str">
        <f t="shared" si="178"/>
        <v>Vie_3</v>
      </c>
      <c r="M5762">
        <f t="shared" si="179"/>
        <v>0</v>
      </c>
    </row>
    <row r="5763" spans="1:13" x14ac:dyDescent="0.25">
      <c r="A5763">
        <v>15</v>
      </c>
      <c r="B5763" t="s">
        <v>202</v>
      </c>
      <c r="C5763" t="s">
        <v>12</v>
      </c>
      <c r="D5763" t="s">
        <v>191</v>
      </c>
      <c r="E5763">
        <v>20</v>
      </c>
      <c r="F5763" t="s">
        <v>36</v>
      </c>
      <c r="G5763" t="s">
        <v>12</v>
      </c>
      <c r="H5763">
        <v>0</v>
      </c>
      <c r="I5763">
        <v>0</v>
      </c>
      <c r="J5763">
        <v>0</v>
      </c>
      <c r="K5763">
        <v>0</v>
      </c>
      <c r="L5763" t="str">
        <f t="shared" ref="L5763:L5826" si="180">IF(A5763=1,"Lun_1",IF(A5763=2,"Lun_2",IF(A5763=3,"Lun_3",IF(A5763=4,"Mar_1",IF(A5763=5,"Mar_2",IF(A5763=6,"Mar_3",IF(A5763=7,"Mie_1",IF(A5763=8,"Mie_2",IF(A5763=9,"Mie_3",IF(A5763=10,"Jue_1",IF(A5763=11,"Jue_2",IF(A5763=12,"Jue_3",IF(A5763=13,"Vie_1",IF(A5763=14,"Vie_2",IF(A5763=15,"Vie_3",IF(A5763=16,"Sab_1",IF(A5763=17,"Sab_2",IF(A5763=18,"Sab_3",IF(A5763=19,"Dom_1",IF(A5763=20,"Dom_2",IF(A5763=21,"Dom_3")))))))))))))))))))))</f>
        <v>Vie_3</v>
      </c>
      <c r="M5763">
        <f t="shared" ref="M5763:M5826" si="181">SUM(H5763:K5763)</f>
        <v>0</v>
      </c>
    </row>
    <row r="5764" spans="1:13" x14ac:dyDescent="0.25">
      <c r="A5764">
        <v>15</v>
      </c>
      <c r="B5764" t="s">
        <v>203</v>
      </c>
      <c r="C5764" t="s">
        <v>12</v>
      </c>
      <c r="D5764" t="s">
        <v>191</v>
      </c>
      <c r="E5764">
        <v>20</v>
      </c>
      <c r="F5764" t="s">
        <v>38</v>
      </c>
      <c r="G5764" t="s">
        <v>12</v>
      </c>
      <c r="H5764">
        <v>0</v>
      </c>
      <c r="I5764">
        <v>0</v>
      </c>
      <c r="J5764">
        <v>0</v>
      </c>
      <c r="K5764">
        <v>0</v>
      </c>
      <c r="L5764" t="str">
        <f t="shared" si="180"/>
        <v>Vie_3</v>
      </c>
      <c r="M5764">
        <f t="shared" si="181"/>
        <v>0</v>
      </c>
    </row>
    <row r="5765" spans="1:13" x14ac:dyDescent="0.25">
      <c r="A5765">
        <v>15</v>
      </c>
      <c r="B5765" t="s">
        <v>204</v>
      </c>
      <c r="C5765" t="s">
        <v>12</v>
      </c>
      <c r="D5765" t="s">
        <v>191</v>
      </c>
      <c r="E5765">
        <v>20</v>
      </c>
      <c r="F5765" t="s">
        <v>40</v>
      </c>
      <c r="G5765" t="s">
        <v>12</v>
      </c>
      <c r="H5765">
        <v>0</v>
      </c>
      <c r="I5765">
        <v>0</v>
      </c>
      <c r="J5765">
        <v>0</v>
      </c>
      <c r="K5765">
        <v>0</v>
      </c>
      <c r="L5765" t="str">
        <f t="shared" si="180"/>
        <v>Vie_3</v>
      </c>
      <c r="M5765">
        <f t="shared" si="181"/>
        <v>0</v>
      </c>
    </row>
    <row r="5766" spans="1:13" x14ac:dyDescent="0.25">
      <c r="A5766">
        <v>15</v>
      </c>
      <c r="B5766" t="s">
        <v>205</v>
      </c>
      <c r="C5766" t="s">
        <v>12</v>
      </c>
      <c r="D5766" t="s">
        <v>191</v>
      </c>
      <c r="E5766">
        <v>20</v>
      </c>
      <c r="F5766" t="s">
        <v>42</v>
      </c>
      <c r="G5766" t="s">
        <v>12</v>
      </c>
      <c r="H5766">
        <v>0</v>
      </c>
      <c r="I5766">
        <v>0</v>
      </c>
      <c r="J5766">
        <v>0</v>
      </c>
      <c r="K5766">
        <v>0</v>
      </c>
      <c r="L5766" t="str">
        <f t="shared" si="180"/>
        <v>Vie_3</v>
      </c>
      <c r="M5766">
        <f t="shared" si="181"/>
        <v>0</v>
      </c>
    </row>
    <row r="5767" spans="1:13" x14ac:dyDescent="0.25">
      <c r="A5767">
        <v>15</v>
      </c>
      <c r="B5767" t="s">
        <v>206</v>
      </c>
      <c r="C5767" t="s">
        <v>12</v>
      </c>
      <c r="D5767" t="s">
        <v>191</v>
      </c>
      <c r="E5767">
        <v>20</v>
      </c>
      <c r="F5767" t="s">
        <v>44</v>
      </c>
      <c r="G5767" t="s">
        <v>12</v>
      </c>
      <c r="H5767">
        <v>0</v>
      </c>
      <c r="I5767">
        <v>0</v>
      </c>
      <c r="J5767">
        <v>0</v>
      </c>
      <c r="K5767">
        <v>0</v>
      </c>
      <c r="L5767" t="str">
        <f t="shared" si="180"/>
        <v>Vie_3</v>
      </c>
      <c r="M5767">
        <f t="shared" si="181"/>
        <v>0</v>
      </c>
    </row>
    <row r="5768" spans="1:13" x14ac:dyDescent="0.25">
      <c r="A5768">
        <v>15</v>
      </c>
      <c r="B5768" t="s">
        <v>207</v>
      </c>
      <c r="C5768" t="s">
        <v>12</v>
      </c>
      <c r="D5768" t="s">
        <v>191</v>
      </c>
      <c r="E5768">
        <v>20</v>
      </c>
      <c r="F5768" t="s">
        <v>46</v>
      </c>
      <c r="G5768" t="s">
        <v>12</v>
      </c>
      <c r="H5768">
        <v>0</v>
      </c>
      <c r="I5768">
        <v>0</v>
      </c>
      <c r="J5768">
        <v>0</v>
      </c>
      <c r="K5768">
        <v>0</v>
      </c>
      <c r="L5768" t="str">
        <f t="shared" si="180"/>
        <v>Vie_3</v>
      </c>
      <c r="M5768">
        <f t="shared" si="181"/>
        <v>0</v>
      </c>
    </row>
    <row r="5769" spans="1:13" x14ac:dyDescent="0.25">
      <c r="A5769">
        <v>15</v>
      </c>
      <c r="B5769" t="s">
        <v>208</v>
      </c>
      <c r="C5769" t="s">
        <v>12</v>
      </c>
      <c r="D5769" t="s">
        <v>191</v>
      </c>
      <c r="E5769">
        <v>20</v>
      </c>
      <c r="F5769" t="s">
        <v>48</v>
      </c>
      <c r="G5769" t="s">
        <v>12</v>
      </c>
      <c r="H5769">
        <v>0</v>
      </c>
      <c r="I5769">
        <v>0</v>
      </c>
      <c r="J5769">
        <v>0</v>
      </c>
      <c r="K5769">
        <v>0</v>
      </c>
      <c r="L5769" t="str">
        <f t="shared" si="180"/>
        <v>Vie_3</v>
      </c>
      <c r="M5769">
        <f t="shared" si="181"/>
        <v>0</v>
      </c>
    </row>
    <row r="5770" spans="1:13" x14ac:dyDescent="0.25">
      <c r="A5770">
        <v>15</v>
      </c>
      <c r="B5770" t="s">
        <v>209</v>
      </c>
      <c r="C5770" t="s">
        <v>12</v>
      </c>
      <c r="D5770" t="s">
        <v>191</v>
      </c>
      <c r="E5770">
        <v>20</v>
      </c>
      <c r="F5770" t="s">
        <v>50</v>
      </c>
      <c r="G5770" t="s">
        <v>12</v>
      </c>
      <c r="H5770">
        <v>0</v>
      </c>
      <c r="I5770">
        <v>0</v>
      </c>
      <c r="J5770">
        <v>0</v>
      </c>
      <c r="K5770">
        <v>0</v>
      </c>
      <c r="L5770" t="str">
        <f t="shared" si="180"/>
        <v>Vie_3</v>
      </c>
      <c r="M5770">
        <f t="shared" si="181"/>
        <v>0</v>
      </c>
    </row>
    <row r="5771" spans="1:13" x14ac:dyDescent="0.25">
      <c r="A5771">
        <v>15</v>
      </c>
      <c r="B5771" t="s">
        <v>210</v>
      </c>
      <c r="C5771" t="s">
        <v>12</v>
      </c>
      <c r="D5771" t="s">
        <v>191</v>
      </c>
      <c r="E5771">
        <v>20</v>
      </c>
      <c r="F5771" t="s">
        <v>52</v>
      </c>
      <c r="G5771" t="s">
        <v>12</v>
      </c>
      <c r="H5771">
        <v>0</v>
      </c>
      <c r="I5771">
        <v>0</v>
      </c>
      <c r="J5771">
        <v>0</v>
      </c>
      <c r="K5771">
        <v>0</v>
      </c>
      <c r="L5771" t="str">
        <f t="shared" si="180"/>
        <v>Vie_3</v>
      </c>
      <c r="M5771">
        <f t="shared" si="181"/>
        <v>0</v>
      </c>
    </row>
    <row r="5772" spans="1:13" x14ac:dyDescent="0.25">
      <c r="A5772">
        <v>15</v>
      </c>
      <c r="B5772" t="s">
        <v>211</v>
      </c>
      <c r="C5772" t="s">
        <v>12</v>
      </c>
      <c r="D5772" t="s">
        <v>191</v>
      </c>
      <c r="E5772">
        <v>20</v>
      </c>
      <c r="F5772" t="s">
        <v>54</v>
      </c>
      <c r="G5772" t="s">
        <v>12</v>
      </c>
      <c r="H5772">
        <v>0</v>
      </c>
      <c r="I5772">
        <v>0</v>
      </c>
      <c r="J5772">
        <v>0</v>
      </c>
      <c r="K5772">
        <v>0</v>
      </c>
      <c r="L5772" t="str">
        <f t="shared" si="180"/>
        <v>Vie_3</v>
      </c>
      <c r="M5772">
        <f t="shared" si="181"/>
        <v>0</v>
      </c>
    </row>
    <row r="5773" spans="1:13" x14ac:dyDescent="0.25">
      <c r="A5773">
        <v>15</v>
      </c>
      <c r="B5773" t="s">
        <v>212</v>
      </c>
      <c r="C5773" t="s">
        <v>12</v>
      </c>
      <c r="D5773" t="s">
        <v>191</v>
      </c>
      <c r="E5773">
        <v>20</v>
      </c>
      <c r="F5773" t="s">
        <v>56</v>
      </c>
      <c r="G5773" t="s">
        <v>12</v>
      </c>
      <c r="H5773">
        <v>0</v>
      </c>
      <c r="I5773">
        <v>0</v>
      </c>
      <c r="J5773">
        <v>0</v>
      </c>
      <c r="K5773">
        <v>0</v>
      </c>
      <c r="L5773" t="str">
        <f t="shared" si="180"/>
        <v>Vie_3</v>
      </c>
      <c r="M5773">
        <f t="shared" si="181"/>
        <v>0</v>
      </c>
    </row>
    <row r="5774" spans="1:13" x14ac:dyDescent="0.25">
      <c r="A5774">
        <v>15</v>
      </c>
      <c r="B5774" t="s">
        <v>213</v>
      </c>
      <c r="C5774" t="s">
        <v>12</v>
      </c>
      <c r="D5774" t="s">
        <v>191</v>
      </c>
      <c r="E5774">
        <v>20</v>
      </c>
      <c r="F5774" t="s">
        <v>58</v>
      </c>
      <c r="G5774" t="s">
        <v>12</v>
      </c>
      <c r="H5774">
        <v>0</v>
      </c>
      <c r="I5774">
        <v>0</v>
      </c>
      <c r="J5774">
        <v>0</v>
      </c>
      <c r="K5774">
        <v>0</v>
      </c>
      <c r="L5774" t="str">
        <f t="shared" si="180"/>
        <v>Vie_3</v>
      </c>
      <c r="M5774">
        <f t="shared" si="181"/>
        <v>0</v>
      </c>
    </row>
    <row r="5775" spans="1:13" x14ac:dyDescent="0.25">
      <c r="A5775">
        <v>15</v>
      </c>
      <c r="B5775" t="s">
        <v>214</v>
      </c>
      <c r="C5775" t="s">
        <v>12</v>
      </c>
      <c r="D5775" t="s">
        <v>191</v>
      </c>
      <c r="E5775">
        <v>20</v>
      </c>
      <c r="F5775" t="s">
        <v>60</v>
      </c>
      <c r="G5775" t="s">
        <v>12</v>
      </c>
      <c r="H5775">
        <v>0</v>
      </c>
      <c r="I5775">
        <v>0</v>
      </c>
      <c r="J5775">
        <v>0</v>
      </c>
      <c r="K5775">
        <v>0</v>
      </c>
      <c r="L5775" t="str">
        <f t="shared" si="180"/>
        <v>Vie_3</v>
      </c>
      <c r="M5775">
        <f t="shared" si="181"/>
        <v>0</v>
      </c>
    </row>
    <row r="5776" spans="1:13" x14ac:dyDescent="0.25">
      <c r="A5776">
        <v>15</v>
      </c>
      <c r="B5776" t="s">
        <v>215</v>
      </c>
      <c r="C5776" t="s">
        <v>12</v>
      </c>
      <c r="D5776" t="s">
        <v>191</v>
      </c>
      <c r="E5776">
        <v>20</v>
      </c>
      <c r="F5776" t="s">
        <v>62</v>
      </c>
      <c r="G5776" t="s">
        <v>12</v>
      </c>
      <c r="H5776">
        <v>0</v>
      </c>
      <c r="I5776">
        <v>0</v>
      </c>
      <c r="J5776">
        <v>0</v>
      </c>
      <c r="K5776">
        <v>0</v>
      </c>
      <c r="L5776" t="str">
        <f t="shared" si="180"/>
        <v>Vie_3</v>
      </c>
      <c r="M5776">
        <f t="shared" si="181"/>
        <v>0</v>
      </c>
    </row>
    <row r="5777" spans="1:13" x14ac:dyDescent="0.25">
      <c r="A5777">
        <v>15</v>
      </c>
      <c r="B5777" t="s">
        <v>216</v>
      </c>
      <c r="C5777" t="s">
        <v>12</v>
      </c>
      <c r="D5777" t="s">
        <v>191</v>
      </c>
      <c r="E5777">
        <v>40</v>
      </c>
      <c r="F5777" t="s">
        <v>14</v>
      </c>
      <c r="G5777" t="s">
        <v>12</v>
      </c>
      <c r="H5777">
        <v>0</v>
      </c>
      <c r="I5777">
        <v>0</v>
      </c>
      <c r="J5777">
        <v>0</v>
      </c>
      <c r="K5777">
        <v>0</v>
      </c>
      <c r="L5777" t="str">
        <f t="shared" si="180"/>
        <v>Vie_3</v>
      </c>
      <c r="M5777">
        <f t="shared" si="181"/>
        <v>0</v>
      </c>
    </row>
    <row r="5778" spans="1:13" x14ac:dyDescent="0.25">
      <c r="A5778">
        <v>15</v>
      </c>
      <c r="B5778" t="s">
        <v>217</v>
      </c>
      <c r="C5778" t="s">
        <v>12</v>
      </c>
      <c r="D5778" t="s">
        <v>191</v>
      </c>
      <c r="E5778">
        <v>40</v>
      </c>
      <c r="F5778" t="s">
        <v>16</v>
      </c>
      <c r="G5778" t="s">
        <v>12</v>
      </c>
      <c r="H5778">
        <v>0</v>
      </c>
      <c r="I5778">
        <v>0</v>
      </c>
      <c r="J5778">
        <v>0</v>
      </c>
      <c r="K5778">
        <v>0</v>
      </c>
      <c r="L5778" t="str">
        <f t="shared" si="180"/>
        <v>Vie_3</v>
      </c>
      <c r="M5778">
        <f t="shared" si="181"/>
        <v>0</v>
      </c>
    </row>
    <row r="5779" spans="1:13" x14ac:dyDescent="0.25">
      <c r="A5779">
        <v>15</v>
      </c>
      <c r="B5779" t="s">
        <v>218</v>
      </c>
      <c r="C5779" t="s">
        <v>12</v>
      </c>
      <c r="D5779" t="s">
        <v>191</v>
      </c>
      <c r="E5779">
        <v>40</v>
      </c>
      <c r="F5779" t="s">
        <v>18</v>
      </c>
      <c r="G5779" t="s">
        <v>12</v>
      </c>
      <c r="H5779">
        <v>0</v>
      </c>
      <c r="I5779">
        <v>0</v>
      </c>
      <c r="J5779">
        <v>0</v>
      </c>
      <c r="K5779">
        <v>0</v>
      </c>
      <c r="L5779" t="str">
        <f t="shared" si="180"/>
        <v>Vie_3</v>
      </c>
      <c r="M5779">
        <f t="shared" si="181"/>
        <v>0</v>
      </c>
    </row>
    <row r="5780" spans="1:13" x14ac:dyDescent="0.25">
      <c r="A5780">
        <v>15</v>
      </c>
      <c r="B5780" t="s">
        <v>219</v>
      </c>
      <c r="C5780" t="s">
        <v>12</v>
      </c>
      <c r="D5780" t="s">
        <v>191</v>
      </c>
      <c r="E5780">
        <v>40</v>
      </c>
      <c r="F5780" t="s">
        <v>20</v>
      </c>
      <c r="G5780" t="s">
        <v>12</v>
      </c>
      <c r="H5780">
        <v>0</v>
      </c>
      <c r="I5780">
        <v>0</v>
      </c>
      <c r="J5780">
        <v>0</v>
      </c>
      <c r="K5780">
        <v>0</v>
      </c>
      <c r="L5780" t="str">
        <f t="shared" si="180"/>
        <v>Vie_3</v>
      </c>
      <c r="M5780">
        <f t="shared" si="181"/>
        <v>0</v>
      </c>
    </row>
    <row r="5781" spans="1:13" x14ac:dyDescent="0.25">
      <c r="A5781">
        <v>15</v>
      </c>
      <c r="B5781" t="s">
        <v>220</v>
      </c>
      <c r="C5781" t="s">
        <v>12</v>
      </c>
      <c r="D5781" t="s">
        <v>191</v>
      </c>
      <c r="E5781">
        <v>40</v>
      </c>
      <c r="F5781" t="s">
        <v>22</v>
      </c>
      <c r="G5781" t="s">
        <v>12</v>
      </c>
      <c r="H5781">
        <v>0</v>
      </c>
      <c r="I5781">
        <v>0</v>
      </c>
      <c r="J5781">
        <v>0</v>
      </c>
      <c r="K5781">
        <v>0</v>
      </c>
      <c r="L5781" t="str">
        <f t="shared" si="180"/>
        <v>Vie_3</v>
      </c>
      <c r="M5781">
        <f t="shared" si="181"/>
        <v>0</v>
      </c>
    </row>
    <row r="5782" spans="1:13" x14ac:dyDescent="0.25">
      <c r="A5782">
        <v>15</v>
      </c>
      <c r="B5782" t="s">
        <v>221</v>
      </c>
      <c r="C5782" t="s">
        <v>12</v>
      </c>
      <c r="D5782" t="s">
        <v>191</v>
      </c>
      <c r="E5782">
        <v>40</v>
      </c>
      <c r="F5782" t="s">
        <v>24</v>
      </c>
      <c r="G5782" t="s">
        <v>12</v>
      </c>
      <c r="H5782">
        <v>0</v>
      </c>
      <c r="I5782">
        <v>0</v>
      </c>
      <c r="J5782">
        <v>0</v>
      </c>
      <c r="K5782">
        <v>0</v>
      </c>
      <c r="L5782" t="str">
        <f t="shared" si="180"/>
        <v>Vie_3</v>
      </c>
      <c r="M5782">
        <f t="shared" si="181"/>
        <v>0</v>
      </c>
    </row>
    <row r="5783" spans="1:13" x14ac:dyDescent="0.25">
      <c r="A5783">
        <v>15</v>
      </c>
      <c r="B5783" t="s">
        <v>222</v>
      </c>
      <c r="C5783" t="s">
        <v>12</v>
      </c>
      <c r="D5783" t="s">
        <v>191</v>
      </c>
      <c r="E5783">
        <v>40</v>
      </c>
      <c r="F5783" t="s">
        <v>26</v>
      </c>
      <c r="G5783" t="s">
        <v>12</v>
      </c>
      <c r="H5783">
        <v>0</v>
      </c>
      <c r="I5783">
        <v>0</v>
      </c>
      <c r="J5783">
        <v>0</v>
      </c>
      <c r="K5783">
        <v>0</v>
      </c>
      <c r="L5783" t="str">
        <f t="shared" si="180"/>
        <v>Vie_3</v>
      </c>
      <c r="M5783">
        <f t="shared" si="181"/>
        <v>0</v>
      </c>
    </row>
    <row r="5784" spans="1:13" x14ac:dyDescent="0.25">
      <c r="A5784">
        <v>15</v>
      </c>
      <c r="B5784" t="s">
        <v>223</v>
      </c>
      <c r="C5784" t="s">
        <v>12</v>
      </c>
      <c r="D5784" t="s">
        <v>191</v>
      </c>
      <c r="E5784">
        <v>40</v>
      </c>
      <c r="F5784" t="s">
        <v>28</v>
      </c>
      <c r="G5784" t="s">
        <v>12</v>
      </c>
      <c r="H5784">
        <v>0</v>
      </c>
      <c r="I5784">
        <v>0</v>
      </c>
      <c r="J5784">
        <v>0</v>
      </c>
      <c r="K5784">
        <v>0</v>
      </c>
      <c r="L5784" t="str">
        <f t="shared" si="180"/>
        <v>Vie_3</v>
      </c>
      <c r="M5784">
        <f t="shared" si="181"/>
        <v>0</v>
      </c>
    </row>
    <row r="5785" spans="1:13" x14ac:dyDescent="0.25">
      <c r="A5785">
        <v>15</v>
      </c>
      <c r="B5785" t="s">
        <v>224</v>
      </c>
      <c r="C5785" t="s">
        <v>12</v>
      </c>
      <c r="D5785" t="s">
        <v>191</v>
      </c>
      <c r="E5785">
        <v>40</v>
      </c>
      <c r="F5785" t="s">
        <v>30</v>
      </c>
      <c r="G5785" t="s">
        <v>12</v>
      </c>
      <c r="H5785">
        <v>0</v>
      </c>
      <c r="I5785">
        <v>0</v>
      </c>
      <c r="J5785">
        <v>0</v>
      </c>
      <c r="K5785">
        <v>0</v>
      </c>
      <c r="L5785" t="str">
        <f t="shared" si="180"/>
        <v>Vie_3</v>
      </c>
      <c r="M5785">
        <f t="shared" si="181"/>
        <v>0</v>
      </c>
    </row>
    <row r="5786" spans="1:13" x14ac:dyDescent="0.25">
      <c r="A5786">
        <v>15</v>
      </c>
      <c r="B5786" t="s">
        <v>225</v>
      </c>
      <c r="C5786" t="s">
        <v>12</v>
      </c>
      <c r="D5786" t="s">
        <v>191</v>
      </c>
      <c r="E5786">
        <v>40</v>
      </c>
      <c r="F5786" t="s">
        <v>32</v>
      </c>
      <c r="G5786" t="s">
        <v>12</v>
      </c>
      <c r="H5786">
        <v>0</v>
      </c>
      <c r="I5786">
        <v>0</v>
      </c>
      <c r="J5786">
        <v>0</v>
      </c>
      <c r="K5786">
        <v>0</v>
      </c>
      <c r="L5786" t="str">
        <f t="shared" si="180"/>
        <v>Vie_3</v>
      </c>
      <c r="M5786">
        <f t="shared" si="181"/>
        <v>0</v>
      </c>
    </row>
    <row r="5787" spans="1:13" x14ac:dyDescent="0.25">
      <c r="A5787">
        <v>15</v>
      </c>
      <c r="B5787" t="s">
        <v>226</v>
      </c>
      <c r="C5787" t="s">
        <v>12</v>
      </c>
      <c r="D5787" t="s">
        <v>191</v>
      </c>
      <c r="E5787">
        <v>40</v>
      </c>
      <c r="F5787" t="s">
        <v>34</v>
      </c>
      <c r="G5787" t="s">
        <v>12</v>
      </c>
      <c r="H5787">
        <v>0</v>
      </c>
      <c r="I5787">
        <v>0</v>
      </c>
      <c r="J5787">
        <v>0</v>
      </c>
      <c r="K5787">
        <v>0</v>
      </c>
      <c r="L5787" t="str">
        <f t="shared" si="180"/>
        <v>Vie_3</v>
      </c>
      <c r="M5787">
        <f t="shared" si="181"/>
        <v>0</v>
      </c>
    </row>
    <row r="5788" spans="1:13" x14ac:dyDescent="0.25">
      <c r="A5788">
        <v>15</v>
      </c>
      <c r="B5788" t="s">
        <v>227</v>
      </c>
      <c r="C5788" t="s">
        <v>12</v>
      </c>
      <c r="D5788" t="s">
        <v>191</v>
      </c>
      <c r="E5788">
        <v>40</v>
      </c>
      <c r="F5788" t="s">
        <v>36</v>
      </c>
      <c r="G5788" t="s">
        <v>12</v>
      </c>
      <c r="H5788">
        <v>0</v>
      </c>
      <c r="I5788">
        <v>0</v>
      </c>
      <c r="J5788">
        <v>0</v>
      </c>
      <c r="K5788">
        <v>0</v>
      </c>
      <c r="L5788" t="str">
        <f t="shared" si="180"/>
        <v>Vie_3</v>
      </c>
      <c r="M5788">
        <f t="shared" si="181"/>
        <v>0</v>
      </c>
    </row>
    <row r="5789" spans="1:13" x14ac:dyDescent="0.25">
      <c r="A5789">
        <v>15</v>
      </c>
      <c r="B5789" t="s">
        <v>228</v>
      </c>
      <c r="C5789" t="s">
        <v>12</v>
      </c>
      <c r="D5789" t="s">
        <v>191</v>
      </c>
      <c r="E5789">
        <v>40</v>
      </c>
      <c r="F5789" t="s">
        <v>38</v>
      </c>
      <c r="G5789" t="s">
        <v>12</v>
      </c>
      <c r="H5789">
        <v>0</v>
      </c>
      <c r="I5789">
        <v>0</v>
      </c>
      <c r="J5789">
        <v>0</v>
      </c>
      <c r="K5789">
        <v>0</v>
      </c>
      <c r="L5789" t="str">
        <f t="shared" si="180"/>
        <v>Vie_3</v>
      </c>
      <c r="M5789">
        <f t="shared" si="181"/>
        <v>0</v>
      </c>
    </row>
    <row r="5790" spans="1:13" x14ac:dyDescent="0.25">
      <c r="A5790">
        <v>15</v>
      </c>
      <c r="B5790" t="s">
        <v>229</v>
      </c>
      <c r="C5790" t="s">
        <v>12</v>
      </c>
      <c r="D5790" t="s">
        <v>191</v>
      </c>
      <c r="E5790">
        <v>40</v>
      </c>
      <c r="F5790" t="s">
        <v>40</v>
      </c>
      <c r="G5790" t="s">
        <v>12</v>
      </c>
      <c r="H5790">
        <v>0</v>
      </c>
      <c r="I5790">
        <v>0</v>
      </c>
      <c r="J5790">
        <v>0</v>
      </c>
      <c r="K5790">
        <v>0</v>
      </c>
      <c r="L5790" t="str">
        <f t="shared" si="180"/>
        <v>Vie_3</v>
      </c>
      <c r="M5790">
        <f t="shared" si="181"/>
        <v>0</v>
      </c>
    </row>
    <row r="5791" spans="1:13" x14ac:dyDescent="0.25">
      <c r="A5791">
        <v>15</v>
      </c>
      <c r="B5791" t="s">
        <v>230</v>
      </c>
      <c r="C5791" t="s">
        <v>12</v>
      </c>
      <c r="D5791" t="s">
        <v>191</v>
      </c>
      <c r="E5791">
        <v>40</v>
      </c>
      <c r="F5791" t="s">
        <v>42</v>
      </c>
      <c r="G5791" t="s">
        <v>12</v>
      </c>
      <c r="H5791">
        <v>0</v>
      </c>
      <c r="I5791">
        <v>0</v>
      </c>
      <c r="J5791">
        <v>0</v>
      </c>
      <c r="K5791">
        <v>0</v>
      </c>
      <c r="L5791" t="str">
        <f t="shared" si="180"/>
        <v>Vie_3</v>
      </c>
      <c r="M5791">
        <f t="shared" si="181"/>
        <v>0</v>
      </c>
    </row>
    <row r="5792" spans="1:13" x14ac:dyDescent="0.25">
      <c r="A5792">
        <v>15</v>
      </c>
      <c r="B5792" t="s">
        <v>231</v>
      </c>
      <c r="C5792" t="s">
        <v>12</v>
      </c>
      <c r="D5792" t="s">
        <v>191</v>
      </c>
      <c r="E5792">
        <v>40</v>
      </c>
      <c r="F5792" t="s">
        <v>44</v>
      </c>
      <c r="G5792" t="s">
        <v>12</v>
      </c>
      <c r="H5792">
        <v>0</v>
      </c>
      <c r="I5792">
        <v>0</v>
      </c>
      <c r="J5792">
        <v>0</v>
      </c>
      <c r="K5792">
        <v>0</v>
      </c>
      <c r="L5792" t="str">
        <f t="shared" si="180"/>
        <v>Vie_3</v>
      </c>
      <c r="M5792">
        <f t="shared" si="181"/>
        <v>0</v>
      </c>
    </row>
    <row r="5793" spans="1:13" x14ac:dyDescent="0.25">
      <c r="A5793">
        <v>15</v>
      </c>
      <c r="B5793" t="s">
        <v>232</v>
      </c>
      <c r="C5793" t="s">
        <v>12</v>
      </c>
      <c r="D5793" t="s">
        <v>191</v>
      </c>
      <c r="E5793">
        <v>40</v>
      </c>
      <c r="F5793" t="s">
        <v>46</v>
      </c>
      <c r="G5793" t="s">
        <v>12</v>
      </c>
      <c r="H5793">
        <v>0</v>
      </c>
      <c r="I5793">
        <v>0</v>
      </c>
      <c r="J5793">
        <v>0</v>
      </c>
      <c r="K5793">
        <v>0</v>
      </c>
      <c r="L5793" t="str">
        <f t="shared" si="180"/>
        <v>Vie_3</v>
      </c>
      <c r="M5793">
        <f t="shared" si="181"/>
        <v>0</v>
      </c>
    </row>
    <row r="5794" spans="1:13" x14ac:dyDescent="0.25">
      <c r="A5794">
        <v>15</v>
      </c>
      <c r="B5794" t="s">
        <v>233</v>
      </c>
      <c r="C5794" t="s">
        <v>12</v>
      </c>
      <c r="D5794" t="s">
        <v>191</v>
      </c>
      <c r="E5794">
        <v>40</v>
      </c>
      <c r="F5794" t="s">
        <v>48</v>
      </c>
      <c r="G5794" t="s">
        <v>12</v>
      </c>
      <c r="H5794">
        <v>0</v>
      </c>
      <c r="I5794">
        <v>0</v>
      </c>
      <c r="J5794">
        <v>0</v>
      </c>
      <c r="K5794">
        <v>0</v>
      </c>
      <c r="L5794" t="str">
        <f t="shared" si="180"/>
        <v>Vie_3</v>
      </c>
      <c r="M5794">
        <f t="shared" si="181"/>
        <v>0</v>
      </c>
    </row>
    <row r="5795" spans="1:13" x14ac:dyDescent="0.25">
      <c r="A5795">
        <v>15</v>
      </c>
      <c r="B5795" t="s">
        <v>234</v>
      </c>
      <c r="C5795" t="s">
        <v>12</v>
      </c>
      <c r="D5795" t="s">
        <v>191</v>
      </c>
      <c r="E5795">
        <v>40</v>
      </c>
      <c r="F5795" t="s">
        <v>50</v>
      </c>
      <c r="G5795" t="s">
        <v>12</v>
      </c>
      <c r="H5795">
        <v>0</v>
      </c>
      <c r="I5795">
        <v>0</v>
      </c>
      <c r="J5795">
        <v>0</v>
      </c>
      <c r="K5795">
        <v>0</v>
      </c>
      <c r="L5795" t="str">
        <f t="shared" si="180"/>
        <v>Vie_3</v>
      </c>
      <c r="M5795">
        <f t="shared" si="181"/>
        <v>0</v>
      </c>
    </row>
    <row r="5796" spans="1:13" x14ac:dyDescent="0.25">
      <c r="A5796">
        <v>15</v>
      </c>
      <c r="B5796" t="s">
        <v>235</v>
      </c>
      <c r="C5796" t="s">
        <v>12</v>
      </c>
      <c r="D5796" t="s">
        <v>191</v>
      </c>
      <c r="E5796">
        <v>40</v>
      </c>
      <c r="F5796" t="s">
        <v>52</v>
      </c>
      <c r="G5796" t="s">
        <v>12</v>
      </c>
      <c r="H5796">
        <v>0</v>
      </c>
      <c r="I5796">
        <v>0</v>
      </c>
      <c r="J5796">
        <v>0</v>
      </c>
      <c r="K5796">
        <v>0</v>
      </c>
      <c r="L5796" t="str">
        <f t="shared" si="180"/>
        <v>Vie_3</v>
      </c>
      <c r="M5796">
        <f t="shared" si="181"/>
        <v>0</v>
      </c>
    </row>
    <row r="5797" spans="1:13" x14ac:dyDescent="0.25">
      <c r="A5797">
        <v>15</v>
      </c>
      <c r="B5797" t="s">
        <v>236</v>
      </c>
      <c r="C5797" t="s">
        <v>12</v>
      </c>
      <c r="D5797" t="s">
        <v>191</v>
      </c>
      <c r="E5797">
        <v>40</v>
      </c>
      <c r="F5797" t="s">
        <v>54</v>
      </c>
      <c r="G5797" t="s">
        <v>12</v>
      </c>
      <c r="H5797">
        <v>0</v>
      </c>
      <c r="I5797">
        <v>0</v>
      </c>
      <c r="J5797">
        <v>0</v>
      </c>
      <c r="K5797">
        <v>0</v>
      </c>
      <c r="L5797" t="str">
        <f t="shared" si="180"/>
        <v>Vie_3</v>
      </c>
      <c r="M5797">
        <f t="shared" si="181"/>
        <v>0</v>
      </c>
    </row>
    <row r="5798" spans="1:13" x14ac:dyDescent="0.25">
      <c r="A5798">
        <v>15</v>
      </c>
      <c r="B5798" t="s">
        <v>237</v>
      </c>
      <c r="C5798" t="s">
        <v>12</v>
      </c>
      <c r="D5798" t="s">
        <v>191</v>
      </c>
      <c r="E5798">
        <v>40</v>
      </c>
      <c r="F5798" t="s">
        <v>56</v>
      </c>
      <c r="G5798" t="s">
        <v>12</v>
      </c>
      <c r="H5798">
        <v>0</v>
      </c>
      <c r="I5798">
        <v>0</v>
      </c>
      <c r="J5798">
        <v>0</v>
      </c>
      <c r="K5798">
        <v>0</v>
      </c>
      <c r="L5798" t="str">
        <f t="shared" si="180"/>
        <v>Vie_3</v>
      </c>
      <c r="M5798">
        <f t="shared" si="181"/>
        <v>0</v>
      </c>
    </row>
    <row r="5799" spans="1:13" x14ac:dyDescent="0.25">
      <c r="A5799">
        <v>15</v>
      </c>
      <c r="B5799" t="s">
        <v>238</v>
      </c>
      <c r="C5799" t="s">
        <v>12</v>
      </c>
      <c r="D5799" t="s">
        <v>191</v>
      </c>
      <c r="E5799">
        <v>40</v>
      </c>
      <c r="F5799" t="s">
        <v>58</v>
      </c>
      <c r="G5799" t="s">
        <v>12</v>
      </c>
      <c r="H5799">
        <v>0</v>
      </c>
      <c r="I5799">
        <v>0</v>
      </c>
      <c r="J5799">
        <v>0</v>
      </c>
      <c r="K5799">
        <v>0</v>
      </c>
      <c r="L5799" t="str">
        <f t="shared" si="180"/>
        <v>Vie_3</v>
      </c>
      <c r="M5799">
        <f t="shared" si="181"/>
        <v>0</v>
      </c>
    </row>
    <row r="5800" spans="1:13" x14ac:dyDescent="0.25">
      <c r="A5800">
        <v>15</v>
      </c>
      <c r="B5800" t="s">
        <v>239</v>
      </c>
      <c r="C5800" t="s">
        <v>12</v>
      </c>
      <c r="D5800" t="s">
        <v>191</v>
      </c>
      <c r="E5800">
        <v>40</v>
      </c>
      <c r="F5800" t="s">
        <v>60</v>
      </c>
      <c r="G5800" t="s">
        <v>12</v>
      </c>
      <c r="H5800">
        <v>0</v>
      </c>
      <c r="I5800">
        <v>0</v>
      </c>
      <c r="J5800">
        <v>0</v>
      </c>
      <c r="K5800">
        <v>0</v>
      </c>
      <c r="L5800" t="str">
        <f t="shared" si="180"/>
        <v>Vie_3</v>
      </c>
      <c r="M5800">
        <f t="shared" si="181"/>
        <v>0</v>
      </c>
    </row>
    <row r="5801" spans="1:13" x14ac:dyDescent="0.25">
      <c r="A5801">
        <v>15</v>
      </c>
      <c r="B5801" t="s">
        <v>240</v>
      </c>
      <c r="C5801" t="s">
        <v>12</v>
      </c>
      <c r="D5801" t="s">
        <v>191</v>
      </c>
      <c r="E5801">
        <v>40</v>
      </c>
      <c r="F5801" t="s">
        <v>62</v>
      </c>
      <c r="G5801" t="s">
        <v>12</v>
      </c>
      <c r="H5801">
        <v>0</v>
      </c>
      <c r="I5801">
        <v>0</v>
      </c>
      <c r="J5801">
        <v>0</v>
      </c>
      <c r="K5801">
        <v>0</v>
      </c>
      <c r="L5801" t="str">
        <f t="shared" si="180"/>
        <v>Vie_3</v>
      </c>
      <c r="M5801">
        <f t="shared" si="181"/>
        <v>0</v>
      </c>
    </row>
    <row r="5802" spans="1:13" x14ac:dyDescent="0.25">
      <c r="A5802">
        <v>15</v>
      </c>
      <c r="B5802" t="s">
        <v>241</v>
      </c>
      <c r="C5802" t="s">
        <v>242</v>
      </c>
      <c r="D5802" t="s">
        <v>13</v>
      </c>
      <c r="E5802">
        <v>20</v>
      </c>
      <c r="F5802" t="s">
        <v>14</v>
      </c>
      <c r="G5802" t="s">
        <v>242</v>
      </c>
      <c r="H5802">
        <v>0</v>
      </c>
      <c r="I5802">
        <v>0</v>
      </c>
      <c r="J5802">
        <v>0</v>
      </c>
      <c r="K5802">
        <v>0</v>
      </c>
      <c r="L5802" t="str">
        <f t="shared" si="180"/>
        <v>Vie_3</v>
      </c>
      <c r="M5802">
        <f t="shared" si="181"/>
        <v>0</v>
      </c>
    </row>
    <row r="5803" spans="1:13" x14ac:dyDescent="0.25">
      <c r="A5803">
        <v>15</v>
      </c>
      <c r="B5803" t="s">
        <v>243</v>
      </c>
      <c r="C5803" t="s">
        <v>242</v>
      </c>
      <c r="D5803" t="s">
        <v>13</v>
      </c>
      <c r="E5803">
        <v>20</v>
      </c>
      <c r="F5803" t="s">
        <v>16</v>
      </c>
      <c r="G5803" t="s">
        <v>242</v>
      </c>
      <c r="H5803">
        <v>0</v>
      </c>
      <c r="I5803">
        <v>0</v>
      </c>
      <c r="J5803">
        <v>0</v>
      </c>
      <c r="K5803">
        <v>0</v>
      </c>
      <c r="L5803" t="str">
        <f t="shared" si="180"/>
        <v>Vie_3</v>
      </c>
      <c r="M5803">
        <f t="shared" si="181"/>
        <v>0</v>
      </c>
    </row>
    <row r="5804" spans="1:13" x14ac:dyDescent="0.25">
      <c r="A5804">
        <v>15</v>
      </c>
      <c r="B5804" t="s">
        <v>244</v>
      </c>
      <c r="C5804" t="s">
        <v>242</v>
      </c>
      <c r="D5804" t="s">
        <v>13</v>
      </c>
      <c r="E5804">
        <v>20</v>
      </c>
      <c r="F5804" t="s">
        <v>18</v>
      </c>
      <c r="G5804" t="s">
        <v>242</v>
      </c>
      <c r="H5804">
        <v>0</v>
      </c>
      <c r="I5804">
        <v>0</v>
      </c>
      <c r="J5804">
        <v>0</v>
      </c>
      <c r="K5804">
        <v>0</v>
      </c>
      <c r="L5804" t="str">
        <f t="shared" si="180"/>
        <v>Vie_3</v>
      </c>
      <c r="M5804">
        <f t="shared" si="181"/>
        <v>0</v>
      </c>
    </row>
    <row r="5805" spans="1:13" x14ac:dyDescent="0.25">
      <c r="A5805">
        <v>15</v>
      </c>
      <c r="B5805" t="s">
        <v>245</v>
      </c>
      <c r="C5805" t="s">
        <v>242</v>
      </c>
      <c r="D5805" t="s">
        <v>13</v>
      </c>
      <c r="E5805">
        <v>20</v>
      </c>
      <c r="F5805" t="s">
        <v>20</v>
      </c>
      <c r="G5805" t="s">
        <v>242</v>
      </c>
      <c r="H5805">
        <v>0</v>
      </c>
      <c r="I5805">
        <v>0</v>
      </c>
      <c r="J5805">
        <v>0</v>
      </c>
      <c r="K5805">
        <v>0</v>
      </c>
      <c r="L5805" t="str">
        <f t="shared" si="180"/>
        <v>Vie_3</v>
      </c>
      <c r="M5805">
        <f t="shared" si="181"/>
        <v>0</v>
      </c>
    </row>
    <row r="5806" spans="1:13" x14ac:dyDescent="0.25">
      <c r="A5806">
        <v>15</v>
      </c>
      <c r="B5806" t="s">
        <v>246</v>
      </c>
      <c r="C5806" t="s">
        <v>242</v>
      </c>
      <c r="D5806" t="s">
        <v>13</v>
      </c>
      <c r="E5806">
        <v>20</v>
      </c>
      <c r="F5806" t="s">
        <v>22</v>
      </c>
      <c r="G5806" t="s">
        <v>242</v>
      </c>
      <c r="H5806">
        <v>0</v>
      </c>
      <c r="I5806">
        <v>0</v>
      </c>
      <c r="J5806">
        <v>0</v>
      </c>
      <c r="K5806">
        <v>0</v>
      </c>
      <c r="L5806" t="str">
        <f t="shared" si="180"/>
        <v>Vie_3</v>
      </c>
      <c r="M5806">
        <f t="shared" si="181"/>
        <v>0</v>
      </c>
    </row>
    <row r="5807" spans="1:13" x14ac:dyDescent="0.25">
      <c r="A5807">
        <v>15</v>
      </c>
      <c r="B5807" t="s">
        <v>247</v>
      </c>
      <c r="C5807" t="s">
        <v>242</v>
      </c>
      <c r="D5807" t="s">
        <v>13</v>
      </c>
      <c r="E5807">
        <v>20</v>
      </c>
      <c r="F5807" t="s">
        <v>24</v>
      </c>
      <c r="G5807" t="s">
        <v>242</v>
      </c>
      <c r="H5807">
        <v>0</v>
      </c>
      <c r="I5807">
        <v>0</v>
      </c>
      <c r="J5807">
        <v>0</v>
      </c>
      <c r="K5807">
        <v>0</v>
      </c>
      <c r="L5807" t="str">
        <f t="shared" si="180"/>
        <v>Vie_3</v>
      </c>
      <c r="M5807">
        <f t="shared" si="181"/>
        <v>0</v>
      </c>
    </row>
    <row r="5808" spans="1:13" x14ac:dyDescent="0.25">
      <c r="A5808">
        <v>15</v>
      </c>
      <c r="B5808" t="s">
        <v>248</v>
      </c>
      <c r="C5808" t="s">
        <v>242</v>
      </c>
      <c r="D5808" t="s">
        <v>13</v>
      </c>
      <c r="E5808">
        <v>20</v>
      </c>
      <c r="F5808" t="s">
        <v>26</v>
      </c>
      <c r="G5808" t="s">
        <v>242</v>
      </c>
      <c r="H5808">
        <v>0</v>
      </c>
      <c r="I5808">
        <v>0</v>
      </c>
      <c r="J5808">
        <v>0</v>
      </c>
      <c r="K5808">
        <v>0</v>
      </c>
      <c r="L5808" t="str">
        <f t="shared" si="180"/>
        <v>Vie_3</v>
      </c>
      <c r="M5808">
        <f t="shared" si="181"/>
        <v>0</v>
      </c>
    </row>
    <row r="5809" spans="1:13" x14ac:dyDescent="0.25">
      <c r="A5809">
        <v>15</v>
      </c>
      <c r="B5809" t="s">
        <v>249</v>
      </c>
      <c r="C5809" t="s">
        <v>242</v>
      </c>
      <c r="D5809" t="s">
        <v>13</v>
      </c>
      <c r="E5809">
        <v>20</v>
      </c>
      <c r="F5809" t="s">
        <v>28</v>
      </c>
      <c r="G5809" t="s">
        <v>242</v>
      </c>
      <c r="H5809">
        <v>0</v>
      </c>
      <c r="I5809">
        <v>0</v>
      </c>
      <c r="J5809">
        <v>0</v>
      </c>
      <c r="K5809">
        <v>0</v>
      </c>
      <c r="L5809" t="str">
        <f t="shared" si="180"/>
        <v>Vie_3</v>
      </c>
      <c r="M5809">
        <f t="shared" si="181"/>
        <v>0</v>
      </c>
    </row>
    <row r="5810" spans="1:13" x14ac:dyDescent="0.25">
      <c r="A5810">
        <v>15</v>
      </c>
      <c r="B5810" t="s">
        <v>250</v>
      </c>
      <c r="C5810" t="s">
        <v>242</v>
      </c>
      <c r="D5810" t="s">
        <v>13</v>
      </c>
      <c r="E5810">
        <v>20</v>
      </c>
      <c r="F5810" t="s">
        <v>30</v>
      </c>
      <c r="G5810" t="s">
        <v>242</v>
      </c>
      <c r="H5810">
        <v>0</v>
      </c>
      <c r="I5810">
        <v>0</v>
      </c>
      <c r="J5810">
        <v>0</v>
      </c>
      <c r="K5810">
        <v>0</v>
      </c>
      <c r="L5810" t="str">
        <f t="shared" si="180"/>
        <v>Vie_3</v>
      </c>
      <c r="M5810">
        <f t="shared" si="181"/>
        <v>0</v>
      </c>
    </row>
    <row r="5811" spans="1:13" x14ac:dyDescent="0.25">
      <c r="A5811">
        <v>15</v>
      </c>
      <c r="B5811" t="s">
        <v>251</v>
      </c>
      <c r="C5811" t="s">
        <v>242</v>
      </c>
      <c r="D5811" t="s">
        <v>13</v>
      </c>
      <c r="E5811">
        <v>20</v>
      </c>
      <c r="F5811" t="s">
        <v>32</v>
      </c>
      <c r="G5811" t="s">
        <v>242</v>
      </c>
      <c r="H5811">
        <v>0</v>
      </c>
      <c r="I5811">
        <v>0</v>
      </c>
      <c r="J5811">
        <v>0</v>
      </c>
      <c r="K5811">
        <v>0</v>
      </c>
      <c r="L5811" t="str">
        <f t="shared" si="180"/>
        <v>Vie_3</v>
      </c>
      <c r="M5811">
        <f t="shared" si="181"/>
        <v>0</v>
      </c>
    </row>
    <row r="5812" spans="1:13" x14ac:dyDescent="0.25">
      <c r="A5812">
        <v>15</v>
      </c>
      <c r="B5812" t="s">
        <v>252</v>
      </c>
      <c r="C5812" t="s">
        <v>242</v>
      </c>
      <c r="D5812" t="s">
        <v>13</v>
      </c>
      <c r="E5812">
        <v>20</v>
      </c>
      <c r="F5812" t="s">
        <v>34</v>
      </c>
      <c r="G5812" t="s">
        <v>242</v>
      </c>
      <c r="H5812">
        <v>0</v>
      </c>
      <c r="I5812">
        <v>0</v>
      </c>
      <c r="J5812">
        <v>0</v>
      </c>
      <c r="K5812">
        <v>0</v>
      </c>
      <c r="L5812" t="str">
        <f t="shared" si="180"/>
        <v>Vie_3</v>
      </c>
      <c r="M5812">
        <f t="shared" si="181"/>
        <v>0</v>
      </c>
    </row>
    <row r="5813" spans="1:13" x14ac:dyDescent="0.25">
      <c r="A5813">
        <v>15</v>
      </c>
      <c r="B5813" t="s">
        <v>253</v>
      </c>
      <c r="C5813" t="s">
        <v>242</v>
      </c>
      <c r="D5813" t="s">
        <v>13</v>
      </c>
      <c r="E5813">
        <v>20</v>
      </c>
      <c r="F5813" t="s">
        <v>36</v>
      </c>
      <c r="G5813" t="s">
        <v>242</v>
      </c>
      <c r="H5813">
        <v>0</v>
      </c>
      <c r="I5813">
        <v>0</v>
      </c>
      <c r="J5813">
        <v>0</v>
      </c>
      <c r="K5813">
        <v>0</v>
      </c>
      <c r="L5813" t="str">
        <f t="shared" si="180"/>
        <v>Vie_3</v>
      </c>
      <c r="M5813">
        <f t="shared" si="181"/>
        <v>0</v>
      </c>
    </row>
    <row r="5814" spans="1:13" x14ac:dyDescent="0.25">
      <c r="A5814">
        <v>15</v>
      </c>
      <c r="B5814" t="s">
        <v>254</v>
      </c>
      <c r="C5814" t="s">
        <v>242</v>
      </c>
      <c r="D5814" t="s">
        <v>13</v>
      </c>
      <c r="E5814">
        <v>20</v>
      </c>
      <c r="F5814" t="s">
        <v>38</v>
      </c>
      <c r="G5814" t="s">
        <v>242</v>
      </c>
      <c r="H5814">
        <v>0</v>
      </c>
      <c r="I5814">
        <v>0</v>
      </c>
      <c r="J5814">
        <v>0</v>
      </c>
      <c r="K5814">
        <v>0</v>
      </c>
      <c r="L5814" t="str">
        <f t="shared" si="180"/>
        <v>Vie_3</v>
      </c>
      <c r="M5814">
        <f t="shared" si="181"/>
        <v>0</v>
      </c>
    </row>
    <row r="5815" spans="1:13" x14ac:dyDescent="0.25">
      <c r="A5815">
        <v>15</v>
      </c>
      <c r="B5815" t="s">
        <v>255</v>
      </c>
      <c r="C5815" t="s">
        <v>242</v>
      </c>
      <c r="D5815" t="s">
        <v>13</v>
      </c>
      <c r="E5815">
        <v>20</v>
      </c>
      <c r="F5815" t="s">
        <v>40</v>
      </c>
      <c r="G5815" t="s">
        <v>242</v>
      </c>
      <c r="H5815">
        <v>0</v>
      </c>
      <c r="I5815">
        <v>0</v>
      </c>
      <c r="J5815">
        <v>0</v>
      </c>
      <c r="K5815">
        <v>0</v>
      </c>
      <c r="L5815" t="str">
        <f t="shared" si="180"/>
        <v>Vie_3</v>
      </c>
      <c r="M5815">
        <f t="shared" si="181"/>
        <v>0</v>
      </c>
    </row>
    <row r="5816" spans="1:13" x14ac:dyDescent="0.25">
      <c r="A5816">
        <v>15</v>
      </c>
      <c r="B5816" t="s">
        <v>256</v>
      </c>
      <c r="C5816" t="s">
        <v>242</v>
      </c>
      <c r="D5816" t="s">
        <v>13</v>
      </c>
      <c r="E5816">
        <v>20</v>
      </c>
      <c r="F5816" t="s">
        <v>42</v>
      </c>
      <c r="G5816" t="s">
        <v>242</v>
      </c>
      <c r="H5816">
        <v>0</v>
      </c>
      <c r="I5816">
        <v>0</v>
      </c>
      <c r="J5816">
        <v>0</v>
      </c>
      <c r="K5816">
        <v>0</v>
      </c>
      <c r="L5816" t="str">
        <f t="shared" si="180"/>
        <v>Vie_3</v>
      </c>
      <c r="M5816">
        <f t="shared" si="181"/>
        <v>0</v>
      </c>
    </row>
    <row r="5817" spans="1:13" x14ac:dyDescent="0.25">
      <c r="A5817">
        <v>15</v>
      </c>
      <c r="B5817" t="s">
        <v>257</v>
      </c>
      <c r="C5817" t="s">
        <v>242</v>
      </c>
      <c r="D5817" t="s">
        <v>13</v>
      </c>
      <c r="E5817">
        <v>20</v>
      </c>
      <c r="F5817" t="s">
        <v>44</v>
      </c>
      <c r="G5817" t="s">
        <v>242</v>
      </c>
      <c r="H5817">
        <v>0</v>
      </c>
      <c r="I5817">
        <v>0</v>
      </c>
      <c r="J5817">
        <v>0</v>
      </c>
      <c r="K5817">
        <v>0</v>
      </c>
      <c r="L5817" t="str">
        <f t="shared" si="180"/>
        <v>Vie_3</v>
      </c>
      <c r="M5817">
        <f t="shared" si="181"/>
        <v>0</v>
      </c>
    </row>
    <row r="5818" spans="1:13" x14ac:dyDescent="0.25">
      <c r="A5818">
        <v>15</v>
      </c>
      <c r="B5818" t="s">
        <v>258</v>
      </c>
      <c r="C5818" t="s">
        <v>242</v>
      </c>
      <c r="D5818" t="s">
        <v>13</v>
      </c>
      <c r="E5818">
        <v>20</v>
      </c>
      <c r="F5818" t="s">
        <v>46</v>
      </c>
      <c r="G5818" t="s">
        <v>242</v>
      </c>
      <c r="H5818">
        <v>0</v>
      </c>
      <c r="I5818">
        <v>0</v>
      </c>
      <c r="J5818">
        <v>0</v>
      </c>
      <c r="K5818">
        <v>0</v>
      </c>
      <c r="L5818" t="str">
        <f t="shared" si="180"/>
        <v>Vie_3</v>
      </c>
      <c r="M5818">
        <f t="shared" si="181"/>
        <v>0</v>
      </c>
    </row>
    <row r="5819" spans="1:13" x14ac:dyDescent="0.25">
      <c r="A5819">
        <v>15</v>
      </c>
      <c r="B5819" t="s">
        <v>259</v>
      </c>
      <c r="C5819" t="s">
        <v>242</v>
      </c>
      <c r="D5819" t="s">
        <v>13</v>
      </c>
      <c r="E5819">
        <v>20</v>
      </c>
      <c r="F5819" t="s">
        <v>48</v>
      </c>
      <c r="G5819" t="s">
        <v>242</v>
      </c>
      <c r="H5819">
        <v>0</v>
      </c>
      <c r="I5819">
        <v>0</v>
      </c>
      <c r="J5819">
        <v>0</v>
      </c>
      <c r="K5819">
        <v>0</v>
      </c>
      <c r="L5819" t="str">
        <f t="shared" si="180"/>
        <v>Vie_3</v>
      </c>
      <c r="M5819">
        <f t="shared" si="181"/>
        <v>0</v>
      </c>
    </row>
    <row r="5820" spans="1:13" x14ac:dyDescent="0.25">
      <c r="A5820">
        <v>15</v>
      </c>
      <c r="B5820" t="s">
        <v>260</v>
      </c>
      <c r="C5820" t="s">
        <v>242</v>
      </c>
      <c r="D5820" t="s">
        <v>13</v>
      </c>
      <c r="E5820">
        <v>20</v>
      </c>
      <c r="F5820" t="s">
        <v>50</v>
      </c>
      <c r="G5820" t="s">
        <v>242</v>
      </c>
      <c r="H5820">
        <v>0</v>
      </c>
      <c r="I5820">
        <v>0</v>
      </c>
      <c r="J5820">
        <v>0</v>
      </c>
      <c r="K5820">
        <v>0</v>
      </c>
      <c r="L5820" t="str">
        <f t="shared" si="180"/>
        <v>Vie_3</v>
      </c>
      <c r="M5820">
        <f t="shared" si="181"/>
        <v>0</v>
      </c>
    </row>
    <row r="5821" spans="1:13" x14ac:dyDescent="0.25">
      <c r="A5821">
        <v>15</v>
      </c>
      <c r="B5821" t="s">
        <v>261</v>
      </c>
      <c r="C5821" t="s">
        <v>242</v>
      </c>
      <c r="D5821" t="s">
        <v>13</v>
      </c>
      <c r="E5821">
        <v>20</v>
      </c>
      <c r="F5821" t="s">
        <v>52</v>
      </c>
      <c r="G5821" t="s">
        <v>242</v>
      </c>
      <c r="H5821">
        <v>0</v>
      </c>
      <c r="I5821">
        <v>0</v>
      </c>
      <c r="J5821">
        <v>0</v>
      </c>
      <c r="K5821">
        <v>0</v>
      </c>
      <c r="L5821" t="str">
        <f t="shared" si="180"/>
        <v>Vie_3</v>
      </c>
      <c r="M5821">
        <f t="shared" si="181"/>
        <v>0</v>
      </c>
    </row>
    <row r="5822" spans="1:13" x14ac:dyDescent="0.25">
      <c r="A5822">
        <v>15</v>
      </c>
      <c r="B5822" t="s">
        <v>262</v>
      </c>
      <c r="C5822" t="s">
        <v>242</v>
      </c>
      <c r="D5822" t="s">
        <v>13</v>
      </c>
      <c r="E5822">
        <v>20</v>
      </c>
      <c r="F5822" t="s">
        <v>54</v>
      </c>
      <c r="G5822" t="s">
        <v>242</v>
      </c>
      <c r="H5822">
        <v>0</v>
      </c>
      <c r="I5822">
        <v>0</v>
      </c>
      <c r="J5822">
        <v>0</v>
      </c>
      <c r="K5822">
        <v>0</v>
      </c>
      <c r="L5822" t="str">
        <f t="shared" si="180"/>
        <v>Vie_3</v>
      </c>
      <c r="M5822">
        <f t="shared" si="181"/>
        <v>0</v>
      </c>
    </row>
    <row r="5823" spans="1:13" x14ac:dyDescent="0.25">
      <c r="A5823">
        <v>15</v>
      </c>
      <c r="B5823" t="s">
        <v>263</v>
      </c>
      <c r="C5823" t="s">
        <v>242</v>
      </c>
      <c r="D5823" t="s">
        <v>13</v>
      </c>
      <c r="E5823">
        <v>20</v>
      </c>
      <c r="F5823" t="s">
        <v>56</v>
      </c>
      <c r="G5823" t="s">
        <v>242</v>
      </c>
      <c r="H5823">
        <v>0</v>
      </c>
      <c r="I5823">
        <v>0</v>
      </c>
      <c r="J5823">
        <v>0</v>
      </c>
      <c r="K5823">
        <v>0</v>
      </c>
      <c r="L5823" t="str">
        <f t="shared" si="180"/>
        <v>Vie_3</v>
      </c>
      <c r="M5823">
        <f t="shared" si="181"/>
        <v>0</v>
      </c>
    </row>
    <row r="5824" spans="1:13" x14ac:dyDescent="0.25">
      <c r="A5824">
        <v>15</v>
      </c>
      <c r="B5824" t="s">
        <v>264</v>
      </c>
      <c r="C5824" t="s">
        <v>242</v>
      </c>
      <c r="D5824" t="s">
        <v>13</v>
      </c>
      <c r="E5824">
        <v>20</v>
      </c>
      <c r="F5824" t="s">
        <v>58</v>
      </c>
      <c r="G5824" t="s">
        <v>242</v>
      </c>
      <c r="H5824">
        <v>0</v>
      </c>
      <c r="I5824">
        <v>0</v>
      </c>
      <c r="J5824">
        <v>0</v>
      </c>
      <c r="K5824">
        <v>0</v>
      </c>
      <c r="L5824" t="str">
        <f t="shared" si="180"/>
        <v>Vie_3</v>
      </c>
      <c r="M5824">
        <f t="shared" si="181"/>
        <v>0</v>
      </c>
    </row>
    <row r="5825" spans="1:13" x14ac:dyDescent="0.25">
      <c r="A5825">
        <v>15</v>
      </c>
      <c r="B5825" t="s">
        <v>265</v>
      </c>
      <c r="C5825" t="s">
        <v>242</v>
      </c>
      <c r="D5825" t="s">
        <v>13</v>
      </c>
      <c r="E5825">
        <v>20</v>
      </c>
      <c r="F5825" t="s">
        <v>60</v>
      </c>
      <c r="G5825" t="s">
        <v>242</v>
      </c>
      <c r="H5825">
        <v>0</v>
      </c>
      <c r="I5825">
        <v>0</v>
      </c>
      <c r="J5825">
        <v>0</v>
      </c>
      <c r="K5825">
        <v>0</v>
      </c>
      <c r="L5825" t="str">
        <f t="shared" si="180"/>
        <v>Vie_3</v>
      </c>
      <c r="M5825">
        <f t="shared" si="181"/>
        <v>0</v>
      </c>
    </row>
    <row r="5826" spans="1:13" x14ac:dyDescent="0.25">
      <c r="A5826">
        <v>15</v>
      </c>
      <c r="B5826" t="s">
        <v>266</v>
      </c>
      <c r="C5826" t="s">
        <v>242</v>
      </c>
      <c r="D5826" t="s">
        <v>13</v>
      </c>
      <c r="E5826">
        <v>20</v>
      </c>
      <c r="F5826" t="s">
        <v>62</v>
      </c>
      <c r="G5826" t="s">
        <v>242</v>
      </c>
      <c r="H5826">
        <v>0</v>
      </c>
      <c r="I5826">
        <v>0</v>
      </c>
      <c r="J5826">
        <v>0</v>
      </c>
      <c r="K5826">
        <v>0</v>
      </c>
      <c r="L5826" t="str">
        <f t="shared" si="180"/>
        <v>Vie_3</v>
      </c>
      <c r="M5826">
        <f t="shared" si="181"/>
        <v>0</v>
      </c>
    </row>
    <row r="5827" spans="1:13" x14ac:dyDescent="0.25">
      <c r="A5827">
        <v>15</v>
      </c>
      <c r="B5827" t="s">
        <v>267</v>
      </c>
      <c r="C5827" t="s">
        <v>242</v>
      </c>
      <c r="D5827" t="s">
        <v>13</v>
      </c>
      <c r="E5827">
        <v>40</v>
      </c>
      <c r="F5827" t="s">
        <v>14</v>
      </c>
      <c r="G5827" t="s">
        <v>242</v>
      </c>
      <c r="H5827">
        <v>0</v>
      </c>
      <c r="I5827">
        <v>0</v>
      </c>
      <c r="J5827">
        <v>0</v>
      </c>
      <c r="K5827">
        <v>0</v>
      </c>
      <c r="L5827" t="str">
        <f t="shared" ref="L5827:L5890" si="182">IF(A5827=1,"Lun_1",IF(A5827=2,"Lun_2",IF(A5827=3,"Lun_3",IF(A5827=4,"Mar_1",IF(A5827=5,"Mar_2",IF(A5827=6,"Mar_3",IF(A5827=7,"Mie_1",IF(A5827=8,"Mie_2",IF(A5827=9,"Mie_3",IF(A5827=10,"Jue_1",IF(A5827=11,"Jue_2",IF(A5827=12,"Jue_3",IF(A5827=13,"Vie_1",IF(A5827=14,"Vie_2",IF(A5827=15,"Vie_3",IF(A5827=16,"Sab_1",IF(A5827=17,"Sab_2",IF(A5827=18,"Sab_3",IF(A5827=19,"Dom_1",IF(A5827=20,"Dom_2",IF(A5827=21,"Dom_3")))))))))))))))))))))</f>
        <v>Vie_3</v>
      </c>
      <c r="M5827">
        <f t="shared" ref="M5827:M5890" si="183">SUM(H5827:K5827)</f>
        <v>0</v>
      </c>
    </row>
    <row r="5828" spans="1:13" x14ac:dyDescent="0.25">
      <c r="A5828">
        <v>15</v>
      </c>
      <c r="B5828" t="s">
        <v>268</v>
      </c>
      <c r="C5828" t="s">
        <v>242</v>
      </c>
      <c r="D5828" t="s">
        <v>13</v>
      </c>
      <c r="E5828">
        <v>40</v>
      </c>
      <c r="F5828" t="s">
        <v>16</v>
      </c>
      <c r="G5828" t="s">
        <v>242</v>
      </c>
      <c r="H5828">
        <v>0</v>
      </c>
      <c r="I5828">
        <v>0</v>
      </c>
      <c r="J5828">
        <v>0</v>
      </c>
      <c r="K5828">
        <v>0</v>
      </c>
      <c r="L5828" t="str">
        <f t="shared" si="182"/>
        <v>Vie_3</v>
      </c>
      <c r="M5828">
        <f t="shared" si="183"/>
        <v>0</v>
      </c>
    </row>
    <row r="5829" spans="1:13" x14ac:dyDescent="0.25">
      <c r="A5829">
        <v>15</v>
      </c>
      <c r="B5829" t="s">
        <v>269</v>
      </c>
      <c r="C5829" t="s">
        <v>242</v>
      </c>
      <c r="D5829" t="s">
        <v>13</v>
      </c>
      <c r="E5829">
        <v>40</v>
      </c>
      <c r="F5829" t="s">
        <v>18</v>
      </c>
      <c r="G5829" t="s">
        <v>242</v>
      </c>
      <c r="H5829">
        <v>0</v>
      </c>
      <c r="I5829">
        <v>0</v>
      </c>
      <c r="J5829">
        <v>0</v>
      </c>
      <c r="K5829">
        <v>0</v>
      </c>
      <c r="L5829" t="str">
        <f t="shared" si="182"/>
        <v>Vie_3</v>
      </c>
      <c r="M5829">
        <f t="shared" si="183"/>
        <v>0</v>
      </c>
    </row>
    <row r="5830" spans="1:13" x14ac:dyDescent="0.25">
      <c r="A5830">
        <v>15</v>
      </c>
      <c r="B5830" t="s">
        <v>270</v>
      </c>
      <c r="C5830" t="s">
        <v>242</v>
      </c>
      <c r="D5830" t="s">
        <v>13</v>
      </c>
      <c r="E5830">
        <v>40</v>
      </c>
      <c r="F5830" t="s">
        <v>20</v>
      </c>
      <c r="G5830" t="s">
        <v>242</v>
      </c>
      <c r="H5830">
        <v>0</v>
      </c>
      <c r="I5830">
        <v>0</v>
      </c>
      <c r="J5830">
        <v>0</v>
      </c>
      <c r="K5830">
        <v>0</v>
      </c>
      <c r="L5830" t="str">
        <f t="shared" si="182"/>
        <v>Vie_3</v>
      </c>
      <c r="M5830">
        <f t="shared" si="183"/>
        <v>0</v>
      </c>
    </row>
    <row r="5831" spans="1:13" x14ac:dyDescent="0.25">
      <c r="A5831">
        <v>15</v>
      </c>
      <c r="B5831" t="s">
        <v>271</v>
      </c>
      <c r="C5831" t="s">
        <v>242</v>
      </c>
      <c r="D5831" t="s">
        <v>13</v>
      </c>
      <c r="E5831">
        <v>40</v>
      </c>
      <c r="F5831" t="s">
        <v>22</v>
      </c>
      <c r="G5831" t="s">
        <v>242</v>
      </c>
      <c r="H5831">
        <v>0</v>
      </c>
      <c r="I5831">
        <v>0</v>
      </c>
      <c r="J5831">
        <v>0</v>
      </c>
      <c r="K5831">
        <v>0</v>
      </c>
      <c r="L5831" t="str">
        <f t="shared" si="182"/>
        <v>Vie_3</v>
      </c>
      <c r="M5831">
        <f t="shared" si="183"/>
        <v>0</v>
      </c>
    </row>
    <row r="5832" spans="1:13" x14ac:dyDescent="0.25">
      <c r="A5832">
        <v>15</v>
      </c>
      <c r="B5832" t="s">
        <v>272</v>
      </c>
      <c r="C5832" t="s">
        <v>242</v>
      </c>
      <c r="D5832" t="s">
        <v>13</v>
      </c>
      <c r="E5832">
        <v>40</v>
      </c>
      <c r="F5832" t="s">
        <v>24</v>
      </c>
      <c r="G5832" t="s">
        <v>242</v>
      </c>
      <c r="H5832">
        <v>0</v>
      </c>
      <c r="I5832">
        <v>0</v>
      </c>
      <c r="J5832">
        <v>0</v>
      </c>
      <c r="K5832">
        <v>0</v>
      </c>
      <c r="L5832" t="str">
        <f t="shared" si="182"/>
        <v>Vie_3</v>
      </c>
      <c r="M5832">
        <f t="shared" si="183"/>
        <v>0</v>
      </c>
    </row>
    <row r="5833" spans="1:13" x14ac:dyDescent="0.25">
      <c r="A5833">
        <v>15</v>
      </c>
      <c r="B5833" t="s">
        <v>273</v>
      </c>
      <c r="C5833" t="s">
        <v>242</v>
      </c>
      <c r="D5833" t="s">
        <v>13</v>
      </c>
      <c r="E5833">
        <v>40</v>
      </c>
      <c r="F5833" t="s">
        <v>26</v>
      </c>
      <c r="G5833" t="s">
        <v>242</v>
      </c>
      <c r="H5833">
        <v>0</v>
      </c>
      <c r="I5833">
        <v>0</v>
      </c>
      <c r="J5833">
        <v>0</v>
      </c>
      <c r="K5833">
        <v>0</v>
      </c>
      <c r="L5833" t="str">
        <f t="shared" si="182"/>
        <v>Vie_3</v>
      </c>
      <c r="M5833">
        <f t="shared" si="183"/>
        <v>0</v>
      </c>
    </row>
    <row r="5834" spans="1:13" x14ac:dyDescent="0.25">
      <c r="A5834">
        <v>15</v>
      </c>
      <c r="B5834" t="s">
        <v>274</v>
      </c>
      <c r="C5834" t="s">
        <v>242</v>
      </c>
      <c r="D5834" t="s">
        <v>13</v>
      </c>
      <c r="E5834">
        <v>40</v>
      </c>
      <c r="F5834" t="s">
        <v>28</v>
      </c>
      <c r="G5834" t="s">
        <v>242</v>
      </c>
      <c r="H5834">
        <v>0</v>
      </c>
      <c r="I5834">
        <v>0</v>
      </c>
      <c r="J5834">
        <v>0</v>
      </c>
      <c r="K5834">
        <v>0</v>
      </c>
      <c r="L5834" t="str">
        <f t="shared" si="182"/>
        <v>Vie_3</v>
      </c>
      <c r="M5834">
        <f t="shared" si="183"/>
        <v>0</v>
      </c>
    </row>
    <row r="5835" spans="1:13" x14ac:dyDescent="0.25">
      <c r="A5835">
        <v>15</v>
      </c>
      <c r="B5835" t="s">
        <v>275</v>
      </c>
      <c r="C5835" t="s">
        <v>242</v>
      </c>
      <c r="D5835" t="s">
        <v>13</v>
      </c>
      <c r="E5835">
        <v>40</v>
      </c>
      <c r="F5835" t="s">
        <v>30</v>
      </c>
      <c r="G5835" t="s">
        <v>242</v>
      </c>
      <c r="H5835">
        <v>0</v>
      </c>
      <c r="I5835">
        <v>0</v>
      </c>
      <c r="J5835">
        <v>0</v>
      </c>
      <c r="K5835">
        <v>0</v>
      </c>
      <c r="L5835" t="str">
        <f t="shared" si="182"/>
        <v>Vie_3</v>
      </c>
      <c r="M5835">
        <f t="shared" si="183"/>
        <v>0</v>
      </c>
    </row>
    <row r="5836" spans="1:13" x14ac:dyDescent="0.25">
      <c r="A5836">
        <v>15</v>
      </c>
      <c r="B5836" t="s">
        <v>276</v>
      </c>
      <c r="C5836" t="s">
        <v>242</v>
      </c>
      <c r="D5836" t="s">
        <v>13</v>
      </c>
      <c r="E5836">
        <v>40</v>
      </c>
      <c r="F5836" t="s">
        <v>32</v>
      </c>
      <c r="G5836" t="s">
        <v>242</v>
      </c>
      <c r="H5836">
        <v>0</v>
      </c>
      <c r="I5836">
        <v>0</v>
      </c>
      <c r="J5836">
        <v>0</v>
      </c>
      <c r="K5836">
        <v>16</v>
      </c>
      <c r="L5836" t="str">
        <f t="shared" si="182"/>
        <v>Vie_3</v>
      </c>
      <c r="M5836">
        <f t="shared" si="183"/>
        <v>16</v>
      </c>
    </row>
    <row r="5837" spans="1:13" x14ac:dyDescent="0.25">
      <c r="A5837">
        <v>15</v>
      </c>
      <c r="B5837" t="s">
        <v>277</v>
      </c>
      <c r="C5837" t="s">
        <v>242</v>
      </c>
      <c r="D5837" t="s">
        <v>13</v>
      </c>
      <c r="E5837">
        <v>40</v>
      </c>
      <c r="F5837" t="s">
        <v>34</v>
      </c>
      <c r="G5837" t="s">
        <v>242</v>
      </c>
      <c r="H5837">
        <v>0</v>
      </c>
      <c r="I5837">
        <v>0</v>
      </c>
      <c r="J5837">
        <v>0</v>
      </c>
      <c r="K5837">
        <v>0</v>
      </c>
      <c r="L5837" t="str">
        <f t="shared" si="182"/>
        <v>Vie_3</v>
      </c>
      <c r="M5837">
        <f t="shared" si="183"/>
        <v>0</v>
      </c>
    </row>
    <row r="5838" spans="1:13" x14ac:dyDescent="0.25">
      <c r="A5838">
        <v>15</v>
      </c>
      <c r="B5838" t="s">
        <v>278</v>
      </c>
      <c r="C5838" t="s">
        <v>242</v>
      </c>
      <c r="D5838" t="s">
        <v>13</v>
      </c>
      <c r="E5838">
        <v>40</v>
      </c>
      <c r="F5838" t="s">
        <v>36</v>
      </c>
      <c r="G5838" t="s">
        <v>242</v>
      </c>
      <c r="H5838">
        <v>0</v>
      </c>
      <c r="I5838">
        <v>0</v>
      </c>
      <c r="J5838">
        <v>0</v>
      </c>
      <c r="K5838">
        <v>0</v>
      </c>
      <c r="L5838" t="str">
        <f t="shared" si="182"/>
        <v>Vie_3</v>
      </c>
      <c r="M5838">
        <f t="shared" si="183"/>
        <v>0</v>
      </c>
    </row>
    <row r="5839" spans="1:13" x14ac:dyDescent="0.25">
      <c r="A5839">
        <v>15</v>
      </c>
      <c r="B5839" t="s">
        <v>279</v>
      </c>
      <c r="C5839" t="s">
        <v>242</v>
      </c>
      <c r="D5839" t="s">
        <v>13</v>
      </c>
      <c r="E5839">
        <v>40</v>
      </c>
      <c r="F5839" t="s">
        <v>38</v>
      </c>
      <c r="G5839" t="s">
        <v>242</v>
      </c>
      <c r="H5839">
        <v>0</v>
      </c>
      <c r="I5839">
        <v>0</v>
      </c>
      <c r="J5839">
        <v>0</v>
      </c>
      <c r="K5839">
        <v>0</v>
      </c>
      <c r="L5839" t="str">
        <f t="shared" si="182"/>
        <v>Vie_3</v>
      </c>
      <c r="M5839">
        <f t="shared" si="183"/>
        <v>0</v>
      </c>
    </row>
    <row r="5840" spans="1:13" x14ac:dyDescent="0.25">
      <c r="A5840">
        <v>15</v>
      </c>
      <c r="B5840" t="s">
        <v>280</v>
      </c>
      <c r="C5840" t="s">
        <v>242</v>
      </c>
      <c r="D5840" t="s">
        <v>13</v>
      </c>
      <c r="E5840">
        <v>40</v>
      </c>
      <c r="F5840" t="s">
        <v>40</v>
      </c>
      <c r="G5840" t="s">
        <v>242</v>
      </c>
      <c r="H5840">
        <v>0</v>
      </c>
      <c r="I5840">
        <v>0</v>
      </c>
      <c r="J5840">
        <v>0</v>
      </c>
      <c r="K5840">
        <v>0</v>
      </c>
      <c r="L5840" t="str">
        <f t="shared" si="182"/>
        <v>Vie_3</v>
      </c>
      <c r="M5840">
        <f t="shared" si="183"/>
        <v>0</v>
      </c>
    </row>
    <row r="5841" spans="1:13" x14ac:dyDescent="0.25">
      <c r="A5841">
        <v>15</v>
      </c>
      <c r="B5841" t="s">
        <v>281</v>
      </c>
      <c r="C5841" t="s">
        <v>242</v>
      </c>
      <c r="D5841" t="s">
        <v>13</v>
      </c>
      <c r="E5841">
        <v>40</v>
      </c>
      <c r="F5841" t="s">
        <v>42</v>
      </c>
      <c r="G5841" t="s">
        <v>242</v>
      </c>
      <c r="H5841">
        <v>0</v>
      </c>
      <c r="I5841">
        <v>0</v>
      </c>
      <c r="J5841">
        <v>0</v>
      </c>
      <c r="K5841">
        <v>0</v>
      </c>
      <c r="L5841" t="str">
        <f t="shared" si="182"/>
        <v>Vie_3</v>
      </c>
      <c r="M5841">
        <f t="shared" si="183"/>
        <v>0</v>
      </c>
    </row>
    <row r="5842" spans="1:13" x14ac:dyDescent="0.25">
      <c r="A5842">
        <v>15</v>
      </c>
      <c r="B5842" t="s">
        <v>282</v>
      </c>
      <c r="C5842" t="s">
        <v>242</v>
      </c>
      <c r="D5842" t="s">
        <v>13</v>
      </c>
      <c r="E5842">
        <v>40</v>
      </c>
      <c r="F5842" t="s">
        <v>44</v>
      </c>
      <c r="G5842" t="s">
        <v>242</v>
      </c>
      <c r="H5842">
        <v>0</v>
      </c>
      <c r="I5842">
        <v>0</v>
      </c>
      <c r="J5842">
        <v>0</v>
      </c>
      <c r="K5842">
        <v>0</v>
      </c>
      <c r="L5842" t="str">
        <f t="shared" si="182"/>
        <v>Vie_3</v>
      </c>
      <c r="M5842">
        <f t="shared" si="183"/>
        <v>0</v>
      </c>
    </row>
    <row r="5843" spans="1:13" x14ac:dyDescent="0.25">
      <c r="A5843">
        <v>15</v>
      </c>
      <c r="B5843" t="s">
        <v>283</v>
      </c>
      <c r="C5843" t="s">
        <v>242</v>
      </c>
      <c r="D5843" t="s">
        <v>13</v>
      </c>
      <c r="E5843">
        <v>40</v>
      </c>
      <c r="F5843" t="s">
        <v>46</v>
      </c>
      <c r="G5843" t="s">
        <v>242</v>
      </c>
      <c r="H5843">
        <v>0</v>
      </c>
      <c r="I5843">
        <v>0</v>
      </c>
      <c r="J5843">
        <v>0</v>
      </c>
      <c r="K5843">
        <v>0</v>
      </c>
      <c r="L5843" t="str">
        <f t="shared" si="182"/>
        <v>Vie_3</v>
      </c>
      <c r="M5843">
        <f t="shared" si="183"/>
        <v>0</v>
      </c>
    </row>
    <row r="5844" spans="1:13" x14ac:dyDescent="0.25">
      <c r="A5844">
        <v>15</v>
      </c>
      <c r="B5844" t="s">
        <v>284</v>
      </c>
      <c r="C5844" t="s">
        <v>242</v>
      </c>
      <c r="D5844" t="s">
        <v>13</v>
      </c>
      <c r="E5844">
        <v>40</v>
      </c>
      <c r="F5844" t="s">
        <v>48</v>
      </c>
      <c r="G5844" t="s">
        <v>242</v>
      </c>
      <c r="H5844">
        <v>0</v>
      </c>
      <c r="I5844">
        <v>0</v>
      </c>
      <c r="J5844">
        <v>0</v>
      </c>
      <c r="K5844">
        <v>0</v>
      </c>
      <c r="L5844" t="str">
        <f t="shared" si="182"/>
        <v>Vie_3</v>
      </c>
      <c r="M5844">
        <f t="shared" si="183"/>
        <v>0</v>
      </c>
    </row>
    <row r="5845" spans="1:13" x14ac:dyDescent="0.25">
      <c r="A5845">
        <v>15</v>
      </c>
      <c r="B5845" t="s">
        <v>285</v>
      </c>
      <c r="C5845" t="s">
        <v>242</v>
      </c>
      <c r="D5845" t="s">
        <v>13</v>
      </c>
      <c r="E5845">
        <v>40</v>
      </c>
      <c r="F5845" t="s">
        <v>50</v>
      </c>
      <c r="G5845" t="s">
        <v>242</v>
      </c>
      <c r="H5845">
        <v>0</v>
      </c>
      <c r="I5845">
        <v>0</v>
      </c>
      <c r="J5845">
        <v>0</v>
      </c>
      <c r="K5845">
        <v>0</v>
      </c>
      <c r="L5845" t="str">
        <f t="shared" si="182"/>
        <v>Vie_3</v>
      </c>
      <c r="M5845">
        <f t="shared" si="183"/>
        <v>0</v>
      </c>
    </row>
    <row r="5846" spans="1:13" x14ac:dyDescent="0.25">
      <c r="A5846">
        <v>15</v>
      </c>
      <c r="B5846" t="s">
        <v>286</v>
      </c>
      <c r="C5846" t="s">
        <v>242</v>
      </c>
      <c r="D5846" t="s">
        <v>13</v>
      </c>
      <c r="E5846">
        <v>40</v>
      </c>
      <c r="F5846" t="s">
        <v>52</v>
      </c>
      <c r="G5846" t="s">
        <v>242</v>
      </c>
      <c r="H5846">
        <v>0</v>
      </c>
      <c r="I5846">
        <v>0</v>
      </c>
      <c r="J5846">
        <v>0</v>
      </c>
      <c r="K5846">
        <v>0</v>
      </c>
      <c r="L5846" t="str">
        <f t="shared" si="182"/>
        <v>Vie_3</v>
      </c>
      <c r="M5846">
        <f t="shared" si="183"/>
        <v>0</v>
      </c>
    </row>
    <row r="5847" spans="1:13" x14ac:dyDescent="0.25">
      <c r="A5847">
        <v>15</v>
      </c>
      <c r="B5847" t="s">
        <v>287</v>
      </c>
      <c r="C5847" t="s">
        <v>242</v>
      </c>
      <c r="D5847" t="s">
        <v>13</v>
      </c>
      <c r="E5847">
        <v>40</v>
      </c>
      <c r="F5847" t="s">
        <v>54</v>
      </c>
      <c r="G5847" t="s">
        <v>242</v>
      </c>
      <c r="H5847">
        <v>0</v>
      </c>
      <c r="I5847">
        <v>0</v>
      </c>
      <c r="J5847">
        <v>0</v>
      </c>
      <c r="K5847">
        <v>0</v>
      </c>
      <c r="L5847" t="str">
        <f t="shared" si="182"/>
        <v>Vie_3</v>
      </c>
      <c r="M5847">
        <f t="shared" si="183"/>
        <v>0</v>
      </c>
    </row>
    <row r="5848" spans="1:13" x14ac:dyDescent="0.25">
      <c r="A5848">
        <v>15</v>
      </c>
      <c r="B5848" t="s">
        <v>288</v>
      </c>
      <c r="C5848" t="s">
        <v>242</v>
      </c>
      <c r="D5848" t="s">
        <v>13</v>
      </c>
      <c r="E5848">
        <v>40</v>
      </c>
      <c r="F5848" t="s">
        <v>56</v>
      </c>
      <c r="G5848" t="s">
        <v>242</v>
      </c>
      <c r="H5848">
        <v>0</v>
      </c>
      <c r="I5848">
        <v>0</v>
      </c>
      <c r="J5848">
        <v>0</v>
      </c>
      <c r="K5848">
        <v>0</v>
      </c>
      <c r="L5848" t="str">
        <f t="shared" si="182"/>
        <v>Vie_3</v>
      </c>
      <c r="M5848">
        <f t="shared" si="183"/>
        <v>0</v>
      </c>
    </row>
    <row r="5849" spans="1:13" x14ac:dyDescent="0.25">
      <c r="A5849">
        <v>15</v>
      </c>
      <c r="B5849" t="s">
        <v>289</v>
      </c>
      <c r="C5849" t="s">
        <v>242</v>
      </c>
      <c r="D5849" t="s">
        <v>13</v>
      </c>
      <c r="E5849">
        <v>40</v>
      </c>
      <c r="F5849" t="s">
        <v>58</v>
      </c>
      <c r="G5849" t="s">
        <v>242</v>
      </c>
      <c r="H5849">
        <v>0</v>
      </c>
      <c r="I5849">
        <v>7</v>
      </c>
      <c r="J5849">
        <v>0</v>
      </c>
      <c r="K5849">
        <v>0</v>
      </c>
      <c r="L5849" t="str">
        <f t="shared" si="182"/>
        <v>Vie_3</v>
      </c>
      <c r="M5849">
        <f t="shared" si="183"/>
        <v>7</v>
      </c>
    </row>
    <row r="5850" spans="1:13" x14ac:dyDescent="0.25">
      <c r="A5850">
        <v>15</v>
      </c>
      <c r="B5850" t="s">
        <v>290</v>
      </c>
      <c r="C5850" t="s">
        <v>242</v>
      </c>
      <c r="D5850" t="s">
        <v>13</v>
      </c>
      <c r="E5850">
        <v>40</v>
      </c>
      <c r="F5850" t="s">
        <v>60</v>
      </c>
      <c r="G5850" t="s">
        <v>242</v>
      </c>
      <c r="H5850">
        <v>0</v>
      </c>
      <c r="I5850">
        <v>0</v>
      </c>
      <c r="J5850">
        <v>0</v>
      </c>
      <c r="K5850">
        <v>0</v>
      </c>
      <c r="L5850" t="str">
        <f t="shared" si="182"/>
        <v>Vie_3</v>
      </c>
      <c r="M5850">
        <f t="shared" si="183"/>
        <v>0</v>
      </c>
    </row>
    <row r="5851" spans="1:13" x14ac:dyDescent="0.25">
      <c r="A5851">
        <v>15</v>
      </c>
      <c r="B5851" t="s">
        <v>291</v>
      </c>
      <c r="C5851" t="s">
        <v>242</v>
      </c>
      <c r="D5851" t="s">
        <v>13</v>
      </c>
      <c r="E5851">
        <v>40</v>
      </c>
      <c r="F5851" t="s">
        <v>62</v>
      </c>
      <c r="G5851" t="s">
        <v>242</v>
      </c>
      <c r="H5851">
        <v>0</v>
      </c>
      <c r="I5851">
        <v>0</v>
      </c>
      <c r="J5851">
        <v>0</v>
      </c>
      <c r="K5851">
        <v>0</v>
      </c>
      <c r="L5851" t="str">
        <f t="shared" si="182"/>
        <v>Vie_3</v>
      </c>
      <c r="M5851">
        <f t="shared" si="183"/>
        <v>0</v>
      </c>
    </row>
    <row r="5852" spans="1:13" x14ac:dyDescent="0.25">
      <c r="A5852">
        <v>15</v>
      </c>
      <c r="B5852" t="s">
        <v>292</v>
      </c>
      <c r="C5852" t="s">
        <v>242</v>
      </c>
      <c r="D5852" t="s">
        <v>89</v>
      </c>
      <c r="E5852">
        <v>20</v>
      </c>
      <c r="F5852" t="s">
        <v>14</v>
      </c>
      <c r="G5852" t="s">
        <v>242</v>
      </c>
      <c r="H5852">
        <v>0</v>
      </c>
      <c r="I5852">
        <v>0</v>
      </c>
      <c r="J5852">
        <v>0</v>
      </c>
      <c r="K5852">
        <v>0</v>
      </c>
      <c r="L5852" t="str">
        <f t="shared" si="182"/>
        <v>Vie_3</v>
      </c>
      <c r="M5852">
        <f t="shared" si="183"/>
        <v>0</v>
      </c>
    </row>
    <row r="5853" spans="1:13" x14ac:dyDescent="0.25">
      <c r="A5853">
        <v>15</v>
      </c>
      <c r="B5853" t="s">
        <v>293</v>
      </c>
      <c r="C5853" t="s">
        <v>242</v>
      </c>
      <c r="D5853" t="s">
        <v>89</v>
      </c>
      <c r="E5853">
        <v>20</v>
      </c>
      <c r="F5853" t="s">
        <v>16</v>
      </c>
      <c r="G5853" t="s">
        <v>242</v>
      </c>
      <c r="H5853">
        <v>0</v>
      </c>
      <c r="I5853">
        <v>0</v>
      </c>
      <c r="J5853">
        <v>0</v>
      </c>
      <c r="K5853">
        <v>0</v>
      </c>
      <c r="L5853" t="str">
        <f t="shared" si="182"/>
        <v>Vie_3</v>
      </c>
      <c r="M5853">
        <f t="shared" si="183"/>
        <v>0</v>
      </c>
    </row>
    <row r="5854" spans="1:13" x14ac:dyDescent="0.25">
      <c r="A5854">
        <v>15</v>
      </c>
      <c r="B5854" t="s">
        <v>294</v>
      </c>
      <c r="C5854" t="s">
        <v>242</v>
      </c>
      <c r="D5854" t="s">
        <v>89</v>
      </c>
      <c r="E5854">
        <v>20</v>
      </c>
      <c r="F5854" t="s">
        <v>18</v>
      </c>
      <c r="G5854" t="s">
        <v>242</v>
      </c>
      <c r="H5854">
        <v>0</v>
      </c>
      <c r="I5854">
        <v>0</v>
      </c>
      <c r="J5854">
        <v>0</v>
      </c>
      <c r="K5854">
        <v>0</v>
      </c>
      <c r="L5854" t="str">
        <f t="shared" si="182"/>
        <v>Vie_3</v>
      </c>
      <c r="M5854">
        <f t="shared" si="183"/>
        <v>0</v>
      </c>
    </row>
    <row r="5855" spans="1:13" x14ac:dyDescent="0.25">
      <c r="A5855">
        <v>15</v>
      </c>
      <c r="B5855" t="s">
        <v>295</v>
      </c>
      <c r="C5855" t="s">
        <v>242</v>
      </c>
      <c r="D5855" t="s">
        <v>89</v>
      </c>
      <c r="E5855">
        <v>20</v>
      </c>
      <c r="F5855" t="s">
        <v>20</v>
      </c>
      <c r="G5855" t="s">
        <v>242</v>
      </c>
      <c r="H5855">
        <v>0</v>
      </c>
      <c r="I5855">
        <v>0</v>
      </c>
      <c r="J5855">
        <v>0</v>
      </c>
      <c r="K5855">
        <v>0</v>
      </c>
      <c r="L5855" t="str">
        <f t="shared" si="182"/>
        <v>Vie_3</v>
      </c>
      <c r="M5855">
        <f t="shared" si="183"/>
        <v>0</v>
      </c>
    </row>
    <row r="5856" spans="1:13" x14ac:dyDescent="0.25">
      <c r="A5856">
        <v>15</v>
      </c>
      <c r="B5856" t="s">
        <v>296</v>
      </c>
      <c r="C5856" t="s">
        <v>242</v>
      </c>
      <c r="D5856" t="s">
        <v>89</v>
      </c>
      <c r="E5856">
        <v>20</v>
      </c>
      <c r="F5856" t="s">
        <v>22</v>
      </c>
      <c r="G5856" t="s">
        <v>242</v>
      </c>
      <c r="H5856">
        <v>0</v>
      </c>
      <c r="I5856">
        <v>0</v>
      </c>
      <c r="J5856">
        <v>0</v>
      </c>
      <c r="K5856">
        <v>0</v>
      </c>
      <c r="L5856" t="str">
        <f t="shared" si="182"/>
        <v>Vie_3</v>
      </c>
      <c r="M5856">
        <f t="shared" si="183"/>
        <v>0</v>
      </c>
    </row>
    <row r="5857" spans="1:13" x14ac:dyDescent="0.25">
      <c r="A5857">
        <v>15</v>
      </c>
      <c r="B5857" t="s">
        <v>297</v>
      </c>
      <c r="C5857" t="s">
        <v>242</v>
      </c>
      <c r="D5857" t="s">
        <v>89</v>
      </c>
      <c r="E5857">
        <v>20</v>
      </c>
      <c r="F5857" t="s">
        <v>24</v>
      </c>
      <c r="G5857" t="s">
        <v>242</v>
      </c>
      <c r="H5857">
        <v>0</v>
      </c>
      <c r="I5857">
        <v>0</v>
      </c>
      <c r="J5857">
        <v>0</v>
      </c>
      <c r="K5857">
        <v>0</v>
      </c>
      <c r="L5857" t="str">
        <f t="shared" si="182"/>
        <v>Vie_3</v>
      </c>
      <c r="M5857">
        <f t="shared" si="183"/>
        <v>0</v>
      </c>
    </row>
    <row r="5858" spans="1:13" x14ac:dyDescent="0.25">
      <c r="A5858">
        <v>15</v>
      </c>
      <c r="B5858" t="s">
        <v>298</v>
      </c>
      <c r="C5858" t="s">
        <v>242</v>
      </c>
      <c r="D5858" t="s">
        <v>89</v>
      </c>
      <c r="E5858">
        <v>20</v>
      </c>
      <c r="F5858" t="s">
        <v>26</v>
      </c>
      <c r="G5858" t="s">
        <v>242</v>
      </c>
      <c r="H5858">
        <v>0</v>
      </c>
      <c r="I5858">
        <v>0</v>
      </c>
      <c r="J5858">
        <v>0</v>
      </c>
      <c r="K5858">
        <v>0</v>
      </c>
      <c r="L5858" t="str">
        <f t="shared" si="182"/>
        <v>Vie_3</v>
      </c>
      <c r="M5858">
        <f t="shared" si="183"/>
        <v>0</v>
      </c>
    </row>
    <row r="5859" spans="1:13" x14ac:dyDescent="0.25">
      <c r="A5859">
        <v>15</v>
      </c>
      <c r="B5859" t="s">
        <v>299</v>
      </c>
      <c r="C5859" t="s">
        <v>242</v>
      </c>
      <c r="D5859" t="s">
        <v>89</v>
      </c>
      <c r="E5859">
        <v>20</v>
      </c>
      <c r="F5859" t="s">
        <v>28</v>
      </c>
      <c r="G5859" t="s">
        <v>242</v>
      </c>
      <c r="H5859">
        <v>0</v>
      </c>
      <c r="I5859">
        <v>0</v>
      </c>
      <c r="J5859">
        <v>0</v>
      </c>
      <c r="K5859">
        <v>0</v>
      </c>
      <c r="L5859" t="str">
        <f t="shared" si="182"/>
        <v>Vie_3</v>
      </c>
      <c r="M5859">
        <f t="shared" si="183"/>
        <v>0</v>
      </c>
    </row>
    <row r="5860" spans="1:13" x14ac:dyDescent="0.25">
      <c r="A5860">
        <v>15</v>
      </c>
      <c r="B5860" t="s">
        <v>300</v>
      </c>
      <c r="C5860" t="s">
        <v>242</v>
      </c>
      <c r="D5860" t="s">
        <v>89</v>
      </c>
      <c r="E5860">
        <v>20</v>
      </c>
      <c r="F5860" t="s">
        <v>30</v>
      </c>
      <c r="G5860" t="s">
        <v>242</v>
      </c>
      <c r="H5860">
        <v>0</v>
      </c>
      <c r="I5860">
        <v>0</v>
      </c>
      <c r="J5860">
        <v>0</v>
      </c>
      <c r="K5860">
        <v>0</v>
      </c>
      <c r="L5860" t="str">
        <f t="shared" si="182"/>
        <v>Vie_3</v>
      </c>
      <c r="M5860">
        <f t="shared" si="183"/>
        <v>0</v>
      </c>
    </row>
    <row r="5861" spans="1:13" x14ac:dyDescent="0.25">
      <c r="A5861">
        <v>15</v>
      </c>
      <c r="B5861" t="s">
        <v>301</v>
      </c>
      <c r="C5861" t="s">
        <v>242</v>
      </c>
      <c r="D5861" t="s">
        <v>89</v>
      </c>
      <c r="E5861">
        <v>20</v>
      </c>
      <c r="F5861" t="s">
        <v>32</v>
      </c>
      <c r="G5861" t="s">
        <v>242</v>
      </c>
      <c r="H5861">
        <v>0</v>
      </c>
      <c r="I5861">
        <v>0</v>
      </c>
      <c r="J5861">
        <v>0</v>
      </c>
      <c r="K5861">
        <v>97</v>
      </c>
      <c r="L5861" t="str">
        <f t="shared" si="182"/>
        <v>Vie_3</v>
      </c>
      <c r="M5861">
        <f t="shared" si="183"/>
        <v>97</v>
      </c>
    </row>
    <row r="5862" spans="1:13" x14ac:dyDescent="0.25">
      <c r="A5862">
        <v>15</v>
      </c>
      <c r="B5862" t="s">
        <v>302</v>
      </c>
      <c r="C5862" t="s">
        <v>242</v>
      </c>
      <c r="D5862" t="s">
        <v>89</v>
      </c>
      <c r="E5862">
        <v>20</v>
      </c>
      <c r="F5862" t="s">
        <v>34</v>
      </c>
      <c r="G5862" t="s">
        <v>242</v>
      </c>
      <c r="H5862">
        <v>0</v>
      </c>
      <c r="I5862">
        <v>0</v>
      </c>
      <c r="J5862">
        <v>0</v>
      </c>
      <c r="K5862">
        <v>0</v>
      </c>
      <c r="L5862" t="str">
        <f t="shared" si="182"/>
        <v>Vie_3</v>
      </c>
      <c r="M5862">
        <f t="shared" si="183"/>
        <v>0</v>
      </c>
    </row>
    <row r="5863" spans="1:13" x14ac:dyDescent="0.25">
      <c r="A5863">
        <v>15</v>
      </c>
      <c r="B5863" t="s">
        <v>303</v>
      </c>
      <c r="C5863" t="s">
        <v>242</v>
      </c>
      <c r="D5863" t="s">
        <v>89</v>
      </c>
      <c r="E5863">
        <v>20</v>
      </c>
      <c r="F5863" t="s">
        <v>36</v>
      </c>
      <c r="G5863" t="s">
        <v>242</v>
      </c>
      <c r="H5863">
        <v>0</v>
      </c>
      <c r="I5863">
        <v>0</v>
      </c>
      <c r="J5863">
        <v>0</v>
      </c>
      <c r="K5863">
        <v>0</v>
      </c>
      <c r="L5863" t="str">
        <f t="shared" si="182"/>
        <v>Vie_3</v>
      </c>
      <c r="M5863">
        <f t="shared" si="183"/>
        <v>0</v>
      </c>
    </row>
    <row r="5864" spans="1:13" x14ac:dyDescent="0.25">
      <c r="A5864">
        <v>15</v>
      </c>
      <c r="B5864" t="s">
        <v>304</v>
      </c>
      <c r="C5864" t="s">
        <v>242</v>
      </c>
      <c r="D5864" t="s">
        <v>89</v>
      </c>
      <c r="E5864">
        <v>20</v>
      </c>
      <c r="F5864" t="s">
        <v>38</v>
      </c>
      <c r="G5864" t="s">
        <v>242</v>
      </c>
      <c r="H5864">
        <v>0</v>
      </c>
      <c r="I5864">
        <v>0</v>
      </c>
      <c r="J5864">
        <v>0</v>
      </c>
      <c r="K5864">
        <v>0</v>
      </c>
      <c r="L5864" t="str">
        <f t="shared" si="182"/>
        <v>Vie_3</v>
      </c>
      <c r="M5864">
        <f t="shared" si="183"/>
        <v>0</v>
      </c>
    </row>
    <row r="5865" spans="1:13" x14ac:dyDescent="0.25">
      <c r="A5865">
        <v>15</v>
      </c>
      <c r="B5865" t="s">
        <v>305</v>
      </c>
      <c r="C5865" t="s">
        <v>242</v>
      </c>
      <c r="D5865" t="s">
        <v>89</v>
      </c>
      <c r="E5865">
        <v>20</v>
      </c>
      <c r="F5865" t="s">
        <v>40</v>
      </c>
      <c r="G5865" t="s">
        <v>242</v>
      </c>
      <c r="H5865">
        <v>0</v>
      </c>
      <c r="I5865">
        <v>0</v>
      </c>
      <c r="J5865">
        <v>0</v>
      </c>
      <c r="K5865">
        <v>0</v>
      </c>
      <c r="L5865" t="str">
        <f t="shared" si="182"/>
        <v>Vie_3</v>
      </c>
      <c r="M5865">
        <f t="shared" si="183"/>
        <v>0</v>
      </c>
    </row>
    <row r="5866" spans="1:13" x14ac:dyDescent="0.25">
      <c r="A5866">
        <v>15</v>
      </c>
      <c r="B5866" t="s">
        <v>306</v>
      </c>
      <c r="C5866" t="s">
        <v>242</v>
      </c>
      <c r="D5866" t="s">
        <v>89</v>
      </c>
      <c r="E5866">
        <v>20</v>
      </c>
      <c r="F5866" t="s">
        <v>42</v>
      </c>
      <c r="G5866" t="s">
        <v>242</v>
      </c>
      <c r="H5866">
        <v>0</v>
      </c>
      <c r="I5866">
        <v>0</v>
      </c>
      <c r="J5866">
        <v>0</v>
      </c>
      <c r="K5866">
        <v>0</v>
      </c>
      <c r="L5866" t="str">
        <f t="shared" si="182"/>
        <v>Vie_3</v>
      </c>
      <c r="M5866">
        <f t="shared" si="183"/>
        <v>0</v>
      </c>
    </row>
    <row r="5867" spans="1:13" x14ac:dyDescent="0.25">
      <c r="A5867">
        <v>15</v>
      </c>
      <c r="B5867" t="s">
        <v>307</v>
      </c>
      <c r="C5867" t="s">
        <v>242</v>
      </c>
      <c r="D5867" t="s">
        <v>89</v>
      </c>
      <c r="E5867">
        <v>20</v>
      </c>
      <c r="F5867" t="s">
        <v>44</v>
      </c>
      <c r="G5867" t="s">
        <v>242</v>
      </c>
      <c r="H5867">
        <v>0</v>
      </c>
      <c r="I5867">
        <v>0</v>
      </c>
      <c r="J5867">
        <v>0</v>
      </c>
      <c r="K5867">
        <v>0</v>
      </c>
      <c r="L5867" t="str">
        <f t="shared" si="182"/>
        <v>Vie_3</v>
      </c>
      <c r="M5867">
        <f t="shared" si="183"/>
        <v>0</v>
      </c>
    </row>
    <row r="5868" spans="1:13" x14ac:dyDescent="0.25">
      <c r="A5868">
        <v>15</v>
      </c>
      <c r="B5868" t="s">
        <v>308</v>
      </c>
      <c r="C5868" t="s">
        <v>242</v>
      </c>
      <c r="D5868" t="s">
        <v>89</v>
      </c>
      <c r="E5868">
        <v>20</v>
      </c>
      <c r="F5868" t="s">
        <v>46</v>
      </c>
      <c r="G5868" t="s">
        <v>242</v>
      </c>
      <c r="H5868">
        <v>0</v>
      </c>
      <c r="I5868">
        <v>0</v>
      </c>
      <c r="J5868">
        <v>0</v>
      </c>
      <c r="K5868">
        <v>30</v>
      </c>
      <c r="L5868" t="str">
        <f t="shared" si="182"/>
        <v>Vie_3</v>
      </c>
      <c r="M5868">
        <f t="shared" si="183"/>
        <v>30</v>
      </c>
    </row>
    <row r="5869" spans="1:13" x14ac:dyDescent="0.25">
      <c r="A5869">
        <v>15</v>
      </c>
      <c r="B5869" t="s">
        <v>309</v>
      </c>
      <c r="C5869" t="s">
        <v>242</v>
      </c>
      <c r="D5869" t="s">
        <v>89</v>
      </c>
      <c r="E5869">
        <v>20</v>
      </c>
      <c r="F5869" t="s">
        <v>48</v>
      </c>
      <c r="G5869" t="s">
        <v>242</v>
      </c>
      <c r="H5869">
        <v>0</v>
      </c>
      <c r="I5869">
        <v>0</v>
      </c>
      <c r="J5869">
        <v>0</v>
      </c>
      <c r="K5869">
        <v>0</v>
      </c>
      <c r="L5869" t="str">
        <f t="shared" si="182"/>
        <v>Vie_3</v>
      </c>
      <c r="M5869">
        <f t="shared" si="183"/>
        <v>0</v>
      </c>
    </row>
    <row r="5870" spans="1:13" x14ac:dyDescent="0.25">
      <c r="A5870">
        <v>15</v>
      </c>
      <c r="B5870" t="s">
        <v>310</v>
      </c>
      <c r="C5870" t="s">
        <v>242</v>
      </c>
      <c r="D5870" t="s">
        <v>89</v>
      </c>
      <c r="E5870">
        <v>20</v>
      </c>
      <c r="F5870" t="s">
        <v>50</v>
      </c>
      <c r="G5870" t="s">
        <v>242</v>
      </c>
      <c r="H5870">
        <v>0</v>
      </c>
      <c r="I5870">
        <v>0</v>
      </c>
      <c r="J5870">
        <v>0</v>
      </c>
      <c r="K5870">
        <v>0</v>
      </c>
      <c r="L5870" t="str">
        <f t="shared" si="182"/>
        <v>Vie_3</v>
      </c>
      <c r="M5870">
        <f t="shared" si="183"/>
        <v>0</v>
      </c>
    </row>
    <row r="5871" spans="1:13" x14ac:dyDescent="0.25">
      <c r="A5871">
        <v>15</v>
      </c>
      <c r="B5871" t="s">
        <v>311</v>
      </c>
      <c r="C5871" t="s">
        <v>242</v>
      </c>
      <c r="D5871" t="s">
        <v>89</v>
      </c>
      <c r="E5871">
        <v>20</v>
      </c>
      <c r="F5871" t="s">
        <v>52</v>
      </c>
      <c r="G5871" t="s">
        <v>242</v>
      </c>
      <c r="H5871">
        <v>0</v>
      </c>
      <c r="I5871">
        <v>0</v>
      </c>
      <c r="J5871">
        <v>0</v>
      </c>
      <c r="K5871">
        <v>0</v>
      </c>
      <c r="L5871" t="str">
        <f t="shared" si="182"/>
        <v>Vie_3</v>
      </c>
      <c r="M5871">
        <f t="shared" si="183"/>
        <v>0</v>
      </c>
    </row>
    <row r="5872" spans="1:13" x14ac:dyDescent="0.25">
      <c r="A5872">
        <v>15</v>
      </c>
      <c r="B5872" t="s">
        <v>312</v>
      </c>
      <c r="C5872" t="s">
        <v>242</v>
      </c>
      <c r="D5872" t="s">
        <v>89</v>
      </c>
      <c r="E5872">
        <v>20</v>
      </c>
      <c r="F5872" t="s">
        <v>54</v>
      </c>
      <c r="G5872" t="s">
        <v>242</v>
      </c>
      <c r="H5872">
        <v>0</v>
      </c>
      <c r="I5872">
        <v>2</v>
      </c>
      <c r="J5872">
        <v>0</v>
      </c>
      <c r="K5872">
        <v>0</v>
      </c>
      <c r="L5872" t="str">
        <f t="shared" si="182"/>
        <v>Vie_3</v>
      </c>
      <c r="M5872">
        <f t="shared" si="183"/>
        <v>2</v>
      </c>
    </row>
    <row r="5873" spans="1:13" x14ac:dyDescent="0.25">
      <c r="A5873">
        <v>15</v>
      </c>
      <c r="B5873" t="s">
        <v>313</v>
      </c>
      <c r="C5873" t="s">
        <v>242</v>
      </c>
      <c r="D5873" t="s">
        <v>89</v>
      </c>
      <c r="E5873">
        <v>20</v>
      </c>
      <c r="F5873" t="s">
        <v>56</v>
      </c>
      <c r="G5873" t="s">
        <v>242</v>
      </c>
      <c r="H5873">
        <v>0</v>
      </c>
      <c r="I5873">
        <v>0</v>
      </c>
      <c r="J5873">
        <v>0</v>
      </c>
      <c r="K5873">
        <v>0</v>
      </c>
      <c r="L5873" t="str">
        <f t="shared" si="182"/>
        <v>Vie_3</v>
      </c>
      <c r="M5873">
        <f t="shared" si="183"/>
        <v>0</v>
      </c>
    </row>
    <row r="5874" spans="1:13" x14ac:dyDescent="0.25">
      <c r="A5874">
        <v>15</v>
      </c>
      <c r="B5874" t="s">
        <v>314</v>
      </c>
      <c r="C5874" t="s">
        <v>242</v>
      </c>
      <c r="D5874" t="s">
        <v>89</v>
      </c>
      <c r="E5874">
        <v>20</v>
      </c>
      <c r="F5874" t="s">
        <v>58</v>
      </c>
      <c r="G5874" t="s">
        <v>242</v>
      </c>
      <c r="H5874">
        <v>0</v>
      </c>
      <c r="I5874">
        <v>0</v>
      </c>
      <c r="J5874">
        <v>0</v>
      </c>
      <c r="K5874">
        <v>0</v>
      </c>
      <c r="L5874" t="str">
        <f t="shared" si="182"/>
        <v>Vie_3</v>
      </c>
      <c r="M5874">
        <f t="shared" si="183"/>
        <v>0</v>
      </c>
    </row>
    <row r="5875" spans="1:13" x14ac:dyDescent="0.25">
      <c r="A5875">
        <v>15</v>
      </c>
      <c r="B5875" t="s">
        <v>315</v>
      </c>
      <c r="C5875" t="s">
        <v>242</v>
      </c>
      <c r="D5875" t="s">
        <v>89</v>
      </c>
      <c r="E5875">
        <v>20</v>
      </c>
      <c r="F5875" t="s">
        <v>60</v>
      </c>
      <c r="G5875" t="s">
        <v>242</v>
      </c>
      <c r="H5875">
        <v>0</v>
      </c>
      <c r="I5875">
        <v>0</v>
      </c>
      <c r="J5875">
        <v>0</v>
      </c>
      <c r="K5875">
        <v>0</v>
      </c>
      <c r="L5875" t="str">
        <f t="shared" si="182"/>
        <v>Vie_3</v>
      </c>
      <c r="M5875">
        <f t="shared" si="183"/>
        <v>0</v>
      </c>
    </row>
    <row r="5876" spans="1:13" x14ac:dyDescent="0.25">
      <c r="A5876">
        <v>15</v>
      </c>
      <c r="B5876" t="s">
        <v>316</v>
      </c>
      <c r="C5876" t="s">
        <v>242</v>
      </c>
      <c r="D5876" t="s">
        <v>89</v>
      </c>
      <c r="E5876">
        <v>20</v>
      </c>
      <c r="F5876" t="s">
        <v>62</v>
      </c>
      <c r="G5876" t="s">
        <v>242</v>
      </c>
      <c r="H5876">
        <v>0</v>
      </c>
      <c r="I5876">
        <v>0</v>
      </c>
      <c r="J5876">
        <v>0</v>
      </c>
      <c r="K5876">
        <v>0</v>
      </c>
      <c r="L5876" t="str">
        <f t="shared" si="182"/>
        <v>Vie_3</v>
      </c>
      <c r="M5876">
        <f t="shared" si="183"/>
        <v>0</v>
      </c>
    </row>
    <row r="5877" spans="1:13" x14ac:dyDescent="0.25">
      <c r="A5877">
        <v>15</v>
      </c>
      <c r="B5877" t="s">
        <v>317</v>
      </c>
      <c r="C5877" t="s">
        <v>242</v>
      </c>
      <c r="D5877" t="s">
        <v>89</v>
      </c>
      <c r="E5877">
        <v>40</v>
      </c>
      <c r="F5877" t="s">
        <v>14</v>
      </c>
      <c r="G5877" t="s">
        <v>242</v>
      </c>
      <c r="H5877">
        <v>0</v>
      </c>
      <c r="I5877">
        <v>0</v>
      </c>
      <c r="J5877">
        <v>0</v>
      </c>
      <c r="K5877">
        <v>0</v>
      </c>
      <c r="L5877" t="str">
        <f t="shared" si="182"/>
        <v>Vie_3</v>
      </c>
      <c r="M5877">
        <f t="shared" si="183"/>
        <v>0</v>
      </c>
    </row>
    <row r="5878" spans="1:13" x14ac:dyDescent="0.25">
      <c r="A5878">
        <v>15</v>
      </c>
      <c r="B5878" t="s">
        <v>318</v>
      </c>
      <c r="C5878" t="s">
        <v>242</v>
      </c>
      <c r="D5878" t="s">
        <v>89</v>
      </c>
      <c r="E5878">
        <v>40</v>
      </c>
      <c r="F5878" t="s">
        <v>16</v>
      </c>
      <c r="G5878" t="s">
        <v>242</v>
      </c>
      <c r="H5878">
        <v>0</v>
      </c>
      <c r="I5878">
        <v>0</v>
      </c>
      <c r="J5878">
        <v>0</v>
      </c>
      <c r="K5878">
        <v>0</v>
      </c>
      <c r="L5878" t="str">
        <f t="shared" si="182"/>
        <v>Vie_3</v>
      </c>
      <c r="M5878">
        <f t="shared" si="183"/>
        <v>0</v>
      </c>
    </row>
    <row r="5879" spans="1:13" x14ac:dyDescent="0.25">
      <c r="A5879">
        <v>15</v>
      </c>
      <c r="B5879" t="s">
        <v>319</v>
      </c>
      <c r="C5879" t="s">
        <v>242</v>
      </c>
      <c r="D5879" t="s">
        <v>89</v>
      </c>
      <c r="E5879">
        <v>40</v>
      </c>
      <c r="F5879" t="s">
        <v>18</v>
      </c>
      <c r="G5879" t="s">
        <v>242</v>
      </c>
      <c r="H5879">
        <v>0</v>
      </c>
      <c r="I5879">
        <v>0</v>
      </c>
      <c r="J5879">
        <v>0</v>
      </c>
      <c r="K5879">
        <v>0</v>
      </c>
      <c r="L5879" t="str">
        <f t="shared" si="182"/>
        <v>Vie_3</v>
      </c>
      <c r="M5879">
        <f t="shared" si="183"/>
        <v>0</v>
      </c>
    </row>
    <row r="5880" spans="1:13" x14ac:dyDescent="0.25">
      <c r="A5880">
        <v>15</v>
      </c>
      <c r="B5880" t="s">
        <v>320</v>
      </c>
      <c r="C5880" t="s">
        <v>242</v>
      </c>
      <c r="D5880" t="s">
        <v>89</v>
      </c>
      <c r="E5880">
        <v>40</v>
      </c>
      <c r="F5880" t="s">
        <v>20</v>
      </c>
      <c r="G5880" t="s">
        <v>242</v>
      </c>
      <c r="H5880">
        <v>0</v>
      </c>
      <c r="I5880">
        <v>0</v>
      </c>
      <c r="J5880">
        <v>0</v>
      </c>
      <c r="K5880">
        <v>0</v>
      </c>
      <c r="L5880" t="str">
        <f t="shared" si="182"/>
        <v>Vie_3</v>
      </c>
      <c r="M5880">
        <f t="shared" si="183"/>
        <v>0</v>
      </c>
    </row>
    <row r="5881" spans="1:13" x14ac:dyDescent="0.25">
      <c r="A5881">
        <v>15</v>
      </c>
      <c r="B5881" t="s">
        <v>321</v>
      </c>
      <c r="C5881" t="s">
        <v>242</v>
      </c>
      <c r="D5881" t="s">
        <v>89</v>
      </c>
      <c r="E5881">
        <v>40</v>
      </c>
      <c r="F5881" t="s">
        <v>22</v>
      </c>
      <c r="G5881" t="s">
        <v>242</v>
      </c>
      <c r="H5881">
        <v>0</v>
      </c>
      <c r="I5881">
        <v>0</v>
      </c>
      <c r="J5881">
        <v>0</v>
      </c>
      <c r="K5881">
        <v>0</v>
      </c>
      <c r="L5881" t="str">
        <f t="shared" si="182"/>
        <v>Vie_3</v>
      </c>
      <c r="M5881">
        <f t="shared" si="183"/>
        <v>0</v>
      </c>
    </row>
    <row r="5882" spans="1:13" x14ac:dyDescent="0.25">
      <c r="A5882">
        <v>15</v>
      </c>
      <c r="B5882" t="s">
        <v>322</v>
      </c>
      <c r="C5882" t="s">
        <v>242</v>
      </c>
      <c r="D5882" t="s">
        <v>89</v>
      </c>
      <c r="E5882">
        <v>40</v>
      </c>
      <c r="F5882" t="s">
        <v>24</v>
      </c>
      <c r="G5882" t="s">
        <v>242</v>
      </c>
      <c r="H5882">
        <v>0</v>
      </c>
      <c r="I5882">
        <v>0</v>
      </c>
      <c r="J5882">
        <v>0</v>
      </c>
      <c r="K5882">
        <v>0</v>
      </c>
      <c r="L5882" t="str">
        <f t="shared" si="182"/>
        <v>Vie_3</v>
      </c>
      <c r="M5882">
        <f t="shared" si="183"/>
        <v>0</v>
      </c>
    </row>
    <row r="5883" spans="1:13" x14ac:dyDescent="0.25">
      <c r="A5883">
        <v>15</v>
      </c>
      <c r="B5883" t="s">
        <v>323</v>
      </c>
      <c r="C5883" t="s">
        <v>242</v>
      </c>
      <c r="D5883" t="s">
        <v>89</v>
      </c>
      <c r="E5883">
        <v>40</v>
      </c>
      <c r="F5883" t="s">
        <v>26</v>
      </c>
      <c r="G5883" t="s">
        <v>242</v>
      </c>
      <c r="H5883">
        <v>0</v>
      </c>
      <c r="I5883">
        <v>0</v>
      </c>
      <c r="J5883">
        <v>0</v>
      </c>
      <c r="K5883">
        <v>0</v>
      </c>
      <c r="L5883" t="str">
        <f t="shared" si="182"/>
        <v>Vie_3</v>
      </c>
      <c r="M5883">
        <f t="shared" si="183"/>
        <v>0</v>
      </c>
    </row>
    <row r="5884" spans="1:13" x14ac:dyDescent="0.25">
      <c r="A5884">
        <v>15</v>
      </c>
      <c r="B5884" t="s">
        <v>324</v>
      </c>
      <c r="C5884" t="s">
        <v>242</v>
      </c>
      <c r="D5884" t="s">
        <v>89</v>
      </c>
      <c r="E5884">
        <v>40</v>
      </c>
      <c r="F5884" t="s">
        <v>28</v>
      </c>
      <c r="G5884" t="s">
        <v>242</v>
      </c>
      <c r="H5884">
        <v>0</v>
      </c>
      <c r="I5884">
        <v>0</v>
      </c>
      <c r="J5884">
        <v>0</v>
      </c>
      <c r="K5884">
        <v>0</v>
      </c>
      <c r="L5884" t="str">
        <f t="shared" si="182"/>
        <v>Vie_3</v>
      </c>
      <c r="M5884">
        <f t="shared" si="183"/>
        <v>0</v>
      </c>
    </row>
    <row r="5885" spans="1:13" x14ac:dyDescent="0.25">
      <c r="A5885">
        <v>15</v>
      </c>
      <c r="B5885" t="s">
        <v>325</v>
      </c>
      <c r="C5885" t="s">
        <v>242</v>
      </c>
      <c r="D5885" t="s">
        <v>89</v>
      </c>
      <c r="E5885">
        <v>40</v>
      </c>
      <c r="F5885" t="s">
        <v>30</v>
      </c>
      <c r="G5885" t="s">
        <v>242</v>
      </c>
      <c r="H5885">
        <v>0</v>
      </c>
      <c r="I5885">
        <v>0</v>
      </c>
      <c r="J5885">
        <v>0</v>
      </c>
      <c r="K5885">
        <v>0</v>
      </c>
      <c r="L5885" t="str">
        <f t="shared" si="182"/>
        <v>Vie_3</v>
      </c>
      <c r="M5885">
        <f t="shared" si="183"/>
        <v>0</v>
      </c>
    </row>
    <row r="5886" spans="1:13" x14ac:dyDescent="0.25">
      <c r="A5886">
        <v>15</v>
      </c>
      <c r="B5886" t="s">
        <v>326</v>
      </c>
      <c r="C5886" t="s">
        <v>242</v>
      </c>
      <c r="D5886" t="s">
        <v>89</v>
      </c>
      <c r="E5886">
        <v>40</v>
      </c>
      <c r="F5886" t="s">
        <v>32</v>
      </c>
      <c r="G5886" t="s">
        <v>242</v>
      </c>
      <c r="H5886">
        <v>0</v>
      </c>
      <c r="I5886">
        <v>0</v>
      </c>
      <c r="J5886">
        <v>0</v>
      </c>
      <c r="K5886">
        <v>163</v>
      </c>
      <c r="L5886" t="str">
        <f t="shared" si="182"/>
        <v>Vie_3</v>
      </c>
      <c r="M5886">
        <f t="shared" si="183"/>
        <v>163</v>
      </c>
    </row>
    <row r="5887" spans="1:13" x14ac:dyDescent="0.25">
      <c r="A5887">
        <v>15</v>
      </c>
      <c r="B5887" t="s">
        <v>327</v>
      </c>
      <c r="C5887" t="s">
        <v>242</v>
      </c>
      <c r="D5887" t="s">
        <v>89</v>
      </c>
      <c r="E5887">
        <v>40</v>
      </c>
      <c r="F5887" t="s">
        <v>34</v>
      </c>
      <c r="G5887" t="s">
        <v>242</v>
      </c>
      <c r="H5887">
        <v>0</v>
      </c>
      <c r="I5887">
        <v>0</v>
      </c>
      <c r="J5887">
        <v>0</v>
      </c>
      <c r="K5887">
        <v>0</v>
      </c>
      <c r="L5887" t="str">
        <f t="shared" si="182"/>
        <v>Vie_3</v>
      </c>
      <c r="M5887">
        <f t="shared" si="183"/>
        <v>0</v>
      </c>
    </row>
    <row r="5888" spans="1:13" x14ac:dyDescent="0.25">
      <c r="A5888">
        <v>15</v>
      </c>
      <c r="B5888" t="s">
        <v>328</v>
      </c>
      <c r="C5888" t="s">
        <v>242</v>
      </c>
      <c r="D5888" t="s">
        <v>89</v>
      </c>
      <c r="E5888">
        <v>40</v>
      </c>
      <c r="F5888" t="s">
        <v>36</v>
      </c>
      <c r="G5888" t="s">
        <v>242</v>
      </c>
      <c r="H5888">
        <v>0</v>
      </c>
      <c r="I5888">
        <v>0</v>
      </c>
      <c r="J5888">
        <v>0</v>
      </c>
      <c r="K5888">
        <v>0</v>
      </c>
      <c r="L5888" t="str">
        <f t="shared" si="182"/>
        <v>Vie_3</v>
      </c>
      <c r="M5888">
        <f t="shared" si="183"/>
        <v>0</v>
      </c>
    </row>
    <row r="5889" spans="1:13" x14ac:dyDescent="0.25">
      <c r="A5889">
        <v>15</v>
      </c>
      <c r="B5889" t="s">
        <v>329</v>
      </c>
      <c r="C5889" t="s">
        <v>242</v>
      </c>
      <c r="D5889" t="s">
        <v>89</v>
      </c>
      <c r="E5889">
        <v>40</v>
      </c>
      <c r="F5889" t="s">
        <v>38</v>
      </c>
      <c r="G5889" t="s">
        <v>242</v>
      </c>
      <c r="H5889">
        <v>0</v>
      </c>
      <c r="I5889">
        <v>0</v>
      </c>
      <c r="J5889">
        <v>0</v>
      </c>
      <c r="K5889">
        <v>0</v>
      </c>
      <c r="L5889" t="str">
        <f t="shared" si="182"/>
        <v>Vie_3</v>
      </c>
      <c r="M5889">
        <f t="shared" si="183"/>
        <v>0</v>
      </c>
    </row>
    <row r="5890" spans="1:13" x14ac:dyDescent="0.25">
      <c r="A5890">
        <v>15</v>
      </c>
      <c r="B5890" t="s">
        <v>330</v>
      </c>
      <c r="C5890" t="s">
        <v>242</v>
      </c>
      <c r="D5890" t="s">
        <v>89</v>
      </c>
      <c r="E5890">
        <v>40</v>
      </c>
      <c r="F5890" t="s">
        <v>40</v>
      </c>
      <c r="G5890" t="s">
        <v>242</v>
      </c>
      <c r="H5890">
        <v>0</v>
      </c>
      <c r="I5890">
        <v>0</v>
      </c>
      <c r="J5890">
        <v>0</v>
      </c>
      <c r="K5890">
        <v>0</v>
      </c>
      <c r="L5890" t="str">
        <f t="shared" si="182"/>
        <v>Vie_3</v>
      </c>
      <c r="M5890">
        <f t="shared" si="183"/>
        <v>0</v>
      </c>
    </row>
    <row r="5891" spans="1:13" x14ac:dyDescent="0.25">
      <c r="A5891">
        <v>15</v>
      </c>
      <c r="B5891" t="s">
        <v>331</v>
      </c>
      <c r="C5891" t="s">
        <v>242</v>
      </c>
      <c r="D5891" t="s">
        <v>89</v>
      </c>
      <c r="E5891">
        <v>40</v>
      </c>
      <c r="F5891" t="s">
        <v>42</v>
      </c>
      <c r="G5891" t="s">
        <v>242</v>
      </c>
      <c r="H5891">
        <v>0</v>
      </c>
      <c r="I5891">
        <v>0</v>
      </c>
      <c r="J5891">
        <v>0</v>
      </c>
      <c r="K5891">
        <v>0</v>
      </c>
      <c r="L5891" t="str">
        <f t="shared" ref="L5891:L5954" si="184">IF(A5891=1,"Lun_1",IF(A5891=2,"Lun_2",IF(A5891=3,"Lun_3",IF(A5891=4,"Mar_1",IF(A5891=5,"Mar_2",IF(A5891=6,"Mar_3",IF(A5891=7,"Mie_1",IF(A5891=8,"Mie_2",IF(A5891=9,"Mie_3",IF(A5891=10,"Jue_1",IF(A5891=11,"Jue_2",IF(A5891=12,"Jue_3",IF(A5891=13,"Vie_1",IF(A5891=14,"Vie_2",IF(A5891=15,"Vie_3",IF(A5891=16,"Sab_1",IF(A5891=17,"Sab_2",IF(A5891=18,"Sab_3",IF(A5891=19,"Dom_1",IF(A5891=20,"Dom_2",IF(A5891=21,"Dom_3")))))))))))))))))))))</f>
        <v>Vie_3</v>
      </c>
      <c r="M5891">
        <f t="shared" ref="M5891:M5954" si="185">SUM(H5891:K5891)</f>
        <v>0</v>
      </c>
    </row>
    <row r="5892" spans="1:13" x14ac:dyDescent="0.25">
      <c r="A5892">
        <v>15</v>
      </c>
      <c r="B5892" t="s">
        <v>332</v>
      </c>
      <c r="C5892" t="s">
        <v>242</v>
      </c>
      <c r="D5892" t="s">
        <v>89</v>
      </c>
      <c r="E5892">
        <v>40</v>
      </c>
      <c r="F5892" t="s">
        <v>44</v>
      </c>
      <c r="G5892" t="s">
        <v>242</v>
      </c>
      <c r="H5892">
        <v>0</v>
      </c>
      <c r="I5892">
        <v>0</v>
      </c>
      <c r="J5892">
        <v>0</v>
      </c>
      <c r="K5892">
        <v>0</v>
      </c>
      <c r="L5892" t="str">
        <f t="shared" si="184"/>
        <v>Vie_3</v>
      </c>
      <c r="M5892">
        <f t="shared" si="185"/>
        <v>0</v>
      </c>
    </row>
    <row r="5893" spans="1:13" x14ac:dyDescent="0.25">
      <c r="A5893">
        <v>15</v>
      </c>
      <c r="B5893" t="s">
        <v>333</v>
      </c>
      <c r="C5893" t="s">
        <v>242</v>
      </c>
      <c r="D5893" t="s">
        <v>89</v>
      </c>
      <c r="E5893">
        <v>40</v>
      </c>
      <c r="F5893" t="s">
        <v>46</v>
      </c>
      <c r="G5893" t="s">
        <v>242</v>
      </c>
      <c r="H5893">
        <v>0</v>
      </c>
      <c r="I5893">
        <v>0</v>
      </c>
      <c r="J5893">
        <v>0</v>
      </c>
      <c r="K5893">
        <v>0</v>
      </c>
      <c r="L5893" t="str">
        <f t="shared" si="184"/>
        <v>Vie_3</v>
      </c>
      <c r="M5893">
        <f t="shared" si="185"/>
        <v>0</v>
      </c>
    </row>
    <row r="5894" spans="1:13" x14ac:dyDescent="0.25">
      <c r="A5894">
        <v>15</v>
      </c>
      <c r="B5894" t="s">
        <v>334</v>
      </c>
      <c r="C5894" t="s">
        <v>242</v>
      </c>
      <c r="D5894" t="s">
        <v>89</v>
      </c>
      <c r="E5894">
        <v>40</v>
      </c>
      <c r="F5894" t="s">
        <v>48</v>
      </c>
      <c r="G5894" t="s">
        <v>242</v>
      </c>
      <c r="H5894">
        <v>0</v>
      </c>
      <c r="I5894">
        <v>0</v>
      </c>
      <c r="J5894">
        <v>0</v>
      </c>
      <c r="K5894">
        <v>0</v>
      </c>
      <c r="L5894" t="str">
        <f t="shared" si="184"/>
        <v>Vie_3</v>
      </c>
      <c r="M5894">
        <f t="shared" si="185"/>
        <v>0</v>
      </c>
    </row>
    <row r="5895" spans="1:13" x14ac:dyDescent="0.25">
      <c r="A5895">
        <v>15</v>
      </c>
      <c r="B5895" t="s">
        <v>335</v>
      </c>
      <c r="C5895" t="s">
        <v>242</v>
      </c>
      <c r="D5895" t="s">
        <v>89</v>
      </c>
      <c r="E5895">
        <v>40</v>
      </c>
      <c r="F5895" t="s">
        <v>50</v>
      </c>
      <c r="G5895" t="s">
        <v>242</v>
      </c>
      <c r="H5895">
        <v>0</v>
      </c>
      <c r="I5895">
        <v>0</v>
      </c>
      <c r="J5895">
        <v>0</v>
      </c>
      <c r="K5895">
        <v>0</v>
      </c>
      <c r="L5895" t="str">
        <f t="shared" si="184"/>
        <v>Vie_3</v>
      </c>
      <c r="M5895">
        <f t="shared" si="185"/>
        <v>0</v>
      </c>
    </row>
    <row r="5896" spans="1:13" x14ac:dyDescent="0.25">
      <c r="A5896">
        <v>15</v>
      </c>
      <c r="B5896" t="s">
        <v>336</v>
      </c>
      <c r="C5896" t="s">
        <v>242</v>
      </c>
      <c r="D5896" t="s">
        <v>89</v>
      </c>
      <c r="E5896">
        <v>40</v>
      </c>
      <c r="F5896" t="s">
        <v>52</v>
      </c>
      <c r="G5896" t="s">
        <v>242</v>
      </c>
      <c r="H5896">
        <v>0</v>
      </c>
      <c r="I5896">
        <v>0</v>
      </c>
      <c r="J5896">
        <v>0</v>
      </c>
      <c r="K5896">
        <v>0</v>
      </c>
      <c r="L5896" t="str">
        <f t="shared" si="184"/>
        <v>Vie_3</v>
      </c>
      <c r="M5896">
        <f t="shared" si="185"/>
        <v>0</v>
      </c>
    </row>
    <row r="5897" spans="1:13" x14ac:dyDescent="0.25">
      <c r="A5897">
        <v>15</v>
      </c>
      <c r="B5897" t="s">
        <v>337</v>
      </c>
      <c r="C5897" t="s">
        <v>242</v>
      </c>
      <c r="D5897" t="s">
        <v>89</v>
      </c>
      <c r="E5897">
        <v>40</v>
      </c>
      <c r="F5897" t="s">
        <v>54</v>
      </c>
      <c r="G5897" t="s">
        <v>242</v>
      </c>
      <c r="H5897">
        <v>0</v>
      </c>
      <c r="I5897">
        <v>0</v>
      </c>
      <c r="J5897">
        <v>0</v>
      </c>
      <c r="K5897">
        <v>0</v>
      </c>
      <c r="L5897" t="str">
        <f t="shared" si="184"/>
        <v>Vie_3</v>
      </c>
      <c r="M5897">
        <f t="shared" si="185"/>
        <v>0</v>
      </c>
    </row>
    <row r="5898" spans="1:13" x14ac:dyDescent="0.25">
      <c r="A5898">
        <v>15</v>
      </c>
      <c r="B5898" t="s">
        <v>338</v>
      </c>
      <c r="C5898" t="s">
        <v>242</v>
      </c>
      <c r="D5898" t="s">
        <v>89</v>
      </c>
      <c r="E5898">
        <v>40</v>
      </c>
      <c r="F5898" t="s">
        <v>56</v>
      </c>
      <c r="G5898" t="s">
        <v>242</v>
      </c>
      <c r="H5898">
        <v>0</v>
      </c>
      <c r="I5898">
        <v>0</v>
      </c>
      <c r="J5898">
        <v>0</v>
      </c>
      <c r="K5898">
        <v>0</v>
      </c>
      <c r="L5898" t="str">
        <f t="shared" si="184"/>
        <v>Vie_3</v>
      </c>
      <c r="M5898">
        <f t="shared" si="185"/>
        <v>0</v>
      </c>
    </row>
    <row r="5899" spans="1:13" x14ac:dyDescent="0.25">
      <c r="A5899">
        <v>15</v>
      </c>
      <c r="B5899" t="s">
        <v>339</v>
      </c>
      <c r="C5899" t="s">
        <v>242</v>
      </c>
      <c r="D5899" t="s">
        <v>89</v>
      </c>
      <c r="E5899">
        <v>40</v>
      </c>
      <c r="F5899" t="s">
        <v>58</v>
      </c>
      <c r="G5899" t="s">
        <v>242</v>
      </c>
      <c r="H5899">
        <v>0</v>
      </c>
      <c r="I5899">
        <v>0</v>
      </c>
      <c r="J5899">
        <v>0</v>
      </c>
      <c r="K5899">
        <v>0</v>
      </c>
      <c r="L5899" t="str">
        <f t="shared" si="184"/>
        <v>Vie_3</v>
      </c>
      <c r="M5899">
        <f t="shared" si="185"/>
        <v>0</v>
      </c>
    </row>
    <row r="5900" spans="1:13" x14ac:dyDescent="0.25">
      <c r="A5900">
        <v>15</v>
      </c>
      <c r="B5900" t="s">
        <v>340</v>
      </c>
      <c r="C5900" t="s">
        <v>242</v>
      </c>
      <c r="D5900" t="s">
        <v>89</v>
      </c>
      <c r="E5900">
        <v>40</v>
      </c>
      <c r="F5900" t="s">
        <v>60</v>
      </c>
      <c r="G5900" t="s">
        <v>242</v>
      </c>
      <c r="H5900">
        <v>0</v>
      </c>
      <c r="I5900">
        <v>0</v>
      </c>
      <c r="J5900">
        <v>0</v>
      </c>
      <c r="K5900">
        <v>0</v>
      </c>
      <c r="L5900" t="str">
        <f t="shared" si="184"/>
        <v>Vie_3</v>
      </c>
      <c r="M5900">
        <f t="shared" si="185"/>
        <v>0</v>
      </c>
    </row>
    <row r="5901" spans="1:13" x14ac:dyDescent="0.25">
      <c r="A5901">
        <v>15</v>
      </c>
      <c r="B5901" t="s">
        <v>341</v>
      </c>
      <c r="C5901" t="s">
        <v>242</v>
      </c>
      <c r="D5901" t="s">
        <v>89</v>
      </c>
      <c r="E5901">
        <v>40</v>
      </c>
      <c r="F5901" t="s">
        <v>62</v>
      </c>
      <c r="G5901" t="s">
        <v>242</v>
      </c>
      <c r="H5901">
        <v>0</v>
      </c>
      <c r="I5901">
        <v>0</v>
      </c>
      <c r="J5901">
        <v>0</v>
      </c>
      <c r="K5901">
        <v>0</v>
      </c>
      <c r="L5901" t="str">
        <f t="shared" si="184"/>
        <v>Vie_3</v>
      </c>
      <c r="M5901">
        <f t="shared" si="185"/>
        <v>0</v>
      </c>
    </row>
    <row r="5902" spans="1:13" x14ac:dyDescent="0.25">
      <c r="A5902">
        <v>15</v>
      </c>
      <c r="B5902" t="s">
        <v>342</v>
      </c>
      <c r="C5902" t="s">
        <v>242</v>
      </c>
      <c r="D5902" t="s">
        <v>140</v>
      </c>
      <c r="E5902">
        <v>20</v>
      </c>
      <c r="F5902" t="s">
        <v>14</v>
      </c>
      <c r="G5902" t="s">
        <v>242</v>
      </c>
      <c r="H5902">
        <v>0</v>
      </c>
      <c r="I5902">
        <v>0</v>
      </c>
      <c r="J5902">
        <v>0</v>
      </c>
      <c r="K5902">
        <v>0</v>
      </c>
      <c r="L5902" t="str">
        <f t="shared" si="184"/>
        <v>Vie_3</v>
      </c>
      <c r="M5902">
        <f t="shared" si="185"/>
        <v>0</v>
      </c>
    </row>
    <row r="5903" spans="1:13" x14ac:dyDescent="0.25">
      <c r="A5903">
        <v>15</v>
      </c>
      <c r="B5903" t="s">
        <v>343</v>
      </c>
      <c r="C5903" t="s">
        <v>242</v>
      </c>
      <c r="D5903" t="s">
        <v>140</v>
      </c>
      <c r="E5903">
        <v>20</v>
      </c>
      <c r="F5903" t="s">
        <v>16</v>
      </c>
      <c r="G5903" t="s">
        <v>242</v>
      </c>
      <c r="H5903">
        <v>0</v>
      </c>
      <c r="I5903">
        <v>0</v>
      </c>
      <c r="J5903">
        <v>0</v>
      </c>
      <c r="K5903">
        <v>0</v>
      </c>
      <c r="L5903" t="str">
        <f t="shared" si="184"/>
        <v>Vie_3</v>
      </c>
      <c r="M5903">
        <f t="shared" si="185"/>
        <v>0</v>
      </c>
    </row>
    <row r="5904" spans="1:13" x14ac:dyDescent="0.25">
      <c r="A5904">
        <v>15</v>
      </c>
      <c r="B5904" t="s">
        <v>344</v>
      </c>
      <c r="C5904" t="s">
        <v>242</v>
      </c>
      <c r="D5904" t="s">
        <v>140</v>
      </c>
      <c r="E5904">
        <v>20</v>
      </c>
      <c r="F5904" t="s">
        <v>18</v>
      </c>
      <c r="G5904" t="s">
        <v>242</v>
      </c>
      <c r="H5904">
        <v>0</v>
      </c>
      <c r="I5904">
        <v>0</v>
      </c>
      <c r="J5904">
        <v>0</v>
      </c>
      <c r="K5904">
        <v>0</v>
      </c>
      <c r="L5904" t="str">
        <f t="shared" si="184"/>
        <v>Vie_3</v>
      </c>
      <c r="M5904">
        <f t="shared" si="185"/>
        <v>0</v>
      </c>
    </row>
    <row r="5905" spans="1:13" x14ac:dyDescent="0.25">
      <c r="A5905">
        <v>15</v>
      </c>
      <c r="B5905" t="s">
        <v>345</v>
      </c>
      <c r="C5905" t="s">
        <v>242</v>
      </c>
      <c r="D5905" t="s">
        <v>140</v>
      </c>
      <c r="E5905">
        <v>20</v>
      </c>
      <c r="F5905" t="s">
        <v>20</v>
      </c>
      <c r="G5905" t="s">
        <v>242</v>
      </c>
      <c r="H5905">
        <v>0</v>
      </c>
      <c r="I5905">
        <v>0</v>
      </c>
      <c r="J5905">
        <v>0</v>
      </c>
      <c r="K5905">
        <v>0</v>
      </c>
      <c r="L5905" t="str">
        <f t="shared" si="184"/>
        <v>Vie_3</v>
      </c>
      <c r="M5905">
        <f t="shared" si="185"/>
        <v>0</v>
      </c>
    </row>
    <row r="5906" spans="1:13" x14ac:dyDescent="0.25">
      <c r="A5906">
        <v>15</v>
      </c>
      <c r="B5906" t="s">
        <v>346</v>
      </c>
      <c r="C5906" t="s">
        <v>242</v>
      </c>
      <c r="D5906" t="s">
        <v>140</v>
      </c>
      <c r="E5906">
        <v>20</v>
      </c>
      <c r="F5906" t="s">
        <v>22</v>
      </c>
      <c r="G5906" t="s">
        <v>242</v>
      </c>
      <c r="H5906">
        <v>0</v>
      </c>
      <c r="I5906">
        <v>0</v>
      </c>
      <c r="J5906">
        <v>0</v>
      </c>
      <c r="K5906">
        <v>0</v>
      </c>
      <c r="L5906" t="str">
        <f t="shared" si="184"/>
        <v>Vie_3</v>
      </c>
      <c r="M5906">
        <f t="shared" si="185"/>
        <v>0</v>
      </c>
    </row>
    <row r="5907" spans="1:13" x14ac:dyDescent="0.25">
      <c r="A5907">
        <v>15</v>
      </c>
      <c r="B5907" t="s">
        <v>347</v>
      </c>
      <c r="C5907" t="s">
        <v>242</v>
      </c>
      <c r="D5907" t="s">
        <v>140</v>
      </c>
      <c r="E5907">
        <v>20</v>
      </c>
      <c r="F5907" t="s">
        <v>24</v>
      </c>
      <c r="G5907" t="s">
        <v>242</v>
      </c>
      <c r="H5907">
        <v>0</v>
      </c>
      <c r="I5907">
        <v>0</v>
      </c>
      <c r="J5907">
        <v>0</v>
      </c>
      <c r="K5907">
        <v>0</v>
      </c>
      <c r="L5907" t="str">
        <f t="shared" si="184"/>
        <v>Vie_3</v>
      </c>
      <c r="M5907">
        <f t="shared" si="185"/>
        <v>0</v>
      </c>
    </row>
    <row r="5908" spans="1:13" x14ac:dyDescent="0.25">
      <c r="A5908">
        <v>15</v>
      </c>
      <c r="B5908" t="s">
        <v>348</v>
      </c>
      <c r="C5908" t="s">
        <v>242</v>
      </c>
      <c r="D5908" t="s">
        <v>140</v>
      </c>
      <c r="E5908">
        <v>20</v>
      </c>
      <c r="F5908" t="s">
        <v>26</v>
      </c>
      <c r="G5908" t="s">
        <v>242</v>
      </c>
      <c r="H5908">
        <v>0</v>
      </c>
      <c r="I5908">
        <v>0</v>
      </c>
      <c r="J5908">
        <v>0</v>
      </c>
      <c r="K5908">
        <v>0</v>
      </c>
      <c r="L5908" t="str">
        <f t="shared" si="184"/>
        <v>Vie_3</v>
      </c>
      <c r="M5908">
        <f t="shared" si="185"/>
        <v>0</v>
      </c>
    </row>
    <row r="5909" spans="1:13" x14ac:dyDescent="0.25">
      <c r="A5909">
        <v>15</v>
      </c>
      <c r="B5909" t="s">
        <v>349</v>
      </c>
      <c r="C5909" t="s">
        <v>242</v>
      </c>
      <c r="D5909" t="s">
        <v>140</v>
      </c>
      <c r="E5909">
        <v>20</v>
      </c>
      <c r="F5909" t="s">
        <v>28</v>
      </c>
      <c r="G5909" t="s">
        <v>242</v>
      </c>
      <c r="H5909">
        <v>0</v>
      </c>
      <c r="I5909">
        <v>0</v>
      </c>
      <c r="J5909">
        <v>0</v>
      </c>
      <c r="K5909">
        <v>0</v>
      </c>
      <c r="L5909" t="str">
        <f t="shared" si="184"/>
        <v>Vie_3</v>
      </c>
      <c r="M5909">
        <f t="shared" si="185"/>
        <v>0</v>
      </c>
    </row>
    <row r="5910" spans="1:13" x14ac:dyDescent="0.25">
      <c r="A5910">
        <v>15</v>
      </c>
      <c r="B5910" t="s">
        <v>350</v>
      </c>
      <c r="C5910" t="s">
        <v>242</v>
      </c>
      <c r="D5910" t="s">
        <v>140</v>
      </c>
      <c r="E5910">
        <v>20</v>
      </c>
      <c r="F5910" t="s">
        <v>30</v>
      </c>
      <c r="G5910" t="s">
        <v>242</v>
      </c>
      <c r="H5910">
        <v>0</v>
      </c>
      <c r="I5910">
        <v>0</v>
      </c>
      <c r="J5910">
        <v>0</v>
      </c>
      <c r="K5910">
        <v>0</v>
      </c>
      <c r="L5910" t="str">
        <f t="shared" si="184"/>
        <v>Vie_3</v>
      </c>
      <c r="M5910">
        <f t="shared" si="185"/>
        <v>0</v>
      </c>
    </row>
    <row r="5911" spans="1:13" x14ac:dyDescent="0.25">
      <c r="A5911">
        <v>15</v>
      </c>
      <c r="B5911" t="s">
        <v>351</v>
      </c>
      <c r="C5911" t="s">
        <v>242</v>
      </c>
      <c r="D5911" t="s">
        <v>140</v>
      </c>
      <c r="E5911">
        <v>20</v>
      </c>
      <c r="F5911" t="s">
        <v>32</v>
      </c>
      <c r="G5911" t="s">
        <v>242</v>
      </c>
      <c r="H5911">
        <v>0</v>
      </c>
      <c r="I5911">
        <v>0</v>
      </c>
      <c r="J5911">
        <v>0</v>
      </c>
      <c r="K5911">
        <v>0</v>
      </c>
      <c r="L5911" t="str">
        <f t="shared" si="184"/>
        <v>Vie_3</v>
      </c>
      <c r="M5911">
        <f t="shared" si="185"/>
        <v>0</v>
      </c>
    </row>
    <row r="5912" spans="1:13" x14ac:dyDescent="0.25">
      <c r="A5912">
        <v>15</v>
      </c>
      <c r="B5912" t="s">
        <v>352</v>
      </c>
      <c r="C5912" t="s">
        <v>242</v>
      </c>
      <c r="D5912" t="s">
        <v>140</v>
      </c>
      <c r="E5912">
        <v>20</v>
      </c>
      <c r="F5912" t="s">
        <v>34</v>
      </c>
      <c r="G5912" t="s">
        <v>242</v>
      </c>
      <c r="H5912">
        <v>0</v>
      </c>
      <c r="I5912">
        <v>0</v>
      </c>
      <c r="J5912">
        <v>0</v>
      </c>
      <c r="K5912">
        <v>0</v>
      </c>
      <c r="L5912" t="str">
        <f t="shared" si="184"/>
        <v>Vie_3</v>
      </c>
      <c r="M5912">
        <f t="shared" si="185"/>
        <v>0</v>
      </c>
    </row>
    <row r="5913" spans="1:13" x14ac:dyDescent="0.25">
      <c r="A5913">
        <v>15</v>
      </c>
      <c r="B5913" t="s">
        <v>353</v>
      </c>
      <c r="C5913" t="s">
        <v>242</v>
      </c>
      <c r="D5913" t="s">
        <v>140</v>
      </c>
      <c r="E5913">
        <v>20</v>
      </c>
      <c r="F5913" t="s">
        <v>36</v>
      </c>
      <c r="G5913" t="s">
        <v>242</v>
      </c>
      <c r="H5913">
        <v>0</v>
      </c>
      <c r="I5913">
        <v>0</v>
      </c>
      <c r="J5913">
        <v>0</v>
      </c>
      <c r="K5913">
        <v>0</v>
      </c>
      <c r="L5913" t="str">
        <f t="shared" si="184"/>
        <v>Vie_3</v>
      </c>
      <c r="M5913">
        <f t="shared" si="185"/>
        <v>0</v>
      </c>
    </row>
    <row r="5914" spans="1:13" x14ac:dyDescent="0.25">
      <c r="A5914">
        <v>15</v>
      </c>
      <c r="B5914" t="s">
        <v>354</v>
      </c>
      <c r="C5914" t="s">
        <v>242</v>
      </c>
      <c r="D5914" t="s">
        <v>140</v>
      </c>
      <c r="E5914">
        <v>20</v>
      </c>
      <c r="F5914" t="s">
        <v>38</v>
      </c>
      <c r="G5914" t="s">
        <v>242</v>
      </c>
      <c r="H5914">
        <v>0</v>
      </c>
      <c r="I5914">
        <v>0</v>
      </c>
      <c r="J5914">
        <v>0</v>
      </c>
      <c r="K5914">
        <v>0</v>
      </c>
      <c r="L5914" t="str">
        <f t="shared" si="184"/>
        <v>Vie_3</v>
      </c>
      <c r="M5914">
        <f t="shared" si="185"/>
        <v>0</v>
      </c>
    </row>
    <row r="5915" spans="1:13" x14ac:dyDescent="0.25">
      <c r="A5915">
        <v>15</v>
      </c>
      <c r="B5915" t="s">
        <v>355</v>
      </c>
      <c r="C5915" t="s">
        <v>242</v>
      </c>
      <c r="D5915" t="s">
        <v>140</v>
      </c>
      <c r="E5915">
        <v>20</v>
      </c>
      <c r="F5915" t="s">
        <v>40</v>
      </c>
      <c r="G5915" t="s">
        <v>242</v>
      </c>
      <c r="H5915">
        <v>0</v>
      </c>
      <c r="I5915">
        <v>0</v>
      </c>
      <c r="J5915">
        <v>0</v>
      </c>
      <c r="K5915">
        <v>0</v>
      </c>
      <c r="L5915" t="str">
        <f t="shared" si="184"/>
        <v>Vie_3</v>
      </c>
      <c r="M5915">
        <f t="shared" si="185"/>
        <v>0</v>
      </c>
    </row>
    <row r="5916" spans="1:13" x14ac:dyDescent="0.25">
      <c r="A5916">
        <v>15</v>
      </c>
      <c r="B5916" t="s">
        <v>356</v>
      </c>
      <c r="C5916" t="s">
        <v>242</v>
      </c>
      <c r="D5916" t="s">
        <v>140</v>
      </c>
      <c r="E5916">
        <v>20</v>
      </c>
      <c r="F5916" t="s">
        <v>42</v>
      </c>
      <c r="G5916" t="s">
        <v>242</v>
      </c>
      <c r="H5916">
        <v>0</v>
      </c>
      <c r="I5916">
        <v>0</v>
      </c>
      <c r="J5916">
        <v>0</v>
      </c>
      <c r="K5916">
        <v>0</v>
      </c>
      <c r="L5916" t="str">
        <f t="shared" si="184"/>
        <v>Vie_3</v>
      </c>
      <c r="M5916">
        <f t="shared" si="185"/>
        <v>0</v>
      </c>
    </row>
    <row r="5917" spans="1:13" x14ac:dyDescent="0.25">
      <c r="A5917">
        <v>15</v>
      </c>
      <c r="B5917" t="s">
        <v>357</v>
      </c>
      <c r="C5917" t="s">
        <v>242</v>
      </c>
      <c r="D5917" t="s">
        <v>140</v>
      </c>
      <c r="E5917">
        <v>20</v>
      </c>
      <c r="F5917" t="s">
        <v>44</v>
      </c>
      <c r="G5917" t="s">
        <v>242</v>
      </c>
      <c r="H5917">
        <v>0</v>
      </c>
      <c r="I5917">
        <v>0</v>
      </c>
      <c r="J5917">
        <v>0</v>
      </c>
      <c r="K5917">
        <v>0</v>
      </c>
      <c r="L5917" t="str">
        <f t="shared" si="184"/>
        <v>Vie_3</v>
      </c>
      <c r="M5917">
        <f t="shared" si="185"/>
        <v>0</v>
      </c>
    </row>
    <row r="5918" spans="1:13" x14ac:dyDescent="0.25">
      <c r="A5918">
        <v>15</v>
      </c>
      <c r="B5918" t="s">
        <v>358</v>
      </c>
      <c r="C5918" t="s">
        <v>242</v>
      </c>
      <c r="D5918" t="s">
        <v>140</v>
      </c>
      <c r="E5918">
        <v>20</v>
      </c>
      <c r="F5918" t="s">
        <v>46</v>
      </c>
      <c r="G5918" t="s">
        <v>242</v>
      </c>
      <c r="H5918">
        <v>0</v>
      </c>
      <c r="I5918">
        <v>0</v>
      </c>
      <c r="J5918">
        <v>0</v>
      </c>
      <c r="K5918">
        <v>0</v>
      </c>
      <c r="L5918" t="str">
        <f t="shared" si="184"/>
        <v>Vie_3</v>
      </c>
      <c r="M5918">
        <f t="shared" si="185"/>
        <v>0</v>
      </c>
    </row>
    <row r="5919" spans="1:13" x14ac:dyDescent="0.25">
      <c r="A5919">
        <v>15</v>
      </c>
      <c r="B5919" t="s">
        <v>359</v>
      </c>
      <c r="C5919" t="s">
        <v>242</v>
      </c>
      <c r="D5919" t="s">
        <v>140</v>
      </c>
      <c r="E5919">
        <v>20</v>
      </c>
      <c r="F5919" t="s">
        <v>48</v>
      </c>
      <c r="G5919" t="s">
        <v>242</v>
      </c>
      <c r="H5919">
        <v>0</v>
      </c>
      <c r="I5919">
        <v>0</v>
      </c>
      <c r="J5919">
        <v>0</v>
      </c>
      <c r="K5919">
        <v>0</v>
      </c>
      <c r="L5919" t="str">
        <f t="shared" si="184"/>
        <v>Vie_3</v>
      </c>
      <c r="M5919">
        <f t="shared" si="185"/>
        <v>0</v>
      </c>
    </row>
    <row r="5920" spans="1:13" x14ac:dyDescent="0.25">
      <c r="A5920">
        <v>15</v>
      </c>
      <c r="B5920" t="s">
        <v>360</v>
      </c>
      <c r="C5920" t="s">
        <v>242</v>
      </c>
      <c r="D5920" t="s">
        <v>140</v>
      </c>
      <c r="E5920">
        <v>20</v>
      </c>
      <c r="F5920" t="s">
        <v>50</v>
      </c>
      <c r="G5920" t="s">
        <v>242</v>
      </c>
      <c r="H5920">
        <v>0</v>
      </c>
      <c r="I5920">
        <v>0</v>
      </c>
      <c r="J5920">
        <v>0</v>
      </c>
      <c r="K5920">
        <v>0</v>
      </c>
      <c r="L5920" t="str">
        <f t="shared" si="184"/>
        <v>Vie_3</v>
      </c>
      <c r="M5920">
        <f t="shared" si="185"/>
        <v>0</v>
      </c>
    </row>
    <row r="5921" spans="1:13" x14ac:dyDescent="0.25">
      <c r="A5921">
        <v>15</v>
      </c>
      <c r="B5921" t="s">
        <v>361</v>
      </c>
      <c r="C5921" t="s">
        <v>242</v>
      </c>
      <c r="D5921" t="s">
        <v>140</v>
      </c>
      <c r="E5921">
        <v>20</v>
      </c>
      <c r="F5921" t="s">
        <v>52</v>
      </c>
      <c r="G5921" t="s">
        <v>242</v>
      </c>
      <c r="H5921">
        <v>0</v>
      </c>
      <c r="I5921">
        <v>0</v>
      </c>
      <c r="J5921">
        <v>0</v>
      </c>
      <c r="K5921">
        <v>0</v>
      </c>
      <c r="L5921" t="str">
        <f t="shared" si="184"/>
        <v>Vie_3</v>
      </c>
      <c r="M5921">
        <f t="shared" si="185"/>
        <v>0</v>
      </c>
    </row>
    <row r="5922" spans="1:13" x14ac:dyDescent="0.25">
      <c r="A5922">
        <v>15</v>
      </c>
      <c r="B5922" t="s">
        <v>362</v>
      </c>
      <c r="C5922" t="s">
        <v>242</v>
      </c>
      <c r="D5922" t="s">
        <v>140</v>
      </c>
      <c r="E5922">
        <v>20</v>
      </c>
      <c r="F5922" t="s">
        <v>54</v>
      </c>
      <c r="G5922" t="s">
        <v>242</v>
      </c>
      <c r="H5922">
        <v>0</v>
      </c>
      <c r="I5922">
        <v>0</v>
      </c>
      <c r="J5922">
        <v>0</v>
      </c>
      <c r="K5922">
        <v>0</v>
      </c>
      <c r="L5922" t="str">
        <f t="shared" si="184"/>
        <v>Vie_3</v>
      </c>
      <c r="M5922">
        <f t="shared" si="185"/>
        <v>0</v>
      </c>
    </row>
    <row r="5923" spans="1:13" x14ac:dyDescent="0.25">
      <c r="A5923">
        <v>15</v>
      </c>
      <c r="B5923" t="s">
        <v>363</v>
      </c>
      <c r="C5923" t="s">
        <v>242</v>
      </c>
      <c r="D5923" t="s">
        <v>140</v>
      </c>
      <c r="E5923">
        <v>20</v>
      </c>
      <c r="F5923" t="s">
        <v>56</v>
      </c>
      <c r="G5923" t="s">
        <v>242</v>
      </c>
      <c r="H5923">
        <v>0</v>
      </c>
      <c r="I5923">
        <v>0</v>
      </c>
      <c r="J5923">
        <v>0</v>
      </c>
      <c r="K5923">
        <v>0</v>
      </c>
      <c r="L5923" t="str">
        <f t="shared" si="184"/>
        <v>Vie_3</v>
      </c>
      <c r="M5923">
        <f t="shared" si="185"/>
        <v>0</v>
      </c>
    </row>
    <row r="5924" spans="1:13" x14ac:dyDescent="0.25">
      <c r="A5924">
        <v>15</v>
      </c>
      <c r="B5924" t="s">
        <v>364</v>
      </c>
      <c r="C5924" t="s">
        <v>242</v>
      </c>
      <c r="D5924" t="s">
        <v>140</v>
      </c>
      <c r="E5924">
        <v>20</v>
      </c>
      <c r="F5924" t="s">
        <v>58</v>
      </c>
      <c r="G5924" t="s">
        <v>242</v>
      </c>
      <c r="H5924">
        <v>0</v>
      </c>
      <c r="I5924">
        <v>0</v>
      </c>
      <c r="J5924">
        <v>0</v>
      </c>
      <c r="K5924">
        <v>0</v>
      </c>
      <c r="L5924" t="str">
        <f t="shared" si="184"/>
        <v>Vie_3</v>
      </c>
      <c r="M5924">
        <f t="shared" si="185"/>
        <v>0</v>
      </c>
    </row>
    <row r="5925" spans="1:13" x14ac:dyDescent="0.25">
      <c r="A5925">
        <v>15</v>
      </c>
      <c r="B5925" t="s">
        <v>365</v>
      </c>
      <c r="C5925" t="s">
        <v>242</v>
      </c>
      <c r="D5925" t="s">
        <v>140</v>
      </c>
      <c r="E5925">
        <v>20</v>
      </c>
      <c r="F5925" t="s">
        <v>60</v>
      </c>
      <c r="G5925" t="s">
        <v>242</v>
      </c>
      <c r="H5925">
        <v>0</v>
      </c>
      <c r="I5925">
        <v>0</v>
      </c>
      <c r="J5925">
        <v>0</v>
      </c>
      <c r="K5925">
        <v>0</v>
      </c>
      <c r="L5925" t="str">
        <f t="shared" si="184"/>
        <v>Vie_3</v>
      </c>
      <c r="M5925">
        <f t="shared" si="185"/>
        <v>0</v>
      </c>
    </row>
    <row r="5926" spans="1:13" x14ac:dyDescent="0.25">
      <c r="A5926">
        <v>15</v>
      </c>
      <c r="B5926" t="s">
        <v>366</v>
      </c>
      <c r="C5926" t="s">
        <v>242</v>
      </c>
      <c r="D5926" t="s">
        <v>140</v>
      </c>
      <c r="E5926">
        <v>20</v>
      </c>
      <c r="F5926" t="s">
        <v>62</v>
      </c>
      <c r="G5926" t="s">
        <v>242</v>
      </c>
      <c r="H5926">
        <v>0</v>
      </c>
      <c r="I5926">
        <v>0</v>
      </c>
      <c r="J5926">
        <v>0</v>
      </c>
      <c r="K5926">
        <v>0</v>
      </c>
      <c r="L5926" t="str">
        <f t="shared" si="184"/>
        <v>Vie_3</v>
      </c>
      <c r="M5926">
        <f t="shared" si="185"/>
        <v>0</v>
      </c>
    </row>
    <row r="5927" spans="1:13" x14ac:dyDescent="0.25">
      <c r="A5927">
        <v>15</v>
      </c>
      <c r="B5927" t="s">
        <v>367</v>
      </c>
      <c r="C5927" t="s">
        <v>242</v>
      </c>
      <c r="D5927" t="s">
        <v>140</v>
      </c>
      <c r="E5927">
        <v>40</v>
      </c>
      <c r="F5927" t="s">
        <v>14</v>
      </c>
      <c r="G5927" t="s">
        <v>242</v>
      </c>
      <c r="H5927">
        <v>0</v>
      </c>
      <c r="I5927">
        <v>0</v>
      </c>
      <c r="J5927">
        <v>0</v>
      </c>
      <c r="K5927">
        <v>0</v>
      </c>
      <c r="L5927" t="str">
        <f t="shared" si="184"/>
        <v>Vie_3</v>
      </c>
      <c r="M5927">
        <f t="shared" si="185"/>
        <v>0</v>
      </c>
    </row>
    <row r="5928" spans="1:13" x14ac:dyDescent="0.25">
      <c r="A5928">
        <v>15</v>
      </c>
      <c r="B5928" t="s">
        <v>368</v>
      </c>
      <c r="C5928" t="s">
        <v>242</v>
      </c>
      <c r="D5928" t="s">
        <v>140</v>
      </c>
      <c r="E5928">
        <v>40</v>
      </c>
      <c r="F5928" t="s">
        <v>16</v>
      </c>
      <c r="G5928" t="s">
        <v>242</v>
      </c>
      <c r="H5928">
        <v>0</v>
      </c>
      <c r="I5928">
        <v>0</v>
      </c>
      <c r="J5928">
        <v>0</v>
      </c>
      <c r="K5928">
        <v>0</v>
      </c>
      <c r="L5928" t="str">
        <f t="shared" si="184"/>
        <v>Vie_3</v>
      </c>
      <c r="M5928">
        <f t="shared" si="185"/>
        <v>0</v>
      </c>
    </row>
    <row r="5929" spans="1:13" x14ac:dyDescent="0.25">
      <c r="A5929">
        <v>15</v>
      </c>
      <c r="B5929" t="s">
        <v>369</v>
      </c>
      <c r="C5929" t="s">
        <v>242</v>
      </c>
      <c r="D5929" t="s">
        <v>140</v>
      </c>
      <c r="E5929">
        <v>40</v>
      </c>
      <c r="F5929" t="s">
        <v>18</v>
      </c>
      <c r="G5929" t="s">
        <v>242</v>
      </c>
      <c r="H5929">
        <v>0</v>
      </c>
      <c r="I5929">
        <v>0</v>
      </c>
      <c r="J5929">
        <v>0</v>
      </c>
      <c r="K5929">
        <v>0</v>
      </c>
      <c r="L5929" t="str">
        <f t="shared" si="184"/>
        <v>Vie_3</v>
      </c>
      <c r="M5929">
        <f t="shared" si="185"/>
        <v>0</v>
      </c>
    </row>
    <row r="5930" spans="1:13" x14ac:dyDescent="0.25">
      <c r="A5930">
        <v>15</v>
      </c>
      <c r="B5930" t="s">
        <v>370</v>
      </c>
      <c r="C5930" t="s">
        <v>242</v>
      </c>
      <c r="D5930" t="s">
        <v>140</v>
      </c>
      <c r="E5930">
        <v>40</v>
      </c>
      <c r="F5930" t="s">
        <v>20</v>
      </c>
      <c r="G5930" t="s">
        <v>242</v>
      </c>
      <c r="H5930">
        <v>0</v>
      </c>
      <c r="I5930">
        <v>0</v>
      </c>
      <c r="J5930">
        <v>0</v>
      </c>
      <c r="K5930">
        <v>0</v>
      </c>
      <c r="L5930" t="str">
        <f t="shared" si="184"/>
        <v>Vie_3</v>
      </c>
      <c r="M5930">
        <f t="shared" si="185"/>
        <v>0</v>
      </c>
    </row>
    <row r="5931" spans="1:13" x14ac:dyDescent="0.25">
      <c r="A5931">
        <v>15</v>
      </c>
      <c r="B5931" t="s">
        <v>371</v>
      </c>
      <c r="C5931" t="s">
        <v>242</v>
      </c>
      <c r="D5931" t="s">
        <v>140</v>
      </c>
      <c r="E5931">
        <v>40</v>
      </c>
      <c r="F5931" t="s">
        <v>22</v>
      </c>
      <c r="G5931" t="s">
        <v>242</v>
      </c>
      <c r="H5931">
        <v>0</v>
      </c>
      <c r="I5931">
        <v>0</v>
      </c>
      <c r="J5931">
        <v>0</v>
      </c>
      <c r="K5931">
        <v>0</v>
      </c>
      <c r="L5931" t="str">
        <f t="shared" si="184"/>
        <v>Vie_3</v>
      </c>
      <c r="M5931">
        <f t="shared" si="185"/>
        <v>0</v>
      </c>
    </row>
    <row r="5932" spans="1:13" x14ac:dyDescent="0.25">
      <c r="A5932">
        <v>15</v>
      </c>
      <c r="B5932" t="s">
        <v>372</v>
      </c>
      <c r="C5932" t="s">
        <v>242</v>
      </c>
      <c r="D5932" t="s">
        <v>140</v>
      </c>
      <c r="E5932">
        <v>40</v>
      </c>
      <c r="F5932" t="s">
        <v>24</v>
      </c>
      <c r="G5932" t="s">
        <v>242</v>
      </c>
      <c r="H5932">
        <v>0</v>
      </c>
      <c r="I5932">
        <v>0</v>
      </c>
      <c r="J5932">
        <v>0</v>
      </c>
      <c r="K5932">
        <v>0</v>
      </c>
      <c r="L5932" t="str">
        <f t="shared" si="184"/>
        <v>Vie_3</v>
      </c>
      <c r="M5932">
        <f t="shared" si="185"/>
        <v>0</v>
      </c>
    </row>
    <row r="5933" spans="1:13" x14ac:dyDescent="0.25">
      <c r="A5933">
        <v>15</v>
      </c>
      <c r="B5933" t="s">
        <v>373</v>
      </c>
      <c r="C5933" t="s">
        <v>242</v>
      </c>
      <c r="D5933" t="s">
        <v>140</v>
      </c>
      <c r="E5933">
        <v>40</v>
      </c>
      <c r="F5933" t="s">
        <v>26</v>
      </c>
      <c r="G5933" t="s">
        <v>242</v>
      </c>
      <c r="H5933">
        <v>0</v>
      </c>
      <c r="I5933">
        <v>0</v>
      </c>
      <c r="J5933">
        <v>0</v>
      </c>
      <c r="K5933">
        <v>0</v>
      </c>
      <c r="L5933" t="str">
        <f t="shared" si="184"/>
        <v>Vie_3</v>
      </c>
      <c r="M5933">
        <f t="shared" si="185"/>
        <v>0</v>
      </c>
    </row>
    <row r="5934" spans="1:13" x14ac:dyDescent="0.25">
      <c r="A5934">
        <v>15</v>
      </c>
      <c r="B5934" t="s">
        <v>374</v>
      </c>
      <c r="C5934" t="s">
        <v>242</v>
      </c>
      <c r="D5934" t="s">
        <v>140</v>
      </c>
      <c r="E5934">
        <v>40</v>
      </c>
      <c r="F5934" t="s">
        <v>28</v>
      </c>
      <c r="G5934" t="s">
        <v>242</v>
      </c>
      <c r="H5934">
        <v>0</v>
      </c>
      <c r="I5934">
        <v>0</v>
      </c>
      <c r="J5934">
        <v>0</v>
      </c>
      <c r="K5934">
        <v>0</v>
      </c>
      <c r="L5934" t="str">
        <f t="shared" si="184"/>
        <v>Vie_3</v>
      </c>
      <c r="M5934">
        <f t="shared" si="185"/>
        <v>0</v>
      </c>
    </row>
    <row r="5935" spans="1:13" x14ac:dyDescent="0.25">
      <c r="A5935">
        <v>15</v>
      </c>
      <c r="B5935" t="s">
        <v>375</v>
      </c>
      <c r="C5935" t="s">
        <v>242</v>
      </c>
      <c r="D5935" t="s">
        <v>140</v>
      </c>
      <c r="E5935">
        <v>40</v>
      </c>
      <c r="F5935" t="s">
        <v>30</v>
      </c>
      <c r="G5935" t="s">
        <v>242</v>
      </c>
      <c r="H5935">
        <v>0</v>
      </c>
      <c r="I5935">
        <v>0</v>
      </c>
      <c r="J5935">
        <v>0</v>
      </c>
      <c r="K5935">
        <v>0</v>
      </c>
      <c r="L5935" t="str">
        <f t="shared" si="184"/>
        <v>Vie_3</v>
      </c>
      <c r="M5935">
        <f t="shared" si="185"/>
        <v>0</v>
      </c>
    </row>
    <row r="5936" spans="1:13" x14ac:dyDescent="0.25">
      <c r="A5936">
        <v>15</v>
      </c>
      <c r="B5936" t="s">
        <v>376</v>
      </c>
      <c r="C5936" t="s">
        <v>242</v>
      </c>
      <c r="D5936" t="s">
        <v>140</v>
      </c>
      <c r="E5936">
        <v>40</v>
      </c>
      <c r="F5936" t="s">
        <v>32</v>
      </c>
      <c r="G5936" t="s">
        <v>242</v>
      </c>
      <c r="H5936">
        <v>0</v>
      </c>
      <c r="I5936">
        <v>0</v>
      </c>
      <c r="J5936">
        <v>0</v>
      </c>
      <c r="K5936">
        <v>0</v>
      </c>
      <c r="L5936" t="str">
        <f t="shared" si="184"/>
        <v>Vie_3</v>
      </c>
      <c r="M5936">
        <f t="shared" si="185"/>
        <v>0</v>
      </c>
    </row>
    <row r="5937" spans="1:13" x14ac:dyDescent="0.25">
      <c r="A5937">
        <v>15</v>
      </c>
      <c r="B5937" t="s">
        <v>377</v>
      </c>
      <c r="C5937" t="s">
        <v>242</v>
      </c>
      <c r="D5937" t="s">
        <v>140</v>
      </c>
      <c r="E5937">
        <v>40</v>
      </c>
      <c r="F5937" t="s">
        <v>34</v>
      </c>
      <c r="G5937" t="s">
        <v>242</v>
      </c>
      <c r="H5937">
        <v>0</v>
      </c>
      <c r="I5937">
        <v>0</v>
      </c>
      <c r="J5937">
        <v>0</v>
      </c>
      <c r="K5937">
        <v>0</v>
      </c>
      <c r="L5937" t="str">
        <f t="shared" si="184"/>
        <v>Vie_3</v>
      </c>
      <c r="M5937">
        <f t="shared" si="185"/>
        <v>0</v>
      </c>
    </row>
    <row r="5938" spans="1:13" x14ac:dyDescent="0.25">
      <c r="A5938">
        <v>15</v>
      </c>
      <c r="B5938" t="s">
        <v>378</v>
      </c>
      <c r="C5938" t="s">
        <v>242</v>
      </c>
      <c r="D5938" t="s">
        <v>140</v>
      </c>
      <c r="E5938">
        <v>40</v>
      </c>
      <c r="F5938" t="s">
        <v>36</v>
      </c>
      <c r="G5938" t="s">
        <v>242</v>
      </c>
      <c r="H5938">
        <v>0</v>
      </c>
      <c r="I5938">
        <v>0</v>
      </c>
      <c r="J5938">
        <v>0</v>
      </c>
      <c r="K5938">
        <v>0</v>
      </c>
      <c r="L5938" t="str">
        <f t="shared" si="184"/>
        <v>Vie_3</v>
      </c>
      <c r="M5938">
        <f t="shared" si="185"/>
        <v>0</v>
      </c>
    </row>
    <row r="5939" spans="1:13" x14ac:dyDescent="0.25">
      <c r="A5939">
        <v>15</v>
      </c>
      <c r="B5939" t="s">
        <v>379</v>
      </c>
      <c r="C5939" t="s">
        <v>242</v>
      </c>
      <c r="D5939" t="s">
        <v>140</v>
      </c>
      <c r="E5939">
        <v>40</v>
      </c>
      <c r="F5939" t="s">
        <v>38</v>
      </c>
      <c r="G5939" t="s">
        <v>242</v>
      </c>
      <c r="H5939">
        <v>0</v>
      </c>
      <c r="I5939">
        <v>0</v>
      </c>
      <c r="J5939">
        <v>0</v>
      </c>
      <c r="K5939">
        <v>0</v>
      </c>
      <c r="L5939" t="str">
        <f t="shared" si="184"/>
        <v>Vie_3</v>
      </c>
      <c r="M5939">
        <f t="shared" si="185"/>
        <v>0</v>
      </c>
    </row>
    <row r="5940" spans="1:13" x14ac:dyDescent="0.25">
      <c r="A5940">
        <v>15</v>
      </c>
      <c r="B5940" t="s">
        <v>380</v>
      </c>
      <c r="C5940" t="s">
        <v>242</v>
      </c>
      <c r="D5940" t="s">
        <v>140</v>
      </c>
      <c r="E5940">
        <v>40</v>
      </c>
      <c r="F5940" t="s">
        <v>40</v>
      </c>
      <c r="G5940" t="s">
        <v>242</v>
      </c>
      <c r="H5940">
        <v>0</v>
      </c>
      <c r="I5940">
        <v>0</v>
      </c>
      <c r="J5940">
        <v>0</v>
      </c>
      <c r="K5940">
        <v>0</v>
      </c>
      <c r="L5940" t="str">
        <f t="shared" si="184"/>
        <v>Vie_3</v>
      </c>
      <c r="M5940">
        <f t="shared" si="185"/>
        <v>0</v>
      </c>
    </row>
    <row r="5941" spans="1:13" x14ac:dyDescent="0.25">
      <c r="A5941">
        <v>15</v>
      </c>
      <c r="B5941" t="s">
        <v>381</v>
      </c>
      <c r="C5941" t="s">
        <v>242</v>
      </c>
      <c r="D5941" t="s">
        <v>140</v>
      </c>
      <c r="E5941">
        <v>40</v>
      </c>
      <c r="F5941" t="s">
        <v>42</v>
      </c>
      <c r="G5941" t="s">
        <v>242</v>
      </c>
      <c r="H5941">
        <v>0</v>
      </c>
      <c r="I5941">
        <v>0</v>
      </c>
      <c r="J5941">
        <v>0</v>
      </c>
      <c r="K5941">
        <v>0</v>
      </c>
      <c r="L5941" t="str">
        <f t="shared" si="184"/>
        <v>Vie_3</v>
      </c>
      <c r="M5941">
        <f t="shared" si="185"/>
        <v>0</v>
      </c>
    </row>
    <row r="5942" spans="1:13" x14ac:dyDescent="0.25">
      <c r="A5942">
        <v>15</v>
      </c>
      <c r="B5942" t="s">
        <v>382</v>
      </c>
      <c r="C5942" t="s">
        <v>242</v>
      </c>
      <c r="D5942" t="s">
        <v>140</v>
      </c>
      <c r="E5942">
        <v>40</v>
      </c>
      <c r="F5942" t="s">
        <v>44</v>
      </c>
      <c r="G5942" t="s">
        <v>242</v>
      </c>
      <c r="H5942">
        <v>0</v>
      </c>
      <c r="I5942">
        <v>0</v>
      </c>
      <c r="J5942">
        <v>0</v>
      </c>
      <c r="K5942">
        <v>0</v>
      </c>
      <c r="L5942" t="str">
        <f t="shared" si="184"/>
        <v>Vie_3</v>
      </c>
      <c r="M5942">
        <f t="shared" si="185"/>
        <v>0</v>
      </c>
    </row>
    <row r="5943" spans="1:13" x14ac:dyDescent="0.25">
      <c r="A5943">
        <v>15</v>
      </c>
      <c r="B5943" t="s">
        <v>383</v>
      </c>
      <c r="C5943" t="s">
        <v>242</v>
      </c>
      <c r="D5943" t="s">
        <v>140</v>
      </c>
      <c r="E5943">
        <v>40</v>
      </c>
      <c r="F5943" t="s">
        <v>46</v>
      </c>
      <c r="G5943" t="s">
        <v>242</v>
      </c>
      <c r="H5943">
        <v>0</v>
      </c>
      <c r="I5943">
        <v>0</v>
      </c>
      <c r="J5943">
        <v>0</v>
      </c>
      <c r="K5943">
        <v>0</v>
      </c>
      <c r="L5943" t="str">
        <f t="shared" si="184"/>
        <v>Vie_3</v>
      </c>
      <c r="M5943">
        <f t="shared" si="185"/>
        <v>0</v>
      </c>
    </row>
    <row r="5944" spans="1:13" x14ac:dyDescent="0.25">
      <c r="A5944">
        <v>15</v>
      </c>
      <c r="B5944" t="s">
        <v>384</v>
      </c>
      <c r="C5944" t="s">
        <v>242</v>
      </c>
      <c r="D5944" t="s">
        <v>140</v>
      </c>
      <c r="E5944">
        <v>40</v>
      </c>
      <c r="F5944" t="s">
        <v>48</v>
      </c>
      <c r="G5944" t="s">
        <v>242</v>
      </c>
      <c r="H5944">
        <v>0</v>
      </c>
      <c r="I5944">
        <v>0</v>
      </c>
      <c r="J5944">
        <v>0</v>
      </c>
      <c r="K5944">
        <v>0</v>
      </c>
      <c r="L5944" t="str">
        <f t="shared" si="184"/>
        <v>Vie_3</v>
      </c>
      <c r="M5944">
        <f t="shared" si="185"/>
        <v>0</v>
      </c>
    </row>
    <row r="5945" spans="1:13" x14ac:dyDescent="0.25">
      <c r="A5945">
        <v>15</v>
      </c>
      <c r="B5945" t="s">
        <v>385</v>
      </c>
      <c r="C5945" t="s">
        <v>242</v>
      </c>
      <c r="D5945" t="s">
        <v>140</v>
      </c>
      <c r="E5945">
        <v>40</v>
      </c>
      <c r="F5945" t="s">
        <v>50</v>
      </c>
      <c r="G5945" t="s">
        <v>242</v>
      </c>
      <c r="H5945">
        <v>0</v>
      </c>
      <c r="I5945">
        <v>0</v>
      </c>
      <c r="J5945">
        <v>0</v>
      </c>
      <c r="K5945">
        <v>0</v>
      </c>
      <c r="L5945" t="str">
        <f t="shared" si="184"/>
        <v>Vie_3</v>
      </c>
      <c r="M5945">
        <f t="shared" si="185"/>
        <v>0</v>
      </c>
    </row>
    <row r="5946" spans="1:13" x14ac:dyDescent="0.25">
      <c r="A5946">
        <v>15</v>
      </c>
      <c r="B5946" t="s">
        <v>386</v>
      </c>
      <c r="C5946" t="s">
        <v>242</v>
      </c>
      <c r="D5946" t="s">
        <v>140</v>
      </c>
      <c r="E5946">
        <v>40</v>
      </c>
      <c r="F5946" t="s">
        <v>52</v>
      </c>
      <c r="G5946" t="s">
        <v>242</v>
      </c>
      <c r="H5946">
        <v>0</v>
      </c>
      <c r="I5946">
        <v>0</v>
      </c>
      <c r="J5946">
        <v>0</v>
      </c>
      <c r="K5946">
        <v>0</v>
      </c>
      <c r="L5946" t="str">
        <f t="shared" si="184"/>
        <v>Vie_3</v>
      </c>
      <c r="M5946">
        <f t="shared" si="185"/>
        <v>0</v>
      </c>
    </row>
    <row r="5947" spans="1:13" x14ac:dyDescent="0.25">
      <c r="A5947">
        <v>15</v>
      </c>
      <c r="B5947" t="s">
        <v>387</v>
      </c>
      <c r="C5947" t="s">
        <v>242</v>
      </c>
      <c r="D5947" t="s">
        <v>140</v>
      </c>
      <c r="E5947">
        <v>40</v>
      </c>
      <c r="F5947" t="s">
        <v>54</v>
      </c>
      <c r="G5947" t="s">
        <v>242</v>
      </c>
      <c r="H5947">
        <v>0</v>
      </c>
      <c r="I5947">
        <v>0</v>
      </c>
      <c r="J5947">
        <v>0</v>
      </c>
      <c r="K5947">
        <v>0</v>
      </c>
      <c r="L5947" t="str">
        <f t="shared" si="184"/>
        <v>Vie_3</v>
      </c>
      <c r="M5947">
        <f t="shared" si="185"/>
        <v>0</v>
      </c>
    </row>
    <row r="5948" spans="1:13" x14ac:dyDescent="0.25">
      <c r="A5948">
        <v>15</v>
      </c>
      <c r="B5948" t="s">
        <v>388</v>
      </c>
      <c r="C5948" t="s">
        <v>242</v>
      </c>
      <c r="D5948" t="s">
        <v>140</v>
      </c>
      <c r="E5948">
        <v>40</v>
      </c>
      <c r="F5948" t="s">
        <v>56</v>
      </c>
      <c r="G5948" t="s">
        <v>242</v>
      </c>
      <c r="H5948">
        <v>0</v>
      </c>
      <c r="I5948">
        <v>0</v>
      </c>
      <c r="J5948">
        <v>0</v>
      </c>
      <c r="K5948">
        <v>0</v>
      </c>
      <c r="L5948" t="str">
        <f t="shared" si="184"/>
        <v>Vie_3</v>
      </c>
      <c r="M5948">
        <f t="shared" si="185"/>
        <v>0</v>
      </c>
    </row>
    <row r="5949" spans="1:13" x14ac:dyDescent="0.25">
      <c r="A5949">
        <v>15</v>
      </c>
      <c r="B5949" t="s">
        <v>389</v>
      </c>
      <c r="C5949" t="s">
        <v>242</v>
      </c>
      <c r="D5949" t="s">
        <v>140</v>
      </c>
      <c r="E5949">
        <v>40</v>
      </c>
      <c r="F5949" t="s">
        <v>58</v>
      </c>
      <c r="G5949" t="s">
        <v>242</v>
      </c>
      <c r="H5949">
        <v>0</v>
      </c>
      <c r="I5949">
        <v>0</v>
      </c>
      <c r="J5949">
        <v>0</v>
      </c>
      <c r="K5949">
        <v>0</v>
      </c>
      <c r="L5949" t="str">
        <f t="shared" si="184"/>
        <v>Vie_3</v>
      </c>
      <c r="M5949">
        <f t="shared" si="185"/>
        <v>0</v>
      </c>
    </row>
    <row r="5950" spans="1:13" x14ac:dyDescent="0.25">
      <c r="A5950">
        <v>15</v>
      </c>
      <c r="B5950" t="s">
        <v>390</v>
      </c>
      <c r="C5950" t="s">
        <v>242</v>
      </c>
      <c r="D5950" t="s">
        <v>140</v>
      </c>
      <c r="E5950">
        <v>40</v>
      </c>
      <c r="F5950" t="s">
        <v>60</v>
      </c>
      <c r="G5950" t="s">
        <v>242</v>
      </c>
      <c r="H5950">
        <v>0</v>
      </c>
      <c r="I5950">
        <v>0</v>
      </c>
      <c r="J5950">
        <v>0</v>
      </c>
      <c r="K5950">
        <v>0</v>
      </c>
      <c r="L5950" t="str">
        <f t="shared" si="184"/>
        <v>Vie_3</v>
      </c>
      <c r="M5950">
        <f t="shared" si="185"/>
        <v>0</v>
      </c>
    </row>
    <row r="5951" spans="1:13" x14ac:dyDescent="0.25">
      <c r="A5951">
        <v>15</v>
      </c>
      <c r="B5951" t="s">
        <v>391</v>
      </c>
      <c r="C5951" t="s">
        <v>242</v>
      </c>
      <c r="D5951" t="s">
        <v>140</v>
      </c>
      <c r="E5951">
        <v>40</v>
      </c>
      <c r="F5951" t="s">
        <v>62</v>
      </c>
      <c r="G5951" t="s">
        <v>242</v>
      </c>
      <c r="H5951">
        <v>0</v>
      </c>
      <c r="I5951">
        <v>0</v>
      </c>
      <c r="J5951">
        <v>0</v>
      </c>
      <c r="K5951">
        <v>0</v>
      </c>
      <c r="L5951" t="str">
        <f t="shared" si="184"/>
        <v>Vie_3</v>
      </c>
      <c r="M5951">
        <f t="shared" si="185"/>
        <v>0</v>
      </c>
    </row>
    <row r="5952" spans="1:13" x14ac:dyDescent="0.25">
      <c r="A5952">
        <v>15</v>
      </c>
      <c r="B5952" t="s">
        <v>392</v>
      </c>
      <c r="C5952" t="s">
        <v>242</v>
      </c>
      <c r="D5952" t="s">
        <v>191</v>
      </c>
      <c r="E5952">
        <v>20</v>
      </c>
      <c r="F5952" t="s">
        <v>14</v>
      </c>
      <c r="G5952" t="s">
        <v>242</v>
      </c>
      <c r="H5952">
        <v>0</v>
      </c>
      <c r="I5952">
        <v>0</v>
      </c>
      <c r="J5952">
        <v>0</v>
      </c>
      <c r="K5952">
        <v>0</v>
      </c>
      <c r="L5952" t="str">
        <f t="shared" si="184"/>
        <v>Vie_3</v>
      </c>
      <c r="M5952">
        <f t="shared" si="185"/>
        <v>0</v>
      </c>
    </row>
    <row r="5953" spans="1:13" x14ac:dyDescent="0.25">
      <c r="A5953">
        <v>15</v>
      </c>
      <c r="B5953" t="s">
        <v>393</v>
      </c>
      <c r="C5953" t="s">
        <v>242</v>
      </c>
      <c r="D5953" t="s">
        <v>191</v>
      </c>
      <c r="E5953">
        <v>20</v>
      </c>
      <c r="F5953" t="s">
        <v>16</v>
      </c>
      <c r="G5953" t="s">
        <v>242</v>
      </c>
      <c r="H5953">
        <v>0</v>
      </c>
      <c r="I5953">
        <v>0</v>
      </c>
      <c r="J5953">
        <v>0</v>
      </c>
      <c r="K5953">
        <v>0</v>
      </c>
      <c r="L5953" t="str">
        <f t="shared" si="184"/>
        <v>Vie_3</v>
      </c>
      <c r="M5953">
        <f t="shared" si="185"/>
        <v>0</v>
      </c>
    </row>
    <row r="5954" spans="1:13" x14ac:dyDescent="0.25">
      <c r="A5954">
        <v>15</v>
      </c>
      <c r="B5954" t="s">
        <v>394</v>
      </c>
      <c r="C5954" t="s">
        <v>242</v>
      </c>
      <c r="D5954" t="s">
        <v>191</v>
      </c>
      <c r="E5954">
        <v>20</v>
      </c>
      <c r="F5954" t="s">
        <v>18</v>
      </c>
      <c r="G5954" t="s">
        <v>242</v>
      </c>
      <c r="H5954">
        <v>0</v>
      </c>
      <c r="I5954">
        <v>0</v>
      </c>
      <c r="J5954">
        <v>0</v>
      </c>
      <c r="K5954">
        <v>0</v>
      </c>
      <c r="L5954" t="str">
        <f t="shared" si="184"/>
        <v>Vie_3</v>
      </c>
      <c r="M5954">
        <f t="shared" si="185"/>
        <v>0</v>
      </c>
    </row>
    <row r="5955" spans="1:13" x14ac:dyDescent="0.25">
      <c r="A5955">
        <v>15</v>
      </c>
      <c r="B5955" t="s">
        <v>395</v>
      </c>
      <c r="C5955" t="s">
        <v>242</v>
      </c>
      <c r="D5955" t="s">
        <v>191</v>
      </c>
      <c r="E5955">
        <v>20</v>
      </c>
      <c r="F5955" t="s">
        <v>20</v>
      </c>
      <c r="G5955" t="s">
        <v>242</v>
      </c>
      <c r="H5955">
        <v>0</v>
      </c>
      <c r="I5955">
        <v>0</v>
      </c>
      <c r="J5955">
        <v>0</v>
      </c>
      <c r="K5955">
        <v>0</v>
      </c>
      <c r="L5955" t="str">
        <f t="shared" ref="L5955:L6018" si="186">IF(A5955=1,"Lun_1",IF(A5955=2,"Lun_2",IF(A5955=3,"Lun_3",IF(A5955=4,"Mar_1",IF(A5955=5,"Mar_2",IF(A5955=6,"Mar_3",IF(A5955=7,"Mie_1",IF(A5955=8,"Mie_2",IF(A5955=9,"Mie_3",IF(A5955=10,"Jue_1",IF(A5955=11,"Jue_2",IF(A5955=12,"Jue_3",IF(A5955=13,"Vie_1",IF(A5955=14,"Vie_2",IF(A5955=15,"Vie_3",IF(A5955=16,"Sab_1",IF(A5955=17,"Sab_2",IF(A5955=18,"Sab_3",IF(A5955=19,"Dom_1",IF(A5955=20,"Dom_2",IF(A5955=21,"Dom_3")))))))))))))))))))))</f>
        <v>Vie_3</v>
      </c>
      <c r="M5955">
        <f t="shared" ref="M5955:M6018" si="187">SUM(H5955:K5955)</f>
        <v>0</v>
      </c>
    </row>
    <row r="5956" spans="1:13" x14ac:dyDescent="0.25">
      <c r="A5956">
        <v>15</v>
      </c>
      <c r="B5956" t="s">
        <v>396</v>
      </c>
      <c r="C5956" t="s">
        <v>242</v>
      </c>
      <c r="D5956" t="s">
        <v>191</v>
      </c>
      <c r="E5956">
        <v>20</v>
      </c>
      <c r="F5956" t="s">
        <v>22</v>
      </c>
      <c r="G5956" t="s">
        <v>242</v>
      </c>
      <c r="H5956">
        <v>0</v>
      </c>
      <c r="I5956">
        <v>0</v>
      </c>
      <c r="J5956">
        <v>0</v>
      </c>
      <c r="K5956">
        <v>0</v>
      </c>
      <c r="L5956" t="str">
        <f t="shared" si="186"/>
        <v>Vie_3</v>
      </c>
      <c r="M5956">
        <f t="shared" si="187"/>
        <v>0</v>
      </c>
    </row>
    <row r="5957" spans="1:13" x14ac:dyDescent="0.25">
      <c r="A5957">
        <v>15</v>
      </c>
      <c r="B5957" t="s">
        <v>397</v>
      </c>
      <c r="C5957" t="s">
        <v>242</v>
      </c>
      <c r="D5957" t="s">
        <v>191</v>
      </c>
      <c r="E5957">
        <v>20</v>
      </c>
      <c r="F5957" t="s">
        <v>24</v>
      </c>
      <c r="G5957" t="s">
        <v>242</v>
      </c>
      <c r="H5957">
        <v>0</v>
      </c>
      <c r="I5957">
        <v>0</v>
      </c>
      <c r="J5957">
        <v>0</v>
      </c>
      <c r="K5957">
        <v>0</v>
      </c>
      <c r="L5957" t="str">
        <f t="shared" si="186"/>
        <v>Vie_3</v>
      </c>
      <c r="M5957">
        <f t="shared" si="187"/>
        <v>0</v>
      </c>
    </row>
    <row r="5958" spans="1:13" x14ac:dyDescent="0.25">
      <c r="A5958">
        <v>15</v>
      </c>
      <c r="B5958" t="s">
        <v>398</v>
      </c>
      <c r="C5958" t="s">
        <v>242</v>
      </c>
      <c r="D5958" t="s">
        <v>191</v>
      </c>
      <c r="E5958">
        <v>20</v>
      </c>
      <c r="F5958" t="s">
        <v>26</v>
      </c>
      <c r="G5958" t="s">
        <v>242</v>
      </c>
      <c r="H5958">
        <v>0</v>
      </c>
      <c r="I5958">
        <v>0</v>
      </c>
      <c r="J5958">
        <v>0</v>
      </c>
      <c r="K5958">
        <v>0</v>
      </c>
      <c r="L5958" t="str">
        <f t="shared" si="186"/>
        <v>Vie_3</v>
      </c>
      <c r="M5958">
        <f t="shared" si="187"/>
        <v>0</v>
      </c>
    </row>
    <row r="5959" spans="1:13" x14ac:dyDescent="0.25">
      <c r="A5959">
        <v>15</v>
      </c>
      <c r="B5959" t="s">
        <v>399</v>
      </c>
      <c r="C5959" t="s">
        <v>242</v>
      </c>
      <c r="D5959" t="s">
        <v>191</v>
      </c>
      <c r="E5959">
        <v>20</v>
      </c>
      <c r="F5959" t="s">
        <v>28</v>
      </c>
      <c r="G5959" t="s">
        <v>242</v>
      </c>
      <c r="H5959">
        <v>0</v>
      </c>
      <c r="I5959">
        <v>0</v>
      </c>
      <c r="J5959">
        <v>0</v>
      </c>
      <c r="K5959">
        <v>0</v>
      </c>
      <c r="L5959" t="str">
        <f t="shared" si="186"/>
        <v>Vie_3</v>
      </c>
      <c r="M5959">
        <f t="shared" si="187"/>
        <v>0</v>
      </c>
    </row>
    <row r="5960" spans="1:13" x14ac:dyDescent="0.25">
      <c r="A5960">
        <v>15</v>
      </c>
      <c r="B5960" t="s">
        <v>400</v>
      </c>
      <c r="C5960" t="s">
        <v>242</v>
      </c>
      <c r="D5960" t="s">
        <v>191</v>
      </c>
      <c r="E5960">
        <v>20</v>
      </c>
      <c r="F5960" t="s">
        <v>30</v>
      </c>
      <c r="G5960" t="s">
        <v>242</v>
      </c>
      <c r="H5960">
        <v>0</v>
      </c>
      <c r="I5960">
        <v>0</v>
      </c>
      <c r="J5960">
        <v>0</v>
      </c>
      <c r="K5960">
        <v>0</v>
      </c>
      <c r="L5960" t="str">
        <f t="shared" si="186"/>
        <v>Vie_3</v>
      </c>
      <c r="M5960">
        <f t="shared" si="187"/>
        <v>0</v>
      </c>
    </row>
    <row r="5961" spans="1:13" x14ac:dyDescent="0.25">
      <c r="A5961">
        <v>15</v>
      </c>
      <c r="B5961" t="s">
        <v>401</v>
      </c>
      <c r="C5961" t="s">
        <v>242</v>
      </c>
      <c r="D5961" t="s">
        <v>191</v>
      </c>
      <c r="E5961">
        <v>20</v>
      </c>
      <c r="F5961" t="s">
        <v>32</v>
      </c>
      <c r="G5961" t="s">
        <v>242</v>
      </c>
      <c r="H5961">
        <v>0</v>
      </c>
      <c r="I5961">
        <v>0</v>
      </c>
      <c r="J5961">
        <v>0</v>
      </c>
      <c r="K5961">
        <v>0</v>
      </c>
      <c r="L5961" t="str">
        <f t="shared" si="186"/>
        <v>Vie_3</v>
      </c>
      <c r="M5961">
        <f t="shared" si="187"/>
        <v>0</v>
      </c>
    </row>
    <row r="5962" spans="1:13" x14ac:dyDescent="0.25">
      <c r="A5962">
        <v>15</v>
      </c>
      <c r="B5962" t="s">
        <v>402</v>
      </c>
      <c r="C5962" t="s">
        <v>242</v>
      </c>
      <c r="D5962" t="s">
        <v>191</v>
      </c>
      <c r="E5962">
        <v>20</v>
      </c>
      <c r="F5962" t="s">
        <v>34</v>
      </c>
      <c r="G5962" t="s">
        <v>242</v>
      </c>
      <c r="H5962">
        <v>0</v>
      </c>
      <c r="I5962">
        <v>0</v>
      </c>
      <c r="J5962">
        <v>0</v>
      </c>
      <c r="K5962">
        <v>0</v>
      </c>
      <c r="L5962" t="str">
        <f t="shared" si="186"/>
        <v>Vie_3</v>
      </c>
      <c r="M5962">
        <f t="shared" si="187"/>
        <v>0</v>
      </c>
    </row>
    <row r="5963" spans="1:13" x14ac:dyDescent="0.25">
      <c r="A5963">
        <v>15</v>
      </c>
      <c r="B5963" t="s">
        <v>403</v>
      </c>
      <c r="C5963" t="s">
        <v>242</v>
      </c>
      <c r="D5963" t="s">
        <v>191</v>
      </c>
      <c r="E5963">
        <v>20</v>
      </c>
      <c r="F5963" t="s">
        <v>36</v>
      </c>
      <c r="G5963" t="s">
        <v>242</v>
      </c>
      <c r="H5963">
        <v>0</v>
      </c>
      <c r="I5963">
        <v>0</v>
      </c>
      <c r="J5963">
        <v>0</v>
      </c>
      <c r="K5963">
        <v>0</v>
      </c>
      <c r="L5963" t="str">
        <f t="shared" si="186"/>
        <v>Vie_3</v>
      </c>
      <c r="M5963">
        <f t="shared" si="187"/>
        <v>0</v>
      </c>
    </row>
    <row r="5964" spans="1:13" x14ac:dyDescent="0.25">
      <c r="A5964">
        <v>15</v>
      </c>
      <c r="B5964" t="s">
        <v>404</v>
      </c>
      <c r="C5964" t="s">
        <v>242</v>
      </c>
      <c r="D5964" t="s">
        <v>191</v>
      </c>
      <c r="E5964">
        <v>20</v>
      </c>
      <c r="F5964" t="s">
        <v>38</v>
      </c>
      <c r="G5964" t="s">
        <v>242</v>
      </c>
      <c r="H5964">
        <v>0</v>
      </c>
      <c r="I5964">
        <v>0</v>
      </c>
      <c r="J5964">
        <v>0</v>
      </c>
      <c r="K5964">
        <v>0</v>
      </c>
      <c r="L5964" t="str">
        <f t="shared" si="186"/>
        <v>Vie_3</v>
      </c>
      <c r="M5964">
        <f t="shared" si="187"/>
        <v>0</v>
      </c>
    </row>
    <row r="5965" spans="1:13" x14ac:dyDescent="0.25">
      <c r="A5965">
        <v>15</v>
      </c>
      <c r="B5965" t="s">
        <v>405</v>
      </c>
      <c r="C5965" t="s">
        <v>242</v>
      </c>
      <c r="D5965" t="s">
        <v>191</v>
      </c>
      <c r="E5965">
        <v>20</v>
      </c>
      <c r="F5965" t="s">
        <v>40</v>
      </c>
      <c r="G5965" t="s">
        <v>242</v>
      </c>
      <c r="H5965">
        <v>0</v>
      </c>
      <c r="I5965">
        <v>0</v>
      </c>
      <c r="J5965">
        <v>0</v>
      </c>
      <c r="K5965">
        <v>0</v>
      </c>
      <c r="L5965" t="str">
        <f t="shared" si="186"/>
        <v>Vie_3</v>
      </c>
      <c r="M5965">
        <f t="shared" si="187"/>
        <v>0</v>
      </c>
    </row>
    <row r="5966" spans="1:13" x14ac:dyDescent="0.25">
      <c r="A5966">
        <v>15</v>
      </c>
      <c r="B5966" t="s">
        <v>406</v>
      </c>
      <c r="C5966" t="s">
        <v>242</v>
      </c>
      <c r="D5966" t="s">
        <v>191</v>
      </c>
      <c r="E5966">
        <v>20</v>
      </c>
      <c r="F5966" t="s">
        <v>42</v>
      </c>
      <c r="G5966" t="s">
        <v>242</v>
      </c>
      <c r="H5966">
        <v>0</v>
      </c>
      <c r="I5966">
        <v>0</v>
      </c>
      <c r="J5966">
        <v>0</v>
      </c>
      <c r="K5966">
        <v>0</v>
      </c>
      <c r="L5966" t="str">
        <f t="shared" si="186"/>
        <v>Vie_3</v>
      </c>
      <c r="M5966">
        <f t="shared" si="187"/>
        <v>0</v>
      </c>
    </row>
    <row r="5967" spans="1:13" x14ac:dyDescent="0.25">
      <c r="A5967">
        <v>15</v>
      </c>
      <c r="B5967" t="s">
        <v>407</v>
      </c>
      <c r="C5967" t="s">
        <v>242</v>
      </c>
      <c r="D5967" t="s">
        <v>191</v>
      </c>
      <c r="E5967">
        <v>20</v>
      </c>
      <c r="F5967" t="s">
        <v>44</v>
      </c>
      <c r="G5967" t="s">
        <v>242</v>
      </c>
      <c r="H5967">
        <v>0</v>
      </c>
      <c r="I5967">
        <v>0</v>
      </c>
      <c r="J5967">
        <v>0</v>
      </c>
      <c r="K5967">
        <v>0</v>
      </c>
      <c r="L5967" t="str">
        <f t="shared" si="186"/>
        <v>Vie_3</v>
      </c>
      <c r="M5967">
        <f t="shared" si="187"/>
        <v>0</v>
      </c>
    </row>
    <row r="5968" spans="1:13" x14ac:dyDescent="0.25">
      <c r="A5968">
        <v>15</v>
      </c>
      <c r="B5968" t="s">
        <v>408</v>
      </c>
      <c r="C5968" t="s">
        <v>242</v>
      </c>
      <c r="D5968" t="s">
        <v>191</v>
      </c>
      <c r="E5968">
        <v>20</v>
      </c>
      <c r="F5968" t="s">
        <v>46</v>
      </c>
      <c r="G5968" t="s">
        <v>242</v>
      </c>
      <c r="H5968">
        <v>0</v>
      </c>
      <c r="I5968">
        <v>0</v>
      </c>
      <c r="J5968">
        <v>0</v>
      </c>
      <c r="K5968">
        <v>0</v>
      </c>
      <c r="L5968" t="str">
        <f t="shared" si="186"/>
        <v>Vie_3</v>
      </c>
      <c r="M5968">
        <f t="shared" si="187"/>
        <v>0</v>
      </c>
    </row>
    <row r="5969" spans="1:13" x14ac:dyDescent="0.25">
      <c r="A5969">
        <v>15</v>
      </c>
      <c r="B5969" t="s">
        <v>409</v>
      </c>
      <c r="C5969" t="s">
        <v>242</v>
      </c>
      <c r="D5969" t="s">
        <v>191</v>
      </c>
      <c r="E5969">
        <v>20</v>
      </c>
      <c r="F5969" t="s">
        <v>48</v>
      </c>
      <c r="G5969" t="s">
        <v>242</v>
      </c>
      <c r="H5969">
        <v>0</v>
      </c>
      <c r="I5969">
        <v>0</v>
      </c>
      <c r="J5969">
        <v>0</v>
      </c>
      <c r="K5969">
        <v>0</v>
      </c>
      <c r="L5969" t="str">
        <f t="shared" si="186"/>
        <v>Vie_3</v>
      </c>
      <c r="M5969">
        <f t="shared" si="187"/>
        <v>0</v>
      </c>
    </row>
    <row r="5970" spans="1:13" x14ac:dyDescent="0.25">
      <c r="A5970">
        <v>15</v>
      </c>
      <c r="B5970" t="s">
        <v>410</v>
      </c>
      <c r="C5970" t="s">
        <v>242</v>
      </c>
      <c r="D5970" t="s">
        <v>191</v>
      </c>
      <c r="E5970">
        <v>20</v>
      </c>
      <c r="F5970" t="s">
        <v>50</v>
      </c>
      <c r="G5970" t="s">
        <v>242</v>
      </c>
      <c r="H5970">
        <v>0</v>
      </c>
      <c r="I5970">
        <v>0</v>
      </c>
      <c r="J5970">
        <v>0</v>
      </c>
      <c r="K5970">
        <v>0</v>
      </c>
      <c r="L5970" t="str">
        <f t="shared" si="186"/>
        <v>Vie_3</v>
      </c>
      <c r="M5970">
        <f t="shared" si="187"/>
        <v>0</v>
      </c>
    </row>
    <row r="5971" spans="1:13" x14ac:dyDescent="0.25">
      <c r="A5971">
        <v>15</v>
      </c>
      <c r="B5971" t="s">
        <v>411</v>
      </c>
      <c r="C5971" t="s">
        <v>242</v>
      </c>
      <c r="D5971" t="s">
        <v>191</v>
      </c>
      <c r="E5971">
        <v>20</v>
      </c>
      <c r="F5971" t="s">
        <v>52</v>
      </c>
      <c r="G5971" t="s">
        <v>242</v>
      </c>
      <c r="H5971">
        <v>0</v>
      </c>
      <c r="I5971">
        <v>0</v>
      </c>
      <c r="J5971">
        <v>0</v>
      </c>
      <c r="K5971">
        <v>0</v>
      </c>
      <c r="L5971" t="str">
        <f t="shared" si="186"/>
        <v>Vie_3</v>
      </c>
      <c r="M5971">
        <f t="shared" si="187"/>
        <v>0</v>
      </c>
    </row>
    <row r="5972" spans="1:13" x14ac:dyDescent="0.25">
      <c r="A5972">
        <v>15</v>
      </c>
      <c r="B5972" t="s">
        <v>412</v>
      </c>
      <c r="C5972" t="s">
        <v>242</v>
      </c>
      <c r="D5972" t="s">
        <v>191</v>
      </c>
      <c r="E5972">
        <v>20</v>
      </c>
      <c r="F5972" t="s">
        <v>54</v>
      </c>
      <c r="G5972" t="s">
        <v>242</v>
      </c>
      <c r="H5972">
        <v>0</v>
      </c>
      <c r="I5972">
        <v>0</v>
      </c>
      <c r="J5972">
        <v>0</v>
      </c>
      <c r="K5972">
        <v>0</v>
      </c>
      <c r="L5972" t="str">
        <f t="shared" si="186"/>
        <v>Vie_3</v>
      </c>
      <c r="M5972">
        <f t="shared" si="187"/>
        <v>0</v>
      </c>
    </row>
    <row r="5973" spans="1:13" x14ac:dyDescent="0.25">
      <c r="A5973">
        <v>15</v>
      </c>
      <c r="B5973" t="s">
        <v>413</v>
      </c>
      <c r="C5973" t="s">
        <v>242</v>
      </c>
      <c r="D5973" t="s">
        <v>191</v>
      </c>
      <c r="E5973">
        <v>20</v>
      </c>
      <c r="F5973" t="s">
        <v>56</v>
      </c>
      <c r="G5973" t="s">
        <v>242</v>
      </c>
      <c r="H5973">
        <v>0</v>
      </c>
      <c r="I5973">
        <v>0</v>
      </c>
      <c r="J5973">
        <v>0</v>
      </c>
      <c r="K5973">
        <v>0</v>
      </c>
      <c r="L5973" t="str">
        <f t="shared" si="186"/>
        <v>Vie_3</v>
      </c>
      <c r="M5973">
        <f t="shared" si="187"/>
        <v>0</v>
      </c>
    </row>
    <row r="5974" spans="1:13" x14ac:dyDescent="0.25">
      <c r="A5974">
        <v>15</v>
      </c>
      <c r="B5974" t="s">
        <v>414</v>
      </c>
      <c r="C5974" t="s">
        <v>242</v>
      </c>
      <c r="D5974" t="s">
        <v>191</v>
      </c>
      <c r="E5974">
        <v>20</v>
      </c>
      <c r="F5974" t="s">
        <v>58</v>
      </c>
      <c r="G5974" t="s">
        <v>242</v>
      </c>
      <c r="H5974">
        <v>0</v>
      </c>
      <c r="I5974">
        <v>0</v>
      </c>
      <c r="J5974">
        <v>0</v>
      </c>
      <c r="K5974">
        <v>0</v>
      </c>
      <c r="L5974" t="str">
        <f t="shared" si="186"/>
        <v>Vie_3</v>
      </c>
      <c r="M5974">
        <f t="shared" si="187"/>
        <v>0</v>
      </c>
    </row>
    <row r="5975" spans="1:13" x14ac:dyDescent="0.25">
      <c r="A5975">
        <v>15</v>
      </c>
      <c r="B5975" t="s">
        <v>415</v>
      </c>
      <c r="C5975" t="s">
        <v>242</v>
      </c>
      <c r="D5975" t="s">
        <v>191</v>
      </c>
      <c r="E5975">
        <v>20</v>
      </c>
      <c r="F5975" t="s">
        <v>60</v>
      </c>
      <c r="G5975" t="s">
        <v>242</v>
      </c>
      <c r="H5975">
        <v>0</v>
      </c>
      <c r="I5975">
        <v>0</v>
      </c>
      <c r="J5975">
        <v>0</v>
      </c>
      <c r="K5975">
        <v>0</v>
      </c>
      <c r="L5975" t="str">
        <f t="shared" si="186"/>
        <v>Vie_3</v>
      </c>
      <c r="M5975">
        <f t="shared" si="187"/>
        <v>0</v>
      </c>
    </row>
    <row r="5976" spans="1:13" x14ac:dyDescent="0.25">
      <c r="A5976">
        <v>15</v>
      </c>
      <c r="B5976" t="s">
        <v>416</v>
      </c>
      <c r="C5976" t="s">
        <v>242</v>
      </c>
      <c r="D5976" t="s">
        <v>191</v>
      </c>
      <c r="E5976">
        <v>20</v>
      </c>
      <c r="F5976" t="s">
        <v>62</v>
      </c>
      <c r="G5976" t="s">
        <v>242</v>
      </c>
      <c r="H5976">
        <v>0</v>
      </c>
      <c r="I5976">
        <v>0</v>
      </c>
      <c r="J5976">
        <v>0</v>
      </c>
      <c r="K5976">
        <v>0</v>
      </c>
      <c r="L5976" t="str">
        <f t="shared" si="186"/>
        <v>Vie_3</v>
      </c>
      <c r="M5976">
        <f t="shared" si="187"/>
        <v>0</v>
      </c>
    </row>
    <row r="5977" spans="1:13" x14ac:dyDescent="0.25">
      <c r="A5977">
        <v>15</v>
      </c>
      <c r="B5977" t="s">
        <v>417</v>
      </c>
      <c r="C5977" t="s">
        <v>242</v>
      </c>
      <c r="D5977" t="s">
        <v>191</v>
      </c>
      <c r="E5977">
        <v>40</v>
      </c>
      <c r="F5977" t="s">
        <v>14</v>
      </c>
      <c r="G5977" t="s">
        <v>242</v>
      </c>
      <c r="H5977">
        <v>0</v>
      </c>
      <c r="I5977">
        <v>0</v>
      </c>
      <c r="J5977">
        <v>0</v>
      </c>
      <c r="K5977">
        <v>0</v>
      </c>
      <c r="L5977" t="str">
        <f t="shared" si="186"/>
        <v>Vie_3</v>
      </c>
      <c r="M5977">
        <f t="shared" si="187"/>
        <v>0</v>
      </c>
    </row>
    <row r="5978" spans="1:13" x14ac:dyDescent="0.25">
      <c r="A5978">
        <v>15</v>
      </c>
      <c r="B5978" t="s">
        <v>418</v>
      </c>
      <c r="C5978" t="s">
        <v>242</v>
      </c>
      <c r="D5978" t="s">
        <v>191</v>
      </c>
      <c r="E5978">
        <v>40</v>
      </c>
      <c r="F5978" t="s">
        <v>16</v>
      </c>
      <c r="G5978" t="s">
        <v>242</v>
      </c>
      <c r="H5978">
        <v>0</v>
      </c>
      <c r="I5978">
        <v>0</v>
      </c>
      <c r="J5978">
        <v>0</v>
      </c>
      <c r="K5978">
        <v>0</v>
      </c>
      <c r="L5978" t="str">
        <f t="shared" si="186"/>
        <v>Vie_3</v>
      </c>
      <c r="M5978">
        <f t="shared" si="187"/>
        <v>0</v>
      </c>
    </row>
    <row r="5979" spans="1:13" x14ac:dyDescent="0.25">
      <c r="A5979">
        <v>15</v>
      </c>
      <c r="B5979" t="s">
        <v>419</v>
      </c>
      <c r="C5979" t="s">
        <v>242</v>
      </c>
      <c r="D5979" t="s">
        <v>191</v>
      </c>
      <c r="E5979">
        <v>40</v>
      </c>
      <c r="F5979" t="s">
        <v>18</v>
      </c>
      <c r="G5979" t="s">
        <v>242</v>
      </c>
      <c r="H5979">
        <v>0</v>
      </c>
      <c r="I5979">
        <v>0</v>
      </c>
      <c r="J5979">
        <v>0</v>
      </c>
      <c r="K5979">
        <v>0</v>
      </c>
      <c r="L5979" t="str">
        <f t="shared" si="186"/>
        <v>Vie_3</v>
      </c>
      <c r="M5979">
        <f t="shared" si="187"/>
        <v>0</v>
      </c>
    </row>
    <row r="5980" spans="1:13" x14ac:dyDescent="0.25">
      <c r="A5980">
        <v>15</v>
      </c>
      <c r="B5980" t="s">
        <v>420</v>
      </c>
      <c r="C5980" t="s">
        <v>242</v>
      </c>
      <c r="D5980" t="s">
        <v>191</v>
      </c>
      <c r="E5980">
        <v>40</v>
      </c>
      <c r="F5980" t="s">
        <v>20</v>
      </c>
      <c r="G5980" t="s">
        <v>242</v>
      </c>
      <c r="H5980">
        <v>0</v>
      </c>
      <c r="I5980">
        <v>0</v>
      </c>
      <c r="J5980">
        <v>0</v>
      </c>
      <c r="K5980">
        <v>0</v>
      </c>
      <c r="L5980" t="str">
        <f t="shared" si="186"/>
        <v>Vie_3</v>
      </c>
      <c r="M5980">
        <f t="shared" si="187"/>
        <v>0</v>
      </c>
    </row>
    <row r="5981" spans="1:13" x14ac:dyDescent="0.25">
      <c r="A5981">
        <v>15</v>
      </c>
      <c r="B5981" t="s">
        <v>421</v>
      </c>
      <c r="C5981" t="s">
        <v>242</v>
      </c>
      <c r="D5981" t="s">
        <v>191</v>
      </c>
      <c r="E5981">
        <v>40</v>
      </c>
      <c r="F5981" t="s">
        <v>22</v>
      </c>
      <c r="G5981" t="s">
        <v>242</v>
      </c>
      <c r="H5981">
        <v>0</v>
      </c>
      <c r="I5981">
        <v>0</v>
      </c>
      <c r="J5981">
        <v>0</v>
      </c>
      <c r="K5981">
        <v>0</v>
      </c>
      <c r="L5981" t="str">
        <f t="shared" si="186"/>
        <v>Vie_3</v>
      </c>
      <c r="M5981">
        <f t="shared" si="187"/>
        <v>0</v>
      </c>
    </row>
    <row r="5982" spans="1:13" x14ac:dyDescent="0.25">
      <c r="A5982">
        <v>15</v>
      </c>
      <c r="B5982" t="s">
        <v>422</v>
      </c>
      <c r="C5982" t="s">
        <v>242</v>
      </c>
      <c r="D5982" t="s">
        <v>191</v>
      </c>
      <c r="E5982">
        <v>40</v>
      </c>
      <c r="F5982" t="s">
        <v>24</v>
      </c>
      <c r="G5982" t="s">
        <v>242</v>
      </c>
      <c r="H5982">
        <v>0</v>
      </c>
      <c r="I5982">
        <v>0</v>
      </c>
      <c r="J5982">
        <v>0</v>
      </c>
      <c r="K5982">
        <v>0</v>
      </c>
      <c r="L5982" t="str">
        <f t="shared" si="186"/>
        <v>Vie_3</v>
      </c>
      <c r="M5982">
        <f t="shared" si="187"/>
        <v>0</v>
      </c>
    </row>
    <row r="5983" spans="1:13" x14ac:dyDescent="0.25">
      <c r="A5983">
        <v>15</v>
      </c>
      <c r="B5983" t="s">
        <v>423</v>
      </c>
      <c r="C5983" t="s">
        <v>242</v>
      </c>
      <c r="D5983" t="s">
        <v>191</v>
      </c>
      <c r="E5983">
        <v>40</v>
      </c>
      <c r="F5983" t="s">
        <v>26</v>
      </c>
      <c r="G5983" t="s">
        <v>242</v>
      </c>
      <c r="H5983">
        <v>0</v>
      </c>
      <c r="I5983">
        <v>0</v>
      </c>
      <c r="J5983">
        <v>0</v>
      </c>
      <c r="K5983">
        <v>0</v>
      </c>
      <c r="L5983" t="str">
        <f t="shared" si="186"/>
        <v>Vie_3</v>
      </c>
      <c r="M5983">
        <f t="shared" si="187"/>
        <v>0</v>
      </c>
    </row>
    <row r="5984" spans="1:13" x14ac:dyDescent="0.25">
      <c r="A5984">
        <v>15</v>
      </c>
      <c r="B5984" t="s">
        <v>424</v>
      </c>
      <c r="C5984" t="s">
        <v>242</v>
      </c>
      <c r="D5984" t="s">
        <v>191</v>
      </c>
      <c r="E5984">
        <v>40</v>
      </c>
      <c r="F5984" t="s">
        <v>28</v>
      </c>
      <c r="G5984" t="s">
        <v>242</v>
      </c>
      <c r="H5984">
        <v>0</v>
      </c>
      <c r="I5984">
        <v>0</v>
      </c>
      <c r="J5984">
        <v>0</v>
      </c>
      <c r="K5984">
        <v>0</v>
      </c>
      <c r="L5984" t="str">
        <f t="shared" si="186"/>
        <v>Vie_3</v>
      </c>
      <c r="M5984">
        <f t="shared" si="187"/>
        <v>0</v>
      </c>
    </row>
    <row r="5985" spans="1:13" x14ac:dyDescent="0.25">
      <c r="A5985">
        <v>15</v>
      </c>
      <c r="B5985" t="s">
        <v>425</v>
      </c>
      <c r="C5985" t="s">
        <v>242</v>
      </c>
      <c r="D5985" t="s">
        <v>191</v>
      </c>
      <c r="E5985">
        <v>40</v>
      </c>
      <c r="F5985" t="s">
        <v>30</v>
      </c>
      <c r="G5985" t="s">
        <v>242</v>
      </c>
      <c r="H5985">
        <v>0</v>
      </c>
      <c r="I5985">
        <v>0</v>
      </c>
      <c r="J5985">
        <v>0</v>
      </c>
      <c r="K5985">
        <v>0</v>
      </c>
      <c r="L5985" t="str">
        <f t="shared" si="186"/>
        <v>Vie_3</v>
      </c>
      <c r="M5985">
        <f t="shared" si="187"/>
        <v>0</v>
      </c>
    </row>
    <row r="5986" spans="1:13" x14ac:dyDescent="0.25">
      <c r="A5986">
        <v>15</v>
      </c>
      <c r="B5986" t="s">
        <v>426</v>
      </c>
      <c r="C5986" t="s">
        <v>242</v>
      </c>
      <c r="D5986" t="s">
        <v>191</v>
      </c>
      <c r="E5986">
        <v>40</v>
      </c>
      <c r="F5986" t="s">
        <v>32</v>
      </c>
      <c r="G5986" t="s">
        <v>242</v>
      </c>
      <c r="H5986">
        <v>0</v>
      </c>
      <c r="I5986">
        <v>0</v>
      </c>
      <c r="J5986">
        <v>0</v>
      </c>
      <c r="K5986">
        <v>0</v>
      </c>
      <c r="L5986" t="str">
        <f t="shared" si="186"/>
        <v>Vie_3</v>
      </c>
      <c r="M5986">
        <f t="shared" si="187"/>
        <v>0</v>
      </c>
    </row>
    <row r="5987" spans="1:13" x14ac:dyDescent="0.25">
      <c r="A5987">
        <v>15</v>
      </c>
      <c r="B5987" t="s">
        <v>427</v>
      </c>
      <c r="C5987" t="s">
        <v>242</v>
      </c>
      <c r="D5987" t="s">
        <v>191</v>
      </c>
      <c r="E5987">
        <v>40</v>
      </c>
      <c r="F5987" t="s">
        <v>34</v>
      </c>
      <c r="G5987" t="s">
        <v>242</v>
      </c>
      <c r="H5987">
        <v>0</v>
      </c>
      <c r="I5987">
        <v>0</v>
      </c>
      <c r="J5987">
        <v>0</v>
      </c>
      <c r="K5987">
        <v>0</v>
      </c>
      <c r="L5987" t="str">
        <f t="shared" si="186"/>
        <v>Vie_3</v>
      </c>
      <c r="M5987">
        <f t="shared" si="187"/>
        <v>0</v>
      </c>
    </row>
    <row r="5988" spans="1:13" x14ac:dyDescent="0.25">
      <c r="A5988">
        <v>15</v>
      </c>
      <c r="B5988" t="s">
        <v>428</v>
      </c>
      <c r="C5988" t="s">
        <v>242</v>
      </c>
      <c r="D5988" t="s">
        <v>191</v>
      </c>
      <c r="E5988">
        <v>40</v>
      </c>
      <c r="F5988" t="s">
        <v>36</v>
      </c>
      <c r="G5988" t="s">
        <v>242</v>
      </c>
      <c r="H5988">
        <v>0</v>
      </c>
      <c r="I5988">
        <v>0</v>
      </c>
      <c r="J5988">
        <v>0</v>
      </c>
      <c r="K5988">
        <v>0</v>
      </c>
      <c r="L5988" t="str">
        <f t="shared" si="186"/>
        <v>Vie_3</v>
      </c>
      <c r="M5988">
        <f t="shared" si="187"/>
        <v>0</v>
      </c>
    </row>
    <row r="5989" spans="1:13" x14ac:dyDescent="0.25">
      <c r="A5989">
        <v>15</v>
      </c>
      <c r="B5989" t="s">
        <v>429</v>
      </c>
      <c r="C5989" t="s">
        <v>242</v>
      </c>
      <c r="D5989" t="s">
        <v>191</v>
      </c>
      <c r="E5989">
        <v>40</v>
      </c>
      <c r="F5989" t="s">
        <v>38</v>
      </c>
      <c r="G5989" t="s">
        <v>242</v>
      </c>
      <c r="H5989">
        <v>0</v>
      </c>
      <c r="I5989">
        <v>0</v>
      </c>
      <c r="J5989">
        <v>0</v>
      </c>
      <c r="K5989">
        <v>0</v>
      </c>
      <c r="L5989" t="str">
        <f t="shared" si="186"/>
        <v>Vie_3</v>
      </c>
      <c r="M5989">
        <f t="shared" si="187"/>
        <v>0</v>
      </c>
    </row>
    <row r="5990" spans="1:13" x14ac:dyDescent="0.25">
      <c r="A5990">
        <v>15</v>
      </c>
      <c r="B5990" t="s">
        <v>430</v>
      </c>
      <c r="C5990" t="s">
        <v>242</v>
      </c>
      <c r="D5990" t="s">
        <v>191</v>
      </c>
      <c r="E5990">
        <v>40</v>
      </c>
      <c r="F5990" t="s">
        <v>40</v>
      </c>
      <c r="G5990" t="s">
        <v>242</v>
      </c>
      <c r="H5990">
        <v>0</v>
      </c>
      <c r="I5990">
        <v>0</v>
      </c>
      <c r="J5990">
        <v>0</v>
      </c>
      <c r="K5990">
        <v>0</v>
      </c>
      <c r="L5990" t="str">
        <f t="shared" si="186"/>
        <v>Vie_3</v>
      </c>
      <c r="M5990">
        <f t="shared" si="187"/>
        <v>0</v>
      </c>
    </row>
    <row r="5991" spans="1:13" x14ac:dyDescent="0.25">
      <c r="A5991">
        <v>15</v>
      </c>
      <c r="B5991" t="s">
        <v>431</v>
      </c>
      <c r="C5991" t="s">
        <v>242</v>
      </c>
      <c r="D5991" t="s">
        <v>191</v>
      </c>
      <c r="E5991">
        <v>40</v>
      </c>
      <c r="F5991" t="s">
        <v>42</v>
      </c>
      <c r="G5991" t="s">
        <v>242</v>
      </c>
      <c r="H5991">
        <v>0</v>
      </c>
      <c r="I5991">
        <v>0</v>
      </c>
      <c r="J5991">
        <v>0</v>
      </c>
      <c r="K5991">
        <v>0</v>
      </c>
      <c r="L5991" t="str">
        <f t="shared" si="186"/>
        <v>Vie_3</v>
      </c>
      <c r="M5991">
        <f t="shared" si="187"/>
        <v>0</v>
      </c>
    </row>
    <row r="5992" spans="1:13" x14ac:dyDescent="0.25">
      <c r="A5992">
        <v>15</v>
      </c>
      <c r="B5992" t="s">
        <v>432</v>
      </c>
      <c r="C5992" t="s">
        <v>242</v>
      </c>
      <c r="D5992" t="s">
        <v>191</v>
      </c>
      <c r="E5992">
        <v>40</v>
      </c>
      <c r="F5992" t="s">
        <v>44</v>
      </c>
      <c r="G5992" t="s">
        <v>242</v>
      </c>
      <c r="H5992">
        <v>0</v>
      </c>
      <c r="I5992">
        <v>0</v>
      </c>
      <c r="J5992">
        <v>0</v>
      </c>
      <c r="K5992">
        <v>0</v>
      </c>
      <c r="L5992" t="str">
        <f t="shared" si="186"/>
        <v>Vie_3</v>
      </c>
      <c r="M5992">
        <f t="shared" si="187"/>
        <v>0</v>
      </c>
    </row>
    <row r="5993" spans="1:13" x14ac:dyDescent="0.25">
      <c r="A5993">
        <v>15</v>
      </c>
      <c r="B5993" t="s">
        <v>433</v>
      </c>
      <c r="C5993" t="s">
        <v>242</v>
      </c>
      <c r="D5993" t="s">
        <v>191</v>
      </c>
      <c r="E5993">
        <v>40</v>
      </c>
      <c r="F5993" t="s">
        <v>46</v>
      </c>
      <c r="G5993" t="s">
        <v>242</v>
      </c>
      <c r="H5993">
        <v>0</v>
      </c>
      <c r="I5993">
        <v>0</v>
      </c>
      <c r="J5993">
        <v>0</v>
      </c>
      <c r="K5993">
        <v>0</v>
      </c>
      <c r="L5993" t="str">
        <f t="shared" si="186"/>
        <v>Vie_3</v>
      </c>
      <c r="M5993">
        <f t="shared" si="187"/>
        <v>0</v>
      </c>
    </row>
    <row r="5994" spans="1:13" x14ac:dyDescent="0.25">
      <c r="A5994">
        <v>15</v>
      </c>
      <c r="B5994" t="s">
        <v>434</v>
      </c>
      <c r="C5994" t="s">
        <v>242</v>
      </c>
      <c r="D5994" t="s">
        <v>191</v>
      </c>
      <c r="E5994">
        <v>40</v>
      </c>
      <c r="F5994" t="s">
        <v>48</v>
      </c>
      <c r="G5994" t="s">
        <v>242</v>
      </c>
      <c r="H5994">
        <v>0</v>
      </c>
      <c r="I5994">
        <v>0</v>
      </c>
      <c r="J5994">
        <v>0</v>
      </c>
      <c r="K5994">
        <v>0</v>
      </c>
      <c r="L5994" t="str">
        <f t="shared" si="186"/>
        <v>Vie_3</v>
      </c>
      <c r="M5994">
        <f t="shared" si="187"/>
        <v>0</v>
      </c>
    </row>
    <row r="5995" spans="1:13" x14ac:dyDescent="0.25">
      <c r="A5995">
        <v>15</v>
      </c>
      <c r="B5995" t="s">
        <v>435</v>
      </c>
      <c r="C5995" t="s">
        <v>242</v>
      </c>
      <c r="D5995" t="s">
        <v>191</v>
      </c>
      <c r="E5995">
        <v>40</v>
      </c>
      <c r="F5995" t="s">
        <v>50</v>
      </c>
      <c r="G5995" t="s">
        <v>242</v>
      </c>
      <c r="H5995">
        <v>0</v>
      </c>
      <c r="I5995">
        <v>0</v>
      </c>
      <c r="J5995">
        <v>0</v>
      </c>
      <c r="K5995">
        <v>0</v>
      </c>
      <c r="L5995" t="str">
        <f t="shared" si="186"/>
        <v>Vie_3</v>
      </c>
      <c r="M5995">
        <f t="shared" si="187"/>
        <v>0</v>
      </c>
    </row>
    <row r="5996" spans="1:13" x14ac:dyDescent="0.25">
      <c r="A5996">
        <v>15</v>
      </c>
      <c r="B5996" t="s">
        <v>436</v>
      </c>
      <c r="C5996" t="s">
        <v>242</v>
      </c>
      <c r="D5996" t="s">
        <v>191</v>
      </c>
      <c r="E5996">
        <v>40</v>
      </c>
      <c r="F5996" t="s">
        <v>52</v>
      </c>
      <c r="G5996" t="s">
        <v>242</v>
      </c>
      <c r="H5996">
        <v>0</v>
      </c>
      <c r="I5996">
        <v>0</v>
      </c>
      <c r="J5996">
        <v>0</v>
      </c>
      <c r="K5996">
        <v>0</v>
      </c>
      <c r="L5996" t="str">
        <f t="shared" si="186"/>
        <v>Vie_3</v>
      </c>
      <c r="M5996">
        <f t="shared" si="187"/>
        <v>0</v>
      </c>
    </row>
    <row r="5997" spans="1:13" x14ac:dyDescent="0.25">
      <c r="A5997">
        <v>15</v>
      </c>
      <c r="B5997" t="s">
        <v>437</v>
      </c>
      <c r="C5997" t="s">
        <v>242</v>
      </c>
      <c r="D5997" t="s">
        <v>191</v>
      </c>
      <c r="E5997">
        <v>40</v>
      </c>
      <c r="F5997" t="s">
        <v>54</v>
      </c>
      <c r="G5997" t="s">
        <v>242</v>
      </c>
      <c r="H5997">
        <v>0</v>
      </c>
      <c r="I5997">
        <v>0</v>
      </c>
      <c r="J5997">
        <v>0</v>
      </c>
      <c r="K5997">
        <v>0</v>
      </c>
      <c r="L5997" t="str">
        <f t="shared" si="186"/>
        <v>Vie_3</v>
      </c>
      <c r="M5997">
        <f t="shared" si="187"/>
        <v>0</v>
      </c>
    </row>
    <row r="5998" spans="1:13" x14ac:dyDescent="0.25">
      <c r="A5998">
        <v>15</v>
      </c>
      <c r="B5998" t="s">
        <v>438</v>
      </c>
      <c r="C5998" t="s">
        <v>242</v>
      </c>
      <c r="D5998" t="s">
        <v>191</v>
      </c>
      <c r="E5998">
        <v>40</v>
      </c>
      <c r="F5998" t="s">
        <v>56</v>
      </c>
      <c r="G5998" t="s">
        <v>242</v>
      </c>
      <c r="H5998">
        <v>0</v>
      </c>
      <c r="I5998">
        <v>0</v>
      </c>
      <c r="J5998">
        <v>0</v>
      </c>
      <c r="K5998">
        <v>0</v>
      </c>
      <c r="L5998" t="str">
        <f t="shared" si="186"/>
        <v>Vie_3</v>
      </c>
      <c r="M5998">
        <f t="shared" si="187"/>
        <v>0</v>
      </c>
    </row>
    <row r="5999" spans="1:13" x14ac:dyDescent="0.25">
      <c r="A5999">
        <v>15</v>
      </c>
      <c r="B5999" t="s">
        <v>439</v>
      </c>
      <c r="C5999" t="s">
        <v>242</v>
      </c>
      <c r="D5999" t="s">
        <v>191</v>
      </c>
      <c r="E5999">
        <v>40</v>
      </c>
      <c r="F5999" t="s">
        <v>58</v>
      </c>
      <c r="G5999" t="s">
        <v>242</v>
      </c>
      <c r="H5999">
        <v>0</v>
      </c>
      <c r="I5999">
        <v>0</v>
      </c>
      <c r="J5999">
        <v>0</v>
      </c>
      <c r="K5999">
        <v>0</v>
      </c>
      <c r="L5999" t="str">
        <f t="shared" si="186"/>
        <v>Vie_3</v>
      </c>
      <c r="M5999">
        <f t="shared" si="187"/>
        <v>0</v>
      </c>
    </row>
    <row r="6000" spans="1:13" x14ac:dyDescent="0.25">
      <c r="A6000">
        <v>15</v>
      </c>
      <c r="B6000" t="s">
        <v>440</v>
      </c>
      <c r="C6000" t="s">
        <v>242</v>
      </c>
      <c r="D6000" t="s">
        <v>191</v>
      </c>
      <c r="E6000">
        <v>40</v>
      </c>
      <c r="F6000" t="s">
        <v>60</v>
      </c>
      <c r="G6000" t="s">
        <v>242</v>
      </c>
      <c r="H6000">
        <v>0</v>
      </c>
      <c r="I6000">
        <v>0</v>
      </c>
      <c r="J6000">
        <v>0</v>
      </c>
      <c r="K6000">
        <v>0</v>
      </c>
      <c r="L6000" t="str">
        <f t="shared" si="186"/>
        <v>Vie_3</v>
      </c>
      <c r="M6000">
        <f t="shared" si="187"/>
        <v>0</v>
      </c>
    </row>
    <row r="6001" spans="1:13" x14ac:dyDescent="0.25">
      <c r="A6001">
        <v>15</v>
      </c>
      <c r="B6001" t="s">
        <v>441</v>
      </c>
      <c r="C6001" t="s">
        <v>242</v>
      </c>
      <c r="D6001" t="s">
        <v>191</v>
      </c>
      <c r="E6001">
        <v>40</v>
      </c>
      <c r="F6001" t="s">
        <v>62</v>
      </c>
      <c r="G6001" t="s">
        <v>242</v>
      </c>
      <c r="H6001">
        <v>0</v>
      </c>
      <c r="I6001">
        <v>0</v>
      </c>
      <c r="J6001">
        <v>0</v>
      </c>
      <c r="K6001">
        <v>0</v>
      </c>
      <c r="L6001" t="str">
        <f t="shared" si="186"/>
        <v>Vie_3</v>
      </c>
      <c r="M6001">
        <f t="shared" si="187"/>
        <v>0</v>
      </c>
    </row>
    <row r="6002" spans="1:13" x14ac:dyDescent="0.25">
      <c r="A6002">
        <v>16</v>
      </c>
      <c r="B6002" t="s">
        <v>11</v>
      </c>
      <c r="C6002" t="s">
        <v>12</v>
      </c>
      <c r="D6002" t="s">
        <v>13</v>
      </c>
      <c r="E6002">
        <v>20</v>
      </c>
      <c r="F6002" t="s">
        <v>14</v>
      </c>
      <c r="G6002" t="s">
        <v>12</v>
      </c>
      <c r="H6002">
        <v>0</v>
      </c>
      <c r="I6002">
        <v>0</v>
      </c>
      <c r="J6002">
        <v>0</v>
      </c>
      <c r="K6002">
        <v>0</v>
      </c>
      <c r="L6002" t="str">
        <f t="shared" si="186"/>
        <v>Sab_1</v>
      </c>
      <c r="M6002">
        <f t="shared" si="187"/>
        <v>0</v>
      </c>
    </row>
    <row r="6003" spans="1:13" x14ac:dyDescent="0.25">
      <c r="A6003">
        <v>16</v>
      </c>
      <c r="B6003" t="s">
        <v>15</v>
      </c>
      <c r="C6003" t="s">
        <v>12</v>
      </c>
      <c r="D6003" t="s">
        <v>13</v>
      </c>
      <c r="E6003">
        <v>20</v>
      </c>
      <c r="F6003" t="s">
        <v>16</v>
      </c>
      <c r="G6003" t="s">
        <v>12</v>
      </c>
      <c r="H6003">
        <v>0</v>
      </c>
      <c r="I6003">
        <v>0</v>
      </c>
      <c r="J6003">
        <v>0</v>
      </c>
      <c r="K6003">
        <v>0</v>
      </c>
      <c r="L6003" t="str">
        <f t="shared" si="186"/>
        <v>Sab_1</v>
      </c>
      <c r="M6003">
        <f t="shared" si="187"/>
        <v>0</v>
      </c>
    </row>
    <row r="6004" spans="1:13" x14ac:dyDescent="0.25">
      <c r="A6004">
        <v>16</v>
      </c>
      <c r="B6004" t="s">
        <v>17</v>
      </c>
      <c r="C6004" t="s">
        <v>12</v>
      </c>
      <c r="D6004" t="s">
        <v>13</v>
      </c>
      <c r="E6004">
        <v>20</v>
      </c>
      <c r="F6004" t="s">
        <v>18</v>
      </c>
      <c r="G6004" t="s">
        <v>12</v>
      </c>
      <c r="H6004">
        <v>0</v>
      </c>
      <c r="I6004">
        <v>0</v>
      </c>
      <c r="J6004">
        <v>0</v>
      </c>
      <c r="K6004">
        <v>0</v>
      </c>
      <c r="L6004" t="str">
        <f t="shared" si="186"/>
        <v>Sab_1</v>
      </c>
      <c r="M6004">
        <f t="shared" si="187"/>
        <v>0</v>
      </c>
    </row>
    <row r="6005" spans="1:13" x14ac:dyDescent="0.25">
      <c r="A6005">
        <v>16</v>
      </c>
      <c r="B6005" t="s">
        <v>19</v>
      </c>
      <c r="C6005" t="s">
        <v>12</v>
      </c>
      <c r="D6005" t="s">
        <v>13</v>
      </c>
      <c r="E6005">
        <v>20</v>
      </c>
      <c r="F6005" t="s">
        <v>20</v>
      </c>
      <c r="G6005" t="s">
        <v>12</v>
      </c>
      <c r="H6005">
        <v>0</v>
      </c>
      <c r="I6005">
        <v>0</v>
      </c>
      <c r="J6005">
        <v>0</v>
      </c>
      <c r="K6005">
        <v>0</v>
      </c>
      <c r="L6005" t="str">
        <f t="shared" si="186"/>
        <v>Sab_1</v>
      </c>
      <c r="M6005">
        <f t="shared" si="187"/>
        <v>0</v>
      </c>
    </row>
    <row r="6006" spans="1:13" x14ac:dyDescent="0.25">
      <c r="A6006">
        <v>16</v>
      </c>
      <c r="B6006" t="s">
        <v>21</v>
      </c>
      <c r="C6006" t="s">
        <v>12</v>
      </c>
      <c r="D6006" t="s">
        <v>13</v>
      </c>
      <c r="E6006">
        <v>20</v>
      </c>
      <c r="F6006" t="s">
        <v>22</v>
      </c>
      <c r="G6006" t="s">
        <v>12</v>
      </c>
      <c r="H6006">
        <v>0</v>
      </c>
      <c r="I6006">
        <v>0</v>
      </c>
      <c r="J6006">
        <v>0</v>
      </c>
      <c r="K6006">
        <v>0</v>
      </c>
      <c r="L6006" t="str">
        <f t="shared" si="186"/>
        <v>Sab_1</v>
      </c>
      <c r="M6006">
        <f t="shared" si="187"/>
        <v>0</v>
      </c>
    </row>
    <row r="6007" spans="1:13" x14ac:dyDescent="0.25">
      <c r="A6007">
        <v>16</v>
      </c>
      <c r="B6007" t="s">
        <v>23</v>
      </c>
      <c r="C6007" t="s">
        <v>12</v>
      </c>
      <c r="D6007" t="s">
        <v>13</v>
      </c>
      <c r="E6007">
        <v>20</v>
      </c>
      <c r="F6007" t="s">
        <v>24</v>
      </c>
      <c r="G6007" t="s">
        <v>12</v>
      </c>
      <c r="H6007">
        <v>0</v>
      </c>
      <c r="I6007">
        <v>0</v>
      </c>
      <c r="J6007">
        <v>0</v>
      </c>
      <c r="K6007">
        <v>0</v>
      </c>
      <c r="L6007" t="str">
        <f t="shared" si="186"/>
        <v>Sab_1</v>
      </c>
      <c r="M6007">
        <f t="shared" si="187"/>
        <v>0</v>
      </c>
    </row>
    <row r="6008" spans="1:13" x14ac:dyDescent="0.25">
      <c r="A6008">
        <v>16</v>
      </c>
      <c r="B6008" t="s">
        <v>25</v>
      </c>
      <c r="C6008" t="s">
        <v>12</v>
      </c>
      <c r="D6008" t="s">
        <v>13</v>
      </c>
      <c r="E6008">
        <v>20</v>
      </c>
      <c r="F6008" t="s">
        <v>26</v>
      </c>
      <c r="G6008" t="s">
        <v>12</v>
      </c>
      <c r="H6008">
        <v>0</v>
      </c>
      <c r="I6008">
        <v>0</v>
      </c>
      <c r="J6008">
        <v>0</v>
      </c>
      <c r="K6008">
        <v>0</v>
      </c>
      <c r="L6008" t="str">
        <f t="shared" si="186"/>
        <v>Sab_1</v>
      </c>
      <c r="M6008">
        <f t="shared" si="187"/>
        <v>0</v>
      </c>
    </row>
    <row r="6009" spans="1:13" x14ac:dyDescent="0.25">
      <c r="A6009">
        <v>16</v>
      </c>
      <c r="B6009" t="s">
        <v>27</v>
      </c>
      <c r="C6009" t="s">
        <v>12</v>
      </c>
      <c r="D6009" t="s">
        <v>13</v>
      </c>
      <c r="E6009">
        <v>20</v>
      </c>
      <c r="F6009" t="s">
        <v>28</v>
      </c>
      <c r="G6009" t="s">
        <v>12</v>
      </c>
      <c r="H6009">
        <v>0</v>
      </c>
      <c r="I6009">
        <v>0</v>
      </c>
      <c r="J6009">
        <v>0</v>
      </c>
      <c r="K6009">
        <v>0</v>
      </c>
      <c r="L6009" t="str">
        <f t="shared" si="186"/>
        <v>Sab_1</v>
      </c>
      <c r="M6009">
        <f t="shared" si="187"/>
        <v>0</v>
      </c>
    </row>
    <row r="6010" spans="1:13" x14ac:dyDescent="0.25">
      <c r="A6010">
        <v>16</v>
      </c>
      <c r="B6010" t="s">
        <v>29</v>
      </c>
      <c r="C6010" t="s">
        <v>12</v>
      </c>
      <c r="D6010" t="s">
        <v>13</v>
      </c>
      <c r="E6010">
        <v>20</v>
      </c>
      <c r="F6010" t="s">
        <v>30</v>
      </c>
      <c r="G6010" t="s">
        <v>12</v>
      </c>
      <c r="H6010">
        <v>0</v>
      </c>
      <c r="I6010">
        <v>0</v>
      </c>
      <c r="J6010">
        <v>0</v>
      </c>
      <c r="K6010">
        <v>0</v>
      </c>
      <c r="L6010" t="str">
        <f t="shared" si="186"/>
        <v>Sab_1</v>
      </c>
      <c r="M6010">
        <f t="shared" si="187"/>
        <v>0</v>
      </c>
    </row>
    <row r="6011" spans="1:13" x14ac:dyDescent="0.25">
      <c r="A6011">
        <v>16</v>
      </c>
      <c r="B6011" t="s">
        <v>31</v>
      </c>
      <c r="C6011" t="s">
        <v>12</v>
      </c>
      <c r="D6011" t="s">
        <v>13</v>
      </c>
      <c r="E6011">
        <v>20</v>
      </c>
      <c r="F6011" t="s">
        <v>32</v>
      </c>
      <c r="G6011" t="s">
        <v>12</v>
      </c>
      <c r="H6011">
        <v>0</v>
      </c>
      <c r="I6011">
        <v>0</v>
      </c>
      <c r="J6011">
        <v>0</v>
      </c>
      <c r="K6011">
        <v>0</v>
      </c>
      <c r="L6011" t="str">
        <f t="shared" si="186"/>
        <v>Sab_1</v>
      </c>
      <c r="M6011">
        <f t="shared" si="187"/>
        <v>0</v>
      </c>
    </row>
    <row r="6012" spans="1:13" x14ac:dyDescent="0.25">
      <c r="A6012">
        <v>16</v>
      </c>
      <c r="B6012" t="s">
        <v>33</v>
      </c>
      <c r="C6012" t="s">
        <v>12</v>
      </c>
      <c r="D6012" t="s">
        <v>13</v>
      </c>
      <c r="E6012">
        <v>20</v>
      </c>
      <c r="F6012" t="s">
        <v>34</v>
      </c>
      <c r="G6012" t="s">
        <v>12</v>
      </c>
      <c r="H6012">
        <v>0</v>
      </c>
      <c r="I6012">
        <v>0</v>
      </c>
      <c r="J6012">
        <v>0</v>
      </c>
      <c r="K6012">
        <v>0</v>
      </c>
      <c r="L6012" t="str">
        <f t="shared" si="186"/>
        <v>Sab_1</v>
      </c>
      <c r="M6012">
        <f t="shared" si="187"/>
        <v>0</v>
      </c>
    </row>
    <row r="6013" spans="1:13" x14ac:dyDescent="0.25">
      <c r="A6013">
        <v>16</v>
      </c>
      <c r="B6013" t="s">
        <v>35</v>
      </c>
      <c r="C6013" t="s">
        <v>12</v>
      </c>
      <c r="D6013" t="s">
        <v>13</v>
      </c>
      <c r="E6013">
        <v>20</v>
      </c>
      <c r="F6013" t="s">
        <v>36</v>
      </c>
      <c r="G6013" t="s">
        <v>12</v>
      </c>
      <c r="H6013">
        <v>0</v>
      </c>
      <c r="I6013">
        <v>0</v>
      </c>
      <c r="J6013">
        <v>0</v>
      </c>
      <c r="K6013">
        <v>0</v>
      </c>
      <c r="L6013" t="str">
        <f t="shared" si="186"/>
        <v>Sab_1</v>
      </c>
      <c r="M6013">
        <f t="shared" si="187"/>
        <v>0</v>
      </c>
    </row>
    <row r="6014" spans="1:13" x14ac:dyDescent="0.25">
      <c r="A6014">
        <v>16</v>
      </c>
      <c r="B6014" t="s">
        <v>37</v>
      </c>
      <c r="C6014" t="s">
        <v>12</v>
      </c>
      <c r="D6014" t="s">
        <v>13</v>
      </c>
      <c r="E6014">
        <v>20</v>
      </c>
      <c r="F6014" t="s">
        <v>38</v>
      </c>
      <c r="G6014" t="s">
        <v>12</v>
      </c>
      <c r="H6014">
        <v>0</v>
      </c>
      <c r="I6014">
        <v>0</v>
      </c>
      <c r="J6014">
        <v>0</v>
      </c>
      <c r="K6014">
        <v>0</v>
      </c>
      <c r="L6014" t="str">
        <f t="shared" si="186"/>
        <v>Sab_1</v>
      </c>
      <c r="M6014">
        <f t="shared" si="187"/>
        <v>0</v>
      </c>
    </row>
    <row r="6015" spans="1:13" x14ac:dyDescent="0.25">
      <c r="A6015">
        <v>16</v>
      </c>
      <c r="B6015" t="s">
        <v>39</v>
      </c>
      <c r="C6015" t="s">
        <v>12</v>
      </c>
      <c r="D6015" t="s">
        <v>13</v>
      </c>
      <c r="E6015">
        <v>20</v>
      </c>
      <c r="F6015" t="s">
        <v>40</v>
      </c>
      <c r="G6015" t="s">
        <v>12</v>
      </c>
      <c r="H6015">
        <v>0</v>
      </c>
      <c r="I6015">
        <v>0</v>
      </c>
      <c r="J6015">
        <v>0</v>
      </c>
      <c r="K6015">
        <v>0</v>
      </c>
      <c r="L6015" t="str">
        <f t="shared" si="186"/>
        <v>Sab_1</v>
      </c>
      <c r="M6015">
        <f t="shared" si="187"/>
        <v>0</v>
      </c>
    </row>
    <row r="6016" spans="1:13" x14ac:dyDescent="0.25">
      <c r="A6016">
        <v>16</v>
      </c>
      <c r="B6016" t="s">
        <v>41</v>
      </c>
      <c r="C6016" t="s">
        <v>12</v>
      </c>
      <c r="D6016" t="s">
        <v>13</v>
      </c>
      <c r="E6016">
        <v>20</v>
      </c>
      <c r="F6016" t="s">
        <v>42</v>
      </c>
      <c r="G6016" t="s">
        <v>12</v>
      </c>
      <c r="H6016">
        <v>0</v>
      </c>
      <c r="I6016">
        <v>0</v>
      </c>
      <c r="J6016">
        <v>0</v>
      </c>
      <c r="K6016">
        <v>0</v>
      </c>
      <c r="L6016" t="str">
        <f t="shared" si="186"/>
        <v>Sab_1</v>
      </c>
      <c r="M6016">
        <f t="shared" si="187"/>
        <v>0</v>
      </c>
    </row>
    <row r="6017" spans="1:13" x14ac:dyDescent="0.25">
      <c r="A6017">
        <v>16</v>
      </c>
      <c r="B6017" t="s">
        <v>43</v>
      </c>
      <c r="C6017" t="s">
        <v>12</v>
      </c>
      <c r="D6017" t="s">
        <v>13</v>
      </c>
      <c r="E6017">
        <v>20</v>
      </c>
      <c r="F6017" t="s">
        <v>44</v>
      </c>
      <c r="G6017" t="s">
        <v>12</v>
      </c>
      <c r="H6017">
        <v>0</v>
      </c>
      <c r="I6017">
        <v>0</v>
      </c>
      <c r="J6017">
        <v>0</v>
      </c>
      <c r="K6017">
        <v>0</v>
      </c>
      <c r="L6017" t="str">
        <f t="shared" si="186"/>
        <v>Sab_1</v>
      </c>
      <c r="M6017">
        <f t="shared" si="187"/>
        <v>0</v>
      </c>
    </row>
    <row r="6018" spans="1:13" x14ac:dyDescent="0.25">
      <c r="A6018">
        <v>16</v>
      </c>
      <c r="B6018" t="s">
        <v>45</v>
      </c>
      <c r="C6018" t="s">
        <v>12</v>
      </c>
      <c r="D6018" t="s">
        <v>13</v>
      </c>
      <c r="E6018">
        <v>20</v>
      </c>
      <c r="F6018" t="s">
        <v>46</v>
      </c>
      <c r="G6018" t="s">
        <v>12</v>
      </c>
      <c r="H6018">
        <v>0</v>
      </c>
      <c r="I6018">
        <v>0</v>
      </c>
      <c r="J6018">
        <v>0</v>
      </c>
      <c r="K6018">
        <v>0</v>
      </c>
      <c r="L6018" t="str">
        <f t="shared" si="186"/>
        <v>Sab_1</v>
      </c>
      <c r="M6018">
        <f t="shared" si="187"/>
        <v>0</v>
      </c>
    </row>
    <row r="6019" spans="1:13" x14ac:dyDescent="0.25">
      <c r="A6019">
        <v>16</v>
      </c>
      <c r="B6019" t="s">
        <v>47</v>
      </c>
      <c r="C6019" t="s">
        <v>12</v>
      </c>
      <c r="D6019" t="s">
        <v>13</v>
      </c>
      <c r="E6019">
        <v>20</v>
      </c>
      <c r="F6019" t="s">
        <v>48</v>
      </c>
      <c r="G6019" t="s">
        <v>12</v>
      </c>
      <c r="H6019">
        <v>0</v>
      </c>
      <c r="I6019">
        <v>0</v>
      </c>
      <c r="J6019">
        <v>0</v>
      </c>
      <c r="K6019">
        <v>0</v>
      </c>
      <c r="L6019" t="str">
        <f t="shared" ref="L6019:L6082" si="188">IF(A6019=1,"Lun_1",IF(A6019=2,"Lun_2",IF(A6019=3,"Lun_3",IF(A6019=4,"Mar_1",IF(A6019=5,"Mar_2",IF(A6019=6,"Mar_3",IF(A6019=7,"Mie_1",IF(A6019=8,"Mie_2",IF(A6019=9,"Mie_3",IF(A6019=10,"Jue_1",IF(A6019=11,"Jue_2",IF(A6019=12,"Jue_3",IF(A6019=13,"Vie_1",IF(A6019=14,"Vie_2",IF(A6019=15,"Vie_3",IF(A6019=16,"Sab_1",IF(A6019=17,"Sab_2",IF(A6019=18,"Sab_3",IF(A6019=19,"Dom_1",IF(A6019=20,"Dom_2",IF(A6019=21,"Dom_3")))))))))))))))))))))</f>
        <v>Sab_1</v>
      </c>
      <c r="M6019">
        <f t="shared" ref="M6019:M6082" si="189">SUM(H6019:K6019)</f>
        <v>0</v>
      </c>
    </row>
    <row r="6020" spans="1:13" x14ac:dyDescent="0.25">
      <c r="A6020">
        <v>16</v>
      </c>
      <c r="B6020" t="s">
        <v>49</v>
      </c>
      <c r="C6020" t="s">
        <v>12</v>
      </c>
      <c r="D6020" t="s">
        <v>13</v>
      </c>
      <c r="E6020">
        <v>20</v>
      </c>
      <c r="F6020" t="s">
        <v>50</v>
      </c>
      <c r="G6020" t="s">
        <v>12</v>
      </c>
      <c r="H6020">
        <v>0</v>
      </c>
      <c r="I6020">
        <v>0</v>
      </c>
      <c r="J6020">
        <v>0</v>
      </c>
      <c r="K6020">
        <v>0</v>
      </c>
      <c r="L6020" t="str">
        <f t="shared" si="188"/>
        <v>Sab_1</v>
      </c>
      <c r="M6020">
        <f t="shared" si="189"/>
        <v>0</v>
      </c>
    </row>
    <row r="6021" spans="1:13" x14ac:dyDescent="0.25">
      <c r="A6021">
        <v>16</v>
      </c>
      <c r="B6021" t="s">
        <v>51</v>
      </c>
      <c r="C6021" t="s">
        <v>12</v>
      </c>
      <c r="D6021" t="s">
        <v>13</v>
      </c>
      <c r="E6021">
        <v>20</v>
      </c>
      <c r="F6021" t="s">
        <v>52</v>
      </c>
      <c r="G6021" t="s">
        <v>12</v>
      </c>
      <c r="H6021">
        <v>0</v>
      </c>
      <c r="I6021">
        <v>0</v>
      </c>
      <c r="J6021">
        <v>0</v>
      </c>
      <c r="K6021">
        <v>0</v>
      </c>
      <c r="L6021" t="str">
        <f t="shared" si="188"/>
        <v>Sab_1</v>
      </c>
      <c r="M6021">
        <f t="shared" si="189"/>
        <v>0</v>
      </c>
    </row>
    <row r="6022" spans="1:13" x14ac:dyDescent="0.25">
      <c r="A6022">
        <v>16</v>
      </c>
      <c r="B6022" t="s">
        <v>53</v>
      </c>
      <c r="C6022" t="s">
        <v>12</v>
      </c>
      <c r="D6022" t="s">
        <v>13</v>
      </c>
      <c r="E6022">
        <v>20</v>
      </c>
      <c r="F6022" t="s">
        <v>54</v>
      </c>
      <c r="G6022" t="s">
        <v>12</v>
      </c>
      <c r="H6022">
        <v>0</v>
      </c>
      <c r="I6022">
        <v>0</v>
      </c>
      <c r="J6022">
        <v>0</v>
      </c>
      <c r="K6022">
        <v>0</v>
      </c>
      <c r="L6022" t="str">
        <f t="shared" si="188"/>
        <v>Sab_1</v>
      </c>
      <c r="M6022">
        <f t="shared" si="189"/>
        <v>0</v>
      </c>
    </row>
    <row r="6023" spans="1:13" x14ac:dyDescent="0.25">
      <c r="A6023">
        <v>16</v>
      </c>
      <c r="B6023" t="s">
        <v>55</v>
      </c>
      <c r="C6023" t="s">
        <v>12</v>
      </c>
      <c r="D6023" t="s">
        <v>13</v>
      </c>
      <c r="E6023">
        <v>20</v>
      </c>
      <c r="F6023" t="s">
        <v>56</v>
      </c>
      <c r="G6023" t="s">
        <v>12</v>
      </c>
      <c r="H6023">
        <v>0</v>
      </c>
      <c r="I6023">
        <v>0</v>
      </c>
      <c r="J6023">
        <v>0</v>
      </c>
      <c r="K6023">
        <v>0</v>
      </c>
      <c r="L6023" t="str">
        <f t="shared" si="188"/>
        <v>Sab_1</v>
      </c>
      <c r="M6023">
        <f t="shared" si="189"/>
        <v>0</v>
      </c>
    </row>
    <row r="6024" spans="1:13" x14ac:dyDescent="0.25">
      <c r="A6024">
        <v>16</v>
      </c>
      <c r="B6024" t="s">
        <v>57</v>
      </c>
      <c r="C6024" t="s">
        <v>12</v>
      </c>
      <c r="D6024" t="s">
        <v>13</v>
      </c>
      <c r="E6024">
        <v>20</v>
      </c>
      <c r="F6024" t="s">
        <v>58</v>
      </c>
      <c r="G6024" t="s">
        <v>12</v>
      </c>
      <c r="H6024">
        <v>0</v>
      </c>
      <c r="I6024">
        <v>0</v>
      </c>
      <c r="J6024">
        <v>0</v>
      </c>
      <c r="K6024">
        <v>0</v>
      </c>
      <c r="L6024" t="str">
        <f t="shared" si="188"/>
        <v>Sab_1</v>
      </c>
      <c r="M6024">
        <f t="shared" si="189"/>
        <v>0</v>
      </c>
    </row>
    <row r="6025" spans="1:13" x14ac:dyDescent="0.25">
      <c r="A6025">
        <v>16</v>
      </c>
      <c r="B6025" t="s">
        <v>59</v>
      </c>
      <c r="C6025" t="s">
        <v>12</v>
      </c>
      <c r="D6025" t="s">
        <v>13</v>
      </c>
      <c r="E6025">
        <v>20</v>
      </c>
      <c r="F6025" t="s">
        <v>60</v>
      </c>
      <c r="G6025" t="s">
        <v>12</v>
      </c>
      <c r="H6025">
        <v>0</v>
      </c>
      <c r="I6025">
        <v>0</v>
      </c>
      <c r="J6025">
        <v>0</v>
      </c>
      <c r="K6025">
        <v>0</v>
      </c>
      <c r="L6025" t="str">
        <f t="shared" si="188"/>
        <v>Sab_1</v>
      </c>
      <c r="M6025">
        <f t="shared" si="189"/>
        <v>0</v>
      </c>
    </row>
    <row r="6026" spans="1:13" x14ac:dyDescent="0.25">
      <c r="A6026">
        <v>16</v>
      </c>
      <c r="B6026" t="s">
        <v>61</v>
      </c>
      <c r="C6026" t="s">
        <v>12</v>
      </c>
      <c r="D6026" t="s">
        <v>13</v>
      </c>
      <c r="E6026">
        <v>20</v>
      </c>
      <c r="F6026" t="s">
        <v>62</v>
      </c>
      <c r="G6026" t="s">
        <v>12</v>
      </c>
      <c r="H6026">
        <v>0</v>
      </c>
      <c r="I6026">
        <v>0</v>
      </c>
      <c r="J6026">
        <v>0</v>
      </c>
      <c r="K6026">
        <v>0</v>
      </c>
      <c r="L6026" t="str">
        <f t="shared" si="188"/>
        <v>Sab_1</v>
      </c>
      <c r="M6026">
        <f t="shared" si="189"/>
        <v>0</v>
      </c>
    </row>
    <row r="6027" spans="1:13" x14ac:dyDescent="0.25">
      <c r="A6027">
        <v>16</v>
      </c>
      <c r="B6027" t="s">
        <v>63</v>
      </c>
      <c r="C6027" t="s">
        <v>12</v>
      </c>
      <c r="D6027" t="s">
        <v>13</v>
      </c>
      <c r="E6027">
        <v>40</v>
      </c>
      <c r="F6027" t="s">
        <v>14</v>
      </c>
      <c r="G6027" t="s">
        <v>12</v>
      </c>
      <c r="H6027">
        <v>0</v>
      </c>
      <c r="I6027">
        <v>0</v>
      </c>
      <c r="J6027">
        <v>0</v>
      </c>
      <c r="K6027">
        <v>0</v>
      </c>
      <c r="L6027" t="str">
        <f t="shared" si="188"/>
        <v>Sab_1</v>
      </c>
      <c r="M6027">
        <f t="shared" si="189"/>
        <v>0</v>
      </c>
    </row>
    <row r="6028" spans="1:13" x14ac:dyDescent="0.25">
      <c r="A6028">
        <v>16</v>
      </c>
      <c r="B6028" t="s">
        <v>64</v>
      </c>
      <c r="C6028" t="s">
        <v>12</v>
      </c>
      <c r="D6028" t="s">
        <v>13</v>
      </c>
      <c r="E6028">
        <v>40</v>
      </c>
      <c r="F6028" t="s">
        <v>16</v>
      </c>
      <c r="G6028" t="s">
        <v>12</v>
      </c>
      <c r="H6028">
        <v>0</v>
      </c>
      <c r="I6028">
        <v>0</v>
      </c>
      <c r="J6028">
        <v>0</v>
      </c>
      <c r="K6028">
        <v>0</v>
      </c>
      <c r="L6028" t="str">
        <f t="shared" si="188"/>
        <v>Sab_1</v>
      </c>
      <c r="M6028">
        <f t="shared" si="189"/>
        <v>0</v>
      </c>
    </row>
    <row r="6029" spans="1:13" x14ac:dyDescent="0.25">
      <c r="A6029">
        <v>16</v>
      </c>
      <c r="B6029" t="s">
        <v>65</v>
      </c>
      <c r="C6029" t="s">
        <v>12</v>
      </c>
      <c r="D6029" t="s">
        <v>13</v>
      </c>
      <c r="E6029">
        <v>40</v>
      </c>
      <c r="F6029" t="s">
        <v>18</v>
      </c>
      <c r="G6029" t="s">
        <v>12</v>
      </c>
      <c r="H6029">
        <v>0</v>
      </c>
      <c r="I6029">
        <v>0</v>
      </c>
      <c r="J6029">
        <v>0</v>
      </c>
      <c r="K6029">
        <v>0</v>
      </c>
      <c r="L6029" t="str">
        <f t="shared" si="188"/>
        <v>Sab_1</v>
      </c>
      <c r="M6029">
        <f t="shared" si="189"/>
        <v>0</v>
      </c>
    </row>
    <row r="6030" spans="1:13" x14ac:dyDescent="0.25">
      <c r="A6030">
        <v>16</v>
      </c>
      <c r="B6030" t="s">
        <v>66</v>
      </c>
      <c r="C6030" t="s">
        <v>12</v>
      </c>
      <c r="D6030" t="s">
        <v>13</v>
      </c>
      <c r="E6030">
        <v>40</v>
      </c>
      <c r="F6030" t="s">
        <v>20</v>
      </c>
      <c r="G6030" t="s">
        <v>12</v>
      </c>
      <c r="H6030">
        <v>0</v>
      </c>
      <c r="I6030">
        <v>0</v>
      </c>
      <c r="J6030">
        <v>0</v>
      </c>
      <c r="K6030">
        <v>0</v>
      </c>
      <c r="L6030" t="str">
        <f t="shared" si="188"/>
        <v>Sab_1</v>
      </c>
      <c r="M6030">
        <f t="shared" si="189"/>
        <v>0</v>
      </c>
    </row>
    <row r="6031" spans="1:13" x14ac:dyDescent="0.25">
      <c r="A6031">
        <v>16</v>
      </c>
      <c r="B6031" t="s">
        <v>67</v>
      </c>
      <c r="C6031" t="s">
        <v>12</v>
      </c>
      <c r="D6031" t="s">
        <v>13</v>
      </c>
      <c r="E6031">
        <v>40</v>
      </c>
      <c r="F6031" t="s">
        <v>22</v>
      </c>
      <c r="G6031" t="s">
        <v>12</v>
      </c>
      <c r="H6031">
        <v>0</v>
      </c>
      <c r="I6031">
        <v>0</v>
      </c>
      <c r="J6031">
        <v>0</v>
      </c>
      <c r="K6031">
        <v>0</v>
      </c>
      <c r="L6031" t="str">
        <f t="shared" si="188"/>
        <v>Sab_1</v>
      </c>
      <c r="M6031">
        <f t="shared" si="189"/>
        <v>0</v>
      </c>
    </row>
    <row r="6032" spans="1:13" x14ac:dyDescent="0.25">
      <c r="A6032">
        <v>16</v>
      </c>
      <c r="B6032" t="s">
        <v>68</v>
      </c>
      <c r="C6032" t="s">
        <v>12</v>
      </c>
      <c r="D6032" t="s">
        <v>13</v>
      </c>
      <c r="E6032">
        <v>40</v>
      </c>
      <c r="F6032" t="s">
        <v>24</v>
      </c>
      <c r="G6032" t="s">
        <v>12</v>
      </c>
      <c r="H6032">
        <v>0</v>
      </c>
      <c r="I6032">
        <v>0</v>
      </c>
      <c r="J6032">
        <v>0</v>
      </c>
      <c r="K6032">
        <v>0</v>
      </c>
      <c r="L6032" t="str">
        <f t="shared" si="188"/>
        <v>Sab_1</v>
      </c>
      <c r="M6032">
        <f t="shared" si="189"/>
        <v>0</v>
      </c>
    </row>
    <row r="6033" spans="1:13" x14ac:dyDescent="0.25">
      <c r="A6033">
        <v>16</v>
      </c>
      <c r="B6033" t="s">
        <v>69</v>
      </c>
      <c r="C6033" t="s">
        <v>12</v>
      </c>
      <c r="D6033" t="s">
        <v>13</v>
      </c>
      <c r="E6033">
        <v>40</v>
      </c>
      <c r="F6033" t="s">
        <v>26</v>
      </c>
      <c r="G6033" t="s">
        <v>12</v>
      </c>
      <c r="H6033">
        <v>1</v>
      </c>
      <c r="I6033">
        <v>0</v>
      </c>
      <c r="J6033">
        <v>0</v>
      </c>
      <c r="K6033">
        <v>0</v>
      </c>
      <c r="L6033" t="str">
        <f t="shared" si="188"/>
        <v>Sab_1</v>
      </c>
      <c r="M6033">
        <f t="shared" si="189"/>
        <v>1</v>
      </c>
    </row>
    <row r="6034" spans="1:13" x14ac:dyDescent="0.25">
      <c r="A6034">
        <v>16</v>
      </c>
      <c r="B6034" t="s">
        <v>70</v>
      </c>
      <c r="C6034" t="s">
        <v>12</v>
      </c>
      <c r="D6034" t="s">
        <v>13</v>
      </c>
      <c r="E6034">
        <v>40</v>
      </c>
      <c r="F6034" t="s">
        <v>28</v>
      </c>
      <c r="G6034" t="s">
        <v>12</v>
      </c>
      <c r="H6034">
        <v>1</v>
      </c>
      <c r="I6034">
        <v>0</v>
      </c>
      <c r="J6034">
        <v>0</v>
      </c>
      <c r="K6034">
        <v>0</v>
      </c>
      <c r="L6034" t="str">
        <f t="shared" si="188"/>
        <v>Sab_1</v>
      </c>
      <c r="M6034">
        <f t="shared" si="189"/>
        <v>1</v>
      </c>
    </row>
    <row r="6035" spans="1:13" x14ac:dyDescent="0.25">
      <c r="A6035">
        <v>16</v>
      </c>
      <c r="B6035" t="s">
        <v>71</v>
      </c>
      <c r="C6035" t="s">
        <v>12</v>
      </c>
      <c r="D6035" t="s">
        <v>13</v>
      </c>
      <c r="E6035">
        <v>40</v>
      </c>
      <c r="F6035" t="s">
        <v>30</v>
      </c>
      <c r="G6035" t="s">
        <v>12</v>
      </c>
      <c r="H6035">
        <v>0</v>
      </c>
      <c r="I6035">
        <v>0</v>
      </c>
      <c r="J6035">
        <v>0</v>
      </c>
      <c r="K6035">
        <v>0</v>
      </c>
      <c r="L6035" t="str">
        <f t="shared" si="188"/>
        <v>Sab_1</v>
      </c>
      <c r="M6035">
        <f t="shared" si="189"/>
        <v>0</v>
      </c>
    </row>
    <row r="6036" spans="1:13" x14ac:dyDescent="0.25">
      <c r="A6036">
        <v>16</v>
      </c>
      <c r="B6036" t="s">
        <v>72</v>
      </c>
      <c r="C6036" t="s">
        <v>12</v>
      </c>
      <c r="D6036" t="s">
        <v>13</v>
      </c>
      <c r="E6036">
        <v>40</v>
      </c>
      <c r="F6036" t="s">
        <v>32</v>
      </c>
      <c r="G6036" t="s">
        <v>12</v>
      </c>
      <c r="H6036">
        <v>4</v>
      </c>
      <c r="I6036">
        <v>0</v>
      </c>
      <c r="J6036">
        <v>0</v>
      </c>
      <c r="K6036">
        <v>0</v>
      </c>
      <c r="L6036" t="str">
        <f t="shared" si="188"/>
        <v>Sab_1</v>
      </c>
      <c r="M6036">
        <f t="shared" si="189"/>
        <v>4</v>
      </c>
    </row>
    <row r="6037" spans="1:13" x14ac:dyDescent="0.25">
      <c r="A6037">
        <v>16</v>
      </c>
      <c r="B6037" t="s">
        <v>73</v>
      </c>
      <c r="C6037" t="s">
        <v>12</v>
      </c>
      <c r="D6037" t="s">
        <v>13</v>
      </c>
      <c r="E6037">
        <v>40</v>
      </c>
      <c r="F6037" t="s">
        <v>34</v>
      </c>
      <c r="G6037" t="s">
        <v>12</v>
      </c>
      <c r="H6037">
        <v>0</v>
      </c>
      <c r="I6037">
        <v>0</v>
      </c>
      <c r="J6037">
        <v>0</v>
      </c>
      <c r="K6037">
        <v>0</v>
      </c>
      <c r="L6037" t="str">
        <f t="shared" si="188"/>
        <v>Sab_1</v>
      </c>
      <c r="M6037">
        <f t="shared" si="189"/>
        <v>0</v>
      </c>
    </row>
    <row r="6038" spans="1:13" x14ac:dyDescent="0.25">
      <c r="A6038">
        <v>16</v>
      </c>
      <c r="B6038" t="s">
        <v>74</v>
      </c>
      <c r="C6038" t="s">
        <v>12</v>
      </c>
      <c r="D6038" t="s">
        <v>13</v>
      </c>
      <c r="E6038">
        <v>40</v>
      </c>
      <c r="F6038" t="s">
        <v>36</v>
      </c>
      <c r="G6038" t="s">
        <v>12</v>
      </c>
      <c r="H6038">
        <v>0</v>
      </c>
      <c r="I6038">
        <v>0</v>
      </c>
      <c r="J6038">
        <v>0</v>
      </c>
      <c r="K6038">
        <v>0</v>
      </c>
      <c r="L6038" t="str">
        <f t="shared" si="188"/>
        <v>Sab_1</v>
      </c>
      <c r="M6038">
        <f t="shared" si="189"/>
        <v>0</v>
      </c>
    </row>
    <row r="6039" spans="1:13" x14ac:dyDescent="0.25">
      <c r="A6039">
        <v>16</v>
      </c>
      <c r="B6039" t="s">
        <v>75</v>
      </c>
      <c r="C6039" t="s">
        <v>12</v>
      </c>
      <c r="D6039" t="s">
        <v>13</v>
      </c>
      <c r="E6039">
        <v>40</v>
      </c>
      <c r="F6039" t="s">
        <v>38</v>
      </c>
      <c r="G6039" t="s">
        <v>12</v>
      </c>
      <c r="H6039">
        <v>0</v>
      </c>
      <c r="I6039">
        <v>0</v>
      </c>
      <c r="J6039">
        <v>0</v>
      </c>
      <c r="K6039">
        <v>0</v>
      </c>
      <c r="L6039" t="str">
        <f t="shared" si="188"/>
        <v>Sab_1</v>
      </c>
      <c r="M6039">
        <f t="shared" si="189"/>
        <v>0</v>
      </c>
    </row>
    <row r="6040" spans="1:13" x14ac:dyDescent="0.25">
      <c r="A6040">
        <v>16</v>
      </c>
      <c r="B6040" t="s">
        <v>76</v>
      </c>
      <c r="C6040" t="s">
        <v>12</v>
      </c>
      <c r="D6040" t="s">
        <v>13</v>
      </c>
      <c r="E6040">
        <v>40</v>
      </c>
      <c r="F6040" t="s">
        <v>40</v>
      </c>
      <c r="G6040" t="s">
        <v>12</v>
      </c>
      <c r="H6040">
        <v>0</v>
      </c>
      <c r="I6040">
        <v>0</v>
      </c>
      <c r="J6040">
        <v>0</v>
      </c>
      <c r="K6040">
        <v>0</v>
      </c>
      <c r="L6040" t="str">
        <f t="shared" si="188"/>
        <v>Sab_1</v>
      </c>
      <c r="M6040">
        <f t="shared" si="189"/>
        <v>0</v>
      </c>
    </row>
    <row r="6041" spans="1:13" x14ac:dyDescent="0.25">
      <c r="A6041">
        <v>16</v>
      </c>
      <c r="B6041" t="s">
        <v>77</v>
      </c>
      <c r="C6041" t="s">
        <v>12</v>
      </c>
      <c r="D6041" t="s">
        <v>13</v>
      </c>
      <c r="E6041">
        <v>40</v>
      </c>
      <c r="F6041" t="s">
        <v>42</v>
      </c>
      <c r="G6041" t="s">
        <v>12</v>
      </c>
      <c r="H6041">
        <v>5</v>
      </c>
      <c r="I6041">
        <v>0</v>
      </c>
      <c r="J6041">
        <v>0</v>
      </c>
      <c r="K6041">
        <v>0</v>
      </c>
      <c r="L6041" t="str">
        <f t="shared" si="188"/>
        <v>Sab_1</v>
      </c>
      <c r="M6041">
        <f t="shared" si="189"/>
        <v>5</v>
      </c>
    </row>
    <row r="6042" spans="1:13" x14ac:dyDescent="0.25">
      <c r="A6042">
        <v>16</v>
      </c>
      <c r="B6042" t="s">
        <v>78</v>
      </c>
      <c r="C6042" t="s">
        <v>12</v>
      </c>
      <c r="D6042" t="s">
        <v>13</v>
      </c>
      <c r="E6042">
        <v>40</v>
      </c>
      <c r="F6042" t="s">
        <v>44</v>
      </c>
      <c r="G6042" t="s">
        <v>12</v>
      </c>
      <c r="H6042">
        <v>0</v>
      </c>
      <c r="I6042">
        <v>0</v>
      </c>
      <c r="J6042">
        <v>0</v>
      </c>
      <c r="K6042">
        <v>0</v>
      </c>
      <c r="L6042" t="str">
        <f t="shared" si="188"/>
        <v>Sab_1</v>
      </c>
      <c r="M6042">
        <f t="shared" si="189"/>
        <v>0</v>
      </c>
    </row>
    <row r="6043" spans="1:13" x14ac:dyDescent="0.25">
      <c r="A6043">
        <v>16</v>
      </c>
      <c r="B6043" t="s">
        <v>79</v>
      </c>
      <c r="C6043" t="s">
        <v>12</v>
      </c>
      <c r="D6043" t="s">
        <v>13</v>
      </c>
      <c r="E6043">
        <v>40</v>
      </c>
      <c r="F6043" t="s">
        <v>46</v>
      </c>
      <c r="G6043" t="s">
        <v>12</v>
      </c>
      <c r="H6043">
        <v>0</v>
      </c>
      <c r="I6043">
        <v>0</v>
      </c>
      <c r="J6043">
        <v>0</v>
      </c>
      <c r="K6043">
        <v>0</v>
      </c>
      <c r="L6043" t="str">
        <f t="shared" si="188"/>
        <v>Sab_1</v>
      </c>
      <c r="M6043">
        <f t="shared" si="189"/>
        <v>0</v>
      </c>
    </row>
    <row r="6044" spans="1:13" x14ac:dyDescent="0.25">
      <c r="A6044">
        <v>16</v>
      </c>
      <c r="B6044" t="s">
        <v>80</v>
      </c>
      <c r="C6044" t="s">
        <v>12</v>
      </c>
      <c r="D6044" t="s">
        <v>13</v>
      </c>
      <c r="E6044">
        <v>40</v>
      </c>
      <c r="F6044" t="s">
        <v>48</v>
      </c>
      <c r="G6044" t="s">
        <v>12</v>
      </c>
      <c r="H6044">
        <v>0</v>
      </c>
      <c r="I6044">
        <v>0</v>
      </c>
      <c r="J6044">
        <v>0</v>
      </c>
      <c r="K6044">
        <v>0</v>
      </c>
      <c r="L6044" t="str">
        <f t="shared" si="188"/>
        <v>Sab_1</v>
      </c>
      <c r="M6044">
        <f t="shared" si="189"/>
        <v>0</v>
      </c>
    </row>
    <row r="6045" spans="1:13" x14ac:dyDescent="0.25">
      <c r="A6045">
        <v>16</v>
      </c>
      <c r="B6045" t="s">
        <v>81</v>
      </c>
      <c r="C6045" t="s">
        <v>12</v>
      </c>
      <c r="D6045" t="s">
        <v>13</v>
      </c>
      <c r="E6045">
        <v>40</v>
      </c>
      <c r="F6045" t="s">
        <v>50</v>
      </c>
      <c r="G6045" t="s">
        <v>12</v>
      </c>
      <c r="H6045">
        <v>0</v>
      </c>
      <c r="I6045">
        <v>0</v>
      </c>
      <c r="J6045">
        <v>0</v>
      </c>
      <c r="K6045">
        <v>0</v>
      </c>
      <c r="L6045" t="str">
        <f t="shared" si="188"/>
        <v>Sab_1</v>
      </c>
      <c r="M6045">
        <f t="shared" si="189"/>
        <v>0</v>
      </c>
    </row>
    <row r="6046" spans="1:13" x14ac:dyDescent="0.25">
      <c r="A6046">
        <v>16</v>
      </c>
      <c r="B6046" t="s">
        <v>82</v>
      </c>
      <c r="C6046" t="s">
        <v>12</v>
      </c>
      <c r="D6046" t="s">
        <v>13</v>
      </c>
      <c r="E6046">
        <v>40</v>
      </c>
      <c r="F6046" t="s">
        <v>52</v>
      </c>
      <c r="G6046" t="s">
        <v>12</v>
      </c>
      <c r="H6046">
        <v>0</v>
      </c>
      <c r="I6046">
        <v>0</v>
      </c>
      <c r="J6046">
        <v>0</v>
      </c>
      <c r="K6046">
        <v>0</v>
      </c>
      <c r="L6046" t="str">
        <f t="shared" si="188"/>
        <v>Sab_1</v>
      </c>
      <c r="M6046">
        <f t="shared" si="189"/>
        <v>0</v>
      </c>
    </row>
    <row r="6047" spans="1:13" x14ac:dyDescent="0.25">
      <c r="A6047">
        <v>16</v>
      </c>
      <c r="B6047" t="s">
        <v>83</v>
      </c>
      <c r="C6047" t="s">
        <v>12</v>
      </c>
      <c r="D6047" t="s">
        <v>13</v>
      </c>
      <c r="E6047">
        <v>40</v>
      </c>
      <c r="F6047" t="s">
        <v>54</v>
      </c>
      <c r="G6047" t="s">
        <v>12</v>
      </c>
      <c r="H6047">
        <v>0</v>
      </c>
      <c r="I6047">
        <v>0</v>
      </c>
      <c r="J6047">
        <v>0</v>
      </c>
      <c r="K6047">
        <v>0</v>
      </c>
      <c r="L6047" t="str">
        <f t="shared" si="188"/>
        <v>Sab_1</v>
      </c>
      <c r="M6047">
        <f t="shared" si="189"/>
        <v>0</v>
      </c>
    </row>
    <row r="6048" spans="1:13" x14ac:dyDescent="0.25">
      <c r="A6048">
        <v>16</v>
      </c>
      <c r="B6048" t="s">
        <v>84</v>
      </c>
      <c r="C6048" t="s">
        <v>12</v>
      </c>
      <c r="D6048" t="s">
        <v>13</v>
      </c>
      <c r="E6048">
        <v>40</v>
      </c>
      <c r="F6048" t="s">
        <v>56</v>
      </c>
      <c r="G6048" t="s">
        <v>12</v>
      </c>
      <c r="H6048">
        <v>0</v>
      </c>
      <c r="I6048">
        <v>0</v>
      </c>
      <c r="J6048">
        <v>0</v>
      </c>
      <c r="K6048">
        <v>0</v>
      </c>
      <c r="L6048" t="str">
        <f t="shared" si="188"/>
        <v>Sab_1</v>
      </c>
      <c r="M6048">
        <f t="shared" si="189"/>
        <v>0</v>
      </c>
    </row>
    <row r="6049" spans="1:13" x14ac:dyDescent="0.25">
      <c r="A6049">
        <v>16</v>
      </c>
      <c r="B6049" t="s">
        <v>85</v>
      </c>
      <c r="C6049" t="s">
        <v>12</v>
      </c>
      <c r="D6049" t="s">
        <v>13</v>
      </c>
      <c r="E6049">
        <v>40</v>
      </c>
      <c r="F6049" t="s">
        <v>58</v>
      </c>
      <c r="G6049" t="s">
        <v>12</v>
      </c>
      <c r="H6049">
        <v>0</v>
      </c>
      <c r="I6049">
        <v>0</v>
      </c>
      <c r="J6049">
        <v>0</v>
      </c>
      <c r="K6049">
        <v>0</v>
      </c>
      <c r="L6049" t="str">
        <f t="shared" si="188"/>
        <v>Sab_1</v>
      </c>
      <c r="M6049">
        <f t="shared" si="189"/>
        <v>0</v>
      </c>
    </row>
    <row r="6050" spans="1:13" x14ac:dyDescent="0.25">
      <c r="A6050">
        <v>16</v>
      </c>
      <c r="B6050" t="s">
        <v>86</v>
      </c>
      <c r="C6050" t="s">
        <v>12</v>
      </c>
      <c r="D6050" t="s">
        <v>13</v>
      </c>
      <c r="E6050">
        <v>40</v>
      </c>
      <c r="F6050" t="s">
        <v>60</v>
      </c>
      <c r="G6050" t="s">
        <v>12</v>
      </c>
      <c r="H6050">
        <v>0</v>
      </c>
      <c r="I6050">
        <v>0</v>
      </c>
      <c r="J6050">
        <v>0</v>
      </c>
      <c r="K6050">
        <v>0</v>
      </c>
      <c r="L6050" t="str">
        <f t="shared" si="188"/>
        <v>Sab_1</v>
      </c>
      <c r="M6050">
        <f t="shared" si="189"/>
        <v>0</v>
      </c>
    </row>
    <row r="6051" spans="1:13" x14ac:dyDescent="0.25">
      <c r="A6051">
        <v>16</v>
      </c>
      <c r="B6051" t="s">
        <v>87</v>
      </c>
      <c r="C6051" t="s">
        <v>12</v>
      </c>
      <c r="D6051" t="s">
        <v>13</v>
      </c>
      <c r="E6051">
        <v>40</v>
      </c>
      <c r="F6051" t="s">
        <v>62</v>
      </c>
      <c r="G6051" t="s">
        <v>12</v>
      </c>
      <c r="H6051">
        <v>0</v>
      </c>
      <c r="I6051">
        <v>0</v>
      </c>
      <c r="J6051">
        <v>0</v>
      </c>
      <c r="K6051">
        <v>0</v>
      </c>
      <c r="L6051" t="str">
        <f t="shared" si="188"/>
        <v>Sab_1</v>
      </c>
      <c r="M6051">
        <f t="shared" si="189"/>
        <v>0</v>
      </c>
    </row>
    <row r="6052" spans="1:13" x14ac:dyDescent="0.25">
      <c r="A6052">
        <v>16</v>
      </c>
      <c r="B6052" t="s">
        <v>88</v>
      </c>
      <c r="C6052" t="s">
        <v>12</v>
      </c>
      <c r="D6052" t="s">
        <v>89</v>
      </c>
      <c r="E6052">
        <v>20</v>
      </c>
      <c r="F6052" t="s">
        <v>14</v>
      </c>
      <c r="G6052" t="s">
        <v>12</v>
      </c>
      <c r="H6052">
        <v>0</v>
      </c>
      <c r="I6052">
        <v>0</v>
      </c>
      <c r="J6052">
        <v>0</v>
      </c>
      <c r="K6052">
        <v>0</v>
      </c>
      <c r="L6052" t="str">
        <f t="shared" si="188"/>
        <v>Sab_1</v>
      </c>
      <c r="M6052">
        <f t="shared" si="189"/>
        <v>0</v>
      </c>
    </row>
    <row r="6053" spans="1:13" x14ac:dyDescent="0.25">
      <c r="A6053">
        <v>16</v>
      </c>
      <c r="B6053" t="s">
        <v>90</v>
      </c>
      <c r="C6053" t="s">
        <v>12</v>
      </c>
      <c r="D6053" t="s">
        <v>89</v>
      </c>
      <c r="E6053">
        <v>20</v>
      </c>
      <c r="F6053" t="s">
        <v>16</v>
      </c>
      <c r="G6053" t="s">
        <v>12</v>
      </c>
      <c r="H6053">
        <v>0</v>
      </c>
      <c r="I6053">
        <v>0</v>
      </c>
      <c r="J6053">
        <v>0</v>
      </c>
      <c r="K6053">
        <v>0</v>
      </c>
      <c r="L6053" t="str">
        <f t="shared" si="188"/>
        <v>Sab_1</v>
      </c>
      <c r="M6053">
        <f t="shared" si="189"/>
        <v>0</v>
      </c>
    </row>
    <row r="6054" spans="1:13" x14ac:dyDescent="0.25">
      <c r="A6054">
        <v>16</v>
      </c>
      <c r="B6054" t="s">
        <v>91</v>
      </c>
      <c r="C6054" t="s">
        <v>12</v>
      </c>
      <c r="D6054" t="s">
        <v>89</v>
      </c>
      <c r="E6054">
        <v>20</v>
      </c>
      <c r="F6054" t="s">
        <v>18</v>
      </c>
      <c r="G6054" t="s">
        <v>12</v>
      </c>
      <c r="H6054">
        <v>0</v>
      </c>
      <c r="I6054">
        <v>0</v>
      </c>
      <c r="J6054">
        <v>0</v>
      </c>
      <c r="K6054">
        <v>0</v>
      </c>
      <c r="L6054" t="str">
        <f t="shared" si="188"/>
        <v>Sab_1</v>
      </c>
      <c r="M6054">
        <f t="shared" si="189"/>
        <v>0</v>
      </c>
    </row>
    <row r="6055" spans="1:13" x14ac:dyDescent="0.25">
      <c r="A6055">
        <v>16</v>
      </c>
      <c r="B6055" t="s">
        <v>92</v>
      </c>
      <c r="C6055" t="s">
        <v>12</v>
      </c>
      <c r="D6055" t="s">
        <v>89</v>
      </c>
      <c r="E6055">
        <v>20</v>
      </c>
      <c r="F6055" t="s">
        <v>20</v>
      </c>
      <c r="G6055" t="s">
        <v>12</v>
      </c>
      <c r="H6055">
        <v>6</v>
      </c>
      <c r="I6055">
        <v>0</v>
      </c>
      <c r="J6055">
        <v>0</v>
      </c>
      <c r="K6055">
        <v>0</v>
      </c>
      <c r="L6055" t="str">
        <f t="shared" si="188"/>
        <v>Sab_1</v>
      </c>
      <c r="M6055">
        <f t="shared" si="189"/>
        <v>6</v>
      </c>
    </row>
    <row r="6056" spans="1:13" x14ac:dyDescent="0.25">
      <c r="A6056">
        <v>16</v>
      </c>
      <c r="B6056" t="s">
        <v>93</v>
      </c>
      <c r="C6056" t="s">
        <v>12</v>
      </c>
      <c r="D6056" t="s">
        <v>89</v>
      </c>
      <c r="E6056">
        <v>20</v>
      </c>
      <c r="F6056" t="s">
        <v>22</v>
      </c>
      <c r="G6056" t="s">
        <v>12</v>
      </c>
      <c r="H6056">
        <v>0</v>
      </c>
      <c r="I6056">
        <v>0</v>
      </c>
      <c r="J6056">
        <v>0</v>
      </c>
      <c r="K6056">
        <v>0</v>
      </c>
      <c r="L6056" t="str">
        <f t="shared" si="188"/>
        <v>Sab_1</v>
      </c>
      <c r="M6056">
        <f t="shared" si="189"/>
        <v>0</v>
      </c>
    </row>
    <row r="6057" spans="1:13" x14ac:dyDescent="0.25">
      <c r="A6057">
        <v>16</v>
      </c>
      <c r="B6057" t="s">
        <v>94</v>
      </c>
      <c r="C6057" t="s">
        <v>12</v>
      </c>
      <c r="D6057" t="s">
        <v>89</v>
      </c>
      <c r="E6057">
        <v>20</v>
      </c>
      <c r="F6057" t="s">
        <v>24</v>
      </c>
      <c r="G6057" t="s">
        <v>12</v>
      </c>
      <c r="H6057">
        <v>0</v>
      </c>
      <c r="I6057">
        <v>0</v>
      </c>
      <c r="J6057">
        <v>0</v>
      </c>
      <c r="K6057">
        <v>0</v>
      </c>
      <c r="L6057" t="str">
        <f t="shared" si="188"/>
        <v>Sab_1</v>
      </c>
      <c r="M6057">
        <f t="shared" si="189"/>
        <v>0</v>
      </c>
    </row>
    <row r="6058" spans="1:13" x14ac:dyDescent="0.25">
      <c r="A6058">
        <v>16</v>
      </c>
      <c r="B6058" t="s">
        <v>95</v>
      </c>
      <c r="C6058" t="s">
        <v>12</v>
      </c>
      <c r="D6058" t="s">
        <v>89</v>
      </c>
      <c r="E6058">
        <v>20</v>
      </c>
      <c r="F6058" t="s">
        <v>26</v>
      </c>
      <c r="G6058" t="s">
        <v>12</v>
      </c>
      <c r="H6058">
        <v>0</v>
      </c>
      <c r="I6058">
        <v>0</v>
      </c>
      <c r="J6058">
        <v>0</v>
      </c>
      <c r="K6058">
        <v>0</v>
      </c>
      <c r="L6058" t="str">
        <f t="shared" si="188"/>
        <v>Sab_1</v>
      </c>
      <c r="M6058">
        <f t="shared" si="189"/>
        <v>0</v>
      </c>
    </row>
    <row r="6059" spans="1:13" x14ac:dyDescent="0.25">
      <c r="A6059">
        <v>16</v>
      </c>
      <c r="B6059" t="s">
        <v>96</v>
      </c>
      <c r="C6059" t="s">
        <v>12</v>
      </c>
      <c r="D6059" t="s">
        <v>89</v>
      </c>
      <c r="E6059">
        <v>20</v>
      </c>
      <c r="F6059" t="s">
        <v>28</v>
      </c>
      <c r="G6059" t="s">
        <v>12</v>
      </c>
      <c r="H6059">
        <v>0</v>
      </c>
      <c r="I6059">
        <v>0</v>
      </c>
      <c r="J6059">
        <v>0</v>
      </c>
      <c r="K6059">
        <v>0</v>
      </c>
      <c r="L6059" t="str">
        <f t="shared" si="188"/>
        <v>Sab_1</v>
      </c>
      <c r="M6059">
        <f t="shared" si="189"/>
        <v>0</v>
      </c>
    </row>
    <row r="6060" spans="1:13" x14ac:dyDescent="0.25">
      <c r="A6060">
        <v>16</v>
      </c>
      <c r="B6060" t="s">
        <v>97</v>
      </c>
      <c r="C6060" t="s">
        <v>12</v>
      </c>
      <c r="D6060" t="s">
        <v>89</v>
      </c>
      <c r="E6060">
        <v>20</v>
      </c>
      <c r="F6060" t="s">
        <v>30</v>
      </c>
      <c r="G6060" t="s">
        <v>12</v>
      </c>
      <c r="H6060">
        <v>0</v>
      </c>
      <c r="I6060">
        <v>0</v>
      </c>
      <c r="J6060">
        <v>0</v>
      </c>
      <c r="K6060">
        <v>0</v>
      </c>
      <c r="L6060" t="str">
        <f t="shared" si="188"/>
        <v>Sab_1</v>
      </c>
      <c r="M6060">
        <f t="shared" si="189"/>
        <v>0</v>
      </c>
    </row>
    <row r="6061" spans="1:13" x14ac:dyDescent="0.25">
      <c r="A6061">
        <v>16</v>
      </c>
      <c r="B6061" t="s">
        <v>98</v>
      </c>
      <c r="C6061" t="s">
        <v>12</v>
      </c>
      <c r="D6061" t="s">
        <v>89</v>
      </c>
      <c r="E6061">
        <v>20</v>
      </c>
      <c r="F6061" t="s">
        <v>32</v>
      </c>
      <c r="G6061" t="s">
        <v>12</v>
      </c>
      <c r="H6061">
        <v>0</v>
      </c>
      <c r="I6061">
        <v>0</v>
      </c>
      <c r="J6061">
        <v>0</v>
      </c>
      <c r="K6061">
        <v>0</v>
      </c>
      <c r="L6061" t="str">
        <f t="shared" si="188"/>
        <v>Sab_1</v>
      </c>
      <c r="M6061">
        <f t="shared" si="189"/>
        <v>0</v>
      </c>
    </row>
    <row r="6062" spans="1:13" x14ac:dyDescent="0.25">
      <c r="A6062">
        <v>16</v>
      </c>
      <c r="B6062" t="s">
        <v>99</v>
      </c>
      <c r="C6062" t="s">
        <v>12</v>
      </c>
      <c r="D6062" t="s">
        <v>89</v>
      </c>
      <c r="E6062">
        <v>20</v>
      </c>
      <c r="F6062" t="s">
        <v>34</v>
      </c>
      <c r="G6062" t="s">
        <v>12</v>
      </c>
      <c r="H6062">
        <v>1</v>
      </c>
      <c r="I6062">
        <v>0</v>
      </c>
      <c r="J6062">
        <v>0</v>
      </c>
      <c r="K6062">
        <v>0</v>
      </c>
      <c r="L6062" t="str">
        <f t="shared" si="188"/>
        <v>Sab_1</v>
      </c>
      <c r="M6062">
        <f t="shared" si="189"/>
        <v>1</v>
      </c>
    </row>
    <row r="6063" spans="1:13" x14ac:dyDescent="0.25">
      <c r="A6063">
        <v>16</v>
      </c>
      <c r="B6063" t="s">
        <v>100</v>
      </c>
      <c r="C6063" t="s">
        <v>12</v>
      </c>
      <c r="D6063" t="s">
        <v>89</v>
      </c>
      <c r="E6063">
        <v>20</v>
      </c>
      <c r="F6063" t="s">
        <v>36</v>
      </c>
      <c r="G6063" t="s">
        <v>12</v>
      </c>
      <c r="H6063">
        <v>0</v>
      </c>
      <c r="I6063">
        <v>0</v>
      </c>
      <c r="J6063">
        <v>0</v>
      </c>
      <c r="K6063">
        <v>0</v>
      </c>
      <c r="L6063" t="str">
        <f t="shared" si="188"/>
        <v>Sab_1</v>
      </c>
      <c r="M6063">
        <f t="shared" si="189"/>
        <v>0</v>
      </c>
    </row>
    <row r="6064" spans="1:13" x14ac:dyDescent="0.25">
      <c r="A6064">
        <v>16</v>
      </c>
      <c r="B6064" t="s">
        <v>101</v>
      </c>
      <c r="C6064" t="s">
        <v>12</v>
      </c>
      <c r="D6064" t="s">
        <v>89</v>
      </c>
      <c r="E6064">
        <v>20</v>
      </c>
      <c r="F6064" t="s">
        <v>38</v>
      </c>
      <c r="G6064" t="s">
        <v>12</v>
      </c>
      <c r="H6064">
        <v>0</v>
      </c>
      <c r="I6064">
        <v>0</v>
      </c>
      <c r="J6064">
        <v>0</v>
      </c>
      <c r="K6064">
        <v>0</v>
      </c>
      <c r="L6064" t="str">
        <f t="shared" si="188"/>
        <v>Sab_1</v>
      </c>
      <c r="M6064">
        <f t="shared" si="189"/>
        <v>0</v>
      </c>
    </row>
    <row r="6065" spans="1:13" x14ac:dyDescent="0.25">
      <c r="A6065">
        <v>16</v>
      </c>
      <c r="B6065" t="s">
        <v>102</v>
      </c>
      <c r="C6065" t="s">
        <v>12</v>
      </c>
      <c r="D6065" t="s">
        <v>89</v>
      </c>
      <c r="E6065">
        <v>20</v>
      </c>
      <c r="F6065" t="s">
        <v>40</v>
      </c>
      <c r="G6065" t="s">
        <v>12</v>
      </c>
      <c r="H6065">
        <v>0</v>
      </c>
      <c r="I6065">
        <v>0</v>
      </c>
      <c r="J6065">
        <v>0</v>
      </c>
      <c r="K6065">
        <v>0</v>
      </c>
      <c r="L6065" t="str">
        <f t="shared" si="188"/>
        <v>Sab_1</v>
      </c>
      <c r="M6065">
        <f t="shared" si="189"/>
        <v>0</v>
      </c>
    </row>
    <row r="6066" spans="1:13" x14ac:dyDescent="0.25">
      <c r="A6066">
        <v>16</v>
      </c>
      <c r="B6066" t="s">
        <v>103</v>
      </c>
      <c r="C6066" t="s">
        <v>12</v>
      </c>
      <c r="D6066" t="s">
        <v>89</v>
      </c>
      <c r="E6066">
        <v>20</v>
      </c>
      <c r="F6066" t="s">
        <v>42</v>
      </c>
      <c r="G6066" t="s">
        <v>12</v>
      </c>
      <c r="H6066">
        <v>0</v>
      </c>
      <c r="I6066">
        <v>0</v>
      </c>
      <c r="J6066">
        <v>0</v>
      </c>
      <c r="K6066">
        <v>0</v>
      </c>
      <c r="L6066" t="str">
        <f t="shared" si="188"/>
        <v>Sab_1</v>
      </c>
      <c r="M6066">
        <f t="shared" si="189"/>
        <v>0</v>
      </c>
    </row>
    <row r="6067" spans="1:13" x14ac:dyDescent="0.25">
      <c r="A6067">
        <v>16</v>
      </c>
      <c r="B6067" t="s">
        <v>104</v>
      </c>
      <c r="C6067" t="s">
        <v>12</v>
      </c>
      <c r="D6067" t="s">
        <v>89</v>
      </c>
      <c r="E6067">
        <v>20</v>
      </c>
      <c r="F6067" t="s">
        <v>44</v>
      </c>
      <c r="G6067" t="s">
        <v>12</v>
      </c>
      <c r="H6067">
        <v>0</v>
      </c>
      <c r="I6067">
        <v>0</v>
      </c>
      <c r="J6067">
        <v>0</v>
      </c>
      <c r="K6067">
        <v>0</v>
      </c>
      <c r="L6067" t="str">
        <f t="shared" si="188"/>
        <v>Sab_1</v>
      </c>
      <c r="M6067">
        <f t="shared" si="189"/>
        <v>0</v>
      </c>
    </row>
    <row r="6068" spans="1:13" x14ac:dyDescent="0.25">
      <c r="A6068">
        <v>16</v>
      </c>
      <c r="B6068" t="s">
        <v>105</v>
      </c>
      <c r="C6068" t="s">
        <v>12</v>
      </c>
      <c r="D6068" t="s">
        <v>89</v>
      </c>
      <c r="E6068">
        <v>20</v>
      </c>
      <c r="F6068" t="s">
        <v>46</v>
      </c>
      <c r="G6068" t="s">
        <v>12</v>
      </c>
      <c r="H6068">
        <v>0</v>
      </c>
      <c r="I6068">
        <v>0</v>
      </c>
      <c r="J6068">
        <v>0</v>
      </c>
      <c r="K6068">
        <v>0</v>
      </c>
      <c r="L6068" t="str">
        <f t="shared" si="188"/>
        <v>Sab_1</v>
      </c>
      <c r="M6068">
        <f t="shared" si="189"/>
        <v>0</v>
      </c>
    </row>
    <row r="6069" spans="1:13" x14ac:dyDescent="0.25">
      <c r="A6069">
        <v>16</v>
      </c>
      <c r="B6069" t="s">
        <v>106</v>
      </c>
      <c r="C6069" t="s">
        <v>12</v>
      </c>
      <c r="D6069" t="s">
        <v>89</v>
      </c>
      <c r="E6069">
        <v>20</v>
      </c>
      <c r="F6069" t="s">
        <v>48</v>
      </c>
      <c r="G6069" t="s">
        <v>12</v>
      </c>
      <c r="H6069">
        <v>0</v>
      </c>
      <c r="I6069">
        <v>0</v>
      </c>
      <c r="J6069">
        <v>0</v>
      </c>
      <c r="K6069">
        <v>0</v>
      </c>
      <c r="L6069" t="str">
        <f t="shared" si="188"/>
        <v>Sab_1</v>
      </c>
      <c r="M6069">
        <f t="shared" si="189"/>
        <v>0</v>
      </c>
    </row>
    <row r="6070" spans="1:13" x14ac:dyDescent="0.25">
      <c r="A6070">
        <v>16</v>
      </c>
      <c r="B6070" t="s">
        <v>107</v>
      </c>
      <c r="C6070" t="s">
        <v>12</v>
      </c>
      <c r="D6070" t="s">
        <v>89</v>
      </c>
      <c r="E6070">
        <v>20</v>
      </c>
      <c r="F6070" t="s">
        <v>50</v>
      </c>
      <c r="G6070" t="s">
        <v>12</v>
      </c>
      <c r="H6070">
        <v>0</v>
      </c>
      <c r="I6070">
        <v>0</v>
      </c>
      <c r="J6070">
        <v>0</v>
      </c>
      <c r="K6070">
        <v>0</v>
      </c>
      <c r="L6070" t="str">
        <f t="shared" si="188"/>
        <v>Sab_1</v>
      </c>
      <c r="M6070">
        <f t="shared" si="189"/>
        <v>0</v>
      </c>
    </row>
    <row r="6071" spans="1:13" x14ac:dyDescent="0.25">
      <c r="A6071">
        <v>16</v>
      </c>
      <c r="B6071" t="s">
        <v>108</v>
      </c>
      <c r="C6071" t="s">
        <v>12</v>
      </c>
      <c r="D6071" t="s">
        <v>89</v>
      </c>
      <c r="E6071">
        <v>20</v>
      </c>
      <c r="F6071" t="s">
        <v>52</v>
      </c>
      <c r="G6071" t="s">
        <v>12</v>
      </c>
      <c r="H6071">
        <v>0</v>
      </c>
      <c r="I6071">
        <v>0</v>
      </c>
      <c r="J6071">
        <v>0</v>
      </c>
      <c r="K6071">
        <v>0</v>
      </c>
      <c r="L6071" t="str">
        <f t="shared" si="188"/>
        <v>Sab_1</v>
      </c>
      <c r="M6071">
        <f t="shared" si="189"/>
        <v>0</v>
      </c>
    </row>
    <row r="6072" spans="1:13" x14ac:dyDescent="0.25">
      <c r="A6072">
        <v>16</v>
      </c>
      <c r="B6072" t="s">
        <v>109</v>
      </c>
      <c r="C6072" t="s">
        <v>12</v>
      </c>
      <c r="D6072" t="s">
        <v>89</v>
      </c>
      <c r="E6072">
        <v>20</v>
      </c>
      <c r="F6072" t="s">
        <v>54</v>
      </c>
      <c r="G6072" t="s">
        <v>12</v>
      </c>
      <c r="H6072">
        <v>0</v>
      </c>
      <c r="I6072">
        <v>0</v>
      </c>
      <c r="J6072">
        <v>0</v>
      </c>
      <c r="K6072">
        <v>0</v>
      </c>
      <c r="L6072" t="str">
        <f t="shared" si="188"/>
        <v>Sab_1</v>
      </c>
      <c r="M6072">
        <f t="shared" si="189"/>
        <v>0</v>
      </c>
    </row>
    <row r="6073" spans="1:13" x14ac:dyDescent="0.25">
      <c r="A6073">
        <v>16</v>
      </c>
      <c r="B6073" t="s">
        <v>110</v>
      </c>
      <c r="C6073" t="s">
        <v>12</v>
      </c>
      <c r="D6073" t="s">
        <v>89</v>
      </c>
      <c r="E6073">
        <v>20</v>
      </c>
      <c r="F6073" t="s">
        <v>56</v>
      </c>
      <c r="G6073" t="s">
        <v>12</v>
      </c>
      <c r="H6073">
        <v>0</v>
      </c>
      <c r="I6073">
        <v>0</v>
      </c>
      <c r="J6073">
        <v>0</v>
      </c>
      <c r="K6073">
        <v>0</v>
      </c>
      <c r="L6073" t="str">
        <f t="shared" si="188"/>
        <v>Sab_1</v>
      </c>
      <c r="M6073">
        <f t="shared" si="189"/>
        <v>0</v>
      </c>
    </row>
    <row r="6074" spans="1:13" x14ac:dyDescent="0.25">
      <c r="A6074">
        <v>16</v>
      </c>
      <c r="B6074" t="s">
        <v>111</v>
      </c>
      <c r="C6074" t="s">
        <v>12</v>
      </c>
      <c r="D6074" t="s">
        <v>89</v>
      </c>
      <c r="E6074">
        <v>20</v>
      </c>
      <c r="F6074" t="s">
        <v>58</v>
      </c>
      <c r="G6074" t="s">
        <v>12</v>
      </c>
      <c r="H6074">
        <v>0</v>
      </c>
      <c r="I6074">
        <v>0</v>
      </c>
      <c r="J6074">
        <v>0</v>
      </c>
      <c r="K6074">
        <v>0</v>
      </c>
      <c r="L6074" t="str">
        <f t="shared" si="188"/>
        <v>Sab_1</v>
      </c>
      <c r="M6074">
        <f t="shared" si="189"/>
        <v>0</v>
      </c>
    </row>
    <row r="6075" spans="1:13" x14ac:dyDescent="0.25">
      <c r="A6075">
        <v>16</v>
      </c>
      <c r="B6075" t="s">
        <v>112</v>
      </c>
      <c r="C6075" t="s">
        <v>12</v>
      </c>
      <c r="D6075" t="s">
        <v>89</v>
      </c>
      <c r="E6075">
        <v>20</v>
      </c>
      <c r="F6075" t="s">
        <v>60</v>
      </c>
      <c r="G6075" t="s">
        <v>12</v>
      </c>
      <c r="H6075">
        <v>0</v>
      </c>
      <c r="I6075">
        <v>0</v>
      </c>
      <c r="J6075">
        <v>0</v>
      </c>
      <c r="K6075">
        <v>0</v>
      </c>
      <c r="L6075" t="str">
        <f t="shared" si="188"/>
        <v>Sab_1</v>
      </c>
      <c r="M6075">
        <f t="shared" si="189"/>
        <v>0</v>
      </c>
    </row>
    <row r="6076" spans="1:13" x14ac:dyDescent="0.25">
      <c r="A6076">
        <v>16</v>
      </c>
      <c r="B6076" t="s">
        <v>113</v>
      </c>
      <c r="C6076" t="s">
        <v>12</v>
      </c>
      <c r="D6076" t="s">
        <v>89</v>
      </c>
      <c r="E6076">
        <v>20</v>
      </c>
      <c r="F6076" t="s">
        <v>62</v>
      </c>
      <c r="G6076" t="s">
        <v>12</v>
      </c>
      <c r="H6076">
        <v>0</v>
      </c>
      <c r="I6076">
        <v>0</v>
      </c>
      <c r="J6076">
        <v>0</v>
      </c>
      <c r="K6076">
        <v>0</v>
      </c>
      <c r="L6076" t="str">
        <f t="shared" si="188"/>
        <v>Sab_1</v>
      </c>
      <c r="M6076">
        <f t="shared" si="189"/>
        <v>0</v>
      </c>
    </row>
    <row r="6077" spans="1:13" x14ac:dyDescent="0.25">
      <c r="A6077">
        <v>16</v>
      </c>
      <c r="B6077" t="s">
        <v>114</v>
      </c>
      <c r="C6077" t="s">
        <v>12</v>
      </c>
      <c r="D6077" t="s">
        <v>89</v>
      </c>
      <c r="E6077">
        <v>40</v>
      </c>
      <c r="F6077" t="s">
        <v>14</v>
      </c>
      <c r="G6077" t="s">
        <v>12</v>
      </c>
      <c r="H6077">
        <v>0</v>
      </c>
      <c r="I6077">
        <v>0</v>
      </c>
      <c r="J6077">
        <v>0</v>
      </c>
      <c r="K6077">
        <v>0</v>
      </c>
      <c r="L6077" t="str">
        <f t="shared" si="188"/>
        <v>Sab_1</v>
      </c>
      <c r="M6077">
        <f t="shared" si="189"/>
        <v>0</v>
      </c>
    </row>
    <row r="6078" spans="1:13" x14ac:dyDescent="0.25">
      <c r="A6078">
        <v>16</v>
      </c>
      <c r="B6078" t="s">
        <v>115</v>
      </c>
      <c r="C6078" t="s">
        <v>12</v>
      </c>
      <c r="D6078" t="s">
        <v>89</v>
      </c>
      <c r="E6078">
        <v>40</v>
      </c>
      <c r="F6078" t="s">
        <v>16</v>
      </c>
      <c r="G6078" t="s">
        <v>12</v>
      </c>
      <c r="H6078">
        <v>0</v>
      </c>
      <c r="I6078">
        <v>0</v>
      </c>
      <c r="J6078">
        <v>0</v>
      </c>
      <c r="K6078">
        <v>0</v>
      </c>
      <c r="L6078" t="str">
        <f t="shared" si="188"/>
        <v>Sab_1</v>
      </c>
      <c r="M6078">
        <f t="shared" si="189"/>
        <v>0</v>
      </c>
    </row>
    <row r="6079" spans="1:13" x14ac:dyDescent="0.25">
      <c r="A6079">
        <v>16</v>
      </c>
      <c r="B6079" t="s">
        <v>116</v>
      </c>
      <c r="C6079" t="s">
        <v>12</v>
      </c>
      <c r="D6079" t="s">
        <v>89</v>
      </c>
      <c r="E6079">
        <v>40</v>
      </c>
      <c r="F6079" t="s">
        <v>18</v>
      </c>
      <c r="G6079" t="s">
        <v>12</v>
      </c>
      <c r="H6079">
        <v>0</v>
      </c>
      <c r="I6079">
        <v>0</v>
      </c>
      <c r="J6079">
        <v>0</v>
      </c>
      <c r="K6079">
        <v>0</v>
      </c>
      <c r="L6079" t="str">
        <f t="shared" si="188"/>
        <v>Sab_1</v>
      </c>
      <c r="M6079">
        <f t="shared" si="189"/>
        <v>0</v>
      </c>
    </row>
    <row r="6080" spans="1:13" x14ac:dyDescent="0.25">
      <c r="A6080">
        <v>16</v>
      </c>
      <c r="B6080" t="s">
        <v>117</v>
      </c>
      <c r="C6080" t="s">
        <v>12</v>
      </c>
      <c r="D6080" t="s">
        <v>89</v>
      </c>
      <c r="E6080">
        <v>40</v>
      </c>
      <c r="F6080" t="s">
        <v>20</v>
      </c>
      <c r="G6080" t="s">
        <v>12</v>
      </c>
      <c r="H6080">
        <v>0</v>
      </c>
      <c r="I6080">
        <v>0</v>
      </c>
      <c r="J6080">
        <v>0</v>
      </c>
      <c r="K6080">
        <v>0</v>
      </c>
      <c r="L6080" t="str">
        <f t="shared" si="188"/>
        <v>Sab_1</v>
      </c>
      <c r="M6080">
        <f t="shared" si="189"/>
        <v>0</v>
      </c>
    </row>
    <row r="6081" spans="1:13" x14ac:dyDescent="0.25">
      <c r="A6081">
        <v>16</v>
      </c>
      <c r="B6081" t="s">
        <v>118</v>
      </c>
      <c r="C6081" t="s">
        <v>12</v>
      </c>
      <c r="D6081" t="s">
        <v>89</v>
      </c>
      <c r="E6081">
        <v>40</v>
      </c>
      <c r="F6081" t="s">
        <v>22</v>
      </c>
      <c r="G6081" t="s">
        <v>12</v>
      </c>
      <c r="H6081">
        <v>0</v>
      </c>
      <c r="I6081">
        <v>0</v>
      </c>
      <c r="J6081">
        <v>0</v>
      </c>
      <c r="K6081">
        <v>0</v>
      </c>
      <c r="L6081" t="str">
        <f t="shared" si="188"/>
        <v>Sab_1</v>
      </c>
      <c r="M6081">
        <f t="shared" si="189"/>
        <v>0</v>
      </c>
    </row>
    <row r="6082" spans="1:13" x14ac:dyDescent="0.25">
      <c r="A6082">
        <v>16</v>
      </c>
      <c r="B6082" t="s">
        <v>119</v>
      </c>
      <c r="C6082" t="s">
        <v>12</v>
      </c>
      <c r="D6082" t="s">
        <v>89</v>
      </c>
      <c r="E6082">
        <v>40</v>
      </c>
      <c r="F6082" t="s">
        <v>24</v>
      </c>
      <c r="G6082" t="s">
        <v>12</v>
      </c>
      <c r="H6082">
        <v>0</v>
      </c>
      <c r="I6082">
        <v>0</v>
      </c>
      <c r="J6082">
        <v>0</v>
      </c>
      <c r="K6082">
        <v>0</v>
      </c>
      <c r="L6082" t="str">
        <f t="shared" si="188"/>
        <v>Sab_1</v>
      </c>
      <c r="M6082">
        <f t="shared" si="189"/>
        <v>0</v>
      </c>
    </row>
    <row r="6083" spans="1:13" x14ac:dyDescent="0.25">
      <c r="A6083">
        <v>16</v>
      </c>
      <c r="B6083" t="s">
        <v>120</v>
      </c>
      <c r="C6083" t="s">
        <v>12</v>
      </c>
      <c r="D6083" t="s">
        <v>89</v>
      </c>
      <c r="E6083">
        <v>40</v>
      </c>
      <c r="F6083" t="s">
        <v>26</v>
      </c>
      <c r="G6083" t="s">
        <v>12</v>
      </c>
      <c r="H6083">
        <v>1</v>
      </c>
      <c r="I6083">
        <v>0</v>
      </c>
      <c r="J6083">
        <v>0</v>
      </c>
      <c r="K6083">
        <v>0</v>
      </c>
      <c r="L6083" t="str">
        <f t="shared" ref="L6083:L6146" si="190">IF(A6083=1,"Lun_1",IF(A6083=2,"Lun_2",IF(A6083=3,"Lun_3",IF(A6083=4,"Mar_1",IF(A6083=5,"Mar_2",IF(A6083=6,"Mar_3",IF(A6083=7,"Mie_1",IF(A6083=8,"Mie_2",IF(A6083=9,"Mie_3",IF(A6083=10,"Jue_1",IF(A6083=11,"Jue_2",IF(A6083=12,"Jue_3",IF(A6083=13,"Vie_1",IF(A6083=14,"Vie_2",IF(A6083=15,"Vie_3",IF(A6083=16,"Sab_1",IF(A6083=17,"Sab_2",IF(A6083=18,"Sab_3",IF(A6083=19,"Dom_1",IF(A6083=20,"Dom_2",IF(A6083=21,"Dom_3")))))))))))))))))))))</f>
        <v>Sab_1</v>
      </c>
      <c r="M6083">
        <f t="shared" ref="M6083:M6146" si="191">SUM(H6083:K6083)</f>
        <v>1</v>
      </c>
    </row>
    <row r="6084" spans="1:13" x14ac:dyDescent="0.25">
      <c r="A6084">
        <v>16</v>
      </c>
      <c r="B6084" t="s">
        <v>121</v>
      </c>
      <c r="C6084" t="s">
        <v>12</v>
      </c>
      <c r="D6084" t="s">
        <v>89</v>
      </c>
      <c r="E6084">
        <v>40</v>
      </c>
      <c r="F6084" t="s">
        <v>28</v>
      </c>
      <c r="G6084" t="s">
        <v>12</v>
      </c>
      <c r="H6084">
        <v>0</v>
      </c>
      <c r="I6084">
        <v>0</v>
      </c>
      <c r="J6084">
        <v>0</v>
      </c>
      <c r="K6084">
        <v>0</v>
      </c>
      <c r="L6084" t="str">
        <f t="shared" si="190"/>
        <v>Sab_1</v>
      </c>
      <c r="M6084">
        <f t="shared" si="191"/>
        <v>0</v>
      </c>
    </row>
    <row r="6085" spans="1:13" x14ac:dyDescent="0.25">
      <c r="A6085">
        <v>16</v>
      </c>
      <c r="B6085" t="s">
        <v>122</v>
      </c>
      <c r="C6085" t="s">
        <v>12</v>
      </c>
      <c r="D6085" t="s">
        <v>89</v>
      </c>
      <c r="E6085">
        <v>40</v>
      </c>
      <c r="F6085" t="s">
        <v>30</v>
      </c>
      <c r="G6085" t="s">
        <v>12</v>
      </c>
      <c r="H6085">
        <v>0</v>
      </c>
      <c r="I6085">
        <v>0</v>
      </c>
      <c r="J6085">
        <v>0</v>
      </c>
      <c r="K6085">
        <v>0</v>
      </c>
      <c r="L6085" t="str">
        <f t="shared" si="190"/>
        <v>Sab_1</v>
      </c>
      <c r="M6085">
        <f t="shared" si="191"/>
        <v>0</v>
      </c>
    </row>
    <row r="6086" spans="1:13" x14ac:dyDescent="0.25">
      <c r="A6086">
        <v>16</v>
      </c>
      <c r="B6086" t="s">
        <v>123</v>
      </c>
      <c r="C6086" t="s">
        <v>12</v>
      </c>
      <c r="D6086" t="s">
        <v>89</v>
      </c>
      <c r="E6086">
        <v>40</v>
      </c>
      <c r="F6086" t="s">
        <v>32</v>
      </c>
      <c r="G6086" t="s">
        <v>12</v>
      </c>
      <c r="H6086">
        <v>87</v>
      </c>
      <c r="I6086">
        <v>0</v>
      </c>
      <c r="J6086">
        <v>0</v>
      </c>
      <c r="K6086">
        <v>0</v>
      </c>
      <c r="L6086" t="str">
        <f t="shared" si="190"/>
        <v>Sab_1</v>
      </c>
      <c r="M6086">
        <f t="shared" si="191"/>
        <v>87</v>
      </c>
    </row>
    <row r="6087" spans="1:13" x14ac:dyDescent="0.25">
      <c r="A6087">
        <v>16</v>
      </c>
      <c r="B6087" t="s">
        <v>124</v>
      </c>
      <c r="C6087" t="s">
        <v>12</v>
      </c>
      <c r="D6087" t="s">
        <v>89</v>
      </c>
      <c r="E6087">
        <v>40</v>
      </c>
      <c r="F6087" t="s">
        <v>34</v>
      </c>
      <c r="G6087" t="s">
        <v>12</v>
      </c>
      <c r="H6087">
        <v>0</v>
      </c>
      <c r="I6087">
        <v>0</v>
      </c>
      <c r="J6087">
        <v>0</v>
      </c>
      <c r="K6087">
        <v>0</v>
      </c>
      <c r="L6087" t="str">
        <f t="shared" si="190"/>
        <v>Sab_1</v>
      </c>
      <c r="M6087">
        <f t="shared" si="191"/>
        <v>0</v>
      </c>
    </row>
    <row r="6088" spans="1:13" x14ac:dyDescent="0.25">
      <c r="A6088">
        <v>16</v>
      </c>
      <c r="B6088" t="s">
        <v>125</v>
      </c>
      <c r="C6088" t="s">
        <v>12</v>
      </c>
      <c r="D6088" t="s">
        <v>89</v>
      </c>
      <c r="E6088">
        <v>40</v>
      </c>
      <c r="F6088" t="s">
        <v>36</v>
      </c>
      <c r="G6088" t="s">
        <v>12</v>
      </c>
      <c r="H6088">
        <v>29</v>
      </c>
      <c r="I6088">
        <v>0</v>
      </c>
      <c r="J6088">
        <v>0</v>
      </c>
      <c r="K6088">
        <v>0</v>
      </c>
      <c r="L6088" t="str">
        <f t="shared" si="190"/>
        <v>Sab_1</v>
      </c>
      <c r="M6088">
        <f t="shared" si="191"/>
        <v>29</v>
      </c>
    </row>
    <row r="6089" spans="1:13" x14ac:dyDescent="0.25">
      <c r="A6089">
        <v>16</v>
      </c>
      <c r="B6089" t="s">
        <v>126</v>
      </c>
      <c r="C6089" t="s">
        <v>12</v>
      </c>
      <c r="D6089" t="s">
        <v>89</v>
      </c>
      <c r="E6089">
        <v>40</v>
      </c>
      <c r="F6089" t="s">
        <v>38</v>
      </c>
      <c r="G6089" t="s">
        <v>12</v>
      </c>
      <c r="H6089">
        <v>0</v>
      </c>
      <c r="I6089">
        <v>0</v>
      </c>
      <c r="J6089">
        <v>0</v>
      </c>
      <c r="K6089">
        <v>0</v>
      </c>
      <c r="L6089" t="str">
        <f t="shared" si="190"/>
        <v>Sab_1</v>
      </c>
      <c r="M6089">
        <f t="shared" si="191"/>
        <v>0</v>
      </c>
    </row>
    <row r="6090" spans="1:13" x14ac:dyDescent="0.25">
      <c r="A6090">
        <v>16</v>
      </c>
      <c r="B6090" t="s">
        <v>127</v>
      </c>
      <c r="C6090" t="s">
        <v>12</v>
      </c>
      <c r="D6090" t="s">
        <v>89</v>
      </c>
      <c r="E6090">
        <v>40</v>
      </c>
      <c r="F6090" t="s">
        <v>40</v>
      </c>
      <c r="G6090" t="s">
        <v>12</v>
      </c>
      <c r="H6090">
        <v>0</v>
      </c>
      <c r="I6090">
        <v>0</v>
      </c>
      <c r="J6090">
        <v>0</v>
      </c>
      <c r="K6090">
        <v>0</v>
      </c>
      <c r="L6090" t="str">
        <f t="shared" si="190"/>
        <v>Sab_1</v>
      </c>
      <c r="M6090">
        <f t="shared" si="191"/>
        <v>0</v>
      </c>
    </row>
    <row r="6091" spans="1:13" x14ac:dyDescent="0.25">
      <c r="A6091">
        <v>16</v>
      </c>
      <c r="B6091" t="s">
        <v>128</v>
      </c>
      <c r="C6091" t="s">
        <v>12</v>
      </c>
      <c r="D6091" t="s">
        <v>89</v>
      </c>
      <c r="E6091">
        <v>40</v>
      </c>
      <c r="F6091" t="s">
        <v>42</v>
      </c>
      <c r="G6091" t="s">
        <v>12</v>
      </c>
      <c r="H6091">
        <v>0</v>
      </c>
      <c r="I6091">
        <v>0</v>
      </c>
      <c r="J6091">
        <v>0</v>
      </c>
      <c r="K6091">
        <v>0</v>
      </c>
      <c r="L6091" t="str">
        <f t="shared" si="190"/>
        <v>Sab_1</v>
      </c>
      <c r="M6091">
        <f t="shared" si="191"/>
        <v>0</v>
      </c>
    </row>
    <row r="6092" spans="1:13" x14ac:dyDescent="0.25">
      <c r="A6092">
        <v>16</v>
      </c>
      <c r="B6092" t="s">
        <v>129</v>
      </c>
      <c r="C6092" t="s">
        <v>12</v>
      </c>
      <c r="D6092" t="s">
        <v>89</v>
      </c>
      <c r="E6092">
        <v>40</v>
      </c>
      <c r="F6092" t="s">
        <v>44</v>
      </c>
      <c r="G6092" t="s">
        <v>12</v>
      </c>
      <c r="H6092">
        <v>0</v>
      </c>
      <c r="I6092">
        <v>0</v>
      </c>
      <c r="J6092">
        <v>0</v>
      </c>
      <c r="K6092">
        <v>0</v>
      </c>
      <c r="L6092" t="str">
        <f t="shared" si="190"/>
        <v>Sab_1</v>
      </c>
      <c r="M6092">
        <f t="shared" si="191"/>
        <v>0</v>
      </c>
    </row>
    <row r="6093" spans="1:13" x14ac:dyDescent="0.25">
      <c r="A6093">
        <v>16</v>
      </c>
      <c r="B6093" t="s">
        <v>130</v>
      </c>
      <c r="C6093" t="s">
        <v>12</v>
      </c>
      <c r="D6093" t="s">
        <v>89</v>
      </c>
      <c r="E6093">
        <v>40</v>
      </c>
      <c r="F6093" t="s">
        <v>46</v>
      </c>
      <c r="G6093" t="s">
        <v>12</v>
      </c>
      <c r="H6093">
        <v>0</v>
      </c>
      <c r="I6093">
        <v>0</v>
      </c>
      <c r="J6093">
        <v>0</v>
      </c>
      <c r="K6093">
        <v>0</v>
      </c>
      <c r="L6093" t="str">
        <f t="shared" si="190"/>
        <v>Sab_1</v>
      </c>
      <c r="M6093">
        <f t="shared" si="191"/>
        <v>0</v>
      </c>
    </row>
    <row r="6094" spans="1:13" x14ac:dyDescent="0.25">
      <c r="A6094">
        <v>16</v>
      </c>
      <c r="B6094" t="s">
        <v>131</v>
      </c>
      <c r="C6094" t="s">
        <v>12</v>
      </c>
      <c r="D6094" t="s">
        <v>89</v>
      </c>
      <c r="E6094">
        <v>40</v>
      </c>
      <c r="F6094" t="s">
        <v>48</v>
      </c>
      <c r="G6094" t="s">
        <v>12</v>
      </c>
      <c r="H6094">
        <v>0</v>
      </c>
      <c r="I6094">
        <v>0</v>
      </c>
      <c r="J6094">
        <v>0</v>
      </c>
      <c r="K6094">
        <v>0</v>
      </c>
      <c r="L6094" t="str">
        <f t="shared" si="190"/>
        <v>Sab_1</v>
      </c>
      <c r="M6094">
        <f t="shared" si="191"/>
        <v>0</v>
      </c>
    </row>
    <row r="6095" spans="1:13" x14ac:dyDescent="0.25">
      <c r="A6095">
        <v>16</v>
      </c>
      <c r="B6095" t="s">
        <v>132</v>
      </c>
      <c r="C6095" t="s">
        <v>12</v>
      </c>
      <c r="D6095" t="s">
        <v>89</v>
      </c>
      <c r="E6095">
        <v>40</v>
      </c>
      <c r="F6095" t="s">
        <v>50</v>
      </c>
      <c r="G6095" t="s">
        <v>12</v>
      </c>
      <c r="H6095">
        <v>0</v>
      </c>
      <c r="I6095">
        <v>0</v>
      </c>
      <c r="J6095">
        <v>0</v>
      </c>
      <c r="K6095">
        <v>0</v>
      </c>
      <c r="L6095" t="str">
        <f t="shared" si="190"/>
        <v>Sab_1</v>
      </c>
      <c r="M6095">
        <f t="shared" si="191"/>
        <v>0</v>
      </c>
    </row>
    <row r="6096" spans="1:13" x14ac:dyDescent="0.25">
      <c r="A6096">
        <v>16</v>
      </c>
      <c r="B6096" t="s">
        <v>133</v>
      </c>
      <c r="C6096" t="s">
        <v>12</v>
      </c>
      <c r="D6096" t="s">
        <v>89</v>
      </c>
      <c r="E6096">
        <v>40</v>
      </c>
      <c r="F6096" t="s">
        <v>52</v>
      </c>
      <c r="G6096" t="s">
        <v>12</v>
      </c>
      <c r="H6096">
        <v>0</v>
      </c>
      <c r="I6096">
        <v>0</v>
      </c>
      <c r="J6096">
        <v>0</v>
      </c>
      <c r="K6096">
        <v>0</v>
      </c>
      <c r="L6096" t="str">
        <f t="shared" si="190"/>
        <v>Sab_1</v>
      </c>
      <c r="M6096">
        <f t="shared" si="191"/>
        <v>0</v>
      </c>
    </row>
    <row r="6097" spans="1:13" x14ac:dyDescent="0.25">
      <c r="A6097">
        <v>16</v>
      </c>
      <c r="B6097" t="s">
        <v>134</v>
      </c>
      <c r="C6097" t="s">
        <v>12</v>
      </c>
      <c r="D6097" t="s">
        <v>89</v>
      </c>
      <c r="E6097">
        <v>40</v>
      </c>
      <c r="F6097" t="s">
        <v>54</v>
      </c>
      <c r="G6097" t="s">
        <v>12</v>
      </c>
      <c r="H6097">
        <v>0</v>
      </c>
      <c r="I6097">
        <v>0</v>
      </c>
      <c r="J6097">
        <v>0</v>
      </c>
      <c r="K6097">
        <v>0</v>
      </c>
      <c r="L6097" t="str">
        <f t="shared" si="190"/>
        <v>Sab_1</v>
      </c>
      <c r="M6097">
        <f t="shared" si="191"/>
        <v>0</v>
      </c>
    </row>
    <row r="6098" spans="1:13" x14ac:dyDescent="0.25">
      <c r="A6098">
        <v>16</v>
      </c>
      <c r="B6098" t="s">
        <v>135</v>
      </c>
      <c r="C6098" t="s">
        <v>12</v>
      </c>
      <c r="D6098" t="s">
        <v>89</v>
      </c>
      <c r="E6098">
        <v>40</v>
      </c>
      <c r="F6098" t="s">
        <v>56</v>
      </c>
      <c r="G6098" t="s">
        <v>12</v>
      </c>
      <c r="H6098">
        <v>0</v>
      </c>
      <c r="I6098">
        <v>0</v>
      </c>
      <c r="J6098">
        <v>0</v>
      </c>
      <c r="K6098">
        <v>0</v>
      </c>
      <c r="L6098" t="str">
        <f t="shared" si="190"/>
        <v>Sab_1</v>
      </c>
      <c r="M6098">
        <f t="shared" si="191"/>
        <v>0</v>
      </c>
    </row>
    <row r="6099" spans="1:13" x14ac:dyDescent="0.25">
      <c r="A6099">
        <v>16</v>
      </c>
      <c r="B6099" t="s">
        <v>136</v>
      </c>
      <c r="C6099" t="s">
        <v>12</v>
      </c>
      <c r="D6099" t="s">
        <v>89</v>
      </c>
      <c r="E6099">
        <v>40</v>
      </c>
      <c r="F6099" t="s">
        <v>58</v>
      </c>
      <c r="G6099" t="s">
        <v>12</v>
      </c>
      <c r="H6099">
        <v>0</v>
      </c>
      <c r="I6099">
        <v>0</v>
      </c>
      <c r="J6099">
        <v>0</v>
      </c>
      <c r="K6099">
        <v>0</v>
      </c>
      <c r="L6099" t="str">
        <f t="shared" si="190"/>
        <v>Sab_1</v>
      </c>
      <c r="M6099">
        <f t="shared" si="191"/>
        <v>0</v>
      </c>
    </row>
    <row r="6100" spans="1:13" x14ac:dyDescent="0.25">
      <c r="A6100">
        <v>16</v>
      </c>
      <c r="B6100" t="s">
        <v>137</v>
      </c>
      <c r="C6100" t="s">
        <v>12</v>
      </c>
      <c r="D6100" t="s">
        <v>89</v>
      </c>
      <c r="E6100">
        <v>40</v>
      </c>
      <c r="F6100" t="s">
        <v>60</v>
      </c>
      <c r="G6100" t="s">
        <v>12</v>
      </c>
      <c r="H6100">
        <v>0</v>
      </c>
      <c r="I6100">
        <v>0</v>
      </c>
      <c r="J6100">
        <v>0</v>
      </c>
      <c r="K6100">
        <v>0</v>
      </c>
      <c r="L6100" t="str">
        <f t="shared" si="190"/>
        <v>Sab_1</v>
      </c>
      <c r="M6100">
        <f t="shared" si="191"/>
        <v>0</v>
      </c>
    </row>
    <row r="6101" spans="1:13" x14ac:dyDescent="0.25">
      <c r="A6101">
        <v>16</v>
      </c>
      <c r="B6101" t="s">
        <v>138</v>
      </c>
      <c r="C6101" t="s">
        <v>12</v>
      </c>
      <c r="D6101" t="s">
        <v>89</v>
      </c>
      <c r="E6101">
        <v>40</v>
      </c>
      <c r="F6101" t="s">
        <v>62</v>
      </c>
      <c r="G6101" t="s">
        <v>12</v>
      </c>
      <c r="H6101">
        <v>0</v>
      </c>
      <c r="I6101">
        <v>0</v>
      </c>
      <c r="J6101">
        <v>0</v>
      </c>
      <c r="K6101">
        <v>0</v>
      </c>
      <c r="L6101" t="str">
        <f t="shared" si="190"/>
        <v>Sab_1</v>
      </c>
      <c r="M6101">
        <f t="shared" si="191"/>
        <v>0</v>
      </c>
    </row>
    <row r="6102" spans="1:13" x14ac:dyDescent="0.25">
      <c r="A6102">
        <v>16</v>
      </c>
      <c r="B6102" t="s">
        <v>139</v>
      </c>
      <c r="C6102" t="s">
        <v>12</v>
      </c>
      <c r="D6102" t="s">
        <v>140</v>
      </c>
      <c r="E6102">
        <v>20</v>
      </c>
      <c r="F6102" t="s">
        <v>14</v>
      </c>
      <c r="G6102" t="s">
        <v>12</v>
      </c>
      <c r="H6102">
        <v>0</v>
      </c>
      <c r="I6102">
        <v>0</v>
      </c>
      <c r="J6102">
        <v>0</v>
      </c>
      <c r="K6102">
        <v>0</v>
      </c>
      <c r="L6102" t="str">
        <f t="shared" si="190"/>
        <v>Sab_1</v>
      </c>
      <c r="M6102">
        <f t="shared" si="191"/>
        <v>0</v>
      </c>
    </row>
    <row r="6103" spans="1:13" x14ac:dyDescent="0.25">
      <c r="A6103">
        <v>16</v>
      </c>
      <c r="B6103" t="s">
        <v>141</v>
      </c>
      <c r="C6103" t="s">
        <v>12</v>
      </c>
      <c r="D6103" t="s">
        <v>140</v>
      </c>
      <c r="E6103">
        <v>20</v>
      </c>
      <c r="F6103" t="s">
        <v>16</v>
      </c>
      <c r="G6103" t="s">
        <v>12</v>
      </c>
      <c r="H6103">
        <v>0</v>
      </c>
      <c r="I6103">
        <v>0</v>
      </c>
      <c r="J6103">
        <v>0</v>
      </c>
      <c r="K6103">
        <v>0</v>
      </c>
      <c r="L6103" t="str">
        <f t="shared" si="190"/>
        <v>Sab_1</v>
      </c>
      <c r="M6103">
        <f t="shared" si="191"/>
        <v>0</v>
      </c>
    </row>
    <row r="6104" spans="1:13" x14ac:dyDescent="0.25">
      <c r="A6104">
        <v>16</v>
      </c>
      <c r="B6104" t="s">
        <v>142</v>
      </c>
      <c r="C6104" t="s">
        <v>12</v>
      </c>
      <c r="D6104" t="s">
        <v>140</v>
      </c>
      <c r="E6104">
        <v>20</v>
      </c>
      <c r="F6104" t="s">
        <v>18</v>
      </c>
      <c r="G6104" t="s">
        <v>12</v>
      </c>
      <c r="H6104">
        <v>0</v>
      </c>
      <c r="I6104">
        <v>0</v>
      </c>
      <c r="J6104">
        <v>0</v>
      </c>
      <c r="K6104">
        <v>0</v>
      </c>
      <c r="L6104" t="str">
        <f t="shared" si="190"/>
        <v>Sab_1</v>
      </c>
      <c r="M6104">
        <f t="shared" si="191"/>
        <v>0</v>
      </c>
    </row>
    <row r="6105" spans="1:13" x14ac:dyDescent="0.25">
      <c r="A6105">
        <v>16</v>
      </c>
      <c r="B6105" t="s">
        <v>143</v>
      </c>
      <c r="C6105" t="s">
        <v>12</v>
      </c>
      <c r="D6105" t="s">
        <v>140</v>
      </c>
      <c r="E6105">
        <v>20</v>
      </c>
      <c r="F6105" t="s">
        <v>20</v>
      </c>
      <c r="G6105" t="s">
        <v>12</v>
      </c>
      <c r="H6105">
        <v>0</v>
      </c>
      <c r="I6105">
        <v>0</v>
      </c>
      <c r="J6105">
        <v>0</v>
      </c>
      <c r="K6105">
        <v>0</v>
      </c>
      <c r="L6105" t="str">
        <f t="shared" si="190"/>
        <v>Sab_1</v>
      </c>
      <c r="M6105">
        <f t="shared" si="191"/>
        <v>0</v>
      </c>
    </row>
    <row r="6106" spans="1:13" x14ac:dyDescent="0.25">
      <c r="A6106">
        <v>16</v>
      </c>
      <c r="B6106" t="s">
        <v>144</v>
      </c>
      <c r="C6106" t="s">
        <v>12</v>
      </c>
      <c r="D6106" t="s">
        <v>140</v>
      </c>
      <c r="E6106">
        <v>20</v>
      </c>
      <c r="F6106" t="s">
        <v>22</v>
      </c>
      <c r="G6106" t="s">
        <v>12</v>
      </c>
      <c r="H6106">
        <v>0</v>
      </c>
      <c r="I6106">
        <v>0</v>
      </c>
      <c r="J6106">
        <v>0</v>
      </c>
      <c r="K6106">
        <v>0</v>
      </c>
      <c r="L6106" t="str">
        <f t="shared" si="190"/>
        <v>Sab_1</v>
      </c>
      <c r="M6106">
        <f t="shared" si="191"/>
        <v>0</v>
      </c>
    </row>
    <row r="6107" spans="1:13" x14ac:dyDescent="0.25">
      <c r="A6107">
        <v>16</v>
      </c>
      <c r="B6107" t="s">
        <v>145</v>
      </c>
      <c r="C6107" t="s">
        <v>12</v>
      </c>
      <c r="D6107" t="s">
        <v>140</v>
      </c>
      <c r="E6107">
        <v>20</v>
      </c>
      <c r="F6107" t="s">
        <v>24</v>
      </c>
      <c r="G6107" t="s">
        <v>12</v>
      </c>
      <c r="H6107">
        <v>0</v>
      </c>
      <c r="I6107">
        <v>0</v>
      </c>
      <c r="J6107">
        <v>0</v>
      </c>
      <c r="K6107">
        <v>0</v>
      </c>
      <c r="L6107" t="str">
        <f t="shared" si="190"/>
        <v>Sab_1</v>
      </c>
      <c r="M6107">
        <f t="shared" si="191"/>
        <v>0</v>
      </c>
    </row>
    <row r="6108" spans="1:13" x14ac:dyDescent="0.25">
      <c r="A6108">
        <v>16</v>
      </c>
      <c r="B6108" t="s">
        <v>146</v>
      </c>
      <c r="C6108" t="s">
        <v>12</v>
      </c>
      <c r="D6108" t="s">
        <v>140</v>
      </c>
      <c r="E6108">
        <v>20</v>
      </c>
      <c r="F6108" t="s">
        <v>26</v>
      </c>
      <c r="G6108" t="s">
        <v>12</v>
      </c>
      <c r="H6108">
        <v>0</v>
      </c>
      <c r="I6108">
        <v>0</v>
      </c>
      <c r="J6108">
        <v>0</v>
      </c>
      <c r="K6108">
        <v>0</v>
      </c>
      <c r="L6108" t="str">
        <f t="shared" si="190"/>
        <v>Sab_1</v>
      </c>
      <c r="M6108">
        <f t="shared" si="191"/>
        <v>0</v>
      </c>
    </row>
    <row r="6109" spans="1:13" x14ac:dyDescent="0.25">
      <c r="A6109">
        <v>16</v>
      </c>
      <c r="B6109" t="s">
        <v>147</v>
      </c>
      <c r="C6109" t="s">
        <v>12</v>
      </c>
      <c r="D6109" t="s">
        <v>140</v>
      </c>
      <c r="E6109">
        <v>20</v>
      </c>
      <c r="F6109" t="s">
        <v>28</v>
      </c>
      <c r="G6109" t="s">
        <v>12</v>
      </c>
      <c r="H6109">
        <v>0</v>
      </c>
      <c r="I6109">
        <v>0</v>
      </c>
      <c r="J6109">
        <v>0</v>
      </c>
      <c r="K6109">
        <v>0</v>
      </c>
      <c r="L6109" t="str">
        <f t="shared" si="190"/>
        <v>Sab_1</v>
      </c>
      <c r="M6109">
        <f t="shared" si="191"/>
        <v>0</v>
      </c>
    </row>
    <row r="6110" spans="1:13" x14ac:dyDescent="0.25">
      <c r="A6110">
        <v>16</v>
      </c>
      <c r="B6110" t="s">
        <v>148</v>
      </c>
      <c r="C6110" t="s">
        <v>12</v>
      </c>
      <c r="D6110" t="s">
        <v>140</v>
      </c>
      <c r="E6110">
        <v>20</v>
      </c>
      <c r="F6110" t="s">
        <v>30</v>
      </c>
      <c r="G6110" t="s">
        <v>12</v>
      </c>
      <c r="H6110">
        <v>0</v>
      </c>
      <c r="I6110">
        <v>0</v>
      </c>
      <c r="J6110">
        <v>0</v>
      </c>
      <c r="K6110">
        <v>0</v>
      </c>
      <c r="L6110" t="str">
        <f t="shared" si="190"/>
        <v>Sab_1</v>
      </c>
      <c r="M6110">
        <f t="shared" si="191"/>
        <v>0</v>
      </c>
    </row>
    <row r="6111" spans="1:13" x14ac:dyDescent="0.25">
      <c r="A6111">
        <v>16</v>
      </c>
      <c r="B6111" t="s">
        <v>149</v>
      </c>
      <c r="C6111" t="s">
        <v>12</v>
      </c>
      <c r="D6111" t="s">
        <v>140</v>
      </c>
      <c r="E6111">
        <v>20</v>
      </c>
      <c r="F6111" t="s">
        <v>32</v>
      </c>
      <c r="G6111" t="s">
        <v>12</v>
      </c>
      <c r="H6111">
        <v>0</v>
      </c>
      <c r="I6111">
        <v>0</v>
      </c>
      <c r="J6111">
        <v>0</v>
      </c>
      <c r="K6111">
        <v>0</v>
      </c>
      <c r="L6111" t="str">
        <f t="shared" si="190"/>
        <v>Sab_1</v>
      </c>
      <c r="M6111">
        <f t="shared" si="191"/>
        <v>0</v>
      </c>
    </row>
    <row r="6112" spans="1:13" x14ac:dyDescent="0.25">
      <c r="A6112">
        <v>16</v>
      </c>
      <c r="B6112" t="s">
        <v>150</v>
      </c>
      <c r="C6112" t="s">
        <v>12</v>
      </c>
      <c r="D6112" t="s">
        <v>140</v>
      </c>
      <c r="E6112">
        <v>20</v>
      </c>
      <c r="F6112" t="s">
        <v>34</v>
      </c>
      <c r="G6112" t="s">
        <v>12</v>
      </c>
      <c r="H6112">
        <v>0</v>
      </c>
      <c r="I6112">
        <v>0</v>
      </c>
      <c r="J6112">
        <v>0</v>
      </c>
      <c r="K6112">
        <v>0</v>
      </c>
      <c r="L6112" t="str">
        <f t="shared" si="190"/>
        <v>Sab_1</v>
      </c>
      <c r="M6112">
        <f t="shared" si="191"/>
        <v>0</v>
      </c>
    </row>
    <row r="6113" spans="1:13" x14ac:dyDescent="0.25">
      <c r="A6113">
        <v>16</v>
      </c>
      <c r="B6113" t="s">
        <v>151</v>
      </c>
      <c r="C6113" t="s">
        <v>12</v>
      </c>
      <c r="D6113" t="s">
        <v>140</v>
      </c>
      <c r="E6113">
        <v>20</v>
      </c>
      <c r="F6113" t="s">
        <v>36</v>
      </c>
      <c r="G6113" t="s">
        <v>12</v>
      </c>
      <c r="H6113">
        <v>0</v>
      </c>
      <c r="I6113">
        <v>0</v>
      </c>
      <c r="J6113">
        <v>0</v>
      </c>
      <c r="K6113">
        <v>0</v>
      </c>
      <c r="L6113" t="str">
        <f t="shared" si="190"/>
        <v>Sab_1</v>
      </c>
      <c r="M6113">
        <f t="shared" si="191"/>
        <v>0</v>
      </c>
    </row>
    <row r="6114" spans="1:13" x14ac:dyDescent="0.25">
      <c r="A6114">
        <v>16</v>
      </c>
      <c r="B6114" t="s">
        <v>152</v>
      </c>
      <c r="C6114" t="s">
        <v>12</v>
      </c>
      <c r="D6114" t="s">
        <v>140</v>
      </c>
      <c r="E6114">
        <v>20</v>
      </c>
      <c r="F6114" t="s">
        <v>38</v>
      </c>
      <c r="G6114" t="s">
        <v>12</v>
      </c>
      <c r="H6114">
        <v>0</v>
      </c>
      <c r="I6114">
        <v>0</v>
      </c>
      <c r="J6114">
        <v>0</v>
      </c>
      <c r="K6114">
        <v>0</v>
      </c>
      <c r="L6114" t="str">
        <f t="shared" si="190"/>
        <v>Sab_1</v>
      </c>
      <c r="M6114">
        <f t="shared" si="191"/>
        <v>0</v>
      </c>
    </row>
    <row r="6115" spans="1:13" x14ac:dyDescent="0.25">
      <c r="A6115">
        <v>16</v>
      </c>
      <c r="B6115" t="s">
        <v>153</v>
      </c>
      <c r="C6115" t="s">
        <v>12</v>
      </c>
      <c r="D6115" t="s">
        <v>140</v>
      </c>
      <c r="E6115">
        <v>20</v>
      </c>
      <c r="F6115" t="s">
        <v>40</v>
      </c>
      <c r="G6115" t="s">
        <v>12</v>
      </c>
      <c r="H6115">
        <v>0</v>
      </c>
      <c r="I6115">
        <v>0</v>
      </c>
      <c r="J6115">
        <v>0</v>
      </c>
      <c r="K6115">
        <v>0</v>
      </c>
      <c r="L6115" t="str">
        <f t="shared" si="190"/>
        <v>Sab_1</v>
      </c>
      <c r="M6115">
        <f t="shared" si="191"/>
        <v>0</v>
      </c>
    </row>
    <row r="6116" spans="1:13" x14ac:dyDescent="0.25">
      <c r="A6116">
        <v>16</v>
      </c>
      <c r="B6116" t="s">
        <v>154</v>
      </c>
      <c r="C6116" t="s">
        <v>12</v>
      </c>
      <c r="D6116" t="s">
        <v>140</v>
      </c>
      <c r="E6116">
        <v>20</v>
      </c>
      <c r="F6116" t="s">
        <v>42</v>
      </c>
      <c r="G6116" t="s">
        <v>12</v>
      </c>
      <c r="H6116">
        <v>0</v>
      </c>
      <c r="I6116">
        <v>0</v>
      </c>
      <c r="J6116">
        <v>0</v>
      </c>
      <c r="K6116">
        <v>0</v>
      </c>
      <c r="L6116" t="str">
        <f t="shared" si="190"/>
        <v>Sab_1</v>
      </c>
      <c r="M6116">
        <f t="shared" si="191"/>
        <v>0</v>
      </c>
    </row>
    <row r="6117" spans="1:13" x14ac:dyDescent="0.25">
      <c r="A6117">
        <v>16</v>
      </c>
      <c r="B6117" t="s">
        <v>155</v>
      </c>
      <c r="C6117" t="s">
        <v>12</v>
      </c>
      <c r="D6117" t="s">
        <v>140</v>
      </c>
      <c r="E6117">
        <v>20</v>
      </c>
      <c r="F6117" t="s">
        <v>44</v>
      </c>
      <c r="G6117" t="s">
        <v>12</v>
      </c>
      <c r="H6117">
        <v>0</v>
      </c>
      <c r="I6117">
        <v>0</v>
      </c>
      <c r="J6117">
        <v>0</v>
      </c>
      <c r="K6117">
        <v>0</v>
      </c>
      <c r="L6117" t="str">
        <f t="shared" si="190"/>
        <v>Sab_1</v>
      </c>
      <c r="M6117">
        <f t="shared" si="191"/>
        <v>0</v>
      </c>
    </row>
    <row r="6118" spans="1:13" x14ac:dyDescent="0.25">
      <c r="A6118">
        <v>16</v>
      </c>
      <c r="B6118" t="s">
        <v>156</v>
      </c>
      <c r="C6118" t="s">
        <v>12</v>
      </c>
      <c r="D6118" t="s">
        <v>140</v>
      </c>
      <c r="E6118">
        <v>20</v>
      </c>
      <c r="F6118" t="s">
        <v>46</v>
      </c>
      <c r="G6118" t="s">
        <v>12</v>
      </c>
      <c r="H6118">
        <v>0</v>
      </c>
      <c r="I6118">
        <v>0</v>
      </c>
      <c r="J6118">
        <v>0</v>
      </c>
      <c r="K6118">
        <v>0</v>
      </c>
      <c r="L6118" t="str">
        <f t="shared" si="190"/>
        <v>Sab_1</v>
      </c>
      <c r="M6118">
        <f t="shared" si="191"/>
        <v>0</v>
      </c>
    </row>
    <row r="6119" spans="1:13" x14ac:dyDescent="0.25">
      <c r="A6119">
        <v>16</v>
      </c>
      <c r="B6119" t="s">
        <v>157</v>
      </c>
      <c r="C6119" t="s">
        <v>12</v>
      </c>
      <c r="D6119" t="s">
        <v>140</v>
      </c>
      <c r="E6119">
        <v>20</v>
      </c>
      <c r="F6119" t="s">
        <v>48</v>
      </c>
      <c r="G6119" t="s">
        <v>12</v>
      </c>
      <c r="H6119">
        <v>0</v>
      </c>
      <c r="I6119">
        <v>0</v>
      </c>
      <c r="J6119">
        <v>0</v>
      </c>
      <c r="K6119">
        <v>0</v>
      </c>
      <c r="L6119" t="str">
        <f t="shared" si="190"/>
        <v>Sab_1</v>
      </c>
      <c r="M6119">
        <f t="shared" si="191"/>
        <v>0</v>
      </c>
    </row>
    <row r="6120" spans="1:13" x14ac:dyDescent="0.25">
      <c r="A6120">
        <v>16</v>
      </c>
      <c r="B6120" t="s">
        <v>158</v>
      </c>
      <c r="C6120" t="s">
        <v>12</v>
      </c>
      <c r="D6120" t="s">
        <v>140</v>
      </c>
      <c r="E6120">
        <v>20</v>
      </c>
      <c r="F6120" t="s">
        <v>50</v>
      </c>
      <c r="G6120" t="s">
        <v>12</v>
      </c>
      <c r="H6120">
        <v>0</v>
      </c>
      <c r="I6120">
        <v>0</v>
      </c>
      <c r="J6120">
        <v>0</v>
      </c>
      <c r="K6120">
        <v>0</v>
      </c>
      <c r="L6120" t="str">
        <f t="shared" si="190"/>
        <v>Sab_1</v>
      </c>
      <c r="M6120">
        <f t="shared" si="191"/>
        <v>0</v>
      </c>
    </row>
    <row r="6121" spans="1:13" x14ac:dyDescent="0.25">
      <c r="A6121">
        <v>16</v>
      </c>
      <c r="B6121" t="s">
        <v>159</v>
      </c>
      <c r="C6121" t="s">
        <v>12</v>
      </c>
      <c r="D6121" t="s">
        <v>140</v>
      </c>
      <c r="E6121">
        <v>20</v>
      </c>
      <c r="F6121" t="s">
        <v>52</v>
      </c>
      <c r="G6121" t="s">
        <v>12</v>
      </c>
      <c r="H6121">
        <v>0</v>
      </c>
      <c r="I6121">
        <v>0</v>
      </c>
      <c r="J6121">
        <v>0</v>
      </c>
      <c r="K6121">
        <v>0</v>
      </c>
      <c r="L6121" t="str">
        <f t="shared" si="190"/>
        <v>Sab_1</v>
      </c>
      <c r="M6121">
        <f t="shared" si="191"/>
        <v>0</v>
      </c>
    </row>
    <row r="6122" spans="1:13" x14ac:dyDescent="0.25">
      <c r="A6122">
        <v>16</v>
      </c>
      <c r="B6122" t="s">
        <v>160</v>
      </c>
      <c r="C6122" t="s">
        <v>12</v>
      </c>
      <c r="D6122" t="s">
        <v>140</v>
      </c>
      <c r="E6122">
        <v>20</v>
      </c>
      <c r="F6122" t="s">
        <v>54</v>
      </c>
      <c r="G6122" t="s">
        <v>12</v>
      </c>
      <c r="H6122">
        <v>0</v>
      </c>
      <c r="I6122">
        <v>0</v>
      </c>
      <c r="J6122">
        <v>0</v>
      </c>
      <c r="K6122">
        <v>0</v>
      </c>
      <c r="L6122" t="str">
        <f t="shared" si="190"/>
        <v>Sab_1</v>
      </c>
      <c r="M6122">
        <f t="shared" si="191"/>
        <v>0</v>
      </c>
    </row>
    <row r="6123" spans="1:13" x14ac:dyDescent="0.25">
      <c r="A6123">
        <v>16</v>
      </c>
      <c r="B6123" t="s">
        <v>161</v>
      </c>
      <c r="C6123" t="s">
        <v>12</v>
      </c>
      <c r="D6123" t="s">
        <v>140</v>
      </c>
      <c r="E6123">
        <v>20</v>
      </c>
      <c r="F6123" t="s">
        <v>56</v>
      </c>
      <c r="G6123" t="s">
        <v>12</v>
      </c>
      <c r="H6123">
        <v>0</v>
      </c>
      <c r="I6123">
        <v>0</v>
      </c>
      <c r="J6123">
        <v>0</v>
      </c>
      <c r="K6123">
        <v>0</v>
      </c>
      <c r="L6123" t="str">
        <f t="shared" si="190"/>
        <v>Sab_1</v>
      </c>
      <c r="M6123">
        <f t="shared" si="191"/>
        <v>0</v>
      </c>
    </row>
    <row r="6124" spans="1:13" x14ac:dyDescent="0.25">
      <c r="A6124">
        <v>16</v>
      </c>
      <c r="B6124" t="s">
        <v>162</v>
      </c>
      <c r="C6124" t="s">
        <v>12</v>
      </c>
      <c r="D6124" t="s">
        <v>140</v>
      </c>
      <c r="E6124">
        <v>20</v>
      </c>
      <c r="F6124" t="s">
        <v>58</v>
      </c>
      <c r="G6124" t="s">
        <v>12</v>
      </c>
      <c r="H6124">
        <v>0</v>
      </c>
      <c r="I6124">
        <v>0</v>
      </c>
      <c r="J6124">
        <v>0</v>
      </c>
      <c r="K6124">
        <v>0</v>
      </c>
      <c r="L6124" t="str">
        <f t="shared" si="190"/>
        <v>Sab_1</v>
      </c>
      <c r="M6124">
        <f t="shared" si="191"/>
        <v>0</v>
      </c>
    </row>
    <row r="6125" spans="1:13" x14ac:dyDescent="0.25">
      <c r="A6125">
        <v>16</v>
      </c>
      <c r="B6125" t="s">
        <v>163</v>
      </c>
      <c r="C6125" t="s">
        <v>12</v>
      </c>
      <c r="D6125" t="s">
        <v>140</v>
      </c>
      <c r="E6125">
        <v>20</v>
      </c>
      <c r="F6125" t="s">
        <v>60</v>
      </c>
      <c r="G6125" t="s">
        <v>12</v>
      </c>
      <c r="H6125">
        <v>0</v>
      </c>
      <c r="I6125">
        <v>0</v>
      </c>
      <c r="J6125">
        <v>0</v>
      </c>
      <c r="K6125">
        <v>0</v>
      </c>
      <c r="L6125" t="str">
        <f t="shared" si="190"/>
        <v>Sab_1</v>
      </c>
      <c r="M6125">
        <f t="shared" si="191"/>
        <v>0</v>
      </c>
    </row>
    <row r="6126" spans="1:13" x14ac:dyDescent="0.25">
      <c r="A6126">
        <v>16</v>
      </c>
      <c r="B6126" t="s">
        <v>164</v>
      </c>
      <c r="C6126" t="s">
        <v>12</v>
      </c>
      <c r="D6126" t="s">
        <v>140</v>
      </c>
      <c r="E6126">
        <v>20</v>
      </c>
      <c r="F6126" t="s">
        <v>62</v>
      </c>
      <c r="G6126" t="s">
        <v>12</v>
      </c>
      <c r="H6126">
        <v>0</v>
      </c>
      <c r="I6126">
        <v>0</v>
      </c>
      <c r="J6126">
        <v>0</v>
      </c>
      <c r="K6126">
        <v>0</v>
      </c>
      <c r="L6126" t="str">
        <f t="shared" si="190"/>
        <v>Sab_1</v>
      </c>
      <c r="M6126">
        <f t="shared" si="191"/>
        <v>0</v>
      </c>
    </row>
    <row r="6127" spans="1:13" x14ac:dyDescent="0.25">
      <c r="A6127">
        <v>16</v>
      </c>
      <c r="B6127" t="s">
        <v>165</v>
      </c>
      <c r="C6127" t="s">
        <v>12</v>
      </c>
      <c r="D6127" t="s">
        <v>140</v>
      </c>
      <c r="E6127">
        <v>40</v>
      </c>
      <c r="F6127" t="s">
        <v>14</v>
      </c>
      <c r="G6127" t="s">
        <v>12</v>
      </c>
      <c r="H6127">
        <v>0</v>
      </c>
      <c r="I6127">
        <v>0</v>
      </c>
      <c r="J6127">
        <v>0</v>
      </c>
      <c r="K6127">
        <v>0</v>
      </c>
      <c r="L6127" t="str">
        <f t="shared" si="190"/>
        <v>Sab_1</v>
      </c>
      <c r="M6127">
        <f t="shared" si="191"/>
        <v>0</v>
      </c>
    </row>
    <row r="6128" spans="1:13" x14ac:dyDescent="0.25">
      <c r="A6128">
        <v>16</v>
      </c>
      <c r="B6128" t="s">
        <v>166</v>
      </c>
      <c r="C6128" t="s">
        <v>12</v>
      </c>
      <c r="D6128" t="s">
        <v>140</v>
      </c>
      <c r="E6128">
        <v>40</v>
      </c>
      <c r="F6128" t="s">
        <v>16</v>
      </c>
      <c r="G6128" t="s">
        <v>12</v>
      </c>
      <c r="H6128">
        <v>0</v>
      </c>
      <c r="I6128">
        <v>0</v>
      </c>
      <c r="J6128">
        <v>0</v>
      </c>
      <c r="K6128">
        <v>0</v>
      </c>
      <c r="L6128" t="str">
        <f t="shared" si="190"/>
        <v>Sab_1</v>
      </c>
      <c r="M6128">
        <f t="shared" si="191"/>
        <v>0</v>
      </c>
    </row>
    <row r="6129" spans="1:13" x14ac:dyDescent="0.25">
      <c r="A6129">
        <v>16</v>
      </c>
      <c r="B6129" t="s">
        <v>167</v>
      </c>
      <c r="C6129" t="s">
        <v>12</v>
      </c>
      <c r="D6129" t="s">
        <v>140</v>
      </c>
      <c r="E6129">
        <v>40</v>
      </c>
      <c r="F6129" t="s">
        <v>18</v>
      </c>
      <c r="G6129" t="s">
        <v>12</v>
      </c>
      <c r="H6129">
        <v>0</v>
      </c>
      <c r="I6129">
        <v>0</v>
      </c>
      <c r="J6129">
        <v>0</v>
      </c>
      <c r="K6129">
        <v>0</v>
      </c>
      <c r="L6129" t="str">
        <f t="shared" si="190"/>
        <v>Sab_1</v>
      </c>
      <c r="M6129">
        <f t="shared" si="191"/>
        <v>0</v>
      </c>
    </row>
    <row r="6130" spans="1:13" x14ac:dyDescent="0.25">
      <c r="A6130">
        <v>16</v>
      </c>
      <c r="B6130" t="s">
        <v>168</v>
      </c>
      <c r="C6130" t="s">
        <v>12</v>
      </c>
      <c r="D6130" t="s">
        <v>140</v>
      </c>
      <c r="E6130">
        <v>40</v>
      </c>
      <c r="F6130" t="s">
        <v>20</v>
      </c>
      <c r="G6130" t="s">
        <v>12</v>
      </c>
      <c r="H6130">
        <v>0</v>
      </c>
      <c r="I6130">
        <v>0</v>
      </c>
      <c r="J6130">
        <v>0</v>
      </c>
      <c r="K6130">
        <v>0</v>
      </c>
      <c r="L6130" t="str">
        <f t="shared" si="190"/>
        <v>Sab_1</v>
      </c>
      <c r="M6130">
        <f t="shared" si="191"/>
        <v>0</v>
      </c>
    </row>
    <row r="6131" spans="1:13" x14ac:dyDescent="0.25">
      <c r="A6131">
        <v>16</v>
      </c>
      <c r="B6131" t="s">
        <v>169</v>
      </c>
      <c r="C6131" t="s">
        <v>12</v>
      </c>
      <c r="D6131" t="s">
        <v>140</v>
      </c>
      <c r="E6131">
        <v>40</v>
      </c>
      <c r="F6131" t="s">
        <v>22</v>
      </c>
      <c r="G6131" t="s">
        <v>12</v>
      </c>
      <c r="H6131">
        <v>0</v>
      </c>
      <c r="I6131">
        <v>0</v>
      </c>
      <c r="J6131">
        <v>0</v>
      </c>
      <c r="K6131">
        <v>0</v>
      </c>
      <c r="L6131" t="str">
        <f t="shared" si="190"/>
        <v>Sab_1</v>
      </c>
      <c r="M6131">
        <f t="shared" si="191"/>
        <v>0</v>
      </c>
    </row>
    <row r="6132" spans="1:13" x14ac:dyDescent="0.25">
      <c r="A6132">
        <v>16</v>
      </c>
      <c r="B6132" t="s">
        <v>170</v>
      </c>
      <c r="C6132" t="s">
        <v>12</v>
      </c>
      <c r="D6132" t="s">
        <v>140</v>
      </c>
      <c r="E6132">
        <v>40</v>
      </c>
      <c r="F6132" t="s">
        <v>24</v>
      </c>
      <c r="G6132" t="s">
        <v>12</v>
      </c>
      <c r="H6132">
        <v>0</v>
      </c>
      <c r="I6132">
        <v>0</v>
      </c>
      <c r="J6132">
        <v>0</v>
      </c>
      <c r="K6132">
        <v>0</v>
      </c>
      <c r="L6132" t="str">
        <f t="shared" si="190"/>
        <v>Sab_1</v>
      </c>
      <c r="M6132">
        <f t="shared" si="191"/>
        <v>0</v>
      </c>
    </row>
    <row r="6133" spans="1:13" x14ac:dyDescent="0.25">
      <c r="A6133">
        <v>16</v>
      </c>
      <c r="B6133" t="s">
        <v>171</v>
      </c>
      <c r="C6133" t="s">
        <v>12</v>
      </c>
      <c r="D6133" t="s">
        <v>140</v>
      </c>
      <c r="E6133">
        <v>40</v>
      </c>
      <c r="F6133" t="s">
        <v>26</v>
      </c>
      <c r="G6133" t="s">
        <v>12</v>
      </c>
      <c r="H6133">
        <v>0</v>
      </c>
      <c r="I6133">
        <v>0</v>
      </c>
      <c r="J6133">
        <v>0</v>
      </c>
      <c r="K6133">
        <v>0</v>
      </c>
      <c r="L6133" t="str">
        <f t="shared" si="190"/>
        <v>Sab_1</v>
      </c>
      <c r="M6133">
        <f t="shared" si="191"/>
        <v>0</v>
      </c>
    </row>
    <row r="6134" spans="1:13" x14ac:dyDescent="0.25">
      <c r="A6134">
        <v>16</v>
      </c>
      <c r="B6134" t="s">
        <v>172</v>
      </c>
      <c r="C6134" t="s">
        <v>12</v>
      </c>
      <c r="D6134" t="s">
        <v>140</v>
      </c>
      <c r="E6134">
        <v>40</v>
      </c>
      <c r="F6134" t="s">
        <v>28</v>
      </c>
      <c r="G6134" t="s">
        <v>12</v>
      </c>
      <c r="H6134">
        <v>0</v>
      </c>
      <c r="I6134">
        <v>0</v>
      </c>
      <c r="J6134">
        <v>0</v>
      </c>
      <c r="K6134">
        <v>0</v>
      </c>
      <c r="L6134" t="str">
        <f t="shared" si="190"/>
        <v>Sab_1</v>
      </c>
      <c r="M6134">
        <f t="shared" si="191"/>
        <v>0</v>
      </c>
    </row>
    <row r="6135" spans="1:13" x14ac:dyDescent="0.25">
      <c r="A6135">
        <v>16</v>
      </c>
      <c r="B6135" t="s">
        <v>173</v>
      </c>
      <c r="C6135" t="s">
        <v>12</v>
      </c>
      <c r="D6135" t="s">
        <v>140</v>
      </c>
      <c r="E6135">
        <v>40</v>
      </c>
      <c r="F6135" t="s">
        <v>30</v>
      </c>
      <c r="G6135" t="s">
        <v>12</v>
      </c>
      <c r="H6135">
        <v>0</v>
      </c>
      <c r="I6135">
        <v>0</v>
      </c>
      <c r="J6135">
        <v>0</v>
      </c>
      <c r="K6135">
        <v>0</v>
      </c>
      <c r="L6135" t="str">
        <f t="shared" si="190"/>
        <v>Sab_1</v>
      </c>
      <c r="M6135">
        <f t="shared" si="191"/>
        <v>0</v>
      </c>
    </row>
    <row r="6136" spans="1:13" x14ac:dyDescent="0.25">
      <c r="A6136">
        <v>16</v>
      </c>
      <c r="B6136" t="s">
        <v>174</v>
      </c>
      <c r="C6136" t="s">
        <v>12</v>
      </c>
      <c r="D6136" t="s">
        <v>140</v>
      </c>
      <c r="E6136">
        <v>40</v>
      </c>
      <c r="F6136" t="s">
        <v>32</v>
      </c>
      <c r="G6136" t="s">
        <v>12</v>
      </c>
      <c r="H6136">
        <v>1</v>
      </c>
      <c r="I6136">
        <v>0</v>
      </c>
      <c r="J6136">
        <v>0</v>
      </c>
      <c r="K6136">
        <v>0</v>
      </c>
      <c r="L6136" t="str">
        <f t="shared" si="190"/>
        <v>Sab_1</v>
      </c>
      <c r="M6136">
        <f t="shared" si="191"/>
        <v>1</v>
      </c>
    </row>
    <row r="6137" spans="1:13" x14ac:dyDescent="0.25">
      <c r="A6137">
        <v>16</v>
      </c>
      <c r="B6137" t="s">
        <v>175</v>
      </c>
      <c r="C6137" t="s">
        <v>12</v>
      </c>
      <c r="D6137" t="s">
        <v>140</v>
      </c>
      <c r="E6137">
        <v>40</v>
      </c>
      <c r="F6137" t="s">
        <v>34</v>
      </c>
      <c r="G6137" t="s">
        <v>12</v>
      </c>
      <c r="H6137">
        <v>0</v>
      </c>
      <c r="I6137">
        <v>0</v>
      </c>
      <c r="J6137">
        <v>0</v>
      </c>
      <c r="K6137">
        <v>0</v>
      </c>
      <c r="L6137" t="str">
        <f t="shared" si="190"/>
        <v>Sab_1</v>
      </c>
      <c r="M6137">
        <f t="shared" si="191"/>
        <v>0</v>
      </c>
    </row>
    <row r="6138" spans="1:13" x14ac:dyDescent="0.25">
      <c r="A6138">
        <v>16</v>
      </c>
      <c r="B6138" t="s">
        <v>176</v>
      </c>
      <c r="C6138" t="s">
        <v>12</v>
      </c>
      <c r="D6138" t="s">
        <v>140</v>
      </c>
      <c r="E6138">
        <v>40</v>
      </c>
      <c r="F6138" t="s">
        <v>36</v>
      </c>
      <c r="G6138" t="s">
        <v>12</v>
      </c>
      <c r="H6138">
        <v>0</v>
      </c>
      <c r="I6138">
        <v>0</v>
      </c>
      <c r="J6138">
        <v>0</v>
      </c>
      <c r="K6138">
        <v>0</v>
      </c>
      <c r="L6138" t="str">
        <f t="shared" si="190"/>
        <v>Sab_1</v>
      </c>
      <c r="M6138">
        <f t="shared" si="191"/>
        <v>0</v>
      </c>
    </row>
    <row r="6139" spans="1:13" x14ac:dyDescent="0.25">
      <c r="A6139">
        <v>16</v>
      </c>
      <c r="B6139" t="s">
        <v>177</v>
      </c>
      <c r="C6139" t="s">
        <v>12</v>
      </c>
      <c r="D6139" t="s">
        <v>140</v>
      </c>
      <c r="E6139">
        <v>40</v>
      </c>
      <c r="F6139" t="s">
        <v>38</v>
      </c>
      <c r="G6139" t="s">
        <v>12</v>
      </c>
      <c r="H6139">
        <v>0</v>
      </c>
      <c r="I6139">
        <v>0</v>
      </c>
      <c r="J6139">
        <v>0</v>
      </c>
      <c r="K6139">
        <v>0</v>
      </c>
      <c r="L6139" t="str">
        <f t="shared" si="190"/>
        <v>Sab_1</v>
      </c>
      <c r="M6139">
        <f t="shared" si="191"/>
        <v>0</v>
      </c>
    </row>
    <row r="6140" spans="1:13" x14ac:dyDescent="0.25">
      <c r="A6140">
        <v>16</v>
      </c>
      <c r="B6140" t="s">
        <v>178</v>
      </c>
      <c r="C6140" t="s">
        <v>12</v>
      </c>
      <c r="D6140" t="s">
        <v>140</v>
      </c>
      <c r="E6140">
        <v>40</v>
      </c>
      <c r="F6140" t="s">
        <v>40</v>
      </c>
      <c r="G6140" t="s">
        <v>12</v>
      </c>
      <c r="H6140">
        <v>0</v>
      </c>
      <c r="I6140">
        <v>0</v>
      </c>
      <c r="J6140">
        <v>0</v>
      </c>
      <c r="K6140">
        <v>0</v>
      </c>
      <c r="L6140" t="str">
        <f t="shared" si="190"/>
        <v>Sab_1</v>
      </c>
      <c r="M6140">
        <f t="shared" si="191"/>
        <v>0</v>
      </c>
    </row>
    <row r="6141" spans="1:13" x14ac:dyDescent="0.25">
      <c r="A6141">
        <v>16</v>
      </c>
      <c r="B6141" t="s">
        <v>179</v>
      </c>
      <c r="C6141" t="s">
        <v>12</v>
      </c>
      <c r="D6141" t="s">
        <v>140</v>
      </c>
      <c r="E6141">
        <v>40</v>
      </c>
      <c r="F6141" t="s">
        <v>42</v>
      </c>
      <c r="G6141" t="s">
        <v>12</v>
      </c>
      <c r="H6141">
        <v>0</v>
      </c>
      <c r="I6141">
        <v>0</v>
      </c>
      <c r="J6141">
        <v>0</v>
      </c>
      <c r="K6141">
        <v>0</v>
      </c>
      <c r="L6141" t="str">
        <f t="shared" si="190"/>
        <v>Sab_1</v>
      </c>
      <c r="M6141">
        <f t="shared" si="191"/>
        <v>0</v>
      </c>
    </row>
    <row r="6142" spans="1:13" x14ac:dyDescent="0.25">
      <c r="A6142">
        <v>16</v>
      </c>
      <c r="B6142" t="s">
        <v>180</v>
      </c>
      <c r="C6142" t="s">
        <v>12</v>
      </c>
      <c r="D6142" t="s">
        <v>140</v>
      </c>
      <c r="E6142">
        <v>40</v>
      </c>
      <c r="F6142" t="s">
        <v>44</v>
      </c>
      <c r="G6142" t="s">
        <v>12</v>
      </c>
      <c r="H6142">
        <v>0</v>
      </c>
      <c r="I6142">
        <v>0</v>
      </c>
      <c r="J6142">
        <v>0</v>
      </c>
      <c r="K6142">
        <v>0</v>
      </c>
      <c r="L6142" t="str">
        <f t="shared" si="190"/>
        <v>Sab_1</v>
      </c>
      <c r="M6142">
        <f t="shared" si="191"/>
        <v>0</v>
      </c>
    </row>
    <row r="6143" spans="1:13" x14ac:dyDescent="0.25">
      <c r="A6143">
        <v>16</v>
      </c>
      <c r="B6143" t="s">
        <v>181</v>
      </c>
      <c r="C6143" t="s">
        <v>12</v>
      </c>
      <c r="D6143" t="s">
        <v>140</v>
      </c>
      <c r="E6143">
        <v>40</v>
      </c>
      <c r="F6143" t="s">
        <v>46</v>
      </c>
      <c r="G6143" t="s">
        <v>12</v>
      </c>
      <c r="H6143">
        <v>0</v>
      </c>
      <c r="I6143">
        <v>0</v>
      </c>
      <c r="J6143">
        <v>0</v>
      </c>
      <c r="K6143">
        <v>0</v>
      </c>
      <c r="L6143" t="str">
        <f t="shared" si="190"/>
        <v>Sab_1</v>
      </c>
      <c r="M6143">
        <f t="shared" si="191"/>
        <v>0</v>
      </c>
    </row>
    <row r="6144" spans="1:13" x14ac:dyDescent="0.25">
      <c r="A6144">
        <v>16</v>
      </c>
      <c r="B6144" t="s">
        <v>182</v>
      </c>
      <c r="C6144" t="s">
        <v>12</v>
      </c>
      <c r="D6144" t="s">
        <v>140</v>
      </c>
      <c r="E6144">
        <v>40</v>
      </c>
      <c r="F6144" t="s">
        <v>48</v>
      </c>
      <c r="G6144" t="s">
        <v>12</v>
      </c>
      <c r="H6144">
        <v>0</v>
      </c>
      <c r="I6144">
        <v>0</v>
      </c>
      <c r="J6144">
        <v>0</v>
      </c>
      <c r="K6144">
        <v>0</v>
      </c>
      <c r="L6144" t="str">
        <f t="shared" si="190"/>
        <v>Sab_1</v>
      </c>
      <c r="M6144">
        <f t="shared" si="191"/>
        <v>0</v>
      </c>
    </row>
    <row r="6145" spans="1:13" x14ac:dyDescent="0.25">
      <c r="A6145">
        <v>16</v>
      </c>
      <c r="B6145" t="s">
        <v>183</v>
      </c>
      <c r="C6145" t="s">
        <v>12</v>
      </c>
      <c r="D6145" t="s">
        <v>140</v>
      </c>
      <c r="E6145">
        <v>40</v>
      </c>
      <c r="F6145" t="s">
        <v>50</v>
      </c>
      <c r="G6145" t="s">
        <v>12</v>
      </c>
      <c r="H6145">
        <v>0</v>
      </c>
      <c r="I6145">
        <v>0</v>
      </c>
      <c r="J6145">
        <v>0</v>
      </c>
      <c r="K6145">
        <v>0</v>
      </c>
      <c r="L6145" t="str">
        <f t="shared" si="190"/>
        <v>Sab_1</v>
      </c>
      <c r="M6145">
        <f t="shared" si="191"/>
        <v>0</v>
      </c>
    </row>
    <row r="6146" spans="1:13" x14ac:dyDescent="0.25">
      <c r="A6146">
        <v>16</v>
      </c>
      <c r="B6146" t="s">
        <v>184</v>
      </c>
      <c r="C6146" t="s">
        <v>12</v>
      </c>
      <c r="D6146" t="s">
        <v>140</v>
      </c>
      <c r="E6146">
        <v>40</v>
      </c>
      <c r="F6146" t="s">
        <v>52</v>
      </c>
      <c r="G6146" t="s">
        <v>12</v>
      </c>
      <c r="H6146">
        <v>0</v>
      </c>
      <c r="I6146">
        <v>0</v>
      </c>
      <c r="J6146">
        <v>0</v>
      </c>
      <c r="K6146">
        <v>0</v>
      </c>
      <c r="L6146" t="str">
        <f t="shared" si="190"/>
        <v>Sab_1</v>
      </c>
      <c r="M6146">
        <f t="shared" si="191"/>
        <v>0</v>
      </c>
    </row>
    <row r="6147" spans="1:13" x14ac:dyDescent="0.25">
      <c r="A6147">
        <v>16</v>
      </c>
      <c r="B6147" t="s">
        <v>185</v>
      </c>
      <c r="C6147" t="s">
        <v>12</v>
      </c>
      <c r="D6147" t="s">
        <v>140</v>
      </c>
      <c r="E6147">
        <v>40</v>
      </c>
      <c r="F6147" t="s">
        <v>54</v>
      </c>
      <c r="G6147" t="s">
        <v>12</v>
      </c>
      <c r="H6147">
        <v>0</v>
      </c>
      <c r="I6147">
        <v>0</v>
      </c>
      <c r="J6147">
        <v>0</v>
      </c>
      <c r="K6147">
        <v>0</v>
      </c>
      <c r="L6147" t="str">
        <f t="shared" ref="L6147:L6210" si="192">IF(A6147=1,"Lun_1",IF(A6147=2,"Lun_2",IF(A6147=3,"Lun_3",IF(A6147=4,"Mar_1",IF(A6147=5,"Mar_2",IF(A6147=6,"Mar_3",IF(A6147=7,"Mie_1",IF(A6147=8,"Mie_2",IF(A6147=9,"Mie_3",IF(A6147=10,"Jue_1",IF(A6147=11,"Jue_2",IF(A6147=12,"Jue_3",IF(A6147=13,"Vie_1",IF(A6147=14,"Vie_2",IF(A6147=15,"Vie_3",IF(A6147=16,"Sab_1",IF(A6147=17,"Sab_2",IF(A6147=18,"Sab_3",IF(A6147=19,"Dom_1",IF(A6147=20,"Dom_2",IF(A6147=21,"Dom_3")))))))))))))))))))))</f>
        <v>Sab_1</v>
      </c>
      <c r="M6147">
        <f t="shared" ref="M6147:M6210" si="193">SUM(H6147:K6147)</f>
        <v>0</v>
      </c>
    </row>
    <row r="6148" spans="1:13" x14ac:dyDescent="0.25">
      <c r="A6148">
        <v>16</v>
      </c>
      <c r="B6148" t="s">
        <v>186</v>
      </c>
      <c r="C6148" t="s">
        <v>12</v>
      </c>
      <c r="D6148" t="s">
        <v>140</v>
      </c>
      <c r="E6148">
        <v>40</v>
      </c>
      <c r="F6148" t="s">
        <v>56</v>
      </c>
      <c r="G6148" t="s">
        <v>12</v>
      </c>
      <c r="H6148">
        <v>0</v>
      </c>
      <c r="I6148">
        <v>0</v>
      </c>
      <c r="J6148">
        <v>0</v>
      </c>
      <c r="K6148">
        <v>0</v>
      </c>
      <c r="L6148" t="str">
        <f t="shared" si="192"/>
        <v>Sab_1</v>
      </c>
      <c r="M6148">
        <f t="shared" si="193"/>
        <v>0</v>
      </c>
    </row>
    <row r="6149" spans="1:13" x14ac:dyDescent="0.25">
      <c r="A6149">
        <v>16</v>
      </c>
      <c r="B6149" t="s">
        <v>187</v>
      </c>
      <c r="C6149" t="s">
        <v>12</v>
      </c>
      <c r="D6149" t="s">
        <v>140</v>
      </c>
      <c r="E6149">
        <v>40</v>
      </c>
      <c r="F6149" t="s">
        <v>58</v>
      </c>
      <c r="G6149" t="s">
        <v>12</v>
      </c>
      <c r="H6149">
        <v>0</v>
      </c>
      <c r="I6149">
        <v>0</v>
      </c>
      <c r="J6149">
        <v>0</v>
      </c>
      <c r="K6149">
        <v>0</v>
      </c>
      <c r="L6149" t="str">
        <f t="shared" si="192"/>
        <v>Sab_1</v>
      </c>
      <c r="M6149">
        <f t="shared" si="193"/>
        <v>0</v>
      </c>
    </row>
    <row r="6150" spans="1:13" x14ac:dyDescent="0.25">
      <c r="A6150">
        <v>16</v>
      </c>
      <c r="B6150" t="s">
        <v>188</v>
      </c>
      <c r="C6150" t="s">
        <v>12</v>
      </c>
      <c r="D6150" t="s">
        <v>140</v>
      </c>
      <c r="E6150">
        <v>40</v>
      </c>
      <c r="F6150" t="s">
        <v>60</v>
      </c>
      <c r="G6150" t="s">
        <v>12</v>
      </c>
      <c r="H6150">
        <v>0</v>
      </c>
      <c r="I6150">
        <v>0</v>
      </c>
      <c r="J6150">
        <v>0</v>
      </c>
      <c r="K6150">
        <v>0</v>
      </c>
      <c r="L6150" t="str">
        <f t="shared" si="192"/>
        <v>Sab_1</v>
      </c>
      <c r="M6150">
        <f t="shared" si="193"/>
        <v>0</v>
      </c>
    </row>
    <row r="6151" spans="1:13" x14ac:dyDescent="0.25">
      <c r="A6151">
        <v>16</v>
      </c>
      <c r="B6151" t="s">
        <v>189</v>
      </c>
      <c r="C6151" t="s">
        <v>12</v>
      </c>
      <c r="D6151" t="s">
        <v>140</v>
      </c>
      <c r="E6151">
        <v>40</v>
      </c>
      <c r="F6151" t="s">
        <v>62</v>
      </c>
      <c r="G6151" t="s">
        <v>12</v>
      </c>
      <c r="H6151">
        <v>0</v>
      </c>
      <c r="I6151">
        <v>0</v>
      </c>
      <c r="J6151">
        <v>0</v>
      </c>
      <c r="K6151">
        <v>0</v>
      </c>
      <c r="L6151" t="str">
        <f t="shared" si="192"/>
        <v>Sab_1</v>
      </c>
      <c r="M6151">
        <f t="shared" si="193"/>
        <v>0</v>
      </c>
    </row>
    <row r="6152" spans="1:13" x14ac:dyDescent="0.25">
      <c r="A6152">
        <v>16</v>
      </c>
      <c r="B6152" t="s">
        <v>190</v>
      </c>
      <c r="C6152" t="s">
        <v>12</v>
      </c>
      <c r="D6152" t="s">
        <v>191</v>
      </c>
      <c r="E6152">
        <v>20</v>
      </c>
      <c r="F6152" t="s">
        <v>14</v>
      </c>
      <c r="G6152" t="s">
        <v>12</v>
      </c>
      <c r="H6152">
        <v>0</v>
      </c>
      <c r="I6152">
        <v>0</v>
      </c>
      <c r="J6152">
        <v>0</v>
      </c>
      <c r="K6152">
        <v>0</v>
      </c>
      <c r="L6152" t="str">
        <f t="shared" si="192"/>
        <v>Sab_1</v>
      </c>
      <c r="M6152">
        <f t="shared" si="193"/>
        <v>0</v>
      </c>
    </row>
    <row r="6153" spans="1:13" x14ac:dyDescent="0.25">
      <c r="A6153">
        <v>16</v>
      </c>
      <c r="B6153" t="s">
        <v>192</v>
      </c>
      <c r="C6153" t="s">
        <v>12</v>
      </c>
      <c r="D6153" t="s">
        <v>191</v>
      </c>
      <c r="E6153">
        <v>20</v>
      </c>
      <c r="F6153" t="s">
        <v>16</v>
      </c>
      <c r="G6153" t="s">
        <v>12</v>
      </c>
      <c r="H6153">
        <v>0</v>
      </c>
      <c r="I6153">
        <v>0</v>
      </c>
      <c r="J6153">
        <v>0</v>
      </c>
      <c r="K6153">
        <v>0</v>
      </c>
      <c r="L6153" t="str">
        <f t="shared" si="192"/>
        <v>Sab_1</v>
      </c>
      <c r="M6153">
        <f t="shared" si="193"/>
        <v>0</v>
      </c>
    </row>
    <row r="6154" spans="1:13" x14ac:dyDescent="0.25">
      <c r="A6154">
        <v>16</v>
      </c>
      <c r="B6154" t="s">
        <v>193</v>
      </c>
      <c r="C6154" t="s">
        <v>12</v>
      </c>
      <c r="D6154" t="s">
        <v>191</v>
      </c>
      <c r="E6154">
        <v>20</v>
      </c>
      <c r="F6154" t="s">
        <v>18</v>
      </c>
      <c r="G6154" t="s">
        <v>12</v>
      </c>
      <c r="H6154">
        <v>0</v>
      </c>
      <c r="I6154">
        <v>0</v>
      </c>
      <c r="J6154">
        <v>0</v>
      </c>
      <c r="K6154">
        <v>0</v>
      </c>
      <c r="L6154" t="str">
        <f t="shared" si="192"/>
        <v>Sab_1</v>
      </c>
      <c r="M6154">
        <f t="shared" si="193"/>
        <v>0</v>
      </c>
    </row>
    <row r="6155" spans="1:13" x14ac:dyDescent="0.25">
      <c r="A6155">
        <v>16</v>
      </c>
      <c r="B6155" t="s">
        <v>194</v>
      </c>
      <c r="C6155" t="s">
        <v>12</v>
      </c>
      <c r="D6155" t="s">
        <v>191</v>
      </c>
      <c r="E6155">
        <v>20</v>
      </c>
      <c r="F6155" t="s">
        <v>20</v>
      </c>
      <c r="G6155" t="s">
        <v>12</v>
      </c>
      <c r="H6155">
        <v>0</v>
      </c>
      <c r="I6155">
        <v>0</v>
      </c>
      <c r="J6155">
        <v>0</v>
      </c>
      <c r="K6155">
        <v>0</v>
      </c>
      <c r="L6155" t="str">
        <f t="shared" si="192"/>
        <v>Sab_1</v>
      </c>
      <c r="M6155">
        <f t="shared" si="193"/>
        <v>0</v>
      </c>
    </row>
    <row r="6156" spans="1:13" x14ac:dyDescent="0.25">
      <c r="A6156">
        <v>16</v>
      </c>
      <c r="B6156" t="s">
        <v>195</v>
      </c>
      <c r="C6156" t="s">
        <v>12</v>
      </c>
      <c r="D6156" t="s">
        <v>191</v>
      </c>
      <c r="E6156">
        <v>20</v>
      </c>
      <c r="F6156" t="s">
        <v>22</v>
      </c>
      <c r="G6156" t="s">
        <v>12</v>
      </c>
      <c r="H6156">
        <v>0</v>
      </c>
      <c r="I6156">
        <v>0</v>
      </c>
      <c r="J6156">
        <v>0</v>
      </c>
      <c r="K6156">
        <v>0</v>
      </c>
      <c r="L6156" t="str">
        <f t="shared" si="192"/>
        <v>Sab_1</v>
      </c>
      <c r="M6156">
        <f t="shared" si="193"/>
        <v>0</v>
      </c>
    </row>
    <row r="6157" spans="1:13" x14ac:dyDescent="0.25">
      <c r="A6157">
        <v>16</v>
      </c>
      <c r="B6157" t="s">
        <v>196</v>
      </c>
      <c r="C6157" t="s">
        <v>12</v>
      </c>
      <c r="D6157" t="s">
        <v>191</v>
      </c>
      <c r="E6157">
        <v>20</v>
      </c>
      <c r="F6157" t="s">
        <v>24</v>
      </c>
      <c r="G6157" t="s">
        <v>12</v>
      </c>
      <c r="H6157">
        <v>0</v>
      </c>
      <c r="I6157">
        <v>0</v>
      </c>
      <c r="J6157">
        <v>0</v>
      </c>
      <c r="K6157">
        <v>0</v>
      </c>
      <c r="L6157" t="str">
        <f t="shared" si="192"/>
        <v>Sab_1</v>
      </c>
      <c r="M6157">
        <f t="shared" si="193"/>
        <v>0</v>
      </c>
    </row>
    <row r="6158" spans="1:13" x14ac:dyDescent="0.25">
      <c r="A6158">
        <v>16</v>
      </c>
      <c r="B6158" t="s">
        <v>197</v>
      </c>
      <c r="C6158" t="s">
        <v>12</v>
      </c>
      <c r="D6158" t="s">
        <v>191</v>
      </c>
      <c r="E6158">
        <v>20</v>
      </c>
      <c r="F6158" t="s">
        <v>26</v>
      </c>
      <c r="G6158" t="s">
        <v>12</v>
      </c>
      <c r="H6158">
        <v>0</v>
      </c>
      <c r="I6158">
        <v>0</v>
      </c>
      <c r="J6158">
        <v>0</v>
      </c>
      <c r="K6158">
        <v>0</v>
      </c>
      <c r="L6158" t="str">
        <f t="shared" si="192"/>
        <v>Sab_1</v>
      </c>
      <c r="M6158">
        <f t="shared" si="193"/>
        <v>0</v>
      </c>
    </row>
    <row r="6159" spans="1:13" x14ac:dyDescent="0.25">
      <c r="A6159">
        <v>16</v>
      </c>
      <c r="B6159" t="s">
        <v>198</v>
      </c>
      <c r="C6159" t="s">
        <v>12</v>
      </c>
      <c r="D6159" t="s">
        <v>191</v>
      </c>
      <c r="E6159">
        <v>20</v>
      </c>
      <c r="F6159" t="s">
        <v>28</v>
      </c>
      <c r="G6159" t="s">
        <v>12</v>
      </c>
      <c r="H6159">
        <v>0</v>
      </c>
      <c r="I6159">
        <v>0</v>
      </c>
      <c r="J6159">
        <v>0</v>
      </c>
      <c r="K6159">
        <v>0</v>
      </c>
      <c r="L6159" t="str">
        <f t="shared" si="192"/>
        <v>Sab_1</v>
      </c>
      <c r="M6159">
        <f t="shared" si="193"/>
        <v>0</v>
      </c>
    </row>
    <row r="6160" spans="1:13" x14ac:dyDescent="0.25">
      <c r="A6160">
        <v>16</v>
      </c>
      <c r="B6160" t="s">
        <v>199</v>
      </c>
      <c r="C6160" t="s">
        <v>12</v>
      </c>
      <c r="D6160" t="s">
        <v>191</v>
      </c>
      <c r="E6160">
        <v>20</v>
      </c>
      <c r="F6160" t="s">
        <v>30</v>
      </c>
      <c r="G6160" t="s">
        <v>12</v>
      </c>
      <c r="H6160">
        <v>0</v>
      </c>
      <c r="I6160">
        <v>0</v>
      </c>
      <c r="J6160">
        <v>0</v>
      </c>
      <c r="K6160">
        <v>0</v>
      </c>
      <c r="L6160" t="str">
        <f t="shared" si="192"/>
        <v>Sab_1</v>
      </c>
      <c r="M6160">
        <f t="shared" si="193"/>
        <v>0</v>
      </c>
    </row>
    <row r="6161" spans="1:13" x14ac:dyDescent="0.25">
      <c r="A6161">
        <v>16</v>
      </c>
      <c r="B6161" t="s">
        <v>200</v>
      </c>
      <c r="C6161" t="s">
        <v>12</v>
      </c>
      <c r="D6161" t="s">
        <v>191</v>
      </c>
      <c r="E6161">
        <v>20</v>
      </c>
      <c r="F6161" t="s">
        <v>32</v>
      </c>
      <c r="G6161" t="s">
        <v>12</v>
      </c>
      <c r="H6161">
        <v>0</v>
      </c>
      <c r="I6161">
        <v>0</v>
      </c>
      <c r="J6161">
        <v>0</v>
      </c>
      <c r="K6161">
        <v>0</v>
      </c>
      <c r="L6161" t="str">
        <f t="shared" si="192"/>
        <v>Sab_1</v>
      </c>
      <c r="M6161">
        <f t="shared" si="193"/>
        <v>0</v>
      </c>
    </row>
    <row r="6162" spans="1:13" x14ac:dyDescent="0.25">
      <c r="A6162">
        <v>16</v>
      </c>
      <c r="B6162" t="s">
        <v>201</v>
      </c>
      <c r="C6162" t="s">
        <v>12</v>
      </c>
      <c r="D6162" t="s">
        <v>191</v>
      </c>
      <c r="E6162">
        <v>20</v>
      </c>
      <c r="F6162" t="s">
        <v>34</v>
      </c>
      <c r="G6162" t="s">
        <v>12</v>
      </c>
      <c r="H6162">
        <v>0</v>
      </c>
      <c r="I6162">
        <v>0</v>
      </c>
      <c r="J6162">
        <v>0</v>
      </c>
      <c r="K6162">
        <v>0</v>
      </c>
      <c r="L6162" t="str">
        <f t="shared" si="192"/>
        <v>Sab_1</v>
      </c>
      <c r="M6162">
        <f t="shared" si="193"/>
        <v>0</v>
      </c>
    </row>
    <row r="6163" spans="1:13" x14ac:dyDescent="0.25">
      <c r="A6163">
        <v>16</v>
      </c>
      <c r="B6163" t="s">
        <v>202</v>
      </c>
      <c r="C6163" t="s">
        <v>12</v>
      </c>
      <c r="D6163" t="s">
        <v>191</v>
      </c>
      <c r="E6163">
        <v>20</v>
      </c>
      <c r="F6163" t="s">
        <v>36</v>
      </c>
      <c r="G6163" t="s">
        <v>12</v>
      </c>
      <c r="H6163">
        <v>0</v>
      </c>
      <c r="I6163">
        <v>0</v>
      </c>
      <c r="J6163">
        <v>0</v>
      </c>
      <c r="K6163">
        <v>0</v>
      </c>
      <c r="L6163" t="str">
        <f t="shared" si="192"/>
        <v>Sab_1</v>
      </c>
      <c r="M6163">
        <f t="shared" si="193"/>
        <v>0</v>
      </c>
    </row>
    <row r="6164" spans="1:13" x14ac:dyDescent="0.25">
      <c r="A6164">
        <v>16</v>
      </c>
      <c r="B6164" t="s">
        <v>203</v>
      </c>
      <c r="C6164" t="s">
        <v>12</v>
      </c>
      <c r="D6164" t="s">
        <v>191</v>
      </c>
      <c r="E6164">
        <v>20</v>
      </c>
      <c r="F6164" t="s">
        <v>38</v>
      </c>
      <c r="G6164" t="s">
        <v>12</v>
      </c>
      <c r="H6164">
        <v>0</v>
      </c>
      <c r="I6164">
        <v>0</v>
      </c>
      <c r="J6164">
        <v>0</v>
      </c>
      <c r="K6164">
        <v>0</v>
      </c>
      <c r="L6164" t="str">
        <f t="shared" si="192"/>
        <v>Sab_1</v>
      </c>
      <c r="M6164">
        <f t="shared" si="193"/>
        <v>0</v>
      </c>
    </row>
    <row r="6165" spans="1:13" x14ac:dyDescent="0.25">
      <c r="A6165">
        <v>16</v>
      </c>
      <c r="B6165" t="s">
        <v>204</v>
      </c>
      <c r="C6165" t="s">
        <v>12</v>
      </c>
      <c r="D6165" t="s">
        <v>191</v>
      </c>
      <c r="E6165">
        <v>20</v>
      </c>
      <c r="F6165" t="s">
        <v>40</v>
      </c>
      <c r="G6165" t="s">
        <v>12</v>
      </c>
      <c r="H6165">
        <v>0</v>
      </c>
      <c r="I6165">
        <v>0</v>
      </c>
      <c r="J6165">
        <v>0</v>
      </c>
      <c r="K6165">
        <v>0</v>
      </c>
      <c r="L6165" t="str">
        <f t="shared" si="192"/>
        <v>Sab_1</v>
      </c>
      <c r="M6165">
        <f t="shared" si="193"/>
        <v>0</v>
      </c>
    </row>
    <row r="6166" spans="1:13" x14ac:dyDescent="0.25">
      <c r="A6166">
        <v>16</v>
      </c>
      <c r="B6166" t="s">
        <v>205</v>
      </c>
      <c r="C6166" t="s">
        <v>12</v>
      </c>
      <c r="D6166" t="s">
        <v>191</v>
      </c>
      <c r="E6166">
        <v>20</v>
      </c>
      <c r="F6166" t="s">
        <v>42</v>
      </c>
      <c r="G6166" t="s">
        <v>12</v>
      </c>
      <c r="H6166">
        <v>0</v>
      </c>
      <c r="I6166">
        <v>0</v>
      </c>
      <c r="J6166">
        <v>0</v>
      </c>
      <c r="K6166">
        <v>0</v>
      </c>
      <c r="L6166" t="str">
        <f t="shared" si="192"/>
        <v>Sab_1</v>
      </c>
      <c r="M6166">
        <f t="shared" si="193"/>
        <v>0</v>
      </c>
    </row>
    <row r="6167" spans="1:13" x14ac:dyDescent="0.25">
      <c r="A6167">
        <v>16</v>
      </c>
      <c r="B6167" t="s">
        <v>206</v>
      </c>
      <c r="C6167" t="s">
        <v>12</v>
      </c>
      <c r="D6167" t="s">
        <v>191</v>
      </c>
      <c r="E6167">
        <v>20</v>
      </c>
      <c r="F6167" t="s">
        <v>44</v>
      </c>
      <c r="G6167" t="s">
        <v>12</v>
      </c>
      <c r="H6167">
        <v>0</v>
      </c>
      <c r="I6167">
        <v>0</v>
      </c>
      <c r="J6167">
        <v>0</v>
      </c>
      <c r="K6167">
        <v>0</v>
      </c>
      <c r="L6167" t="str">
        <f t="shared" si="192"/>
        <v>Sab_1</v>
      </c>
      <c r="M6167">
        <f t="shared" si="193"/>
        <v>0</v>
      </c>
    </row>
    <row r="6168" spans="1:13" x14ac:dyDescent="0.25">
      <c r="A6168">
        <v>16</v>
      </c>
      <c r="B6168" t="s">
        <v>207</v>
      </c>
      <c r="C6168" t="s">
        <v>12</v>
      </c>
      <c r="D6168" t="s">
        <v>191</v>
      </c>
      <c r="E6168">
        <v>20</v>
      </c>
      <c r="F6168" t="s">
        <v>46</v>
      </c>
      <c r="G6168" t="s">
        <v>12</v>
      </c>
      <c r="H6168">
        <v>0</v>
      </c>
      <c r="I6168">
        <v>0</v>
      </c>
      <c r="J6168">
        <v>0</v>
      </c>
      <c r="K6168">
        <v>0</v>
      </c>
      <c r="L6168" t="str">
        <f t="shared" si="192"/>
        <v>Sab_1</v>
      </c>
      <c r="M6168">
        <f t="shared" si="193"/>
        <v>0</v>
      </c>
    </row>
    <row r="6169" spans="1:13" x14ac:dyDescent="0.25">
      <c r="A6169">
        <v>16</v>
      </c>
      <c r="B6169" t="s">
        <v>208</v>
      </c>
      <c r="C6169" t="s">
        <v>12</v>
      </c>
      <c r="D6169" t="s">
        <v>191</v>
      </c>
      <c r="E6169">
        <v>20</v>
      </c>
      <c r="F6169" t="s">
        <v>48</v>
      </c>
      <c r="G6169" t="s">
        <v>12</v>
      </c>
      <c r="H6169">
        <v>0</v>
      </c>
      <c r="I6169">
        <v>0</v>
      </c>
      <c r="J6169">
        <v>0</v>
      </c>
      <c r="K6169">
        <v>0</v>
      </c>
      <c r="L6169" t="str">
        <f t="shared" si="192"/>
        <v>Sab_1</v>
      </c>
      <c r="M6169">
        <f t="shared" si="193"/>
        <v>0</v>
      </c>
    </row>
    <row r="6170" spans="1:13" x14ac:dyDescent="0.25">
      <c r="A6170">
        <v>16</v>
      </c>
      <c r="B6170" t="s">
        <v>209</v>
      </c>
      <c r="C6170" t="s">
        <v>12</v>
      </c>
      <c r="D6170" t="s">
        <v>191</v>
      </c>
      <c r="E6170">
        <v>20</v>
      </c>
      <c r="F6170" t="s">
        <v>50</v>
      </c>
      <c r="G6170" t="s">
        <v>12</v>
      </c>
      <c r="H6170">
        <v>0</v>
      </c>
      <c r="I6170">
        <v>0</v>
      </c>
      <c r="J6170">
        <v>0</v>
      </c>
      <c r="K6170">
        <v>0</v>
      </c>
      <c r="L6170" t="str">
        <f t="shared" si="192"/>
        <v>Sab_1</v>
      </c>
      <c r="M6170">
        <f t="shared" si="193"/>
        <v>0</v>
      </c>
    </row>
    <row r="6171" spans="1:13" x14ac:dyDescent="0.25">
      <c r="A6171">
        <v>16</v>
      </c>
      <c r="B6171" t="s">
        <v>210</v>
      </c>
      <c r="C6171" t="s">
        <v>12</v>
      </c>
      <c r="D6171" t="s">
        <v>191</v>
      </c>
      <c r="E6171">
        <v>20</v>
      </c>
      <c r="F6171" t="s">
        <v>52</v>
      </c>
      <c r="G6171" t="s">
        <v>12</v>
      </c>
      <c r="H6171">
        <v>0</v>
      </c>
      <c r="I6171">
        <v>0</v>
      </c>
      <c r="J6171">
        <v>0</v>
      </c>
      <c r="K6171">
        <v>0</v>
      </c>
      <c r="L6171" t="str">
        <f t="shared" si="192"/>
        <v>Sab_1</v>
      </c>
      <c r="M6171">
        <f t="shared" si="193"/>
        <v>0</v>
      </c>
    </row>
    <row r="6172" spans="1:13" x14ac:dyDescent="0.25">
      <c r="A6172">
        <v>16</v>
      </c>
      <c r="B6172" t="s">
        <v>211</v>
      </c>
      <c r="C6172" t="s">
        <v>12</v>
      </c>
      <c r="D6172" t="s">
        <v>191</v>
      </c>
      <c r="E6172">
        <v>20</v>
      </c>
      <c r="F6172" t="s">
        <v>54</v>
      </c>
      <c r="G6172" t="s">
        <v>12</v>
      </c>
      <c r="H6172">
        <v>0</v>
      </c>
      <c r="I6172">
        <v>0</v>
      </c>
      <c r="J6172">
        <v>0</v>
      </c>
      <c r="K6172">
        <v>0</v>
      </c>
      <c r="L6172" t="str">
        <f t="shared" si="192"/>
        <v>Sab_1</v>
      </c>
      <c r="M6172">
        <f t="shared" si="193"/>
        <v>0</v>
      </c>
    </row>
    <row r="6173" spans="1:13" x14ac:dyDescent="0.25">
      <c r="A6173">
        <v>16</v>
      </c>
      <c r="B6173" t="s">
        <v>212</v>
      </c>
      <c r="C6173" t="s">
        <v>12</v>
      </c>
      <c r="D6173" t="s">
        <v>191</v>
      </c>
      <c r="E6173">
        <v>20</v>
      </c>
      <c r="F6173" t="s">
        <v>56</v>
      </c>
      <c r="G6173" t="s">
        <v>12</v>
      </c>
      <c r="H6173">
        <v>0</v>
      </c>
      <c r="I6173">
        <v>0</v>
      </c>
      <c r="J6173">
        <v>0</v>
      </c>
      <c r="K6173">
        <v>0</v>
      </c>
      <c r="L6173" t="str">
        <f t="shared" si="192"/>
        <v>Sab_1</v>
      </c>
      <c r="M6173">
        <f t="shared" si="193"/>
        <v>0</v>
      </c>
    </row>
    <row r="6174" spans="1:13" x14ac:dyDescent="0.25">
      <c r="A6174">
        <v>16</v>
      </c>
      <c r="B6174" t="s">
        <v>213</v>
      </c>
      <c r="C6174" t="s">
        <v>12</v>
      </c>
      <c r="D6174" t="s">
        <v>191</v>
      </c>
      <c r="E6174">
        <v>20</v>
      </c>
      <c r="F6174" t="s">
        <v>58</v>
      </c>
      <c r="G6174" t="s">
        <v>12</v>
      </c>
      <c r="H6174">
        <v>0</v>
      </c>
      <c r="I6174">
        <v>0</v>
      </c>
      <c r="J6174">
        <v>0</v>
      </c>
      <c r="K6174">
        <v>0</v>
      </c>
      <c r="L6174" t="str">
        <f t="shared" si="192"/>
        <v>Sab_1</v>
      </c>
      <c r="M6174">
        <f t="shared" si="193"/>
        <v>0</v>
      </c>
    </row>
    <row r="6175" spans="1:13" x14ac:dyDescent="0.25">
      <c r="A6175">
        <v>16</v>
      </c>
      <c r="B6175" t="s">
        <v>214</v>
      </c>
      <c r="C6175" t="s">
        <v>12</v>
      </c>
      <c r="D6175" t="s">
        <v>191</v>
      </c>
      <c r="E6175">
        <v>20</v>
      </c>
      <c r="F6175" t="s">
        <v>60</v>
      </c>
      <c r="G6175" t="s">
        <v>12</v>
      </c>
      <c r="H6175">
        <v>0</v>
      </c>
      <c r="I6175">
        <v>0</v>
      </c>
      <c r="J6175">
        <v>0</v>
      </c>
      <c r="K6175">
        <v>0</v>
      </c>
      <c r="L6175" t="str">
        <f t="shared" si="192"/>
        <v>Sab_1</v>
      </c>
      <c r="M6175">
        <f t="shared" si="193"/>
        <v>0</v>
      </c>
    </row>
    <row r="6176" spans="1:13" x14ac:dyDescent="0.25">
      <c r="A6176">
        <v>16</v>
      </c>
      <c r="B6176" t="s">
        <v>215</v>
      </c>
      <c r="C6176" t="s">
        <v>12</v>
      </c>
      <c r="D6176" t="s">
        <v>191</v>
      </c>
      <c r="E6176">
        <v>20</v>
      </c>
      <c r="F6176" t="s">
        <v>62</v>
      </c>
      <c r="G6176" t="s">
        <v>12</v>
      </c>
      <c r="H6176">
        <v>0</v>
      </c>
      <c r="I6176">
        <v>0</v>
      </c>
      <c r="J6176">
        <v>0</v>
      </c>
      <c r="K6176">
        <v>0</v>
      </c>
      <c r="L6176" t="str">
        <f t="shared" si="192"/>
        <v>Sab_1</v>
      </c>
      <c r="M6176">
        <f t="shared" si="193"/>
        <v>0</v>
      </c>
    </row>
    <row r="6177" spans="1:13" x14ac:dyDescent="0.25">
      <c r="A6177">
        <v>16</v>
      </c>
      <c r="B6177" t="s">
        <v>216</v>
      </c>
      <c r="C6177" t="s">
        <v>12</v>
      </c>
      <c r="D6177" t="s">
        <v>191</v>
      </c>
      <c r="E6177">
        <v>40</v>
      </c>
      <c r="F6177" t="s">
        <v>14</v>
      </c>
      <c r="G6177" t="s">
        <v>12</v>
      </c>
      <c r="H6177">
        <v>0</v>
      </c>
      <c r="I6177">
        <v>0</v>
      </c>
      <c r="J6177">
        <v>0</v>
      </c>
      <c r="K6177">
        <v>0</v>
      </c>
      <c r="L6177" t="str">
        <f t="shared" si="192"/>
        <v>Sab_1</v>
      </c>
      <c r="M6177">
        <f t="shared" si="193"/>
        <v>0</v>
      </c>
    </row>
    <row r="6178" spans="1:13" x14ac:dyDescent="0.25">
      <c r="A6178">
        <v>16</v>
      </c>
      <c r="B6178" t="s">
        <v>217</v>
      </c>
      <c r="C6178" t="s">
        <v>12</v>
      </c>
      <c r="D6178" t="s">
        <v>191</v>
      </c>
      <c r="E6178">
        <v>40</v>
      </c>
      <c r="F6178" t="s">
        <v>16</v>
      </c>
      <c r="G6178" t="s">
        <v>12</v>
      </c>
      <c r="H6178">
        <v>0</v>
      </c>
      <c r="I6178">
        <v>0</v>
      </c>
      <c r="J6178">
        <v>0</v>
      </c>
      <c r="K6178">
        <v>0</v>
      </c>
      <c r="L6178" t="str">
        <f t="shared" si="192"/>
        <v>Sab_1</v>
      </c>
      <c r="M6178">
        <f t="shared" si="193"/>
        <v>0</v>
      </c>
    </row>
    <row r="6179" spans="1:13" x14ac:dyDescent="0.25">
      <c r="A6179">
        <v>16</v>
      </c>
      <c r="B6179" t="s">
        <v>218</v>
      </c>
      <c r="C6179" t="s">
        <v>12</v>
      </c>
      <c r="D6179" t="s">
        <v>191</v>
      </c>
      <c r="E6179">
        <v>40</v>
      </c>
      <c r="F6179" t="s">
        <v>18</v>
      </c>
      <c r="G6179" t="s">
        <v>12</v>
      </c>
      <c r="H6179">
        <v>0</v>
      </c>
      <c r="I6179">
        <v>0</v>
      </c>
      <c r="J6179">
        <v>0</v>
      </c>
      <c r="K6179">
        <v>0</v>
      </c>
      <c r="L6179" t="str">
        <f t="shared" si="192"/>
        <v>Sab_1</v>
      </c>
      <c r="M6179">
        <f t="shared" si="193"/>
        <v>0</v>
      </c>
    </row>
    <row r="6180" spans="1:13" x14ac:dyDescent="0.25">
      <c r="A6180">
        <v>16</v>
      </c>
      <c r="B6180" t="s">
        <v>219</v>
      </c>
      <c r="C6180" t="s">
        <v>12</v>
      </c>
      <c r="D6180" t="s">
        <v>191</v>
      </c>
      <c r="E6180">
        <v>40</v>
      </c>
      <c r="F6180" t="s">
        <v>20</v>
      </c>
      <c r="G6180" t="s">
        <v>12</v>
      </c>
      <c r="H6180">
        <v>0</v>
      </c>
      <c r="I6180">
        <v>0</v>
      </c>
      <c r="J6180">
        <v>0</v>
      </c>
      <c r="K6180">
        <v>0</v>
      </c>
      <c r="L6180" t="str">
        <f t="shared" si="192"/>
        <v>Sab_1</v>
      </c>
      <c r="M6180">
        <f t="shared" si="193"/>
        <v>0</v>
      </c>
    </row>
    <row r="6181" spans="1:13" x14ac:dyDescent="0.25">
      <c r="A6181">
        <v>16</v>
      </c>
      <c r="B6181" t="s">
        <v>220</v>
      </c>
      <c r="C6181" t="s">
        <v>12</v>
      </c>
      <c r="D6181" t="s">
        <v>191</v>
      </c>
      <c r="E6181">
        <v>40</v>
      </c>
      <c r="F6181" t="s">
        <v>22</v>
      </c>
      <c r="G6181" t="s">
        <v>12</v>
      </c>
      <c r="H6181">
        <v>0</v>
      </c>
      <c r="I6181">
        <v>0</v>
      </c>
      <c r="J6181">
        <v>0</v>
      </c>
      <c r="K6181">
        <v>0</v>
      </c>
      <c r="L6181" t="str">
        <f t="shared" si="192"/>
        <v>Sab_1</v>
      </c>
      <c r="M6181">
        <f t="shared" si="193"/>
        <v>0</v>
      </c>
    </row>
    <row r="6182" spans="1:13" x14ac:dyDescent="0.25">
      <c r="A6182">
        <v>16</v>
      </c>
      <c r="B6182" t="s">
        <v>221</v>
      </c>
      <c r="C6182" t="s">
        <v>12</v>
      </c>
      <c r="D6182" t="s">
        <v>191</v>
      </c>
      <c r="E6182">
        <v>40</v>
      </c>
      <c r="F6182" t="s">
        <v>24</v>
      </c>
      <c r="G6182" t="s">
        <v>12</v>
      </c>
      <c r="H6182">
        <v>0</v>
      </c>
      <c r="I6182">
        <v>0</v>
      </c>
      <c r="J6182">
        <v>0</v>
      </c>
      <c r="K6182">
        <v>0</v>
      </c>
      <c r="L6182" t="str">
        <f t="shared" si="192"/>
        <v>Sab_1</v>
      </c>
      <c r="M6182">
        <f t="shared" si="193"/>
        <v>0</v>
      </c>
    </row>
    <row r="6183" spans="1:13" x14ac:dyDescent="0.25">
      <c r="A6183">
        <v>16</v>
      </c>
      <c r="B6183" t="s">
        <v>222</v>
      </c>
      <c r="C6183" t="s">
        <v>12</v>
      </c>
      <c r="D6183" t="s">
        <v>191</v>
      </c>
      <c r="E6183">
        <v>40</v>
      </c>
      <c r="F6183" t="s">
        <v>26</v>
      </c>
      <c r="G6183" t="s">
        <v>12</v>
      </c>
      <c r="H6183">
        <v>0</v>
      </c>
      <c r="I6183">
        <v>0</v>
      </c>
      <c r="J6183">
        <v>0</v>
      </c>
      <c r="K6183">
        <v>0</v>
      </c>
      <c r="L6183" t="str">
        <f t="shared" si="192"/>
        <v>Sab_1</v>
      </c>
      <c r="M6183">
        <f t="shared" si="193"/>
        <v>0</v>
      </c>
    </row>
    <row r="6184" spans="1:13" x14ac:dyDescent="0.25">
      <c r="A6184">
        <v>16</v>
      </c>
      <c r="B6184" t="s">
        <v>223</v>
      </c>
      <c r="C6184" t="s">
        <v>12</v>
      </c>
      <c r="D6184" t="s">
        <v>191</v>
      </c>
      <c r="E6184">
        <v>40</v>
      </c>
      <c r="F6184" t="s">
        <v>28</v>
      </c>
      <c r="G6184" t="s">
        <v>12</v>
      </c>
      <c r="H6184">
        <v>0</v>
      </c>
      <c r="I6184">
        <v>0</v>
      </c>
      <c r="J6184">
        <v>0</v>
      </c>
      <c r="K6184">
        <v>0</v>
      </c>
      <c r="L6184" t="str">
        <f t="shared" si="192"/>
        <v>Sab_1</v>
      </c>
      <c r="M6184">
        <f t="shared" si="193"/>
        <v>0</v>
      </c>
    </row>
    <row r="6185" spans="1:13" x14ac:dyDescent="0.25">
      <c r="A6185">
        <v>16</v>
      </c>
      <c r="B6185" t="s">
        <v>224</v>
      </c>
      <c r="C6185" t="s">
        <v>12</v>
      </c>
      <c r="D6185" t="s">
        <v>191</v>
      </c>
      <c r="E6185">
        <v>40</v>
      </c>
      <c r="F6185" t="s">
        <v>30</v>
      </c>
      <c r="G6185" t="s">
        <v>12</v>
      </c>
      <c r="H6185">
        <v>0</v>
      </c>
      <c r="I6185">
        <v>0</v>
      </c>
      <c r="J6185">
        <v>0</v>
      </c>
      <c r="K6185">
        <v>0</v>
      </c>
      <c r="L6185" t="str">
        <f t="shared" si="192"/>
        <v>Sab_1</v>
      </c>
      <c r="M6185">
        <f t="shared" si="193"/>
        <v>0</v>
      </c>
    </row>
    <row r="6186" spans="1:13" x14ac:dyDescent="0.25">
      <c r="A6186">
        <v>16</v>
      </c>
      <c r="B6186" t="s">
        <v>225</v>
      </c>
      <c r="C6186" t="s">
        <v>12</v>
      </c>
      <c r="D6186" t="s">
        <v>191</v>
      </c>
      <c r="E6186">
        <v>40</v>
      </c>
      <c r="F6186" t="s">
        <v>32</v>
      </c>
      <c r="G6186" t="s">
        <v>12</v>
      </c>
      <c r="H6186">
        <v>0</v>
      </c>
      <c r="I6186">
        <v>0</v>
      </c>
      <c r="J6186">
        <v>0</v>
      </c>
      <c r="K6186">
        <v>0</v>
      </c>
      <c r="L6186" t="str">
        <f t="shared" si="192"/>
        <v>Sab_1</v>
      </c>
      <c r="M6186">
        <f t="shared" si="193"/>
        <v>0</v>
      </c>
    </row>
    <row r="6187" spans="1:13" x14ac:dyDescent="0.25">
      <c r="A6187">
        <v>16</v>
      </c>
      <c r="B6187" t="s">
        <v>226</v>
      </c>
      <c r="C6187" t="s">
        <v>12</v>
      </c>
      <c r="D6187" t="s">
        <v>191</v>
      </c>
      <c r="E6187">
        <v>40</v>
      </c>
      <c r="F6187" t="s">
        <v>34</v>
      </c>
      <c r="G6187" t="s">
        <v>12</v>
      </c>
      <c r="H6187">
        <v>0</v>
      </c>
      <c r="I6187">
        <v>0</v>
      </c>
      <c r="J6187">
        <v>0</v>
      </c>
      <c r="K6187">
        <v>0</v>
      </c>
      <c r="L6187" t="str">
        <f t="shared" si="192"/>
        <v>Sab_1</v>
      </c>
      <c r="M6187">
        <f t="shared" si="193"/>
        <v>0</v>
      </c>
    </row>
    <row r="6188" spans="1:13" x14ac:dyDescent="0.25">
      <c r="A6188">
        <v>16</v>
      </c>
      <c r="B6188" t="s">
        <v>227</v>
      </c>
      <c r="C6188" t="s">
        <v>12</v>
      </c>
      <c r="D6188" t="s">
        <v>191</v>
      </c>
      <c r="E6188">
        <v>40</v>
      </c>
      <c r="F6188" t="s">
        <v>36</v>
      </c>
      <c r="G6188" t="s">
        <v>12</v>
      </c>
      <c r="H6188">
        <v>0</v>
      </c>
      <c r="I6188">
        <v>0</v>
      </c>
      <c r="J6188">
        <v>0</v>
      </c>
      <c r="K6188">
        <v>0</v>
      </c>
      <c r="L6188" t="str">
        <f t="shared" si="192"/>
        <v>Sab_1</v>
      </c>
      <c r="M6188">
        <f t="shared" si="193"/>
        <v>0</v>
      </c>
    </row>
    <row r="6189" spans="1:13" x14ac:dyDescent="0.25">
      <c r="A6189">
        <v>16</v>
      </c>
      <c r="B6189" t="s">
        <v>228</v>
      </c>
      <c r="C6189" t="s">
        <v>12</v>
      </c>
      <c r="D6189" t="s">
        <v>191</v>
      </c>
      <c r="E6189">
        <v>40</v>
      </c>
      <c r="F6189" t="s">
        <v>38</v>
      </c>
      <c r="G6189" t="s">
        <v>12</v>
      </c>
      <c r="H6189">
        <v>0</v>
      </c>
      <c r="I6189">
        <v>0</v>
      </c>
      <c r="J6189">
        <v>0</v>
      </c>
      <c r="K6189">
        <v>0</v>
      </c>
      <c r="L6189" t="str">
        <f t="shared" si="192"/>
        <v>Sab_1</v>
      </c>
      <c r="M6189">
        <f t="shared" si="193"/>
        <v>0</v>
      </c>
    </row>
    <row r="6190" spans="1:13" x14ac:dyDescent="0.25">
      <c r="A6190">
        <v>16</v>
      </c>
      <c r="B6190" t="s">
        <v>229</v>
      </c>
      <c r="C6190" t="s">
        <v>12</v>
      </c>
      <c r="D6190" t="s">
        <v>191</v>
      </c>
      <c r="E6190">
        <v>40</v>
      </c>
      <c r="F6190" t="s">
        <v>40</v>
      </c>
      <c r="G6190" t="s">
        <v>12</v>
      </c>
      <c r="H6190">
        <v>0</v>
      </c>
      <c r="I6190">
        <v>0</v>
      </c>
      <c r="J6190">
        <v>0</v>
      </c>
      <c r="K6190">
        <v>0</v>
      </c>
      <c r="L6190" t="str">
        <f t="shared" si="192"/>
        <v>Sab_1</v>
      </c>
      <c r="M6190">
        <f t="shared" si="193"/>
        <v>0</v>
      </c>
    </row>
    <row r="6191" spans="1:13" x14ac:dyDescent="0.25">
      <c r="A6191">
        <v>16</v>
      </c>
      <c r="B6191" t="s">
        <v>230</v>
      </c>
      <c r="C6191" t="s">
        <v>12</v>
      </c>
      <c r="D6191" t="s">
        <v>191</v>
      </c>
      <c r="E6191">
        <v>40</v>
      </c>
      <c r="F6191" t="s">
        <v>42</v>
      </c>
      <c r="G6191" t="s">
        <v>12</v>
      </c>
      <c r="H6191">
        <v>0</v>
      </c>
      <c r="I6191">
        <v>0</v>
      </c>
      <c r="J6191">
        <v>0</v>
      </c>
      <c r="K6191">
        <v>0</v>
      </c>
      <c r="L6191" t="str">
        <f t="shared" si="192"/>
        <v>Sab_1</v>
      </c>
      <c r="M6191">
        <f t="shared" si="193"/>
        <v>0</v>
      </c>
    </row>
    <row r="6192" spans="1:13" x14ac:dyDescent="0.25">
      <c r="A6192">
        <v>16</v>
      </c>
      <c r="B6192" t="s">
        <v>231</v>
      </c>
      <c r="C6192" t="s">
        <v>12</v>
      </c>
      <c r="D6192" t="s">
        <v>191</v>
      </c>
      <c r="E6192">
        <v>40</v>
      </c>
      <c r="F6192" t="s">
        <v>44</v>
      </c>
      <c r="G6192" t="s">
        <v>12</v>
      </c>
      <c r="H6192">
        <v>0</v>
      </c>
      <c r="I6192">
        <v>0</v>
      </c>
      <c r="J6192">
        <v>0</v>
      </c>
      <c r="K6192">
        <v>0</v>
      </c>
      <c r="L6192" t="str">
        <f t="shared" si="192"/>
        <v>Sab_1</v>
      </c>
      <c r="M6192">
        <f t="shared" si="193"/>
        <v>0</v>
      </c>
    </row>
    <row r="6193" spans="1:13" x14ac:dyDescent="0.25">
      <c r="A6193">
        <v>16</v>
      </c>
      <c r="B6193" t="s">
        <v>232</v>
      </c>
      <c r="C6193" t="s">
        <v>12</v>
      </c>
      <c r="D6193" t="s">
        <v>191</v>
      </c>
      <c r="E6193">
        <v>40</v>
      </c>
      <c r="F6193" t="s">
        <v>46</v>
      </c>
      <c r="G6193" t="s">
        <v>12</v>
      </c>
      <c r="H6193">
        <v>0</v>
      </c>
      <c r="I6193">
        <v>0</v>
      </c>
      <c r="J6193">
        <v>0</v>
      </c>
      <c r="K6193">
        <v>0</v>
      </c>
      <c r="L6193" t="str">
        <f t="shared" si="192"/>
        <v>Sab_1</v>
      </c>
      <c r="M6193">
        <f t="shared" si="193"/>
        <v>0</v>
      </c>
    </row>
    <row r="6194" spans="1:13" x14ac:dyDescent="0.25">
      <c r="A6194">
        <v>16</v>
      </c>
      <c r="B6194" t="s">
        <v>233</v>
      </c>
      <c r="C6194" t="s">
        <v>12</v>
      </c>
      <c r="D6194" t="s">
        <v>191</v>
      </c>
      <c r="E6194">
        <v>40</v>
      </c>
      <c r="F6194" t="s">
        <v>48</v>
      </c>
      <c r="G6194" t="s">
        <v>12</v>
      </c>
      <c r="H6194">
        <v>0</v>
      </c>
      <c r="I6194">
        <v>0</v>
      </c>
      <c r="J6194">
        <v>0</v>
      </c>
      <c r="K6194">
        <v>0</v>
      </c>
      <c r="L6194" t="str">
        <f t="shared" si="192"/>
        <v>Sab_1</v>
      </c>
      <c r="M6194">
        <f t="shared" si="193"/>
        <v>0</v>
      </c>
    </row>
    <row r="6195" spans="1:13" x14ac:dyDescent="0.25">
      <c r="A6195">
        <v>16</v>
      </c>
      <c r="B6195" t="s">
        <v>234</v>
      </c>
      <c r="C6195" t="s">
        <v>12</v>
      </c>
      <c r="D6195" t="s">
        <v>191</v>
      </c>
      <c r="E6195">
        <v>40</v>
      </c>
      <c r="F6195" t="s">
        <v>50</v>
      </c>
      <c r="G6195" t="s">
        <v>12</v>
      </c>
      <c r="H6195">
        <v>0</v>
      </c>
      <c r="I6195">
        <v>0</v>
      </c>
      <c r="J6195">
        <v>0</v>
      </c>
      <c r="K6195">
        <v>0</v>
      </c>
      <c r="L6195" t="str">
        <f t="shared" si="192"/>
        <v>Sab_1</v>
      </c>
      <c r="M6195">
        <f t="shared" si="193"/>
        <v>0</v>
      </c>
    </row>
    <row r="6196" spans="1:13" x14ac:dyDescent="0.25">
      <c r="A6196">
        <v>16</v>
      </c>
      <c r="B6196" t="s">
        <v>235</v>
      </c>
      <c r="C6196" t="s">
        <v>12</v>
      </c>
      <c r="D6196" t="s">
        <v>191</v>
      </c>
      <c r="E6196">
        <v>40</v>
      </c>
      <c r="F6196" t="s">
        <v>52</v>
      </c>
      <c r="G6196" t="s">
        <v>12</v>
      </c>
      <c r="H6196">
        <v>0</v>
      </c>
      <c r="I6196">
        <v>0</v>
      </c>
      <c r="J6196">
        <v>0</v>
      </c>
      <c r="K6196">
        <v>0</v>
      </c>
      <c r="L6196" t="str">
        <f t="shared" si="192"/>
        <v>Sab_1</v>
      </c>
      <c r="M6196">
        <f t="shared" si="193"/>
        <v>0</v>
      </c>
    </row>
    <row r="6197" spans="1:13" x14ac:dyDescent="0.25">
      <c r="A6197">
        <v>16</v>
      </c>
      <c r="B6197" t="s">
        <v>236</v>
      </c>
      <c r="C6197" t="s">
        <v>12</v>
      </c>
      <c r="D6197" t="s">
        <v>191</v>
      </c>
      <c r="E6197">
        <v>40</v>
      </c>
      <c r="F6197" t="s">
        <v>54</v>
      </c>
      <c r="G6197" t="s">
        <v>12</v>
      </c>
      <c r="H6197">
        <v>0</v>
      </c>
      <c r="I6197">
        <v>0</v>
      </c>
      <c r="J6197">
        <v>0</v>
      </c>
      <c r="K6197">
        <v>0</v>
      </c>
      <c r="L6197" t="str">
        <f t="shared" si="192"/>
        <v>Sab_1</v>
      </c>
      <c r="M6197">
        <f t="shared" si="193"/>
        <v>0</v>
      </c>
    </row>
    <row r="6198" spans="1:13" x14ac:dyDescent="0.25">
      <c r="A6198">
        <v>16</v>
      </c>
      <c r="B6198" t="s">
        <v>237</v>
      </c>
      <c r="C6198" t="s">
        <v>12</v>
      </c>
      <c r="D6198" t="s">
        <v>191</v>
      </c>
      <c r="E6198">
        <v>40</v>
      </c>
      <c r="F6198" t="s">
        <v>56</v>
      </c>
      <c r="G6198" t="s">
        <v>12</v>
      </c>
      <c r="H6198">
        <v>0</v>
      </c>
      <c r="I6198">
        <v>0</v>
      </c>
      <c r="J6198">
        <v>0</v>
      </c>
      <c r="K6198">
        <v>0</v>
      </c>
      <c r="L6198" t="str">
        <f t="shared" si="192"/>
        <v>Sab_1</v>
      </c>
      <c r="M6198">
        <f t="shared" si="193"/>
        <v>0</v>
      </c>
    </row>
    <row r="6199" spans="1:13" x14ac:dyDescent="0.25">
      <c r="A6199">
        <v>16</v>
      </c>
      <c r="B6199" t="s">
        <v>238</v>
      </c>
      <c r="C6199" t="s">
        <v>12</v>
      </c>
      <c r="D6199" t="s">
        <v>191</v>
      </c>
      <c r="E6199">
        <v>40</v>
      </c>
      <c r="F6199" t="s">
        <v>58</v>
      </c>
      <c r="G6199" t="s">
        <v>12</v>
      </c>
      <c r="H6199">
        <v>0</v>
      </c>
      <c r="I6199">
        <v>0</v>
      </c>
      <c r="J6199">
        <v>0</v>
      </c>
      <c r="K6199">
        <v>0</v>
      </c>
      <c r="L6199" t="str">
        <f t="shared" si="192"/>
        <v>Sab_1</v>
      </c>
      <c r="M6199">
        <f t="shared" si="193"/>
        <v>0</v>
      </c>
    </row>
    <row r="6200" spans="1:13" x14ac:dyDescent="0.25">
      <c r="A6200">
        <v>16</v>
      </c>
      <c r="B6200" t="s">
        <v>239</v>
      </c>
      <c r="C6200" t="s">
        <v>12</v>
      </c>
      <c r="D6200" t="s">
        <v>191</v>
      </c>
      <c r="E6200">
        <v>40</v>
      </c>
      <c r="F6200" t="s">
        <v>60</v>
      </c>
      <c r="G6200" t="s">
        <v>12</v>
      </c>
      <c r="H6200">
        <v>0</v>
      </c>
      <c r="I6200">
        <v>0</v>
      </c>
      <c r="J6200">
        <v>0</v>
      </c>
      <c r="K6200">
        <v>0</v>
      </c>
      <c r="L6200" t="str">
        <f t="shared" si="192"/>
        <v>Sab_1</v>
      </c>
      <c r="M6200">
        <f t="shared" si="193"/>
        <v>0</v>
      </c>
    </row>
    <row r="6201" spans="1:13" x14ac:dyDescent="0.25">
      <c r="A6201">
        <v>16</v>
      </c>
      <c r="B6201" t="s">
        <v>240</v>
      </c>
      <c r="C6201" t="s">
        <v>12</v>
      </c>
      <c r="D6201" t="s">
        <v>191</v>
      </c>
      <c r="E6201">
        <v>40</v>
      </c>
      <c r="F6201" t="s">
        <v>62</v>
      </c>
      <c r="G6201" t="s">
        <v>12</v>
      </c>
      <c r="H6201">
        <v>0</v>
      </c>
      <c r="I6201">
        <v>0</v>
      </c>
      <c r="J6201">
        <v>0</v>
      </c>
      <c r="K6201">
        <v>0</v>
      </c>
      <c r="L6201" t="str">
        <f t="shared" si="192"/>
        <v>Sab_1</v>
      </c>
      <c r="M6201">
        <f t="shared" si="193"/>
        <v>0</v>
      </c>
    </row>
    <row r="6202" spans="1:13" x14ac:dyDescent="0.25">
      <c r="A6202">
        <v>16</v>
      </c>
      <c r="B6202" t="s">
        <v>241</v>
      </c>
      <c r="C6202" t="s">
        <v>242</v>
      </c>
      <c r="D6202" t="s">
        <v>13</v>
      </c>
      <c r="E6202">
        <v>20</v>
      </c>
      <c r="F6202" t="s">
        <v>14</v>
      </c>
      <c r="G6202" t="s">
        <v>242</v>
      </c>
      <c r="H6202">
        <v>0</v>
      </c>
      <c r="I6202">
        <v>0</v>
      </c>
      <c r="J6202">
        <v>0</v>
      </c>
      <c r="K6202">
        <v>0</v>
      </c>
      <c r="L6202" t="str">
        <f t="shared" si="192"/>
        <v>Sab_1</v>
      </c>
      <c r="M6202">
        <f t="shared" si="193"/>
        <v>0</v>
      </c>
    </row>
    <row r="6203" spans="1:13" x14ac:dyDescent="0.25">
      <c r="A6203">
        <v>16</v>
      </c>
      <c r="B6203" t="s">
        <v>243</v>
      </c>
      <c r="C6203" t="s">
        <v>242</v>
      </c>
      <c r="D6203" t="s">
        <v>13</v>
      </c>
      <c r="E6203">
        <v>20</v>
      </c>
      <c r="F6203" t="s">
        <v>16</v>
      </c>
      <c r="G6203" t="s">
        <v>242</v>
      </c>
      <c r="H6203">
        <v>0</v>
      </c>
      <c r="I6203">
        <v>0</v>
      </c>
      <c r="J6203">
        <v>0</v>
      </c>
      <c r="K6203">
        <v>0</v>
      </c>
      <c r="L6203" t="str">
        <f t="shared" si="192"/>
        <v>Sab_1</v>
      </c>
      <c r="M6203">
        <f t="shared" si="193"/>
        <v>0</v>
      </c>
    </row>
    <row r="6204" spans="1:13" x14ac:dyDescent="0.25">
      <c r="A6204">
        <v>16</v>
      </c>
      <c r="B6204" t="s">
        <v>244</v>
      </c>
      <c r="C6204" t="s">
        <v>242</v>
      </c>
      <c r="D6204" t="s">
        <v>13</v>
      </c>
      <c r="E6204">
        <v>20</v>
      </c>
      <c r="F6204" t="s">
        <v>18</v>
      </c>
      <c r="G6204" t="s">
        <v>242</v>
      </c>
      <c r="H6204">
        <v>0</v>
      </c>
      <c r="I6204">
        <v>0</v>
      </c>
      <c r="J6204">
        <v>0</v>
      </c>
      <c r="K6204">
        <v>0</v>
      </c>
      <c r="L6204" t="str">
        <f t="shared" si="192"/>
        <v>Sab_1</v>
      </c>
      <c r="M6204">
        <f t="shared" si="193"/>
        <v>0</v>
      </c>
    </row>
    <row r="6205" spans="1:13" x14ac:dyDescent="0.25">
      <c r="A6205">
        <v>16</v>
      </c>
      <c r="B6205" t="s">
        <v>245</v>
      </c>
      <c r="C6205" t="s">
        <v>242</v>
      </c>
      <c r="D6205" t="s">
        <v>13</v>
      </c>
      <c r="E6205">
        <v>20</v>
      </c>
      <c r="F6205" t="s">
        <v>20</v>
      </c>
      <c r="G6205" t="s">
        <v>242</v>
      </c>
      <c r="H6205">
        <v>0</v>
      </c>
      <c r="I6205">
        <v>0</v>
      </c>
      <c r="J6205">
        <v>0</v>
      </c>
      <c r="K6205">
        <v>0</v>
      </c>
      <c r="L6205" t="str">
        <f t="shared" si="192"/>
        <v>Sab_1</v>
      </c>
      <c r="M6205">
        <f t="shared" si="193"/>
        <v>0</v>
      </c>
    </row>
    <row r="6206" spans="1:13" x14ac:dyDescent="0.25">
      <c r="A6206">
        <v>16</v>
      </c>
      <c r="B6206" t="s">
        <v>246</v>
      </c>
      <c r="C6206" t="s">
        <v>242</v>
      </c>
      <c r="D6206" t="s">
        <v>13</v>
      </c>
      <c r="E6206">
        <v>20</v>
      </c>
      <c r="F6206" t="s">
        <v>22</v>
      </c>
      <c r="G6206" t="s">
        <v>242</v>
      </c>
      <c r="H6206">
        <v>0</v>
      </c>
      <c r="I6206">
        <v>0</v>
      </c>
      <c r="J6206">
        <v>0</v>
      </c>
      <c r="K6206">
        <v>0</v>
      </c>
      <c r="L6206" t="str">
        <f t="shared" si="192"/>
        <v>Sab_1</v>
      </c>
      <c r="M6206">
        <f t="shared" si="193"/>
        <v>0</v>
      </c>
    </row>
    <row r="6207" spans="1:13" x14ac:dyDescent="0.25">
      <c r="A6207">
        <v>16</v>
      </c>
      <c r="B6207" t="s">
        <v>247</v>
      </c>
      <c r="C6207" t="s">
        <v>242</v>
      </c>
      <c r="D6207" t="s">
        <v>13</v>
      </c>
      <c r="E6207">
        <v>20</v>
      </c>
      <c r="F6207" t="s">
        <v>24</v>
      </c>
      <c r="G6207" t="s">
        <v>242</v>
      </c>
      <c r="H6207">
        <v>0</v>
      </c>
      <c r="I6207">
        <v>0</v>
      </c>
      <c r="J6207">
        <v>0</v>
      </c>
      <c r="K6207">
        <v>0</v>
      </c>
      <c r="L6207" t="str">
        <f t="shared" si="192"/>
        <v>Sab_1</v>
      </c>
      <c r="M6207">
        <f t="shared" si="193"/>
        <v>0</v>
      </c>
    </row>
    <row r="6208" spans="1:13" x14ac:dyDescent="0.25">
      <c r="A6208">
        <v>16</v>
      </c>
      <c r="B6208" t="s">
        <v>248</v>
      </c>
      <c r="C6208" t="s">
        <v>242</v>
      </c>
      <c r="D6208" t="s">
        <v>13</v>
      </c>
      <c r="E6208">
        <v>20</v>
      </c>
      <c r="F6208" t="s">
        <v>26</v>
      </c>
      <c r="G6208" t="s">
        <v>242</v>
      </c>
      <c r="H6208">
        <v>0</v>
      </c>
      <c r="I6208">
        <v>0</v>
      </c>
      <c r="J6208">
        <v>0</v>
      </c>
      <c r="K6208">
        <v>0</v>
      </c>
      <c r="L6208" t="str">
        <f t="shared" si="192"/>
        <v>Sab_1</v>
      </c>
      <c r="M6208">
        <f t="shared" si="193"/>
        <v>0</v>
      </c>
    </row>
    <row r="6209" spans="1:13" x14ac:dyDescent="0.25">
      <c r="A6209">
        <v>16</v>
      </c>
      <c r="B6209" t="s">
        <v>249</v>
      </c>
      <c r="C6209" t="s">
        <v>242</v>
      </c>
      <c r="D6209" t="s">
        <v>13</v>
      </c>
      <c r="E6209">
        <v>20</v>
      </c>
      <c r="F6209" t="s">
        <v>28</v>
      </c>
      <c r="G6209" t="s">
        <v>242</v>
      </c>
      <c r="H6209">
        <v>0</v>
      </c>
      <c r="I6209">
        <v>0</v>
      </c>
      <c r="J6209">
        <v>0</v>
      </c>
      <c r="K6209">
        <v>0</v>
      </c>
      <c r="L6209" t="str">
        <f t="shared" si="192"/>
        <v>Sab_1</v>
      </c>
      <c r="M6209">
        <f t="shared" si="193"/>
        <v>0</v>
      </c>
    </row>
    <row r="6210" spans="1:13" x14ac:dyDescent="0.25">
      <c r="A6210">
        <v>16</v>
      </c>
      <c r="B6210" t="s">
        <v>250</v>
      </c>
      <c r="C6210" t="s">
        <v>242</v>
      </c>
      <c r="D6210" t="s">
        <v>13</v>
      </c>
      <c r="E6210">
        <v>20</v>
      </c>
      <c r="F6210" t="s">
        <v>30</v>
      </c>
      <c r="G6210" t="s">
        <v>242</v>
      </c>
      <c r="H6210">
        <v>0</v>
      </c>
      <c r="I6210">
        <v>0</v>
      </c>
      <c r="J6210">
        <v>0</v>
      </c>
      <c r="K6210">
        <v>0</v>
      </c>
      <c r="L6210" t="str">
        <f t="shared" si="192"/>
        <v>Sab_1</v>
      </c>
      <c r="M6210">
        <f t="shared" si="193"/>
        <v>0</v>
      </c>
    </row>
    <row r="6211" spans="1:13" x14ac:dyDescent="0.25">
      <c r="A6211">
        <v>16</v>
      </c>
      <c r="B6211" t="s">
        <v>251</v>
      </c>
      <c r="C6211" t="s">
        <v>242</v>
      </c>
      <c r="D6211" t="s">
        <v>13</v>
      </c>
      <c r="E6211">
        <v>20</v>
      </c>
      <c r="F6211" t="s">
        <v>32</v>
      </c>
      <c r="G6211" t="s">
        <v>242</v>
      </c>
      <c r="H6211">
        <v>0</v>
      </c>
      <c r="I6211">
        <v>0</v>
      </c>
      <c r="J6211">
        <v>0</v>
      </c>
      <c r="K6211">
        <v>0</v>
      </c>
      <c r="L6211" t="str">
        <f t="shared" ref="L6211:L6274" si="194">IF(A6211=1,"Lun_1",IF(A6211=2,"Lun_2",IF(A6211=3,"Lun_3",IF(A6211=4,"Mar_1",IF(A6211=5,"Mar_2",IF(A6211=6,"Mar_3",IF(A6211=7,"Mie_1",IF(A6211=8,"Mie_2",IF(A6211=9,"Mie_3",IF(A6211=10,"Jue_1",IF(A6211=11,"Jue_2",IF(A6211=12,"Jue_3",IF(A6211=13,"Vie_1",IF(A6211=14,"Vie_2",IF(A6211=15,"Vie_3",IF(A6211=16,"Sab_1",IF(A6211=17,"Sab_2",IF(A6211=18,"Sab_3",IF(A6211=19,"Dom_1",IF(A6211=20,"Dom_2",IF(A6211=21,"Dom_3")))))))))))))))))))))</f>
        <v>Sab_1</v>
      </c>
      <c r="M6211">
        <f t="shared" ref="M6211:M6274" si="195">SUM(H6211:K6211)</f>
        <v>0</v>
      </c>
    </row>
    <row r="6212" spans="1:13" x14ac:dyDescent="0.25">
      <c r="A6212">
        <v>16</v>
      </c>
      <c r="B6212" t="s">
        <v>252</v>
      </c>
      <c r="C6212" t="s">
        <v>242</v>
      </c>
      <c r="D6212" t="s">
        <v>13</v>
      </c>
      <c r="E6212">
        <v>20</v>
      </c>
      <c r="F6212" t="s">
        <v>34</v>
      </c>
      <c r="G6212" t="s">
        <v>242</v>
      </c>
      <c r="H6212">
        <v>0</v>
      </c>
      <c r="I6212">
        <v>0</v>
      </c>
      <c r="J6212">
        <v>0</v>
      </c>
      <c r="K6212">
        <v>0</v>
      </c>
      <c r="L6212" t="str">
        <f t="shared" si="194"/>
        <v>Sab_1</v>
      </c>
      <c r="M6212">
        <f t="shared" si="195"/>
        <v>0</v>
      </c>
    </row>
    <row r="6213" spans="1:13" x14ac:dyDescent="0.25">
      <c r="A6213">
        <v>16</v>
      </c>
      <c r="B6213" t="s">
        <v>253</v>
      </c>
      <c r="C6213" t="s">
        <v>242</v>
      </c>
      <c r="D6213" t="s">
        <v>13</v>
      </c>
      <c r="E6213">
        <v>20</v>
      </c>
      <c r="F6213" t="s">
        <v>36</v>
      </c>
      <c r="G6213" t="s">
        <v>242</v>
      </c>
      <c r="H6213">
        <v>0</v>
      </c>
      <c r="I6213">
        <v>0</v>
      </c>
      <c r="J6213">
        <v>0</v>
      </c>
      <c r="K6213">
        <v>0</v>
      </c>
      <c r="L6213" t="str">
        <f t="shared" si="194"/>
        <v>Sab_1</v>
      </c>
      <c r="M6213">
        <f t="shared" si="195"/>
        <v>0</v>
      </c>
    </row>
    <row r="6214" spans="1:13" x14ac:dyDescent="0.25">
      <c r="A6214">
        <v>16</v>
      </c>
      <c r="B6214" t="s">
        <v>254</v>
      </c>
      <c r="C6214" t="s">
        <v>242</v>
      </c>
      <c r="D6214" t="s">
        <v>13</v>
      </c>
      <c r="E6214">
        <v>20</v>
      </c>
      <c r="F6214" t="s">
        <v>38</v>
      </c>
      <c r="G6214" t="s">
        <v>242</v>
      </c>
      <c r="H6214">
        <v>0</v>
      </c>
      <c r="I6214">
        <v>0</v>
      </c>
      <c r="J6214">
        <v>0</v>
      </c>
      <c r="K6214">
        <v>0</v>
      </c>
      <c r="L6214" t="str">
        <f t="shared" si="194"/>
        <v>Sab_1</v>
      </c>
      <c r="M6214">
        <f t="shared" si="195"/>
        <v>0</v>
      </c>
    </row>
    <row r="6215" spans="1:13" x14ac:dyDescent="0.25">
      <c r="A6215">
        <v>16</v>
      </c>
      <c r="B6215" t="s">
        <v>255</v>
      </c>
      <c r="C6215" t="s">
        <v>242</v>
      </c>
      <c r="D6215" t="s">
        <v>13</v>
      </c>
      <c r="E6215">
        <v>20</v>
      </c>
      <c r="F6215" t="s">
        <v>40</v>
      </c>
      <c r="G6215" t="s">
        <v>242</v>
      </c>
      <c r="H6215">
        <v>0</v>
      </c>
      <c r="I6215">
        <v>0</v>
      </c>
      <c r="J6215">
        <v>0</v>
      </c>
      <c r="K6215">
        <v>0</v>
      </c>
      <c r="L6215" t="str">
        <f t="shared" si="194"/>
        <v>Sab_1</v>
      </c>
      <c r="M6215">
        <f t="shared" si="195"/>
        <v>0</v>
      </c>
    </row>
    <row r="6216" spans="1:13" x14ac:dyDescent="0.25">
      <c r="A6216">
        <v>16</v>
      </c>
      <c r="B6216" t="s">
        <v>256</v>
      </c>
      <c r="C6216" t="s">
        <v>242</v>
      </c>
      <c r="D6216" t="s">
        <v>13</v>
      </c>
      <c r="E6216">
        <v>20</v>
      </c>
      <c r="F6216" t="s">
        <v>42</v>
      </c>
      <c r="G6216" t="s">
        <v>242</v>
      </c>
      <c r="H6216">
        <v>0</v>
      </c>
      <c r="I6216">
        <v>0</v>
      </c>
      <c r="J6216">
        <v>0</v>
      </c>
      <c r="K6216">
        <v>0</v>
      </c>
      <c r="L6216" t="str">
        <f t="shared" si="194"/>
        <v>Sab_1</v>
      </c>
      <c r="M6216">
        <f t="shared" si="195"/>
        <v>0</v>
      </c>
    </row>
    <row r="6217" spans="1:13" x14ac:dyDescent="0.25">
      <c r="A6217">
        <v>16</v>
      </c>
      <c r="B6217" t="s">
        <v>257</v>
      </c>
      <c r="C6217" t="s">
        <v>242</v>
      </c>
      <c r="D6217" t="s">
        <v>13</v>
      </c>
      <c r="E6217">
        <v>20</v>
      </c>
      <c r="F6217" t="s">
        <v>44</v>
      </c>
      <c r="G6217" t="s">
        <v>242</v>
      </c>
      <c r="H6217">
        <v>0</v>
      </c>
      <c r="I6217">
        <v>0</v>
      </c>
      <c r="J6217">
        <v>0</v>
      </c>
      <c r="K6217">
        <v>0</v>
      </c>
      <c r="L6217" t="str">
        <f t="shared" si="194"/>
        <v>Sab_1</v>
      </c>
      <c r="M6217">
        <f t="shared" si="195"/>
        <v>0</v>
      </c>
    </row>
    <row r="6218" spans="1:13" x14ac:dyDescent="0.25">
      <c r="A6218">
        <v>16</v>
      </c>
      <c r="B6218" t="s">
        <v>258</v>
      </c>
      <c r="C6218" t="s">
        <v>242</v>
      </c>
      <c r="D6218" t="s">
        <v>13</v>
      </c>
      <c r="E6218">
        <v>20</v>
      </c>
      <c r="F6218" t="s">
        <v>46</v>
      </c>
      <c r="G6218" t="s">
        <v>242</v>
      </c>
      <c r="H6218">
        <v>0</v>
      </c>
      <c r="I6218">
        <v>0</v>
      </c>
      <c r="J6218">
        <v>0</v>
      </c>
      <c r="K6218">
        <v>0</v>
      </c>
      <c r="L6218" t="str">
        <f t="shared" si="194"/>
        <v>Sab_1</v>
      </c>
      <c r="M6218">
        <f t="shared" si="195"/>
        <v>0</v>
      </c>
    </row>
    <row r="6219" spans="1:13" x14ac:dyDescent="0.25">
      <c r="A6219">
        <v>16</v>
      </c>
      <c r="B6219" t="s">
        <v>259</v>
      </c>
      <c r="C6219" t="s">
        <v>242</v>
      </c>
      <c r="D6219" t="s">
        <v>13</v>
      </c>
      <c r="E6219">
        <v>20</v>
      </c>
      <c r="F6219" t="s">
        <v>48</v>
      </c>
      <c r="G6219" t="s">
        <v>242</v>
      </c>
      <c r="H6219">
        <v>0</v>
      </c>
      <c r="I6219">
        <v>0</v>
      </c>
      <c r="J6219">
        <v>0</v>
      </c>
      <c r="K6219">
        <v>0</v>
      </c>
      <c r="L6219" t="str">
        <f t="shared" si="194"/>
        <v>Sab_1</v>
      </c>
      <c r="M6219">
        <f t="shared" si="195"/>
        <v>0</v>
      </c>
    </row>
    <row r="6220" spans="1:13" x14ac:dyDescent="0.25">
      <c r="A6220">
        <v>16</v>
      </c>
      <c r="B6220" t="s">
        <v>260</v>
      </c>
      <c r="C6220" t="s">
        <v>242</v>
      </c>
      <c r="D6220" t="s">
        <v>13</v>
      </c>
      <c r="E6220">
        <v>20</v>
      </c>
      <c r="F6220" t="s">
        <v>50</v>
      </c>
      <c r="G6220" t="s">
        <v>242</v>
      </c>
      <c r="H6220">
        <v>0</v>
      </c>
      <c r="I6220">
        <v>0</v>
      </c>
      <c r="J6220">
        <v>0</v>
      </c>
      <c r="K6220">
        <v>0</v>
      </c>
      <c r="L6220" t="str">
        <f t="shared" si="194"/>
        <v>Sab_1</v>
      </c>
      <c r="M6220">
        <f t="shared" si="195"/>
        <v>0</v>
      </c>
    </row>
    <row r="6221" spans="1:13" x14ac:dyDescent="0.25">
      <c r="A6221">
        <v>16</v>
      </c>
      <c r="B6221" t="s">
        <v>261</v>
      </c>
      <c r="C6221" t="s">
        <v>242</v>
      </c>
      <c r="D6221" t="s">
        <v>13</v>
      </c>
      <c r="E6221">
        <v>20</v>
      </c>
      <c r="F6221" t="s">
        <v>52</v>
      </c>
      <c r="G6221" t="s">
        <v>242</v>
      </c>
      <c r="H6221">
        <v>0</v>
      </c>
      <c r="I6221">
        <v>0</v>
      </c>
      <c r="J6221">
        <v>0</v>
      </c>
      <c r="K6221">
        <v>0</v>
      </c>
      <c r="L6221" t="str">
        <f t="shared" si="194"/>
        <v>Sab_1</v>
      </c>
      <c r="M6221">
        <f t="shared" si="195"/>
        <v>0</v>
      </c>
    </row>
    <row r="6222" spans="1:13" x14ac:dyDescent="0.25">
      <c r="A6222">
        <v>16</v>
      </c>
      <c r="B6222" t="s">
        <v>262</v>
      </c>
      <c r="C6222" t="s">
        <v>242</v>
      </c>
      <c r="D6222" t="s">
        <v>13</v>
      </c>
      <c r="E6222">
        <v>20</v>
      </c>
      <c r="F6222" t="s">
        <v>54</v>
      </c>
      <c r="G6222" t="s">
        <v>242</v>
      </c>
      <c r="H6222">
        <v>0</v>
      </c>
      <c r="I6222">
        <v>0</v>
      </c>
      <c r="J6222">
        <v>0</v>
      </c>
      <c r="K6222">
        <v>0</v>
      </c>
      <c r="L6222" t="str">
        <f t="shared" si="194"/>
        <v>Sab_1</v>
      </c>
      <c r="M6222">
        <f t="shared" si="195"/>
        <v>0</v>
      </c>
    </row>
    <row r="6223" spans="1:13" x14ac:dyDescent="0.25">
      <c r="A6223">
        <v>16</v>
      </c>
      <c r="B6223" t="s">
        <v>263</v>
      </c>
      <c r="C6223" t="s">
        <v>242</v>
      </c>
      <c r="D6223" t="s">
        <v>13</v>
      </c>
      <c r="E6223">
        <v>20</v>
      </c>
      <c r="F6223" t="s">
        <v>56</v>
      </c>
      <c r="G6223" t="s">
        <v>242</v>
      </c>
      <c r="H6223">
        <v>0</v>
      </c>
      <c r="I6223">
        <v>0</v>
      </c>
      <c r="J6223">
        <v>0</v>
      </c>
      <c r="K6223">
        <v>0</v>
      </c>
      <c r="L6223" t="str">
        <f t="shared" si="194"/>
        <v>Sab_1</v>
      </c>
      <c r="M6223">
        <f t="shared" si="195"/>
        <v>0</v>
      </c>
    </row>
    <row r="6224" spans="1:13" x14ac:dyDescent="0.25">
      <c r="A6224">
        <v>16</v>
      </c>
      <c r="B6224" t="s">
        <v>264</v>
      </c>
      <c r="C6224" t="s">
        <v>242</v>
      </c>
      <c r="D6224" t="s">
        <v>13</v>
      </c>
      <c r="E6224">
        <v>20</v>
      </c>
      <c r="F6224" t="s">
        <v>58</v>
      </c>
      <c r="G6224" t="s">
        <v>242</v>
      </c>
      <c r="H6224">
        <v>0</v>
      </c>
      <c r="I6224">
        <v>0</v>
      </c>
      <c r="J6224">
        <v>0</v>
      </c>
      <c r="K6224">
        <v>0</v>
      </c>
      <c r="L6224" t="str">
        <f t="shared" si="194"/>
        <v>Sab_1</v>
      </c>
      <c r="M6224">
        <f t="shared" si="195"/>
        <v>0</v>
      </c>
    </row>
    <row r="6225" spans="1:13" x14ac:dyDescent="0.25">
      <c r="A6225">
        <v>16</v>
      </c>
      <c r="B6225" t="s">
        <v>265</v>
      </c>
      <c r="C6225" t="s">
        <v>242</v>
      </c>
      <c r="D6225" t="s">
        <v>13</v>
      </c>
      <c r="E6225">
        <v>20</v>
      </c>
      <c r="F6225" t="s">
        <v>60</v>
      </c>
      <c r="G6225" t="s">
        <v>242</v>
      </c>
      <c r="H6225">
        <v>0</v>
      </c>
      <c r="I6225">
        <v>0</v>
      </c>
      <c r="J6225">
        <v>0</v>
      </c>
      <c r="K6225">
        <v>0</v>
      </c>
      <c r="L6225" t="str">
        <f t="shared" si="194"/>
        <v>Sab_1</v>
      </c>
      <c r="M6225">
        <f t="shared" si="195"/>
        <v>0</v>
      </c>
    </row>
    <row r="6226" spans="1:13" x14ac:dyDescent="0.25">
      <c r="A6226">
        <v>16</v>
      </c>
      <c r="B6226" t="s">
        <v>266</v>
      </c>
      <c r="C6226" t="s">
        <v>242</v>
      </c>
      <c r="D6226" t="s">
        <v>13</v>
      </c>
      <c r="E6226">
        <v>20</v>
      </c>
      <c r="F6226" t="s">
        <v>62</v>
      </c>
      <c r="G6226" t="s">
        <v>242</v>
      </c>
      <c r="H6226">
        <v>0</v>
      </c>
      <c r="I6226">
        <v>0</v>
      </c>
      <c r="J6226">
        <v>0</v>
      </c>
      <c r="K6226">
        <v>0</v>
      </c>
      <c r="L6226" t="str">
        <f t="shared" si="194"/>
        <v>Sab_1</v>
      </c>
      <c r="M6226">
        <f t="shared" si="195"/>
        <v>0</v>
      </c>
    </row>
    <row r="6227" spans="1:13" x14ac:dyDescent="0.25">
      <c r="A6227">
        <v>16</v>
      </c>
      <c r="B6227" t="s">
        <v>267</v>
      </c>
      <c r="C6227" t="s">
        <v>242</v>
      </c>
      <c r="D6227" t="s">
        <v>13</v>
      </c>
      <c r="E6227">
        <v>40</v>
      </c>
      <c r="F6227" t="s">
        <v>14</v>
      </c>
      <c r="G6227" t="s">
        <v>242</v>
      </c>
      <c r="H6227">
        <v>0</v>
      </c>
      <c r="I6227">
        <v>0</v>
      </c>
      <c r="J6227">
        <v>0</v>
      </c>
      <c r="K6227">
        <v>0</v>
      </c>
      <c r="L6227" t="str">
        <f t="shared" si="194"/>
        <v>Sab_1</v>
      </c>
      <c r="M6227">
        <f t="shared" si="195"/>
        <v>0</v>
      </c>
    </row>
    <row r="6228" spans="1:13" x14ac:dyDescent="0.25">
      <c r="A6228">
        <v>16</v>
      </c>
      <c r="B6228" t="s">
        <v>268</v>
      </c>
      <c r="C6228" t="s">
        <v>242</v>
      </c>
      <c r="D6228" t="s">
        <v>13</v>
      </c>
      <c r="E6228">
        <v>40</v>
      </c>
      <c r="F6228" t="s">
        <v>16</v>
      </c>
      <c r="G6228" t="s">
        <v>242</v>
      </c>
      <c r="H6228">
        <v>0</v>
      </c>
      <c r="I6228">
        <v>0</v>
      </c>
      <c r="J6228">
        <v>0</v>
      </c>
      <c r="K6228">
        <v>0</v>
      </c>
      <c r="L6228" t="str">
        <f t="shared" si="194"/>
        <v>Sab_1</v>
      </c>
      <c r="M6228">
        <f t="shared" si="195"/>
        <v>0</v>
      </c>
    </row>
    <row r="6229" spans="1:13" x14ac:dyDescent="0.25">
      <c r="A6229">
        <v>16</v>
      </c>
      <c r="B6229" t="s">
        <v>269</v>
      </c>
      <c r="C6229" t="s">
        <v>242</v>
      </c>
      <c r="D6229" t="s">
        <v>13</v>
      </c>
      <c r="E6229">
        <v>40</v>
      </c>
      <c r="F6229" t="s">
        <v>18</v>
      </c>
      <c r="G6229" t="s">
        <v>242</v>
      </c>
      <c r="H6229">
        <v>0</v>
      </c>
      <c r="I6229">
        <v>0</v>
      </c>
      <c r="J6229">
        <v>0</v>
      </c>
      <c r="K6229">
        <v>0</v>
      </c>
      <c r="L6229" t="str">
        <f t="shared" si="194"/>
        <v>Sab_1</v>
      </c>
      <c r="M6229">
        <f t="shared" si="195"/>
        <v>0</v>
      </c>
    </row>
    <row r="6230" spans="1:13" x14ac:dyDescent="0.25">
      <c r="A6230">
        <v>16</v>
      </c>
      <c r="B6230" t="s">
        <v>270</v>
      </c>
      <c r="C6230" t="s">
        <v>242</v>
      </c>
      <c r="D6230" t="s">
        <v>13</v>
      </c>
      <c r="E6230">
        <v>40</v>
      </c>
      <c r="F6230" t="s">
        <v>20</v>
      </c>
      <c r="G6230" t="s">
        <v>242</v>
      </c>
      <c r="H6230">
        <v>0</v>
      </c>
      <c r="I6230">
        <v>0</v>
      </c>
      <c r="J6230">
        <v>0</v>
      </c>
      <c r="K6230">
        <v>0</v>
      </c>
      <c r="L6230" t="str">
        <f t="shared" si="194"/>
        <v>Sab_1</v>
      </c>
      <c r="M6230">
        <f t="shared" si="195"/>
        <v>0</v>
      </c>
    </row>
    <row r="6231" spans="1:13" x14ac:dyDescent="0.25">
      <c r="A6231">
        <v>16</v>
      </c>
      <c r="B6231" t="s">
        <v>271</v>
      </c>
      <c r="C6231" t="s">
        <v>242</v>
      </c>
      <c r="D6231" t="s">
        <v>13</v>
      </c>
      <c r="E6231">
        <v>40</v>
      </c>
      <c r="F6231" t="s">
        <v>22</v>
      </c>
      <c r="G6231" t="s">
        <v>242</v>
      </c>
      <c r="H6231">
        <v>0</v>
      </c>
      <c r="I6231">
        <v>0</v>
      </c>
      <c r="J6231">
        <v>0</v>
      </c>
      <c r="K6231">
        <v>0</v>
      </c>
      <c r="L6231" t="str">
        <f t="shared" si="194"/>
        <v>Sab_1</v>
      </c>
      <c r="M6231">
        <f t="shared" si="195"/>
        <v>0</v>
      </c>
    </row>
    <row r="6232" spans="1:13" x14ac:dyDescent="0.25">
      <c r="A6232">
        <v>16</v>
      </c>
      <c r="B6232" t="s">
        <v>272</v>
      </c>
      <c r="C6232" t="s">
        <v>242</v>
      </c>
      <c r="D6232" t="s">
        <v>13</v>
      </c>
      <c r="E6232">
        <v>40</v>
      </c>
      <c r="F6232" t="s">
        <v>24</v>
      </c>
      <c r="G6232" t="s">
        <v>242</v>
      </c>
      <c r="H6232">
        <v>0</v>
      </c>
      <c r="I6232">
        <v>0</v>
      </c>
      <c r="J6232">
        <v>0</v>
      </c>
      <c r="K6232">
        <v>0</v>
      </c>
      <c r="L6232" t="str">
        <f t="shared" si="194"/>
        <v>Sab_1</v>
      </c>
      <c r="M6232">
        <f t="shared" si="195"/>
        <v>0</v>
      </c>
    </row>
    <row r="6233" spans="1:13" x14ac:dyDescent="0.25">
      <c r="A6233">
        <v>16</v>
      </c>
      <c r="B6233" t="s">
        <v>273</v>
      </c>
      <c r="C6233" t="s">
        <v>242</v>
      </c>
      <c r="D6233" t="s">
        <v>13</v>
      </c>
      <c r="E6233">
        <v>40</v>
      </c>
      <c r="F6233" t="s">
        <v>26</v>
      </c>
      <c r="G6233" t="s">
        <v>242</v>
      </c>
      <c r="H6233">
        <v>0</v>
      </c>
      <c r="I6233">
        <v>0</v>
      </c>
      <c r="J6233">
        <v>0</v>
      </c>
      <c r="K6233">
        <v>0</v>
      </c>
      <c r="L6233" t="str">
        <f t="shared" si="194"/>
        <v>Sab_1</v>
      </c>
      <c r="M6233">
        <f t="shared" si="195"/>
        <v>0</v>
      </c>
    </row>
    <row r="6234" spans="1:13" x14ac:dyDescent="0.25">
      <c r="A6234">
        <v>16</v>
      </c>
      <c r="B6234" t="s">
        <v>274</v>
      </c>
      <c r="C6234" t="s">
        <v>242</v>
      </c>
      <c r="D6234" t="s">
        <v>13</v>
      </c>
      <c r="E6234">
        <v>40</v>
      </c>
      <c r="F6234" t="s">
        <v>28</v>
      </c>
      <c r="G6234" t="s">
        <v>242</v>
      </c>
      <c r="H6234">
        <v>0</v>
      </c>
      <c r="I6234">
        <v>0</v>
      </c>
      <c r="J6234">
        <v>0</v>
      </c>
      <c r="K6234">
        <v>0</v>
      </c>
      <c r="L6234" t="str">
        <f t="shared" si="194"/>
        <v>Sab_1</v>
      </c>
      <c r="M6234">
        <f t="shared" si="195"/>
        <v>0</v>
      </c>
    </row>
    <row r="6235" spans="1:13" x14ac:dyDescent="0.25">
      <c r="A6235">
        <v>16</v>
      </c>
      <c r="B6235" t="s">
        <v>275</v>
      </c>
      <c r="C6235" t="s">
        <v>242</v>
      </c>
      <c r="D6235" t="s">
        <v>13</v>
      </c>
      <c r="E6235">
        <v>40</v>
      </c>
      <c r="F6235" t="s">
        <v>30</v>
      </c>
      <c r="G6235" t="s">
        <v>242</v>
      </c>
      <c r="H6235">
        <v>0</v>
      </c>
      <c r="I6235">
        <v>0</v>
      </c>
      <c r="J6235">
        <v>0</v>
      </c>
      <c r="K6235">
        <v>0</v>
      </c>
      <c r="L6235" t="str">
        <f t="shared" si="194"/>
        <v>Sab_1</v>
      </c>
      <c r="M6235">
        <f t="shared" si="195"/>
        <v>0</v>
      </c>
    </row>
    <row r="6236" spans="1:13" x14ac:dyDescent="0.25">
      <c r="A6236">
        <v>16</v>
      </c>
      <c r="B6236" t="s">
        <v>276</v>
      </c>
      <c r="C6236" t="s">
        <v>242</v>
      </c>
      <c r="D6236" t="s">
        <v>13</v>
      </c>
      <c r="E6236">
        <v>40</v>
      </c>
      <c r="F6236" t="s">
        <v>32</v>
      </c>
      <c r="G6236" t="s">
        <v>242</v>
      </c>
      <c r="H6236">
        <v>0</v>
      </c>
      <c r="I6236">
        <v>0</v>
      </c>
      <c r="J6236">
        <v>0</v>
      </c>
      <c r="K6236">
        <v>0</v>
      </c>
      <c r="L6236" t="str">
        <f t="shared" si="194"/>
        <v>Sab_1</v>
      </c>
      <c r="M6236">
        <f t="shared" si="195"/>
        <v>0</v>
      </c>
    </row>
    <row r="6237" spans="1:13" x14ac:dyDescent="0.25">
      <c r="A6237">
        <v>16</v>
      </c>
      <c r="B6237" t="s">
        <v>277</v>
      </c>
      <c r="C6237" t="s">
        <v>242</v>
      </c>
      <c r="D6237" t="s">
        <v>13</v>
      </c>
      <c r="E6237">
        <v>40</v>
      </c>
      <c r="F6237" t="s">
        <v>34</v>
      </c>
      <c r="G6237" t="s">
        <v>242</v>
      </c>
      <c r="H6237">
        <v>0</v>
      </c>
      <c r="I6237">
        <v>0</v>
      </c>
      <c r="J6237">
        <v>0</v>
      </c>
      <c r="K6237">
        <v>0</v>
      </c>
      <c r="L6237" t="str">
        <f t="shared" si="194"/>
        <v>Sab_1</v>
      </c>
      <c r="M6237">
        <f t="shared" si="195"/>
        <v>0</v>
      </c>
    </row>
    <row r="6238" spans="1:13" x14ac:dyDescent="0.25">
      <c r="A6238">
        <v>16</v>
      </c>
      <c r="B6238" t="s">
        <v>278</v>
      </c>
      <c r="C6238" t="s">
        <v>242</v>
      </c>
      <c r="D6238" t="s">
        <v>13</v>
      </c>
      <c r="E6238">
        <v>40</v>
      </c>
      <c r="F6238" t="s">
        <v>36</v>
      </c>
      <c r="G6238" t="s">
        <v>242</v>
      </c>
      <c r="H6238">
        <v>0</v>
      </c>
      <c r="I6238">
        <v>0</v>
      </c>
      <c r="J6238">
        <v>0</v>
      </c>
      <c r="K6238">
        <v>0</v>
      </c>
      <c r="L6238" t="str">
        <f t="shared" si="194"/>
        <v>Sab_1</v>
      </c>
      <c r="M6238">
        <f t="shared" si="195"/>
        <v>0</v>
      </c>
    </row>
    <row r="6239" spans="1:13" x14ac:dyDescent="0.25">
      <c r="A6239">
        <v>16</v>
      </c>
      <c r="B6239" t="s">
        <v>279</v>
      </c>
      <c r="C6239" t="s">
        <v>242</v>
      </c>
      <c r="D6239" t="s">
        <v>13</v>
      </c>
      <c r="E6239">
        <v>40</v>
      </c>
      <c r="F6239" t="s">
        <v>38</v>
      </c>
      <c r="G6239" t="s">
        <v>242</v>
      </c>
      <c r="H6239">
        <v>0</v>
      </c>
      <c r="I6239">
        <v>0</v>
      </c>
      <c r="J6239">
        <v>0</v>
      </c>
      <c r="K6239">
        <v>0</v>
      </c>
      <c r="L6239" t="str">
        <f t="shared" si="194"/>
        <v>Sab_1</v>
      </c>
      <c r="M6239">
        <f t="shared" si="195"/>
        <v>0</v>
      </c>
    </row>
    <row r="6240" spans="1:13" x14ac:dyDescent="0.25">
      <c r="A6240">
        <v>16</v>
      </c>
      <c r="B6240" t="s">
        <v>280</v>
      </c>
      <c r="C6240" t="s">
        <v>242</v>
      </c>
      <c r="D6240" t="s">
        <v>13</v>
      </c>
      <c r="E6240">
        <v>40</v>
      </c>
      <c r="F6240" t="s">
        <v>40</v>
      </c>
      <c r="G6240" t="s">
        <v>242</v>
      </c>
      <c r="H6240">
        <v>0</v>
      </c>
      <c r="I6240">
        <v>0</v>
      </c>
      <c r="J6240">
        <v>0</v>
      </c>
      <c r="K6240">
        <v>0</v>
      </c>
      <c r="L6240" t="str">
        <f t="shared" si="194"/>
        <v>Sab_1</v>
      </c>
      <c r="M6240">
        <f t="shared" si="195"/>
        <v>0</v>
      </c>
    </row>
    <row r="6241" spans="1:13" x14ac:dyDescent="0.25">
      <c r="A6241">
        <v>16</v>
      </c>
      <c r="B6241" t="s">
        <v>281</v>
      </c>
      <c r="C6241" t="s">
        <v>242</v>
      </c>
      <c r="D6241" t="s">
        <v>13</v>
      </c>
      <c r="E6241">
        <v>40</v>
      </c>
      <c r="F6241" t="s">
        <v>42</v>
      </c>
      <c r="G6241" t="s">
        <v>242</v>
      </c>
      <c r="H6241">
        <v>0</v>
      </c>
      <c r="I6241">
        <v>0</v>
      </c>
      <c r="J6241">
        <v>0</v>
      </c>
      <c r="K6241">
        <v>0</v>
      </c>
      <c r="L6241" t="str">
        <f t="shared" si="194"/>
        <v>Sab_1</v>
      </c>
      <c r="M6241">
        <f t="shared" si="195"/>
        <v>0</v>
      </c>
    </row>
    <row r="6242" spans="1:13" x14ac:dyDescent="0.25">
      <c r="A6242">
        <v>16</v>
      </c>
      <c r="B6242" t="s">
        <v>282</v>
      </c>
      <c r="C6242" t="s">
        <v>242</v>
      </c>
      <c r="D6242" t="s">
        <v>13</v>
      </c>
      <c r="E6242">
        <v>40</v>
      </c>
      <c r="F6242" t="s">
        <v>44</v>
      </c>
      <c r="G6242" t="s">
        <v>242</v>
      </c>
      <c r="H6242">
        <v>0</v>
      </c>
      <c r="I6242">
        <v>0</v>
      </c>
      <c r="J6242">
        <v>0</v>
      </c>
      <c r="K6242">
        <v>0</v>
      </c>
      <c r="L6242" t="str">
        <f t="shared" si="194"/>
        <v>Sab_1</v>
      </c>
      <c r="M6242">
        <f t="shared" si="195"/>
        <v>0</v>
      </c>
    </row>
    <row r="6243" spans="1:13" x14ac:dyDescent="0.25">
      <c r="A6243">
        <v>16</v>
      </c>
      <c r="B6243" t="s">
        <v>283</v>
      </c>
      <c r="C6243" t="s">
        <v>242</v>
      </c>
      <c r="D6243" t="s">
        <v>13</v>
      </c>
      <c r="E6243">
        <v>40</v>
      </c>
      <c r="F6243" t="s">
        <v>46</v>
      </c>
      <c r="G6243" t="s">
        <v>242</v>
      </c>
      <c r="H6243">
        <v>0</v>
      </c>
      <c r="I6243">
        <v>0</v>
      </c>
      <c r="J6243">
        <v>0</v>
      </c>
      <c r="K6243">
        <v>0</v>
      </c>
      <c r="L6243" t="str">
        <f t="shared" si="194"/>
        <v>Sab_1</v>
      </c>
      <c r="M6243">
        <f t="shared" si="195"/>
        <v>0</v>
      </c>
    </row>
    <row r="6244" spans="1:13" x14ac:dyDescent="0.25">
      <c r="A6244">
        <v>16</v>
      </c>
      <c r="B6244" t="s">
        <v>284</v>
      </c>
      <c r="C6244" t="s">
        <v>242</v>
      </c>
      <c r="D6244" t="s">
        <v>13</v>
      </c>
      <c r="E6244">
        <v>40</v>
      </c>
      <c r="F6244" t="s">
        <v>48</v>
      </c>
      <c r="G6244" t="s">
        <v>242</v>
      </c>
      <c r="H6244">
        <v>0</v>
      </c>
      <c r="I6244">
        <v>22</v>
      </c>
      <c r="J6244">
        <v>0</v>
      </c>
      <c r="K6244">
        <v>0</v>
      </c>
      <c r="L6244" t="str">
        <f t="shared" si="194"/>
        <v>Sab_1</v>
      </c>
      <c r="M6244">
        <f t="shared" si="195"/>
        <v>22</v>
      </c>
    </row>
    <row r="6245" spans="1:13" x14ac:dyDescent="0.25">
      <c r="A6245">
        <v>16</v>
      </c>
      <c r="B6245" t="s">
        <v>285</v>
      </c>
      <c r="C6245" t="s">
        <v>242</v>
      </c>
      <c r="D6245" t="s">
        <v>13</v>
      </c>
      <c r="E6245">
        <v>40</v>
      </c>
      <c r="F6245" t="s">
        <v>50</v>
      </c>
      <c r="G6245" t="s">
        <v>242</v>
      </c>
      <c r="H6245">
        <v>0</v>
      </c>
      <c r="I6245">
        <v>0</v>
      </c>
      <c r="J6245">
        <v>0</v>
      </c>
      <c r="K6245">
        <v>0</v>
      </c>
      <c r="L6245" t="str">
        <f t="shared" si="194"/>
        <v>Sab_1</v>
      </c>
      <c r="M6245">
        <f t="shared" si="195"/>
        <v>0</v>
      </c>
    </row>
    <row r="6246" spans="1:13" x14ac:dyDescent="0.25">
      <c r="A6246">
        <v>16</v>
      </c>
      <c r="B6246" t="s">
        <v>286</v>
      </c>
      <c r="C6246" t="s">
        <v>242</v>
      </c>
      <c r="D6246" t="s">
        <v>13</v>
      </c>
      <c r="E6246">
        <v>40</v>
      </c>
      <c r="F6246" t="s">
        <v>52</v>
      </c>
      <c r="G6246" t="s">
        <v>242</v>
      </c>
      <c r="H6246">
        <v>0</v>
      </c>
      <c r="I6246">
        <v>0</v>
      </c>
      <c r="J6246">
        <v>0</v>
      </c>
      <c r="K6246">
        <v>0</v>
      </c>
      <c r="L6246" t="str">
        <f t="shared" si="194"/>
        <v>Sab_1</v>
      </c>
      <c r="M6246">
        <f t="shared" si="195"/>
        <v>0</v>
      </c>
    </row>
    <row r="6247" spans="1:13" x14ac:dyDescent="0.25">
      <c r="A6247">
        <v>16</v>
      </c>
      <c r="B6247" t="s">
        <v>287</v>
      </c>
      <c r="C6247" t="s">
        <v>242</v>
      </c>
      <c r="D6247" t="s">
        <v>13</v>
      </c>
      <c r="E6247">
        <v>40</v>
      </c>
      <c r="F6247" t="s">
        <v>54</v>
      </c>
      <c r="G6247" t="s">
        <v>242</v>
      </c>
      <c r="H6247">
        <v>0</v>
      </c>
      <c r="I6247">
        <v>0</v>
      </c>
      <c r="J6247">
        <v>0</v>
      </c>
      <c r="K6247">
        <v>0</v>
      </c>
      <c r="L6247" t="str">
        <f t="shared" si="194"/>
        <v>Sab_1</v>
      </c>
      <c r="M6247">
        <f t="shared" si="195"/>
        <v>0</v>
      </c>
    </row>
    <row r="6248" spans="1:13" x14ac:dyDescent="0.25">
      <c r="A6248">
        <v>16</v>
      </c>
      <c r="B6248" t="s">
        <v>288</v>
      </c>
      <c r="C6248" t="s">
        <v>242</v>
      </c>
      <c r="D6248" t="s">
        <v>13</v>
      </c>
      <c r="E6248">
        <v>40</v>
      </c>
      <c r="F6248" t="s">
        <v>56</v>
      </c>
      <c r="G6248" t="s">
        <v>242</v>
      </c>
      <c r="H6248">
        <v>0</v>
      </c>
      <c r="I6248">
        <v>47</v>
      </c>
      <c r="J6248">
        <v>0</v>
      </c>
      <c r="K6248">
        <v>0</v>
      </c>
      <c r="L6248" t="str">
        <f t="shared" si="194"/>
        <v>Sab_1</v>
      </c>
      <c r="M6248">
        <f t="shared" si="195"/>
        <v>47</v>
      </c>
    </row>
    <row r="6249" spans="1:13" x14ac:dyDescent="0.25">
      <c r="A6249">
        <v>16</v>
      </c>
      <c r="B6249" t="s">
        <v>289</v>
      </c>
      <c r="C6249" t="s">
        <v>242</v>
      </c>
      <c r="D6249" t="s">
        <v>13</v>
      </c>
      <c r="E6249">
        <v>40</v>
      </c>
      <c r="F6249" t="s">
        <v>58</v>
      </c>
      <c r="G6249" t="s">
        <v>242</v>
      </c>
      <c r="H6249">
        <v>0</v>
      </c>
      <c r="I6249">
        <v>48</v>
      </c>
      <c r="J6249">
        <v>0</v>
      </c>
      <c r="K6249">
        <v>0</v>
      </c>
      <c r="L6249" t="str">
        <f t="shared" si="194"/>
        <v>Sab_1</v>
      </c>
      <c r="M6249">
        <f t="shared" si="195"/>
        <v>48</v>
      </c>
    </row>
    <row r="6250" spans="1:13" x14ac:dyDescent="0.25">
      <c r="A6250">
        <v>16</v>
      </c>
      <c r="B6250" t="s">
        <v>290</v>
      </c>
      <c r="C6250" t="s">
        <v>242</v>
      </c>
      <c r="D6250" t="s">
        <v>13</v>
      </c>
      <c r="E6250">
        <v>40</v>
      </c>
      <c r="F6250" t="s">
        <v>60</v>
      </c>
      <c r="G6250" t="s">
        <v>242</v>
      </c>
      <c r="H6250">
        <v>0</v>
      </c>
      <c r="I6250">
        <v>0</v>
      </c>
      <c r="J6250">
        <v>0</v>
      </c>
      <c r="K6250">
        <v>0</v>
      </c>
      <c r="L6250" t="str">
        <f t="shared" si="194"/>
        <v>Sab_1</v>
      </c>
      <c r="M6250">
        <f t="shared" si="195"/>
        <v>0</v>
      </c>
    </row>
    <row r="6251" spans="1:13" x14ac:dyDescent="0.25">
      <c r="A6251">
        <v>16</v>
      </c>
      <c r="B6251" t="s">
        <v>291</v>
      </c>
      <c r="C6251" t="s">
        <v>242</v>
      </c>
      <c r="D6251" t="s">
        <v>13</v>
      </c>
      <c r="E6251">
        <v>40</v>
      </c>
      <c r="F6251" t="s">
        <v>62</v>
      </c>
      <c r="G6251" t="s">
        <v>242</v>
      </c>
      <c r="H6251">
        <v>0</v>
      </c>
      <c r="I6251">
        <v>0</v>
      </c>
      <c r="J6251">
        <v>0</v>
      </c>
      <c r="K6251">
        <v>0</v>
      </c>
      <c r="L6251" t="str">
        <f t="shared" si="194"/>
        <v>Sab_1</v>
      </c>
      <c r="M6251">
        <f t="shared" si="195"/>
        <v>0</v>
      </c>
    </row>
    <row r="6252" spans="1:13" x14ac:dyDescent="0.25">
      <c r="A6252">
        <v>16</v>
      </c>
      <c r="B6252" t="s">
        <v>292</v>
      </c>
      <c r="C6252" t="s">
        <v>242</v>
      </c>
      <c r="D6252" t="s">
        <v>89</v>
      </c>
      <c r="E6252">
        <v>20</v>
      </c>
      <c r="F6252" t="s">
        <v>14</v>
      </c>
      <c r="G6252" t="s">
        <v>242</v>
      </c>
      <c r="H6252">
        <v>0</v>
      </c>
      <c r="I6252">
        <v>0</v>
      </c>
      <c r="J6252">
        <v>0</v>
      </c>
      <c r="K6252">
        <v>0</v>
      </c>
      <c r="L6252" t="str">
        <f t="shared" si="194"/>
        <v>Sab_1</v>
      </c>
      <c r="M6252">
        <f t="shared" si="195"/>
        <v>0</v>
      </c>
    </row>
    <row r="6253" spans="1:13" x14ac:dyDescent="0.25">
      <c r="A6253">
        <v>16</v>
      </c>
      <c r="B6253" t="s">
        <v>293</v>
      </c>
      <c r="C6253" t="s">
        <v>242</v>
      </c>
      <c r="D6253" t="s">
        <v>89</v>
      </c>
      <c r="E6253">
        <v>20</v>
      </c>
      <c r="F6253" t="s">
        <v>16</v>
      </c>
      <c r="G6253" t="s">
        <v>242</v>
      </c>
      <c r="H6253">
        <v>0</v>
      </c>
      <c r="I6253">
        <v>0</v>
      </c>
      <c r="J6253">
        <v>0</v>
      </c>
      <c r="K6253">
        <v>0</v>
      </c>
      <c r="L6253" t="str">
        <f t="shared" si="194"/>
        <v>Sab_1</v>
      </c>
      <c r="M6253">
        <f t="shared" si="195"/>
        <v>0</v>
      </c>
    </row>
    <row r="6254" spans="1:13" x14ac:dyDescent="0.25">
      <c r="A6254">
        <v>16</v>
      </c>
      <c r="B6254" t="s">
        <v>294</v>
      </c>
      <c r="C6254" t="s">
        <v>242</v>
      </c>
      <c r="D6254" t="s">
        <v>89</v>
      </c>
      <c r="E6254">
        <v>20</v>
      </c>
      <c r="F6254" t="s">
        <v>18</v>
      </c>
      <c r="G6254" t="s">
        <v>242</v>
      </c>
      <c r="H6254">
        <v>0</v>
      </c>
      <c r="I6254">
        <v>0</v>
      </c>
      <c r="J6254">
        <v>0</v>
      </c>
      <c r="K6254">
        <v>0</v>
      </c>
      <c r="L6254" t="str">
        <f t="shared" si="194"/>
        <v>Sab_1</v>
      </c>
      <c r="M6254">
        <f t="shared" si="195"/>
        <v>0</v>
      </c>
    </row>
    <row r="6255" spans="1:13" x14ac:dyDescent="0.25">
      <c r="A6255">
        <v>16</v>
      </c>
      <c r="B6255" t="s">
        <v>295</v>
      </c>
      <c r="C6255" t="s">
        <v>242</v>
      </c>
      <c r="D6255" t="s">
        <v>89</v>
      </c>
      <c r="E6255">
        <v>20</v>
      </c>
      <c r="F6255" t="s">
        <v>20</v>
      </c>
      <c r="G6255" t="s">
        <v>242</v>
      </c>
      <c r="H6255">
        <v>0</v>
      </c>
      <c r="I6255">
        <v>0</v>
      </c>
      <c r="J6255">
        <v>0</v>
      </c>
      <c r="K6255">
        <v>0</v>
      </c>
      <c r="L6255" t="str">
        <f t="shared" si="194"/>
        <v>Sab_1</v>
      </c>
      <c r="M6255">
        <f t="shared" si="195"/>
        <v>0</v>
      </c>
    </row>
    <row r="6256" spans="1:13" x14ac:dyDescent="0.25">
      <c r="A6256">
        <v>16</v>
      </c>
      <c r="B6256" t="s">
        <v>296</v>
      </c>
      <c r="C6256" t="s">
        <v>242</v>
      </c>
      <c r="D6256" t="s">
        <v>89</v>
      </c>
      <c r="E6256">
        <v>20</v>
      </c>
      <c r="F6256" t="s">
        <v>22</v>
      </c>
      <c r="G6256" t="s">
        <v>242</v>
      </c>
      <c r="H6256">
        <v>0</v>
      </c>
      <c r="I6256">
        <v>0</v>
      </c>
      <c r="J6256">
        <v>0</v>
      </c>
      <c r="K6256">
        <v>0</v>
      </c>
      <c r="L6256" t="str">
        <f t="shared" si="194"/>
        <v>Sab_1</v>
      </c>
      <c r="M6256">
        <f t="shared" si="195"/>
        <v>0</v>
      </c>
    </row>
    <row r="6257" spans="1:13" x14ac:dyDescent="0.25">
      <c r="A6257">
        <v>16</v>
      </c>
      <c r="B6257" t="s">
        <v>297</v>
      </c>
      <c r="C6257" t="s">
        <v>242</v>
      </c>
      <c r="D6257" t="s">
        <v>89</v>
      </c>
      <c r="E6257">
        <v>20</v>
      </c>
      <c r="F6257" t="s">
        <v>24</v>
      </c>
      <c r="G6257" t="s">
        <v>242</v>
      </c>
      <c r="H6257">
        <v>0</v>
      </c>
      <c r="I6257">
        <v>0</v>
      </c>
      <c r="J6257">
        <v>0</v>
      </c>
      <c r="K6257">
        <v>0</v>
      </c>
      <c r="L6257" t="str">
        <f t="shared" si="194"/>
        <v>Sab_1</v>
      </c>
      <c r="M6257">
        <f t="shared" si="195"/>
        <v>0</v>
      </c>
    </row>
    <row r="6258" spans="1:13" x14ac:dyDescent="0.25">
      <c r="A6258">
        <v>16</v>
      </c>
      <c r="B6258" t="s">
        <v>298</v>
      </c>
      <c r="C6258" t="s">
        <v>242</v>
      </c>
      <c r="D6258" t="s">
        <v>89</v>
      </c>
      <c r="E6258">
        <v>20</v>
      </c>
      <c r="F6258" t="s">
        <v>26</v>
      </c>
      <c r="G6258" t="s">
        <v>242</v>
      </c>
      <c r="H6258">
        <v>0</v>
      </c>
      <c r="I6258">
        <v>0</v>
      </c>
      <c r="J6258">
        <v>0</v>
      </c>
      <c r="K6258">
        <v>0</v>
      </c>
      <c r="L6258" t="str">
        <f t="shared" si="194"/>
        <v>Sab_1</v>
      </c>
      <c r="M6258">
        <f t="shared" si="195"/>
        <v>0</v>
      </c>
    </row>
    <row r="6259" spans="1:13" x14ac:dyDescent="0.25">
      <c r="A6259">
        <v>16</v>
      </c>
      <c r="B6259" t="s">
        <v>299</v>
      </c>
      <c r="C6259" t="s">
        <v>242</v>
      </c>
      <c r="D6259" t="s">
        <v>89</v>
      </c>
      <c r="E6259">
        <v>20</v>
      </c>
      <c r="F6259" t="s">
        <v>28</v>
      </c>
      <c r="G6259" t="s">
        <v>242</v>
      </c>
      <c r="H6259">
        <v>0</v>
      </c>
      <c r="I6259">
        <v>0</v>
      </c>
      <c r="J6259">
        <v>0</v>
      </c>
      <c r="K6259">
        <v>0</v>
      </c>
      <c r="L6259" t="str">
        <f t="shared" si="194"/>
        <v>Sab_1</v>
      </c>
      <c r="M6259">
        <f t="shared" si="195"/>
        <v>0</v>
      </c>
    </row>
    <row r="6260" spans="1:13" x14ac:dyDescent="0.25">
      <c r="A6260">
        <v>16</v>
      </c>
      <c r="B6260" t="s">
        <v>300</v>
      </c>
      <c r="C6260" t="s">
        <v>242</v>
      </c>
      <c r="D6260" t="s">
        <v>89</v>
      </c>
      <c r="E6260">
        <v>20</v>
      </c>
      <c r="F6260" t="s">
        <v>30</v>
      </c>
      <c r="G6260" t="s">
        <v>242</v>
      </c>
      <c r="H6260">
        <v>0</v>
      </c>
      <c r="I6260">
        <v>0</v>
      </c>
      <c r="J6260">
        <v>0</v>
      </c>
      <c r="K6260">
        <v>0</v>
      </c>
      <c r="L6260" t="str">
        <f t="shared" si="194"/>
        <v>Sab_1</v>
      </c>
      <c r="M6260">
        <f t="shared" si="195"/>
        <v>0</v>
      </c>
    </row>
    <row r="6261" spans="1:13" x14ac:dyDescent="0.25">
      <c r="A6261">
        <v>16</v>
      </c>
      <c r="B6261" t="s">
        <v>301</v>
      </c>
      <c r="C6261" t="s">
        <v>242</v>
      </c>
      <c r="D6261" t="s">
        <v>89</v>
      </c>
      <c r="E6261">
        <v>20</v>
      </c>
      <c r="F6261" t="s">
        <v>32</v>
      </c>
      <c r="G6261" t="s">
        <v>242</v>
      </c>
      <c r="H6261">
        <v>0</v>
      </c>
      <c r="I6261">
        <v>0</v>
      </c>
      <c r="J6261">
        <v>0</v>
      </c>
      <c r="K6261">
        <v>0</v>
      </c>
      <c r="L6261" t="str">
        <f t="shared" si="194"/>
        <v>Sab_1</v>
      </c>
      <c r="M6261">
        <f t="shared" si="195"/>
        <v>0</v>
      </c>
    </row>
    <row r="6262" spans="1:13" x14ac:dyDescent="0.25">
      <c r="A6262">
        <v>16</v>
      </c>
      <c r="B6262" t="s">
        <v>302</v>
      </c>
      <c r="C6262" t="s">
        <v>242</v>
      </c>
      <c r="D6262" t="s">
        <v>89</v>
      </c>
      <c r="E6262">
        <v>20</v>
      </c>
      <c r="F6262" t="s">
        <v>34</v>
      </c>
      <c r="G6262" t="s">
        <v>242</v>
      </c>
      <c r="H6262">
        <v>0</v>
      </c>
      <c r="I6262">
        <v>0</v>
      </c>
      <c r="J6262">
        <v>0</v>
      </c>
      <c r="K6262">
        <v>0</v>
      </c>
      <c r="L6262" t="str">
        <f t="shared" si="194"/>
        <v>Sab_1</v>
      </c>
      <c r="M6262">
        <f t="shared" si="195"/>
        <v>0</v>
      </c>
    </row>
    <row r="6263" spans="1:13" x14ac:dyDescent="0.25">
      <c r="A6263">
        <v>16</v>
      </c>
      <c r="B6263" t="s">
        <v>303</v>
      </c>
      <c r="C6263" t="s">
        <v>242</v>
      </c>
      <c r="D6263" t="s">
        <v>89</v>
      </c>
      <c r="E6263">
        <v>20</v>
      </c>
      <c r="F6263" t="s">
        <v>36</v>
      </c>
      <c r="G6263" t="s">
        <v>242</v>
      </c>
      <c r="H6263">
        <v>0</v>
      </c>
      <c r="I6263">
        <v>0</v>
      </c>
      <c r="J6263">
        <v>0</v>
      </c>
      <c r="K6263">
        <v>0</v>
      </c>
      <c r="L6263" t="str">
        <f t="shared" si="194"/>
        <v>Sab_1</v>
      </c>
      <c r="M6263">
        <f t="shared" si="195"/>
        <v>0</v>
      </c>
    </row>
    <row r="6264" spans="1:13" x14ac:dyDescent="0.25">
      <c r="A6264">
        <v>16</v>
      </c>
      <c r="B6264" t="s">
        <v>304</v>
      </c>
      <c r="C6264" t="s">
        <v>242</v>
      </c>
      <c r="D6264" t="s">
        <v>89</v>
      </c>
      <c r="E6264">
        <v>20</v>
      </c>
      <c r="F6264" t="s">
        <v>38</v>
      </c>
      <c r="G6264" t="s">
        <v>242</v>
      </c>
      <c r="H6264">
        <v>0</v>
      </c>
      <c r="I6264">
        <v>0</v>
      </c>
      <c r="J6264">
        <v>0</v>
      </c>
      <c r="K6264">
        <v>0</v>
      </c>
      <c r="L6264" t="str">
        <f t="shared" si="194"/>
        <v>Sab_1</v>
      </c>
      <c r="M6264">
        <f t="shared" si="195"/>
        <v>0</v>
      </c>
    </row>
    <row r="6265" spans="1:13" x14ac:dyDescent="0.25">
      <c r="A6265">
        <v>16</v>
      </c>
      <c r="B6265" t="s">
        <v>305</v>
      </c>
      <c r="C6265" t="s">
        <v>242</v>
      </c>
      <c r="D6265" t="s">
        <v>89</v>
      </c>
      <c r="E6265">
        <v>20</v>
      </c>
      <c r="F6265" t="s">
        <v>40</v>
      </c>
      <c r="G6265" t="s">
        <v>242</v>
      </c>
      <c r="H6265">
        <v>0</v>
      </c>
      <c r="I6265">
        <v>0</v>
      </c>
      <c r="J6265">
        <v>0</v>
      </c>
      <c r="K6265">
        <v>0</v>
      </c>
      <c r="L6265" t="str">
        <f t="shared" si="194"/>
        <v>Sab_1</v>
      </c>
      <c r="M6265">
        <f t="shared" si="195"/>
        <v>0</v>
      </c>
    </row>
    <row r="6266" spans="1:13" x14ac:dyDescent="0.25">
      <c r="A6266">
        <v>16</v>
      </c>
      <c r="B6266" t="s">
        <v>306</v>
      </c>
      <c r="C6266" t="s">
        <v>242</v>
      </c>
      <c r="D6266" t="s">
        <v>89</v>
      </c>
      <c r="E6266">
        <v>20</v>
      </c>
      <c r="F6266" t="s">
        <v>42</v>
      </c>
      <c r="G6266" t="s">
        <v>242</v>
      </c>
      <c r="H6266">
        <v>0</v>
      </c>
      <c r="I6266">
        <v>0</v>
      </c>
      <c r="J6266">
        <v>0</v>
      </c>
      <c r="K6266">
        <v>0</v>
      </c>
      <c r="L6266" t="str">
        <f t="shared" si="194"/>
        <v>Sab_1</v>
      </c>
      <c r="M6266">
        <f t="shared" si="195"/>
        <v>0</v>
      </c>
    </row>
    <row r="6267" spans="1:13" x14ac:dyDescent="0.25">
      <c r="A6267">
        <v>16</v>
      </c>
      <c r="B6267" t="s">
        <v>307</v>
      </c>
      <c r="C6267" t="s">
        <v>242</v>
      </c>
      <c r="D6267" t="s">
        <v>89</v>
      </c>
      <c r="E6267">
        <v>20</v>
      </c>
      <c r="F6267" t="s">
        <v>44</v>
      </c>
      <c r="G6267" t="s">
        <v>242</v>
      </c>
      <c r="H6267">
        <v>0</v>
      </c>
      <c r="I6267">
        <v>0</v>
      </c>
      <c r="J6267">
        <v>0</v>
      </c>
      <c r="K6267">
        <v>0</v>
      </c>
      <c r="L6267" t="str">
        <f t="shared" si="194"/>
        <v>Sab_1</v>
      </c>
      <c r="M6267">
        <f t="shared" si="195"/>
        <v>0</v>
      </c>
    </row>
    <row r="6268" spans="1:13" x14ac:dyDescent="0.25">
      <c r="A6268">
        <v>16</v>
      </c>
      <c r="B6268" t="s">
        <v>308</v>
      </c>
      <c r="C6268" t="s">
        <v>242</v>
      </c>
      <c r="D6268" t="s">
        <v>89</v>
      </c>
      <c r="E6268">
        <v>20</v>
      </c>
      <c r="F6268" t="s">
        <v>46</v>
      </c>
      <c r="G6268" t="s">
        <v>242</v>
      </c>
      <c r="H6268">
        <v>0</v>
      </c>
      <c r="I6268">
        <v>0</v>
      </c>
      <c r="J6268">
        <v>0</v>
      </c>
      <c r="K6268">
        <v>0</v>
      </c>
      <c r="L6268" t="str">
        <f t="shared" si="194"/>
        <v>Sab_1</v>
      </c>
      <c r="M6268">
        <f t="shared" si="195"/>
        <v>0</v>
      </c>
    </row>
    <row r="6269" spans="1:13" x14ac:dyDescent="0.25">
      <c r="A6269">
        <v>16</v>
      </c>
      <c r="B6269" t="s">
        <v>309</v>
      </c>
      <c r="C6269" t="s">
        <v>242</v>
      </c>
      <c r="D6269" t="s">
        <v>89</v>
      </c>
      <c r="E6269">
        <v>20</v>
      </c>
      <c r="F6269" t="s">
        <v>48</v>
      </c>
      <c r="G6269" t="s">
        <v>242</v>
      </c>
      <c r="H6269">
        <v>0</v>
      </c>
      <c r="I6269">
        <v>39</v>
      </c>
      <c r="J6269">
        <v>0</v>
      </c>
      <c r="K6269">
        <v>0</v>
      </c>
      <c r="L6269" t="str">
        <f t="shared" si="194"/>
        <v>Sab_1</v>
      </c>
      <c r="M6269">
        <f t="shared" si="195"/>
        <v>39</v>
      </c>
    </row>
    <row r="6270" spans="1:13" x14ac:dyDescent="0.25">
      <c r="A6270">
        <v>16</v>
      </c>
      <c r="B6270" t="s">
        <v>310</v>
      </c>
      <c r="C6270" t="s">
        <v>242</v>
      </c>
      <c r="D6270" t="s">
        <v>89</v>
      </c>
      <c r="E6270">
        <v>20</v>
      </c>
      <c r="F6270" t="s">
        <v>50</v>
      </c>
      <c r="G6270" t="s">
        <v>242</v>
      </c>
      <c r="H6270">
        <v>0</v>
      </c>
      <c r="I6270">
        <v>0</v>
      </c>
      <c r="J6270">
        <v>0</v>
      </c>
      <c r="K6270">
        <v>0</v>
      </c>
      <c r="L6270" t="str">
        <f t="shared" si="194"/>
        <v>Sab_1</v>
      </c>
      <c r="M6270">
        <f t="shared" si="195"/>
        <v>0</v>
      </c>
    </row>
    <row r="6271" spans="1:13" x14ac:dyDescent="0.25">
      <c r="A6271">
        <v>16</v>
      </c>
      <c r="B6271" t="s">
        <v>311</v>
      </c>
      <c r="C6271" t="s">
        <v>242</v>
      </c>
      <c r="D6271" t="s">
        <v>89</v>
      </c>
      <c r="E6271">
        <v>20</v>
      </c>
      <c r="F6271" t="s">
        <v>52</v>
      </c>
      <c r="G6271" t="s">
        <v>242</v>
      </c>
      <c r="H6271">
        <v>0</v>
      </c>
      <c r="I6271">
        <v>0</v>
      </c>
      <c r="J6271">
        <v>0</v>
      </c>
      <c r="K6271">
        <v>0</v>
      </c>
      <c r="L6271" t="str">
        <f t="shared" si="194"/>
        <v>Sab_1</v>
      </c>
      <c r="M6271">
        <f t="shared" si="195"/>
        <v>0</v>
      </c>
    </row>
    <row r="6272" spans="1:13" x14ac:dyDescent="0.25">
      <c r="A6272">
        <v>16</v>
      </c>
      <c r="B6272" t="s">
        <v>312</v>
      </c>
      <c r="C6272" t="s">
        <v>242</v>
      </c>
      <c r="D6272" t="s">
        <v>89</v>
      </c>
      <c r="E6272">
        <v>20</v>
      </c>
      <c r="F6272" t="s">
        <v>54</v>
      </c>
      <c r="G6272" t="s">
        <v>242</v>
      </c>
      <c r="H6272">
        <v>0</v>
      </c>
      <c r="I6272">
        <v>16</v>
      </c>
      <c r="J6272">
        <v>0</v>
      </c>
      <c r="K6272">
        <v>0</v>
      </c>
      <c r="L6272" t="str">
        <f t="shared" si="194"/>
        <v>Sab_1</v>
      </c>
      <c r="M6272">
        <f t="shared" si="195"/>
        <v>16</v>
      </c>
    </row>
    <row r="6273" spans="1:13" x14ac:dyDescent="0.25">
      <c r="A6273">
        <v>16</v>
      </c>
      <c r="B6273" t="s">
        <v>313</v>
      </c>
      <c r="C6273" t="s">
        <v>242</v>
      </c>
      <c r="D6273" t="s">
        <v>89</v>
      </c>
      <c r="E6273">
        <v>20</v>
      </c>
      <c r="F6273" t="s">
        <v>56</v>
      </c>
      <c r="G6273" t="s">
        <v>242</v>
      </c>
      <c r="H6273">
        <v>0</v>
      </c>
      <c r="I6273">
        <v>0</v>
      </c>
      <c r="J6273">
        <v>0</v>
      </c>
      <c r="K6273">
        <v>0</v>
      </c>
      <c r="L6273" t="str">
        <f t="shared" si="194"/>
        <v>Sab_1</v>
      </c>
      <c r="M6273">
        <f t="shared" si="195"/>
        <v>0</v>
      </c>
    </row>
    <row r="6274" spans="1:13" x14ac:dyDescent="0.25">
      <c r="A6274">
        <v>16</v>
      </c>
      <c r="B6274" t="s">
        <v>314</v>
      </c>
      <c r="C6274" t="s">
        <v>242</v>
      </c>
      <c r="D6274" t="s">
        <v>89</v>
      </c>
      <c r="E6274">
        <v>20</v>
      </c>
      <c r="F6274" t="s">
        <v>58</v>
      </c>
      <c r="G6274" t="s">
        <v>242</v>
      </c>
      <c r="H6274">
        <v>0</v>
      </c>
      <c r="I6274">
        <v>0</v>
      </c>
      <c r="J6274">
        <v>0</v>
      </c>
      <c r="K6274">
        <v>0</v>
      </c>
      <c r="L6274" t="str">
        <f t="shared" si="194"/>
        <v>Sab_1</v>
      </c>
      <c r="M6274">
        <f t="shared" si="195"/>
        <v>0</v>
      </c>
    </row>
    <row r="6275" spans="1:13" x14ac:dyDescent="0.25">
      <c r="A6275">
        <v>16</v>
      </c>
      <c r="B6275" t="s">
        <v>315</v>
      </c>
      <c r="C6275" t="s">
        <v>242</v>
      </c>
      <c r="D6275" t="s">
        <v>89</v>
      </c>
      <c r="E6275">
        <v>20</v>
      </c>
      <c r="F6275" t="s">
        <v>60</v>
      </c>
      <c r="G6275" t="s">
        <v>242</v>
      </c>
      <c r="H6275">
        <v>0</v>
      </c>
      <c r="I6275">
        <v>1</v>
      </c>
      <c r="J6275">
        <v>0</v>
      </c>
      <c r="K6275">
        <v>0</v>
      </c>
      <c r="L6275" t="str">
        <f t="shared" ref="L6275:L6338" si="196">IF(A6275=1,"Lun_1",IF(A6275=2,"Lun_2",IF(A6275=3,"Lun_3",IF(A6275=4,"Mar_1",IF(A6275=5,"Mar_2",IF(A6275=6,"Mar_3",IF(A6275=7,"Mie_1",IF(A6275=8,"Mie_2",IF(A6275=9,"Mie_3",IF(A6275=10,"Jue_1",IF(A6275=11,"Jue_2",IF(A6275=12,"Jue_3",IF(A6275=13,"Vie_1",IF(A6275=14,"Vie_2",IF(A6275=15,"Vie_3",IF(A6275=16,"Sab_1",IF(A6275=17,"Sab_2",IF(A6275=18,"Sab_3",IF(A6275=19,"Dom_1",IF(A6275=20,"Dom_2",IF(A6275=21,"Dom_3")))))))))))))))))))))</f>
        <v>Sab_1</v>
      </c>
      <c r="M6275">
        <f t="shared" ref="M6275:M6338" si="197">SUM(H6275:K6275)</f>
        <v>1</v>
      </c>
    </row>
    <row r="6276" spans="1:13" x14ac:dyDescent="0.25">
      <c r="A6276">
        <v>16</v>
      </c>
      <c r="B6276" t="s">
        <v>316</v>
      </c>
      <c r="C6276" t="s">
        <v>242</v>
      </c>
      <c r="D6276" t="s">
        <v>89</v>
      </c>
      <c r="E6276">
        <v>20</v>
      </c>
      <c r="F6276" t="s">
        <v>62</v>
      </c>
      <c r="G6276" t="s">
        <v>242</v>
      </c>
      <c r="H6276">
        <v>0</v>
      </c>
      <c r="I6276">
        <v>0</v>
      </c>
      <c r="J6276">
        <v>0</v>
      </c>
      <c r="K6276">
        <v>0</v>
      </c>
      <c r="L6276" t="str">
        <f t="shared" si="196"/>
        <v>Sab_1</v>
      </c>
      <c r="M6276">
        <f t="shared" si="197"/>
        <v>0</v>
      </c>
    </row>
    <row r="6277" spans="1:13" x14ac:dyDescent="0.25">
      <c r="A6277">
        <v>16</v>
      </c>
      <c r="B6277" t="s">
        <v>317</v>
      </c>
      <c r="C6277" t="s">
        <v>242</v>
      </c>
      <c r="D6277" t="s">
        <v>89</v>
      </c>
      <c r="E6277">
        <v>40</v>
      </c>
      <c r="F6277" t="s">
        <v>14</v>
      </c>
      <c r="G6277" t="s">
        <v>242</v>
      </c>
      <c r="H6277">
        <v>0</v>
      </c>
      <c r="I6277">
        <v>0</v>
      </c>
      <c r="J6277">
        <v>0</v>
      </c>
      <c r="K6277">
        <v>0</v>
      </c>
      <c r="L6277" t="str">
        <f t="shared" si="196"/>
        <v>Sab_1</v>
      </c>
      <c r="M6277">
        <f t="shared" si="197"/>
        <v>0</v>
      </c>
    </row>
    <row r="6278" spans="1:13" x14ac:dyDescent="0.25">
      <c r="A6278">
        <v>16</v>
      </c>
      <c r="B6278" t="s">
        <v>318</v>
      </c>
      <c r="C6278" t="s">
        <v>242</v>
      </c>
      <c r="D6278" t="s">
        <v>89</v>
      </c>
      <c r="E6278">
        <v>40</v>
      </c>
      <c r="F6278" t="s">
        <v>16</v>
      </c>
      <c r="G6278" t="s">
        <v>242</v>
      </c>
      <c r="H6278">
        <v>0</v>
      </c>
      <c r="I6278">
        <v>0</v>
      </c>
      <c r="J6278">
        <v>0</v>
      </c>
      <c r="K6278">
        <v>0</v>
      </c>
      <c r="L6278" t="str">
        <f t="shared" si="196"/>
        <v>Sab_1</v>
      </c>
      <c r="M6278">
        <f t="shared" si="197"/>
        <v>0</v>
      </c>
    </row>
    <row r="6279" spans="1:13" x14ac:dyDescent="0.25">
      <c r="A6279">
        <v>16</v>
      </c>
      <c r="B6279" t="s">
        <v>319</v>
      </c>
      <c r="C6279" t="s">
        <v>242</v>
      </c>
      <c r="D6279" t="s">
        <v>89</v>
      </c>
      <c r="E6279">
        <v>40</v>
      </c>
      <c r="F6279" t="s">
        <v>18</v>
      </c>
      <c r="G6279" t="s">
        <v>242</v>
      </c>
      <c r="H6279">
        <v>0</v>
      </c>
      <c r="I6279">
        <v>0</v>
      </c>
      <c r="J6279">
        <v>0</v>
      </c>
      <c r="K6279">
        <v>0</v>
      </c>
      <c r="L6279" t="str">
        <f t="shared" si="196"/>
        <v>Sab_1</v>
      </c>
      <c r="M6279">
        <f t="shared" si="197"/>
        <v>0</v>
      </c>
    </row>
    <row r="6280" spans="1:13" x14ac:dyDescent="0.25">
      <c r="A6280">
        <v>16</v>
      </c>
      <c r="B6280" t="s">
        <v>320</v>
      </c>
      <c r="C6280" t="s">
        <v>242</v>
      </c>
      <c r="D6280" t="s">
        <v>89</v>
      </c>
      <c r="E6280">
        <v>40</v>
      </c>
      <c r="F6280" t="s">
        <v>20</v>
      </c>
      <c r="G6280" t="s">
        <v>242</v>
      </c>
      <c r="H6280">
        <v>0</v>
      </c>
      <c r="I6280">
        <v>0</v>
      </c>
      <c r="J6280">
        <v>0</v>
      </c>
      <c r="K6280">
        <v>0</v>
      </c>
      <c r="L6280" t="str">
        <f t="shared" si="196"/>
        <v>Sab_1</v>
      </c>
      <c r="M6280">
        <f t="shared" si="197"/>
        <v>0</v>
      </c>
    </row>
    <row r="6281" spans="1:13" x14ac:dyDescent="0.25">
      <c r="A6281">
        <v>16</v>
      </c>
      <c r="B6281" t="s">
        <v>321</v>
      </c>
      <c r="C6281" t="s">
        <v>242</v>
      </c>
      <c r="D6281" t="s">
        <v>89</v>
      </c>
      <c r="E6281">
        <v>40</v>
      </c>
      <c r="F6281" t="s">
        <v>22</v>
      </c>
      <c r="G6281" t="s">
        <v>242</v>
      </c>
      <c r="H6281">
        <v>0</v>
      </c>
      <c r="I6281">
        <v>0</v>
      </c>
      <c r="J6281">
        <v>0</v>
      </c>
      <c r="K6281">
        <v>0</v>
      </c>
      <c r="L6281" t="str">
        <f t="shared" si="196"/>
        <v>Sab_1</v>
      </c>
      <c r="M6281">
        <f t="shared" si="197"/>
        <v>0</v>
      </c>
    </row>
    <row r="6282" spans="1:13" x14ac:dyDescent="0.25">
      <c r="A6282">
        <v>16</v>
      </c>
      <c r="B6282" t="s">
        <v>322</v>
      </c>
      <c r="C6282" t="s">
        <v>242</v>
      </c>
      <c r="D6282" t="s">
        <v>89</v>
      </c>
      <c r="E6282">
        <v>40</v>
      </c>
      <c r="F6282" t="s">
        <v>24</v>
      </c>
      <c r="G6282" t="s">
        <v>242</v>
      </c>
      <c r="H6282">
        <v>0</v>
      </c>
      <c r="I6282">
        <v>0</v>
      </c>
      <c r="J6282">
        <v>0</v>
      </c>
      <c r="K6282">
        <v>0</v>
      </c>
      <c r="L6282" t="str">
        <f t="shared" si="196"/>
        <v>Sab_1</v>
      </c>
      <c r="M6282">
        <f t="shared" si="197"/>
        <v>0</v>
      </c>
    </row>
    <row r="6283" spans="1:13" x14ac:dyDescent="0.25">
      <c r="A6283">
        <v>16</v>
      </c>
      <c r="B6283" t="s">
        <v>323</v>
      </c>
      <c r="C6283" t="s">
        <v>242</v>
      </c>
      <c r="D6283" t="s">
        <v>89</v>
      </c>
      <c r="E6283">
        <v>40</v>
      </c>
      <c r="F6283" t="s">
        <v>26</v>
      </c>
      <c r="G6283" t="s">
        <v>242</v>
      </c>
      <c r="H6283">
        <v>0</v>
      </c>
      <c r="I6283">
        <v>0</v>
      </c>
      <c r="J6283">
        <v>0</v>
      </c>
      <c r="K6283">
        <v>0</v>
      </c>
      <c r="L6283" t="str">
        <f t="shared" si="196"/>
        <v>Sab_1</v>
      </c>
      <c r="M6283">
        <f t="shared" si="197"/>
        <v>0</v>
      </c>
    </row>
    <row r="6284" spans="1:13" x14ac:dyDescent="0.25">
      <c r="A6284">
        <v>16</v>
      </c>
      <c r="B6284" t="s">
        <v>324</v>
      </c>
      <c r="C6284" t="s">
        <v>242</v>
      </c>
      <c r="D6284" t="s">
        <v>89</v>
      </c>
      <c r="E6284">
        <v>40</v>
      </c>
      <c r="F6284" t="s">
        <v>28</v>
      </c>
      <c r="G6284" t="s">
        <v>242</v>
      </c>
      <c r="H6284">
        <v>0</v>
      </c>
      <c r="I6284">
        <v>0</v>
      </c>
      <c r="J6284">
        <v>0</v>
      </c>
      <c r="K6284">
        <v>0</v>
      </c>
      <c r="L6284" t="str">
        <f t="shared" si="196"/>
        <v>Sab_1</v>
      </c>
      <c r="M6284">
        <f t="shared" si="197"/>
        <v>0</v>
      </c>
    </row>
    <row r="6285" spans="1:13" x14ac:dyDescent="0.25">
      <c r="A6285">
        <v>16</v>
      </c>
      <c r="B6285" t="s">
        <v>325</v>
      </c>
      <c r="C6285" t="s">
        <v>242</v>
      </c>
      <c r="D6285" t="s">
        <v>89</v>
      </c>
      <c r="E6285">
        <v>40</v>
      </c>
      <c r="F6285" t="s">
        <v>30</v>
      </c>
      <c r="G6285" t="s">
        <v>242</v>
      </c>
      <c r="H6285">
        <v>0</v>
      </c>
      <c r="I6285">
        <v>0</v>
      </c>
      <c r="J6285">
        <v>0</v>
      </c>
      <c r="K6285">
        <v>0</v>
      </c>
      <c r="L6285" t="str">
        <f t="shared" si="196"/>
        <v>Sab_1</v>
      </c>
      <c r="M6285">
        <f t="shared" si="197"/>
        <v>0</v>
      </c>
    </row>
    <row r="6286" spans="1:13" x14ac:dyDescent="0.25">
      <c r="A6286">
        <v>16</v>
      </c>
      <c r="B6286" t="s">
        <v>326</v>
      </c>
      <c r="C6286" t="s">
        <v>242</v>
      </c>
      <c r="D6286" t="s">
        <v>89</v>
      </c>
      <c r="E6286">
        <v>40</v>
      </c>
      <c r="F6286" t="s">
        <v>32</v>
      </c>
      <c r="G6286" t="s">
        <v>242</v>
      </c>
      <c r="H6286">
        <v>0</v>
      </c>
      <c r="I6286">
        <v>0</v>
      </c>
      <c r="J6286">
        <v>0</v>
      </c>
      <c r="K6286">
        <v>0</v>
      </c>
      <c r="L6286" t="str">
        <f t="shared" si="196"/>
        <v>Sab_1</v>
      </c>
      <c r="M6286">
        <f t="shared" si="197"/>
        <v>0</v>
      </c>
    </row>
    <row r="6287" spans="1:13" x14ac:dyDescent="0.25">
      <c r="A6287">
        <v>16</v>
      </c>
      <c r="B6287" t="s">
        <v>327</v>
      </c>
      <c r="C6287" t="s">
        <v>242</v>
      </c>
      <c r="D6287" t="s">
        <v>89</v>
      </c>
      <c r="E6287">
        <v>40</v>
      </c>
      <c r="F6287" t="s">
        <v>34</v>
      </c>
      <c r="G6287" t="s">
        <v>242</v>
      </c>
      <c r="H6287">
        <v>0</v>
      </c>
      <c r="I6287">
        <v>0</v>
      </c>
      <c r="J6287">
        <v>0</v>
      </c>
      <c r="K6287">
        <v>0</v>
      </c>
      <c r="L6287" t="str">
        <f t="shared" si="196"/>
        <v>Sab_1</v>
      </c>
      <c r="M6287">
        <f t="shared" si="197"/>
        <v>0</v>
      </c>
    </row>
    <row r="6288" spans="1:13" x14ac:dyDescent="0.25">
      <c r="A6288">
        <v>16</v>
      </c>
      <c r="B6288" t="s">
        <v>328</v>
      </c>
      <c r="C6288" t="s">
        <v>242</v>
      </c>
      <c r="D6288" t="s">
        <v>89</v>
      </c>
      <c r="E6288">
        <v>40</v>
      </c>
      <c r="F6288" t="s">
        <v>36</v>
      </c>
      <c r="G6288" t="s">
        <v>242</v>
      </c>
      <c r="H6288">
        <v>0</v>
      </c>
      <c r="I6288">
        <v>0</v>
      </c>
      <c r="J6288">
        <v>0</v>
      </c>
      <c r="K6288">
        <v>0</v>
      </c>
      <c r="L6288" t="str">
        <f t="shared" si="196"/>
        <v>Sab_1</v>
      </c>
      <c r="M6288">
        <f t="shared" si="197"/>
        <v>0</v>
      </c>
    </row>
    <row r="6289" spans="1:13" x14ac:dyDescent="0.25">
      <c r="A6289">
        <v>16</v>
      </c>
      <c r="B6289" t="s">
        <v>329</v>
      </c>
      <c r="C6289" t="s">
        <v>242</v>
      </c>
      <c r="D6289" t="s">
        <v>89</v>
      </c>
      <c r="E6289">
        <v>40</v>
      </c>
      <c r="F6289" t="s">
        <v>38</v>
      </c>
      <c r="G6289" t="s">
        <v>242</v>
      </c>
      <c r="H6289">
        <v>0</v>
      </c>
      <c r="I6289">
        <v>0</v>
      </c>
      <c r="J6289">
        <v>0</v>
      </c>
      <c r="K6289">
        <v>0</v>
      </c>
      <c r="L6289" t="str">
        <f t="shared" si="196"/>
        <v>Sab_1</v>
      </c>
      <c r="M6289">
        <f t="shared" si="197"/>
        <v>0</v>
      </c>
    </row>
    <row r="6290" spans="1:13" x14ac:dyDescent="0.25">
      <c r="A6290">
        <v>16</v>
      </c>
      <c r="B6290" t="s">
        <v>330</v>
      </c>
      <c r="C6290" t="s">
        <v>242</v>
      </c>
      <c r="D6290" t="s">
        <v>89</v>
      </c>
      <c r="E6290">
        <v>40</v>
      </c>
      <c r="F6290" t="s">
        <v>40</v>
      </c>
      <c r="G6290" t="s">
        <v>242</v>
      </c>
      <c r="H6290">
        <v>0</v>
      </c>
      <c r="I6290">
        <v>0</v>
      </c>
      <c r="J6290">
        <v>0</v>
      </c>
      <c r="K6290">
        <v>0</v>
      </c>
      <c r="L6290" t="str">
        <f t="shared" si="196"/>
        <v>Sab_1</v>
      </c>
      <c r="M6290">
        <f t="shared" si="197"/>
        <v>0</v>
      </c>
    </row>
    <row r="6291" spans="1:13" x14ac:dyDescent="0.25">
      <c r="A6291">
        <v>16</v>
      </c>
      <c r="B6291" t="s">
        <v>331</v>
      </c>
      <c r="C6291" t="s">
        <v>242</v>
      </c>
      <c r="D6291" t="s">
        <v>89</v>
      </c>
      <c r="E6291">
        <v>40</v>
      </c>
      <c r="F6291" t="s">
        <v>42</v>
      </c>
      <c r="G6291" t="s">
        <v>242</v>
      </c>
      <c r="H6291">
        <v>0</v>
      </c>
      <c r="I6291">
        <v>0</v>
      </c>
      <c r="J6291">
        <v>0</v>
      </c>
      <c r="K6291">
        <v>0</v>
      </c>
      <c r="L6291" t="str">
        <f t="shared" si="196"/>
        <v>Sab_1</v>
      </c>
      <c r="M6291">
        <f t="shared" si="197"/>
        <v>0</v>
      </c>
    </row>
    <row r="6292" spans="1:13" x14ac:dyDescent="0.25">
      <c r="A6292">
        <v>16</v>
      </c>
      <c r="B6292" t="s">
        <v>332</v>
      </c>
      <c r="C6292" t="s">
        <v>242</v>
      </c>
      <c r="D6292" t="s">
        <v>89</v>
      </c>
      <c r="E6292">
        <v>40</v>
      </c>
      <c r="F6292" t="s">
        <v>44</v>
      </c>
      <c r="G6292" t="s">
        <v>242</v>
      </c>
      <c r="H6292">
        <v>0</v>
      </c>
      <c r="I6292">
        <v>0</v>
      </c>
      <c r="J6292">
        <v>0</v>
      </c>
      <c r="K6292">
        <v>0</v>
      </c>
      <c r="L6292" t="str">
        <f t="shared" si="196"/>
        <v>Sab_1</v>
      </c>
      <c r="M6292">
        <f t="shared" si="197"/>
        <v>0</v>
      </c>
    </row>
    <row r="6293" spans="1:13" x14ac:dyDescent="0.25">
      <c r="A6293">
        <v>16</v>
      </c>
      <c r="B6293" t="s">
        <v>333</v>
      </c>
      <c r="C6293" t="s">
        <v>242</v>
      </c>
      <c r="D6293" t="s">
        <v>89</v>
      </c>
      <c r="E6293">
        <v>40</v>
      </c>
      <c r="F6293" t="s">
        <v>46</v>
      </c>
      <c r="G6293" t="s">
        <v>242</v>
      </c>
      <c r="H6293">
        <v>0</v>
      </c>
      <c r="I6293">
        <v>0</v>
      </c>
      <c r="J6293">
        <v>0</v>
      </c>
      <c r="K6293">
        <v>0</v>
      </c>
      <c r="L6293" t="str">
        <f t="shared" si="196"/>
        <v>Sab_1</v>
      </c>
      <c r="M6293">
        <f t="shared" si="197"/>
        <v>0</v>
      </c>
    </row>
    <row r="6294" spans="1:13" x14ac:dyDescent="0.25">
      <c r="A6294">
        <v>16</v>
      </c>
      <c r="B6294" t="s">
        <v>334</v>
      </c>
      <c r="C6294" t="s">
        <v>242</v>
      </c>
      <c r="D6294" t="s">
        <v>89</v>
      </c>
      <c r="E6294">
        <v>40</v>
      </c>
      <c r="F6294" t="s">
        <v>48</v>
      </c>
      <c r="G6294" t="s">
        <v>242</v>
      </c>
      <c r="H6294">
        <v>0</v>
      </c>
      <c r="I6294">
        <v>81</v>
      </c>
      <c r="J6294">
        <v>0</v>
      </c>
      <c r="K6294">
        <v>0</v>
      </c>
      <c r="L6294" t="str">
        <f t="shared" si="196"/>
        <v>Sab_1</v>
      </c>
      <c r="M6294">
        <f t="shared" si="197"/>
        <v>81</v>
      </c>
    </row>
    <row r="6295" spans="1:13" x14ac:dyDescent="0.25">
      <c r="A6295">
        <v>16</v>
      </c>
      <c r="B6295" t="s">
        <v>335</v>
      </c>
      <c r="C6295" t="s">
        <v>242</v>
      </c>
      <c r="D6295" t="s">
        <v>89</v>
      </c>
      <c r="E6295">
        <v>40</v>
      </c>
      <c r="F6295" t="s">
        <v>50</v>
      </c>
      <c r="G6295" t="s">
        <v>242</v>
      </c>
      <c r="H6295">
        <v>0</v>
      </c>
      <c r="I6295">
        <v>0</v>
      </c>
      <c r="J6295">
        <v>0</v>
      </c>
      <c r="K6295">
        <v>0</v>
      </c>
      <c r="L6295" t="str">
        <f t="shared" si="196"/>
        <v>Sab_1</v>
      </c>
      <c r="M6295">
        <f t="shared" si="197"/>
        <v>0</v>
      </c>
    </row>
    <row r="6296" spans="1:13" x14ac:dyDescent="0.25">
      <c r="A6296">
        <v>16</v>
      </c>
      <c r="B6296" t="s">
        <v>336</v>
      </c>
      <c r="C6296" t="s">
        <v>242</v>
      </c>
      <c r="D6296" t="s">
        <v>89</v>
      </c>
      <c r="E6296">
        <v>40</v>
      </c>
      <c r="F6296" t="s">
        <v>52</v>
      </c>
      <c r="G6296" t="s">
        <v>242</v>
      </c>
      <c r="H6296">
        <v>0</v>
      </c>
      <c r="I6296">
        <v>0</v>
      </c>
      <c r="J6296">
        <v>0</v>
      </c>
      <c r="K6296">
        <v>0</v>
      </c>
      <c r="L6296" t="str">
        <f t="shared" si="196"/>
        <v>Sab_1</v>
      </c>
      <c r="M6296">
        <f t="shared" si="197"/>
        <v>0</v>
      </c>
    </row>
    <row r="6297" spans="1:13" x14ac:dyDescent="0.25">
      <c r="A6297">
        <v>16</v>
      </c>
      <c r="B6297" t="s">
        <v>337</v>
      </c>
      <c r="C6297" t="s">
        <v>242</v>
      </c>
      <c r="D6297" t="s">
        <v>89</v>
      </c>
      <c r="E6297">
        <v>40</v>
      </c>
      <c r="F6297" t="s">
        <v>54</v>
      </c>
      <c r="G6297" t="s">
        <v>242</v>
      </c>
      <c r="H6297">
        <v>0</v>
      </c>
      <c r="I6297">
        <v>11</v>
      </c>
      <c r="J6297">
        <v>0</v>
      </c>
      <c r="K6297">
        <v>0</v>
      </c>
      <c r="L6297" t="str">
        <f t="shared" si="196"/>
        <v>Sab_1</v>
      </c>
      <c r="M6297">
        <f t="shared" si="197"/>
        <v>11</v>
      </c>
    </row>
    <row r="6298" spans="1:13" x14ac:dyDescent="0.25">
      <c r="A6298">
        <v>16</v>
      </c>
      <c r="B6298" t="s">
        <v>338</v>
      </c>
      <c r="C6298" t="s">
        <v>242</v>
      </c>
      <c r="D6298" t="s">
        <v>89</v>
      </c>
      <c r="E6298">
        <v>40</v>
      </c>
      <c r="F6298" t="s">
        <v>56</v>
      </c>
      <c r="G6298" t="s">
        <v>242</v>
      </c>
      <c r="H6298">
        <v>0</v>
      </c>
      <c r="I6298">
        <v>0</v>
      </c>
      <c r="J6298">
        <v>0</v>
      </c>
      <c r="K6298">
        <v>0</v>
      </c>
      <c r="L6298" t="str">
        <f t="shared" si="196"/>
        <v>Sab_1</v>
      </c>
      <c r="M6298">
        <f t="shared" si="197"/>
        <v>0</v>
      </c>
    </row>
    <row r="6299" spans="1:13" x14ac:dyDescent="0.25">
      <c r="A6299">
        <v>16</v>
      </c>
      <c r="B6299" t="s">
        <v>339</v>
      </c>
      <c r="C6299" t="s">
        <v>242</v>
      </c>
      <c r="D6299" t="s">
        <v>89</v>
      </c>
      <c r="E6299">
        <v>40</v>
      </c>
      <c r="F6299" t="s">
        <v>58</v>
      </c>
      <c r="G6299" t="s">
        <v>242</v>
      </c>
      <c r="H6299">
        <v>0</v>
      </c>
      <c r="I6299">
        <v>0</v>
      </c>
      <c r="J6299">
        <v>0</v>
      </c>
      <c r="K6299">
        <v>0</v>
      </c>
      <c r="L6299" t="str">
        <f t="shared" si="196"/>
        <v>Sab_1</v>
      </c>
      <c r="M6299">
        <f t="shared" si="197"/>
        <v>0</v>
      </c>
    </row>
    <row r="6300" spans="1:13" x14ac:dyDescent="0.25">
      <c r="A6300">
        <v>16</v>
      </c>
      <c r="B6300" t="s">
        <v>340</v>
      </c>
      <c r="C6300" t="s">
        <v>242</v>
      </c>
      <c r="D6300" t="s">
        <v>89</v>
      </c>
      <c r="E6300">
        <v>40</v>
      </c>
      <c r="F6300" t="s">
        <v>60</v>
      </c>
      <c r="G6300" t="s">
        <v>242</v>
      </c>
      <c r="H6300">
        <v>0</v>
      </c>
      <c r="I6300">
        <v>5</v>
      </c>
      <c r="J6300">
        <v>0</v>
      </c>
      <c r="K6300">
        <v>0</v>
      </c>
      <c r="L6300" t="str">
        <f t="shared" si="196"/>
        <v>Sab_1</v>
      </c>
      <c r="M6300">
        <f t="shared" si="197"/>
        <v>5</v>
      </c>
    </row>
    <row r="6301" spans="1:13" x14ac:dyDescent="0.25">
      <c r="A6301">
        <v>16</v>
      </c>
      <c r="B6301" t="s">
        <v>341</v>
      </c>
      <c r="C6301" t="s">
        <v>242</v>
      </c>
      <c r="D6301" t="s">
        <v>89</v>
      </c>
      <c r="E6301">
        <v>40</v>
      </c>
      <c r="F6301" t="s">
        <v>62</v>
      </c>
      <c r="G6301" t="s">
        <v>242</v>
      </c>
      <c r="H6301">
        <v>0</v>
      </c>
      <c r="I6301">
        <v>0</v>
      </c>
      <c r="J6301">
        <v>0</v>
      </c>
      <c r="K6301">
        <v>0</v>
      </c>
      <c r="L6301" t="str">
        <f t="shared" si="196"/>
        <v>Sab_1</v>
      </c>
      <c r="M6301">
        <f t="shared" si="197"/>
        <v>0</v>
      </c>
    </row>
    <row r="6302" spans="1:13" x14ac:dyDescent="0.25">
      <c r="A6302">
        <v>16</v>
      </c>
      <c r="B6302" t="s">
        <v>342</v>
      </c>
      <c r="C6302" t="s">
        <v>242</v>
      </c>
      <c r="D6302" t="s">
        <v>140</v>
      </c>
      <c r="E6302">
        <v>20</v>
      </c>
      <c r="F6302" t="s">
        <v>14</v>
      </c>
      <c r="G6302" t="s">
        <v>242</v>
      </c>
      <c r="H6302">
        <v>0</v>
      </c>
      <c r="I6302">
        <v>0</v>
      </c>
      <c r="J6302">
        <v>0</v>
      </c>
      <c r="K6302">
        <v>0</v>
      </c>
      <c r="L6302" t="str">
        <f t="shared" si="196"/>
        <v>Sab_1</v>
      </c>
      <c r="M6302">
        <f t="shared" si="197"/>
        <v>0</v>
      </c>
    </row>
    <row r="6303" spans="1:13" x14ac:dyDescent="0.25">
      <c r="A6303">
        <v>16</v>
      </c>
      <c r="B6303" t="s">
        <v>343</v>
      </c>
      <c r="C6303" t="s">
        <v>242</v>
      </c>
      <c r="D6303" t="s">
        <v>140</v>
      </c>
      <c r="E6303">
        <v>20</v>
      </c>
      <c r="F6303" t="s">
        <v>16</v>
      </c>
      <c r="G6303" t="s">
        <v>242</v>
      </c>
      <c r="H6303">
        <v>0</v>
      </c>
      <c r="I6303">
        <v>0</v>
      </c>
      <c r="J6303">
        <v>0</v>
      </c>
      <c r="K6303">
        <v>0</v>
      </c>
      <c r="L6303" t="str">
        <f t="shared" si="196"/>
        <v>Sab_1</v>
      </c>
      <c r="M6303">
        <f t="shared" si="197"/>
        <v>0</v>
      </c>
    </row>
    <row r="6304" spans="1:13" x14ac:dyDescent="0.25">
      <c r="A6304">
        <v>16</v>
      </c>
      <c r="B6304" t="s">
        <v>344</v>
      </c>
      <c r="C6304" t="s">
        <v>242</v>
      </c>
      <c r="D6304" t="s">
        <v>140</v>
      </c>
      <c r="E6304">
        <v>20</v>
      </c>
      <c r="F6304" t="s">
        <v>18</v>
      </c>
      <c r="G6304" t="s">
        <v>242</v>
      </c>
      <c r="H6304">
        <v>0</v>
      </c>
      <c r="I6304">
        <v>0</v>
      </c>
      <c r="J6304">
        <v>0</v>
      </c>
      <c r="K6304">
        <v>0</v>
      </c>
      <c r="L6304" t="str">
        <f t="shared" si="196"/>
        <v>Sab_1</v>
      </c>
      <c r="M6304">
        <f t="shared" si="197"/>
        <v>0</v>
      </c>
    </row>
    <row r="6305" spans="1:13" x14ac:dyDescent="0.25">
      <c r="A6305">
        <v>16</v>
      </c>
      <c r="B6305" t="s">
        <v>345</v>
      </c>
      <c r="C6305" t="s">
        <v>242</v>
      </c>
      <c r="D6305" t="s">
        <v>140</v>
      </c>
      <c r="E6305">
        <v>20</v>
      </c>
      <c r="F6305" t="s">
        <v>20</v>
      </c>
      <c r="G6305" t="s">
        <v>242</v>
      </c>
      <c r="H6305">
        <v>0</v>
      </c>
      <c r="I6305">
        <v>0</v>
      </c>
      <c r="J6305">
        <v>0</v>
      </c>
      <c r="K6305">
        <v>0</v>
      </c>
      <c r="L6305" t="str">
        <f t="shared" si="196"/>
        <v>Sab_1</v>
      </c>
      <c r="M6305">
        <f t="shared" si="197"/>
        <v>0</v>
      </c>
    </row>
    <row r="6306" spans="1:13" x14ac:dyDescent="0.25">
      <c r="A6306">
        <v>16</v>
      </c>
      <c r="B6306" t="s">
        <v>346</v>
      </c>
      <c r="C6306" t="s">
        <v>242</v>
      </c>
      <c r="D6306" t="s">
        <v>140</v>
      </c>
      <c r="E6306">
        <v>20</v>
      </c>
      <c r="F6306" t="s">
        <v>22</v>
      </c>
      <c r="G6306" t="s">
        <v>242</v>
      </c>
      <c r="H6306">
        <v>0</v>
      </c>
      <c r="I6306">
        <v>0</v>
      </c>
      <c r="J6306">
        <v>0</v>
      </c>
      <c r="K6306">
        <v>0</v>
      </c>
      <c r="L6306" t="str">
        <f t="shared" si="196"/>
        <v>Sab_1</v>
      </c>
      <c r="M6306">
        <f t="shared" si="197"/>
        <v>0</v>
      </c>
    </row>
    <row r="6307" spans="1:13" x14ac:dyDescent="0.25">
      <c r="A6307">
        <v>16</v>
      </c>
      <c r="B6307" t="s">
        <v>347</v>
      </c>
      <c r="C6307" t="s">
        <v>242</v>
      </c>
      <c r="D6307" t="s">
        <v>140</v>
      </c>
      <c r="E6307">
        <v>20</v>
      </c>
      <c r="F6307" t="s">
        <v>24</v>
      </c>
      <c r="G6307" t="s">
        <v>242</v>
      </c>
      <c r="H6307">
        <v>0</v>
      </c>
      <c r="I6307">
        <v>0</v>
      </c>
      <c r="J6307">
        <v>0</v>
      </c>
      <c r="K6307">
        <v>0</v>
      </c>
      <c r="L6307" t="str">
        <f t="shared" si="196"/>
        <v>Sab_1</v>
      </c>
      <c r="M6307">
        <f t="shared" si="197"/>
        <v>0</v>
      </c>
    </row>
    <row r="6308" spans="1:13" x14ac:dyDescent="0.25">
      <c r="A6308">
        <v>16</v>
      </c>
      <c r="B6308" t="s">
        <v>348</v>
      </c>
      <c r="C6308" t="s">
        <v>242</v>
      </c>
      <c r="D6308" t="s">
        <v>140</v>
      </c>
      <c r="E6308">
        <v>20</v>
      </c>
      <c r="F6308" t="s">
        <v>26</v>
      </c>
      <c r="G6308" t="s">
        <v>242</v>
      </c>
      <c r="H6308">
        <v>0</v>
      </c>
      <c r="I6308">
        <v>0</v>
      </c>
      <c r="J6308">
        <v>0</v>
      </c>
      <c r="K6308">
        <v>0</v>
      </c>
      <c r="L6308" t="str">
        <f t="shared" si="196"/>
        <v>Sab_1</v>
      </c>
      <c r="M6308">
        <f t="shared" si="197"/>
        <v>0</v>
      </c>
    </row>
    <row r="6309" spans="1:13" x14ac:dyDescent="0.25">
      <c r="A6309">
        <v>16</v>
      </c>
      <c r="B6309" t="s">
        <v>349</v>
      </c>
      <c r="C6309" t="s">
        <v>242</v>
      </c>
      <c r="D6309" t="s">
        <v>140</v>
      </c>
      <c r="E6309">
        <v>20</v>
      </c>
      <c r="F6309" t="s">
        <v>28</v>
      </c>
      <c r="G6309" t="s">
        <v>242</v>
      </c>
      <c r="H6309">
        <v>0</v>
      </c>
      <c r="I6309">
        <v>0</v>
      </c>
      <c r="J6309">
        <v>0</v>
      </c>
      <c r="K6309">
        <v>0</v>
      </c>
      <c r="L6309" t="str">
        <f t="shared" si="196"/>
        <v>Sab_1</v>
      </c>
      <c r="M6309">
        <f t="shared" si="197"/>
        <v>0</v>
      </c>
    </row>
    <row r="6310" spans="1:13" x14ac:dyDescent="0.25">
      <c r="A6310">
        <v>16</v>
      </c>
      <c r="B6310" t="s">
        <v>350</v>
      </c>
      <c r="C6310" t="s">
        <v>242</v>
      </c>
      <c r="D6310" t="s">
        <v>140</v>
      </c>
      <c r="E6310">
        <v>20</v>
      </c>
      <c r="F6310" t="s">
        <v>30</v>
      </c>
      <c r="G6310" t="s">
        <v>242</v>
      </c>
      <c r="H6310">
        <v>0</v>
      </c>
      <c r="I6310">
        <v>0</v>
      </c>
      <c r="J6310">
        <v>0</v>
      </c>
      <c r="K6310">
        <v>0</v>
      </c>
      <c r="L6310" t="str">
        <f t="shared" si="196"/>
        <v>Sab_1</v>
      </c>
      <c r="M6310">
        <f t="shared" si="197"/>
        <v>0</v>
      </c>
    </row>
    <row r="6311" spans="1:13" x14ac:dyDescent="0.25">
      <c r="A6311">
        <v>16</v>
      </c>
      <c r="B6311" t="s">
        <v>351</v>
      </c>
      <c r="C6311" t="s">
        <v>242</v>
      </c>
      <c r="D6311" t="s">
        <v>140</v>
      </c>
      <c r="E6311">
        <v>20</v>
      </c>
      <c r="F6311" t="s">
        <v>32</v>
      </c>
      <c r="G6311" t="s">
        <v>242</v>
      </c>
      <c r="H6311">
        <v>0</v>
      </c>
      <c r="I6311">
        <v>0</v>
      </c>
      <c r="J6311">
        <v>0</v>
      </c>
      <c r="K6311">
        <v>0</v>
      </c>
      <c r="L6311" t="str">
        <f t="shared" si="196"/>
        <v>Sab_1</v>
      </c>
      <c r="M6311">
        <f t="shared" si="197"/>
        <v>0</v>
      </c>
    </row>
    <row r="6312" spans="1:13" x14ac:dyDescent="0.25">
      <c r="A6312">
        <v>16</v>
      </c>
      <c r="B6312" t="s">
        <v>352</v>
      </c>
      <c r="C6312" t="s">
        <v>242</v>
      </c>
      <c r="D6312" t="s">
        <v>140</v>
      </c>
      <c r="E6312">
        <v>20</v>
      </c>
      <c r="F6312" t="s">
        <v>34</v>
      </c>
      <c r="G6312" t="s">
        <v>242</v>
      </c>
      <c r="H6312">
        <v>0</v>
      </c>
      <c r="I6312">
        <v>0</v>
      </c>
      <c r="J6312">
        <v>0</v>
      </c>
      <c r="K6312">
        <v>0</v>
      </c>
      <c r="L6312" t="str">
        <f t="shared" si="196"/>
        <v>Sab_1</v>
      </c>
      <c r="M6312">
        <f t="shared" si="197"/>
        <v>0</v>
      </c>
    </row>
    <row r="6313" spans="1:13" x14ac:dyDescent="0.25">
      <c r="A6313">
        <v>16</v>
      </c>
      <c r="B6313" t="s">
        <v>353</v>
      </c>
      <c r="C6313" t="s">
        <v>242</v>
      </c>
      <c r="D6313" t="s">
        <v>140</v>
      </c>
      <c r="E6313">
        <v>20</v>
      </c>
      <c r="F6313" t="s">
        <v>36</v>
      </c>
      <c r="G6313" t="s">
        <v>242</v>
      </c>
      <c r="H6313">
        <v>0</v>
      </c>
      <c r="I6313">
        <v>0</v>
      </c>
      <c r="J6313">
        <v>0</v>
      </c>
      <c r="K6313">
        <v>0</v>
      </c>
      <c r="L6313" t="str">
        <f t="shared" si="196"/>
        <v>Sab_1</v>
      </c>
      <c r="M6313">
        <f t="shared" si="197"/>
        <v>0</v>
      </c>
    </row>
    <row r="6314" spans="1:13" x14ac:dyDescent="0.25">
      <c r="A6314">
        <v>16</v>
      </c>
      <c r="B6314" t="s">
        <v>354</v>
      </c>
      <c r="C6314" t="s">
        <v>242</v>
      </c>
      <c r="D6314" t="s">
        <v>140</v>
      </c>
      <c r="E6314">
        <v>20</v>
      </c>
      <c r="F6314" t="s">
        <v>38</v>
      </c>
      <c r="G6314" t="s">
        <v>242</v>
      </c>
      <c r="H6314">
        <v>0</v>
      </c>
      <c r="I6314">
        <v>0</v>
      </c>
      <c r="J6314">
        <v>0</v>
      </c>
      <c r="K6314">
        <v>0</v>
      </c>
      <c r="L6314" t="str">
        <f t="shared" si="196"/>
        <v>Sab_1</v>
      </c>
      <c r="M6314">
        <f t="shared" si="197"/>
        <v>0</v>
      </c>
    </row>
    <row r="6315" spans="1:13" x14ac:dyDescent="0.25">
      <c r="A6315">
        <v>16</v>
      </c>
      <c r="B6315" t="s">
        <v>355</v>
      </c>
      <c r="C6315" t="s">
        <v>242</v>
      </c>
      <c r="D6315" t="s">
        <v>140</v>
      </c>
      <c r="E6315">
        <v>20</v>
      </c>
      <c r="F6315" t="s">
        <v>40</v>
      </c>
      <c r="G6315" t="s">
        <v>242</v>
      </c>
      <c r="H6315">
        <v>0</v>
      </c>
      <c r="I6315">
        <v>0</v>
      </c>
      <c r="J6315">
        <v>0</v>
      </c>
      <c r="K6315">
        <v>0</v>
      </c>
      <c r="L6315" t="str">
        <f t="shared" si="196"/>
        <v>Sab_1</v>
      </c>
      <c r="M6315">
        <f t="shared" si="197"/>
        <v>0</v>
      </c>
    </row>
    <row r="6316" spans="1:13" x14ac:dyDescent="0.25">
      <c r="A6316">
        <v>16</v>
      </c>
      <c r="B6316" t="s">
        <v>356</v>
      </c>
      <c r="C6316" t="s">
        <v>242</v>
      </c>
      <c r="D6316" t="s">
        <v>140</v>
      </c>
      <c r="E6316">
        <v>20</v>
      </c>
      <c r="F6316" t="s">
        <v>42</v>
      </c>
      <c r="G6316" t="s">
        <v>242</v>
      </c>
      <c r="H6316">
        <v>0</v>
      </c>
      <c r="I6316">
        <v>0</v>
      </c>
      <c r="J6316">
        <v>0</v>
      </c>
      <c r="K6316">
        <v>0</v>
      </c>
      <c r="L6316" t="str">
        <f t="shared" si="196"/>
        <v>Sab_1</v>
      </c>
      <c r="M6316">
        <f t="shared" si="197"/>
        <v>0</v>
      </c>
    </row>
    <row r="6317" spans="1:13" x14ac:dyDescent="0.25">
      <c r="A6317">
        <v>16</v>
      </c>
      <c r="B6317" t="s">
        <v>357</v>
      </c>
      <c r="C6317" t="s">
        <v>242</v>
      </c>
      <c r="D6317" t="s">
        <v>140</v>
      </c>
      <c r="E6317">
        <v>20</v>
      </c>
      <c r="F6317" t="s">
        <v>44</v>
      </c>
      <c r="G6317" t="s">
        <v>242</v>
      </c>
      <c r="H6317">
        <v>0</v>
      </c>
      <c r="I6317">
        <v>0</v>
      </c>
      <c r="J6317">
        <v>0</v>
      </c>
      <c r="K6317">
        <v>0</v>
      </c>
      <c r="L6317" t="str">
        <f t="shared" si="196"/>
        <v>Sab_1</v>
      </c>
      <c r="M6317">
        <f t="shared" si="197"/>
        <v>0</v>
      </c>
    </row>
    <row r="6318" spans="1:13" x14ac:dyDescent="0.25">
      <c r="A6318">
        <v>16</v>
      </c>
      <c r="B6318" t="s">
        <v>358</v>
      </c>
      <c r="C6318" t="s">
        <v>242</v>
      </c>
      <c r="D6318" t="s">
        <v>140</v>
      </c>
      <c r="E6318">
        <v>20</v>
      </c>
      <c r="F6318" t="s">
        <v>46</v>
      </c>
      <c r="G6318" t="s">
        <v>242</v>
      </c>
      <c r="H6318">
        <v>0</v>
      </c>
      <c r="I6318">
        <v>0</v>
      </c>
      <c r="J6318">
        <v>0</v>
      </c>
      <c r="K6318">
        <v>0</v>
      </c>
      <c r="L6318" t="str">
        <f t="shared" si="196"/>
        <v>Sab_1</v>
      </c>
      <c r="M6318">
        <f t="shared" si="197"/>
        <v>0</v>
      </c>
    </row>
    <row r="6319" spans="1:13" x14ac:dyDescent="0.25">
      <c r="A6319">
        <v>16</v>
      </c>
      <c r="B6319" t="s">
        <v>359</v>
      </c>
      <c r="C6319" t="s">
        <v>242</v>
      </c>
      <c r="D6319" t="s">
        <v>140</v>
      </c>
      <c r="E6319">
        <v>20</v>
      </c>
      <c r="F6319" t="s">
        <v>48</v>
      </c>
      <c r="G6319" t="s">
        <v>242</v>
      </c>
      <c r="H6319">
        <v>0</v>
      </c>
      <c r="I6319">
        <v>0</v>
      </c>
      <c r="J6319">
        <v>0</v>
      </c>
      <c r="K6319">
        <v>0</v>
      </c>
      <c r="L6319" t="str">
        <f t="shared" si="196"/>
        <v>Sab_1</v>
      </c>
      <c r="M6319">
        <f t="shared" si="197"/>
        <v>0</v>
      </c>
    </row>
    <row r="6320" spans="1:13" x14ac:dyDescent="0.25">
      <c r="A6320">
        <v>16</v>
      </c>
      <c r="B6320" t="s">
        <v>360</v>
      </c>
      <c r="C6320" t="s">
        <v>242</v>
      </c>
      <c r="D6320" t="s">
        <v>140</v>
      </c>
      <c r="E6320">
        <v>20</v>
      </c>
      <c r="F6320" t="s">
        <v>50</v>
      </c>
      <c r="G6320" t="s">
        <v>242</v>
      </c>
      <c r="H6320">
        <v>0</v>
      </c>
      <c r="I6320">
        <v>0</v>
      </c>
      <c r="J6320">
        <v>0</v>
      </c>
      <c r="K6320">
        <v>0</v>
      </c>
      <c r="L6320" t="str">
        <f t="shared" si="196"/>
        <v>Sab_1</v>
      </c>
      <c r="M6320">
        <f t="shared" si="197"/>
        <v>0</v>
      </c>
    </row>
    <row r="6321" spans="1:13" x14ac:dyDescent="0.25">
      <c r="A6321">
        <v>16</v>
      </c>
      <c r="B6321" t="s">
        <v>361</v>
      </c>
      <c r="C6321" t="s">
        <v>242</v>
      </c>
      <c r="D6321" t="s">
        <v>140</v>
      </c>
      <c r="E6321">
        <v>20</v>
      </c>
      <c r="F6321" t="s">
        <v>52</v>
      </c>
      <c r="G6321" t="s">
        <v>242</v>
      </c>
      <c r="H6321">
        <v>0</v>
      </c>
      <c r="I6321">
        <v>0</v>
      </c>
      <c r="J6321">
        <v>0</v>
      </c>
      <c r="K6321">
        <v>0</v>
      </c>
      <c r="L6321" t="str">
        <f t="shared" si="196"/>
        <v>Sab_1</v>
      </c>
      <c r="M6321">
        <f t="shared" si="197"/>
        <v>0</v>
      </c>
    </row>
    <row r="6322" spans="1:13" x14ac:dyDescent="0.25">
      <c r="A6322">
        <v>16</v>
      </c>
      <c r="B6322" t="s">
        <v>362</v>
      </c>
      <c r="C6322" t="s">
        <v>242</v>
      </c>
      <c r="D6322" t="s">
        <v>140</v>
      </c>
      <c r="E6322">
        <v>20</v>
      </c>
      <c r="F6322" t="s">
        <v>54</v>
      </c>
      <c r="G6322" t="s">
        <v>242</v>
      </c>
      <c r="H6322">
        <v>0</v>
      </c>
      <c r="I6322">
        <v>0</v>
      </c>
      <c r="J6322">
        <v>0</v>
      </c>
      <c r="K6322">
        <v>0</v>
      </c>
      <c r="L6322" t="str">
        <f t="shared" si="196"/>
        <v>Sab_1</v>
      </c>
      <c r="M6322">
        <f t="shared" si="197"/>
        <v>0</v>
      </c>
    </row>
    <row r="6323" spans="1:13" x14ac:dyDescent="0.25">
      <c r="A6323">
        <v>16</v>
      </c>
      <c r="B6323" t="s">
        <v>363</v>
      </c>
      <c r="C6323" t="s">
        <v>242</v>
      </c>
      <c r="D6323" t="s">
        <v>140</v>
      </c>
      <c r="E6323">
        <v>20</v>
      </c>
      <c r="F6323" t="s">
        <v>56</v>
      </c>
      <c r="G6323" t="s">
        <v>242</v>
      </c>
      <c r="H6323">
        <v>0</v>
      </c>
      <c r="I6323">
        <v>0</v>
      </c>
      <c r="J6323">
        <v>0</v>
      </c>
      <c r="K6323">
        <v>0</v>
      </c>
      <c r="L6323" t="str">
        <f t="shared" si="196"/>
        <v>Sab_1</v>
      </c>
      <c r="M6323">
        <f t="shared" si="197"/>
        <v>0</v>
      </c>
    </row>
    <row r="6324" spans="1:13" x14ac:dyDescent="0.25">
      <c r="A6324">
        <v>16</v>
      </c>
      <c r="B6324" t="s">
        <v>364</v>
      </c>
      <c r="C6324" t="s">
        <v>242</v>
      </c>
      <c r="D6324" t="s">
        <v>140</v>
      </c>
      <c r="E6324">
        <v>20</v>
      </c>
      <c r="F6324" t="s">
        <v>58</v>
      </c>
      <c r="G6324" t="s">
        <v>242</v>
      </c>
      <c r="H6324">
        <v>0</v>
      </c>
      <c r="I6324">
        <v>0</v>
      </c>
      <c r="J6324">
        <v>0</v>
      </c>
      <c r="K6324">
        <v>0</v>
      </c>
      <c r="L6324" t="str">
        <f t="shared" si="196"/>
        <v>Sab_1</v>
      </c>
      <c r="M6324">
        <f t="shared" si="197"/>
        <v>0</v>
      </c>
    </row>
    <row r="6325" spans="1:13" x14ac:dyDescent="0.25">
      <c r="A6325">
        <v>16</v>
      </c>
      <c r="B6325" t="s">
        <v>365</v>
      </c>
      <c r="C6325" t="s">
        <v>242</v>
      </c>
      <c r="D6325" t="s">
        <v>140</v>
      </c>
      <c r="E6325">
        <v>20</v>
      </c>
      <c r="F6325" t="s">
        <v>60</v>
      </c>
      <c r="G6325" t="s">
        <v>242</v>
      </c>
      <c r="H6325">
        <v>0</v>
      </c>
      <c r="I6325">
        <v>0</v>
      </c>
      <c r="J6325">
        <v>0</v>
      </c>
      <c r="K6325">
        <v>0</v>
      </c>
      <c r="L6325" t="str">
        <f t="shared" si="196"/>
        <v>Sab_1</v>
      </c>
      <c r="M6325">
        <f t="shared" si="197"/>
        <v>0</v>
      </c>
    </row>
    <row r="6326" spans="1:13" x14ac:dyDescent="0.25">
      <c r="A6326">
        <v>16</v>
      </c>
      <c r="B6326" t="s">
        <v>366</v>
      </c>
      <c r="C6326" t="s">
        <v>242</v>
      </c>
      <c r="D6326" t="s">
        <v>140</v>
      </c>
      <c r="E6326">
        <v>20</v>
      </c>
      <c r="F6326" t="s">
        <v>62</v>
      </c>
      <c r="G6326" t="s">
        <v>242</v>
      </c>
      <c r="H6326">
        <v>0</v>
      </c>
      <c r="I6326">
        <v>0</v>
      </c>
      <c r="J6326">
        <v>0</v>
      </c>
      <c r="K6326">
        <v>0</v>
      </c>
      <c r="L6326" t="str">
        <f t="shared" si="196"/>
        <v>Sab_1</v>
      </c>
      <c r="M6326">
        <f t="shared" si="197"/>
        <v>0</v>
      </c>
    </row>
    <row r="6327" spans="1:13" x14ac:dyDescent="0.25">
      <c r="A6327">
        <v>16</v>
      </c>
      <c r="B6327" t="s">
        <v>367</v>
      </c>
      <c r="C6327" t="s">
        <v>242</v>
      </c>
      <c r="D6327" t="s">
        <v>140</v>
      </c>
      <c r="E6327">
        <v>40</v>
      </c>
      <c r="F6327" t="s">
        <v>14</v>
      </c>
      <c r="G6327" t="s">
        <v>242</v>
      </c>
      <c r="H6327">
        <v>0</v>
      </c>
      <c r="I6327">
        <v>0</v>
      </c>
      <c r="J6327">
        <v>0</v>
      </c>
      <c r="K6327">
        <v>0</v>
      </c>
      <c r="L6327" t="str">
        <f t="shared" si="196"/>
        <v>Sab_1</v>
      </c>
      <c r="M6327">
        <f t="shared" si="197"/>
        <v>0</v>
      </c>
    </row>
    <row r="6328" spans="1:13" x14ac:dyDescent="0.25">
      <c r="A6328">
        <v>16</v>
      </c>
      <c r="B6328" t="s">
        <v>368</v>
      </c>
      <c r="C6328" t="s">
        <v>242</v>
      </c>
      <c r="D6328" t="s">
        <v>140</v>
      </c>
      <c r="E6328">
        <v>40</v>
      </c>
      <c r="F6328" t="s">
        <v>16</v>
      </c>
      <c r="G6328" t="s">
        <v>242</v>
      </c>
      <c r="H6328">
        <v>0</v>
      </c>
      <c r="I6328">
        <v>0</v>
      </c>
      <c r="J6328">
        <v>0</v>
      </c>
      <c r="K6328">
        <v>0</v>
      </c>
      <c r="L6328" t="str">
        <f t="shared" si="196"/>
        <v>Sab_1</v>
      </c>
      <c r="M6328">
        <f t="shared" si="197"/>
        <v>0</v>
      </c>
    </row>
    <row r="6329" spans="1:13" x14ac:dyDescent="0.25">
      <c r="A6329">
        <v>16</v>
      </c>
      <c r="B6329" t="s">
        <v>369</v>
      </c>
      <c r="C6329" t="s">
        <v>242</v>
      </c>
      <c r="D6329" t="s">
        <v>140</v>
      </c>
      <c r="E6329">
        <v>40</v>
      </c>
      <c r="F6329" t="s">
        <v>18</v>
      </c>
      <c r="G6329" t="s">
        <v>242</v>
      </c>
      <c r="H6329">
        <v>0</v>
      </c>
      <c r="I6329">
        <v>0</v>
      </c>
      <c r="J6329">
        <v>0</v>
      </c>
      <c r="K6329">
        <v>0</v>
      </c>
      <c r="L6329" t="str">
        <f t="shared" si="196"/>
        <v>Sab_1</v>
      </c>
      <c r="M6329">
        <f t="shared" si="197"/>
        <v>0</v>
      </c>
    </row>
    <row r="6330" spans="1:13" x14ac:dyDescent="0.25">
      <c r="A6330">
        <v>16</v>
      </c>
      <c r="B6330" t="s">
        <v>370</v>
      </c>
      <c r="C6330" t="s">
        <v>242</v>
      </c>
      <c r="D6330" t="s">
        <v>140</v>
      </c>
      <c r="E6330">
        <v>40</v>
      </c>
      <c r="F6330" t="s">
        <v>20</v>
      </c>
      <c r="G6330" t="s">
        <v>242</v>
      </c>
      <c r="H6330">
        <v>0</v>
      </c>
      <c r="I6330">
        <v>0</v>
      </c>
      <c r="J6330">
        <v>0</v>
      </c>
      <c r="K6330">
        <v>0</v>
      </c>
      <c r="L6330" t="str">
        <f t="shared" si="196"/>
        <v>Sab_1</v>
      </c>
      <c r="M6330">
        <f t="shared" si="197"/>
        <v>0</v>
      </c>
    </row>
    <row r="6331" spans="1:13" x14ac:dyDescent="0.25">
      <c r="A6331">
        <v>16</v>
      </c>
      <c r="B6331" t="s">
        <v>371</v>
      </c>
      <c r="C6331" t="s">
        <v>242</v>
      </c>
      <c r="D6331" t="s">
        <v>140</v>
      </c>
      <c r="E6331">
        <v>40</v>
      </c>
      <c r="F6331" t="s">
        <v>22</v>
      </c>
      <c r="G6331" t="s">
        <v>242</v>
      </c>
      <c r="H6331">
        <v>0</v>
      </c>
      <c r="I6331">
        <v>0</v>
      </c>
      <c r="J6331">
        <v>0</v>
      </c>
      <c r="K6331">
        <v>0</v>
      </c>
      <c r="L6331" t="str">
        <f t="shared" si="196"/>
        <v>Sab_1</v>
      </c>
      <c r="M6331">
        <f t="shared" si="197"/>
        <v>0</v>
      </c>
    </row>
    <row r="6332" spans="1:13" x14ac:dyDescent="0.25">
      <c r="A6332">
        <v>16</v>
      </c>
      <c r="B6332" t="s">
        <v>372</v>
      </c>
      <c r="C6332" t="s">
        <v>242</v>
      </c>
      <c r="D6332" t="s">
        <v>140</v>
      </c>
      <c r="E6332">
        <v>40</v>
      </c>
      <c r="F6332" t="s">
        <v>24</v>
      </c>
      <c r="G6332" t="s">
        <v>242</v>
      </c>
      <c r="H6332">
        <v>0</v>
      </c>
      <c r="I6332">
        <v>0</v>
      </c>
      <c r="J6332">
        <v>0</v>
      </c>
      <c r="K6332">
        <v>0</v>
      </c>
      <c r="L6332" t="str">
        <f t="shared" si="196"/>
        <v>Sab_1</v>
      </c>
      <c r="M6332">
        <f t="shared" si="197"/>
        <v>0</v>
      </c>
    </row>
    <row r="6333" spans="1:13" x14ac:dyDescent="0.25">
      <c r="A6333">
        <v>16</v>
      </c>
      <c r="B6333" t="s">
        <v>373</v>
      </c>
      <c r="C6333" t="s">
        <v>242</v>
      </c>
      <c r="D6333" t="s">
        <v>140</v>
      </c>
      <c r="E6333">
        <v>40</v>
      </c>
      <c r="F6333" t="s">
        <v>26</v>
      </c>
      <c r="G6333" t="s">
        <v>242</v>
      </c>
      <c r="H6333">
        <v>0</v>
      </c>
      <c r="I6333">
        <v>0</v>
      </c>
      <c r="J6333">
        <v>0</v>
      </c>
      <c r="K6333">
        <v>0</v>
      </c>
      <c r="L6333" t="str">
        <f t="shared" si="196"/>
        <v>Sab_1</v>
      </c>
      <c r="M6333">
        <f t="shared" si="197"/>
        <v>0</v>
      </c>
    </row>
    <row r="6334" spans="1:13" x14ac:dyDescent="0.25">
      <c r="A6334">
        <v>16</v>
      </c>
      <c r="B6334" t="s">
        <v>374</v>
      </c>
      <c r="C6334" t="s">
        <v>242</v>
      </c>
      <c r="D6334" t="s">
        <v>140</v>
      </c>
      <c r="E6334">
        <v>40</v>
      </c>
      <c r="F6334" t="s">
        <v>28</v>
      </c>
      <c r="G6334" t="s">
        <v>242</v>
      </c>
      <c r="H6334">
        <v>0</v>
      </c>
      <c r="I6334">
        <v>0</v>
      </c>
      <c r="J6334">
        <v>0</v>
      </c>
      <c r="K6334">
        <v>0</v>
      </c>
      <c r="L6334" t="str">
        <f t="shared" si="196"/>
        <v>Sab_1</v>
      </c>
      <c r="M6334">
        <f t="shared" si="197"/>
        <v>0</v>
      </c>
    </row>
    <row r="6335" spans="1:13" x14ac:dyDescent="0.25">
      <c r="A6335">
        <v>16</v>
      </c>
      <c r="B6335" t="s">
        <v>375</v>
      </c>
      <c r="C6335" t="s">
        <v>242</v>
      </c>
      <c r="D6335" t="s">
        <v>140</v>
      </c>
      <c r="E6335">
        <v>40</v>
      </c>
      <c r="F6335" t="s">
        <v>30</v>
      </c>
      <c r="G6335" t="s">
        <v>242</v>
      </c>
      <c r="H6335">
        <v>0</v>
      </c>
      <c r="I6335">
        <v>0</v>
      </c>
      <c r="J6335">
        <v>0</v>
      </c>
      <c r="K6335">
        <v>0</v>
      </c>
      <c r="L6335" t="str">
        <f t="shared" si="196"/>
        <v>Sab_1</v>
      </c>
      <c r="M6335">
        <f t="shared" si="197"/>
        <v>0</v>
      </c>
    </row>
    <row r="6336" spans="1:13" x14ac:dyDescent="0.25">
      <c r="A6336">
        <v>16</v>
      </c>
      <c r="B6336" t="s">
        <v>376</v>
      </c>
      <c r="C6336" t="s">
        <v>242</v>
      </c>
      <c r="D6336" t="s">
        <v>140</v>
      </c>
      <c r="E6336">
        <v>40</v>
      </c>
      <c r="F6336" t="s">
        <v>32</v>
      </c>
      <c r="G6336" t="s">
        <v>242</v>
      </c>
      <c r="H6336">
        <v>0</v>
      </c>
      <c r="I6336">
        <v>0</v>
      </c>
      <c r="J6336">
        <v>0</v>
      </c>
      <c r="K6336">
        <v>0</v>
      </c>
      <c r="L6336" t="str">
        <f t="shared" si="196"/>
        <v>Sab_1</v>
      </c>
      <c r="M6336">
        <f t="shared" si="197"/>
        <v>0</v>
      </c>
    </row>
    <row r="6337" spans="1:13" x14ac:dyDescent="0.25">
      <c r="A6337">
        <v>16</v>
      </c>
      <c r="B6337" t="s">
        <v>377</v>
      </c>
      <c r="C6337" t="s">
        <v>242</v>
      </c>
      <c r="D6337" t="s">
        <v>140</v>
      </c>
      <c r="E6337">
        <v>40</v>
      </c>
      <c r="F6337" t="s">
        <v>34</v>
      </c>
      <c r="G6337" t="s">
        <v>242</v>
      </c>
      <c r="H6337">
        <v>0</v>
      </c>
      <c r="I6337">
        <v>0</v>
      </c>
      <c r="J6337">
        <v>0</v>
      </c>
      <c r="K6337">
        <v>0</v>
      </c>
      <c r="L6337" t="str">
        <f t="shared" si="196"/>
        <v>Sab_1</v>
      </c>
      <c r="M6337">
        <f t="shared" si="197"/>
        <v>0</v>
      </c>
    </row>
    <row r="6338" spans="1:13" x14ac:dyDescent="0.25">
      <c r="A6338">
        <v>16</v>
      </c>
      <c r="B6338" t="s">
        <v>378</v>
      </c>
      <c r="C6338" t="s">
        <v>242</v>
      </c>
      <c r="D6338" t="s">
        <v>140</v>
      </c>
      <c r="E6338">
        <v>40</v>
      </c>
      <c r="F6338" t="s">
        <v>36</v>
      </c>
      <c r="G6338" t="s">
        <v>242</v>
      </c>
      <c r="H6338">
        <v>0</v>
      </c>
      <c r="I6338">
        <v>0</v>
      </c>
      <c r="J6338">
        <v>0</v>
      </c>
      <c r="K6338">
        <v>0</v>
      </c>
      <c r="L6338" t="str">
        <f t="shared" si="196"/>
        <v>Sab_1</v>
      </c>
      <c r="M6338">
        <f t="shared" si="197"/>
        <v>0</v>
      </c>
    </row>
    <row r="6339" spans="1:13" x14ac:dyDescent="0.25">
      <c r="A6339">
        <v>16</v>
      </c>
      <c r="B6339" t="s">
        <v>379</v>
      </c>
      <c r="C6339" t="s">
        <v>242</v>
      </c>
      <c r="D6339" t="s">
        <v>140</v>
      </c>
      <c r="E6339">
        <v>40</v>
      </c>
      <c r="F6339" t="s">
        <v>38</v>
      </c>
      <c r="G6339" t="s">
        <v>242</v>
      </c>
      <c r="H6339">
        <v>0</v>
      </c>
      <c r="I6339">
        <v>0</v>
      </c>
      <c r="J6339">
        <v>0</v>
      </c>
      <c r="K6339">
        <v>0</v>
      </c>
      <c r="L6339" t="str">
        <f t="shared" ref="L6339:L6402" si="198">IF(A6339=1,"Lun_1",IF(A6339=2,"Lun_2",IF(A6339=3,"Lun_3",IF(A6339=4,"Mar_1",IF(A6339=5,"Mar_2",IF(A6339=6,"Mar_3",IF(A6339=7,"Mie_1",IF(A6339=8,"Mie_2",IF(A6339=9,"Mie_3",IF(A6339=10,"Jue_1",IF(A6339=11,"Jue_2",IF(A6339=12,"Jue_3",IF(A6339=13,"Vie_1",IF(A6339=14,"Vie_2",IF(A6339=15,"Vie_3",IF(A6339=16,"Sab_1",IF(A6339=17,"Sab_2",IF(A6339=18,"Sab_3",IF(A6339=19,"Dom_1",IF(A6339=20,"Dom_2",IF(A6339=21,"Dom_3")))))))))))))))))))))</f>
        <v>Sab_1</v>
      </c>
      <c r="M6339">
        <f t="shared" ref="M6339:M6402" si="199">SUM(H6339:K6339)</f>
        <v>0</v>
      </c>
    </row>
    <row r="6340" spans="1:13" x14ac:dyDescent="0.25">
      <c r="A6340">
        <v>16</v>
      </c>
      <c r="B6340" t="s">
        <v>380</v>
      </c>
      <c r="C6340" t="s">
        <v>242</v>
      </c>
      <c r="D6340" t="s">
        <v>140</v>
      </c>
      <c r="E6340">
        <v>40</v>
      </c>
      <c r="F6340" t="s">
        <v>40</v>
      </c>
      <c r="G6340" t="s">
        <v>242</v>
      </c>
      <c r="H6340">
        <v>0</v>
      </c>
      <c r="I6340">
        <v>0</v>
      </c>
      <c r="J6340">
        <v>0</v>
      </c>
      <c r="K6340">
        <v>0</v>
      </c>
      <c r="L6340" t="str">
        <f t="shared" si="198"/>
        <v>Sab_1</v>
      </c>
      <c r="M6340">
        <f t="shared" si="199"/>
        <v>0</v>
      </c>
    </row>
    <row r="6341" spans="1:13" x14ac:dyDescent="0.25">
      <c r="A6341">
        <v>16</v>
      </c>
      <c r="B6341" t="s">
        <v>381</v>
      </c>
      <c r="C6341" t="s">
        <v>242</v>
      </c>
      <c r="D6341" t="s">
        <v>140</v>
      </c>
      <c r="E6341">
        <v>40</v>
      </c>
      <c r="F6341" t="s">
        <v>42</v>
      </c>
      <c r="G6341" t="s">
        <v>242</v>
      </c>
      <c r="H6341">
        <v>0</v>
      </c>
      <c r="I6341">
        <v>0</v>
      </c>
      <c r="J6341">
        <v>0</v>
      </c>
      <c r="K6341">
        <v>0</v>
      </c>
      <c r="L6341" t="str">
        <f t="shared" si="198"/>
        <v>Sab_1</v>
      </c>
      <c r="M6341">
        <f t="shared" si="199"/>
        <v>0</v>
      </c>
    </row>
    <row r="6342" spans="1:13" x14ac:dyDescent="0.25">
      <c r="A6342">
        <v>16</v>
      </c>
      <c r="B6342" t="s">
        <v>382</v>
      </c>
      <c r="C6342" t="s">
        <v>242</v>
      </c>
      <c r="D6342" t="s">
        <v>140</v>
      </c>
      <c r="E6342">
        <v>40</v>
      </c>
      <c r="F6342" t="s">
        <v>44</v>
      </c>
      <c r="G6342" t="s">
        <v>242</v>
      </c>
      <c r="H6342">
        <v>0</v>
      </c>
      <c r="I6342">
        <v>0</v>
      </c>
      <c r="J6342">
        <v>0</v>
      </c>
      <c r="K6342">
        <v>0</v>
      </c>
      <c r="L6342" t="str">
        <f t="shared" si="198"/>
        <v>Sab_1</v>
      </c>
      <c r="M6342">
        <f t="shared" si="199"/>
        <v>0</v>
      </c>
    </row>
    <row r="6343" spans="1:13" x14ac:dyDescent="0.25">
      <c r="A6343">
        <v>16</v>
      </c>
      <c r="B6343" t="s">
        <v>383</v>
      </c>
      <c r="C6343" t="s">
        <v>242</v>
      </c>
      <c r="D6343" t="s">
        <v>140</v>
      </c>
      <c r="E6343">
        <v>40</v>
      </c>
      <c r="F6343" t="s">
        <v>46</v>
      </c>
      <c r="G6343" t="s">
        <v>242</v>
      </c>
      <c r="H6343">
        <v>0</v>
      </c>
      <c r="I6343">
        <v>0</v>
      </c>
      <c r="J6343">
        <v>0</v>
      </c>
      <c r="K6343">
        <v>0</v>
      </c>
      <c r="L6343" t="str">
        <f t="shared" si="198"/>
        <v>Sab_1</v>
      </c>
      <c r="M6343">
        <f t="shared" si="199"/>
        <v>0</v>
      </c>
    </row>
    <row r="6344" spans="1:13" x14ac:dyDescent="0.25">
      <c r="A6344">
        <v>16</v>
      </c>
      <c r="B6344" t="s">
        <v>384</v>
      </c>
      <c r="C6344" t="s">
        <v>242</v>
      </c>
      <c r="D6344" t="s">
        <v>140</v>
      </c>
      <c r="E6344">
        <v>40</v>
      </c>
      <c r="F6344" t="s">
        <v>48</v>
      </c>
      <c r="G6344" t="s">
        <v>242</v>
      </c>
      <c r="H6344">
        <v>0</v>
      </c>
      <c r="I6344">
        <v>0</v>
      </c>
      <c r="J6344">
        <v>0</v>
      </c>
      <c r="K6344">
        <v>0</v>
      </c>
      <c r="L6344" t="str">
        <f t="shared" si="198"/>
        <v>Sab_1</v>
      </c>
      <c r="M6344">
        <f t="shared" si="199"/>
        <v>0</v>
      </c>
    </row>
    <row r="6345" spans="1:13" x14ac:dyDescent="0.25">
      <c r="A6345">
        <v>16</v>
      </c>
      <c r="B6345" t="s">
        <v>385</v>
      </c>
      <c r="C6345" t="s">
        <v>242</v>
      </c>
      <c r="D6345" t="s">
        <v>140</v>
      </c>
      <c r="E6345">
        <v>40</v>
      </c>
      <c r="F6345" t="s">
        <v>50</v>
      </c>
      <c r="G6345" t="s">
        <v>242</v>
      </c>
      <c r="H6345">
        <v>0</v>
      </c>
      <c r="I6345">
        <v>0</v>
      </c>
      <c r="J6345">
        <v>0</v>
      </c>
      <c r="K6345">
        <v>0</v>
      </c>
      <c r="L6345" t="str">
        <f t="shared" si="198"/>
        <v>Sab_1</v>
      </c>
      <c r="M6345">
        <f t="shared" si="199"/>
        <v>0</v>
      </c>
    </row>
    <row r="6346" spans="1:13" x14ac:dyDescent="0.25">
      <c r="A6346">
        <v>16</v>
      </c>
      <c r="B6346" t="s">
        <v>386</v>
      </c>
      <c r="C6346" t="s">
        <v>242</v>
      </c>
      <c r="D6346" t="s">
        <v>140</v>
      </c>
      <c r="E6346">
        <v>40</v>
      </c>
      <c r="F6346" t="s">
        <v>52</v>
      </c>
      <c r="G6346" t="s">
        <v>242</v>
      </c>
      <c r="H6346">
        <v>0</v>
      </c>
      <c r="I6346">
        <v>0</v>
      </c>
      <c r="J6346">
        <v>0</v>
      </c>
      <c r="K6346">
        <v>0</v>
      </c>
      <c r="L6346" t="str">
        <f t="shared" si="198"/>
        <v>Sab_1</v>
      </c>
      <c r="M6346">
        <f t="shared" si="199"/>
        <v>0</v>
      </c>
    </row>
    <row r="6347" spans="1:13" x14ac:dyDescent="0.25">
      <c r="A6347">
        <v>16</v>
      </c>
      <c r="B6347" t="s">
        <v>387</v>
      </c>
      <c r="C6347" t="s">
        <v>242</v>
      </c>
      <c r="D6347" t="s">
        <v>140</v>
      </c>
      <c r="E6347">
        <v>40</v>
      </c>
      <c r="F6347" t="s">
        <v>54</v>
      </c>
      <c r="G6347" t="s">
        <v>242</v>
      </c>
      <c r="H6347">
        <v>0</v>
      </c>
      <c r="I6347">
        <v>0</v>
      </c>
      <c r="J6347">
        <v>0</v>
      </c>
      <c r="K6347">
        <v>0</v>
      </c>
      <c r="L6347" t="str">
        <f t="shared" si="198"/>
        <v>Sab_1</v>
      </c>
      <c r="M6347">
        <f t="shared" si="199"/>
        <v>0</v>
      </c>
    </row>
    <row r="6348" spans="1:13" x14ac:dyDescent="0.25">
      <c r="A6348">
        <v>16</v>
      </c>
      <c r="B6348" t="s">
        <v>388</v>
      </c>
      <c r="C6348" t="s">
        <v>242</v>
      </c>
      <c r="D6348" t="s">
        <v>140</v>
      </c>
      <c r="E6348">
        <v>40</v>
      </c>
      <c r="F6348" t="s">
        <v>56</v>
      </c>
      <c r="G6348" t="s">
        <v>242</v>
      </c>
      <c r="H6348">
        <v>0</v>
      </c>
      <c r="I6348">
        <v>0</v>
      </c>
      <c r="J6348">
        <v>0</v>
      </c>
      <c r="K6348">
        <v>0</v>
      </c>
      <c r="L6348" t="str">
        <f t="shared" si="198"/>
        <v>Sab_1</v>
      </c>
      <c r="M6348">
        <f t="shared" si="199"/>
        <v>0</v>
      </c>
    </row>
    <row r="6349" spans="1:13" x14ac:dyDescent="0.25">
      <c r="A6349">
        <v>16</v>
      </c>
      <c r="B6349" t="s">
        <v>389</v>
      </c>
      <c r="C6349" t="s">
        <v>242</v>
      </c>
      <c r="D6349" t="s">
        <v>140</v>
      </c>
      <c r="E6349">
        <v>40</v>
      </c>
      <c r="F6349" t="s">
        <v>58</v>
      </c>
      <c r="G6349" t="s">
        <v>242</v>
      </c>
      <c r="H6349">
        <v>0</v>
      </c>
      <c r="I6349">
        <v>0</v>
      </c>
      <c r="J6349">
        <v>0</v>
      </c>
      <c r="K6349">
        <v>0</v>
      </c>
      <c r="L6349" t="str">
        <f t="shared" si="198"/>
        <v>Sab_1</v>
      </c>
      <c r="M6349">
        <f t="shared" si="199"/>
        <v>0</v>
      </c>
    </row>
    <row r="6350" spans="1:13" x14ac:dyDescent="0.25">
      <c r="A6350">
        <v>16</v>
      </c>
      <c r="B6350" t="s">
        <v>390</v>
      </c>
      <c r="C6350" t="s">
        <v>242</v>
      </c>
      <c r="D6350" t="s">
        <v>140</v>
      </c>
      <c r="E6350">
        <v>40</v>
      </c>
      <c r="F6350" t="s">
        <v>60</v>
      </c>
      <c r="G6350" t="s">
        <v>242</v>
      </c>
      <c r="H6350">
        <v>0</v>
      </c>
      <c r="I6350">
        <v>0</v>
      </c>
      <c r="J6350">
        <v>0</v>
      </c>
      <c r="K6350">
        <v>0</v>
      </c>
      <c r="L6350" t="str">
        <f t="shared" si="198"/>
        <v>Sab_1</v>
      </c>
      <c r="M6350">
        <f t="shared" si="199"/>
        <v>0</v>
      </c>
    </row>
    <row r="6351" spans="1:13" x14ac:dyDescent="0.25">
      <c r="A6351">
        <v>16</v>
      </c>
      <c r="B6351" t="s">
        <v>391</v>
      </c>
      <c r="C6351" t="s">
        <v>242</v>
      </c>
      <c r="D6351" t="s">
        <v>140</v>
      </c>
      <c r="E6351">
        <v>40</v>
      </c>
      <c r="F6351" t="s">
        <v>62</v>
      </c>
      <c r="G6351" t="s">
        <v>242</v>
      </c>
      <c r="H6351">
        <v>0</v>
      </c>
      <c r="I6351">
        <v>0</v>
      </c>
      <c r="J6351">
        <v>0</v>
      </c>
      <c r="K6351">
        <v>0</v>
      </c>
      <c r="L6351" t="str">
        <f t="shared" si="198"/>
        <v>Sab_1</v>
      </c>
      <c r="M6351">
        <f t="shared" si="199"/>
        <v>0</v>
      </c>
    </row>
    <row r="6352" spans="1:13" x14ac:dyDescent="0.25">
      <c r="A6352">
        <v>16</v>
      </c>
      <c r="B6352" t="s">
        <v>392</v>
      </c>
      <c r="C6352" t="s">
        <v>242</v>
      </c>
      <c r="D6352" t="s">
        <v>191</v>
      </c>
      <c r="E6352">
        <v>20</v>
      </c>
      <c r="F6352" t="s">
        <v>14</v>
      </c>
      <c r="G6352" t="s">
        <v>242</v>
      </c>
      <c r="H6352">
        <v>0</v>
      </c>
      <c r="I6352">
        <v>0</v>
      </c>
      <c r="J6352">
        <v>0</v>
      </c>
      <c r="K6352">
        <v>0</v>
      </c>
      <c r="L6352" t="str">
        <f t="shared" si="198"/>
        <v>Sab_1</v>
      </c>
      <c r="M6352">
        <f t="shared" si="199"/>
        <v>0</v>
      </c>
    </row>
    <row r="6353" spans="1:13" x14ac:dyDescent="0.25">
      <c r="A6353">
        <v>16</v>
      </c>
      <c r="B6353" t="s">
        <v>393</v>
      </c>
      <c r="C6353" t="s">
        <v>242</v>
      </c>
      <c r="D6353" t="s">
        <v>191</v>
      </c>
      <c r="E6353">
        <v>20</v>
      </c>
      <c r="F6353" t="s">
        <v>16</v>
      </c>
      <c r="G6353" t="s">
        <v>242</v>
      </c>
      <c r="H6353">
        <v>0</v>
      </c>
      <c r="I6353">
        <v>0</v>
      </c>
      <c r="J6353">
        <v>0</v>
      </c>
      <c r="K6353">
        <v>0</v>
      </c>
      <c r="L6353" t="str">
        <f t="shared" si="198"/>
        <v>Sab_1</v>
      </c>
      <c r="M6353">
        <f t="shared" si="199"/>
        <v>0</v>
      </c>
    </row>
    <row r="6354" spans="1:13" x14ac:dyDescent="0.25">
      <c r="A6354">
        <v>16</v>
      </c>
      <c r="B6354" t="s">
        <v>394</v>
      </c>
      <c r="C6354" t="s">
        <v>242</v>
      </c>
      <c r="D6354" t="s">
        <v>191</v>
      </c>
      <c r="E6354">
        <v>20</v>
      </c>
      <c r="F6354" t="s">
        <v>18</v>
      </c>
      <c r="G6354" t="s">
        <v>242</v>
      </c>
      <c r="H6354">
        <v>0</v>
      </c>
      <c r="I6354">
        <v>0</v>
      </c>
      <c r="J6354">
        <v>0</v>
      </c>
      <c r="K6354">
        <v>0</v>
      </c>
      <c r="L6354" t="str">
        <f t="shared" si="198"/>
        <v>Sab_1</v>
      </c>
      <c r="M6354">
        <f t="shared" si="199"/>
        <v>0</v>
      </c>
    </row>
    <row r="6355" spans="1:13" x14ac:dyDescent="0.25">
      <c r="A6355">
        <v>16</v>
      </c>
      <c r="B6355" t="s">
        <v>395</v>
      </c>
      <c r="C6355" t="s">
        <v>242</v>
      </c>
      <c r="D6355" t="s">
        <v>191</v>
      </c>
      <c r="E6355">
        <v>20</v>
      </c>
      <c r="F6355" t="s">
        <v>20</v>
      </c>
      <c r="G6355" t="s">
        <v>242</v>
      </c>
      <c r="H6355">
        <v>0</v>
      </c>
      <c r="I6355">
        <v>0</v>
      </c>
      <c r="J6355">
        <v>0</v>
      </c>
      <c r="K6355">
        <v>0</v>
      </c>
      <c r="L6355" t="str">
        <f t="shared" si="198"/>
        <v>Sab_1</v>
      </c>
      <c r="M6355">
        <f t="shared" si="199"/>
        <v>0</v>
      </c>
    </row>
    <row r="6356" spans="1:13" x14ac:dyDescent="0.25">
      <c r="A6356">
        <v>16</v>
      </c>
      <c r="B6356" t="s">
        <v>396</v>
      </c>
      <c r="C6356" t="s">
        <v>242</v>
      </c>
      <c r="D6356" t="s">
        <v>191</v>
      </c>
      <c r="E6356">
        <v>20</v>
      </c>
      <c r="F6356" t="s">
        <v>22</v>
      </c>
      <c r="G6356" t="s">
        <v>242</v>
      </c>
      <c r="H6356">
        <v>0</v>
      </c>
      <c r="I6356">
        <v>0</v>
      </c>
      <c r="J6356">
        <v>0</v>
      </c>
      <c r="K6356">
        <v>0</v>
      </c>
      <c r="L6356" t="str">
        <f t="shared" si="198"/>
        <v>Sab_1</v>
      </c>
      <c r="M6356">
        <f t="shared" si="199"/>
        <v>0</v>
      </c>
    </row>
    <row r="6357" spans="1:13" x14ac:dyDescent="0.25">
      <c r="A6357">
        <v>16</v>
      </c>
      <c r="B6357" t="s">
        <v>397</v>
      </c>
      <c r="C6357" t="s">
        <v>242</v>
      </c>
      <c r="D6357" t="s">
        <v>191</v>
      </c>
      <c r="E6357">
        <v>20</v>
      </c>
      <c r="F6357" t="s">
        <v>24</v>
      </c>
      <c r="G6357" t="s">
        <v>242</v>
      </c>
      <c r="H6357">
        <v>0</v>
      </c>
      <c r="I6357">
        <v>0</v>
      </c>
      <c r="J6357">
        <v>0</v>
      </c>
      <c r="K6357">
        <v>0</v>
      </c>
      <c r="L6357" t="str">
        <f t="shared" si="198"/>
        <v>Sab_1</v>
      </c>
      <c r="M6357">
        <f t="shared" si="199"/>
        <v>0</v>
      </c>
    </row>
    <row r="6358" spans="1:13" x14ac:dyDescent="0.25">
      <c r="A6358">
        <v>16</v>
      </c>
      <c r="B6358" t="s">
        <v>398</v>
      </c>
      <c r="C6358" t="s">
        <v>242</v>
      </c>
      <c r="D6358" t="s">
        <v>191</v>
      </c>
      <c r="E6358">
        <v>20</v>
      </c>
      <c r="F6358" t="s">
        <v>26</v>
      </c>
      <c r="G6358" t="s">
        <v>242</v>
      </c>
      <c r="H6358">
        <v>0</v>
      </c>
      <c r="I6358">
        <v>0</v>
      </c>
      <c r="J6358">
        <v>0</v>
      </c>
      <c r="K6358">
        <v>0</v>
      </c>
      <c r="L6358" t="str">
        <f t="shared" si="198"/>
        <v>Sab_1</v>
      </c>
      <c r="M6358">
        <f t="shared" si="199"/>
        <v>0</v>
      </c>
    </row>
    <row r="6359" spans="1:13" x14ac:dyDescent="0.25">
      <c r="A6359">
        <v>16</v>
      </c>
      <c r="B6359" t="s">
        <v>399</v>
      </c>
      <c r="C6359" t="s">
        <v>242</v>
      </c>
      <c r="D6359" t="s">
        <v>191</v>
      </c>
      <c r="E6359">
        <v>20</v>
      </c>
      <c r="F6359" t="s">
        <v>28</v>
      </c>
      <c r="G6359" t="s">
        <v>242</v>
      </c>
      <c r="H6359">
        <v>0</v>
      </c>
      <c r="I6359">
        <v>0</v>
      </c>
      <c r="J6359">
        <v>0</v>
      </c>
      <c r="K6359">
        <v>0</v>
      </c>
      <c r="L6359" t="str">
        <f t="shared" si="198"/>
        <v>Sab_1</v>
      </c>
      <c r="M6359">
        <f t="shared" si="199"/>
        <v>0</v>
      </c>
    </row>
    <row r="6360" spans="1:13" x14ac:dyDescent="0.25">
      <c r="A6360">
        <v>16</v>
      </c>
      <c r="B6360" t="s">
        <v>400</v>
      </c>
      <c r="C6360" t="s">
        <v>242</v>
      </c>
      <c r="D6360" t="s">
        <v>191</v>
      </c>
      <c r="E6360">
        <v>20</v>
      </c>
      <c r="F6360" t="s">
        <v>30</v>
      </c>
      <c r="G6360" t="s">
        <v>242</v>
      </c>
      <c r="H6360">
        <v>0</v>
      </c>
      <c r="I6360">
        <v>0</v>
      </c>
      <c r="J6360">
        <v>0</v>
      </c>
      <c r="K6360">
        <v>0</v>
      </c>
      <c r="L6360" t="str">
        <f t="shared" si="198"/>
        <v>Sab_1</v>
      </c>
      <c r="M6360">
        <f t="shared" si="199"/>
        <v>0</v>
      </c>
    </row>
    <row r="6361" spans="1:13" x14ac:dyDescent="0.25">
      <c r="A6361">
        <v>16</v>
      </c>
      <c r="B6361" t="s">
        <v>401</v>
      </c>
      <c r="C6361" t="s">
        <v>242</v>
      </c>
      <c r="D6361" t="s">
        <v>191</v>
      </c>
      <c r="E6361">
        <v>20</v>
      </c>
      <c r="F6361" t="s">
        <v>32</v>
      </c>
      <c r="G6361" t="s">
        <v>242</v>
      </c>
      <c r="H6361">
        <v>0</v>
      </c>
      <c r="I6361">
        <v>0</v>
      </c>
      <c r="J6361">
        <v>0</v>
      </c>
      <c r="K6361">
        <v>0</v>
      </c>
      <c r="L6361" t="str">
        <f t="shared" si="198"/>
        <v>Sab_1</v>
      </c>
      <c r="M6361">
        <f t="shared" si="199"/>
        <v>0</v>
      </c>
    </row>
    <row r="6362" spans="1:13" x14ac:dyDescent="0.25">
      <c r="A6362">
        <v>16</v>
      </c>
      <c r="B6362" t="s">
        <v>402</v>
      </c>
      <c r="C6362" t="s">
        <v>242</v>
      </c>
      <c r="D6362" t="s">
        <v>191</v>
      </c>
      <c r="E6362">
        <v>20</v>
      </c>
      <c r="F6362" t="s">
        <v>34</v>
      </c>
      <c r="G6362" t="s">
        <v>242</v>
      </c>
      <c r="H6362">
        <v>0</v>
      </c>
      <c r="I6362">
        <v>0</v>
      </c>
      <c r="J6362">
        <v>0</v>
      </c>
      <c r="K6362">
        <v>0</v>
      </c>
      <c r="L6362" t="str">
        <f t="shared" si="198"/>
        <v>Sab_1</v>
      </c>
      <c r="M6362">
        <f t="shared" si="199"/>
        <v>0</v>
      </c>
    </row>
    <row r="6363" spans="1:13" x14ac:dyDescent="0.25">
      <c r="A6363">
        <v>16</v>
      </c>
      <c r="B6363" t="s">
        <v>403</v>
      </c>
      <c r="C6363" t="s">
        <v>242</v>
      </c>
      <c r="D6363" t="s">
        <v>191</v>
      </c>
      <c r="E6363">
        <v>20</v>
      </c>
      <c r="F6363" t="s">
        <v>36</v>
      </c>
      <c r="G6363" t="s">
        <v>242</v>
      </c>
      <c r="H6363">
        <v>0</v>
      </c>
      <c r="I6363">
        <v>0</v>
      </c>
      <c r="J6363">
        <v>0</v>
      </c>
      <c r="K6363">
        <v>0</v>
      </c>
      <c r="L6363" t="str">
        <f t="shared" si="198"/>
        <v>Sab_1</v>
      </c>
      <c r="M6363">
        <f t="shared" si="199"/>
        <v>0</v>
      </c>
    </row>
    <row r="6364" spans="1:13" x14ac:dyDescent="0.25">
      <c r="A6364">
        <v>16</v>
      </c>
      <c r="B6364" t="s">
        <v>404</v>
      </c>
      <c r="C6364" t="s">
        <v>242</v>
      </c>
      <c r="D6364" t="s">
        <v>191</v>
      </c>
      <c r="E6364">
        <v>20</v>
      </c>
      <c r="F6364" t="s">
        <v>38</v>
      </c>
      <c r="G6364" t="s">
        <v>242</v>
      </c>
      <c r="H6364">
        <v>0</v>
      </c>
      <c r="I6364">
        <v>0</v>
      </c>
      <c r="J6364">
        <v>0</v>
      </c>
      <c r="K6364">
        <v>0</v>
      </c>
      <c r="L6364" t="str">
        <f t="shared" si="198"/>
        <v>Sab_1</v>
      </c>
      <c r="M6364">
        <f t="shared" si="199"/>
        <v>0</v>
      </c>
    </row>
    <row r="6365" spans="1:13" x14ac:dyDescent="0.25">
      <c r="A6365">
        <v>16</v>
      </c>
      <c r="B6365" t="s">
        <v>405</v>
      </c>
      <c r="C6365" t="s">
        <v>242</v>
      </c>
      <c r="D6365" t="s">
        <v>191</v>
      </c>
      <c r="E6365">
        <v>20</v>
      </c>
      <c r="F6365" t="s">
        <v>40</v>
      </c>
      <c r="G6365" t="s">
        <v>242</v>
      </c>
      <c r="H6365">
        <v>0</v>
      </c>
      <c r="I6365">
        <v>0</v>
      </c>
      <c r="J6365">
        <v>0</v>
      </c>
      <c r="K6365">
        <v>0</v>
      </c>
      <c r="L6365" t="str">
        <f t="shared" si="198"/>
        <v>Sab_1</v>
      </c>
      <c r="M6365">
        <f t="shared" si="199"/>
        <v>0</v>
      </c>
    </row>
    <row r="6366" spans="1:13" x14ac:dyDescent="0.25">
      <c r="A6366">
        <v>16</v>
      </c>
      <c r="B6366" t="s">
        <v>406</v>
      </c>
      <c r="C6366" t="s">
        <v>242</v>
      </c>
      <c r="D6366" t="s">
        <v>191</v>
      </c>
      <c r="E6366">
        <v>20</v>
      </c>
      <c r="F6366" t="s">
        <v>42</v>
      </c>
      <c r="G6366" t="s">
        <v>242</v>
      </c>
      <c r="H6366">
        <v>0</v>
      </c>
      <c r="I6366">
        <v>0</v>
      </c>
      <c r="J6366">
        <v>0</v>
      </c>
      <c r="K6366">
        <v>0</v>
      </c>
      <c r="L6366" t="str">
        <f t="shared" si="198"/>
        <v>Sab_1</v>
      </c>
      <c r="M6366">
        <f t="shared" si="199"/>
        <v>0</v>
      </c>
    </row>
    <row r="6367" spans="1:13" x14ac:dyDescent="0.25">
      <c r="A6367">
        <v>16</v>
      </c>
      <c r="B6367" t="s">
        <v>407</v>
      </c>
      <c r="C6367" t="s">
        <v>242</v>
      </c>
      <c r="D6367" t="s">
        <v>191</v>
      </c>
      <c r="E6367">
        <v>20</v>
      </c>
      <c r="F6367" t="s">
        <v>44</v>
      </c>
      <c r="G6367" t="s">
        <v>242</v>
      </c>
      <c r="H6367">
        <v>0</v>
      </c>
      <c r="I6367">
        <v>0</v>
      </c>
      <c r="J6367">
        <v>0</v>
      </c>
      <c r="K6367">
        <v>0</v>
      </c>
      <c r="L6367" t="str">
        <f t="shared" si="198"/>
        <v>Sab_1</v>
      </c>
      <c r="M6367">
        <f t="shared" si="199"/>
        <v>0</v>
      </c>
    </row>
    <row r="6368" spans="1:13" x14ac:dyDescent="0.25">
      <c r="A6368">
        <v>16</v>
      </c>
      <c r="B6368" t="s">
        <v>408</v>
      </c>
      <c r="C6368" t="s">
        <v>242</v>
      </c>
      <c r="D6368" t="s">
        <v>191</v>
      </c>
      <c r="E6368">
        <v>20</v>
      </c>
      <c r="F6368" t="s">
        <v>46</v>
      </c>
      <c r="G6368" t="s">
        <v>242</v>
      </c>
      <c r="H6368">
        <v>0</v>
      </c>
      <c r="I6368">
        <v>0</v>
      </c>
      <c r="J6368">
        <v>0</v>
      </c>
      <c r="K6368">
        <v>0</v>
      </c>
      <c r="L6368" t="str">
        <f t="shared" si="198"/>
        <v>Sab_1</v>
      </c>
      <c r="M6368">
        <f t="shared" si="199"/>
        <v>0</v>
      </c>
    </row>
    <row r="6369" spans="1:13" x14ac:dyDescent="0.25">
      <c r="A6369">
        <v>16</v>
      </c>
      <c r="B6369" t="s">
        <v>409</v>
      </c>
      <c r="C6369" t="s">
        <v>242</v>
      </c>
      <c r="D6369" t="s">
        <v>191</v>
      </c>
      <c r="E6369">
        <v>20</v>
      </c>
      <c r="F6369" t="s">
        <v>48</v>
      </c>
      <c r="G6369" t="s">
        <v>242</v>
      </c>
      <c r="H6369">
        <v>0</v>
      </c>
      <c r="I6369">
        <v>0</v>
      </c>
      <c r="J6369">
        <v>0</v>
      </c>
      <c r="K6369">
        <v>0</v>
      </c>
      <c r="L6369" t="str">
        <f t="shared" si="198"/>
        <v>Sab_1</v>
      </c>
      <c r="M6369">
        <f t="shared" si="199"/>
        <v>0</v>
      </c>
    </row>
    <row r="6370" spans="1:13" x14ac:dyDescent="0.25">
      <c r="A6370">
        <v>16</v>
      </c>
      <c r="B6370" t="s">
        <v>410</v>
      </c>
      <c r="C6370" t="s">
        <v>242</v>
      </c>
      <c r="D6370" t="s">
        <v>191</v>
      </c>
      <c r="E6370">
        <v>20</v>
      </c>
      <c r="F6370" t="s">
        <v>50</v>
      </c>
      <c r="G6370" t="s">
        <v>242</v>
      </c>
      <c r="H6370">
        <v>0</v>
      </c>
      <c r="I6370">
        <v>0</v>
      </c>
      <c r="J6370">
        <v>0</v>
      </c>
      <c r="K6370">
        <v>0</v>
      </c>
      <c r="L6370" t="str">
        <f t="shared" si="198"/>
        <v>Sab_1</v>
      </c>
      <c r="M6370">
        <f t="shared" si="199"/>
        <v>0</v>
      </c>
    </row>
    <row r="6371" spans="1:13" x14ac:dyDescent="0.25">
      <c r="A6371">
        <v>16</v>
      </c>
      <c r="B6371" t="s">
        <v>411</v>
      </c>
      <c r="C6371" t="s">
        <v>242</v>
      </c>
      <c r="D6371" t="s">
        <v>191</v>
      </c>
      <c r="E6371">
        <v>20</v>
      </c>
      <c r="F6371" t="s">
        <v>52</v>
      </c>
      <c r="G6371" t="s">
        <v>242</v>
      </c>
      <c r="H6371">
        <v>0</v>
      </c>
      <c r="I6371">
        <v>0</v>
      </c>
      <c r="J6371">
        <v>0</v>
      </c>
      <c r="K6371">
        <v>0</v>
      </c>
      <c r="L6371" t="str">
        <f t="shared" si="198"/>
        <v>Sab_1</v>
      </c>
      <c r="M6371">
        <f t="shared" si="199"/>
        <v>0</v>
      </c>
    </row>
    <row r="6372" spans="1:13" x14ac:dyDescent="0.25">
      <c r="A6372">
        <v>16</v>
      </c>
      <c r="B6372" t="s">
        <v>412</v>
      </c>
      <c r="C6372" t="s">
        <v>242</v>
      </c>
      <c r="D6372" t="s">
        <v>191</v>
      </c>
      <c r="E6372">
        <v>20</v>
      </c>
      <c r="F6372" t="s">
        <v>54</v>
      </c>
      <c r="G6372" t="s">
        <v>242</v>
      </c>
      <c r="H6372">
        <v>0</v>
      </c>
      <c r="I6372">
        <v>0</v>
      </c>
      <c r="J6372">
        <v>0</v>
      </c>
      <c r="K6372">
        <v>0</v>
      </c>
      <c r="L6372" t="str">
        <f t="shared" si="198"/>
        <v>Sab_1</v>
      </c>
      <c r="M6372">
        <f t="shared" si="199"/>
        <v>0</v>
      </c>
    </row>
    <row r="6373" spans="1:13" x14ac:dyDescent="0.25">
      <c r="A6373">
        <v>16</v>
      </c>
      <c r="B6373" t="s">
        <v>413</v>
      </c>
      <c r="C6373" t="s">
        <v>242</v>
      </c>
      <c r="D6373" t="s">
        <v>191</v>
      </c>
      <c r="E6373">
        <v>20</v>
      </c>
      <c r="F6373" t="s">
        <v>56</v>
      </c>
      <c r="G6373" t="s">
        <v>242</v>
      </c>
      <c r="H6373">
        <v>0</v>
      </c>
      <c r="I6373">
        <v>0</v>
      </c>
      <c r="J6373">
        <v>0</v>
      </c>
      <c r="K6373">
        <v>0</v>
      </c>
      <c r="L6373" t="str">
        <f t="shared" si="198"/>
        <v>Sab_1</v>
      </c>
      <c r="M6373">
        <f t="shared" si="199"/>
        <v>0</v>
      </c>
    </row>
    <row r="6374" spans="1:13" x14ac:dyDescent="0.25">
      <c r="A6374">
        <v>16</v>
      </c>
      <c r="B6374" t="s">
        <v>414</v>
      </c>
      <c r="C6374" t="s">
        <v>242</v>
      </c>
      <c r="D6374" t="s">
        <v>191</v>
      </c>
      <c r="E6374">
        <v>20</v>
      </c>
      <c r="F6374" t="s">
        <v>58</v>
      </c>
      <c r="G6374" t="s">
        <v>242</v>
      </c>
      <c r="H6374">
        <v>0</v>
      </c>
      <c r="I6374">
        <v>0</v>
      </c>
      <c r="J6374">
        <v>0</v>
      </c>
      <c r="K6374">
        <v>0</v>
      </c>
      <c r="L6374" t="str">
        <f t="shared" si="198"/>
        <v>Sab_1</v>
      </c>
      <c r="M6374">
        <f t="shared" si="199"/>
        <v>0</v>
      </c>
    </row>
    <row r="6375" spans="1:13" x14ac:dyDescent="0.25">
      <c r="A6375">
        <v>16</v>
      </c>
      <c r="B6375" t="s">
        <v>415</v>
      </c>
      <c r="C6375" t="s">
        <v>242</v>
      </c>
      <c r="D6375" t="s">
        <v>191</v>
      </c>
      <c r="E6375">
        <v>20</v>
      </c>
      <c r="F6375" t="s">
        <v>60</v>
      </c>
      <c r="G6375" t="s">
        <v>242</v>
      </c>
      <c r="H6375">
        <v>0</v>
      </c>
      <c r="I6375">
        <v>0</v>
      </c>
      <c r="J6375">
        <v>0</v>
      </c>
      <c r="K6375">
        <v>0</v>
      </c>
      <c r="L6375" t="str">
        <f t="shared" si="198"/>
        <v>Sab_1</v>
      </c>
      <c r="M6375">
        <f t="shared" si="199"/>
        <v>0</v>
      </c>
    </row>
    <row r="6376" spans="1:13" x14ac:dyDescent="0.25">
      <c r="A6376">
        <v>16</v>
      </c>
      <c r="B6376" t="s">
        <v>416</v>
      </c>
      <c r="C6376" t="s">
        <v>242</v>
      </c>
      <c r="D6376" t="s">
        <v>191</v>
      </c>
      <c r="E6376">
        <v>20</v>
      </c>
      <c r="F6376" t="s">
        <v>62</v>
      </c>
      <c r="G6376" t="s">
        <v>242</v>
      </c>
      <c r="H6376">
        <v>0</v>
      </c>
      <c r="I6376">
        <v>0</v>
      </c>
      <c r="J6376">
        <v>0</v>
      </c>
      <c r="K6376">
        <v>0</v>
      </c>
      <c r="L6376" t="str">
        <f t="shared" si="198"/>
        <v>Sab_1</v>
      </c>
      <c r="M6376">
        <f t="shared" si="199"/>
        <v>0</v>
      </c>
    </row>
    <row r="6377" spans="1:13" x14ac:dyDescent="0.25">
      <c r="A6377">
        <v>16</v>
      </c>
      <c r="B6377" t="s">
        <v>417</v>
      </c>
      <c r="C6377" t="s">
        <v>242</v>
      </c>
      <c r="D6377" t="s">
        <v>191</v>
      </c>
      <c r="E6377">
        <v>40</v>
      </c>
      <c r="F6377" t="s">
        <v>14</v>
      </c>
      <c r="G6377" t="s">
        <v>242</v>
      </c>
      <c r="H6377">
        <v>0</v>
      </c>
      <c r="I6377">
        <v>0</v>
      </c>
      <c r="J6377">
        <v>0</v>
      </c>
      <c r="K6377">
        <v>0</v>
      </c>
      <c r="L6377" t="str">
        <f t="shared" si="198"/>
        <v>Sab_1</v>
      </c>
      <c r="M6377">
        <f t="shared" si="199"/>
        <v>0</v>
      </c>
    </row>
    <row r="6378" spans="1:13" x14ac:dyDescent="0.25">
      <c r="A6378">
        <v>16</v>
      </c>
      <c r="B6378" t="s">
        <v>418</v>
      </c>
      <c r="C6378" t="s">
        <v>242</v>
      </c>
      <c r="D6378" t="s">
        <v>191</v>
      </c>
      <c r="E6378">
        <v>40</v>
      </c>
      <c r="F6378" t="s">
        <v>16</v>
      </c>
      <c r="G6378" t="s">
        <v>242</v>
      </c>
      <c r="H6378">
        <v>0</v>
      </c>
      <c r="I6378">
        <v>0</v>
      </c>
      <c r="J6378">
        <v>0</v>
      </c>
      <c r="K6378">
        <v>0</v>
      </c>
      <c r="L6378" t="str">
        <f t="shared" si="198"/>
        <v>Sab_1</v>
      </c>
      <c r="M6378">
        <f t="shared" si="199"/>
        <v>0</v>
      </c>
    </row>
    <row r="6379" spans="1:13" x14ac:dyDescent="0.25">
      <c r="A6379">
        <v>16</v>
      </c>
      <c r="B6379" t="s">
        <v>419</v>
      </c>
      <c r="C6379" t="s">
        <v>242</v>
      </c>
      <c r="D6379" t="s">
        <v>191</v>
      </c>
      <c r="E6379">
        <v>40</v>
      </c>
      <c r="F6379" t="s">
        <v>18</v>
      </c>
      <c r="G6379" t="s">
        <v>242</v>
      </c>
      <c r="H6379">
        <v>0</v>
      </c>
      <c r="I6379">
        <v>0</v>
      </c>
      <c r="J6379">
        <v>0</v>
      </c>
      <c r="K6379">
        <v>0</v>
      </c>
      <c r="L6379" t="str">
        <f t="shared" si="198"/>
        <v>Sab_1</v>
      </c>
      <c r="M6379">
        <f t="shared" si="199"/>
        <v>0</v>
      </c>
    </row>
    <row r="6380" spans="1:13" x14ac:dyDescent="0.25">
      <c r="A6380">
        <v>16</v>
      </c>
      <c r="B6380" t="s">
        <v>420</v>
      </c>
      <c r="C6380" t="s">
        <v>242</v>
      </c>
      <c r="D6380" t="s">
        <v>191</v>
      </c>
      <c r="E6380">
        <v>40</v>
      </c>
      <c r="F6380" t="s">
        <v>20</v>
      </c>
      <c r="G6380" t="s">
        <v>242</v>
      </c>
      <c r="H6380">
        <v>0</v>
      </c>
      <c r="I6380">
        <v>0</v>
      </c>
      <c r="J6380">
        <v>0</v>
      </c>
      <c r="K6380">
        <v>0</v>
      </c>
      <c r="L6380" t="str">
        <f t="shared" si="198"/>
        <v>Sab_1</v>
      </c>
      <c r="M6380">
        <f t="shared" si="199"/>
        <v>0</v>
      </c>
    </row>
    <row r="6381" spans="1:13" x14ac:dyDescent="0.25">
      <c r="A6381">
        <v>16</v>
      </c>
      <c r="B6381" t="s">
        <v>421</v>
      </c>
      <c r="C6381" t="s">
        <v>242</v>
      </c>
      <c r="D6381" t="s">
        <v>191</v>
      </c>
      <c r="E6381">
        <v>40</v>
      </c>
      <c r="F6381" t="s">
        <v>22</v>
      </c>
      <c r="G6381" t="s">
        <v>242</v>
      </c>
      <c r="H6381">
        <v>0</v>
      </c>
      <c r="I6381">
        <v>0</v>
      </c>
      <c r="J6381">
        <v>0</v>
      </c>
      <c r="K6381">
        <v>0</v>
      </c>
      <c r="L6381" t="str">
        <f t="shared" si="198"/>
        <v>Sab_1</v>
      </c>
      <c r="M6381">
        <f t="shared" si="199"/>
        <v>0</v>
      </c>
    </row>
    <row r="6382" spans="1:13" x14ac:dyDescent="0.25">
      <c r="A6382">
        <v>16</v>
      </c>
      <c r="B6382" t="s">
        <v>422</v>
      </c>
      <c r="C6382" t="s">
        <v>242</v>
      </c>
      <c r="D6382" t="s">
        <v>191</v>
      </c>
      <c r="E6382">
        <v>40</v>
      </c>
      <c r="F6382" t="s">
        <v>24</v>
      </c>
      <c r="G6382" t="s">
        <v>242</v>
      </c>
      <c r="H6382">
        <v>0</v>
      </c>
      <c r="I6382">
        <v>0</v>
      </c>
      <c r="J6382">
        <v>0</v>
      </c>
      <c r="K6382">
        <v>0</v>
      </c>
      <c r="L6382" t="str">
        <f t="shared" si="198"/>
        <v>Sab_1</v>
      </c>
      <c r="M6382">
        <f t="shared" si="199"/>
        <v>0</v>
      </c>
    </row>
    <row r="6383" spans="1:13" x14ac:dyDescent="0.25">
      <c r="A6383">
        <v>16</v>
      </c>
      <c r="B6383" t="s">
        <v>423</v>
      </c>
      <c r="C6383" t="s">
        <v>242</v>
      </c>
      <c r="D6383" t="s">
        <v>191</v>
      </c>
      <c r="E6383">
        <v>40</v>
      </c>
      <c r="F6383" t="s">
        <v>26</v>
      </c>
      <c r="G6383" t="s">
        <v>242</v>
      </c>
      <c r="H6383">
        <v>0</v>
      </c>
      <c r="I6383">
        <v>0</v>
      </c>
      <c r="J6383">
        <v>0</v>
      </c>
      <c r="K6383">
        <v>0</v>
      </c>
      <c r="L6383" t="str">
        <f t="shared" si="198"/>
        <v>Sab_1</v>
      </c>
      <c r="M6383">
        <f t="shared" si="199"/>
        <v>0</v>
      </c>
    </row>
    <row r="6384" spans="1:13" x14ac:dyDescent="0.25">
      <c r="A6384">
        <v>16</v>
      </c>
      <c r="B6384" t="s">
        <v>424</v>
      </c>
      <c r="C6384" t="s">
        <v>242</v>
      </c>
      <c r="D6384" t="s">
        <v>191</v>
      </c>
      <c r="E6384">
        <v>40</v>
      </c>
      <c r="F6384" t="s">
        <v>28</v>
      </c>
      <c r="G6384" t="s">
        <v>242</v>
      </c>
      <c r="H6384">
        <v>0</v>
      </c>
      <c r="I6384">
        <v>0</v>
      </c>
      <c r="J6384">
        <v>0</v>
      </c>
      <c r="K6384">
        <v>0</v>
      </c>
      <c r="L6384" t="str">
        <f t="shared" si="198"/>
        <v>Sab_1</v>
      </c>
      <c r="M6384">
        <f t="shared" si="199"/>
        <v>0</v>
      </c>
    </row>
    <row r="6385" spans="1:13" x14ac:dyDescent="0.25">
      <c r="A6385">
        <v>16</v>
      </c>
      <c r="B6385" t="s">
        <v>425</v>
      </c>
      <c r="C6385" t="s">
        <v>242</v>
      </c>
      <c r="D6385" t="s">
        <v>191</v>
      </c>
      <c r="E6385">
        <v>40</v>
      </c>
      <c r="F6385" t="s">
        <v>30</v>
      </c>
      <c r="G6385" t="s">
        <v>242</v>
      </c>
      <c r="H6385">
        <v>0</v>
      </c>
      <c r="I6385">
        <v>0</v>
      </c>
      <c r="J6385">
        <v>0</v>
      </c>
      <c r="K6385">
        <v>0</v>
      </c>
      <c r="L6385" t="str">
        <f t="shared" si="198"/>
        <v>Sab_1</v>
      </c>
      <c r="M6385">
        <f t="shared" si="199"/>
        <v>0</v>
      </c>
    </row>
    <row r="6386" spans="1:13" x14ac:dyDescent="0.25">
      <c r="A6386">
        <v>16</v>
      </c>
      <c r="B6386" t="s">
        <v>426</v>
      </c>
      <c r="C6386" t="s">
        <v>242</v>
      </c>
      <c r="D6386" t="s">
        <v>191</v>
      </c>
      <c r="E6386">
        <v>40</v>
      </c>
      <c r="F6386" t="s">
        <v>32</v>
      </c>
      <c r="G6386" t="s">
        <v>242</v>
      </c>
      <c r="H6386">
        <v>0</v>
      </c>
      <c r="I6386">
        <v>0</v>
      </c>
      <c r="J6386">
        <v>0</v>
      </c>
      <c r="K6386">
        <v>0</v>
      </c>
      <c r="L6386" t="str">
        <f t="shared" si="198"/>
        <v>Sab_1</v>
      </c>
      <c r="M6386">
        <f t="shared" si="199"/>
        <v>0</v>
      </c>
    </row>
    <row r="6387" spans="1:13" x14ac:dyDescent="0.25">
      <c r="A6387">
        <v>16</v>
      </c>
      <c r="B6387" t="s">
        <v>427</v>
      </c>
      <c r="C6387" t="s">
        <v>242</v>
      </c>
      <c r="D6387" t="s">
        <v>191</v>
      </c>
      <c r="E6387">
        <v>40</v>
      </c>
      <c r="F6387" t="s">
        <v>34</v>
      </c>
      <c r="G6387" t="s">
        <v>242</v>
      </c>
      <c r="H6387">
        <v>0</v>
      </c>
      <c r="I6387">
        <v>0</v>
      </c>
      <c r="J6387">
        <v>0</v>
      </c>
      <c r="K6387">
        <v>0</v>
      </c>
      <c r="L6387" t="str">
        <f t="shared" si="198"/>
        <v>Sab_1</v>
      </c>
      <c r="M6387">
        <f t="shared" si="199"/>
        <v>0</v>
      </c>
    </row>
    <row r="6388" spans="1:13" x14ac:dyDescent="0.25">
      <c r="A6388">
        <v>16</v>
      </c>
      <c r="B6388" t="s">
        <v>428</v>
      </c>
      <c r="C6388" t="s">
        <v>242</v>
      </c>
      <c r="D6388" t="s">
        <v>191</v>
      </c>
      <c r="E6388">
        <v>40</v>
      </c>
      <c r="F6388" t="s">
        <v>36</v>
      </c>
      <c r="G6388" t="s">
        <v>242</v>
      </c>
      <c r="H6388">
        <v>0</v>
      </c>
      <c r="I6388">
        <v>0</v>
      </c>
      <c r="J6388">
        <v>0</v>
      </c>
      <c r="K6388">
        <v>0</v>
      </c>
      <c r="L6388" t="str">
        <f t="shared" si="198"/>
        <v>Sab_1</v>
      </c>
      <c r="M6388">
        <f t="shared" si="199"/>
        <v>0</v>
      </c>
    </row>
    <row r="6389" spans="1:13" x14ac:dyDescent="0.25">
      <c r="A6389">
        <v>16</v>
      </c>
      <c r="B6389" t="s">
        <v>429</v>
      </c>
      <c r="C6389" t="s">
        <v>242</v>
      </c>
      <c r="D6389" t="s">
        <v>191</v>
      </c>
      <c r="E6389">
        <v>40</v>
      </c>
      <c r="F6389" t="s">
        <v>38</v>
      </c>
      <c r="G6389" t="s">
        <v>242</v>
      </c>
      <c r="H6389">
        <v>0</v>
      </c>
      <c r="I6389">
        <v>0</v>
      </c>
      <c r="J6389">
        <v>0</v>
      </c>
      <c r="K6389">
        <v>0</v>
      </c>
      <c r="L6389" t="str">
        <f t="shared" si="198"/>
        <v>Sab_1</v>
      </c>
      <c r="M6389">
        <f t="shared" si="199"/>
        <v>0</v>
      </c>
    </row>
    <row r="6390" spans="1:13" x14ac:dyDescent="0.25">
      <c r="A6390">
        <v>16</v>
      </c>
      <c r="B6390" t="s">
        <v>430</v>
      </c>
      <c r="C6390" t="s">
        <v>242</v>
      </c>
      <c r="D6390" t="s">
        <v>191</v>
      </c>
      <c r="E6390">
        <v>40</v>
      </c>
      <c r="F6390" t="s">
        <v>40</v>
      </c>
      <c r="G6390" t="s">
        <v>242</v>
      </c>
      <c r="H6390">
        <v>0</v>
      </c>
      <c r="I6390">
        <v>0</v>
      </c>
      <c r="J6390">
        <v>0</v>
      </c>
      <c r="K6390">
        <v>0</v>
      </c>
      <c r="L6390" t="str">
        <f t="shared" si="198"/>
        <v>Sab_1</v>
      </c>
      <c r="M6390">
        <f t="shared" si="199"/>
        <v>0</v>
      </c>
    </row>
    <row r="6391" spans="1:13" x14ac:dyDescent="0.25">
      <c r="A6391">
        <v>16</v>
      </c>
      <c r="B6391" t="s">
        <v>431</v>
      </c>
      <c r="C6391" t="s">
        <v>242</v>
      </c>
      <c r="D6391" t="s">
        <v>191</v>
      </c>
      <c r="E6391">
        <v>40</v>
      </c>
      <c r="F6391" t="s">
        <v>42</v>
      </c>
      <c r="G6391" t="s">
        <v>242</v>
      </c>
      <c r="H6391">
        <v>0</v>
      </c>
      <c r="I6391">
        <v>0</v>
      </c>
      <c r="J6391">
        <v>0</v>
      </c>
      <c r="K6391">
        <v>0</v>
      </c>
      <c r="L6391" t="str">
        <f t="shared" si="198"/>
        <v>Sab_1</v>
      </c>
      <c r="M6391">
        <f t="shared" si="199"/>
        <v>0</v>
      </c>
    </row>
    <row r="6392" spans="1:13" x14ac:dyDescent="0.25">
      <c r="A6392">
        <v>16</v>
      </c>
      <c r="B6392" t="s">
        <v>432</v>
      </c>
      <c r="C6392" t="s">
        <v>242</v>
      </c>
      <c r="D6392" t="s">
        <v>191</v>
      </c>
      <c r="E6392">
        <v>40</v>
      </c>
      <c r="F6392" t="s">
        <v>44</v>
      </c>
      <c r="G6392" t="s">
        <v>242</v>
      </c>
      <c r="H6392">
        <v>0</v>
      </c>
      <c r="I6392">
        <v>0</v>
      </c>
      <c r="J6392">
        <v>0</v>
      </c>
      <c r="K6392">
        <v>0</v>
      </c>
      <c r="L6392" t="str">
        <f t="shared" si="198"/>
        <v>Sab_1</v>
      </c>
      <c r="M6392">
        <f t="shared" si="199"/>
        <v>0</v>
      </c>
    </row>
    <row r="6393" spans="1:13" x14ac:dyDescent="0.25">
      <c r="A6393">
        <v>16</v>
      </c>
      <c r="B6393" t="s">
        <v>433</v>
      </c>
      <c r="C6393" t="s">
        <v>242</v>
      </c>
      <c r="D6393" t="s">
        <v>191</v>
      </c>
      <c r="E6393">
        <v>40</v>
      </c>
      <c r="F6393" t="s">
        <v>46</v>
      </c>
      <c r="G6393" t="s">
        <v>242</v>
      </c>
      <c r="H6393">
        <v>0</v>
      </c>
      <c r="I6393">
        <v>0</v>
      </c>
      <c r="J6393">
        <v>0</v>
      </c>
      <c r="K6393">
        <v>0</v>
      </c>
      <c r="L6393" t="str">
        <f t="shared" si="198"/>
        <v>Sab_1</v>
      </c>
      <c r="M6393">
        <f t="shared" si="199"/>
        <v>0</v>
      </c>
    </row>
    <row r="6394" spans="1:13" x14ac:dyDescent="0.25">
      <c r="A6394">
        <v>16</v>
      </c>
      <c r="B6394" t="s">
        <v>434</v>
      </c>
      <c r="C6394" t="s">
        <v>242</v>
      </c>
      <c r="D6394" t="s">
        <v>191</v>
      </c>
      <c r="E6394">
        <v>40</v>
      </c>
      <c r="F6394" t="s">
        <v>48</v>
      </c>
      <c r="G6394" t="s">
        <v>242</v>
      </c>
      <c r="H6394">
        <v>0</v>
      </c>
      <c r="I6394">
        <v>0</v>
      </c>
      <c r="J6394">
        <v>0</v>
      </c>
      <c r="K6394">
        <v>0</v>
      </c>
      <c r="L6394" t="str">
        <f t="shared" si="198"/>
        <v>Sab_1</v>
      </c>
      <c r="M6394">
        <f t="shared" si="199"/>
        <v>0</v>
      </c>
    </row>
    <row r="6395" spans="1:13" x14ac:dyDescent="0.25">
      <c r="A6395">
        <v>16</v>
      </c>
      <c r="B6395" t="s">
        <v>435</v>
      </c>
      <c r="C6395" t="s">
        <v>242</v>
      </c>
      <c r="D6395" t="s">
        <v>191</v>
      </c>
      <c r="E6395">
        <v>40</v>
      </c>
      <c r="F6395" t="s">
        <v>50</v>
      </c>
      <c r="G6395" t="s">
        <v>242</v>
      </c>
      <c r="H6395">
        <v>0</v>
      </c>
      <c r="I6395">
        <v>0</v>
      </c>
      <c r="J6395">
        <v>0</v>
      </c>
      <c r="K6395">
        <v>0</v>
      </c>
      <c r="L6395" t="str">
        <f t="shared" si="198"/>
        <v>Sab_1</v>
      </c>
      <c r="M6395">
        <f t="shared" si="199"/>
        <v>0</v>
      </c>
    </row>
    <row r="6396" spans="1:13" x14ac:dyDescent="0.25">
      <c r="A6396">
        <v>16</v>
      </c>
      <c r="B6396" t="s">
        <v>436</v>
      </c>
      <c r="C6396" t="s">
        <v>242</v>
      </c>
      <c r="D6396" t="s">
        <v>191</v>
      </c>
      <c r="E6396">
        <v>40</v>
      </c>
      <c r="F6396" t="s">
        <v>52</v>
      </c>
      <c r="G6396" t="s">
        <v>242</v>
      </c>
      <c r="H6396">
        <v>0</v>
      </c>
      <c r="I6396">
        <v>0</v>
      </c>
      <c r="J6396">
        <v>0</v>
      </c>
      <c r="K6396">
        <v>0</v>
      </c>
      <c r="L6396" t="str">
        <f t="shared" si="198"/>
        <v>Sab_1</v>
      </c>
      <c r="M6396">
        <f t="shared" si="199"/>
        <v>0</v>
      </c>
    </row>
    <row r="6397" spans="1:13" x14ac:dyDescent="0.25">
      <c r="A6397">
        <v>16</v>
      </c>
      <c r="B6397" t="s">
        <v>437</v>
      </c>
      <c r="C6397" t="s">
        <v>242</v>
      </c>
      <c r="D6397" t="s">
        <v>191</v>
      </c>
      <c r="E6397">
        <v>40</v>
      </c>
      <c r="F6397" t="s">
        <v>54</v>
      </c>
      <c r="G6397" t="s">
        <v>242</v>
      </c>
      <c r="H6397">
        <v>0</v>
      </c>
      <c r="I6397">
        <v>0</v>
      </c>
      <c r="J6397">
        <v>0</v>
      </c>
      <c r="K6397">
        <v>0</v>
      </c>
      <c r="L6397" t="str">
        <f t="shared" si="198"/>
        <v>Sab_1</v>
      </c>
      <c r="M6397">
        <f t="shared" si="199"/>
        <v>0</v>
      </c>
    </row>
    <row r="6398" spans="1:13" x14ac:dyDescent="0.25">
      <c r="A6398">
        <v>16</v>
      </c>
      <c r="B6398" t="s">
        <v>438</v>
      </c>
      <c r="C6398" t="s">
        <v>242</v>
      </c>
      <c r="D6398" t="s">
        <v>191</v>
      </c>
      <c r="E6398">
        <v>40</v>
      </c>
      <c r="F6398" t="s">
        <v>56</v>
      </c>
      <c r="G6398" t="s">
        <v>242</v>
      </c>
      <c r="H6398">
        <v>0</v>
      </c>
      <c r="I6398">
        <v>0</v>
      </c>
      <c r="J6398">
        <v>0</v>
      </c>
      <c r="K6398">
        <v>0</v>
      </c>
      <c r="L6398" t="str">
        <f t="shared" si="198"/>
        <v>Sab_1</v>
      </c>
      <c r="M6398">
        <f t="shared" si="199"/>
        <v>0</v>
      </c>
    </row>
    <row r="6399" spans="1:13" x14ac:dyDescent="0.25">
      <c r="A6399">
        <v>16</v>
      </c>
      <c r="B6399" t="s">
        <v>439</v>
      </c>
      <c r="C6399" t="s">
        <v>242</v>
      </c>
      <c r="D6399" t="s">
        <v>191</v>
      </c>
      <c r="E6399">
        <v>40</v>
      </c>
      <c r="F6399" t="s">
        <v>58</v>
      </c>
      <c r="G6399" t="s">
        <v>242</v>
      </c>
      <c r="H6399">
        <v>0</v>
      </c>
      <c r="I6399">
        <v>0</v>
      </c>
      <c r="J6399">
        <v>0</v>
      </c>
      <c r="K6399">
        <v>0</v>
      </c>
      <c r="L6399" t="str">
        <f t="shared" si="198"/>
        <v>Sab_1</v>
      </c>
      <c r="M6399">
        <f t="shared" si="199"/>
        <v>0</v>
      </c>
    </row>
    <row r="6400" spans="1:13" x14ac:dyDescent="0.25">
      <c r="A6400">
        <v>16</v>
      </c>
      <c r="B6400" t="s">
        <v>440</v>
      </c>
      <c r="C6400" t="s">
        <v>242</v>
      </c>
      <c r="D6400" t="s">
        <v>191</v>
      </c>
      <c r="E6400">
        <v>40</v>
      </c>
      <c r="F6400" t="s">
        <v>60</v>
      </c>
      <c r="G6400" t="s">
        <v>242</v>
      </c>
      <c r="H6400">
        <v>0</v>
      </c>
      <c r="I6400">
        <v>0</v>
      </c>
      <c r="J6400">
        <v>0</v>
      </c>
      <c r="K6400">
        <v>0</v>
      </c>
      <c r="L6400" t="str">
        <f t="shared" si="198"/>
        <v>Sab_1</v>
      </c>
      <c r="M6400">
        <f t="shared" si="199"/>
        <v>0</v>
      </c>
    </row>
    <row r="6401" spans="1:13" x14ac:dyDescent="0.25">
      <c r="A6401">
        <v>16</v>
      </c>
      <c r="B6401" t="s">
        <v>441</v>
      </c>
      <c r="C6401" t="s">
        <v>242</v>
      </c>
      <c r="D6401" t="s">
        <v>191</v>
      </c>
      <c r="E6401">
        <v>40</v>
      </c>
      <c r="F6401" t="s">
        <v>62</v>
      </c>
      <c r="G6401" t="s">
        <v>242</v>
      </c>
      <c r="H6401">
        <v>0</v>
      </c>
      <c r="I6401">
        <v>1</v>
      </c>
      <c r="J6401">
        <v>0</v>
      </c>
      <c r="K6401">
        <v>0</v>
      </c>
      <c r="L6401" t="str">
        <f t="shared" si="198"/>
        <v>Sab_1</v>
      </c>
      <c r="M6401">
        <f t="shared" si="199"/>
        <v>1</v>
      </c>
    </row>
    <row r="6402" spans="1:13" x14ac:dyDescent="0.25">
      <c r="A6402">
        <v>17</v>
      </c>
      <c r="B6402" t="s">
        <v>11</v>
      </c>
      <c r="C6402" t="s">
        <v>12</v>
      </c>
      <c r="D6402" t="s">
        <v>13</v>
      </c>
      <c r="E6402">
        <v>20</v>
      </c>
      <c r="F6402" t="s">
        <v>14</v>
      </c>
      <c r="G6402" t="s">
        <v>12</v>
      </c>
      <c r="H6402">
        <v>0</v>
      </c>
      <c r="I6402">
        <v>0</v>
      </c>
      <c r="J6402">
        <v>0</v>
      </c>
      <c r="K6402">
        <v>0</v>
      </c>
      <c r="L6402" t="str">
        <f t="shared" si="198"/>
        <v>Sab_2</v>
      </c>
      <c r="M6402">
        <f t="shared" si="199"/>
        <v>0</v>
      </c>
    </row>
    <row r="6403" spans="1:13" x14ac:dyDescent="0.25">
      <c r="A6403">
        <v>17</v>
      </c>
      <c r="B6403" t="s">
        <v>15</v>
      </c>
      <c r="C6403" t="s">
        <v>12</v>
      </c>
      <c r="D6403" t="s">
        <v>13</v>
      </c>
      <c r="E6403">
        <v>20</v>
      </c>
      <c r="F6403" t="s">
        <v>16</v>
      </c>
      <c r="G6403" t="s">
        <v>12</v>
      </c>
      <c r="H6403">
        <v>0</v>
      </c>
      <c r="I6403">
        <v>0</v>
      </c>
      <c r="J6403">
        <v>0</v>
      </c>
      <c r="K6403">
        <v>0</v>
      </c>
      <c r="L6403" t="str">
        <f t="shared" ref="L6403:L6466" si="200">IF(A6403=1,"Lun_1",IF(A6403=2,"Lun_2",IF(A6403=3,"Lun_3",IF(A6403=4,"Mar_1",IF(A6403=5,"Mar_2",IF(A6403=6,"Mar_3",IF(A6403=7,"Mie_1",IF(A6403=8,"Mie_2",IF(A6403=9,"Mie_3",IF(A6403=10,"Jue_1",IF(A6403=11,"Jue_2",IF(A6403=12,"Jue_3",IF(A6403=13,"Vie_1",IF(A6403=14,"Vie_2",IF(A6403=15,"Vie_3",IF(A6403=16,"Sab_1",IF(A6403=17,"Sab_2",IF(A6403=18,"Sab_3",IF(A6403=19,"Dom_1",IF(A6403=20,"Dom_2",IF(A6403=21,"Dom_3")))))))))))))))))))))</f>
        <v>Sab_2</v>
      </c>
      <c r="M6403">
        <f t="shared" ref="M6403:M6466" si="201">SUM(H6403:K6403)</f>
        <v>0</v>
      </c>
    </row>
    <row r="6404" spans="1:13" x14ac:dyDescent="0.25">
      <c r="A6404">
        <v>17</v>
      </c>
      <c r="B6404" t="s">
        <v>17</v>
      </c>
      <c r="C6404" t="s">
        <v>12</v>
      </c>
      <c r="D6404" t="s">
        <v>13</v>
      </c>
      <c r="E6404">
        <v>20</v>
      </c>
      <c r="F6404" t="s">
        <v>18</v>
      </c>
      <c r="G6404" t="s">
        <v>12</v>
      </c>
      <c r="H6404">
        <v>0</v>
      </c>
      <c r="I6404">
        <v>0</v>
      </c>
      <c r="J6404">
        <v>0</v>
      </c>
      <c r="K6404">
        <v>0</v>
      </c>
      <c r="L6404" t="str">
        <f t="shared" si="200"/>
        <v>Sab_2</v>
      </c>
      <c r="M6404">
        <f t="shared" si="201"/>
        <v>0</v>
      </c>
    </row>
    <row r="6405" spans="1:13" x14ac:dyDescent="0.25">
      <c r="A6405">
        <v>17</v>
      </c>
      <c r="B6405" t="s">
        <v>19</v>
      </c>
      <c r="C6405" t="s">
        <v>12</v>
      </c>
      <c r="D6405" t="s">
        <v>13</v>
      </c>
      <c r="E6405">
        <v>20</v>
      </c>
      <c r="F6405" t="s">
        <v>20</v>
      </c>
      <c r="G6405" t="s">
        <v>12</v>
      </c>
      <c r="H6405">
        <v>0</v>
      </c>
      <c r="I6405">
        <v>0</v>
      </c>
      <c r="J6405">
        <v>0</v>
      </c>
      <c r="K6405">
        <v>0</v>
      </c>
      <c r="L6405" t="str">
        <f t="shared" si="200"/>
        <v>Sab_2</v>
      </c>
      <c r="M6405">
        <f t="shared" si="201"/>
        <v>0</v>
      </c>
    </row>
    <row r="6406" spans="1:13" x14ac:dyDescent="0.25">
      <c r="A6406">
        <v>17</v>
      </c>
      <c r="B6406" t="s">
        <v>21</v>
      </c>
      <c r="C6406" t="s">
        <v>12</v>
      </c>
      <c r="D6406" t="s">
        <v>13</v>
      </c>
      <c r="E6406">
        <v>20</v>
      </c>
      <c r="F6406" t="s">
        <v>22</v>
      </c>
      <c r="G6406" t="s">
        <v>12</v>
      </c>
      <c r="H6406">
        <v>0</v>
      </c>
      <c r="I6406">
        <v>0</v>
      </c>
      <c r="J6406">
        <v>0</v>
      </c>
      <c r="K6406">
        <v>0</v>
      </c>
      <c r="L6406" t="str">
        <f t="shared" si="200"/>
        <v>Sab_2</v>
      </c>
      <c r="M6406">
        <f t="shared" si="201"/>
        <v>0</v>
      </c>
    </row>
    <row r="6407" spans="1:13" x14ac:dyDescent="0.25">
      <c r="A6407">
        <v>17</v>
      </c>
      <c r="B6407" t="s">
        <v>23</v>
      </c>
      <c r="C6407" t="s">
        <v>12</v>
      </c>
      <c r="D6407" t="s">
        <v>13</v>
      </c>
      <c r="E6407">
        <v>20</v>
      </c>
      <c r="F6407" t="s">
        <v>24</v>
      </c>
      <c r="G6407" t="s">
        <v>12</v>
      </c>
      <c r="H6407">
        <v>0</v>
      </c>
      <c r="I6407">
        <v>0</v>
      </c>
      <c r="J6407">
        <v>0</v>
      </c>
      <c r="K6407">
        <v>0</v>
      </c>
      <c r="L6407" t="str">
        <f t="shared" si="200"/>
        <v>Sab_2</v>
      </c>
      <c r="M6407">
        <f t="shared" si="201"/>
        <v>0</v>
      </c>
    </row>
    <row r="6408" spans="1:13" x14ac:dyDescent="0.25">
      <c r="A6408">
        <v>17</v>
      </c>
      <c r="B6408" t="s">
        <v>25</v>
      </c>
      <c r="C6408" t="s">
        <v>12</v>
      </c>
      <c r="D6408" t="s">
        <v>13</v>
      </c>
      <c r="E6408">
        <v>20</v>
      </c>
      <c r="F6408" t="s">
        <v>26</v>
      </c>
      <c r="G6408" t="s">
        <v>12</v>
      </c>
      <c r="H6408">
        <v>0</v>
      </c>
      <c r="I6408">
        <v>0</v>
      </c>
      <c r="J6408">
        <v>0</v>
      </c>
      <c r="K6408">
        <v>0</v>
      </c>
      <c r="L6408" t="str">
        <f t="shared" si="200"/>
        <v>Sab_2</v>
      </c>
      <c r="M6408">
        <f t="shared" si="201"/>
        <v>0</v>
      </c>
    </row>
    <row r="6409" spans="1:13" x14ac:dyDescent="0.25">
      <c r="A6409">
        <v>17</v>
      </c>
      <c r="B6409" t="s">
        <v>27</v>
      </c>
      <c r="C6409" t="s">
        <v>12</v>
      </c>
      <c r="D6409" t="s">
        <v>13</v>
      </c>
      <c r="E6409">
        <v>20</v>
      </c>
      <c r="F6409" t="s">
        <v>28</v>
      </c>
      <c r="G6409" t="s">
        <v>12</v>
      </c>
      <c r="H6409">
        <v>0</v>
      </c>
      <c r="I6409">
        <v>0</v>
      </c>
      <c r="J6409">
        <v>0</v>
      </c>
      <c r="K6409">
        <v>0</v>
      </c>
      <c r="L6409" t="str">
        <f t="shared" si="200"/>
        <v>Sab_2</v>
      </c>
      <c r="M6409">
        <f t="shared" si="201"/>
        <v>0</v>
      </c>
    </row>
    <row r="6410" spans="1:13" x14ac:dyDescent="0.25">
      <c r="A6410">
        <v>17</v>
      </c>
      <c r="B6410" t="s">
        <v>29</v>
      </c>
      <c r="C6410" t="s">
        <v>12</v>
      </c>
      <c r="D6410" t="s">
        <v>13</v>
      </c>
      <c r="E6410">
        <v>20</v>
      </c>
      <c r="F6410" t="s">
        <v>30</v>
      </c>
      <c r="G6410" t="s">
        <v>12</v>
      </c>
      <c r="H6410">
        <v>0</v>
      </c>
      <c r="I6410">
        <v>0</v>
      </c>
      <c r="J6410">
        <v>0</v>
      </c>
      <c r="K6410">
        <v>0</v>
      </c>
      <c r="L6410" t="str">
        <f t="shared" si="200"/>
        <v>Sab_2</v>
      </c>
      <c r="M6410">
        <f t="shared" si="201"/>
        <v>0</v>
      </c>
    </row>
    <row r="6411" spans="1:13" x14ac:dyDescent="0.25">
      <c r="A6411">
        <v>17</v>
      </c>
      <c r="B6411" t="s">
        <v>31</v>
      </c>
      <c r="C6411" t="s">
        <v>12</v>
      </c>
      <c r="D6411" t="s">
        <v>13</v>
      </c>
      <c r="E6411">
        <v>20</v>
      </c>
      <c r="F6411" t="s">
        <v>32</v>
      </c>
      <c r="G6411" t="s">
        <v>12</v>
      </c>
      <c r="H6411">
        <v>0</v>
      </c>
      <c r="I6411">
        <v>0</v>
      </c>
      <c r="J6411">
        <v>0</v>
      </c>
      <c r="K6411">
        <v>0</v>
      </c>
      <c r="L6411" t="str">
        <f t="shared" si="200"/>
        <v>Sab_2</v>
      </c>
      <c r="M6411">
        <f t="shared" si="201"/>
        <v>0</v>
      </c>
    </row>
    <row r="6412" spans="1:13" x14ac:dyDescent="0.25">
      <c r="A6412">
        <v>17</v>
      </c>
      <c r="B6412" t="s">
        <v>33</v>
      </c>
      <c r="C6412" t="s">
        <v>12</v>
      </c>
      <c r="D6412" t="s">
        <v>13</v>
      </c>
      <c r="E6412">
        <v>20</v>
      </c>
      <c r="F6412" t="s">
        <v>34</v>
      </c>
      <c r="G6412" t="s">
        <v>12</v>
      </c>
      <c r="H6412">
        <v>0</v>
      </c>
      <c r="I6412">
        <v>0</v>
      </c>
      <c r="J6412">
        <v>0</v>
      </c>
      <c r="K6412">
        <v>0</v>
      </c>
      <c r="L6412" t="str">
        <f t="shared" si="200"/>
        <v>Sab_2</v>
      </c>
      <c r="M6412">
        <f t="shared" si="201"/>
        <v>0</v>
      </c>
    </row>
    <row r="6413" spans="1:13" x14ac:dyDescent="0.25">
      <c r="A6413">
        <v>17</v>
      </c>
      <c r="B6413" t="s">
        <v>35</v>
      </c>
      <c r="C6413" t="s">
        <v>12</v>
      </c>
      <c r="D6413" t="s">
        <v>13</v>
      </c>
      <c r="E6413">
        <v>20</v>
      </c>
      <c r="F6413" t="s">
        <v>36</v>
      </c>
      <c r="G6413" t="s">
        <v>12</v>
      </c>
      <c r="H6413">
        <v>0</v>
      </c>
      <c r="I6413">
        <v>0</v>
      </c>
      <c r="J6413">
        <v>0</v>
      </c>
      <c r="K6413">
        <v>0</v>
      </c>
      <c r="L6413" t="str">
        <f t="shared" si="200"/>
        <v>Sab_2</v>
      </c>
      <c r="M6413">
        <f t="shared" si="201"/>
        <v>0</v>
      </c>
    </row>
    <row r="6414" spans="1:13" x14ac:dyDescent="0.25">
      <c r="A6414">
        <v>17</v>
      </c>
      <c r="B6414" t="s">
        <v>37</v>
      </c>
      <c r="C6414" t="s">
        <v>12</v>
      </c>
      <c r="D6414" t="s">
        <v>13</v>
      </c>
      <c r="E6414">
        <v>20</v>
      </c>
      <c r="F6414" t="s">
        <v>38</v>
      </c>
      <c r="G6414" t="s">
        <v>12</v>
      </c>
      <c r="H6414">
        <v>0</v>
      </c>
      <c r="I6414">
        <v>0</v>
      </c>
      <c r="J6414">
        <v>0</v>
      </c>
      <c r="K6414">
        <v>0</v>
      </c>
      <c r="L6414" t="str">
        <f t="shared" si="200"/>
        <v>Sab_2</v>
      </c>
      <c r="M6414">
        <f t="shared" si="201"/>
        <v>0</v>
      </c>
    </row>
    <row r="6415" spans="1:13" x14ac:dyDescent="0.25">
      <c r="A6415">
        <v>17</v>
      </c>
      <c r="B6415" t="s">
        <v>39</v>
      </c>
      <c r="C6415" t="s">
        <v>12</v>
      </c>
      <c r="D6415" t="s">
        <v>13</v>
      </c>
      <c r="E6415">
        <v>20</v>
      </c>
      <c r="F6415" t="s">
        <v>40</v>
      </c>
      <c r="G6415" t="s">
        <v>12</v>
      </c>
      <c r="H6415">
        <v>0</v>
      </c>
      <c r="I6415">
        <v>0</v>
      </c>
      <c r="J6415">
        <v>0</v>
      </c>
      <c r="K6415">
        <v>0</v>
      </c>
      <c r="L6415" t="str">
        <f t="shared" si="200"/>
        <v>Sab_2</v>
      </c>
      <c r="M6415">
        <f t="shared" si="201"/>
        <v>0</v>
      </c>
    </row>
    <row r="6416" spans="1:13" x14ac:dyDescent="0.25">
      <c r="A6416">
        <v>17</v>
      </c>
      <c r="B6416" t="s">
        <v>41</v>
      </c>
      <c r="C6416" t="s">
        <v>12</v>
      </c>
      <c r="D6416" t="s">
        <v>13</v>
      </c>
      <c r="E6416">
        <v>20</v>
      </c>
      <c r="F6416" t="s">
        <v>42</v>
      </c>
      <c r="G6416" t="s">
        <v>12</v>
      </c>
      <c r="H6416">
        <v>0</v>
      </c>
      <c r="I6416">
        <v>0</v>
      </c>
      <c r="J6416">
        <v>0</v>
      </c>
      <c r="K6416">
        <v>0</v>
      </c>
      <c r="L6416" t="str">
        <f t="shared" si="200"/>
        <v>Sab_2</v>
      </c>
      <c r="M6416">
        <f t="shared" si="201"/>
        <v>0</v>
      </c>
    </row>
    <row r="6417" spans="1:13" x14ac:dyDescent="0.25">
      <c r="A6417">
        <v>17</v>
      </c>
      <c r="B6417" t="s">
        <v>43</v>
      </c>
      <c r="C6417" t="s">
        <v>12</v>
      </c>
      <c r="D6417" t="s">
        <v>13</v>
      </c>
      <c r="E6417">
        <v>20</v>
      </c>
      <c r="F6417" t="s">
        <v>44</v>
      </c>
      <c r="G6417" t="s">
        <v>12</v>
      </c>
      <c r="H6417">
        <v>0</v>
      </c>
      <c r="I6417">
        <v>0</v>
      </c>
      <c r="J6417">
        <v>0</v>
      </c>
      <c r="K6417">
        <v>0</v>
      </c>
      <c r="L6417" t="str">
        <f t="shared" si="200"/>
        <v>Sab_2</v>
      </c>
      <c r="M6417">
        <f t="shared" si="201"/>
        <v>0</v>
      </c>
    </row>
    <row r="6418" spans="1:13" x14ac:dyDescent="0.25">
      <c r="A6418">
        <v>17</v>
      </c>
      <c r="B6418" t="s">
        <v>45</v>
      </c>
      <c r="C6418" t="s">
        <v>12</v>
      </c>
      <c r="D6418" t="s">
        <v>13</v>
      </c>
      <c r="E6418">
        <v>20</v>
      </c>
      <c r="F6418" t="s">
        <v>46</v>
      </c>
      <c r="G6418" t="s">
        <v>12</v>
      </c>
      <c r="H6418">
        <v>0</v>
      </c>
      <c r="I6418">
        <v>0</v>
      </c>
      <c r="J6418">
        <v>0</v>
      </c>
      <c r="K6418">
        <v>0</v>
      </c>
      <c r="L6418" t="str">
        <f t="shared" si="200"/>
        <v>Sab_2</v>
      </c>
      <c r="M6418">
        <f t="shared" si="201"/>
        <v>0</v>
      </c>
    </row>
    <row r="6419" spans="1:13" x14ac:dyDescent="0.25">
      <c r="A6419">
        <v>17</v>
      </c>
      <c r="B6419" t="s">
        <v>47</v>
      </c>
      <c r="C6419" t="s">
        <v>12</v>
      </c>
      <c r="D6419" t="s">
        <v>13</v>
      </c>
      <c r="E6419">
        <v>20</v>
      </c>
      <c r="F6419" t="s">
        <v>48</v>
      </c>
      <c r="G6419" t="s">
        <v>12</v>
      </c>
      <c r="H6419">
        <v>0</v>
      </c>
      <c r="I6419">
        <v>0</v>
      </c>
      <c r="J6419">
        <v>0</v>
      </c>
      <c r="K6419">
        <v>0</v>
      </c>
      <c r="L6419" t="str">
        <f t="shared" si="200"/>
        <v>Sab_2</v>
      </c>
      <c r="M6419">
        <f t="shared" si="201"/>
        <v>0</v>
      </c>
    </row>
    <row r="6420" spans="1:13" x14ac:dyDescent="0.25">
      <c r="A6420">
        <v>17</v>
      </c>
      <c r="B6420" t="s">
        <v>49</v>
      </c>
      <c r="C6420" t="s">
        <v>12</v>
      </c>
      <c r="D6420" t="s">
        <v>13</v>
      </c>
      <c r="E6420">
        <v>20</v>
      </c>
      <c r="F6420" t="s">
        <v>50</v>
      </c>
      <c r="G6420" t="s">
        <v>12</v>
      </c>
      <c r="H6420">
        <v>0</v>
      </c>
      <c r="I6420">
        <v>0</v>
      </c>
      <c r="J6420">
        <v>0</v>
      </c>
      <c r="K6420">
        <v>0</v>
      </c>
      <c r="L6420" t="str">
        <f t="shared" si="200"/>
        <v>Sab_2</v>
      </c>
      <c r="M6420">
        <f t="shared" si="201"/>
        <v>0</v>
      </c>
    </row>
    <row r="6421" spans="1:13" x14ac:dyDescent="0.25">
      <c r="A6421">
        <v>17</v>
      </c>
      <c r="B6421" t="s">
        <v>51</v>
      </c>
      <c r="C6421" t="s">
        <v>12</v>
      </c>
      <c r="D6421" t="s">
        <v>13</v>
      </c>
      <c r="E6421">
        <v>20</v>
      </c>
      <c r="F6421" t="s">
        <v>52</v>
      </c>
      <c r="G6421" t="s">
        <v>12</v>
      </c>
      <c r="H6421">
        <v>0</v>
      </c>
      <c r="I6421">
        <v>0</v>
      </c>
      <c r="J6421">
        <v>0</v>
      </c>
      <c r="K6421">
        <v>0</v>
      </c>
      <c r="L6421" t="str">
        <f t="shared" si="200"/>
        <v>Sab_2</v>
      </c>
      <c r="M6421">
        <f t="shared" si="201"/>
        <v>0</v>
      </c>
    </row>
    <row r="6422" spans="1:13" x14ac:dyDescent="0.25">
      <c r="A6422">
        <v>17</v>
      </c>
      <c r="B6422" t="s">
        <v>53</v>
      </c>
      <c r="C6422" t="s">
        <v>12</v>
      </c>
      <c r="D6422" t="s">
        <v>13</v>
      </c>
      <c r="E6422">
        <v>20</v>
      </c>
      <c r="F6422" t="s">
        <v>54</v>
      </c>
      <c r="G6422" t="s">
        <v>12</v>
      </c>
      <c r="H6422">
        <v>0</v>
      </c>
      <c r="I6422">
        <v>0</v>
      </c>
      <c r="J6422">
        <v>0</v>
      </c>
      <c r="K6422">
        <v>0</v>
      </c>
      <c r="L6422" t="str">
        <f t="shared" si="200"/>
        <v>Sab_2</v>
      </c>
      <c r="M6422">
        <f t="shared" si="201"/>
        <v>0</v>
      </c>
    </row>
    <row r="6423" spans="1:13" x14ac:dyDescent="0.25">
      <c r="A6423">
        <v>17</v>
      </c>
      <c r="B6423" t="s">
        <v>55</v>
      </c>
      <c r="C6423" t="s">
        <v>12</v>
      </c>
      <c r="D6423" t="s">
        <v>13</v>
      </c>
      <c r="E6423">
        <v>20</v>
      </c>
      <c r="F6423" t="s">
        <v>56</v>
      </c>
      <c r="G6423" t="s">
        <v>12</v>
      </c>
      <c r="H6423">
        <v>0</v>
      </c>
      <c r="I6423">
        <v>0</v>
      </c>
      <c r="J6423">
        <v>0</v>
      </c>
      <c r="K6423">
        <v>0</v>
      </c>
      <c r="L6423" t="str">
        <f t="shared" si="200"/>
        <v>Sab_2</v>
      </c>
      <c r="M6423">
        <f t="shared" si="201"/>
        <v>0</v>
      </c>
    </row>
    <row r="6424" spans="1:13" x14ac:dyDescent="0.25">
      <c r="A6424">
        <v>17</v>
      </c>
      <c r="B6424" t="s">
        <v>57</v>
      </c>
      <c r="C6424" t="s">
        <v>12</v>
      </c>
      <c r="D6424" t="s">
        <v>13</v>
      </c>
      <c r="E6424">
        <v>20</v>
      </c>
      <c r="F6424" t="s">
        <v>58</v>
      </c>
      <c r="G6424" t="s">
        <v>12</v>
      </c>
      <c r="H6424">
        <v>0</v>
      </c>
      <c r="I6424">
        <v>0</v>
      </c>
      <c r="J6424">
        <v>0</v>
      </c>
      <c r="K6424">
        <v>0</v>
      </c>
      <c r="L6424" t="str">
        <f t="shared" si="200"/>
        <v>Sab_2</v>
      </c>
      <c r="M6424">
        <f t="shared" si="201"/>
        <v>0</v>
      </c>
    </row>
    <row r="6425" spans="1:13" x14ac:dyDescent="0.25">
      <c r="A6425">
        <v>17</v>
      </c>
      <c r="B6425" t="s">
        <v>59</v>
      </c>
      <c r="C6425" t="s">
        <v>12</v>
      </c>
      <c r="D6425" t="s">
        <v>13</v>
      </c>
      <c r="E6425">
        <v>20</v>
      </c>
      <c r="F6425" t="s">
        <v>60</v>
      </c>
      <c r="G6425" t="s">
        <v>12</v>
      </c>
      <c r="H6425">
        <v>0</v>
      </c>
      <c r="I6425">
        <v>0</v>
      </c>
      <c r="J6425">
        <v>0</v>
      </c>
      <c r="K6425">
        <v>0</v>
      </c>
      <c r="L6425" t="str">
        <f t="shared" si="200"/>
        <v>Sab_2</v>
      </c>
      <c r="M6425">
        <f t="shared" si="201"/>
        <v>0</v>
      </c>
    </row>
    <row r="6426" spans="1:13" x14ac:dyDescent="0.25">
      <c r="A6426">
        <v>17</v>
      </c>
      <c r="B6426" t="s">
        <v>61</v>
      </c>
      <c r="C6426" t="s">
        <v>12</v>
      </c>
      <c r="D6426" t="s">
        <v>13</v>
      </c>
      <c r="E6426">
        <v>20</v>
      </c>
      <c r="F6426" t="s">
        <v>62</v>
      </c>
      <c r="G6426" t="s">
        <v>12</v>
      </c>
      <c r="H6426">
        <v>0</v>
      </c>
      <c r="I6426">
        <v>0</v>
      </c>
      <c r="J6426">
        <v>0</v>
      </c>
      <c r="K6426">
        <v>0</v>
      </c>
      <c r="L6426" t="str">
        <f t="shared" si="200"/>
        <v>Sab_2</v>
      </c>
      <c r="M6426">
        <f t="shared" si="201"/>
        <v>0</v>
      </c>
    </row>
    <row r="6427" spans="1:13" x14ac:dyDescent="0.25">
      <c r="A6427">
        <v>17</v>
      </c>
      <c r="B6427" t="s">
        <v>63</v>
      </c>
      <c r="C6427" t="s">
        <v>12</v>
      </c>
      <c r="D6427" t="s">
        <v>13</v>
      </c>
      <c r="E6427">
        <v>40</v>
      </c>
      <c r="F6427" t="s">
        <v>14</v>
      </c>
      <c r="G6427" t="s">
        <v>12</v>
      </c>
      <c r="H6427">
        <v>0</v>
      </c>
      <c r="I6427">
        <v>0</v>
      </c>
      <c r="J6427">
        <v>0</v>
      </c>
      <c r="K6427">
        <v>0</v>
      </c>
      <c r="L6427" t="str">
        <f t="shared" si="200"/>
        <v>Sab_2</v>
      </c>
      <c r="M6427">
        <f t="shared" si="201"/>
        <v>0</v>
      </c>
    </row>
    <row r="6428" spans="1:13" x14ac:dyDescent="0.25">
      <c r="A6428">
        <v>17</v>
      </c>
      <c r="B6428" t="s">
        <v>64</v>
      </c>
      <c r="C6428" t="s">
        <v>12</v>
      </c>
      <c r="D6428" t="s">
        <v>13</v>
      </c>
      <c r="E6428">
        <v>40</v>
      </c>
      <c r="F6428" t="s">
        <v>16</v>
      </c>
      <c r="G6428" t="s">
        <v>12</v>
      </c>
      <c r="H6428">
        <v>0</v>
      </c>
      <c r="I6428">
        <v>0</v>
      </c>
      <c r="J6428">
        <v>0</v>
      </c>
      <c r="K6428">
        <v>0</v>
      </c>
      <c r="L6428" t="str">
        <f t="shared" si="200"/>
        <v>Sab_2</v>
      </c>
      <c r="M6428">
        <f t="shared" si="201"/>
        <v>0</v>
      </c>
    </row>
    <row r="6429" spans="1:13" x14ac:dyDescent="0.25">
      <c r="A6429">
        <v>17</v>
      </c>
      <c r="B6429" t="s">
        <v>65</v>
      </c>
      <c r="C6429" t="s">
        <v>12</v>
      </c>
      <c r="D6429" t="s">
        <v>13</v>
      </c>
      <c r="E6429">
        <v>40</v>
      </c>
      <c r="F6429" t="s">
        <v>18</v>
      </c>
      <c r="G6429" t="s">
        <v>12</v>
      </c>
      <c r="H6429">
        <v>0</v>
      </c>
      <c r="I6429">
        <v>0</v>
      </c>
      <c r="J6429">
        <v>0</v>
      </c>
      <c r="K6429">
        <v>0</v>
      </c>
      <c r="L6429" t="str">
        <f t="shared" si="200"/>
        <v>Sab_2</v>
      </c>
      <c r="M6429">
        <f t="shared" si="201"/>
        <v>0</v>
      </c>
    </row>
    <row r="6430" spans="1:13" x14ac:dyDescent="0.25">
      <c r="A6430">
        <v>17</v>
      </c>
      <c r="B6430" t="s">
        <v>66</v>
      </c>
      <c r="C6430" t="s">
        <v>12</v>
      </c>
      <c r="D6430" t="s">
        <v>13</v>
      </c>
      <c r="E6430">
        <v>40</v>
      </c>
      <c r="F6430" t="s">
        <v>20</v>
      </c>
      <c r="G6430" t="s">
        <v>12</v>
      </c>
      <c r="H6430">
        <v>0</v>
      </c>
      <c r="I6430">
        <v>0</v>
      </c>
      <c r="J6430">
        <v>0</v>
      </c>
      <c r="K6430">
        <v>0</v>
      </c>
      <c r="L6430" t="str">
        <f t="shared" si="200"/>
        <v>Sab_2</v>
      </c>
      <c r="M6430">
        <f t="shared" si="201"/>
        <v>0</v>
      </c>
    </row>
    <row r="6431" spans="1:13" x14ac:dyDescent="0.25">
      <c r="A6431">
        <v>17</v>
      </c>
      <c r="B6431" t="s">
        <v>67</v>
      </c>
      <c r="C6431" t="s">
        <v>12</v>
      </c>
      <c r="D6431" t="s">
        <v>13</v>
      </c>
      <c r="E6431">
        <v>40</v>
      </c>
      <c r="F6431" t="s">
        <v>22</v>
      </c>
      <c r="G6431" t="s">
        <v>12</v>
      </c>
      <c r="H6431">
        <v>0</v>
      </c>
      <c r="I6431">
        <v>0</v>
      </c>
      <c r="J6431">
        <v>0</v>
      </c>
      <c r="K6431">
        <v>0</v>
      </c>
      <c r="L6431" t="str">
        <f t="shared" si="200"/>
        <v>Sab_2</v>
      </c>
      <c r="M6431">
        <f t="shared" si="201"/>
        <v>0</v>
      </c>
    </row>
    <row r="6432" spans="1:13" x14ac:dyDescent="0.25">
      <c r="A6432">
        <v>17</v>
      </c>
      <c r="B6432" t="s">
        <v>68</v>
      </c>
      <c r="C6432" t="s">
        <v>12</v>
      </c>
      <c r="D6432" t="s">
        <v>13</v>
      </c>
      <c r="E6432">
        <v>40</v>
      </c>
      <c r="F6432" t="s">
        <v>24</v>
      </c>
      <c r="G6432" t="s">
        <v>12</v>
      </c>
      <c r="H6432">
        <v>0</v>
      </c>
      <c r="I6432">
        <v>0</v>
      </c>
      <c r="J6432">
        <v>0</v>
      </c>
      <c r="K6432">
        <v>0</v>
      </c>
      <c r="L6432" t="str">
        <f t="shared" si="200"/>
        <v>Sab_2</v>
      </c>
      <c r="M6432">
        <f t="shared" si="201"/>
        <v>0</v>
      </c>
    </row>
    <row r="6433" spans="1:13" x14ac:dyDescent="0.25">
      <c r="A6433">
        <v>17</v>
      </c>
      <c r="B6433" t="s">
        <v>69</v>
      </c>
      <c r="C6433" t="s">
        <v>12</v>
      </c>
      <c r="D6433" t="s">
        <v>13</v>
      </c>
      <c r="E6433">
        <v>40</v>
      </c>
      <c r="F6433" t="s">
        <v>26</v>
      </c>
      <c r="G6433" t="s">
        <v>12</v>
      </c>
      <c r="H6433">
        <v>0</v>
      </c>
      <c r="I6433">
        <v>0</v>
      </c>
      <c r="J6433">
        <v>0</v>
      </c>
      <c r="K6433">
        <v>0</v>
      </c>
      <c r="L6433" t="str">
        <f t="shared" si="200"/>
        <v>Sab_2</v>
      </c>
      <c r="M6433">
        <f t="shared" si="201"/>
        <v>0</v>
      </c>
    </row>
    <row r="6434" spans="1:13" x14ac:dyDescent="0.25">
      <c r="A6434">
        <v>17</v>
      </c>
      <c r="B6434" t="s">
        <v>70</v>
      </c>
      <c r="C6434" t="s">
        <v>12</v>
      </c>
      <c r="D6434" t="s">
        <v>13</v>
      </c>
      <c r="E6434">
        <v>40</v>
      </c>
      <c r="F6434" t="s">
        <v>28</v>
      </c>
      <c r="G6434" t="s">
        <v>12</v>
      </c>
      <c r="H6434">
        <v>0</v>
      </c>
      <c r="I6434">
        <v>0</v>
      </c>
      <c r="J6434">
        <v>0</v>
      </c>
      <c r="K6434">
        <v>0</v>
      </c>
      <c r="L6434" t="str">
        <f t="shared" si="200"/>
        <v>Sab_2</v>
      </c>
      <c r="M6434">
        <f t="shared" si="201"/>
        <v>0</v>
      </c>
    </row>
    <row r="6435" spans="1:13" x14ac:dyDescent="0.25">
      <c r="A6435">
        <v>17</v>
      </c>
      <c r="B6435" t="s">
        <v>71</v>
      </c>
      <c r="C6435" t="s">
        <v>12</v>
      </c>
      <c r="D6435" t="s">
        <v>13</v>
      </c>
      <c r="E6435">
        <v>40</v>
      </c>
      <c r="F6435" t="s">
        <v>30</v>
      </c>
      <c r="G6435" t="s">
        <v>12</v>
      </c>
      <c r="H6435">
        <v>0</v>
      </c>
      <c r="I6435">
        <v>0</v>
      </c>
      <c r="J6435">
        <v>0</v>
      </c>
      <c r="K6435">
        <v>0</v>
      </c>
      <c r="L6435" t="str">
        <f t="shared" si="200"/>
        <v>Sab_2</v>
      </c>
      <c r="M6435">
        <f t="shared" si="201"/>
        <v>0</v>
      </c>
    </row>
    <row r="6436" spans="1:13" x14ac:dyDescent="0.25">
      <c r="A6436">
        <v>17</v>
      </c>
      <c r="B6436" t="s">
        <v>72</v>
      </c>
      <c r="C6436" t="s">
        <v>12</v>
      </c>
      <c r="D6436" t="s">
        <v>13</v>
      </c>
      <c r="E6436">
        <v>40</v>
      </c>
      <c r="F6436" t="s">
        <v>32</v>
      </c>
      <c r="G6436" t="s">
        <v>12</v>
      </c>
      <c r="H6436">
        <v>2</v>
      </c>
      <c r="I6436">
        <v>0</v>
      </c>
      <c r="J6436">
        <v>0</v>
      </c>
      <c r="K6436">
        <v>0</v>
      </c>
      <c r="L6436" t="str">
        <f t="shared" si="200"/>
        <v>Sab_2</v>
      </c>
      <c r="M6436">
        <f t="shared" si="201"/>
        <v>2</v>
      </c>
    </row>
    <row r="6437" spans="1:13" x14ac:dyDescent="0.25">
      <c r="A6437">
        <v>17</v>
      </c>
      <c r="B6437" t="s">
        <v>73</v>
      </c>
      <c r="C6437" t="s">
        <v>12</v>
      </c>
      <c r="D6437" t="s">
        <v>13</v>
      </c>
      <c r="E6437">
        <v>40</v>
      </c>
      <c r="F6437" t="s">
        <v>34</v>
      </c>
      <c r="G6437" t="s">
        <v>12</v>
      </c>
      <c r="H6437">
        <v>0</v>
      </c>
      <c r="I6437">
        <v>0</v>
      </c>
      <c r="J6437">
        <v>0</v>
      </c>
      <c r="K6437">
        <v>0</v>
      </c>
      <c r="L6437" t="str">
        <f t="shared" si="200"/>
        <v>Sab_2</v>
      </c>
      <c r="M6437">
        <f t="shared" si="201"/>
        <v>0</v>
      </c>
    </row>
    <row r="6438" spans="1:13" x14ac:dyDescent="0.25">
      <c r="A6438">
        <v>17</v>
      </c>
      <c r="B6438" t="s">
        <v>74</v>
      </c>
      <c r="C6438" t="s">
        <v>12</v>
      </c>
      <c r="D6438" t="s">
        <v>13</v>
      </c>
      <c r="E6438">
        <v>40</v>
      </c>
      <c r="F6438" t="s">
        <v>36</v>
      </c>
      <c r="G6438" t="s">
        <v>12</v>
      </c>
      <c r="H6438">
        <v>0</v>
      </c>
      <c r="I6438">
        <v>0</v>
      </c>
      <c r="J6438">
        <v>0</v>
      </c>
      <c r="K6438">
        <v>0</v>
      </c>
      <c r="L6438" t="str">
        <f t="shared" si="200"/>
        <v>Sab_2</v>
      </c>
      <c r="M6438">
        <f t="shared" si="201"/>
        <v>0</v>
      </c>
    </row>
    <row r="6439" spans="1:13" x14ac:dyDescent="0.25">
      <c r="A6439">
        <v>17</v>
      </c>
      <c r="B6439" t="s">
        <v>75</v>
      </c>
      <c r="C6439" t="s">
        <v>12</v>
      </c>
      <c r="D6439" t="s">
        <v>13</v>
      </c>
      <c r="E6439">
        <v>40</v>
      </c>
      <c r="F6439" t="s">
        <v>38</v>
      </c>
      <c r="G6439" t="s">
        <v>12</v>
      </c>
      <c r="H6439">
        <v>0</v>
      </c>
      <c r="I6439">
        <v>0</v>
      </c>
      <c r="J6439">
        <v>0</v>
      </c>
      <c r="K6439">
        <v>0</v>
      </c>
      <c r="L6439" t="str">
        <f t="shared" si="200"/>
        <v>Sab_2</v>
      </c>
      <c r="M6439">
        <f t="shared" si="201"/>
        <v>0</v>
      </c>
    </row>
    <row r="6440" spans="1:13" x14ac:dyDescent="0.25">
      <c r="A6440">
        <v>17</v>
      </c>
      <c r="B6440" t="s">
        <v>76</v>
      </c>
      <c r="C6440" t="s">
        <v>12</v>
      </c>
      <c r="D6440" t="s">
        <v>13</v>
      </c>
      <c r="E6440">
        <v>40</v>
      </c>
      <c r="F6440" t="s">
        <v>40</v>
      </c>
      <c r="G6440" t="s">
        <v>12</v>
      </c>
      <c r="H6440">
        <v>0</v>
      </c>
      <c r="I6440">
        <v>0</v>
      </c>
      <c r="J6440">
        <v>0</v>
      </c>
      <c r="K6440">
        <v>0</v>
      </c>
      <c r="L6440" t="str">
        <f t="shared" si="200"/>
        <v>Sab_2</v>
      </c>
      <c r="M6440">
        <f t="shared" si="201"/>
        <v>0</v>
      </c>
    </row>
    <row r="6441" spans="1:13" x14ac:dyDescent="0.25">
      <c r="A6441">
        <v>17</v>
      </c>
      <c r="B6441" t="s">
        <v>77</v>
      </c>
      <c r="C6441" t="s">
        <v>12</v>
      </c>
      <c r="D6441" t="s">
        <v>13</v>
      </c>
      <c r="E6441">
        <v>40</v>
      </c>
      <c r="F6441" t="s">
        <v>42</v>
      </c>
      <c r="G6441" t="s">
        <v>12</v>
      </c>
      <c r="H6441">
        <v>2</v>
      </c>
      <c r="I6441">
        <v>0</v>
      </c>
      <c r="J6441">
        <v>0</v>
      </c>
      <c r="K6441">
        <v>0</v>
      </c>
      <c r="L6441" t="str">
        <f t="shared" si="200"/>
        <v>Sab_2</v>
      </c>
      <c r="M6441">
        <f t="shared" si="201"/>
        <v>2</v>
      </c>
    </row>
    <row r="6442" spans="1:13" x14ac:dyDescent="0.25">
      <c r="A6442">
        <v>17</v>
      </c>
      <c r="B6442" t="s">
        <v>78</v>
      </c>
      <c r="C6442" t="s">
        <v>12</v>
      </c>
      <c r="D6442" t="s">
        <v>13</v>
      </c>
      <c r="E6442">
        <v>40</v>
      </c>
      <c r="F6442" t="s">
        <v>44</v>
      </c>
      <c r="G6442" t="s">
        <v>12</v>
      </c>
      <c r="H6442">
        <v>0</v>
      </c>
      <c r="I6442">
        <v>0</v>
      </c>
      <c r="J6442">
        <v>0</v>
      </c>
      <c r="K6442">
        <v>0</v>
      </c>
      <c r="L6442" t="str">
        <f t="shared" si="200"/>
        <v>Sab_2</v>
      </c>
      <c r="M6442">
        <f t="shared" si="201"/>
        <v>0</v>
      </c>
    </row>
    <row r="6443" spans="1:13" x14ac:dyDescent="0.25">
      <c r="A6443">
        <v>17</v>
      </c>
      <c r="B6443" t="s">
        <v>79</v>
      </c>
      <c r="C6443" t="s">
        <v>12</v>
      </c>
      <c r="D6443" t="s">
        <v>13</v>
      </c>
      <c r="E6443">
        <v>40</v>
      </c>
      <c r="F6443" t="s">
        <v>46</v>
      </c>
      <c r="G6443" t="s">
        <v>12</v>
      </c>
      <c r="H6443">
        <v>0</v>
      </c>
      <c r="I6443">
        <v>0</v>
      </c>
      <c r="J6443">
        <v>0</v>
      </c>
      <c r="K6443">
        <v>0</v>
      </c>
      <c r="L6443" t="str">
        <f t="shared" si="200"/>
        <v>Sab_2</v>
      </c>
      <c r="M6443">
        <f t="shared" si="201"/>
        <v>0</v>
      </c>
    </row>
    <row r="6444" spans="1:13" x14ac:dyDescent="0.25">
      <c r="A6444">
        <v>17</v>
      </c>
      <c r="B6444" t="s">
        <v>80</v>
      </c>
      <c r="C6444" t="s">
        <v>12</v>
      </c>
      <c r="D6444" t="s">
        <v>13</v>
      </c>
      <c r="E6444">
        <v>40</v>
      </c>
      <c r="F6444" t="s">
        <v>48</v>
      </c>
      <c r="G6444" t="s">
        <v>12</v>
      </c>
      <c r="H6444">
        <v>0</v>
      </c>
      <c r="I6444">
        <v>0</v>
      </c>
      <c r="J6444">
        <v>0</v>
      </c>
      <c r="K6444">
        <v>0</v>
      </c>
      <c r="L6444" t="str">
        <f t="shared" si="200"/>
        <v>Sab_2</v>
      </c>
      <c r="M6444">
        <f t="shared" si="201"/>
        <v>0</v>
      </c>
    </row>
    <row r="6445" spans="1:13" x14ac:dyDescent="0.25">
      <c r="A6445">
        <v>17</v>
      </c>
      <c r="B6445" t="s">
        <v>81</v>
      </c>
      <c r="C6445" t="s">
        <v>12</v>
      </c>
      <c r="D6445" t="s">
        <v>13</v>
      </c>
      <c r="E6445">
        <v>40</v>
      </c>
      <c r="F6445" t="s">
        <v>50</v>
      </c>
      <c r="G6445" t="s">
        <v>12</v>
      </c>
      <c r="H6445">
        <v>0</v>
      </c>
      <c r="I6445">
        <v>0</v>
      </c>
      <c r="J6445">
        <v>0</v>
      </c>
      <c r="K6445">
        <v>0</v>
      </c>
      <c r="L6445" t="str">
        <f t="shared" si="200"/>
        <v>Sab_2</v>
      </c>
      <c r="M6445">
        <f t="shared" si="201"/>
        <v>0</v>
      </c>
    </row>
    <row r="6446" spans="1:13" x14ac:dyDescent="0.25">
      <c r="A6446">
        <v>17</v>
      </c>
      <c r="B6446" t="s">
        <v>82</v>
      </c>
      <c r="C6446" t="s">
        <v>12</v>
      </c>
      <c r="D6446" t="s">
        <v>13</v>
      </c>
      <c r="E6446">
        <v>40</v>
      </c>
      <c r="F6446" t="s">
        <v>52</v>
      </c>
      <c r="G6446" t="s">
        <v>12</v>
      </c>
      <c r="H6446">
        <v>0</v>
      </c>
      <c r="I6446">
        <v>0</v>
      </c>
      <c r="J6446">
        <v>0</v>
      </c>
      <c r="K6446">
        <v>0</v>
      </c>
      <c r="L6446" t="str">
        <f t="shared" si="200"/>
        <v>Sab_2</v>
      </c>
      <c r="M6446">
        <f t="shared" si="201"/>
        <v>0</v>
      </c>
    </row>
    <row r="6447" spans="1:13" x14ac:dyDescent="0.25">
      <c r="A6447">
        <v>17</v>
      </c>
      <c r="B6447" t="s">
        <v>83</v>
      </c>
      <c r="C6447" t="s">
        <v>12</v>
      </c>
      <c r="D6447" t="s">
        <v>13</v>
      </c>
      <c r="E6447">
        <v>40</v>
      </c>
      <c r="F6447" t="s">
        <v>54</v>
      </c>
      <c r="G6447" t="s">
        <v>12</v>
      </c>
      <c r="H6447">
        <v>0</v>
      </c>
      <c r="I6447">
        <v>0</v>
      </c>
      <c r="J6447">
        <v>0</v>
      </c>
      <c r="K6447">
        <v>0</v>
      </c>
      <c r="L6447" t="str">
        <f t="shared" si="200"/>
        <v>Sab_2</v>
      </c>
      <c r="M6447">
        <f t="shared" si="201"/>
        <v>0</v>
      </c>
    </row>
    <row r="6448" spans="1:13" x14ac:dyDescent="0.25">
      <c r="A6448">
        <v>17</v>
      </c>
      <c r="B6448" t="s">
        <v>84</v>
      </c>
      <c r="C6448" t="s">
        <v>12</v>
      </c>
      <c r="D6448" t="s">
        <v>13</v>
      </c>
      <c r="E6448">
        <v>40</v>
      </c>
      <c r="F6448" t="s">
        <v>56</v>
      </c>
      <c r="G6448" t="s">
        <v>12</v>
      </c>
      <c r="H6448">
        <v>0</v>
      </c>
      <c r="I6448">
        <v>0</v>
      </c>
      <c r="J6448">
        <v>0</v>
      </c>
      <c r="K6448">
        <v>0</v>
      </c>
      <c r="L6448" t="str">
        <f t="shared" si="200"/>
        <v>Sab_2</v>
      </c>
      <c r="M6448">
        <f t="shared" si="201"/>
        <v>0</v>
      </c>
    </row>
    <row r="6449" spans="1:13" x14ac:dyDescent="0.25">
      <c r="A6449">
        <v>17</v>
      </c>
      <c r="B6449" t="s">
        <v>85</v>
      </c>
      <c r="C6449" t="s">
        <v>12</v>
      </c>
      <c r="D6449" t="s">
        <v>13</v>
      </c>
      <c r="E6449">
        <v>40</v>
      </c>
      <c r="F6449" t="s">
        <v>58</v>
      </c>
      <c r="G6449" t="s">
        <v>12</v>
      </c>
      <c r="H6449">
        <v>0</v>
      </c>
      <c r="I6449">
        <v>0</v>
      </c>
      <c r="J6449">
        <v>0</v>
      </c>
      <c r="K6449">
        <v>0</v>
      </c>
      <c r="L6449" t="str">
        <f t="shared" si="200"/>
        <v>Sab_2</v>
      </c>
      <c r="M6449">
        <f t="shared" si="201"/>
        <v>0</v>
      </c>
    </row>
    <row r="6450" spans="1:13" x14ac:dyDescent="0.25">
      <c r="A6450">
        <v>17</v>
      </c>
      <c r="B6450" t="s">
        <v>86</v>
      </c>
      <c r="C6450" t="s">
        <v>12</v>
      </c>
      <c r="D6450" t="s">
        <v>13</v>
      </c>
      <c r="E6450">
        <v>40</v>
      </c>
      <c r="F6450" t="s">
        <v>60</v>
      </c>
      <c r="G6450" t="s">
        <v>12</v>
      </c>
      <c r="H6450">
        <v>0</v>
      </c>
      <c r="I6450">
        <v>0</v>
      </c>
      <c r="J6450">
        <v>0</v>
      </c>
      <c r="K6450">
        <v>0</v>
      </c>
      <c r="L6450" t="str">
        <f t="shared" si="200"/>
        <v>Sab_2</v>
      </c>
      <c r="M6450">
        <f t="shared" si="201"/>
        <v>0</v>
      </c>
    </row>
    <row r="6451" spans="1:13" x14ac:dyDescent="0.25">
      <c r="A6451">
        <v>17</v>
      </c>
      <c r="B6451" t="s">
        <v>87</v>
      </c>
      <c r="C6451" t="s">
        <v>12</v>
      </c>
      <c r="D6451" t="s">
        <v>13</v>
      </c>
      <c r="E6451">
        <v>40</v>
      </c>
      <c r="F6451" t="s">
        <v>62</v>
      </c>
      <c r="G6451" t="s">
        <v>12</v>
      </c>
      <c r="H6451">
        <v>0</v>
      </c>
      <c r="I6451">
        <v>0</v>
      </c>
      <c r="J6451">
        <v>0</v>
      </c>
      <c r="K6451">
        <v>0</v>
      </c>
      <c r="L6451" t="str">
        <f t="shared" si="200"/>
        <v>Sab_2</v>
      </c>
      <c r="M6451">
        <f t="shared" si="201"/>
        <v>0</v>
      </c>
    </row>
    <row r="6452" spans="1:13" x14ac:dyDescent="0.25">
      <c r="A6452">
        <v>17</v>
      </c>
      <c r="B6452" t="s">
        <v>88</v>
      </c>
      <c r="C6452" t="s">
        <v>12</v>
      </c>
      <c r="D6452" t="s">
        <v>89</v>
      </c>
      <c r="E6452">
        <v>20</v>
      </c>
      <c r="F6452" t="s">
        <v>14</v>
      </c>
      <c r="G6452" t="s">
        <v>12</v>
      </c>
      <c r="H6452">
        <v>0</v>
      </c>
      <c r="I6452">
        <v>0</v>
      </c>
      <c r="J6452">
        <v>0</v>
      </c>
      <c r="K6452">
        <v>0</v>
      </c>
      <c r="L6452" t="str">
        <f t="shared" si="200"/>
        <v>Sab_2</v>
      </c>
      <c r="M6452">
        <f t="shared" si="201"/>
        <v>0</v>
      </c>
    </row>
    <row r="6453" spans="1:13" x14ac:dyDescent="0.25">
      <c r="A6453">
        <v>17</v>
      </c>
      <c r="B6453" t="s">
        <v>90</v>
      </c>
      <c r="C6453" t="s">
        <v>12</v>
      </c>
      <c r="D6453" t="s">
        <v>89</v>
      </c>
      <c r="E6453">
        <v>20</v>
      </c>
      <c r="F6453" t="s">
        <v>16</v>
      </c>
      <c r="G6453" t="s">
        <v>12</v>
      </c>
      <c r="H6453">
        <v>0</v>
      </c>
      <c r="I6453">
        <v>0</v>
      </c>
      <c r="J6453">
        <v>0</v>
      </c>
      <c r="K6453">
        <v>0</v>
      </c>
      <c r="L6453" t="str">
        <f t="shared" si="200"/>
        <v>Sab_2</v>
      </c>
      <c r="M6453">
        <f t="shared" si="201"/>
        <v>0</v>
      </c>
    </row>
    <row r="6454" spans="1:13" x14ac:dyDescent="0.25">
      <c r="A6454">
        <v>17</v>
      </c>
      <c r="B6454" t="s">
        <v>91</v>
      </c>
      <c r="C6454" t="s">
        <v>12</v>
      </c>
      <c r="D6454" t="s">
        <v>89</v>
      </c>
      <c r="E6454">
        <v>20</v>
      </c>
      <c r="F6454" t="s">
        <v>18</v>
      </c>
      <c r="G6454" t="s">
        <v>12</v>
      </c>
      <c r="H6454">
        <v>0</v>
      </c>
      <c r="I6454">
        <v>0</v>
      </c>
      <c r="J6454">
        <v>0</v>
      </c>
      <c r="K6454">
        <v>0</v>
      </c>
      <c r="L6454" t="str">
        <f t="shared" si="200"/>
        <v>Sab_2</v>
      </c>
      <c r="M6454">
        <f t="shared" si="201"/>
        <v>0</v>
      </c>
    </row>
    <row r="6455" spans="1:13" x14ac:dyDescent="0.25">
      <c r="A6455">
        <v>17</v>
      </c>
      <c r="B6455" t="s">
        <v>92</v>
      </c>
      <c r="C6455" t="s">
        <v>12</v>
      </c>
      <c r="D6455" t="s">
        <v>89</v>
      </c>
      <c r="E6455">
        <v>20</v>
      </c>
      <c r="F6455" t="s">
        <v>20</v>
      </c>
      <c r="G6455" t="s">
        <v>12</v>
      </c>
      <c r="H6455">
        <v>0</v>
      </c>
      <c r="I6455">
        <v>0</v>
      </c>
      <c r="J6455">
        <v>0</v>
      </c>
      <c r="K6455">
        <v>0</v>
      </c>
      <c r="L6455" t="str">
        <f t="shared" si="200"/>
        <v>Sab_2</v>
      </c>
      <c r="M6455">
        <f t="shared" si="201"/>
        <v>0</v>
      </c>
    </row>
    <row r="6456" spans="1:13" x14ac:dyDescent="0.25">
      <c r="A6456">
        <v>17</v>
      </c>
      <c r="B6456" t="s">
        <v>93</v>
      </c>
      <c r="C6456" t="s">
        <v>12</v>
      </c>
      <c r="D6456" t="s">
        <v>89</v>
      </c>
      <c r="E6456">
        <v>20</v>
      </c>
      <c r="F6456" t="s">
        <v>22</v>
      </c>
      <c r="G6456" t="s">
        <v>12</v>
      </c>
      <c r="H6456">
        <v>0</v>
      </c>
      <c r="I6456">
        <v>0</v>
      </c>
      <c r="J6456">
        <v>0</v>
      </c>
      <c r="K6456">
        <v>0</v>
      </c>
      <c r="L6456" t="str">
        <f t="shared" si="200"/>
        <v>Sab_2</v>
      </c>
      <c r="M6456">
        <f t="shared" si="201"/>
        <v>0</v>
      </c>
    </row>
    <row r="6457" spans="1:13" x14ac:dyDescent="0.25">
      <c r="A6457">
        <v>17</v>
      </c>
      <c r="B6457" t="s">
        <v>94</v>
      </c>
      <c r="C6457" t="s">
        <v>12</v>
      </c>
      <c r="D6457" t="s">
        <v>89</v>
      </c>
      <c r="E6457">
        <v>20</v>
      </c>
      <c r="F6457" t="s">
        <v>24</v>
      </c>
      <c r="G6457" t="s">
        <v>12</v>
      </c>
      <c r="H6457">
        <v>0</v>
      </c>
      <c r="I6457">
        <v>0</v>
      </c>
      <c r="J6457">
        <v>0</v>
      </c>
      <c r="K6457">
        <v>0</v>
      </c>
      <c r="L6457" t="str">
        <f t="shared" si="200"/>
        <v>Sab_2</v>
      </c>
      <c r="M6457">
        <f t="shared" si="201"/>
        <v>0</v>
      </c>
    </row>
    <row r="6458" spans="1:13" x14ac:dyDescent="0.25">
      <c r="A6458">
        <v>17</v>
      </c>
      <c r="B6458" t="s">
        <v>95</v>
      </c>
      <c r="C6458" t="s">
        <v>12</v>
      </c>
      <c r="D6458" t="s">
        <v>89</v>
      </c>
      <c r="E6458">
        <v>20</v>
      </c>
      <c r="F6458" t="s">
        <v>26</v>
      </c>
      <c r="G6458" t="s">
        <v>12</v>
      </c>
      <c r="H6458">
        <v>0</v>
      </c>
      <c r="I6458">
        <v>0</v>
      </c>
      <c r="J6458">
        <v>0</v>
      </c>
      <c r="K6458">
        <v>0</v>
      </c>
      <c r="L6458" t="str">
        <f t="shared" si="200"/>
        <v>Sab_2</v>
      </c>
      <c r="M6458">
        <f t="shared" si="201"/>
        <v>0</v>
      </c>
    </row>
    <row r="6459" spans="1:13" x14ac:dyDescent="0.25">
      <c r="A6459">
        <v>17</v>
      </c>
      <c r="B6459" t="s">
        <v>96</v>
      </c>
      <c r="C6459" t="s">
        <v>12</v>
      </c>
      <c r="D6459" t="s">
        <v>89</v>
      </c>
      <c r="E6459">
        <v>20</v>
      </c>
      <c r="F6459" t="s">
        <v>28</v>
      </c>
      <c r="G6459" t="s">
        <v>12</v>
      </c>
      <c r="H6459">
        <v>0</v>
      </c>
      <c r="I6459">
        <v>0</v>
      </c>
      <c r="J6459">
        <v>0</v>
      </c>
      <c r="K6459">
        <v>0</v>
      </c>
      <c r="L6459" t="str">
        <f t="shared" si="200"/>
        <v>Sab_2</v>
      </c>
      <c r="M6459">
        <f t="shared" si="201"/>
        <v>0</v>
      </c>
    </row>
    <row r="6460" spans="1:13" x14ac:dyDescent="0.25">
      <c r="A6460">
        <v>17</v>
      </c>
      <c r="B6460" t="s">
        <v>97</v>
      </c>
      <c r="C6460" t="s">
        <v>12</v>
      </c>
      <c r="D6460" t="s">
        <v>89</v>
      </c>
      <c r="E6460">
        <v>20</v>
      </c>
      <c r="F6460" t="s">
        <v>30</v>
      </c>
      <c r="G6460" t="s">
        <v>12</v>
      </c>
      <c r="H6460">
        <v>0</v>
      </c>
      <c r="I6460">
        <v>0</v>
      </c>
      <c r="J6460">
        <v>0</v>
      </c>
      <c r="K6460">
        <v>0</v>
      </c>
      <c r="L6460" t="str">
        <f t="shared" si="200"/>
        <v>Sab_2</v>
      </c>
      <c r="M6460">
        <f t="shared" si="201"/>
        <v>0</v>
      </c>
    </row>
    <row r="6461" spans="1:13" x14ac:dyDescent="0.25">
      <c r="A6461">
        <v>17</v>
      </c>
      <c r="B6461" t="s">
        <v>98</v>
      </c>
      <c r="C6461" t="s">
        <v>12</v>
      </c>
      <c r="D6461" t="s">
        <v>89</v>
      </c>
      <c r="E6461">
        <v>20</v>
      </c>
      <c r="F6461" t="s">
        <v>32</v>
      </c>
      <c r="G6461" t="s">
        <v>12</v>
      </c>
      <c r="H6461">
        <v>0</v>
      </c>
      <c r="I6461">
        <v>0</v>
      </c>
      <c r="J6461">
        <v>0</v>
      </c>
      <c r="K6461">
        <v>0</v>
      </c>
      <c r="L6461" t="str">
        <f t="shared" si="200"/>
        <v>Sab_2</v>
      </c>
      <c r="M6461">
        <f t="shared" si="201"/>
        <v>0</v>
      </c>
    </row>
    <row r="6462" spans="1:13" x14ac:dyDescent="0.25">
      <c r="A6462">
        <v>17</v>
      </c>
      <c r="B6462" t="s">
        <v>99</v>
      </c>
      <c r="C6462" t="s">
        <v>12</v>
      </c>
      <c r="D6462" t="s">
        <v>89</v>
      </c>
      <c r="E6462">
        <v>20</v>
      </c>
      <c r="F6462" t="s">
        <v>34</v>
      </c>
      <c r="G6462" t="s">
        <v>12</v>
      </c>
      <c r="H6462">
        <v>0</v>
      </c>
      <c r="I6462">
        <v>0</v>
      </c>
      <c r="J6462">
        <v>0</v>
      </c>
      <c r="K6462">
        <v>0</v>
      </c>
      <c r="L6462" t="str">
        <f t="shared" si="200"/>
        <v>Sab_2</v>
      </c>
      <c r="M6462">
        <f t="shared" si="201"/>
        <v>0</v>
      </c>
    </row>
    <row r="6463" spans="1:13" x14ac:dyDescent="0.25">
      <c r="A6463">
        <v>17</v>
      </c>
      <c r="B6463" t="s">
        <v>100</v>
      </c>
      <c r="C6463" t="s">
        <v>12</v>
      </c>
      <c r="D6463" t="s">
        <v>89</v>
      </c>
      <c r="E6463">
        <v>20</v>
      </c>
      <c r="F6463" t="s">
        <v>36</v>
      </c>
      <c r="G6463" t="s">
        <v>12</v>
      </c>
      <c r="H6463">
        <v>0</v>
      </c>
      <c r="I6463">
        <v>0</v>
      </c>
      <c r="J6463">
        <v>0</v>
      </c>
      <c r="K6463">
        <v>0</v>
      </c>
      <c r="L6463" t="str">
        <f t="shared" si="200"/>
        <v>Sab_2</v>
      </c>
      <c r="M6463">
        <f t="shared" si="201"/>
        <v>0</v>
      </c>
    </row>
    <row r="6464" spans="1:13" x14ac:dyDescent="0.25">
      <c r="A6464">
        <v>17</v>
      </c>
      <c r="B6464" t="s">
        <v>101</v>
      </c>
      <c r="C6464" t="s">
        <v>12</v>
      </c>
      <c r="D6464" t="s">
        <v>89</v>
      </c>
      <c r="E6464">
        <v>20</v>
      </c>
      <c r="F6464" t="s">
        <v>38</v>
      </c>
      <c r="G6464" t="s">
        <v>12</v>
      </c>
      <c r="H6464">
        <v>0</v>
      </c>
      <c r="I6464">
        <v>0</v>
      </c>
      <c r="J6464">
        <v>0</v>
      </c>
      <c r="K6464">
        <v>0</v>
      </c>
      <c r="L6464" t="str">
        <f t="shared" si="200"/>
        <v>Sab_2</v>
      </c>
      <c r="M6464">
        <f t="shared" si="201"/>
        <v>0</v>
      </c>
    </row>
    <row r="6465" spans="1:13" x14ac:dyDescent="0.25">
      <c r="A6465">
        <v>17</v>
      </c>
      <c r="B6465" t="s">
        <v>102</v>
      </c>
      <c r="C6465" t="s">
        <v>12</v>
      </c>
      <c r="D6465" t="s">
        <v>89</v>
      </c>
      <c r="E6465">
        <v>20</v>
      </c>
      <c r="F6465" t="s">
        <v>40</v>
      </c>
      <c r="G6465" t="s">
        <v>12</v>
      </c>
      <c r="H6465">
        <v>0</v>
      </c>
      <c r="I6465">
        <v>0</v>
      </c>
      <c r="J6465">
        <v>0</v>
      </c>
      <c r="K6465">
        <v>0</v>
      </c>
      <c r="L6465" t="str">
        <f t="shared" si="200"/>
        <v>Sab_2</v>
      </c>
      <c r="M6465">
        <f t="shared" si="201"/>
        <v>0</v>
      </c>
    </row>
    <row r="6466" spans="1:13" x14ac:dyDescent="0.25">
      <c r="A6466">
        <v>17</v>
      </c>
      <c r="B6466" t="s">
        <v>103</v>
      </c>
      <c r="C6466" t="s">
        <v>12</v>
      </c>
      <c r="D6466" t="s">
        <v>89</v>
      </c>
      <c r="E6466">
        <v>20</v>
      </c>
      <c r="F6466" t="s">
        <v>42</v>
      </c>
      <c r="G6466" t="s">
        <v>12</v>
      </c>
      <c r="H6466">
        <v>0</v>
      </c>
      <c r="I6466">
        <v>0</v>
      </c>
      <c r="J6466">
        <v>0</v>
      </c>
      <c r="K6466">
        <v>0</v>
      </c>
      <c r="L6466" t="str">
        <f t="shared" si="200"/>
        <v>Sab_2</v>
      </c>
      <c r="M6466">
        <f t="shared" si="201"/>
        <v>0</v>
      </c>
    </row>
    <row r="6467" spans="1:13" x14ac:dyDescent="0.25">
      <c r="A6467">
        <v>17</v>
      </c>
      <c r="B6467" t="s">
        <v>104</v>
      </c>
      <c r="C6467" t="s">
        <v>12</v>
      </c>
      <c r="D6467" t="s">
        <v>89</v>
      </c>
      <c r="E6467">
        <v>20</v>
      </c>
      <c r="F6467" t="s">
        <v>44</v>
      </c>
      <c r="G6467" t="s">
        <v>12</v>
      </c>
      <c r="H6467">
        <v>0</v>
      </c>
      <c r="I6467">
        <v>0</v>
      </c>
      <c r="J6467">
        <v>0</v>
      </c>
      <c r="K6467">
        <v>0</v>
      </c>
      <c r="L6467" t="str">
        <f t="shared" ref="L6467:L6530" si="202">IF(A6467=1,"Lun_1",IF(A6467=2,"Lun_2",IF(A6467=3,"Lun_3",IF(A6467=4,"Mar_1",IF(A6467=5,"Mar_2",IF(A6467=6,"Mar_3",IF(A6467=7,"Mie_1",IF(A6467=8,"Mie_2",IF(A6467=9,"Mie_3",IF(A6467=10,"Jue_1",IF(A6467=11,"Jue_2",IF(A6467=12,"Jue_3",IF(A6467=13,"Vie_1",IF(A6467=14,"Vie_2",IF(A6467=15,"Vie_3",IF(A6467=16,"Sab_1",IF(A6467=17,"Sab_2",IF(A6467=18,"Sab_3",IF(A6467=19,"Dom_1",IF(A6467=20,"Dom_2",IF(A6467=21,"Dom_3")))))))))))))))))))))</f>
        <v>Sab_2</v>
      </c>
      <c r="M6467">
        <f t="shared" ref="M6467:M6530" si="203">SUM(H6467:K6467)</f>
        <v>0</v>
      </c>
    </row>
    <row r="6468" spans="1:13" x14ac:dyDescent="0.25">
      <c r="A6468">
        <v>17</v>
      </c>
      <c r="B6468" t="s">
        <v>105</v>
      </c>
      <c r="C6468" t="s">
        <v>12</v>
      </c>
      <c r="D6468" t="s">
        <v>89</v>
      </c>
      <c r="E6468">
        <v>20</v>
      </c>
      <c r="F6468" t="s">
        <v>46</v>
      </c>
      <c r="G6468" t="s">
        <v>12</v>
      </c>
      <c r="H6468">
        <v>0</v>
      </c>
      <c r="I6468">
        <v>0</v>
      </c>
      <c r="J6468">
        <v>0</v>
      </c>
      <c r="K6468">
        <v>0</v>
      </c>
      <c r="L6468" t="str">
        <f t="shared" si="202"/>
        <v>Sab_2</v>
      </c>
      <c r="M6468">
        <f t="shared" si="203"/>
        <v>0</v>
      </c>
    </row>
    <row r="6469" spans="1:13" x14ac:dyDescent="0.25">
      <c r="A6469">
        <v>17</v>
      </c>
      <c r="B6469" t="s">
        <v>106</v>
      </c>
      <c r="C6469" t="s">
        <v>12</v>
      </c>
      <c r="D6469" t="s">
        <v>89</v>
      </c>
      <c r="E6469">
        <v>20</v>
      </c>
      <c r="F6469" t="s">
        <v>48</v>
      </c>
      <c r="G6469" t="s">
        <v>12</v>
      </c>
      <c r="H6469">
        <v>0</v>
      </c>
      <c r="I6469">
        <v>0</v>
      </c>
      <c r="J6469">
        <v>0</v>
      </c>
      <c r="K6469">
        <v>0</v>
      </c>
      <c r="L6469" t="str">
        <f t="shared" si="202"/>
        <v>Sab_2</v>
      </c>
      <c r="M6469">
        <f t="shared" si="203"/>
        <v>0</v>
      </c>
    </row>
    <row r="6470" spans="1:13" x14ac:dyDescent="0.25">
      <c r="A6470">
        <v>17</v>
      </c>
      <c r="B6470" t="s">
        <v>107</v>
      </c>
      <c r="C6470" t="s">
        <v>12</v>
      </c>
      <c r="D6470" t="s">
        <v>89</v>
      </c>
      <c r="E6470">
        <v>20</v>
      </c>
      <c r="F6470" t="s">
        <v>50</v>
      </c>
      <c r="G6470" t="s">
        <v>12</v>
      </c>
      <c r="H6470">
        <v>0</v>
      </c>
      <c r="I6470">
        <v>0</v>
      </c>
      <c r="J6470">
        <v>0</v>
      </c>
      <c r="K6470">
        <v>0</v>
      </c>
      <c r="L6470" t="str">
        <f t="shared" si="202"/>
        <v>Sab_2</v>
      </c>
      <c r="M6470">
        <f t="shared" si="203"/>
        <v>0</v>
      </c>
    </row>
    <row r="6471" spans="1:13" x14ac:dyDescent="0.25">
      <c r="A6471">
        <v>17</v>
      </c>
      <c r="B6471" t="s">
        <v>108</v>
      </c>
      <c r="C6471" t="s">
        <v>12</v>
      </c>
      <c r="D6471" t="s">
        <v>89</v>
      </c>
      <c r="E6471">
        <v>20</v>
      </c>
      <c r="F6471" t="s">
        <v>52</v>
      </c>
      <c r="G6471" t="s">
        <v>12</v>
      </c>
      <c r="H6471">
        <v>0</v>
      </c>
      <c r="I6471">
        <v>0</v>
      </c>
      <c r="J6471">
        <v>0</v>
      </c>
      <c r="K6471">
        <v>0</v>
      </c>
      <c r="L6471" t="str">
        <f t="shared" si="202"/>
        <v>Sab_2</v>
      </c>
      <c r="M6471">
        <f t="shared" si="203"/>
        <v>0</v>
      </c>
    </row>
    <row r="6472" spans="1:13" x14ac:dyDescent="0.25">
      <c r="A6472">
        <v>17</v>
      </c>
      <c r="B6472" t="s">
        <v>109</v>
      </c>
      <c r="C6472" t="s">
        <v>12</v>
      </c>
      <c r="D6472" t="s">
        <v>89</v>
      </c>
      <c r="E6472">
        <v>20</v>
      </c>
      <c r="F6472" t="s">
        <v>54</v>
      </c>
      <c r="G6472" t="s">
        <v>12</v>
      </c>
      <c r="H6472">
        <v>0</v>
      </c>
      <c r="I6472">
        <v>0</v>
      </c>
      <c r="J6472">
        <v>0</v>
      </c>
      <c r="K6472">
        <v>0</v>
      </c>
      <c r="L6472" t="str">
        <f t="shared" si="202"/>
        <v>Sab_2</v>
      </c>
      <c r="M6472">
        <f t="shared" si="203"/>
        <v>0</v>
      </c>
    </row>
    <row r="6473" spans="1:13" x14ac:dyDescent="0.25">
      <c r="A6473">
        <v>17</v>
      </c>
      <c r="B6473" t="s">
        <v>110</v>
      </c>
      <c r="C6473" t="s">
        <v>12</v>
      </c>
      <c r="D6473" t="s">
        <v>89</v>
      </c>
      <c r="E6473">
        <v>20</v>
      </c>
      <c r="F6473" t="s">
        <v>56</v>
      </c>
      <c r="G6473" t="s">
        <v>12</v>
      </c>
      <c r="H6473">
        <v>0</v>
      </c>
      <c r="I6473">
        <v>0</v>
      </c>
      <c r="J6473">
        <v>0</v>
      </c>
      <c r="K6473">
        <v>0</v>
      </c>
      <c r="L6473" t="str">
        <f t="shared" si="202"/>
        <v>Sab_2</v>
      </c>
      <c r="M6473">
        <f t="shared" si="203"/>
        <v>0</v>
      </c>
    </row>
    <row r="6474" spans="1:13" x14ac:dyDescent="0.25">
      <c r="A6474">
        <v>17</v>
      </c>
      <c r="B6474" t="s">
        <v>111</v>
      </c>
      <c r="C6474" t="s">
        <v>12</v>
      </c>
      <c r="D6474" t="s">
        <v>89</v>
      </c>
      <c r="E6474">
        <v>20</v>
      </c>
      <c r="F6474" t="s">
        <v>58</v>
      </c>
      <c r="G6474" t="s">
        <v>12</v>
      </c>
      <c r="H6474">
        <v>0</v>
      </c>
      <c r="I6474">
        <v>0</v>
      </c>
      <c r="J6474">
        <v>0</v>
      </c>
      <c r="K6474">
        <v>0</v>
      </c>
      <c r="L6474" t="str">
        <f t="shared" si="202"/>
        <v>Sab_2</v>
      </c>
      <c r="M6474">
        <f t="shared" si="203"/>
        <v>0</v>
      </c>
    </row>
    <row r="6475" spans="1:13" x14ac:dyDescent="0.25">
      <c r="A6475">
        <v>17</v>
      </c>
      <c r="B6475" t="s">
        <v>112</v>
      </c>
      <c r="C6475" t="s">
        <v>12</v>
      </c>
      <c r="D6475" t="s">
        <v>89</v>
      </c>
      <c r="E6475">
        <v>20</v>
      </c>
      <c r="F6475" t="s">
        <v>60</v>
      </c>
      <c r="G6475" t="s">
        <v>12</v>
      </c>
      <c r="H6475">
        <v>0</v>
      </c>
      <c r="I6475">
        <v>0</v>
      </c>
      <c r="J6475">
        <v>0</v>
      </c>
      <c r="K6475">
        <v>0</v>
      </c>
      <c r="L6475" t="str">
        <f t="shared" si="202"/>
        <v>Sab_2</v>
      </c>
      <c r="M6475">
        <f t="shared" si="203"/>
        <v>0</v>
      </c>
    </row>
    <row r="6476" spans="1:13" x14ac:dyDescent="0.25">
      <c r="A6476">
        <v>17</v>
      </c>
      <c r="B6476" t="s">
        <v>113</v>
      </c>
      <c r="C6476" t="s">
        <v>12</v>
      </c>
      <c r="D6476" t="s">
        <v>89</v>
      </c>
      <c r="E6476">
        <v>20</v>
      </c>
      <c r="F6476" t="s">
        <v>62</v>
      </c>
      <c r="G6476" t="s">
        <v>12</v>
      </c>
      <c r="H6476">
        <v>0</v>
      </c>
      <c r="I6476">
        <v>0</v>
      </c>
      <c r="J6476">
        <v>0</v>
      </c>
      <c r="K6476">
        <v>0</v>
      </c>
      <c r="L6476" t="str">
        <f t="shared" si="202"/>
        <v>Sab_2</v>
      </c>
      <c r="M6476">
        <f t="shared" si="203"/>
        <v>0</v>
      </c>
    </row>
    <row r="6477" spans="1:13" x14ac:dyDescent="0.25">
      <c r="A6477">
        <v>17</v>
      </c>
      <c r="B6477" t="s">
        <v>114</v>
      </c>
      <c r="C6477" t="s">
        <v>12</v>
      </c>
      <c r="D6477" t="s">
        <v>89</v>
      </c>
      <c r="E6477">
        <v>40</v>
      </c>
      <c r="F6477" t="s">
        <v>14</v>
      </c>
      <c r="G6477" t="s">
        <v>12</v>
      </c>
      <c r="H6477">
        <v>0</v>
      </c>
      <c r="I6477">
        <v>0</v>
      </c>
      <c r="J6477">
        <v>0</v>
      </c>
      <c r="K6477">
        <v>0</v>
      </c>
      <c r="L6477" t="str">
        <f t="shared" si="202"/>
        <v>Sab_2</v>
      </c>
      <c r="M6477">
        <f t="shared" si="203"/>
        <v>0</v>
      </c>
    </row>
    <row r="6478" spans="1:13" x14ac:dyDescent="0.25">
      <c r="A6478">
        <v>17</v>
      </c>
      <c r="B6478" t="s">
        <v>115</v>
      </c>
      <c r="C6478" t="s">
        <v>12</v>
      </c>
      <c r="D6478" t="s">
        <v>89</v>
      </c>
      <c r="E6478">
        <v>40</v>
      </c>
      <c r="F6478" t="s">
        <v>16</v>
      </c>
      <c r="G6478" t="s">
        <v>12</v>
      </c>
      <c r="H6478">
        <v>0</v>
      </c>
      <c r="I6478">
        <v>0</v>
      </c>
      <c r="J6478">
        <v>0</v>
      </c>
      <c r="K6478">
        <v>0</v>
      </c>
      <c r="L6478" t="str">
        <f t="shared" si="202"/>
        <v>Sab_2</v>
      </c>
      <c r="M6478">
        <f t="shared" si="203"/>
        <v>0</v>
      </c>
    </row>
    <row r="6479" spans="1:13" x14ac:dyDescent="0.25">
      <c r="A6479">
        <v>17</v>
      </c>
      <c r="B6479" t="s">
        <v>116</v>
      </c>
      <c r="C6479" t="s">
        <v>12</v>
      </c>
      <c r="D6479" t="s">
        <v>89</v>
      </c>
      <c r="E6479">
        <v>40</v>
      </c>
      <c r="F6479" t="s">
        <v>18</v>
      </c>
      <c r="G6479" t="s">
        <v>12</v>
      </c>
      <c r="H6479">
        <v>0</v>
      </c>
      <c r="I6479">
        <v>0</v>
      </c>
      <c r="J6479">
        <v>0</v>
      </c>
      <c r="K6479">
        <v>0</v>
      </c>
      <c r="L6479" t="str">
        <f t="shared" si="202"/>
        <v>Sab_2</v>
      </c>
      <c r="M6479">
        <f t="shared" si="203"/>
        <v>0</v>
      </c>
    </row>
    <row r="6480" spans="1:13" x14ac:dyDescent="0.25">
      <c r="A6480">
        <v>17</v>
      </c>
      <c r="B6480" t="s">
        <v>117</v>
      </c>
      <c r="C6480" t="s">
        <v>12</v>
      </c>
      <c r="D6480" t="s">
        <v>89</v>
      </c>
      <c r="E6480">
        <v>40</v>
      </c>
      <c r="F6480" t="s">
        <v>20</v>
      </c>
      <c r="G6480" t="s">
        <v>12</v>
      </c>
      <c r="H6480">
        <v>0</v>
      </c>
      <c r="I6480">
        <v>0</v>
      </c>
      <c r="J6480">
        <v>0</v>
      </c>
      <c r="K6480">
        <v>0</v>
      </c>
      <c r="L6480" t="str">
        <f t="shared" si="202"/>
        <v>Sab_2</v>
      </c>
      <c r="M6480">
        <f t="shared" si="203"/>
        <v>0</v>
      </c>
    </row>
    <row r="6481" spans="1:13" x14ac:dyDescent="0.25">
      <c r="A6481">
        <v>17</v>
      </c>
      <c r="B6481" t="s">
        <v>118</v>
      </c>
      <c r="C6481" t="s">
        <v>12</v>
      </c>
      <c r="D6481" t="s">
        <v>89</v>
      </c>
      <c r="E6481">
        <v>40</v>
      </c>
      <c r="F6481" t="s">
        <v>22</v>
      </c>
      <c r="G6481" t="s">
        <v>12</v>
      </c>
      <c r="H6481">
        <v>0</v>
      </c>
      <c r="I6481">
        <v>0</v>
      </c>
      <c r="J6481">
        <v>0</v>
      </c>
      <c r="K6481">
        <v>0</v>
      </c>
      <c r="L6481" t="str">
        <f t="shared" si="202"/>
        <v>Sab_2</v>
      </c>
      <c r="M6481">
        <f t="shared" si="203"/>
        <v>0</v>
      </c>
    </row>
    <row r="6482" spans="1:13" x14ac:dyDescent="0.25">
      <c r="A6482">
        <v>17</v>
      </c>
      <c r="B6482" t="s">
        <v>119</v>
      </c>
      <c r="C6482" t="s">
        <v>12</v>
      </c>
      <c r="D6482" t="s">
        <v>89</v>
      </c>
      <c r="E6482">
        <v>40</v>
      </c>
      <c r="F6482" t="s">
        <v>24</v>
      </c>
      <c r="G6482" t="s">
        <v>12</v>
      </c>
      <c r="H6482">
        <v>0</v>
      </c>
      <c r="I6482">
        <v>0</v>
      </c>
      <c r="J6482">
        <v>0</v>
      </c>
      <c r="K6482">
        <v>0</v>
      </c>
      <c r="L6482" t="str">
        <f t="shared" si="202"/>
        <v>Sab_2</v>
      </c>
      <c r="M6482">
        <f t="shared" si="203"/>
        <v>0</v>
      </c>
    </row>
    <row r="6483" spans="1:13" x14ac:dyDescent="0.25">
      <c r="A6483">
        <v>17</v>
      </c>
      <c r="B6483" t="s">
        <v>120</v>
      </c>
      <c r="C6483" t="s">
        <v>12</v>
      </c>
      <c r="D6483" t="s">
        <v>89</v>
      </c>
      <c r="E6483">
        <v>40</v>
      </c>
      <c r="F6483" t="s">
        <v>26</v>
      </c>
      <c r="G6483" t="s">
        <v>12</v>
      </c>
      <c r="H6483">
        <v>0</v>
      </c>
      <c r="I6483">
        <v>0</v>
      </c>
      <c r="J6483">
        <v>0</v>
      </c>
      <c r="K6483">
        <v>0</v>
      </c>
      <c r="L6483" t="str">
        <f t="shared" si="202"/>
        <v>Sab_2</v>
      </c>
      <c r="M6483">
        <f t="shared" si="203"/>
        <v>0</v>
      </c>
    </row>
    <row r="6484" spans="1:13" x14ac:dyDescent="0.25">
      <c r="A6484">
        <v>17</v>
      </c>
      <c r="B6484" t="s">
        <v>121</v>
      </c>
      <c r="C6484" t="s">
        <v>12</v>
      </c>
      <c r="D6484" t="s">
        <v>89</v>
      </c>
      <c r="E6484">
        <v>40</v>
      </c>
      <c r="F6484" t="s">
        <v>28</v>
      </c>
      <c r="G6484" t="s">
        <v>12</v>
      </c>
      <c r="H6484">
        <v>0</v>
      </c>
      <c r="I6484">
        <v>0</v>
      </c>
      <c r="J6484">
        <v>0</v>
      </c>
      <c r="K6484">
        <v>0</v>
      </c>
      <c r="L6484" t="str">
        <f t="shared" si="202"/>
        <v>Sab_2</v>
      </c>
      <c r="M6484">
        <f t="shared" si="203"/>
        <v>0</v>
      </c>
    </row>
    <row r="6485" spans="1:13" x14ac:dyDescent="0.25">
      <c r="A6485">
        <v>17</v>
      </c>
      <c r="B6485" t="s">
        <v>122</v>
      </c>
      <c r="C6485" t="s">
        <v>12</v>
      </c>
      <c r="D6485" t="s">
        <v>89</v>
      </c>
      <c r="E6485">
        <v>40</v>
      </c>
      <c r="F6485" t="s">
        <v>30</v>
      </c>
      <c r="G6485" t="s">
        <v>12</v>
      </c>
      <c r="H6485">
        <v>0</v>
      </c>
      <c r="I6485">
        <v>0</v>
      </c>
      <c r="J6485">
        <v>0</v>
      </c>
      <c r="K6485">
        <v>0</v>
      </c>
      <c r="L6485" t="str">
        <f t="shared" si="202"/>
        <v>Sab_2</v>
      </c>
      <c r="M6485">
        <f t="shared" si="203"/>
        <v>0</v>
      </c>
    </row>
    <row r="6486" spans="1:13" x14ac:dyDescent="0.25">
      <c r="A6486">
        <v>17</v>
      </c>
      <c r="B6486" t="s">
        <v>123</v>
      </c>
      <c r="C6486" t="s">
        <v>12</v>
      </c>
      <c r="D6486" t="s">
        <v>89</v>
      </c>
      <c r="E6486">
        <v>40</v>
      </c>
      <c r="F6486" t="s">
        <v>32</v>
      </c>
      <c r="G6486" t="s">
        <v>12</v>
      </c>
      <c r="H6486">
        <v>90</v>
      </c>
      <c r="I6486">
        <v>0</v>
      </c>
      <c r="J6486">
        <v>0</v>
      </c>
      <c r="K6486">
        <v>0</v>
      </c>
      <c r="L6486" t="str">
        <f t="shared" si="202"/>
        <v>Sab_2</v>
      </c>
      <c r="M6486">
        <f t="shared" si="203"/>
        <v>90</v>
      </c>
    </row>
    <row r="6487" spans="1:13" x14ac:dyDescent="0.25">
      <c r="A6487">
        <v>17</v>
      </c>
      <c r="B6487" t="s">
        <v>124</v>
      </c>
      <c r="C6487" t="s">
        <v>12</v>
      </c>
      <c r="D6487" t="s">
        <v>89</v>
      </c>
      <c r="E6487">
        <v>40</v>
      </c>
      <c r="F6487" t="s">
        <v>34</v>
      </c>
      <c r="G6487" t="s">
        <v>12</v>
      </c>
      <c r="H6487">
        <v>0</v>
      </c>
      <c r="I6487">
        <v>0</v>
      </c>
      <c r="J6487">
        <v>0</v>
      </c>
      <c r="K6487">
        <v>0</v>
      </c>
      <c r="L6487" t="str">
        <f t="shared" si="202"/>
        <v>Sab_2</v>
      </c>
      <c r="M6487">
        <f t="shared" si="203"/>
        <v>0</v>
      </c>
    </row>
    <row r="6488" spans="1:13" x14ac:dyDescent="0.25">
      <c r="A6488">
        <v>17</v>
      </c>
      <c r="B6488" t="s">
        <v>125</v>
      </c>
      <c r="C6488" t="s">
        <v>12</v>
      </c>
      <c r="D6488" t="s">
        <v>89</v>
      </c>
      <c r="E6488">
        <v>40</v>
      </c>
      <c r="F6488" t="s">
        <v>36</v>
      </c>
      <c r="G6488" t="s">
        <v>12</v>
      </c>
      <c r="H6488">
        <v>4</v>
      </c>
      <c r="I6488">
        <v>0</v>
      </c>
      <c r="J6488">
        <v>0</v>
      </c>
      <c r="K6488">
        <v>0</v>
      </c>
      <c r="L6488" t="str">
        <f t="shared" si="202"/>
        <v>Sab_2</v>
      </c>
      <c r="M6488">
        <f t="shared" si="203"/>
        <v>4</v>
      </c>
    </row>
    <row r="6489" spans="1:13" x14ac:dyDescent="0.25">
      <c r="A6489">
        <v>17</v>
      </c>
      <c r="B6489" t="s">
        <v>126</v>
      </c>
      <c r="C6489" t="s">
        <v>12</v>
      </c>
      <c r="D6489" t="s">
        <v>89</v>
      </c>
      <c r="E6489">
        <v>40</v>
      </c>
      <c r="F6489" t="s">
        <v>38</v>
      </c>
      <c r="G6489" t="s">
        <v>12</v>
      </c>
      <c r="H6489">
        <v>0</v>
      </c>
      <c r="I6489">
        <v>0</v>
      </c>
      <c r="J6489">
        <v>0</v>
      </c>
      <c r="K6489">
        <v>0</v>
      </c>
      <c r="L6489" t="str">
        <f t="shared" si="202"/>
        <v>Sab_2</v>
      </c>
      <c r="M6489">
        <f t="shared" si="203"/>
        <v>0</v>
      </c>
    </row>
    <row r="6490" spans="1:13" x14ac:dyDescent="0.25">
      <c r="A6490">
        <v>17</v>
      </c>
      <c r="B6490" t="s">
        <v>127</v>
      </c>
      <c r="C6490" t="s">
        <v>12</v>
      </c>
      <c r="D6490" t="s">
        <v>89</v>
      </c>
      <c r="E6490">
        <v>40</v>
      </c>
      <c r="F6490" t="s">
        <v>40</v>
      </c>
      <c r="G6490" t="s">
        <v>12</v>
      </c>
      <c r="H6490">
        <v>0</v>
      </c>
      <c r="I6490">
        <v>0</v>
      </c>
      <c r="J6490">
        <v>0</v>
      </c>
      <c r="K6490">
        <v>0</v>
      </c>
      <c r="L6490" t="str">
        <f t="shared" si="202"/>
        <v>Sab_2</v>
      </c>
      <c r="M6490">
        <f t="shared" si="203"/>
        <v>0</v>
      </c>
    </row>
    <row r="6491" spans="1:13" x14ac:dyDescent="0.25">
      <c r="A6491">
        <v>17</v>
      </c>
      <c r="B6491" t="s">
        <v>128</v>
      </c>
      <c r="C6491" t="s">
        <v>12</v>
      </c>
      <c r="D6491" t="s">
        <v>89</v>
      </c>
      <c r="E6491">
        <v>40</v>
      </c>
      <c r="F6491" t="s">
        <v>42</v>
      </c>
      <c r="G6491" t="s">
        <v>12</v>
      </c>
      <c r="H6491">
        <v>0</v>
      </c>
      <c r="I6491">
        <v>0</v>
      </c>
      <c r="J6491">
        <v>0</v>
      </c>
      <c r="K6491">
        <v>0</v>
      </c>
      <c r="L6491" t="str">
        <f t="shared" si="202"/>
        <v>Sab_2</v>
      </c>
      <c r="M6491">
        <f t="shared" si="203"/>
        <v>0</v>
      </c>
    </row>
    <row r="6492" spans="1:13" x14ac:dyDescent="0.25">
      <c r="A6492">
        <v>17</v>
      </c>
      <c r="B6492" t="s">
        <v>129</v>
      </c>
      <c r="C6492" t="s">
        <v>12</v>
      </c>
      <c r="D6492" t="s">
        <v>89</v>
      </c>
      <c r="E6492">
        <v>40</v>
      </c>
      <c r="F6492" t="s">
        <v>44</v>
      </c>
      <c r="G6492" t="s">
        <v>12</v>
      </c>
      <c r="H6492">
        <v>1</v>
      </c>
      <c r="I6492">
        <v>0</v>
      </c>
      <c r="J6492">
        <v>0</v>
      </c>
      <c r="K6492">
        <v>0</v>
      </c>
      <c r="L6492" t="str">
        <f t="shared" si="202"/>
        <v>Sab_2</v>
      </c>
      <c r="M6492">
        <f t="shared" si="203"/>
        <v>1</v>
      </c>
    </row>
    <row r="6493" spans="1:13" x14ac:dyDescent="0.25">
      <c r="A6493">
        <v>17</v>
      </c>
      <c r="B6493" t="s">
        <v>130</v>
      </c>
      <c r="C6493" t="s">
        <v>12</v>
      </c>
      <c r="D6493" t="s">
        <v>89</v>
      </c>
      <c r="E6493">
        <v>40</v>
      </c>
      <c r="F6493" t="s">
        <v>46</v>
      </c>
      <c r="G6493" t="s">
        <v>12</v>
      </c>
      <c r="H6493">
        <v>57</v>
      </c>
      <c r="I6493">
        <v>0</v>
      </c>
      <c r="J6493">
        <v>0</v>
      </c>
      <c r="K6493">
        <v>0</v>
      </c>
      <c r="L6493" t="str">
        <f t="shared" si="202"/>
        <v>Sab_2</v>
      </c>
      <c r="M6493">
        <f t="shared" si="203"/>
        <v>57</v>
      </c>
    </row>
    <row r="6494" spans="1:13" x14ac:dyDescent="0.25">
      <c r="A6494">
        <v>17</v>
      </c>
      <c r="B6494" t="s">
        <v>131</v>
      </c>
      <c r="C6494" t="s">
        <v>12</v>
      </c>
      <c r="D6494" t="s">
        <v>89</v>
      </c>
      <c r="E6494">
        <v>40</v>
      </c>
      <c r="F6494" t="s">
        <v>48</v>
      </c>
      <c r="G6494" t="s">
        <v>12</v>
      </c>
      <c r="H6494">
        <v>0</v>
      </c>
      <c r="I6494">
        <v>0</v>
      </c>
      <c r="J6494">
        <v>0</v>
      </c>
      <c r="K6494">
        <v>0</v>
      </c>
      <c r="L6494" t="str">
        <f t="shared" si="202"/>
        <v>Sab_2</v>
      </c>
      <c r="M6494">
        <f t="shared" si="203"/>
        <v>0</v>
      </c>
    </row>
    <row r="6495" spans="1:13" x14ac:dyDescent="0.25">
      <c r="A6495">
        <v>17</v>
      </c>
      <c r="B6495" t="s">
        <v>132</v>
      </c>
      <c r="C6495" t="s">
        <v>12</v>
      </c>
      <c r="D6495" t="s">
        <v>89</v>
      </c>
      <c r="E6495">
        <v>40</v>
      </c>
      <c r="F6495" t="s">
        <v>50</v>
      </c>
      <c r="G6495" t="s">
        <v>12</v>
      </c>
      <c r="H6495">
        <v>0</v>
      </c>
      <c r="I6495">
        <v>0</v>
      </c>
      <c r="J6495">
        <v>0</v>
      </c>
      <c r="K6495">
        <v>0</v>
      </c>
      <c r="L6495" t="str">
        <f t="shared" si="202"/>
        <v>Sab_2</v>
      </c>
      <c r="M6495">
        <f t="shared" si="203"/>
        <v>0</v>
      </c>
    </row>
    <row r="6496" spans="1:13" x14ac:dyDescent="0.25">
      <c r="A6496">
        <v>17</v>
      </c>
      <c r="B6496" t="s">
        <v>133</v>
      </c>
      <c r="C6496" t="s">
        <v>12</v>
      </c>
      <c r="D6496" t="s">
        <v>89</v>
      </c>
      <c r="E6496">
        <v>40</v>
      </c>
      <c r="F6496" t="s">
        <v>52</v>
      </c>
      <c r="G6496" t="s">
        <v>12</v>
      </c>
      <c r="H6496">
        <v>0</v>
      </c>
      <c r="I6496">
        <v>0</v>
      </c>
      <c r="J6496">
        <v>0</v>
      </c>
      <c r="K6496">
        <v>0</v>
      </c>
      <c r="L6496" t="str">
        <f t="shared" si="202"/>
        <v>Sab_2</v>
      </c>
      <c r="M6496">
        <f t="shared" si="203"/>
        <v>0</v>
      </c>
    </row>
    <row r="6497" spans="1:13" x14ac:dyDescent="0.25">
      <c r="A6497">
        <v>17</v>
      </c>
      <c r="B6497" t="s">
        <v>134</v>
      </c>
      <c r="C6497" t="s">
        <v>12</v>
      </c>
      <c r="D6497" t="s">
        <v>89</v>
      </c>
      <c r="E6497">
        <v>40</v>
      </c>
      <c r="F6497" t="s">
        <v>54</v>
      </c>
      <c r="G6497" t="s">
        <v>12</v>
      </c>
      <c r="H6497">
        <v>0</v>
      </c>
      <c r="I6497">
        <v>0</v>
      </c>
      <c r="J6497">
        <v>0</v>
      </c>
      <c r="K6497">
        <v>0</v>
      </c>
      <c r="L6497" t="str">
        <f t="shared" si="202"/>
        <v>Sab_2</v>
      </c>
      <c r="M6497">
        <f t="shared" si="203"/>
        <v>0</v>
      </c>
    </row>
    <row r="6498" spans="1:13" x14ac:dyDescent="0.25">
      <c r="A6498">
        <v>17</v>
      </c>
      <c r="B6498" t="s">
        <v>135</v>
      </c>
      <c r="C6498" t="s">
        <v>12</v>
      </c>
      <c r="D6498" t="s">
        <v>89</v>
      </c>
      <c r="E6498">
        <v>40</v>
      </c>
      <c r="F6498" t="s">
        <v>56</v>
      </c>
      <c r="G6498" t="s">
        <v>12</v>
      </c>
      <c r="H6498">
        <v>0</v>
      </c>
      <c r="I6498">
        <v>0</v>
      </c>
      <c r="J6498">
        <v>0</v>
      </c>
      <c r="K6498">
        <v>0</v>
      </c>
      <c r="L6498" t="str">
        <f t="shared" si="202"/>
        <v>Sab_2</v>
      </c>
      <c r="M6498">
        <f t="shared" si="203"/>
        <v>0</v>
      </c>
    </row>
    <row r="6499" spans="1:13" x14ac:dyDescent="0.25">
      <c r="A6499">
        <v>17</v>
      </c>
      <c r="B6499" t="s">
        <v>136</v>
      </c>
      <c r="C6499" t="s">
        <v>12</v>
      </c>
      <c r="D6499" t="s">
        <v>89</v>
      </c>
      <c r="E6499">
        <v>40</v>
      </c>
      <c r="F6499" t="s">
        <v>58</v>
      </c>
      <c r="G6499" t="s">
        <v>12</v>
      </c>
      <c r="H6499">
        <v>0</v>
      </c>
      <c r="I6499">
        <v>0</v>
      </c>
      <c r="J6499">
        <v>0</v>
      </c>
      <c r="K6499">
        <v>0</v>
      </c>
      <c r="L6499" t="str">
        <f t="shared" si="202"/>
        <v>Sab_2</v>
      </c>
      <c r="M6499">
        <f t="shared" si="203"/>
        <v>0</v>
      </c>
    </row>
    <row r="6500" spans="1:13" x14ac:dyDescent="0.25">
      <c r="A6500">
        <v>17</v>
      </c>
      <c r="B6500" t="s">
        <v>137</v>
      </c>
      <c r="C6500" t="s">
        <v>12</v>
      </c>
      <c r="D6500" t="s">
        <v>89</v>
      </c>
      <c r="E6500">
        <v>40</v>
      </c>
      <c r="F6500" t="s">
        <v>60</v>
      </c>
      <c r="G6500" t="s">
        <v>12</v>
      </c>
      <c r="H6500">
        <v>0</v>
      </c>
      <c r="I6500">
        <v>0</v>
      </c>
      <c r="J6500">
        <v>0</v>
      </c>
      <c r="K6500">
        <v>0</v>
      </c>
      <c r="L6500" t="str">
        <f t="shared" si="202"/>
        <v>Sab_2</v>
      </c>
      <c r="M6500">
        <f t="shared" si="203"/>
        <v>0</v>
      </c>
    </row>
    <row r="6501" spans="1:13" x14ac:dyDescent="0.25">
      <c r="A6501">
        <v>17</v>
      </c>
      <c r="B6501" t="s">
        <v>138</v>
      </c>
      <c r="C6501" t="s">
        <v>12</v>
      </c>
      <c r="D6501" t="s">
        <v>89</v>
      </c>
      <c r="E6501">
        <v>40</v>
      </c>
      <c r="F6501" t="s">
        <v>62</v>
      </c>
      <c r="G6501" t="s">
        <v>12</v>
      </c>
      <c r="H6501">
        <v>0</v>
      </c>
      <c r="I6501">
        <v>0</v>
      </c>
      <c r="J6501">
        <v>0</v>
      </c>
      <c r="K6501">
        <v>0</v>
      </c>
      <c r="L6501" t="str">
        <f t="shared" si="202"/>
        <v>Sab_2</v>
      </c>
      <c r="M6501">
        <f t="shared" si="203"/>
        <v>0</v>
      </c>
    </row>
    <row r="6502" spans="1:13" x14ac:dyDescent="0.25">
      <c r="A6502">
        <v>17</v>
      </c>
      <c r="B6502" t="s">
        <v>139</v>
      </c>
      <c r="C6502" t="s">
        <v>12</v>
      </c>
      <c r="D6502" t="s">
        <v>140</v>
      </c>
      <c r="E6502">
        <v>20</v>
      </c>
      <c r="F6502" t="s">
        <v>14</v>
      </c>
      <c r="G6502" t="s">
        <v>12</v>
      </c>
      <c r="H6502">
        <v>0</v>
      </c>
      <c r="I6502">
        <v>0</v>
      </c>
      <c r="J6502">
        <v>0</v>
      </c>
      <c r="K6502">
        <v>0</v>
      </c>
      <c r="L6502" t="str">
        <f t="shared" si="202"/>
        <v>Sab_2</v>
      </c>
      <c r="M6502">
        <f t="shared" si="203"/>
        <v>0</v>
      </c>
    </row>
    <row r="6503" spans="1:13" x14ac:dyDescent="0.25">
      <c r="A6503">
        <v>17</v>
      </c>
      <c r="B6503" t="s">
        <v>141</v>
      </c>
      <c r="C6503" t="s">
        <v>12</v>
      </c>
      <c r="D6503" t="s">
        <v>140</v>
      </c>
      <c r="E6503">
        <v>20</v>
      </c>
      <c r="F6503" t="s">
        <v>16</v>
      </c>
      <c r="G6503" t="s">
        <v>12</v>
      </c>
      <c r="H6503">
        <v>0</v>
      </c>
      <c r="I6503">
        <v>0</v>
      </c>
      <c r="J6503">
        <v>0</v>
      </c>
      <c r="K6503">
        <v>0</v>
      </c>
      <c r="L6503" t="str">
        <f t="shared" si="202"/>
        <v>Sab_2</v>
      </c>
      <c r="M6503">
        <f t="shared" si="203"/>
        <v>0</v>
      </c>
    </row>
    <row r="6504" spans="1:13" x14ac:dyDescent="0.25">
      <c r="A6504">
        <v>17</v>
      </c>
      <c r="B6504" t="s">
        <v>142</v>
      </c>
      <c r="C6504" t="s">
        <v>12</v>
      </c>
      <c r="D6504" t="s">
        <v>140</v>
      </c>
      <c r="E6504">
        <v>20</v>
      </c>
      <c r="F6504" t="s">
        <v>18</v>
      </c>
      <c r="G6504" t="s">
        <v>12</v>
      </c>
      <c r="H6504">
        <v>0</v>
      </c>
      <c r="I6504">
        <v>0</v>
      </c>
      <c r="J6504">
        <v>0</v>
      </c>
      <c r="K6504">
        <v>0</v>
      </c>
      <c r="L6504" t="str">
        <f t="shared" si="202"/>
        <v>Sab_2</v>
      </c>
      <c r="M6504">
        <f t="shared" si="203"/>
        <v>0</v>
      </c>
    </row>
    <row r="6505" spans="1:13" x14ac:dyDescent="0.25">
      <c r="A6505">
        <v>17</v>
      </c>
      <c r="B6505" t="s">
        <v>143</v>
      </c>
      <c r="C6505" t="s">
        <v>12</v>
      </c>
      <c r="D6505" t="s">
        <v>140</v>
      </c>
      <c r="E6505">
        <v>20</v>
      </c>
      <c r="F6505" t="s">
        <v>20</v>
      </c>
      <c r="G6505" t="s">
        <v>12</v>
      </c>
      <c r="H6505">
        <v>0</v>
      </c>
      <c r="I6505">
        <v>0</v>
      </c>
      <c r="J6505">
        <v>0</v>
      </c>
      <c r="K6505">
        <v>0</v>
      </c>
      <c r="L6505" t="str">
        <f t="shared" si="202"/>
        <v>Sab_2</v>
      </c>
      <c r="M6505">
        <f t="shared" si="203"/>
        <v>0</v>
      </c>
    </row>
    <row r="6506" spans="1:13" x14ac:dyDescent="0.25">
      <c r="A6506">
        <v>17</v>
      </c>
      <c r="B6506" t="s">
        <v>144</v>
      </c>
      <c r="C6506" t="s">
        <v>12</v>
      </c>
      <c r="D6506" t="s">
        <v>140</v>
      </c>
      <c r="E6506">
        <v>20</v>
      </c>
      <c r="F6506" t="s">
        <v>22</v>
      </c>
      <c r="G6506" t="s">
        <v>12</v>
      </c>
      <c r="H6506">
        <v>0</v>
      </c>
      <c r="I6506">
        <v>0</v>
      </c>
      <c r="J6506">
        <v>0</v>
      </c>
      <c r="K6506">
        <v>0</v>
      </c>
      <c r="L6506" t="str">
        <f t="shared" si="202"/>
        <v>Sab_2</v>
      </c>
      <c r="M6506">
        <f t="shared" si="203"/>
        <v>0</v>
      </c>
    </row>
    <row r="6507" spans="1:13" x14ac:dyDescent="0.25">
      <c r="A6507">
        <v>17</v>
      </c>
      <c r="B6507" t="s">
        <v>145</v>
      </c>
      <c r="C6507" t="s">
        <v>12</v>
      </c>
      <c r="D6507" t="s">
        <v>140</v>
      </c>
      <c r="E6507">
        <v>20</v>
      </c>
      <c r="F6507" t="s">
        <v>24</v>
      </c>
      <c r="G6507" t="s">
        <v>12</v>
      </c>
      <c r="H6507">
        <v>0</v>
      </c>
      <c r="I6507">
        <v>0</v>
      </c>
      <c r="J6507">
        <v>0</v>
      </c>
      <c r="K6507">
        <v>0</v>
      </c>
      <c r="L6507" t="str">
        <f t="shared" si="202"/>
        <v>Sab_2</v>
      </c>
      <c r="M6507">
        <f t="shared" si="203"/>
        <v>0</v>
      </c>
    </row>
    <row r="6508" spans="1:13" x14ac:dyDescent="0.25">
      <c r="A6508">
        <v>17</v>
      </c>
      <c r="B6508" t="s">
        <v>146</v>
      </c>
      <c r="C6508" t="s">
        <v>12</v>
      </c>
      <c r="D6508" t="s">
        <v>140</v>
      </c>
      <c r="E6508">
        <v>20</v>
      </c>
      <c r="F6508" t="s">
        <v>26</v>
      </c>
      <c r="G6508" t="s">
        <v>12</v>
      </c>
      <c r="H6508">
        <v>0</v>
      </c>
      <c r="I6508">
        <v>0</v>
      </c>
      <c r="J6508">
        <v>0</v>
      </c>
      <c r="K6508">
        <v>0</v>
      </c>
      <c r="L6508" t="str">
        <f t="shared" si="202"/>
        <v>Sab_2</v>
      </c>
      <c r="M6508">
        <f t="shared" si="203"/>
        <v>0</v>
      </c>
    </row>
    <row r="6509" spans="1:13" x14ac:dyDescent="0.25">
      <c r="A6509">
        <v>17</v>
      </c>
      <c r="B6509" t="s">
        <v>147</v>
      </c>
      <c r="C6509" t="s">
        <v>12</v>
      </c>
      <c r="D6509" t="s">
        <v>140</v>
      </c>
      <c r="E6509">
        <v>20</v>
      </c>
      <c r="F6509" t="s">
        <v>28</v>
      </c>
      <c r="G6509" t="s">
        <v>12</v>
      </c>
      <c r="H6509">
        <v>0</v>
      </c>
      <c r="I6509">
        <v>0</v>
      </c>
      <c r="J6509">
        <v>0</v>
      </c>
      <c r="K6509">
        <v>0</v>
      </c>
      <c r="L6509" t="str">
        <f t="shared" si="202"/>
        <v>Sab_2</v>
      </c>
      <c r="M6509">
        <f t="shared" si="203"/>
        <v>0</v>
      </c>
    </row>
    <row r="6510" spans="1:13" x14ac:dyDescent="0.25">
      <c r="A6510">
        <v>17</v>
      </c>
      <c r="B6510" t="s">
        <v>148</v>
      </c>
      <c r="C6510" t="s">
        <v>12</v>
      </c>
      <c r="D6510" t="s">
        <v>140</v>
      </c>
      <c r="E6510">
        <v>20</v>
      </c>
      <c r="F6510" t="s">
        <v>30</v>
      </c>
      <c r="G6510" t="s">
        <v>12</v>
      </c>
      <c r="H6510">
        <v>0</v>
      </c>
      <c r="I6510">
        <v>0</v>
      </c>
      <c r="J6510">
        <v>0</v>
      </c>
      <c r="K6510">
        <v>0</v>
      </c>
      <c r="L6510" t="str">
        <f t="shared" si="202"/>
        <v>Sab_2</v>
      </c>
      <c r="M6510">
        <f t="shared" si="203"/>
        <v>0</v>
      </c>
    </row>
    <row r="6511" spans="1:13" x14ac:dyDescent="0.25">
      <c r="A6511">
        <v>17</v>
      </c>
      <c r="B6511" t="s">
        <v>149</v>
      </c>
      <c r="C6511" t="s">
        <v>12</v>
      </c>
      <c r="D6511" t="s">
        <v>140</v>
      </c>
      <c r="E6511">
        <v>20</v>
      </c>
      <c r="F6511" t="s">
        <v>32</v>
      </c>
      <c r="G6511" t="s">
        <v>12</v>
      </c>
      <c r="H6511">
        <v>0</v>
      </c>
      <c r="I6511">
        <v>0</v>
      </c>
      <c r="J6511">
        <v>0</v>
      </c>
      <c r="K6511">
        <v>0</v>
      </c>
      <c r="L6511" t="str">
        <f t="shared" si="202"/>
        <v>Sab_2</v>
      </c>
      <c r="M6511">
        <f t="shared" si="203"/>
        <v>0</v>
      </c>
    </row>
    <row r="6512" spans="1:13" x14ac:dyDescent="0.25">
      <c r="A6512">
        <v>17</v>
      </c>
      <c r="B6512" t="s">
        <v>150</v>
      </c>
      <c r="C6512" t="s">
        <v>12</v>
      </c>
      <c r="D6512" t="s">
        <v>140</v>
      </c>
      <c r="E6512">
        <v>20</v>
      </c>
      <c r="F6512" t="s">
        <v>34</v>
      </c>
      <c r="G6512" t="s">
        <v>12</v>
      </c>
      <c r="H6512">
        <v>0</v>
      </c>
      <c r="I6512">
        <v>0</v>
      </c>
      <c r="J6512">
        <v>0</v>
      </c>
      <c r="K6512">
        <v>0</v>
      </c>
      <c r="L6512" t="str">
        <f t="shared" si="202"/>
        <v>Sab_2</v>
      </c>
      <c r="M6512">
        <f t="shared" si="203"/>
        <v>0</v>
      </c>
    </row>
    <row r="6513" spans="1:13" x14ac:dyDescent="0.25">
      <c r="A6513">
        <v>17</v>
      </c>
      <c r="B6513" t="s">
        <v>151</v>
      </c>
      <c r="C6513" t="s">
        <v>12</v>
      </c>
      <c r="D6513" t="s">
        <v>140</v>
      </c>
      <c r="E6513">
        <v>20</v>
      </c>
      <c r="F6513" t="s">
        <v>36</v>
      </c>
      <c r="G6513" t="s">
        <v>12</v>
      </c>
      <c r="H6513">
        <v>0</v>
      </c>
      <c r="I6513">
        <v>0</v>
      </c>
      <c r="J6513">
        <v>0</v>
      </c>
      <c r="K6513">
        <v>0</v>
      </c>
      <c r="L6513" t="str">
        <f t="shared" si="202"/>
        <v>Sab_2</v>
      </c>
      <c r="M6513">
        <f t="shared" si="203"/>
        <v>0</v>
      </c>
    </row>
    <row r="6514" spans="1:13" x14ac:dyDescent="0.25">
      <c r="A6514">
        <v>17</v>
      </c>
      <c r="B6514" t="s">
        <v>152</v>
      </c>
      <c r="C6514" t="s">
        <v>12</v>
      </c>
      <c r="D6514" t="s">
        <v>140</v>
      </c>
      <c r="E6514">
        <v>20</v>
      </c>
      <c r="F6514" t="s">
        <v>38</v>
      </c>
      <c r="G6514" t="s">
        <v>12</v>
      </c>
      <c r="H6514">
        <v>0</v>
      </c>
      <c r="I6514">
        <v>0</v>
      </c>
      <c r="J6514">
        <v>0</v>
      </c>
      <c r="K6514">
        <v>0</v>
      </c>
      <c r="L6514" t="str">
        <f t="shared" si="202"/>
        <v>Sab_2</v>
      </c>
      <c r="M6514">
        <f t="shared" si="203"/>
        <v>0</v>
      </c>
    </row>
    <row r="6515" spans="1:13" x14ac:dyDescent="0.25">
      <c r="A6515">
        <v>17</v>
      </c>
      <c r="B6515" t="s">
        <v>153</v>
      </c>
      <c r="C6515" t="s">
        <v>12</v>
      </c>
      <c r="D6515" t="s">
        <v>140</v>
      </c>
      <c r="E6515">
        <v>20</v>
      </c>
      <c r="F6515" t="s">
        <v>40</v>
      </c>
      <c r="G6515" t="s">
        <v>12</v>
      </c>
      <c r="H6515">
        <v>0</v>
      </c>
      <c r="I6515">
        <v>0</v>
      </c>
      <c r="J6515">
        <v>0</v>
      </c>
      <c r="K6515">
        <v>0</v>
      </c>
      <c r="L6515" t="str">
        <f t="shared" si="202"/>
        <v>Sab_2</v>
      </c>
      <c r="M6515">
        <f t="shared" si="203"/>
        <v>0</v>
      </c>
    </row>
    <row r="6516" spans="1:13" x14ac:dyDescent="0.25">
      <c r="A6516">
        <v>17</v>
      </c>
      <c r="B6516" t="s">
        <v>154</v>
      </c>
      <c r="C6516" t="s">
        <v>12</v>
      </c>
      <c r="D6516" t="s">
        <v>140</v>
      </c>
      <c r="E6516">
        <v>20</v>
      </c>
      <c r="F6516" t="s">
        <v>42</v>
      </c>
      <c r="G6516" t="s">
        <v>12</v>
      </c>
      <c r="H6516">
        <v>0</v>
      </c>
      <c r="I6516">
        <v>0</v>
      </c>
      <c r="J6516">
        <v>0</v>
      </c>
      <c r="K6516">
        <v>0</v>
      </c>
      <c r="L6516" t="str">
        <f t="shared" si="202"/>
        <v>Sab_2</v>
      </c>
      <c r="M6516">
        <f t="shared" si="203"/>
        <v>0</v>
      </c>
    </row>
    <row r="6517" spans="1:13" x14ac:dyDescent="0.25">
      <c r="A6517">
        <v>17</v>
      </c>
      <c r="B6517" t="s">
        <v>155</v>
      </c>
      <c r="C6517" t="s">
        <v>12</v>
      </c>
      <c r="D6517" t="s">
        <v>140</v>
      </c>
      <c r="E6517">
        <v>20</v>
      </c>
      <c r="F6517" t="s">
        <v>44</v>
      </c>
      <c r="G6517" t="s">
        <v>12</v>
      </c>
      <c r="H6517">
        <v>0</v>
      </c>
      <c r="I6517">
        <v>0</v>
      </c>
      <c r="J6517">
        <v>0</v>
      </c>
      <c r="K6517">
        <v>0</v>
      </c>
      <c r="L6517" t="str">
        <f t="shared" si="202"/>
        <v>Sab_2</v>
      </c>
      <c r="M6517">
        <f t="shared" si="203"/>
        <v>0</v>
      </c>
    </row>
    <row r="6518" spans="1:13" x14ac:dyDescent="0.25">
      <c r="A6518">
        <v>17</v>
      </c>
      <c r="B6518" t="s">
        <v>156</v>
      </c>
      <c r="C6518" t="s">
        <v>12</v>
      </c>
      <c r="D6518" t="s">
        <v>140</v>
      </c>
      <c r="E6518">
        <v>20</v>
      </c>
      <c r="F6518" t="s">
        <v>46</v>
      </c>
      <c r="G6518" t="s">
        <v>12</v>
      </c>
      <c r="H6518">
        <v>0</v>
      </c>
      <c r="I6518">
        <v>0</v>
      </c>
      <c r="J6518">
        <v>0</v>
      </c>
      <c r="K6518">
        <v>0</v>
      </c>
      <c r="L6518" t="str">
        <f t="shared" si="202"/>
        <v>Sab_2</v>
      </c>
      <c r="M6518">
        <f t="shared" si="203"/>
        <v>0</v>
      </c>
    </row>
    <row r="6519" spans="1:13" x14ac:dyDescent="0.25">
      <c r="A6519">
        <v>17</v>
      </c>
      <c r="B6519" t="s">
        <v>157</v>
      </c>
      <c r="C6519" t="s">
        <v>12</v>
      </c>
      <c r="D6519" t="s">
        <v>140</v>
      </c>
      <c r="E6519">
        <v>20</v>
      </c>
      <c r="F6519" t="s">
        <v>48</v>
      </c>
      <c r="G6519" t="s">
        <v>12</v>
      </c>
      <c r="H6519">
        <v>0</v>
      </c>
      <c r="I6519">
        <v>0</v>
      </c>
      <c r="J6519">
        <v>0</v>
      </c>
      <c r="K6519">
        <v>0</v>
      </c>
      <c r="L6519" t="str">
        <f t="shared" si="202"/>
        <v>Sab_2</v>
      </c>
      <c r="M6519">
        <f t="shared" si="203"/>
        <v>0</v>
      </c>
    </row>
    <row r="6520" spans="1:13" x14ac:dyDescent="0.25">
      <c r="A6520">
        <v>17</v>
      </c>
      <c r="B6520" t="s">
        <v>158</v>
      </c>
      <c r="C6520" t="s">
        <v>12</v>
      </c>
      <c r="D6520" t="s">
        <v>140</v>
      </c>
      <c r="E6520">
        <v>20</v>
      </c>
      <c r="F6520" t="s">
        <v>50</v>
      </c>
      <c r="G6520" t="s">
        <v>12</v>
      </c>
      <c r="H6520">
        <v>0</v>
      </c>
      <c r="I6520">
        <v>0</v>
      </c>
      <c r="J6520">
        <v>0</v>
      </c>
      <c r="K6520">
        <v>0</v>
      </c>
      <c r="L6520" t="str">
        <f t="shared" si="202"/>
        <v>Sab_2</v>
      </c>
      <c r="M6520">
        <f t="shared" si="203"/>
        <v>0</v>
      </c>
    </row>
    <row r="6521" spans="1:13" x14ac:dyDescent="0.25">
      <c r="A6521">
        <v>17</v>
      </c>
      <c r="B6521" t="s">
        <v>159</v>
      </c>
      <c r="C6521" t="s">
        <v>12</v>
      </c>
      <c r="D6521" t="s">
        <v>140</v>
      </c>
      <c r="E6521">
        <v>20</v>
      </c>
      <c r="F6521" t="s">
        <v>52</v>
      </c>
      <c r="G6521" t="s">
        <v>12</v>
      </c>
      <c r="H6521">
        <v>0</v>
      </c>
      <c r="I6521">
        <v>0</v>
      </c>
      <c r="J6521">
        <v>0</v>
      </c>
      <c r="K6521">
        <v>0</v>
      </c>
      <c r="L6521" t="str">
        <f t="shared" si="202"/>
        <v>Sab_2</v>
      </c>
      <c r="M6521">
        <f t="shared" si="203"/>
        <v>0</v>
      </c>
    </row>
    <row r="6522" spans="1:13" x14ac:dyDescent="0.25">
      <c r="A6522">
        <v>17</v>
      </c>
      <c r="B6522" t="s">
        <v>160</v>
      </c>
      <c r="C6522" t="s">
        <v>12</v>
      </c>
      <c r="D6522" t="s">
        <v>140</v>
      </c>
      <c r="E6522">
        <v>20</v>
      </c>
      <c r="F6522" t="s">
        <v>54</v>
      </c>
      <c r="G6522" t="s">
        <v>12</v>
      </c>
      <c r="H6522">
        <v>0</v>
      </c>
      <c r="I6522">
        <v>0</v>
      </c>
      <c r="J6522">
        <v>0</v>
      </c>
      <c r="K6522">
        <v>0</v>
      </c>
      <c r="L6522" t="str">
        <f t="shared" si="202"/>
        <v>Sab_2</v>
      </c>
      <c r="M6522">
        <f t="shared" si="203"/>
        <v>0</v>
      </c>
    </row>
    <row r="6523" spans="1:13" x14ac:dyDescent="0.25">
      <c r="A6523">
        <v>17</v>
      </c>
      <c r="B6523" t="s">
        <v>161</v>
      </c>
      <c r="C6523" t="s">
        <v>12</v>
      </c>
      <c r="D6523" t="s">
        <v>140</v>
      </c>
      <c r="E6523">
        <v>20</v>
      </c>
      <c r="F6523" t="s">
        <v>56</v>
      </c>
      <c r="G6523" t="s">
        <v>12</v>
      </c>
      <c r="H6523">
        <v>0</v>
      </c>
      <c r="I6523">
        <v>0</v>
      </c>
      <c r="J6523">
        <v>0</v>
      </c>
      <c r="K6523">
        <v>0</v>
      </c>
      <c r="L6523" t="str">
        <f t="shared" si="202"/>
        <v>Sab_2</v>
      </c>
      <c r="M6523">
        <f t="shared" si="203"/>
        <v>0</v>
      </c>
    </row>
    <row r="6524" spans="1:13" x14ac:dyDescent="0.25">
      <c r="A6524">
        <v>17</v>
      </c>
      <c r="B6524" t="s">
        <v>162</v>
      </c>
      <c r="C6524" t="s">
        <v>12</v>
      </c>
      <c r="D6524" t="s">
        <v>140</v>
      </c>
      <c r="E6524">
        <v>20</v>
      </c>
      <c r="F6524" t="s">
        <v>58</v>
      </c>
      <c r="G6524" t="s">
        <v>12</v>
      </c>
      <c r="H6524">
        <v>0</v>
      </c>
      <c r="I6524">
        <v>0</v>
      </c>
      <c r="J6524">
        <v>0</v>
      </c>
      <c r="K6524">
        <v>0</v>
      </c>
      <c r="L6524" t="str">
        <f t="shared" si="202"/>
        <v>Sab_2</v>
      </c>
      <c r="M6524">
        <f t="shared" si="203"/>
        <v>0</v>
      </c>
    </row>
    <row r="6525" spans="1:13" x14ac:dyDescent="0.25">
      <c r="A6525">
        <v>17</v>
      </c>
      <c r="B6525" t="s">
        <v>163</v>
      </c>
      <c r="C6525" t="s">
        <v>12</v>
      </c>
      <c r="D6525" t="s">
        <v>140</v>
      </c>
      <c r="E6525">
        <v>20</v>
      </c>
      <c r="F6525" t="s">
        <v>60</v>
      </c>
      <c r="G6525" t="s">
        <v>12</v>
      </c>
      <c r="H6525">
        <v>0</v>
      </c>
      <c r="I6525">
        <v>0</v>
      </c>
      <c r="J6525">
        <v>0</v>
      </c>
      <c r="K6525">
        <v>0</v>
      </c>
      <c r="L6525" t="str">
        <f t="shared" si="202"/>
        <v>Sab_2</v>
      </c>
      <c r="M6525">
        <f t="shared" si="203"/>
        <v>0</v>
      </c>
    </row>
    <row r="6526" spans="1:13" x14ac:dyDescent="0.25">
      <c r="A6526">
        <v>17</v>
      </c>
      <c r="B6526" t="s">
        <v>164</v>
      </c>
      <c r="C6526" t="s">
        <v>12</v>
      </c>
      <c r="D6526" t="s">
        <v>140</v>
      </c>
      <c r="E6526">
        <v>20</v>
      </c>
      <c r="F6526" t="s">
        <v>62</v>
      </c>
      <c r="G6526" t="s">
        <v>12</v>
      </c>
      <c r="H6526">
        <v>0</v>
      </c>
      <c r="I6526">
        <v>0</v>
      </c>
      <c r="J6526">
        <v>0</v>
      </c>
      <c r="K6526">
        <v>0</v>
      </c>
      <c r="L6526" t="str">
        <f t="shared" si="202"/>
        <v>Sab_2</v>
      </c>
      <c r="M6526">
        <f t="shared" si="203"/>
        <v>0</v>
      </c>
    </row>
    <row r="6527" spans="1:13" x14ac:dyDescent="0.25">
      <c r="A6527">
        <v>17</v>
      </c>
      <c r="B6527" t="s">
        <v>165</v>
      </c>
      <c r="C6527" t="s">
        <v>12</v>
      </c>
      <c r="D6527" t="s">
        <v>140</v>
      </c>
      <c r="E6527">
        <v>40</v>
      </c>
      <c r="F6527" t="s">
        <v>14</v>
      </c>
      <c r="G6527" t="s">
        <v>12</v>
      </c>
      <c r="H6527">
        <v>0</v>
      </c>
      <c r="I6527">
        <v>0</v>
      </c>
      <c r="J6527">
        <v>0</v>
      </c>
      <c r="K6527">
        <v>0</v>
      </c>
      <c r="L6527" t="str">
        <f t="shared" si="202"/>
        <v>Sab_2</v>
      </c>
      <c r="M6527">
        <f t="shared" si="203"/>
        <v>0</v>
      </c>
    </row>
    <row r="6528" spans="1:13" x14ac:dyDescent="0.25">
      <c r="A6528">
        <v>17</v>
      </c>
      <c r="B6528" t="s">
        <v>166</v>
      </c>
      <c r="C6528" t="s">
        <v>12</v>
      </c>
      <c r="D6528" t="s">
        <v>140</v>
      </c>
      <c r="E6528">
        <v>40</v>
      </c>
      <c r="F6528" t="s">
        <v>16</v>
      </c>
      <c r="G6528" t="s">
        <v>12</v>
      </c>
      <c r="H6528">
        <v>0</v>
      </c>
      <c r="I6528">
        <v>0</v>
      </c>
      <c r="J6528">
        <v>0</v>
      </c>
      <c r="K6528">
        <v>0</v>
      </c>
      <c r="L6528" t="str">
        <f t="shared" si="202"/>
        <v>Sab_2</v>
      </c>
      <c r="M6528">
        <f t="shared" si="203"/>
        <v>0</v>
      </c>
    </row>
    <row r="6529" spans="1:13" x14ac:dyDescent="0.25">
      <c r="A6529">
        <v>17</v>
      </c>
      <c r="B6529" t="s">
        <v>167</v>
      </c>
      <c r="C6529" t="s">
        <v>12</v>
      </c>
      <c r="D6529" t="s">
        <v>140</v>
      </c>
      <c r="E6529">
        <v>40</v>
      </c>
      <c r="F6529" t="s">
        <v>18</v>
      </c>
      <c r="G6529" t="s">
        <v>12</v>
      </c>
      <c r="H6529">
        <v>0</v>
      </c>
      <c r="I6529">
        <v>0</v>
      </c>
      <c r="J6529">
        <v>0</v>
      </c>
      <c r="K6529">
        <v>0</v>
      </c>
      <c r="L6529" t="str">
        <f t="shared" si="202"/>
        <v>Sab_2</v>
      </c>
      <c r="M6529">
        <f t="shared" si="203"/>
        <v>0</v>
      </c>
    </row>
    <row r="6530" spans="1:13" x14ac:dyDescent="0.25">
      <c r="A6530">
        <v>17</v>
      </c>
      <c r="B6530" t="s">
        <v>168</v>
      </c>
      <c r="C6530" t="s">
        <v>12</v>
      </c>
      <c r="D6530" t="s">
        <v>140</v>
      </c>
      <c r="E6530">
        <v>40</v>
      </c>
      <c r="F6530" t="s">
        <v>20</v>
      </c>
      <c r="G6530" t="s">
        <v>12</v>
      </c>
      <c r="H6530">
        <v>0</v>
      </c>
      <c r="I6530">
        <v>0</v>
      </c>
      <c r="J6530">
        <v>0</v>
      </c>
      <c r="K6530">
        <v>0</v>
      </c>
      <c r="L6530" t="str">
        <f t="shared" si="202"/>
        <v>Sab_2</v>
      </c>
      <c r="M6530">
        <f t="shared" si="203"/>
        <v>0</v>
      </c>
    </row>
    <row r="6531" spans="1:13" x14ac:dyDescent="0.25">
      <c r="A6531">
        <v>17</v>
      </c>
      <c r="B6531" t="s">
        <v>169</v>
      </c>
      <c r="C6531" t="s">
        <v>12</v>
      </c>
      <c r="D6531" t="s">
        <v>140</v>
      </c>
      <c r="E6531">
        <v>40</v>
      </c>
      <c r="F6531" t="s">
        <v>22</v>
      </c>
      <c r="G6531" t="s">
        <v>12</v>
      </c>
      <c r="H6531">
        <v>0</v>
      </c>
      <c r="I6531">
        <v>0</v>
      </c>
      <c r="J6531">
        <v>0</v>
      </c>
      <c r="K6531">
        <v>0</v>
      </c>
      <c r="L6531" t="str">
        <f t="shared" ref="L6531:L6594" si="204">IF(A6531=1,"Lun_1",IF(A6531=2,"Lun_2",IF(A6531=3,"Lun_3",IF(A6531=4,"Mar_1",IF(A6531=5,"Mar_2",IF(A6531=6,"Mar_3",IF(A6531=7,"Mie_1",IF(A6531=8,"Mie_2",IF(A6531=9,"Mie_3",IF(A6531=10,"Jue_1",IF(A6531=11,"Jue_2",IF(A6531=12,"Jue_3",IF(A6531=13,"Vie_1",IF(A6531=14,"Vie_2",IF(A6531=15,"Vie_3",IF(A6531=16,"Sab_1",IF(A6531=17,"Sab_2",IF(A6531=18,"Sab_3",IF(A6531=19,"Dom_1",IF(A6531=20,"Dom_2",IF(A6531=21,"Dom_3")))))))))))))))))))))</f>
        <v>Sab_2</v>
      </c>
      <c r="M6531">
        <f t="shared" ref="M6531:M6594" si="205">SUM(H6531:K6531)</f>
        <v>0</v>
      </c>
    </row>
    <row r="6532" spans="1:13" x14ac:dyDescent="0.25">
      <c r="A6532">
        <v>17</v>
      </c>
      <c r="B6532" t="s">
        <v>170</v>
      </c>
      <c r="C6532" t="s">
        <v>12</v>
      </c>
      <c r="D6532" t="s">
        <v>140</v>
      </c>
      <c r="E6532">
        <v>40</v>
      </c>
      <c r="F6532" t="s">
        <v>24</v>
      </c>
      <c r="G6532" t="s">
        <v>12</v>
      </c>
      <c r="H6532">
        <v>0</v>
      </c>
      <c r="I6532">
        <v>0</v>
      </c>
      <c r="J6532">
        <v>0</v>
      </c>
      <c r="K6532">
        <v>0</v>
      </c>
      <c r="L6532" t="str">
        <f t="shared" si="204"/>
        <v>Sab_2</v>
      </c>
      <c r="M6532">
        <f t="shared" si="205"/>
        <v>0</v>
      </c>
    </row>
    <row r="6533" spans="1:13" x14ac:dyDescent="0.25">
      <c r="A6533">
        <v>17</v>
      </c>
      <c r="B6533" t="s">
        <v>171</v>
      </c>
      <c r="C6533" t="s">
        <v>12</v>
      </c>
      <c r="D6533" t="s">
        <v>140</v>
      </c>
      <c r="E6533">
        <v>40</v>
      </c>
      <c r="F6533" t="s">
        <v>26</v>
      </c>
      <c r="G6533" t="s">
        <v>12</v>
      </c>
      <c r="H6533">
        <v>0</v>
      </c>
      <c r="I6533">
        <v>0</v>
      </c>
      <c r="J6533">
        <v>0</v>
      </c>
      <c r="K6533">
        <v>0</v>
      </c>
      <c r="L6533" t="str">
        <f t="shared" si="204"/>
        <v>Sab_2</v>
      </c>
      <c r="M6533">
        <f t="shared" si="205"/>
        <v>0</v>
      </c>
    </row>
    <row r="6534" spans="1:13" x14ac:dyDescent="0.25">
      <c r="A6534">
        <v>17</v>
      </c>
      <c r="B6534" t="s">
        <v>172</v>
      </c>
      <c r="C6534" t="s">
        <v>12</v>
      </c>
      <c r="D6534" t="s">
        <v>140</v>
      </c>
      <c r="E6534">
        <v>40</v>
      </c>
      <c r="F6534" t="s">
        <v>28</v>
      </c>
      <c r="G6534" t="s">
        <v>12</v>
      </c>
      <c r="H6534">
        <v>0</v>
      </c>
      <c r="I6534">
        <v>0</v>
      </c>
      <c r="J6534">
        <v>0</v>
      </c>
      <c r="K6534">
        <v>0</v>
      </c>
      <c r="L6534" t="str">
        <f t="shared" si="204"/>
        <v>Sab_2</v>
      </c>
      <c r="M6534">
        <f t="shared" si="205"/>
        <v>0</v>
      </c>
    </row>
    <row r="6535" spans="1:13" x14ac:dyDescent="0.25">
      <c r="A6535">
        <v>17</v>
      </c>
      <c r="B6535" t="s">
        <v>173</v>
      </c>
      <c r="C6535" t="s">
        <v>12</v>
      </c>
      <c r="D6535" t="s">
        <v>140</v>
      </c>
      <c r="E6535">
        <v>40</v>
      </c>
      <c r="F6535" t="s">
        <v>30</v>
      </c>
      <c r="G6535" t="s">
        <v>12</v>
      </c>
      <c r="H6535">
        <v>0</v>
      </c>
      <c r="I6535">
        <v>0</v>
      </c>
      <c r="J6535">
        <v>0</v>
      </c>
      <c r="K6535">
        <v>0</v>
      </c>
      <c r="L6535" t="str">
        <f t="shared" si="204"/>
        <v>Sab_2</v>
      </c>
      <c r="M6535">
        <f t="shared" si="205"/>
        <v>0</v>
      </c>
    </row>
    <row r="6536" spans="1:13" x14ac:dyDescent="0.25">
      <c r="A6536">
        <v>17</v>
      </c>
      <c r="B6536" t="s">
        <v>174</v>
      </c>
      <c r="C6536" t="s">
        <v>12</v>
      </c>
      <c r="D6536" t="s">
        <v>140</v>
      </c>
      <c r="E6536">
        <v>40</v>
      </c>
      <c r="F6536" t="s">
        <v>32</v>
      </c>
      <c r="G6536" t="s">
        <v>12</v>
      </c>
      <c r="H6536">
        <v>1</v>
      </c>
      <c r="I6536">
        <v>0</v>
      </c>
      <c r="J6536">
        <v>0</v>
      </c>
      <c r="K6536">
        <v>0</v>
      </c>
      <c r="L6536" t="str">
        <f t="shared" si="204"/>
        <v>Sab_2</v>
      </c>
      <c r="M6536">
        <f t="shared" si="205"/>
        <v>1</v>
      </c>
    </row>
    <row r="6537" spans="1:13" x14ac:dyDescent="0.25">
      <c r="A6537">
        <v>17</v>
      </c>
      <c r="B6537" t="s">
        <v>175</v>
      </c>
      <c r="C6537" t="s">
        <v>12</v>
      </c>
      <c r="D6537" t="s">
        <v>140</v>
      </c>
      <c r="E6537">
        <v>40</v>
      </c>
      <c r="F6537" t="s">
        <v>34</v>
      </c>
      <c r="G6537" t="s">
        <v>12</v>
      </c>
      <c r="H6537">
        <v>0</v>
      </c>
      <c r="I6537">
        <v>0</v>
      </c>
      <c r="J6537">
        <v>0</v>
      </c>
      <c r="K6537">
        <v>0</v>
      </c>
      <c r="L6537" t="str">
        <f t="shared" si="204"/>
        <v>Sab_2</v>
      </c>
      <c r="M6537">
        <f t="shared" si="205"/>
        <v>0</v>
      </c>
    </row>
    <row r="6538" spans="1:13" x14ac:dyDescent="0.25">
      <c r="A6538">
        <v>17</v>
      </c>
      <c r="B6538" t="s">
        <v>176</v>
      </c>
      <c r="C6538" t="s">
        <v>12</v>
      </c>
      <c r="D6538" t="s">
        <v>140</v>
      </c>
      <c r="E6538">
        <v>40</v>
      </c>
      <c r="F6538" t="s">
        <v>36</v>
      </c>
      <c r="G6538" t="s">
        <v>12</v>
      </c>
      <c r="H6538">
        <v>0</v>
      </c>
      <c r="I6538">
        <v>0</v>
      </c>
      <c r="J6538">
        <v>0</v>
      </c>
      <c r="K6538">
        <v>0</v>
      </c>
      <c r="L6538" t="str">
        <f t="shared" si="204"/>
        <v>Sab_2</v>
      </c>
      <c r="M6538">
        <f t="shared" si="205"/>
        <v>0</v>
      </c>
    </row>
    <row r="6539" spans="1:13" x14ac:dyDescent="0.25">
      <c r="A6539">
        <v>17</v>
      </c>
      <c r="B6539" t="s">
        <v>177</v>
      </c>
      <c r="C6539" t="s">
        <v>12</v>
      </c>
      <c r="D6539" t="s">
        <v>140</v>
      </c>
      <c r="E6539">
        <v>40</v>
      </c>
      <c r="F6539" t="s">
        <v>38</v>
      </c>
      <c r="G6539" t="s">
        <v>12</v>
      </c>
      <c r="H6539">
        <v>0</v>
      </c>
      <c r="I6539">
        <v>0</v>
      </c>
      <c r="J6539">
        <v>0</v>
      </c>
      <c r="K6539">
        <v>0</v>
      </c>
      <c r="L6539" t="str">
        <f t="shared" si="204"/>
        <v>Sab_2</v>
      </c>
      <c r="M6539">
        <f t="shared" si="205"/>
        <v>0</v>
      </c>
    </row>
    <row r="6540" spans="1:13" x14ac:dyDescent="0.25">
      <c r="A6540">
        <v>17</v>
      </c>
      <c r="B6540" t="s">
        <v>178</v>
      </c>
      <c r="C6540" t="s">
        <v>12</v>
      </c>
      <c r="D6540" t="s">
        <v>140</v>
      </c>
      <c r="E6540">
        <v>40</v>
      </c>
      <c r="F6540" t="s">
        <v>40</v>
      </c>
      <c r="G6540" t="s">
        <v>12</v>
      </c>
      <c r="H6540">
        <v>0</v>
      </c>
      <c r="I6540">
        <v>0</v>
      </c>
      <c r="J6540">
        <v>0</v>
      </c>
      <c r="K6540">
        <v>0</v>
      </c>
      <c r="L6540" t="str">
        <f t="shared" si="204"/>
        <v>Sab_2</v>
      </c>
      <c r="M6540">
        <f t="shared" si="205"/>
        <v>0</v>
      </c>
    </row>
    <row r="6541" spans="1:13" x14ac:dyDescent="0.25">
      <c r="A6541">
        <v>17</v>
      </c>
      <c r="B6541" t="s">
        <v>179</v>
      </c>
      <c r="C6541" t="s">
        <v>12</v>
      </c>
      <c r="D6541" t="s">
        <v>140</v>
      </c>
      <c r="E6541">
        <v>40</v>
      </c>
      <c r="F6541" t="s">
        <v>42</v>
      </c>
      <c r="G6541" t="s">
        <v>12</v>
      </c>
      <c r="H6541">
        <v>0</v>
      </c>
      <c r="I6541">
        <v>0</v>
      </c>
      <c r="J6541">
        <v>0</v>
      </c>
      <c r="K6541">
        <v>0</v>
      </c>
      <c r="L6541" t="str">
        <f t="shared" si="204"/>
        <v>Sab_2</v>
      </c>
      <c r="M6541">
        <f t="shared" si="205"/>
        <v>0</v>
      </c>
    </row>
    <row r="6542" spans="1:13" x14ac:dyDescent="0.25">
      <c r="A6542">
        <v>17</v>
      </c>
      <c r="B6542" t="s">
        <v>180</v>
      </c>
      <c r="C6542" t="s">
        <v>12</v>
      </c>
      <c r="D6542" t="s">
        <v>140</v>
      </c>
      <c r="E6542">
        <v>40</v>
      </c>
      <c r="F6542" t="s">
        <v>44</v>
      </c>
      <c r="G6542" t="s">
        <v>12</v>
      </c>
      <c r="H6542">
        <v>0</v>
      </c>
      <c r="I6542">
        <v>0</v>
      </c>
      <c r="J6542">
        <v>0</v>
      </c>
      <c r="K6542">
        <v>0</v>
      </c>
      <c r="L6542" t="str">
        <f t="shared" si="204"/>
        <v>Sab_2</v>
      </c>
      <c r="M6542">
        <f t="shared" si="205"/>
        <v>0</v>
      </c>
    </row>
    <row r="6543" spans="1:13" x14ac:dyDescent="0.25">
      <c r="A6543">
        <v>17</v>
      </c>
      <c r="B6543" t="s">
        <v>181</v>
      </c>
      <c r="C6543" t="s">
        <v>12</v>
      </c>
      <c r="D6543" t="s">
        <v>140</v>
      </c>
      <c r="E6543">
        <v>40</v>
      </c>
      <c r="F6543" t="s">
        <v>46</v>
      </c>
      <c r="G6543" t="s">
        <v>12</v>
      </c>
      <c r="H6543">
        <v>1</v>
      </c>
      <c r="I6543">
        <v>0</v>
      </c>
      <c r="J6543">
        <v>0</v>
      </c>
      <c r="K6543">
        <v>0</v>
      </c>
      <c r="L6543" t="str">
        <f t="shared" si="204"/>
        <v>Sab_2</v>
      </c>
      <c r="M6543">
        <f t="shared" si="205"/>
        <v>1</v>
      </c>
    </row>
    <row r="6544" spans="1:13" x14ac:dyDescent="0.25">
      <c r="A6544">
        <v>17</v>
      </c>
      <c r="B6544" t="s">
        <v>182</v>
      </c>
      <c r="C6544" t="s">
        <v>12</v>
      </c>
      <c r="D6544" t="s">
        <v>140</v>
      </c>
      <c r="E6544">
        <v>40</v>
      </c>
      <c r="F6544" t="s">
        <v>48</v>
      </c>
      <c r="G6544" t="s">
        <v>12</v>
      </c>
      <c r="H6544">
        <v>0</v>
      </c>
      <c r="I6544">
        <v>0</v>
      </c>
      <c r="J6544">
        <v>0</v>
      </c>
      <c r="K6544">
        <v>0</v>
      </c>
      <c r="L6544" t="str">
        <f t="shared" si="204"/>
        <v>Sab_2</v>
      </c>
      <c r="M6544">
        <f t="shared" si="205"/>
        <v>0</v>
      </c>
    </row>
    <row r="6545" spans="1:13" x14ac:dyDescent="0.25">
      <c r="A6545">
        <v>17</v>
      </c>
      <c r="B6545" t="s">
        <v>183</v>
      </c>
      <c r="C6545" t="s">
        <v>12</v>
      </c>
      <c r="D6545" t="s">
        <v>140</v>
      </c>
      <c r="E6545">
        <v>40</v>
      </c>
      <c r="F6545" t="s">
        <v>50</v>
      </c>
      <c r="G6545" t="s">
        <v>12</v>
      </c>
      <c r="H6545">
        <v>0</v>
      </c>
      <c r="I6545">
        <v>0</v>
      </c>
      <c r="J6545">
        <v>0</v>
      </c>
      <c r="K6545">
        <v>0</v>
      </c>
      <c r="L6545" t="str">
        <f t="shared" si="204"/>
        <v>Sab_2</v>
      </c>
      <c r="M6545">
        <f t="shared" si="205"/>
        <v>0</v>
      </c>
    </row>
    <row r="6546" spans="1:13" x14ac:dyDescent="0.25">
      <c r="A6546">
        <v>17</v>
      </c>
      <c r="B6546" t="s">
        <v>184</v>
      </c>
      <c r="C6546" t="s">
        <v>12</v>
      </c>
      <c r="D6546" t="s">
        <v>140</v>
      </c>
      <c r="E6546">
        <v>40</v>
      </c>
      <c r="F6546" t="s">
        <v>52</v>
      </c>
      <c r="G6546" t="s">
        <v>12</v>
      </c>
      <c r="H6546">
        <v>0</v>
      </c>
      <c r="I6546">
        <v>0</v>
      </c>
      <c r="J6546">
        <v>0</v>
      </c>
      <c r="K6546">
        <v>0</v>
      </c>
      <c r="L6546" t="str">
        <f t="shared" si="204"/>
        <v>Sab_2</v>
      </c>
      <c r="M6546">
        <f t="shared" si="205"/>
        <v>0</v>
      </c>
    </row>
    <row r="6547" spans="1:13" x14ac:dyDescent="0.25">
      <c r="A6547">
        <v>17</v>
      </c>
      <c r="B6547" t="s">
        <v>185</v>
      </c>
      <c r="C6547" t="s">
        <v>12</v>
      </c>
      <c r="D6547" t="s">
        <v>140</v>
      </c>
      <c r="E6547">
        <v>40</v>
      </c>
      <c r="F6547" t="s">
        <v>54</v>
      </c>
      <c r="G6547" t="s">
        <v>12</v>
      </c>
      <c r="H6547">
        <v>0</v>
      </c>
      <c r="I6547">
        <v>0</v>
      </c>
      <c r="J6547">
        <v>0</v>
      </c>
      <c r="K6547">
        <v>0</v>
      </c>
      <c r="L6547" t="str">
        <f t="shared" si="204"/>
        <v>Sab_2</v>
      </c>
      <c r="M6547">
        <f t="shared" si="205"/>
        <v>0</v>
      </c>
    </row>
    <row r="6548" spans="1:13" x14ac:dyDescent="0.25">
      <c r="A6548">
        <v>17</v>
      </c>
      <c r="B6548" t="s">
        <v>186</v>
      </c>
      <c r="C6548" t="s">
        <v>12</v>
      </c>
      <c r="D6548" t="s">
        <v>140</v>
      </c>
      <c r="E6548">
        <v>40</v>
      </c>
      <c r="F6548" t="s">
        <v>56</v>
      </c>
      <c r="G6548" t="s">
        <v>12</v>
      </c>
      <c r="H6548">
        <v>0</v>
      </c>
      <c r="I6548">
        <v>0</v>
      </c>
      <c r="J6548">
        <v>0</v>
      </c>
      <c r="K6548">
        <v>0</v>
      </c>
      <c r="L6548" t="str">
        <f t="shared" si="204"/>
        <v>Sab_2</v>
      </c>
      <c r="M6548">
        <f t="shared" si="205"/>
        <v>0</v>
      </c>
    </row>
    <row r="6549" spans="1:13" x14ac:dyDescent="0.25">
      <c r="A6549">
        <v>17</v>
      </c>
      <c r="B6549" t="s">
        <v>187</v>
      </c>
      <c r="C6549" t="s">
        <v>12</v>
      </c>
      <c r="D6549" t="s">
        <v>140</v>
      </c>
      <c r="E6549">
        <v>40</v>
      </c>
      <c r="F6549" t="s">
        <v>58</v>
      </c>
      <c r="G6549" t="s">
        <v>12</v>
      </c>
      <c r="H6549">
        <v>0</v>
      </c>
      <c r="I6549">
        <v>0</v>
      </c>
      <c r="J6549">
        <v>0</v>
      </c>
      <c r="K6549">
        <v>0</v>
      </c>
      <c r="L6549" t="str">
        <f t="shared" si="204"/>
        <v>Sab_2</v>
      </c>
      <c r="M6549">
        <f t="shared" si="205"/>
        <v>0</v>
      </c>
    </row>
    <row r="6550" spans="1:13" x14ac:dyDescent="0.25">
      <c r="A6550">
        <v>17</v>
      </c>
      <c r="B6550" t="s">
        <v>188</v>
      </c>
      <c r="C6550" t="s">
        <v>12</v>
      </c>
      <c r="D6550" t="s">
        <v>140</v>
      </c>
      <c r="E6550">
        <v>40</v>
      </c>
      <c r="F6550" t="s">
        <v>60</v>
      </c>
      <c r="G6550" t="s">
        <v>12</v>
      </c>
      <c r="H6550">
        <v>0</v>
      </c>
      <c r="I6550">
        <v>0</v>
      </c>
      <c r="J6550">
        <v>0</v>
      </c>
      <c r="K6550">
        <v>0</v>
      </c>
      <c r="L6550" t="str">
        <f t="shared" si="204"/>
        <v>Sab_2</v>
      </c>
      <c r="M6550">
        <f t="shared" si="205"/>
        <v>0</v>
      </c>
    </row>
    <row r="6551" spans="1:13" x14ac:dyDescent="0.25">
      <c r="A6551">
        <v>17</v>
      </c>
      <c r="B6551" t="s">
        <v>189</v>
      </c>
      <c r="C6551" t="s">
        <v>12</v>
      </c>
      <c r="D6551" t="s">
        <v>140</v>
      </c>
      <c r="E6551">
        <v>40</v>
      </c>
      <c r="F6551" t="s">
        <v>62</v>
      </c>
      <c r="G6551" t="s">
        <v>12</v>
      </c>
      <c r="H6551">
        <v>0</v>
      </c>
      <c r="I6551">
        <v>0</v>
      </c>
      <c r="J6551">
        <v>0</v>
      </c>
      <c r="K6551">
        <v>0</v>
      </c>
      <c r="L6551" t="str">
        <f t="shared" si="204"/>
        <v>Sab_2</v>
      </c>
      <c r="M6551">
        <f t="shared" si="205"/>
        <v>0</v>
      </c>
    </row>
    <row r="6552" spans="1:13" x14ac:dyDescent="0.25">
      <c r="A6552">
        <v>17</v>
      </c>
      <c r="B6552" t="s">
        <v>190</v>
      </c>
      <c r="C6552" t="s">
        <v>12</v>
      </c>
      <c r="D6552" t="s">
        <v>191</v>
      </c>
      <c r="E6552">
        <v>20</v>
      </c>
      <c r="F6552" t="s">
        <v>14</v>
      </c>
      <c r="G6552" t="s">
        <v>12</v>
      </c>
      <c r="H6552">
        <v>0</v>
      </c>
      <c r="I6552">
        <v>0</v>
      </c>
      <c r="J6552">
        <v>0</v>
      </c>
      <c r="K6552">
        <v>0</v>
      </c>
      <c r="L6552" t="str">
        <f t="shared" si="204"/>
        <v>Sab_2</v>
      </c>
      <c r="M6552">
        <f t="shared" si="205"/>
        <v>0</v>
      </c>
    </row>
    <row r="6553" spans="1:13" x14ac:dyDescent="0.25">
      <c r="A6553">
        <v>17</v>
      </c>
      <c r="B6553" t="s">
        <v>192</v>
      </c>
      <c r="C6553" t="s">
        <v>12</v>
      </c>
      <c r="D6553" t="s">
        <v>191</v>
      </c>
      <c r="E6553">
        <v>20</v>
      </c>
      <c r="F6553" t="s">
        <v>16</v>
      </c>
      <c r="G6553" t="s">
        <v>12</v>
      </c>
      <c r="H6553">
        <v>0</v>
      </c>
      <c r="I6553">
        <v>0</v>
      </c>
      <c r="J6553">
        <v>0</v>
      </c>
      <c r="K6553">
        <v>0</v>
      </c>
      <c r="L6553" t="str">
        <f t="shared" si="204"/>
        <v>Sab_2</v>
      </c>
      <c r="M6553">
        <f t="shared" si="205"/>
        <v>0</v>
      </c>
    </row>
    <row r="6554" spans="1:13" x14ac:dyDescent="0.25">
      <c r="A6554">
        <v>17</v>
      </c>
      <c r="B6554" t="s">
        <v>193</v>
      </c>
      <c r="C6554" t="s">
        <v>12</v>
      </c>
      <c r="D6554" t="s">
        <v>191</v>
      </c>
      <c r="E6554">
        <v>20</v>
      </c>
      <c r="F6554" t="s">
        <v>18</v>
      </c>
      <c r="G6554" t="s">
        <v>12</v>
      </c>
      <c r="H6554">
        <v>0</v>
      </c>
      <c r="I6554">
        <v>0</v>
      </c>
      <c r="J6554">
        <v>0</v>
      </c>
      <c r="K6554">
        <v>0</v>
      </c>
      <c r="L6554" t="str">
        <f t="shared" si="204"/>
        <v>Sab_2</v>
      </c>
      <c r="M6554">
        <f t="shared" si="205"/>
        <v>0</v>
      </c>
    </row>
    <row r="6555" spans="1:13" x14ac:dyDescent="0.25">
      <c r="A6555">
        <v>17</v>
      </c>
      <c r="B6555" t="s">
        <v>194</v>
      </c>
      <c r="C6555" t="s">
        <v>12</v>
      </c>
      <c r="D6555" t="s">
        <v>191</v>
      </c>
      <c r="E6555">
        <v>20</v>
      </c>
      <c r="F6555" t="s">
        <v>20</v>
      </c>
      <c r="G6555" t="s">
        <v>12</v>
      </c>
      <c r="H6555">
        <v>0</v>
      </c>
      <c r="I6555">
        <v>0</v>
      </c>
      <c r="J6555">
        <v>0</v>
      </c>
      <c r="K6555">
        <v>0</v>
      </c>
      <c r="L6555" t="str">
        <f t="shared" si="204"/>
        <v>Sab_2</v>
      </c>
      <c r="M6555">
        <f t="shared" si="205"/>
        <v>0</v>
      </c>
    </row>
    <row r="6556" spans="1:13" x14ac:dyDescent="0.25">
      <c r="A6556">
        <v>17</v>
      </c>
      <c r="B6556" t="s">
        <v>195</v>
      </c>
      <c r="C6556" t="s">
        <v>12</v>
      </c>
      <c r="D6556" t="s">
        <v>191</v>
      </c>
      <c r="E6556">
        <v>20</v>
      </c>
      <c r="F6556" t="s">
        <v>22</v>
      </c>
      <c r="G6556" t="s">
        <v>12</v>
      </c>
      <c r="H6556">
        <v>0</v>
      </c>
      <c r="I6556">
        <v>0</v>
      </c>
      <c r="J6556">
        <v>0</v>
      </c>
      <c r="K6556">
        <v>0</v>
      </c>
      <c r="L6556" t="str">
        <f t="shared" si="204"/>
        <v>Sab_2</v>
      </c>
      <c r="M6556">
        <f t="shared" si="205"/>
        <v>0</v>
      </c>
    </row>
    <row r="6557" spans="1:13" x14ac:dyDescent="0.25">
      <c r="A6557">
        <v>17</v>
      </c>
      <c r="B6557" t="s">
        <v>196</v>
      </c>
      <c r="C6557" t="s">
        <v>12</v>
      </c>
      <c r="D6557" t="s">
        <v>191</v>
      </c>
      <c r="E6557">
        <v>20</v>
      </c>
      <c r="F6557" t="s">
        <v>24</v>
      </c>
      <c r="G6557" t="s">
        <v>12</v>
      </c>
      <c r="H6557">
        <v>0</v>
      </c>
      <c r="I6557">
        <v>0</v>
      </c>
      <c r="J6557">
        <v>0</v>
      </c>
      <c r="K6557">
        <v>0</v>
      </c>
      <c r="L6557" t="str">
        <f t="shared" si="204"/>
        <v>Sab_2</v>
      </c>
      <c r="M6557">
        <f t="shared" si="205"/>
        <v>0</v>
      </c>
    </row>
    <row r="6558" spans="1:13" x14ac:dyDescent="0.25">
      <c r="A6558">
        <v>17</v>
      </c>
      <c r="B6558" t="s">
        <v>197</v>
      </c>
      <c r="C6558" t="s">
        <v>12</v>
      </c>
      <c r="D6558" t="s">
        <v>191</v>
      </c>
      <c r="E6558">
        <v>20</v>
      </c>
      <c r="F6558" t="s">
        <v>26</v>
      </c>
      <c r="G6558" t="s">
        <v>12</v>
      </c>
      <c r="H6558">
        <v>0</v>
      </c>
      <c r="I6558">
        <v>0</v>
      </c>
      <c r="J6558">
        <v>0</v>
      </c>
      <c r="K6558">
        <v>0</v>
      </c>
      <c r="L6558" t="str">
        <f t="shared" si="204"/>
        <v>Sab_2</v>
      </c>
      <c r="M6558">
        <f t="shared" si="205"/>
        <v>0</v>
      </c>
    </row>
    <row r="6559" spans="1:13" x14ac:dyDescent="0.25">
      <c r="A6559">
        <v>17</v>
      </c>
      <c r="B6559" t="s">
        <v>198</v>
      </c>
      <c r="C6559" t="s">
        <v>12</v>
      </c>
      <c r="D6559" t="s">
        <v>191</v>
      </c>
      <c r="E6559">
        <v>20</v>
      </c>
      <c r="F6559" t="s">
        <v>28</v>
      </c>
      <c r="G6559" t="s">
        <v>12</v>
      </c>
      <c r="H6559">
        <v>0</v>
      </c>
      <c r="I6559">
        <v>0</v>
      </c>
      <c r="J6559">
        <v>0</v>
      </c>
      <c r="K6559">
        <v>0</v>
      </c>
      <c r="L6559" t="str">
        <f t="shared" si="204"/>
        <v>Sab_2</v>
      </c>
      <c r="M6559">
        <f t="shared" si="205"/>
        <v>0</v>
      </c>
    </row>
    <row r="6560" spans="1:13" x14ac:dyDescent="0.25">
      <c r="A6560">
        <v>17</v>
      </c>
      <c r="B6560" t="s">
        <v>199</v>
      </c>
      <c r="C6560" t="s">
        <v>12</v>
      </c>
      <c r="D6560" t="s">
        <v>191</v>
      </c>
      <c r="E6560">
        <v>20</v>
      </c>
      <c r="F6560" t="s">
        <v>30</v>
      </c>
      <c r="G6560" t="s">
        <v>12</v>
      </c>
      <c r="H6560">
        <v>0</v>
      </c>
      <c r="I6560">
        <v>0</v>
      </c>
      <c r="J6560">
        <v>0</v>
      </c>
      <c r="K6560">
        <v>0</v>
      </c>
      <c r="L6560" t="str">
        <f t="shared" si="204"/>
        <v>Sab_2</v>
      </c>
      <c r="M6560">
        <f t="shared" si="205"/>
        <v>0</v>
      </c>
    </row>
    <row r="6561" spans="1:13" x14ac:dyDescent="0.25">
      <c r="A6561">
        <v>17</v>
      </c>
      <c r="B6561" t="s">
        <v>200</v>
      </c>
      <c r="C6561" t="s">
        <v>12</v>
      </c>
      <c r="D6561" t="s">
        <v>191</v>
      </c>
      <c r="E6561">
        <v>20</v>
      </c>
      <c r="F6561" t="s">
        <v>32</v>
      </c>
      <c r="G6561" t="s">
        <v>12</v>
      </c>
      <c r="H6561">
        <v>0</v>
      </c>
      <c r="I6561">
        <v>0</v>
      </c>
      <c r="J6561">
        <v>0</v>
      </c>
      <c r="K6561">
        <v>0</v>
      </c>
      <c r="L6561" t="str">
        <f t="shared" si="204"/>
        <v>Sab_2</v>
      </c>
      <c r="M6561">
        <f t="shared" si="205"/>
        <v>0</v>
      </c>
    </row>
    <row r="6562" spans="1:13" x14ac:dyDescent="0.25">
      <c r="A6562">
        <v>17</v>
      </c>
      <c r="B6562" t="s">
        <v>201</v>
      </c>
      <c r="C6562" t="s">
        <v>12</v>
      </c>
      <c r="D6562" t="s">
        <v>191</v>
      </c>
      <c r="E6562">
        <v>20</v>
      </c>
      <c r="F6562" t="s">
        <v>34</v>
      </c>
      <c r="G6562" t="s">
        <v>12</v>
      </c>
      <c r="H6562">
        <v>0</v>
      </c>
      <c r="I6562">
        <v>0</v>
      </c>
      <c r="J6562">
        <v>0</v>
      </c>
      <c r="K6562">
        <v>0</v>
      </c>
      <c r="L6562" t="str">
        <f t="shared" si="204"/>
        <v>Sab_2</v>
      </c>
      <c r="M6562">
        <f t="shared" si="205"/>
        <v>0</v>
      </c>
    </row>
    <row r="6563" spans="1:13" x14ac:dyDescent="0.25">
      <c r="A6563">
        <v>17</v>
      </c>
      <c r="B6563" t="s">
        <v>202</v>
      </c>
      <c r="C6563" t="s">
        <v>12</v>
      </c>
      <c r="D6563" t="s">
        <v>191</v>
      </c>
      <c r="E6563">
        <v>20</v>
      </c>
      <c r="F6563" t="s">
        <v>36</v>
      </c>
      <c r="G6563" t="s">
        <v>12</v>
      </c>
      <c r="H6563">
        <v>0</v>
      </c>
      <c r="I6563">
        <v>0</v>
      </c>
      <c r="J6563">
        <v>0</v>
      </c>
      <c r="K6563">
        <v>0</v>
      </c>
      <c r="L6563" t="str">
        <f t="shared" si="204"/>
        <v>Sab_2</v>
      </c>
      <c r="M6563">
        <f t="shared" si="205"/>
        <v>0</v>
      </c>
    </row>
    <row r="6564" spans="1:13" x14ac:dyDescent="0.25">
      <c r="A6564">
        <v>17</v>
      </c>
      <c r="B6564" t="s">
        <v>203</v>
      </c>
      <c r="C6564" t="s">
        <v>12</v>
      </c>
      <c r="D6564" t="s">
        <v>191</v>
      </c>
      <c r="E6564">
        <v>20</v>
      </c>
      <c r="F6564" t="s">
        <v>38</v>
      </c>
      <c r="G6564" t="s">
        <v>12</v>
      </c>
      <c r="H6564">
        <v>0</v>
      </c>
      <c r="I6564">
        <v>0</v>
      </c>
      <c r="J6564">
        <v>0</v>
      </c>
      <c r="K6564">
        <v>0</v>
      </c>
      <c r="L6564" t="str">
        <f t="shared" si="204"/>
        <v>Sab_2</v>
      </c>
      <c r="M6564">
        <f t="shared" si="205"/>
        <v>0</v>
      </c>
    </row>
    <row r="6565" spans="1:13" x14ac:dyDescent="0.25">
      <c r="A6565">
        <v>17</v>
      </c>
      <c r="B6565" t="s">
        <v>204</v>
      </c>
      <c r="C6565" t="s">
        <v>12</v>
      </c>
      <c r="D6565" t="s">
        <v>191</v>
      </c>
      <c r="E6565">
        <v>20</v>
      </c>
      <c r="F6565" t="s">
        <v>40</v>
      </c>
      <c r="G6565" t="s">
        <v>12</v>
      </c>
      <c r="H6565">
        <v>0</v>
      </c>
      <c r="I6565">
        <v>0</v>
      </c>
      <c r="J6565">
        <v>0</v>
      </c>
      <c r="K6565">
        <v>0</v>
      </c>
      <c r="L6565" t="str">
        <f t="shared" si="204"/>
        <v>Sab_2</v>
      </c>
      <c r="M6565">
        <f t="shared" si="205"/>
        <v>0</v>
      </c>
    </row>
    <row r="6566" spans="1:13" x14ac:dyDescent="0.25">
      <c r="A6566">
        <v>17</v>
      </c>
      <c r="B6566" t="s">
        <v>205</v>
      </c>
      <c r="C6566" t="s">
        <v>12</v>
      </c>
      <c r="D6566" t="s">
        <v>191</v>
      </c>
      <c r="E6566">
        <v>20</v>
      </c>
      <c r="F6566" t="s">
        <v>42</v>
      </c>
      <c r="G6566" t="s">
        <v>12</v>
      </c>
      <c r="H6566">
        <v>0</v>
      </c>
      <c r="I6566">
        <v>0</v>
      </c>
      <c r="J6566">
        <v>0</v>
      </c>
      <c r="K6566">
        <v>0</v>
      </c>
      <c r="L6566" t="str">
        <f t="shared" si="204"/>
        <v>Sab_2</v>
      </c>
      <c r="M6566">
        <f t="shared" si="205"/>
        <v>0</v>
      </c>
    </row>
    <row r="6567" spans="1:13" x14ac:dyDescent="0.25">
      <c r="A6567">
        <v>17</v>
      </c>
      <c r="B6567" t="s">
        <v>206</v>
      </c>
      <c r="C6567" t="s">
        <v>12</v>
      </c>
      <c r="D6567" t="s">
        <v>191</v>
      </c>
      <c r="E6567">
        <v>20</v>
      </c>
      <c r="F6567" t="s">
        <v>44</v>
      </c>
      <c r="G6567" t="s">
        <v>12</v>
      </c>
      <c r="H6567">
        <v>0</v>
      </c>
      <c r="I6567">
        <v>0</v>
      </c>
      <c r="J6567">
        <v>0</v>
      </c>
      <c r="K6567">
        <v>0</v>
      </c>
      <c r="L6567" t="str">
        <f t="shared" si="204"/>
        <v>Sab_2</v>
      </c>
      <c r="M6567">
        <f t="shared" si="205"/>
        <v>0</v>
      </c>
    </row>
    <row r="6568" spans="1:13" x14ac:dyDescent="0.25">
      <c r="A6568">
        <v>17</v>
      </c>
      <c r="B6568" t="s">
        <v>207</v>
      </c>
      <c r="C6568" t="s">
        <v>12</v>
      </c>
      <c r="D6568" t="s">
        <v>191</v>
      </c>
      <c r="E6568">
        <v>20</v>
      </c>
      <c r="F6568" t="s">
        <v>46</v>
      </c>
      <c r="G6568" t="s">
        <v>12</v>
      </c>
      <c r="H6568">
        <v>0</v>
      </c>
      <c r="I6568">
        <v>0</v>
      </c>
      <c r="J6568">
        <v>0</v>
      </c>
      <c r="K6568">
        <v>0</v>
      </c>
      <c r="L6568" t="str">
        <f t="shared" si="204"/>
        <v>Sab_2</v>
      </c>
      <c r="M6568">
        <f t="shared" si="205"/>
        <v>0</v>
      </c>
    </row>
    <row r="6569" spans="1:13" x14ac:dyDescent="0.25">
      <c r="A6569">
        <v>17</v>
      </c>
      <c r="B6569" t="s">
        <v>208</v>
      </c>
      <c r="C6569" t="s">
        <v>12</v>
      </c>
      <c r="D6569" t="s">
        <v>191</v>
      </c>
      <c r="E6569">
        <v>20</v>
      </c>
      <c r="F6569" t="s">
        <v>48</v>
      </c>
      <c r="G6569" t="s">
        <v>12</v>
      </c>
      <c r="H6569">
        <v>0</v>
      </c>
      <c r="I6569">
        <v>0</v>
      </c>
      <c r="J6569">
        <v>0</v>
      </c>
      <c r="K6569">
        <v>0</v>
      </c>
      <c r="L6569" t="str">
        <f t="shared" si="204"/>
        <v>Sab_2</v>
      </c>
      <c r="M6569">
        <f t="shared" si="205"/>
        <v>0</v>
      </c>
    </row>
    <row r="6570" spans="1:13" x14ac:dyDescent="0.25">
      <c r="A6570">
        <v>17</v>
      </c>
      <c r="B6570" t="s">
        <v>209</v>
      </c>
      <c r="C6570" t="s">
        <v>12</v>
      </c>
      <c r="D6570" t="s">
        <v>191</v>
      </c>
      <c r="E6570">
        <v>20</v>
      </c>
      <c r="F6570" t="s">
        <v>50</v>
      </c>
      <c r="G6570" t="s">
        <v>12</v>
      </c>
      <c r="H6570">
        <v>0</v>
      </c>
      <c r="I6570">
        <v>0</v>
      </c>
      <c r="J6570">
        <v>0</v>
      </c>
      <c r="K6570">
        <v>0</v>
      </c>
      <c r="L6570" t="str">
        <f t="shared" si="204"/>
        <v>Sab_2</v>
      </c>
      <c r="M6570">
        <f t="shared" si="205"/>
        <v>0</v>
      </c>
    </row>
    <row r="6571" spans="1:13" x14ac:dyDescent="0.25">
      <c r="A6571">
        <v>17</v>
      </c>
      <c r="B6571" t="s">
        <v>210</v>
      </c>
      <c r="C6571" t="s">
        <v>12</v>
      </c>
      <c r="D6571" t="s">
        <v>191</v>
      </c>
      <c r="E6571">
        <v>20</v>
      </c>
      <c r="F6571" t="s">
        <v>52</v>
      </c>
      <c r="G6571" t="s">
        <v>12</v>
      </c>
      <c r="H6571">
        <v>0</v>
      </c>
      <c r="I6571">
        <v>0</v>
      </c>
      <c r="J6571">
        <v>0</v>
      </c>
      <c r="K6571">
        <v>0</v>
      </c>
      <c r="L6571" t="str">
        <f t="shared" si="204"/>
        <v>Sab_2</v>
      </c>
      <c r="M6571">
        <f t="shared" si="205"/>
        <v>0</v>
      </c>
    </row>
    <row r="6572" spans="1:13" x14ac:dyDescent="0.25">
      <c r="A6572">
        <v>17</v>
      </c>
      <c r="B6572" t="s">
        <v>211</v>
      </c>
      <c r="C6572" t="s">
        <v>12</v>
      </c>
      <c r="D6572" t="s">
        <v>191</v>
      </c>
      <c r="E6572">
        <v>20</v>
      </c>
      <c r="F6572" t="s">
        <v>54</v>
      </c>
      <c r="G6572" t="s">
        <v>12</v>
      </c>
      <c r="H6572">
        <v>0</v>
      </c>
      <c r="I6572">
        <v>0</v>
      </c>
      <c r="J6572">
        <v>0</v>
      </c>
      <c r="K6572">
        <v>0</v>
      </c>
      <c r="L6572" t="str">
        <f t="shared" si="204"/>
        <v>Sab_2</v>
      </c>
      <c r="M6572">
        <f t="shared" si="205"/>
        <v>0</v>
      </c>
    </row>
    <row r="6573" spans="1:13" x14ac:dyDescent="0.25">
      <c r="A6573">
        <v>17</v>
      </c>
      <c r="B6573" t="s">
        <v>212</v>
      </c>
      <c r="C6573" t="s">
        <v>12</v>
      </c>
      <c r="D6573" t="s">
        <v>191</v>
      </c>
      <c r="E6573">
        <v>20</v>
      </c>
      <c r="F6573" t="s">
        <v>56</v>
      </c>
      <c r="G6573" t="s">
        <v>12</v>
      </c>
      <c r="H6573">
        <v>0</v>
      </c>
      <c r="I6573">
        <v>0</v>
      </c>
      <c r="J6573">
        <v>0</v>
      </c>
      <c r="K6573">
        <v>0</v>
      </c>
      <c r="L6573" t="str">
        <f t="shared" si="204"/>
        <v>Sab_2</v>
      </c>
      <c r="M6573">
        <f t="shared" si="205"/>
        <v>0</v>
      </c>
    </row>
    <row r="6574" spans="1:13" x14ac:dyDescent="0.25">
      <c r="A6574">
        <v>17</v>
      </c>
      <c r="B6574" t="s">
        <v>213</v>
      </c>
      <c r="C6574" t="s">
        <v>12</v>
      </c>
      <c r="D6574" t="s">
        <v>191</v>
      </c>
      <c r="E6574">
        <v>20</v>
      </c>
      <c r="F6574" t="s">
        <v>58</v>
      </c>
      <c r="G6574" t="s">
        <v>12</v>
      </c>
      <c r="H6574">
        <v>0</v>
      </c>
      <c r="I6574">
        <v>0</v>
      </c>
      <c r="J6574">
        <v>0</v>
      </c>
      <c r="K6574">
        <v>0</v>
      </c>
      <c r="L6574" t="str">
        <f t="shared" si="204"/>
        <v>Sab_2</v>
      </c>
      <c r="M6574">
        <f t="shared" si="205"/>
        <v>0</v>
      </c>
    </row>
    <row r="6575" spans="1:13" x14ac:dyDescent="0.25">
      <c r="A6575">
        <v>17</v>
      </c>
      <c r="B6575" t="s">
        <v>214</v>
      </c>
      <c r="C6575" t="s">
        <v>12</v>
      </c>
      <c r="D6575" t="s">
        <v>191</v>
      </c>
      <c r="E6575">
        <v>20</v>
      </c>
      <c r="F6575" t="s">
        <v>60</v>
      </c>
      <c r="G6575" t="s">
        <v>12</v>
      </c>
      <c r="H6575">
        <v>0</v>
      </c>
      <c r="I6575">
        <v>0</v>
      </c>
      <c r="J6575">
        <v>0</v>
      </c>
      <c r="K6575">
        <v>0</v>
      </c>
      <c r="L6575" t="str">
        <f t="shared" si="204"/>
        <v>Sab_2</v>
      </c>
      <c r="M6575">
        <f t="shared" si="205"/>
        <v>0</v>
      </c>
    </row>
    <row r="6576" spans="1:13" x14ac:dyDescent="0.25">
      <c r="A6576">
        <v>17</v>
      </c>
      <c r="B6576" t="s">
        <v>215</v>
      </c>
      <c r="C6576" t="s">
        <v>12</v>
      </c>
      <c r="D6576" t="s">
        <v>191</v>
      </c>
      <c r="E6576">
        <v>20</v>
      </c>
      <c r="F6576" t="s">
        <v>62</v>
      </c>
      <c r="G6576" t="s">
        <v>12</v>
      </c>
      <c r="H6576">
        <v>0</v>
      </c>
      <c r="I6576">
        <v>0</v>
      </c>
      <c r="J6576">
        <v>0</v>
      </c>
      <c r="K6576">
        <v>0</v>
      </c>
      <c r="L6576" t="str">
        <f t="shared" si="204"/>
        <v>Sab_2</v>
      </c>
      <c r="M6576">
        <f t="shared" si="205"/>
        <v>0</v>
      </c>
    </row>
    <row r="6577" spans="1:13" x14ac:dyDescent="0.25">
      <c r="A6577">
        <v>17</v>
      </c>
      <c r="B6577" t="s">
        <v>216</v>
      </c>
      <c r="C6577" t="s">
        <v>12</v>
      </c>
      <c r="D6577" t="s">
        <v>191</v>
      </c>
      <c r="E6577">
        <v>40</v>
      </c>
      <c r="F6577" t="s">
        <v>14</v>
      </c>
      <c r="G6577" t="s">
        <v>12</v>
      </c>
      <c r="H6577">
        <v>0</v>
      </c>
      <c r="I6577">
        <v>0</v>
      </c>
      <c r="J6577">
        <v>0</v>
      </c>
      <c r="K6577">
        <v>0</v>
      </c>
      <c r="L6577" t="str">
        <f t="shared" si="204"/>
        <v>Sab_2</v>
      </c>
      <c r="M6577">
        <f t="shared" si="205"/>
        <v>0</v>
      </c>
    </row>
    <row r="6578" spans="1:13" x14ac:dyDescent="0.25">
      <c r="A6578">
        <v>17</v>
      </c>
      <c r="B6578" t="s">
        <v>217</v>
      </c>
      <c r="C6578" t="s">
        <v>12</v>
      </c>
      <c r="D6578" t="s">
        <v>191</v>
      </c>
      <c r="E6578">
        <v>40</v>
      </c>
      <c r="F6578" t="s">
        <v>16</v>
      </c>
      <c r="G6578" t="s">
        <v>12</v>
      </c>
      <c r="H6578">
        <v>0</v>
      </c>
      <c r="I6578">
        <v>0</v>
      </c>
      <c r="J6578">
        <v>0</v>
      </c>
      <c r="K6578">
        <v>0</v>
      </c>
      <c r="L6578" t="str">
        <f t="shared" si="204"/>
        <v>Sab_2</v>
      </c>
      <c r="M6578">
        <f t="shared" si="205"/>
        <v>0</v>
      </c>
    </row>
    <row r="6579" spans="1:13" x14ac:dyDescent="0.25">
      <c r="A6579">
        <v>17</v>
      </c>
      <c r="B6579" t="s">
        <v>218</v>
      </c>
      <c r="C6579" t="s">
        <v>12</v>
      </c>
      <c r="D6579" t="s">
        <v>191</v>
      </c>
      <c r="E6579">
        <v>40</v>
      </c>
      <c r="F6579" t="s">
        <v>18</v>
      </c>
      <c r="G6579" t="s">
        <v>12</v>
      </c>
      <c r="H6579">
        <v>0</v>
      </c>
      <c r="I6579">
        <v>0</v>
      </c>
      <c r="J6579">
        <v>0</v>
      </c>
      <c r="K6579">
        <v>0</v>
      </c>
      <c r="L6579" t="str">
        <f t="shared" si="204"/>
        <v>Sab_2</v>
      </c>
      <c r="M6579">
        <f t="shared" si="205"/>
        <v>0</v>
      </c>
    </row>
    <row r="6580" spans="1:13" x14ac:dyDescent="0.25">
      <c r="A6580">
        <v>17</v>
      </c>
      <c r="B6580" t="s">
        <v>219</v>
      </c>
      <c r="C6580" t="s">
        <v>12</v>
      </c>
      <c r="D6580" t="s">
        <v>191</v>
      </c>
      <c r="E6580">
        <v>40</v>
      </c>
      <c r="F6580" t="s">
        <v>20</v>
      </c>
      <c r="G6580" t="s">
        <v>12</v>
      </c>
      <c r="H6580">
        <v>0</v>
      </c>
      <c r="I6580">
        <v>0</v>
      </c>
      <c r="J6580">
        <v>0</v>
      </c>
      <c r="K6580">
        <v>0</v>
      </c>
      <c r="L6580" t="str">
        <f t="shared" si="204"/>
        <v>Sab_2</v>
      </c>
      <c r="M6580">
        <f t="shared" si="205"/>
        <v>0</v>
      </c>
    </row>
    <row r="6581" spans="1:13" x14ac:dyDescent="0.25">
      <c r="A6581">
        <v>17</v>
      </c>
      <c r="B6581" t="s">
        <v>220</v>
      </c>
      <c r="C6581" t="s">
        <v>12</v>
      </c>
      <c r="D6581" t="s">
        <v>191</v>
      </c>
      <c r="E6581">
        <v>40</v>
      </c>
      <c r="F6581" t="s">
        <v>22</v>
      </c>
      <c r="G6581" t="s">
        <v>12</v>
      </c>
      <c r="H6581">
        <v>0</v>
      </c>
      <c r="I6581">
        <v>0</v>
      </c>
      <c r="J6581">
        <v>0</v>
      </c>
      <c r="K6581">
        <v>0</v>
      </c>
      <c r="L6581" t="str">
        <f t="shared" si="204"/>
        <v>Sab_2</v>
      </c>
      <c r="M6581">
        <f t="shared" si="205"/>
        <v>0</v>
      </c>
    </row>
    <row r="6582" spans="1:13" x14ac:dyDescent="0.25">
      <c r="A6582">
        <v>17</v>
      </c>
      <c r="B6582" t="s">
        <v>221</v>
      </c>
      <c r="C6582" t="s">
        <v>12</v>
      </c>
      <c r="D6582" t="s">
        <v>191</v>
      </c>
      <c r="E6582">
        <v>40</v>
      </c>
      <c r="F6582" t="s">
        <v>24</v>
      </c>
      <c r="G6582" t="s">
        <v>12</v>
      </c>
      <c r="H6582">
        <v>0</v>
      </c>
      <c r="I6582">
        <v>0</v>
      </c>
      <c r="J6582">
        <v>0</v>
      </c>
      <c r="K6582">
        <v>0</v>
      </c>
      <c r="L6582" t="str">
        <f t="shared" si="204"/>
        <v>Sab_2</v>
      </c>
      <c r="M6582">
        <f t="shared" si="205"/>
        <v>0</v>
      </c>
    </row>
    <row r="6583" spans="1:13" x14ac:dyDescent="0.25">
      <c r="A6583">
        <v>17</v>
      </c>
      <c r="B6583" t="s">
        <v>222</v>
      </c>
      <c r="C6583" t="s">
        <v>12</v>
      </c>
      <c r="D6583" t="s">
        <v>191</v>
      </c>
      <c r="E6583">
        <v>40</v>
      </c>
      <c r="F6583" t="s">
        <v>26</v>
      </c>
      <c r="G6583" t="s">
        <v>12</v>
      </c>
      <c r="H6583">
        <v>0</v>
      </c>
      <c r="I6583">
        <v>0</v>
      </c>
      <c r="J6583">
        <v>0</v>
      </c>
      <c r="K6583">
        <v>0</v>
      </c>
      <c r="L6583" t="str">
        <f t="shared" si="204"/>
        <v>Sab_2</v>
      </c>
      <c r="M6583">
        <f t="shared" si="205"/>
        <v>0</v>
      </c>
    </row>
    <row r="6584" spans="1:13" x14ac:dyDescent="0.25">
      <c r="A6584">
        <v>17</v>
      </c>
      <c r="B6584" t="s">
        <v>223</v>
      </c>
      <c r="C6584" t="s">
        <v>12</v>
      </c>
      <c r="D6584" t="s">
        <v>191</v>
      </c>
      <c r="E6584">
        <v>40</v>
      </c>
      <c r="F6584" t="s">
        <v>28</v>
      </c>
      <c r="G6584" t="s">
        <v>12</v>
      </c>
      <c r="H6584">
        <v>0</v>
      </c>
      <c r="I6584">
        <v>0</v>
      </c>
      <c r="J6584">
        <v>0</v>
      </c>
      <c r="K6584">
        <v>0</v>
      </c>
      <c r="L6584" t="str">
        <f t="shared" si="204"/>
        <v>Sab_2</v>
      </c>
      <c r="M6584">
        <f t="shared" si="205"/>
        <v>0</v>
      </c>
    </row>
    <row r="6585" spans="1:13" x14ac:dyDescent="0.25">
      <c r="A6585">
        <v>17</v>
      </c>
      <c r="B6585" t="s">
        <v>224</v>
      </c>
      <c r="C6585" t="s">
        <v>12</v>
      </c>
      <c r="D6585" t="s">
        <v>191</v>
      </c>
      <c r="E6585">
        <v>40</v>
      </c>
      <c r="F6585" t="s">
        <v>30</v>
      </c>
      <c r="G6585" t="s">
        <v>12</v>
      </c>
      <c r="H6585">
        <v>0</v>
      </c>
      <c r="I6585">
        <v>0</v>
      </c>
      <c r="J6585">
        <v>0</v>
      </c>
      <c r="K6585">
        <v>0</v>
      </c>
      <c r="L6585" t="str">
        <f t="shared" si="204"/>
        <v>Sab_2</v>
      </c>
      <c r="M6585">
        <f t="shared" si="205"/>
        <v>0</v>
      </c>
    </row>
    <row r="6586" spans="1:13" x14ac:dyDescent="0.25">
      <c r="A6586">
        <v>17</v>
      </c>
      <c r="B6586" t="s">
        <v>225</v>
      </c>
      <c r="C6586" t="s">
        <v>12</v>
      </c>
      <c r="D6586" t="s">
        <v>191</v>
      </c>
      <c r="E6586">
        <v>40</v>
      </c>
      <c r="F6586" t="s">
        <v>32</v>
      </c>
      <c r="G6586" t="s">
        <v>12</v>
      </c>
      <c r="H6586">
        <v>0</v>
      </c>
      <c r="I6586">
        <v>0</v>
      </c>
      <c r="J6586">
        <v>0</v>
      </c>
      <c r="K6586">
        <v>0</v>
      </c>
      <c r="L6586" t="str">
        <f t="shared" si="204"/>
        <v>Sab_2</v>
      </c>
      <c r="M6586">
        <f t="shared" si="205"/>
        <v>0</v>
      </c>
    </row>
    <row r="6587" spans="1:13" x14ac:dyDescent="0.25">
      <c r="A6587">
        <v>17</v>
      </c>
      <c r="B6587" t="s">
        <v>226</v>
      </c>
      <c r="C6587" t="s">
        <v>12</v>
      </c>
      <c r="D6587" t="s">
        <v>191</v>
      </c>
      <c r="E6587">
        <v>40</v>
      </c>
      <c r="F6587" t="s">
        <v>34</v>
      </c>
      <c r="G6587" t="s">
        <v>12</v>
      </c>
      <c r="H6587">
        <v>0</v>
      </c>
      <c r="I6587">
        <v>0</v>
      </c>
      <c r="J6587">
        <v>0</v>
      </c>
      <c r="K6587">
        <v>0</v>
      </c>
      <c r="L6587" t="str">
        <f t="shared" si="204"/>
        <v>Sab_2</v>
      </c>
      <c r="M6587">
        <f t="shared" si="205"/>
        <v>0</v>
      </c>
    </row>
    <row r="6588" spans="1:13" x14ac:dyDescent="0.25">
      <c r="A6588">
        <v>17</v>
      </c>
      <c r="B6588" t="s">
        <v>227</v>
      </c>
      <c r="C6588" t="s">
        <v>12</v>
      </c>
      <c r="D6588" t="s">
        <v>191</v>
      </c>
      <c r="E6588">
        <v>40</v>
      </c>
      <c r="F6588" t="s">
        <v>36</v>
      </c>
      <c r="G6588" t="s">
        <v>12</v>
      </c>
      <c r="H6588">
        <v>0</v>
      </c>
      <c r="I6588">
        <v>0</v>
      </c>
      <c r="J6588">
        <v>0</v>
      </c>
      <c r="K6588">
        <v>0</v>
      </c>
      <c r="L6588" t="str">
        <f t="shared" si="204"/>
        <v>Sab_2</v>
      </c>
      <c r="M6588">
        <f t="shared" si="205"/>
        <v>0</v>
      </c>
    </row>
    <row r="6589" spans="1:13" x14ac:dyDescent="0.25">
      <c r="A6589">
        <v>17</v>
      </c>
      <c r="B6589" t="s">
        <v>228</v>
      </c>
      <c r="C6589" t="s">
        <v>12</v>
      </c>
      <c r="D6589" t="s">
        <v>191</v>
      </c>
      <c r="E6589">
        <v>40</v>
      </c>
      <c r="F6589" t="s">
        <v>38</v>
      </c>
      <c r="G6589" t="s">
        <v>12</v>
      </c>
      <c r="H6589">
        <v>0</v>
      </c>
      <c r="I6589">
        <v>0</v>
      </c>
      <c r="J6589">
        <v>0</v>
      </c>
      <c r="K6589">
        <v>0</v>
      </c>
      <c r="L6589" t="str">
        <f t="shared" si="204"/>
        <v>Sab_2</v>
      </c>
      <c r="M6589">
        <f t="shared" si="205"/>
        <v>0</v>
      </c>
    </row>
    <row r="6590" spans="1:13" x14ac:dyDescent="0.25">
      <c r="A6590">
        <v>17</v>
      </c>
      <c r="B6590" t="s">
        <v>229</v>
      </c>
      <c r="C6590" t="s">
        <v>12</v>
      </c>
      <c r="D6590" t="s">
        <v>191</v>
      </c>
      <c r="E6590">
        <v>40</v>
      </c>
      <c r="F6590" t="s">
        <v>40</v>
      </c>
      <c r="G6590" t="s">
        <v>12</v>
      </c>
      <c r="H6590">
        <v>0</v>
      </c>
      <c r="I6590">
        <v>0</v>
      </c>
      <c r="J6590">
        <v>0</v>
      </c>
      <c r="K6590">
        <v>0</v>
      </c>
      <c r="L6590" t="str">
        <f t="shared" si="204"/>
        <v>Sab_2</v>
      </c>
      <c r="M6590">
        <f t="shared" si="205"/>
        <v>0</v>
      </c>
    </row>
    <row r="6591" spans="1:13" x14ac:dyDescent="0.25">
      <c r="A6591">
        <v>17</v>
      </c>
      <c r="B6591" t="s">
        <v>230</v>
      </c>
      <c r="C6591" t="s">
        <v>12</v>
      </c>
      <c r="D6591" t="s">
        <v>191</v>
      </c>
      <c r="E6591">
        <v>40</v>
      </c>
      <c r="F6591" t="s">
        <v>42</v>
      </c>
      <c r="G6591" t="s">
        <v>12</v>
      </c>
      <c r="H6591">
        <v>0</v>
      </c>
      <c r="I6591">
        <v>0</v>
      </c>
      <c r="J6591">
        <v>0</v>
      </c>
      <c r="K6591">
        <v>0</v>
      </c>
      <c r="L6591" t="str">
        <f t="shared" si="204"/>
        <v>Sab_2</v>
      </c>
      <c r="M6591">
        <f t="shared" si="205"/>
        <v>0</v>
      </c>
    </row>
    <row r="6592" spans="1:13" x14ac:dyDescent="0.25">
      <c r="A6592">
        <v>17</v>
      </c>
      <c r="B6592" t="s">
        <v>231</v>
      </c>
      <c r="C6592" t="s">
        <v>12</v>
      </c>
      <c r="D6592" t="s">
        <v>191</v>
      </c>
      <c r="E6592">
        <v>40</v>
      </c>
      <c r="F6592" t="s">
        <v>44</v>
      </c>
      <c r="G6592" t="s">
        <v>12</v>
      </c>
      <c r="H6592">
        <v>0</v>
      </c>
      <c r="I6592">
        <v>0</v>
      </c>
      <c r="J6592">
        <v>0</v>
      </c>
      <c r="K6592">
        <v>0</v>
      </c>
      <c r="L6592" t="str">
        <f t="shared" si="204"/>
        <v>Sab_2</v>
      </c>
      <c r="M6592">
        <f t="shared" si="205"/>
        <v>0</v>
      </c>
    </row>
    <row r="6593" spans="1:13" x14ac:dyDescent="0.25">
      <c r="A6593">
        <v>17</v>
      </c>
      <c r="B6593" t="s">
        <v>232</v>
      </c>
      <c r="C6593" t="s">
        <v>12</v>
      </c>
      <c r="D6593" t="s">
        <v>191</v>
      </c>
      <c r="E6593">
        <v>40</v>
      </c>
      <c r="F6593" t="s">
        <v>46</v>
      </c>
      <c r="G6593" t="s">
        <v>12</v>
      </c>
      <c r="H6593">
        <v>0</v>
      </c>
      <c r="I6593">
        <v>0</v>
      </c>
      <c r="J6593">
        <v>0</v>
      </c>
      <c r="K6593">
        <v>0</v>
      </c>
      <c r="L6593" t="str">
        <f t="shared" si="204"/>
        <v>Sab_2</v>
      </c>
      <c r="M6593">
        <f t="shared" si="205"/>
        <v>0</v>
      </c>
    </row>
    <row r="6594" spans="1:13" x14ac:dyDescent="0.25">
      <c r="A6594">
        <v>17</v>
      </c>
      <c r="B6594" t="s">
        <v>233</v>
      </c>
      <c r="C6594" t="s">
        <v>12</v>
      </c>
      <c r="D6594" t="s">
        <v>191</v>
      </c>
      <c r="E6594">
        <v>40</v>
      </c>
      <c r="F6594" t="s">
        <v>48</v>
      </c>
      <c r="G6594" t="s">
        <v>12</v>
      </c>
      <c r="H6594">
        <v>0</v>
      </c>
      <c r="I6594">
        <v>0</v>
      </c>
      <c r="J6594">
        <v>0</v>
      </c>
      <c r="K6594">
        <v>0</v>
      </c>
      <c r="L6594" t="str">
        <f t="shared" si="204"/>
        <v>Sab_2</v>
      </c>
      <c r="M6594">
        <f t="shared" si="205"/>
        <v>0</v>
      </c>
    </row>
    <row r="6595" spans="1:13" x14ac:dyDescent="0.25">
      <c r="A6595">
        <v>17</v>
      </c>
      <c r="B6595" t="s">
        <v>234</v>
      </c>
      <c r="C6595" t="s">
        <v>12</v>
      </c>
      <c r="D6595" t="s">
        <v>191</v>
      </c>
      <c r="E6595">
        <v>40</v>
      </c>
      <c r="F6595" t="s">
        <v>50</v>
      </c>
      <c r="G6595" t="s">
        <v>12</v>
      </c>
      <c r="H6595">
        <v>0</v>
      </c>
      <c r="I6595">
        <v>0</v>
      </c>
      <c r="J6595">
        <v>0</v>
      </c>
      <c r="K6595">
        <v>0</v>
      </c>
      <c r="L6595" t="str">
        <f t="shared" ref="L6595:L6658" si="206">IF(A6595=1,"Lun_1",IF(A6595=2,"Lun_2",IF(A6595=3,"Lun_3",IF(A6595=4,"Mar_1",IF(A6595=5,"Mar_2",IF(A6595=6,"Mar_3",IF(A6595=7,"Mie_1",IF(A6595=8,"Mie_2",IF(A6595=9,"Mie_3",IF(A6595=10,"Jue_1",IF(A6595=11,"Jue_2",IF(A6595=12,"Jue_3",IF(A6595=13,"Vie_1",IF(A6595=14,"Vie_2",IF(A6595=15,"Vie_3",IF(A6595=16,"Sab_1",IF(A6595=17,"Sab_2",IF(A6595=18,"Sab_3",IF(A6595=19,"Dom_1",IF(A6595=20,"Dom_2",IF(A6595=21,"Dom_3")))))))))))))))))))))</f>
        <v>Sab_2</v>
      </c>
      <c r="M6595">
        <f t="shared" ref="M6595:M6658" si="207">SUM(H6595:K6595)</f>
        <v>0</v>
      </c>
    </row>
    <row r="6596" spans="1:13" x14ac:dyDescent="0.25">
      <c r="A6596">
        <v>17</v>
      </c>
      <c r="B6596" t="s">
        <v>235</v>
      </c>
      <c r="C6596" t="s">
        <v>12</v>
      </c>
      <c r="D6596" t="s">
        <v>191</v>
      </c>
      <c r="E6596">
        <v>40</v>
      </c>
      <c r="F6596" t="s">
        <v>52</v>
      </c>
      <c r="G6596" t="s">
        <v>12</v>
      </c>
      <c r="H6596">
        <v>0</v>
      </c>
      <c r="I6596">
        <v>0</v>
      </c>
      <c r="J6596">
        <v>0</v>
      </c>
      <c r="K6596">
        <v>0</v>
      </c>
      <c r="L6596" t="str">
        <f t="shared" si="206"/>
        <v>Sab_2</v>
      </c>
      <c r="M6596">
        <f t="shared" si="207"/>
        <v>0</v>
      </c>
    </row>
    <row r="6597" spans="1:13" x14ac:dyDescent="0.25">
      <c r="A6597">
        <v>17</v>
      </c>
      <c r="B6597" t="s">
        <v>236</v>
      </c>
      <c r="C6597" t="s">
        <v>12</v>
      </c>
      <c r="D6597" t="s">
        <v>191</v>
      </c>
      <c r="E6597">
        <v>40</v>
      </c>
      <c r="F6597" t="s">
        <v>54</v>
      </c>
      <c r="G6597" t="s">
        <v>12</v>
      </c>
      <c r="H6597">
        <v>0</v>
      </c>
      <c r="I6597">
        <v>0</v>
      </c>
      <c r="J6597">
        <v>0</v>
      </c>
      <c r="K6597">
        <v>0</v>
      </c>
      <c r="L6597" t="str">
        <f t="shared" si="206"/>
        <v>Sab_2</v>
      </c>
      <c r="M6597">
        <f t="shared" si="207"/>
        <v>0</v>
      </c>
    </row>
    <row r="6598" spans="1:13" x14ac:dyDescent="0.25">
      <c r="A6598">
        <v>17</v>
      </c>
      <c r="B6598" t="s">
        <v>237</v>
      </c>
      <c r="C6598" t="s">
        <v>12</v>
      </c>
      <c r="D6598" t="s">
        <v>191</v>
      </c>
      <c r="E6598">
        <v>40</v>
      </c>
      <c r="F6598" t="s">
        <v>56</v>
      </c>
      <c r="G6598" t="s">
        <v>12</v>
      </c>
      <c r="H6598">
        <v>0</v>
      </c>
      <c r="I6598">
        <v>0</v>
      </c>
      <c r="J6598">
        <v>0</v>
      </c>
      <c r="K6598">
        <v>0</v>
      </c>
      <c r="L6598" t="str">
        <f t="shared" si="206"/>
        <v>Sab_2</v>
      </c>
      <c r="M6598">
        <f t="shared" si="207"/>
        <v>0</v>
      </c>
    </row>
    <row r="6599" spans="1:13" x14ac:dyDescent="0.25">
      <c r="A6599">
        <v>17</v>
      </c>
      <c r="B6599" t="s">
        <v>238</v>
      </c>
      <c r="C6599" t="s">
        <v>12</v>
      </c>
      <c r="D6599" t="s">
        <v>191</v>
      </c>
      <c r="E6599">
        <v>40</v>
      </c>
      <c r="F6599" t="s">
        <v>58</v>
      </c>
      <c r="G6599" t="s">
        <v>12</v>
      </c>
      <c r="H6599">
        <v>0</v>
      </c>
      <c r="I6599">
        <v>0</v>
      </c>
      <c r="J6599">
        <v>0</v>
      </c>
      <c r="K6599">
        <v>0</v>
      </c>
      <c r="L6599" t="str">
        <f t="shared" si="206"/>
        <v>Sab_2</v>
      </c>
      <c r="M6599">
        <f t="shared" si="207"/>
        <v>0</v>
      </c>
    </row>
    <row r="6600" spans="1:13" x14ac:dyDescent="0.25">
      <c r="A6600">
        <v>17</v>
      </c>
      <c r="B6600" t="s">
        <v>239</v>
      </c>
      <c r="C6600" t="s">
        <v>12</v>
      </c>
      <c r="D6600" t="s">
        <v>191</v>
      </c>
      <c r="E6600">
        <v>40</v>
      </c>
      <c r="F6600" t="s">
        <v>60</v>
      </c>
      <c r="G6600" t="s">
        <v>12</v>
      </c>
      <c r="H6600">
        <v>0</v>
      </c>
      <c r="I6600">
        <v>0</v>
      </c>
      <c r="J6600">
        <v>0</v>
      </c>
      <c r="K6600">
        <v>0</v>
      </c>
      <c r="L6600" t="str">
        <f t="shared" si="206"/>
        <v>Sab_2</v>
      </c>
      <c r="M6600">
        <f t="shared" si="207"/>
        <v>0</v>
      </c>
    </row>
    <row r="6601" spans="1:13" x14ac:dyDescent="0.25">
      <c r="A6601">
        <v>17</v>
      </c>
      <c r="B6601" t="s">
        <v>240</v>
      </c>
      <c r="C6601" t="s">
        <v>12</v>
      </c>
      <c r="D6601" t="s">
        <v>191</v>
      </c>
      <c r="E6601">
        <v>40</v>
      </c>
      <c r="F6601" t="s">
        <v>62</v>
      </c>
      <c r="G6601" t="s">
        <v>12</v>
      </c>
      <c r="H6601">
        <v>0</v>
      </c>
      <c r="I6601">
        <v>0</v>
      </c>
      <c r="J6601">
        <v>0</v>
      </c>
      <c r="K6601">
        <v>0</v>
      </c>
      <c r="L6601" t="str">
        <f t="shared" si="206"/>
        <v>Sab_2</v>
      </c>
      <c r="M6601">
        <f t="shared" si="207"/>
        <v>0</v>
      </c>
    </row>
    <row r="6602" spans="1:13" x14ac:dyDescent="0.25">
      <c r="A6602">
        <v>17</v>
      </c>
      <c r="B6602" t="s">
        <v>241</v>
      </c>
      <c r="C6602" t="s">
        <v>242</v>
      </c>
      <c r="D6602" t="s">
        <v>13</v>
      </c>
      <c r="E6602">
        <v>20</v>
      </c>
      <c r="F6602" t="s">
        <v>14</v>
      </c>
      <c r="G6602" t="s">
        <v>242</v>
      </c>
      <c r="H6602">
        <v>0</v>
      </c>
      <c r="I6602">
        <v>0</v>
      </c>
      <c r="J6602">
        <v>0</v>
      </c>
      <c r="K6602">
        <v>0</v>
      </c>
      <c r="L6602" t="str">
        <f t="shared" si="206"/>
        <v>Sab_2</v>
      </c>
      <c r="M6602">
        <f t="shared" si="207"/>
        <v>0</v>
      </c>
    </row>
    <row r="6603" spans="1:13" x14ac:dyDescent="0.25">
      <c r="A6603">
        <v>17</v>
      </c>
      <c r="B6603" t="s">
        <v>243</v>
      </c>
      <c r="C6603" t="s">
        <v>242</v>
      </c>
      <c r="D6603" t="s">
        <v>13</v>
      </c>
      <c r="E6603">
        <v>20</v>
      </c>
      <c r="F6603" t="s">
        <v>16</v>
      </c>
      <c r="G6603" t="s">
        <v>242</v>
      </c>
      <c r="H6603">
        <v>0</v>
      </c>
      <c r="I6603">
        <v>0</v>
      </c>
      <c r="J6603">
        <v>0</v>
      </c>
      <c r="K6603">
        <v>0</v>
      </c>
      <c r="L6603" t="str">
        <f t="shared" si="206"/>
        <v>Sab_2</v>
      </c>
      <c r="M6603">
        <f t="shared" si="207"/>
        <v>0</v>
      </c>
    </row>
    <row r="6604" spans="1:13" x14ac:dyDescent="0.25">
      <c r="A6604">
        <v>17</v>
      </c>
      <c r="B6604" t="s">
        <v>244</v>
      </c>
      <c r="C6604" t="s">
        <v>242</v>
      </c>
      <c r="D6604" t="s">
        <v>13</v>
      </c>
      <c r="E6604">
        <v>20</v>
      </c>
      <c r="F6604" t="s">
        <v>18</v>
      </c>
      <c r="G6604" t="s">
        <v>242</v>
      </c>
      <c r="H6604">
        <v>0</v>
      </c>
      <c r="I6604">
        <v>0</v>
      </c>
      <c r="J6604">
        <v>0</v>
      </c>
      <c r="K6604">
        <v>0</v>
      </c>
      <c r="L6604" t="str">
        <f t="shared" si="206"/>
        <v>Sab_2</v>
      </c>
      <c r="M6604">
        <f t="shared" si="207"/>
        <v>0</v>
      </c>
    </row>
    <row r="6605" spans="1:13" x14ac:dyDescent="0.25">
      <c r="A6605">
        <v>17</v>
      </c>
      <c r="B6605" t="s">
        <v>245</v>
      </c>
      <c r="C6605" t="s">
        <v>242</v>
      </c>
      <c r="D6605" t="s">
        <v>13</v>
      </c>
      <c r="E6605">
        <v>20</v>
      </c>
      <c r="F6605" t="s">
        <v>20</v>
      </c>
      <c r="G6605" t="s">
        <v>242</v>
      </c>
      <c r="H6605">
        <v>0</v>
      </c>
      <c r="I6605">
        <v>0</v>
      </c>
      <c r="J6605">
        <v>0</v>
      </c>
      <c r="K6605">
        <v>0</v>
      </c>
      <c r="L6605" t="str">
        <f t="shared" si="206"/>
        <v>Sab_2</v>
      </c>
      <c r="M6605">
        <f t="shared" si="207"/>
        <v>0</v>
      </c>
    </row>
    <row r="6606" spans="1:13" x14ac:dyDescent="0.25">
      <c r="A6606">
        <v>17</v>
      </c>
      <c r="B6606" t="s">
        <v>246</v>
      </c>
      <c r="C6606" t="s">
        <v>242</v>
      </c>
      <c r="D6606" t="s">
        <v>13</v>
      </c>
      <c r="E6606">
        <v>20</v>
      </c>
      <c r="F6606" t="s">
        <v>22</v>
      </c>
      <c r="G6606" t="s">
        <v>242</v>
      </c>
      <c r="H6606">
        <v>0</v>
      </c>
      <c r="I6606">
        <v>0</v>
      </c>
      <c r="J6606">
        <v>0</v>
      </c>
      <c r="K6606">
        <v>0</v>
      </c>
      <c r="L6606" t="str">
        <f t="shared" si="206"/>
        <v>Sab_2</v>
      </c>
      <c r="M6606">
        <f t="shared" si="207"/>
        <v>0</v>
      </c>
    </row>
    <row r="6607" spans="1:13" x14ac:dyDescent="0.25">
      <c r="A6607">
        <v>17</v>
      </c>
      <c r="B6607" t="s">
        <v>247</v>
      </c>
      <c r="C6607" t="s">
        <v>242</v>
      </c>
      <c r="D6607" t="s">
        <v>13</v>
      </c>
      <c r="E6607">
        <v>20</v>
      </c>
      <c r="F6607" t="s">
        <v>24</v>
      </c>
      <c r="G6607" t="s">
        <v>242</v>
      </c>
      <c r="H6607">
        <v>0</v>
      </c>
      <c r="I6607">
        <v>0</v>
      </c>
      <c r="J6607">
        <v>0</v>
      </c>
      <c r="K6607">
        <v>0</v>
      </c>
      <c r="L6607" t="str">
        <f t="shared" si="206"/>
        <v>Sab_2</v>
      </c>
      <c r="M6607">
        <f t="shared" si="207"/>
        <v>0</v>
      </c>
    </row>
    <row r="6608" spans="1:13" x14ac:dyDescent="0.25">
      <c r="A6608">
        <v>17</v>
      </c>
      <c r="B6608" t="s">
        <v>248</v>
      </c>
      <c r="C6608" t="s">
        <v>242</v>
      </c>
      <c r="D6608" t="s">
        <v>13</v>
      </c>
      <c r="E6608">
        <v>20</v>
      </c>
      <c r="F6608" t="s">
        <v>26</v>
      </c>
      <c r="G6608" t="s">
        <v>242</v>
      </c>
      <c r="H6608">
        <v>0</v>
      </c>
      <c r="I6608">
        <v>0</v>
      </c>
      <c r="J6608">
        <v>0</v>
      </c>
      <c r="K6608">
        <v>0</v>
      </c>
      <c r="L6608" t="str">
        <f t="shared" si="206"/>
        <v>Sab_2</v>
      </c>
      <c r="M6608">
        <f t="shared" si="207"/>
        <v>0</v>
      </c>
    </row>
    <row r="6609" spans="1:13" x14ac:dyDescent="0.25">
      <c r="A6609">
        <v>17</v>
      </c>
      <c r="B6609" t="s">
        <v>249</v>
      </c>
      <c r="C6609" t="s">
        <v>242</v>
      </c>
      <c r="D6609" t="s">
        <v>13</v>
      </c>
      <c r="E6609">
        <v>20</v>
      </c>
      <c r="F6609" t="s">
        <v>28</v>
      </c>
      <c r="G6609" t="s">
        <v>242</v>
      </c>
      <c r="H6609">
        <v>0</v>
      </c>
      <c r="I6609">
        <v>0</v>
      </c>
      <c r="J6609">
        <v>0</v>
      </c>
      <c r="K6609">
        <v>0</v>
      </c>
      <c r="L6609" t="str">
        <f t="shared" si="206"/>
        <v>Sab_2</v>
      </c>
      <c r="M6609">
        <f t="shared" si="207"/>
        <v>0</v>
      </c>
    </row>
    <row r="6610" spans="1:13" x14ac:dyDescent="0.25">
      <c r="A6610">
        <v>17</v>
      </c>
      <c r="B6610" t="s">
        <v>250</v>
      </c>
      <c r="C6610" t="s">
        <v>242</v>
      </c>
      <c r="D6610" t="s">
        <v>13</v>
      </c>
      <c r="E6610">
        <v>20</v>
      </c>
      <c r="F6610" t="s">
        <v>30</v>
      </c>
      <c r="G6610" t="s">
        <v>242</v>
      </c>
      <c r="H6610">
        <v>0</v>
      </c>
      <c r="I6610">
        <v>0</v>
      </c>
      <c r="J6610">
        <v>0</v>
      </c>
      <c r="K6610">
        <v>0</v>
      </c>
      <c r="L6610" t="str">
        <f t="shared" si="206"/>
        <v>Sab_2</v>
      </c>
      <c r="M6610">
        <f t="shared" si="207"/>
        <v>0</v>
      </c>
    </row>
    <row r="6611" spans="1:13" x14ac:dyDescent="0.25">
      <c r="A6611">
        <v>17</v>
      </c>
      <c r="B6611" t="s">
        <v>251</v>
      </c>
      <c r="C6611" t="s">
        <v>242</v>
      </c>
      <c r="D6611" t="s">
        <v>13</v>
      </c>
      <c r="E6611">
        <v>20</v>
      </c>
      <c r="F6611" t="s">
        <v>32</v>
      </c>
      <c r="G6611" t="s">
        <v>242</v>
      </c>
      <c r="H6611">
        <v>0</v>
      </c>
      <c r="I6611">
        <v>0</v>
      </c>
      <c r="J6611">
        <v>0</v>
      </c>
      <c r="K6611">
        <v>0</v>
      </c>
      <c r="L6611" t="str">
        <f t="shared" si="206"/>
        <v>Sab_2</v>
      </c>
      <c r="M6611">
        <f t="shared" si="207"/>
        <v>0</v>
      </c>
    </row>
    <row r="6612" spans="1:13" x14ac:dyDescent="0.25">
      <c r="A6612">
        <v>17</v>
      </c>
      <c r="B6612" t="s">
        <v>252</v>
      </c>
      <c r="C6612" t="s">
        <v>242</v>
      </c>
      <c r="D6612" t="s">
        <v>13</v>
      </c>
      <c r="E6612">
        <v>20</v>
      </c>
      <c r="F6612" t="s">
        <v>34</v>
      </c>
      <c r="G6612" t="s">
        <v>242</v>
      </c>
      <c r="H6612">
        <v>0</v>
      </c>
      <c r="I6612">
        <v>0</v>
      </c>
      <c r="J6612">
        <v>0</v>
      </c>
      <c r="K6612">
        <v>0</v>
      </c>
      <c r="L6612" t="str">
        <f t="shared" si="206"/>
        <v>Sab_2</v>
      </c>
      <c r="M6612">
        <f t="shared" si="207"/>
        <v>0</v>
      </c>
    </row>
    <row r="6613" spans="1:13" x14ac:dyDescent="0.25">
      <c r="A6613">
        <v>17</v>
      </c>
      <c r="B6613" t="s">
        <v>253</v>
      </c>
      <c r="C6613" t="s">
        <v>242</v>
      </c>
      <c r="D6613" t="s">
        <v>13</v>
      </c>
      <c r="E6613">
        <v>20</v>
      </c>
      <c r="F6613" t="s">
        <v>36</v>
      </c>
      <c r="G6613" t="s">
        <v>242</v>
      </c>
      <c r="H6613">
        <v>0</v>
      </c>
      <c r="I6613">
        <v>0</v>
      </c>
      <c r="J6613">
        <v>0</v>
      </c>
      <c r="K6613">
        <v>0</v>
      </c>
      <c r="L6613" t="str">
        <f t="shared" si="206"/>
        <v>Sab_2</v>
      </c>
      <c r="M6613">
        <f t="shared" si="207"/>
        <v>0</v>
      </c>
    </row>
    <row r="6614" spans="1:13" x14ac:dyDescent="0.25">
      <c r="A6614">
        <v>17</v>
      </c>
      <c r="B6614" t="s">
        <v>254</v>
      </c>
      <c r="C6614" t="s">
        <v>242</v>
      </c>
      <c r="D6614" t="s">
        <v>13</v>
      </c>
      <c r="E6614">
        <v>20</v>
      </c>
      <c r="F6614" t="s">
        <v>38</v>
      </c>
      <c r="G6614" t="s">
        <v>242</v>
      </c>
      <c r="H6614">
        <v>0</v>
      </c>
      <c r="I6614">
        <v>0</v>
      </c>
      <c r="J6614">
        <v>0</v>
      </c>
      <c r="K6614">
        <v>0</v>
      </c>
      <c r="L6614" t="str">
        <f t="shared" si="206"/>
        <v>Sab_2</v>
      </c>
      <c r="M6614">
        <f t="shared" si="207"/>
        <v>0</v>
      </c>
    </row>
    <row r="6615" spans="1:13" x14ac:dyDescent="0.25">
      <c r="A6615">
        <v>17</v>
      </c>
      <c r="B6615" t="s">
        <v>255</v>
      </c>
      <c r="C6615" t="s">
        <v>242</v>
      </c>
      <c r="D6615" t="s">
        <v>13</v>
      </c>
      <c r="E6615">
        <v>20</v>
      </c>
      <c r="F6615" t="s">
        <v>40</v>
      </c>
      <c r="G6615" t="s">
        <v>242</v>
      </c>
      <c r="H6615">
        <v>0</v>
      </c>
      <c r="I6615">
        <v>0</v>
      </c>
      <c r="J6615">
        <v>0</v>
      </c>
      <c r="K6615">
        <v>0</v>
      </c>
      <c r="L6615" t="str">
        <f t="shared" si="206"/>
        <v>Sab_2</v>
      </c>
      <c r="M6615">
        <f t="shared" si="207"/>
        <v>0</v>
      </c>
    </row>
    <row r="6616" spans="1:13" x14ac:dyDescent="0.25">
      <c r="A6616">
        <v>17</v>
      </c>
      <c r="B6616" t="s">
        <v>256</v>
      </c>
      <c r="C6616" t="s">
        <v>242</v>
      </c>
      <c r="D6616" t="s">
        <v>13</v>
      </c>
      <c r="E6616">
        <v>20</v>
      </c>
      <c r="F6616" t="s">
        <v>42</v>
      </c>
      <c r="G6616" t="s">
        <v>242</v>
      </c>
      <c r="H6616">
        <v>0</v>
      </c>
      <c r="I6616">
        <v>0</v>
      </c>
      <c r="J6616">
        <v>0</v>
      </c>
      <c r="K6616">
        <v>0</v>
      </c>
      <c r="L6616" t="str">
        <f t="shared" si="206"/>
        <v>Sab_2</v>
      </c>
      <c r="M6616">
        <f t="shared" si="207"/>
        <v>0</v>
      </c>
    </row>
    <row r="6617" spans="1:13" x14ac:dyDescent="0.25">
      <c r="A6617">
        <v>17</v>
      </c>
      <c r="B6617" t="s">
        <v>257</v>
      </c>
      <c r="C6617" t="s">
        <v>242</v>
      </c>
      <c r="D6617" t="s">
        <v>13</v>
      </c>
      <c r="E6617">
        <v>20</v>
      </c>
      <c r="F6617" t="s">
        <v>44</v>
      </c>
      <c r="G6617" t="s">
        <v>242</v>
      </c>
      <c r="H6617">
        <v>0</v>
      </c>
      <c r="I6617">
        <v>0</v>
      </c>
      <c r="J6617">
        <v>0</v>
      </c>
      <c r="K6617">
        <v>0</v>
      </c>
      <c r="L6617" t="str">
        <f t="shared" si="206"/>
        <v>Sab_2</v>
      </c>
      <c r="M6617">
        <f t="shared" si="207"/>
        <v>0</v>
      </c>
    </row>
    <row r="6618" spans="1:13" x14ac:dyDescent="0.25">
      <c r="A6618">
        <v>17</v>
      </c>
      <c r="B6618" t="s">
        <v>258</v>
      </c>
      <c r="C6618" t="s">
        <v>242</v>
      </c>
      <c r="D6618" t="s">
        <v>13</v>
      </c>
      <c r="E6618">
        <v>20</v>
      </c>
      <c r="F6618" t="s">
        <v>46</v>
      </c>
      <c r="G6618" t="s">
        <v>242</v>
      </c>
      <c r="H6618">
        <v>0</v>
      </c>
      <c r="I6618">
        <v>0</v>
      </c>
      <c r="J6618">
        <v>0</v>
      </c>
      <c r="K6618">
        <v>0</v>
      </c>
      <c r="L6618" t="str">
        <f t="shared" si="206"/>
        <v>Sab_2</v>
      </c>
      <c r="M6618">
        <f t="shared" si="207"/>
        <v>0</v>
      </c>
    </row>
    <row r="6619" spans="1:13" x14ac:dyDescent="0.25">
      <c r="A6619">
        <v>17</v>
      </c>
      <c r="B6619" t="s">
        <v>259</v>
      </c>
      <c r="C6619" t="s">
        <v>242</v>
      </c>
      <c r="D6619" t="s">
        <v>13</v>
      </c>
      <c r="E6619">
        <v>20</v>
      </c>
      <c r="F6619" t="s">
        <v>48</v>
      </c>
      <c r="G6619" t="s">
        <v>242</v>
      </c>
      <c r="H6619">
        <v>0</v>
      </c>
      <c r="I6619">
        <v>0</v>
      </c>
      <c r="J6619">
        <v>0</v>
      </c>
      <c r="K6619">
        <v>0</v>
      </c>
      <c r="L6619" t="str">
        <f t="shared" si="206"/>
        <v>Sab_2</v>
      </c>
      <c r="M6619">
        <f t="shared" si="207"/>
        <v>0</v>
      </c>
    </row>
    <row r="6620" spans="1:13" x14ac:dyDescent="0.25">
      <c r="A6620">
        <v>17</v>
      </c>
      <c r="B6620" t="s">
        <v>260</v>
      </c>
      <c r="C6620" t="s">
        <v>242</v>
      </c>
      <c r="D6620" t="s">
        <v>13</v>
      </c>
      <c r="E6620">
        <v>20</v>
      </c>
      <c r="F6620" t="s">
        <v>50</v>
      </c>
      <c r="G6620" t="s">
        <v>242</v>
      </c>
      <c r="H6620">
        <v>0</v>
      </c>
      <c r="I6620">
        <v>0</v>
      </c>
      <c r="J6620">
        <v>0</v>
      </c>
      <c r="K6620">
        <v>0</v>
      </c>
      <c r="L6620" t="str">
        <f t="shared" si="206"/>
        <v>Sab_2</v>
      </c>
      <c r="M6620">
        <f t="shared" si="207"/>
        <v>0</v>
      </c>
    </row>
    <row r="6621" spans="1:13" x14ac:dyDescent="0.25">
      <c r="A6621">
        <v>17</v>
      </c>
      <c r="B6621" t="s">
        <v>261</v>
      </c>
      <c r="C6621" t="s">
        <v>242</v>
      </c>
      <c r="D6621" t="s">
        <v>13</v>
      </c>
      <c r="E6621">
        <v>20</v>
      </c>
      <c r="F6621" t="s">
        <v>52</v>
      </c>
      <c r="G6621" t="s">
        <v>242</v>
      </c>
      <c r="H6621">
        <v>0</v>
      </c>
      <c r="I6621">
        <v>0</v>
      </c>
      <c r="J6621">
        <v>0</v>
      </c>
      <c r="K6621">
        <v>0</v>
      </c>
      <c r="L6621" t="str">
        <f t="shared" si="206"/>
        <v>Sab_2</v>
      </c>
      <c r="M6621">
        <f t="shared" si="207"/>
        <v>0</v>
      </c>
    </row>
    <row r="6622" spans="1:13" x14ac:dyDescent="0.25">
      <c r="A6622">
        <v>17</v>
      </c>
      <c r="B6622" t="s">
        <v>262</v>
      </c>
      <c r="C6622" t="s">
        <v>242</v>
      </c>
      <c r="D6622" t="s">
        <v>13</v>
      </c>
      <c r="E6622">
        <v>20</v>
      </c>
      <c r="F6622" t="s">
        <v>54</v>
      </c>
      <c r="G6622" t="s">
        <v>242</v>
      </c>
      <c r="H6622">
        <v>0</v>
      </c>
      <c r="I6622">
        <v>0</v>
      </c>
      <c r="J6622">
        <v>0</v>
      </c>
      <c r="K6622">
        <v>0</v>
      </c>
      <c r="L6622" t="str">
        <f t="shared" si="206"/>
        <v>Sab_2</v>
      </c>
      <c r="M6622">
        <f t="shared" si="207"/>
        <v>0</v>
      </c>
    </row>
    <row r="6623" spans="1:13" x14ac:dyDescent="0.25">
      <c r="A6623">
        <v>17</v>
      </c>
      <c r="B6623" t="s">
        <v>263</v>
      </c>
      <c r="C6623" t="s">
        <v>242</v>
      </c>
      <c r="D6623" t="s">
        <v>13</v>
      </c>
      <c r="E6623">
        <v>20</v>
      </c>
      <c r="F6623" t="s">
        <v>56</v>
      </c>
      <c r="G6623" t="s">
        <v>242</v>
      </c>
      <c r="H6623">
        <v>0</v>
      </c>
      <c r="I6623">
        <v>0</v>
      </c>
      <c r="J6623">
        <v>0</v>
      </c>
      <c r="K6623">
        <v>0</v>
      </c>
      <c r="L6623" t="str">
        <f t="shared" si="206"/>
        <v>Sab_2</v>
      </c>
      <c r="M6623">
        <f t="shared" si="207"/>
        <v>0</v>
      </c>
    </row>
    <row r="6624" spans="1:13" x14ac:dyDescent="0.25">
      <c r="A6624">
        <v>17</v>
      </c>
      <c r="B6624" t="s">
        <v>264</v>
      </c>
      <c r="C6624" t="s">
        <v>242</v>
      </c>
      <c r="D6624" t="s">
        <v>13</v>
      </c>
      <c r="E6624">
        <v>20</v>
      </c>
      <c r="F6624" t="s">
        <v>58</v>
      </c>
      <c r="G6624" t="s">
        <v>242</v>
      </c>
      <c r="H6624">
        <v>0</v>
      </c>
      <c r="I6624">
        <v>0</v>
      </c>
      <c r="J6624">
        <v>0</v>
      </c>
      <c r="K6624">
        <v>0</v>
      </c>
      <c r="L6624" t="str">
        <f t="shared" si="206"/>
        <v>Sab_2</v>
      </c>
      <c r="M6624">
        <f t="shared" si="207"/>
        <v>0</v>
      </c>
    </row>
    <row r="6625" spans="1:13" x14ac:dyDescent="0.25">
      <c r="A6625">
        <v>17</v>
      </c>
      <c r="B6625" t="s">
        <v>265</v>
      </c>
      <c r="C6625" t="s">
        <v>242</v>
      </c>
      <c r="D6625" t="s">
        <v>13</v>
      </c>
      <c r="E6625">
        <v>20</v>
      </c>
      <c r="F6625" t="s">
        <v>60</v>
      </c>
      <c r="G6625" t="s">
        <v>242</v>
      </c>
      <c r="H6625">
        <v>0</v>
      </c>
      <c r="I6625">
        <v>0</v>
      </c>
      <c r="J6625">
        <v>0</v>
      </c>
      <c r="K6625">
        <v>0</v>
      </c>
      <c r="L6625" t="str">
        <f t="shared" si="206"/>
        <v>Sab_2</v>
      </c>
      <c r="M6625">
        <f t="shared" si="207"/>
        <v>0</v>
      </c>
    </row>
    <row r="6626" spans="1:13" x14ac:dyDescent="0.25">
      <c r="A6626">
        <v>17</v>
      </c>
      <c r="B6626" t="s">
        <v>266</v>
      </c>
      <c r="C6626" t="s">
        <v>242</v>
      </c>
      <c r="D6626" t="s">
        <v>13</v>
      </c>
      <c r="E6626">
        <v>20</v>
      </c>
      <c r="F6626" t="s">
        <v>62</v>
      </c>
      <c r="G6626" t="s">
        <v>242</v>
      </c>
      <c r="H6626">
        <v>0</v>
      </c>
      <c r="I6626">
        <v>0</v>
      </c>
      <c r="J6626">
        <v>0</v>
      </c>
      <c r="K6626">
        <v>0</v>
      </c>
      <c r="L6626" t="str">
        <f t="shared" si="206"/>
        <v>Sab_2</v>
      </c>
      <c r="M6626">
        <f t="shared" si="207"/>
        <v>0</v>
      </c>
    </row>
    <row r="6627" spans="1:13" x14ac:dyDescent="0.25">
      <c r="A6627">
        <v>17</v>
      </c>
      <c r="B6627" t="s">
        <v>267</v>
      </c>
      <c r="C6627" t="s">
        <v>242</v>
      </c>
      <c r="D6627" t="s">
        <v>13</v>
      </c>
      <c r="E6627">
        <v>40</v>
      </c>
      <c r="F6627" t="s">
        <v>14</v>
      </c>
      <c r="G6627" t="s">
        <v>242</v>
      </c>
      <c r="H6627">
        <v>0</v>
      </c>
      <c r="I6627">
        <v>0</v>
      </c>
      <c r="J6627">
        <v>0</v>
      </c>
      <c r="K6627">
        <v>0</v>
      </c>
      <c r="L6627" t="str">
        <f t="shared" si="206"/>
        <v>Sab_2</v>
      </c>
      <c r="M6627">
        <f t="shared" si="207"/>
        <v>0</v>
      </c>
    </row>
    <row r="6628" spans="1:13" x14ac:dyDescent="0.25">
      <c r="A6628">
        <v>17</v>
      </c>
      <c r="B6628" t="s">
        <v>268</v>
      </c>
      <c r="C6628" t="s">
        <v>242</v>
      </c>
      <c r="D6628" t="s">
        <v>13</v>
      </c>
      <c r="E6628">
        <v>40</v>
      </c>
      <c r="F6628" t="s">
        <v>16</v>
      </c>
      <c r="G6628" t="s">
        <v>242</v>
      </c>
      <c r="H6628">
        <v>0</v>
      </c>
      <c r="I6628">
        <v>0</v>
      </c>
      <c r="J6628">
        <v>0</v>
      </c>
      <c r="K6628">
        <v>0</v>
      </c>
      <c r="L6628" t="str">
        <f t="shared" si="206"/>
        <v>Sab_2</v>
      </c>
      <c r="M6628">
        <f t="shared" si="207"/>
        <v>0</v>
      </c>
    </row>
    <row r="6629" spans="1:13" x14ac:dyDescent="0.25">
      <c r="A6629">
        <v>17</v>
      </c>
      <c r="B6629" t="s">
        <v>269</v>
      </c>
      <c r="C6629" t="s">
        <v>242</v>
      </c>
      <c r="D6629" t="s">
        <v>13</v>
      </c>
      <c r="E6629">
        <v>40</v>
      </c>
      <c r="F6629" t="s">
        <v>18</v>
      </c>
      <c r="G6629" t="s">
        <v>242</v>
      </c>
      <c r="H6629">
        <v>0</v>
      </c>
      <c r="I6629">
        <v>0</v>
      </c>
      <c r="J6629">
        <v>0</v>
      </c>
      <c r="K6629">
        <v>0</v>
      </c>
      <c r="L6629" t="str">
        <f t="shared" si="206"/>
        <v>Sab_2</v>
      </c>
      <c r="M6629">
        <f t="shared" si="207"/>
        <v>0</v>
      </c>
    </row>
    <row r="6630" spans="1:13" x14ac:dyDescent="0.25">
      <c r="A6630">
        <v>17</v>
      </c>
      <c r="B6630" t="s">
        <v>270</v>
      </c>
      <c r="C6630" t="s">
        <v>242</v>
      </c>
      <c r="D6630" t="s">
        <v>13</v>
      </c>
      <c r="E6630">
        <v>40</v>
      </c>
      <c r="F6630" t="s">
        <v>20</v>
      </c>
      <c r="G6630" t="s">
        <v>242</v>
      </c>
      <c r="H6630">
        <v>0</v>
      </c>
      <c r="I6630">
        <v>0</v>
      </c>
      <c r="J6630">
        <v>0</v>
      </c>
      <c r="K6630">
        <v>0</v>
      </c>
      <c r="L6630" t="str">
        <f t="shared" si="206"/>
        <v>Sab_2</v>
      </c>
      <c r="M6630">
        <f t="shared" si="207"/>
        <v>0</v>
      </c>
    </row>
    <row r="6631" spans="1:13" x14ac:dyDescent="0.25">
      <c r="A6631">
        <v>17</v>
      </c>
      <c r="B6631" t="s">
        <v>271</v>
      </c>
      <c r="C6631" t="s">
        <v>242</v>
      </c>
      <c r="D6631" t="s">
        <v>13</v>
      </c>
      <c r="E6631">
        <v>40</v>
      </c>
      <c r="F6631" t="s">
        <v>22</v>
      </c>
      <c r="G6631" t="s">
        <v>242</v>
      </c>
      <c r="H6631">
        <v>0</v>
      </c>
      <c r="I6631">
        <v>0</v>
      </c>
      <c r="J6631">
        <v>0</v>
      </c>
      <c r="K6631">
        <v>0</v>
      </c>
      <c r="L6631" t="str">
        <f t="shared" si="206"/>
        <v>Sab_2</v>
      </c>
      <c r="M6631">
        <f t="shared" si="207"/>
        <v>0</v>
      </c>
    </row>
    <row r="6632" spans="1:13" x14ac:dyDescent="0.25">
      <c r="A6632">
        <v>17</v>
      </c>
      <c r="B6632" t="s">
        <v>272</v>
      </c>
      <c r="C6632" t="s">
        <v>242</v>
      </c>
      <c r="D6632" t="s">
        <v>13</v>
      </c>
      <c r="E6632">
        <v>40</v>
      </c>
      <c r="F6632" t="s">
        <v>24</v>
      </c>
      <c r="G6632" t="s">
        <v>242</v>
      </c>
      <c r="H6632">
        <v>0</v>
      </c>
      <c r="I6632">
        <v>0</v>
      </c>
      <c r="J6632">
        <v>0</v>
      </c>
      <c r="K6632">
        <v>0</v>
      </c>
      <c r="L6632" t="str">
        <f t="shared" si="206"/>
        <v>Sab_2</v>
      </c>
      <c r="M6632">
        <f t="shared" si="207"/>
        <v>0</v>
      </c>
    </row>
    <row r="6633" spans="1:13" x14ac:dyDescent="0.25">
      <c r="A6633">
        <v>17</v>
      </c>
      <c r="B6633" t="s">
        <v>273</v>
      </c>
      <c r="C6633" t="s">
        <v>242</v>
      </c>
      <c r="D6633" t="s">
        <v>13</v>
      </c>
      <c r="E6633">
        <v>40</v>
      </c>
      <c r="F6633" t="s">
        <v>26</v>
      </c>
      <c r="G6633" t="s">
        <v>242</v>
      </c>
      <c r="H6633">
        <v>0</v>
      </c>
      <c r="I6633">
        <v>0</v>
      </c>
      <c r="J6633">
        <v>0</v>
      </c>
      <c r="K6633">
        <v>0</v>
      </c>
      <c r="L6633" t="str">
        <f t="shared" si="206"/>
        <v>Sab_2</v>
      </c>
      <c r="M6633">
        <f t="shared" si="207"/>
        <v>0</v>
      </c>
    </row>
    <row r="6634" spans="1:13" x14ac:dyDescent="0.25">
      <c r="A6634">
        <v>17</v>
      </c>
      <c r="B6634" t="s">
        <v>274</v>
      </c>
      <c r="C6634" t="s">
        <v>242</v>
      </c>
      <c r="D6634" t="s">
        <v>13</v>
      </c>
      <c r="E6634">
        <v>40</v>
      </c>
      <c r="F6634" t="s">
        <v>28</v>
      </c>
      <c r="G6634" t="s">
        <v>242</v>
      </c>
      <c r="H6634">
        <v>0</v>
      </c>
      <c r="I6634">
        <v>0</v>
      </c>
      <c r="J6634">
        <v>0</v>
      </c>
      <c r="K6634">
        <v>0</v>
      </c>
      <c r="L6634" t="str">
        <f t="shared" si="206"/>
        <v>Sab_2</v>
      </c>
      <c r="M6634">
        <f t="shared" si="207"/>
        <v>0</v>
      </c>
    </row>
    <row r="6635" spans="1:13" x14ac:dyDescent="0.25">
      <c r="A6635">
        <v>17</v>
      </c>
      <c r="B6635" t="s">
        <v>275</v>
      </c>
      <c r="C6635" t="s">
        <v>242</v>
      </c>
      <c r="D6635" t="s">
        <v>13</v>
      </c>
      <c r="E6635">
        <v>40</v>
      </c>
      <c r="F6635" t="s">
        <v>30</v>
      </c>
      <c r="G6635" t="s">
        <v>242</v>
      </c>
      <c r="H6635">
        <v>0</v>
      </c>
      <c r="I6635">
        <v>0</v>
      </c>
      <c r="J6635">
        <v>0</v>
      </c>
      <c r="K6635">
        <v>0</v>
      </c>
      <c r="L6635" t="str">
        <f t="shared" si="206"/>
        <v>Sab_2</v>
      </c>
      <c r="M6635">
        <f t="shared" si="207"/>
        <v>0</v>
      </c>
    </row>
    <row r="6636" spans="1:13" x14ac:dyDescent="0.25">
      <c r="A6636">
        <v>17</v>
      </c>
      <c r="B6636" t="s">
        <v>276</v>
      </c>
      <c r="C6636" t="s">
        <v>242</v>
      </c>
      <c r="D6636" t="s">
        <v>13</v>
      </c>
      <c r="E6636">
        <v>40</v>
      </c>
      <c r="F6636" t="s">
        <v>32</v>
      </c>
      <c r="G6636" t="s">
        <v>242</v>
      </c>
      <c r="H6636">
        <v>0</v>
      </c>
      <c r="I6636">
        <v>0</v>
      </c>
      <c r="J6636">
        <v>0</v>
      </c>
      <c r="K6636">
        <v>0</v>
      </c>
      <c r="L6636" t="str">
        <f t="shared" si="206"/>
        <v>Sab_2</v>
      </c>
      <c r="M6636">
        <f t="shared" si="207"/>
        <v>0</v>
      </c>
    </row>
    <row r="6637" spans="1:13" x14ac:dyDescent="0.25">
      <c r="A6637">
        <v>17</v>
      </c>
      <c r="B6637" t="s">
        <v>277</v>
      </c>
      <c r="C6637" t="s">
        <v>242</v>
      </c>
      <c r="D6637" t="s">
        <v>13</v>
      </c>
      <c r="E6637">
        <v>40</v>
      </c>
      <c r="F6637" t="s">
        <v>34</v>
      </c>
      <c r="G6637" t="s">
        <v>242</v>
      </c>
      <c r="H6637">
        <v>0</v>
      </c>
      <c r="I6637">
        <v>0</v>
      </c>
      <c r="J6637">
        <v>0</v>
      </c>
      <c r="K6637">
        <v>0</v>
      </c>
      <c r="L6637" t="str">
        <f t="shared" si="206"/>
        <v>Sab_2</v>
      </c>
      <c r="M6637">
        <f t="shared" si="207"/>
        <v>0</v>
      </c>
    </row>
    <row r="6638" spans="1:13" x14ac:dyDescent="0.25">
      <c r="A6638">
        <v>17</v>
      </c>
      <c r="B6638" t="s">
        <v>278</v>
      </c>
      <c r="C6638" t="s">
        <v>242</v>
      </c>
      <c r="D6638" t="s">
        <v>13</v>
      </c>
      <c r="E6638">
        <v>40</v>
      </c>
      <c r="F6638" t="s">
        <v>36</v>
      </c>
      <c r="G6638" t="s">
        <v>242</v>
      </c>
      <c r="H6638">
        <v>0</v>
      </c>
      <c r="I6638">
        <v>0</v>
      </c>
      <c r="J6638">
        <v>0</v>
      </c>
      <c r="K6638">
        <v>0</v>
      </c>
      <c r="L6638" t="str">
        <f t="shared" si="206"/>
        <v>Sab_2</v>
      </c>
      <c r="M6638">
        <f t="shared" si="207"/>
        <v>0</v>
      </c>
    </row>
    <row r="6639" spans="1:13" x14ac:dyDescent="0.25">
      <c r="A6639">
        <v>17</v>
      </c>
      <c r="B6639" t="s">
        <v>279</v>
      </c>
      <c r="C6639" t="s">
        <v>242</v>
      </c>
      <c r="D6639" t="s">
        <v>13</v>
      </c>
      <c r="E6639">
        <v>40</v>
      </c>
      <c r="F6639" t="s">
        <v>38</v>
      </c>
      <c r="G6639" t="s">
        <v>242</v>
      </c>
      <c r="H6639">
        <v>0</v>
      </c>
      <c r="I6639">
        <v>0</v>
      </c>
      <c r="J6639">
        <v>0</v>
      </c>
      <c r="K6639">
        <v>0</v>
      </c>
      <c r="L6639" t="str">
        <f t="shared" si="206"/>
        <v>Sab_2</v>
      </c>
      <c r="M6639">
        <f t="shared" si="207"/>
        <v>0</v>
      </c>
    </row>
    <row r="6640" spans="1:13" x14ac:dyDescent="0.25">
      <c r="A6640">
        <v>17</v>
      </c>
      <c r="B6640" t="s">
        <v>280</v>
      </c>
      <c r="C6640" t="s">
        <v>242</v>
      </c>
      <c r="D6640" t="s">
        <v>13</v>
      </c>
      <c r="E6640">
        <v>40</v>
      </c>
      <c r="F6640" t="s">
        <v>40</v>
      </c>
      <c r="G6640" t="s">
        <v>242</v>
      </c>
      <c r="H6640">
        <v>0</v>
      </c>
      <c r="I6640">
        <v>0</v>
      </c>
      <c r="J6640">
        <v>0</v>
      </c>
      <c r="K6640">
        <v>0</v>
      </c>
      <c r="L6640" t="str">
        <f t="shared" si="206"/>
        <v>Sab_2</v>
      </c>
      <c r="M6640">
        <f t="shared" si="207"/>
        <v>0</v>
      </c>
    </row>
    <row r="6641" spans="1:13" x14ac:dyDescent="0.25">
      <c r="A6641">
        <v>17</v>
      </c>
      <c r="B6641" t="s">
        <v>281</v>
      </c>
      <c r="C6641" t="s">
        <v>242</v>
      </c>
      <c r="D6641" t="s">
        <v>13</v>
      </c>
      <c r="E6641">
        <v>40</v>
      </c>
      <c r="F6641" t="s">
        <v>42</v>
      </c>
      <c r="G6641" t="s">
        <v>242</v>
      </c>
      <c r="H6641">
        <v>0</v>
      </c>
      <c r="I6641">
        <v>0</v>
      </c>
      <c r="J6641">
        <v>0</v>
      </c>
      <c r="K6641">
        <v>0</v>
      </c>
      <c r="L6641" t="str">
        <f t="shared" si="206"/>
        <v>Sab_2</v>
      </c>
      <c r="M6641">
        <f t="shared" si="207"/>
        <v>0</v>
      </c>
    </row>
    <row r="6642" spans="1:13" x14ac:dyDescent="0.25">
      <c r="A6642">
        <v>17</v>
      </c>
      <c r="B6642" t="s">
        <v>282</v>
      </c>
      <c r="C6642" t="s">
        <v>242</v>
      </c>
      <c r="D6642" t="s">
        <v>13</v>
      </c>
      <c r="E6642">
        <v>40</v>
      </c>
      <c r="F6642" t="s">
        <v>44</v>
      </c>
      <c r="G6642" t="s">
        <v>242</v>
      </c>
      <c r="H6642">
        <v>0</v>
      </c>
      <c r="I6642">
        <v>0</v>
      </c>
      <c r="J6642">
        <v>0</v>
      </c>
      <c r="K6642">
        <v>0</v>
      </c>
      <c r="L6642" t="str">
        <f t="shared" si="206"/>
        <v>Sab_2</v>
      </c>
      <c r="M6642">
        <f t="shared" si="207"/>
        <v>0</v>
      </c>
    </row>
    <row r="6643" spans="1:13" x14ac:dyDescent="0.25">
      <c r="A6643">
        <v>17</v>
      </c>
      <c r="B6643" t="s">
        <v>283</v>
      </c>
      <c r="C6643" t="s">
        <v>242</v>
      </c>
      <c r="D6643" t="s">
        <v>13</v>
      </c>
      <c r="E6643">
        <v>40</v>
      </c>
      <c r="F6643" t="s">
        <v>46</v>
      </c>
      <c r="G6643" t="s">
        <v>242</v>
      </c>
      <c r="H6643">
        <v>0</v>
      </c>
      <c r="I6643">
        <v>0</v>
      </c>
      <c r="J6643">
        <v>0</v>
      </c>
      <c r="K6643">
        <v>0</v>
      </c>
      <c r="L6643" t="str">
        <f t="shared" si="206"/>
        <v>Sab_2</v>
      </c>
      <c r="M6643">
        <f t="shared" si="207"/>
        <v>0</v>
      </c>
    </row>
    <row r="6644" spans="1:13" x14ac:dyDescent="0.25">
      <c r="A6644">
        <v>17</v>
      </c>
      <c r="B6644" t="s">
        <v>284</v>
      </c>
      <c r="C6644" t="s">
        <v>242</v>
      </c>
      <c r="D6644" t="s">
        <v>13</v>
      </c>
      <c r="E6644">
        <v>40</v>
      </c>
      <c r="F6644" t="s">
        <v>48</v>
      </c>
      <c r="G6644" t="s">
        <v>242</v>
      </c>
      <c r="H6644">
        <v>0</v>
      </c>
      <c r="I6644">
        <v>11</v>
      </c>
      <c r="J6644">
        <v>0</v>
      </c>
      <c r="K6644">
        <v>0</v>
      </c>
      <c r="L6644" t="str">
        <f t="shared" si="206"/>
        <v>Sab_2</v>
      </c>
      <c r="M6644">
        <f t="shared" si="207"/>
        <v>11</v>
      </c>
    </row>
    <row r="6645" spans="1:13" x14ac:dyDescent="0.25">
      <c r="A6645">
        <v>17</v>
      </c>
      <c r="B6645" t="s">
        <v>285</v>
      </c>
      <c r="C6645" t="s">
        <v>242</v>
      </c>
      <c r="D6645" t="s">
        <v>13</v>
      </c>
      <c r="E6645">
        <v>40</v>
      </c>
      <c r="F6645" t="s">
        <v>50</v>
      </c>
      <c r="G6645" t="s">
        <v>242</v>
      </c>
      <c r="H6645">
        <v>0</v>
      </c>
      <c r="I6645">
        <v>0</v>
      </c>
      <c r="J6645">
        <v>0</v>
      </c>
      <c r="K6645">
        <v>0</v>
      </c>
      <c r="L6645" t="str">
        <f t="shared" si="206"/>
        <v>Sab_2</v>
      </c>
      <c r="M6645">
        <f t="shared" si="207"/>
        <v>0</v>
      </c>
    </row>
    <row r="6646" spans="1:13" x14ac:dyDescent="0.25">
      <c r="A6646">
        <v>17</v>
      </c>
      <c r="B6646" t="s">
        <v>286</v>
      </c>
      <c r="C6646" t="s">
        <v>242</v>
      </c>
      <c r="D6646" t="s">
        <v>13</v>
      </c>
      <c r="E6646">
        <v>40</v>
      </c>
      <c r="F6646" t="s">
        <v>52</v>
      </c>
      <c r="G6646" t="s">
        <v>242</v>
      </c>
      <c r="H6646">
        <v>0</v>
      </c>
      <c r="I6646">
        <v>0</v>
      </c>
      <c r="J6646">
        <v>0</v>
      </c>
      <c r="K6646">
        <v>0</v>
      </c>
      <c r="L6646" t="str">
        <f t="shared" si="206"/>
        <v>Sab_2</v>
      </c>
      <c r="M6646">
        <f t="shared" si="207"/>
        <v>0</v>
      </c>
    </row>
    <row r="6647" spans="1:13" x14ac:dyDescent="0.25">
      <c r="A6647">
        <v>17</v>
      </c>
      <c r="B6647" t="s">
        <v>287</v>
      </c>
      <c r="C6647" t="s">
        <v>242</v>
      </c>
      <c r="D6647" t="s">
        <v>13</v>
      </c>
      <c r="E6647">
        <v>40</v>
      </c>
      <c r="F6647" t="s">
        <v>54</v>
      </c>
      <c r="G6647" t="s">
        <v>242</v>
      </c>
      <c r="H6647">
        <v>0</v>
      </c>
      <c r="I6647">
        <v>0</v>
      </c>
      <c r="J6647">
        <v>0</v>
      </c>
      <c r="K6647">
        <v>0</v>
      </c>
      <c r="L6647" t="str">
        <f t="shared" si="206"/>
        <v>Sab_2</v>
      </c>
      <c r="M6647">
        <f t="shared" si="207"/>
        <v>0</v>
      </c>
    </row>
    <row r="6648" spans="1:13" x14ac:dyDescent="0.25">
      <c r="A6648">
        <v>17</v>
      </c>
      <c r="B6648" t="s">
        <v>288</v>
      </c>
      <c r="C6648" t="s">
        <v>242</v>
      </c>
      <c r="D6648" t="s">
        <v>13</v>
      </c>
      <c r="E6648">
        <v>40</v>
      </c>
      <c r="F6648" t="s">
        <v>56</v>
      </c>
      <c r="G6648" t="s">
        <v>242</v>
      </c>
      <c r="H6648">
        <v>0</v>
      </c>
      <c r="I6648">
        <v>26</v>
      </c>
      <c r="J6648">
        <v>0</v>
      </c>
      <c r="K6648">
        <v>0</v>
      </c>
      <c r="L6648" t="str">
        <f t="shared" si="206"/>
        <v>Sab_2</v>
      </c>
      <c r="M6648">
        <f t="shared" si="207"/>
        <v>26</v>
      </c>
    </row>
    <row r="6649" spans="1:13" x14ac:dyDescent="0.25">
      <c r="A6649">
        <v>17</v>
      </c>
      <c r="B6649" t="s">
        <v>289</v>
      </c>
      <c r="C6649" t="s">
        <v>242</v>
      </c>
      <c r="D6649" t="s">
        <v>13</v>
      </c>
      <c r="E6649">
        <v>40</v>
      </c>
      <c r="F6649" t="s">
        <v>58</v>
      </c>
      <c r="G6649" t="s">
        <v>242</v>
      </c>
      <c r="H6649">
        <v>0</v>
      </c>
      <c r="I6649">
        <v>13</v>
      </c>
      <c r="J6649">
        <v>0</v>
      </c>
      <c r="K6649">
        <v>0</v>
      </c>
      <c r="L6649" t="str">
        <f t="shared" si="206"/>
        <v>Sab_2</v>
      </c>
      <c r="M6649">
        <f t="shared" si="207"/>
        <v>13</v>
      </c>
    </row>
    <row r="6650" spans="1:13" x14ac:dyDescent="0.25">
      <c r="A6650">
        <v>17</v>
      </c>
      <c r="B6650" t="s">
        <v>290</v>
      </c>
      <c r="C6650" t="s">
        <v>242</v>
      </c>
      <c r="D6650" t="s">
        <v>13</v>
      </c>
      <c r="E6650">
        <v>40</v>
      </c>
      <c r="F6650" t="s">
        <v>60</v>
      </c>
      <c r="G6650" t="s">
        <v>242</v>
      </c>
      <c r="H6650">
        <v>0</v>
      </c>
      <c r="I6650">
        <v>0</v>
      </c>
      <c r="J6650">
        <v>0</v>
      </c>
      <c r="K6650">
        <v>0</v>
      </c>
      <c r="L6650" t="str">
        <f t="shared" si="206"/>
        <v>Sab_2</v>
      </c>
      <c r="M6650">
        <f t="shared" si="207"/>
        <v>0</v>
      </c>
    </row>
    <row r="6651" spans="1:13" x14ac:dyDescent="0.25">
      <c r="A6651">
        <v>17</v>
      </c>
      <c r="B6651" t="s">
        <v>291</v>
      </c>
      <c r="C6651" t="s">
        <v>242</v>
      </c>
      <c r="D6651" t="s">
        <v>13</v>
      </c>
      <c r="E6651">
        <v>40</v>
      </c>
      <c r="F6651" t="s">
        <v>62</v>
      </c>
      <c r="G6651" t="s">
        <v>242</v>
      </c>
      <c r="H6651">
        <v>0</v>
      </c>
      <c r="I6651">
        <v>0</v>
      </c>
      <c r="J6651">
        <v>0</v>
      </c>
      <c r="K6651">
        <v>0</v>
      </c>
      <c r="L6651" t="str">
        <f t="shared" si="206"/>
        <v>Sab_2</v>
      </c>
      <c r="M6651">
        <f t="shared" si="207"/>
        <v>0</v>
      </c>
    </row>
    <row r="6652" spans="1:13" x14ac:dyDescent="0.25">
      <c r="A6652">
        <v>17</v>
      </c>
      <c r="B6652" t="s">
        <v>292</v>
      </c>
      <c r="C6652" t="s">
        <v>242</v>
      </c>
      <c r="D6652" t="s">
        <v>89</v>
      </c>
      <c r="E6652">
        <v>20</v>
      </c>
      <c r="F6652" t="s">
        <v>14</v>
      </c>
      <c r="G6652" t="s">
        <v>242</v>
      </c>
      <c r="H6652">
        <v>0</v>
      </c>
      <c r="I6652">
        <v>0</v>
      </c>
      <c r="J6652">
        <v>0</v>
      </c>
      <c r="K6652">
        <v>0</v>
      </c>
      <c r="L6652" t="str">
        <f t="shared" si="206"/>
        <v>Sab_2</v>
      </c>
      <c r="M6652">
        <f t="shared" si="207"/>
        <v>0</v>
      </c>
    </row>
    <row r="6653" spans="1:13" x14ac:dyDescent="0.25">
      <c r="A6653">
        <v>17</v>
      </c>
      <c r="B6653" t="s">
        <v>293</v>
      </c>
      <c r="C6653" t="s">
        <v>242</v>
      </c>
      <c r="D6653" t="s">
        <v>89</v>
      </c>
      <c r="E6653">
        <v>20</v>
      </c>
      <c r="F6653" t="s">
        <v>16</v>
      </c>
      <c r="G6653" t="s">
        <v>242</v>
      </c>
      <c r="H6653">
        <v>0</v>
      </c>
      <c r="I6653">
        <v>0</v>
      </c>
      <c r="J6653">
        <v>0</v>
      </c>
      <c r="K6653">
        <v>0</v>
      </c>
      <c r="L6653" t="str">
        <f t="shared" si="206"/>
        <v>Sab_2</v>
      </c>
      <c r="M6653">
        <f t="shared" si="207"/>
        <v>0</v>
      </c>
    </row>
    <row r="6654" spans="1:13" x14ac:dyDescent="0.25">
      <c r="A6654">
        <v>17</v>
      </c>
      <c r="B6654" t="s">
        <v>294</v>
      </c>
      <c r="C6654" t="s">
        <v>242</v>
      </c>
      <c r="D6654" t="s">
        <v>89</v>
      </c>
      <c r="E6654">
        <v>20</v>
      </c>
      <c r="F6654" t="s">
        <v>18</v>
      </c>
      <c r="G6654" t="s">
        <v>242</v>
      </c>
      <c r="H6654">
        <v>0</v>
      </c>
      <c r="I6654">
        <v>0</v>
      </c>
      <c r="J6654">
        <v>0</v>
      </c>
      <c r="K6654">
        <v>0</v>
      </c>
      <c r="L6654" t="str">
        <f t="shared" si="206"/>
        <v>Sab_2</v>
      </c>
      <c r="M6654">
        <f t="shared" si="207"/>
        <v>0</v>
      </c>
    </row>
    <row r="6655" spans="1:13" x14ac:dyDescent="0.25">
      <c r="A6655">
        <v>17</v>
      </c>
      <c r="B6655" t="s">
        <v>295</v>
      </c>
      <c r="C6655" t="s">
        <v>242</v>
      </c>
      <c r="D6655" t="s">
        <v>89</v>
      </c>
      <c r="E6655">
        <v>20</v>
      </c>
      <c r="F6655" t="s">
        <v>20</v>
      </c>
      <c r="G6655" t="s">
        <v>242</v>
      </c>
      <c r="H6655">
        <v>0</v>
      </c>
      <c r="I6655">
        <v>0</v>
      </c>
      <c r="J6655">
        <v>0</v>
      </c>
      <c r="K6655">
        <v>0</v>
      </c>
      <c r="L6655" t="str">
        <f t="shared" si="206"/>
        <v>Sab_2</v>
      </c>
      <c r="M6655">
        <f t="shared" si="207"/>
        <v>0</v>
      </c>
    </row>
    <row r="6656" spans="1:13" x14ac:dyDescent="0.25">
      <c r="A6656">
        <v>17</v>
      </c>
      <c r="B6656" t="s">
        <v>296</v>
      </c>
      <c r="C6656" t="s">
        <v>242</v>
      </c>
      <c r="D6656" t="s">
        <v>89</v>
      </c>
      <c r="E6656">
        <v>20</v>
      </c>
      <c r="F6656" t="s">
        <v>22</v>
      </c>
      <c r="G6656" t="s">
        <v>242</v>
      </c>
      <c r="H6656">
        <v>0</v>
      </c>
      <c r="I6656">
        <v>0</v>
      </c>
      <c r="J6656">
        <v>0</v>
      </c>
      <c r="K6656">
        <v>0</v>
      </c>
      <c r="L6656" t="str">
        <f t="shared" si="206"/>
        <v>Sab_2</v>
      </c>
      <c r="M6656">
        <f t="shared" si="207"/>
        <v>0</v>
      </c>
    </row>
    <row r="6657" spans="1:13" x14ac:dyDescent="0.25">
      <c r="A6657">
        <v>17</v>
      </c>
      <c r="B6657" t="s">
        <v>297</v>
      </c>
      <c r="C6657" t="s">
        <v>242</v>
      </c>
      <c r="D6657" t="s">
        <v>89</v>
      </c>
      <c r="E6657">
        <v>20</v>
      </c>
      <c r="F6657" t="s">
        <v>24</v>
      </c>
      <c r="G6657" t="s">
        <v>242</v>
      </c>
      <c r="H6657">
        <v>0</v>
      </c>
      <c r="I6657">
        <v>0</v>
      </c>
      <c r="J6657">
        <v>0</v>
      </c>
      <c r="K6657">
        <v>0</v>
      </c>
      <c r="L6657" t="str">
        <f t="shared" si="206"/>
        <v>Sab_2</v>
      </c>
      <c r="M6657">
        <f t="shared" si="207"/>
        <v>0</v>
      </c>
    </row>
    <row r="6658" spans="1:13" x14ac:dyDescent="0.25">
      <c r="A6658">
        <v>17</v>
      </c>
      <c r="B6658" t="s">
        <v>298</v>
      </c>
      <c r="C6658" t="s">
        <v>242</v>
      </c>
      <c r="D6658" t="s">
        <v>89</v>
      </c>
      <c r="E6658">
        <v>20</v>
      </c>
      <c r="F6658" t="s">
        <v>26</v>
      </c>
      <c r="G6658" t="s">
        <v>242</v>
      </c>
      <c r="H6658">
        <v>0</v>
      </c>
      <c r="I6658">
        <v>0</v>
      </c>
      <c r="J6658">
        <v>0</v>
      </c>
      <c r="K6658">
        <v>0</v>
      </c>
      <c r="L6658" t="str">
        <f t="shared" si="206"/>
        <v>Sab_2</v>
      </c>
      <c r="M6658">
        <f t="shared" si="207"/>
        <v>0</v>
      </c>
    </row>
    <row r="6659" spans="1:13" x14ac:dyDescent="0.25">
      <c r="A6659">
        <v>17</v>
      </c>
      <c r="B6659" t="s">
        <v>299</v>
      </c>
      <c r="C6659" t="s">
        <v>242</v>
      </c>
      <c r="D6659" t="s">
        <v>89</v>
      </c>
      <c r="E6659">
        <v>20</v>
      </c>
      <c r="F6659" t="s">
        <v>28</v>
      </c>
      <c r="G6659" t="s">
        <v>242</v>
      </c>
      <c r="H6659">
        <v>0</v>
      </c>
      <c r="I6659">
        <v>0</v>
      </c>
      <c r="J6659">
        <v>0</v>
      </c>
      <c r="K6659">
        <v>0</v>
      </c>
      <c r="L6659" t="str">
        <f t="shared" ref="L6659:L6722" si="208">IF(A6659=1,"Lun_1",IF(A6659=2,"Lun_2",IF(A6659=3,"Lun_3",IF(A6659=4,"Mar_1",IF(A6659=5,"Mar_2",IF(A6659=6,"Mar_3",IF(A6659=7,"Mie_1",IF(A6659=8,"Mie_2",IF(A6659=9,"Mie_3",IF(A6659=10,"Jue_1",IF(A6659=11,"Jue_2",IF(A6659=12,"Jue_3",IF(A6659=13,"Vie_1",IF(A6659=14,"Vie_2",IF(A6659=15,"Vie_3",IF(A6659=16,"Sab_1",IF(A6659=17,"Sab_2",IF(A6659=18,"Sab_3",IF(A6659=19,"Dom_1",IF(A6659=20,"Dom_2",IF(A6659=21,"Dom_3")))))))))))))))))))))</f>
        <v>Sab_2</v>
      </c>
      <c r="M6659">
        <f t="shared" ref="M6659:M6722" si="209">SUM(H6659:K6659)</f>
        <v>0</v>
      </c>
    </row>
    <row r="6660" spans="1:13" x14ac:dyDescent="0.25">
      <c r="A6660">
        <v>17</v>
      </c>
      <c r="B6660" t="s">
        <v>300</v>
      </c>
      <c r="C6660" t="s">
        <v>242</v>
      </c>
      <c r="D6660" t="s">
        <v>89</v>
      </c>
      <c r="E6660">
        <v>20</v>
      </c>
      <c r="F6660" t="s">
        <v>30</v>
      </c>
      <c r="G6660" t="s">
        <v>242</v>
      </c>
      <c r="H6660">
        <v>0</v>
      </c>
      <c r="I6660">
        <v>0</v>
      </c>
      <c r="J6660">
        <v>0</v>
      </c>
      <c r="K6660">
        <v>0</v>
      </c>
      <c r="L6660" t="str">
        <f t="shared" si="208"/>
        <v>Sab_2</v>
      </c>
      <c r="M6660">
        <f t="shared" si="209"/>
        <v>0</v>
      </c>
    </row>
    <row r="6661" spans="1:13" x14ac:dyDescent="0.25">
      <c r="A6661">
        <v>17</v>
      </c>
      <c r="B6661" t="s">
        <v>301</v>
      </c>
      <c r="C6661" t="s">
        <v>242</v>
      </c>
      <c r="D6661" t="s">
        <v>89</v>
      </c>
      <c r="E6661">
        <v>20</v>
      </c>
      <c r="F6661" t="s">
        <v>32</v>
      </c>
      <c r="G6661" t="s">
        <v>242</v>
      </c>
      <c r="H6661">
        <v>0</v>
      </c>
      <c r="I6661">
        <v>0</v>
      </c>
      <c r="J6661">
        <v>0</v>
      </c>
      <c r="K6661">
        <v>0</v>
      </c>
      <c r="L6661" t="str">
        <f t="shared" si="208"/>
        <v>Sab_2</v>
      </c>
      <c r="M6661">
        <f t="shared" si="209"/>
        <v>0</v>
      </c>
    </row>
    <row r="6662" spans="1:13" x14ac:dyDescent="0.25">
      <c r="A6662">
        <v>17</v>
      </c>
      <c r="B6662" t="s">
        <v>302</v>
      </c>
      <c r="C6662" t="s">
        <v>242</v>
      </c>
      <c r="D6662" t="s">
        <v>89</v>
      </c>
      <c r="E6662">
        <v>20</v>
      </c>
      <c r="F6662" t="s">
        <v>34</v>
      </c>
      <c r="G6662" t="s">
        <v>242</v>
      </c>
      <c r="H6662">
        <v>0</v>
      </c>
      <c r="I6662">
        <v>0</v>
      </c>
      <c r="J6662">
        <v>0</v>
      </c>
      <c r="K6662">
        <v>0</v>
      </c>
      <c r="L6662" t="str">
        <f t="shared" si="208"/>
        <v>Sab_2</v>
      </c>
      <c r="M6662">
        <f t="shared" si="209"/>
        <v>0</v>
      </c>
    </row>
    <row r="6663" spans="1:13" x14ac:dyDescent="0.25">
      <c r="A6663">
        <v>17</v>
      </c>
      <c r="B6663" t="s">
        <v>303</v>
      </c>
      <c r="C6663" t="s">
        <v>242</v>
      </c>
      <c r="D6663" t="s">
        <v>89</v>
      </c>
      <c r="E6663">
        <v>20</v>
      </c>
      <c r="F6663" t="s">
        <v>36</v>
      </c>
      <c r="G6663" t="s">
        <v>242</v>
      </c>
      <c r="H6663">
        <v>0</v>
      </c>
      <c r="I6663">
        <v>0</v>
      </c>
      <c r="J6663">
        <v>0</v>
      </c>
      <c r="K6663">
        <v>0</v>
      </c>
      <c r="L6663" t="str">
        <f t="shared" si="208"/>
        <v>Sab_2</v>
      </c>
      <c r="M6663">
        <f t="shared" si="209"/>
        <v>0</v>
      </c>
    </row>
    <row r="6664" spans="1:13" x14ac:dyDescent="0.25">
      <c r="A6664">
        <v>17</v>
      </c>
      <c r="B6664" t="s">
        <v>304</v>
      </c>
      <c r="C6664" t="s">
        <v>242</v>
      </c>
      <c r="D6664" t="s">
        <v>89</v>
      </c>
      <c r="E6664">
        <v>20</v>
      </c>
      <c r="F6664" t="s">
        <v>38</v>
      </c>
      <c r="G6664" t="s">
        <v>242</v>
      </c>
      <c r="H6664">
        <v>0</v>
      </c>
      <c r="I6664">
        <v>0</v>
      </c>
      <c r="J6664">
        <v>0</v>
      </c>
      <c r="K6664">
        <v>0</v>
      </c>
      <c r="L6664" t="str">
        <f t="shared" si="208"/>
        <v>Sab_2</v>
      </c>
      <c r="M6664">
        <f t="shared" si="209"/>
        <v>0</v>
      </c>
    </row>
    <row r="6665" spans="1:13" x14ac:dyDescent="0.25">
      <c r="A6665">
        <v>17</v>
      </c>
      <c r="B6665" t="s">
        <v>305</v>
      </c>
      <c r="C6665" t="s">
        <v>242</v>
      </c>
      <c r="D6665" t="s">
        <v>89</v>
      </c>
      <c r="E6665">
        <v>20</v>
      </c>
      <c r="F6665" t="s">
        <v>40</v>
      </c>
      <c r="G6665" t="s">
        <v>242</v>
      </c>
      <c r="H6665">
        <v>0</v>
      </c>
      <c r="I6665">
        <v>0</v>
      </c>
      <c r="J6665">
        <v>0</v>
      </c>
      <c r="K6665">
        <v>0</v>
      </c>
      <c r="L6665" t="str">
        <f t="shared" si="208"/>
        <v>Sab_2</v>
      </c>
      <c r="M6665">
        <f t="shared" si="209"/>
        <v>0</v>
      </c>
    </row>
    <row r="6666" spans="1:13" x14ac:dyDescent="0.25">
      <c r="A6666">
        <v>17</v>
      </c>
      <c r="B6666" t="s">
        <v>306</v>
      </c>
      <c r="C6666" t="s">
        <v>242</v>
      </c>
      <c r="D6666" t="s">
        <v>89</v>
      </c>
      <c r="E6666">
        <v>20</v>
      </c>
      <c r="F6666" t="s">
        <v>42</v>
      </c>
      <c r="G6666" t="s">
        <v>242</v>
      </c>
      <c r="H6666">
        <v>0</v>
      </c>
      <c r="I6666">
        <v>0</v>
      </c>
      <c r="J6666">
        <v>0</v>
      </c>
      <c r="K6666">
        <v>0</v>
      </c>
      <c r="L6666" t="str">
        <f t="shared" si="208"/>
        <v>Sab_2</v>
      </c>
      <c r="M6666">
        <f t="shared" si="209"/>
        <v>0</v>
      </c>
    </row>
    <row r="6667" spans="1:13" x14ac:dyDescent="0.25">
      <c r="A6667">
        <v>17</v>
      </c>
      <c r="B6667" t="s">
        <v>307</v>
      </c>
      <c r="C6667" t="s">
        <v>242</v>
      </c>
      <c r="D6667" t="s">
        <v>89</v>
      </c>
      <c r="E6667">
        <v>20</v>
      </c>
      <c r="F6667" t="s">
        <v>44</v>
      </c>
      <c r="G6667" t="s">
        <v>242</v>
      </c>
      <c r="H6667">
        <v>0</v>
      </c>
      <c r="I6667">
        <v>0</v>
      </c>
      <c r="J6667">
        <v>0</v>
      </c>
      <c r="K6667">
        <v>0</v>
      </c>
      <c r="L6667" t="str">
        <f t="shared" si="208"/>
        <v>Sab_2</v>
      </c>
      <c r="M6667">
        <f t="shared" si="209"/>
        <v>0</v>
      </c>
    </row>
    <row r="6668" spans="1:13" x14ac:dyDescent="0.25">
      <c r="A6668">
        <v>17</v>
      </c>
      <c r="B6668" t="s">
        <v>308</v>
      </c>
      <c r="C6668" t="s">
        <v>242</v>
      </c>
      <c r="D6668" t="s">
        <v>89</v>
      </c>
      <c r="E6668">
        <v>20</v>
      </c>
      <c r="F6668" t="s">
        <v>46</v>
      </c>
      <c r="G6668" t="s">
        <v>242</v>
      </c>
      <c r="H6668">
        <v>0</v>
      </c>
      <c r="I6668">
        <v>0</v>
      </c>
      <c r="J6668">
        <v>0</v>
      </c>
      <c r="K6668">
        <v>0</v>
      </c>
      <c r="L6668" t="str">
        <f t="shared" si="208"/>
        <v>Sab_2</v>
      </c>
      <c r="M6668">
        <f t="shared" si="209"/>
        <v>0</v>
      </c>
    </row>
    <row r="6669" spans="1:13" x14ac:dyDescent="0.25">
      <c r="A6669">
        <v>17</v>
      </c>
      <c r="B6669" t="s">
        <v>309</v>
      </c>
      <c r="C6669" t="s">
        <v>242</v>
      </c>
      <c r="D6669" t="s">
        <v>89</v>
      </c>
      <c r="E6669">
        <v>20</v>
      </c>
      <c r="F6669" t="s">
        <v>48</v>
      </c>
      <c r="G6669" t="s">
        <v>242</v>
      </c>
      <c r="H6669">
        <v>0</v>
      </c>
      <c r="I6669">
        <v>21</v>
      </c>
      <c r="J6669">
        <v>0</v>
      </c>
      <c r="K6669">
        <v>0</v>
      </c>
      <c r="L6669" t="str">
        <f t="shared" si="208"/>
        <v>Sab_2</v>
      </c>
      <c r="M6669">
        <f t="shared" si="209"/>
        <v>21</v>
      </c>
    </row>
    <row r="6670" spans="1:13" x14ac:dyDescent="0.25">
      <c r="A6670">
        <v>17</v>
      </c>
      <c r="B6670" t="s">
        <v>310</v>
      </c>
      <c r="C6670" t="s">
        <v>242</v>
      </c>
      <c r="D6670" t="s">
        <v>89</v>
      </c>
      <c r="E6670">
        <v>20</v>
      </c>
      <c r="F6670" t="s">
        <v>50</v>
      </c>
      <c r="G6670" t="s">
        <v>242</v>
      </c>
      <c r="H6670">
        <v>0</v>
      </c>
      <c r="I6670">
        <v>0</v>
      </c>
      <c r="J6670">
        <v>0</v>
      </c>
      <c r="K6670">
        <v>0</v>
      </c>
      <c r="L6670" t="str">
        <f t="shared" si="208"/>
        <v>Sab_2</v>
      </c>
      <c r="M6670">
        <f t="shared" si="209"/>
        <v>0</v>
      </c>
    </row>
    <row r="6671" spans="1:13" x14ac:dyDescent="0.25">
      <c r="A6671">
        <v>17</v>
      </c>
      <c r="B6671" t="s">
        <v>311</v>
      </c>
      <c r="C6671" t="s">
        <v>242</v>
      </c>
      <c r="D6671" t="s">
        <v>89</v>
      </c>
      <c r="E6671">
        <v>20</v>
      </c>
      <c r="F6671" t="s">
        <v>52</v>
      </c>
      <c r="G6671" t="s">
        <v>242</v>
      </c>
      <c r="H6671">
        <v>0</v>
      </c>
      <c r="I6671">
        <v>0</v>
      </c>
      <c r="J6671">
        <v>0</v>
      </c>
      <c r="K6671">
        <v>0</v>
      </c>
      <c r="L6671" t="str">
        <f t="shared" si="208"/>
        <v>Sab_2</v>
      </c>
      <c r="M6671">
        <f t="shared" si="209"/>
        <v>0</v>
      </c>
    </row>
    <row r="6672" spans="1:13" x14ac:dyDescent="0.25">
      <c r="A6672">
        <v>17</v>
      </c>
      <c r="B6672" t="s">
        <v>312</v>
      </c>
      <c r="C6672" t="s">
        <v>242</v>
      </c>
      <c r="D6672" t="s">
        <v>89</v>
      </c>
      <c r="E6672">
        <v>20</v>
      </c>
      <c r="F6672" t="s">
        <v>54</v>
      </c>
      <c r="G6672" t="s">
        <v>242</v>
      </c>
      <c r="H6672">
        <v>0</v>
      </c>
      <c r="I6672">
        <v>1</v>
      </c>
      <c r="J6672">
        <v>0</v>
      </c>
      <c r="K6672">
        <v>0</v>
      </c>
      <c r="L6672" t="str">
        <f t="shared" si="208"/>
        <v>Sab_2</v>
      </c>
      <c r="M6672">
        <f t="shared" si="209"/>
        <v>1</v>
      </c>
    </row>
    <row r="6673" spans="1:13" x14ac:dyDescent="0.25">
      <c r="A6673">
        <v>17</v>
      </c>
      <c r="B6673" t="s">
        <v>313</v>
      </c>
      <c r="C6673" t="s">
        <v>242</v>
      </c>
      <c r="D6673" t="s">
        <v>89</v>
      </c>
      <c r="E6673">
        <v>20</v>
      </c>
      <c r="F6673" t="s">
        <v>56</v>
      </c>
      <c r="G6673" t="s">
        <v>242</v>
      </c>
      <c r="H6673">
        <v>0</v>
      </c>
      <c r="I6673">
        <v>0</v>
      </c>
      <c r="J6673">
        <v>0</v>
      </c>
      <c r="K6673">
        <v>0</v>
      </c>
      <c r="L6673" t="str">
        <f t="shared" si="208"/>
        <v>Sab_2</v>
      </c>
      <c r="M6673">
        <f t="shared" si="209"/>
        <v>0</v>
      </c>
    </row>
    <row r="6674" spans="1:13" x14ac:dyDescent="0.25">
      <c r="A6674">
        <v>17</v>
      </c>
      <c r="B6674" t="s">
        <v>314</v>
      </c>
      <c r="C6674" t="s">
        <v>242</v>
      </c>
      <c r="D6674" t="s">
        <v>89</v>
      </c>
      <c r="E6674">
        <v>20</v>
      </c>
      <c r="F6674" t="s">
        <v>58</v>
      </c>
      <c r="G6674" t="s">
        <v>242</v>
      </c>
      <c r="H6674">
        <v>0</v>
      </c>
      <c r="I6674">
        <v>0</v>
      </c>
      <c r="J6674">
        <v>0</v>
      </c>
      <c r="K6674">
        <v>0</v>
      </c>
      <c r="L6674" t="str">
        <f t="shared" si="208"/>
        <v>Sab_2</v>
      </c>
      <c r="M6674">
        <f t="shared" si="209"/>
        <v>0</v>
      </c>
    </row>
    <row r="6675" spans="1:13" x14ac:dyDescent="0.25">
      <c r="A6675">
        <v>17</v>
      </c>
      <c r="B6675" t="s">
        <v>315</v>
      </c>
      <c r="C6675" t="s">
        <v>242</v>
      </c>
      <c r="D6675" t="s">
        <v>89</v>
      </c>
      <c r="E6675">
        <v>20</v>
      </c>
      <c r="F6675" t="s">
        <v>60</v>
      </c>
      <c r="G6675" t="s">
        <v>242</v>
      </c>
      <c r="H6675">
        <v>0</v>
      </c>
      <c r="I6675">
        <v>5</v>
      </c>
      <c r="J6675">
        <v>0</v>
      </c>
      <c r="K6675">
        <v>0</v>
      </c>
      <c r="L6675" t="str">
        <f t="shared" si="208"/>
        <v>Sab_2</v>
      </c>
      <c r="M6675">
        <f t="shared" si="209"/>
        <v>5</v>
      </c>
    </row>
    <row r="6676" spans="1:13" x14ac:dyDescent="0.25">
      <c r="A6676">
        <v>17</v>
      </c>
      <c r="B6676" t="s">
        <v>316</v>
      </c>
      <c r="C6676" t="s">
        <v>242</v>
      </c>
      <c r="D6676" t="s">
        <v>89</v>
      </c>
      <c r="E6676">
        <v>20</v>
      </c>
      <c r="F6676" t="s">
        <v>62</v>
      </c>
      <c r="G6676" t="s">
        <v>242</v>
      </c>
      <c r="H6676">
        <v>0</v>
      </c>
      <c r="I6676">
        <v>0</v>
      </c>
      <c r="J6676">
        <v>0</v>
      </c>
      <c r="K6676">
        <v>0</v>
      </c>
      <c r="L6676" t="str">
        <f t="shared" si="208"/>
        <v>Sab_2</v>
      </c>
      <c r="M6676">
        <f t="shared" si="209"/>
        <v>0</v>
      </c>
    </row>
    <row r="6677" spans="1:13" x14ac:dyDescent="0.25">
      <c r="A6677">
        <v>17</v>
      </c>
      <c r="B6677" t="s">
        <v>317</v>
      </c>
      <c r="C6677" t="s">
        <v>242</v>
      </c>
      <c r="D6677" t="s">
        <v>89</v>
      </c>
      <c r="E6677">
        <v>40</v>
      </c>
      <c r="F6677" t="s">
        <v>14</v>
      </c>
      <c r="G6677" t="s">
        <v>242</v>
      </c>
      <c r="H6677">
        <v>0</v>
      </c>
      <c r="I6677">
        <v>0</v>
      </c>
      <c r="J6677">
        <v>0</v>
      </c>
      <c r="K6677">
        <v>0</v>
      </c>
      <c r="L6677" t="str">
        <f t="shared" si="208"/>
        <v>Sab_2</v>
      </c>
      <c r="M6677">
        <f t="shared" si="209"/>
        <v>0</v>
      </c>
    </row>
    <row r="6678" spans="1:13" x14ac:dyDescent="0.25">
      <c r="A6678">
        <v>17</v>
      </c>
      <c r="B6678" t="s">
        <v>318</v>
      </c>
      <c r="C6678" t="s">
        <v>242</v>
      </c>
      <c r="D6678" t="s">
        <v>89</v>
      </c>
      <c r="E6678">
        <v>40</v>
      </c>
      <c r="F6678" t="s">
        <v>16</v>
      </c>
      <c r="G6678" t="s">
        <v>242</v>
      </c>
      <c r="H6678">
        <v>0</v>
      </c>
      <c r="I6678">
        <v>0</v>
      </c>
      <c r="J6678">
        <v>0</v>
      </c>
      <c r="K6678">
        <v>0</v>
      </c>
      <c r="L6678" t="str">
        <f t="shared" si="208"/>
        <v>Sab_2</v>
      </c>
      <c r="M6678">
        <f t="shared" si="209"/>
        <v>0</v>
      </c>
    </row>
    <row r="6679" spans="1:13" x14ac:dyDescent="0.25">
      <c r="A6679">
        <v>17</v>
      </c>
      <c r="B6679" t="s">
        <v>319</v>
      </c>
      <c r="C6679" t="s">
        <v>242</v>
      </c>
      <c r="D6679" t="s">
        <v>89</v>
      </c>
      <c r="E6679">
        <v>40</v>
      </c>
      <c r="F6679" t="s">
        <v>18</v>
      </c>
      <c r="G6679" t="s">
        <v>242</v>
      </c>
      <c r="H6679">
        <v>0</v>
      </c>
      <c r="I6679">
        <v>0</v>
      </c>
      <c r="J6679">
        <v>0</v>
      </c>
      <c r="K6679">
        <v>0</v>
      </c>
      <c r="L6679" t="str">
        <f t="shared" si="208"/>
        <v>Sab_2</v>
      </c>
      <c r="M6679">
        <f t="shared" si="209"/>
        <v>0</v>
      </c>
    </row>
    <row r="6680" spans="1:13" x14ac:dyDescent="0.25">
      <c r="A6680">
        <v>17</v>
      </c>
      <c r="B6680" t="s">
        <v>320</v>
      </c>
      <c r="C6680" t="s">
        <v>242</v>
      </c>
      <c r="D6680" t="s">
        <v>89</v>
      </c>
      <c r="E6680">
        <v>40</v>
      </c>
      <c r="F6680" t="s">
        <v>20</v>
      </c>
      <c r="G6680" t="s">
        <v>242</v>
      </c>
      <c r="H6680">
        <v>0</v>
      </c>
      <c r="I6680">
        <v>0</v>
      </c>
      <c r="J6680">
        <v>0</v>
      </c>
      <c r="K6680">
        <v>0</v>
      </c>
      <c r="L6680" t="str">
        <f t="shared" si="208"/>
        <v>Sab_2</v>
      </c>
      <c r="M6680">
        <f t="shared" si="209"/>
        <v>0</v>
      </c>
    </row>
    <row r="6681" spans="1:13" x14ac:dyDescent="0.25">
      <c r="A6681">
        <v>17</v>
      </c>
      <c r="B6681" t="s">
        <v>321</v>
      </c>
      <c r="C6681" t="s">
        <v>242</v>
      </c>
      <c r="D6681" t="s">
        <v>89</v>
      </c>
      <c r="E6681">
        <v>40</v>
      </c>
      <c r="F6681" t="s">
        <v>22</v>
      </c>
      <c r="G6681" t="s">
        <v>242</v>
      </c>
      <c r="H6681">
        <v>0</v>
      </c>
      <c r="I6681">
        <v>0</v>
      </c>
      <c r="J6681">
        <v>0</v>
      </c>
      <c r="K6681">
        <v>0</v>
      </c>
      <c r="L6681" t="str">
        <f t="shared" si="208"/>
        <v>Sab_2</v>
      </c>
      <c r="M6681">
        <f t="shared" si="209"/>
        <v>0</v>
      </c>
    </row>
    <row r="6682" spans="1:13" x14ac:dyDescent="0.25">
      <c r="A6682">
        <v>17</v>
      </c>
      <c r="B6682" t="s">
        <v>322</v>
      </c>
      <c r="C6682" t="s">
        <v>242</v>
      </c>
      <c r="D6682" t="s">
        <v>89</v>
      </c>
      <c r="E6682">
        <v>40</v>
      </c>
      <c r="F6682" t="s">
        <v>24</v>
      </c>
      <c r="G6682" t="s">
        <v>242</v>
      </c>
      <c r="H6682">
        <v>0</v>
      </c>
      <c r="I6682">
        <v>0</v>
      </c>
      <c r="J6682">
        <v>0</v>
      </c>
      <c r="K6682">
        <v>0</v>
      </c>
      <c r="L6682" t="str">
        <f t="shared" si="208"/>
        <v>Sab_2</v>
      </c>
      <c r="M6682">
        <f t="shared" si="209"/>
        <v>0</v>
      </c>
    </row>
    <row r="6683" spans="1:13" x14ac:dyDescent="0.25">
      <c r="A6683">
        <v>17</v>
      </c>
      <c r="B6683" t="s">
        <v>323</v>
      </c>
      <c r="C6683" t="s">
        <v>242</v>
      </c>
      <c r="D6683" t="s">
        <v>89</v>
      </c>
      <c r="E6683">
        <v>40</v>
      </c>
      <c r="F6683" t="s">
        <v>26</v>
      </c>
      <c r="G6683" t="s">
        <v>242</v>
      </c>
      <c r="H6683">
        <v>0</v>
      </c>
      <c r="I6683">
        <v>0</v>
      </c>
      <c r="J6683">
        <v>0</v>
      </c>
      <c r="K6683">
        <v>0</v>
      </c>
      <c r="L6683" t="str">
        <f t="shared" si="208"/>
        <v>Sab_2</v>
      </c>
      <c r="M6683">
        <f t="shared" si="209"/>
        <v>0</v>
      </c>
    </row>
    <row r="6684" spans="1:13" x14ac:dyDescent="0.25">
      <c r="A6684">
        <v>17</v>
      </c>
      <c r="B6684" t="s">
        <v>324</v>
      </c>
      <c r="C6684" t="s">
        <v>242</v>
      </c>
      <c r="D6684" t="s">
        <v>89</v>
      </c>
      <c r="E6684">
        <v>40</v>
      </c>
      <c r="F6684" t="s">
        <v>28</v>
      </c>
      <c r="G6684" t="s">
        <v>242</v>
      </c>
      <c r="H6684">
        <v>0</v>
      </c>
      <c r="I6684">
        <v>0</v>
      </c>
      <c r="J6684">
        <v>0</v>
      </c>
      <c r="K6684">
        <v>0</v>
      </c>
      <c r="L6684" t="str">
        <f t="shared" si="208"/>
        <v>Sab_2</v>
      </c>
      <c r="M6684">
        <f t="shared" si="209"/>
        <v>0</v>
      </c>
    </row>
    <row r="6685" spans="1:13" x14ac:dyDescent="0.25">
      <c r="A6685">
        <v>17</v>
      </c>
      <c r="B6685" t="s">
        <v>325</v>
      </c>
      <c r="C6685" t="s">
        <v>242</v>
      </c>
      <c r="D6685" t="s">
        <v>89</v>
      </c>
      <c r="E6685">
        <v>40</v>
      </c>
      <c r="F6685" t="s">
        <v>30</v>
      </c>
      <c r="G6685" t="s">
        <v>242</v>
      </c>
      <c r="H6685">
        <v>0</v>
      </c>
      <c r="I6685">
        <v>0</v>
      </c>
      <c r="J6685">
        <v>0</v>
      </c>
      <c r="K6685">
        <v>0</v>
      </c>
      <c r="L6685" t="str">
        <f t="shared" si="208"/>
        <v>Sab_2</v>
      </c>
      <c r="M6685">
        <f t="shared" si="209"/>
        <v>0</v>
      </c>
    </row>
    <row r="6686" spans="1:13" x14ac:dyDescent="0.25">
      <c r="A6686">
        <v>17</v>
      </c>
      <c r="B6686" t="s">
        <v>326</v>
      </c>
      <c r="C6686" t="s">
        <v>242</v>
      </c>
      <c r="D6686" t="s">
        <v>89</v>
      </c>
      <c r="E6686">
        <v>40</v>
      </c>
      <c r="F6686" t="s">
        <v>32</v>
      </c>
      <c r="G6686" t="s">
        <v>242</v>
      </c>
      <c r="H6686">
        <v>0</v>
      </c>
      <c r="I6686">
        <v>0</v>
      </c>
      <c r="J6686">
        <v>0</v>
      </c>
      <c r="K6686">
        <v>0</v>
      </c>
      <c r="L6686" t="str">
        <f t="shared" si="208"/>
        <v>Sab_2</v>
      </c>
      <c r="M6686">
        <f t="shared" si="209"/>
        <v>0</v>
      </c>
    </row>
    <row r="6687" spans="1:13" x14ac:dyDescent="0.25">
      <c r="A6687">
        <v>17</v>
      </c>
      <c r="B6687" t="s">
        <v>327</v>
      </c>
      <c r="C6687" t="s">
        <v>242</v>
      </c>
      <c r="D6687" t="s">
        <v>89</v>
      </c>
      <c r="E6687">
        <v>40</v>
      </c>
      <c r="F6687" t="s">
        <v>34</v>
      </c>
      <c r="G6687" t="s">
        <v>242</v>
      </c>
      <c r="H6687">
        <v>0</v>
      </c>
      <c r="I6687">
        <v>0</v>
      </c>
      <c r="J6687">
        <v>0</v>
      </c>
      <c r="K6687">
        <v>0</v>
      </c>
      <c r="L6687" t="str">
        <f t="shared" si="208"/>
        <v>Sab_2</v>
      </c>
      <c r="M6687">
        <f t="shared" si="209"/>
        <v>0</v>
      </c>
    </row>
    <row r="6688" spans="1:13" x14ac:dyDescent="0.25">
      <c r="A6688">
        <v>17</v>
      </c>
      <c r="B6688" t="s">
        <v>328</v>
      </c>
      <c r="C6688" t="s">
        <v>242</v>
      </c>
      <c r="D6688" t="s">
        <v>89</v>
      </c>
      <c r="E6688">
        <v>40</v>
      </c>
      <c r="F6688" t="s">
        <v>36</v>
      </c>
      <c r="G6688" t="s">
        <v>242</v>
      </c>
      <c r="H6688">
        <v>0</v>
      </c>
      <c r="I6688">
        <v>0</v>
      </c>
      <c r="J6688">
        <v>0</v>
      </c>
      <c r="K6688">
        <v>0</v>
      </c>
      <c r="L6688" t="str">
        <f t="shared" si="208"/>
        <v>Sab_2</v>
      </c>
      <c r="M6688">
        <f t="shared" si="209"/>
        <v>0</v>
      </c>
    </row>
    <row r="6689" spans="1:13" x14ac:dyDescent="0.25">
      <c r="A6689">
        <v>17</v>
      </c>
      <c r="B6689" t="s">
        <v>329</v>
      </c>
      <c r="C6689" t="s">
        <v>242</v>
      </c>
      <c r="D6689" t="s">
        <v>89</v>
      </c>
      <c r="E6689">
        <v>40</v>
      </c>
      <c r="F6689" t="s">
        <v>38</v>
      </c>
      <c r="G6689" t="s">
        <v>242</v>
      </c>
      <c r="H6689">
        <v>0</v>
      </c>
      <c r="I6689">
        <v>0</v>
      </c>
      <c r="J6689">
        <v>0</v>
      </c>
      <c r="K6689">
        <v>0</v>
      </c>
      <c r="L6689" t="str">
        <f t="shared" si="208"/>
        <v>Sab_2</v>
      </c>
      <c r="M6689">
        <f t="shared" si="209"/>
        <v>0</v>
      </c>
    </row>
    <row r="6690" spans="1:13" x14ac:dyDescent="0.25">
      <c r="A6690">
        <v>17</v>
      </c>
      <c r="B6690" t="s">
        <v>330</v>
      </c>
      <c r="C6690" t="s">
        <v>242</v>
      </c>
      <c r="D6690" t="s">
        <v>89</v>
      </c>
      <c r="E6690">
        <v>40</v>
      </c>
      <c r="F6690" t="s">
        <v>40</v>
      </c>
      <c r="G6690" t="s">
        <v>242</v>
      </c>
      <c r="H6690">
        <v>0</v>
      </c>
      <c r="I6690">
        <v>0</v>
      </c>
      <c r="J6690">
        <v>0</v>
      </c>
      <c r="K6690">
        <v>0</v>
      </c>
      <c r="L6690" t="str">
        <f t="shared" si="208"/>
        <v>Sab_2</v>
      </c>
      <c r="M6690">
        <f t="shared" si="209"/>
        <v>0</v>
      </c>
    </row>
    <row r="6691" spans="1:13" x14ac:dyDescent="0.25">
      <c r="A6691">
        <v>17</v>
      </c>
      <c r="B6691" t="s">
        <v>331</v>
      </c>
      <c r="C6691" t="s">
        <v>242</v>
      </c>
      <c r="D6691" t="s">
        <v>89</v>
      </c>
      <c r="E6691">
        <v>40</v>
      </c>
      <c r="F6691" t="s">
        <v>42</v>
      </c>
      <c r="G6691" t="s">
        <v>242</v>
      </c>
      <c r="H6691">
        <v>0</v>
      </c>
      <c r="I6691">
        <v>0</v>
      </c>
      <c r="J6691">
        <v>0</v>
      </c>
      <c r="K6691">
        <v>0</v>
      </c>
      <c r="L6691" t="str">
        <f t="shared" si="208"/>
        <v>Sab_2</v>
      </c>
      <c r="M6691">
        <f t="shared" si="209"/>
        <v>0</v>
      </c>
    </row>
    <row r="6692" spans="1:13" x14ac:dyDescent="0.25">
      <c r="A6692">
        <v>17</v>
      </c>
      <c r="B6692" t="s">
        <v>332</v>
      </c>
      <c r="C6692" t="s">
        <v>242</v>
      </c>
      <c r="D6692" t="s">
        <v>89</v>
      </c>
      <c r="E6692">
        <v>40</v>
      </c>
      <c r="F6692" t="s">
        <v>44</v>
      </c>
      <c r="G6692" t="s">
        <v>242</v>
      </c>
      <c r="H6692">
        <v>0</v>
      </c>
      <c r="I6692">
        <v>0</v>
      </c>
      <c r="J6692">
        <v>0</v>
      </c>
      <c r="K6692">
        <v>0</v>
      </c>
      <c r="L6692" t="str">
        <f t="shared" si="208"/>
        <v>Sab_2</v>
      </c>
      <c r="M6692">
        <f t="shared" si="209"/>
        <v>0</v>
      </c>
    </row>
    <row r="6693" spans="1:13" x14ac:dyDescent="0.25">
      <c r="A6693">
        <v>17</v>
      </c>
      <c r="B6693" t="s">
        <v>333</v>
      </c>
      <c r="C6693" t="s">
        <v>242</v>
      </c>
      <c r="D6693" t="s">
        <v>89</v>
      </c>
      <c r="E6693">
        <v>40</v>
      </c>
      <c r="F6693" t="s">
        <v>46</v>
      </c>
      <c r="G6693" t="s">
        <v>242</v>
      </c>
      <c r="H6693">
        <v>0</v>
      </c>
      <c r="I6693">
        <v>0</v>
      </c>
      <c r="J6693">
        <v>0</v>
      </c>
      <c r="K6693">
        <v>0</v>
      </c>
      <c r="L6693" t="str">
        <f t="shared" si="208"/>
        <v>Sab_2</v>
      </c>
      <c r="M6693">
        <f t="shared" si="209"/>
        <v>0</v>
      </c>
    </row>
    <row r="6694" spans="1:13" x14ac:dyDescent="0.25">
      <c r="A6694">
        <v>17</v>
      </c>
      <c r="B6694" t="s">
        <v>334</v>
      </c>
      <c r="C6694" t="s">
        <v>242</v>
      </c>
      <c r="D6694" t="s">
        <v>89</v>
      </c>
      <c r="E6694">
        <v>40</v>
      </c>
      <c r="F6694" t="s">
        <v>48</v>
      </c>
      <c r="G6694" t="s">
        <v>242</v>
      </c>
      <c r="H6694">
        <v>0</v>
      </c>
      <c r="I6694">
        <v>16</v>
      </c>
      <c r="J6694">
        <v>0</v>
      </c>
      <c r="K6694">
        <v>0</v>
      </c>
      <c r="L6694" t="str">
        <f t="shared" si="208"/>
        <v>Sab_2</v>
      </c>
      <c r="M6694">
        <f t="shared" si="209"/>
        <v>16</v>
      </c>
    </row>
    <row r="6695" spans="1:13" x14ac:dyDescent="0.25">
      <c r="A6695">
        <v>17</v>
      </c>
      <c r="B6695" t="s">
        <v>335</v>
      </c>
      <c r="C6695" t="s">
        <v>242</v>
      </c>
      <c r="D6695" t="s">
        <v>89</v>
      </c>
      <c r="E6695">
        <v>40</v>
      </c>
      <c r="F6695" t="s">
        <v>50</v>
      </c>
      <c r="G6695" t="s">
        <v>242</v>
      </c>
      <c r="H6695">
        <v>0</v>
      </c>
      <c r="I6695">
        <v>0</v>
      </c>
      <c r="J6695">
        <v>0</v>
      </c>
      <c r="K6695">
        <v>0</v>
      </c>
      <c r="L6695" t="str">
        <f t="shared" si="208"/>
        <v>Sab_2</v>
      </c>
      <c r="M6695">
        <f t="shared" si="209"/>
        <v>0</v>
      </c>
    </row>
    <row r="6696" spans="1:13" x14ac:dyDescent="0.25">
      <c r="A6696">
        <v>17</v>
      </c>
      <c r="B6696" t="s">
        <v>336</v>
      </c>
      <c r="C6696" t="s">
        <v>242</v>
      </c>
      <c r="D6696" t="s">
        <v>89</v>
      </c>
      <c r="E6696">
        <v>40</v>
      </c>
      <c r="F6696" t="s">
        <v>52</v>
      </c>
      <c r="G6696" t="s">
        <v>242</v>
      </c>
      <c r="H6696">
        <v>0</v>
      </c>
      <c r="I6696">
        <v>0</v>
      </c>
      <c r="J6696">
        <v>0</v>
      </c>
      <c r="K6696">
        <v>0</v>
      </c>
      <c r="L6696" t="str">
        <f t="shared" si="208"/>
        <v>Sab_2</v>
      </c>
      <c r="M6696">
        <f t="shared" si="209"/>
        <v>0</v>
      </c>
    </row>
    <row r="6697" spans="1:13" x14ac:dyDescent="0.25">
      <c r="A6697">
        <v>17</v>
      </c>
      <c r="B6697" t="s">
        <v>337</v>
      </c>
      <c r="C6697" t="s">
        <v>242</v>
      </c>
      <c r="D6697" t="s">
        <v>89</v>
      </c>
      <c r="E6697">
        <v>40</v>
      </c>
      <c r="F6697" t="s">
        <v>54</v>
      </c>
      <c r="G6697" t="s">
        <v>242</v>
      </c>
      <c r="H6697">
        <v>0</v>
      </c>
      <c r="I6697">
        <v>0</v>
      </c>
      <c r="J6697">
        <v>0</v>
      </c>
      <c r="K6697">
        <v>0</v>
      </c>
      <c r="L6697" t="str">
        <f t="shared" si="208"/>
        <v>Sab_2</v>
      </c>
      <c r="M6697">
        <f t="shared" si="209"/>
        <v>0</v>
      </c>
    </row>
    <row r="6698" spans="1:13" x14ac:dyDescent="0.25">
      <c r="A6698">
        <v>17</v>
      </c>
      <c r="B6698" t="s">
        <v>338</v>
      </c>
      <c r="C6698" t="s">
        <v>242</v>
      </c>
      <c r="D6698" t="s">
        <v>89</v>
      </c>
      <c r="E6698">
        <v>40</v>
      </c>
      <c r="F6698" t="s">
        <v>56</v>
      </c>
      <c r="G6698" t="s">
        <v>242</v>
      </c>
      <c r="H6698">
        <v>0</v>
      </c>
      <c r="I6698">
        <v>0</v>
      </c>
      <c r="J6698">
        <v>0</v>
      </c>
      <c r="K6698">
        <v>0</v>
      </c>
      <c r="L6698" t="str">
        <f t="shared" si="208"/>
        <v>Sab_2</v>
      </c>
      <c r="M6698">
        <f t="shared" si="209"/>
        <v>0</v>
      </c>
    </row>
    <row r="6699" spans="1:13" x14ac:dyDescent="0.25">
      <c r="A6699">
        <v>17</v>
      </c>
      <c r="B6699" t="s">
        <v>339</v>
      </c>
      <c r="C6699" t="s">
        <v>242</v>
      </c>
      <c r="D6699" t="s">
        <v>89</v>
      </c>
      <c r="E6699">
        <v>40</v>
      </c>
      <c r="F6699" t="s">
        <v>58</v>
      </c>
      <c r="G6699" t="s">
        <v>242</v>
      </c>
      <c r="H6699">
        <v>0</v>
      </c>
      <c r="I6699">
        <v>0</v>
      </c>
      <c r="J6699">
        <v>0</v>
      </c>
      <c r="K6699">
        <v>0</v>
      </c>
      <c r="L6699" t="str">
        <f t="shared" si="208"/>
        <v>Sab_2</v>
      </c>
      <c r="M6699">
        <f t="shared" si="209"/>
        <v>0</v>
      </c>
    </row>
    <row r="6700" spans="1:13" x14ac:dyDescent="0.25">
      <c r="A6700">
        <v>17</v>
      </c>
      <c r="B6700" t="s">
        <v>340</v>
      </c>
      <c r="C6700" t="s">
        <v>242</v>
      </c>
      <c r="D6700" t="s">
        <v>89</v>
      </c>
      <c r="E6700">
        <v>40</v>
      </c>
      <c r="F6700" t="s">
        <v>60</v>
      </c>
      <c r="G6700" t="s">
        <v>242</v>
      </c>
      <c r="H6700">
        <v>0</v>
      </c>
      <c r="I6700">
        <v>7</v>
      </c>
      <c r="J6700">
        <v>0</v>
      </c>
      <c r="K6700">
        <v>0</v>
      </c>
      <c r="L6700" t="str">
        <f t="shared" si="208"/>
        <v>Sab_2</v>
      </c>
      <c r="M6700">
        <f t="shared" si="209"/>
        <v>7</v>
      </c>
    </row>
    <row r="6701" spans="1:13" x14ac:dyDescent="0.25">
      <c r="A6701">
        <v>17</v>
      </c>
      <c r="B6701" t="s">
        <v>341</v>
      </c>
      <c r="C6701" t="s">
        <v>242</v>
      </c>
      <c r="D6701" t="s">
        <v>89</v>
      </c>
      <c r="E6701">
        <v>40</v>
      </c>
      <c r="F6701" t="s">
        <v>62</v>
      </c>
      <c r="G6701" t="s">
        <v>242</v>
      </c>
      <c r="H6701">
        <v>0</v>
      </c>
      <c r="I6701">
        <v>0</v>
      </c>
      <c r="J6701">
        <v>0</v>
      </c>
      <c r="K6701">
        <v>0</v>
      </c>
      <c r="L6701" t="str">
        <f t="shared" si="208"/>
        <v>Sab_2</v>
      </c>
      <c r="M6701">
        <f t="shared" si="209"/>
        <v>0</v>
      </c>
    </row>
    <row r="6702" spans="1:13" x14ac:dyDescent="0.25">
      <c r="A6702">
        <v>17</v>
      </c>
      <c r="B6702" t="s">
        <v>342</v>
      </c>
      <c r="C6702" t="s">
        <v>242</v>
      </c>
      <c r="D6702" t="s">
        <v>140</v>
      </c>
      <c r="E6702">
        <v>20</v>
      </c>
      <c r="F6702" t="s">
        <v>14</v>
      </c>
      <c r="G6702" t="s">
        <v>242</v>
      </c>
      <c r="H6702">
        <v>0</v>
      </c>
      <c r="I6702">
        <v>0</v>
      </c>
      <c r="J6702">
        <v>0</v>
      </c>
      <c r="K6702">
        <v>0</v>
      </c>
      <c r="L6702" t="str">
        <f t="shared" si="208"/>
        <v>Sab_2</v>
      </c>
      <c r="M6702">
        <f t="shared" si="209"/>
        <v>0</v>
      </c>
    </row>
    <row r="6703" spans="1:13" x14ac:dyDescent="0.25">
      <c r="A6703">
        <v>17</v>
      </c>
      <c r="B6703" t="s">
        <v>343</v>
      </c>
      <c r="C6703" t="s">
        <v>242</v>
      </c>
      <c r="D6703" t="s">
        <v>140</v>
      </c>
      <c r="E6703">
        <v>20</v>
      </c>
      <c r="F6703" t="s">
        <v>16</v>
      </c>
      <c r="G6703" t="s">
        <v>242</v>
      </c>
      <c r="H6703">
        <v>0</v>
      </c>
      <c r="I6703">
        <v>0</v>
      </c>
      <c r="J6703">
        <v>0</v>
      </c>
      <c r="K6703">
        <v>0</v>
      </c>
      <c r="L6703" t="str">
        <f t="shared" si="208"/>
        <v>Sab_2</v>
      </c>
      <c r="M6703">
        <f t="shared" si="209"/>
        <v>0</v>
      </c>
    </row>
    <row r="6704" spans="1:13" x14ac:dyDescent="0.25">
      <c r="A6704">
        <v>17</v>
      </c>
      <c r="B6704" t="s">
        <v>344</v>
      </c>
      <c r="C6704" t="s">
        <v>242</v>
      </c>
      <c r="D6704" t="s">
        <v>140</v>
      </c>
      <c r="E6704">
        <v>20</v>
      </c>
      <c r="F6704" t="s">
        <v>18</v>
      </c>
      <c r="G6704" t="s">
        <v>242</v>
      </c>
      <c r="H6704">
        <v>0</v>
      </c>
      <c r="I6704">
        <v>0</v>
      </c>
      <c r="J6704">
        <v>0</v>
      </c>
      <c r="K6704">
        <v>0</v>
      </c>
      <c r="L6704" t="str">
        <f t="shared" si="208"/>
        <v>Sab_2</v>
      </c>
      <c r="M6704">
        <f t="shared" si="209"/>
        <v>0</v>
      </c>
    </row>
    <row r="6705" spans="1:13" x14ac:dyDescent="0.25">
      <c r="A6705">
        <v>17</v>
      </c>
      <c r="B6705" t="s">
        <v>345</v>
      </c>
      <c r="C6705" t="s">
        <v>242</v>
      </c>
      <c r="D6705" t="s">
        <v>140</v>
      </c>
      <c r="E6705">
        <v>20</v>
      </c>
      <c r="F6705" t="s">
        <v>20</v>
      </c>
      <c r="G6705" t="s">
        <v>242</v>
      </c>
      <c r="H6705">
        <v>0</v>
      </c>
      <c r="I6705">
        <v>0</v>
      </c>
      <c r="J6705">
        <v>0</v>
      </c>
      <c r="K6705">
        <v>0</v>
      </c>
      <c r="L6705" t="str">
        <f t="shared" si="208"/>
        <v>Sab_2</v>
      </c>
      <c r="M6705">
        <f t="shared" si="209"/>
        <v>0</v>
      </c>
    </row>
    <row r="6706" spans="1:13" x14ac:dyDescent="0.25">
      <c r="A6706">
        <v>17</v>
      </c>
      <c r="B6706" t="s">
        <v>346</v>
      </c>
      <c r="C6706" t="s">
        <v>242</v>
      </c>
      <c r="D6706" t="s">
        <v>140</v>
      </c>
      <c r="E6706">
        <v>20</v>
      </c>
      <c r="F6706" t="s">
        <v>22</v>
      </c>
      <c r="G6706" t="s">
        <v>242</v>
      </c>
      <c r="H6706">
        <v>0</v>
      </c>
      <c r="I6706">
        <v>0</v>
      </c>
      <c r="J6706">
        <v>0</v>
      </c>
      <c r="K6706">
        <v>0</v>
      </c>
      <c r="L6706" t="str">
        <f t="shared" si="208"/>
        <v>Sab_2</v>
      </c>
      <c r="M6706">
        <f t="shared" si="209"/>
        <v>0</v>
      </c>
    </row>
    <row r="6707" spans="1:13" x14ac:dyDescent="0.25">
      <c r="A6707">
        <v>17</v>
      </c>
      <c r="B6707" t="s">
        <v>347</v>
      </c>
      <c r="C6707" t="s">
        <v>242</v>
      </c>
      <c r="D6707" t="s">
        <v>140</v>
      </c>
      <c r="E6707">
        <v>20</v>
      </c>
      <c r="F6707" t="s">
        <v>24</v>
      </c>
      <c r="G6707" t="s">
        <v>242</v>
      </c>
      <c r="H6707">
        <v>0</v>
      </c>
      <c r="I6707">
        <v>0</v>
      </c>
      <c r="J6707">
        <v>0</v>
      </c>
      <c r="K6707">
        <v>0</v>
      </c>
      <c r="L6707" t="str">
        <f t="shared" si="208"/>
        <v>Sab_2</v>
      </c>
      <c r="M6707">
        <f t="shared" si="209"/>
        <v>0</v>
      </c>
    </row>
    <row r="6708" spans="1:13" x14ac:dyDescent="0.25">
      <c r="A6708">
        <v>17</v>
      </c>
      <c r="B6708" t="s">
        <v>348</v>
      </c>
      <c r="C6708" t="s">
        <v>242</v>
      </c>
      <c r="D6708" t="s">
        <v>140</v>
      </c>
      <c r="E6708">
        <v>20</v>
      </c>
      <c r="F6708" t="s">
        <v>26</v>
      </c>
      <c r="G6708" t="s">
        <v>242</v>
      </c>
      <c r="H6708">
        <v>0</v>
      </c>
      <c r="I6708">
        <v>0</v>
      </c>
      <c r="J6708">
        <v>0</v>
      </c>
      <c r="K6708">
        <v>0</v>
      </c>
      <c r="L6708" t="str">
        <f t="shared" si="208"/>
        <v>Sab_2</v>
      </c>
      <c r="M6708">
        <f t="shared" si="209"/>
        <v>0</v>
      </c>
    </row>
    <row r="6709" spans="1:13" x14ac:dyDescent="0.25">
      <c r="A6709">
        <v>17</v>
      </c>
      <c r="B6709" t="s">
        <v>349</v>
      </c>
      <c r="C6709" t="s">
        <v>242</v>
      </c>
      <c r="D6709" t="s">
        <v>140</v>
      </c>
      <c r="E6709">
        <v>20</v>
      </c>
      <c r="F6709" t="s">
        <v>28</v>
      </c>
      <c r="G6709" t="s">
        <v>242</v>
      </c>
      <c r="H6709">
        <v>0</v>
      </c>
      <c r="I6709">
        <v>0</v>
      </c>
      <c r="J6709">
        <v>0</v>
      </c>
      <c r="K6709">
        <v>0</v>
      </c>
      <c r="L6709" t="str">
        <f t="shared" si="208"/>
        <v>Sab_2</v>
      </c>
      <c r="M6709">
        <f t="shared" si="209"/>
        <v>0</v>
      </c>
    </row>
    <row r="6710" spans="1:13" x14ac:dyDescent="0.25">
      <c r="A6710">
        <v>17</v>
      </c>
      <c r="B6710" t="s">
        <v>350</v>
      </c>
      <c r="C6710" t="s">
        <v>242</v>
      </c>
      <c r="D6710" t="s">
        <v>140</v>
      </c>
      <c r="E6710">
        <v>20</v>
      </c>
      <c r="F6710" t="s">
        <v>30</v>
      </c>
      <c r="G6710" t="s">
        <v>242</v>
      </c>
      <c r="H6710">
        <v>0</v>
      </c>
      <c r="I6710">
        <v>0</v>
      </c>
      <c r="J6710">
        <v>0</v>
      </c>
      <c r="K6710">
        <v>0</v>
      </c>
      <c r="L6710" t="str">
        <f t="shared" si="208"/>
        <v>Sab_2</v>
      </c>
      <c r="M6710">
        <f t="shared" si="209"/>
        <v>0</v>
      </c>
    </row>
    <row r="6711" spans="1:13" x14ac:dyDescent="0.25">
      <c r="A6711">
        <v>17</v>
      </c>
      <c r="B6711" t="s">
        <v>351</v>
      </c>
      <c r="C6711" t="s">
        <v>242</v>
      </c>
      <c r="D6711" t="s">
        <v>140</v>
      </c>
      <c r="E6711">
        <v>20</v>
      </c>
      <c r="F6711" t="s">
        <v>32</v>
      </c>
      <c r="G6711" t="s">
        <v>242</v>
      </c>
      <c r="H6711">
        <v>0</v>
      </c>
      <c r="I6711">
        <v>0</v>
      </c>
      <c r="J6711">
        <v>0</v>
      </c>
      <c r="K6711">
        <v>0</v>
      </c>
      <c r="L6711" t="str">
        <f t="shared" si="208"/>
        <v>Sab_2</v>
      </c>
      <c r="M6711">
        <f t="shared" si="209"/>
        <v>0</v>
      </c>
    </row>
    <row r="6712" spans="1:13" x14ac:dyDescent="0.25">
      <c r="A6712">
        <v>17</v>
      </c>
      <c r="B6712" t="s">
        <v>352</v>
      </c>
      <c r="C6712" t="s">
        <v>242</v>
      </c>
      <c r="D6712" t="s">
        <v>140</v>
      </c>
      <c r="E6712">
        <v>20</v>
      </c>
      <c r="F6712" t="s">
        <v>34</v>
      </c>
      <c r="G6712" t="s">
        <v>242</v>
      </c>
      <c r="H6712">
        <v>0</v>
      </c>
      <c r="I6712">
        <v>0</v>
      </c>
      <c r="J6712">
        <v>0</v>
      </c>
      <c r="K6712">
        <v>0</v>
      </c>
      <c r="L6712" t="str">
        <f t="shared" si="208"/>
        <v>Sab_2</v>
      </c>
      <c r="M6712">
        <f t="shared" si="209"/>
        <v>0</v>
      </c>
    </row>
    <row r="6713" spans="1:13" x14ac:dyDescent="0.25">
      <c r="A6713">
        <v>17</v>
      </c>
      <c r="B6713" t="s">
        <v>353</v>
      </c>
      <c r="C6713" t="s">
        <v>242</v>
      </c>
      <c r="D6713" t="s">
        <v>140</v>
      </c>
      <c r="E6713">
        <v>20</v>
      </c>
      <c r="F6713" t="s">
        <v>36</v>
      </c>
      <c r="G6713" t="s">
        <v>242</v>
      </c>
      <c r="H6713">
        <v>0</v>
      </c>
      <c r="I6713">
        <v>0</v>
      </c>
      <c r="J6713">
        <v>0</v>
      </c>
      <c r="K6713">
        <v>0</v>
      </c>
      <c r="L6713" t="str">
        <f t="shared" si="208"/>
        <v>Sab_2</v>
      </c>
      <c r="M6713">
        <f t="shared" si="209"/>
        <v>0</v>
      </c>
    </row>
    <row r="6714" spans="1:13" x14ac:dyDescent="0.25">
      <c r="A6714">
        <v>17</v>
      </c>
      <c r="B6714" t="s">
        <v>354</v>
      </c>
      <c r="C6714" t="s">
        <v>242</v>
      </c>
      <c r="D6714" t="s">
        <v>140</v>
      </c>
      <c r="E6714">
        <v>20</v>
      </c>
      <c r="F6714" t="s">
        <v>38</v>
      </c>
      <c r="G6714" t="s">
        <v>242</v>
      </c>
      <c r="H6714">
        <v>0</v>
      </c>
      <c r="I6714">
        <v>0</v>
      </c>
      <c r="J6714">
        <v>0</v>
      </c>
      <c r="K6714">
        <v>0</v>
      </c>
      <c r="L6714" t="str">
        <f t="shared" si="208"/>
        <v>Sab_2</v>
      </c>
      <c r="M6714">
        <f t="shared" si="209"/>
        <v>0</v>
      </c>
    </row>
    <row r="6715" spans="1:13" x14ac:dyDescent="0.25">
      <c r="A6715">
        <v>17</v>
      </c>
      <c r="B6715" t="s">
        <v>355</v>
      </c>
      <c r="C6715" t="s">
        <v>242</v>
      </c>
      <c r="D6715" t="s">
        <v>140</v>
      </c>
      <c r="E6715">
        <v>20</v>
      </c>
      <c r="F6715" t="s">
        <v>40</v>
      </c>
      <c r="G6715" t="s">
        <v>242</v>
      </c>
      <c r="H6715">
        <v>0</v>
      </c>
      <c r="I6715">
        <v>0</v>
      </c>
      <c r="J6715">
        <v>0</v>
      </c>
      <c r="K6715">
        <v>0</v>
      </c>
      <c r="L6715" t="str">
        <f t="shared" si="208"/>
        <v>Sab_2</v>
      </c>
      <c r="M6715">
        <f t="shared" si="209"/>
        <v>0</v>
      </c>
    </row>
    <row r="6716" spans="1:13" x14ac:dyDescent="0.25">
      <c r="A6716">
        <v>17</v>
      </c>
      <c r="B6716" t="s">
        <v>356</v>
      </c>
      <c r="C6716" t="s">
        <v>242</v>
      </c>
      <c r="D6716" t="s">
        <v>140</v>
      </c>
      <c r="E6716">
        <v>20</v>
      </c>
      <c r="F6716" t="s">
        <v>42</v>
      </c>
      <c r="G6716" t="s">
        <v>242</v>
      </c>
      <c r="H6716">
        <v>0</v>
      </c>
      <c r="I6716">
        <v>0</v>
      </c>
      <c r="J6716">
        <v>0</v>
      </c>
      <c r="K6716">
        <v>0</v>
      </c>
      <c r="L6716" t="str">
        <f t="shared" si="208"/>
        <v>Sab_2</v>
      </c>
      <c r="M6716">
        <f t="shared" si="209"/>
        <v>0</v>
      </c>
    </row>
    <row r="6717" spans="1:13" x14ac:dyDescent="0.25">
      <c r="A6717">
        <v>17</v>
      </c>
      <c r="B6717" t="s">
        <v>357</v>
      </c>
      <c r="C6717" t="s">
        <v>242</v>
      </c>
      <c r="D6717" t="s">
        <v>140</v>
      </c>
      <c r="E6717">
        <v>20</v>
      </c>
      <c r="F6717" t="s">
        <v>44</v>
      </c>
      <c r="G6717" t="s">
        <v>242</v>
      </c>
      <c r="H6717">
        <v>0</v>
      </c>
      <c r="I6717">
        <v>0</v>
      </c>
      <c r="J6717">
        <v>0</v>
      </c>
      <c r="K6717">
        <v>0</v>
      </c>
      <c r="L6717" t="str">
        <f t="shared" si="208"/>
        <v>Sab_2</v>
      </c>
      <c r="M6717">
        <f t="shared" si="209"/>
        <v>0</v>
      </c>
    </row>
    <row r="6718" spans="1:13" x14ac:dyDescent="0.25">
      <c r="A6718">
        <v>17</v>
      </c>
      <c r="B6718" t="s">
        <v>358</v>
      </c>
      <c r="C6718" t="s">
        <v>242</v>
      </c>
      <c r="D6718" t="s">
        <v>140</v>
      </c>
      <c r="E6718">
        <v>20</v>
      </c>
      <c r="F6718" t="s">
        <v>46</v>
      </c>
      <c r="G6718" t="s">
        <v>242</v>
      </c>
      <c r="H6718">
        <v>0</v>
      </c>
      <c r="I6718">
        <v>0</v>
      </c>
      <c r="J6718">
        <v>0</v>
      </c>
      <c r="K6718">
        <v>0</v>
      </c>
      <c r="L6718" t="str">
        <f t="shared" si="208"/>
        <v>Sab_2</v>
      </c>
      <c r="M6718">
        <f t="shared" si="209"/>
        <v>0</v>
      </c>
    </row>
    <row r="6719" spans="1:13" x14ac:dyDescent="0.25">
      <c r="A6719">
        <v>17</v>
      </c>
      <c r="B6719" t="s">
        <v>359</v>
      </c>
      <c r="C6719" t="s">
        <v>242</v>
      </c>
      <c r="D6719" t="s">
        <v>140</v>
      </c>
      <c r="E6719">
        <v>20</v>
      </c>
      <c r="F6719" t="s">
        <v>48</v>
      </c>
      <c r="G6719" t="s">
        <v>242</v>
      </c>
      <c r="H6719">
        <v>0</v>
      </c>
      <c r="I6719">
        <v>0</v>
      </c>
      <c r="J6719">
        <v>0</v>
      </c>
      <c r="K6719">
        <v>0</v>
      </c>
      <c r="L6719" t="str">
        <f t="shared" si="208"/>
        <v>Sab_2</v>
      </c>
      <c r="M6719">
        <f t="shared" si="209"/>
        <v>0</v>
      </c>
    </row>
    <row r="6720" spans="1:13" x14ac:dyDescent="0.25">
      <c r="A6720">
        <v>17</v>
      </c>
      <c r="B6720" t="s">
        <v>360</v>
      </c>
      <c r="C6720" t="s">
        <v>242</v>
      </c>
      <c r="D6720" t="s">
        <v>140</v>
      </c>
      <c r="E6720">
        <v>20</v>
      </c>
      <c r="F6720" t="s">
        <v>50</v>
      </c>
      <c r="G6720" t="s">
        <v>242</v>
      </c>
      <c r="H6720">
        <v>0</v>
      </c>
      <c r="I6720">
        <v>0</v>
      </c>
      <c r="J6720">
        <v>0</v>
      </c>
      <c r="K6720">
        <v>0</v>
      </c>
      <c r="L6720" t="str">
        <f t="shared" si="208"/>
        <v>Sab_2</v>
      </c>
      <c r="M6720">
        <f t="shared" si="209"/>
        <v>0</v>
      </c>
    </row>
    <row r="6721" spans="1:13" x14ac:dyDescent="0.25">
      <c r="A6721">
        <v>17</v>
      </c>
      <c r="B6721" t="s">
        <v>361</v>
      </c>
      <c r="C6721" t="s">
        <v>242</v>
      </c>
      <c r="D6721" t="s">
        <v>140</v>
      </c>
      <c r="E6721">
        <v>20</v>
      </c>
      <c r="F6721" t="s">
        <v>52</v>
      </c>
      <c r="G6721" t="s">
        <v>242</v>
      </c>
      <c r="H6721">
        <v>0</v>
      </c>
      <c r="I6721">
        <v>0</v>
      </c>
      <c r="J6721">
        <v>0</v>
      </c>
      <c r="K6721">
        <v>0</v>
      </c>
      <c r="L6721" t="str">
        <f t="shared" si="208"/>
        <v>Sab_2</v>
      </c>
      <c r="M6721">
        <f t="shared" si="209"/>
        <v>0</v>
      </c>
    </row>
    <row r="6722" spans="1:13" x14ac:dyDescent="0.25">
      <c r="A6722">
        <v>17</v>
      </c>
      <c r="B6722" t="s">
        <v>362</v>
      </c>
      <c r="C6722" t="s">
        <v>242</v>
      </c>
      <c r="D6722" t="s">
        <v>140</v>
      </c>
      <c r="E6722">
        <v>20</v>
      </c>
      <c r="F6722" t="s">
        <v>54</v>
      </c>
      <c r="G6722" t="s">
        <v>242</v>
      </c>
      <c r="H6722">
        <v>0</v>
      </c>
      <c r="I6722">
        <v>0</v>
      </c>
      <c r="J6722">
        <v>0</v>
      </c>
      <c r="K6722">
        <v>0</v>
      </c>
      <c r="L6722" t="str">
        <f t="shared" si="208"/>
        <v>Sab_2</v>
      </c>
      <c r="M6722">
        <f t="shared" si="209"/>
        <v>0</v>
      </c>
    </row>
    <row r="6723" spans="1:13" x14ac:dyDescent="0.25">
      <c r="A6723">
        <v>17</v>
      </c>
      <c r="B6723" t="s">
        <v>363</v>
      </c>
      <c r="C6723" t="s">
        <v>242</v>
      </c>
      <c r="D6723" t="s">
        <v>140</v>
      </c>
      <c r="E6723">
        <v>20</v>
      </c>
      <c r="F6723" t="s">
        <v>56</v>
      </c>
      <c r="G6723" t="s">
        <v>242</v>
      </c>
      <c r="H6723">
        <v>0</v>
      </c>
      <c r="I6723">
        <v>0</v>
      </c>
      <c r="J6723">
        <v>0</v>
      </c>
      <c r="K6723">
        <v>0</v>
      </c>
      <c r="L6723" t="str">
        <f t="shared" ref="L6723:L6786" si="210">IF(A6723=1,"Lun_1",IF(A6723=2,"Lun_2",IF(A6723=3,"Lun_3",IF(A6723=4,"Mar_1",IF(A6723=5,"Mar_2",IF(A6723=6,"Mar_3",IF(A6723=7,"Mie_1",IF(A6723=8,"Mie_2",IF(A6723=9,"Mie_3",IF(A6723=10,"Jue_1",IF(A6723=11,"Jue_2",IF(A6723=12,"Jue_3",IF(A6723=13,"Vie_1",IF(A6723=14,"Vie_2",IF(A6723=15,"Vie_3",IF(A6723=16,"Sab_1",IF(A6723=17,"Sab_2",IF(A6723=18,"Sab_3",IF(A6723=19,"Dom_1",IF(A6723=20,"Dom_2",IF(A6723=21,"Dom_3")))))))))))))))))))))</f>
        <v>Sab_2</v>
      </c>
      <c r="M6723">
        <f t="shared" ref="M6723:M6786" si="211">SUM(H6723:K6723)</f>
        <v>0</v>
      </c>
    </row>
    <row r="6724" spans="1:13" x14ac:dyDescent="0.25">
      <c r="A6724">
        <v>17</v>
      </c>
      <c r="B6724" t="s">
        <v>364</v>
      </c>
      <c r="C6724" t="s">
        <v>242</v>
      </c>
      <c r="D6724" t="s">
        <v>140</v>
      </c>
      <c r="E6724">
        <v>20</v>
      </c>
      <c r="F6724" t="s">
        <v>58</v>
      </c>
      <c r="G6724" t="s">
        <v>242</v>
      </c>
      <c r="H6724">
        <v>0</v>
      </c>
      <c r="I6724">
        <v>0</v>
      </c>
      <c r="J6724">
        <v>0</v>
      </c>
      <c r="K6724">
        <v>0</v>
      </c>
      <c r="L6724" t="str">
        <f t="shared" si="210"/>
        <v>Sab_2</v>
      </c>
      <c r="M6724">
        <f t="shared" si="211"/>
        <v>0</v>
      </c>
    </row>
    <row r="6725" spans="1:13" x14ac:dyDescent="0.25">
      <c r="A6725">
        <v>17</v>
      </c>
      <c r="B6725" t="s">
        <v>365</v>
      </c>
      <c r="C6725" t="s">
        <v>242</v>
      </c>
      <c r="D6725" t="s">
        <v>140</v>
      </c>
      <c r="E6725">
        <v>20</v>
      </c>
      <c r="F6725" t="s">
        <v>60</v>
      </c>
      <c r="G6725" t="s">
        <v>242</v>
      </c>
      <c r="H6725">
        <v>0</v>
      </c>
      <c r="I6725">
        <v>0</v>
      </c>
      <c r="J6725">
        <v>0</v>
      </c>
      <c r="K6725">
        <v>0</v>
      </c>
      <c r="L6725" t="str">
        <f t="shared" si="210"/>
        <v>Sab_2</v>
      </c>
      <c r="M6725">
        <f t="shared" si="211"/>
        <v>0</v>
      </c>
    </row>
    <row r="6726" spans="1:13" x14ac:dyDescent="0.25">
      <c r="A6726">
        <v>17</v>
      </c>
      <c r="B6726" t="s">
        <v>366</v>
      </c>
      <c r="C6726" t="s">
        <v>242</v>
      </c>
      <c r="D6726" t="s">
        <v>140</v>
      </c>
      <c r="E6726">
        <v>20</v>
      </c>
      <c r="F6726" t="s">
        <v>62</v>
      </c>
      <c r="G6726" t="s">
        <v>242</v>
      </c>
      <c r="H6726">
        <v>0</v>
      </c>
      <c r="I6726">
        <v>0</v>
      </c>
      <c r="J6726">
        <v>0</v>
      </c>
      <c r="K6726">
        <v>0</v>
      </c>
      <c r="L6726" t="str">
        <f t="shared" si="210"/>
        <v>Sab_2</v>
      </c>
      <c r="M6726">
        <f t="shared" si="211"/>
        <v>0</v>
      </c>
    </row>
    <row r="6727" spans="1:13" x14ac:dyDescent="0.25">
      <c r="A6727">
        <v>17</v>
      </c>
      <c r="B6727" t="s">
        <v>367</v>
      </c>
      <c r="C6727" t="s">
        <v>242</v>
      </c>
      <c r="D6727" t="s">
        <v>140</v>
      </c>
      <c r="E6727">
        <v>40</v>
      </c>
      <c r="F6727" t="s">
        <v>14</v>
      </c>
      <c r="G6727" t="s">
        <v>242</v>
      </c>
      <c r="H6727">
        <v>0</v>
      </c>
      <c r="I6727">
        <v>0</v>
      </c>
      <c r="J6727">
        <v>0</v>
      </c>
      <c r="K6727">
        <v>0</v>
      </c>
      <c r="L6727" t="str">
        <f t="shared" si="210"/>
        <v>Sab_2</v>
      </c>
      <c r="M6727">
        <f t="shared" si="211"/>
        <v>0</v>
      </c>
    </row>
    <row r="6728" spans="1:13" x14ac:dyDescent="0.25">
      <c r="A6728">
        <v>17</v>
      </c>
      <c r="B6728" t="s">
        <v>368</v>
      </c>
      <c r="C6728" t="s">
        <v>242</v>
      </c>
      <c r="D6728" t="s">
        <v>140</v>
      </c>
      <c r="E6728">
        <v>40</v>
      </c>
      <c r="F6728" t="s">
        <v>16</v>
      </c>
      <c r="G6728" t="s">
        <v>242</v>
      </c>
      <c r="H6728">
        <v>0</v>
      </c>
      <c r="I6728">
        <v>0</v>
      </c>
      <c r="J6728">
        <v>0</v>
      </c>
      <c r="K6728">
        <v>0</v>
      </c>
      <c r="L6728" t="str">
        <f t="shared" si="210"/>
        <v>Sab_2</v>
      </c>
      <c r="M6728">
        <f t="shared" si="211"/>
        <v>0</v>
      </c>
    </row>
    <row r="6729" spans="1:13" x14ac:dyDescent="0.25">
      <c r="A6729">
        <v>17</v>
      </c>
      <c r="B6729" t="s">
        <v>369</v>
      </c>
      <c r="C6729" t="s">
        <v>242</v>
      </c>
      <c r="D6729" t="s">
        <v>140</v>
      </c>
      <c r="E6729">
        <v>40</v>
      </c>
      <c r="F6729" t="s">
        <v>18</v>
      </c>
      <c r="G6729" t="s">
        <v>242</v>
      </c>
      <c r="H6729">
        <v>0</v>
      </c>
      <c r="I6729">
        <v>0</v>
      </c>
      <c r="J6729">
        <v>0</v>
      </c>
      <c r="K6729">
        <v>0</v>
      </c>
      <c r="L6729" t="str">
        <f t="shared" si="210"/>
        <v>Sab_2</v>
      </c>
      <c r="M6729">
        <f t="shared" si="211"/>
        <v>0</v>
      </c>
    </row>
    <row r="6730" spans="1:13" x14ac:dyDescent="0.25">
      <c r="A6730">
        <v>17</v>
      </c>
      <c r="B6730" t="s">
        <v>370</v>
      </c>
      <c r="C6730" t="s">
        <v>242</v>
      </c>
      <c r="D6730" t="s">
        <v>140</v>
      </c>
      <c r="E6730">
        <v>40</v>
      </c>
      <c r="F6730" t="s">
        <v>20</v>
      </c>
      <c r="G6730" t="s">
        <v>242</v>
      </c>
      <c r="H6730">
        <v>0</v>
      </c>
      <c r="I6730">
        <v>0</v>
      </c>
      <c r="J6730">
        <v>0</v>
      </c>
      <c r="K6730">
        <v>0</v>
      </c>
      <c r="L6730" t="str">
        <f t="shared" si="210"/>
        <v>Sab_2</v>
      </c>
      <c r="M6730">
        <f t="shared" si="211"/>
        <v>0</v>
      </c>
    </row>
    <row r="6731" spans="1:13" x14ac:dyDescent="0.25">
      <c r="A6731">
        <v>17</v>
      </c>
      <c r="B6731" t="s">
        <v>371</v>
      </c>
      <c r="C6731" t="s">
        <v>242</v>
      </c>
      <c r="D6731" t="s">
        <v>140</v>
      </c>
      <c r="E6731">
        <v>40</v>
      </c>
      <c r="F6731" t="s">
        <v>22</v>
      </c>
      <c r="G6731" t="s">
        <v>242</v>
      </c>
      <c r="H6731">
        <v>0</v>
      </c>
      <c r="I6731">
        <v>0</v>
      </c>
      <c r="J6731">
        <v>0</v>
      </c>
      <c r="K6731">
        <v>0</v>
      </c>
      <c r="L6731" t="str">
        <f t="shared" si="210"/>
        <v>Sab_2</v>
      </c>
      <c r="M6731">
        <f t="shared" si="211"/>
        <v>0</v>
      </c>
    </row>
    <row r="6732" spans="1:13" x14ac:dyDescent="0.25">
      <c r="A6732">
        <v>17</v>
      </c>
      <c r="B6732" t="s">
        <v>372</v>
      </c>
      <c r="C6732" t="s">
        <v>242</v>
      </c>
      <c r="D6732" t="s">
        <v>140</v>
      </c>
      <c r="E6732">
        <v>40</v>
      </c>
      <c r="F6732" t="s">
        <v>24</v>
      </c>
      <c r="G6732" t="s">
        <v>242</v>
      </c>
      <c r="H6732">
        <v>0</v>
      </c>
      <c r="I6732">
        <v>0</v>
      </c>
      <c r="J6732">
        <v>0</v>
      </c>
      <c r="K6732">
        <v>0</v>
      </c>
      <c r="L6732" t="str">
        <f t="shared" si="210"/>
        <v>Sab_2</v>
      </c>
      <c r="M6732">
        <f t="shared" si="211"/>
        <v>0</v>
      </c>
    </row>
    <row r="6733" spans="1:13" x14ac:dyDescent="0.25">
      <c r="A6733">
        <v>17</v>
      </c>
      <c r="B6733" t="s">
        <v>373</v>
      </c>
      <c r="C6733" t="s">
        <v>242</v>
      </c>
      <c r="D6733" t="s">
        <v>140</v>
      </c>
      <c r="E6733">
        <v>40</v>
      </c>
      <c r="F6733" t="s">
        <v>26</v>
      </c>
      <c r="G6733" t="s">
        <v>242</v>
      </c>
      <c r="H6733">
        <v>0</v>
      </c>
      <c r="I6733">
        <v>0</v>
      </c>
      <c r="J6733">
        <v>0</v>
      </c>
      <c r="K6733">
        <v>0</v>
      </c>
      <c r="L6733" t="str">
        <f t="shared" si="210"/>
        <v>Sab_2</v>
      </c>
      <c r="M6733">
        <f t="shared" si="211"/>
        <v>0</v>
      </c>
    </row>
    <row r="6734" spans="1:13" x14ac:dyDescent="0.25">
      <c r="A6734">
        <v>17</v>
      </c>
      <c r="B6734" t="s">
        <v>374</v>
      </c>
      <c r="C6734" t="s">
        <v>242</v>
      </c>
      <c r="D6734" t="s">
        <v>140</v>
      </c>
      <c r="E6734">
        <v>40</v>
      </c>
      <c r="F6734" t="s">
        <v>28</v>
      </c>
      <c r="G6734" t="s">
        <v>242</v>
      </c>
      <c r="H6734">
        <v>0</v>
      </c>
      <c r="I6734">
        <v>0</v>
      </c>
      <c r="J6734">
        <v>0</v>
      </c>
      <c r="K6734">
        <v>0</v>
      </c>
      <c r="L6734" t="str">
        <f t="shared" si="210"/>
        <v>Sab_2</v>
      </c>
      <c r="M6734">
        <f t="shared" si="211"/>
        <v>0</v>
      </c>
    </row>
    <row r="6735" spans="1:13" x14ac:dyDescent="0.25">
      <c r="A6735">
        <v>17</v>
      </c>
      <c r="B6735" t="s">
        <v>375</v>
      </c>
      <c r="C6735" t="s">
        <v>242</v>
      </c>
      <c r="D6735" t="s">
        <v>140</v>
      </c>
      <c r="E6735">
        <v>40</v>
      </c>
      <c r="F6735" t="s">
        <v>30</v>
      </c>
      <c r="G6735" t="s">
        <v>242</v>
      </c>
      <c r="H6735">
        <v>0</v>
      </c>
      <c r="I6735">
        <v>0</v>
      </c>
      <c r="J6735">
        <v>0</v>
      </c>
      <c r="K6735">
        <v>0</v>
      </c>
      <c r="L6735" t="str">
        <f t="shared" si="210"/>
        <v>Sab_2</v>
      </c>
      <c r="M6735">
        <f t="shared" si="211"/>
        <v>0</v>
      </c>
    </row>
    <row r="6736" spans="1:13" x14ac:dyDescent="0.25">
      <c r="A6736">
        <v>17</v>
      </c>
      <c r="B6736" t="s">
        <v>376</v>
      </c>
      <c r="C6736" t="s">
        <v>242</v>
      </c>
      <c r="D6736" t="s">
        <v>140</v>
      </c>
      <c r="E6736">
        <v>40</v>
      </c>
      <c r="F6736" t="s">
        <v>32</v>
      </c>
      <c r="G6736" t="s">
        <v>242</v>
      </c>
      <c r="H6736">
        <v>0</v>
      </c>
      <c r="I6736">
        <v>0</v>
      </c>
      <c r="J6736">
        <v>0</v>
      </c>
      <c r="K6736">
        <v>0</v>
      </c>
      <c r="L6736" t="str">
        <f t="shared" si="210"/>
        <v>Sab_2</v>
      </c>
      <c r="M6736">
        <f t="shared" si="211"/>
        <v>0</v>
      </c>
    </row>
    <row r="6737" spans="1:13" x14ac:dyDescent="0.25">
      <c r="A6737">
        <v>17</v>
      </c>
      <c r="B6737" t="s">
        <v>377</v>
      </c>
      <c r="C6737" t="s">
        <v>242</v>
      </c>
      <c r="D6737" t="s">
        <v>140</v>
      </c>
      <c r="E6737">
        <v>40</v>
      </c>
      <c r="F6737" t="s">
        <v>34</v>
      </c>
      <c r="G6737" t="s">
        <v>242</v>
      </c>
      <c r="H6737">
        <v>0</v>
      </c>
      <c r="I6737">
        <v>0</v>
      </c>
      <c r="J6737">
        <v>0</v>
      </c>
      <c r="K6737">
        <v>0</v>
      </c>
      <c r="L6737" t="str">
        <f t="shared" si="210"/>
        <v>Sab_2</v>
      </c>
      <c r="M6737">
        <f t="shared" si="211"/>
        <v>0</v>
      </c>
    </row>
    <row r="6738" spans="1:13" x14ac:dyDescent="0.25">
      <c r="A6738">
        <v>17</v>
      </c>
      <c r="B6738" t="s">
        <v>378</v>
      </c>
      <c r="C6738" t="s">
        <v>242</v>
      </c>
      <c r="D6738" t="s">
        <v>140</v>
      </c>
      <c r="E6738">
        <v>40</v>
      </c>
      <c r="F6738" t="s">
        <v>36</v>
      </c>
      <c r="G6738" t="s">
        <v>242</v>
      </c>
      <c r="H6738">
        <v>0</v>
      </c>
      <c r="I6738">
        <v>0</v>
      </c>
      <c r="J6738">
        <v>0</v>
      </c>
      <c r="K6738">
        <v>0</v>
      </c>
      <c r="L6738" t="str">
        <f t="shared" si="210"/>
        <v>Sab_2</v>
      </c>
      <c r="M6738">
        <f t="shared" si="211"/>
        <v>0</v>
      </c>
    </row>
    <row r="6739" spans="1:13" x14ac:dyDescent="0.25">
      <c r="A6739">
        <v>17</v>
      </c>
      <c r="B6739" t="s">
        <v>379</v>
      </c>
      <c r="C6739" t="s">
        <v>242</v>
      </c>
      <c r="D6739" t="s">
        <v>140</v>
      </c>
      <c r="E6739">
        <v>40</v>
      </c>
      <c r="F6739" t="s">
        <v>38</v>
      </c>
      <c r="G6739" t="s">
        <v>242</v>
      </c>
      <c r="H6739">
        <v>0</v>
      </c>
      <c r="I6739">
        <v>0</v>
      </c>
      <c r="J6739">
        <v>0</v>
      </c>
      <c r="K6739">
        <v>0</v>
      </c>
      <c r="L6739" t="str">
        <f t="shared" si="210"/>
        <v>Sab_2</v>
      </c>
      <c r="M6739">
        <f t="shared" si="211"/>
        <v>0</v>
      </c>
    </row>
    <row r="6740" spans="1:13" x14ac:dyDescent="0.25">
      <c r="A6740">
        <v>17</v>
      </c>
      <c r="B6740" t="s">
        <v>380</v>
      </c>
      <c r="C6740" t="s">
        <v>242</v>
      </c>
      <c r="D6740" t="s">
        <v>140</v>
      </c>
      <c r="E6740">
        <v>40</v>
      </c>
      <c r="F6740" t="s">
        <v>40</v>
      </c>
      <c r="G6740" t="s">
        <v>242</v>
      </c>
      <c r="H6740">
        <v>0</v>
      </c>
      <c r="I6740">
        <v>0</v>
      </c>
      <c r="J6740">
        <v>0</v>
      </c>
      <c r="K6740">
        <v>0</v>
      </c>
      <c r="L6740" t="str">
        <f t="shared" si="210"/>
        <v>Sab_2</v>
      </c>
      <c r="M6740">
        <f t="shared" si="211"/>
        <v>0</v>
      </c>
    </row>
    <row r="6741" spans="1:13" x14ac:dyDescent="0.25">
      <c r="A6741">
        <v>17</v>
      </c>
      <c r="B6741" t="s">
        <v>381</v>
      </c>
      <c r="C6741" t="s">
        <v>242</v>
      </c>
      <c r="D6741" t="s">
        <v>140</v>
      </c>
      <c r="E6741">
        <v>40</v>
      </c>
      <c r="F6741" t="s">
        <v>42</v>
      </c>
      <c r="G6741" t="s">
        <v>242</v>
      </c>
      <c r="H6741">
        <v>0</v>
      </c>
      <c r="I6741">
        <v>0</v>
      </c>
      <c r="J6741">
        <v>0</v>
      </c>
      <c r="K6741">
        <v>0</v>
      </c>
      <c r="L6741" t="str">
        <f t="shared" si="210"/>
        <v>Sab_2</v>
      </c>
      <c r="M6741">
        <f t="shared" si="211"/>
        <v>0</v>
      </c>
    </row>
    <row r="6742" spans="1:13" x14ac:dyDescent="0.25">
      <c r="A6742">
        <v>17</v>
      </c>
      <c r="B6742" t="s">
        <v>382</v>
      </c>
      <c r="C6742" t="s">
        <v>242</v>
      </c>
      <c r="D6742" t="s">
        <v>140</v>
      </c>
      <c r="E6742">
        <v>40</v>
      </c>
      <c r="F6742" t="s">
        <v>44</v>
      </c>
      <c r="G6742" t="s">
        <v>242</v>
      </c>
      <c r="H6742">
        <v>0</v>
      </c>
      <c r="I6742">
        <v>0</v>
      </c>
      <c r="J6742">
        <v>0</v>
      </c>
      <c r="K6742">
        <v>0</v>
      </c>
      <c r="L6742" t="str">
        <f t="shared" si="210"/>
        <v>Sab_2</v>
      </c>
      <c r="M6742">
        <f t="shared" si="211"/>
        <v>0</v>
      </c>
    </row>
    <row r="6743" spans="1:13" x14ac:dyDescent="0.25">
      <c r="A6743">
        <v>17</v>
      </c>
      <c r="B6743" t="s">
        <v>383</v>
      </c>
      <c r="C6743" t="s">
        <v>242</v>
      </c>
      <c r="D6743" t="s">
        <v>140</v>
      </c>
      <c r="E6743">
        <v>40</v>
      </c>
      <c r="F6743" t="s">
        <v>46</v>
      </c>
      <c r="G6743" t="s">
        <v>242</v>
      </c>
      <c r="H6743">
        <v>0</v>
      </c>
      <c r="I6743">
        <v>0</v>
      </c>
      <c r="J6743">
        <v>0</v>
      </c>
      <c r="K6743">
        <v>0</v>
      </c>
      <c r="L6743" t="str">
        <f t="shared" si="210"/>
        <v>Sab_2</v>
      </c>
      <c r="M6743">
        <f t="shared" si="211"/>
        <v>0</v>
      </c>
    </row>
    <row r="6744" spans="1:13" x14ac:dyDescent="0.25">
      <c r="A6744">
        <v>17</v>
      </c>
      <c r="B6744" t="s">
        <v>384</v>
      </c>
      <c r="C6744" t="s">
        <v>242</v>
      </c>
      <c r="D6744" t="s">
        <v>140</v>
      </c>
      <c r="E6744">
        <v>40</v>
      </c>
      <c r="F6744" t="s">
        <v>48</v>
      </c>
      <c r="G6744" t="s">
        <v>242</v>
      </c>
      <c r="H6744">
        <v>0</v>
      </c>
      <c r="I6744">
        <v>0</v>
      </c>
      <c r="J6744">
        <v>0</v>
      </c>
      <c r="K6744">
        <v>0</v>
      </c>
      <c r="L6744" t="str">
        <f t="shared" si="210"/>
        <v>Sab_2</v>
      </c>
      <c r="M6744">
        <f t="shared" si="211"/>
        <v>0</v>
      </c>
    </row>
    <row r="6745" spans="1:13" x14ac:dyDescent="0.25">
      <c r="A6745">
        <v>17</v>
      </c>
      <c r="B6745" t="s">
        <v>385</v>
      </c>
      <c r="C6745" t="s">
        <v>242</v>
      </c>
      <c r="D6745" t="s">
        <v>140</v>
      </c>
      <c r="E6745">
        <v>40</v>
      </c>
      <c r="F6745" t="s">
        <v>50</v>
      </c>
      <c r="G6745" t="s">
        <v>242</v>
      </c>
      <c r="H6745">
        <v>0</v>
      </c>
      <c r="I6745">
        <v>0</v>
      </c>
      <c r="J6745">
        <v>0</v>
      </c>
      <c r="K6745">
        <v>0</v>
      </c>
      <c r="L6745" t="str">
        <f t="shared" si="210"/>
        <v>Sab_2</v>
      </c>
      <c r="M6745">
        <f t="shared" si="211"/>
        <v>0</v>
      </c>
    </row>
    <row r="6746" spans="1:13" x14ac:dyDescent="0.25">
      <c r="A6746">
        <v>17</v>
      </c>
      <c r="B6746" t="s">
        <v>386</v>
      </c>
      <c r="C6746" t="s">
        <v>242</v>
      </c>
      <c r="D6746" t="s">
        <v>140</v>
      </c>
      <c r="E6746">
        <v>40</v>
      </c>
      <c r="F6746" t="s">
        <v>52</v>
      </c>
      <c r="G6746" t="s">
        <v>242</v>
      </c>
      <c r="H6746">
        <v>0</v>
      </c>
      <c r="I6746">
        <v>0</v>
      </c>
      <c r="J6746">
        <v>0</v>
      </c>
      <c r="K6746">
        <v>0</v>
      </c>
      <c r="L6746" t="str">
        <f t="shared" si="210"/>
        <v>Sab_2</v>
      </c>
      <c r="M6746">
        <f t="shared" si="211"/>
        <v>0</v>
      </c>
    </row>
    <row r="6747" spans="1:13" x14ac:dyDescent="0.25">
      <c r="A6747">
        <v>17</v>
      </c>
      <c r="B6747" t="s">
        <v>387</v>
      </c>
      <c r="C6747" t="s">
        <v>242</v>
      </c>
      <c r="D6747" t="s">
        <v>140</v>
      </c>
      <c r="E6747">
        <v>40</v>
      </c>
      <c r="F6747" t="s">
        <v>54</v>
      </c>
      <c r="G6747" t="s">
        <v>242</v>
      </c>
      <c r="H6747">
        <v>0</v>
      </c>
      <c r="I6747">
        <v>0</v>
      </c>
      <c r="J6747">
        <v>0</v>
      </c>
      <c r="K6747">
        <v>0</v>
      </c>
      <c r="L6747" t="str">
        <f t="shared" si="210"/>
        <v>Sab_2</v>
      </c>
      <c r="M6747">
        <f t="shared" si="211"/>
        <v>0</v>
      </c>
    </row>
    <row r="6748" spans="1:13" x14ac:dyDescent="0.25">
      <c r="A6748">
        <v>17</v>
      </c>
      <c r="B6748" t="s">
        <v>388</v>
      </c>
      <c r="C6748" t="s">
        <v>242</v>
      </c>
      <c r="D6748" t="s">
        <v>140</v>
      </c>
      <c r="E6748">
        <v>40</v>
      </c>
      <c r="F6748" t="s">
        <v>56</v>
      </c>
      <c r="G6748" t="s">
        <v>242</v>
      </c>
      <c r="H6748">
        <v>0</v>
      </c>
      <c r="I6748">
        <v>0</v>
      </c>
      <c r="J6748">
        <v>0</v>
      </c>
      <c r="K6748">
        <v>0</v>
      </c>
      <c r="L6748" t="str">
        <f t="shared" si="210"/>
        <v>Sab_2</v>
      </c>
      <c r="M6748">
        <f t="shared" si="211"/>
        <v>0</v>
      </c>
    </row>
    <row r="6749" spans="1:13" x14ac:dyDescent="0.25">
      <c r="A6749">
        <v>17</v>
      </c>
      <c r="B6749" t="s">
        <v>389</v>
      </c>
      <c r="C6749" t="s">
        <v>242</v>
      </c>
      <c r="D6749" t="s">
        <v>140</v>
      </c>
      <c r="E6749">
        <v>40</v>
      </c>
      <c r="F6749" t="s">
        <v>58</v>
      </c>
      <c r="G6749" t="s">
        <v>242</v>
      </c>
      <c r="H6749">
        <v>0</v>
      </c>
      <c r="I6749">
        <v>0</v>
      </c>
      <c r="J6749">
        <v>0</v>
      </c>
      <c r="K6749">
        <v>0</v>
      </c>
      <c r="L6749" t="str">
        <f t="shared" si="210"/>
        <v>Sab_2</v>
      </c>
      <c r="M6749">
        <f t="shared" si="211"/>
        <v>0</v>
      </c>
    </row>
    <row r="6750" spans="1:13" x14ac:dyDescent="0.25">
      <c r="A6750">
        <v>17</v>
      </c>
      <c r="B6750" t="s">
        <v>390</v>
      </c>
      <c r="C6750" t="s">
        <v>242</v>
      </c>
      <c r="D6750" t="s">
        <v>140</v>
      </c>
      <c r="E6750">
        <v>40</v>
      </c>
      <c r="F6750" t="s">
        <v>60</v>
      </c>
      <c r="G6750" t="s">
        <v>242</v>
      </c>
      <c r="H6750">
        <v>0</v>
      </c>
      <c r="I6750">
        <v>0</v>
      </c>
      <c r="J6750">
        <v>0</v>
      </c>
      <c r="K6750">
        <v>0</v>
      </c>
      <c r="L6750" t="str">
        <f t="shared" si="210"/>
        <v>Sab_2</v>
      </c>
      <c r="M6750">
        <f t="shared" si="211"/>
        <v>0</v>
      </c>
    </row>
    <row r="6751" spans="1:13" x14ac:dyDescent="0.25">
      <c r="A6751">
        <v>17</v>
      </c>
      <c r="B6751" t="s">
        <v>391</v>
      </c>
      <c r="C6751" t="s">
        <v>242</v>
      </c>
      <c r="D6751" t="s">
        <v>140</v>
      </c>
      <c r="E6751">
        <v>40</v>
      </c>
      <c r="F6751" t="s">
        <v>62</v>
      </c>
      <c r="G6751" t="s">
        <v>242</v>
      </c>
      <c r="H6751">
        <v>0</v>
      </c>
      <c r="I6751">
        <v>0</v>
      </c>
      <c r="J6751">
        <v>0</v>
      </c>
      <c r="K6751">
        <v>0</v>
      </c>
      <c r="L6751" t="str">
        <f t="shared" si="210"/>
        <v>Sab_2</v>
      </c>
      <c r="M6751">
        <f t="shared" si="211"/>
        <v>0</v>
      </c>
    </row>
    <row r="6752" spans="1:13" x14ac:dyDescent="0.25">
      <c r="A6752">
        <v>17</v>
      </c>
      <c r="B6752" t="s">
        <v>392</v>
      </c>
      <c r="C6752" t="s">
        <v>242</v>
      </c>
      <c r="D6752" t="s">
        <v>191</v>
      </c>
      <c r="E6752">
        <v>20</v>
      </c>
      <c r="F6752" t="s">
        <v>14</v>
      </c>
      <c r="G6752" t="s">
        <v>242</v>
      </c>
      <c r="H6752">
        <v>0</v>
      </c>
      <c r="I6752">
        <v>0</v>
      </c>
      <c r="J6752">
        <v>0</v>
      </c>
      <c r="K6752">
        <v>0</v>
      </c>
      <c r="L6752" t="str">
        <f t="shared" si="210"/>
        <v>Sab_2</v>
      </c>
      <c r="M6752">
        <f t="shared" si="211"/>
        <v>0</v>
      </c>
    </row>
    <row r="6753" spans="1:13" x14ac:dyDescent="0.25">
      <c r="A6753">
        <v>17</v>
      </c>
      <c r="B6753" t="s">
        <v>393</v>
      </c>
      <c r="C6753" t="s">
        <v>242</v>
      </c>
      <c r="D6753" t="s">
        <v>191</v>
      </c>
      <c r="E6753">
        <v>20</v>
      </c>
      <c r="F6753" t="s">
        <v>16</v>
      </c>
      <c r="G6753" t="s">
        <v>242</v>
      </c>
      <c r="H6753">
        <v>0</v>
      </c>
      <c r="I6753">
        <v>0</v>
      </c>
      <c r="J6753">
        <v>0</v>
      </c>
      <c r="K6753">
        <v>0</v>
      </c>
      <c r="L6753" t="str">
        <f t="shared" si="210"/>
        <v>Sab_2</v>
      </c>
      <c r="M6753">
        <f t="shared" si="211"/>
        <v>0</v>
      </c>
    </row>
    <row r="6754" spans="1:13" x14ac:dyDescent="0.25">
      <c r="A6754">
        <v>17</v>
      </c>
      <c r="B6754" t="s">
        <v>394</v>
      </c>
      <c r="C6754" t="s">
        <v>242</v>
      </c>
      <c r="D6754" t="s">
        <v>191</v>
      </c>
      <c r="E6754">
        <v>20</v>
      </c>
      <c r="F6754" t="s">
        <v>18</v>
      </c>
      <c r="G6754" t="s">
        <v>242</v>
      </c>
      <c r="H6754">
        <v>0</v>
      </c>
      <c r="I6754">
        <v>0</v>
      </c>
      <c r="J6754">
        <v>0</v>
      </c>
      <c r="K6754">
        <v>0</v>
      </c>
      <c r="L6754" t="str">
        <f t="shared" si="210"/>
        <v>Sab_2</v>
      </c>
      <c r="M6754">
        <f t="shared" si="211"/>
        <v>0</v>
      </c>
    </row>
    <row r="6755" spans="1:13" x14ac:dyDescent="0.25">
      <c r="A6755">
        <v>17</v>
      </c>
      <c r="B6755" t="s">
        <v>395</v>
      </c>
      <c r="C6755" t="s">
        <v>242</v>
      </c>
      <c r="D6755" t="s">
        <v>191</v>
      </c>
      <c r="E6755">
        <v>20</v>
      </c>
      <c r="F6755" t="s">
        <v>20</v>
      </c>
      <c r="G6755" t="s">
        <v>242</v>
      </c>
      <c r="H6755">
        <v>0</v>
      </c>
      <c r="I6755">
        <v>0</v>
      </c>
      <c r="J6755">
        <v>0</v>
      </c>
      <c r="K6755">
        <v>0</v>
      </c>
      <c r="L6755" t="str">
        <f t="shared" si="210"/>
        <v>Sab_2</v>
      </c>
      <c r="M6755">
        <f t="shared" si="211"/>
        <v>0</v>
      </c>
    </row>
    <row r="6756" spans="1:13" x14ac:dyDescent="0.25">
      <c r="A6756">
        <v>17</v>
      </c>
      <c r="B6756" t="s">
        <v>396</v>
      </c>
      <c r="C6756" t="s">
        <v>242</v>
      </c>
      <c r="D6756" t="s">
        <v>191</v>
      </c>
      <c r="E6756">
        <v>20</v>
      </c>
      <c r="F6756" t="s">
        <v>22</v>
      </c>
      <c r="G6756" t="s">
        <v>242</v>
      </c>
      <c r="H6756">
        <v>0</v>
      </c>
      <c r="I6756">
        <v>0</v>
      </c>
      <c r="J6756">
        <v>0</v>
      </c>
      <c r="K6756">
        <v>0</v>
      </c>
      <c r="L6756" t="str">
        <f t="shared" si="210"/>
        <v>Sab_2</v>
      </c>
      <c r="M6756">
        <f t="shared" si="211"/>
        <v>0</v>
      </c>
    </row>
    <row r="6757" spans="1:13" x14ac:dyDescent="0.25">
      <c r="A6757">
        <v>17</v>
      </c>
      <c r="B6757" t="s">
        <v>397</v>
      </c>
      <c r="C6757" t="s">
        <v>242</v>
      </c>
      <c r="D6757" t="s">
        <v>191</v>
      </c>
      <c r="E6757">
        <v>20</v>
      </c>
      <c r="F6757" t="s">
        <v>24</v>
      </c>
      <c r="G6757" t="s">
        <v>242</v>
      </c>
      <c r="H6757">
        <v>0</v>
      </c>
      <c r="I6757">
        <v>0</v>
      </c>
      <c r="J6757">
        <v>0</v>
      </c>
      <c r="K6757">
        <v>0</v>
      </c>
      <c r="L6757" t="str">
        <f t="shared" si="210"/>
        <v>Sab_2</v>
      </c>
      <c r="M6757">
        <f t="shared" si="211"/>
        <v>0</v>
      </c>
    </row>
    <row r="6758" spans="1:13" x14ac:dyDescent="0.25">
      <c r="A6758">
        <v>17</v>
      </c>
      <c r="B6758" t="s">
        <v>398</v>
      </c>
      <c r="C6758" t="s">
        <v>242</v>
      </c>
      <c r="D6758" t="s">
        <v>191</v>
      </c>
      <c r="E6758">
        <v>20</v>
      </c>
      <c r="F6758" t="s">
        <v>26</v>
      </c>
      <c r="G6758" t="s">
        <v>242</v>
      </c>
      <c r="H6758">
        <v>0</v>
      </c>
      <c r="I6758">
        <v>0</v>
      </c>
      <c r="J6758">
        <v>0</v>
      </c>
      <c r="K6758">
        <v>0</v>
      </c>
      <c r="L6758" t="str">
        <f t="shared" si="210"/>
        <v>Sab_2</v>
      </c>
      <c r="M6758">
        <f t="shared" si="211"/>
        <v>0</v>
      </c>
    </row>
    <row r="6759" spans="1:13" x14ac:dyDescent="0.25">
      <c r="A6759">
        <v>17</v>
      </c>
      <c r="B6759" t="s">
        <v>399</v>
      </c>
      <c r="C6759" t="s">
        <v>242</v>
      </c>
      <c r="D6759" t="s">
        <v>191</v>
      </c>
      <c r="E6759">
        <v>20</v>
      </c>
      <c r="F6759" t="s">
        <v>28</v>
      </c>
      <c r="G6759" t="s">
        <v>242</v>
      </c>
      <c r="H6759">
        <v>0</v>
      </c>
      <c r="I6759">
        <v>0</v>
      </c>
      <c r="J6759">
        <v>0</v>
      </c>
      <c r="K6759">
        <v>0</v>
      </c>
      <c r="L6759" t="str">
        <f t="shared" si="210"/>
        <v>Sab_2</v>
      </c>
      <c r="M6759">
        <f t="shared" si="211"/>
        <v>0</v>
      </c>
    </row>
    <row r="6760" spans="1:13" x14ac:dyDescent="0.25">
      <c r="A6760">
        <v>17</v>
      </c>
      <c r="B6760" t="s">
        <v>400</v>
      </c>
      <c r="C6760" t="s">
        <v>242</v>
      </c>
      <c r="D6760" t="s">
        <v>191</v>
      </c>
      <c r="E6760">
        <v>20</v>
      </c>
      <c r="F6760" t="s">
        <v>30</v>
      </c>
      <c r="G6760" t="s">
        <v>242</v>
      </c>
      <c r="H6760">
        <v>0</v>
      </c>
      <c r="I6760">
        <v>0</v>
      </c>
      <c r="J6760">
        <v>0</v>
      </c>
      <c r="K6760">
        <v>0</v>
      </c>
      <c r="L6760" t="str">
        <f t="shared" si="210"/>
        <v>Sab_2</v>
      </c>
      <c r="M6760">
        <f t="shared" si="211"/>
        <v>0</v>
      </c>
    </row>
    <row r="6761" spans="1:13" x14ac:dyDescent="0.25">
      <c r="A6761">
        <v>17</v>
      </c>
      <c r="B6761" t="s">
        <v>401</v>
      </c>
      <c r="C6761" t="s">
        <v>242</v>
      </c>
      <c r="D6761" t="s">
        <v>191</v>
      </c>
      <c r="E6761">
        <v>20</v>
      </c>
      <c r="F6761" t="s">
        <v>32</v>
      </c>
      <c r="G6761" t="s">
        <v>242</v>
      </c>
      <c r="H6761">
        <v>0</v>
      </c>
      <c r="I6761">
        <v>0</v>
      </c>
      <c r="J6761">
        <v>0</v>
      </c>
      <c r="K6761">
        <v>0</v>
      </c>
      <c r="L6761" t="str">
        <f t="shared" si="210"/>
        <v>Sab_2</v>
      </c>
      <c r="M6761">
        <f t="shared" si="211"/>
        <v>0</v>
      </c>
    </row>
    <row r="6762" spans="1:13" x14ac:dyDescent="0.25">
      <c r="A6762">
        <v>17</v>
      </c>
      <c r="B6762" t="s">
        <v>402</v>
      </c>
      <c r="C6762" t="s">
        <v>242</v>
      </c>
      <c r="D6762" t="s">
        <v>191</v>
      </c>
      <c r="E6762">
        <v>20</v>
      </c>
      <c r="F6762" t="s">
        <v>34</v>
      </c>
      <c r="G6762" t="s">
        <v>242</v>
      </c>
      <c r="H6762">
        <v>0</v>
      </c>
      <c r="I6762">
        <v>0</v>
      </c>
      <c r="J6762">
        <v>0</v>
      </c>
      <c r="K6762">
        <v>0</v>
      </c>
      <c r="L6762" t="str">
        <f t="shared" si="210"/>
        <v>Sab_2</v>
      </c>
      <c r="M6762">
        <f t="shared" si="211"/>
        <v>0</v>
      </c>
    </row>
    <row r="6763" spans="1:13" x14ac:dyDescent="0.25">
      <c r="A6763">
        <v>17</v>
      </c>
      <c r="B6763" t="s">
        <v>403</v>
      </c>
      <c r="C6763" t="s">
        <v>242</v>
      </c>
      <c r="D6763" t="s">
        <v>191</v>
      </c>
      <c r="E6763">
        <v>20</v>
      </c>
      <c r="F6763" t="s">
        <v>36</v>
      </c>
      <c r="G6763" t="s">
        <v>242</v>
      </c>
      <c r="H6763">
        <v>0</v>
      </c>
      <c r="I6763">
        <v>0</v>
      </c>
      <c r="J6763">
        <v>0</v>
      </c>
      <c r="K6763">
        <v>0</v>
      </c>
      <c r="L6763" t="str">
        <f t="shared" si="210"/>
        <v>Sab_2</v>
      </c>
      <c r="M6763">
        <f t="shared" si="211"/>
        <v>0</v>
      </c>
    </row>
    <row r="6764" spans="1:13" x14ac:dyDescent="0.25">
      <c r="A6764">
        <v>17</v>
      </c>
      <c r="B6764" t="s">
        <v>404</v>
      </c>
      <c r="C6764" t="s">
        <v>242</v>
      </c>
      <c r="D6764" t="s">
        <v>191</v>
      </c>
      <c r="E6764">
        <v>20</v>
      </c>
      <c r="F6764" t="s">
        <v>38</v>
      </c>
      <c r="G6764" t="s">
        <v>242</v>
      </c>
      <c r="H6764">
        <v>0</v>
      </c>
      <c r="I6764">
        <v>0</v>
      </c>
      <c r="J6764">
        <v>0</v>
      </c>
      <c r="K6764">
        <v>0</v>
      </c>
      <c r="L6764" t="str">
        <f t="shared" si="210"/>
        <v>Sab_2</v>
      </c>
      <c r="M6764">
        <f t="shared" si="211"/>
        <v>0</v>
      </c>
    </row>
    <row r="6765" spans="1:13" x14ac:dyDescent="0.25">
      <c r="A6765">
        <v>17</v>
      </c>
      <c r="B6765" t="s">
        <v>405</v>
      </c>
      <c r="C6765" t="s">
        <v>242</v>
      </c>
      <c r="D6765" t="s">
        <v>191</v>
      </c>
      <c r="E6765">
        <v>20</v>
      </c>
      <c r="F6765" t="s">
        <v>40</v>
      </c>
      <c r="G6765" t="s">
        <v>242</v>
      </c>
      <c r="H6765">
        <v>0</v>
      </c>
      <c r="I6765">
        <v>0</v>
      </c>
      <c r="J6765">
        <v>0</v>
      </c>
      <c r="K6765">
        <v>0</v>
      </c>
      <c r="L6765" t="str">
        <f t="shared" si="210"/>
        <v>Sab_2</v>
      </c>
      <c r="M6765">
        <f t="shared" si="211"/>
        <v>0</v>
      </c>
    </row>
    <row r="6766" spans="1:13" x14ac:dyDescent="0.25">
      <c r="A6766">
        <v>17</v>
      </c>
      <c r="B6766" t="s">
        <v>406</v>
      </c>
      <c r="C6766" t="s">
        <v>242</v>
      </c>
      <c r="D6766" t="s">
        <v>191</v>
      </c>
      <c r="E6766">
        <v>20</v>
      </c>
      <c r="F6766" t="s">
        <v>42</v>
      </c>
      <c r="G6766" t="s">
        <v>242</v>
      </c>
      <c r="H6766">
        <v>0</v>
      </c>
      <c r="I6766">
        <v>0</v>
      </c>
      <c r="J6766">
        <v>0</v>
      </c>
      <c r="K6766">
        <v>0</v>
      </c>
      <c r="L6766" t="str">
        <f t="shared" si="210"/>
        <v>Sab_2</v>
      </c>
      <c r="M6766">
        <f t="shared" si="211"/>
        <v>0</v>
      </c>
    </row>
    <row r="6767" spans="1:13" x14ac:dyDescent="0.25">
      <c r="A6767">
        <v>17</v>
      </c>
      <c r="B6767" t="s">
        <v>407</v>
      </c>
      <c r="C6767" t="s">
        <v>242</v>
      </c>
      <c r="D6767" t="s">
        <v>191</v>
      </c>
      <c r="E6767">
        <v>20</v>
      </c>
      <c r="F6767" t="s">
        <v>44</v>
      </c>
      <c r="G6767" t="s">
        <v>242</v>
      </c>
      <c r="H6767">
        <v>0</v>
      </c>
      <c r="I6767">
        <v>0</v>
      </c>
      <c r="J6767">
        <v>0</v>
      </c>
      <c r="K6767">
        <v>0</v>
      </c>
      <c r="L6767" t="str">
        <f t="shared" si="210"/>
        <v>Sab_2</v>
      </c>
      <c r="M6767">
        <f t="shared" si="211"/>
        <v>0</v>
      </c>
    </row>
    <row r="6768" spans="1:13" x14ac:dyDescent="0.25">
      <c r="A6768">
        <v>17</v>
      </c>
      <c r="B6768" t="s">
        <v>408</v>
      </c>
      <c r="C6768" t="s">
        <v>242</v>
      </c>
      <c r="D6768" t="s">
        <v>191</v>
      </c>
      <c r="E6768">
        <v>20</v>
      </c>
      <c r="F6768" t="s">
        <v>46</v>
      </c>
      <c r="G6768" t="s">
        <v>242</v>
      </c>
      <c r="H6768">
        <v>0</v>
      </c>
      <c r="I6768">
        <v>0</v>
      </c>
      <c r="J6768">
        <v>0</v>
      </c>
      <c r="K6768">
        <v>0</v>
      </c>
      <c r="L6768" t="str">
        <f t="shared" si="210"/>
        <v>Sab_2</v>
      </c>
      <c r="M6768">
        <f t="shared" si="211"/>
        <v>0</v>
      </c>
    </row>
    <row r="6769" spans="1:13" x14ac:dyDescent="0.25">
      <c r="A6769">
        <v>17</v>
      </c>
      <c r="B6769" t="s">
        <v>409</v>
      </c>
      <c r="C6769" t="s">
        <v>242</v>
      </c>
      <c r="D6769" t="s">
        <v>191</v>
      </c>
      <c r="E6769">
        <v>20</v>
      </c>
      <c r="F6769" t="s">
        <v>48</v>
      </c>
      <c r="G6769" t="s">
        <v>242</v>
      </c>
      <c r="H6769">
        <v>0</v>
      </c>
      <c r="I6769">
        <v>0</v>
      </c>
      <c r="J6769">
        <v>0</v>
      </c>
      <c r="K6769">
        <v>0</v>
      </c>
      <c r="L6769" t="str">
        <f t="shared" si="210"/>
        <v>Sab_2</v>
      </c>
      <c r="M6769">
        <f t="shared" si="211"/>
        <v>0</v>
      </c>
    </row>
    <row r="6770" spans="1:13" x14ac:dyDescent="0.25">
      <c r="A6770">
        <v>17</v>
      </c>
      <c r="B6770" t="s">
        <v>410</v>
      </c>
      <c r="C6770" t="s">
        <v>242</v>
      </c>
      <c r="D6770" t="s">
        <v>191</v>
      </c>
      <c r="E6770">
        <v>20</v>
      </c>
      <c r="F6770" t="s">
        <v>50</v>
      </c>
      <c r="G6770" t="s">
        <v>242</v>
      </c>
      <c r="H6770">
        <v>0</v>
      </c>
      <c r="I6770">
        <v>0</v>
      </c>
      <c r="J6770">
        <v>0</v>
      </c>
      <c r="K6770">
        <v>0</v>
      </c>
      <c r="L6770" t="str">
        <f t="shared" si="210"/>
        <v>Sab_2</v>
      </c>
      <c r="M6770">
        <f t="shared" si="211"/>
        <v>0</v>
      </c>
    </row>
    <row r="6771" spans="1:13" x14ac:dyDescent="0.25">
      <c r="A6771">
        <v>17</v>
      </c>
      <c r="B6771" t="s">
        <v>411</v>
      </c>
      <c r="C6771" t="s">
        <v>242</v>
      </c>
      <c r="D6771" t="s">
        <v>191</v>
      </c>
      <c r="E6771">
        <v>20</v>
      </c>
      <c r="F6771" t="s">
        <v>52</v>
      </c>
      <c r="G6771" t="s">
        <v>242</v>
      </c>
      <c r="H6771">
        <v>0</v>
      </c>
      <c r="I6771">
        <v>0</v>
      </c>
      <c r="J6771">
        <v>0</v>
      </c>
      <c r="K6771">
        <v>0</v>
      </c>
      <c r="L6771" t="str">
        <f t="shared" si="210"/>
        <v>Sab_2</v>
      </c>
      <c r="M6771">
        <f t="shared" si="211"/>
        <v>0</v>
      </c>
    </row>
    <row r="6772" spans="1:13" x14ac:dyDescent="0.25">
      <c r="A6772">
        <v>17</v>
      </c>
      <c r="B6772" t="s">
        <v>412</v>
      </c>
      <c r="C6772" t="s">
        <v>242</v>
      </c>
      <c r="D6772" t="s">
        <v>191</v>
      </c>
      <c r="E6772">
        <v>20</v>
      </c>
      <c r="F6772" t="s">
        <v>54</v>
      </c>
      <c r="G6772" t="s">
        <v>242</v>
      </c>
      <c r="H6772">
        <v>0</v>
      </c>
      <c r="I6772">
        <v>0</v>
      </c>
      <c r="J6772">
        <v>0</v>
      </c>
      <c r="K6772">
        <v>0</v>
      </c>
      <c r="L6772" t="str">
        <f t="shared" si="210"/>
        <v>Sab_2</v>
      </c>
      <c r="M6772">
        <f t="shared" si="211"/>
        <v>0</v>
      </c>
    </row>
    <row r="6773" spans="1:13" x14ac:dyDescent="0.25">
      <c r="A6773">
        <v>17</v>
      </c>
      <c r="B6773" t="s">
        <v>413</v>
      </c>
      <c r="C6773" t="s">
        <v>242</v>
      </c>
      <c r="D6773" t="s">
        <v>191</v>
      </c>
      <c r="E6773">
        <v>20</v>
      </c>
      <c r="F6773" t="s">
        <v>56</v>
      </c>
      <c r="G6773" t="s">
        <v>242</v>
      </c>
      <c r="H6773">
        <v>0</v>
      </c>
      <c r="I6773">
        <v>0</v>
      </c>
      <c r="J6773">
        <v>0</v>
      </c>
      <c r="K6773">
        <v>0</v>
      </c>
      <c r="L6773" t="str">
        <f t="shared" si="210"/>
        <v>Sab_2</v>
      </c>
      <c r="M6773">
        <f t="shared" si="211"/>
        <v>0</v>
      </c>
    </row>
    <row r="6774" spans="1:13" x14ac:dyDescent="0.25">
      <c r="A6774">
        <v>17</v>
      </c>
      <c r="B6774" t="s">
        <v>414</v>
      </c>
      <c r="C6774" t="s">
        <v>242</v>
      </c>
      <c r="D6774" t="s">
        <v>191</v>
      </c>
      <c r="E6774">
        <v>20</v>
      </c>
      <c r="F6774" t="s">
        <v>58</v>
      </c>
      <c r="G6774" t="s">
        <v>242</v>
      </c>
      <c r="H6774">
        <v>0</v>
      </c>
      <c r="I6774">
        <v>0</v>
      </c>
      <c r="J6774">
        <v>0</v>
      </c>
      <c r="K6774">
        <v>0</v>
      </c>
      <c r="L6774" t="str">
        <f t="shared" si="210"/>
        <v>Sab_2</v>
      </c>
      <c r="M6774">
        <f t="shared" si="211"/>
        <v>0</v>
      </c>
    </row>
    <row r="6775" spans="1:13" x14ac:dyDescent="0.25">
      <c r="A6775">
        <v>17</v>
      </c>
      <c r="B6775" t="s">
        <v>415</v>
      </c>
      <c r="C6775" t="s">
        <v>242</v>
      </c>
      <c r="D6775" t="s">
        <v>191</v>
      </c>
      <c r="E6775">
        <v>20</v>
      </c>
      <c r="F6775" t="s">
        <v>60</v>
      </c>
      <c r="G6775" t="s">
        <v>242</v>
      </c>
      <c r="H6775">
        <v>0</v>
      </c>
      <c r="I6775">
        <v>0</v>
      </c>
      <c r="J6775">
        <v>0</v>
      </c>
      <c r="K6775">
        <v>0</v>
      </c>
      <c r="L6775" t="str">
        <f t="shared" si="210"/>
        <v>Sab_2</v>
      </c>
      <c r="M6775">
        <f t="shared" si="211"/>
        <v>0</v>
      </c>
    </row>
    <row r="6776" spans="1:13" x14ac:dyDescent="0.25">
      <c r="A6776">
        <v>17</v>
      </c>
      <c r="B6776" t="s">
        <v>416</v>
      </c>
      <c r="C6776" t="s">
        <v>242</v>
      </c>
      <c r="D6776" t="s">
        <v>191</v>
      </c>
      <c r="E6776">
        <v>20</v>
      </c>
      <c r="F6776" t="s">
        <v>62</v>
      </c>
      <c r="G6776" t="s">
        <v>242</v>
      </c>
      <c r="H6776">
        <v>0</v>
      </c>
      <c r="I6776">
        <v>0</v>
      </c>
      <c r="J6776">
        <v>0</v>
      </c>
      <c r="K6776">
        <v>0</v>
      </c>
      <c r="L6776" t="str">
        <f t="shared" si="210"/>
        <v>Sab_2</v>
      </c>
      <c r="M6776">
        <f t="shared" si="211"/>
        <v>0</v>
      </c>
    </row>
    <row r="6777" spans="1:13" x14ac:dyDescent="0.25">
      <c r="A6777">
        <v>17</v>
      </c>
      <c r="B6777" t="s">
        <v>417</v>
      </c>
      <c r="C6777" t="s">
        <v>242</v>
      </c>
      <c r="D6777" t="s">
        <v>191</v>
      </c>
      <c r="E6777">
        <v>40</v>
      </c>
      <c r="F6777" t="s">
        <v>14</v>
      </c>
      <c r="G6777" t="s">
        <v>242</v>
      </c>
      <c r="H6777">
        <v>0</v>
      </c>
      <c r="I6777">
        <v>0</v>
      </c>
      <c r="J6777">
        <v>0</v>
      </c>
      <c r="K6777">
        <v>0</v>
      </c>
      <c r="L6777" t="str">
        <f t="shared" si="210"/>
        <v>Sab_2</v>
      </c>
      <c r="M6777">
        <f t="shared" si="211"/>
        <v>0</v>
      </c>
    </row>
    <row r="6778" spans="1:13" x14ac:dyDescent="0.25">
      <c r="A6778">
        <v>17</v>
      </c>
      <c r="B6778" t="s">
        <v>418</v>
      </c>
      <c r="C6778" t="s">
        <v>242</v>
      </c>
      <c r="D6778" t="s">
        <v>191</v>
      </c>
      <c r="E6778">
        <v>40</v>
      </c>
      <c r="F6778" t="s">
        <v>16</v>
      </c>
      <c r="G6778" t="s">
        <v>242</v>
      </c>
      <c r="H6778">
        <v>0</v>
      </c>
      <c r="I6778">
        <v>0</v>
      </c>
      <c r="J6778">
        <v>0</v>
      </c>
      <c r="K6778">
        <v>0</v>
      </c>
      <c r="L6778" t="str">
        <f t="shared" si="210"/>
        <v>Sab_2</v>
      </c>
      <c r="M6778">
        <f t="shared" si="211"/>
        <v>0</v>
      </c>
    </row>
    <row r="6779" spans="1:13" x14ac:dyDescent="0.25">
      <c r="A6779">
        <v>17</v>
      </c>
      <c r="B6779" t="s">
        <v>419</v>
      </c>
      <c r="C6779" t="s">
        <v>242</v>
      </c>
      <c r="D6779" t="s">
        <v>191</v>
      </c>
      <c r="E6779">
        <v>40</v>
      </c>
      <c r="F6779" t="s">
        <v>18</v>
      </c>
      <c r="G6779" t="s">
        <v>242</v>
      </c>
      <c r="H6779">
        <v>0</v>
      </c>
      <c r="I6779">
        <v>0</v>
      </c>
      <c r="J6779">
        <v>0</v>
      </c>
      <c r="K6779">
        <v>0</v>
      </c>
      <c r="L6779" t="str">
        <f t="shared" si="210"/>
        <v>Sab_2</v>
      </c>
      <c r="M6779">
        <f t="shared" si="211"/>
        <v>0</v>
      </c>
    </row>
    <row r="6780" spans="1:13" x14ac:dyDescent="0.25">
      <c r="A6780">
        <v>17</v>
      </c>
      <c r="B6780" t="s">
        <v>420</v>
      </c>
      <c r="C6780" t="s">
        <v>242</v>
      </c>
      <c r="D6780" t="s">
        <v>191</v>
      </c>
      <c r="E6780">
        <v>40</v>
      </c>
      <c r="F6780" t="s">
        <v>20</v>
      </c>
      <c r="G6780" t="s">
        <v>242</v>
      </c>
      <c r="H6780">
        <v>0</v>
      </c>
      <c r="I6780">
        <v>0</v>
      </c>
      <c r="J6780">
        <v>0</v>
      </c>
      <c r="K6780">
        <v>0</v>
      </c>
      <c r="L6780" t="str">
        <f t="shared" si="210"/>
        <v>Sab_2</v>
      </c>
      <c r="M6780">
        <f t="shared" si="211"/>
        <v>0</v>
      </c>
    </row>
    <row r="6781" spans="1:13" x14ac:dyDescent="0.25">
      <c r="A6781">
        <v>17</v>
      </c>
      <c r="B6781" t="s">
        <v>421</v>
      </c>
      <c r="C6781" t="s">
        <v>242</v>
      </c>
      <c r="D6781" t="s">
        <v>191</v>
      </c>
      <c r="E6781">
        <v>40</v>
      </c>
      <c r="F6781" t="s">
        <v>22</v>
      </c>
      <c r="G6781" t="s">
        <v>242</v>
      </c>
      <c r="H6781">
        <v>0</v>
      </c>
      <c r="I6781">
        <v>0</v>
      </c>
      <c r="J6781">
        <v>0</v>
      </c>
      <c r="K6781">
        <v>0</v>
      </c>
      <c r="L6781" t="str">
        <f t="shared" si="210"/>
        <v>Sab_2</v>
      </c>
      <c r="M6781">
        <f t="shared" si="211"/>
        <v>0</v>
      </c>
    </row>
    <row r="6782" spans="1:13" x14ac:dyDescent="0.25">
      <c r="A6782">
        <v>17</v>
      </c>
      <c r="B6782" t="s">
        <v>422</v>
      </c>
      <c r="C6782" t="s">
        <v>242</v>
      </c>
      <c r="D6782" t="s">
        <v>191</v>
      </c>
      <c r="E6782">
        <v>40</v>
      </c>
      <c r="F6782" t="s">
        <v>24</v>
      </c>
      <c r="G6782" t="s">
        <v>242</v>
      </c>
      <c r="H6782">
        <v>0</v>
      </c>
      <c r="I6782">
        <v>0</v>
      </c>
      <c r="J6782">
        <v>0</v>
      </c>
      <c r="K6782">
        <v>0</v>
      </c>
      <c r="L6782" t="str">
        <f t="shared" si="210"/>
        <v>Sab_2</v>
      </c>
      <c r="M6782">
        <f t="shared" si="211"/>
        <v>0</v>
      </c>
    </row>
    <row r="6783" spans="1:13" x14ac:dyDescent="0.25">
      <c r="A6783">
        <v>17</v>
      </c>
      <c r="B6783" t="s">
        <v>423</v>
      </c>
      <c r="C6783" t="s">
        <v>242</v>
      </c>
      <c r="D6783" t="s">
        <v>191</v>
      </c>
      <c r="E6783">
        <v>40</v>
      </c>
      <c r="F6783" t="s">
        <v>26</v>
      </c>
      <c r="G6783" t="s">
        <v>242</v>
      </c>
      <c r="H6783">
        <v>0</v>
      </c>
      <c r="I6783">
        <v>0</v>
      </c>
      <c r="J6783">
        <v>0</v>
      </c>
      <c r="K6783">
        <v>0</v>
      </c>
      <c r="L6783" t="str">
        <f t="shared" si="210"/>
        <v>Sab_2</v>
      </c>
      <c r="M6783">
        <f t="shared" si="211"/>
        <v>0</v>
      </c>
    </row>
    <row r="6784" spans="1:13" x14ac:dyDescent="0.25">
      <c r="A6784">
        <v>17</v>
      </c>
      <c r="B6784" t="s">
        <v>424</v>
      </c>
      <c r="C6784" t="s">
        <v>242</v>
      </c>
      <c r="D6784" t="s">
        <v>191</v>
      </c>
      <c r="E6784">
        <v>40</v>
      </c>
      <c r="F6784" t="s">
        <v>28</v>
      </c>
      <c r="G6784" t="s">
        <v>242</v>
      </c>
      <c r="H6784">
        <v>0</v>
      </c>
      <c r="I6784">
        <v>0</v>
      </c>
      <c r="J6784">
        <v>0</v>
      </c>
      <c r="K6784">
        <v>0</v>
      </c>
      <c r="L6784" t="str">
        <f t="shared" si="210"/>
        <v>Sab_2</v>
      </c>
      <c r="M6784">
        <f t="shared" si="211"/>
        <v>0</v>
      </c>
    </row>
    <row r="6785" spans="1:13" x14ac:dyDescent="0.25">
      <c r="A6785">
        <v>17</v>
      </c>
      <c r="B6785" t="s">
        <v>425</v>
      </c>
      <c r="C6785" t="s">
        <v>242</v>
      </c>
      <c r="D6785" t="s">
        <v>191</v>
      </c>
      <c r="E6785">
        <v>40</v>
      </c>
      <c r="F6785" t="s">
        <v>30</v>
      </c>
      <c r="G6785" t="s">
        <v>242</v>
      </c>
      <c r="H6785">
        <v>0</v>
      </c>
      <c r="I6785">
        <v>0</v>
      </c>
      <c r="J6785">
        <v>0</v>
      </c>
      <c r="K6785">
        <v>0</v>
      </c>
      <c r="L6785" t="str">
        <f t="shared" si="210"/>
        <v>Sab_2</v>
      </c>
      <c r="M6785">
        <f t="shared" si="211"/>
        <v>0</v>
      </c>
    </row>
    <row r="6786" spans="1:13" x14ac:dyDescent="0.25">
      <c r="A6786">
        <v>17</v>
      </c>
      <c r="B6786" t="s">
        <v>426</v>
      </c>
      <c r="C6786" t="s">
        <v>242</v>
      </c>
      <c r="D6786" t="s">
        <v>191</v>
      </c>
      <c r="E6786">
        <v>40</v>
      </c>
      <c r="F6786" t="s">
        <v>32</v>
      </c>
      <c r="G6786" t="s">
        <v>242</v>
      </c>
      <c r="H6786">
        <v>0</v>
      </c>
      <c r="I6786">
        <v>0</v>
      </c>
      <c r="J6786">
        <v>0</v>
      </c>
      <c r="K6786">
        <v>0</v>
      </c>
      <c r="L6786" t="str">
        <f t="shared" si="210"/>
        <v>Sab_2</v>
      </c>
      <c r="M6786">
        <f t="shared" si="211"/>
        <v>0</v>
      </c>
    </row>
    <row r="6787" spans="1:13" x14ac:dyDescent="0.25">
      <c r="A6787">
        <v>17</v>
      </c>
      <c r="B6787" t="s">
        <v>427</v>
      </c>
      <c r="C6787" t="s">
        <v>242</v>
      </c>
      <c r="D6787" t="s">
        <v>191</v>
      </c>
      <c r="E6787">
        <v>40</v>
      </c>
      <c r="F6787" t="s">
        <v>34</v>
      </c>
      <c r="G6787" t="s">
        <v>242</v>
      </c>
      <c r="H6787">
        <v>0</v>
      </c>
      <c r="I6787">
        <v>0</v>
      </c>
      <c r="J6787">
        <v>0</v>
      </c>
      <c r="K6787">
        <v>0</v>
      </c>
      <c r="L6787" t="str">
        <f t="shared" ref="L6787:L6850" si="212">IF(A6787=1,"Lun_1",IF(A6787=2,"Lun_2",IF(A6787=3,"Lun_3",IF(A6787=4,"Mar_1",IF(A6787=5,"Mar_2",IF(A6787=6,"Mar_3",IF(A6787=7,"Mie_1",IF(A6787=8,"Mie_2",IF(A6787=9,"Mie_3",IF(A6787=10,"Jue_1",IF(A6787=11,"Jue_2",IF(A6787=12,"Jue_3",IF(A6787=13,"Vie_1",IF(A6787=14,"Vie_2",IF(A6787=15,"Vie_3",IF(A6787=16,"Sab_1",IF(A6787=17,"Sab_2",IF(A6787=18,"Sab_3",IF(A6787=19,"Dom_1",IF(A6787=20,"Dom_2",IF(A6787=21,"Dom_3")))))))))))))))))))))</f>
        <v>Sab_2</v>
      </c>
      <c r="M6787">
        <f t="shared" ref="M6787:M6850" si="213">SUM(H6787:K6787)</f>
        <v>0</v>
      </c>
    </row>
    <row r="6788" spans="1:13" x14ac:dyDescent="0.25">
      <c r="A6788">
        <v>17</v>
      </c>
      <c r="B6788" t="s">
        <v>428</v>
      </c>
      <c r="C6788" t="s">
        <v>242</v>
      </c>
      <c r="D6788" t="s">
        <v>191</v>
      </c>
      <c r="E6788">
        <v>40</v>
      </c>
      <c r="F6788" t="s">
        <v>36</v>
      </c>
      <c r="G6788" t="s">
        <v>242</v>
      </c>
      <c r="H6788">
        <v>0</v>
      </c>
      <c r="I6788">
        <v>0</v>
      </c>
      <c r="J6788">
        <v>0</v>
      </c>
      <c r="K6788">
        <v>0</v>
      </c>
      <c r="L6788" t="str">
        <f t="shared" si="212"/>
        <v>Sab_2</v>
      </c>
      <c r="M6788">
        <f t="shared" si="213"/>
        <v>0</v>
      </c>
    </row>
    <row r="6789" spans="1:13" x14ac:dyDescent="0.25">
      <c r="A6789">
        <v>17</v>
      </c>
      <c r="B6789" t="s">
        <v>429</v>
      </c>
      <c r="C6789" t="s">
        <v>242</v>
      </c>
      <c r="D6789" t="s">
        <v>191</v>
      </c>
      <c r="E6789">
        <v>40</v>
      </c>
      <c r="F6789" t="s">
        <v>38</v>
      </c>
      <c r="G6789" t="s">
        <v>242</v>
      </c>
      <c r="H6789">
        <v>0</v>
      </c>
      <c r="I6789">
        <v>0</v>
      </c>
      <c r="J6789">
        <v>0</v>
      </c>
      <c r="K6789">
        <v>0</v>
      </c>
      <c r="L6789" t="str">
        <f t="shared" si="212"/>
        <v>Sab_2</v>
      </c>
      <c r="M6789">
        <f t="shared" si="213"/>
        <v>0</v>
      </c>
    </row>
    <row r="6790" spans="1:13" x14ac:dyDescent="0.25">
      <c r="A6790">
        <v>17</v>
      </c>
      <c r="B6790" t="s">
        <v>430</v>
      </c>
      <c r="C6790" t="s">
        <v>242</v>
      </c>
      <c r="D6790" t="s">
        <v>191</v>
      </c>
      <c r="E6790">
        <v>40</v>
      </c>
      <c r="F6790" t="s">
        <v>40</v>
      </c>
      <c r="G6790" t="s">
        <v>242</v>
      </c>
      <c r="H6790">
        <v>0</v>
      </c>
      <c r="I6790">
        <v>0</v>
      </c>
      <c r="J6790">
        <v>0</v>
      </c>
      <c r="K6790">
        <v>0</v>
      </c>
      <c r="L6790" t="str">
        <f t="shared" si="212"/>
        <v>Sab_2</v>
      </c>
      <c r="M6790">
        <f t="shared" si="213"/>
        <v>0</v>
      </c>
    </row>
    <row r="6791" spans="1:13" x14ac:dyDescent="0.25">
      <c r="A6791">
        <v>17</v>
      </c>
      <c r="B6791" t="s">
        <v>431</v>
      </c>
      <c r="C6791" t="s">
        <v>242</v>
      </c>
      <c r="D6791" t="s">
        <v>191</v>
      </c>
      <c r="E6791">
        <v>40</v>
      </c>
      <c r="F6791" t="s">
        <v>42</v>
      </c>
      <c r="G6791" t="s">
        <v>242</v>
      </c>
      <c r="H6791">
        <v>0</v>
      </c>
      <c r="I6791">
        <v>0</v>
      </c>
      <c r="J6791">
        <v>0</v>
      </c>
      <c r="K6791">
        <v>0</v>
      </c>
      <c r="L6791" t="str">
        <f t="shared" si="212"/>
        <v>Sab_2</v>
      </c>
      <c r="M6791">
        <f t="shared" si="213"/>
        <v>0</v>
      </c>
    </row>
    <row r="6792" spans="1:13" x14ac:dyDescent="0.25">
      <c r="A6792">
        <v>17</v>
      </c>
      <c r="B6792" t="s">
        <v>432</v>
      </c>
      <c r="C6792" t="s">
        <v>242</v>
      </c>
      <c r="D6792" t="s">
        <v>191</v>
      </c>
      <c r="E6792">
        <v>40</v>
      </c>
      <c r="F6792" t="s">
        <v>44</v>
      </c>
      <c r="G6792" t="s">
        <v>242</v>
      </c>
      <c r="H6792">
        <v>0</v>
      </c>
      <c r="I6792">
        <v>0</v>
      </c>
      <c r="J6792">
        <v>0</v>
      </c>
      <c r="K6792">
        <v>0</v>
      </c>
      <c r="L6792" t="str">
        <f t="shared" si="212"/>
        <v>Sab_2</v>
      </c>
      <c r="M6792">
        <f t="shared" si="213"/>
        <v>0</v>
      </c>
    </row>
    <row r="6793" spans="1:13" x14ac:dyDescent="0.25">
      <c r="A6793">
        <v>17</v>
      </c>
      <c r="B6793" t="s">
        <v>433</v>
      </c>
      <c r="C6793" t="s">
        <v>242</v>
      </c>
      <c r="D6793" t="s">
        <v>191</v>
      </c>
      <c r="E6793">
        <v>40</v>
      </c>
      <c r="F6793" t="s">
        <v>46</v>
      </c>
      <c r="G6793" t="s">
        <v>242</v>
      </c>
      <c r="H6793">
        <v>0</v>
      </c>
      <c r="I6793">
        <v>0</v>
      </c>
      <c r="J6793">
        <v>0</v>
      </c>
      <c r="K6793">
        <v>0</v>
      </c>
      <c r="L6793" t="str">
        <f t="shared" si="212"/>
        <v>Sab_2</v>
      </c>
      <c r="M6793">
        <f t="shared" si="213"/>
        <v>0</v>
      </c>
    </row>
    <row r="6794" spans="1:13" x14ac:dyDescent="0.25">
      <c r="A6794">
        <v>17</v>
      </c>
      <c r="B6794" t="s">
        <v>434</v>
      </c>
      <c r="C6794" t="s">
        <v>242</v>
      </c>
      <c r="D6794" t="s">
        <v>191</v>
      </c>
      <c r="E6794">
        <v>40</v>
      </c>
      <c r="F6794" t="s">
        <v>48</v>
      </c>
      <c r="G6794" t="s">
        <v>242</v>
      </c>
      <c r="H6794">
        <v>0</v>
      </c>
      <c r="I6794">
        <v>0</v>
      </c>
      <c r="J6794">
        <v>0</v>
      </c>
      <c r="K6794">
        <v>0</v>
      </c>
      <c r="L6794" t="str">
        <f t="shared" si="212"/>
        <v>Sab_2</v>
      </c>
      <c r="M6794">
        <f t="shared" si="213"/>
        <v>0</v>
      </c>
    </row>
    <row r="6795" spans="1:13" x14ac:dyDescent="0.25">
      <c r="A6795">
        <v>17</v>
      </c>
      <c r="B6795" t="s">
        <v>435</v>
      </c>
      <c r="C6795" t="s">
        <v>242</v>
      </c>
      <c r="D6795" t="s">
        <v>191</v>
      </c>
      <c r="E6795">
        <v>40</v>
      </c>
      <c r="F6795" t="s">
        <v>50</v>
      </c>
      <c r="G6795" t="s">
        <v>242</v>
      </c>
      <c r="H6795">
        <v>0</v>
      </c>
      <c r="I6795">
        <v>0</v>
      </c>
      <c r="J6795">
        <v>0</v>
      </c>
      <c r="K6795">
        <v>0</v>
      </c>
      <c r="L6795" t="str">
        <f t="shared" si="212"/>
        <v>Sab_2</v>
      </c>
      <c r="M6795">
        <f t="shared" si="213"/>
        <v>0</v>
      </c>
    </row>
    <row r="6796" spans="1:13" x14ac:dyDescent="0.25">
      <c r="A6796">
        <v>17</v>
      </c>
      <c r="B6796" t="s">
        <v>436</v>
      </c>
      <c r="C6796" t="s">
        <v>242</v>
      </c>
      <c r="D6796" t="s">
        <v>191</v>
      </c>
      <c r="E6796">
        <v>40</v>
      </c>
      <c r="F6796" t="s">
        <v>52</v>
      </c>
      <c r="G6796" t="s">
        <v>242</v>
      </c>
      <c r="H6796">
        <v>0</v>
      </c>
      <c r="I6796">
        <v>0</v>
      </c>
      <c r="J6796">
        <v>0</v>
      </c>
      <c r="K6796">
        <v>0</v>
      </c>
      <c r="L6796" t="str">
        <f t="shared" si="212"/>
        <v>Sab_2</v>
      </c>
      <c r="M6796">
        <f t="shared" si="213"/>
        <v>0</v>
      </c>
    </row>
    <row r="6797" spans="1:13" x14ac:dyDescent="0.25">
      <c r="A6797">
        <v>17</v>
      </c>
      <c r="B6797" t="s">
        <v>437</v>
      </c>
      <c r="C6797" t="s">
        <v>242</v>
      </c>
      <c r="D6797" t="s">
        <v>191</v>
      </c>
      <c r="E6797">
        <v>40</v>
      </c>
      <c r="F6797" t="s">
        <v>54</v>
      </c>
      <c r="G6797" t="s">
        <v>242</v>
      </c>
      <c r="H6797">
        <v>0</v>
      </c>
      <c r="I6797">
        <v>0</v>
      </c>
      <c r="J6797">
        <v>0</v>
      </c>
      <c r="K6797">
        <v>0</v>
      </c>
      <c r="L6797" t="str">
        <f t="shared" si="212"/>
        <v>Sab_2</v>
      </c>
      <c r="M6797">
        <f t="shared" si="213"/>
        <v>0</v>
      </c>
    </row>
    <row r="6798" spans="1:13" x14ac:dyDescent="0.25">
      <c r="A6798">
        <v>17</v>
      </c>
      <c r="B6798" t="s">
        <v>438</v>
      </c>
      <c r="C6798" t="s">
        <v>242</v>
      </c>
      <c r="D6798" t="s">
        <v>191</v>
      </c>
      <c r="E6798">
        <v>40</v>
      </c>
      <c r="F6798" t="s">
        <v>56</v>
      </c>
      <c r="G6798" t="s">
        <v>242</v>
      </c>
      <c r="H6798">
        <v>0</v>
      </c>
      <c r="I6798">
        <v>0</v>
      </c>
      <c r="J6798">
        <v>0</v>
      </c>
      <c r="K6798">
        <v>0</v>
      </c>
      <c r="L6798" t="str">
        <f t="shared" si="212"/>
        <v>Sab_2</v>
      </c>
      <c r="M6798">
        <f t="shared" si="213"/>
        <v>0</v>
      </c>
    </row>
    <row r="6799" spans="1:13" x14ac:dyDescent="0.25">
      <c r="A6799">
        <v>17</v>
      </c>
      <c r="B6799" t="s">
        <v>439</v>
      </c>
      <c r="C6799" t="s">
        <v>242</v>
      </c>
      <c r="D6799" t="s">
        <v>191</v>
      </c>
      <c r="E6799">
        <v>40</v>
      </c>
      <c r="F6799" t="s">
        <v>58</v>
      </c>
      <c r="G6799" t="s">
        <v>242</v>
      </c>
      <c r="H6799">
        <v>0</v>
      </c>
      <c r="I6799">
        <v>0</v>
      </c>
      <c r="J6799">
        <v>0</v>
      </c>
      <c r="K6799">
        <v>0</v>
      </c>
      <c r="L6799" t="str">
        <f t="shared" si="212"/>
        <v>Sab_2</v>
      </c>
      <c r="M6799">
        <f t="shared" si="213"/>
        <v>0</v>
      </c>
    </row>
    <row r="6800" spans="1:13" x14ac:dyDescent="0.25">
      <c r="A6800">
        <v>17</v>
      </c>
      <c r="B6800" t="s">
        <v>440</v>
      </c>
      <c r="C6800" t="s">
        <v>242</v>
      </c>
      <c r="D6800" t="s">
        <v>191</v>
      </c>
      <c r="E6800">
        <v>40</v>
      </c>
      <c r="F6800" t="s">
        <v>60</v>
      </c>
      <c r="G6800" t="s">
        <v>242</v>
      </c>
      <c r="H6800">
        <v>0</v>
      </c>
      <c r="I6800">
        <v>0</v>
      </c>
      <c r="J6800">
        <v>0</v>
      </c>
      <c r="K6800">
        <v>0</v>
      </c>
      <c r="L6800" t="str">
        <f t="shared" si="212"/>
        <v>Sab_2</v>
      </c>
      <c r="M6800">
        <f t="shared" si="213"/>
        <v>0</v>
      </c>
    </row>
    <row r="6801" spans="1:13" x14ac:dyDescent="0.25">
      <c r="A6801">
        <v>17</v>
      </c>
      <c r="B6801" t="s">
        <v>441</v>
      </c>
      <c r="C6801" t="s">
        <v>242</v>
      </c>
      <c r="D6801" t="s">
        <v>191</v>
      </c>
      <c r="E6801">
        <v>40</v>
      </c>
      <c r="F6801" t="s">
        <v>62</v>
      </c>
      <c r="G6801" t="s">
        <v>242</v>
      </c>
      <c r="H6801">
        <v>0</v>
      </c>
      <c r="I6801">
        <v>0</v>
      </c>
      <c r="J6801">
        <v>0</v>
      </c>
      <c r="K6801">
        <v>0</v>
      </c>
      <c r="L6801" t="str">
        <f t="shared" si="212"/>
        <v>Sab_2</v>
      </c>
      <c r="M6801">
        <f t="shared" si="213"/>
        <v>0</v>
      </c>
    </row>
    <row r="6802" spans="1:13" x14ac:dyDescent="0.25">
      <c r="A6802">
        <v>18</v>
      </c>
      <c r="B6802" t="s">
        <v>11</v>
      </c>
      <c r="C6802" t="s">
        <v>12</v>
      </c>
      <c r="D6802" t="s">
        <v>13</v>
      </c>
      <c r="E6802">
        <v>20</v>
      </c>
      <c r="F6802" t="s">
        <v>14</v>
      </c>
      <c r="G6802" t="s">
        <v>12</v>
      </c>
      <c r="H6802">
        <v>0</v>
      </c>
      <c r="I6802">
        <v>0</v>
      </c>
      <c r="J6802">
        <v>0</v>
      </c>
      <c r="K6802">
        <v>0</v>
      </c>
      <c r="L6802" t="str">
        <f t="shared" si="212"/>
        <v>Sab_3</v>
      </c>
      <c r="M6802">
        <f t="shared" si="213"/>
        <v>0</v>
      </c>
    </row>
    <row r="6803" spans="1:13" x14ac:dyDescent="0.25">
      <c r="A6803">
        <v>18</v>
      </c>
      <c r="B6803" t="s">
        <v>15</v>
      </c>
      <c r="C6803" t="s">
        <v>12</v>
      </c>
      <c r="D6803" t="s">
        <v>13</v>
      </c>
      <c r="E6803">
        <v>20</v>
      </c>
      <c r="F6803" t="s">
        <v>16</v>
      </c>
      <c r="G6803" t="s">
        <v>12</v>
      </c>
      <c r="H6803">
        <v>0</v>
      </c>
      <c r="I6803">
        <v>0</v>
      </c>
      <c r="J6803">
        <v>0</v>
      </c>
      <c r="K6803">
        <v>0</v>
      </c>
      <c r="L6803" t="str">
        <f t="shared" si="212"/>
        <v>Sab_3</v>
      </c>
      <c r="M6803">
        <f t="shared" si="213"/>
        <v>0</v>
      </c>
    </row>
    <row r="6804" spans="1:13" x14ac:dyDescent="0.25">
      <c r="A6804">
        <v>18</v>
      </c>
      <c r="B6804" t="s">
        <v>17</v>
      </c>
      <c r="C6804" t="s">
        <v>12</v>
      </c>
      <c r="D6804" t="s">
        <v>13</v>
      </c>
      <c r="E6804">
        <v>20</v>
      </c>
      <c r="F6804" t="s">
        <v>18</v>
      </c>
      <c r="G6804" t="s">
        <v>12</v>
      </c>
      <c r="H6804">
        <v>0</v>
      </c>
      <c r="I6804">
        <v>0</v>
      </c>
      <c r="J6804">
        <v>0</v>
      </c>
      <c r="K6804">
        <v>0</v>
      </c>
      <c r="L6804" t="str">
        <f t="shared" si="212"/>
        <v>Sab_3</v>
      </c>
      <c r="M6804">
        <f t="shared" si="213"/>
        <v>0</v>
      </c>
    </row>
    <row r="6805" spans="1:13" x14ac:dyDescent="0.25">
      <c r="A6805">
        <v>18</v>
      </c>
      <c r="B6805" t="s">
        <v>19</v>
      </c>
      <c r="C6805" t="s">
        <v>12</v>
      </c>
      <c r="D6805" t="s">
        <v>13</v>
      </c>
      <c r="E6805">
        <v>20</v>
      </c>
      <c r="F6805" t="s">
        <v>20</v>
      </c>
      <c r="G6805" t="s">
        <v>12</v>
      </c>
      <c r="H6805">
        <v>0</v>
      </c>
      <c r="I6805">
        <v>0</v>
      </c>
      <c r="J6805">
        <v>0</v>
      </c>
      <c r="K6805">
        <v>0</v>
      </c>
      <c r="L6805" t="str">
        <f t="shared" si="212"/>
        <v>Sab_3</v>
      </c>
      <c r="M6805">
        <f t="shared" si="213"/>
        <v>0</v>
      </c>
    </row>
    <row r="6806" spans="1:13" x14ac:dyDescent="0.25">
      <c r="A6806">
        <v>18</v>
      </c>
      <c r="B6806" t="s">
        <v>21</v>
      </c>
      <c r="C6806" t="s">
        <v>12</v>
      </c>
      <c r="D6806" t="s">
        <v>13</v>
      </c>
      <c r="E6806">
        <v>20</v>
      </c>
      <c r="F6806" t="s">
        <v>22</v>
      </c>
      <c r="G6806" t="s">
        <v>12</v>
      </c>
      <c r="H6806">
        <v>0</v>
      </c>
      <c r="I6806">
        <v>0</v>
      </c>
      <c r="J6806">
        <v>0</v>
      </c>
      <c r="K6806">
        <v>0</v>
      </c>
      <c r="L6806" t="str">
        <f t="shared" si="212"/>
        <v>Sab_3</v>
      </c>
      <c r="M6806">
        <f t="shared" si="213"/>
        <v>0</v>
      </c>
    </row>
    <row r="6807" spans="1:13" x14ac:dyDescent="0.25">
      <c r="A6807">
        <v>18</v>
      </c>
      <c r="B6807" t="s">
        <v>23</v>
      </c>
      <c r="C6807" t="s">
        <v>12</v>
      </c>
      <c r="D6807" t="s">
        <v>13</v>
      </c>
      <c r="E6807">
        <v>20</v>
      </c>
      <c r="F6807" t="s">
        <v>24</v>
      </c>
      <c r="G6807" t="s">
        <v>12</v>
      </c>
      <c r="H6807">
        <v>0</v>
      </c>
      <c r="I6807">
        <v>0</v>
      </c>
      <c r="J6807">
        <v>0</v>
      </c>
      <c r="K6807">
        <v>0</v>
      </c>
      <c r="L6807" t="str">
        <f t="shared" si="212"/>
        <v>Sab_3</v>
      </c>
      <c r="M6807">
        <f t="shared" si="213"/>
        <v>0</v>
      </c>
    </row>
    <row r="6808" spans="1:13" x14ac:dyDescent="0.25">
      <c r="A6808">
        <v>18</v>
      </c>
      <c r="B6808" t="s">
        <v>25</v>
      </c>
      <c r="C6808" t="s">
        <v>12</v>
      </c>
      <c r="D6808" t="s">
        <v>13</v>
      </c>
      <c r="E6808">
        <v>20</v>
      </c>
      <c r="F6808" t="s">
        <v>26</v>
      </c>
      <c r="G6808" t="s">
        <v>12</v>
      </c>
      <c r="H6808">
        <v>0</v>
      </c>
      <c r="I6808">
        <v>0</v>
      </c>
      <c r="J6808">
        <v>0</v>
      </c>
      <c r="K6808">
        <v>0</v>
      </c>
      <c r="L6808" t="str">
        <f t="shared" si="212"/>
        <v>Sab_3</v>
      </c>
      <c r="M6808">
        <f t="shared" si="213"/>
        <v>0</v>
      </c>
    </row>
    <row r="6809" spans="1:13" x14ac:dyDescent="0.25">
      <c r="A6809">
        <v>18</v>
      </c>
      <c r="B6809" t="s">
        <v>27</v>
      </c>
      <c r="C6809" t="s">
        <v>12</v>
      </c>
      <c r="D6809" t="s">
        <v>13</v>
      </c>
      <c r="E6809">
        <v>20</v>
      </c>
      <c r="F6809" t="s">
        <v>28</v>
      </c>
      <c r="G6809" t="s">
        <v>12</v>
      </c>
      <c r="H6809">
        <v>0</v>
      </c>
      <c r="I6809">
        <v>0</v>
      </c>
      <c r="J6809">
        <v>0</v>
      </c>
      <c r="K6809">
        <v>0</v>
      </c>
      <c r="L6809" t="str">
        <f t="shared" si="212"/>
        <v>Sab_3</v>
      </c>
      <c r="M6809">
        <f t="shared" si="213"/>
        <v>0</v>
      </c>
    </row>
    <row r="6810" spans="1:13" x14ac:dyDescent="0.25">
      <c r="A6810">
        <v>18</v>
      </c>
      <c r="B6810" t="s">
        <v>29</v>
      </c>
      <c r="C6810" t="s">
        <v>12</v>
      </c>
      <c r="D6810" t="s">
        <v>13</v>
      </c>
      <c r="E6810">
        <v>20</v>
      </c>
      <c r="F6810" t="s">
        <v>30</v>
      </c>
      <c r="G6810" t="s">
        <v>12</v>
      </c>
      <c r="H6810">
        <v>0</v>
      </c>
      <c r="I6810">
        <v>0</v>
      </c>
      <c r="J6810">
        <v>0</v>
      </c>
      <c r="K6810">
        <v>0</v>
      </c>
      <c r="L6810" t="str">
        <f t="shared" si="212"/>
        <v>Sab_3</v>
      </c>
      <c r="M6810">
        <f t="shared" si="213"/>
        <v>0</v>
      </c>
    </row>
    <row r="6811" spans="1:13" x14ac:dyDescent="0.25">
      <c r="A6811">
        <v>18</v>
      </c>
      <c r="B6811" t="s">
        <v>31</v>
      </c>
      <c r="C6811" t="s">
        <v>12</v>
      </c>
      <c r="D6811" t="s">
        <v>13</v>
      </c>
      <c r="E6811">
        <v>20</v>
      </c>
      <c r="F6811" t="s">
        <v>32</v>
      </c>
      <c r="G6811" t="s">
        <v>12</v>
      </c>
      <c r="H6811">
        <v>0</v>
      </c>
      <c r="I6811">
        <v>0</v>
      </c>
      <c r="J6811">
        <v>0</v>
      </c>
      <c r="K6811">
        <v>0</v>
      </c>
      <c r="L6811" t="str">
        <f t="shared" si="212"/>
        <v>Sab_3</v>
      </c>
      <c r="M6811">
        <f t="shared" si="213"/>
        <v>0</v>
      </c>
    </row>
    <row r="6812" spans="1:13" x14ac:dyDescent="0.25">
      <c r="A6812">
        <v>18</v>
      </c>
      <c r="B6812" t="s">
        <v>33</v>
      </c>
      <c r="C6812" t="s">
        <v>12</v>
      </c>
      <c r="D6812" t="s">
        <v>13</v>
      </c>
      <c r="E6812">
        <v>20</v>
      </c>
      <c r="F6812" t="s">
        <v>34</v>
      </c>
      <c r="G6812" t="s">
        <v>12</v>
      </c>
      <c r="H6812">
        <v>0</v>
      </c>
      <c r="I6812">
        <v>0</v>
      </c>
      <c r="J6812">
        <v>0</v>
      </c>
      <c r="K6812">
        <v>0</v>
      </c>
      <c r="L6812" t="str">
        <f t="shared" si="212"/>
        <v>Sab_3</v>
      </c>
      <c r="M6812">
        <f t="shared" si="213"/>
        <v>0</v>
      </c>
    </row>
    <row r="6813" spans="1:13" x14ac:dyDescent="0.25">
      <c r="A6813">
        <v>18</v>
      </c>
      <c r="B6813" t="s">
        <v>35</v>
      </c>
      <c r="C6813" t="s">
        <v>12</v>
      </c>
      <c r="D6813" t="s">
        <v>13</v>
      </c>
      <c r="E6813">
        <v>20</v>
      </c>
      <c r="F6813" t="s">
        <v>36</v>
      </c>
      <c r="G6813" t="s">
        <v>12</v>
      </c>
      <c r="H6813">
        <v>0</v>
      </c>
      <c r="I6813">
        <v>0</v>
      </c>
      <c r="J6813">
        <v>0</v>
      </c>
      <c r="K6813">
        <v>0</v>
      </c>
      <c r="L6813" t="str">
        <f t="shared" si="212"/>
        <v>Sab_3</v>
      </c>
      <c r="M6813">
        <f t="shared" si="213"/>
        <v>0</v>
      </c>
    </row>
    <row r="6814" spans="1:13" x14ac:dyDescent="0.25">
      <c r="A6814">
        <v>18</v>
      </c>
      <c r="B6814" t="s">
        <v>37</v>
      </c>
      <c r="C6814" t="s">
        <v>12</v>
      </c>
      <c r="D6814" t="s">
        <v>13</v>
      </c>
      <c r="E6814">
        <v>20</v>
      </c>
      <c r="F6814" t="s">
        <v>38</v>
      </c>
      <c r="G6814" t="s">
        <v>12</v>
      </c>
      <c r="H6814">
        <v>0</v>
      </c>
      <c r="I6814">
        <v>0</v>
      </c>
      <c r="J6814">
        <v>0</v>
      </c>
      <c r="K6814">
        <v>0</v>
      </c>
      <c r="L6814" t="str">
        <f t="shared" si="212"/>
        <v>Sab_3</v>
      </c>
      <c r="M6814">
        <f t="shared" si="213"/>
        <v>0</v>
      </c>
    </row>
    <row r="6815" spans="1:13" x14ac:dyDescent="0.25">
      <c r="A6815">
        <v>18</v>
      </c>
      <c r="B6815" t="s">
        <v>39</v>
      </c>
      <c r="C6815" t="s">
        <v>12</v>
      </c>
      <c r="D6815" t="s">
        <v>13</v>
      </c>
      <c r="E6815">
        <v>20</v>
      </c>
      <c r="F6815" t="s">
        <v>40</v>
      </c>
      <c r="G6815" t="s">
        <v>12</v>
      </c>
      <c r="H6815">
        <v>0</v>
      </c>
      <c r="I6815">
        <v>0</v>
      </c>
      <c r="J6815">
        <v>0</v>
      </c>
      <c r="K6815">
        <v>0</v>
      </c>
      <c r="L6815" t="str">
        <f t="shared" si="212"/>
        <v>Sab_3</v>
      </c>
      <c r="M6815">
        <f t="shared" si="213"/>
        <v>0</v>
      </c>
    </row>
    <row r="6816" spans="1:13" x14ac:dyDescent="0.25">
      <c r="A6816">
        <v>18</v>
      </c>
      <c r="B6816" t="s">
        <v>41</v>
      </c>
      <c r="C6816" t="s">
        <v>12</v>
      </c>
      <c r="D6816" t="s">
        <v>13</v>
      </c>
      <c r="E6816">
        <v>20</v>
      </c>
      <c r="F6816" t="s">
        <v>42</v>
      </c>
      <c r="G6816" t="s">
        <v>12</v>
      </c>
      <c r="H6816">
        <v>0</v>
      </c>
      <c r="I6816">
        <v>0</v>
      </c>
      <c r="J6816">
        <v>0</v>
      </c>
      <c r="K6816">
        <v>0</v>
      </c>
      <c r="L6816" t="str">
        <f t="shared" si="212"/>
        <v>Sab_3</v>
      </c>
      <c r="M6816">
        <f t="shared" si="213"/>
        <v>0</v>
      </c>
    </row>
    <row r="6817" spans="1:13" x14ac:dyDescent="0.25">
      <c r="A6817">
        <v>18</v>
      </c>
      <c r="B6817" t="s">
        <v>43</v>
      </c>
      <c r="C6817" t="s">
        <v>12</v>
      </c>
      <c r="D6817" t="s">
        <v>13</v>
      </c>
      <c r="E6817">
        <v>20</v>
      </c>
      <c r="F6817" t="s">
        <v>44</v>
      </c>
      <c r="G6817" t="s">
        <v>12</v>
      </c>
      <c r="H6817">
        <v>0</v>
      </c>
      <c r="I6817">
        <v>0</v>
      </c>
      <c r="J6817">
        <v>0</v>
      </c>
      <c r="K6817">
        <v>0</v>
      </c>
      <c r="L6817" t="str">
        <f t="shared" si="212"/>
        <v>Sab_3</v>
      </c>
      <c r="M6817">
        <f t="shared" si="213"/>
        <v>0</v>
      </c>
    </row>
    <row r="6818" spans="1:13" x14ac:dyDescent="0.25">
      <c r="A6818">
        <v>18</v>
      </c>
      <c r="B6818" t="s">
        <v>45</v>
      </c>
      <c r="C6818" t="s">
        <v>12</v>
      </c>
      <c r="D6818" t="s">
        <v>13</v>
      </c>
      <c r="E6818">
        <v>20</v>
      </c>
      <c r="F6818" t="s">
        <v>46</v>
      </c>
      <c r="G6818" t="s">
        <v>12</v>
      </c>
      <c r="H6818">
        <v>0</v>
      </c>
      <c r="I6818">
        <v>0</v>
      </c>
      <c r="J6818">
        <v>0</v>
      </c>
      <c r="K6818">
        <v>0</v>
      </c>
      <c r="L6818" t="str">
        <f t="shared" si="212"/>
        <v>Sab_3</v>
      </c>
      <c r="M6818">
        <f t="shared" si="213"/>
        <v>0</v>
      </c>
    </row>
    <row r="6819" spans="1:13" x14ac:dyDescent="0.25">
      <c r="A6819">
        <v>18</v>
      </c>
      <c r="B6819" t="s">
        <v>47</v>
      </c>
      <c r="C6819" t="s">
        <v>12</v>
      </c>
      <c r="D6819" t="s">
        <v>13</v>
      </c>
      <c r="E6819">
        <v>20</v>
      </c>
      <c r="F6819" t="s">
        <v>48</v>
      </c>
      <c r="G6819" t="s">
        <v>12</v>
      </c>
      <c r="H6819">
        <v>0</v>
      </c>
      <c r="I6819">
        <v>0</v>
      </c>
      <c r="J6819">
        <v>0</v>
      </c>
      <c r="K6819">
        <v>0</v>
      </c>
      <c r="L6819" t="str">
        <f t="shared" si="212"/>
        <v>Sab_3</v>
      </c>
      <c r="M6819">
        <f t="shared" si="213"/>
        <v>0</v>
      </c>
    </row>
    <row r="6820" spans="1:13" x14ac:dyDescent="0.25">
      <c r="A6820">
        <v>18</v>
      </c>
      <c r="B6820" t="s">
        <v>49</v>
      </c>
      <c r="C6820" t="s">
        <v>12</v>
      </c>
      <c r="D6820" t="s">
        <v>13</v>
      </c>
      <c r="E6820">
        <v>20</v>
      </c>
      <c r="F6820" t="s">
        <v>50</v>
      </c>
      <c r="G6820" t="s">
        <v>12</v>
      </c>
      <c r="H6820">
        <v>0</v>
      </c>
      <c r="I6820">
        <v>0</v>
      </c>
      <c r="J6820">
        <v>0</v>
      </c>
      <c r="K6820">
        <v>0</v>
      </c>
      <c r="L6820" t="str">
        <f t="shared" si="212"/>
        <v>Sab_3</v>
      </c>
      <c r="M6820">
        <f t="shared" si="213"/>
        <v>0</v>
      </c>
    </row>
    <row r="6821" spans="1:13" x14ac:dyDescent="0.25">
      <c r="A6821">
        <v>18</v>
      </c>
      <c r="B6821" t="s">
        <v>51</v>
      </c>
      <c r="C6821" t="s">
        <v>12</v>
      </c>
      <c r="D6821" t="s">
        <v>13</v>
      </c>
      <c r="E6821">
        <v>20</v>
      </c>
      <c r="F6821" t="s">
        <v>52</v>
      </c>
      <c r="G6821" t="s">
        <v>12</v>
      </c>
      <c r="H6821">
        <v>0</v>
      </c>
      <c r="I6821">
        <v>0</v>
      </c>
      <c r="J6821">
        <v>0</v>
      </c>
      <c r="K6821">
        <v>0</v>
      </c>
      <c r="L6821" t="str">
        <f t="shared" si="212"/>
        <v>Sab_3</v>
      </c>
      <c r="M6821">
        <f t="shared" si="213"/>
        <v>0</v>
      </c>
    </row>
    <row r="6822" spans="1:13" x14ac:dyDescent="0.25">
      <c r="A6822">
        <v>18</v>
      </c>
      <c r="B6822" t="s">
        <v>53</v>
      </c>
      <c r="C6822" t="s">
        <v>12</v>
      </c>
      <c r="D6822" t="s">
        <v>13</v>
      </c>
      <c r="E6822">
        <v>20</v>
      </c>
      <c r="F6822" t="s">
        <v>54</v>
      </c>
      <c r="G6822" t="s">
        <v>12</v>
      </c>
      <c r="H6822">
        <v>0</v>
      </c>
      <c r="I6822">
        <v>0</v>
      </c>
      <c r="J6822">
        <v>0</v>
      </c>
      <c r="K6822">
        <v>0</v>
      </c>
      <c r="L6822" t="str">
        <f t="shared" si="212"/>
        <v>Sab_3</v>
      </c>
      <c r="M6822">
        <f t="shared" si="213"/>
        <v>0</v>
      </c>
    </row>
    <row r="6823" spans="1:13" x14ac:dyDescent="0.25">
      <c r="A6823">
        <v>18</v>
      </c>
      <c r="B6823" t="s">
        <v>55</v>
      </c>
      <c r="C6823" t="s">
        <v>12</v>
      </c>
      <c r="D6823" t="s">
        <v>13</v>
      </c>
      <c r="E6823">
        <v>20</v>
      </c>
      <c r="F6823" t="s">
        <v>56</v>
      </c>
      <c r="G6823" t="s">
        <v>12</v>
      </c>
      <c r="H6823">
        <v>0</v>
      </c>
      <c r="I6823">
        <v>0</v>
      </c>
      <c r="J6823">
        <v>0</v>
      </c>
      <c r="K6823">
        <v>0</v>
      </c>
      <c r="L6823" t="str">
        <f t="shared" si="212"/>
        <v>Sab_3</v>
      </c>
      <c r="M6823">
        <f t="shared" si="213"/>
        <v>0</v>
      </c>
    </row>
    <row r="6824" spans="1:13" x14ac:dyDescent="0.25">
      <c r="A6824">
        <v>18</v>
      </c>
      <c r="B6824" t="s">
        <v>57</v>
      </c>
      <c r="C6824" t="s">
        <v>12</v>
      </c>
      <c r="D6824" t="s">
        <v>13</v>
      </c>
      <c r="E6824">
        <v>20</v>
      </c>
      <c r="F6824" t="s">
        <v>58</v>
      </c>
      <c r="G6824" t="s">
        <v>12</v>
      </c>
      <c r="H6824">
        <v>0</v>
      </c>
      <c r="I6824">
        <v>0</v>
      </c>
      <c r="J6824">
        <v>0</v>
      </c>
      <c r="K6824">
        <v>0</v>
      </c>
      <c r="L6824" t="str">
        <f t="shared" si="212"/>
        <v>Sab_3</v>
      </c>
      <c r="M6824">
        <f t="shared" si="213"/>
        <v>0</v>
      </c>
    </row>
    <row r="6825" spans="1:13" x14ac:dyDescent="0.25">
      <c r="A6825">
        <v>18</v>
      </c>
      <c r="B6825" t="s">
        <v>59</v>
      </c>
      <c r="C6825" t="s">
        <v>12</v>
      </c>
      <c r="D6825" t="s">
        <v>13</v>
      </c>
      <c r="E6825">
        <v>20</v>
      </c>
      <c r="F6825" t="s">
        <v>60</v>
      </c>
      <c r="G6825" t="s">
        <v>12</v>
      </c>
      <c r="H6825">
        <v>0</v>
      </c>
      <c r="I6825">
        <v>0</v>
      </c>
      <c r="J6825">
        <v>0</v>
      </c>
      <c r="K6825">
        <v>0</v>
      </c>
      <c r="L6825" t="str">
        <f t="shared" si="212"/>
        <v>Sab_3</v>
      </c>
      <c r="M6825">
        <f t="shared" si="213"/>
        <v>0</v>
      </c>
    </row>
    <row r="6826" spans="1:13" x14ac:dyDescent="0.25">
      <c r="A6826">
        <v>18</v>
      </c>
      <c r="B6826" t="s">
        <v>61</v>
      </c>
      <c r="C6826" t="s">
        <v>12</v>
      </c>
      <c r="D6826" t="s">
        <v>13</v>
      </c>
      <c r="E6826">
        <v>20</v>
      </c>
      <c r="F6826" t="s">
        <v>62</v>
      </c>
      <c r="G6826" t="s">
        <v>12</v>
      </c>
      <c r="H6826">
        <v>0</v>
      </c>
      <c r="I6826">
        <v>0</v>
      </c>
      <c r="J6826">
        <v>0</v>
      </c>
      <c r="K6826">
        <v>0</v>
      </c>
      <c r="L6826" t="str">
        <f t="shared" si="212"/>
        <v>Sab_3</v>
      </c>
      <c r="M6826">
        <f t="shared" si="213"/>
        <v>0</v>
      </c>
    </row>
    <row r="6827" spans="1:13" x14ac:dyDescent="0.25">
      <c r="A6827">
        <v>18</v>
      </c>
      <c r="B6827" t="s">
        <v>63</v>
      </c>
      <c r="C6827" t="s">
        <v>12</v>
      </c>
      <c r="D6827" t="s">
        <v>13</v>
      </c>
      <c r="E6827">
        <v>40</v>
      </c>
      <c r="F6827" t="s">
        <v>14</v>
      </c>
      <c r="G6827" t="s">
        <v>12</v>
      </c>
      <c r="H6827">
        <v>0</v>
      </c>
      <c r="I6827">
        <v>0</v>
      </c>
      <c r="J6827">
        <v>0</v>
      </c>
      <c r="K6827">
        <v>0</v>
      </c>
      <c r="L6827" t="str">
        <f t="shared" si="212"/>
        <v>Sab_3</v>
      </c>
      <c r="M6827">
        <f t="shared" si="213"/>
        <v>0</v>
      </c>
    </row>
    <row r="6828" spans="1:13" x14ac:dyDescent="0.25">
      <c r="A6828">
        <v>18</v>
      </c>
      <c r="B6828" t="s">
        <v>64</v>
      </c>
      <c r="C6828" t="s">
        <v>12</v>
      </c>
      <c r="D6828" t="s">
        <v>13</v>
      </c>
      <c r="E6828">
        <v>40</v>
      </c>
      <c r="F6828" t="s">
        <v>16</v>
      </c>
      <c r="G6828" t="s">
        <v>12</v>
      </c>
      <c r="H6828">
        <v>0</v>
      </c>
      <c r="I6828">
        <v>0</v>
      </c>
      <c r="J6828">
        <v>0</v>
      </c>
      <c r="K6828">
        <v>0</v>
      </c>
      <c r="L6828" t="str">
        <f t="shared" si="212"/>
        <v>Sab_3</v>
      </c>
      <c r="M6828">
        <f t="shared" si="213"/>
        <v>0</v>
      </c>
    </row>
    <row r="6829" spans="1:13" x14ac:dyDescent="0.25">
      <c r="A6829">
        <v>18</v>
      </c>
      <c r="B6829" t="s">
        <v>65</v>
      </c>
      <c r="C6829" t="s">
        <v>12</v>
      </c>
      <c r="D6829" t="s">
        <v>13</v>
      </c>
      <c r="E6829">
        <v>40</v>
      </c>
      <c r="F6829" t="s">
        <v>18</v>
      </c>
      <c r="G6829" t="s">
        <v>12</v>
      </c>
      <c r="H6829">
        <v>0</v>
      </c>
      <c r="I6829">
        <v>0</v>
      </c>
      <c r="J6829">
        <v>0</v>
      </c>
      <c r="K6829">
        <v>0</v>
      </c>
      <c r="L6829" t="str">
        <f t="shared" si="212"/>
        <v>Sab_3</v>
      </c>
      <c r="M6829">
        <f t="shared" si="213"/>
        <v>0</v>
      </c>
    </row>
    <row r="6830" spans="1:13" x14ac:dyDescent="0.25">
      <c r="A6830">
        <v>18</v>
      </c>
      <c r="B6830" t="s">
        <v>66</v>
      </c>
      <c r="C6830" t="s">
        <v>12</v>
      </c>
      <c r="D6830" t="s">
        <v>13</v>
      </c>
      <c r="E6830">
        <v>40</v>
      </c>
      <c r="F6830" t="s">
        <v>20</v>
      </c>
      <c r="G6830" t="s">
        <v>12</v>
      </c>
      <c r="H6830">
        <v>0</v>
      </c>
      <c r="I6830">
        <v>0</v>
      </c>
      <c r="J6830">
        <v>0</v>
      </c>
      <c r="K6830">
        <v>0</v>
      </c>
      <c r="L6830" t="str">
        <f t="shared" si="212"/>
        <v>Sab_3</v>
      </c>
      <c r="M6830">
        <f t="shared" si="213"/>
        <v>0</v>
      </c>
    </row>
    <row r="6831" spans="1:13" x14ac:dyDescent="0.25">
      <c r="A6831">
        <v>18</v>
      </c>
      <c r="B6831" t="s">
        <v>67</v>
      </c>
      <c r="C6831" t="s">
        <v>12</v>
      </c>
      <c r="D6831" t="s">
        <v>13</v>
      </c>
      <c r="E6831">
        <v>40</v>
      </c>
      <c r="F6831" t="s">
        <v>22</v>
      </c>
      <c r="G6831" t="s">
        <v>12</v>
      </c>
      <c r="H6831">
        <v>0</v>
      </c>
      <c r="I6831">
        <v>0</v>
      </c>
      <c r="J6831">
        <v>0</v>
      </c>
      <c r="K6831">
        <v>0</v>
      </c>
      <c r="L6831" t="str">
        <f t="shared" si="212"/>
        <v>Sab_3</v>
      </c>
      <c r="M6831">
        <f t="shared" si="213"/>
        <v>0</v>
      </c>
    </row>
    <row r="6832" spans="1:13" x14ac:dyDescent="0.25">
      <c r="A6832">
        <v>18</v>
      </c>
      <c r="B6832" t="s">
        <v>68</v>
      </c>
      <c r="C6832" t="s">
        <v>12</v>
      </c>
      <c r="D6832" t="s">
        <v>13</v>
      </c>
      <c r="E6832">
        <v>40</v>
      </c>
      <c r="F6832" t="s">
        <v>24</v>
      </c>
      <c r="G6832" t="s">
        <v>12</v>
      </c>
      <c r="H6832">
        <v>0</v>
      </c>
      <c r="I6832">
        <v>0</v>
      </c>
      <c r="J6832">
        <v>0</v>
      </c>
      <c r="K6832">
        <v>0</v>
      </c>
      <c r="L6832" t="str">
        <f t="shared" si="212"/>
        <v>Sab_3</v>
      </c>
      <c r="M6832">
        <f t="shared" si="213"/>
        <v>0</v>
      </c>
    </row>
    <row r="6833" spans="1:13" x14ac:dyDescent="0.25">
      <c r="A6833">
        <v>18</v>
      </c>
      <c r="B6833" t="s">
        <v>69</v>
      </c>
      <c r="C6833" t="s">
        <v>12</v>
      </c>
      <c r="D6833" t="s">
        <v>13</v>
      </c>
      <c r="E6833">
        <v>40</v>
      </c>
      <c r="F6833" t="s">
        <v>26</v>
      </c>
      <c r="G6833" t="s">
        <v>12</v>
      </c>
      <c r="H6833">
        <v>0</v>
      </c>
      <c r="I6833">
        <v>0</v>
      </c>
      <c r="J6833">
        <v>0</v>
      </c>
      <c r="K6833">
        <v>0</v>
      </c>
      <c r="L6833" t="str">
        <f t="shared" si="212"/>
        <v>Sab_3</v>
      </c>
      <c r="M6833">
        <f t="shared" si="213"/>
        <v>0</v>
      </c>
    </row>
    <row r="6834" spans="1:13" x14ac:dyDescent="0.25">
      <c r="A6834">
        <v>18</v>
      </c>
      <c r="B6834" t="s">
        <v>70</v>
      </c>
      <c r="C6834" t="s">
        <v>12</v>
      </c>
      <c r="D6834" t="s">
        <v>13</v>
      </c>
      <c r="E6834">
        <v>40</v>
      </c>
      <c r="F6834" t="s">
        <v>28</v>
      </c>
      <c r="G6834" t="s">
        <v>12</v>
      </c>
      <c r="H6834">
        <v>0</v>
      </c>
      <c r="I6834">
        <v>0</v>
      </c>
      <c r="J6834">
        <v>0</v>
      </c>
      <c r="K6834">
        <v>0</v>
      </c>
      <c r="L6834" t="str">
        <f t="shared" si="212"/>
        <v>Sab_3</v>
      </c>
      <c r="M6834">
        <f t="shared" si="213"/>
        <v>0</v>
      </c>
    </row>
    <row r="6835" spans="1:13" x14ac:dyDescent="0.25">
      <c r="A6835">
        <v>18</v>
      </c>
      <c r="B6835" t="s">
        <v>71</v>
      </c>
      <c r="C6835" t="s">
        <v>12</v>
      </c>
      <c r="D6835" t="s">
        <v>13</v>
      </c>
      <c r="E6835">
        <v>40</v>
      </c>
      <c r="F6835" t="s">
        <v>30</v>
      </c>
      <c r="G6835" t="s">
        <v>12</v>
      </c>
      <c r="H6835">
        <v>0</v>
      </c>
      <c r="I6835">
        <v>0</v>
      </c>
      <c r="J6835">
        <v>0</v>
      </c>
      <c r="K6835">
        <v>0</v>
      </c>
      <c r="L6835" t="str">
        <f t="shared" si="212"/>
        <v>Sab_3</v>
      </c>
      <c r="M6835">
        <f t="shared" si="213"/>
        <v>0</v>
      </c>
    </row>
    <row r="6836" spans="1:13" x14ac:dyDescent="0.25">
      <c r="A6836">
        <v>18</v>
      </c>
      <c r="B6836" t="s">
        <v>72</v>
      </c>
      <c r="C6836" t="s">
        <v>12</v>
      </c>
      <c r="D6836" t="s">
        <v>13</v>
      </c>
      <c r="E6836">
        <v>40</v>
      </c>
      <c r="F6836" t="s">
        <v>32</v>
      </c>
      <c r="G6836" t="s">
        <v>12</v>
      </c>
      <c r="H6836">
        <v>0</v>
      </c>
      <c r="I6836">
        <v>0</v>
      </c>
      <c r="J6836">
        <v>0</v>
      </c>
      <c r="K6836">
        <v>0</v>
      </c>
      <c r="L6836" t="str">
        <f t="shared" si="212"/>
        <v>Sab_3</v>
      </c>
      <c r="M6836">
        <f t="shared" si="213"/>
        <v>0</v>
      </c>
    </row>
    <row r="6837" spans="1:13" x14ac:dyDescent="0.25">
      <c r="A6837">
        <v>18</v>
      </c>
      <c r="B6837" t="s">
        <v>73</v>
      </c>
      <c r="C6837" t="s">
        <v>12</v>
      </c>
      <c r="D6837" t="s">
        <v>13</v>
      </c>
      <c r="E6837">
        <v>40</v>
      </c>
      <c r="F6837" t="s">
        <v>34</v>
      </c>
      <c r="G6837" t="s">
        <v>12</v>
      </c>
      <c r="H6837">
        <v>0</v>
      </c>
      <c r="I6837">
        <v>0</v>
      </c>
      <c r="J6837">
        <v>0</v>
      </c>
      <c r="K6837">
        <v>0</v>
      </c>
      <c r="L6837" t="str">
        <f t="shared" si="212"/>
        <v>Sab_3</v>
      </c>
      <c r="M6837">
        <f t="shared" si="213"/>
        <v>0</v>
      </c>
    </row>
    <row r="6838" spans="1:13" x14ac:dyDescent="0.25">
      <c r="A6838">
        <v>18</v>
      </c>
      <c r="B6838" t="s">
        <v>74</v>
      </c>
      <c r="C6838" t="s">
        <v>12</v>
      </c>
      <c r="D6838" t="s">
        <v>13</v>
      </c>
      <c r="E6838">
        <v>40</v>
      </c>
      <c r="F6838" t="s">
        <v>36</v>
      </c>
      <c r="G6838" t="s">
        <v>12</v>
      </c>
      <c r="H6838">
        <v>0</v>
      </c>
      <c r="I6838">
        <v>0</v>
      </c>
      <c r="J6838">
        <v>0</v>
      </c>
      <c r="K6838">
        <v>0</v>
      </c>
      <c r="L6838" t="str">
        <f t="shared" si="212"/>
        <v>Sab_3</v>
      </c>
      <c r="M6838">
        <f t="shared" si="213"/>
        <v>0</v>
      </c>
    </row>
    <row r="6839" spans="1:13" x14ac:dyDescent="0.25">
      <c r="A6839">
        <v>18</v>
      </c>
      <c r="B6839" t="s">
        <v>75</v>
      </c>
      <c r="C6839" t="s">
        <v>12</v>
      </c>
      <c r="D6839" t="s">
        <v>13</v>
      </c>
      <c r="E6839">
        <v>40</v>
      </c>
      <c r="F6839" t="s">
        <v>38</v>
      </c>
      <c r="G6839" t="s">
        <v>12</v>
      </c>
      <c r="H6839">
        <v>0</v>
      </c>
      <c r="I6839">
        <v>0</v>
      </c>
      <c r="J6839">
        <v>0</v>
      </c>
      <c r="K6839">
        <v>0</v>
      </c>
      <c r="L6839" t="str">
        <f t="shared" si="212"/>
        <v>Sab_3</v>
      </c>
      <c r="M6839">
        <f t="shared" si="213"/>
        <v>0</v>
      </c>
    </row>
    <row r="6840" spans="1:13" x14ac:dyDescent="0.25">
      <c r="A6840">
        <v>18</v>
      </c>
      <c r="B6840" t="s">
        <v>76</v>
      </c>
      <c r="C6840" t="s">
        <v>12</v>
      </c>
      <c r="D6840" t="s">
        <v>13</v>
      </c>
      <c r="E6840">
        <v>40</v>
      </c>
      <c r="F6840" t="s">
        <v>40</v>
      </c>
      <c r="G6840" t="s">
        <v>12</v>
      </c>
      <c r="H6840">
        <v>0</v>
      </c>
      <c r="I6840">
        <v>0</v>
      </c>
      <c r="J6840">
        <v>0</v>
      </c>
      <c r="K6840">
        <v>0</v>
      </c>
      <c r="L6840" t="str">
        <f t="shared" si="212"/>
        <v>Sab_3</v>
      </c>
      <c r="M6840">
        <f t="shared" si="213"/>
        <v>0</v>
      </c>
    </row>
    <row r="6841" spans="1:13" x14ac:dyDescent="0.25">
      <c r="A6841">
        <v>18</v>
      </c>
      <c r="B6841" t="s">
        <v>77</v>
      </c>
      <c r="C6841" t="s">
        <v>12</v>
      </c>
      <c r="D6841" t="s">
        <v>13</v>
      </c>
      <c r="E6841">
        <v>40</v>
      </c>
      <c r="F6841" t="s">
        <v>42</v>
      </c>
      <c r="G6841" t="s">
        <v>12</v>
      </c>
      <c r="H6841">
        <v>0</v>
      </c>
      <c r="I6841">
        <v>0</v>
      </c>
      <c r="J6841">
        <v>0</v>
      </c>
      <c r="K6841">
        <v>0</v>
      </c>
      <c r="L6841" t="str">
        <f t="shared" si="212"/>
        <v>Sab_3</v>
      </c>
      <c r="M6841">
        <f t="shared" si="213"/>
        <v>0</v>
      </c>
    </row>
    <row r="6842" spans="1:13" x14ac:dyDescent="0.25">
      <c r="A6842">
        <v>18</v>
      </c>
      <c r="B6842" t="s">
        <v>78</v>
      </c>
      <c r="C6842" t="s">
        <v>12</v>
      </c>
      <c r="D6842" t="s">
        <v>13</v>
      </c>
      <c r="E6842">
        <v>40</v>
      </c>
      <c r="F6842" t="s">
        <v>44</v>
      </c>
      <c r="G6842" t="s">
        <v>12</v>
      </c>
      <c r="H6842">
        <v>0</v>
      </c>
      <c r="I6842">
        <v>0</v>
      </c>
      <c r="J6842">
        <v>0</v>
      </c>
      <c r="K6842">
        <v>0</v>
      </c>
      <c r="L6842" t="str">
        <f t="shared" si="212"/>
        <v>Sab_3</v>
      </c>
      <c r="M6842">
        <f t="shared" si="213"/>
        <v>0</v>
      </c>
    </row>
    <row r="6843" spans="1:13" x14ac:dyDescent="0.25">
      <c r="A6843">
        <v>18</v>
      </c>
      <c r="B6843" t="s">
        <v>79</v>
      </c>
      <c r="C6843" t="s">
        <v>12</v>
      </c>
      <c r="D6843" t="s">
        <v>13</v>
      </c>
      <c r="E6843">
        <v>40</v>
      </c>
      <c r="F6843" t="s">
        <v>46</v>
      </c>
      <c r="G6843" t="s">
        <v>12</v>
      </c>
      <c r="H6843">
        <v>0</v>
      </c>
      <c r="I6843">
        <v>0</v>
      </c>
      <c r="J6843">
        <v>0</v>
      </c>
      <c r="K6843">
        <v>0</v>
      </c>
      <c r="L6843" t="str">
        <f t="shared" si="212"/>
        <v>Sab_3</v>
      </c>
      <c r="M6843">
        <f t="shared" si="213"/>
        <v>0</v>
      </c>
    </row>
    <row r="6844" spans="1:13" x14ac:dyDescent="0.25">
      <c r="A6844">
        <v>18</v>
      </c>
      <c r="B6844" t="s">
        <v>80</v>
      </c>
      <c r="C6844" t="s">
        <v>12</v>
      </c>
      <c r="D6844" t="s">
        <v>13</v>
      </c>
      <c r="E6844">
        <v>40</v>
      </c>
      <c r="F6844" t="s">
        <v>48</v>
      </c>
      <c r="G6844" t="s">
        <v>12</v>
      </c>
      <c r="H6844">
        <v>0</v>
      </c>
      <c r="I6844">
        <v>0</v>
      </c>
      <c r="J6844">
        <v>0</v>
      </c>
      <c r="K6844">
        <v>0</v>
      </c>
      <c r="L6844" t="str">
        <f t="shared" si="212"/>
        <v>Sab_3</v>
      </c>
      <c r="M6844">
        <f t="shared" si="213"/>
        <v>0</v>
      </c>
    </row>
    <row r="6845" spans="1:13" x14ac:dyDescent="0.25">
      <c r="A6845">
        <v>18</v>
      </c>
      <c r="B6845" t="s">
        <v>81</v>
      </c>
      <c r="C6845" t="s">
        <v>12</v>
      </c>
      <c r="D6845" t="s">
        <v>13</v>
      </c>
      <c r="E6845">
        <v>40</v>
      </c>
      <c r="F6845" t="s">
        <v>50</v>
      </c>
      <c r="G6845" t="s">
        <v>12</v>
      </c>
      <c r="H6845">
        <v>0</v>
      </c>
      <c r="I6845">
        <v>0</v>
      </c>
      <c r="J6845">
        <v>0</v>
      </c>
      <c r="K6845">
        <v>0</v>
      </c>
      <c r="L6845" t="str">
        <f t="shared" si="212"/>
        <v>Sab_3</v>
      </c>
      <c r="M6845">
        <f t="shared" si="213"/>
        <v>0</v>
      </c>
    </row>
    <row r="6846" spans="1:13" x14ac:dyDescent="0.25">
      <c r="A6846">
        <v>18</v>
      </c>
      <c r="B6846" t="s">
        <v>82</v>
      </c>
      <c r="C6846" t="s">
        <v>12</v>
      </c>
      <c r="D6846" t="s">
        <v>13</v>
      </c>
      <c r="E6846">
        <v>40</v>
      </c>
      <c r="F6846" t="s">
        <v>52</v>
      </c>
      <c r="G6846" t="s">
        <v>12</v>
      </c>
      <c r="H6846">
        <v>0</v>
      </c>
      <c r="I6846">
        <v>0</v>
      </c>
      <c r="J6846">
        <v>0</v>
      </c>
      <c r="K6846">
        <v>0</v>
      </c>
      <c r="L6846" t="str">
        <f t="shared" si="212"/>
        <v>Sab_3</v>
      </c>
      <c r="M6846">
        <f t="shared" si="213"/>
        <v>0</v>
      </c>
    </row>
    <row r="6847" spans="1:13" x14ac:dyDescent="0.25">
      <c r="A6847">
        <v>18</v>
      </c>
      <c r="B6847" t="s">
        <v>83</v>
      </c>
      <c r="C6847" t="s">
        <v>12</v>
      </c>
      <c r="D6847" t="s">
        <v>13</v>
      </c>
      <c r="E6847">
        <v>40</v>
      </c>
      <c r="F6847" t="s">
        <v>54</v>
      </c>
      <c r="G6847" t="s">
        <v>12</v>
      </c>
      <c r="H6847">
        <v>0</v>
      </c>
      <c r="I6847">
        <v>0</v>
      </c>
      <c r="J6847">
        <v>0</v>
      </c>
      <c r="K6847">
        <v>0</v>
      </c>
      <c r="L6847" t="str">
        <f t="shared" si="212"/>
        <v>Sab_3</v>
      </c>
      <c r="M6847">
        <f t="shared" si="213"/>
        <v>0</v>
      </c>
    </row>
    <row r="6848" spans="1:13" x14ac:dyDescent="0.25">
      <c r="A6848">
        <v>18</v>
      </c>
      <c r="B6848" t="s">
        <v>84</v>
      </c>
      <c r="C6848" t="s">
        <v>12</v>
      </c>
      <c r="D6848" t="s">
        <v>13</v>
      </c>
      <c r="E6848">
        <v>40</v>
      </c>
      <c r="F6848" t="s">
        <v>56</v>
      </c>
      <c r="G6848" t="s">
        <v>12</v>
      </c>
      <c r="H6848">
        <v>0</v>
      </c>
      <c r="I6848">
        <v>0</v>
      </c>
      <c r="J6848">
        <v>0</v>
      </c>
      <c r="K6848">
        <v>0</v>
      </c>
      <c r="L6848" t="str">
        <f t="shared" si="212"/>
        <v>Sab_3</v>
      </c>
      <c r="M6848">
        <f t="shared" si="213"/>
        <v>0</v>
      </c>
    </row>
    <row r="6849" spans="1:13" x14ac:dyDescent="0.25">
      <c r="A6849">
        <v>18</v>
      </c>
      <c r="B6849" t="s">
        <v>85</v>
      </c>
      <c r="C6849" t="s">
        <v>12</v>
      </c>
      <c r="D6849" t="s">
        <v>13</v>
      </c>
      <c r="E6849">
        <v>40</v>
      </c>
      <c r="F6849" t="s">
        <v>58</v>
      </c>
      <c r="G6849" t="s">
        <v>12</v>
      </c>
      <c r="H6849">
        <v>0</v>
      </c>
      <c r="I6849">
        <v>0</v>
      </c>
      <c r="J6849">
        <v>0</v>
      </c>
      <c r="K6849">
        <v>0</v>
      </c>
      <c r="L6849" t="str">
        <f t="shared" si="212"/>
        <v>Sab_3</v>
      </c>
      <c r="M6849">
        <f t="shared" si="213"/>
        <v>0</v>
      </c>
    </row>
    <row r="6850" spans="1:13" x14ac:dyDescent="0.25">
      <c r="A6850">
        <v>18</v>
      </c>
      <c r="B6850" t="s">
        <v>86</v>
      </c>
      <c r="C6850" t="s">
        <v>12</v>
      </c>
      <c r="D6850" t="s">
        <v>13</v>
      </c>
      <c r="E6850">
        <v>40</v>
      </c>
      <c r="F6850" t="s">
        <v>60</v>
      </c>
      <c r="G6850" t="s">
        <v>12</v>
      </c>
      <c r="H6850">
        <v>0</v>
      </c>
      <c r="I6850">
        <v>0</v>
      </c>
      <c r="J6850">
        <v>0</v>
      </c>
      <c r="K6850">
        <v>0</v>
      </c>
      <c r="L6850" t="str">
        <f t="shared" si="212"/>
        <v>Sab_3</v>
      </c>
      <c r="M6850">
        <f t="shared" si="213"/>
        <v>0</v>
      </c>
    </row>
    <row r="6851" spans="1:13" x14ac:dyDescent="0.25">
      <c r="A6851">
        <v>18</v>
      </c>
      <c r="B6851" t="s">
        <v>87</v>
      </c>
      <c r="C6851" t="s">
        <v>12</v>
      </c>
      <c r="D6851" t="s">
        <v>13</v>
      </c>
      <c r="E6851">
        <v>40</v>
      </c>
      <c r="F6851" t="s">
        <v>62</v>
      </c>
      <c r="G6851" t="s">
        <v>12</v>
      </c>
      <c r="H6851">
        <v>0</v>
      </c>
      <c r="I6851">
        <v>0</v>
      </c>
      <c r="J6851">
        <v>0</v>
      </c>
      <c r="K6851">
        <v>0</v>
      </c>
      <c r="L6851" t="str">
        <f t="shared" ref="L6851:L6914" si="214">IF(A6851=1,"Lun_1",IF(A6851=2,"Lun_2",IF(A6851=3,"Lun_3",IF(A6851=4,"Mar_1",IF(A6851=5,"Mar_2",IF(A6851=6,"Mar_3",IF(A6851=7,"Mie_1",IF(A6851=8,"Mie_2",IF(A6851=9,"Mie_3",IF(A6851=10,"Jue_1",IF(A6851=11,"Jue_2",IF(A6851=12,"Jue_3",IF(A6851=13,"Vie_1",IF(A6851=14,"Vie_2",IF(A6851=15,"Vie_3",IF(A6851=16,"Sab_1",IF(A6851=17,"Sab_2",IF(A6851=18,"Sab_3",IF(A6851=19,"Dom_1",IF(A6851=20,"Dom_2",IF(A6851=21,"Dom_3")))))))))))))))))))))</f>
        <v>Sab_3</v>
      </c>
      <c r="M6851">
        <f t="shared" ref="M6851:M6914" si="215">SUM(H6851:K6851)</f>
        <v>0</v>
      </c>
    </row>
    <row r="6852" spans="1:13" x14ac:dyDescent="0.25">
      <c r="A6852">
        <v>18</v>
      </c>
      <c r="B6852" t="s">
        <v>88</v>
      </c>
      <c r="C6852" t="s">
        <v>12</v>
      </c>
      <c r="D6852" t="s">
        <v>89</v>
      </c>
      <c r="E6852">
        <v>20</v>
      </c>
      <c r="F6852" t="s">
        <v>14</v>
      </c>
      <c r="G6852" t="s">
        <v>12</v>
      </c>
      <c r="H6852">
        <v>0</v>
      </c>
      <c r="I6852">
        <v>0</v>
      </c>
      <c r="J6852">
        <v>0</v>
      </c>
      <c r="K6852">
        <v>0</v>
      </c>
      <c r="L6852" t="str">
        <f t="shared" si="214"/>
        <v>Sab_3</v>
      </c>
      <c r="M6852">
        <f t="shared" si="215"/>
        <v>0</v>
      </c>
    </row>
    <row r="6853" spans="1:13" x14ac:dyDescent="0.25">
      <c r="A6853">
        <v>18</v>
      </c>
      <c r="B6853" t="s">
        <v>90</v>
      </c>
      <c r="C6853" t="s">
        <v>12</v>
      </c>
      <c r="D6853" t="s">
        <v>89</v>
      </c>
      <c r="E6853">
        <v>20</v>
      </c>
      <c r="F6853" t="s">
        <v>16</v>
      </c>
      <c r="G6853" t="s">
        <v>12</v>
      </c>
      <c r="H6853">
        <v>0</v>
      </c>
      <c r="I6853">
        <v>0</v>
      </c>
      <c r="J6853">
        <v>0</v>
      </c>
      <c r="K6853">
        <v>0</v>
      </c>
      <c r="L6853" t="str">
        <f t="shared" si="214"/>
        <v>Sab_3</v>
      </c>
      <c r="M6853">
        <f t="shared" si="215"/>
        <v>0</v>
      </c>
    </row>
    <row r="6854" spans="1:13" x14ac:dyDescent="0.25">
      <c r="A6854">
        <v>18</v>
      </c>
      <c r="B6854" t="s">
        <v>91</v>
      </c>
      <c r="C6854" t="s">
        <v>12</v>
      </c>
      <c r="D6854" t="s">
        <v>89</v>
      </c>
      <c r="E6854">
        <v>20</v>
      </c>
      <c r="F6854" t="s">
        <v>18</v>
      </c>
      <c r="G6854" t="s">
        <v>12</v>
      </c>
      <c r="H6854">
        <v>0</v>
      </c>
      <c r="I6854">
        <v>0</v>
      </c>
      <c r="J6854">
        <v>0</v>
      </c>
      <c r="K6854">
        <v>0</v>
      </c>
      <c r="L6854" t="str">
        <f t="shared" si="214"/>
        <v>Sab_3</v>
      </c>
      <c r="M6854">
        <f t="shared" si="215"/>
        <v>0</v>
      </c>
    </row>
    <row r="6855" spans="1:13" x14ac:dyDescent="0.25">
      <c r="A6855">
        <v>18</v>
      </c>
      <c r="B6855" t="s">
        <v>92</v>
      </c>
      <c r="C6855" t="s">
        <v>12</v>
      </c>
      <c r="D6855" t="s">
        <v>89</v>
      </c>
      <c r="E6855">
        <v>20</v>
      </c>
      <c r="F6855" t="s">
        <v>20</v>
      </c>
      <c r="G6855" t="s">
        <v>12</v>
      </c>
      <c r="H6855">
        <v>0</v>
      </c>
      <c r="I6855">
        <v>0</v>
      </c>
      <c r="J6855">
        <v>0</v>
      </c>
      <c r="K6855">
        <v>0</v>
      </c>
      <c r="L6855" t="str">
        <f t="shared" si="214"/>
        <v>Sab_3</v>
      </c>
      <c r="M6855">
        <f t="shared" si="215"/>
        <v>0</v>
      </c>
    </row>
    <row r="6856" spans="1:13" x14ac:dyDescent="0.25">
      <c r="A6856">
        <v>18</v>
      </c>
      <c r="B6856" t="s">
        <v>93</v>
      </c>
      <c r="C6856" t="s">
        <v>12</v>
      </c>
      <c r="D6856" t="s">
        <v>89</v>
      </c>
      <c r="E6856">
        <v>20</v>
      </c>
      <c r="F6856" t="s">
        <v>22</v>
      </c>
      <c r="G6856" t="s">
        <v>12</v>
      </c>
      <c r="H6856">
        <v>0</v>
      </c>
      <c r="I6856">
        <v>0</v>
      </c>
      <c r="J6856">
        <v>0</v>
      </c>
      <c r="K6856">
        <v>0</v>
      </c>
      <c r="L6856" t="str">
        <f t="shared" si="214"/>
        <v>Sab_3</v>
      </c>
      <c r="M6856">
        <f t="shared" si="215"/>
        <v>0</v>
      </c>
    </row>
    <row r="6857" spans="1:13" x14ac:dyDescent="0.25">
      <c r="A6857">
        <v>18</v>
      </c>
      <c r="B6857" t="s">
        <v>94</v>
      </c>
      <c r="C6857" t="s">
        <v>12</v>
      </c>
      <c r="D6857" t="s">
        <v>89</v>
      </c>
      <c r="E6857">
        <v>20</v>
      </c>
      <c r="F6857" t="s">
        <v>24</v>
      </c>
      <c r="G6857" t="s">
        <v>12</v>
      </c>
      <c r="H6857">
        <v>0</v>
      </c>
      <c r="I6857">
        <v>0</v>
      </c>
      <c r="J6857">
        <v>0</v>
      </c>
      <c r="K6857">
        <v>0</v>
      </c>
      <c r="L6857" t="str">
        <f t="shared" si="214"/>
        <v>Sab_3</v>
      </c>
      <c r="M6857">
        <f t="shared" si="215"/>
        <v>0</v>
      </c>
    </row>
    <row r="6858" spans="1:13" x14ac:dyDescent="0.25">
      <c r="A6858">
        <v>18</v>
      </c>
      <c r="B6858" t="s">
        <v>95</v>
      </c>
      <c r="C6858" t="s">
        <v>12</v>
      </c>
      <c r="D6858" t="s">
        <v>89</v>
      </c>
      <c r="E6858">
        <v>20</v>
      </c>
      <c r="F6858" t="s">
        <v>26</v>
      </c>
      <c r="G6858" t="s">
        <v>12</v>
      </c>
      <c r="H6858">
        <v>0</v>
      </c>
      <c r="I6858">
        <v>0</v>
      </c>
      <c r="J6858">
        <v>0</v>
      </c>
      <c r="K6858">
        <v>0</v>
      </c>
      <c r="L6858" t="str">
        <f t="shared" si="214"/>
        <v>Sab_3</v>
      </c>
      <c r="M6858">
        <f t="shared" si="215"/>
        <v>0</v>
      </c>
    </row>
    <row r="6859" spans="1:13" x14ac:dyDescent="0.25">
      <c r="A6859">
        <v>18</v>
      </c>
      <c r="B6859" t="s">
        <v>96</v>
      </c>
      <c r="C6859" t="s">
        <v>12</v>
      </c>
      <c r="D6859" t="s">
        <v>89</v>
      </c>
      <c r="E6859">
        <v>20</v>
      </c>
      <c r="F6859" t="s">
        <v>28</v>
      </c>
      <c r="G6859" t="s">
        <v>12</v>
      </c>
      <c r="H6859">
        <v>0</v>
      </c>
      <c r="I6859">
        <v>0</v>
      </c>
      <c r="J6859">
        <v>0</v>
      </c>
      <c r="K6859">
        <v>0</v>
      </c>
      <c r="L6859" t="str">
        <f t="shared" si="214"/>
        <v>Sab_3</v>
      </c>
      <c r="M6859">
        <f t="shared" si="215"/>
        <v>0</v>
      </c>
    </row>
    <row r="6860" spans="1:13" x14ac:dyDescent="0.25">
      <c r="A6860">
        <v>18</v>
      </c>
      <c r="B6860" t="s">
        <v>97</v>
      </c>
      <c r="C6860" t="s">
        <v>12</v>
      </c>
      <c r="D6860" t="s">
        <v>89</v>
      </c>
      <c r="E6860">
        <v>20</v>
      </c>
      <c r="F6860" t="s">
        <v>30</v>
      </c>
      <c r="G6860" t="s">
        <v>12</v>
      </c>
      <c r="H6860">
        <v>0</v>
      </c>
      <c r="I6860">
        <v>0</v>
      </c>
      <c r="J6860">
        <v>0</v>
      </c>
      <c r="K6860">
        <v>0</v>
      </c>
      <c r="L6860" t="str">
        <f t="shared" si="214"/>
        <v>Sab_3</v>
      </c>
      <c r="M6860">
        <f t="shared" si="215"/>
        <v>0</v>
      </c>
    </row>
    <row r="6861" spans="1:13" x14ac:dyDescent="0.25">
      <c r="A6861">
        <v>18</v>
      </c>
      <c r="B6861" t="s">
        <v>98</v>
      </c>
      <c r="C6861" t="s">
        <v>12</v>
      </c>
      <c r="D6861" t="s">
        <v>89</v>
      </c>
      <c r="E6861">
        <v>20</v>
      </c>
      <c r="F6861" t="s">
        <v>32</v>
      </c>
      <c r="G6861" t="s">
        <v>12</v>
      </c>
      <c r="H6861">
        <v>0</v>
      </c>
      <c r="I6861">
        <v>0</v>
      </c>
      <c r="J6861">
        <v>0</v>
      </c>
      <c r="K6861">
        <v>0</v>
      </c>
      <c r="L6861" t="str">
        <f t="shared" si="214"/>
        <v>Sab_3</v>
      </c>
      <c r="M6861">
        <f t="shared" si="215"/>
        <v>0</v>
      </c>
    </row>
    <row r="6862" spans="1:13" x14ac:dyDescent="0.25">
      <c r="A6862">
        <v>18</v>
      </c>
      <c r="B6862" t="s">
        <v>99</v>
      </c>
      <c r="C6862" t="s">
        <v>12</v>
      </c>
      <c r="D6862" t="s">
        <v>89</v>
      </c>
      <c r="E6862">
        <v>20</v>
      </c>
      <c r="F6862" t="s">
        <v>34</v>
      </c>
      <c r="G6862" t="s">
        <v>12</v>
      </c>
      <c r="H6862">
        <v>0</v>
      </c>
      <c r="I6862">
        <v>0</v>
      </c>
      <c r="J6862">
        <v>0</v>
      </c>
      <c r="K6862">
        <v>0</v>
      </c>
      <c r="L6862" t="str">
        <f t="shared" si="214"/>
        <v>Sab_3</v>
      </c>
      <c r="M6862">
        <f t="shared" si="215"/>
        <v>0</v>
      </c>
    </row>
    <row r="6863" spans="1:13" x14ac:dyDescent="0.25">
      <c r="A6863">
        <v>18</v>
      </c>
      <c r="B6863" t="s">
        <v>100</v>
      </c>
      <c r="C6863" t="s">
        <v>12</v>
      </c>
      <c r="D6863" t="s">
        <v>89</v>
      </c>
      <c r="E6863">
        <v>20</v>
      </c>
      <c r="F6863" t="s">
        <v>36</v>
      </c>
      <c r="G6863" t="s">
        <v>12</v>
      </c>
      <c r="H6863">
        <v>0</v>
      </c>
      <c r="I6863">
        <v>0</v>
      </c>
      <c r="J6863">
        <v>0</v>
      </c>
      <c r="K6863">
        <v>0</v>
      </c>
      <c r="L6863" t="str">
        <f t="shared" si="214"/>
        <v>Sab_3</v>
      </c>
      <c r="M6863">
        <f t="shared" si="215"/>
        <v>0</v>
      </c>
    </row>
    <row r="6864" spans="1:13" x14ac:dyDescent="0.25">
      <c r="A6864">
        <v>18</v>
      </c>
      <c r="B6864" t="s">
        <v>101</v>
      </c>
      <c r="C6864" t="s">
        <v>12</v>
      </c>
      <c r="D6864" t="s">
        <v>89</v>
      </c>
      <c r="E6864">
        <v>20</v>
      </c>
      <c r="F6864" t="s">
        <v>38</v>
      </c>
      <c r="G6864" t="s">
        <v>12</v>
      </c>
      <c r="H6864">
        <v>0</v>
      </c>
      <c r="I6864">
        <v>0</v>
      </c>
      <c r="J6864">
        <v>0</v>
      </c>
      <c r="K6864">
        <v>0</v>
      </c>
      <c r="L6864" t="str">
        <f t="shared" si="214"/>
        <v>Sab_3</v>
      </c>
      <c r="M6864">
        <f t="shared" si="215"/>
        <v>0</v>
      </c>
    </row>
    <row r="6865" spans="1:13" x14ac:dyDescent="0.25">
      <c r="A6865">
        <v>18</v>
      </c>
      <c r="B6865" t="s">
        <v>102</v>
      </c>
      <c r="C6865" t="s">
        <v>12</v>
      </c>
      <c r="D6865" t="s">
        <v>89</v>
      </c>
      <c r="E6865">
        <v>20</v>
      </c>
      <c r="F6865" t="s">
        <v>40</v>
      </c>
      <c r="G6865" t="s">
        <v>12</v>
      </c>
      <c r="H6865">
        <v>0</v>
      </c>
      <c r="I6865">
        <v>0</v>
      </c>
      <c r="J6865">
        <v>0</v>
      </c>
      <c r="K6865">
        <v>0</v>
      </c>
      <c r="L6865" t="str">
        <f t="shared" si="214"/>
        <v>Sab_3</v>
      </c>
      <c r="M6865">
        <f t="shared" si="215"/>
        <v>0</v>
      </c>
    </row>
    <row r="6866" spans="1:13" x14ac:dyDescent="0.25">
      <c r="A6866">
        <v>18</v>
      </c>
      <c r="B6866" t="s">
        <v>103</v>
      </c>
      <c r="C6866" t="s">
        <v>12</v>
      </c>
      <c r="D6866" t="s">
        <v>89</v>
      </c>
      <c r="E6866">
        <v>20</v>
      </c>
      <c r="F6866" t="s">
        <v>42</v>
      </c>
      <c r="G6866" t="s">
        <v>12</v>
      </c>
      <c r="H6866">
        <v>0</v>
      </c>
      <c r="I6866">
        <v>0</v>
      </c>
      <c r="J6866">
        <v>0</v>
      </c>
      <c r="K6866">
        <v>0</v>
      </c>
      <c r="L6866" t="str">
        <f t="shared" si="214"/>
        <v>Sab_3</v>
      </c>
      <c r="M6866">
        <f t="shared" si="215"/>
        <v>0</v>
      </c>
    </row>
    <row r="6867" spans="1:13" x14ac:dyDescent="0.25">
      <c r="A6867">
        <v>18</v>
      </c>
      <c r="B6867" t="s">
        <v>104</v>
      </c>
      <c r="C6867" t="s">
        <v>12</v>
      </c>
      <c r="D6867" t="s">
        <v>89</v>
      </c>
      <c r="E6867">
        <v>20</v>
      </c>
      <c r="F6867" t="s">
        <v>44</v>
      </c>
      <c r="G6867" t="s">
        <v>12</v>
      </c>
      <c r="H6867">
        <v>0</v>
      </c>
      <c r="I6867">
        <v>0</v>
      </c>
      <c r="J6867">
        <v>0</v>
      </c>
      <c r="K6867">
        <v>0</v>
      </c>
      <c r="L6867" t="str">
        <f t="shared" si="214"/>
        <v>Sab_3</v>
      </c>
      <c r="M6867">
        <f t="shared" si="215"/>
        <v>0</v>
      </c>
    </row>
    <row r="6868" spans="1:13" x14ac:dyDescent="0.25">
      <c r="A6868">
        <v>18</v>
      </c>
      <c r="B6868" t="s">
        <v>105</v>
      </c>
      <c r="C6868" t="s">
        <v>12</v>
      </c>
      <c r="D6868" t="s">
        <v>89</v>
      </c>
      <c r="E6868">
        <v>20</v>
      </c>
      <c r="F6868" t="s">
        <v>46</v>
      </c>
      <c r="G6868" t="s">
        <v>12</v>
      </c>
      <c r="H6868">
        <v>0</v>
      </c>
      <c r="I6868">
        <v>0</v>
      </c>
      <c r="J6868">
        <v>0</v>
      </c>
      <c r="K6868">
        <v>0</v>
      </c>
      <c r="L6868" t="str">
        <f t="shared" si="214"/>
        <v>Sab_3</v>
      </c>
      <c r="M6868">
        <f t="shared" si="215"/>
        <v>0</v>
      </c>
    </row>
    <row r="6869" spans="1:13" x14ac:dyDescent="0.25">
      <c r="A6869">
        <v>18</v>
      </c>
      <c r="B6869" t="s">
        <v>106</v>
      </c>
      <c r="C6869" t="s">
        <v>12</v>
      </c>
      <c r="D6869" t="s">
        <v>89</v>
      </c>
      <c r="E6869">
        <v>20</v>
      </c>
      <c r="F6869" t="s">
        <v>48</v>
      </c>
      <c r="G6869" t="s">
        <v>12</v>
      </c>
      <c r="H6869">
        <v>0</v>
      </c>
      <c r="I6869">
        <v>0</v>
      </c>
      <c r="J6869">
        <v>0</v>
      </c>
      <c r="K6869">
        <v>0</v>
      </c>
      <c r="L6869" t="str">
        <f t="shared" si="214"/>
        <v>Sab_3</v>
      </c>
      <c r="M6869">
        <f t="shared" si="215"/>
        <v>0</v>
      </c>
    </row>
    <row r="6870" spans="1:13" x14ac:dyDescent="0.25">
      <c r="A6870">
        <v>18</v>
      </c>
      <c r="B6870" t="s">
        <v>107</v>
      </c>
      <c r="C6870" t="s">
        <v>12</v>
      </c>
      <c r="D6870" t="s">
        <v>89</v>
      </c>
      <c r="E6870">
        <v>20</v>
      </c>
      <c r="F6870" t="s">
        <v>50</v>
      </c>
      <c r="G6870" t="s">
        <v>12</v>
      </c>
      <c r="H6870">
        <v>0</v>
      </c>
      <c r="I6870">
        <v>0</v>
      </c>
      <c r="J6870">
        <v>0</v>
      </c>
      <c r="K6870">
        <v>0</v>
      </c>
      <c r="L6870" t="str">
        <f t="shared" si="214"/>
        <v>Sab_3</v>
      </c>
      <c r="M6870">
        <f t="shared" si="215"/>
        <v>0</v>
      </c>
    </row>
    <row r="6871" spans="1:13" x14ac:dyDescent="0.25">
      <c r="A6871">
        <v>18</v>
      </c>
      <c r="B6871" t="s">
        <v>108</v>
      </c>
      <c r="C6871" t="s">
        <v>12</v>
      </c>
      <c r="D6871" t="s">
        <v>89</v>
      </c>
      <c r="E6871">
        <v>20</v>
      </c>
      <c r="F6871" t="s">
        <v>52</v>
      </c>
      <c r="G6871" t="s">
        <v>12</v>
      </c>
      <c r="H6871">
        <v>0</v>
      </c>
      <c r="I6871">
        <v>0</v>
      </c>
      <c r="J6871">
        <v>0</v>
      </c>
      <c r="K6871">
        <v>0</v>
      </c>
      <c r="L6871" t="str">
        <f t="shared" si="214"/>
        <v>Sab_3</v>
      </c>
      <c r="M6871">
        <f t="shared" si="215"/>
        <v>0</v>
      </c>
    </row>
    <row r="6872" spans="1:13" x14ac:dyDescent="0.25">
      <c r="A6872">
        <v>18</v>
      </c>
      <c r="B6872" t="s">
        <v>109</v>
      </c>
      <c r="C6872" t="s">
        <v>12</v>
      </c>
      <c r="D6872" t="s">
        <v>89</v>
      </c>
      <c r="E6872">
        <v>20</v>
      </c>
      <c r="F6872" t="s">
        <v>54</v>
      </c>
      <c r="G6872" t="s">
        <v>12</v>
      </c>
      <c r="H6872">
        <v>0</v>
      </c>
      <c r="I6872">
        <v>0</v>
      </c>
      <c r="J6872">
        <v>0</v>
      </c>
      <c r="K6872">
        <v>0</v>
      </c>
      <c r="L6872" t="str">
        <f t="shared" si="214"/>
        <v>Sab_3</v>
      </c>
      <c r="M6872">
        <f t="shared" si="215"/>
        <v>0</v>
      </c>
    </row>
    <row r="6873" spans="1:13" x14ac:dyDescent="0.25">
      <c r="A6873">
        <v>18</v>
      </c>
      <c r="B6873" t="s">
        <v>110</v>
      </c>
      <c r="C6873" t="s">
        <v>12</v>
      </c>
      <c r="D6873" t="s">
        <v>89</v>
      </c>
      <c r="E6873">
        <v>20</v>
      </c>
      <c r="F6873" t="s">
        <v>56</v>
      </c>
      <c r="G6873" t="s">
        <v>12</v>
      </c>
      <c r="H6873">
        <v>0</v>
      </c>
      <c r="I6873">
        <v>0</v>
      </c>
      <c r="J6873">
        <v>0</v>
      </c>
      <c r="K6873">
        <v>0</v>
      </c>
      <c r="L6873" t="str">
        <f t="shared" si="214"/>
        <v>Sab_3</v>
      </c>
      <c r="M6873">
        <f t="shared" si="215"/>
        <v>0</v>
      </c>
    </row>
    <row r="6874" spans="1:13" x14ac:dyDescent="0.25">
      <c r="A6874">
        <v>18</v>
      </c>
      <c r="B6874" t="s">
        <v>111</v>
      </c>
      <c r="C6874" t="s">
        <v>12</v>
      </c>
      <c r="D6874" t="s">
        <v>89</v>
      </c>
      <c r="E6874">
        <v>20</v>
      </c>
      <c r="F6874" t="s">
        <v>58</v>
      </c>
      <c r="G6874" t="s">
        <v>12</v>
      </c>
      <c r="H6874">
        <v>0</v>
      </c>
      <c r="I6874">
        <v>0</v>
      </c>
      <c r="J6874">
        <v>0</v>
      </c>
      <c r="K6874">
        <v>0</v>
      </c>
      <c r="L6874" t="str">
        <f t="shared" si="214"/>
        <v>Sab_3</v>
      </c>
      <c r="M6874">
        <f t="shared" si="215"/>
        <v>0</v>
      </c>
    </row>
    <row r="6875" spans="1:13" x14ac:dyDescent="0.25">
      <c r="A6875">
        <v>18</v>
      </c>
      <c r="B6875" t="s">
        <v>112</v>
      </c>
      <c r="C6875" t="s">
        <v>12</v>
      </c>
      <c r="D6875" t="s">
        <v>89</v>
      </c>
      <c r="E6875">
        <v>20</v>
      </c>
      <c r="F6875" t="s">
        <v>60</v>
      </c>
      <c r="G6875" t="s">
        <v>12</v>
      </c>
      <c r="H6875">
        <v>0</v>
      </c>
      <c r="I6875">
        <v>0</v>
      </c>
      <c r="J6875">
        <v>0</v>
      </c>
      <c r="K6875">
        <v>0</v>
      </c>
      <c r="L6875" t="str">
        <f t="shared" si="214"/>
        <v>Sab_3</v>
      </c>
      <c r="M6875">
        <f t="shared" si="215"/>
        <v>0</v>
      </c>
    </row>
    <row r="6876" spans="1:13" x14ac:dyDescent="0.25">
      <c r="A6876">
        <v>18</v>
      </c>
      <c r="B6876" t="s">
        <v>113</v>
      </c>
      <c r="C6876" t="s">
        <v>12</v>
      </c>
      <c r="D6876" t="s">
        <v>89</v>
      </c>
      <c r="E6876">
        <v>20</v>
      </c>
      <c r="F6876" t="s">
        <v>62</v>
      </c>
      <c r="G6876" t="s">
        <v>12</v>
      </c>
      <c r="H6876">
        <v>0</v>
      </c>
      <c r="I6876">
        <v>0</v>
      </c>
      <c r="J6876">
        <v>0</v>
      </c>
      <c r="K6876">
        <v>0</v>
      </c>
      <c r="L6876" t="str">
        <f t="shared" si="214"/>
        <v>Sab_3</v>
      </c>
      <c r="M6876">
        <f t="shared" si="215"/>
        <v>0</v>
      </c>
    </row>
    <row r="6877" spans="1:13" x14ac:dyDescent="0.25">
      <c r="A6877">
        <v>18</v>
      </c>
      <c r="B6877" t="s">
        <v>114</v>
      </c>
      <c r="C6877" t="s">
        <v>12</v>
      </c>
      <c r="D6877" t="s">
        <v>89</v>
      </c>
      <c r="E6877">
        <v>40</v>
      </c>
      <c r="F6877" t="s">
        <v>14</v>
      </c>
      <c r="G6877" t="s">
        <v>12</v>
      </c>
      <c r="H6877">
        <v>0</v>
      </c>
      <c r="I6877">
        <v>0</v>
      </c>
      <c r="J6877">
        <v>0</v>
      </c>
      <c r="K6877">
        <v>0</v>
      </c>
      <c r="L6877" t="str">
        <f t="shared" si="214"/>
        <v>Sab_3</v>
      </c>
      <c r="M6877">
        <f t="shared" si="215"/>
        <v>0</v>
      </c>
    </row>
    <row r="6878" spans="1:13" x14ac:dyDescent="0.25">
      <c r="A6878">
        <v>18</v>
      </c>
      <c r="B6878" t="s">
        <v>115</v>
      </c>
      <c r="C6878" t="s">
        <v>12</v>
      </c>
      <c r="D6878" t="s">
        <v>89</v>
      </c>
      <c r="E6878">
        <v>40</v>
      </c>
      <c r="F6878" t="s">
        <v>16</v>
      </c>
      <c r="G6878" t="s">
        <v>12</v>
      </c>
      <c r="H6878">
        <v>0</v>
      </c>
      <c r="I6878">
        <v>0</v>
      </c>
      <c r="J6878">
        <v>0</v>
      </c>
      <c r="K6878">
        <v>0</v>
      </c>
      <c r="L6878" t="str">
        <f t="shared" si="214"/>
        <v>Sab_3</v>
      </c>
      <c r="M6878">
        <f t="shared" si="215"/>
        <v>0</v>
      </c>
    </row>
    <row r="6879" spans="1:13" x14ac:dyDescent="0.25">
      <c r="A6879">
        <v>18</v>
      </c>
      <c r="B6879" t="s">
        <v>116</v>
      </c>
      <c r="C6879" t="s">
        <v>12</v>
      </c>
      <c r="D6879" t="s">
        <v>89</v>
      </c>
      <c r="E6879">
        <v>40</v>
      </c>
      <c r="F6879" t="s">
        <v>18</v>
      </c>
      <c r="G6879" t="s">
        <v>12</v>
      </c>
      <c r="H6879">
        <v>0</v>
      </c>
      <c r="I6879">
        <v>0</v>
      </c>
      <c r="J6879">
        <v>0</v>
      </c>
      <c r="K6879">
        <v>0</v>
      </c>
      <c r="L6879" t="str">
        <f t="shared" si="214"/>
        <v>Sab_3</v>
      </c>
      <c r="M6879">
        <f t="shared" si="215"/>
        <v>0</v>
      </c>
    </row>
    <row r="6880" spans="1:13" x14ac:dyDescent="0.25">
      <c r="A6880">
        <v>18</v>
      </c>
      <c r="B6880" t="s">
        <v>117</v>
      </c>
      <c r="C6880" t="s">
        <v>12</v>
      </c>
      <c r="D6880" t="s">
        <v>89</v>
      </c>
      <c r="E6880">
        <v>40</v>
      </c>
      <c r="F6880" t="s">
        <v>20</v>
      </c>
      <c r="G6880" t="s">
        <v>12</v>
      </c>
      <c r="H6880">
        <v>0</v>
      </c>
      <c r="I6880">
        <v>0</v>
      </c>
      <c r="J6880">
        <v>0</v>
      </c>
      <c r="K6880">
        <v>0</v>
      </c>
      <c r="L6880" t="str">
        <f t="shared" si="214"/>
        <v>Sab_3</v>
      </c>
      <c r="M6880">
        <f t="shared" si="215"/>
        <v>0</v>
      </c>
    </row>
    <row r="6881" spans="1:13" x14ac:dyDescent="0.25">
      <c r="A6881">
        <v>18</v>
      </c>
      <c r="B6881" t="s">
        <v>118</v>
      </c>
      <c r="C6881" t="s">
        <v>12</v>
      </c>
      <c r="D6881" t="s">
        <v>89</v>
      </c>
      <c r="E6881">
        <v>40</v>
      </c>
      <c r="F6881" t="s">
        <v>22</v>
      </c>
      <c r="G6881" t="s">
        <v>12</v>
      </c>
      <c r="H6881">
        <v>0</v>
      </c>
      <c r="I6881">
        <v>0</v>
      </c>
      <c r="J6881">
        <v>0</v>
      </c>
      <c r="K6881">
        <v>0</v>
      </c>
      <c r="L6881" t="str">
        <f t="shared" si="214"/>
        <v>Sab_3</v>
      </c>
      <c r="M6881">
        <f t="shared" si="215"/>
        <v>0</v>
      </c>
    </row>
    <row r="6882" spans="1:13" x14ac:dyDescent="0.25">
      <c r="A6882">
        <v>18</v>
      </c>
      <c r="B6882" t="s">
        <v>119</v>
      </c>
      <c r="C6882" t="s">
        <v>12</v>
      </c>
      <c r="D6882" t="s">
        <v>89</v>
      </c>
      <c r="E6882">
        <v>40</v>
      </c>
      <c r="F6882" t="s">
        <v>24</v>
      </c>
      <c r="G6882" t="s">
        <v>12</v>
      </c>
      <c r="H6882">
        <v>0</v>
      </c>
      <c r="I6882">
        <v>0</v>
      </c>
      <c r="J6882">
        <v>0</v>
      </c>
      <c r="K6882">
        <v>0</v>
      </c>
      <c r="L6882" t="str">
        <f t="shared" si="214"/>
        <v>Sab_3</v>
      </c>
      <c r="M6882">
        <f t="shared" si="215"/>
        <v>0</v>
      </c>
    </row>
    <row r="6883" spans="1:13" x14ac:dyDescent="0.25">
      <c r="A6883">
        <v>18</v>
      </c>
      <c r="B6883" t="s">
        <v>120</v>
      </c>
      <c r="C6883" t="s">
        <v>12</v>
      </c>
      <c r="D6883" t="s">
        <v>89</v>
      </c>
      <c r="E6883">
        <v>40</v>
      </c>
      <c r="F6883" t="s">
        <v>26</v>
      </c>
      <c r="G6883" t="s">
        <v>12</v>
      </c>
      <c r="H6883">
        <v>0</v>
      </c>
      <c r="I6883">
        <v>0</v>
      </c>
      <c r="J6883">
        <v>0</v>
      </c>
      <c r="K6883">
        <v>0</v>
      </c>
      <c r="L6883" t="str">
        <f t="shared" si="214"/>
        <v>Sab_3</v>
      </c>
      <c r="M6883">
        <f t="shared" si="215"/>
        <v>0</v>
      </c>
    </row>
    <row r="6884" spans="1:13" x14ac:dyDescent="0.25">
      <c r="A6884">
        <v>18</v>
      </c>
      <c r="B6884" t="s">
        <v>121</v>
      </c>
      <c r="C6884" t="s">
        <v>12</v>
      </c>
      <c r="D6884" t="s">
        <v>89</v>
      </c>
      <c r="E6884">
        <v>40</v>
      </c>
      <c r="F6884" t="s">
        <v>28</v>
      </c>
      <c r="G6884" t="s">
        <v>12</v>
      </c>
      <c r="H6884">
        <v>0</v>
      </c>
      <c r="I6884">
        <v>0</v>
      </c>
      <c r="J6884">
        <v>0</v>
      </c>
      <c r="K6884">
        <v>0</v>
      </c>
      <c r="L6884" t="str">
        <f t="shared" si="214"/>
        <v>Sab_3</v>
      </c>
      <c r="M6884">
        <f t="shared" si="215"/>
        <v>0</v>
      </c>
    </row>
    <row r="6885" spans="1:13" x14ac:dyDescent="0.25">
      <c r="A6885">
        <v>18</v>
      </c>
      <c r="B6885" t="s">
        <v>122</v>
      </c>
      <c r="C6885" t="s">
        <v>12</v>
      </c>
      <c r="D6885" t="s">
        <v>89</v>
      </c>
      <c r="E6885">
        <v>40</v>
      </c>
      <c r="F6885" t="s">
        <v>30</v>
      </c>
      <c r="G6885" t="s">
        <v>12</v>
      </c>
      <c r="H6885">
        <v>0</v>
      </c>
      <c r="I6885">
        <v>0</v>
      </c>
      <c r="J6885">
        <v>0</v>
      </c>
      <c r="K6885">
        <v>0</v>
      </c>
      <c r="L6885" t="str">
        <f t="shared" si="214"/>
        <v>Sab_3</v>
      </c>
      <c r="M6885">
        <f t="shared" si="215"/>
        <v>0</v>
      </c>
    </row>
    <row r="6886" spans="1:13" x14ac:dyDescent="0.25">
      <c r="A6886">
        <v>18</v>
      </c>
      <c r="B6886" t="s">
        <v>123</v>
      </c>
      <c r="C6886" t="s">
        <v>12</v>
      </c>
      <c r="D6886" t="s">
        <v>89</v>
      </c>
      <c r="E6886">
        <v>40</v>
      </c>
      <c r="F6886" t="s">
        <v>32</v>
      </c>
      <c r="G6886" t="s">
        <v>12</v>
      </c>
      <c r="H6886">
        <v>0</v>
      </c>
      <c r="I6886">
        <v>0</v>
      </c>
      <c r="J6886">
        <v>0</v>
      </c>
      <c r="K6886">
        <v>0</v>
      </c>
      <c r="L6886" t="str">
        <f t="shared" si="214"/>
        <v>Sab_3</v>
      </c>
      <c r="M6886">
        <f t="shared" si="215"/>
        <v>0</v>
      </c>
    </row>
    <row r="6887" spans="1:13" x14ac:dyDescent="0.25">
      <c r="A6887">
        <v>18</v>
      </c>
      <c r="B6887" t="s">
        <v>124</v>
      </c>
      <c r="C6887" t="s">
        <v>12</v>
      </c>
      <c r="D6887" t="s">
        <v>89</v>
      </c>
      <c r="E6887">
        <v>40</v>
      </c>
      <c r="F6887" t="s">
        <v>34</v>
      </c>
      <c r="G6887" t="s">
        <v>12</v>
      </c>
      <c r="H6887">
        <v>0</v>
      </c>
      <c r="I6887">
        <v>0</v>
      </c>
      <c r="J6887">
        <v>0</v>
      </c>
      <c r="K6887">
        <v>0</v>
      </c>
      <c r="L6887" t="str">
        <f t="shared" si="214"/>
        <v>Sab_3</v>
      </c>
      <c r="M6887">
        <f t="shared" si="215"/>
        <v>0</v>
      </c>
    </row>
    <row r="6888" spans="1:13" x14ac:dyDescent="0.25">
      <c r="A6888">
        <v>18</v>
      </c>
      <c r="B6888" t="s">
        <v>125</v>
      </c>
      <c r="C6888" t="s">
        <v>12</v>
      </c>
      <c r="D6888" t="s">
        <v>89</v>
      </c>
      <c r="E6888">
        <v>40</v>
      </c>
      <c r="F6888" t="s">
        <v>36</v>
      </c>
      <c r="G6888" t="s">
        <v>12</v>
      </c>
      <c r="H6888">
        <v>0</v>
      </c>
      <c r="I6888">
        <v>0</v>
      </c>
      <c r="J6888">
        <v>0</v>
      </c>
      <c r="K6888">
        <v>0</v>
      </c>
      <c r="L6888" t="str">
        <f t="shared" si="214"/>
        <v>Sab_3</v>
      </c>
      <c r="M6888">
        <f t="shared" si="215"/>
        <v>0</v>
      </c>
    </row>
    <row r="6889" spans="1:13" x14ac:dyDescent="0.25">
      <c r="A6889">
        <v>18</v>
      </c>
      <c r="B6889" t="s">
        <v>126</v>
      </c>
      <c r="C6889" t="s">
        <v>12</v>
      </c>
      <c r="D6889" t="s">
        <v>89</v>
      </c>
      <c r="E6889">
        <v>40</v>
      </c>
      <c r="F6889" t="s">
        <v>38</v>
      </c>
      <c r="G6889" t="s">
        <v>12</v>
      </c>
      <c r="H6889">
        <v>0</v>
      </c>
      <c r="I6889">
        <v>0</v>
      </c>
      <c r="J6889">
        <v>0</v>
      </c>
      <c r="K6889">
        <v>0</v>
      </c>
      <c r="L6889" t="str">
        <f t="shared" si="214"/>
        <v>Sab_3</v>
      </c>
      <c r="M6889">
        <f t="shared" si="215"/>
        <v>0</v>
      </c>
    </row>
    <row r="6890" spans="1:13" x14ac:dyDescent="0.25">
      <c r="A6890">
        <v>18</v>
      </c>
      <c r="B6890" t="s">
        <v>127</v>
      </c>
      <c r="C6890" t="s">
        <v>12</v>
      </c>
      <c r="D6890" t="s">
        <v>89</v>
      </c>
      <c r="E6890">
        <v>40</v>
      </c>
      <c r="F6890" t="s">
        <v>40</v>
      </c>
      <c r="G6890" t="s">
        <v>12</v>
      </c>
      <c r="H6890">
        <v>0</v>
      </c>
      <c r="I6890">
        <v>0</v>
      </c>
      <c r="J6890">
        <v>0</v>
      </c>
      <c r="K6890">
        <v>0</v>
      </c>
      <c r="L6890" t="str">
        <f t="shared" si="214"/>
        <v>Sab_3</v>
      </c>
      <c r="M6890">
        <f t="shared" si="215"/>
        <v>0</v>
      </c>
    </row>
    <row r="6891" spans="1:13" x14ac:dyDescent="0.25">
      <c r="A6891">
        <v>18</v>
      </c>
      <c r="B6891" t="s">
        <v>128</v>
      </c>
      <c r="C6891" t="s">
        <v>12</v>
      </c>
      <c r="D6891" t="s">
        <v>89</v>
      </c>
      <c r="E6891">
        <v>40</v>
      </c>
      <c r="F6891" t="s">
        <v>42</v>
      </c>
      <c r="G6891" t="s">
        <v>12</v>
      </c>
      <c r="H6891">
        <v>0</v>
      </c>
      <c r="I6891">
        <v>0</v>
      </c>
      <c r="J6891">
        <v>0</v>
      </c>
      <c r="K6891">
        <v>0</v>
      </c>
      <c r="L6891" t="str">
        <f t="shared" si="214"/>
        <v>Sab_3</v>
      </c>
      <c r="M6891">
        <f t="shared" si="215"/>
        <v>0</v>
      </c>
    </row>
    <row r="6892" spans="1:13" x14ac:dyDescent="0.25">
      <c r="A6892">
        <v>18</v>
      </c>
      <c r="B6892" t="s">
        <v>129</v>
      </c>
      <c r="C6892" t="s">
        <v>12</v>
      </c>
      <c r="D6892" t="s">
        <v>89</v>
      </c>
      <c r="E6892">
        <v>40</v>
      </c>
      <c r="F6892" t="s">
        <v>44</v>
      </c>
      <c r="G6892" t="s">
        <v>12</v>
      </c>
      <c r="H6892">
        <v>0</v>
      </c>
      <c r="I6892">
        <v>0</v>
      </c>
      <c r="J6892">
        <v>0</v>
      </c>
      <c r="K6892">
        <v>0</v>
      </c>
      <c r="L6892" t="str">
        <f t="shared" si="214"/>
        <v>Sab_3</v>
      </c>
      <c r="M6892">
        <f t="shared" si="215"/>
        <v>0</v>
      </c>
    </row>
    <row r="6893" spans="1:13" x14ac:dyDescent="0.25">
      <c r="A6893">
        <v>18</v>
      </c>
      <c r="B6893" t="s">
        <v>130</v>
      </c>
      <c r="C6893" t="s">
        <v>12</v>
      </c>
      <c r="D6893" t="s">
        <v>89</v>
      </c>
      <c r="E6893">
        <v>40</v>
      </c>
      <c r="F6893" t="s">
        <v>46</v>
      </c>
      <c r="G6893" t="s">
        <v>12</v>
      </c>
      <c r="H6893">
        <v>0</v>
      </c>
      <c r="I6893">
        <v>0</v>
      </c>
      <c r="J6893">
        <v>0</v>
      </c>
      <c r="K6893">
        <v>0</v>
      </c>
      <c r="L6893" t="str">
        <f t="shared" si="214"/>
        <v>Sab_3</v>
      </c>
      <c r="M6893">
        <f t="shared" si="215"/>
        <v>0</v>
      </c>
    </row>
    <row r="6894" spans="1:13" x14ac:dyDescent="0.25">
      <c r="A6894">
        <v>18</v>
      </c>
      <c r="B6894" t="s">
        <v>131</v>
      </c>
      <c r="C6894" t="s">
        <v>12</v>
      </c>
      <c r="D6894" t="s">
        <v>89</v>
      </c>
      <c r="E6894">
        <v>40</v>
      </c>
      <c r="F6894" t="s">
        <v>48</v>
      </c>
      <c r="G6894" t="s">
        <v>12</v>
      </c>
      <c r="H6894">
        <v>0</v>
      </c>
      <c r="I6894">
        <v>0</v>
      </c>
      <c r="J6894">
        <v>0</v>
      </c>
      <c r="K6894">
        <v>0</v>
      </c>
      <c r="L6894" t="str">
        <f t="shared" si="214"/>
        <v>Sab_3</v>
      </c>
      <c r="M6894">
        <f t="shared" si="215"/>
        <v>0</v>
      </c>
    </row>
    <row r="6895" spans="1:13" x14ac:dyDescent="0.25">
      <c r="A6895">
        <v>18</v>
      </c>
      <c r="B6895" t="s">
        <v>132</v>
      </c>
      <c r="C6895" t="s">
        <v>12</v>
      </c>
      <c r="D6895" t="s">
        <v>89</v>
      </c>
      <c r="E6895">
        <v>40</v>
      </c>
      <c r="F6895" t="s">
        <v>50</v>
      </c>
      <c r="G6895" t="s">
        <v>12</v>
      </c>
      <c r="H6895">
        <v>0</v>
      </c>
      <c r="I6895">
        <v>0</v>
      </c>
      <c r="J6895">
        <v>0</v>
      </c>
      <c r="K6895">
        <v>0</v>
      </c>
      <c r="L6895" t="str">
        <f t="shared" si="214"/>
        <v>Sab_3</v>
      </c>
      <c r="M6895">
        <f t="shared" si="215"/>
        <v>0</v>
      </c>
    </row>
    <row r="6896" spans="1:13" x14ac:dyDescent="0.25">
      <c r="A6896">
        <v>18</v>
      </c>
      <c r="B6896" t="s">
        <v>133</v>
      </c>
      <c r="C6896" t="s">
        <v>12</v>
      </c>
      <c r="D6896" t="s">
        <v>89</v>
      </c>
      <c r="E6896">
        <v>40</v>
      </c>
      <c r="F6896" t="s">
        <v>52</v>
      </c>
      <c r="G6896" t="s">
        <v>12</v>
      </c>
      <c r="H6896">
        <v>0</v>
      </c>
      <c r="I6896">
        <v>0</v>
      </c>
      <c r="J6896">
        <v>0</v>
      </c>
      <c r="K6896">
        <v>0</v>
      </c>
      <c r="L6896" t="str">
        <f t="shared" si="214"/>
        <v>Sab_3</v>
      </c>
      <c r="M6896">
        <f t="shared" si="215"/>
        <v>0</v>
      </c>
    </row>
    <row r="6897" spans="1:13" x14ac:dyDescent="0.25">
      <c r="A6897">
        <v>18</v>
      </c>
      <c r="B6897" t="s">
        <v>134</v>
      </c>
      <c r="C6897" t="s">
        <v>12</v>
      </c>
      <c r="D6897" t="s">
        <v>89</v>
      </c>
      <c r="E6897">
        <v>40</v>
      </c>
      <c r="F6897" t="s">
        <v>54</v>
      </c>
      <c r="G6897" t="s">
        <v>12</v>
      </c>
      <c r="H6897">
        <v>0</v>
      </c>
      <c r="I6897">
        <v>0</v>
      </c>
      <c r="J6897">
        <v>0</v>
      </c>
      <c r="K6897">
        <v>0</v>
      </c>
      <c r="L6897" t="str">
        <f t="shared" si="214"/>
        <v>Sab_3</v>
      </c>
      <c r="M6897">
        <f t="shared" si="215"/>
        <v>0</v>
      </c>
    </row>
    <row r="6898" spans="1:13" x14ac:dyDescent="0.25">
      <c r="A6898">
        <v>18</v>
      </c>
      <c r="B6898" t="s">
        <v>135</v>
      </c>
      <c r="C6898" t="s">
        <v>12</v>
      </c>
      <c r="D6898" t="s">
        <v>89</v>
      </c>
      <c r="E6898">
        <v>40</v>
      </c>
      <c r="F6898" t="s">
        <v>56</v>
      </c>
      <c r="G6898" t="s">
        <v>12</v>
      </c>
      <c r="H6898">
        <v>0</v>
      </c>
      <c r="I6898">
        <v>0</v>
      </c>
      <c r="J6898">
        <v>0</v>
      </c>
      <c r="K6898">
        <v>0</v>
      </c>
      <c r="L6898" t="str">
        <f t="shared" si="214"/>
        <v>Sab_3</v>
      </c>
      <c r="M6898">
        <f t="shared" si="215"/>
        <v>0</v>
      </c>
    </row>
    <row r="6899" spans="1:13" x14ac:dyDescent="0.25">
      <c r="A6899">
        <v>18</v>
      </c>
      <c r="B6899" t="s">
        <v>136</v>
      </c>
      <c r="C6899" t="s">
        <v>12</v>
      </c>
      <c r="D6899" t="s">
        <v>89</v>
      </c>
      <c r="E6899">
        <v>40</v>
      </c>
      <c r="F6899" t="s">
        <v>58</v>
      </c>
      <c r="G6899" t="s">
        <v>12</v>
      </c>
      <c r="H6899">
        <v>0</v>
      </c>
      <c r="I6899">
        <v>0</v>
      </c>
      <c r="J6899">
        <v>0</v>
      </c>
      <c r="K6899">
        <v>0</v>
      </c>
      <c r="L6899" t="str">
        <f t="shared" si="214"/>
        <v>Sab_3</v>
      </c>
      <c r="M6899">
        <f t="shared" si="215"/>
        <v>0</v>
      </c>
    </row>
    <row r="6900" spans="1:13" x14ac:dyDescent="0.25">
      <c r="A6900">
        <v>18</v>
      </c>
      <c r="B6900" t="s">
        <v>137</v>
      </c>
      <c r="C6900" t="s">
        <v>12</v>
      </c>
      <c r="D6900" t="s">
        <v>89</v>
      </c>
      <c r="E6900">
        <v>40</v>
      </c>
      <c r="F6900" t="s">
        <v>60</v>
      </c>
      <c r="G6900" t="s">
        <v>12</v>
      </c>
      <c r="H6900">
        <v>0</v>
      </c>
      <c r="I6900">
        <v>0</v>
      </c>
      <c r="J6900">
        <v>0</v>
      </c>
      <c r="K6900">
        <v>0</v>
      </c>
      <c r="L6900" t="str">
        <f t="shared" si="214"/>
        <v>Sab_3</v>
      </c>
      <c r="M6900">
        <f t="shared" si="215"/>
        <v>0</v>
      </c>
    </row>
    <row r="6901" spans="1:13" x14ac:dyDescent="0.25">
      <c r="A6901">
        <v>18</v>
      </c>
      <c r="B6901" t="s">
        <v>138</v>
      </c>
      <c r="C6901" t="s">
        <v>12</v>
      </c>
      <c r="D6901" t="s">
        <v>89</v>
      </c>
      <c r="E6901">
        <v>40</v>
      </c>
      <c r="F6901" t="s">
        <v>62</v>
      </c>
      <c r="G6901" t="s">
        <v>12</v>
      </c>
      <c r="H6901">
        <v>0</v>
      </c>
      <c r="I6901">
        <v>0</v>
      </c>
      <c r="J6901">
        <v>0</v>
      </c>
      <c r="K6901">
        <v>0</v>
      </c>
      <c r="L6901" t="str">
        <f t="shared" si="214"/>
        <v>Sab_3</v>
      </c>
      <c r="M6901">
        <f t="shared" si="215"/>
        <v>0</v>
      </c>
    </row>
    <row r="6902" spans="1:13" x14ac:dyDescent="0.25">
      <c r="A6902">
        <v>18</v>
      </c>
      <c r="B6902" t="s">
        <v>139</v>
      </c>
      <c r="C6902" t="s">
        <v>12</v>
      </c>
      <c r="D6902" t="s">
        <v>140</v>
      </c>
      <c r="E6902">
        <v>20</v>
      </c>
      <c r="F6902" t="s">
        <v>14</v>
      </c>
      <c r="G6902" t="s">
        <v>12</v>
      </c>
      <c r="H6902">
        <v>0</v>
      </c>
      <c r="I6902">
        <v>0</v>
      </c>
      <c r="J6902">
        <v>0</v>
      </c>
      <c r="K6902">
        <v>0</v>
      </c>
      <c r="L6902" t="str">
        <f t="shared" si="214"/>
        <v>Sab_3</v>
      </c>
      <c r="M6902">
        <f t="shared" si="215"/>
        <v>0</v>
      </c>
    </row>
    <row r="6903" spans="1:13" x14ac:dyDescent="0.25">
      <c r="A6903">
        <v>18</v>
      </c>
      <c r="B6903" t="s">
        <v>141</v>
      </c>
      <c r="C6903" t="s">
        <v>12</v>
      </c>
      <c r="D6903" t="s">
        <v>140</v>
      </c>
      <c r="E6903">
        <v>20</v>
      </c>
      <c r="F6903" t="s">
        <v>16</v>
      </c>
      <c r="G6903" t="s">
        <v>12</v>
      </c>
      <c r="H6903">
        <v>0</v>
      </c>
      <c r="I6903">
        <v>0</v>
      </c>
      <c r="J6903">
        <v>0</v>
      </c>
      <c r="K6903">
        <v>0</v>
      </c>
      <c r="L6903" t="str">
        <f t="shared" si="214"/>
        <v>Sab_3</v>
      </c>
      <c r="M6903">
        <f t="shared" si="215"/>
        <v>0</v>
      </c>
    </row>
    <row r="6904" spans="1:13" x14ac:dyDescent="0.25">
      <c r="A6904">
        <v>18</v>
      </c>
      <c r="B6904" t="s">
        <v>142</v>
      </c>
      <c r="C6904" t="s">
        <v>12</v>
      </c>
      <c r="D6904" t="s">
        <v>140</v>
      </c>
      <c r="E6904">
        <v>20</v>
      </c>
      <c r="F6904" t="s">
        <v>18</v>
      </c>
      <c r="G6904" t="s">
        <v>12</v>
      </c>
      <c r="H6904">
        <v>0</v>
      </c>
      <c r="I6904">
        <v>0</v>
      </c>
      <c r="J6904">
        <v>0</v>
      </c>
      <c r="K6904">
        <v>0</v>
      </c>
      <c r="L6904" t="str">
        <f t="shared" si="214"/>
        <v>Sab_3</v>
      </c>
      <c r="M6904">
        <f t="shared" si="215"/>
        <v>0</v>
      </c>
    </row>
    <row r="6905" spans="1:13" x14ac:dyDescent="0.25">
      <c r="A6905">
        <v>18</v>
      </c>
      <c r="B6905" t="s">
        <v>143</v>
      </c>
      <c r="C6905" t="s">
        <v>12</v>
      </c>
      <c r="D6905" t="s">
        <v>140</v>
      </c>
      <c r="E6905">
        <v>20</v>
      </c>
      <c r="F6905" t="s">
        <v>20</v>
      </c>
      <c r="G6905" t="s">
        <v>12</v>
      </c>
      <c r="H6905">
        <v>0</v>
      </c>
      <c r="I6905">
        <v>0</v>
      </c>
      <c r="J6905">
        <v>0</v>
      </c>
      <c r="K6905">
        <v>0</v>
      </c>
      <c r="L6905" t="str">
        <f t="shared" si="214"/>
        <v>Sab_3</v>
      </c>
      <c r="M6905">
        <f t="shared" si="215"/>
        <v>0</v>
      </c>
    </row>
    <row r="6906" spans="1:13" x14ac:dyDescent="0.25">
      <c r="A6906">
        <v>18</v>
      </c>
      <c r="B6906" t="s">
        <v>144</v>
      </c>
      <c r="C6906" t="s">
        <v>12</v>
      </c>
      <c r="D6906" t="s">
        <v>140</v>
      </c>
      <c r="E6906">
        <v>20</v>
      </c>
      <c r="F6906" t="s">
        <v>22</v>
      </c>
      <c r="G6906" t="s">
        <v>12</v>
      </c>
      <c r="H6906">
        <v>0</v>
      </c>
      <c r="I6906">
        <v>0</v>
      </c>
      <c r="J6906">
        <v>0</v>
      </c>
      <c r="K6906">
        <v>0</v>
      </c>
      <c r="L6906" t="str">
        <f t="shared" si="214"/>
        <v>Sab_3</v>
      </c>
      <c r="M6906">
        <f t="shared" si="215"/>
        <v>0</v>
      </c>
    </row>
    <row r="6907" spans="1:13" x14ac:dyDescent="0.25">
      <c r="A6907">
        <v>18</v>
      </c>
      <c r="B6907" t="s">
        <v>145</v>
      </c>
      <c r="C6907" t="s">
        <v>12</v>
      </c>
      <c r="D6907" t="s">
        <v>140</v>
      </c>
      <c r="E6907">
        <v>20</v>
      </c>
      <c r="F6907" t="s">
        <v>24</v>
      </c>
      <c r="G6907" t="s">
        <v>12</v>
      </c>
      <c r="H6907">
        <v>0</v>
      </c>
      <c r="I6907">
        <v>0</v>
      </c>
      <c r="J6907">
        <v>0</v>
      </c>
      <c r="K6907">
        <v>0</v>
      </c>
      <c r="L6907" t="str">
        <f t="shared" si="214"/>
        <v>Sab_3</v>
      </c>
      <c r="M6907">
        <f t="shared" si="215"/>
        <v>0</v>
      </c>
    </row>
    <row r="6908" spans="1:13" x14ac:dyDescent="0.25">
      <c r="A6908">
        <v>18</v>
      </c>
      <c r="B6908" t="s">
        <v>146</v>
      </c>
      <c r="C6908" t="s">
        <v>12</v>
      </c>
      <c r="D6908" t="s">
        <v>140</v>
      </c>
      <c r="E6908">
        <v>20</v>
      </c>
      <c r="F6908" t="s">
        <v>26</v>
      </c>
      <c r="G6908" t="s">
        <v>12</v>
      </c>
      <c r="H6908">
        <v>0</v>
      </c>
      <c r="I6908">
        <v>0</v>
      </c>
      <c r="J6908">
        <v>0</v>
      </c>
      <c r="K6908">
        <v>0</v>
      </c>
      <c r="L6908" t="str">
        <f t="shared" si="214"/>
        <v>Sab_3</v>
      </c>
      <c r="M6908">
        <f t="shared" si="215"/>
        <v>0</v>
      </c>
    </row>
    <row r="6909" spans="1:13" x14ac:dyDescent="0.25">
      <c r="A6909">
        <v>18</v>
      </c>
      <c r="B6909" t="s">
        <v>147</v>
      </c>
      <c r="C6909" t="s">
        <v>12</v>
      </c>
      <c r="D6909" t="s">
        <v>140</v>
      </c>
      <c r="E6909">
        <v>20</v>
      </c>
      <c r="F6909" t="s">
        <v>28</v>
      </c>
      <c r="G6909" t="s">
        <v>12</v>
      </c>
      <c r="H6909">
        <v>0</v>
      </c>
      <c r="I6909">
        <v>0</v>
      </c>
      <c r="J6909">
        <v>0</v>
      </c>
      <c r="K6909">
        <v>0</v>
      </c>
      <c r="L6909" t="str">
        <f t="shared" si="214"/>
        <v>Sab_3</v>
      </c>
      <c r="M6909">
        <f t="shared" si="215"/>
        <v>0</v>
      </c>
    </row>
    <row r="6910" spans="1:13" x14ac:dyDescent="0.25">
      <c r="A6910">
        <v>18</v>
      </c>
      <c r="B6910" t="s">
        <v>148</v>
      </c>
      <c r="C6910" t="s">
        <v>12</v>
      </c>
      <c r="D6910" t="s">
        <v>140</v>
      </c>
      <c r="E6910">
        <v>20</v>
      </c>
      <c r="F6910" t="s">
        <v>30</v>
      </c>
      <c r="G6910" t="s">
        <v>12</v>
      </c>
      <c r="H6910">
        <v>0</v>
      </c>
      <c r="I6910">
        <v>0</v>
      </c>
      <c r="J6910">
        <v>0</v>
      </c>
      <c r="K6910">
        <v>0</v>
      </c>
      <c r="L6910" t="str">
        <f t="shared" si="214"/>
        <v>Sab_3</v>
      </c>
      <c r="M6910">
        <f t="shared" si="215"/>
        <v>0</v>
      </c>
    </row>
    <row r="6911" spans="1:13" x14ac:dyDescent="0.25">
      <c r="A6911">
        <v>18</v>
      </c>
      <c r="B6911" t="s">
        <v>149</v>
      </c>
      <c r="C6911" t="s">
        <v>12</v>
      </c>
      <c r="D6911" t="s">
        <v>140</v>
      </c>
      <c r="E6911">
        <v>20</v>
      </c>
      <c r="F6911" t="s">
        <v>32</v>
      </c>
      <c r="G6911" t="s">
        <v>12</v>
      </c>
      <c r="H6911">
        <v>0</v>
      </c>
      <c r="I6911">
        <v>0</v>
      </c>
      <c r="J6911">
        <v>0</v>
      </c>
      <c r="K6911">
        <v>0</v>
      </c>
      <c r="L6911" t="str">
        <f t="shared" si="214"/>
        <v>Sab_3</v>
      </c>
      <c r="M6911">
        <f t="shared" si="215"/>
        <v>0</v>
      </c>
    </row>
    <row r="6912" spans="1:13" x14ac:dyDescent="0.25">
      <c r="A6912">
        <v>18</v>
      </c>
      <c r="B6912" t="s">
        <v>150</v>
      </c>
      <c r="C6912" t="s">
        <v>12</v>
      </c>
      <c r="D6912" t="s">
        <v>140</v>
      </c>
      <c r="E6912">
        <v>20</v>
      </c>
      <c r="F6912" t="s">
        <v>34</v>
      </c>
      <c r="G6912" t="s">
        <v>12</v>
      </c>
      <c r="H6912">
        <v>0</v>
      </c>
      <c r="I6912">
        <v>0</v>
      </c>
      <c r="J6912">
        <v>0</v>
      </c>
      <c r="K6912">
        <v>0</v>
      </c>
      <c r="L6912" t="str">
        <f t="shared" si="214"/>
        <v>Sab_3</v>
      </c>
      <c r="M6912">
        <f t="shared" si="215"/>
        <v>0</v>
      </c>
    </row>
    <row r="6913" spans="1:13" x14ac:dyDescent="0.25">
      <c r="A6913">
        <v>18</v>
      </c>
      <c r="B6913" t="s">
        <v>151</v>
      </c>
      <c r="C6913" t="s">
        <v>12</v>
      </c>
      <c r="D6913" t="s">
        <v>140</v>
      </c>
      <c r="E6913">
        <v>20</v>
      </c>
      <c r="F6913" t="s">
        <v>36</v>
      </c>
      <c r="G6913" t="s">
        <v>12</v>
      </c>
      <c r="H6913">
        <v>0</v>
      </c>
      <c r="I6913">
        <v>0</v>
      </c>
      <c r="J6913">
        <v>0</v>
      </c>
      <c r="K6913">
        <v>0</v>
      </c>
      <c r="L6913" t="str">
        <f t="shared" si="214"/>
        <v>Sab_3</v>
      </c>
      <c r="M6913">
        <f t="shared" si="215"/>
        <v>0</v>
      </c>
    </row>
    <row r="6914" spans="1:13" x14ac:dyDescent="0.25">
      <c r="A6914">
        <v>18</v>
      </c>
      <c r="B6914" t="s">
        <v>152</v>
      </c>
      <c r="C6914" t="s">
        <v>12</v>
      </c>
      <c r="D6914" t="s">
        <v>140</v>
      </c>
      <c r="E6914">
        <v>20</v>
      </c>
      <c r="F6914" t="s">
        <v>38</v>
      </c>
      <c r="G6914" t="s">
        <v>12</v>
      </c>
      <c r="H6914">
        <v>0</v>
      </c>
      <c r="I6914">
        <v>0</v>
      </c>
      <c r="J6914">
        <v>0</v>
      </c>
      <c r="K6914">
        <v>0</v>
      </c>
      <c r="L6914" t="str">
        <f t="shared" si="214"/>
        <v>Sab_3</v>
      </c>
      <c r="M6914">
        <f t="shared" si="215"/>
        <v>0</v>
      </c>
    </row>
    <row r="6915" spans="1:13" x14ac:dyDescent="0.25">
      <c r="A6915">
        <v>18</v>
      </c>
      <c r="B6915" t="s">
        <v>153</v>
      </c>
      <c r="C6915" t="s">
        <v>12</v>
      </c>
      <c r="D6915" t="s">
        <v>140</v>
      </c>
      <c r="E6915">
        <v>20</v>
      </c>
      <c r="F6915" t="s">
        <v>40</v>
      </c>
      <c r="G6915" t="s">
        <v>12</v>
      </c>
      <c r="H6915">
        <v>0</v>
      </c>
      <c r="I6915">
        <v>0</v>
      </c>
      <c r="J6915">
        <v>0</v>
      </c>
      <c r="K6915">
        <v>0</v>
      </c>
      <c r="L6915" t="str">
        <f t="shared" ref="L6915:L6978" si="216">IF(A6915=1,"Lun_1",IF(A6915=2,"Lun_2",IF(A6915=3,"Lun_3",IF(A6915=4,"Mar_1",IF(A6915=5,"Mar_2",IF(A6915=6,"Mar_3",IF(A6915=7,"Mie_1",IF(A6915=8,"Mie_2",IF(A6915=9,"Mie_3",IF(A6915=10,"Jue_1",IF(A6915=11,"Jue_2",IF(A6915=12,"Jue_3",IF(A6915=13,"Vie_1",IF(A6915=14,"Vie_2",IF(A6915=15,"Vie_3",IF(A6915=16,"Sab_1",IF(A6915=17,"Sab_2",IF(A6915=18,"Sab_3",IF(A6915=19,"Dom_1",IF(A6915=20,"Dom_2",IF(A6915=21,"Dom_3")))))))))))))))))))))</f>
        <v>Sab_3</v>
      </c>
      <c r="M6915">
        <f t="shared" ref="M6915:M6978" si="217">SUM(H6915:K6915)</f>
        <v>0</v>
      </c>
    </row>
    <row r="6916" spans="1:13" x14ac:dyDescent="0.25">
      <c r="A6916">
        <v>18</v>
      </c>
      <c r="B6916" t="s">
        <v>154</v>
      </c>
      <c r="C6916" t="s">
        <v>12</v>
      </c>
      <c r="D6916" t="s">
        <v>140</v>
      </c>
      <c r="E6916">
        <v>20</v>
      </c>
      <c r="F6916" t="s">
        <v>42</v>
      </c>
      <c r="G6916" t="s">
        <v>12</v>
      </c>
      <c r="H6916">
        <v>0</v>
      </c>
      <c r="I6916">
        <v>0</v>
      </c>
      <c r="J6916">
        <v>0</v>
      </c>
      <c r="K6916">
        <v>0</v>
      </c>
      <c r="L6916" t="str">
        <f t="shared" si="216"/>
        <v>Sab_3</v>
      </c>
      <c r="M6916">
        <f t="shared" si="217"/>
        <v>0</v>
      </c>
    </row>
    <row r="6917" spans="1:13" x14ac:dyDescent="0.25">
      <c r="A6917">
        <v>18</v>
      </c>
      <c r="B6917" t="s">
        <v>155</v>
      </c>
      <c r="C6917" t="s">
        <v>12</v>
      </c>
      <c r="D6917" t="s">
        <v>140</v>
      </c>
      <c r="E6917">
        <v>20</v>
      </c>
      <c r="F6917" t="s">
        <v>44</v>
      </c>
      <c r="G6917" t="s">
        <v>12</v>
      </c>
      <c r="H6917">
        <v>0</v>
      </c>
      <c r="I6917">
        <v>0</v>
      </c>
      <c r="J6917">
        <v>0</v>
      </c>
      <c r="K6917">
        <v>0</v>
      </c>
      <c r="L6917" t="str">
        <f t="shared" si="216"/>
        <v>Sab_3</v>
      </c>
      <c r="M6917">
        <f t="shared" si="217"/>
        <v>0</v>
      </c>
    </row>
    <row r="6918" spans="1:13" x14ac:dyDescent="0.25">
      <c r="A6918">
        <v>18</v>
      </c>
      <c r="B6918" t="s">
        <v>156</v>
      </c>
      <c r="C6918" t="s">
        <v>12</v>
      </c>
      <c r="D6918" t="s">
        <v>140</v>
      </c>
      <c r="E6918">
        <v>20</v>
      </c>
      <c r="F6918" t="s">
        <v>46</v>
      </c>
      <c r="G6918" t="s">
        <v>12</v>
      </c>
      <c r="H6918">
        <v>0</v>
      </c>
      <c r="I6918">
        <v>0</v>
      </c>
      <c r="J6918">
        <v>0</v>
      </c>
      <c r="K6918">
        <v>0</v>
      </c>
      <c r="L6918" t="str">
        <f t="shared" si="216"/>
        <v>Sab_3</v>
      </c>
      <c r="M6918">
        <f t="shared" si="217"/>
        <v>0</v>
      </c>
    </row>
    <row r="6919" spans="1:13" x14ac:dyDescent="0.25">
      <c r="A6919">
        <v>18</v>
      </c>
      <c r="B6919" t="s">
        <v>157</v>
      </c>
      <c r="C6919" t="s">
        <v>12</v>
      </c>
      <c r="D6919" t="s">
        <v>140</v>
      </c>
      <c r="E6919">
        <v>20</v>
      </c>
      <c r="F6919" t="s">
        <v>48</v>
      </c>
      <c r="G6919" t="s">
        <v>12</v>
      </c>
      <c r="H6919">
        <v>0</v>
      </c>
      <c r="I6919">
        <v>0</v>
      </c>
      <c r="J6919">
        <v>0</v>
      </c>
      <c r="K6919">
        <v>0</v>
      </c>
      <c r="L6919" t="str">
        <f t="shared" si="216"/>
        <v>Sab_3</v>
      </c>
      <c r="M6919">
        <f t="shared" si="217"/>
        <v>0</v>
      </c>
    </row>
    <row r="6920" spans="1:13" x14ac:dyDescent="0.25">
      <c r="A6920">
        <v>18</v>
      </c>
      <c r="B6920" t="s">
        <v>158</v>
      </c>
      <c r="C6920" t="s">
        <v>12</v>
      </c>
      <c r="D6920" t="s">
        <v>140</v>
      </c>
      <c r="E6920">
        <v>20</v>
      </c>
      <c r="F6920" t="s">
        <v>50</v>
      </c>
      <c r="G6920" t="s">
        <v>12</v>
      </c>
      <c r="H6920">
        <v>0</v>
      </c>
      <c r="I6920">
        <v>0</v>
      </c>
      <c r="J6920">
        <v>0</v>
      </c>
      <c r="K6920">
        <v>0</v>
      </c>
      <c r="L6920" t="str">
        <f t="shared" si="216"/>
        <v>Sab_3</v>
      </c>
      <c r="M6920">
        <f t="shared" si="217"/>
        <v>0</v>
      </c>
    </row>
    <row r="6921" spans="1:13" x14ac:dyDescent="0.25">
      <c r="A6921">
        <v>18</v>
      </c>
      <c r="B6921" t="s">
        <v>159</v>
      </c>
      <c r="C6921" t="s">
        <v>12</v>
      </c>
      <c r="D6921" t="s">
        <v>140</v>
      </c>
      <c r="E6921">
        <v>20</v>
      </c>
      <c r="F6921" t="s">
        <v>52</v>
      </c>
      <c r="G6921" t="s">
        <v>12</v>
      </c>
      <c r="H6921">
        <v>0</v>
      </c>
      <c r="I6921">
        <v>0</v>
      </c>
      <c r="J6921">
        <v>0</v>
      </c>
      <c r="K6921">
        <v>0</v>
      </c>
      <c r="L6921" t="str">
        <f t="shared" si="216"/>
        <v>Sab_3</v>
      </c>
      <c r="M6921">
        <f t="shared" si="217"/>
        <v>0</v>
      </c>
    </row>
    <row r="6922" spans="1:13" x14ac:dyDescent="0.25">
      <c r="A6922">
        <v>18</v>
      </c>
      <c r="B6922" t="s">
        <v>160</v>
      </c>
      <c r="C6922" t="s">
        <v>12</v>
      </c>
      <c r="D6922" t="s">
        <v>140</v>
      </c>
      <c r="E6922">
        <v>20</v>
      </c>
      <c r="F6922" t="s">
        <v>54</v>
      </c>
      <c r="G6922" t="s">
        <v>12</v>
      </c>
      <c r="H6922">
        <v>0</v>
      </c>
      <c r="I6922">
        <v>0</v>
      </c>
      <c r="J6922">
        <v>0</v>
      </c>
      <c r="K6922">
        <v>0</v>
      </c>
      <c r="L6922" t="str">
        <f t="shared" si="216"/>
        <v>Sab_3</v>
      </c>
      <c r="M6922">
        <f t="shared" si="217"/>
        <v>0</v>
      </c>
    </row>
    <row r="6923" spans="1:13" x14ac:dyDescent="0.25">
      <c r="A6923">
        <v>18</v>
      </c>
      <c r="B6923" t="s">
        <v>161</v>
      </c>
      <c r="C6923" t="s">
        <v>12</v>
      </c>
      <c r="D6923" t="s">
        <v>140</v>
      </c>
      <c r="E6923">
        <v>20</v>
      </c>
      <c r="F6923" t="s">
        <v>56</v>
      </c>
      <c r="G6923" t="s">
        <v>12</v>
      </c>
      <c r="H6923">
        <v>0</v>
      </c>
      <c r="I6923">
        <v>0</v>
      </c>
      <c r="J6923">
        <v>0</v>
      </c>
      <c r="K6923">
        <v>0</v>
      </c>
      <c r="L6923" t="str">
        <f t="shared" si="216"/>
        <v>Sab_3</v>
      </c>
      <c r="M6923">
        <f t="shared" si="217"/>
        <v>0</v>
      </c>
    </row>
    <row r="6924" spans="1:13" x14ac:dyDescent="0.25">
      <c r="A6924">
        <v>18</v>
      </c>
      <c r="B6924" t="s">
        <v>162</v>
      </c>
      <c r="C6924" t="s">
        <v>12</v>
      </c>
      <c r="D6924" t="s">
        <v>140</v>
      </c>
      <c r="E6924">
        <v>20</v>
      </c>
      <c r="F6924" t="s">
        <v>58</v>
      </c>
      <c r="G6924" t="s">
        <v>12</v>
      </c>
      <c r="H6924">
        <v>0</v>
      </c>
      <c r="I6924">
        <v>0</v>
      </c>
      <c r="J6924">
        <v>0</v>
      </c>
      <c r="K6924">
        <v>0</v>
      </c>
      <c r="L6924" t="str">
        <f t="shared" si="216"/>
        <v>Sab_3</v>
      </c>
      <c r="M6924">
        <f t="shared" si="217"/>
        <v>0</v>
      </c>
    </row>
    <row r="6925" spans="1:13" x14ac:dyDescent="0.25">
      <c r="A6925">
        <v>18</v>
      </c>
      <c r="B6925" t="s">
        <v>163</v>
      </c>
      <c r="C6925" t="s">
        <v>12</v>
      </c>
      <c r="D6925" t="s">
        <v>140</v>
      </c>
      <c r="E6925">
        <v>20</v>
      </c>
      <c r="F6925" t="s">
        <v>60</v>
      </c>
      <c r="G6925" t="s">
        <v>12</v>
      </c>
      <c r="H6925">
        <v>0</v>
      </c>
      <c r="I6925">
        <v>0</v>
      </c>
      <c r="J6925">
        <v>0</v>
      </c>
      <c r="K6925">
        <v>0</v>
      </c>
      <c r="L6925" t="str">
        <f t="shared" si="216"/>
        <v>Sab_3</v>
      </c>
      <c r="M6925">
        <f t="shared" si="217"/>
        <v>0</v>
      </c>
    </row>
    <row r="6926" spans="1:13" x14ac:dyDescent="0.25">
      <c r="A6926">
        <v>18</v>
      </c>
      <c r="B6926" t="s">
        <v>164</v>
      </c>
      <c r="C6926" t="s">
        <v>12</v>
      </c>
      <c r="D6926" t="s">
        <v>140</v>
      </c>
      <c r="E6926">
        <v>20</v>
      </c>
      <c r="F6926" t="s">
        <v>62</v>
      </c>
      <c r="G6926" t="s">
        <v>12</v>
      </c>
      <c r="H6926">
        <v>0</v>
      </c>
      <c r="I6926">
        <v>0</v>
      </c>
      <c r="J6926">
        <v>0</v>
      </c>
      <c r="K6926">
        <v>0</v>
      </c>
      <c r="L6926" t="str">
        <f t="shared" si="216"/>
        <v>Sab_3</v>
      </c>
      <c r="M6926">
        <f t="shared" si="217"/>
        <v>0</v>
      </c>
    </row>
    <row r="6927" spans="1:13" x14ac:dyDescent="0.25">
      <c r="A6927">
        <v>18</v>
      </c>
      <c r="B6927" t="s">
        <v>165</v>
      </c>
      <c r="C6927" t="s">
        <v>12</v>
      </c>
      <c r="D6927" t="s">
        <v>140</v>
      </c>
      <c r="E6927">
        <v>40</v>
      </c>
      <c r="F6927" t="s">
        <v>14</v>
      </c>
      <c r="G6927" t="s">
        <v>12</v>
      </c>
      <c r="H6927">
        <v>0</v>
      </c>
      <c r="I6927">
        <v>0</v>
      </c>
      <c r="J6927">
        <v>0</v>
      </c>
      <c r="K6927">
        <v>0</v>
      </c>
      <c r="L6927" t="str">
        <f t="shared" si="216"/>
        <v>Sab_3</v>
      </c>
      <c r="M6927">
        <f t="shared" si="217"/>
        <v>0</v>
      </c>
    </row>
    <row r="6928" spans="1:13" x14ac:dyDescent="0.25">
      <c r="A6928">
        <v>18</v>
      </c>
      <c r="B6928" t="s">
        <v>166</v>
      </c>
      <c r="C6928" t="s">
        <v>12</v>
      </c>
      <c r="D6928" t="s">
        <v>140</v>
      </c>
      <c r="E6928">
        <v>40</v>
      </c>
      <c r="F6928" t="s">
        <v>16</v>
      </c>
      <c r="G6928" t="s">
        <v>12</v>
      </c>
      <c r="H6928">
        <v>0</v>
      </c>
      <c r="I6928">
        <v>0</v>
      </c>
      <c r="J6928">
        <v>0</v>
      </c>
      <c r="K6928">
        <v>0</v>
      </c>
      <c r="L6928" t="str">
        <f t="shared" si="216"/>
        <v>Sab_3</v>
      </c>
      <c r="M6928">
        <f t="shared" si="217"/>
        <v>0</v>
      </c>
    </row>
    <row r="6929" spans="1:13" x14ac:dyDescent="0.25">
      <c r="A6929">
        <v>18</v>
      </c>
      <c r="B6929" t="s">
        <v>167</v>
      </c>
      <c r="C6929" t="s">
        <v>12</v>
      </c>
      <c r="D6929" t="s">
        <v>140</v>
      </c>
      <c r="E6929">
        <v>40</v>
      </c>
      <c r="F6929" t="s">
        <v>18</v>
      </c>
      <c r="G6929" t="s">
        <v>12</v>
      </c>
      <c r="H6929">
        <v>0</v>
      </c>
      <c r="I6929">
        <v>0</v>
      </c>
      <c r="J6929">
        <v>0</v>
      </c>
      <c r="K6929">
        <v>0</v>
      </c>
      <c r="L6929" t="str">
        <f t="shared" si="216"/>
        <v>Sab_3</v>
      </c>
      <c r="M6929">
        <f t="shared" si="217"/>
        <v>0</v>
      </c>
    </row>
    <row r="6930" spans="1:13" x14ac:dyDescent="0.25">
      <c r="A6930">
        <v>18</v>
      </c>
      <c r="B6930" t="s">
        <v>168</v>
      </c>
      <c r="C6930" t="s">
        <v>12</v>
      </c>
      <c r="D6930" t="s">
        <v>140</v>
      </c>
      <c r="E6930">
        <v>40</v>
      </c>
      <c r="F6930" t="s">
        <v>20</v>
      </c>
      <c r="G6930" t="s">
        <v>12</v>
      </c>
      <c r="H6930">
        <v>0</v>
      </c>
      <c r="I6930">
        <v>0</v>
      </c>
      <c r="J6930">
        <v>0</v>
      </c>
      <c r="K6930">
        <v>0</v>
      </c>
      <c r="L6930" t="str">
        <f t="shared" si="216"/>
        <v>Sab_3</v>
      </c>
      <c r="M6930">
        <f t="shared" si="217"/>
        <v>0</v>
      </c>
    </row>
    <row r="6931" spans="1:13" x14ac:dyDescent="0.25">
      <c r="A6931">
        <v>18</v>
      </c>
      <c r="B6931" t="s">
        <v>169</v>
      </c>
      <c r="C6931" t="s">
        <v>12</v>
      </c>
      <c r="D6931" t="s">
        <v>140</v>
      </c>
      <c r="E6931">
        <v>40</v>
      </c>
      <c r="F6931" t="s">
        <v>22</v>
      </c>
      <c r="G6931" t="s">
        <v>12</v>
      </c>
      <c r="H6931">
        <v>0</v>
      </c>
      <c r="I6931">
        <v>0</v>
      </c>
      <c r="J6931">
        <v>0</v>
      </c>
      <c r="K6931">
        <v>0</v>
      </c>
      <c r="L6931" t="str">
        <f t="shared" si="216"/>
        <v>Sab_3</v>
      </c>
      <c r="M6931">
        <f t="shared" si="217"/>
        <v>0</v>
      </c>
    </row>
    <row r="6932" spans="1:13" x14ac:dyDescent="0.25">
      <c r="A6932">
        <v>18</v>
      </c>
      <c r="B6932" t="s">
        <v>170</v>
      </c>
      <c r="C6932" t="s">
        <v>12</v>
      </c>
      <c r="D6932" t="s">
        <v>140</v>
      </c>
      <c r="E6932">
        <v>40</v>
      </c>
      <c r="F6932" t="s">
        <v>24</v>
      </c>
      <c r="G6932" t="s">
        <v>12</v>
      </c>
      <c r="H6932">
        <v>0</v>
      </c>
      <c r="I6932">
        <v>0</v>
      </c>
      <c r="J6932">
        <v>0</v>
      </c>
      <c r="K6932">
        <v>0</v>
      </c>
      <c r="L6932" t="str">
        <f t="shared" si="216"/>
        <v>Sab_3</v>
      </c>
      <c r="M6932">
        <f t="shared" si="217"/>
        <v>0</v>
      </c>
    </row>
    <row r="6933" spans="1:13" x14ac:dyDescent="0.25">
      <c r="A6933">
        <v>18</v>
      </c>
      <c r="B6933" t="s">
        <v>171</v>
      </c>
      <c r="C6933" t="s">
        <v>12</v>
      </c>
      <c r="D6933" t="s">
        <v>140</v>
      </c>
      <c r="E6933">
        <v>40</v>
      </c>
      <c r="F6933" t="s">
        <v>26</v>
      </c>
      <c r="G6933" t="s">
        <v>12</v>
      </c>
      <c r="H6933">
        <v>0</v>
      </c>
      <c r="I6933">
        <v>0</v>
      </c>
      <c r="J6933">
        <v>0</v>
      </c>
      <c r="K6933">
        <v>0</v>
      </c>
      <c r="L6933" t="str">
        <f t="shared" si="216"/>
        <v>Sab_3</v>
      </c>
      <c r="M6933">
        <f t="shared" si="217"/>
        <v>0</v>
      </c>
    </row>
    <row r="6934" spans="1:13" x14ac:dyDescent="0.25">
      <c r="A6934">
        <v>18</v>
      </c>
      <c r="B6934" t="s">
        <v>172</v>
      </c>
      <c r="C6934" t="s">
        <v>12</v>
      </c>
      <c r="D6934" t="s">
        <v>140</v>
      </c>
      <c r="E6934">
        <v>40</v>
      </c>
      <c r="F6934" t="s">
        <v>28</v>
      </c>
      <c r="G6934" t="s">
        <v>12</v>
      </c>
      <c r="H6934">
        <v>0</v>
      </c>
      <c r="I6934">
        <v>0</v>
      </c>
      <c r="J6934">
        <v>0</v>
      </c>
      <c r="K6934">
        <v>0</v>
      </c>
      <c r="L6934" t="str">
        <f t="shared" si="216"/>
        <v>Sab_3</v>
      </c>
      <c r="M6934">
        <f t="shared" si="217"/>
        <v>0</v>
      </c>
    </row>
    <row r="6935" spans="1:13" x14ac:dyDescent="0.25">
      <c r="A6935">
        <v>18</v>
      </c>
      <c r="B6935" t="s">
        <v>173</v>
      </c>
      <c r="C6935" t="s">
        <v>12</v>
      </c>
      <c r="D6935" t="s">
        <v>140</v>
      </c>
      <c r="E6935">
        <v>40</v>
      </c>
      <c r="F6935" t="s">
        <v>30</v>
      </c>
      <c r="G6935" t="s">
        <v>12</v>
      </c>
      <c r="H6935">
        <v>0</v>
      </c>
      <c r="I6935">
        <v>0</v>
      </c>
      <c r="J6935">
        <v>0</v>
      </c>
      <c r="K6935">
        <v>0</v>
      </c>
      <c r="L6935" t="str">
        <f t="shared" si="216"/>
        <v>Sab_3</v>
      </c>
      <c r="M6935">
        <f t="shared" si="217"/>
        <v>0</v>
      </c>
    </row>
    <row r="6936" spans="1:13" x14ac:dyDescent="0.25">
      <c r="A6936">
        <v>18</v>
      </c>
      <c r="B6936" t="s">
        <v>174</v>
      </c>
      <c r="C6936" t="s">
        <v>12</v>
      </c>
      <c r="D6936" t="s">
        <v>140</v>
      </c>
      <c r="E6936">
        <v>40</v>
      </c>
      <c r="F6936" t="s">
        <v>32</v>
      </c>
      <c r="G6936" t="s">
        <v>12</v>
      </c>
      <c r="H6936">
        <v>0</v>
      </c>
      <c r="I6936">
        <v>0</v>
      </c>
      <c r="J6936">
        <v>0</v>
      </c>
      <c r="K6936">
        <v>0</v>
      </c>
      <c r="L6936" t="str">
        <f t="shared" si="216"/>
        <v>Sab_3</v>
      </c>
      <c r="M6936">
        <f t="shared" si="217"/>
        <v>0</v>
      </c>
    </row>
    <row r="6937" spans="1:13" x14ac:dyDescent="0.25">
      <c r="A6937">
        <v>18</v>
      </c>
      <c r="B6937" t="s">
        <v>175</v>
      </c>
      <c r="C6937" t="s">
        <v>12</v>
      </c>
      <c r="D6937" t="s">
        <v>140</v>
      </c>
      <c r="E6937">
        <v>40</v>
      </c>
      <c r="F6937" t="s">
        <v>34</v>
      </c>
      <c r="G6937" t="s">
        <v>12</v>
      </c>
      <c r="H6937">
        <v>0</v>
      </c>
      <c r="I6937">
        <v>0</v>
      </c>
      <c r="J6937">
        <v>0</v>
      </c>
      <c r="K6937">
        <v>0</v>
      </c>
      <c r="L6937" t="str">
        <f t="shared" si="216"/>
        <v>Sab_3</v>
      </c>
      <c r="M6937">
        <f t="shared" si="217"/>
        <v>0</v>
      </c>
    </row>
    <row r="6938" spans="1:13" x14ac:dyDescent="0.25">
      <c r="A6938">
        <v>18</v>
      </c>
      <c r="B6938" t="s">
        <v>176</v>
      </c>
      <c r="C6938" t="s">
        <v>12</v>
      </c>
      <c r="D6938" t="s">
        <v>140</v>
      </c>
      <c r="E6938">
        <v>40</v>
      </c>
      <c r="F6938" t="s">
        <v>36</v>
      </c>
      <c r="G6938" t="s">
        <v>12</v>
      </c>
      <c r="H6938">
        <v>0</v>
      </c>
      <c r="I6938">
        <v>0</v>
      </c>
      <c r="J6938">
        <v>0</v>
      </c>
      <c r="K6938">
        <v>0</v>
      </c>
      <c r="L6938" t="str">
        <f t="shared" si="216"/>
        <v>Sab_3</v>
      </c>
      <c r="M6938">
        <f t="shared" si="217"/>
        <v>0</v>
      </c>
    </row>
    <row r="6939" spans="1:13" x14ac:dyDescent="0.25">
      <c r="A6939">
        <v>18</v>
      </c>
      <c r="B6939" t="s">
        <v>177</v>
      </c>
      <c r="C6939" t="s">
        <v>12</v>
      </c>
      <c r="D6939" t="s">
        <v>140</v>
      </c>
      <c r="E6939">
        <v>40</v>
      </c>
      <c r="F6939" t="s">
        <v>38</v>
      </c>
      <c r="G6939" t="s">
        <v>12</v>
      </c>
      <c r="H6939">
        <v>0</v>
      </c>
      <c r="I6939">
        <v>0</v>
      </c>
      <c r="J6939">
        <v>0</v>
      </c>
      <c r="K6939">
        <v>0</v>
      </c>
      <c r="L6939" t="str">
        <f t="shared" si="216"/>
        <v>Sab_3</v>
      </c>
      <c r="M6939">
        <f t="shared" si="217"/>
        <v>0</v>
      </c>
    </row>
    <row r="6940" spans="1:13" x14ac:dyDescent="0.25">
      <c r="A6940">
        <v>18</v>
      </c>
      <c r="B6940" t="s">
        <v>178</v>
      </c>
      <c r="C6940" t="s">
        <v>12</v>
      </c>
      <c r="D6940" t="s">
        <v>140</v>
      </c>
      <c r="E6940">
        <v>40</v>
      </c>
      <c r="F6940" t="s">
        <v>40</v>
      </c>
      <c r="G6940" t="s">
        <v>12</v>
      </c>
      <c r="H6940">
        <v>0</v>
      </c>
      <c r="I6940">
        <v>0</v>
      </c>
      <c r="J6940">
        <v>0</v>
      </c>
      <c r="K6940">
        <v>0</v>
      </c>
      <c r="L6940" t="str">
        <f t="shared" si="216"/>
        <v>Sab_3</v>
      </c>
      <c r="M6940">
        <f t="shared" si="217"/>
        <v>0</v>
      </c>
    </row>
    <row r="6941" spans="1:13" x14ac:dyDescent="0.25">
      <c r="A6941">
        <v>18</v>
      </c>
      <c r="B6941" t="s">
        <v>179</v>
      </c>
      <c r="C6941" t="s">
        <v>12</v>
      </c>
      <c r="D6941" t="s">
        <v>140</v>
      </c>
      <c r="E6941">
        <v>40</v>
      </c>
      <c r="F6941" t="s">
        <v>42</v>
      </c>
      <c r="G6941" t="s">
        <v>12</v>
      </c>
      <c r="H6941">
        <v>0</v>
      </c>
      <c r="I6941">
        <v>0</v>
      </c>
      <c r="J6941">
        <v>0</v>
      </c>
      <c r="K6941">
        <v>0</v>
      </c>
      <c r="L6941" t="str">
        <f t="shared" si="216"/>
        <v>Sab_3</v>
      </c>
      <c r="M6941">
        <f t="shared" si="217"/>
        <v>0</v>
      </c>
    </row>
    <row r="6942" spans="1:13" x14ac:dyDescent="0.25">
      <c r="A6942">
        <v>18</v>
      </c>
      <c r="B6942" t="s">
        <v>180</v>
      </c>
      <c r="C6942" t="s">
        <v>12</v>
      </c>
      <c r="D6942" t="s">
        <v>140</v>
      </c>
      <c r="E6942">
        <v>40</v>
      </c>
      <c r="F6942" t="s">
        <v>44</v>
      </c>
      <c r="G6942" t="s">
        <v>12</v>
      </c>
      <c r="H6942">
        <v>0</v>
      </c>
      <c r="I6942">
        <v>0</v>
      </c>
      <c r="J6942">
        <v>0</v>
      </c>
      <c r="K6942">
        <v>0</v>
      </c>
      <c r="L6942" t="str">
        <f t="shared" si="216"/>
        <v>Sab_3</v>
      </c>
      <c r="M6942">
        <f t="shared" si="217"/>
        <v>0</v>
      </c>
    </row>
    <row r="6943" spans="1:13" x14ac:dyDescent="0.25">
      <c r="A6943">
        <v>18</v>
      </c>
      <c r="B6943" t="s">
        <v>181</v>
      </c>
      <c r="C6943" t="s">
        <v>12</v>
      </c>
      <c r="D6943" t="s">
        <v>140</v>
      </c>
      <c r="E6943">
        <v>40</v>
      </c>
      <c r="F6943" t="s">
        <v>46</v>
      </c>
      <c r="G6943" t="s">
        <v>12</v>
      </c>
      <c r="H6943">
        <v>0</v>
      </c>
      <c r="I6943">
        <v>0</v>
      </c>
      <c r="J6943">
        <v>0</v>
      </c>
      <c r="K6943">
        <v>0</v>
      </c>
      <c r="L6943" t="str">
        <f t="shared" si="216"/>
        <v>Sab_3</v>
      </c>
      <c r="M6943">
        <f t="shared" si="217"/>
        <v>0</v>
      </c>
    </row>
    <row r="6944" spans="1:13" x14ac:dyDescent="0.25">
      <c r="A6944">
        <v>18</v>
      </c>
      <c r="B6944" t="s">
        <v>182</v>
      </c>
      <c r="C6944" t="s">
        <v>12</v>
      </c>
      <c r="D6944" t="s">
        <v>140</v>
      </c>
      <c r="E6944">
        <v>40</v>
      </c>
      <c r="F6944" t="s">
        <v>48</v>
      </c>
      <c r="G6944" t="s">
        <v>12</v>
      </c>
      <c r="H6944">
        <v>0</v>
      </c>
      <c r="I6944">
        <v>0</v>
      </c>
      <c r="J6944">
        <v>0</v>
      </c>
      <c r="K6944">
        <v>0</v>
      </c>
      <c r="L6944" t="str">
        <f t="shared" si="216"/>
        <v>Sab_3</v>
      </c>
      <c r="M6944">
        <f t="shared" si="217"/>
        <v>0</v>
      </c>
    </row>
    <row r="6945" spans="1:13" x14ac:dyDescent="0.25">
      <c r="A6945">
        <v>18</v>
      </c>
      <c r="B6945" t="s">
        <v>183</v>
      </c>
      <c r="C6945" t="s">
        <v>12</v>
      </c>
      <c r="D6945" t="s">
        <v>140</v>
      </c>
      <c r="E6945">
        <v>40</v>
      </c>
      <c r="F6945" t="s">
        <v>50</v>
      </c>
      <c r="G6945" t="s">
        <v>12</v>
      </c>
      <c r="H6945">
        <v>0</v>
      </c>
      <c r="I6945">
        <v>0</v>
      </c>
      <c r="J6945">
        <v>0</v>
      </c>
      <c r="K6945">
        <v>0</v>
      </c>
      <c r="L6945" t="str">
        <f t="shared" si="216"/>
        <v>Sab_3</v>
      </c>
      <c r="M6945">
        <f t="shared" si="217"/>
        <v>0</v>
      </c>
    </row>
    <row r="6946" spans="1:13" x14ac:dyDescent="0.25">
      <c r="A6946">
        <v>18</v>
      </c>
      <c r="B6946" t="s">
        <v>184</v>
      </c>
      <c r="C6946" t="s">
        <v>12</v>
      </c>
      <c r="D6946" t="s">
        <v>140</v>
      </c>
      <c r="E6946">
        <v>40</v>
      </c>
      <c r="F6946" t="s">
        <v>52</v>
      </c>
      <c r="G6946" t="s">
        <v>12</v>
      </c>
      <c r="H6946">
        <v>0</v>
      </c>
      <c r="I6946">
        <v>0</v>
      </c>
      <c r="J6946">
        <v>0</v>
      </c>
      <c r="K6946">
        <v>0</v>
      </c>
      <c r="L6946" t="str">
        <f t="shared" si="216"/>
        <v>Sab_3</v>
      </c>
      <c r="M6946">
        <f t="shared" si="217"/>
        <v>0</v>
      </c>
    </row>
    <row r="6947" spans="1:13" x14ac:dyDescent="0.25">
      <c r="A6947">
        <v>18</v>
      </c>
      <c r="B6947" t="s">
        <v>185</v>
      </c>
      <c r="C6947" t="s">
        <v>12</v>
      </c>
      <c r="D6947" t="s">
        <v>140</v>
      </c>
      <c r="E6947">
        <v>40</v>
      </c>
      <c r="F6947" t="s">
        <v>54</v>
      </c>
      <c r="G6947" t="s">
        <v>12</v>
      </c>
      <c r="H6947">
        <v>0</v>
      </c>
      <c r="I6947">
        <v>0</v>
      </c>
      <c r="J6947">
        <v>0</v>
      </c>
      <c r="K6947">
        <v>0</v>
      </c>
      <c r="L6947" t="str">
        <f t="shared" si="216"/>
        <v>Sab_3</v>
      </c>
      <c r="M6947">
        <f t="shared" si="217"/>
        <v>0</v>
      </c>
    </row>
    <row r="6948" spans="1:13" x14ac:dyDescent="0.25">
      <c r="A6948">
        <v>18</v>
      </c>
      <c r="B6948" t="s">
        <v>186</v>
      </c>
      <c r="C6948" t="s">
        <v>12</v>
      </c>
      <c r="D6948" t="s">
        <v>140</v>
      </c>
      <c r="E6948">
        <v>40</v>
      </c>
      <c r="F6948" t="s">
        <v>56</v>
      </c>
      <c r="G6948" t="s">
        <v>12</v>
      </c>
      <c r="H6948">
        <v>0</v>
      </c>
      <c r="I6948">
        <v>0</v>
      </c>
      <c r="J6948">
        <v>0</v>
      </c>
      <c r="K6948">
        <v>0</v>
      </c>
      <c r="L6948" t="str">
        <f t="shared" si="216"/>
        <v>Sab_3</v>
      </c>
      <c r="M6948">
        <f t="shared" si="217"/>
        <v>0</v>
      </c>
    </row>
    <row r="6949" spans="1:13" x14ac:dyDescent="0.25">
      <c r="A6949">
        <v>18</v>
      </c>
      <c r="B6949" t="s">
        <v>187</v>
      </c>
      <c r="C6949" t="s">
        <v>12</v>
      </c>
      <c r="D6949" t="s">
        <v>140</v>
      </c>
      <c r="E6949">
        <v>40</v>
      </c>
      <c r="F6949" t="s">
        <v>58</v>
      </c>
      <c r="G6949" t="s">
        <v>12</v>
      </c>
      <c r="H6949">
        <v>0</v>
      </c>
      <c r="I6949">
        <v>0</v>
      </c>
      <c r="J6949">
        <v>0</v>
      </c>
      <c r="K6949">
        <v>0</v>
      </c>
      <c r="L6949" t="str">
        <f t="shared" si="216"/>
        <v>Sab_3</v>
      </c>
      <c r="M6949">
        <f t="shared" si="217"/>
        <v>0</v>
      </c>
    </row>
    <row r="6950" spans="1:13" x14ac:dyDescent="0.25">
      <c r="A6950">
        <v>18</v>
      </c>
      <c r="B6950" t="s">
        <v>188</v>
      </c>
      <c r="C6950" t="s">
        <v>12</v>
      </c>
      <c r="D6950" t="s">
        <v>140</v>
      </c>
      <c r="E6950">
        <v>40</v>
      </c>
      <c r="F6950" t="s">
        <v>60</v>
      </c>
      <c r="G6950" t="s">
        <v>12</v>
      </c>
      <c r="H6950">
        <v>0</v>
      </c>
      <c r="I6950">
        <v>0</v>
      </c>
      <c r="J6950">
        <v>0</v>
      </c>
      <c r="K6950">
        <v>0</v>
      </c>
      <c r="L6950" t="str">
        <f t="shared" si="216"/>
        <v>Sab_3</v>
      </c>
      <c r="M6950">
        <f t="shared" si="217"/>
        <v>0</v>
      </c>
    </row>
    <row r="6951" spans="1:13" x14ac:dyDescent="0.25">
      <c r="A6951">
        <v>18</v>
      </c>
      <c r="B6951" t="s">
        <v>189</v>
      </c>
      <c r="C6951" t="s">
        <v>12</v>
      </c>
      <c r="D6951" t="s">
        <v>140</v>
      </c>
      <c r="E6951">
        <v>40</v>
      </c>
      <c r="F6951" t="s">
        <v>62</v>
      </c>
      <c r="G6951" t="s">
        <v>12</v>
      </c>
      <c r="H6951">
        <v>0</v>
      </c>
      <c r="I6951">
        <v>0</v>
      </c>
      <c r="J6951">
        <v>0</v>
      </c>
      <c r="K6951">
        <v>0</v>
      </c>
      <c r="L6951" t="str">
        <f t="shared" si="216"/>
        <v>Sab_3</v>
      </c>
      <c r="M6951">
        <f t="shared" si="217"/>
        <v>0</v>
      </c>
    </row>
    <row r="6952" spans="1:13" x14ac:dyDescent="0.25">
      <c r="A6952">
        <v>18</v>
      </c>
      <c r="B6952" t="s">
        <v>190</v>
      </c>
      <c r="C6952" t="s">
        <v>12</v>
      </c>
      <c r="D6952" t="s">
        <v>191</v>
      </c>
      <c r="E6952">
        <v>20</v>
      </c>
      <c r="F6952" t="s">
        <v>14</v>
      </c>
      <c r="G6952" t="s">
        <v>12</v>
      </c>
      <c r="H6952">
        <v>0</v>
      </c>
      <c r="I6952">
        <v>0</v>
      </c>
      <c r="J6952">
        <v>0</v>
      </c>
      <c r="K6952">
        <v>0</v>
      </c>
      <c r="L6952" t="str">
        <f t="shared" si="216"/>
        <v>Sab_3</v>
      </c>
      <c r="M6952">
        <f t="shared" si="217"/>
        <v>0</v>
      </c>
    </row>
    <row r="6953" spans="1:13" x14ac:dyDescent="0.25">
      <c r="A6953">
        <v>18</v>
      </c>
      <c r="B6953" t="s">
        <v>192</v>
      </c>
      <c r="C6953" t="s">
        <v>12</v>
      </c>
      <c r="D6953" t="s">
        <v>191</v>
      </c>
      <c r="E6953">
        <v>20</v>
      </c>
      <c r="F6953" t="s">
        <v>16</v>
      </c>
      <c r="G6953" t="s">
        <v>12</v>
      </c>
      <c r="H6953">
        <v>0</v>
      </c>
      <c r="I6953">
        <v>0</v>
      </c>
      <c r="J6953">
        <v>0</v>
      </c>
      <c r="K6953">
        <v>0</v>
      </c>
      <c r="L6953" t="str">
        <f t="shared" si="216"/>
        <v>Sab_3</v>
      </c>
      <c r="M6953">
        <f t="shared" si="217"/>
        <v>0</v>
      </c>
    </row>
    <row r="6954" spans="1:13" x14ac:dyDescent="0.25">
      <c r="A6954">
        <v>18</v>
      </c>
      <c r="B6954" t="s">
        <v>193</v>
      </c>
      <c r="C6954" t="s">
        <v>12</v>
      </c>
      <c r="D6954" t="s">
        <v>191</v>
      </c>
      <c r="E6954">
        <v>20</v>
      </c>
      <c r="F6954" t="s">
        <v>18</v>
      </c>
      <c r="G6954" t="s">
        <v>12</v>
      </c>
      <c r="H6954">
        <v>0</v>
      </c>
      <c r="I6954">
        <v>0</v>
      </c>
      <c r="J6954">
        <v>0</v>
      </c>
      <c r="K6954">
        <v>0</v>
      </c>
      <c r="L6954" t="str">
        <f t="shared" si="216"/>
        <v>Sab_3</v>
      </c>
      <c r="M6954">
        <f t="shared" si="217"/>
        <v>0</v>
      </c>
    </row>
    <row r="6955" spans="1:13" x14ac:dyDescent="0.25">
      <c r="A6955">
        <v>18</v>
      </c>
      <c r="B6955" t="s">
        <v>194</v>
      </c>
      <c r="C6955" t="s">
        <v>12</v>
      </c>
      <c r="D6955" t="s">
        <v>191</v>
      </c>
      <c r="E6955">
        <v>20</v>
      </c>
      <c r="F6955" t="s">
        <v>20</v>
      </c>
      <c r="G6955" t="s">
        <v>12</v>
      </c>
      <c r="H6955">
        <v>0</v>
      </c>
      <c r="I6955">
        <v>0</v>
      </c>
      <c r="J6955">
        <v>0</v>
      </c>
      <c r="K6955">
        <v>0</v>
      </c>
      <c r="L6955" t="str">
        <f t="shared" si="216"/>
        <v>Sab_3</v>
      </c>
      <c r="M6955">
        <f t="shared" si="217"/>
        <v>0</v>
      </c>
    </row>
    <row r="6956" spans="1:13" x14ac:dyDescent="0.25">
      <c r="A6956">
        <v>18</v>
      </c>
      <c r="B6956" t="s">
        <v>195</v>
      </c>
      <c r="C6956" t="s">
        <v>12</v>
      </c>
      <c r="D6956" t="s">
        <v>191</v>
      </c>
      <c r="E6956">
        <v>20</v>
      </c>
      <c r="F6956" t="s">
        <v>22</v>
      </c>
      <c r="G6956" t="s">
        <v>12</v>
      </c>
      <c r="H6956">
        <v>0</v>
      </c>
      <c r="I6956">
        <v>0</v>
      </c>
      <c r="J6956">
        <v>0</v>
      </c>
      <c r="K6956">
        <v>0</v>
      </c>
      <c r="L6956" t="str">
        <f t="shared" si="216"/>
        <v>Sab_3</v>
      </c>
      <c r="M6956">
        <f t="shared" si="217"/>
        <v>0</v>
      </c>
    </row>
    <row r="6957" spans="1:13" x14ac:dyDescent="0.25">
      <c r="A6957">
        <v>18</v>
      </c>
      <c r="B6957" t="s">
        <v>196</v>
      </c>
      <c r="C6957" t="s">
        <v>12</v>
      </c>
      <c r="D6957" t="s">
        <v>191</v>
      </c>
      <c r="E6957">
        <v>20</v>
      </c>
      <c r="F6957" t="s">
        <v>24</v>
      </c>
      <c r="G6957" t="s">
        <v>12</v>
      </c>
      <c r="H6957">
        <v>0</v>
      </c>
      <c r="I6957">
        <v>0</v>
      </c>
      <c r="J6957">
        <v>0</v>
      </c>
      <c r="K6957">
        <v>0</v>
      </c>
      <c r="L6957" t="str">
        <f t="shared" si="216"/>
        <v>Sab_3</v>
      </c>
      <c r="M6957">
        <f t="shared" si="217"/>
        <v>0</v>
      </c>
    </row>
    <row r="6958" spans="1:13" x14ac:dyDescent="0.25">
      <c r="A6958">
        <v>18</v>
      </c>
      <c r="B6958" t="s">
        <v>197</v>
      </c>
      <c r="C6958" t="s">
        <v>12</v>
      </c>
      <c r="D6958" t="s">
        <v>191</v>
      </c>
      <c r="E6958">
        <v>20</v>
      </c>
      <c r="F6958" t="s">
        <v>26</v>
      </c>
      <c r="G6958" t="s">
        <v>12</v>
      </c>
      <c r="H6958">
        <v>0</v>
      </c>
      <c r="I6958">
        <v>0</v>
      </c>
      <c r="J6958">
        <v>0</v>
      </c>
      <c r="K6958">
        <v>0</v>
      </c>
      <c r="L6958" t="str">
        <f t="shared" si="216"/>
        <v>Sab_3</v>
      </c>
      <c r="M6958">
        <f t="shared" si="217"/>
        <v>0</v>
      </c>
    </row>
    <row r="6959" spans="1:13" x14ac:dyDescent="0.25">
      <c r="A6959">
        <v>18</v>
      </c>
      <c r="B6959" t="s">
        <v>198</v>
      </c>
      <c r="C6959" t="s">
        <v>12</v>
      </c>
      <c r="D6959" t="s">
        <v>191</v>
      </c>
      <c r="E6959">
        <v>20</v>
      </c>
      <c r="F6959" t="s">
        <v>28</v>
      </c>
      <c r="G6959" t="s">
        <v>12</v>
      </c>
      <c r="H6959">
        <v>0</v>
      </c>
      <c r="I6959">
        <v>0</v>
      </c>
      <c r="J6959">
        <v>0</v>
      </c>
      <c r="K6959">
        <v>0</v>
      </c>
      <c r="L6959" t="str">
        <f t="shared" si="216"/>
        <v>Sab_3</v>
      </c>
      <c r="M6959">
        <f t="shared" si="217"/>
        <v>0</v>
      </c>
    </row>
    <row r="6960" spans="1:13" x14ac:dyDescent="0.25">
      <c r="A6960">
        <v>18</v>
      </c>
      <c r="B6960" t="s">
        <v>199</v>
      </c>
      <c r="C6960" t="s">
        <v>12</v>
      </c>
      <c r="D6960" t="s">
        <v>191</v>
      </c>
      <c r="E6960">
        <v>20</v>
      </c>
      <c r="F6960" t="s">
        <v>30</v>
      </c>
      <c r="G6960" t="s">
        <v>12</v>
      </c>
      <c r="H6960">
        <v>0</v>
      </c>
      <c r="I6960">
        <v>0</v>
      </c>
      <c r="J6960">
        <v>0</v>
      </c>
      <c r="K6960">
        <v>0</v>
      </c>
      <c r="L6960" t="str">
        <f t="shared" si="216"/>
        <v>Sab_3</v>
      </c>
      <c r="M6960">
        <f t="shared" si="217"/>
        <v>0</v>
      </c>
    </row>
    <row r="6961" spans="1:13" x14ac:dyDescent="0.25">
      <c r="A6961">
        <v>18</v>
      </c>
      <c r="B6961" t="s">
        <v>200</v>
      </c>
      <c r="C6961" t="s">
        <v>12</v>
      </c>
      <c r="D6961" t="s">
        <v>191</v>
      </c>
      <c r="E6961">
        <v>20</v>
      </c>
      <c r="F6961" t="s">
        <v>32</v>
      </c>
      <c r="G6961" t="s">
        <v>12</v>
      </c>
      <c r="H6961">
        <v>0</v>
      </c>
      <c r="I6961">
        <v>0</v>
      </c>
      <c r="J6961">
        <v>0</v>
      </c>
      <c r="K6961">
        <v>0</v>
      </c>
      <c r="L6961" t="str">
        <f t="shared" si="216"/>
        <v>Sab_3</v>
      </c>
      <c r="M6961">
        <f t="shared" si="217"/>
        <v>0</v>
      </c>
    </row>
    <row r="6962" spans="1:13" x14ac:dyDescent="0.25">
      <c r="A6962">
        <v>18</v>
      </c>
      <c r="B6962" t="s">
        <v>201</v>
      </c>
      <c r="C6962" t="s">
        <v>12</v>
      </c>
      <c r="D6962" t="s">
        <v>191</v>
      </c>
      <c r="E6962">
        <v>20</v>
      </c>
      <c r="F6962" t="s">
        <v>34</v>
      </c>
      <c r="G6962" t="s">
        <v>12</v>
      </c>
      <c r="H6962">
        <v>0</v>
      </c>
      <c r="I6962">
        <v>0</v>
      </c>
      <c r="J6962">
        <v>0</v>
      </c>
      <c r="K6962">
        <v>0</v>
      </c>
      <c r="L6962" t="str">
        <f t="shared" si="216"/>
        <v>Sab_3</v>
      </c>
      <c r="M6962">
        <f t="shared" si="217"/>
        <v>0</v>
      </c>
    </row>
    <row r="6963" spans="1:13" x14ac:dyDescent="0.25">
      <c r="A6963">
        <v>18</v>
      </c>
      <c r="B6963" t="s">
        <v>202</v>
      </c>
      <c r="C6963" t="s">
        <v>12</v>
      </c>
      <c r="D6963" t="s">
        <v>191</v>
      </c>
      <c r="E6963">
        <v>20</v>
      </c>
      <c r="F6963" t="s">
        <v>36</v>
      </c>
      <c r="G6963" t="s">
        <v>12</v>
      </c>
      <c r="H6963">
        <v>0</v>
      </c>
      <c r="I6963">
        <v>0</v>
      </c>
      <c r="J6963">
        <v>0</v>
      </c>
      <c r="K6963">
        <v>0</v>
      </c>
      <c r="L6963" t="str">
        <f t="shared" si="216"/>
        <v>Sab_3</v>
      </c>
      <c r="M6963">
        <f t="shared" si="217"/>
        <v>0</v>
      </c>
    </row>
    <row r="6964" spans="1:13" x14ac:dyDescent="0.25">
      <c r="A6964">
        <v>18</v>
      </c>
      <c r="B6964" t="s">
        <v>203</v>
      </c>
      <c r="C6964" t="s">
        <v>12</v>
      </c>
      <c r="D6964" t="s">
        <v>191</v>
      </c>
      <c r="E6964">
        <v>20</v>
      </c>
      <c r="F6964" t="s">
        <v>38</v>
      </c>
      <c r="G6964" t="s">
        <v>12</v>
      </c>
      <c r="H6964">
        <v>0</v>
      </c>
      <c r="I6964">
        <v>0</v>
      </c>
      <c r="J6964">
        <v>0</v>
      </c>
      <c r="K6964">
        <v>0</v>
      </c>
      <c r="L6964" t="str">
        <f t="shared" si="216"/>
        <v>Sab_3</v>
      </c>
      <c r="M6964">
        <f t="shared" si="217"/>
        <v>0</v>
      </c>
    </row>
    <row r="6965" spans="1:13" x14ac:dyDescent="0.25">
      <c r="A6965">
        <v>18</v>
      </c>
      <c r="B6965" t="s">
        <v>204</v>
      </c>
      <c r="C6965" t="s">
        <v>12</v>
      </c>
      <c r="D6965" t="s">
        <v>191</v>
      </c>
      <c r="E6965">
        <v>20</v>
      </c>
      <c r="F6965" t="s">
        <v>40</v>
      </c>
      <c r="G6965" t="s">
        <v>12</v>
      </c>
      <c r="H6965">
        <v>0</v>
      </c>
      <c r="I6965">
        <v>0</v>
      </c>
      <c r="J6965">
        <v>0</v>
      </c>
      <c r="K6965">
        <v>0</v>
      </c>
      <c r="L6965" t="str">
        <f t="shared" si="216"/>
        <v>Sab_3</v>
      </c>
      <c r="M6965">
        <f t="shared" si="217"/>
        <v>0</v>
      </c>
    </row>
    <row r="6966" spans="1:13" x14ac:dyDescent="0.25">
      <c r="A6966">
        <v>18</v>
      </c>
      <c r="B6966" t="s">
        <v>205</v>
      </c>
      <c r="C6966" t="s">
        <v>12</v>
      </c>
      <c r="D6966" t="s">
        <v>191</v>
      </c>
      <c r="E6966">
        <v>20</v>
      </c>
      <c r="F6966" t="s">
        <v>42</v>
      </c>
      <c r="G6966" t="s">
        <v>12</v>
      </c>
      <c r="H6966">
        <v>0</v>
      </c>
      <c r="I6966">
        <v>0</v>
      </c>
      <c r="J6966">
        <v>0</v>
      </c>
      <c r="K6966">
        <v>0</v>
      </c>
      <c r="L6966" t="str">
        <f t="shared" si="216"/>
        <v>Sab_3</v>
      </c>
      <c r="M6966">
        <f t="shared" si="217"/>
        <v>0</v>
      </c>
    </row>
    <row r="6967" spans="1:13" x14ac:dyDescent="0.25">
      <c r="A6967">
        <v>18</v>
      </c>
      <c r="B6967" t="s">
        <v>206</v>
      </c>
      <c r="C6967" t="s">
        <v>12</v>
      </c>
      <c r="D6967" t="s">
        <v>191</v>
      </c>
      <c r="E6967">
        <v>20</v>
      </c>
      <c r="F6967" t="s">
        <v>44</v>
      </c>
      <c r="G6967" t="s">
        <v>12</v>
      </c>
      <c r="H6967">
        <v>0</v>
      </c>
      <c r="I6967">
        <v>0</v>
      </c>
      <c r="J6967">
        <v>0</v>
      </c>
      <c r="K6967">
        <v>0</v>
      </c>
      <c r="L6967" t="str">
        <f t="shared" si="216"/>
        <v>Sab_3</v>
      </c>
      <c r="M6967">
        <f t="shared" si="217"/>
        <v>0</v>
      </c>
    </row>
    <row r="6968" spans="1:13" x14ac:dyDescent="0.25">
      <c r="A6968">
        <v>18</v>
      </c>
      <c r="B6968" t="s">
        <v>207</v>
      </c>
      <c r="C6968" t="s">
        <v>12</v>
      </c>
      <c r="D6968" t="s">
        <v>191</v>
      </c>
      <c r="E6968">
        <v>20</v>
      </c>
      <c r="F6968" t="s">
        <v>46</v>
      </c>
      <c r="G6968" t="s">
        <v>12</v>
      </c>
      <c r="H6968">
        <v>0</v>
      </c>
      <c r="I6968">
        <v>0</v>
      </c>
      <c r="J6968">
        <v>0</v>
      </c>
      <c r="K6968">
        <v>0</v>
      </c>
      <c r="L6968" t="str">
        <f t="shared" si="216"/>
        <v>Sab_3</v>
      </c>
      <c r="M6968">
        <f t="shared" si="217"/>
        <v>0</v>
      </c>
    </row>
    <row r="6969" spans="1:13" x14ac:dyDescent="0.25">
      <c r="A6969">
        <v>18</v>
      </c>
      <c r="B6969" t="s">
        <v>208</v>
      </c>
      <c r="C6969" t="s">
        <v>12</v>
      </c>
      <c r="D6969" t="s">
        <v>191</v>
      </c>
      <c r="E6969">
        <v>20</v>
      </c>
      <c r="F6969" t="s">
        <v>48</v>
      </c>
      <c r="G6969" t="s">
        <v>12</v>
      </c>
      <c r="H6969">
        <v>0</v>
      </c>
      <c r="I6969">
        <v>0</v>
      </c>
      <c r="J6969">
        <v>0</v>
      </c>
      <c r="K6969">
        <v>0</v>
      </c>
      <c r="L6969" t="str">
        <f t="shared" si="216"/>
        <v>Sab_3</v>
      </c>
      <c r="M6969">
        <f t="shared" si="217"/>
        <v>0</v>
      </c>
    </row>
    <row r="6970" spans="1:13" x14ac:dyDescent="0.25">
      <c r="A6970">
        <v>18</v>
      </c>
      <c r="B6970" t="s">
        <v>209</v>
      </c>
      <c r="C6970" t="s">
        <v>12</v>
      </c>
      <c r="D6970" t="s">
        <v>191</v>
      </c>
      <c r="E6970">
        <v>20</v>
      </c>
      <c r="F6970" t="s">
        <v>50</v>
      </c>
      <c r="G6970" t="s">
        <v>12</v>
      </c>
      <c r="H6970">
        <v>0</v>
      </c>
      <c r="I6970">
        <v>0</v>
      </c>
      <c r="J6970">
        <v>0</v>
      </c>
      <c r="K6970">
        <v>0</v>
      </c>
      <c r="L6970" t="str">
        <f t="shared" si="216"/>
        <v>Sab_3</v>
      </c>
      <c r="M6970">
        <f t="shared" si="217"/>
        <v>0</v>
      </c>
    </row>
    <row r="6971" spans="1:13" x14ac:dyDescent="0.25">
      <c r="A6971">
        <v>18</v>
      </c>
      <c r="B6971" t="s">
        <v>210</v>
      </c>
      <c r="C6971" t="s">
        <v>12</v>
      </c>
      <c r="D6971" t="s">
        <v>191</v>
      </c>
      <c r="E6971">
        <v>20</v>
      </c>
      <c r="F6971" t="s">
        <v>52</v>
      </c>
      <c r="G6971" t="s">
        <v>12</v>
      </c>
      <c r="H6971">
        <v>0</v>
      </c>
      <c r="I6971">
        <v>0</v>
      </c>
      <c r="J6971">
        <v>0</v>
      </c>
      <c r="K6971">
        <v>0</v>
      </c>
      <c r="L6971" t="str">
        <f t="shared" si="216"/>
        <v>Sab_3</v>
      </c>
      <c r="M6971">
        <f t="shared" si="217"/>
        <v>0</v>
      </c>
    </row>
    <row r="6972" spans="1:13" x14ac:dyDescent="0.25">
      <c r="A6972">
        <v>18</v>
      </c>
      <c r="B6972" t="s">
        <v>211</v>
      </c>
      <c r="C6972" t="s">
        <v>12</v>
      </c>
      <c r="D6972" t="s">
        <v>191</v>
      </c>
      <c r="E6972">
        <v>20</v>
      </c>
      <c r="F6972" t="s">
        <v>54</v>
      </c>
      <c r="G6972" t="s">
        <v>12</v>
      </c>
      <c r="H6972">
        <v>0</v>
      </c>
      <c r="I6972">
        <v>0</v>
      </c>
      <c r="J6972">
        <v>0</v>
      </c>
      <c r="K6972">
        <v>0</v>
      </c>
      <c r="L6972" t="str">
        <f t="shared" si="216"/>
        <v>Sab_3</v>
      </c>
      <c r="M6972">
        <f t="shared" si="217"/>
        <v>0</v>
      </c>
    </row>
    <row r="6973" spans="1:13" x14ac:dyDescent="0.25">
      <c r="A6973">
        <v>18</v>
      </c>
      <c r="B6973" t="s">
        <v>212</v>
      </c>
      <c r="C6973" t="s">
        <v>12</v>
      </c>
      <c r="D6973" t="s">
        <v>191</v>
      </c>
      <c r="E6973">
        <v>20</v>
      </c>
      <c r="F6973" t="s">
        <v>56</v>
      </c>
      <c r="G6973" t="s">
        <v>12</v>
      </c>
      <c r="H6973">
        <v>0</v>
      </c>
      <c r="I6973">
        <v>0</v>
      </c>
      <c r="J6973">
        <v>0</v>
      </c>
      <c r="K6973">
        <v>0</v>
      </c>
      <c r="L6973" t="str">
        <f t="shared" si="216"/>
        <v>Sab_3</v>
      </c>
      <c r="M6973">
        <f t="shared" si="217"/>
        <v>0</v>
      </c>
    </row>
    <row r="6974" spans="1:13" x14ac:dyDescent="0.25">
      <c r="A6974">
        <v>18</v>
      </c>
      <c r="B6974" t="s">
        <v>213</v>
      </c>
      <c r="C6974" t="s">
        <v>12</v>
      </c>
      <c r="D6974" t="s">
        <v>191</v>
      </c>
      <c r="E6974">
        <v>20</v>
      </c>
      <c r="F6974" t="s">
        <v>58</v>
      </c>
      <c r="G6974" t="s">
        <v>12</v>
      </c>
      <c r="H6974">
        <v>0</v>
      </c>
      <c r="I6974">
        <v>0</v>
      </c>
      <c r="J6974">
        <v>0</v>
      </c>
      <c r="K6974">
        <v>0</v>
      </c>
      <c r="L6974" t="str">
        <f t="shared" si="216"/>
        <v>Sab_3</v>
      </c>
      <c r="M6974">
        <f t="shared" si="217"/>
        <v>0</v>
      </c>
    </row>
    <row r="6975" spans="1:13" x14ac:dyDescent="0.25">
      <c r="A6975">
        <v>18</v>
      </c>
      <c r="B6975" t="s">
        <v>214</v>
      </c>
      <c r="C6975" t="s">
        <v>12</v>
      </c>
      <c r="D6975" t="s">
        <v>191</v>
      </c>
      <c r="E6975">
        <v>20</v>
      </c>
      <c r="F6975" t="s">
        <v>60</v>
      </c>
      <c r="G6975" t="s">
        <v>12</v>
      </c>
      <c r="H6975">
        <v>0</v>
      </c>
      <c r="I6975">
        <v>0</v>
      </c>
      <c r="J6975">
        <v>0</v>
      </c>
      <c r="K6975">
        <v>0</v>
      </c>
      <c r="L6975" t="str">
        <f t="shared" si="216"/>
        <v>Sab_3</v>
      </c>
      <c r="M6975">
        <f t="shared" si="217"/>
        <v>0</v>
      </c>
    </row>
    <row r="6976" spans="1:13" x14ac:dyDescent="0.25">
      <c r="A6976">
        <v>18</v>
      </c>
      <c r="B6976" t="s">
        <v>215</v>
      </c>
      <c r="C6976" t="s">
        <v>12</v>
      </c>
      <c r="D6976" t="s">
        <v>191</v>
      </c>
      <c r="E6976">
        <v>20</v>
      </c>
      <c r="F6976" t="s">
        <v>62</v>
      </c>
      <c r="G6976" t="s">
        <v>12</v>
      </c>
      <c r="H6976">
        <v>0</v>
      </c>
      <c r="I6976">
        <v>0</v>
      </c>
      <c r="J6976">
        <v>0</v>
      </c>
      <c r="K6976">
        <v>0</v>
      </c>
      <c r="L6976" t="str">
        <f t="shared" si="216"/>
        <v>Sab_3</v>
      </c>
      <c r="M6976">
        <f t="shared" si="217"/>
        <v>0</v>
      </c>
    </row>
    <row r="6977" spans="1:13" x14ac:dyDescent="0.25">
      <c r="A6977">
        <v>18</v>
      </c>
      <c r="B6977" t="s">
        <v>216</v>
      </c>
      <c r="C6977" t="s">
        <v>12</v>
      </c>
      <c r="D6977" t="s">
        <v>191</v>
      </c>
      <c r="E6977">
        <v>40</v>
      </c>
      <c r="F6977" t="s">
        <v>14</v>
      </c>
      <c r="G6977" t="s">
        <v>12</v>
      </c>
      <c r="H6977">
        <v>0</v>
      </c>
      <c r="I6977">
        <v>0</v>
      </c>
      <c r="J6977">
        <v>0</v>
      </c>
      <c r="K6977">
        <v>0</v>
      </c>
      <c r="L6977" t="str">
        <f t="shared" si="216"/>
        <v>Sab_3</v>
      </c>
      <c r="M6977">
        <f t="shared" si="217"/>
        <v>0</v>
      </c>
    </row>
    <row r="6978" spans="1:13" x14ac:dyDescent="0.25">
      <c r="A6978">
        <v>18</v>
      </c>
      <c r="B6978" t="s">
        <v>217</v>
      </c>
      <c r="C6978" t="s">
        <v>12</v>
      </c>
      <c r="D6978" t="s">
        <v>191</v>
      </c>
      <c r="E6978">
        <v>40</v>
      </c>
      <c r="F6978" t="s">
        <v>16</v>
      </c>
      <c r="G6978" t="s">
        <v>12</v>
      </c>
      <c r="H6978">
        <v>0</v>
      </c>
      <c r="I6978">
        <v>0</v>
      </c>
      <c r="J6978">
        <v>0</v>
      </c>
      <c r="K6978">
        <v>0</v>
      </c>
      <c r="L6978" t="str">
        <f t="shared" si="216"/>
        <v>Sab_3</v>
      </c>
      <c r="M6978">
        <f t="shared" si="217"/>
        <v>0</v>
      </c>
    </row>
    <row r="6979" spans="1:13" x14ac:dyDescent="0.25">
      <c r="A6979">
        <v>18</v>
      </c>
      <c r="B6979" t="s">
        <v>218</v>
      </c>
      <c r="C6979" t="s">
        <v>12</v>
      </c>
      <c r="D6979" t="s">
        <v>191</v>
      </c>
      <c r="E6979">
        <v>40</v>
      </c>
      <c r="F6979" t="s">
        <v>18</v>
      </c>
      <c r="G6979" t="s">
        <v>12</v>
      </c>
      <c r="H6979">
        <v>0</v>
      </c>
      <c r="I6979">
        <v>0</v>
      </c>
      <c r="J6979">
        <v>0</v>
      </c>
      <c r="K6979">
        <v>0</v>
      </c>
      <c r="L6979" t="str">
        <f t="shared" ref="L6979:L7042" si="218">IF(A6979=1,"Lun_1",IF(A6979=2,"Lun_2",IF(A6979=3,"Lun_3",IF(A6979=4,"Mar_1",IF(A6979=5,"Mar_2",IF(A6979=6,"Mar_3",IF(A6979=7,"Mie_1",IF(A6979=8,"Mie_2",IF(A6979=9,"Mie_3",IF(A6979=10,"Jue_1",IF(A6979=11,"Jue_2",IF(A6979=12,"Jue_3",IF(A6979=13,"Vie_1",IF(A6979=14,"Vie_2",IF(A6979=15,"Vie_3",IF(A6979=16,"Sab_1",IF(A6979=17,"Sab_2",IF(A6979=18,"Sab_3",IF(A6979=19,"Dom_1",IF(A6979=20,"Dom_2",IF(A6979=21,"Dom_3")))))))))))))))))))))</f>
        <v>Sab_3</v>
      </c>
      <c r="M6979">
        <f t="shared" ref="M6979:M7042" si="219">SUM(H6979:K6979)</f>
        <v>0</v>
      </c>
    </row>
    <row r="6980" spans="1:13" x14ac:dyDescent="0.25">
      <c r="A6980">
        <v>18</v>
      </c>
      <c r="B6980" t="s">
        <v>219</v>
      </c>
      <c r="C6980" t="s">
        <v>12</v>
      </c>
      <c r="D6980" t="s">
        <v>191</v>
      </c>
      <c r="E6980">
        <v>40</v>
      </c>
      <c r="F6980" t="s">
        <v>20</v>
      </c>
      <c r="G6980" t="s">
        <v>12</v>
      </c>
      <c r="H6980">
        <v>0</v>
      </c>
      <c r="I6980">
        <v>0</v>
      </c>
      <c r="J6980">
        <v>0</v>
      </c>
      <c r="K6980">
        <v>0</v>
      </c>
      <c r="L6980" t="str">
        <f t="shared" si="218"/>
        <v>Sab_3</v>
      </c>
      <c r="M6980">
        <f t="shared" si="219"/>
        <v>0</v>
      </c>
    </row>
    <row r="6981" spans="1:13" x14ac:dyDescent="0.25">
      <c r="A6981">
        <v>18</v>
      </c>
      <c r="B6981" t="s">
        <v>220</v>
      </c>
      <c r="C6981" t="s">
        <v>12</v>
      </c>
      <c r="D6981" t="s">
        <v>191</v>
      </c>
      <c r="E6981">
        <v>40</v>
      </c>
      <c r="F6981" t="s">
        <v>22</v>
      </c>
      <c r="G6981" t="s">
        <v>12</v>
      </c>
      <c r="H6981">
        <v>0</v>
      </c>
      <c r="I6981">
        <v>0</v>
      </c>
      <c r="J6981">
        <v>0</v>
      </c>
      <c r="K6981">
        <v>0</v>
      </c>
      <c r="L6981" t="str">
        <f t="shared" si="218"/>
        <v>Sab_3</v>
      </c>
      <c r="M6981">
        <f t="shared" si="219"/>
        <v>0</v>
      </c>
    </row>
    <row r="6982" spans="1:13" x14ac:dyDescent="0.25">
      <c r="A6982">
        <v>18</v>
      </c>
      <c r="B6982" t="s">
        <v>221</v>
      </c>
      <c r="C6982" t="s">
        <v>12</v>
      </c>
      <c r="D6982" t="s">
        <v>191</v>
      </c>
      <c r="E6982">
        <v>40</v>
      </c>
      <c r="F6982" t="s">
        <v>24</v>
      </c>
      <c r="G6982" t="s">
        <v>12</v>
      </c>
      <c r="H6982">
        <v>0</v>
      </c>
      <c r="I6982">
        <v>0</v>
      </c>
      <c r="J6982">
        <v>0</v>
      </c>
      <c r="K6982">
        <v>0</v>
      </c>
      <c r="L6982" t="str">
        <f t="shared" si="218"/>
        <v>Sab_3</v>
      </c>
      <c r="M6982">
        <f t="shared" si="219"/>
        <v>0</v>
      </c>
    </row>
    <row r="6983" spans="1:13" x14ac:dyDescent="0.25">
      <c r="A6983">
        <v>18</v>
      </c>
      <c r="B6983" t="s">
        <v>222</v>
      </c>
      <c r="C6983" t="s">
        <v>12</v>
      </c>
      <c r="D6983" t="s">
        <v>191</v>
      </c>
      <c r="E6983">
        <v>40</v>
      </c>
      <c r="F6983" t="s">
        <v>26</v>
      </c>
      <c r="G6983" t="s">
        <v>12</v>
      </c>
      <c r="H6983">
        <v>0</v>
      </c>
      <c r="I6983">
        <v>0</v>
      </c>
      <c r="J6983">
        <v>0</v>
      </c>
      <c r="K6983">
        <v>0</v>
      </c>
      <c r="L6983" t="str">
        <f t="shared" si="218"/>
        <v>Sab_3</v>
      </c>
      <c r="M6983">
        <f t="shared" si="219"/>
        <v>0</v>
      </c>
    </row>
    <row r="6984" spans="1:13" x14ac:dyDescent="0.25">
      <c r="A6984">
        <v>18</v>
      </c>
      <c r="B6984" t="s">
        <v>223</v>
      </c>
      <c r="C6984" t="s">
        <v>12</v>
      </c>
      <c r="D6984" t="s">
        <v>191</v>
      </c>
      <c r="E6984">
        <v>40</v>
      </c>
      <c r="F6984" t="s">
        <v>28</v>
      </c>
      <c r="G6984" t="s">
        <v>12</v>
      </c>
      <c r="H6984">
        <v>0</v>
      </c>
      <c r="I6984">
        <v>0</v>
      </c>
      <c r="J6984">
        <v>0</v>
      </c>
      <c r="K6984">
        <v>0</v>
      </c>
      <c r="L6984" t="str">
        <f t="shared" si="218"/>
        <v>Sab_3</v>
      </c>
      <c r="M6984">
        <f t="shared" si="219"/>
        <v>0</v>
      </c>
    </row>
    <row r="6985" spans="1:13" x14ac:dyDescent="0.25">
      <c r="A6985">
        <v>18</v>
      </c>
      <c r="B6985" t="s">
        <v>224</v>
      </c>
      <c r="C6985" t="s">
        <v>12</v>
      </c>
      <c r="D6985" t="s">
        <v>191</v>
      </c>
      <c r="E6985">
        <v>40</v>
      </c>
      <c r="F6985" t="s">
        <v>30</v>
      </c>
      <c r="G6985" t="s">
        <v>12</v>
      </c>
      <c r="H6985">
        <v>0</v>
      </c>
      <c r="I6985">
        <v>0</v>
      </c>
      <c r="J6985">
        <v>0</v>
      </c>
      <c r="K6985">
        <v>0</v>
      </c>
      <c r="L6985" t="str">
        <f t="shared" si="218"/>
        <v>Sab_3</v>
      </c>
      <c r="M6985">
        <f t="shared" si="219"/>
        <v>0</v>
      </c>
    </row>
    <row r="6986" spans="1:13" x14ac:dyDescent="0.25">
      <c r="A6986">
        <v>18</v>
      </c>
      <c r="B6986" t="s">
        <v>225</v>
      </c>
      <c r="C6986" t="s">
        <v>12</v>
      </c>
      <c r="D6986" t="s">
        <v>191</v>
      </c>
      <c r="E6986">
        <v>40</v>
      </c>
      <c r="F6986" t="s">
        <v>32</v>
      </c>
      <c r="G6986" t="s">
        <v>12</v>
      </c>
      <c r="H6986">
        <v>0</v>
      </c>
      <c r="I6986">
        <v>0</v>
      </c>
      <c r="J6986">
        <v>0</v>
      </c>
      <c r="K6986">
        <v>0</v>
      </c>
      <c r="L6986" t="str">
        <f t="shared" si="218"/>
        <v>Sab_3</v>
      </c>
      <c r="M6986">
        <f t="shared" si="219"/>
        <v>0</v>
      </c>
    </row>
    <row r="6987" spans="1:13" x14ac:dyDescent="0.25">
      <c r="A6987">
        <v>18</v>
      </c>
      <c r="B6987" t="s">
        <v>226</v>
      </c>
      <c r="C6987" t="s">
        <v>12</v>
      </c>
      <c r="D6987" t="s">
        <v>191</v>
      </c>
      <c r="E6987">
        <v>40</v>
      </c>
      <c r="F6987" t="s">
        <v>34</v>
      </c>
      <c r="G6987" t="s">
        <v>12</v>
      </c>
      <c r="H6987">
        <v>0</v>
      </c>
      <c r="I6987">
        <v>0</v>
      </c>
      <c r="J6987">
        <v>0</v>
      </c>
      <c r="K6987">
        <v>0</v>
      </c>
      <c r="L6987" t="str">
        <f t="shared" si="218"/>
        <v>Sab_3</v>
      </c>
      <c r="M6987">
        <f t="shared" si="219"/>
        <v>0</v>
      </c>
    </row>
    <row r="6988" spans="1:13" x14ac:dyDescent="0.25">
      <c r="A6988">
        <v>18</v>
      </c>
      <c r="B6988" t="s">
        <v>227</v>
      </c>
      <c r="C6988" t="s">
        <v>12</v>
      </c>
      <c r="D6988" t="s">
        <v>191</v>
      </c>
      <c r="E6988">
        <v>40</v>
      </c>
      <c r="F6988" t="s">
        <v>36</v>
      </c>
      <c r="G6988" t="s">
        <v>12</v>
      </c>
      <c r="H6988">
        <v>0</v>
      </c>
      <c r="I6988">
        <v>0</v>
      </c>
      <c r="J6988">
        <v>0</v>
      </c>
      <c r="K6988">
        <v>0</v>
      </c>
      <c r="L6988" t="str">
        <f t="shared" si="218"/>
        <v>Sab_3</v>
      </c>
      <c r="M6988">
        <f t="shared" si="219"/>
        <v>0</v>
      </c>
    </row>
    <row r="6989" spans="1:13" x14ac:dyDescent="0.25">
      <c r="A6989">
        <v>18</v>
      </c>
      <c r="B6989" t="s">
        <v>228</v>
      </c>
      <c r="C6989" t="s">
        <v>12</v>
      </c>
      <c r="D6989" t="s">
        <v>191</v>
      </c>
      <c r="E6989">
        <v>40</v>
      </c>
      <c r="F6989" t="s">
        <v>38</v>
      </c>
      <c r="G6989" t="s">
        <v>12</v>
      </c>
      <c r="H6989">
        <v>0</v>
      </c>
      <c r="I6989">
        <v>0</v>
      </c>
      <c r="J6989">
        <v>0</v>
      </c>
      <c r="K6989">
        <v>0</v>
      </c>
      <c r="L6989" t="str">
        <f t="shared" si="218"/>
        <v>Sab_3</v>
      </c>
      <c r="M6989">
        <f t="shared" si="219"/>
        <v>0</v>
      </c>
    </row>
    <row r="6990" spans="1:13" x14ac:dyDescent="0.25">
      <c r="A6990">
        <v>18</v>
      </c>
      <c r="B6990" t="s">
        <v>229</v>
      </c>
      <c r="C6990" t="s">
        <v>12</v>
      </c>
      <c r="D6990" t="s">
        <v>191</v>
      </c>
      <c r="E6990">
        <v>40</v>
      </c>
      <c r="F6990" t="s">
        <v>40</v>
      </c>
      <c r="G6990" t="s">
        <v>12</v>
      </c>
      <c r="H6990">
        <v>0</v>
      </c>
      <c r="I6990">
        <v>0</v>
      </c>
      <c r="J6990">
        <v>0</v>
      </c>
      <c r="K6990">
        <v>0</v>
      </c>
      <c r="L6990" t="str">
        <f t="shared" si="218"/>
        <v>Sab_3</v>
      </c>
      <c r="M6990">
        <f t="shared" si="219"/>
        <v>0</v>
      </c>
    </row>
    <row r="6991" spans="1:13" x14ac:dyDescent="0.25">
      <c r="A6991">
        <v>18</v>
      </c>
      <c r="B6991" t="s">
        <v>230</v>
      </c>
      <c r="C6991" t="s">
        <v>12</v>
      </c>
      <c r="D6991" t="s">
        <v>191</v>
      </c>
      <c r="E6991">
        <v>40</v>
      </c>
      <c r="F6991" t="s">
        <v>42</v>
      </c>
      <c r="G6991" t="s">
        <v>12</v>
      </c>
      <c r="H6991">
        <v>0</v>
      </c>
      <c r="I6991">
        <v>0</v>
      </c>
      <c r="J6991">
        <v>0</v>
      </c>
      <c r="K6991">
        <v>0</v>
      </c>
      <c r="L6991" t="str">
        <f t="shared" si="218"/>
        <v>Sab_3</v>
      </c>
      <c r="M6991">
        <f t="shared" si="219"/>
        <v>0</v>
      </c>
    </row>
    <row r="6992" spans="1:13" x14ac:dyDescent="0.25">
      <c r="A6992">
        <v>18</v>
      </c>
      <c r="B6992" t="s">
        <v>231</v>
      </c>
      <c r="C6992" t="s">
        <v>12</v>
      </c>
      <c r="D6992" t="s">
        <v>191</v>
      </c>
      <c r="E6992">
        <v>40</v>
      </c>
      <c r="F6992" t="s">
        <v>44</v>
      </c>
      <c r="G6992" t="s">
        <v>12</v>
      </c>
      <c r="H6992">
        <v>0</v>
      </c>
      <c r="I6992">
        <v>0</v>
      </c>
      <c r="J6992">
        <v>0</v>
      </c>
      <c r="K6992">
        <v>0</v>
      </c>
      <c r="L6992" t="str">
        <f t="shared" si="218"/>
        <v>Sab_3</v>
      </c>
      <c r="M6992">
        <f t="shared" si="219"/>
        <v>0</v>
      </c>
    </row>
    <row r="6993" spans="1:13" x14ac:dyDescent="0.25">
      <c r="A6993">
        <v>18</v>
      </c>
      <c r="B6993" t="s">
        <v>232</v>
      </c>
      <c r="C6993" t="s">
        <v>12</v>
      </c>
      <c r="D6993" t="s">
        <v>191</v>
      </c>
      <c r="E6993">
        <v>40</v>
      </c>
      <c r="F6993" t="s">
        <v>46</v>
      </c>
      <c r="G6993" t="s">
        <v>12</v>
      </c>
      <c r="H6993">
        <v>0</v>
      </c>
      <c r="I6993">
        <v>0</v>
      </c>
      <c r="J6993">
        <v>0</v>
      </c>
      <c r="K6993">
        <v>0</v>
      </c>
      <c r="L6993" t="str">
        <f t="shared" si="218"/>
        <v>Sab_3</v>
      </c>
      <c r="M6993">
        <f t="shared" si="219"/>
        <v>0</v>
      </c>
    </row>
    <row r="6994" spans="1:13" x14ac:dyDescent="0.25">
      <c r="A6994">
        <v>18</v>
      </c>
      <c r="B6994" t="s">
        <v>233</v>
      </c>
      <c r="C6994" t="s">
        <v>12</v>
      </c>
      <c r="D6994" t="s">
        <v>191</v>
      </c>
      <c r="E6994">
        <v>40</v>
      </c>
      <c r="F6994" t="s">
        <v>48</v>
      </c>
      <c r="G6994" t="s">
        <v>12</v>
      </c>
      <c r="H6994">
        <v>0</v>
      </c>
      <c r="I6994">
        <v>0</v>
      </c>
      <c r="J6994">
        <v>0</v>
      </c>
      <c r="K6994">
        <v>0</v>
      </c>
      <c r="L6994" t="str">
        <f t="shared" si="218"/>
        <v>Sab_3</v>
      </c>
      <c r="M6994">
        <f t="shared" si="219"/>
        <v>0</v>
      </c>
    </row>
    <row r="6995" spans="1:13" x14ac:dyDescent="0.25">
      <c r="A6995">
        <v>18</v>
      </c>
      <c r="B6995" t="s">
        <v>234</v>
      </c>
      <c r="C6995" t="s">
        <v>12</v>
      </c>
      <c r="D6995" t="s">
        <v>191</v>
      </c>
      <c r="E6995">
        <v>40</v>
      </c>
      <c r="F6995" t="s">
        <v>50</v>
      </c>
      <c r="G6995" t="s">
        <v>12</v>
      </c>
      <c r="H6995">
        <v>0</v>
      </c>
      <c r="I6995">
        <v>0</v>
      </c>
      <c r="J6995">
        <v>0</v>
      </c>
      <c r="K6995">
        <v>0</v>
      </c>
      <c r="L6995" t="str">
        <f t="shared" si="218"/>
        <v>Sab_3</v>
      </c>
      <c r="M6995">
        <f t="shared" si="219"/>
        <v>0</v>
      </c>
    </row>
    <row r="6996" spans="1:13" x14ac:dyDescent="0.25">
      <c r="A6996">
        <v>18</v>
      </c>
      <c r="B6996" t="s">
        <v>235</v>
      </c>
      <c r="C6996" t="s">
        <v>12</v>
      </c>
      <c r="D6996" t="s">
        <v>191</v>
      </c>
      <c r="E6996">
        <v>40</v>
      </c>
      <c r="F6996" t="s">
        <v>52</v>
      </c>
      <c r="G6996" t="s">
        <v>12</v>
      </c>
      <c r="H6996">
        <v>0</v>
      </c>
      <c r="I6996">
        <v>0</v>
      </c>
      <c r="J6996">
        <v>0</v>
      </c>
      <c r="K6996">
        <v>0</v>
      </c>
      <c r="L6996" t="str">
        <f t="shared" si="218"/>
        <v>Sab_3</v>
      </c>
      <c r="M6996">
        <f t="shared" si="219"/>
        <v>0</v>
      </c>
    </row>
    <row r="6997" spans="1:13" x14ac:dyDescent="0.25">
      <c r="A6997">
        <v>18</v>
      </c>
      <c r="B6997" t="s">
        <v>236</v>
      </c>
      <c r="C6997" t="s">
        <v>12</v>
      </c>
      <c r="D6997" t="s">
        <v>191</v>
      </c>
      <c r="E6997">
        <v>40</v>
      </c>
      <c r="F6997" t="s">
        <v>54</v>
      </c>
      <c r="G6997" t="s">
        <v>12</v>
      </c>
      <c r="H6997">
        <v>0</v>
      </c>
      <c r="I6997">
        <v>0</v>
      </c>
      <c r="J6997">
        <v>0</v>
      </c>
      <c r="K6997">
        <v>0</v>
      </c>
      <c r="L6997" t="str">
        <f t="shared" si="218"/>
        <v>Sab_3</v>
      </c>
      <c r="M6997">
        <f t="shared" si="219"/>
        <v>0</v>
      </c>
    </row>
    <row r="6998" spans="1:13" x14ac:dyDescent="0.25">
      <c r="A6998">
        <v>18</v>
      </c>
      <c r="B6998" t="s">
        <v>237</v>
      </c>
      <c r="C6998" t="s">
        <v>12</v>
      </c>
      <c r="D6998" t="s">
        <v>191</v>
      </c>
      <c r="E6998">
        <v>40</v>
      </c>
      <c r="F6998" t="s">
        <v>56</v>
      </c>
      <c r="G6998" t="s">
        <v>12</v>
      </c>
      <c r="H6998">
        <v>0</v>
      </c>
      <c r="I6998">
        <v>0</v>
      </c>
      <c r="J6998">
        <v>0</v>
      </c>
      <c r="K6998">
        <v>0</v>
      </c>
      <c r="L6998" t="str">
        <f t="shared" si="218"/>
        <v>Sab_3</v>
      </c>
      <c r="M6998">
        <f t="shared" si="219"/>
        <v>0</v>
      </c>
    </row>
    <row r="6999" spans="1:13" x14ac:dyDescent="0.25">
      <c r="A6999">
        <v>18</v>
      </c>
      <c r="B6999" t="s">
        <v>238</v>
      </c>
      <c r="C6999" t="s">
        <v>12</v>
      </c>
      <c r="D6999" t="s">
        <v>191</v>
      </c>
      <c r="E6999">
        <v>40</v>
      </c>
      <c r="F6999" t="s">
        <v>58</v>
      </c>
      <c r="G6999" t="s">
        <v>12</v>
      </c>
      <c r="H6999">
        <v>0</v>
      </c>
      <c r="I6999">
        <v>0</v>
      </c>
      <c r="J6999">
        <v>0</v>
      </c>
      <c r="K6999">
        <v>0</v>
      </c>
      <c r="L6999" t="str">
        <f t="shared" si="218"/>
        <v>Sab_3</v>
      </c>
      <c r="M6999">
        <f t="shared" si="219"/>
        <v>0</v>
      </c>
    </row>
    <row r="7000" spans="1:13" x14ac:dyDescent="0.25">
      <c r="A7000">
        <v>18</v>
      </c>
      <c r="B7000" t="s">
        <v>239</v>
      </c>
      <c r="C7000" t="s">
        <v>12</v>
      </c>
      <c r="D7000" t="s">
        <v>191</v>
      </c>
      <c r="E7000">
        <v>40</v>
      </c>
      <c r="F7000" t="s">
        <v>60</v>
      </c>
      <c r="G7000" t="s">
        <v>12</v>
      </c>
      <c r="H7000">
        <v>0</v>
      </c>
      <c r="I7000">
        <v>0</v>
      </c>
      <c r="J7000">
        <v>0</v>
      </c>
      <c r="K7000">
        <v>0</v>
      </c>
      <c r="L7000" t="str">
        <f t="shared" si="218"/>
        <v>Sab_3</v>
      </c>
      <c r="M7000">
        <f t="shared" si="219"/>
        <v>0</v>
      </c>
    </row>
    <row r="7001" spans="1:13" x14ac:dyDescent="0.25">
      <c r="A7001">
        <v>18</v>
      </c>
      <c r="B7001" t="s">
        <v>240</v>
      </c>
      <c r="C7001" t="s">
        <v>12</v>
      </c>
      <c r="D7001" t="s">
        <v>191</v>
      </c>
      <c r="E7001">
        <v>40</v>
      </c>
      <c r="F7001" t="s">
        <v>62</v>
      </c>
      <c r="G7001" t="s">
        <v>12</v>
      </c>
      <c r="H7001">
        <v>0</v>
      </c>
      <c r="I7001">
        <v>0</v>
      </c>
      <c r="J7001">
        <v>0</v>
      </c>
      <c r="K7001">
        <v>0</v>
      </c>
      <c r="L7001" t="str">
        <f t="shared" si="218"/>
        <v>Sab_3</v>
      </c>
      <c r="M7001">
        <f t="shared" si="219"/>
        <v>0</v>
      </c>
    </row>
    <row r="7002" spans="1:13" x14ac:dyDescent="0.25">
      <c r="A7002">
        <v>18</v>
      </c>
      <c r="B7002" t="s">
        <v>241</v>
      </c>
      <c r="C7002" t="s">
        <v>242</v>
      </c>
      <c r="D7002" t="s">
        <v>13</v>
      </c>
      <c r="E7002">
        <v>20</v>
      </c>
      <c r="F7002" t="s">
        <v>14</v>
      </c>
      <c r="G7002" t="s">
        <v>242</v>
      </c>
      <c r="H7002">
        <v>0</v>
      </c>
      <c r="I7002">
        <v>0</v>
      </c>
      <c r="J7002">
        <v>0</v>
      </c>
      <c r="K7002">
        <v>0</v>
      </c>
      <c r="L7002" t="str">
        <f t="shared" si="218"/>
        <v>Sab_3</v>
      </c>
      <c r="M7002">
        <f t="shared" si="219"/>
        <v>0</v>
      </c>
    </row>
    <row r="7003" spans="1:13" x14ac:dyDescent="0.25">
      <c r="A7003">
        <v>18</v>
      </c>
      <c r="B7003" t="s">
        <v>243</v>
      </c>
      <c r="C7003" t="s">
        <v>242</v>
      </c>
      <c r="D7003" t="s">
        <v>13</v>
      </c>
      <c r="E7003">
        <v>20</v>
      </c>
      <c r="F7003" t="s">
        <v>16</v>
      </c>
      <c r="G7003" t="s">
        <v>242</v>
      </c>
      <c r="H7003">
        <v>0</v>
      </c>
      <c r="I7003">
        <v>0</v>
      </c>
      <c r="J7003">
        <v>0</v>
      </c>
      <c r="K7003">
        <v>0</v>
      </c>
      <c r="L7003" t="str">
        <f t="shared" si="218"/>
        <v>Sab_3</v>
      </c>
      <c r="M7003">
        <f t="shared" si="219"/>
        <v>0</v>
      </c>
    </row>
    <row r="7004" spans="1:13" x14ac:dyDescent="0.25">
      <c r="A7004">
        <v>18</v>
      </c>
      <c r="B7004" t="s">
        <v>244</v>
      </c>
      <c r="C7004" t="s">
        <v>242</v>
      </c>
      <c r="D7004" t="s">
        <v>13</v>
      </c>
      <c r="E7004">
        <v>20</v>
      </c>
      <c r="F7004" t="s">
        <v>18</v>
      </c>
      <c r="G7004" t="s">
        <v>242</v>
      </c>
      <c r="H7004">
        <v>0</v>
      </c>
      <c r="I7004">
        <v>0</v>
      </c>
      <c r="J7004">
        <v>0</v>
      </c>
      <c r="K7004">
        <v>0</v>
      </c>
      <c r="L7004" t="str">
        <f t="shared" si="218"/>
        <v>Sab_3</v>
      </c>
      <c r="M7004">
        <f t="shared" si="219"/>
        <v>0</v>
      </c>
    </row>
    <row r="7005" spans="1:13" x14ac:dyDescent="0.25">
      <c r="A7005">
        <v>18</v>
      </c>
      <c r="B7005" t="s">
        <v>245</v>
      </c>
      <c r="C7005" t="s">
        <v>242</v>
      </c>
      <c r="D7005" t="s">
        <v>13</v>
      </c>
      <c r="E7005">
        <v>20</v>
      </c>
      <c r="F7005" t="s">
        <v>20</v>
      </c>
      <c r="G7005" t="s">
        <v>242</v>
      </c>
      <c r="H7005">
        <v>0</v>
      </c>
      <c r="I7005">
        <v>0</v>
      </c>
      <c r="J7005">
        <v>0</v>
      </c>
      <c r="K7005">
        <v>0</v>
      </c>
      <c r="L7005" t="str">
        <f t="shared" si="218"/>
        <v>Sab_3</v>
      </c>
      <c r="M7005">
        <f t="shared" si="219"/>
        <v>0</v>
      </c>
    </row>
    <row r="7006" spans="1:13" x14ac:dyDescent="0.25">
      <c r="A7006">
        <v>18</v>
      </c>
      <c r="B7006" t="s">
        <v>246</v>
      </c>
      <c r="C7006" t="s">
        <v>242</v>
      </c>
      <c r="D7006" t="s">
        <v>13</v>
      </c>
      <c r="E7006">
        <v>20</v>
      </c>
      <c r="F7006" t="s">
        <v>22</v>
      </c>
      <c r="G7006" t="s">
        <v>242</v>
      </c>
      <c r="H7006">
        <v>0</v>
      </c>
      <c r="I7006">
        <v>0</v>
      </c>
      <c r="J7006">
        <v>0</v>
      </c>
      <c r="K7006">
        <v>0</v>
      </c>
      <c r="L7006" t="str">
        <f t="shared" si="218"/>
        <v>Sab_3</v>
      </c>
      <c r="M7006">
        <f t="shared" si="219"/>
        <v>0</v>
      </c>
    </row>
    <row r="7007" spans="1:13" x14ac:dyDescent="0.25">
      <c r="A7007">
        <v>18</v>
      </c>
      <c r="B7007" t="s">
        <v>247</v>
      </c>
      <c r="C7007" t="s">
        <v>242</v>
      </c>
      <c r="D7007" t="s">
        <v>13</v>
      </c>
      <c r="E7007">
        <v>20</v>
      </c>
      <c r="F7007" t="s">
        <v>24</v>
      </c>
      <c r="G7007" t="s">
        <v>242</v>
      </c>
      <c r="H7007">
        <v>0</v>
      </c>
      <c r="I7007">
        <v>0</v>
      </c>
      <c r="J7007">
        <v>0</v>
      </c>
      <c r="K7007">
        <v>0</v>
      </c>
      <c r="L7007" t="str">
        <f t="shared" si="218"/>
        <v>Sab_3</v>
      </c>
      <c r="M7007">
        <f t="shared" si="219"/>
        <v>0</v>
      </c>
    </row>
    <row r="7008" spans="1:13" x14ac:dyDescent="0.25">
      <c r="A7008">
        <v>18</v>
      </c>
      <c r="B7008" t="s">
        <v>248</v>
      </c>
      <c r="C7008" t="s">
        <v>242</v>
      </c>
      <c r="D7008" t="s">
        <v>13</v>
      </c>
      <c r="E7008">
        <v>20</v>
      </c>
      <c r="F7008" t="s">
        <v>26</v>
      </c>
      <c r="G7008" t="s">
        <v>242</v>
      </c>
      <c r="H7008">
        <v>0</v>
      </c>
      <c r="I7008">
        <v>0</v>
      </c>
      <c r="J7008">
        <v>0</v>
      </c>
      <c r="K7008">
        <v>0</v>
      </c>
      <c r="L7008" t="str">
        <f t="shared" si="218"/>
        <v>Sab_3</v>
      </c>
      <c r="M7008">
        <f t="shared" si="219"/>
        <v>0</v>
      </c>
    </row>
    <row r="7009" spans="1:13" x14ac:dyDescent="0.25">
      <c r="A7009">
        <v>18</v>
      </c>
      <c r="B7009" t="s">
        <v>249</v>
      </c>
      <c r="C7009" t="s">
        <v>242</v>
      </c>
      <c r="D7009" t="s">
        <v>13</v>
      </c>
      <c r="E7009">
        <v>20</v>
      </c>
      <c r="F7009" t="s">
        <v>28</v>
      </c>
      <c r="G7009" t="s">
        <v>242</v>
      </c>
      <c r="H7009">
        <v>0</v>
      </c>
      <c r="I7009">
        <v>0</v>
      </c>
      <c r="J7009">
        <v>0</v>
      </c>
      <c r="K7009">
        <v>0</v>
      </c>
      <c r="L7009" t="str">
        <f t="shared" si="218"/>
        <v>Sab_3</v>
      </c>
      <c r="M7009">
        <f t="shared" si="219"/>
        <v>0</v>
      </c>
    </row>
    <row r="7010" spans="1:13" x14ac:dyDescent="0.25">
      <c r="A7010">
        <v>18</v>
      </c>
      <c r="B7010" t="s">
        <v>250</v>
      </c>
      <c r="C7010" t="s">
        <v>242</v>
      </c>
      <c r="D7010" t="s">
        <v>13</v>
      </c>
      <c r="E7010">
        <v>20</v>
      </c>
      <c r="F7010" t="s">
        <v>30</v>
      </c>
      <c r="G7010" t="s">
        <v>242</v>
      </c>
      <c r="H7010">
        <v>0</v>
      </c>
      <c r="I7010">
        <v>0</v>
      </c>
      <c r="J7010">
        <v>0</v>
      </c>
      <c r="K7010">
        <v>0</v>
      </c>
      <c r="L7010" t="str">
        <f t="shared" si="218"/>
        <v>Sab_3</v>
      </c>
      <c r="M7010">
        <f t="shared" si="219"/>
        <v>0</v>
      </c>
    </row>
    <row r="7011" spans="1:13" x14ac:dyDescent="0.25">
      <c r="A7011">
        <v>18</v>
      </c>
      <c r="B7011" t="s">
        <v>251</v>
      </c>
      <c r="C7011" t="s">
        <v>242</v>
      </c>
      <c r="D7011" t="s">
        <v>13</v>
      </c>
      <c r="E7011">
        <v>20</v>
      </c>
      <c r="F7011" t="s">
        <v>32</v>
      </c>
      <c r="G7011" t="s">
        <v>242</v>
      </c>
      <c r="H7011">
        <v>0</v>
      </c>
      <c r="I7011">
        <v>0</v>
      </c>
      <c r="J7011">
        <v>0</v>
      </c>
      <c r="K7011">
        <v>0</v>
      </c>
      <c r="L7011" t="str">
        <f t="shared" si="218"/>
        <v>Sab_3</v>
      </c>
      <c r="M7011">
        <f t="shared" si="219"/>
        <v>0</v>
      </c>
    </row>
    <row r="7012" spans="1:13" x14ac:dyDescent="0.25">
      <c r="A7012">
        <v>18</v>
      </c>
      <c r="B7012" t="s">
        <v>252</v>
      </c>
      <c r="C7012" t="s">
        <v>242</v>
      </c>
      <c r="D7012" t="s">
        <v>13</v>
      </c>
      <c r="E7012">
        <v>20</v>
      </c>
      <c r="F7012" t="s">
        <v>34</v>
      </c>
      <c r="G7012" t="s">
        <v>242</v>
      </c>
      <c r="H7012">
        <v>0</v>
      </c>
      <c r="I7012">
        <v>0</v>
      </c>
      <c r="J7012">
        <v>0</v>
      </c>
      <c r="K7012">
        <v>0</v>
      </c>
      <c r="L7012" t="str">
        <f t="shared" si="218"/>
        <v>Sab_3</v>
      </c>
      <c r="M7012">
        <f t="shared" si="219"/>
        <v>0</v>
      </c>
    </row>
    <row r="7013" spans="1:13" x14ac:dyDescent="0.25">
      <c r="A7013">
        <v>18</v>
      </c>
      <c r="B7013" t="s">
        <v>253</v>
      </c>
      <c r="C7013" t="s">
        <v>242</v>
      </c>
      <c r="D7013" t="s">
        <v>13</v>
      </c>
      <c r="E7013">
        <v>20</v>
      </c>
      <c r="F7013" t="s">
        <v>36</v>
      </c>
      <c r="G7013" t="s">
        <v>242</v>
      </c>
      <c r="H7013">
        <v>0</v>
      </c>
      <c r="I7013">
        <v>0</v>
      </c>
      <c r="J7013">
        <v>0</v>
      </c>
      <c r="K7013">
        <v>0</v>
      </c>
      <c r="L7013" t="str">
        <f t="shared" si="218"/>
        <v>Sab_3</v>
      </c>
      <c r="M7013">
        <f t="shared" si="219"/>
        <v>0</v>
      </c>
    </row>
    <row r="7014" spans="1:13" x14ac:dyDescent="0.25">
      <c r="A7014">
        <v>18</v>
      </c>
      <c r="B7014" t="s">
        <v>254</v>
      </c>
      <c r="C7014" t="s">
        <v>242</v>
      </c>
      <c r="D7014" t="s">
        <v>13</v>
      </c>
      <c r="E7014">
        <v>20</v>
      </c>
      <c r="F7014" t="s">
        <v>38</v>
      </c>
      <c r="G7014" t="s">
        <v>242</v>
      </c>
      <c r="H7014">
        <v>0</v>
      </c>
      <c r="I7014">
        <v>0</v>
      </c>
      <c r="J7014">
        <v>0</v>
      </c>
      <c r="K7014">
        <v>0</v>
      </c>
      <c r="L7014" t="str">
        <f t="shared" si="218"/>
        <v>Sab_3</v>
      </c>
      <c r="M7014">
        <f t="shared" si="219"/>
        <v>0</v>
      </c>
    </row>
    <row r="7015" spans="1:13" x14ac:dyDescent="0.25">
      <c r="A7015">
        <v>18</v>
      </c>
      <c r="B7015" t="s">
        <v>255</v>
      </c>
      <c r="C7015" t="s">
        <v>242</v>
      </c>
      <c r="D7015" t="s">
        <v>13</v>
      </c>
      <c r="E7015">
        <v>20</v>
      </c>
      <c r="F7015" t="s">
        <v>40</v>
      </c>
      <c r="G7015" t="s">
        <v>242</v>
      </c>
      <c r="H7015">
        <v>0</v>
      </c>
      <c r="I7015">
        <v>0</v>
      </c>
      <c r="J7015">
        <v>0</v>
      </c>
      <c r="K7015">
        <v>0</v>
      </c>
      <c r="L7015" t="str">
        <f t="shared" si="218"/>
        <v>Sab_3</v>
      </c>
      <c r="M7015">
        <f t="shared" si="219"/>
        <v>0</v>
      </c>
    </row>
    <row r="7016" spans="1:13" x14ac:dyDescent="0.25">
      <c r="A7016">
        <v>18</v>
      </c>
      <c r="B7016" t="s">
        <v>256</v>
      </c>
      <c r="C7016" t="s">
        <v>242</v>
      </c>
      <c r="D7016" t="s">
        <v>13</v>
      </c>
      <c r="E7016">
        <v>20</v>
      </c>
      <c r="F7016" t="s">
        <v>42</v>
      </c>
      <c r="G7016" t="s">
        <v>242</v>
      </c>
      <c r="H7016">
        <v>0</v>
      </c>
      <c r="I7016">
        <v>0</v>
      </c>
      <c r="J7016">
        <v>0</v>
      </c>
      <c r="K7016">
        <v>0</v>
      </c>
      <c r="L7016" t="str">
        <f t="shared" si="218"/>
        <v>Sab_3</v>
      </c>
      <c r="M7016">
        <f t="shared" si="219"/>
        <v>0</v>
      </c>
    </row>
    <row r="7017" spans="1:13" x14ac:dyDescent="0.25">
      <c r="A7017">
        <v>18</v>
      </c>
      <c r="B7017" t="s">
        <v>257</v>
      </c>
      <c r="C7017" t="s">
        <v>242</v>
      </c>
      <c r="D7017" t="s">
        <v>13</v>
      </c>
      <c r="E7017">
        <v>20</v>
      </c>
      <c r="F7017" t="s">
        <v>44</v>
      </c>
      <c r="G7017" t="s">
        <v>242</v>
      </c>
      <c r="H7017">
        <v>0</v>
      </c>
      <c r="I7017">
        <v>0</v>
      </c>
      <c r="J7017">
        <v>0</v>
      </c>
      <c r="K7017">
        <v>0</v>
      </c>
      <c r="L7017" t="str">
        <f t="shared" si="218"/>
        <v>Sab_3</v>
      </c>
      <c r="M7017">
        <f t="shared" si="219"/>
        <v>0</v>
      </c>
    </row>
    <row r="7018" spans="1:13" x14ac:dyDescent="0.25">
      <c r="A7018">
        <v>18</v>
      </c>
      <c r="B7018" t="s">
        <v>258</v>
      </c>
      <c r="C7018" t="s">
        <v>242</v>
      </c>
      <c r="D7018" t="s">
        <v>13</v>
      </c>
      <c r="E7018">
        <v>20</v>
      </c>
      <c r="F7018" t="s">
        <v>46</v>
      </c>
      <c r="G7018" t="s">
        <v>242</v>
      </c>
      <c r="H7018">
        <v>0</v>
      </c>
      <c r="I7018">
        <v>0</v>
      </c>
      <c r="J7018">
        <v>0</v>
      </c>
      <c r="K7018">
        <v>0</v>
      </c>
      <c r="L7018" t="str">
        <f t="shared" si="218"/>
        <v>Sab_3</v>
      </c>
      <c r="M7018">
        <f t="shared" si="219"/>
        <v>0</v>
      </c>
    </row>
    <row r="7019" spans="1:13" x14ac:dyDescent="0.25">
      <c r="A7019">
        <v>18</v>
      </c>
      <c r="B7019" t="s">
        <v>259</v>
      </c>
      <c r="C7019" t="s">
        <v>242</v>
      </c>
      <c r="D7019" t="s">
        <v>13</v>
      </c>
      <c r="E7019">
        <v>20</v>
      </c>
      <c r="F7019" t="s">
        <v>48</v>
      </c>
      <c r="G7019" t="s">
        <v>242</v>
      </c>
      <c r="H7019">
        <v>0</v>
      </c>
      <c r="I7019">
        <v>0</v>
      </c>
      <c r="J7019">
        <v>0</v>
      </c>
      <c r="K7019">
        <v>0</v>
      </c>
      <c r="L7019" t="str">
        <f t="shared" si="218"/>
        <v>Sab_3</v>
      </c>
      <c r="M7019">
        <f t="shared" si="219"/>
        <v>0</v>
      </c>
    </row>
    <row r="7020" spans="1:13" x14ac:dyDescent="0.25">
      <c r="A7020">
        <v>18</v>
      </c>
      <c r="B7020" t="s">
        <v>260</v>
      </c>
      <c r="C7020" t="s">
        <v>242</v>
      </c>
      <c r="D7020" t="s">
        <v>13</v>
      </c>
      <c r="E7020">
        <v>20</v>
      </c>
      <c r="F7020" t="s">
        <v>50</v>
      </c>
      <c r="G7020" t="s">
        <v>242</v>
      </c>
      <c r="H7020">
        <v>0</v>
      </c>
      <c r="I7020">
        <v>0</v>
      </c>
      <c r="J7020">
        <v>0</v>
      </c>
      <c r="K7020">
        <v>0</v>
      </c>
      <c r="L7020" t="str">
        <f t="shared" si="218"/>
        <v>Sab_3</v>
      </c>
      <c r="M7020">
        <f t="shared" si="219"/>
        <v>0</v>
      </c>
    </row>
    <row r="7021" spans="1:13" x14ac:dyDescent="0.25">
      <c r="A7021">
        <v>18</v>
      </c>
      <c r="B7021" t="s">
        <v>261</v>
      </c>
      <c r="C7021" t="s">
        <v>242</v>
      </c>
      <c r="D7021" t="s">
        <v>13</v>
      </c>
      <c r="E7021">
        <v>20</v>
      </c>
      <c r="F7021" t="s">
        <v>52</v>
      </c>
      <c r="G7021" t="s">
        <v>242</v>
      </c>
      <c r="H7021">
        <v>0</v>
      </c>
      <c r="I7021">
        <v>0</v>
      </c>
      <c r="J7021">
        <v>0</v>
      </c>
      <c r="K7021">
        <v>0</v>
      </c>
      <c r="L7021" t="str">
        <f t="shared" si="218"/>
        <v>Sab_3</v>
      </c>
      <c r="M7021">
        <f t="shared" si="219"/>
        <v>0</v>
      </c>
    </row>
    <row r="7022" spans="1:13" x14ac:dyDescent="0.25">
      <c r="A7022">
        <v>18</v>
      </c>
      <c r="B7022" t="s">
        <v>262</v>
      </c>
      <c r="C7022" t="s">
        <v>242</v>
      </c>
      <c r="D7022" t="s">
        <v>13</v>
      </c>
      <c r="E7022">
        <v>20</v>
      </c>
      <c r="F7022" t="s">
        <v>54</v>
      </c>
      <c r="G7022" t="s">
        <v>242</v>
      </c>
      <c r="H7022">
        <v>0</v>
      </c>
      <c r="I7022">
        <v>0</v>
      </c>
      <c r="J7022">
        <v>0</v>
      </c>
      <c r="K7022">
        <v>0</v>
      </c>
      <c r="L7022" t="str">
        <f t="shared" si="218"/>
        <v>Sab_3</v>
      </c>
      <c r="M7022">
        <f t="shared" si="219"/>
        <v>0</v>
      </c>
    </row>
    <row r="7023" spans="1:13" x14ac:dyDescent="0.25">
      <c r="A7023">
        <v>18</v>
      </c>
      <c r="B7023" t="s">
        <v>263</v>
      </c>
      <c r="C7023" t="s">
        <v>242</v>
      </c>
      <c r="D7023" t="s">
        <v>13</v>
      </c>
      <c r="E7023">
        <v>20</v>
      </c>
      <c r="F7023" t="s">
        <v>56</v>
      </c>
      <c r="G7023" t="s">
        <v>242</v>
      </c>
      <c r="H7023">
        <v>0</v>
      </c>
      <c r="I7023">
        <v>0</v>
      </c>
      <c r="J7023">
        <v>0</v>
      </c>
      <c r="K7023">
        <v>0</v>
      </c>
      <c r="L7023" t="str">
        <f t="shared" si="218"/>
        <v>Sab_3</v>
      </c>
      <c r="M7023">
        <f t="shared" si="219"/>
        <v>0</v>
      </c>
    </row>
    <row r="7024" spans="1:13" x14ac:dyDescent="0.25">
      <c r="A7024">
        <v>18</v>
      </c>
      <c r="B7024" t="s">
        <v>264</v>
      </c>
      <c r="C7024" t="s">
        <v>242</v>
      </c>
      <c r="D7024" t="s">
        <v>13</v>
      </c>
      <c r="E7024">
        <v>20</v>
      </c>
      <c r="F7024" t="s">
        <v>58</v>
      </c>
      <c r="G7024" t="s">
        <v>242</v>
      </c>
      <c r="H7024">
        <v>0</v>
      </c>
      <c r="I7024">
        <v>0</v>
      </c>
      <c r="J7024">
        <v>0</v>
      </c>
      <c r="K7024">
        <v>0</v>
      </c>
      <c r="L7024" t="str">
        <f t="shared" si="218"/>
        <v>Sab_3</v>
      </c>
      <c r="M7024">
        <f t="shared" si="219"/>
        <v>0</v>
      </c>
    </row>
    <row r="7025" spans="1:13" x14ac:dyDescent="0.25">
      <c r="A7025">
        <v>18</v>
      </c>
      <c r="B7025" t="s">
        <v>265</v>
      </c>
      <c r="C7025" t="s">
        <v>242</v>
      </c>
      <c r="D7025" t="s">
        <v>13</v>
      </c>
      <c r="E7025">
        <v>20</v>
      </c>
      <c r="F7025" t="s">
        <v>60</v>
      </c>
      <c r="G7025" t="s">
        <v>242</v>
      </c>
      <c r="H7025">
        <v>0</v>
      </c>
      <c r="I7025">
        <v>0</v>
      </c>
      <c r="J7025">
        <v>0</v>
      </c>
      <c r="K7025">
        <v>0</v>
      </c>
      <c r="L7025" t="str">
        <f t="shared" si="218"/>
        <v>Sab_3</v>
      </c>
      <c r="M7025">
        <f t="shared" si="219"/>
        <v>0</v>
      </c>
    </row>
    <row r="7026" spans="1:13" x14ac:dyDescent="0.25">
      <c r="A7026">
        <v>18</v>
      </c>
      <c r="B7026" t="s">
        <v>266</v>
      </c>
      <c r="C7026" t="s">
        <v>242</v>
      </c>
      <c r="D7026" t="s">
        <v>13</v>
      </c>
      <c r="E7026">
        <v>20</v>
      </c>
      <c r="F7026" t="s">
        <v>62</v>
      </c>
      <c r="G7026" t="s">
        <v>242</v>
      </c>
      <c r="H7026">
        <v>0</v>
      </c>
      <c r="I7026">
        <v>0</v>
      </c>
      <c r="J7026">
        <v>0</v>
      </c>
      <c r="K7026">
        <v>0</v>
      </c>
      <c r="L7026" t="str">
        <f t="shared" si="218"/>
        <v>Sab_3</v>
      </c>
      <c r="M7026">
        <f t="shared" si="219"/>
        <v>0</v>
      </c>
    </row>
    <row r="7027" spans="1:13" x14ac:dyDescent="0.25">
      <c r="A7027">
        <v>18</v>
      </c>
      <c r="B7027" t="s">
        <v>267</v>
      </c>
      <c r="C7027" t="s">
        <v>242</v>
      </c>
      <c r="D7027" t="s">
        <v>13</v>
      </c>
      <c r="E7027">
        <v>40</v>
      </c>
      <c r="F7027" t="s">
        <v>14</v>
      </c>
      <c r="G7027" t="s">
        <v>242</v>
      </c>
      <c r="H7027">
        <v>0</v>
      </c>
      <c r="I7027">
        <v>0</v>
      </c>
      <c r="J7027">
        <v>0</v>
      </c>
      <c r="K7027">
        <v>0</v>
      </c>
      <c r="L7027" t="str">
        <f t="shared" si="218"/>
        <v>Sab_3</v>
      </c>
      <c r="M7027">
        <f t="shared" si="219"/>
        <v>0</v>
      </c>
    </row>
    <row r="7028" spans="1:13" x14ac:dyDescent="0.25">
      <c r="A7028">
        <v>18</v>
      </c>
      <c r="B7028" t="s">
        <v>268</v>
      </c>
      <c r="C7028" t="s">
        <v>242</v>
      </c>
      <c r="D7028" t="s">
        <v>13</v>
      </c>
      <c r="E7028">
        <v>40</v>
      </c>
      <c r="F7028" t="s">
        <v>16</v>
      </c>
      <c r="G7028" t="s">
        <v>242</v>
      </c>
      <c r="H7028">
        <v>0</v>
      </c>
      <c r="I7028">
        <v>0</v>
      </c>
      <c r="J7028">
        <v>0</v>
      </c>
      <c r="K7028">
        <v>0</v>
      </c>
      <c r="L7028" t="str">
        <f t="shared" si="218"/>
        <v>Sab_3</v>
      </c>
      <c r="M7028">
        <f t="shared" si="219"/>
        <v>0</v>
      </c>
    </row>
    <row r="7029" spans="1:13" x14ac:dyDescent="0.25">
      <c r="A7029">
        <v>18</v>
      </c>
      <c r="B7029" t="s">
        <v>269</v>
      </c>
      <c r="C7029" t="s">
        <v>242</v>
      </c>
      <c r="D7029" t="s">
        <v>13</v>
      </c>
      <c r="E7029">
        <v>40</v>
      </c>
      <c r="F7029" t="s">
        <v>18</v>
      </c>
      <c r="G7029" t="s">
        <v>242</v>
      </c>
      <c r="H7029">
        <v>0</v>
      </c>
      <c r="I7029">
        <v>0</v>
      </c>
      <c r="J7029">
        <v>0</v>
      </c>
      <c r="K7029">
        <v>0</v>
      </c>
      <c r="L7029" t="str">
        <f t="shared" si="218"/>
        <v>Sab_3</v>
      </c>
      <c r="M7029">
        <f t="shared" si="219"/>
        <v>0</v>
      </c>
    </row>
    <row r="7030" spans="1:13" x14ac:dyDescent="0.25">
      <c r="A7030">
        <v>18</v>
      </c>
      <c r="B7030" t="s">
        <v>270</v>
      </c>
      <c r="C7030" t="s">
        <v>242</v>
      </c>
      <c r="D7030" t="s">
        <v>13</v>
      </c>
      <c r="E7030">
        <v>40</v>
      </c>
      <c r="F7030" t="s">
        <v>20</v>
      </c>
      <c r="G7030" t="s">
        <v>242</v>
      </c>
      <c r="H7030">
        <v>0</v>
      </c>
      <c r="I7030">
        <v>0</v>
      </c>
      <c r="J7030">
        <v>0</v>
      </c>
      <c r="K7030">
        <v>0</v>
      </c>
      <c r="L7030" t="str">
        <f t="shared" si="218"/>
        <v>Sab_3</v>
      </c>
      <c r="M7030">
        <f t="shared" si="219"/>
        <v>0</v>
      </c>
    </row>
    <row r="7031" spans="1:13" x14ac:dyDescent="0.25">
      <c r="A7031">
        <v>18</v>
      </c>
      <c r="B7031" t="s">
        <v>271</v>
      </c>
      <c r="C7031" t="s">
        <v>242</v>
      </c>
      <c r="D7031" t="s">
        <v>13</v>
      </c>
      <c r="E7031">
        <v>40</v>
      </c>
      <c r="F7031" t="s">
        <v>22</v>
      </c>
      <c r="G7031" t="s">
        <v>242</v>
      </c>
      <c r="H7031">
        <v>0</v>
      </c>
      <c r="I7031">
        <v>0</v>
      </c>
      <c r="J7031">
        <v>0</v>
      </c>
      <c r="K7031">
        <v>0</v>
      </c>
      <c r="L7031" t="str">
        <f t="shared" si="218"/>
        <v>Sab_3</v>
      </c>
      <c r="M7031">
        <f t="shared" si="219"/>
        <v>0</v>
      </c>
    </row>
    <row r="7032" spans="1:13" x14ac:dyDescent="0.25">
      <c r="A7032">
        <v>18</v>
      </c>
      <c r="B7032" t="s">
        <v>272</v>
      </c>
      <c r="C7032" t="s">
        <v>242</v>
      </c>
      <c r="D7032" t="s">
        <v>13</v>
      </c>
      <c r="E7032">
        <v>40</v>
      </c>
      <c r="F7032" t="s">
        <v>24</v>
      </c>
      <c r="G7032" t="s">
        <v>242</v>
      </c>
      <c r="H7032">
        <v>0</v>
      </c>
      <c r="I7032">
        <v>0</v>
      </c>
      <c r="J7032">
        <v>0</v>
      </c>
      <c r="K7032">
        <v>0</v>
      </c>
      <c r="L7032" t="str">
        <f t="shared" si="218"/>
        <v>Sab_3</v>
      </c>
      <c r="M7032">
        <f t="shared" si="219"/>
        <v>0</v>
      </c>
    </row>
    <row r="7033" spans="1:13" x14ac:dyDescent="0.25">
      <c r="A7033">
        <v>18</v>
      </c>
      <c r="B7033" t="s">
        <v>273</v>
      </c>
      <c r="C7033" t="s">
        <v>242</v>
      </c>
      <c r="D7033" t="s">
        <v>13</v>
      </c>
      <c r="E7033">
        <v>40</v>
      </c>
      <c r="F7033" t="s">
        <v>26</v>
      </c>
      <c r="G7033" t="s">
        <v>242</v>
      </c>
      <c r="H7033">
        <v>0</v>
      </c>
      <c r="I7033">
        <v>0</v>
      </c>
      <c r="J7033">
        <v>0</v>
      </c>
      <c r="K7033">
        <v>0</v>
      </c>
      <c r="L7033" t="str">
        <f t="shared" si="218"/>
        <v>Sab_3</v>
      </c>
      <c r="M7033">
        <f t="shared" si="219"/>
        <v>0</v>
      </c>
    </row>
    <row r="7034" spans="1:13" x14ac:dyDescent="0.25">
      <c r="A7034">
        <v>18</v>
      </c>
      <c r="B7034" t="s">
        <v>274</v>
      </c>
      <c r="C7034" t="s">
        <v>242</v>
      </c>
      <c r="D7034" t="s">
        <v>13</v>
      </c>
      <c r="E7034">
        <v>40</v>
      </c>
      <c r="F7034" t="s">
        <v>28</v>
      </c>
      <c r="G7034" t="s">
        <v>242</v>
      </c>
      <c r="H7034">
        <v>0</v>
      </c>
      <c r="I7034">
        <v>0</v>
      </c>
      <c r="J7034">
        <v>0</v>
      </c>
      <c r="K7034">
        <v>0</v>
      </c>
      <c r="L7034" t="str">
        <f t="shared" si="218"/>
        <v>Sab_3</v>
      </c>
      <c r="M7034">
        <f t="shared" si="219"/>
        <v>0</v>
      </c>
    </row>
    <row r="7035" spans="1:13" x14ac:dyDescent="0.25">
      <c r="A7035">
        <v>18</v>
      </c>
      <c r="B7035" t="s">
        <v>275</v>
      </c>
      <c r="C7035" t="s">
        <v>242</v>
      </c>
      <c r="D7035" t="s">
        <v>13</v>
      </c>
      <c r="E7035">
        <v>40</v>
      </c>
      <c r="F7035" t="s">
        <v>30</v>
      </c>
      <c r="G7035" t="s">
        <v>242</v>
      </c>
      <c r="H7035">
        <v>0</v>
      </c>
      <c r="I7035">
        <v>0</v>
      </c>
      <c r="J7035">
        <v>0</v>
      </c>
      <c r="K7035">
        <v>0</v>
      </c>
      <c r="L7035" t="str">
        <f t="shared" si="218"/>
        <v>Sab_3</v>
      </c>
      <c r="M7035">
        <f t="shared" si="219"/>
        <v>0</v>
      </c>
    </row>
    <row r="7036" spans="1:13" x14ac:dyDescent="0.25">
      <c r="A7036">
        <v>18</v>
      </c>
      <c r="B7036" t="s">
        <v>276</v>
      </c>
      <c r="C7036" t="s">
        <v>242</v>
      </c>
      <c r="D7036" t="s">
        <v>13</v>
      </c>
      <c r="E7036">
        <v>40</v>
      </c>
      <c r="F7036" t="s">
        <v>32</v>
      </c>
      <c r="G7036" t="s">
        <v>242</v>
      </c>
      <c r="H7036">
        <v>0</v>
      </c>
      <c r="I7036">
        <v>0</v>
      </c>
      <c r="J7036">
        <v>0</v>
      </c>
      <c r="K7036">
        <v>0</v>
      </c>
      <c r="L7036" t="str">
        <f t="shared" si="218"/>
        <v>Sab_3</v>
      </c>
      <c r="M7036">
        <f t="shared" si="219"/>
        <v>0</v>
      </c>
    </row>
    <row r="7037" spans="1:13" x14ac:dyDescent="0.25">
      <c r="A7037">
        <v>18</v>
      </c>
      <c r="B7037" t="s">
        <v>277</v>
      </c>
      <c r="C7037" t="s">
        <v>242</v>
      </c>
      <c r="D7037" t="s">
        <v>13</v>
      </c>
      <c r="E7037">
        <v>40</v>
      </c>
      <c r="F7037" t="s">
        <v>34</v>
      </c>
      <c r="G7037" t="s">
        <v>242</v>
      </c>
      <c r="H7037">
        <v>0</v>
      </c>
      <c r="I7037">
        <v>0</v>
      </c>
      <c r="J7037">
        <v>0</v>
      </c>
      <c r="K7037">
        <v>0</v>
      </c>
      <c r="L7037" t="str">
        <f t="shared" si="218"/>
        <v>Sab_3</v>
      </c>
      <c r="M7037">
        <f t="shared" si="219"/>
        <v>0</v>
      </c>
    </row>
    <row r="7038" spans="1:13" x14ac:dyDescent="0.25">
      <c r="A7038">
        <v>18</v>
      </c>
      <c r="B7038" t="s">
        <v>278</v>
      </c>
      <c r="C7038" t="s">
        <v>242</v>
      </c>
      <c r="D7038" t="s">
        <v>13</v>
      </c>
      <c r="E7038">
        <v>40</v>
      </c>
      <c r="F7038" t="s">
        <v>36</v>
      </c>
      <c r="G7038" t="s">
        <v>242</v>
      </c>
      <c r="H7038">
        <v>0</v>
      </c>
      <c r="I7038">
        <v>0</v>
      </c>
      <c r="J7038">
        <v>0</v>
      </c>
      <c r="K7038">
        <v>0</v>
      </c>
      <c r="L7038" t="str">
        <f t="shared" si="218"/>
        <v>Sab_3</v>
      </c>
      <c r="M7038">
        <f t="shared" si="219"/>
        <v>0</v>
      </c>
    </row>
    <row r="7039" spans="1:13" x14ac:dyDescent="0.25">
      <c r="A7039">
        <v>18</v>
      </c>
      <c r="B7039" t="s">
        <v>279</v>
      </c>
      <c r="C7039" t="s">
        <v>242</v>
      </c>
      <c r="D7039" t="s">
        <v>13</v>
      </c>
      <c r="E7039">
        <v>40</v>
      </c>
      <c r="F7039" t="s">
        <v>38</v>
      </c>
      <c r="G7039" t="s">
        <v>242</v>
      </c>
      <c r="H7039">
        <v>0</v>
      </c>
      <c r="I7039">
        <v>0</v>
      </c>
      <c r="J7039">
        <v>0</v>
      </c>
      <c r="K7039">
        <v>0</v>
      </c>
      <c r="L7039" t="str">
        <f t="shared" si="218"/>
        <v>Sab_3</v>
      </c>
      <c r="M7039">
        <f t="shared" si="219"/>
        <v>0</v>
      </c>
    </row>
    <row r="7040" spans="1:13" x14ac:dyDescent="0.25">
      <c r="A7040">
        <v>18</v>
      </c>
      <c r="B7040" t="s">
        <v>280</v>
      </c>
      <c r="C7040" t="s">
        <v>242</v>
      </c>
      <c r="D7040" t="s">
        <v>13</v>
      </c>
      <c r="E7040">
        <v>40</v>
      </c>
      <c r="F7040" t="s">
        <v>40</v>
      </c>
      <c r="G7040" t="s">
        <v>242</v>
      </c>
      <c r="H7040">
        <v>0</v>
      </c>
      <c r="I7040">
        <v>0</v>
      </c>
      <c r="J7040">
        <v>0</v>
      </c>
      <c r="K7040">
        <v>0</v>
      </c>
      <c r="L7040" t="str">
        <f t="shared" si="218"/>
        <v>Sab_3</v>
      </c>
      <c r="M7040">
        <f t="shared" si="219"/>
        <v>0</v>
      </c>
    </row>
    <row r="7041" spans="1:13" x14ac:dyDescent="0.25">
      <c r="A7041">
        <v>18</v>
      </c>
      <c r="B7041" t="s">
        <v>281</v>
      </c>
      <c r="C7041" t="s">
        <v>242</v>
      </c>
      <c r="D7041" t="s">
        <v>13</v>
      </c>
      <c r="E7041">
        <v>40</v>
      </c>
      <c r="F7041" t="s">
        <v>42</v>
      </c>
      <c r="G7041" t="s">
        <v>242</v>
      </c>
      <c r="H7041">
        <v>0</v>
      </c>
      <c r="I7041">
        <v>0</v>
      </c>
      <c r="J7041">
        <v>0</v>
      </c>
      <c r="K7041">
        <v>0</v>
      </c>
      <c r="L7041" t="str">
        <f t="shared" si="218"/>
        <v>Sab_3</v>
      </c>
      <c r="M7041">
        <f t="shared" si="219"/>
        <v>0</v>
      </c>
    </row>
    <row r="7042" spans="1:13" x14ac:dyDescent="0.25">
      <c r="A7042">
        <v>18</v>
      </c>
      <c r="B7042" t="s">
        <v>282</v>
      </c>
      <c r="C7042" t="s">
        <v>242</v>
      </c>
      <c r="D7042" t="s">
        <v>13</v>
      </c>
      <c r="E7042">
        <v>40</v>
      </c>
      <c r="F7042" t="s">
        <v>44</v>
      </c>
      <c r="G7042" t="s">
        <v>242</v>
      </c>
      <c r="H7042">
        <v>0</v>
      </c>
      <c r="I7042">
        <v>0</v>
      </c>
      <c r="J7042">
        <v>0</v>
      </c>
      <c r="K7042">
        <v>0</v>
      </c>
      <c r="L7042" t="str">
        <f t="shared" si="218"/>
        <v>Sab_3</v>
      </c>
      <c r="M7042">
        <f t="shared" si="219"/>
        <v>0</v>
      </c>
    </row>
    <row r="7043" spans="1:13" x14ac:dyDescent="0.25">
      <c r="A7043">
        <v>18</v>
      </c>
      <c r="B7043" t="s">
        <v>283</v>
      </c>
      <c r="C7043" t="s">
        <v>242</v>
      </c>
      <c r="D7043" t="s">
        <v>13</v>
      </c>
      <c r="E7043">
        <v>40</v>
      </c>
      <c r="F7043" t="s">
        <v>46</v>
      </c>
      <c r="G7043" t="s">
        <v>242</v>
      </c>
      <c r="H7043">
        <v>0</v>
      </c>
      <c r="I7043">
        <v>0</v>
      </c>
      <c r="J7043">
        <v>0</v>
      </c>
      <c r="K7043">
        <v>0</v>
      </c>
      <c r="L7043" t="str">
        <f t="shared" ref="L7043:L7106" si="220">IF(A7043=1,"Lun_1",IF(A7043=2,"Lun_2",IF(A7043=3,"Lun_3",IF(A7043=4,"Mar_1",IF(A7043=5,"Mar_2",IF(A7043=6,"Mar_3",IF(A7043=7,"Mie_1",IF(A7043=8,"Mie_2",IF(A7043=9,"Mie_3",IF(A7043=10,"Jue_1",IF(A7043=11,"Jue_2",IF(A7043=12,"Jue_3",IF(A7043=13,"Vie_1",IF(A7043=14,"Vie_2",IF(A7043=15,"Vie_3",IF(A7043=16,"Sab_1",IF(A7043=17,"Sab_2",IF(A7043=18,"Sab_3",IF(A7043=19,"Dom_1",IF(A7043=20,"Dom_2",IF(A7043=21,"Dom_3")))))))))))))))))))))</f>
        <v>Sab_3</v>
      </c>
      <c r="M7043">
        <f t="shared" ref="M7043:M7106" si="221">SUM(H7043:K7043)</f>
        <v>0</v>
      </c>
    </row>
    <row r="7044" spans="1:13" x14ac:dyDescent="0.25">
      <c r="A7044">
        <v>18</v>
      </c>
      <c r="B7044" t="s">
        <v>284</v>
      </c>
      <c r="C7044" t="s">
        <v>242</v>
      </c>
      <c r="D7044" t="s">
        <v>13</v>
      </c>
      <c r="E7044">
        <v>40</v>
      </c>
      <c r="F7044" t="s">
        <v>48</v>
      </c>
      <c r="G7044" t="s">
        <v>242</v>
      </c>
      <c r="H7044">
        <v>0</v>
      </c>
      <c r="I7044">
        <v>4</v>
      </c>
      <c r="J7044">
        <v>0</v>
      </c>
      <c r="K7044">
        <v>0</v>
      </c>
      <c r="L7044" t="str">
        <f t="shared" si="220"/>
        <v>Sab_3</v>
      </c>
      <c r="M7044">
        <f t="shared" si="221"/>
        <v>4</v>
      </c>
    </row>
    <row r="7045" spans="1:13" x14ac:dyDescent="0.25">
      <c r="A7045">
        <v>18</v>
      </c>
      <c r="B7045" t="s">
        <v>285</v>
      </c>
      <c r="C7045" t="s">
        <v>242</v>
      </c>
      <c r="D7045" t="s">
        <v>13</v>
      </c>
      <c r="E7045">
        <v>40</v>
      </c>
      <c r="F7045" t="s">
        <v>50</v>
      </c>
      <c r="G7045" t="s">
        <v>242</v>
      </c>
      <c r="H7045">
        <v>0</v>
      </c>
      <c r="I7045">
        <v>0</v>
      </c>
      <c r="J7045">
        <v>0</v>
      </c>
      <c r="K7045">
        <v>0</v>
      </c>
      <c r="L7045" t="str">
        <f t="shared" si="220"/>
        <v>Sab_3</v>
      </c>
      <c r="M7045">
        <f t="shared" si="221"/>
        <v>0</v>
      </c>
    </row>
    <row r="7046" spans="1:13" x14ac:dyDescent="0.25">
      <c r="A7046">
        <v>18</v>
      </c>
      <c r="B7046" t="s">
        <v>286</v>
      </c>
      <c r="C7046" t="s">
        <v>242</v>
      </c>
      <c r="D7046" t="s">
        <v>13</v>
      </c>
      <c r="E7046">
        <v>40</v>
      </c>
      <c r="F7046" t="s">
        <v>52</v>
      </c>
      <c r="G7046" t="s">
        <v>242</v>
      </c>
      <c r="H7046">
        <v>0</v>
      </c>
      <c r="I7046">
        <v>0</v>
      </c>
      <c r="J7046">
        <v>0</v>
      </c>
      <c r="K7046">
        <v>0</v>
      </c>
      <c r="L7046" t="str">
        <f t="shared" si="220"/>
        <v>Sab_3</v>
      </c>
      <c r="M7046">
        <f t="shared" si="221"/>
        <v>0</v>
      </c>
    </row>
    <row r="7047" spans="1:13" x14ac:dyDescent="0.25">
      <c r="A7047">
        <v>18</v>
      </c>
      <c r="B7047" t="s">
        <v>287</v>
      </c>
      <c r="C7047" t="s">
        <v>242</v>
      </c>
      <c r="D7047" t="s">
        <v>13</v>
      </c>
      <c r="E7047">
        <v>40</v>
      </c>
      <c r="F7047" t="s">
        <v>54</v>
      </c>
      <c r="G7047" t="s">
        <v>242</v>
      </c>
      <c r="H7047">
        <v>0</v>
      </c>
      <c r="I7047">
        <v>0</v>
      </c>
      <c r="J7047">
        <v>0</v>
      </c>
      <c r="K7047">
        <v>0</v>
      </c>
      <c r="L7047" t="str">
        <f t="shared" si="220"/>
        <v>Sab_3</v>
      </c>
      <c r="M7047">
        <f t="shared" si="221"/>
        <v>0</v>
      </c>
    </row>
    <row r="7048" spans="1:13" x14ac:dyDescent="0.25">
      <c r="A7048">
        <v>18</v>
      </c>
      <c r="B7048" t="s">
        <v>288</v>
      </c>
      <c r="C7048" t="s">
        <v>242</v>
      </c>
      <c r="D7048" t="s">
        <v>13</v>
      </c>
      <c r="E7048">
        <v>40</v>
      </c>
      <c r="F7048" t="s">
        <v>56</v>
      </c>
      <c r="G7048" t="s">
        <v>242</v>
      </c>
      <c r="H7048">
        <v>0</v>
      </c>
      <c r="I7048">
        <v>2</v>
      </c>
      <c r="J7048">
        <v>0</v>
      </c>
      <c r="K7048">
        <v>0</v>
      </c>
      <c r="L7048" t="str">
        <f t="shared" si="220"/>
        <v>Sab_3</v>
      </c>
      <c r="M7048">
        <f t="shared" si="221"/>
        <v>2</v>
      </c>
    </row>
    <row r="7049" spans="1:13" x14ac:dyDescent="0.25">
      <c r="A7049">
        <v>18</v>
      </c>
      <c r="B7049" t="s">
        <v>289</v>
      </c>
      <c r="C7049" t="s">
        <v>242</v>
      </c>
      <c r="D7049" t="s">
        <v>13</v>
      </c>
      <c r="E7049">
        <v>40</v>
      </c>
      <c r="F7049" t="s">
        <v>58</v>
      </c>
      <c r="G7049" t="s">
        <v>242</v>
      </c>
      <c r="H7049">
        <v>0</v>
      </c>
      <c r="I7049">
        <v>24</v>
      </c>
      <c r="J7049">
        <v>0</v>
      </c>
      <c r="K7049">
        <v>0</v>
      </c>
      <c r="L7049" t="str">
        <f t="shared" si="220"/>
        <v>Sab_3</v>
      </c>
      <c r="M7049">
        <f t="shared" si="221"/>
        <v>24</v>
      </c>
    </row>
    <row r="7050" spans="1:13" x14ac:dyDescent="0.25">
      <c r="A7050">
        <v>18</v>
      </c>
      <c r="B7050" t="s">
        <v>290</v>
      </c>
      <c r="C7050" t="s">
        <v>242</v>
      </c>
      <c r="D7050" t="s">
        <v>13</v>
      </c>
      <c r="E7050">
        <v>40</v>
      </c>
      <c r="F7050" t="s">
        <v>60</v>
      </c>
      <c r="G7050" t="s">
        <v>242</v>
      </c>
      <c r="H7050">
        <v>0</v>
      </c>
      <c r="I7050">
        <v>0</v>
      </c>
      <c r="J7050">
        <v>0</v>
      </c>
      <c r="K7050">
        <v>0</v>
      </c>
      <c r="L7050" t="str">
        <f t="shared" si="220"/>
        <v>Sab_3</v>
      </c>
      <c r="M7050">
        <f t="shared" si="221"/>
        <v>0</v>
      </c>
    </row>
    <row r="7051" spans="1:13" x14ac:dyDescent="0.25">
      <c r="A7051">
        <v>18</v>
      </c>
      <c r="B7051" t="s">
        <v>291</v>
      </c>
      <c r="C7051" t="s">
        <v>242</v>
      </c>
      <c r="D7051" t="s">
        <v>13</v>
      </c>
      <c r="E7051">
        <v>40</v>
      </c>
      <c r="F7051" t="s">
        <v>62</v>
      </c>
      <c r="G7051" t="s">
        <v>242</v>
      </c>
      <c r="H7051">
        <v>0</v>
      </c>
      <c r="I7051">
        <v>0</v>
      </c>
      <c r="J7051">
        <v>0</v>
      </c>
      <c r="K7051">
        <v>0</v>
      </c>
      <c r="L7051" t="str">
        <f t="shared" si="220"/>
        <v>Sab_3</v>
      </c>
      <c r="M7051">
        <f t="shared" si="221"/>
        <v>0</v>
      </c>
    </row>
    <row r="7052" spans="1:13" x14ac:dyDescent="0.25">
      <c r="A7052">
        <v>18</v>
      </c>
      <c r="B7052" t="s">
        <v>292</v>
      </c>
      <c r="C7052" t="s">
        <v>242</v>
      </c>
      <c r="D7052" t="s">
        <v>89</v>
      </c>
      <c r="E7052">
        <v>20</v>
      </c>
      <c r="F7052" t="s">
        <v>14</v>
      </c>
      <c r="G7052" t="s">
        <v>242</v>
      </c>
      <c r="H7052">
        <v>0</v>
      </c>
      <c r="I7052">
        <v>0</v>
      </c>
      <c r="J7052">
        <v>0</v>
      </c>
      <c r="K7052">
        <v>0</v>
      </c>
      <c r="L7052" t="str">
        <f t="shared" si="220"/>
        <v>Sab_3</v>
      </c>
      <c r="M7052">
        <f t="shared" si="221"/>
        <v>0</v>
      </c>
    </row>
    <row r="7053" spans="1:13" x14ac:dyDescent="0.25">
      <c r="A7053">
        <v>18</v>
      </c>
      <c r="B7053" t="s">
        <v>293</v>
      </c>
      <c r="C7053" t="s">
        <v>242</v>
      </c>
      <c r="D7053" t="s">
        <v>89</v>
      </c>
      <c r="E7053">
        <v>20</v>
      </c>
      <c r="F7053" t="s">
        <v>16</v>
      </c>
      <c r="G7053" t="s">
        <v>242</v>
      </c>
      <c r="H7053">
        <v>0</v>
      </c>
      <c r="I7053">
        <v>0</v>
      </c>
      <c r="J7053">
        <v>0</v>
      </c>
      <c r="K7053">
        <v>0</v>
      </c>
      <c r="L7053" t="str">
        <f t="shared" si="220"/>
        <v>Sab_3</v>
      </c>
      <c r="M7053">
        <f t="shared" si="221"/>
        <v>0</v>
      </c>
    </row>
    <row r="7054" spans="1:13" x14ac:dyDescent="0.25">
      <c r="A7054">
        <v>18</v>
      </c>
      <c r="B7054" t="s">
        <v>294</v>
      </c>
      <c r="C7054" t="s">
        <v>242</v>
      </c>
      <c r="D7054" t="s">
        <v>89</v>
      </c>
      <c r="E7054">
        <v>20</v>
      </c>
      <c r="F7054" t="s">
        <v>18</v>
      </c>
      <c r="G7054" t="s">
        <v>242</v>
      </c>
      <c r="H7054">
        <v>0</v>
      </c>
      <c r="I7054">
        <v>0</v>
      </c>
      <c r="J7054">
        <v>0</v>
      </c>
      <c r="K7054">
        <v>0</v>
      </c>
      <c r="L7054" t="str">
        <f t="shared" si="220"/>
        <v>Sab_3</v>
      </c>
      <c r="M7054">
        <f t="shared" si="221"/>
        <v>0</v>
      </c>
    </row>
    <row r="7055" spans="1:13" x14ac:dyDescent="0.25">
      <c r="A7055">
        <v>18</v>
      </c>
      <c r="B7055" t="s">
        <v>295</v>
      </c>
      <c r="C7055" t="s">
        <v>242</v>
      </c>
      <c r="D7055" t="s">
        <v>89</v>
      </c>
      <c r="E7055">
        <v>20</v>
      </c>
      <c r="F7055" t="s">
        <v>20</v>
      </c>
      <c r="G7055" t="s">
        <v>242</v>
      </c>
      <c r="H7055">
        <v>0</v>
      </c>
      <c r="I7055">
        <v>0</v>
      </c>
      <c r="J7055">
        <v>0</v>
      </c>
      <c r="K7055">
        <v>0</v>
      </c>
      <c r="L7055" t="str">
        <f t="shared" si="220"/>
        <v>Sab_3</v>
      </c>
      <c r="M7055">
        <f t="shared" si="221"/>
        <v>0</v>
      </c>
    </row>
    <row r="7056" spans="1:13" x14ac:dyDescent="0.25">
      <c r="A7056">
        <v>18</v>
      </c>
      <c r="B7056" t="s">
        <v>296</v>
      </c>
      <c r="C7056" t="s">
        <v>242</v>
      </c>
      <c r="D7056" t="s">
        <v>89</v>
      </c>
      <c r="E7056">
        <v>20</v>
      </c>
      <c r="F7056" t="s">
        <v>22</v>
      </c>
      <c r="G7056" t="s">
        <v>242</v>
      </c>
      <c r="H7056">
        <v>0</v>
      </c>
      <c r="I7056">
        <v>0</v>
      </c>
      <c r="J7056">
        <v>0</v>
      </c>
      <c r="K7056">
        <v>0</v>
      </c>
      <c r="L7056" t="str">
        <f t="shared" si="220"/>
        <v>Sab_3</v>
      </c>
      <c r="M7056">
        <f t="shared" si="221"/>
        <v>0</v>
      </c>
    </row>
    <row r="7057" spans="1:13" x14ac:dyDescent="0.25">
      <c r="A7057">
        <v>18</v>
      </c>
      <c r="B7057" t="s">
        <v>297</v>
      </c>
      <c r="C7057" t="s">
        <v>242</v>
      </c>
      <c r="D7057" t="s">
        <v>89</v>
      </c>
      <c r="E7057">
        <v>20</v>
      </c>
      <c r="F7057" t="s">
        <v>24</v>
      </c>
      <c r="G7057" t="s">
        <v>242</v>
      </c>
      <c r="H7057">
        <v>0</v>
      </c>
      <c r="I7057">
        <v>0</v>
      </c>
      <c r="J7057">
        <v>0</v>
      </c>
      <c r="K7057">
        <v>0</v>
      </c>
      <c r="L7057" t="str">
        <f t="shared" si="220"/>
        <v>Sab_3</v>
      </c>
      <c r="M7057">
        <f t="shared" si="221"/>
        <v>0</v>
      </c>
    </row>
    <row r="7058" spans="1:13" x14ac:dyDescent="0.25">
      <c r="A7058">
        <v>18</v>
      </c>
      <c r="B7058" t="s">
        <v>298</v>
      </c>
      <c r="C7058" t="s">
        <v>242</v>
      </c>
      <c r="D7058" t="s">
        <v>89</v>
      </c>
      <c r="E7058">
        <v>20</v>
      </c>
      <c r="F7058" t="s">
        <v>26</v>
      </c>
      <c r="G7058" t="s">
        <v>242</v>
      </c>
      <c r="H7058">
        <v>0</v>
      </c>
      <c r="I7058">
        <v>0</v>
      </c>
      <c r="J7058">
        <v>0</v>
      </c>
      <c r="K7058">
        <v>0</v>
      </c>
      <c r="L7058" t="str">
        <f t="shared" si="220"/>
        <v>Sab_3</v>
      </c>
      <c r="M7058">
        <f t="shared" si="221"/>
        <v>0</v>
      </c>
    </row>
    <row r="7059" spans="1:13" x14ac:dyDescent="0.25">
      <c r="A7059">
        <v>18</v>
      </c>
      <c r="B7059" t="s">
        <v>299</v>
      </c>
      <c r="C7059" t="s">
        <v>242</v>
      </c>
      <c r="D7059" t="s">
        <v>89</v>
      </c>
      <c r="E7059">
        <v>20</v>
      </c>
      <c r="F7059" t="s">
        <v>28</v>
      </c>
      <c r="G7059" t="s">
        <v>242</v>
      </c>
      <c r="H7059">
        <v>0</v>
      </c>
      <c r="I7059">
        <v>0</v>
      </c>
      <c r="J7059">
        <v>0</v>
      </c>
      <c r="K7059">
        <v>0</v>
      </c>
      <c r="L7059" t="str">
        <f t="shared" si="220"/>
        <v>Sab_3</v>
      </c>
      <c r="M7059">
        <f t="shared" si="221"/>
        <v>0</v>
      </c>
    </row>
    <row r="7060" spans="1:13" x14ac:dyDescent="0.25">
      <c r="A7060">
        <v>18</v>
      </c>
      <c r="B7060" t="s">
        <v>300</v>
      </c>
      <c r="C7060" t="s">
        <v>242</v>
      </c>
      <c r="D7060" t="s">
        <v>89</v>
      </c>
      <c r="E7060">
        <v>20</v>
      </c>
      <c r="F7060" t="s">
        <v>30</v>
      </c>
      <c r="G7060" t="s">
        <v>242</v>
      </c>
      <c r="H7060">
        <v>0</v>
      </c>
      <c r="I7060">
        <v>0</v>
      </c>
      <c r="J7060">
        <v>0</v>
      </c>
      <c r="K7060">
        <v>0</v>
      </c>
      <c r="L7060" t="str">
        <f t="shared" si="220"/>
        <v>Sab_3</v>
      </c>
      <c r="M7060">
        <f t="shared" si="221"/>
        <v>0</v>
      </c>
    </row>
    <row r="7061" spans="1:13" x14ac:dyDescent="0.25">
      <c r="A7061">
        <v>18</v>
      </c>
      <c r="B7061" t="s">
        <v>301</v>
      </c>
      <c r="C7061" t="s">
        <v>242</v>
      </c>
      <c r="D7061" t="s">
        <v>89</v>
      </c>
      <c r="E7061">
        <v>20</v>
      </c>
      <c r="F7061" t="s">
        <v>32</v>
      </c>
      <c r="G7061" t="s">
        <v>242</v>
      </c>
      <c r="H7061">
        <v>0</v>
      </c>
      <c r="I7061">
        <v>0</v>
      </c>
      <c r="J7061">
        <v>0</v>
      </c>
      <c r="K7061">
        <v>0</v>
      </c>
      <c r="L7061" t="str">
        <f t="shared" si="220"/>
        <v>Sab_3</v>
      </c>
      <c r="M7061">
        <f t="shared" si="221"/>
        <v>0</v>
      </c>
    </row>
    <row r="7062" spans="1:13" x14ac:dyDescent="0.25">
      <c r="A7062">
        <v>18</v>
      </c>
      <c r="B7062" t="s">
        <v>302</v>
      </c>
      <c r="C7062" t="s">
        <v>242</v>
      </c>
      <c r="D7062" t="s">
        <v>89</v>
      </c>
      <c r="E7062">
        <v>20</v>
      </c>
      <c r="F7062" t="s">
        <v>34</v>
      </c>
      <c r="G7062" t="s">
        <v>242</v>
      </c>
      <c r="H7062">
        <v>0</v>
      </c>
      <c r="I7062">
        <v>0</v>
      </c>
      <c r="J7062">
        <v>0</v>
      </c>
      <c r="K7062">
        <v>0</v>
      </c>
      <c r="L7062" t="str">
        <f t="shared" si="220"/>
        <v>Sab_3</v>
      </c>
      <c r="M7062">
        <f t="shared" si="221"/>
        <v>0</v>
      </c>
    </row>
    <row r="7063" spans="1:13" x14ac:dyDescent="0.25">
      <c r="A7063">
        <v>18</v>
      </c>
      <c r="B7063" t="s">
        <v>303</v>
      </c>
      <c r="C7063" t="s">
        <v>242</v>
      </c>
      <c r="D7063" t="s">
        <v>89</v>
      </c>
      <c r="E7063">
        <v>20</v>
      </c>
      <c r="F7063" t="s">
        <v>36</v>
      </c>
      <c r="G7063" t="s">
        <v>242</v>
      </c>
      <c r="H7063">
        <v>0</v>
      </c>
      <c r="I7063">
        <v>0</v>
      </c>
      <c r="J7063">
        <v>0</v>
      </c>
      <c r="K7063">
        <v>0</v>
      </c>
      <c r="L7063" t="str">
        <f t="shared" si="220"/>
        <v>Sab_3</v>
      </c>
      <c r="M7063">
        <f t="shared" si="221"/>
        <v>0</v>
      </c>
    </row>
    <row r="7064" spans="1:13" x14ac:dyDescent="0.25">
      <c r="A7064">
        <v>18</v>
      </c>
      <c r="B7064" t="s">
        <v>304</v>
      </c>
      <c r="C7064" t="s">
        <v>242</v>
      </c>
      <c r="D7064" t="s">
        <v>89</v>
      </c>
      <c r="E7064">
        <v>20</v>
      </c>
      <c r="F7064" t="s">
        <v>38</v>
      </c>
      <c r="G7064" t="s">
        <v>242</v>
      </c>
      <c r="H7064">
        <v>0</v>
      </c>
      <c r="I7064">
        <v>0</v>
      </c>
      <c r="J7064">
        <v>0</v>
      </c>
      <c r="K7064">
        <v>0</v>
      </c>
      <c r="L7064" t="str">
        <f t="shared" si="220"/>
        <v>Sab_3</v>
      </c>
      <c r="M7064">
        <f t="shared" si="221"/>
        <v>0</v>
      </c>
    </row>
    <row r="7065" spans="1:13" x14ac:dyDescent="0.25">
      <c r="A7065">
        <v>18</v>
      </c>
      <c r="B7065" t="s">
        <v>305</v>
      </c>
      <c r="C7065" t="s">
        <v>242</v>
      </c>
      <c r="D7065" t="s">
        <v>89</v>
      </c>
      <c r="E7065">
        <v>20</v>
      </c>
      <c r="F7065" t="s">
        <v>40</v>
      </c>
      <c r="G7065" t="s">
        <v>242</v>
      </c>
      <c r="H7065">
        <v>0</v>
      </c>
      <c r="I7065">
        <v>0</v>
      </c>
      <c r="J7065">
        <v>0</v>
      </c>
      <c r="K7065">
        <v>0</v>
      </c>
      <c r="L7065" t="str">
        <f t="shared" si="220"/>
        <v>Sab_3</v>
      </c>
      <c r="M7065">
        <f t="shared" si="221"/>
        <v>0</v>
      </c>
    </row>
    <row r="7066" spans="1:13" x14ac:dyDescent="0.25">
      <c r="A7066">
        <v>18</v>
      </c>
      <c r="B7066" t="s">
        <v>306</v>
      </c>
      <c r="C7066" t="s">
        <v>242</v>
      </c>
      <c r="D7066" t="s">
        <v>89</v>
      </c>
      <c r="E7066">
        <v>20</v>
      </c>
      <c r="F7066" t="s">
        <v>42</v>
      </c>
      <c r="G7066" t="s">
        <v>242</v>
      </c>
      <c r="H7066">
        <v>0</v>
      </c>
      <c r="I7066">
        <v>0</v>
      </c>
      <c r="J7066">
        <v>0</v>
      </c>
      <c r="K7066">
        <v>0</v>
      </c>
      <c r="L7066" t="str">
        <f t="shared" si="220"/>
        <v>Sab_3</v>
      </c>
      <c r="M7066">
        <f t="shared" si="221"/>
        <v>0</v>
      </c>
    </row>
    <row r="7067" spans="1:13" x14ac:dyDescent="0.25">
      <c r="A7067">
        <v>18</v>
      </c>
      <c r="B7067" t="s">
        <v>307</v>
      </c>
      <c r="C7067" t="s">
        <v>242</v>
      </c>
      <c r="D7067" t="s">
        <v>89</v>
      </c>
      <c r="E7067">
        <v>20</v>
      </c>
      <c r="F7067" t="s">
        <v>44</v>
      </c>
      <c r="G7067" t="s">
        <v>242</v>
      </c>
      <c r="H7067">
        <v>0</v>
      </c>
      <c r="I7067">
        <v>0</v>
      </c>
      <c r="J7067">
        <v>0</v>
      </c>
      <c r="K7067">
        <v>0</v>
      </c>
      <c r="L7067" t="str">
        <f t="shared" si="220"/>
        <v>Sab_3</v>
      </c>
      <c r="M7067">
        <f t="shared" si="221"/>
        <v>0</v>
      </c>
    </row>
    <row r="7068" spans="1:13" x14ac:dyDescent="0.25">
      <c r="A7068">
        <v>18</v>
      </c>
      <c r="B7068" t="s">
        <v>308</v>
      </c>
      <c r="C7068" t="s">
        <v>242</v>
      </c>
      <c r="D7068" t="s">
        <v>89</v>
      </c>
      <c r="E7068">
        <v>20</v>
      </c>
      <c r="F7068" t="s">
        <v>46</v>
      </c>
      <c r="G7068" t="s">
        <v>242</v>
      </c>
      <c r="H7068">
        <v>0</v>
      </c>
      <c r="I7068">
        <v>0</v>
      </c>
      <c r="J7068">
        <v>0</v>
      </c>
      <c r="K7068">
        <v>0</v>
      </c>
      <c r="L7068" t="str">
        <f t="shared" si="220"/>
        <v>Sab_3</v>
      </c>
      <c r="M7068">
        <f t="shared" si="221"/>
        <v>0</v>
      </c>
    </row>
    <row r="7069" spans="1:13" x14ac:dyDescent="0.25">
      <c r="A7069">
        <v>18</v>
      </c>
      <c r="B7069" t="s">
        <v>309</v>
      </c>
      <c r="C7069" t="s">
        <v>242</v>
      </c>
      <c r="D7069" t="s">
        <v>89</v>
      </c>
      <c r="E7069">
        <v>20</v>
      </c>
      <c r="F7069" t="s">
        <v>48</v>
      </c>
      <c r="G7069" t="s">
        <v>242</v>
      </c>
      <c r="H7069">
        <v>0</v>
      </c>
      <c r="I7069">
        <v>0</v>
      </c>
      <c r="J7069">
        <v>0</v>
      </c>
      <c r="K7069">
        <v>0</v>
      </c>
      <c r="L7069" t="str">
        <f t="shared" si="220"/>
        <v>Sab_3</v>
      </c>
      <c r="M7069">
        <f t="shared" si="221"/>
        <v>0</v>
      </c>
    </row>
    <row r="7070" spans="1:13" x14ac:dyDescent="0.25">
      <c r="A7070">
        <v>18</v>
      </c>
      <c r="B7070" t="s">
        <v>310</v>
      </c>
      <c r="C7070" t="s">
        <v>242</v>
      </c>
      <c r="D7070" t="s">
        <v>89</v>
      </c>
      <c r="E7070">
        <v>20</v>
      </c>
      <c r="F7070" t="s">
        <v>50</v>
      </c>
      <c r="G7070" t="s">
        <v>242</v>
      </c>
      <c r="H7070">
        <v>0</v>
      </c>
      <c r="I7070">
        <v>0</v>
      </c>
      <c r="J7070">
        <v>0</v>
      </c>
      <c r="K7070">
        <v>0</v>
      </c>
      <c r="L7070" t="str">
        <f t="shared" si="220"/>
        <v>Sab_3</v>
      </c>
      <c r="M7070">
        <f t="shared" si="221"/>
        <v>0</v>
      </c>
    </row>
    <row r="7071" spans="1:13" x14ac:dyDescent="0.25">
      <c r="A7071">
        <v>18</v>
      </c>
      <c r="B7071" t="s">
        <v>311</v>
      </c>
      <c r="C7071" t="s">
        <v>242</v>
      </c>
      <c r="D7071" t="s">
        <v>89</v>
      </c>
      <c r="E7071">
        <v>20</v>
      </c>
      <c r="F7071" t="s">
        <v>52</v>
      </c>
      <c r="G7071" t="s">
        <v>242</v>
      </c>
      <c r="H7071">
        <v>0</v>
      </c>
      <c r="I7071">
        <v>0</v>
      </c>
      <c r="J7071">
        <v>0</v>
      </c>
      <c r="K7071">
        <v>0</v>
      </c>
      <c r="L7071" t="str">
        <f t="shared" si="220"/>
        <v>Sab_3</v>
      </c>
      <c r="M7071">
        <f t="shared" si="221"/>
        <v>0</v>
      </c>
    </row>
    <row r="7072" spans="1:13" x14ac:dyDescent="0.25">
      <c r="A7072">
        <v>18</v>
      </c>
      <c r="B7072" t="s">
        <v>312</v>
      </c>
      <c r="C7072" t="s">
        <v>242</v>
      </c>
      <c r="D7072" t="s">
        <v>89</v>
      </c>
      <c r="E7072">
        <v>20</v>
      </c>
      <c r="F7072" t="s">
        <v>54</v>
      </c>
      <c r="G7072" t="s">
        <v>242</v>
      </c>
      <c r="H7072">
        <v>0</v>
      </c>
      <c r="I7072">
        <v>1</v>
      </c>
      <c r="J7072">
        <v>0</v>
      </c>
      <c r="K7072">
        <v>0</v>
      </c>
      <c r="L7072" t="str">
        <f t="shared" si="220"/>
        <v>Sab_3</v>
      </c>
      <c r="M7072">
        <f t="shared" si="221"/>
        <v>1</v>
      </c>
    </row>
    <row r="7073" spans="1:13" x14ac:dyDescent="0.25">
      <c r="A7073">
        <v>18</v>
      </c>
      <c r="B7073" t="s">
        <v>313</v>
      </c>
      <c r="C7073" t="s">
        <v>242</v>
      </c>
      <c r="D7073" t="s">
        <v>89</v>
      </c>
      <c r="E7073">
        <v>20</v>
      </c>
      <c r="F7073" t="s">
        <v>56</v>
      </c>
      <c r="G7073" t="s">
        <v>242</v>
      </c>
      <c r="H7073">
        <v>0</v>
      </c>
      <c r="I7073">
        <v>0</v>
      </c>
      <c r="J7073">
        <v>0</v>
      </c>
      <c r="K7073">
        <v>0</v>
      </c>
      <c r="L7073" t="str">
        <f t="shared" si="220"/>
        <v>Sab_3</v>
      </c>
      <c r="M7073">
        <f t="shared" si="221"/>
        <v>0</v>
      </c>
    </row>
    <row r="7074" spans="1:13" x14ac:dyDescent="0.25">
      <c r="A7074">
        <v>18</v>
      </c>
      <c r="B7074" t="s">
        <v>314</v>
      </c>
      <c r="C7074" t="s">
        <v>242</v>
      </c>
      <c r="D7074" t="s">
        <v>89</v>
      </c>
      <c r="E7074">
        <v>20</v>
      </c>
      <c r="F7074" t="s">
        <v>58</v>
      </c>
      <c r="G7074" t="s">
        <v>242</v>
      </c>
      <c r="H7074">
        <v>0</v>
      </c>
      <c r="I7074">
        <v>0</v>
      </c>
      <c r="J7074">
        <v>0</v>
      </c>
      <c r="K7074">
        <v>0</v>
      </c>
      <c r="L7074" t="str">
        <f t="shared" si="220"/>
        <v>Sab_3</v>
      </c>
      <c r="M7074">
        <f t="shared" si="221"/>
        <v>0</v>
      </c>
    </row>
    <row r="7075" spans="1:13" x14ac:dyDescent="0.25">
      <c r="A7075">
        <v>18</v>
      </c>
      <c r="B7075" t="s">
        <v>315</v>
      </c>
      <c r="C7075" t="s">
        <v>242</v>
      </c>
      <c r="D7075" t="s">
        <v>89</v>
      </c>
      <c r="E7075">
        <v>20</v>
      </c>
      <c r="F7075" t="s">
        <v>60</v>
      </c>
      <c r="G7075" t="s">
        <v>242</v>
      </c>
      <c r="H7075">
        <v>0</v>
      </c>
      <c r="I7075">
        <v>0</v>
      </c>
      <c r="J7075">
        <v>0</v>
      </c>
      <c r="K7075">
        <v>0</v>
      </c>
      <c r="L7075" t="str">
        <f t="shared" si="220"/>
        <v>Sab_3</v>
      </c>
      <c r="M7075">
        <f t="shared" si="221"/>
        <v>0</v>
      </c>
    </row>
    <row r="7076" spans="1:13" x14ac:dyDescent="0.25">
      <c r="A7076">
        <v>18</v>
      </c>
      <c r="B7076" t="s">
        <v>316</v>
      </c>
      <c r="C7076" t="s">
        <v>242</v>
      </c>
      <c r="D7076" t="s">
        <v>89</v>
      </c>
      <c r="E7076">
        <v>20</v>
      </c>
      <c r="F7076" t="s">
        <v>62</v>
      </c>
      <c r="G7076" t="s">
        <v>242</v>
      </c>
      <c r="H7076">
        <v>0</v>
      </c>
      <c r="I7076">
        <v>0</v>
      </c>
      <c r="J7076">
        <v>0</v>
      </c>
      <c r="K7076">
        <v>0</v>
      </c>
      <c r="L7076" t="str">
        <f t="shared" si="220"/>
        <v>Sab_3</v>
      </c>
      <c r="M7076">
        <f t="shared" si="221"/>
        <v>0</v>
      </c>
    </row>
    <row r="7077" spans="1:13" x14ac:dyDescent="0.25">
      <c r="A7077">
        <v>18</v>
      </c>
      <c r="B7077" t="s">
        <v>317</v>
      </c>
      <c r="C7077" t="s">
        <v>242</v>
      </c>
      <c r="D7077" t="s">
        <v>89</v>
      </c>
      <c r="E7077">
        <v>40</v>
      </c>
      <c r="F7077" t="s">
        <v>14</v>
      </c>
      <c r="G7077" t="s">
        <v>242</v>
      </c>
      <c r="H7077">
        <v>0</v>
      </c>
      <c r="I7077">
        <v>0</v>
      </c>
      <c r="J7077">
        <v>0</v>
      </c>
      <c r="K7077">
        <v>0</v>
      </c>
      <c r="L7077" t="str">
        <f t="shared" si="220"/>
        <v>Sab_3</v>
      </c>
      <c r="M7077">
        <f t="shared" si="221"/>
        <v>0</v>
      </c>
    </row>
    <row r="7078" spans="1:13" x14ac:dyDescent="0.25">
      <c r="A7078">
        <v>18</v>
      </c>
      <c r="B7078" t="s">
        <v>318</v>
      </c>
      <c r="C7078" t="s">
        <v>242</v>
      </c>
      <c r="D7078" t="s">
        <v>89</v>
      </c>
      <c r="E7078">
        <v>40</v>
      </c>
      <c r="F7078" t="s">
        <v>16</v>
      </c>
      <c r="G7078" t="s">
        <v>242</v>
      </c>
      <c r="H7078">
        <v>0</v>
      </c>
      <c r="I7078">
        <v>0</v>
      </c>
      <c r="J7078">
        <v>0</v>
      </c>
      <c r="K7078">
        <v>0</v>
      </c>
      <c r="L7078" t="str">
        <f t="shared" si="220"/>
        <v>Sab_3</v>
      </c>
      <c r="M7078">
        <f t="shared" si="221"/>
        <v>0</v>
      </c>
    </row>
    <row r="7079" spans="1:13" x14ac:dyDescent="0.25">
      <c r="A7079">
        <v>18</v>
      </c>
      <c r="B7079" t="s">
        <v>319</v>
      </c>
      <c r="C7079" t="s">
        <v>242</v>
      </c>
      <c r="D7079" t="s">
        <v>89</v>
      </c>
      <c r="E7079">
        <v>40</v>
      </c>
      <c r="F7079" t="s">
        <v>18</v>
      </c>
      <c r="G7079" t="s">
        <v>242</v>
      </c>
      <c r="H7079">
        <v>0</v>
      </c>
      <c r="I7079">
        <v>0</v>
      </c>
      <c r="J7079">
        <v>0</v>
      </c>
      <c r="K7079">
        <v>0</v>
      </c>
      <c r="L7079" t="str">
        <f t="shared" si="220"/>
        <v>Sab_3</v>
      </c>
      <c r="M7079">
        <f t="shared" si="221"/>
        <v>0</v>
      </c>
    </row>
    <row r="7080" spans="1:13" x14ac:dyDescent="0.25">
      <c r="A7080">
        <v>18</v>
      </c>
      <c r="B7080" t="s">
        <v>320</v>
      </c>
      <c r="C7080" t="s">
        <v>242</v>
      </c>
      <c r="D7080" t="s">
        <v>89</v>
      </c>
      <c r="E7080">
        <v>40</v>
      </c>
      <c r="F7080" t="s">
        <v>20</v>
      </c>
      <c r="G7080" t="s">
        <v>242</v>
      </c>
      <c r="H7080">
        <v>0</v>
      </c>
      <c r="I7080">
        <v>0</v>
      </c>
      <c r="J7080">
        <v>0</v>
      </c>
      <c r="K7080">
        <v>0</v>
      </c>
      <c r="L7080" t="str">
        <f t="shared" si="220"/>
        <v>Sab_3</v>
      </c>
      <c r="M7080">
        <f t="shared" si="221"/>
        <v>0</v>
      </c>
    </row>
    <row r="7081" spans="1:13" x14ac:dyDescent="0.25">
      <c r="A7081">
        <v>18</v>
      </c>
      <c r="B7081" t="s">
        <v>321</v>
      </c>
      <c r="C7081" t="s">
        <v>242</v>
      </c>
      <c r="D7081" t="s">
        <v>89</v>
      </c>
      <c r="E7081">
        <v>40</v>
      </c>
      <c r="F7081" t="s">
        <v>22</v>
      </c>
      <c r="G7081" t="s">
        <v>242</v>
      </c>
      <c r="H7081">
        <v>0</v>
      </c>
      <c r="I7081">
        <v>0</v>
      </c>
      <c r="J7081">
        <v>0</v>
      </c>
      <c r="K7081">
        <v>0</v>
      </c>
      <c r="L7081" t="str">
        <f t="shared" si="220"/>
        <v>Sab_3</v>
      </c>
      <c r="M7081">
        <f t="shared" si="221"/>
        <v>0</v>
      </c>
    </row>
    <row r="7082" spans="1:13" x14ac:dyDescent="0.25">
      <c r="A7082">
        <v>18</v>
      </c>
      <c r="B7082" t="s">
        <v>322</v>
      </c>
      <c r="C7082" t="s">
        <v>242</v>
      </c>
      <c r="D7082" t="s">
        <v>89</v>
      </c>
      <c r="E7082">
        <v>40</v>
      </c>
      <c r="F7082" t="s">
        <v>24</v>
      </c>
      <c r="G7082" t="s">
        <v>242</v>
      </c>
      <c r="H7082">
        <v>0</v>
      </c>
      <c r="I7082">
        <v>0</v>
      </c>
      <c r="J7082">
        <v>0</v>
      </c>
      <c r="K7082">
        <v>0</v>
      </c>
      <c r="L7082" t="str">
        <f t="shared" si="220"/>
        <v>Sab_3</v>
      </c>
      <c r="M7082">
        <f t="shared" si="221"/>
        <v>0</v>
      </c>
    </row>
    <row r="7083" spans="1:13" x14ac:dyDescent="0.25">
      <c r="A7083">
        <v>18</v>
      </c>
      <c r="B7083" t="s">
        <v>323</v>
      </c>
      <c r="C7083" t="s">
        <v>242</v>
      </c>
      <c r="D7083" t="s">
        <v>89</v>
      </c>
      <c r="E7083">
        <v>40</v>
      </c>
      <c r="F7083" t="s">
        <v>26</v>
      </c>
      <c r="G7083" t="s">
        <v>242</v>
      </c>
      <c r="H7083">
        <v>0</v>
      </c>
      <c r="I7083">
        <v>0</v>
      </c>
      <c r="J7083">
        <v>0</v>
      </c>
      <c r="K7083">
        <v>0</v>
      </c>
      <c r="L7083" t="str">
        <f t="shared" si="220"/>
        <v>Sab_3</v>
      </c>
      <c r="M7083">
        <f t="shared" si="221"/>
        <v>0</v>
      </c>
    </row>
    <row r="7084" spans="1:13" x14ac:dyDescent="0.25">
      <c r="A7084">
        <v>18</v>
      </c>
      <c r="B7084" t="s">
        <v>324</v>
      </c>
      <c r="C7084" t="s">
        <v>242</v>
      </c>
      <c r="D7084" t="s">
        <v>89</v>
      </c>
      <c r="E7084">
        <v>40</v>
      </c>
      <c r="F7084" t="s">
        <v>28</v>
      </c>
      <c r="G7084" t="s">
        <v>242</v>
      </c>
      <c r="H7084">
        <v>0</v>
      </c>
      <c r="I7084">
        <v>0</v>
      </c>
      <c r="J7084">
        <v>0</v>
      </c>
      <c r="K7084">
        <v>0</v>
      </c>
      <c r="L7084" t="str">
        <f t="shared" si="220"/>
        <v>Sab_3</v>
      </c>
      <c r="M7084">
        <f t="shared" si="221"/>
        <v>0</v>
      </c>
    </row>
    <row r="7085" spans="1:13" x14ac:dyDescent="0.25">
      <c r="A7085">
        <v>18</v>
      </c>
      <c r="B7085" t="s">
        <v>325</v>
      </c>
      <c r="C7085" t="s">
        <v>242</v>
      </c>
      <c r="D7085" t="s">
        <v>89</v>
      </c>
      <c r="E7085">
        <v>40</v>
      </c>
      <c r="F7085" t="s">
        <v>30</v>
      </c>
      <c r="G7085" t="s">
        <v>242</v>
      </c>
      <c r="H7085">
        <v>0</v>
      </c>
      <c r="I7085">
        <v>0</v>
      </c>
      <c r="J7085">
        <v>0</v>
      </c>
      <c r="K7085">
        <v>0</v>
      </c>
      <c r="L7085" t="str">
        <f t="shared" si="220"/>
        <v>Sab_3</v>
      </c>
      <c r="M7085">
        <f t="shared" si="221"/>
        <v>0</v>
      </c>
    </row>
    <row r="7086" spans="1:13" x14ac:dyDescent="0.25">
      <c r="A7086">
        <v>18</v>
      </c>
      <c r="B7086" t="s">
        <v>326</v>
      </c>
      <c r="C7086" t="s">
        <v>242</v>
      </c>
      <c r="D7086" t="s">
        <v>89</v>
      </c>
      <c r="E7086">
        <v>40</v>
      </c>
      <c r="F7086" t="s">
        <v>32</v>
      </c>
      <c r="G7086" t="s">
        <v>242</v>
      </c>
      <c r="H7086">
        <v>0</v>
      </c>
      <c r="I7086">
        <v>0</v>
      </c>
      <c r="J7086">
        <v>0</v>
      </c>
      <c r="K7086">
        <v>0</v>
      </c>
      <c r="L7086" t="str">
        <f t="shared" si="220"/>
        <v>Sab_3</v>
      </c>
      <c r="M7086">
        <f t="shared" si="221"/>
        <v>0</v>
      </c>
    </row>
    <row r="7087" spans="1:13" x14ac:dyDescent="0.25">
      <c r="A7087">
        <v>18</v>
      </c>
      <c r="B7087" t="s">
        <v>327</v>
      </c>
      <c r="C7087" t="s">
        <v>242</v>
      </c>
      <c r="D7087" t="s">
        <v>89</v>
      </c>
      <c r="E7087">
        <v>40</v>
      </c>
      <c r="F7087" t="s">
        <v>34</v>
      </c>
      <c r="G7087" t="s">
        <v>242</v>
      </c>
      <c r="H7087">
        <v>0</v>
      </c>
      <c r="I7087">
        <v>0</v>
      </c>
      <c r="J7087">
        <v>0</v>
      </c>
      <c r="K7087">
        <v>0</v>
      </c>
      <c r="L7087" t="str">
        <f t="shared" si="220"/>
        <v>Sab_3</v>
      </c>
      <c r="M7087">
        <f t="shared" si="221"/>
        <v>0</v>
      </c>
    </row>
    <row r="7088" spans="1:13" x14ac:dyDescent="0.25">
      <c r="A7088">
        <v>18</v>
      </c>
      <c r="B7088" t="s">
        <v>328</v>
      </c>
      <c r="C7088" t="s">
        <v>242</v>
      </c>
      <c r="D7088" t="s">
        <v>89</v>
      </c>
      <c r="E7088">
        <v>40</v>
      </c>
      <c r="F7088" t="s">
        <v>36</v>
      </c>
      <c r="G7088" t="s">
        <v>242</v>
      </c>
      <c r="H7088">
        <v>0</v>
      </c>
      <c r="I7088">
        <v>0</v>
      </c>
      <c r="J7088">
        <v>0</v>
      </c>
      <c r="K7088">
        <v>0</v>
      </c>
      <c r="L7088" t="str">
        <f t="shared" si="220"/>
        <v>Sab_3</v>
      </c>
      <c r="M7088">
        <f t="shared" si="221"/>
        <v>0</v>
      </c>
    </row>
    <row r="7089" spans="1:13" x14ac:dyDescent="0.25">
      <c r="A7089">
        <v>18</v>
      </c>
      <c r="B7089" t="s">
        <v>329</v>
      </c>
      <c r="C7089" t="s">
        <v>242</v>
      </c>
      <c r="D7089" t="s">
        <v>89</v>
      </c>
      <c r="E7089">
        <v>40</v>
      </c>
      <c r="F7089" t="s">
        <v>38</v>
      </c>
      <c r="G7089" t="s">
        <v>242</v>
      </c>
      <c r="H7089">
        <v>0</v>
      </c>
      <c r="I7089">
        <v>0</v>
      </c>
      <c r="J7089">
        <v>0</v>
      </c>
      <c r="K7089">
        <v>0</v>
      </c>
      <c r="L7089" t="str">
        <f t="shared" si="220"/>
        <v>Sab_3</v>
      </c>
      <c r="M7089">
        <f t="shared" si="221"/>
        <v>0</v>
      </c>
    </row>
    <row r="7090" spans="1:13" x14ac:dyDescent="0.25">
      <c r="A7090">
        <v>18</v>
      </c>
      <c r="B7090" t="s">
        <v>330</v>
      </c>
      <c r="C7090" t="s">
        <v>242</v>
      </c>
      <c r="D7090" t="s">
        <v>89</v>
      </c>
      <c r="E7090">
        <v>40</v>
      </c>
      <c r="F7090" t="s">
        <v>40</v>
      </c>
      <c r="G7090" t="s">
        <v>242</v>
      </c>
      <c r="H7090">
        <v>0</v>
      </c>
      <c r="I7090">
        <v>0</v>
      </c>
      <c r="J7090">
        <v>0</v>
      </c>
      <c r="K7090">
        <v>0</v>
      </c>
      <c r="L7090" t="str">
        <f t="shared" si="220"/>
        <v>Sab_3</v>
      </c>
      <c r="M7090">
        <f t="shared" si="221"/>
        <v>0</v>
      </c>
    </row>
    <row r="7091" spans="1:13" x14ac:dyDescent="0.25">
      <c r="A7091">
        <v>18</v>
      </c>
      <c r="B7091" t="s">
        <v>331</v>
      </c>
      <c r="C7091" t="s">
        <v>242</v>
      </c>
      <c r="D7091" t="s">
        <v>89</v>
      </c>
      <c r="E7091">
        <v>40</v>
      </c>
      <c r="F7091" t="s">
        <v>42</v>
      </c>
      <c r="G7091" t="s">
        <v>242</v>
      </c>
      <c r="H7091">
        <v>0</v>
      </c>
      <c r="I7091">
        <v>0</v>
      </c>
      <c r="J7091">
        <v>0</v>
      </c>
      <c r="K7091">
        <v>0</v>
      </c>
      <c r="L7091" t="str">
        <f t="shared" si="220"/>
        <v>Sab_3</v>
      </c>
      <c r="M7091">
        <f t="shared" si="221"/>
        <v>0</v>
      </c>
    </row>
    <row r="7092" spans="1:13" x14ac:dyDescent="0.25">
      <c r="A7092">
        <v>18</v>
      </c>
      <c r="B7092" t="s">
        <v>332</v>
      </c>
      <c r="C7092" t="s">
        <v>242</v>
      </c>
      <c r="D7092" t="s">
        <v>89</v>
      </c>
      <c r="E7092">
        <v>40</v>
      </c>
      <c r="F7092" t="s">
        <v>44</v>
      </c>
      <c r="G7092" t="s">
        <v>242</v>
      </c>
      <c r="H7092">
        <v>0</v>
      </c>
      <c r="I7092">
        <v>0</v>
      </c>
      <c r="J7092">
        <v>0</v>
      </c>
      <c r="K7092">
        <v>0</v>
      </c>
      <c r="L7092" t="str">
        <f t="shared" si="220"/>
        <v>Sab_3</v>
      </c>
      <c r="M7092">
        <f t="shared" si="221"/>
        <v>0</v>
      </c>
    </row>
    <row r="7093" spans="1:13" x14ac:dyDescent="0.25">
      <c r="A7093">
        <v>18</v>
      </c>
      <c r="B7093" t="s">
        <v>333</v>
      </c>
      <c r="C7093" t="s">
        <v>242</v>
      </c>
      <c r="D7093" t="s">
        <v>89</v>
      </c>
      <c r="E7093">
        <v>40</v>
      </c>
      <c r="F7093" t="s">
        <v>46</v>
      </c>
      <c r="G7093" t="s">
        <v>242</v>
      </c>
      <c r="H7093">
        <v>0</v>
      </c>
      <c r="I7093">
        <v>0</v>
      </c>
      <c r="J7093">
        <v>0</v>
      </c>
      <c r="K7093">
        <v>0</v>
      </c>
      <c r="L7093" t="str">
        <f t="shared" si="220"/>
        <v>Sab_3</v>
      </c>
      <c r="M7093">
        <f t="shared" si="221"/>
        <v>0</v>
      </c>
    </row>
    <row r="7094" spans="1:13" x14ac:dyDescent="0.25">
      <c r="A7094">
        <v>18</v>
      </c>
      <c r="B7094" t="s">
        <v>334</v>
      </c>
      <c r="C7094" t="s">
        <v>242</v>
      </c>
      <c r="D7094" t="s">
        <v>89</v>
      </c>
      <c r="E7094">
        <v>40</v>
      </c>
      <c r="F7094" t="s">
        <v>48</v>
      </c>
      <c r="G7094" t="s">
        <v>242</v>
      </c>
      <c r="H7094">
        <v>0</v>
      </c>
      <c r="I7094">
        <v>3</v>
      </c>
      <c r="J7094">
        <v>0</v>
      </c>
      <c r="K7094">
        <v>0</v>
      </c>
      <c r="L7094" t="str">
        <f t="shared" si="220"/>
        <v>Sab_3</v>
      </c>
      <c r="M7094">
        <f t="shared" si="221"/>
        <v>3</v>
      </c>
    </row>
    <row r="7095" spans="1:13" x14ac:dyDescent="0.25">
      <c r="A7095">
        <v>18</v>
      </c>
      <c r="B7095" t="s">
        <v>335</v>
      </c>
      <c r="C7095" t="s">
        <v>242</v>
      </c>
      <c r="D7095" t="s">
        <v>89</v>
      </c>
      <c r="E7095">
        <v>40</v>
      </c>
      <c r="F7095" t="s">
        <v>50</v>
      </c>
      <c r="G7095" t="s">
        <v>242</v>
      </c>
      <c r="H7095">
        <v>0</v>
      </c>
      <c r="I7095">
        <v>0</v>
      </c>
      <c r="J7095">
        <v>0</v>
      </c>
      <c r="K7095">
        <v>0</v>
      </c>
      <c r="L7095" t="str">
        <f t="shared" si="220"/>
        <v>Sab_3</v>
      </c>
      <c r="M7095">
        <f t="shared" si="221"/>
        <v>0</v>
      </c>
    </row>
    <row r="7096" spans="1:13" x14ac:dyDescent="0.25">
      <c r="A7096">
        <v>18</v>
      </c>
      <c r="B7096" t="s">
        <v>336</v>
      </c>
      <c r="C7096" t="s">
        <v>242</v>
      </c>
      <c r="D7096" t="s">
        <v>89</v>
      </c>
      <c r="E7096">
        <v>40</v>
      </c>
      <c r="F7096" t="s">
        <v>52</v>
      </c>
      <c r="G7096" t="s">
        <v>242</v>
      </c>
      <c r="H7096">
        <v>0</v>
      </c>
      <c r="I7096">
        <v>0</v>
      </c>
      <c r="J7096">
        <v>0</v>
      </c>
      <c r="K7096">
        <v>0</v>
      </c>
      <c r="L7096" t="str">
        <f t="shared" si="220"/>
        <v>Sab_3</v>
      </c>
      <c r="M7096">
        <f t="shared" si="221"/>
        <v>0</v>
      </c>
    </row>
    <row r="7097" spans="1:13" x14ac:dyDescent="0.25">
      <c r="A7097">
        <v>18</v>
      </c>
      <c r="B7097" t="s">
        <v>337</v>
      </c>
      <c r="C7097" t="s">
        <v>242</v>
      </c>
      <c r="D7097" t="s">
        <v>89</v>
      </c>
      <c r="E7097">
        <v>40</v>
      </c>
      <c r="F7097" t="s">
        <v>54</v>
      </c>
      <c r="G7097" t="s">
        <v>242</v>
      </c>
      <c r="H7097">
        <v>0</v>
      </c>
      <c r="I7097">
        <v>0</v>
      </c>
      <c r="J7097">
        <v>0</v>
      </c>
      <c r="K7097">
        <v>0</v>
      </c>
      <c r="L7097" t="str">
        <f t="shared" si="220"/>
        <v>Sab_3</v>
      </c>
      <c r="M7097">
        <f t="shared" si="221"/>
        <v>0</v>
      </c>
    </row>
    <row r="7098" spans="1:13" x14ac:dyDescent="0.25">
      <c r="A7098">
        <v>18</v>
      </c>
      <c r="B7098" t="s">
        <v>338</v>
      </c>
      <c r="C7098" t="s">
        <v>242</v>
      </c>
      <c r="D7098" t="s">
        <v>89</v>
      </c>
      <c r="E7098">
        <v>40</v>
      </c>
      <c r="F7098" t="s">
        <v>56</v>
      </c>
      <c r="G7098" t="s">
        <v>242</v>
      </c>
      <c r="H7098">
        <v>0</v>
      </c>
      <c r="I7098">
        <v>0</v>
      </c>
      <c r="J7098">
        <v>0</v>
      </c>
      <c r="K7098">
        <v>0</v>
      </c>
      <c r="L7098" t="str">
        <f t="shared" si="220"/>
        <v>Sab_3</v>
      </c>
      <c r="M7098">
        <f t="shared" si="221"/>
        <v>0</v>
      </c>
    </row>
    <row r="7099" spans="1:13" x14ac:dyDescent="0.25">
      <c r="A7099">
        <v>18</v>
      </c>
      <c r="B7099" t="s">
        <v>339</v>
      </c>
      <c r="C7099" t="s">
        <v>242</v>
      </c>
      <c r="D7099" t="s">
        <v>89</v>
      </c>
      <c r="E7099">
        <v>40</v>
      </c>
      <c r="F7099" t="s">
        <v>58</v>
      </c>
      <c r="G7099" t="s">
        <v>242</v>
      </c>
      <c r="H7099">
        <v>0</v>
      </c>
      <c r="I7099">
        <v>0</v>
      </c>
      <c r="J7099">
        <v>0</v>
      </c>
      <c r="K7099">
        <v>0</v>
      </c>
      <c r="L7099" t="str">
        <f t="shared" si="220"/>
        <v>Sab_3</v>
      </c>
      <c r="M7099">
        <f t="shared" si="221"/>
        <v>0</v>
      </c>
    </row>
    <row r="7100" spans="1:13" x14ac:dyDescent="0.25">
      <c r="A7100">
        <v>18</v>
      </c>
      <c r="B7100" t="s">
        <v>340</v>
      </c>
      <c r="C7100" t="s">
        <v>242</v>
      </c>
      <c r="D7100" t="s">
        <v>89</v>
      </c>
      <c r="E7100">
        <v>40</v>
      </c>
      <c r="F7100" t="s">
        <v>60</v>
      </c>
      <c r="G7100" t="s">
        <v>242</v>
      </c>
      <c r="H7100">
        <v>0</v>
      </c>
      <c r="I7100">
        <v>0</v>
      </c>
      <c r="J7100">
        <v>0</v>
      </c>
      <c r="K7100">
        <v>0</v>
      </c>
      <c r="L7100" t="str">
        <f t="shared" si="220"/>
        <v>Sab_3</v>
      </c>
      <c r="M7100">
        <f t="shared" si="221"/>
        <v>0</v>
      </c>
    </row>
    <row r="7101" spans="1:13" x14ac:dyDescent="0.25">
      <c r="A7101">
        <v>18</v>
      </c>
      <c r="B7101" t="s">
        <v>341</v>
      </c>
      <c r="C7101" t="s">
        <v>242</v>
      </c>
      <c r="D7101" t="s">
        <v>89</v>
      </c>
      <c r="E7101">
        <v>40</v>
      </c>
      <c r="F7101" t="s">
        <v>62</v>
      </c>
      <c r="G7101" t="s">
        <v>242</v>
      </c>
      <c r="H7101">
        <v>0</v>
      </c>
      <c r="I7101">
        <v>0</v>
      </c>
      <c r="J7101">
        <v>0</v>
      </c>
      <c r="K7101">
        <v>0</v>
      </c>
      <c r="L7101" t="str">
        <f t="shared" si="220"/>
        <v>Sab_3</v>
      </c>
      <c r="M7101">
        <f t="shared" si="221"/>
        <v>0</v>
      </c>
    </row>
    <row r="7102" spans="1:13" x14ac:dyDescent="0.25">
      <c r="A7102">
        <v>18</v>
      </c>
      <c r="B7102" t="s">
        <v>342</v>
      </c>
      <c r="C7102" t="s">
        <v>242</v>
      </c>
      <c r="D7102" t="s">
        <v>140</v>
      </c>
      <c r="E7102">
        <v>20</v>
      </c>
      <c r="F7102" t="s">
        <v>14</v>
      </c>
      <c r="G7102" t="s">
        <v>242</v>
      </c>
      <c r="H7102">
        <v>0</v>
      </c>
      <c r="I7102">
        <v>0</v>
      </c>
      <c r="J7102">
        <v>0</v>
      </c>
      <c r="K7102">
        <v>0</v>
      </c>
      <c r="L7102" t="str">
        <f t="shared" si="220"/>
        <v>Sab_3</v>
      </c>
      <c r="M7102">
        <f t="shared" si="221"/>
        <v>0</v>
      </c>
    </row>
    <row r="7103" spans="1:13" x14ac:dyDescent="0.25">
      <c r="A7103">
        <v>18</v>
      </c>
      <c r="B7103" t="s">
        <v>343</v>
      </c>
      <c r="C7103" t="s">
        <v>242</v>
      </c>
      <c r="D7103" t="s">
        <v>140</v>
      </c>
      <c r="E7103">
        <v>20</v>
      </c>
      <c r="F7103" t="s">
        <v>16</v>
      </c>
      <c r="G7103" t="s">
        <v>242</v>
      </c>
      <c r="H7103">
        <v>0</v>
      </c>
      <c r="I7103">
        <v>0</v>
      </c>
      <c r="J7103">
        <v>0</v>
      </c>
      <c r="K7103">
        <v>0</v>
      </c>
      <c r="L7103" t="str">
        <f t="shared" si="220"/>
        <v>Sab_3</v>
      </c>
      <c r="M7103">
        <f t="shared" si="221"/>
        <v>0</v>
      </c>
    </row>
    <row r="7104" spans="1:13" x14ac:dyDescent="0.25">
      <c r="A7104">
        <v>18</v>
      </c>
      <c r="B7104" t="s">
        <v>344</v>
      </c>
      <c r="C7104" t="s">
        <v>242</v>
      </c>
      <c r="D7104" t="s">
        <v>140</v>
      </c>
      <c r="E7104">
        <v>20</v>
      </c>
      <c r="F7104" t="s">
        <v>18</v>
      </c>
      <c r="G7104" t="s">
        <v>242</v>
      </c>
      <c r="H7104">
        <v>0</v>
      </c>
      <c r="I7104">
        <v>0</v>
      </c>
      <c r="J7104">
        <v>0</v>
      </c>
      <c r="K7104">
        <v>0</v>
      </c>
      <c r="L7104" t="str">
        <f t="shared" si="220"/>
        <v>Sab_3</v>
      </c>
      <c r="M7104">
        <f t="shared" si="221"/>
        <v>0</v>
      </c>
    </row>
    <row r="7105" spans="1:13" x14ac:dyDescent="0.25">
      <c r="A7105">
        <v>18</v>
      </c>
      <c r="B7105" t="s">
        <v>345</v>
      </c>
      <c r="C7105" t="s">
        <v>242</v>
      </c>
      <c r="D7105" t="s">
        <v>140</v>
      </c>
      <c r="E7105">
        <v>20</v>
      </c>
      <c r="F7105" t="s">
        <v>20</v>
      </c>
      <c r="G7105" t="s">
        <v>242</v>
      </c>
      <c r="H7105">
        <v>0</v>
      </c>
      <c r="I7105">
        <v>0</v>
      </c>
      <c r="J7105">
        <v>0</v>
      </c>
      <c r="K7105">
        <v>0</v>
      </c>
      <c r="L7105" t="str">
        <f t="shared" si="220"/>
        <v>Sab_3</v>
      </c>
      <c r="M7105">
        <f t="shared" si="221"/>
        <v>0</v>
      </c>
    </row>
    <row r="7106" spans="1:13" x14ac:dyDescent="0.25">
      <c r="A7106">
        <v>18</v>
      </c>
      <c r="B7106" t="s">
        <v>346</v>
      </c>
      <c r="C7106" t="s">
        <v>242</v>
      </c>
      <c r="D7106" t="s">
        <v>140</v>
      </c>
      <c r="E7106">
        <v>20</v>
      </c>
      <c r="F7106" t="s">
        <v>22</v>
      </c>
      <c r="G7106" t="s">
        <v>242</v>
      </c>
      <c r="H7106">
        <v>0</v>
      </c>
      <c r="I7106">
        <v>0</v>
      </c>
      <c r="J7106">
        <v>0</v>
      </c>
      <c r="K7106">
        <v>0</v>
      </c>
      <c r="L7106" t="str">
        <f t="shared" si="220"/>
        <v>Sab_3</v>
      </c>
      <c r="M7106">
        <f t="shared" si="221"/>
        <v>0</v>
      </c>
    </row>
    <row r="7107" spans="1:13" x14ac:dyDescent="0.25">
      <c r="A7107">
        <v>18</v>
      </c>
      <c r="B7107" t="s">
        <v>347</v>
      </c>
      <c r="C7107" t="s">
        <v>242</v>
      </c>
      <c r="D7107" t="s">
        <v>140</v>
      </c>
      <c r="E7107">
        <v>20</v>
      </c>
      <c r="F7107" t="s">
        <v>24</v>
      </c>
      <c r="G7107" t="s">
        <v>242</v>
      </c>
      <c r="H7107">
        <v>0</v>
      </c>
      <c r="I7107">
        <v>0</v>
      </c>
      <c r="J7107">
        <v>0</v>
      </c>
      <c r="K7107">
        <v>0</v>
      </c>
      <c r="L7107" t="str">
        <f t="shared" ref="L7107:L7170" si="222">IF(A7107=1,"Lun_1",IF(A7107=2,"Lun_2",IF(A7107=3,"Lun_3",IF(A7107=4,"Mar_1",IF(A7107=5,"Mar_2",IF(A7107=6,"Mar_3",IF(A7107=7,"Mie_1",IF(A7107=8,"Mie_2",IF(A7107=9,"Mie_3",IF(A7107=10,"Jue_1",IF(A7107=11,"Jue_2",IF(A7107=12,"Jue_3",IF(A7107=13,"Vie_1",IF(A7107=14,"Vie_2",IF(A7107=15,"Vie_3",IF(A7107=16,"Sab_1",IF(A7107=17,"Sab_2",IF(A7107=18,"Sab_3",IF(A7107=19,"Dom_1",IF(A7107=20,"Dom_2",IF(A7107=21,"Dom_3")))))))))))))))))))))</f>
        <v>Sab_3</v>
      </c>
      <c r="M7107">
        <f t="shared" ref="M7107:M7170" si="223">SUM(H7107:K7107)</f>
        <v>0</v>
      </c>
    </row>
    <row r="7108" spans="1:13" x14ac:dyDescent="0.25">
      <c r="A7108">
        <v>18</v>
      </c>
      <c r="B7108" t="s">
        <v>348</v>
      </c>
      <c r="C7108" t="s">
        <v>242</v>
      </c>
      <c r="D7108" t="s">
        <v>140</v>
      </c>
      <c r="E7108">
        <v>20</v>
      </c>
      <c r="F7108" t="s">
        <v>26</v>
      </c>
      <c r="G7108" t="s">
        <v>242</v>
      </c>
      <c r="H7108">
        <v>0</v>
      </c>
      <c r="I7108">
        <v>0</v>
      </c>
      <c r="J7108">
        <v>0</v>
      </c>
      <c r="K7108">
        <v>0</v>
      </c>
      <c r="L7108" t="str">
        <f t="shared" si="222"/>
        <v>Sab_3</v>
      </c>
      <c r="M7108">
        <f t="shared" si="223"/>
        <v>0</v>
      </c>
    </row>
    <row r="7109" spans="1:13" x14ac:dyDescent="0.25">
      <c r="A7109">
        <v>18</v>
      </c>
      <c r="B7109" t="s">
        <v>349</v>
      </c>
      <c r="C7109" t="s">
        <v>242</v>
      </c>
      <c r="D7109" t="s">
        <v>140</v>
      </c>
      <c r="E7109">
        <v>20</v>
      </c>
      <c r="F7109" t="s">
        <v>28</v>
      </c>
      <c r="G7109" t="s">
        <v>242</v>
      </c>
      <c r="H7109">
        <v>0</v>
      </c>
      <c r="I7109">
        <v>0</v>
      </c>
      <c r="J7109">
        <v>0</v>
      </c>
      <c r="K7109">
        <v>0</v>
      </c>
      <c r="L7109" t="str">
        <f t="shared" si="222"/>
        <v>Sab_3</v>
      </c>
      <c r="M7109">
        <f t="shared" si="223"/>
        <v>0</v>
      </c>
    </row>
    <row r="7110" spans="1:13" x14ac:dyDescent="0.25">
      <c r="A7110">
        <v>18</v>
      </c>
      <c r="B7110" t="s">
        <v>350</v>
      </c>
      <c r="C7110" t="s">
        <v>242</v>
      </c>
      <c r="D7110" t="s">
        <v>140</v>
      </c>
      <c r="E7110">
        <v>20</v>
      </c>
      <c r="F7110" t="s">
        <v>30</v>
      </c>
      <c r="G7110" t="s">
        <v>242</v>
      </c>
      <c r="H7110">
        <v>0</v>
      </c>
      <c r="I7110">
        <v>0</v>
      </c>
      <c r="J7110">
        <v>0</v>
      </c>
      <c r="K7110">
        <v>0</v>
      </c>
      <c r="L7110" t="str">
        <f t="shared" si="222"/>
        <v>Sab_3</v>
      </c>
      <c r="M7110">
        <f t="shared" si="223"/>
        <v>0</v>
      </c>
    </row>
    <row r="7111" spans="1:13" x14ac:dyDescent="0.25">
      <c r="A7111">
        <v>18</v>
      </c>
      <c r="B7111" t="s">
        <v>351</v>
      </c>
      <c r="C7111" t="s">
        <v>242</v>
      </c>
      <c r="D7111" t="s">
        <v>140</v>
      </c>
      <c r="E7111">
        <v>20</v>
      </c>
      <c r="F7111" t="s">
        <v>32</v>
      </c>
      <c r="G7111" t="s">
        <v>242</v>
      </c>
      <c r="H7111">
        <v>0</v>
      </c>
      <c r="I7111">
        <v>0</v>
      </c>
      <c r="J7111">
        <v>0</v>
      </c>
      <c r="K7111">
        <v>0</v>
      </c>
      <c r="L7111" t="str">
        <f t="shared" si="222"/>
        <v>Sab_3</v>
      </c>
      <c r="M7111">
        <f t="shared" si="223"/>
        <v>0</v>
      </c>
    </row>
    <row r="7112" spans="1:13" x14ac:dyDescent="0.25">
      <c r="A7112">
        <v>18</v>
      </c>
      <c r="B7112" t="s">
        <v>352</v>
      </c>
      <c r="C7112" t="s">
        <v>242</v>
      </c>
      <c r="D7112" t="s">
        <v>140</v>
      </c>
      <c r="E7112">
        <v>20</v>
      </c>
      <c r="F7112" t="s">
        <v>34</v>
      </c>
      <c r="G7112" t="s">
        <v>242</v>
      </c>
      <c r="H7112">
        <v>0</v>
      </c>
      <c r="I7112">
        <v>0</v>
      </c>
      <c r="J7112">
        <v>0</v>
      </c>
      <c r="K7112">
        <v>0</v>
      </c>
      <c r="L7112" t="str">
        <f t="shared" si="222"/>
        <v>Sab_3</v>
      </c>
      <c r="M7112">
        <f t="shared" si="223"/>
        <v>0</v>
      </c>
    </row>
    <row r="7113" spans="1:13" x14ac:dyDescent="0.25">
      <c r="A7113">
        <v>18</v>
      </c>
      <c r="B7113" t="s">
        <v>353</v>
      </c>
      <c r="C7113" t="s">
        <v>242</v>
      </c>
      <c r="D7113" t="s">
        <v>140</v>
      </c>
      <c r="E7113">
        <v>20</v>
      </c>
      <c r="F7113" t="s">
        <v>36</v>
      </c>
      <c r="G7113" t="s">
        <v>242</v>
      </c>
      <c r="H7113">
        <v>0</v>
      </c>
      <c r="I7113">
        <v>0</v>
      </c>
      <c r="J7113">
        <v>0</v>
      </c>
      <c r="K7113">
        <v>0</v>
      </c>
      <c r="L7113" t="str">
        <f t="shared" si="222"/>
        <v>Sab_3</v>
      </c>
      <c r="M7113">
        <f t="shared" si="223"/>
        <v>0</v>
      </c>
    </row>
    <row r="7114" spans="1:13" x14ac:dyDescent="0.25">
      <c r="A7114">
        <v>18</v>
      </c>
      <c r="B7114" t="s">
        <v>354</v>
      </c>
      <c r="C7114" t="s">
        <v>242</v>
      </c>
      <c r="D7114" t="s">
        <v>140</v>
      </c>
      <c r="E7114">
        <v>20</v>
      </c>
      <c r="F7114" t="s">
        <v>38</v>
      </c>
      <c r="G7114" t="s">
        <v>242</v>
      </c>
      <c r="H7114">
        <v>0</v>
      </c>
      <c r="I7114">
        <v>0</v>
      </c>
      <c r="J7114">
        <v>0</v>
      </c>
      <c r="K7114">
        <v>0</v>
      </c>
      <c r="L7114" t="str">
        <f t="shared" si="222"/>
        <v>Sab_3</v>
      </c>
      <c r="M7114">
        <f t="shared" si="223"/>
        <v>0</v>
      </c>
    </row>
    <row r="7115" spans="1:13" x14ac:dyDescent="0.25">
      <c r="A7115">
        <v>18</v>
      </c>
      <c r="B7115" t="s">
        <v>355</v>
      </c>
      <c r="C7115" t="s">
        <v>242</v>
      </c>
      <c r="D7115" t="s">
        <v>140</v>
      </c>
      <c r="E7115">
        <v>20</v>
      </c>
      <c r="F7115" t="s">
        <v>40</v>
      </c>
      <c r="G7115" t="s">
        <v>242</v>
      </c>
      <c r="H7115">
        <v>0</v>
      </c>
      <c r="I7115">
        <v>0</v>
      </c>
      <c r="J7115">
        <v>0</v>
      </c>
      <c r="K7115">
        <v>0</v>
      </c>
      <c r="L7115" t="str">
        <f t="shared" si="222"/>
        <v>Sab_3</v>
      </c>
      <c r="M7115">
        <f t="shared" si="223"/>
        <v>0</v>
      </c>
    </row>
    <row r="7116" spans="1:13" x14ac:dyDescent="0.25">
      <c r="A7116">
        <v>18</v>
      </c>
      <c r="B7116" t="s">
        <v>356</v>
      </c>
      <c r="C7116" t="s">
        <v>242</v>
      </c>
      <c r="D7116" t="s">
        <v>140</v>
      </c>
      <c r="E7116">
        <v>20</v>
      </c>
      <c r="F7116" t="s">
        <v>42</v>
      </c>
      <c r="G7116" t="s">
        <v>242</v>
      </c>
      <c r="H7116">
        <v>0</v>
      </c>
      <c r="I7116">
        <v>0</v>
      </c>
      <c r="J7116">
        <v>0</v>
      </c>
      <c r="K7116">
        <v>0</v>
      </c>
      <c r="L7116" t="str">
        <f t="shared" si="222"/>
        <v>Sab_3</v>
      </c>
      <c r="M7116">
        <f t="shared" si="223"/>
        <v>0</v>
      </c>
    </row>
    <row r="7117" spans="1:13" x14ac:dyDescent="0.25">
      <c r="A7117">
        <v>18</v>
      </c>
      <c r="B7117" t="s">
        <v>357</v>
      </c>
      <c r="C7117" t="s">
        <v>242</v>
      </c>
      <c r="D7117" t="s">
        <v>140</v>
      </c>
      <c r="E7117">
        <v>20</v>
      </c>
      <c r="F7117" t="s">
        <v>44</v>
      </c>
      <c r="G7117" t="s">
        <v>242</v>
      </c>
      <c r="H7117">
        <v>0</v>
      </c>
      <c r="I7117">
        <v>0</v>
      </c>
      <c r="J7117">
        <v>0</v>
      </c>
      <c r="K7117">
        <v>0</v>
      </c>
      <c r="L7117" t="str">
        <f t="shared" si="222"/>
        <v>Sab_3</v>
      </c>
      <c r="M7117">
        <f t="shared" si="223"/>
        <v>0</v>
      </c>
    </row>
    <row r="7118" spans="1:13" x14ac:dyDescent="0.25">
      <c r="A7118">
        <v>18</v>
      </c>
      <c r="B7118" t="s">
        <v>358</v>
      </c>
      <c r="C7118" t="s">
        <v>242</v>
      </c>
      <c r="D7118" t="s">
        <v>140</v>
      </c>
      <c r="E7118">
        <v>20</v>
      </c>
      <c r="F7118" t="s">
        <v>46</v>
      </c>
      <c r="G7118" t="s">
        <v>242</v>
      </c>
      <c r="H7118">
        <v>0</v>
      </c>
      <c r="I7118">
        <v>0</v>
      </c>
      <c r="J7118">
        <v>0</v>
      </c>
      <c r="K7118">
        <v>0</v>
      </c>
      <c r="L7118" t="str">
        <f t="shared" si="222"/>
        <v>Sab_3</v>
      </c>
      <c r="M7118">
        <f t="shared" si="223"/>
        <v>0</v>
      </c>
    </row>
    <row r="7119" spans="1:13" x14ac:dyDescent="0.25">
      <c r="A7119">
        <v>18</v>
      </c>
      <c r="B7119" t="s">
        <v>359</v>
      </c>
      <c r="C7119" t="s">
        <v>242</v>
      </c>
      <c r="D7119" t="s">
        <v>140</v>
      </c>
      <c r="E7119">
        <v>20</v>
      </c>
      <c r="F7119" t="s">
        <v>48</v>
      </c>
      <c r="G7119" t="s">
        <v>242</v>
      </c>
      <c r="H7119">
        <v>0</v>
      </c>
      <c r="I7119">
        <v>0</v>
      </c>
      <c r="J7119">
        <v>0</v>
      </c>
      <c r="K7119">
        <v>0</v>
      </c>
      <c r="L7119" t="str">
        <f t="shared" si="222"/>
        <v>Sab_3</v>
      </c>
      <c r="M7119">
        <f t="shared" si="223"/>
        <v>0</v>
      </c>
    </row>
    <row r="7120" spans="1:13" x14ac:dyDescent="0.25">
      <c r="A7120">
        <v>18</v>
      </c>
      <c r="B7120" t="s">
        <v>360</v>
      </c>
      <c r="C7120" t="s">
        <v>242</v>
      </c>
      <c r="D7120" t="s">
        <v>140</v>
      </c>
      <c r="E7120">
        <v>20</v>
      </c>
      <c r="F7120" t="s">
        <v>50</v>
      </c>
      <c r="G7120" t="s">
        <v>242</v>
      </c>
      <c r="H7120">
        <v>0</v>
      </c>
      <c r="I7120">
        <v>0</v>
      </c>
      <c r="J7120">
        <v>0</v>
      </c>
      <c r="K7120">
        <v>0</v>
      </c>
      <c r="L7120" t="str">
        <f t="shared" si="222"/>
        <v>Sab_3</v>
      </c>
      <c r="M7120">
        <f t="shared" si="223"/>
        <v>0</v>
      </c>
    </row>
    <row r="7121" spans="1:13" x14ac:dyDescent="0.25">
      <c r="A7121">
        <v>18</v>
      </c>
      <c r="B7121" t="s">
        <v>361</v>
      </c>
      <c r="C7121" t="s">
        <v>242</v>
      </c>
      <c r="D7121" t="s">
        <v>140</v>
      </c>
      <c r="E7121">
        <v>20</v>
      </c>
      <c r="F7121" t="s">
        <v>52</v>
      </c>
      <c r="G7121" t="s">
        <v>242</v>
      </c>
      <c r="H7121">
        <v>0</v>
      </c>
      <c r="I7121">
        <v>0</v>
      </c>
      <c r="J7121">
        <v>0</v>
      </c>
      <c r="K7121">
        <v>0</v>
      </c>
      <c r="L7121" t="str">
        <f t="shared" si="222"/>
        <v>Sab_3</v>
      </c>
      <c r="M7121">
        <f t="shared" si="223"/>
        <v>0</v>
      </c>
    </row>
    <row r="7122" spans="1:13" x14ac:dyDescent="0.25">
      <c r="A7122">
        <v>18</v>
      </c>
      <c r="B7122" t="s">
        <v>362</v>
      </c>
      <c r="C7122" t="s">
        <v>242</v>
      </c>
      <c r="D7122" t="s">
        <v>140</v>
      </c>
      <c r="E7122">
        <v>20</v>
      </c>
      <c r="F7122" t="s">
        <v>54</v>
      </c>
      <c r="G7122" t="s">
        <v>242</v>
      </c>
      <c r="H7122">
        <v>0</v>
      </c>
      <c r="I7122">
        <v>0</v>
      </c>
      <c r="J7122">
        <v>0</v>
      </c>
      <c r="K7122">
        <v>0</v>
      </c>
      <c r="L7122" t="str">
        <f t="shared" si="222"/>
        <v>Sab_3</v>
      </c>
      <c r="M7122">
        <f t="shared" si="223"/>
        <v>0</v>
      </c>
    </row>
    <row r="7123" spans="1:13" x14ac:dyDescent="0.25">
      <c r="A7123">
        <v>18</v>
      </c>
      <c r="B7123" t="s">
        <v>363</v>
      </c>
      <c r="C7123" t="s">
        <v>242</v>
      </c>
      <c r="D7123" t="s">
        <v>140</v>
      </c>
      <c r="E7123">
        <v>20</v>
      </c>
      <c r="F7123" t="s">
        <v>56</v>
      </c>
      <c r="G7123" t="s">
        <v>242</v>
      </c>
      <c r="H7123">
        <v>0</v>
      </c>
      <c r="I7123">
        <v>0</v>
      </c>
      <c r="J7123">
        <v>0</v>
      </c>
      <c r="K7123">
        <v>0</v>
      </c>
      <c r="L7123" t="str">
        <f t="shared" si="222"/>
        <v>Sab_3</v>
      </c>
      <c r="M7123">
        <f t="shared" si="223"/>
        <v>0</v>
      </c>
    </row>
    <row r="7124" spans="1:13" x14ac:dyDescent="0.25">
      <c r="A7124">
        <v>18</v>
      </c>
      <c r="B7124" t="s">
        <v>364</v>
      </c>
      <c r="C7124" t="s">
        <v>242</v>
      </c>
      <c r="D7124" t="s">
        <v>140</v>
      </c>
      <c r="E7124">
        <v>20</v>
      </c>
      <c r="F7124" t="s">
        <v>58</v>
      </c>
      <c r="G7124" t="s">
        <v>242</v>
      </c>
      <c r="H7124">
        <v>0</v>
      </c>
      <c r="I7124">
        <v>0</v>
      </c>
      <c r="J7124">
        <v>0</v>
      </c>
      <c r="K7124">
        <v>0</v>
      </c>
      <c r="L7124" t="str">
        <f t="shared" si="222"/>
        <v>Sab_3</v>
      </c>
      <c r="M7124">
        <f t="shared" si="223"/>
        <v>0</v>
      </c>
    </row>
    <row r="7125" spans="1:13" x14ac:dyDescent="0.25">
      <c r="A7125">
        <v>18</v>
      </c>
      <c r="B7125" t="s">
        <v>365</v>
      </c>
      <c r="C7125" t="s">
        <v>242</v>
      </c>
      <c r="D7125" t="s">
        <v>140</v>
      </c>
      <c r="E7125">
        <v>20</v>
      </c>
      <c r="F7125" t="s">
        <v>60</v>
      </c>
      <c r="G7125" t="s">
        <v>242</v>
      </c>
      <c r="H7125">
        <v>0</v>
      </c>
      <c r="I7125">
        <v>0</v>
      </c>
      <c r="J7125">
        <v>0</v>
      </c>
      <c r="K7125">
        <v>0</v>
      </c>
      <c r="L7125" t="str">
        <f t="shared" si="222"/>
        <v>Sab_3</v>
      </c>
      <c r="M7125">
        <f t="shared" si="223"/>
        <v>0</v>
      </c>
    </row>
    <row r="7126" spans="1:13" x14ac:dyDescent="0.25">
      <c r="A7126">
        <v>18</v>
      </c>
      <c r="B7126" t="s">
        <v>366</v>
      </c>
      <c r="C7126" t="s">
        <v>242</v>
      </c>
      <c r="D7126" t="s">
        <v>140</v>
      </c>
      <c r="E7126">
        <v>20</v>
      </c>
      <c r="F7126" t="s">
        <v>62</v>
      </c>
      <c r="G7126" t="s">
        <v>242</v>
      </c>
      <c r="H7126">
        <v>0</v>
      </c>
      <c r="I7126">
        <v>0</v>
      </c>
      <c r="J7126">
        <v>0</v>
      </c>
      <c r="K7126">
        <v>0</v>
      </c>
      <c r="L7126" t="str">
        <f t="shared" si="222"/>
        <v>Sab_3</v>
      </c>
      <c r="M7126">
        <f t="shared" si="223"/>
        <v>0</v>
      </c>
    </row>
    <row r="7127" spans="1:13" x14ac:dyDescent="0.25">
      <c r="A7127">
        <v>18</v>
      </c>
      <c r="B7127" t="s">
        <v>367</v>
      </c>
      <c r="C7127" t="s">
        <v>242</v>
      </c>
      <c r="D7127" t="s">
        <v>140</v>
      </c>
      <c r="E7127">
        <v>40</v>
      </c>
      <c r="F7127" t="s">
        <v>14</v>
      </c>
      <c r="G7127" t="s">
        <v>242</v>
      </c>
      <c r="H7127">
        <v>0</v>
      </c>
      <c r="I7127">
        <v>0</v>
      </c>
      <c r="J7127">
        <v>0</v>
      </c>
      <c r="K7127">
        <v>0</v>
      </c>
      <c r="L7127" t="str">
        <f t="shared" si="222"/>
        <v>Sab_3</v>
      </c>
      <c r="M7127">
        <f t="shared" si="223"/>
        <v>0</v>
      </c>
    </row>
    <row r="7128" spans="1:13" x14ac:dyDescent="0.25">
      <c r="A7128">
        <v>18</v>
      </c>
      <c r="B7128" t="s">
        <v>368</v>
      </c>
      <c r="C7128" t="s">
        <v>242</v>
      </c>
      <c r="D7128" t="s">
        <v>140</v>
      </c>
      <c r="E7128">
        <v>40</v>
      </c>
      <c r="F7128" t="s">
        <v>16</v>
      </c>
      <c r="G7128" t="s">
        <v>242</v>
      </c>
      <c r="H7128">
        <v>0</v>
      </c>
      <c r="I7128">
        <v>0</v>
      </c>
      <c r="J7128">
        <v>0</v>
      </c>
      <c r="K7128">
        <v>0</v>
      </c>
      <c r="L7128" t="str">
        <f t="shared" si="222"/>
        <v>Sab_3</v>
      </c>
      <c r="M7128">
        <f t="shared" si="223"/>
        <v>0</v>
      </c>
    </row>
    <row r="7129" spans="1:13" x14ac:dyDescent="0.25">
      <c r="A7129">
        <v>18</v>
      </c>
      <c r="B7129" t="s">
        <v>369</v>
      </c>
      <c r="C7129" t="s">
        <v>242</v>
      </c>
      <c r="D7129" t="s">
        <v>140</v>
      </c>
      <c r="E7129">
        <v>40</v>
      </c>
      <c r="F7129" t="s">
        <v>18</v>
      </c>
      <c r="G7129" t="s">
        <v>242</v>
      </c>
      <c r="H7129">
        <v>0</v>
      </c>
      <c r="I7129">
        <v>0</v>
      </c>
      <c r="J7129">
        <v>0</v>
      </c>
      <c r="K7129">
        <v>0</v>
      </c>
      <c r="L7129" t="str">
        <f t="shared" si="222"/>
        <v>Sab_3</v>
      </c>
      <c r="M7129">
        <f t="shared" si="223"/>
        <v>0</v>
      </c>
    </row>
    <row r="7130" spans="1:13" x14ac:dyDescent="0.25">
      <c r="A7130">
        <v>18</v>
      </c>
      <c r="B7130" t="s">
        <v>370</v>
      </c>
      <c r="C7130" t="s">
        <v>242</v>
      </c>
      <c r="D7130" t="s">
        <v>140</v>
      </c>
      <c r="E7130">
        <v>40</v>
      </c>
      <c r="F7130" t="s">
        <v>20</v>
      </c>
      <c r="G7130" t="s">
        <v>242</v>
      </c>
      <c r="H7130">
        <v>0</v>
      </c>
      <c r="I7130">
        <v>0</v>
      </c>
      <c r="J7130">
        <v>0</v>
      </c>
      <c r="K7130">
        <v>0</v>
      </c>
      <c r="L7130" t="str">
        <f t="shared" si="222"/>
        <v>Sab_3</v>
      </c>
      <c r="M7130">
        <f t="shared" si="223"/>
        <v>0</v>
      </c>
    </row>
    <row r="7131" spans="1:13" x14ac:dyDescent="0.25">
      <c r="A7131">
        <v>18</v>
      </c>
      <c r="B7131" t="s">
        <v>371</v>
      </c>
      <c r="C7131" t="s">
        <v>242</v>
      </c>
      <c r="D7131" t="s">
        <v>140</v>
      </c>
      <c r="E7131">
        <v>40</v>
      </c>
      <c r="F7131" t="s">
        <v>22</v>
      </c>
      <c r="G7131" t="s">
        <v>242</v>
      </c>
      <c r="H7131">
        <v>0</v>
      </c>
      <c r="I7131">
        <v>0</v>
      </c>
      <c r="J7131">
        <v>0</v>
      </c>
      <c r="K7131">
        <v>0</v>
      </c>
      <c r="L7131" t="str">
        <f t="shared" si="222"/>
        <v>Sab_3</v>
      </c>
      <c r="M7131">
        <f t="shared" si="223"/>
        <v>0</v>
      </c>
    </row>
    <row r="7132" spans="1:13" x14ac:dyDescent="0.25">
      <c r="A7132">
        <v>18</v>
      </c>
      <c r="B7132" t="s">
        <v>372</v>
      </c>
      <c r="C7132" t="s">
        <v>242</v>
      </c>
      <c r="D7132" t="s">
        <v>140</v>
      </c>
      <c r="E7132">
        <v>40</v>
      </c>
      <c r="F7132" t="s">
        <v>24</v>
      </c>
      <c r="G7132" t="s">
        <v>242</v>
      </c>
      <c r="H7132">
        <v>0</v>
      </c>
      <c r="I7132">
        <v>0</v>
      </c>
      <c r="J7132">
        <v>0</v>
      </c>
      <c r="K7132">
        <v>0</v>
      </c>
      <c r="L7132" t="str">
        <f t="shared" si="222"/>
        <v>Sab_3</v>
      </c>
      <c r="M7132">
        <f t="shared" si="223"/>
        <v>0</v>
      </c>
    </row>
    <row r="7133" spans="1:13" x14ac:dyDescent="0.25">
      <c r="A7133">
        <v>18</v>
      </c>
      <c r="B7133" t="s">
        <v>373</v>
      </c>
      <c r="C7133" t="s">
        <v>242</v>
      </c>
      <c r="D7133" t="s">
        <v>140</v>
      </c>
      <c r="E7133">
        <v>40</v>
      </c>
      <c r="F7133" t="s">
        <v>26</v>
      </c>
      <c r="G7133" t="s">
        <v>242</v>
      </c>
      <c r="H7133">
        <v>0</v>
      </c>
      <c r="I7133">
        <v>0</v>
      </c>
      <c r="J7133">
        <v>0</v>
      </c>
      <c r="K7133">
        <v>0</v>
      </c>
      <c r="L7133" t="str">
        <f t="shared" si="222"/>
        <v>Sab_3</v>
      </c>
      <c r="M7133">
        <f t="shared" si="223"/>
        <v>0</v>
      </c>
    </row>
    <row r="7134" spans="1:13" x14ac:dyDescent="0.25">
      <c r="A7134">
        <v>18</v>
      </c>
      <c r="B7134" t="s">
        <v>374</v>
      </c>
      <c r="C7134" t="s">
        <v>242</v>
      </c>
      <c r="D7134" t="s">
        <v>140</v>
      </c>
      <c r="E7134">
        <v>40</v>
      </c>
      <c r="F7134" t="s">
        <v>28</v>
      </c>
      <c r="G7134" t="s">
        <v>242</v>
      </c>
      <c r="H7134">
        <v>0</v>
      </c>
      <c r="I7134">
        <v>0</v>
      </c>
      <c r="J7134">
        <v>0</v>
      </c>
      <c r="K7134">
        <v>0</v>
      </c>
      <c r="L7134" t="str">
        <f t="shared" si="222"/>
        <v>Sab_3</v>
      </c>
      <c r="M7134">
        <f t="shared" si="223"/>
        <v>0</v>
      </c>
    </row>
    <row r="7135" spans="1:13" x14ac:dyDescent="0.25">
      <c r="A7135">
        <v>18</v>
      </c>
      <c r="B7135" t="s">
        <v>375</v>
      </c>
      <c r="C7135" t="s">
        <v>242</v>
      </c>
      <c r="D7135" t="s">
        <v>140</v>
      </c>
      <c r="E7135">
        <v>40</v>
      </c>
      <c r="F7135" t="s">
        <v>30</v>
      </c>
      <c r="G7135" t="s">
        <v>242</v>
      </c>
      <c r="H7135">
        <v>0</v>
      </c>
      <c r="I7135">
        <v>0</v>
      </c>
      <c r="J7135">
        <v>0</v>
      </c>
      <c r="K7135">
        <v>0</v>
      </c>
      <c r="L7135" t="str">
        <f t="shared" si="222"/>
        <v>Sab_3</v>
      </c>
      <c r="M7135">
        <f t="shared" si="223"/>
        <v>0</v>
      </c>
    </row>
    <row r="7136" spans="1:13" x14ac:dyDescent="0.25">
      <c r="A7136">
        <v>18</v>
      </c>
      <c r="B7136" t="s">
        <v>376</v>
      </c>
      <c r="C7136" t="s">
        <v>242</v>
      </c>
      <c r="D7136" t="s">
        <v>140</v>
      </c>
      <c r="E7136">
        <v>40</v>
      </c>
      <c r="F7136" t="s">
        <v>32</v>
      </c>
      <c r="G7136" t="s">
        <v>242</v>
      </c>
      <c r="H7136">
        <v>0</v>
      </c>
      <c r="I7136">
        <v>0</v>
      </c>
      <c r="J7136">
        <v>0</v>
      </c>
      <c r="K7136">
        <v>0</v>
      </c>
      <c r="L7136" t="str">
        <f t="shared" si="222"/>
        <v>Sab_3</v>
      </c>
      <c r="M7136">
        <f t="shared" si="223"/>
        <v>0</v>
      </c>
    </row>
    <row r="7137" spans="1:13" x14ac:dyDescent="0.25">
      <c r="A7137">
        <v>18</v>
      </c>
      <c r="B7137" t="s">
        <v>377</v>
      </c>
      <c r="C7137" t="s">
        <v>242</v>
      </c>
      <c r="D7137" t="s">
        <v>140</v>
      </c>
      <c r="E7137">
        <v>40</v>
      </c>
      <c r="F7137" t="s">
        <v>34</v>
      </c>
      <c r="G7137" t="s">
        <v>242</v>
      </c>
      <c r="H7137">
        <v>0</v>
      </c>
      <c r="I7137">
        <v>0</v>
      </c>
      <c r="J7137">
        <v>0</v>
      </c>
      <c r="K7137">
        <v>0</v>
      </c>
      <c r="L7137" t="str">
        <f t="shared" si="222"/>
        <v>Sab_3</v>
      </c>
      <c r="M7137">
        <f t="shared" si="223"/>
        <v>0</v>
      </c>
    </row>
    <row r="7138" spans="1:13" x14ac:dyDescent="0.25">
      <c r="A7138">
        <v>18</v>
      </c>
      <c r="B7138" t="s">
        <v>378</v>
      </c>
      <c r="C7138" t="s">
        <v>242</v>
      </c>
      <c r="D7138" t="s">
        <v>140</v>
      </c>
      <c r="E7138">
        <v>40</v>
      </c>
      <c r="F7138" t="s">
        <v>36</v>
      </c>
      <c r="G7138" t="s">
        <v>242</v>
      </c>
      <c r="H7138">
        <v>0</v>
      </c>
      <c r="I7138">
        <v>0</v>
      </c>
      <c r="J7138">
        <v>0</v>
      </c>
      <c r="K7138">
        <v>0</v>
      </c>
      <c r="L7138" t="str">
        <f t="shared" si="222"/>
        <v>Sab_3</v>
      </c>
      <c r="M7138">
        <f t="shared" si="223"/>
        <v>0</v>
      </c>
    </row>
    <row r="7139" spans="1:13" x14ac:dyDescent="0.25">
      <c r="A7139">
        <v>18</v>
      </c>
      <c r="B7139" t="s">
        <v>379</v>
      </c>
      <c r="C7139" t="s">
        <v>242</v>
      </c>
      <c r="D7139" t="s">
        <v>140</v>
      </c>
      <c r="E7139">
        <v>40</v>
      </c>
      <c r="F7139" t="s">
        <v>38</v>
      </c>
      <c r="G7139" t="s">
        <v>242</v>
      </c>
      <c r="H7139">
        <v>0</v>
      </c>
      <c r="I7139">
        <v>0</v>
      </c>
      <c r="J7139">
        <v>0</v>
      </c>
      <c r="K7139">
        <v>0</v>
      </c>
      <c r="L7139" t="str">
        <f t="shared" si="222"/>
        <v>Sab_3</v>
      </c>
      <c r="M7139">
        <f t="shared" si="223"/>
        <v>0</v>
      </c>
    </row>
    <row r="7140" spans="1:13" x14ac:dyDescent="0.25">
      <c r="A7140">
        <v>18</v>
      </c>
      <c r="B7140" t="s">
        <v>380</v>
      </c>
      <c r="C7140" t="s">
        <v>242</v>
      </c>
      <c r="D7140" t="s">
        <v>140</v>
      </c>
      <c r="E7140">
        <v>40</v>
      </c>
      <c r="F7140" t="s">
        <v>40</v>
      </c>
      <c r="G7140" t="s">
        <v>242</v>
      </c>
      <c r="H7140">
        <v>0</v>
      </c>
      <c r="I7140">
        <v>0</v>
      </c>
      <c r="J7140">
        <v>0</v>
      </c>
      <c r="K7140">
        <v>0</v>
      </c>
      <c r="L7140" t="str">
        <f t="shared" si="222"/>
        <v>Sab_3</v>
      </c>
      <c r="M7140">
        <f t="shared" si="223"/>
        <v>0</v>
      </c>
    </row>
    <row r="7141" spans="1:13" x14ac:dyDescent="0.25">
      <c r="A7141">
        <v>18</v>
      </c>
      <c r="B7141" t="s">
        <v>381</v>
      </c>
      <c r="C7141" t="s">
        <v>242</v>
      </c>
      <c r="D7141" t="s">
        <v>140</v>
      </c>
      <c r="E7141">
        <v>40</v>
      </c>
      <c r="F7141" t="s">
        <v>42</v>
      </c>
      <c r="G7141" t="s">
        <v>242</v>
      </c>
      <c r="H7141">
        <v>0</v>
      </c>
      <c r="I7141">
        <v>0</v>
      </c>
      <c r="J7141">
        <v>0</v>
      </c>
      <c r="K7141">
        <v>0</v>
      </c>
      <c r="L7141" t="str">
        <f t="shared" si="222"/>
        <v>Sab_3</v>
      </c>
      <c r="M7141">
        <f t="shared" si="223"/>
        <v>0</v>
      </c>
    </row>
    <row r="7142" spans="1:13" x14ac:dyDescent="0.25">
      <c r="A7142">
        <v>18</v>
      </c>
      <c r="B7142" t="s">
        <v>382</v>
      </c>
      <c r="C7142" t="s">
        <v>242</v>
      </c>
      <c r="D7142" t="s">
        <v>140</v>
      </c>
      <c r="E7142">
        <v>40</v>
      </c>
      <c r="F7142" t="s">
        <v>44</v>
      </c>
      <c r="G7142" t="s">
        <v>242</v>
      </c>
      <c r="H7142">
        <v>0</v>
      </c>
      <c r="I7142">
        <v>0</v>
      </c>
      <c r="J7142">
        <v>0</v>
      </c>
      <c r="K7142">
        <v>0</v>
      </c>
      <c r="L7142" t="str">
        <f t="shared" si="222"/>
        <v>Sab_3</v>
      </c>
      <c r="M7142">
        <f t="shared" si="223"/>
        <v>0</v>
      </c>
    </row>
    <row r="7143" spans="1:13" x14ac:dyDescent="0.25">
      <c r="A7143">
        <v>18</v>
      </c>
      <c r="B7143" t="s">
        <v>383</v>
      </c>
      <c r="C7143" t="s">
        <v>242</v>
      </c>
      <c r="D7143" t="s">
        <v>140</v>
      </c>
      <c r="E7143">
        <v>40</v>
      </c>
      <c r="F7143" t="s">
        <v>46</v>
      </c>
      <c r="G7143" t="s">
        <v>242</v>
      </c>
      <c r="H7143">
        <v>0</v>
      </c>
      <c r="I7143">
        <v>0</v>
      </c>
      <c r="J7143">
        <v>0</v>
      </c>
      <c r="K7143">
        <v>0</v>
      </c>
      <c r="L7143" t="str">
        <f t="shared" si="222"/>
        <v>Sab_3</v>
      </c>
      <c r="M7143">
        <f t="shared" si="223"/>
        <v>0</v>
      </c>
    </row>
    <row r="7144" spans="1:13" x14ac:dyDescent="0.25">
      <c r="A7144">
        <v>18</v>
      </c>
      <c r="B7144" t="s">
        <v>384</v>
      </c>
      <c r="C7144" t="s">
        <v>242</v>
      </c>
      <c r="D7144" t="s">
        <v>140</v>
      </c>
      <c r="E7144">
        <v>40</v>
      </c>
      <c r="F7144" t="s">
        <v>48</v>
      </c>
      <c r="G7144" t="s">
        <v>242</v>
      </c>
      <c r="H7144">
        <v>0</v>
      </c>
      <c r="I7144">
        <v>0</v>
      </c>
      <c r="J7144">
        <v>0</v>
      </c>
      <c r="K7144">
        <v>0</v>
      </c>
      <c r="L7144" t="str">
        <f t="shared" si="222"/>
        <v>Sab_3</v>
      </c>
      <c r="M7144">
        <f t="shared" si="223"/>
        <v>0</v>
      </c>
    </row>
    <row r="7145" spans="1:13" x14ac:dyDescent="0.25">
      <c r="A7145">
        <v>18</v>
      </c>
      <c r="B7145" t="s">
        <v>385</v>
      </c>
      <c r="C7145" t="s">
        <v>242</v>
      </c>
      <c r="D7145" t="s">
        <v>140</v>
      </c>
      <c r="E7145">
        <v>40</v>
      </c>
      <c r="F7145" t="s">
        <v>50</v>
      </c>
      <c r="G7145" t="s">
        <v>242</v>
      </c>
      <c r="H7145">
        <v>0</v>
      </c>
      <c r="I7145">
        <v>0</v>
      </c>
      <c r="J7145">
        <v>0</v>
      </c>
      <c r="K7145">
        <v>0</v>
      </c>
      <c r="L7145" t="str">
        <f t="shared" si="222"/>
        <v>Sab_3</v>
      </c>
      <c r="M7145">
        <f t="shared" si="223"/>
        <v>0</v>
      </c>
    </row>
    <row r="7146" spans="1:13" x14ac:dyDescent="0.25">
      <c r="A7146">
        <v>18</v>
      </c>
      <c r="B7146" t="s">
        <v>386</v>
      </c>
      <c r="C7146" t="s">
        <v>242</v>
      </c>
      <c r="D7146" t="s">
        <v>140</v>
      </c>
      <c r="E7146">
        <v>40</v>
      </c>
      <c r="F7146" t="s">
        <v>52</v>
      </c>
      <c r="G7146" t="s">
        <v>242</v>
      </c>
      <c r="H7146">
        <v>0</v>
      </c>
      <c r="I7146">
        <v>0</v>
      </c>
      <c r="J7146">
        <v>0</v>
      </c>
      <c r="K7146">
        <v>0</v>
      </c>
      <c r="L7146" t="str">
        <f t="shared" si="222"/>
        <v>Sab_3</v>
      </c>
      <c r="M7146">
        <f t="shared" si="223"/>
        <v>0</v>
      </c>
    </row>
    <row r="7147" spans="1:13" x14ac:dyDescent="0.25">
      <c r="A7147">
        <v>18</v>
      </c>
      <c r="B7147" t="s">
        <v>387</v>
      </c>
      <c r="C7147" t="s">
        <v>242</v>
      </c>
      <c r="D7147" t="s">
        <v>140</v>
      </c>
      <c r="E7147">
        <v>40</v>
      </c>
      <c r="F7147" t="s">
        <v>54</v>
      </c>
      <c r="G7147" t="s">
        <v>242</v>
      </c>
      <c r="H7147">
        <v>0</v>
      </c>
      <c r="I7147">
        <v>0</v>
      </c>
      <c r="J7147">
        <v>0</v>
      </c>
      <c r="K7147">
        <v>0</v>
      </c>
      <c r="L7147" t="str">
        <f t="shared" si="222"/>
        <v>Sab_3</v>
      </c>
      <c r="M7147">
        <f t="shared" si="223"/>
        <v>0</v>
      </c>
    </row>
    <row r="7148" spans="1:13" x14ac:dyDescent="0.25">
      <c r="A7148">
        <v>18</v>
      </c>
      <c r="B7148" t="s">
        <v>388</v>
      </c>
      <c r="C7148" t="s">
        <v>242</v>
      </c>
      <c r="D7148" t="s">
        <v>140</v>
      </c>
      <c r="E7148">
        <v>40</v>
      </c>
      <c r="F7148" t="s">
        <v>56</v>
      </c>
      <c r="G7148" t="s">
        <v>242</v>
      </c>
      <c r="H7148">
        <v>0</v>
      </c>
      <c r="I7148">
        <v>0</v>
      </c>
      <c r="J7148">
        <v>0</v>
      </c>
      <c r="K7148">
        <v>0</v>
      </c>
      <c r="L7148" t="str">
        <f t="shared" si="222"/>
        <v>Sab_3</v>
      </c>
      <c r="M7148">
        <f t="shared" si="223"/>
        <v>0</v>
      </c>
    </row>
    <row r="7149" spans="1:13" x14ac:dyDescent="0.25">
      <c r="A7149">
        <v>18</v>
      </c>
      <c r="B7149" t="s">
        <v>389</v>
      </c>
      <c r="C7149" t="s">
        <v>242</v>
      </c>
      <c r="D7149" t="s">
        <v>140</v>
      </c>
      <c r="E7149">
        <v>40</v>
      </c>
      <c r="F7149" t="s">
        <v>58</v>
      </c>
      <c r="G7149" t="s">
        <v>242</v>
      </c>
      <c r="H7149">
        <v>0</v>
      </c>
      <c r="I7149">
        <v>0</v>
      </c>
      <c r="J7149">
        <v>0</v>
      </c>
      <c r="K7149">
        <v>0</v>
      </c>
      <c r="L7149" t="str">
        <f t="shared" si="222"/>
        <v>Sab_3</v>
      </c>
      <c r="M7149">
        <f t="shared" si="223"/>
        <v>0</v>
      </c>
    </row>
    <row r="7150" spans="1:13" x14ac:dyDescent="0.25">
      <c r="A7150">
        <v>18</v>
      </c>
      <c r="B7150" t="s">
        <v>390</v>
      </c>
      <c r="C7150" t="s">
        <v>242</v>
      </c>
      <c r="D7150" t="s">
        <v>140</v>
      </c>
      <c r="E7150">
        <v>40</v>
      </c>
      <c r="F7150" t="s">
        <v>60</v>
      </c>
      <c r="G7150" t="s">
        <v>242</v>
      </c>
      <c r="H7150">
        <v>0</v>
      </c>
      <c r="I7150">
        <v>0</v>
      </c>
      <c r="J7150">
        <v>0</v>
      </c>
      <c r="K7150">
        <v>0</v>
      </c>
      <c r="L7150" t="str">
        <f t="shared" si="222"/>
        <v>Sab_3</v>
      </c>
      <c r="M7150">
        <f t="shared" si="223"/>
        <v>0</v>
      </c>
    </row>
    <row r="7151" spans="1:13" x14ac:dyDescent="0.25">
      <c r="A7151">
        <v>18</v>
      </c>
      <c r="B7151" t="s">
        <v>391</v>
      </c>
      <c r="C7151" t="s">
        <v>242</v>
      </c>
      <c r="D7151" t="s">
        <v>140</v>
      </c>
      <c r="E7151">
        <v>40</v>
      </c>
      <c r="F7151" t="s">
        <v>62</v>
      </c>
      <c r="G7151" t="s">
        <v>242</v>
      </c>
      <c r="H7151">
        <v>0</v>
      </c>
      <c r="I7151">
        <v>0</v>
      </c>
      <c r="J7151">
        <v>0</v>
      </c>
      <c r="K7151">
        <v>0</v>
      </c>
      <c r="L7151" t="str">
        <f t="shared" si="222"/>
        <v>Sab_3</v>
      </c>
      <c r="M7151">
        <f t="shared" si="223"/>
        <v>0</v>
      </c>
    </row>
    <row r="7152" spans="1:13" x14ac:dyDescent="0.25">
      <c r="A7152">
        <v>18</v>
      </c>
      <c r="B7152" t="s">
        <v>392</v>
      </c>
      <c r="C7152" t="s">
        <v>242</v>
      </c>
      <c r="D7152" t="s">
        <v>191</v>
      </c>
      <c r="E7152">
        <v>20</v>
      </c>
      <c r="F7152" t="s">
        <v>14</v>
      </c>
      <c r="G7152" t="s">
        <v>242</v>
      </c>
      <c r="H7152">
        <v>0</v>
      </c>
      <c r="I7152">
        <v>0</v>
      </c>
      <c r="J7152">
        <v>0</v>
      </c>
      <c r="K7152">
        <v>0</v>
      </c>
      <c r="L7152" t="str">
        <f t="shared" si="222"/>
        <v>Sab_3</v>
      </c>
      <c r="M7152">
        <f t="shared" si="223"/>
        <v>0</v>
      </c>
    </row>
    <row r="7153" spans="1:13" x14ac:dyDescent="0.25">
      <c r="A7153">
        <v>18</v>
      </c>
      <c r="B7153" t="s">
        <v>393</v>
      </c>
      <c r="C7153" t="s">
        <v>242</v>
      </c>
      <c r="D7153" t="s">
        <v>191</v>
      </c>
      <c r="E7153">
        <v>20</v>
      </c>
      <c r="F7153" t="s">
        <v>16</v>
      </c>
      <c r="G7153" t="s">
        <v>242</v>
      </c>
      <c r="H7153">
        <v>0</v>
      </c>
      <c r="I7153">
        <v>0</v>
      </c>
      <c r="J7153">
        <v>0</v>
      </c>
      <c r="K7153">
        <v>0</v>
      </c>
      <c r="L7153" t="str">
        <f t="shared" si="222"/>
        <v>Sab_3</v>
      </c>
      <c r="M7153">
        <f t="shared" si="223"/>
        <v>0</v>
      </c>
    </row>
    <row r="7154" spans="1:13" x14ac:dyDescent="0.25">
      <c r="A7154">
        <v>18</v>
      </c>
      <c r="B7154" t="s">
        <v>394</v>
      </c>
      <c r="C7154" t="s">
        <v>242</v>
      </c>
      <c r="D7154" t="s">
        <v>191</v>
      </c>
      <c r="E7154">
        <v>20</v>
      </c>
      <c r="F7154" t="s">
        <v>18</v>
      </c>
      <c r="G7154" t="s">
        <v>242</v>
      </c>
      <c r="H7154">
        <v>0</v>
      </c>
      <c r="I7154">
        <v>0</v>
      </c>
      <c r="J7154">
        <v>0</v>
      </c>
      <c r="K7154">
        <v>0</v>
      </c>
      <c r="L7154" t="str">
        <f t="shared" si="222"/>
        <v>Sab_3</v>
      </c>
      <c r="M7154">
        <f t="shared" si="223"/>
        <v>0</v>
      </c>
    </row>
    <row r="7155" spans="1:13" x14ac:dyDescent="0.25">
      <c r="A7155">
        <v>18</v>
      </c>
      <c r="B7155" t="s">
        <v>395</v>
      </c>
      <c r="C7155" t="s">
        <v>242</v>
      </c>
      <c r="D7155" t="s">
        <v>191</v>
      </c>
      <c r="E7155">
        <v>20</v>
      </c>
      <c r="F7155" t="s">
        <v>20</v>
      </c>
      <c r="G7155" t="s">
        <v>242</v>
      </c>
      <c r="H7155">
        <v>0</v>
      </c>
      <c r="I7155">
        <v>0</v>
      </c>
      <c r="J7155">
        <v>0</v>
      </c>
      <c r="K7155">
        <v>0</v>
      </c>
      <c r="L7155" t="str">
        <f t="shared" si="222"/>
        <v>Sab_3</v>
      </c>
      <c r="M7155">
        <f t="shared" si="223"/>
        <v>0</v>
      </c>
    </row>
    <row r="7156" spans="1:13" x14ac:dyDescent="0.25">
      <c r="A7156">
        <v>18</v>
      </c>
      <c r="B7156" t="s">
        <v>396</v>
      </c>
      <c r="C7156" t="s">
        <v>242</v>
      </c>
      <c r="D7156" t="s">
        <v>191</v>
      </c>
      <c r="E7156">
        <v>20</v>
      </c>
      <c r="F7156" t="s">
        <v>22</v>
      </c>
      <c r="G7156" t="s">
        <v>242</v>
      </c>
      <c r="H7156">
        <v>0</v>
      </c>
      <c r="I7156">
        <v>0</v>
      </c>
      <c r="J7156">
        <v>0</v>
      </c>
      <c r="K7156">
        <v>0</v>
      </c>
      <c r="L7156" t="str">
        <f t="shared" si="222"/>
        <v>Sab_3</v>
      </c>
      <c r="M7156">
        <f t="shared" si="223"/>
        <v>0</v>
      </c>
    </row>
    <row r="7157" spans="1:13" x14ac:dyDescent="0.25">
      <c r="A7157">
        <v>18</v>
      </c>
      <c r="B7157" t="s">
        <v>397</v>
      </c>
      <c r="C7157" t="s">
        <v>242</v>
      </c>
      <c r="D7157" t="s">
        <v>191</v>
      </c>
      <c r="E7157">
        <v>20</v>
      </c>
      <c r="F7157" t="s">
        <v>24</v>
      </c>
      <c r="G7157" t="s">
        <v>242</v>
      </c>
      <c r="H7157">
        <v>0</v>
      </c>
      <c r="I7157">
        <v>0</v>
      </c>
      <c r="J7157">
        <v>0</v>
      </c>
      <c r="K7157">
        <v>0</v>
      </c>
      <c r="L7157" t="str">
        <f t="shared" si="222"/>
        <v>Sab_3</v>
      </c>
      <c r="M7157">
        <f t="shared" si="223"/>
        <v>0</v>
      </c>
    </row>
    <row r="7158" spans="1:13" x14ac:dyDescent="0.25">
      <c r="A7158">
        <v>18</v>
      </c>
      <c r="B7158" t="s">
        <v>398</v>
      </c>
      <c r="C7158" t="s">
        <v>242</v>
      </c>
      <c r="D7158" t="s">
        <v>191</v>
      </c>
      <c r="E7158">
        <v>20</v>
      </c>
      <c r="F7158" t="s">
        <v>26</v>
      </c>
      <c r="G7158" t="s">
        <v>242</v>
      </c>
      <c r="H7158">
        <v>0</v>
      </c>
      <c r="I7158">
        <v>0</v>
      </c>
      <c r="J7158">
        <v>0</v>
      </c>
      <c r="K7158">
        <v>0</v>
      </c>
      <c r="L7158" t="str">
        <f t="shared" si="222"/>
        <v>Sab_3</v>
      </c>
      <c r="M7158">
        <f t="shared" si="223"/>
        <v>0</v>
      </c>
    </row>
    <row r="7159" spans="1:13" x14ac:dyDescent="0.25">
      <c r="A7159">
        <v>18</v>
      </c>
      <c r="B7159" t="s">
        <v>399</v>
      </c>
      <c r="C7159" t="s">
        <v>242</v>
      </c>
      <c r="D7159" t="s">
        <v>191</v>
      </c>
      <c r="E7159">
        <v>20</v>
      </c>
      <c r="F7159" t="s">
        <v>28</v>
      </c>
      <c r="G7159" t="s">
        <v>242</v>
      </c>
      <c r="H7159">
        <v>0</v>
      </c>
      <c r="I7159">
        <v>0</v>
      </c>
      <c r="J7159">
        <v>0</v>
      </c>
      <c r="K7159">
        <v>0</v>
      </c>
      <c r="L7159" t="str">
        <f t="shared" si="222"/>
        <v>Sab_3</v>
      </c>
      <c r="M7159">
        <f t="shared" si="223"/>
        <v>0</v>
      </c>
    </row>
    <row r="7160" spans="1:13" x14ac:dyDescent="0.25">
      <c r="A7160">
        <v>18</v>
      </c>
      <c r="B7160" t="s">
        <v>400</v>
      </c>
      <c r="C7160" t="s">
        <v>242</v>
      </c>
      <c r="D7160" t="s">
        <v>191</v>
      </c>
      <c r="E7160">
        <v>20</v>
      </c>
      <c r="F7160" t="s">
        <v>30</v>
      </c>
      <c r="G7160" t="s">
        <v>242</v>
      </c>
      <c r="H7160">
        <v>0</v>
      </c>
      <c r="I7160">
        <v>0</v>
      </c>
      <c r="J7160">
        <v>0</v>
      </c>
      <c r="K7160">
        <v>0</v>
      </c>
      <c r="L7160" t="str">
        <f t="shared" si="222"/>
        <v>Sab_3</v>
      </c>
      <c r="M7160">
        <f t="shared" si="223"/>
        <v>0</v>
      </c>
    </row>
    <row r="7161" spans="1:13" x14ac:dyDescent="0.25">
      <c r="A7161">
        <v>18</v>
      </c>
      <c r="B7161" t="s">
        <v>401</v>
      </c>
      <c r="C7161" t="s">
        <v>242</v>
      </c>
      <c r="D7161" t="s">
        <v>191</v>
      </c>
      <c r="E7161">
        <v>20</v>
      </c>
      <c r="F7161" t="s">
        <v>32</v>
      </c>
      <c r="G7161" t="s">
        <v>242</v>
      </c>
      <c r="H7161">
        <v>0</v>
      </c>
      <c r="I7161">
        <v>0</v>
      </c>
      <c r="J7161">
        <v>0</v>
      </c>
      <c r="K7161">
        <v>0</v>
      </c>
      <c r="L7161" t="str">
        <f t="shared" si="222"/>
        <v>Sab_3</v>
      </c>
      <c r="M7161">
        <f t="shared" si="223"/>
        <v>0</v>
      </c>
    </row>
    <row r="7162" spans="1:13" x14ac:dyDescent="0.25">
      <c r="A7162">
        <v>18</v>
      </c>
      <c r="B7162" t="s">
        <v>402</v>
      </c>
      <c r="C7162" t="s">
        <v>242</v>
      </c>
      <c r="D7162" t="s">
        <v>191</v>
      </c>
      <c r="E7162">
        <v>20</v>
      </c>
      <c r="F7162" t="s">
        <v>34</v>
      </c>
      <c r="G7162" t="s">
        <v>242</v>
      </c>
      <c r="H7162">
        <v>0</v>
      </c>
      <c r="I7162">
        <v>0</v>
      </c>
      <c r="J7162">
        <v>0</v>
      </c>
      <c r="K7162">
        <v>0</v>
      </c>
      <c r="L7162" t="str">
        <f t="shared" si="222"/>
        <v>Sab_3</v>
      </c>
      <c r="M7162">
        <f t="shared" si="223"/>
        <v>0</v>
      </c>
    </row>
    <row r="7163" spans="1:13" x14ac:dyDescent="0.25">
      <c r="A7163">
        <v>18</v>
      </c>
      <c r="B7163" t="s">
        <v>403</v>
      </c>
      <c r="C7163" t="s">
        <v>242</v>
      </c>
      <c r="D7163" t="s">
        <v>191</v>
      </c>
      <c r="E7163">
        <v>20</v>
      </c>
      <c r="F7163" t="s">
        <v>36</v>
      </c>
      <c r="G7163" t="s">
        <v>242</v>
      </c>
      <c r="H7163">
        <v>0</v>
      </c>
      <c r="I7163">
        <v>0</v>
      </c>
      <c r="J7163">
        <v>0</v>
      </c>
      <c r="K7163">
        <v>0</v>
      </c>
      <c r="L7163" t="str">
        <f t="shared" si="222"/>
        <v>Sab_3</v>
      </c>
      <c r="M7163">
        <f t="shared" si="223"/>
        <v>0</v>
      </c>
    </row>
    <row r="7164" spans="1:13" x14ac:dyDescent="0.25">
      <c r="A7164">
        <v>18</v>
      </c>
      <c r="B7164" t="s">
        <v>404</v>
      </c>
      <c r="C7164" t="s">
        <v>242</v>
      </c>
      <c r="D7164" t="s">
        <v>191</v>
      </c>
      <c r="E7164">
        <v>20</v>
      </c>
      <c r="F7164" t="s">
        <v>38</v>
      </c>
      <c r="G7164" t="s">
        <v>242</v>
      </c>
      <c r="H7164">
        <v>0</v>
      </c>
      <c r="I7164">
        <v>0</v>
      </c>
      <c r="J7164">
        <v>0</v>
      </c>
      <c r="K7164">
        <v>0</v>
      </c>
      <c r="L7164" t="str">
        <f t="shared" si="222"/>
        <v>Sab_3</v>
      </c>
      <c r="M7164">
        <f t="shared" si="223"/>
        <v>0</v>
      </c>
    </row>
    <row r="7165" spans="1:13" x14ac:dyDescent="0.25">
      <c r="A7165">
        <v>18</v>
      </c>
      <c r="B7165" t="s">
        <v>405</v>
      </c>
      <c r="C7165" t="s">
        <v>242</v>
      </c>
      <c r="D7165" t="s">
        <v>191</v>
      </c>
      <c r="E7165">
        <v>20</v>
      </c>
      <c r="F7165" t="s">
        <v>40</v>
      </c>
      <c r="G7165" t="s">
        <v>242</v>
      </c>
      <c r="H7165">
        <v>0</v>
      </c>
      <c r="I7165">
        <v>0</v>
      </c>
      <c r="J7165">
        <v>0</v>
      </c>
      <c r="K7165">
        <v>0</v>
      </c>
      <c r="L7165" t="str">
        <f t="shared" si="222"/>
        <v>Sab_3</v>
      </c>
      <c r="M7165">
        <f t="shared" si="223"/>
        <v>0</v>
      </c>
    </row>
    <row r="7166" spans="1:13" x14ac:dyDescent="0.25">
      <c r="A7166">
        <v>18</v>
      </c>
      <c r="B7166" t="s">
        <v>406</v>
      </c>
      <c r="C7166" t="s">
        <v>242</v>
      </c>
      <c r="D7166" t="s">
        <v>191</v>
      </c>
      <c r="E7166">
        <v>20</v>
      </c>
      <c r="F7166" t="s">
        <v>42</v>
      </c>
      <c r="G7166" t="s">
        <v>242</v>
      </c>
      <c r="H7166">
        <v>0</v>
      </c>
      <c r="I7166">
        <v>0</v>
      </c>
      <c r="J7166">
        <v>0</v>
      </c>
      <c r="K7166">
        <v>0</v>
      </c>
      <c r="L7166" t="str">
        <f t="shared" si="222"/>
        <v>Sab_3</v>
      </c>
      <c r="M7166">
        <f t="shared" si="223"/>
        <v>0</v>
      </c>
    </row>
    <row r="7167" spans="1:13" x14ac:dyDescent="0.25">
      <c r="A7167">
        <v>18</v>
      </c>
      <c r="B7167" t="s">
        <v>407</v>
      </c>
      <c r="C7167" t="s">
        <v>242</v>
      </c>
      <c r="D7167" t="s">
        <v>191</v>
      </c>
      <c r="E7167">
        <v>20</v>
      </c>
      <c r="F7167" t="s">
        <v>44</v>
      </c>
      <c r="G7167" t="s">
        <v>242</v>
      </c>
      <c r="H7167">
        <v>0</v>
      </c>
      <c r="I7167">
        <v>0</v>
      </c>
      <c r="J7167">
        <v>0</v>
      </c>
      <c r="K7167">
        <v>0</v>
      </c>
      <c r="L7167" t="str">
        <f t="shared" si="222"/>
        <v>Sab_3</v>
      </c>
      <c r="M7167">
        <f t="shared" si="223"/>
        <v>0</v>
      </c>
    </row>
    <row r="7168" spans="1:13" x14ac:dyDescent="0.25">
      <c r="A7168">
        <v>18</v>
      </c>
      <c r="B7168" t="s">
        <v>408</v>
      </c>
      <c r="C7168" t="s">
        <v>242</v>
      </c>
      <c r="D7168" t="s">
        <v>191</v>
      </c>
      <c r="E7168">
        <v>20</v>
      </c>
      <c r="F7168" t="s">
        <v>46</v>
      </c>
      <c r="G7168" t="s">
        <v>242</v>
      </c>
      <c r="H7168">
        <v>0</v>
      </c>
      <c r="I7168">
        <v>0</v>
      </c>
      <c r="J7168">
        <v>0</v>
      </c>
      <c r="K7168">
        <v>0</v>
      </c>
      <c r="L7168" t="str">
        <f t="shared" si="222"/>
        <v>Sab_3</v>
      </c>
      <c r="M7168">
        <f t="shared" si="223"/>
        <v>0</v>
      </c>
    </row>
    <row r="7169" spans="1:13" x14ac:dyDescent="0.25">
      <c r="A7169">
        <v>18</v>
      </c>
      <c r="B7169" t="s">
        <v>409</v>
      </c>
      <c r="C7169" t="s">
        <v>242</v>
      </c>
      <c r="D7169" t="s">
        <v>191</v>
      </c>
      <c r="E7169">
        <v>20</v>
      </c>
      <c r="F7169" t="s">
        <v>48</v>
      </c>
      <c r="G7169" t="s">
        <v>242</v>
      </c>
      <c r="H7169">
        <v>0</v>
      </c>
      <c r="I7169">
        <v>0</v>
      </c>
      <c r="J7169">
        <v>0</v>
      </c>
      <c r="K7169">
        <v>0</v>
      </c>
      <c r="L7169" t="str">
        <f t="shared" si="222"/>
        <v>Sab_3</v>
      </c>
      <c r="M7169">
        <f t="shared" si="223"/>
        <v>0</v>
      </c>
    </row>
    <row r="7170" spans="1:13" x14ac:dyDescent="0.25">
      <c r="A7170">
        <v>18</v>
      </c>
      <c r="B7170" t="s">
        <v>410</v>
      </c>
      <c r="C7170" t="s">
        <v>242</v>
      </c>
      <c r="D7170" t="s">
        <v>191</v>
      </c>
      <c r="E7170">
        <v>20</v>
      </c>
      <c r="F7170" t="s">
        <v>50</v>
      </c>
      <c r="G7170" t="s">
        <v>242</v>
      </c>
      <c r="H7170">
        <v>0</v>
      </c>
      <c r="I7170">
        <v>0</v>
      </c>
      <c r="J7170">
        <v>0</v>
      </c>
      <c r="K7170">
        <v>0</v>
      </c>
      <c r="L7170" t="str">
        <f t="shared" si="222"/>
        <v>Sab_3</v>
      </c>
      <c r="M7170">
        <f t="shared" si="223"/>
        <v>0</v>
      </c>
    </row>
    <row r="7171" spans="1:13" x14ac:dyDescent="0.25">
      <c r="A7171">
        <v>18</v>
      </c>
      <c r="B7171" t="s">
        <v>411</v>
      </c>
      <c r="C7171" t="s">
        <v>242</v>
      </c>
      <c r="D7171" t="s">
        <v>191</v>
      </c>
      <c r="E7171">
        <v>20</v>
      </c>
      <c r="F7171" t="s">
        <v>52</v>
      </c>
      <c r="G7171" t="s">
        <v>242</v>
      </c>
      <c r="H7171">
        <v>0</v>
      </c>
      <c r="I7171">
        <v>0</v>
      </c>
      <c r="J7171">
        <v>0</v>
      </c>
      <c r="K7171">
        <v>0</v>
      </c>
      <c r="L7171" t="str">
        <f t="shared" ref="L7171:L7234" si="224">IF(A7171=1,"Lun_1",IF(A7171=2,"Lun_2",IF(A7171=3,"Lun_3",IF(A7171=4,"Mar_1",IF(A7171=5,"Mar_2",IF(A7171=6,"Mar_3",IF(A7171=7,"Mie_1",IF(A7171=8,"Mie_2",IF(A7171=9,"Mie_3",IF(A7171=10,"Jue_1",IF(A7171=11,"Jue_2",IF(A7171=12,"Jue_3",IF(A7171=13,"Vie_1",IF(A7171=14,"Vie_2",IF(A7171=15,"Vie_3",IF(A7171=16,"Sab_1",IF(A7171=17,"Sab_2",IF(A7171=18,"Sab_3",IF(A7171=19,"Dom_1",IF(A7171=20,"Dom_2",IF(A7171=21,"Dom_3")))))))))))))))))))))</f>
        <v>Sab_3</v>
      </c>
      <c r="M7171">
        <f t="shared" ref="M7171:M7234" si="225">SUM(H7171:K7171)</f>
        <v>0</v>
      </c>
    </row>
    <row r="7172" spans="1:13" x14ac:dyDescent="0.25">
      <c r="A7172">
        <v>18</v>
      </c>
      <c r="B7172" t="s">
        <v>412</v>
      </c>
      <c r="C7172" t="s">
        <v>242</v>
      </c>
      <c r="D7172" t="s">
        <v>191</v>
      </c>
      <c r="E7172">
        <v>20</v>
      </c>
      <c r="F7172" t="s">
        <v>54</v>
      </c>
      <c r="G7172" t="s">
        <v>242</v>
      </c>
      <c r="H7172">
        <v>0</v>
      </c>
      <c r="I7172">
        <v>0</v>
      </c>
      <c r="J7172">
        <v>0</v>
      </c>
      <c r="K7172">
        <v>0</v>
      </c>
      <c r="L7172" t="str">
        <f t="shared" si="224"/>
        <v>Sab_3</v>
      </c>
      <c r="M7172">
        <f t="shared" si="225"/>
        <v>0</v>
      </c>
    </row>
    <row r="7173" spans="1:13" x14ac:dyDescent="0.25">
      <c r="A7173">
        <v>18</v>
      </c>
      <c r="B7173" t="s">
        <v>413</v>
      </c>
      <c r="C7173" t="s">
        <v>242</v>
      </c>
      <c r="D7173" t="s">
        <v>191</v>
      </c>
      <c r="E7173">
        <v>20</v>
      </c>
      <c r="F7173" t="s">
        <v>56</v>
      </c>
      <c r="G7173" t="s">
        <v>242</v>
      </c>
      <c r="H7173">
        <v>0</v>
      </c>
      <c r="I7173">
        <v>0</v>
      </c>
      <c r="J7173">
        <v>0</v>
      </c>
      <c r="K7173">
        <v>0</v>
      </c>
      <c r="L7173" t="str">
        <f t="shared" si="224"/>
        <v>Sab_3</v>
      </c>
      <c r="M7173">
        <f t="shared" si="225"/>
        <v>0</v>
      </c>
    </row>
    <row r="7174" spans="1:13" x14ac:dyDescent="0.25">
      <c r="A7174">
        <v>18</v>
      </c>
      <c r="B7174" t="s">
        <v>414</v>
      </c>
      <c r="C7174" t="s">
        <v>242</v>
      </c>
      <c r="D7174" t="s">
        <v>191</v>
      </c>
      <c r="E7174">
        <v>20</v>
      </c>
      <c r="F7174" t="s">
        <v>58</v>
      </c>
      <c r="G7174" t="s">
        <v>242</v>
      </c>
      <c r="H7174">
        <v>0</v>
      </c>
      <c r="I7174">
        <v>0</v>
      </c>
      <c r="J7174">
        <v>0</v>
      </c>
      <c r="K7174">
        <v>0</v>
      </c>
      <c r="L7174" t="str">
        <f t="shared" si="224"/>
        <v>Sab_3</v>
      </c>
      <c r="M7174">
        <f t="shared" si="225"/>
        <v>0</v>
      </c>
    </row>
    <row r="7175" spans="1:13" x14ac:dyDescent="0.25">
      <c r="A7175">
        <v>18</v>
      </c>
      <c r="B7175" t="s">
        <v>415</v>
      </c>
      <c r="C7175" t="s">
        <v>242</v>
      </c>
      <c r="D7175" t="s">
        <v>191</v>
      </c>
      <c r="E7175">
        <v>20</v>
      </c>
      <c r="F7175" t="s">
        <v>60</v>
      </c>
      <c r="G7175" t="s">
        <v>242</v>
      </c>
      <c r="H7175">
        <v>0</v>
      </c>
      <c r="I7175">
        <v>0</v>
      </c>
      <c r="J7175">
        <v>0</v>
      </c>
      <c r="K7175">
        <v>0</v>
      </c>
      <c r="L7175" t="str">
        <f t="shared" si="224"/>
        <v>Sab_3</v>
      </c>
      <c r="M7175">
        <f t="shared" si="225"/>
        <v>0</v>
      </c>
    </row>
    <row r="7176" spans="1:13" x14ac:dyDescent="0.25">
      <c r="A7176">
        <v>18</v>
      </c>
      <c r="B7176" t="s">
        <v>416</v>
      </c>
      <c r="C7176" t="s">
        <v>242</v>
      </c>
      <c r="D7176" t="s">
        <v>191</v>
      </c>
      <c r="E7176">
        <v>20</v>
      </c>
      <c r="F7176" t="s">
        <v>62</v>
      </c>
      <c r="G7176" t="s">
        <v>242</v>
      </c>
      <c r="H7176">
        <v>0</v>
      </c>
      <c r="I7176">
        <v>0</v>
      </c>
      <c r="J7176">
        <v>0</v>
      </c>
      <c r="K7176">
        <v>0</v>
      </c>
      <c r="L7176" t="str">
        <f t="shared" si="224"/>
        <v>Sab_3</v>
      </c>
      <c r="M7176">
        <f t="shared" si="225"/>
        <v>0</v>
      </c>
    </row>
    <row r="7177" spans="1:13" x14ac:dyDescent="0.25">
      <c r="A7177">
        <v>18</v>
      </c>
      <c r="B7177" t="s">
        <v>417</v>
      </c>
      <c r="C7177" t="s">
        <v>242</v>
      </c>
      <c r="D7177" t="s">
        <v>191</v>
      </c>
      <c r="E7177">
        <v>40</v>
      </c>
      <c r="F7177" t="s">
        <v>14</v>
      </c>
      <c r="G7177" t="s">
        <v>242</v>
      </c>
      <c r="H7177">
        <v>0</v>
      </c>
      <c r="I7177">
        <v>0</v>
      </c>
      <c r="J7177">
        <v>0</v>
      </c>
      <c r="K7177">
        <v>0</v>
      </c>
      <c r="L7177" t="str">
        <f t="shared" si="224"/>
        <v>Sab_3</v>
      </c>
      <c r="M7177">
        <f t="shared" si="225"/>
        <v>0</v>
      </c>
    </row>
    <row r="7178" spans="1:13" x14ac:dyDescent="0.25">
      <c r="A7178">
        <v>18</v>
      </c>
      <c r="B7178" t="s">
        <v>418</v>
      </c>
      <c r="C7178" t="s">
        <v>242</v>
      </c>
      <c r="D7178" t="s">
        <v>191</v>
      </c>
      <c r="E7178">
        <v>40</v>
      </c>
      <c r="F7178" t="s">
        <v>16</v>
      </c>
      <c r="G7178" t="s">
        <v>242</v>
      </c>
      <c r="H7178">
        <v>0</v>
      </c>
      <c r="I7178">
        <v>0</v>
      </c>
      <c r="J7178">
        <v>0</v>
      </c>
      <c r="K7178">
        <v>0</v>
      </c>
      <c r="L7178" t="str">
        <f t="shared" si="224"/>
        <v>Sab_3</v>
      </c>
      <c r="M7178">
        <f t="shared" si="225"/>
        <v>0</v>
      </c>
    </row>
    <row r="7179" spans="1:13" x14ac:dyDescent="0.25">
      <c r="A7179">
        <v>18</v>
      </c>
      <c r="B7179" t="s">
        <v>419</v>
      </c>
      <c r="C7179" t="s">
        <v>242</v>
      </c>
      <c r="D7179" t="s">
        <v>191</v>
      </c>
      <c r="E7179">
        <v>40</v>
      </c>
      <c r="F7179" t="s">
        <v>18</v>
      </c>
      <c r="G7179" t="s">
        <v>242</v>
      </c>
      <c r="H7179">
        <v>0</v>
      </c>
      <c r="I7179">
        <v>0</v>
      </c>
      <c r="J7179">
        <v>0</v>
      </c>
      <c r="K7179">
        <v>0</v>
      </c>
      <c r="L7179" t="str">
        <f t="shared" si="224"/>
        <v>Sab_3</v>
      </c>
      <c r="M7179">
        <f t="shared" si="225"/>
        <v>0</v>
      </c>
    </row>
    <row r="7180" spans="1:13" x14ac:dyDescent="0.25">
      <c r="A7180">
        <v>18</v>
      </c>
      <c r="B7180" t="s">
        <v>420</v>
      </c>
      <c r="C7180" t="s">
        <v>242</v>
      </c>
      <c r="D7180" t="s">
        <v>191</v>
      </c>
      <c r="E7180">
        <v>40</v>
      </c>
      <c r="F7180" t="s">
        <v>20</v>
      </c>
      <c r="G7180" t="s">
        <v>242</v>
      </c>
      <c r="H7180">
        <v>0</v>
      </c>
      <c r="I7180">
        <v>0</v>
      </c>
      <c r="J7180">
        <v>0</v>
      </c>
      <c r="K7180">
        <v>0</v>
      </c>
      <c r="L7180" t="str">
        <f t="shared" si="224"/>
        <v>Sab_3</v>
      </c>
      <c r="M7180">
        <f t="shared" si="225"/>
        <v>0</v>
      </c>
    </row>
    <row r="7181" spans="1:13" x14ac:dyDescent="0.25">
      <c r="A7181">
        <v>18</v>
      </c>
      <c r="B7181" t="s">
        <v>421</v>
      </c>
      <c r="C7181" t="s">
        <v>242</v>
      </c>
      <c r="D7181" t="s">
        <v>191</v>
      </c>
      <c r="E7181">
        <v>40</v>
      </c>
      <c r="F7181" t="s">
        <v>22</v>
      </c>
      <c r="G7181" t="s">
        <v>242</v>
      </c>
      <c r="H7181">
        <v>0</v>
      </c>
      <c r="I7181">
        <v>0</v>
      </c>
      <c r="J7181">
        <v>0</v>
      </c>
      <c r="K7181">
        <v>0</v>
      </c>
      <c r="L7181" t="str">
        <f t="shared" si="224"/>
        <v>Sab_3</v>
      </c>
      <c r="M7181">
        <f t="shared" si="225"/>
        <v>0</v>
      </c>
    </row>
    <row r="7182" spans="1:13" x14ac:dyDescent="0.25">
      <c r="A7182">
        <v>18</v>
      </c>
      <c r="B7182" t="s">
        <v>422</v>
      </c>
      <c r="C7182" t="s">
        <v>242</v>
      </c>
      <c r="D7182" t="s">
        <v>191</v>
      </c>
      <c r="E7182">
        <v>40</v>
      </c>
      <c r="F7182" t="s">
        <v>24</v>
      </c>
      <c r="G7182" t="s">
        <v>242</v>
      </c>
      <c r="H7182">
        <v>0</v>
      </c>
      <c r="I7182">
        <v>0</v>
      </c>
      <c r="J7182">
        <v>0</v>
      </c>
      <c r="K7182">
        <v>0</v>
      </c>
      <c r="L7182" t="str">
        <f t="shared" si="224"/>
        <v>Sab_3</v>
      </c>
      <c r="M7182">
        <f t="shared" si="225"/>
        <v>0</v>
      </c>
    </row>
    <row r="7183" spans="1:13" x14ac:dyDescent="0.25">
      <c r="A7183">
        <v>18</v>
      </c>
      <c r="B7183" t="s">
        <v>423</v>
      </c>
      <c r="C7183" t="s">
        <v>242</v>
      </c>
      <c r="D7183" t="s">
        <v>191</v>
      </c>
      <c r="E7183">
        <v>40</v>
      </c>
      <c r="F7183" t="s">
        <v>26</v>
      </c>
      <c r="G7183" t="s">
        <v>242</v>
      </c>
      <c r="H7183">
        <v>0</v>
      </c>
      <c r="I7183">
        <v>0</v>
      </c>
      <c r="J7183">
        <v>0</v>
      </c>
      <c r="K7183">
        <v>0</v>
      </c>
      <c r="L7183" t="str">
        <f t="shared" si="224"/>
        <v>Sab_3</v>
      </c>
      <c r="M7183">
        <f t="shared" si="225"/>
        <v>0</v>
      </c>
    </row>
    <row r="7184" spans="1:13" x14ac:dyDescent="0.25">
      <c r="A7184">
        <v>18</v>
      </c>
      <c r="B7184" t="s">
        <v>424</v>
      </c>
      <c r="C7184" t="s">
        <v>242</v>
      </c>
      <c r="D7184" t="s">
        <v>191</v>
      </c>
      <c r="E7184">
        <v>40</v>
      </c>
      <c r="F7184" t="s">
        <v>28</v>
      </c>
      <c r="G7184" t="s">
        <v>242</v>
      </c>
      <c r="H7184">
        <v>0</v>
      </c>
      <c r="I7184">
        <v>0</v>
      </c>
      <c r="J7184">
        <v>0</v>
      </c>
      <c r="K7184">
        <v>0</v>
      </c>
      <c r="L7184" t="str">
        <f t="shared" si="224"/>
        <v>Sab_3</v>
      </c>
      <c r="M7184">
        <f t="shared" si="225"/>
        <v>0</v>
      </c>
    </row>
    <row r="7185" spans="1:13" x14ac:dyDescent="0.25">
      <c r="A7185">
        <v>18</v>
      </c>
      <c r="B7185" t="s">
        <v>425</v>
      </c>
      <c r="C7185" t="s">
        <v>242</v>
      </c>
      <c r="D7185" t="s">
        <v>191</v>
      </c>
      <c r="E7185">
        <v>40</v>
      </c>
      <c r="F7185" t="s">
        <v>30</v>
      </c>
      <c r="G7185" t="s">
        <v>242</v>
      </c>
      <c r="H7185">
        <v>0</v>
      </c>
      <c r="I7185">
        <v>0</v>
      </c>
      <c r="J7185">
        <v>0</v>
      </c>
      <c r="K7185">
        <v>0</v>
      </c>
      <c r="L7185" t="str">
        <f t="shared" si="224"/>
        <v>Sab_3</v>
      </c>
      <c r="M7185">
        <f t="shared" si="225"/>
        <v>0</v>
      </c>
    </row>
    <row r="7186" spans="1:13" x14ac:dyDescent="0.25">
      <c r="A7186">
        <v>18</v>
      </c>
      <c r="B7186" t="s">
        <v>426</v>
      </c>
      <c r="C7186" t="s">
        <v>242</v>
      </c>
      <c r="D7186" t="s">
        <v>191</v>
      </c>
      <c r="E7186">
        <v>40</v>
      </c>
      <c r="F7186" t="s">
        <v>32</v>
      </c>
      <c r="G7186" t="s">
        <v>242</v>
      </c>
      <c r="H7186">
        <v>0</v>
      </c>
      <c r="I7186">
        <v>0</v>
      </c>
      <c r="J7186">
        <v>0</v>
      </c>
      <c r="K7186">
        <v>0</v>
      </c>
      <c r="L7186" t="str">
        <f t="shared" si="224"/>
        <v>Sab_3</v>
      </c>
      <c r="M7186">
        <f t="shared" si="225"/>
        <v>0</v>
      </c>
    </row>
    <row r="7187" spans="1:13" x14ac:dyDescent="0.25">
      <c r="A7187">
        <v>18</v>
      </c>
      <c r="B7187" t="s">
        <v>427</v>
      </c>
      <c r="C7187" t="s">
        <v>242</v>
      </c>
      <c r="D7187" t="s">
        <v>191</v>
      </c>
      <c r="E7187">
        <v>40</v>
      </c>
      <c r="F7187" t="s">
        <v>34</v>
      </c>
      <c r="G7187" t="s">
        <v>242</v>
      </c>
      <c r="H7187">
        <v>0</v>
      </c>
      <c r="I7187">
        <v>0</v>
      </c>
      <c r="J7187">
        <v>0</v>
      </c>
      <c r="K7187">
        <v>0</v>
      </c>
      <c r="L7187" t="str">
        <f t="shared" si="224"/>
        <v>Sab_3</v>
      </c>
      <c r="M7187">
        <f t="shared" si="225"/>
        <v>0</v>
      </c>
    </row>
    <row r="7188" spans="1:13" x14ac:dyDescent="0.25">
      <c r="A7188">
        <v>18</v>
      </c>
      <c r="B7188" t="s">
        <v>428</v>
      </c>
      <c r="C7188" t="s">
        <v>242</v>
      </c>
      <c r="D7188" t="s">
        <v>191</v>
      </c>
      <c r="E7188">
        <v>40</v>
      </c>
      <c r="F7188" t="s">
        <v>36</v>
      </c>
      <c r="G7188" t="s">
        <v>242</v>
      </c>
      <c r="H7188">
        <v>0</v>
      </c>
      <c r="I7188">
        <v>0</v>
      </c>
      <c r="J7188">
        <v>0</v>
      </c>
      <c r="K7188">
        <v>0</v>
      </c>
      <c r="L7188" t="str">
        <f t="shared" si="224"/>
        <v>Sab_3</v>
      </c>
      <c r="M7188">
        <f t="shared" si="225"/>
        <v>0</v>
      </c>
    </row>
    <row r="7189" spans="1:13" x14ac:dyDescent="0.25">
      <c r="A7189">
        <v>18</v>
      </c>
      <c r="B7189" t="s">
        <v>429</v>
      </c>
      <c r="C7189" t="s">
        <v>242</v>
      </c>
      <c r="D7189" t="s">
        <v>191</v>
      </c>
      <c r="E7189">
        <v>40</v>
      </c>
      <c r="F7189" t="s">
        <v>38</v>
      </c>
      <c r="G7189" t="s">
        <v>242</v>
      </c>
      <c r="H7189">
        <v>0</v>
      </c>
      <c r="I7189">
        <v>0</v>
      </c>
      <c r="J7189">
        <v>0</v>
      </c>
      <c r="K7189">
        <v>0</v>
      </c>
      <c r="L7189" t="str">
        <f t="shared" si="224"/>
        <v>Sab_3</v>
      </c>
      <c r="M7189">
        <f t="shared" si="225"/>
        <v>0</v>
      </c>
    </row>
    <row r="7190" spans="1:13" x14ac:dyDescent="0.25">
      <c r="A7190">
        <v>18</v>
      </c>
      <c r="B7190" t="s">
        <v>430</v>
      </c>
      <c r="C7190" t="s">
        <v>242</v>
      </c>
      <c r="D7190" t="s">
        <v>191</v>
      </c>
      <c r="E7190">
        <v>40</v>
      </c>
      <c r="F7190" t="s">
        <v>40</v>
      </c>
      <c r="G7190" t="s">
        <v>242</v>
      </c>
      <c r="H7190">
        <v>0</v>
      </c>
      <c r="I7190">
        <v>0</v>
      </c>
      <c r="J7190">
        <v>0</v>
      </c>
      <c r="K7190">
        <v>0</v>
      </c>
      <c r="L7190" t="str">
        <f t="shared" si="224"/>
        <v>Sab_3</v>
      </c>
      <c r="M7190">
        <f t="shared" si="225"/>
        <v>0</v>
      </c>
    </row>
    <row r="7191" spans="1:13" x14ac:dyDescent="0.25">
      <c r="A7191">
        <v>18</v>
      </c>
      <c r="B7191" t="s">
        <v>431</v>
      </c>
      <c r="C7191" t="s">
        <v>242</v>
      </c>
      <c r="D7191" t="s">
        <v>191</v>
      </c>
      <c r="E7191">
        <v>40</v>
      </c>
      <c r="F7191" t="s">
        <v>42</v>
      </c>
      <c r="G7191" t="s">
        <v>242</v>
      </c>
      <c r="H7191">
        <v>0</v>
      </c>
      <c r="I7191">
        <v>0</v>
      </c>
      <c r="J7191">
        <v>0</v>
      </c>
      <c r="K7191">
        <v>0</v>
      </c>
      <c r="L7191" t="str">
        <f t="shared" si="224"/>
        <v>Sab_3</v>
      </c>
      <c r="M7191">
        <f t="shared" si="225"/>
        <v>0</v>
      </c>
    </row>
    <row r="7192" spans="1:13" x14ac:dyDescent="0.25">
      <c r="A7192">
        <v>18</v>
      </c>
      <c r="B7192" t="s">
        <v>432</v>
      </c>
      <c r="C7192" t="s">
        <v>242</v>
      </c>
      <c r="D7192" t="s">
        <v>191</v>
      </c>
      <c r="E7192">
        <v>40</v>
      </c>
      <c r="F7192" t="s">
        <v>44</v>
      </c>
      <c r="G7192" t="s">
        <v>242</v>
      </c>
      <c r="H7192">
        <v>0</v>
      </c>
      <c r="I7192">
        <v>0</v>
      </c>
      <c r="J7192">
        <v>0</v>
      </c>
      <c r="K7192">
        <v>0</v>
      </c>
      <c r="L7192" t="str">
        <f t="shared" si="224"/>
        <v>Sab_3</v>
      </c>
      <c r="M7192">
        <f t="shared" si="225"/>
        <v>0</v>
      </c>
    </row>
    <row r="7193" spans="1:13" x14ac:dyDescent="0.25">
      <c r="A7193">
        <v>18</v>
      </c>
      <c r="B7193" t="s">
        <v>433</v>
      </c>
      <c r="C7193" t="s">
        <v>242</v>
      </c>
      <c r="D7193" t="s">
        <v>191</v>
      </c>
      <c r="E7193">
        <v>40</v>
      </c>
      <c r="F7193" t="s">
        <v>46</v>
      </c>
      <c r="G7193" t="s">
        <v>242</v>
      </c>
      <c r="H7193">
        <v>0</v>
      </c>
      <c r="I7193">
        <v>0</v>
      </c>
      <c r="J7193">
        <v>0</v>
      </c>
      <c r="K7193">
        <v>0</v>
      </c>
      <c r="L7193" t="str">
        <f t="shared" si="224"/>
        <v>Sab_3</v>
      </c>
      <c r="M7193">
        <f t="shared" si="225"/>
        <v>0</v>
      </c>
    </row>
    <row r="7194" spans="1:13" x14ac:dyDescent="0.25">
      <c r="A7194">
        <v>18</v>
      </c>
      <c r="B7194" t="s">
        <v>434</v>
      </c>
      <c r="C7194" t="s">
        <v>242</v>
      </c>
      <c r="D7194" t="s">
        <v>191</v>
      </c>
      <c r="E7194">
        <v>40</v>
      </c>
      <c r="F7194" t="s">
        <v>48</v>
      </c>
      <c r="G7194" t="s">
        <v>242</v>
      </c>
      <c r="H7194">
        <v>0</v>
      </c>
      <c r="I7194">
        <v>0</v>
      </c>
      <c r="J7194">
        <v>0</v>
      </c>
      <c r="K7194">
        <v>0</v>
      </c>
      <c r="L7194" t="str">
        <f t="shared" si="224"/>
        <v>Sab_3</v>
      </c>
      <c r="M7194">
        <f t="shared" si="225"/>
        <v>0</v>
      </c>
    </row>
    <row r="7195" spans="1:13" x14ac:dyDescent="0.25">
      <c r="A7195">
        <v>18</v>
      </c>
      <c r="B7195" t="s">
        <v>435</v>
      </c>
      <c r="C7195" t="s">
        <v>242</v>
      </c>
      <c r="D7195" t="s">
        <v>191</v>
      </c>
      <c r="E7195">
        <v>40</v>
      </c>
      <c r="F7195" t="s">
        <v>50</v>
      </c>
      <c r="G7195" t="s">
        <v>242</v>
      </c>
      <c r="H7195">
        <v>0</v>
      </c>
      <c r="I7195">
        <v>0</v>
      </c>
      <c r="J7195">
        <v>0</v>
      </c>
      <c r="K7195">
        <v>0</v>
      </c>
      <c r="L7195" t="str">
        <f t="shared" si="224"/>
        <v>Sab_3</v>
      </c>
      <c r="M7195">
        <f t="shared" si="225"/>
        <v>0</v>
      </c>
    </row>
    <row r="7196" spans="1:13" x14ac:dyDescent="0.25">
      <c r="A7196">
        <v>18</v>
      </c>
      <c r="B7196" t="s">
        <v>436</v>
      </c>
      <c r="C7196" t="s">
        <v>242</v>
      </c>
      <c r="D7196" t="s">
        <v>191</v>
      </c>
      <c r="E7196">
        <v>40</v>
      </c>
      <c r="F7196" t="s">
        <v>52</v>
      </c>
      <c r="G7196" t="s">
        <v>242</v>
      </c>
      <c r="H7196">
        <v>0</v>
      </c>
      <c r="I7196">
        <v>0</v>
      </c>
      <c r="J7196">
        <v>0</v>
      </c>
      <c r="K7196">
        <v>0</v>
      </c>
      <c r="L7196" t="str">
        <f t="shared" si="224"/>
        <v>Sab_3</v>
      </c>
      <c r="M7196">
        <f t="shared" si="225"/>
        <v>0</v>
      </c>
    </row>
    <row r="7197" spans="1:13" x14ac:dyDescent="0.25">
      <c r="A7197">
        <v>18</v>
      </c>
      <c r="B7197" t="s">
        <v>437</v>
      </c>
      <c r="C7197" t="s">
        <v>242</v>
      </c>
      <c r="D7197" t="s">
        <v>191</v>
      </c>
      <c r="E7197">
        <v>40</v>
      </c>
      <c r="F7197" t="s">
        <v>54</v>
      </c>
      <c r="G7197" t="s">
        <v>242</v>
      </c>
      <c r="H7197">
        <v>0</v>
      </c>
      <c r="I7197">
        <v>0</v>
      </c>
      <c r="J7197">
        <v>0</v>
      </c>
      <c r="K7197">
        <v>0</v>
      </c>
      <c r="L7197" t="str">
        <f t="shared" si="224"/>
        <v>Sab_3</v>
      </c>
      <c r="M7197">
        <f t="shared" si="225"/>
        <v>0</v>
      </c>
    </row>
    <row r="7198" spans="1:13" x14ac:dyDescent="0.25">
      <c r="A7198">
        <v>18</v>
      </c>
      <c r="B7198" t="s">
        <v>438</v>
      </c>
      <c r="C7198" t="s">
        <v>242</v>
      </c>
      <c r="D7198" t="s">
        <v>191</v>
      </c>
      <c r="E7198">
        <v>40</v>
      </c>
      <c r="F7198" t="s">
        <v>56</v>
      </c>
      <c r="G7198" t="s">
        <v>242</v>
      </c>
      <c r="H7198">
        <v>0</v>
      </c>
      <c r="I7198">
        <v>0</v>
      </c>
      <c r="J7198">
        <v>0</v>
      </c>
      <c r="K7198">
        <v>0</v>
      </c>
      <c r="L7198" t="str">
        <f t="shared" si="224"/>
        <v>Sab_3</v>
      </c>
      <c r="M7198">
        <f t="shared" si="225"/>
        <v>0</v>
      </c>
    </row>
    <row r="7199" spans="1:13" x14ac:dyDescent="0.25">
      <c r="A7199">
        <v>18</v>
      </c>
      <c r="B7199" t="s">
        <v>439</v>
      </c>
      <c r="C7199" t="s">
        <v>242</v>
      </c>
      <c r="D7199" t="s">
        <v>191</v>
      </c>
      <c r="E7199">
        <v>40</v>
      </c>
      <c r="F7199" t="s">
        <v>58</v>
      </c>
      <c r="G7199" t="s">
        <v>242</v>
      </c>
      <c r="H7199">
        <v>0</v>
      </c>
      <c r="I7199">
        <v>0</v>
      </c>
      <c r="J7199">
        <v>0</v>
      </c>
      <c r="K7199">
        <v>0</v>
      </c>
      <c r="L7199" t="str">
        <f t="shared" si="224"/>
        <v>Sab_3</v>
      </c>
      <c r="M7199">
        <f t="shared" si="225"/>
        <v>0</v>
      </c>
    </row>
    <row r="7200" spans="1:13" x14ac:dyDescent="0.25">
      <c r="A7200">
        <v>18</v>
      </c>
      <c r="B7200" t="s">
        <v>440</v>
      </c>
      <c r="C7200" t="s">
        <v>242</v>
      </c>
      <c r="D7200" t="s">
        <v>191</v>
      </c>
      <c r="E7200">
        <v>40</v>
      </c>
      <c r="F7200" t="s">
        <v>60</v>
      </c>
      <c r="G7200" t="s">
        <v>242</v>
      </c>
      <c r="H7200">
        <v>0</v>
      </c>
      <c r="I7200">
        <v>0</v>
      </c>
      <c r="J7200">
        <v>0</v>
      </c>
      <c r="K7200">
        <v>0</v>
      </c>
      <c r="L7200" t="str">
        <f t="shared" si="224"/>
        <v>Sab_3</v>
      </c>
      <c r="M7200">
        <f t="shared" si="225"/>
        <v>0</v>
      </c>
    </row>
    <row r="7201" spans="1:13" x14ac:dyDescent="0.25">
      <c r="A7201">
        <v>18</v>
      </c>
      <c r="B7201" t="s">
        <v>441</v>
      </c>
      <c r="C7201" t="s">
        <v>242</v>
      </c>
      <c r="D7201" t="s">
        <v>191</v>
      </c>
      <c r="E7201">
        <v>40</v>
      </c>
      <c r="F7201" t="s">
        <v>62</v>
      </c>
      <c r="G7201" t="s">
        <v>242</v>
      </c>
      <c r="H7201">
        <v>0</v>
      </c>
      <c r="I7201">
        <v>0</v>
      </c>
      <c r="J7201">
        <v>0</v>
      </c>
      <c r="K7201">
        <v>0</v>
      </c>
      <c r="L7201" t="str">
        <f t="shared" si="224"/>
        <v>Sab_3</v>
      </c>
      <c r="M7201">
        <f t="shared" si="225"/>
        <v>0</v>
      </c>
    </row>
    <row r="7202" spans="1:13" x14ac:dyDescent="0.25">
      <c r="A7202">
        <v>19</v>
      </c>
      <c r="B7202" t="s">
        <v>11</v>
      </c>
      <c r="C7202" t="s">
        <v>12</v>
      </c>
      <c r="D7202" t="s">
        <v>13</v>
      </c>
      <c r="E7202">
        <v>20</v>
      </c>
      <c r="F7202" t="s">
        <v>14</v>
      </c>
      <c r="G7202" t="s">
        <v>12</v>
      </c>
      <c r="H7202">
        <v>0</v>
      </c>
      <c r="I7202">
        <v>0</v>
      </c>
      <c r="J7202">
        <v>0</v>
      </c>
      <c r="K7202">
        <v>0</v>
      </c>
      <c r="L7202" t="str">
        <f t="shared" si="224"/>
        <v>Dom_1</v>
      </c>
      <c r="M7202">
        <f t="shared" si="225"/>
        <v>0</v>
      </c>
    </row>
    <row r="7203" spans="1:13" x14ac:dyDescent="0.25">
      <c r="A7203">
        <v>19</v>
      </c>
      <c r="B7203" t="s">
        <v>15</v>
      </c>
      <c r="C7203" t="s">
        <v>12</v>
      </c>
      <c r="D7203" t="s">
        <v>13</v>
      </c>
      <c r="E7203">
        <v>20</v>
      </c>
      <c r="F7203" t="s">
        <v>16</v>
      </c>
      <c r="G7203" t="s">
        <v>12</v>
      </c>
      <c r="H7203">
        <v>0</v>
      </c>
      <c r="I7203">
        <v>0</v>
      </c>
      <c r="J7203">
        <v>0</v>
      </c>
      <c r="K7203">
        <v>0</v>
      </c>
      <c r="L7203" t="str">
        <f t="shared" si="224"/>
        <v>Dom_1</v>
      </c>
      <c r="M7203">
        <f t="shared" si="225"/>
        <v>0</v>
      </c>
    </row>
    <row r="7204" spans="1:13" x14ac:dyDescent="0.25">
      <c r="A7204">
        <v>19</v>
      </c>
      <c r="B7204" t="s">
        <v>17</v>
      </c>
      <c r="C7204" t="s">
        <v>12</v>
      </c>
      <c r="D7204" t="s">
        <v>13</v>
      </c>
      <c r="E7204">
        <v>20</v>
      </c>
      <c r="F7204" t="s">
        <v>18</v>
      </c>
      <c r="G7204" t="s">
        <v>12</v>
      </c>
      <c r="H7204">
        <v>0</v>
      </c>
      <c r="I7204">
        <v>0</v>
      </c>
      <c r="J7204">
        <v>0</v>
      </c>
      <c r="K7204">
        <v>0</v>
      </c>
      <c r="L7204" t="str">
        <f t="shared" si="224"/>
        <v>Dom_1</v>
      </c>
      <c r="M7204">
        <f t="shared" si="225"/>
        <v>0</v>
      </c>
    </row>
    <row r="7205" spans="1:13" x14ac:dyDescent="0.25">
      <c r="A7205">
        <v>19</v>
      </c>
      <c r="B7205" t="s">
        <v>19</v>
      </c>
      <c r="C7205" t="s">
        <v>12</v>
      </c>
      <c r="D7205" t="s">
        <v>13</v>
      </c>
      <c r="E7205">
        <v>20</v>
      </c>
      <c r="F7205" t="s">
        <v>20</v>
      </c>
      <c r="G7205" t="s">
        <v>12</v>
      </c>
      <c r="H7205">
        <v>0</v>
      </c>
      <c r="I7205">
        <v>0</v>
      </c>
      <c r="J7205">
        <v>0</v>
      </c>
      <c r="K7205">
        <v>0</v>
      </c>
      <c r="L7205" t="str">
        <f t="shared" si="224"/>
        <v>Dom_1</v>
      </c>
      <c r="M7205">
        <f t="shared" si="225"/>
        <v>0</v>
      </c>
    </row>
    <row r="7206" spans="1:13" x14ac:dyDescent="0.25">
      <c r="A7206">
        <v>19</v>
      </c>
      <c r="B7206" t="s">
        <v>21</v>
      </c>
      <c r="C7206" t="s">
        <v>12</v>
      </c>
      <c r="D7206" t="s">
        <v>13</v>
      </c>
      <c r="E7206">
        <v>20</v>
      </c>
      <c r="F7206" t="s">
        <v>22</v>
      </c>
      <c r="G7206" t="s">
        <v>12</v>
      </c>
      <c r="H7206">
        <v>0</v>
      </c>
      <c r="I7206">
        <v>0</v>
      </c>
      <c r="J7206">
        <v>0</v>
      </c>
      <c r="K7206">
        <v>0</v>
      </c>
      <c r="L7206" t="str">
        <f t="shared" si="224"/>
        <v>Dom_1</v>
      </c>
      <c r="M7206">
        <f t="shared" si="225"/>
        <v>0</v>
      </c>
    </row>
    <row r="7207" spans="1:13" x14ac:dyDescent="0.25">
      <c r="A7207">
        <v>19</v>
      </c>
      <c r="B7207" t="s">
        <v>23</v>
      </c>
      <c r="C7207" t="s">
        <v>12</v>
      </c>
      <c r="D7207" t="s">
        <v>13</v>
      </c>
      <c r="E7207">
        <v>20</v>
      </c>
      <c r="F7207" t="s">
        <v>24</v>
      </c>
      <c r="G7207" t="s">
        <v>12</v>
      </c>
      <c r="H7207">
        <v>0</v>
      </c>
      <c r="I7207">
        <v>0</v>
      </c>
      <c r="J7207">
        <v>0</v>
      </c>
      <c r="K7207">
        <v>0</v>
      </c>
      <c r="L7207" t="str">
        <f t="shared" si="224"/>
        <v>Dom_1</v>
      </c>
      <c r="M7207">
        <f t="shared" si="225"/>
        <v>0</v>
      </c>
    </row>
    <row r="7208" spans="1:13" x14ac:dyDescent="0.25">
      <c r="A7208">
        <v>19</v>
      </c>
      <c r="B7208" t="s">
        <v>25</v>
      </c>
      <c r="C7208" t="s">
        <v>12</v>
      </c>
      <c r="D7208" t="s">
        <v>13</v>
      </c>
      <c r="E7208">
        <v>20</v>
      </c>
      <c r="F7208" t="s">
        <v>26</v>
      </c>
      <c r="G7208" t="s">
        <v>12</v>
      </c>
      <c r="H7208">
        <v>0</v>
      </c>
      <c r="I7208">
        <v>0</v>
      </c>
      <c r="J7208">
        <v>0</v>
      </c>
      <c r="K7208">
        <v>0</v>
      </c>
      <c r="L7208" t="str">
        <f t="shared" si="224"/>
        <v>Dom_1</v>
      </c>
      <c r="M7208">
        <f t="shared" si="225"/>
        <v>0</v>
      </c>
    </row>
    <row r="7209" spans="1:13" x14ac:dyDescent="0.25">
      <c r="A7209">
        <v>19</v>
      </c>
      <c r="B7209" t="s">
        <v>27</v>
      </c>
      <c r="C7209" t="s">
        <v>12</v>
      </c>
      <c r="D7209" t="s">
        <v>13</v>
      </c>
      <c r="E7209">
        <v>20</v>
      </c>
      <c r="F7209" t="s">
        <v>28</v>
      </c>
      <c r="G7209" t="s">
        <v>12</v>
      </c>
      <c r="H7209">
        <v>0</v>
      </c>
      <c r="I7209">
        <v>0</v>
      </c>
      <c r="J7209">
        <v>0</v>
      </c>
      <c r="K7209">
        <v>0</v>
      </c>
      <c r="L7209" t="str">
        <f t="shared" si="224"/>
        <v>Dom_1</v>
      </c>
      <c r="M7209">
        <f t="shared" si="225"/>
        <v>0</v>
      </c>
    </row>
    <row r="7210" spans="1:13" x14ac:dyDescent="0.25">
      <c r="A7210">
        <v>19</v>
      </c>
      <c r="B7210" t="s">
        <v>29</v>
      </c>
      <c r="C7210" t="s">
        <v>12</v>
      </c>
      <c r="D7210" t="s">
        <v>13</v>
      </c>
      <c r="E7210">
        <v>20</v>
      </c>
      <c r="F7210" t="s">
        <v>30</v>
      </c>
      <c r="G7210" t="s">
        <v>12</v>
      </c>
      <c r="H7210">
        <v>0</v>
      </c>
      <c r="I7210">
        <v>0</v>
      </c>
      <c r="J7210">
        <v>0</v>
      </c>
      <c r="K7210">
        <v>0</v>
      </c>
      <c r="L7210" t="str">
        <f t="shared" si="224"/>
        <v>Dom_1</v>
      </c>
      <c r="M7210">
        <f t="shared" si="225"/>
        <v>0</v>
      </c>
    </row>
    <row r="7211" spans="1:13" x14ac:dyDescent="0.25">
      <c r="A7211">
        <v>19</v>
      </c>
      <c r="B7211" t="s">
        <v>31</v>
      </c>
      <c r="C7211" t="s">
        <v>12</v>
      </c>
      <c r="D7211" t="s">
        <v>13</v>
      </c>
      <c r="E7211">
        <v>20</v>
      </c>
      <c r="F7211" t="s">
        <v>32</v>
      </c>
      <c r="G7211" t="s">
        <v>12</v>
      </c>
      <c r="H7211">
        <v>0</v>
      </c>
      <c r="I7211">
        <v>0</v>
      </c>
      <c r="J7211">
        <v>0</v>
      </c>
      <c r="K7211">
        <v>0</v>
      </c>
      <c r="L7211" t="str">
        <f t="shared" si="224"/>
        <v>Dom_1</v>
      </c>
      <c r="M7211">
        <f t="shared" si="225"/>
        <v>0</v>
      </c>
    </row>
    <row r="7212" spans="1:13" x14ac:dyDescent="0.25">
      <c r="A7212">
        <v>19</v>
      </c>
      <c r="B7212" t="s">
        <v>33</v>
      </c>
      <c r="C7212" t="s">
        <v>12</v>
      </c>
      <c r="D7212" t="s">
        <v>13</v>
      </c>
      <c r="E7212">
        <v>20</v>
      </c>
      <c r="F7212" t="s">
        <v>34</v>
      </c>
      <c r="G7212" t="s">
        <v>12</v>
      </c>
      <c r="H7212">
        <v>0</v>
      </c>
      <c r="I7212">
        <v>0</v>
      </c>
      <c r="J7212">
        <v>0</v>
      </c>
      <c r="K7212">
        <v>0</v>
      </c>
      <c r="L7212" t="str">
        <f t="shared" si="224"/>
        <v>Dom_1</v>
      </c>
      <c r="M7212">
        <f t="shared" si="225"/>
        <v>0</v>
      </c>
    </row>
    <row r="7213" spans="1:13" x14ac:dyDescent="0.25">
      <c r="A7213">
        <v>19</v>
      </c>
      <c r="B7213" t="s">
        <v>35</v>
      </c>
      <c r="C7213" t="s">
        <v>12</v>
      </c>
      <c r="D7213" t="s">
        <v>13</v>
      </c>
      <c r="E7213">
        <v>20</v>
      </c>
      <c r="F7213" t="s">
        <v>36</v>
      </c>
      <c r="G7213" t="s">
        <v>12</v>
      </c>
      <c r="H7213">
        <v>0</v>
      </c>
      <c r="I7213">
        <v>0</v>
      </c>
      <c r="J7213">
        <v>0</v>
      </c>
      <c r="K7213">
        <v>0</v>
      </c>
      <c r="L7213" t="str">
        <f t="shared" si="224"/>
        <v>Dom_1</v>
      </c>
      <c r="M7213">
        <f t="shared" si="225"/>
        <v>0</v>
      </c>
    </row>
    <row r="7214" spans="1:13" x14ac:dyDescent="0.25">
      <c r="A7214">
        <v>19</v>
      </c>
      <c r="B7214" t="s">
        <v>37</v>
      </c>
      <c r="C7214" t="s">
        <v>12</v>
      </c>
      <c r="D7214" t="s">
        <v>13</v>
      </c>
      <c r="E7214">
        <v>20</v>
      </c>
      <c r="F7214" t="s">
        <v>38</v>
      </c>
      <c r="G7214" t="s">
        <v>12</v>
      </c>
      <c r="H7214">
        <v>0</v>
      </c>
      <c r="I7214">
        <v>0</v>
      </c>
      <c r="J7214">
        <v>0</v>
      </c>
      <c r="K7214">
        <v>0</v>
      </c>
      <c r="L7214" t="str">
        <f t="shared" si="224"/>
        <v>Dom_1</v>
      </c>
      <c r="M7214">
        <f t="shared" si="225"/>
        <v>0</v>
      </c>
    </row>
    <row r="7215" spans="1:13" x14ac:dyDescent="0.25">
      <c r="A7215">
        <v>19</v>
      </c>
      <c r="B7215" t="s">
        <v>39</v>
      </c>
      <c r="C7215" t="s">
        <v>12</v>
      </c>
      <c r="D7215" t="s">
        <v>13</v>
      </c>
      <c r="E7215">
        <v>20</v>
      </c>
      <c r="F7215" t="s">
        <v>40</v>
      </c>
      <c r="G7215" t="s">
        <v>12</v>
      </c>
      <c r="H7215">
        <v>0</v>
      </c>
      <c r="I7215">
        <v>0</v>
      </c>
      <c r="J7215">
        <v>0</v>
      </c>
      <c r="K7215">
        <v>0</v>
      </c>
      <c r="L7215" t="str">
        <f t="shared" si="224"/>
        <v>Dom_1</v>
      </c>
      <c r="M7215">
        <f t="shared" si="225"/>
        <v>0</v>
      </c>
    </row>
    <row r="7216" spans="1:13" x14ac:dyDescent="0.25">
      <c r="A7216">
        <v>19</v>
      </c>
      <c r="B7216" t="s">
        <v>41</v>
      </c>
      <c r="C7216" t="s">
        <v>12</v>
      </c>
      <c r="D7216" t="s">
        <v>13</v>
      </c>
      <c r="E7216">
        <v>20</v>
      </c>
      <c r="F7216" t="s">
        <v>42</v>
      </c>
      <c r="G7216" t="s">
        <v>12</v>
      </c>
      <c r="H7216">
        <v>0</v>
      </c>
      <c r="I7216">
        <v>0</v>
      </c>
      <c r="J7216">
        <v>0</v>
      </c>
      <c r="K7216">
        <v>0</v>
      </c>
      <c r="L7216" t="str">
        <f t="shared" si="224"/>
        <v>Dom_1</v>
      </c>
      <c r="M7216">
        <f t="shared" si="225"/>
        <v>0</v>
      </c>
    </row>
    <row r="7217" spans="1:13" x14ac:dyDescent="0.25">
      <c r="A7217">
        <v>19</v>
      </c>
      <c r="B7217" t="s">
        <v>43</v>
      </c>
      <c r="C7217" t="s">
        <v>12</v>
      </c>
      <c r="D7217" t="s">
        <v>13</v>
      </c>
      <c r="E7217">
        <v>20</v>
      </c>
      <c r="F7217" t="s">
        <v>44</v>
      </c>
      <c r="G7217" t="s">
        <v>12</v>
      </c>
      <c r="H7217">
        <v>0</v>
      </c>
      <c r="I7217">
        <v>0</v>
      </c>
      <c r="J7217">
        <v>0</v>
      </c>
      <c r="K7217">
        <v>0</v>
      </c>
      <c r="L7217" t="str">
        <f t="shared" si="224"/>
        <v>Dom_1</v>
      </c>
      <c r="M7217">
        <f t="shared" si="225"/>
        <v>0</v>
      </c>
    </row>
    <row r="7218" spans="1:13" x14ac:dyDescent="0.25">
      <c r="A7218">
        <v>19</v>
      </c>
      <c r="B7218" t="s">
        <v>45</v>
      </c>
      <c r="C7218" t="s">
        <v>12</v>
      </c>
      <c r="D7218" t="s">
        <v>13</v>
      </c>
      <c r="E7218">
        <v>20</v>
      </c>
      <c r="F7218" t="s">
        <v>46</v>
      </c>
      <c r="G7218" t="s">
        <v>12</v>
      </c>
      <c r="H7218">
        <v>0</v>
      </c>
      <c r="I7218">
        <v>0</v>
      </c>
      <c r="J7218">
        <v>0</v>
      </c>
      <c r="K7218">
        <v>0</v>
      </c>
      <c r="L7218" t="str">
        <f t="shared" si="224"/>
        <v>Dom_1</v>
      </c>
      <c r="M7218">
        <f t="shared" si="225"/>
        <v>0</v>
      </c>
    </row>
    <row r="7219" spans="1:13" x14ac:dyDescent="0.25">
      <c r="A7219">
        <v>19</v>
      </c>
      <c r="B7219" t="s">
        <v>47</v>
      </c>
      <c r="C7219" t="s">
        <v>12</v>
      </c>
      <c r="D7219" t="s">
        <v>13</v>
      </c>
      <c r="E7219">
        <v>20</v>
      </c>
      <c r="F7219" t="s">
        <v>48</v>
      </c>
      <c r="G7219" t="s">
        <v>12</v>
      </c>
      <c r="H7219">
        <v>0</v>
      </c>
      <c r="I7219">
        <v>0</v>
      </c>
      <c r="J7219">
        <v>0</v>
      </c>
      <c r="K7219">
        <v>0</v>
      </c>
      <c r="L7219" t="str">
        <f t="shared" si="224"/>
        <v>Dom_1</v>
      </c>
      <c r="M7219">
        <f t="shared" si="225"/>
        <v>0</v>
      </c>
    </row>
    <row r="7220" spans="1:13" x14ac:dyDescent="0.25">
      <c r="A7220">
        <v>19</v>
      </c>
      <c r="B7220" t="s">
        <v>49</v>
      </c>
      <c r="C7220" t="s">
        <v>12</v>
      </c>
      <c r="D7220" t="s">
        <v>13</v>
      </c>
      <c r="E7220">
        <v>20</v>
      </c>
      <c r="F7220" t="s">
        <v>50</v>
      </c>
      <c r="G7220" t="s">
        <v>12</v>
      </c>
      <c r="H7220">
        <v>0</v>
      </c>
      <c r="I7220">
        <v>0</v>
      </c>
      <c r="J7220">
        <v>0</v>
      </c>
      <c r="K7220">
        <v>0</v>
      </c>
      <c r="L7220" t="str">
        <f t="shared" si="224"/>
        <v>Dom_1</v>
      </c>
      <c r="M7220">
        <f t="shared" si="225"/>
        <v>0</v>
      </c>
    </row>
    <row r="7221" spans="1:13" x14ac:dyDescent="0.25">
      <c r="A7221">
        <v>19</v>
      </c>
      <c r="B7221" t="s">
        <v>51</v>
      </c>
      <c r="C7221" t="s">
        <v>12</v>
      </c>
      <c r="D7221" t="s">
        <v>13</v>
      </c>
      <c r="E7221">
        <v>20</v>
      </c>
      <c r="F7221" t="s">
        <v>52</v>
      </c>
      <c r="G7221" t="s">
        <v>12</v>
      </c>
      <c r="H7221">
        <v>0</v>
      </c>
      <c r="I7221">
        <v>0</v>
      </c>
      <c r="J7221">
        <v>0</v>
      </c>
      <c r="K7221">
        <v>0</v>
      </c>
      <c r="L7221" t="str">
        <f t="shared" si="224"/>
        <v>Dom_1</v>
      </c>
      <c r="M7221">
        <f t="shared" si="225"/>
        <v>0</v>
      </c>
    </row>
    <row r="7222" spans="1:13" x14ac:dyDescent="0.25">
      <c r="A7222">
        <v>19</v>
      </c>
      <c r="B7222" t="s">
        <v>53</v>
      </c>
      <c r="C7222" t="s">
        <v>12</v>
      </c>
      <c r="D7222" t="s">
        <v>13</v>
      </c>
      <c r="E7222">
        <v>20</v>
      </c>
      <c r="F7222" t="s">
        <v>54</v>
      </c>
      <c r="G7222" t="s">
        <v>12</v>
      </c>
      <c r="H7222">
        <v>0</v>
      </c>
      <c r="I7222">
        <v>0</v>
      </c>
      <c r="J7222">
        <v>0</v>
      </c>
      <c r="K7222">
        <v>0</v>
      </c>
      <c r="L7222" t="str">
        <f t="shared" si="224"/>
        <v>Dom_1</v>
      </c>
      <c r="M7222">
        <f t="shared" si="225"/>
        <v>0</v>
      </c>
    </row>
    <row r="7223" spans="1:13" x14ac:dyDescent="0.25">
      <c r="A7223">
        <v>19</v>
      </c>
      <c r="B7223" t="s">
        <v>55</v>
      </c>
      <c r="C7223" t="s">
        <v>12</v>
      </c>
      <c r="D7223" t="s">
        <v>13</v>
      </c>
      <c r="E7223">
        <v>20</v>
      </c>
      <c r="F7223" t="s">
        <v>56</v>
      </c>
      <c r="G7223" t="s">
        <v>12</v>
      </c>
      <c r="H7223">
        <v>0</v>
      </c>
      <c r="I7223">
        <v>0</v>
      </c>
      <c r="J7223">
        <v>0</v>
      </c>
      <c r="K7223">
        <v>0</v>
      </c>
      <c r="L7223" t="str">
        <f t="shared" si="224"/>
        <v>Dom_1</v>
      </c>
      <c r="M7223">
        <f t="shared" si="225"/>
        <v>0</v>
      </c>
    </row>
    <row r="7224" spans="1:13" x14ac:dyDescent="0.25">
      <c r="A7224">
        <v>19</v>
      </c>
      <c r="B7224" t="s">
        <v>57</v>
      </c>
      <c r="C7224" t="s">
        <v>12</v>
      </c>
      <c r="D7224" t="s">
        <v>13</v>
      </c>
      <c r="E7224">
        <v>20</v>
      </c>
      <c r="F7224" t="s">
        <v>58</v>
      </c>
      <c r="G7224" t="s">
        <v>12</v>
      </c>
      <c r="H7224">
        <v>0</v>
      </c>
      <c r="I7224">
        <v>0</v>
      </c>
      <c r="J7224">
        <v>0</v>
      </c>
      <c r="K7224">
        <v>0</v>
      </c>
      <c r="L7224" t="str">
        <f t="shared" si="224"/>
        <v>Dom_1</v>
      </c>
      <c r="M7224">
        <f t="shared" si="225"/>
        <v>0</v>
      </c>
    </row>
    <row r="7225" spans="1:13" x14ac:dyDescent="0.25">
      <c r="A7225">
        <v>19</v>
      </c>
      <c r="B7225" t="s">
        <v>59</v>
      </c>
      <c r="C7225" t="s">
        <v>12</v>
      </c>
      <c r="D7225" t="s">
        <v>13</v>
      </c>
      <c r="E7225">
        <v>20</v>
      </c>
      <c r="F7225" t="s">
        <v>60</v>
      </c>
      <c r="G7225" t="s">
        <v>12</v>
      </c>
      <c r="H7225">
        <v>0</v>
      </c>
      <c r="I7225">
        <v>0</v>
      </c>
      <c r="J7225">
        <v>0</v>
      </c>
      <c r="K7225">
        <v>0</v>
      </c>
      <c r="L7225" t="str">
        <f t="shared" si="224"/>
        <v>Dom_1</v>
      </c>
      <c r="M7225">
        <f t="shared" si="225"/>
        <v>0</v>
      </c>
    </row>
    <row r="7226" spans="1:13" x14ac:dyDescent="0.25">
      <c r="A7226">
        <v>19</v>
      </c>
      <c r="B7226" t="s">
        <v>61</v>
      </c>
      <c r="C7226" t="s">
        <v>12</v>
      </c>
      <c r="D7226" t="s">
        <v>13</v>
      </c>
      <c r="E7226">
        <v>20</v>
      </c>
      <c r="F7226" t="s">
        <v>62</v>
      </c>
      <c r="G7226" t="s">
        <v>12</v>
      </c>
      <c r="H7226">
        <v>0</v>
      </c>
      <c r="I7226">
        <v>0</v>
      </c>
      <c r="J7226">
        <v>0</v>
      </c>
      <c r="K7226">
        <v>0</v>
      </c>
      <c r="L7226" t="str">
        <f t="shared" si="224"/>
        <v>Dom_1</v>
      </c>
      <c r="M7226">
        <f t="shared" si="225"/>
        <v>0</v>
      </c>
    </row>
    <row r="7227" spans="1:13" x14ac:dyDescent="0.25">
      <c r="A7227">
        <v>19</v>
      </c>
      <c r="B7227" t="s">
        <v>63</v>
      </c>
      <c r="C7227" t="s">
        <v>12</v>
      </c>
      <c r="D7227" t="s">
        <v>13</v>
      </c>
      <c r="E7227">
        <v>40</v>
      </c>
      <c r="F7227" t="s">
        <v>14</v>
      </c>
      <c r="G7227" t="s">
        <v>12</v>
      </c>
      <c r="H7227">
        <v>0</v>
      </c>
      <c r="I7227">
        <v>0</v>
      </c>
      <c r="J7227">
        <v>0</v>
      </c>
      <c r="K7227">
        <v>0</v>
      </c>
      <c r="L7227" t="str">
        <f t="shared" si="224"/>
        <v>Dom_1</v>
      </c>
      <c r="M7227">
        <f t="shared" si="225"/>
        <v>0</v>
      </c>
    </row>
    <row r="7228" spans="1:13" x14ac:dyDescent="0.25">
      <c r="A7228">
        <v>19</v>
      </c>
      <c r="B7228" t="s">
        <v>64</v>
      </c>
      <c r="C7228" t="s">
        <v>12</v>
      </c>
      <c r="D7228" t="s">
        <v>13</v>
      </c>
      <c r="E7228">
        <v>40</v>
      </c>
      <c r="F7228" t="s">
        <v>16</v>
      </c>
      <c r="G7228" t="s">
        <v>12</v>
      </c>
      <c r="H7228">
        <v>0</v>
      </c>
      <c r="I7228">
        <v>0</v>
      </c>
      <c r="J7228">
        <v>0</v>
      </c>
      <c r="K7228">
        <v>0</v>
      </c>
      <c r="L7228" t="str">
        <f t="shared" si="224"/>
        <v>Dom_1</v>
      </c>
      <c r="M7228">
        <f t="shared" si="225"/>
        <v>0</v>
      </c>
    </row>
    <row r="7229" spans="1:13" x14ac:dyDescent="0.25">
      <c r="A7229">
        <v>19</v>
      </c>
      <c r="B7229" t="s">
        <v>65</v>
      </c>
      <c r="C7229" t="s">
        <v>12</v>
      </c>
      <c r="D7229" t="s">
        <v>13</v>
      </c>
      <c r="E7229">
        <v>40</v>
      </c>
      <c r="F7229" t="s">
        <v>18</v>
      </c>
      <c r="G7229" t="s">
        <v>12</v>
      </c>
      <c r="H7229">
        <v>0</v>
      </c>
      <c r="I7229">
        <v>0</v>
      </c>
      <c r="J7229">
        <v>0</v>
      </c>
      <c r="K7229">
        <v>0</v>
      </c>
      <c r="L7229" t="str">
        <f t="shared" si="224"/>
        <v>Dom_1</v>
      </c>
      <c r="M7229">
        <f t="shared" si="225"/>
        <v>0</v>
      </c>
    </row>
    <row r="7230" spans="1:13" x14ac:dyDescent="0.25">
      <c r="A7230">
        <v>19</v>
      </c>
      <c r="B7230" t="s">
        <v>66</v>
      </c>
      <c r="C7230" t="s">
        <v>12</v>
      </c>
      <c r="D7230" t="s">
        <v>13</v>
      </c>
      <c r="E7230">
        <v>40</v>
      </c>
      <c r="F7230" t="s">
        <v>20</v>
      </c>
      <c r="G7230" t="s">
        <v>12</v>
      </c>
      <c r="H7230">
        <v>0</v>
      </c>
      <c r="I7230">
        <v>0</v>
      </c>
      <c r="J7230">
        <v>0</v>
      </c>
      <c r="K7230">
        <v>0</v>
      </c>
      <c r="L7230" t="str">
        <f t="shared" si="224"/>
        <v>Dom_1</v>
      </c>
      <c r="M7230">
        <f t="shared" si="225"/>
        <v>0</v>
      </c>
    </row>
    <row r="7231" spans="1:13" x14ac:dyDescent="0.25">
      <c r="A7231">
        <v>19</v>
      </c>
      <c r="B7231" t="s">
        <v>67</v>
      </c>
      <c r="C7231" t="s">
        <v>12</v>
      </c>
      <c r="D7231" t="s">
        <v>13</v>
      </c>
      <c r="E7231">
        <v>40</v>
      </c>
      <c r="F7231" t="s">
        <v>22</v>
      </c>
      <c r="G7231" t="s">
        <v>12</v>
      </c>
      <c r="H7231">
        <v>0</v>
      </c>
      <c r="I7231">
        <v>0</v>
      </c>
      <c r="J7231">
        <v>0</v>
      </c>
      <c r="K7231">
        <v>0</v>
      </c>
      <c r="L7231" t="str">
        <f t="shared" si="224"/>
        <v>Dom_1</v>
      </c>
      <c r="M7231">
        <f t="shared" si="225"/>
        <v>0</v>
      </c>
    </row>
    <row r="7232" spans="1:13" x14ac:dyDescent="0.25">
      <c r="A7232">
        <v>19</v>
      </c>
      <c r="B7232" t="s">
        <v>68</v>
      </c>
      <c r="C7232" t="s">
        <v>12</v>
      </c>
      <c r="D7232" t="s">
        <v>13</v>
      </c>
      <c r="E7232">
        <v>40</v>
      </c>
      <c r="F7232" t="s">
        <v>24</v>
      </c>
      <c r="G7232" t="s">
        <v>12</v>
      </c>
      <c r="H7232">
        <v>0</v>
      </c>
      <c r="I7232">
        <v>0</v>
      </c>
      <c r="J7232">
        <v>0</v>
      </c>
      <c r="K7232">
        <v>0</v>
      </c>
      <c r="L7232" t="str">
        <f t="shared" si="224"/>
        <v>Dom_1</v>
      </c>
      <c r="M7232">
        <f t="shared" si="225"/>
        <v>0</v>
      </c>
    </row>
    <row r="7233" spans="1:13" x14ac:dyDescent="0.25">
      <c r="A7233">
        <v>19</v>
      </c>
      <c r="B7233" t="s">
        <v>69</v>
      </c>
      <c r="C7233" t="s">
        <v>12</v>
      </c>
      <c r="D7233" t="s">
        <v>13</v>
      </c>
      <c r="E7233">
        <v>40</v>
      </c>
      <c r="F7233" t="s">
        <v>26</v>
      </c>
      <c r="G7233" t="s">
        <v>12</v>
      </c>
      <c r="H7233">
        <v>0</v>
      </c>
      <c r="I7233">
        <v>0</v>
      </c>
      <c r="J7233">
        <v>0</v>
      </c>
      <c r="K7233">
        <v>0</v>
      </c>
      <c r="L7233" t="str">
        <f t="shared" si="224"/>
        <v>Dom_1</v>
      </c>
      <c r="M7233">
        <f t="shared" si="225"/>
        <v>0</v>
      </c>
    </row>
    <row r="7234" spans="1:13" x14ac:dyDescent="0.25">
      <c r="A7234">
        <v>19</v>
      </c>
      <c r="B7234" t="s">
        <v>70</v>
      </c>
      <c r="C7234" t="s">
        <v>12</v>
      </c>
      <c r="D7234" t="s">
        <v>13</v>
      </c>
      <c r="E7234">
        <v>40</v>
      </c>
      <c r="F7234" t="s">
        <v>28</v>
      </c>
      <c r="G7234" t="s">
        <v>12</v>
      </c>
      <c r="H7234">
        <v>0</v>
      </c>
      <c r="I7234">
        <v>0</v>
      </c>
      <c r="J7234">
        <v>0</v>
      </c>
      <c r="K7234">
        <v>0</v>
      </c>
      <c r="L7234" t="str">
        <f t="shared" si="224"/>
        <v>Dom_1</v>
      </c>
      <c r="M7234">
        <f t="shared" si="225"/>
        <v>0</v>
      </c>
    </row>
    <row r="7235" spans="1:13" x14ac:dyDescent="0.25">
      <c r="A7235">
        <v>19</v>
      </c>
      <c r="B7235" t="s">
        <v>71</v>
      </c>
      <c r="C7235" t="s">
        <v>12</v>
      </c>
      <c r="D7235" t="s">
        <v>13</v>
      </c>
      <c r="E7235">
        <v>40</v>
      </c>
      <c r="F7235" t="s">
        <v>30</v>
      </c>
      <c r="G7235" t="s">
        <v>12</v>
      </c>
      <c r="H7235">
        <v>0</v>
      </c>
      <c r="I7235">
        <v>0</v>
      </c>
      <c r="J7235">
        <v>0</v>
      </c>
      <c r="K7235">
        <v>0</v>
      </c>
      <c r="L7235" t="str">
        <f t="shared" ref="L7235:L7298" si="226">IF(A7235=1,"Lun_1",IF(A7235=2,"Lun_2",IF(A7235=3,"Lun_3",IF(A7235=4,"Mar_1",IF(A7235=5,"Mar_2",IF(A7235=6,"Mar_3",IF(A7235=7,"Mie_1",IF(A7235=8,"Mie_2",IF(A7235=9,"Mie_3",IF(A7235=10,"Jue_1",IF(A7235=11,"Jue_2",IF(A7235=12,"Jue_3",IF(A7235=13,"Vie_1",IF(A7235=14,"Vie_2",IF(A7235=15,"Vie_3",IF(A7235=16,"Sab_1",IF(A7235=17,"Sab_2",IF(A7235=18,"Sab_3",IF(A7235=19,"Dom_1",IF(A7235=20,"Dom_2",IF(A7235=21,"Dom_3")))))))))))))))))))))</f>
        <v>Dom_1</v>
      </c>
      <c r="M7235">
        <f t="shared" ref="M7235:M7298" si="227">SUM(H7235:K7235)</f>
        <v>0</v>
      </c>
    </row>
    <row r="7236" spans="1:13" x14ac:dyDescent="0.25">
      <c r="A7236">
        <v>19</v>
      </c>
      <c r="B7236" t="s">
        <v>72</v>
      </c>
      <c r="C7236" t="s">
        <v>12</v>
      </c>
      <c r="D7236" t="s">
        <v>13</v>
      </c>
      <c r="E7236">
        <v>40</v>
      </c>
      <c r="F7236" t="s">
        <v>32</v>
      </c>
      <c r="G7236" t="s">
        <v>12</v>
      </c>
      <c r="H7236">
        <v>0</v>
      </c>
      <c r="I7236">
        <v>0</v>
      </c>
      <c r="J7236">
        <v>0</v>
      </c>
      <c r="K7236">
        <v>0</v>
      </c>
      <c r="L7236" t="str">
        <f t="shared" si="226"/>
        <v>Dom_1</v>
      </c>
      <c r="M7236">
        <f t="shared" si="227"/>
        <v>0</v>
      </c>
    </row>
    <row r="7237" spans="1:13" x14ac:dyDescent="0.25">
      <c r="A7237">
        <v>19</v>
      </c>
      <c r="B7237" t="s">
        <v>73</v>
      </c>
      <c r="C7237" t="s">
        <v>12</v>
      </c>
      <c r="D7237" t="s">
        <v>13</v>
      </c>
      <c r="E7237">
        <v>40</v>
      </c>
      <c r="F7237" t="s">
        <v>34</v>
      </c>
      <c r="G7237" t="s">
        <v>12</v>
      </c>
      <c r="H7237">
        <v>0</v>
      </c>
      <c r="I7237">
        <v>0</v>
      </c>
      <c r="J7237">
        <v>0</v>
      </c>
      <c r="K7237">
        <v>0</v>
      </c>
      <c r="L7237" t="str">
        <f t="shared" si="226"/>
        <v>Dom_1</v>
      </c>
      <c r="M7237">
        <f t="shared" si="227"/>
        <v>0</v>
      </c>
    </row>
    <row r="7238" spans="1:13" x14ac:dyDescent="0.25">
      <c r="A7238">
        <v>19</v>
      </c>
      <c r="B7238" t="s">
        <v>74</v>
      </c>
      <c r="C7238" t="s">
        <v>12</v>
      </c>
      <c r="D7238" t="s">
        <v>13</v>
      </c>
      <c r="E7238">
        <v>40</v>
      </c>
      <c r="F7238" t="s">
        <v>36</v>
      </c>
      <c r="G7238" t="s">
        <v>12</v>
      </c>
      <c r="H7238">
        <v>0</v>
      </c>
      <c r="I7238">
        <v>0</v>
      </c>
      <c r="J7238">
        <v>0</v>
      </c>
      <c r="K7238">
        <v>0</v>
      </c>
      <c r="L7238" t="str">
        <f t="shared" si="226"/>
        <v>Dom_1</v>
      </c>
      <c r="M7238">
        <f t="shared" si="227"/>
        <v>0</v>
      </c>
    </row>
    <row r="7239" spans="1:13" x14ac:dyDescent="0.25">
      <c r="A7239">
        <v>19</v>
      </c>
      <c r="B7239" t="s">
        <v>75</v>
      </c>
      <c r="C7239" t="s">
        <v>12</v>
      </c>
      <c r="D7239" t="s">
        <v>13</v>
      </c>
      <c r="E7239">
        <v>40</v>
      </c>
      <c r="F7239" t="s">
        <v>38</v>
      </c>
      <c r="G7239" t="s">
        <v>12</v>
      </c>
      <c r="H7239">
        <v>0</v>
      </c>
      <c r="I7239">
        <v>0</v>
      </c>
      <c r="J7239">
        <v>0</v>
      </c>
      <c r="K7239">
        <v>0</v>
      </c>
      <c r="L7239" t="str">
        <f t="shared" si="226"/>
        <v>Dom_1</v>
      </c>
      <c r="M7239">
        <f t="shared" si="227"/>
        <v>0</v>
      </c>
    </row>
    <row r="7240" spans="1:13" x14ac:dyDescent="0.25">
      <c r="A7240">
        <v>19</v>
      </c>
      <c r="B7240" t="s">
        <v>76</v>
      </c>
      <c r="C7240" t="s">
        <v>12</v>
      </c>
      <c r="D7240" t="s">
        <v>13</v>
      </c>
      <c r="E7240">
        <v>40</v>
      </c>
      <c r="F7240" t="s">
        <v>40</v>
      </c>
      <c r="G7240" t="s">
        <v>12</v>
      </c>
      <c r="H7240">
        <v>0</v>
      </c>
      <c r="I7240">
        <v>0</v>
      </c>
      <c r="J7240">
        <v>0</v>
      </c>
      <c r="K7240">
        <v>0</v>
      </c>
      <c r="L7240" t="str">
        <f t="shared" si="226"/>
        <v>Dom_1</v>
      </c>
      <c r="M7240">
        <f t="shared" si="227"/>
        <v>0</v>
      </c>
    </row>
    <row r="7241" spans="1:13" x14ac:dyDescent="0.25">
      <c r="A7241">
        <v>19</v>
      </c>
      <c r="B7241" t="s">
        <v>77</v>
      </c>
      <c r="C7241" t="s">
        <v>12</v>
      </c>
      <c r="D7241" t="s">
        <v>13</v>
      </c>
      <c r="E7241">
        <v>40</v>
      </c>
      <c r="F7241" t="s">
        <v>42</v>
      </c>
      <c r="G7241" t="s">
        <v>12</v>
      </c>
      <c r="H7241">
        <v>0</v>
      </c>
      <c r="I7241">
        <v>0</v>
      </c>
      <c r="J7241">
        <v>0</v>
      </c>
      <c r="K7241">
        <v>0</v>
      </c>
      <c r="L7241" t="str">
        <f t="shared" si="226"/>
        <v>Dom_1</v>
      </c>
      <c r="M7241">
        <f t="shared" si="227"/>
        <v>0</v>
      </c>
    </row>
    <row r="7242" spans="1:13" x14ac:dyDescent="0.25">
      <c r="A7242">
        <v>19</v>
      </c>
      <c r="B7242" t="s">
        <v>78</v>
      </c>
      <c r="C7242" t="s">
        <v>12</v>
      </c>
      <c r="D7242" t="s">
        <v>13</v>
      </c>
      <c r="E7242">
        <v>40</v>
      </c>
      <c r="F7242" t="s">
        <v>44</v>
      </c>
      <c r="G7242" t="s">
        <v>12</v>
      </c>
      <c r="H7242">
        <v>0</v>
      </c>
      <c r="I7242">
        <v>0</v>
      </c>
      <c r="J7242">
        <v>0</v>
      </c>
      <c r="K7242">
        <v>0</v>
      </c>
      <c r="L7242" t="str">
        <f t="shared" si="226"/>
        <v>Dom_1</v>
      </c>
      <c r="M7242">
        <f t="shared" si="227"/>
        <v>0</v>
      </c>
    </row>
    <row r="7243" spans="1:13" x14ac:dyDescent="0.25">
      <c r="A7243">
        <v>19</v>
      </c>
      <c r="B7243" t="s">
        <v>79</v>
      </c>
      <c r="C7243" t="s">
        <v>12</v>
      </c>
      <c r="D7243" t="s">
        <v>13</v>
      </c>
      <c r="E7243">
        <v>40</v>
      </c>
      <c r="F7243" t="s">
        <v>46</v>
      </c>
      <c r="G7243" t="s">
        <v>12</v>
      </c>
      <c r="H7243">
        <v>0</v>
      </c>
      <c r="I7243">
        <v>0</v>
      </c>
      <c r="J7243">
        <v>0</v>
      </c>
      <c r="K7243">
        <v>0</v>
      </c>
      <c r="L7243" t="str">
        <f t="shared" si="226"/>
        <v>Dom_1</v>
      </c>
      <c r="M7243">
        <f t="shared" si="227"/>
        <v>0</v>
      </c>
    </row>
    <row r="7244" spans="1:13" x14ac:dyDescent="0.25">
      <c r="A7244">
        <v>19</v>
      </c>
      <c r="B7244" t="s">
        <v>80</v>
      </c>
      <c r="C7244" t="s">
        <v>12</v>
      </c>
      <c r="D7244" t="s">
        <v>13</v>
      </c>
      <c r="E7244">
        <v>40</v>
      </c>
      <c r="F7244" t="s">
        <v>48</v>
      </c>
      <c r="G7244" t="s">
        <v>12</v>
      </c>
      <c r="H7244">
        <v>0</v>
      </c>
      <c r="I7244">
        <v>0</v>
      </c>
      <c r="J7244">
        <v>0</v>
      </c>
      <c r="K7244">
        <v>0</v>
      </c>
      <c r="L7244" t="str">
        <f t="shared" si="226"/>
        <v>Dom_1</v>
      </c>
      <c r="M7244">
        <f t="shared" si="227"/>
        <v>0</v>
      </c>
    </row>
    <row r="7245" spans="1:13" x14ac:dyDescent="0.25">
      <c r="A7245">
        <v>19</v>
      </c>
      <c r="B7245" t="s">
        <v>81</v>
      </c>
      <c r="C7245" t="s">
        <v>12</v>
      </c>
      <c r="D7245" t="s">
        <v>13</v>
      </c>
      <c r="E7245">
        <v>40</v>
      </c>
      <c r="F7245" t="s">
        <v>50</v>
      </c>
      <c r="G7245" t="s">
        <v>12</v>
      </c>
      <c r="H7245">
        <v>8</v>
      </c>
      <c r="I7245">
        <v>0</v>
      </c>
      <c r="J7245">
        <v>15</v>
      </c>
      <c r="K7245">
        <v>0</v>
      </c>
      <c r="L7245" t="str">
        <f t="shared" si="226"/>
        <v>Dom_1</v>
      </c>
      <c r="M7245">
        <f t="shared" si="227"/>
        <v>23</v>
      </c>
    </row>
    <row r="7246" spans="1:13" x14ac:dyDescent="0.25">
      <c r="A7246">
        <v>19</v>
      </c>
      <c r="B7246" t="s">
        <v>82</v>
      </c>
      <c r="C7246" t="s">
        <v>12</v>
      </c>
      <c r="D7246" t="s">
        <v>13</v>
      </c>
      <c r="E7246">
        <v>40</v>
      </c>
      <c r="F7246" t="s">
        <v>52</v>
      </c>
      <c r="G7246" t="s">
        <v>12</v>
      </c>
      <c r="H7246">
        <v>0</v>
      </c>
      <c r="I7246">
        <v>0</v>
      </c>
      <c r="J7246">
        <v>0</v>
      </c>
      <c r="K7246">
        <v>0</v>
      </c>
      <c r="L7246" t="str">
        <f t="shared" si="226"/>
        <v>Dom_1</v>
      </c>
      <c r="M7246">
        <f t="shared" si="227"/>
        <v>0</v>
      </c>
    </row>
    <row r="7247" spans="1:13" x14ac:dyDescent="0.25">
      <c r="A7247">
        <v>19</v>
      </c>
      <c r="B7247" t="s">
        <v>83</v>
      </c>
      <c r="C7247" t="s">
        <v>12</v>
      </c>
      <c r="D7247" t="s">
        <v>13</v>
      </c>
      <c r="E7247">
        <v>40</v>
      </c>
      <c r="F7247" t="s">
        <v>54</v>
      </c>
      <c r="G7247" t="s">
        <v>12</v>
      </c>
      <c r="H7247">
        <v>0</v>
      </c>
      <c r="I7247">
        <v>0</v>
      </c>
      <c r="J7247">
        <v>0</v>
      </c>
      <c r="K7247">
        <v>0</v>
      </c>
      <c r="L7247" t="str">
        <f t="shared" si="226"/>
        <v>Dom_1</v>
      </c>
      <c r="M7247">
        <f t="shared" si="227"/>
        <v>0</v>
      </c>
    </row>
    <row r="7248" spans="1:13" x14ac:dyDescent="0.25">
      <c r="A7248">
        <v>19</v>
      </c>
      <c r="B7248" t="s">
        <v>84</v>
      </c>
      <c r="C7248" t="s">
        <v>12</v>
      </c>
      <c r="D7248" t="s">
        <v>13</v>
      </c>
      <c r="E7248">
        <v>40</v>
      </c>
      <c r="F7248" t="s">
        <v>56</v>
      </c>
      <c r="G7248" t="s">
        <v>12</v>
      </c>
      <c r="H7248">
        <v>0</v>
      </c>
      <c r="I7248">
        <v>0</v>
      </c>
      <c r="J7248">
        <v>0</v>
      </c>
      <c r="K7248">
        <v>0</v>
      </c>
      <c r="L7248" t="str">
        <f t="shared" si="226"/>
        <v>Dom_1</v>
      </c>
      <c r="M7248">
        <f t="shared" si="227"/>
        <v>0</v>
      </c>
    </row>
    <row r="7249" spans="1:13" x14ac:dyDescent="0.25">
      <c r="A7249">
        <v>19</v>
      </c>
      <c r="B7249" t="s">
        <v>85</v>
      </c>
      <c r="C7249" t="s">
        <v>12</v>
      </c>
      <c r="D7249" t="s">
        <v>13</v>
      </c>
      <c r="E7249">
        <v>40</v>
      </c>
      <c r="F7249" t="s">
        <v>58</v>
      </c>
      <c r="G7249" t="s">
        <v>12</v>
      </c>
      <c r="H7249">
        <v>0</v>
      </c>
      <c r="I7249">
        <v>0</v>
      </c>
      <c r="J7249">
        <v>0</v>
      </c>
      <c r="K7249">
        <v>0</v>
      </c>
      <c r="L7249" t="str">
        <f t="shared" si="226"/>
        <v>Dom_1</v>
      </c>
      <c r="M7249">
        <f t="shared" si="227"/>
        <v>0</v>
      </c>
    </row>
    <row r="7250" spans="1:13" x14ac:dyDescent="0.25">
      <c r="A7250">
        <v>19</v>
      </c>
      <c r="B7250" t="s">
        <v>86</v>
      </c>
      <c r="C7250" t="s">
        <v>12</v>
      </c>
      <c r="D7250" t="s">
        <v>13</v>
      </c>
      <c r="E7250">
        <v>40</v>
      </c>
      <c r="F7250" t="s">
        <v>60</v>
      </c>
      <c r="G7250" t="s">
        <v>12</v>
      </c>
      <c r="H7250">
        <v>0</v>
      </c>
      <c r="I7250">
        <v>0</v>
      </c>
      <c r="J7250">
        <v>0</v>
      </c>
      <c r="K7250">
        <v>0</v>
      </c>
      <c r="L7250" t="str">
        <f t="shared" si="226"/>
        <v>Dom_1</v>
      </c>
      <c r="M7250">
        <f t="shared" si="227"/>
        <v>0</v>
      </c>
    </row>
    <row r="7251" spans="1:13" x14ac:dyDescent="0.25">
      <c r="A7251">
        <v>19</v>
      </c>
      <c r="B7251" t="s">
        <v>87</v>
      </c>
      <c r="C7251" t="s">
        <v>12</v>
      </c>
      <c r="D7251" t="s">
        <v>13</v>
      </c>
      <c r="E7251">
        <v>40</v>
      </c>
      <c r="F7251" t="s">
        <v>62</v>
      </c>
      <c r="G7251" t="s">
        <v>12</v>
      </c>
      <c r="H7251">
        <v>0</v>
      </c>
      <c r="I7251">
        <v>0</v>
      </c>
      <c r="J7251">
        <v>0</v>
      </c>
      <c r="K7251">
        <v>0</v>
      </c>
      <c r="L7251" t="str">
        <f t="shared" si="226"/>
        <v>Dom_1</v>
      </c>
      <c r="M7251">
        <f t="shared" si="227"/>
        <v>0</v>
      </c>
    </row>
    <row r="7252" spans="1:13" x14ac:dyDescent="0.25">
      <c r="A7252">
        <v>19</v>
      </c>
      <c r="B7252" t="s">
        <v>88</v>
      </c>
      <c r="C7252" t="s">
        <v>12</v>
      </c>
      <c r="D7252" t="s">
        <v>89</v>
      </c>
      <c r="E7252">
        <v>20</v>
      </c>
      <c r="F7252" t="s">
        <v>14</v>
      </c>
      <c r="G7252" t="s">
        <v>12</v>
      </c>
      <c r="H7252">
        <v>0</v>
      </c>
      <c r="I7252">
        <v>0</v>
      </c>
      <c r="J7252">
        <v>0</v>
      </c>
      <c r="K7252">
        <v>0</v>
      </c>
      <c r="L7252" t="str">
        <f t="shared" si="226"/>
        <v>Dom_1</v>
      </c>
      <c r="M7252">
        <f t="shared" si="227"/>
        <v>0</v>
      </c>
    </row>
    <row r="7253" spans="1:13" x14ac:dyDescent="0.25">
      <c r="A7253">
        <v>19</v>
      </c>
      <c r="B7253" t="s">
        <v>90</v>
      </c>
      <c r="C7253" t="s">
        <v>12</v>
      </c>
      <c r="D7253" t="s">
        <v>89</v>
      </c>
      <c r="E7253">
        <v>20</v>
      </c>
      <c r="F7253" t="s">
        <v>16</v>
      </c>
      <c r="G7253" t="s">
        <v>12</v>
      </c>
      <c r="H7253">
        <v>0</v>
      </c>
      <c r="I7253">
        <v>0</v>
      </c>
      <c r="J7253">
        <v>0</v>
      </c>
      <c r="K7253">
        <v>0</v>
      </c>
      <c r="L7253" t="str">
        <f t="shared" si="226"/>
        <v>Dom_1</v>
      </c>
      <c r="M7253">
        <f t="shared" si="227"/>
        <v>0</v>
      </c>
    </row>
    <row r="7254" spans="1:13" x14ac:dyDescent="0.25">
      <c r="A7254">
        <v>19</v>
      </c>
      <c r="B7254" t="s">
        <v>91</v>
      </c>
      <c r="C7254" t="s">
        <v>12</v>
      </c>
      <c r="D7254" t="s">
        <v>89</v>
      </c>
      <c r="E7254">
        <v>20</v>
      </c>
      <c r="F7254" t="s">
        <v>18</v>
      </c>
      <c r="G7254" t="s">
        <v>12</v>
      </c>
      <c r="H7254">
        <v>0</v>
      </c>
      <c r="I7254">
        <v>0</v>
      </c>
      <c r="J7254">
        <v>0</v>
      </c>
      <c r="K7254">
        <v>0</v>
      </c>
      <c r="L7254" t="str">
        <f t="shared" si="226"/>
        <v>Dom_1</v>
      </c>
      <c r="M7254">
        <f t="shared" si="227"/>
        <v>0</v>
      </c>
    </row>
    <row r="7255" spans="1:13" x14ac:dyDescent="0.25">
      <c r="A7255">
        <v>19</v>
      </c>
      <c r="B7255" t="s">
        <v>92</v>
      </c>
      <c r="C7255" t="s">
        <v>12</v>
      </c>
      <c r="D7255" t="s">
        <v>89</v>
      </c>
      <c r="E7255">
        <v>20</v>
      </c>
      <c r="F7255" t="s">
        <v>20</v>
      </c>
      <c r="G7255" t="s">
        <v>12</v>
      </c>
      <c r="H7255">
        <v>0</v>
      </c>
      <c r="I7255">
        <v>0</v>
      </c>
      <c r="J7255">
        <v>0</v>
      </c>
      <c r="K7255">
        <v>0</v>
      </c>
      <c r="L7255" t="str">
        <f t="shared" si="226"/>
        <v>Dom_1</v>
      </c>
      <c r="M7255">
        <f t="shared" si="227"/>
        <v>0</v>
      </c>
    </row>
    <row r="7256" spans="1:13" x14ac:dyDescent="0.25">
      <c r="A7256">
        <v>19</v>
      </c>
      <c r="B7256" t="s">
        <v>93</v>
      </c>
      <c r="C7256" t="s">
        <v>12</v>
      </c>
      <c r="D7256" t="s">
        <v>89</v>
      </c>
      <c r="E7256">
        <v>20</v>
      </c>
      <c r="F7256" t="s">
        <v>22</v>
      </c>
      <c r="G7256" t="s">
        <v>12</v>
      </c>
      <c r="H7256">
        <v>0</v>
      </c>
      <c r="I7256">
        <v>0</v>
      </c>
      <c r="J7256">
        <v>0</v>
      </c>
      <c r="K7256">
        <v>0</v>
      </c>
      <c r="L7256" t="str">
        <f t="shared" si="226"/>
        <v>Dom_1</v>
      </c>
      <c r="M7256">
        <f t="shared" si="227"/>
        <v>0</v>
      </c>
    </row>
    <row r="7257" spans="1:13" x14ac:dyDescent="0.25">
      <c r="A7257">
        <v>19</v>
      </c>
      <c r="B7257" t="s">
        <v>94</v>
      </c>
      <c r="C7257" t="s">
        <v>12</v>
      </c>
      <c r="D7257" t="s">
        <v>89</v>
      </c>
      <c r="E7257">
        <v>20</v>
      </c>
      <c r="F7257" t="s">
        <v>24</v>
      </c>
      <c r="G7257" t="s">
        <v>12</v>
      </c>
      <c r="H7257">
        <v>0</v>
      </c>
      <c r="I7257">
        <v>0</v>
      </c>
      <c r="J7257">
        <v>0</v>
      </c>
      <c r="K7257">
        <v>0</v>
      </c>
      <c r="L7257" t="str">
        <f t="shared" si="226"/>
        <v>Dom_1</v>
      </c>
      <c r="M7257">
        <f t="shared" si="227"/>
        <v>0</v>
      </c>
    </row>
    <row r="7258" spans="1:13" x14ac:dyDescent="0.25">
      <c r="A7258">
        <v>19</v>
      </c>
      <c r="B7258" t="s">
        <v>95</v>
      </c>
      <c r="C7258" t="s">
        <v>12</v>
      </c>
      <c r="D7258" t="s">
        <v>89</v>
      </c>
      <c r="E7258">
        <v>20</v>
      </c>
      <c r="F7258" t="s">
        <v>26</v>
      </c>
      <c r="G7258" t="s">
        <v>12</v>
      </c>
      <c r="H7258">
        <v>0</v>
      </c>
      <c r="I7258">
        <v>0</v>
      </c>
      <c r="J7258">
        <v>0</v>
      </c>
      <c r="K7258">
        <v>0</v>
      </c>
      <c r="L7258" t="str">
        <f t="shared" si="226"/>
        <v>Dom_1</v>
      </c>
      <c r="M7258">
        <f t="shared" si="227"/>
        <v>0</v>
      </c>
    </row>
    <row r="7259" spans="1:13" x14ac:dyDescent="0.25">
      <c r="A7259">
        <v>19</v>
      </c>
      <c r="B7259" t="s">
        <v>96</v>
      </c>
      <c r="C7259" t="s">
        <v>12</v>
      </c>
      <c r="D7259" t="s">
        <v>89</v>
      </c>
      <c r="E7259">
        <v>20</v>
      </c>
      <c r="F7259" t="s">
        <v>28</v>
      </c>
      <c r="G7259" t="s">
        <v>12</v>
      </c>
      <c r="H7259">
        <v>0</v>
      </c>
      <c r="I7259">
        <v>0</v>
      </c>
      <c r="J7259">
        <v>0</v>
      </c>
      <c r="K7259">
        <v>0</v>
      </c>
      <c r="L7259" t="str">
        <f t="shared" si="226"/>
        <v>Dom_1</v>
      </c>
      <c r="M7259">
        <f t="shared" si="227"/>
        <v>0</v>
      </c>
    </row>
    <row r="7260" spans="1:13" x14ac:dyDescent="0.25">
      <c r="A7260">
        <v>19</v>
      </c>
      <c r="B7260" t="s">
        <v>97</v>
      </c>
      <c r="C7260" t="s">
        <v>12</v>
      </c>
      <c r="D7260" t="s">
        <v>89</v>
      </c>
      <c r="E7260">
        <v>20</v>
      </c>
      <c r="F7260" t="s">
        <v>30</v>
      </c>
      <c r="G7260" t="s">
        <v>12</v>
      </c>
      <c r="H7260">
        <v>0</v>
      </c>
      <c r="I7260">
        <v>0</v>
      </c>
      <c r="J7260">
        <v>0</v>
      </c>
      <c r="K7260">
        <v>0</v>
      </c>
      <c r="L7260" t="str">
        <f t="shared" si="226"/>
        <v>Dom_1</v>
      </c>
      <c r="M7260">
        <f t="shared" si="227"/>
        <v>0</v>
      </c>
    </row>
    <row r="7261" spans="1:13" x14ac:dyDescent="0.25">
      <c r="A7261">
        <v>19</v>
      </c>
      <c r="B7261" t="s">
        <v>98</v>
      </c>
      <c r="C7261" t="s">
        <v>12</v>
      </c>
      <c r="D7261" t="s">
        <v>89</v>
      </c>
      <c r="E7261">
        <v>20</v>
      </c>
      <c r="F7261" t="s">
        <v>32</v>
      </c>
      <c r="G7261" t="s">
        <v>12</v>
      </c>
      <c r="H7261">
        <v>0</v>
      </c>
      <c r="I7261">
        <v>0</v>
      </c>
      <c r="J7261">
        <v>0</v>
      </c>
      <c r="K7261">
        <v>0</v>
      </c>
      <c r="L7261" t="str">
        <f t="shared" si="226"/>
        <v>Dom_1</v>
      </c>
      <c r="M7261">
        <f t="shared" si="227"/>
        <v>0</v>
      </c>
    </row>
    <row r="7262" spans="1:13" x14ac:dyDescent="0.25">
      <c r="A7262">
        <v>19</v>
      </c>
      <c r="B7262" t="s">
        <v>99</v>
      </c>
      <c r="C7262" t="s">
        <v>12</v>
      </c>
      <c r="D7262" t="s">
        <v>89</v>
      </c>
      <c r="E7262">
        <v>20</v>
      </c>
      <c r="F7262" t="s">
        <v>34</v>
      </c>
      <c r="G7262" t="s">
        <v>12</v>
      </c>
      <c r="H7262">
        <v>0</v>
      </c>
      <c r="I7262">
        <v>0</v>
      </c>
      <c r="J7262">
        <v>0</v>
      </c>
      <c r="K7262">
        <v>0</v>
      </c>
      <c r="L7262" t="str">
        <f t="shared" si="226"/>
        <v>Dom_1</v>
      </c>
      <c r="M7262">
        <f t="shared" si="227"/>
        <v>0</v>
      </c>
    </row>
    <row r="7263" spans="1:13" x14ac:dyDescent="0.25">
      <c r="A7263">
        <v>19</v>
      </c>
      <c r="B7263" t="s">
        <v>100</v>
      </c>
      <c r="C7263" t="s">
        <v>12</v>
      </c>
      <c r="D7263" t="s">
        <v>89</v>
      </c>
      <c r="E7263">
        <v>20</v>
      </c>
      <c r="F7263" t="s">
        <v>36</v>
      </c>
      <c r="G7263" t="s">
        <v>12</v>
      </c>
      <c r="H7263">
        <v>0</v>
      </c>
      <c r="I7263">
        <v>0</v>
      </c>
      <c r="J7263">
        <v>0</v>
      </c>
      <c r="K7263">
        <v>0</v>
      </c>
      <c r="L7263" t="str">
        <f t="shared" si="226"/>
        <v>Dom_1</v>
      </c>
      <c r="M7263">
        <f t="shared" si="227"/>
        <v>0</v>
      </c>
    </row>
    <row r="7264" spans="1:13" x14ac:dyDescent="0.25">
      <c r="A7264">
        <v>19</v>
      </c>
      <c r="B7264" t="s">
        <v>101</v>
      </c>
      <c r="C7264" t="s">
        <v>12</v>
      </c>
      <c r="D7264" t="s">
        <v>89</v>
      </c>
      <c r="E7264">
        <v>20</v>
      </c>
      <c r="F7264" t="s">
        <v>38</v>
      </c>
      <c r="G7264" t="s">
        <v>12</v>
      </c>
      <c r="H7264">
        <v>0</v>
      </c>
      <c r="I7264">
        <v>0</v>
      </c>
      <c r="J7264">
        <v>0</v>
      </c>
      <c r="K7264">
        <v>0</v>
      </c>
      <c r="L7264" t="str">
        <f t="shared" si="226"/>
        <v>Dom_1</v>
      </c>
      <c r="M7264">
        <f t="shared" si="227"/>
        <v>0</v>
      </c>
    </row>
    <row r="7265" spans="1:13" x14ac:dyDescent="0.25">
      <c r="A7265">
        <v>19</v>
      </c>
      <c r="B7265" t="s">
        <v>102</v>
      </c>
      <c r="C7265" t="s">
        <v>12</v>
      </c>
      <c r="D7265" t="s">
        <v>89</v>
      </c>
      <c r="E7265">
        <v>20</v>
      </c>
      <c r="F7265" t="s">
        <v>40</v>
      </c>
      <c r="G7265" t="s">
        <v>12</v>
      </c>
      <c r="H7265">
        <v>0</v>
      </c>
      <c r="I7265">
        <v>0</v>
      </c>
      <c r="J7265">
        <v>0</v>
      </c>
      <c r="K7265">
        <v>0</v>
      </c>
      <c r="L7265" t="str">
        <f t="shared" si="226"/>
        <v>Dom_1</v>
      </c>
      <c r="M7265">
        <f t="shared" si="227"/>
        <v>0</v>
      </c>
    </row>
    <row r="7266" spans="1:13" x14ac:dyDescent="0.25">
      <c r="A7266">
        <v>19</v>
      </c>
      <c r="B7266" t="s">
        <v>103</v>
      </c>
      <c r="C7266" t="s">
        <v>12</v>
      </c>
      <c r="D7266" t="s">
        <v>89</v>
      </c>
      <c r="E7266">
        <v>20</v>
      </c>
      <c r="F7266" t="s">
        <v>42</v>
      </c>
      <c r="G7266" t="s">
        <v>12</v>
      </c>
      <c r="H7266">
        <v>0</v>
      </c>
      <c r="I7266">
        <v>0</v>
      </c>
      <c r="J7266">
        <v>0</v>
      </c>
      <c r="K7266">
        <v>0</v>
      </c>
      <c r="L7266" t="str">
        <f t="shared" si="226"/>
        <v>Dom_1</v>
      </c>
      <c r="M7266">
        <f t="shared" si="227"/>
        <v>0</v>
      </c>
    </row>
    <row r="7267" spans="1:13" x14ac:dyDescent="0.25">
      <c r="A7267">
        <v>19</v>
      </c>
      <c r="B7267" t="s">
        <v>104</v>
      </c>
      <c r="C7267" t="s">
        <v>12</v>
      </c>
      <c r="D7267" t="s">
        <v>89</v>
      </c>
      <c r="E7267">
        <v>20</v>
      </c>
      <c r="F7267" t="s">
        <v>44</v>
      </c>
      <c r="G7267" t="s">
        <v>12</v>
      </c>
      <c r="H7267">
        <v>0</v>
      </c>
      <c r="I7267">
        <v>0</v>
      </c>
      <c r="J7267">
        <v>0</v>
      </c>
      <c r="K7267">
        <v>0</v>
      </c>
      <c r="L7267" t="str">
        <f t="shared" si="226"/>
        <v>Dom_1</v>
      </c>
      <c r="M7267">
        <f t="shared" si="227"/>
        <v>0</v>
      </c>
    </row>
    <row r="7268" spans="1:13" x14ac:dyDescent="0.25">
      <c r="A7268">
        <v>19</v>
      </c>
      <c r="B7268" t="s">
        <v>105</v>
      </c>
      <c r="C7268" t="s">
        <v>12</v>
      </c>
      <c r="D7268" t="s">
        <v>89</v>
      </c>
      <c r="E7268">
        <v>20</v>
      </c>
      <c r="F7268" t="s">
        <v>46</v>
      </c>
      <c r="G7268" t="s">
        <v>12</v>
      </c>
      <c r="H7268">
        <v>0</v>
      </c>
      <c r="I7268">
        <v>0</v>
      </c>
      <c r="J7268">
        <v>0</v>
      </c>
      <c r="K7268">
        <v>0</v>
      </c>
      <c r="L7268" t="str">
        <f t="shared" si="226"/>
        <v>Dom_1</v>
      </c>
      <c r="M7268">
        <f t="shared" si="227"/>
        <v>0</v>
      </c>
    </row>
    <row r="7269" spans="1:13" x14ac:dyDescent="0.25">
      <c r="A7269">
        <v>19</v>
      </c>
      <c r="B7269" t="s">
        <v>106</v>
      </c>
      <c r="C7269" t="s">
        <v>12</v>
      </c>
      <c r="D7269" t="s">
        <v>89</v>
      </c>
      <c r="E7269">
        <v>20</v>
      </c>
      <c r="F7269" t="s">
        <v>48</v>
      </c>
      <c r="G7269" t="s">
        <v>12</v>
      </c>
      <c r="H7269">
        <v>0</v>
      </c>
      <c r="I7269">
        <v>0</v>
      </c>
      <c r="J7269">
        <v>0</v>
      </c>
      <c r="K7269">
        <v>0</v>
      </c>
      <c r="L7269" t="str">
        <f t="shared" si="226"/>
        <v>Dom_1</v>
      </c>
      <c r="M7269">
        <f t="shared" si="227"/>
        <v>0</v>
      </c>
    </row>
    <row r="7270" spans="1:13" x14ac:dyDescent="0.25">
      <c r="A7270">
        <v>19</v>
      </c>
      <c r="B7270" t="s">
        <v>107</v>
      </c>
      <c r="C7270" t="s">
        <v>12</v>
      </c>
      <c r="D7270" t="s">
        <v>89</v>
      </c>
      <c r="E7270">
        <v>20</v>
      </c>
      <c r="F7270" t="s">
        <v>50</v>
      </c>
      <c r="G7270" t="s">
        <v>12</v>
      </c>
      <c r="H7270">
        <v>0</v>
      </c>
      <c r="I7270">
        <v>0</v>
      </c>
      <c r="J7270">
        <v>9</v>
      </c>
      <c r="K7270">
        <v>0</v>
      </c>
      <c r="L7270" t="str">
        <f t="shared" si="226"/>
        <v>Dom_1</v>
      </c>
      <c r="M7270">
        <f t="shared" si="227"/>
        <v>9</v>
      </c>
    </row>
    <row r="7271" spans="1:13" x14ac:dyDescent="0.25">
      <c r="A7271">
        <v>19</v>
      </c>
      <c r="B7271" t="s">
        <v>108</v>
      </c>
      <c r="C7271" t="s">
        <v>12</v>
      </c>
      <c r="D7271" t="s">
        <v>89</v>
      </c>
      <c r="E7271">
        <v>20</v>
      </c>
      <c r="F7271" t="s">
        <v>52</v>
      </c>
      <c r="G7271" t="s">
        <v>12</v>
      </c>
      <c r="H7271">
        <v>0</v>
      </c>
      <c r="I7271">
        <v>0</v>
      </c>
      <c r="J7271">
        <v>0</v>
      </c>
      <c r="K7271">
        <v>0</v>
      </c>
      <c r="L7271" t="str">
        <f t="shared" si="226"/>
        <v>Dom_1</v>
      </c>
      <c r="M7271">
        <f t="shared" si="227"/>
        <v>0</v>
      </c>
    </row>
    <row r="7272" spans="1:13" x14ac:dyDescent="0.25">
      <c r="A7272">
        <v>19</v>
      </c>
      <c r="B7272" t="s">
        <v>109</v>
      </c>
      <c r="C7272" t="s">
        <v>12</v>
      </c>
      <c r="D7272" t="s">
        <v>89</v>
      </c>
      <c r="E7272">
        <v>20</v>
      </c>
      <c r="F7272" t="s">
        <v>54</v>
      </c>
      <c r="G7272" t="s">
        <v>12</v>
      </c>
      <c r="H7272">
        <v>0</v>
      </c>
      <c r="I7272">
        <v>0</v>
      </c>
      <c r="J7272">
        <v>0</v>
      </c>
      <c r="K7272">
        <v>0</v>
      </c>
      <c r="L7272" t="str">
        <f t="shared" si="226"/>
        <v>Dom_1</v>
      </c>
      <c r="M7272">
        <f t="shared" si="227"/>
        <v>0</v>
      </c>
    </row>
    <row r="7273" spans="1:13" x14ac:dyDescent="0.25">
      <c r="A7273">
        <v>19</v>
      </c>
      <c r="B7273" t="s">
        <v>110</v>
      </c>
      <c r="C7273" t="s">
        <v>12</v>
      </c>
      <c r="D7273" t="s">
        <v>89</v>
      </c>
      <c r="E7273">
        <v>20</v>
      </c>
      <c r="F7273" t="s">
        <v>56</v>
      </c>
      <c r="G7273" t="s">
        <v>12</v>
      </c>
      <c r="H7273">
        <v>0</v>
      </c>
      <c r="I7273">
        <v>0</v>
      </c>
      <c r="J7273">
        <v>0</v>
      </c>
      <c r="K7273">
        <v>0</v>
      </c>
      <c r="L7273" t="str">
        <f t="shared" si="226"/>
        <v>Dom_1</v>
      </c>
      <c r="M7273">
        <f t="shared" si="227"/>
        <v>0</v>
      </c>
    </row>
    <row r="7274" spans="1:13" x14ac:dyDescent="0.25">
      <c r="A7274">
        <v>19</v>
      </c>
      <c r="B7274" t="s">
        <v>111</v>
      </c>
      <c r="C7274" t="s">
        <v>12</v>
      </c>
      <c r="D7274" t="s">
        <v>89</v>
      </c>
      <c r="E7274">
        <v>20</v>
      </c>
      <c r="F7274" t="s">
        <v>58</v>
      </c>
      <c r="G7274" t="s">
        <v>12</v>
      </c>
      <c r="H7274">
        <v>0</v>
      </c>
      <c r="I7274">
        <v>0</v>
      </c>
      <c r="J7274">
        <v>0</v>
      </c>
      <c r="K7274">
        <v>0</v>
      </c>
      <c r="L7274" t="str">
        <f t="shared" si="226"/>
        <v>Dom_1</v>
      </c>
      <c r="M7274">
        <f t="shared" si="227"/>
        <v>0</v>
      </c>
    </row>
    <row r="7275" spans="1:13" x14ac:dyDescent="0.25">
      <c r="A7275">
        <v>19</v>
      </c>
      <c r="B7275" t="s">
        <v>112</v>
      </c>
      <c r="C7275" t="s">
        <v>12</v>
      </c>
      <c r="D7275" t="s">
        <v>89</v>
      </c>
      <c r="E7275">
        <v>20</v>
      </c>
      <c r="F7275" t="s">
        <v>60</v>
      </c>
      <c r="G7275" t="s">
        <v>12</v>
      </c>
      <c r="H7275">
        <v>0</v>
      </c>
      <c r="I7275">
        <v>0</v>
      </c>
      <c r="J7275">
        <v>0</v>
      </c>
      <c r="K7275">
        <v>0</v>
      </c>
      <c r="L7275" t="str">
        <f t="shared" si="226"/>
        <v>Dom_1</v>
      </c>
      <c r="M7275">
        <f t="shared" si="227"/>
        <v>0</v>
      </c>
    </row>
    <row r="7276" spans="1:13" x14ac:dyDescent="0.25">
      <c r="A7276">
        <v>19</v>
      </c>
      <c r="B7276" t="s">
        <v>113</v>
      </c>
      <c r="C7276" t="s">
        <v>12</v>
      </c>
      <c r="D7276" t="s">
        <v>89</v>
      </c>
      <c r="E7276">
        <v>20</v>
      </c>
      <c r="F7276" t="s">
        <v>62</v>
      </c>
      <c r="G7276" t="s">
        <v>12</v>
      </c>
      <c r="H7276">
        <v>0</v>
      </c>
      <c r="I7276">
        <v>0</v>
      </c>
      <c r="J7276">
        <v>0</v>
      </c>
      <c r="K7276">
        <v>0</v>
      </c>
      <c r="L7276" t="str">
        <f t="shared" si="226"/>
        <v>Dom_1</v>
      </c>
      <c r="M7276">
        <f t="shared" si="227"/>
        <v>0</v>
      </c>
    </row>
    <row r="7277" spans="1:13" x14ac:dyDescent="0.25">
      <c r="A7277">
        <v>19</v>
      </c>
      <c r="B7277" t="s">
        <v>114</v>
      </c>
      <c r="C7277" t="s">
        <v>12</v>
      </c>
      <c r="D7277" t="s">
        <v>89</v>
      </c>
      <c r="E7277">
        <v>40</v>
      </c>
      <c r="F7277" t="s">
        <v>14</v>
      </c>
      <c r="G7277" t="s">
        <v>12</v>
      </c>
      <c r="H7277">
        <v>0</v>
      </c>
      <c r="I7277">
        <v>0</v>
      </c>
      <c r="J7277">
        <v>0</v>
      </c>
      <c r="K7277">
        <v>0</v>
      </c>
      <c r="L7277" t="str">
        <f t="shared" si="226"/>
        <v>Dom_1</v>
      </c>
      <c r="M7277">
        <f t="shared" si="227"/>
        <v>0</v>
      </c>
    </row>
    <row r="7278" spans="1:13" x14ac:dyDescent="0.25">
      <c r="A7278">
        <v>19</v>
      </c>
      <c r="B7278" t="s">
        <v>115</v>
      </c>
      <c r="C7278" t="s">
        <v>12</v>
      </c>
      <c r="D7278" t="s">
        <v>89</v>
      </c>
      <c r="E7278">
        <v>40</v>
      </c>
      <c r="F7278" t="s">
        <v>16</v>
      </c>
      <c r="G7278" t="s">
        <v>12</v>
      </c>
      <c r="H7278">
        <v>0</v>
      </c>
      <c r="I7278">
        <v>0</v>
      </c>
      <c r="J7278">
        <v>0</v>
      </c>
      <c r="K7278">
        <v>0</v>
      </c>
      <c r="L7278" t="str">
        <f t="shared" si="226"/>
        <v>Dom_1</v>
      </c>
      <c r="M7278">
        <f t="shared" si="227"/>
        <v>0</v>
      </c>
    </row>
    <row r="7279" spans="1:13" x14ac:dyDescent="0.25">
      <c r="A7279">
        <v>19</v>
      </c>
      <c r="B7279" t="s">
        <v>116</v>
      </c>
      <c r="C7279" t="s">
        <v>12</v>
      </c>
      <c r="D7279" t="s">
        <v>89</v>
      </c>
      <c r="E7279">
        <v>40</v>
      </c>
      <c r="F7279" t="s">
        <v>18</v>
      </c>
      <c r="G7279" t="s">
        <v>12</v>
      </c>
      <c r="H7279">
        <v>0</v>
      </c>
      <c r="I7279">
        <v>0</v>
      </c>
      <c r="J7279">
        <v>0</v>
      </c>
      <c r="K7279">
        <v>0</v>
      </c>
      <c r="L7279" t="str">
        <f t="shared" si="226"/>
        <v>Dom_1</v>
      </c>
      <c r="M7279">
        <f t="shared" si="227"/>
        <v>0</v>
      </c>
    </row>
    <row r="7280" spans="1:13" x14ac:dyDescent="0.25">
      <c r="A7280">
        <v>19</v>
      </c>
      <c r="B7280" t="s">
        <v>117</v>
      </c>
      <c r="C7280" t="s">
        <v>12</v>
      </c>
      <c r="D7280" t="s">
        <v>89</v>
      </c>
      <c r="E7280">
        <v>40</v>
      </c>
      <c r="F7280" t="s">
        <v>20</v>
      </c>
      <c r="G7280" t="s">
        <v>12</v>
      </c>
      <c r="H7280">
        <v>0</v>
      </c>
      <c r="I7280">
        <v>0</v>
      </c>
      <c r="J7280">
        <v>0</v>
      </c>
      <c r="K7280">
        <v>0</v>
      </c>
      <c r="L7280" t="str">
        <f t="shared" si="226"/>
        <v>Dom_1</v>
      </c>
      <c r="M7280">
        <f t="shared" si="227"/>
        <v>0</v>
      </c>
    </row>
    <row r="7281" spans="1:13" x14ac:dyDescent="0.25">
      <c r="A7281">
        <v>19</v>
      </c>
      <c r="B7281" t="s">
        <v>118</v>
      </c>
      <c r="C7281" t="s">
        <v>12</v>
      </c>
      <c r="D7281" t="s">
        <v>89</v>
      </c>
      <c r="E7281">
        <v>40</v>
      </c>
      <c r="F7281" t="s">
        <v>22</v>
      </c>
      <c r="G7281" t="s">
        <v>12</v>
      </c>
      <c r="H7281">
        <v>0</v>
      </c>
      <c r="I7281">
        <v>0</v>
      </c>
      <c r="J7281">
        <v>0</v>
      </c>
      <c r="K7281">
        <v>0</v>
      </c>
      <c r="L7281" t="str">
        <f t="shared" si="226"/>
        <v>Dom_1</v>
      </c>
      <c r="M7281">
        <f t="shared" si="227"/>
        <v>0</v>
      </c>
    </row>
    <row r="7282" spans="1:13" x14ac:dyDescent="0.25">
      <c r="A7282">
        <v>19</v>
      </c>
      <c r="B7282" t="s">
        <v>119</v>
      </c>
      <c r="C7282" t="s">
        <v>12</v>
      </c>
      <c r="D7282" t="s">
        <v>89</v>
      </c>
      <c r="E7282">
        <v>40</v>
      </c>
      <c r="F7282" t="s">
        <v>24</v>
      </c>
      <c r="G7282" t="s">
        <v>12</v>
      </c>
      <c r="H7282">
        <v>0</v>
      </c>
      <c r="I7282">
        <v>0</v>
      </c>
      <c r="J7282">
        <v>0</v>
      </c>
      <c r="K7282">
        <v>0</v>
      </c>
      <c r="L7282" t="str">
        <f t="shared" si="226"/>
        <v>Dom_1</v>
      </c>
      <c r="M7282">
        <f t="shared" si="227"/>
        <v>0</v>
      </c>
    </row>
    <row r="7283" spans="1:13" x14ac:dyDescent="0.25">
      <c r="A7283">
        <v>19</v>
      </c>
      <c r="B7283" t="s">
        <v>120</v>
      </c>
      <c r="C7283" t="s">
        <v>12</v>
      </c>
      <c r="D7283" t="s">
        <v>89</v>
      </c>
      <c r="E7283">
        <v>40</v>
      </c>
      <c r="F7283" t="s">
        <v>26</v>
      </c>
      <c r="G7283" t="s">
        <v>12</v>
      </c>
      <c r="H7283">
        <v>0</v>
      </c>
      <c r="I7283">
        <v>0</v>
      </c>
      <c r="J7283">
        <v>0</v>
      </c>
      <c r="K7283">
        <v>0</v>
      </c>
      <c r="L7283" t="str">
        <f t="shared" si="226"/>
        <v>Dom_1</v>
      </c>
      <c r="M7283">
        <f t="shared" si="227"/>
        <v>0</v>
      </c>
    </row>
    <row r="7284" spans="1:13" x14ac:dyDescent="0.25">
      <c r="A7284">
        <v>19</v>
      </c>
      <c r="B7284" t="s">
        <v>121</v>
      </c>
      <c r="C7284" t="s">
        <v>12</v>
      </c>
      <c r="D7284" t="s">
        <v>89</v>
      </c>
      <c r="E7284">
        <v>40</v>
      </c>
      <c r="F7284" t="s">
        <v>28</v>
      </c>
      <c r="G7284" t="s">
        <v>12</v>
      </c>
      <c r="H7284">
        <v>0</v>
      </c>
      <c r="I7284">
        <v>0</v>
      </c>
      <c r="J7284">
        <v>0</v>
      </c>
      <c r="K7284">
        <v>0</v>
      </c>
      <c r="L7284" t="str">
        <f t="shared" si="226"/>
        <v>Dom_1</v>
      </c>
      <c r="M7284">
        <f t="shared" si="227"/>
        <v>0</v>
      </c>
    </row>
    <row r="7285" spans="1:13" x14ac:dyDescent="0.25">
      <c r="A7285">
        <v>19</v>
      </c>
      <c r="B7285" t="s">
        <v>122</v>
      </c>
      <c r="C7285" t="s">
        <v>12</v>
      </c>
      <c r="D7285" t="s">
        <v>89</v>
      </c>
      <c r="E7285">
        <v>40</v>
      </c>
      <c r="F7285" t="s">
        <v>30</v>
      </c>
      <c r="G7285" t="s">
        <v>12</v>
      </c>
      <c r="H7285">
        <v>0</v>
      </c>
      <c r="I7285">
        <v>0</v>
      </c>
      <c r="J7285">
        <v>0</v>
      </c>
      <c r="K7285">
        <v>0</v>
      </c>
      <c r="L7285" t="str">
        <f t="shared" si="226"/>
        <v>Dom_1</v>
      </c>
      <c r="M7285">
        <f t="shared" si="227"/>
        <v>0</v>
      </c>
    </row>
    <row r="7286" spans="1:13" x14ac:dyDescent="0.25">
      <c r="A7286">
        <v>19</v>
      </c>
      <c r="B7286" t="s">
        <v>123</v>
      </c>
      <c r="C7286" t="s">
        <v>12</v>
      </c>
      <c r="D7286" t="s">
        <v>89</v>
      </c>
      <c r="E7286">
        <v>40</v>
      </c>
      <c r="F7286" t="s">
        <v>32</v>
      </c>
      <c r="G7286" t="s">
        <v>12</v>
      </c>
      <c r="H7286">
        <v>0</v>
      </c>
      <c r="I7286">
        <v>0</v>
      </c>
      <c r="J7286">
        <v>0</v>
      </c>
      <c r="K7286">
        <v>0</v>
      </c>
      <c r="L7286" t="str">
        <f t="shared" si="226"/>
        <v>Dom_1</v>
      </c>
      <c r="M7286">
        <f t="shared" si="227"/>
        <v>0</v>
      </c>
    </row>
    <row r="7287" spans="1:13" x14ac:dyDescent="0.25">
      <c r="A7287">
        <v>19</v>
      </c>
      <c r="B7287" t="s">
        <v>124</v>
      </c>
      <c r="C7287" t="s">
        <v>12</v>
      </c>
      <c r="D7287" t="s">
        <v>89</v>
      </c>
      <c r="E7287">
        <v>40</v>
      </c>
      <c r="F7287" t="s">
        <v>34</v>
      </c>
      <c r="G7287" t="s">
        <v>12</v>
      </c>
      <c r="H7287">
        <v>0</v>
      </c>
      <c r="I7287">
        <v>0</v>
      </c>
      <c r="J7287">
        <v>0</v>
      </c>
      <c r="K7287">
        <v>0</v>
      </c>
      <c r="L7287" t="str">
        <f t="shared" si="226"/>
        <v>Dom_1</v>
      </c>
      <c r="M7287">
        <f t="shared" si="227"/>
        <v>0</v>
      </c>
    </row>
    <row r="7288" spans="1:13" x14ac:dyDescent="0.25">
      <c r="A7288">
        <v>19</v>
      </c>
      <c r="B7288" t="s">
        <v>125</v>
      </c>
      <c r="C7288" t="s">
        <v>12</v>
      </c>
      <c r="D7288" t="s">
        <v>89</v>
      </c>
      <c r="E7288">
        <v>40</v>
      </c>
      <c r="F7288" t="s">
        <v>36</v>
      </c>
      <c r="G7288" t="s">
        <v>12</v>
      </c>
      <c r="H7288">
        <v>0</v>
      </c>
      <c r="I7288">
        <v>0</v>
      </c>
      <c r="J7288">
        <v>0</v>
      </c>
      <c r="K7288">
        <v>0</v>
      </c>
      <c r="L7288" t="str">
        <f t="shared" si="226"/>
        <v>Dom_1</v>
      </c>
      <c r="M7288">
        <f t="shared" si="227"/>
        <v>0</v>
      </c>
    </row>
    <row r="7289" spans="1:13" x14ac:dyDescent="0.25">
      <c r="A7289">
        <v>19</v>
      </c>
      <c r="B7289" t="s">
        <v>126</v>
      </c>
      <c r="C7289" t="s">
        <v>12</v>
      </c>
      <c r="D7289" t="s">
        <v>89</v>
      </c>
      <c r="E7289">
        <v>40</v>
      </c>
      <c r="F7289" t="s">
        <v>38</v>
      </c>
      <c r="G7289" t="s">
        <v>12</v>
      </c>
      <c r="H7289">
        <v>0</v>
      </c>
      <c r="I7289">
        <v>0</v>
      </c>
      <c r="J7289">
        <v>0</v>
      </c>
      <c r="K7289">
        <v>0</v>
      </c>
      <c r="L7289" t="str">
        <f t="shared" si="226"/>
        <v>Dom_1</v>
      </c>
      <c r="M7289">
        <f t="shared" si="227"/>
        <v>0</v>
      </c>
    </row>
    <row r="7290" spans="1:13" x14ac:dyDescent="0.25">
      <c r="A7290">
        <v>19</v>
      </c>
      <c r="B7290" t="s">
        <v>127</v>
      </c>
      <c r="C7290" t="s">
        <v>12</v>
      </c>
      <c r="D7290" t="s">
        <v>89</v>
      </c>
      <c r="E7290">
        <v>40</v>
      </c>
      <c r="F7290" t="s">
        <v>40</v>
      </c>
      <c r="G7290" t="s">
        <v>12</v>
      </c>
      <c r="H7290">
        <v>0</v>
      </c>
      <c r="I7290">
        <v>0</v>
      </c>
      <c r="J7290">
        <v>0</v>
      </c>
      <c r="K7290">
        <v>0</v>
      </c>
      <c r="L7290" t="str">
        <f t="shared" si="226"/>
        <v>Dom_1</v>
      </c>
      <c r="M7290">
        <f t="shared" si="227"/>
        <v>0</v>
      </c>
    </row>
    <row r="7291" spans="1:13" x14ac:dyDescent="0.25">
      <c r="A7291">
        <v>19</v>
      </c>
      <c r="B7291" t="s">
        <v>128</v>
      </c>
      <c r="C7291" t="s">
        <v>12</v>
      </c>
      <c r="D7291" t="s">
        <v>89</v>
      </c>
      <c r="E7291">
        <v>40</v>
      </c>
      <c r="F7291" t="s">
        <v>42</v>
      </c>
      <c r="G7291" t="s">
        <v>12</v>
      </c>
      <c r="H7291">
        <v>0</v>
      </c>
      <c r="I7291">
        <v>0</v>
      </c>
      <c r="J7291">
        <v>0</v>
      </c>
      <c r="K7291">
        <v>0</v>
      </c>
      <c r="L7291" t="str">
        <f t="shared" si="226"/>
        <v>Dom_1</v>
      </c>
      <c r="M7291">
        <f t="shared" si="227"/>
        <v>0</v>
      </c>
    </row>
    <row r="7292" spans="1:13" x14ac:dyDescent="0.25">
      <c r="A7292">
        <v>19</v>
      </c>
      <c r="B7292" t="s">
        <v>129</v>
      </c>
      <c r="C7292" t="s">
        <v>12</v>
      </c>
      <c r="D7292" t="s">
        <v>89</v>
      </c>
      <c r="E7292">
        <v>40</v>
      </c>
      <c r="F7292" t="s">
        <v>44</v>
      </c>
      <c r="G7292" t="s">
        <v>12</v>
      </c>
      <c r="H7292">
        <v>0</v>
      </c>
      <c r="I7292">
        <v>0</v>
      </c>
      <c r="J7292">
        <v>0</v>
      </c>
      <c r="K7292">
        <v>0</v>
      </c>
      <c r="L7292" t="str">
        <f t="shared" si="226"/>
        <v>Dom_1</v>
      </c>
      <c r="M7292">
        <f t="shared" si="227"/>
        <v>0</v>
      </c>
    </row>
    <row r="7293" spans="1:13" x14ac:dyDescent="0.25">
      <c r="A7293">
        <v>19</v>
      </c>
      <c r="B7293" t="s">
        <v>130</v>
      </c>
      <c r="C7293" t="s">
        <v>12</v>
      </c>
      <c r="D7293" t="s">
        <v>89</v>
      </c>
      <c r="E7293">
        <v>40</v>
      </c>
      <c r="F7293" t="s">
        <v>46</v>
      </c>
      <c r="G7293" t="s">
        <v>12</v>
      </c>
      <c r="H7293">
        <v>0</v>
      </c>
      <c r="I7293">
        <v>0</v>
      </c>
      <c r="J7293">
        <v>0</v>
      </c>
      <c r="K7293">
        <v>0</v>
      </c>
      <c r="L7293" t="str">
        <f t="shared" si="226"/>
        <v>Dom_1</v>
      </c>
      <c r="M7293">
        <f t="shared" si="227"/>
        <v>0</v>
      </c>
    </row>
    <row r="7294" spans="1:13" x14ac:dyDescent="0.25">
      <c r="A7294">
        <v>19</v>
      </c>
      <c r="B7294" t="s">
        <v>131</v>
      </c>
      <c r="C7294" t="s">
        <v>12</v>
      </c>
      <c r="D7294" t="s">
        <v>89</v>
      </c>
      <c r="E7294">
        <v>40</v>
      </c>
      <c r="F7294" t="s">
        <v>48</v>
      </c>
      <c r="G7294" t="s">
        <v>12</v>
      </c>
      <c r="H7294">
        <v>0</v>
      </c>
      <c r="I7294">
        <v>0</v>
      </c>
      <c r="J7294">
        <v>0</v>
      </c>
      <c r="K7294">
        <v>0</v>
      </c>
      <c r="L7294" t="str">
        <f t="shared" si="226"/>
        <v>Dom_1</v>
      </c>
      <c r="M7294">
        <f t="shared" si="227"/>
        <v>0</v>
      </c>
    </row>
    <row r="7295" spans="1:13" x14ac:dyDescent="0.25">
      <c r="A7295">
        <v>19</v>
      </c>
      <c r="B7295" t="s">
        <v>132</v>
      </c>
      <c r="C7295" t="s">
        <v>12</v>
      </c>
      <c r="D7295" t="s">
        <v>89</v>
      </c>
      <c r="E7295">
        <v>40</v>
      </c>
      <c r="F7295" t="s">
        <v>50</v>
      </c>
      <c r="G7295" t="s">
        <v>12</v>
      </c>
      <c r="H7295">
        <v>0</v>
      </c>
      <c r="I7295">
        <v>0</v>
      </c>
      <c r="J7295">
        <v>403</v>
      </c>
      <c r="K7295">
        <v>0</v>
      </c>
      <c r="L7295" t="str">
        <f t="shared" si="226"/>
        <v>Dom_1</v>
      </c>
      <c r="M7295">
        <f t="shared" si="227"/>
        <v>403</v>
      </c>
    </row>
    <row r="7296" spans="1:13" x14ac:dyDescent="0.25">
      <c r="A7296">
        <v>19</v>
      </c>
      <c r="B7296" t="s">
        <v>133</v>
      </c>
      <c r="C7296" t="s">
        <v>12</v>
      </c>
      <c r="D7296" t="s">
        <v>89</v>
      </c>
      <c r="E7296">
        <v>40</v>
      </c>
      <c r="F7296" t="s">
        <v>52</v>
      </c>
      <c r="G7296" t="s">
        <v>12</v>
      </c>
      <c r="H7296">
        <v>0</v>
      </c>
      <c r="I7296">
        <v>0</v>
      </c>
      <c r="J7296">
        <v>0</v>
      </c>
      <c r="K7296">
        <v>0</v>
      </c>
      <c r="L7296" t="str">
        <f t="shared" si="226"/>
        <v>Dom_1</v>
      </c>
      <c r="M7296">
        <f t="shared" si="227"/>
        <v>0</v>
      </c>
    </row>
    <row r="7297" spans="1:13" x14ac:dyDescent="0.25">
      <c r="A7297">
        <v>19</v>
      </c>
      <c r="B7297" t="s">
        <v>134</v>
      </c>
      <c r="C7297" t="s">
        <v>12</v>
      </c>
      <c r="D7297" t="s">
        <v>89</v>
      </c>
      <c r="E7297">
        <v>40</v>
      </c>
      <c r="F7297" t="s">
        <v>54</v>
      </c>
      <c r="G7297" t="s">
        <v>12</v>
      </c>
      <c r="H7297">
        <v>0</v>
      </c>
      <c r="I7297">
        <v>0</v>
      </c>
      <c r="J7297">
        <v>0</v>
      </c>
      <c r="K7297">
        <v>0</v>
      </c>
      <c r="L7297" t="str">
        <f t="shared" si="226"/>
        <v>Dom_1</v>
      </c>
      <c r="M7297">
        <f t="shared" si="227"/>
        <v>0</v>
      </c>
    </row>
    <row r="7298" spans="1:13" x14ac:dyDescent="0.25">
      <c r="A7298">
        <v>19</v>
      </c>
      <c r="B7298" t="s">
        <v>135</v>
      </c>
      <c r="C7298" t="s">
        <v>12</v>
      </c>
      <c r="D7298" t="s">
        <v>89</v>
      </c>
      <c r="E7298">
        <v>40</v>
      </c>
      <c r="F7298" t="s">
        <v>56</v>
      </c>
      <c r="G7298" t="s">
        <v>12</v>
      </c>
      <c r="H7298">
        <v>0</v>
      </c>
      <c r="I7298">
        <v>0</v>
      </c>
      <c r="J7298">
        <v>0</v>
      </c>
      <c r="K7298">
        <v>0</v>
      </c>
      <c r="L7298" t="str">
        <f t="shared" si="226"/>
        <v>Dom_1</v>
      </c>
      <c r="M7298">
        <f t="shared" si="227"/>
        <v>0</v>
      </c>
    </row>
    <row r="7299" spans="1:13" x14ac:dyDescent="0.25">
      <c r="A7299">
        <v>19</v>
      </c>
      <c r="B7299" t="s">
        <v>136</v>
      </c>
      <c r="C7299" t="s">
        <v>12</v>
      </c>
      <c r="D7299" t="s">
        <v>89</v>
      </c>
      <c r="E7299">
        <v>40</v>
      </c>
      <c r="F7299" t="s">
        <v>58</v>
      </c>
      <c r="G7299" t="s">
        <v>12</v>
      </c>
      <c r="H7299">
        <v>0</v>
      </c>
      <c r="I7299">
        <v>0</v>
      </c>
      <c r="J7299">
        <v>0</v>
      </c>
      <c r="K7299">
        <v>0</v>
      </c>
      <c r="L7299" t="str">
        <f t="shared" ref="L7299:L7362" si="228">IF(A7299=1,"Lun_1",IF(A7299=2,"Lun_2",IF(A7299=3,"Lun_3",IF(A7299=4,"Mar_1",IF(A7299=5,"Mar_2",IF(A7299=6,"Mar_3",IF(A7299=7,"Mie_1",IF(A7299=8,"Mie_2",IF(A7299=9,"Mie_3",IF(A7299=10,"Jue_1",IF(A7299=11,"Jue_2",IF(A7299=12,"Jue_3",IF(A7299=13,"Vie_1",IF(A7299=14,"Vie_2",IF(A7299=15,"Vie_3",IF(A7299=16,"Sab_1",IF(A7299=17,"Sab_2",IF(A7299=18,"Sab_3",IF(A7299=19,"Dom_1",IF(A7299=20,"Dom_2",IF(A7299=21,"Dom_3")))))))))))))))))))))</f>
        <v>Dom_1</v>
      </c>
      <c r="M7299">
        <f t="shared" ref="M7299:M7362" si="229">SUM(H7299:K7299)</f>
        <v>0</v>
      </c>
    </row>
    <row r="7300" spans="1:13" x14ac:dyDescent="0.25">
      <c r="A7300">
        <v>19</v>
      </c>
      <c r="B7300" t="s">
        <v>137</v>
      </c>
      <c r="C7300" t="s">
        <v>12</v>
      </c>
      <c r="D7300" t="s">
        <v>89</v>
      </c>
      <c r="E7300">
        <v>40</v>
      </c>
      <c r="F7300" t="s">
        <v>60</v>
      </c>
      <c r="G7300" t="s">
        <v>12</v>
      </c>
      <c r="H7300">
        <v>0</v>
      </c>
      <c r="I7300">
        <v>0</v>
      </c>
      <c r="J7300">
        <v>0</v>
      </c>
      <c r="K7300">
        <v>0</v>
      </c>
      <c r="L7300" t="str">
        <f t="shared" si="228"/>
        <v>Dom_1</v>
      </c>
      <c r="M7300">
        <f t="shared" si="229"/>
        <v>0</v>
      </c>
    </row>
    <row r="7301" spans="1:13" x14ac:dyDescent="0.25">
      <c r="A7301">
        <v>19</v>
      </c>
      <c r="B7301" t="s">
        <v>138</v>
      </c>
      <c r="C7301" t="s">
        <v>12</v>
      </c>
      <c r="D7301" t="s">
        <v>89</v>
      </c>
      <c r="E7301">
        <v>40</v>
      </c>
      <c r="F7301" t="s">
        <v>62</v>
      </c>
      <c r="G7301" t="s">
        <v>12</v>
      </c>
      <c r="H7301">
        <v>0</v>
      </c>
      <c r="I7301">
        <v>0</v>
      </c>
      <c r="J7301">
        <v>0</v>
      </c>
      <c r="K7301">
        <v>0</v>
      </c>
      <c r="L7301" t="str">
        <f t="shared" si="228"/>
        <v>Dom_1</v>
      </c>
      <c r="M7301">
        <f t="shared" si="229"/>
        <v>0</v>
      </c>
    </row>
    <row r="7302" spans="1:13" x14ac:dyDescent="0.25">
      <c r="A7302">
        <v>19</v>
      </c>
      <c r="B7302" t="s">
        <v>139</v>
      </c>
      <c r="C7302" t="s">
        <v>12</v>
      </c>
      <c r="D7302" t="s">
        <v>140</v>
      </c>
      <c r="E7302">
        <v>20</v>
      </c>
      <c r="F7302" t="s">
        <v>14</v>
      </c>
      <c r="G7302" t="s">
        <v>12</v>
      </c>
      <c r="H7302">
        <v>0</v>
      </c>
      <c r="I7302">
        <v>0</v>
      </c>
      <c r="J7302">
        <v>0</v>
      </c>
      <c r="K7302">
        <v>0</v>
      </c>
      <c r="L7302" t="str">
        <f t="shared" si="228"/>
        <v>Dom_1</v>
      </c>
      <c r="M7302">
        <f t="shared" si="229"/>
        <v>0</v>
      </c>
    </row>
    <row r="7303" spans="1:13" x14ac:dyDescent="0.25">
      <c r="A7303">
        <v>19</v>
      </c>
      <c r="B7303" t="s">
        <v>141</v>
      </c>
      <c r="C7303" t="s">
        <v>12</v>
      </c>
      <c r="D7303" t="s">
        <v>140</v>
      </c>
      <c r="E7303">
        <v>20</v>
      </c>
      <c r="F7303" t="s">
        <v>16</v>
      </c>
      <c r="G7303" t="s">
        <v>12</v>
      </c>
      <c r="H7303">
        <v>0</v>
      </c>
      <c r="I7303">
        <v>0</v>
      </c>
      <c r="J7303">
        <v>0</v>
      </c>
      <c r="K7303">
        <v>0</v>
      </c>
      <c r="L7303" t="str">
        <f t="shared" si="228"/>
        <v>Dom_1</v>
      </c>
      <c r="M7303">
        <f t="shared" si="229"/>
        <v>0</v>
      </c>
    </row>
    <row r="7304" spans="1:13" x14ac:dyDescent="0.25">
      <c r="A7304">
        <v>19</v>
      </c>
      <c r="B7304" t="s">
        <v>142</v>
      </c>
      <c r="C7304" t="s">
        <v>12</v>
      </c>
      <c r="D7304" t="s">
        <v>140</v>
      </c>
      <c r="E7304">
        <v>20</v>
      </c>
      <c r="F7304" t="s">
        <v>18</v>
      </c>
      <c r="G7304" t="s">
        <v>12</v>
      </c>
      <c r="H7304">
        <v>0</v>
      </c>
      <c r="I7304">
        <v>0</v>
      </c>
      <c r="J7304">
        <v>0</v>
      </c>
      <c r="K7304">
        <v>0</v>
      </c>
      <c r="L7304" t="str">
        <f t="shared" si="228"/>
        <v>Dom_1</v>
      </c>
      <c r="M7304">
        <f t="shared" si="229"/>
        <v>0</v>
      </c>
    </row>
    <row r="7305" spans="1:13" x14ac:dyDescent="0.25">
      <c r="A7305">
        <v>19</v>
      </c>
      <c r="B7305" t="s">
        <v>143</v>
      </c>
      <c r="C7305" t="s">
        <v>12</v>
      </c>
      <c r="D7305" t="s">
        <v>140</v>
      </c>
      <c r="E7305">
        <v>20</v>
      </c>
      <c r="F7305" t="s">
        <v>20</v>
      </c>
      <c r="G7305" t="s">
        <v>12</v>
      </c>
      <c r="H7305">
        <v>0</v>
      </c>
      <c r="I7305">
        <v>0</v>
      </c>
      <c r="J7305">
        <v>0</v>
      </c>
      <c r="K7305">
        <v>0</v>
      </c>
      <c r="L7305" t="str">
        <f t="shared" si="228"/>
        <v>Dom_1</v>
      </c>
      <c r="M7305">
        <f t="shared" si="229"/>
        <v>0</v>
      </c>
    </row>
    <row r="7306" spans="1:13" x14ac:dyDescent="0.25">
      <c r="A7306">
        <v>19</v>
      </c>
      <c r="B7306" t="s">
        <v>144</v>
      </c>
      <c r="C7306" t="s">
        <v>12</v>
      </c>
      <c r="D7306" t="s">
        <v>140</v>
      </c>
      <c r="E7306">
        <v>20</v>
      </c>
      <c r="F7306" t="s">
        <v>22</v>
      </c>
      <c r="G7306" t="s">
        <v>12</v>
      </c>
      <c r="H7306">
        <v>0</v>
      </c>
      <c r="I7306">
        <v>0</v>
      </c>
      <c r="J7306">
        <v>0</v>
      </c>
      <c r="K7306">
        <v>0</v>
      </c>
      <c r="L7306" t="str">
        <f t="shared" si="228"/>
        <v>Dom_1</v>
      </c>
      <c r="M7306">
        <f t="shared" si="229"/>
        <v>0</v>
      </c>
    </row>
    <row r="7307" spans="1:13" x14ac:dyDescent="0.25">
      <c r="A7307">
        <v>19</v>
      </c>
      <c r="B7307" t="s">
        <v>145</v>
      </c>
      <c r="C7307" t="s">
        <v>12</v>
      </c>
      <c r="D7307" t="s">
        <v>140</v>
      </c>
      <c r="E7307">
        <v>20</v>
      </c>
      <c r="F7307" t="s">
        <v>24</v>
      </c>
      <c r="G7307" t="s">
        <v>12</v>
      </c>
      <c r="H7307">
        <v>0</v>
      </c>
      <c r="I7307">
        <v>0</v>
      </c>
      <c r="J7307">
        <v>0</v>
      </c>
      <c r="K7307">
        <v>0</v>
      </c>
      <c r="L7307" t="str">
        <f t="shared" si="228"/>
        <v>Dom_1</v>
      </c>
      <c r="M7307">
        <f t="shared" si="229"/>
        <v>0</v>
      </c>
    </row>
    <row r="7308" spans="1:13" x14ac:dyDescent="0.25">
      <c r="A7308">
        <v>19</v>
      </c>
      <c r="B7308" t="s">
        <v>146</v>
      </c>
      <c r="C7308" t="s">
        <v>12</v>
      </c>
      <c r="D7308" t="s">
        <v>140</v>
      </c>
      <c r="E7308">
        <v>20</v>
      </c>
      <c r="F7308" t="s">
        <v>26</v>
      </c>
      <c r="G7308" t="s">
        <v>12</v>
      </c>
      <c r="H7308">
        <v>0</v>
      </c>
      <c r="I7308">
        <v>0</v>
      </c>
      <c r="J7308">
        <v>0</v>
      </c>
      <c r="K7308">
        <v>0</v>
      </c>
      <c r="L7308" t="str">
        <f t="shared" si="228"/>
        <v>Dom_1</v>
      </c>
      <c r="M7308">
        <f t="shared" si="229"/>
        <v>0</v>
      </c>
    </row>
    <row r="7309" spans="1:13" x14ac:dyDescent="0.25">
      <c r="A7309">
        <v>19</v>
      </c>
      <c r="B7309" t="s">
        <v>147</v>
      </c>
      <c r="C7309" t="s">
        <v>12</v>
      </c>
      <c r="D7309" t="s">
        <v>140</v>
      </c>
      <c r="E7309">
        <v>20</v>
      </c>
      <c r="F7309" t="s">
        <v>28</v>
      </c>
      <c r="G7309" t="s">
        <v>12</v>
      </c>
      <c r="H7309">
        <v>0</v>
      </c>
      <c r="I7309">
        <v>0</v>
      </c>
      <c r="J7309">
        <v>0</v>
      </c>
      <c r="K7309">
        <v>0</v>
      </c>
      <c r="L7309" t="str">
        <f t="shared" si="228"/>
        <v>Dom_1</v>
      </c>
      <c r="M7309">
        <f t="shared" si="229"/>
        <v>0</v>
      </c>
    </row>
    <row r="7310" spans="1:13" x14ac:dyDescent="0.25">
      <c r="A7310">
        <v>19</v>
      </c>
      <c r="B7310" t="s">
        <v>148</v>
      </c>
      <c r="C7310" t="s">
        <v>12</v>
      </c>
      <c r="D7310" t="s">
        <v>140</v>
      </c>
      <c r="E7310">
        <v>20</v>
      </c>
      <c r="F7310" t="s">
        <v>30</v>
      </c>
      <c r="G7310" t="s">
        <v>12</v>
      </c>
      <c r="H7310">
        <v>0</v>
      </c>
      <c r="I7310">
        <v>0</v>
      </c>
      <c r="J7310">
        <v>0</v>
      </c>
      <c r="K7310">
        <v>0</v>
      </c>
      <c r="L7310" t="str">
        <f t="shared" si="228"/>
        <v>Dom_1</v>
      </c>
      <c r="M7310">
        <f t="shared" si="229"/>
        <v>0</v>
      </c>
    </row>
    <row r="7311" spans="1:13" x14ac:dyDescent="0.25">
      <c r="A7311">
        <v>19</v>
      </c>
      <c r="B7311" t="s">
        <v>149</v>
      </c>
      <c r="C7311" t="s">
        <v>12</v>
      </c>
      <c r="D7311" t="s">
        <v>140</v>
      </c>
      <c r="E7311">
        <v>20</v>
      </c>
      <c r="F7311" t="s">
        <v>32</v>
      </c>
      <c r="G7311" t="s">
        <v>12</v>
      </c>
      <c r="H7311">
        <v>0</v>
      </c>
      <c r="I7311">
        <v>0</v>
      </c>
      <c r="J7311">
        <v>0</v>
      </c>
      <c r="K7311">
        <v>0</v>
      </c>
      <c r="L7311" t="str">
        <f t="shared" si="228"/>
        <v>Dom_1</v>
      </c>
      <c r="M7311">
        <f t="shared" si="229"/>
        <v>0</v>
      </c>
    </row>
    <row r="7312" spans="1:13" x14ac:dyDescent="0.25">
      <c r="A7312">
        <v>19</v>
      </c>
      <c r="B7312" t="s">
        <v>150</v>
      </c>
      <c r="C7312" t="s">
        <v>12</v>
      </c>
      <c r="D7312" t="s">
        <v>140</v>
      </c>
      <c r="E7312">
        <v>20</v>
      </c>
      <c r="F7312" t="s">
        <v>34</v>
      </c>
      <c r="G7312" t="s">
        <v>12</v>
      </c>
      <c r="H7312">
        <v>0</v>
      </c>
      <c r="I7312">
        <v>0</v>
      </c>
      <c r="J7312">
        <v>0</v>
      </c>
      <c r="K7312">
        <v>0</v>
      </c>
      <c r="L7312" t="str">
        <f t="shared" si="228"/>
        <v>Dom_1</v>
      </c>
      <c r="M7312">
        <f t="shared" si="229"/>
        <v>0</v>
      </c>
    </row>
    <row r="7313" spans="1:13" x14ac:dyDescent="0.25">
      <c r="A7313">
        <v>19</v>
      </c>
      <c r="B7313" t="s">
        <v>151</v>
      </c>
      <c r="C7313" t="s">
        <v>12</v>
      </c>
      <c r="D7313" t="s">
        <v>140</v>
      </c>
      <c r="E7313">
        <v>20</v>
      </c>
      <c r="F7313" t="s">
        <v>36</v>
      </c>
      <c r="G7313" t="s">
        <v>12</v>
      </c>
      <c r="H7313">
        <v>0</v>
      </c>
      <c r="I7313">
        <v>0</v>
      </c>
      <c r="J7313">
        <v>0</v>
      </c>
      <c r="K7313">
        <v>0</v>
      </c>
      <c r="L7313" t="str">
        <f t="shared" si="228"/>
        <v>Dom_1</v>
      </c>
      <c r="M7313">
        <f t="shared" si="229"/>
        <v>0</v>
      </c>
    </row>
    <row r="7314" spans="1:13" x14ac:dyDescent="0.25">
      <c r="A7314">
        <v>19</v>
      </c>
      <c r="B7314" t="s">
        <v>152</v>
      </c>
      <c r="C7314" t="s">
        <v>12</v>
      </c>
      <c r="D7314" t="s">
        <v>140</v>
      </c>
      <c r="E7314">
        <v>20</v>
      </c>
      <c r="F7314" t="s">
        <v>38</v>
      </c>
      <c r="G7314" t="s">
        <v>12</v>
      </c>
      <c r="H7314">
        <v>0</v>
      </c>
      <c r="I7314">
        <v>0</v>
      </c>
      <c r="J7314">
        <v>0</v>
      </c>
      <c r="K7314">
        <v>0</v>
      </c>
      <c r="L7314" t="str">
        <f t="shared" si="228"/>
        <v>Dom_1</v>
      </c>
      <c r="M7314">
        <f t="shared" si="229"/>
        <v>0</v>
      </c>
    </row>
    <row r="7315" spans="1:13" x14ac:dyDescent="0.25">
      <c r="A7315">
        <v>19</v>
      </c>
      <c r="B7315" t="s">
        <v>153</v>
      </c>
      <c r="C7315" t="s">
        <v>12</v>
      </c>
      <c r="D7315" t="s">
        <v>140</v>
      </c>
      <c r="E7315">
        <v>20</v>
      </c>
      <c r="F7315" t="s">
        <v>40</v>
      </c>
      <c r="G7315" t="s">
        <v>12</v>
      </c>
      <c r="H7315">
        <v>0</v>
      </c>
      <c r="I7315">
        <v>0</v>
      </c>
      <c r="J7315">
        <v>0</v>
      </c>
      <c r="K7315">
        <v>0</v>
      </c>
      <c r="L7315" t="str">
        <f t="shared" si="228"/>
        <v>Dom_1</v>
      </c>
      <c r="M7315">
        <f t="shared" si="229"/>
        <v>0</v>
      </c>
    </row>
    <row r="7316" spans="1:13" x14ac:dyDescent="0.25">
      <c r="A7316">
        <v>19</v>
      </c>
      <c r="B7316" t="s">
        <v>154</v>
      </c>
      <c r="C7316" t="s">
        <v>12</v>
      </c>
      <c r="D7316" t="s">
        <v>140</v>
      </c>
      <c r="E7316">
        <v>20</v>
      </c>
      <c r="F7316" t="s">
        <v>42</v>
      </c>
      <c r="G7316" t="s">
        <v>12</v>
      </c>
      <c r="H7316">
        <v>0</v>
      </c>
      <c r="I7316">
        <v>0</v>
      </c>
      <c r="J7316">
        <v>0</v>
      </c>
      <c r="K7316">
        <v>0</v>
      </c>
      <c r="L7316" t="str">
        <f t="shared" si="228"/>
        <v>Dom_1</v>
      </c>
      <c r="M7316">
        <f t="shared" si="229"/>
        <v>0</v>
      </c>
    </row>
    <row r="7317" spans="1:13" x14ac:dyDescent="0.25">
      <c r="A7317">
        <v>19</v>
      </c>
      <c r="B7317" t="s">
        <v>155</v>
      </c>
      <c r="C7317" t="s">
        <v>12</v>
      </c>
      <c r="D7317" t="s">
        <v>140</v>
      </c>
      <c r="E7317">
        <v>20</v>
      </c>
      <c r="F7317" t="s">
        <v>44</v>
      </c>
      <c r="G7317" t="s">
        <v>12</v>
      </c>
      <c r="H7317">
        <v>0</v>
      </c>
      <c r="I7317">
        <v>0</v>
      </c>
      <c r="J7317">
        <v>0</v>
      </c>
      <c r="K7317">
        <v>0</v>
      </c>
      <c r="L7317" t="str">
        <f t="shared" si="228"/>
        <v>Dom_1</v>
      </c>
      <c r="M7317">
        <f t="shared" si="229"/>
        <v>0</v>
      </c>
    </row>
    <row r="7318" spans="1:13" x14ac:dyDescent="0.25">
      <c r="A7318">
        <v>19</v>
      </c>
      <c r="B7318" t="s">
        <v>156</v>
      </c>
      <c r="C7318" t="s">
        <v>12</v>
      </c>
      <c r="D7318" t="s">
        <v>140</v>
      </c>
      <c r="E7318">
        <v>20</v>
      </c>
      <c r="F7318" t="s">
        <v>46</v>
      </c>
      <c r="G7318" t="s">
        <v>12</v>
      </c>
      <c r="H7318">
        <v>0</v>
      </c>
      <c r="I7318">
        <v>0</v>
      </c>
      <c r="J7318">
        <v>0</v>
      </c>
      <c r="K7318">
        <v>0</v>
      </c>
      <c r="L7318" t="str">
        <f t="shared" si="228"/>
        <v>Dom_1</v>
      </c>
      <c r="M7318">
        <f t="shared" si="229"/>
        <v>0</v>
      </c>
    </row>
    <row r="7319" spans="1:13" x14ac:dyDescent="0.25">
      <c r="A7319">
        <v>19</v>
      </c>
      <c r="B7319" t="s">
        <v>157</v>
      </c>
      <c r="C7319" t="s">
        <v>12</v>
      </c>
      <c r="D7319" t="s">
        <v>140</v>
      </c>
      <c r="E7319">
        <v>20</v>
      </c>
      <c r="F7319" t="s">
        <v>48</v>
      </c>
      <c r="G7319" t="s">
        <v>12</v>
      </c>
      <c r="H7319">
        <v>0</v>
      </c>
      <c r="I7319">
        <v>0</v>
      </c>
      <c r="J7319">
        <v>0</v>
      </c>
      <c r="K7319">
        <v>0</v>
      </c>
      <c r="L7319" t="str">
        <f t="shared" si="228"/>
        <v>Dom_1</v>
      </c>
      <c r="M7319">
        <f t="shared" si="229"/>
        <v>0</v>
      </c>
    </row>
    <row r="7320" spans="1:13" x14ac:dyDescent="0.25">
      <c r="A7320">
        <v>19</v>
      </c>
      <c r="B7320" t="s">
        <v>158</v>
      </c>
      <c r="C7320" t="s">
        <v>12</v>
      </c>
      <c r="D7320" t="s">
        <v>140</v>
      </c>
      <c r="E7320">
        <v>20</v>
      </c>
      <c r="F7320" t="s">
        <v>50</v>
      </c>
      <c r="G7320" t="s">
        <v>12</v>
      </c>
      <c r="H7320">
        <v>0</v>
      </c>
      <c r="I7320">
        <v>0</v>
      </c>
      <c r="J7320">
        <v>0</v>
      </c>
      <c r="K7320">
        <v>0</v>
      </c>
      <c r="L7320" t="str">
        <f t="shared" si="228"/>
        <v>Dom_1</v>
      </c>
      <c r="M7320">
        <f t="shared" si="229"/>
        <v>0</v>
      </c>
    </row>
    <row r="7321" spans="1:13" x14ac:dyDescent="0.25">
      <c r="A7321">
        <v>19</v>
      </c>
      <c r="B7321" t="s">
        <v>159</v>
      </c>
      <c r="C7321" t="s">
        <v>12</v>
      </c>
      <c r="D7321" t="s">
        <v>140</v>
      </c>
      <c r="E7321">
        <v>20</v>
      </c>
      <c r="F7321" t="s">
        <v>52</v>
      </c>
      <c r="G7321" t="s">
        <v>12</v>
      </c>
      <c r="H7321">
        <v>0</v>
      </c>
      <c r="I7321">
        <v>0</v>
      </c>
      <c r="J7321">
        <v>0</v>
      </c>
      <c r="K7321">
        <v>0</v>
      </c>
      <c r="L7321" t="str">
        <f t="shared" si="228"/>
        <v>Dom_1</v>
      </c>
      <c r="M7321">
        <f t="shared" si="229"/>
        <v>0</v>
      </c>
    </row>
    <row r="7322" spans="1:13" x14ac:dyDescent="0.25">
      <c r="A7322">
        <v>19</v>
      </c>
      <c r="B7322" t="s">
        <v>160</v>
      </c>
      <c r="C7322" t="s">
        <v>12</v>
      </c>
      <c r="D7322" t="s">
        <v>140</v>
      </c>
      <c r="E7322">
        <v>20</v>
      </c>
      <c r="F7322" t="s">
        <v>54</v>
      </c>
      <c r="G7322" t="s">
        <v>12</v>
      </c>
      <c r="H7322">
        <v>0</v>
      </c>
      <c r="I7322">
        <v>0</v>
      </c>
      <c r="J7322">
        <v>0</v>
      </c>
      <c r="K7322">
        <v>0</v>
      </c>
      <c r="L7322" t="str">
        <f t="shared" si="228"/>
        <v>Dom_1</v>
      </c>
      <c r="M7322">
        <f t="shared" si="229"/>
        <v>0</v>
      </c>
    </row>
    <row r="7323" spans="1:13" x14ac:dyDescent="0.25">
      <c r="A7323">
        <v>19</v>
      </c>
      <c r="B7323" t="s">
        <v>161</v>
      </c>
      <c r="C7323" t="s">
        <v>12</v>
      </c>
      <c r="D7323" t="s">
        <v>140</v>
      </c>
      <c r="E7323">
        <v>20</v>
      </c>
      <c r="F7323" t="s">
        <v>56</v>
      </c>
      <c r="G7323" t="s">
        <v>12</v>
      </c>
      <c r="H7323">
        <v>0</v>
      </c>
      <c r="I7323">
        <v>0</v>
      </c>
      <c r="J7323">
        <v>0</v>
      </c>
      <c r="K7323">
        <v>0</v>
      </c>
      <c r="L7323" t="str">
        <f t="shared" si="228"/>
        <v>Dom_1</v>
      </c>
      <c r="M7323">
        <f t="shared" si="229"/>
        <v>0</v>
      </c>
    </row>
    <row r="7324" spans="1:13" x14ac:dyDescent="0.25">
      <c r="A7324">
        <v>19</v>
      </c>
      <c r="B7324" t="s">
        <v>162</v>
      </c>
      <c r="C7324" t="s">
        <v>12</v>
      </c>
      <c r="D7324" t="s">
        <v>140</v>
      </c>
      <c r="E7324">
        <v>20</v>
      </c>
      <c r="F7324" t="s">
        <v>58</v>
      </c>
      <c r="G7324" t="s">
        <v>12</v>
      </c>
      <c r="H7324">
        <v>0</v>
      </c>
      <c r="I7324">
        <v>0</v>
      </c>
      <c r="J7324">
        <v>0</v>
      </c>
      <c r="K7324">
        <v>0</v>
      </c>
      <c r="L7324" t="str">
        <f t="shared" si="228"/>
        <v>Dom_1</v>
      </c>
      <c r="M7324">
        <f t="shared" si="229"/>
        <v>0</v>
      </c>
    </row>
    <row r="7325" spans="1:13" x14ac:dyDescent="0.25">
      <c r="A7325">
        <v>19</v>
      </c>
      <c r="B7325" t="s">
        <v>163</v>
      </c>
      <c r="C7325" t="s">
        <v>12</v>
      </c>
      <c r="D7325" t="s">
        <v>140</v>
      </c>
      <c r="E7325">
        <v>20</v>
      </c>
      <c r="F7325" t="s">
        <v>60</v>
      </c>
      <c r="G7325" t="s">
        <v>12</v>
      </c>
      <c r="H7325">
        <v>0</v>
      </c>
      <c r="I7325">
        <v>0</v>
      </c>
      <c r="J7325">
        <v>0</v>
      </c>
      <c r="K7325">
        <v>0</v>
      </c>
      <c r="L7325" t="str">
        <f t="shared" si="228"/>
        <v>Dom_1</v>
      </c>
      <c r="M7325">
        <f t="shared" si="229"/>
        <v>0</v>
      </c>
    </row>
    <row r="7326" spans="1:13" x14ac:dyDescent="0.25">
      <c r="A7326">
        <v>19</v>
      </c>
      <c r="B7326" t="s">
        <v>164</v>
      </c>
      <c r="C7326" t="s">
        <v>12</v>
      </c>
      <c r="D7326" t="s">
        <v>140</v>
      </c>
      <c r="E7326">
        <v>20</v>
      </c>
      <c r="F7326" t="s">
        <v>62</v>
      </c>
      <c r="G7326" t="s">
        <v>12</v>
      </c>
      <c r="H7326">
        <v>0</v>
      </c>
      <c r="I7326">
        <v>0</v>
      </c>
      <c r="J7326">
        <v>0</v>
      </c>
      <c r="K7326">
        <v>0</v>
      </c>
      <c r="L7326" t="str">
        <f t="shared" si="228"/>
        <v>Dom_1</v>
      </c>
      <c r="M7326">
        <f t="shared" si="229"/>
        <v>0</v>
      </c>
    </row>
    <row r="7327" spans="1:13" x14ac:dyDescent="0.25">
      <c r="A7327">
        <v>19</v>
      </c>
      <c r="B7327" t="s">
        <v>165</v>
      </c>
      <c r="C7327" t="s">
        <v>12</v>
      </c>
      <c r="D7327" t="s">
        <v>140</v>
      </c>
      <c r="E7327">
        <v>40</v>
      </c>
      <c r="F7327" t="s">
        <v>14</v>
      </c>
      <c r="G7327" t="s">
        <v>12</v>
      </c>
      <c r="H7327">
        <v>0</v>
      </c>
      <c r="I7327">
        <v>0</v>
      </c>
      <c r="J7327">
        <v>0</v>
      </c>
      <c r="K7327">
        <v>0</v>
      </c>
      <c r="L7327" t="str">
        <f t="shared" si="228"/>
        <v>Dom_1</v>
      </c>
      <c r="M7327">
        <f t="shared" si="229"/>
        <v>0</v>
      </c>
    </row>
    <row r="7328" spans="1:13" x14ac:dyDescent="0.25">
      <c r="A7328">
        <v>19</v>
      </c>
      <c r="B7328" t="s">
        <v>166</v>
      </c>
      <c r="C7328" t="s">
        <v>12</v>
      </c>
      <c r="D7328" t="s">
        <v>140</v>
      </c>
      <c r="E7328">
        <v>40</v>
      </c>
      <c r="F7328" t="s">
        <v>16</v>
      </c>
      <c r="G7328" t="s">
        <v>12</v>
      </c>
      <c r="H7328">
        <v>0</v>
      </c>
      <c r="I7328">
        <v>0</v>
      </c>
      <c r="J7328">
        <v>0</v>
      </c>
      <c r="K7328">
        <v>0</v>
      </c>
      <c r="L7328" t="str">
        <f t="shared" si="228"/>
        <v>Dom_1</v>
      </c>
      <c r="M7328">
        <f t="shared" si="229"/>
        <v>0</v>
      </c>
    </row>
    <row r="7329" spans="1:13" x14ac:dyDescent="0.25">
      <c r="A7329">
        <v>19</v>
      </c>
      <c r="B7329" t="s">
        <v>167</v>
      </c>
      <c r="C7329" t="s">
        <v>12</v>
      </c>
      <c r="D7329" t="s">
        <v>140</v>
      </c>
      <c r="E7329">
        <v>40</v>
      </c>
      <c r="F7329" t="s">
        <v>18</v>
      </c>
      <c r="G7329" t="s">
        <v>12</v>
      </c>
      <c r="H7329">
        <v>0</v>
      </c>
      <c r="I7329">
        <v>0</v>
      </c>
      <c r="J7329">
        <v>0</v>
      </c>
      <c r="K7329">
        <v>0</v>
      </c>
      <c r="L7329" t="str">
        <f t="shared" si="228"/>
        <v>Dom_1</v>
      </c>
      <c r="M7329">
        <f t="shared" si="229"/>
        <v>0</v>
      </c>
    </row>
    <row r="7330" spans="1:13" x14ac:dyDescent="0.25">
      <c r="A7330">
        <v>19</v>
      </c>
      <c r="B7330" t="s">
        <v>168</v>
      </c>
      <c r="C7330" t="s">
        <v>12</v>
      </c>
      <c r="D7330" t="s">
        <v>140</v>
      </c>
      <c r="E7330">
        <v>40</v>
      </c>
      <c r="F7330" t="s">
        <v>20</v>
      </c>
      <c r="G7330" t="s">
        <v>12</v>
      </c>
      <c r="H7330">
        <v>0</v>
      </c>
      <c r="I7330">
        <v>0</v>
      </c>
      <c r="J7330">
        <v>0</v>
      </c>
      <c r="K7330">
        <v>0</v>
      </c>
      <c r="L7330" t="str">
        <f t="shared" si="228"/>
        <v>Dom_1</v>
      </c>
      <c r="M7330">
        <f t="shared" si="229"/>
        <v>0</v>
      </c>
    </row>
    <row r="7331" spans="1:13" x14ac:dyDescent="0.25">
      <c r="A7331">
        <v>19</v>
      </c>
      <c r="B7331" t="s">
        <v>169</v>
      </c>
      <c r="C7331" t="s">
        <v>12</v>
      </c>
      <c r="D7331" t="s">
        <v>140</v>
      </c>
      <c r="E7331">
        <v>40</v>
      </c>
      <c r="F7331" t="s">
        <v>22</v>
      </c>
      <c r="G7331" t="s">
        <v>12</v>
      </c>
      <c r="H7331">
        <v>0</v>
      </c>
      <c r="I7331">
        <v>0</v>
      </c>
      <c r="J7331">
        <v>0</v>
      </c>
      <c r="K7331">
        <v>0</v>
      </c>
      <c r="L7331" t="str">
        <f t="shared" si="228"/>
        <v>Dom_1</v>
      </c>
      <c r="M7331">
        <f t="shared" si="229"/>
        <v>0</v>
      </c>
    </row>
    <row r="7332" spans="1:13" x14ac:dyDescent="0.25">
      <c r="A7332">
        <v>19</v>
      </c>
      <c r="B7332" t="s">
        <v>170</v>
      </c>
      <c r="C7332" t="s">
        <v>12</v>
      </c>
      <c r="D7332" t="s">
        <v>140</v>
      </c>
      <c r="E7332">
        <v>40</v>
      </c>
      <c r="F7332" t="s">
        <v>24</v>
      </c>
      <c r="G7332" t="s">
        <v>12</v>
      </c>
      <c r="H7332">
        <v>0</v>
      </c>
      <c r="I7332">
        <v>0</v>
      </c>
      <c r="J7332">
        <v>0</v>
      </c>
      <c r="K7332">
        <v>0</v>
      </c>
      <c r="L7332" t="str">
        <f t="shared" si="228"/>
        <v>Dom_1</v>
      </c>
      <c r="M7332">
        <f t="shared" si="229"/>
        <v>0</v>
      </c>
    </row>
    <row r="7333" spans="1:13" x14ac:dyDescent="0.25">
      <c r="A7333">
        <v>19</v>
      </c>
      <c r="B7333" t="s">
        <v>171</v>
      </c>
      <c r="C7333" t="s">
        <v>12</v>
      </c>
      <c r="D7333" t="s">
        <v>140</v>
      </c>
      <c r="E7333">
        <v>40</v>
      </c>
      <c r="F7333" t="s">
        <v>26</v>
      </c>
      <c r="G7333" t="s">
        <v>12</v>
      </c>
      <c r="H7333">
        <v>0</v>
      </c>
      <c r="I7333">
        <v>0</v>
      </c>
      <c r="J7333">
        <v>0</v>
      </c>
      <c r="K7333">
        <v>0</v>
      </c>
      <c r="L7333" t="str">
        <f t="shared" si="228"/>
        <v>Dom_1</v>
      </c>
      <c r="M7333">
        <f t="shared" si="229"/>
        <v>0</v>
      </c>
    </row>
    <row r="7334" spans="1:13" x14ac:dyDescent="0.25">
      <c r="A7334">
        <v>19</v>
      </c>
      <c r="B7334" t="s">
        <v>172</v>
      </c>
      <c r="C7334" t="s">
        <v>12</v>
      </c>
      <c r="D7334" t="s">
        <v>140</v>
      </c>
      <c r="E7334">
        <v>40</v>
      </c>
      <c r="F7334" t="s">
        <v>28</v>
      </c>
      <c r="G7334" t="s">
        <v>12</v>
      </c>
      <c r="H7334">
        <v>0</v>
      </c>
      <c r="I7334">
        <v>0</v>
      </c>
      <c r="J7334">
        <v>0</v>
      </c>
      <c r="K7334">
        <v>0</v>
      </c>
      <c r="L7334" t="str">
        <f t="shared" si="228"/>
        <v>Dom_1</v>
      </c>
      <c r="M7334">
        <f t="shared" si="229"/>
        <v>0</v>
      </c>
    </row>
    <row r="7335" spans="1:13" x14ac:dyDescent="0.25">
      <c r="A7335">
        <v>19</v>
      </c>
      <c r="B7335" t="s">
        <v>173</v>
      </c>
      <c r="C7335" t="s">
        <v>12</v>
      </c>
      <c r="D7335" t="s">
        <v>140</v>
      </c>
      <c r="E7335">
        <v>40</v>
      </c>
      <c r="F7335" t="s">
        <v>30</v>
      </c>
      <c r="G7335" t="s">
        <v>12</v>
      </c>
      <c r="H7335">
        <v>0</v>
      </c>
      <c r="I7335">
        <v>0</v>
      </c>
      <c r="J7335">
        <v>0</v>
      </c>
      <c r="K7335">
        <v>0</v>
      </c>
      <c r="L7335" t="str">
        <f t="shared" si="228"/>
        <v>Dom_1</v>
      </c>
      <c r="M7335">
        <f t="shared" si="229"/>
        <v>0</v>
      </c>
    </row>
    <row r="7336" spans="1:13" x14ac:dyDescent="0.25">
      <c r="A7336">
        <v>19</v>
      </c>
      <c r="B7336" t="s">
        <v>174</v>
      </c>
      <c r="C7336" t="s">
        <v>12</v>
      </c>
      <c r="D7336" t="s">
        <v>140</v>
      </c>
      <c r="E7336">
        <v>40</v>
      </c>
      <c r="F7336" t="s">
        <v>32</v>
      </c>
      <c r="G7336" t="s">
        <v>12</v>
      </c>
      <c r="H7336">
        <v>0</v>
      </c>
      <c r="I7336">
        <v>0</v>
      </c>
      <c r="J7336">
        <v>0</v>
      </c>
      <c r="K7336">
        <v>0</v>
      </c>
      <c r="L7336" t="str">
        <f t="shared" si="228"/>
        <v>Dom_1</v>
      </c>
      <c r="M7336">
        <f t="shared" si="229"/>
        <v>0</v>
      </c>
    </row>
    <row r="7337" spans="1:13" x14ac:dyDescent="0.25">
      <c r="A7337">
        <v>19</v>
      </c>
      <c r="B7337" t="s">
        <v>175</v>
      </c>
      <c r="C7337" t="s">
        <v>12</v>
      </c>
      <c r="D7337" t="s">
        <v>140</v>
      </c>
      <c r="E7337">
        <v>40</v>
      </c>
      <c r="F7337" t="s">
        <v>34</v>
      </c>
      <c r="G7337" t="s">
        <v>12</v>
      </c>
      <c r="H7337">
        <v>0</v>
      </c>
      <c r="I7337">
        <v>0</v>
      </c>
      <c r="J7337">
        <v>0</v>
      </c>
      <c r="K7337">
        <v>0</v>
      </c>
      <c r="L7337" t="str">
        <f t="shared" si="228"/>
        <v>Dom_1</v>
      </c>
      <c r="M7337">
        <f t="shared" si="229"/>
        <v>0</v>
      </c>
    </row>
    <row r="7338" spans="1:13" x14ac:dyDescent="0.25">
      <c r="A7338">
        <v>19</v>
      </c>
      <c r="B7338" t="s">
        <v>176</v>
      </c>
      <c r="C7338" t="s">
        <v>12</v>
      </c>
      <c r="D7338" t="s">
        <v>140</v>
      </c>
      <c r="E7338">
        <v>40</v>
      </c>
      <c r="F7338" t="s">
        <v>36</v>
      </c>
      <c r="G7338" t="s">
        <v>12</v>
      </c>
      <c r="H7338">
        <v>0</v>
      </c>
      <c r="I7338">
        <v>0</v>
      </c>
      <c r="J7338">
        <v>0</v>
      </c>
      <c r="K7338">
        <v>0</v>
      </c>
      <c r="L7338" t="str">
        <f t="shared" si="228"/>
        <v>Dom_1</v>
      </c>
      <c r="M7338">
        <f t="shared" si="229"/>
        <v>0</v>
      </c>
    </row>
    <row r="7339" spans="1:13" x14ac:dyDescent="0.25">
      <c r="A7339">
        <v>19</v>
      </c>
      <c r="B7339" t="s">
        <v>177</v>
      </c>
      <c r="C7339" t="s">
        <v>12</v>
      </c>
      <c r="D7339" t="s">
        <v>140</v>
      </c>
      <c r="E7339">
        <v>40</v>
      </c>
      <c r="F7339" t="s">
        <v>38</v>
      </c>
      <c r="G7339" t="s">
        <v>12</v>
      </c>
      <c r="H7339">
        <v>0</v>
      </c>
      <c r="I7339">
        <v>0</v>
      </c>
      <c r="J7339">
        <v>0</v>
      </c>
      <c r="K7339">
        <v>0</v>
      </c>
      <c r="L7339" t="str">
        <f t="shared" si="228"/>
        <v>Dom_1</v>
      </c>
      <c r="M7339">
        <f t="shared" si="229"/>
        <v>0</v>
      </c>
    </row>
    <row r="7340" spans="1:13" x14ac:dyDescent="0.25">
      <c r="A7340">
        <v>19</v>
      </c>
      <c r="B7340" t="s">
        <v>178</v>
      </c>
      <c r="C7340" t="s">
        <v>12</v>
      </c>
      <c r="D7340" t="s">
        <v>140</v>
      </c>
      <c r="E7340">
        <v>40</v>
      </c>
      <c r="F7340" t="s">
        <v>40</v>
      </c>
      <c r="G7340" t="s">
        <v>12</v>
      </c>
      <c r="H7340">
        <v>0</v>
      </c>
      <c r="I7340">
        <v>0</v>
      </c>
      <c r="J7340">
        <v>0</v>
      </c>
      <c r="K7340">
        <v>0</v>
      </c>
      <c r="L7340" t="str">
        <f t="shared" si="228"/>
        <v>Dom_1</v>
      </c>
      <c r="M7340">
        <f t="shared" si="229"/>
        <v>0</v>
      </c>
    </row>
    <row r="7341" spans="1:13" x14ac:dyDescent="0.25">
      <c r="A7341">
        <v>19</v>
      </c>
      <c r="B7341" t="s">
        <v>179</v>
      </c>
      <c r="C7341" t="s">
        <v>12</v>
      </c>
      <c r="D7341" t="s">
        <v>140</v>
      </c>
      <c r="E7341">
        <v>40</v>
      </c>
      <c r="F7341" t="s">
        <v>42</v>
      </c>
      <c r="G7341" t="s">
        <v>12</v>
      </c>
      <c r="H7341">
        <v>0</v>
      </c>
      <c r="I7341">
        <v>0</v>
      </c>
      <c r="J7341">
        <v>0</v>
      </c>
      <c r="K7341">
        <v>0</v>
      </c>
      <c r="L7341" t="str">
        <f t="shared" si="228"/>
        <v>Dom_1</v>
      </c>
      <c r="M7341">
        <f t="shared" si="229"/>
        <v>0</v>
      </c>
    </row>
    <row r="7342" spans="1:13" x14ac:dyDescent="0.25">
      <c r="A7342">
        <v>19</v>
      </c>
      <c r="B7342" t="s">
        <v>180</v>
      </c>
      <c r="C7342" t="s">
        <v>12</v>
      </c>
      <c r="D7342" t="s">
        <v>140</v>
      </c>
      <c r="E7342">
        <v>40</v>
      </c>
      <c r="F7342" t="s">
        <v>44</v>
      </c>
      <c r="G7342" t="s">
        <v>12</v>
      </c>
      <c r="H7342">
        <v>0</v>
      </c>
      <c r="I7342">
        <v>0</v>
      </c>
      <c r="J7342">
        <v>0</v>
      </c>
      <c r="K7342">
        <v>0</v>
      </c>
      <c r="L7342" t="str">
        <f t="shared" si="228"/>
        <v>Dom_1</v>
      </c>
      <c r="M7342">
        <f t="shared" si="229"/>
        <v>0</v>
      </c>
    </row>
    <row r="7343" spans="1:13" x14ac:dyDescent="0.25">
      <c r="A7343">
        <v>19</v>
      </c>
      <c r="B7343" t="s">
        <v>181</v>
      </c>
      <c r="C7343" t="s">
        <v>12</v>
      </c>
      <c r="D7343" t="s">
        <v>140</v>
      </c>
      <c r="E7343">
        <v>40</v>
      </c>
      <c r="F7343" t="s">
        <v>46</v>
      </c>
      <c r="G7343" t="s">
        <v>12</v>
      </c>
      <c r="H7343">
        <v>0</v>
      </c>
      <c r="I7343">
        <v>0</v>
      </c>
      <c r="J7343">
        <v>0</v>
      </c>
      <c r="K7343">
        <v>0</v>
      </c>
      <c r="L7343" t="str">
        <f t="shared" si="228"/>
        <v>Dom_1</v>
      </c>
      <c r="M7343">
        <f t="shared" si="229"/>
        <v>0</v>
      </c>
    </row>
    <row r="7344" spans="1:13" x14ac:dyDescent="0.25">
      <c r="A7344">
        <v>19</v>
      </c>
      <c r="B7344" t="s">
        <v>182</v>
      </c>
      <c r="C7344" t="s">
        <v>12</v>
      </c>
      <c r="D7344" t="s">
        <v>140</v>
      </c>
      <c r="E7344">
        <v>40</v>
      </c>
      <c r="F7344" t="s">
        <v>48</v>
      </c>
      <c r="G7344" t="s">
        <v>12</v>
      </c>
      <c r="H7344">
        <v>0</v>
      </c>
      <c r="I7344">
        <v>0</v>
      </c>
      <c r="J7344">
        <v>0</v>
      </c>
      <c r="K7344">
        <v>0</v>
      </c>
      <c r="L7344" t="str">
        <f t="shared" si="228"/>
        <v>Dom_1</v>
      </c>
      <c r="M7344">
        <f t="shared" si="229"/>
        <v>0</v>
      </c>
    </row>
    <row r="7345" spans="1:13" x14ac:dyDescent="0.25">
      <c r="A7345">
        <v>19</v>
      </c>
      <c r="B7345" t="s">
        <v>183</v>
      </c>
      <c r="C7345" t="s">
        <v>12</v>
      </c>
      <c r="D7345" t="s">
        <v>140</v>
      </c>
      <c r="E7345">
        <v>40</v>
      </c>
      <c r="F7345" t="s">
        <v>50</v>
      </c>
      <c r="G7345" t="s">
        <v>12</v>
      </c>
      <c r="H7345">
        <v>0</v>
      </c>
      <c r="I7345">
        <v>0</v>
      </c>
      <c r="J7345">
        <v>0</v>
      </c>
      <c r="K7345">
        <v>0</v>
      </c>
      <c r="L7345" t="str">
        <f t="shared" si="228"/>
        <v>Dom_1</v>
      </c>
      <c r="M7345">
        <f t="shared" si="229"/>
        <v>0</v>
      </c>
    </row>
    <row r="7346" spans="1:13" x14ac:dyDescent="0.25">
      <c r="A7346">
        <v>19</v>
      </c>
      <c r="B7346" t="s">
        <v>184</v>
      </c>
      <c r="C7346" t="s">
        <v>12</v>
      </c>
      <c r="D7346" t="s">
        <v>140</v>
      </c>
      <c r="E7346">
        <v>40</v>
      </c>
      <c r="F7346" t="s">
        <v>52</v>
      </c>
      <c r="G7346" t="s">
        <v>12</v>
      </c>
      <c r="H7346">
        <v>0</v>
      </c>
      <c r="I7346">
        <v>0</v>
      </c>
      <c r="J7346">
        <v>0</v>
      </c>
      <c r="K7346">
        <v>0</v>
      </c>
      <c r="L7346" t="str">
        <f t="shared" si="228"/>
        <v>Dom_1</v>
      </c>
      <c r="M7346">
        <f t="shared" si="229"/>
        <v>0</v>
      </c>
    </row>
    <row r="7347" spans="1:13" x14ac:dyDescent="0.25">
      <c r="A7347">
        <v>19</v>
      </c>
      <c r="B7347" t="s">
        <v>185</v>
      </c>
      <c r="C7347" t="s">
        <v>12</v>
      </c>
      <c r="D7347" t="s">
        <v>140</v>
      </c>
      <c r="E7347">
        <v>40</v>
      </c>
      <c r="F7347" t="s">
        <v>54</v>
      </c>
      <c r="G7347" t="s">
        <v>12</v>
      </c>
      <c r="H7347">
        <v>0</v>
      </c>
      <c r="I7347">
        <v>0</v>
      </c>
      <c r="J7347">
        <v>0</v>
      </c>
      <c r="K7347">
        <v>0</v>
      </c>
      <c r="L7347" t="str">
        <f t="shared" si="228"/>
        <v>Dom_1</v>
      </c>
      <c r="M7347">
        <f t="shared" si="229"/>
        <v>0</v>
      </c>
    </row>
    <row r="7348" spans="1:13" x14ac:dyDescent="0.25">
      <c r="A7348">
        <v>19</v>
      </c>
      <c r="B7348" t="s">
        <v>186</v>
      </c>
      <c r="C7348" t="s">
        <v>12</v>
      </c>
      <c r="D7348" t="s">
        <v>140</v>
      </c>
      <c r="E7348">
        <v>40</v>
      </c>
      <c r="F7348" t="s">
        <v>56</v>
      </c>
      <c r="G7348" t="s">
        <v>12</v>
      </c>
      <c r="H7348">
        <v>0</v>
      </c>
      <c r="I7348">
        <v>0</v>
      </c>
      <c r="J7348">
        <v>0</v>
      </c>
      <c r="K7348">
        <v>0</v>
      </c>
      <c r="L7348" t="str">
        <f t="shared" si="228"/>
        <v>Dom_1</v>
      </c>
      <c r="M7348">
        <f t="shared" si="229"/>
        <v>0</v>
      </c>
    </row>
    <row r="7349" spans="1:13" x14ac:dyDescent="0.25">
      <c r="A7349">
        <v>19</v>
      </c>
      <c r="B7349" t="s">
        <v>187</v>
      </c>
      <c r="C7349" t="s">
        <v>12</v>
      </c>
      <c r="D7349" t="s">
        <v>140</v>
      </c>
      <c r="E7349">
        <v>40</v>
      </c>
      <c r="F7349" t="s">
        <v>58</v>
      </c>
      <c r="G7349" t="s">
        <v>12</v>
      </c>
      <c r="H7349">
        <v>0</v>
      </c>
      <c r="I7349">
        <v>0</v>
      </c>
      <c r="J7349">
        <v>0</v>
      </c>
      <c r="K7349">
        <v>0</v>
      </c>
      <c r="L7349" t="str">
        <f t="shared" si="228"/>
        <v>Dom_1</v>
      </c>
      <c r="M7349">
        <f t="shared" si="229"/>
        <v>0</v>
      </c>
    </row>
    <row r="7350" spans="1:13" x14ac:dyDescent="0.25">
      <c r="A7350">
        <v>19</v>
      </c>
      <c r="B7350" t="s">
        <v>188</v>
      </c>
      <c r="C7350" t="s">
        <v>12</v>
      </c>
      <c r="D7350" t="s">
        <v>140</v>
      </c>
      <c r="E7350">
        <v>40</v>
      </c>
      <c r="F7350" t="s">
        <v>60</v>
      </c>
      <c r="G7350" t="s">
        <v>12</v>
      </c>
      <c r="H7350">
        <v>0</v>
      </c>
      <c r="I7350">
        <v>0</v>
      </c>
      <c r="J7350">
        <v>0</v>
      </c>
      <c r="K7350">
        <v>0</v>
      </c>
      <c r="L7350" t="str">
        <f t="shared" si="228"/>
        <v>Dom_1</v>
      </c>
      <c r="M7350">
        <f t="shared" si="229"/>
        <v>0</v>
      </c>
    </row>
    <row r="7351" spans="1:13" x14ac:dyDescent="0.25">
      <c r="A7351">
        <v>19</v>
      </c>
      <c r="B7351" t="s">
        <v>189</v>
      </c>
      <c r="C7351" t="s">
        <v>12</v>
      </c>
      <c r="D7351" t="s">
        <v>140</v>
      </c>
      <c r="E7351">
        <v>40</v>
      </c>
      <c r="F7351" t="s">
        <v>62</v>
      </c>
      <c r="G7351" t="s">
        <v>12</v>
      </c>
      <c r="H7351">
        <v>0</v>
      </c>
      <c r="I7351">
        <v>0</v>
      </c>
      <c r="J7351">
        <v>0</v>
      </c>
      <c r="K7351">
        <v>0</v>
      </c>
      <c r="L7351" t="str">
        <f t="shared" si="228"/>
        <v>Dom_1</v>
      </c>
      <c r="M7351">
        <f t="shared" si="229"/>
        <v>0</v>
      </c>
    </row>
    <row r="7352" spans="1:13" x14ac:dyDescent="0.25">
      <c r="A7352">
        <v>19</v>
      </c>
      <c r="B7352" t="s">
        <v>190</v>
      </c>
      <c r="C7352" t="s">
        <v>12</v>
      </c>
      <c r="D7352" t="s">
        <v>191</v>
      </c>
      <c r="E7352">
        <v>20</v>
      </c>
      <c r="F7352" t="s">
        <v>14</v>
      </c>
      <c r="G7352" t="s">
        <v>12</v>
      </c>
      <c r="H7352">
        <v>0</v>
      </c>
      <c r="I7352">
        <v>0</v>
      </c>
      <c r="J7352">
        <v>0</v>
      </c>
      <c r="K7352">
        <v>0</v>
      </c>
      <c r="L7352" t="str">
        <f t="shared" si="228"/>
        <v>Dom_1</v>
      </c>
      <c r="M7352">
        <f t="shared" si="229"/>
        <v>0</v>
      </c>
    </row>
    <row r="7353" spans="1:13" x14ac:dyDescent="0.25">
      <c r="A7353">
        <v>19</v>
      </c>
      <c r="B7353" t="s">
        <v>192</v>
      </c>
      <c r="C7353" t="s">
        <v>12</v>
      </c>
      <c r="D7353" t="s">
        <v>191</v>
      </c>
      <c r="E7353">
        <v>20</v>
      </c>
      <c r="F7353" t="s">
        <v>16</v>
      </c>
      <c r="G7353" t="s">
        <v>12</v>
      </c>
      <c r="H7353">
        <v>0</v>
      </c>
      <c r="I7353">
        <v>0</v>
      </c>
      <c r="J7353">
        <v>0</v>
      </c>
      <c r="K7353">
        <v>0</v>
      </c>
      <c r="L7353" t="str">
        <f t="shared" si="228"/>
        <v>Dom_1</v>
      </c>
      <c r="M7353">
        <f t="shared" si="229"/>
        <v>0</v>
      </c>
    </row>
    <row r="7354" spans="1:13" x14ac:dyDescent="0.25">
      <c r="A7354">
        <v>19</v>
      </c>
      <c r="B7354" t="s">
        <v>193</v>
      </c>
      <c r="C7354" t="s">
        <v>12</v>
      </c>
      <c r="D7354" t="s">
        <v>191</v>
      </c>
      <c r="E7354">
        <v>20</v>
      </c>
      <c r="F7354" t="s">
        <v>18</v>
      </c>
      <c r="G7354" t="s">
        <v>12</v>
      </c>
      <c r="H7354">
        <v>0</v>
      </c>
      <c r="I7354">
        <v>0</v>
      </c>
      <c r="J7354">
        <v>0</v>
      </c>
      <c r="K7354">
        <v>0</v>
      </c>
      <c r="L7354" t="str">
        <f t="shared" si="228"/>
        <v>Dom_1</v>
      </c>
      <c r="M7354">
        <f t="shared" si="229"/>
        <v>0</v>
      </c>
    </row>
    <row r="7355" spans="1:13" x14ac:dyDescent="0.25">
      <c r="A7355">
        <v>19</v>
      </c>
      <c r="B7355" t="s">
        <v>194</v>
      </c>
      <c r="C7355" t="s">
        <v>12</v>
      </c>
      <c r="D7355" t="s">
        <v>191</v>
      </c>
      <c r="E7355">
        <v>20</v>
      </c>
      <c r="F7355" t="s">
        <v>20</v>
      </c>
      <c r="G7355" t="s">
        <v>12</v>
      </c>
      <c r="H7355">
        <v>0</v>
      </c>
      <c r="I7355">
        <v>0</v>
      </c>
      <c r="J7355">
        <v>0</v>
      </c>
      <c r="K7355">
        <v>0</v>
      </c>
      <c r="L7355" t="str">
        <f t="shared" si="228"/>
        <v>Dom_1</v>
      </c>
      <c r="M7355">
        <f t="shared" si="229"/>
        <v>0</v>
      </c>
    </row>
    <row r="7356" spans="1:13" x14ac:dyDescent="0.25">
      <c r="A7356">
        <v>19</v>
      </c>
      <c r="B7356" t="s">
        <v>195</v>
      </c>
      <c r="C7356" t="s">
        <v>12</v>
      </c>
      <c r="D7356" t="s">
        <v>191</v>
      </c>
      <c r="E7356">
        <v>20</v>
      </c>
      <c r="F7356" t="s">
        <v>22</v>
      </c>
      <c r="G7356" t="s">
        <v>12</v>
      </c>
      <c r="H7356">
        <v>0</v>
      </c>
      <c r="I7356">
        <v>0</v>
      </c>
      <c r="J7356">
        <v>0</v>
      </c>
      <c r="K7356">
        <v>0</v>
      </c>
      <c r="L7356" t="str">
        <f t="shared" si="228"/>
        <v>Dom_1</v>
      </c>
      <c r="M7356">
        <f t="shared" si="229"/>
        <v>0</v>
      </c>
    </row>
    <row r="7357" spans="1:13" x14ac:dyDescent="0.25">
      <c r="A7357">
        <v>19</v>
      </c>
      <c r="B7357" t="s">
        <v>196</v>
      </c>
      <c r="C7357" t="s">
        <v>12</v>
      </c>
      <c r="D7357" t="s">
        <v>191</v>
      </c>
      <c r="E7357">
        <v>20</v>
      </c>
      <c r="F7357" t="s">
        <v>24</v>
      </c>
      <c r="G7357" t="s">
        <v>12</v>
      </c>
      <c r="H7357">
        <v>0</v>
      </c>
      <c r="I7357">
        <v>0</v>
      </c>
      <c r="J7357">
        <v>0</v>
      </c>
      <c r="K7357">
        <v>0</v>
      </c>
      <c r="L7357" t="str">
        <f t="shared" si="228"/>
        <v>Dom_1</v>
      </c>
      <c r="M7357">
        <f t="shared" si="229"/>
        <v>0</v>
      </c>
    </row>
    <row r="7358" spans="1:13" x14ac:dyDescent="0.25">
      <c r="A7358">
        <v>19</v>
      </c>
      <c r="B7358" t="s">
        <v>197</v>
      </c>
      <c r="C7358" t="s">
        <v>12</v>
      </c>
      <c r="D7358" t="s">
        <v>191</v>
      </c>
      <c r="E7358">
        <v>20</v>
      </c>
      <c r="F7358" t="s">
        <v>26</v>
      </c>
      <c r="G7358" t="s">
        <v>12</v>
      </c>
      <c r="H7358">
        <v>0</v>
      </c>
      <c r="I7358">
        <v>0</v>
      </c>
      <c r="J7358">
        <v>0</v>
      </c>
      <c r="K7358">
        <v>0</v>
      </c>
      <c r="L7358" t="str">
        <f t="shared" si="228"/>
        <v>Dom_1</v>
      </c>
      <c r="M7358">
        <f t="shared" si="229"/>
        <v>0</v>
      </c>
    </row>
    <row r="7359" spans="1:13" x14ac:dyDescent="0.25">
      <c r="A7359">
        <v>19</v>
      </c>
      <c r="B7359" t="s">
        <v>198</v>
      </c>
      <c r="C7359" t="s">
        <v>12</v>
      </c>
      <c r="D7359" t="s">
        <v>191</v>
      </c>
      <c r="E7359">
        <v>20</v>
      </c>
      <c r="F7359" t="s">
        <v>28</v>
      </c>
      <c r="G7359" t="s">
        <v>12</v>
      </c>
      <c r="H7359">
        <v>0</v>
      </c>
      <c r="I7359">
        <v>0</v>
      </c>
      <c r="J7359">
        <v>0</v>
      </c>
      <c r="K7359">
        <v>0</v>
      </c>
      <c r="L7359" t="str">
        <f t="shared" si="228"/>
        <v>Dom_1</v>
      </c>
      <c r="M7359">
        <f t="shared" si="229"/>
        <v>0</v>
      </c>
    </row>
    <row r="7360" spans="1:13" x14ac:dyDescent="0.25">
      <c r="A7360">
        <v>19</v>
      </c>
      <c r="B7360" t="s">
        <v>199</v>
      </c>
      <c r="C7360" t="s">
        <v>12</v>
      </c>
      <c r="D7360" t="s">
        <v>191</v>
      </c>
      <c r="E7360">
        <v>20</v>
      </c>
      <c r="F7360" t="s">
        <v>30</v>
      </c>
      <c r="G7360" t="s">
        <v>12</v>
      </c>
      <c r="H7360">
        <v>0</v>
      </c>
      <c r="I7360">
        <v>0</v>
      </c>
      <c r="J7360">
        <v>0</v>
      </c>
      <c r="K7360">
        <v>0</v>
      </c>
      <c r="L7360" t="str">
        <f t="shared" si="228"/>
        <v>Dom_1</v>
      </c>
      <c r="M7360">
        <f t="shared" si="229"/>
        <v>0</v>
      </c>
    </row>
    <row r="7361" spans="1:13" x14ac:dyDescent="0.25">
      <c r="A7361">
        <v>19</v>
      </c>
      <c r="B7361" t="s">
        <v>200</v>
      </c>
      <c r="C7361" t="s">
        <v>12</v>
      </c>
      <c r="D7361" t="s">
        <v>191</v>
      </c>
      <c r="E7361">
        <v>20</v>
      </c>
      <c r="F7361" t="s">
        <v>32</v>
      </c>
      <c r="G7361" t="s">
        <v>12</v>
      </c>
      <c r="H7361">
        <v>0</v>
      </c>
      <c r="I7361">
        <v>0</v>
      </c>
      <c r="J7361">
        <v>0</v>
      </c>
      <c r="K7361">
        <v>0</v>
      </c>
      <c r="L7361" t="str">
        <f t="shared" si="228"/>
        <v>Dom_1</v>
      </c>
      <c r="M7361">
        <f t="shared" si="229"/>
        <v>0</v>
      </c>
    </row>
    <row r="7362" spans="1:13" x14ac:dyDescent="0.25">
      <c r="A7362">
        <v>19</v>
      </c>
      <c r="B7362" t="s">
        <v>201</v>
      </c>
      <c r="C7362" t="s">
        <v>12</v>
      </c>
      <c r="D7362" t="s">
        <v>191</v>
      </c>
      <c r="E7362">
        <v>20</v>
      </c>
      <c r="F7362" t="s">
        <v>34</v>
      </c>
      <c r="G7362" t="s">
        <v>12</v>
      </c>
      <c r="H7362">
        <v>0</v>
      </c>
      <c r="I7362">
        <v>0</v>
      </c>
      <c r="J7362">
        <v>0</v>
      </c>
      <c r="K7362">
        <v>0</v>
      </c>
      <c r="L7362" t="str">
        <f t="shared" si="228"/>
        <v>Dom_1</v>
      </c>
      <c r="M7362">
        <f t="shared" si="229"/>
        <v>0</v>
      </c>
    </row>
    <row r="7363" spans="1:13" x14ac:dyDescent="0.25">
      <c r="A7363">
        <v>19</v>
      </c>
      <c r="B7363" t="s">
        <v>202</v>
      </c>
      <c r="C7363" t="s">
        <v>12</v>
      </c>
      <c r="D7363" t="s">
        <v>191</v>
      </c>
      <c r="E7363">
        <v>20</v>
      </c>
      <c r="F7363" t="s">
        <v>36</v>
      </c>
      <c r="G7363" t="s">
        <v>12</v>
      </c>
      <c r="H7363">
        <v>0</v>
      </c>
      <c r="I7363">
        <v>0</v>
      </c>
      <c r="J7363">
        <v>0</v>
      </c>
      <c r="K7363">
        <v>0</v>
      </c>
      <c r="L7363" t="str">
        <f t="shared" ref="L7363:L7426" si="230">IF(A7363=1,"Lun_1",IF(A7363=2,"Lun_2",IF(A7363=3,"Lun_3",IF(A7363=4,"Mar_1",IF(A7363=5,"Mar_2",IF(A7363=6,"Mar_3",IF(A7363=7,"Mie_1",IF(A7363=8,"Mie_2",IF(A7363=9,"Mie_3",IF(A7363=10,"Jue_1",IF(A7363=11,"Jue_2",IF(A7363=12,"Jue_3",IF(A7363=13,"Vie_1",IF(A7363=14,"Vie_2",IF(A7363=15,"Vie_3",IF(A7363=16,"Sab_1",IF(A7363=17,"Sab_2",IF(A7363=18,"Sab_3",IF(A7363=19,"Dom_1",IF(A7363=20,"Dom_2",IF(A7363=21,"Dom_3")))))))))))))))))))))</f>
        <v>Dom_1</v>
      </c>
      <c r="M7363">
        <f t="shared" ref="M7363:M7426" si="231">SUM(H7363:K7363)</f>
        <v>0</v>
      </c>
    </row>
    <row r="7364" spans="1:13" x14ac:dyDescent="0.25">
      <c r="A7364">
        <v>19</v>
      </c>
      <c r="B7364" t="s">
        <v>203</v>
      </c>
      <c r="C7364" t="s">
        <v>12</v>
      </c>
      <c r="D7364" t="s">
        <v>191</v>
      </c>
      <c r="E7364">
        <v>20</v>
      </c>
      <c r="F7364" t="s">
        <v>38</v>
      </c>
      <c r="G7364" t="s">
        <v>12</v>
      </c>
      <c r="H7364">
        <v>0</v>
      </c>
      <c r="I7364">
        <v>0</v>
      </c>
      <c r="J7364">
        <v>0</v>
      </c>
      <c r="K7364">
        <v>0</v>
      </c>
      <c r="L7364" t="str">
        <f t="shared" si="230"/>
        <v>Dom_1</v>
      </c>
      <c r="M7364">
        <f t="shared" si="231"/>
        <v>0</v>
      </c>
    </row>
    <row r="7365" spans="1:13" x14ac:dyDescent="0.25">
      <c r="A7365">
        <v>19</v>
      </c>
      <c r="B7365" t="s">
        <v>204</v>
      </c>
      <c r="C7365" t="s">
        <v>12</v>
      </c>
      <c r="D7365" t="s">
        <v>191</v>
      </c>
      <c r="E7365">
        <v>20</v>
      </c>
      <c r="F7365" t="s">
        <v>40</v>
      </c>
      <c r="G7365" t="s">
        <v>12</v>
      </c>
      <c r="H7365">
        <v>0</v>
      </c>
      <c r="I7365">
        <v>0</v>
      </c>
      <c r="J7365">
        <v>0</v>
      </c>
      <c r="K7365">
        <v>0</v>
      </c>
      <c r="L7365" t="str">
        <f t="shared" si="230"/>
        <v>Dom_1</v>
      </c>
      <c r="M7365">
        <f t="shared" si="231"/>
        <v>0</v>
      </c>
    </row>
    <row r="7366" spans="1:13" x14ac:dyDescent="0.25">
      <c r="A7366">
        <v>19</v>
      </c>
      <c r="B7366" t="s">
        <v>205</v>
      </c>
      <c r="C7366" t="s">
        <v>12</v>
      </c>
      <c r="D7366" t="s">
        <v>191</v>
      </c>
      <c r="E7366">
        <v>20</v>
      </c>
      <c r="F7366" t="s">
        <v>42</v>
      </c>
      <c r="G7366" t="s">
        <v>12</v>
      </c>
      <c r="H7366">
        <v>0</v>
      </c>
      <c r="I7366">
        <v>0</v>
      </c>
      <c r="J7366">
        <v>0</v>
      </c>
      <c r="K7366">
        <v>0</v>
      </c>
      <c r="L7366" t="str">
        <f t="shared" si="230"/>
        <v>Dom_1</v>
      </c>
      <c r="M7366">
        <f t="shared" si="231"/>
        <v>0</v>
      </c>
    </row>
    <row r="7367" spans="1:13" x14ac:dyDescent="0.25">
      <c r="A7367">
        <v>19</v>
      </c>
      <c r="B7367" t="s">
        <v>206</v>
      </c>
      <c r="C7367" t="s">
        <v>12</v>
      </c>
      <c r="D7367" t="s">
        <v>191</v>
      </c>
      <c r="E7367">
        <v>20</v>
      </c>
      <c r="F7367" t="s">
        <v>44</v>
      </c>
      <c r="G7367" t="s">
        <v>12</v>
      </c>
      <c r="H7367">
        <v>0</v>
      </c>
      <c r="I7367">
        <v>0</v>
      </c>
      <c r="J7367">
        <v>0</v>
      </c>
      <c r="K7367">
        <v>0</v>
      </c>
      <c r="L7367" t="str">
        <f t="shared" si="230"/>
        <v>Dom_1</v>
      </c>
      <c r="M7367">
        <f t="shared" si="231"/>
        <v>0</v>
      </c>
    </row>
    <row r="7368" spans="1:13" x14ac:dyDescent="0.25">
      <c r="A7368">
        <v>19</v>
      </c>
      <c r="B7368" t="s">
        <v>207</v>
      </c>
      <c r="C7368" t="s">
        <v>12</v>
      </c>
      <c r="D7368" t="s">
        <v>191</v>
      </c>
      <c r="E7368">
        <v>20</v>
      </c>
      <c r="F7368" t="s">
        <v>46</v>
      </c>
      <c r="G7368" t="s">
        <v>12</v>
      </c>
      <c r="H7368">
        <v>0</v>
      </c>
      <c r="I7368">
        <v>0</v>
      </c>
      <c r="J7368">
        <v>0</v>
      </c>
      <c r="K7368">
        <v>0</v>
      </c>
      <c r="L7368" t="str">
        <f t="shared" si="230"/>
        <v>Dom_1</v>
      </c>
      <c r="M7368">
        <f t="shared" si="231"/>
        <v>0</v>
      </c>
    </row>
    <row r="7369" spans="1:13" x14ac:dyDescent="0.25">
      <c r="A7369">
        <v>19</v>
      </c>
      <c r="B7369" t="s">
        <v>208</v>
      </c>
      <c r="C7369" t="s">
        <v>12</v>
      </c>
      <c r="D7369" t="s">
        <v>191</v>
      </c>
      <c r="E7369">
        <v>20</v>
      </c>
      <c r="F7369" t="s">
        <v>48</v>
      </c>
      <c r="G7369" t="s">
        <v>12</v>
      </c>
      <c r="H7369">
        <v>0</v>
      </c>
      <c r="I7369">
        <v>0</v>
      </c>
      <c r="J7369">
        <v>0</v>
      </c>
      <c r="K7369">
        <v>0</v>
      </c>
      <c r="L7369" t="str">
        <f t="shared" si="230"/>
        <v>Dom_1</v>
      </c>
      <c r="M7369">
        <f t="shared" si="231"/>
        <v>0</v>
      </c>
    </row>
    <row r="7370" spans="1:13" x14ac:dyDescent="0.25">
      <c r="A7370">
        <v>19</v>
      </c>
      <c r="B7370" t="s">
        <v>209</v>
      </c>
      <c r="C7370" t="s">
        <v>12</v>
      </c>
      <c r="D7370" t="s">
        <v>191</v>
      </c>
      <c r="E7370">
        <v>20</v>
      </c>
      <c r="F7370" t="s">
        <v>50</v>
      </c>
      <c r="G7370" t="s">
        <v>12</v>
      </c>
      <c r="H7370">
        <v>0</v>
      </c>
      <c r="I7370">
        <v>0</v>
      </c>
      <c r="J7370">
        <v>0</v>
      </c>
      <c r="K7370">
        <v>0</v>
      </c>
      <c r="L7370" t="str">
        <f t="shared" si="230"/>
        <v>Dom_1</v>
      </c>
      <c r="M7370">
        <f t="shared" si="231"/>
        <v>0</v>
      </c>
    </row>
    <row r="7371" spans="1:13" x14ac:dyDescent="0.25">
      <c r="A7371">
        <v>19</v>
      </c>
      <c r="B7371" t="s">
        <v>210</v>
      </c>
      <c r="C7371" t="s">
        <v>12</v>
      </c>
      <c r="D7371" t="s">
        <v>191</v>
      </c>
      <c r="E7371">
        <v>20</v>
      </c>
      <c r="F7371" t="s">
        <v>52</v>
      </c>
      <c r="G7371" t="s">
        <v>12</v>
      </c>
      <c r="H7371">
        <v>0</v>
      </c>
      <c r="I7371">
        <v>0</v>
      </c>
      <c r="J7371">
        <v>0</v>
      </c>
      <c r="K7371">
        <v>0</v>
      </c>
      <c r="L7371" t="str">
        <f t="shared" si="230"/>
        <v>Dom_1</v>
      </c>
      <c r="M7371">
        <f t="shared" si="231"/>
        <v>0</v>
      </c>
    </row>
    <row r="7372" spans="1:13" x14ac:dyDescent="0.25">
      <c r="A7372">
        <v>19</v>
      </c>
      <c r="B7372" t="s">
        <v>211</v>
      </c>
      <c r="C7372" t="s">
        <v>12</v>
      </c>
      <c r="D7372" t="s">
        <v>191</v>
      </c>
      <c r="E7372">
        <v>20</v>
      </c>
      <c r="F7372" t="s">
        <v>54</v>
      </c>
      <c r="G7372" t="s">
        <v>12</v>
      </c>
      <c r="H7372">
        <v>0</v>
      </c>
      <c r="I7372">
        <v>0</v>
      </c>
      <c r="J7372">
        <v>0</v>
      </c>
      <c r="K7372">
        <v>0</v>
      </c>
      <c r="L7372" t="str">
        <f t="shared" si="230"/>
        <v>Dom_1</v>
      </c>
      <c r="M7372">
        <f t="shared" si="231"/>
        <v>0</v>
      </c>
    </row>
    <row r="7373" spans="1:13" x14ac:dyDescent="0.25">
      <c r="A7373">
        <v>19</v>
      </c>
      <c r="B7373" t="s">
        <v>212</v>
      </c>
      <c r="C7373" t="s">
        <v>12</v>
      </c>
      <c r="D7373" t="s">
        <v>191</v>
      </c>
      <c r="E7373">
        <v>20</v>
      </c>
      <c r="F7373" t="s">
        <v>56</v>
      </c>
      <c r="G7373" t="s">
        <v>12</v>
      </c>
      <c r="H7373">
        <v>0</v>
      </c>
      <c r="I7373">
        <v>0</v>
      </c>
      <c r="J7373">
        <v>0</v>
      </c>
      <c r="K7373">
        <v>0</v>
      </c>
      <c r="L7373" t="str">
        <f t="shared" si="230"/>
        <v>Dom_1</v>
      </c>
      <c r="M7373">
        <f t="shared" si="231"/>
        <v>0</v>
      </c>
    </row>
    <row r="7374" spans="1:13" x14ac:dyDescent="0.25">
      <c r="A7374">
        <v>19</v>
      </c>
      <c r="B7374" t="s">
        <v>213</v>
      </c>
      <c r="C7374" t="s">
        <v>12</v>
      </c>
      <c r="D7374" t="s">
        <v>191</v>
      </c>
      <c r="E7374">
        <v>20</v>
      </c>
      <c r="F7374" t="s">
        <v>58</v>
      </c>
      <c r="G7374" t="s">
        <v>12</v>
      </c>
      <c r="H7374">
        <v>0</v>
      </c>
      <c r="I7374">
        <v>0</v>
      </c>
      <c r="J7374">
        <v>0</v>
      </c>
      <c r="K7374">
        <v>0</v>
      </c>
      <c r="L7374" t="str">
        <f t="shared" si="230"/>
        <v>Dom_1</v>
      </c>
      <c r="M7374">
        <f t="shared" si="231"/>
        <v>0</v>
      </c>
    </row>
    <row r="7375" spans="1:13" x14ac:dyDescent="0.25">
      <c r="A7375">
        <v>19</v>
      </c>
      <c r="B7375" t="s">
        <v>214</v>
      </c>
      <c r="C7375" t="s">
        <v>12</v>
      </c>
      <c r="D7375" t="s">
        <v>191</v>
      </c>
      <c r="E7375">
        <v>20</v>
      </c>
      <c r="F7375" t="s">
        <v>60</v>
      </c>
      <c r="G7375" t="s">
        <v>12</v>
      </c>
      <c r="H7375">
        <v>0</v>
      </c>
      <c r="I7375">
        <v>0</v>
      </c>
      <c r="J7375">
        <v>0</v>
      </c>
      <c r="K7375">
        <v>0</v>
      </c>
      <c r="L7375" t="str">
        <f t="shared" si="230"/>
        <v>Dom_1</v>
      </c>
      <c r="M7375">
        <f t="shared" si="231"/>
        <v>0</v>
      </c>
    </row>
    <row r="7376" spans="1:13" x14ac:dyDescent="0.25">
      <c r="A7376">
        <v>19</v>
      </c>
      <c r="B7376" t="s">
        <v>215</v>
      </c>
      <c r="C7376" t="s">
        <v>12</v>
      </c>
      <c r="D7376" t="s">
        <v>191</v>
      </c>
      <c r="E7376">
        <v>20</v>
      </c>
      <c r="F7376" t="s">
        <v>62</v>
      </c>
      <c r="G7376" t="s">
        <v>12</v>
      </c>
      <c r="H7376">
        <v>0</v>
      </c>
      <c r="I7376">
        <v>0</v>
      </c>
      <c r="J7376">
        <v>0</v>
      </c>
      <c r="K7376">
        <v>0</v>
      </c>
      <c r="L7376" t="str">
        <f t="shared" si="230"/>
        <v>Dom_1</v>
      </c>
      <c r="M7376">
        <f t="shared" si="231"/>
        <v>0</v>
      </c>
    </row>
    <row r="7377" spans="1:13" x14ac:dyDescent="0.25">
      <c r="A7377">
        <v>19</v>
      </c>
      <c r="B7377" t="s">
        <v>216</v>
      </c>
      <c r="C7377" t="s">
        <v>12</v>
      </c>
      <c r="D7377" t="s">
        <v>191</v>
      </c>
      <c r="E7377">
        <v>40</v>
      </c>
      <c r="F7377" t="s">
        <v>14</v>
      </c>
      <c r="G7377" t="s">
        <v>12</v>
      </c>
      <c r="H7377">
        <v>0</v>
      </c>
      <c r="I7377">
        <v>0</v>
      </c>
      <c r="J7377">
        <v>0</v>
      </c>
      <c r="K7377">
        <v>0</v>
      </c>
      <c r="L7377" t="str">
        <f t="shared" si="230"/>
        <v>Dom_1</v>
      </c>
      <c r="M7377">
        <f t="shared" si="231"/>
        <v>0</v>
      </c>
    </row>
    <row r="7378" spans="1:13" x14ac:dyDescent="0.25">
      <c r="A7378">
        <v>19</v>
      </c>
      <c r="B7378" t="s">
        <v>217</v>
      </c>
      <c r="C7378" t="s">
        <v>12</v>
      </c>
      <c r="D7378" t="s">
        <v>191</v>
      </c>
      <c r="E7378">
        <v>40</v>
      </c>
      <c r="F7378" t="s">
        <v>16</v>
      </c>
      <c r="G7378" t="s">
        <v>12</v>
      </c>
      <c r="H7378">
        <v>0</v>
      </c>
      <c r="I7378">
        <v>0</v>
      </c>
      <c r="J7378">
        <v>0</v>
      </c>
      <c r="K7378">
        <v>0</v>
      </c>
      <c r="L7378" t="str">
        <f t="shared" si="230"/>
        <v>Dom_1</v>
      </c>
      <c r="M7378">
        <f t="shared" si="231"/>
        <v>0</v>
      </c>
    </row>
    <row r="7379" spans="1:13" x14ac:dyDescent="0.25">
      <c r="A7379">
        <v>19</v>
      </c>
      <c r="B7379" t="s">
        <v>218</v>
      </c>
      <c r="C7379" t="s">
        <v>12</v>
      </c>
      <c r="D7379" t="s">
        <v>191</v>
      </c>
      <c r="E7379">
        <v>40</v>
      </c>
      <c r="F7379" t="s">
        <v>18</v>
      </c>
      <c r="G7379" t="s">
        <v>12</v>
      </c>
      <c r="H7379">
        <v>0</v>
      </c>
      <c r="I7379">
        <v>0</v>
      </c>
      <c r="J7379">
        <v>0</v>
      </c>
      <c r="K7379">
        <v>0</v>
      </c>
      <c r="L7379" t="str">
        <f t="shared" si="230"/>
        <v>Dom_1</v>
      </c>
      <c r="M7379">
        <f t="shared" si="231"/>
        <v>0</v>
      </c>
    </row>
    <row r="7380" spans="1:13" x14ac:dyDescent="0.25">
      <c r="A7380">
        <v>19</v>
      </c>
      <c r="B7380" t="s">
        <v>219</v>
      </c>
      <c r="C7380" t="s">
        <v>12</v>
      </c>
      <c r="D7380" t="s">
        <v>191</v>
      </c>
      <c r="E7380">
        <v>40</v>
      </c>
      <c r="F7380" t="s">
        <v>20</v>
      </c>
      <c r="G7380" t="s">
        <v>12</v>
      </c>
      <c r="H7380">
        <v>0</v>
      </c>
      <c r="I7380">
        <v>0</v>
      </c>
      <c r="J7380">
        <v>0</v>
      </c>
      <c r="K7380">
        <v>0</v>
      </c>
      <c r="L7380" t="str">
        <f t="shared" si="230"/>
        <v>Dom_1</v>
      </c>
      <c r="M7380">
        <f t="shared" si="231"/>
        <v>0</v>
      </c>
    </row>
    <row r="7381" spans="1:13" x14ac:dyDescent="0.25">
      <c r="A7381">
        <v>19</v>
      </c>
      <c r="B7381" t="s">
        <v>220</v>
      </c>
      <c r="C7381" t="s">
        <v>12</v>
      </c>
      <c r="D7381" t="s">
        <v>191</v>
      </c>
      <c r="E7381">
        <v>40</v>
      </c>
      <c r="F7381" t="s">
        <v>22</v>
      </c>
      <c r="G7381" t="s">
        <v>12</v>
      </c>
      <c r="H7381">
        <v>0</v>
      </c>
      <c r="I7381">
        <v>0</v>
      </c>
      <c r="J7381">
        <v>0</v>
      </c>
      <c r="K7381">
        <v>0</v>
      </c>
      <c r="L7381" t="str">
        <f t="shared" si="230"/>
        <v>Dom_1</v>
      </c>
      <c r="M7381">
        <f t="shared" si="231"/>
        <v>0</v>
      </c>
    </row>
    <row r="7382" spans="1:13" x14ac:dyDescent="0.25">
      <c r="A7382">
        <v>19</v>
      </c>
      <c r="B7382" t="s">
        <v>221</v>
      </c>
      <c r="C7382" t="s">
        <v>12</v>
      </c>
      <c r="D7382" t="s">
        <v>191</v>
      </c>
      <c r="E7382">
        <v>40</v>
      </c>
      <c r="F7382" t="s">
        <v>24</v>
      </c>
      <c r="G7382" t="s">
        <v>12</v>
      </c>
      <c r="H7382">
        <v>0</v>
      </c>
      <c r="I7382">
        <v>0</v>
      </c>
      <c r="J7382">
        <v>0</v>
      </c>
      <c r="K7382">
        <v>0</v>
      </c>
      <c r="L7382" t="str">
        <f t="shared" si="230"/>
        <v>Dom_1</v>
      </c>
      <c r="M7382">
        <f t="shared" si="231"/>
        <v>0</v>
      </c>
    </row>
    <row r="7383" spans="1:13" x14ac:dyDescent="0.25">
      <c r="A7383">
        <v>19</v>
      </c>
      <c r="B7383" t="s">
        <v>222</v>
      </c>
      <c r="C7383" t="s">
        <v>12</v>
      </c>
      <c r="D7383" t="s">
        <v>191</v>
      </c>
      <c r="E7383">
        <v>40</v>
      </c>
      <c r="F7383" t="s">
        <v>26</v>
      </c>
      <c r="G7383" t="s">
        <v>12</v>
      </c>
      <c r="H7383">
        <v>0</v>
      </c>
      <c r="I7383">
        <v>0</v>
      </c>
      <c r="J7383">
        <v>0</v>
      </c>
      <c r="K7383">
        <v>0</v>
      </c>
      <c r="L7383" t="str">
        <f t="shared" si="230"/>
        <v>Dom_1</v>
      </c>
      <c r="M7383">
        <f t="shared" si="231"/>
        <v>0</v>
      </c>
    </row>
    <row r="7384" spans="1:13" x14ac:dyDescent="0.25">
      <c r="A7384">
        <v>19</v>
      </c>
      <c r="B7384" t="s">
        <v>223</v>
      </c>
      <c r="C7384" t="s">
        <v>12</v>
      </c>
      <c r="D7384" t="s">
        <v>191</v>
      </c>
      <c r="E7384">
        <v>40</v>
      </c>
      <c r="F7384" t="s">
        <v>28</v>
      </c>
      <c r="G7384" t="s">
        <v>12</v>
      </c>
      <c r="H7384">
        <v>0</v>
      </c>
      <c r="I7384">
        <v>0</v>
      </c>
      <c r="J7384">
        <v>0</v>
      </c>
      <c r="K7384">
        <v>0</v>
      </c>
      <c r="L7384" t="str">
        <f t="shared" si="230"/>
        <v>Dom_1</v>
      </c>
      <c r="M7384">
        <f t="shared" si="231"/>
        <v>0</v>
      </c>
    </row>
    <row r="7385" spans="1:13" x14ac:dyDescent="0.25">
      <c r="A7385">
        <v>19</v>
      </c>
      <c r="B7385" t="s">
        <v>224</v>
      </c>
      <c r="C7385" t="s">
        <v>12</v>
      </c>
      <c r="D7385" t="s">
        <v>191</v>
      </c>
      <c r="E7385">
        <v>40</v>
      </c>
      <c r="F7385" t="s">
        <v>30</v>
      </c>
      <c r="G7385" t="s">
        <v>12</v>
      </c>
      <c r="H7385">
        <v>0</v>
      </c>
      <c r="I7385">
        <v>0</v>
      </c>
      <c r="J7385">
        <v>0</v>
      </c>
      <c r="K7385">
        <v>0</v>
      </c>
      <c r="L7385" t="str">
        <f t="shared" si="230"/>
        <v>Dom_1</v>
      </c>
      <c r="M7385">
        <f t="shared" si="231"/>
        <v>0</v>
      </c>
    </row>
    <row r="7386" spans="1:13" x14ac:dyDescent="0.25">
      <c r="A7386">
        <v>19</v>
      </c>
      <c r="B7386" t="s">
        <v>225</v>
      </c>
      <c r="C7386" t="s">
        <v>12</v>
      </c>
      <c r="D7386" t="s">
        <v>191</v>
      </c>
      <c r="E7386">
        <v>40</v>
      </c>
      <c r="F7386" t="s">
        <v>32</v>
      </c>
      <c r="G7386" t="s">
        <v>12</v>
      </c>
      <c r="H7386">
        <v>0</v>
      </c>
      <c r="I7386">
        <v>0</v>
      </c>
      <c r="J7386">
        <v>0</v>
      </c>
      <c r="K7386">
        <v>0</v>
      </c>
      <c r="L7386" t="str">
        <f t="shared" si="230"/>
        <v>Dom_1</v>
      </c>
      <c r="M7386">
        <f t="shared" si="231"/>
        <v>0</v>
      </c>
    </row>
    <row r="7387" spans="1:13" x14ac:dyDescent="0.25">
      <c r="A7387">
        <v>19</v>
      </c>
      <c r="B7387" t="s">
        <v>226</v>
      </c>
      <c r="C7387" t="s">
        <v>12</v>
      </c>
      <c r="D7387" t="s">
        <v>191</v>
      </c>
      <c r="E7387">
        <v>40</v>
      </c>
      <c r="F7387" t="s">
        <v>34</v>
      </c>
      <c r="G7387" t="s">
        <v>12</v>
      </c>
      <c r="H7387">
        <v>0</v>
      </c>
      <c r="I7387">
        <v>0</v>
      </c>
      <c r="J7387">
        <v>0</v>
      </c>
      <c r="K7387">
        <v>0</v>
      </c>
      <c r="L7387" t="str">
        <f t="shared" si="230"/>
        <v>Dom_1</v>
      </c>
      <c r="M7387">
        <f t="shared" si="231"/>
        <v>0</v>
      </c>
    </row>
    <row r="7388" spans="1:13" x14ac:dyDescent="0.25">
      <c r="A7388">
        <v>19</v>
      </c>
      <c r="B7388" t="s">
        <v>227</v>
      </c>
      <c r="C7388" t="s">
        <v>12</v>
      </c>
      <c r="D7388" t="s">
        <v>191</v>
      </c>
      <c r="E7388">
        <v>40</v>
      </c>
      <c r="F7388" t="s">
        <v>36</v>
      </c>
      <c r="G7388" t="s">
        <v>12</v>
      </c>
      <c r="H7388">
        <v>0</v>
      </c>
      <c r="I7388">
        <v>0</v>
      </c>
      <c r="J7388">
        <v>0</v>
      </c>
      <c r="K7388">
        <v>0</v>
      </c>
      <c r="L7388" t="str">
        <f t="shared" si="230"/>
        <v>Dom_1</v>
      </c>
      <c r="M7388">
        <f t="shared" si="231"/>
        <v>0</v>
      </c>
    </row>
    <row r="7389" spans="1:13" x14ac:dyDescent="0.25">
      <c r="A7389">
        <v>19</v>
      </c>
      <c r="B7389" t="s">
        <v>228</v>
      </c>
      <c r="C7389" t="s">
        <v>12</v>
      </c>
      <c r="D7389" t="s">
        <v>191</v>
      </c>
      <c r="E7389">
        <v>40</v>
      </c>
      <c r="F7389" t="s">
        <v>38</v>
      </c>
      <c r="G7389" t="s">
        <v>12</v>
      </c>
      <c r="H7389">
        <v>0</v>
      </c>
      <c r="I7389">
        <v>0</v>
      </c>
      <c r="J7389">
        <v>0</v>
      </c>
      <c r="K7389">
        <v>0</v>
      </c>
      <c r="L7389" t="str">
        <f t="shared" si="230"/>
        <v>Dom_1</v>
      </c>
      <c r="M7389">
        <f t="shared" si="231"/>
        <v>0</v>
      </c>
    </row>
    <row r="7390" spans="1:13" x14ac:dyDescent="0.25">
      <c r="A7390">
        <v>19</v>
      </c>
      <c r="B7390" t="s">
        <v>229</v>
      </c>
      <c r="C7390" t="s">
        <v>12</v>
      </c>
      <c r="D7390" t="s">
        <v>191</v>
      </c>
      <c r="E7390">
        <v>40</v>
      </c>
      <c r="F7390" t="s">
        <v>40</v>
      </c>
      <c r="G7390" t="s">
        <v>12</v>
      </c>
      <c r="H7390">
        <v>0</v>
      </c>
      <c r="I7390">
        <v>0</v>
      </c>
      <c r="J7390">
        <v>0</v>
      </c>
      <c r="K7390">
        <v>0</v>
      </c>
      <c r="L7390" t="str">
        <f t="shared" si="230"/>
        <v>Dom_1</v>
      </c>
      <c r="M7390">
        <f t="shared" si="231"/>
        <v>0</v>
      </c>
    </row>
    <row r="7391" spans="1:13" x14ac:dyDescent="0.25">
      <c r="A7391">
        <v>19</v>
      </c>
      <c r="B7391" t="s">
        <v>230</v>
      </c>
      <c r="C7391" t="s">
        <v>12</v>
      </c>
      <c r="D7391" t="s">
        <v>191</v>
      </c>
      <c r="E7391">
        <v>40</v>
      </c>
      <c r="F7391" t="s">
        <v>42</v>
      </c>
      <c r="G7391" t="s">
        <v>12</v>
      </c>
      <c r="H7391">
        <v>0</v>
      </c>
      <c r="I7391">
        <v>0</v>
      </c>
      <c r="J7391">
        <v>0</v>
      </c>
      <c r="K7391">
        <v>0</v>
      </c>
      <c r="L7391" t="str">
        <f t="shared" si="230"/>
        <v>Dom_1</v>
      </c>
      <c r="M7391">
        <f t="shared" si="231"/>
        <v>0</v>
      </c>
    </row>
    <row r="7392" spans="1:13" x14ac:dyDescent="0.25">
      <c r="A7392">
        <v>19</v>
      </c>
      <c r="B7392" t="s">
        <v>231</v>
      </c>
      <c r="C7392" t="s">
        <v>12</v>
      </c>
      <c r="D7392" t="s">
        <v>191</v>
      </c>
      <c r="E7392">
        <v>40</v>
      </c>
      <c r="F7392" t="s">
        <v>44</v>
      </c>
      <c r="G7392" t="s">
        <v>12</v>
      </c>
      <c r="H7392">
        <v>0</v>
      </c>
      <c r="I7392">
        <v>0</v>
      </c>
      <c r="J7392">
        <v>0</v>
      </c>
      <c r="K7392">
        <v>0</v>
      </c>
      <c r="L7392" t="str">
        <f t="shared" si="230"/>
        <v>Dom_1</v>
      </c>
      <c r="M7392">
        <f t="shared" si="231"/>
        <v>0</v>
      </c>
    </row>
    <row r="7393" spans="1:13" x14ac:dyDescent="0.25">
      <c r="A7393">
        <v>19</v>
      </c>
      <c r="B7393" t="s">
        <v>232</v>
      </c>
      <c r="C7393" t="s">
        <v>12</v>
      </c>
      <c r="D7393" t="s">
        <v>191</v>
      </c>
      <c r="E7393">
        <v>40</v>
      </c>
      <c r="F7393" t="s">
        <v>46</v>
      </c>
      <c r="G7393" t="s">
        <v>12</v>
      </c>
      <c r="H7393">
        <v>0</v>
      </c>
      <c r="I7393">
        <v>0</v>
      </c>
      <c r="J7393">
        <v>0</v>
      </c>
      <c r="K7393">
        <v>0</v>
      </c>
      <c r="L7393" t="str">
        <f t="shared" si="230"/>
        <v>Dom_1</v>
      </c>
      <c r="M7393">
        <f t="shared" si="231"/>
        <v>0</v>
      </c>
    </row>
    <row r="7394" spans="1:13" x14ac:dyDescent="0.25">
      <c r="A7394">
        <v>19</v>
      </c>
      <c r="B7394" t="s">
        <v>233</v>
      </c>
      <c r="C7394" t="s">
        <v>12</v>
      </c>
      <c r="D7394" t="s">
        <v>191</v>
      </c>
      <c r="E7394">
        <v>40</v>
      </c>
      <c r="F7394" t="s">
        <v>48</v>
      </c>
      <c r="G7394" t="s">
        <v>12</v>
      </c>
      <c r="H7394">
        <v>0</v>
      </c>
      <c r="I7394">
        <v>0</v>
      </c>
      <c r="J7394">
        <v>0</v>
      </c>
      <c r="K7394">
        <v>0</v>
      </c>
      <c r="L7394" t="str">
        <f t="shared" si="230"/>
        <v>Dom_1</v>
      </c>
      <c r="M7394">
        <f t="shared" si="231"/>
        <v>0</v>
      </c>
    </row>
    <row r="7395" spans="1:13" x14ac:dyDescent="0.25">
      <c r="A7395">
        <v>19</v>
      </c>
      <c r="B7395" t="s">
        <v>234</v>
      </c>
      <c r="C7395" t="s">
        <v>12</v>
      </c>
      <c r="D7395" t="s">
        <v>191</v>
      </c>
      <c r="E7395">
        <v>40</v>
      </c>
      <c r="F7395" t="s">
        <v>50</v>
      </c>
      <c r="G7395" t="s">
        <v>12</v>
      </c>
      <c r="H7395">
        <v>0</v>
      </c>
      <c r="I7395">
        <v>0</v>
      </c>
      <c r="J7395">
        <v>0</v>
      </c>
      <c r="K7395">
        <v>0</v>
      </c>
      <c r="L7395" t="str">
        <f t="shared" si="230"/>
        <v>Dom_1</v>
      </c>
      <c r="M7395">
        <f t="shared" si="231"/>
        <v>0</v>
      </c>
    </row>
    <row r="7396" spans="1:13" x14ac:dyDescent="0.25">
      <c r="A7396">
        <v>19</v>
      </c>
      <c r="B7396" t="s">
        <v>235</v>
      </c>
      <c r="C7396" t="s">
        <v>12</v>
      </c>
      <c r="D7396" t="s">
        <v>191</v>
      </c>
      <c r="E7396">
        <v>40</v>
      </c>
      <c r="F7396" t="s">
        <v>52</v>
      </c>
      <c r="G7396" t="s">
        <v>12</v>
      </c>
      <c r="H7396">
        <v>0</v>
      </c>
      <c r="I7396">
        <v>0</v>
      </c>
      <c r="J7396">
        <v>0</v>
      </c>
      <c r="K7396">
        <v>0</v>
      </c>
      <c r="L7396" t="str">
        <f t="shared" si="230"/>
        <v>Dom_1</v>
      </c>
      <c r="M7396">
        <f t="shared" si="231"/>
        <v>0</v>
      </c>
    </row>
    <row r="7397" spans="1:13" x14ac:dyDescent="0.25">
      <c r="A7397">
        <v>19</v>
      </c>
      <c r="B7397" t="s">
        <v>236</v>
      </c>
      <c r="C7397" t="s">
        <v>12</v>
      </c>
      <c r="D7397" t="s">
        <v>191</v>
      </c>
      <c r="E7397">
        <v>40</v>
      </c>
      <c r="F7397" t="s">
        <v>54</v>
      </c>
      <c r="G7397" t="s">
        <v>12</v>
      </c>
      <c r="H7397">
        <v>0</v>
      </c>
      <c r="I7397">
        <v>0</v>
      </c>
      <c r="J7397">
        <v>0</v>
      </c>
      <c r="K7397">
        <v>0</v>
      </c>
      <c r="L7397" t="str">
        <f t="shared" si="230"/>
        <v>Dom_1</v>
      </c>
      <c r="M7397">
        <f t="shared" si="231"/>
        <v>0</v>
      </c>
    </row>
    <row r="7398" spans="1:13" x14ac:dyDescent="0.25">
      <c r="A7398">
        <v>19</v>
      </c>
      <c r="B7398" t="s">
        <v>237</v>
      </c>
      <c r="C7398" t="s">
        <v>12</v>
      </c>
      <c r="D7398" t="s">
        <v>191</v>
      </c>
      <c r="E7398">
        <v>40</v>
      </c>
      <c r="F7398" t="s">
        <v>56</v>
      </c>
      <c r="G7398" t="s">
        <v>12</v>
      </c>
      <c r="H7398">
        <v>0</v>
      </c>
      <c r="I7398">
        <v>0</v>
      </c>
      <c r="J7398">
        <v>0</v>
      </c>
      <c r="K7398">
        <v>0</v>
      </c>
      <c r="L7398" t="str">
        <f t="shared" si="230"/>
        <v>Dom_1</v>
      </c>
      <c r="M7398">
        <f t="shared" si="231"/>
        <v>0</v>
      </c>
    </row>
    <row r="7399" spans="1:13" x14ac:dyDescent="0.25">
      <c r="A7399">
        <v>19</v>
      </c>
      <c r="B7399" t="s">
        <v>238</v>
      </c>
      <c r="C7399" t="s">
        <v>12</v>
      </c>
      <c r="D7399" t="s">
        <v>191</v>
      </c>
      <c r="E7399">
        <v>40</v>
      </c>
      <c r="F7399" t="s">
        <v>58</v>
      </c>
      <c r="G7399" t="s">
        <v>12</v>
      </c>
      <c r="H7399">
        <v>0</v>
      </c>
      <c r="I7399">
        <v>0</v>
      </c>
      <c r="J7399">
        <v>0</v>
      </c>
      <c r="K7399">
        <v>0</v>
      </c>
      <c r="L7399" t="str">
        <f t="shared" si="230"/>
        <v>Dom_1</v>
      </c>
      <c r="M7399">
        <f t="shared" si="231"/>
        <v>0</v>
      </c>
    </row>
    <row r="7400" spans="1:13" x14ac:dyDescent="0.25">
      <c r="A7400">
        <v>19</v>
      </c>
      <c r="B7400" t="s">
        <v>239</v>
      </c>
      <c r="C7400" t="s">
        <v>12</v>
      </c>
      <c r="D7400" t="s">
        <v>191</v>
      </c>
      <c r="E7400">
        <v>40</v>
      </c>
      <c r="F7400" t="s">
        <v>60</v>
      </c>
      <c r="G7400" t="s">
        <v>12</v>
      </c>
      <c r="H7400">
        <v>0</v>
      </c>
      <c r="I7400">
        <v>0</v>
      </c>
      <c r="J7400">
        <v>0</v>
      </c>
      <c r="K7400">
        <v>0</v>
      </c>
      <c r="L7400" t="str">
        <f t="shared" si="230"/>
        <v>Dom_1</v>
      </c>
      <c r="M7400">
        <f t="shared" si="231"/>
        <v>0</v>
      </c>
    </row>
    <row r="7401" spans="1:13" x14ac:dyDescent="0.25">
      <c r="A7401">
        <v>19</v>
      </c>
      <c r="B7401" t="s">
        <v>240</v>
      </c>
      <c r="C7401" t="s">
        <v>12</v>
      </c>
      <c r="D7401" t="s">
        <v>191</v>
      </c>
      <c r="E7401">
        <v>40</v>
      </c>
      <c r="F7401" t="s">
        <v>62</v>
      </c>
      <c r="G7401" t="s">
        <v>12</v>
      </c>
      <c r="H7401">
        <v>0</v>
      </c>
      <c r="I7401">
        <v>0</v>
      </c>
      <c r="J7401">
        <v>0</v>
      </c>
      <c r="K7401">
        <v>0</v>
      </c>
      <c r="L7401" t="str">
        <f t="shared" si="230"/>
        <v>Dom_1</v>
      </c>
      <c r="M7401">
        <f t="shared" si="231"/>
        <v>0</v>
      </c>
    </row>
    <row r="7402" spans="1:13" x14ac:dyDescent="0.25">
      <c r="A7402">
        <v>19</v>
      </c>
      <c r="B7402" t="s">
        <v>241</v>
      </c>
      <c r="C7402" t="s">
        <v>242</v>
      </c>
      <c r="D7402" t="s">
        <v>13</v>
      </c>
      <c r="E7402">
        <v>20</v>
      </c>
      <c r="F7402" t="s">
        <v>14</v>
      </c>
      <c r="G7402" t="s">
        <v>242</v>
      </c>
      <c r="H7402">
        <v>0</v>
      </c>
      <c r="I7402">
        <v>0</v>
      </c>
      <c r="J7402">
        <v>0</v>
      </c>
      <c r="K7402">
        <v>0</v>
      </c>
      <c r="L7402" t="str">
        <f t="shared" si="230"/>
        <v>Dom_1</v>
      </c>
      <c r="M7402">
        <f t="shared" si="231"/>
        <v>0</v>
      </c>
    </row>
    <row r="7403" spans="1:13" x14ac:dyDescent="0.25">
      <c r="A7403">
        <v>19</v>
      </c>
      <c r="B7403" t="s">
        <v>243</v>
      </c>
      <c r="C7403" t="s">
        <v>242</v>
      </c>
      <c r="D7403" t="s">
        <v>13</v>
      </c>
      <c r="E7403">
        <v>20</v>
      </c>
      <c r="F7403" t="s">
        <v>16</v>
      </c>
      <c r="G7403" t="s">
        <v>242</v>
      </c>
      <c r="H7403">
        <v>0</v>
      </c>
      <c r="I7403">
        <v>0</v>
      </c>
      <c r="J7403">
        <v>0</v>
      </c>
      <c r="K7403">
        <v>0</v>
      </c>
      <c r="L7403" t="str">
        <f t="shared" si="230"/>
        <v>Dom_1</v>
      </c>
      <c r="M7403">
        <f t="shared" si="231"/>
        <v>0</v>
      </c>
    </row>
    <row r="7404" spans="1:13" x14ac:dyDescent="0.25">
      <c r="A7404">
        <v>19</v>
      </c>
      <c r="B7404" t="s">
        <v>244</v>
      </c>
      <c r="C7404" t="s">
        <v>242</v>
      </c>
      <c r="D7404" t="s">
        <v>13</v>
      </c>
      <c r="E7404">
        <v>20</v>
      </c>
      <c r="F7404" t="s">
        <v>18</v>
      </c>
      <c r="G7404" t="s">
        <v>242</v>
      </c>
      <c r="H7404">
        <v>0</v>
      </c>
      <c r="I7404">
        <v>0</v>
      </c>
      <c r="J7404">
        <v>0</v>
      </c>
      <c r="K7404">
        <v>0</v>
      </c>
      <c r="L7404" t="str">
        <f t="shared" si="230"/>
        <v>Dom_1</v>
      </c>
      <c r="M7404">
        <f t="shared" si="231"/>
        <v>0</v>
      </c>
    </row>
    <row r="7405" spans="1:13" x14ac:dyDescent="0.25">
      <c r="A7405">
        <v>19</v>
      </c>
      <c r="B7405" t="s">
        <v>245</v>
      </c>
      <c r="C7405" t="s">
        <v>242</v>
      </c>
      <c r="D7405" t="s">
        <v>13</v>
      </c>
      <c r="E7405">
        <v>20</v>
      </c>
      <c r="F7405" t="s">
        <v>20</v>
      </c>
      <c r="G7405" t="s">
        <v>242</v>
      </c>
      <c r="H7405">
        <v>0</v>
      </c>
      <c r="I7405">
        <v>0</v>
      </c>
      <c r="J7405">
        <v>0</v>
      </c>
      <c r="K7405">
        <v>0</v>
      </c>
      <c r="L7405" t="str">
        <f t="shared" si="230"/>
        <v>Dom_1</v>
      </c>
      <c r="M7405">
        <f t="shared" si="231"/>
        <v>0</v>
      </c>
    </row>
    <row r="7406" spans="1:13" x14ac:dyDescent="0.25">
      <c r="A7406">
        <v>19</v>
      </c>
      <c r="B7406" t="s">
        <v>246</v>
      </c>
      <c r="C7406" t="s">
        <v>242</v>
      </c>
      <c r="D7406" t="s">
        <v>13</v>
      </c>
      <c r="E7406">
        <v>20</v>
      </c>
      <c r="F7406" t="s">
        <v>22</v>
      </c>
      <c r="G7406" t="s">
        <v>242</v>
      </c>
      <c r="H7406">
        <v>0</v>
      </c>
      <c r="I7406">
        <v>0</v>
      </c>
      <c r="J7406">
        <v>0</v>
      </c>
      <c r="K7406">
        <v>0</v>
      </c>
      <c r="L7406" t="str">
        <f t="shared" si="230"/>
        <v>Dom_1</v>
      </c>
      <c r="M7406">
        <f t="shared" si="231"/>
        <v>0</v>
      </c>
    </row>
    <row r="7407" spans="1:13" x14ac:dyDescent="0.25">
      <c r="A7407">
        <v>19</v>
      </c>
      <c r="B7407" t="s">
        <v>247</v>
      </c>
      <c r="C7407" t="s">
        <v>242</v>
      </c>
      <c r="D7407" t="s">
        <v>13</v>
      </c>
      <c r="E7407">
        <v>20</v>
      </c>
      <c r="F7407" t="s">
        <v>24</v>
      </c>
      <c r="G7407" t="s">
        <v>242</v>
      </c>
      <c r="H7407">
        <v>0</v>
      </c>
      <c r="I7407">
        <v>0</v>
      </c>
      <c r="J7407">
        <v>0</v>
      </c>
      <c r="K7407">
        <v>0</v>
      </c>
      <c r="L7407" t="str">
        <f t="shared" si="230"/>
        <v>Dom_1</v>
      </c>
      <c r="M7407">
        <f t="shared" si="231"/>
        <v>0</v>
      </c>
    </row>
    <row r="7408" spans="1:13" x14ac:dyDescent="0.25">
      <c r="A7408">
        <v>19</v>
      </c>
      <c r="B7408" t="s">
        <v>248</v>
      </c>
      <c r="C7408" t="s">
        <v>242</v>
      </c>
      <c r="D7408" t="s">
        <v>13</v>
      </c>
      <c r="E7408">
        <v>20</v>
      </c>
      <c r="F7408" t="s">
        <v>26</v>
      </c>
      <c r="G7408" t="s">
        <v>242</v>
      </c>
      <c r="H7408">
        <v>0</v>
      </c>
      <c r="I7408">
        <v>0</v>
      </c>
      <c r="J7408">
        <v>0</v>
      </c>
      <c r="K7408">
        <v>0</v>
      </c>
      <c r="L7408" t="str">
        <f t="shared" si="230"/>
        <v>Dom_1</v>
      </c>
      <c r="M7408">
        <f t="shared" si="231"/>
        <v>0</v>
      </c>
    </row>
    <row r="7409" spans="1:13" x14ac:dyDescent="0.25">
      <c r="A7409">
        <v>19</v>
      </c>
      <c r="B7409" t="s">
        <v>249</v>
      </c>
      <c r="C7409" t="s">
        <v>242</v>
      </c>
      <c r="D7409" t="s">
        <v>13</v>
      </c>
      <c r="E7409">
        <v>20</v>
      </c>
      <c r="F7409" t="s">
        <v>28</v>
      </c>
      <c r="G7409" t="s">
        <v>242</v>
      </c>
      <c r="H7409">
        <v>0</v>
      </c>
      <c r="I7409">
        <v>0</v>
      </c>
      <c r="J7409">
        <v>0</v>
      </c>
      <c r="K7409">
        <v>0</v>
      </c>
      <c r="L7409" t="str">
        <f t="shared" si="230"/>
        <v>Dom_1</v>
      </c>
      <c r="M7409">
        <f t="shared" si="231"/>
        <v>0</v>
      </c>
    </row>
    <row r="7410" spans="1:13" x14ac:dyDescent="0.25">
      <c r="A7410">
        <v>19</v>
      </c>
      <c r="B7410" t="s">
        <v>250</v>
      </c>
      <c r="C7410" t="s">
        <v>242</v>
      </c>
      <c r="D7410" t="s">
        <v>13</v>
      </c>
      <c r="E7410">
        <v>20</v>
      </c>
      <c r="F7410" t="s">
        <v>30</v>
      </c>
      <c r="G7410" t="s">
        <v>242</v>
      </c>
      <c r="H7410">
        <v>0</v>
      </c>
      <c r="I7410">
        <v>0</v>
      </c>
      <c r="J7410">
        <v>0</v>
      </c>
      <c r="K7410">
        <v>0</v>
      </c>
      <c r="L7410" t="str">
        <f t="shared" si="230"/>
        <v>Dom_1</v>
      </c>
      <c r="M7410">
        <f t="shared" si="231"/>
        <v>0</v>
      </c>
    </row>
    <row r="7411" spans="1:13" x14ac:dyDescent="0.25">
      <c r="A7411">
        <v>19</v>
      </c>
      <c r="B7411" t="s">
        <v>251</v>
      </c>
      <c r="C7411" t="s">
        <v>242</v>
      </c>
      <c r="D7411" t="s">
        <v>13</v>
      </c>
      <c r="E7411">
        <v>20</v>
      </c>
      <c r="F7411" t="s">
        <v>32</v>
      </c>
      <c r="G7411" t="s">
        <v>242</v>
      </c>
      <c r="H7411">
        <v>0</v>
      </c>
      <c r="I7411">
        <v>0</v>
      </c>
      <c r="J7411">
        <v>0</v>
      </c>
      <c r="K7411">
        <v>0</v>
      </c>
      <c r="L7411" t="str">
        <f t="shared" si="230"/>
        <v>Dom_1</v>
      </c>
      <c r="M7411">
        <f t="shared" si="231"/>
        <v>0</v>
      </c>
    </row>
    <row r="7412" spans="1:13" x14ac:dyDescent="0.25">
      <c r="A7412">
        <v>19</v>
      </c>
      <c r="B7412" t="s">
        <v>252</v>
      </c>
      <c r="C7412" t="s">
        <v>242</v>
      </c>
      <c r="D7412" t="s">
        <v>13</v>
      </c>
      <c r="E7412">
        <v>20</v>
      </c>
      <c r="F7412" t="s">
        <v>34</v>
      </c>
      <c r="G7412" t="s">
        <v>242</v>
      </c>
      <c r="H7412">
        <v>0</v>
      </c>
      <c r="I7412">
        <v>0</v>
      </c>
      <c r="J7412">
        <v>0</v>
      </c>
      <c r="K7412">
        <v>0</v>
      </c>
      <c r="L7412" t="str">
        <f t="shared" si="230"/>
        <v>Dom_1</v>
      </c>
      <c r="M7412">
        <f t="shared" si="231"/>
        <v>0</v>
      </c>
    </row>
    <row r="7413" spans="1:13" x14ac:dyDescent="0.25">
      <c r="A7413">
        <v>19</v>
      </c>
      <c r="B7413" t="s">
        <v>253</v>
      </c>
      <c r="C7413" t="s">
        <v>242</v>
      </c>
      <c r="D7413" t="s">
        <v>13</v>
      </c>
      <c r="E7413">
        <v>20</v>
      </c>
      <c r="F7413" t="s">
        <v>36</v>
      </c>
      <c r="G7413" t="s">
        <v>242</v>
      </c>
      <c r="H7413">
        <v>0</v>
      </c>
      <c r="I7413">
        <v>0</v>
      </c>
      <c r="J7413">
        <v>0</v>
      </c>
      <c r="K7413">
        <v>0</v>
      </c>
      <c r="L7413" t="str">
        <f t="shared" si="230"/>
        <v>Dom_1</v>
      </c>
      <c r="M7413">
        <f t="shared" si="231"/>
        <v>0</v>
      </c>
    </row>
    <row r="7414" spans="1:13" x14ac:dyDescent="0.25">
      <c r="A7414">
        <v>19</v>
      </c>
      <c r="B7414" t="s">
        <v>254</v>
      </c>
      <c r="C7414" t="s">
        <v>242</v>
      </c>
      <c r="D7414" t="s">
        <v>13</v>
      </c>
      <c r="E7414">
        <v>20</v>
      </c>
      <c r="F7414" t="s">
        <v>38</v>
      </c>
      <c r="G7414" t="s">
        <v>242</v>
      </c>
      <c r="H7414">
        <v>0</v>
      </c>
      <c r="I7414">
        <v>0</v>
      </c>
      <c r="J7414">
        <v>0</v>
      </c>
      <c r="K7414">
        <v>0</v>
      </c>
      <c r="L7414" t="str">
        <f t="shared" si="230"/>
        <v>Dom_1</v>
      </c>
      <c r="M7414">
        <f t="shared" si="231"/>
        <v>0</v>
      </c>
    </row>
    <row r="7415" spans="1:13" x14ac:dyDescent="0.25">
      <c r="A7415">
        <v>19</v>
      </c>
      <c r="B7415" t="s">
        <v>255</v>
      </c>
      <c r="C7415" t="s">
        <v>242</v>
      </c>
      <c r="D7415" t="s">
        <v>13</v>
      </c>
      <c r="E7415">
        <v>20</v>
      </c>
      <c r="F7415" t="s">
        <v>40</v>
      </c>
      <c r="G7415" t="s">
        <v>242</v>
      </c>
      <c r="H7415">
        <v>0</v>
      </c>
      <c r="I7415">
        <v>0</v>
      </c>
      <c r="J7415">
        <v>0</v>
      </c>
      <c r="K7415">
        <v>0</v>
      </c>
      <c r="L7415" t="str">
        <f t="shared" si="230"/>
        <v>Dom_1</v>
      </c>
      <c r="M7415">
        <f t="shared" si="231"/>
        <v>0</v>
      </c>
    </row>
    <row r="7416" spans="1:13" x14ac:dyDescent="0.25">
      <c r="A7416">
        <v>19</v>
      </c>
      <c r="B7416" t="s">
        <v>256</v>
      </c>
      <c r="C7416" t="s">
        <v>242</v>
      </c>
      <c r="D7416" t="s">
        <v>13</v>
      </c>
      <c r="E7416">
        <v>20</v>
      </c>
      <c r="F7416" t="s">
        <v>42</v>
      </c>
      <c r="G7416" t="s">
        <v>242</v>
      </c>
      <c r="H7416">
        <v>0</v>
      </c>
      <c r="I7416">
        <v>0</v>
      </c>
      <c r="J7416">
        <v>0</v>
      </c>
      <c r="K7416">
        <v>0</v>
      </c>
      <c r="L7416" t="str">
        <f t="shared" si="230"/>
        <v>Dom_1</v>
      </c>
      <c r="M7416">
        <f t="shared" si="231"/>
        <v>0</v>
      </c>
    </row>
    <row r="7417" spans="1:13" x14ac:dyDescent="0.25">
      <c r="A7417">
        <v>19</v>
      </c>
      <c r="B7417" t="s">
        <v>257</v>
      </c>
      <c r="C7417" t="s">
        <v>242</v>
      </c>
      <c r="D7417" t="s">
        <v>13</v>
      </c>
      <c r="E7417">
        <v>20</v>
      </c>
      <c r="F7417" t="s">
        <v>44</v>
      </c>
      <c r="G7417" t="s">
        <v>242</v>
      </c>
      <c r="H7417">
        <v>0</v>
      </c>
      <c r="I7417">
        <v>0</v>
      </c>
      <c r="J7417">
        <v>0</v>
      </c>
      <c r="K7417">
        <v>0</v>
      </c>
      <c r="L7417" t="str">
        <f t="shared" si="230"/>
        <v>Dom_1</v>
      </c>
      <c r="M7417">
        <f t="shared" si="231"/>
        <v>0</v>
      </c>
    </row>
    <row r="7418" spans="1:13" x14ac:dyDescent="0.25">
      <c r="A7418">
        <v>19</v>
      </c>
      <c r="B7418" t="s">
        <v>258</v>
      </c>
      <c r="C7418" t="s">
        <v>242</v>
      </c>
      <c r="D7418" t="s">
        <v>13</v>
      </c>
      <c r="E7418">
        <v>20</v>
      </c>
      <c r="F7418" t="s">
        <v>46</v>
      </c>
      <c r="G7418" t="s">
        <v>242</v>
      </c>
      <c r="H7418">
        <v>0</v>
      </c>
      <c r="I7418">
        <v>0</v>
      </c>
      <c r="J7418">
        <v>0</v>
      </c>
      <c r="K7418">
        <v>0</v>
      </c>
      <c r="L7418" t="str">
        <f t="shared" si="230"/>
        <v>Dom_1</v>
      </c>
      <c r="M7418">
        <f t="shared" si="231"/>
        <v>0</v>
      </c>
    </row>
    <row r="7419" spans="1:13" x14ac:dyDescent="0.25">
      <c r="A7419">
        <v>19</v>
      </c>
      <c r="B7419" t="s">
        <v>259</v>
      </c>
      <c r="C7419" t="s">
        <v>242</v>
      </c>
      <c r="D7419" t="s">
        <v>13</v>
      </c>
      <c r="E7419">
        <v>20</v>
      </c>
      <c r="F7419" t="s">
        <v>48</v>
      </c>
      <c r="G7419" t="s">
        <v>242</v>
      </c>
      <c r="H7419">
        <v>0</v>
      </c>
      <c r="I7419">
        <v>0</v>
      </c>
      <c r="J7419">
        <v>0</v>
      </c>
      <c r="K7419">
        <v>0</v>
      </c>
      <c r="L7419" t="str">
        <f t="shared" si="230"/>
        <v>Dom_1</v>
      </c>
      <c r="M7419">
        <f t="shared" si="231"/>
        <v>0</v>
      </c>
    </row>
    <row r="7420" spans="1:13" x14ac:dyDescent="0.25">
      <c r="A7420">
        <v>19</v>
      </c>
      <c r="B7420" t="s">
        <v>260</v>
      </c>
      <c r="C7420" t="s">
        <v>242</v>
      </c>
      <c r="D7420" t="s">
        <v>13</v>
      </c>
      <c r="E7420">
        <v>20</v>
      </c>
      <c r="F7420" t="s">
        <v>50</v>
      </c>
      <c r="G7420" t="s">
        <v>242</v>
      </c>
      <c r="H7420">
        <v>0</v>
      </c>
      <c r="I7420">
        <v>0</v>
      </c>
      <c r="J7420">
        <v>0</v>
      </c>
      <c r="K7420">
        <v>0</v>
      </c>
      <c r="L7420" t="str">
        <f t="shared" si="230"/>
        <v>Dom_1</v>
      </c>
      <c r="M7420">
        <f t="shared" si="231"/>
        <v>0</v>
      </c>
    </row>
    <row r="7421" spans="1:13" x14ac:dyDescent="0.25">
      <c r="A7421">
        <v>19</v>
      </c>
      <c r="B7421" t="s">
        <v>261</v>
      </c>
      <c r="C7421" t="s">
        <v>242</v>
      </c>
      <c r="D7421" t="s">
        <v>13</v>
      </c>
      <c r="E7421">
        <v>20</v>
      </c>
      <c r="F7421" t="s">
        <v>52</v>
      </c>
      <c r="G7421" t="s">
        <v>242</v>
      </c>
      <c r="H7421">
        <v>0</v>
      </c>
      <c r="I7421">
        <v>0</v>
      </c>
      <c r="J7421">
        <v>0</v>
      </c>
      <c r="K7421">
        <v>0</v>
      </c>
      <c r="L7421" t="str">
        <f t="shared" si="230"/>
        <v>Dom_1</v>
      </c>
      <c r="M7421">
        <f t="shared" si="231"/>
        <v>0</v>
      </c>
    </row>
    <row r="7422" spans="1:13" x14ac:dyDescent="0.25">
      <c r="A7422">
        <v>19</v>
      </c>
      <c r="B7422" t="s">
        <v>262</v>
      </c>
      <c r="C7422" t="s">
        <v>242</v>
      </c>
      <c r="D7422" t="s">
        <v>13</v>
      </c>
      <c r="E7422">
        <v>20</v>
      </c>
      <c r="F7422" t="s">
        <v>54</v>
      </c>
      <c r="G7422" t="s">
        <v>242</v>
      </c>
      <c r="H7422">
        <v>0</v>
      </c>
      <c r="I7422">
        <v>0</v>
      </c>
      <c r="J7422">
        <v>0</v>
      </c>
      <c r="K7422">
        <v>0</v>
      </c>
      <c r="L7422" t="str">
        <f t="shared" si="230"/>
        <v>Dom_1</v>
      </c>
      <c r="M7422">
        <f t="shared" si="231"/>
        <v>0</v>
      </c>
    </row>
    <row r="7423" spans="1:13" x14ac:dyDescent="0.25">
      <c r="A7423">
        <v>19</v>
      </c>
      <c r="B7423" t="s">
        <v>263</v>
      </c>
      <c r="C7423" t="s">
        <v>242</v>
      </c>
      <c r="D7423" t="s">
        <v>13</v>
      </c>
      <c r="E7423">
        <v>20</v>
      </c>
      <c r="F7423" t="s">
        <v>56</v>
      </c>
      <c r="G7423" t="s">
        <v>242</v>
      </c>
      <c r="H7423">
        <v>0</v>
      </c>
      <c r="I7423">
        <v>0</v>
      </c>
      <c r="J7423">
        <v>0</v>
      </c>
      <c r="K7423">
        <v>0</v>
      </c>
      <c r="L7423" t="str">
        <f t="shared" si="230"/>
        <v>Dom_1</v>
      </c>
      <c r="M7423">
        <f t="shared" si="231"/>
        <v>0</v>
      </c>
    </row>
    <row r="7424" spans="1:13" x14ac:dyDescent="0.25">
      <c r="A7424">
        <v>19</v>
      </c>
      <c r="B7424" t="s">
        <v>264</v>
      </c>
      <c r="C7424" t="s">
        <v>242</v>
      </c>
      <c r="D7424" t="s">
        <v>13</v>
      </c>
      <c r="E7424">
        <v>20</v>
      </c>
      <c r="F7424" t="s">
        <v>58</v>
      </c>
      <c r="G7424" t="s">
        <v>242</v>
      </c>
      <c r="H7424">
        <v>0</v>
      </c>
      <c r="I7424">
        <v>0</v>
      </c>
      <c r="J7424">
        <v>0</v>
      </c>
      <c r="K7424">
        <v>0</v>
      </c>
      <c r="L7424" t="str">
        <f t="shared" si="230"/>
        <v>Dom_1</v>
      </c>
      <c r="M7424">
        <f t="shared" si="231"/>
        <v>0</v>
      </c>
    </row>
    <row r="7425" spans="1:13" x14ac:dyDescent="0.25">
      <c r="A7425">
        <v>19</v>
      </c>
      <c r="B7425" t="s">
        <v>265</v>
      </c>
      <c r="C7425" t="s">
        <v>242</v>
      </c>
      <c r="D7425" t="s">
        <v>13</v>
      </c>
      <c r="E7425">
        <v>20</v>
      </c>
      <c r="F7425" t="s">
        <v>60</v>
      </c>
      <c r="G7425" t="s">
        <v>242</v>
      </c>
      <c r="H7425">
        <v>0</v>
      </c>
      <c r="I7425">
        <v>0</v>
      </c>
      <c r="J7425">
        <v>0</v>
      </c>
      <c r="K7425">
        <v>0</v>
      </c>
      <c r="L7425" t="str">
        <f t="shared" si="230"/>
        <v>Dom_1</v>
      </c>
      <c r="M7425">
        <f t="shared" si="231"/>
        <v>0</v>
      </c>
    </row>
    <row r="7426" spans="1:13" x14ac:dyDescent="0.25">
      <c r="A7426">
        <v>19</v>
      </c>
      <c r="B7426" t="s">
        <v>266</v>
      </c>
      <c r="C7426" t="s">
        <v>242</v>
      </c>
      <c r="D7426" t="s">
        <v>13</v>
      </c>
      <c r="E7426">
        <v>20</v>
      </c>
      <c r="F7426" t="s">
        <v>62</v>
      </c>
      <c r="G7426" t="s">
        <v>242</v>
      </c>
      <c r="H7426">
        <v>0</v>
      </c>
      <c r="I7426">
        <v>0</v>
      </c>
      <c r="J7426">
        <v>0</v>
      </c>
      <c r="K7426">
        <v>0</v>
      </c>
      <c r="L7426" t="str">
        <f t="shared" si="230"/>
        <v>Dom_1</v>
      </c>
      <c r="M7426">
        <f t="shared" si="231"/>
        <v>0</v>
      </c>
    </row>
    <row r="7427" spans="1:13" x14ac:dyDescent="0.25">
      <c r="A7427">
        <v>19</v>
      </c>
      <c r="B7427" t="s">
        <v>267</v>
      </c>
      <c r="C7427" t="s">
        <v>242</v>
      </c>
      <c r="D7427" t="s">
        <v>13</v>
      </c>
      <c r="E7427">
        <v>40</v>
      </c>
      <c r="F7427" t="s">
        <v>14</v>
      </c>
      <c r="G7427" t="s">
        <v>242</v>
      </c>
      <c r="H7427">
        <v>0</v>
      </c>
      <c r="I7427">
        <v>0</v>
      </c>
      <c r="J7427">
        <v>0</v>
      </c>
      <c r="K7427">
        <v>0</v>
      </c>
      <c r="L7427" t="str">
        <f t="shared" ref="L7427:L7490" si="232">IF(A7427=1,"Lun_1",IF(A7427=2,"Lun_2",IF(A7427=3,"Lun_3",IF(A7427=4,"Mar_1",IF(A7427=5,"Mar_2",IF(A7427=6,"Mar_3",IF(A7427=7,"Mie_1",IF(A7427=8,"Mie_2",IF(A7427=9,"Mie_3",IF(A7427=10,"Jue_1",IF(A7427=11,"Jue_2",IF(A7427=12,"Jue_3",IF(A7427=13,"Vie_1",IF(A7427=14,"Vie_2",IF(A7427=15,"Vie_3",IF(A7427=16,"Sab_1",IF(A7427=17,"Sab_2",IF(A7427=18,"Sab_3",IF(A7427=19,"Dom_1",IF(A7427=20,"Dom_2",IF(A7427=21,"Dom_3")))))))))))))))))))))</f>
        <v>Dom_1</v>
      </c>
      <c r="M7427">
        <f t="shared" ref="M7427:M7490" si="233">SUM(H7427:K7427)</f>
        <v>0</v>
      </c>
    </row>
    <row r="7428" spans="1:13" x14ac:dyDescent="0.25">
      <c r="A7428">
        <v>19</v>
      </c>
      <c r="B7428" t="s">
        <v>268</v>
      </c>
      <c r="C7428" t="s">
        <v>242</v>
      </c>
      <c r="D7428" t="s">
        <v>13</v>
      </c>
      <c r="E7428">
        <v>40</v>
      </c>
      <c r="F7428" t="s">
        <v>16</v>
      </c>
      <c r="G7428" t="s">
        <v>242</v>
      </c>
      <c r="H7428">
        <v>0</v>
      </c>
      <c r="I7428">
        <v>0</v>
      </c>
      <c r="J7428">
        <v>0</v>
      </c>
      <c r="K7428">
        <v>0</v>
      </c>
      <c r="L7428" t="str">
        <f t="shared" si="232"/>
        <v>Dom_1</v>
      </c>
      <c r="M7428">
        <f t="shared" si="233"/>
        <v>0</v>
      </c>
    </row>
    <row r="7429" spans="1:13" x14ac:dyDescent="0.25">
      <c r="A7429">
        <v>19</v>
      </c>
      <c r="B7429" t="s">
        <v>269</v>
      </c>
      <c r="C7429" t="s">
        <v>242</v>
      </c>
      <c r="D7429" t="s">
        <v>13</v>
      </c>
      <c r="E7429">
        <v>40</v>
      </c>
      <c r="F7429" t="s">
        <v>18</v>
      </c>
      <c r="G7429" t="s">
        <v>242</v>
      </c>
      <c r="H7429">
        <v>0</v>
      </c>
      <c r="I7429">
        <v>0</v>
      </c>
      <c r="J7429">
        <v>0</v>
      </c>
      <c r="K7429">
        <v>0</v>
      </c>
      <c r="L7429" t="str">
        <f t="shared" si="232"/>
        <v>Dom_1</v>
      </c>
      <c r="M7429">
        <f t="shared" si="233"/>
        <v>0</v>
      </c>
    </row>
    <row r="7430" spans="1:13" x14ac:dyDescent="0.25">
      <c r="A7430">
        <v>19</v>
      </c>
      <c r="B7430" t="s">
        <v>270</v>
      </c>
      <c r="C7430" t="s">
        <v>242</v>
      </c>
      <c r="D7430" t="s">
        <v>13</v>
      </c>
      <c r="E7430">
        <v>40</v>
      </c>
      <c r="F7430" t="s">
        <v>20</v>
      </c>
      <c r="G7430" t="s">
        <v>242</v>
      </c>
      <c r="H7430">
        <v>0</v>
      </c>
      <c r="I7430">
        <v>0</v>
      </c>
      <c r="J7430">
        <v>0</v>
      </c>
      <c r="K7430">
        <v>0</v>
      </c>
      <c r="L7430" t="str">
        <f t="shared" si="232"/>
        <v>Dom_1</v>
      </c>
      <c r="M7430">
        <f t="shared" si="233"/>
        <v>0</v>
      </c>
    </row>
    <row r="7431" spans="1:13" x14ac:dyDescent="0.25">
      <c r="A7431">
        <v>19</v>
      </c>
      <c r="B7431" t="s">
        <v>271</v>
      </c>
      <c r="C7431" t="s">
        <v>242</v>
      </c>
      <c r="D7431" t="s">
        <v>13</v>
      </c>
      <c r="E7431">
        <v>40</v>
      </c>
      <c r="F7431" t="s">
        <v>22</v>
      </c>
      <c r="G7431" t="s">
        <v>242</v>
      </c>
      <c r="H7431">
        <v>0</v>
      </c>
      <c r="I7431">
        <v>0</v>
      </c>
      <c r="J7431">
        <v>0</v>
      </c>
      <c r="K7431">
        <v>0</v>
      </c>
      <c r="L7431" t="str">
        <f t="shared" si="232"/>
        <v>Dom_1</v>
      </c>
      <c r="M7431">
        <f t="shared" si="233"/>
        <v>0</v>
      </c>
    </row>
    <row r="7432" spans="1:13" x14ac:dyDescent="0.25">
      <c r="A7432">
        <v>19</v>
      </c>
      <c r="B7432" t="s">
        <v>272</v>
      </c>
      <c r="C7432" t="s">
        <v>242</v>
      </c>
      <c r="D7432" t="s">
        <v>13</v>
      </c>
      <c r="E7432">
        <v>40</v>
      </c>
      <c r="F7432" t="s">
        <v>24</v>
      </c>
      <c r="G7432" t="s">
        <v>242</v>
      </c>
      <c r="H7432">
        <v>0</v>
      </c>
      <c r="I7432">
        <v>0</v>
      </c>
      <c r="J7432">
        <v>0</v>
      </c>
      <c r="K7432">
        <v>0</v>
      </c>
      <c r="L7432" t="str">
        <f t="shared" si="232"/>
        <v>Dom_1</v>
      </c>
      <c r="M7432">
        <f t="shared" si="233"/>
        <v>0</v>
      </c>
    </row>
    <row r="7433" spans="1:13" x14ac:dyDescent="0.25">
      <c r="A7433">
        <v>19</v>
      </c>
      <c r="B7433" t="s">
        <v>273</v>
      </c>
      <c r="C7433" t="s">
        <v>242</v>
      </c>
      <c r="D7433" t="s">
        <v>13</v>
      </c>
      <c r="E7433">
        <v>40</v>
      </c>
      <c r="F7433" t="s">
        <v>26</v>
      </c>
      <c r="G7433" t="s">
        <v>242</v>
      </c>
      <c r="H7433">
        <v>0</v>
      </c>
      <c r="I7433">
        <v>0</v>
      </c>
      <c r="J7433">
        <v>0</v>
      </c>
      <c r="K7433">
        <v>0</v>
      </c>
      <c r="L7433" t="str">
        <f t="shared" si="232"/>
        <v>Dom_1</v>
      </c>
      <c r="M7433">
        <f t="shared" si="233"/>
        <v>0</v>
      </c>
    </row>
    <row r="7434" spans="1:13" x14ac:dyDescent="0.25">
      <c r="A7434">
        <v>19</v>
      </c>
      <c r="B7434" t="s">
        <v>274</v>
      </c>
      <c r="C7434" t="s">
        <v>242</v>
      </c>
      <c r="D7434" t="s">
        <v>13</v>
      </c>
      <c r="E7434">
        <v>40</v>
      </c>
      <c r="F7434" t="s">
        <v>28</v>
      </c>
      <c r="G7434" t="s">
        <v>242</v>
      </c>
      <c r="H7434">
        <v>0</v>
      </c>
      <c r="I7434">
        <v>0</v>
      </c>
      <c r="J7434">
        <v>0</v>
      </c>
      <c r="K7434">
        <v>0</v>
      </c>
      <c r="L7434" t="str">
        <f t="shared" si="232"/>
        <v>Dom_1</v>
      </c>
      <c r="M7434">
        <f t="shared" si="233"/>
        <v>0</v>
      </c>
    </row>
    <row r="7435" spans="1:13" x14ac:dyDescent="0.25">
      <c r="A7435">
        <v>19</v>
      </c>
      <c r="B7435" t="s">
        <v>275</v>
      </c>
      <c r="C7435" t="s">
        <v>242</v>
      </c>
      <c r="D7435" t="s">
        <v>13</v>
      </c>
      <c r="E7435">
        <v>40</v>
      </c>
      <c r="F7435" t="s">
        <v>30</v>
      </c>
      <c r="G7435" t="s">
        <v>242</v>
      </c>
      <c r="H7435">
        <v>0</v>
      </c>
      <c r="I7435">
        <v>0</v>
      </c>
      <c r="J7435">
        <v>0</v>
      </c>
      <c r="K7435">
        <v>0</v>
      </c>
      <c r="L7435" t="str">
        <f t="shared" si="232"/>
        <v>Dom_1</v>
      </c>
      <c r="M7435">
        <f t="shared" si="233"/>
        <v>0</v>
      </c>
    </row>
    <row r="7436" spans="1:13" x14ac:dyDescent="0.25">
      <c r="A7436">
        <v>19</v>
      </c>
      <c r="B7436" t="s">
        <v>276</v>
      </c>
      <c r="C7436" t="s">
        <v>242</v>
      </c>
      <c r="D7436" t="s">
        <v>13</v>
      </c>
      <c r="E7436">
        <v>40</v>
      </c>
      <c r="F7436" t="s">
        <v>32</v>
      </c>
      <c r="G7436" t="s">
        <v>242</v>
      </c>
      <c r="H7436">
        <v>0</v>
      </c>
      <c r="I7436">
        <v>0</v>
      </c>
      <c r="J7436">
        <v>0</v>
      </c>
      <c r="K7436">
        <v>0</v>
      </c>
      <c r="L7436" t="str">
        <f t="shared" si="232"/>
        <v>Dom_1</v>
      </c>
      <c r="M7436">
        <f t="shared" si="233"/>
        <v>0</v>
      </c>
    </row>
    <row r="7437" spans="1:13" x14ac:dyDescent="0.25">
      <c r="A7437">
        <v>19</v>
      </c>
      <c r="B7437" t="s">
        <v>277</v>
      </c>
      <c r="C7437" t="s">
        <v>242</v>
      </c>
      <c r="D7437" t="s">
        <v>13</v>
      </c>
      <c r="E7437">
        <v>40</v>
      </c>
      <c r="F7437" t="s">
        <v>34</v>
      </c>
      <c r="G7437" t="s">
        <v>242</v>
      </c>
      <c r="H7437">
        <v>0</v>
      </c>
      <c r="I7437">
        <v>0</v>
      </c>
      <c r="J7437">
        <v>0</v>
      </c>
      <c r="K7437">
        <v>0</v>
      </c>
      <c r="L7437" t="str">
        <f t="shared" si="232"/>
        <v>Dom_1</v>
      </c>
      <c r="M7437">
        <f t="shared" si="233"/>
        <v>0</v>
      </c>
    </row>
    <row r="7438" spans="1:13" x14ac:dyDescent="0.25">
      <c r="A7438">
        <v>19</v>
      </c>
      <c r="B7438" t="s">
        <v>278</v>
      </c>
      <c r="C7438" t="s">
        <v>242</v>
      </c>
      <c r="D7438" t="s">
        <v>13</v>
      </c>
      <c r="E7438">
        <v>40</v>
      </c>
      <c r="F7438" t="s">
        <v>36</v>
      </c>
      <c r="G7438" t="s">
        <v>242</v>
      </c>
      <c r="H7438">
        <v>0</v>
      </c>
      <c r="I7438">
        <v>0</v>
      </c>
      <c r="J7438">
        <v>0</v>
      </c>
      <c r="K7438">
        <v>0</v>
      </c>
      <c r="L7438" t="str">
        <f t="shared" si="232"/>
        <v>Dom_1</v>
      </c>
      <c r="M7438">
        <f t="shared" si="233"/>
        <v>0</v>
      </c>
    </row>
    <row r="7439" spans="1:13" x14ac:dyDescent="0.25">
      <c r="A7439">
        <v>19</v>
      </c>
      <c r="B7439" t="s">
        <v>279</v>
      </c>
      <c r="C7439" t="s">
        <v>242</v>
      </c>
      <c r="D7439" t="s">
        <v>13</v>
      </c>
      <c r="E7439">
        <v>40</v>
      </c>
      <c r="F7439" t="s">
        <v>38</v>
      </c>
      <c r="G7439" t="s">
        <v>242</v>
      </c>
      <c r="H7439">
        <v>0</v>
      </c>
      <c r="I7439">
        <v>0</v>
      </c>
      <c r="J7439">
        <v>0</v>
      </c>
      <c r="K7439">
        <v>0</v>
      </c>
      <c r="L7439" t="str">
        <f t="shared" si="232"/>
        <v>Dom_1</v>
      </c>
      <c r="M7439">
        <f t="shared" si="233"/>
        <v>0</v>
      </c>
    </row>
    <row r="7440" spans="1:13" x14ac:dyDescent="0.25">
      <c r="A7440">
        <v>19</v>
      </c>
      <c r="B7440" t="s">
        <v>280</v>
      </c>
      <c r="C7440" t="s">
        <v>242</v>
      </c>
      <c r="D7440" t="s">
        <v>13</v>
      </c>
      <c r="E7440">
        <v>40</v>
      </c>
      <c r="F7440" t="s">
        <v>40</v>
      </c>
      <c r="G7440" t="s">
        <v>242</v>
      </c>
      <c r="H7440">
        <v>0</v>
      </c>
      <c r="I7440">
        <v>0</v>
      </c>
      <c r="J7440">
        <v>0</v>
      </c>
      <c r="K7440">
        <v>0</v>
      </c>
      <c r="L7440" t="str">
        <f t="shared" si="232"/>
        <v>Dom_1</v>
      </c>
      <c r="M7440">
        <f t="shared" si="233"/>
        <v>0</v>
      </c>
    </row>
    <row r="7441" spans="1:13" x14ac:dyDescent="0.25">
      <c r="A7441">
        <v>19</v>
      </c>
      <c r="B7441" t="s">
        <v>281</v>
      </c>
      <c r="C7441" t="s">
        <v>242</v>
      </c>
      <c r="D7441" t="s">
        <v>13</v>
      </c>
      <c r="E7441">
        <v>40</v>
      </c>
      <c r="F7441" t="s">
        <v>42</v>
      </c>
      <c r="G7441" t="s">
        <v>242</v>
      </c>
      <c r="H7441">
        <v>0</v>
      </c>
      <c r="I7441">
        <v>0</v>
      </c>
      <c r="J7441">
        <v>0</v>
      </c>
      <c r="K7441">
        <v>0</v>
      </c>
      <c r="L7441" t="str">
        <f t="shared" si="232"/>
        <v>Dom_1</v>
      </c>
      <c r="M7441">
        <f t="shared" si="233"/>
        <v>0</v>
      </c>
    </row>
    <row r="7442" spans="1:13" x14ac:dyDescent="0.25">
      <c r="A7442">
        <v>19</v>
      </c>
      <c r="B7442" t="s">
        <v>282</v>
      </c>
      <c r="C7442" t="s">
        <v>242</v>
      </c>
      <c r="D7442" t="s">
        <v>13</v>
      </c>
      <c r="E7442">
        <v>40</v>
      </c>
      <c r="F7442" t="s">
        <v>44</v>
      </c>
      <c r="G7442" t="s">
        <v>242</v>
      </c>
      <c r="H7442">
        <v>0</v>
      </c>
      <c r="I7442">
        <v>0</v>
      </c>
      <c r="J7442">
        <v>0</v>
      </c>
      <c r="K7442">
        <v>0</v>
      </c>
      <c r="L7442" t="str">
        <f t="shared" si="232"/>
        <v>Dom_1</v>
      </c>
      <c r="M7442">
        <f t="shared" si="233"/>
        <v>0</v>
      </c>
    </row>
    <row r="7443" spans="1:13" x14ac:dyDescent="0.25">
      <c r="A7443">
        <v>19</v>
      </c>
      <c r="B7443" t="s">
        <v>283</v>
      </c>
      <c r="C7443" t="s">
        <v>242</v>
      </c>
      <c r="D7443" t="s">
        <v>13</v>
      </c>
      <c r="E7443">
        <v>40</v>
      </c>
      <c r="F7443" t="s">
        <v>46</v>
      </c>
      <c r="G7443" t="s">
        <v>242</v>
      </c>
      <c r="H7443">
        <v>0</v>
      </c>
      <c r="I7443">
        <v>0</v>
      </c>
      <c r="J7443">
        <v>0</v>
      </c>
      <c r="K7443">
        <v>0</v>
      </c>
      <c r="L7443" t="str">
        <f t="shared" si="232"/>
        <v>Dom_1</v>
      </c>
      <c r="M7443">
        <f t="shared" si="233"/>
        <v>0</v>
      </c>
    </row>
    <row r="7444" spans="1:13" x14ac:dyDescent="0.25">
      <c r="A7444">
        <v>19</v>
      </c>
      <c r="B7444" t="s">
        <v>284</v>
      </c>
      <c r="C7444" t="s">
        <v>242</v>
      </c>
      <c r="D7444" t="s">
        <v>13</v>
      </c>
      <c r="E7444">
        <v>40</v>
      </c>
      <c r="F7444" t="s">
        <v>48</v>
      </c>
      <c r="G7444" t="s">
        <v>242</v>
      </c>
      <c r="H7444">
        <v>0</v>
      </c>
      <c r="I7444">
        <v>14</v>
      </c>
      <c r="J7444">
        <v>0</v>
      </c>
      <c r="K7444">
        <v>0</v>
      </c>
      <c r="L7444" t="str">
        <f t="shared" si="232"/>
        <v>Dom_1</v>
      </c>
      <c r="M7444">
        <f t="shared" si="233"/>
        <v>14</v>
      </c>
    </row>
    <row r="7445" spans="1:13" x14ac:dyDescent="0.25">
      <c r="A7445">
        <v>19</v>
      </c>
      <c r="B7445" t="s">
        <v>285</v>
      </c>
      <c r="C7445" t="s">
        <v>242</v>
      </c>
      <c r="D7445" t="s">
        <v>13</v>
      </c>
      <c r="E7445">
        <v>40</v>
      </c>
      <c r="F7445" t="s">
        <v>50</v>
      </c>
      <c r="G7445" t="s">
        <v>242</v>
      </c>
      <c r="H7445">
        <v>0</v>
      </c>
      <c r="I7445">
        <v>0</v>
      </c>
      <c r="J7445">
        <v>0</v>
      </c>
      <c r="K7445">
        <v>0</v>
      </c>
      <c r="L7445" t="str">
        <f t="shared" si="232"/>
        <v>Dom_1</v>
      </c>
      <c r="M7445">
        <f t="shared" si="233"/>
        <v>0</v>
      </c>
    </row>
    <row r="7446" spans="1:13" x14ac:dyDescent="0.25">
      <c r="A7446">
        <v>19</v>
      </c>
      <c r="B7446" t="s">
        <v>286</v>
      </c>
      <c r="C7446" t="s">
        <v>242</v>
      </c>
      <c r="D7446" t="s">
        <v>13</v>
      </c>
      <c r="E7446">
        <v>40</v>
      </c>
      <c r="F7446" t="s">
        <v>52</v>
      </c>
      <c r="G7446" t="s">
        <v>242</v>
      </c>
      <c r="H7446">
        <v>0</v>
      </c>
      <c r="I7446">
        <v>1</v>
      </c>
      <c r="J7446">
        <v>0</v>
      </c>
      <c r="K7446">
        <v>0</v>
      </c>
      <c r="L7446" t="str">
        <f t="shared" si="232"/>
        <v>Dom_1</v>
      </c>
      <c r="M7446">
        <f t="shared" si="233"/>
        <v>1</v>
      </c>
    </row>
    <row r="7447" spans="1:13" x14ac:dyDescent="0.25">
      <c r="A7447">
        <v>19</v>
      </c>
      <c r="B7447" t="s">
        <v>287</v>
      </c>
      <c r="C7447" t="s">
        <v>242</v>
      </c>
      <c r="D7447" t="s">
        <v>13</v>
      </c>
      <c r="E7447">
        <v>40</v>
      </c>
      <c r="F7447" t="s">
        <v>54</v>
      </c>
      <c r="G7447" t="s">
        <v>242</v>
      </c>
      <c r="H7447">
        <v>0</v>
      </c>
      <c r="I7447">
        <v>0</v>
      </c>
      <c r="J7447">
        <v>0</v>
      </c>
      <c r="K7447">
        <v>0</v>
      </c>
      <c r="L7447" t="str">
        <f t="shared" si="232"/>
        <v>Dom_1</v>
      </c>
      <c r="M7447">
        <f t="shared" si="233"/>
        <v>0</v>
      </c>
    </row>
    <row r="7448" spans="1:13" x14ac:dyDescent="0.25">
      <c r="A7448">
        <v>19</v>
      </c>
      <c r="B7448" t="s">
        <v>288</v>
      </c>
      <c r="C7448" t="s">
        <v>242</v>
      </c>
      <c r="D7448" t="s">
        <v>13</v>
      </c>
      <c r="E7448">
        <v>40</v>
      </c>
      <c r="F7448" t="s">
        <v>56</v>
      </c>
      <c r="G7448" t="s">
        <v>242</v>
      </c>
      <c r="H7448">
        <v>0</v>
      </c>
      <c r="I7448">
        <v>26</v>
      </c>
      <c r="J7448">
        <v>0</v>
      </c>
      <c r="K7448">
        <v>0</v>
      </c>
      <c r="L7448" t="str">
        <f t="shared" si="232"/>
        <v>Dom_1</v>
      </c>
      <c r="M7448">
        <f t="shared" si="233"/>
        <v>26</v>
      </c>
    </row>
    <row r="7449" spans="1:13" x14ac:dyDescent="0.25">
      <c r="A7449">
        <v>19</v>
      </c>
      <c r="B7449" t="s">
        <v>289</v>
      </c>
      <c r="C7449" t="s">
        <v>242</v>
      </c>
      <c r="D7449" t="s">
        <v>13</v>
      </c>
      <c r="E7449">
        <v>40</v>
      </c>
      <c r="F7449" t="s">
        <v>58</v>
      </c>
      <c r="G7449" t="s">
        <v>242</v>
      </c>
      <c r="H7449">
        <v>0</v>
      </c>
      <c r="I7449">
        <v>24</v>
      </c>
      <c r="J7449">
        <v>0</v>
      </c>
      <c r="K7449">
        <v>0</v>
      </c>
      <c r="L7449" t="str">
        <f t="shared" si="232"/>
        <v>Dom_1</v>
      </c>
      <c r="M7449">
        <f t="shared" si="233"/>
        <v>24</v>
      </c>
    </row>
    <row r="7450" spans="1:13" x14ac:dyDescent="0.25">
      <c r="A7450">
        <v>19</v>
      </c>
      <c r="B7450" t="s">
        <v>290</v>
      </c>
      <c r="C7450" t="s">
        <v>242</v>
      </c>
      <c r="D7450" t="s">
        <v>13</v>
      </c>
      <c r="E7450">
        <v>40</v>
      </c>
      <c r="F7450" t="s">
        <v>60</v>
      </c>
      <c r="G7450" t="s">
        <v>242</v>
      </c>
      <c r="H7450">
        <v>0</v>
      </c>
      <c r="I7450">
        <v>0</v>
      </c>
      <c r="J7450">
        <v>0</v>
      </c>
      <c r="K7450">
        <v>0</v>
      </c>
      <c r="L7450" t="str">
        <f t="shared" si="232"/>
        <v>Dom_1</v>
      </c>
      <c r="M7450">
        <f t="shared" si="233"/>
        <v>0</v>
      </c>
    </row>
    <row r="7451" spans="1:13" x14ac:dyDescent="0.25">
      <c r="A7451">
        <v>19</v>
      </c>
      <c r="B7451" t="s">
        <v>291</v>
      </c>
      <c r="C7451" t="s">
        <v>242</v>
      </c>
      <c r="D7451" t="s">
        <v>13</v>
      </c>
      <c r="E7451">
        <v>40</v>
      </c>
      <c r="F7451" t="s">
        <v>62</v>
      </c>
      <c r="G7451" t="s">
        <v>242</v>
      </c>
      <c r="H7451">
        <v>0</v>
      </c>
      <c r="I7451">
        <v>0</v>
      </c>
      <c r="J7451">
        <v>0</v>
      </c>
      <c r="K7451">
        <v>0</v>
      </c>
      <c r="L7451" t="str">
        <f t="shared" si="232"/>
        <v>Dom_1</v>
      </c>
      <c r="M7451">
        <f t="shared" si="233"/>
        <v>0</v>
      </c>
    </row>
    <row r="7452" spans="1:13" x14ac:dyDescent="0.25">
      <c r="A7452">
        <v>19</v>
      </c>
      <c r="B7452" t="s">
        <v>292</v>
      </c>
      <c r="C7452" t="s">
        <v>242</v>
      </c>
      <c r="D7452" t="s">
        <v>89</v>
      </c>
      <c r="E7452">
        <v>20</v>
      </c>
      <c r="F7452" t="s">
        <v>14</v>
      </c>
      <c r="G7452" t="s">
        <v>242</v>
      </c>
      <c r="H7452">
        <v>0</v>
      </c>
      <c r="I7452">
        <v>0</v>
      </c>
      <c r="J7452">
        <v>0</v>
      </c>
      <c r="K7452">
        <v>0</v>
      </c>
      <c r="L7452" t="str">
        <f t="shared" si="232"/>
        <v>Dom_1</v>
      </c>
      <c r="M7452">
        <f t="shared" si="233"/>
        <v>0</v>
      </c>
    </row>
    <row r="7453" spans="1:13" x14ac:dyDescent="0.25">
      <c r="A7453">
        <v>19</v>
      </c>
      <c r="B7453" t="s">
        <v>293</v>
      </c>
      <c r="C7453" t="s">
        <v>242</v>
      </c>
      <c r="D7453" t="s">
        <v>89</v>
      </c>
      <c r="E7453">
        <v>20</v>
      </c>
      <c r="F7453" t="s">
        <v>16</v>
      </c>
      <c r="G7453" t="s">
        <v>242</v>
      </c>
      <c r="H7453">
        <v>0</v>
      </c>
      <c r="I7453">
        <v>0</v>
      </c>
      <c r="J7453">
        <v>0</v>
      </c>
      <c r="K7453">
        <v>0</v>
      </c>
      <c r="L7453" t="str">
        <f t="shared" si="232"/>
        <v>Dom_1</v>
      </c>
      <c r="M7453">
        <f t="shared" si="233"/>
        <v>0</v>
      </c>
    </row>
    <row r="7454" spans="1:13" x14ac:dyDescent="0.25">
      <c r="A7454">
        <v>19</v>
      </c>
      <c r="B7454" t="s">
        <v>294</v>
      </c>
      <c r="C7454" t="s">
        <v>242</v>
      </c>
      <c r="D7454" t="s">
        <v>89</v>
      </c>
      <c r="E7454">
        <v>20</v>
      </c>
      <c r="F7454" t="s">
        <v>18</v>
      </c>
      <c r="G7454" t="s">
        <v>242</v>
      </c>
      <c r="H7454">
        <v>0</v>
      </c>
      <c r="I7454">
        <v>0</v>
      </c>
      <c r="J7454">
        <v>0</v>
      </c>
      <c r="K7454">
        <v>0</v>
      </c>
      <c r="L7454" t="str">
        <f t="shared" si="232"/>
        <v>Dom_1</v>
      </c>
      <c r="M7454">
        <f t="shared" si="233"/>
        <v>0</v>
      </c>
    </row>
    <row r="7455" spans="1:13" x14ac:dyDescent="0.25">
      <c r="A7455">
        <v>19</v>
      </c>
      <c r="B7455" t="s">
        <v>295</v>
      </c>
      <c r="C7455" t="s">
        <v>242</v>
      </c>
      <c r="D7455" t="s">
        <v>89</v>
      </c>
      <c r="E7455">
        <v>20</v>
      </c>
      <c r="F7455" t="s">
        <v>20</v>
      </c>
      <c r="G7455" t="s">
        <v>242</v>
      </c>
      <c r="H7455">
        <v>0</v>
      </c>
      <c r="I7455">
        <v>0</v>
      </c>
      <c r="J7455">
        <v>0</v>
      </c>
      <c r="K7455">
        <v>0</v>
      </c>
      <c r="L7455" t="str">
        <f t="shared" si="232"/>
        <v>Dom_1</v>
      </c>
      <c r="M7455">
        <f t="shared" si="233"/>
        <v>0</v>
      </c>
    </row>
    <row r="7456" spans="1:13" x14ac:dyDescent="0.25">
      <c r="A7456">
        <v>19</v>
      </c>
      <c r="B7456" t="s">
        <v>296</v>
      </c>
      <c r="C7456" t="s">
        <v>242</v>
      </c>
      <c r="D7456" t="s">
        <v>89</v>
      </c>
      <c r="E7456">
        <v>20</v>
      </c>
      <c r="F7456" t="s">
        <v>22</v>
      </c>
      <c r="G7456" t="s">
        <v>242</v>
      </c>
      <c r="H7456">
        <v>0</v>
      </c>
      <c r="I7456">
        <v>0</v>
      </c>
      <c r="J7456">
        <v>0</v>
      </c>
      <c r="K7456">
        <v>0</v>
      </c>
      <c r="L7456" t="str">
        <f t="shared" si="232"/>
        <v>Dom_1</v>
      </c>
      <c r="M7456">
        <f t="shared" si="233"/>
        <v>0</v>
      </c>
    </row>
    <row r="7457" spans="1:13" x14ac:dyDescent="0.25">
      <c r="A7457">
        <v>19</v>
      </c>
      <c r="B7457" t="s">
        <v>297</v>
      </c>
      <c r="C7457" t="s">
        <v>242</v>
      </c>
      <c r="D7457" t="s">
        <v>89</v>
      </c>
      <c r="E7457">
        <v>20</v>
      </c>
      <c r="F7457" t="s">
        <v>24</v>
      </c>
      <c r="G7457" t="s">
        <v>242</v>
      </c>
      <c r="H7457">
        <v>0</v>
      </c>
      <c r="I7457">
        <v>0</v>
      </c>
      <c r="J7457">
        <v>0</v>
      </c>
      <c r="K7457">
        <v>0</v>
      </c>
      <c r="L7457" t="str">
        <f t="shared" si="232"/>
        <v>Dom_1</v>
      </c>
      <c r="M7457">
        <f t="shared" si="233"/>
        <v>0</v>
      </c>
    </row>
    <row r="7458" spans="1:13" x14ac:dyDescent="0.25">
      <c r="A7458">
        <v>19</v>
      </c>
      <c r="B7458" t="s">
        <v>298</v>
      </c>
      <c r="C7458" t="s">
        <v>242</v>
      </c>
      <c r="D7458" t="s">
        <v>89</v>
      </c>
      <c r="E7458">
        <v>20</v>
      </c>
      <c r="F7458" t="s">
        <v>26</v>
      </c>
      <c r="G7458" t="s">
        <v>242</v>
      </c>
      <c r="H7458">
        <v>0</v>
      </c>
      <c r="I7458">
        <v>0</v>
      </c>
      <c r="J7458">
        <v>0</v>
      </c>
      <c r="K7458">
        <v>0</v>
      </c>
      <c r="L7458" t="str">
        <f t="shared" si="232"/>
        <v>Dom_1</v>
      </c>
      <c r="M7458">
        <f t="shared" si="233"/>
        <v>0</v>
      </c>
    </row>
    <row r="7459" spans="1:13" x14ac:dyDescent="0.25">
      <c r="A7459">
        <v>19</v>
      </c>
      <c r="B7459" t="s">
        <v>299</v>
      </c>
      <c r="C7459" t="s">
        <v>242</v>
      </c>
      <c r="D7459" t="s">
        <v>89</v>
      </c>
      <c r="E7459">
        <v>20</v>
      </c>
      <c r="F7459" t="s">
        <v>28</v>
      </c>
      <c r="G7459" t="s">
        <v>242</v>
      </c>
      <c r="H7459">
        <v>0</v>
      </c>
      <c r="I7459">
        <v>0</v>
      </c>
      <c r="J7459">
        <v>0</v>
      </c>
      <c r="K7459">
        <v>0</v>
      </c>
      <c r="L7459" t="str">
        <f t="shared" si="232"/>
        <v>Dom_1</v>
      </c>
      <c r="M7459">
        <f t="shared" si="233"/>
        <v>0</v>
      </c>
    </row>
    <row r="7460" spans="1:13" x14ac:dyDescent="0.25">
      <c r="A7460">
        <v>19</v>
      </c>
      <c r="B7460" t="s">
        <v>300</v>
      </c>
      <c r="C7460" t="s">
        <v>242</v>
      </c>
      <c r="D7460" t="s">
        <v>89</v>
      </c>
      <c r="E7460">
        <v>20</v>
      </c>
      <c r="F7460" t="s">
        <v>30</v>
      </c>
      <c r="G7460" t="s">
        <v>242</v>
      </c>
      <c r="H7460">
        <v>0</v>
      </c>
      <c r="I7460">
        <v>0</v>
      </c>
      <c r="J7460">
        <v>0</v>
      </c>
      <c r="K7460">
        <v>0</v>
      </c>
      <c r="L7460" t="str">
        <f t="shared" si="232"/>
        <v>Dom_1</v>
      </c>
      <c r="M7460">
        <f t="shared" si="233"/>
        <v>0</v>
      </c>
    </row>
    <row r="7461" spans="1:13" x14ac:dyDescent="0.25">
      <c r="A7461">
        <v>19</v>
      </c>
      <c r="B7461" t="s">
        <v>301</v>
      </c>
      <c r="C7461" t="s">
        <v>242</v>
      </c>
      <c r="D7461" t="s">
        <v>89</v>
      </c>
      <c r="E7461">
        <v>20</v>
      </c>
      <c r="F7461" t="s">
        <v>32</v>
      </c>
      <c r="G7461" t="s">
        <v>242</v>
      </c>
      <c r="H7461">
        <v>0</v>
      </c>
      <c r="I7461">
        <v>0</v>
      </c>
      <c r="J7461">
        <v>0</v>
      </c>
      <c r="K7461">
        <v>0</v>
      </c>
      <c r="L7461" t="str">
        <f t="shared" si="232"/>
        <v>Dom_1</v>
      </c>
      <c r="M7461">
        <f t="shared" si="233"/>
        <v>0</v>
      </c>
    </row>
    <row r="7462" spans="1:13" x14ac:dyDescent="0.25">
      <c r="A7462">
        <v>19</v>
      </c>
      <c r="B7462" t="s">
        <v>302</v>
      </c>
      <c r="C7462" t="s">
        <v>242</v>
      </c>
      <c r="D7462" t="s">
        <v>89</v>
      </c>
      <c r="E7462">
        <v>20</v>
      </c>
      <c r="F7462" t="s">
        <v>34</v>
      </c>
      <c r="G7462" t="s">
        <v>242</v>
      </c>
      <c r="H7462">
        <v>0</v>
      </c>
      <c r="I7462">
        <v>0</v>
      </c>
      <c r="J7462">
        <v>0</v>
      </c>
      <c r="K7462">
        <v>0</v>
      </c>
      <c r="L7462" t="str">
        <f t="shared" si="232"/>
        <v>Dom_1</v>
      </c>
      <c r="M7462">
        <f t="shared" si="233"/>
        <v>0</v>
      </c>
    </row>
    <row r="7463" spans="1:13" x14ac:dyDescent="0.25">
      <c r="A7463">
        <v>19</v>
      </c>
      <c r="B7463" t="s">
        <v>303</v>
      </c>
      <c r="C7463" t="s">
        <v>242</v>
      </c>
      <c r="D7463" t="s">
        <v>89</v>
      </c>
      <c r="E7463">
        <v>20</v>
      </c>
      <c r="F7463" t="s">
        <v>36</v>
      </c>
      <c r="G7463" t="s">
        <v>242</v>
      </c>
      <c r="H7463">
        <v>0</v>
      </c>
      <c r="I7463">
        <v>0</v>
      </c>
      <c r="J7463">
        <v>0</v>
      </c>
      <c r="K7463">
        <v>0</v>
      </c>
      <c r="L7463" t="str">
        <f t="shared" si="232"/>
        <v>Dom_1</v>
      </c>
      <c r="M7463">
        <f t="shared" si="233"/>
        <v>0</v>
      </c>
    </row>
    <row r="7464" spans="1:13" x14ac:dyDescent="0.25">
      <c r="A7464">
        <v>19</v>
      </c>
      <c r="B7464" t="s">
        <v>304</v>
      </c>
      <c r="C7464" t="s">
        <v>242</v>
      </c>
      <c r="D7464" t="s">
        <v>89</v>
      </c>
      <c r="E7464">
        <v>20</v>
      </c>
      <c r="F7464" t="s">
        <v>38</v>
      </c>
      <c r="G7464" t="s">
        <v>242</v>
      </c>
      <c r="H7464">
        <v>0</v>
      </c>
      <c r="I7464">
        <v>0</v>
      </c>
      <c r="J7464">
        <v>0</v>
      </c>
      <c r="K7464">
        <v>0</v>
      </c>
      <c r="L7464" t="str">
        <f t="shared" si="232"/>
        <v>Dom_1</v>
      </c>
      <c r="M7464">
        <f t="shared" si="233"/>
        <v>0</v>
      </c>
    </row>
    <row r="7465" spans="1:13" x14ac:dyDescent="0.25">
      <c r="A7465">
        <v>19</v>
      </c>
      <c r="B7465" t="s">
        <v>305</v>
      </c>
      <c r="C7465" t="s">
        <v>242</v>
      </c>
      <c r="D7465" t="s">
        <v>89</v>
      </c>
      <c r="E7465">
        <v>20</v>
      </c>
      <c r="F7465" t="s">
        <v>40</v>
      </c>
      <c r="G7465" t="s">
        <v>242</v>
      </c>
      <c r="H7465">
        <v>0</v>
      </c>
      <c r="I7465">
        <v>0</v>
      </c>
      <c r="J7465">
        <v>0</v>
      </c>
      <c r="K7465">
        <v>0</v>
      </c>
      <c r="L7465" t="str">
        <f t="shared" si="232"/>
        <v>Dom_1</v>
      </c>
      <c r="M7465">
        <f t="shared" si="233"/>
        <v>0</v>
      </c>
    </row>
    <row r="7466" spans="1:13" x14ac:dyDescent="0.25">
      <c r="A7466">
        <v>19</v>
      </c>
      <c r="B7466" t="s">
        <v>306</v>
      </c>
      <c r="C7466" t="s">
        <v>242</v>
      </c>
      <c r="D7466" t="s">
        <v>89</v>
      </c>
      <c r="E7466">
        <v>20</v>
      </c>
      <c r="F7466" t="s">
        <v>42</v>
      </c>
      <c r="G7466" t="s">
        <v>242</v>
      </c>
      <c r="H7466">
        <v>0</v>
      </c>
      <c r="I7466">
        <v>0</v>
      </c>
      <c r="J7466">
        <v>0</v>
      </c>
      <c r="K7466">
        <v>0</v>
      </c>
      <c r="L7466" t="str">
        <f t="shared" si="232"/>
        <v>Dom_1</v>
      </c>
      <c r="M7466">
        <f t="shared" si="233"/>
        <v>0</v>
      </c>
    </row>
    <row r="7467" spans="1:13" x14ac:dyDescent="0.25">
      <c r="A7467">
        <v>19</v>
      </c>
      <c r="B7467" t="s">
        <v>307</v>
      </c>
      <c r="C7467" t="s">
        <v>242</v>
      </c>
      <c r="D7467" t="s">
        <v>89</v>
      </c>
      <c r="E7467">
        <v>20</v>
      </c>
      <c r="F7467" t="s">
        <v>44</v>
      </c>
      <c r="G7467" t="s">
        <v>242</v>
      </c>
      <c r="H7467">
        <v>0</v>
      </c>
      <c r="I7467">
        <v>0</v>
      </c>
      <c r="J7467">
        <v>0</v>
      </c>
      <c r="K7467">
        <v>0</v>
      </c>
      <c r="L7467" t="str">
        <f t="shared" si="232"/>
        <v>Dom_1</v>
      </c>
      <c r="M7467">
        <f t="shared" si="233"/>
        <v>0</v>
      </c>
    </row>
    <row r="7468" spans="1:13" x14ac:dyDescent="0.25">
      <c r="A7468">
        <v>19</v>
      </c>
      <c r="B7468" t="s">
        <v>308</v>
      </c>
      <c r="C7468" t="s">
        <v>242</v>
      </c>
      <c r="D7468" t="s">
        <v>89</v>
      </c>
      <c r="E7468">
        <v>20</v>
      </c>
      <c r="F7468" t="s">
        <v>46</v>
      </c>
      <c r="G7468" t="s">
        <v>242</v>
      </c>
      <c r="H7468">
        <v>0</v>
      </c>
      <c r="I7468">
        <v>0</v>
      </c>
      <c r="J7468">
        <v>0</v>
      </c>
      <c r="K7468">
        <v>0</v>
      </c>
      <c r="L7468" t="str">
        <f t="shared" si="232"/>
        <v>Dom_1</v>
      </c>
      <c r="M7468">
        <f t="shared" si="233"/>
        <v>0</v>
      </c>
    </row>
    <row r="7469" spans="1:13" x14ac:dyDescent="0.25">
      <c r="A7469">
        <v>19</v>
      </c>
      <c r="B7469" t="s">
        <v>309</v>
      </c>
      <c r="C7469" t="s">
        <v>242</v>
      </c>
      <c r="D7469" t="s">
        <v>89</v>
      </c>
      <c r="E7469">
        <v>20</v>
      </c>
      <c r="F7469" t="s">
        <v>48</v>
      </c>
      <c r="G7469" t="s">
        <v>242</v>
      </c>
      <c r="H7469">
        <v>0</v>
      </c>
      <c r="I7469">
        <v>9</v>
      </c>
      <c r="J7469">
        <v>0</v>
      </c>
      <c r="K7469">
        <v>0</v>
      </c>
      <c r="L7469" t="str">
        <f t="shared" si="232"/>
        <v>Dom_1</v>
      </c>
      <c r="M7469">
        <f t="shared" si="233"/>
        <v>9</v>
      </c>
    </row>
    <row r="7470" spans="1:13" x14ac:dyDescent="0.25">
      <c r="A7470">
        <v>19</v>
      </c>
      <c r="B7470" t="s">
        <v>310</v>
      </c>
      <c r="C7470" t="s">
        <v>242</v>
      </c>
      <c r="D7470" t="s">
        <v>89</v>
      </c>
      <c r="E7470">
        <v>20</v>
      </c>
      <c r="F7470" t="s">
        <v>50</v>
      </c>
      <c r="G7470" t="s">
        <v>242</v>
      </c>
      <c r="H7470">
        <v>0</v>
      </c>
      <c r="I7470">
        <v>0</v>
      </c>
      <c r="J7470">
        <v>0</v>
      </c>
      <c r="K7470">
        <v>0</v>
      </c>
      <c r="L7470" t="str">
        <f t="shared" si="232"/>
        <v>Dom_1</v>
      </c>
      <c r="M7470">
        <f t="shared" si="233"/>
        <v>0</v>
      </c>
    </row>
    <row r="7471" spans="1:13" x14ac:dyDescent="0.25">
      <c r="A7471">
        <v>19</v>
      </c>
      <c r="B7471" t="s">
        <v>311</v>
      </c>
      <c r="C7471" t="s">
        <v>242</v>
      </c>
      <c r="D7471" t="s">
        <v>89</v>
      </c>
      <c r="E7471">
        <v>20</v>
      </c>
      <c r="F7471" t="s">
        <v>52</v>
      </c>
      <c r="G7471" t="s">
        <v>242</v>
      </c>
      <c r="H7471">
        <v>0</v>
      </c>
      <c r="I7471">
        <v>0</v>
      </c>
      <c r="J7471">
        <v>0</v>
      </c>
      <c r="K7471">
        <v>0</v>
      </c>
      <c r="L7471" t="str">
        <f t="shared" si="232"/>
        <v>Dom_1</v>
      </c>
      <c r="M7471">
        <f t="shared" si="233"/>
        <v>0</v>
      </c>
    </row>
    <row r="7472" spans="1:13" x14ac:dyDescent="0.25">
      <c r="A7472">
        <v>19</v>
      </c>
      <c r="B7472" t="s">
        <v>312</v>
      </c>
      <c r="C7472" t="s">
        <v>242</v>
      </c>
      <c r="D7472" t="s">
        <v>89</v>
      </c>
      <c r="E7472">
        <v>20</v>
      </c>
      <c r="F7472" t="s">
        <v>54</v>
      </c>
      <c r="G7472" t="s">
        <v>242</v>
      </c>
      <c r="H7472">
        <v>0</v>
      </c>
      <c r="I7472">
        <v>1</v>
      </c>
      <c r="J7472">
        <v>0</v>
      </c>
      <c r="K7472">
        <v>0</v>
      </c>
      <c r="L7472" t="str">
        <f t="shared" si="232"/>
        <v>Dom_1</v>
      </c>
      <c r="M7472">
        <f t="shared" si="233"/>
        <v>1</v>
      </c>
    </row>
    <row r="7473" spans="1:13" x14ac:dyDescent="0.25">
      <c r="A7473">
        <v>19</v>
      </c>
      <c r="B7473" t="s">
        <v>313</v>
      </c>
      <c r="C7473" t="s">
        <v>242</v>
      </c>
      <c r="D7473" t="s">
        <v>89</v>
      </c>
      <c r="E7473">
        <v>20</v>
      </c>
      <c r="F7473" t="s">
        <v>56</v>
      </c>
      <c r="G7473" t="s">
        <v>242</v>
      </c>
      <c r="H7473">
        <v>0</v>
      </c>
      <c r="I7473">
        <v>0</v>
      </c>
      <c r="J7473">
        <v>0</v>
      </c>
      <c r="K7473">
        <v>0</v>
      </c>
      <c r="L7473" t="str">
        <f t="shared" si="232"/>
        <v>Dom_1</v>
      </c>
      <c r="M7473">
        <f t="shared" si="233"/>
        <v>0</v>
      </c>
    </row>
    <row r="7474" spans="1:13" x14ac:dyDescent="0.25">
      <c r="A7474">
        <v>19</v>
      </c>
      <c r="B7474" t="s">
        <v>314</v>
      </c>
      <c r="C7474" t="s">
        <v>242</v>
      </c>
      <c r="D7474" t="s">
        <v>89</v>
      </c>
      <c r="E7474">
        <v>20</v>
      </c>
      <c r="F7474" t="s">
        <v>58</v>
      </c>
      <c r="G7474" t="s">
        <v>242</v>
      </c>
      <c r="H7474">
        <v>0</v>
      </c>
      <c r="I7474">
        <v>0</v>
      </c>
      <c r="J7474">
        <v>0</v>
      </c>
      <c r="K7474">
        <v>0</v>
      </c>
      <c r="L7474" t="str">
        <f t="shared" si="232"/>
        <v>Dom_1</v>
      </c>
      <c r="M7474">
        <f t="shared" si="233"/>
        <v>0</v>
      </c>
    </row>
    <row r="7475" spans="1:13" x14ac:dyDescent="0.25">
      <c r="A7475">
        <v>19</v>
      </c>
      <c r="B7475" t="s">
        <v>315</v>
      </c>
      <c r="C7475" t="s">
        <v>242</v>
      </c>
      <c r="D7475" t="s">
        <v>89</v>
      </c>
      <c r="E7475">
        <v>20</v>
      </c>
      <c r="F7475" t="s">
        <v>60</v>
      </c>
      <c r="G7475" t="s">
        <v>242</v>
      </c>
      <c r="H7475">
        <v>0</v>
      </c>
      <c r="I7475">
        <v>0</v>
      </c>
      <c r="J7475">
        <v>0</v>
      </c>
      <c r="K7475">
        <v>0</v>
      </c>
      <c r="L7475" t="str">
        <f t="shared" si="232"/>
        <v>Dom_1</v>
      </c>
      <c r="M7475">
        <f t="shared" si="233"/>
        <v>0</v>
      </c>
    </row>
    <row r="7476" spans="1:13" x14ac:dyDescent="0.25">
      <c r="A7476">
        <v>19</v>
      </c>
      <c r="B7476" t="s">
        <v>316</v>
      </c>
      <c r="C7476" t="s">
        <v>242</v>
      </c>
      <c r="D7476" t="s">
        <v>89</v>
      </c>
      <c r="E7476">
        <v>20</v>
      </c>
      <c r="F7476" t="s">
        <v>62</v>
      </c>
      <c r="G7476" t="s">
        <v>242</v>
      </c>
      <c r="H7476">
        <v>0</v>
      </c>
      <c r="I7476">
        <v>0</v>
      </c>
      <c r="J7476">
        <v>0</v>
      </c>
      <c r="K7476">
        <v>0</v>
      </c>
      <c r="L7476" t="str">
        <f t="shared" si="232"/>
        <v>Dom_1</v>
      </c>
      <c r="M7476">
        <f t="shared" si="233"/>
        <v>0</v>
      </c>
    </row>
    <row r="7477" spans="1:13" x14ac:dyDescent="0.25">
      <c r="A7477">
        <v>19</v>
      </c>
      <c r="B7477" t="s">
        <v>317</v>
      </c>
      <c r="C7477" t="s">
        <v>242</v>
      </c>
      <c r="D7477" t="s">
        <v>89</v>
      </c>
      <c r="E7477">
        <v>40</v>
      </c>
      <c r="F7477" t="s">
        <v>14</v>
      </c>
      <c r="G7477" t="s">
        <v>242</v>
      </c>
      <c r="H7477">
        <v>0</v>
      </c>
      <c r="I7477">
        <v>0</v>
      </c>
      <c r="J7477">
        <v>0</v>
      </c>
      <c r="K7477">
        <v>0</v>
      </c>
      <c r="L7477" t="str">
        <f t="shared" si="232"/>
        <v>Dom_1</v>
      </c>
      <c r="M7477">
        <f t="shared" si="233"/>
        <v>0</v>
      </c>
    </row>
    <row r="7478" spans="1:13" x14ac:dyDescent="0.25">
      <c r="A7478">
        <v>19</v>
      </c>
      <c r="B7478" t="s">
        <v>318</v>
      </c>
      <c r="C7478" t="s">
        <v>242</v>
      </c>
      <c r="D7478" t="s">
        <v>89</v>
      </c>
      <c r="E7478">
        <v>40</v>
      </c>
      <c r="F7478" t="s">
        <v>16</v>
      </c>
      <c r="G7478" t="s">
        <v>242</v>
      </c>
      <c r="H7478">
        <v>0</v>
      </c>
      <c r="I7478">
        <v>0</v>
      </c>
      <c r="J7478">
        <v>0</v>
      </c>
      <c r="K7478">
        <v>0</v>
      </c>
      <c r="L7478" t="str">
        <f t="shared" si="232"/>
        <v>Dom_1</v>
      </c>
      <c r="M7478">
        <f t="shared" si="233"/>
        <v>0</v>
      </c>
    </row>
    <row r="7479" spans="1:13" x14ac:dyDescent="0.25">
      <c r="A7479">
        <v>19</v>
      </c>
      <c r="B7479" t="s">
        <v>319</v>
      </c>
      <c r="C7479" t="s">
        <v>242</v>
      </c>
      <c r="D7479" t="s">
        <v>89</v>
      </c>
      <c r="E7479">
        <v>40</v>
      </c>
      <c r="F7479" t="s">
        <v>18</v>
      </c>
      <c r="G7479" t="s">
        <v>242</v>
      </c>
      <c r="H7479">
        <v>0</v>
      </c>
      <c r="I7479">
        <v>0</v>
      </c>
      <c r="J7479">
        <v>0</v>
      </c>
      <c r="K7479">
        <v>0</v>
      </c>
      <c r="L7479" t="str">
        <f t="shared" si="232"/>
        <v>Dom_1</v>
      </c>
      <c r="M7479">
        <f t="shared" si="233"/>
        <v>0</v>
      </c>
    </row>
    <row r="7480" spans="1:13" x14ac:dyDescent="0.25">
      <c r="A7480">
        <v>19</v>
      </c>
      <c r="B7480" t="s">
        <v>320</v>
      </c>
      <c r="C7480" t="s">
        <v>242</v>
      </c>
      <c r="D7480" t="s">
        <v>89</v>
      </c>
      <c r="E7480">
        <v>40</v>
      </c>
      <c r="F7480" t="s">
        <v>20</v>
      </c>
      <c r="G7480" t="s">
        <v>242</v>
      </c>
      <c r="H7480">
        <v>0</v>
      </c>
      <c r="I7480">
        <v>0</v>
      </c>
      <c r="J7480">
        <v>0</v>
      </c>
      <c r="K7480">
        <v>0</v>
      </c>
      <c r="L7480" t="str">
        <f t="shared" si="232"/>
        <v>Dom_1</v>
      </c>
      <c r="M7480">
        <f t="shared" si="233"/>
        <v>0</v>
      </c>
    </row>
    <row r="7481" spans="1:13" x14ac:dyDescent="0.25">
      <c r="A7481">
        <v>19</v>
      </c>
      <c r="B7481" t="s">
        <v>321</v>
      </c>
      <c r="C7481" t="s">
        <v>242</v>
      </c>
      <c r="D7481" t="s">
        <v>89</v>
      </c>
      <c r="E7481">
        <v>40</v>
      </c>
      <c r="F7481" t="s">
        <v>22</v>
      </c>
      <c r="G7481" t="s">
        <v>242</v>
      </c>
      <c r="H7481">
        <v>0</v>
      </c>
      <c r="I7481">
        <v>0</v>
      </c>
      <c r="J7481">
        <v>0</v>
      </c>
      <c r="K7481">
        <v>0</v>
      </c>
      <c r="L7481" t="str">
        <f t="shared" si="232"/>
        <v>Dom_1</v>
      </c>
      <c r="M7481">
        <f t="shared" si="233"/>
        <v>0</v>
      </c>
    </row>
    <row r="7482" spans="1:13" x14ac:dyDescent="0.25">
      <c r="A7482">
        <v>19</v>
      </c>
      <c r="B7482" t="s">
        <v>322</v>
      </c>
      <c r="C7482" t="s">
        <v>242</v>
      </c>
      <c r="D7482" t="s">
        <v>89</v>
      </c>
      <c r="E7482">
        <v>40</v>
      </c>
      <c r="F7482" t="s">
        <v>24</v>
      </c>
      <c r="G7482" t="s">
        <v>242</v>
      </c>
      <c r="H7482">
        <v>0</v>
      </c>
      <c r="I7482">
        <v>0</v>
      </c>
      <c r="J7482">
        <v>0</v>
      </c>
      <c r="K7482">
        <v>0</v>
      </c>
      <c r="L7482" t="str">
        <f t="shared" si="232"/>
        <v>Dom_1</v>
      </c>
      <c r="M7482">
        <f t="shared" si="233"/>
        <v>0</v>
      </c>
    </row>
    <row r="7483" spans="1:13" x14ac:dyDescent="0.25">
      <c r="A7483">
        <v>19</v>
      </c>
      <c r="B7483" t="s">
        <v>323</v>
      </c>
      <c r="C7483" t="s">
        <v>242</v>
      </c>
      <c r="D7483" t="s">
        <v>89</v>
      </c>
      <c r="E7483">
        <v>40</v>
      </c>
      <c r="F7483" t="s">
        <v>26</v>
      </c>
      <c r="G7483" t="s">
        <v>242</v>
      </c>
      <c r="H7483">
        <v>0</v>
      </c>
      <c r="I7483">
        <v>0</v>
      </c>
      <c r="J7483">
        <v>0</v>
      </c>
      <c r="K7483">
        <v>0</v>
      </c>
      <c r="L7483" t="str">
        <f t="shared" si="232"/>
        <v>Dom_1</v>
      </c>
      <c r="M7483">
        <f t="shared" si="233"/>
        <v>0</v>
      </c>
    </row>
    <row r="7484" spans="1:13" x14ac:dyDescent="0.25">
      <c r="A7484">
        <v>19</v>
      </c>
      <c r="B7484" t="s">
        <v>324</v>
      </c>
      <c r="C7484" t="s">
        <v>242</v>
      </c>
      <c r="D7484" t="s">
        <v>89</v>
      </c>
      <c r="E7484">
        <v>40</v>
      </c>
      <c r="F7484" t="s">
        <v>28</v>
      </c>
      <c r="G7484" t="s">
        <v>242</v>
      </c>
      <c r="H7484">
        <v>0</v>
      </c>
      <c r="I7484">
        <v>0</v>
      </c>
      <c r="J7484">
        <v>0</v>
      </c>
      <c r="K7484">
        <v>0</v>
      </c>
      <c r="L7484" t="str">
        <f t="shared" si="232"/>
        <v>Dom_1</v>
      </c>
      <c r="M7484">
        <f t="shared" si="233"/>
        <v>0</v>
      </c>
    </row>
    <row r="7485" spans="1:13" x14ac:dyDescent="0.25">
      <c r="A7485">
        <v>19</v>
      </c>
      <c r="B7485" t="s">
        <v>325</v>
      </c>
      <c r="C7485" t="s">
        <v>242</v>
      </c>
      <c r="D7485" t="s">
        <v>89</v>
      </c>
      <c r="E7485">
        <v>40</v>
      </c>
      <c r="F7485" t="s">
        <v>30</v>
      </c>
      <c r="G7485" t="s">
        <v>242</v>
      </c>
      <c r="H7485">
        <v>0</v>
      </c>
      <c r="I7485">
        <v>0</v>
      </c>
      <c r="J7485">
        <v>0</v>
      </c>
      <c r="K7485">
        <v>0</v>
      </c>
      <c r="L7485" t="str">
        <f t="shared" si="232"/>
        <v>Dom_1</v>
      </c>
      <c r="M7485">
        <f t="shared" si="233"/>
        <v>0</v>
      </c>
    </row>
    <row r="7486" spans="1:13" x14ac:dyDescent="0.25">
      <c r="A7486">
        <v>19</v>
      </c>
      <c r="B7486" t="s">
        <v>326</v>
      </c>
      <c r="C7486" t="s">
        <v>242</v>
      </c>
      <c r="D7486" t="s">
        <v>89</v>
      </c>
      <c r="E7486">
        <v>40</v>
      </c>
      <c r="F7486" t="s">
        <v>32</v>
      </c>
      <c r="G7486" t="s">
        <v>242</v>
      </c>
      <c r="H7486">
        <v>0</v>
      </c>
      <c r="I7486">
        <v>0</v>
      </c>
      <c r="J7486">
        <v>0</v>
      </c>
      <c r="K7486">
        <v>0</v>
      </c>
      <c r="L7486" t="str">
        <f t="shared" si="232"/>
        <v>Dom_1</v>
      </c>
      <c r="M7486">
        <f t="shared" si="233"/>
        <v>0</v>
      </c>
    </row>
    <row r="7487" spans="1:13" x14ac:dyDescent="0.25">
      <c r="A7487">
        <v>19</v>
      </c>
      <c r="B7487" t="s">
        <v>327</v>
      </c>
      <c r="C7487" t="s">
        <v>242</v>
      </c>
      <c r="D7487" t="s">
        <v>89</v>
      </c>
      <c r="E7487">
        <v>40</v>
      </c>
      <c r="F7487" t="s">
        <v>34</v>
      </c>
      <c r="G7487" t="s">
        <v>242</v>
      </c>
      <c r="H7487">
        <v>0</v>
      </c>
      <c r="I7487">
        <v>0</v>
      </c>
      <c r="J7487">
        <v>0</v>
      </c>
      <c r="K7487">
        <v>0</v>
      </c>
      <c r="L7487" t="str">
        <f t="shared" si="232"/>
        <v>Dom_1</v>
      </c>
      <c r="M7487">
        <f t="shared" si="233"/>
        <v>0</v>
      </c>
    </row>
    <row r="7488" spans="1:13" x14ac:dyDescent="0.25">
      <c r="A7488">
        <v>19</v>
      </c>
      <c r="B7488" t="s">
        <v>328</v>
      </c>
      <c r="C7488" t="s">
        <v>242</v>
      </c>
      <c r="D7488" t="s">
        <v>89</v>
      </c>
      <c r="E7488">
        <v>40</v>
      </c>
      <c r="F7488" t="s">
        <v>36</v>
      </c>
      <c r="G7488" t="s">
        <v>242</v>
      </c>
      <c r="H7488">
        <v>0</v>
      </c>
      <c r="I7488">
        <v>0</v>
      </c>
      <c r="J7488">
        <v>0</v>
      </c>
      <c r="K7488">
        <v>0</v>
      </c>
      <c r="L7488" t="str">
        <f t="shared" si="232"/>
        <v>Dom_1</v>
      </c>
      <c r="M7488">
        <f t="shared" si="233"/>
        <v>0</v>
      </c>
    </row>
    <row r="7489" spans="1:13" x14ac:dyDescent="0.25">
      <c r="A7489">
        <v>19</v>
      </c>
      <c r="B7489" t="s">
        <v>329</v>
      </c>
      <c r="C7489" t="s">
        <v>242</v>
      </c>
      <c r="D7489" t="s">
        <v>89</v>
      </c>
      <c r="E7489">
        <v>40</v>
      </c>
      <c r="F7489" t="s">
        <v>38</v>
      </c>
      <c r="G7489" t="s">
        <v>242</v>
      </c>
      <c r="H7489">
        <v>0</v>
      </c>
      <c r="I7489">
        <v>0</v>
      </c>
      <c r="J7489">
        <v>0</v>
      </c>
      <c r="K7489">
        <v>0</v>
      </c>
      <c r="L7489" t="str">
        <f t="shared" si="232"/>
        <v>Dom_1</v>
      </c>
      <c r="M7489">
        <f t="shared" si="233"/>
        <v>0</v>
      </c>
    </row>
    <row r="7490" spans="1:13" x14ac:dyDescent="0.25">
      <c r="A7490">
        <v>19</v>
      </c>
      <c r="B7490" t="s">
        <v>330</v>
      </c>
      <c r="C7490" t="s">
        <v>242</v>
      </c>
      <c r="D7490" t="s">
        <v>89</v>
      </c>
      <c r="E7490">
        <v>40</v>
      </c>
      <c r="F7490" t="s">
        <v>40</v>
      </c>
      <c r="G7490" t="s">
        <v>242</v>
      </c>
      <c r="H7490">
        <v>0</v>
      </c>
      <c r="I7490">
        <v>0</v>
      </c>
      <c r="J7490">
        <v>0</v>
      </c>
      <c r="K7490">
        <v>0</v>
      </c>
      <c r="L7490" t="str">
        <f t="shared" si="232"/>
        <v>Dom_1</v>
      </c>
      <c r="M7490">
        <f t="shared" si="233"/>
        <v>0</v>
      </c>
    </row>
    <row r="7491" spans="1:13" x14ac:dyDescent="0.25">
      <c r="A7491">
        <v>19</v>
      </c>
      <c r="B7491" t="s">
        <v>331</v>
      </c>
      <c r="C7491" t="s">
        <v>242</v>
      </c>
      <c r="D7491" t="s">
        <v>89</v>
      </c>
      <c r="E7491">
        <v>40</v>
      </c>
      <c r="F7491" t="s">
        <v>42</v>
      </c>
      <c r="G7491" t="s">
        <v>242</v>
      </c>
      <c r="H7491">
        <v>0</v>
      </c>
      <c r="I7491">
        <v>0</v>
      </c>
      <c r="J7491">
        <v>0</v>
      </c>
      <c r="K7491">
        <v>0</v>
      </c>
      <c r="L7491" t="str">
        <f t="shared" ref="L7491:L7554" si="234">IF(A7491=1,"Lun_1",IF(A7491=2,"Lun_2",IF(A7491=3,"Lun_3",IF(A7491=4,"Mar_1",IF(A7491=5,"Mar_2",IF(A7491=6,"Mar_3",IF(A7491=7,"Mie_1",IF(A7491=8,"Mie_2",IF(A7491=9,"Mie_3",IF(A7491=10,"Jue_1",IF(A7491=11,"Jue_2",IF(A7491=12,"Jue_3",IF(A7491=13,"Vie_1",IF(A7491=14,"Vie_2",IF(A7491=15,"Vie_3",IF(A7491=16,"Sab_1",IF(A7491=17,"Sab_2",IF(A7491=18,"Sab_3",IF(A7491=19,"Dom_1",IF(A7491=20,"Dom_2",IF(A7491=21,"Dom_3")))))))))))))))))))))</f>
        <v>Dom_1</v>
      </c>
      <c r="M7491">
        <f t="shared" ref="M7491:M7554" si="235">SUM(H7491:K7491)</f>
        <v>0</v>
      </c>
    </row>
    <row r="7492" spans="1:13" x14ac:dyDescent="0.25">
      <c r="A7492">
        <v>19</v>
      </c>
      <c r="B7492" t="s">
        <v>332</v>
      </c>
      <c r="C7492" t="s">
        <v>242</v>
      </c>
      <c r="D7492" t="s">
        <v>89</v>
      </c>
      <c r="E7492">
        <v>40</v>
      </c>
      <c r="F7492" t="s">
        <v>44</v>
      </c>
      <c r="G7492" t="s">
        <v>242</v>
      </c>
      <c r="H7492">
        <v>0</v>
      </c>
      <c r="I7492">
        <v>0</v>
      </c>
      <c r="J7492">
        <v>0</v>
      </c>
      <c r="K7492">
        <v>0</v>
      </c>
      <c r="L7492" t="str">
        <f t="shared" si="234"/>
        <v>Dom_1</v>
      </c>
      <c r="M7492">
        <f t="shared" si="235"/>
        <v>0</v>
      </c>
    </row>
    <row r="7493" spans="1:13" x14ac:dyDescent="0.25">
      <c r="A7493">
        <v>19</v>
      </c>
      <c r="B7493" t="s">
        <v>333</v>
      </c>
      <c r="C7493" t="s">
        <v>242</v>
      </c>
      <c r="D7493" t="s">
        <v>89</v>
      </c>
      <c r="E7493">
        <v>40</v>
      </c>
      <c r="F7493" t="s">
        <v>46</v>
      </c>
      <c r="G7493" t="s">
        <v>242</v>
      </c>
      <c r="H7493">
        <v>0</v>
      </c>
      <c r="I7493">
        <v>0</v>
      </c>
      <c r="J7493">
        <v>0</v>
      </c>
      <c r="K7493">
        <v>0</v>
      </c>
      <c r="L7493" t="str">
        <f t="shared" si="234"/>
        <v>Dom_1</v>
      </c>
      <c r="M7493">
        <f t="shared" si="235"/>
        <v>0</v>
      </c>
    </row>
    <row r="7494" spans="1:13" x14ac:dyDescent="0.25">
      <c r="A7494">
        <v>19</v>
      </c>
      <c r="B7494" t="s">
        <v>334</v>
      </c>
      <c r="C7494" t="s">
        <v>242</v>
      </c>
      <c r="D7494" t="s">
        <v>89</v>
      </c>
      <c r="E7494">
        <v>40</v>
      </c>
      <c r="F7494" t="s">
        <v>48</v>
      </c>
      <c r="G7494" t="s">
        <v>242</v>
      </c>
      <c r="H7494">
        <v>0</v>
      </c>
      <c r="I7494">
        <v>1</v>
      </c>
      <c r="J7494">
        <v>0</v>
      </c>
      <c r="K7494">
        <v>0</v>
      </c>
      <c r="L7494" t="str">
        <f t="shared" si="234"/>
        <v>Dom_1</v>
      </c>
      <c r="M7494">
        <f t="shared" si="235"/>
        <v>1</v>
      </c>
    </row>
    <row r="7495" spans="1:13" x14ac:dyDescent="0.25">
      <c r="A7495">
        <v>19</v>
      </c>
      <c r="B7495" t="s">
        <v>335</v>
      </c>
      <c r="C7495" t="s">
        <v>242</v>
      </c>
      <c r="D7495" t="s">
        <v>89</v>
      </c>
      <c r="E7495">
        <v>40</v>
      </c>
      <c r="F7495" t="s">
        <v>50</v>
      </c>
      <c r="G7495" t="s">
        <v>242</v>
      </c>
      <c r="H7495">
        <v>0</v>
      </c>
      <c r="I7495">
        <v>0</v>
      </c>
      <c r="J7495">
        <v>0</v>
      </c>
      <c r="K7495">
        <v>0</v>
      </c>
      <c r="L7495" t="str">
        <f t="shared" si="234"/>
        <v>Dom_1</v>
      </c>
      <c r="M7495">
        <f t="shared" si="235"/>
        <v>0</v>
      </c>
    </row>
    <row r="7496" spans="1:13" x14ac:dyDescent="0.25">
      <c r="A7496">
        <v>19</v>
      </c>
      <c r="B7496" t="s">
        <v>336</v>
      </c>
      <c r="C7496" t="s">
        <v>242</v>
      </c>
      <c r="D7496" t="s">
        <v>89</v>
      </c>
      <c r="E7496">
        <v>40</v>
      </c>
      <c r="F7496" t="s">
        <v>52</v>
      </c>
      <c r="G7496" t="s">
        <v>242</v>
      </c>
      <c r="H7496">
        <v>0</v>
      </c>
      <c r="I7496">
        <v>0</v>
      </c>
      <c r="J7496">
        <v>0</v>
      </c>
      <c r="K7496">
        <v>0</v>
      </c>
      <c r="L7496" t="str">
        <f t="shared" si="234"/>
        <v>Dom_1</v>
      </c>
      <c r="M7496">
        <f t="shared" si="235"/>
        <v>0</v>
      </c>
    </row>
    <row r="7497" spans="1:13" x14ac:dyDescent="0.25">
      <c r="A7497">
        <v>19</v>
      </c>
      <c r="B7497" t="s">
        <v>337</v>
      </c>
      <c r="C7497" t="s">
        <v>242</v>
      </c>
      <c r="D7497" t="s">
        <v>89</v>
      </c>
      <c r="E7497">
        <v>40</v>
      </c>
      <c r="F7497" t="s">
        <v>54</v>
      </c>
      <c r="G7497" t="s">
        <v>242</v>
      </c>
      <c r="H7497">
        <v>0</v>
      </c>
      <c r="I7497">
        <v>0</v>
      </c>
      <c r="J7497">
        <v>0</v>
      </c>
      <c r="K7497">
        <v>0</v>
      </c>
      <c r="L7497" t="str">
        <f t="shared" si="234"/>
        <v>Dom_1</v>
      </c>
      <c r="M7497">
        <f t="shared" si="235"/>
        <v>0</v>
      </c>
    </row>
    <row r="7498" spans="1:13" x14ac:dyDescent="0.25">
      <c r="A7498">
        <v>19</v>
      </c>
      <c r="B7498" t="s">
        <v>338</v>
      </c>
      <c r="C7498" t="s">
        <v>242</v>
      </c>
      <c r="D7498" t="s">
        <v>89</v>
      </c>
      <c r="E7498">
        <v>40</v>
      </c>
      <c r="F7498" t="s">
        <v>56</v>
      </c>
      <c r="G7498" t="s">
        <v>242</v>
      </c>
      <c r="H7498">
        <v>0</v>
      </c>
      <c r="I7498">
        <v>0</v>
      </c>
      <c r="J7498">
        <v>0</v>
      </c>
      <c r="K7498">
        <v>0</v>
      </c>
      <c r="L7498" t="str">
        <f t="shared" si="234"/>
        <v>Dom_1</v>
      </c>
      <c r="M7498">
        <f t="shared" si="235"/>
        <v>0</v>
      </c>
    </row>
    <row r="7499" spans="1:13" x14ac:dyDescent="0.25">
      <c r="A7499">
        <v>19</v>
      </c>
      <c r="B7499" t="s">
        <v>339</v>
      </c>
      <c r="C7499" t="s">
        <v>242</v>
      </c>
      <c r="D7499" t="s">
        <v>89</v>
      </c>
      <c r="E7499">
        <v>40</v>
      </c>
      <c r="F7499" t="s">
        <v>58</v>
      </c>
      <c r="G7499" t="s">
        <v>242</v>
      </c>
      <c r="H7499">
        <v>0</v>
      </c>
      <c r="I7499">
        <v>0</v>
      </c>
      <c r="J7499">
        <v>0</v>
      </c>
      <c r="K7499">
        <v>0</v>
      </c>
      <c r="L7499" t="str">
        <f t="shared" si="234"/>
        <v>Dom_1</v>
      </c>
      <c r="M7499">
        <f t="shared" si="235"/>
        <v>0</v>
      </c>
    </row>
    <row r="7500" spans="1:13" x14ac:dyDescent="0.25">
      <c r="A7500">
        <v>19</v>
      </c>
      <c r="B7500" t="s">
        <v>340</v>
      </c>
      <c r="C7500" t="s">
        <v>242</v>
      </c>
      <c r="D7500" t="s">
        <v>89</v>
      </c>
      <c r="E7500">
        <v>40</v>
      </c>
      <c r="F7500" t="s">
        <v>60</v>
      </c>
      <c r="G7500" t="s">
        <v>242</v>
      </c>
      <c r="H7500">
        <v>0</v>
      </c>
      <c r="I7500">
        <v>0</v>
      </c>
      <c r="J7500">
        <v>0</v>
      </c>
      <c r="K7500">
        <v>0</v>
      </c>
      <c r="L7500" t="str">
        <f t="shared" si="234"/>
        <v>Dom_1</v>
      </c>
      <c r="M7500">
        <f t="shared" si="235"/>
        <v>0</v>
      </c>
    </row>
    <row r="7501" spans="1:13" x14ac:dyDescent="0.25">
      <c r="A7501">
        <v>19</v>
      </c>
      <c r="B7501" t="s">
        <v>341</v>
      </c>
      <c r="C7501" t="s">
        <v>242</v>
      </c>
      <c r="D7501" t="s">
        <v>89</v>
      </c>
      <c r="E7501">
        <v>40</v>
      </c>
      <c r="F7501" t="s">
        <v>62</v>
      </c>
      <c r="G7501" t="s">
        <v>242</v>
      </c>
      <c r="H7501">
        <v>0</v>
      </c>
      <c r="I7501">
        <v>0</v>
      </c>
      <c r="J7501">
        <v>0</v>
      </c>
      <c r="K7501">
        <v>0</v>
      </c>
      <c r="L7501" t="str">
        <f t="shared" si="234"/>
        <v>Dom_1</v>
      </c>
      <c r="M7501">
        <f t="shared" si="235"/>
        <v>0</v>
      </c>
    </row>
    <row r="7502" spans="1:13" x14ac:dyDescent="0.25">
      <c r="A7502">
        <v>19</v>
      </c>
      <c r="B7502" t="s">
        <v>342</v>
      </c>
      <c r="C7502" t="s">
        <v>242</v>
      </c>
      <c r="D7502" t="s">
        <v>140</v>
      </c>
      <c r="E7502">
        <v>20</v>
      </c>
      <c r="F7502" t="s">
        <v>14</v>
      </c>
      <c r="G7502" t="s">
        <v>242</v>
      </c>
      <c r="H7502">
        <v>0</v>
      </c>
      <c r="I7502">
        <v>0</v>
      </c>
      <c r="J7502">
        <v>0</v>
      </c>
      <c r="K7502">
        <v>0</v>
      </c>
      <c r="L7502" t="str">
        <f t="shared" si="234"/>
        <v>Dom_1</v>
      </c>
      <c r="M7502">
        <f t="shared" si="235"/>
        <v>0</v>
      </c>
    </row>
    <row r="7503" spans="1:13" x14ac:dyDescent="0.25">
      <c r="A7503">
        <v>19</v>
      </c>
      <c r="B7503" t="s">
        <v>343</v>
      </c>
      <c r="C7503" t="s">
        <v>242</v>
      </c>
      <c r="D7503" t="s">
        <v>140</v>
      </c>
      <c r="E7503">
        <v>20</v>
      </c>
      <c r="F7503" t="s">
        <v>16</v>
      </c>
      <c r="G7503" t="s">
        <v>242</v>
      </c>
      <c r="H7503">
        <v>0</v>
      </c>
      <c r="I7503">
        <v>0</v>
      </c>
      <c r="J7503">
        <v>0</v>
      </c>
      <c r="K7503">
        <v>0</v>
      </c>
      <c r="L7503" t="str">
        <f t="shared" si="234"/>
        <v>Dom_1</v>
      </c>
      <c r="M7503">
        <f t="shared" si="235"/>
        <v>0</v>
      </c>
    </row>
    <row r="7504" spans="1:13" x14ac:dyDescent="0.25">
      <c r="A7504">
        <v>19</v>
      </c>
      <c r="B7504" t="s">
        <v>344</v>
      </c>
      <c r="C7504" t="s">
        <v>242</v>
      </c>
      <c r="D7504" t="s">
        <v>140</v>
      </c>
      <c r="E7504">
        <v>20</v>
      </c>
      <c r="F7504" t="s">
        <v>18</v>
      </c>
      <c r="G7504" t="s">
        <v>242</v>
      </c>
      <c r="H7504">
        <v>0</v>
      </c>
      <c r="I7504">
        <v>0</v>
      </c>
      <c r="J7504">
        <v>0</v>
      </c>
      <c r="K7504">
        <v>0</v>
      </c>
      <c r="L7504" t="str">
        <f t="shared" si="234"/>
        <v>Dom_1</v>
      </c>
      <c r="M7504">
        <f t="shared" si="235"/>
        <v>0</v>
      </c>
    </row>
    <row r="7505" spans="1:13" x14ac:dyDescent="0.25">
      <c r="A7505">
        <v>19</v>
      </c>
      <c r="B7505" t="s">
        <v>345</v>
      </c>
      <c r="C7505" t="s">
        <v>242</v>
      </c>
      <c r="D7505" t="s">
        <v>140</v>
      </c>
      <c r="E7505">
        <v>20</v>
      </c>
      <c r="F7505" t="s">
        <v>20</v>
      </c>
      <c r="G7505" t="s">
        <v>242</v>
      </c>
      <c r="H7505">
        <v>0</v>
      </c>
      <c r="I7505">
        <v>0</v>
      </c>
      <c r="J7505">
        <v>0</v>
      </c>
      <c r="K7505">
        <v>0</v>
      </c>
      <c r="L7505" t="str">
        <f t="shared" si="234"/>
        <v>Dom_1</v>
      </c>
      <c r="M7505">
        <f t="shared" si="235"/>
        <v>0</v>
      </c>
    </row>
    <row r="7506" spans="1:13" x14ac:dyDescent="0.25">
      <c r="A7506">
        <v>19</v>
      </c>
      <c r="B7506" t="s">
        <v>346</v>
      </c>
      <c r="C7506" t="s">
        <v>242</v>
      </c>
      <c r="D7506" t="s">
        <v>140</v>
      </c>
      <c r="E7506">
        <v>20</v>
      </c>
      <c r="F7506" t="s">
        <v>22</v>
      </c>
      <c r="G7506" t="s">
        <v>242</v>
      </c>
      <c r="H7506">
        <v>0</v>
      </c>
      <c r="I7506">
        <v>0</v>
      </c>
      <c r="J7506">
        <v>0</v>
      </c>
      <c r="K7506">
        <v>0</v>
      </c>
      <c r="L7506" t="str">
        <f t="shared" si="234"/>
        <v>Dom_1</v>
      </c>
      <c r="M7506">
        <f t="shared" si="235"/>
        <v>0</v>
      </c>
    </row>
    <row r="7507" spans="1:13" x14ac:dyDescent="0.25">
      <c r="A7507">
        <v>19</v>
      </c>
      <c r="B7507" t="s">
        <v>347</v>
      </c>
      <c r="C7507" t="s">
        <v>242</v>
      </c>
      <c r="D7507" t="s">
        <v>140</v>
      </c>
      <c r="E7507">
        <v>20</v>
      </c>
      <c r="F7507" t="s">
        <v>24</v>
      </c>
      <c r="G7507" t="s">
        <v>242</v>
      </c>
      <c r="H7507">
        <v>0</v>
      </c>
      <c r="I7507">
        <v>0</v>
      </c>
      <c r="J7507">
        <v>0</v>
      </c>
      <c r="K7507">
        <v>0</v>
      </c>
      <c r="L7507" t="str">
        <f t="shared" si="234"/>
        <v>Dom_1</v>
      </c>
      <c r="M7507">
        <f t="shared" si="235"/>
        <v>0</v>
      </c>
    </row>
    <row r="7508" spans="1:13" x14ac:dyDescent="0.25">
      <c r="A7508">
        <v>19</v>
      </c>
      <c r="B7508" t="s">
        <v>348</v>
      </c>
      <c r="C7508" t="s">
        <v>242</v>
      </c>
      <c r="D7508" t="s">
        <v>140</v>
      </c>
      <c r="E7508">
        <v>20</v>
      </c>
      <c r="F7508" t="s">
        <v>26</v>
      </c>
      <c r="G7508" t="s">
        <v>242</v>
      </c>
      <c r="H7508">
        <v>0</v>
      </c>
      <c r="I7508">
        <v>0</v>
      </c>
      <c r="J7508">
        <v>0</v>
      </c>
      <c r="K7508">
        <v>0</v>
      </c>
      <c r="L7508" t="str">
        <f t="shared" si="234"/>
        <v>Dom_1</v>
      </c>
      <c r="M7508">
        <f t="shared" si="235"/>
        <v>0</v>
      </c>
    </row>
    <row r="7509" spans="1:13" x14ac:dyDescent="0.25">
      <c r="A7509">
        <v>19</v>
      </c>
      <c r="B7509" t="s">
        <v>349</v>
      </c>
      <c r="C7509" t="s">
        <v>242</v>
      </c>
      <c r="D7509" t="s">
        <v>140</v>
      </c>
      <c r="E7509">
        <v>20</v>
      </c>
      <c r="F7509" t="s">
        <v>28</v>
      </c>
      <c r="G7509" t="s">
        <v>242</v>
      </c>
      <c r="H7509">
        <v>0</v>
      </c>
      <c r="I7509">
        <v>0</v>
      </c>
      <c r="J7509">
        <v>0</v>
      </c>
      <c r="K7509">
        <v>0</v>
      </c>
      <c r="L7509" t="str">
        <f t="shared" si="234"/>
        <v>Dom_1</v>
      </c>
      <c r="M7509">
        <f t="shared" si="235"/>
        <v>0</v>
      </c>
    </row>
    <row r="7510" spans="1:13" x14ac:dyDescent="0.25">
      <c r="A7510">
        <v>19</v>
      </c>
      <c r="B7510" t="s">
        <v>350</v>
      </c>
      <c r="C7510" t="s">
        <v>242</v>
      </c>
      <c r="D7510" t="s">
        <v>140</v>
      </c>
      <c r="E7510">
        <v>20</v>
      </c>
      <c r="F7510" t="s">
        <v>30</v>
      </c>
      <c r="G7510" t="s">
        <v>242</v>
      </c>
      <c r="H7510">
        <v>0</v>
      </c>
      <c r="I7510">
        <v>0</v>
      </c>
      <c r="J7510">
        <v>0</v>
      </c>
      <c r="K7510">
        <v>0</v>
      </c>
      <c r="L7510" t="str">
        <f t="shared" si="234"/>
        <v>Dom_1</v>
      </c>
      <c r="M7510">
        <f t="shared" si="235"/>
        <v>0</v>
      </c>
    </row>
    <row r="7511" spans="1:13" x14ac:dyDescent="0.25">
      <c r="A7511">
        <v>19</v>
      </c>
      <c r="B7511" t="s">
        <v>351</v>
      </c>
      <c r="C7511" t="s">
        <v>242</v>
      </c>
      <c r="D7511" t="s">
        <v>140</v>
      </c>
      <c r="E7511">
        <v>20</v>
      </c>
      <c r="F7511" t="s">
        <v>32</v>
      </c>
      <c r="G7511" t="s">
        <v>242</v>
      </c>
      <c r="H7511">
        <v>0</v>
      </c>
      <c r="I7511">
        <v>0</v>
      </c>
      <c r="J7511">
        <v>0</v>
      </c>
      <c r="K7511">
        <v>0</v>
      </c>
      <c r="L7511" t="str">
        <f t="shared" si="234"/>
        <v>Dom_1</v>
      </c>
      <c r="M7511">
        <f t="shared" si="235"/>
        <v>0</v>
      </c>
    </row>
    <row r="7512" spans="1:13" x14ac:dyDescent="0.25">
      <c r="A7512">
        <v>19</v>
      </c>
      <c r="B7512" t="s">
        <v>352</v>
      </c>
      <c r="C7512" t="s">
        <v>242</v>
      </c>
      <c r="D7512" t="s">
        <v>140</v>
      </c>
      <c r="E7512">
        <v>20</v>
      </c>
      <c r="F7512" t="s">
        <v>34</v>
      </c>
      <c r="G7512" t="s">
        <v>242</v>
      </c>
      <c r="H7512">
        <v>0</v>
      </c>
      <c r="I7512">
        <v>0</v>
      </c>
      <c r="J7512">
        <v>0</v>
      </c>
      <c r="K7512">
        <v>0</v>
      </c>
      <c r="L7512" t="str">
        <f t="shared" si="234"/>
        <v>Dom_1</v>
      </c>
      <c r="M7512">
        <f t="shared" si="235"/>
        <v>0</v>
      </c>
    </row>
    <row r="7513" spans="1:13" x14ac:dyDescent="0.25">
      <c r="A7513">
        <v>19</v>
      </c>
      <c r="B7513" t="s">
        <v>353</v>
      </c>
      <c r="C7513" t="s">
        <v>242</v>
      </c>
      <c r="D7513" t="s">
        <v>140</v>
      </c>
      <c r="E7513">
        <v>20</v>
      </c>
      <c r="F7513" t="s">
        <v>36</v>
      </c>
      <c r="G7513" t="s">
        <v>242</v>
      </c>
      <c r="H7513">
        <v>0</v>
      </c>
      <c r="I7513">
        <v>0</v>
      </c>
      <c r="J7513">
        <v>0</v>
      </c>
      <c r="K7513">
        <v>0</v>
      </c>
      <c r="L7513" t="str">
        <f t="shared" si="234"/>
        <v>Dom_1</v>
      </c>
      <c r="M7513">
        <f t="shared" si="235"/>
        <v>0</v>
      </c>
    </row>
    <row r="7514" spans="1:13" x14ac:dyDescent="0.25">
      <c r="A7514">
        <v>19</v>
      </c>
      <c r="B7514" t="s">
        <v>354</v>
      </c>
      <c r="C7514" t="s">
        <v>242</v>
      </c>
      <c r="D7514" t="s">
        <v>140</v>
      </c>
      <c r="E7514">
        <v>20</v>
      </c>
      <c r="F7514" t="s">
        <v>38</v>
      </c>
      <c r="G7514" t="s">
        <v>242</v>
      </c>
      <c r="H7514">
        <v>0</v>
      </c>
      <c r="I7514">
        <v>0</v>
      </c>
      <c r="J7514">
        <v>0</v>
      </c>
      <c r="K7514">
        <v>0</v>
      </c>
      <c r="L7514" t="str">
        <f t="shared" si="234"/>
        <v>Dom_1</v>
      </c>
      <c r="M7514">
        <f t="shared" si="235"/>
        <v>0</v>
      </c>
    </row>
    <row r="7515" spans="1:13" x14ac:dyDescent="0.25">
      <c r="A7515">
        <v>19</v>
      </c>
      <c r="B7515" t="s">
        <v>355</v>
      </c>
      <c r="C7515" t="s">
        <v>242</v>
      </c>
      <c r="D7515" t="s">
        <v>140</v>
      </c>
      <c r="E7515">
        <v>20</v>
      </c>
      <c r="F7515" t="s">
        <v>40</v>
      </c>
      <c r="G7515" t="s">
        <v>242</v>
      </c>
      <c r="H7515">
        <v>0</v>
      </c>
      <c r="I7515">
        <v>0</v>
      </c>
      <c r="J7515">
        <v>0</v>
      </c>
      <c r="K7515">
        <v>0</v>
      </c>
      <c r="L7515" t="str">
        <f t="shared" si="234"/>
        <v>Dom_1</v>
      </c>
      <c r="M7515">
        <f t="shared" si="235"/>
        <v>0</v>
      </c>
    </row>
    <row r="7516" spans="1:13" x14ac:dyDescent="0.25">
      <c r="A7516">
        <v>19</v>
      </c>
      <c r="B7516" t="s">
        <v>356</v>
      </c>
      <c r="C7516" t="s">
        <v>242</v>
      </c>
      <c r="D7516" t="s">
        <v>140</v>
      </c>
      <c r="E7516">
        <v>20</v>
      </c>
      <c r="F7516" t="s">
        <v>42</v>
      </c>
      <c r="G7516" t="s">
        <v>242</v>
      </c>
      <c r="H7516">
        <v>0</v>
      </c>
      <c r="I7516">
        <v>0</v>
      </c>
      <c r="J7516">
        <v>0</v>
      </c>
      <c r="K7516">
        <v>0</v>
      </c>
      <c r="L7516" t="str">
        <f t="shared" si="234"/>
        <v>Dom_1</v>
      </c>
      <c r="M7516">
        <f t="shared" si="235"/>
        <v>0</v>
      </c>
    </row>
    <row r="7517" spans="1:13" x14ac:dyDescent="0.25">
      <c r="A7517">
        <v>19</v>
      </c>
      <c r="B7517" t="s">
        <v>357</v>
      </c>
      <c r="C7517" t="s">
        <v>242</v>
      </c>
      <c r="D7517" t="s">
        <v>140</v>
      </c>
      <c r="E7517">
        <v>20</v>
      </c>
      <c r="F7517" t="s">
        <v>44</v>
      </c>
      <c r="G7517" t="s">
        <v>242</v>
      </c>
      <c r="H7517">
        <v>0</v>
      </c>
      <c r="I7517">
        <v>0</v>
      </c>
      <c r="J7517">
        <v>0</v>
      </c>
      <c r="K7517">
        <v>0</v>
      </c>
      <c r="L7517" t="str">
        <f t="shared" si="234"/>
        <v>Dom_1</v>
      </c>
      <c r="M7517">
        <f t="shared" si="235"/>
        <v>0</v>
      </c>
    </row>
    <row r="7518" spans="1:13" x14ac:dyDescent="0.25">
      <c r="A7518">
        <v>19</v>
      </c>
      <c r="B7518" t="s">
        <v>358</v>
      </c>
      <c r="C7518" t="s">
        <v>242</v>
      </c>
      <c r="D7518" t="s">
        <v>140</v>
      </c>
      <c r="E7518">
        <v>20</v>
      </c>
      <c r="F7518" t="s">
        <v>46</v>
      </c>
      <c r="G7518" t="s">
        <v>242</v>
      </c>
      <c r="H7518">
        <v>0</v>
      </c>
      <c r="I7518">
        <v>0</v>
      </c>
      <c r="J7518">
        <v>0</v>
      </c>
      <c r="K7518">
        <v>0</v>
      </c>
      <c r="L7518" t="str">
        <f t="shared" si="234"/>
        <v>Dom_1</v>
      </c>
      <c r="M7518">
        <f t="shared" si="235"/>
        <v>0</v>
      </c>
    </row>
    <row r="7519" spans="1:13" x14ac:dyDescent="0.25">
      <c r="A7519">
        <v>19</v>
      </c>
      <c r="B7519" t="s">
        <v>359</v>
      </c>
      <c r="C7519" t="s">
        <v>242</v>
      </c>
      <c r="D7519" t="s">
        <v>140</v>
      </c>
      <c r="E7519">
        <v>20</v>
      </c>
      <c r="F7519" t="s">
        <v>48</v>
      </c>
      <c r="G7519" t="s">
        <v>242</v>
      </c>
      <c r="H7519">
        <v>0</v>
      </c>
      <c r="I7519">
        <v>0</v>
      </c>
      <c r="J7519">
        <v>0</v>
      </c>
      <c r="K7519">
        <v>0</v>
      </c>
      <c r="L7519" t="str">
        <f t="shared" si="234"/>
        <v>Dom_1</v>
      </c>
      <c r="M7519">
        <f t="shared" si="235"/>
        <v>0</v>
      </c>
    </row>
    <row r="7520" spans="1:13" x14ac:dyDescent="0.25">
      <c r="A7520">
        <v>19</v>
      </c>
      <c r="B7520" t="s">
        <v>360</v>
      </c>
      <c r="C7520" t="s">
        <v>242</v>
      </c>
      <c r="D7520" t="s">
        <v>140</v>
      </c>
      <c r="E7520">
        <v>20</v>
      </c>
      <c r="F7520" t="s">
        <v>50</v>
      </c>
      <c r="G7520" t="s">
        <v>242</v>
      </c>
      <c r="H7520">
        <v>0</v>
      </c>
      <c r="I7520">
        <v>0</v>
      </c>
      <c r="J7520">
        <v>0</v>
      </c>
      <c r="K7520">
        <v>0</v>
      </c>
      <c r="L7520" t="str">
        <f t="shared" si="234"/>
        <v>Dom_1</v>
      </c>
      <c r="M7520">
        <f t="shared" si="235"/>
        <v>0</v>
      </c>
    </row>
    <row r="7521" spans="1:13" x14ac:dyDescent="0.25">
      <c r="A7521">
        <v>19</v>
      </c>
      <c r="B7521" t="s">
        <v>361</v>
      </c>
      <c r="C7521" t="s">
        <v>242</v>
      </c>
      <c r="D7521" t="s">
        <v>140</v>
      </c>
      <c r="E7521">
        <v>20</v>
      </c>
      <c r="F7521" t="s">
        <v>52</v>
      </c>
      <c r="G7521" t="s">
        <v>242</v>
      </c>
      <c r="H7521">
        <v>0</v>
      </c>
      <c r="I7521">
        <v>0</v>
      </c>
      <c r="J7521">
        <v>0</v>
      </c>
      <c r="K7521">
        <v>0</v>
      </c>
      <c r="L7521" t="str">
        <f t="shared" si="234"/>
        <v>Dom_1</v>
      </c>
      <c r="M7521">
        <f t="shared" si="235"/>
        <v>0</v>
      </c>
    </row>
    <row r="7522" spans="1:13" x14ac:dyDescent="0.25">
      <c r="A7522">
        <v>19</v>
      </c>
      <c r="B7522" t="s">
        <v>362</v>
      </c>
      <c r="C7522" t="s">
        <v>242</v>
      </c>
      <c r="D7522" t="s">
        <v>140</v>
      </c>
      <c r="E7522">
        <v>20</v>
      </c>
      <c r="F7522" t="s">
        <v>54</v>
      </c>
      <c r="G7522" t="s">
        <v>242</v>
      </c>
      <c r="H7522">
        <v>0</v>
      </c>
      <c r="I7522">
        <v>0</v>
      </c>
      <c r="J7522">
        <v>0</v>
      </c>
      <c r="K7522">
        <v>0</v>
      </c>
      <c r="L7522" t="str">
        <f t="shared" si="234"/>
        <v>Dom_1</v>
      </c>
      <c r="M7522">
        <f t="shared" si="235"/>
        <v>0</v>
      </c>
    </row>
    <row r="7523" spans="1:13" x14ac:dyDescent="0.25">
      <c r="A7523">
        <v>19</v>
      </c>
      <c r="B7523" t="s">
        <v>363</v>
      </c>
      <c r="C7523" t="s">
        <v>242</v>
      </c>
      <c r="D7523" t="s">
        <v>140</v>
      </c>
      <c r="E7523">
        <v>20</v>
      </c>
      <c r="F7523" t="s">
        <v>56</v>
      </c>
      <c r="G7523" t="s">
        <v>242</v>
      </c>
      <c r="H7523">
        <v>0</v>
      </c>
      <c r="I7523">
        <v>0</v>
      </c>
      <c r="J7523">
        <v>0</v>
      </c>
      <c r="K7523">
        <v>0</v>
      </c>
      <c r="L7523" t="str">
        <f t="shared" si="234"/>
        <v>Dom_1</v>
      </c>
      <c r="M7523">
        <f t="shared" si="235"/>
        <v>0</v>
      </c>
    </row>
    <row r="7524" spans="1:13" x14ac:dyDescent="0.25">
      <c r="A7524">
        <v>19</v>
      </c>
      <c r="B7524" t="s">
        <v>364</v>
      </c>
      <c r="C7524" t="s">
        <v>242</v>
      </c>
      <c r="D7524" t="s">
        <v>140</v>
      </c>
      <c r="E7524">
        <v>20</v>
      </c>
      <c r="F7524" t="s">
        <v>58</v>
      </c>
      <c r="G7524" t="s">
        <v>242</v>
      </c>
      <c r="H7524">
        <v>0</v>
      </c>
      <c r="I7524">
        <v>0</v>
      </c>
      <c r="J7524">
        <v>0</v>
      </c>
      <c r="K7524">
        <v>0</v>
      </c>
      <c r="L7524" t="str">
        <f t="shared" si="234"/>
        <v>Dom_1</v>
      </c>
      <c r="M7524">
        <f t="shared" si="235"/>
        <v>0</v>
      </c>
    </row>
    <row r="7525" spans="1:13" x14ac:dyDescent="0.25">
      <c r="A7525">
        <v>19</v>
      </c>
      <c r="B7525" t="s">
        <v>365</v>
      </c>
      <c r="C7525" t="s">
        <v>242</v>
      </c>
      <c r="D7525" t="s">
        <v>140</v>
      </c>
      <c r="E7525">
        <v>20</v>
      </c>
      <c r="F7525" t="s">
        <v>60</v>
      </c>
      <c r="G7525" t="s">
        <v>242</v>
      </c>
      <c r="H7525">
        <v>0</v>
      </c>
      <c r="I7525">
        <v>0</v>
      </c>
      <c r="J7525">
        <v>0</v>
      </c>
      <c r="K7525">
        <v>0</v>
      </c>
      <c r="L7525" t="str">
        <f t="shared" si="234"/>
        <v>Dom_1</v>
      </c>
      <c r="M7525">
        <f t="shared" si="235"/>
        <v>0</v>
      </c>
    </row>
    <row r="7526" spans="1:13" x14ac:dyDescent="0.25">
      <c r="A7526">
        <v>19</v>
      </c>
      <c r="B7526" t="s">
        <v>366</v>
      </c>
      <c r="C7526" t="s">
        <v>242</v>
      </c>
      <c r="D7526" t="s">
        <v>140</v>
      </c>
      <c r="E7526">
        <v>20</v>
      </c>
      <c r="F7526" t="s">
        <v>62</v>
      </c>
      <c r="G7526" t="s">
        <v>242</v>
      </c>
      <c r="H7526">
        <v>0</v>
      </c>
      <c r="I7526">
        <v>0</v>
      </c>
      <c r="J7526">
        <v>0</v>
      </c>
      <c r="K7526">
        <v>0</v>
      </c>
      <c r="L7526" t="str">
        <f t="shared" si="234"/>
        <v>Dom_1</v>
      </c>
      <c r="M7526">
        <f t="shared" si="235"/>
        <v>0</v>
      </c>
    </row>
    <row r="7527" spans="1:13" x14ac:dyDescent="0.25">
      <c r="A7527">
        <v>19</v>
      </c>
      <c r="B7527" t="s">
        <v>367</v>
      </c>
      <c r="C7527" t="s">
        <v>242</v>
      </c>
      <c r="D7527" t="s">
        <v>140</v>
      </c>
      <c r="E7527">
        <v>40</v>
      </c>
      <c r="F7527" t="s">
        <v>14</v>
      </c>
      <c r="G7527" t="s">
        <v>242</v>
      </c>
      <c r="H7527">
        <v>0</v>
      </c>
      <c r="I7527">
        <v>0</v>
      </c>
      <c r="J7527">
        <v>0</v>
      </c>
      <c r="K7527">
        <v>0</v>
      </c>
      <c r="L7527" t="str">
        <f t="shared" si="234"/>
        <v>Dom_1</v>
      </c>
      <c r="M7527">
        <f t="shared" si="235"/>
        <v>0</v>
      </c>
    </row>
    <row r="7528" spans="1:13" x14ac:dyDescent="0.25">
      <c r="A7528">
        <v>19</v>
      </c>
      <c r="B7528" t="s">
        <v>368</v>
      </c>
      <c r="C7528" t="s">
        <v>242</v>
      </c>
      <c r="D7528" t="s">
        <v>140</v>
      </c>
      <c r="E7528">
        <v>40</v>
      </c>
      <c r="F7528" t="s">
        <v>16</v>
      </c>
      <c r="G7528" t="s">
        <v>242</v>
      </c>
      <c r="H7528">
        <v>0</v>
      </c>
      <c r="I7528">
        <v>0</v>
      </c>
      <c r="J7528">
        <v>0</v>
      </c>
      <c r="K7528">
        <v>0</v>
      </c>
      <c r="L7528" t="str">
        <f t="shared" si="234"/>
        <v>Dom_1</v>
      </c>
      <c r="M7528">
        <f t="shared" si="235"/>
        <v>0</v>
      </c>
    </row>
    <row r="7529" spans="1:13" x14ac:dyDescent="0.25">
      <c r="A7529">
        <v>19</v>
      </c>
      <c r="B7529" t="s">
        <v>369</v>
      </c>
      <c r="C7529" t="s">
        <v>242</v>
      </c>
      <c r="D7529" t="s">
        <v>140</v>
      </c>
      <c r="E7529">
        <v>40</v>
      </c>
      <c r="F7529" t="s">
        <v>18</v>
      </c>
      <c r="G7529" t="s">
        <v>242</v>
      </c>
      <c r="H7529">
        <v>0</v>
      </c>
      <c r="I7529">
        <v>0</v>
      </c>
      <c r="J7529">
        <v>0</v>
      </c>
      <c r="K7529">
        <v>0</v>
      </c>
      <c r="L7529" t="str">
        <f t="shared" si="234"/>
        <v>Dom_1</v>
      </c>
      <c r="M7529">
        <f t="shared" si="235"/>
        <v>0</v>
      </c>
    </row>
    <row r="7530" spans="1:13" x14ac:dyDescent="0.25">
      <c r="A7530">
        <v>19</v>
      </c>
      <c r="B7530" t="s">
        <v>370</v>
      </c>
      <c r="C7530" t="s">
        <v>242</v>
      </c>
      <c r="D7530" t="s">
        <v>140</v>
      </c>
      <c r="E7530">
        <v>40</v>
      </c>
      <c r="F7530" t="s">
        <v>20</v>
      </c>
      <c r="G7530" t="s">
        <v>242</v>
      </c>
      <c r="H7530">
        <v>0</v>
      </c>
      <c r="I7530">
        <v>0</v>
      </c>
      <c r="J7530">
        <v>0</v>
      </c>
      <c r="K7530">
        <v>0</v>
      </c>
      <c r="L7530" t="str">
        <f t="shared" si="234"/>
        <v>Dom_1</v>
      </c>
      <c r="M7530">
        <f t="shared" si="235"/>
        <v>0</v>
      </c>
    </row>
    <row r="7531" spans="1:13" x14ac:dyDescent="0.25">
      <c r="A7531">
        <v>19</v>
      </c>
      <c r="B7531" t="s">
        <v>371</v>
      </c>
      <c r="C7531" t="s">
        <v>242</v>
      </c>
      <c r="D7531" t="s">
        <v>140</v>
      </c>
      <c r="E7531">
        <v>40</v>
      </c>
      <c r="F7531" t="s">
        <v>22</v>
      </c>
      <c r="G7531" t="s">
        <v>242</v>
      </c>
      <c r="H7531">
        <v>0</v>
      </c>
      <c r="I7531">
        <v>0</v>
      </c>
      <c r="J7531">
        <v>0</v>
      </c>
      <c r="K7531">
        <v>0</v>
      </c>
      <c r="L7531" t="str">
        <f t="shared" si="234"/>
        <v>Dom_1</v>
      </c>
      <c r="M7531">
        <f t="shared" si="235"/>
        <v>0</v>
      </c>
    </row>
    <row r="7532" spans="1:13" x14ac:dyDescent="0.25">
      <c r="A7532">
        <v>19</v>
      </c>
      <c r="B7532" t="s">
        <v>372</v>
      </c>
      <c r="C7532" t="s">
        <v>242</v>
      </c>
      <c r="D7532" t="s">
        <v>140</v>
      </c>
      <c r="E7532">
        <v>40</v>
      </c>
      <c r="F7532" t="s">
        <v>24</v>
      </c>
      <c r="G7532" t="s">
        <v>242</v>
      </c>
      <c r="H7532">
        <v>0</v>
      </c>
      <c r="I7532">
        <v>0</v>
      </c>
      <c r="J7532">
        <v>0</v>
      </c>
      <c r="K7532">
        <v>0</v>
      </c>
      <c r="L7532" t="str">
        <f t="shared" si="234"/>
        <v>Dom_1</v>
      </c>
      <c r="M7532">
        <f t="shared" si="235"/>
        <v>0</v>
      </c>
    </row>
    <row r="7533" spans="1:13" x14ac:dyDescent="0.25">
      <c r="A7533">
        <v>19</v>
      </c>
      <c r="B7533" t="s">
        <v>373</v>
      </c>
      <c r="C7533" t="s">
        <v>242</v>
      </c>
      <c r="D7533" t="s">
        <v>140</v>
      </c>
      <c r="E7533">
        <v>40</v>
      </c>
      <c r="F7533" t="s">
        <v>26</v>
      </c>
      <c r="G7533" t="s">
        <v>242</v>
      </c>
      <c r="H7533">
        <v>0</v>
      </c>
      <c r="I7533">
        <v>0</v>
      </c>
      <c r="J7533">
        <v>0</v>
      </c>
      <c r="K7533">
        <v>0</v>
      </c>
      <c r="L7533" t="str">
        <f t="shared" si="234"/>
        <v>Dom_1</v>
      </c>
      <c r="M7533">
        <f t="shared" si="235"/>
        <v>0</v>
      </c>
    </row>
    <row r="7534" spans="1:13" x14ac:dyDescent="0.25">
      <c r="A7534">
        <v>19</v>
      </c>
      <c r="B7534" t="s">
        <v>374</v>
      </c>
      <c r="C7534" t="s">
        <v>242</v>
      </c>
      <c r="D7534" t="s">
        <v>140</v>
      </c>
      <c r="E7534">
        <v>40</v>
      </c>
      <c r="F7534" t="s">
        <v>28</v>
      </c>
      <c r="G7534" t="s">
        <v>242</v>
      </c>
      <c r="H7534">
        <v>0</v>
      </c>
      <c r="I7534">
        <v>0</v>
      </c>
      <c r="J7534">
        <v>0</v>
      </c>
      <c r="K7534">
        <v>0</v>
      </c>
      <c r="L7534" t="str">
        <f t="shared" si="234"/>
        <v>Dom_1</v>
      </c>
      <c r="M7534">
        <f t="shared" si="235"/>
        <v>0</v>
      </c>
    </row>
    <row r="7535" spans="1:13" x14ac:dyDescent="0.25">
      <c r="A7535">
        <v>19</v>
      </c>
      <c r="B7535" t="s">
        <v>375</v>
      </c>
      <c r="C7535" t="s">
        <v>242</v>
      </c>
      <c r="D7535" t="s">
        <v>140</v>
      </c>
      <c r="E7535">
        <v>40</v>
      </c>
      <c r="F7535" t="s">
        <v>30</v>
      </c>
      <c r="G7535" t="s">
        <v>242</v>
      </c>
      <c r="H7535">
        <v>0</v>
      </c>
      <c r="I7535">
        <v>0</v>
      </c>
      <c r="J7535">
        <v>0</v>
      </c>
      <c r="K7535">
        <v>0</v>
      </c>
      <c r="L7535" t="str">
        <f t="shared" si="234"/>
        <v>Dom_1</v>
      </c>
      <c r="M7535">
        <f t="shared" si="235"/>
        <v>0</v>
      </c>
    </row>
    <row r="7536" spans="1:13" x14ac:dyDescent="0.25">
      <c r="A7536">
        <v>19</v>
      </c>
      <c r="B7536" t="s">
        <v>376</v>
      </c>
      <c r="C7536" t="s">
        <v>242</v>
      </c>
      <c r="D7536" t="s">
        <v>140</v>
      </c>
      <c r="E7536">
        <v>40</v>
      </c>
      <c r="F7536" t="s">
        <v>32</v>
      </c>
      <c r="G7536" t="s">
        <v>242</v>
      </c>
      <c r="H7536">
        <v>0</v>
      </c>
      <c r="I7536">
        <v>0</v>
      </c>
      <c r="J7536">
        <v>0</v>
      </c>
      <c r="K7536">
        <v>0</v>
      </c>
      <c r="L7536" t="str">
        <f t="shared" si="234"/>
        <v>Dom_1</v>
      </c>
      <c r="M7536">
        <f t="shared" si="235"/>
        <v>0</v>
      </c>
    </row>
    <row r="7537" spans="1:13" x14ac:dyDescent="0.25">
      <c r="A7537">
        <v>19</v>
      </c>
      <c r="B7537" t="s">
        <v>377</v>
      </c>
      <c r="C7537" t="s">
        <v>242</v>
      </c>
      <c r="D7537" t="s">
        <v>140</v>
      </c>
      <c r="E7537">
        <v>40</v>
      </c>
      <c r="F7537" t="s">
        <v>34</v>
      </c>
      <c r="G7537" t="s">
        <v>242</v>
      </c>
      <c r="H7537">
        <v>0</v>
      </c>
      <c r="I7537">
        <v>0</v>
      </c>
      <c r="J7537">
        <v>0</v>
      </c>
      <c r="K7537">
        <v>0</v>
      </c>
      <c r="L7537" t="str">
        <f t="shared" si="234"/>
        <v>Dom_1</v>
      </c>
      <c r="M7537">
        <f t="shared" si="235"/>
        <v>0</v>
      </c>
    </row>
    <row r="7538" spans="1:13" x14ac:dyDescent="0.25">
      <c r="A7538">
        <v>19</v>
      </c>
      <c r="B7538" t="s">
        <v>378</v>
      </c>
      <c r="C7538" t="s">
        <v>242</v>
      </c>
      <c r="D7538" t="s">
        <v>140</v>
      </c>
      <c r="E7538">
        <v>40</v>
      </c>
      <c r="F7538" t="s">
        <v>36</v>
      </c>
      <c r="G7538" t="s">
        <v>242</v>
      </c>
      <c r="H7538">
        <v>0</v>
      </c>
      <c r="I7538">
        <v>0</v>
      </c>
      <c r="J7538">
        <v>0</v>
      </c>
      <c r="K7538">
        <v>0</v>
      </c>
      <c r="L7538" t="str">
        <f t="shared" si="234"/>
        <v>Dom_1</v>
      </c>
      <c r="M7538">
        <f t="shared" si="235"/>
        <v>0</v>
      </c>
    </row>
    <row r="7539" spans="1:13" x14ac:dyDescent="0.25">
      <c r="A7539">
        <v>19</v>
      </c>
      <c r="B7539" t="s">
        <v>379</v>
      </c>
      <c r="C7539" t="s">
        <v>242</v>
      </c>
      <c r="D7539" t="s">
        <v>140</v>
      </c>
      <c r="E7539">
        <v>40</v>
      </c>
      <c r="F7539" t="s">
        <v>38</v>
      </c>
      <c r="G7539" t="s">
        <v>242</v>
      </c>
      <c r="H7539">
        <v>0</v>
      </c>
      <c r="I7539">
        <v>0</v>
      </c>
      <c r="J7539">
        <v>0</v>
      </c>
      <c r="K7539">
        <v>0</v>
      </c>
      <c r="L7539" t="str">
        <f t="shared" si="234"/>
        <v>Dom_1</v>
      </c>
      <c r="M7539">
        <f t="shared" si="235"/>
        <v>0</v>
      </c>
    </row>
    <row r="7540" spans="1:13" x14ac:dyDescent="0.25">
      <c r="A7540">
        <v>19</v>
      </c>
      <c r="B7540" t="s">
        <v>380</v>
      </c>
      <c r="C7540" t="s">
        <v>242</v>
      </c>
      <c r="D7540" t="s">
        <v>140</v>
      </c>
      <c r="E7540">
        <v>40</v>
      </c>
      <c r="F7540" t="s">
        <v>40</v>
      </c>
      <c r="G7540" t="s">
        <v>242</v>
      </c>
      <c r="H7540">
        <v>0</v>
      </c>
      <c r="I7540">
        <v>0</v>
      </c>
      <c r="J7540">
        <v>0</v>
      </c>
      <c r="K7540">
        <v>0</v>
      </c>
      <c r="L7540" t="str">
        <f t="shared" si="234"/>
        <v>Dom_1</v>
      </c>
      <c r="M7540">
        <f t="shared" si="235"/>
        <v>0</v>
      </c>
    </row>
    <row r="7541" spans="1:13" x14ac:dyDescent="0.25">
      <c r="A7541">
        <v>19</v>
      </c>
      <c r="B7541" t="s">
        <v>381</v>
      </c>
      <c r="C7541" t="s">
        <v>242</v>
      </c>
      <c r="D7541" t="s">
        <v>140</v>
      </c>
      <c r="E7541">
        <v>40</v>
      </c>
      <c r="F7541" t="s">
        <v>42</v>
      </c>
      <c r="G7541" t="s">
        <v>242</v>
      </c>
      <c r="H7541">
        <v>0</v>
      </c>
      <c r="I7541">
        <v>0</v>
      </c>
      <c r="J7541">
        <v>0</v>
      </c>
      <c r="K7541">
        <v>0</v>
      </c>
      <c r="L7541" t="str">
        <f t="shared" si="234"/>
        <v>Dom_1</v>
      </c>
      <c r="M7541">
        <f t="shared" si="235"/>
        <v>0</v>
      </c>
    </row>
    <row r="7542" spans="1:13" x14ac:dyDescent="0.25">
      <c r="A7542">
        <v>19</v>
      </c>
      <c r="B7542" t="s">
        <v>382</v>
      </c>
      <c r="C7542" t="s">
        <v>242</v>
      </c>
      <c r="D7542" t="s">
        <v>140</v>
      </c>
      <c r="E7542">
        <v>40</v>
      </c>
      <c r="F7542" t="s">
        <v>44</v>
      </c>
      <c r="G7542" t="s">
        <v>242</v>
      </c>
      <c r="H7542">
        <v>0</v>
      </c>
      <c r="I7542">
        <v>0</v>
      </c>
      <c r="J7542">
        <v>0</v>
      </c>
      <c r="K7542">
        <v>0</v>
      </c>
      <c r="L7542" t="str">
        <f t="shared" si="234"/>
        <v>Dom_1</v>
      </c>
      <c r="M7542">
        <f t="shared" si="235"/>
        <v>0</v>
      </c>
    </row>
    <row r="7543" spans="1:13" x14ac:dyDescent="0.25">
      <c r="A7543">
        <v>19</v>
      </c>
      <c r="B7543" t="s">
        <v>383</v>
      </c>
      <c r="C7543" t="s">
        <v>242</v>
      </c>
      <c r="D7543" t="s">
        <v>140</v>
      </c>
      <c r="E7543">
        <v>40</v>
      </c>
      <c r="F7543" t="s">
        <v>46</v>
      </c>
      <c r="G7543" t="s">
        <v>242</v>
      </c>
      <c r="H7543">
        <v>0</v>
      </c>
      <c r="I7543">
        <v>0</v>
      </c>
      <c r="J7543">
        <v>0</v>
      </c>
      <c r="K7543">
        <v>0</v>
      </c>
      <c r="L7543" t="str">
        <f t="shared" si="234"/>
        <v>Dom_1</v>
      </c>
      <c r="M7543">
        <f t="shared" si="235"/>
        <v>0</v>
      </c>
    </row>
    <row r="7544" spans="1:13" x14ac:dyDescent="0.25">
      <c r="A7544">
        <v>19</v>
      </c>
      <c r="B7544" t="s">
        <v>384</v>
      </c>
      <c r="C7544" t="s">
        <v>242</v>
      </c>
      <c r="D7544" t="s">
        <v>140</v>
      </c>
      <c r="E7544">
        <v>40</v>
      </c>
      <c r="F7544" t="s">
        <v>48</v>
      </c>
      <c r="G7544" t="s">
        <v>242</v>
      </c>
      <c r="H7544">
        <v>0</v>
      </c>
      <c r="I7544">
        <v>0</v>
      </c>
      <c r="J7544">
        <v>0</v>
      </c>
      <c r="K7544">
        <v>0</v>
      </c>
      <c r="L7544" t="str">
        <f t="shared" si="234"/>
        <v>Dom_1</v>
      </c>
      <c r="M7544">
        <f t="shared" si="235"/>
        <v>0</v>
      </c>
    </row>
    <row r="7545" spans="1:13" x14ac:dyDescent="0.25">
      <c r="A7545">
        <v>19</v>
      </c>
      <c r="B7545" t="s">
        <v>385</v>
      </c>
      <c r="C7545" t="s">
        <v>242</v>
      </c>
      <c r="D7545" t="s">
        <v>140</v>
      </c>
      <c r="E7545">
        <v>40</v>
      </c>
      <c r="F7545" t="s">
        <v>50</v>
      </c>
      <c r="G7545" t="s">
        <v>242</v>
      </c>
      <c r="H7545">
        <v>0</v>
      </c>
      <c r="I7545">
        <v>0</v>
      </c>
      <c r="J7545">
        <v>0</v>
      </c>
      <c r="K7545">
        <v>0</v>
      </c>
      <c r="L7545" t="str">
        <f t="shared" si="234"/>
        <v>Dom_1</v>
      </c>
      <c r="M7545">
        <f t="shared" si="235"/>
        <v>0</v>
      </c>
    </row>
    <row r="7546" spans="1:13" x14ac:dyDescent="0.25">
      <c r="A7546">
        <v>19</v>
      </c>
      <c r="B7546" t="s">
        <v>386</v>
      </c>
      <c r="C7546" t="s">
        <v>242</v>
      </c>
      <c r="D7546" t="s">
        <v>140</v>
      </c>
      <c r="E7546">
        <v>40</v>
      </c>
      <c r="F7546" t="s">
        <v>52</v>
      </c>
      <c r="G7546" t="s">
        <v>242</v>
      </c>
      <c r="H7546">
        <v>0</v>
      </c>
      <c r="I7546">
        <v>0</v>
      </c>
      <c r="J7546">
        <v>0</v>
      </c>
      <c r="K7546">
        <v>0</v>
      </c>
      <c r="L7546" t="str">
        <f t="shared" si="234"/>
        <v>Dom_1</v>
      </c>
      <c r="M7546">
        <f t="shared" si="235"/>
        <v>0</v>
      </c>
    </row>
    <row r="7547" spans="1:13" x14ac:dyDescent="0.25">
      <c r="A7547">
        <v>19</v>
      </c>
      <c r="B7547" t="s">
        <v>387</v>
      </c>
      <c r="C7547" t="s">
        <v>242</v>
      </c>
      <c r="D7547" t="s">
        <v>140</v>
      </c>
      <c r="E7547">
        <v>40</v>
      </c>
      <c r="F7547" t="s">
        <v>54</v>
      </c>
      <c r="G7547" t="s">
        <v>242</v>
      </c>
      <c r="H7547">
        <v>0</v>
      </c>
      <c r="I7547">
        <v>0</v>
      </c>
      <c r="J7547">
        <v>0</v>
      </c>
      <c r="K7547">
        <v>0</v>
      </c>
      <c r="L7547" t="str">
        <f t="shared" si="234"/>
        <v>Dom_1</v>
      </c>
      <c r="M7547">
        <f t="shared" si="235"/>
        <v>0</v>
      </c>
    </row>
    <row r="7548" spans="1:13" x14ac:dyDescent="0.25">
      <c r="A7548">
        <v>19</v>
      </c>
      <c r="B7548" t="s">
        <v>388</v>
      </c>
      <c r="C7548" t="s">
        <v>242</v>
      </c>
      <c r="D7548" t="s">
        <v>140</v>
      </c>
      <c r="E7548">
        <v>40</v>
      </c>
      <c r="F7548" t="s">
        <v>56</v>
      </c>
      <c r="G7548" t="s">
        <v>242</v>
      </c>
      <c r="H7548">
        <v>0</v>
      </c>
      <c r="I7548">
        <v>0</v>
      </c>
      <c r="J7548">
        <v>0</v>
      </c>
      <c r="K7548">
        <v>0</v>
      </c>
      <c r="L7548" t="str">
        <f t="shared" si="234"/>
        <v>Dom_1</v>
      </c>
      <c r="M7548">
        <f t="shared" si="235"/>
        <v>0</v>
      </c>
    </row>
    <row r="7549" spans="1:13" x14ac:dyDescent="0.25">
      <c r="A7549">
        <v>19</v>
      </c>
      <c r="B7549" t="s">
        <v>389</v>
      </c>
      <c r="C7549" t="s">
        <v>242</v>
      </c>
      <c r="D7549" t="s">
        <v>140</v>
      </c>
      <c r="E7549">
        <v>40</v>
      </c>
      <c r="F7549" t="s">
        <v>58</v>
      </c>
      <c r="G7549" t="s">
        <v>242</v>
      </c>
      <c r="H7549">
        <v>0</v>
      </c>
      <c r="I7549">
        <v>0</v>
      </c>
      <c r="J7549">
        <v>0</v>
      </c>
      <c r="K7549">
        <v>0</v>
      </c>
      <c r="L7549" t="str">
        <f t="shared" si="234"/>
        <v>Dom_1</v>
      </c>
      <c r="M7549">
        <f t="shared" si="235"/>
        <v>0</v>
      </c>
    </row>
    <row r="7550" spans="1:13" x14ac:dyDescent="0.25">
      <c r="A7550">
        <v>19</v>
      </c>
      <c r="B7550" t="s">
        <v>390</v>
      </c>
      <c r="C7550" t="s">
        <v>242</v>
      </c>
      <c r="D7550" t="s">
        <v>140</v>
      </c>
      <c r="E7550">
        <v>40</v>
      </c>
      <c r="F7550" t="s">
        <v>60</v>
      </c>
      <c r="G7550" t="s">
        <v>242</v>
      </c>
      <c r="H7550">
        <v>0</v>
      </c>
      <c r="I7550">
        <v>0</v>
      </c>
      <c r="J7550">
        <v>0</v>
      </c>
      <c r="K7550">
        <v>0</v>
      </c>
      <c r="L7550" t="str">
        <f t="shared" si="234"/>
        <v>Dom_1</v>
      </c>
      <c r="M7550">
        <f t="shared" si="235"/>
        <v>0</v>
      </c>
    </row>
    <row r="7551" spans="1:13" x14ac:dyDescent="0.25">
      <c r="A7551">
        <v>19</v>
      </c>
      <c r="B7551" t="s">
        <v>391</v>
      </c>
      <c r="C7551" t="s">
        <v>242</v>
      </c>
      <c r="D7551" t="s">
        <v>140</v>
      </c>
      <c r="E7551">
        <v>40</v>
      </c>
      <c r="F7551" t="s">
        <v>62</v>
      </c>
      <c r="G7551" t="s">
        <v>242</v>
      </c>
      <c r="H7551">
        <v>0</v>
      </c>
      <c r="I7551">
        <v>0</v>
      </c>
      <c r="J7551">
        <v>0</v>
      </c>
      <c r="K7551">
        <v>0</v>
      </c>
      <c r="L7551" t="str">
        <f t="shared" si="234"/>
        <v>Dom_1</v>
      </c>
      <c r="M7551">
        <f t="shared" si="235"/>
        <v>0</v>
      </c>
    </row>
    <row r="7552" spans="1:13" x14ac:dyDescent="0.25">
      <c r="A7552">
        <v>19</v>
      </c>
      <c r="B7552" t="s">
        <v>392</v>
      </c>
      <c r="C7552" t="s">
        <v>242</v>
      </c>
      <c r="D7552" t="s">
        <v>191</v>
      </c>
      <c r="E7552">
        <v>20</v>
      </c>
      <c r="F7552" t="s">
        <v>14</v>
      </c>
      <c r="G7552" t="s">
        <v>242</v>
      </c>
      <c r="H7552">
        <v>0</v>
      </c>
      <c r="I7552">
        <v>0</v>
      </c>
      <c r="J7552">
        <v>0</v>
      </c>
      <c r="K7552">
        <v>0</v>
      </c>
      <c r="L7552" t="str">
        <f t="shared" si="234"/>
        <v>Dom_1</v>
      </c>
      <c r="M7552">
        <f t="shared" si="235"/>
        <v>0</v>
      </c>
    </row>
    <row r="7553" spans="1:13" x14ac:dyDescent="0.25">
      <c r="A7553">
        <v>19</v>
      </c>
      <c r="B7553" t="s">
        <v>393</v>
      </c>
      <c r="C7553" t="s">
        <v>242</v>
      </c>
      <c r="D7553" t="s">
        <v>191</v>
      </c>
      <c r="E7553">
        <v>20</v>
      </c>
      <c r="F7553" t="s">
        <v>16</v>
      </c>
      <c r="G7553" t="s">
        <v>242</v>
      </c>
      <c r="H7553">
        <v>0</v>
      </c>
      <c r="I7553">
        <v>0</v>
      </c>
      <c r="J7553">
        <v>0</v>
      </c>
      <c r="K7553">
        <v>0</v>
      </c>
      <c r="L7553" t="str">
        <f t="shared" si="234"/>
        <v>Dom_1</v>
      </c>
      <c r="M7553">
        <f t="shared" si="235"/>
        <v>0</v>
      </c>
    </row>
    <row r="7554" spans="1:13" x14ac:dyDescent="0.25">
      <c r="A7554">
        <v>19</v>
      </c>
      <c r="B7554" t="s">
        <v>394</v>
      </c>
      <c r="C7554" t="s">
        <v>242</v>
      </c>
      <c r="D7554" t="s">
        <v>191</v>
      </c>
      <c r="E7554">
        <v>20</v>
      </c>
      <c r="F7554" t="s">
        <v>18</v>
      </c>
      <c r="G7554" t="s">
        <v>242</v>
      </c>
      <c r="H7554">
        <v>0</v>
      </c>
      <c r="I7554">
        <v>0</v>
      </c>
      <c r="J7554">
        <v>0</v>
      </c>
      <c r="K7554">
        <v>0</v>
      </c>
      <c r="L7554" t="str">
        <f t="shared" si="234"/>
        <v>Dom_1</v>
      </c>
      <c r="M7554">
        <f t="shared" si="235"/>
        <v>0</v>
      </c>
    </row>
    <row r="7555" spans="1:13" x14ac:dyDescent="0.25">
      <c r="A7555">
        <v>19</v>
      </c>
      <c r="B7555" t="s">
        <v>395</v>
      </c>
      <c r="C7555" t="s">
        <v>242</v>
      </c>
      <c r="D7555" t="s">
        <v>191</v>
      </c>
      <c r="E7555">
        <v>20</v>
      </c>
      <c r="F7555" t="s">
        <v>20</v>
      </c>
      <c r="G7555" t="s">
        <v>242</v>
      </c>
      <c r="H7555">
        <v>0</v>
      </c>
      <c r="I7555">
        <v>0</v>
      </c>
      <c r="J7555">
        <v>0</v>
      </c>
      <c r="K7555">
        <v>0</v>
      </c>
      <c r="L7555" t="str">
        <f t="shared" ref="L7555:L7618" si="236">IF(A7555=1,"Lun_1",IF(A7555=2,"Lun_2",IF(A7555=3,"Lun_3",IF(A7555=4,"Mar_1",IF(A7555=5,"Mar_2",IF(A7555=6,"Mar_3",IF(A7555=7,"Mie_1",IF(A7555=8,"Mie_2",IF(A7555=9,"Mie_3",IF(A7555=10,"Jue_1",IF(A7555=11,"Jue_2",IF(A7555=12,"Jue_3",IF(A7555=13,"Vie_1",IF(A7555=14,"Vie_2",IF(A7555=15,"Vie_3",IF(A7555=16,"Sab_1",IF(A7555=17,"Sab_2",IF(A7555=18,"Sab_3",IF(A7555=19,"Dom_1",IF(A7555=20,"Dom_2",IF(A7555=21,"Dom_3")))))))))))))))))))))</f>
        <v>Dom_1</v>
      </c>
      <c r="M7555">
        <f t="shared" ref="M7555:M7618" si="237">SUM(H7555:K7555)</f>
        <v>0</v>
      </c>
    </row>
    <row r="7556" spans="1:13" x14ac:dyDescent="0.25">
      <c r="A7556">
        <v>19</v>
      </c>
      <c r="B7556" t="s">
        <v>396</v>
      </c>
      <c r="C7556" t="s">
        <v>242</v>
      </c>
      <c r="D7556" t="s">
        <v>191</v>
      </c>
      <c r="E7556">
        <v>20</v>
      </c>
      <c r="F7556" t="s">
        <v>22</v>
      </c>
      <c r="G7556" t="s">
        <v>242</v>
      </c>
      <c r="H7556">
        <v>0</v>
      </c>
      <c r="I7556">
        <v>0</v>
      </c>
      <c r="J7556">
        <v>0</v>
      </c>
      <c r="K7556">
        <v>0</v>
      </c>
      <c r="L7556" t="str">
        <f t="shared" si="236"/>
        <v>Dom_1</v>
      </c>
      <c r="M7556">
        <f t="shared" si="237"/>
        <v>0</v>
      </c>
    </row>
    <row r="7557" spans="1:13" x14ac:dyDescent="0.25">
      <c r="A7557">
        <v>19</v>
      </c>
      <c r="B7557" t="s">
        <v>397</v>
      </c>
      <c r="C7557" t="s">
        <v>242</v>
      </c>
      <c r="D7557" t="s">
        <v>191</v>
      </c>
      <c r="E7557">
        <v>20</v>
      </c>
      <c r="F7557" t="s">
        <v>24</v>
      </c>
      <c r="G7557" t="s">
        <v>242</v>
      </c>
      <c r="H7557">
        <v>0</v>
      </c>
      <c r="I7557">
        <v>0</v>
      </c>
      <c r="J7557">
        <v>0</v>
      </c>
      <c r="K7557">
        <v>0</v>
      </c>
      <c r="L7557" t="str">
        <f t="shared" si="236"/>
        <v>Dom_1</v>
      </c>
      <c r="M7557">
        <f t="shared" si="237"/>
        <v>0</v>
      </c>
    </row>
    <row r="7558" spans="1:13" x14ac:dyDescent="0.25">
      <c r="A7558">
        <v>19</v>
      </c>
      <c r="B7558" t="s">
        <v>398</v>
      </c>
      <c r="C7558" t="s">
        <v>242</v>
      </c>
      <c r="D7558" t="s">
        <v>191</v>
      </c>
      <c r="E7558">
        <v>20</v>
      </c>
      <c r="F7558" t="s">
        <v>26</v>
      </c>
      <c r="G7558" t="s">
        <v>242</v>
      </c>
      <c r="H7558">
        <v>0</v>
      </c>
      <c r="I7558">
        <v>0</v>
      </c>
      <c r="J7558">
        <v>0</v>
      </c>
      <c r="K7558">
        <v>0</v>
      </c>
      <c r="L7558" t="str">
        <f t="shared" si="236"/>
        <v>Dom_1</v>
      </c>
      <c r="M7558">
        <f t="shared" si="237"/>
        <v>0</v>
      </c>
    </row>
    <row r="7559" spans="1:13" x14ac:dyDescent="0.25">
      <c r="A7559">
        <v>19</v>
      </c>
      <c r="B7559" t="s">
        <v>399</v>
      </c>
      <c r="C7559" t="s">
        <v>242</v>
      </c>
      <c r="D7559" t="s">
        <v>191</v>
      </c>
      <c r="E7559">
        <v>20</v>
      </c>
      <c r="F7559" t="s">
        <v>28</v>
      </c>
      <c r="G7559" t="s">
        <v>242</v>
      </c>
      <c r="H7559">
        <v>0</v>
      </c>
      <c r="I7559">
        <v>0</v>
      </c>
      <c r="J7559">
        <v>0</v>
      </c>
      <c r="K7559">
        <v>0</v>
      </c>
      <c r="L7559" t="str">
        <f t="shared" si="236"/>
        <v>Dom_1</v>
      </c>
      <c r="M7559">
        <f t="shared" si="237"/>
        <v>0</v>
      </c>
    </row>
    <row r="7560" spans="1:13" x14ac:dyDescent="0.25">
      <c r="A7560">
        <v>19</v>
      </c>
      <c r="B7560" t="s">
        <v>400</v>
      </c>
      <c r="C7560" t="s">
        <v>242</v>
      </c>
      <c r="D7560" t="s">
        <v>191</v>
      </c>
      <c r="E7560">
        <v>20</v>
      </c>
      <c r="F7560" t="s">
        <v>30</v>
      </c>
      <c r="G7560" t="s">
        <v>242</v>
      </c>
      <c r="H7560">
        <v>0</v>
      </c>
      <c r="I7560">
        <v>0</v>
      </c>
      <c r="J7560">
        <v>0</v>
      </c>
      <c r="K7560">
        <v>0</v>
      </c>
      <c r="L7560" t="str">
        <f t="shared" si="236"/>
        <v>Dom_1</v>
      </c>
      <c r="M7560">
        <f t="shared" si="237"/>
        <v>0</v>
      </c>
    </row>
    <row r="7561" spans="1:13" x14ac:dyDescent="0.25">
      <c r="A7561">
        <v>19</v>
      </c>
      <c r="B7561" t="s">
        <v>401</v>
      </c>
      <c r="C7561" t="s">
        <v>242</v>
      </c>
      <c r="D7561" t="s">
        <v>191</v>
      </c>
      <c r="E7561">
        <v>20</v>
      </c>
      <c r="F7561" t="s">
        <v>32</v>
      </c>
      <c r="G7561" t="s">
        <v>242</v>
      </c>
      <c r="H7561">
        <v>0</v>
      </c>
      <c r="I7561">
        <v>0</v>
      </c>
      <c r="J7561">
        <v>0</v>
      </c>
      <c r="K7561">
        <v>0</v>
      </c>
      <c r="L7561" t="str">
        <f t="shared" si="236"/>
        <v>Dom_1</v>
      </c>
      <c r="M7561">
        <f t="shared" si="237"/>
        <v>0</v>
      </c>
    </row>
    <row r="7562" spans="1:13" x14ac:dyDescent="0.25">
      <c r="A7562">
        <v>19</v>
      </c>
      <c r="B7562" t="s">
        <v>402</v>
      </c>
      <c r="C7562" t="s">
        <v>242</v>
      </c>
      <c r="D7562" t="s">
        <v>191</v>
      </c>
      <c r="E7562">
        <v>20</v>
      </c>
      <c r="F7562" t="s">
        <v>34</v>
      </c>
      <c r="G7562" t="s">
        <v>242</v>
      </c>
      <c r="H7562">
        <v>0</v>
      </c>
      <c r="I7562">
        <v>0</v>
      </c>
      <c r="J7562">
        <v>0</v>
      </c>
      <c r="K7562">
        <v>0</v>
      </c>
      <c r="L7562" t="str">
        <f t="shared" si="236"/>
        <v>Dom_1</v>
      </c>
      <c r="M7562">
        <f t="shared" si="237"/>
        <v>0</v>
      </c>
    </row>
    <row r="7563" spans="1:13" x14ac:dyDescent="0.25">
      <c r="A7563">
        <v>19</v>
      </c>
      <c r="B7563" t="s">
        <v>403</v>
      </c>
      <c r="C7563" t="s">
        <v>242</v>
      </c>
      <c r="D7563" t="s">
        <v>191</v>
      </c>
      <c r="E7563">
        <v>20</v>
      </c>
      <c r="F7563" t="s">
        <v>36</v>
      </c>
      <c r="G7563" t="s">
        <v>242</v>
      </c>
      <c r="H7563">
        <v>0</v>
      </c>
      <c r="I7563">
        <v>0</v>
      </c>
      <c r="J7563">
        <v>0</v>
      </c>
      <c r="K7563">
        <v>0</v>
      </c>
      <c r="L7563" t="str">
        <f t="shared" si="236"/>
        <v>Dom_1</v>
      </c>
      <c r="M7563">
        <f t="shared" si="237"/>
        <v>0</v>
      </c>
    </row>
    <row r="7564" spans="1:13" x14ac:dyDescent="0.25">
      <c r="A7564">
        <v>19</v>
      </c>
      <c r="B7564" t="s">
        <v>404</v>
      </c>
      <c r="C7564" t="s">
        <v>242</v>
      </c>
      <c r="D7564" t="s">
        <v>191</v>
      </c>
      <c r="E7564">
        <v>20</v>
      </c>
      <c r="F7564" t="s">
        <v>38</v>
      </c>
      <c r="G7564" t="s">
        <v>242</v>
      </c>
      <c r="H7564">
        <v>0</v>
      </c>
      <c r="I7564">
        <v>0</v>
      </c>
      <c r="J7564">
        <v>0</v>
      </c>
      <c r="K7564">
        <v>0</v>
      </c>
      <c r="L7564" t="str">
        <f t="shared" si="236"/>
        <v>Dom_1</v>
      </c>
      <c r="M7564">
        <f t="shared" si="237"/>
        <v>0</v>
      </c>
    </row>
    <row r="7565" spans="1:13" x14ac:dyDescent="0.25">
      <c r="A7565">
        <v>19</v>
      </c>
      <c r="B7565" t="s">
        <v>405</v>
      </c>
      <c r="C7565" t="s">
        <v>242</v>
      </c>
      <c r="D7565" t="s">
        <v>191</v>
      </c>
      <c r="E7565">
        <v>20</v>
      </c>
      <c r="F7565" t="s">
        <v>40</v>
      </c>
      <c r="G7565" t="s">
        <v>242</v>
      </c>
      <c r="H7565">
        <v>0</v>
      </c>
      <c r="I7565">
        <v>0</v>
      </c>
      <c r="J7565">
        <v>0</v>
      </c>
      <c r="K7565">
        <v>0</v>
      </c>
      <c r="L7565" t="str">
        <f t="shared" si="236"/>
        <v>Dom_1</v>
      </c>
      <c r="M7565">
        <f t="shared" si="237"/>
        <v>0</v>
      </c>
    </row>
    <row r="7566" spans="1:13" x14ac:dyDescent="0.25">
      <c r="A7566">
        <v>19</v>
      </c>
      <c r="B7566" t="s">
        <v>406</v>
      </c>
      <c r="C7566" t="s">
        <v>242</v>
      </c>
      <c r="D7566" t="s">
        <v>191</v>
      </c>
      <c r="E7566">
        <v>20</v>
      </c>
      <c r="F7566" t="s">
        <v>42</v>
      </c>
      <c r="G7566" t="s">
        <v>242</v>
      </c>
      <c r="H7566">
        <v>0</v>
      </c>
      <c r="I7566">
        <v>0</v>
      </c>
      <c r="J7566">
        <v>0</v>
      </c>
      <c r="K7566">
        <v>0</v>
      </c>
      <c r="L7566" t="str">
        <f t="shared" si="236"/>
        <v>Dom_1</v>
      </c>
      <c r="M7566">
        <f t="shared" si="237"/>
        <v>0</v>
      </c>
    </row>
    <row r="7567" spans="1:13" x14ac:dyDescent="0.25">
      <c r="A7567">
        <v>19</v>
      </c>
      <c r="B7567" t="s">
        <v>407</v>
      </c>
      <c r="C7567" t="s">
        <v>242</v>
      </c>
      <c r="D7567" t="s">
        <v>191</v>
      </c>
      <c r="E7567">
        <v>20</v>
      </c>
      <c r="F7567" t="s">
        <v>44</v>
      </c>
      <c r="G7567" t="s">
        <v>242</v>
      </c>
      <c r="H7567">
        <v>0</v>
      </c>
      <c r="I7567">
        <v>0</v>
      </c>
      <c r="J7567">
        <v>0</v>
      </c>
      <c r="K7567">
        <v>0</v>
      </c>
      <c r="L7567" t="str">
        <f t="shared" si="236"/>
        <v>Dom_1</v>
      </c>
      <c r="M7567">
        <f t="shared" si="237"/>
        <v>0</v>
      </c>
    </row>
    <row r="7568" spans="1:13" x14ac:dyDescent="0.25">
      <c r="A7568">
        <v>19</v>
      </c>
      <c r="B7568" t="s">
        <v>408</v>
      </c>
      <c r="C7568" t="s">
        <v>242</v>
      </c>
      <c r="D7568" t="s">
        <v>191</v>
      </c>
      <c r="E7568">
        <v>20</v>
      </c>
      <c r="F7568" t="s">
        <v>46</v>
      </c>
      <c r="G7568" t="s">
        <v>242</v>
      </c>
      <c r="H7568">
        <v>0</v>
      </c>
      <c r="I7568">
        <v>0</v>
      </c>
      <c r="J7568">
        <v>0</v>
      </c>
      <c r="K7568">
        <v>0</v>
      </c>
      <c r="L7568" t="str">
        <f t="shared" si="236"/>
        <v>Dom_1</v>
      </c>
      <c r="M7568">
        <f t="shared" si="237"/>
        <v>0</v>
      </c>
    </row>
    <row r="7569" spans="1:13" x14ac:dyDescent="0.25">
      <c r="A7569">
        <v>19</v>
      </c>
      <c r="B7569" t="s">
        <v>409</v>
      </c>
      <c r="C7569" t="s">
        <v>242</v>
      </c>
      <c r="D7569" t="s">
        <v>191</v>
      </c>
      <c r="E7569">
        <v>20</v>
      </c>
      <c r="F7569" t="s">
        <v>48</v>
      </c>
      <c r="G7569" t="s">
        <v>242</v>
      </c>
      <c r="H7569">
        <v>0</v>
      </c>
      <c r="I7569">
        <v>0</v>
      </c>
      <c r="J7569">
        <v>0</v>
      </c>
      <c r="K7569">
        <v>0</v>
      </c>
      <c r="L7569" t="str">
        <f t="shared" si="236"/>
        <v>Dom_1</v>
      </c>
      <c r="M7569">
        <f t="shared" si="237"/>
        <v>0</v>
      </c>
    </row>
    <row r="7570" spans="1:13" x14ac:dyDescent="0.25">
      <c r="A7570">
        <v>19</v>
      </c>
      <c r="B7570" t="s">
        <v>410</v>
      </c>
      <c r="C7570" t="s">
        <v>242</v>
      </c>
      <c r="D7570" t="s">
        <v>191</v>
      </c>
      <c r="E7570">
        <v>20</v>
      </c>
      <c r="F7570" t="s">
        <v>50</v>
      </c>
      <c r="G7570" t="s">
        <v>242</v>
      </c>
      <c r="H7570">
        <v>0</v>
      </c>
      <c r="I7570">
        <v>0</v>
      </c>
      <c r="J7570">
        <v>0</v>
      </c>
      <c r="K7570">
        <v>0</v>
      </c>
      <c r="L7570" t="str">
        <f t="shared" si="236"/>
        <v>Dom_1</v>
      </c>
      <c r="M7570">
        <f t="shared" si="237"/>
        <v>0</v>
      </c>
    </row>
    <row r="7571" spans="1:13" x14ac:dyDescent="0.25">
      <c r="A7571">
        <v>19</v>
      </c>
      <c r="B7571" t="s">
        <v>411</v>
      </c>
      <c r="C7571" t="s">
        <v>242</v>
      </c>
      <c r="D7571" t="s">
        <v>191</v>
      </c>
      <c r="E7571">
        <v>20</v>
      </c>
      <c r="F7571" t="s">
        <v>52</v>
      </c>
      <c r="G7571" t="s">
        <v>242</v>
      </c>
      <c r="H7571">
        <v>0</v>
      </c>
      <c r="I7571">
        <v>0</v>
      </c>
      <c r="J7571">
        <v>0</v>
      </c>
      <c r="K7571">
        <v>0</v>
      </c>
      <c r="L7571" t="str">
        <f t="shared" si="236"/>
        <v>Dom_1</v>
      </c>
      <c r="M7571">
        <f t="shared" si="237"/>
        <v>0</v>
      </c>
    </row>
    <row r="7572" spans="1:13" x14ac:dyDescent="0.25">
      <c r="A7572">
        <v>19</v>
      </c>
      <c r="B7572" t="s">
        <v>412</v>
      </c>
      <c r="C7572" t="s">
        <v>242</v>
      </c>
      <c r="D7572" t="s">
        <v>191</v>
      </c>
      <c r="E7572">
        <v>20</v>
      </c>
      <c r="F7572" t="s">
        <v>54</v>
      </c>
      <c r="G7572" t="s">
        <v>242</v>
      </c>
      <c r="H7572">
        <v>0</v>
      </c>
      <c r="I7572">
        <v>0</v>
      </c>
      <c r="J7572">
        <v>0</v>
      </c>
      <c r="K7572">
        <v>0</v>
      </c>
      <c r="L7572" t="str">
        <f t="shared" si="236"/>
        <v>Dom_1</v>
      </c>
      <c r="M7572">
        <f t="shared" si="237"/>
        <v>0</v>
      </c>
    </row>
    <row r="7573" spans="1:13" x14ac:dyDescent="0.25">
      <c r="A7573">
        <v>19</v>
      </c>
      <c r="B7573" t="s">
        <v>413</v>
      </c>
      <c r="C7573" t="s">
        <v>242</v>
      </c>
      <c r="D7573" t="s">
        <v>191</v>
      </c>
      <c r="E7573">
        <v>20</v>
      </c>
      <c r="F7573" t="s">
        <v>56</v>
      </c>
      <c r="G7573" t="s">
        <v>242</v>
      </c>
      <c r="H7573">
        <v>0</v>
      </c>
      <c r="I7573">
        <v>0</v>
      </c>
      <c r="J7573">
        <v>0</v>
      </c>
      <c r="K7573">
        <v>0</v>
      </c>
      <c r="L7573" t="str">
        <f t="shared" si="236"/>
        <v>Dom_1</v>
      </c>
      <c r="M7573">
        <f t="shared" si="237"/>
        <v>0</v>
      </c>
    </row>
    <row r="7574" spans="1:13" x14ac:dyDescent="0.25">
      <c r="A7574">
        <v>19</v>
      </c>
      <c r="B7574" t="s">
        <v>414</v>
      </c>
      <c r="C7574" t="s">
        <v>242</v>
      </c>
      <c r="D7574" t="s">
        <v>191</v>
      </c>
      <c r="E7574">
        <v>20</v>
      </c>
      <c r="F7574" t="s">
        <v>58</v>
      </c>
      <c r="G7574" t="s">
        <v>242</v>
      </c>
      <c r="H7574">
        <v>0</v>
      </c>
      <c r="I7574">
        <v>0</v>
      </c>
      <c r="J7574">
        <v>0</v>
      </c>
      <c r="K7574">
        <v>0</v>
      </c>
      <c r="L7574" t="str">
        <f t="shared" si="236"/>
        <v>Dom_1</v>
      </c>
      <c r="M7574">
        <f t="shared" si="237"/>
        <v>0</v>
      </c>
    </row>
    <row r="7575" spans="1:13" x14ac:dyDescent="0.25">
      <c r="A7575">
        <v>19</v>
      </c>
      <c r="B7575" t="s">
        <v>415</v>
      </c>
      <c r="C7575" t="s">
        <v>242</v>
      </c>
      <c r="D7575" t="s">
        <v>191</v>
      </c>
      <c r="E7575">
        <v>20</v>
      </c>
      <c r="F7575" t="s">
        <v>60</v>
      </c>
      <c r="G7575" t="s">
        <v>242</v>
      </c>
      <c r="H7575">
        <v>0</v>
      </c>
      <c r="I7575">
        <v>0</v>
      </c>
      <c r="J7575">
        <v>0</v>
      </c>
      <c r="K7575">
        <v>0</v>
      </c>
      <c r="L7575" t="str">
        <f t="shared" si="236"/>
        <v>Dom_1</v>
      </c>
      <c r="M7575">
        <f t="shared" si="237"/>
        <v>0</v>
      </c>
    </row>
    <row r="7576" spans="1:13" x14ac:dyDescent="0.25">
      <c r="A7576">
        <v>19</v>
      </c>
      <c r="B7576" t="s">
        <v>416</v>
      </c>
      <c r="C7576" t="s">
        <v>242</v>
      </c>
      <c r="D7576" t="s">
        <v>191</v>
      </c>
      <c r="E7576">
        <v>20</v>
      </c>
      <c r="F7576" t="s">
        <v>62</v>
      </c>
      <c r="G7576" t="s">
        <v>242</v>
      </c>
      <c r="H7576">
        <v>0</v>
      </c>
      <c r="I7576">
        <v>0</v>
      </c>
      <c r="J7576">
        <v>0</v>
      </c>
      <c r="K7576">
        <v>0</v>
      </c>
      <c r="L7576" t="str">
        <f t="shared" si="236"/>
        <v>Dom_1</v>
      </c>
      <c r="M7576">
        <f t="shared" si="237"/>
        <v>0</v>
      </c>
    </row>
    <row r="7577" spans="1:13" x14ac:dyDescent="0.25">
      <c r="A7577">
        <v>19</v>
      </c>
      <c r="B7577" t="s">
        <v>417</v>
      </c>
      <c r="C7577" t="s">
        <v>242</v>
      </c>
      <c r="D7577" t="s">
        <v>191</v>
      </c>
      <c r="E7577">
        <v>40</v>
      </c>
      <c r="F7577" t="s">
        <v>14</v>
      </c>
      <c r="G7577" t="s">
        <v>242</v>
      </c>
      <c r="H7577">
        <v>0</v>
      </c>
      <c r="I7577">
        <v>0</v>
      </c>
      <c r="J7577">
        <v>0</v>
      </c>
      <c r="K7577">
        <v>0</v>
      </c>
      <c r="L7577" t="str">
        <f t="shared" si="236"/>
        <v>Dom_1</v>
      </c>
      <c r="M7577">
        <f t="shared" si="237"/>
        <v>0</v>
      </c>
    </row>
    <row r="7578" spans="1:13" x14ac:dyDescent="0.25">
      <c r="A7578">
        <v>19</v>
      </c>
      <c r="B7578" t="s">
        <v>418</v>
      </c>
      <c r="C7578" t="s">
        <v>242</v>
      </c>
      <c r="D7578" t="s">
        <v>191</v>
      </c>
      <c r="E7578">
        <v>40</v>
      </c>
      <c r="F7578" t="s">
        <v>16</v>
      </c>
      <c r="G7578" t="s">
        <v>242</v>
      </c>
      <c r="H7578">
        <v>0</v>
      </c>
      <c r="I7578">
        <v>0</v>
      </c>
      <c r="J7578">
        <v>0</v>
      </c>
      <c r="K7578">
        <v>0</v>
      </c>
      <c r="L7578" t="str">
        <f t="shared" si="236"/>
        <v>Dom_1</v>
      </c>
      <c r="M7578">
        <f t="shared" si="237"/>
        <v>0</v>
      </c>
    </row>
    <row r="7579" spans="1:13" x14ac:dyDescent="0.25">
      <c r="A7579">
        <v>19</v>
      </c>
      <c r="B7579" t="s">
        <v>419</v>
      </c>
      <c r="C7579" t="s">
        <v>242</v>
      </c>
      <c r="D7579" t="s">
        <v>191</v>
      </c>
      <c r="E7579">
        <v>40</v>
      </c>
      <c r="F7579" t="s">
        <v>18</v>
      </c>
      <c r="G7579" t="s">
        <v>242</v>
      </c>
      <c r="H7579">
        <v>0</v>
      </c>
      <c r="I7579">
        <v>0</v>
      </c>
      <c r="J7579">
        <v>0</v>
      </c>
      <c r="K7579">
        <v>0</v>
      </c>
      <c r="L7579" t="str">
        <f t="shared" si="236"/>
        <v>Dom_1</v>
      </c>
      <c r="M7579">
        <f t="shared" si="237"/>
        <v>0</v>
      </c>
    </row>
    <row r="7580" spans="1:13" x14ac:dyDescent="0.25">
      <c r="A7580">
        <v>19</v>
      </c>
      <c r="B7580" t="s">
        <v>420</v>
      </c>
      <c r="C7580" t="s">
        <v>242</v>
      </c>
      <c r="D7580" t="s">
        <v>191</v>
      </c>
      <c r="E7580">
        <v>40</v>
      </c>
      <c r="F7580" t="s">
        <v>20</v>
      </c>
      <c r="G7580" t="s">
        <v>242</v>
      </c>
      <c r="H7580">
        <v>0</v>
      </c>
      <c r="I7580">
        <v>0</v>
      </c>
      <c r="J7580">
        <v>0</v>
      </c>
      <c r="K7580">
        <v>0</v>
      </c>
      <c r="L7580" t="str">
        <f t="shared" si="236"/>
        <v>Dom_1</v>
      </c>
      <c r="M7580">
        <f t="shared" si="237"/>
        <v>0</v>
      </c>
    </row>
    <row r="7581" spans="1:13" x14ac:dyDescent="0.25">
      <c r="A7581">
        <v>19</v>
      </c>
      <c r="B7581" t="s">
        <v>421</v>
      </c>
      <c r="C7581" t="s">
        <v>242</v>
      </c>
      <c r="D7581" t="s">
        <v>191</v>
      </c>
      <c r="E7581">
        <v>40</v>
      </c>
      <c r="F7581" t="s">
        <v>22</v>
      </c>
      <c r="G7581" t="s">
        <v>242</v>
      </c>
      <c r="H7581">
        <v>0</v>
      </c>
      <c r="I7581">
        <v>0</v>
      </c>
      <c r="J7581">
        <v>0</v>
      </c>
      <c r="K7581">
        <v>0</v>
      </c>
      <c r="L7581" t="str">
        <f t="shared" si="236"/>
        <v>Dom_1</v>
      </c>
      <c r="M7581">
        <f t="shared" si="237"/>
        <v>0</v>
      </c>
    </row>
    <row r="7582" spans="1:13" x14ac:dyDescent="0.25">
      <c r="A7582">
        <v>19</v>
      </c>
      <c r="B7582" t="s">
        <v>422</v>
      </c>
      <c r="C7582" t="s">
        <v>242</v>
      </c>
      <c r="D7582" t="s">
        <v>191</v>
      </c>
      <c r="E7582">
        <v>40</v>
      </c>
      <c r="F7582" t="s">
        <v>24</v>
      </c>
      <c r="G7582" t="s">
        <v>242</v>
      </c>
      <c r="H7582">
        <v>0</v>
      </c>
      <c r="I7582">
        <v>0</v>
      </c>
      <c r="J7582">
        <v>0</v>
      </c>
      <c r="K7582">
        <v>0</v>
      </c>
      <c r="L7582" t="str">
        <f t="shared" si="236"/>
        <v>Dom_1</v>
      </c>
      <c r="M7582">
        <f t="shared" si="237"/>
        <v>0</v>
      </c>
    </row>
    <row r="7583" spans="1:13" x14ac:dyDescent="0.25">
      <c r="A7583">
        <v>19</v>
      </c>
      <c r="B7583" t="s">
        <v>423</v>
      </c>
      <c r="C7583" t="s">
        <v>242</v>
      </c>
      <c r="D7583" t="s">
        <v>191</v>
      </c>
      <c r="E7583">
        <v>40</v>
      </c>
      <c r="F7583" t="s">
        <v>26</v>
      </c>
      <c r="G7583" t="s">
        <v>242</v>
      </c>
      <c r="H7583">
        <v>0</v>
      </c>
      <c r="I7583">
        <v>0</v>
      </c>
      <c r="J7583">
        <v>0</v>
      </c>
      <c r="K7583">
        <v>0</v>
      </c>
      <c r="L7583" t="str">
        <f t="shared" si="236"/>
        <v>Dom_1</v>
      </c>
      <c r="M7583">
        <f t="shared" si="237"/>
        <v>0</v>
      </c>
    </row>
    <row r="7584" spans="1:13" x14ac:dyDescent="0.25">
      <c r="A7584">
        <v>19</v>
      </c>
      <c r="B7584" t="s">
        <v>424</v>
      </c>
      <c r="C7584" t="s">
        <v>242</v>
      </c>
      <c r="D7584" t="s">
        <v>191</v>
      </c>
      <c r="E7584">
        <v>40</v>
      </c>
      <c r="F7584" t="s">
        <v>28</v>
      </c>
      <c r="G7584" t="s">
        <v>242</v>
      </c>
      <c r="H7584">
        <v>0</v>
      </c>
      <c r="I7584">
        <v>0</v>
      </c>
      <c r="J7584">
        <v>0</v>
      </c>
      <c r="K7584">
        <v>0</v>
      </c>
      <c r="L7584" t="str">
        <f t="shared" si="236"/>
        <v>Dom_1</v>
      </c>
      <c r="M7584">
        <f t="shared" si="237"/>
        <v>0</v>
      </c>
    </row>
    <row r="7585" spans="1:13" x14ac:dyDescent="0.25">
      <c r="A7585">
        <v>19</v>
      </c>
      <c r="B7585" t="s">
        <v>425</v>
      </c>
      <c r="C7585" t="s">
        <v>242</v>
      </c>
      <c r="D7585" t="s">
        <v>191</v>
      </c>
      <c r="E7585">
        <v>40</v>
      </c>
      <c r="F7585" t="s">
        <v>30</v>
      </c>
      <c r="G7585" t="s">
        <v>242</v>
      </c>
      <c r="H7585">
        <v>0</v>
      </c>
      <c r="I7585">
        <v>0</v>
      </c>
      <c r="J7585">
        <v>0</v>
      </c>
      <c r="K7585">
        <v>0</v>
      </c>
      <c r="L7585" t="str">
        <f t="shared" si="236"/>
        <v>Dom_1</v>
      </c>
      <c r="M7585">
        <f t="shared" si="237"/>
        <v>0</v>
      </c>
    </row>
    <row r="7586" spans="1:13" x14ac:dyDescent="0.25">
      <c r="A7586">
        <v>19</v>
      </c>
      <c r="B7586" t="s">
        <v>426</v>
      </c>
      <c r="C7586" t="s">
        <v>242</v>
      </c>
      <c r="D7586" t="s">
        <v>191</v>
      </c>
      <c r="E7586">
        <v>40</v>
      </c>
      <c r="F7586" t="s">
        <v>32</v>
      </c>
      <c r="G7586" t="s">
        <v>242</v>
      </c>
      <c r="H7586">
        <v>0</v>
      </c>
      <c r="I7586">
        <v>0</v>
      </c>
      <c r="J7586">
        <v>0</v>
      </c>
      <c r="K7586">
        <v>0</v>
      </c>
      <c r="L7586" t="str">
        <f t="shared" si="236"/>
        <v>Dom_1</v>
      </c>
      <c r="M7586">
        <f t="shared" si="237"/>
        <v>0</v>
      </c>
    </row>
    <row r="7587" spans="1:13" x14ac:dyDescent="0.25">
      <c r="A7587">
        <v>19</v>
      </c>
      <c r="B7587" t="s">
        <v>427</v>
      </c>
      <c r="C7587" t="s">
        <v>242</v>
      </c>
      <c r="D7587" t="s">
        <v>191</v>
      </c>
      <c r="E7587">
        <v>40</v>
      </c>
      <c r="F7587" t="s">
        <v>34</v>
      </c>
      <c r="G7587" t="s">
        <v>242</v>
      </c>
      <c r="H7587">
        <v>0</v>
      </c>
      <c r="I7587">
        <v>0</v>
      </c>
      <c r="J7587">
        <v>0</v>
      </c>
      <c r="K7587">
        <v>0</v>
      </c>
      <c r="L7587" t="str">
        <f t="shared" si="236"/>
        <v>Dom_1</v>
      </c>
      <c r="M7587">
        <f t="shared" si="237"/>
        <v>0</v>
      </c>
    </row>
    <row r="7588" spans="1:13" x14ac:dyDescent="0.25">
      <c r="A7588">
        <v>19</v>
      </c>
      <c r="B7588" t="s">
        <v>428</v>
      </c>
      <c r="C7588" t="s">
        <v>242</v>
      </c>
      <c r="D7588" t="s">
        <v>191</v>
      </c>
      <c r="E7588">
        <v>40</v>
      </c>
      <c r="F7588" t="s">
        <v>36</v>
      </c>
      <c r="G7588" t="s">
        <v>242</v>
      </c>
      <c r="H7588">
        <v>0</v>
      </c>
      <c r="I7588">
        <v>0</v>
      </c>
      <c r="J7588">
        <v>0</v>
      </c>
      <c r="K7588">
        <v>0</v>
      </c>
      <c r="L7588" t="str">
        <f t="shared" si="236"/>
        <v>Dom_1</v>
      </c>
      <c r="M7588">
        <f t="shared" si="237"/>
        <v>0</v>
      </c>
    </row>
    <row r="7589" spans="1:13" x14ac:dyDescent="0.25">
      <c r="A7589">
        <v>19</v>
      </c>
      <c r="B7589" t="s">
        <v>429</v>
      </c>
      <c r="C7589" t="s">
        <v>242</v>
      </c>
      <c r="D7589" t="s">
        <v>191</v>
      </c>
      <c r="E7589">
        <v>40</v>
      </c>
      <c r="F7589" t="s">
        <v>38</v>
      </c>
      <c r="G7589" t="s">
        <v>242</v>
      </c>
      <c r="H7589">
        <v>0</v>
      </c>
      <c r="I7589">
        <v>0</v>
      </c>
      <c r="J7589">
        <v>0</v>
      </c>
      <c r="K7589">
        <v>0</v>
      </c>
      <c r="L7589" t="str">
        <f t="shared" si="236"/>
        <v>Dom_1</v>
      </c>
      <c r="M7589">
        <f t="shared" si="237"/>
        <v>0</v>
      </c>
    </row>
    <row r="7590" spans="1:13" x14ac:dyDescent="0.25">
      <c r="A7590">
        <v>19</v>
      </c>
      <c r="B7590" t="s">
        <v>430</v>
      </c>
      <c r="C7590" t="s">
        <v>242</v>
      </c>
      <c r="D7590" t="s">
        <v>191</v>
      </c>
      <c r="E7590">
        <v>40</v>
      </c>
      <c r="F7590" t="s">
        <v>40</v>
      </c>
      <c r="G7590" t="s">
        <v>242</v>
      </c>
      <c r="H7590">
        <v>0</v>
      </c>
      <c r="I7590">
        <v>0</v>
      </c>
      <c r="J7590">
        <v>0</v>
      </c>
      <c r="K7590">
        <v>0</v>
      </c>
      <c r="L7590" t="str">
        <f t="shared" si="236"/>
        <v>Dom_1</v>
      </c>
      <c r="M7590">
        <f t="shared" si="237"/>
        <v>0</v>
      </c>
    </row>
    <row r="7591" spans="1:13" x14ac:dyDescent="0.25">
      <c r="A7591">
        <v>19</v>
      </c>
      <c r="B7591" t="s">
        <v>431</v>
      </c>
      <c r="C7591" t="s">
        <v>242</v>
      </c>
      <c r="D7591" t="s">
        <v>191</v>
      </c>
      <c r="E7591">
        <v>40</v>
      </c>
      <c r="F7591" t="s">
        <v>42</v>
      </c>
      <c r="G7591" t="s">
        <v>242</v>
      </c>
      <c r="H7591">
        <v>0</v>
      </c>
      <c r="I7591">
        <v>0</v>
      </c>
      <c r="J7591">
        <v>0</v>
      </c>
      <c r="K7591">
        <v>0</v>
      </c>
      <c r="L7591" t="str">
        <f t="shared" si="236"/>
        <v>Dom_1</v>
      </c>
      <c r="M7591">
        <f t="shared" si="237"/>
        <v>0</v>
      </c>
    </row>
    <row r="7592" spans="1:13" x14ac:dyDescent="0.25">
      <c r="A7592">
        <v>19</v>
      </c>
      <c r="B7592" t="s">
        <v>432</v>
      </c>
      <c r="C7592" t="s">
        <v>242</v>
      </c>
      <c r="D7592" t="s">
        <v>191</v>
      </c>
      <c r="E7592">
        <v>40</v>
      </c>
      <c r="F7592" t="s">
        <v>44</v>
      </c>
      <c r="G7592" t="s">
        <v>242</v>
      </c>
      <c r="H7592">
        <v>0</v>
      </c>
      <c r="I7592">
        <v>0</v>
      </c>
      <c r="J7592">
        <v>0</v>
      </c>
      <c r="K7592">
        <v>0</v>
      </c>
      <c r="L7592" t="str">
        <f t="shared" si="236"/>
        <v>Dom_1</v>
      </c>
      <c r="M7592">
        <f t="shared" si="237"/>
        <v>0</v>
      </c>
    </row>
    <row r="7593" spans="1:13" x14ac:dyDescent="0.25">
      <c r="A7593">
        <v>19</v>
      </c>
      <c r="B7593" t="s">
        <v>433</v>
      </c>
      <c r="C7593" t="s">
        <v>242</v>
      </c>
      <c r="D7593" t="s">
        <v>191</v>
      </c>
      <c r="E7593">
        <v>40</v>
      </c>
      <c r="F7593" t="s">
        <v>46</v>
      </c>
      <c r="G7593" t="s">
        <v>242</v>
      </c>
      <c r="H7593">
        <v>0</v>
      </c>
      <c r="I7593">
        <v>0</v>
      </c>
      <c r="J7593">
        <v>0</v>
      </c>
      <c r="K7593">
        <v>0</v>
      </c>
      <c r="L7593" t="str">
        <f t="shared" si="236"/>
        <v>Dom_1</v>
      </c>
      <c r="M7593">
        <f t="shared" si="237"/>
        <v>0</v>
      </c>
    </row>
    <row r="7594" spans="1:13" x14ac:dyDescent="0.25">
      <c r="A7594">
        <v>19</v>
      </c>
      <c r="B7594" t="s">
        <v>434</v>
      </c>
      <c r="C7594" t="s">
        <v>242</v>
      </c>
      <c r="D7594" t="s">
        <v>191</v>
      </c>
      <c r="E7594">
        <v>40</v>
      </c>
      <c r="F7594" t="s">
        <v>48</v>
      </c>
      <c r="G7594" t="s">
        <v>242</v>
      </c>
      <c r="H7594">
        <v>0</v>
      </c>
      <c r="I7594">
        <v>0</v>
      </c>
      <c r="J7594">
        <v>0</v>
      </c>
      <c r="K7594">
        <v>0</v>
      </c>
      <c r="L7594" t="str">
        <f t="shared" si="236"/>
        <v>Dom_1</v>
      </c>
      <c r="M7594">
        <f t="shared" si="237"/>
        <v>0</v>
      </c>
    </row>
    <row r="7595" spans="1:13" x14ac:dyDescent="0.25">
      <c r="A7595">
        <v>19</v>
      </c>
      <c r="B7595" t="s">
        <v>435</v>
      </c>
      <c r="C7595" t="s">
        <v>242</v>
      </c>
      <c r="D7595" t="s">
        <v>191</v>
      </c>
      <c r="E7595">
        <v>40</v>
      </c>
      <c r="F7595" t="s">
        <v>50</v>
      </c>
      <c r="G7595" t="s">
        <v>242</v>
      </c>
      <c r="H7595">
        <v>0</v>
      </c>
      <c r="I7595">
        <v>0</v>
      </c>
      <c r="J7595">
        <v>0</v>
      </c>
      <c r="K7595">
        <v>0</v>
      </c>
      <c r="L7595" t="str">
        <f t="shared" si="236"/>
        <v>Dom_1</v>
      </c>
      <c r="M7595">
        <f t="shared" si="237"/>
        <v>0</v>
      </c>
    </row>
    <row r="7596" spans="1:13" x14ac:dyDescent="0.25">
      <c r="A7596">
        <v>19</v>
      </c>
      <c r="B7596" t="s">
        <v>436</v>
      </c>
      <c r="C7596" t="s">
        <v>242</v>
      </c>
      <c r="D7596" t="s">
        <v>191</v>
      </c>
      <c r="E7596">
        <v>40</v>
      </c>
      <c r="F7596" t="s">
        <v>52</v>
      </c>
      <c r="G7596" t="s">
        <v>242</v>
      </c>
      <c r="H7596">
        <v>0</v>
      </c>
      <c r="I7596">
        <v>0</v>
      </c>
      <c r="J7596">
        <v>0</v>
      </c>
      <c r="K7596">
        <v>0</v>
      </c>
      <c r="L7596" t="str">
        <f t="shared" si="236"/>
        <v>Dom_1</v>
      </c>
      <c r="M7596">
        <f t="shared" si="237"/>
        <v>0</v>
      </c>
    </row>
    <row r="7597" spans="1:13" x14ac:dyDescent="0.25">
      <c r="A7597">
        <v>19</v>
      </c>
      <c r="B7597" t="s">
        <v>437</v>
      </c>
      <c r="C7597" t="s">
        <v>242</v>
      </c>
      <c r="D7597" t="s">
        <v>191</v>
      </c>
      <c r="E7597">
        <v>40</v>
      </c>
      <c r="F7597" t="s">
        <v>54</v>
      </c>
      <c r="G7597" t="s">
        <v>242</v>
      </c>
      <c r="H7597">
        <v>0</v>
      </c>
      <c r="I7597">
        <v>0</v>
      </c>
      <c r="J7597">
        <v>0</v>
      </c>
      <c r="K7597">
        <v>0</v>
      </c>
      <c r="L7597" t="str">
        <f t="shared" si="236"/>
        <v>Dom_1</v>
      </c>
      <c r="M7597">
        <f t="shared" si="237"/>
        <v>0</v>
      </c>
    </row>
    <row r="7598" spans="1:13" x14ac:dyDescent="0.25">
      <c r="A7598">
        <v>19</v>
      </c>
      <c r="B7598" t="s">
        <v>438</v>
      </c>
      <c r="C7598" t="s">
        <v>242</v>
      </c>
      <c r="D7598" t="s">
        <v>191</v>
      </c>
      <c r="E7598">
        <v>40</v>
      </c>
      <c r="F7598" t="s">
        <v>56</v>
      </c>
      <c r="G7598" t="s">
        <v>242</v>
      </c>
      <c r="H7598">
        <v>0</v>
      </c>
      <c r="I7598">
        <v>0</v>
      </c>
      <c r="J7598">
        <v>0</v>
      </c>
      <c r="K7598">
        <v>0</v>
      </c>
      <c r="L7598" t="str">
        <f t="shared" si="236"/>
        <v>Dom_1</v>
      </c>
      <c r="M7598">
        <f t="shared" si="237"/>
        <v>0</v>
      </c>
    </row>
    <row r="7599" spans="1:13" x14ac:dyDescent="0.25">
      <c r="A7599">
        <v>19</v>
      </c>
      <c r="B7599" t="s">
        <v>439</v>
      </c>
      <c r="C7599" t="s">
        <v>242</v>
      </c>
      <c r="D7599" t="s">
        <v>191</v>
      </c>
      <c r="E7599">
        <v>40</v>
      </c>
      <c r="F7599" t="s">
        <v>58</v>
      </c>
      <c r="G7599" t="s">
        <v>242</v>
      </c>
      <c r="H7599">
        <v>0</v>
      </c>
      <c r="I7599">
        <v>0</v>
      </c>
      <c r="J7599">
        <v>0</v>
      </c>
      <c r="K7599">
        <v>0</v>
      </c>
      <c r="L7599" t="str">
        <f t="shared" si="236"/>
        <v>Dom_1</v>
      </c>
      <c r="M7599">
        <f t="shared" si="237"/>
        <v>0</v>
      </c>
    </row>
    <row r="7600" spans="1:13" x14ac:dyDescent="0.25">
      <c r="A7600">
        <v>19</v>
      </c>
      <c r="B7600" t="s">
        <v>440</v>
      </c>
      <c r="C7600" t="s">
        <v>242</v>
      </c>
      <c r="D7600" t="s">
        <v>191</v>
      </c>
      <c r="E7600">
        <v>40</v>
      </c>
      <c r="F7600" t="s">
        <v>60</v>
      </c>
      <c r="G7600" t="s">
        <v>242</v>
      </c>
      <c r="H7600">
        <v>0</v>
      </c>
      <c r="I7600">
        <v>0</v>
      </c>
      <c r="J7600">
        <v>0</v>
      </c>
      <c r="K7600">
        <v>0</v>
      </c>
      <c r="L7600" t="str">
        <f t="shared" si="236"/>
        <v>Dom_1</v>
      </c>
      <c r="M7600">
        <f t="shared" si="237"/>
        <v>0</v>
      </c>
    </row>
    <row r="7601" spans="1:13" x14ac:dyDescent="0.25">
      <c r="A7601">
        <v>19</v>
      </c>
      <c r="B7601" t="s">
        <v>441</v>
      </c>
      <c r="C7601" t="s">
        <v>242</v>
      </c>
      <c r="D7601" t="s">
        <v>191</v>
      </c>
      <c r="E7601">
        <v>40</v>
      </c>
      <c r="F7601" t="s">
        <v>62</v>
      </c>
      <c r="G7601" t="s">
        <v>242</v>
      </c>
      <c r="H7601">
        <v>0</v>
      </c>
      <c r="I7601">
        <v>0</v>
      </c>
      <c r="J7601">
        <v>0</v>
      </c>
      <c r="K7601">
        <v>0</v>
      </c>
      <c r="L7601" t="str">
        <f t="shared" si="236"/>
        <v>Dom_1</v>
      </c>
      <c r="M7601">
        <f t="shared" si="237"/>
        <v>0</v>
      </c>
    </row>
    <row r="7602" spans="1:13" x14ac:dyDescent="0.25">
      <c r="A7602">
        <v>20</v>
      </c>
      <c r="B7602" t="s">
        <v>11</v>
      </c>
      <c r="C7602" t="s">
        <v>12</v>
      </c>
      <c r="D7602" t="s">
        <v>13</v>
      </c>
      <c r="E7602">
        <v>20</v>
      </c>
      <c r="F7602" t="s">
        <v>14</v>
      </c>
      <c r="G7602" t="s">
        <v>12</v>
      </c>
      <c r="H7602">
        <v>0</v>
      </c>
      <c r="I7602">
        <v>0</v>
      </c>
      <c r="J7602">
        <v>0</v>
      </c>
      <c r="K7602">
        <v>0</v>
      </c>
      <c r="L7602" t="str">
        <f t="shared" si="236"/>
        <v>Dom_2</v>
      </c>
      <c r="M7602">
        <f t="shared" si="237"/>
        <v>0</v>
      </c>
    </row>
    <row r="7603" spans="1:13" x14ac:dyDescent="0.25">
      <c r="A7603">
        <v>20</v>
      </c>
      <c r="B7603" t="s">
        <v>15</v>
      </c>
      <c r="C7603" t="s">
        <v>12</v>
      </c>
      <c r="D7603" t="s">
        <v>13</v>
      </c>
      <c r="E7603">
        <v>20</v>
      </c>
      <c r="F7603" t="s">
        <v>16</v>
      </c>
      <c r="G7603" t="s">
        <v>12</v>
      </c>
      <c r="H7603">
        <v>0</v>
      </c>
      <c r="I7603">
        <v>0</v>
      </c>
      <c r="J7603">
        <v>0</v>
      </c>
      <c r="K7603">
        <v>0</v>
      </c>
      <c r="L7603" t="str">
        <f t="shared" si="236"/>
        <v>Dom_2</v>
      </c>
      <c r="M7603">
        <f t="shared" si="237"/>
        <v>0</v>
      </c>
    </row>
    <row r="7604" spans="1:13" x14ac:dyDescent="0.25">
      <c r="A7604">
        <v>20</v>
      </c>
      <c r="B7604" t="s">
        <v>17</v>
      </c>
      <c r="C7604" t="s">
        <v>12</v>
      </c>
      <c r="D7604" t="s">
        <v>13</v>
      </c>
      <c r="E7604">
        <v>20</v>
      </c>
      <c r="F7604" t="s">
        <v>18</v>
      </c>
      <c r="G7604" t="s">
        <v>12</v>
      </c>
      <c r="H7604">
        <v>0</v>
      </c>
      <c r="I7604">
        <v>0</v>
      </c>
      <c r="J7604">
        <v>0</v>
      </c>
      <c r="K7604">
        <v>0</v>
      </c>
      <c r="L7604" t="str">
        <f t="shared" si="236"/>
        <v>Dom_2</v>
      </c>
      <c r="M7604">
        <f t="shared" si="237"/>
        <v>0</v>
      </c>
    </row>
    <row r="7605" spans="1:13" x14ac:dyDescent="0.25">
      <c r="A7605">
        <v>20</v>
      </c>
      <c r="B7605" t="s">
        <v>19</v>
      </c>
      <c r="C7605" t="s">
        <v>12</v>
      </c>
      <c r="D7605" t="s">
        <v>13</v>
      </c>
      <c r="E7605">
        <v>20</v>
      </c>
      <c r="F7605" t="s">
        <v>20</v>
      </c>
      <c r="G7605" t="s">
        <v>12</v>
      </c>
      <c r="H7605">
        <v>0</v>
      </c>
      <c r="I7605">
        <v>0</v>
      </c>
      <c r="J7605">
        <v>0</v>
      </c>
      <c r="K7605">
        <v>0</v>
      </c>
      <c r="L7605" t="str">
        <f t="shared" si="236"/>
        <v>Dom_2</v>
      </c>
      <c r="M7605">
        <f t="shared" si="237"/>
        <v>0</v>
      </c>
    </row>
    <row r="7606" spans="1:13" x14ac:dyDescent="0.25">
      <c r="A7606">
        <v>20</v>
      </c>
      <c r="B7606" t="s">
        <v>21</v>
      </c>
      <c r="C7606" t="s">
        <v>12</v>
      </c>
      <c r="D7606" t="s">
        <v>13</v>
      </c>
      <c r="E7606">
        <v>20</v>
      </c>
      <c r="F7606" t="s">
        <v>22</v>
      </c>
      <c r="G7606" t="s">
        <v>12</v>
      </c>
      <c r="H7606">
        <v>0</v>
      </c>
      <c r="I7606">
        <v>0</v>
      </c>
      <c r="J7606">
        <v>0</v>
      </c>
      <c r="K7606">
        <v>0</v>
      </c>
      <c r="L7606" t="str">
        <f t="shared" si="236"/>
        <v>Dom_2</v>
      </c>
      <c r="M7606">
        <f t="shared" si="237"/>
        <v>0</v>
      </c>
    </row>
    <row r="7607" spans="1:13" x14ac:dyDescent="0.25">
      <c r="A7607">
        <v>20</v>
      </c>
      <c r="B7607" t="s">
        <v>23</v>
      </c>
      <c r="C7607" t="s">
        <v>12</v>
      </c>
      <c r="D7607" t="s">
        <v>13</v>
      </c>
      <c r="E7607">
        <v>20</v>
      </c>
      <c r="F7607" t="s">
        <v>24</v>
      </c>
      <c r="G7607" t="s">
        <v>12</v>
      </c>
      <c r="H7607">
        <v>0</v>
      </c>
      <c r="I7607">
        <v>0</v>
      </c>
      <c r="J7607">
        <v>0</v>
      </c>
      <c r="K7607">
        <v>0</v>
      </c>
      <c r="L7607" t="str">
        <f t="shared" si="236"/>
        <v>Dom_2</v>
      </c>
      <c r="M7607">
        <f t="shared" si="237"/>
        <v>0</v>
      </c>
    </row>
    <row r="7608" spans="1:13" x14ac:dyDescent="0.25">
      <c r="A7608">
        <v>20</v>
      </c>
      <c r="B7608" t="s">
        <v>25</v>
      </c>
      <c r="C7608" t="s">
        <v>12</v>
      </c>
      <c r="D7608" t="s">
        <v>13</v>
      </c>
      <c r="E7608">
        <v>20</v>
      </c>
      <c r="F7608" t="s">
        <v>26</v>
      </c>
      <c r="G7608" t="s">
        <v>12</v>
      </c>
      <c r="H7608">
        <v>0</v>
      </c>
      <c r="I7608">
        <v>0</v>
      </c>
      <c r="J7608">
        <v>0</v>
      </c>
      <c r="K7608">
        <v>0</v>
      </c>
      <c r="L7608" t="str">
        <f t="shared" si="236"/>
        <v>Dom_2</v>
      </c>
      <c r="M7608">
        <f t="shared" si="237"/>
        <v>0</v>
      </c>
    </row>
    <row r="7609" spans="1:13" x14ac:dyDescent="0.25">
      <c r="A7609">
        <v>20</v>
      </c>
      <c r="B7609" t="s">
        <v>27</v>
      </c>
      <c r="C7609" t="s">
        <v>12</v>
      </c>
      <c r="D7609" t="s">
        <v>13</v>
      </c>
      <c r="E7609">
        <v>20</v>
      </c>
      <c r="F7609" t="s">
        <v>28</v>
      </c>
      <c r="G7609" t="s">
        <v>12</v>
      </c>
      <c r="H7609">
        <v>0</v>
      </c>
      <c r="I7609">
        <v>0</v>
      </c>
      <c r="J7609">
        <v>0</v>
      </c>
      <c r="K7609">
        <v>0</v>
      </c>
      <c r="L7609" t="str">
        <f t="shared" si="236"/>
        <v>Dom_2</v>
      </c>
      <c r="M7609">
        <f t="shared" si="237"/>
        <v>0</v>
      </c>
    </row>
    <row r="7610" spans="1:13" x14ac:dyDescent="0.25">
      <c r="A7610">
        <v>20</v>
      </c>
      <c r="B7610" t="s">
        <v>29</v>
      </c>
      <c r="C7610" t="s">
        <v>12</v>
      </c>
      <c r="D7610" t="s">
        <v>13</v>
      </c>
      <c r="E7610">
        <v>20</v>
      </c>
      <c r="F7610" t="s">
        <v>30</v>
      </c>
      <c r="G7610" t="s">
        <v>12</v>
      </c>
      <c r="H7610">
        <v>0</v>
      </c>
      <c r="I7610">
        <v>0</v>
      </c>
      <c r="J7610">
        <v>0</v>
      </c>
      <c r="K7610">
        <v>0</v>
      </c>
      <c r="L7610" t="str">
        <f t="shared" si="236"/>
        <v>Dom_2</v>
      </c>
      <c r="M7610">
        <f t="shared" si="237"/>
        <v>0</v>
      </c>
    </row>
    <row r="7611" spans="1:13" x14ac:dyDescent="0.25">
      <c r="A7611">
        <v>20</v>
      </c>
      <c r="B7611" t="s">
        <v>31</v>
      </c>
      <c r="C7611" t="s">
        <v>12</v>
      </c>
      <c r="D7611" t="s">
        <v>13</v>
      </c>
      <c r="E7611">
        <v>20</v>
      </c>
      <c r="F7611" t="s">
        <v>32</v>
      </c>
      <c r="G7611" t="s">
        <v>12</v>
      </c>
      <c r="H7611">
        <v>0</v>
      </c>
      <c r="I7611">
        <v>0</v>
      </c>
      <c r="J7611">
        <v>0</v>
      </c>
      <c r="K7611">
        <v>0</v>
      </c>
      <c r="L7611" t="str">
        <f t="shared" si="236"/>
        <v>Dom_2</v>
      </c>
      <c r="M7611">
        <f t="shared" si="237"/>
        <v>0</v>
      </c>
    </row>
    <row r="7612" spans="1:13" x14ac:dyDescent="0.25">
      <c r="A7612">
        <v>20</v>
      </c>
      <c r="B7612" t="s">
        <v>33</v>
      </c>
      <c r="C7612" t="s">
        <v>12</v>
      </c>
      <c r="D7612" t="s">
        <v>13</v>
      </c>
      <c r="E7612">
        <v>20</v>
      </c>
      <c r="F7612" t="s">
        <v>34</v>
      </c>
      <c r="G7612" t="s">
        <v>12</v>
      </c>
      <c r="H7612">
        <v>0</v>
      </c>
      <c r="I7612">
        <v>0</v>
      </c>
      <c r="J7612">
        <v>0</v>
      </c>
      <c r="K7612">
        <v>0</v>
      </c>
      <c r="L7612" t="str">
        <f t="shared" si="236"/>
        <v>Dom_2</v>
      </c>
      <c r="M7612">
        <f t="shared" si="237"/>
        <v>0</v>
      </c>
    </row>
    <row r="7613" spans="1:13" x14ac:dyDescent="0.25">
      <c r="A7613">
        <v>20</v>
      </c>
      <c r="B7613" t="s">
        <v>35</v>
      </c>
      <c r="C7613" t="s">
        <v>12</v>
      </c>
      <c r="D7613" t="s">
        <v>13</v>
      </c>
      <c r="E7613">
        <v>20</v>
      </c>
      <c r="F7613" t="s">
        <v>36</v>
      </c>
      <c r="G7613" t="s">
        <v>12</v>
      </c>
      <c r="H7613">
        <v>0</v>
      </c>
      <c r="I7613">
        <v>0</v>
      </c>
      <c r="J7613">
        <v>0</v>
      </c>
      <c r="K7613">
        <v>0</v>
      </c>
      <c r="L7613" t="str">
        <f t="shared" si="236"/>
        <v>Dom_2</v>
      </c>
      <c r="M7613">
        <f t="shared" si="237"/>
        <v>0</v>
      </c>
    </row>
    <row r="7614" spans="1:13" x14ac:dyDescent="0.25">
      <c r="A7614">
        <v>20</v>
      </c>
      <c r="B7614" t="s">
        <v>37</v>
      </c>
      <c r="C7614" t="s">
        <v>12</v>
      </c>
      <c r="D7614" t="s">
        <v>13</v>
      </c>
      <c r="E7614">
        <v>20</v>
      </c>
      <c r="F7614" t="s">
        <v>38</v>
      </c>
      <c r="G7614" t="s">
        <v>12</v>
      </c>
      <c r="H7614">
        <v>0</v>
      </c>
      <c r="I7614">
        <v>0</v>
      </c>
      <c r="J7614">
        <v>0</v>
      </c>
      <c r="K7614">
        <v>0</v>
      </c>
      <c r="L7614" t="str">
        <f t="shared" si="236"/>
        <v>Dom_2</v>
      </c>
      <c r="M7614">
        <f t="shared" si="237"/>
        <v>0</v>
      </c>
    </row>
    <row r="7615" spans="1:13" x14ac:dyDescent="0.25">
      <c r="A7615">
        <v>20</v>
      </c>
      <c r="B7615" t="s">
        <v>39</v>
      </c>
      <c r="C7615" t="s">
        <v>12</v>
      </c>
      <c r="D7615" t="s">
        <v>13</v>
      </c>
      <c r="E7615">
        <v>20</v>
      </c>
      <c r="F7615" t="s">
        <v>40</v>
      </c>
      <c r="G7615" t="s">
        <v>12</v>
      </c>
      <c r="H7615">
        <v>0</v>
      </c>
      <c r="I7615">
        <v>0</v>
      </c>
      <c r="J7615">
        <v>0</v>
      </c>
      <c r="K7615">
        <v>0</v>
      </c>
      <c r="L7615" t="str">
        <f t="shared" si="236"/>
        <v>Dom_2</v>
      </c>
      <c r="M7615">
        <f t="shared" si="237"/>
        <v>0</v>
      </c>
    </row>
    <row r="7616" spans="1:13" x14ac:dyDescent="0.25">
      <c r="A7616">
        <v>20</v>
      </c>
      <c r="B7616" t="s">
        <v>41</v>
      </c>
      <c r="C7616" t="s">
        <v>12</v>
      </c>
      <c r="D7616" t="s">
        <v>13</v>
      </c>
      <c r="E7616">
        <v>20</v>
      </c>
      <c r="F7616" t="s">
        <v>42</v>
      </c>
      <c r="G7616" t="s">
        <v>12</v>
      </c>
      <c r="H7616">
        <v>0</v>
      </c>
      <c r="I7616">
        <v>0</v>
      </c>
      <c r="J7616">
        <v>0</v>
      </c>
      <c r="K7616">
        <v>0</v>
      </c>
      <c r="L7616" t="str">
        <f t="shared" si="236"/>
        <v>Dom_2</v>
      </c>
      <c r="M7616">
        <f t="shared" si="237"/>
        <v>0</v>
      </c>
    </row>
    <row r="7617" spans="1:13" x14ac:dyDescent="0.25">
      <c r="A7617">
        <v>20</v>
      </c>
      <c r="B7617" t="s">
        <v>43</v>
      </c>
      <c r="C7617" t="s">
        <v>12</v>
      </c>
      <c r="D7617" t="s">
        <v>13</v>
      </c>
      <c r="E7617">
        <v>20</v>
      </c>
      <c r="F7617" t="s">
        <v>44</v>
      </c>
      <c r="G7617" t="s">
        <v>12</v>
      </c>
      <c r="H7617">
        <v>0</v>
      </c>
      <c r="I7617">
        <v>0</v>
      </c>
      <c r="J7617">
        <v>0</v>
      </c>
      <c r="K7617">
        <v>0</v>
      </c>
      <c r="L7617" t="str">
        <f t="shared" si="236"/>
        <v>Dom_2</v>
      </c>
      <c r="M7617">
        <f t="shared" si="237"/>
        <v>0</v>
      </c>
    </row>
    <row r="7618" spans="1:13" x14ac:dyDescent="0.25">
      <c r="A7618">
        <v>20</v>
      </c>
      <c r="B7618" t="s">
        <v>45</v>
      </c>
      <c r="C7618" t="s">
        <v>12</v>
      </c>
      <c r="D7618" t="s">
        <v>13</v>
      </c>
      <c r="E7618">
        <v>20</v>
      </c>
      <c r="F7618" t="s">
        <v>46</v>
      </c>
      <c r="G7618" t="s">
        <v>12</v>
      </c>
      <c r="H7618">
        <v>0</v>
      </c>
      <c r="I7618">
        <v>0</v>
      </c>
      <c r="J7618">
        <v>0</v>
      </c>
      <c r="K7618">
        <v>0</v>
      </c>
      <c r="L7618" t="str">
        <f t="shared" si="236"/>
        <v>Dom_2</v>
      </c>
      <c r="M7618">
        <f t="shared" si="237"/>
        <v>0</v>
      </c>
    </row>
    <row r="7619" spans="1:13" x14ac:dyDescent="0.25">
      <c r="A7619">
        <v>20</v>
      </c>
      <c r="B7619" t="s">
        <v>47</v>
      </c>
      <c r="C7619" t="s">
        <v>12</v>
      </c>
      <c r="D7619" t="s">
        <v>13</v>
      </c>
      <c r="E7619">
        <v>20</v>
      </c>
      <c r="F7619" t="s">
        <v>48</v>
      </c>
      <c r="G7619" t="s">
        <v>12</v>
      </c>
      <c r="H7619">
        <v>0</v>
      </c>
      <c r="I7619">
        <v>0</v>
      </c>
      <c r="J7619">
        <v>0</v>
      </c>
      <c r="K7619">
        <v>0</v>
      </c>
      <c r="L7619" t="str">
        <f t="shared" ref="L7619:L7682" si="238">IF(A7619=1,"Lun_1",IF(A7619=2,"Lun_2",IF(A7619=3,"Lun_3",IF(A7619=4,"Mar_1",IF(A7619=5,"Mar_2",IF(A7619=6,"Mar_3",IF(A7619=7,"Mie_1",IF(A7619=8,"Mie_2",IF(A7619=9,"Mie_3",IF(A7619=10,"Jue_1",IF(A7619=11,"Jue_2",IF(A7619=12,"Jue_3",IF(A7619=13,"Vie_1",IF(A7619=14,"Vie_2",IF(A7619=15,"Vie_3",IF(A7619=16,"Sab_1",IF(A7619=17,"Sab_2",IF(A7619=18,"Sab_3",IF(A7619=19,"Dom_1",IF(A7619=20,"Dom_2",IF(A7619=21,"Dom_3")))))))))))))))))))))</f>
        <v>Dom_2</v>
      </c>
      <c r="M7619">
        <f t="shared" ref="M7619:M7682" si="239">SUM(H7619:K7619)</f>
        <v>0</v>
      </c>
    </row>
    <row r="7620" spans="1:13" x14ac:dyDescent="0.25">
      <c r="A7620">
        <v>20</v>
      </c>
      <c r="B7620" t="s">
        <v>49</v>
      </c>
      <c r="C7620" t="s">
        <v>12</v>
      </c>
      <c r="D7620" t="s">
        <v>13</v>
      </c>
      <c r="E7620">
        <v>20</v>
      </c>
      <c r="F7620" t="s">
        <v>50</v>
      </c>
      <c r="G7620" t="s">
        <v>12</v>
      </c>
      <c r="H7620">
        <v>0</v>
      </c>
      <c r="I7620">
        <v>0</v>
      </c>
      <c r="J7620">
        <v>0</v>
      </c>
      <c r="K7620">
        <v>0</v>
      </c>
      <c r="L7620" t="str">
        <f t="shared" si="238"/>
        <v>Dom_2</v>
      </c>
      <c r="M7620">
        <f t="shared" si="239"/>
        <v>0</v>
      </c>
    </row>
    <row r="7621" spans="1:13" x14ac:dyDescent="0.25">
      <c r="A7621">
        <v>20</v>
      </c>
      <c r="B7621" t="s">
        <v>51</v>
      </c>
      <c r="C7621" t="s">
        <v>12</v>
      </c>
      <c r="D7621" t="s">
        <v>13</v>
      </c>
      <c r="E7621">
        <v>20</v>
      </c>
      <c r="F7621" t="s">
        <v>52</v>
      </c>
      <c r="G7621" t="s">
        <v>12</v>
      </c>
      <c r="H7621">
        <v>0</v>
      </c>
      <c r="I7621">
        <v>0</v>
      </c>
      <c r="J7621">
        <v>0</v>
      </c>
      <c r="K7621">
        <v>0</v>
      </c>
      <c r="L7621" t="str">
        <f t="shared" si="238"/>
        <v>Dom_2</v>
      </c>
      <c r="M7621">
        <f t="shared" si="239"/>
        <v>0</v>
      </c>
    </row>
    <row r="7622" spans="1:13" x14ac:dyDescent="0.25">
      <c r="A7622">
        <v>20</v>
      </c>
      <c r="B7622" t="s">
        <v>53</v>
      </c>
      <c r="C7622" t="s">
        <v>12</v>
      </c>
      <c r="D7622" t="s">
        <v>13</v>
      </c>
      <c r="E7622">
        <v>20</v>
      </c>
      <c r="F7622" t="s">
        <v>54</v>
      </c>
      <c r="G7622" t="s">
        <v>12</v>
      </c>
      <c r="H7622">
        <v>0</v>
      </c>
      <c r="I7622">
        <v>0</v>
      </c>
      <c r="J7622">
        <v>0</v>
      </c>
      <c r="K7622">
        <v>0</v>
      </c>
      <c r="L7622" t="str">
        <f t="shared" si="238"/>
        <v>Dom_2</v>
      </c>
      <c r="M7622">
        <f t="shared" si="239"/>
        <v>0</v>
      </c>
    </row>
    <row r="7623" spans="1:13" x14ac:dyDescent="0.25">
      <c r="A7623">
        <v>20</v>
      </c>
      <c r="B7623" t="s">
        <v>55</v>
      </c>
      <c r="C7623" t="s">
        <v>12</v>
      </c>
      <c r="D7623" t="s">
        <v>13</v>
      </c>
      <c r="E7623">
        <v>20</v>
      </c>
      <c r="F7623" t="s">
        <v>56</v>
      </c>
      <c r="G7623" t="s">
        <v>12</v>
      </c>
      <c r="H7623">
        <v>0</v>
      </c>
      <c r="I7623">
        <v>0</v>
      </c>
      <c r="J7623">
        <v>0</v>
      </c>
      <c r="K7623">
        <v>0</v>
      </c>
      <c r="L7623" t="str">
        <f t="shared" si="238"/>
        <v>Dom_2</v>
      </c>
      <c r="M7623">
        <f t="shared" si="239"/>
        <v>0</v>
      </c>
    </row>
    <row r="7624" spans="1:13" x14ac:dyDescent="0.25">
      <c r="A7624">
        <v>20</v>
      </c>
      <c r="B7624" t="s">
        <v>57</v>
      </c>
      <c r="C7624" t="s">
        <v>12</v>
      </c>
      <c r="D7624" t="s">
        <v>13</v>
      </c>
      <c r="E7624">
        <v>20</v>
      </c>
      <c r="F7624" t="s">
        <v>58</v>
      </c>
      <c r="G7624" t="s">
        <v>12</v>
      </c>
      <c r="H7624">
        <v>0</v>
      </c>
      <c r="I7624">
        <v>0</v>
      </c>
      <c r="J7624">
        <v>0</v>
      </c>
      <c r="K7624">
        <v>0</v>
      </c>
      <c r="L7624" t="str">
        <f t="shared" si="238"/>
        <v>Dom_2</v>
      </c>
      <c r="M7624">
        <f t="shared" si="239"/>
        <v>0</v>
      </c>
    </row>
    <row r="7625" spans="1:13" x14ac:dyDescent="0.25">
      <c r="A7625">
        <v>20</v>
      </c>
      <c r="B7625" t="s">
        <v>59</v>
      </c>
      <c r="C7625" t="s">
        <v>12</v>
      </c>
      <c r="D7625" t="s">
        <v>13</v>
      </c>
      <c r="E7625">
        <v>20</v>
      </c>
      <c r="F7625" t="s">
        <v>60</v>
      </c>
      <c r="G7625" t="s">
        <v>12</v>
      </c>
      <c r="H7625">
        <v>0</v>
      </c>
      <c r="I7625">
        <v>0</v>
      </c>
      <c r="J7625">
        <v>0</v>
      </c>
      <c r="K7625">
        <v>0</v>
      </c>
      <c r="L7625" t="str">
        <f t="shared" si="238"/>
        <v>Dom_2</v>
      </c>
      <c r="M7625">
        <f t="shared" si="239"/>
        <v>0</v>
      </c>
    </row>
    <row r="7626" spans="1:13" x14ac:dyDescent="0.25">
      <c r="A7626">
        <v>20</v>
      </c>
      <c r="B7626" t="s">
        <v>61</v>
      </c>
      <c r="C7626" t="s">
        <v>12</v>
      </c>
      <c r="D7626" t="s">
        <v>13</v>
      </c>
      <c r="E7626">
        <v>20</v>
      </c>
      <c r="F7626" t="s">
        <v>62</v>
      </c>
      <c r="G7626" t="s">
        <v>12</v>
      </c>
      <c r="H7626">
        <v>0</v>
      </c>
      <c r="I7626">
        <v>0</v>
      </c>
      <c r="J7626">
        <v>0</v>
      </c>
      <c r="K7626">
        <v>0</v>
      </c>
      <c r="L7626" t="str">
        <f t="shared" si="238"/>
        <v>Dom_2</v>
      </c>
      <c r="M7626">
        <f t="shared" si="239"/>
        <v>0</v>
      </c>
    </row>
    <row r="7627" spans="1:13" x14ac:dyDescent="0.25">
      <c r="A7627">
        <v>20</v>
      </c>
      <c r="B7627" t="s">
        <v>63</v>
      </c>
      <c r="C7627" t="s">
        <v>12</v>
      </c>
      <c r="D7627" t="s">
        <v>13</v>
      </c>
      <c r="E7627">
        <v>40</v>
      </c>
      <c r="F7627" t="s">
        <v>14</v>
      </c>
      <c r="G7627" t="s">
        <v>12</v>
      </c>
      <c r="H7627">
        <v>0</v>
      </c>
      <c r="I7627">
        <v>0</v>
      </c>
      <c r="J7627">
        <v>0</v>
      </c>
      <c r="K7627">
        <v>0</v>
      </c>
      <c r="L7627" t="str">
        <f t="shared" si="238"/>
        <v>Dom_2</v>
      </c>
      <c r="M7627">
        <f t="shared" si="239"/>
        <v>0</v>
      </c>
    </row>
    <row r="7628" spans="1:13" x14ac:dyDescent="0.25">
      <c r="A7628">
        <v>20</v>
      </c>
      <c r="B7628" t="s">
        <v>64</v>
      </c>
      <c r="C7628" t="s">
        <v>12</v>
      </c>
      <c r="D7628" t="s">
        <v>13</v>
      </c>
      <c r="E7628">
        <v>40</v>
      </c>
      <c r="F7628" t="s">
        <v>16</v>
      </c>
      <c r="G7628" t="s">
        <v>12</v>
      </c>
      <c r="H7628">
        <v>0</v>
      </c>
      <c r="I7628">
        <v>0</v>
      </c>
      <c r="J7628">
        <v>0</v>
      </c>
      <c r="K7628">
        <v>0</v>
      </c>
      <c r="L7628" t="str">
        <f t="shared" si="238"/>
        <v>Dom_2</v>
      </c>
      <c r="M7628">
        <f t="shared" si="239"/>
        <v>0</v>
      </c>
    </row>
    <row r="7629" spans="1:13" x14ac:dyDescent="0.25">
      <c r="A7629">
        <v>20</v>
      </c>
      <c r="B7629" t="s">
        <v>65</v>
      </c>
      <c r="C7629" t="s">
        <v>12</v>
      </c>
      <c r="D7629" t="s">
        <v>13</v>
      </c>
      <c r="E7629">
        <v>40</v>
      </c>
      <c r="F7629" t="s">
        <v>18</v>
      </c>
      <c r="G7629" t="s">
        <v>12</v>
      </c>
      <c r="H7629">
        <v>0</v>
      </c>
      <c r="I7629">
        <v>0</v>
      </c>
      <c r="J7629">
        <v>0</v>
      </c>
      <c r="K7629">
        <v>0</v>
      </c>
      <c r="L7629" t="str">
        <f t="shared" si="238"/>
        <v>Dom_2</v>
      </c>
      <c r="M7629">
        <f t="shared" si="239"/>
        <v>0</v>
      </c>
    </row>
    <row r="7630" spans="1:13" x14ac:dyDescent="0.25">
      <c r="A7630">
        <v>20</v>
      </c>
      <c r="B7630" t="s">
        <v>66</v>
      </c>
      <c r="C7630" t="s">
        <v>12</v>
      </c>
      <c r="D7630" t="s">
        <v>13</v>
      </c>
      <c r="E7630">
        <v>40</v>
      </c>
      <c r="F7630" t="s">
        <v>20</v>
      </c>
      <c r="G7630" t="s">
        <v>12</v>
      </c>
      <c r="H7630">
        <v>0</v>
      </c>
      <c r="I7630">
        <v>0</v>
      </c>
      <c r="J7630">
        <v>0</v>
      </c>
      <c r="K7630">
        <v>0</v>
      </c>
      <c r="L7630" t="str">
        <f t="shared" si="238"/>
        <v>Dom_2</v>
      </c>
      <c r="M7630">
        <f t="shared" si="239"/>
        <v>0</v>
      </c>
    </row>
    <row r="7631" spans="1:13" x14ac:dyDescent="0.25">
      <c r="A7631">
        <v>20</v>
      </c>
      <c r="B7631" t="s">
        <v>67</v>
      </c>
      <c r="C7631" t="s">
        <v>12</v>
      </c>
      <c r="D7631" t="s">
        <v>13</v>
      </c>
      <c r="E7631">
        <v>40</v>
      </c>
      <c r="F7631" t="s">
        <v>22</v>
      </c>
      <c r="G7631" t="s">
        <v>12</v>
      </c>
      <c r="H7631">
        <v>0</v>
      </c>
      <c r="I7631">
        <v>0</v>
      </c>
      <c r="J7631">
        <v>0</v>
      </c>
      <c r="K7631">
        <v>0</v>
      </c>
      <c r="L7631" t="str">
        <f t="shared" si="238"/>
        <v>Dom_2</v>
      </c>
      <c r="M7631">
        <f t="shared" si="239"/>
        <v>0</v>
      </c>
    </row>
    <row r="7632" spans="1:13" x14ac:dyDescent="0.25">
      <c r="A7632">
        <v>20</v>
      </c>
      <c r="B7632" t="s">
        <v>68</v>
      </c>
      <c r="C7632" t="s">
        <v>12</v>
      </c>
      <c r="D7632" t="s">
        <v>13</v>
      </c>
      <c r="E7632">
        <v>40</v>
      </c>
      <c r="F7632" t="s">
        <v>24</v>
      </c>
      <c r="G7632" t="s">
        <v>12</v>
      </c>
      <c r="H7632">
        <v>0</v>
      </c>
      <c r="I7632">
        <v>0</v>
      </c>
      <c r="J7632">
        <v>0</v>
      </c>
      <c r="K7632">
        <v>0</v>
      </c>
      <c r="L7632" t="str">
        <f t="shared" si="238"/>
        <v>Dom_2</v>
      </c>
      <c r="M7632">
        <f t="shared" si="239"/>
        <v>0</v>
      </c>
    </row>
    <row r="7633" spans="1:13" x14ac:dyDescent="0.25">
      <c r="A7633">
        <v>20</v>
      </c>
      <c r="B7633" t="s">
        <v>69</v>
      </c>
      <c r="C7633" t="s">
        <v>12</v>
      </c>
      <c r="D7633" t="s">
        <v>13</v>
      </c>
      <c r="E7633">
        <v>40</v>
      </c>
      <c r="F7633" t="s">
        <v>26</v>
      </c>
      <c r="G7633" t="s">
        <v>12</v>
      </c>
      <c r="H7633">
        <v>0</v>
      </c>
      <c r="I7633">
        <v>0</v>
      </c>
      <c r="J7633">
        <v>0</v>
      </c>
      <c r="K7633">
        <v>0</v>
      </c>
      <c r="L7633" t="str">
        <f t="shared" si="238"/>
        <v>Dom_2</v>
      </c>
      <c r="M7633">
        <f t="shared" si="239"/>
        <v>0</v>
      </c>
    </row>
    <row r="7634" spans="1:13" x14ac:dyDescent="0.25">
      <c r="A7634">
        <v>20</v>
      </c>
      <c r="B7634" t="s">
        <v>70</v>
      </c>
      <c r="C7634" t="s">
        <v>12</v>
      </c>
      <c r="D7634" t="s">
        <v>13</v>
      </c>
      <c r="E7634">
        <v>40</v>
      </c>
      <c r="F7634" t="s">
        <v>28</v>
      </c>
      <c r="G7634" t="s">
        <v>12</v>
      </c>
      <c r="H7634">
        <v>0</v>
      </c>
      <c r="I7634">
        <v>0</v>
      </c>
      <c r="J7634">
        <v>0</v>
      </c>
      <c r="K7634">
        <v>0</v>
      </c>
      <c r="L7634" t="str">
        <f t="shared" si="238"/>
        <v>Dom_2</v>
      </c>
      <c r="M7634">
        <f t="shared" si="239"/>
        <v>0</v>
      </c>
    </row>
    <row r="7635" spans="1:13" x14ac:dyDescent="0.25">
      <c r="A7635">
        <v>20</v>
      </c>
      <c r="B7635" t="s">
        <v>71</v>
      </c>
      <c r="C7635" t="s">
        <v>12</v>
      </c>
      <c r="D7635" t="s">
        <v>13</v>
      </c>
      <c r="E7635">
        <v>40</v>
      </c>
      <c r="F7635" t="s">
        <v>30</v>
      </c>
      <c r="G7635" t="s">
        <v>12</v>
      </c>
      <c r="H7635">
        <v>0</v>
      </c>
      <c r="I7635">
        <v>0</v>
      </c>
      <c r="J7635">
        <v>0</v>
      </c>
      <c r="K7635">
        <v>0</v>
      </c>
      <c r="L7635" t="str">
        <f t="shared" si="238"/>
        <v>Dom_2</v>
      </c>
      <c r="M7635">
        <f t="shared" si="239"/>
        <v>0</v>
      </c>
    </row>
    <row r="7636" spans="1:13" x14ac:dyDescent="0.25">
      <c r="A7636">
        <v>20</v>
      </c>
      <c r="B7636" t="s">
        <v>72</v>
      </c>
      <c r="C7636" t="s">
        <v>12</v>
      </c>
      <c r="D7636" t="s">
        <v>13</v>
      </c>
      <c r="E7636">
        <v>40</v>
      </c>
      <c r="F7636" t="s">
        <v>32</v>
      </c>
      <c r="G7636" t="s">
        <v>12</v>
      </c>
      <c r="H7636">
        <v>0</v>
      </c>
      <c r="I7636">
        <v>0</v>
      </c>
      <c r="J7636">
        <v>0</v>
      </c>
      <c r="K7636">
        <v>0</v>
      </c>
      <c r="L7636" t="str">
        <f t="shared" si="238"/>
        <v>Dom_2</v>
      </c>
      <c r="M7636">
        <f t="shared" si="239"/>
        <v>0</v>
      </c>
    </row>
    <row r="7637" spans="1:13" x14ac:dyDescent="0.25">
      <c r="A7637">
        <v>20</v>
      </c>
      <c r="B7637" t="s">
        <v>73</v>
      </c>
      <c r="C7637" t="s">
        <v>12</v>
      </c>
      <c r="D7637" t="s">
        <v>13</v>
      </c>
      <c r="E7637">
        <v>40</v>
      </c>
      <c r="F7637" t="s">
        <v>34</v>
      </c>
      <c r="G7637" t="s">
        <v>12</v>
      </c>
      <c r="H7637">
        <v>0</v>
      </c>
      <c r="I7637">
        <v>0</v>
      </c>
      <c r="J7637">
        <v>0</v>
      </c>
      <c r="K7637">
        <v>0</v>
      </c>
      <c r="L7637" t="str">
        <f t="shared" si="238"/>
        <v>Dom_2</v>
      </c>
      <c r="M7637">
        <f t="shared" si="239"/>
        <v>0</v>
      </c>
    </row>
    <row r="7638" spans="1:13" x14ac:dyDescent="0.25">
      <c r="A7638">
        <v>20</v>
      </c>
      <c r="B7638" t="s">
        <v>74</v>
      </c>
      <c r="C7638" t="s">
        <v>12</v>
      </c>
      <c r="D7638" t="s">
        <v>13</v>
      </c>
      <c r="E7638">
        <v>40</v>
      </c>
      <c r="F7638" t="s">
        <v>36</v>
      </c>
      <c r="G7638" t="s">
        <v>12</v>
      </c>
      <c r="H7638">
        <v>0</v>
      </c>
      <c r="I7638">
        <v>0</v>
      </c>
      <c r="J7638">
        <v>0</v>
      </c>
      <c r="K7638">
        <v>0</v>
      </c>
      <c r="L7638" t="str">
        <f t="shared" si="238"/>
        <v>Dom_2</v>
      </c>
      <c r="M7638">
        <f t="shared" si="239"/>
        <v>0</v>
      </c>
    </row>
    <row r="7639" spans="1:13" x14ac:dyDescent="0.25">
      <c r="A7639">
        <v>20</v>
      </c>
      <c r="B7639" t="s">
        <v>75</v>
      </c>
      <c r="C7639" t="s">
        <v>12</v>
      </c>
      <c r="D7639" t="s">
        <v>13</v>
      </c>
      <c r="E7639">
        <v>40</v>
      </c>
      <c r="F7639" t="s">
        <v>38</v>
      </c>
      <c r="G7639" t="s">
        <v>12</v>
      </c>
      <c r="H7639">
        <v>0</v>
      </c>
      <c r="I7639">
        <v>0</v>
      </c>
      <c r="J7639">
        <v>0</v>
      </c>
      <c r="K7639">
        <v>0</v>
      </c>
      <c r="L7639" t="str">
        <f t="shared" si="238"/>
        <v>Dom_2</v>
      </c>
      <c r="M7639">
        <f t="shared" si="239"/>
        <v>0</v>
      </c>
    </row>
    <row r="7640" spans="1:13" x14ac:dyDescent="0.25">
      <c r="A7640">
        <v>20</v>
      </c>
      <c r="B7640" t="s">
        <v>76</v>
      </c>
      <c r="C7640" t="s">
        <v>12</v>
      </c>
      <c r="D7640" t="s">
        <v>13</v>
      </c>
      <c r="E7640">
        <v>40</v>
      </c>
      <c r="F7640" t="s">
        <v>40</v>
      </c>
      <c r="G7640" t="s">
        <v>12</v>
      </c>
      <c r="H7640">
        <v>0</v>
      </c>
      <c r="I7640">
        <v>0</v>
      </c>
      <c r="J7640">
        <v>0</v>
      </c>
      <c r="K7640">
        <v>0</v>
      </c>
      <c r="L7640" t="str">
        <f t="shared" si="238"/>
        <v>Dom_2</v>
      </c>
      <c r="M7640">
        <f t="shared" si="239"/>
        <v>0</v>
      </c>
    </row>
    <row r="7641" spans="1:13" x14ac:dyDescent="0.25">
      <c r="A7641">
        <v>20</v>
      </c>
      <c r="B7641" t="s">
        <v>77</v>
      </c>
      <c r="C7641" t="s">
        <v>12</v>
      </c>
      <c r="D7641" t="s">
        <v>13</v>
      </c>
      <c r="E7641">
        <v>40</v>
      </c>
      <c r="F7641" t="s">
        <v>42</v>
      </c>
      <c r="G7641" t="s">
        <v>12</v>
      </c>
      <c r="H7641">
        <v>0</v>
      </c>
      <c r="I7641">
        <v>0</v>
      </c>
      <c r="J7641">
        <v>0</v>
      </c>
      <c r="K7641">
        <v>0</v>
      </c>
      <c r="L7641" t="str">
        <f t="shared" si="238"/>
        <v>Dom_2</v>
      </c>
      <c r="M7641">
        <f t="shared" si="239"/>
        <v>0</v>
      </c>
    </row>
    <row r="7642" spans="1:13" x14ac:dyDescent="0.25">
      <c r="A7642">
        <v>20</v>
      </c>
      <c r="B7642" t="s">
        <v>78</v>
      </c>
      <c r="C7642" t="s">
        <v>12</v>
      </c>
      <c r="D7642" t="s">
        <v>13</v>
      </c>
      <c r="E7642">
        <v>40</v>
      </c>
      <c r="F7642" t="s">
        <v>44</v>
      </c>
      <c r="G7642" t="s">
        <v>12</v>
      </c>
      <c r="H7642">
        <v>0</v>
      </c>
      <c r="I7642">
        <v>0</v>
      </c>
      <c r="J7642">
        <v>0</v>
      </c>
      <c r="K7642">
        <v>0</v>
      </c>
      <c r="L7642" t="str">
        <f t="shared" si="238"/>
        <v>Dom_2</v>
      </c>
      <c r="M7642">
        <f t="shared" si="239"/>
        <v>0</v>
      </c>
    </row>
    <row r="7643" spans="1:13" x14ac:dyDescent="0.25">
      <c r="A7643">
        <v>20</v>
      </c>
      <c r="B7643" t="s">
        <v>79</v>
      </c>
      <c r="C7643" t="s">
        <v>12</v>
      </c>
      <c r="D7643" t="s">
        <v>13</v>
      </c>
      <c r="E7643">
        <v>40</v>
      </c>
      <c r="F7643" t="s">
        <v>46</v>
      </c>
      <c r="G7643" t="s">
        <v>12</v>
      </c>
      <c r="H7643">
        <v>0</v>
      </c>
      <c r="I7643">
        <v>0</v>
      </c>
      <c r="J7643">
        <v>0</v>
      </c>
      <c r="K7643">
        <v>0</v>
      </c>
      <c r="L7643" t="str">
        <f t="shared" si="238"/>
        <v>Dom_2</v>
      </c>
      <c r="M7643">
        <f t="shared" si="239"/>
        <v>0</v>
      </c>
    </row>
    <row r="7644" spans="1:13" x14ac:dyDescent="0.25">
      <c r="A7644">
        <v>20</v>
      </c>
      <c r="B7644" t="s">
        <v>80</v>
      </c>
      <c r="C7644" t="s">
        <v>12</v>
      </c>
      <c r="D7644" t="s">
        <v>13</v>
      </c>
      <c r="E7644">
        <v>40</v>
      </c>
      <c r="F7644" t="s">
        <v>48</v>
      </c>
      <c r="G7644" t="s">
        <v>12</v>
      </c>
      <c r="H7644">
        <v>0</v>
      </c>
      <c r="I7644">
        <v>0</v>
      </c>
      <c r="J7644">
        <v>0</v>
      </c>
      <c r="K7644">
        <v>0</v>
      </c>
      <c r="L7644" t="str">
        <f t="shared" si="238"/>
        <v>Dom_2</v>
      </c>
      <c r="M7644">
        <f t="shared" si="239"/>
        <v>0</v>
      </c>
    </row>
    <row r="7645" spans="1:13" x14ac:dyDescent="0.25">
      <c r="A7645">
        <v>20</v>
      </c>
      <c r="B7645" t="s">
        <v>81</v>
      </c>
      <c r="C7645" t="s">
        <v>12</v>
      </c>
      <c r="D7645" t="s">
        <v>13</v>
      </c>
      <c r="E7645">
        <v>40</v>
      </c>
      <c r="F7645" t="s">
        <v>50</v>
      </c>
      <c r="G7645" t="s">
        <v>12</v>
      </c>
      <c r="H7645">
        <v>0</v>
      </c>
      <c r="I7645">
        <v>0</v>
      </c>
      <c r="J7645">
        <v>0</v>
      </c>
      <c r="K7645">
        <v>0</v>
      </c>
      <c r="L7645" t="str">
        <f t="shared" si="238"/>
        <v>Dom_2</v>
      </c>
      <c r="M7645">
        <f t="shared" si="239"/>
        <v>0</v>
      </c>
    </row>
    <row r="7646" spans="1:13" x14ac:dyDescent="0.25">
      <c r="A7646">
        <v>20</v>
      </c>
      <c r="B7646" t="s">
        <v>82</v>
      </c>
      <c r="C7646" t="s">
        <v>12</v>
      </c>
      <c r="D7646" t="s">
        <v>13</v>
      </c>
      <c r="E7646">
        <v>40</v>
      </c>
      <c r="F7646" t="s">
        <v>52</v>
      </c>
      <c r="G7646" t="s">
        <v>12</v>
      </c>
      <c r="H7646">
        <v>0</v>
      </c>
      <c r="I7646">
        <v>0</v>
      </c>
      <c r="J7646">
        <v>0</v>
      </c>
      <c r="K7646">
        <v>0</v>
      </c>
      <c r="L7646" t="str">
        <f t="shared" si="238"/>
        <v>Dom_2</v>
      </c>
      <c r="M7646">
        <f t="shared" si="239"/>
        <v>0</v>
      </c>
    </row>
    <row r="7647" spans="1:13" x14ac:dyDescent="0.25">
      <c r="A7647">
        <v>20</v>
      </c>
      <c r="B7647" t="s">
        <v>83</v>
      </c>
      <c r="C7647" t="s">
        <v>12</v>
      </c>
      <c r="D7647" t="s">
        <v>13</v>
      </c>
      <c r="E7647">
        <v>40</v>
      </c>
      <c r="F7647" t="s">
        <v>54</v>
      </c>
      <c r="G7647" t="s">
        <v>12</v>
      </c>
      <c r="H7647">
        <v>0</v>
      </c>
      <c r="I7647">
        <v>0</v>
      </c>
      <c r="J7647">
        <v>0</v>
      </c>
      <c r="K7647">
        <v>0</v>
      </c>
      <c r="L7647" t="str">
        <f t="shared" si="238"/>
        <v>Dom_2</v>
      </c>
      <c r="M7647">
        <f t="shared" si="239"/>
        <v>0</v>
      </c>
    </row>
    <row r="7648" spans="1:13" x14ac:dyDescent="0.25">
      <c r="A7648">
        <v>20</v>
      </c>
      <c r="B7648" t="s">
        <v>84</v>
      </c>
      <c r="C7648" t="s">
        <v>12</v>
      </c>
      <c r="D7648" t="s">
        <v>13</v>
      </c>
      <c r="E7648">
        <v>40</v>
      </c>
      <c r="F7648" t="s">
        <v>56</v>
      </c>
      <c r="G7648" t="s">
        <v>12</v>
      </c>
      <c r="H7648">
        <v>0</v>
      </c>
      <c r="I7648">
        <v>0</v>
      </c>
      <c r="J7648">
        <v>0</v>
      </c>
      <c r="K7648">
        <v>0</v>
      </c>
      <c r="L7648" t="str">
        <f t="shared" si="238"/>
        <v>Dom_2</v>
      </c>
      <c r="M7648">
        <f t="shared" si="239"/>
        <v>0</v>
      </c>
    </row>
    <row r="7649" spans="1:13" x14ac:dyDescent="0.25">
      <c r="A7649">
        <v>20</v>
      </c>
      <c r="B7649" t="s">
        <v>85</v>
      </c>
      <c r="C7649" t="s">
        <v>12</v>
      </c>
      <c r="D7649" t="s">
        <v>13</v>
      </c>
      <c r="E7649">
        <v>40</v>
      </c>
      <c r="F7649" t="s">
        <v>58</v>
      </c>
      <c r="G7649" t="s">
        <v>12</v>
      </c>
      <c r="H7649">
        <v>0</v>
      </c>
      <c r="I7649">
        <v>0</v>
      </c>
      <c r="J7649">
        <v>0</v>
      </c>
      <c r="K7649">
        <v>0</v>
      </c>
      <c r="L7649" t="str">
        <f t="shared" si="238"/>
        <v>Dom_2</v>
      </c>
      <c r="M7649">
        <f t="shared" si="239"/>
        <v>0</v>
      </c>
    </row>
    <row r="7650" spans="1:13" x14ac:dyDescent="0.25">
      <c r="A7650">
        <v>20</v>
      </c>
      <c r="B7650" t="s">
        <v>86</v>
      </c>
      <c r="C7650" t="s">
        <v>12</v>
      </c>
      <c r="D7650" t="s">
        <v>13</v>
      </c>
      <c r="E7650">
        <v>40</v>
      </c>
      <c r="F7650" t="s">
        <v>60</v>
      </c>
      <c r="G7650" t="s">
        <v>12</v>
      </c>
      <c r="H7650">
        <v>0</v>
      </c>
      <c r="I7650">
        <v>0</v>
      </c>
      <c r="J7650">
        <v>0</v>
      </c>
      <c r="K7650">
        <v>0</v>
      </c>
      <c r="L7650" t="str">
        <f t="shared" si="238"/>
        <v>Dom_2</v>
      </c>
      <c r="M7650">
        <f t="shared" si="239"/>
        <v>0</v>
      </c>
    </row>
    <row r="7651" spans="1:13" x14ac:dyDescent="0.25">
      <c r="A7651">
        <v>20</v>
      </c>
      <c r="B7651" t="s">
        <v>87</v>
      </c>
      <c r="C7651" t="s">
        <v>12</v>
      </c>
      <c r="D7651" t="s">
        <v>13</v>
      </c>
      <c r="E7651">
        <v>40</v>
      </c>
      <c r="F7651" t="s">
        <v>62</v>
      </c>
      <c r="G7651" t="s">
        <v>12</v>
      </c>
      <c r="H7651">
        <v>0</v>
      </c>
      <c r="I7651">
        <v>0</v>
      </c>
      <c r="J7651">
        <v>0</v>
      </c>
      <c r="K7651">
        <v>0</v>
      </c>
      <c r="L7651" t="str">
        <f t="shared" si="238"/>
        <v>Dom_2</v>
      </c>
      <c r="M7651">
        <f t="shared" si="239"/>
        <v>0</v>
      </c>
    </row>
    <row r="7652" spans="1:13" x14ac:dyDescent="0.25">
      <c r="A7652">
        <v>20</v>
      </c>
      <c r="B7652" t="s">
        <v>88</v>
      </c>
      <c r="C7652" t="s">
        <v>12</v>
      </c>
      <c r="D7652" t="s">
        <v>89</v>
      </c>
      <c r="E7652">
        <v>20</v>
      </c>
      <c r="F7652" t="s">
        <v>14</v>
      </c>
      <c r="G7652" t="s">
        <v>12</v>
      </c>
      <c r="H7652">
        <v>0</v>
      </c>
      <c r="I7652">
        <v>0</v>
      </c>
      <c r="J7652">
        <v>0</v>
      </c>
      <c r="K7652">
        <v>0</v>
      </c>
      <c r="L7652" t="str">
        <f t="shared" si="238"/>
        <v>Dom_2</v>
      </c>
      <c r="M7652">
        <f t="shared" si="239"/>
        <v>0</v>
      </c>
    </row>
    <row r="7653" spans="1:13" x14ac:dyDescent="0.25">
      <c r="A7653">
        <v>20</v>
      </c>
      <c r="B7653" t="s">
        <v>90</v>
      </c>
      <c r="C7653" t="s">
        <v>12</v>
      </c>
      <c r="D7653" t="s">
        <v>89</v>
      </c>
      <c r="E7653">
        <v>20</v>
      </c>
      <c r="F7653" t="s">
        <v>16</v>
      </c>
      <c r="G7653" t="s">
        <v>12</v>
      </c>
      <c r="H7653">
        <v>0</v>
      </c>
      <c r="I7653">
        <v>0</v>
      </c>
      <c r="J7653">
        <v>0</v>
      </c>
      <c r="K7653">
        <v>0</v>
      </c>
      <c r="L7653" t="str">
        <f t="shared" si="238"/>
        <v>Dom_2</v>
      </c>
      <c r="M7653">
        <f t="shared" si="239"/>
        <v>0</v>
      </c>
    </row>
    <row r="7654" spans="1:13" x14ac:dyDescent="0.25">
      <c r="A7654">
        <v>20</v>
      </c>
      <c r="B7654" t="s">
        <v>91</v>
      </c>
      <c r="C7654" t="s">
        <v>12</v>
      </c>
      <c r="D7654" t="s">
        <v>89</v>
      </c>
      <c r="E7654">
        <v>20</v>
      </c>
      <c r="F7654" t="s">
        <v>18</v>
      </c>
      <c r="G7654" t="s">
        <v>12</v>
      </c>
      <c r="H7654">
        <v>0</v>
      </c>
      <c r="I7654">
        <v>0</v>
      </c>
      <c r="J7654">
        <v>0</v>
      </c>
      <c r="K7654">
        <v>0</v>
      </c>
      <c r="L7654" t="str">
        <f t="shared" si="238"/>
        <v>Dom_2</v>
      </c>
      <c r="M7654">
        <f t="shared" si="239"/>
        <v>0</v>
      </c>
    </row>
    <row r="7655" spans="1:13" x14ac:dyDescent="0.25">
      <c r="A7655">
        <v>20</v>
      </c>
      <c r="B7655" t="s">
        <v>92</v>
      </c>
      <c r="C7655" t="s">
        <v>12</v>
      </c>
      <c r="D7655" t="s">
        <v>89</v>
      </c>
      <c r="E7655">
        <v>20</v>
      </c>
      <c r="F7655" t="s">
        <v>20</v>
      </c>
      <c r="G7655" t="s">
        <v>12</v>
      </c>
      <c r="H7655">
        <v>0</v>
      </c>
      <c r="I7655">
        <v>0</v>
      </c>
      <c r="J7655">
        <v>0</v>
      </c>
      <c r="K7655">
        <v>0</v>
      </c>
      <c r="L7655" t="str">
        <f t="shared" si="238"/>
        <v>Dom_2</v>
      </c>
      <c r="M7655">
        <f t="shared" si="239"/>
        <v>0</v>
      </c>
    </row>
    <row r="7656" spans="1:13" x14ac:dyDescent="0.25">
      <c r="A7656">
        <v>20</v>
      </c>
      <c r="B7656" t="s">
        <v>93</v>
      </c>
      <c r="C7656" t="s">
        <v>12</v>
      </c>
      <c r="D7656" t="s">
        <v>89</v>
      </c>
      <c r="E7656">
        <v>20</v>
      </c>
      <c r="F7656" t="s">
        <v>22</v>
      </c>
      <c r="G7656" t="s">
        <v>12</v>
      </c>
      <c r="H7656">
        <v>0</v>
      </c>
      <c r="I7656">
        <v>0</v>
      </c>
      <c r="J7656">
        <v>0</v>
      </c>
      <c r="K7656">
        <v>0</v>
      </c>
      <c r="L7656" t="str">
        <f t="shared" si="238"/>
        <v>Dom_2</v>
      </c>
      <c r="M7656">
        <f t="shared" si="239"/>
        <v>0</v>
      </c>
    </row>
    <row r="7657" spans="1:13" x14ac:dyDescent="0.25">
      <c r="A7657">
        <v>20</v>
      </c>
      <c r="B7657" t="s">
        <v>94</v>
      </c>
      <c r="C7657" t="s">
        <v>12</v>
      </c>
      <c r="D7657" t="s">
        <v>89</v>
      </c>
      <c r="E7657">
        <v>20</v>
      </c>
      <c r="F7657" t="s">
        <v>24</v>
      </c>
      <c r="G7657" t="s">
        <v>12</v>
      </c>
      <c r="H7657">
        <v>0</v>
      </c>
      <c r="I7657">
        <v>0</v>
      </c>
      <c r="J7657">
        <v>0</v>
      </c>
      <c r="K7657">
        <v>0</v>
      </c>
      <c r="L7657" t="str">
        <f t="shared" si="238"/>
        <v>Dom_2</v>
      </c>
      <c r="M7657">
        <f t="shared" si="239"/>
        <v>0</v>
      </c>
    </row>
    <row r="7658" spans="1:13" x14ac:dyDescent="0.25">
      <c r="A7658">
        <v>20</v>
      </c>
      <c r="B7658" t="s">
        <v>95</v>
      </c>
      <c r="C7658" t="s">
        <v>12</v>
      </c>
      <c r="D7658" t="s">
        <v>89</v>
      </c>
      <c r="E7658">
        <v>20</v>
      </c>
      <c r="F7658" t="s">
        <v>26</v>
      </c>
      <c r="G7658" t="s">
        <v>12</v>
      </c>
      <c r="H7658">
        <v>0</v>
      </c>
      <c r="I7658">
        <v>0</v>
      </c>
      <c r="J7658">
        <v>0</v>
      </c>
      <c r="K7658">
        <v>0</v>
      </c>
      <c r="L7658" t="str">
        <f t="shared" si="238"/>
        <v>Dom_2</v>
      </c>
      <c r="M7658">
        <f t="shared" si="239"/>
        <v>0</v>
      </c>
    </row>
    <row r="7659" spans="1:13" x14ac:dyDescent="0.25">
      <c r="A7659">
        <v>20</v>
      </c>
      <c r="B7659" t="s">
        <v>96</v>
      </c>
      <c r="C7659" t="s">
        <v>12</v>
      </c>
      <c r="D7659" t="s">
        <v>89</v>
      </c>
      <c r="E7659">
        <v>20</v>
      </c>
      <c r="F7659" t="s">
        <v>28</v>
      </c>
      <c r="G7659" t="s">
        <v>12</v>
      </c>
      <c r="H7659">
        <v>0</v>
      </c>
      <c r="I7659">
        <v>0</v>
      </c>
      <c r="J7659">
        <v>0</v>
      </c>
      <c r="K7659">
        <v>0</v>
      </c>
      <c r="L7659" t="str">
        <f t="shared" si="238"/>
        <v>Dom_2</v>
      </c>
      <c r="M7659">
        <f t="shared" si="239"/>
        <v>0</v>
      </c>
    </row>
    <row r="7660" spans="1:13" x14ac:dyDescent="0.25">
      <c r="A7660">
        <v>20</v>
      </c>
      <c r="B7660" t="s">
        <v>97</v>
      </c>
      <c r="C7660" t="s">
        <v>12</v>
      </c>
      <c r="D7660" t="s">
        <v>89</v>
      </c>
      <c r="E7660">
        <v>20</v>
      </c>
      <c r="F7660" t="s">
        <v>30</v>
      </c>
      <c r="G7660" t="s">
        <v>12</v>
      </c>
      <c r="H7660">
        <v>0</v>
      </c>
      <c r="I7660">
        <v>0</v>
      </c>
      <c r="J7660">
        <v>0</v>
      </c>
      <c r="K7660">
        <v>0</v>
      </c>
      <c r="L7660" t="str">
        <f t="shared" si="238"/>
        <v>Dom_2</v>
      </c>
      <c r="M7660">
        <f t="shared" si="239"/>
        <v>0</v>
      </c>
    </row>
    <row r="7661" spans="1:13" x14ac:dyDescent="0.25">
      <c r="A7661">
        <v>20</v>
      </c>
      <c r="B7661" t="s">
        <v>98</v>
      </c>
      <c r="C7661" t="s">
        <v>12</v>
      </c>
      <c r="D7661" t="s">
        <v>89</v>
      </c>
      <c r="E7661">
        <v>20</v>
      </c>
      <c r="F7661" t="s">
        <v>32</v>
      </c>
      <c r="G7661" t="s">
        <v>12</v>
      </c>
      <c r="H7661">
        <v>0</v>
      </c>
      <c r="I7661">
        <v>0</v>
      </c>
      <c r="J7661">
        <v>0</v>
      </c>
      <c r="K7661">
        <v>0</v>
      </c>
      <c r="L7661" t="str">
        <f t="shared" si="238"/>
        <v>Dom_2</v>
      </c>
      <c r="M7661">
        <f t="shared" si="239"/>
        <v>0</v>
      </c>
    </row>
    <row r="7662" spans="1:13" x14ac:dyDescent="0.25">
      <c r="A7662">
        <v>20</v>
      </c>
      <c r="B7662" t="s">
        <v>99</v>
      </c>
      <c r="C7662" t="s">
        <v>12</v>
      </c>
      <c r="D7662" t="s">
        <v>89</v>
      </c>
      <c r="E7662">
        <v>20</v>
      </c>
      <c r="F7662" t="s">
        <v>34</v>
      </c>
      <c r="G7662" t="s">
        <v>12</v>
      </c>
      <c r="H7662">
        <v>0</v>
      </c>
      <c r="I7662">
        <v>0</v>
      </c>
      <c r="J7662">
        <v>0</v>
      </c>
      <c r="K7662">
        <v>0</v>
      </c>
      <c r="L7662" t="str">
        <f t="shared" si="238"/>
        <v>Dom_2</v>
      </c>
      <c r="M7662">
        <f t="shared" si="239"/>
        <v>0</v>
      </c>
    </row>
    <row r="7663" spans="1:13" x14ac:dyDescent="0.25">
      <c r="A7663">
        <v>20</v>
      </c>
      <c r="B7663" t="s">
        <v>100</v>
      </c>
      <c r="C7663" t="s">
        <v>12</v>
      </c>
      <c r="D7663" t="s">
        <v>89</v>
      </c>
      <c r="E7663">
        <v>20</v>
      </c>
      <c r="F7663" t="s">
        <v>36</v>
      </c>
      <c r="G7663" t="s">
        <v>12</v>
      </c>
      <c r="H7663">
        <v>0</v>
      </c>
      <c r="I7663">
        <v>0</v>
      </c>
      <c r="J7663">
        <v>0</v>
      </c>
      <c r="K7663">
        <v>0</v>
      </c>
      <c r="L7663" t="str">
        <f t="shared" si="238"/>
        <v>Dom_2</v>
      </c>
      <c r="M7663">
        <f t="shared" si="239"/>
        <v>0</v>
      </c>
    </row>
    <row r="7664" spans="1:13" x14ac:dyDescent="0.25">
      <c r="A7664">
        <v>20</v>
      </c>
      <c r="B7664" t="s">
        <v>101</v>
      </c>
      <c r="C7664" t="s">
        <v>12</v>
      </c>
      <c r="D7664" t="s">
        <v>89</v>
      </c>
      <c r="E7664">
        <v>20</v>
      </c>
      <c r="F7664" t="s">
        <v>38</v>
      </c>
      <c r="G7664" t="s">
        <v>12</v>
      </c>
      <c r="H7664">
        <v>0</v>
      </c>
      <c r="I7664">
        <v>0</v>
      </c>
      <c r="J7664">
        <v>0</v>
      </c>
      <c r="K7664">
        <v>0</v>
      </c>
      <c r="L7664" t="str">
        <f t="shared" si="238"/>
        <v>Dom_2</v>
      </c>
      <c r="M7664">
        <f t="shared" si="239"/>
        <v>0</v>
      </c>
    </row>
    <row r="7665" spans="1:13" x14ac:dyDescent="0.25">
      <c r="A7665">
        <v>20</v>
      </c>
      <c r="B7665" t="s">
        <v>102</v>
      </c>
      <c r="C7665" t="s">
        <v>12</v>
      </c>
      <c r="D7665" t="s">
        <v>89</v>
      </c>
      <c r="E7665">
        <v>20</v>
      </c>
      <c r="F7665" t="s">
        <v>40</v>
      </c>
      <c r="G7665" t="s">
        <v>12</v>
      </c>
      <c r="H7665">
        <v>0</v>
      </c>
      <c r="I7665">
        <v>0</v>
      </c>
      <c r="J7665">
        <v>0</v>
      </c>
      <c r="K7665">
        <v>0</v>
      </c>
      <c r="L7665" t="str">
        <f t="shared" si="238"/>
        <v>Dom_2</v>
      </c>
      <c r="M7665">
        <f t="shared" si="239"/>
        <v>0</v>
      </c>
    </row>
    <row r="7666" spans="1:13" x14ac:dyDescent="0.25">
      <c r="A7666">
        <v>20</v>
      </c>
      <c r="B7666" t="s">
        <v>103</v>
      </c>
      <c r="C7666" t="s">
        <v>12</v>
      </c>
      <c r="D7666" t="s">
        <v>89</v>
      </c>
      <c r="E7666">
        <v>20</v>
      </c>
      <c r="F7666" t="s">
        <v>42</v>
      </c>
      <c r="G7666" t="s">
        <v>12</v>
      </c>
      <c r="H7666">
        <v>0</v>
      </c>
      <c r="I7666">
        <v>0</v>
      </c>
      <c r="J7666">
        <v>0</v>
      </c>
      <c r="K7666">
        <v>0</v>
      </c>
      <c r="L7666" t="str">
        <f t="shared" si="238"/>
        <v>Dom_2</v>
      </c>
      <c r="M7666">
        <f t="shared" si="239"/>
        <v>0</v>
      </c>
    </row>
    <row r="7667" spans="1:13" x14ac:dyDescent="0.25">
      <c r="A7667">
        <v>20</v>
      </c>
      <c r="B7667" t="s">
        <v>104</v>
      </c>
      <c r="C7667" t="s">
        <v>12</v>
      </c>
      <c r="D7667" t="s">
        <v>89</v>
      </c>
      <c r="E7667">
        <v>20</v>
      </c>
      <c r="F7667" t="s">
        <v>44</v>
      </c>
      <c r="G7667" t="s">
        <v>12</v>
      </c>
      <c r="H7667">
        <v>0</v>
      </c>
      <c r="I7667">
        <v>0</v>
      </c>
      <c r="J7667">
        <v>0</v>
      </c>
      <c r="K7667">
        <v>0</v>
      </c>
      <c r="L7667" t="str">
        <f t="shared" si="238"/>
        <v>Dom_2</v>
      </c>
      <c r="M7667">
        <f t="shared" si="239"/>
        <v>0</v>
      </c>
    </row>
    <row r="7668" spans="1:13" x14ac:dyDescent="0.25">
      <c r="A7668">
        <v>20</v>
      </c>
      <c r="B7668" t="s">
        <v>105</v>
      </c>
      <c r="C7668" t="s">
        <v>12</v>
      </c>
      <c r="D7668" t="s">
        <v>89</v>
      </c>
      <c r="E7668">
        <v>20</v>
      </c>
      <c r="F7668" t="s">
        <v>46</v>
      </c>
      <c r="G7668" t="s">
        <v>12</v>
      </c>
      <c r="H7668">
        <v>0</v>
      </c>
      <c r="I7668">
        <v>0</v>
      </c>
      <c r="J7668">
        <v>0</v>
      </c>
      <c r="K7668">
        <v>0</v>
      </c>
      <c r="L7668" t="str">
        <f t="shared" si="238"/>
        <v>Dom_2</v>
      </c>
      <c r="M7668">
        <f t="shared" si="239"/>
        <v>0</v>
      </c>
    </row>
    <row r="7669" spans="1:13" x14ac:dyDescent="0.25">
      <c r="A7669">
        <v>20</v>
      </c>
      <c r="B7669" t="s">
        <v>106</v>
      </c>
      <c r="C7669" t="s">
        <v>12</v>
      </c>
      <c r="D7669" t="s">
        <v>89</v>
      </c>
      <c r="E7669">
        <v>20</v>
      </c>
      <c r="F7669" t="s">
        <v>48</v>
      </c>
      <c r="G7669" t="s">
        <v>12</v>
      </c>
      <c r="H7669">
        <v>0</v>
      </c>
      <c r="I7669">
        <v>0</v>
      </c>
      <c r="J7669">
        <v>0</v>
      </c>
      <c r="K7669">
        <v>0</v>
      </c>
      <c r="L7669" t="str">
        <f t="shared" si="238"/>
        <v>Dom_2</v>
      </c>
      <c r="M7669">
        <f t="shared" si="239"/>
        <v>0</v>
      </c>
    </row>
    <row r="7670" spans="1:13" x14ac:dyDescent="0.25">
      <c r="A7670">
        <v>20</v>
      </c>
      <c r="B7670" t="s">
        <v>107</v>
      </c>
      <c r="C7670" t="s">
        <v>12</v>
      </c>
      <c r="D7670" t="s">
        <v>89</v>
      </c>
      <c r="E7670">
        <v>20</v>
      </c>
      <c r="F7670" t="s">
        <v>50</v>
      </c>
      <c r="G7670" t="s">
        <v>12</v>
      </c>
      <c r="H7670">
        <v>0</v>
      </c>
      <c r="I7670">
        <v>0</v>
      </c>
      <c r="J7670">
        <v>0</v>
      </c>
      <c r="K7670">
        <v>0</v>
      </c>
      <c r="L7670" t="str">
        <f t="shared" si="238"/>
        <v>Dom_2</v>
      </c>
      <c r="M7670">
        <f t="shared" si="239"/>
        <v>0</v>
      </c>
    </row>
    <row r="7671" spans="1:13" x14ac:dyDescent="0.25">
      <c r="A7671">
        <v>20</v>
      </c>
      <c r="B7671" t="s">
        <v>108</v>
      </c>
      <c r="C7671" t="s">
        <v>12</v>
      </c>
      <c r="D7671" t="s">
        <v>89</v>
      </c>
      <c r="E7671">
        <v>20</v>
      </c>
      <c r="F7671" t="s">
        <v>52</v>
      </c>
      <c r="G7671" t="s">
        <v>12</v>
      </c>
      <c r="H7671">
        <v>0</v>
      </c>
      <c r="I7671">
        <v>0</v>
      </c>
      <c r="J7671">
        <v>0</v>
      </c>
      <c r="K7671">
        <v>0</v>
      </c>
      <c r="L7671" t="str">
        <f t="shared" si="238"/>
        <v>Dom_2</v>
      </c>
      <c r="M7671">
        <f t="shared" si="239"/>
        <v>0</v>
      </c>
    </row>
    <row r="7672" spans="1:13" x14ac:dyDescent="0.25">
      <c r="A7672">
        <v>20</v>
      </c>
      <c r="B7672" t="s">
        <v>109</v>
      </c>
      <c r="C7672" t="s">
        <v>12</v>
      </c>
      <c r="D7672" t="s">
        <v>89</v>
      </c>
      <c r="E7672">
        <v>20</v>
      </c>
      <c r="F7672" t="s">
        <v>54</v>
      </c>
      <c r="G7672" t="s">
        <v>12</v>
      </c>
      <c r="H7672">
        <v>0</v>
      </c>
      <c r="I7672">
        <v>0</v>
      </c>
      <c r="J7672">
        <v>0</v>
      </c>
      <c r="K7672">
        <v>0</v>
      </c>
      <c r="L7672" t="str">
        <f t="shared" si="238"/>
        <v>Dom_2</v>
      </c>
      <c r="M7672">
        <f t="shared" si="239"/>
        <v>0</v>
      </c>
    </row>
    <row r="7673" spans="1:13" x14ac:dyDescent="0.25">
      <c r="A7673">
        <v>20</v>
      </c>
      <c r="B7673" t="s">
        <v>110</v>
      </c>
      <c r="C7673" t="s">
        <v>12</v>
      </c>
      <c r="D7673" t="s">
        <v>89</v>
      </c>
      <c r="E7673">
        <v>20</v>
      </c>
      <c r="F7673" t="s">
        <v>56</v>
      </c>
      <c r="G7673" t="s">
        <v>12</v>
      </c>
      <c r="H7673">
        <v>0</v>
      </c>
      <c r="I7673">
        <v>0</v>
      </c>
      <c r="J7673">
        <v>0</v>
      </c>
      <c r="K7673">
        <v>0</v>
      </c>
      <c r="L7673" t="str">
        <f t="shared" si="238"/>
        <v>Dom_2</v>
      </c>
      <c r="M7673">
        <f t="shared" si="239"/>
        <v>0</v>
      </c>
    </row>
    <row r="7674" spans="1:13" x14ac:dyDescent="0.25">
      <c r="A7674">
        <v>20</v>
      </c>
      <c r="B7674" t="s">
        <v>111</v>
      </c>
      <c r="C7674" t="s">
        <v>12</v>
      </c>
      <c r="D7674" t="s">
        <v>89</v>
      </c>
      <c r="E7674">
        <v>20</v>
      </c>
      <c r="F7674" t="s">
        <v>58</v>
      </c>
      <c r="G7674" t="s">
        <v>12</v>
      </c>
      <c r="H7674">
        <v>0</v>
      </c>
      <c r="I7674">
        <v>0</v>
      </c>
      <c r="J7674">
        <v>0</v>
      </c>
      <c r="K7674">
        <v>0</v>
      </c>
      <c r="L7674" t="str">
        <f t="shared" si="238"/>
        <v>Dom_2</v>
      </c>
      <c r="M7674">
        <f t="shared" si="239"/>
        <v>0</v>
      </c>
    </row>
    <row r="7675" spans="1:13" x14ac:dyDescent="0.25">
      <c r="A7675">
        <v>20</v>
      </c>
      <c r="B7675" t="s">
        <v>112</v>
      </c>
      <c r="C7675" t="s">
        <v>12</v>
      </c>
      <c r="D7675" t="s">
        <v>89</v>
      </c>
      <c r="E7675">
        <v>20</v>
      </c>
      <c r="F7675" t="s">
        <v>60</v>
      </c>
      <c r="G7675" t="s">
        <v>12</v>
      </c>
      <c r="H7675">
        <v>0</v>
      </c>
      <c r="I7675">
        <v>0</v>
      </c>
      <c r="J7675">
        <v>0</v>
      </c>
      <c r="K7675">
        <v>0</v>
      </c>
      <c r="L7675" t="str">
        <f t="shared" si="238"/>
        <v>Dom_2</v>
      </c>
      <c r="M7675">
        <f t="shared" si="239"/>
        <v>0</v>
      </c>
    </row>
    <row r="7676" spans="1:13" x14ac:dyDescent="0.25">
      <c r="A7676">
        <v>20</v>
      </c>
      <c r="B7676" t="s">
        <v>113</v>
      </c>
      <c r="C7676" t="s">
        <v>12</v>
      </c>
      <c r="D7676" t="s">
        <v>89</v>
      </c>
      <c r="E7676">
        <v>20</v>
      </c>
      <c r="F7676" t="s">
        <v>62</v>
      </c>
      <c r="G7676" t="s">
        <v>12</v>
      </c>
      <c r="H7676">
        <v>0</v>
      </c>
      <c r="I7676">
        <v>0</v>
      </c>
      <c r="J7676">
        <v>0</v>
      </c>
      <c r="K7676">
        <v>0</v>
      </c>
      <c r="L7676" t="str">
        <f t="shared" si="238"/>
        <v>Dom_2</v>
      </c>
      <c r="M7676">
        <f t="shared" si="239"/>
        <v>0</v>
      </c>
    </row>
    <row r="7677" spans="1:13" x14ac:dyDescent="0.25">
      <c r="A7677">
        <v>20</v>
      </c>
      <c r="B7677" t="s">
        <v>114</v>
      </c>
      <c r="C7677" t="s">
        <v>12</v>
      </c>
      <c r="D7677" t="s">
        <v>89</v>
      </c>
      <c r="E7677">
        <v>40</v>
      </c>
      <c r="F7677" t="s">
        <v>14</v>
      </c>
      <c r="G7677" t="s">
        <v>12</v>
      </c>
      <c r="H7677">
        <v>0</v>
      </c>
      <c r="I7677">
        <v>0</v>
      </c>
      <c r="J7677">
        <v>0</v>
      </c>
      <c r="K7677">
        <v>0</v>
      </c>
      <c r="L7677" t="str">
        <f t="shared" si="238"/>
        <v>Dom_2</v>
      </c>
      <c r="M7677">
        <f t="shared" si="239"/>
        <v>0</v>
      </c>
    </row>
    <row r="7678" spans="1:13" x14ac:dyDescent="0.25">
      <c r="A7678">
        <v>20</v>
      </c>
      <c r="B7678" t="s">
        <v>115</v>
      </c>
      <c r="C7678" t="s">
        <v>12</v>
      </c>
      <c r="D7678" t="s">
        <v>89</v>
      </c>
      <c r="E7678">
        <v>40</v>
      </c>
      <c r="F7678" t="s">
        <v>16</v>
      </c>
      <c r="G7678" t="s">
        <v>12</v>
      </c>
      <c r="H7678">
        <v>0</v>
      </c>
      <c r="I7678">
        <v>0</v>
      </c>
      <c r="J7678">
        <v>0</v>
      </c>
      <c r="K7678">
        <v>0</v>
      </c>
      <c r="L7678" t="str">
        <f t="shared" si="238"/>
        <v>Dom_2</v>
      </c>
      <c r="M7678">
        <f t="shared" si="239"/>
        <v>0</v>
      </c>
    </row>
    <row r="7679" spans="1:13" x14ac:dyDescent="0.25">
      <c r="A7679">
        <v>20</v>
      </c>
      <c r="B7679" t="s">
        <v>116</v>
      </c>
      <c r="C7679" t="s">
        <v>12</v>
      </c>
      <c r="D7679" t="s">
        <v>89</v>
      </c>
      <c r="E7679">
        <v>40</v>
      </c>
      <c r="F7679" t="s">
        <v>18</v>
      </c>
      <c r="G7679" t="s">
        <v>12</v>
      </c>
      <c r="H7679">
        <v>0</v>
      </c>
      <c r="I7679">
        <v>0</v>
      </c>
      <c r="J7679">
        <v>0</v>
      </c>
      <c r="K7679">
        <v>0</v>
      </c>
      <c r="L7679" t="str">
        <f t="shared" si="238"/>
        <v>Dom_2</v>
      </c>
      <c r="M7679">
        <f t="shared" si="239"/>
        <v>0</v>
      </c>
    </row>
    <row r="7680" spans="1:13" x14ac:dyDescent="0.25">
      <c r="A7680">
        <v>20</v>
      </c>
      <c r="B7680" t="s">
        <v>117</v>
      </c>
      <c r="C7680" t="s">
        <v>12</v>
      </c>
      <c r="D7680" t="s">
        <v>89</v>
      </c>
      <c r="E7680">
        <v>40</v>
      </c>
      <c r="F7680" t="s">
        <v>20</v>
      </c>
      <c r="G7680" t="s">
        <v>12</v>
      </c>
      <c r="H7680">
        <v>0</v>
      </c>
      <c r="I7680">
        <v>0</v>
      </c>
      <c r="J7680">
        <v>0</v>
      </c>
      <c r="K7680">
        <v>0</v>
      </c>
      <c r="L7680" t="str">
        <f t="shared" si="238"/>
        <v>Dom_2</v>
      </c>
      <c r="M7680">
        <f t="shared" si="239"/>
        <v>0</v>
      </c>
    </row>
    <row r="7681" spans="1:13" x14ac:dyDescent="0.25">
      <c r="A7681">
        <v>20</v>
      </c>
      <c r="B7681" t="s">
        <v>118</v>
      </c>
      <c r="C7681" t="s">
        <v>12</v>
      </c>
      <c r="D7681" t="s">
        <v>89</v>
      </c>
      <c r="E7681">
        <v>40</v>
      </c>
      <c r="F7681" t="s">
        <v>22</v>
      </c>
      <c r="G7681" t="s">
        <v>12</v>
      </c>
      <c r="H7681">
        <v>0</v>
      </c>
      <c r="I7681">
        <v>0</v>
      </c>
      <c r="J7681">
        <v>0</v>
      </c>
      <c r="K7681">
        <v>0</v>
      </c>
      <c r="L7681" t="str">
        <f t="shared" si="238"/>
        <v>Dom_2</v>
      </c>
      <c r="M7681">
        <f t="shared" si="239"/>
        <v>0</v>
      </c>
    </row>
    <row r="7682" spans="1:13" x14ac:dyDescent="0.25">
      <c r="A7682">
        <v>20</v>
      </c>
      <c r="B7682" t="s">
        <v>119</v>
      </c>
      <c r="C7682" t="s">
        <v>12</v>
      </c>
      <c r="D7682" t="s">
        <v>89</v>
      </c>
      <c r="E7682">
        <v>40</v>
      </c>
      <c r="F7682" t="s">
        <v>24</v>
      </c>
      <c r="G7682" t="s">
        <v>12</v>
      </c>
      <c r="H7682">
        <v>0</v>
      </c>
      <c r="I7682">
        <v>0</v>
      </c>
      <c r="J7682">
        <v>0</v>
      </c>
      <c r="K7682">
        <v>0</v>
      </c>
      <c r="L7682" t="str">
        <f t="shared" si="238"/>
        <v>Dom_2</v>
      </c>
      <c r="M7682">
        <f t="shared" si="239"/>
        <v>0</v>
      </c>
    </row>
    <row r="7683" spans="1:13" x14ac:dyDescent="0.25">
      <c r="A7683">
        <v>20</v>
      </c>
      <c r="B7683" t="s">
        <v>120</v>
      </c>
      <c r="C7683" t="s">
        <v>12</v>
      </c>
      <c r="D7683" t="s">
        <v>89</v>
      </c>
      <c r="E7683">
        <v>40</v>
      </c>
      <c r="F7683" t="s">
        <v>26</v>
      </c>
      <c r="G7683" t="s">
        <v>12</v>
      </c>
      <c r="H7683">
        <v>0</v>
      </c>
      <c r="I7683">
        <v>0</v>
      </c>
      <c r="J7683">
        <v>0</v>
      </c>
      <c r="K7683">
        <v>0</v>
      </c>
      <c r="L7683" t="str">
        <f t="shared" ref="L7683:L7746" si="240">IF(A7683=1,"Lun_1",IF(A7683=2,"Lun_2",IF(A7683=3,"Lun_3",IF(A7683=4,"Mar_1",IF(A7683=5,"Mar_2",IF(A7683=6,"Mar_3",IF(A7683=7,"Mie_1",IF(A7683=8,"Mie_2",IF(A7683=9,"Mie_3",IF(A7683=10,"Jue_1",IF(A7683=11,"Jue_2",IF(A7683=12,"Jue_3",IF(A7683=13,"Vie_1",IF(A7683=14,"Vie_2",IF(A7683=15,"Vie_3",IF(A7683=16,"Sab_1",IF(A7683=17,"Sab_2",IF(A7683=18,"Sab_3",IF(A7683=19,"Dom_1",IF(A7683=20,"Dom_2",IF(A7683=21,"Dom_3")))))))))))))))))))))</f>
        <v>Dom_2</v>
      </c>
      <c r="M7683">
        <f t="shared" ref="M7683:M7746" si="241">SUM(H7683:K7683)</f>
        <v>0</v>
      </c>
    </row>
    <row r="7684" spans="1:13" x14ac:dyDescent="0.25">
      <c r="A7684">
        <v>20</v>
      </c>
      <c r="B7684" t="s">
        <v>121</v>
      </c>
      <c r="C7684" t="s">
        <v>12</v>
      </c>
      <c r="D7684" t="s">
        <v>89</v>
      </c>
      <c r="E7684">
        <v>40</v>
      </c>
      <c r="F7684" t="s">
        <v>28</v>
      </c>
      <c r="G7684" t="s">
        <v>12</v>
      </c>
      <c r="H7684">
        <v>0</v>
      </c>
      <c r="I7684">
        <v>0</v>
      </c>
      <c r="J7684">
        <v>0</v>
      </c>
      <c r="K7684">
        <v>0</v>
      </c>
      <c r="L7684" t="str">
        <f t="shared" si="240"/>
        <v>Dom_2</v>
      </c>
      <c r="M7684">
        <f t="shared" si="241"/>
        <v>0</v>
      </c>
    </row>
    <row r="7685" spans="1:13" x14ac:dyDescent="0.25">
      <c r="A7685">
        <v>20</v>
      </c>
      <c r="B7685" t="s">
        <v>122</v>
      </c>
      <c r="C7685" t="s">
        <v>12</v>
      </c>
      <c r="D7685" t="s">
        <v>89</v>
      </c>
      <c r="E7685">
        <v>40</v>
      </c>
      <c r="F7685" t="s">
        <v>30</v>
      </c>
      <c r="G7685" t="s">
        <v>12</v>
      </c>
      <c r="H7685">
        <v>0</v>
      </c>
      <c r="I7685">
        <v>0</v>
      </c>
      <c r="J7685">
        <v>0</v>
      </c>
      <c r="K7685">
        <v>0</v>
      </c>
      <c r="L7685" t="str">
        <f t="shared" si="240"/>
        <v>Dom_2</v>
      </c>
      <c r="M7685">
        <f t="shared" si="241"/>
        <v>0</v>
      </c>
    </row>
    <row r="7686" spans="1:13" x14ac:dyDescent="0.25">
      <c r="A7686">
        <v>20</v>
      </c>
      <c r="B7686" t="s">
        <v>123</v>
      </c>
      <c r="C7686" t="s">
        <v>12</v>
      </c>
      <c r="D7686" t="s">
        <v>89</v>
      </c>
      <c r="E7686">
        <v>40</v>
      </c>
      <c r="F7686" t="s">
        <v>32</v>
      </c>
      <c r="G7686" t="s">
        <v>12</v>
      </c>
      <c r="H7686">
        <v>0</v>
      </c>
      <c r="I7686">
        <v>0</v>
      </c>
      <c r="J7686">
        <v>0</v>
      </c>
      <c r="K7686">
        <v>0</v>
      </c>
      <c r="L7686" t="str">
        <f t="shared" si="240"/>
        <v>Dom_2</v>
      </c>
      <c r="M7686">
        <f t="shared" si="241"/>
        <v>0</v>
      </c>
    </row>
    <row r="7687" spans="1:13" x14ac:dyDescent="0.25">
      <c r="A7687">
        <v>20</v>
      </c>
      <c r="B7687" t="s">
        <v>124</v>
      </c>
      <c r="C7687" t="s">
        <v>12</v>
      </c>
      <c r="D7687" t="s">
        <v>89</v>
      </c>
      <c r="E7687">
        <v>40</v>
      </c>
      <c r="F7687" t="s">
        <v>34</v>
      </c>
      <c r="G7687" t="s">
        <v>12</v>
      </c>
      <c r="H7687">
        <v>0</v>
      </c>
      <c r="I7687">
        <v>0</v>
      </c>
      <c r="J7687">
        <v>0</v>
      </c>
      <c r="K7687">
        <v>0</v>
      </c>
      <c r="L7687" t="str">
        <f t="shared" si="240"/>
        <v>Dom_2</v>
      </c>
      <c r="M7687">
        <f t="shared" si="241"/>
        <v>0</v>
      </c>
    </row>
    <row r="7688" spans="1:13" x14ac:dyDescent="0.25">
      <c r="A7688">
        <v>20</v>
      </c>
      <c r="B7688" t="s">
        <v>125</v>
      </c>
      <c r="C7688" t="s">
        <v>12</v>
      </c>
      <c r="D7688" t="s">
        <v>89</v>
      </c>
      <c r="E7688">
        <v>40</v>
      </c>
      <c r="F7688" t="s">
        <v>36</v>
      </c>
      <c r="G7688" t="s">
        <v>12</v>
      </c>
      <c r="H7688">
        <v>0</v>
      </c>
      <c r="I7688">
        <v>0</v>
      </c>
      <c r="J7688">
        <v>0</v>
      </c>
      <c r="K7688">
        <v>0</v>
      </c>
      <c r="L7688" t="str">
        <f t="shared" si="240"/>
        <v>Dom_2</v>
      </c>
      <c r="M7688">
        <f t="shared" si="241"/>
        <v>0</v>
      </c>
    </row>
    <row r="7689" spans="1:13" x14ac:dyDescent="0.25">
      <c r="A7689">
        <v>20</v>
      </c>
      <c r="B7689" t="s">
        <v>126</v>
      </c>
      <c r="C7689" t="s">
        <v>12</v>
      </c>
      <c r="D7689" t="s">
        <v>89</v>
      </c>
      <c r="E7689">
        <v>40</v>
      </c>
      <c r="F7689" t="s">
        <v>38</v>
      </c>
      <c r="G7689" t="s">
        <v>12</v>
      </c>
      <c r="H7689">
        <v>0</v>
      </c>
      <c r="I7689">
        <v>0</v>
      </c>
      <c r="J7689">
        <v>0</v>
      </c>
      <c r="K7689">
        <v>0</v>
      </c>
      <c r="L7689" t="str">
        <f t="shared" si="240"/>
        <v>Dom_2</v>
      </c>
      <c r="M7689">
        <f t="shared" si="241"/>
        <v>0</v>
      </c>
    </row>
    <row r="7690" spans="1:13" x14ac:dyDescent="0.25">
      <c r="A7690">
        <v>20</v>
      </c>
      <c r="B7690" t="s">
        <v>127</v>
      </c>
      <c r="C7690" t="s">
        <v>12</v>
      </c>
      <c r="D7690" t="s">
        <v>89</v>
      </c>
      <c r="E7690">
        <v>40</v>
      </c>
      <c r="F7690" t="s">
        <v>40</v>
      </c>
      <c r="G7690" t="s">
        <v>12</v>
      </c>
      <c r="H7690">
        <v>0</v>
      </c>
      <c r="I7690">
        <v>0</v>
      </c>
      <c r="J7690">
        <v>0</v>
      </c>
      <c r="K7690">
        <v>0</v>
      </c>
      <c r="L7690" t="str">
        <f t="shared" si="240"/>
        <v>Dom_2</v>
      </c>
      <c r="M7690">
        <f t="shared" si="241"/>
        <v>0</v>
      </c>
    </row>
    <row r="7691" spans="1:13" x14ac:dyDescent="0.25">
      <c r="A7691">
        <v>20</v>
      </c>
      <c r="B7691" t="s">
        <v>128</v>
      </c>
      <c r="C7691" t="s">
        <v>12</v>
      </c>
      <c r="D7691" t="s">
        <v>89</v>
      </c>
      <c r="E7691">
        <v>40</v>
      </c>
      <c r="F7691" t="s">
        <v>42</v>
      </c>
      <c r="G7691" t="s">
        <v>12</v>
      </c>
      <c r="H7691">
        <v>0</v>
      </c>
      <c r="I7691">
        <v>0</v>
      </c>
      <c r="J7691">
        <v>0</v>
      </c>
      <c r="K7691">
        <v>0</v>
      </c>
      <c r="L7691" t="str">
        <f t="shared" si="240"/>
        <v>Dom_2</v>
      </c>
      <c r="M7691">
        <f t="shared" si="241"/>
        <v>0</v>
      </c>
    </row>
    <row r="7692" spans="1:13" x14ac:dyDescent="0.25">
      <c r="A7692">
        <v>20</v>
      </c>
      <c r="B7692" t="s">
        <v>129</v>
      </c>
      <c r="C7692" t="s">
        <v>12</v>
      </c>
      <c r="D7692" t="s">
        <v>89</v>
      </c>
      <c r="E7692">
        <v>40</v>
      </c>
      <c r="F7692" t="s">
        <v>44</v>
      </c>
      <c r="G7692" t="s">
        <v>12</v>
      </c>
      <c r="H7692">
        <v>0</v>
      </c>
      <c r="I7692">
        <v>0</v>
      </c>
      <c r="J7692">
        <v>0</v>
      </c>
      <c r="K7692">
        <v>0</v>
      </c>
      <c r="L7692" t="str">
        <f t="shared" si="240"/>
        <v>Dom_2</v>
      </c>
      <c r="M7692">
        <f t="shared" si="241"/>
        <v>0</v>
      </c>
    </row>
    <row r="7693" spans="1:13" x14ac:dyDescent="0.25">
      <c r="A7693">
        <v>20</v>
      </c>
      <c r="B7693" t="s">
        <v>130</v>
      </c>
      <c r="C7693" t="s">
        <v>12</v>
      </c>
      <c r="D7693" t="s">
        <v>89</v>
      </c>
      <c r="E7693">
        <v>40</v>
      </c>
      <c r="F7693" t="s">
        <v>46</v>
      </c>
      <c r="G7693" t="s">
        <v>12</v>
      </c>
      <c r="H7693">
        <v>0</v>
      </c>
      <c r="I7693">
        <v>0</v>
      </c>
      <c r="J7693">
        <v>0</v>
      </c>
      <c r="K7693">
        <v>0</v>
      </c>
      <c r="L7693" t="str">
        <f t="shared" si="240"/>
        <v>Dom_2</v>
      </c>
      <c r="M7693">
        <f t="shared" si="241"/>
        <v>0</v>
      </c>
    </row>
    <row r="7694" spans="1:13" x14ac:dyDescent="0.25">
      <c r="A7694">
        <v>20</v>
      </c>
      <c r="B7694" t="s">
        <v>131</v>
      </c>
      <c r="C7694" t="s">
        <v>12</v>
      </c>
      <c r="D7694" t="s">
        <v>89</v>
      </c>
      <c r="E7694">
        <v>40</v>
      </c>
      <c r="F7694" t="s">
        <v>48</v>
      </c>
      <c r="G7694" t="s">
        <v>12</v>
      </c>
      <c r="H7694">
        <v>0</v>
      </c>
      <c r="I7694">
        <v>0</v>
      </c>
      <c r="J7694">
        <v>0</v>
      </c>
      <c r="K7694">
        <v>0</v>
      </c>
      <c r="L7694" t="str">
        <f t="shared" si="240"/>
        <v>Dom_2</v>
      </c>
      <c r="M7694">
        <f t="shared" si="241"/>
        <v>0</v>
      </c>
    </row>
    <row r="7695" spans="1:13" x14ac:dyDescent="0.25">
      <c r="A7695">
        <v>20</v>
      </c>
      <c r="B7695" t="s">
        <v>132</v>
      </c>
      <c r="C7695" t="s">
        <v>12</v>
      </c>
      <c r="D7695" t="s">
        <v>89</v>
      </c>
      <c r="E7695">
        <v>40</v>
      </c>
      <c r="F7695" t="s">
        <v>50</v>
      </c>
      <c r="G7695" t="s">
        <v>12</v>
      </c>
      <c r="H7695">
        <v>0</v>
      </c>
      <c r="I7695">
        <v>0</v>
      </c>
      <c r="J7695">
        <v>129</v>
      </c>
      <c r="K7695">
        <v>0</v>
      </c>
      <c r="L7695" t="str">
        <f t="shared" si="240"/>
        <v>Dom_2</v>
      </c>
      <c r="M7695">
        <f t="shared" si="241"/>
        <v>129</v>
      </c>
    </row>
    <row r="7696" spans="1:13" x14ac:dyDescent="0.25">
      <c r="A7696">
        <v>20</v>
      </c>
      <c r="B7696" t="s">
        <v>133</v>
      </c>
      <c r="C7696" t="s">
        <v>12</v>
      </c>
      <c r="D7696" t="s">
        <v>89</v>
      </c>
      <c r="E7696">
        <v>40</v>
      </c>
      <c r="F7696" t="s">
        <v>52</v>
      </c>
      <c r="G7696" t="s">
        <v>12</v>
      </c>
      <c r="H7696">
        <v>0</v>
      </c>
      <c r="I7696">
        <v>0</v>
      </c>
      <c r="J7696">
        <v>0</v>
      </c>
      <c r="K7696">
        <v>0</v>
      </c>
      <c r="L7696" t="str">
        <f t="shared" si="240"/>
        <v>Dom_2</v>
      </c>
      <c r="M7696">
        <f t="shared" si="241"/>
        <v>0</v>
      </c>
    </row>
    <row r="7697" spans="1:13" x14ac:dyDescent="0.25">
      <c r="A7697">
        <v>20</v>
      </c>
      <c r="B7697" t="s">
        <v>134</v>
      </c>
      <c r="C7697" t="s">
        <v>12</v>
      </c>
      <c r="D7697" t="s">
        <v>89</v>
      </c>
      <c r="E7697">
        <v>40</v>
      </c>
      <c r="F7697" t="s">
        <v>54</v>
      </c>
      <c r="G7697" t="s">
        <v>12</v>
      </c>
      <c r="H7697">
        <v>0</v>
      </c>
      <c r="I7697">
        <v>0</v>
      </c>
      <c r="J7697">
        <v>0</v>
      </c>
      <c r="K7697">
        <v>0</v>
      </c>
      <c r="L7697" t="str">
        <f t="shared" si="240"/>
        <v>Dom_2</v>
      </c>
      <c r="M7697">
        <f t="shared" si="241"/>
        <v>0</v>
      </c>
    </row>
    <row r="7698" spans="1:13" x14ac:dyDescent="0.25">
      <c r="A7698">
        <v>20</v>
      </c>
      <c r="B7698" t="s">
        <v>135</v>
      </c>
      <c r="C7698" t="s">
        <v>12</v>
      </c>
      <c r="D7698" t="s">
        <v>89</v>
      </c>
      <c r="E7698">
        <v>40</v>
      </c>
      <c r="F7698" t="s">
        <v>56</v>
      </c>
      <c r="G7698" t="s">
        <v>12</v>
      </c>
      <c r="H7698">
        <v>0</v>
      </c>
      <c r="I7698">
        <v>0</v>
      </c>
      <c r="J7698">
        <v>0</v>
      </c>
      <c r="K7698">
        <v>0</v>
      </c>
      <c r="L7698" t="str">
        <f t="shared" si="240"/>
        <v>Dom_2</v>
      </c>
      <c r="M7698">
        <f t="shared" si="241"/>
        <v>0</v>
      </c>
    </row>
    <row r="7699" spans="1:13" x14ac:dyDescent="0.25">
      <c r="A7699">
        <v>20</v>
      </c>
      <c r="B7699" t="s">
        <v>136</v>
      </c>
      <c r="C7699" t="s">
        <v>12</v>
      </c>
      <c r="D7699" t="s">
        <v>89</v>
      </c>
      <c r="E7699">
        <v>40</v>
      </c>
      <c r="F7699" t="s">
        <v>58</v>
      </c>
      <c r="G7699" t="s">
        <v>12</v>
      </c>
      <c r="H7699">
        <v>0</v>
      </c>
      <c r="I7699">
        <v>0</v>
      </c>
      <c r="J7699">
        <v>0</v>
      </c>
      <c r="K7699">
        <v>0</v>
      </c>
      <c r="L7699" t="str">
        <f t="shared" si="240"/>
        <v>Dom_2</v>
      </c>
      <c r="M7699">
        <f t="shared" si="241"/>
        <v>0</v>
      </c>
    </row>
    <row r="7700" spans="1:13" x14ac:dyDescent="0.25">
      <c r="A7700">
        <v>20</v>
      </c>
      <c r="B7700" t="s">
        <v>137</v>
      </c>
      <c r="C7700" t="s">
        <v>12</v>
      </c>
      <c r="D7700" t="s">
        <v>89</v>
      </c>
      <c r="E7700">
        <v>40</v>
      </c>
      <c r="F7700" t="s">
        <v>60</v>
      </c>
      <c r="G7700" t="s">
        <v>12</v>
      </c>
      <c r="H7700">
        <v>0</v>
      </c>
      <c r="I7700">
        <v>0</v>
      </c>
      <c r="J7700">
        <v>0</v>
      </c>
      <c r="K7700">
        <v>0</v>
      </c>
      <c r="L7700" t="str">
        <f t="shared" si="240"/>
        <v>Dom_2</v>
      </c>
      <c r="M7700">
        <f t="shared" si="241"/>
        <v>0</v>
      </c>
    </row>
    <row r="7701" spans="1:13" x14ac:dyDescent="0.25">
      <c r="A7701">
        <v>20</v>
      </c>
      <c r="B7701" t="s">
        <v>138</v>
      </c>
      <c r="C7701" t="s">
        <v>12</v>
      </c>
      <c r="D7701" t="s">
        <v>89</v>
      </c>
      <c r="E7701">
        <v>40</v>
      </c>
      <c r="F7701" t="s">
        <v>62</v>
      </c>
      <c r="G7701" t="s">
        <v>12</v>
      </c>
      <c r="H7701">
        <v>0</v>
      </c>
      <c r="I7701">
        <v>0</v>
      </c>
      <c r="J7701">
        <v>0</v>
      </c>
      <c r="K7701">
        <v>0</v>
      </c>
      <c r="L7701" t="str">
        <f t="shared" si="240"/>
        <v>Dom_2</v>
      </c>
      <c r="M7701">
        <f t="shared" si="241"/>
        <v>0</v>
      </c>
    </row>
    <row r="7702" spans="1:13" x14ac:dyDescent="0.25">
      <c r="A7702">
        <v>20</v>
      </c>
      <c r="B7702" t="s">
        <v>139</v>
      </c>
      <c r="C7702" t="s">
        <v>12</v>
      </c>
      <c r="D7702" t="s">
        <v>140</v>
      </c>
      <c r="E7702">
        <v>20</v>
      </c>
      <c r="F7702" t="s">
        <v>14</v>
      </c>
      <c r="G7702" t="s">
        <v>12</v>
      </c>
      <c r="H7702">
        <v>0</v>
      </c>
      <c r="I7702">
        <v>0</v>
      </c>
      <c r="J7702">
        <v>0</v>
      </c>
      <c r="K7702">
        <v>0</v>
      </c>
      <c r="L7702" t="str">
        <f t="shared" si="240"/>
        <v>Dom_2</v>
      </c>
      <c r="M7702">
        <f t="shared" si="241"/>
        <v>0</v>
      </c>
    </row>
    <row r="7703" spans="1:13" x14ac:dyDescent="0.25">
      <c r="A7703">
        <v>20</v>
      </c>
      <c r="B7703" t="s">
        <v>141</v>
      </c>
      <c r="C7703" t="s">
        <v>12</v>
      </c>
      <c r="D7703" t="s">
        <v>140</v>
      </c>
      <c r="E7703">
        <v>20</v>
      </c>
      <c r="F7703" t="s">
        <v>16</v>
      </c>
      <c r="G7703" t="s">
        <v>12</v>
      </c>
      <c r="H7703">
        <v>0</v>
      </c>
      <c r="I7703">
        <v>0</v>
      </c>
      <c r="J7703">
        <v>0</v>
      </c>
      <c r="K7703">
        <v>0</v>
      </c>
      <c r="L7703" t="str">
        <f t="shared" si="240"/>
        <v>Dom_2</v>
      </c>
      <c r="M7703">
        <f t="shared" si="241"/>
        <v>0</v>
      </c>
    </row>
    <row r="7704" spans="1:13" x14ac:dyDescent="0.25">
      <c r="A7704">
        <v>20</v>
      </c>
      <c r="B7704" t="s">
        <v>142</v>
      </c>
      <c r="C7704" t="s">
        <v>12</v>
      </c>
      <c r="D7704" t="s">
        <v>140</v>
      </c>
      <c r="E7704">
        <v>20</v>
      </c>
      <c r="F7704" t="s">
        <v>18</v>
      </c>
      <c r="G7704" t="s">
        <v>12</v>
      </c>
      <c r="H7704">
        <v>0</v>
      </c>
      <c r="I7704">
        <v>0</v>
      </c>
      <c r="J7704">
        <v>0</v>
      </c>
      <c r="K7704">
        <v>0</v>
      </c>
      <c r="L7704" t="str">
        <f t="shared" si="240"/>
        <v>Dom_2</v>
      </c>
      <c r="M7704">
        <f t="shared" si="241"/>
        <v>0</v>
      </c>
    </row>
    <row r="7705" spans="1:13" x14ac:dyDescent="0.25">
      <c r="A7705">
        <v>20</v>
      </c>
      <c r="B7705" t="s">
        <v>143</v>
      </c>
      <c r="C7705" t="s">
        <v>12</v>
      </c>
      <c r="D7705" t="s">
        <v>140</v>
      </c>
      <c r="E7705">
        <v>20</v>
      </c>
      <c r="F7705" t="s">
        <v>20</v>
      </c>
      <c r="G7705" t="s">
        <v>12</v>
      </c>
      <c r="H7705">
        <v>0</v>
      </c>
      <c r="I7705">
        <v>0</v>
      </c>
      <c r="J7705">
        <v>0</v>
      </c>
      <c r="K7705">
        <v>0</v>
      </c>
      <c r="L7705" t="str">
        <f t="shared" si="240"/>
        <v>Dom_2</v>
      </c>
      <c r="M7705">
        <f t="shared" si="241"/>
        <v>0</v>
      </c>
    </row>
    <row r="7706" spans="1:13" x14ac:dyDescent="0.25">
      <c r="A7706">
        <v>20</v>
      </c>
      <c r="B7706" t="s">
        <v>144</v>
      </c>
      <c r="C7706" t="s">
        <v>12</v>
      </c>
      <c r="D7706" t="s">
        <v>140</v>
      </c>
      <c r="E7706">
        <v>20</v>
      </c>
      <c r="F7706" t="s">
        <v>22</v>
      </c>
      <c r="G7706" t="s">
        <v>12</v>
      </c>
      <c r="H7706">
        <v>0</v>
      </c>
      <c r="I7706">
        <v>0</v>
      </c>
      <c r="J7706">
        <v>0</v>
      </c>
      <c r="K7706">
        <v>0</v>
      </c>
      <c r="L7706" t="str">
        <f t="shared" si="240"/>
        <v>Dom_2</v>
      </c>
      <c r="M7706">
        <f t="shared" si="241"/>
        <v>0</v>
      </c>
    </row>
    <row r="7707" spans="1:13" x14ac:dyDescent="0.25">
      <c r="A7707">
        <v>20</v>
      </c>
      <c r="B7707" t="s">
        <v>145</v>
      </c>
      <c r="C7707" t="s">
        <v>12</v>
      </c>
      <c r="D7707" t="s">
        <v>140</v>
      </c>
      <c r="E7707">
        <v>20</v>
      </c>
      <c r="F7707" t="s">
        <v>24</v>
      </c>
      <c r="G7707" t="s">
        <v>12</v>
      </c>
      <c r="H7707">
        <v>0</v>
      </c>
      <c r="I7707">
        <v>0</v>
      </c>
      <c r="J7707">
        <v>0</v>
      </c>
      <c r="K7707">
        <v>0</v>
      </c>
      <c r="L7707" t="str">
        <f t="shared" si="240"/>
        <v>Dom_2</v>
      </c>
      <c r="M7707">
        <f t="shared" si="241"/>
        <v>0</v>
      </c>
    </row>
    <row r="7708" spans="1:13" x14ac:dyDescent="0.25">
      <c r="A7708">
        <v>20</v>
      </c>
      <c r="B7708" t="s">
        <v>146</v>
      </c>
      <c r="C7708" t="s">
        <v>12</v>
      </c>
      <c r="D7708" t="s">
        <v>140</v>
      </c>
      <c r="E7708">
        <v>20</v>
      </c>
      <c r="F7708" t="s">
        <v>26</v>
      </c>
      <c r="G7708" t="s">
        <v>12</v>
      </c>
      <c r="H7708">
        <v>0</v>
      </c>
      <c r="I7708">
        <v>0</v>
      </c>
      <c r="J7708">
        <v>0</v>
      </c>
      <c r="K7708">
        <v>0</v>
      </c>
      <c r="L7708" t="str">
        <f t="shared" si="240"/>
        <v>Dom_2</v>
      </c>
      <c r="M7708">
        <f t="shared" si="241"/>
        <v>0</v>
      </c>
    </row>
    <row r="7709" spans="1:13" x14ac:dyDescent="0.25">
      <c r="A7709">
        <v>20</v>
      </c>
      <c r="B7709" t="s">
        <v>147</v>
      </c>
      <c r="C7709" t="s">
        <v>12</v>
      </c>
      <c r="D7709" t="s">
        <v>140</v>
      </c>
      <c r="E7709">
        <v>20</v>
      </c>
      <c r="F7709" t="s">
        <v>28</v>
      </c>
      <c r="G7709" t="s">
        <v>12</v>
      </c>
      <c r="H7709">
        <v>0</v>
      </c>
      <c r="I7709">
        <v>0</v>
      </c>
      <c r="J7709">
        <v>0</v>
      </c>
      <c r="K7709">
        <v>0</v>
      </c>
      <c r="L7709" t="str">
        <f t="shared" si="240"/>
        <v>Dom_2</v>
      </c>
      <c r="M7709">
        <f t="shared" si="241"/>
        <v>0</v>
      </c>
    </row>
    <row r="7710" spans="1:13" x14ac:dyDescent="0.25">
      <c r="A7710">
        <v>20</v>
      </c>
      <c r="B7710" t="s">
        <v>148</v>
      </c>
      <c r="C7710" t="s">
        <v>12</v>
      </c>
      <c r="D7710" t="s">
        <v>140</v>
      </c>
      <c r="E7710">
        <v>20</v>
      </c>
      <c r="F7710" t="s">
        <v>30</v>
      </c>
      <c r="G7710" t="s">
        <v>12</v>
      </c>
      <c r="H7710">
        <v>0</v>
      </c>
      <c r="I7710">
        <v>0</v>
      </c>
      <c r="J7710">
        <v>0</v>
      </c>
      <c r="K7710">
        <v>0</v>
      </c>
      <c r="L7710" t="str">
        <f t="shared" si="240"/>
        <v>Dom_2</v>
      </c>
      <c r="M7710">
        <f t="shared" si="241"/>
        <v>0</v>
      </c>
    </row>
    <row r="7711" spans="1:13" x14ac:dyDescent="0.25">
      <c r="A7711">
        <v>20</v>
      </c>
      <c r="B7711" t="s">
        <v>149</v>
      </c>
      <c r="C7711" t="s">
        <v>12</v>
      </c>
      <c r="D7711" t="s">
        <v>140</v>
      </c>
      <c r="E7711">
        <v>20</v>
      </c>
      <c r="F7711" t="s">
        <v>32</v>
      </c>
      <c r="G7711" t="s">
        <v>12</v>
      </c>
      <c r="H7711">
        <v>0</v>
      </c>
      <c r="I7711">
        <v>0</v>
      </c>
      <c r="J7711">
        <v>0</v>
      </c>
      <c r="K7711">
        <v>0</v>
      </c>
      <c r="L7711" t="str">
        <f t="shared" si="240"/>
        <v>Dom_2</v>
      </c>
      <c r="M7711">
        <f t="shared" si="241"/>
        <v>0</v>
      </c>
    </row>
    <row r="7712" spans="1:13" x14ac:dyDescent="0.25">
      <c r="A7712">
        <v>20</v>
      </c>
      <c r="B7712" t="s">
        <v>150</v>
      </c>
      <c r="C7712" t="s">
        <v>12</v>
      </c>
      <c r="D7712" t="s">
        <v>140</v>
      </c>
      <c r="E7712">
        <v>20</v>
      </c>
      <c r="F7712" t="s">
        <v>34</v>
      </c>
      <c r="G7712" t="s">
        <v>12</v>
      </c>
      <c r="H7712">
        <v>0</v>
      </c>
      <c r="I7712">
        <v>0</v>
      </c>
      <c r="J7712">
        <v>0</v>
      </c>
      <c r="K7712">
        <v>0</v>
      </c>
      <c r="L7712" t="str">
        <f t="shared" si="240"/>
        <v>Dom_2</v>
      </c>
      <c r="M7712">
        <f t="shared" si="241"/>
        <v>0</v>
      </c>
    </row>
    <row r="7713" spans="1:13" x14ac:dyDescent="0.25">
      <c r="A7713">
        <v>20</v>
      </c>
      <c r="B7713" t="s">
        <v>151</v>
      </c>
      <c r="C7713" t="s">
        <v>12</v>
      </c>
      <c r="D7713" t="s">
        <v>140</v>
      </c>
      <c r="E7713">
        <v>20</v>
      </c>
      <c r="F7713" t="s">
        <v>36</v>
      </c>
      <c r="G7713" t="s">
        <v>12</v>
      </c>
      <c r="H7713">
        <v>0</v>
      </c>
      <c r="I7713">
        <v>0</v>
      </c>
      <c r="J7713">
        <v>0</v>
      </c>
      <c r="K7713">
        <v>0</v>
      </c>
      <c r="L7713" t="str">
        <f t="shared" si="240"/>
        <v>Dom_2</v>
      </c>
      <c r="M7713">
        <f t="shared" si="241"/>
        <v>0</v>
      </c>
    </row>
    <row r="7714" spans="1:13" x14ac:dyDescent="0.25">
      <c r="A7714">
        <v>20</v>
      </c>
      <c r="B7714" t="s">
        <v>152</v>
      </c>
      <c r="C7714" t="s">
        <v>12</v>
      </c>
      <c r="D7714" t="s">
        <v>140</v>
      </c>
      <c r="E7714">
        <v>20</v>
      </c>
      <c r="F7714" t="s">
        <v>38</v>
      </c>
      <c r="G7714" t="s">
        <v>12</v>
      </c>
      <c r="H7714">
        <v>0</v>
      </c>
      <c r="I7714">
        <v>0</v>
      </c>
      <c r="J7714">
        <v>0</v>
      </c>
      <c r="K7714">
        <v>0</v>
      </c>
      <c r="L7714" t="str">
        <f t="shared" si="240"/>
        <v>Dom_2</v>
      </c>
      <c r="M7714">
        <f t="shared" si="241"/>
        <v>0</v>
      </c>
    </row>
    <row r="7715" spans="1:13" x14ac:dyDescent="0.25">
      <c r="A7715">
        <v>20</v>
      </c>
      <c r="B7715" t="s">
        <v>153</v>
      </c>
      <c r="C7715" t="s">
        <v>12</v>
      </c>
      <c r="D7715" t="s">
        <v>140</v>
      </c>
      <c r="E7715">
        <v>20</v>
      </c>
      <c r="F7715" t="s">
        <v>40</v>
      </c>
      <c r="G7715" t="s">
        <v>12</v>
      </c>
      <c r="H7715">
        <v>0</v>
      </c>
      <c r="I7715">
        <v>0</v>
      </c>
      <c r="J7715">
        <v>0</v>
      </c>
      <c r="K7715">
        <v>0</v>
      </c>
      <c r="L7715" t="str">
        <f t="shared" si="240"/>
        <v>Dom_2</v>
      </c>
      <c r="M7715">
        <f t="shared" si="241"/>
        <v>0</v>
      </c>
    </row>
    <row r="7716" spans="1:13" x14ac:dyDescent="0.25">
      <c r="A7716">
        <v>20</v>
      </c>
      <c r="B7716" t="s">
        <v>154</v>
      </c>
      <c r="C7716" t="s">
        <v>12</v>
      </c>
      <c r="D7716" t="s">
        <v>140</v>
      </c>
      <c r="E7716">
        <v>20</v>
      </c>
      <c r="F7716" t="s">
        <v>42</v>
      </c>
      <c r="G7716" t="s">
        <v>12</v>
      </c>
      <c r="H7716">
        <v>0</v>
      </c>
      <c r="I7716">
        <v>0</v>
      </c>
      <c r="J7716">
        <v>0</v>
      </c>
      <c r="K7716">
        <v>0</v>
      </c>
      <c r="L7716" t="str">
        <f t="shared" si="240"/>
        <v>Dom_2</v>
      </c>
      <c r="M7716">
        <f t="shared" si="241"/>
        <v>0</v>
      </c>
    </row>
    <row r="7717" spans="1:13" x14ac:dyDescent="0.25">
      <c r="A7717">
        <v>20</v>
      </c>
      <c r="B7717" t="s">
        <v>155</v>
      </c>
      <c r="C7717" t="s">
        <v>12</v>
      </c>
      <c r="D7717" t="s">
        <v>140</v>
      </c>
      <c r="E7717">
        <v>20</v>
      </c>
      <c r="F7717" t="s">
        <v>44</v>
      </c>
      <c r="G7717" t="s">
        <v>12</v>
      </c>
      <c r="H7717">
        <v>0</v>
      </c>
      <c r="I7717">
        <v>0</v>
      </c>
      <c r="J7717">
        <v>0</v>
      </c>
      <c r="K7717">
        <v>0</v>
      </c>
      <c r="L7717" t="str">
        <f t="shared" si="240"/>
        <v>Dom_2</v>
      </c>
      <c r="M7717">
        <f t="shared" si="241"/>
        <v>0</v>
      </c>
    </row>
    <row r="7718" spans="1:13" x14ac:dyDescent="0.25">
      <c r="A7718">
        <v>20</v>
      </c>
      <c r="B7718" t="s">
        <v>156</v>
      </c>
      <c r="C7718" t="s">
        <v>12</v>
      </c>
      <c r="D7718" t="s">
        <v>140</v>
      </c>
      <c r="E7718">
        <v>20</v>
      </c>
      <c r="F7718" t="s">
        <v>46</v>
      </c>
      <c r="G7718" t="s">
        <v>12</v>
      </c>
      <c r="H7718">
        <v>0</v>
      </c>
      <c r="I7718">
        <v>0</v>
      </c>
      <c r="J7718">
        <v>0</v>
      </c>
      <c r="K7718">
        <v>0</v>
      </c>
      <c r="L7718" t="str">
        <f t="shared" si="240"/>
        <v>Dom_2</v>
      </c>
      <c r="M7718">
        <f t="shared" si="241"/>
        <v>0</v>
      </c>
    </row>
    <row r="7719" spans="1:13" x14ac:dyDescent="0.25">
      <c r="A7719">
        <v>20</v>
      </c>
      <c r="B7719" t="s">
        <v>157</v>
      </c>
      <c r="C7719" t="s">
        <v>12</v>
      </c>
      <c r="D7719" t="s">
        <v>140</v>
      </c>
      <c r="E7719">
        <v>20</v>
      </c>
      <c r="F7719" t="s">
        <v>48</v>
      </c>
      <c r="G7719" t="s">
        <v>12</v>
      </c>
      <c r="H7719">
        <v>0</v>
      </c>
      <c r="I7719">
        <v>0</v>
      </c>
      <c r="J7719">
        <v>0</v>
      </c>
      <c r="K7719">
        <v>0</v>
      </c>
      <c r="L7719" t="str">
        <f t="shared" si="240"/>
        <v>Dom_2</v>
      </c>
      <c r="M7719">
        <f t="shared" si="241"/>
        <v>0</v>
      </c>
    </row>
    <row r="7720" spans="1:13" x14ac:dyDescent="0.25">
      <c r="A7720">
        <v>20</v>
      </c>
      <c r="B7720" t="s">
        <v>158</v>
      </c>
      <c r="C7720" t="s">
        <v>12</v>
      </c>
      <c r="D7720" t="s">
        <v>140</v>
      </c>
      <c r="E7720">
        <v>20</v>
      </c>
      <c r="F7720" t="s">
        <v>50</v>
      </c>
      <c r="G7720" t="s">
        <v>12</v>
      </c>
      <c r="H7720">
        <v>0</v>
      </c>
      <c r="I7720">
        <v>0</v>
      </c>
      <c r="J7720">
        <v>0</v>
      </c>
      <c r="K7720">
        <v>0</v>
      </c>
      <c r="L7720" t="str">
        <f t="shared" si="240"/>
        <v>Dom_2</v>
      </c>
      <c r="M7720">
        <f t="shared" si="241"/>
        <v>0</v>
      </c>
    </row>
    <row r="7721" spans="1:13" x14ac:dyDescent="0.25">
      <c r="A7721">
        <v>20</v>
      </c>
      <c r="B7721" t="s">
        <v>159</v>
      </c>
      <c r="C7721" t="s">
        <v>12</v>
      </c>
      <c r="D7721" t="s">
        <v>140</v>
      </c>
      <c r="E7721">
        <v>20</v>
      </c>
      <c r="F7721" t="s">
        <v>52</v>
      </c>
      <c r="G7721" t="s">
        <v>12</v>
      </c>
      <c r="H7721">
        <v>0</v>
      </c>
      <c r="I7721">
        <v>0</v>
      </c>
      <c r="J7721">
        <v>0</v>
      </c>
      <c r="K7721">
        <v>0</v>
      </c>
      <c r="L7721" t="str">
        <f t="shared" si="240"/>
        <v>Dom_2</v>
      </c>
      <c r="M7721">
        <f t="shared" si="241"/>
        <v>0</v>
      </c>
    </row>
    <row r="7722" spans="1:13" x14ac:dyDescent="0.25">
      <c r="A7722">
        <v>20</v>
      </c>
      <c r="B7722" t="s">
        <v>160</v>
      </c>
      <c r="C7722" t="s">
        <v>12</v>
      </c>
      <c r="D7722" t="s">
        <v>140</v>
      </c>
      <c r="E7722">
        <v>20</v>
      </c>
      <c r="F7722" t="s">
        <v>54</v>
      </c>
      <c r="G7722" t="s">
        <v>12</v>
      </c>
      <c r="H7722">
        <v>0</v>
      </c>
      <c r="I7722">
        <v>0</v>
      </c>
      <c r="J7722">
        <v>0</v>
      </c>
      <c r="K7722">
        <v>0</v>
      </c>
      <c r="L7722" t="str">
        <f t="shared" si="240"/>
        <v>Dom_2</v>
      </c>
      <c r="M7722">
        <f t="shared" si="241"/>
        <v>0</v>
      </c>
    </row>
    <row r="7723" spans="1:13" x14ac:dyDescent="0.25">
      <c r="A7723">
        <v>20</v>
      </c>
      <c r="B7723" t="s">
        <v>161</v>
      </c>
      <c r="C7723" t="s">
        <v>12</v>
      </c>
      <c r="D7723" t="s">
        <v>140</v>
      </c>
      <c r="E7723">
        <v>20</v>
      </c>
      <c r="F7723" t="s">
        <v>56</v>
      </c>
      <c r="G7723" t="s">
        <v>12</v>
      </c>
      <c r="H7723">
        <v>0</v>
      </c>
      <c r="I7723">
        <v>0</v>
      </c>
      <c r="J7723">
        <v>0</v>
      </c>
      <c r="K7723">
        <v>0</v>
      </c>
      <c r="L7723" t="str">
        <f t="shared" si="240"/>
        <v>Dom_2</v>
      </c>
      <c r="M7723">
        <f t="shared" si="241"/>
        <v>0</v>
      </c>
    </row>
    <row r="7724" spans="1:13" x14ac:dyDescent="0.25">
      <c r="A7724">
        <v>20</v>
      </c>
      <c r="B7724" t="s">
        <v>162</v>
      </c>
      <c r="C7724" t="s">
        <v>12</v>
      </c>
      <c r="D7724" t="s">
        <v>140</v>
      </c>
      <c r="E7724">
        <v>20</v>
      </c>
      <c r="F7724" t="s">
        <v>58</v>
      </c>
      <c r="G7724" t="s">
        <v>12</v>
      </c>
      <c r="H7724">
        <v>0</v>
      </c>
      <c r="I7724">
        <v>0</v>
      </c>
      <c r="J7724">
        <v>0</v>
      </c>
      <c r="K7724">
        <v>0</v>
      </c>
      <c r="L7724" t="str">
        <f t="shared" si="240"/>
        <v>Dom_2</v>
      </c>
      <c r="M7724">
        <f t="shared" si="241"/>
        <v>0</v>
      </c>
    </row>
    <row r="7725" spans="1:13" x14ac:dyDescent="0.25">
      <c r="A7725">
        <v>20</v>
      </c>
      <c r="B7725" t="s">
        <v>163</v>
      </c>
      <c r="C7725" t="s">
        <v>12</v>
      </c>
      <c r="D7725" t="s">
        <v>140</v>
      </c>
      <c r="E7725">
        <v>20</v>
      </c>
      <c r="F7725" t="s">
        <v>60</v>
      </c>
      <c r="G7725" t="s">
        <v>12</v>
      </c>
      <c r="H7725">
        <v>0</v>
      </c>
      <c r="I7725">
        <v>0</v>
      </c>
      <c r="J7725">
        <v>0</v>
      </c>
      <c r="K7725">
        <v>0</v>
      </c>
      <c r="L7725" t="str">
        <f t="shared" si="240"/>
        <v>Dom_2</v>
      </c>
      <c r="M7725">
        <f t="shared" si="241"/>
        <v>0</v>
      </c>
    </row>
    <row r="7726" spans="1:13" x14ac:dyDescent="0.25">
      <c r="A7726">
        <v>20</v>
      </c>
      <c r="B7726" t="s">
        <v>164</v>
      </c>
      <c r="C7726" t="s">
        <v>12</v>
      </c>
      <c r="D7726" t="s">
        <v>140</v>
      </c>
      <c r="E7726">
        <v>20</v>
      </c>
      <c r="F7726" t="s">
        <v>62</v>
      </c>
      <c r="G7726" t="s">
        <v>12</v>
      </c>
      <c r="H7726">
        <v>0</v>
      </c>
      <c r="I7726">
        <v>0</v>
      </c>
      <c r="J7726">
        <v>0</v>
      </c>
      <c r="K7726">
        <v>0</v>
      </c>
      <c r="L7726" t="str">
        <f t="shared" si="240"/>
        <v>Dom_2</v>
      </c>
      <c r="M7726">
        <f t="shared" si="241"/>
        <v>0</v>
      </c>
    </row>
    <row r="7727" spans="1:13" x14ac:dyDescent="0.25">
      <c r="A7727">
        <v>20</v>
      </c>
      <c r="B7727" t="s">
        <v>165</v>
      </c>
      <c r="C7727" t="s">
        <v>12</v>
      </c>
      <c r="D7727" t="s">
        <v>140</v>
      </c>
      <c r="E7727">
        <v>40</v>
      </c>
      <c r="F7727" t="s">
        <v>14</v>
      </c>
      <c r="G7727" t="s">
        <v>12</v>
      </c>
      <c r="H7727">
        <v>0</v>
      </c>
      <c r="I7727">
        <v>0</v>
      </c>
      <c r="J7727">
        <v>0</v>
      </c>
      <c r="K7727">
        <v>0</v>
      </c>
      <c r="L7727" t="str">
        <f t="shared" si="240"/>
        <v>Dom_2</v>
      </c>
      <c r="M7727">
        <f t="shared" si="241"/>
        <v>0</v>
      </c>
    </row>
    <row r="7728" spans="1:13" x14ac:dyDescent="0.25">
      <c r="A7728">
        <v>20</v>
      </c>
      <c r="B7728" t="s">
        <v>166</v>
      </c>
      <c r="C7728" t="s">
        <v>12</v>
      </c>
      <c r="D7728" t="s">
        <v>140</v>
      </c>
      <c r="E7728">
        <v>40</v>
      </c>
      <c r="F7728" t="s">
        <v>16</v>
      </c>
      <c r="G7728" t="s">
        <v>12</v>
      </c>
      <c r="H7728">
        <v>0</v>
      </c>
      <c r="I7728">
        <v>0</v>
      </c>
      <c r="J7728">
        <v>0</v>
      </c>
      <c r="K7728">
        <v>0</v>
      </c>
      <c r="L7728" t="str">
        <f t="shared" si="240"/>
        <v>Dom_2</v>
      </c>
      <c r="M7728">
        <f t="shared" si="241"/>
        <v>0</v>
      </c>
    </row>
    <row r="7729" spans="1:13" x14ac:dyDescent="0.25">
      <c r="A7729">
        <v>20</v>
      </c>
      <c r="B7729" t="s">
        <v>167</v>
      </c>
      <c r="C7729" t="s">
        <v>12</v>
      </c>
      <c r="D7729" t="s">
        <v>140</v>
      </c>
      <c r="E7729">
        <v>40</v>
      </c>
      <c r="F7729" t="s">
        <v>18</v>
      </c>
      <c r="G7729" t="s">
        <v>12</v>
      </c>
      <c r="H7729">
        <v>0</v>
      </c>
      <c r="I7729">
        <v>0</v>
      </c>
      <c r="J7729">
        <v>0</v>
      </c>
      <c r="K7729">
        <v>0</v>
      </c>
      <c r="L7729" t="str">
        <f t="shared" si="240"/>
        <v>Dom_2</v>
      </c>
      <c r="M7729">
        <f t="shared" si="241"/>
        <v>0</v>
      </c>
    </row>
    <row r="7730" spans="1:13" x14ac:dyDescent="0.25">
      <c r="A7730">
        <v>20</v>
      </c>
      <c r="B7730" t="s">
        <v>168</v>
      </c>
      <c r="C7730" t="s">
        <v>12</v>
      </c>
      <c r="D7730" t="s">
        <v>140</v>
      </c>
      <c r="E7730">
        <v>40</v>
      </c>
      <c r="F7730" t="s">
        <v>20</v>
      </c>
      <c r="G7730" t="s">
        <v>12</v>
      </c>
      <c r="H7730">
        <v>0</v>
      </c>
      <c r="I7730">
        <v>0</v>
      </c>
      <c r="J7730">
        <v>0</v>
      </c>
      <c r="K7730">
        <v>0</v>
      </c>
      <c r="L7730" t="str">
        <f t="shared" si="240"/>
        <v>Dom_2</v>
      </c>
      <c r="M7730">
        <f t="shared" si="241"/>
        <v>0</v>
      </c>
    </row>
    <row r="7731" spans="1:13" x14ac:dyDescent="0.25">
      <c r="A7731">
        <v>20</v>
      </c>
      <c r="B7731" t="s">
        <v>169</v>
      </c>
      <c r="C7731" t="s">
        <v>12</v>
      </c>
      <c r="D7731" t="s">
        <v>140</v>
      </c>
      <c r="E7731">
        <v>40</v>
      </c>
      <c r="F7731" t="s">
        <v>22</v>
      </c>
      <c r="G7731" t="s">
        <v>12</v>
      </c>
      <c r="H7731">
        <v>0</v>
      </c>
      <c r="I7731">
        <v>0</v>
      </c>
      <c r="J7731">
        <v>0</v>
      </c>
      <c r="K7731">
        <v>0</v>
      </c>
      <c r="L7731" t="str">
        <f t="shared" si="240"/>
        <v>Dom_2</v>
      </c>
      <c r="M7731">
        <f t="shared" si="241"/>
        <v>0</v>
      </c>
    </row>
    <row r="7732" spans="1:13" x14ac:dyDescent="0.25">
      <c r="A7732">
        <v>20</v>
      </c>
      <c r="B7732" t="s">
        <v>170</v>
      </c>
      <c r="C7732" t="s">
        <v>12</v>
      </c>
      <c r="D7732" t="s">
        <v>140</v>
      </c>
      <c r="E7732">
        <v>40</v>
      </c>
      <c r="F7732" t="s">
        <v>24</v>
      </c>
      <c r="G7732" t="s">
        <v>12</v>
      </c>
      <c r="H7732">
        <v>0</v>
      </c>
      <c r="I7732">
        <v>0</v>
      </c>
      <c r="J7732">
        <v>0</v>
      </c>
      <c r="K7732">
        <v>0</v>
      </c>
      <c r="L7732" t="str">
        <f t="shared" si="240"/>
        <v>Dom_2</v>
      </c>
      <c r="M7732">
        <f t="shared" si="241"/>
        <v>0</v>
      </c>
    </row>
    <row r="7733" spans="1:13" x14ac:dyDescent="0.25">
      <c r="A7733">
        <v>20</v>
      </c>
      <c r="B7733" t="s">
        <v>171</v>
      </c>
      <c r="C7733" t="s">
        <v>12</v>
      </c>
      <c r="D7733" t="s">
        <v>140</v>
      </c>
      <c r="E7733">
        <v>40</v>
      </c>
      <c r="F7733" t="s">
        <v>26</v>
      </c>
      <c r="G7733" t="s">
        <v>12</v>
      </c>
      <c r="H7733">
        <v>0</v>
      </c>
      <c r="I7733">
        <v>0</v>
      </c>
      <c r="J7733">
        <v>0</v>
      </c>
      <c r="K7733">
        <v>0</v>
      </c>
      <c r="L7733" t="str">
        <f t="shared" si="240"/>
        <v>Dom_2</v>
      </c>
      <c r="M7733">
        <f t="shared" si="241"/>
        <v>0</v>
      </c>
    </row>
    <row r="7734" spans="1:13" x14ac:dyDescent="0.25">
      <c r="A7734">
        <v>20</v>
      </c>
      <c r="B7734" t="s">
        <v>172</v>
      </c>
      <c r="C7734" t="s">
        <v>12</v>
      </c>
      <c r="D7734" t="s">
        <v>140</v>
      </c>
      <c r="E7734">
        <v>40</v>
      </c>
      <c r="F7734" t="s">
        <v>28</v>
      </c>
      <c r="G7734" t="s">
        <v>12</v>
      </c>
      <c r="H7734">
        <v>0</v>
      </c>
      <c r="I7734">
        <v>0</v>
      </c>
      <c r="J7734">
        <v>0</v>
      </c>
      <c r="K7734">
        <v>0</v>
      </c>
      <c r="L7734" t="str">
        <f t="shared" si="240"/>
        <v>Dom_2</v>
      </c>
      <c r="M7734">
        <f t="shared" si="241"/>
        <v>0</v>
      </c>
    </row>
    <row r="7735" spans="1:13" x14ac:dyDescent="0.25">
      <c r="A7735">
        <v>20</v>
      </c>
      <c r="B7735" t="s">
        <v>173</v>
      </c>
      <c r="C7735" t="s">
        <v>12</v>
      </c>
      <c r="D7735" t="s">
        <v>140</v>
      </c>
      <c r="E7735">
        <v>40</v>
      </c>
      <c r="F7735" t="s">
        <v>30</v>
      </c>
      <c r="G7735" t="s">
        <v>12</v>
      </c>
      <c r="H7735">
        <v>0</v>
      </c>
      <c r="I7735">
        <v>0</v>
      </c>
      <c r="J7735">
        <v>0</v>
      </c>
      <c r="K7735">
        <v>0</v>
      </c>
      <c r="L7735" t="str">
        <f t="shared" si="240"/>
        <v>Dom_2</v>
      </c>
      <c r="M7735">
        <f t="shared" si="241"/>
        <v>0</v>
      </c>
    </row>
    <row r="7736" spans="1:13" x14ac:dyDescent="0.25">
      <c r="A7736">
        <v>20</v>
      </c>
      <c r="B7736" t="s">
        <v>174</v>
      </c>
      <c r="C7736" t="s">
        <v>12</v>
      </c>
      <c r="D7736" t="s">
        <v>140</v>
      </c>
      <c r="E7736">
        <v>40</v>
      </c>
      <c r="F7736" t="s">
        <v>32</v>
      </c>
      <c r="G7736" t="s">
        <v>12</v>
      </c>
      <c r="H7736">
        <v>0</v>
      </c>
      <c r="I7736">
        <v>0</v>
      </c>
      <c r="J7736">
        <v>0</v>
      </c>
      <c r="K7736">
        <v>0</v>
      </c>
      <c r="L7736" t="str">
        <f t="shared" si="240"/>
        <v>Dom_2</v>
      </c>
      <c r="M7736">
        <f t="shared" si="241"/>
        <v>0</v>
      </c>
    </row>
    <row r="7737" spans="1:13" x14ac:dyDescent="0.25">
      <c r="A7737">
        <v>20</v>
      </c>
      <c r="B7737" t="s">
        <v>175</v>
      </c>
      <c r="C7737" t="s">
        <v>12</v>
      </c>
      <c r="D7737" t="s">
        <v>140</v>
      </c>
      <c r="E7737">
        <v>40</v>
      </c>
      <c r="F7737" t="s">
        <v>34</v>
      </c>
      <c r="G7737" t="s">
        <v>12</v>
      </c>
      <c r="H7737">
        <v>0</v>
      </c>
      <c r="I7737">
        <v>0</v>
      </c>
      <c r="J7737">
        <v>0</v>
      </c>
      <c r="K7737">
        <v>0</v>
      </c>
      <c r="L7737" t="str">
        <f t="shared" si="240"/>
        <v>Dom_2</v>
      </c>
      <c r="M7737">
        <f t="shared" si="241"/>
        <v>0</v>
      </c>
    </row>
    <row r="7738" spans="1:13" x14ac:dyDescent="0.25">
      <c r="A7738">
        <v>20</v>
      </c>
      <c r="B7738" t="s">
        <v>176</v>
      </c>
      <c r="C7738" t="s">
        <v>12</v>
      </c>
      <c r="D7738" t="s">
        <v>140</v>
      </c>
      <c r="E7738">
        <v>40</v>
      </c>
      <c r="F7738" t="s">
        <v>36</v>
      </c>
      <c r="G7738" t="s">
        <v>12</v>
      </c>
      <c r="H7738">
        <v>0</v>
      </c>
      <c r="I7738">
        <v>0</v>
      </c>
      <c r="J7738">
        <v>0</v>
      </c>
      <c r="K7738">
        <v>0</v>
      </c>
      <c r="L7738" t="str">
        <f t="shared" si="240"/>
        <v>Dom_2</v>
      </c>
      <c r="M7738">
        <f t="shared" si="241"/>
        <v>0</v>
      </c>
    </row>
    <row r="7739" spans="1:13" x14ac:dyDescent="0.25">
      <c r="A7739">
        <v>20</v>
      </c>
      <c r="B7739" t="s">
        <v>177</v>
      </c>
      <c r="C7739" t="s">
        <v>12</v>
      </c>
      <c r="D7739" t="s">
        <v>140</v>
      </c>
      <c r="E7739">
        <v>40</v>
      </c>
      <c r="F7739" t="s">
        <v>38</v>
      </c>
      <c r="G7739" t="s">
        <v>12</v>
      </c>
      <c r="H7739">
        <v>0</v>
      </c>
      <c r="I7739">
        <v>0</v>
      </c>
      <c r="J7739">
        <v>0</v>
      </c>
      <c r="K7739">
        <v>0</v>
      </c>
      <c r="L7739" t="str">
        <f t="shared" si="240"/>
        <v>Dom_2</v>
      </c>
      <c r="M7739">
        <f t="shared" si="241"/>
        <v>0</v>
      </c>
    </row>
    <row r="7740" spans="1:13" x14ac:dyDescent="0.25">
      <c r="A7740">
        <v>20</v>
      </c>
      <c r="B7740" t="s">
        <v>178</v>
      </c>
      <c r="C7740" t="s">
        <v>12</v>
      </c>
      <c r="D7740" t="s">
        <v>140</v>
      </c>
      <c r="E7740">
        <v>40</v>
      </c>
      <c r="F7740" t="s">
        <v>40</v>
      </c>
      <c r="G7740" t="s">
        <v>12</v>
      </c>
      <c r="H7740">
        <v>0</v>
      </c>
      <c r="I7740">
        <v>0</v>
      </c>
      <c r="J7740">
        <v>0</v>
      </c>
      <c r="K7740">
        <v>0</v>
      </c>
      <c r="L7740" t="str">
        <f t="shared" si="240"/>
        <v>Dom_2</v>
      </c>
      <c r="M7740">
        <f t="shared" si="241"/>
        <v>0</v>
      </c>
    </row>
    <row r="7741" spans="1:13" x14ac:dyDescent="0.25">
      <c r="A7741">
        <v>20</v>
      </c>
      <c r="B7741" t="s">
        <v>179</v>
      </c>
      <c r="C7741" t="s">
        <v>12</v>
      </c>
      <c r="D7741" t="s">
        <v>140</v>
      </c>
      <c r="E7741">
        <v>40</v>
      </c>
      <c r="F7741" t="s">
        <v>42</v>
      </c>
      <c r="G7741" t="s">
        <v>12</v>
      </c>
      <c r="H7741">
        <v>0</v>
      </c>
      <c r="I7741">
        <v>0</v>
      </c>
      <c r="J7741">
        <v>0</v>
      </c>
      <c r="K7741">
        <v>0</v>
      </c>
      <c r="L7741" t="str">
        <f t="shared" si="240"/>
        <v>Dom_2</v>
      </c>
      <c r="M7741">
        <f t="shared" si="241"/>
        <v>0</v>
      </c>
    </row>
    <row r="7742" spans="1:13" x14ac:dyDescent="0.25">
      <c r="A7742">
        <v>20</v>
      </c>
      <c r="B7742" t="s">
        <v>180</v>
      </c>
      <c r="C7742" t="s">
        <v>12</v>
      </c>
      <c r="D7742" t="s">
        <v>140</v>
      </c>
      <c r="E7742">
        <v>40</v>
      </c>
      <c r="F7742" t="s">
        <v>44</v>
      </c>
      <c r="G7742" t="s">
        <v>12</v>
      </c>
      <c r="H7742">
        <v>0</v>
      </c>
      <c r="I7742">
        <v>0</v>
      </c>
      <c r="J7742">
        <v>0</v>
      </c>
      <c r="K7742">
        <v>0</v>
      </c>
      <c r="L7742" t="str">
        <f t="shared" si="240"/>
        <v>Dom_2</v>
      </c>
      <c r="M7742">
        <f t="shared" si="241"/>
        <v>0</v>
      </c>
    </row>
    <row r="7743" spans="1:13" x14ac:dyDescent="0.25">
      <c r="A7743">
        <v>20</v>
      </c>
      <c r="B7743" t="s">
        <v>181</v>
      </c>
      <c r="C7743" t="s">
        <v>12</v>
      </c>
      <c r="D7743" t="s">
        <v>140</v>
      </c>
      <c r="E7743">
        <v>40</v>
      </c>
      <c r="F7743" t="s">
        <v>46</v>
      </c>
      <c r="G7743" t="s">
        <v>12</v>
      </c>
      <c r="H7743">
        <v>0</v>
      </c>
      <c r="I7743">
        <v>0</v>
      </c>
      <c r="J7743">
        <v>0</v>
      </c>
      <c r="K7743">
        <v>0</v>
      </c>
      <c r="L7743" t="str">
        <f t="shared" si="240"/>
        <v>Dom_2</v>
      </c>
      <c r="M7743">
        <f t="shared" si="241"/>
        <v>0</v>
      </c>
    </row>
    <row r="7744" spans="1:13" x14ac:dyDescent="0.25">
      <c r="A7744">
        <v>20</v>
      </c>
      <c r="B7744" t="s">
        <v>182</v>
      </c>
      <c r="C7744" t="s">
        <v>12</v>
      </c>
      <c r="D7744" t="s">
        <v>140</v>
      </c>
      <c r="E7744">
        <v>40</v>
      </c>
      <c r="F7744" t="s">
        <v>48</v>
      </c>
      <c r="G7744" t="s">
        <v>12</v>
      </c>
      <c r="H7744">
        <v>0</v>
      </c>
      <c r="I7744">
        <v>0</v>
      </c>
      <c r="J7744">
        <v>0</v>
      </c>
      <c r="K7744">
        <v>0</v>
      </c>
      <c r="L7744" t="str">
        <f t="shared" si="240"/>
        <v>Dom_2</v>
      </c>
      <c r="M7744">
        <f t="shared" si="241"/>
        <v>0</v>
      </c>
    </row>
    <row r="7745" spans="1:13" x14ac:dyDescent="0.25">
      <c r="A7745">
        <v>20</v>
      </c>
      <c r="B7745" t="s">
        <v>183</v>
      </c>
      <c r="C7745" t="s">
        <v>12</v>
      </c>
      <c r="D7745" t="s">
        <v>140</v>
      </c>
      <c r="E7745">
        <v>40</v>
      </c>
      <c r="F7745" t="s">
        <v>50</v>
      </c>
      <c r="G7745" t="s">
        <v>12</v>
      </c>
      <c r="H7745">
        <v>0</v>
      </c>
      <c r="I7745">
        <v>0</v>
      </c>
      <c r="J7745">
        <v>0</v>
      </c>
      <c r="K7745">
        <v>0</v>
      </c>
      <c r="L7745" t="str">
        <f t="shared" si="240"/>
        <v>Dom_2</v>
      </c>
      <c r="M7745">
        <f t="shared" si="241"/>
        <v>0</v>
      </c>
    </row>
    <row r="7746" spans="1:13" x14ac:dyDescent="0.25">
      <c r="A7746">
        <v>20</v>
      </c>
      <c r="B7746" t="s">
        <v>184</v>
      </c>
      <c r="C7746" t="s">
        <v>12</v>
      </c>
      <c r="D7746" t="s">
        <v>140</v>
      </c>
      <c r="E7746">
        <v>40</v>
      </c>
      <c r="F7746" t="s">
        <v>52</v>
      </c>
      <c r="G7746" t="s">
        <v>12</v>
      </c>
      <c r="H7746">
        <v>0</v>
      </c>
      <c r="I7746">
        <v>0</v>
      </c>
      <c r="J7746">
        <v>0</v>
      </c>
      <c r="K7746">
        <v>0</v>
      </c>
      <c r="L7746" t="str">
        <f t="shared" si="240"/>
        <v>Dom_2</v>
      </c>
      <c r="M7746">
        <f t="shared" si="241"/>
        <v>0</v>
      </c>
    </row>
    <row r="7747" spans="1:13" x14ac:dyDescent="0.25">
      <c r="A7747">
        <v>20</v>
      </c>
      <c r="B7747" t="s">
        <v>185</v>
      </c>
      <c r="C7747" t="s">
        <v>12</v>
      </c>
      <c r="D7747" t="s">
        <v>140</v>
      </c>
      <c r="E7747">
        <v>40</v>
      </c>
      <c r="F7747" t="s">
        <v>54</v>
      </c>
      <c r="G7747" t="s">
        <v>12</v>
      </c>
      <c r="H7747">
        <v>0</v>
      </c>
      <c r="I7747">
        <v>0</v>
      </c>
      <c r="J7747">
        <v>0</v>
      </c>
      <c r="K7747">
        <v>0</v>
      </c>
      <c r="L7747" t="str">
        <f t="shared" ref="L7747:L7810" si="242">IF(A7747=1,"Lun_1",IF(A7747=2,"Lun_2",IF(A7747=3,"Lun_3",IF(A7747=4,"Mar_1",IF(A7747=5,"Mar_2",IF(A7747=6,"Mar_3",IF(A7747=7,"Mie_1",IF(A7747=8,"Mie_2",IF(A7747=9,"Mie_3",IF(A7747=10,"Jue_1",IF(A7747=11,"Jue_2",IF(A7747=12,"Jue_3",IF(A7747=13,"Vie_1",IF(A7747=14,"Vie_2",IF(A7747=15,"Vie_3",IF(A7747=16,"Sab_1",IF(A7747=17,"Sab_2",IF(A7747=18,"Sab_3",IF(A7747=19,"Dom_1",IF(A7747=20,"Dom_2",IF(A7747=21,"Dom_3")))))))))))))))))))))</f>
        <v>Dom_2</v>
      </c>
      <c r="M7747">
        <f t="shared" ref="M7747:M7810" si="243">SUM(H7747:K7747)</f>
        <v>0</v>
      </c>
    </row>
    <row r="7748" spans="1:13" x14ac:dyDescent="0.25">
      <c r="A7748">
        <v>20</v>
      </c>
      <c r="B7748" t="s">
        <v>186</v>
      </c>
      <c r="C7748" t="s">
        <v>12</v>
      </c>
      <c r="D7748" t="s">
        <v>140</v>
      </c>
      <c r="E7748">
        <v>40</v>
      </c>
      <c r="F7748" t="s">
        <v>56</v>
      </c>
      <c r="G7748" t="s">
        <v>12</v>
      </c>
      <c r="H7748">
        <v>0</v>
      </c>
      <c r="I7748">
        <v>0</v>
      </c>
      <c r="J7748">
        <v>0</v>
      </c>
      <c r="K7748">
        <v>0</v>
      </c>
      <c r="L7748" t="str">
        <f t="shared" si="242"/>
        <v>Dom_2</v>
      </c>
      <c r="M7748">
        <f t="shared" si="243"/>
        <v>0</v>
      </c>
    </row>
    <row r="7749" spans="1:13" x14ac:dyDescent="0.25">
      <c r="A7749">
        <v>20</v>
      </c>
      <c r="B7749" t="s">
        <v>187</v>
      </c>
      <c r="C7749" t="s">
        <v>12</v>
      </c>
      <c r="D7749" t="s">
        <v>140</v>
      </c>
      <c r="E7749">
        <v>40</v>
      </c>
      <c r="F7749" t="s">
        <v>58</v>
      </c>
      <c r="G7749" t="s">
        <v>12</v>
      </c>
      <c r="H7749">
        <v>0</v>
      </c>
      <c r="I7749">
        <v>0</v>
      </c>
      <c r="J7749">
        <v>0</v>
      </c>
      <c r="K7749">
        <v>0</v>
      </c>
      <c r="L7749" t="str">
        <f t="shared" si="242"/>
        <v>Dom_2</v>
      </c>
      <c r="M7749">
        <f t="shared" si="243"/>
        <v>0</v>
      </c>
    </row>
    <row r="7750" spans="1:13" x14ac:dyDescent="0.25">
      <c r="A7750">
        <v>20</v>
      </c>
      <c r="B7750" t="s">
        <v>188</v>
      </c>
      <c r="C7750" t="s">
        <v>12</v>
      </c>
      <c r="D7750" t="s">
        <v>140</v>
      </c>
      <c r="E7750">
        <v>40</v>
      </c>
      <c r="F7750" t="s">
        <v>60</v>
      </c>
      <c r="G7750" t="s">
        <v>12</v>
      </c>
      <c r="H7750">
        <v>0</v>
      </c>
      <c r="I7750">
        <v>0</v>
      </c>
      <c r="J7750">
        <v>0</v>
      </c>
      <c r="K7750">
        <v>0</v>
      </c>
      <c r="L7750" t="str">
        <f t="shared" si="242"/>
        <v>Dom_2</v>
      </c>
      <c r="M7750">
        <f t="shared" si="243"/>
        <v>0</v>
      </c>
    </row>
    <row r="7751" spans="1:13" x14ac:dyDescent="0.25">
      <c r="A7751">
        <v>20</v>
      </c>
      <c r="B7751" t="s">
        <v>189</v>
      </c>
      <c r="C7751" t="s">
        <v>12</v>
      </c>
      <c r="D7751" t="s">
        <v>140</v>
      </c>
      <c r="E7751">
        <v>40</v>
      </c>
      <c r="F7751" t="s">
        <v>62</v>
      </c>
      <c r="G7751" t="s">
        <v>12</v>
      </c>
      <c r="H7751">
        <v>0</v>
      </c>
      <c r="I7751">
        <v>0</v>
      </c>
      <c r="J7751">
        <v>0</v>
      </c>
      <c r="K7751">
        <v>0</v>
      </c>
      <c r="L7751" t="str">
        <f t="shared" si="242"/>
        <v>Dom_2</v>
      </c>
      <c r="M7751">
        <f t="shared" si="243"/>
        <v>0</v>
      </c>
    </row>
    <row r="7752" spans="1:13" x14ac:dyDescent="0.25">
      <c r="A7752">
        <v>20</v>
      </c>
      <c r="B7752" t="s">
        <v>190</v>
      </c>
      <c r="C7752" t="s">
        <v>12</v>
      </c>
      <c r="D7752" t="s">
        <v>191</v>
      </c>
      <c r="E7752">
        <v>20</v>
      </c>
      <c r="F7752" t="s">
        <v>14</v>
      </c>
      <c r="G7752" t="s">
        <v>12</v>
      </c>
      <c r="H7752">
        <v>0</v>
      </c>
      <c r="I7752">
        <v>0</v>
      </c>
      <c r="J7752">
        <v>0</v>
      </c>
      <c r="K7752">
        <v>0</v>
      </c>
      <c r="L7752" t="str">
        <f t="shared" si="242"/>
        <v>Dom_2</v>
      </c>
      <c r="M7752">
        <f t="shared" si="243"/>
        <v>0</v>
      </c>
    </row>
    <row r="7753" spans="1:13" x14ac:dyDescent="0.25">
      <c r="A7753">
        <v>20</v>
      </c>
      <c r="B7753" t="s">
        <v>192</v>
      </c>
      <c r="C7753" t="s">
        <v>12</v>
      </c>
      <c r="D7753" t="s">
        <v>191</v>
      </c>
      <c r="E7753">
        <v>20</v>
      </c>
      <c r="F7753" t="s">
        <v>16</v>
      </c>
      <c r="G7753" t="s">
        <v>12</v>
      </c>
      <c r="H7753">
        <v>0</v>
      </c>
      <c r="I7753">
        <v>0</v>
      </c>
      <c r="J7753">
        <v>0</v>
      </c>
      <c r="K7753">
        <v>0</v>
      </c>
      <c r="L7753" t="str">
        <f t="shared" si="242"/>
        <v>Dom_2</v>
      </c>
      <c r="M7753">
        <f t="shared" si="243"/>
        <v>0</v>
      </c>
    </row>
    <row r="7754" spans="1:13" x14ac:dyDescent="0.25">
      <c r="A7754">
        <v>20</v>
      </c>
      <c r="B7754" t="s">
        <v>193</v>
      </c>
      <c r="C7754" t="s">
        <v>12</v>
      </c>
      <c r="D7754" t="s">
        <v>191</v>
      </c>
      <c r="E7754">
        <v>20</v>
      </c>
      <c r="F7754" t="s">
        <v>18</v>
      </c>
      <c r="G7754" t="s">
        <v>12</v>
      </c>
      <c r="H7754">
        <v>0</v>
      </c>
      <c r="I7754">
        <v>0</v>
      </c>
      <c r="J7754">
        <v>0</v>
      </c>
      <c r="K7754">
        <v>0</v>
      </c>
      <c r="L7754" t="str">
        <f t="shared" si="242"/>
        <v>Dom_2</v>
      </c>
      <c r="M7754">
        <f t="shared" si="243"/>
        <v>0</v>
      </c>
    </row>
    <row r="7755" spans="1:13" x14ac:dyDescent="0.25">
      <c r="A7755">
        <v>20</v>
      </c>
      <c r="B7755" t="s">
        <v>194</v>
      </c>
      <c r="C7755" t="s">
        <v>12</v>
      </c>
      <c r="D7755" t="s">
        <v>191</v>
      </c>
      <c r="E7755">
        <v>20</v>
      </c>
      <c r="F7755" t="s">
        <v>20</v>
      </c>
      <c r="G7755" t="s">
        <v>12</v>
      </c>
      <c r="H7755">
        <v>0</v>
      </c>
      <c r="I7755">
        <v>0</v>
      </c>
      <c r="J7755">
        <v>0</v>
      </c>
      <c r="K7755">
        <v>0</v>
      </c>
      <c r="L7755" t="str">
        <f t="shared" si="242"/>
        <v>Dom_2</v>
      </c>
      <c r="M7755">
        <f t="shared" si="243"/>
        <v>0</v>
      </c>
    </row>
    <row r="7756" spans="1:13" x14ac:dyDescent="0.25">
      <c r="A7756">
        <v>20</v>
      </c>
      <c r="B7756" t="s">
        <v>195</v>
      </c>
      <c r="C7756" t="s">
        <v>12</v>
      </c>
      <c r="D7756" t="s">
        <v>191</v>
      </c>
      <c r="E7756">
        <v>20</v>
      </c>
      <c r="F7756" t="s">
        <v>22</v>
      </c>
      <c r="G7756" t="s">
        <v>12</v>
      </c>
      <c r="H7756">
        <v>0</v>
      </c>
      <c r="I7756">
        <v>0</v>
      </c>
      <c r="J7756">
        <v>0</v>
      </c>
      <c r="K7756">
        <v>0</v>
      </c>
      <c r="L7756" t="str">
        <f t="shared" si="242"/>
        <v>Dom_2</v>
      </c>
      <c r="M7756">
        <f t="shared" si="243"/>
        <v>0</v>
      </c>
    </row>
    <row r="7757" spans="1:13" x14ac:dyDescent="0.25">
      <c r="A7757">
        <v>20</v>
      </c>
      <c r="B7757" t="s">
        <v>196</v>
      </c>
      <c r="C7757" t="s">
        <v>12</v>
      </c>
      <c r="D7757" t="s">
        <v>191</v>
      </c>
      <c r="E7757">
        <v>20</v>
      </c>
      <c r="F7757" t="s">
        <v>24</v>
      </c>
      <c r="G7757" t="s">
        <v>12</v>
      </c>
      <c r="H7757">
        <v>0</v>
      </c>
      <c r="I7757">
        <v>0</v>
      </c>
      <c r="J7757">
        <v>0</v>
      </c>
      <c r="K7757">
        <v>0</v>
      </c>
      <c r="L7757" t="str">
        <f t="shared" si="242"/>
        <v>Dom_2</v>
      </c>
      <c r="M7757">
        <f t="shared" si="243"/>
        <v>0</v>
      </c>
    </row>
    <row r="7758" spans="1:13" x14ac:dyDescent="0.25">
      <c r="A7758">
        <v>20</v>
      </c>
      <c r="B7758" t="s">
        <v>197</v>
      </c>
      <c r="C7758" t="s">
        <v>12</v>
      </c>
      <c r="D7758" t="s">
        <v>191</v>
      </c>
      <c r="E7758">
        <v>20</v>
      </c>
      <c r="F7758" t="s">
        <v>26</v>
      </c>
      <c r="G7758" t="s">
        <v>12</v>
      </c>
      <c r="H7758">
        <v>0</v>
      </c>
      <c r="I7758">
        <v>0</v>
      </c>
      <c r="J7758">
        <v>0</v>
      </c>
      <c r="K7758">
        <v>0</v>
      </c>
      <c r="L7758" t="str">
        <f t="shared" si="242"/>
        <v>Dom_2</v>
      </c>
      <c r="M7758">
        <f t="shared" si="243"/>
        <v>0</v>
      </c>
    </row>
    <row r="7759" spans="1:13" x14ac:dyDescent="0.25">
      <c r="A7759">
        <v>20</v>
      </c>
      <c r="B7759" t="s">
        <v>198</v>
      </c>
      <c r="C7759" t="s">
        <v>12</v>
      </c>
      <c r="D7759" t="s">
        <v>191</v>
      </c>
      <c r="E7759">
        <v>20</v>
      </c>
      <c r="F7759" t="s">
        <v>28</v>
      </c>
      <c r="G7759" t="s">
        <v>12</v>
      </c>
      <c r="H7759">
        <v>0</v>
      </c>
      <c r="I7759">
        <v>0</v>
      </c>
      <c r="J7759">
        <v>0</v>
      </c>
      <c r="K7759">
        <v>0</v>
      </c>
      <c r="L7759" t="str">
        <f t="shared" si="242"/>
        <v>Dom_2</v>
      </c>
      <c r="M7759">
        <f t="shared" si="243"/>
        <v>0</v>
      </c>
    </row>
    <row r="7760" spans="1:13" x14ac:dyDescent="0.25">
      <c r="A7760">
        <v>20</v>
      </c>
      <c r="B7760" t="s">
        <v>199</v>
      </c>
      <c r="C7760" t="s">
        <v>12</v>
      </c>
      <c r="D7760" t="s">
        <v>191</v>
      </c>
      <c r="E7760">
        <v>20</v>
      </c>
      <c r="F7760" t="s">
        <v>30</v>
      </c>
      <c r="G7760" t="s">
        <v>12</v>
      </c>
      <c r="H7760">
        <v>0</v>
      </c>
      <c r="I7760">
        <v>0</v>
      </c>
      <c r="J7760">
        <v>0</v>
      </c>
      <c r="K7760">
        <v>0</v>
      </c>
      <c r="L7760" t="str">
        <f t="shared" si="242"/>
        <v>Dom_2</v>
      </c>
      <c r="M7760">
        <f t="shared" si="243"/>
        <v>0</v>
      </c>
    </row>
    <row r="7761" spans="1:13" x14ac:dyDescent="0.25">
      <c r="A7761">
        <v>20</v>
      </c>
      <c r="B7761" t="s">
        <v>200</v>
      </c>
      <c r="C7761" t="s">
        <v>12</v>
      </c>
      <c r="D7761" t="s">
        <v>191</v>
      </c>
      <c r="E7761">
        <v>20</v>
      </c>
      <c r="F7761" t="s">
        <v>32</v>
      </c>
      <c r="G7761" t="s">
        <v>12</v>
      </c>
      <c r="H7761">
        <v>0</v>
      </c>
      <c r="I7761">
        <v>0</v>
      </c>
      <c r="J7761">
        <v>0</v>
      </c>
      <c r="K7761">
        <v>0</v>
      </c>
      <c r="L7761" t="str">
        <f t="shared" si="242"/>
        <v>Dom_2</v>
      </c>
      <c r="M7761">
        <f t="shared" si="243"/>
        <v>0</v>
      </c>
    </row>
    <row r="7762" spans="1:13" x14ac:dyDescent="0.25">
      <c r="A7762">
        <v>20</v>
      </c>
      <c r="B7762" t="s">
        <v>201</v>
      </c>
      <c r="C7762" t="s">
        <v>12</v>
      </c>
      <c r="D7762" t="s">
        <v>191</v>
      </c>
      <c r="E7762">
        <v>20</v>
      </c>
      <c r="F7762" t="s">
        <v>34</v>
      </c>
      <c r="G7762" t="s">
        <v>12</v>
      </c>
      <c r="H7762">
        <v>0</v>
      </c>
      <c r="I7762">
        <v>0</v>
      </c>
      <c r="J7762">
        <v>0</v>
      </c>
      <c r="K7762">
        <v>0</v>
      </c>
      <c r="L7762" t="str">
        <f t="shared" si="242"/>
        <v>Dom_2</v>
      </c>
      <c r="M7762">
        <f t="shared" si="243"/>
        <v>0</v>
      </c>
    </row>
    <row r="7763" spans="1:13" x14ac:dyDescent="0.25">
      <c r="A7763">
        <v>20</v>
      </c>
      <c r="B7763" t="s">
        <v>202</v>
      </c>
      <c r="C7763" t="s">
        <v>12</v>
      </c>
      <c r="D7763" t="s">
        <v>191</v>
      </c>
      <c r="E7763">
        <v>20</v>
      </c>
      <c r="F7763" t="s">
        <v>36</v>
      </c>
      <c r="G7763" t="s">
        <v>12</v>
      </c>
      <c r="H7763">
        <v>0</v>
      </c>
      <c r="I7763">
        <v>0</v>
      </c>
      <c r="J7763">
        <v>0</v>
      </c>
      <c r="K7763">
        <v>0</v>
      </c>
      <c r="L7763" t="str">
        <f t="shared" si="242"/>
        <v>Dom_2</v>
      </c>
      <c r="M7763">
        <f t="shared" si="243"/>
        <v>0</v>
      </c>
    </row>
    <row r="7764" spans="1:13" x14ac:dyDescent="0.25">
      <c r="A7764">
        <v>20</v>
      </c>
      <c r="B7764" t="s">
        <v>203</v>
      </c>
      <c r="C7764" t="s">
        <v>12</v>
      </c>
      <c r="D7764" t="s">
        <v>191</v>
      </c>
      <c r="E7764">
        <v>20</v>
      </c>
      <c r="F7764" t="s">
        <v>38</v>
      </c>
      <c r="G7764" t="s">
        <v>12</v>
      </c>
      <c r="H7764">
        <v>0</v>
      </c>
      <c r="I7764">
        <v>0</v>
      </c>
      <c r="J7764">
        <v>0</v>
      </c>
      <c r="K7764">
        <v>0</v>
      </c>
      <c r="L7764" t="str">
        <f t="shared" si="242"/>
        <v>Dom_2</v>
      </c>
      <c r="M7764">
        <f t="shared" si="243"/>
        <v>0</v>
      </c>
    </row>
    <row r="7765" spans="1:13" x14ac:dyDescent="0.25">
      <c r="A7765">
        <v>20</v>
      </c>
      <c r="B7765" t="s">
        <v>204</v>
      </c>
      <c r="C7765" t="s">
        <v>12</v>
      </c>
      <c r="D7765" t="s">
        <v>191</v>
      </c>
      <c r="E7765">
        <v>20</v>
      </c>
      <c r="F7765" t="s">
        <v>40</v>
      </c>
      <c r="G7765" t="s">
        <v>12</v>
      </c>
      <c r="H7765">
        <v>0</v>
      </c>
      <c r="I7765">
        <v>0</v>
      </c>
      <c r="J7765">
        <v>0</v>
      </c>
      <c r="K7765">
        <v>0</v>
      </c>
      <c r="L7765" t="str">
        <f t="shared" si="242"/>
        <v>Dom_2</v>
      </c>
      <c r="M7765">
        <f t="shared" si="243"/>
        <v>0</v>
      </c>
    </row>
    <row r="7766" spans="1:13" x14ac:dyDescent="0.25">
      <c r="A7766">
        <v>20</v>
      </c>
      <c r="B7766" t="s">
        <v>205</v>
      </c>
      <c r="C7766" t="s">
        <v>12</v>
      </c>
      <c r="D7766" t="s">
        <v>191</v>
      </c>
      <c r="E7766">
        <v>20</v>
      </c>
      <c r="F7766" t="s">
        <v>42</v>
      </c>
      <c r="G7766" t="s">
        <v>12</v>
      </c>
      <c r="H7766">
        <v>0</v>
      </c>
      <c r="I7766">
        <v>0</v>
      </c>
      <c r="J7766">
        <v>0</v>
      </c>
      <c r="K7766">
        <v>0</v>
      </c>
      <c r="L7766" t="str">
        <f t="shared" si="242"/>
        <v>Dom_2</v>
      </c>
      <c r="M7766">
        <f t="shared" si="243"/>
        <v>0</v>
      </c>
    </row>
    <row r="7767" spans="1:13" x14ac:dyDescent="0.25">
      <c r="A7767">
        <v>20</v>
      </c>
      <c r="B7767" t="s">
        <v>206</v>
      </c>
      <c r="C7767" t="s">
        <v>12</v>
      </c>
      <c r="D7767" t="s">
        <v>191</v>
      </c>
      <c r="E7767">
        <v>20</v>
      </c>
      <c r="F7767" t="s">
        <v>44</v>
      </c>
      <c r="G7767" t="s">
        <v>12</v>
      </c>
      <c r="H7767">
        <v>0</v>
      </c>
      <c r="I7767">
        <v>0</v>
      </c>
      <c r="J7767">
        <v>0</v>
      </c>
      <c r="K7767">
        <v>0</v>
      </c>
      <c r="L7767" t="str">
        <f t="shared" si="242"/>
        <v>Dom_2</v>
      </c>
      <c r="M7767">
        <f t="shared" si="243"/>
        <v>0</v>
      </c>
    </row>
    <row r="7768" spans="1:13" x14ac:dyDescent="0.25">
      <c r="A7768">
        <v>20</v>
      </c>
      <c r="B7768" t="s">
        <v>207</v>
      </c>
      <c r="C7768" t="s">
        <v>12</v>
      </c>
      <c r="D7768" t="s">
        <v>191</v>
      </c>
      <c r="E7768">
        <v>20</v>
      </c>
      <c r="F7768" t="s">
        <v>46</v>
      </c>
      <c r="G7768" t="s">
        <v>12</v>
      </c>
      <c r="H7768">
        <v>0</v>
      </c>
      <c r="I7768">
        <v>0</v>
      </c>
      <c r="J7768">
        <v>0</v>
      </c>
      <c r="K7768">
        <v>0</v>
      </c>
      <c r="L7768" t="str">
        <f t="shared" si="242"/>
        <v>Dom_2</v>
      </c>
      <c r="M7768">
        <f t="shared" si="243"/>
        <v>0</v>
      </c>
    </row>
    <row r="7769" spans="1:13" x14ac:dyDescent="0.25">
      <c r="A7769">
        <v>20</v>
      </c>
      <c r="B7769" t="s">
        <v>208</v>
      </c>
      <c r="C7769" t="s">
        <v>12</v>
      </c>
      <c r="D7769" t="s">
        <v>191</v>
      </c>
      <c r="E7769">
        <v>20</v>
      </c>
      <c r="F7769" t="s">
        <v>48</v>
      </c>
      <c r="G7769" t="s">
        <v>12</v>
      </c>
      <c r="H7769">
        <v>0</v>
      </c>
      <c r="I7769">
        <v>0</v>
      </c>
      <c r="J7769">
        <v>0</v>
      </c>
      <c r="K7769">
        <v>0</v>
      </c>
      <c r="L7769" t="str">
        <f t="shared" si="242"/>
        <v>Dom_2</v>
      </c>
      <c r="M7769">
        <f t="shared" si="243"/>
        <v>0</v>
      </c>
    </row>
    <row r="7770" spans="1:13" x14ac:dyDescent="0.25">
      <c r="A7770">
        <v>20</v>
      </c>
      <c r="B7770" t="s">
        <v>209</v>
      </c>
      <c r="C7770" t="s">
        <v>12</v>
      </c>
      <c r="D7770" t="s">
        <v>191</v>
      </c>
      <c r="E7770">
        <v>20</v>
      </c>
      <c r="F7770" t="s">
        <v>50</v>
      </c>
      <c r="G7770" t="s">
        <v>12</v>
      </c>
      <c r="H7770">
        <v>0</v>
      </c>
      <c r="I7770">
        <v>0</v>
      </c>
      <c r="J7770">
        <v>0</v>
      </c>
      <c r="K7770">
        <v>0</v>
      </c>
      <c r="L7770" t="str">
        <f t="shared" si="242"/>
        <v>Dom_2</v>
      </c>
      <c r="M7770">
        <f t="shared" si="243"/>
        <v>0</v>
      </c>
    </row>
    <row r="7771" spans="1:13" x14ac:dyDescent="0.25">
      <c r="A7771">
        <v>20</v>
      </c>
      <c r="B7771" t="s">
        <v>210</v>
      </c>
      <c r="C7771" t="s">
        <v>12</v>
      </c>
      <c r="D7771" t="s">
        <v>191</v>
      </c>
      <c r="E7771">
        <v>20</v>
      </c>
      <c r="F7771" t="s">
        <v>52</v>
      </c>
      <c r="G7771" t="s">
        <v>12</v>
      </c>
      <c r="H7771">
        <v>0</v>
      </c>
      <c r="I7771">
        <v>0</v>
      </c>
      <c r="J7771">
        <v>0</v>
      </c>
      <c r="K7771">
        <v>0</v>
      </c>
      <c r="L7771" t="str">
        <f t="shared" si="242"/>
        <v>Dom_2</v>
      </c>
      <c r="M7771">
        <f t="shared" si="243"/>
        <v>0</v>
      </c>
    </row>
    <row r="7772" spans="1:13" x14ac:dyDescent="0.25">
      <c r="A7772">
        <v>20</v>
      </c>
      <c r="B7772" t="s">
        <v>211</v>
      </c>
      <c r="C7772" t="s">
        <v>12</v>
      </c>
      <c r="D7772" t="s">
        <v>191</v>
      </c>
      <c r="E7772">
        <v>20</v>
      </c>
      <c r="F7772" t="s">
        <v>54</v>
      </c>
      <c r="G7772" t="s">
        <v>12</v>
      </c>
      <c r="H7772">
        <v>0</v>
      </c>
      <c r="I7772">
        <v>0</v>
      </c>
      <c r="J7772">
        <v>0</v>
      </c>
      <c r="K7772">
        <v>0</v>
      </c>
      <c r="L7772" t="str">
        <f t="shared" si="242"/>
        <v>Dom_2</v>
      </c>
      <c r="M7772">
        <f t="shared" si="243"/>
        <v>0</v>
      </c>
    </row>
    <row r="7773" spans="1:13" x14ac:dyDescent="0.25">
      <c r="A7773">
        <v>20</v>
      </c>
      <c r="B7773" t="s">
        <v>212</v>
      </c>
      <c r="C7773" t="s">
        <v>12</v>
      </c>
      <c r="D7773" t="s">
        <v>191</v>
      </c>
      <c r="E7773">
        <v>20</v>
      </c>
      <c r="F7773" t="s">
        <v>56</v>
      </c>
      <c r="G7773" t="s">
        <v>12</v>
      </c>
      <c r="H7773">
        <v>0</v>
      </c>
      <c r="I7773">
        <v>0</v>
      </c>
      <c r="J7773">
        <v>0</v>
      </c>
      <c r="K7773">
        <v>0</v>
      </c>
      <c r="L7773" t="str">
        <f t="shared" si="242"/>
        <v>Dom_2</v>
      </c>
      <c r="M7773">
        <f t="shared" si="243"/>
        <v>0</v>
      </c>
    </row>
    <row r="7774" spans="1:13" x14ac:dyDescent="0.25">
      <c r="A7774">
        <v>20</v>
      </c>
      <c r="B7774" t="s">
        <v>213</v>
      </c>
      <c r="C7774" t="s">
        <v>12</v>
      </c>
      <c r="D7774" t="s">
        <v>191</v>
      </c>
      <c r="E7774">
        <v>20</v>
      </c>
      <c r="F7774" t="s">
        <v>58</v>
      </c>
      <c r="G7774" t="s">
        <v>12</v>
      </c>
      <c r="H7774">
        <v>0</v>
      </c>
      <c r="I7774">
        <v>0</v>
      </c>
      <c r="J7774">
        <v>0</v>
      </c>
      <c r="K7774">
        <v>0</v>
      </c>
      <c r="L7774" t="str">
        <f t="shared" si="242"/>
        <v>Dom_2</v>
      </c>
      <c r="M7774">
        <f t="shared" si="243"/>
        <v>0</v>
      </c>
    </row>
    <row r="7775" spans="1:13" x14ac:dyDescent="0.25">
      <c r="A7775">
        <v>20</v>
      </c>
      <c r="B7775" t="s">
        <v>214</v>
      </c>
      <c r="C7775" t="s">
        <v>12</v>
      </c>
      <c r="D7775" t="s">
        <v>191</v>
      </c>
      <c r="E7775">
        <v>20</v>
      </c>
      <c r="F7775" t="s">
        <v>60</v>
      </c>
      <c r="G7775" t="s">
        <v>12</v>
      </c>
      <c r="H7775">
        <v>0</v>
      </c>
      <c r="I7775">
        <v>0</v>
      </c>
      <c r="J7775">
        <v>0</v>
      </c>
      <c r="K7775">
        <v>0</v>
      </c>
      <c r="L7775" t="str">
        <f t="shared" si="242"/>
        <v>Dom_2</v>
      </c>
      <c r="M7775">
        <f t="shared" si="243"/>
        <v>0</v>
      </c>
    </row>
    <row r="7776" spans="1:13" x14ac:dyDescent="0.25">
      <c r="A7776">
        <v>20</v>
      </c>
      <c r="B7776" t="s">
        <v>215</v>
      </c>
      <c r="C7776" t="s">
        <v>12</v>
      </c>
      <c r="D7776" t="s">
        <v>191</v>
      </c>
      <c r="E7776">
        <v>20</v>
      </c>
      <c r="F7776" t="s">
        <v>62</v>
      </c>
      <c r="G7776" t="s">
        <v>12</v>
      </c>
      <c r="H7776">
        <v>0</v>
      </c>
      <c r="I7776">
        <v>0</v>
      </c>
      <c r="J7776">
        <v>0</v>
      </c>
      <c r="K7776">
        <v>0</v>
      </c>
      <c r="L7776" t="str">
        <f t="shared" si="242"/>
        <v>Dom_2</v>
      </c>
      <c r="M7776">
        <f t="shared" si="243"/>
        <v>0</v>
      </c>
    </row>
    <row r="7777" spans="1:13" x14ac:dyDescent="0.25">
      <c r="A7777">
        <v>20</v>
      </c>
      <c r="B7777" t="s">
        <v>216</v>
      </c>
      <c r="C7777" t="s">
        <v>12</v>
      </c>
      <c r="D7777" t="s">
        <v>191</v>
      </c>
      <c r="E7777">
        <v>40</v>
      </c>
      <c r="F7777" t="s">
        <v>14</v>
      </c>
      <c r="G7777" t="s">
        <v>12</v>
      </c>
      <c r="H7777">
        <v>0</v>
      </c>
      <c r="I7777">
        <v>0</v>
      </c>
      <c r="J7777">
        <v>0</v>
      </c>
      <c r="K7777">
        <v>0</v>
      </c>
      <c r="L7777" t="str">
        <f t="shared" si="242"/>
        <v>Dom_2</v>
      </c>
      <c r="M7777">
        <f t="shared" si="243"/>
        <v>0</v>
      </c>
    </row>
    <row r="7778" spans="1:13" x14ac:dyDescent="0.25">
      <c r="A7778">
        <v>20</v>
      </c>
      <c r="B7778" t="s">
        <v>217</v>
      </c>
      <c r="C7778" t="s">
        <v>12</v>
      </c>
      <c r="D7778" t="s">
        <v>191</v>
      </c>
      <c r="E7778">
        <v>40</v>
      </c>
      <c r="F7778" t="s">
        <v>16</v>
      </c>
      <c r="G7778" t="s">
        <v>12</v>
      </c>
      <c r="H7778">
        <v>0</v>
      </c>
      <c r="I7778">
        <v>0</v>
      </c>
      <c r="J7778">
        <v>0</v>
      </c>
      <c r="K7778">
        <v>0</v>
      </c>
      <c r="L7778" t="str">
        <f t="shared" si="242"/>
        <v>Dom_2</v>
      </c>
      <c r="M7778">
        <f t="shared" si="243"/>
        <v>0</v>
      </c>
    </row>
    <row r="7779" spans="1:13" x14ac:dyDescent="0.25">
      <c r="A7779">
        <v>20</v>
      </c>
      <c r="B7779" t="s">
        <v>218</v>
      </c>
      <c r="C7779" t="s">
        <v>12</v>
      </c>
      <c r="D7779" t="s">
        <v>191</v>
      </c>
      <c r="E7779">
        <v>40</v>
      </c>
      <c r="F7779" t="s">
        <v>18</v>
      </c>
      <c r="G7779" t="s">
        <v>12</v>
      </c>
      <c r="H7779">
        <v>0</v>
      </c>
      <c r="I7779">
        <v>0</v>
      </c>
      <c r="J7779">
        <v>0</v>
      </c>
      <c r="K7779">
        <v>0</v>
      </c>
      <c r="L7779" t="str">
        <f t="shared" si="242"/>
        <v>Dom_2</v>
      </c>
      <c r="M7779">
        <f t="shared" si="243"/>
        <v>0</v>
      </c>
    </row>
    <row r="7780" spans="1:13" x14ac:dyDescent="0.25">
      <c r="A7780">
        <v>20</v>
      </c>
      <c r="B7780" t="s">
        <v>219</v>
      </c>
      <c r="C7780" t="s">
        <v>12</v>
      </c>
      <c r="D7780" t="s">
        <v>191</v>
      </c>
      <c r="E7780">
        <v>40</v>
      </c>
      <c r="F7780" t="s">
        <v>20</v>
      </c>
      <c r="G7780" t="s">
        <v>12</v>
      </c>
      <c r="H7780">
        <v>0</v>
      </c>
      <c r="I7780">
        <v>0</v>
      </c>
      <c r="J7780">
        <v>0</v>
      </c>
      <c r="K7780">
        <v>0</v>
      </c>
      <c r="L7780" t="str">
        <f t="shared" si="242"/>
        <v>Dom_2</v>
      </c>
      <c r="M7780">
        <f t="shared" si="243"/>
        <v>0</v>
      </c>
    </row>
    <row r="7781" spans="1:13" x14ac:dyDescent="0.25">
      <c r="A7781">
        <v>20</v>
      </c>
      <c r="B7781" t="s">
        <v>220</v>
      </c>
      <c r="C7781" t="s">
        <v>12</v>
      </c>
      <c r="D7781" t="s">
        <v>191</v>
      </c>
      <c r="E7781">
        <v>40</v>
      </c>
      <c r="F7781" t="s">
        <v>22</v>
      </c>
      <c r="G7781" t="s">
        <v>12</v>
      </c>
      <c r="H7781">
        <v>0</v>
      </c>
      <c r="I7781">
        <v>0</v>
      </c>
      <c r="J7781">
        <v>0</v>
      </c>
      <c r="K7781">
        <v>0</v>
      </c>
      <c r="L7781" t="str">
        <f t="shared" si="242"/>
        <v>Dom_2</v>
      </c>
      <c r="M7781">
        <f t="shared" si="243"/>
        <v>0</v>
      </c>
    </row>
    <row r="7782" spans="1:13" x14ac:dyDescent="0.25">
      <c r="A7782">
        <v>20</v>
      </c>
      <c r="B7782" t="s">
        <v>221</v>
      </c>
      <c r="C7782" t="s">
        <v>12</v>
      </c>
      <c r="D7782" t="s">
        <v>191</v>
      </c>
      <c r="E7782">
        <v>40</v>
      </c>
      <c r="F7782" t="s">
        <v>24</v>
      </c>
      <c r="G7782" t="s">
        <v>12</v>
      </c>
      <c r="H7782">
        <v>0</v>
      </c>
      <c r="I7782">
        <v>0</v>
      </c>
      <c r="J7782">
        <v>0</v>
      </c>
      <c r="K7782">
        <v>0</v>
      </c>
      <c r="L7782" t="str">
        <f t="shared" si="242"/>
        <v>Dom_2</v>
      </c>
      <c r="M7782">
        <f t="shared" si="243"/>
        <v>0</v>
      </c>
    </row>
    <row r="7783" spans="1:13" x14ac:dyDescent="0.25">
      <c r="A7783">
        <v>20</v>
      </c>
      <c r="B7783" t="s">
        <v>222</v>
      </c>
      <c r="C7783" t="s">
        <v>12</v>
      </c>
      <c r="D7783" t="s">
        <v>191</v>
      </c>
      <c r="E7783">
        <v>40</v>
      </c>
      <c r="F7783" t="s">
        <v>26</v>
      </c>
      <c r="G7783" t="s">
        <v>12</v>
      </c>
      <c r="H7783">
        <v>0</v>
      </c>
      <c r="I7783">
        <v>0</v>
      </c>
      <c r="J7783">
        <v>0</v>
      </c>
      <c r="K7783">
        <v>0</v>
      </c>
      <c r="L7783" t="str">
        <f t="shared" si="242"/>
        <v>Dom_2</v>
      </c>
      <c r="M7783">
        <f t="shared" si="243"/>
        <v>0</v>
      </c>
    </row>
    <row r="7784" spans="1:13" x14ac:dyDescent="0.25">
      <c r="A7784">
        <v>20</v>
      </c>
      <c r="B7784" t="s">
        <v>223</v>
      </c>
      <c r="C7784" t="s">
        <v>12</v>
      </c>
      <c r="D7784" t="s">
        <v>191</v>
      </c>
      <c r="E7784">
        <v>40</v>
      </c>
      <c r="F7784" t="s">
        <v>28</v>
      </c>
      <c r="G7784" t="s">
        <v>12</v>
      </c>
      <c r="H7784">
        <v>0</v>
      </c>
      <c r="I7784">
        <v>0</v>
      </c>
      <c r="J7784">
        <v>0</v>
      </c>
      <c r="K7784">
        <v>0</v>
      </c>
      <c r="L7784" t="str">
        <f t="shared" si="242"/>
        <v>Dom_2</v>
      </c>
      <c r="M7784">
        <f t="shared" si="243"/>
        <v>0</v>
      </c>
    </row>
    <row r="7785" spans="1:13" x14ac:dyDescent="0.25">
      <c r="A7785">
        <v>20</v>
      </c>
      <c r="B7785" t="s">
        <v>224</v>
      </c>
      <c r="C7785" t="s">
        <v>12</v>
      </c>
      <c r="D7785" t="s">
        <v>191</v>
      </c>
      <c r="E7785">
        <v>40</v>
      </c>
      <c r="F7785" t="s">
        <v>30</v>
      </c>
      <c r="G7785" t="s">
        <v>12</v>
      </c>
      <c r="H7785">
        <v>0</v>
      </c>
      <c r="I7785">
        <v>0</v>
      </c>
      <c r="J7785">
        <v>0</v>
      </c>
      <c r="K7785">
        <v>0</v>
      </c>
      <c r="L7785" t="str">
        <f t="shared" si="242"/>
        <v>Dom_2</v>
      </c>
      <c r="M7785">
        <f t="shared" si="243"/>
        <v>0</v>
      </c>
    </row>
    <row r="7786" spans="1:13" x14ac:dyDescent="0.25">
      <c r="A7786">
        <v>20</v>
      </c>
      <c r="B7786" t="s">
        <v>225</v>
      </c>
      <c r="C7786" t="s">
        <v>12</v>
      </c>
      <c r="D7786" t="s">
        <v>191</v>
      </c>
      <c r="E7786">
        <v>40</v>
      </c>
      <c r="F7786" t="s">
        <v>32</v>
      </c>
      <c r="G7786" t="s">
        <v>12</v>
      </c>
      <c r="H7786">
        <v>0</v>
      </c>
      <c r="I7786">
        <v>0</v>
      </c>
      <c r="J7786">
        <v>0</v>
      </c>
      <c r="K7786">
        <v>0</v>
      </c>
      <c r="L7786" t="str">
        <f t="shared" si="242"/>
        <v>Dom_2</v>
      </c>
      <c r="M7786">
        <f t="shared" si="243"/>
        <v>0</v>
      </c>
    </row>
    <row r="7787" spans="1:13" x14ac:dyDescent="0.25">
      <c r="A7787">
        <v>20</v>
      </c>
      <c r="B7787" t="s">
        <v>226</v>
      </c>
      <c r="C7787" t="s">
        <v>12</v>
      </c>
      <c r="D7787" t="s">
        <v>191</v>
      </c>
      <c r="E7787">
        <v>40</v>
      </c>
      <c r="F7787" t="s">
        <v>34</v>
      </c>
      <c r="G7787" t="s">
        <v>12</v>
      </c>
      <c r="H7787">
        <v>0</v>
      </c>
      <c r="I7787">
        <v>0</v>
      </c>
      <c r="J7787">
        <v>0</v>
      </c>
      <c r="K7787">
        <v>0</v>
      </c>
      <c r="L7787" t="str">
        <f t="shared" si="242"/>
        <v>Dom_2</v>
      </c>
      <c r="M7787">
        <f t="shared" si="243"/>
        <v>0</v>
      </c>
    </row>
    <row r="7788" spans="1:13" x14ac:dyDescent="0.25">
      <c r="A7788">
        <v>20</v>
      </c>
      <c r="B7788" t="s">
        <v>227</v>
      </c>
      <c r="C7788" t="s">
        <v>12</v>
      </c>
      <c r="D7788" t="s">
        <v>191</v>
      </c>
      <c r="E7788">
        <v>40</v>
      </c>
      <c r="F7788" t="s">
        <v>36</v>
      </c>
      <c r="G7788" t="s">
        <v>12</v>
      </c>
      <c r="H7788">
        <v>0</v>
      </c>
      <c r="I7788">
        <v>0</v>
      </c>
      <c r="J7788">
        <v>0</v>
      </c>
      <c r="K7788">
        <v>0</v>
      </c>
      <c r="L7788" t="str">
        <f t="shared" si="242"/>
        <v>Dom_2</v>
      </c>
      <c r="M7788">
        <f t="shared" si="243"/>
        <v>0</v>
      </c>
    </row>
    <row r="7789" spans="1:13" x14ac:dyDescent="0.25">
      <c r="A7789">
        <v>20</v>
      </c>
      <c r="B7789" t="s">
        <v>228</v>
      </c>
      <c r="C7789" t="s">
        <v>12</v>
      </c>
      <c r="D7789" t="s">
        <v>191</v>
      </c>
      <c r="E7789">
        <v>40</v>
      </c>
      <c r="F7789" t="s">
        <v>38</v>
      </c>
      <c r="G7789" t="s">
        <v>12</v>
      </c>
      <c r="H7789">
        <v>0</v>
      </c>
      <c r="I7789">
        <v>0</v>
      </c>
      <c r="J7789">
        <v>0</v>
      </c>
      <c r="K7789">
        <v>0</v>
      </c>
      <c r="L7789" t="str">
        <f t="shared" si="242"/>
        <v>Dom_2</v>
      </c>
      <c r="M7789">
        <f t="shared" si="243"/>
        <v>0</v>
      </c>
    </row>
    <row r="7790" spans="1:13" x14ac:dyDescent="0.25">
      <c r="A7790">
        <v>20</v>
      </c>
      <c r="B7790" t="s">
        <v>229</v>
      </c>
      <c r="C7790" t="s">
        <v>12</v>
      </c>
      <c r="D7790" t="s">
        <v>191</v>
      </c>
      <c r="E7790">
        <v>40</v>
      </c>
      <c r="F7790" t="s">
        <v>40</v>
      </c>
      <c r="G7790" t="s">
        <v>12</v>
      </c>
      <c r="H7790">
        <v>0</v>
      </c>
      <c r="I7790">
        <v>0</v>
      </c>
      <c r="J7790">
        <v>0</v>
      </c>
      <c r="K7790">
        <v>0</v>
      </c>
      <c r="L7790" t="str">
        <f t="shared" si="242"/>
        <v>Dom_2</v>
      </c>
      <c r="M7790">
        <f t="shared" si="243"/>
        <v>0</v>
      </c>
    </row>
    <row r="7791" spans="1:13" x14ac:dyDescent="0.25">
      <c r="A7791">
        <v>20</v>
      </c>
      <c r="B7791" t="s">
        <v>230</v>
      </c>
      <c r="C7791" t="s">
        <v>12</v>
      </c>
      <c r="D7791" t="s">
        <v>191</v>
      </c>
      <c r="E7791">
        <v>40</v>
      </c>
      <c r="F7791" t="s">
        <v>42</v>
      </c>
      <c r="G7791" t="s">
        <v>12</v>
      </c>
      <c r="H7791">
        <v>0</v>
      </c>
      <c r="I7791">
        <v>0</v>
      </c>
      <c r="J7791">
        <v>0</v>
      </c>
      <c r="K7791">
        <v>0</v>
      </c>
      <c r="L7791" t="str">
        <f t="shared" si="242"/>
        <v>Dom_2</v>
      </c>
      <c r="M7791">
        <f t="shared" si="243"/>
        <v>0</v>
      </c>
    </row>
    <row r="7792" spans="1:13" x14ac:dyDescent="0.25">
      <c r="A7792">
        <v>20</v>
      </c>
      <c r="B7792" t="s">
        <v>231</v>
      </c>
      <c r="C7792" t="s">
        <v>12</v>
      </c>
      <c r="D7792" t="s">
        <v>191</v>
      </c>
      <c r="E7792">
        <v>40</v>
      </c>
      <c r="F7792" t="s">
        <v>44</v>
      </c>
      <c r="G7792" t="s">
        <v>12</v>
      </c>
      <c r="H7792">
        <v>0</v>
      </c>
      <c r="I7792">
        <v>0</v>
      </c>
      <c r="J7792">
        <v>0</v>
      </c>
      <c r="K7792">
        <v>0</v>
      </c>
      <c r="L7792" t="str">
        <f t="shared" si="242"/>
        <v>Dom_2</v>
      </c>
      <c r="M7792">
        <f t="shared" si="243"/>
        <v>0</v>
      </c>
    </row>
    <row r="7793" spans="1:13" x14ac:dyDescent="0.25">
      <c r="A7793">
        <v>20</v>
      </c>
      <c r="B7793" t="s">
        <v>232</v>
      </c>
      <c r="C7793" t="s">
        <v>12</v>
      </c>
      <c r="D7793" t="s">
        <v>191</v>
      </c>
      <c r="E7793">
        <v>40</v>
      </c>
      <c r="F7793" t="s">
        <v>46</v>
      </c>
      <c r="G7793" t="s">
        <v>12</v>
      </c>
      <c r="H7793">
        <v>0</v>
      </c>
      <c r="I7793">
        <v>0</v>
      </c>
      <c r="J7793">
        <v>0</v>
      </c>
      <c r="K7793">
        <v>0</v>
      </c>
      <c r="L7793" t="str">
        <f t="shared" si="242"/>
        <v>Dom_2</v>
      </c>
      <c r="M7793">
        <f t="shared" si="243"/>
        <v>0</v>
      </c>
    </row>
    <row r="7794" spans="1:13" x14ac:dyDescent="0.25">
      <c r="A7794">
        <v>20</v>
      </c>
      <c r="B7794" t="s">
        <v>233</v>
      </c>
      <c r="C7794" t="s">
        <v>12</v>
      </c>
      <c r="D7794" t="s">
        <v>191</v>
      </c>
      <c r="E7794">
        <v>40</v>
      </c>
      <c r="F7794" t="s">
        <v>48</v>
      </c>
      <c r="G7794" t="s">
        <v>12</v>
      </c>
      <c r="H7794">
        <v>0</v>
      </c>
      <c r="I7794">
        <v>0</v>
      </c>
      <c r="J7794">
        <v>0</v>
      </c>
      <c r="K7794">
        <v>0</v>
      </c>
      <c r="L7794" t="str">
        <f t="shared" si="242"/>
        <v>Dom_2</v>
      </c>
      <c r="M7794">
        <f t="shared" si="243"/>
        <v>0</v>
      </c>
    </row>
    <row r="7795" spans="1:13" x14ac:dyDescent="0.25">
      <c r="A7795">
        <v>20</v>
      </c>
      <c r="B7795" t="s">
        <v>234</v>
      </c>
      <c r="C7795" t="s">
        <v>12</v>
      </c>
      <c r="D7795" t="s">
        <v>191</v>
      </c>
      <c r="E7795">
        <v>40</v>
      </c>
      <c r="F7795" t="s">
        <v>50</v>
      </c>
      <c r="G7795" t="s">
        <v>12</v>
      </c>
      <c r="H7795">
        <v>0</v>
      </c>
      <c r="I7795">
        <v>0</v>
      </c>
      <c r="J7795">
        <v>0</v>
      </c>
      <c r="K7795">
        <v>0</v>
      </c>
      <c r="L7795" t="str">
        <f t="shared" si="242"/>
        <v>Dom_2</v>
      </c>
      <c r="M7795">
        <f t="shared" si="243"/>
        <v>0</v>
      </c>
    </row>
    <row r="7796" spans="1:13" x14ac:dyDescent="0.25">
      <c r="A7796">
        <v>20</v>
      </c>
      <c r="B7796" t="s">
        <v>235</v>
      </c>
      <c r="C7796" t="s">
        <v>12</v>
      </c>
      <c r="D7796" t="s">
        <v>191</v>
      </c>
      <c r="E7796">
        <v>40</v>
      </c>
      <c r="F7796" t="s">
        <v>52</v>
      </c>
      <c r="G7796" t="s">
        <v>12</v>
      </c>
      <c r="H7796">
        <v>0</v>
      </c>
      <c r="I7796">
        <v>0</v>
      </c>
      <c r="J7796">
        <v>0</v>
      </c>
      <c r="K7796">
        <v>0</v>
      </c>
      <c r="L7796" t="str">
        <f t="shared" si="242"/>
        <v>Dom_2</v>
      </c>
      <c r="M7796">
        <f t="shared" si="243"/>
        <v>0</v>
      </c>
    </row>
    <row r="7797" spans="1:13" x14ac:dyDescent="0.25">
      <c r="A7797">
        <v>20</v>
      </c>
      <c r="B7797" t="s">
        <v>236</v>
      </c>
      <c r="C7797" t="s">
        <v>12</v>
      </c>
      <c r="D7797" t="s">
        <v>191</v>
      </c>
      <c r="E7797">
        <v>40</v>
      </c>
      <c r="F7797" t="s">
        <v>54</v>
      </c>
      <c r="G7797" t="s">
        <v>12</v>
      </c>
      <c r="H7797">
        <v>0</v>
      </c>
      <c r="I7797">
        <v>0</v>
      </c>
      <c r="J7797">
        <v>0</v>
      </c>
      <c r="K7797">
        <v>0</v>
      </c>
      <c r="L7797" t="str">
        <f t="shared" si="242"/>
        <v>Dom_2</v>
      </c>
      <c r="M7797">
        <f t="shared" si="243"/>
        <v>0</v>
      </c>
    </row>
    <row r="7798" spans="1:13" x14ac:dyDescent="0.25">
      <c r="A7798">
        <v>20</v>
      </c>
      <c r="B7798" t="s">
        <v>237</v>
      </c>
      <c r="C7798" t="s">
        <v>12</v>
      </c>
      <c r="D7798" t="s">
        <v>191</v>
      </c>
      <c r="E7798">
        <v>40</v>
      </c>
      <c r="F7798" t="s">
        <v>56</v>
      </c>
      <c r="G7798" t="s">
        <v>12</v>
      </c>
      <c r="H7798">
        <v>0</v>
      </c>
      <c r="I7798">
        <v>0</v>
      </c>
      <c r="J7798">
        <v>0</v>
      </c>
      <c r="K7798">
        <v>0</v>
      </c>
      <c r="L7798" t="str">
        <f t="shared" si="242"/>
        <v>Dom_2</v>
      </c>
      <c r="M7798">
        <f t="shared" si="243"/>
        <v>0</v>
      </c>
    </row>
    <row r="7799" spans="1:13" x14ac:dyDescent="0.25">
      <c r="A7799">
        <v>20</v>
      </c>
      <c r="B7799" t="s">
        <v>238</v>
      </c>
      <c r="C7799" t="s">
        <v>12</v>
      </c>
      <c r="D7799" t="s">
        <v>191</v>
      </c>
      <c r="E7799">
        <v>40</v>
      </c>
      <c r="F7799" t="s">
        <v>58</v>
      </c>
      <c r="G7799" t="s">
        <v>12</v>
      </c>
      <c r="H7799">
        <v>0</v>
      </c>
      <c r="I7799">
        <v>0</v>
      </c>
      <c r="J7799">
        <v>0</v>
      </c>
      <c r="K7799">
        <v>0</v>
      </c>
      <c r="L7799" t="str">
        <f t="shared" si="242"/>
        <v>Dom_2</v>
      </c>
      <c r="M7799">
        <f t="shared" si="243"/>
        <v>0</v>
      </c>
    </row>
    <row r="7800" spans="1:13" x14ac:dyDescent="0.25">
      <c r="A7800">
        <v>20</v>
      </c>
      <c r="B7800" t="s">
        <v>239</v>
      </c>
      <c r="C7800" t="s">
        <v>12</v>
      </c>
      <c r="D7800" t="s">
        <v>191</v>
      </c>
      <c r="E7800">
        <v>40</v>
      </c>
      <c r="F7800" t="s">
        <v>60</v>
      </c>
      <c r="G7800" t="s">
        <v>12</v>
      </c>
      <c r="H7800">
        <v>0</v>
      </c>
      <c r="I7800">
        <v>0</v>
      </c>
      <c r="J7800">
        <v>0</v>
      </c>
      <c r="K7800">
        <v>0</v>
      </c>
      <c r="L7800" t="str">
        <f t="shared" si="242"/>
        <v>Dom_2</v>
      </c>
      <c r="M7800">
        <f t="shared" si="243"/>
        <v>0</v>
      </c>
    </row>
    <row r="7801" spans="1:13" x14ac:dyDescent="0.25">
      <c r="A7801">
        <v>20</v>
      </c>
      <c r="B7801" t="s">
        <v>240</v>
      </c>
      <c r="C7801" t="s">
        <v>12</v>
      </c>
      <c r="D7801" t="s">
        <v>191</v>
      </c>
      <c r="E7801">
        <v>40</v>
      </c>
      <c r="F7801" t="s">
        <v>62</v>
      </c>
      <c r="G7801" t="s">
        <v>12</v>
      </c>
      <c r="H7801">
        <v>0</v>
      </c>
      <c r="I7801">
        <v>0</v>
      </c>
      <c r="J7801">
        <v>0</v>
      </c>
      <c r="K7801">
        <v>0</v>
      </c>
      <c r="L7801" t="str">
        <f t="shared" si="242"/>
        <v>Dom_2</v>
      </c>
      <c r="M7801">
        <f t="shared" si="243"/>
        <v>0</v>
      </c>
    </row>
    <row r="7802" spans="1:13" x14ac:dyDescent="0.25">
      <c r="A7802">
        <v>20</v>
      </c>
      <c r="B7802" t="s">
        <v>241</v>
      </c>
      <c r="C7802" t="s">
        <v>242</v>
      </c>
      <c r="D7802" t="s">
        <v>13</v>
      </c>
      <c r="E7802">
        <v>20</v>
      </c>
      <c r="F7802" t="s">
        <v>14</v>
      </c>
      <c r="G7802" t="s">
        <v>242</v>
      </c>
      <c r="H7802">
        <v>0</v>
      </c>
      <c r="I7802">
        <v>0</v>
      </c>
      <c r="J7802">
        <v>0</v>
      </c>
      <c r="K7802">
        <v>0</v>
      </c>
      <c r="L7802" t="str">
        <f t="shared" si="242"/>
        <v>Dom_2</v>
      </c>
      <c r="M7802">
        <f t="shared" si="243"/>
        <v>0</v>
      </c>
    </row>
    <row r="7803" spans="1:13" x14ac:dyDescent="0.25">
      <c r="A7803">
        <v>20</v>
      </c>
      <c r="B7803" t="s">
        <v>243</v>
      </c>
      <c r="C7803" t="s">
        <v>242</v>
      </c>
      <c r="D7803" t="s">
        <v>13</v>
      </c>
      <c r="E7803">
        <v>20</v>
      </c>
      <c r="F7803" t="s">
        <v>16</v>
      </c>
      <c r="G7803" t="s">
        <v>242</v>
      </c>
      <c r="H7803">
        <v>0</v>
      </c>
      <c r="I7803">
        <v>0</v>
      </c>
      <c r="J7803">
        <v>0</v>
      </c>
      <c r="K7803">
        <v>0</v>
      </c>
      <c r="L7803" t="str">
        <f t="shared" si="242"/>
        <v>Dom_2</v>
      </c>
      <c r="M7803">
        <f t="shared" si="243"/>
        <v>0</v>
      </c>
    </row>
    <row r="7804" spans="1:13" x14ac:dyDescent="0.25">
      <c r="A7804">
        <v>20</v>
      </c>
      <c r="B7804" t="s">
        <v>244</v>
      </c>
      <c r="C7804" t="s">
        <v>242</v>
      </c>
      <c r="D7804" t="s">
        <v>13</v>
      </c>
      <c r="E7804">
        <v>20</v>
      </c>
      <c r="F7804" t="s">
        <v>18</v>
      </c>
      <c r="G7804" t="s">
        <v>242</v>
      </c>
      <c r="H7804">
        <v>0</v>
      </c>
      <c r="I7804">
        <v>0</v>
      </c>
      <c r="J7804">
        <v>0</v>
      </c>
      <c r="K7804">
        <v>0</v>
      </c>
      <c r="L7804" t="str">
        <f t="shared" si="242"/>
        <v>Dom_2</v>
      </c>
      <c r="M7804">
        <f t="shared" si="243"/>
        <v>0</v>
      </c>
    </row>
    <row r="7805" spans="1:13" x14ac:dyDescent="0.25">
      <c r="A7805">
        <v>20</v>
      </c>
      <c r="B7805" t="s">
        <v>245</v>
      </c>
      <c r="C7805" t="s">
        <v>242</v>
      </c>
      <c r="D7805" t="s">
        <v>13</v>
      </c>
      <c r="E7805">
        <v>20</v>
      </c>
      <c r="F7805" t="s">
        <v>20</v>
      </c>
      <c r="G7805" t="s">
        <v>242</v>
      </c>
      <c r="H7805">
        <v>0</v>
      </c>
      <c r="I7805">
        <v>0</v>
      </c>
      <c r="J7805">
        <v>0</v>
      </c>
      <c r="K7805">
        <v>0</v>
      </c>
      <c r="L7805" t="str">
        <f t="shared" si="242"/>
        <v>Dom_2</v>
      </c>
      <c r="M7805">
        <f t="shared" si="243"/>
        <v>0</v>
      </c>
    </row>
    <row r="7806" spans="1:13" x14ac:dyDescent="0.25">
      <c r="A7806">
        <v>20</v>
      </c>
      <c r="B7806" t="s">
        <v>246</v>
      </c>
      <c r="C7806" t="s">
        <v>242</v>
      </c>
      <c r="D7806" t="s">
        <v>13</v>
      </c>
      <c r="E7806">
        <v>20</v>
      </c>
      <c r="F7806" t="s">
        <v>22</v>
      </c>
      <c r="G7806" t="s">
        <v>242</v>
      </c>
      <c r="H7806">
        <v>0</v>
      </c>
      <c r="I7806">
        <v>0</v>
      </c>
      <c r="J7806">
        <v>0</v>
      </c>
      <c r="K7806">
        <v>0</v>
      </c>
      <c r="L7806" t="str">
        <f t="shared" si="242"/>
        <v>Dom_2</v>
      </c>
      <c r="M7806">
        <f t="shared" si="243"/>
        <v>0</v>
      </c>
    </row>
    <row r="7807" spans="1:13" x14ac:dyDescent="0.25">
      <c r="A7807">
        <v>20</v>
      </c>
      <c r="B7807" t="s">
        <v>247</v>
      </c>
      <c r="C7807" t="s">
        <v>242</v>
      </c>
      <c r="D7807" t="s">
        <v>13</v>
      </c>
      <c r="E7807">
        <v>20</v>
      </c>
      <c r="F7807" t="s">
        <v>24</v>
      </c>
      <c r="G7807" t="s">
        <v>242</v>
      </c>
      <c r="H7807">
        <v>0</v>
      </c>
      <c r="I7807">
        <v>0</v>
      </c>
      <c r="J7807">
        <v>0</v>
      </c>
      <c r="K7807">
        <v>0</v>
      </c>
      <c r="L7807" t="str">
        <f t="shared" si="242"/>
        <v>Dom_2</v>
      </c>
      <c r="M7807">
        <f t="shared" si="243"/>
        <v>0</v>
      </c>
    </row>
    <row r="7808" spans="1:13" x14ac:dyDescent="0.25">
      <c r="A7808">
        <v>20</v>
      </c>
      <c r="B7808" t="s">
        <v>248</v>
      </c>
      <c r="C7808" t="s">
        <v>242</v>
      </c>
      <c r="D7808" t="s">
        <v>13</v>
      </c>
      <c r="E7808">
        <v>20</v>
      </c>
      <c r="F7808" t="s">
        <v>26</v>
      </c>
      <c r="G7808" t="s">
        <v>242</v>
      </c>
      <c r="H7808">
        <v>0</v>
      </c>
      <c r="I7808">
        <v>0</v>
      </c>
      <c r="J7808">
        <v>0</v>
      </c>
      <c r="K7808">
        <v>0</v>
      </c>
      <c r="L7808" t="str">
        <f t="shared" si="242"/>
        <v>Dom_2</v>
      </c>
      <c r="M7808">
        <f t="shared" si="243"/>
        <v>0</v>
      </c>
    </row>
    <row r="7809" spans="1:13" x14ac:dyDescent="0.25">
      <c r="A7809">
        <v>20</v>
      </c>
      <c r="B7809" t="s">
        <v>249</v>
      </c>
      <c r="C7809" t="s">
        <v>242</v>
      </c>
      <c r="D7809" t="s">
        <v>13</v>
      </c>
      <c r="E7809">
        <v>20</v>
      </c>
      <c r="F7809" t="s">
        <v>28</v>
      </c>
      <c r="G7809" t="s">
        <v>242</v>
      </c>
      <c r="H7809">
        <v>0</v>
      </c>
      <c r="I7809">
        <v>0</v>
      </c>
      <c r="J7809">
        <v>0</v>
      </c>
      <c r="K7809">
        <v>0</v>
      </c>
      <c r="L7809" t="str">
        <f t="shared" si="242"/>
        <v>Dom_2</v>
      </c>
      <c r="M7809">
        <f t="shared" si="243"/>
        <v>0</v>
      </c>
    </row>
    <row r="7810" spans="1:13" x14ac:dyDescent="0.25">
      <c r="A7810">
        <v>20</v>
      </c>
      <c r="B7810" t="s">
        <v>250</v>
      </c>
      <c r="C7810" t="s">
        <v>242</v>
      </c>
      <c r="D7810" t="s">
        <v>13</v>
      </c>
      <c r="E7810">
        <v>20</v>
      </c>
      <c r="F7810" t="s">
        <v>30</v>
      </c>
      <c r="G7810" t="s">
        <v>242</v>
      </c>
      <c r="H7810">
        <v>0</v>
      </c>
      <c r="I7810">
        <v>0</v>
      </c>
      <c r="J7810">
        <v>0</v>
      </c>
      <c r="K7810">
        <v>0</v>
      </c>
      <c r="L7810" t="str">
        <f t="shared" si="242"/>
        <v>Dom_2</v>
      </c>
      <c r="M7810">
        <f t="shared" si="243"/>
        <v>0</v>
      </c>
    </row>
    <row r="7811" spans="1:13" x14ac:dyDescent="0.25">
      <c r="A7811">
        <v>20</v>
      </c>
      <c r="B7811" t="s">
        <v>251</v>
      </c>
      <c r="C7811" t="s">
        <v>242</v>
      </c>
      <c r="D7811" t="s">
        <v>13</v>
      </c>
      <c r="E7811">
        <v>20</v>
      </c>
      <c r="F7811" t="s">
        <v>32</v>
      </c>
      <c r="G7811" t="s">
        <v>242</v>
      </c>
      <c r="H7811">
        <v>0</v>
      </c>
      <c r="I7811">
        <v>0</v>
      </c>
      <c r="J7811">
        <v>0</v>
      </c>
      <c r="K7811">
        <v>0</v>
      </c>
      <c r="L7811" t="str">
        <f t="shared" ref="L7811:L7874" si="244">IF(A7811=1,"Lun_1",IF(A7811=2,"Lun_2",IF(A7811=3,"Lun_3",IF(A7811=4,"Mar_1",IF(A7811=5,"Mar_2",IF(A7811=6,"Mar_3",IF(A7811=7,"Mie_1",IF(A7811=8,"Mie_2",IF(A7811=9,"Mie_3",IF(A7811=10,"Jue_1",IF(A7811=11,"Jue_2",IF(A7811=12,"Jue_3",IF(A7811=13,"Vie_1",IF(A7811=14,"Vie_2",IF(A7811=15,"Vie_3",IF(A7811=16,"Sab_1",IF(A7811=17,"Sab_2",IF(A7811=18,"Sab_3",IF(A7811=19,"Dom_1",IF(A7811=20,"Dom_2",IF(A7811=21,"Dom_3")))))))))))))))))))))</f>
        <v>Dom_2</v>
      </c>
      <c r="M7811">
        <f t="shared" ref="M7811:M7874" si="245">SUM(H7811:K7811)</f>
        <v>0</v>
      </c>
    </row>
    <row r="7812" spans="1:13" x14ac:dyDescent="0.25">
      <c r="A7812">
        <v>20</v>
      </c>
      <c r="B7812" t="s">
        <v>252</v>
      </c>
      <c r="C7812" t="s">
        <v>242</v>
      </c>
      <c r="D7812" t="s">
        <v>13</v>
      </c>
      <c r="E7812">
        <v>20</v>
      </c>
      <c r="F7812" t="s">
        <v>34</v>
      </c>
      <c r="G7812" t="s">
        <v>242</v>
      </c>
      <c r="H7812">
        <v>0</v>
      </c>
      <c r="I7812">
        <v>0</v>
      </c>
      <c r="J7812">
        <v>0</v>
      </c>
      <c r="K7812">
        <v>0</v>
      </c>
      <c r="L7812" t="str">
        <f t="shared" si="244"/>
        <v>Dom_2</v>
      </c>
      <c r="M7812">
        <f t="shared" si="245"/>
        <v>0</v>
      </c>
    </row>
    <row r="7813" spans="1:13" x14ac:dyDescent="0.25">
      <c r="A7813">
        <v>20</v>
      </c>
      <c r="B7813" t="s">
        <v>253</v>
      </c>
      <c r="C7813" t="s">
        <v>242</v>
      </c>
      <c r="D7813" t="s">
        <v>13</v>
      </c>
      <c r="E7813">
        <v>20</v>
      </c>
      <c r="F7813" t="s">
        <v>36</v>
      </c>
      <c r="G7813" t="s">
        <v>242</v>
      </c>
      <c r="H7813">
        <v>0</v>
      </c>
      <c r="I7813">
        <v>0</v>
      </c>
      <c r="J7813">
        <v>0</v>
      </c>
      <c r="K7813">
        <v>0</v>
      </c>
      <c r="L7813" t="str">
        <f t="shared" si="244"/>
        <v>Dom_2</v>
      </c>
      <c r="M7813">
        <f t="shared" si="245"/>
        <v>0</v>
      </c>
    </row>
    <row r="7814" spans="1:13" x14ac:dyDescent="0.25">
      <c r="A7814">
        <v>20</v>
      </c>
      <c r="B7814" t="s">
        <v>254</v>
      </c>
      <c r="C7814" t="s">
        <v>242</v>
      </c>
      <c r="D7814" t="s">
        <v>13</v>
      </c>
      <c r="E7814">
        <v>20</v>
      </c>
      <c r="F7814" t="s">
        <v>38</v>
      </c>
      <c r="G7814" t="s">
        <v>242</v>
      </c>
      <c r="H7814">
        <v>0</v>
      </c>
      <c r="I7814">
        <v>0</v>
      </c>
      <c r="J7814">
        <v>0</v>
      </c>
      <c r="K7814">
        <v>0</v>
      </c>
      <c r="L7814" t="str">
        <f t="shared" si="244"/>
        <v>Dom_2</v>
      </c>
      <c r="M7814">
        <f t="shared" si="245"/>
        <v>0</v>
      </c>
    </row>
    <row r="7815" spans="1:13" x14ac:dyDescent="0.25">
      <c r="A7815">
        <v>20</v>
      </c>
      <c r="B7815" t="s">
        <v>255</v>
      </c>
      <c r="C7815" t="s">
        <v>242</v>
      </c>
      <c r="D7815" t="s">
        <v>13</v>
      </c>
      <c r="E7815">
        <v>20</v>
      </c>
      <c r="F7815" t="s">
        <v>40</v>
      </c>
      <c r="G7815" t="s">
        <v>242</v>
      </c>
      <c r="H7815">
        <v>0</v>
      </c>
      <c r="I7815">
        <v>0</v>
      </c>
      <c r="J7815">
        <v>0</v>
      </c>
      <c r="K7815">
        <v>0</v>
      </c>
      <c r="L7815" t="str">
        <f t="shared" si="244"/>
        <v>Dom_2</v>
      </c>
      <c r="M7815">
        <f t="shared" si="245"/>
        <v>0</v>
      </c>
    </row>
    <row r="7816" spans="1:13" x14ac:dyDescent="0.25">
      <c r="A7816">
        <v>20</v>
      </c>
      <c r="B7816" t="s">
        <v>256</v>
      </c>
      <c r="C7816" t="s">
        <v>242</v>
      </c>
      <c r="D7816" t="s">
        <v>13</v>
      </c>
      <c r="E7816">
        <v>20</v>
      </c>
      <c r="F7816" t="s">
        <v>42</v>
      </c>
      <c r="G7816" t="s">
        <v>242</v>
      </c>
      <c r="H7816">
        <v>0</v>
      </c>
      <c r="I7816">
        <v>0</v>
      </c>
      <c r="J7816">
        <v>0</v>
      </c>
      <c r="K7816">
        <v>0</v>
      </c>
      <c r="L7816" t="str">
        <f t="shared" si="244"/>
        <v>Dom_2</v>
      </c>
      <c r="M7816">
        <f t="shared" si="245"/>
        <v>0</v>
      </c>
    </row>
    <row r="7817" spans="1:13" x14ac:dyDescent="0.25">
      <c r="A7817">
        <v>20</v>
      </c>
      <c r="B7817" t="s">
        <v>257</v>
      </c>
      <c r="C7817" t="s">
        <v>242</v>
      </c>
      <c r="D7817" t="s">
        <v>13</v>
      </c>
      <c r="E7817">
        <v>20</v>
      </c>
      <c r="F7817" t="s">
        <v>44</v>
      </c>
      <c r="G7817" t="s">
        <v>242</v>
      </c>
      <c r="H7817">
        <v>0</v>
      </c>
      <c r="I7817">
        <v>0</v>
      </c>
      <c r="J7817">
        <v>0</v>
      </c>
      <c r="K7817">
        <v>0</v>
      </c>
      <c r="L7817" t="str">
        <f t="shared" si="244"/>
        <v>Dom_2</v>
      </c>
      <c r="M7817">
        <f t="shared" si="245"/>
        <v>0</v>
      </c>
    </row>
    <row r="7818" spans="1:13" x14ac:dyDescent="0.25">
      <c r="A7818">
        <v>20</v>
      </c>
      <c r="B7818" t="s">
        <v>258</v>
      </c>
      <c r="C7818" t="s">
        <v>242</v>
      </c>
      <c r="D7818" t="s">
        <v>13</v>
      </c>
      <c r="E7818">
        <v>20</v>
      </c>
      <c r="F7818" t="s">
        <v>46</v>
      </c>
      <c r="G7818" t="s">
        <v>242</v>
      </c>
      <c r="H7818">
        <v>0</v>
      </c>
      <c r="I7818">
        <v>0</v>
      </c>
      <c r="J7818">
        <v>0</v>
      </c>
      <c r="K7818">
        <v>0</v>
      </c>
      <c r="L7818" t="str">
        <f t="shared" si="244"/>
        <v>Dom_2</v>
      </c>
      <c r="M7818">
        <f t="shared" si="245"/>
        <v>0</v>
      </c>
    </row>
    <row r="7819" spans="1:13" x14ac:dyDescent="0.25">
      <c r="A7819">
        <v>20</v>
      </c>
      <c r="B7819" t="s">
        <v>259</v>
      </c>
      <c r="C7819" t="s">
        <v>242</v>
      </c>
      <c r="D7819" t="s">
        <v>13</v>
      </c>
      <c r="E7819">
        <v>20</v>
      </c>
      <c r="F7819" t="s">
        <v>48</v>
      </c>
      <c r="G7819" t="s">
        <v>242</v>
      </c>
      <c r="H7819">
        <v>0</v>
      </c>
      <c r="I7819">
        <v>0</v>
      </c>
      <c r="J7819">
        <v>0</v>
      </c>
      <c r="K7819">
        <v>0</v>
      </c>
      <c r="L7819" t="str">
        <f t="shared" si="244"/>
        <v>Dom_2</v>
      </c>
      <c r="M7819">
        <f t="shared" si="245"/>
        <v>0</v>
      </c>
    </row>
    <row r="7820" spans="1:13" x14ac:dyDescent="0.25">
      <c r="A7820">
        <v>20</v>
      </c>
      <c r="B7820" t="s">
        <v>260</v>
      </c>
      <c r="C7820" t="s">
        <v>242</v>
      </c>
      <c r="D7820" t="s">
        <v>13</v>
      </c>
      <c r="E7820">
        <v>20</v>
      </c>
      <c r="F7820" t="s">
        <v>50</v>
      </c>
      <c r="G7820" t="s">
        <v>242</v>
      </c>
      <c r="H7820">
        <v>0</v>
      </c>
      <c r="I7820">
        <v>0</v>
      </c>
      <c r="J7820">
        <v>0</v>
      </c>
      <c r="K7820">
        <v>0</v>
      </c>
      <c r="L7820" t="str">
        <f t="shared" si="244"/>
        <v>Dom_2</v>
      </c>
      <c r="M7820">
        <f t="shared" si="245"/>
        <v>0</v>
      </c>
    </row>
    <row r="7821" spans="1:13" x14ac:dyDescent="0.25">
      <c r="A7821">
        <v>20</v>
      </c>
      <c r="B7821" t="s">
        <v>261</v>
      </c>
      <c r="C7821" t="s">
        <v>242</v>
      </c>
      <c r="D7821" t="s">
        <v>13</v>
      </c>
      <c r="E7821">
        <v>20</v>
      </c>
      <c r="F7821" t="s">
        <v>52</v>
      </c>
      <c r="G7821" t="s">
        <v>242</v>
      </c>
      <c r="H7821">
        <v>0</v>
      </c>
      <c r="I7821">
        <v>0</v>
      </c>
      <c r="J7821">
        <v>0</v>
      </c>
      <c r="K7821">
        <v>0</v>
      </c>
      <c r="L7821" t="str">
        <f t="shared" si="244"/>
        <v>Dom_2</v>
      </c>
      <c r="M7821">
        <f t="shared" si="245"/>
        <v>0</v>
      </c>
    </row>
    <row r="7822" spans="1:13" x14ac:dyDescent="0.25">
      <c r="A7822">
        <v>20</v>
      </c>
      <c r="B7822" t="s">
        <v>262</v>
      </c>
      <c r="C7822" t="s">
        <v>242</v>
      </c>
      <c r="D7822" t="s">
        <v>13</v>
      </c>
      <c r="E7822">
        <v>20</v>
      </c>
      <c r="F7822" t="s">
        <v>54</v>
      </c>
      <c r="G7822" t="s">
        <v>242</v>
      </c>
      <c r="H7822">
        <v>0</v>
      </c>
      <c r="I7822">
        <v>0</v>
      </c>
      <c r="J7822">
        <v>0</v>
      </c>
      <c r="K7822">
        <v>0</v>
      </c>
      <c r="L7822" t="str">
        <f t="shared" si="244"/>
        <v>Dom_2</v>
      </c>
      <c r="M7822">
        <f t="shared" si="245"/>
        <v>0</v>
      </c>
    </row>
    <row r="7823" spans="1:13" x14ac:dyDescent="0.25">
      <c r="A7823">
        <v>20</v>
      </c>
      <c r="B7823" t="s">
        <v>263</v>
      </c>
      <c r="C7823" t="s">
        <v>242</v>
      </c>
      <c r="D7823" t="s">
        <v>13</v>
      </c>
      <c r="E7823">
        <v>20</v>
      </c>
      <c r="F7823" t="s">
        <v>56</v>
      </c>
      <c r="G7823" t="s">
        <v>242</v>
      </c>
      <c r="H7823">
        <v>0</v>
      </c>
      <c r="I7823">
        <v>0</v>
      </c>
      <c r="J7823">
        <v>0</v>
      </c>
      <c r="K7823">
        <v>0</v>
      </c>
      <c r="L7823" t="str">
        <f t="shared" si="244"/>
        <v>Dom_2</v>
      </c>
      <c r="M7823">
        <f t="shared" si="245"/>
        <v>0</v>
      </c>
    </row>
    <row r="7824" spans="1:13" x14ac:dyDescent="0.25">
      <c r="A7824">
        <v>20</v>
      </c>
      <c r="B7824" t="s">
        <v>264</v>
      </c>
      <c r="C7824" t="s">
        <v>242</v>
      </c>
      <c r="D7824" t="s">
        <v>13</v>
      </c>
      <c r="E7824">
        <v>20</v>
      </c>
      <c r="F7824" t="s">
        <v>58</v>
      </c>
      <c r="G7824" t="s">
        <v>242</v>
      </c>
      <c r="H7824">
        <v>0</v>
      </c>
      <c r="I7824">
        <v>0</v>
      </c>
      <c r="J7824">
        <v>0</v>
      </c>
      <c r="K7824">
        <v>0</v>
      </c>
      <c r="L7824" t="str">
        <f t="shared" si="244"/>
        <v>Dom_2</v>
      </c>
      <c r="M7824">
        <f t="shared" si="245"/>
        <v>0</v>
      </c>
    </row>
    <row r="7825" spans="1:13" x14ac:dyDescent="0.25">
      <c r="A7825">
        <v>20</v>
      </c>
      <c r="B7825" t="s">
        <v>265</v>
      </c>
      <c r="C7825" t="s">
        <v>242</v>
      </c>
      <c r="D7825" t="s">
        <v>13</v>
      </c>
      <c r="E7825">
        <v>20</v>
      </c>
      <c r="F7825" t="s">
        <v>60</v>
      </c>
      <c r="G7825" t="s">
        <v>242</v>
      </c>
      <c r="H7825">
        <v>0</v>
      </c>
      <c r="I7825">
        <v>0</v>
      </c>
      <c r="J7825">
        <v>0</v>
      </c>
      <c r="K7825">
        <v>0</v>
      </c>
      <c r="L7825" t="str">
        <f t="shared" si="244"/>
        <v>Dom_2</v>
      </c>
      <c r="M7825">
        <f t="shared" si="245"/>
        <v>0</v>
      </c>
    </row>
    <row r="7826" spans="1:13" x14ac:dyDescent="0.25">
      <c r="A7826">
        <v>20</v>
      </c>
      <c r="B7826" t="s">
        <v>266</v>
      </c>
      <c r="C7826" t="s">
        <v>242</v>
      </c>
      <c r="D7826" t="s">
        <v>13</v>
      </c>
      <c r="E7826">
        <v>20</v>
      </c>
      <c r="F7826" t="s">
        <v>62</v>
      </c>
      <c r="G7826" t="s">
        <v>242</v>
      </c>
      <c r="H7826">
        <v>0</v>
      </c>
      <c r="I7826">
        <v>0</v>
      </c>
      <c r="J7826">
        <v>0</v>
      </c>
      <c r="K7826">
        <v>0</v>
      </c>
      <c r="L7826" t="str">
        <f t="shared" si="244"/>
        <v>Dom_2</v>
      </c>
      <c r="M7826">
        <f t="shared" si="245"/>
        <v>0</v>
      </c>
    </row>
    <row r="7827" spans="1:13" x14ac:dyDescent="0.25">
      <c r="A7827">
        <v>20</v>
      </c>
      <c r="B7827" t="s">
        <v>267</v>
      </c>
      <c r="C7827" t="s">
        <v>242</v>
      </c>
      <c r="D7827" t="s">
        <v>13</v>
      </c>
      <c r="E7827">
        <v>40</v>
      </c>
      <c r="F7827" t="s">
        <v>14</v>
      </c>
      <c r="G7827" t="s">
        <v>242</v>
      </c>
      <c r="H7827">
        <v>0</v>
      </c>
      <c r="I7827">
        <v>0</v>
      </c>
      <c r="J7827">
        <v>0</v>
      </c>
      <c r="K7827">
        <v>0</v>
      </c>
      <c r="L7827" t="str">
        <f t="shared" si="244"/>
        <v>Dom_2</v>
      </c>
      <c r="M7827">
        <f t="shared" si="245"/>
        <v>0</v>
      </c>
    </row>
    <row r="7828" spans="1:13" x14ac:dyDescent="0.25">
      <c r="A7828">
        <v>20</v>
      </c>
      <c r="B7828" t="s">
        <v>268</v>
      </c>
      <c r="C7828" t="s">
        <v>242</v>
      </c>
      <c r="D7828" t="s">
        <v>13</v>
      </c>
      <c r="E7828">
        <v>40</v>
      </c>
      <c r="F7828" t="s">
        <v>16</v>
      </c>
      <c r="G7828" t="s">
        <v>242</v>
      </c>
      <c r="H7828">
        <v>0</v>
      </c>
      <c r="I7828">
        <v>0</v>
      </c>
      <c r="J7828">
        <v>0</v>
      </c>
      <c r="K7828">
        <v>0</v>
      </c>
      <c r="L7828" t="str">
        <f t="shared" si="244"/>
        <v>Dom_2</v>
      </c>
      <c r="M7828">
        <f t="shared" si="245"/>
        <v>0</v>
      </c>
    </row>
    <row r="7829" spans="1:13" x14ac:dyDescent="0.25">
      <c r="A7829">
        <v>20</v>
      </c>
      <c r="B7829" t="s">
        <v>269</v>
      </c>
      <c r="C7829" t="s">
        <v>242</v>
      </c>
      <c r="D7829" t="s">
        <v>13</v>
      </c>
      <c r="E7829">
        <v>40</v>
      </c>
      <c r="F7829" t="s">
        <v>18</v>
      </c>
      <c r="G7829" t="s">
        <v>242</v>
      </c>
      <c r="H7829">
        <v>0</v>
      </c>
      <c r="I7829">
        <v>0</v>
      </c>
      <c r="J7829">
        <v>0</v>
      </c>
      <c r="K7829">
        <v>0</v>
      </c>
      <c r="L7829" t="str">
        <f t="shared" si="244"/>
        <v>Dom_2</v>
      </c>
      <c r="M7829">
        <f t="shared" si="245"/>
        <v>0</v>
      </c>
    </row>
    <row r="7830" spans="1:13" x14ac:dyDescent="0.25">
      <c r="A7830">
        <v>20</v>
      </c>
      <c r="B7830" t="s">
        <v>270</v>
      </c>
      <c r="C7830" t="s">
        <v>242</v>
      </c>
      <c r="D7830" t="s">
        <v>13</v>
      </c>
      <c r="E7830">
        <v>40</v>
      </c>
      <c r="F7830" t="s">
        <v>20</v>
      </c>
      <c r="G7830" t="s">
        <v>242</v>
      </c>
      <c r="H7830">
        <v>0</v>
      </c>
      <c r="I7830">
        <v>0</v>
      </c>
      <c r="J7830">
        <v>0</v>
      </c>
      <c r="K7830">
        <v>0</v>
      </c>
      <c r="L7830" t="str">
        <f t="shared" si="244"/>
        <v>Dom_2</v>
      </c>
      <c r="M7830">
        <f t="shared" si="245"/>
        <v>0</v>
      </c>
    </row>
    <row r="7831" spans="1:13" x14ac:dyDescent="0.25">
      <c r="A7831">
        <v>20</v>
      </c>
      <c r="B7831" t="s">
        <v>271</v>
      </c>
      <c r="C7831" t="s">
        <v>242</v>
      </c>
      <c r="D7831" t="s">
        <v>13</v>
      </c>
      <c r="E7831">
        <v>40</v>
      </c>
      <c r="F7831" t="s">
        <v>22</v>
      </c>
      <c r="G7831" t="s">
        <v>242</v>
      </c>
      <c r="H7831">
        <v>0</v>
      </c>
      <c r="I7831">
        <v>0</v>
      </c>
      <c r="J7831">
        <v>0</v>
      </c>
      <c r="K7831">
        <v>0</v>
      </c>
      <c r="L7831" t="str">
        <f t="shared" si="244"/>
        <v>Dom_2</v>
      </c>
      <c r="M7831">
        <f t="shared" si="245"/>
        <v>0</v>
      </c>
    </row>
    <row r="7832" spans="1:13" x14ac:dyDescent="0.25">
      <c r="A7832">
        <v>20</v>
      </c>
      <c r="B7832" t="s">
        <v>272</v>
      </c>
      <c r="C7832" t="s">
        <v>242</v>
      </c>
      <c r="D7832" t="s">
        <v>13</v>
      </c>
      <c r="E7832">
        <v>40</v>
      </c>
      <c r="F7832" t="s">
        <v>24</v>
      </c>
      <c r="G7832" t="s">
        <v>242</v>
      </c>
      <c r="H7832">
        <v>0</v>
      </c>
      <c r="I7832">
        <v>0</v>
      </c>
      <c r="J7832">
        <v>0</v>
      </c>
      <c r="K7832">
        <v>0</v>
      </c>
      <c r="L7832" t="str">
        <f t="shared" si="244"/>
        <v>Dom_2</v>
      </c>
      <c r="M7832">
        <f t="shared" si="245"/>
        <v>0</v>
      </c>
    </row>
    <row r="7833" spans="1:13" x14ac:dyDescent="0.25">
      <c r="A7833">
        <v>20</v>
      </c>
      <c r="B7833" t="s">
        <v>273</v>
      </c>
      <c r="C7833" t="s">
        <v>242</v>
      </c>
      <c r="D7833" t="s">
        <v>13</v>
      </c>
      <c r="E7833">
        <v>40</v>
      </c>
      <c r="F7833" t="s">
        <v>26</v>
      </c>
      <c r="G7833" t="s">
        <v>242</v>
      </c>
      <c r="H7833">
        <v>0</v>
      </c>
      <c r="I7833">
        <v>0</v>
      </c>
      <c r="J7833">
        <v>0</v>
      </c>
      <c r="K7833">
        <v>0</v>
      </c>
      <c r="L7833" t="str">
        <f t="shared" si="244"/>
        <v>Dom_2</v>
      </c>
      <c r="M7833">
        <f t="shared" si="245"/>
        <v>0</v>
      </c>
    </row>
    <row r="7834" spans="1:13" x14ac:dyDescent="0.25">
      <c r="A7834">
        <v>20</v>
      </c>
      <c r="B7834" t="s">
        <v>274</v>
      </c>
      <c r="C7834" t="s">
        <v>242</v>
      </c>
      <c r="D7834" t="s">
        <v>13</v>
      </c>
      <c r="E7834">
        <v>40</v>
      </c>
      <c r="F7834" t="s">
        <v>28</v>
      </c>
      <c r="G7834" t="s">
        <v>242</v>
      </c>
      <c r="H7834">
        <v>0</v>
      </c>
      <c r="I7834">
        <v>0</v>
      </c>
      <c r="J7834">
        <v>0</v>
      </c>
      <c r="K7834">
        <v>0</v>
      </c>
      <c r="L7834" t="str">
        <f t="shared" si="244"/>
        <v>Dom_2</v>
      </c>
      <c r="M7834">
        <f t="shared" si="245"/>
        <v>0</v>
      </c>
    </row>
    <row r="7835" spans="1:13" x14ac:dyDescent="0.25">
      <c r="A7835">
        <v>20</v>
      </c>
      <c r="B7835" t="s">
        <v>275</v>
      </c>
      <c r="C7835" t="s">
        <v>242</v>
      </c>
      <c r="D7835" t="s">
        <v>13</v>
      </c>
      <c r="E7835">
        <v>40</v>
      </c>
      <c r="F7835" t="s">
        <v>30</v>
      </c>
      <c r="G7835" t="s">
        <v>242</v>
      </c>
      <c r="H7835">
        <v>0</v>
      </c>
      <c r="I7835">
        <v>0</v>
      </c>
      <c r="J7835">
        <v>0</v>
      </c>
      <c r="K7835">
        <v>0</v>
      </c>
      <c r="L7835" t="str">
        <f t="shared" si="244"/>
        <v>Dom_2</v>
      </c>
      <c r="M7835">
        <f t="shared" si="245"/>
        <v>0</v>
      </c>
    </row>
    <row r="7836" spans="1:13" x14ac:dyDescent="0.25">
      <c r="A7836">
        <v>20</v>
      </c>
      <c r="B7836" t="s">
        <v>276</v>
      </c>
      <c r="C7836" t="s">
        <v>242</v>
      </c>
      <c r="D7836" t="s">
        <v>13</v>
      </c>
      <c r="E7836">
        <v>40</v>
      </c>
      <c r="F7836" t="s">
        <v>32</v>
      </c>
      <c r="G7836" t="s">
        <v>242</v>
      </c>
      <c r="H7836">
        <v>0</v>
      </c>
      <c r="I7836">
        <v>0</v>
      </c>
      <c r="J7836">
        <v>0</v>
      </c>
      <c r="K7836">
        <v>0</v>
      </c>
      <c r="L7836" t="str">
        <f t="shared" si="244"/>
        <v>Dom_2</v>
      </c>
      <c r="M7836">
        <f t="shared" si="245"/>
        <v>0</v>
      </c>
    </row>
    <row r="7837" spans="1:13" x14ac:dyDescent="0.25">
      <c r="A7837">
        <v>20</v>
      </c>
      <c r="B7837" t="s">
        <v>277</v>
      </c>
      <c r="C7837" t="s">
        <v>242</v>
      </c>
      <c r="D7837" t="s">
        <v>13</v>
      </c>
      <c r="E7837">
        <v>40</v>
      </c>
      <c r="F7837" t="s">
        <v>34</v>
      </c>
      <c r="G7837" t="s">
        <v>242</v>
      </c>
      <c r="H7837">
        <v>0</v>
      </c>
      <c r="I7837">
        <v>0</v>
      </c>
      <c r="J7837">
        <v>0</v>
      </c>
      <c r="K7837">
        <v>0</v>
      </c>
      <c r="L7837" t="str">
        <f t="shared" si="244"/>
        <v>Dom_2</v>
      </c>
      <c r="M7837">
        <f t="shared" si="245"/>
        <v>0</v>
      </c>
    </row>
    <row r="7838" spans="1:13" x14ac:dyDescent="0.25">
      <c r="A7838">
        <v>20</v>
      </c>
      <c r="B7838" t="s">
        <v>278</v>
      </c>
      <c r="C7838" t="s">
        <v>242</v>
      </c>
      <c r="D7838" t="s">
        <v>13</v>
      </c>
      <c r="E7838">
        <v>40</v>
      </c>
      <c r="F7838" t="s">
        <v>36</v>
      </c>
      <c r="G7838" t="s">
        <v>242</v>
      </c>
      <c r="H7838">
        <v>0</v>
      </c>
      <c r="I7838">
        <v>0</v>
      </c>
      <c r="J7838">
        <v>0</v>
      </c>
      <c r="K7838">
        <v>0</v>
      </c>
      <c r="L7838" t="str">
        <f t="shared" si="244"/>
        <v>Dom_2</v>
      </c>
      <c r="M7838">
        <f t="shared" si="245"/>
        <v>0</v>
      </c>
    </row>
    <row r="7839" spans="1:13" x14ac:dyDescent="0.25">
      <c r="A7839">
        <v>20</v>
      </c>
      <c r="B7839" t="s">
        <v>279</v>
      </c>
      <c r="C7839" t="s">
        <v>242</v>
      </c>
      <c r="D7839" t="s">
        <v>13</v>
      </c>
      <c r="E7839">
        <v>40</v>
      </c>
      <c r="F7839" t="s">
        <v>38</v>
      </c>
      <c r="G7839" t="s">
        <v>242</v>
      </c>
      <c r="H7839">
        <v>0</v>
      </c>
      <c r="I7839">
        <v>0</v>
      </c>
      <c r="J7839">
        <v>0</v>
      </c>
      <c r="K7839">
        <v>0</v>
      </c>
      <c r="L7839" t="str">
        <f t="shared" si="244"/>
        <v>Dom_2</v>
      </c>
      <c r="M7839">
        <f t="shared" si="245"/>
        <v>0</v>
      </c>
    </row>
    <row r="7840" spans="1:13" x14ac:dyDescent="0.25">
      <c r="A7840">
        <v>20</v>
      </c>
      <c r="B7840" t="s">
        <v>280</v>
      </c>
      <c r="C7840" t="s">
        <v>242</v>
      </c>
      <c r="D7840" t="s">
        <v>13</v>
      </c>
      <c r="E7840">
        <v>40</v>
      </c>
      <c r="F7840" t="s">
        <v>40</v>
      </c>
      <c r="G7840" t="s">
        <v>242</v>
      </c>
      <c r="H7840">
        <v>0</v>
      </c>
      <c r="I7840">
        <v>0</v>
      </c>
      <c r="J7840">
        <v>0</v>
      </c>
      <c r="K7840">
        <v>0</v>
      </c>
      <c r="L7840" t="str">
        <f t="shared" si="244"/>
        <v>Dom_2</v>
      </c>
      <c r="M7840">
        <f t="shared" si="245"/>
        <v>0</v>
      </c>
    </row>
    <row r="7841" spans="1:13" x14ac:dyDescent="0.25">
      <c r="A7841">
        <v>20</v>
      </c>
      <c r="B7841" t="s">
        <v>281</v>
      </c>
      <c r="C7841" t="s">
        <v>242</v>
      </c>
      <c r="D7841" t="s">
        <v>13</v>
      </c>
      <c r="E7841">
        <v>40</v>
      </c>
      <c r="F7841" t="s">
        <v>42</v>
      </c>
      <c r="G7841" t="s">
        <v>242</v>
      </c>
      <c r="H7841">
        <v>0</v>
      </c>
      <c r="I7841">
        <v>0</v>
      </c>
      <c r="J7841">
        <v>0</v>
      </c>
      <c r="K7841">
        <v>0</v>
      </c>
      <c r="L7841" t="str">
        <f t="shared" si="244"/>
        <v>Dom_2</v>
      </c>
      <c r="M7841">
        <f t="shared" si="245"/>
        <v>0</v>
      </c>
    </row>
    <row r="7842" spans="1:13" x14ac:dyDescent="0.25">
      <c r="A7842">
        <v>20</v>
      </c>
      <c r="B7842" t="s">
        <v>282</v>
      </c>
      <c r="C7842" t="s">
        <v>242</v>
      </c>
      <c r="D7842" t="s">
        <v>13</v>
      </c>
      <c r="E7842">
        <v>40</v>
      </c>
      <c r="F7842" t="s">
        <v>44</v>
      </c>
      <c r="G7842" t="s">
        <v>242</v>
      </c>
      <c r="H7842">
        <v>0</v>
      </c>
      <c r="I7842">
        <v>0</v>
      </c>
      <c r="J7842">
        <v>0</v>
      </c>
      <c r="K7842">
        <v>0</v>
      </c>
      <c r="L7842" t="str">
        <f t="shared" si="244"/>
        <v>Dom_2</v>
      </c>
      <c r="M7842">
        <f t="shared" si="245"/>
        <v>0</v>
      </c>
    </row>
    <row r="7843" spans="1:13" x14ac:dyDescent="0.25">
      <c r="A7843">
        <v>20</v>
      </c>
      <c r="B7843" t="s">
        <v>283</v>
      </c>
      <c r="C7843" t="s">
        <v>242</v>
      </c>
      <c r="D7843" t="s">
        <v>13</v>
      </c>
      <c r="E7843">
        <v>40</v>
      </c>
      <c r="F7843" t="s">
        <v>46</v>
      </c>
      <c r="G7843" t="s">
        <v>242</v>
      </c>
      <c r="H7843">
        <v>0</v>
      </c>
      <c r="I7843">
        <v>0</v>
      </c>
      <c r="J7843">
        <v>0</v>
      </c>
      <c r="K7843">
        <v>0</v>
      </c>
      <c r="L7843" t="str">
        <f t="shared" si="244"/>
        <v>Dom_2</v>
      </c>
      <c r="M7843">
        <f t="shared" si="245"/>
        <v>0</v>
      </c>
    </row>
    <row r="7844" spans="1:13" x14ac:dyDescent="0.25">
      <c r="A7844">
        <v>20</v>
      </c>
      <c r="B7844" t="s">
        <v>284</v>
      </c>
      <c r="C7844" t="s">
        <v>242</v>
      </c>
      <c r="D7844" t="s">
        <v>13</v>
      </c>
      <c r="E7844">
        <v>40</v>
      </c>
      <c r="F7844" t="s">
        <v>48</v>
      </c>
      <c r="G7844" t="s">
        <v>242</v>
      </c>
      <c r="H7844">
        <v>0</v>
      </c>
      <c r="I7844">
        <v>5</v>
      </c>
      <c r="J7844">
        <v>0</v>
      </c>
      <c r="K7844">
        <v>0</v>
      </c>
      <c r="L7844" t="str">
        <f t="shared" si="244"/>
        <v>Dom_2</v>
      </c>
      <c r="M7844">
        <f t="shared" si="245"/>
        <v>5</v>
      </c>
    </row>
    <row r="7845" spans="1:13" x14ac:dyDescent="0.25">
      <c r="A7845">
        <v>20</v>
      </c>
      <c r="B7845" t="s">
        <v>285</v>
      </c>
      <c r="C7845" t="s">
        <v>242</v>
      </c>
      <c r="D7845" t="s">
        <v>13</v>
      </c>
      <c r="E7845">
        <v>40</v>
      </c>
      <c r="F7845" t="s">
        <v>50</v>
      </c>
      <c r="G7845" t="s">
        <v>242</v>
      </c>
      <c r="H7845">
        <v>0</v>
      </c>
      <c r="I7845">
        <v>0</v>
      </c>
      <c r="J7845">
        <v>0</v>
      </c>
      <c r="K7845">
        <v>0</v>
      </c>
      <c r="L7845" t="str">
        <f t="shared" si="244"/>
        <v>Dom_2</v>
      </c>
      <c r="M7845">
        <f t="shared" si="245"/>
        <v>0</v>
      </c>
    </row>
    <row r="7846" spans="1:13" x14ac:dyDescent="0.25">
      <c r="A7846">
        <v>20</v>
      </c>
      <c r="B7846" t="s">
        <v>286</v>
      </c>
      <c r="C7846" t="s">
        <v>242</v>
      </c>
      <c r="D7846" t="s">
        <v>13</v>
      </c>
      <c r="E7846">
        <v>40</v>
      </c>
      <c r="F7846" t="s">
        <v>52</v>
      </c>
      <c r="G7846" t="s">
        <v>242</v>
      </c>
      <c r="H7846">
        <v>0</v>
      </c>
      <c r="I7846">
        <v>0</v>
      </c>
      <c r="J7846">
        <v>0</v>
      </c>
      <c r="K7846">
        <v>0</v>
      </c>
      <c r="L7846" t="str">
        <f t="shared" si="244"/>
        <v>Dom_2</v>
      </c>
      <c r="M7846">
        <f t="shared" si="245"/>
        <v>0</v>
      </c>
    </row>
    <row r="7847" spans="1:13" x14ac:dyDescent="0.25">
      <c r="A7847">
        <v>20</v>
      </c>
      <c r="B7847" t="s">
        <v>287</v>
      </c>
      <c r="C7847" t="s">
        <v>242</v>
      </c>
      <c r="D7847" t="s">
        <v>13</v>
      </c>
      <c r="E7847">
        <v>40</v>
      </c>
      <c r="F7847" t="s">
        <v>54</v>
      </c>
      <c r="G7847" t="s">
        <v>242</v>
      </c>
      <c r="H7847">
        <v>0</v>
      </c>
      <c r="I7847">
        <v>0</v>
      </c>
      <c r="J7847">
        <v>0</v>
      </c>
      <c r="K7847">
        <v>0</v>
      </c>
      <c r="L7847" t="str">
        <f t="shared" si="244"/>
        <v>Dom_2</v>
      </c>
      <c r="M7847">
        <f t="shared" si="245"/>
        <v>0</v>
      </c>
    </row>
    <row r="7848" spans="1:13" x14ac:dyDescent="0.25">
      <c r="A7848">
        <v>20</v>
      </c>
      <c r="B7848" t="s">
        <v>288</v>
      </c>
      <c r="C7848" t="s">
        <v>242</v>
      </c>
      <c r="D7848" t="s">
        <v>13</v>
      </c>
      <c r="E7848">
        <v>40</v>
      </c>
      <c r="F7848" t="s">
        <v>56</v>
      </c>
      <c r="G7848" t="s">
        <v>242</v>
      </c>
      <c r="H7848">
        <v>0</v>
      </c>
      <c r="I7848">
        <v>16</v>
      </c>
      <c r="J7848">
        <v>0</v>
      </c>
      <c r="K7848">
        <v>0</v>
      </c>
      <c r="L7848" t="str">
        <f t="shared" si="244"/>
        <v>Dom_2</v>
      </c>
      <c r="M7848">
        <f t="shared" si="245"/>
        <v>16</v>
      </c>
    </row>
    <row r="7849" spans="1:13" x14ac:dyDescent="0.25">
      <c r="A7849">
        <v>20</v>
      </c>
      <c r="B7849" t="s">
        <v>289</v>
      </c>
      <c r="C7849" t="s">
        <v>242</v>
      </c>
      <c r="D7849" t="s">
        <v>13</v>
      </c>
      <c r="E7849">
        <v>40</v>
      </c>
      <c r="F7849" t="s">
        <v>58</v>
      </c>
      <c r="G7849" t="s">
        <v>242</v>
      </c>
      <c r="H7849">
        <v>0</v>
      </c>
      <c r="I7849">
        <v>4</v>
      </c>
      <c r="J7849">
        <v>0</v>
      </c>
      <c r="K7849">
        <v>0</v>
      </c>
      <c r="L7849" t="str">
        <f t="shared" si="244"/>
        <v>Dom_2</v>
      </c>
      <c r="M7849">
        <f t="shared" si="245"/>
        <v>4</v>
      </c>
    </row>
    <row r="7850" spans="1:13" x14ac:dyDescent="0.25">
      <c r="A7850">
        <v>20</v>
      </c>
      <c r="B7850" t="s">
        <v>290</v>
      </c>
      <c r="C7850" t="s">
        <v>242</v>
      </c>
      <c r="D7850" t="s">
        <v>13</v>
      </c>
      <c r="E7850">
        <v>40</v>
      </c>
      <c r="F7850" t="s">
        <v>60</v>
      </c>
      <c r="G7850" t="s">
        <v>242</v>
      </c>
      <c r="H7850">
        <v>0</v>
      </c>
      <c r="I7850">
        <v>1</v>
      </c>
      <c r="J7850">
        <v>0</v>
      </c>
      <c r="K7850">
        <v>0</v>
      </c>
      <c r="L7850" t="str">
        <f t="shared" si="244"/>
        <v>Dom_2</v>
      </c>
      <c r="M7850">
        <f t="shared" si="245"/>
        <v>1</v>
      </c>
    </row>
    <row r="7851" spans="1:13" x14ac:dyDescent="0.25">
      <c r="A7851">
        <v>20</v>
      </c>
      <c r="B7851" t="s">
        <v>291</v>
      </c>
      <c r="C7851" t="s">
        <v>242</v>
      </c>
      <c r="D7851" t="s">
        <v>13</v>
      </c>
      <c r="E7851">
        <v>40</v>
      </c>
      <c r="F7851" t="s">
        <v>62</v>
      </c>
      <c r="G7851" t="s">
        <v>242</v>
      </c>
      <c r="H7851">
        <v>0</v>
      </c>
      <c r="I7851">
        <v>0</v>
      </c>
      <c r="J7851">
        <v>0</v>
      </c>
      <c r="K7851">
        <v>0</v>
      </c>
      <c r="L7851" t="str">
        <f t="shared" si="244"/>
        <v>Dom_2</v>
      </c>
      <c r="M7851">
        <f t="shared" si="245"/>
        <v>0</v>
      </c>
    </row>
    <row r="7852" spans="1:13" x14ac:dyDescent="0.25">
      <c r="A7852">
        <v>20</v>
      </c>
      <c r="B7852" t="s">
        <v>292</v>
      </c>
      <c r="C7852" t="s">
        <v>242</v>
      </c>
      <c r="D7852" t="s">
        <v>89</v>
      </c>
      <c r="E7852">
        <v>20</v>
      </c>
      <c r="F7852" t="s">
        <v>14</v>
      </c>
      <c r="G7852" t="s">
        <v>242</v>
      </c>
      <c r="H7852">
        <v>0</v>
      </c>
      <c r="I7852">
        <v>0</v>
      </c>
      <c r="J7852">
        <v>0</v>
      </c>
      <c r="K7852">
        <v>0</v>
      </c>
      <c r="L7852" t="str">
        <f t="shared" si="244"/>
        <v>Dom_2</v>
      </c>
      <c r="M7852">
        <f t="shared" si="245"/>
        <v>0</v>
      </c>
    </row>
    <row r="7853" spans="1:13" x14ac:dyDescent="0.25">
      <c r="A7853">
        <v>20</v>
      </c>
      <c r="B7853" t="s">
        <v>293</v>
      </c>
      <c r="C7853" t="s">
        <v>242</v>
      </c>
      <c r="D7853" t="s">
        <v>89</v>
      </c>
      <c r="E7853">
        <v>20</v>
      </c>
      <c r="F7853" t="s">
        <v>16</v>
      </c>
      <c r="G7853" t="s">
        <v>242</v>
      </c>
      <c r="H7853">
        <v>0</v>
      </c>
      <c r="I7853">
        <v>0</v>
      </c>
      <c r="J7853">
        <v>0</v>
      </c>
      <c r="K7853">
        <v>0</v>
      </c>
      <c r="L7853" t="str">
        <f t="shared" si="244"/>
        <v>Dom_2</v>
      </c>
      <c r="M7853">
        <f t="shared" si="245"/>
        <v>0</v>
      </c>
    </row>
    <row r="7854" spans="1:13" x14ac:dyDescent="0.25">
      <c r="A7854">
        <v>20</v>
      </c>
      <c r="B7854" t="s">
        <v>294</v>
      </c>
      <c r="C7854" t="s">
        <v>242</v>
      </c>
      <c r="D7854" t="s">
        <v>89</v>
      </c>
      <c r="E7854">
        <v>20</v>
      </c>
      <c r="F7854" t="s">
        <v>18</v>
      </c>
      <c r="G7854" t="s">
        <v>242</v>
      </c>
      <c r="H7854">
        <v>0</v>
      </c>
      <c r="I7854">
        <v>0</v>
      </c>
      <c r="J7854">
        <v>0</v>
      </c>
      <c r="K7854">
        <v>0</v>
      </c>
      <c r="L7854" t="str">
        <f t="shared" si="244"/>
        <v>Dom_2</v>
      </c>
      <c r="M7854">
        <f t="shared" si="245"/>
        <v>0</v>
      </c>
    </row>
    <row r="7855" spans="1:13" x14ac:dyDescent="0.25">
      <c r="A7855">
        <v>20</v>
      </c>
      <c r="B7855" t="s">
        <v>295</v>
      </c>
      <c r="C7855" t="s">
        <v>242</v>
      </c>
      <c r="D7855" t="s">
        <v>89</v>
      </c>
      <c r="E7855">
        <v>20</v>
      </c>
      <c r="F7855" t="s">
        <v>20</v>
      </c>
      <c r="G7855" t="s">
        <v>242</v>
      </c>
      <c r="H7855">
        <v>0</v>
      </c>
      <c r="I7855">
        <v>0</v>
      </c>
      <c r="J7855">
        <v>0</v>
      </c>
      <c r="K7855">
        <v>0</v>
      </c>
      <c r="L7855" t="str">
        <f t="shared" si="244"/>
        <v>Dom_2</v>
      </c>
      <c r="M7855">
        <f t="shared" si="245"/>
        <v>0</v>
      </c>
    </row>
    <row r="7856" spans="1:13" x14ac:dyDescent="0.25">
      <c r="A7856">
        <v>20</v>
      </c>
      <c r="B7856" t="s">
        <v>296</v>
      </c>
      <c r="C7856" t="s">
        <v>242</v>
      </c>
      <c r="D7856" t="s">
        <v>89</v>
      </c>
      <c r="E7856">
        <v>20</v>
      </c>
      <c r="F7856" t="s">
        <v>22</v>
      </c>
      <c r="G7856" t="s">
        <v>242</v>
      </c>
      <c r="H7856">
        <v>0</v>
      </c>
      <c r="I7856">
        <v>0</v>
      </c>
      <c r="J7856">
        <v>0</v>
      </c>
      <c r="K7856">
        <v>0</v>
      </c>
      <c r="L7856" t="str">
        <f t="shared" si="244"/>
        <v>Dom_2</v>
      </c>
      <c r="M7856">
        <f t="shared" si="245"/>
        <v>0</v>
      </c>
    </row>
    <row r="7857" spans="1:13" x14ac:dyDescent="0.25">
      <c r="A7857">
        <v>20</v>
      </c>
      <c r="B7857" t="s">
        <v>297</v>
      </c>
      <c r="C7857" t="s">
        <v>242</v>
      </c>
      <c r="D7857" t="s">
        <v>89</v>
      </c>
      <c r="E7857">
        <v>20</v>
      </c>
      <c r="F7857" t="s">
        <v>24</v>
      </c>
      <c r="G7857" t="s">
        <v>242</v>
      </c>
      <c r="H7857">
        <v>0</v>
      </c>
      <c r="I7857">
        <v>0</v>
      </c>
      <c r="J7857">
        <v>0</v>
      </c>
      <c r="K7857">
        <v>0</v>
      </c>
      <c r="L7857" t="str">
        <f t="shared" si="244"/>
        <v>Dom_2</v>
      </c>
      <c r="M7857">
        <f t="shared" si="245"/>
        <v>0</v>
      </c>
    </row>
    <row r="7858" spans="1:13" x14ac:dyDescent="0.25">
      <c r="A7858">
        <v>20</v>
      </c>
      <c r="B7858" t="s">
        <v>298</v>
      </c>
      <c r="C7858" t="s">
        <v>242</v>
      </c>
      <c r="D7858" t="s">
        <v>89</v>
      </c>
      <c r="E7858">
        <v>20</v>
      </c>
      <c r="F7858" t="s">
        <v>26</v>
      </c>
      <c r="G7858" t="s">
        <v>242</v>
      </c>
      <c r="H7858">
        <v>0</v>
      </c>
      <c r="I7858">
        <v>0</v>
      </c>
      <c r="J7858">
        <v>0</v>
      </c>
      <c r="K7858">
        <v>0</v>
      </c>
      <c r="L7858" t="str">
        <f t="shared" si="244"/>
        <v>Dom_2</v>
      </c>
      <c r="M7858">
        <f t="shared" si="245"/>
        <v>0</v>
      </c>
    </row>
    <row r="7859" spans="1:13" x14ac:dyDescent="0.25">
      <c r="A7859">
        <v>20</v>
      </c>
      <c r="B7859" t="s">
        <v>299</v>
      </c>
      <c r="C7859" t="s">
        <v>242</v>
      </c>
      <c r="D7859" t="s">
        <v>89</v>
      </c>
      <c r="E7859">
        <v>20</v>
      </c>
      <c r="F7859" t="s">
        <v>28</v>
      </c>
      <c r="G7859" t="s">
        <v>242</v>
      </c>
      <c r="H7859">
        <v>0</v>
      </c>
      <c r="I7859">
        <v>0</v>
      </c>
      <c r="J7859">
        <v>0</v>
      </c>
      <c r="K7859">
        <v>0</v>
      </c>
      <c r="L7859" t="str">
        <f t="shared" si="244"/>
        <v>Dom_2</v>
      </c>
      <c r="M7859">
        <f t="shared" si="245"/>
        <v>0</v>
      </c>
    </row>
    <row r="7860" spans="1:13" x14ac:dyDescent="0.25">
      <c r="A7860">
        <v>20</v>
      </c>
      <c r="B7860" t="s">
        <v>300</v>
      </c>
      <c r="C7860" t="s">
        <v>242</v>
      </c>
      <c r="D7860" t="s">
        <v>89</v>
      </c>
      <c r="E7860">
        <v>20</v>
      </c>
      <c r="F7860" t="s">
        <v>30</v>
      </c>
      <c r="G7860" t="s">
        <v>242</v>
      </c>
      <c r="H7860">
        <v>0</v>
      </c>
      <c r="I7860">
        <v>0</v>
      </c>
      <c r="J7860">
        <v>0</v>
      </c>
      <c r="K7860">
        <v>0</v>
      </c>
      <c r="L7860" t="str">
        <f t="shared" si="244"/>
        <v>Dom_2</v>
      </c>
      <c r="M7860">
        <f t="shared" si="245"/>
        <v>0</v>
      </c>
    </row>
    <row r="7861" spans="1:13" x14ac:dyDescent="0.25">
      <c r="A7861">
        <v>20</v>
      </c>
      <c r="B7861" t="s">
        <v>301</v>
      </c>
      <c r="C7861" t="s">
        <v>242</v>
      </c>
      <c r="D7861" t="s">
        <v>89</v>
      </c>
      <c r="E7861">
        <v>20</v>
      </c>
      <c r="F7861" t="s">
        <v>32</v>
      </c>
      <c r="G7861" t="s">
        <v>242</v>
      </c>
      <c r="H7861">
        <v>0</v>
      </c>
      <c r="I7861">
        <v>0</v>
      </c>
      <c r="J7861">
        <v>0</v>
      </c>
      <c r="K7861">
        <v>0</v>
      </c>
      <c r="L7861" t="str">
        <f t="shared" si="244"/>
        <v>Dom_2</v>
      </c>
      <c r="M7861">
        <f t="shared" si="245"/>
        <v>0</v>
      </c>
    </row>
    <row r="7862" spans="1:13" x14ac:dyDescent="0.25">
      <c r="A7862">
        <v>20</v>
      </c>
      <c r="B7862" t="s">
        <v>302</v>
      </c>
      <c r="C7862" t="s">
        <v>242</v>
      </c>
      <c r="D7862" t="s">
        <v>89</v>
      </c>
      <c r="E7862">
        <v>20</v>
      </c>
      <c r="F7862" t="s">
        <v>34</v>
      </c>
      <c r="G7862" t="s">
        <v>242</v>
      </c>
      <c r="H7862">
        <v>0</v>
      </c>
      <c r="I7862">
        <v>0</v>
      </c>
      <c r="J7862">
        <v>0</v>
      </c>
      <c r="K7862">
        <v>0</v>
      </c>
      <c r="L7862" t="str">
        <f t="shared" si="244"/>
        <v>Dom_2</v>
      </c>
      <c r="M7862">
        <f t="shared" si="245"/>
        <v>0</v>
      </c>
    </row>
    <row r="7863" spans="1:13" x14ac:dyDescent="0.25">
      <c r="A7863">
        <v>20</v>
      </c>
      <c r="B7863" t="s">
        <v>303</v>
      </c>
      <c r="C7863" t="s">
        <v>242</v>
      </c>
      <c r="D7863" t="s">
        <v>89</v>
      </c>
      <c r="E7863">
        <v>20</v>
      </c>
      <c r="F7863" t="s">
        <v>36</v>
      </c>
      <c r="G7863" t="s">
        <v>242</v>
      </c>
      <c r="H7863">
        <v>0</v>
      </c>
      <c r="I7863">
        <v>0</v>
      </c>
      <c r="J7863">
        <v>0</v>
      </c>
      <c r="K7863">
        <v>0</v>
      </c>
      <c r="L7863" t="str">
        <f t="shared" si="244"/>
        <v>Dom_2</v>
      </c>
      <c r="M7863">
        <f t="shared" si="245"/>
        <v>0</v>
      </c>
    </row>
    <row r="7864" spans="1:13" x14ac:dyDescent="0.25">
      <c r="A7864">
        <v>20</v>
      </c>
      <c r="B7864" t="s">
        <v>304</v>
      </c>
      <c r="C7864" t="s">
        <v>242</v>
      </c>
      <c r="D7864" t="s">
        <v>89</v>
      </c>
      <c r="E7864">
        <v>20</v>
      </c>
      <c r="F7864" t="s">
        <v>38</v>
      </c>
      <c r="G7864" t="s">
        <v>242</v>
      </c>
      <c r="H7864">
        <v>0</v>
      </c>
      <c r="I7864">
        <v>0</v>
      </c>
      <c r="J7864">
        <v>0</v>
      </c>
      <c r="K7864">
        <v>0</v>
      </c>
      <c r="L7864" t="str">
        <f t="shared" si="244"/>
        <v>Dom_2</v>
      </c>
      <c r="M7864">
        <f t="shared" si="245"/>
        <v>0</v>
      </c>
    </row>
    <row r="7865" spans="1:13" x14ac:dyDescent="0.25">
      <c r="A7865">
        <v>20</v>
      </c>
      <c r="B7865" t="s">
        <v>305</v>
      </c>
      <c r="C7865" t="s">
        <v>242</v>
      </c>
      <c r="D7865" t="s">
        <v>89</v>
      </c>
      <c r="E7865">
        <v>20</v>
      </c>
      <c r="F7865" t="s">
        <v>40</v>
      </c>
      <c r="G7865" t="s">
        <v>242</v>
      </c>
      <c r="H7865">
        <v>0</v>
      </c>
      <c r="I7865">
        <v>0</v>
      </c>
      <c r="J7865">
        <v>0</v>
      </c>
      <c r="K7865">
        <v>0</v>
      </c>
      <c r="L7865" t="str">
        <f t="shared" si="244"/>
        <v>Dom_2</v>
      </c>
      <c r="M7865">
        <f t="shared" si="245"/>
        <v>0</v>
      </c>
    </row>
    <row r="7866" spans="1:13" x14ac:dyDescent="0.25">
      <c r="A7866">
        <v>20</v>
      </c>
      <c r="B7866" t="s">
        <v>306</v>
      </c>
      <c r="C7866" t="s">
        <v>242</v>
      </c>
      <c r="D7866" t="s">
        <v>89</v>
      </c>
      <c r="E7866">
        <v>20</v>
      </c>
      <c r="F7866" t="s">
        <v>42</v>
      </c>
      <c r="G7866" t="s">
        <v>242</v>
      </c>
      <c r="H7866">
        <v>0</v>
      </c>
      <c r="I7866">
        <v>0</v>
      </c>
      <c r="J7866">
        <v>0</v>
      </c>
      <c r="K7866">
        <v>0</v>
      </c>
      <c r="L7866" t="str">
        <f t="shared" si="244"/>
        <v>Dom_2</v>
      </c>
      <c r="M7866">
        <f t="shared" si="245"/>
        <v>0</v>
      </c>
    </row>
    <row r="7867" spans="1:13" x14ac:dyDescent="0.25">
      <c r="A7867">
        <v>20</v>
      </c>
      <c r="B7867" t="s">
        <v>307</v>
      </c>
      <c r="C7867" t="s">
        <v>242</v>
      </c>
      <c r="D7867" t="s">
        <v>89</v>
      </c>
      <c r="E7867">
        <v>20</v>
      </c>
      <c r="F7867" t="s">
        <v>44</v>
      </c>
      <c r="G7867" t="s">
        <v>242</v>
      </c>
      <c r="H7867">
        <v>0</v>
      </c>
      <c r="I7867">
        <v>0</v>
      </c>
      <c r="J7867">
        <v>0</v>
      </c>
      <c r="K7867">
        <v>0</v>
      </c>
      <c r="L7867" t="str">
        <f t="shared" si="244"/>
        <v>Dom_2</v>
      </c>
      <c r="M7867">
        <f t="shared" si="245"/>
        <v>0</v>
      </c>
    </row>
    <row r="7868" spans="1:13" x14ac:dyDescent="0.25">
      <c r="A7868">
        <v>20</v>
      </c>
      <c r="B7868" t="s">
        <v>308</v>
      </c>
      <c r="C7868" t="s">
        <v>242</v>
      </c>
      <c r="D7868" t="s">
        <v>89</v>
      </c>
      <c r="E7868">
        <v>20</v>
      </c>
      <c r="F7868" t="s">
        <v>46</v>
      </c>
      <c r="G7868" t="s">
        <v>242</v>
      </c>
      <c r="H7868">
        <v>0</v>
      </c>
      <c r="I7868">
        <v>0</v>
      </c>
      <c r="J7868">
        <v>0</v>
      </c>
      <c r="K7868">
        <v>0</v>
      </c>
      <c r="L7868" t="str">
        <f t="shared" si="244"/>
        <v>Dom_2</v>
      </c>
      <c r="M7868">
        <f t="shared" si="245"/>
        <v>0</v>
      </c>
    </row>
    <row r="7869" spans="1:13" x14ac:dyDescent="0.25">
      <c r="A7869">
        <v>20</v>
      </c>
      <c r="B7869" t="s">
        <v>309</v>
      </c>
      <c r="C7869" t="s">
        <v>242</v>
      </c>
      <c r="D7869" t="s">
        <v>89</v>
      </c>
      <c r="E7869">
        <v>20</v>
      </c>
      <c r="F7869" t="s">
        <v>48</v>
      </c>
      <c r="G7869" t="s">
        <v>242</v>
      </c>
      <c r="H7869">
        <v>0</v>
      </c>
      <c r="I7869">
        <v>7</v>
      </c>
      <c r="J7869">
        <v>0</v>
      </c>
      <c r="K7869">
        <v>0</v>
      </c>
      <c r="L7869" t="str">
        <f t="shared" si="244"/>
        <v>Dom_2</v>
      </c>
      <c r="M7869">
        <f t="shared" si="245"/>
        <v>7</v>
      </c>
    </row>
    <row r="7870" spans="1:13" x14ac:dyDescent="0.25">
      <c r="A7870">
        <v>20</v>
      </c>
      <c r="B7870" t="s">
        <v>310</v>
      </c>
      <c r="C7870" t="s">
        <v>242</v>
      </c>
      <c r="D7870" t="s">
        <v>89</v>
      </c>
      <c r="E7870">
        <v>20</v>
      </c>
      <c r="F7870" t="s">
        <v>50</v>
      </c>
      <c r="G7870" t="s">
        <v>242</v>
      </c>
      <c r="H7870">
        <v>0</v>
      </c>
      <c r="I7870">
        <v>0</v>
      </c>
      <c r="J7870">
        <v>0</v>
      </c>
      <c r="K7870">
        <v>0</v>
      </c>
      <c r="L7870" t="str">
        <f t="shared" si="244"/>
        <v>Dom_2</v>
      </c>
      <c r="M7870">
        <f t="shared" si="245"/>
        <v>0</v>
      </c>
    </row>
    <row r="7871" spans="1:13" x14ac:dyDescent="0.25">
      <c r="A7871">
        <v>20</v>
      </c>
      <c r="B7871" t="s">
        <v>311</v>
      </c>
      <c r="C7871" t="s">
        <v>242</v>
      </c>
      <c r="D7871" t="s">
        <v>89</v>
      </c>
      <c r="E7871">
        <v>20</v>
      </c>
      <c r="F7871" t="s">
        <v>52</v>
      </c>
      <c r="G7871" t="s">
        <v>242</v>
      </c>
      <c r="H7871">
        <v>0</v>
      </c>
      <c r="I7871">
        <v>0</v>
      </c>
      <c r="J7871">
        <v>0</v>
      </c>
      <c r="K7871">
        <v>0</v>
      </c>
      <c r="L7871" t="str">
        <f t="shared" si="244"/>
        <v>Dom_2</v>
      </c>
      <c r="M7871">
        <f t="shared" si="245"/>
        <v>0</v>
      </c>
    </row>
    <row r="7872" spans="1:13" x14ac:dyDescent="0.25">
      <c r="A7872">
        <v>20</v>
      </c>
      <c r="B7872" t="s">
        <v>312</v>
      </c>
      <c r="C7872" t="s">
        <v>242</v>
      </c>
      <c r="D7872" t="s">
        <v>89</v>
      </c>
      <c r="E7872">
        <v>20</v>
      </c>
      <c r="F7872" t="s">
        <v>54</v>
      </c>
      <c r="G7872" t="s">
        <v>242</v>
      </c>
      <c r="H7872">
        <v>0</v>
      </c>
      <c r="I7872">
        <v>0</v>
      </c>
      <c r="J7872">
        <v>0</v>
      </c>
      <c r="K7872">
        <v>0</v>
      </c>
      <c r="L7872" t="str">
        <f t="shared" si="244"/>
        <v>Dom_2</v>
      </c>
      <c r="M7872">
        <f t="shared" si="245"/>
        <v>0</v>
      </c>
    </row>
    <row r="7873" spans="1:13" x14ac:dyDescent="0.25">
      <c r="A7873">
        <v>20</v>
      </c>
      <c r="B7873" t="s">
        <v>313</v>
      </c>
      <c r="C7873" t="s">
        <v>242</v>
      </c>
      <c r="D7873" t="s">
        <v>89</v>
      </c>
      <c r="E7873">
        <v>20</v>
      </c>
      <c r="F7873" t="s">
        <v>56</v>
      </c>
      <c r="G7873" t="s">
        <v>242</v>
      </c>
      <c r="H7873">
        <v>0</v>
      </c>
      <c r="I7873">
        <v>0</v>
      </c>
      <c r="J7873">
        <v>0</v>
      </c>
      <c r="K7873">
        <v>0</v>
      </c>
      <c r="L7873" t="str">
        <f t="shared" si="244"/>
        <v>Dom_2</v>
      </c>
      <c r="M7873">
        <f t="shared" si="245"/>
        <v>0</v>
      </c>
    </row>
    <row r="7874" spans="1:13" x14ac:dyDescent="0.25">
      <c r="A7874">
        <v>20</v>
      </c>
      <c r="B7874" t="s">
        <v>314</v>
      </c>
      <c r="C7874" t="s">
        <v>242</v>
      </c>
      <c r="D7874" t="s">
        <v>89</v>
      </c>
      <c r="E7874">
        <v>20</v>
      </c>
      <c r="F7874" t="s">
        <v>58</v>
      </c>
      <c r="G7874" t="s">
        <v>242</v>
      </c>
      <c r="H7874">
        <v>0</v>
      </c>
      <c r="I7874">
        <v>0</v>
      </c>
      <c r="J7874">
        <v>0</v>
      </c>
      <c r="K7874">
        <v>0</v>
      </c>
      <c r="L7874" t="str">
        <f t="shared" si="244"/>
        <v>Dom_2</v>
      </c>
      <c r="M7874">
        <f t="shared" si="245"/>
        <v>0</v>
      </c>
    </row>
    <row r="7875" spans="1:13" x14ac:dyDescent="0.25">
      <c r="A7875">
        <v>20</v>
      </c>
      <c r="B7875" t="s">
        <v>315</v>
      </c>
      <c r="C7875" t="s">
        <v>242</v>
      </c>
      <c r="D7875" t="s">
        <v>89</v>
      </c>
      <c r="E7875">
        <v>20</v>
      </c>
      <c r="F7875" t="s">
        <v>60</v>
      </c>
      <c r="G7875" t="s">
        <v>242</v>
      </c>
      <c r="H7875">
        <v>0</v>
      </c>
      <c r="I7875">
        <v>0</v>
      </c>
      <c r="J7875">
        <v>0</v>
      </c>
      <c r="K7875">
        <v>0</v>
      </c>
      <c r="L7875" t="str">
        <f t="shared" ref="L7875:L7938" si="246">IF(A7875=1,"Lun_1",IF(A7875=2,"Lun_2",IF(A7875=3,"Lun_3",IF(A7875=4,"Mar_1",IF(A7875=5,"Mar_2",IF(A7875=6,"Mar_3",IF(A7875=7,"Mie_1",IF(A7875=8,"Mie_2",IF(A7875=9,"Mie_3",IF(A7875=10,"Jue_1",IF(A7875=11,"Jue_2",IF(A7875=12,"Jue_3",IF(A7875=13,"Vie_1",IF(A7875=14,"Vie_2",IF(A7875=15,"Vie_3",IF(A7875=16,"Sab_1",IF(A7875=17,"Sab_2",IF(A7875=18,"Sab_3",IF(A7875=19,"Dom_1",IF(A7875=20,"Dom_2",IF(A7875=21,"Dom_3")))))))))))))))))))))</f>
        <v>Dom_2</v>
      </c>
      <c r="M7875">
        <f t="shared" ref="M7875:M7938" si="247">SUM(H7875:K7875)</f>
        <v>0</v>
      </c>
    </row>
    <row r="7876" spans="1:13" x14ac:dyDescent="0.25">
      <c r="A7876">
        <v>20</v>
      </c>
      <c r="B7876" t="s">
        <v>316</v>
      </c>
      <c r="C7876" t="s">
        <v>242</v>
      </c>
      <c r="D7876" t="s">
        <v>89</v>
      </c>
      <c r="E7876">
        <v>20</v>
      </c>
      <c r="F7876" t="s">
        <v>62</v>
      </c>
      <c r="G7876" t="s">
        <v>242</v>
      </c>
      <c r="H7876">
        <v>0</v>
      </c>
      <c r="I7876">
        <v>0</v>
      </c>
      <c r="J7876">
        <v>0</v>
      </c>
      <c r="K7876">
        <v>0</v>
      </c>
      <c r="L7876" t="str">
        <f t="shared" si="246"/>
        <v>Dom_2</v>
      </c>
      <c r="M7876">
        <f t="shared" si="247"/>
        <v>0</v>
      </c>
    </row>
    <row r="7877" spans="1:13" x14ac:dyDescent="0.25">
      <c r="A7877">
        <v>20</v>
      </c>
      <c r="B7877" t="s">
        <v>317</v>
      </c>
      <c r="C7877" t="s">
        <v>242</v>
      </c>
      <c r="D7877" t="s">
        <v>89</v>
      </c>
      <c r="E7877">
        <v>40</v>
      </c>
      <c r="F7877" t="s">
        <v>14</v>
      </c>
      <c r="G7877" t="s">
        <v>242</v>
      </c>
      <c r="H7877">
        <v>0</v>
      </c>
      <c r="I7877">
        <v>0</v>
      </c>
      <c r="J7877">
        <v>0</v>
      </c>
      <c r="K7877">
        <v>0</v>
      </c>
      <c r="L7877" t="str">
        <f t="shared" si="246"/>
        <v>Dom_2</v>
      </c>
      <c r="M7877">
        <f t="shared" si="247"/>
        <v>0</v>
      </c>
    </row>
    <row r="7878" spans="1:13" x14ac:dyDescent="0.25">
      <c r="A7878">
        <v>20</v>
      </c>
      <c r="B7878" t="s">
        <v>318</v>
      </c>
      <c r="C7878" t="s">
        <v>242</v>
      </c>
      <c r="D7878" t="s">
        <v>89</v>
      </c>
      <c r="E7878">
        <v>40</v>
      </c>
      <c r="F7878" t="s">
        <v>16</v>
      </c>
      <c r="G7878" t="s">
        <v>242</v>
      </c>
      <c r="H7878">
        <v>0</v>
      </c>
      <c r="I7878">
        <v>0</v>
      </c>
      <c r="J7878">
        <v>0</v>
      </c>
      <c r="K7878">
        <v>0</v>
      </c>
      <c r="L7878" t="str">
        <f t="shared" si="246"/>
        <v>Dom_2</v>
      </c>
      <c r="M7878">
        <f t="shared" si="247"/>
        <v>0</v>
      </c>
    </row>
    <row r="7879" spans="1:13" x14ac:dyDescent="0.25">
      <c r="A7879">
        <v>20</v>
      </c>
      <c r="B7879" t="s">
        <v>319</v>
      </c>
      <c r="C7879" t="s">
        <v>242</v>
      </c>
      <c r="D7879" t="s">
        <v>89</v>
      </c>
      <c r="E7879">
        <v>40</v>
      </c>
      <c r="F7879" t="s">
        <v>18</v>
      </c>
      <c r="G7879" t="s">
        <v>242</v>
      </c>
      <c r="H7879">
        <v>0</v>
      </c>
      <c r="I7879">
        <v>0</v>
      </c>
      <c r="J7879">
        <v>0</v>
      </c>
      <c r="K7879">
        <v>0</v>
      </c>
      <c r="L7879" t="str">
        <f t="shared" si="246"/>
        <v>Dom_2</v>
      </c>
      <c r="M7879">
        <f t="shared" si="247"/>
        <v>0</v>
      </c>
    </row>
    <row r="7880" spans="1:13" x14ac:dyDescent="0.25">
      <c r="A7880">
        <v>20</v>
      </c>
      <c r="B7880" t="s">
        <v>320</v>
      </c>
      <c r="C7880" t="s">
        <v>242</v>
      </c>
      <c r="D7880" t="s">
        <v>89</v>
      </c>
      <c r="E7880">
        <v>40</v>
      </c>
      <c r="F7880" t="s">
        <v>20</v>
      </c>
      <c r="G7880" t="s">
        <v>242</v>
      </c>
      <c r="H7880">
        <v>0</v>
      </c>
      <c r="I7880">
        <v>0</v>
      </c>
      <c r="J7880">
        <v>0</v>
      </c>
      <c r="K7880">
        <v>0</v>
      </c>
      <c r="L7880" t="str">
        <f t="shared" si="246"/>
        <v>Dom_2</v>
      </c>
      <c r="M7880">
        <f t="shared" si="247"/>
        <v>0</v>
      </c>
    </row>
    <row r="7881" spans="1:13" x14ac:dyDescent="0.25">
      <c r="A7881">
        <v>20</v>
      </c>
      <c r="B7881" t="s">
        <v>321</v>
      </c>
      <c r="C7881" t="s">
        <v>242</v>
      </c>
      <c r="D7881" t="s">
        <v>89</v>
      </c>
      <c r="E7881">
        <v>40</v>
      </c>
      <c r="F7881" t="s">
        <v>22</v>
      </c>
      <c r="G7881" t="s">
        <v>242</v>
      </c>
      <c r="H7881">
        <v>0</v>
      </c>
      <c r="I7881">
        <v>0</v>
      </c>
      <c r="J7881">
        <v>0</v>
      </c>
      <c r="K7881">
        <v>0</v>
      </c>
      <c r="L7881" t="str">
        <f t="shared" si="246"/>
        <v>Dom_2</v>
      </c>
      <c r="M7881">
        <f t="shared" si="247"/>
        <v>0</v>
      </c>
    </row>
    <row r="7882" spans="1:13" x14ac:dyDescent="0.25">
      <c r="A7882">
        <v>20</v>
      </c>
      <c r="B7882" t="s">
        <v>322</v>
      </c>
      <c r="C7882" t="s">
        <v>242</v>
      </c>
      <c r="D7882" t="s">
        <v>89</v>
      </c>
      <c r="E7882">
        <v>40</v>
      </c>
      <c r="F7882" t="s">
        <v>24</v>
      </c>
      <c r="G7882" t="s">
        <v>242</v>
      </c>
      <c r="H7882">
        <v>0</v>
      </c>
      <c r="I7882">
        <v>0</v>
      </c>
      <c r="J7882">
        <v>0</v>
      </c>
      <c r="K7882">
        <v>0</v>
      </c>
      <c r="L7882" t="str">
        <f t="shared" si="246"/>
        <v>Dom_2</v>
      </c>
      <c r="M7882">
        <f t="shared" si="247"/>
        <v>0</v>
      </c>
    </row>
    <row r="7883" spans="1:13" x14ac:dyDescent="0.25">
      <c r="A7883">
        <v>20</v>
      </c>
      <c r="B7883" t="s">
        <v>323</v>
      </c>
      <c r="C7883" t="s">
        <v>242</v>
      </c>
      <c r="D7883" t="s">
        <v>89</v>
      </c>
      <c r="E7883">
        <v>40</v>
      </c>
      <c r="F7883" t="s">
        <v>26</v>
      </c>
      <c r="G7883" t="s">
        <v>242</v>
      </c>
      <c r="H7883">
        <v>0</v>
      </c>
      <c r="I7883">
        <v>0</v>
      </c>
      <c r="J7883">
        <v>0</v>
      </c>
      <c r="K7883">
        <v>0</v>
      </c>
      <c r="L7883" t="str">
        <f t="shared" si="246"/>
        <v>Dom_2</v>
      </c>
      <c r="M7883">
        <f t="shared" si="247"/>
        <v>0</v>
      </c>
    </row>
    <row r="7884" spans="1:13" x14ac:dyDescent="0.25">
      <c r="A7884">
        <v>20</v>
      </c>
      <c r="B7884" t="s">
        <v>324</v>
      </c>
      <c r="C7884" t="s">
        <v>242</v>
      </c>
      <c r="D7884" t="s">
        <v>89</v>
      </c>
      <c r="E7884">
        <v>40</v>
      </c>
      <c r="F7884" t="s">
        <v>28</v>
      </c>
      <c r="G7884" t="s">
        <v>242</v>
      </c>
      <c r="H7884">
        <v>0</v>
      </c>
      <c r="I7884">
        <v>0</v>
      </c>
      <c r="J7884">
        <v>0</v>
      </c>
      <c r="K7884">
        <v>0</v>
      </c>
      <c r="L7884" t="str">
        <f t="shared" si="246"/>
        <v>Dom_2</v>
      </c>
      <c r="M7884">
        <f t="shared" si="247"/>
        <v>0</v>
      </c>
    </row>
    <row r="7885" spans="1:13" x14ac:dyDescent="0.25">
      <c r="A7885">
        <v>20</v>
      </c>
      <c r="B7885" t="s">
        <v>325</v>
      </c>
      <c r="C7885" t="s">
        <v>242</v>
      </c>
      <c r="D7885" t="s">
        <v>89</v>
      </c>
      <c r="E7885">
        <v>40</v>
      </c>
      <c r="F7885" t="s">
        <v>30</v>
      </c>
      <c r="G7885" t="s">
        <v>242</v>
      </c>
      <c r="H7885">
        <v>0</v>
      </c>
      <c r="I7885">
        <v>0</v>
      </c>
      <c r="J7885">
        <v>0</v>
      </c>
      <c r="K7885">
        <v>0</v>
      </c>
      <c r="L7885" t="str">
        <f t="shared" si="246"/>
        <v>Dom_2</v>
      </c>
      <c r="M7885">
        <f t="shared" si="247"/>
        <v>0</v>
      </c>
    </row>
    <row r="7886" spans="1:13" x14ac:dyDescent="0.25">
      <c r="A7886">
        <v>20</v>
      </c>
      <c r="B7886" t="s">
        <v>326</v>
      </c>
      <c r="C7886" t="s">
        <v>242</v>
      </c>
      <c r="D7886" t="s">
        <v>89</v>
      </c>
      <c r="E7886">
        <v>40</v>
      </c>
      <c r="F7886" t="s">
        <v>32</v>
      </c>
      <c r="G7886" t="s">
        <v>242</v>
      </c>
      <c r="H7886">
        <v>0</v>
      </c>
      <c r="I7886">
        <v>0</v>
      </c>
      <c r="J7886">
        <v>0</v>
      </c>
      <c r="K7886">
        <v>0</v>
      </c>
      <c r="L7886" t="str">
        <f t="shared" si="246"/>
        <v>Dom_2</v>
      </c>
      <c r="M7886">
        <f t="shared" si="247"/>
        <v>0</v>
      </c>
    </row>
    <row r="7887" spans="1:13" x14ac:dyDescent="0.25">
      <c r="A7887">
        <v>20</v>
      </c>
      <c r="B7887" t="s">
        <v>327</v>
      </c>
      <c r="C7887" t="s">
        <v>242</v>
      </c>
      <c r="D7887" t="s">
        <v>89</v>
      </c>
      <c r="E7887">
        <v>40</v>
      </c>
      <c r="F7887" t="s">
        <v>34</v>
      </c>
      <c r="G7887" t="s">
        <v>242</v>
      </c>
      <c r="H7887">
        <v>0</v>
      </c>
      <c r="I7887">
        <v>0</v>
      </c>
      <c r="J7887">
        <v>0</v>
      </c>
      <c r="K7887">
        <v>0</v>
      </c>
      <c r="L7887" t="str">
        <f t="shared" si="246"/>
        <v>Dom_2</v>
      </c>
      <c r="M7887">
        <f t="shared" si="247"/>
        <v>0</v>
      </c>
    </row>
    <row r="7888" spans="1:13" x14ac:dyDescent="0.25">
      <c r="A7888">
        <v>20</v>
      </c>
      <c r="B7888" t="s">
        <v>328</v>
      </c>
      <c r="C7888" t="s">
        <v>242</v>
      </c>
      <c r="D7888" t="s">
        <v>89</v>
      </c>
      <c r="E7888">
        <v>40</v>
      </c>
      <c r="F7888" t="s">
        <v>36</v>
      </c>
      <c r="G7888" t="s">
        <v>242</v>
      </c>
      <c r="H7888">
        <v>0</v>
      </c>
      <c r="I7888">
        <v>0</v>
      </c>
      <c r="J7888">
        <v>0</v>
      </c>
      <c r="K7888">
        <v>0</v>
      </c>
      <c r="L7888" t="str">
        <f t="shared" si="246"/>
        <v>Dom_2</v>
      </c>
      <c r="M7888">
        <f t="shared" si="247"/>
        <v>0</v>
      </c>
    </row>
    <row r="7889" spans="1:13" x14ac:dyDescent="0.25">
      <c r="A7889">
        <v>20</v>
      </c>
      <c r="B7889" t="s">
        <v>329</v>
      </c>
      <c r="C7889" t="s">
        <v>242</v>
      </c>
      <c r="D7889" t="s">
        <v>89</v>
      </c>
      <c r="E7889">
        <v>40</v>
      </c>
      <c r="F7889" t="s">
        <v>38</v>
      </c>
      <c r="G7889" t="s">
        <v>242</v>
      </c>
      <c r="H7889">
        <v>0</v>
      </c>
      <c r="I7889">
        <v>0</v>
      </c>
      <c r="J7889">
        <v>0</v>
      </c>
      <c r="K7889">
        <v>0</v>
      </c>
      <c r="L7889" t="str">
        <f t="shared" si="246"/>
        <v>Dom_2</v>
      </c>
      <c r="M7889">
        <f t="shared" si="247"/>
        <v>0</v>
      </c>
    </row>
    <row r="7890" spans="1:13" x14ac:dyDescent="0.25">
      <c r="A7890">
        <v>20</v>
      </c>
      <c r="B7890" t="s">
        <v>330</v>
      </c>
      <c r="C7890" t="s">
        <v>242</v>
      </c>
      <c r="D7890" t="s">
        <v>89</v>
      </c>
      <c r="E7890">
        <v>40</v>
      </c>
      <c r="F7890" t="s">
        <v>40</v>
      </c>
      <c r="G7890" t="s">
        <v>242</v>
      </c>
      <c r="H7890">
        <v>0</v>
      </c>
      <c r="I7890">
        <v>0</v>
      </c>
      <c r="J7890">
        <v>0</v>
      </c>
      <c r="K7890">
        <v>0</v>
      </c>
      <c r="L7890" t="str">
        <f t="shared" si="246"/>
        <v>Dom_2</v>
      </c>
      <c r="M7890">
        <f t="shared" si="247"/>
        <v>0</v>
      </c>
    </row>
    <row r="7891" spans="1:13" x14ac:dyDescent="0.25">
      <c r="A7891">
        <v>20</v>
      </c>
      <c r="B7891" t="s">
        <v>331</v>
      </c>
      <c r="C7891" t="s">
        <v>242</v>
      </c>
      <c r="D7891" t="s">
        <v>89</v>
      </c>
      <c r="E7891">
        <v>40</v>
      </c>
      <c r="F7891" t="s">
        <v>42</v>
      </c>
      <c r="G7891" t="s">
        <v>242</v>
      </c>
      <c r="H7891">
        <v>0</v>
      </c>
      <c r="I7891">
        <v>0</v>
      </c>
      <c r="J7891">
        <v>0</v>
      </c>
      <c r="K7891">
        <v>0</v>
      </c>
      <c r="L7891" t="str">
        <f t="shared" si="246"/>
        <v>Dom_2</v>
      </c>
      <c r="M7891">
        <f t="shared" si="247"/>
        <v>0</v>
      </c>
    </row>
    <row r="7892" spans="1:13" x14ac:dyDescent="0.25">
      <c r="A7892">
        <v>20</v>
      </c>
      <c r="B7892" t="s">
        <v>332</v>
      </c>
      <c r="C7892" t="s">
        <v>242</v>
      </c>
      <c r="D7892" t="s">
        <v>89</v>
      </c>
      <c r="E7892">
        <v>40</v>
      </c>
      <c r="F7892" t="s">
        <v>44</v>
      </c>
      <c r="G7892" t="s">
        <v>242</v>
      </c>
      <c r="H7892">
        <v>0</v>
      </c>
      <c r="I7892">
        <v>0</v>
      </c>
      <c r="J7892">
        <v>0</v>
      </c>
      <c r="K7892">
        <v>0</v>
      </c>
      <c r="L7892" t="str">
        <f t="shared" si="246"/>
        <v>Dom_2</v>
      </c>
      <c r="M7892">
        <f t="shared" si="247"/>
        <v>0</v>
      </c>
    </row>
    <row r="7893" spans="1:13" x14ac:dyDescent="0.25">
      <c r="A7893">
        <v>20</v>
      </c>
      <c r="B7893" t="s">
        <v>333</v>
      </c>
      <c r="C7893" t="s">
        <v>242</v>
      </c>
      <c r="D7893" t="s">
        <v>89</v>
      </c>
      <c r="E7893">
        <v>40</v>
      </c>
      <c r="F7893" t="s">
        <v>46</v>
      </c>
      <c r="G7893" t="s">
        <v>242</v>
      </c>
      <c r="H7893">
        <v>0</v>
      </c>
      <c r="I7893">
        <v>0</v>
      </c>
      <c r="J7893">
        <v>0</v>
      </c>
      <c r="K7893">
        <v>0</v>
      </c>
      <c r="L7893" t="str">
        <f t="shared" si="246"/>
        <v>Dom_2</v>
      </c>
      <c r="M7893">
        <f t="shared" si="247"/>
        <v>0</v>
      </c>
    </row>
    <row r="7894" spans="1:13" x14ac:dyDescent="0.25">
      <c r="A7894">
        <v>20</v>
      </c>
      <c r="B7894" t="s">
        <v>334</v>
      </c>
      <c r="C7894" t="s">
        <v>242</v>
      </c>
      <c r="D7894" t="s">
        <v>89</v>
      </c>
      <c r="E7894">
        <v>40</v>
      </c>
      <c r="F7894" t="s">
        <v>48</v>
      </c>
      <c r="G7894" t="s">
        <v>242</v>
      </c>
      <c r="H7894">
        <v>0</v>
      </c>
      <c r="I7894">
        <v>5</v>
      </c>
      <c r="J7894">
        <v>0</v>
      </c>
      <c r="K7894">
        <v>0</v>
      </c>
      <c r="L7894" t="str">
        <f t="shared" si="246"/>
        <v>Dom_2</v>
      </c>
      <c r="M7894">
        <f t="shared" si="247"/>
        <v>5</v>
      </c>
    </row>
    <row r="7895" spans="1:13" x14ac:dyDescent="0.25">
      <c r="A7895">
        <v>20</v>
      </c>
      <c r="B7895" t="s">
        <v>335</v>
      </c>
      <c r="C7895" t="s">
        <v>242</v>
      </c>
      <c r="D7895" t="s">
        <v>89</v>
      </c>
      <c r="E7895">
        <v>40</v>
      </c>
      <c r="F7895" t="s">
        <v>50</v>
      </c>
      <c r="G7895" t="s">
        <v>242</v>
      </c>
      <c r="H7895">
        <v>0</v>
      </c>
      <c r="I7895">
        <v>0</v>
      </c>
      <c r="J7895">
        <v>0</v>
      </c>
      <c r="K7895">
        <v>0</v>
      </c>
      <c r="L7895" t="str">
        <f t="shared" si="246"/>
        <v>Dom_2</v>
      </c>
      <c r="M7895">
        <f t="shared" si="247"/>
        <v>0</v>
      </c>
    </row>
    <row r="7896" spans="1:13" x14ac:dyDescent="0.25">
      <c r="A7896">
        <v>20</v>
      </c>
      <c r="B7896" t="s">
        <v>336</v>
      </c>
      <c r="C7896" t="s">
        <v>242</v>
      </c>
      <c r="D7896" t="s">
        <v>89</v>
      </c>
      <c r="E7896">
        <v>40</v>
      </c>
      <c r="F7896" t="s">
        <v>52</v>
      </c>
      <c r="G7896" t="s">
        <v>242</v>
      </c>
      <c r="H7896">
        <v>0</v>
      </c>
      <c r="I7896">
        <v>0</v>
      </c>
      <c r="J7896">
        <v>0</v>
      </c>
      <c r="K7896">
        <v>0</v>
      </c>
      <c r="L7896" t="str">
        <f t="shared" si="246"/>
        <v>Dom_2</v>
      </c>
      <c r="M7896">
        <f t="shared" si="247"/>
        <v>0</v>
      </c>
    </row>
    <row r="7897" spans="1:13" x14ac:dyDescent="0.25">
      <c r="A7897">
        <v>20</v>
      </c>
      <c r="B7897" t="s">
        <v>337</v>
      </c>
      <c r="C7897" t="s">
        <v>242</v>
      </c>
      <c r="D7897" t="s">
        <v>89</v>
      </c>
      <c r="E7897">
        <v>40</v>
      </c>
      <c r="F7897" t="s">
        <v>54</v>
      </c>
      <c r="G7897" t="s">
        <v>242</v>
      </c>
      <c r="H7897">
        <v>0</v>
      </c>
      <c r="I7897">
        <v>0</v>
      </c>
      <c r="J7897">
        <v>0</v>
      </c>
      <c r="K7897">
        <v>0</v>
      </c>
      <c r="L7897" t="str">
        <f t="shared" si="246"/>
        <v>Dom_2</v>
      </c>
      <c r="M7897">
        <f t="shared" si="247"/>
        <v>0</v>
      </c>
    </row>
    <row r="7898" spans="1:13" x14ac:dyDescent="0.25">
      <c r="A7898">
        <v>20</v>
      </c>
      <c r="B7898" t="s">
        <v>338</v>
      </c>
      <c r="C7898" t="s">
        <v>242</v>
      </c>
      <c r="D7898" t="s">
        <v>89</v>
      </c>
      <c r="E7898">
        <v>40</v>
      </c>
      <c r="F7898" t="s">
        <v>56</v>
      </c>
      <c r="G7898" t="s">
        <v>242</v>
      </c>
      <c r="H7898">
        <v>0</v>
      </c>
      <c r="I7898">
        <v>0</v>
      </c>
      <c r="J7898">
        <v>0</v>
      </c>
      <c r="K7898">
        <v>0</v>
      </c>
      <c r="L7898" t="str">
        <f t="shared" si="246"/>
        <v>Dom_2</v>
      </c>
      <c r="M7898">
        <f t="shared" si="247"/>
        <v>0</v>
      </c>
    </row>
    <row r="7899" spans="1:13" x14ac:dyDescent="0.25">
      <c r="A7899">
        <v>20</v>
      </c>
      <c r="B7899" t="s">
        <v>339</v>
      </c>
      <c r="C7899" t="s">
        <v>242</v>
      </c>
      <c r="D7899" t="s">
        <v>89</v>
      </c>
      <c r="E7899">
        <v>40</v>
      </c>
      <c r="F7899" t="s">
        <v>58</v>
      </c>
      <c r="G7899" t="s">
        <v>242</v>
      </c>
      <c r="H7899">
        <v>0</v>
      </c>
      <c r="I7899">
        <v>0</v>
      </c>
      <c r="J7899">
        <v>0</v>
      </c>
      <c r="K7899">
        <v>0</v>
      </c>
      <c r="L7899" t="str">
        <f t="shared" si="246"/>
        <v>Dom_2</v>
      </c>
      <c r="M7899">
        <f t="shared" si="247"/>
        <v>0</v>
      </c>
    </row>
    <row r="7900" spans="1:13" x14ac:dyDescent="0.25">
      <c r="A7900">
        <v>20</v>
      </c>
      <c r="B7900" t="s">
        <v>340</v>
      </c>
      <c r="C7900" t="s">
        <v>242</v>
      </c>
      <c r="D7900" t="s">
        <v>89</v>
      </c>
      <c r="E7900">
        <v>40</v>
      </c>
      <c r="F7900" t="s">
        <v>60</v>
      </c>
      <c r="G7900" t="s">
        <v>242</v>
      </c>
      <c r="H7900">
        <v>0</v>
      </c>
      <c r="I7900">
        <v>0</v>
      </c>
      <c r="J7900">
        <v>0</v>
      </c>
      <c r="K7900">
        <v>0</v>
      </c>
      <c r="L7900" t="str">
        <f t="shared" si="246"/>
        <v>Dom_2</v>
      </c>
      <c r="M7900">
        <f t="shared" si="247"/>
        <v>0</v>
      </c>
    </row>
    <row r="7901" spans="1:13" x14ac:dyDescent="0.25">
      <c r="A7901">
        <v>20</v>
      </c>
      <c r="B7901" t="s">
        <v>341</v>
      </c>
      <c r="C7901" t="s">
        <v>242</v>
      </c>
      <c r="D7901" t="s">
        <v>89</v>
      </c>
      <c r="E7901">
        <v>40</v>
      </c>
      <c r="F7901" t="s">
        <v>62</v>
      </c>
      <c r="G7901" t="s">
        <v>242</v>
      </c>
      <c r="H7901">
        <v>0</v>
      </c>
      <c r="I7901">
        <v>0</v>
      </c>
      <c r="J7901">
        <v>0</v>
      </c>
      <c r="K7901">
        <v>0</v>
      </c>
      <c r="L7901" t="str">
        <f t="shared" si="246"/>
        <v>Dom_2</v>
      </c>
      <c r="M7901">
        <f t="shared" si="247"/>
        <v>0</v>
      </c>
    </row>
    <row r="7902" spans="1:13" x14ac:dyDescent="0.25">
      <c r="A7902">
        <v>20</v>
      </c>
      <c r="B7902" t="s">
        <v>342</v>
      </c>
      <c r="C7902" t="s">
        <v>242</v>
      </c>
      <c r="D7902" t="s">
        <v>140</v>
      </c>
      <c r="E7902">
        <v>20</v>
      </c>
      <c r="F7902" t="s">
        <v>14</v>
      </c>
      <c r="G7902" t="s">
        <v>242</v>
      </c>
      <c r="H7902">
        <v>0</v>
      </c>
      <c r="I7902">
        <v>0</v>
      </c>
      <c r="J7902">
        <v>0</v>
      </c>
      <c r="K7902">
        <v>0</v>
      </c>
      <c r="L7902" t="str">
        <f t="shared" si="246"/>
        <v>Dom_2</v>
      </c>
      <c r="M7902">
        <f t="shared" si="247"/>
        <v>0</v>
      </c>
    </row>
    <row r="7903" spans="1:13" x14ac:dyDescent="0.25">
      <c r="A7903">
        <v>20</v>
      </c>
      <c r="B7903" t="s">
        <v>343</v>
      </c>
      <c r="C7903" t="s">
        <v>242</v>
      </c>
      <c r="D7903" t="s">
        <v>140</v>
      </c>
      <c r="E7903">
        <v>20</v>
      </c>
      <c r="F7903" t="s">
        <v>16</v>
      </c>
      <c r="G7903" t="s">
        <v>242</v>
      </c>
      <c r="H7903">
        <v>0</v>
      </c>
      <c r="I7903">
        <v>0</v>
      </c>
      <c r="J7903">
        <v>0</v>
      </c>
      <c r="K7903">
        <v>0</v>
      </c>
      <c r="L7903" t="str">
        <f t="shared" si="246"/>
        <v>Dom_2</v>
      </c>
      <c r="M7903">
        <f t="shared" si="247"/>
        <v>0</v>
      </c>
    </row>
    <row r="7904" spans="1:13" x14ac:dyDescent="0.25">
      <c r="A7904">
        <v>20</v>
      </c>
      <c r="B7904" t="s">
        <v>344</v>
      </c>
      <c r="C7904" t="s">
        <v>242</v>
      </c>
      <c r="D7904" t="s">
        <v>140</v>
      </c>
      <c r="E7904">
        <v>20</v>
      </c>
      <c r="F7904" t="s">
        <v>18</v>
      </c>
      <c r="G7904" t="s">
        <v>242</v>
      </c>
      <c r="H7904">
        <v>0</v>
      </c>
      <c r="I7904">
        <v>0</v>
      </c>
      <c r="J7904">
        <v>0</v>
      </c>
      <c r="K7904">
        <v>0</v>
      </c>
      <c r="L7904" t="str">
        <f t="shared" si="246"/>
        <v>Dom_2</v>
      </c>
      <c r="M7904">
        <f t="shared" si="247"/>
        <v>0</v>
      </c>
    </row>
    <row r="7905" spans="1:13" x14ac:dyDescent="0.25">
      <c r="A7905">
        <v>20</v>
      </c>
      <c r="B7905" t="s">
        <v>345</v>
      </c>
      <c r="C7905" t="s">
        <v>242</v>
      </c>
      <c r="D7905" t="s">
        <v>140</v>
      </c>
      <c r="E7905">
        <v>20</v>
      </c>
      <c r="F7905" t="s">
        <v>20</v>
      </c>
      <c r="G7905" t="s">
        <v>242</v>
      </c>
      <c r="H7905">
        <v>0</v>
      </c>
      <c r="I7905">
        <v>0</v>
      </c>
      <c r="J7905">
        <v>0</v>
      </c>
      <c r="K7905">
        <v>0</v>
      </c>
      <c r="L7905" t="str">
        <f t="shared" si="246"/>
        <v>Dom_2</v>
      </c>
      <c r="M7905">
        <f t="shared" si="247"/>
        <v>0</v>
      </c>
    </row>
    <row r="7906" spans="1:13" x14ac:dyDescent="0.25">
      <c r="A7906">
        <v>20</v>
      </c>
      <c r="B7906" t="s">
        <v>346</v>
      </c>
      <c r="C7906" t="s">
        <v>242</v>
      </c>
      <c r="D7906" t="s">
        <v>140</v>
      </c>
      <c r="E7906">
        <v>20</v>
      </c>
      <c r="F7906" t="s">
        <v>22</v>
      </c>
      <c r="G7906" t="s">
        <v>242</v>
      </c>
      <c r="H7906">
        <v>0</v>
      </c>
      <c r="I7906">
        <v>0</v>
      </c>
      <c r="J7906">
        <v>0</v>
      </c>
      <c r="K7906">
        <v>0</v>
      </c>
      <c r="L7906" t="str">
        <f t="shared" si="246"/>
        <v>Dom_2</v>
      </c>
      <c r="M7906">
        <f t="shared" si="247"/>
        <v>0</v>
      </c>
    </row>
    <row r="7907" spans="1:13" x14ac:dyDescent="0.25">
      <c r="A7907">
        <v>20</v>
      </c>
      <c r="B7907" t="s">
        <v>347</v>
      </c>
      <c r="C7907" t="s">
        <v>242</v>
      </c>
      <c r="D7907" t="s">
        <v>140</v>
      </c>
      <c r="E7907">
        <v>20</v>
      </c>
      <c r="F7907" t="s">
        <v>24</v>
      </c>
      <c r="G7907" t="s">
        <v>242</v>
      </c>
      <c r="H7907">
        <v>0</v>
      </c>
      <c r="I7907">
        <v>0</v>
      </c>
      <c r="J7907">
        <v>0</v>
      </c>
      <c r="K7907">
        <v>0</v>
      </c>
      <c r="L7907" t="str">
        <f t="shared" si="246"/>
        <v>Dom_2</v>
      </c>
      <c r="M7907">
        <f t="shared" si="247"/>
        <v>0</v>
      </c>
    </row>
    <row r="7908" spans="1:13" x14ac:dyDescent="0.25">
      <c r="A7908">
        <v>20</v>
      </c>
      <c r="B7908" t="s">
        <v>348</v>
      </c>
      <c r="C7908" t="s">
        <v>242</v>
      </c>
      <c r="D7908" t="s">
        <v>140</v>
      </c>
      <c r="E7908">
        <v>20</v>
      </c>
      <c r="F7908" t="s">
        <v>26</v>
      </c>
      <c r="G7908" t="s">
        <v>242</v>
      </c>
      <c r="H7908">
        <v>0</v>
      </c>
      <c r="I7908">
        <v>0</v>
      </c>
      <c r="J7908">
        <v>0</v>
      </c>
      <c r="K7908">
        <v>0</v>
      </c>
      <c r="L7908" t="str">
        <f t="shared" si="246"/>
        <v>Dom_2</v>
      </c>
      <c r="M7908">
        <f t="shared" si="247"/>
        <v>0</v>
      </c>
    </row>
    <row r="7909" spans="1:13" x14ac:dyDescent="0.25">
      <c r="A7909">
        <v>20</v>
      </c>
      <c r="B7909" t="s">
        <v>349</v>
      </c>
      <c r="C7909" t="s">
        <v>242</v>
      </c>
      <c r="D7909" t="s">
        <v>140</v>
      </c>
      <c r="E7909">
        <v>20</v>
      </c>
      <c r="F7909" t="s">
        <v>28</v>
      </c>
      <c r="G7909" t="s">
        <v>242</v>
      </c>
      <c r="H7909">
        <v>0</v>
      </c>
      <c r="I7909">
        <v>0</v>
      </c>
      <c r="J7909">
        <v>0</v>
      </c>
      <c r="K7909">
        <v>0</v>
      </c>
      <c r="L7909" t="str">
        <f t="shared" si="246"/>
        <v>Dom_2</v>
      </c>
      <c r="M7909">
        <f t="shared" si="247"/>
        <v>0</v>
      </c>
    </row>
    <row r="7910" spans="1:13" x14ac:dyDescent="0.25">
      <c r="A7910">
        <v>20</v>
      </c>
      <c r="B7910" t="s">
        <v>350</v>
      </c>
      <c r="C7910" t="s">
        <v>242</v>
      </c>
      <c r="D7910" t="s">
        <v>140</v>
      </c>
      <c r="E7910">
        <v>20</v>
      </c>
      <c r="F7910" t="s">
        <v>30</v>
      </c>
      <c r="G7910" t="s">
        <v>242</v>
      </c>
      <c r="H7910">
        <v>0</v>
      </c>
      <c r="I7910">
        <v>0</v>
      </c>
      <c r="J7910">
        <v>0</v>
      </c>
      <c r="K7910">
        <v>0</v>
      </c>
      <c r="L7910" t="str">
        <f t="shared" si="246"/>
        <v>Dom_2</v>
      </c>
      <c r="M7910">
        <f t="shared" si="247"/>
        <v>0</v>
      </c>
    </row>
    <row r="7911" spans="1:13" x14ac:dyDescent="0.25">
      <c r="A7911">
        <v>20</v>
      </c>
      <c r="B7911" t="s">
        <v>351</v>
      </c>
      <c r="C7911" t="s">
        <v>242</v>
      </c>
      <c r="D7911" t="s">
        <v>140</v>
      </c>
      <c r="E7911">
        <v>20</v>
      </c>
      <c r="F7911" t="s">
        <v>32</v>
      </c>
      <c r="G7911" t="s">
        <v>242</v>
      </c>
      <c r="H7911">
        <v>0</v>
      </c>
      <c r="I7911">
        <v>0</v>
      </c>
      <c r="J7911">
        <v>0</v>
      </c>
      <c r="K7911">
        <v>0</v>
      </c>
      <c r="L7911" t="str">
        <f t="shared" si="246"/>
        <v>Dom_2</v>
      </c>
      <c r="M7911">
        <f t="shared" si="247"/>
        <v>0</v>
      </c>
    </row>
    <row r="7912" spans="1:13" x14ac:dyDescent="0.25">
      <c r="A7912">
        <v>20</v>
      </c>
      <c r="B7912" t="s">
        <v>352</v>
      </c>
      <c r="C7912" t="s">
        <v>242</v>
      </c>
      <c r="D7912" t="s">
        <v>140</v>
      </c>
      <c r="E7912">
        <v>20</v>
      </c>
      <c r="F7912" t="s">
        <v>34</v>
      </c>
      <c r="G7912" t="s">
        <v>242</v>
      </c>
      <c r="H7912">
        <v>0</v>
      </c>
      <c r="I7912">
        <v>0</v>
      </c>
      <c r="J7912">
        <v>0</v>
      </c>
      <c r="K7912">
        <v>0</v>
      </c>
      <c r="L7912" t="str">
        <f t="shared" si="246"/>
        <v>Dom_2</v>
      </c>
      <c r="M7912">
        <f t="shared" si="247"/>
        <v>0</v>
      </c>
    </row>
    <row r="7913" spans="1:13" x14ac:dyDescent="0.25">
      <c r="A7913">
        <v>20</v>
      </c>
      <c r="B7913" t="s">
        <v>353</v>
      </c>
      <c r="C7913" t="s">
        <v>242</v>
      </c>
      <c r="D7913" t="s">
        <v>140</v>
      </c>
      <c r="E7913">
        <v>20</v>
      </c>
      <c r="F7913" t="s">
        <v>36</v>
      </c>
      <c r="G7913" t="s">
        <v>242</v>
      </c>
      <c r="H7913">
        <v>0</v>
      </c>
      <c r="I7913">
        <v>0</v>
      </c>
      <c r="J7913">
        <v>0</v>
      </c>
      <c r="K7913">
        <v>0</v>
      </c>
      <c r="L7913" t="str">
        <f t="shared" si="246"/>
        <v>Dom_2</v>
      </c>
      <c r="M7913">
        <f t="shared" si="247"/>
        <v>0</v>
      </c>
    </row>
    <row r="7914" spans="1:13" x14ac:dyDescent="0.25">
      <c r="A7914">
        <v>20</v>
      </c>
      <c r="B7914" t="s">
        <v>354</v>
      </c>
      <c r="C7914" t="s">
        <v>242</v>
      </c>
      <c r="D7914" t="s">
        <v>140</v>
      </c>
      <c r="E7914">
        <v>20</v>
      </c>
      <c r="F7914" t="s">
        <v>38</v>
      </c>
      <c r="G7914" t="s">
        <v>242</v>
      </c>
      <c r="H7914">
        <v>0</v>
      </c>
      <c r="I7914">
        <v>0</v>
      </c>
      <c r="J7914">
        <v>0</v>
      </c>
      <c r="K7914">
        <v>0</v>
      </c>
      <c r="L7914" t="str">
        <f t="shared" si="246"/>
        <v>Dom_2</v>
      </c>
      <c r="M7914">
        <f t="shared" si="247"/>
        <v>0</v>
      </c>
    </row>
    <row r="7915" spans="1:13" x14ac:dyDescent="0.25">
      <c r="A7915">
        <v>20</v>
      </c>
      <c r="B7915" t="s">
        <v>355</v>
      </c>
      <c r="C7915" t="s">
        <v>242</v>
      </c>
      <c r="D7915" t="s">
        <v>140</v>
      </c>
      <c r="E7915">
        <v>20</v>
      </c>
      <c r="F7915" t="s">
        <v>40</v>
      </c>
      <c r="G7915" t="s">
        <v>242</v>
      </c>
      <c r="H7915">
        <v>0</v>
      </c>
      <c r="I7915">
        <v>0</v>
      </c>
      <c r="J7915">
        <v>0</v>
      </c>
      <c r="K7915">
        <v>0</v>
      </c>
      <c r="L7915" t="str">
        <f t="shared" si="246"/>
        <v>Dom_2</v>
      </c>
      <c r="M7915">
        <f t="shared" si="247"/>
        <v>0</v>
      </c>
    </row>
    <row r="7916" spans="1:13" x14ac:dyDescent="0.25">
      <c r="A7916">
        <v>20</v>
      </c>
      <c r="B7916" t="s">
        <v>356</v>
      </c>
      <c r="C7916" t="s">
        <v>242</v>
      </c>
      <c r="D7916" t="s">
        <v>140</v>
      </c>
      <c r="E7916">
        <v>20</v>
      </c>
      <c r="F7916" t="s">
        <v>42</v>
      </c>
      <c r="G7916" t="s">
        <v>242</v>
      </c>
      <c r="H7916">
        <v>0</v>
      </c>
      <c r="I7916">
        <v>0</v>
      </c>
      <c r="J7916">
        <v>0</v>
      </c>
      <c r="K7916">
        <v>0</v>
      </c>
      <c r="L7916" t="str">
        <f t="shared" si="246"/>
        <v>Dom_2</v>
      </c>
      <c r="M7916">
        <f t="shared" si="247"/>
        <v>0</v>
      </c>
    </row>
    <row r="7917" spans="1:13" x14ac:dyDescent="0.25">
      <c r="A7917">
        <v>20</v>
      </c>
      <c r="B7917" t="s">
        <v>357</v>
      </c>
      <c r="C7917" t="s">
        <v>242</v>
      </c>
      <c r="D7917" t="s">
        <v>140</v>
      </c>
      <c r="E7917">
        <v>20</v>
      </c>
      <c r="F7917" t="s">
        <v>44</v>
      </c>
      <c r="G7917" t="s">
        <v>242</v>
      </c>
      <c r="H7917">
        <v>0</v>
      </c>
      <c r="I7917">
        <v>0</v>
      </c>
      <c r="J7917">
        <v>0</v>
      </c>
      <c r="K7917">
        <v>0</v>
      </c>
      <c r="L7917" t="str">
        <f t="shared" si="246"/>
        <v>Dom_2</v>
      </c>
      <c r="M7917">
        <f t="shared" si="247"/>
        <v>0</v>
      </c>
    </row>
    <row r="7918" spans="1:13" x14ac:dyDescent="0.25">
      <c r="A7918">
        <v>20</v>
      </c>
      <c r="B7918" t="s">
        <v>358</v>
      </c>
      <c r="C7918" t="s">
        <v>242</v>
      </c>
      <c r="D7918" t="s">
        <v>140</v>
      </c>
      <c r="E7918">
        <v>20</v>
      </c>
      <c r="F7918" t="s">
        <v>46</v>
      </c>
      <c r="G7918" t="s">
        <v>242</v>
      </c>
      <c r="H7918">
        <v>0</v>
      </c>
      <c r="I7918">
        <v>0</v>
      </c>
      <c r="J7918">
        <v>0</v>
      </c>
      <c r="K7918">
        <v>0</v>
      </c>
      <c r="L7918" t="str">
        <f t="shared" si="246"/>
        <v>Dom_2</v>
      </c>
      <c r="M7918">
        <f t="shared" si="247"/>
        <v>0</v>
      </c>
    </row>
    <row r="7919" spans="1:13" x14ac:dyDescent="0.25">
      <c r="A7919">
        <v>20</v>
      </c>
      <c r="B7919" t="s">
        <v>359</v>
      </c>
      <c r="C7919" t="s">
        <v>242</v>
      </c>
      <c r="D7919" t="s">
        <v>140</v>
      </c>
      <c r="E7919">
        <v>20</v>
      </c>
      <c r="F7919" t="s">
        <v>48</v>
      </c>
      <c r="G7919" t="s">
        <v>242</v>
      </c>
      <c r="H7919">
        <v>0</v>
      </c>
      <c r="I7919">
        <v>0</v>
      </c>
      <c r="J7919">
        <v>0</v>
      </c>
      <c r="K7919">
        <v>0</v>
      </c>
      <c r="L7919" t="str">
        <f t="shared" si="246"/>
        <v>Dom_2</v>
      </c>
      <c r="M7919">
        <f t="shared" si="247"/>
        <v>0</v>
      </c>
    </row>
    <row r="7920" spans="1:13" x14ac:dyDescent="0.25">
      <c r="A7920">
        <v>20</v>
      </c>
      <c r="B7920" t="s">
        <v>360</v>
      </c>
      <c r="C7920" t="s">
        <v>242</v>
      </c>
      <c r="D7920" t="s">
        <v>140</v>
      </c>
      <c r="E7920">
        <v>20</v>
      </c>
      <c r="F7920" t="s">
        <v>50</v>
      </c>
      <c r="G7920" t="s">
        <v>242</v>
      </c>
      <c r="H7920">
        <v>0</v>
      </c>
      <c r="I7920">
        <v>0</v>
      </c>
      <c r="J7920">
        <v>0</v>
      </c>
      <c r="K7920">
        <v>0</v>
      </c>
      <c r="L7920" t="str">
        <f t="shared" si="246"/>
        <v>Dom_2</v>
      </c>
      <c r="M7920">
        <f t="shared" si="247"/>
        <v>0</v>
      </c>
    </row>
    <row r="7921" spans="1:13" x14ac:dyDescent="0.25">
      <c r="A7921">
        <v>20</v>
      </c>
      <c r="B7921" t="s">
        <v>361</v>
      </c>
      <c r="C7921" t="s">
        <v>242</v>
      </c>
      <c r="D7921" t="s">
        <v>140</v>
      </c>
      <c r="E7921">
        <v>20</v>
      </c>
      <c r="F7921" t="s">
        <v>52</v>
      </c>
      <c r="G7921" t="s">
        <v>242</v>
      </c>
      <c r="H7921">
        <v>0</v>
      </c>
      <c r="I7921">
        <v>0</v>
      </c>
      <c r="J7921">
        <v>0</v>
      </c>
      <c r="K7921">
        <v>0</v>
      </c>
      <c r="L7921" t="str">
        <f t="shared" si="246"/>
        <v>Dom_2</v>
      </c>
      <c r="M7921">
        <f t="shared" si="247"/>
        <v>0</v>
      </c>
    </row>
    <row r="7922" spans="1:13" x14ac:dyDescent="0.25">
      <c r="A7922">
        <v>20</v>
      </c>
      <c r="B7922" t="s">
        <v>362</v>
      </c>
      <c r="C7922" t="s">
        <v>242</v>
      </c>
      <c r="D7922" t="s">
        <v>140</v>
      </c>
      <c r="E7922">
        <v>20</v>
      </c>
      <c r="F7922" t="s">
        <v>54</v>
      </c>
      <c r="G7922" t="s">
        <v>242</v>
      </c>
      <c r="H7922">
        <v>0</v>
      </c>
      <c r="I7922">
        <v>0</v>
      </c>
      <c r="J7922">
        <v>0</v>
      </c>
      <c r="K7922">
        <v>0</v>
      </c>
      <c r="L7922" t="str">
        <f t="shared" si="246"/>
        <v>Dom_2</v>
      </c>
      <c r="M7922">
        <f t="shared" si="247"/>
        <v>0</v>
      </c>
    </row>
    <row r="7923" spans="1:13" x14ac:dyDescent="0.25">
      <c r="A7923">
        <v>20</v>
      </c>
      <c r="B7923" t="s">
        <v>363</v>
      </c>
      <c r="C7923" t="s">
        <v>242</v>
      </c>
      <c r="D7923" t="s">
        <v>140</v>
      </c>
      <c r="E7923">
        <v>20</v>
      </c>
      <c r="F7923" t="s">
        <v>56</v>
      </c>
      <c r="G7923" t="s">
        <v>242</v>
      </c>
      <c r="H7923">
        <v>0</v>
      </c>
      <c r="I7923">
        <v>0</v>
      </c>
      <c r="J7923">
        <v>0</v>
      </c>
      <c r="K7923">
        <v>0</v>
      </c>
      <c r="L7923" t="str">
        <f t="shared" si="246"/>
        <v>Dom_2</v>
      </c>
      <c r="M7923">
        <f t="shared" si="247"/>
        <v>0</v>
      </c>
    </row>
    <row r="7924" spans="1:13" x14ac:dyDescent="0.25">
      <c r="A7924">
        <v>20</v>
      </c>
      <c r="B7924" t="s">
        <v>364</v>
      </c>
      <c r="C7924" t="s">
        <v>242</v>
      </c>
      <c r="D7924" t="s">
        <v>140</v>
      </c>
      <c r="E7924">
        <v>20</v>
      </c>
      <c r="F7924" t="s">
        <v>58</v>
      </c>
      <c r="G7924" t="s">
        <v>242</v>
      </c>
      <c r="H7924">
        <v>0</v>
      </c>
      <c r="I7924">
        <v>0</v>
      </c>
      <c r="J7924">
        <v>0</v>
      </c>
      <c r="K7924">
        <v>0</v>
      </c>
      <c r="L7924" t="str">
        <f t="shared" si="246"/>
        <v>Dom_2</v>
      </c>
      <c r="M7924">
        <f t="shared" si="247"/>
        <v>0</v>
      </c>
    </row>
    <row r="7925" spans="1:13" x14ac:dyDescent="0.25">
      <c r="A7925">
        <v>20</v>
      </c>
      <c r="B7925" t="s">
        <v>365</v>
      </c>
      <c r="C7925" t="s">
        <v>242</v>
      </c>
      <c r="D7925" t="s">
        <v>140</v>
      </c>
      <c r="E7925">
        <v>20</v>
      </c>
      <c r="F7925" t="s">
        <v>60</v>
      </c>
      <c r="G7925" t="s">
        <v>242</v>
      </c>
      <c r="H7925">
        <v>0</v>
      </c>
      <c r="I7925">
        <v>0</v>
      </c>
      <c r="J7925">
        <v>0</v>
      </c>
      <c r="K7925">
        <v>0</v>
      </c>
      <c r="L7925" t="str">
        <f t="shared" si="246"/>
        <v>Dom_2</v>
      </c>
      <c r="M7925">
        <f t="shared" si="247"/>
        <v>0</v>
      </c>
    </row>
    <row r="7926" spans="1:13" x14ac:dyDescent="0.25">
      <c r="A7926">
        <v>20</v>
      </c>
      <c r="B7926" t="s">
        <v>366</v>
      </c>
      <c r="C7926" t="s">
        <v>242</v>
      </c>
      <c r="D7926" t="s">
        <v>140</v>
      </c>
      <c r="E7926">
        <v>20</v>
      </c>
      <c r="F7926" t="s">
        <v>62</v>
      </c>
      <c r="G7926" t="s">
        <v>242</v>
      </c>
      <c r="H7926">
        <v>0</v>
      </c>
      <c r="I7926">
        <v>0</v>
      </c>
      <c r="J7926">
        <v>0</v>
      </c>
      <c r="K7926">
        <v>0</v>
      </c>
      <c r="L7926" t="str">
        <f t="shared" si="246"/>
        <v>Dom_2</v>
      </c>
      <c r="M7926">
        <f t="shared" si="247"/>
        <v>0</v>
      </c>
    </row>
    <row r="7927" spans="1:13" x14ac:dyDescent="0.25">
      <c r="A7927">
        <v>20</v>
      </c>
      <c r="B7927" t="s">
        <v>367</v>
      </c>
      <c r="C7927" t="s">
        <v>242</v>
      </c>
      <c r="D7927" t="s">
        <v>140</v>
      </c>
      <c r="E7927">
        <v>40</v>
      </c>
      <c r="F7927" t="s">
        <v>14</v>
      </c>
      <c r="G7927" t="s">
        <v>242</v>
      </c>
      <c r="H7927">
        <v>0</v>
      </c>
      <c r="I7927">
        <v>0</v>
      </c>
      <c r="J7927">
        <v>0</v>
      </c>
      <c r="K7927">
        <v>0</v>
      </c>
      <c r="L7927" t="str">
        <f t="shared" si="246"/>
        <v>Dom_2</v>
      </c>
      <c r="M7927">
        <f t="shared" si="247"/>
        <v>0</v>
      </c>
    </row>
    <row r="7928" spans="1:13" x14ac:dyDescent="0.25">
      <c r="A7928">
        <v>20</v>
      </c>
      <c r="B7928" t="s">
        <v>368</v>
      </c>
      <c r="C7928" t="s">
        <v>242</v>
      </c>
      <c r="D7928" t="s">
        <v>140</v>
      </c>
      <c r="E7928">
        <v>40</v>
      </c>
      <c r="F7928" t="s">
        <v>16</v>
      </c>
      <c r="G7928" t="s">
        <v>242</v>
      </c>
      <c r="H7928">
        <v>0</v>
      </c>
      <c r="I7928">
        <v>0</v>
      </c>
      <c r="J7928">
        <v>0</v>
      </c>
      <c r="K7928">
        <v>0</v>
      </c>
      <c r="L7928" t="str">
        <f t="shared" si="246"/>
        <v>Dom_2</v>
      </c>
      <c r="M7928">
        <f t="shared" si="247"/>
        <v>0</v>
      </c>
    </row>
    <row r="7929" spans="1:13" x14ac:dyDescent="0.25">
      <c r="A7929">
        <v>20</v>
      </c>
      <c r="B7929" t="s">
        <v>369</v>
      </c>
      <c r="C7929" t="s">
        <v>242</v>
      </c>
      <c r="D7929" t="s">
        <v>140</v>
      </c>
      <c r="E7929">
        <v>40</v>
      </c>
      <c r="F7929" t="s">
        <v>18</v>
      </c>
      <c r="G7929" t="s">
        <v>242</v>
      </c>
      <c r="H7929">
        <v>0</v>
      </c>
      <c r="I7929">
        <v>0</v>
      </c>
      <c r="J7929">
        <v>0</v>
      </c>
      <c r="K7929">
        <v>0</v>
      </c>
      <c r="L7929" t="str">
        <f t="shared" si="246"/>
        <v>Dom_2</v>
      </c>
      <c r="M7929">
        <f t="shared" si="247"/>
        <v>0</v>
      </c>
    </row>
    <row r="7930" spans="1:13" x14ac:dyDescent="0.25">
      <c r="A7930">
        <v>20</v>
      </c>
      <c r="B7930" t="s">
        <v>370</v>
      </c>
      <c r="C7930" t="s">
        <v>242</v>
      </c>
      <c r="D7930" t="s">
        <v>140</v>
      </c>
      <c r="E7930">
        <v>40</v>
      </c>
      <c r="F7930" t="s">
        <v>20</v>
      </c>
      <c r="G7930" t="s">
        <v>242</v>
      </c>
      <c r="H7930">
        <v>0</v>
      </c>
      <c r="I7930">
        <v>0</v>
      </c>
      <c r="J7930">
        <v>0</v>
      </c>
      <c r="K7930">
        <v>0</v>
      </c>
      <c r="L7930" t="str">
        <f t="shared" si="246"/>
        <v>Dom_2</v>
      </c>
      <c r="M7930">
        <f t="shared" si="247"/>
        <v>0</v>
      </c>
    </row>
    <row r="7931" spans="1:13" x14ac:dyDescent="0.25">
      <c r="A7931">
        <v>20</v>
      </c>
      <c r="B7931" t="s">
        <v>371</v>
      </c>
      <c r="C7931" t="s">
        <v>242</v>
      </c>
      <c r="D7931" t="s">
        <v>140</v>
      </c>
      <c r="E7931">
        <v>40</v>
      </c>
      <c r="F7931" t="s">
        <v>22</v>
      </c>
      <c r="G7931" t="s">
        <v>242</v>
      </c>
      <c r="H7931">
        <v>0</v>
      </c>
      <c r="I7931">
        <v>0</v>
      </c>
      <c r="J7931">
        <v>0</v>
      </c>
      <c r="K7931">
        <v>0</v>
      </c>
      <c r="L7931" t="str">
        <f t="shared" si="246"/>
        <v>Dom_2</v>
      </c>
      <c r="M7931">
        <f t="shared" si="247"/>
        <v>0</v>
      </c>
    </row>
    <row r="7932" spans="1:13" x14ac:dyDescent="0.25">
      <c r="A7932">
        <v>20</v>
      </c>
      <c r="B7932" t="s">
        <v>372</v>
      </c>
      <c r="C7932" t="s">
        <v>242</v>
      </c>
      <c r="D7932" t="s">
        <v>140</v>
      </c>
      <c r="E7932">
        <v>40</v>
      </c>
      <c r="F7932" t="s">
        <v>24</v>
      </c>
      <c r="G7932" t="s">
        <v>242</v>
      </c>
      <c r="H7932">
        <v>0</v>
      </c>
      <c r="I7932">
        <v>0</v>
      </c>
      <c r="J7932">
        <v>0</v>
      </c>
      <c r="K7932">
        <v>0</v>
      </c>
      <c r="L7932" t="str">
        <f t="shared" si="246"/>
        <v>Dom_2</v>
      </c>
      <c r="M7932">
        <f t="shared" si="247"/>
        <v>0</v>
      </c>
    </row>
    <row r="7933" spans="1:13" x14ac:dyDescent="0.25">
      <c r="A7933">
        <v>20</v>
      </c>
      <c r="B7933" t="s">
        <v>373</v>
      </c>
      <c r="C7933" t="s">
        <v>242</v>
      </c>
      <c r="D7933" t="s">
        <v>140</v>
      </c>
      <c r="E7933">
        <v>40</v>
      </c>
      <c r="F7933" t="s">
        <v>26</v>
      </c>
      <c r="G7933" t="s">
        <v>242</v>
      </c>
      <c r="H7933">
        <v>0</v>
      </c>
      <c r="I7933">
        <v>0</v>
      </c>
      <c r="J7933">
        <v>0</v>
      </c>
      <c r="K7933">
        <v>0</v>
      </c>
      <c r="L7933" t="str">
        <f t="shared" si="246"/>
        <v>Dom_2</v>
      </c>
      <c r="M7933">
        <f t="shared" si="247"/>
        <v>0</v>
      </c>
    </row>
    <row r="7934" spans="1:13" x14ac:dyDescent="0.25">
      <c r="A7934">
        <v>20</v>
      </c>
      <c r="B7934" t="s">
        <v>374</v>
      </c>
      <c r="C7934" t="s">
        <v>242</v>
      </c>
      <c r="D7934" t="s">
        <v>140</v>
      </c>
      <c r="E7934">
        <v>40</v>
      </c>
      <c r="F7934" t="s">
        <v>28</v>
      </c>
      <c r="G7934" t="s">
        <v>242</v>
      </c>
      <c r="H7934">
        <v>0</v>
      </c>
      <c r="I7934">
        <v>0</v>
      </c>
      <c r="J7934">
        <v>0</v>
      </c>
      <c r="K7934">
        <v>0</v>
      </c>
      <c r="L7934" t="str">
        <f t="shared" si="246"/>
        <v>Dom_2</v>
      </c>
      <c r="M7934">
        <f t="shared" si="247"/>
        <v>0</v>
      </c>
    </row>
    <row r="7935" spans="1:13" x14ac:dyDescent="0.25">
      <c r="A7935">
        <v>20</v>
      </c>
      <c r="B7935" t="s">
        <v>375</v>
      </c>
      <c r="C7935" t="s">
        <v>242</v>
      </c>
      <c r="D7935" t="s">
        <v>140</v>
      </c>
      <c r="E7935">
        <v>40</v>
      </c>
      <c r="F7935" t="s">
        <v>30</v>
      </c>
      <c r="G7935" t="s">
        <v>242</v>
      </c>
      <c r="H7935">
        <v>0</v>
      </c>
      <c r="I7935">
        <v>0</v>
      </c>
      <c r="J7935">
        <v>0</v>
      </c>
      <c r="K7935">
        <v>0</v>
      </c>
      <c r="L7935" t="str">
        <f t="shared" si="246"/>
        <v>Dom_2</v>
      </c>
      <c r="M7935">
        <f t="shared" si="247"/>
        <v>0</v>
      </c>
    </row>
    <row r="7936" spans="1:13" x14ac:dyDescent="0.25">
      <c r="A7936">
        <v>20</v>
      </c>
      <c r="B7936" t="s">
        <v>376</v>
      </c>
      <c r="C7936" t="s">
        <v>242</v>
      </c>
      <c r="D7936" t="s">
        <v>140</v>
      </c>
      <c r="E7936">
        <v>40</v>
      </c>
      <c r="F7936" t="s">
        <v>32</v>
      </c>
      <c r="G7936" t="s">
        <v>242</v>
      </c>
      <c r="H7936">
        <v>0</v>
      </c>
      <c r="I7936">
        <v>0</v>
      </c>
      <c r="J7936">
        <v>0</v>
      </c>
      <c r="K7936">
        <v>0</v>
      </c>
      <c r="L7936" t="str">
        <f t="shared" si="246"/>
        <v>Dom_2</v>
      </c>
      <c r="M7936">
        <f t="shared" si="247"/>
        <v>0</v>
      </c>
    </row>
    <row r="7937" spans="1:13" x14ac:dyDescent="0.25">
      <c r="A7937">
        <v>20</v>
      </c>
      <c r="B7937" t="s">
        <v>377</v>
      </c>
      <c r="C7937" t="s">
        <v>242</v>
      </c>
      <c r="D7937" t="s">
        <v>140</v>
      </c>
      <c r="E7937">
        <v>40</v>
      </c>
      <c r="F7937" t="s">
        <v>34</v>
      </c>
      <c r="G7937" t="s">
        <v>242</v>
      </c>
      <c r="H7937">
        <v>0</v>
      </c>
      <c r="I7937">
        <v>0</v>
      </c>
      <c r="J7937">
        <v>0</v>
      </c>
      <c r="K7937">
        <v>0</v>
      </c>
      <c r="L7937" t="str">
        <f t="shared" si="246"/>
        <v>Dom_2</v>
      </c>
      <c r="M7937">
        <f t="shared" si="247"/>
        <v>0</v>
      </c>
    </row>
    <row r="7938" spans="1:13" x14ac:dyDescent="0.25">
      <c r="A7938">
        <v>20</v>
      </c>
      <c r="B7938" t="s">
        <v>378</v>
      </c>
      <c r="C7938" t="s">
        <v>242</v>
      </c>
      <c r="D7938" t="s">
        <v>140</v>
      </c>
      <c r="E7938">
        <v>40</v>
      </c>
      <c r="F7938" t="s">
        <v>36</v>
      </c>
      <c r="G7938" t="s">
        <v>242</v>
      </c>
      <c r="H7938">
        <v>0</v>
      </c>
      <c r="I7938">
        <v>0</v>
      </c>
      <c r="J7938">
        <v>0</v>
      </c>
      <c r="K7938">
        <v>0</v>
      </c>
      <c r="L7938" t="str">
        <f t="shared" si="246"/>
        <v>Dom_2</v>
      </c>
      <c r="M7938">
        <f t="shared" si="247"/>
        <v>0</v>
      </c>
    </row>
    <row r="7939" spans="1:13" x14ac:dyDescent="0.25">
      <c r="A7939">
        <v>20</v>
      </c>
      <c r="B7939" t="s">
        <v>379</v>
      </c>
      <c r="C7939" t="s">
        <v>242</v>
      </c>
      <c r="D7939" t="s">
        <v>140</v>
      </c>
      <c r="E7939">
        <v>40</v>
      </c>
      <c r="F7939" t="s">
        <v>38</v>
      </c>
      <c r="G7939" t="s">
        <v>242</v>
      </c>
      <c r="H7939">
        <v>0</v>
      </c>
      <c r="I7939">
        <v>0</v>
      </c>
      <c r="J7939">
        <v>0</v>
      </c>
      <c r="K7939">
        <v>0</v>
      </c>
      <c r="L7939" t="str">
        <f t="shared" ref="L7939:L8002" si="248">IF(A7939=1,"Lun_1",IF(A7939=2,"Lun_2",IF(A7939=3,"Lun_3",IF(A7939=4,"Mar_1",IF(A7939=5,"Mar_2",IF(A7939=6,"Mar_3",IF(A7939=7,"Mie_1",IF(A7939=8,"Mie_2",IF(A7939=9,"Mie_3",IF(A7939=10,"Jue_1",IF(A7939=11,"Jue_2",IF(A7939=12,"Jue_3",IF(A7939=13,"Vie_1",IF(A7939=14,"Vie_2",IF(A7939=15,"Vie_3",IF(A7939=16,"Sab_1",IF(A7939=17,"Sab_2",IF(A7939=18,"Sab_3",IF(A7939=19,"Dom_1",IF(A7939=20,"Dom_2",IF(A7939=21,"Dom_3")))))))))))))))))))))</f>
        <v>Dom_2</v>
      </c>
      <c r="M7939">
        <f t="shared" ref="M7939:M8002" si="249">SUM(H7939:K7939)</f>
        <v>0</v>
      </c>
    </row>
    <row r="7940" spans="1:13" x14ac:dyDescent="0.25">
      <c r="A7940">
        <v>20</v>
      </c>
      <c r="B7940" t="s">
        <v>380</v>
      </c>
      <c r="C7940" t="s">
        <v>242</v>
      </c>
      <c r="D7940" t="s">
        <v>140</v>
      </c>
      <c r="E7940">
        <v>40</v>
      </c>
      <c r="F7940" t="s">
        <v>40</v>
      </c>
      <c r="G7940" t="s">
        <v>242</v>
      </c>
      <c r="H7940">
        <v>0</v>
      </c>
      <c r="I7940">
        <v>0</v>
      </c>
      <c r="J7940">
        <v>0</v>
      </c>
      <c r="K7940">
        <v>0</v>
      </c>
      <c r="L7940" t="str">
        <f t="shared" si="248"/>
        <v>Dom_2</v>
      </c>
      <c r="M7940">
        <f t="shared" si="249"/>
        <v>0</v>
      </c>
    </row>
    <row r="7941" spans="1:13" x14ac:dyDescent="0.25">
      <c r="A7941">
        <v>20</v>
      </c>
      <c r="B7941" t="s">
        <v>381</v>
      </c>
      <c r="C7941" t="s">
        <v>242</v>
      </c>
      <c r="D7941" t="s">
        <v>140</v>
      </c>
      <c r="E7941">
        <v>40</v>
      </c>
      <c r="F7941" t="s">
        <v>42</v>
      </c>
      <c r="G7941" t="s">
        <v>242</v>
      </c>
      <c r="H7941">
        <v>0</v>
      </c>
      <c r="I7941">
        <v>0</v>
      </c>
      <c r="J7941">
        <v>0</v>
      </c>
      <c r="K7941">
        <v>0</v>
      </c>
      <c r="L7941" t="str">
        <f t="shared" si="248"/>
        <v>Dom_2</v>
      </c>
      <c r="M7941">
        <f t="shared" si="249"/>
        <v>0</v>
      </c>
    </row>
    <row r="7942" spans="1:13" x14ac:dyDescent="0.25">
      <c r="A7942">
        <v>20</v>
      </c>
      <c r="B7942" t="s">
        <v>382</v>
      </c>
      <c r="C7942" t="s">
        <v>242</v>
      </c>
      <c r="D7942" t="s">
        <v>140</v>
      </c>
      <c r="E7942">
        <v>40</v>
      </c>
      <c r="F7942" t="s">
        <v>44</v>
      </c>
      <c r="G7942" t="s">
        <v>242</v>
      </c>
      <c r="H7942">
        <v>0</v>
      </c>
      <c r="I7942">
        <v>0</v>
      </c>
      <c r="J7942">
        <v>0</v>
      </c>
      <c r="K7942">
        <v>0</v>
      </c>
      <c r="L7942" t="str">
        <f t="shared" si="248"/>
        <v>Dom_2</v>
      </c>
      <c r="M7942">
        <f t="shared" si="249"/>
        <v>0</v>
      </c>
    </row>
    <row r="7943" spans="1:13" x14ac:dyDescent="0.25">
      <c r="A7943">
        <v>20</v>
      </c>
      <c r="B7943" t="s">
        <v>383</v>
      </c>
      <c r="C7943" t="s">
        <v>242</v>
      </c>
      <c r="D7943" t="s">
        <v>140</v>
      </c>
      <c r="E7943">
        <v>40</v>
      </c>
      <c r="F7943" t="s">
        <v>46</v>
      </c>
      <c r="G7943" t="s">
        <v>242</v>
      </c>
      <c r="H7943">
        <v>0</v>
      </c>
      <c r="I7943">
        <v>0</v>
      </c>
      <c r="J7943">
        <v>0</v>
      </c>
      <c r="K7943">
        <v>0</v>
      </c>
      <c r="L7943" t="str">
        <f t="shared" si="248"/>
        <v>Dom_2</v>
      </c>
      <c r="M7943">
        <f t="shared" si="249"/>
        <v>0</v>
      </c>
    </row>
    <row r="7944" spans="1:13" x14ac:dyDescent="0.25">
      <c r="A7944">
        <v>20</v>
      </c>
      <c r="B7944" t="s">
        <v>384</v>
      </c>
      <c r="C7944" t="s">
        <v>242</v>
      </c>
      <c r="D7944" t="s">
        <v>140</v>
      </c>
      <c r="E7944">
        <v>40</v>
      </c>
      <c r="F7944" t="s">
        <v>48</v>
      </c>
      <c r="G7944" t="s">
        <v>242</v>
      </c>
      <c r="H7944">
        <v>0</v>
      </c>
      <c r="I7944">
        <v>0</v>
      </c>
      <c r="J7944">
        <v>0</v>
      </c>
      <c r="K7944">
        <v>0</v>
      </c>
      <c r="L7944" t="str">
        <f t="shared" si="248"/>
        <v>Dom_2</v>
      </c>
      <c r="M7944">
        <f t="shared" si="249"/>
        <v>0</v>
      </c>
    </row>
    <row r="7945" spans="1:13" x14ac:dyDescent="0.25">
      <c r="A7945">
        <v>20</v>
      </c>
      <c r="B7945" t="s">
        <v>385</v>
      </c>
      <c r="C7945" t="s">
        <v>242</v>
      </c>
      <c r="D7945" t="s">
        <v>140</v>
      </c>
      <c r="E7945">
        <v>40</v>
      </c>
      <c r="F7945" t="s">
        <v>50</v>
      </c>
      <c r="G7945" t="s">
        <v>242</v>
      </c>
      <c r="H7945">
        <v>0</v>
      </c>
      <c r="I7945">
        <v>0</v>
      </c>
      <c r="J7945">
        <v>0</v>
      </c>
      <c r="K7945">
        <v>0</v>
      </c>
      <c r="L7945" t="str">
        <f t="shared" si="248"/>
        <v>Dom_2</v>
      </c>
      <c r="M7945">
        <f t="shared" si="249"/>
        <v>0</v>
      </c>
    </row>
    <row r="7946" spans="1:13" x14ac:dyDescent="0.25">
      <c r="A7946">
        <v>20</v>
      </c>
      <c r="B7946" t="s">
        <v>386</v>
      </c>
      <c r="C7946" t="s">
        <v>242</v>
      </c>
      <c r="D7946" t="s">
        <v>140</v>
      </c>
      <c r="E7946">
        <v>40</v>
      </c>
      <c r="F7946" t="s">
        <v>52</v>
      </c>
      <c r="G7946" t="s">
        <v>242</v>
      </c>
      <c r="H7946">
        <v>0</v>
      </c>
      <c r="I7946">
        <v>0</v>
      </c>
      <c r="J7946">
        <v>0</v>
      </c>
      <c r="K7946">
        <v>0</v>
      </c>
      <c r="L7946" t="str">
        <f t="shared" si="248"/>
        <v>Dom_2</v>
      </c>
      <c r="M7946">
        <f t="shared" si="249"/>
        <v>0</v>
      </c>
    </row>
    <row r="7947" spans="1:13" x14ac:dyDescent="0.25">
      <c r="A7947">
        <v>20</v>
      </c>
      <c r="B7947" t="s">
        <v>387</v>
      </c>
      <c r="C7947" t="s">
        <v>242</v>
      </c>
      <c r="D7947" t="s">
        <v>140</v>
      </c>
      <c r="E7947">
        <v>40</v>
      </c>
      <c r="F7947" t="s">
        <v>54</v>
      </c>
      <c r="G7947" t="s">
        <v>242</v>
      </c>
      <c r="H7947">
        <v>0</v>
      </c>
      <c r="I7947">
        <v>0</v>
      </c>
      <c r="J7947">
        <v>0</v>
      </c>
      <c r="K7947">
        <v>0</v>
      </c>
      <c r="L7947" t="str">
        <f t="shared" si="248"/>
        <v>Dom_2</v>
      </c>
      <c r="M7947">
        <f t="shared" si="249"/>
        <v>0</v>
      </c>
    </row>
    <row r="7948" spans="1:13" x14ac:dyDescent="0.25">
      <c r="A7948">
        <v>20</v>
      </c>
      <c r="B7948" t="s">
        <v>388</v>
      </c>
      <c r="C7948" t="s">
        <v>242</v>
      </c>
      <c r="D7948" t="s">
        <v>140</v>
      </c>
      <c r="E7948">
        <v>40</v>
      </c>
      <c r="F7948" t="s">
        <v>56</v>
      </c>
      <c r="G7948" t="s">
        <v>242</v>
      </c>
      <c r="H7948">
        <v>0</v>
      </c>
      <c r="I7948">
        <v>0</v>
      </c>
      <c r="J7948">
        <v>0</v>
      </c>
      <c r="K7948">
        <v>0</v>
      </c>
      <c r="L7948" t="str">
        <f t="shared" si="248"/>
        <v>Dom_2</v>
      </c>
      <c r="M7948">
        <f t="shared" si="249"/>
        <v>0</v>
      </c>
    </row>
    <row r="7949" spans="1:13" x14ac:dyDescent="0.25">
      <c r="A7949">
        <v>20</v>
      </c>
      <c r="B7949" t="s">
        <v>389</v>
      </c>
      <c r="C7949" t="s">
        <v>242</v>
      </c>
      <c r="D7949" t="s">
        <v>140</v>
      </c>
      <c r="E7949">
        <v>40</v>
      </c>
      <c r="F7949" t="s">
        <v>58</v>
      </c>
      <c r="G7949" t="s">
        <v>242</v>
      </c>
      <c r="H7949">
        <v>0</v>
      </c>
      <c r="I7949">
        <v>0</v>
      </c>
      <c r="J7949">
        <v>0</v>
      </c>
      <c r="K7949">
        <v>0</v>
      </c>
      <c r="L7949" t="str">
        <f t="shared" si="248"/>
        <v>Dom_2</v>
      </c>
      <c r="M7949">
        <f t="shared" si="249"/>
        <v>0</v>
      </c>
    </row>
    <row r="7950" spans="1:13" x14ac:dyDescent="0.25">
      <c r="A7950">
        <v>20</v>
      </c>
      <c r="B7950" t="s">
        <v>390</v>
      </c>
      <c r="C7950" t="s">
        <v>242</v>
      </c>
      <c r="D7950" t="s">
        <v>140</v>
      </c>
      <c r="E7950">
        <v>40</v>
      </c>
      <c r="F7950" t="s">
        <v>60</v>
      </c>
      <c r="G7950" t="s">
        <v>242</v>
      </c>
      <c r="H7950">
        <v>0</v>
      </c>
      <c r="I7950">
        <v>0</v>
      </c>
      <c r="J7950">
        <v>0</v>
      </c>
      <c r="K7950">
        <v>0</v>
      </c>
      <c r="L7950" t="str">
        <f t="shared" si="248"/>
        <v>Dom_2</v>
      </c>
      <c r="M7950">
        <f t="shared" si="249"/>
        <v>0</v>
      </c>
    </row>
    <row r="7951" spans="1:13" x14ac:dyDescent="0.25">
      <c r="A7951">
        <v>20</v>
      </c>
      <c r="B7951" t="s">
        <v>391</v>
      </c>
      <c r="C7951" t="s">
        <v>242</v>
      </c>
      <c r="D7951" t="s">
        <v>140</v>
      </c>
      <c r="E7951">
        <v>40</v>
      </c>
      <c r="F7951" t="s">
        <v>62</v>
      </c>
      <c r="G7951" t="s">
        <v>242</v>
      </c>
      <c r="H7951">
        <v>0</v>
      </c>
      <c r="I7951">
        <v>0</v>
      </c>
      <c r="J7951">
        <v>0</v>
      </c>
      <c r="K7951">
        <v>0</v>
      </c>
      <c r="L7951" t="str">
        <f t="shared" si="248"/>
        <v>Dom_2</v>
      </c>
      <c r="M7951">
        <f t="shared" si="249"/>
        <v>0</v>
      </c>
    </row>
    <row r="7952" spans="1:13" x14ac:dyDescent="0.25">
      <c r="A7952">
        <v>20</v>
      </c>
      <c r="B7952" t="s">
        <v>392</v>
      </c>
      <c r="C7952" t="s">
        <v>242</v>
      </c>
      <c r="D7952" t="s">
        <v>191</v>
      </c>
      <c r="E7952">
        <v>20</v>
      </c>
      <c r="F7952" t="s">
        <v>14</v>
      </c>
      <c r="G7952" t="s">
        <v>242</v>
      </c>
      <c r="H7952">
        <v>0</v>
      </c>
      <c r="I7952">
        <v>0</v>
      </c>
      <c r="J7952">
        <v>0</v>
      </c>
      <c r="K7952">
        <v>0</v>
      </c>
      <c r="L7952" t="str">
        <f t="shared" si="248"/>
        <v>Dom_2</v>
      </c>
      <c r="M7952">
        <f t="shared" si="249"/>
        <v>0</v>
      </c>
    </row>
    <row r="7953" spans="1:13" x14ac:dyDescent="0.25">
      <c r="A7953">
        <v>20</v>
      </c>
      <c r="B7953" t="s">
        <v>393</v>
      </c>
      <c r="C7953" t="s">
        <v>242</v>
      </c>
      <c r="D7953" t="s">
        <v>191</v>
      </c>
      <c r="E7953">
        <v>20</v>
      </c>
      <c r="F7953" t="s">
        <v>16</v>
      </c>
      <c r="G7953" t="s">
        <v>242</v>
      </c>
      <c r="H7953">
        <v>0</v>
      </c>
      <c r="I7953">
        <v>0</v>
      </c>
      <c r="J7953">
        <v>0</v>
      </c>
      <c r="K7953">
        <v>0</v>
      </c>
      <c r="L7953" t="str">
        <f t="shared" si="248"/>
        <v>Dom_2</v>
      </c>
      <c r="M7953">
        <f t="shared" si="249"/>
        <v>0</v>
      </c>
    </row>
    <row r="7954" spans="1:13" x14ac:dyDescent="0.25">
      <c r="A7954">
        <v>20</v>
      </c>
      <c r="B7954" t="s">
        <v>394</v>
      </c>
      <c r="C7954" t="s">
        <v>242</v>
      </c>
      <c r="D7954" t="s">
        <v>191</v>
      </c>
      <c r="E7954">
        <v>20</v>
      </c>
      <c r="F7954" t="s">
        <v>18</v>
      </c>
      <c r="G7954" t="s">
        <v>242</v>
      </c>
      <c r="H7954">
        <v>0</v>
      </c>
      <c r="I7954">
        <v>0</v>
      </c>
      <c r="J7954">
        <v>0</v>
      </c>
      <c r="K7954">
        <v>0</v>
      </c>
      <c r="L7954" t="str">
        <f t="shared" si="248"/>
        <v>Dom_2</v>
      </c>
      <c r="M7954">
        <f t="shared" si="249"/>
        <v>0</v>
      </c>
    </row>
    <row r="7955" spans="1:13" x14ac:dyDescent="0.25">
      <c r="A7955">
        <v>20</v>
      </c>
      <c r="B7955" t="s">
        <v>395</v>
      </c>
      <c r="C7955" t="s">
        <v>242</v>
      </c>
      <c r="D7955" t="s">
        <v>191</v>
      </c>
      <c r="E7955">
        <v>20</v>
      </c>
      <c r="F7955" t="s">
        <v>20</v>
      </c>
      <c r="G7955" t="s">
        <v>242</v>
      </c>
      <c r="H7955">
        <v>0</v>
      </c>
      <c r="I7955">
        <v>0</v>
      </c>
      <c r="J7955">
        <v>0</v>
      </c>
      <c r="K7955">
        <v>0</v>
      </c>
      <c r="L7955" t="str">
        <f t="shared" si="248"/>
        <v>Dom_2</v>
      </c>
      <c r="M7955">
        <f t="shared" si="249"/>
        <v>0</v>
      </c>
    </row>
    <row r="7956" spans="1:13" x14ac:dyDescent="0.25">
      <c r="A7956">
        <v>20</v>
      </c>
      <c r="B7956" t="s">
        <v>396</v>
      </c>
      <c r="C7956" t="s">
        <v>242</v>
      </c>
      <c r="D7956" t="s">
        <v>191</v>
      </c>
      <c r="E7956">
        <v>20</v>
      </c>
      <c r="F7956" t="s">
        <v>22</v>
      </c>
      <c r="G7956" t="s">
        <v>242</v>
      </c>
      <c r="H7956">
        <v>0</v>
      </c>
      <c r="I7956">
        <v>0</v>
      </c>
      <c r="J7956">
        <v>0</v>
      </c>
      <c r="K7956">
        <v>0</v>
      </c>
      <c r="L7956" t="str">
        <f t="shared" si="248"/>
        <v>Dom_2</v>
      </c>
      <c r="M7956">
        <f t="shared" si="249"/>
        <v>0</v>
      </c>
    </row>
    <row r="7957" spans="1:13" x14ac:dyDescent="0.25">
      <c r="A7957">
        <v>20</v>
      </c>
      <c r="B7957" t="s">
        <v>397</v>
      </c>
      <c r="C7957" t="s">
        <v>242</v>
      </c>
      <c r="D7957" t="s">
        <v>191</v>
      </c>
      <c r="E7957">
        <v>20</v>
      </c>
      <c r="F7957" t="s">
        <v>24</v>
      </c>
      <c r="G7957" t="s">
        <v>242</v>
      </c>
      <c r="H7957">
        <v>0</v>
      </c>
      <c r="I7957">
        <v>0</v>
      </c>
      <c r="J7957">
        <v>0</v>
      </c>
      <c r="K7957">
        <v>0</v>
      </c>
      <c r="L7957" t="str">
        <f t="shared" si="248"/>
        <v>Dom_2</v>
      </c>
      <c r="M7957">
        <f t="shared" si="249"/>
        <v>0</v>
      </c>
    </row>
    <row r="7958" spans="1:13" x14ac:dyDescent="0.25">
      <c r="A7958">
        <v>20</v>
      </c>
      <c r="B7958" t="s">
        <v>398</v>
      </c>
      <c r="C7958" t="s">
        <v>242</v>
      </c>
      <c r="D7958" t="s">
        <v>191</v>
      </c>
      <c r="E7958">
        <v>20</v>
      </c>
      <c r="F7958" t="s">
        <v>26</v>
      </c>
      <c r="G7958" t="s">
        <v>242</v>
      </c>
      <c r="H7958">
        <v>0</v>
      </c>
      <c r="I7958">
        <v>0</v>
      </c>
      <c r="J7958">
        <v>0</v>
      </c>
      <c r="K7958">
        <v>0</v>
      </c>
      <c r="L7958" t="str">
        <f t="shared" si="248"/>
        <v>Dom_2</v>
      </c>
      <c r="M7958">
        <f t="shared" si="249"/>
        <v>0</v>
      </c>
    </row>
    <row r="7959" spans="1:13" x14ac:dyDescent="0.25">
      <c r="A7959">
        <v>20</v>
      </c>
      <c r="B7959" t="s">
        <v>399</v>
      </c>
      <c r="C7959" t="s">
        <v>242</v>
      </c>
      <c r="D7959" t="s">
        <v>191</v>
      </c>
      <c r="E7959">
        <v>20</v>
      </c>
      <c r="F7959" t="s">
        <v>28</v>
      </c>
      <c r="G7959" t="s">
        <v>242</v>
      </c>
      <c r="H7959">
        <v>0</v>
      </c>
      <c r="I7959">
        <v>0</v>
      </c>
      <c r="J7959">
        <v>0</v>
      </c>
      <c r="K7959">
        <v>0</v>
      </c>
      <c r="L7959" t="str">
        <f t="shared" si="248"/>
        <v>Dom_2</v>
      </c>
      <c r="M7959">
        <f t="shared" si="249"/>
        <v>0</v>
      </c>
    </row>
    <row r="7960" spans="1:13" x14ac:dyDescent="0.25">
      <c r="A7960">
        <v>20</v>
      </c>
      <c r="B7960" t="s">
        <v>400</v>
      </c>
      <c r="C7960" t="s">
        <v>242</v>
      </c>
      <c r="D7960" t="s">
        <v>191</v>
      </c>
      <c r="E7960">
        <v>20</v>
      </c>
      <c r="F7960" t="s">
        <v>30</v>
      </c>
      <c r="G7960" t="s">
        <v>242</v>
      </c>
      <c r="H7960">
        <v>0</v>
      </c>
      <c r="I7960">
        <v>0</v>
      </c>
      <c r="J7960">
        <v>0</v>
      </c>
      <c r="K7960">
        <v>0</v>
      </c>
      <c r="L7960" t="str">
        <f t="shared" si="248"/>
        <v>Dom_2</v>
      </c>
      <c r="M7960">
        <f t="shared" si="249"/>
        <v>0</v>
      </c>
    </row>
    <row r="7961" spans="1:13" x14ac:dyDescent="0.25">
      <c r="A7961">
        <v>20</v>
      </c>
      <c r="B7961" t="s">
        <v>401</v>
      </c>
      <c r="C7961" t="s">
        <v>242</v>
      </c>
      <c r="D7961" t="s">
        <v>191</v>
      </c>
      <c r="E7961">
        <v>20</v>
      </c>
      <c r="F7961" t="s">
        <v>32</v>
      </c>
      <c r="G7961" t="s">
        <v>242</v>
      </c>
      <c r="H7961">
        <v>0</v>
      </c>
      <c r="I7961">
        <v>0</v>
      </c>
      <c r="J7961">
        <v>0</v>
      </c>
      <c r="K7961">
        <v>0</v>
      </c>
      <c r="L7961" t="str">
        <f t="shared" si="248"/>
        <v>Dom_2</v>
      </c>
      <c r="M7961">
        <f t="shared" si="249"/>
        <v>0</v>
      </c>
    </row>
    <row r="7962" spans="1:13" x14ac:dyDescent="0.25">
      <c r="A7962">
        <v>20</v>
      </c>
      <c r="B7962" t="s">
        <v>402</v>
      </c>
      <c r="C7962" t="s">
        <v>242</v>
      </c>
      <c r="D7962" t="s">
        <v>191</v>
      </c>
      <c r="E7962">
        <v>20</v>
      </c>
      <c r="F7962" t="s">
        <v>34</v>
      </c>
      <c r="G7962" t="s">
        <v>242</v>
      </c>
      <c r="H7962">
        <v>0</v>
      </c>
      <c r="I7962">
        <v>0</v>
      </c>
      <c r="J7962">
        <v>0</v>
      </c>
      <c r="K7962">
        <v>0</v>
      </c>
      <c r="L7962" t="str">
        <f t="shared" si="248"/>
        <v>Dom_2</v>
      </c>
      <c r="M7962">
        <f t="shared" si="249"/>
        <v>0</v>
      </c>
    </row>
    <row r="7963" spans="1:13" x14ac:dyDescent="0.25">
      <c r="A7963">
        <v>20</v>
      </c>
      <c r="B7963" t="s">
        <v>403</v>
      </c>
      <c r="C7963" t="s">
        <v>242</v>
      </c>
      <c r="D7963" t="s">
        <v>191</v>
      </c>
      <c r="E7963">
        <v>20</v>
      </c>
      <c r="F7963" t="s">
        <v>36</v>
      </c>
      <c r="G7963" t="s">
        <v>242</v>
      </c>
      <c r="H7963">
        <v>0</v>
      </c>
      <c r="I7963">
        <v>0</v>
      </c>
      <c r="J7963">
        <v>0</v>
      </c>
      <c r="K7963">
        <v>0</v>
      </c>
      <c r="L7963" t="str">
        <f t="shared" si="248"/>
        <v>Dom_2</v>
      </c>
      <c r="M7963">
        <f t="shared" si="249"/>
        <v>0</v>
      </c>
    </row>
    <row r="7964" spans="1:13" x14ac:dyDescent="0.25">
      <c r="A7964">
        <v>20</v>
      </c>
      <c r="B7964" t="s">
        <v>404</v>
      </c>
      <c r="C7964" t="s">
        <v>242</v>
      </c>
      <c r="D7964" t="s">
        <v>191</v>
      </c>
      <c r="E7964">
        <v>20</v>
      </c>
      <c r="F7964" t="s">
        <v>38</v>
      </c>
      <c r="G7964" t="s">
        <v>242</v>
      </c>
      <c r="H7964">
        <v>0</v>
      </c>
      <c r="I7964">
        <v>0</v>
      </c>
      <c r="J7964">
        <v>0</v>
      </c>
      <c r="K7964">
        <v>0</v>
      </c>
      <c r="L7964" t="str">
        <f t="shared" si="248"/>
        <v>Dom_2</v>
      </c>
      <c r="M7964">
        <f t="shared" si="249"/>
        <v>0</v>
      </c>
    </row>
    <row r="7965" spans="1:13" x14ac:dyDescent="0.25">
      <c r="A7965">
        <v>20</v>
      </c>
      <c r="B7965" t="s">
        <v>405</v>
      </c>
      <c r="C7965" t="s">
        <v>242</v>
      </c>
      <c r="D7965" t="s">
        <v>191</v>
      </c>
      <c r="E7965">
        <v>20</v>
      </c>
      <c r="F7965" t="s">
        <v>40</v>
      </c>
      <c r="G7965" t="s">
        <v>242</v>
      </c>
      <c r="H7965">
        <v>0</v>
      </c>
      <c r="I7965">
        <v>0</v>
      </c>
      <c r="J7965">
        <v>0</v>
      </c>
      <c r="K7965">
        <v>0</v>
      </c>
      <c r="L7965" t="str">
        <f t="shared" si="248"/>
        <v>Dom_2</v>
      </c>
      <c r="M7965">
        <f t="shared" si="249"/>
        <v>0</v>
      </c>
    </row>
    <row r="7966" spans="1:13" x14ac:dyDescent="0.25">
      <c r="A7966">
        <v>20</v>
      </c>
      <c r="B7966" t="s">
        <v>406</v>
      </c>
      <c r="C7966" t="s">
        <v>242</v>
      </c>
      <c r="D7966" t="s">
        <v>191</v>
      </c>
      <c r="E7966">
        <v>20</v>
      </c>
      <c r="F7966" t="s">
        <v>42</v>
      </c>
      <c r="G7966" t="s">
        <v>242</v>
      </c>
      <c r="H7966">
        <v>0</v>
      </c>
      <c r="I7966">
        <v>0</v>
      </c>
      <c r="J7966">
        <v>0</v>
      </c>
      <c r="K7966">
        <v>0</v>
      </c>
      <c r="L7966" t="str">
        <f t="shared" si="248"/>
        <v>Dom_2</v>
      </c>
      <c r="M7966">
        <f t="shared" si="249"/>
        <v>0</v>
      </c>
    </row>
    <row r="7967" spans="1:13" x14ac:dyDescent="0.25">
      <c r="A7967">
        <v>20</v>
      </c>
      <c r="B7967" t="s">
        <v>407</v>
      </c>
      <c r="C7967" t="s">
        <v>242</v>
      </c>
      <c r="D7967" t="s">
        <v>191</v>
      </c>
      <c r="E7967">
        <v>20</v>
      </c>
      <c r="F7967" t="s">
        <v>44</v>
      </c>
      <c r="G7967" t="s">
        <v>242</v>
      </c>
      <c r="H7967">
        <v>0</v>
      </c>
      <c r="I7967">
        <v>0</v>
      </c>
      <c r="J7967">
        <v>0</v>
      </c>
      <c r="K7967">
        <v>0</v>
      </c>
      <c r="L7967" t="str">
        <f t="shared" si="248"/>
        <v>Dom_2</v>
      </c>
      <c r="M7967">
        <f t="shared" si="249"/>
        <v>0</v>
      </c>
    </row>
    <row r="7968" spans="1:13" x14ac:dyDescent="0.25">
      <c r="A7968">
        <v>20</v>
      </c>
      <c r="B7968" t="s">
        <v>408</v>
      </c>
      <c r="C7968" t="s">
        <v>242</v>
      </c>
      <c r="D7968" t="s">
        <v>191</v>
      </c>
      <c r="E7968">
        <v>20</v>
      </c>
      <c r="F7968" t="s">
        <v>46</v>
      </c>
      <c r="G7968" t="s">
        <v>242</v>
      </c>
      <c r="H7968">
        <v>0</v>
      </c>
      <c r="I7968">
        <v>0</v>
      </c>
      <c r="J7968">
        <v>0</v>
      </c>
      <c r="K7968">
        <v>0</v>
      </c>
      <c r="L7968" t="str">
        <f t="shared" si="248"/>
        <v>Dom_2</v>
      </c>
      <c r="M7968">
        <f t="shared" si="249"/>
        <v>0</v>
      </c>
    </row>
    <row r="7969" spans="1:13" x14ac:dyDescent="0.25">
      <c r="A7969">
        <v>20</v>
      </c>
      <c r="B7969" t="s">
        <v>409</v>
      </c>
      <c r="C7969" t="s">
        <v>242</v>
      </c>
      <c r="D7969" t="s">
        <v>191</v>
      </c>
      <c r="E7969">
        <v>20</v>
      </c>
      <c r="F7969" t="s">
        <v>48</v>
      </c>
      <c r="G7969" t="s">
        <v>242</v>
      </c>
      <c r="H7969">
        <v>0</v>
      </c>
      <c r="I7969">
        <v>0</v>
      </c>
      <c r="J7969">
        <v>0</v>
      </c>
      <c r="K7969">
        <v>0</v>
      </c>
      <c r="L7969" t="str">
        <f t="shared" si="248"/>
        <v>Dom_2</v>
      </c>
      <c r="M7969">
        <f t="shared" si="249"/>
        <v>0</v>
      </c>
    </row>
    <row r="7970" spans="1:13" x14ac:dyDescent="0.25">
      <c r="A7970">
        <v>20</v>
      </c>
      <c r="B7970" t="s">
        <v>410</v>
      </c>
      <c r="C7970" t="s">
        <v>242</v>
      </c>
      <c r="D7970" t="s">
        <v>191</v>
      </c>
      <c r="E7970">
        <v>20</v>
      </c>
      <c r="F7970" t="s">
        <v>50</v>
      </c>
      <c r="G7970" t="s">
        <v>242</v>
      </c>
      <c r="H7970">
        <v>0</v>
      </c>
      <c r="I7970">
        <v>0</v>
      </c>
      <c r="J7970">
        <v>0</v>
      </c>
      <c r="K7970">
        <v>0</v>
      </c>
      <c r="L7970" t="str">
        <f t="shared" si="248"/>
        <v>Dom_2</v>
      </c>
      <c r="M7970">
        <f t="shared" si="249"/>
        <v>0</v>
      </c>
    </row>
    <row r="7971" spans="1:13" x14ac:dyDescent="0.25">
      <c r="A7971">
        <v>20</v>
      </c>
      <c r="B7971" t="s">
        <v>411</v>
      </c>
      <c r="C7971" t="s">
        <v>242</v>
      </c>
      <c r="D7971" t="s">
        <v>191</v>
      </c>
      <c r="E7971">
        <v>20</v>
      </c>
      <c r="F7971" t="s">
        <v>52</v>
      </c>
      <c r="G7971" t="s">
        <v>242</v>
      </c>
      <c r="H7971">
        <v>0</v>
      </c>
      <c r="I7971">
        <v>0</v>
      </c>
      <c r="J7971">
        <v>0</v>
      </c>
      <c r="K7971">
        <v>0</v>
      </c>
      <c r="L7971" t="str">
        <f t="shared" si="248"/>
        <v>Dom_2</v>
      </c>
      <c r="M7971">
        <f t="shared" si="249"/>
        <v>0</v>
      </c>
    </row>
    <row r="7972" spans="1:13" x14ac:dyDescent="0.25">
      <c r="A7972">
        <v>20</v>
      </c>
      <c r="B7972" t="s">
        <v>412</v>
      </c>
      <c r="C7972" t="s">
        <v>242</v>
      </c>
      <c r="D7972" t="s">
        <v>191</v>
      </c>
      <c r="E7972">
        <v>20</v>
      </c>
      <c r="F7972" t="s">
        <v>54</v>
      </c>
      <c r="G7972" t="s">
        <v>242</v>
      </c>
      <c r="H7972">
        <v>0</v>
      </c>
      <c r="I7972">
        <v>0</v>
      </c>
      <c r="J7972">
        <v>0</v>
      </c>
      <c r="K7972">
        <v>0</v>
      </c>
      <c r="L7972" t="str">
        <f t="shared" si="248"/>
        <v>Dom_2</v>
      </c>
      <c r="M7972">
        <f t="shared" si="249"/>
        <v>0</v>
      </c>
    </row>
    <row r="7973" spans="1:13" x14ac:dyDescent="0.25">
      <c r="A7973">
        <v>20</v>
      </c>
      <c r="B7973" t="s">
        <v>413</v>
      </c>
      <c r="C7973" t="s">
        <v>242</v>
      </c>
      <c r="D7973" t="s">
        <v>191</v>
      </c>
      <c r="E7973">
        <v>20</v>
      </c>
      <c r="F7973" t="s">
        <v>56</v>
      </c>
      <c r="G7973" t="s">
        <v>242</v>
      </c>
      <c r="H7973">
        <v>0</v>
      </c>
      <c r="I7973">
        <v>0</v>
      </c>
      <c r="J7973">
        <v>0</v>
      </c>
      <c r="K7973">
        <v>0</v>
      </c>
      <c r="L7973" t="str">
        <f t="shared" si="248"/>
        <v>Dom_2</v>
      </c>
      <c r="M7973">
        <f t="shared" si="249"/>
        <v>0</v>
      </c>
    </row>
    <row r="7974" spans="1:13" x14ac:dyDescent="0.25">
      <c r="A7974">
        <v>20</v>
      </c>
      <c r="B7974" t="s">
        <v>414</v>
      </c>
      <c r="C7974" t="s">
        <v>242</v>
      </c>
      <c r="D7974" t="s">
        <v>191</v>
      </c>
      <c r="E7974">
        <v>20</v>
      </c>
      <c r="F7974" t="s">
        <v>58</v>
      </c>
      <c r="G7974" t="s">
        <v>242</v>
      </c>
      <c r="H7974">
        <v>0</v>
      </c>
      <c r="I7974">
        <v>0</v>
      </c>
      <c r="J7974">
        <v>0</v>
      </c>
      <c r="K7974">
        <v>0</v>
      </c>
      <c r="L7974" t="str">
        <f t="shared" si="248"/>
        <v>Dom_2</v>
      </c>
      <c r="M7974">
        <f t="shared" si="249"/>
        <v>0</v>
      </c>
    </row>
    <row r="7975" spans="1:13" x14ac:dyDescent="0.25">
      <c r="A7975">
        <v>20</v>
      </c>
      <c r="B7975" t="s">
        <v>415</v>
      </c>
      <c r="C7975" t="s">
        <v>242</v>
      </c>
      <c r="D7975" t="s">
        <v>191</v>
      </c>
      <c r="E7975">
        <v>20</v>
      </c>
      <c r="F7975" t="s">
        <v>60</v>
      </c>
      <c r="G7975" t="s">
        <v>242</v>
      </c>
      <c r="H7975">
        <v>0</v>
      </c>
      <c r="I7975">
        <v>0</v>
      </c>
      <c r="J7975">
        <v>0</v>
      </c>
      <c r="K7975">
        <v>0</v>
      </c>
      <c r="L7975" t="str">
        <f t="shared" si="248"/>
        <v>Dom_2</v>
      </c>
      <c r="M7975">
        <f t="shared" si="249"/>
        <v>0</v>
      </c>
    </row>
    <row r="7976" spans="1:13" x14ac:dyDescent="0.25">
      <c r="A7976">
        <v>20</v>
      </c>
      <c r="B7976" t="s">
        <v>416</v>
      </c>
      <c r="C7976" t="s">
        <v>242</v>
      </c>
      <c r="D7976" t="s">
        <v>191</v>
      </c>
      <c r="E7976">
        <v>20</v>
      </c>
      <c r="F7976" t="s">
        <v>62</v>
      </c>
      <c r="G7976" t="s">
        <v>242</v>
      </c>
      <c r="H7976">
        <v>0</v>
      </c>
      <c r="I7976">
        <v>0</v>
      </c>
      <c r="J7976">
        <v>0</v>
      </c>
      <c r="K7976">
        <v>0</v>
      </c>
      <c r="L7976" t="str">
        <f t="shared" si="248"/>
        <v>Dom_2</v>
      </c>
      <c r="M7976">
        <f t="shared" si="249"/>
        <v>0</v>
      </c>
    </row>
    <row r="7977" spans="1:13" x14ac:dyDescent="0.25">
      <c r="A7977">
        <v>20</v>
      </c>
      <c r="B7977" t="s">
        <v>417</v>
      </c>
      <c r="C7977" t="s">
        <v>242</v>
      </c>
      <c r="D7977" t="s">
        <v>191</v>
      </c>
      <c r="E7977">
        <v>40</v>
      </c>
      <c r="F7977" t="s">
        <v>14</v>
      </c>
      <c r="G7977" t="s">
        <v>242</v>
      </c>
      <c r="H7977">
        <v>0</v>
      </c>
      <c r="I7977">
        <v>0</v>
      </c>
      <c r="J7977">
        <v>0</v>
      </c>
      <c r="K7977">
        <v>0</v>
      </c>
      <c r="L7977" t="str">
        <f t="shared" si="248"/>
        <v>Dom_2</v>
      </c>
      <c r="M7977">
        <f t="shared" si="249"/>
        <v>0</v>
      </c>
    </row>
    <row r="7978" spans="1:13" x14ac:dyDescent="0.25">
      <c r="A7978">
        <v>20</v>
      </c>
      <c r="B7978" t="s">
        <v>418</v>
      </c>
      <c r="C7978" t="s">
        <v>242</v>
      </c>
      <c r="D7978" t="s">
        <v>191</v>
      </c>
      <c r="E7978">
        <v>40</v>
      </c>
      <c r="F7978" t="s">
        <v>16</v>
      </c>
      <c r="G7978" t="s">
        <v>242</v>
      </c>
      <c r="H7978">
        <v>0</v>
      </c>
      <c r="I7978">
        <v>0</v>
      </c>
      <c r="J7978">
        <v>0</v>
      </c>
      <c r="K7978">
        <v>0</v>
      </c>
      <c r="L7978" t="str">
        <f t="shared" si="248"/>
        <v>Dom_2</v>
      </c>
      <c r="M7978">
        <f t="shared" si="249"/>
        <v>0</v>
      </c>
    </row>
    <row r="7979" spans="1:13" x14ac:dyDescent="0.25">
      <c r="A7979">
        <v>20</v>
      </c>
      <c r="B7979" t="s">
        <v>419</v>
      </c>
      <c r="C7979" t="s">
        <v>242</v>
      </c>
      <c r="D7979" t="s">
        <v>191</v>
      </c>
      <c r="E7979">
        <v>40</v>
      </c>
      <c r="F7979" t="s">
        <v>18</v>
      </c>
      <c r="G7979" t="s">
        <v>242</v>
      </c>
      <c r="H7979">
        <v>0</v>
      </c>
      <c r="I7979">
        <v>0</v>
      </c>
      <c r="J7979">
        <v>0</v>
      </c>
      <c r="K7979">
        <v>0</v>
      </c>
      <c r="L7979" t="str">
        <f t="shared" si="248"/>
        <v>Dom_2</v>
      </c>
      <c r="M7979">
        <f t="shared" si="249"/>
        <v>0</v>
      </c>
    </row>
    <row r="7980" spans="1:13" x14ac:dyDescent="0.25">
      <c r="A7980">
        <v>20</v>
      </c>
      <c r="B7980" t="s">
        <v>420</v>
      </c>
      <c r="C7980" t="s">
        <v>242</v>
      </c>
      <c r="D7980" t="s">
        <v>191</v>
      </c>
      <c r="E7980">
        <v>40</v>
      </c>
      <c r="F7980" t="s">
        <v>20</v>
      </c>
      <c r="G7980" t="s">
        <v>242</v>
      </c>
      <c r="H7980">
        <v>0</v>
      </c>
      <c r="I7980">
        <v>0</v>
      </c>
      <c r="J7980">
        <v>0</v>
      </c>
      <c r="K7980">
        <v>0</v>
      </c>
      <c r="L7980" t="str">
        <f t="shared" si="248"/>
        <v>Dom_2</v>
      </c>
      <c r="M7980">
        <f t="shared" si="249"/>
        <v>0</v>
      </c>
    </row>
    <row r="7981" spans="1:13" x14ac:dyDescent="0.25">
      <c r="A7981">
        <v>20</v>
      </c>
      <c r="B7981" t="s">
        <v>421</v>
      </c>
      <c r="C7981" t="s">
        <v>242</v>
      </c>
      <c r="D7981" t="s">
        <v>191</v>
      </c>
      <c r="E7981">
        <v>40</v>
      </c>
      <c r="F7981" t="s">
        <v>22</v>
      </c>
      <c r="G7981" t="s">
        <v>242</v>
      </c>
      <c r="H7981">
        <v>0</v>
      </c>
      <c r="I7981">
        <v>0</v>
      </c>
      <c r="J7981">
        <v>0</v>
      </c>
      <c r="K7981">
        <v>0</v>
      </c>
      <c r="L7981" t="str">
        <f t="shared" si="248"/>
        <v>Dom_2</v>
      </c>
      <c r="M7981">
        <f t="shared" si="249"/>
        <v>0</v>
      </c>
    </row>
    <row r="7982" spans="1:13" x14ac:dyDescent="0.25">
      <c r="A7982">
        <v>20</v>
      </c>
      <c r="B7982" t="s">
        <v>422</v>
      </c>
      <c r="C7982" t="s">
        <v>242</v>
      </c>
      <c r="D7982" t="s">
        <v>191</v>
      </c>
      <c r="E7982">
        <v>40</v>
      </c>
      <c r="F7982" t="s">
        <v>24</v>
      </c>
      <c r="G7982" t="s">
        <v>242</v>
      </c>
      <c r="H7982">
        <v>0</v>
      </c>
      <c r="I7982">
        <v>0</v>
      </c>
      <c r="J7982">
        <v>0</v>
      </c>
      <c r="K7982">
        <v>0</v>
      </c>
      <c r="L7982" t="str">
        <f t="shared" si="248"/>
        <v>Dom_2</v>
      </c>
      <c r="M7982">
        <f t="shared" si="249"/>
        <v>0</v>
      </c>
    </row>
    <row r="7983" spans="1:13" x14ac:dyDescent="0.25">
      <c r="A7983">
        <v>20</v>
      </c>
      <c r="B7983" t="s">
        <v>423</v>
      </c>
      <c r="C7983" t="s">
        <v>242</v>
      </c>
      <c r="D7983" t="s">
        <v>191</v>
      </c>
      <c r="E7983">
        <v>40</v>
      </c>
      <c r="F7983" t="s">
        <v>26</v>
      </c>
      <c r="G7983" t="s">
        <v>242</v>
      </c>
      <c r="H7983">
        <v>0</v>
      </c>
      <c r="I7983">
        <v>0</v>
      </c>
      <c r="J7983">
        <v>0</v>
      </c>
      <c r="K7983">
        <v>0</v>
      </c>
      <c r="L7983" t="str">
        <f t="shared" si="248"/>
        <v>Dom_2</v>
      </c>
      <c r="M7983">
        <f t="shared" si="249"/>
        <v>0</v>
      </c>
    </row>
    <row r="7984" spans="1:13" x14ac:dyDescent="0.25">
      <c r="A7984">
        <v>20</v>
      </c>
      <c r="B7984" t="s">
        <v>424</v>
      </c>
      <c r="C7984" t="s">
        <v>242</v>
      </c>
      <c r="D7984" t="s">
        <v>191</v>
      </c>
      <c r="E7984">
        <v>40</v>
      </c>
      <c r="F7984" t="s">
        <v>28</v>
      </c>
      <c r="G7984" t="s">
        <v>242</v>
      </c>
      <c r="H7984">
        <v>0</v>
      </c>
      <c r="I7984">
        <v>0</v>
      </c>
      <c r="J7984">
        <v>0</v>
      </c>
      <c r="K7984">
        <v>0</v>
      </c>
      <c r="L7984" t="str">
        <f t="shared" si="248"/>
        <v>Dom_2</v>
      </c>
      <c r="M7984">
        <f t="shared" si="249"/>
        <v>0</v>
      </c>
    </row>
    <row r="7985" spans="1:13" x14ac:dyDescent="0.25">
      <c r="A7985">
        <v>20</v>
      </c>
      <c r="B7985" t="s">
        <v>425</v>
      </c>
      <c r="C7985" t="s">
        <v>242</v>
      </c>
      <c r="D7985" t="s">
        <v>191</v>
      </c>
      <c r="E7985">
        <v>40</v>
      </c>
      <c r="F7985" t="s">
        <v>30</v>
      </c>
      <c r="G7985" t="s">
        <v>242</v>
      </c>
      <c r="H7985">
        <v>0</v>
      </c>
      <c r="I7985">
        <v>0</v>
      </c>
      <c r="J7985">
        <v>0</v>
      </c>
      <c r="K7985">
        <v>0</v>
      </c>
      <c r="L7985" t="str">
        <f t="shared" si="248"/>
        <v>Dom_2</v>
      </c>
      <c r="M7985">
        <f t="shared" si="249"/>
        <v>0</v>
      </c>
    </row>
    <row r="7986" spans="1:13" x14ac:dyDescent="0.25">
      <c r="A7986">
        <v>20</v>
      </c>
      <c r="B7986" t="s">
        <v>426</v>
      </c>
      <c r="C7986" t="s">
        <v>242</v>
      </c>
      <c r="D7986" t="s">
        <v>191</v>
      </c>
      <c r="E7986">
        <v>40</v>
      </c>
      <c r="F7986" t="s">
        <v>32</v>
      </c>
      <c r="G7986" t="s">
        <v>242</v>
      </c>
      <c r="H7986">
        <v>0</v>
      </c>
      <c r="I7986">
        <v>0</v>
      </c>
      <c r="J7986">
        <v>0</v>
      </c>
      <c r="K7986">
        <v>0</v>
      </c>
      <c r="L7986" t="str">
        <f t="shared" si="248"/>
        <v>Dom_2</v>
      </c>
      <c r="M7986">
        <f t="shared" si="249"/>
        <v>0</v>
      </c>
    </row>
    <row r="7987" spans="1:13" x14ac:dyDescent="0.25">
      <c r="A7987">
        <v>20</v>
      </c>
      <c r="B7987" t="s">
        <v>427</v>
      </c>
      <c r="C7987" t="s">
        <v>242</v>
      </c>
      <c r="D7987" t="s">
        <v>191</v>
      </c>
      <c r="E7987">
        <v>40</v>
      </c>
      <c r="F7987" t="s">
        <v>34</v>
      </c>
      <c r="G7987" t="s">
        <v>242</v>
      </c>
      <c r="H7987">
        <v>0</v>
      </c>
      <c r="I7987">
        <v>0</v>
      </c>
      <c r="J7987">
        <v>0</v>
      </c>
      <c r="K7987">
        <v>0</v>
      </c>
      <c r="L7987" t="str">
        <f t="shared" si="248"/>
        <v>Dom_2</v>
      </c>
      <c r="M7987">
        <f t="shared" si="249"/>
        <v>0</v>
      </c>
    </row>
    <row r="7988" spans="1:13" x14ac:dyDescent="0.25">
      <c r="A7988">
        <v>20</v>
      </c>
      <c r="B7988" t="s">
        <v>428</v>
      </c>
      <c r="C7988" t="s">
        <v>242</v>
      </c>
      <c r="D7988" t="s">
        <v>191</v>
      </c>
      <c r="E7988">
        <v>40</v>
      </c>
      <c r="F7988" t="s">
        <v>36</v>
      </c>
      <c r="G7988" t="s">
        <v>242</v>
      </c>
      <c r="H7988">
        <v>0</v>
      </c>
      <c r="I7988">
        <v>0</v>
      </c>
      <c r="J7988">
        <v>0</v>
      </c>
      <c r="K7988">
        <v>0</v>
      </c>
      <c r="L7988" t="str">
        <f t="shared" si="248"/>
        <v>Dom_2</v>
      </c>
      <c r="M7988">
        <f t="shared" si="249"/>
        <v>0</v>
      </c>
    </row>
    <row r="7989" spans="1:13" x14ac:dyDescent="0.25">
      <c r="A7989">
        <v>20</v>
      </c>
      <c r="B7989" t="s">
        <v>429</v>
      </c>
      <c r="C7989" t="s">
        <v>242</v>
      </c>
      <c r="D7989" t="s">
        <v>191</v>
      </c>
      <c r="E7989">
        <v>40</v>
      </c>
      <c r="F7989" t="s">
        <v>38</v>
      </c>
      <c r="G7989" t="s">
        <v>242</v>
      </c>
      <c r="H7989">
        <v>0</v>
      </c>
      <c r="I7989">
        <v>0</v>
      </c>
      <c r="J7989">
        <v>0</v>
      </c>
      <c r="K7989">
        <v>0</v>
      </c>
      <c r="L7989" t="str">
        <f t="shared" si="248"/>
        <v>Dom_2</v>
      </c>
      <c r="M7989">
        <f t="shared" si="249"/>
        <v>0</v>
      </c>
    </row>
    <row r="7990" spans="1:13" x14ac:dyDescent="0.25">
      <c r="A7990">
        <v>20</v>
      </c>
      <c r="B7990" t="s">
        <v>430</v>
      </c>
      <c r="C7990" t="s">
        <v>242</v>
      </c>
      <c r="D7990" t="s">
        <v>191</v>
      </c>
      <c r="E7990">
        <v>40</v>
      </c>
      <c r="F7990" t="s">
        <v>40</v>
      </c>
      <c r="G7990" t="s">
        <v>242</v>
      </c>
      <c r="H7990">
        <v>0</v>
      </c>
      <c r="I7990">
        <v>0</v>
      </c>
      <c r="J7990">
        <v>0</v>
      </c>
      <c r="K7990">
        <v>0</v>
      </c>
      <c r="L7990" t="str">
        <f t="shared" si="248"/>
        <v>Dom_2</v>
      </c>
      <c r="M7990">
        <f t="shared" si="249"/>
        <v>0</v>
      </c>
    </row>
    <row r="7991" spans="1:13" x14ac:dyDescent="0.25">
      <c r="A7991">
        <v>20</v>
      </c>
      <c r="B7991" t="s">
        <v>431</v>
      </c>
      <c r="C7991" t="s">
        <v>242</v>
      </c>
      <c r="D7991" t="s">
        <v>191</v>
      </c>
      <c r="E7991">
        <v>40</v>
      </c>
      <c r="F7991" t="s">
        <v>42</v>
      </c>
      <c r="G7991" t="s">
        <v>242</v>
      </c>
      <c r="H7991">
        <v>0</v>
      </c>
      <c r="I7991">
        <v>0</v>
      </c>
      <c r="J7991">
        <v>0</v>
      </c>
      <c r="K7991">
        <v>0</v>
      </c>
      <c r="L7991" t="str">
        <f t="shared" si="248"/>
        <v>Dom_2</v>
      </c>
      <c r="M7991">
        <f t="shared" si="249"/>
        <v>0</v>
      </c>
    </row>
    <row r="7992" spans="1:13" x14ac:dyDescent="0.25">
      <c r="A7992">
        <v>20</v>
      </c>
      <c r="B7992" t="s">
        <v>432</v>
      </c>
      <c r="C7992" t="s">
        <v>242</v>
      </c>
      <c r="D7992" t="s">
        <v>191</v>
      </c>
      <c r="E7992">
        <v>40</v>
      </c>
      <c r="F7992" t="s">
        <v>44</v>
      </c>
      <c r="G7992" t="s">
        <v>242</v>
      </c>
      <c r="H7992">
        <v>0</v>
      </c>
      <c r="I7992">
        <v>0</v>
      </c>
      <c r="J7992">
        <v>0</v>
      </c>
      <c r="K7992">
        <v>0</v>
      </c>
      <c r="L7992" t="str">
        <f t="shared" si="248"/>
        <v>Dom_2</v>
      </c>
      <c r="M7992">
        <f t="shared" si="249"/>
        <v>0</v>
      </c>
    </row>
    <row r="7993" spans="1:13" x14ac:dyDescent="0.25">
      <c r="A7993">
        <v>20</v>
      </c>
      <c r="B7993" t="s">
        <v>433</v>
      </c>
      <c r="C7993" t="s">
        <v>242</v>
      </c>
      <c r="D7993" t="s">
        <v>191</v>
      </c>
      <c r="E7993">
        <v>40</v>
      </c>
      <c r="F7993" t="s">
        <v>46</v>
      </c>
      <c r="G7993" t="s">
        <v>242</v>
      </c>
      <c r="H7993">
        <v>0</v>
      </c>
      <c r="I7993">
        <v>0</v>
      </c>
      <c r="J7993">
        <v>0</v>
      </c>
      <c r="K7993">
        <v>0</v>
      </c>
      <c r="L7993" t="str">
        <f t="shared" si="248"/>
        <v>Dom_2</v>
      </c>
      <c r="M7993">
        <f t="shared" si="249"/>
        <v>0</v>
      </c>
    </row>
    <row r="7994" spans="1:13" x14ac:dyDescent="0.25">
      <c r="A7994">
        <v>20</v>
      </c>
      <c r="B7994" t="s">
        <v>434</v>
      </c>
      <c r="C7994" t="s">
        <v>242</v>
      </c>
      <c r="D7994" t="s">
        <v>191</v>
      </c>
      <c r="E7994">
        <v>40</v>
      </c>
      <c r="F7994" t="s">
        <v>48</v>
      </c>
      <c r="G7994" t="s">
        <v>242</v>
      </c>
      <c r="H7994">
        <v>0</v>
      </c>
      <c r="I7994">
        <v>0</v>
      </c>
      <c r="J7994">
        <v>0</v>
      </c>
      <c r="K7994">
        <v>0</v>
      </c>
      <c r="L7994" t="str">
        <f t="shared" si="248"/>
        <v>Dom_2</v>
      </c>
      <c r="M7994">
        <f t="shared" si="249"/>
        <v>0</v>
      </c>
    </row>
    <row r="7995" spans="1:13" x14ac:dyDescent="0.25">
      <c r="A7995">
        <v>20</v>
      </c>
      <c r="B7995" t="s">
        <v>435</v>
      </c>
      <c r="C7995" t="s">
        <v>242</v>
      </c>
      <c r="D7995" t="s">
        <v>191</v>
      </c>
      <c r="E7995">
        <v>40</v>
      </c>
      <c r="F7995" t="s">
        <v>50</v>
      </c>
      <c r="G7995" t="s">
        <v>242</v>
      </c>
      <c r="H7995">
        <v>0</v>
      </c>
      <c r="I7995">
        <v>0</v>
      </c>
      <c r="J7995">
        <v>0</v>
      </c>
      <c r="K7995">
        <v>0</v>
      </c>
      <c r="L7995" t="str">
        <f t="shared" si="248"/>
        <v>Dom_2</v>
      </c>
      <c r="M7995">
        <f t="shared" si="249"/>
        <v>0</v>
      </c>
    </row>
    <row r="7996" spans="1:13" x14ac:dyDescent="0.25">
      <c r="A7996">
        <v>20</v>
      </c>
      <c r="B7996" t="s">
        <v>436</v>
      </c>
      <c r="C7996" t="s">
        <v>242</v>
      </c>
      <c r="D7996" t="s">
        <v>191</v>
      </c>
      <c r="E7996">
        <v>40</v>
      </c>
      <c r="F7996" t="s">
        <v>52</v>
      </c>
      <c r="G7996" t="s">
        <v>242</v>
      </c>
      <c r="H7996">
        <v>0</v>
      </c>
      <c r="I7996">
        <v>0</v>
      </c>
      <c r="J7996">
        <v>0</v>
      </c>
      <c r="K7996">
        <v>0</v>
      </c>
      <c r="L7996" t="str">
        <f t="shared" si="248"/>
        <v>Dom_2</v>
      </c>
      <c r="M7996">
        <f t="shared" si="249"/>
        <v>0</v>
      </c>
    </row>
    <row r="7997" spans="1:13" x14ac:dyDescent="0.25">
      <c r="A7997">
        <v>20</v>
      </c>
      <c r="B7997" t="s">
        <v>437</v>
      </c>
      <c r="C7997" t="s">
        <v>242</v>
      </c>
      <c r="D7997" t="s">
        <v>191</v>
      </c>
      <c r="E7997">
        <v>40</v>
      </c>
      <c r="F7997" t="s">
        <v>54</v>
      </c>
      <c r="G7997" t="s">
        <v>242</v>
      </c>
      <c r="H7997">
        <v>0</v>
      </c>
      <c r="I7997">
        <v>0</v>
      </c>
      <c r="J7997">
        <v>0</v>
      </c>
      <c r="K7997">
        <v>0</v>
      </c>
      <c r="L7997" t="str">
        <f t="shared" si="248"/>
        <v>Dom_2</v>
      </c>
      <c r="M7997">
        <f t="shared" si="249"/>
        <v>0</v>
      </c>
    </row>
    <row r="7998" spans="1:13" x14ac:dyDescent="0.25">
      <c r="A7998">
        <v>20</v>
      </c>
      <c r="B7998" t="s">
        <v>438</v>
      </c>
      <c r="C7998" t="s">
        <v>242</v>
      </c>
      <c r="D7998" t="s">
        <v>191</v>
      </c>
      <c r="E7998">
        <v>40</v>
      </c>
      <c r="F7998" t="s">
        <v>56</v>
      </c>
      <c r="G7998" t="s">
        <v>242</v>
      </c>
      <c r="H7998">
        <v>0</v>
      </c>
      <c r="I7998">
        <v>0</v>
      </c>
      <c r="J7998">
        <v>0</v>
      </c>
      <c r="K7998">
        <v>0</v>
      </c>
      <c r="L7998" t="str">
        <f t="shared" si="248"/>
        <v>Dom_2</v>
      </c>
      <c r="M7998">
        <f t="shared" si="249"/>
        <v>0</v>
      </c>
    </row>
    <row r="7999" spans="1:13" x14ac:dyDescent="0.25">
      <c r="A7999">
        <v>20</v>
      </c>
      <c r="B7999" t="s">
        <v>439</v>
      </c>
      <c r="C7999" t="s">
        <v>242</v>
      </c>
      <c r="D7999" t="s">
        <v>191</v>
      </c>
      <c r="E7999">
        <v>40</v>
      </c>
      <c r="F7999" t="s">
        <v>58</v>
      </c>
      <c r="G7999" t="s">
        <v>242</v>
      </c>
      <c r="H7999">
        <v>0</v>
      </c>
      <c r="I7999">
        <v>0</v>
      </c>
      <c r="J7999">
        <v>0</v>
      </c>
      <c r="K7999">
        <v>0</v>
      </c>
      <c r="L7999" t="str">
        <f t="shared" si="248"/>
        <v>Dom_2</v>
      </c>
      <c r="M7999">
        <f t="shared" si="249"/>
        <v>0</v>
      </c>
    </row>
    <row r="8000" spans="1:13" x14ac:dyDescent="0.25">
      <c r="A8000">
        <v>20</v>
      </c>
      <c r="B8000" t="s">
        <v>440</v>
      </c>
      <c r="C8000" t="s">
        <v>242</v>
      </c>
      <c r="D8000" t="s">
        <v>191</v>
      </c>
      <c r="E8000">
        <v>40</v>
      </c>
      <c r="F8000" t="s">
        <v>60</v>
      </c>
      <c r="G8000" t="s">
        <v>242</v>
      </c>
      <c r="H8000">
        <v>0</v>
      </c>
      <c r="I8000">
        <v>0</v>
      </c>
      <c r="J8000">
        <v>0</v>
      </c>
      <c r="K8000">
        <v>0</v>
      </c>
      <c r="L8000" t="str">
        <f t="shared" si="248"/>
        <v>Dom_2</v>
      </c>
      <c r="M8000">
        <f t="shared" si="249"/>
        <v>0</v>
      </c>
    </row>
    <row r="8001" spans="1:13" x14ac:dyDescent="0.25">
      <c r="A8001">
        <v>20</v>
      </c>
      <c r="B8001" t="s">
        <v>441</v>
      </c>
      <c r="C8001" t="s">
        <v>242</v>
      </c>
      <c r="D8001" t="s">
        <v>191</v>
      </c>
      <c r="E8001">
        <v>40</v>
      </c>
      <c r="F8001" t="s">
        <v>62</v>
      </c>
      <c r="G8001" t="s">
        <v>242</v>
      </c>
      <c r="H8001">
        <v>0</v>
      </c>
      <c r="I8001">
        <v>0</v>
      </c>
      <c r="J8001">
        <v>0</v>
      </c>
      <c r="K8001">
        <v>0</v>
      </c>
      <c r="L8001" t="str">
        <f t="shared" si="248"/>
        <v>Dom_2</v>
      </c>
      <c r="M8001">
        <f t="shared" si="249"/>
        <v>0</v>
      </c>
    </row>
    <row r="8002" spans="1:13" x14ac:dyDescent="0.25">
      <c r="A8002">
        <v>21</v>
      </c>
      <c r="B8002" t="s">
        <v>11</v>
      </c>
      <c r="C8002" t="s">
        <v>12</v>
      </c>
      <c r="D8002" t="s">
        <v>13</v>
      </c>
      <c r="E8002">
        <v>20</v>
      </c>
      <c r="F8002" t="s">
        <v>14</v>
      </c>
      <c r="G8002" t="s">
        <v>12</v>
      </c>
      <c r="H8002">
        <v>0</v>
      </c>
      <c r="I8002">
        <v>0</v>
      </c>
      <c r="J8002">
        <v>0</v>
      </c>
      <c r="K8002">
        <v>0</v>
      </c>
      <c r="L8002" t="str">
        <f t="shared" si="248"/>
        <v>Dom_3</v>
      </c>
      <c r="M8002">
        <f t="shared" si="249"/>
        <v>0</v>
      </c>
    </row>
    <row r="8003" spans="1:13" x14ac:dyDescent="0.25">
      <c r="A8003">
        <v>21</v>
      </c>
      <c r="B8003" t="s">
        <v>15</v>
      </c>
      <c r="C8003" t="s">
        <v>12</v>
      </c>
      <c r="D8003" t="s">
        <v>13</v>
      </c>
      <c r="E8003">
        <v>20</v>
      </c>
      <c r="F8003" t="s">
        <v>16</v>
      </c>
      <c r="G8003" t="s">
        <v>12</v>
      </c>
      <c r="H8003">
        <v>0</v>
      </c>
      <c r="I8003">
        <v>0</v>
      </c>
      <c r="J8003">
        <v>0</v>
      </c>
      <c r="K8003">
        <v>0</v>
      </c>
      <c r="L8003" t="str">
        <f t="shared" ref="L8003:L8066" si="250">IF(A8003=1,"Lun_1",IF(A8003=2,"Lun_2",IF(A8003=3,"Lun_3",IF(A8003=4,"Mar_1",IF(A8003=5,"Mar_2",IF(A8003=6,"Mar_3",IF(A8003=7,"Mie_1",IF(A8003=8,"Mie_2",IF(A8003=9,"Mie_3",IF(A8003=10,"Jue_1",IF(A8003=11,"Jue_2",IF(A8003=12,"Jue_3",IF(A8003=13,"Vie_1",IF(A8003=14,"Vie_2",IF(A8003=15,"Vie_3",IF(A8003=16,"Sab_1",IF(A8003=17,"Sab_2",IF(A8003=18,"Sab_3",IF(A8003=19,"Dom_1",IF(A8003=20,"Dom_2",IF(A8003=21,"Dom_3")))))))))))))))))))))</f>
        <v>Dom_3</v>
      </c>
      <c r="M8003">
        <f t="shared" ref="M8003:M8066" si="251">SUM(H8003:K8003)</f>
        <v>0</v>
      </c>
    </row>
    <row r="8004" spans="1:13" x14ac:dyDescent="0.25">
      <c r="A8004">
        <v>21</v>
      </c>
      <c r="B8004" t="s">
        <v>17</v>
      </c>
      <c r="C8004" t="s">
        <v>12</v>
      </c>
      <c r="D8004" t="s">
        <v>13</v>
      </c>
      <c r="E8004">
        <v>20</v>
      </c>
      <c r="F8004" t="s">
        <v>18</v>
      </c>
      <c r="G8004" t="s">
        <v>12</v>
      </c>
      <c r="H8004">
        <v>0</v>
      </c>
      <c r="I8004">
        <v>0</v>
      </c>
      <c r="J8004">
        <v>0</v>
      </c>
      <c r="K8004">
        <v>0</v>
      </c>
      <c r="L8004" t="str">
        <f t="shared" si="250"/>
        <v>Dom_3</v>
      </c>
      <c r="M8004">
        <f t="shared" si="251"/>
        <v>0</v>
      </c>
    </row>
    <row r="8005" spans="1:13" x14ac:dyDescent="0.25">
      <c r="A8005">
        <v>21</v>
      </c>
      <c r="B8005" t="s">
        <v>19</v>
      </c>
      <c r="C8005" t="s">
        <v>12</v>
      </c>
      <c r="D8005" t="s">
        <v>13</v>
      </c>
      <c r="E8005">
        <v>20</v>
      </c>
      <c r="F8005" t="s">
        <v>20</v>
      </c>
      <c r="G8005" t="s">
        <v>12</v>
      </c>
      <c r="H8005">
        <v>0</v>
      </c>
      <c r="I8005">
        <v>0</v>
      </c>
      <c r="J8005">
        <v>0</v>
      </c>
      <c r="K8005">
        <v>0</v>
      </c>
      <c r="L8005" t="str">
        <f t="shared" si="250"/>
        <v>Dom_3</v>
      </c>
      <c r="M8005">
        <f t="shared" si="251"/>
        <v>0</v>
      </c>
    </row>
    <row r="8006" spans="1:13" x14ac:dyDescent="0.25">
      <c r="A8006">
        <v>21</v>
      </c>
      <c r="B8006" t="s">
        <v>21</v>
      </c>
      <c r="C8006" t="s">
        <v>12</v>
      </c>
      <c r="D8006" t="s">
        <v>13</v>
      </c>
      <c r="E8006">
        <v>20</v>
      </c>
      <c r="F8006" t="s">
        <v>22</v>
      </c>
      <c r="G8006" t="s">
        <v>12</v>
      </c>
      <c r="H8006">
        <v>0</v>
      </c>
      <c r="I8006">
        <v>0</v>
      </c>
      <c r="J8006">
        <v>0</v>
      </c>
      <c r="K8006">
        <v>0</v>
      </c>
      <c r="L8006" t="str">
        <f t="shared" si="250"/>
        <v>Dom_3</v>
      </c>
      <c r="M8006">
        <f t="shared" si="251"/>
        <v>0</v>
      </c>
    </row>
    <row r="8007" spans="1:13" x14ac:dyDescent="0.25">
      <c r="A8007">
        <v>21</v>
      </c>
      <c r="B8007" t="s">
        <v>23</v>
      </c>
      <c r="C8007" t="s">
        <v>12</v>
      </c>
      <c r="D8007" t="s">
        <v>13</v>
      </c>
      <c r="E8007">
        <v>20</v>
      </c>
      <c r="F8007" t="s">
        <v>24</v>
      </c>
      <c r="G8007" t="s">
        <v>12</v>
      </c>
      <c r="H8007">
        <v>0</v>
      </c>
      <c r="I8007">
        <v>0</v>
      </c>
      <c r="J8007">
        <v>0</v>
      </c>
      <c r="K8007">
        <v>0</v>
      </c>
      <c r="L8007" t="str">
        <f t="shared" si="250"/>
        <v>Dom_3</v>
      </c>
      <c r="M8007">
        <f t="shared" si="251"/>
        <v>0</v>
      </c>
    </row>
    <row r="8008" spans="1:13" x14ac:dyDescent="0.25">
      <c r="A8008">
        <v>21</v>
      </c>
      <c r="B8008" t="s">
        <v>25</v>
      </c>
      <c r="C8008" t="s">
        <v>12</v>
      </c>
      <c r="D8008" t="s">
        <v>13</v>
      </c>
      <c r="E8008">
        <v>20</v>
      </c>
      <c r="F8008" t="s">
        <v>26</v>
      </c>
      <c r="G8008" t="s">
        <v>12</v>
      </c>
      <c r="H8008">
        <v>0</v>
      </c>
      <c r="I8008">
        <v>0</v>
      </c>
      <c r="J8008">
        <v>0</v>
      </c>
      <c r="K8008">
        <v>0</v>
      </c>
      <c r="L8008" t="str">
        <f t="shared" si="250"/>
        <v>Dom_3</v>
      </c>
      <c r="M8008">
        <f t="shared" si="251"/>
        <v>0</v>
      </c>
    </row>
    <row r="8009" spans="1:13" x14ac:dyDescent="0.25">
      <c r="A8009">
        <v>21</v>
      </c>
      <c r="B8009" t="s">
        <v>27</v>
      </c>
      <c r="C8009" t="s">
        <v>12</v>
      </c>
      <c r="D8009" t="s">
        <v>13</v>
      </c>
      <c r="E8009">
        <v>20</v>
      </c>
      <c r="F8009" t="s">
        <v>28</v>
      </c>
      <c r="G8009" t="s">
        <v>12</v>
      </c>
      <c r="H8009">
        <v>0</v>
      </c>
      <c r="I8009">
        <v>0</v>
      </c>
      <c r="J8009">
        <v>0</v>
      </c>
      <c r="K8009">
        <v>0</v>
      </c>
      <c r="L8009" t="str">
        <f t="shared" si="250"/>
        <v>Dom_3</v>
      </c>
      <c r="M8009">
        <f t="shared" si="251"/>
        <v>0</v>
      </c>
    </row>
    <row r="8010" spans="1:13" x14ac:dyDescent="0.25">
      <c r="A8010">
        <v>21</v>
      </c>
      <c r="B8010" t="s">
        <v>29</v>
      </c>
      <c r="C8010" t="s">
        <v>12</v>
      </c>
      <c r="D8010" t="s">
        <v>13</v>
      </c>
      <c r="E8010">
        <v>20</v>
      </c>
      <c r="F8010" t="s">
        <v>30</v>
      </c>
      <c r="G8010" t="s">
        <v>12</v>
      </c>
      <c r="H8010">
        <v>0</v>
      </c>
      <c r="I8010">
        <v>0</v>
      </c>
      <c r="J8010">
        <v>0</v>
      </c>
      <c r="K8010">
        <v>0</v>
      </c>
      <c r="L8010" t="str">
        <f t="shared" si="250"/>
        <v>Dom_3</v>
      </c>
      <c r="M8010">
        <f t="shared" si="251"/>
        <v>0</v>
      </c>
    </row>
    <row r="8011" spans="1:13" x14ac:dyDescent="0.25">
      <c r="A8011">
        <v>21</v>
      </c>
      <c r="B8011" t="s">
        <v>31</v>
      </c>
      <c r="C8011" t="s">
        <v>12</v>
      </c>
      <c r="D8011" t="s">
        <v>13</v>
      </c>
      <c r="E8011">
        <v>20</v>
      </c>
      <c r="F8011" t="s">
        <v>32</v>
      </c>
      <c r="G8011" t="s">
        <v>12</v>
      </c>
      <c r="H8011">
        <v>0</v>
      </c>
      <c r="I8011">
        <v>0</v>
      </c>
      <c r="J8011">
        <v>0</v>
      </c>
      <c r="K8011">
        <v>0</v>
      </c>
      <c r="L8011" t="str">
        <f t="shared" si="250"/>
        <v>Dom_3</v>
      </c>
      <c r="M8011">
        <f t="shared" si="251"/>
        <v>0</v>
      </c>
    </row>
    <row r="8012" spans="1:13" x14ac:dyDescent="0.25">
      <c r="A8012">
        <v>21</v>
      </c>
      <c r="B8012" t="s">
        <v>33</v>
      </c>
      <c r="C8012" t="s">
        <v>12</v>
      </c>
      <c r="D8012" t="s">
        <v>13</v>
      </c>
      <c r="E8012">
        <v>20</v>
      </c>
      <c r="F8012" t="s">
        <v>34</v>
      </c>
      <c r="G8012" t="s">
        <v>12</v>
      </c>
      <c r="H8012">
        <v>0</v>
      </c>
      <c r="I8012">
        <v>0</v>
      </c>
      <c r="J8012">
        <v>0</v>
      </c>
      <c r="K8012">
        <v>0</v>
      </c>
      <c r="L8012" t="str">
        <f t="shared" si="250"/>
        <v>Dom_3</v>
      </c>
      <c r="M8012">
        <f t="shared" si="251"/>
        <v>0</v>
      </c>
    </row>
    <row r="8013" spans="1:13" x14ac:dyDescent="0.25">
      <c r="A8013">
        <v>21</v>
      </c>
      <c r="B8013" t="s">
        <v>35</v>
      </c>
      <c r="C8013" t="s">
        <v>12</v>
      </c>
      <c r="D8013" t="s">
        <v>13</v>
      </c>
      <c r="E8013">
        <v>20</v>
      </c>
      <c r="F8013" t="s">
        <v>36</v>
      </c>
      <c r="G8013" t="s">
        <v>12</v>
      </c>
      <c r="H8013">
        <v>0</v>
      </c>
      <c r="I8013">
        <v>0</v>
      </c>
      <c r="J8013">
        <v>0</v>
      </c>
      <c r="K8013">
        <v>0</v>
      </c>
      <c r="L8013" t="str">
        <f t="shared" si="250"/>
        <v>Dom_3</v>
      </c>
      <c r="M8013">
        <f t="shared" si="251"/>
        <v>0</v>
      </c>
    </row>
    <row r="8014" spans="1:13" x14ac:dyDescent="0.25">
      <c r="A8014">
        <v>21</v>
      </c>
      <c r="B8014" t="s">
        <v>37</v>
      </c>
      <c r="C8014" t="s">
        <v>12</v>
      </c>
      <c r="D8014" t="s">
        <v>13</v>
      </c>
      <c r="E8014">
        <v>20</v>
      </c>
      <c r="F8014" t="s">
        <v>38</v>
      </c>
      <c r="G8014" t="s">
        <v>12</v>
      </c>
      <c r="H8014">
        <v>0</v>
      </c>
      <c r="I8014">
        <v>0</v>
      </c>
      <c r="J8014">
        <v>0</v>
      </c>
      <c r="K8014">
        <v>0</v>
      </c>
      <c r="L8014" t="str">
        <f t="shared" si="250"/>
        <v>Dom_3</v>
      </c>
      <c r="M8014">
        <f t="shared" si="251"/>
        <v>0</v>
      </c>
    </row>
    <row r="8015" spans="1:13" x14ac:dyDescent="0.25">
      <c r="A8015">
        <v>21</v>
      </c>
      <c r="B8015" t="s">
        <v>39</v>
      </c>
      <c r="C8015" t="s">
        <v>12</v>
      </c>
      <c r="D8015" t="s">
        <v>13</v>
      </c>
      <c r="E8015">
        <v>20</v>
      </c>
      <c r="F8015" t="s">
        <v>40</v>
      </c>
      <c r="G8015" t="s">
        <v>12</v>
      </c>
      <c r="H8015">
        <v>0</v>
      </c>
      <c r="I8015">
        <v>0</v>
      </c>
      <c r="J8015">
        <v>0</v>
      </c>
      <c r="K8015">
        <v>0</v>
      </c>
      <c r="L8015" t="str">
        <f t="shared" si="250"/>
        <v>Dom_3</v>
      </c>
      <c r="M8015">
        <f t="shared" si="251"/>
        <v>0</v>
      </c>
    </row>
    <row r="8016" spans="1:13" x14ac:dyDescent="0.25">
      <c r="A8016">
        <v>21</v>
      </c>
      <c r="B8016" t="s">
        <v>41</v>
      </c>
      <c r="C8016" t="s">
        <v>12</v>
      </c>
      <c r="D8016" t="s">
        <v>13</v>
      </c>
      <c r="E8016">
        <v>20</v>
      </c>
      <c r="F8016" t="s">
        <v>42</v>
      </c>
      <c r="G8016" t="s">
        <v>12</v>
      </c>
      <c r="H8016">
        <v>0</v>
      </c>
      <c r="I8016">
        <v>0</v>
      </c>
      <c r="J8016">
        <v>0</v>
      </c>
      <c r="K8016">
        <v>0</v>
      </c>
      <c r="L8016" t="str">
        <f t="shared" si="250"/>
        <v>Dom_3</v>
      </c>
      <c r="M8016">
        <f t="shared" si="251"/>
        <v>0</v>
      </c>
    </row>
    <row r="8017" spans="1:13" x14ac:dyDescent="0.25">
      <c r="A8017">
        <v>21</v>
      </c>
      <c r="B8017" t="s">
        <v>43</v>
      </c>
      <c r="C8017" t="s">
        <v>12</v>
      </c>
      <c r="D8017" t="s">
        <v>13</v>
      </c>
      <c r="E8017">
        <v>20</v>
      </c>
      <c r="F8017" t="s">
        <v>44</v>
      </c>
      <c r="G8017" t="s">
        <v>12</v>
      </c>
      <c r="H8017">
        <v>0</v>
      </c>
      <c r="I8017">
        <v>0</v>
      </c>
      <c r="J8017">
        <v>0</v>
      </c>
      <c r="K8017">
        <v>0</v>
      </c>
      <c r="L8017" t="str">
        <f t="shared" si="250"/>
        <v>Dom_3</v>
      </c>
      <c r="M8017">
        <f t="shared" si="251"/>
        <v>0</v>
      </c>
    </row>
    <row r="8018" spans="1:13" x14ac:dyDescent="0.25">
      <c r="A8018">
        <v>21</v>
      </c>
      <c r="B8018" t="s">
        <v>45</v>
      </c>
      <c r="C8018" t="s">
        <v>12</v>
      </c>
      <c r="D8018" t="s">
        <v>13</v>
      </c>
      <c r="E8018">
        <v>20</v>
      </c>
      <c r="F8018" t="s">
        <v>46</v>
      </c>
      <c r="G8018" t="s">
        <v>12</v>
      </c>
      <c r="H8018">
        <v>0</v>
      </c>
      <c r="I8018">
        <v>0</v>
      </c>
      <c r="J8018">
        <v>0</v>
      </c>
      <c r="K8018">
        <v>0</v>
      </c>
      <c r="L8018" t="str">
        <f t="shared" si="250"/>
        <v>Dom_3</v>
      </c>
      <c r="M8018">
        <f t="shared" si="251"/>
        <v>0</v>
      </c>
    </row>
    <row r="8019" spans="1:13" x14ac:dyDescent="0.25">
      <c r="A8019">
        <v>21</v>
      </c>
      <c r="B8019" t="s">
        <v>47</v>
      </c>
      <c r="C8019" t="s">
        <v>12</v>
      </c>
      <c r="D8019" t="s">
        <v>13</v>
      </c>
      <c r="E8019">
        <v>20</v>
      </c>
      <c r="F8019" t="s">
        <v>48</v>
      </c>
      <c r="G8019" t="s">
        <v>12</v>
      </c>
      <c r="H8019">
        <v>0</v>
      </c>
      <c r="I8019">
        <v>0</v>
      </c>
      <c r="J8019">
        <v>0</v>
      </c>
      <c r="K8019">
        <v>0</v>
      </c>
      <c r="L8019" t="str">
        <f t="shared" si="250"/>
        <v>Dom_3</v>
      </c>
      <c r="M8019">
        <f t="shared" si="251"/>
        <v>0</v>
      </c>
    </row>
    <row r="8020" spans="1:13" x14ac:dyDescent="0.25">
      <c r="A8020">
        <v>21</v>
      </c>
      <c r="B8020" t="s">
        <v>49</v>
      </c>
      <c r="C8020" t="s">
        <v>12</v>
      </c>
      <c r="D8020" t="s">
        <v>13</v>
      </c>
      <c r="E8020">
        <v>20</v>
      </c>
      <c r="F8020" t="s">
        <v>50</v>
      </c>
      <c r="G8020" t="s">
        <v>12</v>
      </c>
      <c r="H8020">
        <v>0</v>
      </c>
      <c r="I8020">
        <v>0</v>
      </c>
      <c r="J8020">
        <v>0</v>
      </c>
      <c r="K8020">
        <v>0</v>
      </c>
      <c r="L8020" t="str">
        <f t="shared" si="250"/>
        <v>Dom_3</v>
      </c>
      <c r="M8020">
        <f t="shared" si="251"/>
        <v>0</v>
      </c>
    </row>
    <row r="8021" spans="1:13" x14ac:dyDescent="0.25">
      <c r="A8021">
        <v>21</v>
      </c>
      <c r="B8021" t="s">
        <v>51</v>
      </c>
      <c r="C8021" t="s">
        <v>12</v>
      </c>
      <c r="D8021" t="s">
        <v>13</v>
      </c>
      <c r="E8021">
        <v>20</v>
      </c>
      <c r="F8021" t="s">
        <v>52</v>
      </c>
      <c r="G8021" t="s">
        <v>12</v>
      </c>
      <c r="H8021">
        <v>0</v>
      </c>
      <c r="I8021">
        <v>0</v>
      </c>
      <c r="J8021">
        <v>0</v>
      </c>
      <c r="K8021">
        <v>0</v>
      </c>
      <c r="L8021" t="str">
        <f t="shared" si="250"/>
        <v>Dom_3</v>
      </c>
      <c r="M8021">
        <f t="shared" si="251"/>
        <v>0</v>
      </c>
    </row>
    <row r="8022" spans="1:13" x14ac:dyDescent="0.25">
      <c r="A8022">
        <v>21</v>
      </c>
      <c r="B8022" t="s">
        <v>53</v>
      </c>
      <c r="C8022" t="s">
        <v>12</v>
      </c>
      <c r="D8022" t="s">
        <v>13</v>
      </c>
      <c r="E8022">
        <v>20</v>
      </c>
      <c r="F8022" t="s">
        <v>54</v>
      </c>
      <c r="G8022" t="s">
        <v>12</v>
      </c>
      <c r="H8022">
        <v>0</v>
      </c>
      <c r="I8022">
        <v>0</v>
      </c>
      <c r="J8022">
        <v>0</v>
      </c>
      <c r="K8022">
        <v>0</v>
      </c>
      <c r="L8022" t="str">
        <f t="shared" si="250"/>
        <v>Dom_3</v>
      </c>
      <c r="M8022">
        <f t="shared" si="251"/>
        <v>0</v>
      </c>
    </row>
    <row r="8023" spans="1:13" x14ac:dyDescent="0.25">
      <c r="A8023">
        <v>21</v>
      </c>
      <c r="B8023" t="s">
        <v>55</v>
      </c>
      <c r="C8023" t="s">
        <v>12</v>
      </c>
      <c r="D8023" t="s">
        <v>13</v>
      </c>
      <c r="E8023">
        <v>20</v>
      </c>
      <c r="F8023" t="s">
        <v>56</v>
      </c>
      <c r="G8023" t="s">
        <v>12</v>
      </c>
      <c r="H8023">
        <v>0</v>
      </c>
      <c r="I8023">
        <v>0</v>
      </c>
      <c r="J8023">
        <v>0</v>
      </c>
      <c r="K8023">
        <v>0</v>
      </c>
      <c r="L8023" t="str">
        <f t="shared" si="250"/>
        <v>Dom_3</v>
      </c>
      <c r="M8023">
        <f t="shared" si="251"/>
        <v>0</v>
      </c>
    </row>
    <row r="8024" spans="1:13" x14ac:dyDescent="0.25">
      <c r="A8024">
        <v>21</v>
      </c>
      <c r="B8024" t="s">
        <v>57</v>
      </c>
      <c r="C8024" t="s">
        <v>12</v>
      </c>
      <c r="D8024" t="s">
        <v>13</v>
      </c>
      <c r="E8024">
        <v>20</v>
      </c>
      <c r="F8024" t="s">
        <v>58</v>
      </c>
      <c r="G8024" t="s">
        <v>12</v>
      </c>
      <c r="H8024">
        <v>0</v>
      </c>
      <c r="I8024">
        <v>0</v>
      </c>
      <c r="J8024">
        <v>0</v>
      </c>
      <c r="K8024">
        <v>0</v>
      </c>
      <c r="L8024" t="str">
        <f t="shared" si="250"/>
        <v>Dom_3</v>
      </c>
      <c r="M8024">
        <f t="shared" si="251"/>
        <v>0</v>
      </c>
    </row>
    <row r="8025" spans="1:13" x14ac:dyDescent="0.25">
      <c r="A8025">
        <v>21</v>
      </c>
      <c r="B8025" t="s">
        <v>59</v>
      </c>
      <c r="C8025" t="s">
        <v>12</v>
      </c>
      <c r="D8025" t="s">
        <v>13</v>
      </c>
      <c r="E8025">
        <v>20</v>
      </c>
      <c r="F8025" t="s">
        <v>60</v>
      </c>
      <c r="G8025" t="s">
        <v>12</v>
      </c>
      <c r="H8025">
        <v>0</v>
      </c>
      <c r="I8025">
        <v>0</v>
      </c>
      <c r="J8025">
        <v>0</v>
      </c>
      <c r="K8025">
        <v>0</v>
      </c>
      <c r="L8025" t="str">
        <f t="shared" si="250"/>
        <v>Dom_3</v>
      </c>
      <c r="M8025">
        <f t="shared" si="251"/>
        <v>0</v>
      </c>
    </row>
    <row r="8026" spans="1:13" x14ac:dyDescent="0.25">
      <c r="A8026">
        <v>21</v>
      </c>
      <c r="B8026" t="s">
        <v>61</v>
      </c>
      <c r="C8026" t="s">
        <v>12</v>
      </c>
      <c r="D8026" t="s">
        <v>13</v>
      </c>
      <c r="E8026">
        <v>20</v>
      </c>
      <c r="F8026" t="s">
        <v>62</v>
      </c>
      <c r="G8026" t="s">
        <v>12</v>
      </c>
      <c r="H8026">
        <v>0</v>
      </c>
      <c r="I8026">
        <v>0</v>
      </c>
      <c r="J8026">
        <v>0</v>
      </c>
      <c r="K8026">
        <v>0</v>
      </c>
      <c r="L8026" t="str">
        <f t="shared" si="250"/>
        <v>Dom_3</v>
      </c>
      <c r="M8026">
        <f t="shared" si="251"/>
        <v>0</v>
      </c>
    </row>
    <row r="8027" spans="1:13" x14ac:dyDescent="0.25">
      <c r="A8027">
        <v>21</v>
      </c>
      <c r="B8027" t="s">
        <v>63</v>
      </c>
      <c r="C8027" t="s">
        <v>12</v>
      </c>
      <c r="D8027" t="s">
        <v>13</v>
      </c>
      <c r="E8027">
        <v>40</v>
      </c>
      <c r="F8027" t="s">
        <v>14</v>
      </c>
      <c r="G8027" t="s">
        <v>12</v>
      </c>
      <c r="H8027">
        <v>0</v>
      </c>
      <c r="I8027">
        <v>0</v>
      </c>
      <c r="J8027">
        <v>0</v>
      </c>
      <c r="K8027">
        <v>0</v>
      </c>
      <c r="L8027" t="str">
        <f t="shared" si="250"/>
        <v>Dom_3</v>
      </c>
      <c r="M8027">
        <f t="shared" si="251"/>
        <v>0</v>
      </c>
    </row>
    <row r="8028" spans="1:13" x14ac:dyDescent="0.25">
      <c r="A8028">
        <v>21</v>
      </c>
      <c r="B8028" t="s">
        <v>64</v>
      </c>
      <c r="C8028" t="s">
        <v>12</v>
      </c>
      <c r="D8028" t="s">
        <v>13</v>
      </c>
      <c r="E8028">
        <v>40</v>
      </c>
      <c r="F8028" t="s">
        <v>16</v>
      </c>
      <c r="G8028" t="s">
        <v>12</v>
      </c>
      <c r="H8028">
        <v>0</v>
      </c>
      <c r="I8028">
        <v>0</v>
      </c>
      <c r="J8028">
        <v>0</v>
      </c>
      <c r="K8028">
        <v>0</v>
      </c>
      <c r="L8028" t="str">
        <f t="shared" si="250"/>
        <v>Dom_3</v>
      </c>
      <c r="M8028">
        <f t="shared" si="251"/>
        <v>0</v>
      </c>
    </row>
    <row r="8029" spans="1:13" x14ac:dyDescent="0.25">
      <c r="A8029">
        <v>21</v>
      </c>
      <c r="B8029" t="s">
        <v>65</v>
      </c>
      <c r="C8029" t="s">
        <v>12</v>
      </c>
      <c r="D8029" t="s">
        <v>13</v>
      </c>
      <c r="E8029">
        <v>40</v>
      </c>
      <c r="F8029" t="s">
        <v>18</v>
      </c>
      <c r="G8029" t="s">
        <v>12</v>
      </c>
      <c r="H8029">
        <v>0</v>
      </c>
      <c r="I8029">
        <v>0</v>
      </c>
      <c r="J8029">
        <v>0</v>
      </c>
      <c r="K8029">
        <v>0</v>
      </c>
      <c r="L8029" t="str">
        <f t="shared" si="250"/>
        <v>Dom_3</v>
      </c>
      <c r="M8029">
        <f t="shared" si="251"/>
        <v>0</v>
      </c>
    </row>
    <row r="8030" spans="1:13" x14ac:dyDescent="0.25">
      <c r="A8030">
        <v>21</v>
      </c>
      <c r="B8030" t="s">
        <v>66</v>
      </c>
      <c r="C8030" t="s">
        <v>12</v>
      </c>
      <c r="D8030" t="s">
        <v>13</v>
      </c>
      <c r="E8030">
        <v>40</v>
      </c>
      <c r="F8030" t="s">
        <v>20</v>
      </c>
      <c r="G8030" t="s">
        <v>12</v>
      </c>
      <c r="H8030">
        <v>0</v>
      </c>
      <c r="I8030">
        <v>0</v>
      </c>
      <c r="J8030">
        <v>0</v>
      </c>
      <c r="K8030">
        <v>0</v>
      </c>
      <c r="L8030" t="str">
        <f t="shared" si="250"/>
        <v>Dom_3</v>
      </c>
      <c r="M8030">
        <f t="shared" si="251"/>
        <v>0</v>
      </c>
    </row>
    <row r="8031" spans="1:13" x14ac:dyDescent="0.25">
      <c r="A8031">
        <v>21</v>
      </c>
      <c r="B8031" t="s">
        <v>67</v>
      </c>
      <c r="C8031" t="s">
        <v>12</v>
      </c>
      <c r="D8031" t="s">
        <v>13</v>
      </c>
      <c r="E8031">
        <v>40</v>
      </c>
      <c r="F8031" t="s">
        <v>22</v>
      </c>
      <c r="G8031" t="s">
        <v>12</v>
      </c>
      <c r="H8031">
        <v>0</v>
      </c>
      <c r="I8031">
        <v>0</v>
      </c>
      <c r="J8031">
        <v>0</v>
      </c>
      <c r="K8031">
        <v>0</v>
      </c>
      <c r="L8031" t="str">
        <f t="shared" si="250"/>
        <v>Dom_3</v>
      </c>
      <c r="M8031">
        <f t="shared" si="251"/>
        <v>0</v>
      </c>
    </row>
    <row r="8032" spans="1:13" x14ac:dyDescent="0.25">
      <c r="A8032">
        <v>21</v>
      </c>
      <c r="B8032" t="s">
        <v>68</v>
      </c>
      <c r="C8032" t="s">
        <v>12</v>
      </c>
      <c r="D8032" t="s">
        <v>13</v>
      </c>
      <c r="E8032">
        <v>40</v>
      </c>
      <c r="F8032" t="s">
        <v>24</v>
      </c>
      <c r="G8032" t="s">
        <v>12</v>
      </c>
      <c r="H8032">
        <v>0</v>
      </c>
      <c r="I8032">
        <v>0</v>
      </c>
      <c r="J8032">
        <v>0</v>
      </c>
      <c r="K8032">
        <v>0</v>
      </c>
      <c r="L8032" t="str">
        <f t="shared" si="250"/>
        <v>Dom_3</v>
      </c>
      <c r="M8032">
        <f t="shared" si="251"/>
        <v>0</v>
      </c>
    </row>
    <row r="8033" spans="1:13" x14ac:dyDescent="0.25">
      <c r="A8033">
        <v>21</v>
      </c>
      <c r="B8033" t="s">
        <v>69</v>
      </c>
      <c r="C8033" t="s">
        <v>12</v>
      </c>
      <c r="D8033" t="s">
        <v>13</v>
      </c>
      <c r="E8033">
        <v>40</v>
      </c>
      <c r="F8033" t="s">
        <v>26</v>
      </c>
      <c r="G8033" t="s">
        <v>12</v>
      </c>
      <c r="H8033">
        <v>0</v>
      </c>
      <c r="I8033">
        <v>0</v>
      </c>
      <c r="J8033">
        <v>0</v>
      </c>
      <c r="K8033">
        <v>0</v>
      </c>
      <c r="L8033" t="str">
        <f t="shared" si="250"/>
        <v>Dom_3</v>
      </c>
      <c r="M8033">
        <f t="shared" si="251"/>
        <v>0</v>
      </c>
    </row>
    <row r="8034" spans="1:13" x14ac:dyDescent="0.25">
      <c r="A8034">
        <v>21</v>
      </c>
      <c r="B8034" t="s">
        <v>70</v>
      </c>
      <c r="C8034" t="s">
        <v>12</v>
      </c>
      <c r="D8034" t="s">
        <v>13</v>
      </c>
      <c r="E8034">
        <v>40</v>
      </c>
      <c r="F8034" t="s">
        <v>28</v>
      </c>
      <c r="G8034" t="s">
        <v>12</v>
      </c>
      <c r="H8034">
        <v>0</v>
      </c>
      <c r="I8034">
        <v>0</v>
      </c>
      <c r="J8034">
        <v>0</v>
      </c>
      <c r="K8034">
        <v>0</v>
      </c>
      <c r="L8034" t="str">
        <f t="shared" si="250"/>
        <v>Dom_3</v>
      </c>
      <c r="M8034">
        <f t="shared" si="251"/>
        <v>0</v>
      </c>
    </row>
    <row r="8035" spans="1:13" x14ac:dyDescent="0.25">
      <c r="A8035">
        <v>21</v>
      </c>
      <c r="B8035" t="s">
        <v>71</v>
      </c>
      <c r="C8035" t="s">
        <v>12</v>
      </c>
      <c r="D8035" t="s">
        <v>13</v>
      </c>
      <c r="E8035">
        <v>40</v>
      </c>
      <c r="F8035" t="s">
        <v>30</v>
      </c>
      <c r="G8035" t="s">
        <v>12</v>
      </c>
      <c r="H8035">
        <v>0</v>
      </c>
      <c r="I8035">
        <v>0</v>
      </c>
      <c r="J8035">
        <v>0</v>
      </c>
      <c r="K8035">
        <v>0</v>
      </c>
      <c r="L8035" t="str">
        <f t="shared" si="250"/>
        <v>Dom_3</v>
      </c>
      <c r="M8035">
        <f t="shared" si="251"/>
        <v>0</v>
      </c>
    </row>
    <row r="8036" spans="1:13" x14ac:dyDescent="0.25">
      <c r="A8036">
        <v>21</v>
      </c>
      <c r="B8036" t="s">
        <v>72</v>
      </c>
      <c r="C8036" t="s">
        <v>12</v>
      </c>
      <c r="D8036" t="s">
        <v>13</v>
      </c>
      <c r="E8036">
        <v>40</v>
      </c>
      <c r="F8036" t="s">
        <v>32</v>
      </c>
      <c r="G8036" t="s">
        <v>12</v>
      </c>
      <c r="H8036">
        <v>0</v>
      </c>
      <c r="I8036">
        <v>0</v>
      </c>
      <c r="J8036">
        <v>0</v>
      </c>
      <c r="K8036">
        <v>0</v>
      </c>
      <c r="L8036" t="str">
        <f t="shared" si="250"/>
        <v>Dom_3</v>
      </c>
      <c r="M8036">
        <f t="shared" si="251"/>
        <v>0</v>
      </c>
    </row>
    <row r="8037" spans="1:13" x14ac:dyDescent="0.25">
      <c r="A8037">
        <v>21</v>
      </c>
      <c r="B8037" t="s">
        <v>73</v>
      </c>
      <c r="C8037" t="s">
        <v>12</v>
      </c>
      <c r="D8037" t="s">
        <v>13</v>
      </c>
      <c r="E8037">
        <v>40</v>
      </c>
      <c r="F8037" t="s">
        <v>34</v>
      </c>
      <c r="G8037" t="s">
        <v>12</v>
      </c>
      <c r="H8037">
        <v>0</v>
      </c>
      <c r="I8037">
        <v>0</v>
      </c>
      <c r="J8037">
        <v>0</v>
      </c>
      <c r="K8037">
        <v>0</v>
      </c>
      <c r="L8037" t="str">
        <f t="shared" si="250"/>
        <v>Dom_3</v>
      </c>
      <c r="M8037">
        <f t="shared" si="251"/>
        <v>0</v>
      </c>
    </row>
    <row r="8038" spans="1:13" x14ac:dyDescent="0.25">
      <c r="A8038">
        <v>21</v>
      </c>
      <c r="B8038" t="s">
        <v>74</v>
      </c>
      <c r="C8038" t="s">
        <v>12</v>
      </c>
      <c r="D8038" t="s">
        <v>13</v>
      </c>
      <c r="E8038">
        <v>40</v>
      </c>
      <c r="F8038" t="s">
        <v>36</v>
      </c>
      <c r="G8038" t="s">
        <v>12</v>
      </c>
      <c r="H8038">
        <v>0</v>
      </c>
      <c r="I8038">
        <v>0</v>
      </c>
      <c r="J8038">
        <v>0</v>
      </c>
      <c r="K8038">
        <v>0</v>
      </c>
      <c r="L8038" t="str">
        <f t="shared" si="250"/>
        <v>Dom_3</v>
      </c>
      <c r="M8038">
        <f t="shared" si="251"/>
        <v>0</v>
      </c>
    </row>
    <row r="8039" spans="1:13" x14ac:dyDescent="0.25">
      <c r="A8039">
        <v>21</v>
      </c>
      <c r="B8039" t="s">
        <v>75</v>
      </c>
      <c r="C8039" t="s">
        <v>12</v>
      </c>
      <c r="D8039" t="s">
        <v>13</v>
      </c>
      <c r="E8039">
        <v>40</v>
      </c>
      <c r="F8039" t="s">
        <v>38</v>
      </c>
      <c r="G8039" t="s">
        <v>12</v>
      </c>
      <c r="H8039">
        <v>0</v>
      </c>
      <c r="I8039">
        <v>0</v>
      </c>
      <c r="J8039">
        <v>0</v>
      </c>
      <c r="K8039">
        <v>0</v>
      </c>
      <c r="L8039" t="str">
        <f t="shared" si="250"/>
        <v>Dom_3</v>
      </c>
      <c r="M8039">
        <f t="shared" si="251"/>
        <v>0</v>
      </c>
    </row>
    <row r="8040" spans="1:13" x14ac:dyDescent="0.25">
      <c r="A8040">
        <v>21</v>
      </c>
      <c r="B8040" t="s">
        <v>76</v>
      </c>
      <c r="C8040" t="s">
        <v>12</v>
      </c>
      <c r="D8040" t="s">
        <v>13</v>
      </c>
      <c r="E8040">
        <v>40</v>
      </c>
      <c r="F8040" t="s">
        <v>40</v>
      </c>
      <c r="G8040" t="s">
        <v>12</v>
      </c>
      <c r="H8040">
        <v>0</v>
      </c>
      <c r="I8040">
        <v>0</v>
      </c>
      <c r="J8040">
        <v>0</v>
      </c>
      <c r="K8040">
        <v>0</v>
      </c>
      <c r="L8040" t="str">
        <f t="shared" si="250"/>
        <v>Dom_3</v>
      </c>
      <c r="M8040">
        <f t="shared" si="251"/>
        <v>0</v>
      </c>
    </row>
    <row r="8041" spans="1:13" x14ac:dyDescent="0.25">
      <c r="A8041">
        <v>21</v>
      </c>
      <c r="B8041" t="s">
        <v>77</v>
      </c>
      <c r="C8041" t="s">
        <v>12</v>
      </c>
      <c r="D8041" t="s">
        <v>13</v>
      </c>
      <c r="E8041">
        <v>40</v>
      </c>
      <c r="F8041" t="s">
        <v>42</v>
      </c>
      <c r="G8041" t="s">
        <v>12</v>
      </c>
      <c r="H8041">
        <v>0</v>
      </c>
      <c r="I8041">
        <v>0</v>
      </c>
      <c r="J8041">
        <v>0</v>
      </c>
      <c r="K8041">
        <v>0</v>
      </c>
      <c r="L8041" t="str">
        <f t="shared" si="250"/>
        <v>Dom_3</v>
      </c>
      <c r="M8041">
        <f t="shared" si="251"/>
        <v>0</v>
      </c>
    </row>
    <row r="8042" spans="1:13" x14ac:dyDescent="0.25">
      <c r="A8042">
        <v>21</v>
      </c>
      <c r="B8042" t="s">
        <v>78</v>
      </c>
      <c r="C8042" t="s">
        <v>12</v>
      </c>
      <c r="D8042" t="s">
        <v>13</v>
      </c>
      <c r="E8042">
        <v>40</v>
      </c>
      <c r="F8042" t="s">
        <v>44</v>
      </c>
      <c r="G8042" t="s">
        <v>12</v>
      </c>
      <c r="H8042">
        <v>0</v>
      </c>
      <c r="I8042">
        <v>0</v>
      </c>
      <c r="J8042">
        <v>0</v>
      </c>
      <c r="K8042">
        <v>0</v>
      </c>
      <c r="L8042" t="str">
        <f t="shared" si="250"/>
        <v>Dom_3</v>
      </c>
      <c r="M8042">
        <f t="shared" si="251"/>
        <v>0</v>
      </c>
    </row>
    <row r="8043" spans="1:13" x14ac:dyDescent="0.25">
      <c r="A8043">
        <v>21</v>
      </c>
      <c r="B8043" t="s">
        <v>79</v>
      </c>
      <c r="C8043" t="s">
        <v>12</v>
      </c>
      <c r="D8043" t="s">
        <v>13</v>
      </c>
      <c r="E8043">
        <v>40</v>
      </c>
      <c r="F8043" t="s">
        <v>46</v>
      </c>
      <c r="G8043" t="s">
        <v>12</v>
      </c>
      <c r="H8043">
        <v>0</v>
      </c>
      <c r="I8043">
        <v>0</v>
      </c>
      <c r="J8043">
        <v>0</v>
      </c>
      <c r="K8043">
        <v>0</v>
      </c>
      <c r="L8043" t="str">
        <f t="shared" si="250"/>
        <v>Dom_3</v>
      </c>
      <c r="M8043">
        <f t="shared" si="251"/>
        <v>0</v>
      </c>
    </row>
    <row r="8044" spans="1:13" x14ac:dyDescent="0.25">
      <c r="A8044">
        <v>21</v>
      </c>
      <c r="B8044" t="s">
        <v>80</v>
      </c>
      <c r="C8044" t="s">
        <v>12</v>
      </c>
      <c r="D8044" t="s">
        <v>13</v>
      </c>
      <c r="E8044">
        <v>40</v>
      </c>
      <c r="F8044" t="s">
        <v>48</v>
      </c>
      <c r="G8044" t="s">
        <v>12</v>
      </c>
      <c r="H8044">
        <v>0</v>
      </c>
      <c r="I8044">
        <v>0</v>
      </c>
      <c r="J8044">
        <v>0</v>
      </c>
      <c r="K8044">
        <v>0</v>
      </c>
      <c r="L8044" t="str">
        <f t="shared" si="250"/>
        <v>Dom_3</v>
      </c>
      <c r="M8044">
        <f t="shared" si="251"/>
        <v>0</v>
      </c>
    </row>
    <row r="8045" spans="1:13" x14ac:dyDescent="0.25">
      <c r="A8045">
        <v>21</v>
      </c>
      <c r="B8045" t="s">
        <v>81</v>
      </c>
      <c r="C8045" t="s">
        <v>12</v>
      </c>
      <c r="D8045" t="s">
        <v>13</v>
      </c>
      <c r="E8045">
        <v>40</v>
      </c>
      <c r="F8045" t="s">
        <v>50</v>
      </c>
      <c r="G8045" t="s">
        <v>12</v>
      </c>
      <c r="H8045">
        <v>0</v>
      </c>
      <c r="I8045">
        <v>0</v>
      </c>
      <c r="J8045">
        <v>40</v>
      </c>
      <c r="K8045">
        <v>0</v>
      </c>
      <c r="L8045" t="str">
        <f t="shared" si="250"/>
        <v>Dom_3</v>
      </c>
      <c r="M8045">
        <f t="shared" si="251"/>
        <v>40</v>
      </c>
    </row>
    <row r="8046" spans="1:13" x14ac:dyDescent="0.25">
      <c r="A8046">
        <v>21</v>
      </c>
      <c r="B8046" t="s">
        <v>82</v>
      </c>
      <c r="C8046" t="s">
        <v>12</v>
      </c>
      <c r="D8046" t="s">
        <v>13</v>
      </c>
      <c r="E8046">
        <v>40</v>
      </c>
      <c r="F8046" t="s">
        <v>52</v>
      </c>
      <c r="G8046" t="s">
        <v>12</v>
      </c>
      <c r="H8046">
        <v>0</v>
      </c>
      <c r="I8046">
        <v>0</v>
      </c>
      <c r="J8046">
        <v>0</v>
      </c>
      <c r="K8046">
        <v>0</v>
      </c>
      <c r="L8046" t="str">
        <f t="shared" si="250"/>
        <v>Dom_3</v>
      </c>
      <c r="M8046">
        <f t="shared" si="251"/>
        <v>0</v>
      </c>
    </row>
    <row r="8047" spans="1:13" x14ac:dyDescent="0.25">
      <c r="A8047">
        <v>21</v>
      </c>
      <c r="B8047" t="s">
        <v>83</v>
      </c>
      <c r="C8047" t="s">
        <v>12</v>
      </c>
      <c r="D8047" t="s">
        <v>13</v>
      </c>
      <c r="E8047">
        <v>40</v>
      </c>
      <c r="F8047" t="s">
        <v>54</v>
      </c>
      <c r="G8047" t="s">
        <v>12</v>
      </c>
      <c r="H8047">
        <v>0</v>
      </c>
      <c r="I8047">
        <v>0</v>
      </c>
      <c r="J8047">
        <v>0</v>
      </c>
      <c r="K8047">
        <v>0</v>
      </c>
      <c r="L8047" t="str">
        <f t="shared" si="250"/>
        <v>Dom_3</v>
      </c>
      <c r="M8047">
        <f t="shared" si="251"/>
        <v>0</v>
      </c>
    </row>
    <row r="8048" spans="1:13" x14ac:dyDescent="0.25">
      <c r="A8048">
        <v>21</v>
      </c>
      <c r="B8048" t="s">
        <v>84</v>
      </c>
      <c r="C8048" t="s">
        <v>12</v>
      </c>
      <c r="D8048" t="s">
        <v>13</v>
      </c>
      <c r="E8048">
        <v>40</v>
      </c>
      <c r="F8048" t="s">
        <v>56</v>
      </c>
      <c r="G8048" t="s">
        <v>12</v>
      </c>
      <c r="H8048">
        <v>0</v>
      </c>
      <c r="I8048">
        <v>0</v>
      </c>
      <c r="J8048">
        <v>0</v>
      </c>
      <c r="K8048">
        <v>0</v>
      </c>
      <c r="L8048" t="str">
        <f t="shared" si="250"/>
        <v>Dom_3</v>
      </c>
      <c r="M8048">
        <f t="shared" si="251"/>
        <v>0</v>
      </c>
    </row>
    <row r="8049" spans="1:13" x14ac:dyDescent="0.25">
      <c r="A8049">
        <v>21</v>
      </c>
      <c r="B8049" t="s">
        <v>85</v>
      </c>
      <c r="C8049" t="s">
        <v>12</v>
      </c>
      <c r="D8049" t="s">
        <v>13</v>
      </c>
      <c r="E8049">
        <v>40</v>
      </c>
      <c r="F8049" t="s">
        <v>58</v>
      </c>
      <c r="G8049" t="s">
        <v>12</v>
      </c>
      <c r="H8049">
        <v>0</v>
      </c>
      <c r="I8049">
        <v>0</v>
      </c>
      <c r="J8049">
        <v>0</v>
      </c>
      <c r="K8049">
        <v>0</v>
      </c>
      <c r="L8049" t="str">
        <f t="shared" si="250"/>
        <v>Dom_3</v>
      </c>
      <c r="M8049">
        <f t="shared" si="251"/>
        <v>0</v>
      </c>
    </row>
    <row r="8050" spans="1:13" x14ac:dyDescent="0.25">
      <c r="A8050">
        <v>21</v>
      </c>
      <c r="B8050" t="s">
        <v>86</v>
      </c>
      <c r="C8050" t="s">
        <v>12</v>
      </c>
      <c r="D8050" t="s">
        <v>13</v>
      </c>
      <c r="E8050">
        <v>40</v>
      </c>
      <c r="F8050" t="s">
        <v>60</v>
      </c>
      <c r="G8050" t="s">
        <v>12</v>
      </c>
      <c r="H8050">
        <v>0</v>
      </c>
      <c r="I8050">
        <v>0</v>
      </c>
      <c r="J8050">
        <v>0</v>
      </c>
      <c r="K8050">
        <v>0</v>
      </c>
      <c r="L8050" t="str">
        <f t="shared" si="250"/>
        <v>Dom_3</v>
      </c>
      <c r="M8050">
        <f t="shared" si="251"/>
        <v>0</v>
      </c>
    </row>
    <row r="8051" spans="1:13" x14ac:dyDescent="0.25">
      <c r="A8051">
        <v>21</v>
      </c>
      <c r="B8051" t="s">
        <v>87</v>
      </c>
      <c r="C8051" t="s">
        <v>12</v>
      </c>
      <c r="D8051" t="s">
        <v>13</v>
      </c>
      <c r="E8051">
        <v>40</v>
      </c>
      <c r="F8051" t="s">
        <v>62</v>
      </c>
      <c r="G8051" t="s">
        <v>12</v>
      </c>
      <c r="H8051">
        <v>0</v>
      </c>
      <c r="I8051">
        <v>0</v>
      </c>
      <c r="J8051">
        <v>0</v>
      </c>
      <c r="K8051">
        <v>0</v>
      </c>
      <c r="L8051" t="str">
        <f t="shared" si="250"/>
        <v>Dom_3</v>
      </c>
      <c r="M8051">
        <f t="shared" si="251"/>
        <v>0</v>
      </c>
    </row>
    <row r="8052" spans="1:13" x14ac:dyDescent="0.25">
      <c r="A8052">
        <v>21</v>
      </c>
      <c r="B8052" t="s">
        <v>88</v>
      </c>
      <c r="C8052" t="s">
        <v>12</v>
      </c>
      <c r="D8052" t="s">
        <v>89</v>
      </c>
      <c r="E8052">
        <v>20</v>
      </c>
      <c r="F8052" t="s">
        <v>14</v>
      </c>
      <c r="G8052" t="s">
        <v>12</v>
      </c>
      <c r="H8052">
        <v>0</v>
      </c>
      <c r="I8052">
        <v>0</v>
      </c>
      <c r="J8052">
        <v>0</v>
      </c>
      <c r="K8052">
        <v>0</v>
      </c>
      <c r="L8052" t="str">
        <f t="shared" si="250"/>
        <v>Dom_3</v>
      </c>
      <c r="M8052">
        <f t="shared" si="251"/>
        <v>0</v>
      </c>
    </row>
    <row r="8053" spans="1:13" x14ac:dyDescent="0.25">
      <c r="A8053">
        <v>21</v>
      </c>
      <c r="B8053" t="s">
        <v>90</v>
      </c>
      <c r="C8053" t="s">
        <v>12</v>
      </c>
      <c r="D8053" t="s">
        <v>89</v>
      </c>
      <c r="E8053">
        <v>20</v>
      </c>
      <c r="F8053" t="s">
        <v>16</v>
      </c>
      <c r="G8053" t="s">
        <v>12</v>
      </c>
      <c r="H8053">
        <v>0</v>
      </c>
      <c r="I8053">
        <v>0</v>
      </c>
      <c r="J8053">
        <v>0</v>
      </c>
      <c r="K8053">
        <v>0</v>
      </c>
      <c r="L8053" t="str">
        <f t="shared" si="250"/>
        <v>Dom_3</v>
      </c>
      <c r="M8053">
        <f t="shared" si="251"/>
        <v>0</v>
      </c>
    </row>
    <row r="8054" spans="1:13" x14ac:dyDescent="0.25">
      <c r="A8054">
        <v>21</v>
      </c>
      <c r="B8054" t="s">
        <v>91</v>
      </c>
      <c r="C8054" t="s">
        <v>12</v>
      </c>
      <c r="D8054" t="s">
        <v>89</v>
      </c>
      <c r="E8054">
        <v>20</v>
      </c>
      <c r="F8054" t="s">
        <v>18</v>
      </c>
      <c r="G8054" t="s">
        <v>12</v>
      </c>
      <c r="H8054">
        <v>0</v>
      </c>
      <c r="I8054">
        <v>0</v>
      </c>
      <c r="J8054">
        <v>0</v>
      </c>
      <c r="K8054">
        <v>0</v>
      </c>
      <c r="L8054" t="str">
        <f t="shared" si="250"/>
        <v>Dom_3</v>
      </c>
      <c r="M8054">
        <f t="shared" si="251"/>
        <v>0</v>
      </c>
    </row>
    <row r="8055" spans="1:13" x14ac:dyDescent="0.25">
      <c r="A8055">
        <v>21</v>
      </c>
      <c r="B8055" t="s">
        <v>92</v>
      </c>
      <c r="C8055" t="s">
        <v>12</v>
      </c>
      <c r="D8055" t="s">
        <v>89</v>
      </c>
      <c r="E8055">
        <v>20</v>
      </c>
      <c r="F8055" t="s">
        <v>20</v>
      </c>
      <c r="G8055" t="s">
        <v>12</v>
      </c>
      <c r="H8055">
        <v>0</v>
      </c>
      <c r="I8055">
        <v>0</v>
      </c>
      <c r="J8055">
        <v>0</v>
      </c>
      <c r="K8055">
        <v>0</v>
      </c>
      <c r="L8055" t="str">
        <f t="shared" si="250"/>
        <v>Dom_3</v>
      </c>
      <c r="M8055">
        <f t="shared" si="251"/>
        <v>0</v>
      </c>
    </row>
    <row r="8056" spans="1:13" x14ac:dyDescent="0.25">
      <c r="A8056">
        <v>21</v>
      </c>
      <c r="B8056" t="s">
        <v>93</v>
      </c>
      <c r="C8056" t="s">
        <v>12</v>
      </c>
      <c r="D8056" t="s">
        <v>89</v>
      </c>
      <c r="E8056">
        <v>20</v>
      </c>
      <c r="F8056" t="s">
        <v>22</v>
      </c>
      <c r="G8056" t="s">
        <v>12</v>
      </c>
      <c r="H8056">
        <v>0</v>
      </c>
      <c r="I8056">
        <v>0</v>
      </c>
      <c r="J8056">
        <v>0</v>
      </c>
      <c r="K8056">
        <v>0</v>
      </c>
      <c r="L8056" t="str">
        <f t="shared" si="250"/>
        <v>Dom_3</v>
      </c>
      <c r="M8056">
        <f t="shared" si="251"/>
        <v>0</v>
      </c>
    </row>
    <row r="8057" spans="1:13" x14ac:dyDescent="0.25">
      <c r="A8057">
        <v>21</v>
      </c>
      <c r="B8057" t="s">
        <v>94</v>
      </c>
      <c r="C8057" t="s">
        <v>12</v>
      </c>
      <c r="D8057" t="s">
        <v>89</v>
      </c>
      <c r="E8057">
        <v>20</v>
      </c>
      <c r="F8057" t="s">
        <v>24</v>
      </c>
      <c r="G8057" t="s">
        <v>12</v>
      </c>
      <c r="H8057">
        <v>0</v>
      </c>
      <c r="I8057">
        <v>0</v>
      </c>
      <c r="J8057">
        <v>0</v>
      </c>
      <c r="K8057">
        <v>0</v>
      </c>
      <c r="L8057" t="str">
        <f t="shared" si="250"/>
        <v>Dom_3</v>
      </c>
      <c r="M8057">
        <f t="shared" si="251"/>
        <v>0</v>
      </c>
    </row>
    <row r="8058" spans="1:13" x14ac:dyDescent="0.25">
      <c r="A8058">
        <v>21</v>
      </c>
      <c r="B8058" t="s">
        <v>95</v>
      </c>
      <c r="C8058" t="s">
        <v>12</v>
      </c>
      <c r="D8058" t="s">
        <v>89</v>
      </c>
      <c r="E8058">
        <v>20</v>
      </c>
      <c r="F8058" t="s">
        <v>26</v>
      </c>
      <c r="G8058" t="s">
        <v>12</v>
      </c>
      <c r="H8058">
        <v>0</v>
      </c>
      <c r="I8058">
        <v>0</v>
      </c>
      <c r="J8058">
        <v>0</v>
      </c>
      <c r="K8058">
        <v>0</v>
      </c>
      <c r="L8058" t="str">
        <f t="shared" si="250"/>
        <v>Dom_3</v>
      </c>
      <c r="M8058">
        <f t="shared" si="251"/>
        <v>0</v>
      </c>
    </row>
    <row r="8059" spans="1:13" x14ac:dyDescent="0.25">
      <c r="A8059">
        <v>21</v>
      </c>
      <c r="B8059" t="s">
        <v>96</v>
      </c>
      <c r="C8059" t="s">
        <v>12</v>
      </c>
      <c r="D8059" t="s">
        <v>89</v>
      </c>
      <c r="E8059">
        <v>20</v>
      </c>
      <c r="F8059" t="s">
        <v>28</v>
      </c>
      <c r="G8059" t="s">
        <v>12</v>
      </c>
      <c r="H8059">
        <v>0</v>
      </c>
      <c r="I8059">
        <v>0</v>
      </c>
      <c r="J8059">
        <v>0</v>
      </c>
      <c r="K8059">
        <v>0</v>
      </c>
      <c r="L8059" t="str">
        <f t="shared" si="250"/>
        <v>Dom_3</v>
      </c>
      <c r="M8059">
        <f t="shared" si="251"/>
        <v>0</v>
      </c>
    </row>
    <row r="8060" spans="1:13" x14ac:dyDescent="0.25">
      <c r="A8060">
        <v>21</v>
      </c>
      <c r="B8060" t="s">
        <v>97</v>
      </c>
      <c r="C8060" t="s">
        <v>12</v>
      </c>
      <c r="D8060" t="s">
        <v>89</v>
      </c>
      <c r="E8060">
        <v>20</v>
      </c>
      <c r="F8060" t="s">
        <v>30</v>
      </c>
      <c r="G8060" t="s">
        <v>12</v>
      </c>
      <c r="H8060">
        <v>0</v>
      </c>
      <c r="I8060">
        <v>0</v>
      </c>
      <c r="J8060">
        <v>0</v>
      </c>
      <c r="K8060">
        <v>0</v>
      </c>
      <c r="L8060" t="str">
        <f t="shared" si="250"/>
        <v>Dom_3</v>
      </c>
      <c r="M8060">
        <f t="shared" si="251"/>
        <v>0</v>
      </c>
    </row>
    <row r="8061" spans="1:13" x14ac:dyDescent="0.25">
      <c r="A8061">
        <v>21</v>
      </c>
      <c r="B8061" t="s">
        <v>98</v>
      </c>
      <c r="C8061" t="s">
        <v>12</v>
      </c>
      <c r="D8061" t="s">
        <v>89</v>
      </c>
      <c r="E8061">
        <v>20</v>
      </c>
      <c r="F8061" t="s">
        <v>32</v>
      </c>
      <c r="G8061" t="s">
        <v>12</v>
      </c>
      <c r="H8061">
        <v>0</v>
      </c>
      <c r="I8061">
        <v>0</v>
      </c>
      <c r="J8061">
        <v>0</v>
      </c>
      <c r="K8061">
        <v>0</v>
      </c>
      <c r="L8061" t="str">
        <f t="shared" si="250"/>
        <v>Dom_3</v>
      </c>
      <c r="M8061">
        <f t="shared" si="251"/>
        <v>0</v>
      </c>
    </row>
    <row r="8062" spans="1:13" x14ac:dyDescent="0.25">
      <c r="A8062">
        <v>21</v>
      </c>
      <c r="B8062" t="s">
        <v>99</v>
      </c>
      <c r="C8062" t="s">
        <v>12</v>
      </c>
      <c r="D8062" t="s">
        <v>89</v>
      </c>
      <c r="E8062">
        <v>20</v>
      </c>
      <c r="F8062" t="s">
        <v>34</v>
      </c>
      <c r="G8062" t="s">
        <v>12</v>
      </c>
      <c r="H8062">
        <v>0</v>
      </c>
      <c r="I8062">
        <v>0</v>
      </c>
      <c r="J8062">
        <v>0</v>
      </c>
      <c r="K8062">
        <v>0</v>
      </c>
      <c r="L8062" t="str">
        <f t="shared" si="250"/>
        <v>Dom_3</v>
      </c>
      <c r="M8062">
        <f t="shared" si="251"/>
        <v>0</v>
      </c>
    </row>
    <row r="8063" spans="1:13" x14ac:dyDescent="0.25">
      <c r="A8063">
        <v>21</v>
      </c>
      <c r="B8063" t="s">
        <v>100</v>
      </c>
      <c r="C8063" t="s">
        <v>12</v>
      </c>
      <c r="D8063" t="s">
        <v>89</v>
      </c>
      <c r="E8063">
        <v>20</v>
      </c>
      <c r="F8063" t="s">
        <v>36</v>
      </c>
      <c r="G8063" t="s">
        <v>12</v>
      </c>
      <c r="H8063">
        <v>0</v>
      </c>
      <c r="I8063">
        <v>0</v>
      </c>
      <c r="J8063">
        <v>0</v>
      </c>
      <c r="K8063">
        <v>0</v>
      </c>
      <c r="L8063" t="str">
        <f t="shared" si="250"/>
        <v>Dom_3</v>
      </c>
      <c r="M8063">
        <f t="shared" si="251"/>
        <v>0</v>
      </c>
    </row>
    <row r="8064" spans="1:13" x14ac:dyDescent="0.25">
      <c r="A8064">
        <v>21</v>
      </c>
      <c r="B8064" t="s">
        <v>101</v>
      </c>
      <c r="C8064" t="s">
        <v>12</v>
      </c>
      <c r="D8064" t="s">
        <v>89</v>
      </c>
      <c r="E8064">
        <v>20</v>
      </c>
      <c r="F8064" t="s">
        <v>38</v>
      </c>
      <c r="G8064" t="s">
        <v>12</v>
      </c>
      <c r="H8064">
        <v>0</v>
      </c>
      <c r="I8064">
        <v>0</v>
      </c>
      <c r="J8064">
        <v>0</v>
      </c>
      <c r="K8064">
        <v>0</v>
      </c>
      <c r="L8064" t="str">
        <f t="shared" si="250"/>
        <v>Dom_3</v>
      </c>
      <c r="M8064">
        <f t="shared" si="251"/>
        <v>0</v>
      </c>
    </row>
    <row r="8065" spans="1:13" x14ac:dyDescent="0.25">
      <c r="A8065">
        <v>21</v>
      </c>
      <c r="B8065" t="s">
        <v>102</v>
      </c>
      <c r="C8065" t="s">
        <v>12</v>
      </c>
      <c r="D8065" t="s">
        <v>89</v>
      </c>
      <c r="E8065">
        <v>20</v>
      </c>
      <c r="F8065" t="s">
        <v>40</v>
      </c>
      <c r="G8065" t="s">
        <v>12</v>
      </c>
      <c r="H8065">
        <v>0</v>
      </c>
      <c r="I8065">
        <v>0</v>
      </c>
      <c r="J8065">
        <v>0</v>
      </c>
      <c r="K8065">
        <v>0</v>
      </c>
      <c r="L8065" t="str">
        <f t="shared" si="250"/>
        <v>Dom_3</v>
      </c>
      <c r="M8065">
        <f t="shared" si="251"/>
        <v>0</v>
      </c>
    </row>
    <row r="8066" spans="1:13" x14ac:dyDescent="0.25">
      <c r="A8066">
        <v>21</v>
      </c>
      <c r="B8066" t="s">
        <v>103</v>
      </c>
      <c r="C8066" t="s">
        <v>12</v>
      </c>
      <c r="D8066" t="s">
        <v>89</v>
      </c>
      <c r="E8066">
        <v>20</v>
      </c>
      <c r="F8066" t="s">
        <v>42</v>
      </c>
      <c r="G8066" t="s">
        <v>12</v>
      </c>
      <c r="H8066">
        <v>0</v>
      </c>
      <c r="I8066">
        <v>0</v>
      </c>
      <c r="J8066">
        <v>0</v>
      </c>
      <c r="K8066">
        <v>0</v>
      </c>
      <c r="L8066" t="str">
        <f t="shared" si="250"/>
        <v>Dom_3</v>
      </c>
      <c r="M8066">
        <f t="shared" si="251"/>
        <v>0</v>
      </c>
    </row>
    <row r="8067" spans="1:13" x14ac:dyDescent="0.25">
      <c r="A8067">
        <v>21</v>
      </c>
      <c r="B8067" t="s">
        <v>104</v>
      </c>
      <c r="C8067" t="s">
        <v>12</v>
      </c>
      <c r="D8067" t="s">
        <v>89</v>
      </c>
      <c r="E8067">
        <v>20</v>
      </c>
      <c r="F8067" t="s">
        <v>44</v>
      </c>
      <c r="G8067" t="s">
        <v>12</v>
      </c>
      <c r="H8067">
        <v>0</v>
      </c>
      <c r="I8067">
        <v>0</v>
      </c>
      <c r="J8067">
        <v>0</v>
      </c>
      <c r="K8067">
        <v>0</v>
      </c>
      <c r="L8067" t="str">
        <f t="shared" ref="L8067:L8130" si="252">IF(A8067=1,"Lun_1",IF(A8067=2,"Lun_2",IF(A8067=3,"Lun_3",IF(A8067=4,"Mar_1",IF(A8067=5,"Mar_2",IF(A8067=6,"Mar_3",IF(A8067=7,"Mie_1",IF(A8067=8,"Mie_2",IF(A8067=9,"Mie_3",IF(A8067=10,"Jue_1",IF(A8067=11,"Jue_2",IF(A8067=12,"Jue_3",IF(A8067=13,"Vie_1",IF(A8067=14,"Vie_2",IF(A8067=15,"Vie_3",IF(A8067=16,"Sab_1",IF(A8067=17,"Sab_2",IF(A8067=18,"Sab_3",IF(A8067=19,"Dom_1",IF(A8067=20,"Dom_2",IF(A8067=21,"Dom_3")))))))))))))))))))))</f>
        <v>Dom_3</v>
      </c>
      <c r="M8067">
        <f t="shared" ref="M8067:M8130" si="253">SUM(H8067:K8067)</f>
        <v>0</v>
      </c>
    </row>
    <row r="8068" spans="1:13" x14ac:dyDescent="0.25">
      <c r="A8068">
        <v>21</v>
      </c>
      <c r="B8068" t="s">
        <v>105</v>
      </c>
      <c r="C8068" t="s">
        <v>12</v>
      </c>
      <c r="D8068" t="s">
        <v>89</v>
      </c>
      <c r="E8068">
        <v>20</v>
      </c>
      <c r="F8068" t="s">
        <v>46</v>
      </c>
      <c r="G8068" t="s">
        <v>12</v>
      </c>
      <c r="H8068">
        <v>0</v>
      </c>
      <c r="I8068">
        <v>0</v>
      </c>
      <c r="J8068">
        <v>0</v>
      </c>
      <c r="K8068">
        <v>0</v>
      </c>
      <c r="L8068" t="str">
        <f t="shared" si="252"/>
        <v>Dom_3</v>
      </c>
      <c r="M8068">
        <f t="shared" si="253"/>
        <v>0</v>
      </c>
    </row>
    <row r="8069" spans="1:13" x14ac:dyDescent="0.25">
      <c r="A8069">
        <v>21</v>
      </c>
      <c r="B8069" t="s">
        <v>106</v>
      </c>
      <c r="C8069" t="s">
        <v>12</v>
      </c>
      <c r="D8069" t="s">
        <v>89</v>
      </c>
      <c r="E8069">
        <v>20</v>
      </c>
      <c r="F8069" t="s">
        <v>48</v>
      </c>
      <c r="G8069" t="s">
        <v>12</v>
      </c>
      <c r="H8069">
        <v>0</v>
      </c>
      <c r="I8069">
        <v>0</v>
      </c>
      <c r="J8069">
        <v>0</v>
      </c>
      <c r="K8069">
        <v>0</v>
      </c>
      <c r="L8069" t="str">
        <f t="shared" si="252"/>
        <v>Dom_3</v>
      </c>
      <c r="M8069">
        <f t="shared" si="253"/>
        <v>0</v>
      </c>
    </row>
    <row r="8070" spans="1:13" x14ac:dyDescent="0.25">
      <c r="A8070">
        <v>21</v>
      </c>
      <c r="B8070" t="s">
        <v>107</v>
      </c>
      <c r="C8070" t="s">
        <v>12</v>
      </c>
      <c r="D8070" t="s">
        <v>89</v>
      </c>
      <c r="E8070">
        <v>20</v>
      </c>
      <c r="F8070" t="s">
        <v>50</v>
      </c>
      <c r="G8070" t="s">
        <v>12</v>
      </c>
      <c r="H8070">
        <v>0</v>
      </c>
      <c r="I8070">
        <v>0</v>
      </c>
      <c r="J8070">
        <v>0</v>
      </c>
      <c r="K8070">
        <v>0</v>
      </c>
      <c r="L8070" t="str">
        <f t="shared" si="252"/>
        <v>Dom_3</v>
      </c>
      <c r="M8070">
        <f t="shared" si="253"/>
        <v>0</v>
      </c>
    </row>
    <row r="8071" spans="1:13" x14ac:dyDescent="0.25">
      <c r="A8071">
        <v>21</v>
      </c>
      <c r="B8071" t="s">
        <v>108</v>
      </c>
      <c r="C8071" t="s">
        <v>12</v>
      </c>
      <c r="D8071" t="s">
        <v>89</v>
      </c>
      <c r="E8071">
        <v>20</v>
      </c>
      <c r="F8071" t="s">
        <v>52</v>
      </c>
      <c r="G8071" t="s">
        <v>12</v>
      </c>
      <c r="H8071">
        <v>0</v>
      </c>
      <c r="I8071">
        <v>0</v>
      </c>
      <c r="J8071">
        <v>0</v>
      </c>
      <c r="K8071">
        <v>0</v>
      </c>
      <c r="L8071" t="str">
        <f t="shared" si="252"/>
        <v>Dom_3</v>
      </c>
      <c r="M8071">
        <f t="shared" si="253"/>
        <v>0</v>
      </c>
    </row>
    <row r="8072" spans="1:13" x14ac:dyDescent="0.25">
      <c r="A8072">
        <v>21</v>
      </c>
      <c r="B8072" t="s">
        <v>109</v>
      </c>
      <c r="C8072" t="s">
        <v>12</v>
      </c>
      <c r="D8072" t="s">
        <v>89</v>
      </c>
      <c r="E8072">
        <v>20</v>
      </c>
      <c r="F8072" t="s">
        <v>54</v>
      </c>
      <c r="G8072" t="s">
        <v>12</v>
      </c>
      <c r="H8072">
        <v>0</v>
      </c>
      <c r="I8072">
        <v>0</v>
      </c>
      <c r="J8072">
        <v>0</v>
      </c>
      <c r="K8072">
        <v>0</v>
      </c>
      <c r="L8072" t="str">
        <f t="shared" si="252"/>
        <v>Dom_3</v>
      </c>
      <c r="M8072">
        <f t="shared" si="253"/>
        <v>0</v>
      </c>
    </row>
    <row r="8073" spans="1:13" x14ac:dyDescent="0.25">
      <c r="A8073">
        <v>21</v>
      </c>
      <c r="B8073" t="s">
        <v>110</v>
      </c>
      <c r="C8073" t="s">
        <v>12</v>
      </c>
      <c r="D8073" t="s">
        <v>89</v>
      </c>
      <c r="E8073">
        <v>20</v>
      </c>
      <c r="F8073" t="s">
        <v>56</v>
      </c>
      <c r="G8073" t="s">
        <v>12</v>
      </c>
      <c r="H8073">
        <v>0</v>
      </c>
      <c r="I8073">
        <v>0</v>
      </c>
      <c r="J8073">
        <v>0</v>
      </c>
      <c r="K8073">
        <v>0</v>
      </c>
      <c r="L8073" t="str">
        <f t="shared" si="252"/>
        <v>Dom_3</v>
      </c>
      <c r="M8073">
        <f t="shared" si="253"/>
        <v>0</v>
      </c>
    </row>
    <row r="8074" spans="1:13" x14ac:dyDescent="0.25">
      <c r="A8074">
        <v>21</v>
      </c>
      <c r="B8074" t="s">
        <v>111</v>
      </c>
      <c r="C8074" t="s">
        <v>12</v>
      </c>
      <c r="D8074" t="s">
        <v>89</v>
      </c>
      <c r="E8074">
        <v>20</v>
      </c>
      <c r="F8074" t="s">
        <v>58</v>
      </c>
      <c r="G8074" t="s">
        <v>12</v>
      </c>
      <c r="H8074">
        <v>0</v>
      </c>
      <c r="I8074">
        <v>0</v>
      </c>
      <c r="J8074">
        <v>0</v>
      </c>
      <c r="K8074">
        <v>0</v>
      </c>
      <c r="L8074" t="str">
        <f t="shared" si="252"/>
        <v>Dom_3</v>
      </c>
      <c r="M8074">
        <f t="shared" si="253"/>
        <v>0</v>
      </c>
    </row>
    <row r="8075" spans="1:13" x14ac:dyDescent="0.25">
      <c r="A8075">
        <v>21</v>
      </c>
      <c r="B8075" t="s">
        <v>112</v>
      </c>
      <c r="C8075" t="s">
        <v>12</v>
      </c>
      <c r="D8075" t="s">
        <v>89</v>
      </c>
      <c r="E8075">
        <v>20</v>
      </c>
      <c r="F8075" t="s">
        <v>60</v>
      </c>
      <c r="G8075" t="s">
        <v>12</v>
      </c>
      <c r="H8075">
        <v>0</v>
      </c>
      <c r="I8075">
        <v>0</v>
      </c>
      <c r="J8075">
        <v>0</v>
      </c>
      <c r="K8075">
        <v>0</v>
      </c>
      <c r="L8075" t="str">
        <f t="shared" si="252"/>
        <v>Dom_3</v>
      </c>
      <c r="M8075">
        <f t="shared" si="253"/>
        <v>0</v>
      </c>
    </row>
    <row r="8076" spans="1:13" x14ac:dyDescent="0.25">
      <c r="A8076">
        <v>21</v>
      </c>
      <c r="B8076" t="s">
        <v>113</v>
      </c>
      <c r="C8076" t="s">
        <v>12</v>
      </c>
      <c r="D8076" t="s">
        <v>89</v>
      </c>
      <c r="E8076">
        <v>20</v>
      </c>
      <c r="F8076" t="s">
        <v>62</v>
      </c>
      <c r="G8076" t="s">
        <v>12</v>
      </c>
      <c r="H8076">
        <v>0</v>
      </c>
      <c r="I8076">
        <v>0</v>
      </c>
      <c r="J8076">
        <v>0</v>
      </c>
      <c r="K8076">
        <v>0</v>
      </c>
      <c r="L8076" t="str">
        <f t="shared" si="252"/>
        <v>Dom_3</v>
      </c>
      <c r="M8076">
        <f t="shared" si="253"/>
        <v>0</v>
      </c>
    </row>
    <row r="8077" spans="1:13" x14ac:dyDescent="0.25">
      <c r="A8077">
        <v>21</v>
      </c>
      <c r="B8077" t="s">
        <v>114</v>
      </c>
      <c r="C8077" t="s">
        <v>12</v>
      </c>
      <c r="D8077" t="s">
        <v>89</v>
      </c>
      <c r="E8077">
        <v>40</v>
      </c>
      <c r="F8077" t="s">
        <v>14</v>
      </c>
      <c r="G8077" t="s">
        <v>12</v>
      </c>
      <c r="H8077">
        <v>0</v>
      </c>
      <c r="I8077">
        <v>0</v>
      </c>
      <c r="J8077">
        <v>0</v>
      </c>
      <c r="K8077">
        <v>0</v>
      </c>
      <c r="L8077" t="str">
        <f t="shared" si="252"/>
        <v>Dom_3</v>
      </c>
      <c r="M8077">
        <f t="shared" si="253"/>
        <v>0</v>
      </c>
    </row>
    <row r="8078" spans="1:13" x14ac:dyDescent="0.25">
      <c r="A8078">
        <v>21</v>
      </c>
      <c r="B8078" t="s">
        <v>115</v>
      </c>
      <c r="C8078" t="s">
        <v>12</v>
      </c>
      <c r="D8078" t="s">
        <v>89</v>
      </c>
      <c r="E8078">
        <v>40</v>
      </c>
      <c r="F8078" t="s">
        <v>16</v>
      </c>
      <c r="G8078" t="s">
        <v>12</v>
      </c>
      <c r="H8078">
        <v>0</v>
      </c>
      <c r="I8078">
        <v>0</v>
      </c>
      <c r="J8078">
        <v>0</v>
      </c>
      <c r="K8078">
        <v>0</v>
      </c>
      <c r="L8078" t="str">
        <f t="shared" si="252"/>
        <v>Dom_3</v>
      </c>
      <c r="M8078">
        <f t="shared" si="253"/>
        <v>0</v>
      </c>
    </row>
    <row r="8079" spans="1:13" x14ac:dyDescent="0.25">
      <c r="A8079">
        <v>21</v>
      </c>
      <c r="B8079" t="s">
        <v>116</v>
      </c>
      <c r="C8079" t="s">
        <v>12</v>
      </c>
      <c r="D8079" t="s">
        <v>89</v>
      </c>
      <c r="E8079">
        <v>40</v>
      </c>
      <c r="F8079" t="s">
        <v>18</v>
      </c>
      <c r="G8079" t="s">
        <v>12</v>
      </c>
      <c r="H8079">
        <v>0</v>
      </c>
      <c r="I8079">
        <v>0</v>
      </c>
      <c r="J8079">
        <v>0</v>
      </c>
      <c r="K8079">
        <v>0</v>
      </c>
      <c r="L8079" t="str">
        <f t="shared" si="252"/>
        <v>Dom_3</v>
      </c>
      <c r="M8079">
        <f t="shared" si="253"/>
        <v>0</v>
      </c>
    </row>
    <row r="8080" spans="1:13" x14ac:dyDescent="0.25">
      <c r="A8080">
        <v>21</v>
      </c>
      <c r="B8080" t="s">
        <v>117</v>
      </c>
      <c r="C8080" t="s">
        <v>12</v>
      </c>
      <c r="D8080" t="s">
        <v>89</v>
      </c>
      <c r="E8080">
        <v>40</v>
      </c>
      <c r="F8080" t="s">
        <v>20</v>
      </c>
      <c r="G8080" t="s">
        <v>12</v>
      </c>
      <c r="H8080">
        <v>0</v>
      </c>
      <c r="I8080">
        <v>0</v>
      </c>
      <c r="J8080">
        <v>0</v>
      </c>
      <c r="K8080">
        <v>0</v>
      </c>
      <c r="L8080" t="str">
        <f t="shared" si="252"/>
        <v>Dom_3</v>
      </c>
      <c r="M8080">
        <f t="shared" si="253"/>
        <v>0</v>
      </c>
    </row>
    <row r="8081" spans="1:13" x14ac:dyDescent="0.25">
      <c r="A8081">
        <v>21</v>
      </c>
      <c r="B8081" t="s">
        <v>118</v>
      </c>
      <c r="C8081" t="s">
        <v>12</v>
      </c>
      <c r="D8081" t="s">
        <v>89</v>
      </c>
      <c r="E8081">
        <v>40</v>
      </c>
      <c r="F8081" t="s">
        <v>22</v>
      </c>
      <c r="G8081" t="s">
        <v>12</v>
      </c>
      <c r="H8081">
        <v>0</v>
      </c>
      <c r="I8081">
        <v>0</v>
      </c>
      <c r="J8081">
        <v>0</v>
      </c>
      <c r="K8081">
        <v>0</v>
      </c>
      <c r="L8081" t="str">
        <f t="shared" si="252"/>
        <v>Dom_3</v>
      </c>
      <c r="M8081">
        <f t="shared" si="253"/>
        <v>0</v>
      </c>
    </row>
    <row r="8082" spans="1:13" x14ac:dyDescent="0.25">
      <c r="A8082">
        <v>21</v>
      </c>
      <c r="B8082" t="s">
        <v>119</v>
      </c>
      <c r="C8082" t="s">
        <v>12</v>
      </c>
      <c r="D8082" t="s">
        <v>89</v>
      </c>
      <c r="E8082">
        <v>40</v>
      </c>
      <c r="F8082" t="s">
        <v>24</v>
      </c>
      <c r="G8082" t="s">
        <v>12</v>
      </c>
      <c r="H8082">
        <v>0</v>
      </c>
      <c r="I8082">
        <v>0</v>
      </c>
      <c r="J8082">
        <v>0</v>
      </c>
      <c r="K8082">
        <v>0</v>
      </c>
      <c r="L8082" t="str">
        <f t="shared" si="252"/>
        <v>Dom_3</v>
      </c>
      <c r="M8082">
        <f t="shared" si="253"/>
        <v>0</v>
      </c>
    </row>
    <row r="8083" spans="1:13" x14ac:dyDescent="0.25">
      <c r="A8083">
        <v>21</v>
      </c>
      <c r="B8083" t="s">
        <v>120</v>
      </c>
      <c r="C8083" t="s">
        <v>12</v>
      </c>
      <c r="D8083" t="s">
        <v>89</v>
      </c>
      <c r="E8083">
        <v>40</v>
      </c>
      <c r="F8083" t="s">
        <v>26</v>
      </c>
      <c r="G8083" t="s">
        <v>12</v>
      </c>
      <c r="H8083">
        <v>0</v>
      </c>
      <c r="I8083">
        <v>0</v>
      </c>
      <c r="J8083">
        <v>0</v>
      </c>
      <c r="K8083">
        <v>0</v>
      </c>
      <c r="L8083" t="str">
        <f t="shared" si="252"/>
        <v>Dom_3</v>
      </c>
      <c r="M8083">
        <f t="shared" si="253"/>
        <v>0</v>
      </c>
    </row>
    <row r="8084" spans="1:13" x14ac:dyDescent="0.25">
      <c r="A8084">
        <v>21</v>
      </c>
      <c r="B8084" t="s">
        <v>121</v>
      </c>
      <c r="C8084" t="s">
        <v>12</v>
      </c>
      <c r="D8084" t="s">
        <v>89</v>
      </c>
      <c r="E8084">
        <v>40</v>
      </c>
      <c r="F8084" t="s">
        <v>28</v>
      </c>
      <c r="G8084" t="s">
        <v>12</v>
      </c>
      <c r="H8084">
        <v>0</v>
      </c>
      <c r="I8084">
        <v>0</v>
      </c>
      <c r="J8084">
        <v>0</v>
      </c>
      <c r="K8084">
        <v>0</v>
      </c>
      <c r="L8084" t="str">
        <f t="shared" si="252"/>
        <v>Dom_3</v>
      </c>
      <c r="M8084">
        <f t="shared" si="253"/>
        <v>0</v>
      </c>
    </row>
    <row r="8085" spans="1:13" x14ac:dyDescent="0.25">
      <c r="A8085">
        <v>21</v>
      </c>
      <c r="B8085" t="s">
        <v>122</v>
      </c>
      <c r="C8085" t="s">
        <v>12</v>
      </c>
      <c r="D8085" t="s">
        <v>89</v>
      </c>
      <c r="E8085">
        <v>40</v>
      </c>
      <c r="F8085" t="s">
        <v>30</v>
      </c>
      <c r="G8085" t="s">
        <v>12</v>
      </c>
      <c r="H8085">
        <v>0</v>
      </c>
      <c r="I8085">
        <v>0</v>
      </c>
      <c r="J8085">
        <v>0</v>
      </c>
      <c r="K8085">
        <v>0</v>
      </c>
      <c r="L8085" t="str">
        <f t="shared" si="252"/>
        <v>Dom_3</v>
      </c>
      <c r="M8085">
        <f t="shared" si="253"/>
        <v>0</v>
      </c>
    </row>
    <row r="8086" spans="1:13" x14ac:dyDescent="0.25">
      <c r="A8086">
        <v>21</v>
      </c>
      <c r="B8086" t="s">
        <v>123</v>
      </c>
      <c r="C8086" t="s">
        <v>12</v>
      </c>
      <c r="D8086" t="s">
        <v>89</v>
      </c>
      <c r="E8086">
        <v>40</v>
      </c>
      <c r="F8086" t="s">
        <v>32</v>
      </c>
      <c r="G8086" t="s">
        <v>12</v>
      </c>
      <c r="H8086">
        <v>0</v>
      </c>
      <c r="I8086">
        <v>0</v>
      </c>
      <c r="J8086">
        <v>0</v>
      </c>
      <c r="K8086">
        <v>0</v>
      </c>
      <c r="L8086" t="str">
        <f t="shared" si="252"/>
        <v>Dom_3</v>
      </c>
      <c r="M8086">
        <f t="shared" si="253"/>
        <v>0</v>
      </c>
    </row>
    <row r="8087" spans="1:13" x14ac:dyDescent="0.25">
      <c r="A8087">
        <v>21</v>
      </c>
      <c r="B8087" t="s">
        <v>124</v>
      </c>
      <c r="C8087" t="s">
        <v>12</v>
      </c>
      <c r="D8087" t="s">
        <v>89</v>
      </c>
      <c r="E8087">
        <v>40</v>
      </c>
      <c r="F8087" t="s">
        <v>34</v>
      </c>
      <c r="G8087" t="s">
        <v>12</v>
      </c>
      <c r="H8087">
        <v>0</v>
      </c>
      <c r="I8087">
        <v>0</v>
      </c>
      <c r="J8087">
        <v>0</v>
      </c>
      <c r="K8087">
        <v>0</v>
      </c>
      <c r="L8087" t="str">
        <f t="shared" si="252"/>
        <v>Dom_3</v>
      </c>
      <c r="M8087">
        <f t="shared" si="253"/>
        <v>0</v>
      </c>
    </row>
    <row r="8088" spans="1:13" x14ac:dyDescent="0.25">
      <c r="A8088">
        <v>21</v>
      </c>
      <c r="B8088" t="s">
        <v>125</v>
      </c>
      <c r="C8088" t="s">
        <v>12</v>
      </c>
      <c r="D8088" t="s">
        <v>89</v>
      </c>
      <c r="E8088">
        <v>40</v>
      </c>
      <c r="F8088" t="s">
        <v>36</v>
      </c>
      <c r="G8088" t="s">
        <v>12</v>
      </c>
      <c r="H8088">
        <v>0</v>
      </c>
      <c r="I8088">
        <v>0</v>
      </c>
      <c r="J8088">
        <v>0</v>
      </c>
      <c r="K8088">
        <v>0</v>
      </c>
      <c r="L8088" t="str">
        <f t="shared" si="252"/>
        <v>Dom_3</v>
      </c>
      <c r="M8088">
        <f t="shared" si="253"/>
        <v>0</v>
      </c>
    </row>
    <row r="8089" spans="1:13" x14ac:dyDescent="0.25">
      <c r="A8089">
        <v>21</v>
      </c>
      <c r="B8089" t="s">
        <v>126</v>
      </c>
      <c r="C8089" t="s">
        <v>12</v>
      </c>
      <c r="D8089" t="s">
        <v>89</v>
      </c>
      <c r="E8089">
        <v>40</v>
      </c>
      <c r="F8089" t="s">
        <v>38</v>
      </c>
      <c r="G8089" t="s">
        <v>12</v>
      </c>
      <c r="H8089">
        <v>0</v>
      </c>
      <c r="I8089">
        <v>0</v>
      </c>
      <c r="J8089">
        <v>0</v>
      </c>
      <c r="K8089">
        <v>0</v>
      </c>
      <c r="L8089" t="str">
        <f t="shared" si="252"/>
        <v>Dom_3</v>
      </c>
      <c r="M8089">
        <f t="shared" si="253"/>
        <v>0</v>
      </c>
    </row>
    <row r="8090" spans="1:13" x14ac:dyDescent="0.25">
      <c r="A8090">
        <v>21</v>
      </c>
      <c r="B8090" t="s">
        <v>127</v>
      </c>
      <c r="C8090" t="s">
        <v>12</v>
      </c>
      <c r="D8090" t="s">
        <v>89</v>
      </c>
      <c r="E8090">
        <v>40</v>
      </c>
      <c r="F8090" t="s">
        <v>40</v>
      </c>
      <c r="G8090" t="s">
        <v>12</v>
      </c>
      <c r="H8090">
        <v>0</v>
      </c>
      <c r="I8090">
        <v>0</v>
      </c>
      <c r="J8090">
        <v>0</v>
      </c>
      <c r="K8090">
        <v>0</v>
      </c>
      <c r="L8090" t="str">
        <f t="shared" si="252"/>
        <v>Dom_3</v>
      </c>
      <c r="M8090">
        <f t="shared" si="253"/>
        <v>0</v>
      </c>
    </row>
    <row r="8091" spans="1:13" x14ac:dyDescent="0.25">
      <c r="A8091">
        <v>21</v>
      </c>
      <c r="B8091" t="s">
        <v>128</v>
      </c>
      <c r="C8091" t="s">
        <v>12</v>
      </c>
      <c r="D8091" t="s">
        <v>89</v>
      </c>
      <c r="E8091">
        <v>40</v>
      </c>
      <c r="F8091" t="s">
        <v>42</v>
      </c>
      <c r="G8091" t="s">
        <v>12</v>
      </c>
      <c r="H8091">
        <v>0</v>
      </c>
      <c r="I8091">
        <v>0</v>
      </c>
      <c r="J8091">
        <v>0</v>
      </c>
      <c r="K8091">
        <v>0</v>
      </c>
      <c r="L8091" t="str">
        <f t="shared" si="252"/>
        <v>Dom_3</v>
      </c>
      <c r="M8091">
        <f t="shared" si="253"/>
        <v>0</v>
      </c>
    </row>
    <row r="8092" spans="1:13" x14ac:dyDescent="0.25">
      <c r="A8092">
        <v>21</v>
      </c>
      <c r="B8092" t="s">
        <v>129</v>
      </c>
      <c r="C8092" t="s">
        <v>12</v>
      </c>
      <c r="D8092" t="s">
        <v>89</v>
      </c>
      <c r="E8092">
        <v>40</v>
      </c>
      <c r="F8092" t="s">
        <v>44</v>
      </c>
      <c r="G8092" t="s">
        <v>12</v>
      </c>
      <c r="H8092">
        <v>0</v>
      </c>
      <c r="I8092">
        <v>0</v>
      </c>
      <c r="J8092">
        <v>0</v>
      </c>
      <c r="K8092">
        <v>0</v>
      </c>
      <c r="L8092" t="str">
        <f t="shared" si="252"/>
        <v>Dom_3</v>
      </c>
      <c r="M8092">
        <f t="shared" si="253"/>
        <v>0</v>
      </c>
    </row>
    <row r="8093" spans="1:13" x14ac:dyDescent="0.25">
      <c r="A8093">
        <v>21</v>
      </c>
      <c r="B8093" t="s">
        <v>130</v>
      </c>
      <c r="C8093" t="s">
        <v>12</v>
      </c>
      <c r="D8093" t="s">
        <v>89</v>
      </c>
      <c r="E8093">
        <v>40</v>
      </c>
      <c r="F8093" t="s">
        <v>46</v>
      </c>
      <c r="G8093" t="s">
        <v>12</v>
      </c>
      <c r="H8093">
        <v>3</v>
      </c>
      <c r="I8093">
        <v>0</v>
      </c>
      <c r="J8093">
        <v>0</v>
      </c>
      <c r="K8093">
        <v>0</v>
      </c>
      <c r="L8093" t="str">
        <f t="shared" si="252"/>
        <v>Dom_3</v>
      </c>
      <c r="M8093">
        <f t="shared" si="253"/>
        <v>3</v>
      </c>
    </row>
    <row r="8094" spans="1:13" x14ac:dyDescent="0.25">
      <c r="A8094">
        <v>21</v>
      </c>
      <c r="B8094" t="s">
        <v>131</v>
      </c>
      <c r="C8094" t="s">
        <v>12</v>
      </c>
      <c r="D8094" t="s">
        <v>89</v>
      </c>
      <c r="E8094">
        <v>40</v>
      </c>
      <c r="F8094" t="s">
        <v>48</v>
      </c>
      <c r="G8094" t="s">
        <v>12</v>
      </c>
      <c r="H8094">
        <v>0</v>
      </c>
      <c r="I8094">
        <v>0</v>
      </c>
      <c r="J8094">
        <v>0</v>
      </c>
      <c r="K8094">
        <v>0</v>
      </c>
      <c r="L8094" t="str">
        <f t="shared" si="252"/>
        <v>Dom_3</v>
      </c>
      <c r="M8094">
        <f t="shared" si="253"/>
        <v>0</v>
      </c>
    </row>
    <row r="8095" spans="1:13" x14ac:dyDescent="0.25">
      <c r="A8095">
        <v>21</v>
      </c>
      <c r="B8095" t="s">
        <v>132</v>
      </c>
      <c r="C8095" t="s">
        <v>12</v>
      </c>
      <c r="D8095" t="s">
        <v>89</v>
      </c>
      <c r="E8095">
        <v>40</v>
      </c>
      <c r="F8095" t="s">
        <v>50</v>
      </c>
      <c r="G8095" t="s">
        <v>12</v>
      </c>
      <c r="H8095">
        <v>0</v>
      </c>
      <c r="I8095">
        <v>0</v>
      </c>
      <c r="J8095">
        <v>512</v>
      </c>
      <c r="K8095">
        <v>0</v>
      </c>
      <c r="L8095" t="str">
        <f t="shared" si="252"/>
        <v>Dom_3</v>
      </c>
      <c r="M8095">
        <f t="shared" si="253"/>
        <v>512</v>
      </c>
    </row>
    <row r="8096" spans="1:13" x14ac:dyDescent="0.25">
      <c r="A8096">
        <v>21</v>
      </c>
      <c r="B8096" t="s">
        <v>133</v>
      </c>
      <c r="C8096" t="s">
        <v>12</v>
      </c>
      <c r="D8096" t="s">
        <v>89</v>
      </c>
      <c r="E8096">
        <v>40</v>
      </c>
      <c r="F8096" t="s">
        <v>52</v>
      </c>
      <c r="G8096" t="s">
        <v>12</v>
      </c>
      <c r="H8096">
        <v>0</v>
      </c>
      <c r="I8096">
        <v>0</v>
      </c>
      <c r="J8096">
        <v>0</v>
      </c>
      <c r="K8096">
        <v>0</v>
      </c>
      <c r="L8096" t="str">
        <f t="shared" si="252"/>
        <v>Dom_3</v>
      </c>
      <c r="M8096">
        <f t="shared" si="253"/>
        <v>0</v>
      </c>
    </row>
    <row r="8097" spans="1:13" x14ac:dyDescent="0.25">
      <c r="A8097">
        <v>21</v>
      </c>
      <c r="B8097" t="s">
        <v>134</v>
      </c>
      <c r="C8097" t="s">
        <v>12</v>
      </c>
      <c r="D8097" t="s">
        <v>89</v>
      </c>
      <c r="E8097">
        <v>40</v>
      </c>
      <c r="F8097" t="s">
        <v>54</v>
      </c>
      <c r="G8097" t="s">
        <v>12</v>
      </c>
      <c r="H8097">
        <v>0</v>
      </c>
      <c r="I8097">
        <v>0</v>
      </c>
      <c r="J8097">
        <v>0</v>
      </c>
      <c r="K8097">
        <v>0</v>
      </c>
      <c r="L8097" t="str">
        <f t="shared" si="252"/>
        <v>Dom_3</v>
      </c>
      <c r="M8097">
        <f t="shared" si="253"/>
        <v>0</v>
      </c>
    </row>
    <row r="8098" spans="1:13" x14ac:dyDescent="0.25">
      <c r="A8098">
        <v>21</v>
      </c>
      <c r="B8098" t="s">
        <v>135</v>
      </c>
      <c r="C8098" t="s">
        <v>12</v>
      </c>
      <c r="D8098" t="s">
        <v>89</v>
      </c>
      <c r="E8098">
        <v>40</v>
      </c>
      <c r="F8098" t="s">
        <v>56</v>
      </c>
      <c r="G8098" t="s">
        <v>12</v>
      </c>
      <c r="H8098">
        <v>0</v>
      </c>
      <c r="I8098">
        <v>0</v>
      </c>
      <c r="J8098">
        <v>0</v>
      </c>
      <c r="K8098">
        <v>0</v>
      </c>
      <c r="L8098" t="str">
        <f t="shared" si="252"/>
        <v>Dom_3</v>
      </c>
      <c r="M8098">
        <f t="shared" si="253"/>
        <v>0</v>
      </c>
    </row>
    <row r="8099" spans="1:13" x14ac:dyDescent="0.25">
      <c r="A8099">
        <v>21</v>
      </c>
      <c r="B8099" t="s">
        <v>136</v>
      </c>
      <c r="C8099" t="s">
        <v>12</v>
      </c>
      <c r="D8099" t="s">
        <v>89</v>
      </c>
      <c r="E8099">
        <v>40</v>
      </c>
      <c r="F8099" t="s">
        <v>58</v>
      </c>
      <c r="G8099" t="s">
        <v>12</v>
      </c>
      <c r="H8099">
        <v>0</v>
      </c>
      <c r="I8099">
        <v>0</v>
      </c>
      <c r="J8099">
        <v>0</v>
      </c>
      <c r="K8099">
        <v>0</v>
      </c>
      <c r="L8099" t="str">
        <f t="shared" si="252"/>
        <v>Dom_3</v>
      </c>
      <c r="M8099">
        <f t="shared" si="253"/>
        <v>0</v>
      </c>
    </row>
    <row r="8100" spans="1:13" x14ac:dyDescent="0.25">
      <c r="A8100">
        <v>21</v>
      </c>
      <c r="B8100" t="s">
        <v>137</v>
      </c>
      <c r="C8100" t="s">
        <v>12</v>
      </c>
      <c r="D8100" t="s">
        <v>89</v>
      </c>
      <c r="E8100">
        <v>40</v>
      </c>
      <c r="F8100" t="s">
        <v>60</v>
      </c>
      <c r="G8100" t="s">
        <v>12</v>
      </c>
      <c r="H8100">
        <v>0</v>
      </c>
      <c r="I8100">
        <v>0</v>
      </c>
      <c r="J8100">
        <v>0</v>
      </c>
      <c r="K8100">
        <v>0</v>
      </c>
      <c r="L8100" t="str">
        <f t="shared" si="252"/>
        <v>Dom_3</v>
      </c>
      <c r="M8100">
        <f t="shared" si="253"/>
        <v>0</v>
      </c>
    </row>
    <row r="8101" spans="1:13" x14ac:dyDescent="0.25">
      <c r="A8101">
        <v>21</v>
      </c>
      <c r="B8101" t="s">
        <v>138</v>
      </c>
      <c r="C8101" t="s">
        <v>12</v>
      </c>
      <c r="D8101" t="s">
        <v>89</v>
      </c>
      <c r="E8101">
        <v>40</v>
      </c>
      <c r="F8101" t="s">
        <v>62</v>
      </c>
      <c r="G8101" t="s">
        <v>12</v>
      </c>
      <c r="H8101">
        <v>0</v>
      </c>
      <c r="I8101">
        <v>0</v>
      </c>
      <c r="J8101">
        <v>0</v>
      </c>
      <c r="K8101">
        <v>0</v>
      </c>
      <c r="L8101" t="str">
        <f t="shared" si="252"/>
        <v>Dom_3</v>
      </c>
      <c r="M8101">
        <f t="shared" si="253"/>
        <v>0</v>
      </c>
    </row>
    <row r="8102" spans="1:13" x14ac:dyDescent="0.25">
      <c r="A8102">
        <v>21</v>
      </c>
      <c r="B8102" t="s">
        <v>139</v>
      </c>
      <c r="C8102" t="s">
        <v>12</v>
      </c>
      <c r="D8102" t="s">
        <v>140</v>
      </c>
      <c r="E8102">
        <v>20</v>
      </c>
      <c r="F8102" t="s">
        <v>14</v>
      </c>
      <c r="G8102" t="s">
        <v>12</v>
      </c>
      <c r="H8102">
        <v>0</v>
      </c>
      <c r="I8102">
        <v>0</v>
      </c>
      <c r="J8102">
        <v>0</v>
      </c>
      <c r="K8102">
        <v>0</v>
      </c>
      <c r="L8102" t="str">
        <f t="shared" si="252"/>
        <v>Dom_3</v>
      </c>
      <c r="M8102">
        <f t="shared" si="253"/>
        <v>0</v>
      </c>
    </row>
    <row r="8103" spans="1:13" x14ac:dyDescent="0.25">
      <c r="A8103">
        <v>21</v>
      </c>
      <c r="B8103" t="s">
        <v>141</v>
      </c>
      <c r="C8103" t="s">
        <v>12</v>
      </c>
      <c r="D8103" t="s">
        <v>140</v>
      </c>
      <c r="E8103">
        <v>20</v>
      </c>
      <c r="F8103" t="s">
        <v>16</v>
      </c>
      <c r="G8103" t="s">
        <v>12</v>
      </c>
      <c r="H8103">
        <v>0</v>
      </c>
      <c r="I8103">
        <v>0</v>
      </c>
      <c r="J8103">
        <v>0</v>
      </c>
      <c r="K8103">
        <v>0</v>
      </c>
      <c r="L8103" t="str">
        <f t="shared" si="252"/>
        <v>Dom_3</v>
      </c>
      <c r="M8103">
        <f t="shared" si="253"/>
        <v>0</v>
      </c>
    </row>
    <row r="8104" spans="1:13" x14ac:dyDescent="0.25">
      <c r="A8104">
        <v>21</v>
      </c>
      <c r="B8104" t="s">
        <v>142</v>
      </c>
      <c r="C8104" t="s">
        <v>12</v>
      </c>
      <c r="D8104" t="s">
        <v>140</v>
      </c>
      <c r="E8104">
        <v>20</v>
      </c>
      <c r="F8104" t="s">
        <v>18</v>
      </c>
      <c r="G8104" t="s">
        <v>12</v>
      </c>
      <c r="H8104">
        <v>0</v>
      </c>
      <c r="I8104">
        <v>0</v>
      </c>
      <c r="J8104">
        <v>0</v>
      </c>
      <c r="K8104">
        <v>0</v>
      </c>
      <c r="L8104" t="str">
        <f t="shared" si="252"/>
        <v>Dom_3</v>
      </c>
      <c r="M8104">
        <f t="shared" si="253"/>
        <v>0</v>
      </c>
    </row>
    <row r="8105" spans="1:13" x14ac:dyDescent="0.25">
      <c r="A8105">
        <v>21</v>
      </c>
      <c r="B8105" t="s">
        <v>143</v>
      </c>
      <c r="C8105" t="s">
        <v>12</v>
      </c>
      <c r="D8105" t="s">
        <v>140</v>
      </c>
      <c r="E8105">
        <v>20</v>
      </c>
      <c r="F8105" t="s">
        <v>20</v>
      </c>
      <c r="G8105" t="s">
        <v>12</v>
      </c>
      <c r="H8105">
        <v>0</v>
      </c>
      <c r="I8105">
        <v>0</v>
      </c>
      <c r="J8105">
        <v>0</v>
      </c>
      <c r="K8105">
        <v>0</v>
      </c>
      <c r="L8105" t="str">
        <f t="shared" si="252"/>
        <v>Dom_3</v>
      </c>
      <c r="M8105">
        <f t="shared" si="253"/>
        <v>0</v>
      </c>
    </row>
    <row r="8106" spans="1:13" x14ac:dyDescent="0.25">
      <c r="A8106">
        <v>21</v>
      </c>
      <c r="B8106" t="s">
        <v>144</v>
      </c>
      <c r="C8106" t="s">
        <v>12</v>
      </c>
      <c r="D8106" t="s">
        <v>140</v>
      </c>
      <c r="E8106">
        <v>20</v>
      </c>
      <c r="F8106" t="s">
        <v>22</v>
      </c>
      <c r="G8106" t="s">
        <v>12</v>
      </c>
      <c r="H8106">
        <v>0</v>
      </c>
      <c r="I8106">
        <v>0</v>
      </c>
      <c r="J8106">
        <v>0</v>
      </c>
      <c r="K8106">
        <v>0</v>
      </c>
      <c r="L8106" t="str">
        <f t="shared" si="252"/>
        <v>Dom_3</v>
      </c>
      <c r="M8106">
        <f t="shared" si="253"/>
        <v>0</v>
      </c>
    </row>
    <row r="8107" spans="1:13" x14ac:dyDescent="0.25">
      <c r="A8107">
        <v>21</v>
      </c>
      <c r="B8107" t="s">
        <v>145</v>
      </c>
      <c r="C8107" t="s">
        <v>12</v>
      </c>
      <c r="D8107" t="s">
        <v>140</v>
      </c>
      <c r="E8107">
        <v>20</v>
      </c>
      <c r="F8107" t="s">
        <v>24</v>
      </c>
      <c r="G8107" t="s">
        <v>12</v>
      </c>
      <c r="H8107">
        <v>0</v>
      </c>
      <c r="I8107">
        <v>0</v>
      </c>
      <c r="J8107">
        <v>0</v>
      </c>
      <c r="K8107">
        <v>0</v>
      </c>
      <c r="L8107" t="str">
        <f t="shared" si="252"/>
        <v>Dom_3</v>
      </c>
      <c r="M8107">
        <f t="shared" si="253"/>
        <v>0</v>
      </c>
    </row>
    <row r="8108" spans="1:13" x14ac:dyDescent="0.25">
      <c r="A8108">
        <v>21</v>
      </c>
      <c r="B8108" t="s">
        <v>146</v>
      </c>
      <c r="C8108" t="s">
        <v>12</v>
      </c>
      <c r="D8108" t="s">
        <v>140</v>
      </c>
      <c r="E8108">
        <v>20</v>
      </c>
      <c r="F8108" t="s">
        <v>26</v>
      </c>
      <c r="G8108" t="s">
        <v>12</v>
      </c>
      <c r="H8108">
        <v>0</v>
      </c>
      <c r="I8108">
        <v>0</v>
      </c>
      <c r="J8108">
        <v>0</v>
      </c>
      <c r="K8108">
        <v>0</v>
      </c>
      <c r="L8108" t="str">
        <f t="shared" si="252"/>
        <v>Dom_3</v>
      </c>
      <c r="M8108">
        <f t="shared" si="253"/>
        <v>0</v>
      </c>
    </row>
    <row r="8109" spans="1:13" x14ac:dyDescent="0.25">
      <c r="A8109">
        <v>21</v>
      </c>
      <c r="B8109" t="s">
        <v>147</v>
      </c>
      <c r="C8109" t="s">
        <v>12</v>
      </c>
      <c r="D8109" t="s">
        <v>140</v>
      </c>
      <c r="E8109">
        <v>20</v>
      </c>
      <c r="F8109" t="s">
        <v>28</v>
      </c>
      <c r="G8109" t="s">
        <v>12</v>
      </c>
      <c r="H8109">
        <v>0</v>
      </c>
      <c r="I8109">
        <v>0</v>
      </c>
      <c r="J8109">
        <v>0</v>
      </c>
      <c r="K8109">
        <v>0</v>
      </c>
      <c r="L8109" t="str">
        <f t="shared" si="252"/>
        <v>Dom_3</v>
      </c>
      <c r="M8109">
        <f t="shared" si="253"/>
        <v>0</v>
      </c>
    </row>
    <row r="8110" spans="1:13" x14ac:dyDescent="0.25">
      <c r="A8110">
        <v>21</v>
      </c>
      <c r="B8110" t="s">
        <v>148</v>
      </c>
      <c r="C8110" t="s">
        <v>12</v>
      </c>
      <c r="D8110" t="s">
        <v>140</v>
      </c>
      <c r="E8110">
        <v>20</v>
      </c>
      <c r="F8110" t="s">
        <v>30</v>
      </c>
      <c r="G8110" t="s">
        <v>12</v>
      </c>
      <c r="H8110">
        <v>0</v>
      </c>
      <c r="I8110">
        <v>0</v>
      </c>
      <c r="J8110">
        <v>0</v>
      </c>
      <c r="K8110">
        <v>0</v>
      </c>
      <c r="L8110" t="str">
        <f t="shared" si="252"/>
        <v>Dom_3</v>
      </c>
      <c r="M8110">
        <f t="shared" si="253"/>
        <v>0</v>
      </c>
    </row>
    <row r="8111" spans="1:13" x14ac:dyDescent="0.25">
      <c r="A8111">
        <v>21</v>
      </c>
      <c r="B8111" t="s">
        <v>149</v>
      </c>
      <c r="C8111" t="s">
        <v>12</v>
      </c>
      <c r="D8111" t="s">
        <v>140</v>
      </c>
      <c r="E8111">
        <v>20</v>
      </c>
      <c r="F8111" t="s">
        <v>32</v>
      </c>
      <c r="G8111" t="s">
        <v>12</v>
      </c>
      <c r="H8111">
        <v>0</v>
      </c>
      <c r="I8111">
        <v>0</v>
      </c>
      <c r="J8111">
        <v>0</v>
      </c>
      <c r="K8111">
        <v>0</v>
      </c>
      <c r="L8111" t="str">
        <f t="shared" si="252"/>
        <v>Dom_3</v>
      </c>
      <c r="M8111">
        <f t="shared" si="253"/>
        <v>0</v>
      </c>
    </row>
    <row r="8112" spans="1:13" x14ac:dyDescent="0.25">
      <c r="A8112">
        <v>21</v>
      </c>
      <c r="B8112" t="s">
        <v>150</v>
      </c>
      <c r="C8112" t="s">
        <v>12</v>
      </c>
      <c r="D8112" t="s">
        <v>140</v>
      </c>
      <c r="E8112">
        <v>20</v>
      </c>
      <c r="F8112" t="s">
        <v>34</v>
      </c>
      <c r="G8112" t="s">
        <v>12</v>
      </c>
      <c r="H8112">
        <v>0</v>
      </c>
      <c r="I8112">
        <v>0</v>
      </c>
      <c r="J8112">
        <v>0</v>
      </c>
      <c r="K8112">
        <v>0</v>
      </c>
      <c r="L8112" t="str">
        <f t="shared" si="252"/>
        <v>Dom_3</v>
      </c>
      <c r="M8112">
        <f t="shared" si="253"/>
        <v>0</v>
      </c>
    </row>
    <row r="8113" spans="1:13" x14ac:dyDescent="0.25">
      <c r="A8113">
        <v>21</v>
      </c>
      <c r="B8113" t="s">
        <v>151</v>
      </c>
      <c r="C8113" t="s">
        <v>12</v>
      </c>
      <c r="D8113" t="s">
        <v>140</v>
      </c>
      <c r="E8113">
        <v>20</v>
      </c>
      <c r="F8113" t="s">
        <v>36</v>
      </c>
      <c r="G8113" t="s">
        <v>12</v>
      </c>
      <c r="H8113">
        <v>0</v>
      </c>
      <c r="I8113">
        <v>0</v>
      </c>
      <c r="J8113">
        <v>0</v>
      </c>
      <c r="K8113">
        <v>0</v>
      </c>
      <c r="L8113" t="str">
        <f t="shared" si="252"/>
        <v>Dom_3</v>
      </c>
      <c r="M8113">
        <f t="shared" si="253"/>
        <v>0</v>
      </c>
    </row>
    <row r="8114" spans="1:13" x14ac:dyDescent="0.25">
      <c r="A8114">
        <v>21</v>
      </c>
      <c r="B8114" t="s">
        <v>152</v>
      </c>
      <c r="C8114" t="s">
        <v>12</v>
      </c>
      <c r="D8114" t="s">
        <v>140</v>
      </c>
      <c r="E8114">
        <v>20</v>
      </c>
      <c r="F8114" t="s">
        <v>38</v>
      </c>
      <c r="G8114" t="s">
        <v>12</v>
      </c>
      <c r="H8114">
        <v>0</v>
      </c>
      <c r="I8114">
        <v>0</v>
      </c>
      <c r="J8114">
        <v>0</v>
      </c>
      <c r="K8114">
        <v>0</v>
      </c>
      <c r="L8114" t="str">
        <f t="shared" si="252"/>
        <v>Dom_3</v>
      </c>
      <c r="M8114">
        <f t="shared" si="253"/>
        <v>0</v>
      </c>
    </row>
    <row r="8115" spans="1:13" x14ac:dyDescent="0.25">
      <c r="A8115">
        <v>21</v>
      </c>
      <c r="B8115" t="s">
        <v>153</v>
      </c>
      <c r="C8115" t="s">
        <v>12</v>
      </c>
      <c r="D8115" t="s">
        <v>140</v>
      </c>
      <c r="E8115">
        <v>20</v>
      </c>
      <c r="F8115" t="s">
        <v>40</v>
      </c>
      <c r="G8115" t="s">
        <v>12</v>
      </c>
      <c r="H8115">
        <v>0</v>
      </c>
      <c r="I8115">
        <v>0</v>
      </c>
      <c r="J8115">
        <v>0</v>
      </c>
      <c r="K8115">
        <v>0</v>
      </c>
      <c r="L8115" t="str">
        <f t="shared" si="252"/>
        <v>Dom_3</v>
      </c>
      <c r="M8115">
        <f t="shared" si="253"/>
        <v>0</v>
      </c>
    </row>
    <row r="8116" spans="1:13" x14ac:dyDescent="0.25">
      <c r="A8116">
        <v>21</v>
      </c>
      <c r="B8116" t="s">
        <v>154</v>
      </c>
      <c r="C8116" t="s">
        <v>12</v>
      </c>
      <c r="D8116" t="s">
        <v>140</v>
      </c>
      <c r="E8116">
        <v>20</v>
      </c>
      <c r="F8116" t="s">
        <v>42</v>
      </c>
      <c r="G8116" t="s">
        <v>12</v>
      </c>
      <c r="H8116">
        <v>0</v>
      </c>
      <c r="I8116">
        <v>0</v>
      </c>
      <c r="J8116">
        <v>0</v>
      </c>
      <c r="K8116">
        <v>0</v>
      </c>
      <c r="L8116" t="str">
        <f t="shared" si="252"/>
        <v>Dom_3</v>
      </c>
      <c r="M8116">
        <f t="shared" si="253"/>
        <v>0</v>
      </c>
    </row>
    <row r="8117" spans="1:13" x14ac:dyDescent="0.25">
      <c r="A8117">
        <v>21</v>
      </c>
      <c r="B8117" t="s">
        <v>155</v>
      </c>
      <c r="C8117" t="s">
        <v>12</v>
      </c>
      <c r="D8117" t="s">
        <v>140</v>
      </c>
      <c r="E8117">
        <v>20</v>
      </c>
      <c r="F8117" t="s">
        <v>44</v>
      </c>
      <c r="G8117" t="s">
        <v>12</v>
      </c>
      <c r="H8117">
        <v>0</v>
      </c>
      <c r="I8117">
        <v>0</v>
      </c>
      <c r="J8117">
        <v>0</v>
      </c>
      <c r="K8117">
        <v>0</v>
      </c>
      <c r="L8117" t="str">
        <f t="shared" si="252"/>
        <v>Dom_3</v>
      </c>
      <c r="M8117">
        <f t="shared" si="253"/>
        <v>0</v>
      </c>
    </row>
    <row r="8118" spans="1:13" x14ac:dyDescent="0.25">
      <c r="A8118">
        <v>21</v>
      </c>
      <c r="B8118" t="s">
        <v>156</v>
      </c>
      <c r="C8118" t="s">
        <v>12</v>
      </c>
      <c r="D8118" t="s">
        <v>140</v>
      </c>
      <c r="E8118">
        <v>20</v>
      </c>
      <c r="F8118" t="s">
        <v>46</v>
      </c>
      <c r="G8118" t="s">
        <v>12</v>
      </c>
      <c r="H8118">
        <v>0</v>
      </c>
      <c r="I8118">
        <v>0</v>
      </c>
      <c r="J8118">
        <v>0</v>
      </c>
      <c r="K8118">
        <v>0</v>
      </c>
      <c r="L8118" t="str">
        <f t="shared" si="252"/>
        <v>Dom_3</v>
      </c>
      <c r="M8118">
        <f t="shared" si="253"/>
        <v>0</v>
      </c>
    </row>
    <row r="8119" spans="1:13" x14ac:dyDescent="0.25">
      <c r="A8119">
        <v>21</v>
      </c>
      <c r="B8119" t="s">
        <v>157</v>
      </c>
      <c r="C8119" t="s">
        <v>12</v>
      </c>
      <c r="D8119" t="s">
        <v>140</v>
      </c>
      <c r="E8119">
        <v>20</v>
      </c>
      <c r="F8119" t="s">
        <v>48</v>
      </c>
      <c r="G8119" t="s">
        <v>12</v>
      </c>
      <c r="H8119">
        <v>0</v>
      </c>
      <c r="I8119">
        <v>0</v>
      </c>
      <c r="J8119">
        <v>0</v>
      </c>
      <c r="K8119">
        <v>0</v>
      </c>
      <c r="L8119" t="str">
        <f t="shared" si="252"/>
        <v>Dom_3</v>
      </c>
      <c r="M8119">
        <f t="shared" si="253"/>
        <v>0</v>
      </c>
    </row>
    <row r="8120" spans="1:13" x14ac:dyDescent="0.25">
      <c r="A8120">
        <v>21</v>
      </c>
      <c r="B8120" t="s">
        <v>158</v>
      </c>
      <c r="C8120" t="s">
        <v>12</v>
      </c>
      <c r="D8120" t="s">
        <v>140</v>
      </c>
      <c r="E8120">
        <v>20</v>
      </c>
      <c r="F8120" t="s">
        <v>50</v>
      </c>
      <c r="G8120" t="s">
        <v>12</v>
      </c>
      <c r="H8120">
        <v>0</v>
      </c>
      <c r="I8120">
        <v>0</v>
      </c>
      <c r="J8120">
        <v>0</v>
      </c>
      <c r="K8120">
        <v>0</v>
      </c>
      <c r="L8120" t="str">
        <f t="shared" si="252"/>
        <v>Dom_3</v>
      </c>
      <c r="M8120">
        <f t="shared" si="253"/>
        <v>0</v>
      </c>
    </row>
    <row r="8121" spans="1:13" x14ac:dyDescent="0.25">
      <c r="A8121">
        <v>21</v>
      </c>
      <c r="B8121" t="s">
        <v>159</v>
      </c>
      <c r="C8121" t="s">
        <v>12</v>
      </c>
      <c r="D8121" t="s">
        <v>140</v>
      </c>
      <c r="E8121">
        <v>20</v>
      </c>
      <c r="F8121" t="s">
        <v>52</v>
      </c>
      <c r="G8121" t="s">
        <v>12</v>
      </c>
      <c r="H8121">
        <v>0</v>
      </c>
      <c r="I8121">
        <v>0</v>
      </c>
      <c r="J8121">
        <v>0</v>
      </c>
      <c r="K8121">
        <v>0</v>
      </c>
      <c r="L8121" t="str">
        <f t="shared" si="252"/>
        <v>Dom_3</v>
      </c>
      <c r="M8121">
        <f t="shared" si="253"/>
        <v>0</v>
      </c>
    </row>
    <row r="8122" spans="1:13" x14ac:dyDescent="0.25">
      <c r="A8122">
        <v>21</v>
      </c>
      <c r="B8122" t="s">
        <v>160</v>
      </c>
      <c r="C8122" t="s">
        <v>12</v>
      </c>
      <c r="D8122" t="s">
        <v>140</v>
      </c>
      <c r="E8122">
        <v>20</v>
      </c>
      <c r="F8122" t="s">
        <v>54</v>
      </c>
      <c r="G8122" t="s">
        <v>12</v>
      </c>
      <c r="H8122">
        <v>0</v>
      </c>
      <c r="I8122">
        <v>0</v>
      </c>
      <c r="J8122">
        <v>0</v>
      </c>
      <c r="K8122">
        <v>0</v>
      </c>
      <c r="L8122" t="str">
        <f t="shared" si="252"/>
        <v>Dom_3</v>
      </c>
      <c r="M8122">
        <f t="shared" si="253"/>
        <v>0</v>
      </c>
    </row>
    <row r="8123" spans="1:13" x14ac:dyDescent="0.25">
      <c r="A8123">
        <v>21</v>
      </c>
      <c r="B8123" t="s">
        <v>161</v>
      </c>
      <c r="C8123" t="s">
        <v>12</v>
      </c>
      <c r="D8123" t="s">
        <v>140</v>
      </c>
      <c r="E8123">
        <v>20</v>
      </c>
      <c r="F8123" t="s">
        <v>56</v>
      </c>
      <c r="G8123" t="s">
        <v>12</v>
      </c>
      <c r="H8123">
        <v>0</v>
      </c>
      <c r="I8123">
        <v>0</v>
      </c>
      <c r="J8123">
        <v>0</v>
      </c>
      <c r="K8123">
        <v>0</v>
      </c>
      <c r="L8123" t="str">
        <f t="shared" si="252"/>
        <v>Dom_3</v>
      </c>
      <c r="M8123">
        <f t="shared" si="253"/>
        <v>0</v>
      </c>
    </row>
    <row r="8124" spans="1:13" x14ac:dyDescent="0.25">
      <c r="A8124">
        <v>21</v>
      </c>
      <c r="B8124" t="s">
        <v>162</v>
      </c>
      <c r="C8124" t="s">
        <v>12</v>
      </c>
      <c r="D8124" t="s">
        <v>140</v>
      </c>
      <c r="E8124">
        <v>20</v>
      </c>
      <c r="F8124" t="s">
        <v>58</v>
      </c>
      <c r="G8124" t="s">
        <v>12</v>
      </c>
      <c r="H8124">
        <v>0</v>
      </c>
      <c r="I8124">
        <v>0</v>
      </c>
      <c r="J8124">
        <v>0</v>
      </c>
      <c r="K8124">
        <v>0</v>
      </c>
      <c r="L8124" t="str">
        <f t="shared" si="252"/>
        <v>Dom_3</v>
      </c>
      <c r="M8124">
        <f t="shared" si="253"/>
        <v>0</v>
      </c>
    </row>
    <row r="8125" spans="1:13" x14ac:dyDescent="0.25">
      <c r="A8125">
        <v>21</v>
      </c>
      <c r="B8125" t="s">
        <v>163</v>
      </c>
      <c r="C8125" t="s">
        <v>12</v>
      </c>
      <c r="D8125" t="s">
        <v>140</v>
      </c>
      <c r="E8125">
        <v>20</v>
      </c>
      <c r="F8125" t="s">
        <v>60</v>
      </c>
      <c r="G8125" t="s">
        <v>12</v>
      </c>
      <c r="H8125">
        <v>0</v>
      </c>
      <c r="I8125">
        <v>0</v>
      </c>
      <c r="J8125">
        <v>0</v>
      </c>
      <c r="K8125">
        <v>0</v>
      </c>
      <c r="L8125" t="str">
        <f t="shared" si="252"/>
        <v>Dom_3</v>
      </c>
      <c r="M8125">
        <f t="shared" si="253"/>
        <v>0</v>
      </c>
    </row>
    <row r="8126" spans="1:13" x14ac:dyDescent="0.25">
      <c r="A8126">
        <v>21</v>
      </c>
      <c r="B8126" t="s">
        <v>164</v>
      </c>
      <c r="C8126" t="s">
        <v>12</v>
      </c>
      <c r="D8126" t="s">
        <v>140</v>
      </c>
      <c r="E8126">
        <v>20</v>
      </c>
      <c r="F8126" t="s">
        <v>62</v>
      </c>
      <c r="G8126" t="s">
        <v>12</v>
      </c>
      <c r="H8126">
        <v>0</v>
      </c>
      <c r="I8126">
        <v>0</v>
      </c>
      <c r="J8126">
        <v>0</v>
      </c>
      <c r="K8126">
        <v>0</v>
      </c>
      <c r="L8126" t="str">
        <f t="shared" si="252"/>
        <v>Dom_3</v>
      </c>
      <c r="M8126">
        <f t="shared" si="253"/>
        <v>0</v>
      </c>
    </row>
    <row r="8127" spans="1:13" x14ac:dyDescent="0.25">
      <c r="A8127">
        <v>21</v>
      </c>
      <c r="B8127" t="s">
        <v>165</v>
      </c>
      <c r="C8127" t="s">
        <v>12</v>
      </c>
      <c r="D8127" t="s">
        <v>140</v>
      </c>
      <c r="E8127">
        <v>40</v>
      </c>
      <c r="F8127" t="s">
        <v>14</v>
      </c>
      <c r="G8127" t="s">
        <v>12</v>
      </c>
      <c r="H8127">
        <v>0</v>
      </c>
      <c r="I8127">
        <v>0</v>
      </c>
      <c r="J8127">
        <v>0</v>
      </c>
      <c r="K8127">
        <v>0</v>
      </c>
      <c r="L8127" t="str">
        <f t="shared" si="252"/>
        <v>Dom_3</v>
      </c>
      <c r="M8127">
        <f t="shared" si="253"/>
        <v>0</v>
      </c>
    </row>
    <row r="8128" spans="1:13" x14ac:dyDescent="0.25">
      <c r="A8128">
        <v>21</v>
      </c>
      <c r="B8128" t="s">
        <v>166</v>
      </c>
      <c r="C8128" t="s">
        <v>12</v>
      </c>
      <c r="D8128" t="s">
        <v>140</v>
      </c>
      <c r="E8128">
        <v>40</v>
      </c>
      <c r="F8128" t="s">
        <v>16</v>
      </c>
      <c r="G8128" t="s">
        <v>12</v>
      </c>
      <c r="H8128">
        <v>0</v>
      </c>
      <c r="I8128">
        <v>0</v>
      </c>
      <c r="J8128">
        <v>0</v>
      </c>
      <c r="K8128">
        <v>0</v>
      </c>
      <c r="L8128" t="str">
        <f t="shared" si="252"/>
        <v>Dom_3</v>
      </c>
      <c r="M8128">
        <f t="shared" si="253"/>
        <v>0</v>
      </c>
    </row>
    <row r="8129" spans="1:13" x14ac:dyDescent="0.25">
      <c r="A8129">
        <v>21</v>
      </c>
      <c r="B8129" t="s">
        <v>167</v>
      </c>
      <c r="C8129" t="s">
        <v>12</v>
      </c>
      <c r="D8129" t="s">
        <v>140</v>
      </c>
      <c r="E8129">
        <v>40</v>
      </c>
      <c r="F8129" t="s">
        <v>18</v>
      </c>
      <c r="G8129" t="s">
        <v>12</v>
      </c>
      <c r="H8129">
        <v>0</v>
      </c>
      <c r="I8129">
        <v>0</v>
      </c>
      <c r="J8129">
        <v>0</v>
      </c>
      <c r="K8129">
        <v>0</v>
      </c>
      <c r="L8129" t="str">
        <f t="shared" si="252"/>
        <v>Dom_3</v>
      </c>
      <c r="M8129">
        <f t="shared" si="253"/>
        <v>0</v>
      </c>
    </row>
    <row r="8130" spans="1:13" x14ac:dyDescent="0.25">
      <c r="A8130">
        <v>21</v>
      </c>
      <c r="B8130" t="s">
        <v>168</v>
      </c>
      <c r="C8130" t="s">
        <v>12</v>
      </c>
      <c r="D8130" t="s">
        <v>140</v>
      </c>
      <c r="E8130">
        <v>40</v>
      </c>
      <c r="F8130" t="s">
        <v>20</v>
      </c>
      <c r="G8130" t="s">
        <v>12</v>
      </c>
      <c r="H8130">
        <v>0</v>
      </c>
      <c r="I8130">
        <v>0</v>
      </c>
      <c r="J8130">
        <v>0</v>
      </c>
      <c r="K8130">
        <v>0</v>
      </c>
      <c r="L8130" t="str">
        <f t="shared" si="252"/>
        <v>Dom_3</v>
      </c>
      <c r="M8130">
        <f t="shared" si="253"/>
        <v>0</v>
      </c>
    </row>
    <row r="8131" spans="1:13" x14ac:dyDescent="0.25">
      <c r="A8131">
        <v>21</v>
      </c>
      <c r="B8131" t="s">
        <v>169</v>
      </c>
      <c r="C8131" t="s">
        <v>12</v>
      </c>
      <c r="D8131" t="s">
        <v>140</v>
      </c>
      <c r="E8131">
        <v>40</v>
      </c>
      <c r="F8131" t="s">
        <v>22</v>
      </c>
      <c r="G8131" t="s">
        <v>12</v>
      </c>
      <c r="H8131">
        <v>0</v>
      </c>
      <c r="I8131">
        <v>0</v>
      </c>
      <c r="J8131">
        <v>0</v>
      </c>
      <c r="K8131">
        <v>0</v>
      </c>
      <c r="L8131" t="str">
        <f t="shared" ref="L8131:L8194" si="254">IF(A8131=1,"Lun_1",IF(A8131=2,"Lun_2",IF(A8131=3,"Lun_3",IF(A8131=4,"Mar_1",IF(A8131=5,"Mar_2",IF(A8131=6,"Mar_3",IF(A8131=7,"Mie_1",IF(A8131=8,"Mie_2",IF(A8131=9,"Mie_3",IF(A8131=10,"Jue_1",IF(A8131=11,"Jue_2",IF(A8131=12,"Jue_3",IF(A8131=13,"Vie_1",IF(A8131=14,"Vie_2",IF(A8131=15,"Vie_3",IF(A8131=16,"Sab_1",IF(A8131=17,"Sab_2",IF(A8131=18,"Sab_3",IF(A8131=19,"Dom_1",IF(A8131=20,"Dom_2",IF(A8131=21,"Dom_3")))))))))))))))))))))</f>
        <v>Dom_3</v>
      </c>
      <c r="M8131">
        <f t="shared" ref="M8131:M8194" si="255">SUM(H8131:K8131)</f>
        <v>0</v>
      </c>
    </row>
    <row r="8132" spans="1:13" x14ac:dyDescent="0.25">
      <c r="A8132">
        <v>21</v>
      </c>
      <c r="B8132" t="s">
        <v>170</v>
      </c>
      <c r="C8132" t="s">
        <v>12</v>
      </c>
      <c r="D8132" t="s">
        <v>140</v>
      </c>
      <c r="E8132">
        <v>40</v>
      </c>
      <c r="F8132" t="s">
        <v>24</v>
      </c>
      <c r="G8132" t="s">
        <v>12</v>
      </c>
      <c r="H8132">
        <v>0</v>
      </c>
      <c r="I8132">
        <v>0</v>
      </c>
      <c r="J8132">
        <v>0</v>
      </c>
      <c r="K8132">
        <v>0</v>
      </c>
      <c r="L8132" t="str">
        <f t="shared" si="254"/>
        <v>Dom_3</v>
      </c>
      <c r="M8132">
        <f t="shared" si="255"/>
        <v>0</v>
      </c>
    </row>
    <row r="8133" spans="1:13" x14ac:dyDescent="0.25">
      <c r="A8133">
        <v>21</v>
      </c>
      <c r="B8133" t="s">
        <v>171</v>
      </c>
      <c r="C8133" t="s">
        <v>12</v>
      </c>
      <c r="D8133" t="s">
        <v>140</v>
      </c>
      <c r="E8133">
        <v>40</v>
      </c>
      <c r="F8133" t="s">
        <v>26</v>
      </c>
      <c r="G8133" t="s">
        <v>12</v>
      </c>
      <c r="H8133">
        <v>0</v>
      </c>
      <c r="I8133">
        <v>0</v>
      </c>
      <c r="J8133">
        <v>0</v>
      </c>
      <c r="K8133">
        <v>0</v>
      </c>
      <c r="L8133" t="str">
        <f t="shared" si="254"/>
        <v>Dom_3</v>
      </c>
      <c r="M8133">
        <f t="shared" si="255"/>
        <v>0</v>
      </c>
    </row>
    <row r="8134" spans="1:13" x14ac:dyDescent="0.25">
      <c r="A8134">
        <v>21</v>
      </c>
      <c r="B8134" t="s">
        <v>172</v>
      </c>
      <c r="C8134" t="s">
        <v>12</v>
      </c>
      <c r="D8134" t="s">
        <v>140</v>
      </c>
      <c r="E8134">
        <v>40</v>
      </c>
      <c r="F8134" t="s">
        <v>28</v>
      </c>
      <c r="G8134" t="s">
        <v>12</v>
      </c>
      <c r="H8134">
        <v>0</v>
      </c>
      <c r="I8134">
        <v>0</v>
      </c>
      <c r="J8134">
        <v>0</v>
      </c>
      <c r="K8134">
        <v>0</v>
      </c>
      <c r="L8134" t="str">
        <f t="shared" si="254"/>
        <v>Dom_3</v>
      </c>
      <c r="M8134">
        <f t="shared" si="255"/>
        <v>0</v>
      </c>
    </row>
    <row r="8135" spans="1:13" x14ac:dyDescent="0.25">
      <c r="A8135">
        <v>21</v>
      </c>
      <c r="B8135" t="s">
        <v>173</v>
      </c>
      <c r="C8135" t="s">
        <v>12</v>
      </c>
      <c r="D8135" t="s">
        <v>140</v>
      </c>
      <c r="E8135">
        <v>40</v>
      </c>
      <c r="F8135" t="s">
        <v>30</v>
      </c>
      <c r="G8135" t="s">
        <v>12</v>
      </c>
      <c r="H8135">
        <v>0</v>
      </c>
      <c r="I8135">
        <v>0</v>
      </c>
      <c r="J8135">
        <v>0</v>
      </c>
      <c r="K8135">
        <v>0</v>
      </c>
      <c r="L8135" t="str">
        <f t="shared" si="254"/>
        <v>Dom_3</v>
      </c>
      <c r="M8135">
        <f t="shared" si="255"/>
        <v>0</v>
      </c>
    </row>
    <row r="8136" spans="1:13" x14ac:dyDescent="0.25">
      <c r="A8136">
        <v>21</v>
      </c>
      <c r="B8136" t="s">
        <v>174</v>
      </c>
      <c r="C8136" t="s">
        <v>12</v>
      </c>
      <c r="D8136" t="s">
        <v>140</v>
      </c>
      <c r="E8136">
        <v>40</v>
      </c>
      <c r="F8136" t="s">
        <v>32</v>
      </c>
      <c r="G8136" t="s">
        <v>12</v>
      </c>
      <c r="H8136">
        <v>0</v>
      </c>
      <c r="I8136">
        <v>0</v>
      </c>
      <c r="J8136">
        <v>0</v>
      </c>
      <c r="K8136">
        <v>0</v>
      </c>
      <c r="L8136" t="str">
        <f t="shared" si="254"/>
        <v>Dom_3</v>
      </c>
      <c r="M8136">
        <f t="shared" si="255"/>
        <v>0</v>
      </c>
    </row>
    <row r="8137" spans="1:13" x14ac:dyDescent="0.25">
      <c r="A8137">
        <v>21</v>
      </c>
      <c r="B8137" t="s">
        <v>175</v>
      </c>
      <c r="C8137" t="s">
        <v>12</v>
      </c>
      <c r="D8137" t="s">
        <v>140</v>
      </c>
      <c r="E8137">
        <v>40</v>
      </c>
      <c r="F8137" t="s">
        <v>34</v>
      </c>
      <c r="G8137" t="s">
        <v>12</v>
      </c>
      <c r="H8137">
        <v>0</v>
      </c>
      <c r="I8137">
        <v>0</v>
      </c>
      <c r="J8137">
        <v>0</v>
      </c>
      <c r="K8137">
        <v>0</v>
      </c>
      <c r="L8137" t="str">
        <f t="shared" si="254"/>
        <v>Dom_3</v>
      </c>
      <c r="M8137">
        <f t="shared" si="255"/>
        <v>0</v>
      </c>
    </row>
    <row r="8138" spans="1:13" x14ac:dyDescent="0.25">
      <c r="A8138">
        <v>21</v>
      </c>
      <c r="B8138" t="s">
        <v>176</v>
      </c>
      <c r="C8138" t="s">
        <v>12</v>
      </c>
      <c r="D8138" t="s">
        <v>140</v>
      </c>
      <c r="E8138">
        <v>40</v>
      </c>
      <c r="F8138" t="s">
        <v>36</v>
      </c>
      <c r="G8138" t="s">
        <v>12</v>
      </c>
      <c r="H8138">
        <v>0</v>
      </c>
      <c r="I8138">
        <v>0</v>
      </c>
      <c r="J8138">
        <v>0</v>
      </c>
      <c r="K8138">
        <v>0</v>
      </c>
      <c r="L8138" t="str">
        <f t="shared" si="254"/>
        <v>Dom_3</v>
      </c>
      <c r="M8138">
        <f t="shared" si="255"/>
        <v>0</v>
      </c>
    </row>
    <row r="8139" spans="1:13" x14ac:dyDescent="0.25">
      <c r="A8139">
        <v>21</v>
      </c>
      <c r="B8139" t="s">
        <v>177</v>
      </c>
      <c r="C8139" t="s">
        <v>12</v>
      </c>
      <c r="D8139" t="s">
        <v>140</v>
      </c>
      <c r="E8139">
        <v>40</v>
      </c>
      <c r="F8139" t="s">
        <v>38</v>
      </c>
      <c r="G8139" t="s">
        <v>12</v>
      </c>
      <c r="H8139">
        <v>0</v>
      </c>
      <c r="I8139">
        <v>0</v>
      </c>
      <c r="J8139">
        <v>0</v>
      </c>
      <c r="K8139">
        <v>0</v>
      </c>
      <c r="L8139" t="str">
        <f t="shared" si="254"/>
        <v>Dom_3</v>
      </c>
      <c r="M8139">
        <f t="shared" si="255"/>
        <v>0</v>
      </c>
    </row>
    <row r="8140" spans="1:13" x14ac:dyDescent="0.25">
      <c r="A8140">
        <v>21</v>
      </c>
      <c r="B8140" t="s">
        <v>178</v>
      </c>
      <c r="C8140" t="s">
        <v>12</v>
      </c>
      <c r="D8140" t="s">
        <v>140</v>
      </c>
      <c r="E8140">
        <v>40</v>
      </c>
      <c r="F8140" t="s">
        <v>40</v>
      </c>
      <c r="G8140" t="s">
        <v>12</v>
      </c>
      <c r="H8140">
        <v>0</v>
      </c>
      <c r="I8140">
        <v>0</v>
      </c>
      <c r="J8140">
        <v>0</v>
      </c>
      <c r="K8140">
        <v>0</v>
      </c>
      <c r="L8140" t="str">
        <f t="shared" si="254"/>
        <v>Dom_3</v>
      </c>
      <c r="M8140">
        <f t="shared" si="255"/>
        <v>0</v>
      </c>
    </row>
    <row r="8141" spans="1:13" x14ac:dyDescent="0.25">
      <c r="A8141">
        <v>21</v>
      </c>
      <c r="B8141" t="s">
        <v>179</v>
      </c>
      <c r="C8141" t="s">
        <v>12</v>
      </c>
      <c r="D8141" t="s">
        <v>140</v>
      </c>
      <c r="E8141">
        <v>40</v>
      </c>
      <c r="F8141" t="s">
        <v>42</v>
      </c>
      <c r="G8141" t="s">
        <v>12</v>
      </c>
      <c r="H8141">
        <v>0</v>
      </c>
      <c r="I8141">
        <v>0</v>
      </c>
      <c r="J8141">
        <v>0</v>
      </c>
      <c r="K8141">
        <v>0</v>
      </c>
      <c r="L8141" t="str">
        <f t="shared" si="254"/>
        <v>Dom_3</v>
      </c>
      <c r="M8141">
        <f t="shared" si="255"/>
        <v>0</v>
      </c>
    </row>
    <row r="8142" spans="1:13" x14ac:dyDescent="0.25">
      <c r="A8142">
        <v>21</v>
      </c>
      <c r="B8142" t="s">
        <v>180</v>
      </c>
      <c r="C8142" t="s">
        <v>12</v>
      </c>
      <c r="D8142" t="s">
        <v>140</v>
      </c>
      <c r="E8142">
        <v>40</v>
      </c>
      <c r="F8142" t="s">
        <v>44</v>
      </c>
      <c r="G8142" t="s">
        <v>12</v>
      </c>
      <c r="H8142">
        <v>0</v>
      </c>
      <c r="I8142">
        <v>0</v>
      </c>
      <c r="J8142">
        <v>0</v>
      </c>
      <c r="K8142">
        <v>0</v>
      </c>
      <c r="L8142" t="str">
        <f t="shared" si="254"/>
        <v>Dom_3</v>
      </c>
      <c r="M8142">
        <f t="shared" si="255"/>
        <v>0</v>
      </c>
    </row>
    <row r="8143" spans="1:13" x14ac:dyDescent="0.25">
      <c r="A8143">
        <v>21</v>
      </c>
      <c r="B8143" t="s">
        <v>181</v>
      </c>
      <c r="C8143" t="s">
        <v>12</v>
      </c>
      <c r="D8143" t="s">
        <v>140</v>
      </c>
      <c r="E8143">
        <v>40</v>
      </c>
      <c r="F8143" t="s">
        <v>46</v>
      </c>
      <c r="G8143" t="s">
        <v>12</v>
      </c>
      <c r="H8143">
        <v>0</v>
      </c>
      <c r="I8143">
        <v>0</v>
      </c>
      <c r="J8143">
        <v>0</v>
      </c>
      <c r="K8143">
        <v>0</v>
      </c>
      <c r="L8143" t="str">
        <f t="shared" si="254"/>
        <v>Dom_3</v>
      </c>
      <c r="M8143">
        <f t="shared" si="255"/>
        <v>0</v>
      </c>
    </row>
    <row r="8144" spans="1:13" x14ac:dyDescent="0.25">
      <c r="A8144">
        <v>21</v>
      </c>
      <c r="B8144" t="s">
        <v>182</v>
      </c>
      <c r="C8144" t="s">
        <v>12</v>
      </c>
      <c r="D8144" t="s">
        <v>140</v>
      </c>
      <c r="E8144">
        <v>40</v>
      </c>
      <c r="F8144" t="s">
        <v>48</v>
      </c>
      <c r="G8144" t="s">
        <v>12</v>
      </c>
      <c r="H8144">
        <v>0</v>
      </c>
      <c r="I8144">
        <v>0</v>
      </c>
      <c r="J8144">
        <v>0</v>
      </c>
      <c r="K8144">
        <v>0</v>
      </c>
      <c r="L8144" t="str">
        <f t="shared" si="254"/>
        <v>Dom_3</v>
      </c>
      <c r="M8144">
        <f t="shared" si="255"/>
        <v>0</v>
      </c>
    </row>
    <row r="8145" spans="1:13" x14ac:dyDescent="0.25">
      <c r="A8145">
        <v>21</v>
      </c>
      <c r="B8145" t="s">
        <v>183</v>
      </c>
      <c r="C8145" t="s">
        <v>12</v>
      </c>
      <c r="D8145" t="s">
        <v>140</v>
      </c>
      <c r="E8145">
        <v>40</v>
      </c>
      <c r="F8145" t="s">
        <v>50</v>
      </c>
      <c r="G8145" t="s">
        <v>12</v>
      </c>
      <c r="H8145">
        <v>0</v>
      </c>
      <c r="I8145">
        <v>0</v>
      </c>
      <c r="J8145">
        <v>0</v>
      </c>
      <c r="K8145">
        <v>0</v>
      </c>
      <c r="L8145" t="str">
        <f t="shared" si="254"/>
        <v>Dom_3</v>
      </c>
      <c r="M8145">
        <f t="shared" si="255"/>
        <v>0</v>
      </c>
    </row>
    <row r="8146" spans="1:13" x14ac:dyDescent="0.25">
      <c r="A8146">
        <v>21</v>
      </c>
      <c r="B8146" t="s">
        <v>184</v>
      </c>
      <c r="C8146" t="s">
        <v>12</v>
      </c>
      <c r="D8146" t="s">
        <v>140</v>
      </c>
      <c r="E8146">
        <v>40</v>
      </c>
      <c r="F8146" t="s">
        <v>52</v>
      </c>
      <c r="G8146" t="s">
        <v>12</v>
      </c>
      <c r="H8146">
        <v>0</v>
      </c>
      <c r="I8146">
        <v>0</v>
      </c>
      <c r="J8146">
        <v>0</v>
      </c>
      <c r="K8146">
        <v>0</v>
      </c>
      <c r="L8146" t="str">
        <f t="shared" si="254"/>
        <v>Dom_3</v>
      </c>
      <c r="M8146">
        <f t="shared" si="255"/>
        <v>0</v>
      </c>
    </row>
    <row r="8147" spans="1:13" x14ac:dyDescent="0.25">
      <c r="A8147">
        <v>21</v>
      </c>
      <c r="B8147" t="s">
        <v>185</v>
      </c>
      <c r="C8147" t="s">
        <v>12</v>
      </c>
      <c r="D8147" t="s">
        <v>140</v>
      </c>
      <c r="E8147">
        <v>40</v>
      </c>
      <c r="F8147" t="s">
        <v>54</v>
      </c>
      <c r="G8147" t="s">
        <v>12</v>
      </c>
      <c r="H8147">
        <v>0</v>
      </c>
      <c r="I8147">
        <v>0</v>
      </c>
      <c r="J8147">
        <v>0</v>
      </c>
      <c r="K8147">
        <v>0</v>
      </c>
      <c r="L8147" t="str">
        <f t="shared" si="254"/>
        <v>Dom_3</v>
      </c>
      <c r="M8147">
        <f t="shared" si="255"/>
        <v>0</v>
      </c>
    </row>
    <row r="8148" spans="1:13" x14ac:dyDescent="0.25">
      <c r="A8148">
        <v>21</v>
      </c>
      <c r="B8148" t="s">
        <v>186</v>
      </c>
      <c r="C8148" t="s">
        <v>12</v>
      </c>
      <c r="D8148" t="s">
        <v>140</v>
      </c>
      <c r="E8148">
        <v>40</v>
      </c>
      <c r="F8148" t="s">
        <v>56</v>
      </c>
      <c r="G8148" t="s">
        <v>12</v>
      </c>
      <c r="H8148">
        <v>0</v>
      </c>
      <c r="I8148">
        <v>0</v>
      </c>
      <c r="J8148">
        <v>0</v>
      </c>
      <c r="K8148">
        <v>0</v>
      </c>
      <c r="L8148" t="str">
        <f t="shared" si="254"/>
        <v>Dom_3</v>
      </c>
      <c r="M8148">
        <f t="shared" si="255"/>
        <v>0</v>
      </c>
    </row>
    <row r="8149" spans="1:13" x14ac:dyDescent="0.25">
      <c r="A8149">
        <v>21</v>
      </c>
      <c r="B8149" t="s">
        <v>187</v>
      </c>
      <c r="C8149" t="s">
        <v>12</v>
      </c>
      <c r="D8149" t="s">
        <v>140</v>
      </c>
      <c r="E8149">
        <v>40</v>
      </c>
      <c r="F8149" t="s">
        <v>58</v>
      </c>
      <c r="G8149" t="s">
        <v>12</v>
      </c>
      <c r="H8149">
        <v>0</v>
      </c>
      <c r="I8149">
        <v>0</v>
      </c>
      <c r="J8149">
        <v>0</v>
      </c>
      <c r="K8149">
        <v>0</v>
      </c>
      <c r="L8149" t="str">
        <f t="shared" si="254"/>
        <v>Dom_3</v>
      </c>
      <c r="M8149">
        <f t="shared" si="255"/>
        <v>0</v>
      </c>
    </row>
    <row r="8150" spans="1:13" x14ac:dyDescent="0.25">
      <c r="A8150">
        <v>21</v>
      </c>
      <c r="B8150" t="s">
        <v>188</v>
      </c>
      <c r="C8150" t="s">
        <v>12</v>
      </c>
      <c r="D8150" t="s">
        <v>140</v>
      </c>
      <c r="E8150">
        <v>40</v>
      </c>
      <c r="F8150" t="s">
        <v>60</v>
      </c>
      <c r="G8150" t="s">
        <v>12</v>
      </c>
      <c r="H8150">
        <v>0</v>
      </c>
      <c r="I8150">
        <v>0</v>
      </c>
      <c r="J8150">
        <v>0</v>
      </c>
      <c r="K8150">
        <v>0</v>
      </c>
      <c r="L8150" t="str">
        <f t="shared" si="254"/>
        <v>Dom_3</v>
      </c>
      <c r="M8150">
        <f t="shared" si="255"/>
        <v>0</v>
      </c>
    </row>
    <row r="8151" spans="1:13" x14ac:dyDescent="0.25">
      <c r="A8151">
        <v>21</v>
      </c>
      <c r="B8151" t="s">
        <v>189</v>
      </c>
      <c r="C8151" t="s">
        <v>12</v>
      </c>
      <c r="D8151" t="s">
        <v>140</v>
      </c>
      <c r="E8151">
        <v>40</v>
      </c>
      <c r="F8151" t="s">
        <v>62</v>
      </c>
      <c r="G8151" t="s">
        <v>12</v>
      </c>
      <c r="H8151">
        <v>0</v>
      </c>
      <c r="I8151">
        <v>0</v>
      </c>
      <c r="J8151">
        <v>0</v>
      </c>
      <c r="K8151">
        <v>0</v>
      </c>
      <c r="L8151" t="str">
        <f t="shared" si="254"/>
        <v>Dom_3</v>
      </c>
      <c r="M8151">
        <f t="shared" si="255"/>
        <v>0</v>
      </c>
    </row>
    <row r="8152" spans="1:13" x14ac:dyDescent="0.25">
      <c r="A8152">
        <v>21</v>
      </c>
      <c r="B8152" t="s">
        <v>190</v>
      </c>
      <c r="C8152" t="s">
        <v>12</v>
      </c>
      <c r="D8152" t="s">
        <v>191</v>
      </c>
      <c r="E8152">
        <v>20</v>
      </c>
      <c r="F8152" t="s">
        <v>14</v>
      </c>
      <c r="G8152" t="s">
        <v>12</v>
      </c>
      <c r="H8152">
        <v>0</v>
      </c>
      <c r="I8152">
        <v>0</v>
      </c>
      <c r="J8152">
        <v>0</v>
      </c>
      <c r="K8152">
        <v>0</v>
      </c>
      <c r="L8152" t="str">
        <f t="shared" si="254"/>
        <v>Dom_3</v>
      </c>
      <c r="M8152">
        <f t="shared" si="255"/>
        <v>0</v>
      </c>
    </row>
    <row r="8153" spans="1:13" x14ac:dyDescent="0.25">
      <c r="A8153">
        <v>21</v>
      </c>
      <c r="B8153" t="s">
        <v>192</v>
      </c>
      <c r="C8153" t="s">
        <v>12</v>
      </c>
      <c r="D8153" t="s">
        <v>191</v>
      </c>
      <c r="E8153">
        <v>20</v>
      </c>
      <c r="F8153" t="s">
        <v>16</v>
      </c>
      <c r="G8153" t="s">
        <v>12</v>
      </c>
      <c r="H8153">
        <v>0</v>
      </c>
      <c r="I8153">
        <v>0</v>
      </c>
      <c r="J8153">
        <v>0</v>
      </c>
      <c r="K8153">
        <v>0</v>
      </c>
      <c r="L8153" t="str">
        <f t="shared" si="254"/>
        <v>Dom_3</v>
      </c>
      <c r="M8153">
        <f t="shared" si="255"/>
        <v>0</v>
      </c>
    </row>
    <row r="8154" spans="1:13" x14ac:dyDescent="0.25">
      <c r="A8154">
        <v>21</v>
      </c>
      <c r="B8154" t="s">
        <v>193</v>
      </c>
      <c r="C8154" t="s">
        <v>12</v>
      </c>
      <c r="D8154" t="s">
        <v>191</v>
      </c>
      <c r="E8154">
        <v>20</v>
      </c>
      <c r="F8154" t="s">
        <v>18</v>
      </c>
      <c r="G8154" t="s">
        <v>12</v>
      </c>
      <c r="H8154">
        <v>0</v>
      </c>
      <c r="I8154">
        <v>0</v>
      </c>
      <c r="J8154">
        <v>0</v>
      </c>
      <c r="K8154">
        <v>0</v>
      </c>
      <c r="L8154" t="str">
        <f t="shared" si="254"/>
        <v>Dom_3</v>
      </c>
      <c r="M8154">
        <f t="shared" si="255"/>
        <v>0</v>
      </c>
    </row>
    <row r="8155" spans="1:13" x14ac:dyDescent="0.25">
      <c r="A8155">
        <v>21</v>
      </c>
      <c r="B8155" t="s">
        <v>194</v>
      </c>
      <c r="C8155" t="s">
        <v>12</v>
      </c>
      <c r="D8155" t="s">
        <v>191</v>
      </c>
      <c r="E8155">
        <v>20</v>
      </c>
      <c r="F8155" t="s">
        <v>20</v>
      </c>
      <c r="G8155" t="s">
        <v>12</v>
      </c>
      <c r="H8155">
        <v>0</v>
      </c>
      <c r="I8155">
        <v>0</v>
      </c>
      <c r="J8155">
        <v>0</v>
      </c>
      <c r="K8155">
        <v>0</v>
      </c>
      <c r="L8155" t="str">
        <f t="shared" si="254"/>
        <v>Dom_3</v>
      </c>
      <c r="M8155">
        <f t="shared" si="255"/>
        <v>0</v>
      </c>
    </row>
    <row r="8156" spans="1:13" x14ac:dyDescent="0.25">
      <c r="A8156">
        <v>21</v>
      </c>
      <c r="B8156" t="s">
        <v>195</v>
      </c>
      <c r="C8156" t="s">
        <v>12</v>
      </c>
      <c r="D8156" t="s">
        <v>191</v>
      </c>
      <c r="E8156">
        <v>20</v>
      </c>
      <c r="F8156" t="s">
        <v>22</v>
      </c>
      <c r="G8156" t="s">
        <v>12</v>
      </c>
      <c r="H8156">
        <v>0</v>
      </c>
      <c r="I8156">
        <v>0</v>
      </c>
      <c r="J8156">
        <v>0</v>
      </c>
      <c r="K8156">
        <v>0</v>
      </c>
      <c r="L8156" t="str">
        <f t="shared" si="254"/>
        <v>Dom_3</v>
      </c>
      <c r="M8156">
        <f t="shared" si="255"/>
        <v>0</v>
      </c>
    </row>
    <row r="8157" spans="1:13" x14ac:dyDescent="0.25">
      <c r="A8157">
        <v>21</v>
      </c>
      <c r="B8157" t="s">
        <v>196</v>
      </c>
      <c r="C8157" t="s">
        <v>12</v>
      </c>
      <c r="D8157" t="s">
        <v>191</v>
      </c>
      <c r="E8157">
        <v>20</v>
      </c>
      <c r="F8157" t="s">
        <v>24</v>
      </c>
      <c r="G8157" t="s">
        <v>12</v>
      </c>
      <c r="H8157">
        <v>0</v>
      </c>
      <c r="I8157">
        <v>0</v>
      </c>
      <c r="J8157">
        <v>0</v>
      </c>
      <c r="K8157">
        <v>0</v>
      </c>
      <c r="L8157" t="str">
        <f t="shared" si="254"/>
        <v>Dom_3</v>
      </c>
      <c r="M8157">
        <f t="shared" si="255"/>
        <v>0</v>
      </c>
    </row>
    <row r="8158" spans="1:13" x14ac:dyDescent="0.25">
      <c r="A8158">
        <v>21</v>
      </c>
      <c r="B8158" t="s">
        <v>197</v>
      </c>
      <c r="C8158" t="s">
        <v>12</v>
      </c>
      <c r="D8158" t="s">
        <v>191</v>
      </c>
      <c r="E8158">
        <v>20</v>
      </c>
      <c r="F8158" t="s">
        <v>26</v>
      </c>
      <c r="G8158" t="s">
        <v>12</v>
      </c>
      <c r="H8158">
        <v>0</v>
      </c>
      <c r="I8158">
        <v>0</v>
      </c>
      <c r="J8158">
        <v>0</v>
      </c>
      <c r="K8158">
        <v>0</v>
      </c>
      <c r="L8158" t="str">
        <f t="shared" si="254"/>
        <v>Dom_3</v>
      </c>
      <c r="M8158">
        <f t="shared" si="255"/>
        <v>0</v>
      </c>
    </row>
    <row r="8159" spans="1:13" x14ac:dyDescent="0.25">
      <c r="A8159">
        <v>21</v>
      </c>
      <c r="B8159" t="s">
        <v>198</v>
      </c>
      <c r="C8159" t="s">
        <v>12</v>
      </c>
      <c r="D8159" t="s">
        <v>191</v>
      </c>
      <c r="E8159">
        <v>20</v>
      </c>
      <c r="F8159" t="s">
        <v>28</v>
      </c>
      <c r="G8159" t="s">
        <v>12</v>
      </c>
      <c r="H8159">
        <v>0</v>
      </c>
      <c r="I8159">
        <v>0</v>
      </c>
      <c r="J8159">
        <v>0</v>
      </c>
      <c r="K8159">
        <v>0</v>
      </c>
      <c r="L8159" t="str">
        <f t="shared" si="254"/>
        <v>Dom_3</v>
      </c>
      <c r="M8159">
        <f t="shared" si="255"/>
        <v>0</v>
      </c>
    </row>
    <row r="8160" spans="1:13" x14ac:dyDescent="0.25">
      <c r="A8160">
        <v>21</v>
      </c>
      <c r="B8160" t="s">
        <v>199</v>
      </c>
      <c r="C8160" t="s">
        <v>12</v>
      </c>
      <c r="D8160" t="s">
        <v>191</v>
      </c>
      <c r="E8160">
        <v>20</v>
      </c>
      <c r="F8160" t="s">
        <v>30</v>
      </c>
      <c r="G8160" t="s">
        <v>12</v>
      </c>
      <c r="H8160">
        <v>0</v>
      </c>
      <c r="I8160">
        <v>0</v>
      </c>
      <c r="J8160">
        <v>0</v>
      </c>
      <c r="K8160">
        <v>0</v>
      </c>
      <c r="L8160" t="str">
        <f t="shared" si="254"/>
        <v>Dom_3</v>
      </c>
      <c r="M8160">
        <f t="shared" si="255"/>
        <v>0</v>
      </c>
    </row>
    <row r="8161" spans="1:13" x14ac:dyDescent="0.25">
      <c r="A8161">
        <v>21</v>
      </c>
      <c r="B8161" t="s">
        <v>200</v>
      </c>
      <c r="C8161" t="s">
        <v>12</v>
      </c>
      <c r="D8161" t="s">
        <v>191</v>
      </c>
      <c r="E8161">
        <v>20</v>
      </c>
      <c r="F8161" t="s">
        <v>32</v>
      </c>
      <c r="G8161" t="s">
        <v>12</v>
      </c>
      <c r="H8161">
        <v>0</v>
      </c>
      <c r="I8161">
        <v>0</v>
      </c>
      <c r="J8161">
        <v>0</v>
      </c>
      <c r="K8161">
        <v>0</v>
      </c>
      <c r="L8161" t="str">
        <f t="shared" si="254"/>
        <v>Dom_3</v>
      </c>
      <c r="M8161">
        <f t="shared" si="255"/>
        <v>0</v>
      </c>
    </row>
    <row r="8162" spans="1:13" x14ac:dyDescent="0.25">
      <c r="A8162">
        <v>21</v>
      </c>
      <c r="B8162" t="s">
        <v>201</v>
      </c>
      <c r="C8162" t="s">
        <v>12</v>
      </c>
      <c r="D8162" t="s">
        <v>191</v>
      </c>
      <c r="E8162">
        <v>20</v>
      </c>
      <c r="F8162" t="s">
        <v>34</v>
      </c>
      <c r="G8162" t="s">
        <v>12</v>
      </c>
      <c r="H8162">
        <v>0</v>
      </c>
      <c r="I8162">
        <v>0</v>
      </c>
      <c r="J8162">
        <v>0</v>
      </c>
      <c r="K8162">
        <v>0</v>
      </c>
      <c r="L8162" t="str">
        <f t="shared" si="254"/>
        <v>Dom_3</v>
      </c>
      <c r="M8162">
        <f t="shared" si="255"/>
        <v>0</v>
      </c>
    </row>
    <row r="8163" spans="1:13" x14ac:dyDescent="0.25">
      <c r="A8163">
        <v>21</v>
      </c>
      <c r="B8163" t="s">
        <v>202</v>
      </c>
      <c r="C8163" t="s">
        <v>12</v>
      </c>
      <c r="D8163" t="s">
        <v>191</v>
      </c>
      <c r="E8163">
        <v>20</v>
      </c>
      <c r="F8163" t="s">
        <v>36</v>
      </c>
      <c r="G8163" t="s">
        <v>12</v>
      </c>
      <c r="H8163">
        <v>0</v>
      </c>
      <c r="I8163">
        <v>0</v>
      </c>
      <c r="J8163">
        <v>0</v>
      </c>
      <c r="K8163">
        <v>0</v>
      </c>
      <c r="L8163" t="str">
        <f t="shared" si="254"/>
        <v>Dom_3</v>
      </c>
      <c r="M8163">
        <f t="shared" si="255"/>
        <v>0</v>
      </c>
    </row>
    <row r="8164" spans="1:13" x14ac:dyDescent="0.25">
      <c r="A8164">
        <v>21</v>
      </c>
      <c r="B8164" t="s">
        <v>203</v>
      </c>
      <c r="C8164" t="s">
        <v>12</v>
      </c>
      <c r="D8164" t="s">
        <v>191</v>
      </c>
      <c r="E8164">
        <v>20</v>
      </c>
      <c r="F8164" t="s">
        <v>38</v>
      </c>
      <c r="G8164" t="s">
        <v>12</v>
      </c>
      <c r="H8164">
        <v>0</v>
      </c>
      <c r="I8164">
        <v>0</v>
      </c>
      <c r="J8164">
        <v>0</v>
      </c>
      <c r="K8164">
        <v>0</v>
      </c>
      <c r="L8164" t="str">
        <f t="shared" si="254"/>
        <v>Dom_3</v>
      </c>
      <c r="M8164">
        <f t="shared" si="255"/>
        <v>0</v>
      </c>
    </row>
    <row r="8165" spans="1:13" x14ac:dyDescent="0.25">
      <c r="A8165">
        <v>21</v>
      </c>
      <c r="B8165" t="s">
        <v>204</v>
      </c>
      <c r="C8165" t="s">
        <v>12</v>
      </c>
      <c r="D8165" t="s">
        <v>191</v>
      </c>
      <c r="E8165">
        <v>20</v>
      </c>
      <c r="F8165" t="s">
        <v>40</v>
      </c>
      <c r="G8165" t="s">
        <v>12</v>
      </c>
      <c r="H8165">
        <v>0</v>
      </c>
      <c r="I8165">
        <v>0</v>
      </c>
      <c r="J8165">
        <v>0</v>
      </c>
      <c r="K8165">
        <v>0</v>
      </c>
      <c r="L8165" t="str">
        <f t="shared" si="254"/>
        <v>Dom_3</v>
      </c>
      <c r="M8165">
        <f t="shared" si="255"/>
        <v>0</v>
      </c>
    </row>
    <row r="8166" spans="1:13" x14ac:dyDescent="0.25">
      <c r="A8166">
        <v>21</v>
      </c>
      <c r="B8166" t="s">
        <v>205</v>
      </c>
      <c r="C8166" t="s">
        <v>12</v>
      </c>
      <c r="D8166" t="s">
        <v>191</v>
      </c>
      <c r="E8166">
        <v>20</v>
      </c>
      <c r="F8166" t="s">
        <v>42</v>
      </c>
      <c r="G8166" t="s">
        <v>12</v>
      </c>
      <c r="H8166">
        <v>0</v>
      </c>
      <c r="I8166">
        <v>0</v>
      </c>
      <c r="J8166">
        <v>0</v>
      </c>
      <c r="K8166">
        <v>0</v>
      </c>
      <c r="L8166" t="str">
        <f t="shared" si="254"/>
        <v>Dom_3</v>
      </c>
      <c r="M8166">
        <f t="shared" si="255"/>
        <v>0</v>
      </c>
    </row>
    <row r="8167" spans="1:13" x14ac:dyDescent="0.25">
      <c r="A8167">
        <v>21</v>
      </c>
      <c r="B8167" t="s">
        <v>206</v>
      </c>
      <c r="C8167" t="s">
        <v>12</v>
      </c>
      <c r="D8167" t="s">
        <v>191</v>
      </c>
      <c r="E8167">
        <v>20</v>
      </c>
      <c r="F8167" t="s">
        <v>44</v>
      </c>
      <c r="G8167" t="s">
        <v>12</v>
      </c>
      <c r="H8167">
        <v>0</v>
      </c>
      <c r="I8167">
        <v>0</v>
      </c>
      <c r="J8167">
        <v>0</v>
      </c>
      <c r="K8167">
        <v>0</v>
      </c>
      <c r="L8167" t="str">
        <f t="shared" si="254"/>
        <v>Dom_3</v>
      </c>
      <c r="M8167">
        <f t="shared" si="255"/>
        <v>0</v>
      </c>
    </row>
    <row r="8168" spans="1:13" x14ac:dyDescent="0.25">
      <c r="A8168">
        <v>21</v>
      </c>
      <c r="B8168" t="s">
        <v>207</v>
      </c>
      <c r="C8168" t="s">
        <v>12</v>
      </c>
      <c r="D8168" t="s">
        <v>191</v>
      </c>
      <c r="E8168">
        <v>20</v>
      </c>
      <c r="F8168" t="s">
        <v>46</v>
      </c>
      <c r="G8168" t="s">
        <v>12</v>
      </c>
      <c r="H8168">
        <v>0</v>
      </c>
      <c r="I8168">
        <v>0</v>
      </c>
      <c r="J8168">
        <v>0</v>
      </c>
      <c r="K8168">
        <v>0</v>
      </c>
      <c r="L8168" t="str">
        <f t="shared" si="254"/>
        <v>Dom_3</v>
      </c>
      <c r="M8168">
        <f t="shared" si="255"/>
        <v>0</v>
      </c>
    </row>
    <row r="8169" spans="1:13" x14ac:dyDescent="0.25">
      <c r="A8169">
        <v>21</v>
      </c>
      <c r="B8169" t="s">
        <v>208</v>
      </c>
      <c r="C8169" t="s">
        <v>12</v>
      </c>
      <c r="D8169" t="s">
        <v>191</v>
      </c>
      <c r="E8169">
        <v>20</v>
      </c>
      <c r="F8169" t="s">
        <v>48</v>
      </c>
      <c r="G8169" t="s">
        <v>12</v>
      </c>
      <c r="H8169">
        <v>0</v>
      </c>
      <c r="I8169">
        <v>0</v>
      </c>
      <c r="J8169">
        <v>0</v>
      </c>
      <c r="K8169">
        <v>0</v>
      </c>
      <c r="L8169" t="str">
        <f t="shared" si="254"/>
        <v>Dom_3</v>
      </c>
      <c r="M8169">
        <f t="shared" si="255"/>
        <v>0</v>
      </c>
    </row>
    <row r="8170" spans="1:13" x14ac:dyDescent="0.25">
      <c r="A8170">
        <v>21</v>
      </c>
      <c r="B8170" t="s">
        <v>209</v>
      </c>
      <c r="C8170" t="s">
        <v>12</v>
      </c>
      <c r="D8170" t="s">
        <v>191</v>
      </c>
      <c r="E8170">
        <v>20</v>
      </c>
      <c r="F8170" t="s">
        <v>50</v>
      </c>
      <c r="G8170" t="s">
        <v>12</v>
      </c>
      <c r="H8170">
        <v>0</v>
      </c>
      <c r="I8170">
        <v>0</v>
      </c>
      <c r="J8170">
        <v>0</v>
      </c>
      <c r="K8170">
        <v>0</v>
      </c>
      <c r="L8170" t="str">
        <f t="shared" si="254"/>
        <v>Dom_3</v>
      </c>
      <c r="M8170">
        <f t="shared" si="255"/>
        <v>0</v>
      </c>
    </row>
    <row r="8171" spans="1:13" x14ac:dyDescent="0.25">
      <c r="A8171">
        <v>21</v>
      </c>
      <c r="B8171" t="s">
        <v>210</v>
      </c>
      <c r="C8171" t="s">
        <v>12</v>
      </c>
      <c r="D8171" t="s">
        <v>191</v>
      </c>
      <c r="E8171">
        <v>20</v>
      </c>
      <c r="F8171" t="s">
        <v>52</v>
      </c>
      <c r="G8171" t="s">
        <v>12</v>
      </c>
      <c r="H8171">
        <v>0</v>
      </c>
      <c r="I8171">
        <v>0</v>
      </c>
      <c r="J8171">
        <v>0</v>
      </c>
      <c r="K8171">
        <v>0</v>
      </c>
      <c r="L8171" t="str">
        <f t="shared" si="254"/>
        <v>Dom_3</v>
      </c>
      <c r="M8171">
        <f t="shared" si="255"/>
        <v>0</v>
      </c>
    </row>
    <row r="8172" spans="1:13" x14ac:dyDescent="0.25">
      <c r="A8172">
        <v>21</v>
      </c>
      <c r="B8172" t="s">
        <v>211</v>
      </c>
      <c r="C8172" t="s">
        <v>12</v>
      </c>
      <c r="D8172" t="s">
        <v>191</v>
      </c>
      <c r="E8172">
        <v>20</v>
      </c>
      <c r="F8172" t="s">
        <v>54</v>
      </c>
      <c r="G8172" t="s">
        <v>12</v>
      </c>
      <c r="H8172">
        <v>0</v>
      </c>
      <c r="I8172">
        <v>0</v>
      </c>
      <c r="J8172">
        <v>0</v>
      </c>
      <c r="K8172">
        <v>0</v>
      </c>
      <c r="L8172" t="str">
        <f t="shared" si="254"/>
        <v>Dom_3</v>
      </c>
      <c r="M8172">
        <f t="shared" si="255"/>
        <v>0</v>
      </c>
    </row>
    <row r="8173" spans="1:13" x14ac:dyDescent="0.25">
      <c r="A8173">
        <v>21</v>
      </c>
      <c r="B8173" t="s">
        <v>212</v>
      </c>
      <c r="C8173" t="s">
        <v>12</v>
      </c>
      <c r="D8173" t="s">
        <v>191</v>
      </c>
      <c r="E8173">
        <v>20</v>
      </c>
      <c r="F8173" t="s">
        <v>56</v>
      </c>
      <c r="G8173" t="s">
        <v>12</v>
      </c>
      <c r="H8173">
        <v>0</v>
      </c>
      <c r="I8173">
        <v>0</v>
      </c>
      <c r="J8173">
        <v>0</v>
      </c>
      <c r="K8173">
        <v>0</v>
      </c>
      <c r="L8173" t="str">
        <f t="shared" si="254"/>
        <v>Dom_3</v>
      </c>
      <c r="M8173">
        <f t="shared" si="255"/>
        <v>0</v>
      </c>
    </row>
    <row r="8174" spans="1:13" x14ac:dyDescent="0.25">
      <c r="A8174">
        <v>21</v>
      </c>
      <c r="B8174" t="s">
        <v>213</v>
      </c>
      <c r="C8174" t="s">
        <v>12</v>
      </c>
      <c r="D8174" t="s">
        <v>191</v>
      </c>
      <c r="E8174">
        <v>20</v>
      </c>
      <c r="F8174" t="s">
        <v>58</v>
      </c>
      <c r="G8174" t="s">
        <v>12</v>
      </c>
      <c r="H8174">
        <v>0</v>
      </c>
      <c r="I8174">
        <v>0</v>
      </c>
      <c r="J8174">
        <v>0</v>
      </c>
      <c r="K8174">
        <v>0</v>
      </c>
      <c r="L8174" t="str">
        <f t="shared" si="254"/>
        <v>Dom_3</v>
      </c>
      <c r="M8174">
        <f t="shared" si="255"/>
        <v>0</v>
      </c>
    </row>
    <row r="8175" spans="1:13" x14ac:dyDescent="0.25">
      <c r="A8175">
        <v>21</v>
      </c>
      <c r="B8175" t="s">
        <v>214</v>
      </c>
      <c r="C8175" t="s">
        <v>12</v>
      </c>
      <c r="D8175" t="s">
        <v>191</v>
      </c>
      <c r="E8175">
        <v>20</v>
      </c>
      <c r="F8175" t="s">
        <v>60</v>
      </c>
      <c r="G8175" t="s">
        <v>12</v>
      </c>
      <c r="H8175">
        <v>0</v>
      </c>
      <c r="I8175">
        <v>0</v>
      </c>
      <c r="J8175">
        <v>0</v>
      </c>
      <c r="K8175">
        <v>0</v>
      </c>
      <c r="L8175" t="str">
        <f t="shared" si="254"/>
        <v>Dom_3</v>
      </c>
      <c r="M8175">
        <f t="shared" si="255"/>
        <v>0</v>
      </c>
    </row>
    <row r="8176" spans="1:13" x14ac:dyDescent="0.25">
      <c r="A8176">
        <v>21</v>
      </c>
      <c r="B8176" t="s">
        <v>215</v>
      </c>
      <c r="C8176" t="s">
        <v>12</v>
      </c>
      <c r="D8176" t="s">
        <v>191</v>
      </c>
      <c r="E8176">
        <v>20</v>
      </c>
      <c r="F8176" t="s">
        <v>62</v>
      </c>
      <c r="G8176" t="s">
        <v>12</v>
      </c>
      <c r="H8176">
        <v>0</v>
      </c>
      <c r="I8176">
        <v>0</v>
      </c>
      <c r="J8176">
        <v>0</v>
      </c>
      <c r="K8176">
        <v>0</v>
      </c>
      <c r="L8176" t="str">
        <f t="shared" si="254"/>
        <v>Dom_3</v>
      </c>
      <c r="M8176">
        <f t="shared" si="255"/>
        <v>0</v>
      </c>
    </row>
    <row r="8177" spans="1:13" x14ac:dyDescent="0.25">
      <c r="A8177">
        <v>21</v>
      </c>
      <c r="B8177" t="s">
        <v>216</v>
      </c>
      <c r="C8177" t="s">
        <v>12</v>
      </c>
      <c r="D8177" t="s">
        <v>191</v>
      </c>
      <c r="E8177">
        <v>40</v>
      </c>
      <c r="F8177" t="s">
        <v>14</v>
      </c>
      <c r="G8177" t="s">
        <v>12</v>
      </c>
      <c r="H8177">
        <v>0</v>
      </c>
      <c r="I8177">
        <v>0</v>
      </c>
      <c r="J8177">
        <v>0</v>
      </c>
      <c r="K8177">
        <v>0</v>
      </c>
      <c r="L8177" t="str">
        <f t="shared" si="254"/>
        <v>Dom_3</v>
      </c>
      <c r="M8177">
        <f t="shared" si="255"/>
        <v>0</v>
      </c>
    </row>
    <row r="8178" spans="1:13" x14ac:dyDescent="0.25">
      <c r="A8178">
        <v>21</v>
      </c>
      <c r="B8178" t="s">
        <v>217</v>
      </c>
      <c r="C8178" t="s">
        <v>12</v>
      </c>
      <c r="D8178" t="s">
        <v>191</v>
      </c>
      <c r="E8178">
        <v>40</v>
      </c>
      <c r="F8178" t="s">
        <v>16</v>
      </c>
      <c r="G8178" t="s">
        <v>12</v>
      </c>
      <c r="H8178">
        <v>0</v>
      </c>
      <c r="I8178">
        <v>0</v>
      </c>
      <c r="J8178">
        <v>0</v>
      </c>
      <c r="K8178">
        <v>0</v>
      </c>
      <c r="L8178" t="str">
        <f t="shared" si="254"/>
        <v>Dom_3</v>
      </c>
      <c r="M8178">
        <f t="shared" si="255"/>
        <v>0</v>
      </c>
    </row>
    <row r="8179" spans="1:13" x14ac:dyDescent="0.25">
      <c r="A8179">
        <v>21</v>
      </c>
      <c r="B8179" t="s">
        <v>218</v>
      </c>
      <c r="C8179" t="s">
        <v>12</v>
      </c>
      <c r="D8179" t="s">
        <v>191</v>
      </c>
      <c r="E8179">
        <v>40</v>
      </c>
      <c r="F8179" t="s">
        <v>18</v>
      </c>
      <c r="G8179" t="s">
        <v>12</v>
      </c>
      <c r="H8179">
        <v>0</v>
      </c>
      <c r="I8179">
        <v>0</v>
      </c>
      <c r="J8179">
        <v>0</v>
      </c>
      <c r="K8179">
        <v>0</v>
      </c>
      <c r="L8179" t="str">
        <f t="shared" si="254"/>
        <v>Dom_3</v>
      </c>
      <c r="M8179">
        <f t="shared" si="255"/>
        <v>0</v>
      </c>
    </row>
    <row r="8180" spans="1:13" x14ac:dyDescent="0.25">
      <c r="A8180">
        <v>21</v>
      </c>
      <c r="B8180" t="s">
        <v>219</v>
      </c>
      <c r="C8180" t="s">
        <v>12</v>
      </c>
      <c r="D8180" t="s">
        <v>191</v>
      </c>
      <c r="E8180">
        <v>40</v>
      </c>
      <c r="F8180" t="s">
        <v>20</v>
      </c>
      <c r="G8180" t="s">
        <v>12</v>
      </c>
      <c r="H8180">
        <v>0</v>
      </c>
      <c r="I8180">
        <v>0</v>
      </c>
      <c r="J8180">
        <v>0</v>
      </c>
      <c r="K8180">
        <v>0</v>
      </c>
      <c r="L8180" t="str">
        <f t="shared" si="254"/>
        <v>Dom_3</v>
      </c>
      <c r="M8180">
        <f t="shared" si="255"/>
        <v>0</v>
      </c>
    </row>
    <row r="8181" spans="1:13" x14ac:dyDescent="0.25">
      <c r="A8181">
        <v>21</v>
      </c>
      <c r="B8181" t="s">
        <v>220</v>
      </c>
      <c r="C8181" t="s">
        <v>12</v>
      </c>
      <c r="D8181" t="s">
        <v>191</v>
      </c>
      <c r="E8181">
        <v>40</v>
      </c>
      <c r="F8181" t="s">
        <v>22</v>
      </c>
      <c r="G8181" t="s">
        <v>12</v>
      </c>
      <c r="H8181">
        <v>0</v>
      </c>
      <c r="I8181">
        <v>0</v>
      </c>
      <c r="J8181">
        <v>0</v>
      </c>
      <c r="K8181">
        <v>0</v>
      </c>
      <c r="L8181" t="str">
        <f t="shared" si="254"/>
        <v>Dom_3</v>
      </c>
      <c r="M8181">
        <f t="shared" si="255"/>
        <v>0</v>
      </c>
    </row>
    <row r="8182" spans="1:13" x14ac:dyDescent="0.25">
      <c r="A8182">
        <v>21</v>
      </c>
      <c r="B8182" t="s">
        <v>221</v>
      </c>
      <c r="C8182" t="s">
        <v>12</v>
      </c>
      <c r="D8182" t="s">
        <v>191</v>
      </c>
      <c r="E8182">
        <v>40</v>
      </c>
      <c r="F8182" t="s">
        <v>24</v>
      </c>
      <c r="G8182" t="s">
        <v>12</v>
      </c>
      <c r="H8182">
        <v>0</v>
      </c>
      <c r="I8182">
        <v>0</v>
      </c>
      <c r="J8182">
        <v>0</v>
      </c>
      <c r="K8182">
        <v>0</v>
      </c>
      <c r="L8182" t="str">
        <f t="shared" si="254"/>
        <v>Dom_3</v>
      </c>
      <c r="M8182">
        <f t="shared" si="255"/>
        <v>0</v>
      </c>
    </row>
    <row r="8183" spans="1:13" x14ac:dyDescent="0.25">
      <c r="A8183">
        <v>21</v>
      </c>
      <c r="B8183" t="s">
        <v>222</v>
      </c>
      <c r="C8183" t="s">
        <v>12</v>
      </c>
      <c r="D8183" t="s">
        <v>191</v>
      </c>
      <c r="E8183">
        <v>40</v>
      </c>
      <c r="F8183" t="s">
        <v>26</v>
      </c>
      <c r="G8183" t="s">
        <v>12</v>
      </c>
      <c r="H8183">
        <v>0</v>
      </c>
      <c r="I8183">
        <v>0</v>
      </c>
      <c r="J8183">
        <v>0</v>
      </c>
      <c r="K8183">
        <v>0</v>
      </c>
      <c r="L8183" t="str">
        <f t="shared" si="254"/>
        <v>Dom_3</v>
      </c>
      <c r="M8183">
        <f t="shared" si="255"/>
        <v>0</v>
      </c>
    </row>
    <row r="8184" spans="1:13" x14ac:dyDescent="0.25">
      <c r="A8184">
        <v>21</v>
      </c>
      <c r="B8184" t="s">
        <v>223</v>
      </c>
      <c r="C8184" t="s">
        <v>12</v>
      </c>
      <c r="D8184" t="s">
        <v>191</v>
      </c>
      <c r="E8184">
        <v>40</v>
      </c>
      <c r="F8184" t="s">
        <v>28</v>
      </c>
      <c r="G8184" t="s">
        <v>12</v>
      </c>
      <c r="H8184">
        <v>0</v>
      </c>
      <c r="I8184">
        <v>0</v>
      </c>
      <c r="J8184">
        <v>0</v>
      </c>
      <c r="K8184">
        <v>0</v>
      </c>
      <c r="L8184" t="str">
        <f t="shared" si="254"/>
        <v>Dom_3</v>
      </c>
      <c r="M8184">
        <f t="shared" si="255"/>
        <v>0</v>
      </c>
    </row>
    <row r="8185" spans="1:13" x14ac:dyDescent="0.25">
      <c r="A8185">
        <v>21</v>
      </c>
      <c r="B8185" t="s">
        <v>224</v>
      </c>
      <c r="C8185" t="s">
        <v>12</v>
      </c>
      <c r="D8185" t="s">
        <v>191</v>
      </c>
      <c r="E8185">
        <v>40</v>
      </c>
      <c r="F8185" t="s">
        <v>30</v>
      </c>
      <c r="G8185" t="s">
        <v>12</v>
      </c>
      <c r="H8185">
        <v>0</v>
      </c>
      <c r="I8185">
        <v>0</v>
      </c>
      <c r="J8185">
        <v>0</v>
      </c>
      <c r="K8185">
        <v>0</v>
      </c>
      <c r="L8185" t="str">
        <f t="shared" si="254"/>
        <v>Dom_3</v>
      </c>
      <c r="M8185">
        <f t="shared" si="255"/>
        <v>0</v>
      </c>
    </row>
    <row r="8186" spans="1:13" x14ac:dyDescent="0.25">
      <c r="A8186">
        <v>21</v>
      </c>
      <c r="B8186" t="s">
        <v>225</v>
      </c>
      <c r="C8186" t="s">
        <v>12</v>
      </c>
      <c r="D8186" t="s">
        <v>191</v>
      </c>
      <c r="E8186">
        <v>40</v>
      </c>
      <c r="F8186" t="s">
        <v>32</v>
      </c>
      <c r="G8186" t="s">
        <v>12</v>
      </c>
      <c r="H8186">
        <v>0</v>
      </c>
      <c r="I8186">
        <v>0</v>
      </c>
      <c r="J8186">
        <v>0</v>
      </c>
      <c r="K8186">
        <v>0</v>
      </c>
      <c r="L8186" t="str">
        <f t="shared" si="254"/>
        <v>Dom_3</v>
      </c>
      <c r="M8186">
        <f t="shared" si="255"/>
        <v>0</v>
      </c>
    </row>
    <row r="8187" spans="1:13" x14ac:dyDescent="0.25">
      <c r="A8187">
        <v>21</v>
      </c>
      <c r="B8187" t="s">
        <v>226</v>
      </c>
      <c r="C8187" t="s">
        <v>12</v>
      </c>
      <c r="D8187" t="s">
        <v>191</v>
      </c>
      <c r="E8187">
        <v>40</v>
      </c>
      <c r="F8187" t="s">
        <v>34</v>
      </c>
      <c r="G8187" t="s">
        <v>12</v>
      </c>
      <c r="H8187">
        <v>0</v>
      </c>
      <c r="I8187">
        <v>0</v>
      </c>
      <c r="J8187">
        <v>0</v>
      </c>
      <c r="K8187">
        <v>0</v>
      </c>
      <c r="L8187" t="str">
        <f t="shared" si="254"/>
        <v>Dom_3</v>
      </c>
      <c r="M8187">
        <f t="shared" si="255"/>
        <v>0</v>
      </c>
    </row>
    <row r="8188" spans="1:13" x14ac:dyDescent="0.25">
      <c r="A8188">
        <v>21</v>
      </c>
      <c r="B8188" t="s">
        <v>227</v>
      </c>
      <c r="C8188" t="s">
        <v>12</v>
      </c>
      <c r="D8188" t="s">
        <v>191</v>
      </c>
      <c r="E8188">
        <v>40</v>
      </c>
      <c r="F8188" t="s">
        <v>36</v>
      </c>
      <c r="G8188" t="s">
        <v>12</v>
      </c>
      <c r="H8188">
        <v>0</v>
      </c>
      <c r="I8188">
        <v>0</v>
      </c>
      <c r="J8188">
        <v>0</v>
      </c>
      <c r="K8188">
        <v>0</v>
      </c>
      <c r="L8188" t="str">
        <f t="shared" si="254"/>
        <v>Dom_3</v>
      </c>
      <c r="M8188">
        <f t="shared" si="255"/>
        <v>0</v>
      </c>
    </row>
    <row r="8189" spans="1:13" x14ac:dyDescent="0.25">
      <c r="A8189">
        <v>21</v>
      </c>
      <c r="B8189" t="s">
        <v>228</v>
      </c>
      <c r="C8189" t="s">
        <v>12</v>
      </c>
      <c r="D8189" t="s">
        <v>191</v>
      </c>
      <c r="E8189">
        <v>40</v>
      </c>
      <c r="F8189" t="s">
        <v>38</v>
      </c>
      <c r="G8189" t="s">
        <v>12</v>
      </c>
      <c r="H8189">
        <v>0</v>
      </c>
      <c r="I8189">
        <v>0</v>
      </c>
      <c r="J8189">
        <v>0</v>
      </c>
      <c r="K8189">
        <v>0</v>
      </c>
      <c r="L8189" t="str">
        <f t="shared" si="254"/>
        <v>Dom_3</v>
      </c>
      <c r="M8189">
        <f t="shared" si="255"/>
        <v>0</v>
      </c>
    </row>
    <row r="8190" spans="1:13" x14ac:dyDescent="0.25">
      <c r="A8190">
        <v>21</v>
      </c>
      <c r="B8190" t="s">
        <v>229</v>
      </c>
      <c r="C8190" t="s">
        <v>12</v>
      </c>
      <c r="D8190" t="s">
        <v>191</v>
      </c>
      <c r="E8190">
        <v>40</v>
      </c>
      <c r="F8190" t="s">
        <v>40</v>
      </c>
      <c r="G8190" t="s">
        <v>12</v>
      </c>
      <c r="H8190">
        <v>0</v>
      </c>
      <c r="I8190">
        <v>0</v>
      </c>
      <c r="J8190">
        <v>0</v>
      </c>
      <c r="K8190">
        <v>0</v>
      </c>
      <c r="L8190" t="str">
        <f t="shared" si="254"/>
        <v>Dom_3</v>
      </c>
      <c r="M8190">
        <f t="shared" si="255"/>
        <v>0</v>
      </c>
    </row>
    <row r="8191" spans="1:13" x14ac:dyDescent="0.25">
      <c r="A8191">
        <v>21</v>
      </c>
      <c r="B8191" t="s">
        <v>230</v>
      </c>
      <c r="C8191" t="s">
        <v>12</v>
      </c>
      <c r="D8191" t="s">
        <v>191</v>
      </c>
      <c r="E8191">
        <v>40</v>
      </c>
      <c r="F8191" t="s">
        <v>42</v>
      </c>
      <c r="G8191" t="s">
        <v>12</v>
      </c>
      <c r="H8191">
        <v>0</v>
      </c>
      <c r="I8191">
        <v>0</v>
      </c>
      <c r="J8191">
        <v>0</v>
      </c>
      <c r="K8191">
        <v>0</v>
      </c>
      <c r="L8191" t="str">
        <f t="shared" si="254"/>
        <v>Dom_3</v>
      </c>
      <c r="M8191">
        <f t="shared" si="255"/>
        <v>0</v>
      </c>
    </row>
    <row r="8192" spans="1:13" x14ac:dyDescent="0.25">
      <c r="A8192">
        <v>21</v>
      </c>
      <c r="B8192" t="s">
        <v>231</v>
      </c>
      <c r="C8192" t="s">
        <v>12</v>
      </c>
      <c r="D8192" t="s">
        <v>191</v>
      </c>
      <c r="E8192">
        <v>40</v>
      </c>
      <c r="F8192" t="s">
        <v>44</v>
      </c>
      <c r="G8192" t="s">
        <v>12</v>
      </c>
      <c r="H8192">
        <v>0</v>
      </c>
      <c r="I8192">
        <v>0</v>
      </c>
      <c r="J8192">
        <v>0</v>
      </c>
      <c r="K8192">
        <v>0</v>
      </c>
      <c r="L8192" t="str">
        <f t="shared" si="254"/>
        <v>Dom_3</v>
      </c>
      <c r="M8192">
        <f t="shared" si="255"/>
        <v>0</v>
      </c>
    </row>
    <row r="8193" spans="1:13" x14ac:dyDescent="0.25">
      <c r="A8193">
        <v>21</v>
      </c>
      <c r="B8193" t="s">
        <v>232</v>
      </c>
      <c r="C8193" t="s">
        <v>12</v>
      </c>
      <c r="D8193" t="s">
        <v>191</v>
      </c>
      <c r="E8193">
        <v>40</v>
      </c>
      <c r="F8193" t="s">
        <v>46</v>
      </c>
      <c r="G8193" t="s">
        <v>12</v>
      </c>
      <c r="H8193">
        <v>0</v>
      </c>
      <c r="I8193">
        <v>0</v>
      </c>
      <c r="J8193">
        <v>0</v>
      </c>
      <c r="K8193">
        <v>0</v>
      </c>
      <c r="L8193" t="str">
        <f t="shared" si="254"/>
        <v>Dom_3</v>
      </c>
      <c r="M8193">
        <f t="shared" si="255"/>
        <v>0</v>
      </c>
    </row>
    <row r="8194" spans="1:13" x14ac:dyDescent="0.25">
      <c r="A8194">
        <v>21</v>
      </c>
      <c r="B8194" t="s">
        <v>233</v>
      </c>
      <c r="C8194" t="s">
        <v>12</v>
      </c>
      <c r="D8194" t="s">
        <v>191</v>
      </c>
      <c r="E8194">
        <v>40</v>
      </c>
      <c r="F8194" t="s">
        <v>48</v>
      </c>
      <c r="G8194" t="s">
        <v>12</v>
      </c>
      <c r="H8194">
        <v>0</v>
      </c>
      <c r="I8194">
        <v>0</v>
      </c>
      <c r="J8194">
        <v>0</v>
      </c>
      <c r="K8194">
        <v>0</v>
      </c>
      <c r="L8194" t="str">
        <f t="shared" si="254"/>
        <v>Dom_3</v>
      </c>
      <c r="M8194">
        <f t="shared" si="255"/>
        <v>0</v>
      </c>
    </row>
    <row r="8195" spans="1:13" x14ac:dyDescent="0.25">
      <c r="A8195">
        <v>21</v>
      </c>
      <c r="B8195" t="s">
        <v>234</v>
      </c>
      <c r="C8195" t="s">
        <v>12</v>
      </c>
      <c r="D8195" t="s">
        <v>191</v>
      </c>
      <c r="E8195">
        <v>40</v>
      </c>
      <c r="F8195" t="s">
        <v>50</v>
      </c>
      <c r="G8195" t="s">
        <v>12</v>
      </c>
      <c r="H8195">
        <v>0</v>
      </c>
      <c r="I8195">
        <v>0</v>
      </c>
      <c r="J8195">
        <v>0</v>
      </c>
      <c r="K8195">
        <v>0</v>
      </c>
      <c r="L8195" t="str">
        <f t="shared" ref="L8195:L8258" si="256">IF(A8195=1,"Lun_1",IF(A8195=2,"Lun_2",IF(A8195=3,"Lun_3",IF(A8195=4,"Mar_1",IF(A8195=5,"Mar_2",IF(A8195=6,"Mar_3",IF(A8195=7,"Mie_1",IF(A8195=8,"Mie_2",IF(A8195=9,"Mie_3",IF(A8195=10,"Jue_1",IF(A8195=11,"Jue_2",IF(A8195=12,"Jue_3",IF(A8195=13,"Vie_1",IF(A8195=14,"Vie_2",IF(A8195=15,"Vie_3",IF(A8195=16,"Sab_1",IF(A8195=17,"Sab_2",IF(A8195=18,"Sab_3",IF(A8195=19,"Dom_1",IF(A8195=20,"Dom_2",IF(A8195=21,"Dom_3")))))))))))))))))))))</f>
        <v>Dom_3</v>
      </c>
      <c r="M8195">
        <f t="shared" ref="M8195:M8258" si="257">SUM(H8195:K8195)</f>
        <v>0</v>
      </c>
    </row>
    <row r="8196" spans="1:13" x14ac:dyDescent="0.25">
      <c r="A8196">
        <v>21</v>
      </c>
      <c r="B8196" t="s">
        <v>235</v>
      </c>
      <c r="C8196" t="s">
        <v>12</v>
      </c>
      <c r="D8196" t="s">
        <v>191</v>
      </c>
      <c r="E8196">
        <v>40</v>
      </c>
      <c r="F8196" t="s">
        <v>52</v>
      </c>
      <c r="G8196" t="s">
        <v>12</v>
      </c>
      <c r="H8196">
        <v>0</v>
      </c>
      <c r="I8196">
        <v>0</v>
      </c>
      <c r="J8196">
        <v>0</v>
      </c>
      <c r="K8196">
        <v>0</v>
      </c>
      <c r="L8196" t="str">
        <f t="shared" si="256"/>
        <v>Dom_3</v>
      </c>
      <c r="M8196">
        <f t="shared" si="257"/>
        <v>0</v>
      </c>
    </row>
    <row r="8197" spans="1:13" x14ac:dyDescent="0.25">
      <c r="A8197">
        <v>21</v>
      </c>
      <c r="B8197" t="s">
        <v>236</v>
      </c>
      <c r="C8197" t="s">
        <v>12</v>
      </c>
      <c r="D8197" t="s">
        <v>191</v>
      </c>
      <c r="E8197">
        <v>40</v>
      </c>
      <c r="F8197" t="s">
        <v>54</v>
      </c>
      <c r="G8197" t="s">
        <v>12</v>
      </c>
      <c r="H8197">
        <v>0</v>
      </c>
      <c r="I8197">
        <v>0</v>
      </c>
      <c r="J8197">
        <v>0</v>
      </c>
      <c r="K8197">
        <v>0</v>
      </c>
      <c r="L8197" t="str">
        <f t="shared" si="256"/>
        <v>Dom_3</v>
      </c>
      <c r="M8197">
        <f t="shared" si="257"/>
        <v>0</v>
      </c>
    </row>
    <row r="8198" spans="1:13" x14ac:dyDescent="0.25">
      <c r="A8198">
        <v>21</v>
      </c>
      <c r="B8198" t="s">
        <v>237</v>
      </c>
      <c r="C8198" t="s">
        <v>12</v>
      </c>
      <c r="D8198" t="s">
        <v>191</v>
      </c>
      <c r="E8198">
        <v>40</v>
      </c>
      <c r="F8198" t="s">
        <v>56</v>
      </c>
      <c r="G8198" t="s">
        <v>12</v>
      </c>
      <c r="H8198">
        <v>0</v>
      </c>
      <c r="I8198">
        <v>0</v>
      </c>
      <c r="J8198">
        <v>0</v>
      </c>
      <c r="K8198">
        <v>0</v>
      </c>
      <c r="L8198" t="str">
        <f t="shared" si="256"/>
        <v>Dom_3</v>
      </c>
      <c r="M8198">
        <f t="shared" si="257"/>
        <v>0</v>
      </c>
    </row>
    <row r="8199" spans="1:13" x14ac:dyDescent="0.25">
      <c r="A8199">
        <v>21</v>
      </c>
      <c r="B8199" t="s">
        <v>238</v>
      </c>
      <c r="C8199" t="s">
        <v>12</v>
      </c>
      <c r="D8199" t="s">
        <v>191</v>
      </c>
      <c r="E8199">
        <v>40</v>
      </c>
      <c r="F8199" t="s">
        <v>58</v>
      </c>
      <c r="G8199" t="s">
        <v>12</v>
      </c>
      <c r="H8199">
        <v>0</v>
      </c>
      <c r="I8199">
        <v>0</v>
      </c>
      <c r="J8199">
        <v>0</v>
      </c>
      <c r="K8199">
        <v>0</v>
      </c>
      <c r="L8199" t="str">
        <f t="shared" si="256"/>
        <v>Dom_3</v>
      </c>
      <c r="M8199">
        <f t="shared" si="257"/>
        <v>0</v>
      </c>
    </row>
    <row r="8200" spans="1:13" x14ac:dyDescent="0.25">
      <c r="A8200">
        <v>21</v>
      </c>
      <c r="B8200" t="s">
        <v>239</v>
      </c>
      <c r="C8200" t="s">
        <v>12</v>
      </c>
      <c r="D8200" t="s">
        <v>191</v>
      </c>
      <c r="E8200">
        <v>40</v>
      </c>
      <c r="F8200" t="s">
        <v>60</v>
      </c>
      <c r="G8200" t="s">
        <v>12</v>
      </c>
      <c r="H8200">
        <v>0</v>
      </c>
      <c r="I8200">
        <v>0</v>
      </c>
      <c r="J8200">
        <v>0</v>
      </c>
      <c r="K8200">
        <v>0</v>
      </c>
      <c r="L8200" t="str">
        <f t="shared" si="256"/>
        <v>Dom_3</v>
      </c>
      <c r="M8200">
        <f t="shared" si="257"/>
        <v>0</v>
      </c>
    </row>
    <row r="8201" spans="1:13" x14ac:dyDescent="0.25">
      <c r="A8201">
        <v>21</v>
      </c>
      <c r="B8201" t="s">
        <v>240</v>
      </c>
      <c r="C8201" t="s">
        <v>12</v>
      </c>
      <c r="D8201" t="s">
        <v>191</v>
      </c>
      <c r="E8201">
        <v>40</v>
      </c>
      <c r="F8201" t="s">
        <v>62</v>
      </c>
      <c r="G8201" t="s">
        <v>12</v>
      </c>
      <c r="H8201">
        <v>0</v>
      </c>
      <c r="I8201">
        <v>0</v>
      </c>
      <c r="J8201">
        <v>0</v>
      </c>
      <c r="K8201">
        <v>0</v>
      </c>
      <c r="L8201" t="str">
        <f t="shared" si="256"/>
        <v>Dom_3</v>
      </c>
      <c r="M8201">
        <f t="shared" si="257"/>
        <v>0</v>
      </c>
    </row>
    <row r="8202" spans="1:13" x14ac:dyDescent="0.25">
      <c r="A8202">
        <v>21</v>
      </c>
      <c r="B8202" t="s">
        <v>241</v>
      </c>
      <c r="C8202" t="s">
        <v>242</v>
      </c>
      <c r="D8202" t="s">
        <v>13</v>
      </c>
      <c r="E8202">
        <v>20</v>
      </c>
      <c r="F8202" t="s">
        <v>14</v>
      </c>
      <c r="G8202" t="s">
        <v>242</v>
      </c>
      <c r="H8202">
        <v>0</v>
      </c>
      <c r="I8202">
        <v>0</v>
      </c>
      <c r="J8202">
        <v>0</v>
      </c>
      <c r="K8202">
        <v>0</v>
      </c>
      <c r="L8202" t="str">
        <f t="shared" si="256"/>
        <v>Dom_3</v>
      </c>
      <c r="M8202">
        <f t="shared" si="257"/>
        <v>0</v>
      </c>
    </row>
    <row r="8203" spans="1:13" x14ac:dyDescent="0.25">
      <c r="A8203">
        <v>21</v>
      </c>
      <c r="B8203" t="s">
        <v>243</v>
      </c>
      <c r="C8203" t="s">
        <v>242</v>
      </c>
      <c r="D8203" t="s">
        <v>13</v>
      </c>
      <c r="E8203">
        <v>20</v>
      </c>
      <c r="F8203" t="s">
        <v>16</v>
      </c>
      <c r="G8203" t="s">
        <v>242</v>
      </c>
      <c r="H8203">
        <v>0</v>
      </c>
      <c r="I8203">
        <v>0</v>
      </c>
      <c r="J8203">
        <v>0</v>
      </c>
      <c r="K8203">
        <v>0</v>
      </c>
      <c r="L8203" t="str">
        <f t="shared" si="256"/>
        <v>Dom_3</v>
      </c>
      <c r="M8203">
        <f t="shared" si="257"/>
        <v>0</v>
      </c>
    </row>
    <row r="8204" spans="1:13" x14ac:dyDescent="0.25">
      <c r="A8204">
        <v>21</v>
      </c>
      <c r="B8204" t="s">
        <v>244</v>
      </c>
      <c r="C8204" t="s">
        <v>242</v>
      </c>
      <c r="D8204" t="s">
        <v>13</v>
      </c>
      <c r="E8204">
        <v>20</v>
      </c>
      <c r="F8204" t="s">
        <v>18</v>
      </c>
      <c r="G8204" t="s">
        <v>242</v>
      </c>
      <c r="H8204">
        <v>0</v>
      </c>
      <c r="I8204">
        <v>0</v>
      </c>
      <c r="J8204">
        <v>0</v>
      </c>
      <c r="K8204">
        <v>0</v>
      </c>
      <c r="L8204" t="str">
        <f t="shared" si="256"/>
        <v>Dom_3</v>
      </c>
      <c r="M8204">
        <f t="shared" si="257"/>
        <v>0</v>
      </c>
    </row>
    <row r="8205" spans="1:13" x14ac:dyDescent="0.25">
      <c r="A8205">
        <v>21</v>
      </c>
      <c r="B8205" t="s">
        <v>245</v>
      </c>
      <c r="C8205" t="s">
        <v>242</v>
      </c>
      <c r="D8205" t="s">
        <v>13</v>
      </c>
      <c r="E8205">
        <v>20</v>
      </c>
      <c r="F8205" t="s">
        <v>20</v>
      </c>
      <c r="G8205" t="s">
        <v>242</v>
      </c>
      <c r="H8205">
        <v>0</v>
      </c>
      <c r="I8205">
        <v>0</v>
      </c>
      <c r="J8205">
        <v>0</v>
      </c>
      <c r="K8205">
        <v>0</v>
      </c>
      <c r="L8205" t="str">
        <f t="shared" si="256"/>
        <v>Dom_3</v>
      </c>
      <c r="M8205">
        <f t="shared" si="257"/>
        <v>0</v>
      </c>
    </row>
    <row r="8206" spans="1:13" x14ac:dyDescent="0.25">
      <c r="A8206">
        <v>21</v>
      </c>
      <c r="B8206" t="s">
        <v>246</v>
      </c>
      <c r="C8206" t="s">
        <v>242</v>
      </c>
      <c r="D8206" t="s">
        <v>13</v>
      </c>
      <c r="E8206">
        <v>20</v>
      </c>
      <c r="F8206" t="s">
        <v>22</v>
      </c>
      <c r="G8206" t="s">
        <v>242</v>
      </c>
      <c r="H8206">
        <v>0</v>
      </c>
      <c r="I8206">
        <v>0</v>
      </c>
      <c r="J8206">
        <v>0</v>
      </c>
      <c r="K8206">
        <v>0</v>
      </c>
      <c r="L8206" t="str">
        <f t="shared" si="256"/>
        <v>Dom_3</v>
      </c>
      <c r="M8206">
        <f t="shared" si="257"/>
        <v>0</v>
      </c>
    </row>
    <row r="8207" spans="1:13" x14ac:dyDescent="0.25">
      <c r="A8207">
        <v>21</v>
      </c>
      <c r="B8207" t="s">
        <v>247</v>
      </c>
      <c r="C8207" t="s">
        <v>242</v>
      </c>
      <c r="D8207" t="s">
        <v>13</v>
      </c>
      <c r="E8207">
        <v>20</v>
      </c>
      <c r="F8207" t="s">
        <v>24</v>
      </c>
      <c r="G8207" t="s">
        <v>242</v>
      </c>
      <c r="H8207">
        <v>0</v>
      </c>
      <c r="I8207">
        <v>0</v>
      </c>
      <c r="J8207">
        <v>0</v>
      </c>
      <c r="K8207">
        <v>0</v>
      </c>
      <c r="L8207" t="str">
        <f t="shared" si="256"/>
        <v>Dom_3</v>
      </c>
      <c r="M8207">
        <f t="shared" si="257"/>
        <v>0</v>
      </c>
    </row>
    <row r="8208" spans="1:13" x14ac:dyDescent="0.25">
      <c r="A8208">
        <v>21</v>
      </c>
      <c r="B8208" t="s">
        <v>248</v>
      </c>
      <c r="C8208" t="s">
        <v>242</v>
      </c>
      <c r="D8208" t="s">
        <v>13</v>
      </c>
      <c r="E8208">
        <v>20</v>
      </c>
      <c r="F8208" t="s">
        <v>26</v>
      </c>
      <c r="G8208" t="s">
        <v>242</v>
      </c>
      <c r="H8208">
        <v>0</v>
      </c>
      <c r="I8208">
        <v>0</v>
      </c>
      <c r="J8208">
        <v>0</v>
      </c>
      <c r="K8208">
        <v>0</v>
      </c>
      <c r="L8208" t="str">
        <f t="shared" si="256"/>
        <v>Dom_3</v>
      </c>
      <c r="M8208">
        <f t="shared" si="257"/>
        <v>0</v>
      </c>
    </row>
    <row r="8209" spans="1:13" x14ac:dyDescent="0.25">
      <c r="A8209">
        <v>21</v>
      </c>
      <c r="B8209" t="s">
        <v>249</v>
      </c>
      <c r="C8209" t="s">
        <v>242</v>
      </c>
      <c r="D8209" t="s">
        <v>13</v>
      </c>
      <c r="E8209">
        <v>20</v>
      </c>
      <c r="F8209" t="s">
        <v>28</v>
      </c>
      <c r="G8209" t="s">
        <v>242</v>
      </c>
      <c r="H8209">
        <v>0</v>
      </c>
      <c r="I8209">
        <v>0</v>
      </c>
      <c r="J8209">
        <v>0</v>
      </c>
      <c r="K8209">
        <v>0</v>
      </c>
      <c r="L8209" t="str">
        <f t="shared" si="256"/>
        <v>Dom_3</v>
      </c>
      <c r="M8209">
        <f t="shared" si="257"/>
        <v>0</v>
      </c>
    </row>
    <row r="8210" spans="1:13" x14ac:dyDescent="0.25">
      <c r="A8210">
        <v>21</v>
      </c>
      <c r="B8210" t="s">
        <v>250</v>
      </c>
      <c r="C8210" t="s">
        <v>242</v>
      </c>
      <c r="D8210" t="s">
        <v>13</v>
      </c>
      <c r="E8210">
        <v>20</v>
      </c>
      <c r="F8210" t="s">
        <v>30</v>
      </c>
      <c r="G8210" t="s">
        <v>242</v>
      </c>
      <c r="H8210">
        <v>0</v>
      </c>
      <c r="I8210">
        <v>0</v>
      </c>
      <c r="J8210">
        <v>0</v>
      </c>
      <c r="K8210">
        <v>0</v>
      </c>
      <c r="L8210" t="str">
        <f t="shared" si="256"/>
        <v>Dom_3</v>
      </c>
      <c r="M8210">
        <f t="shared" si="257"/>
        <v>0</v>
      </c>
    </row>
    <row r="8211" spans="1:13" x14ac:dyDescent="0.25">
      <c r="A8211">
        <v>21</v>
      </c>
      <c r="B8211" t="s">
        <v>251</v>
      </c>
      <c r="C8211" t="s">
        <v>242</v>
      </c>
      <c r="D8211" t="s">
        <v>13</v>
      </c>
      <c r="E8211">
        <v>20</v>
      </c>
      <c r="F8211" t="s">
        <v>32</v>
      </c>
      <c r="G8211" t="s">
        <v>242</v>
      </c>
      <c r="H8211">
        <v>0</v>
      </c>
      <c r="I8211">
        <v>0</v>
      </c>
      <c r="J8211">
        <v>0</v>
      </c>
      <c r="K8211">
        <v>0</v>
      </c>
      <c r="L8211" t="str">
        <f t="shared" si="256"/>
        <v>Dom_3</v>
      </c>
      <c r="M8211">
        <f t="shared" si="257"/>
        <v>0</v>
      </c>
    </row>
    <row r="8212" spans="1:13" x14ac:dyDescent="0.25">
      <c r="A8212">
        <v>21</v>
      </c>
      <c r="B8212" t="s">
        <v>252</v>
      </c>
      <c r="C8212" t="s">
        <v>242</v>
      </c>
      <c r="D8212" t="s">
        <v>13</v>
      </c>
      <c r="E8212">
        <v>20</v>
      </c>
      <c r="F8212" t="s">
        <v>34</v>
      </c>
      <c r="G8212" t="s">
        <v>242</v>
      </c>
      <c r="H8212">
        <v>0</v>
      </c>
      <c r="I8212">
        <v>0</v>
      </c>
      <c r="J8212">
        <v>0</v>
      </c>
      <c r="K8212">
        <v>0</v>
      </c>
      <c r="L8212" t="str">
        <f t="shared" si="256"/>
        <v>Dom_3</v>
      </c>
      <c r="M8212">
        <f t="shared" si="257"/>
        <v>0</v>
      </c>
    </row>
    <row r="8213" spans="1:13" x14ac:dyDescent="0.25">
      <c r="A8213">
        <v>21</v>
      </c>
      <c r="B8213" t="s">
        <v>253</v>
      </c>
      <c r="C8213" t="s">
        <v>242</v>
      </c>
      <c r="D8213" t="s">
        <v>13</v>
      </c>
      <c r="E8213">
        <v>20</v>
      </c>
      <c r="F8213" t="s">
        <v>36</v>
      </c>
      <c r="G8213" t="s">
        <v>242</v>
      </c>
      <c r="H8213">
        <v>0</v>
      </c>
      <c r="I8213">
        <v>0</v>
      </c>
      <c r="J8213">
        <v>0</v>
      </c>
      <c r="K8213">
        <v>0</v>
      </c>
      <c r="L8213" t="str">
        <f t="shared" si="256"/>
        <v>Dom_3</v>
      </c>
      <c r="M8213">
        <f t="shared" si="257"/>
        <v>0</v>
      </c>
    </row>
    <row r="8214" spans="1:13" x14ac:dyDescent="0.25">
      <c r="A8214">
        <v>21</v>
      </c>
      <c r="B8214" t="s">
        <v>254</v>
      </c>
      <c r="C8214" t="s">
        <v>242</v>
      </c>
      <c r="D8214" t="s">
        <v>13</v>
      </c>
      <c r="E8214">
        <v>20</v>
      </c>
      <c r="F8214" t="s">
        <v>38</v>
      </c>
      <c r="G8214" t="s">
        <v>242</v>
      </c>
      <c r="H8214">
        <v>0</v>
      </c>
      <c r="I8214">
        <v>0</v>
      </c>
      <c r="J8214">
        <v>0</v>
      </c>
      <c r="K8214">
        <v>0</v>
      </c>
      <c r="L8214" t="str">
        <f t="shared" si="256"/>
        <v>Dom_3</v>
      </c>
      <c r="M8214">
        <f t="shared" si="257"/>
        <v>0</v>
      </c>
    </row>
    <row r="8215" spans="1:13" x14ac:dyDescent="0.25">
      <c r="A8215">
        <v>21</v>
      </c>
      <c r="B8215" t="s">
        <v>255</v>
      </c>
      <c r="C8215" t="s">
        <v>242</v>
      </c>
      <c r="D8215" t="s">
        <v>13</v>
      </c>
      <c r="E8215">
        <v>20</v>
      </c>
      <c r="F8215" t="s">
        <v>40</v>
      </c>
      <c r="G8215" t="s">
        <v>242</v>
      </c>
      <c r="H8215">
        <v>0</v>
      </c>
      <c r="I8215">
        <v>0</v>
      </c>
      <c r="J8215">
        <v>0</v>
      </c>
      <c r="K8215">
        <v>0</v>
      </c>
      <c r="L8215" t="str">
        <f t="shared" si="256"/>
        <v>Dom_3</v>
      </c>
      <c r="M8215">
        <f t="shared" si="257"/>
        <v>0</v>
      </c>
    </row>
    <row r="8216" spans="1:13" x14ac:dyDescent="0.25">
      <c r="A8216">
        <v>21</v>
      </c>
      <c r="B8216" t="s">
        <v>256</v>
      </c>
      <c r="C8216" t="s">
        <v>242</v>
      </c>
      <c r="D8216" t="s">
        <v>13</v>
      </c>
      <c r="E8216">
        <v>20</v>
      </c>
      <c r="F8216" t="s">
        <v>42</v>
      </c>
      <c r="G8216" t="s">
        <v>242</v>
      </c>
      <c r="H8216">
        <v>0</v>
      </c>
      <c r="I8216">
        <v>0</v>
      </c>
      <c r="J8216">
        <v>0</v>
      </c>
      <c r="K8216">
        <v>0</v>
      </c>
      <c r="L8216" t="str">
        <f t="shared" si="256"/>
        <v>Dom_3</v>
      </c>
      <c r="M8216">
        <f t="shared" si="257"/>
        <v>0</v>
      </c>
    </row>
    <row r="8217" spans="1:13" x14ac:dyDescent="0.25">
      <c r="A8217">
        <v>21</v>
      </c>
      <c r="B8217" t="s">
        <v>257</v>
      </c>
      <c r="C8217" t="s">
        <v>242</v>
      </c>
      <c r="D8217" t="s">
        <v>13</v>
      </c>
      <c r="E8217">
        <v>20</v>
      </c>
      <c r="F8217" t="s">
        <v>44</v>
      </c>
      <c r="G8217" t="s">
        <v>242</v>
      </c>
      <c r="H8217">
        <v>0</v>
      </c>
      <c r="I8217">
        <v>0</v>
      </c>
      <c r="J8217">
        <v>0</v>
      </c>
      <c r="K8217">
        <v>0</v>
      </c>
      <c r="L8217" t="str">
        <f t="shared" si="256"/>
        <v>Dom_3</v>
      </c>
      <c r="M8217">
        <f t="shared" si="257"/>
        <v>0</v>
      </c>
    </row>
    <row r="8218" spans="1:13" x14ac:dyDescent="0.25">
      <c r="A8218">
        <v>21</v>
      </c>
      <c r="B8218" t="s">
        <v>258</v>
      </c>
      <c r="C8218" t="s">
        <v>242</v>
      </c>
      <c r="D8218" t="s">
        <v>13</v>
      </c>
      <c r="E8218">
        <v>20</v>
      </c>
      <c r="F8218" t="s">
        <v>46</v>
      </c>
      <c r="G8218" t="s">
        <v>242</v>
      </c>
      <c r="H8218">
        <v>0</v>
      </c>
      <c r="I8218">
        <v>0</v>
      </c>
      <c r="J8218">
        <v>0</v>
      </c>
      <c r="K8218">
        <v>0</v>
      </c>
      <c r="L8218" t="str">
        <f t="shared" si="256"/>
        <v>Dom_3</v>
      </c>
      <c r="M8218">
        <f t="shared" si="257"/>
        <v>0</v>
      </c>
    </row>
    <row r="8219" spans="1:13" x14ac:dyDescent="0.25">
      <c r="A8219">
        <v>21</v>
      </c>
      <c r="B8219" t="s">
        <v>259</v>
      </c>
      <c r="C8219" t="s">
        <v>242</v>
      </c>
      <c r="D8219" t="s">
        <v>13</v>
      </c>
      <c r="E8219">
        <v>20</v>
      </c>
      <c r="F8219" t="s">
        <v>48</v>
      </c>
      <c r="G8219" t="s">
        <v>242</v>
      </c>
      <c r="H8219">
        <v>0</v>
      </c>
      <c r="I8219">
        <v>0</v>
      </c>
      <c r="J8219">
        <v>0</v>
      </c>
      <c r="K8219">
        <v>0</v>
      </c>
      <c r="L8219" t="str">
        <f t="shared" si="256"/>
        <v>Dom_3</v>
      </c>
      <c r="M8219">
        <f t="shared" si="257"/>
        <v>0</v>
      </c>
    </row>
    <row r="8220" spans="1:13" x14ac:dyDescent="0.25">
      <c r="A8220">
        <v>21</v>
      </c>
      <c r="B8220" t="s">
        <v>260</v>
      </c>
      <c r="C8220" t="s">
        <v>242</v>
      </c>
      <c r="D8220" t="s">
        <v>13</v>
      </c>
      <c r="E8220">
        <v>20</v>
      </c>
      <c r="F8220" t="s">
        <v>50</v>
      </c>
      <c r="G8220" t="s">
        <v>242</v>
      </c>
      <c r="H8220">
        <v>0</v>
      </c>
      <c r="I8220">
        <v>0</v>
      </c>
      <c r="J8220">
        <v>0</v>
      </c>
      <c r="K8220">
        <v>0</v>
      </c>
      <c r="L8220" t="str">
        <f t="shared" si="256"/>
        <v>Dom_3</v>
      </c>
      <c r="M8220">
        <f t="shared" si="257"/>
        <v>0</v>
      </c>
    </row>
    <row r="8221" spans="1:13" x14ac:dyDescent="0.25">
      <c r="A8221">
        <v>21</v>
      </c>
      <c r="B8221" t="s">
        <v>261</v>
      </c>
      <c r="C8221" t="s">
        <v>242</v>
      </c>
      <c r="D8221" t="s">
        <v>13</v>
      </c>
      <c r="E8221">
        <v>20</v>
      </c>
      <c r="F8221" t="s">
        <v>52</v>
      </c>
      <c r="G8221" t="s">
        <v>242</v>
      </c>
      <c r="H8221">
        <v>0</v>
      </c>
      <c r="I8221">
        <v>0</v>
      </c>
      <c r="J8221">
        <v>0</v>
      </c>
      <c r="K8221">
        <v>0</v>
      </c>
      <c r="L8221" t="str">
        <f t="shared" si="256"/>
        <v>Dom_3</v>
      </c>
      <c r="M8221">
        <f t="shared" si="257"/>
        <v>0</v>
      </c>
    </row>
    <row r="8222" spans="1:13" x14ac:dyDescent="0.25">
      <c r="A8222">
        <v>21</v>
      </c>
      <c r="B8222" t="s">
        <v>262</v>
      </c>
      <c r="C8222" t="s">
        <v>242</v>
      </c>
      <c r="D8222" t="s">
        <v>13</v>
      </c>
      <c r="E8222">
        <v>20</v>
      </c>
      <c r="F8222" t="s">
        <v>54</v>
      </c>
      <c r="G8222" t="s">
        <v>242</v>
      </c>
      <c r="H8222">
        <v>0</v>
      </c>
      <c r="I8222">
        <v>0</v>
      </c>
      <c r="J8222">
        <v>0</v>
      </c>
      <c r="K8222">
        <v>0</v>
      </c>
      <c r="L8222" t="str">
        <f t="shared" si="256"/>
        <v>Dom_3</v>
      </c>
      <c r="M8222">
        <f t="shared" si="257"/>
        <v>0</v>
      </c>
    </row>
    <row r="8223" spans="1:13" x14ac:dyDescent="0.25">
      <c r="A8223">
        <v>21</v>
      </c>
      <c r="B8223" t="s">
        <v>263</v>
      </c>
      <c r="C8223" t="s">
        <v>242</v>
      </c>
      <c r="D8223" t="s">
        <v>13</v>
      </c>
      <c r="E8223">
        <v>20</v>
      </c>
      <c r="F8223" t="s">
        <v>56</v>
      </c>
      <c r="G8223" t="s">
        <v>242</v>
      </c>
      <c r="H8223">
        <v>0</v>
      </c>
      <c r="I8223">
        <v>0</v>
      </c>
      <c r="J8223">
        <v>0</v>
      </c>
      <c r="K8223">
        <v>0</v>
      </c>
      <c r="L8223" t="str">
        <f t="shared" si="256"/>
        <v>Dom_3</v>
      </c>
      <c r="M8223">
        <f t="shared" si="257"/>
        <v>0</v>
      </c>
    </row>
    <row r="8224" spans="1:13" x14ac:dyDescent="0.25">
      <c r="A8224">
        <v>21</v>
      </c>
      <c r="B8224" t="s">
        <v>264</v>
      </c>
      <c r="C8224" t="s">
        <v>242</v>
      </c>
      <c r="D8224" t="s">
        <v>13</v>
      </c>
      <c r="E8224">
        <v>20</v>
      </c>
      <c r="F8224" t="s">
        <v>58</v>
      </c>
      <c r="G8224" t="s">
        <v>242</v>
      </c>
      <c r="H8224">
        <v>0</v>
      </c>
      <c r="I8224">
        <v>0</v>
      </c>
      <c r="J8224">
        <v>0</v>
      </c>
      <c r="K8224">
        <v>0</v>
      </c>
      <c r="L8224" t="str">
        <f t="shared" si="256"/>
        <v>Dom_3</v>
      </c>
      <c r="M8224">
        <f t="shared" si="257"/>
        <v>0</v>
      </c>
    </row>
    <row r="8225" spans="1:13" x14ac:dyDescent="0.25">
      <c r="A8225">
        <v>21</v>
      </c>
      <c r="B8225" t="s">
        <v>265</v>
      </c>
      <c r="C8225" t="s">
        <v>242</v>
      </c>
      <c r="D8225" t="s">
        <v>13</v>
      </c>
      <c r="E8225">
        <v>20</v>
      </c>
      <c r="F8225" t="s">
        <v>60</v>
      </c>
      <c r="G8225" t="s">
        <v>242</v>
      </c>
      <c r="H8225">
        <v>0</v>
      </c>
      <c r="I8225">
        <v>0</v>
      </c>
      <c r="J8225">
        <v>0</v>
      </c>
      <c r="K8225">
        <v>0</v>
      </c>
      <c r="L8225" t="str">
        <f t="shared" si="256"/>
        <v>Dom_3</v>
      </c>
      <c r="M8225">
        <f t="shared" si="257"/>
        <v>0</v>
      </c>
    </row>
    <row r="8226" spans="1:13" x14ac:dyDescent="0.25">
      <c r="A8226">
        <v>21</v>
      </c>
      <c r="B8226" t="s">
        <v>266</v>
      </c>
      <c r="C8226" t="s">
        <v>242</v>
      </c>
      <c r="D8226" t="s">
        <v>13</v>
      </c>
      <c r="E8226">
        <v>20</v>
      </c>
      <c r="F8226" t="s">
        <v>62</v>
      </c>
      <c r="G8226" t="s">
        <v>242</v>
      </c>
      <c r="H8226">
        <v>0</v>
      </c>
      <c r="I8226">
        <v>0</v>
      </c>
      <c r="J8226">
        <v>0</v>
      </c>
      <c r="K8226">
        <v>0</v>
      </c>
      <c r="L8226" t="str">
        <f t="shared" si="256"/>
        <v>Dom_3</v>
      </c>
      <c r="M8226">
        <f t="shared" si="257"/>
        <v>0</v>
      </c>
    </row>
    <row r="8227" spans="1:13" x14ac:dyDescent="0.25">
      <c r="A8227">
        <v>21</v>
      </c>
      <c r="B8227" t="s">
        <v>267</v>
      </c>
      <c r="C8227" t="s">
        <v>242</v>
      </c>
      <c r="D8227" t="s">
        <v>13</v>
      </c>
      <c r="E8227">
        <v>40</v>
      </c>
      <c r="F8227" t="s">
        <v>14</v>
      </c>
      <c r="G8227" t="s">
        <v>242</v>
      </c>
      <c r="H8227">
        <v>0</v>
      </c>
      <c r="I8227">
        <v>0</v>
      </c>
      <c r="J8227">
        <v>0</v>
      </c>
      <c r="K8227">
        <v>0</v>
      </c>
      <c r="L8227" t="str">
        <f t="shared" si="256"/>
        <v>Dom_3</v>
      </c>
      <c r="M8227">
        <f t="shared" si="257"/>
        <v>0</v>
      </c>
    </row>
    <row r="8228" spans="1:13" x14ac:dyDescent="0.25">
      <c r="A8228">
        <v>21</v>
      </c>
      <c r="B8228" t="s">
        <v>268</v>
      </c>
      <c r="C8228" t="s">
        <v>242</v>
      </c>
      <c r="D8228" t="s">
        <v>13</v>
      </c>
      <c r="E8228">
        <v>40</v>
      </c>
      <c r="F8228" t="s">
        <v>16</v>
      </c>
      <c r="G8228" t="s">
        <v>242</v>
      </c>
      <c r="H8228">
        <v>0</v>
      </c>
      <c r="I8228">
        <v>0</v>
      </c>
      <c r="J8228">
        <v>0</v>
      </c>
      <c r="K8228">
        <v>0</v>
      </c>
      <c r="L8228" t="str">
        <f t="shared" si="256"/>
        <v>Dom_3</v>
      </c>
      <c r="M8228">
        <f t="shared" si="257"/>
        <v>0</v>
      </c>
    </row>
    <row r="8229" spans="1:13" x14ac:dyDescent="0.25">
      <c r="A8229">
        <v>21</v>
      </c>
      <c r="B8229" t="s">
        <v>269</v>
      </c>
      <c r="C8229" t="s">
        <v>242</v>
      </c>
      <c r="D8229" t="s">
        <v>13</v>
      </c>
      <c r="E8229">
        <v>40</v>
      </c>
      <c r="F8229" t="s">
        <v>18</v>
      </c>
      <c r="G8229" t="s">
        <v>242</v>
      </c>
      <c r="H8229">
        <v>0</v>
      </c>
      <c r="I8229">
        <v>0</v>
      </c>
      <c r="J8229">
        <v>0</v>
      </c>
      <c r="K8229">
        <v>0</v>
      </c>
      <c r="L8229" t="str">
        <f t="shared" si="256"/>
        <v>Dom_3</v>
      </c>
      <c r="M8229">
        <f t="shared" si="257"/>
        <v>0</v>
      </c>
    </row>
    <row r="8230" spans="1:13" x14ac:dyDescent="0.25">
      <c r="A8230">
        <v>21</v>
      </c>
      <c r="B8230" t="s">
        <v>270</v>
      </c>
      <c r="C8230" t="s">
        <v>242</v>
      </c>
      <c r="D8230" t="s">
        <v>13</v>
      </c>
      <c r="E8230">
        <v>40</v>
      </c>
      <c r="F8230" t="s">
        <v>20</v>
      </c>
      <c r="G8230" t="s">
        <v>242</v>
      </c>
      <c r="H8230">
        <v>0</v>
      </c>
      <c r="I8230">
        <v>0</v>
      </c>
      <c r="J8230">
        <v>0</v>
      </c>
      <c r="K8230">
        <v>0</v>
      </c>
      <c r="L8230" t="str">
        <f t="shared" si="256"/>
        <v>Dom_3</v>
      </c>
      <c r="M8230">
        <f t="shared" si="257"/>
        <v>0</v>
      </c>
    </row>
    <row r="8231" spans="1:13" x14ac:dyDescent="0.25">
      <c r="A8231">
        <v>21</v>
      </c>
      <c r="B8231" t="s">
        <v>271</v>
      </c>
      <c r="C8231" t="s">
        <v>242</v>
      </c>
      <c r="D8231" t="s">
        <v>13</v>
      </c>
      <c r="E8231">
        <v>40</v>
      </c>
      <c r="F8231" t="s">
        <v>22</v>
      </c>
      <c r="G8231" t="s">
        <v>242</v>
      </c>
      <c r="H8231">
        <v>0</v>
      </c>
      <c r="I8231">
        <v>0</v>
      </c>
      <c r="J8231">
        <v>0</v>
      </c>
      <c r="K8231">
        <v>0</v>
      </c>
      <c r="L8231" t="str">
        <f t="shared" si="256"/>
        <v>Dom_3</v>
      </c>
      <c r="M8231">
        <f t="shared" si="257"/>
        <v>0</v>
      </c>
    </row>
    <row r="8232" spans="1:13" x14ac:dyDescent="0.25">
      <c r="A8232">
        <v>21</v>
      </c>
      <c r="B8232" t="s">
        <v>272</v>
      </c>
      <c r="C8232" t="s">
        <v>242</v>
      </c>
      <c r="D8232" t="s">
        <v>13</v>
      </c>
      <c r="E8232">
        <v>40</v>
      </c>
      <c r="F8232" t="s">
        <v>24</v>
      </c>
      <c r="G8232" t="s">
        <v>242</v>
      </c>
      <c r="H8232">
        <v>0</v>
      </c>
      <c r="I8232">
        <v>0</v>
      </c>
      <c r="J8232">
        <v>0</v>
      </c>
      <c r="K8232">
        <v>0</v>
      </c>
      <c r="L8232" t="str">
        <f t="shared" si="256"/>
        <v>Dom_3</v>
      </c>
      <c r="M8232">
        <f t="shared" si="257"/>
        <v>0</v>
      </c>
    </row>
    <row r="8233" spans="1:13" x14ac:dyDescent="0.25">
      <c r="A8233">
        <v>21</v>
      </c>
      <c r="B8233" t="s">
        <v>273</v>
      </c>
      <c r="C8233" t="s">
        <v>242</v>
      </c>
      <c r="D8233" t="s">
        <v>13</v>
      </c>
      <c r="E8233">
        <v>40</v>
      </c>
      <c r="F8233" t="s">
        <v>26</v>
      </c>
      <c r="G8233" t="s">
        <v>242</v>
      </c>
      <c r="H8233">
        <v>0</v>
      </c>
      <c r="I8233">
        <v>0</v>
      </c>
      <c r="J8233">
        <v>0</v>
      </c>
      <c r="K8233">
        <v>0</v>
      </c>
      <c r="L8233" t="str">
        <f t="shared" si="256"/>
        <v>Dom_3</v>
      </c>
      <c r="M8233">
        <f t="shared" si="257"/>
        <v>0</v>
      </c>
    </row>
    <row r="8234" spans="1:13" x14ac:dyDescent="0.25">
      <c r="A8234">
        <v>21</v>
      </c>
      <c r="B8234" t="s">
        <v>274</v>
      </c>
      <c r="C8234" t="s">
        <v>242</v>
      </c>
      <c r="D8234" t="s">
        <v>13</v>
      </c>
      <c r="E8234">
        <v>40</v>
      </c>
      <c r="F8234" t="s">
        <v>28</v>
      </c>
      <c r="G8234" t="s">
        <v>242</v>
      </c>
      <c r="H8234">
        <v>0</v>
      </c>
      <c r="I8234">
        <v>0</v>
      </c>
      <c r="J8234">
        <v>0</v>
      </c>
      <c r="K8234">
        <v>0</v>
      </c>
      <c r="L8234" t="str">
        <f t="shared" si="256"/>
        <v>Dom_3</v>
      </c>
      <c r="M8234">
        <f t="shared" si="257"/>
        <v>0</v>
      </c>
    </row>
    <row r="8235" spans="1:13" x14ac:dyDescent="0.25">
      <c r="A8235">
        <v>21</v>
      </c>
      <c r="B8235" t="s">
        <v>275</v>
      </c>
      <c r="C8235" t="s">
        <v>242</v>
      </c>
      <c r="D8235" t="s">
        <v>13</v>
      </c>
      <c r="E8235">
        <v>40</v>
      </c>
      <c r="F8235" t="s">
        <v>30</v>
      </c>
      <c r="G8235" t="s">
        <v>242</v>
      </c>
      <c r="H8235">
        <v>0</v>
      </c>
      <c r="I8235">
        <v>0</v>
      </c>
      <c r="J8235">
        <v>0</v>
      </c>
      <c r="K8235">
        <v>0</v>
      </c>
      <c r="L8235" t="str">
        <f t="shared" si="256"/>
        <v>Dom_3</v>
      </c>
      <c r="M8235">
        <f t="shared" si="257"/>
        <v>0</v>
      </c>
    </row>
    <row r="8236" spans="1:13" x14ac:dyDescent="0.25">
      <c r="A8236">
        <v>21</v>
      </c>
      <c r="B8236" t="s">
        <v>276</v>
      </c>
      <c r="C8236" t="s">
        <v>242</v>
      </c>
      <c r="D8236" t="s">
        <v>13</v>
      </c>
      <c r="E8236">
        <v>40</v>
      </c>
      <c r="F8236" t="s">
        <v>32</v>
      </c>
      <c r="G8236" t="s">
        <v>242</v>
      </c>
      <c r="H8236">
        <v>0</v>
      </c>
      <c r="I8236">
        <v>0</v>
      </c>
      <c r="J8236">
        <v>0</v>
      </c>
      <c r="K8236">
        <v>0</v>
      </c>
      <c r="L8236" t="str">
        <f t="shared" si="256"/>
        <v>Dom_3</v>
      </c>
      <c r="M8236">
        <f t="shared" si="257"/>
        <v>0</v>
      </c>
    </row>
    <row r="8237" spans="1:13" x14ac:dyDescent="0.25">
      <c r="A8237">
        <v>21</v>
      </c>
      <c r="B8237" t="s">
        <v>277</v>
      </c>
      <c r="C8237" t="s">
        <v>242</v>
      </c>
      <c r="D8237" t="s">
        <v>13</v>
      </c>
      <c r="E8237">
        <v>40</v>
      </c>
      <c r="F8237" t="s">
        <v>34</v>
      </c>
      <c r="G8237" t="s">
        <v>242</v>
      </c>
      <c r="H8237">
        <v>0</v>
      </c>
      <c r="I8237">
        <v>0</v>
      </c>
      <c r="J8237">
        <v>0</v>
      </c>
      <c r="K8237">
        <v>0</v>
      </c>
      <c r="L8237" t="str">
        <f t="shared" si="256"/>
        <v>Dom_3</v>
      </c>
      <c r="M8237">
        <f t="shared" si="257"/>
        <v>0</v>
      </c>
    </row>
    <row r="8238" spans="1:13" x14ac:dyDescent="0.25">
      <c r="A8238">
        <v>21</v>
      </c>
      <c r="B8238" t="s">
        <v>278</v>
      </c>
      <c r="C8238" t="s">
        <v>242</v>
      </c>
      <c r="D8238" t="s">
        <v>13</v>
      </c>
      <c r="E8238">
        <v>40</v>
      </c>
      <c r="F8238" t="s">
        <v>36</v>
      </c>
      <c r="G8238" t="s">
        <v>242</v>
      </c>
      <c r="H8238">
        <v>0</v>
      </c>
      <c r="I8238">
        <v>0</v>
      </c>
      <c r="J8238">
        <v>0</v>
      </c>
      <c r="K8238">
        <v>0</v>
      </c>
      <c r="L8238" t="str">
        <f t="shared" si="256"/>
        <v>Dom_3</v>
      </c>
      <c r="M8238">
        <f t="shared" si="257"/>
        <v>0</v>
      </c>
    </row>
    <row r="8239" spans="1:13" x14ac:dyDescent="0.25">
      <c r="A8239">
        <v>21</v>
      </c>
      <c r="B8239" t="s">
        <v>279</v>
      </c>
      <c r="C8239" t="s">
        <v>242</v>
      </c>
      <c r="D8239" t="s">
        <v>13</v>
      </c>
      <c r="E8239">
        <v>40</v>
      </c>
      <c r="F8239" t="s">
        <v>38</v>
      </c>
      <c r="G8239" t="s">
        <v>242</v>
      </c>
      <c r="H8239">
        <v>0</v>
      </c>
      <c r="I8239">
        <v>0</v>
      </c>
      <c r="J8239">
        <v>0</v>
      </c>
      <c r="K8239">
        <v>0</v>
      </c>
      <c r="L8239" t="str">
        <f t="shared" si="256"/>
        <v>Dom_3</v>
      </c>
      <c r="M8239">
        <f t="shared" si="257"/>
        <v>0</v>
      </c>
    </row>
    <row r="8240" spans="1:13" x14ac:dyDescent="0.25">
      <c r="A8240">
        <v>21</v>
      </c>
      <c r="B8240" t="s">
        <v>280</v>
      </c>
      <c r="C8240" t="s">
        <v>242</v>
      </c>
      <c r="D8240" t="s">
        <v>13</v>
      </c>
      <c r="E8240">
        <v>40</v>
      </c>
      <c r="F8240" t="s">
        <v>40</v>
      </c>
      <c r="G8240" t="s">
        <v>242</v>
      </c>
      <c r="H8240">
        <v>0</v>
      </c>
      <c r="I8240">
        <v>0</v>
      </c>
      <c r="J8240">
        <v>0</v>
      </c>
      <c r="K8240">
        <v>0</v>
      </c>
      <c r="L8240" t="str">
        <f t="shared" si="256"/>
        <v>Dom_3</v>
      </c>
      <c r="M8240">
        <f t="shared" si="257"/>
        <v>0</v>
      </c>
    </row>
    <row r="8241" spans="1:13" x14ac:dyDescent="0.25">
      <c r="A8241">
        <v>21</v>
      </c>
      <c r="B8241" t="s">
        <v>281</v>
      </c>
      <c r="C8241" t="s">
        <v>242</v>
      </c>
      <c r="D8241" t="s">
        <v>13</v>
      </c>
      <c r="E8241">
        <v>40</v>
      </c>
      <c r="F8241" t="s">
        <v>42</v>
      </c>
      <c r="G8241" t="s">
        <v>242</v>
      </c>
      <c r="H8241">
        <v>0</v>
      </c>
      <c r="I8241">
        <v>0</v>
      </c>
      <c r="J8241">
        <v>0</v>
      </c>
      <c r="K8241">
        <v>0</v>
      </c>
      <c r="L8241" t="str">
        <f t="shared" si="256"/>
        <v>Dom_3</v>
      </c>
      <c r="M8241">
        <f t="shared" si="257"/>
        <v>0</v>
      </c>
    </row>
    <row r="8242" spans="1:13" x14ac:dyDescent="0.25">
      <c r="A8242">
        <v>21</v>
      </c>
      <c r="B8242" t="s">
        <v>282</v>
      </c>
      <c r="C8242" t="s">
        <v>242</v>
      </c>
      <c r="D8242" t="s">
        <v>13</v>
      </c>
      <c r="E8242">
        <v>40</v>
      </c>
      <c r="F8242" t="s">
        <v>44</v>
      </c>
      <c r="G8242" t="s">
        <v>242</v>
      </c>
      <c r="H8242">
        <v>0</v>
      </c>
      <c r="I8242">
        <v>0</v>
      </c>
      <c r="J8242">
        <v>0</v>
      </c>
      <c r="K8242">
        <v>0</v>
      </c>
      <c r="L8242" t="str">
        <f t="shared" si="256"/>
        <v>Dom_3</v>
      </c>
      <c r="M8242">
        <f t="shared" si="257"/>
        <v>0</v>
      </c>
    </row>
    <row r="8243" spans="1:13" x14ac:dyDescent="0.25">
      <c r="A8243">
        <v>21</v>
      </c>
      <c r="B8243" t="s">
        <v>283</v>
      </c>
      <c r="C8243" t="s">
        <v>242</v>
      </c>
      <c r="D8243" t="s">
        <v>13</v>
      </c>
      <c r="E8243">
        <v>40</v>
      </c>
      <c r="F8243" t="s">
        <v>46</v>
      </c>
      <c r="G8243" t="s">
        <v>242</v>
      </c>
      <c r="H8243">
        <v>0</v>
      </c>
      <c r="I8243">
        <v>0</v>
      </c>
      <c r="J8243">
        <v>0</v>
      </c>
      <c r="K8243">
        <v>0</v>
      </c>
      <c r="L8243" t="str">
        <f t="shared" si="256"/>
        <v>Dom_3</v>
      </c>
      <c r="M8243">
        <f t="shared" si="257"/>
        <v>0</v>
      </c>
    </row>
    <row r="8244" spans="1:13" x14ac:dyDescent="0.25">
      <c r="A8244">
        <v>21</v>
      </c>
      <c r="B8244" t="s">
        <v>284</v>
      </c>
      <c r="C8244" t="s">
        <v>242</v>
      </c>
      <c r="D8244" t="s">
        <v>13</v>
      </c>
      <c r="E8244">
        <v>40</v>
      </c>
      <c r="F8244" t="s">
        <v>48</v>
      </c>
      <c r="G8244" t="s">
        <v>242</v>
      </c>
      <c r="H8244">
        <v>0</v>
      </c>
      <c r="I8244">
        <v>6</v>
      </c>
      <c r="J8244">
        <v>0</v>
      </c>
      <c r="K8244">
        <v>0</v>
      </c>
      <c r="L8244" t="str">
        <f t="shared" si="256"/>
        <v>Dom_3</v>
      </c>
      <c r="M8244">
        <f t="shared" si="257"/>
        <v>6</v>
      </c>
    </row>
    <row r="8245" spans="1:13" x14ac:dyDescent="0.25">
      <c r="A8245">
        <v>21</v>
      </c>
      <c r="B8245" t="s">
        <v>285</v>
      </c>
      <c r="C8245" t="s">
        <v>242</v>
      </c>
      <c r="D8245" t="s">
        <v>13</v>
      </c>
      <c r="E8245">
        <v>40</v>
      </c>
      <c r="F8245" t="s">
        <v>50</v>
      </c>
      <c r="G8245" t="s">
        <v>242</v>
      </c>
      <c r="H8245">
        <v>0</v>
      </c>
      <c r="I8245">
        <v>0</v>
      </c>
      <c r="J8245">
        <v>0</v>
      </c>
      <c r="K8245">
        <v>0</v>
      </c>
      <c r="L8245" t="str">
        <f t="shared" si="256"/>
        <v>Dom_3</v>
      </c>
      <c r="M8245">
        <f t="shared" si="257"/>
        <v>0</v>
      </c>
    </row>
    <row r="8246" spans="1:13" x14ac:dyDescent="0.25">
      <c r="A8246">
        <v>21</v>
      </c>
      <c r="B8246" t="s">
        <v>286</v>
      </c>
      <c r="C8246" t="s">
        <v>242</v>
      </c>
      <c r="D8246" t="s">
        <v>13</v>
      </c>
      <c r="E8246">
        <v>40</v>
      </c>
      <c r="F8246" t="s">
        <v>52</v>
      </c>
      <c r="G8246" t="s">
        <v>242</v>
      </c>
      <c r="H8246">
        <v>0</v>
      </c>
      <c r="I8246">
        <v>0</v>
      </c>
      <c r="J8246">
        <v>0</v>
      </c>
      <c r="K8246">
        <v>0</v>
      </c>
      <c r="L8246" t="str">
        <f t="shared" si="256"/>
        <v>Dom_3</v>
      </c>
      <c r="M8246">
        <f t="shared" si="257"/>
        <v>0</v>
      </c>
    </row>
    <row r="8247" spans="1:13" x14ac:dyDescent="0.25">
      <c r="A8247">
        <v>21</v>
      </c>
      <c r="B8247" t="s">
        <v>287</v>
      </c>
      <c r="C8247" t="s">
        <v>242</v>
      </c>
      <c r="D8247" t="s">
        <v>13</v>
      </c>
      <c r="E8247">
        <v>40</v>
      </c>
      <c r="F8247" t="s">
        <v>54</v>
      </c>
      <c r="G8247" t="s">
        <v>242</v>
      </c>
      <c r="H8247">
        <v>0</v>
      </c>
      <c r="I8247">
        <v>0</v>
      </c>
      <c r="J8247">
        <v>0</v>
      </c>
      <c r="K8247">
        <v>0</v>
      </c>
      <c r="L8247" t="str">
        <f t="shared" si="256"/>
        <v>Dom_3</v>
      </c>
      <c r="M8247">
        <f t="shared" si="257"/>
        <v>0</v>
      </c>
    </row>
    <row r="8248" spans="1:13" x14ac:dyDescent="0.25">
      <c r="A8248">
        <v>21</v>
      </c>
      <c r="B8248" t="s">
        <v>288</v>
      </c>
      <c r="C8248" t="s">
        <v>242</v>
      </c>
      <c r="D8248" t="s">
        <v>13</v>
      </c>
      <c r="E8248">
        <v>40</v>
      </c>
      <c r="F8248" t="s">
        <v>56</v>
      </c>
      <c r="G8248" t="s">
        <v>242</v>
      </c>
      <c r="H8248">
        <v>0</v>
      </c>
      <c r="I8248">
        <v>9</v>
      </c>
      <c r="J8248">
        <v>0</v>
      </c>
      <c r="K8248">
        <v>0</v>
      </c>
      <c r="L8248" t="str">
        <f t="shared" si="256"/>
        <v>Dom_3</v>
      </c>
      <c r="M8248">
        <f t="shared" si="257"/>
        <v>9</v>
      </c>
    </row>
    <row r="8249" spans="1:13" x14ac:dyDescent="0.25">
      <c r="A8249">
        <v>21</v>
      </c>
      <c r="B8249" t="s">
        <v>289</v>
      </c>
      <c r="C8249" t="s">
        <v>242</v>
      </c>
      <c r="D8249" t="s">
        <v>13</v>
      </c>
      <c r="E8249">
        <v>40</v>
      </c>
      <c r="F8249" t="s">
        <v>58</v>
      </c>
      <c r="G8249" t="s">
        <v>242</v>
      </c>
      <c r="H8249">
        <v>0</v>
      </c>
      <c r="I8249">
        <v>1</v>
      </c>
      <c r="J8249">
        <v>0</v>
      </c>
      <c r="K8249">
        <v>0</v>
      </c>
      <c r="L8249" t="str">
        <f t="shared" si="256"/>
        <v>Dom_3</v>
      </c>
      <c r="M8249">
        <f t="shared" si="257"/>
        <v>1</v>
      </c>
    </row>
    <row r="8250" spans="1:13" x14ac:dyDescent="0.25">
      <c r="A8250">
        <v>21</v>
      </c>
      <c r="B8250" t="s">
        <v>290</v>
      </c>
      <c r="C8250" t="s">
        <v>242</v>
      </c>
      <c r="D8250" t="s">
        <v>13</v>
      </c>
      <c r="E8250">
        <v>40</v>
      </c>
      <c r="F8250" t="s">
        <v>60</v>
      </c>
      <c r="G8250" t="s">
        <v>242</v>
      </c>
      <c r="H8250">
        <v>0</v>
      </c>
      <c r="I8250">
        <v>0</v>
      </c>
      <c r="J8250">
        <v>0</v>
      </c>
      <c r="K8250">
        <v>0</v>
      </c>
      <c r="L8250" t="str">
        <f t="shared" si="256"/>
        <v>Dom_3</v>
      </c>
      <c r="M8250">
        <f t="shared" si="257"/>
        <v>0</v>
      </c>
    </row>
    <row r="8251" spans="1:13" x14ac:dyDescent="0.25">
      <c r="A8251">
        <v>21</v>
      </c>
      <c r="B8251" t="s">
        <v>291</v>
      </c>
      <c r="C8251" t="s">
        <v>242</v>
      </c>
      <c r="D8251" t="s">
        <v>13</v>
      </c>
      <c r="E8251">
        <v>40</v>
      </c>
      <c r="F8251" t="s">
        <v>62</v>
      </c>
      <c r="G8251" t="s">
        <v>242</v>
      </c>
      <c r="H8251">
        <v>0</v>
      </c>
      <c r="I8251">
        <v>0</v>
      </c>
      <c r="J8251">
        <v>0</v>
      </c>
      <c r="K8251">
        <v>0</v>
      </c>
      <c r="L8251" t="str">
        <f t="shared" si="256"/>
        <v>Dom_3</v>
      </c>
      <c r="M8251">
        <f t="shared" si="257"/>
        <v>0</v>
      </c>
    </row>
    <row r="8252" spans="1:13" x14ac:dyDescent="0.25">
      <c r="A8252">
        <v>21</v>
      </c>
      <c r="B8252" t="s">
        <v>292</v>
      </c>
      <c r="C8252" t="s">
        <v>242</v>
      </c>
      <c r="D8252" t="s">
        <v>89</v>
      </c>
      <c r="E8252">
        <v>20</v>
      </c>
      <c r="F8252" t="s">
        <v>14</v>
      </c>
      <c r="G8252" t="s">
        <v>242</v>
      </c>
      <c r="H8252">
        <v>0</v>
      </c>
      <c r="I8252">
        <v>0</v>
      </c>
      <c r="J8252">
        <v>0</v>
      </c>
      <c r="K8252">
        <v>0</v>
      </c>
      <c r="L8252" t="str">
        <f t="shared" si="256"/>
        <v>Dom_3</v>
      </c>
      <c r="M8252">
        <f t="shared" si="257"/>
        <v>0</v>
      </c>
    </row>
    <row r="8253" spans="1:13" x14ac:dyDescent="0.25">
      <c r="A8253">
        <v>21</v>
      </c>
      <c r="B8253" t="s">
        <v>293</v>
      </c>
      <c r="C8253" t="s">
        <v>242</v>
      </c>
      <c r="D8253" t="s">
        <v>89</v>
      </c>
      <c r="E8253">
        <v>20</v>
      </c>
      <c r="F8253" t="s">
        <v>16</v>
      </c>
      <c r="G8253" t="s">
        <v>242</v>
      </c>
      <c r="H8253">
        <v>0</v>
      </c>
      <c r="I8253">
        <v>0</v>
      </c>
      <c r="J8253">
        <v>0</v>
      </c>
      <c r="K8253">
        <v>0</v>
      </c>
      <c r="L8253" t="str">
        <f t="shared" si="256"/>
        <v>Dom_3</v>
      </c>
      <c r="M8253">
        <f t="shared" si="257"/>
        <v>0</v>
      </c>
    </row>
    <row r="8254" spans="1:13" x14ac:dyDescent="0.25">
      <c r="A8254">
        <v>21</v>
      </c>
      <c r="B8254" t="s">
        <v>294</v>
      </c>
      <c r="C8254" t="s">
        <v>242</v>
      </c>
      <c r="D8254" t="s">
        <v>89</v>
      </c>
      <c r="E8254">
        <v>20</v>
      </c>
      <c r="F8254" t="s">
        <v>18</v>
      </c>
      <c r="G8254" t="s">
        <v>242</v>
      </c>
      <c r="H8254">
        <v>0</v>
      </c>
      <c r="I8254">
        <v>0</v>
      </c>
      <c r="J8254">
        <v>0</v>
      </c>
      <c r="K8254">
        <v>0</v>
      </c>
      <c r="L8254" t="str">
        <f t="shared" si="256"/>
        <v>Dom_3</v>
      </c>
      <c r="M8254">
        <f t="shared" si="257"/>
        <v>0</v>
      </c>
    </row>
    <row r="8255" spans="1:13" x14ac:dyDescent="0.25">
      <c r="A8255">
        <v>21</v>
      </c>
      <c r="B8255" t="s">
        <v>295</v>
      </c>
      <c r="C8255" t="s">
        <v>242</v>
      </c>
      <c r="D8255" t="s">
        <v>89</v>
      </c>
      <c r="E8255">
        <v>20</v>
      </c>
      <c r="F8255" t="s">
        <v>20</v>
      </c>
      <c r="G8255" t="s">
        <v>242</v>
      </c>
      <c r="H8255">
        <v>0</v>
      </c>
      <c r="I8255">
        <v>0</v>
      </c>
      <c r="J8255">
        <v>0</v>
      </c>
      <c r="K8255">
        <v>0</v>
      </c>
      <c r="L8255" t="str">
        <f t="shared" si="256"/>
        <v>Dom_3</v>
      </c>
      <c r="M8255">
        <f t="shared" si="257"/>
        <v>0</v>
      </c>
    </row>
    <row r="8256" spans="1:13" x14ac:dyDescent="0.25">
      <c r="A8256">
        <v>21</v>
      </c>
      <c r="B8256" t="s">
        <v>296</v>
      </c>
      <c r="C8256" t="s">
        <v>242</v>
      </c>
      <c r="D8256" t="s">
        <v>89</v>
      </c>
      <c r="E8256">
        <v>20</v>
      </c>
      <c r="F8256" t="s">
        <v>22</v>
      </c>
      <c r="G8256" t="s">
        <v>242</v>
      </c>
      <c r="H8256">
        <v>0</v>
      </c>
      <c r="I8256">
        <v>0</v>
      </c>
      <c r="J8256">
        <v>0</v>
      </c>
      <c r="K8256">
        <v>0</v>
      </c>
      <c r="L8256" t="str">
        <f t="shared" si="256"/>
        <v>Dom_3</v>
      </c>
      <c r="M8256">
        <f t="shared" si="257"/>
        <v>0</v>
      </c>
    </row>
    <row r="8257" spans="1:13" x14ac:dyDescent="0.25">
      <c r="A8257">
        <v>21</v>
      </c>
      <c r="B8257" t="s">
        <v>297</v>
      </c>
      <c r="C8257" t="s">
        <v>242</v>
      </c>
      <c r="D8257" t="s">
        <v>89</v>
      </c>
      <c r="E8257">
        <v>20</v>
      </c>
      <c r="F8257" t="s">
        <v>24</v>
      </c>
      <c r="G8257" t="s">
        <v>242</v>
      </c>
      <c r="H8257">
        <v>0</v>
      </c>
      <c r="I8257">
        <v>0</v>
      </c>
      <c r="J8257">
        <v>0</v>
      </c>
      <c r="K8257">
        <v>0</v>
      </c>
      <c r="L8257" t="str">
        <f t="shared" si="256"/>
        <v>Dom_3</v>
      </c>
      <c r="M8257">
        <f t="shared" si="257"/>
        <v>0</v>
      </c>
    </row>
    <row r="8258" spans="1:13" x14ac:dyDescent="0.25">
      <c r="A8258">
        <v>21</v>
      </c>
      <c r="B8258" t="s">
        <v>298</v>
      </c>
      <c r="C8258" t="s">
        <v>242</v>
      </c>
      <c r="D8258" t="s">
        <v>89</v>
      </c>
      <c r="E8258">
        <v>20</v>
      </c>
      <c r="F8258" t="s">
        <v>26</v>
      </c>
      <c r="G8258" t="s">
        <v>242</v>
      </c>
      <c r="H8258">
        <v>0</v>
      </c>
      <c r="I8258">
        <v>0</v>
      </c>
      <c r="J8258">
        <v>0</v>
      </c>
      <c r="K8258">
        <v>0</v>
      </c>
      <c r="L8258" t="str">
        <f t="shared" si="256"/>
        <v>Dom_3</v>
      </c>
      <c r="M8258">
        <f t="shared" si="257"/>
        <v>0</v>
      </c>
    </row>
    <row r="8259" spans="1:13" x14ac:dyDescent="0.25">
      <c r="A8259">
        <v>21</v>
      </c>
      <c r="B8259" t="s">
        <v>299</v>
      </c>
      <c r="C8259" t="s">
        <v>242</v>
      </c>
      <c r="D8259" t="s">
        <v>89</v>
      </c>
      <c r="E8259">
        <v>20</v>
      </c>
      <c r="F8259" t="s">
        <v>28</v>
      </c>
      <c r="G8259" t="s">
        <v>242</v>
      </c>
      <c r="H8259">
        <v>0</v>
      </c>
      <c r="I8259">
        <v>0</v>
      </c>
      <c r="J8259">
        <v>0</v>
      </c>
      <c r="K8259">
        <v>0</v>
      </c>
      <c r="L8259" t="str">
        <f t="shared" ref="L8259:L8322" si="258">IF(A8259=1,"Lun_1",IF(A8259=2,"Lun_2",IF(A8259=3,"Lun_3",IF(A8259=4,"Mar_1",IF(A8259=5,"Mar_2",IF(A8259=6,"Mar_3",IF(A8259=7,"Mie_1",IF(A8259=8,"Mie_2",IF(A8259=9,"Mie_3",IF(A8259=10,"Jue_1",IF(A8259=11,"Jue_2",IF(A8259=12,"Jue_3",IF(A8259=13,"Vie_1",IF(A8259=14,"Vie_2",IF(A8259=15,"Vie_3",IF(A8259=16,"Sab_1",IF(A8259=17,"Sab_2",IF(A8259=18,"Sab_3",IF(A8259=19,"Dom_1",IF(A8259=20,"Dom_2",IF(A8259=21,"Dom_3")))))))))))))))))))))</f>
        <v>Dom_3</v>
      </c>
      <c r="M8259">
        <f t="shared" ref="M8259:M8322" si="259">SUM(H8259:K8259)</f>
        <v>0</v>
      </c>
    </row>
    <row r="8260" spans="1:13" x14ac:dyDescent="0.25">
      <c r="A8260">
        <v>21</v>
      </c>
      <c r="B8260" t="s">
        <v>300</v>
      </c>
      <c r="C8260" t="s">
        <v>242</v>
      </c>
      <c r="D8260" t="s">
        <v>89</v>
      </c>
      <c r="E8260">
        <v>20</v>
      </c>
      <c r="F8260" t="s">
        <v>30</v>
      </c>
      <c r="G8260" t="s">
        <v>242</v>
      </c>
      <c r="H8260">
        <v>0</v>
      </c>
      <c r="I8260">
        <v>0</v>
      </c>
      <c r="J8260">
        <v>0</v>
      </c>
      <c r="K8260">
        <v>0</v>
      </c>
      <c r="L8260" t="str">
        <f t="shared" si="258"/>
        <v>Dom_3</v>
      </c>
      <c r="M8260">
        <f t="shared" si="259"/>
        <v>0</v>
      </c>
    </row>
    <row r="8261" spans="1:13" x14ac:dyDescent="0.25">
      <c r="A8261">
        <v>21</v>
      </c>
      <c r="B8261" t="s">
        <v>301</v>
      </c>
      <c r="C8261" t="s">
        <v>242</v>
      </c>
      <c r="D8261" t="s">
        <v>89</v>
      </c>
      <c r="E8261">
        <v>20</v>
      </c>
      <c r="F8261" t="s">
        <v>32</v>
      </c>
      <c r="G8261" t="s">
        <v>242</v>
      </c>
      <c r="H8261">
        <v>0</v>
      </c>
      <c r="I8261">
        <v>0</v>
      </c>
      <c r="J8261">
        <v>0</v>
      </c>
      <c r="K8261">
        <v>0</v>
      </c>
      <c r="L8261" t="str">
        <f t="shared" si="258"/>
        <v>Dom_3</v>
      </c>
      <c r="M8261">
        <f t="shared" si="259"/>
        <v>0</v>
      </c>
    </row>
    <row r="8262" spans="1:13" x14ac:dyDescent="0.25">
      <c r="A8262">
        <v>21</v>
      </c>
      <c r="B8262" t="s">
        <v>302</v>
      </c>
      <c r="C8262" t="s">
        <v>242</v>
      </c>
      <c r="D8262" t="s">
        <v>89</v>
      </c>
      <c r="E8262">
        <v>20</v>
      </c>
      <c r="F8262" t="s">
        <v>34</v>
      </c>
      <c r="G8262" t="s">
        <v>242</v>
      </c>
      <c r="H8262">
        <v>0</v>
      </c>
      <c r="I8262">
        <v>0</v>
      </c>
      <c r="J8262">
        <v>0</v>
      </c>
      <c r="K8262">
        <v>0</v>
      </c>
      <c r="L8262" t="str">
        <f t="shared" si="258"/>
        <v>Dom_3</v>
      </c>
      <c r="M8262">
        <f t="shared" si="259"/>
        <v>0</v>
      </c>
    </row>
    <row r="8263" spans="1:13" x14ac:dyDescent="0.25">
      <c r="A8263">
        <v>21</v>
      </c>
      <c r="B8263" t="s">
        <v>303</v>
      </c>
      <c r="C8263" t="s">
        <v>242</v>
      </c>
      <c r="D8263" t="s">
        <v>89</v>
      </c>
      <c r="E8263">
        <v>20</v>
      </c>
      <c r="F8263" t="s">
        <v>36</v>
      </c>
      <c r="G8263" t="s">
        <v>242</v>
      </c>
      <c r="H8263">
        <v>0</v>
      </c>
      <c r="I8263">
        <v>0</v>
      </c>
      <c r="J8263">
        <v>0</v>
      </c>
      <c r="K8263">
        <v>0</v>
      </c>
      <c r="L8263" t="str">
        <f t="shared" si="258"/>
        <v>Dom_3</v>
      </c>
      <c r="M8263">
        <f t="shared" si="259"/>
        <v>0</v>
      </c>
    </row>
    <row r="8264" spans="1:13" x14ac:dyDescent="0.25">
      <c r="A8264">
        <v>21</v>
      </c>
      <c r="B8264" t="s">
        <v>304</v>
      </c>
      <c r="C8264" t="s">
        <v>242</v>
      </c>
      <c r="D8264" t="s">
        <v>89</v>
      </c>
      <c r="E8264">
        <v>20</v>
      </c>
      <c r="F8264" t="s">
        <v>38</v>
      </c>
      <c r="G8264" t="s">
        <v>242</v>
      </c>
      <c r="H8264">
        <v>0</v>
      </c>
      <c r="I8264">
        <v>0</v>
      </c>
      <c r="J8264">
        <v>0</v>
      </c>
      <c r="K8264">
        <v>0</v>
      </c>
      <c r="L8264" t="str">
        <f t="shared" si="258"/>
        <v>Dom_3</v>
      </c>
      <c r="M8264">
        <f t="shared" si="259"/>
        <v>0</v>
      </c>
    </row>
    <row r="8265" spans="1:13" x14ac:dyDescent="0.25">
      <c r="A8265">
        <v>21</v>
      </c>
      <c r="B8265" t="s">
        <v>305</v>
      </c>
      <c r="C8265" t="s">
        <v>242</v>
      </c>
      <c r="D8265" t="s">
        <v>89</v>
      </c>
      <c r="E8265">
        <v>20</v>
      </c>
      <c r="F8265" t="s">
        <v>40</v>
      </c>
      <c r="G8265" t="s">
        <v>242</v>
      </c>
      <c r="H8265">
        <v>0</v>
      </c>
      <c r="I8265">
        <v>0</v>
      </c>
      <c r="J8265">
        <v>0</v>
      </c>
      <c r="K8265">
        <v>0</v>
      </c>
      <c r="L8265" t="str">
        <f t="shared" si="258"/>
        <v>Dom_3</v>
      </c>
      <c r="M8265">
        <f t="shared" si="259"/>
        <v>0</v>
      </c>
    </row>
    <row r="8266" spans="1:13" x14ac:dyDescent="0.25">
      <c r="A8266">
        <v>21</v>
      </c>
      <c r="B8266" t="s">
        <v>306</v>
      </c>
      <c r="C8266" t="s">
        <v>242</v>
      </c>
      <c r="D8266" t="s">
        <v>89</v>
      </c>
      <c r="E8266">
        <v>20</v>
      </c>
      <c r="F8266" t="s">
        <v>42</v>
      </c>
      <c r="G8266" t="s">
        <v>242</v>
      </c>
      <c r="H8266">
        <v>0</v>
      </c>
      <c r="I8266">
        <v>0</v>
      </c>
      <c r="J8266">
        <v>0</v>
      </c>
      <c r="K8266">
        <v>0</v>
      </c>
      <c r="L8266" t="str">
        <f t="shared" si="258"/>
        <v>Dom_3</v>
      </c>
      <c r="M8266">
        <f t="shared" si="259"/>
        <v>0</v>
      </c>
    </row>
    <row r="8267" spans="1:13" x14ac:dyDescent="0.25">
      <c r="A8267">
        <v>21</v>
      </c>
      <c r="B8267" t="s">
        <v>307</v>
      </c>
      <c r="C8267" t="s">
        <v>242</v>
      </c>
      <c r="D8267" t="s">
        <v>89</v>
      </c>
      <c r="E8267">
        <v>20</v>
      </c>
      <c r="F8267" t="s">
        <v>44</v>
      </c>
      <c r="G8267" t="s">
        <v>242</v>
      </c>
      <c r="H8267">
        <v>0</v>
      </c>
      <c r="I8267">
        <v>0</v>
      </c>
      <c r="J8267">
        <v>0</v>
      </c>
      <c r="K8267">
        <v>0</v>
      </c>
      <c r="L8267" t="str">
        <f t="shared" si="258"/>
        <v>Dom_3</v>
      </c>
      <c r="M8267">
        <f t="shared" si="259"/>
        <v>0</v>
      </c>
    </row>
    <row r="8268" spans="1:13" x14ac:dyDescent="0.25">
      <c r="A8268">
        <v>21</v>
      </c>
      <c r="B8268" t="s">
        <v>308</v>
      </c>
      <c r="C8268" t="s">
        <v>242</v>
      </c>
      <c r="D8268" t="s">
        <v>89</v>
      </c>
      <c r="E8268">
        <v>20</v>
      </c>
      <c r="F8268" t="s">
        <v>46</v>
      </c>
      <c r="G8268" t="s">
        <v>242</v>
      </c>
      <c r="H8268">
        <v>0</v>
      </c>
      <c r="I8268">
        <v>0</v>
      </c>
      <c r="J8268">
        <v>0</v>
      </c>
      <c r="K8268">
        <v>0</v>
      </c>
      <c r="L8268" t="str">
        <f t="shared" si="258"/>
        <v>Dom_3</v>
      </c>
      <c r="M8268">
        <f t="shared" si="259"/>
        <v>0</v>
      </c>
    </row>
    <row r="8269" spans="1:13" x14ac:dyDescent="0.25">
      <c r="A8269">
        <v>21</v>
      </c>
      <c r="B8269" t="s">
        <v>309</v>
      </c>
      <c r="C8269" t="s">
        <v>242</v>
      </c>
      <c r="D8269" t="s">
        <v>89</v>
      </c>
      <c r="E8269">
        <v>20</v>
      </c>
      <c r="F8269" t="s">
        <v>48</v>
      </c>
      <c r="G8269" t="s">
        <v>242</v>
      </c>
      <c r="H8269">
        <v>0</v>
      </c>
      <c r="I8269">
        <v>4</v>
      </c>
      <c r="J8269">
        <v>0</v>
      </c>
      <c r="K8269">
        <v>0</v>
      </c>
      <c r="L8269" t="str">
        <f t="shared" si="258"/>
        <v>Dom_3</v>
      </c>
      <c r="M8269">
        <f t="shared" si="259"/>
        <v>4</v>
      </c>
    </row>
    <row r="8270" spans="1:13" x14ac:dyDescent="0.25">
      <c r="A8270">
        <v>21</v>
      </c>
      <c r="B8270" t="s">
        <v>310</v>
      </c>
      <c r="C8270" t="s">
        <v>242</v>
      </c>
      <c r="D8270" t="s">
        <v>89</v>
      </c>
      <c r="E8270">
        <v>20</v>
      </c>
      <c r="F8270" t="s">
        <v>50</v>
      </c>
      <c r="G8270" t="s">
        <v>242</v>
      </c>
      <c r="H8270">
        <v>0</v>
      </c>
      <c r="I8270">
        <v>0</v>
      </c>
      <c r="J8270">
        <v>0</v>
      </c>
      <c r="K8270">
        <v>0</v>
      </c>
      <c r="L8270" t="str">
        <f t="shared" si="258"/>
        <v>Dom_3</v>
      </c>
      <c r="M8270">
        <f t="shared" si="259"/>
        <v>0</v>
      </c>
    </row>
    <row r="8271" spans="1:13" x14ac:dyDescent="0.25">
      <c r="A8271">
        <v>21</v>
      </c>
      <c r="B8271" t="s">
        <v>311</v>
      </c>
      <c r="C8271" t="s">
        <v>242</v>
      </c>
      <c r="D8271" t="s">
        <v>89</v>
      </c>
      <c r="E8271">
        <v>20</v>
      </c>
      <c r="F8271" t="s">
        <v>52</v>
      </c>
      <c r="G8271" t="s">
        <v>242</v>
      </c>
      <c r="H8271">
        <v>0</v>
      </c>
      <c r="I8271">
        <v>0</v>
      </c>
      <c r="J8271">
        <v>0</v>
      </c>
      <c r="K8271">
        <v>0</v>
      </c>
      <c r="L8271" t="str">
        <f t="shared" si="258"/>
        <v>Dom_3</v>
      </c>
      <c r="M8271">
        <f t="shared" si="259"/>
        <v>0</v>
      </c>
    </row>
    <row r="8272" spans="1:13" x14ac:dyDescent="0.25">
      <c r="A8272">
        <v>21</v>
      </c>
      <c r="B8272" t="s">
        <v>312</v>
      </c>
      <c r="C8272" t="s">
        <v>242</v>
      </c>
      <c r="D8272" t="s">
        <v>89</v>
      </c>
      <c r="E8272">
        <v>20</v>
      </c>
      <c r="F8272" t="s">
        <v>54</v>
      </c>
      <c r="G8272" t="s">
        <v>242</v>
      </c>
      <c r="H8272">
        <v>0</v>
      </c>
      <c r="I8272">
        <v>0</v>
      </c>
      <c r="J8272">
        <v>0</v>
      </c>
      <c r="K8272">
        <v>0</v>
      </c>
      <c r="L8272" t="str">
        <f t="shared" si="258"/>
        <v>Dom_3</v>
      </c>
      <c r="M8272">
        <f t="shared" si="259"/>
        <v>0</v>
      </c>
    </row>
    <row r="8273" spans="1:13" x14ac:dyDescent="0.25">
      <c r="A8273">
        <v>21</v>
      </c>
      <c r="B8273" t="s">
        <v>313</v>
      </c>
      <c r="C8273" t="s">
        <v>242</v>
      </c>
      <c r="D8273" t="s">
        <v>89</v>
      </c>
      <c r="E8273">
        <v>20</v>
      </c>
      <c r="F8273" t="s">
        <v>56</v>
      </c>
      <c r="G8273" t="s">
        <v>242</v>
      </c>
      <c r="H8273">
        <v>0</v>
      </c>
      <c r="I8273">
        <v>0</v>
      </c>
      <c r="J8273">
        <v>0</v>
      </c>
      <c r="K8273">
        <v>0</v>
      </c>
      <c r="L8273" t="str">
        <f t="shared" si="258"/>
        <v>Dom_3</v>
      </c>
      <c r="M8273">
        <f t="shared" si="259"/>
        <v>0</v>
      </c>
    </row>
    <row r="8274" spans="1:13" x14ac:dyDescent="0.25">
      <c r="A8274">
        <v>21</v>
      </c>
      <c r="B8274" t="s">
        <v>314</v>
      </c>
      <c r="C8274" t="s">
        <v>242</v>
      </c>
      <c r="D8274" t="s">
        <v>89</v>
      </c>
      <c r="E8274">
        <v>20</v>
      </c>
      <c r="F8274" t="s">
        <v>58</v>
      </c>
      <c r="G8274" t="s">
        <v>242</v>
      </c>
      <c r="H8274">
        <v>0</v>
      </c>
      <c r="I8274">
        <v>0</v>
      </c>
      <c r="J8274">
        <v>0</v>
      </c>
      <c r="K8274">
        <v>0</v>
      </c>
      <c r="L8274" t="str">
        <f t="shared" si="258"/>
        <v>Dom_3</v>
      </c>
      <c r="M8274">
        <f t="shared" si="259"/>
        <v>0</v>
      </c>
    </row>
    <row r="8275" spans="1:13" x14ac:dyDescent="0.25">
      <c r="A8275">
        <v>21</v>
      </c>
      <c r="B8275" t="s">
        <v>315</v>
      </c>
      <c r="C8275" t="s">
        <v>242</v>
      </c>
      <c r="D8275" t="s">
        <v>89</v>
      </c>
      <c r="E8275">
        <v>20</v>
      </c>
      <c r="F8275" t="s">
        <v>60</v>
      </c>
      <c r="G8275" t="s">
        <v>242</v>
      </c>
      <c r="H8275">
        <v>0</v>
      </c>
      <c r="I8275">
        <v>0</v>
      </c>
      <c r="J8275">
        <v>0</v>
      </c>
      <c r="K8275">
        <v>0</v>
      </c>
      <c r="L8275" t="str">
        <f t="shared" si="258"/>
        <v>Dom_3</v>
      </c>
      <c r="M8275">
        <f t="shared" si="259"/>
        <v>0</v>
      </c>
    </row>
    <row r="8276" spans="1:13" x14ac:dyDescent="0.25">
      <c r="A8276">
        <v>21</v>
      </c>
      <c r="B8276" t="s">
        <v>316</v>
      </c>
      <c r="C8276" t="s">
        <v>242</v>
      </c>
      <c r="D8276" t="s">
        <v>89</v>
      </c>
      <c r="E8276">
        <v>20</v>
      </c>
      <c r="F8276" t="s">
        <v>62</v>
      </c>
      <c r="G8276" t="s">
        <v>242</v>
      </c>
      <c r="H8276">
        <v>0</v>
      </c>
      <c r="I8276">
        <v>0</v>
      </c>
      <c r="J8276">
        <v>0</v>
      </c>
      <c r="K8276">
        <v>0</v>
      </c>
      <c r="L8276" t="str">
        <f t="shared" si="258"/>
        <v>Dom_3</v>
      </c>
      <c r="M8276">
        <f t="shared" si="259"/>
        <v>0</v>
      </c>
    </row>
    <row r="8277" spans="1:13" x14ac:dyDescent="0.25">
      <c r="A8277">
        <v>21</v>
      </c>
      <c r="B8277" t="s">
        <v>317</v>
      </c>
      <c r="C8277" t="s">
        <v>242</v>
      </c>
      <c r="D8277" t="s">
        <v>89</v>
      </c>
      <c r="E8277">
        <v>40</v>
      </c>
      <c r="F8277" t="s">
        <v>14</v>
      </c>
      <c r="G8277" t="s">
        <v>242</v>
      </c>
      <c r="H8277">
        <v>0</v>
      </c>
      <c r="I8277">
        <v>0</v>
      </c>
      <c r="J8277">
        <v>0</v>
      </c>
      <c r="K8277">
        <v>0</v>
      </c>
      <c r="L8277" t="str">
        <f t="shared" si="258"/>
        <v>Dom_3</v>
      </c>
      <c r="M8277">
        <f t="shared" si="259"/>
        <v>0</v>
      </c>
    </row>
    <row r="8278" spans="1:13" x14ac:dyDescent="0.25">
      <c r="A8278">
        <v>21</v>
      </c>
      <c r="B8278" t="s">
        <v>318</v>
      </c>
      <c r="C8278" t="s">
        <v>242</v>
      </c>
      <c r="D8278" t="s">
        <v>89</v>
      </c>
      <c r="E8278">
        <v>40</v>
      </c>
      <c r="F8278" t="s">
        <v>16</v>
      </c>
      <c r="G8278" t="s">
        <v>242</v>
      </c>
      <c r="H8278">
        <v>0</v>
      </c>
      <c r="I8278">
        <v>0</v>
      </c>
      <c r="J8278">
        <v>0</v>
      </c>
      <c r="K8278">
        <v>0</v>
      </c>
      <c r="L8278" t="str">
        <f t="shared" si="258"/>
        <v>Dom_3</v>
      </c>
      <c r="M8278">
        <f t="shared" si="259"/>
        <v>0</v>
      </c>
    </row>
    <row r="8279" spans="1:13" x14ac:dyDescent="0.25">
      <c r="A8279">
        <v>21</v>
      </c>
      <c r="B8279" t="s">
        <v>319</v>
      </c>
      <c r="C8279" t="s">
        <v>242</v>
      </c>
      <c r="D8279" t="s">
        <v>89</v>
      </c>
      <c r="E8279">
        <v>40</v>
      </c>
      <c r="F8279" t="s">
        <v>18</v>
      </c>
      <c r="G8279" t="s">
        <v>242</v>
      </c>
      <c r="H8279">
        <v>0</v>
      </c>
      <c r="I8279">
        <v>0</v>
      </c>
      <c r="J8279">
        <v>0</v>
      </c>
      <c r="K8279">
        <v>0</v>
      </c>
      <c r="L8279" t="str">
        <f t="shared" si="258"/>
        <v>Dom_3</v>
      </c>
      <c r="M8279">
        <f t="shared" si="259"/>
        <v>0</v>
      </c>
    </row>
    <row r="8280" spans="1:13" x14ac:dyDescent="0.25">
      <c r="A8280">
        <v>21</v>
      </c>
      <c r="B8280" t="s">
        <v>320</v>
      </c>
      <c r="C8280" t="s">
        <v>242</v>
      </c>
      <c r="D8280" t="s">
        <v>89</v>
      </c>
      <c r="E8280">
        <v>40</v>
      </c>
      <c r="F8280" t="s">
        <v>20</v>
      </c>
      <c r="G8280" t="s">
        <v>242</v>
      </c>
      <c r="H8280">
        <v>0</v>
      </c>
      <c r="I8280">
        <v>0</v>
      </c>
      <c r="J8280">
        <v>0</v>
      </c>
      <c r="K8280">
        <v>0</v>
      </c>
      <c r="L8280" t="str">
        <f t="shared" si="258"/>
        <v>Dom_3</v>
      </c>
      <c r="M8280">
        <f t="shared" si="259"/>
        <v>0</v>
      </c>
    </row>
    <row r="8281" spans="1:13" x14ac:dyDescent="0.25">
      <c r="A8281">
        <v>21</v>
      </c>
      <c r="B8281" t="s">
        <v>321</v>
      </c>
      <c r="C8281" t="s">
        <v>242</v>
      </c>
      <c r="D8281" t="s">
        <v>89</v>
      </c>
      <c r="E8281">
        <v>40</v>
      </c>
      <c r="F8281" t="s">
        <v>22</v>
      </c>
      <c r="G8281" t="s">
        <v>242</v>
      </c>
      <c r="H8281">
        <v>0</v>
      </c>
      <c r="I8281">
        <v>0</v>
      </c>
      <c r="J8281">
        <v>0</v>
      </c>
      <c r="K8281">
        <v>0</v>
      </c>
      <c r="L8281" t="str">
        <f t="shared" si="258"/>
        <v>Dom_3</v>
      </c>
      <c r="M8281">
        <f t="shared" si="259"/>
        <v>0</v>
      </c>
    </row>
    <row r="8282" spans="1:13" x14ac:dyDescent="0.25">
      <c r="A8282">
        <v>21</v>
      </c>
      <c r="B8282" t="s">
        <v>322</v>
      </c>
      <c r="C8282" t="s">
        <v>242</v>
      </c>
      <c r="D8282" t="s">
        <v>89</v>
      </c>
      <c r="E8282">
        <v>40</v>
      </c>
      <c r="F8282" t="s">
        <v>24</v>
      </c>
      <c r="G8282" t="s">
        <v>242</v>
      </c>
      <c r="H8282">
        <v>0</v>
      </c>
      <c r="I8282">
        <v>0</v>
      </c>
      <c r="J8282">
        <v>0</v>
      </c>
      <c r="K8282">
        <v>0</v>
      </c>
      <c r="L8282" t="str">
        <f t="shared" si="258"/>
        <v>Dom_3</v>
      </c>
      <c r="M8282">
        <f t="shared" si="259"/>
        <v>0</v>
      </c>
    </row>
    <row r="8283" spans="1:13" x14ac:dyDescent="0.25">
      <c r="A8283">
        <v>21</v>
      </c>
      <c r="B8283" t="s">
        <v>323</v>
      </c>
      <c r="C8283" t="s">
        <v>242</v>
      </c>
      <c r="D8283" t="s">
        <v>89</v>
      </c>
      <c r="E8283">
        <v>40</v>
      </c>
      <c r="F8283" t="s">
        <v>26</v>
      </c>
      <c r="G8283" t="s">
        <v>242</v>
      </c>
      <c r="H8283">
        <v>0</v>
      </c>
      <c r="I8283">
        <v>0</v>
      </c>
      <c r="J8283">
        <v>0</v>
      </c>
      <c r="K8283">
        <v>0</v>
      </c>
      <c r="L8283" t="str">
        <f t="shared" si="258"/>
        <v>Dom_3</v>
      </c>
      <c r="M8283">
        <f t="shared" si="259"/>
        <v>0</v>
      </c>
    </row>
    <row r="8284" spans="1:13" x14ac:dyDescent="0.25">
      <c r="A8284">
        <v>21</v>
      </c>
      <c r="B8284" t="s">
        <v>324</v>
      </c>
      <c r="C8284" t="s">
        <v>242</v>
      </c>
      <c r="D8284" t="s">
        <v>89</v>
      </c>
      <c r="E8284">
        <v>40</v>
      </c>
      <c r="F8284" t="s">
        <v>28</v>
      </c>
      <c r="G8284" t="s">
        <v>242</v>
      </c>
      <c r="H8284">
        <v>0</v>
      </c>
      <c r="I8284">
        <v>0</v>
      </c>
      <c r="J8284">
        <v>0</v>
      </c>
      <c r="K8284">
        <v>0</v>
      </c>
      <c r="L8284" t="str">
        <f t="shared" si="258"/>
        <v>Dom_3</v>
      </c>
      <c r="M8284">
        <f t="shared" si="259"/>
        <v>0</v>
      </c>
    </row>
    <row r="8285" spans="1:13" x14ac:dyDescent="0.25">
      <c r="A8285">
        <v>21</v>
      </c>
      <c r="B8285" t="s">
        <v>325</v>
      </c>
      <c r="C8285" t="s">
        <v>242</v>
      </c>
      <c r="D8285" t="s">
        <v>89</v>
      </c>
      <c r="E8285">
        <v>40</v>
      </c>
      <c r="F8285" t="s">
        <v>30</v>
      </c>
      <c r="G8285" t="s">
        <v>242</v>
      </c>
      <c r="H8285">
        <v>0</v>
      </c>
      <c r="I8285">
        <v>0</v>
      </c>
      <c r="J8285">
        <v>0</v>
      </c>
      <c r="K8285">
        <v>0</v>
      </c>
      <c r="L8285" t="str">
        <f t="shared" si="258"/>
        <v>Dom_3</v>
      </c>
      <c r="M8285">
        <f t="shared" si="259"/>
        <v>0</v>
      </c>
    </row>
    <row r="8286" spans="1:13" x14ac:dyDescent="0.25">
      <c r="A8286">
        <v>21</v>
      </c>
      <c r="B8286" t="s">
        <v>326</v>
      </c>
      <c r="C8286" t="s">
        <v>242</v>
      </c>
      <c r="D8286" t="s">
        <v>89</v>
      </c>
      <c r="E8286">
        <v>40</v>
      </c>
      <c r="F8286" t="s">
        <v>32</v>
      </c>
      <c r="G8286" t="s">
        <v>242</v>
      </c>
      <c r="H8286">
        <v>0</v>
      </c>
      <c r="I8286">
        <v>0</v>
      </c>
      <c r="J8286">
        <v>0</v>
      </c>
      <c r="K8286">
        <v>0</v>
      </c>
      <c r="L8286" t="str">
        <f t="shared" si="258"/>
        <v>Dom_3</v>
      </c>
      <c r="M8286">
        <f t="shared" si="259"/>
        <v>0</v>
      </c>
    </row>
    <row r="8287" spans="1:13" x14ac:dyDescent="0.25">
      <c r="A8287">
        <v>21</v>
      </c>
      <c r="B8287" t="s">
        <v>327</v>
      </c>
      <c r="C8287" t="s">
        <v>242</v>
      </c>
      <c r="D8287" t="s">
        <v>89</v>
      </c>
      <c r="E8287">
        <v>40</v>
      </c>
      <c r="F8287" t="s">
        <v>34</v>
      </c>
      <c r="G8287" t="s">
        <v>242</v>
      </c>
      <c r="H8287">
        <v>0</v>
      </c>
      <c r="I8287">
        <v>0</v>
      </c>
      <c r="J8287">
        <v>0</v>
      </c>
      <c r="K8287">
        <v>0</v>
      </c>
      <c r="L8287" t="str">
        <f t="shared" si="258"/>
        <v>Dom_3</v>
      </c>
      <c r="M8287">
        <f t="shared" si="259"/>
        <v>0</v>
      </c>
    </row>
    <row r="8288" spans="1:13" x14ac:dyDescent="0.25">
      <c r="A8288">
        <v>21</v>
      </c>
      <c r="B8288" t="s">
        <v>328</v>
      </c>
      <c r="C8288" t="s">
        <v>242</v>
      </c>
      <c r="D8288" t="s">
        <v>89</v>
      </c>
      <c r="E8288">
        <v>40</v>
      </c>
      <c r="F8288" t="s">
        <v>36</v>
      </c>
      <c r="G8288" t="s">
        <v>242</v>
      </c>
      <c r="H8288">
        <v>0</v>
      </c>
      <c r="I8288">
        <v>0</v>
      </c>
      <c r="J8288">
        <v>0</v>
      </c>
      <c r="K8288">
        <v>0</v>
      </c>
      <c r="L8288" t="str">
        <f t="shared" si="258"/>
        <v>Dom_3</v>
      </c>
      <c r="M8288">
        <f t="shared" si="259"/>
        <v>0</v>
      </c>
    </row>
    <row r="8289" spans="1:13" x14ac:dyDescent="0.25">
      <c r="A8289">
        <v>21</v>
      </c>
      <c r="B8289" t="s">
        <v>329</v>
      </c>
      <c r="C8289" t="s">
        <v>242</v>
      </c>
      <c r="D8289" t="s">
        <v>89</v>
      </c>
      <c r="E8289">
        <v>40</v>
      </c>
      <c r="F8289" t="s">
        <v>38</v>
      </c>
      <c r="G8289" t="s">
        <v>242</v>
      </c>
      <c r="H8289">
        <v>0</v>
      </c>
      <c r="I8289">
        <v>0</v>
      </c>
      <c r="J8289">
        <v>0</v>
      </c>
      <c r="K8289">
        <v>0</v>
      </c>
      <c r="L8289" t="str">
        <f t="shared" si="258"/>
        <v>Dom_3</v>
      </c>
      <c r="M8289">
        <f t="shared" si="259"/>
        <v>0</v>
      </c>
    </row>
    <row r="8290" spans="1:13" x14ac:dyDescent="0.25">
      <c r="A8290">
        <v>21</v>
      </c>
      <c r="B8290" t="s">
        <v>330</v>
      </c>
      <c r="C8290" t="s">
        <v>242</v>
      </c>
      <c r="D8290" t="s">
        <v>89</v>
      </c>
      <c r="E8290">
        <v>40</v>
      </c>
      <c r="F8290" t="s">
        <v>40</v>
      </c>
      <c r="G8290" t="s">
        <v>242</v>
      </c>
      <c r="H8290">
        <v>0</v>
      </c>
      <c r="I8290">
        <v>0</v>
      </c>
      <c r="J8290">
        <v>0</v>
      </c>
      <c r="K8290">
        <v>0</v>
      </c>
      <c r="L8290" t="str">
        <f t="shared" si="258"/>
        <v>Dom_3</v>
      </c>
      <c r="M8290">
        <f t="shared" si="259"/>
        <v>0</v>
      </c>
    </row>
    <row r="8291" spans="1:13" x14ac:dyDescent="0.25">
      <c r="A8291">
        <v>21</v>
      </c>
      <c r="B8291" t="s">
        <v>331</v>
      </c>
      <c r="C8291" t="s">
        <v>242</v>
      </c>
      <c r="D8291" t="s">
        <v>89</v>
      </c>
      <c r="E8291">
        <v>40</v>
      </c>
      <c r="F8291" t="s">
        <v>42</v>
      </c>
      <c r="G8291" t="s">
        <v>242</v>
      </c>
      <c r="H8291">
        <v>0</v>
      </c>
      <c r="I8291">
        <v>0</v>
      </c>
      <c r="J8291">
        <v>0</v>
      </c>
      <c r="K8291">
        <v>0</v>
      </c>
      <c r="L8291" t="str">
        <f t="shared" si="258"/>
        <v>Dom_3</v>
      </c>
      <c r="M8291">
        <f t="shared" si="259"/>
        <v>0</v>
      </c>
    </row>
    <row r="8292" spans="1:13" x14ac:dyDescent="0.25">
      <c r="A8292">
        <v>21</v>
      </c>
      <c r="B8292" t="s">
        <v>332</v>
      </c>
      <c r="C8292" t="s">
        <v>242</v>
      </c>
      <c r="D8292" t="s">
        <v>89</v>
      </c>
      <c r="E8292">
        <v>40</v>
      </c>
      <c r="F8292" t="s">
        <v>44</v>
      </c>
      <c r="G8292" t="s">
        <v>242</v>
      </c>
      <c r="H8292">
        <v>0</v>
      </c>
      <c r="I8292">
        <v>0</v>
      </c>
      <c r="J8292">
        <v>0</v>
      </c>
      <c r="K8292">
        <v>0</v>
      </c>
      <c r="L8292" t="str">
        <f t="shared" si="258"/>
        <v>Dom_3</v>
      </c>
      <c r="M8292">
        <f t="shared" si="259"/>
        <v>0</v>
      </c>
    </row>
    <row r="8293" spans="1:13" x14ac:dyDescent="0.25">
      <c r="A8293">
        <v>21</v>
      </c>
      <c r="B8293" t="s">
        <v>333</v>
      </c>
      <c r="C8293" t="s">
        <v>242</v>
      </c>
      <c r="D8293" t="s">
        <v>89</v>
      </c>
      <c r="E8293">
        <v>40</v>
      </c>
      <c r="F8293" t="s">
        <v>46</v>
      </c>
      <c r="G8293" t="s">
        <v>242</v>
      </c>
      <c r="H8293">
        <v>0</v>
      </c>
      <c r="I8293">
        <v>0</v>
      </c>
      <c r="J8293">
        <v>0</v>
      </c>
      <c r="K8293">
        <v>0</v>
      </c>
      <c r="L8293" t="str">
        <f t="shared" si="258"/>
        <v>Dom_3</v>
      </c>
      <c r="M8293">
        <f t="shared" si="259"/>
        <v>0</v>
      </c>
    </row>
    <row r="8294" spans="1:13" x14ac:dyDescent="0.25">
      <c r="A8294">
        <v>21</v>
      </c>
      <c r="B8294" t="s">
        <v>334</v>
      </c>
      <c r="C8294" t="s">
        <v>242</v>
      </c>
      <c r="D8294" t="s">
        <v>89</v>
      </c>
      <c r="E8294">
        <v>40</v>
      </c>
      <c r="F8294" t="s">
        <v>48</v>
      </c>
      <c r="G8294" t="s">
        <v>242</v>
      </c>
      <c r="H8294">
        <v>0</v>
      </c>
      <c r="I8294">
        <v>1</v>
      </c>
      <c r="J8294">
        <v>0</v>
      </c>
      <c r="K8294">
        <v>0</v>
      </c>
      <c r="L8294" t="str">
        <f t="shared" si="258"/>
        <v>Dom_3</v>
      </c>
      <c r="M8294">
        <f t="shared" si="259"/>
        <v>1</v>
      </c>
    </row>
    <row r="8295" spans="1:13" x14ac:dyDescent="0.25">
      <c r="A8295">
        <v>21</v>
      </c>
      <c r="B8295" t="s">
        <v>335</v>
      </c>
      <c r="C8295" t="s">
        <v>242</v>
      </c>
      <c r="D8295" t="s">
        <v>89</v>
      </c>
      <c r="E8295">
        <v>40</v>
      </c>
      <c r="F8295" t="s">
        <v>50</v>
      </c>
      <c r="G8295" t="s">
        <v>242</v>
      </c>
      <c r="H8295">
        <v>0</v>
      </c>
      <c r="I8295">
        <v>0</v>
      </c>
      <c r="J8295">
        <v>0</v>
      </c>
      <c r="K8295">
        <v>0</v>
      </c>
      <c r="L8295" t="str">
        <f t="shared" si="258"/>
        <v>Dom_3</v>
      </c>
      <c r="M8295">
        <f t="shared" si="259"/>
        <v>0</v>
      </c>
    </row>
    <row r="8296" spans="1:13" x14ac:dyDescent="0.25">
      <c r="A8296">
        <v>21</v>
      </c>
      <c r="B8296" t="s">
        <v>336</v>
      </c>
      <c r="C8296" t="s">
        <v>242</v>
      </c>
      <c r="D8296" t="s">
        <v>89</v>
      </c>
      <c r="E8296">
        <v>40</v>
      </c>
      <c r="F8296" t="s">
        <v>52</v>
      </c>
      <c r="G8296" t="s">
        <v>242</v>
      </c>
      <c r="H8296">
        <v>0</v>
      </c>
      <c r="I8296">
        <v>0</v>
      </c>
      <c r="J8296">
        <v>0</v>
      </c>
      <c r="K8296">
        <v>0</v>
      </c>
      <c r="L8296" t="str">
        <f t="shared" si="258"/>
        <v>Dom_3</v>
      </c>
      <c r="M8296">
        <f t="shared" si="259"/>
        <v>0</v>
      </c>
    </row>
    <row r="8297" spans="1:13" x14ac:dyDescent="0.25">
      <c r="A8297">
        <v>21</v>
      </c>
      <c r="B8297" t="s">
        <v>337</v>
      </c>
      <c r="C8297" t="s">
        <v>242</v>
      </c>
      <c r="D8297" t="s">
        <v>89</v>
      </c>
      <c r="E8297">
        <v>40</v>
      </c>
      <c r="F8297" t="s">
        <v>54</v>
      </c>
      <c r="G8297" t="s">
        <v>242</v>
      </c>
      <c r="H8297">
        <v>0</v>
      </c>
      <c r="I8297">
        <v>0</v>
      </c>
      <c r="J8297">
        <v>0</v>
      </c>
      <c r="K8297">
        <v>0</v>
      </c>
      <c r="L8297" t="str">
        <f t="shared" si="258"/>
        <v>Dom_3</v>
      </c>
      <c r="M8297">
        <f t="shared" si="259"/>
        <v>0</v>
      </c>
    </row>
    <row r="8298" spans="1:13" x14ac:dyDescent="0.25">
      <c r="A8298">
        <v>21</v>
      </c>
      <c r="B8298" t="s">
        <v>338</v>
      </c>
      <c r="C8298" t="s">
        <v>242</v>
      </c>
      <c r="D8298" t="s">
        <v>89</v>
      </c>
      <c r="E8298">
        <v>40</v>
      </c>
      <c r="F8298" t="s">
        <v>56</v>
      </c>
      <c r="G8298" t="s">
        <v>242</v>
      </c>
      <c r="H8298">
        <v>0</v>
      </c>
      <c r="I8298">
        <v>0</v>
      </c>
      <c r="J8298">
        <v>0</v>
      </c>
      <c r="K8298">
        <v>0</v>
      </c>
      <c r="L8298" t="str">
        <f t="shared" si="258"/>
        <v>Dom_3</v>
      </c>
      <c r="M8298">
        <f t="shared" si="259"/>
        <v>0</v>
      </c>
    </row>
    <row r="8299" spans="1:13" x14ac:dyDescent="0.25">
      <c r="A8299">
        <v>21</v>
      </c>
      <c r="B8299" t="s">
        <v>339</v>
      </c>
      <c r="C8299" t="s">
        <v>242</v>
      </c>
      <c r="D8299" t="s">
        <v>89</v>
      </c>
      <c r="E8299">
        <v>40</v>
      </c>
      <c r="F8299" t="s">
        <v>58</v>
      </c>
      <c r="G8299" t="s">
        <v>242</v>
      </c>
      <c r="H8299">
        <v>0</v>
      </c>
      <c r="I8299">
        <v>0</v>
      </c>
      <c r="J8299">
        <v>0</v>
      </c>
      <c r="K8299">
        <v>0</v>
      </c>
      <c r="L8299" t="str">
        <f t="shared" si="258"/>
        <v>Dom_3</v>
      </c>
      <c r="M8299">
        <f t="shared" si="259"/>
        <v>0</v>
      </c>
    </row>
    <row r="8300" spans="1:13" x14ac:dyDescent="0.25">
      <c r="A8300">
        <v>21</v>
      </c>
      <c r="B8300" t="s">
        <v>340</v>
      </c>
      <c r="C8300" t="s">
        <v>242</v>
      </c>
      <c r="D8300" t="s">
        <v>89</v>
      </c>
      <c r="E8300">
        <v>40</v>
      </c>
      <c r="F8300" t="s">
        <v>60</v>
      </c>
      <c r="G8300" t="s">
        <v>242</v>
      </c>
      <c r="H8300">
        <v>0</v>
      </c>
      <c r="I8300">
        <v>3</v>
      </c>
      <c r="J8300">
        <v>0</v>
      </c>
      <c r="K8300">
        <v>0</v>
      </c>
      <c r="L8300" t="str">
        <f t="shared" si="258"/>
        <v>Dom_3</v>
      </c>
      <c r="M8300">
        <f t="shared" si="259"/>
        <v>3</v>
      </c>
    </row>
    <row r="8301" spans="1:13" x14ac:dyDescent="0.25">
      <c r="A8301">
        <v>21</v>
      </c>
      <c r="B8301" t="s">
        <v>341</v>
      </c>
      <c r="C8301" t="s">
        <v>242</v>
      </c>
      <c r="D8301" t="s">
        <v>89</v>
      </c>
      <c r="E8301">
        <v>40</v>
      </c>
      <c r="F8301" t="s">
        <v>62</v>
      </c>
      <c r="G8301" t="s">
        <v>242</v>
      </c>
      <c r="H8301">
        <v>0</v>
      </c>
      <c r="I8301">
        <v>0</v>
      </c>
      <c r="J8301">
        <v>0</v>
      </c>
      <c r="K8301">
        <v>0</v>
      </c>
      <c r="L8301" t="str">
        <f t="shared" si="258"/>
        <v>Dom_3</v>
      </c>
      <c r="M8301">
        <f t="shared" si="259"/>
        <v>0</v>
      </c>
    </row>
    <row r="8302" spans="1:13" x14ac:dyDescent="0.25">
      <c r="A8302">
        <v>21</v>
      </c>
      <c r="B8302" t="s">
        <v>342</v>
      </c>
      <c r="C8302" t="s">
        <v>242</v>
      </c>
      <c r="D8302" t="s">
        <v>140</v>
      </c>
      <c r="E8302">
        <v>20</v>
      </c>
      <c r="F8302" t="s">
        <v>14</v>
      </c>
      <c r="G8302" t="s">
        <v>242</v>
      </c>
      <c r="H8302">
        <v>0</v>
      </c>
      <c r="I8302">
        <v>0</v>
      </c>
      <c r="J8302">
        <v>0</v>
      </c>
      <c r="K8302">
        <v>0</v>
      </c>
      <c r="L8302" t="str">
        <f t="shared" si="258"/>
        <v>Dom_3</v>
      </c>
      <c r="M8302">
        <f t="shared" si="259"/>
        <v>0</v>
      </c>
    </row>
    <row r="8303" spans="1:13" x14ac:dyDescent="0.25">
      <c r="A8303">
        <v>21</v>
      </c>
      <c r="B8303" t="s">
        <v>343</v>
      </c>
      <c r="C8303" t="s">
        <v>242</v>
      </c>
      <c r="D8303" t="s">
        <v>140</v>
      </c>
      <c r="E8303">
        <v>20</v>
      </c>
      <c r="F8303" t="s">
        <v>16</v>
      </c>
      <c r="G8303" t="s">
        <v>242</v>
      </c>
      <c r="H8303">
        <v>0</v>
      </c>
      <c r="I8303">
        <v>0</v>
      </c>
      <c r="J8303">
        <v>0</v>
      </c>
      <c r="K8303">
        <v>0</v>
      </c>
      <c r="L8303" t="str">
        <f t="shared" si="258"/>
        <v>Dom_3</v>
      </c>
      <c r="M8303">
        <f t="shared" si="259"/>
        <v>0</v>
      </c>
    </row>
    <row r="8304" spans="1:13" x14ac:dyDescent="0.25">
      <c r="A8304">
        <v>21</v>
      </c>
      <c r="B8304" t="s">
        <v>344</v>
      </c>
      <c r="C8304" t="s">
        <v>242</v>
      </c>
      <c r="D8304" t="s">
        <v>140</v>
      </c>
      <c r="E8304">
        <v>20</v>
      </c>
      <c r="F8304" t="s">
        <v>18</v>
      </c>
      <c r="G8304" t="s">
        <v>242</v>
      </c>
      <c r="H8304">
        <v>0</v>
      </c>
      <c r="I8304">
        <v>0</v>
      </c>
      <c r="J8304">
        <v>0</v>
      </c>
      <c r="K8304">
        <v>0</v>
      </c>
      <c r="L8304" t="str">
        <f t="shared" si="258"/>
        <v>Dom_3</v>
      </c>
      <c r="M8304">
        <f t="shared" si="259"/>
        <v>0</v>
      </c>
    </row>
    <row r="8305" spans="1:13" x14ac:dyDescent="0.25">
      <c r="A8305">
        <v>21</v>
      </c>
      <c r="B8305" t="s">
        <v>345</v>
      </c>
      <c r="C8305" t="s">
        <v>242</v>
      </c>
      <c r="D8305" t="s">
        <v>140</v>
      </c>
      <c r="E8305">
        <v>20</v>
      </c>
      <c r="F8305" t="s">
        <v>20</v>
      </c>
      <c r="G8305" t="s">
        <v>242</v>
      </c>
      <c r="H8305">
        <v>0</v>
      </c>
      <c r="I8305">
        <v>0</v>
      </c>
      <c r="J8305">
        <v>0</v>
      </c>
      <c r="K8305">
        <v>0</v>
      </c>
      <c r="L8305" t="str">
        <f t="shared" si="258"/>
        <v>Dom_3</v>
      </c>
      <c r="M8305">
        <f t="shared" si="259"/>
        <v>0</v>
      </c>
    </row>
    <row r="8306" spans="1:13" x14ac:dyDescent="0.25">
      <c r="A8306">
        <v>21</v>
      </c>
      <c r="B8306" t="s">
        <v>346</v>
      </c>
      <c r="C8306" t="s">
        <v>242</v>
      </c>
      <c r="D8306" t="s">
        <v>140</v>
      </c>
      <c r="E8306">
        <v>20</v>
      </c>
      <c r="F8306" t="s">
        <v>22</v>
      </c>
      <c r="G8306" t="s">
        <v>242</v>
      </c>
      <c r="H8306">
        <v>0</v>
      </c>
      <c r="I8306">
        <v>0</v>
      </c>
      <c r="J8306">
        <v>0</v>
      </c>
      <c r="K8306">
        <v>0</v>
      </c>
      <c r="L8306" t="str">
        <f t="shared" si="258"/>
        <v>Dom_3</v>
      </c>
      <c r="M8306">
        <f t="shared" si="259"/>
        <v>0</v>
      </c>
    </row>
    <row r="8307" spans="1:13" x14ac:dyDescent="0.25">
      <c r="A8307">
        <v>21</v>
      </c>
      <c r="B8307" t="s">
        <v>347</v>
      </c>
      <c r="C8307" t="s">
        <v>242</v>
      </c>
      <c r="D8307" t="s">
        <v>140</v>
      </c>
      <c r="E8307">
        <v>20</v>
      </c>
      <c r="F8307" t="s">
        <v>24</v>
      </c>
      <c r="G8307" t="s">
        <v>242</v>
      </c>
      <c r="H8307">
        <v>0</v>
      </c>
      <c r="I8307">
        <v>0</v>
      </c>
      <c r="J8307">
        <v>0</v>
      </c>
      <c r="K8307">
        <v>0</v>
      </c>
      <c r="L8307" t="str">
        <f t="shared" si="258"/>
        <v>Dom_3</v>
      </c>
      <c r="M8307">
        <f t="shared" si="259"/>
        <v>0</v>
      </c>
    </row>
    <row r="8308" spans="1:13" x14ac:dyDescent="0.25">
      <c r="A8308">
        <v>21</v>
      </c>
      <c r="B8308" t="s">
        <v>348</v>
      </c>
      <c r="C8308" t="s">
        <v>242</v>
      </c>
      <c r="D8308" t="s">
        <v>140</v>
      </c>
      <c r="E8308">
        <v>20</v>
      </c>
      <c r="F8308" t="s">
        <v>26</v>
      </c>
      <c r="G8308" t="s">
        <v>242</v>
      </c>
      <c r="H8308">
        <v>0</v>
      </c>
      <c r="I8308">
        <v>0</v>
      </c>
      <c r="J8308">
        <v>0</v>
      </c>
      <c r="K8308">
        <v>0</v>
      </c>
      <c r="L8308" t="str">
        <f t="shared" si="258"/>
        <v>Dom_3</v>
      </c>
      <c r="M8308">
        <f t="shared" si="259"/>
        <v>0</v>
      </c>
    </row>
    <row r="8309" spans="1:13" x14ac:dyDescent="0.25">
      <c r="A8309">
        <v>21</v>
      </c>
      <c r="B8309" t="s">
        <v>349</v>
      </c>
      <c r="C8309" t="s">
        <v>242</v>
      </c>
      <c r="D8309" t="s">
        <v>140</v>
      </c>
      <c r="E8309">
        <v>20</v>
      </c>
      <c r="F8309" t="s">
        <v>28</v>
      </c>
      <c r="G8309" t="s">
        <v>242</v>
      </c>
      <c r="H8309">
        <v>0</v>
      </c>
      <c r="I8309">
        <v>0</v>
      </c>
      <c r="J8309">
        <v>0</v>
      </c>
      <c r="K8309">
        <v>0</v>
      </c>
      <c r="L8309" t="str">
        <f t="shared" si="258"/>
        <v>Dom_3</v>
      </c>
      <c r="M8309">
        <f t="shared" si="259"/>
        <v>0</v>
      </c>
    </row>
    <row r="8310" spans="1:13" x14ac:dyDescent="0.25">
      <c r="A8310">
        <v>21</v>
      </c>
      <c r="B8310" t="s">
        <v>350</v>
      </c>
      <c r="C8310" t="s">
        <v>242</v>
      </c>
      <c r="D8310" t="s">
        <v>140</v>
      </c>
      <c r="E8310">
        <v>20</v>
      </c>
      <c r="F8310" t="s">
        <v>30</v>
      </c>
      <c r="G8310" t="s">
        <v>242</v>
      </c>
      <c r="H8310">
        <v>0</v>
      </c>
      <c r="I8310">
        <v>0</v>
      </c>
      <c r="J8310">
        <v>0</v>
      </c>
      <c r="K8310">
        <v>0</v>
      </c>
      <c r="L8310" t="str">
        <f t="shared" si="258"/>
        <v>Dom_3</v>
      </c>
      <c r="M8310">
        <f t="shared" si="259"/>
        <v>0</v>
      </c>
    </row>
    <row r="8311" spans="1:13" x14ac:dyDescent="0.25">
      <c r="A8311">
        <v>21</v>
      </c>
      <c r="B8311" t="s">
        <v>351</v>
      </c>
      <c r="C8311" t="s">
        <v>242</v>
      </c>
      <c r="D8311" t="s">
        <v>140</v>
      </c>
      <c r="E8311">
        <v>20</v>
      </c>
      <c r="F8311" t="s">
        <v>32</v>
      </c>
      <c r="G8311" t="s">
        <v>242</v>
      </c>
      <c r="H8311">
        <v>0</v>
      </c>
      <c r="I8311">
        <v>0</v>
      </c>
      <c r="J8311">
        <v>0</v>
      </c>
      <c r="K8311">
        <v>0</v>
      </c>
      <c r="L8311" t="str">
        <f t="shared" si="258"/>
        <v>Dom_3</v>
      </c>
      <c r="M8311">
        <f t="shared" si="259"/>
        <v>0</v>
      </c>
    </row>
    <row r="8312" spans="1:13" x14ac:dyDescent="0.25">
      <c r="A8312">
        <v>21</v>
      </c>
      <c r="B8312" t="s">
        <v>352</v>
      </c>
      <c r="C8312" t="s">
        <v>242</v>
      </c>
      <c r="D8312" t="s">
        <v>140</v>
      </c>
      <c r="E8312">
        <v>20</v>
      </c>
      <c r="F8312" t="s">
        <v>34</v>
      </c>
      <c r="G8312" t="s">
        <v>242</v>
      </c>
      <c r="H8312">
        <v>0</v>
      </c>
      <c r="I8312">
        <v>0</v>
      </c>
      <c r="J8312">
        <v>0</v>
      </c>
      <c r="K8312">
        <v>0</v>
      </c>
      <c r="L8312" t="str">
        <f t="shared" si="258"/>
        <v>Dom_3</v>
      </c>
      <c r="M8312">
        <f t="shared" si="259"/>
        <v>0</v>
      </c>
    </row>
    <row r="8313" spans="1:13" x14ac:dyDescent="0.25">
      <c r="A8313">
        <v>21</v>
      </c>
      <c r="B8313" t="s">
        <v>353</v>
      </c>
      <c r="C8313" t="s">
        <v>242</v>
      </c>
      <c r="D8313" t="s">
        <v>140</v>
      </c>
      <c r="E8313">
        <v>20</v>
      </c>
      <c r="F8313" t="s">
        <v>36</v>
      </c>
      <c r="G8313" t="s">
        <v>242</v>
      </c>
      <c r="H8313">
        <v>0</v>
      </c>
      <c r="I8313">
        <v>0</v>
      </c>
      <c r="J8313">
        <v>0</v>
      </c>
      <c r="K8313">
        <v>0</v>
      </c>
      <c r="L8313" t="str">
        <f t="shared" si="258"/>
        <v>Dom_3</v>
      </c>
      <c r="M8313">
        <f t="shared" si="259"/>
        <v>0</v>
      </c>
    </row>
    <row r="8314" spans="1:13" x14ac:dyDescent="0.25">
      <c r="A8314">
        <v>21</v>
      </c>
      <c r="B8314" t="s">
        <v>354</v>
      </c>
      <c r="C8314" t="s">
        <v>242</v>
      </c>
      <c r="D8314" t="s">
        <v>140</v>
      </c>
      <c r="E8314">
        <v>20</v>
      </c>
      <c r="F8314" t="s">
        <v>38</v>
      </c>
      <c r="G8314" t="s">
        <v>242</v>
      </c>
      <c r="H8314">
        <v>0</v>
      </c>
      <c r="I8314">
        <v>0</v>
      </c>
      <c r="J8314">
        <v>0</v>
      </c>
      <c r="K8314">
        <v>0</v>
      </c>
      <c r="L8314" t="str">
        <f t="shared" si="258"/>
        <v>Dom_3</v>
      </c>
      <c r="M8314">
        <f t="shared" si="259"/>
        <v>0</v>
      </c>
    </row>
    <row r="8315" spans="1:13" x14ac:dyDescent="0.25">
      <c r="A8315">
        <v>21</v>
      </c>
      <c r="B8315" t="s">
        <v>355</v>
      </c>
      <c r="C8315" t="s">
        <v>242</v>
      </c>
      <c r="D8315" t="s">
        <v>140</v>
      </c>
      <c r="E8315">
        <v>20</v>
      </c>
      <c r="F8315" t="s">
        <v>40</v>
      </c>
      <c r="G8315" t="s">
        <v>242</v>
      </c>
      <c r="H8315">
        <v>0</v>
      </c>
      <c r="I8315">
        <v>0</v>
      </c>
      <c r="J8315">
        <v>0</v>
      </c>
      <c r="K8315">
        <v>0</v>
      </c>
      <c r="L8315" t="str">
        <f t="shared" si="258"/>
        <v>Dom_3</v>
      </c>
      <c r="M8315">
        <f t="shared" si="259"/>
        <v>0</v>
      </c>
    </row>
    <row r="8316" spans="1:13" x14ac:dyDescent="0.25">
      <c r="A8316">
        <v>21</v>
      </c>
      <c r="B8316" t="s">
        <v>356</v>
      </c>
      <c r="C8316" t="s">
        <v>242</v>
      </c>
      <c r="D8316" t="s">
        <v>140</v>
      </c>
      <c r="E8316">
        <v>20</v>
      </c>
      <c r="F8316" t="s">
        <v>42</v>
      </c>
      <c r="G8316" t="s">
        <v>242</v>
      </c>
      <c r="H8316">
        <v>0</v>
      </c>
      <c r="I8316">
        <v>0</v>
      </c>
      <c r="J8316">
        <v>0</v>
      </c>
      <c r="K8316">
        <v>0</v>
      </c>
      <c r="L8316" t="str">
        <f t="shared" si="258"/>
        <v>Dom_3</v>
      </c>
      <c r="M8316">
        <f t="shared" si="259"/>
        <v>0</v>
      </c>
    </row>
    <row r="8317" spans="1:13" x14ac:dyDescent="0.25">
      <c r="A8317">
        <v>21</v>
      </c>
      <c r="B8317" t="s">
        <v>357</v>
      </c>
      <c r="C8317" t="s">
        <v>242</v>
      </c>
      <c r="D8317" t="s">
        <v>140</v>
      </c>
      <c r="E8317">
        <v>20</v>
      </c>
      <c r="F8317" t="s">
        <v>44</v>
      </c>
      <c r="G8317" t="s">
        <v>242</v>
      </c>
      <c r="H8317">
        <v>0</v>
      </c>
      <c r="I8317">
        <v>0</v>
      </c>
      <c r="J8317">
        <v>0</v>
      </c>
      <c r="K8317">
        <v>0</v>
      </c>
      <c r="L8317" t="str">
        <f t="shared" si="258"/>
        <v>Dom_3</v>
      </c>
      <c r="M8317">
        <f t="shared" si="259"/>
        <v>0</v>
      </c>
    </row>
    <row r="8318" spans="1:13" x14ac:dyDescent="0.25">
      <c r="A8318">
        <v>21</v>
      </c>
      <c r="B8318" t="s">
        <v>358</v>
      </c>
      <c r="C8318" t="s">
        <v>242</v>
      </c>
      <c r="D8318" t="s">
        <v>140</v>
      </c>
      <c r="E8318">
        <v>20</v>
      </c>
      <c r="F8318" t="s">
        <v>46</v>
      </c>
      <c r="G8318" t="s">
        <v>242</v>
      </c>
      <c r="H8318">
        <v>0</v>
      </c>
      <c r="I8318">
        <v>0</v>
      </c>
      <c r="J8318">
        <v>0</v>
      </c>
      <c r="K8318">
        <v>0</v>
      </c>
      <c r="L8318" t="str">
        <f t="shared" si="258"/>
        <v>Dom_3</v>
      </c>
      <c r="M8318">
        <f t="shared" si="259"/>
        <v>0</v>
      </c>
    </row>
    <row r="8319" spans="1:13" x14ac:dyDescent="0.25">
      <c r="A8319">
        <v>21</v>
      </c>
      <c r="B8319" t="s">
        <v>359</v>
      </c>
      <c r="C8319" t="s">
        <v>242</v>
      </c>
      <c r="D8319" t="s">
        <v>140</v>
      </c>
      <c r="E8319">
        <v>20</v>
      </c>
      <c r="F8319" t="s">
        <v>48</v>
      </c>
      <c r="G8319" t="s">
        <v>242</v>
      </c>
      <c r="H8319">
        <v>0</v>
      </c>
      <c r="I8319">
        <v>0</v>
      </c>
      <c r="J8319">
        <v>0</v>
      </c>
      <c r="K8319">
        <v>0</v>
      </c>
      <c r="L8319" t="str">
        <f t="shared" si="258"/>
        <v>Dom_3</v>
      </c>
      <c r="M8319">
        <f t="shared" si="259"/>
        <v>0</v>
      </c>
    </row>
    <row r="8320" spans="1:13" x14ac:dyDescent="0.25">
      <c r="A8320">
        <v>21</v>
      </c>
      <c r="B8320" t="s">
        <v>360</v>
      </c>
      <c r="C8320" t="s">
        <v>242</v>
      </c>
      <c r="D8320" t="s">
        <v>140</v>
      </c>
      <c r="E8320">
        <v>20</v>
      </c>
      <c r="F8320" t="s">
        <v>50</v>
      </c>
      <c r="G8320" t="s">
        <v>242</v>
      </c>
      <c r="H8320">
        <v>0</v>
      </c>
      <c r="I8320">
        <v>0</v>
      </c>
      <c r="J8320">
        <v>0</v>
      </c>
      <c r="K8320">
        <v>0</v>
      </c>
      <c r="L8320" t="str">
        <f t="shared" si="258"/>
        <v>Dom_3</v>
      </c>
      <c r="M8320">
        <f t="shared" si="259"/>
        <v>0</v>
      </c>
    </row>
    <row r="8321" spans="1:13" x14ac:dyDescent="0.25">
      <c r="A8321">
        <v>21</v>
      </c>
      <c r="B8321" t="s">
        <v>361</v>
      </c>
      <c r="C8321" t="s">
        <v>242</v>
      </c>
      <c r="D8321" t="s">
        <v>140</v>
      </c>
      <c r="E8321">
        <v>20</v>
      </c>
      <c r="F8321" t="s">
        <v>52</v>
      </c>
      <c r="G8321" t="s">
        <v>242</v>
      </c>
      <c r="H8321">
        <v>0</v>
      </c>
      <c r="I8321">
        <v>0</v>
      </c>
      <c r="J8321">
        <v>0</v>
      </c>
      <c r="K8321">
        <v>0</v>
      </c>
      <c r="L8321" t="str">
        <f t="shared" si="258"/>
        <v>Dom_3</v>
      </c>
      <c r="M8321">
        <f t="shared" si="259"/>
        <v>0</v>
      </c>
    </row>
    <row r="8322" spans="1:13" x14ac:dyDescent="0.25">
      <c r="A8322">
        <v>21</v>
      </c>
      <c r="B8322" t="s">
        <v>362</v>
      </c>
      <c r="C8322" t="s">
        <v>242</v>
      </c>
      <c r="D8322" t="s">
        <v>140</v>
      </c>
      <c r="E8322">
        <v>20</v>
      </c>
      <c r="F8322" t="s">
        <v>54</v>
      </c>
      <c r="G8322" t="s">
        <v>242</v>
      </c>
      <c r="H8322">
        <v>0</v>
      </c>
      <c r="I8322">
        <v>0</v>
      </c>
      <c r="J8322">
        <v>0</v>
      </c>
      <c r="K8322">
        <v>0</v>
      </c>
      <c r="L8322" t="str">
        <f t="shared" si="258"/>
        <v>Dom_3</v>
      </c>
      <c r="M8322">
        <f t="shared" si="259"/>
        <v>0</v>
      </c>
    </row>
    <row r="8323" spans="1:13" x14ac:dyDescent="0.25">
      <c r="A8323">
        <v>21</v>
      </c>
      <c r="B8323" t="s">
        <v>363</v>
      </c>
      <c r="C8323" t="s">
        <v>242</v>
      </c>
      <c r="D8323" t="s">
        <v>140</v>
      </c>
      <c r="E8323">
        <v>20</v>
      </c>
      <c r="F8323" t="s">
        <v>56</v>
      </c>
      <c r="G8323" t="s">
        <v>242</v>
      </c>
      <c r="H8323">
        <v>0</v>
      </c>
      <c r="I8323">
        <v>0</v>
      </c>
      <c r="J8323">
        <v>0</v>
      </c>
      <c r="K8323">
        <v>0</v>
      </c>
      <c r="L8323" t="str">
        <f t="shared" ref="L8323:L8386" si="260">IF(A8323=1,"Lun_1",IF(A8323=2,"Lun_2",IF(A8323=3,"Lun_3",IF(A8323=4,"Mar_1",IF(A8323=5,"Mar_2",IF(A8323=6,"Mar_3",IF(A8323=7,"Mie_1",IF(A8323=8,"Mie_2",IF(A8323=9,"Mie_3",IF(A8323=10,"Jue_1",IF(A8323=11,"Jue_2",IF(A8323=12,"Jue_3",IF(A8323=13,"Vie_1",IF(A8323=14,"Vie_2",IF(A8323=15,"Vie_3",IF(A8323=16,"Sab_1",IF(A8323=17,"Sab_2",IF(A8323=18,"Sab_3",IF(A8323=19,"Dom_1",IF(A8323=20,"Dom_2",IF(A8323=21,"Dom_3")))))))))))))))))))))</f>
        <v>Dom_3</v>
      </c>
      <c r="M8323">
        <f t="shared" ref="M8323:M8386" si="261">SUM(H8323:K8323)</f>
        <v>0</v>
      </c>
    </row>
    <row r="8324" spans="1:13" x14ac:dyDescent="0.25">
      <c r="A8324">
        <v>21</v>
      </c>
      <c r="B8324" t="s">
        <v>364</v>
      </c>
      <c r="C8324" t="s">
        <v>242</v>
      </c>
      <c r="D8324" t="s">
        <v>140</v>
      </c>
      <c r="E8324">
        <v>20</v>
      </c>
      <c r="F8324" t="s">
        <v>58</v>
      </c>
      <c r="G8324" t="s">
        <v>242</v>
      </c>
      <c r="H8324">
        <v>0</v>
      </c>
      <c r="I8324">
        <v>0</v>
      </c>
      <c r="J8324">
        <v>0</v>
      </c>
      <c r="K8324">
        <v>0</v>
      </c>
      <c r="L8324" t="str">
        <f t="shared" si="260"/>
        <v>Dom_3</v>
      </c>
      <c r="M8324">
        <f t="shared" si="261"/>
        <v>0</v>
      </c>
    </row>
    <row r="8325" spans="1:13" x14ac:dyDescent="0.25">
      <c r="A8325">
        <v>21</v>
      </c>
      <c r="B8325" t="s">
        <v>365</v>
      </c>
      <c r="C8325" t="s">
        <v>242</v>
      </c>
      <c r="D8325" t="s">
        <v>140</v>
      </c>
      <c r="E8325">
        <v>20</v>
      </c>
      <c r="F8325" t="s">
        <v>60</v>
      </c>
      <c r="G8325" t="s">
        <v>242</v>
      </c>
      <c r="H8325">
        <v>0</v>
      </c>
      <c r="I8325">
        <v>0</v>
      </c>
      <c r="J8325">
        <v>0</v>
      </c>
      <c r="K8325">
        <v>0</v>
      </c>
      <c r="L8325" t="str">
        <f t="shared" si="260"/>
        <v>Dom_3</v>
      </c>
      <c r="M8325">
        <f t="shared" si="261"/>
        <v>0</v>
      </c>
    </row>
    <row r="8326" spans="1:13" x14ac:dyDescent="0.25">
      <c r="A8326">
        <v>21</v>
      </c>
      <c r="B8326" t="s">
        <v>366</v>
      </c>
      <c r="C8326" t="s">
        <v>242</v>
      </c>
      <c r="D8326" t="s">
        <v>140</v>
      </c>
      <c r="E8326">
        <v>20</v>
      </c>
      <c r="F8326" t="s">
        <v>62</v>
      </c>
      <c r="G8326" t="s">
        <v>242</v>
      </c>
      <c r="H8326">
        <v>0</v>
      </c>
      <c r="I8326">
        <v>0</v>
      </c>
      <c r="J8326">
        <v>0</v>
      </c>
      <c r="K8326">
        <v>0</v>
      </c>
      <c r="L8326" t="str">
        <f t="shared" si="260"/>
        <v>Dom_3</v>
      </c>
      <c r="M8326">
        <f t="shared" si="261"/>
        <v>0</v>
      </c>
    </row>
    <row r="8327" spans="1:13" x14ac:dyDescent="0.25">
      <c r="A8327">
        <v>21</v>
      </c>
      <c r="B8327" t="s">
        <v>367</v>
      </c>
      <c r="C8327" t="s">
        <v>242</v>
      </c>
      <c r="D8327" t="s">
        <v>140</v>
      </c>
      <c r="E8327">
        <v>40</v>
      </c>
      <c r="F8327" t="s">
        <v>14</v>
      </c>
      <c r="G8327" t="s">
        <v>242</v>
      </c>
      <c r="H8327">
        <v>0</v>
      </c>
      <c r="I8327">
        <v>0</v>
      </c>
      <c r="J8327">
        <v>0</v>
      </c>
      <c r="K8327">
        <v>0</v>
      </c>
      <c r="L8327" t="str">
        <f t="shared" si="260"/>
        <v>Dom_3</v>
      </c>
      <c r="M8327">
        <f t="shared" si="261"/>
        <v>0</v>
      </c>
    </row>
    <row r="8328" spans="1:13" x14ac:dyDescent="0.25">
      <c r="A8328">
        <v>21</v>
      </c>
      <c r="B8328" t="s">
        <v>368</v>
      </c>
      <c r="C8328" t="s">
        <v>242</v>
      </c>
      <c r="D8328" t="s">
        <v>140</v>
      </c>
      <c r="E8328">
        <v>40</v>
      </c>
      <c r="F8328" t="s">
        <v>16</v>
      </c>
      <c r="G8328" t="s">
        <v>242</v>
      </c>
      <c r="H8328">
        <v>0</v>
      </c>
      <c r="I8328">
        <v>0</v>
      </c>
      <c r="J8328">
        <v>0</v>
      </c>
      <c r="K8328">
        <v>0</v>
      </c>
      <c r="L8328" t="str">
        <f t="shared" si="260"/>
        <v>Dom_3</v>
      </c>
      <c r="M8328">
        <f t="shared" si="261"/>
        <v>0</v>
      </c>
    </row>
    <row r="8329" spans="1:13" x14ac:dyDescent="0.25">
      <c r="A8329">
        <v>21</v>
      </c>
      <c r="B8329" t="s">
        <v>369</v>
      </c>
      <c r="C8329" t="s">
        <v>242</v>
      </c>
      <c r="D8329" t="s">
        <v>140</v>
      </c>
      <c r="E8329">
        <v>40</v>
      </c>
      <c r="F8329" t="s">
        <v>18</v>
      </c>
      <c r="G8329" t="s">
        <v>242</v>
      </c>
      <c r="H8329">
        <v>0</v>
      </c>
      <c r="I8329">
        <v>0</v>
      </c>
      <c r="J8329">
        <v>0</v>
      </c>
      <c r="K8329">
        <v>0</v>
      </c>
      <c r="L8329" t="str">
        <f t="shared" si="260"/>
        <v>Dom_3</v>
      </c>
      <c r="M8329">
        <f t="shared" si="261"/>
        <v>0</v>
      </c>
    </row>
    <row r="8330" spans="1:13" x14ac:dyDescent="0.25">
      <c r="A8330">
        <v>21</v>
      </c>
      <c r="B8330" t="s">
        <v>370</v>
      </c>
      <c r="C8330" t="s">
        <v>242</v>
      </c>
      <c r="D8330" t="s">
        <v>140</v>
      </c>
      <c r="E8330">
        <v>40</v>
      </c>
      <c r="F8330" t="s">
        <v>20</v>
      </c>
      <c r="G8330" t="s">
        <v>242</v>
      </c>
      <c r="H8330">
        <v>0</v>
      </c>
      <c r="I8330">
        <v>0</v>
      </c>
      <c r="J8330">
        <v>0</v>
      </c>
      <c r="K8330">
        <v>0</v>
      </c>
      <c r="L8330" t="str">
        <f t="shared" si="260"/>
        <v>Dom_3</v>
      </c>
      <c r="M8330">
        <f t="shared" si="261"/>
        <v>0</v>
      </c>
    </row>
    <row r="8331" spans="1:13" x14ac:dyDescent="0.25">
      <c r="A8331">
        <v>21</v>
      </c>
      <c r="B8331" t="s">
        <v>371</v>
      </c>
      <c r="C8331" t="s">
        <v>242</v>
      </c>
      <c r="D8331" t="s">
        <v>140</v>
      </c>
      <c r="E8331">
        <v>40</v>
      </c>
      <c r="F8331" t="s">
        <v>22</v>
      </c>
      <c r="G8331" t="s">
        <v>242</v>
      </c>
      <c r="H8331">
        <v>0</v>
      </c>
      <c r="I8331">
        <v>0</v>
      </c>
      <c r="J8331">
        <v>0</v>
      </c>
      <c r="K8331">
        <v>0</v>
      </c>
      <c r="L8331" t="str">
        <f t="shared" si="260"/>
        <v>Dom_3</v>
      </c>
      <c r="M8331">
        <f t="shared" si="261"/>
        <v>0</v>
      </c>
    </row>
    <row r="8332" spans="1:13" x14ac:dyDescent="0.25">
      <c r="A8332">
        <v>21</v>
      </c>
      <c r="B8332" t="s">
        <v>372</v>
      </c>
      <c r="C8332" t="s">
        <v>242</v>
      </c>
      <c r="D8332" t="s">
        <v>140</v>
      </c>
      <c r="E8332">
        <v>40</v>
      </c>
      <c r="F8332" t="s">
        <v>24</v>
      </c>
      <c r="G8332" t="s">
        <v>242</v>
      </c>
      <c r="H8332">
        <v>0</v>
      </c>
      <c r="I8332">
        <v>0</v>
      </c>
      <c r="J8332">
        <v>0</v>
      </c>
      <c r="K8332">
        <v>0</v>
      </c>
      <c r="L8332" t="str">
        <f t="shared" si="260"/>
        <v>Dom_3</v>
      </c>
      <c r="M8332">
        <f t="shared" si="261"/>
        <v>0</v>
      </c>
    </row>
    <row r="8333" spans="1:13" x14ac:dyDescent="0.25">
      <c r="A8333">
        <v>21</v>
      </c>
      <c r="B8333" t="s">
        <v>373</v>
      </c>
      <c r="C8333" t="s">
        <v>242</v>
      </c>
      <c r="D8333" t="s">
        <v>140</v>
      </c>
      <c r="E8333">
        <v>40</v>
      </c>
      <c r="F8333" t="s">
        <v>26</v>
      </c>
      <c r="G8333" t="s">
        <v>242</v>
      </c>
      <c r="H8333">
        <v>0</v>
      </c>
      <c r="I8333">
        <v>0</v>
      </c>
      <c r="J8333">
        <v>0</v>
      </c>
      <c r="K8333">
        <v>0</v>
      </c>
      <c r="L8333" t="str">
        <f t="shared" si="260"/>
        <v>Dom_3</v>
      </c>
      <c r="M8333">
        <f t="shared" si="261"/>
        <v>0</v>
      </c>
    </row>
    <row r="8334" spans="1:13" x14ac:dyDescent="0.25">
      <c r="A8334">
        <v>21</v>
      </c>
      <c r="B8334" t="s">
        <v>374</v>
      </c>
      <c r="C8334" t="s">
        <v>242</v>
      </c>
      <c r="D8334" t="s">
        <v>140</v>
      </c>
      <c r="E8334">
        <v>40</v>
      </c>
      <c r="F8334" t="s">
        <v>28</v>
      </c>
      <c r="G8334" t="s">
        <v>242</v>
      </c>
      <c r="H8334">
        <v>0</v>
      </c>
      <c r="I8334">
        <v>0</v>
      </c>
      <c r="J8334">
        <v>0</v>
      </c>
      <c r="K8334">
        <v>0</v>
      </c>
      <c r="L8334" t="str">
        <f t="shared" si="260"/>
        <v>Dom_3</v>
      </c>
      <c r="M8334">
        <f t="shared" si="261"/>
        <v>0</v>
      </c>
    </row>
    <row r="8335" spans="1:13" x14ac:dyDescent="0.25">
      <c r="A8335">
        <v>21</v>
      </c>
      <c r="B8335" t="s">
        <v>375</v>
      </c>
      <c r="C8335" t="s">
        <v>242</v>
      </c>
      <c r="D8335" t="s">
        <v>140</v>
      </c>
      <c r="E8335">
        <v>40</v>
      </c>
      <c r="F8335" t="s">
        <v>30</v>
      </c>
      <c r="G8335" t="s">
        <v>242</v>
      </c>
      <c r="H8335">
        <v>0</v>
      </c>
      <c r="I8335">
        <v>0</v>
      </c>
      <c r="J8335">
        <v>0</v>
      </c>
      <c r="K8335">
        <v>0</v>
      </c>
      <c r="L8335" t="str">
        <f t="shared" si="260"/>
        <v>Dom_3</v>
      </c>
      <c r="M8335">
        <f t="shared" si="261"/>
        <v>0</v>
      </c>
    </row>
    <row r="8336" spans="1:13" x14ac:dyDescent="0.25">
      <c r="A8336">
        <v>21</v>
      </c>
      <c r="B8336" t="s">
        <v>376</v>
      </c>
      <c r="C8336" t="s">
        <v>242</v>
      </c>
      <c r="D8336" t="s">
        <v>140</v>
      </c>
      <c r="E8336">
        <v>40</v>
      </c>
      <c r="F8336" t="s">
        <v>32</v>
      </c>
      <c r="G8336" t="s">
        <v>242</v>
      </c>
      <c r="H8336">
        <v>0</v>
      </c>
      <c r="I8336">
        <v>0</v>
      </c>
      <c r="J8336">
        <v>0</v>
      </c>
      <c r="K8336">
        <v>0</v>
      </c>
      <c r="L8336" t="str">
        <f t="shared" si="260"/>
        <v>Dom_3</v>
      </c>
      <c r="M8336">
        <f t="shared" si="261"/>
        <v>0</v>
      </c>
    </row>
    <row r="8337" spans="1:13" x14ac:dyDescent="0.25">
      <c r="A8337">
        <v>21</v>
      </c>
      <c r="B8337" t="s">
        <v>377</v>
      </c>
      <c r="C8337" t="s">
        <v>242</v>
      </c>
      <c r="D8337" t="s">
        <v>140</v>
      </c>
      <c r="E8337">
        <v>40</v>
      </c>
      <c r="F8337" t="s">
        <v>34</v>
      </c>
      <c r="G8337" t="s">
        <v>242</v>
      </c>
      <c r="H8337">
        <v>0</v>
      </c>
      <c r="I8337">
        <v>0</v>
      </c>
      <c r="J8337">
        <v>0</v>
      </c>
      <c r="K8337">
        <v>0</v>
      </c>
      <c r="L8337" t="str">
        <f t="shared" si="260"/>
        <v>Dom_3</v>
      </c>
      <c r="M8337">
        <f t="shared" si="261"/>
        <v>0</v>
      </c>
    </row>
    <row r="8338" spans="1:13" x14ac:dyDescent="0.25">
      <c r="A8338">
        <v>21</v>
      </c>
      <c r="B8338" t="s">
        <v>378</v>
      </c>
      <c r="C8338" t="s">
        <v>242</v>
      </c>
      <c r="D8338" t="s">
        <v>140</v>
      </c>
      <c r="E8338">
        <v>40</v>
      </c>
      <c r="F8338" t="s">
        <v>36</v>
      </c>
      <c r="G8338" t="s">
        <v>242</v>
      </c>
      <c r="H8338">
        <v>0</v>
      </c>
      <c r="I8338">
        <v>0</v>
      </c>
      <c r="J8338">
        <v>0</v>
      </c>
      <c r="K8338">
        <v>0</v>
      </c>
      <c r="L8338" t="str">
        <f t="shared" si="260"/>
        <v>Dom_3</v>
      </c>
      <c r="M8338">
        <f t="shared" si="261"/>
        <v>0</v>
      </c>
    </row>
    <row r="8339" spans="1:13" x14ac:dyDescent="0.25">
      <c r="A8339">
        <v>21</v>
      </c>
      <c r="B8339" t="s">
        <v>379</v>
      </c>
      <c r="C8339" t="s">
        <v>242</v>
      </c>
      <c r="D8339" t="s">
        <v>140</v>
      </c>
      <c r="E8339">
        <v>40</v>
      </c>
      <c r="F8339" t="s">
        <v>38</v>
      </c>
      <c r="G8339" t="s">
        <v>242</v>
      </c>
      <c r="H8339">
        <v>0</v>
      </c>
      <c r="I8339">
        <v>0</v>
      </c>
      <c r="J8339">
        <v>0</v>
      </c>
      <c r="K8339">
        <v>0</v>
      </c>
      <c r="L8339" t="str">
        <f t="shared" si="260"/>
        <v>Dom_3</v>
      </c>
      <c r="M8339">
        <f t="shared" si="261"/>
        <v>0</v>
      </c>
    </row>
    <row r="8340" spans="1:13" x14ac:dyDescent="0.25">
      <c r="A8340">
        <v>21</v>
      </c>
      <c r="B8340" t="s">
        <v>380</v>
      </c>
      <c r="C8340" t="s">
        <v>242</v>
      </c>
      <c r="D8340" t="s">
        <v>140</v>
      </c>
      <c r="E8340">
        <v>40</v>
      </c>
      <c r="F8340" t="s">
        <v>40</v>
      </c>
      <c r="G8340" t="s">
        <v>242</v>
      </c>
      <c r="H8340">
        <v>0</v>
      </c>
      <c r="I8340">
        <v>0</v>
      </c>
      <c r="J8340">
        <v>0</v>
      </c>
      <c r="K8340">
        <v>0</v>
      </c>
      <c r="L8340" t="str">
        <f t="shared" si="260"/>
        <v>Dom_3</v>
      </c>
      <c r="M8340">
        <f t="shared" si="261"/>
        <v>0</v>
      </c>
    </row>
    <row r="8341" spans="1:13" x14ac:dyDescent="0.25">
      <c r="A8341">
        <v>21</v>
      </c>
      <c r="B8341" t="s">
        <v>381</v>
      </c>
      <c r="C8341" t="s">
        <v>242</v>
      </c>
      <c r="D8341" t="s">
        <v>140</v>
      </c>
      <c r="E8341">
        <v>40</v>
      </c>
      <c r="F8341" t="s">
        <v>42</v>
      </c>
      <c r="G8341" t="s">
        <v>242</v>
      </c>
      <c r="H8341">
        <v>0</v>
      </c>
      <c r="I8341">
        <v>0</v>
      </c>
      <c r="J8341">
        <v>0</v>
      </c>
      <c r="K8341">
        <v>0</v>
      </c>
      <c r="L8341" t="str">
        <f t="shared" si="260"/>
        <v>Dom_3</v>
      </c>
      <c r="M8341">
        <f t="shared" si="261"/>
        <v>0</v>
      </c>
    </row>
    <row r="8342" spans="1:13" x14ac:dyDescent="0.25">
      <c r="A8342">
        <v>21</v>
      </c>
      <c r="B8342" t="s">
        <v>382</v>
      </c>
      <c r="C8342" t="s">
        <v>242</v>
      </c>
      <c r="D8342" t="s">
        <v>140</v>
      </c>
      <c r="E8342">
        <v>40</v>
      </c>
      <c r="F8342" t="s">
        <v>44</v>
      </c>
      <c r="G8342" t="s">
        <v>242</v>
      </c>
      <c r="H8342">
        <v>0</v>
      </c>
      <c r="I8342">
        <v>0</v>
      </c>
      <c r="J8342">
        <v>0</v>
      </c>
      <c r="K8342">
        <v>0</v>
      </c>
      <c r="L8342" t="str">
        <f t="shared" si="260"/>
        <v>Dom_3</v>
      </c>
      <c r="M8342">
        <f t="shared" si="261"/>
        <v>0</v>
      </c>
    </row>
    <row r="8343" spans="1:13" x14ac:dyDescent="0.25">
      <c r="A8343">
        <v>21</v>
      </c>
      <c r="B8343" t="s">
        <v>383</v>
      </c>
      <c r="C8343" t="s">
        <v>242</v>
      </c>
      <c r="D8343" t="s">
        <v>140</v>
      </c>
      <c r="E8343">
        <v>40</v>
      </c>
      <c r="F8343" t="s">
        <v>46</v>
      </c>
      <c r="G8343" t="s">
        <v>242</v>
      </c>
      <c r="H8343">
        <v>0</v>
      </c>
      <c r="I8343">
        <v>0</v>
      </c>
      <c r="J8343">
        <v>0</v>
      </c>
      <c r="K8343">
        <v>0</v>
      </c>
      <c r="L8343" t="str">
        <f t="shared" si="260"/>
        <v>Dom_3</v>
      </c>
      <c r="M8343">
        <f t="shared" si="261"/>
        <v>0</v>
      </c>
    </row>
    <row r="8344" spans="1:13" x14ac:dyDescent="0.25">
      <c r="A8344">
        <v>21</v>
      </c>
      <c r="B8344" t="s">
        <v>384</v>
      </c>
      <c r="C8344" t="s">
        <v>242</v>
      </c>
      <c r="D8344" t="s">
        <v>140</v>
      </c>
      <c r="E8344">
        <v>40</v>
      </c>
      <c r="F8344" t="s">
        <v>48</v>
      </c>
      <c r="G8344" t="s">
        <v>242</v>
      </c>
      <c r="H8344">
        <v>0</v>
      </c>
      <c r="I8344">
        <v>0</v>
      </c>
      <c r="J8344">
        <v>0</v>
      </c>
      <c r="K8344">
        <v>0</v>
      </c>
      <c r="L8344" t="str">
        <f t="shared" si="260"/>
        <v>Dom_3</v>
      </c>
      <c r="M8344">
        <f t="shared" si="261"/>
        <v>0</v>
      </c>
    </row>
    <row r="8345" spans="1:13" x14ac:dyDescent="0.25">
      <c r="A8345">
        <v>21</v>
      </c>
      <c r="B8345" t="s">
        <v>385</v>
      </c>
      <c r="C8345" t="s">
        <v>242</v>
      </c>
      <c r="D8345" t="s">
        <v>140</v>
      </c>
      <c r="E8345">
        <v>40</v>
      </c>
      <c r="F8345" t="s">
        <v>50</v>
      </c>
      <c r="G8345" t="s">
        <v>242</v>
      </c>
      <c r="H8345">
        <v>0</v>
      </c>
      <c r="I8345">
        <v>0</v>
      </c>
      <c r="J8345">
        <v>0</v>
      </c>
      <c r="K8345">
        <v>0</v>
      </c>
      <c r="L8345" t="str">
        <f t="shared" si="260"/>
        <v>Dom_3</v>
      </c>
      <c r="M8345">
        <f t="shared" si="261"/>
        <v>0</v>
      </c>
    </row>
    <row r="8346" spans="1:13" x14ac:dyDescent="0.25">
      <c r="A8346">
        <v>21</v>
      </c>
      <c r="B8346" t="s">
        <v>386</v>
      </c>
      <c r="C8346" t="s">
        <v>242</v>
      </c>
      <c r="D8346" t="s">
        <v>140</v>
      </c>
      <c r="E8346">
        <v>40</v>
      </c>
      <c r="F8346" t="s">
        <v>52</v>
      </c>
      <c r="G8346" t="s">
        <v>242</v>
      </c>
      <c r="H8346">
        <v>0</v>
      </c>
      <c r="I8346">
        <v>0</v>
      </c>
      <c r="J8346">
        <v>0</v>
      </c>
      <c r="K8346">
        <v>0</v>
      </c>
      <c r="L8346" t="str">
        <f t="shared" si="260"/>
        <v>Dom_3</v>
      </c>
      <c r="M8346">
        <f t="shared" si="261"/>
        <v>0</v>
      </c>
    </row>
    <row r="8347" spans="1:13" x14ac:dyDescent="0.25">
      <c r="A8347">
        <v>21</v>
      </c>
      <c r="B8347" t="s">
        <v>387</v>
      </c>
      <c r="C8347" t="s">
        <v>242</v>
      </c>
      <c r="D8347" t="s">
        <v>140</v>
      </c>
      <c r="E8347">
        <v>40</v>
      </c>
      <c r="F8347" t="s">
        <v>54</v>
      </c>
      <c r="G8347" t="s">
        <v>242</v>
      </c>
      <c r="H8347">
        <v>0</v>
      </c>
      <c r="I8347">
        <v>0</v>
      </c>
      <c r="J8347">
        <v>0</v>
      </c>
      <c r="K8347">
        <v>0</v>
      </c>
      <c r="L8347" t="str">
        <f t="shared" si="260"/>
        <v>Dom_3</v>
      </c>
      <c r="M8347">
        <f t="shared" si="261"/>
        <v>0</v>
      </c>
    </row>
    <row r="8348" spans="1:13" x14ac:dyDescent="0.25">
      <c r="A8348">
        <v>21</v>
      </c>
      <c r="B8348" t="s">
        <v>388</v>
      </c>
      <c r="C8348" t="s">
        <v>242</v>
      </c>
      <c r="D8348" t="s">
        <v>140</v>
      </c>
      <c r="E8348">
        <v>40</v>
      </c>
      <c r="F8348" t="s">
        <v>56</v>
      </c>
      <c r="G8348" t="s">
        <v>242</v>
      </c>
      <c r="H8348">
        <v>0</v>
      </c>
      <c r="I8348">
        <v>0</v>
      </c>
      <c r="J8348">
        <v>0</v>
      </c>
      <c r="K8348">
        <v>0</v>
      </c>
      <c r="L8348" t="str">
        <f t="shared" si="260"/>
        <v>Dom_3</v>
      </c>
      <c r="M8348">
        <f t="shared" si="261"/>
        <v>0</v>
      </c>
    </row>
    <row r="8349" spans="1:13" x14ac:dyDescent="0.25">
      <c r="A8349">
        <v>21</v>
      </c>
      <c r="B8349" t="s">
        <v>389</v>
      </c>
      <c r="C8349" t="s">
        <v>242</v>
      </c>
      <c r="D8349" t="s">
        <v>140</v>
      </c>
      <c r="E8349">
        <v>40</v>
      </c>
      <c r="F8349" t="s">
        <v>58</v>
      </c>
      <c r="G8349" t="s">
        <v>242</v>
      </c>
      <c r="H8349">
        <v>0</v>
      </c>
      <c r="I8349">
        <v>0</v>
      </c>
      <c r="J8349">
        <v>0</v>
      </c>
      <c r="K8349">
        <v>0</v>
      </c>
      <c r="L8349" t="str">
        <f t="shared" si="260"/>
        <v>Dom_3</v>
      </c>
      <c r="M8349">
        <f t="shared" si="261"/>
        <v>0</v>
      </c>
    </row>
    <row r="8350" spans="1:13" x14ac:dyDescent="0.25">
      <c r="A8350">
        <v>21</v>
      </c>
      <c r="B8350" t="s">
        <v>390</v>
      </c>
      <c r="C8350" t="s">
        <v>242</v>
      </c>
      <c r="D8350" t="s">
        <v>140</v>
      </c>
      <c r="E8350">
        <v>40</v>
      </c>
      <c r="F8350" t="s">
        <v>60</v>
      </c>
      <c r="G8350" t="s">
        <v>242</v>
      </c>
      <c r="H8350">
        <v>0</v>
      </c>
      <c r="I8350">
        <v>0</v>
      </c>
      <c r="J8350">
        <v>0</v>
      </c>
      <c r="K8350">
        <v>0</v>
      </c>
      <c r="L8350" t="str">
        <f t="shared" si="260"/>
        <v>Dom_3</v>
      </c>
      <c r="M8350">
        <f t="shared" si="261"/>
        <v>0</v>
      </c>
    </row>
    <row r="8351" spans="1:13" x14ac:dyDescent="0.25">
      <c r="A8351">
        <v>21</v>
      </c>
      <c r="B8351" t="s">
        <v>391</v>
      </c>
      <c r="C8351" t="s">
        <v>242</v>
      </c>
      <c r="D8351" t="s">
        <v>140</v>
      </c>
      <c r="E8351">
        <v>40</v>
      </c>
      <c r="F8351" t="s">
        <v>62</v>
      </c>
      <c r="G8351" t="s">
        <v>242</v>
      </c>
      <c r="H8351">
        <v>0</v>
      </c>
      <c r="I8351">
        <v>0</v>
      </c>
      <c r="J8351">
        <v>0</v>
      </c>
      <c r="K8351">
        <v>0</v>
      </c>
      <c r="L8351" t="str">
        <f t="shared" si="260"/>
        <v>Dom_3</v>
      </c>
      <c r="M8351">
        <f t="shared" si="261"/>
        <v>0</v>
      </c>
    </row>
    <row r="8352" spans="1:13" x14ac:dyDescent="0.25">
      <c r="A8352">
        <v>21</v>
      </c>
      <c r="B8352" t="s">
        <v>392</v>
      </c>
      <c r="C8352" t="s">
        <v>242</v>
      </c>
      <c r="D8352" t="s">
        <v>191</v>
      </c>
      <c r="E8352">
        <v>20</v>
      </c>
      <c r="F8352" t="s">
        <v>14</v>
      </c>
      <c r="G8352" t="s">
        <v>242</v>
      </c>
      <c r="H8352">
        <v>0</v>
      </c>
      <c r="I8352">
        <v>0</v>
      </c>
      <c r="J8352">
        <v>0</v>
      </c>
      <c r="K8352">
        <v>0</v>
      </c>
      <c r="L8352" t="str">
        <f t="shared" si="260"/>
        <v>Dom_3</v>
      </c>
      <c r="M8352">
        <f t="shared" si="261"/>
        <v>0</v>
      </c>
    </row>
    <row r="8353" spans="1:13" x14ac:dyDescent="0.25">
      <c r="A8353">
        <v>21</v>
      </c>
      <c r="B8353" t="s">
        <v>393</v>
      </c>
      <c r="C8353" t="s">
        <v>242</v>
      </c>
      <c r="D8353" t="s">
        <v>191</v>
      </c>
      <c r="E8353">
        <v>20</v>
      </c>
      <c r="F8353" t="s">
        <v>16</v>
      </c>
      <c r="G8353" t="s">
        <v>242</v>
      </c>
      <c r="H8353">
        <v>0</v>
      </c>
      <c r="I8353">
        <v>0</v>
      </c>
      <c r="J8353">
        <v>0</v>
      </c>
      <c r="K8353">
        <v>0</v>
      </c>
      <c r="L8353" t="str">
        <f t="shared" si="260"/>
        <v>Dom_3</v>
      </c>
      <c r="M8353">
        <f t="shared" si="261"/>
        <v>0</v>
      </c>
    </row>
    <row r="8354" spans="1:13" x14ac:dyDescent="0.25">
      <c r="A8354">
        <v>21</v>
      </c>
      <c r="B8354" t="s">
        <v>394</v>
      </c>
      <c r="C8354" t="s">
        <v>242</v>
      </c>
      <c r="D8354" t="s">
        <v>191</v>
      </c>
      <c r="E8354">
        <v>20</v>
      </c>
      <c r="F8354" t="s">
        <v>18</v>
      </c>
      <c r="G8354" t="s">
        <v>242</v>
      </c>
      <c r="H8354">
        <v>0</v>
      </c>
      <c r="I8354">
        <v>0</v>
      </c>
      <c r="J8354">
        <v>0</v>
      </c>
      <c r="K8354">
        <v>0</v>
      </c>
      <c r="L8354" t="str">
        <f t="shared" si="260"/>
        <v>Dom_3</v>
      </c>
      <c r="M8354">
        <f t="shared" si="261"/>
        <v>0</v>
      </c>
    </row>
    <row r="8355" spans="1:13" x14ac:dyDescent="0.25">
      <c r="A8355">
        <v>21</v>
      </c>
      <c r="B8355" t="s">
        <v>395</v>
      </c>
      <c r="C8355" t="s">
        <v>242</v>
      </c>
      <c r="D8355" t="s">
        <v>191</v>
      </c>
      <c r="E8355">
        <v>20</v>
      </c>
      <c r="F8355" t="s">
        <v>20</v>
      </c>
      <c r="G8355" t="s">
        <v>242</v>
      </c>
      <c r="H8355">
        <v>0</v>
      </c>
      <c r="I8355">
        <v>0</v>
      </c>
      <c r="J8355">
        <v>0</v>
      </c>
      <c r="K8355">
        <v>0</v>
      </c>
      <c r="L8355" t="str">
        <f t="shared" si="260"/>
        <v>Dom_3</v>
      </c>
      <c r="M8355">
        <f t="shared" si="261"/>
        <v>0</v>
      </c>
    </row>
    <row r="8356" spans="1:13" x14ac:dyDescent="0.25">
      <c r="A8356">
        <v>21</v>
      </c>
      <c r="B8356" t="s">
        <v>396</v>
      </c>
      <c r="C8356" t="s">
        <v>242</v>
      </c>
      <c r="D8356" t="s">
        <v>191</v>
      </c>
      <c r="E8356">
        <v>20</v>
      </c>
      <c r="F8356" t="s">
        <v>22</v>
      </c>
      <c r="G8356" t="s">
        <v>242</v>
      </c>
      <c r="H8356">
        <v>0</v>
      </c>
      <c r="I8356">
        <v>0</v>
      </c>
      <c r="J8356">
        <v>0</v>
      </c>
      <c r="K8356">
        <v>0</v>
      </c>
      <c r="L8356" t="str">
        <f t="shared" si="260"/>
        <v>Dom_3</v>
      </c>
      <c r="M8356">
        <f t="shared" si="261"/>
        <v>0</v>
      </c>
    </row>
    <row r="8357" spans="1:13" x14ac:dyDescent="0.25">
      <c r="A8357">
        <v>21</v>
      </c>
      <c r="B8357" t="s">
        <v>397</v>
      </c>
      <c r="C8357" t="s">
        <v>242</v>
      </c>
      <c r="D8357" t="s">
        <v>191</v>
      </c>
      <c r="E8357">
        <v>20</v>
      </c>
      <c r="F8357" t="s">
        <v>24</v>
      </c>
      <c r="G8357" t="s">
        <v>242</v>
      </c>
      <c r="H8357">
        <v>0</v>
      </c>
      <c r="I8357">
        <v>0</v>
      </c>
      <c r="J8357">
        <v>0</v>
      </c>
      <c r="K8357">
        <v>0</v>
      </c>
      <c r="L8357" t="str">
        <f t="shared" si="260"/>
        <v>Dom_3</v>
      </c>
      <c r="M8357">
        <f t="shared" si="261"/>
        <v>0</v>
      </c>
    </row>
    <row r="8358" spans="1:13" x14ac:dyDescent="0.25">
      <c r="A8358">
        <v>21</v>
      </c>
      <c r="B8358" t="s">
        <v>398</v>
      </c>
      <c r="C8358" t="s">
        <v>242</v>
      </c>
      <c r="D8358" t="s">
        <v>191</v>
      </c>
      <c r="E8358">
        <v>20</v>
      </c>
      <c r="F8358" t="s">
        <v>26</v>
      </c>
      <c r="G8358" t="s">
        <v>242</v>
      </c>
      <c r="H8358">
        <v>0</v>
      </c>
      <c r="I8358">
        <v>0</v>
      </c>
      <c r="J8358">
        <v>0</v>
      </c>
      <c r="K8358">
        <v>0</v>
      </c>
      <c r="L8358" t="str">
        <f t="shared" si="260"/>
        <v>Dom_3</v>
      </c>
      <c r="M8358">
        <f t="shared" si="261"/>
        <v>0</v>
      </c>
    </row>
    <row r="8359" spans="1:13" x14ac:dyDescent="0.25">
      <c r="A8359">
        <v>21</v>
      </c>
      <c r="B8359" t="s">
        <v>399</v>
      </c>
      <c r="C8359" t="s">
        <v>242</v>
      </c>
      <c r="D8359" t="s">
        <v>191</v>
      </c>
      <c r="E8359">
        <v>20</v>
      </c>
      <c r="F8359" t="s">
        <v>28</v>
      </c>
      <c r="G8359" t="s">
        <v>242</v>
      </c>
      <c r="H8359">
        <v>0</v>
      </c>
      <c r="I8359">
        <v>0</v>
      </c>
      <c r="J8359">
        <v>0</v>
      </c>
      <c r="K8359">
        <v>0</v>
      </c>
      <c r="L8359" t="str">
        <f t="shared" si="260"/>
        <v>Dom_3</v>
      </c>
      <c r="M8359">
        <f t="shared" si="261"/>
        <v>0</v>
      </c>
    </row>
    <row r="8360" spans="1:13" x14ac:dyDescent="0.25">
      <c r="A8360">
        <v>21</v>
      </c>
      <c r="B8360" t="s">
        <v>400</v>
      </c>
      <c r="C8360" t="s">
        <v>242</v>
      </c>
      <c r="D8360" t="s">
        <v>191</v>
      </c>
      <c r="E8360">
        <v>20</v>
      </c>
      <c r="F8360" t="s">
        <v>30</v>
      </c>
      <c r="G8360" t="s">
        <v>242</v>
      </c>
      <c r="H8360">
        <v>0</v>
      </c>
      <c r="I8360">
        <v>0</v>
      </c>
      <c r="J8360">
        <v>0</v>
      </c>
      <c r="K8360">
        <v>0</v>
      </c>
      <c r="L8360" t="str">
        <f t="shared" si="260"/>
        <v>Dom_3</v>
      </c>
      <c r="M8360">
        <f t="shared" si="261"/>
        <v>0</v>
      </c>
    </row>
    <row r="8361" spans="1:13" x14ac:dyDescent="0.25">
      <c r="A8361">
        <v>21</v>
      </c>
      <c r="B8361" t="s">
        <v>401</v>
      </c>
      <c r="C8361" t="s">
        <v>242</v>
      </c>
      <c r="D8361" t="s">
        <v>191</v>
      </c>
      <c r="E8361">
        <v>20</v>
      </c>
      <c r="F8361" t="s">
        <v>32</v>
      </c>
      <c r="G8361" t="s">
        <v>242</v>
      </c>
      <c r="H8361">
        <v>0</v>
      </c>
      <c r="I8361">
        <v>0</v>
      </c>
      <c r="J8361">
        <v>0</v>
      </c>
      <c r="K8361">
        <v>0</v>
      </c>
      <c r="L8361" t="str">
        <f t="shared" si="260"/>
        <v>Dom_3</v>
      </c>
      <c r="M8361">
        <f t="shared" si="261"/>
        <v>0</v>
      </c>
    </row>
    <row r="8362" spans="1:13" x14ac:dyDescent="0.25">
      <c r="A8362">
        <v>21</v>
      </c>
      <c r="B8362" t="s">
        <v>402</v>
      </c>
      <c r="C8362" t="s">
        <v>242</v>
      </c>
      <c r="D8362" t="s">
        <v>191</v>
      </c>
      <c r="E8362">
        <v>20</v>
      </c>
      <c r="F8362" t="s">
        <v>34</v>
      </c>
      <c r="G8362" t="s">
        <v>242</v>
      </c>
      <c r="H8362">
        <v>0</v>
      </c>
      <c r="I8362">
        <v>0</v>
      </c>
      <c r="J8362">
        <v>0</v>
      </c>
      <c r="K8362">
        <v>0</v>
      </c>
      <c r="L8362" t="str">
        <f t="shared" si="260"/>
        <v>Dom_3</v>
      </c>
      <c r="M8362">
        <f t="shared" si="261"/>
        <v>0</v>
      </c>
    </row>
    <row r="8363" spans="1:13" x14ac:dyDescent="0.25">
      <c r="A8363">
        <v>21</v>
      </c>
      <c r="B8363" t="s">
        <v>403</v>
      </c>
      <c r="C8363" t="s">
        <v>242</v>
      </c>
      <c r="D8363" t="s">
        <v>191</v>
      </c>
      <c r="E8363">
        <v>20</v>
      </c>
      <c r="F8363" t="s">
        <v>36</v>
      </c>
      <c r="G8363" t="s">
        <v>242</v>
      </c>
      <c r="H8363">
        <v>0</v>
      </c>
      <c r="I8363">
        <v>0</v>
      </c>
      <c r="J8363">
        <v>0</v>
      </c>
      <c r="K8363">
        <v>0</v>
      </c>
      <c r="L8363" t="str">
        <f t="shared" si="260"/>
        <v>Dom_3</v>
      </c>
      <c r="M8363">
        <f t="shared" si="261"/>
        <v>0</v>
      </c>
    </row>
    <row r="8364" spans="1:13" x14ac:dyDescent="0.25">
      <c r="A8364">
        <v>21</v>
      </c>
      <c r="B8364" t="s">
        <v>404</v>
      </c>
      <c r="C8364" t="s">
        <v>242</v>
      </c>
      <c r="D8364" t="s">
        <v>191</v>
      </c>
      <c r="E8364">
        <v>20</v>
      </c>
      <c r="F8364" t="s">
        <v>38</v>
      </c>
      <c r="G8364" t="s">
        <v>242</v>
      </c>
      <c r="H8364">
        <v>0</v>
      </c>
      <c r="I8364">
        <v>0</v>
      </c>
      <c r="J8364">
        <v>0</v>
      </c>
      <c r="K8364">
        <v>0</v>
      </c>
      <c r="L8364" t="str">
        <f t="shared" si="260"/>
        <v>Dom_3</v>
      </c>
      <c r="M8364">
        <f t="shared" si="261"/>
        <v>0</v>
      </c>
    </row>
    <row r="8365" spans="1:13" x14ac:dyDescent="0.25">
      <c r="A8365">
        <v>21</v>
      </c>
      <c r="B8365" t="s">
        <v>405</v>
      </c>
      <c r="C8365" t="s">
        <v>242</v>
      </c>
      <c r="D8365" t="s">
        <v>191</v>
      </c>
      <c r="E8365">
        <v>20</v>
      </c>
      <c r="F8365" t="s">
        <v>40</v>
      </c>
      <c r="G8365" t="s">
        <v>242</v>
      </c>
      <c r="H8365">
        <v>0</v>
      </c>
      <c r="I8365">
        <v>0</v>
      </c>
      <c r="J8365">
        <v>0</v>
      </c>
      <c r="K8365">
        <v>0</v>
      </c>
      <c r="L8365" t="str">
        <f t="shared" si="260"/>
        <v>Dom_3</v>
      </c>
      <c r="M8365">
        <f t="shared" si="261"/>
        <v>0</v>
      </c>
    </row>
    <row r="8366" spans="1:13" x14ac:dyDescent="0.25">
      <c r="A8366">
        <v>21</v>
      </c>
      <c r="B8366" t="s">
        <v>406</v>
      </c>
      <c r="C8366" t="s">
        <v>242</v>
      </c>
      <c r="D8366" t="s">
        <v>191</v>
      </c>
      <c r="E8366">
        <v>20</v>
      </c>
      <c r="F8366" t="s">
        <v>42</v>
      </c>
      <c r="G8366" t="s">
        <v>242</v>
      </c>
      <c r="H8366">
        <v>0</v>
      </c>
      <c r="I8366">
        <v>0</v>
      </c>
      <c r="J8366">
        <v>0</v>
      </c>
      <c r="K8366">
        <v>0</v>
      </c>
      <c r="L8366" t="str">
        <f t="shared" si="260"/>
        <v>Dom_3</v>
      </c>
      <c r="M8366">
        <f t="shared" si="261"/>
        <v>0</v>
      </c>
    </row>
    <row r="8367" spans="1:13" x14ac:dyDescent="0.25">
      <c r="A8367">
        <v>21</v>
      </c>
      <c r="B8367" t="s">
        <v>407</v>
      </c>
      <c r="C8367" t="s">
        <v>242</v>
      </c>
      <c r="D8367" t="s">
        <v>191</v>
      </c>
      <c r="E8367">
        <v>20</v>
      </c>
      <c r="F8367" t="s">
        <v>44</v>
      </c>
      <c r="G8367" t="s">
        <v>242</v>
      </c>
      <c r="H8367">
        <v>0</v>
      </c>
      <c r="I8367">
        <v>0</v>
      </c>
      <c r="J8367">
        <v>0</v>
      </c>
      <c r="K8367">
        <v>0</v>
      </c>
      <c r="L8367" t="str">
        <f t="shared" si="260"/>
        <v>Dom_3</v>
      </c>
      <c r="M8367">
        <f t="shared" si="261"/>
        <v>0</v>
      </c>
    </row>
    <row r="8368" spans="1:13" x14ac:dyDescent="0.25">
      <c r="A8368">
        <v>21</v>
      </c>
      <c r="B8368" t="s">
        <v>408</v>
      </c>
      <c r="C8368" t="s">
        <v>242</v>
      </c>
      <c r="D8368" t="s">
        <v>191</v>
      </c>
      <c r="E8368">
        <v>20</v>
      </c>
      <c r="F8368" t="s">
        <v>46</v>
      </c>
      <c r="G8368" t="s">
        <v>242</v>
      </c>
      <c r="H8368">
        <v>0</v>
      </c>
      <c r="I8368">
        <v>0</v>
      </c>
      <c r="J8368">
        <v>0</v>
      </c>
      <c r="K8368">
        <v>0</v>
      </c>
      <c r="L8368" t="str">
        <f t="shared" si="260"/>
        <v>Dom_3</v>
      </c>
      <c r="M8368">
        <f t="shared" si="261"/>
        <v>0</v>
      </c>
    </row>
    <row r="8369" spans="1:13" x14ac:dyDescent="0.25">
      <c r="A8369">
        <v>21</v>
      </c>
      <c r="B8369" t="s">
        <v>409</v>
      </c>
      <c r="C8369" t="s">
        <v>242</v>
      </c>
      <c r="D8369" t="s">
        <v>191</v>
      </c>
      <c r="E8369">
        <v>20</v>
      </c>
      <c r="F8369" t="s">
        <v>48</v>
      </c>
      <c r="G8369" t="s">
        <v>242</v>
      </c>
      <c r="H8369">
        <v>0</v>
      </c>
      <c r="I8369">
        <v>0</v>
      </c>
      <c r="J8369">
        <v>0</v>
      </c>
      <c r="K8369">
        <v>0</v>
      </c>
      <c r="L8369" t="str">
        <f t="shared" si="260"/>
        <v>Dom_3</v>
      </c>
      <c r="M8369">
        <f t="shared" si="261"/>
        <v>0</v>
      </c>
    </row>
    <row r="8370" spans="1:13" x14ac:dyDescent="0.25">
      <c r="A8370">
        <v>21</v>
      </c>
      <c r="B8370" t="s">
        <v>410</v>
      </c>
      <c r="C8370" t="s">
        <v>242</v>
      </c>
      <c r="D8370" t="s">
        <v>191</v>
      </c>
      <c r="E8370">
        <v>20</v>
      </c>
      <c r="F8370" t="s">
        <v>50</v>
      </c>
      <c r="G8370" t="s">
        <v>242</v>
      </c>
      <c r="H8370">
        <v>0</v>
      </c>
      <c r="I8370">
        <v>0</v>
      </c>
      <c r="J8370">
        <v>0</v>
      </c>
      <c r="K8370">
        <v>0</v>
      </c>
      <c r="L8370" t="str">
        <f t="shared" si="260"/>
        <v>Dom_3</v>
      </c>
      <c r="M8370">
        <f t="shared" si="261"/>
        <v>0</v>
      </c>
    </row>
    <row r="8371" spans="1:13" x14ac:dyDescent="0.25">
      <c r="A8371">
        <v>21</v>
      </c>
      <c r="B8371" t="s">
        <v>411</v>
      </c>
      <c r="C8371" t="s">
        <v>242</v>
      </c>
      <c r="D8371" t="s">
        <v>191</v>
      </c>
      <c r="E8371">
        <v>20</v>
      </c>
      <c r="F8371" t="s">
        <v>52</v>
      </c>
      <c r="G8371" t="s">
        <v>242</v>
      </c>
      <c r="H8371">
        <v>0</v>
      </c>
      <c r="I8371">
        <v>0</v>
      </c>
      <c r="J8371">
        <v>0</v>
      </c>
      <c r="K8371">
        <v>0</v>
      </c>
      <c r="L8371" t="str">
        <f t="shared" si="260"/>
        <v>Dom_3</v>
      </c>
      <c r="M8371">
        <f t="shared" si="261"/>
        <v>0</v>
      </c>
    </row>
    <row r="8372" spans="1:13" x14ac:dyDescent="0.25">
      <c r="A8372">
        <v>21</v>
      </c>
      <c r="B8372" t="s">
        <v>412</v>
      </c>
      <c r="C8372" t="s">
        <v>242</v>
      </c>
      <c r="D8372" t="s">
        <v>191</v>
      </c>
      <c r="E8372">
        <v>20</v>
      </c>
      <c r="F8372" t="s">
        <v>54</v>
      </c>
      <c r="G8372" t="s">
        <v>242</v>
      </c>
      <c r="H8372">
        <v>0</v>
      </c>
      <c r="I8372">
        <v>0</v>
      </c>
      <c r="J8372">
        <v>0</v>
      </c>
      <c r="K8372">
        <v>0</v>
      </c>
      <c r="L8372" t="str">
        <f t="shared" si="260"/>
        <v>Dom_3</v>
      </c>
      <c r="M8372">
        <f t="shared" si="261"/>
        <v>0</v>
      </c>
    </row>
    <row r="8373" spans="1:13" x14ac:dyDescent="0.25">
      <c r="A8373">
        <v>21</v>
      </c>
      <c r="B8373" t="s">
        <v>413</v>
      </c>
      <c r="C8373" t="s">
        <v>242</v>
      </c>
      <c r="D8373" t="s">
        <v>191</v>
      </c>
      <c r="E8373">
        <v>20</v>
      </c>
      <c r="F8373" t="s">
        <v>56</v>
      </c>
      <c r="G8373" t="s">
        <v>242</v>
      </c>
      <c r="H8373">
        <v>0</v>
      </c>
      <c r="I8373">
        <v>0</v>
      </c>
      <c r="J8373">
        <v>0</v>
      </c>
      <c r="K8373">
        <v>0</v>
      </c>
      <c r="L8373" t="str">
        <f t="shared" si="260"/>
        <v>Dom_3</v>
      </c>
      <c r="M8373">
        <f t="shared" si="261"/>
        <v>0</v>
      </c>
    </row>
    <row r="8374" spans="1:13" x14ac:dyDescent="0.25">
      <c r="A8374">
        <v>21</v>
      </c>
      <c r="B8374" t="s">
        <v>414</v>
      </c>
      <c r="C8374" t="s">
        <v>242</v>
      </c>
      <c r="D8374" t="s">
        <v>191</v>
      </c>
      <c r="E8374">
        <v>20</v>
      </c>
      <c r="F8374" t="s">
        <v>58</v>
      </c>
      <c r="G8374" t="s">
        <v>242</v>
      </c>
      <c r="H8374">
        <v>0</v>
      </c>
      <c r="I8374">
        <v>0</v>
      </c>
      <c r="J8374">
        <v>0</v>
      </c>
      <c r="K8374">
        <v>0</v>
      </c>
      <c r="L8374" t="str">
        <f t="shared" si="260"/>
        <v>Dom_3</v>
      </c>
      <c r="M8374">
        <f t="shared" si="261"/>
        <v>0</v>
      </c>
    </row>
    <row r="8375" spans="1:13" x14ac:dyDescent="0.25">
      <c r="A8375">
        <v>21</v>
      </c>
      <c r="B8375" t="s">
        <v>415</v>
      </c>
      <c r="C8375" t="s">
        <v>242</v>
      </c>
      <c r="D8375" t="s">
        <v>191</v>
      </c>
      <c r="E8375">
        <v>20</v>
      </c>
      <c r="F8375" t="s">
        <v>60</v>
      </c>
      <c r="G8375" t="s">
        <v>242</v>
      </c>
      <c r="H8375">
        <v>0</v>
      </c>
      <c r="I8375">
        <v>0</v>
      </c>
      <c r="J8375">
        <v>0</v>
      </c>
      <c r="K8375">
        <v>0</v>
      </c>
      <c r="L8375" t="str">
        <f t="shared" si="260"/>
        <v>Dom_3</v>
      </c>
      <c r="M8375">
        <f t="shared" si="261"/>
        <v>0</v>
      </c>
    </row>
    <row r="8376" spans="1:13" x14ac:dyDescent="0.25">
      <c r="A8376">
        <v>21</v>
      </c>
      <c r="B8376" t="s">
        <v>416</v>
      </c>
      <c r="C8376" t="s">
        <v>242</v>
      </c>
      <c r="D8376" t="s">
        <v>191</v>
      </c>
      <c r="E8376">
        <v>20</v>
      </c>
      <c r="F8376" t="s">
        <v>62</v>
      </c>
      <c r="G8376" t="s">
        <v>242</v>
      </c>
      <c r="H8376">
        <v>0</v>
      </c>
      <c r="I8376">
        <v>0</v>
      </c>
      <c r="J8376">
        <v>0</v>
      </c>
      <c r="K8376">
        <v>0</v>
      </c>
      <c r="L8376" t="str">
        <f t="shared" si="260"/>
        <v>Dom_3</v>
      </c>
      <c r="M8376">
        <f t="shared" si="261"/>
        <v>0</v>
      </c>
    </row>
    <row r="8377" spans="1:13" x14ac:dyDescent="0.25">
      <c r="A8377">
        <v>21</v>
      </c>
      <c r="B8377" t="s">
        <v>417</v>
      </c>
      <c r="C8377" t="s">
        <v>242</v>
      </c>
      <c r="D8377" t="s">
        <v>191</v>
      </c>
      <c r="E8377">
        <v>40</v>
      </c>
      <c r="F8377" t="s">
        <v>14</v>
      </c>
      <c r="G8377" t="s">
        <v>242</v>
      </c>
      <c r="H8377">
        <v>0</v>
      </c>
      <c r="I8377">
        <v>0</v>
      </c>
      <c r="J8377">
        <v>0</v>
      </c>
      <c r="K8377">
        <v>0</v>
      </c>
      <c r="L8377" t="str">
        <f t="shared" si="260"/>
        <v>Dom_3</v>
      </c>
      <c r="M8377">
        <f t="shared" si="261"/>
        <v>0</v>
      </c>
    </row>
    <row r="8378" spans="1:13" x14ac:dyDescent="0.25">
      <c r="A8378">
        <v>21</v>
      </c>
      <c r="B8378" t="s">
        <v>418</v>
      </c>
      <c r="C8378" t="s">
        <v>242</v>
      </c>
      <c r="D8378" t="s">
        <v>191</v>
      </c>
      <c r="E8378">
        <v>40</v>
      </c>
      <c r="F8378" t="s">
        <v>16</v>
      </c>
      <c r="G8378" t="s">
        <v>242</v>
      </c>
      <c r="H8378">
        <v>0</v>
      </c>
      <c r="I8378">
        <v>0</v>
      </c>
      <c r="J8378">
        <v>0</v>
      </c>
      <c r="K8378">
        <v>0</v>
      </c>
      <c r="L8378" t="str">
        <f t="shared" si="260"/>
        <v>Dom_3</v>
      </c>
      <c r="M8378">
        <f t="shared" si="261"/>
        <v>0</v>
      </c>
    </row>
    <row r="8379" spans="1:13" x14ac:dyDescent="0.25">
      <c r="A8379">
        <v>21</v>
      </c>
      <c r="B8379" t="s">
        <v>419</v>
      </c>
      <c r="C8379" t="s">
        <v>242</v>
      </c>
      <c r="D8379" t="s">
        <v>191</v>
      </c>
      <c r="E8379">
        <v>40</v>
      </c>
      <c r="F8379" t="s">
        <v>18</v>
      </c>
      <c r="G8379" t="s">
        <v>242</v>
      </c>
      <c r="H8379">
        <v>0</v>
      </c>
      <c r="I8379">
        <v>0</v>
      </c>
      <c r="J8379">
        <v>0</v>
      </c>
      <c r="K8379">
        <v>0</v>
      </c>
      <c r="L8379" t="str">
        <f t="shared" si="260"/>
        <v>Dom_3</v>
      </c>
      <c r="M8379">
        <f t="shared" si="261"/>
        <v>0</v>
      </c>
    </row>
    <row r="8380" spans="1:13" x14ac:dyDescent="0.25">
      <c r="A8380">
        <v>21</v>
      </c>
      <c r="B8380" t="s">
        <v>420</v>
      </c>
      <c r="C8380" t="s">
        <v>242</v>
      </c>
      <c r="D8380" t="s">
        <v>191</v>
      </c>
      <c r="E8380">
        <v>40</v>
      </c>
      <c r="F8380" t="s">
        <v>20</v>
      </c>
      <c r="G8380" t="s">
        <v>242</v>
      </c>
      <c r="H8380">
        <v>0</v>
      </c>
      <c r="I8380">
        <v>0</v>
      </c>
      <c r="J8380">
        <v>0</v>
      </c>
      <c r="K8380">
        <v>0</v>
      </c>
      <c r="L8380" t="str">
        <f t="shared" si="260"/>
        <v>Dom_3</v>
      </c>
      <c r="M8380">
        <f t="shared" si="261"/>
        <v>0</v>
      </c>
    </row>
    <row r="8381" spans="1:13" x14ac:dyDescent="0.25">
      <c r="A8381">
        <v>21</v>
      </c>
      <c r="B8381" t="s">
        <v>421</v>
      </c>
      <c r="C8381" t="s">
        <v>242</v>
      </c>
      <c r="D8381" t="s">
        <v>191</v>
      </c>
      <c r="E8381">
        <v>40</v>
      </c>
      <c r="F8381" t="s">
        <v>22</v>
      </c>
      <c r="G8381" t="s">
        <v>242</v>
      </c>
      <c r="H8381">
        <v>0</v>
      </c>
      <c r="I8381">
        <v>0</v>
      </c>
      <c r="J8381">
        <v>0</v>
      </c>
      <c r="K8381">
        <v>0</v>
      </c>
      <c r="L8381" t="str">
        <f t="shared" si="260"/>
        <v>Dom_3</v>
      </c>
      <c r="M8381">
        <f t="shared" si="261"/>
        <v>0</v>
      </c>
    </row>
    <row r="8382" spans="1:13" x14ac:dyDescent="0.25">
      <c r="A8382">
        <v>21</v>
      </c>
      <c r="B8382" t="s">
        <v>422</v>
      </c>
      <c r="C8382" t="s">
        <v>242</v>
      </c>
      <c r="D8382" t="s">
        <v>191</v>
      </c>
      <c r="E8382">
        <v>40</v>
      </c>
      <c r="F8382" t="s">
        <v>24</v>
      </c>
      <c r="G8382" t="s">
        <v>242</v>
      </c>
      <c r="H8382">
        <v>0</v>
      </c>
      <c r="I8382">
        <v>0</v>
      </c>
      <c r="J8382">
        <v>0</v>
      </c>
      <c r="K8382">
        <v>0</v>
      </c>
      <c r="L8382" t="str">
        <f t="shared" si="260"/>
        <v>Dom_3</v>
      </c>
      <c r="M8382">
        <f t="shared" si="261"/>
        <v>0</v>
      </c>
    </row>
    <row r="8383" spans="1:13" x14ac:dyDescent="0.25">
      <c r="A8383">
        <v>21</v>
      </c>
      <c r="B8383" t="s">
        <v>423</v>
      </c>
      <c r="C8383" t="s">
        <v>242</v>
      </c>
      <c r="D8383" t="s">
        <v>191</v>
      </c>
      <c r="E8383">
        <v>40</v>
      </c>
      <c r="F8383" t="s">
        <v>26</v>
      </c>
      <c r="G8383" t="s">
        <v>242</v>
      </c>
      <c r="H8383">
        <v>0</v>
      </c>
      <c r="I8383">
        <v>0</v>
      </c>
      <c r="J8383">
        <v>0</v>
      </c>
      <c r="K8383">
        <v>0</v>
      </c>
      <c r="L8383" t="str">
        <f t="shared" si="260"/>
        <v>Dom_3</v>
      </c>
      <c r="M8383">
        <f t="shared" si="261"/>
        <v>0</v>
      </c>
    </row>
    <row r="8384" spans="1:13" x14ac:dyDescent="0.25">
      <c r="A8384">
        <v>21</v>
      </c>
      <c r="B8384" t="s">
        <v>424</v>
      </c>
      <c r="C8384" t="s">
        <v>242</v>
      </c>
      <c r="D8384" t="s">
        <v>191</v>
      </c>
      <c r="E8384">
        <v>40</v>
      </c>
      <c r="F8384" t="s">
        <v>28</v>
      </c>
      <c r="G8384" t="s">
        <v>242</v>
      </c>
      <c r="H8384">
        <v>0</v>
      </c>
      <c r="I8384">
        <v>0</v>
      </c>
      <c r="J8384">
        <v>0</v>
      </c>
      <c r="K8384">
        <v>0</v>
      </c>
      <c r="L8384" t="str">
        <f t="shared" si="260"/>
        <v>Dom_3</v>
      </c>
      <c r="M8384">
        <f t="shared" si="261"/>
        <v>0</v>
      </c>
    </row>
    <row r="8385" spans="1:13" x14ac:dyDescent="0.25">
      <c r="A8385">
        <v>21</v>
      </c>
      <c r="B8385" t="s">
        <v>425</v>
      </c>
      <c r="C8385" t="s">
        <v>242</v>
      </c>
      <c r="D8385" t="s">
        <v>191</v>
      </c>
      <c r="E8385">
        <v>40</v>
      </c>
      <c r="F8385" t="s">
        <v>30</v>
      </c>
      <c r="G8385" t="s">
        <v>242</v>
      </c>
      <c r="H8385">
        <v>0</v>
      </c>
      <c r="I8385">
        <v>0</v>
      </c>
      <c r="J8385">
        <v>0</v>
      </c>
      <c r="K8385">
        <v>0</v>
      </c>
      <c r="L8385" t="str">
        <f t="shared" si="260"/>
        <v>Dom_3</v>
      </c>
      <c r="M8385">
        <f t="shared" si="261"/>
        <v>0</v>
      </c>
    </row>
    <row r="8386" spans="1:13" x14ac:dyDescent="0.25">
      <c r="A8386">
        <v>21</v>
      </c>
      <c r="B8386" t="s">
        <v>426</v>
      </c>
      <c r="C8386" t="s">
        <v>242</v>
      </c>
      <c r="D8386" t="s">
        <v>191</v>
      </c>
      <c r="E8386">
        <v>40</v>
      </c>
      <c r="F8386" t="s">
        <v>32</v>
      </c>
      <c r="G8386" t="s">
        <v>242</v>
      </c>
      <c r="H8386">
        <v>0</v>
      </c>
      <c r="I8386">
        <v>0</v>
      </c>
      <c r="J8386">
        <v>0</v>
      </c>
      <c r="K8386">
        <v>0</v>
      </c>
      <c r="L8386" t="str">
        <f t="shared" si="260"/>
        <v>Dom_3</v>
      </c>
      <c r="M8386">
        <f t="shared" si="261"/>
        <v>0</v>
      </c>
    </row>
    <row r="8387" spans="1:13" x14ac:dyDescent="0.25">
      <c r="A8387">
        <v>21</v>
      </c>
      <c r="B8387" t="s">
        <v>427</v>
      </c>
      <c r="C8387" t="s">
        <v>242</v>
      </c>
      <c r="D8387" t="s">
        <v>191</v>
      </c>
      <c r="E8387">
        <v>40</v>
      </c>
      <c r="F8387" t="s">
        <v>34</v>
      </c>
      <c r="G8387" t="s">
        <v>242</v>
      </c>
      <c r="H8387">
        <v>0</v>
      </c>
      <c r="I8387">
        <v>0</v>
      </c>
      <c r="J8387">
        <v>0</v>
      </c>
      <c r="K8387">
        <v>0</v>
      </c>
      <c r="L8387" t="str">
        <f t="shared" ref="L8387:L8401" si="262">IF(A8387=1,"Lun_1",IF(A8387=2,"Lun_2",IF(A8387=3,"Lun_3",IF(A8387=4,"Mar_1",IF(A8387=5,"Mar_2",IF(A8387=6,"Mar_3",IF(A8387=7,"Mie_1",IF(A8387=8,"Mie_2",IF(A8387=9,"Mie_3",IF(A8387=10,"Jue_1",IF(A8387=11,"Jue_2",IF(A8387=12,"Jue_3",IF(A8387=13,"Vie_1",IF(A8387=14,"Vie_2",IF(A8387=15,"Vie_3",IF(A8387=16,"Sab_1",IF(A8387=17,"Sab_2",IF(A8387=18,"Sab_3",IF(A8387=19,"Dom_1",IF(A8387=20,"Dom_2",IF(A8387=21,"Dom_3")))))))))))))))))))))</f>
        <v>Dom_3</v>
      </c>
      <c r="M8387">
        <f t="shared" ref="M8387:M8404" si="263">SUM(H8387:K8387)</f>
        <v>0</v>
      </c>
    </row>
    <row r="8388" spans="1:13" x14ac:dyDescent="0.25">
      <c r="A8388">
        <v>21</v>
      </c>
      <c r="B8388" t="s">
        <v>428</v>
      </c>
      <c r="C8388" t="s">
        <v>242</v>
      </c>
      <c r="D8388" t="s">
        <v>191</v>
      </c>
      <c r="E8388">
        <v>40</v>
      </c>
      <c r="F8388" t="s">
        <v>36</v>
      </c>
      <c r="G8388" t="s">
        <v>242</v>
      </c>
      <c r="H8388">
        <v>0</v>
      </c>
      <c r="I8388">
        <v>0</v>
      </c>
      <c r="J8388">
        <v>0</v>
      </c>
      <c r="K8388">
        <v>0</v>
      </c>
      <c r="L8388" t="str">
        <f t="shared" si="262"/>
        <v>Dom_3</v>
      </c>
      <c r="M8388">
        <f t="shared" si="263"/>
        <v>0</v>
      </c>
    </row>
    <row r="8389" spans="1:13" x14ac:dyDescent="0.25">
      <c r="A8389">
        <v>21</v>
      </c>
      <c r="B8389" t="s">
        <v>429</v>
      </c>
      <c r="C8389" t="s">
        <v>242</v>
      </c>
      <c r="D8389" t="s">
        <v>191</v>
      </c>
      <c r="E8389">
        <v>40</v>
      </c>
      <c r="F8389" t="s">
        <v>38</v>
      </c>
      <c r="G8389" t="s">
        <v>242</v>
      </c>
      <c r="H8389">
        <v>0</v>
      </c>
      <c r="I8389">
        <v>0</v>
      </c>
      <c r="J8389">
        <v>0</v>
      </c>
      <c r="K8389">
        <v>0</v>
      </c>
      <c r="L8389" t="str">
        <f t="shared" si="262"/>
        <v>Dom_3</v>
      </c>
      <c r="M8389">
        <f t="shared" si="263"/>
        <v>0</v>
      </c>
    </row>
    <row r="8390" spans="1:13" x14ac:dyDescent="0.25">
      <c r="A8390">
        <v>21</v>
      </c>
      <c r="B8390" t="s">
        <v>430</v>
      </c>
      <c r="C8390" t="s">
        <v>242</v>
      </c>
      <c r="D8390" t="s">
        <v>191</v>
      </c>
      <c r="E8390">
        <v>40</v>
      </c>
      <c r="F8390" t="s">
        <v>40</v>
      </c>
      <c r="G8390" t="s">
        <v>242</v>
      </c>
      <c r="H8390">
        <v>0</v>
      </c>
      <c r="I8390">
        <v>0</v>
      </c>
      <c r="J8390">
        <v>0</v>
      </c>
      <c r="K8390">
        <v>0</v>
      </c>
      <c r="L8390" t="str">
        <f t="shared" si="262"/>
        <v>Dom_3</v>
      </c>
      <c r="M8390">
        <f t="shared" si="263"/>
        <v>0</v>
      </c>
    </row>
    <row r="8391" spans="1:13" x14ac:dyDescent="0.25">
      <c r="A8391">
        <v>21</v>
      </c>
      <c r="B8391" t="s">
        <v>431</v>
      </c>
      <c r="C8391" t="s">
        <v>242</v>
      </c>
      <c r="D8391" t="s">
        <v>191</v>
      </c>
      <c r="E8391">
        <v>40</v>
      </c>
      <c r="F8391" t="s">
        <v>42</v>
      </c>
      <c r="G8391" t="s">
        <v>242</v>
      </c>
      <c r="H8391">
        <v>0</v>
      </c>
      <c r="I8391">
        <v>0</v>
      </c>
      <c r="J8391">
        <v>0</v>
      </c>
      <c r="K8391">
        <v>0</v>
      </c>
      <c r="L8391" t="str">
        <f t="shared" si="262"/>
        <v>Dom_3</v>
      </c>
      <c r="M8391">
        <f t="shared" si="263"/>
        <v>0</v>
      </c>
    </row>
    <row r="8392" spans="1:13" x14ac:dyDescent="0.25">
      <c r="A8392">
        <v>21</v>
      </c>
      <c r="B8392" t="s">
        <v>432</v>
      </c>
      <c r="C8392" t="s">
        <v>242</v>
      </c>
      <c r="D8392" t="s">
        <v>191</v>
      </c>
      <c r="E8392">
        <v>40</v>
      </c>
      <c r="F8392" t="s">
        <v>44</v>
      </c>
      <c r="G8392" t="s">
        <v>242</v>
      </c>
      <c r="H8392">
        <v>0</v>
      </c>
      <c r="I8392">
        <v>0</v>
      </c>
      <c r="J8392">
        <v>0</v>
      </c>
      <c r="K8392">
        <v>0</v>
      </c>
      <c r="L8392" t="str">
        <f t="shared" si="262"/>
        <v>Dom_3</v>
      </c>
      <c r="M8392">
        <f t="shared" si="263"/>
        <v>0</v>
      </c>
    </row>
    <row r="8393" spans="1:13" x14ac:dyDescent="0.25">
      <c r="A8393">
        <v>21</v>
      </c>
      <c r="B8393" t="s">
        <v>433</v>
      </c>
      <c r="C8393" t="s">
        <v>242</v>
      </c>
      <c r="D8393" t="s">
        <v>191</v>
      </c>
      <c r="E8393">
        <v>40</v>
      </c>
      <c r="F8393" t="s">
        <v>46</v>
      </c>
      <c r="G8393" t="s">
        <v>242</v>
      </c>
      <c r="H8393">
        <v>0</v>
      </c>
      <c r="I8393">
        <v>0</v>
      </c>
      <c r="J8393">
        <v>0</v>
      </c>
      <c r="K8393">
        <v>0</v>
      </c>
      <c r="L8393" t="str">
        <f t="shared" si="262"/>
        <v>Dom_3</v>
      </c>
      <c r="M8393">
        <f t="shared" si="263"/>
        <v>0</v>
      </c>
    </row>
    <row r="8394" spans="1:13" x14ac:dyDescent="0.25">
      <c r="A8394">
        <v>21</v>
      </c>
      <c r="B8394" t="s">
        <v>434</v>
      </c>
      <c r="C8394" t="s">
        <v>242</v>
      </c>
      <c r="D8394" t="s">
        <v>191</v>
      </c>
      <c r="E8394">
        <v>40</v>
      </c>
      <c r="F8394" t="s">
        <v>48</v>
      </c>
      <c r="G8394" t="s">
        <v>242</v>
      </c>
      <c r="H8394">
        <v>0</v>
      </c>
      <c r="I8394">
        <v>0</v>
      </c>
      <c r="J8394">
        <v>0</v>
      </c>
      <c r="K8394">
        <v>0</v>
      </c>
      <c r="L8394" t="str">
        <f t="shared" si="262"/>
        <v>Dom_3</v>
      </c>
      <c r="M8394">
        <f t="shared" si="263"/>
        <v>0</v>
      </c>
    </row>
    <row r="8395" spans="1:13" x14ac:dyDescent="0.25">
      <c r="A8395">
        <v>21</v>
      </c>
      <c r="B8395" t="s">
        <v>435</v>
      </c>
      <c r="C8395" t="s">
        <v>242</v>
      </c>
      <c r="D8395" t="s">
        <v>191</v>
      </c>
      <c r="E8395">
        <v>40</v>
      </c>
      <c r="F8395" t="s">
        <v>50</v>
      </c>
      <c r="G8395" t="s">
        <v>242</v>
      </c>
      <c r="H8395">
        <v>0</v>
      </c>
      <c r="I8395">
        <v>0</v>
      </c>
      <c r="J8395">
        <v>0</v>
      </c>
      <c r="K8395">
        <v>0</v>
      </c>
      <c r="L8395" t="str">
        <f t="shared" si="262"/>
        <v>Dom_3</v>
      </c>
      <c r="M8395">
        <f t="shared" si="263"/>
        <v>0</v>
      </c>
    </row>
    <row r="8396" spans="1:13" x14ac:dyDescent="0.25">
      <c r="A8396">
        <v>21</v>
      </c>
      <c r="B8396" t="s">
        <v>436</v>
      </c>
      <c r="C8396" t="s">
        <v>242</v>
      </c>
      <c r="D8396" t="s">
        <v>191</v>
      </c>
      <c r="E8396">
        <v>40</v>
      </c>
      <c r="F8396" t="s">
        <v>52</v>
      </c>
      <c r="G8396" t="s">
        <v>242</v>
      </c>
      <c r="H8396">
        <v>0</v>
      </c>
      <c r="I8396">
        <v>0</v>
      </c>
      <c r="J8396">
        <v>0</v>
      </c>
      <c r="K8396">
        <v>0</v>
      </c>
      <c r="L8396" t="str">
        <f t="shared" si="262"/>
        <v>Dom_3</v>
      </c>
      <c r="M8396">
        <f t="shared" si="263"/>
        <v>0</v>
      </c>
    </row>
    <row r="8397" spans="1:13" x14ac:dyDescent="0.25">
      <c r="A8397">
        <v>21</v>
      </c>
      <c r="B8397" t="s">
        <v>437</v>
      </c>
      <c r="C8397" t="s">
        <v>242</v>
      </c>
      <c r="D8397" t="s">
        <v>191</v>
      </c>
      <c r="E8397">
        <v>40</v>
      </c>
      <c r="F8397" t="s">
        <v>54</v>
      </c>
      <c r="G8397" t="s">
        <v>242</v>
      </c>
      <c r="H8397">
        <v>0</v>
      </c>
      <c r="I8397">
        <v>0</v>
      </c>
      <c r="J8397">
        <v>0</v>
      </c>
      <c r="K8397">
        <v>0</v>
      </c>
      <c r="L8397" t="str">
        <f t="shared" si="262"/>
        <v>Dom_3</v>
      </c>
      <c r="M8397">
        <f t="shared" si="263"/>
        <v>0</v>
      </c>
    </row>
    <row r="8398" spans="1:13" x14ac:dyDescent="0.25">
      <c r="A8398">
        <v>21</v>
      </c>
      <c r="B8398" t="s">
        <v>438</v>
      </c>
      <c r="C8398" t="s">
        <v>242</v>
      </c>
      <c r="D8398" t="s">
        <v>191</v>
      </c>
      <c r="E8398">
        <v>40</v>
      </c>
      <c r="F8398" t="s">
        <v>56</v>
      </c>
      <c r="G8398" t="s">
        <v>242</v>
      </c>
      <c r="H8398">
        <v>0</v>
      </c>
      <c r="I8398">
        <v>0</v>
      </c>
      <c r="J8398">
        <v>0</v>
      </c>
      <c r="K8398">
        <v>0</v>
      </c>
      <c r="L8398" t="str">
        <f t="shared" si="262"/>
        <v>Dom_3</v>
      </c>
      <c r="M8398">
        <f t="shared" si="263"/>
        <v>0</v>
      </c>
    </row>
    <row r="8399" spans="1:13" x14ac:dyDescent="0.25">
      <c r="A8399">
        <v>21</v>
      </c>
      <c r="B8399" t="s">
        <v>439</v>
      </c>
      <c r="C8399" t="s">
        <v>242</v>
      </c>
      <c r="D8399" t="s">
        <v>191</v>
      </c>
      <c r="E8399">
        <v>40</v>
      </c>
      <c r="F8399" t="s">
        <v>58</v>
      </c>
      <c r="G8399" t="s">
        <v>242</v>
      </c>
      <c r="H8399">
        <v>0</v>
      </c>
      <c r="I8399">
        <v>0</v>
      </c>
      <c r="J8399">
        <v>0</v>
      </c>
      <c r="K8399">
        <v>0</v>
      </c>
      <c r="L8399" t="str">
        <f t="shared" si="262"/>
        <v>Dom_3</v>
      </c>
      <c r="M8399">
        <f t="shared" si="263"/>
        <v>0</v>
      </c>
    </row>
    <row r="8400" spans="1:13" x14ac:dyDescent="0.25">
      <c r="A8400">
        <v>21</v>
      </c>
      <c r="B8400" t="s">
        <v>440</v>
      </c>
      <c r="C8400" t="s">
        <v>242</v>
      </c>
      <c r="D8400" t="s">
        <v>191</v>
      </c>
      <c r="E8400">
        <v>40</v>
      </c>
      <c r="F8400" t="s">
        <v>60</v>
      </c>
      <c r="G8400" t="s">
        <v>242</v>
      </c>
      <c r="H8400">
        <v>0</v>
      </c>
      <c r="I8400">
        <v>0</v>
      </c>
      <c r="J8400">
        <v>0</v>
      </c>
      <c r="K8400">
        <v>0</v>
      </c>
      <c r="L8400" t="str">
        <f t="shared" si="262"/>
        <v>Dom_3</v>
      </c>
      <c r="M8400">
        <f t="shared" si="263"/>
        <v>0</v>
      </c>
    </row>
    <row r="8401" spans="1:13" x14ac:dyDescent="0.25">
      <c r="A8401">
        <v>21</v>
      </c>
      <c r="B8401" t="s">
        <v>441</v>
      </c>
      <c r="C8401" t="s">
        <v>242</v>
      </c>
      <c r="D8401" t="s">
        <v>191</v>
      </c>
      <c r="E8401">
        <v>40</v>
      </c>
      <c r="F8401" t="s">
        <v>62</v>
      </c>
      <c r="G8401" t="s">
        <v>242</v>
      </c>
      <c r="H8401">
        <v>0</v>
      </c>
      <c r="I8401">
        <v>0</v>
      </c>
      <c r="J8401">
        <v>0</v>
      </c>
      <c r="K8401">
        <v>0</v>
      </c>
      <c r="L8401" t="str">
        <f t="shared" si="262"/>
        <v>Dom_3</v>
      </c>
      <c r="M8401">
        <f t="shared" si="263"/>
        <v>0</v>
      </c>
    </row>
    <row r="8402" spans="1:13" x14ac:dyDescent="0.25">
      <c r="H8402">
        <f>SUM(H2:H401)</f>
        <v>272</v>
      </c>
      <c r="I8402">
        <f t="shared" ref="I8402:J8402" si="264">SUM(I2:I401)</f>
        <v>213</v>
      </c>
      <c r="J8402">
        <f t="shared" si="264"/>
        <v>5</v>
      </c>
      <c r="K8402">
        <f>SUM(K2:K401)</f>
        <v>2</v>
      </c>
      <c r="M8402">
        <f t="shared" si="263"/>
        <v>492</v>
      </c>
    </row>
    <row r="8403" spans="1:13" x14ac:dyDescent="0.25">
      <c r="H8403" t="s">
        <v>6</v>
      </c>
      <c r="I8403" t="s">
        <v>7</v>
      </c>
      <c r="J8403" t="s">
        <v>8</v>
      </c>
      <c r="K8403" t="s">
        <v>9</v>
      </c>
      <c r="M8403">
        <f t="shared" si="263"/>
        <v>0</v>
      </c>
    </row>
    <row r="8404" spans="1:13" x14ac:dyDescent="0.25">
      <c r="H8404" t="s">
        <v>442</v>
      </c>
      <c r="I8404" t="s">
        <v>443</v>
      </c>
      <c r="J8404" t="s">
        <v>443</v>
      </c>
      <c r="K8404" t="s">
        <v>442</v>
      </c>
      <c r="M8404">
        <f t="shared" si="263"/>
        <v>0</v>
      </c>
    </row>
  </sheetData>
  <autoFilter ref="A1:L8404" xr:uid="{89419C1F-59C3-454E-A767-D43CF833C89D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0386D-1CAE-4060-949D-0E85BF8D9678}">
  <sheetPr codeName="Hoja2"/>
  <dimension ref="A1:AS101"/>
  <sheetViews>
    <sheetView zoomScale="70" zoomScaleNormal="70" workbookViewId="0">
      <selection activeCell="B4" sqref="B4"/>
    </sheetView>
  </sheetViews>
  <sheetFormatPr baseColWidth="10" defaultRowHeight="15" x14ac:dyDescent="0.25"/>
  <cols>
    <col min="3" max="3" width="11.42578125" customWidth="1"/>
    <col min="5" max="5" width="11.42578125" customWidth="1"/>
    <col min="7" max="7" width="11.42578125" customWidth="1"/>
    <col min="9" max="9" width="11.42578125" customWidth="1"/>
    <col min="11" max="11" width="11.42578125" customWidth="1"/>
    <col min="13" max="13" width="11.42578125" customWidth="1"/>
    <col min="15" max="15" width="11.42578125" customWidth="1"/>
    <col min="17" max="17" width="11.42578125" customWidth="1"/>
    <col min="19" max="19" width="11.42578125" customWidth="1"/>
    <col min="21" max="21" width="11.42578125" customWidth="1"/>
    <col min="23" max="23" width="11.42578125" customWidth="1"/>
    <col min="25" max="25" width="11.42578125" customWidth="1"/>
    <col min="27" max="27" width="11.42578125" customWidth="1"/>
    <col min="29" max="29" width="11.42578125" customWidth="1"/>
    <col min="31" max="31" width="11.42578125" customWidth="1"/>
    <col min="33" max="33" width="11.42578125" customWidth="1"/>
    <col min="35" max="35" width="11.42578125" customWidth="1"/>
    <col min="37" max="37" width="11.42578125" customWidth="1"/>
    <col min="39" max="39" width="11.42578125" customWidth="1"/>
    <col min="41" max="41" width="11.42578125" customWidth="1"/>
    <col min="43" max="43" width="11.42578125" customWidth="1"/>
  </cols>
  <sheetData>
    <row r="1" spans="1:45" x14ac:dyDescent="0.25">
      <c r="C1" s="1">
        <v>44907</v>
      </c>
      <c r="D1" s="14">
        <v>1</v>
      </c>
      <c r="E1" s="1">
        <v>44907</v>
      </c>
      <c r="F1" s="14">
        <v>2</v>
      </c>
      <c r="G1" s="1">
        <v>44907</v>
      </c>
      <c r="H1" s="14">
        <v>3</v>
      </c>
      <c r="I1" s="1">
        <v>44908</v>
      </c>
      <c r="J1" s="14">
        <v>4</v>
      </c>
      <c r="K1" s="1">
        <v>44908</v>
      </c>
      <c r="L1" s="14">
        <v>5</v>
      </c>
      <c r="M1" s="1">
        <v>44908</v>
      </c>
      <c r="N1" s="14">
        <v>6</v>
      </c>
      <c r="O1" s="1">
        <v>44909</v>
      </c>
      <c r="P1" s="14">
        <v>7</v>
      </c>
      <c r="Q1" s="1">
        <v>44909</v>
      </c>
      <c r="R1" s="14">
        <v>8</v>
      </c>
      <c r="S1" s="1">
        <v>44909</v>
      </c>
      <c r="T1" s="14">
        <v>9</v>
      </c>
      <c r="U1" s="1">
        <v>44910</v>
      </c>
      <c r="V1" s="14">
        <v>10</v>
      </c>
      <c r="W1" s="1">
        <v>44910</v>
      </c>
      <c r="X1" s="14">
        <v>11</v>
      </c>
      <c r="Y1" s="1">
        <v>44910</v>
      </c>
      <c r="Z1" s="14">
        <v>12</v>
      </c>
      <c r="AA1" s="1">
        <v>44911</v>
      </c>
      <c r="AB1" s="14">
        <v>13</v>
      </c>
      <c r="AC1" s="1">
        <v>44911</v>
      </c>
      <c r="AD1" s="14">
        <v>14</v>
      </c>
      <c r="AE1" s="1">
        <v>44911</v>
      </c>
      <c r="AF1" s="14">
        <v>15</v>
      </c>
      <c r="AG1" s="1">
        <v>44912</v>
      </c>
      <c r="AH1" s="14">
        <v>16</v>
      </c>
      <c r="AI1" s="1">
        <v>44912</v>
      </c>
      <c r="AJ1" s="14">
        <v>17</v>
      </c>
      <c r="AK1" s="1">
        <v>44912</v>
      </c>
      <c r="AL1" s="14">
        <v>18</v>
      </c>
      <c r="AM1" s="1">
        <v>44913</v>
      </c>
      <c r="AN1" s="14">
        <v>19</v>
      </c>
      <c r="AO1" s="1">
        <v>44913</v>
      </c>
      <c r="AP1" s="14">
        <v>20</v>
      </c>
      <c r="AQ1" s="1">
        <v>44913</v>
      </c>
      <c r="AR1" s="15">
        <v>21</v>
      </c>
    </row>
    <row r="2" spans="1:45" x14ac:dyDescent="0.25">
      <c r="A2" s="2" t="s">
        <v>444</v>
      </c>
      <c r="B2" s="3" t="s">
        <v>445</v>
      </c>
      <c r="C2" s="4">
        <v>0.33333333333333331</v>
      </c>
      <c r="D2" s="5" t="s">
        <v>446</v>
      </c>
      <c r="E2" s="4">
        <v>0.64583333333333337</v>
      </c>
      <c r="F2" s="5" t="s">
        <v>446</v>
      </c>
      <c r="G2" s="4">
        <v>0.95833333333333337</v>
      </c>
      <c r="H2" s="5" t="s">
        <v>446</v>
      </c>
      <c r="I2" s="4">
        <v>0.33333333333333331</v>
      </c>
      <c r="J2" s="5" t="s">
        <v>446</v>
      </c>
      <c r="K2" s="4">
        <v>0.64583333333333337</v>
      </c>
      <c r="L2" s="5" t="s">
        <v>446</v>
      </c>
      <c r="M2" s="4">
        <v>0.95833333333333337</v>
      </c>
      <c r="N2" s="5" t="s">
        <v>446</v>
      </c>
      <c r="O2" s="4">
        <v>0.33333333333333331</v>
      </c>
      <c r="P2" s="5" t="s">
        <v>446</v>
      </c>
      <c r="Q2" s="4">
        <v>0.64583333333333337</v>
      </c>
      <c r="R2" s="5" t="s">
        <v>446</v>
      </c>
      <c r="S2" s="4">
        <v>0.95833333333333337</v>
      </c>
      <c r="T2" s="5" t="s">
        <v>446</v>
      </c>
      <c r="U2" s="4">
        <v>0.33333333333333331</v>
      </c>
      <c r="V2" s="5" t="s">
        <v>446</v>
      </c>
      <c r="W2" s="4">
        <v>0.64583333333333337</v>
      </c>
      <c r="X2" s="5" t="s">
        <v>446</v>
      </c>
      <c r="Y2" s="4">
        <v>0.95833333333333337</v>
      </c>
      <c r="Z2" s="5" t="s">
        <v>446</v>
      </c>
      <c r="AA2" s="4">
        <v>0.33333333333333331</v>
      </c>
      <c r="AB2" s="5" t="s">
        <v>446</v>
      </c>
      <c r="AC2" s="4">
        <v>0.64583333333333337</v>
      </c>
      <c r="AD2" s="5" t="s">
        <v>446</v>
      </c>
      <c r="AE2" s="4">
        <v>0.95833333333333337</v>
      </c>
      <c r="AF2" s="5" t="s">
        <v>446</v>
      </c>
      <c r="AG2" s="4">
        <v>0.33333333333333331</v>
      </c>
      <c r="AH2" s="5" t="s">
        <v>446</v>
      </c>
      <c r="AI2" s="4">
        <v>0.64583333333333337</v>
      </c>
      <c r="AJ2" s="5" t="s">
        <v>446</v>
      </c>
      <c r="AK2" s="4">
        <v>0.95833333333333337</v>
      </c>
      <c r="AL2" s="5" t="s">
        <v>446</v>
      </c>
      <c r="AM2" s="4">
        <v>0.33333333333333331</v>
      </c>
      <c r="AN2" s="5" t="s">
        <v>446</v>
      </c>
      <c r="AO2" s="4">
        <v>0.64583333333333337</v>
      </c>
      <c r="AP2" s="5" t="s">
        <v>446</v>
      </c>
      <c r="AQ2" s="4">
        <v>0.95833333333333337</v>
      </c>
      <c r="AR2" s="6" t="s">
        <v>446</v>
      </c>
      <c r="AS2" s="4" t="s">
        <v>471</v>
      </c>
    </row>
    <row r="3" spans="1:45" x14ac:dyDescent="0.25">
      <c r="A3" s="7" t="s">
        <v>18</v>
      </c>
      <c r="B3" s="8" t="s">
        <v>12</v>
      </c>
      <c r="C3" s="7">
        <v>2</v>
      </c>
      <c r="D3" s="7">
        <v>0</v>
      </c>
      <c r="E3" s="7">
        <v>2</v>
      </c>
      <c r="F3" s="7">
        <v>-2</v>
      </c>
      <c r="G3" s="7">
        <v>0</v>
      </c>
      <c r="H3" s="7">
        <v>0</v>
      </c>
      <c r="I3" s="7">
        <v>0</v>
      </c>
      <c r="J3" s="7">
        <v>0</v>
      </c>
      <c r="K3" s="7">
        <v>0</v>
      </c>
      <c r="L3" s="7">
        <v>0</v>
      </c>
      <c r="M3" s="7">
        <v>0</v>
      </c>
      <c r="N3" s="7">
        <v>0</v>
      </c>
      <c r="O3" s="7">
        <v>0</v>
      </c>
      <c r="P3" s="7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7">
        <v>0</v>
      </c>
      <c r="X3" s="7">
        <v>0</v>
      </c>
      <c r="Y3" s="7">
        <v>0</v>
      </c>
      <c r="Z3" s="7">
        <v>0</v>
      </c>
      <c r="AA3" s="7">
        <v>0</v>
      </c>
      <c r="AB3" s="7">
        <v>0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7">
        <v>0</v>
      </c>
      <c r="AJ3" s="7">
        <v>0</v>
      </c>
      <c r="AK3" s="7">
        <v>0</v>
      </c>
      <c r="AL3" s="7">
        <v>0</v>
      </c>
      <c r="AM3" s="7">
        <v>0</v>
      </c>
      <c r="AN3" s="7">
        <v>0</v>
      </c>
      <c r="AO3" s="7">
        <v>0</v>
      </c>
      <c r="AP3" s="7">
        <v>0</v>
      </c>
      <c r="AQ3" s="7">
        <v>0</v>
      </c>
      <c r="AR3" s="7">
        <v>0</v>
      </c>
      <c r="AS3">
        <f>SUM(ABS(D3),ABS(F3),ABS(H3),ABS(J3),ABS(L3),ABS(N3),ABS(P3),ABS(R3),ABS(T3),ABS(V3),ABS(X3),ABS(Z3),ABS(AB3),ABS(AD3),ABS(AF3),ABS(AH3),ABS(AJ3),ABS(AL3),ABS(AN3),ABS(AP3),ABS(AR3))</f>
        <v>2</v>
      </c>
    </row>
    <row r="4" spans="1:45" x14ac:dyDescent="0.25">
      <c r="A4" s="9" t="s">
        <v>18</v>
      </c>
      <c r="B4" s="10" t="s">
        <v>242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  <c r="AH4" s="9">
        <v>0</v>
      </c>
      <c r="AI4" s="9">
        <v>0</v>
      </c>
      <c r="AJ4" s="9">
        <v>0</v>
      </c>
      <c r="AK4" s="9">
        <v>0</v>
      </c>
      <c r="AL4" s="9">
        <v>0</v>
      </c>
      <c r="AM4" s="9">
        <v>0</v>
      </c>
      <c r="AN4" s="9">
        <v>0</v>
      </c>
      <c r="AO4" s="9">
        <v>0</v>
      </c>
      <c r="AP4" s="9">
        <v>0</v>
      </c>
      <c r="AQ4" s="9">
        <v>0</v>
      </c>
      <c r="AR4" s="9">
        <v>0</v>
      </c>
      <c r="AS4">
        <f t="shared" ref="AS4:AS67" si="0">SUM(ABS(D4),ABS(F4),ABS(H4),ABS(J4),ABS(L4),ABS(N4),ABS(P4),ABS(R4),ABS(T4),ABS(V4),ABS(X4),ABS(Z4),ABS(AB4),ABS(AD4),ABS(AF4),ABS(AH4),ABS(AJ4),ABS(AL4),ABS(AN4),ABS(AP4),ABS(AR4))</f>
        <v>0</v>
      </c>
    </row>
    <row r="5" spans="1:45" x14ac:dyDescent="0.25">
      <c r="A5" s="9" t="s">
        <v>36</v>
      </c>
      <c r="B5" s="10" t="s">
        <v>12</v>
      </c>
      <c r="C5" s="9">
        <v>0</v>
      </c>
      <c r="D5" s="9">
        <v>8</v>
      </c>
      <c r="E5" s="9">
        <v>8</v>
      </c>
      <c r="F5" s="9">
        <v>131</v>
      </c>
      <c r="G5" s="9">
        <v>139</v>
      </c>
      <c r="H5" s="9">
        <v>57</v>
      </c>
      <c r="I5" s="9">
        <v>196</v>
      </c>
      <c r="J5" s="9">
        <v>49</v>
      </c>
      <c r="K5" s="9">
        <v>245</v>
      </c>
      <c r="L5" s="9">
        <v>98</v>
      </c>
      <c r="M5" s="9">
        <v>343</v>
      </c>
      <c r="N5" s="9">
        <v>-95</v>
      </c>
      <c r="O5" s="9">
        <v>248</v>
      </c>
      <c r="P5" s="9">
        <v>-5</v>
      </c>
      <c r="Q5" s="9">
        <v>243</v>
      </c>
      <c r="R5" s="9">
        <v>-22</v>
      </c>
      <c r="S5" s="9">
        <v>221</v>
      </c>
      <c r="T5" s="9">
        <v>0</v>
      </c>
      <c r="U5" s="9">
        <v>221</v>
      </c>
      <c r="V5" s="9">
        <v>-119</v>
      </c>
      <c r="W5" s="9">
        <v>102</v>
      </c>
      <c r="X5" s="9">
        <v>-4</v>
      </c>
      <c r="Y5" s="9">
        <v>98</v>
      </c>
      <c r="Z5" s="9">
        <v>-24</v>
      </c>
      <c r="AA5" s="9">
        <v>74</v>
      </c>
      <c r="AB5" s="9">
        <v>-36</v>
      </c>
      <c r="AC5" s="9">
        <v>38</v>
      </c>
      <c r="AD5" s="9">
        <v>-1</v>
      </c>
      <c r="AE5" s="9">
        <v>37</v>
      </c>
      <c r="AF5" s="9">
        <v>0</v>
      </c>
      <c r="AG5" s="9">
        <v>37</v>
      </c>
      <c r="AH5" s="9">
        <v>-29</v>
      </c>
      <c r="AI5" s="9">
        <v>8</v>
      </c>
      <c r="AJ5" s="9">
        <v>-2</v>
      </c>
      <c r="AK5" s="9">
        <v>6</v>
      </c>
      <c r="AL5" s="9">
        <v>0</v>
      </c>
      <c r="AM5" s="9">
        <v>6</v>
      </c>
      <c r="AN5" s="9">
        <v>0</v>
      </c>
      <c r="AO5" s="9">
        <v>6</v>
      </c>
      <c r="AP5" s="9">
        <v>0</v>
      </c>
      <c r="AQ5" s="9">
        <v>6</v>
      </c>
      <c r="AR5" s="9">
        <v>-6</v>
      </c>
      <c r="AS5">
        <f t="shared" si="0"/>
        <v>686</v>
      </c>
    </row>
    <row r="6" spans="1:45" x14ac:dyDescent="0.25">
      <c r="A6" s="9" t="s">
        <v>36</v>
      </c>
      <c r="B6" s="10" t="s">
        <v>242</v>
      </c>
      <c r="C6" s="9">
        <v>401</v>
      </c>
      <c r="D6" s="9">
        <v>0</v>
      </c>
      <c r="E6" s="9">
        <v>401</v>
      </c>
      <c r="F6" s="9">
        <v>-49</v>
      </c>
      <c r="G6" s="9">
        <v>352</v>
      </c>
      <c r="H6" s="9">
        <v>-54</v>
      </c>
      <c r="I6" s="9">
        <v>298</v>
      </c>
      <c r="J6" s="9">
        <v>-39</v>
      </c>
      <c r="K6" s="9">
        <v>259</v>
      </c>
      <c r="L6" s="9">
        <v>-63</v>
      </c>
      <c r="M6" s="9">
        <v>196</v>
      </c>
      <c r="N6" s="9">
        <v>-70</v>
      </c>
      <c r="O6" s="9">
        <v>126</v>
      </c>
      <c r="P6" s="9">
        <v>-126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  <c r="AL6" s="9">
        <v>0</v>
      </c>
      <c r="AM6" s="9">
        <v>0</v>
      </c>
      <c r="AN6" s="9">
        <v>0</v>
      </c>
      <c r="AO6" s="9">
        <v>0</v>
      </c>
      <c r="AP6" s="9">
        <v>0</v>
      </c>
      <c r="AQ6" s="9">
        <v>0</v>
      </c>
      <c r="AR6" s="9">
        <v>0</v>
      </c>
      <c r="AS6">
        <f t="shared" si="0"/>
        <v>401</v>
      </c>
    </row>
    <row r="7" spans="1:45" x14ac:dyDescent="0.25">
      <c r="A7" s="9" t="s">
        <v>54</v>
      </c>
      <c r="B7" s="10" t="s">
        <v>12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  <c r="AL7" s="9">
        <v>0</v>
      </c>
      <c r="AM7" s="9">
        <v>0</v>
      </c>
      <c r="AN7" s="9">
        <v>0</v>
      </c>
      <c r="AO7" s="9">
        <v>0</v>
      </c>
      <c r="AP7" s="9">
        <v>0</v>
      </c>
      <c r="AQ7" s="9">
        <v>0</v>
      </c>
      <c r="AR7" s="9">
        <v>0</v>
      </c>
      <c r="AS7">
        <f t="shared" si="0"/>
        <v>0</v>
      </c>
    </row>
    <row r="8" spans="1:45" x14ac:dyDescent="0.25">
      <c r="A8" s="9" t="s">
        <v>54</v>
      </c>
      <c r="B8" s="10" t="s">
        <v>242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26</v>
      </c>
      <c r="AE8" s="9">
        <v>26</v>
      </c>
      <c r="AF8" s="9">
        <v>3</v>
      </c>
      <c r="AG8" s="9">
        <v>29</v>
      </c>
      <c r="AH8" s="9">
        <v>25</v>
      </c>
      <c r="AI8" s="9">
        <v>54</v>
      </c>
      <c r="AJ8" s="9">
        <v>1</v>
      </c>
      <c r="AK8" s="9">
        <v>55</v>
      </c>
      <c r="AL8" s="9">
        <v>0</v>
      </c>
      <c r="AM8" s="9">
        <v>55</v>
      </c>
      <c r="AN8" s="9">
        <v>0</v>
      </c>
      <c r="AO8" s="9">
        <v>55</v>
      </c>
      <c r="AP8" s="9">
        <v>3</v>
      </c>
      <c r="AQ8" s="9">
        <v>58</v>
      </c>
      <c r="AR8" s="9">
        <v>-58</v>
      </c>
      <c r="AS8">
        <f t="shared" si="0"/>
        <v>116</v>
      </c>
    </row>
    <row r="9" spans="1:45" x14ac:dyDescent="0.25">
      <c r="A9" s="9" t="s">
        <v>447</v>
      </c>
      <c r="B9" s="10" t="s">
        <v>12</v>
      </c>
      <c r="C9" s="9">
        <v>1</v>
      </c>
      <c r="D9" s="9">
        <v>0</v>
      </c>
      <c r="E9" s="9">
        <v>1</v>
      </c>
      <c r="F9" s="9">
        <v>0</v>
      </c>
      <c r="G9" s="9">
        <v>1</v>
      </c>
      <c r="H9" s="9">
        <v>0</v>
      </c>
      <c r="I9" s="9">
        <v>1</v>
      </c>
      <c r="J9" s="9">
        <v>0</v>
      </c>
      <c r="K9" s="9">
        <v>1</v>
      </c>
      <c r="L9" s="9">
        <v>0</v>
      </c>
      <c r="M9" s="9">
        <v>1</v>
      </c>
      <c r="N9" s="9">
        <v>0</v>
      </c>
      <c r="O9" s="9">
        <v>1</v>
      </c>
      <c r="P9" s="9">
        <v>0</v>
      </c>
      <c r="Q9" s="9">
        <v>1</v>
      </c>
      <c r="R9" s="9">
        <v>0</v>
      </c>
      <c r="S9" s="9">
        <v>1</v>
      </c>
      <c r="T9" s="9">
        <v>0</v>
      </c>
      <c r="U9" s="9">
        <v>1</v>
      </c>
      <c r="V9" s="9">
        <v>0</v>
      </c>
      <c r="W9" s="9">
        <v>1</v>
      </c>
      <c r="X9" s="9">
        <v>0</v>
      </c>
      <c r="Y9" s="9">
        <v>1</v>
      </c>
      <c r="Z9" s="9">
        <v>0</v>
      </c>
      <c r="AA9" s="9">
        <v>1</v>
      </c>
      <c r="AB9" s="9">
        <v>0</v>
      </c>
      <c r="AC9" s="9">
        <v>1</v>
      </c>
      <c r="AD9" s="9">
        <v>0</v>
      </c>
      <c r="AE9" s="9">
        <v>1</v>
      </c>
      <c r="AF9" s="9">
        <v>0</v>
      </c>
      <c r="AG9" s="9">
        <v>1</v>
      </c>
      <c r="AH9" s="9">
        <v>0</v>
      </c>
      <c r="AI9" s="9">
        <v>1</v>
      </c>
      <c r="AJ9" s="9">
        <v>0</v>
      </c>
      <c r="AK9" s="9">
        <v>1</v>
      </c>
      <c r="AL9" s="9">
        <v>0</v>
      </c>
      <c r="AM9" s="9">
        <v>1</v>
      </c>
      <c r="AN9" s="9">
        <v>0</v>
      </c>
      <c r="AO9" s="9">
        <v>1</v>
      </c>
      <c r="AP9" s="9">
        <v>0</v>
      </c>
      <c r="AQ9" s="9">
        <v>1</v>
      </c>
      <c r="AR9" s="9">
        <v>-1</v>
      </c>
      <c r="AS9">
        <f t="shared" si="0"/>
        <v>1</v>
      </c>
    </row>
    <row r="10" spans="1:45" x14ac:dyDescent="0.25">
      <c r="A10" s="9" t="s">
        <v>447</v>
      </c>
      <c r="B10" s="10" t="s">
        <v>242</v>
      </c>
      <c r="C10" s="9">
        <v>0</v>
      </c>
      <c r="D10" s="9">
        <v>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9">
        <v>0</v>
      </c>
      <c r="W10" s="9">
        <v>0</v>
      </c>
      <c r="X10" s="9">
        <v>0</v>
      </c>
      <c r="Y10" s="9">
        <v>0</v>
      </c>
      <c r="Z10" s="9">
        <v>0</v>
      </c>
      <c r="AA10" s="9">
        <v>0</v>
      </c>
      <c r="AB10" s="9">
        <v>0</v>
      </c>
      <c r="AC10" s="9">
        <v>0</v>
      </c>
      <c r="AD10" s="9">
        <v>0</v>
      </c>
      <c r="AE10" s="9">
        <v>0</v>
      </c>
      <c r="AF10" s="9">
        <v>0</v>
      </c>
      <c r="AG10" s="9">
        <v>0</v>
      </c>
      <c r="AH10" s="9">
        <v>0</v>
      </c>
      <c r="AI10" s="9">
        <v>0</v>
      </c>
      <c r="AJ10" s="9">
        <v>0</v>
      </c>
      <c r="AK10" s="9">
        <v>0</v>
      </c>
      <c r="AL10" s="9">
        <v>0</v>
      </c>
      <c r="AM10" s="9">
        <v>0</v>
      </c>
      <c r="AN10" s="9">
        <v>0</v>
      </c>
      <c r="AO10" s="9">
        <v>0</v>
      </c>
      <c r="AP10" s="9">
        <v>0</v>
      </c>
      <c r="AQ10" s="9">
        <v>0</v>
      </c>
      <c r="AR10" s="9">
        <v>0</v>
      </c>
      <c r="AS10">
        <f t="shared" si="0"/>
        <v>0</v>
      </c>
    </row>
    <row r="11" spans="1:45" x14ac:dyDescent="0.25">
      <c r="A11" s="9" t="s">
        <v>448</v>
      </c>
      <c r="B11" s="10" t="s">
        <v>12</v>
      </c>
      <c r="C11" s="9">
        <v>1</v>
      </c>
      <c r="D11" s="9">
        <v>0</v>
      </c>
      <c r="E11" s="9">
        <v>1</v>
      </c>
      <c r="F11" s="9">
        <v>0</v>
      </c>
      <c r="G11" s="9">
        <v>1</v>
      </c>
      <c r="H11" s="9">
        <v>0</v>
      </c>
      <c r="I11" s="9">
        <v>1</v>
      </c>
      <c r="J11" s="9">
        <v>0</v>
      </c>
      <c r="K11" s="9">
        <v>1</v>
      </c>
      <c r="L11" s="9">
        <v>0</v>
      </c>
      <c r="M11" s="9">
        <v>1</v>
      </c>
      <c r="N11" s="9">
        <v>0</v>
      </c>
      <c r="O11" s="9">
        <v>1</v>
      </c>
      <c r="P11" s="9">
        <v>0</v>
      </c>
      <c r="Q11" s="9">
        <v>1</v>
      </c>
      <c r="R11" s="9">
        <v>0</v>
      </c>
      <c r="S11" s="9">
        <v>1</v>
      </c>
      <c r="T11" s="9">
        <v>0</v>
      </c>
      <c r="U11" s="9">
        <v>1</v>
      </c>
      <c r="V11" s="9">
        <v>0</v>
      </c>
      <c r="W11" s="9">
        <v>1</v>
      </c>
      <c r="X11" s="9">
        <v>0</v>
      </c>
      <c r="Y11" s="9">
        <v>1</v>
      </c>
      <c r="Z11" s="9">
        <v>0</v>
      </c>
      <c r="AA11" s="9">
        <v>1</v>
      </c>
      <c r="AB11" s="9">
        <v>0</v>
      </c>
      <c r="AC11" s="9">
        <v>1</v>
      </c>
      <c r="AD11" s="9">
        <v>0</v>
      </c>
      <c r="AE11" s="9">
        <v>1</v>
      </c>
      <c r="AF11" s="9">
        <v>0</v>
      </c>
      <c r="AG11" s="9">
        <v>1</v>
      </c>
      <c r="AH11" s="9">
        <v>0</v>
      </c>
      <c r="AI11" s="9">
        <v>1</v>
      </c>
      <c r="AJ11" s="9">
        <v>0</v>
      </c>
      <c r="AK11" s="9">
        <v>1</v>
      </c>
      <c r="AL11" s="9">
        <v>0</v>
      </c>
      <c r="AM11" s="9">
        <v>1</v>
      </c>
      <c r="AN11" s="9">
        <v>0</v>
      </c>
      <c r="AO11" s="9">
        <v>1</v>
      </c>
      <c r="AP11" s="9">
        <v>0</v>
      </c>
      <c r="AQ11" s="9">
        <v>1</v>
      </c>
      <c r="AR11" s="9">
        <v>-1</v>
      </c>
      <c r="AS11">
        <f t="shared" si="0"/>
        <v>1</v>
      </c>
    </row>
    <row r="12" spans="1:45" x14ac:dyDescent="0.25">
      <c r="A12" s="9" t="s">
        <v>448</v>
      </c>
      <c r="B12" s="10" t="s">
        <v>242</v>
      </c>
      <c r="C12" s="9">
        <v>0</v>
      </c>
      <c r="D12" s="9">
        <v>0</v>
      </c>
      <c r="E12" s="9">
        <v>0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v>0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9">
        <v>0</v>
      </c>
      <c r="W12" s="9">
        <v>0</v>
      </c>
      <c r="X12" s="9">
        <v>0</v>
      </c>
      <c r="Y12" s="9">
        <v>0</v>
      </c>
      <c r="Z12" s="9">
        <v>0</v>
      </c>
      <c r="AA12" s="9">
        <v>0</v>
      </c>
      <c r="AB12" s="9">
        <v>0</v>
      </c>
      <c r="AC12" s="9">
        <v>0</v>
      </c>
      <c r="AD12" s="9">
        <v>0</v>
      </c>
      <c r="AE12" s="9">
        <v>0</v>
      </c>
      <c r="AF12" s="9">
        <v>0</v>
      </c>
      <c r="AG12" s="9">
        <v>0</v>
      </c>
      <c r="AH12" s="9">
        <v>0</v>
      </c>
      <c r="AI12" s="9">
        <v>0</v>
      </c>
      <c r="AJ12" s="9">
        <v>0</v>
      </c>
      <c r="AK12" s="9">
        <v>0</v>
      </c>
      <c r="AL12" s="9">
        <v>0</v>
      </c>
      <c r="AM12" s="9">
        <v>0</v>
      </c>
      <c r="AN12" s="9">
        <v>0</v>
      </c>
      <c r="AO12" s="9">
        <v>0</v>
      </c>
      <c r="AP12" s="9">
        <v>0</v>
      </c>
      <c r="AQ12" s="9">
        <v>0</v>
      </c>
      <c r="AR12" s="9">
        <v>0</v>
      </c>
      <c r="AS12">
        <f t="shared" si="0"/>
        <v>0</v>
      </c>
    </row>
    <row r="13" spans="1:45" x14ac:dyDescent="0.25">
      <c r="A13" s="9" t="s">
        <v>449</v>
      </c>
      <c r="B13" s="10" t="s">
        <v>12</v>
      </c>
      <c r="C13" s="9">
        <v>1</v>
      </c>
      <c r="D13" s="9">
        <v>0</v>
      </c>
      <c r="E13" s="9">
        <v>1</v>
      </c>
      <c r="F13" s="9">
        <v>0</v>
      </c>
      <c r="G13" s="9">
        <v>1</v>
      </c>
      <c r="H13" s="9">
        <v>0</v>
      </c>
      <c r="I13" s="9">
        <v>1</v>
      </c>
      <c r="J13" s="9">
        <v>0</v>
      </c>
      <c r="K13" s="9">
        <v>1</v>
      </c>
      <c r="L13" s="9">
        <v>0</v>
      </c>
      <c r="M13" s="9">
        <v>1</v>
      </c>
      <c r="N13" s="9">
        <v>0</v>
      </c>
      <c r="O13" s="9">
        <v>1</v>
      </c>
      <c r="P13" s="9">
        <v>0</v>
      </c>
      <c r="Q13" s="9">
        <v>1</v>
      </c>
      <c r="R13" s="9">
        <v>0</v>
      </c>
      <c r="S13" s="9">
        <v>1</v>
      </c>
      <c r="T13" s="9">
        <v>0</v>
      </c>
      <c r="U13" s="9">
        <v>1</v>
      </c>
      <c r="V13" s="9">
        <v>0</v>
      </c>
      <c r="W13" s="9">
        <v>1</v>
      </c>
      <c r="X13" s="9">
        <v>0</v>
      </c>
      <c r="Y13" s="9">
        <v>1</v>
      </c>
      <c r="Z13" s="9">
        <v>0</v>
      </c>
      <c r="AA13" s="9">
        <v>1</v>
      </c>
      <c r="AB13" s="9">
        <v>0</v>
      </c>
      <c r="AC13" s="9">
        <v>1</v>
      </c>
      <c r="AD13" s="9">
        <v>0</v>
      </c>
      <c r="AE13" s="9">
        <v>1</v>
      </c>
      <c r="AF13" s="9">
        <v>0</v>
      </c>
      <c r="AG13" s="9">
        <v>1</v>
      </c>
      <c r="AH13" s="9">
        <v>0</v>
      </c>
      <c r="AI13" s="9">
        <v>1</v>
      </c>
      <c r="AJ13" s="9">
        <v>0</v>
      </c>
      <c r="AK13" s="9">
        <v>1</v>
      </c>
      <c r="AL13" s="9">
        <v>0</v>
      </c>
      <c r="AM13" s="9">
        <v>1</v>
      </c>
      <c r="AN13" s="9">
        <v>0</v>
      </c>
      <c r="AO13" s="9">
        <v>1</v>
      </c>
      <c r="AP13" s="9">
        <v>0</v>
      </c>
      <c r="AQ13" s="9">
        <v>1</v>
      </c>
      <c r="AR13" s="9">
        <v>-1</v>
      </c>
      <c r="AS13">
        <f t="shared" si="0"/>
        <v>1</v>
      </c>
    </row>
    <row r="14" spans="1:45" x14ac:dyDescent="0.25">
      <c r="A14" s="9" t="s">
        <v>449</v>
      </c>
      <c r="B14" s="10" t="s">
        <v>242</v>
      </c>
      <c r="C14" s="9">
        <v>0</v>
      </c>
      <c r="D14" s="9">
        <v>0</v>
      </c>
      <c r="E14" s="9">
        <v>0</v>
      </c>
      <c r="F14" s="9">
        <v>0</v>
      </c>
      <c r="G14" s="9">
        <v>0</v>
      </c>
      <c r="H14" s="9">
        <v>0</v>
      </c>
      <c r="I14" s="9">
        <v>0</v>
      </c>
      <c r="J14" s="9">
        <v>0</v>
      </c>
      <c r="K14" s="9">
        <v>0</v>
      </c>
      <c r="L14" s="9">
        <v>0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9">
        <v>0</v>
      </c>
      <c r="W14" s="9">
        <v>0</v>
      </c>
      <c r="X14" s="9">
        <v>0</v>
      </c>
      <c r="Y14" s="9">
        <v>0</v>
      </c>
      <c r="Z14" s="9">
        <v>0</v>
      </c>
      <c r="AA14" s="9">
        <v>0</v>
      </c>
      <c r="AB14" s="9">
        <v>0</v>
      </c>
      <c r="AC14" s="9">
        <v>0</v>
      </c>
      <c r="AD14" s="9">
        <v>0</v>
      </c>
      <c r="AE14" s="9">
        <v>0</v>
      </c>
      <c r="AF14" s="9">
        <v>0</v>
      </c>
      <c r="AG14" s="9">
        <v>0</v>
      </c>
      <c r="AH14" s="9">
        <v>0</v>
      </c>
      <c r="AI14" s="9">
        <v>0</v>
      </c>
      <c r="AJ14" s="9">
        <v>0</v>
      </c>
      <c r="AK14" s="9">
        <v>0</v>
      </c>
      <c r="AL14" s="9">
        <v>0</v>
      </c>
      <c r="AM14" s="9">
        <v>0</v>
      </c>
      <c r="AN14" s="9">
        <v>0</v>
      </c>
      <c r="AO14" s="9">
        <v>0</v>
      </c>
      <c r="AP14" s="9">
        <v>0</v>
      </c>
      <c r="AQ14" s="9">
        <v>0</v>
      </c>
      <c r="AR14" s="9">
        <v>0</v>
      </c>
      <c r="AS14">
        <f t="shared" si="0"/>
        <v>0</v>
      </c>
    </row>
    <row r="15" spans="1:45" x14ac:dyDescent="0.25">
      <c r="A15" s="9" t="s">
        <v>450</v>
      </c>
      <c r="B15" s="10" t="s">
        <v>12</v>
      </c>
      <c r="C15" s="9">
        <v>0</v>
      </c>
      <c r="D15" s="9">
        <v>0</v>
      </c>
      <c r="E15" s="9">
        <v>0</v>
      </c>
      <c r="F15" s="9">
        <v>0</v>
      </c>
      <c r="G15" s="9">
        <v>0</v>
      </c>
      <c r="H15" s="9">
        <v>0</v>
      </c>
      <c r="I15" s="9">
        <v>0</v>
      </c>
      <c r="J15" s="9">
        <v>0</v>
      </c>
      <c r="K15" s="9">
        <v>0</v>
      </c>
      <c r="L15" s="9">
        <v>0</v>
      </c>
      <c r="M15" s="9">
        <v>0</v>
      </c>
      <c r="N15" s="9">
        <v>0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9">
        <v>0</v>
      </c>
      <c r="W15" s="9">
        <v>0</v>
      </c>
      <c r="X15" s="9">
        <v>0</v>
      </c>
      <c r="Y15" s="9">
        <v>0</v>
      </c>
      <c r="Z15" s="9">
        <v>0</v>
      </c>
      <c r="AA15" s="9">
        <v>0</v>
      </c>
      <c r="AB15" s="9">
        <v>0</v>
      </c>
      <c r="AC15" s="9">
        <v>0</v>
      </c>
      <c r="AD15" s="9">
        <v>0</v>
      </c>
      <c r="AE15" s="9">
        <v>0</v>
      </c>
      <c r="AF15" s="9">
        <v>0</v>
      </c>
      <c r="AG15" s="9">
        <v>0</v>
      </c>
      <c r="AH15" s="9">
        <v>0</v>
      </c>
      <c r="AI15" s="9">
        <v>0</v>
      </c>
      <c r="AJ15" s="9">
        <v>0</v>
      </c>
      <c r="AK15" s="9">
        <v>0</v>
      </c>
      <c r="AL15" s="9">
        <v>0</v>
      </c>
      <c r="AM15" s="9">
        <v>0</v>
      </c>
      <c r="AN15" s="9">
        <v>0</v>
      </c>
      <c r="AO15" s="9">
        <v>0</v>
      </c>
      <c r="AP15" s="9">
        <v>0</v>
      </c>
      <c r="AQ15" s="9">
        <v>0</v>
      </c>
      <c r="AR15" s="9">
        <v>0</v>
      </c>
      <c r="AS15">
        <f t="shared" si="0"/>
        <v>0</v>
      </c>
    </row>
    <row r="16" spans="1:45" x14ac:dyDescent="0.25">
      <c r="A16" s="9" t="s">
        <v>450</v>
      </c>
      <c r="B16" s="10" t="s">
        <v>242</v>
      </c>
      <c r="C16" s="9">
        <v>1</v>
      </c>
      <c r="D16" s="9">
        <v>0</v>
      </c>
      <c r="E16" s="9">
        <v>1</v>
      </c>
      <c r="F16" s="9">
        <v>0</v>
      </c>
      <c r="G16" s="9">
        <v>1</v>
      </c>
      <c r="H16" s="9">
        <v>0</v>
      </c>
      <c r="I16" s="9">
        <v>1</v>
      </c>
      <c r="J16" s="9">
        <v>0</v>
      </c>
      <c r="K16" s="9">
        <v>1</v>
      </c>
      <c r="L16" s="9">
        <v>0</v>
      </c>
      <c r="M16" s="9">
        <v>1</v>
      </c>
      <c r="N16" s="9">
        <v>0</v>
      </c>
      <c r="O16" s="9">
        <v>1</v>
      </c>
      <c r="P16" s="9">
        <v>0</v>
      </c>
      <c r="Q16" s="9">
        <v>1</v>
      </c>
      <c r="R16" s="9">
        <v>0</v>
      </c>
      <c r="S16" s="9">
        <v>1</v>
      </c>
      <c r="T16" s="9">
        <v>0</v>
      </c>
      <c r="U16" s="9">
        <v>1</v>
      </c>
      <c r="V16" s="9">
        <v>0</v>
      </c>
      <c r="W16" s="9">
        <v>1</v>
      </c>
      <c r="X16" s="9">
        <v>0</v>
      </c>
      <c r="Y16" s="9">
        <v>1</v>
      </c>
      <c r="Z16" s="9">
        <v>0</v>
      </c>
      <c r="AA16" s="9">
        <v>1</v>
      </c>
      <c r="AB16" s="9">
        <v>0</v>
      </c>
      <c r="AC16" s="9">
        <v>1</v>
      </c>
      <c r="AD16" s="9">
        <v>0</v>
      </c>
      <c r="AE16" s="9">
        <v>1</v>
      </c>
      <c r="AF16" s="9">
        <v>0</v>
      </c>
      <c r="AG16" s="9">
        <v>1</v>
      </c>
      <c r="AH16" s="9">
        <v>0</v>
      </c>
      <c r="AI16" s="9">
        <v>1</v>
      </c>
      <c r="AJ16" s="9">
        <v>0</v>
      </c>
      <c r="AK16" s="9">
        <v>1</v>
      </c>
      <c r="AL16" s="9">
        <v>0</v>
      </c>
      <c r="AM16" s="9">
        <v>1</v>
      </c>
      <c r="AN16" s="9">
        <v>0</v>
      </c>
      <c r="AO16" s="9">
        <v>1</v>
      </c>
      <c r="AP16" s="9">
        <v>0</v>
      </c>
      <c r="AQ16" s="9">
        <v>1</v>
      </c>
      <c r="AR16" s="9">
        <v>-1</v>
      </c>
      <c r="AS16">
        <f t="shared" si="0"/>
        <v>1</v>
      </c>
    </row>
    <row r="17" spans="1:45" x14ac:dyDescent="0.25">
      <c r="A17" s="9" t="s">
        <v>451</v>
      </c>
      <c r="B17" s="10" t="s">
        <v>12</v>
      </c>
      <c r="C17" s="9">
        <v>1</v>
      </c>
      <c r="D17" s="9">
        <v>0</v>
      </c>
      <c r="E17" s="9">
        <v>1</v>
      </c>
      <c r="F17" s="9">
        <v>0</v>
      </c>
      <c r="G17" s="9">
        <v>1</v>
      </c>
      <c r="H17" s="9">
        <v>0</v>
      </c>
      <c r="I17" s="9">
        <v>1</v>
      </c>
      <c r="J17" s="9">
        <v>0</v>
      </c>
      <c r="K17" s="9">
        <v>1</v>
      </c>
      <c r="L17" s="9">
        <v>0</v>
      </c>
      <c r="M17" s="9">
        <v>1</v>
      </c>
      <c r="N17" s="9">
        <v>0</v>
      </c>
      <c r="O17" s="9">
        <v>1</v>
      </c>
      <c r="P17" s="9">
        <v>0</v>
      </c>
      <c r="Q17" s="9">
        <v>1</v>
      </c>
      <c r="R17" s="9">
        <v>0</v>
      </c>
      <c r="S17" s="9">
        <v>1</v>
      </c>
      <c r="T17" s="9">
        <v>0</v>
      </c>
      <c r="U17" s="9">
        <v>1</v>
      </c>
      <c r="V17" s="9">
        <v>0</v>
      </c>
      <c r="W17" s="9">
        <v>1</v>
      </c>
      <c r="X17" s="9">
        <v>0</v>
      </c>
      <c r="Y17" s="9">
        <v>1</v>
      </c>
      <c r="Z17" s="9">
        <v>0</v>
      </c>
      <c r="AA17" s="9">
        <v>1</v>
      </c>
      <c r="AB17" s="9">
        <v>0</v>
      </c>
      <c r="AC17" s="9">
        <v>1</v>
      </c>
      <c r="AD17" s="9">
        <v>0</v>
      </c>
      <c r="AE17" s="9">
        <v>1</v>
      </c>
      <c r="AF17" s="9">
        <v>0</v>
      </c>
      <c r="AG17" s="9">
        <v>1</v>
      </c>
      <c r="AH17" s="9">
        <v>0</v>
      </c>
      <c r="AI17" s="9">
        <v>1</v>
      </c>
      <c r="AJ17" s="9">
        <v>0</v>
      </c>
      <c r="AK17" s="9">
        <v>1</v>
      </c>
      <c r="AL17" s="9">
        <v>0</v>
      </c>
      <c r="AM17" s="9">
        <v>1</v>
      </c>
      <c r="AN17" s="9">
        <v>0</v>
      </c>
      <c r="AO17" s="9">
        <v>1</v>
      </c>
      <c r="AP17" s="9">
        <v>0</v>
      </c>
      <c r="AQ17" s="9">
        <v>1</v>
      </c>
      <c r="AR17" s="9">
        <v>-1</v>
      </c>
      <c r="AS17">
        <f t="shared" si="0"/>
        <v>1</v>
      </c>
    </row>
    <row r="18" spans="1:45" x14ac:dyDescent="0.25">
      <c r="A18" s="9" t="s">
        <v>451</v>
      </c>
      <c r="B18" s="10" t="s">
        <v>242</v>
      </c>
      <c r="C18" s="9">
        <v>0</v>
      </c>
      <c r="D18" s="9">
        <v>0</v>
      </c>
      <c r="E18" s="9">
        <v>0</v>
      </c>
      <c r="F18" s="9">
        <v>0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v>0</v>
      </c>
      <c r="M18" s="9">
        <v>0</v>
      </c>
      <c r="N18" s="9">
        <v>0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9">
        <v>0</v>
      </c>
      <c r="W18" s="9">
        <v>0</v>
      </c>
      <c r="X18" s="9">
        <v>0</v>
      </c>
      <c r="Y18" s="9">
        <v>0</v>
      </c>
      <c r="Z18" s="9">
        <v>0</v>
      </c>
      <c r="AA18" s="9">
        <v>0</v>
      </c>
      <c r="AB18" s="9">
        <v>0</v>
      </c>
      <c r="AC18" s="9">
        <v>0</v>
      </c>
      <c r="AD18" s="9">
        <v>0</v>
      </c>
      <c r="AE18" s="9">
        <v>0</v>
      </c>
      <c r="AF18" s="9">
        <v>0</v>
      </c>
      <c r="AG18" s="9">
        <v>0</v>
      </c>
      <c r="AH18" s="9">
        <v>0</v>
      </c>
      <c r="AI18" s="9">
        <v>0</v>
      </c>
      <c r="AJ18" s="9">
        <v>0</v>
      </c>
      <c r="AK18" s="9">
        <v>0</v>
      </c>
      <c r="AL18" s="9">
        <v>0</v>
      </c>
      <c r="AM18" s="9">
        <v>0</v>
      </c>
      <c r="AN18" s="9">
        <v>0</v>
      </c>
      <c r="AO18" s="9">
        <v>0</v>
      </c>
      <c r="AP18" s="9">
        <v>0</v>
      </c>
      <c r="AQ18" s="9">
        <v>0</v>
      </c>
      <c r="AR18" s="9">
        <v>0</v>
      </c>
      <c r="AS18">
        <f t="shared" si="0"/>
        <v>0</v>
      </c>
    </row>
    <row r="19" spans="1:45" x14ac:dyDescent="0.25">
      <c r="A19" s="9" t="s">
        <v>452</v>
      </c>
      <c r="B19" s="10" t="s">
        <v>12</v>
      </c>
      <c r="C19" s="9">
        <v>1</v>
      </c>
      <c r="D19" s="9">
        <v>0</v>
      </c>
      <c r="E19" s="9">
        <v>1</v>
      </c>
      <c r="F19" s="9">
        <v>0</v>
      </c>
      <c r="G19" s="9">
        <v>1</v>
      </c>
      <c r="H19" s="9">
        <v>0</v>
      </c>
      <c r="I19" s="9">
        <v>1</v>
      </c>
      <c r="J19" s="9">
        <v>0</v>
      </c>
      <c r="K19" s="9">
        <v>1</v>
      </c>
      <c r="L19" s="9">
        <v>0</v>
      </c>
      <c r="M19" s="9">
        <v>1</v>
      </c>
      <c r="N19" s="9">
        <v>0</v>
      </c>
      <c r="O19" s="9">
        <v>1</v>
      </c>
      <c r="P19" s="9">
        <v>0</v>
      </c>
      <c r="Q19" s="9">
        <v>1</v>
      </c>
      <c r="R19" s="9">
        <v>0</v>
      </c>
      <c r="S19" s="9">
        <v>1</v>
      </c>
      <c r="T19" s="9">
        <v>0</v>
      </c>
      <c r="U19" s="9">
        <v>1</v>
      </c>
      <c r="V19" s="9">
        <v>0</v>
      </c>
      <c r="W19" s="9">
        <v>1</v>
      </c>
      <c r="X19" s="9">
        <v>0</v>
      </c>
      <c r="Y19" s="9">
        <v>1</v>
      </c>
      <c r="Z19" s="9">
        <v>0</v>
      </c>
      <c r="AA19" s="9">
        <v>1</v>
      </c>
      <c r="AB19" s="9">
        <v>0</v>
      </c>
      <c r="AC19" s="9">
        <v>1</v>
      </c>
      <c r="AD19" s="9">
        <v>0</v>
      </c>
      <c r="AE19" s="9">
        <v>1</v>
      </c>
      <c r="AF19" s="9">
        <v>0</v>
      </c>
      <c r="AG19" s="9">
        <v>1</v>
      </c>
      <c r="AH19" s="9">
        <v>0</v>
      </c>
      <c r="AI19" s="9">
        <v>1</v>
      </c>
      <c r="AJ19" s="9">
        <v>0</v>
      </c>
      <c r="AK19" s="9">
        <v>1</v>
      </c>
      <c r="AL19" s="9">
        <v>0</v>
      </c>
      <c r="AM19" s="9">
        <v>1</v>
      </c>
      <c r="AN19" s="9">
        <v>0</v>
      </c>
      <c r="AO19" s="9">
        <v>1</v>
      </c>
      <c r="AP19" s="9">
        <v>0</v>
      </c>
      <c r="AQ19" s="9">
        <v>1</v>
      </c>
      <c r="AR19" s="9">
        <v>-1</v>
      </c>
      <c r="AS19">
        <f t="shared" si="0"/>
        <v>1</v>
      </c>
    </row>
    <row r="20" spans="1:45" x14ac:dyDescent="0.25">
      <c r="A20" s="9" t="s">
        <v>452</v>
      </c>
      <c r="B20" s="10" t="s">
        <v>242</v>
      </c>
      <c r="C20" s="9">
        <v>0</v>
      </c>
      <c r="D20" s="9">
        <v>0</v>
      </c>
      <c r="E20" s="9">
        <v>0</v>
      </c>
      <c r="F20" s="9">
        <v>0</v>
      </c>
      <c r="G20" s="9">
        <v>0</v>
      </c>
      <c r="H20" s="9">
        <v>0</v>
      </c>
      <c r="I20" s="9">
        <v>0</v>
      </c>
      <c r="J20" s="9">
        <v>0</v>
      </c>
      <c r="K20" s="9">
        <v>0</v>
      </c>
      <c r="L20" s="9">
        <v>0</v>
      </c>
      <c r="M20" s="9">
        <v>0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9">
        <v>0</v>
      </c>
      <c r="W20" s="9">
        <v>0</v>
      </c>
      <c r="X20" s="9">
        <v>0</v>
      </c>
      <c r="Y20" s="9">
        <v>0</v>
      </c>
      <c r="Z20" s="9">
        <v>0</v>
      </c>
      <c r="AA20" s="9">
        <v>0</v>
      </c>
      <c r="AB20" s="9">
        <v>0</v>
      </c>
      <c r="AC20" s="9">
        <v>0</v>
      </c>
      <c r="AD20" s="9">
        <v>0</v>
      </c>
      <c r="AE20" s="9">
        <v>0</v>
      </c>
      <c r="AF20" s="9">
        <v>0</v>
      </c>
      <c r="AG20" s="9">
        <v>0</v>
      </c>
      <c r="AH20" s="9">
        <v>0</v>
      </c>
      <c r="AI20" s="9">
        <v>0</v>
      </c>
      <c r="AJ20" s="9">
        <v>0</v>
      </c>
      <c r="AK20" s="9">
        <v>0</v>
      </c>
      <c r="AL20" s="9">
        <v>0</v>
      </c>
      <c r="AM20" s="9">
        <v>0</v>
      </c>
      <c r="AN20" s="9">
        <v>0</v>
      </c>
      <c r="AO20" s="9">
        <v>0</v>
      </c>
      <c r="AP20" s="9">
        <v>0</v>
      </c>
      <c r="AQ20" s="9">
        <v>0</v>
      </c>
      <c r="AR20" s="9">
        <v>0</v>
      </c>
      <c r="AS20">
        <f t="shared" si="0"/>
        <v>0</v>
      </c>
    </row>
    <row r="21" spans="1:45" x14ac:dyDescent="0.25">
      <c r="A21" s="9" t="s">
        <v>453</v>
      </c>
      <c r="B21" s="10" t="s">
        <v>12</v>
      </c>
      <c r="C21" s="9">
        <v>1</v>
      </c>
      <c r="D21" s="9">
        <v>0</v>
      </c>
      <c r="E21" s="9">
        <v>1</v>
      </c>
      <c r="F21" s="9">
        <v>0</v>
      </c>
      <c r="G21" s="9">
        <v>1</v>
      </c>
      <c r="H21" s="9">
        <v>0</v>
      </c>
      <c r="I21" s="9">
        <v>1</v>
      </c>
      <c r="J21" s="9">
        <v>0</v>
      </c>
      <c r="K21" s="9">
        <v>1</v>
      </c>
      <c r="L21" s="9">
        <v>0</v>
      </c>
      <c r="M21" s="9">
        <v>1</v>
      </c>
      <c r="N21" s="9">
        <v>0</v>
      </c>
      <c r="O21" s="9">
        <v>1</v>
      </c>
      <c r="P21" s="9">
        <v>0</v>
      </c>
      <c r="Q21" s="9">
        <v>1</v>
      </c>
      <c r="R21" s="9">
        <v>0</v>
      </c>
      <c r="S21" s="9">
        <v>1</v>
      </c>
      <c r="T21" s="9">
        <v>0</v>
      </c>
      <c r="U21" s="9">
        <v>1</v>
      </c>
      <c r="V21" s="9">
        <v>0</v>
      </c>
      <c r="W21" s="9">
        <v>1</v>
      </c>
      <c r="X21" s="9">
        <v>0</v>
      </c>
      <c r="Y21" s="9">
        <v>1</v>
      </c>
      <c r="Z21" s="9">
        <v>0</v>
      </c>
      <c r="AA21" s="9">
        <v>1</v>
      </c>
      <c r="AB21" s="9">
        <v>0</v>
      </c>
      <c r="AC21" s="9">
        <v>1</v>
      </c>
      <c r="AD21" s="9">
        <v>0</v>
      </c>
      <c r="AE21" s="9">
        <v>1</v>
      </c>
      <c r="AF21" s="9">
        <v>0</v>
      </c>
      <c r="AG21" s="9">
        <v>1</v>
      </c>
      <c r="AH21" s="9">
        <v>0</v>
      </c>
      <c r="AI21" s="9">
        <v>1</v>
      </c>
      <c r="AJ21" s="9">
        <v>0</v>
      </c>
      <c r="AK21" s="9">
        <v>1</v>
      </c>
      <c r="AL21" s="9">
        <v>0</v>
      </c>
      <c r="AM21" s="9">
        <v>1</v>
      </c>
      <c r="AN21" s="9">
        <v>0</v>
      </c>
      <c r="AO21" s="9">
        <v>1</v>
      </c>
      <c r="AP21" s="9">
        <v>0</v>
      </c>
      <c r="AQ21" s="9">
        <v>1</v>
      </c>
      <c r="AR21" s="9">
        <v>-1</v>
      </c>
      <c r="AS21">
        <f t="shared" si="0"/>
        <v>1</v>
      </c>
    </row>
    <row r="22" spans="1:45" x14ac:dyDescent="0.25">
      <c r="A22" s="9" t="s">
        <v>453</v>
      </c>
      <c r="B22" s="10" t="s">
        <v>242</v>
      </c>
      <c r="C22" s="9">
        <v>0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9">
        <v>0</v>
      </c>
      <c r="W22" s="9">
        <v>0</v>
      </c>
      <c r="X22" s="9">
        <v>0</v>
      </c>
      <c r="Y22" s="9">
        <v>0</v>
      </c>
      <c r="Z22" s="9">
        <v>0</v>
      </c>
      <c r="AA22" s="9">
        <v>0</v>
      </c>
      <c r="AB22" s="9">
        <v>0</v>
      </c>
      <c r="AC22" s="9">
        <v>0</v>
      </c>
      <c r="AD22" s="9">
        <v>0</v>
      </c>
      <c r="AE22" s="9">
        <v>0</v>
      </c>
      <c r="AF22" s="9">
        <v>0</v>
      </c>
      <c r="AG22" s="9">
        <v>0</v>
      </c>
      <c r="AH22" s="9">
        <v>0</v>
      </c>
      <c r="AI22" s="9">
        <v>0</v>
      </c>
      <c r="AJ22" s="9">
        <v>0</v>
      </c>
      <c r="AK22" s="9">
        <v>0</v>
      </c>
      <c r="AL22" s="9">
        <v>0</v>
      </c>
      <c r="AM22" s="9">
        <v>0</v>
      </c>
      <c r="AN22" s="9">
        <v>0</v>
      </c>
      <c r="AO22" s="9">
        <v>0</v>
      </c>
      <c r="AP22" s="9">
        <v>0</v>
      </c>
      <c r="AQ22" s="9">
        <v>0</v>
      </c>
      <c r="AR22" s="9">
        <v>0</v>
      </c>
      <c r="AS22">
        <f t="shared" si="0"/>
        <v>0</v>
      </c>
    </row>
    <row r="23" spans="1:45" x14ac:dyDescent="0.25">
      <c r="A23" s="9" t="s">
        <v>16</v>
      </c>
      <c r="B23" s="10" t="s">
        <v>12</v>
      </c>
      <c r="C23" s="9">
        <v>5</v>
      </c>
      <c r="D23" s="9">
        <v>0</v>
      </c>
      <c r="E23" s="9">
        <v>5</v>
      </c>
      <c r="F23" s="9">
        <v>0</v>
      </c>
      <c r="G23" s="9">
        <v>5</v>
      </c>
      <c r="H23" s="9">
        <v>0</v>
      </c>
      <c r="I23" s="9">
        <v>5</v>
      </c>
      <c r="J23" s="9">
        <v>0</v>
      </c>
      <c r="K23" s="9">
        <v>5</v>
      </c>
      <c r="L23" s="9">
        <v>0</v>
      </c>
      <c r="M23" s="9">
        <v>5</v>
      </c>
      <c r="N23" s="9">
        <v>0</v>
      </c>
      <c r="O23" s="9">
        <v>5</v>
      </c>
      <c r="P23" s="9">
        <v>0</v>
      </c>
      <c r="Q23" s="9">
        <v>5</v>
      </c>
      <c r="R23" s="9">
        <v>0</v>
      </c>
      <c r="S23" s="9">
        <v>5</v>
      </c>
      <c r="T23" s="9">
        <v>0</v>
      </c>
      <c r="U23" s="9">
        <v>5</v>
      </c>
      <c r="V23" s="9">
        <v>0</v>
      </c>
      <c r="W23" s="9">
        <v>5</v>
      </c>
      <c r="X23" s="9">
        <v>0</v>
      </c>
      <c r="Y23" s="9">
        <v>5</v>
      </c>
      <c r="Z23" s="9">
        <v>0</v>
      </c>
      <c r="AA23" s="9">
        <v>5</v>
      </c>
      <c r="AB23" s="9">
        <v>-2</v>
      </c>
      <c r="AC23" s="9">
        <v>3</v>
      </c>
      <c r="AD23" s="9">
        <v>0</v>
      </c>
      <c r="AE23" s="9">
        <v>3</v>
      </c>
      <c r="AF23" s="9">
        <v>0</v>
      </c>
      <c r="AG23" s="9">
        <v>3</v>
      </c>
      <c r="AH23" s="9">
        <v>0</v>
      </c>
      <c r="AI23" s="9">
        <v>3</v>
      </c>
      <c r="AJ23" s="9">
        <v>0</v>
      </c>
      <c r="AK23" s="9">
        <v>3</v>
      </c>
      <c r="AL23" s="9">
        <v>0</v>
      </c>
      <c r="AM23" s="9">
        <v>3</v>
      </c>
      <c r="AN23" s="9">
        <v>0</v>
      </c>
      <c r="AO23" s="9">
        <v>3</v>
      </c>
      <c r="AP23" s="9">
        <v>0</v>
      </c>
      <c r="AQ23" s="9">
        <v>3</v>
      </c>
      <c r="AR23" s="9">
        <v>-3</v>
      </c>
      <c r="AS23">
        <f t="shared" si="0"/>
        <v>5</v>
      </c>
    </row>
    <row r="24" spans="1:45" x14ac:dyDescent="0.25">
      <c r="A24" s="9" t="s">
        <v>16</v>
      </c>
      <c r="B24" s="10" t="s">
        <v>242</v>
      </c>
      <c r="C24" s="9">
        <v>0</v>
      </c>
      <c r="D24" s="9">
        <v>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9">
        <v>0</v>
      </c>
      <c r="W24" s="9">
        <v>0</v>
      </c>
      <c r="X24" s="9">
        <v>0</v>
      </c>
      <c r="Y24" s="9">
        <v>0</v>
      </c>
      <c r="Z24" s="9">
        <v>0</v>
      </c>
      <c r="AA24" s="9">
        <v>0</v>
      </c>
      <c r="AB24" s="9">
        <v>0</v>
      </c>
      <c r="AC24" s="9">
        <v>0</v>
      </c>
      <c r="AD24" s="9">
        <v>0</v>
      </c>
      <c r="AE24" s="9">
        <v>0</v>
      </c>
      <c r="AF24" s="9">
        <v>0</v>
      </c>
      <c r="AG24" s="9">
        <v>0</v>
      </c>
      <c r="AH24" s="9">
        <v>0</v>
      </c>
      <c r="AI24" s="9">
        <v>0</v>
      </c>
      <c r="AJ24" s="9">
        <v>0</v>
      </c>
      <c r="AK24" s="9">
        <v>0</v>
      </c>
      <c r="AL24" s="9">
        <v>0</v>
      </c>
      <c r="AM24" s="9">
        <v>0</v>
      </c>
      <c r="AN24" s="9">
        <v>0</v>
      </c>
      <c r="AO24" s="9">
        <v>0</v>
      </c>
      <c r="AP24" s="9">
        <v>0</v>
      </c>
      <c r="AQ24" s="9">
        <v>0</v>
      </c>
      <c r="AR24" s="9">
        <v>0</v>
      </c>
      <c r="AS24">
        <f t="shared" si="0"/>
        <v>0</v>
      </c>
    </row>
    <row r="25" spans="1:45" x14ac:dyDescent="0.25">
      <c r="A25" s="9" t="s">
        <v>22</v>
      </c>
      <c r="B25" s="10" t="s">
        <v>12</v>
      </c>
      <c r="C25" s="9">
        <v>1</v>
      </c>
      <c r="D25" s="9">
        <v>0</v>
      </c>
      <c r="E25" s="9">
        <v>1</v>
      </c>
      <c r="F25" s="9">
        <v>0</v>
      </c>
      <c r="G25" s="9">
        <v>1</v>
      </c>
      <c r="H25" s="9">
        <v>0</v>
      </c>
      <c r="I25" s="9">
        <v>1</v>
      </c>
      <c r="J25" s="9">
        <v>-1</v>
      </c>
      <c r="K25" s="9">
        <v>0</v>
      </c>
      <c r="L25" s="9">
        <v>0</v>
      </c>
      <c r="M25" s="9">
        <v>0</v>
      </c>
      <c r="N25" s="9">
        <v>0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9">
        <v>0</v>
      </c>
      <c r="W25" s="9">
        <v>0</v>
      </c>
      <c r="X25" s="9">
        <v>0</v>
      </c>
      <c r="Y25" s="9">
        <v>0</v>
      </c>
      <c r="Z25" s="9">
        <v>0</v>
      </c>
      <c r="AA25" s="9">
        <v>0</v>
      </c>
      <c r="AB25" s="9">
        <v>0</v>
      </c>
      <c r="AC25" s="9">
        <v>0</v>
      </c>
      <c r="AD25" s="9">
        <v>0</v>
      </c>
      <c r="AE25" s="9">
        <v>0</v>
      </c>
      <c r="AF25" s="9">
        <v>0</v>
      </c>
      <c r="AG25" s="9">
        <v>0</v>
      </c>
      <c r="AH25" s="9">
        <v>0</v>
      </c>
      <c r="AI25" s="9">
        <v>0</v>
      </c>
      <c r="AJ25" s="9">
        <v>0</v>
      </c>
      <c r="AK25" s="9">
        <v>0</v>
      </c>
      <c r="AL25" s="9">
        <v>0</v>
      </c>
      <c r="AM25" s="9">
        <v>0</v>
      </c>
      <c r="AN25" s="9">
        <v>0</v>
      </c>
      <c r="AO25" s="9">
        <v>0</v>
      </c>
      <c r="AP25" s="9">
        <v>0</v>
      </c>
      <c r="AQ25" s="9">
        <v>0</v>
      </c>
      <c r="AR25" s="9">
        <v>0</v>
      </c>
      <c r="AS25">
        <f t="shared" si="0"/>
        <v>1</v>
      </c>
    </row>
    <row r="26" spans="1:45" x14ac:dyDescent="0.25">
      <c r="A26" s="9" t="s">
        <v>22</v>
      </c>
      <c r="B26" s="10" t="s">
        <v>242</v>
      </c>
      <c r="C26" s="9">
        <v>0</v>
      </c>
      <c r="D26" s="9">
        <v>0</v>
      </c>
      <c r="E26" s="9">
        <v>0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  <c r="M26" s="9">
        <v>0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9">
        <v>0</v>
      </c>
      <c r="W26" s="9">
        <v>0</v>
      </c>
      <c r="X26" s="9">
        <v>0</v>
      </c>
      <c r="Y26" s="9">
        <v>0</v>
      </c>
      <c r="Z26" s="9">
        <v>0</v>
      </c>
      <c r="AA26" s="9">
        <v>0</v>
      </c>
      <c r="AB26" s="9">
        <v>0</v>
      </c>
      <c r="AC26" s="9">
        <v>0</v>
      </c>
      <c r="AD26" s="9">
        <v>0</v>
      </c>
      <c r="AE26" s="9">
        <v>0</v>
      </c>
      <c r="AF26" s="9">
        <v>0</v>
      </c>
      <c r="AG26" s="9">
        <v>0</v>
      </c>
      <c r="AH26" s="9">
        <v>0</v>
      </c>
      <c r="AI26" s="9">
        <v>0</v>
      </c>
      <c r="AJ26" s="9">
        <v>0</v>
      </c>
      <c r="AK26" s="9">
        <v>0</v>
      </c>
      <c r="AL26" s="9">
        <v>0</v>
      </c>
      <c r="AM26" s="9">
        <v>0</v>
      </c>
      <c r="AN26" s="9">
        <v>0</v>
      </c>
      <c r="AO26" s="9">
        <v>0</v>
      </c>
      <c r="AP26" s="9">
        <v>0</v>
      </c>
      <c r="AQ26" s="9">
        <v>0</v>
      </c>
      <c r="AR26" s="9">
        <v>0</v>
      </c>
      <c r="AS26">
        <f t="shared" si="0"/>
        <v>0</v>
      </c>
    </row>
    <row r="27" spans="1:45" x14ac:dyDescent="0.25">
      <c r="A27" s="9" t="s">
        <v>454</v>
      </c>
      <c r="B27" s="10" t="s">
        <v>12</v>
      </c>
      <c r="C27" s="9">
        <v>6</v>
      </c>
      <c r="D27" s="9">
        <v>0</v>
      </c>
      <c r="E27" s="9">
        <v>6</v>
      </c>
      <c r="F27" s="9">
        <v>0</v>
      </c>
      <c r="G27" s="9">
        <v>6</v>
      </c>
      <c r="H27" s="9">
        <v>0</v>
      </c>
      <c r="I27" s="9">
        <v>6</v>
      </c>
      <c r="J27" s="9">
        <v>-1</v>
      </c>
      <c r="K27" s="9">
        <v>5</v>
      </c>
      <c r="L27" s="9">
        <v>0</v>
      </c>
      <c r="M27" s="9">
        <v>5</v>
      </c>
      <c r="N27" s="9">
        <v>0</v>
      </c>
      <c r="O27" s="9">
        <v>5</v>
      </c>
      <c r="P27" s="9">
        <v>1</v>
      </c>
      <c r="Q27" s="9">
        <v>6</v>
      </c>
      <c r="R27" s="9">
        <v>0</v>
      </c>
      <c r="S27" s="9">
        <v>6</v>
      </c>
      <c r="T27" s="9">
        <v>0</v>
      </c>
      <c r="U27" s="9">
        <v>6</v>
      </c>
      <c r="V27" s="9">
        <v>0</v>
      </c>
      <c r="W27" s="9">
        <v>6</v>
      </c>
      <c r="X27" s="9">
        <v>0</v>
      </c>
      <c r="Y27" s="9">
        <v>6</v>
      </c>
      <c r="Z27" s="9">
        <v>0</v>
      </c>
      <c r="AA27" s="9">
        <v>6</v>
      </c>
      <c r="AB27" s="9">
        <v>0</v>
      </c>
      <c r="AC27" s="9">
        <v>6</v>
      </c>
      <c r="AD27" s="9">
        <v>0</v>
      </c>
      <c r="AE27" s="9">
        <v>6</v>
      </c>
      <c r="AF27" s="9">
        <v>0</v>
      </c>
      <c r="AG27" s="9">
        <v>6</v>
      </c>
      <c r="AH27" s="9">
        <v>0</v>
      </c>
      <c r="AI27" s="9">
        <v>6</v>
      </c>
      <c r="AJ27" s="9">
        <v>0</v>
      </c>
      <c r="AK27" s="9">
        <v>6</v>
      </c>
      <c r="AL27" s="9">
        <v>0</v>
      </c>
      <c r="AM27" s="9">
        <v>6</v>
      </c>
      <c r="AN27" s="9">
        <v>0</v>
      </c>
      <c r="AO27" s="9">
        <v>6</v>
      </c>
      <c r="AP27" s="9">
        <v>0</v>
      </c>
      <c r="AQ27" s="9">
        <v>6</v>
      </c>
      <c r="AR27" s="9">
        <v>-6</v>
      </c>
      <c r="AS27">
        <f t="shared" si="0"/>
        <v>8</v>
      </c>
    </row>
    <row r="28" spans="1:45" x14ac:dyDescent="0.25">
      <c r="A28" s="9" t="s">
        <v>454</v>
      </c>
      <c r="B28" s="10" t="s">
        <v>242</v>
      </c>
      <c r="C28" s="9">
        <v>0</v>
      </c>
      <c r="D28" s="9">
        <v>0</v>
      </c>
      <c r="E28" s="9">
        <v>0</v>
      </c>
      <c r="F28" s="9">
        <v>0</v>
      </c>
      <c r="G28" s="9">
        <v>0</v>
      </c>
      <c r="H28" s="9">
        <v>0</v>
      </c>
      <c r="I28" s="9">
        <v>0</v>
      </c>
      <c r="J28" s="9">
        <v>0</v>
      </c>
      <c r="K28" s="9">
        <v>0</v>
      </c>
      <c r="L28" s="9">
        <v>0</v>
      </c>
      <c r="M28" s="9">
        <v>0</v>
      </c>
      <c r="N28" s="9">
        <v>0</v>
      </c>
      <c r="O28" s="9">
        <v>0</v>
      </c>
      <c r="P28" s="9">
        <v>0</v>
      </c>
      <c r="Q28" s="9">
        <v>0</v>
      </c>
      <c r="R28" s="9">
        <v>0</v>
      </c>
      <c r="S28" s="9">
        <v>0</v>
      </c>
      <c r="T28" s="9">
        <v>0</v>
      </c>
      <c r="U28" s="9">
        <v>0</v>
      </c>
      <c r="V28" s="9">
        <v>0</v>
      </c>
      <c r="W28" s="9">
        <v>0</v>
      </c>
      <c r="X28" s="9">
        <v>0</v>
      </c>
      <c r="Y28" s="9">
        <v>0</v>
      </c>
      <c r="Z28" s="9">
        <v>0</v>
      </c>
      <c r="AA28" s="9">
        <v>0</v>
      </c>
      <c r="AB28" s="9">
        <v>0</v>
      </c>
      <c r="AC28" s="9">
        <v>0</v>
      </c>
      <c r="AD28" s="9">
        <v>0</v>
      </c>
      <c r="AE28" s="9">
        <v>0</v>
      </c>
      <c r="AF28" s="9">
        <v>0</v>
      </c>
      <c r="AG28" s="9">
        <v>0</v>
      </c>
      <c r="AH28" s="9">
        <v>0</v>
      </c>
      <c r="AI28" s="9">
        <v>0</v>
      </c>
      <c r="AJ28" s="9">
        <v>0</v>
      </c>
      <c r="AK28" s="9">
        <v>0</v>
      </c>
      <c r="AL28" s="9">
        <v>0</v>
      </c>
      <c r="AM28" s="9">
        <v>0</v>
      </c>
      <c r="AN28" s="9">
        <v>0</v>
      </c>
      <c r="AO28" s="9">
        <v>0</v>
      </c>
      <c r="AP28" s="9">
        <v>0</v>
      </c>
      <c r="AQ28" s="9">
        <v>0</v>
      </c>
      <c r="AR28" s="9">
        <v>0</v>
      </c>
      <c r="AS28">
        <f t="shared" si="0"/>
        <v>0</v>
      </c>
    </row>
    <row r="29" spans="1:45" x14ac:dyDescent="0.25">
      <c r="A29" s="9" t="s">
        <v>26</v>
      </c>
      <c r="B29" s="10" t="s">
        <v>12</v>
      </c>
      <c r="C29" s="9">
        <v>2</v>
      </c>
      <c r="D29" s="9">
        <v>0</v>
      </c>
      <c r="E29" s="9">
        <v>2</v>
      </c>
      <c r="F29" s="9">
        <v>0</v>
      </c>
      <c r="G29" s="9">
        <v>2</v>
      </c>
      <c r="H29" s="9">
        <v>0</v>
      </c>
      <c r="I29" s="9">
        <v>2</v>
      </c>
      <c r="J29" s="9">
        <v>0</v>
      </c>
      <c r="K29" s="9">
        <v>2</v>
      </c>
      <c r="L29" s="9">
        <v>0</v>
      </c>
      <c r="M29" s="9">
        <v>2</v>
      </c>
      <c r="N29" s="9">
        <v>0</v>
      </c>
      <c r="O29" s="9">
        <v>2</v>
      </c>
      <c r="P29" s="9">
        <v>0</v>
      </c>
      <c r="Q29" s="9">
        <v>2</v>
      </c>
      <c r="R29" s="9">
        <v>0</v>
      </c>
      <c r="S29" s="9">
        <v>2</v>
      </c>
      <c r="T29" s="9">
        <v>0</v>
      </c>
      <c r="U29" s="9">
        <v>2</v>
      </c>
      <c r="V29" s="9">
        <v>0</v>
      </c>
      <c r="W29" s="9">
        <v>2</v>
      </c>
      <c r="X29" s="9">
        <v>0</v>
      </c>
      <c r="Y29" s="9">
        <v>2</v>
      </c>
      <c r="Z29" s="9">
        <v>0</v>
      </c>
      <c r="AA29" s="9">
        <v>2</v>
      </c>
      <c r="AB29" s="9">
        <v>0</v>
      </c>
      <c r="AC29" s="9">
        <v>2</v>
      </c>
      <c r="AD29" s="9">
        <v>0</v>
      </c>
      <c r="AE29" s="9">
        <v>2</v>
      </c>
      <c r="AF29" s="9">
        <v>0</v>
      </c>
      <c r="AG29" s="9">
        <v>2</v>
      </c>
      <c r="AH29" s="9">
        <v>-1</v>
      </c>
      <c r="AI29" s="9">
        <v>1</v>
      </c>
      <c r="AJ29" s="9">
        <v>0</v>
      </c>
      <c r="AK29" s="9">
        <v>1</v>
      </c>
      <c r="AL29" s="9">
        <v>0</v>
      </c>
      <c r="AM29" s="9">
        <v>1</v>
      </c>
      <c r="AN29" s="9">
        <v>0</v>
      </c>
      <c r="AO29" s="9">
        <v>1</v>
      </c>
      <c r="AP29" s="9">
        <v>0</v>
      </c>
      <c r="AQ29" s="9">
        <v>1</v>
      </c>
      <c r="AR29" s="9">
        <v>-1</v>
      </c>
      <c r="AS29">
        <f t="shared" si="0"/>
        <v>2</v>
      </c>
    </row>
    <row r="30" spans="1:45" x14ac:dyDescent="0.25">
      <c r="A30" s="9" t="s">
        <v>26</v>
      </c>
      <c r="B30" s="10" t="s">
        <v>242</v>
      </c>
      <c r="C30" s="9">
        <v>0</v>
      </c>
      <c r="D30" s="9">
        <v>0</v>
      </c>
      <c r="E30" s="9">
        <v>0</v>
      </c>
      <c r="F30" s="9">
        <v>0</v>
      </c>
      <c r="G30" s="9">
        <v>0</v>
      </c>
      <c r="H30" s="9">
        <v>0</v>
      </c>
      <c r="I30" s="9">
        <v>0</v>
      </c>
      <c r="J30" s="9">
        <v>0</v>
      </c>
      <c r="K30" s="9">
        <v>0</v>
      </c>
      <c r="L30" s="9">
        <v>0</v>
      </c>
      <c r="M30" s="9">
        <v>0</v>
      </c>
      <c r="N30" s="9">
        <v>0</v>
      </c>
      <c r="O30" s="9">
        <v>0</v>
      </c>
      <c r="P30" s="9">
        <v>0</v>
      </c>
      <c r="Q30" s="9">
        <v>0</v>
      </c>
      <c r="R30" s="9">
        <v>0</v>
      </c>
      <c r="S30" s="9">
        <v>0</v>
      </c>
      <c r="T30" s="9">
        <v>0</v>
      </c>
      <c r="U30" s="9">
        <v>0</v>
      </c>
      <c r="V30" s="9">
        <v>0</v>
      </c>
      <c r="W30" s="9">
        <v>0</v>
      </c>
      <c r="X30" s="9">
        <v>0</v>
      </c>
      <c r="Y30" s="9">
        <v>0</v>
      </c>
      <c r="Z30" s="9">
        <v>0</v>
      </c>
      <c r="AA30" s="9">
        <v>0</v>
      </c>
      <c r="AB30" s="9">
        <v>0</v>
      </c>
      <c r="AC30" s="9">
        <v>0</v>
      </c>
      <c r="AD30" s="9">
        <v>0</v>
      </c>
      <c r="AE30" s="9">
        <v>0</v>
      </c>
      <c r="AF30" s="9">
        <v>0</v>
      </c>
      <c r="AG30" s="9">
        <v>0</v>
      </c>
      <c r="AH30" s="9">
        <v>0</v>
      </c>
      <c r="AI30" s="9">
        <v>0</v>
      </c>
      <c r="AJ30" s="9">
        <v>0</v>
      </c>
      <c r="AK30" s="9">
        <v>0</v>
      </c>
      <c r="AL30" s="9">
        <v>0</v>
      </c>
      <c r="AM30" s="9">
        <v>0</v>
      </c>
      <c r="AN30" s="9">
        <v>0</v>
      </c>
      <c r="AO30" s="9">
        <v>0</v>
      </c>
      <c r="AP30" s="9">
        <v>0</v>
      </c>
      <c r="AQ30" s="9">
        <v>0</v>
      </c>
      <c r="AR30" s="9">
        <v>0</v>
      </c>
      <c r="AS30">
        <f t="shared" si="0"/>
        <v>0</v>
      </c>
    </row>
    <row r="31" spans="1:45" x14ac:dyDescent="0.25">
      <c r="A31" s="9" t="s">
        <v>28</v>
      </c>
      <c r="B31" s="10" t="s">
        <v>12</v>
      </c>
      <c r="C31" s="9">
        <v>10</v>
      </c>
      <c r="D31" s="9">
        <v>-2</v>
      </c>
      <c r="E31" s="9">
        <v>8</v>
      </c>
      <c r="F31" s="9">
        <v>0</v>
      </c>
      <c r="G31" s="9">
        <v>8</v>
      </c>
      <c r="H31" s="9">
        <v>0</v>
      </c>
      <c r="I31" s="9">
        <v>8</v>
      </c>
      <c r="J31" s="9">
        <v>0</v>
      </c>
      <c r="K31" s="9">
        <v>8</v>
      </c>
      <c r="L31" s="9">
        <v>0</v>
      </c>
      <c r="M31" s="9">
        <v>8</v>
      </c>
      <c r="N31" s="9">
        <v>0</v>
      </c>
      <c r="O31" s="9">
        <v>8</v>
      </c>
      <c r="P31" s="9">
        <v>0</v>
      </c>
      <c r="Q31" s="9">
        <v>8</v>
      </c>
      <c r="R31" s="9">
        <v>-1</v>
      </c>
      <c r="S31" s="9">
        <v>7</v>
      </c>
      <c r="T31" s="9">
        <v>0</v>
      </c>
      <c r="U31" s="9">
        <v>7</v>
      </c>
      <c r="V31" s="9">
        <v>0</v>
      </c>
      <c r="W31" s="9">
        <v>7</v>
      </c>
      <c r="X31" s="9">
        <v>0</v>
      </c>
      <c r="Y31" s="9">
        <v>7</v>
      </c>
      <c r="Z31" s="9">
        <v>0</v>
      </c>
      <c r="AA31" s="9">
        <v>7</v>
      </c>
      <c r="AB31" s="9">
        <v>0</v>
      </c>
      <c r="AC31" s="9">
        <v>7</v>
      </c>
      <c r="AD31" s="9">
        <v>0</v>
      </c>
      <c r="AE31" s="9">
        <v>7</v>
      </c>
      <c r="AF31" s="9">
        <v>0</v>
      </c>
      <c r="AG31" s="9">
        <v>7</v>
      </c>
      <c r="AH31" s="9">
        <v>0</v>
      </c>
      <c r="AI31" s="9">
        <v>7</v>
      </c>
      <c r="AJ31" s="9">
        <v>0</v>
      </c>
      <c r="AK31" s="9">
        <v>7</v>
      </c>
      <c r="AL31" s="9">
        <v>0</v>
      </c>
      <c r="AM31" s="9">
        <v>7</v>
      </c>
      <c r="AN31" s="9">
        <v>0</v>
      </c>
      <c r="AO31" s="9">
        <v>7</v>
      </c>
      <c r="AP31" s="9">
        <v>-1</v>
      </c>
      <c r="AQ31" s="9">
        <v>6</v>
      </c>
      <c r="AR31" s="9">
        <v>-6</v>
      </c>
      <c r="AS31">
        <f t="shared" si="0"/>
        <v>10</v>
      </c>
    </row>
    <row r="32" spans="1:45" x14ac:dyDescent="0.25">
      <c r="A32" s="9" t="s">
        <v>28</v>
      </c>
      <c r="B32" s="10" t="s">
        <v>242</v>
      </c>
      <c r="C32" s="9">
        <v>0</v>
      </c>
      <c r="D32" s="9">
        <v>0</v>
      </c>
      <c r="E32" s="9">
        <v>0</v>
      </c>
      <c r="F32" s="9">
        <v>0</v>
      </c>
      <c r="G32" s="9">
        <v>0</v>
      </c>
      <c r="H32" s="9">
        <v>0</v>
      </c>
      <c r="I32" s="9">
        <v>0</v>
      </c>
      <c r="J32" s="9">
        <v>0</v>
      </c>
      <c r="K32" s="9">
        <v>0</v>
      </c>
      <c r="L32" s="9">
        <v>0</v>
      </c>
      <c r="M32" s="9">
        <v>0</v>
      </c>
      <c r="N32" s="9">
        <v>0</v>
      </c>
      <c r="O32" s="9">
        <v>0</v>
      </c>
      <c r="P32" s="9">
        <v>0</v>
      </c>
      <c r="Q32" s="9">
        <v>0</v>
      </c>
      <c r="R32" s="9">
        <v>0</v>
      </c>
      <c r="S32" s="9">
        <v>0</v>
      </c>
      <c r="T32" s="9">
        <v>0</v>
      </c>
      <c r="U32" s="9">
        <v>0</v>
      </c>
      <c r="V32" s="9">
        <v>0</v>
      </c>
      <c r="W32" s="9">
        <v>0</v>
      </c>
      <c r="X32" s="9">
        <v>0</v>
      </c>
      <c r="Y32" s="9">
        <v>0</v>
      </c>
      <c r="Z32" s="9">
        <v>0</v>
      </c>
      <c r="AA32" s="9">
        <v>0</v>
      </c>
      <c r="AB32" s="9">
        <v>0</v>
      </c>
      <c r="AC32" s="9">
        <v>0</v>
      </c>
      <c r="AD32" s="9">
        <v>0</v>
      </c>
      <c r="AE32" s="9">
        <v>0</v>
      </c>
      <c r="AF32" s="9">
        <v>0</v>
      </c>
      <c r="AG32" s="9">
        <v>0</v>
      </c>
      <c r="AH32" s="9">
        <v>0</v>
      </c>
      <c r="AI32" s="9">
        <v>0</v>
      </c>
      <c r="AJ32" s="9">
        <v>0</v>
      </c>
      <c r="AK32" s="9">
        <v>0</v>
      </c>
      <c r="AL32" s="9">
        <v>0</v>
      </c>
      <c r="AM32" s="9">
        <v>0</v>
      </c>
      <c r="AN32" s="9">
        <v>0</v>
      </c>
      <c r="AO32" s="9">
        <v>0</v>
      </c>
      <c r="AP32" s="9">
        <v>0</v>
      </c>
      <c r="AQ32" s="9">
        <v>0</v>
      </c>
      <c r="AR32" s="9">
        <v>0</v>
      </c>
      <c r="AS32">
        <f t="shared" si="0"/>
        <v>0</v>
      </c>
    </row>
    <row r="33" spans="1:45" x14ac:dyDescent="0.25">
      <c r="A33" s="9" t="s">
        <v>38</v>
      </c>
      <c r="B33" s="10" t="s">
        <v>12</v>
      </c>
      <c r="C33" s="9">
        <v>850</v>
      </c>
      <c r="D33" s="9">
        <v>-209</v>
      </c>
      <c r="E33" s="9">
        <v>641</v>
      </c>
      <c r="F33" s="9">
        <v>-168</v>
      </c>
      <c r="G33" s="9">
        <v>473</v>
      </c>
      <c r="H33" s="9">
        <v>-70</v>
      </c>
      <c r="I33" s="9">
        <v>403</v>
      </c>
      <c r="J33" s="9">
        <v>-117</v>
      </c>
      <c r="K33" s="9">
        <v>286</v>
      </c>
      <c r="L33" s="9">
        <v>-92</v>
      </c>
      <c r="M33" s="9">
        <v>194</v>
      </c>
      <c r="N33" s="9">
        <v>-80</v>
      </c>
      <c r="O33" s="9">
        <v>114</v>
      </c>
      <c r="P33" s="9">
        <v>-28</v>
      </c>
      <c r="Q33" s="9">
        <v>86</v>
      </c>
      <c r="R33" s="9">
        <v>-27</v>
      </c>
      <c r="S33" s="9">
        <v>59</v>
      </c>
      <c r="T33" s="9">
        <v>0</v>
      </c>
      <c r="U33" s="9">
        <v>59</v>
      </c>
      <c r="V33" s="9">
        <v>-7</v>
      </c>
      <c r="W33" s="9">
        <v>52</v>
      </c>
      <c r="X33" s="9">
        <v>-8</v>
      </c>
      <c r="Y33" s="9">
        <v>44</v>
      </c>
      <c r="Z33" s="9">
        <v>0</v>
      </c>
      <c r="AA33" s="9">
        <v>44</v>
      </c>
      <c r="AB33" s="9">
        <v>0</v>
      </c>
      <c r="AC33" s="9">
        <v>44</v>
      </c>
      <c r="AD33" s="9">
        <v>-8</v>
      </c>
      <c r="AE33" s="9">
        <v>36</v>
      </c>
      <c r="AF33" s="9">
        <v>-1</v>
      </c>
      <c r="AG33" s="9">
        <v>35</v>
      </c>
      <c r="AH33" s="9">
        <v>0</v>
      </c>
      <c r="AI33" s="9">
        <v>35</v>
      </c>
      <c r="AJ33" s="9">
        <v>0</v>
      </c>
      <c r="AK33" s="9">
        <v>35</v>
      </c>
      <c r="AL33" s="9">
        <v>0</v>
      </c>
      <c r="AM33" s="9">
        <v>35</v>
      </c>
      <c r="AN33" s="9">
        <v>0</v>
      </c>
      <c r="AO33" s="9">
        <v>35</v>
      </c>
      <c r="AP33" s="9">
        <v>2</v>
      </c>
      <c r="AQ33" s="9">
        <v>37</v>
      </c>
      <c r="AR33" s="9">
        <v>-37</v>
      </c>
      <c r="AS33">
        <f t="shared" si="0"/>
        <v>854</v>
      </c>
    </row>
    <row r="34" spans="1:45" x14ac:dyDescent="0.25">
      <c r="A34" s="9" t="s">
        <v>38</v>
      </c>
      <c r="B34" s="10" t="s">
        <v>242</v>
      </c>
      <c r="C34" s="9">
        <v>0</v>
      </c>
      <c r="D34" s="9">
        <v>0</v>
      </c>
      <c r="E34" s="9">
        <v>0</v>
      </c>
      <c r="F34" s="9">
        <v>0</v>
      </c>
      <c r="G34" s="9">
        <v>0</v>
      </c>
      <c r="H34" s="9">
        <v>0</v>
      </c>
      <c r="I34" s="9">
        <v>0</v>
      </c>
      <c r="J34" s="9">
        <v>0</v>
      </c>
      <c r="K34" s="9">
        <v>0</v>
      </c>
      <c r="L34" s="9">
        <v>0</v>
      </c>
      <c r="M34" s="9">
        <v>0</v>
      </c>
      <c r="N34" s="9">
        <v>0</v>
      </c>
      <c r="O34" s="9">
        <v>0</v>
      </c>
      <c r="P34" s="9">
        <v>0</v>
      </c>
      <c r="Q34" s="9">
        <v>0</v>
      </c>
      <c r="R34" s="9">
        <v>0</v>
      </c>
      <c r="S34" s="9">
        <v>0</v>
      </c>
      <c r="T34" s="9">
        <v>0</v>
      </c>
      <c r="U34" s="9">
        <v>0</v>
      </c>
      <c r="V34" s="9">
        <v>0</v>
      </c>
      <c r="W34" s="9">
        <v>0</v>
      </c>
      <c r="X34" s="9">
        <v>0</v>
      </c>
      <c r="Y34" s="9">
        <v>0</v>
      </c>
      <c r="Z34" s="9">
        <v>0</v>
      </c>
      <c r="AA34" s="9">
        <v>0</v>
      </c>
      <c r="AB34" s="9">
        <v>0</v>
      </c>
      <c r="AC34" s="9">
        <v>0</v>
      </c>
      <c r="AD34" s="9">
        <v>0</v>
      </c>
      <c r="AE34" s="9">
        <v>0</v>
      </c>
      <c r="AF34" s="9">
        <v>0</v>
      </c>
      <c r="AG34" s="9">
        <v>0</v>
      </c>
      <c r="AH34" s="9">
        <v>0</v>
      </c>
      <c r="AI34" s="9">
        <v>0</v>
      </c>
      <c r="AJ34" s="9">
        <v>0</v>
      </c>
      <c r="AK34" s="9">
        <v>0</v>
      </c>
      <c r="AL34" s="9">
        <v>0</v>
      </c>
      <c r="AM34" s="9">
        <v>0</v>
      </c>
      <c r="AN34" s="9">
        <v>0</v>
      </c>
      <c r="AO34" s="9">
        <v>0</v>
      </c>
      <c r="AP34" s="9">
        <v>0</v>
      </c>
      <c r="AQ34" s="9">
        <v>0</v>
      </c>
      <c r="AR34" s="9">
        <v>0</v>
      </c>
      <c r="AS34">
        <f t="shared" si="0"/>
        <v>0</v>
      </c>
    </row>
    <row r="35" spans="1:45" x14ac:dyDescent="0.25">
      <c r="A35" s="9" t="s">
        <v>32</v>
      </c>
      <c r="B35" s="10" t="s">
        <v>12</v>
      </c>
      <c r="C35" s="9">
        <v>0</v>
      </c>
      <c r="D35" s="9">
        <v>0</v>
      </c>
      <c r="E35" s="9">
        <v>0</v>
      </c>
      <c r="F35" s="9">
        <v>0</v>
      </c>
      <c r="G35" s="9">
        <v>0</v>
      </c>
      <c r="H35" s="9">
        <v>0</v>
      </c>
      <c r="I35" s="9">
        <v>0</v>
      </c>
      <c r="J35" s="9">
        <v>0</v>
      </c>
      <c r="K35" s="9">
        <v>0</v>
      </c>
      <c r="L35" s="9">
        <v>0</v>
      </c>
      <c r="M35" s="9">
        <v>0</v>
      </c>
      <c r="N35" s="9">
        <v>0</v>
      </c>
      <c r="O35" s="9">
        <v>0</v>
      </c>
      <c r="P35" s="9">
        <v>0</v>
      </c>
      <c r="Q35" s="9">
        <v>0</v>
      </c>
      <c r="R35" s="9">
        <v>28</v>
      </c>
      <c r="S35" s="9">
        <v>28</v>
      </c>
      <c r="T35" s="9">
        <v>206</v>
      </c>
      <c r="U35" s="9">
        <v>234</v>
      </c>
      <c r="V35" s="9">
        <v>37</v>
      </c>
      <c r="W35" s="9">
        <v>271</v>
      </c>
      <c r="X35" s="9">
        <v>142</v>
      </c>
      <c r="Y35" s="9">
        <v>413</v>
      </c>
      <c r="Z35" s="9">
        <v>-11</v>
      </c>
      <c r="AA35" s="9">
        <v>402</v>
      </c>
      <c r="AB35" s="9">
        <v>-36</v>
      </c>
      <c r="AC35" s="9">
        <v>366</v>
      </c>
      <c r="AD35" s="9">
        <v>-104</v>
      </c>
      <c r="AE35" s="9">
        <v>262</v>
      </c>
      <c r="AF35" s="9">
        <v>1</v>
      </c>
      <c r="AG35" s="9">
        <v>263</v>
      </c>
      <c r="AH35" s="9">
        <v>-89</v>
      </c>
      <c r="AI35" s="9">
        <v>174</v>
      </c>
      <c r="AJ35" s="9">
        <v>-91</v>
      </c>
      <c r="AK35" s="9">
        <v>83</v>
      </c>
      <c r="AL35" s="9">
        <v>0</v>
      </c>
      <c r="AM35" s="9">
        <v>83</v>
      </c>
      <c r="AN35" s="9">
        <v>0</v>
      </c>
      <c r="AO35" s="9">
        <v>83</v>
      </c>
      <c r="AP35" s="9">
        <v>0</v>
      </c>
      <c r="AQ35" s="9">
        <v>83</v>
      </c>
      <c r="AR35" s="9">
        <v>-83</v>
      </c>
      <c r="AS35">
        <f t="shared" si="0"/>
        <v>828</v>
      </c>
    </row>
    <row r="36" spans="1:45" x14ac:dyDescent="0.25">
      <c r="A36" s="9" t="s">
        <v>32</v>
      </c>
      <c r="B36" s="10" t="s">
        <v>242</v>
      </c>
      <c r="C36" s="9">
        <v>875</v>
      </c>
      <c r="D36" s="9">
        <v>184</v>
      </c>
      <c r="E36" s="9">
        <v>1059</v>
      </c>
      <c r="F36" s="9">
        <v>205</v>
      </c>
      <c r="G36" s="9">
        <v>1264</v>
      </c>
      <c r="H36" s="9">
        <v>44</v>
      </c>
      <c r="I36" s="9">
        <v>1308</v>
      </c>
      <c r="J36" s="9">
        <v>61</v>
      </c>
      <c r="K36" s="9">
        <v>1369</v>
      </c>
      <c r="L36" s="9">
        <v>64</v>
      </c>
      <c r="M36" s="9">
        <v>1433</v>
      </c>
      <c r="N36" s="9">
        <v>68</v>
      </c>
      <c r="O36" s="9">
        <v>1501</v>
      </c>
      <c r="P36" s="9">
        <v>51</v>
      </c>
      <c r="Q36" s="9">
        <v>1552</v>
      </c>
      <c r="R36" s="9">
        <v>11</v>
      </c>
      <c r="S36" s="9">
        <v>1563</v>
      </c>
      <c r="T36" s="9">
        <v>-225</v>
      </c>
      <c r="U36" s="9">
        <v>1338</v>
      </c>
      <c r="V36" s="9">
        <v>-491</v>
      </c>
      <c r="W36" s="9">
        <v>847</v>
      </c>
      <c r="X36" s="9">
        <v>-260</v>
      </c>
      <c r="Y36" s="9">
        <v>587</v>
      </c>
      <c r="Z36" s="9">
        <v>-278</v>
      </c>
      <c r="AA36" s="9">
        <v>309</v>
      </c>
      <c r="AB36" s="9">
        <v>-309</v>
      </c>
      <c r="AC36" s="9">
        <v>0</v>
      </c>
      <c r="AD36" s="9">
        <v>0</v>
      </c>
      <c r="AE36" s="9">
        <v>0</v>
      </c>
      <c r="AF36" s="9">
        <v>0</v>
      </c>
      <c r="AG36" s="9">
        <v>0</v>
      </c>
      <c r="AH36" s="9">
        <v>0</v>
      </c>
      <c r="AI36" s="9">
        <v>0</v>
      </c>
      <c r="AJ36" s="9">
        <v>0</v>
      </c>
      <c r="AK36" s="9">
        <v>0</v>
      </c>
      <c r="AL36" s="9">
        <v>0</v>
      </c>
      <c r="AM36" s="9">
        <v>0</v>
      </c>
      <c r="AN36" s="9">
        <v>0</v>
      </c>
      <c r="AO36" s="9">
        <v>0</v>
      </c>
      <c r="AP36" s="9">
        <v>0</v>
      </c>
      <c r="AQ36" s="9">
        <v>0</v>
      </c>
      <c r="AR36" s="9">
        <v>0</v>
      </c>
      <c r="AS36">
        <f t="shared" si="0"/>
        <v>2251</v>
      </c>
    </row>
    <row r="37" spans="1:45" x14ac:dyDescent="0.25">
      <c r="A37" s="9" t="s">
        <v>60</v>
      </c>
      <c r="B37" s="10" t="s">
        <v>12</v>
      </c>
      <c r="C37" s="9">
        <v>0</v>
      </c>
      <c r="D37" s="9">
        <v>0</v>
      </c>
      <c r="E37" s="9">
        <v>0</v>
      </c>
      <c r="F37" s="9">
        <v>0</v>
      </c>
      <c r="G37" s="9">
        <v>0</v>
      </c>
      <c r="H37" s="9">
        <v>0</v>
      </c>
      <c r="I37" s="9">
        <v>0</v>
      </c>
      <c r="J37" s="9">
        <v>0</v>
      </c>
      <c r="K37" s="9">
        <v>0</v>
      </c>
      <c r="L37" s="9">
        <v>0</v>
      </c>
      <c r="M37" s="9">
        <v>0</v>
      </c>
      <c r="N37" s="9">
        <v>0</v>
      </c>
      <c r="O37" s="9">
        <v>0</v>
      </c>
      <c r="P37" s="9">
        <v>0</v>
      </c>
      <c r="Q37" s="9">
        <v>0</v>
      </c>
      <c r="R37" s="9">
        <v>0</v>
      </c>
      <c r="S37" s="9">
        <v>0</v>
      </c>
      <c r="T37" s="9">
        <v>0</v>
      </c>
      <c r="U37" s="9">
        <v>0</v>
      </c>
      <c r="V37" s="9">
        <v>0</v>
      </c>
      <c r="W37" s="9">
        <v>0</v>
      </c>
      <c r="X37" s="9">
        <v>0</v>
      </c>
      <c r="Y37" s="9">
        <v>0</v>
      </c>
      <c r="Z37" s="9">
        <v>0</v>
      </c>
      <c r="AA37" s="9">
        <v>0</v>
      </c>
      <c r="AB37" s="9">
        <v>0</v>
      </c>
      <c r="AC37" s="9">
        <v>0</v>
      </c>
      <c r="AD37" s="9">
        <v>0</v>
      </c>
      <c r="AE37" s="9">
        <v>0</v>
      </c>
      <c r="AF37" s="9">
        <v>0</v>
      </c>
      <c r="AG37" s="9">
        <v>0</v>
      </c>
      <c r="AH37" s="9">
        <v>0</v>
      </c>
      <c r="AI37" s="9">
        <v>0</v>
      </c>
      <c r="AJ37" s="9">
        <v>0</v>
      </c>
      <c r="AK37" s="9">
        <v>0</v>
      </c>
      <c r="AL37" s="9">
        <v>0</v>
      </c>
      <c r="AM37" s="9">
        <v>0</v>
      </c>
      <c r="AN37" s="9">
        <v>0</v>
      </c>
      <c r="AO37" s="9">
        <v>0</v>
      </c>
      <c r="AP37" s="9">
        <v>0</v>
      </c>
      <c r="AQ37" s="9">
        <v>0</v>
      </c>
      <c r="AR37" s="9">
        <v>0</v>
      </c>
      <c r="AS37">
        <f t="shared" si="0"/>
        <v>0</v>
      </c>
    </row>
    <row r="38" spans="1:45" x14ac:dyDescent="0.25">
      <c r="A38" s="9" t="s">
        <v>60</v>
      </c>
      <c r="B38" s="10" t="s">
        <v>242</v>
      </c>
      <c r="C38" s="9">
        <v>0</v>
      </c>
      <c r="D38" s="9">
        <v>0</v>
      </c>
      <c r="E38" s="9">
        <v>0</v>
      </c>
      <c r="F38" s="9">
        <v>0</v>
      </c>
      <c r="G38" s="9">
        <v>0</v>
      </c>
      <c r="H38" s="9">
        <v>0</v>
      </c>
      <c r="I38" s="9">
        <v>0</v>
      </c>
      <c r="J38" s="9">
        <v>0</v>
      </c>
      <c r="K38" s="9">
        <v>0</v>
      </c>
      <c r="L38" s="9">
        <v>0</v>
      </c>
      <c r="M38" s="9">
        <v>0</v>
      </c>
      <c r="N38" s="9">
        <v>0</v>
      </c>
      <c r="O38" s="9">
        <v>0</v>
      </c>
      <c r="P38" s="9">
        <v>0</v>
      </c>
      <c r="Q38" s="9">
        <v>0</v>
      </c>
      <c r="R38" s="9">
        <v>0</v>
      </c>
      <c r="S38" s="9">
        <v>0</v>
      </c>
      <c r="T38" s="9">
        <v>0</v>
      </c>
      <c r="U38" s="9">
        <v>0</v>
      </c>
      <c r="V38" s="9">
        <v>0</v>
      </c>
      <c r="W38" s="9">
        <v>0</v>
      </c>
      <c r="X38" s="9">
        <v>0</v>
      </c>
      <c r="Y38" s="9">
        <v>0</v>
      </c>
      <c r="Z38" s="9">
        <v>0</v>
      </c>
      <c r="AA38" s="9">
        <v>0</v>
      </c>
      <c r="AB38" s="9">
        <v>1</v>
      </c>
      <c r="AC38" s="9">
        <v>1</v>
      </c>
      <c r="AD38" s="9">
        <v>1</v>
      </c>
      <c r="AE38" s="9">
        <v>2</v>
      </c>
      <c r="AF38" s="9">
        <v>0</v>
      </c>
      <c r="AG38" s="9">
        <v>2</v>
      </c>
      <c r="AH38" s="9">
        <v>6</v>
      </c>
      <c r="AI38" s="9">
        <v>8</v>
      </c>
      <c r="AJ38" s="9">
        <v>2</v>
      </c>
      <c r="AK38" s="9">
        <v>10</v>
      </c>
      <c r="AL38" s="9">
        <v>0</v>
      </c>
      <c r="AM38" s="9">
        <v>10</v>
      </c>
      <c r="AN38" s="9">
        <v>0</v>
      </c>
      <c r="AO38" s="9">
        <v>10</v>
      </c>
      <c r="AP38" s="9">
        <v>4</v>
      </c>
      <c r="AQ38" s="9">
        <v>14</v>
      </c>
      <c r="AR38" s="9">
        <v>-14</v>
      </c>
      <c r="AS38">
        <f t="shared" si="0"/>
        <v>28</v>
      </c>
    </row>
    <row r="39" spans="1:45" x14ac:dyDescent="0.25">
      <c r="A39" s="9" t="s">
        <v>48</v>
      </c>
      <c r="B39" s="10" t="s">
        <v>12</v>
      </c>
      <c r="C39" s="9">
        <v>0</v>
      </c>
      <c r="D39" s="9">
        <v>0</v>
      </c>
      <c r="E39" s="9">
        <v>0</v>
      </c>
      <c r="F39" s="9">
        <v>0</v>
      </c>
      <c r="G39" s="9">
        <v>0</v>
      </c>
      <c r="H39" s="9">
        <v>0</v>
      </c>
      <c r="I39" s="9">
        <v>0</v>
      </c>
      <c r="J39" s="9">
        <v>0</v>
      </c>
      <c r="K39" s="9">
        <v>0</v>
      </c>
      <c r="L39" s="9">
        <v>0</v>
      </c>
      <c r="M39" s="9">
        <v>0</v>
      </c>
      <c r="N39" s="9">
        <v>0</v>
      </c>
      <c r="O39" s="9">
        <v>0</v>
      </c>
      <c r="P39" s="9">
        <v>0</v>
      </c>
      <c r="Q39" s="9">
        <v>0</v>
      </c>
      <c r="R39" s="9">
        <v>0</v>
      </c>
      <c r="S39" s="9">
        <v>0</v>
      </c>
      <c r="T39" s="9">
        <v>0</v>
      </c>
      <c r="U39" s="9">
        <v>0</v>
      </c>
      <c r="V39" s="9">
        <v>0</v>
      </c>
      <c r="W39" s="9">
        <v>0</v>
      </c>
      <c r="X39" s="9">
        <v>0</v>
      </c>
      <c r="Y39" s="9">
        <v>0</v>
      </c>
      <c r="Z39" s="9">
        <v>0</v>
      </c>
      <c r="AA39" s="9">
        <v>0</v>
      </c>
      <c r="AB39" s="9">
        <v>0</v>
      </c>
      <c r="AC39" s="9">
        <v>0</v>
      </c>
      <c r="AD39" s="9">
        <v>0</v>
      </c>
      <c r="AE39" s="9">
        <v>0</v>
      </c>
      <c r="AF39" s="9">
        <v>0</v>
      </c>
      <c r="AG39" s="9">
        <v>0</v>
      </c>
      <c r="AH39" s="9">
        <v>0</v>
      </c>
      <c r="AI39" s="9">
        <v>0</v>
      </c>
      <c r="AJ39" s="9">
        <v>0</v>
      </c>
      <c r="AK39" s="9">
        <v>0</v>
      </c>
      <c r="AL39" s="9">
        <v>0</v>
      </c>
      <c r="AM39" s="9">
        <v>0</v>
      </c>
      <c r="AN39" s="9">
        <v>0</v>
      </c>
      <c r="AO39" s="9">
        <v>0</v>
      </c>
      <c r="AP39" s="9">
        <v>0</v>
      </c>
      <c r="AQ39" s="9">
        <v>0</v>
      </c>
      <c r="AR39" s="9">
        <v>0</v>
      </c>
      <c r="AS39">
        <f t="shared" si="0"/>
        <v>0</v>
      </c>
    </row>
    <row r="40" spans="1:45" x14ac:dyDescent="0.25">
      <c r="A40" s="9" t="s">
        <v>48</v>
      </c>
      <c r="B40" s="10" t="s">
        <v>242</v>
      </c>
      <c r="C40" s="9">
        <v>0</v>
      </c>
      <c r="D40" s="9">
        <v>0</v>
      </c>
      <c r="E40" s="9">
        <v>0</v>
      </c>
      <c r="F40" s="9">
        <v>0</v>
      </c>
      <c r="G40" s="9">
        <v>0</v>
      </c>
      <c r="H40" s="9">
        <v>0</v>
      </c>
      <c r="I40" s="9">
        <v>0</v>
      </c>
      <c r="J40" s="9">
        <v>0</v>
      </c>
      <c r="K40" s="9">
        <v>0</v>
      </c>
      <c r="L40" s="9">
        <v>0</v>
      </c>
      <c r="M40" s="9">
        <v>0</v>
      </c>
      <c r="N40" s="9">
        <v>0</v>
      </c>
      <c r="O40" s="9">
        <v>0</v>
      </c>
      <c r="P40" s="9">
        <v>0</v>
      </c>
      <c r="Q40" s="9">
        <v>0</v>
      </c>
      <c r="R40" s="9">
        <v>0</v>
      </c>
      <c r="S40" s="9">
        <v>0</v>
      </c>
      <c r="T40" s="9">
        <v>0</v>
      </c>
      <c r="U40" s="9">
        <v>0</v>
      </c>
      <c r="V40" s="9">
        <v>0</v>
      </c>
      <c r="W40" s="9">
        <v>0</v>
      </c>
      <c r="X40" s="9">
        <v>0</v>
      </c>
      <c r="Y40" s="9">
        <v>0</v>
      </c>
      <c r="Z40" s="9">
        <v>0</v>
      </c>
      <c r="AA40" s="9">
        <v>0</v>
      </c>
      <c r="AB40" s="9">
        <v>2</v>
      </c>
      <c r="AC40" s="9">
        <v>2</v>
      </c>
      <c r="AD40" s="9">
        <v>100</v>
      </c>
      <c r="AE40" s="9">
        <v>102</v>
      </c>
      <c r="AF40" s="9">
        <v>12</v>
      </c>
      <c r="AG40" s="9">
        <v>114</v>
      </c>
      <c r="AH40" s="9">
        <v>125</v>
      </c>
      <c r="AI40" s="9">
        <v>239</v>
      </c>
      <c r="AJ40" s="9">
        <v>41</v>
      </c>
      <c r="AK40" s="9">
        <v>280</v>
      </c>
      <c r="AL40" s="9">
        <v>7</v>
      </c>
      <c r="AM40" s="9">
        <v>287</v>
      </c>
      <c r="AN40" s="9">
        <v>14</v>
      </c>
      <c r="AO40" s="9">
        <v>301</v>
      </c>
      <c r="AP40" s="9">
        <v>52</v>
      </c>
      <c r="AQ40" s="9">
        <v>353</v>
      </c>
      <c r="AR40" s="9">
        <v>-353</v>
      </c>
      <c r="AS40">
        <f t="shared" si="0"/>
        <v>706</v>
      </c>
    </row>
    <row r="41" spans="1:45" x14ac:dyDescent="0.25">
      <c r="A41" s="9" t="s">
        <v>455</v>
      </c>
      <c r="B41" s="10" t="s">
        <v>12</v>
      </c>
      <c r="C41" s="9">
        <v>0</v>
      </c>
      <c r="D41" s="9">
        <v>0</v>
      </c>
      <c r="E41" s="9">
        <v>0</v>
      </c>
      <c r="F41" s="9">
        <v>0</v>
      </c>
      <c r="G41" s="9">
        <v>0</v>
      </c>
      <c r="H41" s="9">
        <v>0</v>
      </c>
      <c r="I41" s="9">
        <v>0</v>
      </c>
      <c r="J41" s="9">
        <v>0</v>
      </c>
      <c r="K41" s="9">
        <v>0</v>
      </c>
      <c r="L41" s="9">
        <v>0</v>
      </c>
      <c r="M41" s="9">
        <v>0</v>
      </c>
      <c r="N41" s="9">
        <v>0</v>
      </c>
      <c r="O41" s="9">
        <v>0</v>
      </c>
      <c r="P41" s="9">
        <v>0</v>
      </c>
      <c r="Q41" s="9">
        <v>0</v>
      </c>
      <c r="R41" s="9">
        <v>0</v>
      </c>
      <c r="S41" s="9">
        <v>0</v>
      </c>
      <c r="T41" s="9">
        <v>0</v>
      </c>
      <c r="U41" s="9">
        <v>0</v>
      </c>
      <c r="V41" s="9">
        <v>0</v>
      </c>
      <c r="W41" s="9">
        <v>0</v>
      </c>
      <c r="X41" s="9">
        <v>0</v>
      </c>
      <c r="Y41" s="9">
        <v>0</v>
      </c>
      <c r="Z41" s="9">
        <v>0</v>
      </c>
      <c r="AA41" s="9">
        <v>0</v>
      </c>
      <c r="AB41" s="9">
        <v>0</v>
      </c>
      <c r="AC41" s="9">
        <v>0</v>
      </c>
      <c r="AD41" s="9">
        <v>0</v>
      </c>
      <c r="AE41" s="9">
        <v>0</v>
      </c>
      <c r="AF41" s="9">
        <v>0</v>
      </c>
      <c r="AG41" s="9">
        <v>0</v>
      </c>
      <c r="AH41" s="9">
        <v>0</v>
      </c>
      <c r="AI41" s="9">
        <v>0</v>
      </c>
      <c r="AJ41" s="9">
        <v>0</v>
      </c>
      <c r="AK41" s="9">
        <v>0</v>
      </c>
      <c r="AL41" s="9">
        <v>0</v>
      </c>
      <c r="AM41" s="9">
        <v>0</v>
      </c>
      <c r="AN41" s="9">
        <v>0</v>
      </c>
      <c r="AO41" s="9">
        <v>0</v>
      </c>
      <c r="AP41" s="9">
        <v>0</v>
      </c>
      <c r="AQ41" s="9">
        <v>0</v>
      </c>
      <c r="AR41" s="9">
        <v>0</v>
      </c>
      <c r="AS41">
        <f t="shared" si="0"/>
        <v>0</v>
      </c>
    </row>
    <row r="42" spans="1:45" x14ac:dyDescent="0.25">
      <c r="A42" s="9" t="s">
        <v>455</v>
      </c>
      <c r="B42" s="10" t="s">
        <v>242</v>
      </c>
      <c r="C42" s="9">
        <v>2</v>
      </c>
      <c r="D42" s="9">
        <v>0</v>
      </c>
      <c r="E42" s="9">
        <v>2</v>
      </c>
      <c r="F42" s="9">
        <v>0</v>
      </c>
      <c r="G42" s="9">
        <v>2</v>
      </c>
      <c r="H42" s="9">
        <v>0</v>
      </c>
      <c r="I42" s="9">
        <v>2</v>
      </c>
      <c r="J42" s="9">
        <v>0</v>
      </c>
      <c r="K42" s="9">
        <v>2</v>
      </c>
      <c r="L42" s="9">
        <v>0</v>
      </c>
      <c r="M42" s="9">
        <v>2</v>
      </c>
      <c r="N42" s="9">
        <v>0</v>
      </c>
      <c r="O42" s="9">
        <v>2</v>
      </c>
      <c r="P42" s="9">
        <v>0</v>
      </c>
      <c r="Q42" s="9">
        <v>2</v>
      </c>
      <c r="R42" s="9">
        <v>0</v>
      </c>
      <c r="S42" s="9">
        <v>2</v>
      </c>
      <c r="T42" s="9">
        <v>0</v>
      </c>
      <c r="U42" s="9">
        <v>2</v>
      </c>
      <c r="V42" s="9">
        <v>0</v>
      </c>
      <c r="W42" s="9">
        <v>2</v>
      </c>
      <c r="X42" s="9">
        <v>0</v>
      </c>
      <c r="Y42" s="9">
        <v>2</v>
      </c>
      <c r="Z42" s="9">
        <v>0</v>
      </c>
      <c r="AA42" s="9">
        <v>2</v>
      </c>
      <c r="AB42" s="9">
        <v>0</v>
      </c>
      <c r="AC42" s="9">
        <v>2</v>
      </c>
      <c r="AD42" s="9">
        <v>0</v>
      </c>
      <c r="AE42" s="9">
        <v>2</v>
      </c>
      <c r="AF42" s="9">
        <v>0</v>
      </c>
      <c r="AG42" s="9">
        <v>2</v>
      </c>
      <c r="AH42" s="9">
        <v>0</v>
      </c>
      <c r="AI42" s="9">
        <v>2</v>
      </c>
      <c r="AJ42" s="9">
        <v>0</v>
      </c>
      <c r="AK42" s="9">
        <v>2</v>
      </c>
      <c r="AL42" s="9">
        <v>0</v>
      </c>
      <c r="AM42" s="9">
        <v>2</v>
      </c>
      <c r="AN42" s="9">
        <v>0</v>
      </c>
      <c r="AO42" s="9">
        <v>2</v>
      </c>
      <c r="AP42" s="9">
        <v>0</v>
      </c>
      <c r="AQ42" s="9">
        <v>2</v>
      </c>
      <c r="AR42" s="9">
        <v>-2</v>
      </c>
      <c r="AS42">
        <f t="shared" si="0"/>
        <v>2</v>
      </c>
    </row>
    <row r="43" spans="1:45" x14ac:dyDescent="0.25">
      <c r="A43" s="9" t="s">
        <v>40</v>
      </c>
      <c r="B43" s="10" t="s">
        <v>12</v>
      </c>
      <c r="C43" s="9">
        <v>0</v>
      </c>
      <c r="D43" s="9">
        <v>0</v>
      </c>
      <c r="E43" s="9">
        <v>0</v>
      </c>
      <c r="F43" s="9">
        <v>0</v>
      </c>
      <c r="G43" s="9">
        <v>0</v>
      </c>
      <c r="H43" s="9">
        <v>0</v>
      </c>
      <c r="I43" s="9">
        <v>0</v>
      </c>
      <c r="J43" s="9">
        <v>0</v>
      </c>
      <c r="K43" s="9">
        <v>0</v>
      </c>
      <c r="L43" s="9">
        <v>0</v>
      </c>
      <c r="M43" s="9">
        <v>0</v>
      </c>
      <c r="N43" s="9">
        <v>0</v>
      </c>
      <c r="O43" s="9">
        <v>0</v>
      </c>
      <c r="P43" s="9">
        <v>0</v>
      </c>
      <c r="Q43" s="9">
        <v>0</v>
      </c>
      <c r="R43" s="9">
        <v>0</v>
      </c>
      <c r="S43" s="9">
        <v>0</v>
      </c>
      <c r="T43" s="9">
        <v>0</v>
      </c>
      <c r="U43" s="9">
        <v>0</v>
      </c>
      <c r="V43" s="9">
        <v>0</v>
      </c>
      <c r="W43" s="9">
        <v>0</v>
      </c>
      <c r="X43" s="9">
        <v>0</v>
      </c>
      <c r="Y43" s="9">
        <v>0</v>
      </c>
      <c r="Z43" s="9">
        <v>0</v>
      </c>
      <c r="AA43" s="9">
        <v>0</v>
      </c>
      <c r="AB43" s="9">
        <v>0</v>
      </c>
      <c r="AC43" s="9">
        <v>0</v>
      </c>
      <c r="AD43" s="9">
        <v>0</v>
      </c>
      <c r="AE43" s="9">
        <v>0</v>
      </c>
      <c r="AF43" s="9">
        <v>0</v>
      </c>
      <c r="AG43" s="9">
        <v>0</v>
      </c>
      <c r="AH43" s="9">
        <v>0</v>
      </c>
      <c r="AI43" s="9">
        <v>0</v>
      </c>
      <c r="AJ43" s="9">
        <v>0</v>
      </c>
      <c r="AK43" s="9">
        <v>0</v>
      </c>
      <c r="AL43" s="9">
        <v>0</v>
      </c>
      <c r="AM43" s="9">
        <v>0</v>
      </c>
      <c r="AN43" s="9">
        <v>0</v>
      </c>
      <c r="AO43" s="9">
        <v>0</v>
      </c>
      <c r="AP43" s="9">
        <v>0</v>
      </c>
      <c r="AQ43" s="9">
        <v>0</v>
      </c>
      <c r="AR43" s="9">
        <v>0</v>
      </c>
      <c r="AS43">
        <f t="shared" si="0"/>
        <v>0</v>
      </c>
    </row>
    <row r="44" spans="1:45" x14ac:dyDescent="0.25">
      <c r="A44" s="9" t="s">
        <v>40</v>
      </c>
      <c r="B44" s="10" t="s">
        <v>242</v>
      </c>
      <c r="C44" s="9">
        <v>2</v>
      </c>
      <c r="D44" s="9">
        <v>-2</v>
      </c>
      <c r="E44" s="9">
        <v>0</v>
      </c>
      <c r="F44" s="9">
        <v>0</v>
      </c>
      <c r="G44" s="9">
        <v>0</v>
      </c>
      <c r="H44" s="9">
        <v>0</v>
      </c>
      <c r="I44" s="9">
        <v>0</v>
      </c>
      <c r="J44" s="9">
        <v>0</v>
      </c>
      <c r="K44" s="9">
        <v>0</v>
      </c>
      <c r="L44" s="9">
        <v>0</v>
      </c>
      <c r="M44" s="9">
        <v>0</v>
      </c>
      <c r="N44" s="9">
        <v>0</v>
      </c>
      <c r="O44" s="9">
        <v>0</v>
      </c>
      <c r="P44" s="9">
        <v>0</v>
      </c>
      <c r="Q44" s="9">
        <v>0</v>
      </c>
      <c r="R44" s="9">
        <v>0</v>
      </c>
      <c r="S44" s="9">
        <v>0</v>
      </c>
      <c r="T44" s="9">
        <v>0</v>
      </c>
      <c r="U44" s="9">
        <v>0</v>
      </c>
      <c r="V44" s="9">
        <v>0</v>
      </c>
      <c r="W44" s="9">
        <v>0</v>
      </c>
      <c r="X44" s="9">
        <v>0</v>
      </c>
      <c r="Y44" s="9">
        <v>0</v>
      </c>
      <c r="Z44" s="9">
        <v>0</v>
      </c>
      <c r="AA44" s="9">
        <v>0</v>
      </c>
      <c r="AB44" s="9">
        <v>0</v>
      </c>
      <c r="AC44" s="9">
        <v>0</v>
      </c>
      <c r="AD44" s="9">
        <v>0</v>
      </c>
      <c r="AE44" s="9">
        <v>0</v>
      </c>
      <c r="AF44" s="9">
        <v>0</v>
      </c>
      <c r="AG44" s="9">
        <v>0</v>
      </c>
      <c r="AH44" s="9">
        <v>0</v>
      </c>
      <c r="AI44" s="9">
        <v>0</v>
      </c>
      <c r="AJ44" s="9">
        <v>0</v>
      </c>
      <c r="AK44" s="9">
        <v>0</v>
      </c>
      <c r="AL44" s="9">
        <v>0</v>
      </c>
      <c r="AM44" s="9">
        <v>0</v>
      </c>
      <c r="AN44" s="9">
        <v>0</v>
      </c>
      <c r="AO44" s="9">
        <v>0</v>
      </c>
      <c r="AP44" s="9">
        <v>0</v>
      </c>
      <c r="AQ44" s="9">
        <v>0</v>
      </c>
      <c r="AR44" s="9">
        <v>0</v>
      </c>
      <c r="AS44">
        <f t="shared" si="0"/>
        <v>2</v>
      </c>
    </row>
    <row r="45" spans="1:45" x14ac:dyDescent="0.25">
      <c r="A45" s="9" t="s">
        <v>56</v>
      </c>
      <c r="B45" s="10" t="s">
        <v>12</v>
      </c>
      <c r="C45" s="9">
        <v>0</v>
      </c>
      <c r="D45" s="9">
        <v>0</v>
      </c>
      <c r="E45" s="9">
        <v>0</v>
      </c>
      <c r="F45" s="9">
        <v>0</v>
      </c>
      <c r="G45" s="9">
        <v>0</v>
      </c>
      <c r="H45" s="9">
        <v>0</v>
      </c>
      <c r="I45" s="9">
        <v>0</v>
      </c>
      <c r="J45" s="9">
        <v>0</v>
      </c>
      <c r="K45" s="9">
        <v>0</v>
      </c>
      <c r="L45" s="9">
        <v>0</v>
      </c>
      <c r="M45" s="9">
        <v>0</v>
      </c>
      <c r="N45" s="9">
        <v>0</v>
      </c>
      <c r="O45" s="9">
        <v>0</v>
      </c>
      <c r="P45" s="9">
        <v>0</v>
      </c>
      <c r="Q45" s="9">
        <v>0</v>
      </c>
      <c r="R45" s="9">
        <v>0</v>
      </c>
      <c r="S45" s="9">
        <v>0</v>
      </c>
      <c r="T45" s="9">
        <v>0</v>
      </c>
      <c r="U45" s="9">
        <v>0</v>
      </c>
      <c r="V45" s="9">
        <v>0</v>
      </c>
      <c r="W45" s="9">
        <v>0</v>
      </c>
      <c r="X45" s="9">
        <v>0</v>
      </c>
      <c r="Y45" s="9">
        <v>0</v>
      </c>
      <c r="Z45" s="9">
        <v>0</v>
      </c>
      <c r="AA45" s="9">
        <v>0</v>
      </c>
      <c r="AB45" s="9">
        <v>0</v>
      </c>
      <c r="AC45" s="9">
        <v>0</v>
      </c>
      <c r="AD45" s="9">
        <v>0</v>
      </c>
      <c r="AE45" s="9">
        <v>0</v>
      </c>
      <c r="AF45" s="9">
        <v>0</v>
      </c>
      <c r="AG45" s="9">
        <v>0</v>
      </c>
      <c r="AH45" s="9">
        <v>0</v>
      </c>
      <c r="AI45" s="9">
        <v>0</v>
      </c>
      <c r="AJ45" s="9">
        <v>0</v>
      </c>
      <c r="AK45" s="9">
        <v>0</v>
      </c>
      <c r="AL45" s="9">
        <v>0</v>
      </c>
      <c r="AM45" s="9">
        <v>0</v>
      </c>
      <c r="AN45" s="9">
        <v>0</v>
      </c>
      <c r="AO45" s="9">
        <v>0</v>
      </c>
      <c r="AP45" s="9">
        <v>0</v>
      </c>
      <c r="AQ45" s="9">
        <v>0</v>
      </c>
      <c r="AR45" s="9">
        <v>0</v>
      </c>
      <c r="AS45">
        <f t="shared" si="0"/>
        <v>0</v>
      </c>
    </row>
    <row r="46" spans="1:45" x14ac:dyDescent="0.25">
      <c r="A46" s="9" t="s">
        <v>56</v>
      </c>
      <c r="B46" s="10" t="s">
        <v>242</v>
      </c>
      <c r="C46" s="9">
        <v>0</v>
      </c>
      <c r="D46" s="9">
        <v>0</v>
      </c>
      <c r="E46" s="9">
        <v>0</v>
      </c>
      <c r="F46" s="9">
        <v>0</v>
      </c>
      <c r="G46" s="9">
        <v>0</v>
      </c>
      <c r="H46" s="9">
        <v>0</v>
      </c>
      <c r="I46" s="9">
        <v>0</v>
      </c>
      <c r="J46" s="9">
        <v>0</v>
      </c>
      <c r="K46" s="9">
        <v>0</v>
      </c>
      <c r="L46" s="9">
        <v>0</v>
      </c>
      <c r="M46" s="9">
        <v>0</v>
      </c>
      <c r="N46" s="9">
        <v>0</v>
      </c>
      <c r="O46" s="9">
        <v>0</v>
      </c>
      <c r="P46" s="9">
        <v>0</v>
      </c>
      <c r="Q46" s="9">
        <v>0</v>
      </c>
      <c r="R46" s="9">
        <v>0</v>
      </c>
      <c r="S46" s="9">
        <v>0</v>
      </c>
      <c r="T46" s="9">
        <v>0</v>
      </c>
      <c r="U46" s="9">
        <v>0</v>
      </c>
      <c r="V46" s="9">
        <v>0</v>
      </c>
      <c r="W46" s="9">
        <v>0</v>
      </c>
      <c r="X46" s="9">
        <v>0</v>
      </c>
      <c r="Y46" s="9">
        <v>0</v>
      </c>
      <c r="Z46" s="9">
        <v>0</v>
      </c>
      <c r="AA46" s="9">
        <v>0</v>
      </c>
      <c r="AB46" s="9">
        <v>0</v>
      </c>
      <c r="AC46" s="9">
        <v>0</v>
      </c>
      <c r="AD46" s="9">
        <v>0</v>
      </c>
      <c r="AE46" s="9">
        <v>0</v>
      </c>
      <c r="AF46" s="9">
        <v>0</v>
      </c>
      <c r="AG46" s="9">
        <v>0</v>
      </c>
      <c r="AH46" s="9">
        <v>46</v>
      </c>
      <c r="AI46" s="9">
        <v>46</v>
      </c>
      <c r="AJ46" s="9">
        <v>24</v>
      </c>
      <c r="AK46" s="9">
        <v>70</v>
      </c>
      <c r="AL46" s="9">
        <v>9</v>
      </c>
      <c r="AM46" s="9">
        <v>79</v>
      </c>
      <c r="AN46" s="9">
        <v>26</v>
      </c>
      <c r="AO46" s="9">
        <v>105</v>
      </c>
      <c r="AP46" s="9">
        <v>16</v>
      </c>
      <c r="AQ46" s="9">
        <v>121</v>
      </c>
      <c r="AR46" s="9">
        <v>-121</v>
      </c>
      <c r="AS46">
        <f t="shared" si="0"/>
        <v>242</v>
      </c>
    </row>
    <row r="47" spans="1:45" x14ac:dyDescent="0.25">
      <c r="A47" s="9" t="s">
        <v>58</v>
      </c>
      <c r="B47" s="10" t="s">
        <v>12</v>
      </c>
      <c r="C47" s="9">
        <v>0</v>
      </c>
      <c r="D47" s="9">
        <v>0</v>
      </c>
      <c r="E47" s="9">
        <v>0</v>
      </c>
      <c r="F47" s="9">
        <v>0</v>
      </c>
      <c r="G47" s="9">
        <v>0</v>
      </c>
      <c r="H47" s="9">
        <v>0</v>
      </c>
      <c r="I47" s="9">
        <v>0</v>
      </c>
      <c r="J47" s="9">
        <v>0</v>
      </c>
      <c r="K47" s="9">
        <v>0</v>
      </c>
      <c r="L47" s="9">
        <v>0</v>
      </c>
      <c r="M47" s="9">
        <v>0</v>
      </c>
      <c r="N47" s="9">
        <v>0</v>
      </c>
      <c r="O47" s="9">
        <v>0</v>
      </c>
      <c r="P47" s="9">
        <v>0</v>
      </c>
      <c r="Q47" s="9">
        <v>0</v>
      </c>
      <c r="R47" s="9">
        <v>0</v>
      </c>
      <c r="S47" s="9">
        <v>0</v>
      </c>
      <c r="T47" s="9">
        <v>0</v>
      </c>
      <c r="U47" s="9">
        <v>0</v>
      </c>
      <c r="V47" s="9">
        <v>0</v>
      </c>
      <c r="W47" s="9">
        <v>0</v>
      </c>
      <c r="X47" s="9">
        <v>0</v>
      </c>
      <c r="Y47" s="9">
        <v>0</v>
      </c>
      <c r="Z47" s="9">
        <v>0</v>
      </c>
      <c r="AA47" s="9">
        <v>0</v>
      </c>
      <c r="AB47" s="9">
        <v>0</v>
      </c>
      <c r="AC47" s="9">
        <v>0</v>
      </c>
      <c r="AD47" s="9">
        <v>0</v>
      </c>
      <c r="AE47" s="9">
        <v>0</v>
      </c>
      <c r="AF47" s="9">
        <v>0</v>
      </c>
      <c r="AG47" s="9">
        <v>0</v>
      </c>
      <c r="AH47" s="9">
        <v>0</v>
      </c>
      <c r="AI47" s="9">
        <v>0</v>
      </c>
      <c r="AJ47" s="9">
        <v>0</v>
      </c>
      <c r="AK47" s="9">
        <v>0</v>
      </c>
      <c r="AL47" s="9">
        <v>0</v>
      </c>
      <c r="AM47" s="9">
        <v>0</v>
      </c>
      <c r="AN47" s="9">
        <v>0</v>
      </c>
      <c r="AO47" s="9">
        <v>0</v>
      </c>
      <c r="AP47" s="9">
        <v>0</v>
      </c>
      <c r="AQ47" s="9">
        <v>0</v>
      </c>
      <c r="AR47" s="9">
        <v>0</v>
      </c>
      <c r="AS47">
        <f t="shared" si="0"/>
        <v>0</v>
      </c>
    </row>
    <row r="48" spans="1:45" x14ac:dyDescent="0.25">
      <c r="A48" s="9" t="s">
        <v>58</v>
      </c>
      <c r="B48" s="10" t="s">
        <v>242</v>
      </c>
      <c r="C48" s="9">
        <v>0</v>
      </c>
      <c r="D48" s="9">
        <v>0</v>
      </c>
      <c r="E48" s="9">
        <v>0</v>
      </c>
      <c r="F48" s="9">
        <v>0</v>
      </c>
      <c r="G48" s="9">
        <v>0</v>
      </c>
      <c r="H48" s="9">
        <v>0</v>
      </c>
      <c r="I48" s="9">
        <v>0</v>
      </c>
      <c r="J48" s="9">
        <v>0</v>
      </c>
      <c r="K48" s="9">
        <v>0</v>
      </c>
      <c r="L48" s="9">
        <v>0</v>
      </c>
      <c r="M48" s="9">
        <v>0</v>
      </c>
      <c r="N48" s="9">
        <v>0</v>
      </c>
      <c r="O48" s="9">
        <v>0</v>
      </c>
      <c r="P48" s="9">
        <v>0</v>
      </c>
      <c r="Q48" s="9">
        <v>0</v>
      </c>
      <c r="R48" s="9">
        <v>0</v>
      </c>
      <c r="S48" s="9">
        <v>0</v>
      </c>
      <c r="T48" s="9">
        <v>0</v>
      </c>
      <c r="U48" s="9">
        <v>0</v>
      </c>
      <c r="V48" s="9">
        <v>0</v>
      </c>
      <c r="W48" s="9">
        <v>0</v>
      </c>
      <c r="X48" s="9">
        <v>8</v>
      </c>
      <c r="Y48" s="9">
        <v>8</v>
      </c>
      <c r="Z48" s="9">
        <v>1</v>
      </c>
      <c r="AA48" s="9">
        <v>9</v>
      </c>
      <c r="AB48" s="9">
        <v>13</v>
      </c>
      <c r="AC48" s="9">
        <v>22</v>
      </c>
      <c r="AD48" s="9">
        <v>38</v>
      </c>
      <c r="AE48" s="9">
        <v>60</v>
      </c>
      <c r="AF48" s="9">
        <v>63</v>
      </c>
      <c r="AG48" s="9">
        <v>123</v>
      </c>
      <c r="AH48" s="9">
        <v>48</v>
      </c>
      <c r="AI48" s="9">
        <v>171</v>
      </c>
      <c r="AJ48" s="9">
        <v>13</v>
      </c>
      <c r="AK48" s="9">
        <v>184</v>
      </c>
      <c r="AL48" s="9">
        <v>1</v>
      </c>
      <c r="AM48" s="9">
        <v>185</v>
      </c>
      <c r="AN48" s="9">
        <v>24</v>
      </c>
      <c r="AO48" s="9">
        <v>209</v>
      </c>
      <c r="AP48" s="9">
        <v>4</v>
      </c>
      <c r="AQ48" s="9">
        <v>213</v>
      </c>
      <c r="AR48" s="9">
        <v>-213</v>
      </c>
      <c r="AS48">
        <f t="shared" si="0"/>
        <v>426</v>
      </c>
    </row>
    <row r="49" spans="1:45" x14ac:dyDescent="0.25">
      <c r="A49" s="9" t="s">
        <v>456</v>
      </c>
      <c r="B49" s="10" t="s">
        <v>12</v>
      </c>
      <c r="C49" s="9">
        <v>0</v>
      </c>
      <c r="D49" s="9">
        <v>0</v>
      </c>
      <c r="E49" s="9">
        <v>0</v>
      </c>
      <c r="F49" s="9">
        <v>0</v>
      </c>
      <c r="G49" s="9">
        <v>0</v>
      </c>
      <c r="H49" s="9">
        <v>0</v>
      </c>
      <c r="I49" s="9">
        <v>0</v>
      </c>
      <c r="J49" s="9">
        <v>0</v>
      </c>
      <c r="K49" s="9">
        <v>0</v>
      </c>
      <c r="L49" s="9">
        <v>0</v>
      </c>
      <c r="M49" s="9">
        <v>0</v>
      </c>
      <c r="N49" s="9">
        <v>0</v>
      </c>
      <c r="O49" s="9">
        <v>0</v>
      </c>
      <c r="P49" s="9">
        <v>0</v>
      </c>
      <c r="Q49" s="9">
        <v>0</v>
      </c>
      <c r="R49" s="9">
        <v>0</v>
      </c>
      <c r="S49" s="9">
        <v>0</v>
      </c>
      <c r="T49" s="9">
        <v>0</v>
      </c>
      <c r="U49" s="9">
        <v>0</v>
      </c>
      <c r="V49" s="9">
        <v>0</v>
      </c>
      <c r="W49" s="9">
        <v>0</v>
      </c>
      <c r="X49" s="9">
        <v>0</v>
      </c>
      <c r="Y49" s="9">
        <v>0</v>
      </c>
      <c r="Z49" s="9">
        <v>0</v>
      </c>
      <c r="AA49" s="9">
        <v>0</v>
      </c>
      <c r="AB49" s="9">
        <v>0</v>
      </c>
      <c r="AC49" s="9">
        <v>0</v>
      </c>
      <c r="AD49" s="9">
        <v>0</v>
      </c>
      <c r="AE49" s="9">
        <v>0</v>
      </c>
      <c r="AF49" s="9">
        <v>0</v>
      </c>
      <c r="AG49" s="9">
        <v>0</v>
      </c>
      <c r="AH49" s="9">
        <v>0</v>
      </c>
      <c r="AI49" s="9">
        <v>0</v>
      </c>
      <c r="AJ49" s="9">
        <v>0</v>
      </c>
      <c r="AK49" s="9">
        <v>0</v>
      </c>
      <c r="AL49" s="9">
        <v>0</v>
      </c>
      <c r="AM49" s="9">
        <v>0</v>
      </c>
      <c r="AN49" s="9">
        <v>0</v>
      </c>
      <c r="AO49" s="9">
        <v>0</v>
      </c>
      <c r="AP49" s="9">
        <v>0</v>
      </c>
      <c r="AQ49" s="9">
        <v>0</v>
      </c>
      <c r="AR49" s="9">
        <v>0</v>
      </c>
      <c r="AS49">
        <f t="shared" si="0"/>
        <v>0</v>
      </c>
    </row>
    <row r="50" spans="1:45" x14ac:dyDescent="0.25">
      <c r="A50" s="9" t="s">
        <v>456</v>
      </c>
      <c r="B50" s="10" t="s">
        <v>242</v>
      </c>
      <c r="C50" s="9">
        <v>13</v>
      </c>
      <c r="D50" s="9">
        <v>0</v>
      </c>
      <c r="E50" s="9">
        <v>13</v>
      </c>
      <c r="F50" s="9">
        <v>0</v>
      </c>
      <c r="G50" s="9">
        <v>13</v>
      </c>
      <c r="H50" s="9">
        <v>0</v>
      </c>
      <c r="I50" s="9">
        <v>13</v>
      </c>
      <c r="J50" s="9">
        <v>0</v>
      </c>
      <c r="K50" s="9">
        <v>13</v>
      </c>
      <c r="L50" s="9">
        <v>0</v>
      </c>
      <c r="M50" s="9">
        <v>13</v>
      </c>
      <c r="N50" s="9">
        <v>0</v>
      </c>
      <c r="O50" s="9">
        <v>13</v>
      </c>
      <c r="P50" s="9">
        <v>0</v>
      </c>
      <c r="Q50" s="9">
        <v>13</v>
      </c>
      <c r="R50" s="9">
        <v>0</v>
      </c>
      <c r="S50" s="9">
        <v>13</v>
      </c>
      <c r="T50" s="9">
        <v>0</v>
      </c>
      <c r="U50" s="9">
        <v>13</v>
      </c>
      <c r="V50" s="9">
        <v>0</v>
      </c>
      <c r="W50" s="9">
        <v>13</v>
      </c>
      <c r="X50" s="9">
        <v>0</v>
      </c>
      <c r="Y50" s="9">
        <v>13</v>
      </c>
      <c r="Z50" s="9">
        <v>0</v>
      </c>
      <c r="AA50" s="9">
        <v>13</v>
      </c>
      <c r="AB50" s="9">
        <v>0</v>
      </c>
      <c r="AC50" s="9">
        <v>13</v>
      </c>
      <c r="AD50" s="9">
        <v>0</v>
      </c>
      <c r="AE50" s="9">
        <v>13</v>
      </c>
      <c r="AF50" s="9">
        <v>0</v>
      </c>
      <c r="AG50" s="9">
        <v>13</v>
      </c>
      <c r="AH50" s="9">
        <v>0</v>
      </c>
      <c r="AI50" s="9">
        <v>13</v>
      </c>
      <c r="AJ50" s="9">
        <v>0</v>
      </c>
      <c r="AK50" s="9">
        <v>13</v>
      </c>
      <c r="AL50" s="9">
        <v>0</v>
      </c>
      <c r="AM50" s="9">
        <v>13</v>
      </c>
      <c r="AN50" s="9">
        <v>0</v>
      </c>
      <c r="AO50" s="9">
        <v>13</v>
      </c>
      <c r="AP50" s="9">
        <v>0</v>
      </c>
      <c r="AQ50" s="9">
        <v>13</v>
      </c>
      <c r="AR50" s="9">
        <v>-13</v>
      </c>
      <c r="AS50">
        <f t="shared" si="0"/>
        <v>13</v>
      </c>
    </row>
    <row r="51" spans="1:45" x14ac:dyDescent="0.25">
      <c r="A51" s="9" t="s">
        <v>457</v>
      </c>
      <c r="B51" s="10" t="s">
        <v>12</v>
      </c>
      <c r="C51" s="9">
        <v>0</v>
      </c>
      <c r="D51" s="9">
        <v>0</v>
      </c>
      <c r="E51" s="9">
        <v>0</v>
      </c>
      <c r="F51" s="9">
        <v>0</v>
      </c>
      <c r="G51" s="9">
        <v>0</v>
      </c>
      <c r="H51" s="9">
        <v>0</v>
      </c>
      <c r="I51" s="9">
        <v>0</v>
      </c>
      <c r="J51" s="9">
        <v>0</v>
      </c>
      <c r="K51" s="9">
        <v>0</v>
      </c>
      <c r="L51" s="9">
        <v>0</v>
      </c>
      <c r="M51" s="9">
        <v>0</v>
      </c>
      <c r="N51" s="9">
        <v>0</v>
      </c>
      <c r="O51" s="9">
        <v>0</v>
      </c>
      <c r="P51" s="9">
        <v>0</v>
      </c>
      <c r="Q51" s="9">
        <v>0</v>
      </c>
      <c r="R51" s="9">
        <v>0</v>
      </c>
      <c r="S51" s="9">
        <v>0</v>
      </c>
      <c r="T51" s="9">
        <v>0</v>
      </c>
      <c r="U51" s="9">
        <v>0</v>
      </c>
      <c r="V51" s="9">
        <v>0</v>
      </c>
      <c r="W51" s="9">
        <v>0</v>
      </c>
      <c r="X51" s="9">
        <v>0</v>
      </c>
      <c r="Y51" s="9">
        <v>0</v>
      </c>
      <c r="Z51" s="9">
        <v>0</v>
      </c>
      <c r="AA51" s="9">
        <v>0</v>
      </c>
      <c r="AB51" s="9">
        <v>0</v>
      </c>
      <c r="AC51" s="9">
        <v>0</v>
      </c>
      <c r="AD51" s="9">
        <v>0</v>
      </c>
      <c r="AE51" s="9">
        <v>0</v>
      </c>
      <c r="AF51" s="9">
        <v>0</v>
      </c>
      <c r="AG51" s="9">
        <v>0</v>
      </c>
      <c r="AH51" s="9">
        <v>0</v>
      </c>
      <c r="AI51" s="9">
        <v>0</v>
      </c>
      <c r="AJ51" s="9">
        <v>0</v>
      </c>
      <c r="AK51" s="9">
        <v>0</v>
      </c>
      <c r="AL51" s="9">
        <v>0</v>
      </c>
      <c r="AM51" s="9">
        <v>0</v>
      </c>
      <c r="AN51" s="9">
        <v>0</v>
      </c>
      <c r="AO51" s="9">
        <v>0</v>
      </c>
      <c r="AP51" s="9">
        <v>0</v>
      </c>
      <c r="AQ51" s="9">
        <v>0</v>
      </c>
      <c r="AR51" s="9">
        <v>0</v>
      </c>
      <c r="AS51">
        <f t="shared" si="0"/>
        <v>0</v>
      </c>
    </row>
    <row r="52" spans="1:45" x14ac:dyDescent="0.25">
      <c r="A52" s="9" t="s">
        <v>457</v>
      </c>
      <c r="B52" s="10" t="s">
        <v>242</v>
      </c>
      <c r="C52" s="9">
        <v>1</v>
      </c>
      <c r="D52" s="9">
        <v>0</v>
      </c>
      <c r="E52" s="9">
        <v>1</v>
      </c>
      <c r="F52" s="9">
        <v>0</v>
      </c>
      <c r="G52" s="9">
        <v>1</v>
      </c>
      <c r="H52" s="9">
        <v>0</v>
      </c>
      <c r="I52" s="9">
        <v>1</v>
      </c>
      <c r="J52" s="9">
        <v>0</v>
      </c>
      <c r="K52" s="9">
        <v>1</v>
      </c>
      <c r="L52" s="9">
        <v>0</v>
      </c>
      <c r="M52" s="9">
        <v>1</v>
      </c>
      <c r="N52" s="9">
        <v>0</v>
      </c>
      <c r="O52" s="9">
        <v>1</v>
      </c>
      <c r="P52" s="9">
        <v>0</v>
      </c>
      <c r="Q52" s="9">
        <v>1</v>
      </c>
      <c r="R52" s="9">
        <v>0</v>
      </c>
      <c r="S52" s="9">
        <v>1</v>
      </c>
      <c r="T52" s="9">
        <v>0</v>
      </c>
      <c r="U52" s="9">
        <v>1</v>
      </c>
      <c r="V52" s="9">
        <v>0</v>
      </c>
      <c r="W52" s="9">
        <v>1</v>
      </c>
      <c r="X52" s="9">
        <v>0</v>
      </c>
      <c r="Y52" s="9">
        <v>1</v>
      </c>
      <c r="Z52" s="9">
        <v>0</v>
      </c>
      <c r="AA52" s="9">
        <v>1</v>
      </c>
      <c r="AB52" s="9">
        <v>0</v>
      </c>
      <c r="AC52" s="9">
        <v>1</v>
      </c>
      <c r="AD52" s="9">
        <v>0</v>
      </c>
      <c r="AE52" s="9">
        <v>1</v>
      </c>
      <c r="AF52" s="9">
        <v>0</v>
      </c>
      <c r="AG52" s="9">
        <v>1</v>
      </c>
      <c r="AH52" s="9">
        <v>0</v>
      </c>
      <c r="AI52" s="9">
        <v>1</v>
      </c>
      <c r="AJ52" s="9">
        <v>0</v>
      </c>
      <c r="AK52" s="9">
        <v>1</v>
      </c>
      <c r="AL52" s="9">
        <v>0</v>
      </c>
      <c r="AM52" s="9">
        <v>1</v>
      </c>
      <c r="AN52" s="9">
        <v>0</v>
      </c>
      <c r="AO52" s="9">
        <v>1</v>
      </c>
      <c r="AP52" s="9">
        <v>0</v>
      </c>
      <c r="AQ52" s="9">
        <v>1</v>
      </c>
      <c r="AR52" s="9">
        <v>-1</v>
      </c>
      <c r="AS52">
        <f t="shared" si="0"/>
        <v>1</v>
      </c>
    </row>
    <row r="53" spans="1:45" x14ac:dyDescent="0.25">
      <c r="A53" s="9" t="s">
        <v>458</v>
      </c>
      <c r="B53" s="10" t="s">
        <v>12</v>
      </c>
      <c r="C53" s="9">
        <v>1</v>
      </c>
      <c r="D53" s="9">
        <v>0</v>
      </c>
      <c r="E53" s="9">
        <v>1</v>
      </c>
      <c r="F53" s="9">
        <v>0</v>
      </c>
      <c r="G53" s="9">
        <v>1</v>
      </c>
      <c r="H53" s="9">
        <v>0</v>
      </c>
      <c r="I53" s="9">
        <v>1</v>
      </c>
      <c r="J53" s="9">
        <v>0</v>
      </c>
      <c r="K53" s="9">
        <v>1</v>
      </c>
      <c r="L53" s="9">
        <v>0</v>
      </c>
      <c r="M53" s="9">
        <v>1</v>
      </c>
      <c r="N53" s="9">
        <v>0</v>
      </c>
      <c r="O53" s="9">
        <v>1</v>
      </c>
      <c r="P53" s="9">
        <v>0</v>
      </c>
      <c r="Q53" s="9">
        <v>1</v>
      </c>
      <c r="R53" s="9">
        <v>0</v>
      </c>
      <c r="S53" s="9">
        <v>1</v>
      </c>
      <c r="T53" s="9">
        <v>0</v>
      </c>
      <c r="U53" s="9">
        <v>1</v>
      </c>
      <c r="V53" s="9">
        <v>0</v>
      </c>
      <c r="W53" s="9">
        <v>1</v>
      </c>
      <c r="X53" s="9">
        <v>0</v>
      </c>
      <c r="Y53" s="9">
        <v>1</v>
      </c>
      <c r="Z53" s="9">
        <v>0</v>
      </c>
      <c r="AA53" s="9">
        <v>1</v>
      </c>
      <c r="AB53" s="9">
        <v>0</v>
      </c>
      <c r="AC53" s="9">
        <v>1</v>
      </c>
      <c r="AD53" s="9">
        <v>0</v>
      </c>
      <c r="AE53" s="9">
        <v>1</v>
      </c>
      <c r="AF53" s="9">
        <v>0</v>
      </c>
      <c r="AG53" s="9">
        <v>1</v>
      </c>
      <c r="AH53" s="9">
        <v>0</v>
      </c>
      <c r="AI53" s="9">
        <v>1</v>
      </c>
      <c r="AJ53" s="9">
        <v>0</v>
      </c>
      <c r="AK53" s="9">
        <v>1</v>
      </c>
      <c r="AL53" s="9">
        <v>0</v>
      </c>
      <c r="AM53" s="9">
        <v>1</v>
      </c>
      <c r="AN53" s="9">
        <v>0</v>
      </c>
      <c r="AO53" s="9">
        <v>1</v>
      </c>
      <c r="AP53" s="9">
        <v>0</v>
      </c>
      <c r="AQ53" s="9">
        <v>1</v>
      </c>
      <c r="AR53" s="9">
        <v>-1</v>
      </c>
      <c r="AS53">
        <f t="shared" si="0"/>
        <v>1</v>
      </c>
    </row>
    <row r="54" spans="1:45" x14ac:dyDescent="0.25">
      <c r="A54" s="9" t="s">
        <v>458</v>
      </c>
      <c r="B54" s="10" t="s">
        <v>242</v>
      </c>
      <c r="C54" s="9">
        <v>0</v>
      </c>
      <c r="D54" s="9">
        <v>0</v>
      </c>
      <c r="E54" s="9">
        <v>0</v>
      </c>
      <c r="F54" s="9">
        <v>0</v>
      </c>
      <c r="G54" s="9">
        <v>0</v>
      </c>
      <c r="H54" s="9">
        <v>0</v>
      </c>
      <c r="I54" s="9">
        <v>0</v>
      </c>
      <c r="J54" s="9">
        <v>0</v>
      </c>
      <c r="K54" s="9">
        <v>0</v>
      </c>
      <c r="L54" s="9">
        <v>0</v>
      </c>
      <c r="M54" s="9">
        <v>0</v>
      </c>
      <c r="N54" s="9">
        <v>0</v>
      </c>
      <c r="O54" s="9">
        <v>0</v>
      </c>
      <c r="P54" s="9">
        <v>0</v>
      </c>
      <c r="Q54" s="9">
        <v>0</v>
      </c>
      <c r="R54" s="9">
        <v>0</v>
      </c>
      <c r="S54" s="9">
        <v>0</v>
      </c>
      <c r="T54" s="9">
        <v>0</v>
      </c>
      <c r="U54" s="9">
        <v>0</v>
      </c>
      <c r="V54" s="9">
        <v>0</v>
      </c>
      <c r="W54" s="9">
        <v>0</v>
      </c>
      <c r="X54" s="9">
        <v>0</v>
      </c>
      <c r="Y54" s="9">
        <v>0</v>
      </c>
      <c r="Z54" s="9">
        <v>0</v>
      </c>
      <c r="AA54" s="9">
        <v>0</v>
      </c>
      <c r="AB54" s="9">
        <v>0</v>
      </c>
      <c r="AC54" s="9">
        <v>0</v>
      </c>
      <c r="AD54" s="9">
        <v>0</v>
      </c>
      <c r="AE54" s="9">
        <v>0</v>
      </c>
      <c r="AF54" s="9">
        <v>0</v>
      </c>
      <c r="AG54" s="9">
        <v>0</v>
      </c>
      <c r="AH54" s="9">
        <v>0</v>
      </c>
      <c r="AI54" s="9">
        <v>0</v>
      </c>
      <c r="AJ54" s="9">
        <v>0</v>
      </c>
      <c r="AK54" s="9">
        <v>0</v>
      </c>
      <c r="AL54" s="9">
        <v>0</v>
      </c>
      <c r="AM54" s="9">
        <v>0</v>
      </c>
      <c r="AN54" s="9">
        <v>0</v>
      </c>
      <c r="AO54" s="9">
        <v>0</v>
      </c>
      <c r="AP54" s="9">
        <v>0</v>
      </c>
      <c r="AQ54" s="9">
        <v>0</v>
      </c>
      <c r="AR54" s="9">
        <v>0</v>
      </c>
      <c r="AS54">
        <f t="shared" si="0"/>
        <v>0</v>
      </c>
    </row>
    <row r="55" spans="1:45" x14ac:dyDescent="0.25">
      <c r="A55" s="9" t="s">
        <v>459</v>
      </c>
      <c r="B55" s="10" t="s">
        <v>12</v>
      </c>
      <c r="C55" s="9">
        <v>0</v>
      </c>
      <c r="D55" s="9">
        <v>0</v>
      </c>
      <c r="E55" s="9">
        <v>0</v>
      </c>
      <c r="F55" s="9">
        <v>0</v>
      </c>
      <c r="G55" s="9">
        <v>0</v>
      </c>
      <c r="H55" s="9">
        <v>0</v>
      </c>
      <c r="I55" s="9">
        <v>0</v>
      </c>
      <c r="J55" s="9">
        <v>0</v>
      </c>
      <c r="K55" s="9">
        <v>0</v>
      </c>
      <c r="L55" s="9">
        <v>0</v>
      </c>
      <c r="M55" s="9">
        <v>0</v>
      </c>
      <c r="N55" s="9">
        <v>0</v>
      </c>
      <c r="O55" s="9">
        <v>0</v>
      </c>
      <c r="P55" s="9">
        <v>0</v>
      </c>
      <c r="Q55" s="9">
        <v>0</v>
      </c>
      <c r="R55" s="9">
        <v>0</v>
      </c>
      <c r="S55" s="9">
        <v>0</v>
      </c>
      <c r="T55" s="9">
        <v>0</v>
      </c>
      <c r="U55" s="9">
        <v>0</v>
      </c>
      <c r="V55" s="9">
        <v>0</v>
      </c>
      <c r="W55" s="9">
        <v>0</v>
      </c>
      <c r="X55" s="9">
        <v>0</v>
      </c>
      <c r="Y55" s="9">
        <v>0</v>
      </c>
      <c r="Z55" s="9">
        <v>0</v>
      </c>
      <c r="AA55" s="9">
        <v>0</v>
      </c>
      <c r="AB55" s="9">
        <v>0</v>
      </c>
      <c r="AC55" s="9">
        <v>0</v>
      </c>
      <c r="AD55" s="9">
        <v>0</v>
      </c>
      <c r="AE55" s="9">
        <v>0</v>
      </c>
      <c r="AF55" s="9">
        <v>0</v>
      </c>
      <c r="AG55" s="9">
        <v>0</v>
      </c>
      <c r="AH55" s="9">
        <v>0</v>
      </c>
      <c r="AI55" s="9">
        <v>0</v>
      </c>
      <c r="AJ55" s="9">
        <v>0</v>
      </c>
      <c r="AK55" s="9">
        <v>0</v>
      </c>
      <c r="AL55" s="9">
        <v>0</v>
      </c>
      <c r="AM55" s="9">
        <v>0</v>
      </c>
      <c r="AN55" s="9">
        <v>0</v>
      </c>
      <c r="AO55" s="9">
        <v>0</v>
      </c>
      <c r="AP55" s="9">
        <v>0</v>
      </c>
      <c r="AQ55" s="9">
        <v>0</v>
      </c>
      <c r="AR55" s="9">
        <v>0</v>
      </c>
      <c r="AS55">
        <f t="shared" si="0"/>
        <v>0</v>
      </c>
    </row>
    <row r="56" spans="1:45" x14ac:dyDescent="0.25">
      <c r="A56" s="9" t="s">
        <v>459</v>
      </c>
      <c r="B56" s="10" t="s">
        <v>242</v>
      </c>
      <c r="C56" s="9">
        <v>1</v>
      </c>
      <c r="D56" s="9">
        <v>0</v>
      </c>
      <c r="E56" s="9">
        <v>1</v>
      </c>
      <c r="F56" s="9">
        <v>0</v>
      </c>
      <c r="G56" s="9">
        <v>1</v>
      </c>
      <c r="H56" s="9">
        <v>0</v>
      </c>
      <c r="I56" s="9">
        <v>1</v>
      </c>
      <c r="J56" s="9">
        <v>0</v>
      </c>
      <c r="K56" s="9">
        <v>1</v>
      </c>
      <c r="L56" s="9">
        <v>0</v>
      </c>
      <c r="M56" s="9">
        <v>1</v>
      </c>
      <c r="N56" s="9">
        <v>0</v>
      </c>
      <c r="O56" s="9">
        <v>1</v>
      </c>
      <c r="P56" s="9">
        <v>0</v>
      </c>
      <c r="Q56" s="9">
        <v>1</v>
      </c>
      <c r="R56" s="9">
        <v>0</v>
      </c>
      <c r="S56" s="9">
        <v>1</v>
      </c>
      <c r="T56" s="9">
        <v>0</v>
      </c>
      <c r="U56" s="9">
        <v>1</v>
      </c>
      <c r="V56" s="9">
        <v>0</v>
      </c>
      <c r="W56" s="9">
        <v>1</v>
      </c>
      <c r="X56" s="9">
        <v>0</v>
      </c>
      <c r="Y56" s="9">
        <v>1</v>
      </c>
      <c r="Z56" s="9">
        <v>0</v>
      </c>
      <c r="AA56" s="9">
        <v>1</v>
      </c>
      <c r="AB56" s="9">
        <v>0</v>
      </c>
      <c r="AC56" s="9">
        <v>1</v>
      </c>
      <c r="AD56" s="9">
        <v>0</v>
      </c>
      <c r="AE56" s="9">
        <v>1</v>
      </c>
      <c r="AF56" s="9">
        <v>0</v>
      </c>
      <c r="AG56" s="9">
        <v>1</v>
      </c>
      <c r="AH56" s="9">
        <v>0</v>
      </c>
      <c r="AI56" s="9">
        <v>1</v>
      </c>
      <c r="AJ56" s="9">
        <v>0</v>
      </c>
      <c r="AK56" s="9">
        <v>1</v>
      </c>
      <c r="AL56" s="9">
        <v>0</v>
      </c>
      <c r="AM56" s="9">
        <v>1</v>
      </c>
      <c r="AN56" s="9">
        <v>0</v>
      </c>
      <c r="AO56" s="9">
        <v>1</v>
      </c>
      <c r="AP56" s="9">
        <v>0</v>
      </c>
      <c r="AQ56" s="9">
        <v>1</v>
      </c>
      <c r="AR56" s="9">
        <v>-1</v>
      </c>
      <c r="AS56">
        <f t="shared" si="0"/>
        <v>1</v>
      </c>
    </row>
    <row r="57" spans="1:45" x14ac:dyDescent="0.25">
      <c r="A57" s="9" t="s">
        <v>460</v>
      </c>
      <c r="B57" s="10" t="s">
        <v>12</v>
      </c>
      <c r="C57" s="9">
        <v>1</v>
      </c>
      <c r="D57" s="9">
        <v>0</v>
      </c>
      <c r="E57" s="9">
        <v>1</v>
      </c>
      <c r="F57" s="9">
        <v>0</v>
      </c>
      <c r="G57" s="9">
        <v>1</v>
      </c>
      <c r="H57" s="9">
        <v>0</v>
      </c>
      <c r="I57" s="9">
        <v>1</v>
      </c>
      <c r="J57" s="9">
        <v>0</v>
      </c>
      <c r="K57" s="9">
        <v>1</v>
      </c>
      <c r="L57" s="9">
        <v>0</v>
      </c>
      <c r="M57" s="9">
        <v>1</v>
      </c>
      <c r="N57" s="9">
        <v>0</v>
      </c>
      <c r="O57" s="9">
        <v>1</v>
      </c>
      <c r="P57" s="9">
        <v>0</v>
      </c>
      <c r="Q57" s="9">
        <v>1</v>
      </c>
      <c r="R57" s="9">
        <v>0</v>
      </c>
      <c r="S57" s="9">
        <v>1</v>
      </c>
      <c r="T57" s="9">
        <v>0</v>
      </c>
      <c r="U57" s="9">
        <v>1</v>
      </c>
      <c r="V57" s="9">
        <v>0</v>
      </c>
      <c r="W57" s="9">
        <v>1</v>
      </c>
      <c r="X57" s="9">
        <v>0</v>
      </c>
      <c r="Y57" s="9">
        <v>1</v>
      </c>
      <c r="Z57" s="9">
        <v>0</v>
      </c>
      <c r="AA57" s="9">
        <v>1</v>
      </c>
      <c r="AB57" s="9">
        <v>0</v>
      </c>
      <c r="AC57" s="9">
        <v>1</v>
      </c>
      <c r="AD57" s="9">
        <v>0</v>
      </c>
      <c r="AE57" s="9">
        <v>1</v>
      </c>
      <c r="AF57" s="9">
        <v>0</v>
      </c>
      <c r="AG57" s="9">
        <v>1</v>
      </c>
      <c r="AH57" s="9">
        <v>0</v>
      </c>
      <c r="AI57" s="9">
        <v>1</v>
      </c>
      <c r="AJ57" s="9">
        <v>0</v>
      </c>
      <c r="AK57" s="9">
        <v>1</v>
      </c>
      <c r="AL57" s="9">
        <v>0</v>
      </c>
      <c r="AM57" s="9">
        <v>1</v>
      </c>
      <c r="AN57" s="9">
        <v>0</v>
      </c>
      <c r="AO57" s="9">
        <v>1</v>
      </c>
      <c r="AP57" s="9">
        <v>0</v>
      </c>
      <c r="AQ57" s="9">
        <v>1</v>
      </c>
      <c r="AR57" s="9">
        <v>-1</v>
      </c>
      <c r="AS57">
        <f t="shared" si="0"/>
        <v>1</v>
      </c>
    </row>
    <row r="58" spans="1:45" x14ac:dyDescent="0.25">
      <c r="A58" s="9" t="s">
        <v>460</v>
      </c>
      <c r="B58" s="10" t="s">
        <v>242</v>
      </c>
      <c r="C58" s="9">
        <v>0</v>
      </c>
      <c r="D58" s="9">
        <v>0</v>
      </c>
      <c r="E58" s="9">
        <v>0</v>
      </c>
      <c r="F58" s="9">
        <v>0</v>
      </c>
      <c r="G58" s="9">
        <v>0</v>
      </c>
      <c r="H58" s="9">
        <v>0</v>
      </c>
      <c r="I58" s="9">
        <v>0</v>
      </c>
      <c r="J58" s="9">
        <v>0</v>
      </c>
      <c r="K58" s="9">
        <v>0</v>
      </c>
      <c r="L58" s="9">
        <v>0</v>
      </c>
      <c r="M58" s="9">
        <v>0</v>
      </c>
      <c r="N58" s="9">
        <v>0</v>
      </c>
      <c r="O58" s="9">
        <v>0</v>
      </c>
      <c r="P58" s="9">
        <v>0</v>
      </c>
      <c r="Q58" s="9">
        <v>0</v>
      </c>
      <c r="R58" s="9">
        <v>0</v>
      </c>
      <c r="S58" s="9">
        <v>0</v>
      </c>
      <c r="T58" s="9">
        <v>0</v>
      </c>
      <c r="U58" s="9">
        <v>0</v>
      </c>
      <c r="V58" s="9">
        <v>0</v>
      </c>
      <c r="W58" s="9">
        <v>0</v>
      </c>
      <c r="X58" s="9">
        <v>0</v>
      </c>
      <c r="Y58" s="9">
        <v>0</v>
      </c>
      <c r="Z58" s="9">
        <v>0</v>
      </c>
      <c r="AA58" s="9">
        <v>0</v>
      </c>
      <c r="AB58" s="9">
        <v>0</v>
      </c>
      <c r="AC58" s="9">
        <v>0</v>
      </c>
      <c r="AD58" s="9">
        <v>0</v>
      </c>
      <c r="AE58" s="9">
        <v>0</v>
      </c>
      <c r="AF58" s="9">
        <v>0</v>
      </c>
      <c r="AG58" s="9">
        <v>0</v>
      </c>
      <c r="AH58" s="9">
        <v>0</v>
      </c>
      <c r="AI58" s="9">
        <v>0</v>
      </c>
      <c r="AJ58" s="9">
        <v>0</v>
      </c>
      <c r="AK58" s="9">
        <v>0</v>
      </c>
      <c r="AL58" s="9">
        <v>0</v>
      </c>
      <c r="AM58" s="9">
        <v>0</v>
      </c>
      <c r="AN58" s="9">
        <v>0</v>
      </c>
      <c r="AO58" s="9">
        <v>0</v>
      </c>
      <c r="AP58" s="9">
        <v>0</v>
      </c>
      <c r="AQ58" s="9">
        <v>0</v>
      </c>
      <c r="AR58" s="9">
        <v>0</v>
      </c>
      <c r="AS58">
        <f t="shared" si="0"/>
        <v>0</v>
      </c>
    </row>
    <row r="59" spans="1:45" x14ac:dyDescent="0.25">
      <c r="A59" s="9" t="s">
        <v>461</v>
      </c>
      <c r="B59" s="10" t="s">
        <v>12</v>
      </c>
      <c r="C59" s="9">
        <v>0</v>
      </c>
      <c r="D59" s="9">
        <v>0</v>
      </c>
      <c r="E59" s="9">
        <v>0</v>
      </c>
      <c r="F59" s="9">
        <v>0</v>
      </c>
      <c r="G59" s="9">
        <v>0</v>
      </c>
      <c r="H59" s="9">
        <v>0</v>
      </c>
      <c r="I59" s="9">
        <v>0</v>
      </c>
      <c r="J59" s="9">
        <v>0</v>
      </c>
      <c r="K59" s="9">
        <v>0</v>
      </c>
      <c r="L59" s="9">
        <v>0</v>
      </c>
      <c r="M59" s="9">
        <v>0</v>
      </c>
      <c r="N59" s="9">
        <v>0</v>
      </c>
      <c r="O59" s="9">
        <v>0</v>
      </c>
      <c r="P59" s="9">
        <v>0</v>
      </c>
      <c r="Q59" s="9">
        <v>0</v>
      </c>
      <c r="R59" s="9">
        <v>0</v>
      </c>
      <c r="S59" s="9">
        <v>0</v>
      </c>
      <c r="T59" s="9">
        <v>0</v>
      </c>
      <c r="U59" s="9">
        <v>0</v>
      </c>
      <c r="V59" s="9">
        <v>0</v>
      </c>
      <c r="W59" s="9">
        <v>0</v>
      </c>
      <c r="X59" s="9">
        <v>0</v>
      </c>
      <c r="Y59" s="9">
        <v>0</v>
      </c>
      <c r="Z59" s="9">
        <v>0</v>
      </c>
      <c r="AA59" s="9">
        <v>0</v>
      </c>
      <c r="AB59" s="9">
        <v>0</v>
      </c>
      <c r="AC59" s="9">
        <v>0</v>
      </c>
      <c r="AD59" s="9">
        <v>0</v>
      </c>
      <c r="AE59" s="9">
        <v>0</v>
      </c>
      <c r="AF59" s="9">
        <v>0</v>
      </c>
      <c r="AG59" s="9">
        <v>0</v>
      </c>
      <c r="AH59" s="9">
        <v>0</v>
      </c>
      <c r="AI59" s="9">
        <v>0</v>
      </c>
      <c r="AJ59" s="9">
        <v>0</v>
      </c>
      <c r="AK59" s="9">
        <v>0</v>
      </c>
      <c r="AL59" s="9">
        <v>0</v>
      </c>
      <c r="AM59" s="9">
        <v>0</v>
      </c>
      <c r="AN59" s="9">
        <v>0</v>
      </c>
      <c r="AO59" s="9">
        <v>0</v>
      </c>
      <c r="AP59" s="9">
        <v>0</v>
      </c>
      <c r="AQ59" s="9">
        <v>0</v>
      </c>
      <c r="AR59" s="9">
        <v>0</v>
      </c>
      <c r="AS59">
        <f t="shared" si="0"/>
        <v>0</v>
      </c>
    </row>
    <row r="60" spans="1:45" x14ac:dyDescent="0.25">
      <c r="A60" s="9" t="s">
        <v>461</v>
      </c>
      <c r="B60" s="10" t="s">
        <v>242</v>
      </c>
      <c r="C60" s="9">
        <v>0</v>
      </c>
      <c r="D60" s="9">
        <v>0</v>
      </c>
      <c r="E60" s="9">
        <v>0</v>
      </c>
      <c r="F60" s="9">
        <v>0</v>
      </c>
      <c r="G60" s="9">
        <v>0</v>
      </c>
      <c r="H60" s="9">
        <v>0</v>
      </c>
      <c r="I60" s="9">
        <v>0</v>
      </c>
      <c r="J60" s="9">
        <v>0</v>
      </c>
      <c r="K60" s="9">
        <v>0</v>
      </c>
      <c r="L60" s="9">
        <v>0</v>
      </c>
      <c r="M60" s="9">
        <v>0</v>
      </c>
      <c r="N60" s="9">
        <v>0</v>
      </c>
      <c r="O60" s="9">
        <v>0</v>
      </c>
      <c r="P60" s="9">
        <v>0</v>
      </c>
      <c r="Q60" s="9">
        <v>0</v>
      </c>
      <c r="R60" s="9">
        <v>0</v>
      </c>
      <c r="S60" s="9">
        <v>0</v>
      </c>
      <c r="T60" s="9">
        <v>0</v>
      </c>
      <c r="U60" s="9">
        <v>0</v>
      </c>
      <c r="V60" s="9">
        <v>0</v>
      </c>
      <c r="W60" s="9">
        <v>0</v>
      </c>
      <c r="X60" s="9">
        <v>0</v>
      </c>
      <c r="Y60" s="9">
        <v>0</v>
      </c>
      <c r="Z60" s="9">
        <v>0</v>
      </c>
      <c r="AA60" s="9">
        <v>0</v>
      </c>
      <c r="AB60" s="9">
        <v>0</v>
      </c>
      <c r="AC60" s="9">
        <v>0</v>
      </c>
      <c r="AD60" s="9">
        <v>0</v>
      </c>
      <c r="AE60" s="9">
        <v>0</v>
      </c>
      <c r="AF60" s="9">
        <v>0</v>
      </c>
      <c r="AG60" s="9">
        <v>0</v>
      </c>
      <c r="AH60" s="9">
        <v>0</v>
      </c>
      <c r="AI60" s="9">
        <v>0</v>
      </c>
      <c r="AJ60" s="9">
        <v>0</v>
      </c>
      <c r="AK60" s="9">
        <v>0</v>
      </c>
      <c r="AL60" s="9">
        <v>0</v>
      </c>
      <c r="AM60" s="9">
        <v>0</v>
      </c>
      <c r="AN60" s="9">
        <v>0</v>
      </c>
      <c r="AO60" s="9">
        <v>0</v>
      </c>
      <c r="AP60" s="9">
        <v>0</v>
      </c>
      <c r="AQ60" s="9">
        <v>0</v>
      </c>
      <c r="AR60" s="9">
        <v>0</v>
      </c>
      <c r="AS60">
        <f t="shared" si="0"/>
        <v>0</v>
      </c>
    </row>
    <row r="61" spans="1:45" x14ac:dyDescent="0.25">
      <c r="A61" s="9" t="s">
        <v>462</v>
      </c>
      <c r="B61" s="10" t="s">
        <v>12</v>
      </c>
      <c r="C61" s="9">
        <v>1</v>
      </c>
      <c r="D61" s="9">
        <v>0</v>
      </c>
      <c r="E61" s="9">
        <v>1</v>
      </c>
      <c r="F61" s="9">
        <v>0</v>
      </c>
      <c r="G61" s="9">
        <v>1</v>
      </c>
      <c r="H61" s="9">
        <v>0</v>
      </c>
      <c r="I61" s="9">
        <v>1</v>
      </c>
      <c r="J61" s="9">
        <v>0</v>
      </c>
      <c r="K61" s="9">
        <v>1</v>
      </c>
      <c r="L61" s="9">
        <v>0</v>
      </c>
      <c r="M61" s="9">
        <v>1</v>
      </c>
      <c r="N61" s="9">
        <v>0</v>
      </c>
      <c r="O61" s="9">
        <v>1</v>
      </c>
      <c r="P61" s="9">
        <v>0</v>
      </c>
      <c r="Q61" s="9">
        <v>1</v>
      </c>
      <c r="R61" s="9">
        <v>0</v>
      </c>
      <c r="S61" s="9">
        <v>1</v>
      </c>
      <c r="T61" s="9">
        <v>0</v>
      </c>
      <c r="U61" s="9">
        <v>1</v>
      </c>
      <c r="V61" s="9">
        <v>0</v>
      </c>
      <c r="W61" s="9">
        <v>1</v>
      </c>
      <c r="X61" s="9">
        <v>0</v>
      </c>
      <c r="Y61" s="9">
        <v>1</v>
      </c>
      <c r="Z61" s="9">
        <v>0</v>
      </c>
      <c r="AA61" s="9">
        <v>1</v>
      </c>
      <c r="AB61" s="9">
        <v>0</v>
      </c>
      <c r="AC61" s="9">
        <v>1</v>
      </c>
      <c r="AD61" s="9">
        <v>0</v>
      </c>
      <c r="AE61" s="9">
        <v>1</v>
      </c>
      <c r="AF61" s="9">
        <v>0</v>
      </c>
      <c r="AG61" s="9">
        <v>1</v>
      </c>
      <c r="AH61" s="9">
        <v>0</v>
      </c>
      <c r="AI61" s="9">
        <v>1</v>
      </c>
      <c r="AJ61" s="9">
        <v>0</v>
      </c>
      <c r="AK61" s="9">
        <v>1</v>
      </c>
      <c r="AL61" s="9">
        <v>0</v>
      </c>
      <c r="AM61" s="9">
        <v>1</v>
      </c>
      <c r="AN61" s="9">
        <v>0</v>
      </c>
      <c r="AO61" s="9">
        <v>1</v>
      </c>
      <c r="AP61" s="9">
        <v>0</v>
      </c>
      <c r="AQ61" s="9">
        <v>1</v>
      </c>
      <c r="AR61" s="9">
        <v>-1</v>
      </c>
      <c r="AS61">
        <f t="shared" si="0"/>
        <v>1</v>
      </c>
    </row>
    <row r="62" spans="1:45" x14ac:dyDescent="0.25">
      <c r="A62" s="9" t="s">
        <v>462</v>
      </c>
      <c r="B62" s="10" t="s">
        <v>242</v>
      </c>
      <c r="C62" s="9">
        <v>0</v>
      </c>
      <c r="D62" s="9">
        <v>0</v>
      </c>
      <c r="E62" s="9">
        <v>0</v>
      </c>
      <c r="F62" s="9">
        <v>0</v>
      </c>
      <c r="G62" s="9">
        <v>0</v>
      </c>
      <c r="H62" s="9">
        <v>0</v>
      </c>
      <c r="I62" s="9">
        <v>0</v>
      </c>
      <c r="J62" s="9">
        <v>0</v>
      </c>
      <c r="K62" s="9">
        <v>0</v>
      </c>
      <c r="L62" s="9">
        <v>0</v>
      </c>
      <c r="M62" s="9">
        <v>0</v>
      </c>
      <c r="N62" s="9">
        <v>0</v>
      </c>
      <c r="O62" s="9">
        <v>0</v>
      </c>
      <c r="P62" s="9">
        <v>0</v>
      </c>
      <c r="Q62" s="9">
        <v>0</v>
      </c>
      <c r="R62" s="9">
        <v>0</v>
      </c>
      <c r="S62" s="9">
        <v>0</v>
      </c>
      <c r="T62" s="9">
        <v>0</v>
      </c>
      <c r="U62" s="9">
        <v>0</v>
      </c>
      <c r="V62" s="9">
        <v>0</v>
      </c>
      <c r="W62" s="9">
        <v>0</v>
      </c>
      <c r="X62" s="9">
        <v>0</v>
      </c>
      <c r="Y62" s="9">
        <v>0</v>
      </c>
      <c r="Z62" s="9">
        <v>0</v>
      </c>
      <c r="AA62" s="9">
        <v>0</v>
      </c>
      <c r="AB62" s="9">
        <v>0</v>
      </c>
      <c r="AC62" s="9">
        <v>0</v>
      </c>
      <c r="AD62" s="9">
        <v>0</v>
      </c>
      <c r="AE62" s="9">
        <v>0</v>
      </c>
      <c r="AF62" s="9">
        <v>0</v>
      </c>
      <c r="AG62" s="9">
        <v>0</v>
      </c>
      <c r="AH62" s="9">
        <v>0</v>
      </c>
      <c r="AI62" s="9">
        <v>0</v>
      </c>
      <c r="AJ62" s="9">
        <v>0</v>
      </c>
      <c r="AK62" s="9">
        <v>0</v>
      </c>
      <c r="AL62" s="9">
        <v>0</v>
      </c>
      <c r="AM62" s="9">
        <v>0</v>
      </c>
      <c r="AN62" s="9">
        <v>0</v>
      </c>
      <c r="AO62" s="9">
        <v>0</v>
      </c>
      <c r="AP62" s="9">
        <v>0</v>
      </c>
      <c r="AQ62" s="9">
        <v>0</v>
      </c>
      <c r="AR62" s="9">
        <v>0</v>
      </c>
      <c r="AS62">
        <f t="shared" si="0"/>
        <v>0</v>
      </c>
    </row>
    <row r="63" spans="1:45" x14ac:dyDescent="0.25">
      <c r="A63" s="9" t="s">
        <v>463</v>
      </c>
      <c r="B63" s="10" t="s">
        <v>12</v>
      </c>
      <c r="C63" s="9">
        <v>1</v>
      </c>
      <c r="D63" s="9">
        <v>0</v>
      </c>
      <c r="E63" s="9">
        <v>1</v>
      </c>
      <c r="F63" s="9">
        <v>0</v>
      </c>
      <c r="G63" s="9">
        <v>1</v>
      </c>
      <c r="H63" s="9">
        <v>0</v>
      </c>
      <c r="I63" s="9">
        <v>1</v>
      </c>
      <c r="J63" s="9">
        <v>0</v>
      </c>
      <c r="K63" s="9">
        <v>1</v>
      </c>
      <c r="L63" s="9">
        <v>0</v>
      </c>
      <c r="M63" s="9">
        <v>1</v>
      </c>
      <c r="N63" s="9">
        <v>0</v>
      </c>
      <c r="O63" s="9">
        <v>1</v>
      </c>
      <c r="P63" s="9">
        <v>0</v>
      </c>
      <c r="Q63" s="9">
        <v>1</v>
      </c>
      <c r="R63" s="9">
        <v>0</v>
      </c>
      <c r="S63" s="9">
        <v>1</v>
      </c>
      <c r="T63" s="9">
        <v>0</v>
      </c>
      <c r="U63" s="9">
        <v>1</v>
      </c>
      <c r="V63" s="9">
        <v>0</v>
      </c>
      <c r="W63" s="9">
        <v>1</v>
      </c>
      <c r="X63" s="9">
        <v>0</v>
      </c>
      <c r="Y63" s="9">
        <v>1</v>
      </c>
      <c r="Z63" s="9">
        <v>0</v>
      </c>
      <c r="AA63" s="9">
        <v>1</v>
      </c>
      <c r="AB63" s="9">
        <v>0</v>
      </c>
      <c r="AC63" s="9">
        <v>1</v>
      </c>
      <c r="AD63" s="9">
        <v>0</v>
      </c>
      <c r="AE63" s="9">
        <v>1</v>
      </c>
      <c r="AF63" s="9">
        <v>0</v>
      </c>
      <c r="AG63" s="9">
        <v>1</v>
      </c>
      <c r="AH63" s="9">
        <v>0</v>
      </c>
      <c r="AI63" s="9">
        <v>1</v>
      </c>
      <c r="AJ63" s="9">
        <v>0</v>
      </c>
      <c r="AK63" s="9">
        <v>1</v>
      </c>
      <c r="AL63" s="9">
        <v>0</v>
      </c>
      <c r="AM63" s="9">
        <v>1</v>
      </c>
      <c r="AN63" s="9">
        <v>0</v>
      </c>
      <c r="AO63" s="9">
        <v>1</v>
      </c>
      <c r="AP63" s="9">
        <v>0</v>
      </c>
      <c r="AQ63" s="9">
        <v>1</v>
      </c>
      <c r="AR63" s="9">
        <v>-1</v>
      </c>
      <c r="AS63">
        <f t="shared" si="0"/>
        <v>1</v>
      </c>
    </row>
    <row r="64" spans="1:45" x14ac:dyDescent="0.25">
      <c r="A64" s="9" t="s">
        <v>463</v>
      </c>
      <c r="B64" s="10" t="s">
        <v>242</v>
      </c>
      <c r="C64" s="9">
        <v>0</v>
      </c>
      <c r="D64" s="9">
        <v>0</v>
      </c>
      <c r="E64" s="9">
        <v>0</v>
      </c>
      <c r="F64" s="9">
        <v>0</v>
      </c>
      <c r="G64" s="9">
        <v>0</v>
      </c>
      <c r="H64" s="9">
        <v>0</v>
      </c>
      <c r="I64" s="9">
        <v>0</v>
      </c>
      <c r="J64" s="9">
        <v>0</v>
      </c>
      <c r="K64" s="9">
        <v>0</v>
      </c>
      <c r="L64" s="9">
        <v>0</v>
      </c>
      <c r="M64" s="9">
        <v>0</v>
      </c>
      <c r="N64" s="9">
        <v>0</v>
      </c>
      <c r="O64" s="9">
        <v>0</v>
      </c>
      <c r="P64" s="9">
        <v>0</v>
      </c>
      <c r="Q64" s="9">
        <v>0</v>
      </c>
      <c r="R64" s="9">
        <v>0</v>
      </c>
      <c r="S64" s="9">
        <v>0</v>
      </c>
      <c r="T64" s="9">
        <v>0</v>
      </c>
      <c r="U64" s="9">
        <v>0</v>
      </c>
      <c r="V64" s="9">
        <v>0</v>
      </c>
      <c r="W64" s="9">
        <v>0</v>
      </c>
      <c r="X64" s="9">
        <v>0</v>
      </c>
      <c r="Y64" s="9">
        <v>0</v>
      </c>
      <c r="Z64" s="9">
        <v>0</v>
      </c>
      <c r="AA64" s="9">
        <v>0</v>
      </c>
      <c r="AB64" s="9">
        <v>0</v>
      </c>
      <c r="AC64" s="9">
        <v>0</v>
      </c>
      <c r="AD64" s="9">
        <v>0</v>
      </c>
      <c r="AE64" s="9">
        <v>0</v>
      </c>
      <c r="AF64" s="9">
        <v>0</v>
      </c>
      <c r="AG64" s="9">
        <v>0</v>
      </c>
      <c r="AH64" s="9">
        <v>0</v>
      </c>
      <c r="AI64" s="9">
        <v>0</v>
      </c>
      <c r="AJ64" s="9">
        <v>0</v>
      </c>
      <c r="AK64" s="9">
        <v>0</v>
      </c>
      <c r="AL64" s="9">
        <v>0</v>
      </c>
      <c r="AM64" s="9">
        <v>0</v>
      </c>
      <c r="AN64" s="9">
        <v>0</v>
      </c>
      <c r="AO64" s="9">
        <v>0</v>
      </c>
      <c r="AP64" s="9">
        <v>0</v>
      </c>
      <c r="AQ64" s="9">
        <v>0</v>
      </c>
      <c r="AR64" s="9">
        <v>0</v>
      </c>
      <c r="AS64">
        <f t="shared" si="0"/>
        <v>0</v>
      </c>
    </row>
    <row r="65" spans="1:45" x14ac:dyDescent="0.25">
      <c r="A65" s="9" t="s">
        <v>464</v>
      </c>
      <c r="B65" s="10" t="s">
        <v>12</v>
      </c>
      <c r="C65" s="9">
        <v>1</v>
      </c>
      <c r="D65" s="9">
        <v>0</v>
      </c>
      <c r="E65" s="9">
        <v>1</v>
      </c>
      <c r="F65" s="9">
        <v>0</v>
      </c>
      <c r="G65" s="9">
        <v>1</v>
      </c>
      <c r="H65" s="9">
        <v>0</v>
      </c>
      <c r="I65" s="9">
        <v>1</v>
      </c>
      <c r="J65" s="9">
        <v>0</v>
      </c>
      <c r="K65" s="9">
        <v>1</v>
      </c>
      <c r="L65" s="9">
        <v>0</v>
      </c>
      <c r="M65" s="9">
        <v>1</v>
      </c>
      <c r="N65" s="9">
        <v>0</v>
      </c>
      <c r="O65" s="9">
        <v>1</v>
      </c>
      <c r="P65" s="9">
        <v>0</v>
      </c>
      <c r="Q65" s="9">
        <v>1</v>
      </c>
      <c r="R65" s="9">
        <v>0</v>
      </c>
      <c r="S65" s="9">
        <v>1</v>
      </c>
      <c r="T65" s="9">
        <v>0</v>
      </c>
      <c r="U65" s="9">
        <v>1</v>
      </c>
      <c r="V65" s="9">
        <v>0</v>
      </c>
      <c r="W65" s="9">
        <v>1</v>
      </c>
      <c r="X65" s="9">
        <v>0</v>
      </c>
      <c r="Y65" s="9">
        <v>1</v>
      </c>
      <c r="Z65" s="9">
        <v>0</v>
      </c>
      <c r="AA65" s="9">
        <v>1</v>
      </c>
      <c r="AB65" s="9">
        <v>0</v>
      </c>
      <c r="AC65" s="9">
        <v>1</v>
      </c>
      <c r="AD65" s="9">
        <v>0</v>
      </c>
      <c r="AE65" s="9">
        <v>1</v>
      </c>
      <c r="AF65" s="9">
        <v>0</v>
      </c>
      <c r="AG65" s="9">
        <v>1</v>
      </c>
      <c r="AH65" s="9">
        <v>0</v>
      </c>
      <c r="AI65" s="9">
        <v>1</v>
      </c>
      <c r="AJ65" s="9">
        <v>0</v>
      </c>
      <c r="AK65" s="9">
        <v>1</v>
      </c>
      <c r="AL65" s="9">
        <v>0</v>
      </c>
      <c r="AM65" s="9">
        <v>1</v>
      </c>
      <c r="AN65" s="9">
        <v>0</v>
      </c>
      <c r="AO65" s="9">
        <v>1</v>
      </c>
      <c r="AP65" s="9">
        <v>0</v>
      </c>
      <c r="AQ65" s="9">
        <v>1</v>
      </c>
      <c r="AR65" s="9">
        <v>-1</v>
      </c>
      <c r="AS65">
        <f t="shared" si="0"/>
        <v>1</v>
      </c>
    </row>
    <row r="66" spans="1:45" x14ac:dyDescent="0.25">
      <c r="A66" s="9" t="s">
        <v>464</v>
      </c>
      <c r="B66" s="10" t="s">
        <v>242</v>
      </c>
      <c r="C66" s="9">
        <v>0</v>
      </c>
      <c r="D66" s="9">
        <v>0</v>
      </c>
      <c r="E66" s="9">
        <v>0</v>
      </c>
      <c r="F66" s="9">
        <v>0</v>
      </c>
      <c r="G66" s="9">
        <v>0</v>
      </c>
      <c r="H66" s="9">
        <v>0</v>
      </c>
      <c r="I66" s="9">
        <v>0</v>
      </c>
      <c r="J66" s="9">
        <v>0</v>
      </c>
      <c r="K66" s="9">
        <v>0</v>
      </c>
      <c r="L66" s="9">
        <v>0</v>
      </c>
      <c r="M66" s="9">
        <v>0</v>
      </c>
      <c r="N66" s="9">
        <v>0</v>
      </c>
      <c r="O66" s="9">
        <v>0</v>
      </c>
      <c r="P66" s="9">
        <v>0</v>
      </c>
      <c r="Q66" s="9">
        <v>0</v>
      </c>
      <c r="R66" s="9">
        <v>0</v>
      </c>
      <c r="S66" s="9">
        <v>0</v>
      </c>
      <c r="T66" s="9">
        <v>0</v>
      </c>
      <c r="U66" s="9">
        <v>0</v>
      </c>
      <c r="V66" s="9">
        <v>0</v>
      </c>
      <c r="W66" s="9">
        <v>0</v>
      </c>
      <c r="X66" s="9">
        <v>0</v>
      </c>
      <c r="Y66" s="9">
        <v>0</v>
      </c>
      <c r="Z66" s="9">
        <v>0</v>
      </c>
      <c r="AA66" s="9">
        <v>0</v>
      </c>
      <c r="AB66" s="9">
        <v>0</v>
      </c>
      <c r="AC66" s="9">
        <v>0</v>
      </c>
      <c r="AD66" s="9">
        <v>0</v>
      </c>
      <c r="AE66" s="9">
        <v>0</v>
      </c>
      <c r="AF66" s="9">
        <v>0</v>
      </c>
      <c r="AG66" s="9">
        <v>0</v>
      </c>
      <c r="AH66" s="9">
        <v>0</v>
      </c>
      <c r="AI66" s="9">
        <v>0</v>
      </c>
      <c r="AJ66" s="9">
        <v>0</v>
      </c>
      <c r="AK66" s="9">
        <v>0</v>
      </c>
      <c r="AL66" s="9">
        <v>0</v>
      </c>
      <c r="AM66" s="9">
        <v>0</v>
      </c>
      <c r="AN66" s="9">
        <v>0</v>
      </c>
      <c r="AO66" s="9">
        <v>0</v>
      </c>
      <c r="AP66" s="9">
        <v>0</v>
      </c>
      <c r="AQ66" s="9">
        <v>0</v>
      </c>
      <c r="AR66" s="9">
        <v>0</v>
      </c>
      <c r="AS66">
        <f t="shared" si="0"/>
        <v>0</v>
      </c>
    </row>
    <row r="67" spans="1:45" x14ac:dyDescent="0.25">
      <c r="A67" s="9" t="s">
        <v>465</v>
      </c>
      <c r="B67" s="10" t="s">
        <v>12</v>
      </c>
      <c r="C67" s="9">
        <v>1</v>
      </c>
      <c r="D67" s="9">
        <v>0</v>
      </c>
      <c r="E67" s="9">
        <v>1</v>
      </c>
      <c r="F67" s="9">
        <v>0</v>
      </c>
      <c r="G67" s="9">
        <v>1</v>
      </c>
      <c r="H67" s="9">
        <v>0</v>
      </c>
      <c r="I67" s="9">
        <v>1</v>
      </c>
      <c r="J67" s="9">
        <v>0</v>
      </c>
      <c r="K67" s="9">
        <v>1</v>
      </c>
      <c r="L67" s="9">
        <v>0</v>
      </c>
      <c r="M67" s="9">
        <v>1</v>
      </c>
      <c r="N67" s="9">
        <v>0</v>
      </c>
      <c r="O67" s="9">
        <v>1</v>
      </c>
      <c r="P67" s="9">
        <v>0</v>
      </c>
      <c r="Q67" s="9">
        <v>1</v>
      </c>
      <c r="R67" s="9">
        <v>0</v>
      </c>
      <c r="S67" s="9">
        <v>1</v>
      </c>
      <c r="T67" s="9">
        <v>0</v>
      </c>
      <c r="U67" s="9">
        <v>1</v>
      </c>
      <c r="V67" s="9">
        <v>0</v>
      </c>
      <c r="W67" s="9">
        <v>1</v>
      </c>
      <c r="X67" s="9">
        <v>0</v>
      </c>
      <c r="Y67" s="9">
        <v>1</v>
      </c>
      <c r="Z67" s="9">
        <v>0</v>
      </c>
      <c r="AA67" s="9">
        <v>1</v>
      </c>
      <c r="AB67" s="9">
        <v>0</v>
      </c>
      <c r="AC67" s="9">
        <v>1</v>
      </c>
      <c r="AD67" s="9">
        <v>0</v>
      </c>
      <c r="AE67" s="9">
        <v>1</v>
      </c>
      <c r="AF67" s="9">
        <v>0</v>
      </c>
      <c r="AG67" s="9">
        <v>1</v>
      </c>
      <c r="AH67" s="9">
        <v>0</v>
      </c>
      <c r="AI67" s="9">
        <v>1</v>
      </c>
      <c r="AJ67" s="9">
        <v>0</v>
      </c>
      <c r="AK67" s="9">
        <v>1</v>
      </c>
      <c r="AL67" s="9">
        <v>0</v>
      </c>
      <c r="AM67" s="9">
        <v>1</v>
      </c>
      <c r="AN67" s="9">
        <v>0</v>
      </c>
      <c r="AO67" s="9">
        <v>1</v>
      </c>
      <c r="AP67" s="9">
        <v>0</v>
      </c>
      <c r="AQ67" s="9">
        <v>1</v>
      </c>
      <c r="AR67" s="9">
        <v>-1</v>
      </c>
      <c r="AS67">
        <f t="shared" si="0"/>
        <v>1</v>
      </c>
    </row>
    <row r="68" spans="1:45" x14ac:dyDescent="0.25">
      <c r="A68" s="9" t="s">
        <v>465</v>
      </c>
      <c r="B68" s="10" t="s">
        <v>242</v>
      </c>
      <c r="C68" s="9">
        <v>0</v>
      </c>
      <c r="D68" s="9">
        <v>0</v>
      </c>
      <c r="E68" s="9">
        <v>0</v>
      </c>
      <c r="F68" s="9">
        <v>0</v>
      </c>
      <c r="G68" s="9">
        <v>0</v>
      </c>
      <c r="H68" s="9">
        <v>0</v>
      </c>
      <c r="I68" s="9">
        <v>0</v>
      </c>
      <c r="J68" s="9">
        <v>0</v>
      </c>
      <c r="K68" s="9">
        <v>0</v>
      </c>
      <c r="L68" s="9">
        <v>0</v>
      </c>
      <c r="M68" s="9">
        <v>0</v>
      </c>
      <c r="N68" s="9">
        <v>0</v>
      </c>
      <c r="O68" s="9">
        <v>0</v>
      </c>
      <c r="P68" s="9">
        <v>0</v>
      </c>
      <c r="Q68" s="9">
        <v>0</v>
      </c>
      <c r="R68" s="9">
        <v>0</v>
      </c>
      <c r="S68" s="9">
        <v>0</v>
      </c>
      <c r="T68" s="9">
        <v>0</v>
      </c>
      <c r="U68" s="9">
        <v>0</v>
      </c>
      <c r="V68" s="9">
        <v>0</v>
      </c>
      <c r="W68" s="9">
        <v>0</v>
      </c>
      <c r="X68" s="9">
        <v>0</v>
      </c>
      <c r="Y68" s="9">
        <v>0</v>
      </c>
      <c r="Z68" s="9">
        <v>0</v>
      </c>
      <c r="AA68" s="9">
        <v>0</v>
      </c>
      <c r="AB68" s="9">
        <v>0</v>
      </c>
      <c r="AC68" s="9">
        <v>0</v>
      </c>
      <c r="AD68" s="9">
        <v>0</v>
      </c>
      <c r="AE68" s="9">
        <v>0</v>
      </c>
      <c r="AF68" s="9">
        <v>0</v>
      </c>
      <c r="AG68" s="9">
        <v>0</v>
      </c>
      <c r="AH68" s="9">
        <v>0</v>
      </c>
      <c r="AI68" s="9">
        <v>0</v>
      </c>
      <c r="AJ68" s="9">
        <v>0</v>
      </c>
      <c r="AK68" s="9">
        <v>0</v>
      </c>
      <c r="AL68" s="9">
        <v>0</v>
      </c>
      <c r="AM68" s="9">
        <v>0</v>
      </c>
      <c r="AN68" s="9">
        <v>0</v>
      </c>
      <c r="AO68" s="9">
        <v>0</v>
      </c>
      <c r="AP68" s="9">
        <v>0</v>
      </c>
      <c r="AQ68" s="9">
        <v>0</v>
      </c>
      <c r="AR68" s="9">
        <v>0</v>
      </c>
      <c r="AS68">
        <f t="shared" ref="AS68:AS100" si="1">SUM(ABS(D68),ABS(F68),ABS(H68),ABS(J68),ABS(L68),ABS(N68),ABS(P68),ABS(R68),ABS(T68),ABS(V68),ABS(X68),ABS(Z68),ABS(AB68),ABS(AD68),ABS(AF68),ABS(AH68),ABS(AJ68),ABS(AL68),ABS(AN68),ABS(AP68),ABS(AR68))</f>
        <v>0</v>
      </c>
    </row>
    <row r="69" spans="1:45" x14ac:dyDescent="0.25">
      <c r="A69" s="9" t="s">
        <v>14</v>
      </c>
      <c r="B69" s="10" t="s">
        <v>12</v>
      </c>
      <c r="C69" s="9">
        <v>1</v>
      </c>
      <c r="D69" s="9">
        <v>0</v>
      </c>
      <c r="E69" s="9">
        <v>1</v>
      </c>
      <c r="F69" s="9">
        <v>0</v>
      </c>
      <c r="G69" s="9">
        <v>1</v>
      </c>
      <c r="H69" s="9">
        <v>0</v>
      </c>
      <c r="I69" s="9">
        <v>1</v>
      </c>
      <c r="J69" s="9">
        <v>0</v>
      </c>
      <c r="K69" s="9">
        <v>1</v>
      </c>
      <c r="L69" s="9">
        <v>0</v>
      </c>
      <c r="M69" s="9">
        <v>1</v>
      </c>
      <c r="N69" s="9">
        <v>0</v>
      </c>
      <c r="O69" s="9">
        <v>1</v>
      </c>
      <c r="P69" s="9">
        <v>0</v>
      </c>
      <c r="Q69" s="9">
        <v>1</v>
      </c>
      <c r="R69" s="9">
        <v>0</v>
      </c>
      <c r="S69" s="9">
        <v>1</v>
      </c>
      <c r="T69" s="9">
        <v>0</v>
      </c>
      <c r="U69" s="9">
        <v>1</v>
      </c>
      <c r="V69" s="9">
        <v>0</v>
      </c>
      <c r="W69" s="9">
        <v>1</v>
      </c>
      <c r="X69" s="9">
        <v>0</v>
      </c>
      <c r="Y69" s="9">
        <v>1</v>
      </c>
      <c r="Z69" s="9">
        <v>0</v>
      </c>
      <c r="AA69" s="9">
        <v>1</v>
      </c>
      <c r="AB69" s="9">
        <v>0</v>
      </c>
      <c r="AC69" s="9">
        <v>1</v>
      </c>
      <c r="AD69" s="9">
        <v>0</v>
      </c>
      <c r="AE69" s="9">
        <v>1</v>
      </c>
      <c r="AF69" s="9">
        <v>0</v>
      </c>
      <c r="AG69" s="9">
        <v>1</v>
      </c>
      <c r="AH69" s="9">
        <v>0</v>
      </c>
      <c r="AI69" s="9">
        <v>1</v>
      </c>
      <c r="AJ69" s="9">
        <v>0</v>
      </c>
      <c r="AK69" s="9">
        <v>1</v>
      </c>
      <c r="AL69" s="9">
        <v>0</v>
      </c>
      <c r="AM69" s="9">
        <v>1</v>
      </c>
      <c r="AN69" s="9">
        <v>0</v>
      </c>
      <c r="AO69" s="9">
        <v>1</v>
      </c>
      <c r="AP69" s="9">
        <v>0</v>
      </c>
      <c r="AQ69" s="9">
        <v>1</v>
      </c>
      <c r="AR69" s="9">
        <v>-1</v>
      </c>
      <c r="AS69">
        <f t="shared" si="1"/>
        <v>1</v>
      </c>
    </row>
    <row r="70" spans="1:45" x14ac:dyDescent="0.25">
      <c r="A70" s="9" t="s">
        <v>14</v>
      </c>
      <c r="B70" s="10" t="s">
        <v>242</v>
      </c>
      <c r="C70" s="9">
        <v>0</v>
      </c>
      <c r="D70" s="9">
        <v>0</v>
      </c>
      <c r="E70" s="9">
        <v>0</v>
      </c>
      <c r="F70" s="9">
        <v>0</v>
      </c>
      <c r="G70" s="9">
        <v>0</v>
      </c>
      <c r="H70" s="9">
        <v>0</v>
      </c>
      <c r="I70" s="9">
        <v>0</v>
      </c>
      <c r="J70" s="9">
        <v>0</v>
      </c>
      <c r="K70" s="9">
        <v>0</v>
      </c>
      <c r="L70" s="9">
        <v>0</v>
      </c>
      <c r="M70" s="9">
        <v>0</v>
      </c>
      <c r="N70" s="9">
        <v>0</v>
      </c>
      <c r="O70" s="9">
        <v>0</v>
      </c>
      <c r="P70" s="9">
        <v>0</v>
      </c>
      <c r="Q70" s="9">
        <v>0</v>
      </c>
      <c r="R70" s="9">
        <v>0</v>
      </c>
      <c r="S70" s="9">
        <v>0</v>
      </c>
      <c r="T70" s="9">
        <v>0</v>
      </c>
      <c r="U70" s="9">
        <v>0</v>
      </c>
      <c r="V70" s="9">
        <v>0</v>
      </c>
      <c r="W70" s="9">
        <v>0</v>
      </c>
      <c r="X70" s="9">
        <v>0</v>
      </c>
      <c r="Y70" s="9">
        <v>0</v>
      </c>
      <c r="Z70" s="9">
        <v>0</v>
      </c>
      <c r="AA70" s="9">
        <v>0</v>
      </c>
      <c r="AB70" s="9">
        <v>0</v>
      </c>
      <c r="AC70" s="9">
        <v>0</v>
      </c>
      <c r="AD70" s="9">
        <v>0</v>
      </c>
      <c r="AE70" s="9">
        <v>0</v>
      </c>
      <c r="AF70" s="9">
        <v>0</v>
      </c>
      <c r="AG70" s="9">
        <v>0</v>
      </c>
      <c r="AH70" s="9">
        <v>0</v>
      </c>
      <c r="AI70" s="9">
        <v>0</v>
      </c>
      <c r="AJ70" s="9">
        <v>0</v>
      </c>
      <c r="AK70" s="9">
        <v>0</v>
      </c>
      <c r="AL70" s="9">
        <v>0</v>
      </c>
      <c r="AM70" s="9">
        <v>0</v>
      </c>
      <c r="AN70" s="9">
        <v>0</v>
      </c>
      <c r="AO70" s="9">
        <v>0</v>
      </c>
      <c r="AP70" s="9">
        <v>0</v>
      </c>
      <c r="AQ70" s="9">
        <v>0</v>
      </c>
      <c r="AR70" s="9">
        <v>0</v>
      </c>
      <c r="AS70">
        <f t="shared" si="1"/>
        <v>0</v>
      </c>
    </row>
    <row r="71" spans="1:45" x14ac:dyDescent="0.25">
      <c r="A71" s="9" t="s">
        <v>466</v>
      </c>
      <c r="B71" s="10" t="s">
        <v>12</v>
      </c>
      <c r="C71" s="9">
        <v>2</v>
      </c>
      <c r="D71" s="9">
        <v>0</v>
      </c>
      <c r="E71" s="9">
        <v>2</v>
      </c>
      <c r="F71" s="9">
        <v>0</v>
      </c>
      <c r="G71" s="9">
        <v>2</v>
      </c>
      <c r="H71" s="9">
        <v>0</v>
      </c>
      <c r="I71" s="9">
        <v>2</v>
      </c>
      <c r="J71" s="9">
        <v>0</v>
      </c>
      <c r="K71" s="9">
        <v>2</v>
      </c>
      <c r="L71" s="9">
        <v>0</v>
      </c>
      <c r="M71" s="9">
        <v>2</v>
      </c>
      <c r="N71" s="9">
        <v>0</v>
      </c>
      <c r="O71" s="9">
        <v>2</v>
      </c>
      <c r="P71" s="9">
        <v>0</v>
      </c>
      <c r="Q71" s="9">
        <v>2</v>
      </c>
      <c r="R71" s="9">
        <v>0</v>
      </c>
      <c r="S71" s="9">
        <v>2</v>
      </c>
      <c r="T71" s="9">
        <v>0</v>
      </c>
      <c r="U71" s="9">
        <v>2</v>
      </c>
      <c r="V71" s="9">
        <v>0</v>
      </c>
      <c r="W71" s="9">
        <v>2</v>
      </c>
      <c r="X71" s="9">
        <v>0</v>
      </c>
      <c r="Y71" s="9">
        <v>2</v>
      </c>
      <c r="Z71" s="9">
        <v>0</v>
      </c>
      <c r="AA71" s="9">
        <v>2</v>
      </c>
      <c r="AB71" s="9">
        <v>0</v>
      </c>
      <c r="AC71" s="9">
        <v>2</v>
      </c>
      <c r="AD71" s="9">
        <v>0</v>
      </c>
      <c r="AE71" s="9">
        <v>2</v>
      </c>
      <c r="AF71" s="9">
        <v>0</v>
      </c>
      <c r="AG71" s="9">
        <v>2</v>
      </c>
      <c r="AH71" s="9">
        <v>0</v>
      </c>
      <c r="AI71" s="9">
        <v>2</v>
      </c>
      <c r="AJ71" s="9">
        <v>0</v>
      </c>
      <c r="AK71" s="9">
        <v>2</v>
      </c>
      <c r="AL71" s="9">
        <v>0</v>
      </c>
      <c r="AM71" s="9">
        <v>2</v>
      </c>
      <c r="AN71" s="9">
        <v>0</v>
      </c>
      <c r="AO71" s="9">
        <v>2</v>
      </c>
      <c r="AP71" s="9">
        <v>0</v>
      </c>
      <c r="AQ71" s="9">
        <v>2</v>
      </c>
      <c r="AR71" s="9">
        <v>-2</v>
      </c>
      <c r="AS71">
        <f t="shared" si="1"/>
        <v>2</v>
      </c>
    </row>
    <row r="72" spans="1:45" x14ac:dyDescent="0.25">
      <c r="A72" s="9" t="s">
        <v>466</v>
      </c>
      <c r="B72" s="10" t="s">
        <v>242</v>
      </c>
      <c r="C72" s="9">
        <v>0</v>
      </c>
      <c r="D72" s="9">
        <v>0</v>
      </c>
      <c r="E72" s="9">
        <v>0</v>
      </c>
      <c r="F72" s="9">
        <v>0</v>
      </c>
      <c r="G72" s="9">
        <v>0</v>
      </c>
      <c r="H72" s="9">
        <v>0</v>
      </c>
      <c r="I72" s="9">
        <v>0</v>
      </c>
      <c r="J72" s="9">
        <v>0</v>
      </c>
      <c r="K72" s="9">
        <v>0</v>
      </c>
      <c r="L72" s="9">
        <v>0</v>
      </c>
      <c r="M72" s="9">
        <v>0</v>
      </c>
      <c r="N72" s="9">
        <v>0</v>
      </c>
      <c r="O72" s="9">
        <v>0</v>
      </c>
      <c r="P72" s="9">
        <v>0</v>
      </c>
      <c r="Q72" s="9">
        <v>0</v>
      </c>
      <c r="R72" s="9">
        <v>0</v>
      </c>
      <c r="S72" s="9">
        <v>0</v>
      </c>
      <c r="T72" s="9">
        <v>0</v>
      </c>
      <c r="U72" s="9">
        <v>0</v>
      </c>
      <c r="V72" s="9">
        <v>0</v>
      </c>
      <c r="W72" s="9">
        <v>0</v>
      </c>
      <c r="X72" s="9">
        <v>0</v>
      </c>
      <c r="Y72" s="9">
        <v>0</v>
      </c>
      <c r="Z72" s="9">
        <v>0</v>
      </c>
      <c r="AA72" s="9">
        <v>0</v>
      </c>
      <c r="AB72" s="9">
        <v>0</v>
      </c>
      <c r="AC72" s="9">
        <v>0</v>
      </c>
      <c r="AD72" s="9">
        <v>0</v>
      </c>
      <c r="AE72" s="9">
        <v>0</v>
      </c>
      <c r="AF72" s="9">
        <v>0</v>
      </c>
      <c r="AG72" s="9">
        <v>0</v>
      </c>
      <c r="AH72" s="9">
        <v>0</v>
      </c>
      <c r="AI72" s="9">
        <v>0</v>
      </c>
      <c r="AJ72" s="9">
        <v>0</v>
      </c>
      <c r="AK72" s="9">
        <v>0</v>
      </c>
      <c r="AL72" s="9">
        <v>0</v>
      </c>
      <c r="AM72" s="9">
        <v>0</v>
      </c>
      <c r="AN72" s="9">
        <v>0</v>
      </c>
      <c r="AO72" s="9">
        <v>0</v>
      </c>
      <c r="AP72" s="9">
        <v>0</v>
      </c>
      <c r="AQ72" s="9">
        <v>0</v>
      </c>
      <c r="AR72" s="9">
        <v>0</v>
      </c>
      <c r="AS72">
        <f t="shared" si="1"/>
        <v>0</v>
      </c>
    </row>
    <row r="73" spans="1:45" x14ac:dyDescent="0.25">
      <c r="A73" s="9" t="s">
        <v>24</v>
      </c>
      <c r="B73" s="10" t="s">
        <v>12</v>
      </c>
      <c r="C73" s="9">
        <v>1</v>
      </c>
      <c r="D73" s="9">
        <v>0</v>
      </c>
      <c r="E73" s="9">
        <v>1</v>
      </c>
      <c r="F73" s="9">
        <v>0</v>
      </c>
      <c r="G73" s="9">
        <v>1</v>
      </c>
      <c r="H73" s="9">
        <v>0</v>
      </c>
      <c r="I73" s="9">
        <v>1</v>
      </c>
      <c r="J73" s="9">
        <v>0</v>
      </c>
      <c r="K73" s="9">
        <v>1</v>
      </c>
      <c r="L73" s="9">
        <v>0</v>
      </c>
      <c r="M73" s="9">
        <v>1</v>
      </c>
      <c r="N73" s="9">
        <v>0</v>
      </c>
      <c r="O73" s="9">
        <v>1</v>
      </c>
      <c r="P73" s="9">
        <v>-1</v>
      </c>
      <c r="Q73" s="9">
        <v>0</v>
      </c>
      <c r="R73" s="9">
        <v>0</v>
      </c>
      <c r="S73" s="9">
        <v>0</v>
      </c>
      <c r="T73" s="9">
        <v>0</v>
      </c>
      <c r="U73" s="9">
        <v>0</v>
      </c>
      <c r="V73" s="9">
        <v>0</v>
      </c>
      <c r="W73" s="9">
        <v>0</v>
      </c>
      <c r="X73" s="9">
        <v>0</v>
      </c>
      <c r="Y73" s="9">
        <v>0</v>
      </c>
      <c r="Z73" s="9">
        <v>0</v>
      </c>
      <c r="AA73" s="9">
        <v>0</v>
      </c>
      <c r="AB73" s="9">
        <v>0</v>
      </c>
      <c r="AC73" s="9">
        <v>0</v>
      </c>
      <c r="AD73" s="9">
        <v>0</v>
      </c>
      <c r="AE73" s="9">
        <v>0</v>
      </c>
      <c r="AF73" s="9">
        <v>0</v>
      </c>
      <c r="AG73" s="9">
        <v>0</v>
      </c>
      <c r="AH73" s="9">
        <v>0</v>
      </c>
      <c r="AI73" s="9">
        <v>0</v>
      </c>
      <c r="AJ73" s="9">
        <v>0</v>
      </c>
      <c r="AK73" s="9">
        <v>0</v>
      </c>
      <c r="AL73" s="9">
        <v>0</v>
      </c>
      <c r="AM73" s="9">
        <v>0</v>
      </c>
      <c r="AN73" s="9">
        <v>0</v>
      </c>
      <c r="AO73" s="9">
        <v>0</v>
      </c>
      <c r="AP73" s="9">
        <v>0</v>
      </c>
      <c r="AQ73" s="9">
        <v>0</v>
      </c>
      <c r="AR73" s="9">
        <v>0</v>
      </c>
      <c r="AS73">
        <f t="shared" si="1"/>
        <v>1</v>
      </c>
    </row>
    <row r="74" spans="1:45" x14ac:dyDescent="0.25">
      <c r="A74" s="9" t="s">
        <v>24</v>
      </c>
      <c r="B74" s="10" t="s">
        <v>242</v>
      </c>
      <c r="C74" s="9">
        <v>0</v>
      </c>
      <c r="D74" s="9">
        <v>0</v>
      </c>
      <c r="E74" s="9">
        <v>0</v>
      </c>
      <c r="F74" s="9">
        <v>0</v>
      </c>
      <c r="G74" s="9">
        <v>0</v>
      </c>
      <c r="H74" s="9">
        <v>0</v>
      </c>
      <c r="I74" s="9">
        <v>0</v>
      </c>
      <c r="J74" s="9">
        <v>0</v>
      </c>
      <c r="K74" s="9">
        <v>0</v>
      </c>
      <c r="L74" s="9">
        <v>0</v>
      </c>
      <c r="M74" s="9">
        <v>0</v>
      </c>
      <c r="N74" s="9">
        <v>0</v>
      </c>
      <c r="O74" s="9">
        <v>0</v>
      </c>
      <c r="P74" s="9">
        <v>0</v>
      </c>
      <c r="Q74" s="9">
        <v>0</v>
      </c>
      <c r="R74" s="9">
        <v>0</v>
      </c>
      <c r="S74" s="9">
        <v>0</v>
      </c>
      <c r="T74" s="9">
        <v>0</v>
      </c>
      <c r="U74" s="9">
        <v>0</v>
      </c>
      <c r="V74" s="9">
        <v>0</v>
      </c>
      <c r="W74" s="9">
        <v>0</v>
      </c>
      <c r="X74" s="9">
        <v>0</v>
      </c>
      <c r="Y74" s="9">
        <v>0</v>
      </c>
      <c r="Z74" s="9">
        <v>0</v>
      </c>
      <c r="AA74" s="9">
        <v>0</v>
      </c>
      <c r="AB74" s="9">
        <v>0</v>
      </c>
      <c r="AC74" s="9">
        <v>0</v>
      </c>
      <c r="AD74" s="9">
        <v>0</v>
      </c>
      <c r="AE74" s="9">
        <v>0</v>
      </c>
      <c r="AF74" s="9">
        <v>0</v>
      </c>
      <c r="AG74" s="9">
        <v>0</v>
      </c>
      <c r="AH74" s="9">
        <v>0</v>
      </c>
      <c r="AI74" s="9">
        <v>0</v>
      </c>
      <c r="AJ74" s="9">
        <v>0</v>
      </c>
      <c r="AK74" s="9">
        <v>0</v>
      </c>
      <c r="AL74" s="9">
        <v>0</v>
      </c>
      <c r="AM74" s="9">
        <v>0</v>
      </c>
      <c r="AN74" s="9">
        <v>0</v>
      </c>
      <c r="AO74" s="9">
        <v>0</v>
      </c>
      <c r="AP74" s="9">
        <v>0</v>
      </c>
      <c r="AQ74" s="9">
        <v>0</v>
      </c>
      <c r="AR74" s="9">
        <v>0</v>
      </c>
      <c r="AS74">
        <f t="shared" si="1"/>
        <v>0</v>
      </c>
    </row>
    <row r="75" spans="1:45" x14ac:dyDescent="0.25">
      <c r="A75" s="9" t="s">
        <v>30</v>
      </c>
      <c r="B75" s="10" t="s">
        <v>12</v>
      </c>
      <c r="C75" s="9">
        <v>5</v>
      </c>
      <c r="D75" s="9">
        <v>0</v>
      </c>
      <c r="E75" s="9">
        <v>5</v>
      </c>
      <c r="F75" s="9">
        <v>0</v>
      </c>
      <c r="G75" s="9">
        <v>5</v>
      </c>
      <c r="H75" s="9">
        <v>0</v>
      </c>
      <c r="I75" s="9">
        <v>5</v>
      </c>
      <c r="J75" s="9">
        <v>0</v>
      </c>
      <c r="K75" s="9">
        <v>5</v>
      </c>
      <c r="L75" s="9">
        <v>-3</v>
      </c>
      <c r="M75" s="9">
        <v>2</v>
      </c>
      <c r="N75" s="9">
        <v>0</v>
      </c>
      <c r="O75" s="9">
        <v>2</v>
      </c>
      <c r="P75" s="9">
        <v>0</v>
      </c>
      <c r="Q75" s="9">
        <v>2</v>
      </c>
      <c r="R75" s="9">
        <v>0</v>
      </c>
      <c r="S75" s="9">
        <v>2</v>
      </c>
      <c r="T75" s="9">
        <v>0</v>
      </c>
      <c r="U75" s="9">
        <v>2</v>
      </c>
      <c r="V75" s="9">
        <v>0</v>
      </c>
      <c r="W75" s="9">
        <v>2</v>
      </c>
      <c r="X75" s="9">
        <v>-1</v>
      </c>
      <c r="Y75" s="9">
        <v>1</v>
      </c>
      <c r="Z75" s="9">
        <v>0</v>
      </c>
      <c r="AA75" s="9">
        <v>1</v>
      </c>
      <c r="AB75" s="9">
        <v>0</v>
      </c>
      <c r="AC75" s="9">
        <v>1</v>
      </c>
      <c r="AD75" s="9">
        <v>0</v>
      </c>
      <c r="AE75" s="9">
        <v>1</v>
      </c>
      <c r="AF75" s="9">
        <v>0</v>
      </c>
      <c r="AG75" s="9">
        <v>1</v>
      </c>
      <c r="AH75" s="9">
        <v>0</v>
      </c>
      <c r="AI75" s="9">
        <v>1</v>
      </c>
      <c r="AJ75" s="9">
        <v>0</v>
      </c>
      <c r="AK75" s="9">
        <v>1</v>
      </c>
      <c r="AL75" s="9">
        <v>0</v>
      </c>
      <c r="AM75" s="9">
        <v>1</v>
      </c>
      <c r="AN75" s="9">
        <v>0</v>
      </c>
      <c r="AO75" s="9">
        <v>1</v>
      </c>
      <c r="AP75" s="9">
        <v>0</v>
      </c>
      <c r="AQ75" s="9">
        <v>1</v>
      </c>
      <c r="AR75" s="9">
        <v>-1</v>
      </c>
      <c r="AS75">
        <f t="shared" si="1"/>
        <v>5</v>
      </c>
    </row>
    <row r="76" spans="1:45" x14ac:dyDescent="0.25">
      <c r="A76" s="9" t="s">
        <v>30</v>
      </c>
      <c r="B76" s="10" t="s">
        <v>242</v>
      </c>
      <c r="C76" s="9">
        <v>0</v>
      </c>
      <c r="D76" s="9">
        <v>0</v>
      </c>
      <c r="E76" s="9">
        <v>0</v>
      </c>
      <c r="F76" s="9">
        <v>0</v>
      </c>
      <c r="G76" s="9">
        <v>0</v>
      </c>
      <c r="H76" s="9">
        <v>0</v>
      </c>
      <c r="I76" s="9">
        <v>0</v>
      </c>
      <c r="J76" s="9">
        <v>0</v>
      </c>
      <c r="K76" s="9">
        <v>0</v>
      </c>
      <c r="L76" s="9">
        <v>0</v>
      </c>
      <c r="M76" s="9">
        <v>0</v>
      </c>
      <c r="N76" s="9">
        <v>0</v>
      </c>
      <c r="O76" s="9">
        <v>0</v>
      </c>
      <c r="P76" s="9">
        <v>0</v>
      </c>
      <c r="Q76" s="9">
        <v>0</v>
      </c>
      <c r="R76" s="9">
        <v>0</v>
      </c>
      <c r="S76" s="9">
        <v>0</v>
      </c>
      <c r="T76" s="9">
        <v>0</v>
      </c>
      <c r="U76" s="9">
        <v>0</v>
      </c>
      <c r="V76" s="9">
        <v>0</v>
      </c>
      <c r="W76" s="9">
        <v>0</v>
      </c>
      <c r="X76" s="9">
        <v>0</v>
      </c>
      <c r="Y76" s="9">
        <v>0</v>
      </c>
      <c r="Z76" s="9">
        <v>0</v>
      </c>
      <c r="AA76" s="9">
        <v>0</v>
      </c>
      <c r="AB76" s="9">
        <v>0</v>
      </c>
      <c r="AC76" s="9">
        <v>0</v>
      </c>
      <c r="AD76" s="9">
        <v>0</v>
      </c>
      <c r="AE76" s="9">
        <v>0</v>
      </c>
      <c r="AF76" s="9">
        <v>0</v>
      </c>
      <c r="AG76" s="9">
        <v>0</v>
      </c>
      <c r="AH76" s="9">
        <v>0</v>
      </c>
      <c r="AI76" s="9">
        <v>0</v>
      </c>
      <c r="AJ76" s="9">
        <v>0</v>
      </c>
      <c r="AK76" s="9">
        <v>0</v>
      </c>
      <c r="AL76" s="9">
        <v>0</v>
      </c>
      <c r="AM76" s="9">
        <v>0</v>
      </c>
      <c r="AN76" s="9">
        <v>0</v>
      </c>
      <c r="AO76" s="9">
        <v>0</v>
      </c>
      <c r="AP76" s="9">
        <v>0</v>
      </c>
      <c r="AQ76" s="9">
        <v>0</v>
      </c>
      <c r="AR76" s="9">
        <v>0</v>
      </c>
      <c r="AS76">
        <f t="shared" si="1"/>
        <v>0</v>
      </c>
    </row>
    <row r="77" spans="1:45" x14ac:dyDescent="0.25">
      <c r="A77" s="9" t="s">
        <v>44</v>
      </c>
      <c r="B77" s="10" t="s">
        <v>12</v>
      </c>
      <c r="C77" s="9">
        <v>146</v>
      </c>
      <c r="D77" s="9">
        <v>-61</v>
      </c>
      <c r="E77" s="9">
        <v>85</v>
      </c>
      <c r="F77" s="9">
        <v>-10</v>
      </c>
      <c r="G77" s="9">
        <v>75</v>
      </c>
      <c r="H77" s="9">
        <v>0</v>
      </c>
      <c r="I77" s="9">
        <v>75</v>
      </c>
      <c r="J77" s="9">
        <v>-6</v>
      </c>
      <c r="K77" s="9">
        <v>69</v>
      </c>
      <c r="L77" s="9">
        <v>-40</v>
      </c>
      <c r="M77" s="9">
        <v>29</v>
      </c>
      <c r="N77" s="9">
        <v>0</v>
      </c>
      <c r="O77" s="9">
        <v>29</v>
      </c>
      <c r="P77" s="9">
        <v>-2</v>
      </c>
      <c r="Q77" s="9">
        <v>27</v>
      </c>
      <c r="R77" s="9">
        <v>-21</v>
      </c>
      <c r="S77" s="9">
        <v>6</v>
      </c>
      <c r="T77" s="9">
        <v>0</v>
      </c>
      <c r="U77" s="9">
        <v>6</v>
      </c>
      <c r="V77" s="9">
        <v>-1</v>
      </c>
      <c r="W77" s="9">
        <v>5</v>
      </c>
      <c r="X77" s="9">
        <v>0</v>
      </c>
      <c r="Y77" s="9">
        <v>5</v>
      </c>
      <c r="Z77" s="9">
        <v>0</v>
      </c>
      <c r="AA77" s="9">
        <v>5</v>
      </c>
      <c r="AB77" s="9">
        <v>-2</v>
      </c>
      <c r="AC77" s="9">
        <v>3</v>
      </c>
      <c r="AD77" s="9">
        <v>0</v>
      </c>
      <c r="AE77" s="9">
        <v>3</v>
      </c>
      <c r="AF77" s="9">
        <v>0</v>
      </c>
      <c r="AG77" s="9">
        <v>3</v>
      </c>
      <c r="AH77" s="9">
        <v>0</v>
      </c>
      <c r="AI77" s="9">
        <v>3</v>
      </c>
      <c r="AJ77" s="9">
        <v>0</v>
      </c>
      <c r="AK77" s="9">
        <v>3</v>
      </c>
      <c r="AL77" s="9">
        <v>0</v>
      </c>
      <c r="AM77" s="9">
        <v>3</v>
      </c>
      <c r="AN77" s="9">
        <v>0</v>
      </c>
      <c r="AO77" s="9">
        <v>3</v>
      </c>
      <c r="AP77" s="9">
        <v>0</v>
      </c>
      <c r="AQ77" s="9">
        <v>3</v>
      </c>
      <c r="AR77" s="9">
        <v>-3</v>
      </c>
      <c r="AS77">
        <f t="shared" si="1"/>
        <v>146</v>
      </c>
    </row>
    <row r="78" spans="1:45" x14ac:dyDescent="0.25">
      <c r="A78" s="9" t="s">
        <v>44</v>
      </c>
      <c r="B78" s="10" t="s">
        <v>242</v>
      </c>
      <c r="C78" s="9">
        <v>0</v>
      </c>
      <c r="D78" s="9">
        <v>0</v>
      </c>
      <c r="E78" s="9">
        <v>0</v>
      </c>
      <c r="F78" s="9">
        <v>0</v>
      </c>
      <c r="G78" s="9">
        <v>0</v>
      </c>
      <c r="H78" s="9">
        <v>0</v>
      </c>
      <c r="I78" s="9">
        <v>0</v>
      </c>
      <c r="J78" s="9">
        <v>0</v>
      </c>
      <c r="K78" s="9">
        <v>0</v>
      </c>
      <c r="L78" s="9">
        <v>0</v>
      </c>
      <c r="M78" s="9">
        <v>0</v>
      </c>
      <c r="N78" s="9">
        <v>0</v>
      </c>
      <c r="O78" s="9">
        <v>0</v>
      </c>
      <c r="P78" s="9">
        <v>0</v>
      </c>
      <c r="Q78" s="9">
        <v>0</v>
      </c>
      <c r="R78" s="9">
        <v>0</v>
      </c>
      <c r="S78" s="9">
        <v>0</v>
      </c>
      <c r="T78" s="9">
        <v>0</v>
      </c>
      <c r="U78" s="9">
        <v>0</v>
      </c>
      <c r="V78" s="9">
        <v>0</v>
      </c>
      <c r="W78" s="9">
        <v>0</v>
      </c>
      <c r="X78" s="9">
        <v>0</v>
      </c>
      <c r="Y78" s="9">
        <v>0</v>
      </c>
      <c r="Z78" s="9">
        <v>0</v>
      </c>
      <c r="AA78" s="9">
        <v>0</v>
      </c>
      <c r="AB78" s="9">
        <v>0</v>
      </c>
      <c r="AC78" s="9">
        <v>0</v>
      </c>
      <c r="AD78" s="9">
        <v>0</v>
      </c>
      <c r="AE78" s="9">
        <v>0</v>
      </c>
      <c r="AF78" s="9">
        <v>0</v>
      </c>
      <c r="AG78" s="9">
        <v>0</v>
      </c>
      <c r="AH78" s="9">
        <v>0</v>
      </c>
      <c r="AI78" s="9">
        <v>0</v>
      </c>
      <c r="AJ78" s="9">
        <v>0</v>
      </c>
      <c r="AK78" s="9">
        <v>0</v>
      </c>
      <c r="AL78" s="9">
        <v>0</v>
      </c>
      <c r="AM78" s="9">
        <v>0</v>
      </c>
      <c r="AN78" s="9">
        <v>0</v>
      </c>
      <c r="AO78" s="9">
        <v>0</v>
      </c>
      <c r="AP78" s="9">
        <v>0</v>
      </c>
      <c r="AQ78" s="9">
        <v>0</v>
      </c>
      <c r="AR78" s="9">
        <v>0</v>
      </c>
      <c r="AS78">
        <f t="shared" si="1"/>
        <v>0</v>
      </c>
    </row>
    <row r="79" spans="1:45" x14ac:dyDescent="0.25">
      <c r="A79" s="9" t="s">
        <v>46</v>
      </c>
      <c r="B79" s="10" t="s">
        <v>12</v>
      </c>
      <c r="C79" s="9">
        <v>0</v>
      </c>
      <c r="D79" s="9">
        <v>0</v>
      </c>
      <c r="E79" s="9">
        <v>0</v>
      </c>
      <c r="F79" s="9">
        <v>0</v>
      </c>
      <c r="G79" s="9">
        <v>0</v>
      </c>
      <c r="H79" s="9">
        <v>0</v>
      </c>
      <c r="I79" s="9">
        <v>0</v>
      </c>
      <c r="J79" s="9">
        <v>0</v>
      </c>
      <c r="K79" s="9">
        <v>0</v>
      </c>
      <c r="L79" s="9">
        <v>0</v>
      </c>
      <c r="M79" s="9">
        <v>0</v>
      </c>
      <c r="N79" s="9">
        <v>0</v>
      </c>
      <c r="O79" s="9">
        <v>0</v>
      </c>
      <c r="P79" s="9">
        <v>0</v>
      </c>
      <c r="Q79" s="9">
        <v>0</v>
      </c>
      <c r="R79" s="9">
        <v>0</v>
      </c>
      <c r="S79" s="9">
        <v>0</v>
      </c>
      <c r="T79" s="9">
        <v>0</v>
      </c>
      <c r="U79" s="9">
        <v>0</v>
      </c>
      <c r="V79" s="9">
        <v>0</v>
      </c>
      <c r="W79" s="9">
        <v>0</v>
      </c>
      <c r="X79" s="9">
        <v>0</v>
      </c>
      <c r="Y79" s="9">
        <v>0</v>
      </c>
      <c r="Z79" s="9">
        <v>53</v>
      </c>
      <c r="AA79" s="9">
        <v>53</v>
      </c>
      <c r="AB79" s="9">
        <v>136</v>
      </c>
      <c r="AC79" s="9">
        <v>189</v>
      </c>
      <c r="AD79" s="9">
        <v>10</v>
      </c>
      <c r="AE79" s="9">
        <v>199</v>
      </c>
      <c r="AF79" s="9">
        <v>3</v>
      </c>
      <c r="AG79" s="9">
        <v>202</v>
      </c>
      <c r="AH79" s="9">
        <v>0</v>
      </c>
      <c r="AI79" s="9">
        <v>202</v>
      </c>
      <c r="AJ79" s="9">
        <v>-56</v>
      </c>
      <c r="AK79" s="9">
        <v>146</v>
      </c>
      <c r="AL79" s="9">
        <v>-3</v>
      </c>
      <c r="AM79" s="9">
        <v>143</v>
      </c>
      <c r="AN79" s="9">
        <v>0</v>
      </c>
      <c r="AO79" s="9">
        <v>143</v>
      </c>
      <c r="AP79" s="9">
        <v>0</v>
      </c>
      <c r="AQ79" s="9">
        <v>143</v>
      </c>
      <c r="AR79" s="9">
        <v>-143</v>
      </c>
      <c r="AS79">
        <f t="shared" si="1"/>
        <v>404</v>
      </c>
    </row>
    <row r="80" spans="1:45" x14ac:dyDescent="0.25">
      <c r="A80" s="9" t="s">
        <v>46</v>
      </c>
      <c r="B80" s="10" t="s">
        <v>242</v>
      </c>
      <c r="C80" s="9">
        <v>0</v>
      </c>
      <c r="D80" s="9">
        <v>54</v>
      </c>
      <c r="E80" s="9">
        <v>54</v>
      </c>
      <c r="F80" s="9">
        <v>15</v>
      </c>
      <c r="G80" s="9">
        <v>69</v>
      </c>
      <c r="H80" s="9">
        <v>0</v>
      </c>
      <c r="I80" s="9">
        <v>69</v>
      </c>
      <c r="J80" s="9">
        <v>27</v>
      </c>
      <c r="K80" s="9">
        <v>96</v>
      </c>
      <c r="L80" s="9">
        <v>11</v>
      </c>
      <c r="M80" s="9">
        <v>107</v>
      </c>
      <c r="N80" s="9">
        <v>3</v>
      </c>
      <c r="O80" s="9">
        <v>110</v>
      </c>
      <c r="P80" s="9">
        <v>14</v>
      </c>
      <c r="Q80" s="9">
        <v>124</v>
      </c>
      <c r="R80" s="9">
        <v>22</v>
      </c>
      <c r="S80" s="9">
        <v>146</v>
      </c>
      <c r="T80" s="9">
        <v>0</v>
      </c>
      <c r="U80" s="9">
        <v>146</v>
      </c>
      <c r="V80" s="9">
        <v>5</v>
      </c>
      <c r="W80" s="9">
        <v>151</v>
      </c>
      <c r="X80" s="9">
        <v>2</v>
      </c>
      <c r="Y80" s="9">
        <v>153</v>
      </c>
      <c r="Z80" s="9">
        <v>-29</v>
      </c>
      <c r="AA80" s="9">
        <v>124</v>
      </c>
      <c r="AB80" s="9">
        <v>0</v>
      </c>
      <c r="AC80" s="9">
        <v>124</v>
      </c>
      <c r="AD80" s="9">
        <v>-124</v>
      </c>
      <c r="AE80" s="9">
        <v>0</v>
      </c>
      <c r="AF80" s="9">
        <v>0</v>
      </c>
      <c r="AG80" s="9">
        <v>0</v>
      </c>
      <c r="AH80" s="9">
        <v>0</v>
      </c>
      <c r="AI80" s="9">
        <v>0</v>
      </c>
      <c r="AJ80" s="9">
        <v>0</v>
      </c>
      <c r="AK80" s="9">
        <v>0</v>
      </c>
      <c r="AL80" s="9">
        <v>0</v>
      </c>
      <c r="AM80" s="9">
        <v>0</v>
      </c>
      <c r="AN80" s="9">
        <v>0</v>
      </c>
      <c r="AO80" s="9">
        <v>0</v>
      </c>
      <c r="AP80" s="9">
        <v>0</v>
      </c>
      <c r="AQ80" s="9">
        <v>0</v>
      </c>
      <c r="AR80" s="9">
        <v>0</v>
      </c>
      <c r="AS80">
        <f t="shared" si="1"/>
        <v>306</v>
      </c>
    </row>
    <row r="81" spans="1:45" x14ac:dyDescent="0.25">
      <c r="A81" s="9" t="s">
        <v>52</v>
      </c>
      <c r="B81" s="10" t="s">
        <v>12</v>
      </c>
      <c r="C81" s="9">
        <v>0</v>
      </c>
      <c r="D81" s="9">
        <v>0</v>
      </c>
      <c r="E81" s="9">
        <v>0</v>
      </c>
      <c r="F81" s="9">
        <v>0</v>
      </c>
      <c r="G81" s="9">
        <v>0</v>
      </c>
      <c r="H81" s="9">
        <v>0</v>
      </c>
      <c r="I81" s="9">
        <v>0</v>
      </c>
      <c r="J81" s="9">
        <v>0</v>
      </c>
      <c r="K81" s="9">
        <v>0</v>
      </c>
      <c r="L81" s="9">
        <v>0</v>
      </c>
      <c r="M81" s="9">
        <v>0</v>
      </c>
      <c r="N81" s="9">
        <v>0</v>
      </c>
      <c r="O81" s="9">
        <v>0</v>
      </c>
      <c r="P81" s="9">
        <v>0</v>
      </c>
      <c r="Q81" s="9">
        <v>0</v>
      </c>
      <c r="R81" s="9">
        <v>0</v>
      </c>
      <c r="S81" s="9">
        <v>0</v>
      </c>
      <c r="T81" s="9">
        <v>0</v>
      </c>
      <c r="U81" s="9">
        <v>0</v>
      </c>
      <c r="V81" s="9">
        <v>0</v>
      </c>
      <c r="W81" s="9">
        <v>0</v>
      </c>
      <c r="X81" s="9">
        <v>0</v>
      </c>
      <c r="Y81" s="9">
        <v>0</v>
      </c>
      <c r="Z81" s="9">
        <v>0</v>
      </c>
      <c r="AA81" s="9">
        <v>0</v>
      </c>
      <c r="AB81" s="9">
        <v>0</v>
      </c>
      <c r="AC81" s="9">
        <v>0</v>
      </c>
      <c r="AD81" s="9">
        <v>0</v>
      </c>
      <c r="AE81" s="9">
        <v>0</v>
      </c>
      <c r="AF81" s="9">
        <v>0</v>
      </c>
      <c r="AG81" s="9">
        <v>0</v>
      </c>
      <c r="AH81" s="9">
        <v>0</v>
      </c>
      <c r="AI81" s="9">
        <v>0</v>
      </c>
      <c r="AJ81" s="9">
        <v>0</v>
      </c>
      <c r="AK81" s="9">
        <v>0</v>
      </c>
      <c r="AL81" s="9">
        <v>0</v>
      </c>
      <c r="AM81" s="9">
        <v>0</v>
      </c>
      <c r="AN81" s="9">
        <v>0</v>
      </c>
      <c r="AO81" s="9">
        <v>0</v>
      </c>
      <c r="AP81" s="9">
        <v>0</v>
      </c>
      <c r="AQ81" s="9">
        <v>0</v>
      </c>
      <c r="AR81" s="9">
        <v>0</v>
      </c>
      <c r="AS81">
        <f t="shared" si="1"/>
        <v>0</v>
      </c>
    </row>
    <row r="82" spans="1:45" x14ac:dyDescent="0.25">
      <c r="A82" s="9" t="s">
        <v>52</v>
      </c>
      <c r="B82" s="10" t="s">
        <v>242</v>
      </c>
      <c r="C82" s="9">
        <v>0</v>
      </c>
      <c r="D82" s="9">
        <v>0</v>
      </c>
      <c r="E82" s="9">
        <v>0</v>
      </c>
      <c r="F82" s="9">
        <v>1</v>
      </c>
      <c r="G82" s="9">
        <v>1</v>
      </c>
      <c r="H82" s="9">
        <v>0</v>
      </c>
      <c r="I82" s="9">
        <v>1</v>
      </c>
      <c r="J82" s="9">
        <v>0</v>
      </c>
      <c r="K82" s="9">
        <v>1</v>
      </c>
      <c r="L82" s="9">
        <v>-1</v>
      </c>
      <c r="M82" s="9">
        <v>0</v>
      </c>
      <c r="N82" s="9">
        <v>0</v>
      </c>
      <c r="O82" s="9">
        <v>0</v>
      </c>
      <c r="P82" s="9">
        <v>0</v>
      </c>
      <c r="Q82" s="9">
        <v>0</v>
      </c>
      <c r="R82" s="9">
        <v>0</v>
      </c>
      <c r="S82" s="9">
        <v>0</v>
      </c>
      <c r="T82" s="9">
        <v>0</v>
      </c>
      <c r="U82" s="9">
        <v>0</v>
      </c>
      <c r="V82" s="9">
        <v>0</v>
      </c>
      <c r="W82" s="9">
        <v>0</v>
      </c>
      <c r="X82" s="9">
        <v>0</v>
      </c>
      <c r="Y82" s="9">
        <v>0</v>
      </c>
      <c r="Z82" s="9">
        <v>0</v>
      </c>
      <c r="AA82" s="9">
        <v>0</v>
      </c>
      <c r="AB82" s="9">
        <v>0</v>
      </c>
      <c r="AC82" s="9">
        <v>0</v>
      </c>
      <c r="AD82" s="9">
        <v>0</v>
      </c>
      <c r="AE82" s="9">
        <v>0</v>
      </c>
      <c r="AF82" s="9">
        <v>0</v>
      </c>
      <c r="AG82" s="9">
        <v>0</v>
      </c>
      <c r="AH82" s="9">
        <v>0</v>
      </c>
      <c r="AI82" s="9">
        <v>0</v>
      </c>
      <c r="AJ82" s="9">
        <v>0</v>
      </c>
      <c r="AK82" s="9">
        <v>0</v>
      </c>
      <c r="AL82" s="9">
        <v>0</v>
      </c>
      <c r="AM82" s="9">
        <v>0</v>
      </c>
      <c r="AN82" s="9">
        <v>0</v>
      </c>
      <c r="AO82" s="9">
        <v>0</v>
      </c>
      <c r="AP82" s="9">
        <v>0</v>
      </c>
      <c r="AQ82" s="9">
        <v>0</v>
      </c>
      <c r="AR82" s="9">
        <v>0</v>
      </c>
      <c r="AS82">
        <f t="shared" si="1"/>
        <v>2</v>
      </c>
    </row>
    <row r="83" spans="1:45" x14ac:dyDescent="0.25">
      <c r="A83" s="9" t="s">
        <v>20</v>
      </c>
      <c r="B83" s="10" t="s">
        <v>12</v>
      </c>
      <c r="C83" s="9">
        <v>6</v>
      </c>
      <c r="D83" s="9">
        <v>0</v>
      </c>
      <c r="E83" s="9">
        <v>6</v>
      </c>
      <c r="F83" s="9">
        <v>0</v>
      </c>
      <c r="G83" s="9">
        <v>6</v>
      </c>
      <c r="H83" s="9">
        <v>0</v>
      </c>
      <c r="I83" s="9">
        <v>6</v>
      </c>
      <c r="J83" s="9">
        <v>0</v>
      </c>
      <c r="K83" s="9">
        <v>6</v>
      </c>
      <c r="L83" s="9">
        <v>0</v>
      </c>
      <c r="M83" s="9">
        <v>6</v>
      </c>
      <c r="N83" s="9">
        <v>0</v>
      </c>
      <c r="O83" s="9">
        <v>6</v>
      </c>
      <c r="P83" s="9">
        <v>0</v>
      </c>
      <c r="Q83" s="9">
        <v>6</v>
      </c>
      <c r="R83" s="9">
        <v>0</v>
      </c>
      <c r="S83" s="9">
        <v>6</v>
      </c>
      <c r="T83" s="9">
        <v>0</v>
      </c>
      <c r="U83" s="9">
        <v>6</v>
      </c>
      <c r="V83" s="9">
        <v>0</v>
      </c>
      <c r="W83" s="9">
        <v>6</v>
      </c>
      <c r="X83" s="9">
        <v>0</v>
      </c>
      <c r="Y83" s="9">
        <v>6</v>
      </c>
      <c r="Z83" s="9">
        <v>0</v>
      </c>
      <c r="AA83" s="9">
        <v>6</v>
      </c>
      <c r="AB83" s="9">
        <v>0</v>
      </c>
      <c r="AC83" s="9">
        <v>6</v>
      </c>
      <c r="AD83" s="9">
        <v>0</v>
      </c>
      <c r="AE83" s="9">
        <v>6</v>
      </c>
      <c r="AF83" s="9">
        <v>0</v>
      </c>
      <c r="AG83" s="9">
        <v>6</v>
      </c>
      <c r="AH83" s="9">
        <v>-6</v>
      </c>
      <c r="AI83" s="9">
        <v>0</v>
      </c>
      <c r="AJ83" s="9">
        <v>0</v>
      </c>
      <c r="AK83" s="9">
        <v>0</v>
      </c>
      <c r="AL83" s="9">
        <v>0</v>
      </c>
      <c r="AM83" s="9">
        <v>0</v>
      </c>
      <c r="AN83" s="9">
        <v>0</v>
      </c>
      <c r="AO83" s="9">
        <v>0</v>
      </c>
      <c r="AP83" s="9">
        <v>0</v>
      </c>
      <c r="AQ83" s="9">
        <v>0</v>
      </c>
      <c r="AR83" s="9">
        <v>0</v>
      </c>
      <c r="AS83">
        <f t="shared" si="1"/>
        <v>6</v>
      </c>
    </row>
    <row r="84" spans="1:45" x14ac:dyDescent="0.25">
      <c r="A84" s="9" t="s">
        <v>20</v>
      </c>
      <c r="B84" s="10" t="s">
        <v>242</v>
      </c>
      <c r="C84" s="9">
        <v>0</v>
      </c>
      <c r="D84" s="9">
        <v>0</v>
      </c>
      <c r="E84" s="9">
        <v>0</v>
      </c>
      <c r="F84" s="9">
        <v>0</v>
      </c>
      <c r="G84" s="9">
        <v>0</v>
      </c>
      <c r="H84" s="9">
        <v>0</v>
      </c>
      <c r="I84" s="9">
        <v>0</v>
      </c>
      <c r="J84" s="9">
        <v>0</v>
      </c>
      <c r="K84" s="9">
        <v>0</v>
      </c>
      <c r="L84" s="9">
        <v>0</v>
      </c>
      <c r="M84" s="9">
        <v>0</v>
      </c>
      <c r="N84" s="9">
        <v>0</v>
      </c>
      <c r="O84" s="9">
        <v>0</v>
      </c>
      <c r="P84" s="9">
        <v>0</v>
      </c>
      <c r="Q84" s="9">
        <v>0</v>
      </c>
      <c r="R84" s="9">
        <v>0</v>
      </c>
      <c r="S84" s="9">
        <v>0</v>
      </c>
      <c r="T84" s="9">
        <v>0</v>
      </c>
      <c r="U84" s="9">
        <v>0</v>
      </c>
      <c r="V84" s="9">
        <v>0</v>
      </c>
      <c r="W84" s="9">
        <v>0</v>
      </c>
      <c r="X84" s="9">
        <v>0</v>
      </c>
      <c r="Y84" s="9">
        <v>0</v>
      </c>
      <c r="Z84" s="9">
        <v>0</v>
      </c>
      <c r="AA84" s="9">
        <v>0</v>
      </c>
      <c r="AB84" s="9">
        <v>0</v>
      </c>
      <c r="AC84" s="9">
        <v>0</v>
      </c>
      <c r="AD84" s="9">
        <v>0</v>
      </c>
      <c r="AE84" s="9">
        <v>0</v>
      </c>
      <c r="AF84" s="9">
        <v>0</v>
      </c>
      <c r="AG84" s="9">
        <v>0</v>
      </c>
      <c r="AH84" s="9">
        <v>0</v>
      </c>
      <c r="AI84" s="9">
        <v>0</v>
      </c>
      <c r="AJ84" s="9">
        <v>0</v>
      </c>
      <c r="AK84" s="9">
        <v>0</v>
      </c>
      <c r="AL84" s="9">
        <v>0</v>
      </c>
      <c r="AM84" s="9">
        <v>0</v>
      </c>
      <c r="AN84" s="9">
        <v>0</v>
      </c>
      <c r="AO84" s="9">
        <v>0</v>
      </c>
      <c r="AP84" s="9">
        <v>0</v>
      </c>
      <c r="AQ84" s="9">
        <v>0</v>
      </c>
      <c r="AR84" s="9">
        <v>0</v>
      </c>
      <c r="AS84">
        <f t="shared" si="1"/>
        <v>0</v>
      </c>
    </row>
    <row r="85" spans="1:45" x14ac:dyDescent="0.25">
      <c r="A85" s="9" t="s">
        <v>467</v>
      </c>
      <c r="B85" s="10" t="s">
        <v>12</v>
      </c>
      <c r="C85" s="9">
        <v>6</v>
      </c>
      <c r="D85" s="9">
        <v>0</v>
      </c>
      <c r="E85" s="9">
        <v>6</v>
      </c>
      <c r="F85" s="9">
        <v>0</v>
      </c>
      <c r="G85" s="9">
        <v>6</v>
      </c>
      <c r="H85" s="9">
        <v>0</v>
      </c>
      <c r="I85" s="9">
        <v>6</v>
      </c>
      <c r="J85" s="9">
        <v>0</v>
      </c>
      <c r="K85" s="9">
        <v>6</v>
      </c>
      <c r="L85" s="9">
        <v>0</v>
      </c>
      <c r="M85" s="9">
        <v>6</v>
      </c>
      <c r="N85" s="9">
        <v>0</v>
      </c>
      <c r="O85" s="9">
        <v>6</v>
      </c>
      <c r="P85" s="9">
        <v>0</v>
      </c>
      <c r="Q85" s="9">
        <v>6</v>
      </c>
      <c r="R85" s="9">
        <v>0</v>
      </c>
      <c r="S85" s="9">
        <v>6</v>
      </c>
      <c r="T85" s="9">
        <v>0</v>
      </c>
      <c r="U85" s="9">
        <v>6</v>
      </c>
      <c r="V85" s="9">
        <v>0</v>
      </c>
      <c r="W85" s="9">
        <v>6</v>
      </c>
      <c r="X85" s="9">
        <v>0</v>
      </c>
      <c r="Y85" s="9">
        <v>6</v>
      </c>
      <c r="Z85" s="9">
        <v>0</v>
      </c>
      <c r="AA85" s="9">
        <v>6</v>
      </c>
      <c r="AB85" s="9">
        <v>0</v>
      </c>
      <c r="AC85" s="9">
        <v>6</v>
      </c>
      <c r="AD85" s="9">
        <v>0</v>
      </c>
      <c r="AE85" s="9">
        <v>6</v>
      </c>
      <c r="AF85" s="9">
        <v>0</v>
      </c>
      <c r="AG85" s="9">
        <v>6</v>
      </c>
      <c r="AH85" s="9">
        <v>0</v>
      </c>
      <c r="AI85" s="9">
        <v>6</v>
      </c>
      <c r="AJ85" s="9">
        <v>0</v>
      </c>
      <c r="AK85" s="9">
        <v>6</v>
      </c>
      <c r="AL85" s="9">
        <v>0</v>
      </c>
      <c r="AM85" s="9">
        <v>6</v>
      </c>
      <c r="AN85" s="9">
        <v>0</v>
      </c>
      <c r="AO85" s="9">
        <v>6</v>
      </c>
      <c r="AP85" s="9">
        <v>0</v>
      </c>
      <c r="AQ85" s="9">
        <v>6</v>
      </c>
      <c r="AR85" s="9">
        <v>-6</v>
      </c>
      <c r="AS85">
        <f t="shared" si="1"/>
        <v>6</v>
      </c>
    </row>
    <row r="86" spans="1:45" x14ac:dyDescent="0.25">
      <c r="A86" s="9" t="s">
        <v>467</v>
      </c>
      <c r="B86" s="10" t="s">
        <v>242</v>
      </c>
      <c r="C86" s="9">
        <v>0</v>
      </c>
      <c r="D86" s="9">
        <v>0</v>
      </c>
      <c r="E86" s="9">
        <v>0</v>
      </c>
      <c r="F86" s="9">
        <v>0</v>
      </c>
      <c r="G86" s="9">
        <v>0</v>
      </c>
      <c r="H86" s="9">
        <v>0</v>
      </c>
      <c r="I86" s="9">
        <v>0</v>
      </c>
      <c r="J86" s="9">
        <v>0</v>
      </c>
      <c r="K86" s="9">
        <v>0</v>
      </c>
      <c r="L86" s="9">
        <v>0</v>
      </c>
      <c r="M86" s="9">
        <v>0</v>
      </c>
      <c r="N86" s="9">
        <v>0</v>
      </c>
      <c r="O86" s="9">
        <v>0</v>
      </c>
      <c r="P86" s="9">
        <v>0</v>
      </c>
      <c r="Q86" s="9">
        <v>0</v>
      </c>
      <c r="R86" s="9">
        <v>0</v>
      </c>
      <c r="S86" s="9">
        <v>0</v>
      </c>
      <c r="T86" s="9">
        <v>0</v>
      </c>
      <c r="U86" s="9">
        <v>0</v>
      </c>
      <c r="V86" s="9">
        <v>0</v>
      </c>
      <c r="W86" s="9">
        <v>0</v>
      </c>
      <c r="X86" s="9">
        <v>0</v>
      </c>
      <c r="Y86" s="9">
        <v>0</v>
      </c>
      <c r="Z86" s="9">
        <v>0</v>
      </c>
      <c r="AA86" s="9">
        <v>0</v>
      </c>
      <c r="AB86" s="9">
        <v>0</v>
      </c>
      <c r="AC86" s="9">
        <v>0</v>
      </c>
      <c r="AD86" s="9">
        <v>0</v>
      </c>
      <c r="AE86" s="9">
        <v>0</v>
      </c>
      <c r="AF86" s="9">
        <v>0</v>
      </c>
      <c r="AG86" s="9">
        <v>0</v>
      </c>
      <c r="AH86" s="9">
        <v>0</v>
      </c>
      <c r="AI86" s="9">
        <v>0</v>
      </c>
      <c r="AJ86" s="9">
        <v>0</v>
      </c>
      <c r="AK86" s="9">
        <v>0</v>
      </c>
      <c r="AL86" s="9">
        <v>0</v>
      </c>
      <c r="AM86" s="9">
        <v>0</v>
      </c>
      <c r="AN86" s="9">
        <v>0</v>
      </c>
      <c r="AO86" s="9">
        <v>0</v>
      </c>
      <c r="AP86" s="9">
        <v>0</v>
      </c>
      <c r="AQ86" s="9">
        <v>0</v>
      </c>
      <c r="AR86" s="9">
        <v>0</v>
      </c>
      <c r="AS86">
        <f t="shared" si="1"/>
        <v>0</v>
      </c>
    </row>
    <row r="87" spans="1:45" x14ac:dyDescent="0.25">
      <c r="A87" s="9" t="s">
        <v>34</v>
      </c>
      <c r="B87" s="10" t="s">
        <v>12</v>
      </c>
      <c r="C87" s="9">
        <v>18</v>
      </c>
      <c r="D87" s="9">
        <v>-3</v>
      </c>
      <c r="E87" s="9">
        <v>15</v>
      </c>
      <c r="F87" s="9">
        <v>0</v>
      </c>
      <c r="G87" s="9">
        <v>15</v>
      </c>
      <c r="H87" s="9">
        <v>0</v>
      </c>
      <c r="I87" s="9">
        <v>15</v>
      </c>
      <c r="J87" s="9">
        <v>0</v>
      </c>
      <c r="K87" s="9">
        <v>15</v>
      </c>
      <c r="L87" s="9">
        <v>-2</v>
      </c>
      <c r="M87" s="9">
        <v>13</v>
      </c>
      <c r="N87" s="9">
        <v>0</v>
      </c>
      <c r="O87" s="9">
        <v>13</v>
      </c>
      <c r="P87" s="9">
        <v>0</v>
      </c>
      <c r="Q87" s="9">
        <v>13</v>
      </c>
      <c r="R87" s="9">
        <v>0</v>
      </c>
      <c r="S87" s="9">
        <v>13</v>
      </c>
      <c r="T87" s="9">
        <v>0</v>
      </c>
      <c r="U87" s="9">
        <v>13</v>
      </c>
      <c r="V87" s="9">
        <v>0</v>
      </c>
      <c r="W87" s="9">
        <v>13</v>
      </c>
      <c r="X87" s="9">
        <v>-1</v>
      </c>
      <c r="Y87" s="9">
        <v>12</v>
      </c>
      <c r="Z87" s="9">
        <v>0</v>
      </c>
      <c r="AA87" s="9">
        <v>12</v>
      </c>
      <c r="AB87" s="9">
        <v>-1</v>
      </c>
      <c r="AC87" s="9">
        <v>11</v>
      </c>
      <c r="AD87" s="9">
        <v>0</v>
      </c>
      <c r="AE87" s="9">
        <v>11</v>
      </c>
      <c r="AF87" s="9">
        <v>0</v>
      </c>
      <c r="AG87" s="9">
        <v>11</v>
      </c>
      <c r="AH87" s="9">
        <v>0</v>
      </c>
      <c r="AI87" s="9">
        <v>11</v>
      </c>
      <c r="AJ87" s="9">
        <v>0</v>
      </c>
      <c r="AK87" s="9">
        <v>11</v>
      </c>
      <c r="AL87" s="9">
        <v>0</v>
      </c>
      <c r="AM87" s="9">
        <v>11</v>
      </c>
      <c r="AN87" s="9">
        <v>0</v>
      </c>
      <c r="AO87" s="9">
        <v>11</v>
      </c>
      <c r="AP87" s="9">
        <v>0</v>
      </c>
      <c r="AQ87" s="9">
        <v>11</v>
      </c>
      <c r="AR87" s="9">
        <v>-11</v>
      </c>
      <c r="AS87">
        <f t="shared" si="1"/>
        <v>18</v>
      </c>
    </row>
    <row r="88" spans="1:45" x14ac:dyDescent="0.25">
      <c r="A88" s="9" t="s">
        <v>34</v>
      </c>
      <c r="B88" s="10" t="s">
        <v>242</v>
      </c>
      <c r="C88" s="9">
        <v>0</v>
      </c>
      <c r="D88" s="9">
        <v>0</v>
      </c>
      <c r="E88" s="9">
        <v>0</v>
      </c>
      <c r="F88" s="9">
        <v>0</v>
      </c>
      <c r="G88" s="9">
        <v>0</v>
      </c>
      <c r="H88" s="9">
        <v>0</v>
      </c>
      <c r="I88" s="9">
        <v>0</v>
      </c>
      <c r="J88" s="9">
        <v>0</v>
      </c>
      <c r="K88" s="9">
        <v>0</v>
      </c>
      <c r="L88" s="9">
        <v>0</v>
      </c>
      <c r="M88" s="9">
        <v>0</v>
      </c>
      <c r="N88" s="9">
        <v>0</v>
      </c>
      <c r="O88" s="9">
        <v>0</v>
      </c>
      <c r="P88" s="9">
        <v>0</v>
      </c>
      <c r="Q88" s="9">
        <v>0</v>
      </c>
      <c r="R88" s="9">
        <v>0</v>
      </c>
      <c r="S88" s="9">
        <v>0</v>
      </c>
      <c r="T88" s="9">
        <v>0</v>
      </c>
      <c r="U88" s="9">
        <v>0</v>
      </c>
      <c r="V88" s="9">
        <v>0</v>
      </c>
      <c r="W88" s="9">
        <v>0</v>
      </c>
      <c r="X88" s="9">
        <v>0</v>
      </c>
      <c r="Y88" s="9">
        <v>0</v>
      </c>
      <c r="Z88" s="9">
        <v>0</v>
      </c>
      <c r="AA88" s="9">
        <v>0</v>
      </c>
      <c r="AB88" s="9">
        <v>0</v>
      </c>
      <c r="AC88" s="9">
        <v>0</v>
      </c>
      <c r="AD88" s="9">
        <v>0</v>
      </c>
      <c r="AE88" s="9">
        <v>0</v>
      </c>
      <c r="AF88" s="9">
        <v>0</v>
      </c>
      <c r="AG88" s="9">
        <v>0</v>
      </c>
      <c r="AH88" s="9">
        <v>0</v>
      </c>
      <c r="AI88" s="9">
        <v>0</v>
      </c>
      <c r="AJ88" s="9">
        <v>0</v>
      </c>
      <c r="AK88" s="9">
        <v>0</v>
      </c>
      <c r="AL88" s="9">
        <v>0</v>
      </c>
      <c r="AM88" s="9">
        <v>0</v>
      </c>
      <c r="AN88" s="9">
        <v>0</v>
      </c>
      <c r="AO88" s="9">
        <v>0</v>
      </c>
      <c r="AP88" s="9">
        <v>0</v>
      </c>
      <c r="AQ88" s="9">
        <v>0</v>
      </c>
      <c r="AR88" s="9">
        <v>0</v>
      </c>
      <c r="AS88">
        <f t="shared" si="1"/>
        <v>0</v>
      </c>
    </row>
    <row r="89" spans="1:45" x14ac:dyDescent="0.25">
      <c r="A89" s="9" t="s">
        <v>42</v>
      </c>
      <c r="B89" s="10" t="s">
        <v>12</v>
      </c>
      <c r="C89" s="9">
        <v>0</v>
      </c>
      <c r="D89" s="9">
        <v>0</v>
      </c>
      <c r="E89" s="9">
        <v>0</v>
      </c>
      <c r="F89" s="9">
        <v>0</v>
      </c>
      <c r="G89" s="9">
        <v>0</v>
      </c>
      <c r="H89" s="9">
        <v>255</v>
      </c>
      <c r="I89" s="9">
        <v>255</v>
      </c>
      <c r="J89" s="9">
        <v>139</v>
      </c>
      <c r="K89" s="9">
        <v>394</v>
      </c>
      <c r="L89" s="9">
        <v>-1</v>
      </c>
      <c r="M89" s="9">
        <v>393</v>
      </c>
      <c r="N89" s="9">
        <v>-2</v>
      </c>
      <c r="O89" s="9">
        <v>391</v>
      </c>
      <c r="P89" s="9">
        <v>-141</v>
      </c>
      <c r="Q89" s="9">
        <v>250</v>
      </c>
      <c r="R89" s="9">
        <v>-102</v>
      </c>
      <c r="S89" s="9">
        <v>148</v>
      </c>
      <c r="T89" s="9">
        <v>-19</v>
      </c>
      <c r="U89" s="9">
        <v>129</v>
      </c>
      <c r="V89" s="9">
        <v>-36</v>
      </c>
      <c r="W89" s="9">
        <v>93</v>
      </c>
      <c r="X89" s="9">
        <v>0</v>
      </c>
      <c r="Y89" s="9">
        <v>93</v>
      </c>
      <c r="Z89" s="9">
        <v>-20</v>
      </c>
      <c r="AA89" s="9">
        <v>73</v>
      </c>
      <c r="AB89" s="9">
        <v>-44</v>
      </c>
      <c r="AC89" s="9">
        <v>29</v>
      </c>
      <c r="AD89" s="9">
        <v>-11</v>
      </c>
      <c r="AE89" s="9">
        <v>18</v>
      </c>
      <c r="AF89" s="9">
        <v>0</v>
      </c>
      <c r="AG89" s="9">
        <v>18</v>
      </c>
      <c r="AH89" s="9">
        <v>-5</v>
      </c>
      <c r="AI89" s="9">
        <v>13</v>
      </c>
      <c r="AJ89" s="9">
        <v>-2</v>
      </c>
      <c r="AK89" s="9">
        <v>11</v>
      </c>
      <c r="AL89" s="9">
        <v>0</v>
      </c>
      <c r="AM89" s="9">
        <v>11</v>
      </c>
      <c r="AN89" s="9">
        <v>-1</v>
      </c>
      <c r="AO89" s="9">
        <v>10</v>
      </c>
      <c r="AP89" s="9">
        <v>0</v>
      </c>
      <c r="AQ89" s="9">
        <v>10</v>
      </c>
      <c r="AR89" s="9">
        <v>-10</v>
      </c>
      <c r="AS89">
        <f t="shared" si="1"/>
        <v>788</v>
      </c>
    </row>
    <row r="90" spans="1:45" x14ac:dyDescent="0.25">
      <c r="A90" s="9" t="s">
        <v>42</v>
      </c>
      <c r="B90" s="10" t="s">
        <v>242</v>
      </c>
      <c r="C90" s="9">
        <v>0</v>
      </c>
      <c r="D90" s="9">
        <v>0</v>
      </c>
      <c r="E90" s="9">
        <v>0</v>
      </c>
      <c r="F90" s="9">
        <v>0</v>
      </c>
      <c r="G90" s="9">
        <v>0</v>
      </c>
      <c r="H90" s="9">
        <v>0</v>
      </c>
      <c r="I90" s="9">
        <v>0</v>
      </c>
      <c r="J90" s="9">
        <v>0</v>
      </c>
      <c r="K90" s="9">
        <v>0</v>
      </c>
      <c r="L90" s="9">
        <v>0</v>
      </c>
      <c r="M90" s="9">
        <v>0</v>
      </c>
      <c r="N90" s="9">
        <v>0</v>
      </c>
      <c r="O90" s="9">
        <v>0</v>
      </c>
      <c r="P90" s="9">
        <v>0</v>
      </c>
      <c r="Q90" s="9">
        <v>0</v>
      </c>
      <c r="R90" s="9">
        <v>0</v>
      </c>
      <c r="S90" s="9">
        <v>0</v>
      </c>
      <c r="T90" s="9">
        <v>0</v>
      </c>
      <c r="U90" s="9">
        <v>0</v>
      </c>
      <c r="V90" s="9">
        <v>0</v>
      </c>
      <c r="W90" s="9">
        <v>0</v>
      </c>
      <c r="X90" s="9">
        <v>0</v>
      </c>
      <c r="Y90" s="9">
        <v>0</v>
      </c>
      <c r="Z90" s="9">
        <v>0</v>
      </c>
      <c r="AA90" s="9">
        <v>0</v>
      </c>
      <c r="AB90" s="9">
        <v>0</v>
      </c>
      <c r="AC90" s="9">
        <v>0</v>
      </c>
      <c r="AD90" s="9">
        <v>0</v>
      </c>
      <c r="AE90" s="9">
        <v>0</v>
      </c>
      <c r="AF90" s="9">
        <v>0</v>
      </c>
      <c r="AG90" s="9">
        <v>0</v>
      </c>
      <c r="AH90" s="9">
        <v>0</v>
      </c>
      <c r="AI90" s="9">
        <v>0</v>
      </c>
      <c r="AJ90" s="9">
        <v>0</v>
      </c>
      <c r="AK90" s="9">
        <v>0</v>
      </c>
      <c r="AL90" s="9">
        <v>0</v>
      </c>
      <c r="AM90" s="9">
        <v>0</v>
      </c>
      <c r="AN90" s="9">
        <v>0</v>
      </c>
      <c r="AO90" s="9">
        <v>0</v>
      </c>
      <c r="AP90" s="9">
        <v>0</v>
      </c>
      <c r="AQ90" s="9">
        <v>0</v>
      </c>
      <c r="AR90" s="9">
        <v>0</v>
      </c>
      <c r="AS90">
        <f t="shared" si="1"/>
        <v>0</v>
      </c>
    </row>
    <row r="91" spans="1:45" x14ac:dyDescent="0.25">
      <c r="A91" s="9" t="s">
        <v>50</v>
      </c>
      <c r="B91" s="10" t="s">
        <v>12</v>
      </c>
      <c r="C91" s="9">
        <v>0</v>
      </c>
      <c r="D91" s="9">
        <v>0</v>
      </c>
      <c r="E91" s="9">
        <v>0</v>
      </c>
      <c r="F91" s="9">
        <v>0</v>
      </c>
      <c r="G91" s="9">
        <v>0</v>
      </c>
      <c r="H91" s="9">
        <v>0</v>
      </c>
      <c r="I91" s="9">
        <v>0</v>
      </c>
      <c r="J91" s="9">
        <v>0</v>
      </c>
      <c r="K91" s="9">
        <v>0</v>
      </c>
      <c r="L91" s="9">
        <v>0</v>
      </c>
      <c r="M91" s="9">
        <v>0</v>
      </c>
      <c r="N91" s="9">
        <v>0</v>
      </c>
      <c r="O91" s="9">
        <v>0</v>
      </c>
      <c r="P91" s="9">
        <v>0</v>
      </c>
      <c r="Q91" s="9">
        <v>0</v>
      </c>
      <c r="R91" s="9">
        <v>0</v>
      </c>
      <c r="S91" s="9">
        <v>0</v>
      </c>
      <c r="T91" s="9">
        <v>0</v>
      </c>
      <c r="U91" s="9">
        <v>0</v>
      </c>
      <c r="V91" s="9">
        <v>0</v>
      </c>
      <c r="W91" s="9">
        <v>0</v>
      </c>
      <c r="X91" s="9">
        <v>0</v>
      </c>
      <c r="Y91" s="9">
        <v>0</v>
      </c>
      <c r="Z91" s="9">
        <v>0</v>
      </c>
      <c r="AA91" s="9">
        <v>0</v>
      </c>
      <c r="AB91" s="9">
        <v>0</v>
      </c>
      <c r="AC91" s="9">
        <v>0</v>
      </c>
      <c r="AD91" s="9">
        <v>0</v>
      </c>
      <c r="AE91" s="9">
        <v>0</v>
      </c>
      <c r="AF91" s="9">
        <v>0</v>
      </c>
      <c r="AG91" s="9">
        <v>0</v>
      </c>
      <c r="AH91" s="9">
        <v>0</v>
      </c>
      <c r="AI91" s="9">
        <v>0</v>
      </c>
      <c r="AJ91" s="9">
        <v>0</v>
      </c>
      <c r="AK91" s="9">
        <v>0</v>
      </c>
      <c r="AL91" s="9">
        <v>553</v>
      </c>
      <c r="AM91" s="9">
        <v>553</v>
      </c>
      <c r="AN91" s="9">
        <v>413</v>
      </c>
      <c r="AO91" s="9">
        <v>966</v>
      </c>
      <c r="AP91" s="9">
        <v>123</v>
      </c>
      <c r="AQ91" s="9">
        <v>1089</v>
      </c>
      <c r="AR91" s="9">
        <v>-1089</v>
      </c>
      <c r="AS91">
        <f t="shared" si="1"/>
        <v>2178</v>
      </c>
    </row>
    <row r="92" spans="1:45" x14ac:dyDescent="0.25">
      <c r="A92" s="9" t="s">
        <v>50</v>
      </c>
      <c r="B92" s="10" t="s">
        <v>242</v>
      </c>
      <c r="C92" s="9">
        <v>0</v>
      </c>
      <c r="D92" s="9">
        <v>0</v>
      </c>
      <c r="E92" s="9">
        <v>0</v>
      </c>
      <c r="F92" s="9">
        <v>0</v>
      </c>
      <c r="G92" s="9">
        <v>0</v>
      </c>
      <c r="H92" s="9">
        <v>0</v>
      </c>
      <c r="I92" s="9">
        <v>0</v>
      </c>
      <c r="J92" s="9">
        <v>0</v>
      </c>
      <c r="K92" s="9">
        <v>0</v>
      </c>
      <c r="L92" s="9">
        <v>0</v>
      </c>
      <c r="M92" s="9">
        <v>0</v>
      </c>
      <c r="N92" s="9">
        <v>0</v>
      </c>
      <c r="O92" s="9">
        <v>0</v>
      </c>
      <c r="P92" s="9">
        <v>0</v>
      </c>
      <c r="Q92" s="9">
        <v>0</v>
      </c>
      <c r="R92" s="9">
        <v>0</v>
      </c>
      <c r="S92" s="9">
        <v>0</v>
      </c>
      <c r="T92" s="9">
        <v>0</v>
      </c>
      <c r="U92" s="9">
        <v>0</v>
      </c>
      <c r="V92" s="9">
        <v>0</v>
      </c>
      <c r="W92" s="9">
        <v>0</v>
      </c>
      <c r="X92" s="9">
        <v>0</v>
      </c>
      <c r="Y92" s="9">
        <v>0</v>
      </c>
      <c r="Z92" s="9">
        <v>0</v>
      </c>
      <c r="AA92" s="9">
        <v>0</v>
      </c>
      <c r="AB92" s="9">
        <v>0</v>
      </c>
      <c r="AC92" s="9">
        <v>0</v>
      </c>
      <c r="AD92" s="9">
        <v>0</v>
      </c>
      <c r="AE92" s="9">
        <v>0</v>
      </c>
      <c r="AF92" s="9">
        <v>0</v>
      </c>
      <c r="AG92" s="9">
        <v>0</v>
      </c>
      <c r="AH92" s="9">
        <v>0</v>
      </c>
      <c r="AI92" s="9">
        <v>0</v>
      </c>
      <c r="AJ92" s="9">
        <v>0</v>
      </c>
      <c r="AK92" s="9">
        <v>0</v>
      </c>
      <c r="AL92" s="9">
        <v>0</v>
      </c>
      <c r="AM92" s="9">
        <v>0</v>
      </c>
      <c r="AN92" s="9">
        <v>0</v>
      </c>
      <c r="AO92" s="9">
        <v>0</v>
      </c>
      <c r="AP92" s="9">
        <v>0</v>
      </c>
      <c r="AQ92" s="9">
        <v>0</v>
      </c>
      <c r="AR92" s="9">
        <v>0</v>
      </c>
      <c r="AS92">
        <f t="shared" si="1"/>
        <v>0</v>
      </c>
    </row>
    <row r="93" spans="1:45" x14ac:dyDescent="0.25">
      <c r="A93" s="9" t="s">
        <v>62</v>
      </c>
      <c r="B93" s="10" t="s">
        <v>12</v>
      </c>
      <c r="C93" s="9">
        <v>0</v>
      </c>
      <c r="D93" s="9">
        <v>0</v>
      </c>
      <c r="E93" s="9">
        <v>0</v>
      </c>
      <c r="F93" s="9">
        <v>0</v>
      </c>
      <c r="G93" s="9">
        <v>0</v>
      </c>
      <c r="H93" s="9">
        <v>0</v>
      </c>
      <c r="I93" s="9">
        <v>0</v>
      </c>
      <c r="J93" s="9">
        <v>0</v>
      </c>
      <c r="K93" s="9">
        <v>0</v>
      </c>
      <c r="L93" s="9">
        <v>0</v>
      </c>
      <c r="M93" s="9">
        <v>0</v>
      </c>
      <c r="N93" s="9">
        <v>0</v>
      </c>
      <c r="O93" s="9">
        <v>0</v>
      </c>
      <c r="P93" s="9">
        <v>0</v>
      </c>
      <c r="Q93" s="9">
        <v>0</v>
      </c>
      <c r="R93" s="9">
        <v>0</v>
      </c>
      <c r="S93" s="9">
        <v>0</v>
      </c>
      <c r="T93" s="9">
        <v>0</v>
      </c>
      <c r="U93" s="9">
        <v>0</v>
      </c>
      <c r="V93" s="9">
        <v>0</v>
      </c>
      <c r="W93" s="9">
        <v>0</v>
      </c>
      <c r="X93" s="9">
        <v>0</v>
      </c>
      <c r="Y93" s="9">
        <v>0</v>
      </c>
      <c r="Z93" s="9">
        <v>0</v>
      </c>
      <c r="AA93" s="9">
        <v>0</v>
      </c>
      <c r="AB93" s="9">
        <v>0</v>
      </c>
      <c r="AC93" s="9">
        <v>0</v>
      </c>
      <c r="AD93" s="9">
        <v>0</v>
      </c>
      <c r="AE93" s="9">
        <v>0</v>
      </c>
      <c r="AF93" s="9">
        <v>0</v>
      </c>
      <c r="AG93" s="9">
        <v>0</v>
      </c>
      <c r="AH93" s="9">
        <v>0</v>
      </c>
      <c r="AI93" s="9">
        <v>0</v>
      </c>
      <c r="AJ93" s="9">
        <v>0</v>
      </c>
      <c r="AK93" s="9">
        <v>0</v>
      </c>
      <c r="AL93" s="9">
        <v>0</v>
      </c>
      <c r="AM93" s="9">
        <v>0</v>
      </c>
      <c r="AN93" s="9">
        <v>0</v>
      </c>
      <c r="AO93" s="9">
        <v>0</v>
      </c>
      <c r="AP93" s="9">
        <v>0</v>
      </c>
      <c r="AQ93" s="9">
        <v>0</v>
      </c>
      <c r="AR93" s="9">
        <v>0</v>
      </c>
      <c r="AS93">
        <f t="shared" si="1"/>
        <v>0</v>
      </c>
    </row>
    <row r="94" spans="1:45" x14ac:dyDescent="0.25">
      <c r="A94" s="9" t="s">
        <v>62</v>
      </c>
      <c r="B94" s="10" t="s">
        <v>242</v>
      </c>
      <c r="C94" s="9">
        <v>0</v>
      </c>
      <c r="D94" s="9">
        <v>0</v>
      </c>
      <c r="E94" s="9">
        <v>0</v>
      </c>
      <c r="F94" s="9">
        <v>0</v>
      </c>
      <c r="G94" s="9">
        <v>0</v>
      </c>
      <c r="H94" s="9">
        <v>0</v>
      </c>
      <c r="I94" s="9">
        <v>0</v>
      </c>
      <c r="J94" s="9">
        <v>0</v>
      </c>
      <c r="K94" s="9">
        <v>0</v>
      </c>
      <c r="L94" s="9">
        <v>0</v>
      </c>
      <c r="M94" s="9">
        <v>0</v>
      </c>
      <c r="N94" s="9">
        <v>0</v>
      </c>
      <c r="O94" s="9">
        <v>0</v>
      </c>
      <c r="P94" s="9">
        <v>0</v>
      </c>
      <c r="Q94" s="9">
        <v>0</v>
      </c>
      <c r="R94" s="9">
        <v>0</v>
      </c>
      <c r="S94" s="9">
        <v>0</v>
      </c>
      <c r="T94" s="9">
        <v>0</v>
      </c>
      <c r="U94" s="9">
        <v>0</v>
      </c>
      <c r="V94" s="9">
        <v>0</v>
      </c>
      <c r="W94" s="9">
        <v>0</v>
      </c>
      <c r="X94" s="9">
        <v>0</v>
      </c>
      <c r="Y94" s="9">
        <v>0</v>
      </c>
      <c r="Z94" s="9">
        <v>0</v>
      </c>
      <c r="AA94" s="9">
        <v>0</v>
      </c>
      <c r="AB94" s="9">
        <v>0</v>
      </c>
      <c r="AC94" s="9">
        <v>0</v>
      </c>
      <c r="AD94" s="9">
        <v>0</v>
      </c>
      <c r="AE94" s="9">
        <v>0</v>
      </c>
      <c r="AF94" s="9">
        <v>0</v>
      </c>
      <c r="AG94" s="9">
        <v>0</v>
      </c>
      <c r="AH94" s="9">
        <v>1</v>
      </c>
      <c r="AI94" s="9">
        <v>1</v>
      </c>
      <c r="AJ94" s="9">
        <v>0</v>
      </c>
      <c r="AK94" s="9">
        <v>1</v>
      </c>
      <c r="AL94" s="9">
        <v>0</v>
      </c>
      <c r="AM94" s="9">
        <v>1</v>
      </c>
      <c r="AN94" s="9">
        <v>0</v>
      </c>
      <c r="AO94" s="9">
        <v>1</v>
      </c>
      <c r="AP94" s="9">
        <v>0</v>
      </c>
      <c r="AQ94" s="9">
        <v>1</v>
      </c>
      <c r="AR94" s="9">
        <v>-1</v>
      </c>
      <c r="AS94">
        <f t="shared" si="1"/>
        <v>2</v>
      </c>
    </row>
    <row r="95" spans="1:45" x14ac:dyDescent="0.25">
      <c r="A95" s="9" t="s">
        <v>468</v>
      </c>
      <c r="B95" s="10" t="s">
        <v>12</v>
      </c>
      <c r="C95" s="9">
        <v>1</v>
      </c>
      <c r="D95" s="9">
        <v>0</v>
      </c>
      <c r="E95" s="9">
        <v>1</v>
      </c>
      <c r="F95" s="9">
        <v>0</v>
      </c>
      <c r="G95" s="9">
        <v>1</v>
      </c>
      <c r="H95" s="9">
        <v>0</v>
      </c>
      <c r="I95" s="9">
        <v>1</v>
      </c>
      <c r="J95" s="9">
        <v>0</v>
      </c>
      <c r="K95" s="9">
        <v>1</v>
      </c>
      <c r="L95" s="9">
        <v>0</v>
      </c>
      <c r="M95" s="9">
        <v>1</v>
      </c>
      <c r="N95" s="9">
        <v>0</v>
      </c>
      <c r="O95" s="9">
        <v>1</v>
      </c>
      <c r="P95" s="9">
        <v>0</v>
      </c>
      <c r="Q95" s="9">
        <v>1</v>
      </c>
      <c r="R95" s="9">
        <v>0</v>
      </c>
      <c r="S95" s="9">
        <v>1</v>
      </c>
      <c r="T95" s="9">
        <v>0</v>
      </c>
      <c r="U95" s="9">
        <v>1</v>
      </c>
      <c r="V95" s="9">
        <v>0</v>
      </c>
      <c r="W95" s="9">
        <v>1</v>
      </c>
      <c r="X95" s="9">
        <v>0</v>
      </c>
      <c r="Y95" s="9">
        <v>1</v>
      </c>
      <c r="Z95" s="9">
        <v>0</v>
      </c>
      <c r="AA95" s="9">
        <v>1</v>
      </c>
      <c r="AB95" s="9">
        <v>0</v>
      </c>
      <c r="AC95" s="9">
        <v>1</v>
      </c>
      <c r="AD95" s="9">
        <v>0</v>
      </c>
      <c r="AE95" s="9">
        <v>1</v>
      </c>
      <c r="AF95" s="9">
        <v>0</v>
      </c>
      <c r="AG95" s="9">
        <v>1</v>
      </c>
      <c r="AH95" s="9">
        <v>0</v>
      </c>
      <c r="AI95" s="9">
        <v>1</v>
      </c>
      <c r="AJ95" s="9">
        <v>0</v>
      </c>
      <c r="AK95" s="9">
        <v>1</v>
      </c>
      <c r="AL95" s="9">
        <v>0</v>
      </c>
      <c r="AM95" s="9">
        <v>1</v>
      </c>
      <c r="AN95" s="9">
        <v>0</v>
      </c>
      <c r="AO95" s="9">
        <v>1</v>
      </c>
      <c r="AP95" s="9">
        <v>0</v>
      </c>
      <c r="AQ95" s="9">
        <v>1</v>
      </c>
      <c r="AR95" s="9">
        <v>-1</v>
      </c>
      <c r="AS95">
        <f t="shared" si="1"/>
        <v>1</v>
      </c>
    </row>
    <row r="96" spans="1:45" x14ac:dyDescent="0.25">
      <c r="A96" s="9" t="s">
        <v>468</v>
      </c>
      <c r="B96" s="10" t="s">
        <v>242</v>
      </c>
      <c r="C96" s="9">
        <v>0</v>
      </c>
      <c r="D96" s="9">
        <v>0</v>
      </c>
      <c r="E96" s="9">
        <v>0</v>
      </c>
      <c r="F96" s="9">
        <v>0</v>
      </c>
      <c r="G96" s="9">
        <v>0</v>
      </c>
      <c r="H96" s="9">
        <v>0</v>
      </c>
      <c r="I96" s="9">
        <v>0</v>
      </c>
      <c r="J96" s="9">
        <v>0</v>
      </c>
      <c r="K96" s="9">
        <v>0</v>
      </c>
      <c r="L96" s="9">
        <v>0</v>
      </c>
      <c r="M96" s="9">
        <v>0</v>
      </c>
      <c r="N96" s="9">
        <v>0</v>
      </c>
      <c r="O96" s="9">
        <v>0</v>
      </c>
      <c r="P96" s="9">
        <v>0</v>
      </c>
      <c r="Q96" s="9">
        <v>0</v>
      </c>
      <c r="R96" s="9">
        <v>0</v>
      </c>
      <c r="S96" s="9">
        <v>0</v>
      </c>
      <c r="T96" s="9">
        <v>0</v>
      </c>
      <c r="U96" s="9">
        <v>0</v>
      </c>
      <c r="V96" s="9">
        <v>0</v>
      </c>
      <c r="W96" s="9">
        <v>0</v>
      </c>
      <c r="X96" s="9">
        <v>0</v>
      </c>
      <c r="Y96" s="9">
        <v>0</v>
      </c>
      <c r="Z96" s="9">
        <v>0</v>
      </c>
      <c r="AA96" s="9">
        <v>0</v>
      </c>
      <c r="AB96" s="9">
        <v>0</v>
      </c>
      <c r="AC96" s="9">
        <v>0</v>
      </c>
      <c r="AD96" s="9">
        <v>0</v>
      </c>
      <c r="AE96" s="9">
        <v>0</v>
      </c>
      <c r="AF96" s="9">
        <v>0</v>
      </c>
      <c r="AG96" s="9">
        <v>0</v>
      </c>
      <c r="AH96" s="9">
        <v>0</v>
      </c>
      <c r="AI96" s="9">
        <v>0</v>
      </c>
      <c r="AJ96" s="9">
        <v>0</v>
      </c>
      <c r="AK96" s="9">
        <v>0</v>
      </c>
      <c r="AL96" s="9">
        <v>0</v>
      </c>
      <c r="AM96" s="9">
        <v>0</v>
      </c>
      <c r="AN96" s="9">
        <v>0</v>
      </c>
      <c r="AO96" s="9">
        <v>0</v>
      </c>
      <c r="AP96" s="9">
        <v>0</v>
      </c>
      <c r="AQ96" s="9">
        <v>0</v>
      </c>
      <c r="AR96" s="9">
        <v>0</v>
      </c>
      <c r="AS96">
        <f t="shared" si="1"/>
        <v>0</v>
      </c>
    </row>
    <row r="97" spans="1:45" x14ac:dyDescent="0.25">
      <c r="A97" s="9" t="s">
        <v>469</v>
      </c>
      <c r="B97" s="10" t="s">
        <v>12</v>
      </c>
      <c r="C97" s="9">
        <v>1</v>
      </c>
      <c r="D97" s="9">
        <v>0</v>
      </c>
      <c r="E97" s="9">
        <v>1</v>
      </c>
      <c r="F97" s="9">
        <v>0</v>
      </c>
      <c r="G97" s="9">
        <v>1</v>
      </c>
      <c r="H97" s="9">
        <v>0</v>
      </c>
      <c r="I97" s="9">
        <v>1</v>
      </c>
      <c r="J97" s="9">
        <v>0</v>
      </c>
      <c r="K97" s="9">
        <v>1</v>
      </c>
      <c r="L97" s="9">
        <v>0</v>
      </c>
      <c r="M97" s="9">
        <v>1</v>
      </c>
      <c r="N97" s="9">
        <v>0</v>
      </c>
      <c r="O97" s="9">
        <v>1</v>
      </c>
      <c r="P97" s="9">
        <v>0</v>
      </c>
      <c r="Q97" s="9">
        <v>1</v>
      </c>
      <c r="R97" s="9">
        <v>0</v>
      </c>
      <c r="S97" s="9">
        <v>1</v>
      </c>
      <c r="T97" s="9">
        <v>0</v>
      </c>
      <c r="U97" s="9">
        <v>1</v>
      </c>
      <c r="V97" s="9">
        <v>0</v>
      </c>
      <c r="W97" s="9">
        <v>1</v>
      </c>
      <c r="X97" s="9">
        <v>0</v>
      </c>
      <c r="Y97" s="9">
        <v>1</v>
      </c>
      <c r="Z97" s="9">
        <v>0</v>
      </c>
      <c r="AA97" s="9">
        <v>1</v>
      </c>
      <c r="AB97" s="9">
        <v>0</v>
      </c>
      <c r="AC97" s="9">
        <v>1</v>
      </c>
      <c r="AD97" s="9">
        <v>0</v>
      </c>
      <c r="AE97" s="9">
        <v>1</v>
      </c>
      <c r="AF97" s="9">
        <v>0</v>
      </c>
      <c r="AG97" s="9">
        <v>1</v>
      </c>
      <c r="AH97" s="9">
        <v>0</v>
      </c>
      <c r="AI97" s="9">
        <v>1</v>
      </c>
      <c r="AJ97" s="9">
        <v>0</v>
      </c>
      <c r="AK97" s="9">
        <v>1</v>
      </c>
      <c r="AL97" s="9">
        <v>0</v>
      </c>
      <c r="AM97" s="9">
        <v>1</v>
      </c>
      <c r="AN97" s="9">
        <v>0</v>
      </c>
      <c r="AO97" s="9">
        <v>1</v>
      </c>
      <c r="AP97" s="9">
        <v>0</v>
      </c>
      <c r="AQ97" s="9">
        <v>1</v>
      </c>
      <c r="AR97" s="9">
        <v>-1</v>
      </c>
      <c r="AS97">
        <f t="shared" si="1"/>
        <v>1</v>
      </c>
    </row>
    <row r="98" spans="1:45" x14ac:dyDescent="0.25">
      <c r="A98" s="9" t="s">
        <v>469</v>
      </c>
      <c r="B98" s="10" t="s">
        <v>242</v>
      </c>
      <c r="C98" s="9">
        <v>0</v>
      </c>
      <c r="D98" s="9">
        <v>0</v>
      </c>
      <c r="E98" s="9">
        <v>0</v>
      </c>
      <c r="F98" s="9">
        <v>0</v>
      </c>
      <c r="G98" s="9">
        <v>0</v>
      </c>
      <c r="H98" s="9">
        <v>0</v>
      </c>
      <c r="I98" s="9">
        <v>0</v>
      </c>
      <c r="J98" s="9">
        <v>0</v>
      </c>
      <c r="K98" s="9">
        <v>0</v>
      </c>
      <c r="L98" s="9">
        <v>0</v>
      </c>
      <c r="M98" s="9">
        <v>0</v>
      </c>
      <c r="N98" s="9">
        <v>0</v>
      </c>
      <c r="O98" s="9">
        <v>0</v>
      </c>
      <c r="P98" s="9">
        <v>0</v>
      </c>
      <c r="Q98" s="9">
        <v>0</v>
      </c>
      <c r="R98" s="9">
        <v>0</v>
      </c>
      <c r="S98" s="9">
        <v>0</v>
      </c>
      <c r="T98" s="9">
        <v>0</v>
      </c>
      <c r="U98" s="9">
        <v>0</v>
      </c>
      <c r="V98" s="9">
        <v>0</v>
      </c>
      <c r="W98" s="9">
        <v>0</v>
      </c>
      <c r="X98" s="9">
        <v>0</v>
      </c>
      <c r="Y98" s="9">
        <v>0</v>
      </c>
      <c r="Z98" s="9">
        <v>0</v>
      </c>
      <c r="AA98" s="9">
        <v>0</v>
      </c>
      <c r="AB98" s="9">
        <v>0</v>
      </c>
      <c r="AC98" s="9">
        <v>0</v>
      </c>
      <c r="AD98" s="9">
        <v>0</v>
      </c>
      <c r="AE98" s="9">
        <v>0</v>
      </c>
      <c r="AF98" s="9">
        <v>0</v>
      </c>
      <c r="AG98" s="9">
        <v>0</v>
      </c>
      <c r="AH98" s="9">
        <v>0</v>
      </c>
      <c r="AI98" s="9">
        <v>0</v>
      </c>
      <c r="AJ98" s="9">
        <v>0</v>
      </c>
      <c r="AK98" s="9">
        <v>0</v>
      </c>
      <c r="AL98" s="9">
        <v>0</v>
      </c>
      <c r="AM98" s="9">
        <v>0</v>
      </c>
      <c r="AN98" s="9">
        <v>0</v>
      </c>
      <c r="AO98" s="9">
        <v>0</v>
      </c>
      <c r="AP98" s="9">
        <v>0</v>
      </c>
      <c r="AQ98" s="9">
        <v>0</v>
      </c>
      <c r="AR98" s="9">
        <v>0</v>
      </c>
      <c r="AS98">
        <f t="shared" si="1"/>
        <v>0</v>
      </c>
    </row>
    <row r="99" spans="1:45" x14ac:dyDescent="0.25">
      <c r="A99" s="9" t="s">
        <v>470</v>
      </c>
      <c r="B99" s="10" t="s">
        <v>12</v>
      </c>
      <c r="C99" s="9">
        <v>1</v>
      </c>
      <c r="D99" s="9">
        <v>0</v>
      </c>
      <c r="E99" s="9">
        <v>1</v>
      </c>
      <c r="F99" s="9">
        <v>0</v>
      </c>
      <c r="G99" s="9">
        <v>1</v>
      </c>
      <c r="H99" s="9">
        <v>0</v>
      </c>
      <c r="I99" s="9">
        <v>1</v>
      </c>
      <c r="J99" s="9">
        <v>0</v>
      </c>
      <c r="K99" s="9">
        <v>1</v>
      </c>
      <c r="L99" s="9">
        <v>0</v>
      </c>
      <c r="M99" s="9">
        <v>1</v>
      </c>
      <c r="N99" s="9">
        <v>0</v>
      </c>
      <c r="O99" s="9">
        <v>1</v>
      </c>
      <c r="P99" s="9">
        <v>0</v>
      </c>
      <c r="Q99" s="9">
        <v>1</v>
      </c>
      <c r="R99" s="9">
        <v>0</v>
      </c>
      <c r="S99" s="9">
        <v>1</v>
      </c>
      <c r="T99" s="9">
        <v>0</v>
      </c>
      <c r="U99" s="9">
        <v>1</v>
      </c>
      <c r="V99" s="9">
        <v>0</v>
      </c>
      <c r="W99" s="9">
        <v>1</v>
      </c>
      <c r="X99" s="9">
        <v>0</v>
      </c>
      <c r="Y99" s="9">
        <v>1</v>
      </c>
      <c r="Z99" s="9">
        <v>0</v>
      </c>
      <c r="AA99" s="9">
        <v>1</v>
      </c>
      <c r="AB99" s="9">
        <v>0</v>
      </c>
      <c r="AC99" s="9">
        <v>1</v>
      </c>
      <c r="AD99" s="9">
        <v>0</v>
      </c>
      <c r="AE99" s="9">
        <v>1</v>
      </c>
      <c r="AF99" s="9">
        <v>0</v>
      </c>
      <c r="AG99" s="9">
        <v>1</v>
      </c>
      <c r="AH99" s="9">
        <v>0</v>
      </c>
      <c r="AI99" s="9">
        <v>1</v>
      </c>
      <c r="AJ99" s="9">
        <v>0</v>
      </c>
      <c r="AK99" s="9">
        <v>1</v>
      </c>
      <c r="AL99" s="9">
        <v>0</v>
      </c>
      <c r="AM99" s="9">
        <v>1</v>
      </c>
      <c r="AN99" s="9">
        <v>0</v>
      </c>
      <c r="AO99" s="9">
        <v>1</v>
      </c>
      <c r="AP99" s="9">
        <v>0</v>
      </c>
      <c r="AQ99" s="9">
        <v>1</v>
      </c>
      <c r="AR99" s="9">
        <v>-1</v>
      </c>
      <c r="AS99">
        <f t="shared" si="1"/>
        <v>1</v>
      </c>
    </row>
    <row r="100" spans="1:45" x14ac:dyDescent="0.25">
      <c r="A100" s="11" t="s">
        <v>470</v>
      </c>
      <c r="B100" s="12" t="s">
        <v>242</v>
      </c>
      <c r="C100" s="11">
        <v>0</v>
      </c>
      <c r="D100" s="11">
        <v>0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0</v>
      </c>
      <c r="P100" s="11">
        <v>0</v>
      </c>
      <c r="Q100" s="11">
        <v>0</v>
      </c>
      <c r="R100" s="11">
        <v>0</v>
      </c>
      <c r="S100" s="11">
        <v>0</v>
      </c>
      <c r="T100" s="11">
        <v>0</v>
      </c>
      <c r="U100" s="11">
        <v>0</v>
      </c>
      <c r="V100" s="11">
        <v>0</v>
      </c>
      <c r="W100" s="11">
        <v>0</v>
      </c>
      <c r="X100" s="11">
        <v>0</v>
      </c>
      <c r="Y100" s="11">
        <v>0</v>
      </c>
      <c r="Z100" s="11">
        <v>0</v>
      </c>
      <c r="AA100" s="11">
        <v>0</v>
      </c>
      <c r="AB100" s="11">
        <v>0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0</v>
      </c>
      <c r="AI100" s="11">
        <v>0</v>
      </c>
      <c r="AJ100" s="11">
        <v>0</v>
      </c>
      <c r="AK100" s="11">
        <v>0</v>
      </c>
      <c r="AL100" s="11">
        <v>0</v>
      </c>
      <c r="AM100" s="11">
        <v>0</v>
      </c>
      <c r="AN100" s="11">
        <v>0</v>
      </c>
      <c r="AO100" s="11">
        <v>0</v>
      </c>
      <c r="AP100" s="11">
        <v>0</v>
      </c>
      <c r="AQ100" s="11">
        <v>0</v>
      </c>
      <c r="AR100" s="11">
        <v>0</v>
      </c>
      <c r="AS100">
        <f t="shared" si="1"/>
        <v>0</v>
      </c>
    </row>
    <row r="101" spans="1:45" x14ac:dyDescent="0.25">
      <c r="B101" s="13" t="s">
        <v>471</v>
      </c>
      <c r="C101">
        <v>2372</v>
      </c>
      <c r="E101">
        <v>2341</v>
      </c>
      <c r="G101">
        <v>2464</v>
      </c>
      <c r="I101">
        <v>2696</v>
      </c>
      <c r="K101">
        <v>2808</v>
      </c>
      <c r="M101">
        <v>2779</v>
      </c>
      <c r="O101">
        <v>2603</v>
      </c>
      <c r="Q101">
        <v>2366</v>
      </c>
      <c r="S101">
        <v>2254</v>
      </c>
      <c r="U101">
        <v>2216</v>
      </c>
      <c r="W101">
        <v>1604</v>
      </c>
      <c r="Y101">
        <v>1482</v>
      </c>
      <c r="AA101">
        <v>1174</v>
      </c>
      <c r="AC101">
        <v>896</v>
      </c>
      <c r="AE101">
        <v>823</v>
      </c>
      <c r="AG101">
        <v>904</v>
      </c>
      <c r="AI101">
        <v>1025</v>
      </c>
      <c r="AK101">
        <v>955</v>
      </c>
      <c r="AM101">
        <v>1522</v>
      </c>
      <c r="AO101">
        <v>1998</v>
      </c>
      <c r="AQ101">
        <v>2201</v>
      </c>
    </row>
  </sheetData>
  <conditionalFormatting sqref="D3:D100 D102:D103">
    <cfRule type="cellIs" dxfId="63" priority="49" operator="greaterThan">
      <formula>0</formula>
    </cfRule>
    <cfRule type="cellIs" dxfId="62" priority="50" operator="lessThan">
      <formula>0</formula>
    </cfRule>
  </conditionalFormatting>
  <conditionalFormatting sqref="F3:F100">
    <cfRule type="cellIs" dxfId="61" priority="47" operator="greaterThan">
      <formula>0</formula>
    </cfRule>
    <cfRule type="cellIs" dxfId="60" priority="48" operator="lessThan">
      <formula>0</formula>
    </cfRule>
  </conditionalFormatting>
  <conditionalFormatting sqref="F102:F103">
    <cfRule type="cellIs" dxfId="59" priority="7" operator="greaterThan">
      <formula>0</formula>
    </cfRule>
    <cfRule type="cellIs" dxfId="58" priority="8" operator="lessThan">
      <formula>0</formula>
    </cfRule>
  </conditionalFormatting>
  <conditionalFormatting sqref="H3:H100">
    <cfRule type="cellIs" dxfId="57" priority="45" operator="greaterThan">
      <formula>0</formula>
    </cfRule>
    <cfRule type="cellIs" dxfId="56" priority="46" operator="lessThan">
      <formula>0</formula>
    </cfRule>
  </conditionalFormatting>
  <conditionalFormatting sqref="H102:H103">
    <cfRule type="cellIs" dxfId="55" priority="5" operator="greaterThan">
      <formula>0</formula>
    </cfRule>
    <cfRule type="cellIs" dxfId="54" priority="6" operator="lessThan">
      <formula>0</formula>
    </cfRule>
  </conditionalFormatting>
  <conditionalFormatting sqref="J3:J100">
    <cfRule type="cellIs" dxfId="53" priority="43" operator="greaterThan">
      <formula>0</formula>
    </cfRule>
    <cfRule type="cellIs" dxfId="52" priority="44" operator="lessThan">
      <formula>0</formula>
    </cfRule>
  </conditionalFormatting>
  <conditionalFormatting sqref="J102:J103">
    <cfRule type="cellIs" dxfId="51" priority="3" operator="greaterThan">
      <formula>0</formula>
    </cfRule>
    <cfRule type="cellIs" dxfId="50" priority="4" operator="lessThan">
      <formula>0</formula>
    </cfRule>
  </conditionalFormatting>
  <conditionalFormatting sqref="L3:L100">
    <cfRule type="cellIs" dxfId="49" priority="41" operator="greaterThan">
      <formula>0</formula>
    </cfRule>
    <cfRule type="cellIs" dxfId="48" priority="42" operator="lessThan">
      <formula>0</formula>
    </cfRule>
  </conditionalFormatting>
  <conditionalFormatting sqref="L102:AR103">
    <cfRule type="cellIs" dxfId="47" priority="1" operator="greaterThan">
      <formula>0</formula>
    </cfRule>
    <cfRule type="cellIs" dxfId="46" priority="2" operator="lessThan">
      <formula>0</formula>
    </cfRule>
  </conditionalFormatting>
  <conditionalFormatting sqref="N3:N100">
    <cfRule type="cellIs" dxfId="45" priority="39" operator="greaterThan">
      <formula>0</formula>
    </cfRule>
    <cfRule type="cellIs" dxfId="44" priority="40" operator="lessThan">
      <formula>0</formula>
    </cfRule>
  </conditionalFormatting>
  <conditionalFormatting sqref="P3:P100">
    <cfRule type="cellIs" dxfId="43" priority="37" operator="greaterThan">
      <formula>0</formula>
    </cfRule>
    <cfRule type="cellIs" dxfId="42" priority="38" operator="lessThan">
      <formula>0</formula>
    </cfRule>
  </conditionalFormatting>
  <conditionalFormatting sqref="R3:R100">
    <cfRule type="cellIs" dxfId="41" priority="35" operator="greaterThan">
      <formula>0</formula>
    </cfRule>
    <cfRule type="cellIs" dxfId="40" priority="36" operator="lessThan">
      <formula>0</formula>
    </cfRule>
  </conditionalFormatting>
  <conditionalFormatting sqref="T3:T100">
    <cfRule type="cellIs" dxfId="39" priority="33" operator="greaterThan">
      <formula>0</formula>
    </cfRule>
    <cfRule type="cellIs" dxfId="38" priority="34" operator="lessThan">
      <formula>0</formula>
    </cfRule>
  </conditionalFormatting>
  <conditionalFormatting sqref="V3:V100">
    <cfRule type="cellIs" dxfId="37" priority="31" operator="greaterThan">
      <formula>0</formula>
    </cfRule>
    <cfRule type="cellIs" dxfId="36" priority="32" operator="lessThan">
      <formula>0</formula>
    </cfRule>
  </conditionalFormatting>
  <conditionalFormatting sqref="X3:X100">
    <cfRule type="cellIs" dxfId="35" priority="29" operator="greaterThan">
      <formula>0</formula>
    </cfRule>
    <cfRule type="cellIs" dxfId="34" priority="30" operator="lessThan">
      <formula>0</formula>
    </cfRule>
  </conditionalFormatting>
  <conditionalFormatting sqref="Z3:Z100">
    <cfRule type="cellIs" dxfId="33" priority="27" operator="greaterThan">
      <formula>0</formula>
    </cfRule>
    <cfRule type="cellIs" dxfId="32" priority="28" operator="lessThan">
      <formula>0</formula>
    </cfRule>
  </conditionalFormatting>
  <conditionalFormatting sqref="AB3:AB100">
    <cfRule type="cellIs" dxfId="31" priority="25" operator="greaterThan">
      <formula>0</formula>
    </cfRule>
    <cfRule type="cellIs" dxfId="30" priority="26" operator="lessThan">
      <formula>0</formula>
    </cfRule>
  </conditionalFormatting>
  <conditionalFormatting sqref="AD3:AD100">
    <cfRule type="cellIs" dxfId="29" priority="23" operator="greaterThan">
      <formula>0</formula>
    </cfRule>
    <cfRule type="cellIs" dxfId="28" priority="24" operator="lessThan">
      <formula>0</formula>
    </cfRule>
  </conditionalFormatting>
  <conditionalFormatting sqref="AF3:AF100">
    <cfRule type="cellIs" dxfId="27" priority="21" operator="greaterThan">
      <formula>0</formula>
    </cfRule>
    <cfRule type="cellIs" dxfId="26" priority="22" operator="lessThan">
      <formula>0</formula>
    </cfRule>
  </conditionalFormatting>
  <conditionalFormatting sqref="AH3:AH100">
    <cfRule type="cellIs" dxfId="25" priority="19" operator="greaterThan">
      <formula>0</formula>
    </cfRule>
    <cfRule type="cellIs" dxfId="24" priority="20" operator="lessThan">
      <formula>0</formula>
    </cfRule>
  </conditionalFormatting>
  <conditionalFormatting sqref="AJ3:AJ100">
    <cfRule type="cellIs" dxfId="23" priority="17" operator="greaterThan">
      <formula>0</formula>
    </cfRule>
    <cfRule type="cellIs" dxfId="22" priority="18" operator="lessThan">
      <formula>0</formula>
    </cfRule>
  </conditionalFormatting>
  <conditionalFormatting sqref="AL3:AL100">
    <cfRule type="cellIs" dxfId="21" priority="15" operator="greaterThan">
      <formula>0</formula>
    </cfRule>
    <cfRule type="cellIs" dxfId="20" priority="16" operator="lessThan">
      <formula>0</formula>
    </cfRule>
  </conditionalFormatting>
  <conditionalFormatting sqref="AN3:AN100">
    <cfRule type="cellIs" dxfId="19" priority="13" operator="greaterThan">
      <formula>0</formula>
    </cfRule>
    <cfRule type="cellIs" dxfId="18" priority="14" operator="lessThan">
      <formula>0</formula>
    </cfRule>
  </conditionalFormatting>
  <conditionalFormatting sqref="AP3:AP100">
    <cfRule type="cellIs" dxfId="17" priority="11" operator="greaterThan">
      <formula>0</formula>
    </cfRule>
    <cfRule type="cellIs" dxfId="16" priority="12" operator="lessThan">
      <formula>0</formula>
    </cfRule>
  </conditionalFormatting>
  <conditionalFormatting sqref="AR3:AR100">
    <cfRule type="cellIs" dxfId="15" priority="9" operator="greaterThan">
      <formula>0</formula>
    </cfRule>
    <cfRule type="cellIs" dxfId="14" priority="10" operator="lessThan">
      <formula>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B8514A-422C-4B3C-B683-62882D7D1654}">
  <sheetPr codeName="Hoja3"/>
  <dimension ref="A1:R402"/>
  <sheetViews>
    <sheetView zoomScale="85" zoomScaleNormal="85" workbookViewId="0">
      <selection activeCell="E8" sqref="E8"/>
    </sheetView>
  </sheetViews>
  <sheetFormatPr baseColWidth="10" defaultRowHeight="15" x14ac:dyDescent="0.25"/>
  <cols>
    <col min="12" max="12" width="8.42578125" bestFit="1" customWidth="1"/>
    <col min="13" max="13" width="9.42578125" bestFit="1" customWidth="1"/>
    <col min="14" max="14" width="5.42578125" bestFit="1" customWidth="1"/>
    <col min="15" max="15" width="12.7109375" customWidth="1"/>
    <col min="16" max="16" width="9.42578125" bestFit="1" customWidth="1"/>
    <col min="17" max="17" width="5.42578125" bestFit="1" customWidth="1"/>
  </cols>
  <sheetData>
    <row r="1" spans="1:18" x14ac:dyDescent="0.25">
      <c r="A1" s="13" t="s">
        <v>472</v>
      </c>
      <c r="E1" s="13" t="s">
        <v>473</v>
      </c>
    </row>
    <row r="2" spans="1:18" x14ac:dyDescent="0.25">
      <c r="A2" s="2" t="s">
        <v>444</v>
      </c>
      <c r="B2" s="3" t="s">
        <v>445</v>
      </c>
      <c r="C2" s="6" t="s">
        <v>446</v>
      </c>
      <c r="E2" t="s">
        <v>5</v>
      </c>
      <c r="F2" t="s">
        <v>2</v>
      </c>
      <c r="G2" t="s">
        <v>6</v>
      </c>
      <c r="H2" t="s">
        <v>7</v>
      </c>
      <c r="I2" t="s">
        <v>8</v>
      </c>
      <c r="J2" t="s">
        <v>9</v>
      </c>
      <c r="L2" s="76" t="s">
        <v>474</v>
      </c>
      <c r="M2" s="77"/>
      <c r="N2" s="77"/>
      <c r="O2" s="77"/>
      <c r="P2" s="77"/>
      <c r="Q2" s="78"/>
    </row>
    <row r="3" spans="1:18" x14ac:dyDescent="0.25">
      <c r="A3" s="7" t="s">
        <v>18</v>
      </c>
      <c r="B3" s="8" t="s">
        <v>12</v>
      </c>
      <c r="C3" s="7">
        <v>0</v>
      </c>
      <c r="E3" t="s">
        <v>14</v>
      </c>
      <c r="F3" t="s">
        <v>12</v>
      </c>
      <c r="G3">
        <v>0</v>
      </c>
      <c r="H3">
        <v>0</v>
      </c>
      <c r="I3">
        <v>0</v>
      </c>
      <c r="J3">
        <v>0</v>
      </c>
      <c r="L3" s="76" t="s">
        <v>475</v>
      </c>
      <c r="M3" s="77"/>
      <c r="N3" s="78"/>
      <c r="O3" s="76" t="s">
        <v>473</v>
      </c>
      <c r="P3" s="77"/>
      <c r="Q3" s="78"/>
    </row>
    <row r="4" spans="1:18" x14ac:dyDescent="0.25">
      <c r="A4" s="9" t="s">
        <v>18</v>
      </c>
      <c r="B4" s="10" t="s">
        <v>242</v>
      </c>
      <c r="C4" s="9">
        <v>0</v>
      </c>
      <c r="E4" t="s">
        <v>16</v>
      </c>
      <c r="F4" t="s">
        <v>12</v>
      </c>
      <c r="G4">
        <v>0</v>
      </c>
      <c r="H4">
        <v>0</v>
      </c>
      <c r="I4">
        <v>0</v>
      </c>
      <c r="J4">
        <v>0</v>
      </c>
      <c r="L4" s="7" t="s">
        <v>444</v>
      </c>
      <c r="M4" s="7" t="s">
        <v>445</v>
      </c>
      <c r="N4" s="7" t="s">
        <v>446</v>
      </c>
      <c r="O4" s="7" t="s">
        <v>444</v>
      </c>
      <c r="P4" s="7" t="s">
        <v>445</v>
      </c>
      <c r="Q4" s="7" t="s">
        <v>446</v>
      </c>
      <c r="R4" s="17" t="s">
        <v>478</v>
      </c>
    </row>
    <row r="5" spans="1:18" x14ac:dyDescent="0.25">
      <c r="A5" s="9" t="s">
        <v>36</v>
      </c>
      <c r="B5" s="10" t="s">
        <v>12</v>
      </c>
      <c r="C5" s="9">
        <v>-6</v>
      </c>
      <c r="E5" t="s">
        <v>18</v>
      </c>
      <c r="F5" t="s">
        <v>12</v>
      </c>
      <c r="G5">
        <v>0</v>
      </c>
      <c r="H5">
        <v>0</v>
      </c>
      <c r="I5">
        <v>0</v>
      </c>
      <c r="J5">
        <v>0</v>
      </c>
      <c r="L5" s="7" t="s">
        <v>48</v>
      </c>
      <c r="M5" s="8" t="s">
        <v>242</v>
      </c>
      <c r="N5" s="7">
        <v>52</v>
      </c>
      <c r="O5" s="7" t="s">
        <v>48</v>
      </c>
      <c r="P5" s="8" t="s">
        <v>242</v>
      </c>
      <c r="Q5" s="7">
        <v>17</v>
      </c>
      <c r="R5">
        <f>N5-Q5</f>
        <v>35</v>
      </c>
    </row>
    <row r="6" spans="1:18" x14ac:dyDescent="0.25">
      <c r="A6" s="9" t="s">
        <v>36</v>
      </c>
      <c r="B6" s="10" t="s">
        <v>242</v>
      </c>
      <c r="C6" s="9">
        <v>0</v>
      </c>
      <c r="E6" t="s">
        <v>20</v>
      </c>
      <c r="F6" t="s">
        <v>12</v>
      </c>
      <c r="G6">
        <v>0</v>
      </c>
      <c r="H6">
        <v>0</v>
      </c>
      <c r="I6">
        <v>0</v>
      </c>
      <c r="J6">
        <v>0</v>
      </c>
      <c r="L6" s="9" t="s">
        <v>56</v>
      </c>
      <c r="M6" s="9" t="s">
        <v>242</v>
      </c>
      <c r="N6" s="9">
        <v>16</v>
      </c>
      <c r="O6" s="9" t="s">
        <v>56</v>
      </c>
      <c r="P6" s="9" t="s">
        <v>242</v>
      </c>
      <c r="Q6" s="9">
        <v>16</v>
      </c>
      <c r="R6">
        <f t="shared" ref="R6:R11" si="0">N6-Q6</f>
        <v>0</v>
      </c>
    </row>
    <row r="7" spans="1:18" x14ac:dyDescent="0.25">
      <c r="A7" s="9" t="s">
        <v>54</v>
      </c>
      <c r="B7" s="10" t="s">
        <v>12</v>
      </c>
      <c r="C7" s="9">
        <v>0</v>
      </c>
      <c r="E7" t="s">
        <v>22</v>
      </c>
      <c r="F7" t="s">
        <v>12</v>
      </c>
      <c r="G7">
        <v>0</v>
      </c>
      <c r="H7">
        <v>0</v>
      </c>
      <c r="I7">
        <v>0</v>
      </c>
      <c r="J7">
        <v>0</v>
      </c>
      <c r="L7" s="9" t="s">
        <v>60</v>
      </c>
      <c r="M7" s="9" t="s">
        <v>242</v>
      </c>
      <c r="N7" s="9">
        <v>4</v>
      </c>
      <c r="O7" s="9" t="s">
        <v>60</v>
      </c>
      <c r="P7" s="9" t="s">
        <v>242</v>
      </c>
      <c r="Q7" s="9">
        <v>1</v>
      </c>
      <c r="R7">
        <f t="shared" si="0"/>
        <v>3</v>
      </c>
    </row>
    <row r="8" spans="1:18" x14ac:dyDescent="0.25">
      <c r="A8" s="9" t="s">
        <v>54</v>
      </c>
      <c r="B8" s="10" t="s">
        <v>242</v>
      </c>
      <c r="C8" s="9">
        <v>-58</v>
      </c>
      <c r="E8" t="s">
        <v>24</v>
      </c>
      <c r="F8" t="s">
        <v>12</v>
      </c>
      <c r="G8">
        <v>0</v>
      </c>
      <c r="H8">
        <v>0</v>
      </c>
      <c r="I8">
        <v>0</v>
      </c>
      <c r="J8">
        <v>0</v>
      </c>
      <c r="L8" s="9" t="s">
        <v>58</v>
      </c>
      <c r="M8" s="9" t="s">
        <v>242</v>
      </c>
      <c r="N8" s="9">
        <v>4</v>
      </c>
      <c r="O8" s="9" t="s">
        <v>58</v>
      </c>
      <c r="P8" s="9" t="s">
        <v>242</v>
      </c>
      <c r="Q8" s="9">
        <v>4</v>
      </c>
      <c r="R8">
        <f t="shared" si="0"/>
        <v>0</v>
      </c>
    </row>
    <row r="9" spans="1:18" x14ac:dyDescent="0.25">
      <c r="A9" s="9" t="s">
        <v>447</v>
      </c>
      <c r="B9" s="10" t="s">
        <v>12</v>
      </c>
      <c r="C9" s="9">
        <v>-1</v>
      </c>
      <c r="E9" t="s">
        <v>26</v>
      </c>
      <c r="F9" t="s">
        <v>12</v>
      </c>
      <c r="G9">
        <v>0</v>
      </c>
      <c r="H9">
        <v>0</v>
      </c>
      <c r="I9">
        <v>0</v>
      </c>
      <c r="J9">
        <v>0</v>
      </c>
      <c r="L9" s="9" t="s">
        <v>54</v>
      </c>
      <c r="M9" s="9" t="s">
        <v>242</v>
      </c>
      <c r="N9" s="9">
        <v>3</v>
      </c>
      <c r="O9" s="9"/>
      <c r="P9" s="9"/>
      <c r="Q9" s="9"/>
      <c r="R9">
        <f t="shared" si="0"/>
        <v>3</v>
      </c>
    </row>
    <row r="10" spans="1:18" x14ac:dyDescent="0.25">
      <c r="A10" s="9" t="s">
        <v>447</v>
      </c>
      <c r="B10" s="10" t="s">
        <v>242</v>
      </c>
      <c r="C10" s="9">
        <v>0</v>
      </c>
      <c r="E10" t="s">
        <v>28</v>
      </c>
      <c r="F10" t="s">
        <v>12</v>
      </c>
      <c r="G10">
        <v>0</v>
      </c>
      <c r="H10">
        <v>0</v>
      </c>
      <c r="I10">
        <v>0</v>
      </c>
      <c r="J10">
        <v>0</v>
      </c>
      <c r="L10" s="9" t="s">
        <v>50</v>
      </c>
      <c r="M10" s="9" t="s">
        <v>12</v>
      </c>
      <c r="N10" s="9">
        <v>123</v>
      </c>
      <c r="O10" s="9" t="s">
        <v>50</v>
      </c>
      <c r="P10" s="9" t="s">
        <v>12</v>
      </c>
      <c r="Q10" s="9">
        <v>129</v>
      </c>
      <c r="R10">
        <f t="shared" si="0"/>
        <v>-6</v>
      </c>
    </row>
    <row r="11" spans="1:18" x14ac:dyDescent="0.25">
      <c r="A11" s="9" t="s">
        <v>448</v>
      </c>
      <c r="B11" s="10" t="s">
        <v>12</v>
      </c>
      <c r="C11" s="9">
        <v>-1</v>
      </c>
      <c r="E11" t="s">
        <v>30</v>
      </c>
      <c r="F11" t="s">
        <v>12</v>
      </c>
      <c r="G11">
        <v>0</v>
      </c>
      <c r="H11">
        <v>0</v>
      </c>
      <c r="I11">
        <v>0</v>
      </c>
      <c r="J11">
        <v>0</v>
      </c>
      <c r="L11" s="11" t="s">
        <v>38</v>
      </c>
      <c r="M11" s="11" t="s">
        <v>12</v>
      </c>
      <c r="N11" s="11">
        <v>2</v>
      </c>
      <c r="O11" s="11"/>
      <c r="P11" s="11"/>
      <c r="Q11" s="11"/>
      <c r="R11">
        <f t="shared" si="0"/>
        <v>2</v>
      </c>
    </row>
    <row r="12" spans="1:18" x14ac:dyDescent="0.25">
      <c r="A12" s="9" t="s">
        <v>448</v>
      </c>
      <c r="B12" s="10" t="s">
        <v>242</v>
      </c>
      <c r="C12" s="9">
        <v>0</v>
      </c>
      <c r="E12" t="s">
        <v>32</v>
      </c>
      <c r="F12" t="s">
        <v>12</v>
      </c>
      <c r="G12">
        <v>0</v>
      </c>
      <c r="H12">
        <v>0</v>
      </c>
      <c r="I12">
        <v>0</v>
      </c>
      <c r="J12">
        <v>0</v>
      </c>
    </row>
    <row r="13" spans="1:18" x14ac:dyDescent="0.25">
      <c r="A13" s="9" t="s">
        <v>449</v>
      </c>
      <c r="B13" s="10" t="s">
        <v>12</v>
      </c>
      <c r="C13" s="9">
        <v>-1</v>
      </c>
      <c r="E13" t="s">
        <v>34</v>
      </c>
      <c r="F13" t="s">
        <v>12</v>
      </c>
      <c r="G13">
        <v>0</v>
      </c>
      <c r="H13">
        <v>0</v>
      </c>
      <c r="I13">
        <v>0</v>
      </c>
      <c r="J13">
        <v>0</v>
      </c>
    </row>
    <row r="14" spans="1:18" x14ac:dyDescent="0.25">
      <c r="A14" s="9" t="s">
        <v>449</v>
      </c>
      <c r="B14" s="10" t="s">
        <v>242</v>
      </c>
      <c r="C14" s="9">
        <v>0</v>
      </c>
      <c r="E14" t="s">
        <v>36</v>
      </c>
      <c r="F14" t="s">
        <v>12</v>
      </c>
      <c r="G14">
        <v>0</v>
      </c>
      <c r="H14">
        <v>0</v>
      </c>
      <c r="I14">
        <v>0</v>
      </c>
      <c r="J14">
        <v>0</v>
      </c>
      <c r="L14" s="76" t="s">
        <v>476</v>
      </c>
      <c r="M14" s="77"/>
      <c r="N14" s="77"/>
      <c r="O14" s="77"/>
      <c r="P14" s="77"/>
      <c r="Q14" s="78"/>
    </row>
    <row r="15" spans="1:18" x14ac:dyDescent="0.25">
      <c r="A15" s="9" t="s">
        <v>450</v>
      </c>
      <c r="B15" s="10" t="s">
        <v>12</v>
      </c>
      <c r="C15" s="9">
        <v>0</v>
      </c>
      <c r="E15" t="s">
        <v>38</v>
      </c>
      <c r="F15" t="s">
        <v>12</v>
      </c>
      <c r="G15">
        <v>0</v>
      </c>
      <c r="H15">
        <v>0</v>
      </c>
      <c r="I15">
        <v>0</v>
      </c>
      <c r="J15">
        <v>0</v>
      </c>
      <c r="L15" s="76" t="s">
        <v>475</v>
      </c>
      <c r="M15" s="77"/>
      <c r="N15" s="78"/>
      <c r="O15" s="76" t="s">
        <v>473</v>
      </c>
      <c r="P15" s="77"/>
      <c r="Q15" s="78"/>
    </row>
    <row r="16" spans="1:18" x14ac:dyDescent="0.25">
      <c r="A16" s="9" t="s">
        <v>450</v>
      </c>
      <c r="B16" s="10" t="s">
        <v>242</v>
      </c>
      <c r="C16" s="9">
        <v>-1</v>
      </c>
      <c r="E16" t="s">
        <v>40</v>
      </c>
      <c r="F16" t="s">
        <v>12</v>
      </c>
      <c r="G16">
        <v>0</v>
      </c>
      <c r="H16">
        <v>0</v>
      </c>
      <c r="I16">
        <v>0</v>
      </c>
      <c r="J16">
        <v>0</v>
      </c>
      <c r="L16" s="7" t="s">
        <v>444</v>
      </c>
      <c r="M16" s="7" t="s">
        <v>445</v>
      </c>
      <c r="N16" s="7" t="s">
        <v>446</v>
      </c>
      <c r="O16" s="7" t="s">
        <v>444</v>
      </c>
      <c r="P16" s="7" t="s">
        <v>445</v>
      </c>
      <c r="Q16" s="7" t="s">
        <v>446</v>
      </c>
      <c r="R16" s="17" t="s">
        <v>478</v>
      </c>
    </row>
    <row r="17" spans="1:18" x14ac:dyDescent="0.25">
      <c r="A17" s="9" t="s">
        <v>451</v>
      </c>
      <c r="B17" s="10" t="s">
        <v>12</v>
      </c>
      <c r="C17" s="9">
        <v>-1</v>
      </c>
      <c r="E17" t="s">
        <v>42</v>
      </c>
      <c r="F17" t="s">
        <v>12</v>
      </c>
      <c r="G17">
        <v>0</v>
      </c>
      <c r="H17">
        <v>0</v>
      </c>
      <c r="I17">
        <v>0</v>
      </c>
      <c r="J17">
        <v>0</v>
      </c>
      <c r="L17" s="16" t="s">
        <v>28</v>
      </c>
      <c r="M17" s="18" t="s">
        <v>12</v>
      </c>
      <c r="N17" s="16">
        <v>1</v>
      </c>
      <c r="O17" s="16"/>
      <c r="P17" s="18"/>
      <c r="Q17" s="16"/>
      <c r="R17">
        <f>N17-Q17</f>
        <v>1</v>
      </c>
    </row>
    <row r="18" spans="1:18" x14ac:dyDescent="0.25">
      <c r="A18" s="9" t="s">
        <v>451</v>
      </c>
      <c r="B18" s="10" t="s">
        <v>242</v>
      </c>
      <c r="C18" s="9">
        <v>0</v>
      </c>
      <c r="E18" t="s">
        <v>44</v>
      </c>
      <c r="F18" t="s">
        <v>12</v>
      </c>
      <c r="G18">
        <v>0</v>
      </c>
      <c r="H18">
        <v>0</v>
      </c>
      <c r="I18">
        <v>0</v>
      </c>
      <c r="J18">
        <v>0</v>
      </c>
      <c r="L18" s="9"/>
      <c r="M18" s="9"/>
      <c r="N18" s="9"/>
      <c r="O18" s="9"/>
      <c r="P18" s="9"/>
      <c r="Q18" s="9"/>
      <c r="R18">
        <f>N18-Q18</f>
        <v>0</v>
      </c>
    </row>
    <row r="19" spans="1:18" x14ac:dyDescent="0.25">
      <c r="A19" s="9" t="s">
        <v>452</v>
      </c>
      <c r="B19" s="10" t="s">
        <v>12</v>
      </c>
      <c r="C19" s="9">
        <v>-1</v>
      </c>
      <c r="E19" t="s">
        <v>46</v>
      </c>
      <c r="F19" t="s">
        <v>12</v>
      </c>
      <c r="G19">
        <v>0</v>
      </c>
      <c r="H19">
        <v>0</v>
      </c>
      <c r="I19">
        <v>0</v>
      </c>
      <c r="J19">
        <v>0</v>
      </c>
      <c r="L19" s="9"/>
      <c r="M19" s="9"/>
      <c r="N19" s="9"/>
      <c r="O19" s="9"/>
      <c r="P19" s="9"/>
      <c r="Q19" s="9"/>
      <c r="R19">
        <f>N19-Q19</f>
        <v>0</v>
      </c>
    </row>
    <row r="20" spans="1:18" x14ac:dyDescent="0.25">
      <c r="A20" s="9" t="s">
        <v>452</v>
      </c>
      <c r="B20" s="10" t="s">
        <v>242</v>
      </c>
      <c r="C20" s="9">
        <v>0</v>
      </c>
      <c r="E20" t="s">
        <v>48</v>
      </c>
      <c r="F20" t="s">
        <v>12</v>
      </c>
      <c r="G20">
        <v>0</v>
      </c>
      <c r="H20">
        <v>0</v>
      </c>
      <c r="I20">
        <v>0</v>
      </c>
      <c r="J20">
        <v>0</v>
      </c>
      <c r="L20" s="9"/>
      <c r="M20" s="9"/>
      <c r="N20" s="9"/>
      <c r="O20" s="9"/>
      <c r="P20" s="9"/>
      <c r="Q20" s="9"/>
      <c r="R20">
        <f>N20-Q20</f>
        <v>0</v>
      </c>
    </row>
    <row r="21" spans="1:18" x14ac:dyDescent="0.25">
      <c r="A21" s="9" t="s">
        <v>453</v>
      </c>
      <c r="B21" s="10" t="s">
        <v>12</v>
      </c>
      <c r="C21" s="9">
        <v>-1</v>
      </c>
      <c r="E21" t="s">
        <v>50</v>
      </c>
      <c r="F21" t="s">
        <v>12</v>
      </c>
      <c r="G21">
        <v>0</v>
      </c>
      <c r="H21">
        <v>0</v>
      </c>
      <c r="I21">
        <v>0</v>
      </c>
      <c r="J21">
        <v>0</v>
      </c>
      <c r="L21" s="9"/>
      <c r="M21" s="9"/>
      <c r="N21" s="9"/>
      <c r="O21" s="9"/>
      <c r="P21" s="9"/>
      <c r="Q21" s="9"/>
      <c r="R21">
        <f>N21-Q21</f>
        <v>0</v>
      </c>
    </row>
    <row r="22" spans="1:18" x14ac:dyDescent="0.25">
      <c r="A22" s="9" t="s">
        <v>453</v>
      </c>
      <c r="B22" s="10" t="s">
        <v>242</v>
      </c>
      <c r="C22" s="9">
        <v>0</v>
      </c>
      <c r="E22" t="s">
        <v>52</v>
      </c>
      <c r="F22" t="s">
        <v>12</v>
      </c>
      <c r="G22">
        <v>0</v>
      </c>
      <c r="H22">
        <v>0</v>
      </c>
      <c r="I22">
        <v>0</v>
      </c>
      <c r="J22">
        <v>0</v>
      </c>
      <c r="L22" s="11"/>
      <c r="M22" s="11"/>
      <c r="N22" s="11"/>
      <c r="O22" s="11"/>
      <c r="P22" s="11"/>
      <c r="Q22" s="11"/>
    </row>
    <row r="23" spans="1:18" x14ac:dyDescent="0.25">
      <c r="A23" s="9" t="s">
        <v>16</v>
      </c>
      <c r="B23" s="10" t="s">
        <v>12</v>
      </c>
      <c r="C23" s="9">
        <v>-3</v>
      </c>
      <c r="E23" t="s">
        <v>54</v>
      </c>
      <c r="F23" t="s">
        <v>12</v>
      </c>
      <c r="G23">
        <v>0</v>
      </c>
      <c r="H23">
        <v>0</v>
      </c>
      <c r="I23">
        <v>0</v>
      </c>
      <c r="J23">
        <v>0</v>
      </c>
    </row>
    <row r="24" spans="1:18" x14ac:dyDescent="0.25">
      <c r="A24" s="9" t="s">
        <v>16</v>
      </c>
      <c r="B24" s="10" t="s">
        <v>242</v>
      </c>
      <c r="C24" s="9">
        <v>0</v>
      </c>
      <c r="E24" t="s">
        <v>56</v>
      </c>
      <c r="F24" t="s">
        <v>12</v>
      </c>
      <c r="G24">
        <v>0</v>
      </c>
      <c r="H24">
        <v>0</v>
      </c>
      <c r="I24">
        <v>0</v>
      </c>
      <c r="J24">
        <v>0</v>
      </c>
    </row>
    <row r="25" spans="1:18" x14ac:dyDescent="0.25">
      <c r="A25" s="9" t="s">
        <v>22</v>
      </c>
      <c r="B25" s="10" t="s">
        <v>12</v>
      </c>
      <c r="C25" s="9">
        <v>0</v>
      </c>
      <c r="E25" t="s">
        <v>58</v>
      </c>
      <c r="F25" t="s">
        <v>12</v>
      </c>
      <c r="G25">
        <v>0</v>
      </c>
      <c r="H25">
        <v>0</v>
      </c>
      <c r="I25">
        <v>0</v>
      </c>
      <c r="J25">
        <v>0</v>
      </c>
    </row>
    <row r="26" spans="1:18" x14ac:dyDescent="0.25">
      <c r="A26" s="9" t="s">
        <v>22</v>
      </c>
      <c r="B26" s="10" t="s">
        <v>242</v>
      </c>
      <c r="C26" s="9">
        <v>0</v>
      </c>
      <c r="E26" t="s">
        <v>60</v>
      </c>
      <c r="F26" t="s">
        <v>12</v>
      </c>
      <c r="G26">
        <v>0</v>
      </c>
      <c r="H26">
        <v>0</v>
      </c>
      <c r="I26">
        <v>0</v>
      </c>
      <c r="J26">
        <v>0</v>
      </c>
    </row>
    <row r="27" spans="1:18" x14ac:dyDescent="0.25">
      <c r="A27" s="9" t="s">
        <v>454</v>
      </c>
      <c r="B27" s="10" t="s">
        <v>12</v>
      </c>
      <c r="C27" s="9">
        <v>-6</v>
      </c>
      <c r="E27" t="s">
        <v>62</v>
      </c>
      <c r="F27" t="s">
        <v>12</v>
      </c>
      <c r="G27">
        <v>0</v>
      </c>
      <c r="H27">
        <v>0</v>
      </c>
      <c r="I27">
        <v>0</v>
      </c>
      <c r="J27">
        <v>0</v>
      </c>
    </row>
    <row r="28" spans="1:18" x14ac:dyDescent="0.25">
      <c r="A28" s="9" t="s">
        <v>454</v>
      </c>
      <c r="B28" s="10" t="s">
        <v>242</v>
      </c>
      <c r="C28" s="9">
        <v>0</v>
      </c>
      <c r="E28" t="s">
        <v>14</v>
      </c>
      <c r="F28" t="s">
        <v>12</v>
      </c>
      <c r="G28">
        <v>0</v>
      </c>
      <c r="H28">
        <v>0</v>
      </c>
      <c r="I28">
        <v>0</v>
      </c>
      <c r="J28">
        <v>0</v>
      </c>
    </row>
    <row r="29" spans="1:18" x14ac:dyDescent="0.25">
      <c r="A29" s="9" t="s">
        <v>26</v>
      </c>
      <c r="B29" s="10" t="s">
        <v>12</v>
      </c>
      <c r="C29" s="9">
        <v>-1</v>
      </c>
      <c r="E29" t="s">
        <v>16</v>
      </c>
      <c r="F29" t="s">
        <v>12</v>
      </c>
      <c r="G29">
        <v>0</v>
      </c>
      <c r="H29">
        <v>0</v>
      </c>
      <c r="I29">
        <v>0</v>
      </c>
      <c r="J29">
        <v>0</v>
      </c>
    </row>
    <row r="30" spans="1:18" x14ac:dyDescent="0.25">
      <c r="A30" s="9" t="s">
        <v>26</v>
      </c>
      <c r="B30" s="10" t="s">
        <v>242</v>
      </c>
      <c r="C30" s="9">
        <v>0</v>
      </c>
      <c r="E30" t="s">
        <v>18</v>
      </c>
      <c r="F30" t="s">
        <v>12</v>
      </c>
      <c r="G30">
        <v>0</v>
      </c>
      <c r="H30">
        <v>0</v>
      </c>
      <c r="I30">
        <v>0</v>
      </c>
      <c r="J30">
        <v>0</v>
      </c>
    </row>
    <row r="31" spans="1:18" x14ac:dyDescent="0.25">
      <c r="A31" s="9" t="s">
        <v>28</v>
      </c>
      <c r="B31" s="10" t="s">
        <v>12</v>
      </c>
      <c r="C31" s="9">
        <v>-6</v>
      </c>
      <c r="E31" t="s">
        <v>20</v>
      </c>
      <c r="F31" t="s">
        <v>12</v>
      </c>
      <c r="G31">
        <v>0</v>
      </c>
      <c r="H31">
        <v>0</v>
      </c>
      <c r="I31">
        <v>0</v>
      </c>
      <c r="J31">
        <v>0</v>
      </c>
    </row>
    <row r="32" spans="1:18" x14ac:dyDescent="0.25">
      <c r="A32" s="9" t="s">
        <v>28</v>
      </c>
      <c r="B32" s="10" t="s">
        <v>242</v>
      </c>
      <c r="C32" s="9">
        <v>0</v>
      </c>
      <c r="E32" t="s">
        <v>22</v>
      </c>
      <c r="F32" t="s">
        <v>12</v>
      </c>
      <c r="G32">
        <v>0</v>
      </c>
      <c r="H32">
        <v>0</v>
      </c>
      <c r="I32">
        <v>0</v>
      </c>
      <c r="J32">
        <v>0</v>
      </c>
    </row>
    <row r="33" spans="1:10" x14ac:dyDescent="0.25">
      <c r="A33" s="9" t="s">
        <v>38</v>
      </c>
      <c r="B33" s="10" t="s">
        <v>12</v>
      </c>
      <c r="C33" s="9">
        <v>-37</v>
      </c>
      <c r="E33" t="s">
        <v>24</v>
      </c>
      <c r="F33" t="s">
        <v>12</v>
      </c>
      <c r="G33">
        <v>0</v>
      </c>
      <c r="H33">
        <v>0</v>
      </c>
      <c r="I33">
        <v>0</v>
      </c>
      <c r="J33">
        <v>0</v>
      </c>
    </row>
    <row r="34" spans="1:10" x14ac:dyDescent="0.25">
      <c r="A34" s="9" t="s">
        <v>38</v>
      </c>
      <c r="B34" s="10" t="s">
        <v>242</v>
      </c>
      <c r="C34" s="9">
        <v>0</v>
      </c>
      <c r="E34" t="s">
        <v>26</v>
      </c>
      <c r="F34" t="s">
        <v>12</v>
      </c>
      <c r="G34">
        <v>0</v>
      </c>
      <c r="H34">
        <v>0</v>
      </c>
      <c r="I34">
        <v>0</v>
      </c>
      <c r="J34">
        <v>0</v>
      </c>
    </row>
    <row r="35" spans="1:10" x14ac:dyDescent="0.25">
      <c r="A35" s="9" t="s">
        <v>32</v>
      </c>
      <c r="B35" s="10" t="s">
        <v>12</v>
      </c>
      <c r="C35" s="9">
        <v>-83</v>
      </c>
      <c r="E35" t="s">
        <v>28</v>
      </c>
      <c r="F35" t="s">
        <v>12</v>
      </c>
      <c r="G35">
        <v>0</v>
      </c>
      <c r="H35">
        <v>0</v>
      </c>
      <c r="I35">
        <v>0</v>
      </c>
      <c r="J35">
        <v>0</v>
      </c>
    </row>
    <row r="36" spans="1:10" x14ac:dyDescent="0.25">
      <c r="A36" s="9" t="s">
        <v>32</v>
      </c>
      <c r="B36" s="10" t="s">
        <v>242</v>
      </c>
      <c r="C36" s="9">
        <v>0</v>
      </c>
      <c r="E36" t="s">
        <v>30</v>
      </c>
      <c r="F36" t="s">
        <v>12</v>
      </c>
      <c r="G36">
        <v>0</v>
      </c>
      <c r="H36">
        <v>0</v>
      </c>
      <c r="I36">
        <v>0</v>
      </c>
      <c r="J36">
        <v>0</v>
      </c>
    </row>
    <row r="37" spans="1:10" x14ac:dyDescent="0.25">
      <c r="A37" s="9" t="s">
        <v>60</v>
      </c>
      <c r="B37" s="10" t="s">
        <v>12</v>
      </c>
      <c r="C37" s="9">
        <v>0</v>
      </c>
      <c r="E37" t="s">
        <v>32</v>
      </c>
      <c r="F37" t="s">
        <v>12</v>
      </c>
      <c r="G37">
        <v>0</v>
      </c>
      <c r="H37">
        <v>0</v>
      </c>
      <c r="I37">
        <v>0</v>
      </c>
      <c r="J37">
        <v>0</v>
      </c>
    </row>
    <row r="38" spans="1:10" x14ac:dyDescent="0.25">
      <c r="A38" s="9" t="s">
        <v>60</v>
      </c>
      <c r="B38" s="10" t="s">
        <v>242</v>
      </c>
      <c r="C38" s="9">
        <v>-14</v>
      </c>
      <c r="E38" t="s">
        <v>34</v>
      </c>
      <c r="F38" t="s">
        <v>12</v>
      </c>
      <c r="G38">
        <v>0</v>
      </c>
      <c r="H38">
        <v>0</v>
      </c>
      <c r="I38">
        <v>0</v>
      </c>
      <c r="J38">
        <v>0</v>
      </c>
    </row>
    <row r="39" spans="1:10" x14ac:dyDescent="0.25">
      <c r="A39" s="9" t="s">
        <v>48</v>
      </c>
      <c r="B39" s="10" t="s">
        <v>12</v>
      </c>
      <c r="C39" s="9">
        <v>0</v>
      </c>
      <c r="E39" t="s">
        <v>36</v>
      </c>
      <c r="F39" t="s">
        <v>12</v>
      </c>
      <c r="G39">
        <v>0</v>
      </c>
      <c r="H39">
        <v>0</v>
      </c>
      <c r="I39">
        <v>0</v>
      </c>
      <c r="J39">
        <v>0</v>
      </c>
    </row>
    <row r="40" spans="1:10" x14ac:dyDescent="0.25">
      <c r="A40" s="9" t="s">
        <v>48</v>
      </c>
      <c r="B40" s="10" t="s">
        <v>242</v>
      </c>
      <c r="C40" s="9">
        <v>-353</v>
      </c>
      <c r="E40" t="s">
        <v>38</v>
      </c>
      <c r="F40" t="s">
        <v>12</v>
      </c>
      <c r="G40">
        <v>0</v>
      </c>
      <c r="H40">
        <v>0</v>
      </c>
      <c r="I40">
        <v>0</v>
      </c>
      <c r="J40">
        <v>0</v>
      </c>
    </row>
    <row r="41" spans="1:10" x14ac:dyDescent="0.25">
      <c r="A41" s="9" t="s">
        <v>455</v>
      </c>
      <c r="B41" s="10" t="s">
        <v>12</v>
      </c>
      <c r="C41" s="9">
        <v>0</v>
      </c>
      <c r="E41" t="s">
        <v>40</v>
      </c>
      <c r="F41" t="s">
        <v>12</v>
      </c>
      <c r="G41">
        <v>0</v>
      </c>
      <c r="H41">
        <v>0</v>
      </c>
      <c r="I41">
        <v>0</v>
      </c>
      <c r="J41">
        <v>0</v>
      </c>
    </row>
    <row r="42" spans="1:10" x14ac:dyDescent="0.25">
      <c r="A42" s="9" t="s">
        <v>455</v>
      </c>
      <c r="B42" s="10" t="s">
        <v>242</v>
      </c>
      <c r="C42" s="9">
        <v>-2</v>
      </c>
      <c r="E42" t="s">
        <v>42</v>
      </c>
      <c r="F42" t="s">
        <v>12</v>
      </c>
      <c r="G42">
        <v>0</v>
      </c>
      <c r="H42">
        <v>0</v>
      </c>
      <c r="I42">
        <v>0</v>
      </c>
      <c r="J42">
        <v>0</v>
      </c>
    </row>
    <row r="43" spans="1:10" x14ac:dyDescent="0.25">
      <c r="A43" s="9" t="s">
        <v>40</v>
      </c>
      <c r="B43" s="10" t="s">
        <v>12</v>
      </c>
      <c r="C43" s="9">
        <v>0</v>
      </c>
      <c r="E43" t="s">
        <v>44</v>
      </c>
      <c r="F43" t="s">
        <v>12</v>
      </c>
      <c r="G43">
        <v>0</v>
      </c>
      <c r="H43">
        <v>0</v>
      </c>
      <c r="I43">
        <v>0</v>
      </c>
      <c r="J43">
        <v>0</v>
      </c>
    </row>
    <row r="44" spans="1:10" x14ac:dyDescent="0.25">
      <c r="A44" s="9" t="s">
        <v>40</v>
      </c>
      <c r="B44" s="10" t="s">
        <v>242</v>
      </c>
      <c r="C44" s="9">
        <v>0</v>
      </c>
      <c r="E44" t="s">
        <v>46</v>
      </c>
      <c r="F44" t="s">
        <v>12</v>
      </c>
      <c r="G44">
        <v>0</v>
      </c>
      <c r="H44">
        <v>0</v>
      </c>
      <c r="I44">
        <v>0</v>
      </c>
      <c r="J44">
        <v>0</v>
      </c>
    </row>
    <row r="45" spans="1:10" x14ac:dyDescent="0.25">
      <c r="A45" s="9" t="s">
        <v>56</v>
      </c>
      <c r="B45" s="10" t="s">
        <v>12</v>
      </c>
      <c r="C45" s="9">
        <v>0</v>
      </c>
      <c r="E45" t="s">
        <v>48</v>
      </c>
      <c r="F45" t="s">
        <v>12</v>
      </c>
      <c r="G45">
        <v>0</v>
      </c>
      <c r="H45">
        <v>0</v>
      </c>
      <c r="I45">
        <v>0</v>
      </c>
      <c r="J45">
        <v>0</v>
      </c>
    </row>
    <row r="46" spans="1:10" x14ac:dyDescent="0.25">
      <c r="A46" s="9" t="s">
        <v>56</v>
      </c>
      <c r="B46" s="10" t="s">
        <v>242</v>
      </c>
      <c r="C46" s="9">
        <v>-121</v>
      </c>
      <c r="E46" t="s">
        <v>50</v>
      </c>
      <c r="F46" t="s">
        <v>12</v>
      </c>
      <c r="G46">
        <v>0</v>
      </c>
      <c r="H46">
        <v>0</v>
      </c>
      <c r="I46">
        <v>40</v>
      </c>
      <c r="J46">
        <v>0</v>
      </c>
    </row>
    <row r="47" spans="1:10" x14ac:dyDescent="0.25">
      <c r="A47" s="9" t="s">
        <v>58</v>
      </c>
      <c r="B47" s="10" t="s">
        <v>12</v>
      </c>
      <c r="C47" s="9">
        <v>0</v>
      </c>
      <c r="E47" t="s">
        <v>52</v>
      </c>
      <c r="F47" t="s">
        <v>12</v>
      </c>
      <c r="G47">
        <v>0</v>
      </c>
      <c r="H47">
        <v>0</v>
      </c>
      <c r="I47">
        <v>0</v>
      </c>
      <c r="J47">
        <v>0</v>
      </c>
    </row>
    <row r="48" spans="1:10" x14ac:dyDescent="0.25">
      <c r="A48" s="9" t="s">
        <v>58</v>
      </c>
      <c r="B48" s="10" t="s">
        <v>242</v>
      </c>
      <c r="C48" s="9">
        <v>-213</v>
      </c>
      <c r="E48" t="s">
        <v>54</v>
      </c>
      <c r="F48" t="s">
        <v>12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 s="9" t="s">
        <v>456</v>
      </c>
      <c r="B49" s="10" t="s">
        <v>12</v>
      </c>
      <c r="C49" s="9">
        <v>0</v>
      </c>
      <c r="E49" t="s">
        <v>56</v>
      </c>
      <c r="F49" t="s">
        <v>12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 s="9" t="s">
        <v>456</v>
      </c>
      <c r="B50" s="10" t="s">
        <v>242</v>
      </c>
      <c r="C50" s="9">
        <v>-13</v>
      </c>
      <c r="E50" t="s">
        <v>58</v>
      </c>
      <c r="F50" t="s">
        <v>12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 s="9" t="s">
        <v>457</v>
      </c>
      <c r="B51" s="10" t="s">
        <v>12</v>
      </c>
      <c r="C51" s="9">
        <v>0</v>
      </c>
      <c r="E51" t="s">
        <v>60</v>
      </c>
      <c r="F51" t="s">
        <v>12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 s="9" t="s">
        <v>457</v>
      </c>
      <c r="B52" s="10" t="s">
        <v>242</v>
      </c>
      <c r="C52" s="9">
        <v>-1</v>
      </c>
      <c r="E52" t="s">
        <v>62</v>
      </c>
      <c r="F52" t="s">
        <v>12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 s="9" t="s">
        <v>458</v>
      </c>
      <c r="B53" s="10" t="s">
        <v>12</v>
      </c>
      <c r="C53" s="9">
        <v>-1</v>
      </c>
      <c r="E53" t="s">
        <v>14</v>
      </c>
      <c r="F53" t="s">
        <v>12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 s="9" t="s">
        <v>458</v>
      </c>
      <c r="B54" s="10" t="s">
        <v>242</v>
      </c>
      <c r="C54" s="9">
        <v>0</v>
      </c>
      <c r="E54" t="s">
        <v>16</v>
      </c>
      <c r="F54" t="s">
        <v>12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 s="9" t="s">
        <v>459</v>
      </c>
      <c r="B55" s="10" t="s">
        <v>12</v>
      </c>
      <c r="C55" s="9">
        <v>0</v>
      </c>
      <c r="E55" t="s">
        <v>18</v>
      </c>
      <c r="F55" t="s">
        <v>12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 s="9" t="s">
        <v>459</v>
      </c>
      <c r="B56" s="10" t="s">
        <v>242</v>
      </c>
      <c r="C56" s="9">
        <v>-1</v>
      </c>
      <c r="E56" t="s">
        <v>20</v>
      </c>
      <c r="F56" t="s">
        <v>12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 s="9" t="s">
        <v>460</v>
      </c>
      <c r="B57" s="10" t="s">
        <v>12</v>
      </c>
      <c r="C57" s="9">
        <v>-1</v>
      </c>
      <c r="E57" t="s">
        <v>22</v>
      </c>
      <c r="F57" t="s">
        <v>12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 s="9" t="s">
        <v>460</v>
      </c>
      <c r="B58" s="10" t="s">
        <v>242</v>
      </c>
      <c r="C58" s="9">
        <v>0</v>
      </c>
      <c r="E58" t="s">
        <v>24</v>
      </c>
      <c r="F58" t="s">
        <v>12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 s="9" t="s">
        <v>461</v>
      </c>
      <c r="B59" s="10" t="s">
        <v>12</v>
      </c>
      <c r="C59" s="9">
        <v>0</v>
      </c>
      <c r="E59" t="s">
        <v>26</v>
      </c>
      <c r="F59" t="s">
        <v>12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 s="9" t="s">
        <v>461</v>
      </c>
      <c r="B60" s="10" t="s">
        <v>242</v>
      </c>
      <c r="C60" s="9">
        <v>0</v>
      </c>
      <c r="E60" t="s">
        <v>28</v>
      </c>
      <c r="F60" t="s">
        <v>12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 s="9" t="s">
        <v>462</v>
      </c>
      <c r="B61" s="10" t="s">
        <v>12</v>
      </c>
      <c r="C61" s="9">
        <v>-1</v>
      </c>
      <c r="E61" t="s">
        <v>30</v>
      </c>
      <c r="F61" t="s">
        <v>12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 s="9" t="s">
        <v>462</v>
      </c>
      <c r="B62" s="10" t="s">
        <v>242</v>
      </c>
      <c r="C62" s="9">
        <v>0</v>
      </c>
      <c r="E62" t="s">
        <v>32</v>
      </c>
      <c r="F62" t="s">
        <v>12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 s="9" t="s">
        <v>463</v>
      </c>
      <c r="B63" s="10" t="s">
        <v>12</v>
      </c>
      <c r="C63" s="9">
        <v>-1</v>
      </c>
      <c r="E63" t="s">
        <v>34</v>
      </c>
      <c r="F63" t="s">
        <v>12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 s="9" t="s">
        <v>463</v>
      </c>
      <c r="B64" s="10" t="s">
        <v>242</v>
      </c>
      <c r="C64" s="9">
        <v>0</v>
      </c>
      <c r="E64" t="s">
        <v>36</v>
      </c>
      <c r="F64" t="s">
        <v>12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 s="9" t="s">
        <v>464</v>
      </c>
      <c r="B65" s="10" t="s">
        <v>12</v>
      </c>
      <c r="C65" s="9">
        <v>-1</v>
      </c>
      <c r="E65" t="s">
        <v>38</v>
      </c>
      <c r="F65" t="s">
        <v>12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 s="9" t="s">
        <v>464</v>
      </c>
      <c r="B66" s="10" t="s">
        <v>242</v>
      </c>
      <c r="C66" s="9">
        <v>0</v>
      </c>
      <c r="E66" t="s">
        <v>40</v>
      </c>
      <c r="F66" t="s">
        <v>12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 s="9" t="s">
        <v>465</v>
      </c>
      <c r="B67" s="10" t="s">
        <v>12</v>
      </c>
      <c r="C67" s="9">
        <v>-1</v>
      </c>
      <c r="E67" t="s">
        <v>42</v>
      </c>
      <c r="F67" t="s">
        <v>12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 s="9" t="s">
        <v>465</v>
      </c>
      <c r="B68" s="10" t="s">
        <v>242</v>
      </c>
      <c r="C68" s="9">
        <v>0</v>
      </c>
      <c r="E68" t="s">
        <v>44</v>
      </c>
      <c r="F68" t="s">
        <v>12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 s="9" t="s">
        <v>14</v>
      </c>
      <c r="B69" s="10" t="s">
        <v>12</v>
      </c>
      <c r="C69" s="9">
        <v>-1</v>
      </c>
      <c r="E69" t="s">
        <v>46</v>
      </c>
      <c r="F69" t="s">
        <v>12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 s="9" t="s">
        <v>14</v>
      </c>
      <c r="B70" s="10" t="s">
        <v>242</v>
      </c>
      <c r="C70" s="9">
        <v>0</v>
      </c>
      <c r="E70" t="s">
        <v>48</v>
      </c>
      <c r="F70" t="s">
        <v>12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 s="9" t="s">
        <v>466</v>
      </c>
      <c r="B71" s="10" t="s">
        <v>12</v>
      </c>
      <c r="C71" s="9">
        <v>-2</v>
      </c>
      <c r="E71" t="s">
        <v>50</v>
      </c>
      <c r="F71" t="s">
        <v>12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 s="9" t="s">
        <v>466</v>
      </c>
      <c r="B72" s="10" t="s">
        <v>242</v>
      </c>
      <c r="C72" s="9">
        <v>0</v>
      </c>
      <c r="E72" t="s">
        <v>52</v>
      </c>
      <c r="F72" t="s">
        <v>12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 s="9" t="s">
        <v>24</v>
      </c>
      <c r="B73" s="10" t="s">
        <v>12</v>
      </c>
      <c r="C73" s="9">
        <v>0</v>
      </c>
      <c r="E73" t="s">
        <v>54</v>
      </c>
      <c r="F73" t="s">
        <v>12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 s="9" t="s">
        <v>24</v>
      </c>
      <c r="B74" s="10" t="s">
        <v>242</v>
      </c>
      <c r="C74" s="9">
        <v>0</v>
      </c>
      <c r="E74" t="s">
        <v>56</v>
      </c>
      <c r="F74" t="s">
        <v>12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 s="9" t="s">
        <v>30</v>
      </c>
      <c r="B75" s="10" t="s">
        <v>12</v>
      </c>
      <c r="C75" s="9">
        <v>-1</v>
      </c>
      <c r="E75" t="s">
        <v>58</v>
      </c>
      <c r="F75" t="s">
        <v>12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 s="9" t="s">
        <v>30</v>
      </c>
      <c r="B76" s="10" t="s">
        <v>242</v>
      </c>
      <c r="C76" s="9">
        <v>0</v>
      </c>
      <c r="E76" t="s">
        <v>60</v>
      </c>
      <c r="F76" t="s">
        <v>12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 s="9" t="s">
        <v>44</v>
      </c>
      <c r="B77" s="10" t="s">
        <v>12</v>
      </c>
      <c r="C77" s="9">
        <v>-3</v>
      </c>
      <c r="E77" t="s">
        <v>62</v>
      </c>
      <c r="F77" t="s">
        <v>12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 s="9" t="s">
        <v>44</v>
      </c>
      <c r="B78" s="10" t="s">
        <v>242</v>
      </c>
      <c r="C78" s="9">
        <v>0</v>
      </c>
      <c r="E78" t="s">
        <v>14</v>
      </c>
      <c r="F78" t="s">
        <v>12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 s="9" t="s">
        <v>46</v>
      </c>
      <c r="B79" s="10" t="s">
        <v>12</v>
      </c>
      <c r="C79" s="9">
        <v>-143</v>
      </c>
      <c r="E79" t="s">
        <v>16</v>
      </c>
      <c r="F79" t="s">
        <v>12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 s="9" t="s">
        <v>46</v>
      </c>
      <c r="B80" s="10" t="s">
        <v>242</v>
      </c>
      <c r="C80" s="9">
        <v>0</v>
      </c>
      <c r="E80" t="s">
        <v>18</v>
      </c>
      <c r="F80" t="s">
        <v>12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 s="9" t="s">
        <v>52</v>
      </c>
      <c r="B81" s="10" t="s">
        <v>12</v>
      </c>
      <c r="C81" s="9">
        <v>0</v>
      </c>
      <c r="E81" t="s">
        <v>20</v>
      </c>
      <c r="F81" t="s">
        <v>12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 s="9" t="s">
        <v>52</v>
      </c>
      <c r="B82" s="10" t="s">
        <v>242</v>
      </c>
      <c r="C82" s="9">
        <v>0</v>
      </c>
      <c r="E82" t="s">
        <v>22</v>
      </c>
      <c r="F82" t="s">
        <v>12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 s="9" t="s">
        <v>20</v>
      </c>
      <c r="B83" s="10" t="s">
        <v>12</v>
      </c>
      <c r="C83" s="9">
        <v>0</v>
      </c>
      <c r="E83" t="s">
        <v>24</v>
      </c>
      <c r="F83" t="s">
        <v>12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 s="9" t="s">
        <v>20</v>
      </c>
      <c r="B84" s="10" t="s">
        <v>242</v>
      </c>
      <c r="C84" s="9">
        <v>0</v>
      </c>
      <c r="E84" t="s">
        <v>26</v>
      </c>
      <c r="F84" t="s">
        <v>12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 s="9" t="s">
        <v>467</v>
      </c>
      <c r="B85" s="10" t="s">
        <v>12</v>
      </c>
      <c r="C85" s="9">
        <v>-6</v>
      </c>
      <c r="E85" t="s">
        <v>28</v>
      </c>
      <c r="F85" t="s">
        <v>12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 s="9" t="s">
        <v>467</v>
      </c>
      <c r="B86" s="10" t="s">
        <v>242</v>
      </c>
      <c r="C86" s="9">
        <v>0</v>
      </c>
      <c r="E86" t="s">
        <v>30</v>
      </c>
      <c r="F86" t="s">
        <v>12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 s="9" t="s">
        <v>34</v>
      </c>
      <c r="B87" s="10" t="s">
        <v>12</v>
      </c>
      <c r="C87" s="9">
        <v>-11</v>
      </c>
      <c r="E87" t="s">
        <v>32</v>
      </c>
      <c r="F87" t="s">
        <v>12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 s="9" t="s">
        <v>34</v>
      </c>
      <c r="B88" s="10" t="s">
        <v>242</v>
      </c>
      <c r="C88" s="9">
        <v>0</v>
      </c>
      <c r="E88" t="s">
        <v>34</v>
      </c>
      <c r="F88" t="s">
        <v>12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 s="9" t="s">
        <v>42</v>
      </c>
      <c r="B89" s="10" t="s">
        <v>12</v>
      </c>
      <c r="C89" s="9">
        <v>-10</v>
      </c>
      <c r="E89" t="s">
        <v>36</v>
      </c>
      <c r="F89" t="s">
        <v>12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 s="9" t="s">
        <v>42</v>
      </c>
      <c r="B90" s="10" t="s">
        <v>242</v>
      </c>
      <c r="C90" s="9">
        <v>0</v>
      </c>
      <c r="E90" t="s">
        <v>38</v>
      </c>
      <c r="F90" t="s">
        <v>12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 s="9" t="s">
        <v>50</v>
      </c>
      <c r="B91" s="10" t="s">
        <v>12</v>
      </c>
      <c r="C91" s="9">
        <v>-1089</v>
      </c>
      <c r="E91" t="s">
        <v>40</v>
      </c>
      <c r="F91" t="s">
        <v>12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 s="9" t="s">
        <v>50</v>
      </c>
      <c r="B92" s="10" t="s">
        <v>242</v>
      </c>
      <c r="C92" s="9">
        <v>0</v>
      </c>
      <c r="E92" t="s">
        <v>42</v>
      </c>
      <c r="F92" t="s">
        <v>12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 s="9" t="s">
        <v>62</v>
      </c>
      <c r="B93" s="10" t="s">
        <v>12</v>
      </c>
      <c r="C93" s="9">
        <v>0</v>
      </c>
      <c r="E93" t="s">
        <v>44</v>
      </c>
      <c r="F93" t="s">
        <v>12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 s="9" t="s">
        <v>62</v>
      </c>
      <c r="B94" s="10" t="s">
        <v>242</v>
      </c>
      <c r="C94" s="9">
        <v>-1</v>
      </c>
      <c r="E94" t="s">
        <v>46</v>
      </c>
      <c r="F94" t="s">
        <v>12</v>
      </c>
      <c r="G94">
        <v>3</v>
      </c>
      <c r="H94">
        <v>0</v>
      </c>
      <c r="I94">
        <v>0</v>
      </c>
      <c r="J94">
        <v>0</v>
      </c>
    </row>
    <row r="95" spans="1:10" x14ac:dyDescent="0.25">
      <c r="A95" s="9" t="s">
        <v>468</v>
      </c>
      <c r="B95" s="10" t="s">
        <v>12</v>
      </c>
      <c r="C95" s="9">
        <v>-1</v>
      </c>
      <c r="E95" t="s">
        <v>48</v>
      </c>
      <c r="F95" t="s">
        <v>12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 s="9" t="s">
        <v>468</v>
      </c>
      <c r="B96" s="10" t="s">
        <v>242</v>
      </c>
      <c r="C96" s="9">
        <v>0</v>
      </c>
      <c r="E96" t="s">
        <v>50</v>
      </c>
      <c r="F96" t="s">
        <v>12</v>
      </c>
      <c r="G96">
        <v>0</v>
      </c>
      <c r="H96">
        <v>0</v>
      </c>
      <c r="I96">
        <v>512</v>
      </c>
      <c r="J96">
        <v>0</v>
      </c>
    </row>
    <row r="97" spans="1:10" x14ac:dyDescent="0.25">
      <c r="A97" s="9" t="s">
        <v>469</v>
      </c>
      <c r="B97" s="10" t="s">
        <v>12</v>
      </c>
      <c r="C97" s="9">
        <v>-1</v>
      </c>
      <c r="E97" t="s">
        <v>52</v>
      </c>
      <c r="F97" t="s">
        <v>12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 s="9" t="s">
        <v>469</v>
      </c>
      <c r="B98" s="10" t="s">
        <v>242</v>
      </c>
      <c r="C98" s="9">
        <v>0</v>
      </c>
      <c r="E98" t="s">
        <v>54</v>
      </c>
      <c r="F98" t="s">
        <v>12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 s="9" t="s">
        <v>470</v>
      </c>
      <c r="B99" s="10" t="s">
        <v>12</v>
      </c>
      <c r="C99" s="9">
        <v>-1</v>
      </c>
      <c r="E99" t="s">
        <v>56</v>
      </c>
      <c r="F99" t="s">
        <v>12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 s="11" t="s">
        <v>470</v>
      </c>
      <c r="B100" s="12" t="s">
        <v>242</v>
      </c>
      <c r="C100" s="11">
        <v>0</v>
      </c>
      <c r="E100" t="s">
        <v>58</v>
      </c>
      <c r="F100" t="s">
        <v>12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E101" t="s">
        <v>60</v>
      </c>
      <c r="F101" t="s">
        <v>12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B102" s="13"/>
      <c r="E102" t="s">
        <v>62</v>
      </c>
      <c r="F102" t="s">
        <v>12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E103" t="s">
        <v>14</v>
      </c>
      <c r="F103" t="s">
        <v>12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E104" t="s">
        <v>16</v>
      </c>
      <c r="F104" t="s">
        <v>12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E105" t="s">
        <v>18</v>
      </c>
      <c r="F105" t="s">
        <v>12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E106" t="s">
        <v>20</v>
      </c>
      <c r="F106" t="s">
        <v>12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E107" t="s">
        <v>22</v>
      </c>
      <c r="F107" t="s">
        <v>12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E108" t="s">
        <v>24</v>
      </c>
      <c r="F108" t="s">
        <v>12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E109" t="s">
        <v>26</v>
      </c>
      <c r="F109" t="s">
        <v>12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E110" t="s">
        <v>28</v>
      </c>
      <c r="F110" t="s">
        <v>12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E111" t="s">
        <v>30</v>
      </c>
      <c r="F111" t="s">
        <v>12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E112" t="s">
        <v>32</v>
      </c>
      <c r="F112" t="s">
        <v>12</v>
      </c>
      <c r="G112">
        <v>0</v>
      </c>
      <c r="H112">
        <v>0</v>
      </c>
      <c r="I112">
        <v>0</v>
      </c>
      <c r="J112">
        <v>0</v>
      </c>
    </row>
    <row r="113" spans="5:10" x14ac:dyDescent="0.25">
      <c r="E113" t="s">
        <v>34</v>
      </c>
      <c r="F113" t="s">
        <v>12</v>
      </c>
      <c r="G113">
        <v>0</v>
      </c>
      <c r="H113">
        <v>0</v>
      </c>
      <c r="I113">
        <v>0</v>
      </c>
      <c r="J113">
        <v>0</v>
      </c>
    </row>
    <row r="114" spans="5:10" x14ac:dyDescent="0.25">
      <c r="E114" t="s">
        <v>36</v>
      </c>
      <c r="F114" t="s">
        <v>12</v>
      </c>
      <c r="G114">
        <v>0</v>
      </c>
      <c r="H114">
        <v>0</v>
      </c>
      <c r="I114">
        <v>0</v>
      </c>
      <c r="J114">
        <v>0</v>
      </c>
    </row>
    <row r="115" spans="5:10" x14ac:dyDescent="0.25">
      <c r="E115" t="s">
        <v>38</v>
      </c>
      <c r="F115" t="s">
        <v>12</v>
      </c>
      <c r="G115">
        <v>0</v>
      </c>
      <c r="H115">
        <v>0</v>
      </c>
      <c r="I115">
        <v>0</v>
      </c>
      <c r="J115">
        <v>0</v>
      </c>
    </row>
    <row r="116" spans="5:10" x14ac:dyDescent="0.25">
      <c r="E116" t="s">
        <v>40</v>
      </c>
      <c r="F116" t="s">
        <v>12</v>
      </c>
      <c r="G116">
        <v>0</v>
      </c>
      <c r="H116">
        <v>0</v>
      </c>
      <c r="I116">
        <v>0</v>
      </c>
      <c r="J116">
        <v>0</v>
      </c>
    </row>
    <row r="117" spans="5:10" x14ac:dyDescent="0.25">
      <c r="E117" t="s">
        <v>42</v>
      </c>
      <c r="F117" t="s">
        <v>12</v>
      </c>
      <c r="G117">
        <v>0</v>
      </c>
      <c r="H117">
        <v>0</v>
      </c>
      <c r="I117">
        <v>0</v>
      </c>
      <c r="J117">
        <v>0</v>
      </c>
    </row>
    <row r="118" spans="5:10" x14ac:dyDescent="0.25">
      <c r="E118" t="s">
        <v>44</v>
      </c>
      <c r="F118" t="s">
        <v>12</v>
      </c>
      <c r="G118">
        <v>0</v>
      </c>
      <c r="H118">
        <v>0</v>
      </c>
      <c r="I118">
        <v>0</v>
      </c>
      <c r="J118">
        <v>0</v>
      </c>
    </row>
    <row r="119" spans="5:10" x14ac:dyDescent="0.25">
      <c r="E119" t="s">
        <v>46</v>
      </c>
      <c r="F119" t="s">
        <v>12</v>
      </c>
      <c r="G119">
        <v>0</v>
      </c>
      <c r="H119">
        <v>0</v>
      </c>
      <c r="I119">
        <v>0</v>
      </c>
      <c r="J119">
        <v>0</v>
      </c>
    </row>
    <row r="120" spans="5:10" x14ac:dyDescent="0.25">
      <c r="E120" t="s">
        <v>48</v>
      </c>
      <c r="F120" t="s">
        <v>12</v>
      </c>
      <c r="G120">
        <v>0</v>
      </c>
      <c r="H120">
        <v>0</v>
      </c>
      <c r="I120">
        <v>0</v>
      </c>
      <c r="J120">
        <v>0</v>
      </c>
    </row>
    <row r="121" spans="5:10" x14ac:dyDescent="0.25">
      <c r="E121" t="s">
        <v>50</v>
      </c>
      <c r="F121" t="s">
        <v>12</v>
      </c>
      <c r="G121">
        <v>0</v>
      </c>
      <c r="H121">
        <v>0</v>
      </c>
      <c r="I121">
        <v>0</v>
      </c>
      <c r="J121">
        <v>0</v>
      </c>
    </row>
    <row r="122" spans="5:10" x14ac:dyDescent="0.25">
      <c r="E122" t="s">
        <v>52</v>
      </c>
      <c r="F122" t="s">
        <v>12</v>
      </c>
      <c r="G122">
        <v>0</v>
      </c>
      <c r="H122">
        <v>0</v>
      </c>
      <c r="I122">
        <v>0</v>
      </c>
      <c r="J122">
        <v>0</v>
      </c>
    </row>
    <row r="123" spans="5:10" x14ac:dyDescent="0.25">
      <c r="E123" t="s">
        <v>54</v>
      </c>
      <c r="F123" t="s">
        <v>12</v>
      </c>
      <c r="G123">
        <v>0</v>
      </c>
      <c r="H123">
        <v>0</v>
      </c>
      <c r="I123">
        <v>0</v>
      </c>
      <c r="J123">
        <v>0</v>
      </c>
    </row>
    <row r="124" spans="5:10" x14ac:dyDescent="0.25">
      <c r="E124" t="s">
        <v>56</v>
      </c>
      <c r="F124" t="s">
        <v>12</v>
      </c>
      <c r="G124">
        <v>0</v>
      </c>
      <c r="H124">
        <v>0</v>
      </c>
      <c r="I124">
        <v>0</v>
      </c>
      <c r="J124">
        <v>0</v>
      </c>
    </row>
    <row r="125" spans="5:10" x14ac:dyDescent="0.25">
      <c r="E125" t="s">
        <v>58</v>
      </c>
      <c r="F125" t="s">
        <v>12</v>
      </c>
      <c r="G125">
        <v>0</v>
      </c>
      <c r="H125">
        <v>0</v>
      </c>
      <c r="I125">
        <v>0</v>
      </c>
      <c r="J125">
        <v>0</v>
      </c>
    </row>
    <row r="126" spans="5:10" x14ac:dyDescent="0.25">
      <c r="E126" t="s">
        <v>60</v>
      </c>
      <c r="F126" t="s">
        <v>12</v>
      </c>
      <c r="G126">
        <v>0</v>
      </c>
      <c r="H126">
        <v>0</v>
      </c>
      <c r="I126">
        <v>0</v>
      </c>
      <c r="J126">
        <v>0</v>
      </c>
    </row>
    <row r="127" spans="5:10" x14ac:dyDescent="0.25">
      <c r="E127" t="s">
        <v>62</v>
      </c>
      <c r="F127" t="s">
        <v>12</v>
      </c>
      <c r="G127">
        <v>0</v>
      </c>
      <c r="H127">
        <v>0</v>
      </c>
      <c r="I127">
        <v>0</v>
      </c>
      <c r="J127">
        <v>0</v>
      </c>
    </row>
    <row r="128" spans="5:10" x14ac:dyDescent="0.25">
      <c r="E128" t="s">
        <v>14</v>
      </c>
      <c r="F128" t="s">
        <v>12</v>
      </c>
      <c r="G128">
        <v>0</v>
      </c>
      <c r="H128">
        <v>0</v>
      </c>
      <c r="I128">
        <v>0</v>
      </c>
      <c r="J128">
        <v>0</v>
      </c>
    </row>
    <row r="129" spans="5:10" x14ac:dyDescent="0.25">
      <c r="E129" t="s">
        <v>16</v>
      </c>
      <c r="F129" t="s">
        <v>12</v>
      </c>
      <c r="G129">
        <v>0</v>
      </c>
      <c r="H129">
        <v>0</v>
      </c>
      <c r="I129">
        <v>0</v>
      </c>
      <c r="J129">
        <v>0</v>
      </c>
    </row>
    <row r="130" spans="5:10" x14ac:dyDescent="0.25">
      <c r="E130" t="s">
        <v>18</v>
      </c>
      <c r="F130" t="s">
        <v>12</v>
      </c>
      <c r="G130">
        <v>0</v>
      </c>
      <c r="H130">
        <v>0</v>
      </c>
      <c r="I130">
        <v>0</v>
      </c>
      <c r="J130">
        <v>0</v>
      </c>
    </row>
    <row r="131" spans="5:10" x14ac:dyDescent="0.25">
      <c r="E131" t="s">
        <v>20</v>
      </c>
      <c r="F131" t="s">
        <v>12</v>
      </c>
      <c r="G131">
        <v>0</v>
      </c>
      <c r="H131">
        <v>0</v>
      </c>
      <c r="I131">
        <v>0</v>
      </c>
      <c r="J131">
        <v>0</v>
      </c>
    </row>
    <row r="132" spans="5:10" x14ac:dyDescent="0.25">
      <c r="E132" t="s">
        <v>22</v>
      </c>
      <c r="F132" t="s">
        <v>12</v>
      </c>
      <c r="G132">
        <v>0</v>
      </c>
      <c r="H132">
        <v>0</v>
      </c>
      <c r="I132">
        <v>0</v>
      </c>
      <c r="J132">
        <v>0</v>
      </c>
    </row>
    <row r="133" spans="5:10" x14ac:dyDescent="0.25">
      <c r="E133" t="s">
        <v>24</v>
      </c>
      <c r="F133" t="s">
        <v>12</v>
      </c>
      <c r="G133">
        <v>0</v>
      </c>
      <c r="H133">
        <v>0</v>
      </c>
      <c r="I133">
        <v>0</v>
      </c>
      <c r="J133">
        <v>0</v>
      </c>
    </row>
    <row r="134" spans="5:10" x14ac:dyDescent="0.25">
      <c r="E134" t="s">
        <v>26</v>
      </c>
      <c r="F134" t="s">
        <v>12</v>
      </c>
      <c r="G134">
        <v>0</v>
      </c>
      <c r="H134">
        <v>0</v>
      </c>
      <c r="I134">
        <v>0</v>
      </c>
      <c r="J134">
        <v>0</v>
      </c>
    </row>
    <row r="135" spans="5:10" x14ac:dyDescent="0.25">
      <c r="E135" t="s">
        <v>28</v>
      </c>
      <c r="F135" t="s">
        <v>12</v>
      </c>
      <c r="G135">
        <v>0</v>
      </c>
      <c r="H135">
        <v>0</v>
      </c>
      <c r="I135">
        <v>0</v>
      </c>
      <c r="J135">
        <v>0</v>
      </c>
    </row>
    <row r="136" spans="5:10" x14ac:dyDescent="0.25">
      <c r="E136" t="s">
        <v>30</v>
      </c>
      <c r="F136" t="s">
        <v>12</v>
      </c>
      <c r="G136">
        <v>0</v>
      </c>
      <c r="H136">
        <v>0</v>
      </c>
      <c r="I136">
        <v>0</v>
      </c>
      <c r="J136">
        <v>0</v>
      </c>
    </row>
    <row r="137" spans="5:10" x14ac:dyDescent="0.25">
      <c r="E137" t="s">
        <v>32</v>
      </c>
      <c r="F137" t="s">
        <v>12</v>
      </c>
      <c r="G137">
        <v>0</v>
      </c>
      <c r="H137">
        <v>0</v>
      </c>
      <c r="I137">
        <v>0</v>
      </c>
      <c r="J137">
        <v>0</v>
      </c>
    </row>
    <row r="138" spans="5:10" x14ac:dyDescent="0.25">
      <c r="E138" t="s">
        <v>34</v>
      </c>
      <c r="F138" t="s">
        <v>12</v>
      </c>
      <c r="G138">
        <v>0</v>
      </c>
      <c r="H138">
        <v>0</v>
      </c>
      <c r="I138">
        <v>0</v>
      </c>
      <c r="J138">
        <v>0</v>
      </c>
    </row>
    <row r="139" spans="5:10" x14ac:dyDescent="0.25">
      <c r="E139" t="s">
        <v>36</v>
      </c>
      <c r="F139" t="s">
        <v>12</v>
      </c>
      <c r="G139">
        <v>0</v>
      </c>
      <c r="H139">
        <v>0</v>
      </c>
      <c r="I139">
        <v>0</v>
      </c>
      <c r="J139">
        <v>0</v>
      </c>
    </row>
    <row r="140" spans="5:10" x14ac:dyDescent="0.25">
      <c r="E140" t="s">
        <v>38</v>
      </c>
      <c r="F140" t="s">
        <v>12</v>
      </c>
      <c r="G140">
        <v>0</v>
      </c>
      <c r="H140">
        <v>0</v>
      </c>
      <c r="I140">
        <v>0</v>
      </c>
      <c r="J140">
        <v>0</v>
      </c>
    </row>
    <row r="141" spans="5:10" x14ac:dyDescent="0.25">
      <c r="E141" t="s">
        <v>40</v>
      </c>
      <c r="F141" t="s">
        <v>12</v>
      </c>
      <c r="G141">
        <v>0</v>
      </c>
      <c r="H141">
        <v>0</v>
      </c>
      <c r="I141">
        <v>0</v>
      </c>
      <c r="J141">
        <v>0</v>
      </c>
    </row>
    <row r="142" spans="5:10" x14ac:dyDescent="0.25">
      <c r="E142" t="s">
        <v>42</v>
      </c>
      <c r="F142" t="s">
        <v>12</v>
      </c>
      <c r="G142">
        <v>0</v>
      </c>
      <c r="H142">
        <v>0</v>
      </c>
      <c r="I142">
        <v>0</v>
      </c>
      <c r="J142">
        <v>0</v>
      </c>
    </row>
    <row r="143" spans="5:10" x14ac:dyDescent="0.25">
      <c r="E143" t="s">
        <v>44</v>
      </c>
      <c r="F143" t="s">
        <v>12</v>
      </c>
      <c r="G143">
        <v>0</v>
      </c>
      <c r="H143">
        <v>0</v>
      </c>
      <c r="I143">
        <v>0</v>
      </c>
      <c r="J143">
        <v>0</v>
      </c>
    </row>
    <row r="144" spans="5:10" x14ac:dyDescent="0.25">
      <c r="E144" t="s">
        <v>46</v>
      </c>
      <c r="F144" t="s">
        <v>12</v>
      </c>
      <c r="G144">
        <v>0</v>
      </c>
      <c r="H144">
        <v>0</v>
      </c>
      <c r="I144">
        <v>0</v>
      </c>
      <c r="J144">
        <v>0</v>
      </c>
    </row>
    <row r="145" spans="5:10" x14ac:dyDescent="0.25">
      <c r="E145" t="s">
        <v>48</v>
      </c>
      <c r="F145" t="s">
        <v>12</v>
      </c>
      <c r="G145">
        <v>0</v>
      </c>
      <c r="H145">
        <v>0</v>
      </c>
      <c r="I145">
        <v>0</v>
      </c>
      <c r="J145">
        <v>0</v>
      </c>
    </row>
    <row r="146" spans="5:10" x14ac:dyDescent="0.25">
      <c r="E146" t="s">
        <v>50</v>
      </c>
      <c r="F146" t="s">
        <v>12</v>
      </c>
      <c r="G146">
        <v>0</v>
      </c>
      <c r="H146">
        <v>0</v>
      </c>
      <c r="I146">
        <v>0</v>
      </c>
      <c r="J146">
        <v>0</v>
      </c>
    </row>
    <row r="147" spans="5:10" x14ac:dyDescent="0.25">
      <c r="E147" t="s">
        <v>52</v>
      </c>
      <c r="F147" t="s">
        <v>12</v>
      </c>
      <c r="G147">
        <v>0</v>
      </c>
      <c r="H147">
        <v>0</v>
      </c>
      <c r="I147">
        <v>0</v>
      </c>
      <c r="J147">
        <v>0</v>
      </c>
    </row>
    <row r="148" spans="5:10" x14ac:dyDescent="0.25">
      <c r="E148" t="s">
        <v>54</v>
      </c>
      <c r="F148" t="s">
        <v>12</v>
      </c>
      <c r="G148">
        <v>0</v>
      </c>
      <c r="H148">
        <v>0</v>
      </c>
      <c r="I148">
        <v>0</v>
      </c>
      <c r="J148">
        <v>0</v>
      </c>
    </row>
    <row r="149" spans="5:10" x14ac:dyDescent="0.25">
      <c r="E149" t="s">
        <v>56</v>
      </c>
      <c r="F149" t="s">
        <v>12</v>
      </c>
      <c r="G149">
        <v>0</v>
      </c>
      <c r="H149">
        <v>0</v>
      </c>
      <c r="I149">
        <v>0</v>
      </c>
      <c r="J149">
        <v>0</v>
      </c>
    </row>
    <row r="150" spans="5:10" x14ac:dyDescent="0.25">
      <c r="E150" t="s">
        <v>58</v>
      </c>
      <c r="F150" t="s">
        <v>12</v>
      </c>
      <c r="G150">
        <v>0</v>
      </c>
      <c r="H150">
        <v>0</v>
      </c>
      <c r="I150">
        <v>0</v>
      </c>
      <c r="J150">
        <v>0</v>
      </c>
    </row>
    <row r="151" spans="5:10" x14ac:dyDescent="0.25">
      <c r="E151" t="s">
        <v>60</v>
      </c>
      <c r="F151" t="s">
        <v>12</v>
      </c>
      <c r="G151">
        <v>0</v>
      </c>
      <c r="H151">
        <v>0</v>
      </c>
      <c r="I151">
        <v>0</v>
      </c>
      <c r="J151">
        <v>0</v>
      </c>
    </row>
    <row r="152" spans="5:10" x14ac:dyDescent="0.25">
      <c r="E152" t="s">
        <v>62</v>
      </c>
      <c r="F152" t="s">
        <v>12</v>
      </c>
      <c r="G152">
        <v>0</v>
      </c>
      <c r="H152">
        <v>0</v>
      </c>
      <c r="I152">
        <v>0</v>
      </c>
      <c r="J152">
        <v>0</v>
      </c>
    </row>
    <row r="153" spans="5:10" x14ac:dyDescent="0.25">
      <c r="E153" t="s">
        <v>14</v>
      </c>
      <c r="F153" t="s">
        <v>12</v>
      </c>
      <c r="G153">
        <v>0</v>
      </c>
      <c r="H153">
        <v>0</v>
      </c>
      <c r="I153">
        <v>0</v>
      </c>
      <c r="J153">
        <v>0</v>
      </c>
    </row>
    <row r="154" spans="5:10" x14ac:dyDescent="0.25">
      <c r="E154" t="s">
        <v>16</v>
      </c>
      <c r="F154" t="s">
        <v>12</v>
      </c>
      <c r="G154">
        <v>0</v>
      </c>
      <c r="H154">
        <v>0</v>
      </c>
      <c r="I154">
        <v>0</v>
      </c>
      <c r="J154">
        <v>0</v>
      </c>
    </row>
    <row r="155" spans="5:10" x14ac:dyDescent="0.25">
      <c r="E155" t="s">
        <v>18</v>
      </c>
      <c r="F155" t="s">
        <v>12</v>
      </c>
      <c r="G155">
        <v>0</v>
      </c>
      <c r="H155">
        <v>0</v>
      </c>
      <c r="I155">
        <v>0</v>
      </c>
      <c r="J155">
        <v>0</v>
      </c>
    </row>
    <row r="156" spans="5:10" x14ac:dyDescent="0.25">
      <c r="E156" t="s">
        <v>20</v>
      </c>
      <c r="F156" t="s">
        <v>12</v>
      </c>
      <c r="G156">
        <v>0</v>
      </c>
      <c r="H156">
        <v>0</v>
      </c>
      <c r="I156">
        <v>0</v>
      </c>
      <c r="J156">
        <v>0</v>
      </c>
    </row>
    <row r="157" spans="5:10" x14ac:dyDescent="0.25">
      <c r="E157" t="s">
        <v>22</v>
      </c>
      <c r="F157" t="s">
        <v>12</v>
      </c>
      <c r="G157">
        <v>0</v>
      </c>
      <c r="H157">
        <v>0</v>
      </c>
      <c r="I157">
        <v>0</v>
      </c>
      <c r="J157">
        <v>0</v>
      </c>
    </row>
    <row r="158" spans="5:10" x14ac:dyDescent="0.25">
      <c r="E158" t="s">
        <v>24</v>
      </c>
      <c r="F158" t="s">
        <v>12</v>
      </c>
      <c r="G158">
        <v>0</v>
      </c>
      <c r="H158">
        <v>0</v>
      </c>
      <c r="I158">
        <v>0</v>
      </c>
      <c r="J158">
        <v>0</v>
      </c>
    </row>
    <row r="159" spans="5:10" x14ac:dyDescent="0.25">
      <c r="E159" t="s">
        <v>26</v>
      </c>
      <c r="F159" t="s">
        <v>12</v>
      </c>
      <c r="G159">
        <v>0</v>
      </c>
      <c r="H159">
        <v>0</v>
      </c>
      <c r="I159">
        <v>0</v>
      </c>
      <c r="J159">
        <v>0</v>
      </c>
    </row>
    <row r="160" spans="5:10" x14ac:dyDescent="0.25">
      <c r="E160" t="s">
        <v>28</v>
      </c>
      <c r="F160" t="s">
        <v>12</v>
      </c>
      <c r="G160">
        <v>0</v>
      </c>
      <c r="H160">
        <v>0</v>
      </c>
      <c r="I160">
        <v>0</v>
      </c>
      <c r="J160">
        <v>0</v>
      </c>
    </row>
    <row r="161" spans="5:10" x14ac:dyDescent="0.25">
      <c r="E161" t="s">
        <v>30</v>
      </c>
      <c r="F161" t="s">
        <v>12</v>
      </c>
      <c r="G161">
        <v>0</v>
      </c>
      <c r="H161">
        <v>0</v>
      </c>
      <c r="I161">
        <v>0</v>
      </c>
      <c r="J161">
        <v>0</v>
      </c>
    </row>
    <row r="162" spans="5:10" x14ac:dyDescent="0.25">
      <c r="E162" t="s">
        <v>32</v>
      </c>
      <c r="F162" t="s">
        <v>12</v>
      </c>
      <c r="G162">
        <v>0</v>
      </c>
      <c r="H162">
        <v>0</v>
      </c>
      <c r="I162">
        <v>0</v>
      </c>
      <c r="J162">
        <v>0</v>
      </c>
    </row>
    <row r="163" spans="5:10" x14ac:dyDescent="0.25">
      <c r="E163" t="s">
        <v>34</v>
      </c>
      <c r="F163" t="s">
        <v>12</v>
      </c>
      <c r="G163">
        <v>0</v>
      </c>
      <c r="H163">
        <v>0</v>
      </c>
      <c r="I163">
        <v>0</v>
      </c>
      <c r="J163">
        <v>0</v>
      </c>
    </row>
    <row r="164" spans="5:10" x14ac:dyDescent="0.25">
      <c r="E164" t="s">
        <v>36</v>
      </c>
      <c r="F164" t="s">
        <v>12</v>
      </c>
      <c r="G164">
        <v>0</v>
      </c>
      <c r="H164">
        <v>0</v>
      </c>
      <c r="I164">
        <v>0</v>
      </c>
      <c r="J164">
        <v>0</v>
      </c>
    </row>
    <row r="165" spans="5:10" x14ac:dyDescent="0.25">
      <c r="E165" t="s">
        <v>38</v>
      </c>
      <c r="F165" t="s">
        <v>12</v>
      </c>
      <c r="G165">
        <v>0</v>
      </c>
      <c r="H165">
        <v>0</v>
      </c>
      <c r="I165">
        <v>0</v>
      </c>
      <c r="J165">
        <v>0</v>
      </c>
    </row>
    <row r="166" spans="5:10" x14ac:dyDescent="0.25">
      <c r="E166" t="s">
        <v>40</v>
      </c>
      <c r="F166" t="s">
        <v>12</v>
      </c>
      <c r="G166">
        <v>0</v>
      </c>
      <c r="H166">
        <v>0</v>
      </c>
      <c r="I166">
        <v>0</v>
      </c>
      <c r="J166">
        <v>0</v>
      </c>
    </row>
    <row r="167" spans="5:10" x14ac:dyDescent="0.25">
      <c r="E167" t="s">
        <v>42</v>
      </c>
      <c r="F167" t="s">
        <v>12</v>
      </c>
      <c r="G167">
        <v>0</v>
      </c>
      <c r="H167">
        <v>0</v>
      </c>
      <c r="I167">
        <v>0</v>
      </c>
      <c r="J167">
        <v>0</v>
      </c>
    </row>
    <row r="168" spans="5:10" x14ac:dyDescent="0.25">
      <c r="E168" t="s">
        <v>44</v>
      </c>
      <c r="F168" t="s">
        <v>12</v>
      </c>
      <c r="G168">
        <v>0</v>
      </c>
      <c r="H168">
        <v>0</v>
      </c>
      <c r="I168">
        <v>0</v>
      </c>
      <c r="J168">
        <v>0</v>
      </c>
    </row>
    <row r="169" spans="5:10" x14ac:dyDescent="0.25">
      <c r="E169" t="s">
        <v>46</v>
      </c>
      <c r="F169" t="s">
        <v>12</v>
      </c>
      <c r="G169">
        <v>0</v>
      </c>
      <c r="H169">
        <v>0</v>
      </c>
      <c r="I169">
        <v>0</v>
      </c>
      <c r="J169">
        <v>0</v>
      </c>
    </row>
    <row r="170" spans="5:10" x14ac:dyDescent="0.25">
      <c r="E170" t="s">
        <v>48</v>
      </c>
      <c r="F170" t="s">
        <v>12</v>
      </c>
      <c r="G170">
        <v>0</v>
      </c>
      <c r="H170">
        <v>0</v>
      </c>
      <c r="I170">
        <v>0</v>
      </c>
      <c r="J170">
        <v>0</v>
      </c>
    </row>
    <row r="171" spans="5:10" x14ac:dyDescent="0.25">
      <c r="E171" t="s">
        <v>50</v>
      </c>
      <c r="F171" t="s">
        <v>12</v>
      </c>
      <c r="G171">
        <v>0</v>
      </c>
      <c r="H171">
        <v>0</v>
      </c>
      <c r="I171">
        <v>0</v>
      </c>
      <c r="J171">
        <v>0</v>
      </c>
    </row>
    <row r="172" spans="5:10" x14ac:dyDescent="0.25">
      <c r="E172" t="s">
        <v>52</v>
      </c>
      <c r="F172" t="s">
        <v>12</v>
      </c>
      <c r="G172">
        <v>0</v>
      </c>
      <c r="H172">
        <v>0</v>
      </c>
      <c r="I172">
        <v>0</v>
      </c>
      <c r="J172">
        <v>0</v>
      </c>
    </row>
    <row r="173" spans="5:10" x14ac:dyDescent="0.25">
      <c r="E173" t="s">
        <v>54</v>
      </c>
      <c r="F173" t="s">
        <v>12</v>
      </c>
      <c r="G173">
        <v>0</v>
      </c>
      <c r="H173">
        <v>0</v>
      </c>
      <c r="I173">
        <v>0</v>
      </c>
      <c r="J173">
        <v>0</v>
      </c>
    </row>
    <row r="174" spans="5:10" x14ac:dyDescent="0.25">
      <c r="E174" t="s">
        <v>56</v>
      </c>
      <c r="F174" t="s">
        <v>12</v>
      </c>
      <c r="G174">
        <v>0</v>
      </c>
      <c r="H174">
        <v>0</v>
      </c>
      <c r="I174">
        <v>0</v>
      </c>
      <c r="J174">
        <v>0</v>
      </c>
    </row>
    <row r="175" spans="5:10" x14ac:dyDescent="0.25">
      <c r="E175" t="s">
        <v>58</v>
      </c>
      <c r="F175" t="s">
        <v>12</v>
      </c>
      <c r="G175">
        <v>0</v>
      </c>
      <c r="H175">
        <v>0</v>
      </c>
      <c r="I175">
        <v>0</v>
      </c>
      <c r="J175">
        <v>0</v>
      </c>
    </row>
    <row r="176" spans="5:10" x14ac:dyDescent="0.25">
      <c r="E176" t="s">
        <v>60</v>
      </c>
      <c r="F176" t="s">
        <v>12</v>
      </c>
      <c r="G176">
        <v>0</v>
      </c>
      <c r="H176">
        <v>0</v>
      </c>
      <c r="I176">
        <v>0</v>
      </c>
      <c r="J176">
        <v>0</v>
      </c>
    </row>
    <row r="177" spans="5:10" x14ac:dyDescent="0.25">
      <c r="E177" t="s">
        <v>62</v>
      </c>
      <c r="F177" t="s">
        <v>12</v>
      </c>
      <c r="G177">
        <v>0</v>
      </c>
      <c r="H177">
        <v>0</v>
      </c>
      <c r="I177">
        <v>0</v>
      </c>
      <c r="J177">
        <v>0</v>
      </c>
    </row>
    <row r="178" spans="5:10" x14ac:dyDescent="0.25">
      <c r="E178" t="s">
        <v>14</v>
      </c>
      <c r="F178" t="s">
        <v>12</v>
      </c>
      <c r="G178">
        <v>0</v>
      </c>
      <c r="H178">
        <v>0</v>
      </c>
      <c r="I178">
        <v>0</v>
      </c>
      <c r="J178">
        <v>0</v>
      </c>
    </row>
    <row r="179" spans="5:10" x14ac:dyDescent="0.25">
      <c r="E179" t="s">
        <v>16</v>
      </c>
      <c r="F179" t="s">
        <v>12</v>
      </c>
      <c r="G179">
        <v>0</v>
      </c>
      <c r="H179">
        <v>0</v>
      </c>
      <c r="I179">
        <v>0</v>
      </c>
      <c r="J179">
        <v>0</v>
      </c>
    </row>
    <row r="180" spans="5:10" x14ac:dyDescent="0.25">
      <c r="E180" t="s">
        <v>18</v>
      </c>
      <c r="F180" t="s">
        <v>12</v>
      </c>
      <c r="G180">
        <v>0</v>
      </c>
      <c r="H180">
        <v>0</v>
      </c>
      <c r="I180">
        <v>0</v>
      </c>
      <c r="J180">
        <v>0</v>
      </c>
    </row>
    <row r="181" spans="5:10" x14ac:dyDescent="0.25">
      <c r="E181" t="s">
        <v>20</v>
      </c>
      <c r="F181" t="s">
        <v>12</v>
      </c>
      <c r="G181">
        <v>0</v>
      </c>
      <c r="H181">
        <v>0</v>
      </c>
      <c r="I181">
        <v>0</v>
      </c>
      <c r="J181">
        <v>0</v>
      </c>
    </row>
    <row r="182" spans="5:10" x14ac:dyDescent="0.25">
      <c r="E182" t="s">
        <v>22</v>
      </c>
      <c r="F182" t="s">
        <v>12</v>
      </c>
      <c r="G182">
        <v>0</v>
      </c>
      <c r="H182">
        <v>0</v>
      </c>
      <c r="I182">
        <v>0</v>
      </c>
      <c r="J182">
        <v>0</v>
      </c>
    </row>
    <row r="183" spans="5:10" x14ac:dyDescent="0.25">
      <c r="E183" t="s">
        <v>24</v>
      </c>
      <c r="F183" t="s">
        <v>12</v>
      </c>
      <c r="G183">
        <v>0</v>
      </c>
      <c r="H183">
        <v>0</v>
      </c>
      <c r="I183">
        <v>0</v>
      </c>
      <c r="J183">
        <v>0</v>
      </c>
    </row>
    <row r="184" spans="5:10" x14ac:dyDescent="0.25">
      <c r="E184" t="s">
        <v>26</v>
      </c>
      <c r="F184" t="s">
        <v>12</v>
      </c>
      <c r="G184">
        <v>0</v>
      </c>
      <c r="H184">
        <v>0</v>
      </c>
      <c r="I184">
        <v>0</v>
      </c>
      <c r="J184">
        <v>0</v>
      </c>
    </row>
    <row r="185" spans="5:10" x14ac:dyDescent="0.25">
      <c r="E185" t="s">
        <v>28</v>
      </c>
      <c r="F185" t="s">
        <v>12</v>
      </c>
      <c r="G185">
        <v>0</v>
      </c>
      <c r="H185">
        <v>0</v>
      </c>
      <c r="I185">
        <v>0</v>
      </c>
      <c r="J185">
        <v>0</v>
      </c>
    </row>
    <row r="186" spans="5:10" x14ac:dyDescent="0.25">
      <c r="E186" t="s">
        <v>30</v>
      </c>
      <c r="F186" t="s">
        <v>12</v>
      </c>
      <c r="G186">
        <v>0</v>
      </c>
      <c r="H186">
        <v>0</v>
      </c>
      <c r="I186">
        <v>0</v>
      </c>
      <c r="J186">
        <v>0</v>
      </c>
    </row>
    <row r="187" spans="5:10" x14ac:dyDescent="0.25">
      <c r="E187" t="s">
        <v>32</v>
      </c>
      <c r="F187" t="s">
        <v>12</v>
      </c>
      <c r="G187">
        <v>0</v>
      </c>
      <c r="H187">
        <v>0</v>
      </c>
      <c r="I187">
        <v>0</v>
      </c>
      <c r="J187">
        <v>0</v>
      </c>
    </row>
    <row r="188" spans="5:10" x14ac:dyDescent="0.25">
      <c r="E188" t="s">
        <v>34</v>
      </c>
      <c r="F188" t="s">
        <v>12</v>
      </c>
      <c r="G188">
        <v>0</v>
      </c>
      <c r="H188">
        <v>0</v>
      </c>
      <c r="I188">
        <v>0</v>
      </c>
      <c r="J188">
        <v>0</v>
      </c>
    </row>
    <row r="189" spans="5:10" x14ac:dyDescent="0.25">
      <c r="E189" t="s">
        <v>36</v>
      </c>
      <c r="F189" t="s">
        <v>12</v>
      </c>
      <c r="G189">
        <v>0</v>
      </c>
      <c r="H189">
        <v>0</v>
      </c>
      <c r="I189">
        <v>0</v>
      </c>
      <c r="J189">
        <v>0</v>
      </c>
    </row>
    <row r="190" spans="5:10" x14ac:dyDescent="0.25">
      <c r="E190" t="s">
        <v>38</v>
      </c>
      <c r="F190" t="s">
        <v>12</v>
      </c>
      <c r="G190">
        <v>0</v>
      </c>
      <c r="H190">
        <v>0</v>
      </c>
      <c r="I190">
        <v>0</v>
      </c>
      <c r="J190">
        <v>0</v>
      </c>
    </row>
    <row r="191" spans="5:10" x14ac:dyDescent="0.25">
      <c r="E191" t="s">
        <v>40</v>
      </c>
      <c r="F191" t="s">
        <v>12</v>
      </c>
      <c r="G191">
        <v>0</v>
      </c>
      <c r="H191">
        <v>0</v>
      </c>
      <c r="I191">
        <v>0</v>
      </c>
      <c r="J191">
        <v>0</v>
      </c>
    </row>
    <row r="192" spans="5:10" x14ac:dyDescent="0.25">
      <c r="E192" t="s">
        <v>42</v>
      </c>
      <c r="F192" t="s">
        <v>12</v>
      </c>
      <c r="G192">
        <v>0</v>
      </c>
      <c r="H192">
        <v>0</v>
      </c>
      <c r="I192">
        <v>0</v>
      </c>
      <c r="J192">
        <v>0</v>
      </c>
    </row>
    <row r="193" spans="5:10" x14ac:dyDescent="0.25">
      <c r="E193" t="s">
        <v>44</v>
      </c>
      <c r="F193" t="s">
        <v>12</v>
      </c>
      <c r="G193">
        <v>0</v>
      </c>
      <c r="H193">
        <v>0</v>
      </c>
      <c r="I193">
        <v>0</v>
      </c>
      <c r="J193">
        <v>0</v>
      </c>
    </row>
    <row r="194" spans="5:10" x14ac:dyDescent="0.25">
      <c r="E194" t="s">
        <v>46</v>
      </c>
      <c r="F194" t="s">
        <v>12</v>
      </c>
      <c r="G194">
        <v>0</v>
      </c>
      <c r="H194">
        <v>0</v>
      </c>
      <c r="I194">
        <v>0</v>
      </c>
      <c r="J194">
        <v>0</v>
      </c>
    </row>
    <row r="195" spans="5:10" x14ac:dyDescent="0.25">
      <c r="E195" t="s">
        <v>48</v>
      </c>
      <c r="F195" t="s">
        <v>12</v>
      </c>
      <c r="G195">
        <v>0</v>
      </c>
      <c r="H195">
        <v>0</v>
      </c>
      <c r="I195">
        <v>0</v>
      </c>
      <c r="J195">
        <v>0</v>
      </c>
    </row>
    <row r="196" spans="5:10" x14ac:dyDescent="0.25">
      <c r="E196" t="s">
        <v>50</v>
      </c>
      <c r="F196" t="s">
        <v>12</v>
      </c>
      <c r="G196">
        <v>0</v>
      </c>
      <c r="H196">
        <v>0</v>
      </c>
      <c r="I196">
        <v>0</v>
      </c>
      <c r="J196">
        <v>0</v>
      </c>
    </row>
    <row r="197" spans="5:10" x14ac:dyDescent="0.25">
      <c r="E197" t="s">
        <v>52</v>
      </c>
      <c r="F197" t="s">
        <v>12</v>
      </c>
      <c r="G197">
        <v>0</v>
      </c>
      <c r="H197">
        <v>0</v>
      </c>
      <c r="I197">
        <v>0</v>
      </c>
      <c r="J197">
        <v>0</v>
      </c>
    </row>
    <row r="198" spans="5:10" x14ac:dyDescent="0.25">
      <c r="E198" t="s">
        <v>54</v>
      </c>
      <c r="F198" t="s">
        <v>12</v>
      </c>
      <c r="G198">
        <v>0</v>
      </c>
      <c r="H198">
        <v>0</v>
      </c>
      <c r="I198">
        <v>0</v>
      </c>
      <c r="J198">
        <v>0</v>
      </c>
    </row>
    <row r="199" spans="5:10" x14ac:dyDescent="0.25">
      <c r="E199" t="s">
        <v>56</v>
      </c>
      <c r="F199" t="s">
        <v>12</v>
      </c>
      <c r="G199">
        <v>0</v>
      </c>
      <c r="H199">
        <v>0</v>
      </c>
      <c r="I199">
        <v>0</v>
      </c>
      <c r="J199">
        <v>0</v>
      </c>
    </row>
    <row r="200" spans="5:10" x14ac:dyDescent="0.25">
      <c r="E200" t="s">
        <v>58</v>
      </c>
      <c r="F200" t="s">
        <v>12</v>
      </c>
      <c r="G200">
        <v>0</v>
      </c>
      <c r="H200">
        <v>0</v>
      </c>
      <c r="I200">
        <v>0</v>
      </c>
      <c r="J200">
        <v>0</v>
      </c>
    </row>
    <row r="201" spans="5:10" x14ac:dyDescent="0.25">
      <c r="E201" t="s">
        <v>60</v>
      </c>
      <c r="F201" t="s">
        <v>12</v>
      </c>
      <c r="G201">
        <v>0</v>
      </c>
      <c r="H201">
        <v>0</v>
      </c>
      <c r="I201">
        <v>0</v>
      </c>
      <c r="J201">
        <v>0</v>
      </c>
    </row>
    <row r="202" spans="5:10" x14ac:dyDescent="0.25">
      <c r="E202" t="s">
        <v>62</v>
      </c>
      <c r="F202" t="s">
        <v>12</v>
      </c>
      <c r="G202">
        <v>0</v>
      </c>
      <c r="H202">
        <v>0</v>
      </c>
      <c r="I202">
        <v>0</v>
      </c>
      <c r="J202">
        <v>0</v>
      </c>
    </row>
    <row r="203" spans="5:10" x14ac:dyDescent="0.25">
      <c r="E203" t="s">
        <v>14</v>
      </c>
      <c r="F203" t="s">
        <v>242</v>
      </c>
      <c r="G203">
        <v>0</v>
      </c>
      <c r="H203">
        <v>0</v>
      </c>
      <c r="I203">
        <v>0</v>
      </c>
      <c r="J203">
        <v>0</v>
      </c>
    </row>
    <row r="204" spans="5:10" x14ac:dyDescent="0.25">
      <c r="E204" t="s">
        <v>16</v>
      </c>
      <c r="F204" t="s">
        <v>242</v>
      </c>
      <c r="G204">
        <v>0</v>
      </c>
      <c r="H204">
        <v>0</v>
      </c>
      <c r="I204">
        <v>0</v>
      </c>
      <c r="J204">
        <v>0</v>
      </c>
    </row>
    <row r="205" spans="5:10" x14ac:dyDescent="0.25">
      <c r="E205" t="s">
        <v>18</v>
      </c>
      <c r="F205" t="s">
        <v>242</v>
      </c>
      <c r="G205">
        <v>0</v>
      </c>
      <c r="H205">
        <v>0</v>
      </c>
      <c r="I205">
        <v>0</v>
      </c>
      <c r="J205">
        <v>0</v>
      </c>
    </row>
    <row r="206" spans="5:10" x14ac:dyDescent="0.25">
      <c r="E206" t="s">
        <v>20</v>
      </c>
      <c r="F206" t="s">
        <v>242</v>
      </c>
      <c r="G206">
        <v>0</v>
      </c>
      <c r="H206">
        <v>0</v>
      </c>
      <c r="I206">
        <v>0</v>
      </c>
      <c r="J206">
        <v>0</v>
      </c>
    </row>
    <row r="207" spans="5:10" x14ac:dyDescent="0.25">
      <c r="E207" t="s">
        <v>22</v>
      </c>
      <c r="F207" t="s">
        <v>242</v>
      </c>
      <c r="G207">
        <v>0</v>
      </c>
      <c r="H207">
        <v>0</v>
      </c>
      <c r="I207">
        <v>0</v>
      </c>
      <c r="J207">
        <v>0</v>
      </c>
    </row>
    <row r="208" spans="5:10" x14ac:dyDescent="0.25">
      <c r="E208" t="s">
        <v>24</v>
      </c>
      <c r="F208" t="s">
        <v>242</v>
      </c>
      <c r="G208">
        <v>0</v>
      </c>
      <c r="H208">
        <v>0</v>
      </c>
      <c r="I208">
        <v>0</v>
      </c>
      <c r="J208">
        <v>0</v>
      </c>
    </row>
    <row r="209" spans="5:10" x14ac:dyDescent="0.25">
      <c r="E209" t="s">
        <v>26</v>
      </c>
      <c r="F209" t="s">
        <v>242</v>
      </c>
      <c r="G209">
        <v>0</v>
      </c>
      <c r="H209">
        <v>0</v>
      </c>
      <c r="I209">
        <v>0</v>
      </c>
      <c r="J209">
        <v>0</v>
      </c>
    </row>
    <row r="210" spans="5:10" x14ac:dyDescent="0.25">
      <c r="E210" t="s">
        <v>28</v>
      </c>
      <c r="F210" t="s">
        <v>242</v>
      </c>
      <c r="G210">
        <v>0</v>
      </c>
      <c r="H210">
        <v>0</v>
      </c>
      <c r="I210">
        <v>0</v>
      </c>
      <c r="J210">
        <v>0</v>
      </c>
    </row>
    <row r="211" spans="5:10" x14ac:dyDescent="0.25">
      <c r="E211" t="s">
        <v>30</v>
      </c>
      <c r="F211" t="s">
        <v>242</v>
      </c>
      <c r="G211">
        <v>0</v>
      </c>
      <c r="H211">
        <v>0</v>
      </c>
      <c r="I211">
        <v>0</v>
      </c>
      <c r="J211">
        <v>0</v>
      </c>
    </row>
    <row r="212" spans="5:10" x14ac:dyDescent="0.25">
      <c r="E212" t="s">
        <v>32</v>
      </c>
      <c r="F212" t="s">
        <v>242</v>
      </c>
      <c r="G212">
        <v>0</v>
      </c>
      <c r="H212">
        <v>0</v>
      </c>
      <c r="I212">
        <v>0</v>
      </c>
      <c r="J212">
        <v>0</v>
      </c>
    </row>
    <row r="213" spans="5:10" x14ac:dyDescent="0.25">
      <c r="E213" t="s">
        <v>34</v>
      </c>
      <c r="F213" t="s">
        <v>242</v>
      </c>
      <c r="G213">
        <v>0</v>
      </c>
      <c r="H213">
        <v>0</v>
      </c>
      <c r="I213">
        <v>0</v>
      </c>
      <c r="J213">
        <v>0</v>
      </c>
    </row>
    <row r="214" spans="5:10" x14ac:dyDescent="0.25">
      <c r="E214" t="s">
        <v>36</v>
      </c>
      <c r="F214" t="s">
        <v>242</v>
      </c>
      <c r="G214">
        <v>0</v>
      </c>
      <c r="H214">
        <v>0</v>
      </c>
      <c r="I214">
        <v>0</v>
      </c>
      <c r="J214">
        <v>0</v>
      </c>
    </row>
    <row r="215" spans="5:10" x14ac:dyDescent="0.25">
      <c r="E215" t="s">
        <v>38</v>
      </c>
      <c r="F215" t="s">
        <v>242</v>
      </c>
      <c r="G215">
        <v>0</v>
      </c>
      <c r="H215">
        <v>0</v>
      </c>
      <c r="I215">
        <v>0</v>
      </c>
      <c r="J215">
        <v>0</v>
      </c>
    </row>
    <row r="216" spans="5:10" x14ac:dyDescent="0.25">
      <c r="E216" t="s">
        <v>40</v>
      </c>
      <c r="F216" t="s">
        <v>242</v>
      </c>
      <c r="G216">
        <v>0</v>
      </c>
      <c r="H216">
        <v>0</v>
      </c>
      <c r="I216">
        <v>0</v>
      </c>
      <c r="J216">
        <v>0</v>
      </c>
    </row>
    <row r="217" spans="5:10" x14ac:dyDescent="0.25">
      <c r="E217" t="s">
        <v>42</v>
      </c>
      <c r="F217" t="s">
        <v>242</v>
      </c>
      <c r="G217">
        <v>0</v>
      </c>
      <c r="H217">
        <v>0</v>
      </c>
      <c r="I217">
        <v>0</v>
      </c>
      <c r="J217">
        <v>0</v>
      </c>
    </row>
    <row r="218" spans="5:10" x14ac:dyDescent="0.25">
      <c r="E218" t="s">
        <v>44</v>
      </c>
      <c r="F218" t="s">
        <v>242</v>
      </c>
      <c r="G218">
        <v>0</v>
      </c>
      <c r="H218">
        <v>0</v>
      </c>
      <c r="I218">
        <v>0</v>
      </c>
      <c r="J218">
        <v>0</v>
      </c>
    </row>
    <row r="219" spans="5:10" x14ac:dyDescent="0.25">
      <c r="E219" t="s">
        <v>46</v>
      </c>
      <c r="F219" t="s">
        <v>242</v>
      </c>
      <c r="G219">
        <v>0</v>
      </c>
      <c r="H219">
        <v>0</v>
      </c>
      <c r="I219">
        <v>0</v>
      </c>
      <c r="J219">
        <v>0</v>
      </c>
    </row>
    <row r="220" spans="5:10" x14ac:dyDescent="0.25">
      <c r="E220" t="s">
        <v>48</v>
      </c>
      <c r="F220" t="s">
        <v>242</v>
      </c>
      <c r="G220">
        <v>0</v>
      </c>
      <c r="H220">
        <v>0</v>
      </c>
      <c r="I220">
        <v>0</v>
      </c>
      <c r="J220">
        <v>0</v>
      </c>
    </row>
    <row r="221" spans="5:10" x14ac:dyDescent="0.25">
      <c r="E221" t="s">
        <v>50</v>
      </c>
      <c r="F221" t="s">
        <v>242</v>
      </c>
      <c r="G221">
        <v>0</v>
      </c>
      <c r="H221">
        <v>0</v>
      </c>
      <c r="I221">
        <v>0</v>
      </c>
      <c r="J221">
        <v>0</v>
      </c>
    </row>
    <row r="222" spans="5:10" x14ac:dyDescent="0.25">
      <c r="E222" t="s">
        <v>52</v>
      </c>
      <c r="F222" t="s">
        <v>242</v>
      </c>
      <c r="G222">
        <v>0</v>
      </c>
      <c r="H222">
        <v>0</v>
      </c>
      <c r="I222">
        <v>0</v>
      </c>
      <c r="J222">
        <v>0</v>
      </c>
    </row>
    <row r="223" spans="5:10" x14ac:dyDescent="0.25">
      <c r="E223" t="s">
        <v>54</v>
      </c>
      <c r="F223" t="s">
        <v>242</v>
      </c>
      <c r="G223">
        <v>0</v>
      </c>
      <c r="H223">
        <v>0</v>
      </c>
      <c r="I223">
        <v>0</v>
      </c>
      <c r="J223">
        <v>0</v>
      </c>
    </row>
    <row r="224" spans="5:10" x14ac:dyDescent="0.25">
      <c r="E224" t="s">
        <v>56</v>
      </c>
      <c r="F224" t="s">
        <v>242</v>
      </c>
      <c r="G224">
        <v>0</v>
      </c>
      <c r="H224">
        <v>0</v>
      </c>
      <c r="I224">
        <v>0</v>
      </c>
      <c r="J224">
        <v>0</v>
      </c>
    </row>
    <row r="225" spans="5:10" x14ac:dyDescent="0.25">
      <c r="E225" t="s">
        <v>58</v>
      </c>
      <c r="F225" t="s">
        <v>242</v>
      </c>
      <c r="G225">
        <v>0</v>
      </c>
      <c r="H225">
        <v>0</v>
      </c>
      <c r="I225">
        <v>0</v>
      </c>
      <c r="J225">
        <v>0</v>
      </c>
    </row>
    <row r="226" spans="5:10" x14ac:dyDescent="0.25">
      <c r="E226" t="s">
        <v>60</v>
      </c>
      <c r="F226" t="s">
        <v>242</v>
      </c>
      <c r="G226">
        <v>0</v>
      </c>
      <c r="H226">
        <v>0</v>
      </c>
      <c r="I226">
        <v>0</v>
      </c>
      <c r="J226">
        <v>0</v>
      </c>
    </row>
    <row r="227" spans="5:10" x14ac:dyDescent="0.25">
      <c r="E227" t="s">
        <v>62</v>
      </c>
      <c r="F227" t="s">
        <v>242</v>
      </c>
      <c r="G227">
        <v>0</v>
      </c>
      <c r="H227">
        <v>0</v>
      </c>
      <c r="I227">
        <v>0</v>
      </c>
      <c r="J227">
        <v>0</v>
      </c>
    </row>
    <row r="228" spans="5:10" x14ac:dyDescent="0.25">
      <c r="E228" t="s">
        <v>14</v>
      </c>
      <c r="F228" t="s">
        <v>242</v>
      </c>
      <c r="G228">
        <v>0</v>
      </c>
      <c r="H228">
        <v>0</v>
      </c>
      <c r="I228">
        <v>0</v>
      </c>
      <c r="J228">
        <v>0</v>
      </c>
    </row>
    <row r="229" spans="5:10" x14ac:dyDescent="0.25">
      <c r="E229" t="s">
        <v>16</v>
      </c>
      <c r="F229" t="s">
        <v>242</v>
      </c>
      <c r="G229">
        <v>0</v>
      </c>
      <c r="H229">
        <v>0</v>
      </c>
      <c r="I229">
        <v>0</v>
      </c>
      <c r="J229">
        <v>0</v>
      </c>
    </row>
    <row r="230" spans="5:10" x14ac:dyDescent="0.25">
      <c r="E230" t="s">
        <v>18</v>
      </c>
      <c r="F230" t="s">
        <v>242</v>
      </c>
      <c r="G230">
        <v>0</v>
      </c>
      <c r="H230">
        <v>0</v>
      </c>
      <c r="I230">
        <v>0</v>
      </c>
      <c r="J230">
        <v>0</v>
      </c>
    </row>
    <row r="231" spans="5:10" x14ac:dyDescent="0.25">
      <c r="E231" t="s">
        <v>20</v>
      </c>
      <c r="F231" t="s">
        <v>242</v>
      </c>
      <c r="G231">
        <v>0</v>
      </c>
      <c r="H231">
        <v>0</v>
      </c>
      <c r="I231">
        <v>0</v>
      </c>
      <c r="J231">
        <v>0</v>
      </c>
    </row>
    <row r="232" spans="5:10" x14ac:dyDescent="0.25">
      <c r="E232" t="s">
        <v>22</v>
      </c>
      <c r="F232" t="s">
        <v>242</v>
      </c>
      <c r="G232">
        <v>0</v>
      </c>
      <c r="H232">
        <v>0</v>
      </c>
      <c r="I232">
        <v>0</v>
      </c>
      <c r="J232">
        <v>0</v>
      </c>
    </row>
    <row r="233" spans="5:10" x14ac:dyDescent="0.25">
      <c r="E233" t="s">
        <v>24</v>
      </c>
      <c r="F233" t="s">
        <v>242</v>
      </c>
      <c r="G233">
        <v>0</v>
      </c>
      <c r="H233">
        <v>0</v>
      </c>
      <c r="I233">
        <v>0</v>
      </c>
      <c r="J233">
        <v>0</v>
      </c>
    </row>
    <row r="234" spans="5:10" x14ac:dyDescent="0.25">
      <c r="E234" t="s">
        <v>26</v>
      </c>
      <c r="F234" t="s">
        <v>242</v>
      </c>
      <c r="G234">
        <v>0</v>
      </c>
      <c r="H234">
        <v>0</v>
      </c>
      <c r="I234">
        <v>0</v>
      </c>
      <c r="J234">
        <v>0</v>
      </c>
    </row>
    <row r="235" spans="5:10" x14ac:dyDescent="0.25">
      <c r="E235" t="s">
        <v>28</v>
      </c>
      <c r="F235" t="s">
        <v>242</v>
      </c>
      <c r="G235">
        <v>0</v>
      </c>
      <c r="H235">
        <v>0</v>
      </c>
      <c r="I235">
        <v>0</v>
      </c>
      <c r="J235">
        <v>0</v>
      </c>
    </row>
    <row r="236" spans="5:10" x14ac:dyDescent="0.25">
      <c r="E236" t="s">
        <v>30</v>
      </c>
      <c r="F236" t="s">
        <v>242</v>
      </c>
      <c r="G236">
        <v>0</v>
      </c>
      <c r="H236">
        <v>0</v>
      </c>
      <c r="I236">
        <v>0</v>
      </c>
      <c r="J236">
        <v>0</v>
      </c>
    </row>
    <row r="237" spans="5:10" x14ac:dyDescent="0.25">
      <c r="E237" t="s">
        <v>32</v>
      </c>
      <c r="F237" t="s">
        <v>242</v>
      </c>
      <c r="G237">
        <v>0</v>
      </c>
      <c r="H237">
        <v>0</v>
      </c>
      <c r="I237">
        <v>0</v>
      </c>
      <c r="J237">
        <v>0</v>
      </c>
    </row>
    <row r="238" spans="5:10" x14ac:dyDescent="0.25">
      <c r="E238" t="s">
        <v>34</v>
      </c>
      <c r="F238" t="s">
        <v>242</v>
      </c>
      <c r="G238">
        <v>0</v>
      </c>
      <c r="H238">
        <v>0</v>
      </c>
      <c r="I238">
        <v>0</v>
      </c>
      <c r="J238">
        <v>0</v>
      </c>
    </row>
    <row r="239" spans="5:10" x14ac:dyDescent="0.25">
      <c r="E239" t="s">
        <v>36</v>
      </c>
      <c r="F239" t="s">
        <v>242</v>
      </c>
      <c r="G239">
        <v>0</v>
      </c>
      <c r="H239">
        <v>0</v>
      </c>
      <c r="I239">
        <v>0</v>
      </c>
      <c r="J239">
        <v>0</v>
      </c>
    </row>
    <row r="240" spans="5:10" x14ac:dyDescent="0.25">
      <c r="E240" t="s">
        <v>38</v>
      </c>
      <c r="F240" t="s">
        <v>242</v>
      </c>
      <c r="G240">
        <v>0</v>
      </c>
      <c r="H240">
        <v>0</v>
      </c>
      <c r="I240">
        <v>0</v>
      </c>
      <c r="J240">
        <v>0</v>
      </c>
    </row>
    <row r="241" spans="5:10" x14ac:dyDescent="0.25">
      <c r="E241" t="s">
        <v>40</v>
      </c>
      <c r="F241" t="s">
        <v>242</v>
      </c>
      <c r="G241">
        <v>0</v>
      </c>
      <c r="H241">
        <v>0</v>
      </c>
      <c r="I241">
        <v>0</v>
      </c>
      <c r="J241">
        <v>0</v>
      </c>
    </row>
    <row r="242" spans="5:10" x14ac:dyDescent="0.25">
      <c r="E242" t="s">
        <v>42</v>
      </c>
      <c r="F242" t="s">
        <v>242</v>
      </c>
      <c r="G242">
        <v>0</v>
      </c>
      <c r="H242">
        <v>0</v>
      </c>
      <c r="I242">
        <v>0</v>
      </c>
      <c r="J242">
        <v>0</v>
      </c>
    </row>
    <row r="243" spans="5:10" x14ac:dyDescent="0.25">
      <c r="E243" t="s">
        <v>44</v>
      </c>
      <c r="F243" t="s">
        <v>242</v>
      </c>
      <c r="G243">
        <v>0</v>
      </c>
      <c r="H243">
        <v>0</v>
      </c>
      <c r="I243">
        <v>0</v>
      </c>
      <c r="J243">
        <v>0</v>
      </c>
    </row>
    <row r="244" spans="5:10" x14ac:dyDescent="0.25">
      <c r="E244" t="s">
        <v>46</v>
      </c>
      <c r="F244" t="s">
        <v>242</v>
      </c>
      <c r="G244">
        <v>0</v>
      </c>
      <c r="H244">
        <v>0</v>
      </c>
      <c r="I244">
        <v>0</v>
      </c>
      <c r="J244">
        <v>0</v>
      </c>
    </row>
    <row r="245" spans="5:10" x14ac:dyDescent="0.25">
      <c r="E245" t="s">
        <v>48</v>
      </c>
      <c r="F245" t="s">
        <v>242</v>
      </c>
      <c r="G245">
        <v>0</v>
      </c>
      <c r="H245">
        <v>6</v>
      </c>
      <c r="I245">
        <v>0</v>
      </c>
      <c r="J245">
        <v>0</v>
      </c>
    </row>
    <row r="246" spans="5:10" x14ac:dyDescent="0.25">
      <c r="E246" t="s">
        <v>50</v>
      </c>
      <c r="F246" t="s">
        <v>242</v>
      </c>
      <c r="G246">
        <v>0</v>
      </c>
      <c r="H246">
        <v>0</v>
      </c>
      <c r="I246">
        <v>0</v>
      </c>
      <c r="J246">
        <v>0</v>
      </c>
    </row>
    <row r="247" spans="5:10" x14ac:dyDescent="0.25">
      <c r="E247" t="s">
        <v>52</v>
      </c>
      <c r="F247" t="s">
        <v>242</v>
      </c>
      <c r="G247">
        <v>0</v>
      </c>
      <c r="H247">
        <v>0</v>
      </c>
      <c r="I247">
        <v>0</v>
      </c>
      <c r="J247">
        <v>0</v>
      </c>
    </row>
    <row r="248" spans="5:10" x14ac:dyDescent="0.25">
      <c r="E248" t="s">
        <v>54</v>
      </c>
      <c r="F248" t="s">
        <v>242</v>
      </c>
      <c r="G248">
        <v>0</v>
      </c>
      <c r="H248">
        <v>0</v>
      </c>
      <c r="I248">
        <v>0</v>
      </c>
      <c r="J248">
        <v>0</v>
      </c>
    </row>
    <row r="249" spans="5:10" x14ac:dyDescent="0.25">
      <c r="E249" t="s">
        <v>56</v>
      </c>
      <c r="F249" t="s">
        <v>242</v>
      </c>
      <c r="G249">
        <v>0</v>
      </c>
      <c r="H249">
        <v>9</v>
      </c>
      <c r="I249">
        <v>0</v>
      </c>
      <c r="J249">
        <v>0</v>
      </c>
    </row>
    <row r="250" spans="5:10" x14ac:dyDescent="0.25">
      <c r="E250" t="s">
        <v>58</v>
      </c>
      <c r="F250" t="s">
        <v>242</v>
      </c>
      <c r="G250">
        <v>0</v>
      </c>
      <c r="H250">
        <v>1</v>
      </c>
      <c r="I250">
        <v>0</v>
      </c>
      <c r="J250">
        <v>0</v>
      </c>
    </row>
    <row r="251" spans="5:10" x14ac:dyDescent="0.25">
      <c r="E251" t="s">
        <v>60</v>
      </c>
      <c r="F251" t="s">
        <v>242</v>
      </c>
      <c r="G251">
        <v>0</v>
      </c>
      <c r="H251">
        <v>0</v>
      </c>
      <c r="I251">
        <v>0</v>
      </c>
      <c r="J251">
        <v>0</v>
      </c>
    </row>
    <row r="252" spans="5:10" x14ac:dyDescent="0.25">
      <c r="E252" t="s">
        <v>62</v>
      </c>
      <c r="F252" t="s">
        <v>242</v>
      </c>
      <c r="G252">
        <v>0</v>
      </c>
      <c r="H252">
        <v>0</v>
      </c>
      <c r="I252">
        <v>0</v>
      </c>
      <c r="J252">
        <v>0</v>
      </c>
    </row>
    <row r="253" spans="5:10" x14ac:dyDescent="0.25">
      <c r="E253" t="s">
        <v>14</v>
      </c>
      <c r="F253" t="s">
        <v>242</v>
      </c>
      <c r="G253">
        <v>0</v>
      </c>
      <c r="H253">
        <v>0</v>
      </c>
      <c r="I253">
        <v>0</v>
      </c>
      <c r="J253">
        <v>0</v>
      </c>
    </row>
    <row r="254" spans="5:10" x14ac:dyDescent="0.25">
      <c r="E254" t="s">
        <v>16</v>
      </c>
      <c r="F254" t="s">
        <v>242</v>
      </c>
      <c r="G254">
        <v>0</v>
      </c>
      <c r="H254">
        <v>0</v>
      </c>
      <c r="I254">
        <v>0</v>
      </c>
      <c r="J254">
        <v>0</v>
      </c>
    </row>
    <row r="255" spans="5:10" x14ac:dyDescent="0.25">
      <c r="E255" t="s">
        <v>18</v>
      </c>
      <c r="F255" t="s">
        <v>242</v>
      </c>
      <c r="G255">
        <v>0</v>
      </c>
      <c r="H255">
        <v>0</v>
      </c>
      <c r="I255">
        <v>0</v>
      </c>
      <c r="J255">
        <v>0</v>
      </c>
    </row>
    <row r="256" spans="5:10" x14ac:dyDescent="0.25">
      <c r="E256" t="s">
        <v>20</v>
      </c>
      <c r="F256" t="s">
        <v>242</v>
      </c>
      <c r="G256">
        <v>0</v>
      </c>
      <c r="H256">
        <v>0</v>
      </c>
      <c r="I256">
        <v>0</v>
      </c>
      <c r="J256">
        <v>0</v>
      </c>
    </row>
    <row r="257" spans="5:10" x14ac:dyDescent="0.25">
      <c r="E257" t="s">
        <v>22</v>
      </c>
      <c r="F257" t="s">
        <v>242</v>
      </c>
      <c r="G257">
        <v>0</v>
      </c>
      <c r="H257">
        <v>0</v>
      </c>
      <c r="I257">
        <v>0</v>
      </c>
      <c r="J257">
        <v>0</v>
      </c>
    </row>
    <row r="258" spans="5:10" x14ac:dyDescent="0.25">
      <c r="E258" t="s">
        <v>24</v>
      </c>
      <c r="F258" t="s">
        <v>242</v>
      </c>
      <c r="G258">
        <v>0</v>
      </c>
      <c r="H258">
        <v>0</v>
      </c>
      <c r="I258">
        <v>0</v>
      </c>
      <c r="J258">
        <v>0</v>
      </c>
    </row>
    <row r="259" spans="5:10" x14ac:dyDescent="0.25">
      <c r="E259" t="s">
        <v>26</v>
      </c>
      <c r="F259" t="s">
        <v>242</v>
      </c>
      <c r="G259">
        <v>0</v>
      </c>
      <c r="H259">
        <v>0</v>
      </c>
      <c r="I259">
        <v>0</v>
      </c>
      <c r="J259">
        <v>0</v>
      </c>
    </row>
    <row r="260" spans="5:10" x14ac:dyDescent="0.25">
      <c r="E260" t="s">
        <v>28</v>
      </c>
      <c r="F260" t="s">
        <v>242</v>
      </c>
      <c r="G260">
        <v>0</v>
      </c>
      <c r="H260">
        <v>0</v>
      </c>
      <c r="I260">
        <v>0</v>
      </c>
      <c r="J260">
        <v>0</v>
      </c>
    </row>
    <row r="261" spans="5:10" x14ac:dyDescent="0.25">
      <c r="E261" t="s">
        <v>30</v>
      </c>
      <c r="F261" t="s">
        <v>242</v>
      </c>
      <c r="G261">
        <v>0</v>
      </c>
      <c r="H261">
        <v>0</v>
      </c>
      <c r="I261">
        <v>0</v>
      </c>
      <c r="J261">
        <v>0</v>
      </c>
    </row>
    <row r="262" spans="5:10" x14ac:dyDescent="0.25">
      <c r="E262" t="s">
        <v>32</v>
      </c>
      <c r="F262" t="s">
        <v>242</v>
      </c>
      <c r="G262">
        <v>0</v>
      </c>
      <c r="H262">
        <v>0</v>
      </c>
      <c r="I262">
        <v>0</v>
      </c>
      <c r="J262">
        <v>0</v>
      </c>
    </row>
    <row r="263" spans="5:10" x14ac:dyDescent="0.25">
      <c r="E263" t="s">
        <v>34</v>
      </c>
      <c r="F263" t="s">
        <v>242</v>
      </c>
      <c r="G263">
        <v>0</v>
      </c>
      <c r="H263">
        <v>0</v>
      </c>
      <c r="I263">
        <v>0</v>
      </c>
      <c r="J263">
        <v>0</v>
      </c>
    </row>
    <row r="264" spans="5:10" x14ac:dyDescent="0.25">
      <c r="E264" t="s">
        <v>36</v>
      </c>
      <c r="F264" t="s">
        <v>242</v>
      </c>
      <c r="G264">
        <v>0</v>
      </c>
      <c r="H264">
        <v>0</v>
      </c>
      <c r="I264">
        <v>0</v>
      </c>
      <c r="J264">
        <v>0</v>
      </c>
    </row>
    <row r="265" spans="5:10" x14ac:dyDescent="0.25">
      <c r="E265" t="s">
        <v>38</v>
      </c>
      <c r="F265" t="s">
        <v>242</v>
      </c>
      <c r="G265">
        <v>0</v>
      </c>
      <c r="H265">
        <v>0</v>
      </c>
      <c r="I265">
        <v>0</v>
      </c>
      <c r="J265">
        <v>0</v>
      </c>
    </row>
    <row r="266" spans="5:10" x14ac:dyDescent="0.25">
      <c r="E266" t="s">
        <v>40</v>
      </c>
      <c r="F266" t="s">
        <v>242</v>
      </c>
      <c r="G266">
        <v>0</v>
      </c>
      <c r="H266">
        <v>0</v>
      </c>
      <c r="I266">
        <v>0</v>
      </c>
      <c r="J266">
        <v>0</v>
      </c>
    </row>
    <row r="267" spans="5:10" x14ac:dyDescent="0.25">
      <c r="E267" t="s">
        <v>42</v>
      </c>
      <c r="F267" t="s">
        <v>242</v>
      </c>
      <c r="G267">
        <v>0</v>
      </c>
      <c r="H267">
        <v>0</v>
      </c>
      <c r="I267">
        <v>0</v>
      </c>
      <c r="J267">
        <v>0</v>
      </c>
    </row>
    <row r="268" spans="5:10" x14ac:dyDescent="0.25">
      <c r="E268" t="s">
        <v>44</v>
      </c>
      <c r="F268" t="s">
        <v>242</v>
      </c>
      <c r="G268">
        <v>0</v>
      </c>
      <c r="H268">
        <v>0</v>
      </c>
      <c r="I268">
        <v>0</v>
      </c>
      <c r="J268">
        <v>0</v>
      </c>
    </row>
    <row r="269" spans="5:10" x14ac:dyDescent="0.25">
      <c r="E269" t="s">
        <v>46</v>
      </c>
      <c r="F269" t="s">
        <v>242</v>
      </c>
      <c r="G269">
        <v>0</v>
      </c>
      <c r="H269">
        <v>0</v>
      </c>
      <c r="I269">
        <v>0</v>
      </c>
      <c r="J269">
        <v>0</v>
      </c>
    </row>
    <row r="270" spans="5:10" x14ac:dyDescent="0.25">
      <c r="E270" t="s">
        <v>48</v>
      </c>
      <c r="F270" t="s">
        <v>242</v>
      </c>
      <c r="G270">
        <v>0</v>
      </c>
      <c r="H270">
        <v>4</v>
      </c>
      <c r="I270">
        <v>0</v>
      </c>
      <c r="J270">
        <v>0</v>
      </c>
    </row>
    <row r="271" spans="5:10" x14ac:dyDescent="0.25">
      <c r="E271" t="s">
        <v>50</v>
      </c>
      <c r="F271" t="s">
        <v>242</v>
      </c>
      <c r="G271">
        <v>0</v>
      </c>
      <c r="H271">
        <v>0</v>
      </c>
      <c r="I271">
        <v>0</v>
      </c>
      <c r="J271">
        <v>0</v>
      </c>
    </row>
    <row r="272" spans="5:10" x14ac:dyDescent="0.25">
      <c r="E272" t="s">
        <v>52</v>
      </c>
      <c r="F272" t="s">
        <v>242</v>
      </c>
      <c r="G272">
        <v>0</v>
      </c>
      <c r="H272">
        <v>0</v>
      </c>
      <c r="I272">
        <v>0</v>
      </c>
      <c r="J272">
        <v>0</v>
      </c>
    </row>
    <row r="273" spans="5:10" x14ac:dyDescent="0.25">
      <c r="E273" t="s">
        <v>54</v>
      </c>
      <c r="F273" t="s">
        <v>242</v>
      </c>
      <c r="G273">
        <v>0</v>
      </c>
      <c r="H273">
        <v>0</v>
      </c>
      <c r="I273">
        <v>0</v>
      </c>
      <c r="J273">
        <v>0</v>
      </c>
    </row>
    <row r="274" spans="5:10" x14ac:dyDescent="0.25">
      <c r="E274" t="s">
        <v>56</v>
      </c>
      <c r="F274" t="s">
        <v>242</v>
      </c>
      <c r="G274">
        <v>0</v>
      </c>
      <c r="H274">
        <v>0</v>
      </c>
      <c r="I274">
        <v>0</v>
      </c>
      <c r="J274">
        <v>0</v>
      </c>
    </row>
    <row r="275" spans="5:10" x14ac:dyDescent="0.25">
      <c r="E275" t="s">
        <v>58</v>
      </c>
      <c r="F275" t="s">
        <v>242</v>
      </c>
      <c r="G275">
        <v>0</v>
      </c>
      <c r="H275">
        <v>0</v>
      </c>
      <c r="I275">
        <v>0</v>
      </c>
      <c r="J275">
        <v>0</v>
      </c>
    </row>
    <row r="276" spans="5:10" x14ac:dyDescent="0.25">
      <c r="E276" t="s">
        <v>60</v>
      </c>
      <c r="F276" t="s">
        <v>242</v>
      </c>
      <c r="G276">
        <v>0</v>
      </c>
      <c r="H276">
        <v>0</v>
      </c>
      <c r="I276">
        <v>0</v>
      </c>
      <c r="J276">
        <v>0</v>
      </c>
    </row>
    <row r="277" spans="5:10" x14ac:dyDescent="0.25">
      <c r="E277" t="s">
        <v>62</v>
      </c>
      <c r="F277" t="s">
        <v>242</v>
      </c>
      <c r="G277">
        <v>0</v>
      </c>
      <c r="H277">
        <v>0</v>
      </c>
      <c r="I277">
        <v>0</v>
      </c>
      <c r="J277">
        <v>0</v>
      </c>
    </row>
    <row r="278" spans="5:10" x14ac:dyDescent="0.25">
      <c r="E278" t="s">
        <v>14</v>
      </c>
      <c r="F278" t="s">
        <v>242</v>
      </c>
      <c r="G278">
        <v>0</v>
      </c>
      <c r="H278">
        <v>0</v>
      </c>
      <c r="I278">
        <v>0</v>
      </c>
      <c r="J278">
        <v>0</v>
      </c>
    </row>
    <row r="279" spans="5:10" x14ac:dyDescent="0.25">
      <c r="E279" t="s">
        <v>16</v>
      </c>
      <c r="F279" t="s">
        <v>242</v>
      </c>
      <c r="G279">
        <v>0</v>
      </c>
      <c r="H279">
        <v>0</v>
      </c>
      <c r="I279">
        <v>0</v>
      </c>
      <c r="J279">
        <v>0</v>
      </c>
    </row>
    <row r="280" spans="5:10" x14ac:dyDescent="0.25">
      <c r="E280" t="s">
        <v>18</v>
      </c>
      <c r="F280" t="s">
        <v>242</v>
      </c>
      <c r="G280">
        <v>0</v>
      </c>
      <c r="H280">
        <v>0</v>
      </c>
      <c r="I280">
        <v>0</v>
      </c>
      <c r="J280">
        <v>0</v>
      </c>
    </row>
    <row r="281" spans="5:10" x14ac:dyDescent="0.25">
      <c r="E281" t="s">
        <v>20</v>
      </c>
      <c r="F281" t="s">
        <v>242</v>
      </c>
      <c r="G281">
        <v>0</v>
      </c>
      <c r="H281">
        <v>0</v>
      </c>
      <c r="I281">
        <v>0</v>
      </c>
      <c r="J281">
        <v>0</v>
      </c>
    </row>
    <row r="282" spans="5:10" x14ac:dyDescent="0.25">
      <c r="E282" t="s">
        <v>22</v>
      </c>
      <c r="F282" t="s">
        <v>242</v>
      </c>
      <c r="G282">
        <v>0</v>
      </c>
      <c r="H282">
        <v>0</v>
      </c>
      <c r="I282">
        <v>0</v>
      </c>
      <c r="J282">
        <v>0</v>
      </c>
    </row>
    <row r="283" spans="5:10" x14ac:dyDescent="0.25">
      <c r="E283" t="s">
        <v>24</v>
      </c>
      <c r="F283" t="s">
        <v>242</v>
      </c>
      <c r="G283">
        <v>0</v>
      </c>
      <c r="H283">
        <v>0</v>
      </c>
      <c r="I283">
        <v>0</v>
      </c>
      <c r="J283">
        <v>0</v>
      </c>
    </row>
    <row r="284" spans="5:10" x14ac:dyDescent="0.25">
      <c r="E284" t="s">
        <v>26</v>
      </c>
      <c r="F284" t="s">
        <v>242</v>
      </c>
      <c r="G284">
        <v>0</v>
      </c>
      <c r="H284">
        <v>0</v>
      </c>
      <c r="I284">
        <v>0</v>
      </c>
      <c r="J284">
        <v>0</v>
      </c>
    </row>
    <row r="285" spans="5:10" x14ac:dyDescent="0.25">
      <c r="E285" t="s">
        <v>28</v>
      </c>
      <c r="F285" t="s">
        <v>242</v>
      </c>
      <c r="G285">
        <v>0</v>
      </c>
      <c r="H285">
        <v>0</v>
      </c>
      <c r="I285">
        <v>0</v>
      </c>
      <c r="J285">
        <v>0</v>
      </c>
    </row>
    <row r="286" spans="5:10" x14ac:dyDescent="0.25">
      <c r="E286" t="s">
        <v>30</v>
      </c>
      <c r="F286" t="s">
        <v>242</v>
      </c>
      <c r="G286">
        <v>0</v>
      </c>
      <c r="H286">
        <v>0</v>
      </c>
      <c r="I286">
        <v>0</v>
      </c>
      <c r="J286">
        <v>0</v>
      </c>
    </row>
    <row r="287" spans="5:10" x14ac:dyDescent="0.25">
      <c r="E287" t="s">
        <v>32</v>
      </c>
      <c r="F287" t="s">
        <v>242</v>
      </c>
      <c r="G287">
        <v>0</v>
      </c>
      <c r="H287">
        <v>0</v>
      </c>
      <c r="I287">
        <v>0</v>
      </c>
      <c r="J287">
        <v>0</v>
      </c>
    </row>
    <row r="288" spans="5:10" x14ac:dyDescent="0.25">
      <c r="E288" t="s">
        <v>34</v>
      </c>
      <c r="F288" t="s">
        <v>242</v>
      </c>
      <c r="G288">
        <v>0</v>
      </c>
      <c r="H288">
        <v>0</v>
      </c>
      <c r="I288">
        <v>0</v>
      </c>
      <c r="J288">
        <v>0</v>
      </c>
    </row>
    <row r="289" spans="5:10" x14ac:dyDescent="0.25">
      <c r="E289" t="s">
        <v>36</v>
      </c>
      <c r="F289" t="s">
        <v>242</v>
      </c>
      <c r="G289">
        <v>0</v>
      </c>
      <c r="H289">
        <v>0</v>
      </c>
      <c r="I289">
        <v>0</v>
      </c>
      <c r="J289">
        <v>0</v>
      </c>
    </row>
    <row r="290" spans="5:10" x14ac:dyDescent="0.25">
      <c r="E290" t="s">
        <v>38</v>
      </c>
      <c r="F290" t="s">
        <v>242</v>
      </c>
      <c r="G290">
        <v>0</v>
      </c>
      <c r="H290">
        <v>0</v>
      </c>
      <c r="I290">
        <v>0</v>
      </c>
      <c r="J290">
        <v>0</v>
      </c>
    </row>
    <row r="291" spans="5:10" x14ac:dyDescent="0.25">
      <c r="E291" t="s">
        <v>40</v>
      </c>
      <c r="F291" t="s">
        <v>242</v>
      </c>
      <c r="G291">
        <v>0</v>
      </c>
      <c r="H291">
        <v>0</v>
      </c>
      <c r="I291">
        <v>0</v>
      </c>
      <c r="J291">
        <v>0</v>
      </c>
    </row>
    <row r="292" spans="5:10" x14ac:dyDescent="0.25">
      <c r="E292" t="s">
        <v>42</v>
      </c>
      <c r="F292" t="s">
        <v>242</v>
      </c>
      <c r="G292">
        <v>0</v>
      </c>
      <c r="H292">
        <v>0</v>
      </c>
      <c r="I292">
        <v>0</v>
      </c>
      <c r="J292">
        <v>0</v>
      </c>
    </row>
    <row r="293" spans="5:10" x14ac:dyDescent="0.25">
      <c r="E293" t="s">
        <v>44</v>
      </c>
      <c r="F293" t="s">
        <v>242</v>
      </c>
      <c r="G293">
        <v>0</v>
      </c>
      <c r="H293">
        <v>0</v>
      </c>
      <c r="I293">
        <v>0</v>
      </c>
      <c r="J293">
        <v>0</v>
      </c>
    </row>
    <row r="294" spans="5:10" x14ac:dyDescent="0.25">
      <c r="E294" t="s">
        <v>46</v>
      </c>
      <c r="F294" t="s">
        <v>242</v>
      </c>
      <c r="G294">
        <v>0</v>
      </c>
      <c r="H294">
        <v>0</v>
      </c>
      <c r="I294">
        <v>0</v>
      </c>
      <c r="J294">
        <v>0</v>
      </c>
    </row>
    <row r="295" spans="5:10" x14ac:dyDescent="0.25">
      <c r="E295" t="s">
        <v>48</v>
      </c>
      <c r="F295" t="s">
        <v>242</v>
      </c>
      <c r="G295">
        <v>0</v>
      </c>
      <c r="H295">
        <v>1</v>
      </c>
      <c r="I295">
        <v>0</v>
      </c>
      <c r="J295">
        <v>0</v>
      </c>
    </row>
    <row r="296" spans="5:10" x14ac:dyDescent="0.25">
      <c r="E296" t="s">
        <v>50</v>
      </c>
      <c r="F296" t="s">
        <v>242</v>
      </c>
      <c r="G296">
        <v>0</v>
      </c>
      <c r="H296">
        <v>0</v>
      </c>
      <c r="I296">
        <v>0</v>
      </c>
      <c r="J296">
        <v>0</v>
      </c>
    </row>
    <row r="297" spans="5:10" x14ac:dyDescent="0.25">
      <c r="E297" t="s">
        <v>52</v>
      </c>
      <c r="F297" t="s">
        <v>242</v>
      </c>
      <c r="G297">
        <v>0</v>
      </c>
      <c r="H297">
        <v>0</v>
      </c>
      <c r="I297">
        <v>0</v>
      </c>
      <c r="J297">
        <v>0</v>
      </c>
    </row>
    <row r="298" spans="5:10" x14ac:dyDescent="0.25">
      <c r="E298" t="s">
        <v>54</v>
      </c>
      <c r="F298" t="s">
        <v>242</v>
      </c>
      <c r="G298">
        <v>0</v>
      </c>
      <c r="H298">
        <v>0</v>
      </c>
      <c r="I298">
        <v>0</v>
      </c>
      <c r="J298">
        <v>0</v>
      </c>
    </row>
    <row r="299" spans="5:10" x14ac:dyDescent="0.25">
      <c r="E299" t="s">
        <v>56</v>
      </c>
      <c r="F299" t="s">
        <v>242</v>
      </c>
      <c r="G299">
        <v>0</v>
      </c>
      <c r="H299">
        <v>0</v>
      </c>
      <c r="I299">
        <v>0</v>
      </c>
      <c r="J299">
        <v>0</v>
      </c>
    </row>
    <row r="300" spans="5:10" x14ac:dyDescent="0.25">
      <c r="E300" t="s">
        <v>58</v>
      </c>
      <c r="F300" t="s">
        <v>242</v>
      </c>
      <c r="G300">
        <v>0</v>
      </c>
      <c r="H300">
        <v>0</v>
      </c>
      <c r="I300">
        <v>0</v>
      </c>
      <c r="J300">
        <v>0</v>
      </c>
    </row>
    <row r="301" spans="5:10" x14ac:dyDescent="0.25">
      <c r="E301" t="s">
        <v>60</v>
      </c>
      <c r="F301" t="s">
        <v>242</v>
      </c>
      <c r="G301">
        <v>0</v>
      </c>
      <c r="H301">
        <v>3</v>
      </c>
      <c r="I301">
        <v>0</v>
      </c>
      <c r="J301">
        <v>0</v>
      </c>
    </row>
    <row r="302" spans="5:10" x14ac:dyDescent="0.25">
      <c r="E302" t="s">
        <v>62</v>
      </c>
      <c r="F302" t="s">
        <v>242</v>
      </c>
      <c r="G302">
        <v>0</v>
      </c>
      <c r="H302">
        <v>0</v>
      </c>
      <c r="I302">
        <v>0</v>
      </c>
      <c r="J302">
        <v>0</v>
      </c>
    </row>
    <row r="303" spans="5:10" x14ac:dyDescent="0.25">
      <c r="E303" t="s">
        <v>14</v>
      </c>
      <c r="F303" t="s">
        <v>242</v>
      </c>
      <c r="G303">
        <v>0</v>
      </c>
      <c r="H303">
        <v>0</v>
      </c>
      <c r="I303">
        <v>0</v>
      </c>
      <c r="J303">
        <v>0</v>
      </c>
    </row>
    <row r="304" spans="5:10" x14ac:dyDescent="0.25">
      <c r="E304" t="s">
        <v>16</v>
      </c>
      <c r="F304" t="s">
        <v>242</v>
      </c>
      <c r="G304">
        <v>0</v>
      </c>
      <c r="H304">
        <v>0</v>
      </c>
      <c r="I304">
        <v>0</v>
      </c>
      <c r="J304">
        <v>0</v>
      </c>
    </row>
    <row r="305" spans="5:10" x14ac:dyDescent="0.25">
      <c r="E305" t="s">
        <v>18</v>
      </c>
      <c r="F305" t="s">
        <v>242</v>
      </c>
      <c r="G305">
        <v>0</v>
      </c>
      <c r="H305">
        <v>0</v>
      </c>
      <c r="I305">
        <v>0</v>
      </c>
      <c r="J305">
        <v>0</v>
      </c>
    </row>
    <row r="306" spans="5:10" x14ac:dyDescent="0.25">
      <c r="E306" t="s">
        <v>20</v>
      </c>
      <c r="F306" t="s">
        <v>242</v>
      </c>
      <c r="G306">
        <v>0</v>
      </c>
      <c r="H306">
        <v>0</v>
      </c>
      <c r="I306">
        <v>0</v>
      </c>
      <c r="J306">
        <v>0</v>
      </c>
    </row>
    <row r="307" spans="5:10" x14ac:dyDescent="0.25">
      <c r="E307" t="s">
        <v>22</v>
      </c>
      <c r="F307" t="s">
        <v>242</v>
      </c>
      <c r="G307">
        <v>0</v>
      </c>
      <c r="H307">
        <v>0</v>
      </c>
      <c r="I307">
        <v>0</v>
      </c>
      <c r="J307">
        <v>0</v>
      </c>
    </row>
    <row r="308" spans="5:10" x14ac:dyDescent="0.25">
      <c r="E308" t="s">
        <v>24</v>
      </c>
      <c r="F308" t="s">
        <v>242</v>
      </c>
      <c r="G308">
        <v>0</v>
      </c>
      <c r="H308">
        <v>0</v>
      </c>
      <c r="I308">
        <v>0</v>
      </c>
      <c r="J308">
        <v>0</v>
      </c>
    </row>
    <row r="309" spans="5:10" x14ac:dyDescent="0.25">
      <c r="E309" t="s">
        <v>26</v>
      </c>
      <c r="F309" t="s">
        <v>242</v>
      </c>
      <c r="G309">
        <v>0</v>
      </c>
      <c r="H309">
        <v>0</v>
      </c>
      <c r="I309">
        <v>0</v>
      </c>
      <c r="J309">
        <v>0</v>
      </c>
    </row>
    <row r="310" spans="5:10" x14ac:dyDescent="0.25">
      <c r="E310" t="s">
        <v>28</v>
      </c>
      <c r="F310" t="s">
        <v>242</v>
      </c>
      <c r="G310">
        <v>0</v>
      </c>
      <c r="H310">
        <v>0</v>
      </c>
      <c r="I310">
        <v>0</v>
      </c>
      <c r="J310">
        <v>0</v>
      </c>
    </row>
    <row r="311" spans="5:10" x14ac:dyDescent="0.25">
      <c r="E311" t="s">
        <v>30</v>
      </c>
      <c r="F311" t="s">
        <v>242</v>
      </c>
      <c r="G311">
        <v>0</v>
      </c>
      <c r="H311">
        <v>0</v>
      </c>
      <c r="I311">
        <v>0</v>
      </c>
      <c r="J311">
        <v>0</v>
      </c>
    </row>
    <row r="312" spans="5:10" x14ac:dyDescent="0.25">
      <c r="E312" t="s">
        <v>32</v>
      </c>
      <c r="F312" t="s">
        <v>242</v>
      </c>
      <c r="G312">
        <v>0</v>
      </c>
      <c r="H312">
        <v>0</v>
      </c>
      <c r="I312">
        <v>0</v>
      </c>
      <c r="J312">
        <v>0</v>
      </c>
    </row>
    <row r="313" spans="5:10" x14ac:dyDescent="0.25">
      <c r="E313" t="s">
        <v>34</v>
      </c>
      <c r="F313" t="s">
        <v>242</v>
      </c>
      <c r="G313">
        <v>0</v>
      </c>
      <c r="H313">
        <v>0</v>
      </c>
      <c r="I313">
        <v>0</v>
      </c>
      <c r="J313">
        <v>0</v>
      </c>
    </row>
    <row r="314" spans="5:10" x14ac:dyDescent="0.25">
      <c r="E314" t="s">
        <v>36</v>
      </c>
      <c r="F314" t="s">
        <v>242</v>
      </c>
      <c r="G314">
        <v>0</v>
      </c>
      <c r="H314">
        <v>0</v>
      </c>
      <c r="I314">
        <v>0</v>
      </c>
      <c r="J314">
        <v>0</v>
      </c>
    </row>
    <row r="315" spans="5:10" x14ac:dyDescent="0.25">
      <c r="E315" t="s">
        <v>38</v>
      </c>
      <c r="F315" t="s">
        <v>242</v>
      </c>
      <c r="G315">
        <v>0</v>
      </c>
      <c r="H315">
        <v>0</v>
      </c>
      <c r="I315">
        <v>0</v>
      </c>
      <c r="J315">
        <v>0</v>
      </c>
    </row>
    <row r="316" spans="5:10" x14ac:dyDescent="0.25">
      <c r="E316" t="s">
        <v>40</v>
      </c>
      <c r="F316" t="s">
        <v>242</v>
      </c>
      <c r="G316">
        <v>0</v>
      </c>
      <c r="H316">
        <v>0</v>
      </c>
      <c r="I316">
        <v>0</v>
      </c>
      <c r="J316">
        <v>0</v>
      </c>
    </row>
    <row r="317" spans="5:10" x14ac:dyDescent="0.25">
      <c r="E317" t="s">
        <v>42</v>
      </c>
      <c r="F317" t="s">
        <v>242</v>
      </c>
      <c r="G317">
        <v>0</v>
      </c>
      <c r="H317">
        <v>0</v>
      </c>
      <c r="I317">
        <v>0</v>
      </c>
      <c r="J317">
        <v>0</v>
      </c>
    </row>
    <row r="318" spans="5:10" x14ac:dyDescent="0.25">
      <c r="E318" t="s">
        <v>44</v>
      </c>
      <c r="F318" t="s">
        <v>242</v>
      </c>
      <c r="G318">
        <v>0</v>
      </c>
      <c r="H318">
        <v>0</v>
      </c>
      <c r="I318">
        <v>0</v>
      </c>
      <c r="J318">
        <v>0</v>
      </c>
    </row>
    <row r="319" spans="5:10" x14ac:dyDescent="0.25">
      <c r="E319" t="s">
        <v>46</v>
      </c>
      <c r="F319" t="s">
        <v>242</v>
      </c>
      <c r="G319">
        <v>0</v>
      </c>
      <c r="H319">
        <v>0</v>
      </c>
      <c r="I319">
        <v>0</v>
      </c>
      <c r="J319">
        <v>0</v>
      </c>
    </row>
    <row r="320" spans="5:10" x14ac:dyDescent="0.25">
      <c r="E320" t="s">
        <v>48</v>
      </c>
      <c r="F320" t="s">
        <v>242</v>
      </c>
      <c r="G320">
        <v>0</v>
      </c>
      <c r="H320">
        <v>0</v>
      </c>
      <c r="I320">
        <v>0</v>
      </c>
      <c r="J320">
        <v>0</v>
      </c>
    </row>
    <row r="321" spans="5:10" x14ac:dyDescent="0.25">
      <c r="E321" t="s">
        <v>50</v>
      </c>
      <c r="F321" t="s">
        <v>242</v>
      </c>
      <c r="G321">
        <v>0</v>
      </c>
      <c r="H321">
        <v>0</v>
      </c>
      <c r="I321">
        <v>0</v>
      </c>
      <c r="J321">
        <v>0</v>
      </c>
    </row>
    <row r="322" spans="5:10" x14ac:dyDescent="0.25">
      <c r="E322" t="s">
        <v>52</v>
      </c>
      <c r="F322" t="s">
        <v>242</v>
      </c>
      <c r="G322">
        <v>0</v>
      </c>
      <c r="H322">
        <v>0</v>
      </c>
      <c r="I322">
        <v>0</v>
      </c>
      <c r="J322">
        <v>0</v>
      </c>
    </row>
    <row r="323" spans="5:10" x14ac:dyDescent="0.25">
      <c r="E323" t="s">
        <v>54</v>
      </c>
      <c r="F323" t="s">
        <v>242</v>
      </c>
      <c r="G323">
        <v>0</v>
      </c>
      <c r="H323">
        <v>0</v>
      </c>
      <c r="I323">
        <v>0</v>
      </c>
      <c r="J323">
        <v>0</v>
      </c>
    </row>
    <row r="324" spans="5:10" x14ac:dyDescent="0.25">
      <c r="E324" t="s">
        <v>56</v>
      </c>
      <c r="F324" t="s">
        <v>242</v>
      </c>
      <c r="G324">
        <v>0</v>
      </c>
      <c r="H324">
        <v>0</v>
      </c>
      <c r="I324">
        <v>0</v>
      </c>
      <c r="J324">
        <v>0</v>
      </c>
    </row>
    <row r="325" spans="5:10" x14ac:dyDescent="0.25">
      <c r="E325" t="s">
        <v>58</v>
      </c>
      <c r="F325" t="s">
        <v>242</v>
      </c>
      <c r="G325">
        <v>0</v>
      </c>
      <c r="H325">
        <v>0</v>
      </c>
      <c r="I325">
        <v>0</v>
      </c>
      <c r="J325">
        <v>0</v>
      </c>
    </row>
    <row r="326" spans="5:10" x14ac:dyDescent="0.25">
      <c r="E326" t="s">
        <v>60</v>
      </c>
      <c r="F326" t="s">
        <v>242</v>
      </c>
      <c r="G326">
        <v>0</v>
      </c>
      <c r="H326">
        <v>0</v>
      </c>
      <c r="I326">
        <v>0</v>
      </c>
      <c r="J326">
        <v>0</v>
      </c>
    </row>
    <row r="327" spans="5:10" x14ac:dyDescent="0.25">
      <c r="E327" t="s">
        <v>62</v>
      </c>
      <c r="F327" t="s">
        <v>242</v>
      </c>
      <c r="G327">
        <v>0</v>
      </c>
      <c r="H327">
        <v>0</v>
      </c>
      <c r="I327">
        <v>0</v>
      </c>
      <c r="J327">
        <v>0</v>
      </c>
    </row>
    <row r="328" spans="5:10" x14ac:dyDescent="0.25">
      <c r="E328" t="s">
        <v>14</v>
      </c>
      <c r="F328" t="s">
        <v>242</v>
      </c>
      <c r="G328">
        <v>0</v>
      </c>
      <c r="H328">
        <v>0</v>
      </c>
      <c r="I328">
        <v>0</v>
      </c>
      <c r="J328">
        <v>0</v>
      </c>
    </row>
    <row r="329" spans="5:10" x14ac:dyDescent="0.25">
      <c r="E329" t="s">
        <v>16</v>
      </c>
      <c r="F329" t="s">
        <v>242</v>
      </c>
      <c r="G329">
        <v>0</v>
      </c>
      <c r="H329">
        <v>0</v>
      </c>
      <c r="I329">
        <v>0</v>
      </c>
      <c r="J329">
        <v>0</v>
      </c>
    </row>
    <row r="330" spans="5:10" x14ac:dyDescent="0.25">
      <c r="E330" t="s">
        <v>18</v>
      </c>
      <c r="F330" t="s">
        <v>242</v>
      </c>
      <c r="G330">
        <v>0</v>
      </c>
      <c r="H330">
        <v>0</v>
      </c>
      <c r="I330">
        <v>0</v>
      </c>
      <c r="J330">
        <v>0</v>
      </c>
    </row>
    <row r="331" spans="5:10" x14ac:dyDescent="0.25">
      <c r="E331" t="s">
        <v>20</v>
      </c>
      <c r="F331" t="s">
        <v>242</v>
      </c>
      <c r="G331">
        <v>0</v>
      </c>
      <c r="H331">
        <v>0</v>
      </c>
      <c r="I331">
        <v>0</v>
      </c>
      <c r="J331">
        <v>0</v>
      </c>
    </row>
    <row r="332" spans="5:10" x14ac:dyDescent="0.25">
      <c r="E332" t="s">
        <v>22</v>
      </c>
      <c r="F332" t="s">
        <v>242</v>
      </c>
      <c r="G332">
        <v>0</v>
      </c>
      <c r="H332">
        <v>0</v>
      </c>
      <c r="I332">
        <v>0</v>
      </c>
      <c r="J332">
        <v>0</v>
      </c>
    </row>
    <row r="333" spans="5:10" x14ac:dyDescent="0.25">
      <c r="E333" t="s">
        <v>24</v>
      </c>
      <c r="F333" t="s">
        <v>242</v>
      </c>
      <c r="G333">
        <v>0</v>
      </c>
      <c r="H333">
        <v>0</v>
      </c>
      <c r="I333">
        <v>0</v>
      </c>
      <c r="J333">
        <v>0</v>
      </c>
    </row>
    <row r="334" spans="5:10" x14ac:dyDescent="0.25">
      <c r="E334" t="s">
        <v>26</v>
      </c>
      <c r="F334" t="s">
        <v>242</v>
      </c>
      <c r="G334">
        <v>0</v>
      </c>
      <c r="H334">
        <v>0</v>
      </c>
      <c r="I334">
        <v>0</v>
      </c>
      <c r="J334">
        <v>0</v>
      </c>
    </row>
    <row r="335" spans="5:10" x14ac:dyDescent="0.25">
      <c r="E335" t="s">
        <v>28</v>
      </c>
      <c r="F335" t="s">
        <v>242</v>
      </c>
      <c r="G335">
        <v>0</v>
      </c>
      <c r="H335">
        <v>0</v>
      </c>
      <c r="I335">
        <v>0</v>
      </c>
      <c r="J335">
        <v>0</v>
      </c>
    </row>
    <row r="336" spans="5:10" x14ac:dyDescent="0.25">
      <c r="E336" t="s">
        <v>30</v>
      </c>
      <c r="F336" t="s">
        <v>242</v>
      </c>
      <c r="G336">
        <v>0</v>
      </c>
      <c r="H336">
        <v>0</v>
      </c>
      <c r="I336">
        <v>0</v>
      </c>
      <c r="J336">
        <v>0</v>
      </c>
    </row>
    <row r="337" spans="5:10" x14ac:dyDescent="0.25">
      <c r="E337" t="s">
        <v>32</v>
      </c>
      <c r="F337" t="s">
        <v>242</v>
      </c>
      <c r="G337">
        <v>0</v>
      </c>
      <c r="H337">
        <v>0</v>
      </c>
      <c r="I337">
        <v>0</v>
      </c>
      <c r="J337">
        <v>0</v>
      </c>
    </row>
    <row r="338" spans="5:10" x14ac:dyDescent="0.25">
      <c r="E338" t="s">
        <v>34</v>
      </c>
      <c r="F338" t="s">
        <v>242</v>
      </c>
      <c r="G338">
        <v>0</v>
      </c>
      <c r="H338">
        <v>0</v>
      </c>
      <c r="I338">
        <v>0</v>
      </c>
      <c r="J338">
        <v>0</v>
      </c>
    </row>
    <row r="339" spans="5:10" x14ac:dyDescent="0.25">
      <c r="E339" t="s">
        <v>36</v>
      </c>
      <c r="F339" t="s">
        <v>242</v>
      </c>
      <c r="G339">
        <v>0</v>
      </c>
      <c r="H339">
        <v>0</v>
      </c>
      <c r="I339">
        <v>0</v>
      </c>
      <c r="J339">
        <v>0</v>
      </c>
    </row>
    <row r="340" spans="5:10" x14ac:dyDescent="0.25">
      <c r="E340" t="s">
        <v>38</v>
      </c>
      <c r="F340" t="s">
        <v>242</v>
      </c>
      <c r="G340">
        <v>0</v>
      </c>
      <c r="H340">
        <v>0</v>
      </c>
      <c r="I340">
        <v>0</v>
      </c>
      <c r="J340">
        <v>0</v>
      </c>
    </row>
    <row r="341" spans="5:10" x14ac:dyDescent="0.25">
      <c r="E341" t="s">
        <v>40</v>
      </c>
      <c r="F341" t="s">
        <v>242</v>
      </c>
      <c r="G341">
        <v>0</v>
      </c>
      <c r="H341">
        <v>0</v>
      </c>
      <c r="I341">
        <v>0</v>
      </c>
      <c r="J341">
        <v>0</v>
      </c>
    </row>
    <row r="342" spans="5:10" x14ac:dyDescent="0.25">
      <c r="E342" t="s">
        <v>42</v>
      </c>
      <c r="F342" t="s">
        <v>242</v>
      </c>
      <c r="G342">
        <v>0</v>
      </c>
      <c r="H342">
        <v>0</v>
      </c>
      <c r="I342">
        <v>0</v>
      </c>
      <c r="J342">
        <v>0</v>
      </c>
    </row>
    <row r="343" spans="5:10" x14ac:dyDescent="0.25">
      <c r="E343" t="s">
        <v>44</v>
      </c>
      <c r="F343" t="s">
        <v>242</v>
      </c>
      <c r="G343">
        <v>0</v>
      </c>
      <c r="H343">
        <v>0</v>
      </c>
      <c r="I343">
        <v>0</v>
      </c>
      <c r="J343">
        <v>0</v>
      </c>
    </row>
    <row r="344" spans="5:10" x14ac:dyDescent="0.25">
      <c r="E344" t="s">
        <v>46</v>
      </c>
      <c r="F344" t="s">
        <v>242</v>
      </c>
      <c r="G344">
        <v>0</v>
      </c>
      <c r="H344">
        <v>0</v>
      </c>
      <c r="I344">
        <v>0</v>
      </c>
      <c r="J344">
        <v>0</v>
      </c>
    </row>
    <row r="345" spans="5:10" x14ac:dyDescent="0.25">
      <c r="E345" t="s">
        <v>48</v>
      </c>
      <c r="F345" t="s">
        <v>242</v>
      </c>
      <c r="G345">
        <v>0</v>
      </c>
      <c r="H345">
        <v>0</v>
      </c>
      <c r="I345">
        <v>0</v>
      </c>
      <c r="J345">
        <v>0</v>
      </c>
    </row>
    <row r="346" spans="5:10" x14ac:dyDescent="0.25">
      <c r="E346" t="s">
        <v>50</v>
      </c>
      <c r="F346" t="s">
        <v>242</v>
      </c>
      <c r="G346">
        <v>0</v>
      </c>
      <c r="H346">
        <v>0</v>
      </c>
      <c r="I346">
        <v>0</v>
      </c>
      <c r="J346">
        <v>0</v>
      </c>
    </row>
    <row r="347" spans="5:10" x14ac:dyDescent="0.25">
      <c r="E347" t="s">
        <v>52</v>
      </c>
      <c r="F347" t="s">
        <v>242</v>
      </c>
      <c r="G347">
        <v>0</v>
      </c>
      <c r="H347">
        <v>0</v>
      </c>
      <c r="I347">
        <v>0</v>
      </c>
      <c r="J347">
        <v>0</v>
      </c>
    </row>
    <row r="348" spans="5:10" x14ac:dyDescent="0.25">
      <c r="E348" t="s">
        <v>54</v>
      </c>
      <c r="F348" t="s">
        <v>242</v>
      </c>
      <c r="G348">
        <v>0</v>
      </c>
      <c r="H348">
        <v>0</v>
      </c>
      <c r="I348">
        <v>0</v>
      </c>
      <c r="J348">
        <v>0</v>
      </c>
    </row>
    <row r="349" spans="5:10" x14ac:dyDescent="0.25">
      <c r="E349" t="s">
        <v>56</v>
      </c>
      <c r="F349" t="s">
        <v>242</v>
      </c>
      <c r="G349">
        <v>0</v>
      </c>
      <c r="H349">
        <v>0</v>
      </c>
      <c r="I349">
        <v>0</v>
      </c>
      <c r="J349">
        <v>0</v>
      </c>
    </row>
    <row r="350" spans="5:10" x14ac:dyDescent="0.25">
      <c r="E350" t="s">
        <v>58</v>
      </c>
      <c r="F350" t="s">
        <v>242</v>
      </c>
      <c r="G350">
        <v>0</v>
      </c>
      <c r="H350">
        <v>0</v>
      </c>
      <c r="I350">
        <v>0</v>
      </c>
      <c r="J350">
        <v>0</v>
      </c>
    </row>
    <row r="351" spans="5:10" x14ac:dyDescent="0.25">
      <c r="E351" t="s">
        <v>60</v>
      </c>
      <c r="F351" t="s">
        <v>242</v>
      </c>
      <c r="G351">
        <v>0</v>
      </c>
      <c r="H351">
        <v>0</v>
      </c>
      <c r="I351">
        <v>0</v>
      </c>
      <c r="J351">
        <v>0</v>
      </c>
    </row>
    <row r="352" spans="5:10" x14ac:dyDescent="0.25">
      <c r="E352" t="s">
        <v>62</v>
      </c>
      <c r="F352" t="s">
        <v>242</v>
      </c>
      <c r="G352">
        <v>0</v>
      </c>
      <c r="H352">
        <v>0</v>
      </c>
      <c r="I352">
        <v>0</v>
      </c>
      <c r="J352">
        <v>0</v>
      </c>
    </row>
    <row r="353" spans="5:10" x14ac:dyDescent="0.25">
      <c r="E353" t="s">
        <v>14</v>
      </c>
      <c r="F353" t="s">
        <v>242</v>
      </c>
      <c r="G353">
        <v>0</v>
      </c>
      <c r="H353">
        <v>0</v>
      </c>
      <c r="I353">
        <v>0</v>
      </c>
      <c r="J353">
        <v>0</v>
      </c>
    </row>
    <row r="354" spans="5:10" x14ac:dyDescent="0.25">
      <c r="E354" t="s">
        <v>16</v>
      </c>
      <c r="F354" t="s">
        <v>242</v>
      </c>
      <c r="G354">
        <v>0</v>
      </c>
      <c r="H354">
        <v>0</v>
      </c>
      <c r="I354">
        <v>0</v>
      </c>
      <c r="J354">
        <v>0</v>
      </c>
    </row>
    <row r="355" spans="5:10" x14ac:dyDescent="0.25">
      <c r="E355" t="s">
        <v>18</v>
      </c>
      <c r="F355" t="s">
        <v>242</v>
      </c>
      <c r="G355">
        <v>0</v>
      </c>
      <c r="H355">
        <v>0</v>
      </c>
      <c r="I355">
        <v>0</v>
      </c>
      <c r="J355">
        <v>0</v>
      </c>
    </row>
    <row r="356" spans="5:10" x14ac:dyDescent="0.25">
      <c r="E356" t="s">
        <v>20</v>
      </c>
      <c r="F356" t="s">
        <v>242</v>
      </c>
      <c r="G356">
        <v>0</v>
      </c>
      <c r="H356">
        <v>0</v>
      </c>
      <c r="I356">
        <v>0</v>
      </c>
      <c r="J356">
        <v>0</v>
      </c>
    </row>
    <row r="357" spans="5:10" x14ac:dyDescent="0.25">
      <c r="E357" t="s">
        <v>22</v>
      </c>
      <c r="F357" t="s">
        <v>242</v>
      </c>
      <c r="G357">
        <v>0</v>
      </c>
      <c r="H357">
        <v>0</v>
      </c>
      <c r="I357">
        <v>0</v>
      </c>
      <c r="J357">
        <v>0</v>
      </c>
    </row>
    <row r="358" spans="5:10" x14ac:dyDescent="0.25">
      <c r="E358" t="s">
        <v>24</v>
      </c>
      <c r="F358" t="s">
        <v>242</v>
      </c>
      <c r="G358">
        <v>0</v>
      </c>
      <c r="H358">
        <v>0</v>
      </c>
      <c r="I358">
        <v>0</v>
      </c>
      <c r="J358">
        <v>0</v>
      </c>
    </row>
    <row r="359" spans="5:10" x14ac:dyDescent="0.25">
      <c r="E359" t="s">
        <v>26</v>
      </c>
      <c r="F359" t="s">
        <v>242</v>
      </c>
      <c r="G359">
        <v>0</v>
      </c>
      <c r="H359">
        <v>0</v>
      </c>
      <c r="I359">
        <v>0</v>
      </c>
      <c r="J359">
        <v>0</v>
      </c>
    </row>
    <row r="360" spans="5:10" x14ac:dyDescent="0.25">
      <c r="E360" t="s">
        <v>28</v>
      </c>
      <c r="F360" t="s">
        <v>242</v>
      </c>
      <c r="G360">
        <v>0</v>
      </c>
      <c r="H360">
        <v>0</v>
      </c>
      <c r="I360">
        <v>0</v>
      </c>
      <c r="J360">
        <v>0</v>
      </c>
    </row>
    <row r="361" spans="5:10" x14ac:dyDescent="0.25">
      <c r="E361" t="s">
        <v>30</v>
      </c>
      <c r="F361" t="s">
        <v>242</v>
      </c>
      <c r="G361">
        <v>0</v>
      </c>
      <c r="H361">
        <v>0</v>
      </c>
      <c r="I361">
        <v>0</v>
      </c>
      <c r="J361">
        <v>0</v>
      </c>
    </row>
    <row r="362" spans="5:10" x14ac:dyDescent="0.25">
      <c r="E362" t="s">
        <v>32</v>
      </c>
      <c r="F362" t="s">
        <v>242</v>
      </c>
      <c r="G362">
        <v>0</v>
      </c>
      <c r="H362">
        <v>0</v>
      </c>
      <c r="I362">
        <v>0</v>
      </c>
      <c r="J362">
        <v>0</v>
      </c>
    </row>
    <row r="363" spans="5:10" x14ac:dyDescent="0.25">
      <c r="E363" t="s">
        <v>34</v>
      </c>
      <c r="F363" t="s">
        <v>242</v>
      </c>
      <c r="G363">
        <v>0</v>
      </c>
      <c r="H363">
        <v>0</v>
      </c>
      <c r="I363">
        <v>0</v>
      </c>
      <c r="J363">
        <v>0</v>
      </c>
    </row>
    <row r="364" spans="5:10" x14ac:dyDescent="0.25">
      <c r="E364" t="s">
        <v>36</v>
      </c>
      <c r="F364" t="s">
        <v>242</v>
      </c>
      <c r="G364">
        <v>0</v>
      </c>
      <c r="H364">
        <v>0</v>
      </c>
      <c r="I364">
        <v>0</v>
      </c>
      <c r="J364">
        <v>0</v>
      </c>
    </row>
    <row r="365" spans="5:10" x14ac:dyDescent="0.25">
      <c r="E365" t="s">
        <v>38</v>
      </c>
      <c r="F365" t="s">
        <v>242</v>
      </c>
      <c r="G365">
        <v>0</v>
      </c>
      <c r="H365">
        <v>0</v>
      </c>
      <c r="I365">
        <v>0</v>
      </c>
      <c r="J365">
        <v>0</v>
      </c>
    </row>
    <row r="366" spans="5:10" x14ac:dyDescent="0.25">
      <c r="E366" t="s">
        <v>40</v>
      </c>
      <c r="F366" t="s">
        <v>242</v>
      </c>
      <c r="G366">
        <v>0</v>
      </c>
      <c r="H366">
        <v>0</v>
      </c>
      <c r="I366">
        <v>0</v>
      </c>
      <c r="J366">
        <v>0</v>
      </c>
    </row>
    <row r="367" spans="5:10" x14ac:dyDescent="0.25">
      <c r="E367" t="s">
        <v>42</v>
      </c>
      <c r="F367" t="s">
        <v>242</v>
      </c>
      <c r="G367">
        <v>0</v>
      </c>
      <c r="H367">
        <v>0</v>
      </c>
      <c r="I367">
        <v>0</v>
      </c>
      <c r="J367">
        <v>0</v>
      </c>
    </row>
    <row r="368" spans="5:10" x14ac:dyDescent="0.25">
      <c r="E368" t="s">
        <v>44</v>
      </c>
      <c r="F368" t="s">
        <v>242</v>
      </c>
      <c r="G368">
        <v>0</v>
      </c>
      <c r="H368">
        <v>0</v>
      </c>
      <c r="I368">
        <v>0</v>
      </c>
      <c r="J368">
        <v>0</v>
      </c>
    </row>
    <row r="369" spans="5:10" x14ac:dyDescent="0.25">
      <c r="E369" t="s">
        <v>46</v>
      </c>
      <c r="F369" t="s">
        <v>242</v>
      </c>
      <c r="G369">
        <v>0</v>
      </c>
      <c r="H369">
        <v>0</v>
      </c>
      <c r="I369">
        <v>0</v>
      </c>
      <c r="J369">
        <v>0</v>
      </c>
    </row>
    <row r="370" spans="5:10" x14ac:dyDescent="0.25">
      <c r="E370" t="s">
        <v>48</v>
      </c>
      <c r="F370" t="s">
        <v>242</v>
      </c>
      <c r="G370">
        <v>0</v>
      </c>
      <c r="H370">
        <v>0</v>
      </c>
      <c r="I370">
        <v>0</v>
      </c>
      <c r="J370">
        <v>0</v>
      </c>
    </row>
    <row r="371" spans="5:10" x14ac:dyDescent="0.25">
      <c r="E371" t="s">
        <v>50</v>
      </c>
      <c r="F371" t="s">
        <v>242</v>
      </c>
      <c r="G371">
        <v>0</v>
      </c>
      <c r="H371">
        <v>0</v>
      </c>
      <c r="I371">
        <v>0</v>
      </c>
      <c r="J371">
        <v>0</v>
      </c>
    </row>
    <row r="372" spans="5:10" x14ac:dyDescent="0.25">
      <c r="E372" t="s">
        <v>52</v>
      </c>
      <c r="F372" t="s">
        <v>242</v>
      </c>
      <c r="G372">
        <v>0</v>
      </c>
      <c r="H372">
        <v>0</v>
      </c>
      <c r="I372">
        <v>0</v>
      </c>
      <c r="J372">
        <v>0</v>
      </c>
    </row>
    <row r="373" spans="5:10" x14ac:dyDescent="0.25">
      <c r="E373" t="s">
        <v>54</v>
      </c>
      <c r="F373" t="s">
        <v>242</v>
      </c>
      <c r="G373">
        <v>0</v>
      </c>
      <c r="H373">
        <v>0</v>
      </c>
      <c r="I373">
        <v>0</v>
      </c>
      <c r="J373">
        <v>0</v>
      </c>
    </row>
    <row r="374" spans="5:10" x14ac:dyDescent="0.25">
      <c r="E374" t="s">
        <v>56</v>
      </c>
      <c r="F374" t="s">
        <v>242</v>
      </c>
      <c r="G374">
        <v>0</v>
      </c>
      <c r="H374">
        <v>0</v>
      </c>
      <c r="I374">
        <v>0</v>
      </c>
      <c r="J374">
        <v>0</v>
      </c>
    </row>
    <row r="375" spans="5:10" x14ac:dyDescent="0.25">
      <c r="E375" t="s">
        <v>58</v>
      </c>
      <c r="F375" t="s">
        <v>242</v>
      </c>
      <c r="G375">
        <v>0</v>
      </c>
      <c r="H375">
        <v>0</v>
      </c>
      <c r="I375">
        <v>0</v>
      </c>
      <c r="J375">
        <v>0</v>
      </c>
    </row>
    <row r="376" spans="5:10" x14ac:dyDescent="0.25">
      <c r="E376" t="s">
        <v>60</v>
      </c>
      <c r="F376" t="s">
        <v>242</v>
      </c>
      <c r="G376">
        <v>0</v>
      </c>
      <c r="H376">
        <v>0</v>
      </c>
      <c r="I376">
        <v>0</v>
      </c>
      <c r="J376">
        <v>0</v>
      </c>
    </row>
    <row r="377" spans="5:10" x14ac:dyDescent="0.25">
      <c r="E377" t="s">
        <v>62</v>
      </c>
      <c r="F377" t="s">
        <v>242</v>
      </c>
      <c r="G377">
        <v>0</v>
      </c>
      <c r="H377">
        <v>0</v>
      </c>
      <c r="I377">
        <v>0</v>
      </c>
      <c r="J377">
        <v>0</v>
      </c>
    </row>
    <row r="378" spans="5:10" x14ac:dyDescent="0.25">
      <c r="E378" t="s">
        <v>14</v>
      </c>
      <c r="F378" t="s">
        <v>242</v>
      </c>
      <c r="G378">
        <v>0</v>
      </c>
      <c r="H378">
        <v>0</v>
      </c>
      <c r="I378">
        <v>0</v>
      </c>
      <c r="J378">
        <v>0</v>
      </c>
    </row>
    <row r="379" spans="5:10" x14ac:dyDescent="0.25">
      <c r="E379" t="s">
        <v>16</v>
      </c>
      <c r="F379" t="s">
        <v>242</v>
      </c>
      <c r="G379">
        <v>0</v>
      </c>
      <c r="H379">
        <v>0</v>
      </c>
      <c r="I379">
        <v>0</v>
      </c>
      <c r="J379">
        <v>0</v>
      </c>
    </row>
    <row r="380" spans="5:10" x14ac:dyDescent="0.25">
      <c r="E380" t="s">
        <v>18</v>
      </c>
      <c r="F380" t="s">
        <v>242</v>
      </c>
      <c r="G380">
        <v>0</v>
      </c>
      <c r="H380">
        <v>0</v>
      </c>
      <c r="I380">
        <v>0</v>
      </c>
      <c r="J380">
        <v>0</v>
      </c>
    </row>
    <row r="381" spans="5:10" x14ac:dyDescent="0.25">
      <c r="E381" t="s">
        <v>20</v>
      </c>
      <c r="F381" t="s">
        <v>242</v>
      </c>
      <c r="G381">
        <v>0</v>
      </c>
      <c r="H381">
        <v>0</v>
      </c>
      <c r="I381">
        <v>0</v>
      </c>
      <c r="J381">
        <v>0</v>
      </c>
    </row>
    <row r="382" spans="5:10" x14ac:dyDescent="0.25">
      <c r="E382" t="s">
        <v>22</v>
      </c>
      <c r="F382" t="s">
        <v>242</v>
      </c>
      <c r="G382">
        <v>0</v>
      </c>
      <c r="H382">
        <v>0</v>
      </c>
      <c r="I382">
        <v>0</v>
      </c>
      <c r="J382">
        <v>0</v>
      </c>
    </row>
    <row r="383" spans="5:10" x14ac:dyDescent="0.25">
      <c r="E383" t="s">
        <v>24</v>
      </c>
      <c r="F383" t="s">
        <v>242</v>
      </c>
      <c r="G383">
        <v>0</v>
      </c>
      <c r="H383">
        <v>0</v>
      </c>
      <c r="I383">
        <v>0</v>
      </c>
      <c r="J383">
        <v>0</v>
      </c>
    </row>
    <row r="384" spans="5:10" x14ac:dyDescent="0.25">
      <c r="E384" t="s">
        <v>26</v>
      </c>
      <c r="F384" t="s">
        <v>242</v>
      </c>
      <c r="G384">
        <v>0</v>
      </c>
      <c r="H384">
        <v>0</v>
      </c>
      <c r="I384">
        <v>0</v>
      </c>
      <c r="J384">
        <v>0</v>
      </c>
    </row>
    <row r="385" spans="5:10" x14ac:dyDescent="0.25">
      <c r="E385" t="s">
        <v>28</v>
      </c>
      <c r="F385" t="s">
        <v>242</v>
      </c>
      <c r="G385">
        <v>0</v>
      </c>
      <c r="H385">
        <v>0</v>
      </c>
      <c r="I385">
        <v>0</v>
      </c>
      <c r="J385">
        <v>0</v>
      </c>
    </row>
    <row r="386" spans="5:10" x14ac:dyDescent="0.25">
      <c r="E386" t="s">
        <v>30</v>
      </c>
      <c r="F386" t="s">
        <v>242</v>
      </c>
      <c r="G386">
        <v>0</v>
      </c>
      <c r="H386">
        <v>0</v>
      </c>
      <c r="I386">
        <v>0</v>
      </c>
      <c r="J386">
        <v>0</v>
      </c>
    </row>
    <row r="387" spans="5:10" x14ac:dyDescent="0.25">
      <c r="E387" t="s">
        <v>32</v>
      </c>
      <c r="F387" t="s">
        <v>242</v>
      </c>
      <c r="G387">
        <v>0</v>
      </c>
      <c r="H387">
        <v>0</v>
      </c>
      <c r="I387">
        <v>0</v>
      </c>
      <c r="J387">
        <v>0</v>
      </c>
    </row>
    <row r="388" spans="5:10" x14ac:dyDescent="0.25">
      <c r="E388" t="s">
        <v>34</v>
      </c>
      <c r="F388" t="s">
        <v>242</v>
      </c>
      <c r="G388">
        <v>0</v>
      </c>
      <c r="H388">
        <v>0</v>
      </c>
      <c r="I388">
        <v>0</v>
      </c>
      <c r="J388">
        <v>0</v>
      </c>
    </row>
    <row r="389" spans="5:10" x14ac:dyDescent="0.25">
      <c r="E389" t="s">
        <v>36</v>
      </c>
      <c r="F389" t="s">
        <v>242</v>
      </c>
      <c r="G389">
        <v>0</v>
      </c>
      <c r="H389">
        <v>0</v>
      </c>
      <c r="I389">
        <v>0</v>
      </c>
      <c r="J389">
        <v>0</v>
      </c>
    </row>
    <row r="390" spans="5:10" x14ac:dyDescent="0.25">
      <c r="E390" t="s">
        <v>38</v>
      </c>
      <c r="F390" t="s">
        <v>242</v>
      </c>
      <c r="G390">
        <v>0</v>
      </c>
      <c r="H390">
        <v>0</v>
      </c>
      <c r="I390">
        <v>0</v>
      </c>
      <c r="J390">
        <v>0</v>
      </c>
    </row>
    <row r="391" spans="5:10" x14ac:dyDescent="0.25">
      <c r="E391" t="s">
        <v>40</v>
      </c>
      <c r="F391" t="s">
        <v>242</v>
      </c>
      <c r="G391">
        <v>0</v>
      </c>
      <c r="H391">
        <v>0</v>
      </c>
      <c r="I391">
        <v>0</v>
      </c>
      <c r="J391">
        <v>0</v>
      </c>
    </row>
    <row r="392" spans="5:10" x14ac:dyDescent="0.25">
      <c r="E392" t="s">
        <v>42</v>
      </c>
      <c r="F392" t="s">
        <v>242</v>
      </c>
      <c r="G392">
        <v>0</v>
      </c>
      <c r="H392">
        <v>0</v>
      </c>
      <c r="I392">
        <v>0</v>
      </c>
      <c r="J392">
        <v>0</v>
      </c>
    </row>
    <row r="393" spans="5:10" x14ac:dyDescent="0.25">
      <c r="E393" t="s">
        <v>44</v>
      </c>
      <c r="F393" t="s">
        <v>242</v>
      </c>
      <c r="G393">
        <v>0</v>
      </c>
      <c r="H393">
        <v>0</v>
      </c>
      <c r="I393">
        <v>0</v>
      </c>
      <c r="J393">
        <v>0</v>
      </c>
    </row>
    <row r="394" spans="5:10" x14ac:dyDescent="0.25">
      <c r="E394" t="s">
        <v>46</v>
      </c>
      <c r="F394" t="s">
        <v>242</v>
      </c>
      <c r="G394">
        <v>0</v>
      </c>
      <c r="H394">
        <v>0</v>
      </c>
      <c r="I394">
        <v>0</v>
      </c>
      <c r="J394">
        <v>0</v>
      </c>
    </row>
    <row r="395" spans="5:10" x14ac:dyDescent="0.25">
      <c r="E395" t="s">
        <v>48</v>
      </c>
      <c r="F395" t="s">
        <v>242</v>
      </c>
      <c r="G395">
        <v>0</v>
      </c>
      <c r="H395">
        <v>0</v>
      </c>
      <c r="I395">
        <v>0</v>
      </c>
      <c r="J395">
        <v>0</v>
      </c>
    </row>
    <row r="396" spans="5:10" x14ac:dyDescent="0.25">
      <c r="E396" t="s">
        <v>50</v>
      </c>
      <c r="F396" t="s">
        <v>242</v>
      </c>
      <c r="G396">
        <v>0</v>
      </c>
      <c r="H396">
        <v>0</v>
      </c>
      <c r="I396">
        <v>0</v>
      </c>
      <c r="J396">
        <v>0</v>
      </c>
    </row>
    <row r="397" spans="5:10" x14ac:dyDescent="0.25">
      <c r="E397" t="s">
        <v>52</v>
      </c>
      <c r="F397" t="s">
        <v>242</v>
      </c>
      <c r="G397">
        <v>0</v>
      </c>
      <c r="H397">
        <v>0</v>
      </c>
      <c r="I397">
        <v>0</v>
      </c>
      <c r="J397">
        <v>0</v>
      </c>
    </row>
    <row r="398" spans="5:10" x14ac:dyDescent="0.25">
      <c r="E398" t="s">
        <v>54</v>
      </c>
      <c r="F398" t="s">
        <v>242</v>
      </c>
      <c r="G398">
        <v>0</v>
      </c>
      <c r="H398">
        <v>0</v>
      </c>
      <c r="I398">
        <v>0</v>
      </c>
      <c r="J398">
        <v>0</v>
      </c>
    </row>
    <row r="399" spans="5:10" x14ac:dyDescent="0.25">
      <c r="E399" t="s">
        <v>56</v>
      </c>
      <c r="F399" t="s">
        <v>242</v>
      </c>
      <c r="G399">
        <v>0</v>
      </c>
      <c r="H399">
        <v>0</v>
      </c>
      <c r="I399">
        <v>0</v>
      </c>
      <c r="J399">
        <v>0</v>
      </c>
    </row>
    <row r="400" spans="5:10" x14ac:dyDescent="0.25">
      <c r="E400" t="s">
        <v>58</v>
      </c>
      <c r="F400" t="s">
        <v>242</v>
      </c>
      <c r="G400">
        <v>0</v>
      </c>
      <c r="H400">
        <v>0</v>
      </c>
      <c r="I400">
        <v>0</v>
      </c>
      <c r="J400">
        <v>0</v>
      </c>
    </row>
    <row r="401" spans="5:10" x14ac:dyDescent="0.25">
      <c r="E401" t="s">
        <v>60</v>
      </c>
      <c r="F401" t="s">
        <v>242</v>
      </c>
      <c r="G401">
        <v>0</v>
      </c>
      <c r="H401">
        <v>0</v>
      </c>
      <c r="I401">
        <v>0</v>
      </c>
      <c r="J401">
        <v>0</v>
      </c>
    </row>
    <row r="402" spans="5:10" x14ac:dyDescent="0.25">
      <c r="E402" t="s">
        <v>62</v>
      </c>
      <c r="F402" t="s">
        <v>242</v>
      </c>
      <c r="G402">
        <v>0</v>
      </c>
      <c r="H402">
        <v>0</v>
      </c>
      <c r="I402">
        <v>0</v>
      </c>
      <c r="J402">
        <v>0</v>
      </c>
    </row>
  </sheetData>
  <autoFilter ref="E2:J402" xr:uid="{90B8514A-422C-4B3C-B683-62882D7D1654}">
    <sortState xmlns:xlrd2="http://schemas.microsoft.com/office/spreadsheetml/2017/richdata2" ref="E3:J402">
      <sortCondition descending="1" ref="J2:J402"/>
    </sortState>
  </autoFilter>
  <sortState xmlns:xlrd2="http://schemas.microsoft.com/office/spreadsheetml/2017/richdata2" ref="A3:C100">
    <sortCondition descending="1" ref="C3:C100"/>
  </sortState>
  <mergeCells count="6">
    <mergeCell ref="L2:Q2"/>
    <mergeCell ref="O3:Q3"/>
    <mergeCell ref="L3:N3"/>
    <mergeCell ref="L14:Q14"/>
    <mergeCell ref="L15:N15"/>
    <mergeCell ref="O15:Q15"/>
  </mergeCells>
  <phoneticPr fontId="2" type="noConversion"/>
  <conditionalFormatting sqref="C3:C100">
    <cfRule type="cellIs" dxfId="13" priority="1" operator="greaterThan">
      <formula>0</formula>
    </cfRule>
    <cfRule type="cellIs" dxfId="12" priority="2" operator="lessThan">
      <formula>0</formula>
    </cfRule>
  </conditionalFormatting>
  <conditionalFormatting sqref="I3">
    <cfRule type="cellIs" dxfId="11" priority="73" operator="greaterThan">
      <formula>0</formula>
    </cfRule>
    <cfRule type="cellIs" dxfId="10" priority="74" operator="lessThan">
      <formula>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87995-0F01-48B6-8703-A8F9D7055591}">
  <sheetPr codeName="Hoja4"/>
  <dimension ref="A1:FJ22"/>
  <sheetViews>
    <sheetView workbookViewId="0">
      <selection activeCell="CP6" activeCellId="9" sqref="F6 N6 V6 AD6 AL6 BJ7 BR6 BZ8 CH8 CP6"/>
    </sheetView>
  </sheetViews>
  <sheetFormatPr baseColWidth="10" defaultRowHeight="13.5" x14ac:dyDescent="0.25"/>
  <cols>
    <col min="1" max="1" width="10.140625" style="19" bestFit="1" customWidth="1"/>
    <col min="2" max="2" width="8.140625" style="19" bestFit="1" customWidth="1"/>
    <col min="3" max="3" width="4.7109375" style="19" bestFit="1" customWidth="1"/>
    <col min="4" max="4" width="10.140625" style="19" bestFit="1" customWidth="1"/>
    <col min="5" max="5" width="8.140625" style="19" bestFit="1" customWidth="1"/>
    <col min="6" max="6" width="4.7109375" style="19" bestFit="1" customWidth="1"/>
    <col min="7" max="7" width="7" style="19" bestFit="1" customWidth="1"/>
    <col min="8" max="8" width="11.42578125" style="19"/>
    <col min="9" max="10" width="8.140625" style="19" bestFit="1" customWidth="1"/>
    <col min="11" max="11" width="4.7109375" style="19" bestFit="1" customWidth="1"/>
    <col min="12" max="13" width="8.140625" style="19" bestFit="1" customWidth="1"/>
    <col min="14" max="14" width="4.7109375" style="19" bestFit="1" customWidth="1"/>
    <col min="15" max="15" width="7" style="19" bestFit="1" customWidth="1"/>
    <col min="16" max="16" width="11.42578125" style="19"/>
    <col min="17" max="18" width="8.140625" style="19" bestFit="1" customWidth="1"/>
    <col min="19" max="19" width="4.7109375" style="19" bestFit="1" customWidth="1"/>
    <col min="20" max="21" width="8.140625" style="19" bestFit="1" customWidth="1"/>
    <col min="22" max="22" width="4.7109375" style="19" bestFit="1" customWidth="1"/>
    <col min="23" max="23" width="7" style="19" bestFit="1" customWidth="1"/>
    <col min="24" max="24" width="11.42578125" style="19"/>
    <col min="25" max="26" width="8.140625" style="19" bestFit="1" customWidth="1"/>
    <col min="27" max="27" width="4.7109375" style="19" bestFit="1" customWidth="1"/>
    <col min="28" max="29" width="8.140625" style="19" bestFit="1" customWidth="1"/>
    <col min="30" max="30" width="4.7109375" style="19" bestFit="1" customWidth="1"/>
    <col min="31" max="31" width="7" style="19" bestFit="1" customWidth="1"/>
    <col min="32" max="32" width="11.42578125" style="19"/>
    <col min="33" max="34" width="8.140625" style="19" bestFit="1" customWidth="1"/>
    <col min="35" max="35" width="4.7109375" style="19" bestFit="1" customWidth="1"/>
    <col min="36" max="37" width="8.140625" style="19" bestFit="1" customWidth="1"/>
    <col min="38" max="38" width="4.7109375" style="19" bestFit="1" customWidth="1"/>
    <col min="39" max="39" width="7" style="19" bestFit="1" customWidth="1"/>
    <col min="40" max="40" width="11.42578125" style="19"/>
    <col min="41" max="42" width="8.140625" style="19" bestFit="1" customWidth="1"/>
    <col min="43" max="43" width="4.7109375" style="19" bestFit="1" customWidth="1"/>
    <col min="44" max="45" width="8.140625" style="19" bestFit="1" customWidth="1"/>
    <col min="46" max="46" width="4.7109375" style="19" bestFit="1" customWidth="1"/>
    <col min="47" max="47" width="7" style="19" bestFit="1" customWidth="1"/>
    <col min="48" max="48" width="11.42578125" style="19"/>
    <col min="49" max="50" width="8.140625" style="19" bestFit="1" customWidth="1"/>
    <col min="51" max="51" width="4.7109375" style="19" bestFit="1" customWidth="1"/>
    <col min="52" max="53" width="8.140625" style="19" bestFit="1" customWidth="1"/>
    <col min="54" max="54" width="4.7109375" style="19" bestFit="1" customWidth="1"/>
    <col min="55" max="55" width="7" style="19" bestFit="1" customWidth="1"/>
    <col min="56" max="56" width="11.42578125" style="19"/>
    <col min="57" max="58" width="8.140625" style="19" bestFit="1" customWidth="1"/>
    <col min="59" max="59" width="4.7109375" style="19" bestFit="1" customWidth="1"/>
    <col min="60" max="61" width="8.140625" style="19" bestFit="1" customWidth="1"/>
    <col min="62" max="62" width="4.7109375" style="19" bestFit="1" customWidth="1"/>
    <col min="63" max="63" width="7" style="19" bestFit="1" customWidth="1"/>
    <col min="64" max="64" width="11.42578125" style="19"/>
    <col min="65" max="65" width="7.42578125" style="19" bestFit="1" customWidth="1"/>
    <col min="66" max="66" width="8.140625" style="19" bestFit="1" customWidth="1"/>
    <col min="67" max="67" width="4.7109375" style="19" bestFit="1" customWidth="1"/>
    <col min="68" max="69" width="8.140625" style="19" bestFit="1" customWidth="1"/>
    <col min="70" max="70" width="4.7109375" style="19" bestFit="1" customWidth="1"/>
    <col min="71" max="71" width="7" style="19" bestFit="1" customWidth="1"/>
    <col min="72" max="72" width="11.42578125" style="19"/>
    <col min="73" max="74" width="8.140625" style="19" bestFit="1" customWidth="1"/>
    <col min="75" max="75" width="4.7109375" style="19" bestFit="1" customWidth="1"/>
    <col min="76" max="77" width="8.140625" style="19" bestFit="1" customWidth="1"/>
    <col min="78" max="78" width="4.7109375" style="19" bestFit="1" customWidth="1"/>
    <col min="79" max="79" width="7" style="19" bestFit="1" customWidth="1"/>
    <col min="80" max="80" width="11.42578125" style="19"/>
    <col min="81" max="82" width="8.140625" style="19" bestFit="1" customWidth="1"/>
    <col min="83" max="83" width="4.7109375" style="19" bestFit="1" customWidth="1"/>
    <col min="84" max="85" width="8.140625" style="19" bestFit="1" customWidth="1"/>
    <col min="86" max="86" width="4.7109375" style="19" bestFit="1" customWidth="1"/>
    <col min="87" max="87" width="7" style="19" bestFit="1" customWidth="1"/>
    <col min="88" max="88" width="11.42578125" style="19"/>
    <col min="89" max="90" width="8.140625" style="19" bestFit="1" customWidth="1"/>
    <col min="91" max="91" width="4.7109375" style="19" bestFit="1" customWidth="1"/>
    <col min="92" max="93" width="8.140625" style="19" bestFit="1" customWidth="1"/>
    <col min="94" max="94" width="4.7109375" style="19" bestFit="1" customWidth="1"/>
    <col min="95" max="95" width="7" style="19" bestFit="1" customWidth="1"/>
    <col min="96" max="96" width="11.42578125" style="19"/>
    <col min="97" max="98" width="8.140625" style="19" bestFit="1" customWidth="1"/>
    <col min="99" max="99" width="4.7109375" style="19" bestFit="1" customWidth="1"/>
    <col min="100" max="101" width="8.140625" style="19" bestFit="1" customWidth="1"/>
    <col min="102" max="102" width="4.7109375" style="19" bestFit="1" customWidth="1"/>
    <col min="103" max="103" width="7" style="19" bestFit="1" customWidth="1"/>
    <col min="104" max="104" width="11.42578125" style="19"/>
    <col min="105" max="106" width="8.140625" style="19" bestFit="1" customWidth="1"/>
    <col min="107" max="107" width="4.7109375" style="19" bestFit="1" customWidth="1"/>
    <col min="108" max="109" width="8.140625" style="19" bestFit="1" customWidth="1"/>
    <col min="110" max="110" width="4.7109375" style="19" bestFit="1" customWidth="1"/>
    <col min="111" max="111" width="7" style="19" bestFit="1" customWidth="1"/>
    <col min="112" max="112" width="11.42578125" style="19"/>
    <col min="113" max="113" width="7.42578125" style="19" bestFit="1" customWidth="1"/>
    <col min="114" max="114" width="8.140625" style="19" bestFit="1" customWidth="1"/>
    <col min="115" max="115" width="4.7109375" style="19" bestFit="1" customWidth="1"/>
    <col min="116" max="117" width="8.140625" style="19" bestFit="1" customWidth="1"/>
    <col min="118" max="118" width="4.7109375" style="19" bestFit="1" customWidth="1"/>
    <col min="119" max="119" width="7" style="19" bestFit="1" customWidth="1"/>
    <col min="120" max="120" width="11.42578125" style="19"/>
    <col min="121" max="121" width="9.42578125" style="19" bestFit="1" customWidth="1"/>
    <col min="122" max="122" width="8.140625" style="19" bestFit="1" customWidth="1"/>
    <col min="123" max="123" width="4.7109375" style="19" bestFit="1" customWidth="1"/>
    <col min="124" max="124" width="9.42578125" style="19" bestFit="1" customWidth="1"/>
    <col min="125" max="125" width="8.140625" style="19" bestFit="1" customWidth="1"/>
    <col min="126" max="126" width="4.7109375" style="19" bestFit="1" customWidth="1"/>
    <col min="127" max="127" width="7" style="19" bestFit="1" customWidth="1"/>
    <col min="128" max="128" width="11.42578125" style="19"/>
    <col min="129" max="130" width="8.140625" style="19" bestFit="1" customWidth="1"/>
    <col min="131" max="131" width="4.7109375" style="19" bestFit="1" customWidth="1"/>
    <col min="132" max="133" width="8.140625" style="19" bestFit="1" customWidth="1"/>
    <col min="134" max="134" width="4.7109375" style="19" bestFit="1" customWidth="1"/>
    <col min="135" max="135" width="7" style="19" bestFit="1" customWidth="1"/>
    <col min="136" max="136" width="11.42578125" style="19"/>
    <col min="137" max="137" width="7.42578125" style="19" bestFit="1" customWidth="1"/>
    <col min="138" max="138" width="8.140625" style="19" bestFit="1" customWidth="1"/>
    <col min="139" max="139" width="4.7109375" style="19" bestFit="1" customWidth="1"/>
    <col min="140" max="140" width="7.42578125" style="19" bestFit="1" customWidth="1"/>
    <col min="141" max="141" width="8.140625" style="19" bestFit="1" customWidth="1"/>
    <col min="142" max="142" width="4.7109375" style="19" bestFit="1" customWidth="1"/>
    <col min="143" max="143" width="7" style="19" bestFit="1" customWidth="1"/>
    <col min="144" max="144" width="11.42578125" style="19"/>
    <col min="145" max="145" width="7.42578125" style="19" bestFit="1" customWidth="1"/>
    <col min="146" max="146" width="8.140625" style="19" bestFit="1" customWidth="1"/>
    <col min="147" max="147" width="4.7109375" style="19" bestFit="1" customWidth="1"/>
    <col min="148" max="148" width="7.42578125" style="19" bestFit="1" customWidth="1"/>
    <col min="149" max="149" width="8.140625" style="19" bestFit="1" customWidth="1"/>
    <col min="150" max="150" width="4.7109375" style="19" bestFit="1" customWidth="1"/>
    <col min="151" max="151" width="7" style="19" bestFit="1" customWidth="1"/>
    <col min="152" max="152" width="11.42578125" style="19"/>
    <col min="153" max="153" width="7.42578125" style="19" bestFit="1" customWidth="1"/>
    <col min="154" max="154" width="8.140625" style="19" bestFit="1" customWidth="1"/>
    <col min="155" max="155" width="4.7109375" style="19" bestFit="1" customWidth="1"/>
    <col min="156" max="156" width="7.42578125" style="19" bestFit="1" customWidth="1"/>
    <col min="157" max="157" width="8.140625" style="19" bestFit="1" customWidth="1"/>
    <col min="158" max="158" width="4.7109375" style="19" bestFit="1" customWidth="1"/>
    <col min="159" max="159" width="7" style="19" bestFit="1" customWidth="1"/>
    <col min="160" max="16384" width="11.42578125" style="19"/>
  </cols>
  <sheetData>
    <row r="1" spans="1:166" x14ac:dyDescent="0.25">
      <c r="A1" s="79" t="s">
        <v>477</v>
      </c>
      <c r="B1" s="79"/>
      <c r="C1" s="79"/>
      <c r="D1" s="79"/>
      <c r="E1" s="79"/>
      <c r="F1" s="79"/>
      <c r="I1" s="79" t="s">
        <v>479</v>
      </c>
      <c r="J1" s="79"/>
      <c r="K1" s="79"/>
      <c r="L1" s="79"/>
      <c r="M1" s="79"/>
      <c r="N1" s="79"/>
      <c r="Q1" s="79" t="s">
        <v>480</v>
      </c>
      <c r="R1" s="79"/>
      <c r="S1" s="79"/>
      <c r="T1" s="79"/>
      <c r="U1" s="79"/>
      <c r="V1" s="79"/>
      <c r="Y1" s="79" t="s">
        <v>481</v>
      </c>
      <c r="Z1" s="79"/>
      <c r="AA1" s="79"/>
      <c r="AB1" s="79"/>
      <c r="AC1" s="79"/>
      <c r="AD1" s="79"/>
      <c r="AG1" s="79" t="s">
        <v>482</v>
      </c>
      <c r="AH1" s="79"/>
      <c r="AI1" s="79"/>
      <c r="AJ1" s="79"/>
      <c r="AK1" s="79"/>
      <c r="AL1" s="79"/>
      <c r="AO1" s="79" t="s">
        <v>483</v>
      </c>
      <c r="AP1" s="79"/>
      <c r="AQ1" s="79"/>
      <c r="AR1" s="79"/>
      <c r="AS1" s="79"/>
      <c r="AT1" s="79"/>
      <c r="AW1" s="79" t="s">
        <v>484</v>
      </c>
      <c r="AX1" s="79"/>
      <c r="AY1" s="79"/>
      <c r="AZ1" s="79"/>
      <c r="BA1" s="79"/>
      <c r="BB1" s="79"/>
      <c r="BE1" s="79" t="s">
        <v>485</v>
      </c>
      <c r="BF1" s="79"/>
      <c r="BG1" s="79"/>
      <c r="BH1" s="79"/>
      <c r="BI1" s="79"/>
      <c r="BJ1" s="79"/>
      <c r="BM1" s="79" t="s">
        <v>486</v>
      </c>
      <c r="BN1" s="79"/>
      <c r="BO1" s="79"/>
      <c r="BP1" s="79"/>
      <c r="BQ1" s="79"/>
      <c r="BR1" s="79"/>
      <c r="BU1" s="79" t="s">
        <v>487</v>
      </c>
      <c r="BV1" s="79"/>
      <c r="BW1" s="79"/>
      <c r="BX1" s="79"/>
      <c r="BY1" s="79"/>
      <c r="BZ1" s="79"/>
      <c r="CC1" s="79" t="s">
        <v>488</v>
      </c>
      <c r="CD1" s="79"/>
      <c r="CE1" s="79"/>
      <c r="CF1" s="79"/>
      <c r="CG1" s="79"/>
      <c r="CH1" s="79"/>
      <c r="CK1" s="79" t="s">
        <v>489</v>
      </c>
      <c r="CL1" s="79"/>
      <c r="CM1" s="79"/>
      <c r="CN1" s="79"/>
      <c r="CO1" s="79"/>
      <c r="CP1" s="79"/>
      <c r="CS1" s="79" t="s">
        <v>490</v>
      </c>
      <c r="CT1" s="79"/>
      <c r="CU1" s="79"/>
      <c r="CV1" s="79"/>
      <c r="CW1" s="79"/>
      <c r="CX1" s="79"/>
      <c r="DA1" s="79" t="s">
        <v>491</v>
      </c>
      <c r="DB1" s="79"/>
      <c r="DC1" s="79"/>
      <c r="DD1" s="79"/>
      <c r="DE1" s="79"/>
      <c r="DF1" s="79"/>
      <c r="DI1" s="79" t="s">
        <v>492</v>
      </c>
      <c r="DJ1" s="79"/>
      <c r="DK1" s="79"/>
      <c r="DL1" s="79"/>
      <c r="DM1" s="79"/>
      <c r="DN1" s="79"/>
      <c r="DQ1" s="79" t="s">
        <v>493</v>
      </c>
      <c r="DR1" s="79"/>
      <c r="DS1" s="79"/>
      <c r="DT1" s="79"/>
      <c r="DU1" s="79"/>
      <c r="DV1" s="79"/>
      <c r="DY1" s="79" t="s">
        <v>494</v>
      </c>
      <c r="DZ1" s="79"/>
      <c r="EA1" s="79"/>
      <c r="EB1" s="79"/>
      <c r="EC1" s="79"/>
      <c r="ED1" s="79"/>
      <c r="EG1" s="79" t="s">
        <v>495</v>
      </c>
      <c r="EH1" s="79"/>
      <c r="EI1" s="79"/>
      <c r="EJ1" s="79"/>
      <c r="EK1" s="79"/>
      <c r="EL1" s="79"/>
      <c r="EO1" s="79" t="s">
        <v>496</v>
      </c>
      <c r="EP1" s="79"/>
      <c r="EQ1" s="79"/>
      <c r="ER1" s="79"/>
      <c r="ES1" s="79"/>
      <c r="ET1" s="79"/>
      <c r="EW1" s="79" t="s">
        <v>497</v>
      </c>
      <c r="EX1" s="79"/>
      <c r="EY1" s="79"/>
      <c r="EZ1" s="79"/>
      <c r="FA1" s="79"/>
      <c r="FB1" s="79"/>
      <c r="FE1" s="79" t="s">
        <v>498</v>
      </c>
      <c r="FF1" s="79"/>
      <c r="FG1" s="79"/>
      <c r="FH1" s="79"/>
      <c r="FI1" s="79"/>
      <c r="FJ1" s="79"/>
    </row>
    <row r="2" spans="1:166" x14ac:dyDescent="0.25">
      <c r="A2" s="20"/>
      <c r="B2" s="20"/>
      <c r="C2" s="20"/>
      <c r="D2" s="20"/>
      <c r="E2" s="20"/>
      <c r="F2" s="20"/>
    </row>
    <row r="3" spans="1:166" x14ac:dyDescent="0.25">
      <c r="A3" s="80" t="s">
        <v>474</v>
      </c>
      <c r="B3" s="81"/>
      <c r="C3" s="81"/>
      <c r="D3" s="81"/>
      <c r="E3" s="81"/>
      <c r="F3" s="82"/>
      <c r="I3" s="80" t="s">
        <v>474</v>
      </c>
      <c r="J3" s="81"/>
      <c r="K3" s="81"/>
      <c r="L3" s="81"/>
      <c r="M3" s="81"/>
      <c r="N3" s="82"/>
      <c r="Q3" s="80" t="s">
        <v>474</v>
      </c>
      <c r="R3" s="81"/>
      <c r="S3" s="81"/>
      <c r="T3" s="81"/>
      <c r="U3" s="81"/>
      <c r="V3" s="82"/>
      <c r="Y3" s="80" t="s">
        <v>474</v>
      </c>
      <c r="Z3" s="81"/>
      <c r="AA3" s="81"/>
      <c r="AB3" s="81"/>
      <c r="AC3" s="81"/>
      <c r="AD3" s="82"/>
      <c r="AG3" s="80" t="s">
        <v>474</v>
      </c>
      <c r="AH3" s="81"/>
      <c r="AI3" s="81"/>
      <c r="AJ3" s="81"/>
      <c r="AK3" s="81"/>
      <c r="AL3" s="82"/>
      <c r="AO3" s="80" t="s">
        <v>474</v>
      </c>
      <c r="AP3" s="81"/>
      <c r="AQ3" s="81"/>
      <c r="AR3" s="81"/>
      <c r="AS3" s="81"/>
      <c r="AT3" s="82"/>
      <c r="AW3" s="80" t="s">
        <v>474</v>
      </c>
      <c r="AX3" s="81"/>
      <c r="AY3" s="81"/>
      <c r="AZ3" s="81"/>
      <c r="BA3" s="81"/>
      <c r="BB3" s="82"/>
      <c r="BE3" s="80" t="s">
        <v>474</v>
      </c>
      <c r="BF3" s="81"/>
      <c r="BG3" s="81"/>
      <c r="BH3" s="81"/>
      <c r="BI3" s="81"/>
      <c r="BJ3" s="82"/>
      <c r="BM3" s="80" t="s">
        <v>474</v>
      </c>
      <c r="BN3" s="81"/>
      <c r="BO3" s="81"/>
      <c r="BP3" s="81"/>
      <c r="BQ3" s="81"/>
      <c r="BR3" s="82"/>
      <c r="BU3" s="80" t="s">
        <v>474</v>
      </c>
      <c r="BV3" s="81"/>
      <c r="BW3" s="81"/>
      <c r="BX3" s="81"/>
      <c r="BY3" s="81"/>
      <c r="BZ3" s="82"/>
      <c r="CC3" s="80" t="s">
        <v>474</v>
      </c>
      <c r="CD3" s="81"/>
      <c r="CE3" s="81"/>
      <c r="CF3" s="81"/>
      <c r="CG3" s="81"/>
      <c r="CH3" s="82"/>
      <c r="CK3" s="80" t="s">
        <v>474</v>
      </c>
      <c r="CL3" s="81"/>
      <c r="CM3" s="81"/>
      <c r="CN3" s="81"/>
      <c r="CO3" s="81"/>
      <c r="CP3" s="82"/>
      <c r="CS3" s="80" t="s">
        <v>474</v>
      </c>
      <c r="CT3" s="81"/>
      <c r="CU3" s="81"/>
      <c r="CV3" s="81"/>
      <c r="CW3" s="81"/>
      <c r="CX3" s="82"/>
      <c r="DA3" s="80" t="s">
        <v>474</v>
      </c>
      <c r="DB3" s="81"/>
      <c r="DC3" s="81"/>
      <c r="DD3" s="81"/>
      <c r="DE3" s="81"/>
      <c r="DF3" s="82"/>
      <c r="DI3" s="80" t="s">
        <v>474</v>
      </c>
      <c r="DJ3" s="81"/>
      <c r="DK3" s="81"/>
      <c r="DL3" s="81"/>
      <c r="DM3" s="81"/>
      <c r="DN3" s="82"/>
      <c r="DQ3" s="80" t="s">
        <v>474</v>
      </c>
      <c r="DR3" s="81"/>
      <c r="DS3" s="81"/>
      <c r="DT3" s="81"/>
      <c r="DU3" s="81"/>
      <c r="DV3" s="82"/>
      <c r="DY3" s="80" t="s">
        <v>474</v>
      </c>
      <c r="DZ3" s="81"/>
      <c r="EA3" s="81"/>
      <c r="EB3" s="81"/>
      <c r="EC3" s="81"/>
      <c r="ED3" s="82"/>
      <c r="EG3" s="80" t="s">
        <v>474</v>
      </c>
      <c r="EH3" s="81"/>
      <c r="EI3" s="81"/>
      <c r="EJ3" s="81"/>
      <c r="EK3" s="81"/>
      <c r="EL3" s="82"/>
      <c r="EO3" s="80" t="s">
        <v>474</v>
      </c>
      <c r="EP3" s="81"/>
      <c r="EQ3" s="81"/>
      <c r="ER3" s="81"/>
      <c r="ES3" s="81"/>
      <c r="ET3" s="82"/>
      <c r="EW3" s="80" t="s">
        <v>474</v>
      </c>
      <c r="EX3" s="81"/>
      <c r="EY3" s="81"/>
      <c r="EZ3" s="81"/>
      <c r="FA3" s="81"/>
      <c r="FB3" s="82"/>
    </row>
    <row r="4" spans="1:166" x14ac:dyDescent="0.25">
      <c r="A4" s="80" t="s">
        <v>475</v>
      </c>
      <c r="B4" s="81"/>
      <c r="C4" s="82"/>
      <c r="D4" s="80" t="s">
        <v>473</v>
      </c>
      <c r="E4" s="81"/>
      <c r="F4" s="82"/>
      <c r="I4" s="80" t="s">
        <v>475</v>
      </c>
      <c r="J4" s="81"/>
      <c r="K4" s="82"/>
      <c r="L4" s="80" t="s">
        <v>473</v>
      </c>
      <c r="M4" s="81"/>
      <c r="N4" s="82"/>
      <c r="Q4" s="80" t="s">
        <v>475</v>
      </c>
      <c r="R4" s="81"/>
      <c r="S4" s="82"/>
      <c r="T4" s="80" t="s">
        <v>473</v>
      </c>
      <c r="U4" s="81"/>
      <c r="V4" s="82"/>
      <c r="Y4" s="80" t="s">
        <v>475</v>
      </c>
      <c r="Z4" s="81"/>
      <c r="AA4" s="82"/>
      <c r="AB4" s="80" t="s">
        <v>473</v>
      </c>
      <c r="AC4" s="81"/>
      <c r="AD4" s="82"/>
      <c r="AG4" s="80" t="s">
        <v>475</v>
      </c>
      <c r="AH4" s="81"/>
      <c r="AI4" s="82"/>
      <c r="AJ4" s="80" t="s">
        <v>473</v>
      </c>
      <c r="AK4" s="81"/>
      <c r="AL4" s="82"/>
      <c r="AO4" s="80" t="s">
        <v>475</v>
      </c>
      <c r="AP4" s="81"/>
      <c r="AQ4" s="82"/>
      <c r="AR4" s="80" t="s">
        <v>473</v>
      </c>
      <c r="AS4" s="81"/>
      <c r="AT4" s="82"/>
      <c r="AW4" s="80" t="s">
        <v>475</v>
      </c>
      <c r="AX4" s="81"/>
      <c r="AY4" s="82"/>
      <c r="AZ4" s="80" t="s">
        <v>473</v>
      </c>
      <c r="BA4" s="81"/>
      <c r="BB4" s="82"/>
      <c r="BE4" s="80" t="s">
        <v>475</v>
      </c>
      <c r="BF4" s="81"/>
      <c r="BG4" s="82"/>
      <c r="BH4" s="80" t="s">
        <v>473</v>
      </c>
      <c r="BI4" s="81"/>
      <c r="BJ4" s="82"/>
      <c r="BM4" s="80" t="s">
        <v>475</v>
      </c>
      <c r="BN4" s="81"/>
      <c r="BO4" s="82"/>
      <c r="BP4" s="80" t="s">
        <v>473</v>
      </c>
      <c r="BQ4" s="81"/>
      <c r="BR4" s="82"/>
      <c r="BU4" s="80" t="s">
        <v>475</v>
      </c>
      <c r="BV4" s="81"/>
      <c r="BW4" s="82"/>
      <c r="BX4" s="80" t="s">
        <v>473</v>
      </c>
      <c r="BY4" s="81"/>
      <c r="BZ4" s="82"/>
      <c r="CC4" s="80" t="s">
        <v>475</v>
      </c>
      <c r="CD4" s="81"/>
      <c r="CE4" s="82"/>
      <c r="CF4" s="80" t="s">
        <v>473</v>
      </c>
      <c r="CG4" s="81"/>
      <c r="CH4" s="82"/>
      <c r="CK4" s="80" t="s">
        <v>475</v>
      </c>
      <c r="CL4" s="81"/>
      <c r="CM4" s="82"/>
      <c r="CN4" s="80" t="s">
        <v>473</v>
      </c>
      <c r="CO4" s="81"/>
      <c r="CP4" s="82"/>
      <c r="CS4" s="80" t="s">
        <v>475</v>
      </c>
      <c r="CT4" s="81"/>
      <c r="CU4" s="82"/>
      <c r="CV4" s="80" t="s">
        <v>473</v>
      </c>
      <c r="CW4" s="81"/>
      <c r="CX4" s="82"/>
      <c r="DA4" s="80" t="s">
        <v>475</v>
      </c>
      <c r="DB4" s="81"/>
      <c r="DC4" s="82"/>
      <c r="DD4" s="80" t="s">
        <v>473</v>
      </c>
      <c r="DE4" s="81"/>
      <c r="DF4" s="82"/>
      <c r="DI4" s="80" t="s">
        <v>475</v>
      </c>
      <c r="DJ4" s="81"/>
      <c r="DK4" s="82"/>
      <c r="DL4" s="80" t="s">
        <v>473</v>
      </c>
      <c r="DM4" s="81"/>
      <c r="DN4" s="82"/>
      <c r="DQ4" s="80" t="s">
        <v>475</v>
      </c>
      <c r="DR4" s="81"/>
      <c r="DS4" s="82"/>
      <c r="DT4" s="80" t="s">
        <v>473</v>
      </c>
      <c r="DU4" s="81"/>
      <c r="DV4" s="82"/>
      <c r="DY4" s="80" t="s">
        <v>475</v>
      </c>
      <c r="DZ4" s="81"/>
      <c r="EA4" s="82"/>
      <c r="EB4" s="80" t="s">
        <v>473</v>
      </c>
      <c r="EC4" s="81"/>
      <c r="ED4" s="82"/>
      <c r="EG4" s="80" t="s">
        <v>475</v>
      </c>
      <c r="EH4" s="81"/>
      <c r="EI4" s="82"/>
      <c r="EJ4" s="80" t="s">
        <v>473</v>
      </c>
      <c r="EK4" s="81"/>
      <c r="EL4" s="82"/>
      <c r="EO4" s="80" t="s">
        <v>475</v>
      </c>
      <c r="EP4" s="81"/>
      <c r="EQ4" s="82"/>
      <c r="ER4" s="80" t="s">
        <v>473</v>
      </c>
      <c r="ES4" s="81"/>
      <c r="ET4" s="82"/>
      <c r="EW4" s="80" t="s">
        <v>475</v>
      </c>
      <c r="EX4" s="81"/>
      <c r="EY4" s="82"/>
      <c r="EZ4" s="80" t="s">
        <v>473</v>
      </c>
      <c r="FA4" s="81"/>
      <c r="FB4" s="82"/>
    </row>
    <row r="5" spans="1:166" x14ac:dyDescent="0.25">
      <c r="A5" s="21" t="s">
        <v>444</v>
      </c>
      <c r="B5" s="21" t="s">
        <v>445</v>
      </c>
      <c r="C5" s="21" t="s">
        <v>446</v>
      </c>
      <c r="D5" s="21" t="s">
        <v>444</v>
      </c>
      <c r="E5" s="21" t="s">
        <v>445</v>
      </c>
      <c r="F5" s="21" t="s">
        <v>446</v>
      </c>
      <c r="G5" s="22" t="s">
        <v>478</v>
      </c>
      <c r="I5" s="21" t="s">
        <v>444</v>
      </c>
      <c r="J5" s="21" t="s">
        <v>445</v>
      </c>
      <c r="K5" s="21" t="s">
        <v>446</v>
      </c>
      <c r="L5" s="21" t="s">
        <v>444</v>
      </c>
      <c r="M5" s="21" t="s">
        <v>445</v>
      </c>
      <c r="N5" s="21" t="s">
        <v>446</v>
      </c>
      <c r="O5" s="22" t="s">
        <v>478</v>
      </c>
      <c r="Q5" s="23" t="s">
        <v>444</v>
      </c>
      <c r="R5" s="23" t="s">
        <v>445</v>
      </c>
      <c r="S5" s="23" t="s">
        <v>446</v>
      </c>
      <c r="T5" s="23" t="s">
        <v>444</v>
      </c>
      <c r="U5" s="23" t="s">
        <v>445</v>
      </c>
      <c r="V5" s="21" t="s">
        <v>446</v>
      </c>
      <c r="W5" s="22" t="s">
        <v>478</v>
      </c>
      <c r="Y5" s="23" t="s">
        <v>444</v>
      </c>
      <c r="Z5" s="21" t="s">
        <v>445</v>
      </c>
      <c r="AA5" s="23" t="s">
        <v>446</v>
      </c>
      <c r="AB5" s="23" t="s">
        <v>444</v>
      </c>
      <c r="AC5" s="21" t="s">
        <v>445</v>
      </c>
      <c r="AD5" s="23" t="s">
        <v>446</v>
      </c>
      <c r="AE5" s="22" t="s">
        <v>478</v>
      </c>
      <c r="AG5" s="23" t="s">
        <v>444</v>
      </c>
      <c r="AH5" s="21" t="s">
        <v>445</v>
      </c>
      <c r="AI5" s="21" t="s">
        <v>446</v>
      </c>
      <c r="AJ5" s="23" t="s">
        <v>444</v>
      </c>
      <c r="AK5" s="21" t="s">
        <v>445</v>
      </c>
      <c r="AL5" s="23" t="s">
        <v>446</v>
      </c>
      <c r="AM5" s="22" t="s">
        <v>478</v>
      </c>
      <c r="AO5" s="23" t="s">
        <v>444</v>
      </c>
      <c r="AP5" s="21" t="s">
        <v>445</v>
      </c>
      <c r="AQ5" s="23" t="s">
        <v>446</v>
      </c>
      <c r="AR5" s="23" t="s">
        <v>444</v>
      </c>
      <c r="AS5" s="21" t="s">
        <v>445</v>
      </c>
      <c r="AT5" s="23" t="s">
        <v>446</v>
      </c>
      <c r="AU5" s="22" t="s">
        <v>478</v>
      </c>
      <c r="AW5" s="23" t="s">
        <v>444</v>
      </c>
      <c r="AX5" s="21" t="s">
        <v>445</v>
      </c>
      <c r="AY5" s="23" t="s">
        <v>446</v>
      </c>
      <c r="AZ5" s="23" t="s">
        <v>444</v>
      </c>
      <c r="BA5" s="21" t="s">
        <v>445</v>
      </c>
      <c r="BB5" s="23" t="s">
        <v>446</v>
      </c>
      <c r="BC5" s="22" t="s">
        <v>478</v>
      </c>
      <c r="BE5" s="23" t="s">
        <v>444</v>
      </c>
      <c r="BF5" s="23" t="s">
        <v>445</v>
      </c>
      <c r="BG5" s="23" t="s">
        <v>446</v>
      </c>
      <c r="BH5" s="23" t="s">
        <v>444</v>
      </c>
      <c r="BI5" s="23" t="s">
        <v>445</v>
      </c>
      <c r="BJ5" s="23" t="s">
        <v>446</v>
      </c>
      <c r="BK5" s="22" t="s">
        <v>478</v>
      </c>
      <c r="BM5" s="23" t="s">
        <v>444</v>
      </c>
      <c r="BN5" s="23" t="s">
        <v>445</v>
      </c>
      <c r="BO5" s="23" t="s">
        <v>446</v>
      </c>
      <c r="BP5" s="23" t="s">
        <v>444</v>
      </c>
      <c r="BQ5" s="23" t="s">
        <v>445</v>
      </c>
      <c r="BR5" s="23" t="s">
        <v>446</v>
      </c>
      <c r="BS5" s="22" t="s">
        <v>478</v>
      </c>
      <c r="BU5" s="23" t="s">
        <v>444</v>
      </c>
      <c r="BV5" s="23" t="s">
        <v>445</v>
      </c>
      <c r="BW5" s="23" t="s">
        <v>446</v>
      </c>
      <c r="BX5" s="23" t="s">
        <v>444</v>
      </c>
      <c r="BY5" s="23" t="s">
        <v>445</v>
      </c>
      <c r="BZ5" s="23" t="s">
        <v>446</v>
      </c>
      <c r="CA5" s="22" t="s">
        <v>478</v>
      </c>
      <c r="CC5" s="23" t="s">
        <v>444</v>
      </c>
      <c r="CD5" s="23" t="s">
        <v>445</v>
      </c>
      <c r="CE5" s="23" t="s">
        <v>446</v>
      </c>
      <c r="CF5" s="23" t="s">
        <v>444</v>
      </c>
      <c r="CG5" s="23" t="s">
        <v>445</v>
      </c>
      <c r="CH5" s="23" t="s">
        <v>446</v>
      </c>
      <c r="CI5" s="22" t="s">
        <v>478</v>
      </c>
      <c r="CK5" s="23" t="s">
        <v>444</v>
      </c>
      <c r="CL5" s="23" t="s">
        <v>445</v>
      </c>
      <c r="CM5" s="23" t="s">
        <v>446</v>
      </c>
      <c r="CN5" s="23" t="s">
        <v>444</v>
      </c>
      <c r="CO5" s="23" t="s">
        <v>445</v>
      </c>
      <c r="CP5" s="23" t="s">
        <v>446</v>
      </c>
      <c r="CQ5" s="22" t="s">
        <v>478</v>
      </c>
      <c r="CS5" s="23" t="s">
        <v>444</v>
      </c>
      <c r="CT5" s="23" t="s">
        <v>445</v>
      </c>
      <c r="CU5" s="23" t="s">
        <v>446</v>
      </c>
      <c r="CV5" s="23" t="s">
        <v>444</v>
      </c>
      <c r="CW5" s="23" t="s">
        <v>445</v>
      </c>
      <c r="CX5" s="23" t="s">
        <v>446</v>
      </c>
      <c r="CY5" s="22" t="s">
        <v>478</v>
      </c>
      <c r="DA5" s="23" t="s">
        <v>444</v>
      </c>
      <c r="DB5" s="23" t="s">
        <v>445</v>
      </c>
      <c r="DC5" s="23" t="s">
        <v>446</v>
      </c>
      <c r="DD5" s="23" t="s">
        <v>444</v>
      </c>
      <c r="DE5" s="23" t="s">
        <v>445</v>
      </c>
      <c r="DF5" s="23" t="s">
        <v>446</v>
      </c>
      <c r="DG5" s="22" t="s">
        <v>478</v>
      </c>
      <c r="DI5" s="23" t="s">
        <v>444</v>
      </c>
      <c r="DJ5" s="23" t="s">
        <v>445</v>
      </c>
      <c r="DK5" s="23" t="s">
        <v>446</v>
      </c>
      <c r="DL5" s="23" t="s">
        <v>444</v>
      </c>
      <c r="DM5" s="23" t="s">
        <v>445</v>
      </c>
      <c r="DN5" s="23" t="s">
        <v>446</v>
      </c>
      <c r="DO5" s="22" t="s">
        <v>478</v>
      </c>
      <c r="DQ5" s="23" t="s">
        <v>444</v>
      </c>
      <c r="DR5" s="23" t="s">
        <v>445</v>
      </c>
      <c r="DS5" s="23" t="s">
        <v>446</v>
      </c>
      <c r="DT5" s="23" t="s">
        <v>444</v>
      </c>
      <c r="DU5" s="23" t="s">
        <v>445</v>
      </c>
      <c r="DV5" s="23" t="s">
        <v>446</v>
      </c>
      <c r="DW5" s="22" t="s">
        <v>478</v>
      </c>
      <c r="DY5" s="23" t="s">
        <v>444</v>
      </c>
      <c r="DZ5" s="23" t="s">
        <v>445</v>
      </c>
      <c r="EA5" s="23" t="s">
        <v>446</v>
      </c>
      <c r="EB5" s="23" t="s">
        <v>444</v>
      </c>
      <c r="EC5" s="23" t="s">
        <v>445</v>
      </c>
      <c r="ED5" s="23" t="s">
        <v>446</v>
      </c>
      <c r="EE5" s="22" t="s">
        <v>478</v>
      </c>
      <c r="EG5" s="23" t="s">
        <v>444</v>
      </c>
      <c r="EH5" s="23" t="s">
        <v>445</v>
      </c>
      <c r="EI5" s="23" t="s">
        <v>446</v>
      </c>
      <c r="EJ5" s="23" t="s">
        <v>444</v>
      </c>
      <c r="EK5" s="23" t="s">
        <v>445</v>
      </c>
      <c r="EL5" s="23" t="s">
        <v>446</v>
      </c>
      <c r="EM5" s="22" t="s">
        <v>478</v>
      </c>
      <c r="EO5" s="23" t="s">
        <v>444</v>
      </c>
      <c r="EP5" s="23" t="s">
        <v>445</v>
      </c>
      <c r="EQ5" s="23" t="s">
        <v>446</v>
      </c>
      <c r="ER5" s="23" t="s">
        <v>444</v>
      </c>
      <c r="ES5" s="23" t="s">
        <v>445</v>
      </c>
      <c r="ET5" s="23" t="s">
        <v>446</v>
      </c>
      <c r="EU5" s="22" t="s">
        <v>478</v>
      </c>
      <c r="EW5" s="23" t="s">
        <v>444</v>
      </c>
      <c r="EX5" s="23" t="s">
        <v>445</v>
      </c>
      <c r="EY5" s="23" t="s">
        <v>446</v>
      </c>
      <c r="EZ5" s="23" t="s">
        <v>444</v>
      </c>
      <c r="FA5" s="23" t="s">
        <v>445</v>
      </c>
      <c r="FB5" s="23" t="s">
        <v>446</v>
      </c>
      <c r="FC5" s="22" t="s">
        <v>478</v>
      </c>
    </row>
    <row r="6" spans="1:166" x14ac:dyDescent="0.25">
      <c r="A6" s="23" t="s">
        <v>32</v>
      </c>
      <c r="B6" s="23" t="s">
        <v>242</v>
      </c>
      <c r="C6" s="23">
        <v>184</v>
      </c>
      <c r="D6" s="23" t="s">
        <v>32</v>
      </c>
      <c r="E6" s="23" t="s">
        <v>242</v>
      </c>
      <c r="F6" s="23">
        <v>155</v>
      </c>
      <c r="G6" s="19">
        <f>C6-F6</f>
        <v>29</v>
      </c>
      <c r="I6" s="23" t="s">
        <v>32</v>
      </c>
      <c r="J6" s="23" t="s">
        <v>242</v>
      </c>
      <c r="K6" s="23">
        <v>205</v>
      </c>
      <c r="L6" s="23" t="s">
        <v>32</v>
      </c>
      <c r="M6" s="24" t="s">
        <v>242</v>
      </c>
      <c r="N6" s="23">
        <v>275</v>
      </c>
      <c r="O6" s="19">
        <f>K6-N6</f>
        <v>-70</v>
      </c>
      <c r="Q6" s="23" t="s">
        <v>32</v>
      </c>
      <c r="R6" s="23" t="s">
        <v>242</v>
      </c>
      <c r="S6" s="23">
        <v>44</v>
      </c>
      <c r="T6" s="23" t="s">
        <v>32</v>
      </c>
      <c r="U6" s="23" t="s">
        <v>242</v>
      </c>
      <c r="V6" s="23">
        <v>19</v>
      </c>
      <c r="W6" s="19">
        <f>S6-V6</f>
        <v>25</v>
      </c>
      <c r="Y6" s="23" t="s">
        <v>32</v>
      </c>
      <c r="Z6" s="25" t="s">
        <v>242</v>
      </c>
      <c r="AA6" s="23">
        <v>61</v>
      </c>
      <c r="AB6" s="23" t="s">
        <v>32</v>
      </c>
      <c r="AC6" s="26" t="s">
        <v>242</v>
      </c>
      <c r="AD6" s="23">
        <v>41</v>
      </c>
      <c r="AE6" s="19">
        <f>AA6-AD6</f>
        <v>20</v>
      </c>
      <c r="AG6" s="23" t="s">
        <v>32</v>
      </c>
      <c r="AH6" s="25" t="s">
        <v>242</v>
      </c>
      <c r="AI6" s="25">
        <v>64</v>
      </c>
      <c r="AJ6" s="23" t="s">
        <v>32</v>
      </c>
      <c r="AK6" s="25" t="s">
        <v>242</v>
      </c>
      <c r="AL6" s="23">
        <v>8</v>
      </c>
      <c r="AM6" s="19">
        <f>AI6-AL6</f>
        <v>56</v>
      </c>
      <c r="AO6" s="23" t="s">
        <v>32</v>
      </c>
      <c r="AP6" s="23" t="s">
        <v>242</v>
      </c>
      <c r="AQ6" s="23">
        <v>68</v>
      </c>
      <c r="AR6" s="23"/>
      <c r="AS6" s="23"/>
      <c r="AT6" s="23"/>
      <c r="AU6" s="19">
        <f>AQ6-AT6</f>
        <v>68</v>
      </c>
      <c r="AW6" s="23" t="s">
        <v>32</v>
      </c>
      <c r="AX6" s="23" t="s">
        <v>242</v>
      </c>
      <c r="AY6" s="23">
        <v>51</v>
      </c>
      <c r="AZ6" s="23"/>
      <c r="BA6" s="23"/>
      <c r="BB6" s="23"/>
      <c r="BC6" s="19">
        <f>AY6-BB6</f>
        <v>51</v>
      </c>
      <c r="BE6" s="23" t="s">
        <v>46</v>
      </c>
      <c r="BF6" s="23" t="s">
        <v>242</v>
      </c>
      <c r="BG6" s="23">
        <v>22</v>
      </c>
      <c r="BH6" s="23" t="s">
        <v>46</v>
      </c>
      <c r="BI6" s="23" t="s">
        <v>242</v>
      </c>
      <c r="BJ6" s="23">
        <v>16</v>
      </c>
      <c r="BK6" s="19">
        <f>BG6-BJ6</f>
        <v>6</v>
      </c>
      <c r="BM6" s="23"/>
      <c r="BN6" s="24"/>
      <c r="BO6" s="23"/>
      <c r="BP6" s="23" t="s">
        <v>32</v>
      </c>
      <c r="BQ6" s="24" t="s">
        <v>242</v>
      </c>
      <c r="BR6" s="23">
        <v>8</v>
      </c>
      <c r="BS6" s="19">
        <f>BO6-BR6</f>
        <v>-8</v>
      </c>
      <c r="BU6" s="23" t="s">
        <v>46</v>
      </c>
      <c r="BV6" s="24" t="s">
        <v>242</v>
      </c>
      <c r="BW6" s="23">
        <v>5</v>
      </c>
      <c r="BX6" s="23" t="s">
        <v>46</v>
      </c>
      <c r="BY6" s="24" t="s">
        <v>242</v>
      </c>
      <c r="BZ6" s="23">
        <v>5</v>
      </c>
      <c r="CA6" s="19">
        <f>BW6-BZ6</f>
        <v>0</v>
      </c>
      <c r="CC6" s="23" t="s">
        <v>58</v>
      </c>
      <c r="CD6" s="24" t="s">
        <v>242</v>
      </c>
      <c r="CE6" s="23">
        <v>8</v>
      </c>
      <c r="CF6" s="23" t="s">
        <v>58</v>
      </c>
      <c r="CG6" s="24" t="s">
        <v>242</v>
      </c>
      <c r="CH6" s="23">
        <v>23</v>
      </c>
      <c r="CI6" s="19">
        <f>CE6-CH6</f>
        <v>-15</v>
      </c>
      <c r="CK6" s="23"/>
      <c r="CL6" s="24"/>
      <c r="CM6" s="23"/>
      <c r="CN6" s="23" t="s">
        <v>32</v>
      </c>
      <c r="CO6" s="24" t="s">
        <v>242</v>
      </c>
      <c r="CP6" s="23">
        <v>41</v>
      </c>
      <c r="CQ6" s="19">
        <f>CM6-CP6</f>
        <v>-41</v>
      </c>
      <c r="CS6" s="23" t="s">
        <v>58</v>
      </c>
      <c r="CT6" s="24" t="s">
        <v>242</v>
      </c>
      <c r="CU6" s="23">
        <v>13</v>
      </c>
      <c r="CV6" s="23" t="s">
        <v>58</v>
      </c>
      <c r="CW6" s="24" t="s">
        <v>242</v>
      </c>
      <c r="CX6" s="23">
        <v>21</v>
      </c>
      <c r="CY6" s="19">
        <f>CU6-CX6</f>
        <v>-8</v>
      </c>
      <c r="DA6" s="23" t="s">
        <v>48</v>
      </c>
      <c r="DB6" s="24" t="s">
        <v>242</v>
      </c>
      <c r="DC6" s="23">
        <v>100</v>
      </c>
      <c r="DD6" s="23" t="s">
        <v>48</v>
      </c>
      <c r="DE6" s="24" t="s">
        <v>242</v>
      </c>
      <c r="DF6" s="23">
        <v>107</v>
      </c>
      <c r="DG6" s="19">
        <f>DC6-DF6</f>
        <v>-7</v>
      </c>
      <c r="DI6" s="23" t="s">
        <v>58</v>
      </c>
      <c r="DJ6" s="24" t="s">
        <v>242</v>
      </c>
      <c r="DK6" s="23">
        <v>63</v>
      </c>
      <c r="DL6" s="23" t="s">
        <v>58</v>
      </c>
      <c r="DM6" s="24" t="s">
        <v>242</v>
      </c>
      <c r="DN6" s="23">
        <v>7</v>
      </c>
      <c r="DO6" s="19">
        <f>DK6-DN6</f>
        <v>56</v>
      </c>
      <c r="DQ6" s="23" t="s">
        <v>48</v>
      </c>
      <c r="DR6" s="24" t="s">
        <v>242</v>
      </c>
      <c r="DS6" s="23">
        <v>125</v>
      </c>
      <c r="DT6" s="23" t="s">
        <v>48</v>
      </c>
      <c r="DU6" s="24" t="s">
        <v>242</v>
      </c>
      <c r="DV6" s="23">
        <v>142</v>
      </c>
      <c r="DW6" s="19">
        <f>DS6-DV6</f>
        <v>-17</v>
      </c>
      <c r="DY6" s="23" t="s">
        <v>48</v>
      </c>
      <c r="DZ6" s="24" t="s">
        <v>242</v>
      </c>
      <c r="EA6" s="23">
        <v>41</v>
      </c>
      <c r="EB6" s="23" t="s">
        <v>48</v>
      </c>
      <c r="EC6" s="24" t="s">
        <v>242</v>
      </c>
      <c r="ED6" s="23">
        <v>48</v>
      </c>
      <c r="EE6" s="19">
        <f>EA6-ED6</f>
        <v>-7</v>
      </c>
      <c r="EG6" s="23" t="s">
        <v>56</v>
      </c>
      <c r="EH6" s="24" t="s">
        <v>242</v>
      </c>
      <c r="EI6" s="23">
        <v>9</v>
      </c>
      <c r="EJ6" s="23" t="s">
        <v>56</v>
      </c>
      <c r="EK6" s="24" t="s">
        <v>242</v>
      </c>
      <c r="EL6" s="23">
        <v>2</v>
      </c>
      <c r="EM6" s="19">
        <f>EI6-EL6</f>
        <v>7</v>
      </c>
      <c r="EO6" s="23" t="s">
        <v>56</v>
      </c>
      <c r="EP6" s="24" t="s">
        <v>242</v>
      </c>
      <c r="EQ6" s="23">
        <v>26</v>
      </c>
      <c r="ER6" s="23" t="s">
        <v>56</v>
      </c>
      <c r="ES6" s="24" t="s">
        <v>242</v>
      </c>
      <c r="ET6" s="23">
        <v>26</v>
      </c>
      <c r="EU6" s="19">
        <f>EQ6-ET6</f>
        <v>0</v>
      </c>
      <c r="EW6" s="23" t="s">
        <v>48</v>
      </c>
      <c r="EX6" s="24" t="s">
        <v>242</v>
      </c>
      <c r="EY6" s="23">
        <v>52</v>
      </c>
      <c r="EZ6" s="23" t="s">
        <v>48</v>
      </c>
      <c r="FA6" s="24" t="s">
        <v>242</v>
      </c>
      <c r="FB6" s="23">
        <v>17</v>
      </c>
      <c r="FC6" s="19">
        <f>EY6-FB6</f>
        <v>35</v>
      </c>
    </row>
    <row r="7" spans="1:166" x14ac:dyDescent="0.25">
      <c r="A7" s="25" t="s">
        <v>46</v>
      </c>
      <c r="B7" s="25" t="s">
        <v>242</v>
      </c>
      <c r="C7" s="25">
        <v>54</v>
      </c>
      <c r="D7" s="25" t="s">
        <v>46</v>
      </c>
      <c r="E7" s="25" t="s">
        <v>242</v>
      </c>
      <c r="F7" s="25">
        <v>58</v>
      </c>
      <c r="G7" s="19">
        <f t="shared" ref="G7:G8" si="0">C7-F7</f>
        <v>-4</v>
      </c>
      <c r="I7" s="25" t="s">
        <v>46</v>
      </c>
      <c r="J7" s="25" t="s">
        <v>242</v>
      </c>
      <c r="K7" s="25">
        <v>15</v>
      </c>
      <c r="L7" s="25" t="s">
        <v>46</v>
      </c>
      <c r="M7" s="26" t="s">
        <v>242</v>
      </c>
      <c r="N7" s="25">
        <v>16</v>
      </c>
      <c r="O7" s="19">
        <f t="shared" ref="O7:O8" si="1">K7-N7</f>
        <v>-1</v>
      </c>
      <c r="Q7" s="25" t="s">
        <v>42</v>
      </c>
      <c r="R7" s="25" t="s">
        <v>12</v>
      </c>
      <c r="S7" s="25">
        <v>255</v>
      </c>
      <c r="T7" s="25"/>
      <c r="U7" s="25"/>
      <c r="V7" s="25"/>
      <c r="W7" s="19">
        <f t="shared" ref="W7:W9" si="2">S7-V7</f>
        <v>255</v>
      </c>
      <c r="Y7" s="25" t="s">
        <v>46</v>
      </c>
      <c r="Z7" s="25" t="s">
        <v>242</v>
      </c>
      <c r="AA7" s="25">
        <v>27</v>
      </c>
      <c r="AB7" s="25" t="s">
        <v>46</v>
      </c>
      <c r="AC7" s="26" t="s">
        <v>242</v>
      </c>
      <c r="AD7" s="25">
        <v>26</v>
      </c>
      <c r="AE7" s="19">
        <f t="shared" ref="AE7:AE9" si="3">AA7-AD7</f>
        <v>1</v>
      </c>
      <c r="AG7" s="25" t="s">
        <v>46</v>
      </c>
      <c r="AH7" s="25" t="s">
        <v>242</v>
      </c>
      <c r="AI7" s="25">
        <v>11</v>
      </c>
      <c r="AJ7" s="25" t="s">
        <v>46</v>
      </c>
      <c r="AK7" s="25" t="s">
        <v>242</v>
      </c>
      <c r="AL7" s="25">
        <v>12</v>
      </c>
      <c r="AM7" s="19">
        <f t="shared" ref="AM7:AM8" si="4">AI7-AL7</f>
        <v>-1</v>
      </c>
      <c r="AO7" s="25" t="s">
        <v>46</v>
      </c>
      <c r="AP7" s="25" t="s">
        <v>242</v>
      </c>
      <c r="AQ7" s="25">
        <v>3</v>
      </c>
      <c r="AR7" s="25"/>
      <c r="AS7" s="25"/>
      <c r="AT7" s="25"/>
      <c r="AU7" s="19">
        <f>AQ7-AT7</f>
        <v>3</v>
      </c>
      <c r="AW7" s="25" t="s">
        <v>46</v>
      </c>
      <c r="AX7" s="25" t="s">
        <v>242</v>
      </c>
      <c r="AY7" s="25">
        <v>14</v>
      </c>
      <c r="AZ7" s="25" t="s">
        <v>46</v>
      </c>
      <c r="BA7" s="25" t="s">
        <v>242</v>
      </c>
      <c r="BB7" s="25">
        <v>18</v>
      </c>
      <c r="BC7" s="19">
        <f t="shared" ref="BC7:BC9" si="5">AY7-BB7</f>
        <v>-4</v>
      </c>
      <c r="BE7" s="25" t="s">
        <v>32</v>
      </c>
      <c r="BF7" s="25" t="s">
        <v>242</v>
      </c>
      <c r="BG7" s="25">
        <v>11</v>
      </c>
      <c r="BH7" s="25" t="s">
        <v>32</v>
      </c>
      <c r="BI7" s="25" t="s">
        <v>242</v>
      </c>
      <c r="BJ7" s="25">
        <v>7</v>
      </c>
      <c r="BK7" s="19">
        <f t="shared" ref="BK7" si="6">BG7-BJ7</f>
        <v>4</v>
      </c>
      <c r="BM7" s="25" t="s">
        <v>32</v>
      </c>
      <c r="BN7" s="25" t="s">
        <v>12</v>
      </c>
      <c r="BO7" s="25">
        <v>206</v>
      </c>
      <c r="BP7" s="25" t="s">
        <v>32</v>
      </c>
      <c r="BQ7" s="25" t="s">
        <v>12</v>
      </c>
      <c r="BR7" s="25">
        <v>13</v>
      </c>
      <c r="BS7" s="19">
        <f t="shared" ref="BS7:BS8" si="7">BO7-BR7</f>
        <v>193</v>
      </c>
      <c r="BU7" s="25"/>
      <c r="BV7" s="25"/>
      <c r="BW7" s="25"/>
      <c r="BX7" s="25" t="s">
        <v>58</v>
      </c>
      <c r="BY7" s="25" t="s">
        <v>242</v>
      </c>
      <c r="BZ7" s="25">
        <v>6</v>
      </c>
      <c r="CA7" s="19">
        <f t="shared" ref="CA7:CA9" si="8">BW7-BZ7</f>
        <v>-6</v>
      </c>
      <c r="CC7" s="25" t="s">
        <v>46</v>
      </c>
      <c r="CD7" s="25" t="s">
        <v>242</v>
      </c>
      <c r="CE7" s="25">
        <v>2</v>
      </c>
      <c r="CF7" s="25" t="s">
        <v>46</v>
      </c>
      <c r="CG7" s="25" t="s">
        <v>242</v>
      </c>
      <c r="CH7" s="25">
        <v>2</v>
      </c>
      <c r="CI7" s="19">
        <f t="shared" ref="CI7:CI10" si="9">CE7-CH7</f>
        <v>0</v>
      </c>
      <c r="CK7" s="25" t="s">
        <v>58</v>
      </c>
      <c r="CL7" s="25" t="s">
        <v>242</v>
      </c>
      <c r="CM7" s="25">
        <v>1</v>
      </c>
      <c r="CN7" s="25" t="s">
        <v>58</v>
      </c>
      <c r="CO7" s="25" t="s">
        <v>242</v>
      </c>
      <c r="CP7" s="25">
        <v>6</v>
      </c>
      <c r="CQ7" s="19">
        <f t="shared" ref="CQ7:CQ9" si="10">CM7-CP7</f>
        <v>-5</v>
      </c>
      <c r="CS7" s="25" t="s">
        <v>48</v>
      </c>
      <c r="CT7" s="25" t="s">
        <v>242</v>
      </c>
      <c r="CU7" s="25">
        <v>2</v>
      </c>
      <c r="CV7" s="25" t="s">
        <v>48</v>
      </c>
      <c r="CW7" s="25" t="s">
        <v>242</v>
      </c>
      <c r="CX7" s="25">
        <v>7</v>
      </c>
      <c r="CY7" s="19">
        <f t="shared" ref="CY7:CY10" si="11">CU7-CX7</f>
        <v>-5</v>
      </c>
      <c r="DA7" s="25" t="s">
        <v>58</v>
      </c>
      <c r="DB7" s="25" t="s">
        <v>242</v>
      </c>
      <c r="DC7" s="25">
        <v>38</v>
      </c>
      <c r="DD7" s="25" t="s">
        <v>58</v>
      </c>
      <c r="DE7" s="25" t="s">
        <v>242</v>
      </c>
      <c r="DF7" s="25">
        <v>37</v>
      </c>
      <c r="DG7" s="19">
        <f t="shared" ref="DG7:DG10" si="12">DC7-DF7</f>
        <v>1</v>
      </c>
      <c r="DI7" s="25" t="s">
        <v>48</v>
      </c>
      <c r="DJ7" s="25" t="s">
        <v>242</v>
      </c>
      <c r="DK7" s="25">
        <v>12</v>
      </c>
      <c r="DL7" s="25"/>
      <c r="DM7" s="25"/>
      <c r="DN7" s="25"/>
      <c r="DO7" s="19">
        <f t="shared" ref="DO7:DO10" si="13">DK7-DN7</f>
        <v>12</v>
      </c>
      <c r="DQ7" s="25" t="s">
        <v>58</v>
      </c>
      <c r="DR7" s="25" t="s">
        <v>242</v>
      </c>
      <c r="DS7" s="25">
        <v>48</v>
      </c>
      <c r="DT7" s="25" t="s">
        <v>58</v>
      </c>
      <c r="DU7" s="25" t="s">
        <v>242</v>
      </c>
      <c r="DV7" s="25">
        <v>48</v>
      </c>
      <c r="DW7" s="19">
        <f t="shared" ref="DW7:DW9" si="14">DS7-DV7</f>
        <v>0</v>
      </c>
      <c r="DY7" s="25" t="s">
        <v>56</v>
      </c>
      <c r="DZ7" s="25" t="s">
        <v>242</v>
      </c>
      <c r="EA7" s="25">
        <v>24</v>
      </c>
      <c r="EB7" s="25" t="s">
        <v>56</v>
      </c>
      <c r="EC7" s="25" t="s">
        <v>242</v>
      </c>
      <c r="ED7" s="25">
        <v>26</v>
      </c>
      <c r="EE7" s="19">
        <f t="shared" ref="EE7:EE9" si="15">EA7-ED7</f>
        <v>-2</v>
      </c>
      <c r="EG7" s="25" t="s">
        <v>48</v>
      </c>
      <c r="EH7" s="25" t="s">
        <v>242</v>
      </c>
      <c r="EI7" s="25">
        <v>7</v>
      </c>
      <c r="EJ7" s="25" t="s">
        <v>48</v>
      </c>
      <c r="EK7" s="25" t="s">
        <v>242</v>
      </c>
      <c r="EL7" s="25">
        <v>7</v>
      </c>
      <c r="EM7" s="19">
        <f t="shared" ref="EM7:EM9" si="16">EI7-EL7</f>
        <v>0</v>
      </c>
      <c r="EO7" s="25" t="s">
        <v>58</v>
      </c>
      <c r="EP7" s="25" t="s">
        <v>242</v>
      </c>
      <c r="EQ7" s="25">
        <v>24</v>
      </c>
      <c r="ER7" s="25" t="s">
        <v>58</v>
      </c>
      <c r="ES7" s="25" t="s">
        <v>242</v>
      </c>
      <c r="ET7" s="25">
        <v>24</v>
      </c>
      <c r="EU7" s="19">
        <f t="shared" ref="EU7:EU11" si="17">EQ7-ET7</f>
        <v>0</v>
      </c>
      <c r="EW7" s="25" t="s">
        <v>56</v>
      </c>
      <c r="EX7" s="25" t="s">
        <v>242</v>
      </c>
      <c r="EY7" s="25">
        <v>16</v>
      </c>
      <c r="EZ7" s="25" t="s">
        <v>56</v>
      </c>
      <c r="FA7" s="25" t="s">
        <v>242</v>
      </c>
      <c r="FB7" s="25">
        <v>16</v>
      </c>
      <c r="FC7" s="19">
        <f t="shared" ref="FC7:FC12" si="18">EY7-FB7</f>
        <v>0</v>
      </c>
    </row>
    <row r="8" spans="1:166" x14ac:dyDescent="0.25">
      <c r="A8" s="27" t="s">
        <v>36</v>
      </c>
      <c r="B8" s="27" t="s">
        <v>12</v>
      </c>
      <c r="C8" s="27">
        <v>8</v>
      </c>
      <c r="D8" s="27" t="s">
        <v>36</v>
      </c>
      <c r="E8" s="27" t="s">
        <v>12</v>
      </c>
      <c r="F8" s="27">
        <v>5</v>
      </c>
      <c r="G8" s="19">
        <f t="shared" si="0"/>
        <v>3</v>
      </c>
      <c r="I8" s="25" t="s">
        <v>52</v>
      </c>
      <c r="J8" s="25" t="s">
        <v>242</v>
      </c>
      <c r="K8" s="25">
        <v>1</v>
      </c>
      <c r="L8" s="25" t="s">
        <v>52</v>
      </c>
      <c r="M8" s="26" t="s">
        <v>242</v>
      </c>
      <c r="N8" s="25">
        <v>1</v>
      </c>
      <c r="O8" s="19">
        <f t="shared" si="1"/>
        <v>0</v>
      </c>
      <c r="Q8" s="25"/>
      <c r="R8" s="25"/>
      <c r="S8" s="25"/>
      <c r="T8" s="25" t="s">
        <v>46</v>
      </c>
      <c r="U8" s="25" t="s">
        <v>242</v>
      </c>
      <c r="V8" s="25">
        <v>1</v>
      </c>
      <c r="W8" s="19">
        <f t="shared" si="2"/>
        <v>-1</v>
      </c>
      <c r="Y8" s="25" t="s">
        <v>42</v>
      </c>
      <c r="Z8" s="25" t="s">
        <v>12</v>
      </c>
      <c r="AA8" s="25">
        <v>139</v>
      </c>
      <c r="AB8" s="25" t="s">
        <v>42</v>
      </c>
      <c r="AC8" s="26" t="s">
        <v>12</v>
      </c>
      <c r="AD8" s="25">
        <v>146</v>
      </c>
      <c r="AE8" s="19">
        <f t="shared" si="3"/>
        <v>-7</v>
      </c>
      <c r="AG8" s="25" t="s">
        <v>36</v>
      </c>
      <c r="AH8" s="25" t="s">
        <v>12</v>
      </c>
      <c r="AI8" s="25">
        <v>98</v>
      </c>
      <c r="AJ8" s="25" t="s">
        <v>36</v>
      </c>
      <c r="AK8" s="25" t="s">
        <v>12</v>
      </c>
      <c r="AL8" s="25">
        <v>99</v>
      </c>
      <c r="AM8" s="19">
        <f t="shared" si="4"/>
        <v>-1</v>
      </c>
      <c r="AO8" s="25"/>
      <c r="AP8" s="25"/>
      <c r="AQ8" s="25"/>
      <c r="AR8" s="25" t="s">
        <v>42</v>
      </c>
      <c r="AS8" s="25" t="s">
        <v>12</v>
      </c>
      <c r="AT8" s="25">
        <v>252</v>
      </c>
      <c r="AU8" s="19">
        <f t="shared" ref="AU8:AU9" si="19">AQ8-AT8</f>
        <v>-252</v>
      </c>
      <c r="AW8" s="25" t="s">
        <v>454</v>
      </c>
      <c r="AX8" s="25" t="s">
        <v>12</v>
      </c>
      <c r="AY8" s="25">
        <v>1</v>
      </c>
      <c r="AZ8" s="25"/>
      <c r="BA8" s="25"/>
      <c r="BB8" s="25"/>
      <c r="BC8" s="19">
        <f t="shared" si="5"/>
        <v>1</v>
      </c>
      <c r="BE8" s="25"/>
      <c r="BF8" s="25"/>
      <c r="BG8" s="25"/>
      <c r="BH8" s="25" t="s">
        <v>54</v>
      </c>
      <c r="BI8" s="25" t="s">
        <v>242</v>
      </c>
      <c r="BJ8" s="25">
        <v>1</v>
      </c>
      <c r="BK8" s="19">
        <f>BG10-BJ10</f>
        <v>-1</v>
      </c>
      <c r="BM8" s="25"/>
      <c r="BN8" s="25"/>
      <c r="BO8" s="25"/>
      <c r="BP8" s="25" t="s">
        <v>36</v>
      </c>
      <c r="BQ8" s="25" t="s">
        <v>12</v>
      </c>
      <c r="BR8" s="25">
        <v>1</v>
      </c>
      <c r="BS8" s="19">
        <f t="shared" si="7"/>
        <v>-1</v>
      </c>
      <c r="BU8" s="25"/>
      <c r="BV8" s="25"/>
      <c r="BW8" s="25"/>
      <c r="BX8" s="25" t="s">
        <v>32</v>
      </c>
      <c r="BY8" s="25" t="s">
        <v>242</v>
      </c>
      <c r="BZ8" s="25">
        <v>2</v>
      </c>
      <c r="CA8" s="19">
        <f t="shared" si="8"/>
        <v>-2</v>
      </c>
      <c r="CC8" s="25"/>
      <c r="CD8" s="25"/>
      <c r="CE8" s="25"/>
      <c r="CF8" s="25" t="s">
        <v>32</v>
      </c>
      <c r="CG8" s="25" t="s">
        <v>242</v>
      </c>
      <c r="CH8" s="25">
        <v>1</v>
      </c>
      <c r="CI8" s="19">
        <f t="shared" si="9"/>
        <v>-1</v>
      </c>
      <c r="CK8" s="25" t="s">
        <v>46</v>
      </c>
      <c r="CL8" s="25" t="s">
        <v>12</v>
      </c>
      <c r="CM8" s="25">
        <v>53</v>
      </c>
      <c r="CN8" s="25"/>
      <c r="CO8" s="25"/>
      <c r="CP8" s="25"/>
      <c r="CQ8" s="19">
        <f t="shared" si="10"/>
        <v>53</v>
      </c>
      <c r="CS8" s="25" t="s">
        <v>60</v>
      </c>
      <c r="CT8" s="25" t="s">
        <v>242</v>
      </c>
      <c r="CU8" s="25">
        <v>1</v>
      </c>
      <c r="CV8" s="25" t="s">
        <v>60</v>
      </c>
      <c r="CW8" s="25" t="s">
        <v>242</v>
      </c>
      <c r="CX8" s="25">
        <v>1</v>
      </c>
      <c r="CY8" s="19">
        <f t="shared" si="11"/>
        <v>0</v>
      </c>
      <c r="DA8" s="25" t="s">
        <v>54</v>
      </c>
      <c r="DB8" s="25" t="s">
        <v>242</v>
      </c>
      <c r="DC8" s="25">
        <v>26</v>
      </c>
      <c r="DD8" s="25" t="s">
        <v>54</v>
      </c>
      <c r="DE8" s="25" t="s">
        <v>242</v>
      </c>
      <c r="DF8" s="25">
        <v>26</v>
      </c>
      <c r="DG8" s="19">
        <f t="shared" si="12"/>
        <v>0</v>
      </c>
      <c r="DI8" s="25" t="s">
        <v>54</v>
      </c>
      <c r="DJ8" s="25" t="s">
        <v>242</v>
      </c>
      <c r="DK8" s="25">
        <v>3</v>
      </c>
      <c r="DL8" s="25" t="s">
        <v>54</v>
      </c>
      <c r="DM8" s="25" t="s">
        <v>242</v>
      </c>
      <c r="DN8" s="25">
        <v>2</v>
      </c>
      <c r="DO8" s="19">
        <f t="shared" si="13"/>
        <v>1</v>
      </c>
      <c r="DQ8" s="25" t="s">
        <v>56</v>
      </c>
      <c r="DR8" s="25" t="s">
        <v>242</v>
      </c>
      <c r="DS8" s="25">
        <v>46</v>
      </c>
      <c r="DT8" s="25" t="s">
        <v>56</v>
      </c>
      <c r="DU8" s="25" t="s">
        <v>242</v>
      </c>
      <c r="DV8" s="25">
        <v>47</v>
      </c>
      <c r="DW8" s="19">
        <f t="shared" si="14"/>
        <v>-1</v>
      </c>
      <c r="DY8" s="25" t="s">
        <v>58</v>
      </c>
      <c r="DZ8" s="25" t="s">
        <v>242</v>
      </c>
      <c r="EA8" s="25">
        <v>13</v>
      </c>
      <c r="EB8" s="25" t="s">
        <v>58</v>
      </c>
      <c r="EC8" s="25" t="s">
        <v>242</v>
      </c>
      <c r="ED8" s="25">
        <v>13</v>
      </c>
      <c r="EE8" s="19">
        <f t="shared" si="15"/>
        <v>0</v>
      </c>
      <c r="EG8" s="25" t="s">
        <v>58</v>
      </c>
      <c r="EH8" s="25" t="s">
        <v>242</v>
      </c>
      <c r="EI8" s="25">
        <v>1</v>
      </c>
      <c r="EJ8" s="25" t="s">
        <v>58</v>
      </c>
      <c r="EK8" s="25" t="s">
        <v>242</v>
      </c>
      <c r="EL8" s="25">
        <v>24</v>
      </c>
      <c r="EM8" s="19">
        <f t="shared" si="16"/>
        <v>-23</v>
      </c>
      <c r="EO8" s="25" t="s">
        <v>48</v>
      </c>
      <c r="EP8" s="25" t="s">
        <v>242</v>
      </c>
      <c r="EQ8" s="25">
        <v>14</v>
      </c>
      <c r="ER8" s="25" t="s">
        <v>48</v>
      </c>
      <c r="ES8" s="25" t="s">
        <v>242</v>
      </c>
      <c r="ET8" s="25">
        <v>24</v>
      </c>
      <c r="EU8" s="19">
        <f t="shared" si="17"/>
        <v>-10</v>
      </c>
      <c r="EW8" s="25" t="s">
        <v>60</v>
      </c>
      <c r="EX8" s="25" t="s">
        <v>242</v>
      </c>
      <c r="EY8" s="25">
        <v>4</v>
      </c>
      <c r="EZ8" s="25" t="s">
        <v>60</v>
      </c>
      <c r="FA8" s="25" t="s">
        <v>242</v>
      </c>
      <c r="FB8" s="25">
        <v>1</v>
      </c>
      <c r="FC8" s="19">
        <f t="shared" si="18"/>
        <v>3</v>
      </c>
    </row>
    <row r="9" spans="1:166" x14ac:dyDescent="0.25">
      <c r="I9" s="27" t="s">
        <v>36</v>
      </c>
      <c r="J9" s="27" t="s">
        <v>12</v>
      </c>
      <c r="K9" s="27">
        <v>131</v>
      </c>
      <c r="L9" s="27" t="s">
        <v>36</v>
      </c>
      <c r="M9" s="28" t="s">
        <v>12</v>
      </c>
      <c r="N9" s="27">
        <v>139</v>
      </c>
      <c r="O9" s="19">
        <f>K9-N9</f>
        <v>-8</v>
      </c>
      <c r="Q9" s="27" t="s">
        <v>36</v>
      </c>
      <c r="R9" s="27" t="s">
        <v>12</v>
      </c>
      <c r="S9" s="27">
        <v>57</v>
      </c>
      <c r="T9" s="27" t="s">
        <v>36</v>
      </c>
      <c r="U9" s="27" t="s">
        <v>12</v>
      </c>
      <c r="V9" s="27">
        <v>4</v>
      </c>
      <c r="W9" s="19">
        <f t="shared" si="2"/>
        <v>53</v>
      </c>
      <c r="Y9" s="27" t="s">
        <v>36</v>
      </c>
      <c r="Z9" s="27" t="s">
        <v>12</v>
      </c>
      <c r="AA9" s="27">
        <v>49</v>
      </c>
      <c r="AB9" s="27" t="s">
        <v>36</v>
      </c>
      <c r="AC9" s="28" t="s">
        <v>12</v>
      </c>
      <c r="AD9" s="27">
        <v>50</v>
      </c>
      <c r="AE9" s="19">
        <f t="shared" si="3"/>
        <v>-1</v>
      </c>
      <c r="AG9" s="29"/>
      <c r="AH9" s="29"/>
      <c r="AI9" s="29"/>
      <c r="AJ9" s="29"/>
      <c r="AK9" s="29"/>
      <c r="AL9" s="29"/>
      <c r="AO9" s="27"/>
      <c r="AP9" s="27"/>
      <c r="AQ9" s="27"/>
      <c r="AR9" s="27" t="s">
        <v>36</v>
      </c>
      <c r="AS9" s="27" t="s">
        <v>12</v>
      </c>
      <c r="AT9" s="27">
        <v>54</v>
      </c>
      <c r="AU9" s="19">
        <f t="shared" si="19"/>
        <v>-54</v>
      </c>
      <c r="AW9" s="27"/>
      <c r="AX9" s="27"/>
      <c r="AY9" s="28"/>
      <c r="AZ9" s="27" t="s">
        <v>36</v>
      </c>
      <c r="BA9" s="27" t="s">
        <v>242</v>
      </c>
      <c r="BB9" s="27">
        <v>55</v>
      </c>
      <c r="BC9" s="19">
        <f t="shared" si="5"/>
        <v>-55</v>
      </c>
      <c r="BE9" s="25"/>
      <c r="BF9" s="25"/>
      <c r="BG9" s="25"/>
      <c r="BH9" s="25" t="s">
        <v>58</v>
      </c>
      <c r="BI9" s="25" t="s">
        <v>242</v>
      </c>
      <c r="BJ9" s="25">
        <v>1</v>
      </c>
      <c r="BK9" s="19">
        <f>BG11-BJ11</f>
        <v>0</v>
      </c>
      <c r="BM9" s="29"/>
      <c r="BN9" s="29"/>
      <c r="BO9" s="29"/>
      <c r="BP9" s="29"/>
      <c r="BQ9" s="29"/>
      <c r="BR9" s="29"/>
      <c r="BU9" s="27" t="s">
        <v>32</v>
      </c>
      <c r="BV9" s="27" t="s">
        <v>12</v>
      </c>
      <c r="BW9" s="27">
        <v>37</v>
      </c>
      <c r="BX9" s="27" t="s">
        <v>32</v>
      </c>
      <c r="BY9" s="27" t="s">
        <v>12</v>
      </c>
      <c r="BZ9" s="27">
        <v>38</v>
      </c>
      <c r="CA9" s="19">
        <f t="shared" si="8"/>
        <v>-1</v>
      </c>
      <c r="CC9" s="25"/>
      <c r="CD9" s="25"/>
      <c r="CE9" s="25"/>
      <c r="CF9" s="25" t="s">
        <v>48</v>
      </c>
      <c r="CG9" s="25" t="s">
        <v>242</v>
      </c>
      <c r="CH9" s="25">
        <v>1</v>
      </c>
      <c r="CI9" s="19">
        <f t="shared" si="9"/>
        <v>-1</v>
      </c>
      <c r="CK9" s="27"/>
      <c r="CL9" s="27"/>
      <c r="CM9" s="27"/>
      <c r="CN9" s="27" t="s">
        <v>32</v>
      </c>
      <c r="CO9" s="27" t="s">
        <v>12</v>
      </c>
      <c r="CP9" s="27">
        <v>207</v>
      </c>
      <c r="CQ9" s="19">
        <f t="shared" si="10"/>
        <v>-207</v>
      </c>
      <c r="CS9" s="25" t="s">
        <v>46</v>
      </c>
      <c r="CT9" s="25" t="s">
        <v>12</v>
      </c>
      <c r="CU9" s="25">
        <v>136</v>
      </c>
      <c r="CV9" s="25" t="s">
        <v>46</v>
      </c>
      <c r="CW9" s="25" t="s">
        <v>12</v>
      </c>
      <c r="CX9" s="25">
        <v>136</v>
      </c>
      <c r="CY9" s="19">
        <f t="shared" si="11"/>
        <v>0</v>
      </c>
      <c r="DA9" s="25" t="s">
        <v>60</v>
      </c>
      <c r="DB9" s="25" t="s">
        <v>242</v>
      </c>
      <c r="DC9" s="25">
        <v>1</v>
      </c>
      <c r="DD9" s="25" t="s">
        <v>60</v>
      </c>
      <c r="DE9" s="25" t="s">
        <v>242</v>
      </c>
      <c r="DF9" s="25">
        <v>1</v>
      </c>
      <c r="DG9" s="19">
        <f t="shared" si="12"/>
        <v>0</v>
      </c>
      <c r="DI9" s="25" t="s">
        <v>46</v>
      </c>
      <c r="DJ9" s="25" t="s">
        <v>12</v>
      </c>
      <c r="DK9" s="25">
        <v>3</v>
      </c>
      <c r="DL9" s="25" t="s">
        <v>46</v>
      </c>
      <c r="DM9" s="25" t="s">
        <v>12</v>
      </c>
      <c r="DN9" s="25">
        <v>53</v>
      </c>
      <c r="DO9" s="19">
        <f t="shared" si="13"/>
        <v>-50</v>
      </c>
      <c r="DQ9" s="25" t="s">
        <v>54</v>
      </c>
      <c r="DR9" s="25" t="s">
        <v>242</v>
      </c>
      <c r="DS9" s="25">
        <v>25</v>
      </c>
      <c r="DT9" s="25" t="s">
        <v>54</v>
      </c>
      <c r="DU9" s="25" t="s">
        <v>242</v>
      </c>
      <c r="DV9" s="25">
        <v>27</v>
      </c>
      <c r="DW9" s="19">
        <f t="shared" si="14"/>
        <v>-2</v>
      </c>
      <c r="DY9" s="25" t="s">
        <v>60</v>
      </c>
      <c r="DZ9" s="25" t="s">
        <v>242</v>
      </c>
      <c r="EA9" s="25">
        <v>2</v>
      </c>
      <c r="EB9" s="25" t="s">
        <v>60</v>
      </c>
      <c r="EC9" s="25" t="s">
        <v>242</v>
      </c>
      <c r="ED9" s="25">
        <v>12</v>
      </c>
      <c r="EE9" s="19">
        <f t="shared" si="15"/>
        <v>-10</v>
      </c>
      <c r="EG9" s="25"/>
      <c r="EH9" s="25"/>
      <c r="EI9" s="25"/>
      <c r="EJ9" s="25" t="s">
        <v>54</v>
      </c>
      <c r="EK9" s="25" t="s">
        <v>242</v>
      </c>
      <c r="EL9" s="25">
        <v>1</v>
      </c>
      <c r="EM9" s="19">
        <f t="shared" si="16"/>
        <v>-1</v>
      </c>
      <c r="EO9" s="25"/>
      <c r="EP9" s="25"/>
      <c r="EQ9" s="25"/>
      <c r="ER9" s="25" t="s">
        <v>52</v>
      </c>
      <c r="ES9" s="25" t="s">
        <v>242</v>
      </c>
      <c r="ET9" s="25">
        <v>1</v>
      </c>
      <c r="EU9" s="19">
        <f t="shared" si="17"/>
        <v>-1</v>
      </c>
      <c r="EW9" s="25" t="s">
        <v>58</v>
      </c>
      <c r="EX9" s="25" t="s">
        <v>242</v>
      </c>
      <c r="EY9" s="25">
        <v>4</v>
      </c>
      <c r="EZ9" s="25" t="s">
        <v>58</v>
      </c>
      <c r="FA9" s="25" t="s">
        <v>242</v>
      </c>
      <c r="FB9" s="25">
        <v>4</v>
      </c>
      <c r="FC9" s="19">
        <f t="shared" si="18"/>
        <v>0</v>
      </c>
    </row>
    <row r="10" spans="1:166" x14ac:dyDescent="0.25">
      <c r="BE10" s="27" t="s">
        <v>32</v>
      </c>
      <c r="BF10" s="27" t="s">
        <v>12</v>
      </c>
      <c r="BG10" s="27">
        <v>28</v>
      </c>
      <c r="BH10" s="27" t="s">
        <v>32</v>
      </c>
      <c r="BI10" s="27" t="s">
        <v>12</v>
      </c>
      <c r="BJ10" s="27">
        <v>29</v>
      </c>
      <c r="CC10" s="27" t="s">
        <v>32</v>
      </c>
      <c r="CD10" s="27" t="s">
        <v>12</v>
      </c>
      <c r="CE10" s="27">
        <v>142</v>
      </c>
      <c r="CF10" s="27" t="s">
        <v>32</v>
      </c>
      <c r="CG10" s="27" t="s">
        <v>12</v>
      </c>
      <c r="CH10" s="27">
        <v>144</v>
      </c>
      <c r="CI10" s="19">
        <f t="shared" si="9"/>
        <v>-2</v>
      </c>
      <c r="CS10" s="27"/>
      <c r="CT10" s="27"/>
      <c r="CU10" s="27"/>
      <c r="CV10" s="27" t="s">
        <v>32</v>
      </c>
      <c r="CW10" s="27" t="s">
        <v>12</v>
      </c>
      <c r="CX10" s="27">
        <v>7</v>
      </c>
      <c r="CY10" s="19">
        <f t="shared" si="11"/>
        <v>-7</v>
      </c>
      <c r="DA10" s="27" t="s">
        <v>46</v>
      </c>
      <c r="DB10" s="27" t="s">
        <v>12</v>
      </c>
      <c r="DC10" s="27">
        <v>10</v>
      </c>
      <c r="DD10" s="27" t="s">
        <v>46</v>
      </c>
      <c r="DE10" s="27" t="s">
        <v>12</v>
      </c>
      <c r="DF10" s="27">
        <v>18</v>
      </c>
      <c r="DG10" s="19">
        <f t="shared" si="12"/>
        <v>-8</v>
      </c>
      <c r="DI10" s="27" t="s">
        <v>32</v>
      </c>
      <c r="DJ10" s="27" t="s">
        <v>12</v>
      </c>
      <c r="DK10" s="27">
        <v>1</v>
      </c>
      <c r="DL10" s="27" t="s">
        <v>32</v>
      </c>
      <c r="DM10" s="27" t="s">
        <v>12</v>
      </c>
      <c r="DN10" s="27">
        <v>35</v>
      </c>
      <c r="DO10" s="19">
        <f t="shared" si="13"/>
        <v>-34</v>
      </c>
      <c r="DQ10" s="25" t="s">
        <v>60</v>
      </c>
      <c r="DR10" s="25" t="s">
        <v>242</v>
      </c>
      <c r="DS10" s="25">
        <v>6</v>
      </c>
      <c r="DT10" s="25" t="s">
        <v>60</v>
      </c>
      <c r="DU10" s="25" t="s">
        <v>242</v>
      </c>
      <c r="DV10" s="25">
        <v>6</v>
      </c>
      <c r="DW10" s="19">
        <f>DS10-DV10</f>
        <v>0</v>
      </c>
      <c r="DY10" s="27" t="s">
        <v>54</v>
      </c>
      <c r="DZ10" s="27" t="s">
        <v>242</v>
      </c>
      <c r="EA10" s="27">
        <v>1</v>
      </c>
      <c r="EB10" s="27" t="s">
        <v>54</v>
      </c>
      <c r="EC10" s="27" t="s">
        <v>242</v>
      </c>
      <c r="ED10" s="27">
        <v>1</v>
      </c>
      <c r="EE10" s="19">
        <f>EA10-ED10</f>
        <v>0</v>
      </c>
      <c r="EG10" s="27" t="s">
        <v>50</v>
      </c>
      <c r="EH10" s="27" t="s">
        <v>12</v>
      </c>
      <c r="EI10" s="27">
        <v>553</v>
      </c>
      <c r="EJ10" s="27"/>
      <c r="EK10" s="27"/>
      <c r="EL10" s="27"/>
      <c r="EM10" s="19">
        <f>EI10-EL10</f>
        <v>553</v>
      </c>
      <c r="EO10" s="25"/>
      <c r="EP10" s="25"/>
      <c r="EQ10" s="25"/>
      <c r="ER10" s="25" t="s">
        <v>54</v>
      </c>
      <c r="ES10" s="25" t="s">
        <v>242</v>
      </c>
      <c r="ET10" s="25">
        <v>1</v>
      </c>
      <c r="EU10" s="19">
        <f t="shared" si="17"/>
        <v>-1</v>
      </c>
      <c r="EW10" s="25" t="s">
        <v>54</v>
      </c>
      <c r="EX10" s="25" t="s">
        <v>242</v>
      </c>
      <c r="EY10" s="25">
        <v>3</v>
      </c>
      <c r="EZ10" s="25"/>
      <c r="FA10" s="25"/>
      <c r="FB10" s="25"/>
      <c r="FC10" s="19">
        <f t="shared" si="18"/>
        <v>3</v>
      </c>
    </row>
    <row r="11" spans="1:166" x14ac:dyDescent="0.25">
      <c r="A11" s="80" t="s">
        <v>476</v>
      </c>
      <c r="B11" s="81"/>
      <c r="C11" s="81"/>
      <c r="D11" s="81"/>
      <c r="E11" s="81"/>
      <c r="F11" s="82"/>
      <c r="I11" s="80" t="s">
        <v>476</v>
      </c>
      <c r="J11" s="81"/>
      <c r="K11" s="81"/>
      <c r="L11" s="81"/>
      <c r="M11" s="81"/>
      <c r="N11" s="82"/>
      <c r="Q11" s="80" t="s">
        <v>476</v>
      </c>
      <c r="R11" s="81"/>
      <c r="S11" s="81"/>
      <c r="T11" s="81"/>
      <c r="U11" s="81"/>
      <c r="V11" s="82"/>
      <c r="Y11" s="80" t="s">
        <v>476</v>
      </c>
      <c r="Z11" s="81"/>
      <c r="AA11" s="81"/>
      <c r="AB11" s="81"/>
      <c r="AC11" s="81"/>
      <c r="AD11" s="82"/>
      <c r="AG11" s="80" t="s">
        <v>476</v>
      </c>
      <c r="AH11" s="81"/>
      <c r="AI11" s="81"/>
      <c r="AJ11" s="81"/>
      <c r="AK11" s="81"/>
      <c r="AL11" s="82"/>
      <c r="AO11" s="80" t="s">
        <v>476</v>
      </c>
      <c r="AP11" s="81"/>
      <c r="AQ11" s="81"/>
      <c r="AR11" s="81"/>
      <c r="AS11" s="81"/>
      <c r="AT11" s="82"/>
      <c r="AW11" s="80" t="s">
        <v>476</v>
      </c>
      <c r="AX11" s="81"/>
      <c r="AY11" s="81"/>
      <c r="AZ11" s="81"/>
      <c r="BA11" s="81"/>
      <c r="BB11" s="82"/>
      <c r="DQ11" s="27" t="s">
        <v>62</v>
      </c>
      <c r="DR11" s="27" t="s">
        <v>242</v>
      </c>
      <c r="DS11" s="27">
        <v>1</v>
      </c>
      <c r="DT11" s="27" t="s">
        <v>62</v>
      </c>
      <c r="DU11" s="27" t="s">
        <v>242</v>
      </c>
      <c r="DV11" s="27">
        <v>1</v>
      </c>
      <c r="DW11" s="19">
        <f>DS11-DV11</f>
        <v>0</v>
      </c>
      <c r="EO11" s="27" t="s">
        <v>50</v>
      </c>
      <c r="EP11" s="27" t="s">
        <v>12</v>
      </c>
      <c r="EQ11" s="27">
        <v>413</v>
      </c>
      <c r="ER11" s="27" t="s">
        <v>50</v>
      </c>
      <c r="ES11" s="27" t="s">
        <v>12</v>
      </c>
      <c r="ET11" s="27">
        <v>427</v>
      </c>
      <c r="EU11" s="19">
        <f t="shared" si="17"/>
        <v>-14</v>
      </c>
      <c r="EW11" s="25" t="s">
        <v>50</v>
      </c>
      <c r="EX11" s="25" t="s">
        <v>12</v>
      </c>
      <c r="EY11" s="25">
        <v>123</v>
      </c>
      <c r="EZ11" s="25" t="s">
        <v>50</v>
      </c>
      <c r="FA11" s="25" t="s">
        <v>12</v>
      </c>
      <c r="FB11" s="25">
        <v>129</v>
      </c>
      <c r="FC11" s="19">
        <f t="shared" si="18"/>
        <v>-6</v>
      </c>
    </row>
    <row r="12" spans="1:166" x14ac:dyDescent="0.25">
      <c r="A12" s="80" t="s">
        <v>475</v>
      </c>
      <c r="B12" s="81"/>
      <c r="C12" s="82"/>
      <c r="D12" s="80" t="s">
        <v>473</v>
      </c>
      <c r="E12" s="81"/>
      <c r="F12" s="82"/>
      <c r="I12" s="80" t="s">
        <v>475</v>
      </c>
      <c r="J12" s="81"/>
      <c r="K12" s="82"/>
      <c r="L12" s="80" t="s">
        <v>473</v>
      </c>
      <c r="M12" s="81"/>
      <c r="N12" s="82"/>
      <c r="Q12" s="80" t="s">
        <v>475</v>
      </c>
      <c r="R12" s="81"/>
      <c r="S12" s="82"/>
      <c r="T12" s="80" t="s">
        <v>473</v>
      </c>
      <c r="U12" s="81"/>
      <c r="V12" s="82"/>
      <c r="Y12" s="80" t="s">
        <v>475</v>
      </c>
      <c r="Z12" s="81"/>
      <c r="AA12" s="82"/>
      <c r="AB12" s="80" t="s">
        <v>473</v>
      </c>
      <c r="AC12" s="81"/>
      <c r="AD12" s="82"/>
      <c r="AG12" s="80" t="s">
        <v>475</v>
      </c>
      <c r="AH12" s="81"/>
      <c r="AI12" s="82"/>
      <c r="AJ12" s="80" t="s">
        <v>473</v>
      </c>
      <c r="AK12" s="81"/>
      <c r="AL12" s="82"/>
      <c r="AO12" s="80" t="s">
        <v>475</v>
      </c>
      <c r="AP12" s="81"/>
      <c r="AQ12" s="82"/>
      <c r="AR12" s="80" t="s">
        <v>473</v>
      </c>
      <c r="AS12" s="81"/>
      <c r="AT12" s="82"/>
      <c r="AW12" s="80" t="s">
        <v>475</v>
      </c>
      <c r="AX12" s="81"/>
      <c r="AY12" s="82"/>
      <c r="AZ12" s="80" t="s">
        <v>473</v>
      </c>
      <c r="BA12" s="81"/>
      <c r="BB12" s="82"/>
      <c r="EW12" s="27" t="s">
        <v>38</v>
      </c>
      <c r="EX12" s="27" t="s">
        <v>12</v>
      </c>
      <c r="EY12" s="27">
        <v>2</v>
      </c>
      <c r="EZ12" s="27"/>
      <c r="FA12" s="27"/>
      <c r="FB12" s="27"/>
      <c r="FC12" s="19">
        <f t="shared" si="18"/>
        <v>2</v>
      </c>
    </row>
    <row r="13" spans="1:166" x14ac:dyDescent="0.25">
      <c r="A13" s="21" t="s">
        <v>444</v>
      </c>
      <c r="B13" s="21" t="s">
        <v>445</v>
      </c>
      <c r="C13" s="21" t="s">
        <v>446</v>
      </c>
      <c r="D13" s="21" t="s">
        <v>444</v>
      </c>
      <c r="E13" s="21" t="s">
        <v>445</v>
      </c>
      <c r="F13" s="21" t="s">
        <v>446</v>
      </c>
      <c r="G13" s="22" t="s">
        <v>478</v>
      </c>
      <c r="I13" s="23" t="s">
        <v>444</v>
      </c>
      <c r="J13" s="23" t="s">
        <v>445</v>
      </c>
      <c r="K13" s="23" t="s">
        <v>446</v>
      </c>
      <c r="L13" s="23" t="s">
        <v>444</v>
      </c>
      <c r="M13" s="23" t="s">
        <v>445</v>
      </c>
      <c r="N13" s="23" t="s">
        <v>446</v>
      </c>
      <c r="O13" s="22" t="s">
        <v>478</v>
      </c>
      <c r="Q13" s="23" t="s">
        <v>444</v>
      </c>
      <c r="R13" s="23" t="s">
        <v>445</v>
      </c>
      <c r="S13" s="23" t="s">
        <v>446</v>
      </c>
      <c r="T13" s="23" t="s">
        <v>444</v>
      </c>
      <c r="U13" s="23" t="s">
        <v>445</v>
      </c>
      <c r="V13" s="23" t="s">
        <v>446</v>
      </c>
      <c r="W13" s="22" t="s">
        <v>478</v>
      </c>
      <c r="Y13" s="23" t="s">
        <v>444</v>
      </c>
      <c r="Z13" s="23" t="s">
        <v>445</v>
      </c>
      <c r="AA13" s="23" t="s">
        <v>446</v>
      </c>
      <c r="AB13" s="23" t="s">
        <v>444</v>
      </c>
      <c r="AC13" s="23" t="s">
        <v>445</v>
      </c>
      <c r="AD13" s="23" t="s">
        <v>446</v>
      </c>
      <c r="AE13" s="22" t="s">
        <v>478</v>
      </c>
      <c r="AG13" s="23" t="s">
        <v>444</v>
      </c>
      <c r="AH13" s="23" t="s">
        <v>445</v>
      </c>
      <c r="AI13" s="23" t="s">
        <v>446</v>
      </c>
      <c r="AJ13" s="23" t="s">
        <v>444</v>
      </c>
      <c r="AK13" s="23" t="s">
        <v>445</v>
      </c>
      <c r="AL13" s="23" t="s">
        <v>446</v>
      </c>
      <c r="AM13" s="22" t="s">
        <v>478</v>
      </c>
      <c r="AO13" s="23" t="s">
        <v>444</v>
      </c>
      <c r="AP13" s="23" t="s">
        <v>445</v>
      </c>
      <c r="AQ13" s="23" t="s">
        <v>446</v>
      </c>
      <c r="AR13" s="23" t="s">
        <v>444</v>
      </c>
      <c r="AS13" s="23" t="s">
        <v>445</v>
      </c>
      <c r="AT13" s="23" t="s">
        <v>446</v>
      </c>
      <c r="AU13" s="22" t="s">
        <v>478</v>
      </c>
      <c r="AW13" s="23" t="s">
        <v>444</v>
      </c>
      <c r="AX13" s="23" t="s">
        <v>445</v>
      </c>
      <c r="AY13" s="23" t="s">
        <v>446</v>
      </c>
      <c r="AZ13" s="23" t="s">
        <v>444</v>
      </c>
      <c r="BA13" s="23" t="s">
        <v>445</v>
      </c>
      <c r="BB13" s="23" t="s">
        <v>446</v>
      </c>
      <c r="BC13" s="22" t="s">
        <v>478</v>
      </c>
      <c r="BE13" s="80" t="s">
        <v>476</v>
      </c>
      <c r="BF13" s="81"/>
      <c r="BG13" s="81"/>
      <c r="BH13" s="81"/>
      <c r="BI13" s="81"/>
      <c r="BJ13" s="82"/>
      <c r="BM13" s="80" t="s">
        <v>476</v>
      </c>
      <c r="BN13" s="81"/>
      <c r="BO13" s="81"/>
      <c r="BP13" s="81"/>
      <c r="BQ13" s="81"/>
      <c r="BR13" s="82"/>
      <c r="BU13" s="80" t="s">
        <v>476</v>
      </c>
      <c r="BV13" s="81"/>
      <c r="BW13" s="81"/>
      <c r="BX13" s="81"/>
      <c r="BY13" s="81"/>
      <c r="BZ13" s="82"/>
      <c r="CC13" s="80" t="s">
        <v>476</v>
      </c>
      <c r="CD13" s="81"/>
      <c r="CE13" s="81"/>
      <c r="CF13" s="81"/>
      <c r="CG13" s="81"/>
      <c r="CH13" s="82"/>
      <c r="CK13" s="80" t="s">
        <v>476</v>
      </c>
      <c r="CL13" s="81"/>
      <c r="CM13" s="81"/>
      <c r="CN13" s="81"/>
      <c r="CO13" s="81"/>
      <c r="CP13" s="82"/>
      <c r="CS13" s="80" t="s">
        <v>476</v>
      </c>
      <c r="CT13" s="81"/>
      <c r="CU13" s="81"/>
      <c r="CV13" s="81"/>
      <c r="CW13" s="81"/>
      <c r="CX13" s="82"/>
      <c r="DA13" s="80" t="s">
        <v>476</v>
      </c>
      <c r="DB13" s="81"/>
      <c r="DC13" s="81"/>
      <c r="DD13" s="81"/>
      <c r="DE13" s="81"/>
      <c r="DF13" s="82"/>
      <c r="DI13" s="80" t="s">
        <v>476</v>
      </c>
      <c r="DJ13" s="81"/>
      <c r="DK13" s="81"/>
      <c r="DL13" s="81"/>
      <c r="DM13" s="81"/>
      <c r="DN13" s="82"/>
      <c r="DQ13" s="80" t="s">
        <v>476</v>
      </c>
      <c r="DR13" s="81"/>
      <c r="DS13" s="81"/>
      <c r="DT13" s="81"/>
      <c r="DU13" s="81"/>
      <c r="DV13" s="82"/>
      <c r="DY13" s="80" t="s">
        <v>476</v>
      </c>
      <c r="DZ13" s="81"/>
      <c r="EA13" s="81"/>
      <c r="EB13" s="81"/>
      <c r="EC13" s="81"/>
      <c r="ED13" s="82"/>
      <c r="EG13" s="80" t="s">
        <v>476</v>
      </c>
      <c r="EH13" s="81"/>
      <c r="EI13" s="81"/>
      <c r="EJ13" s="81"/>
      <c r="EK13" s="81"/>
      <c r="EL13" s="82"/>
    </row>
    <row r="14" spans="1:166" x14ac:dyDescent="0.25">
      <c r="A14" s="23" t="s">
        <v>38</v>
      </c>
      <c r="B14" s="23" t="s">
        <v>12</v>
      </c>
      <c r="C14" s="23">
        <v>209</v>
      </c>
      <c r="D14" s="23" t="s">
        <v>38</v>
      </c>
      <c r="E14" s="23" t="s">
        <v>12</v>
      </c>
      <c r="F14" s="23">
        <v>205</v>
      </c>
      <c r="G14" s="19">
        <f>C14-F14</f>
        <v>4</v>
      </c>
      <c r="I14" s="23" t="s">
        <v>38</v>
      </c>
      <c r="J14" s="23" t="s">
        <v>12</v>
      </c>
      <c r="K14" s="23">
        <v>168</v>
      </c>
      <c r="L14" s="30" t="s">
        <v>38</v>
      </c>
      <c r="M14" s="23" t="s">
        <v>12</v>
      </c>
      <c r="N14" s="23">
        <v>172</v>
      </c>
      <c r="O14" s="19">
        <f>K14-N14</f>
        <v>-4</v>
      </c>
      <c r="Q14" s="23" t="s">
        <v>38</v>
      </c>
      <c r="R14" s="23" t="s">
        <v>12</v>
      </c>
      <c r="S14" s="23">
        <v>70</v>
      </c>
      <c r="T14" s="30" t="s">
        <v>38</v>
      </c>
      <c r="U14" s="23" t="s">
        <v>12</v>
      </c>
      <c r="V14" s="23">
        <v>1</v>
      </c>
      <c r="W14" s="19">
        <f>S14-V14</f>
        <v>69</v>
      </c>
      <c r="Y14" s="23" t="s">
        <v>38</v>
      </c>
      <c r="Z14" s="23" t="s">
        <v>12</v>
      </c>
      <c r="AA14" s="23">
        <v>117</v>
      </c>
      <c r="AB14" s="23" t="s">
        <v>38</v>
      </c>
      <c r="AC14" s="24" t="s">
        <v>12</v>
      </c>
      <c r="AD14" s="23">
        <v>120</v>
      </c>
      <c r="AE14" s="19">
        <f>AA14-AD14</f>
        <v>-3</v>
      </c>
      <c r="AG14" s="23" t="s">
        <v>38</v>
      </c>
      <c r="AH14" s="23" t="s">
        <v>12</v>
      </c>
      <c r="AI14" s="23">
        <v>92</v>
      </c>
      <c r="AJ14" s="23" t="s">
        <v>38</v>
      </c>
      <c r="AK14" s="24" t="s">
        <v>12</v>
      </c>
      <c r="AL14" s="23">
        <v>95</v>
      </c>
      <c r="AM14" s="19">
        <f>AI14-AL14</f>
        <v>-3</v>
      </c>
      <c r="AO14" s="23" t="s">
        <v>36</v>
      </c>
      <c r="AP14" s="23" t="s">
        <v>12</v>
      </c>
      <c r="AQ14" s="23">
        <v>95</v>
      </c>
      <c r="AR14" s="23" t="s">
        <v>36</v>
      </c>
      <c r="AS14" s="23" t="s">
        <v>12</v>
      </c>
      <c r="AT14" s="23">
        <v>1</v>
      </c>
      <c r="AU14" s="19">
        <f>AQ14-AT14</f>
        <v>94</v>
      </c>
      <c r="AW14" s="23" t="s">
        <v>42</v>
      </c>
      <c r="AX14" s="23" t="s">
        <v>12</v>
      </c>
      <c r="AY14" s="23">
        <v>141</v>
      </c>
      <c r="AZ14" s="23" t="s">
        <v>42</v>
      </c>
      <c r="BA14" s="23" t="s">
        <v>12</v>
      </c>
      <c r="BB14" s="23">
        <v>140</v>
      </c>
      <c r="BC14" s="19">
        <f>AY14-BB14</f>
        <v>1</v>
      </c>
      <c r="BE14" s="80" t="s">
        <v>475</v>
      </c>
      <c r="BF14" s="81"/>
      <c r="BG14" s="82"/>
      <c r="BH14" s="80" t="s">
        <v>473</v>
      </c>
      <c r="BI14" s="81"/>
      <c r="BJ14" s="82"/>
      <c r="BM14" s="80" t="s">
        <v>475</v>
      </c>
      <c r="BN14" s="81"/>
      <c r="BO14" s="82"/>
      <c r="BP14" s="80" t="s">
        <v>473</v>
      </c>
      <c r="BQ14" s="81"/>
      <c r="BR14" s="82"/>
      <c r="BU14" s="80" t="s">
        <v>475</v>
      </c>
      <c r="BV14" s="81"/>
      <c r="BW14" s="82"/>
      <c r="BX14" s="80" t="s">
        <v>473</v>
      </c>
      <c r="BY14" s="81"/>
      <c r="BZ14" s="82"/>
      <c r="CC14" s="80" t="s">
        <v>475</v>
      </c>
      <c r="CD14" s="81"/>
      <c r="CE14" s="82"/>
      <c r="CF14" s="80" t="s">
        <v>473</v>
      </c>
      <c r="CG14" s="81"/>
      <c r="CH14" s="82"/>
      <c r="CK14" s="80" t="s">
        <v>475</v>
      </c>
      <c r="CL14" s="81"/>
      <c r="CM14" s="82"/>
      <c r="CN14" s="80" t="s">
        <v>473</v>
      </c>
      <c r="CO14" s="81"/>
      <c r="CP14" s="82"/>
      <c r="CS14" s="80" t="s">
        <v>475</v>
      </c>
      <c r="CT14" s="81"/>
      <c r="CU14" s="82"/>
      <c r="CV14" s="80" t="s">
        <v>473</v>
      </c>
      <c r="CW14" s="81"/>
      <c r="CX14" s="82"/>
      <c r="DA14" s="80" t="s">
        <v>475</v>
      </c>
      <c r="DB14" s="81"/>
      <c r="DC14" s="82"/>
      <c r="DD14" s="80" t="s">
        <v>473</v>
      </c>
      <c r="DE14" s="81"/>
      <c r="DF14" s="82"/>
      <c r="DI14" s="80" t="s">
        <v>475</v>
      </c>
      <c r="DJ14" s="81"/>
      <c r="DK14" s="82"/>
      <c r="DL14" s="80" t="s">
        <v>473</v>
      </c>
      <c r="DM14" s="81"/>
      <c r="DN14" s="82"/>
      <c r="DQ14" s="80" t="s">
        <v>475</v>
      </c>
      <c r="DR14" s="81"/>
      <c r="DS14" s="82"/>
      <c r="DT14" s="80" t="s">
        <v>473</v>
      </c>
      <c r="DU14" s="81"/>
      <c r="DV14" s="82"/>
      <c r="DY14" s="80" t="s">
        <v>475</v>
      </c>
      <c r="DZ14" s="81"/>
      <c r="EA14" s="82"/>
      <c r="EB14" s="80" t="s">
        <v>473</v>
      </c>
      <c r="EC14" s="81"/>
      <c r="ED14" s="82"/>
      <c r="EG14" s="80" t="s">
        <v>475</v>
      </c>
      <c r="EH14" s="81"/>
      <c r="EI14" s="82"/>
      <c r="EJ14" s="80" t="s">
        <v>473</v>
      </c>
      <c r="EK14" s="81"/>
      <c r="EL14" s="82"/>
      <c r="EO14" s="80" t="s">
        <v>476</v>
      </c>
      <c r="EP14" s="81"/>
      <c r="EQ14" s="81"/>
      <c r="ER14" s="81"/>
      <c r="ES14" s="81"/>
      <c r="ET14" s="82"/>
    </row>
    <row r="15" spans="1:166" x14ac:dyDescent="0.25">
      <c r="A15" s="25" t="s">
        <v>44</v>
      </c>
      <c r="B15" s="25" t="s">
        <v>12</v>
      </c>
      <c r="C15" s="25">
        <v>61</v>
      </c>
      <c r="D15" s="25" t="s">
        <v>44</v>
      </c>
      <c r="E15" s="25" t="s">
        <v>12</v>
      </c>
      <c r="F15" s="25">
        <v>61</v>
      </c>
      <c r="G15" s="19">
        <f t="shared" ref="G15:G18" si="20">C15-F15</f>
        <v>0</v>
      </c>
      <c r="I15" s="25" t="s">
        <v>44</v>
      </c>
      <c r="J15" s="25" t="s">
        <v>12</v>
      </c>
      <c r="K15" s="25">
        <v>10</v>
      </c>
      <c r="L15" s="31" t="s">
        <v>44</v>
      </c>
      <c r="M15" s="25" t="s">
        <v>12</v>
      </c>
      <c r="N15" s="25">
        <v>7</v>
      </c>
      <c r="O15" s="19">
        <f t="shared" ref="O15:O19" si="21">K15-N15</f>
        <v>3</v>
      </c>
      <c r="Q15" s="27" t="s">
        <v>36</v>
      </c>
      <c r="R15" s="27" t="s">
        <v>242</v>
      </c>
      <c r="S15" s="27">
        <v>54</v>
      </c>
      <c r="T15" s="32"/>
      <c r="U15" s="27"/>
      <c r="V15" s="27"/>
      <c r="W15" s="19">
        <f t="shared" ref="W15" si="22">S15-V15</f>
        <v>54</v>
      </c>
      <c r="Y15" s="25" t="s">
        <v>44</v>
      </c>
      <c r="Z15" s="25" t="s">
        <v>12</v>
      </c>
      <c r="AA15" s="25">
        <v>6</v>
      </c>
      <c r="AB15" s="25" t="s">
        <v>44</v>
      </c>
      <c r="AC15" s="26" t="s">
        <v>12</v>
      </c>
      <c r="AD15" s="25">
        <v>8</v>
      </c>
      <c r="AE15" s="19">
        <f>AA15-AD15</f>
        <v>-2</v>
      </c>
      <c r="AG15" s="25" t="s">
        <v>44</v>
      </c>
      <c r="AH15" s="25" t="s">
        <v>12</v>
      </c>
      <c r="AI15" s="25">
        <v>40</v>
      </c>
      <c r="AJ15" s="25" t="s">
        <v>44</v>
      </c>
      <c r="AK15" s="26" t="s">
        <v>12</v>
      </c>
      <c r="AL15" s="25">
        <v>40</v>
      </c>
      <c r="AM15" s="19">
        <f t="shared" ref="AM15:AM20" si="23">AI15-AL15</f>
        <v>0</v>
      </c>
      <c r="AO15" s="25" t="s">
        <v>38</v>
      </c>
      <c r="AP15" s="25" t="s">
        <v>12</v>
      </c>
      <c r="AQ15" s="25">
        <v>80</v>
      </c>
      <c r="AR15" s="25" t="s">
        <v>38</v>
      </c>
      <c r="AS15" s="25" t="s">
        <v>12</v>
      </c>
      <c r="AT15" s="25">
        <v>86</v>
      </c>
      <c r="AU15" s="19">
        <f t="shared" ref="AU15:AU17" si="24">AQ15-AT15</f>
        <v>-6</v>
      </c>
      <c r="AW15" s="25" t="s">
        <v>38</v>
      </c>
      <c r="AX15" s="25" t="s">
        <v>12</v>
      </c>
      <c r="AY15" s="25">
        <v>28</v>
      </c>
      <c r="AZ15" s="25" t="s">
        <v>38</v>
      </c>
      <c r="BA15" s="25" t="s">
        <v>12</v>
      </c>
      <c r="BB15" s="25">
        <v>31</v>
      </c>
      <c r="BC15" s="19">
        <f t="shared" ref="BC15:BC19" si="25">AY15-BB15</f>
        <v>-3</v>
      </c>
      <c r="BE15" s="23" t="s">
        <v>444</v>
      </c>
      <c r="BF15" s="23" t="s">
        <v>445</v>
      </c>
      <c r="BG15" s="23" t="s">
        <v>446</v>
      </c>
      <c r="BH15" s="23" t="s">
        <v>444</v>
      </c>
      <c r="BI15" s="23" t="s">
        <v>445</v>
      </c>
      <c r="BJ15" s="23" t="s">
        <v>446</v>
      </c>
      <c r="BK15" s="22" t="s">
        <v>478</v>
      </c>
      <c r="BM15" s="23" t="s">
        <v>444</v>
      </c>
      <c r="BN15" s="23" t="s">
        <v>445</v>
      </c>
      <c r="BO15" s="23" t="s">
        <v>446</v>
      </c>
      <c r="BP15" s="23" t="s">
        <v>444</v>
      </c>
      <c r="BQ15" s="23" t="s">
        <v>445</v>
      </c>
      <c r="BR15" s="23" t="s">
        <v>446</v>
      </c>
      <c r="BS15" s="22" t="s">
        <v>478</v>
      </c>
      <c r="BU15" s="23" t="s">
        <v>444</v>
      </c>
      <c r="BV15" s="23" t="s">
        <v>445</v>
      </c>
      <c r="BW15" s="23" t="s">
        <v>446</v>
      </c>
      <c r="BX15" s="23" t="s">
        <v>444</v>
      </c>
      <c r="BY15" s="23" t="s">
        <v>445</v>
      </c>
      <c r="BZ15" s="23" t="s">
        <v>446</v>
      </c>
      <c r="CA15" s="22" t="s">
        <v>478</v>
      </c>
      <c r="CC15" s="23" t="s">
        <v>444</v>
      </c>
      <c r="CD15" s="23" t="s">
        <v>445</v>
      </c>
      <c r="CE15" s="23" t="s">
        <v>446</v>
      </c>
      <c r="CF15" s="23" t="s">
        <v>444</v>
      </c>
      <c r="CG15" s="23" t="s">
        <v>445</v>
      </c>
      <c r="CH15" s="23" t="s">
        <v>446</v>
      </c>
      <c r="CI15" s="22" t="s">
        <v>478</v>
      </c>
      <c r="CK15" s="23" t="s">
        <v>444</v>
      </c>
      <c r="CL15" s="23" t="s">
        <v>445</v>
      </c>
      <c r="CM15" s="23" t="s">
        <v>446</v>
      </c>
      <c r="CN15" s="23" t="s">
        <v>444</v>
      </c>
      <c r="CO15" s="23" t="s">
        <v>445</v>
      </c>
      <c r="CP15" s="23" t="s">
        <v>446</v>
      </c>
      <c r="CQ15" s="22" t="s">
        <v>478</v>
      </c>
      <c r="CS15" s="23" t="s">
        <v>444</v>
      </c>
      <c r="CT15" s="23" t="s">
        <v>445</v>
      </c>
      <c r="CU15" s="23" t="s">
        <v>446</v>
      </c>
      <c r="CV15" s="23" t="s">
        <v>444</v>
      </c>
      <c r="CW15" s="23" t="s">
        <v>445</v>
      </c>
      <c r="CX15" s="23" t="s">
        <v>446</v>
      </c>
      <c r="CY15" s="22" t="s">
        <v>478</v>
      </c>
      <c r="DA15" s="23" t="s">
        <v>444</v>
      </c>
      <c r="DB15" s="23" t="s">
        <v>445</v>
      </c>
      <c r="DC15" s="23" t="s">
        <v>446</v>
      </c>
      <c r="DD15" s="23" t="s">
        <v>444</v>
      </c>
      <c r="DE15" s="23" t="s">
        <v>445</v>
      </c>
      <c r="DF15" s="23" t="s">
        <v>446</v>
      </c>
      <c r="DG15" s="22" t="s">
        <v>478</v>
      </c>
      <c r="DI15" s="23" t="s">
        <v>444</v>
      </c>
      <c r="DJ15" s="23" t="s">
        <v>445</v>
      </c>
      <c r="DK15" s="23" t="s">
        <v>446</v>
      </c>
      <c r="DL15" s="23" t="s">
        <v>444</v>
      </c>
      <c r="DM15" s="23" t="s">
        <v>445</v>
      </c>
      <c r="DN15" s="23" t="s">
        <v>446</v>
      </c>
      <c r="DO15" s="22" t="s">
        <v>478</v>
      </c>
      <c r="DQ15" s="23" t="s">
        <v>444</v>
      </c>
      <c r="DR15" s="23" t="s">
        <v>445</v>
      </c>
      <c r="DS15" s="23" t="s">
        <v>446</v>
      </c>
      <c r="DT15" s="23" t="s">
        <v>444</v>
      </c>
      <c r="DU15" s="23" t="s">
        <v>445</v>
      </c>
      <c r="DV15" s="23" t="s">
        <v>446</v>
      </c>
      <c r="DW15" s="22" t="s">
        <v>478</v>
      </c>
      <c r="DY15" s="23" t="s">
        <v>444</v>
      </c>
      <c r="DZ15" s="23" t="s">
        <v>445</v>
      </c>
      <c r="EA15" s="23" t="s">
        <v>446</v>
      </c>
      <c r="EB15" s="23" t="s">
        <v>444</v>
      </c>
      <c r="EC15" s="23" t="s">
        <v>445</v>
      </c>
      <c r="ED15" s="23" t="s">
        <v>446</v>
      </c>
      <c r="EE15" s="22" t="s">
        <v>478</v>
      </c>
      <c r="EG15" s="23" t="s">
        <v>444</v>
      </c>
      <c r="EH15" s="23" t="s">
        <v>445</v>
      </c>
      <c r="EI15" s="23" t="s">
        <v>446</v>
      </c>
      <c r="EJ15" s="23" t="s">
        <v>444</v>
      </c>
      <c r="EK15" s="23" t="s">
        <v>445</v>
      </c>
      <c r="EL15" s="23" t="s">
        <v>446</v>
      </c>
      <c r="EM15" s="22" t="s">
        <v>478</v>
      </c>
      <c r="EO15" s="80" t="s">
        <v>475</v>
      </c>
      <c r="EP15" s="81"/>
      <c r="EQ15" s="82"/>
      <c r="ER15" s="80" t="s">
        <v>473</v>
      </c>
      <c r="ES15" s="81"/>
      <c r="ET15" s="82"/>
      <c r="EW15" s="80" t="s">
        <v>476</v>
      </c>
      <c r="EX15" s="81"/>
      <c r="EY15" s="81"/>
      <c r="EZ15" s="81"/>
      <c r="FA15" s="81"/>
      <c r="FB15" s="82"/>
    </row>
    <row r="16" spans="1:166" x14ac:dyDescent="0.25">
      <c r="A16" s="25" t="s">
        <v>34</v>
      </c>
      <c r="B16" s="25" t="s">
        <v>12</v>
      </c>
      <c r="C16" s="25">
        <v>3</v>
      </c>
      <c r="D16" s="25" t="s">
        <v>34</v>
      </c>
      <c r="E16" s="25" t="s">
        <v>12</v>
      </c>
      <c r="F16" s="25">
        <v>5</v>
      </c>
      <c r="G16" s="19">
        <f t="shared" si="20"/>
        <v>-2</v>
      </c>
      <c r="I16" s="25"/>
      <c r="J16" s="25"/>
      <c r="K16" s="25"/>
      <c r="L16" s="31" t="s">
        <v>34</v>
      </c>
      <c r="M16" s="25" t="s">
        <v>12</v>
      </c>
      <c r="N16" s="25">
        <v>5</v>
      </c>
      <c r="O16" s="19">
        <f t="shared" si="21"/>
        <v>-5</v>
      </c>
      <c r="Y16" s="25" t="s">
        <v>22</v>
      </c>
      <c r="Z16" s="25" t="s">
        <v>12</v>
      </c>
      <c r="AA16" s="25">
        <v>1</v>
      </c>
      <c r="AB16" s="31"/>
      <c r="AC16" s="26"/>
      <c r="AD16" s="25"/>
      <c r="AE16" s="19">
        <f t="shared" ref="AE16:AE19" si="26">AA16-AD16</f>
        <v>1</v>
      </c>
      <c r="AG16" s="25" t="s">
        <v>30</v>
      </c>
      <c r="AH16" s="25" t="s">
        <v>12</v>
      </c>
      <c r="AI16" s="25">
        <v>3</v>
      </c>
      <c r="AJ16" s="31" t="s">
        <v>30</v>
      </c>
      <c r="AK16" s="26" t="s">
        <v>12</v>
      </c>
      <c r="AL16" s="25">
        <v>3</v>
      </c>
      <c r="AM16" s="19">
        <f t="shared" si="23"/>
        <v>0</v>
      </c>
      <c r="AO16" s="25" t="s">
        <v>42</v>
      </c>
      <c r="AP16" s="25" t="s">
        <v>12</v>
      </c>
      <c r="AQ16" s="25">
        <v>2</v>
      </c>
      <c r="AR16" s="31"/>
      <c r="AS16" s="26"/>
      <c r="AT16" s="25"/>
      <c r="AU16" s="19">
        <f t="shared" si="24"/>
        <v>2</v>
      </c>
      <c r="AW16" s="25" t="s">
        <v>36</v>
      </c>
      <c r="AX16" s="25" t="s">
        <v>12</v>
      </c>
      <c r="AY16" s="25">
        <v>5</v>
      </c>
      <c r="AZ16" s="25" t="s">
        <v>36</v>
      </c>
      <c r="BA16" s="25" t="s">
        <v>12</v>
      </c>
      <c r="BB16" s="25">
        <v>62</v>
      </c>
      <c r="BC16" s="19">
        <f t="shared" si="25"/>
        <v>-57</v>
      </c>
      <c r="BE16" s="23" t="s">
        <v>42</v>
      </c>
      <c r="BF16" s="23" t="s">
        <v>12</v>
      </c>
      <c r="BG16" s="23">
        <v>102</v>
      </c>
      <c r="BH16" s="23" t="s">
        <v>42</v>
      </c>
      <c r="BI16" s="23" t="s">
        <v>12</v>
      </c>
      <c r="BJ16" s="23">
        <v>101</v>
      </c>
      <c r="BK16" s="19">
        <f>BG16-BJ16</f>
        <v>1</v>
      </c>
      <c r="BM16" s="23"/>
      <c r="BN16" s="23"/>
      <c r="BO16" s="23"/>
      <c r="BP16" s="23" t="s">
        <v>36</v>
      </c>
      <c r="BQ16" s="23" t="s">
        <v>12</v>
      </c>
      <c r="BR16" s="23">
        <v>97</v>
      </c>
      <c r="BS16" s="19">
        <f>BO16-BR16</f>
        <v>-97</v>
      </c>
      <c r="BU16" s="23" t="s">
        <v>36</v>
      </c>
      <c r="BV16" s="23" t="s">
        <v>12</v>
      </c>
      <c r="BW16" s="23">
        <v>119</v>
      </c>
      <c r="BX16" s="23" t="s">
        <v>36</v>
      </c>
      <c r="BY16" s="23" t="s">
        <v>12</v>
      </c>
      <c r="BZ16" s="23">
        <v>117</v>
      </c>
      <c r="CA16" s="19">
        <f>BW16-BZ16</f>
        <v>2</v>
      </c>
      <c r="CC16" s="23" t="s">
        <v>38</v>
      </c>
      <c r="CD16" s="23" t="s">
        <v>12</v>
      </c>
      <c r="CE16" s="23">
        <v>8</v>
      </c>
      <c r="CF16" s="23" t="s">
        <v>38</v>
      </c>
      <c r="CG16" s="23" t="s">
        <v>12</v>
      </c>
      <c r="CH16" s="23">
        <v>16</v>
      </c>
      <c r="CI16" s="19">
        <f>CE16-CH16</f>
        <v>-8</v>
      </c>
      <c r="CK16" s="23" t="s">
        <v>36</v>
      </c>
      <c r="CL16" s="23" t="s">
        <v>12</v>
      </c>
      <c r="CM16" s="23">
        <v>24</v>
      </c>
      <c r="CN16" s="23" t="s">
        <v>36</v>
      </c>
      <c r="CO16" s="23" t="s">
        <v>12</v>
      </c>
      <c r="CP16" s="23">
        <v>1</v>
      </c>
      <c r="CQ16" s="19">
        <f>CM16-CP16</f>
        <v>23</v>
      </c>
      <c r="CS16" s="23" t="s">
        <v>42</v>
      </c>
      <c r="CT16" s="23" t="s">
        <v>12</v>
      </c>
      <c r="CU16" s="23">
        <v>44</v>
      </c>
      <c r="CV16" s="23" t="s">
        <v>42</v>
      </c>
      <c r="CW16" s="23" t="s">
        <v>12</v>
      </c>
      <c r="CX16" s="23">
        <v>47</v>
      </c>
      <c r="CY16" s="19">
        <f>CU16-CX16</f>
        <v>-3</v>
      </c>
      <c r="DA16" s="23" t="s">
        <v>32</v>
      </c>
      <c r="DB16" s="23" t="s">
        <v>12</v>
      </c>
      <c r="DC16" s="23">
        <v>104</v>
      </c>
      <c r="DD16" s="23" t="s">
        <v>32</v>
      </c>
      <c r="DE16" s="24" t="s">
        <v>12</v>
      </c>
      <c r="DF16" s="23">
        <v>104</v>
      </c>
      <c r="DG16" s="19">
        <f>DC16-DF16</f>
        <v>0</v>
      </c>
      <c r="DI16" s="23" t="s">
        <v>38</v>
      </c>
      <c r="DJ16" s="23" t="s">
        <v>12</v>
      </c>
      <c r="DK16" s="23">
        <v>1</v>
      </c>
      <c r="DL16" s="23"/>
      <c r="DM16" s="24"/>
      <c r="DN16" s="23"/>
      <c r="DO16" s="19">
        <f>DK16-DN16</f>
        <v>1</v>
      </c>
      <c r="DQ16" s="23" t="s">
        <v>32</v>
      </c>
      <c r="DR16" s="23" t="s">
        <v>12</v>
      </c>
      <c r="DS16" s="23">
        <v>89</v>
      </c>
      <c r="DT16" s="23" t="s">
        <v>32</v>
      </c>
      <c r="DU16" s="24" t="s">
        <v>12</v>
      </c>
      <c r="DV16" s="23">
        <v>92</v>
      </c>
      <c r="DW16" s="19">
        <f>DS16-DV16</f>
        <v>-3</v>
      </c>
      <c r="DY16" s="23" t="s">
        <v>32</v>
      </c>
      <c r="DZ16" s="23" t="s">
        <v>12</v>
      </c>
      <c r="EA16" s="23">
        <v>91</v>
      </c>
      <c r="EB16" s="23" t="s">
        <v>32</v>
      </c>
      <c r="EC16" s="23" t="s">
        <v>12</v>
      </c>
      <c r="ED16" s="23">
        <v>93</v>
      </c>
      <c r="EE16" s="19">
        <f>EA16-ED16</f>
        <v>-2</v>
      </c>
      <c r="EG16" s="21" t="s">
        <v>46</v>
      </c>
      <c r="EH16" s="21" t="s">
        <v>12</v>
      </c>
      <c r="EI16" s="21">
        <v>3</v>
      </c>
      <c r="EJ16" s="21"/>
      <c r="EK16" s="21"/>
      <c r="EL16" s="21"/>
      <c r="EM16" s="19">
        <f>EI16-EL16</f>
        <v>3</v>
      </c>
      <c r="EO16" s="23" t="s">
        <v>444</v>
      </c>
      <c r="EP16" s="23" t="s">
        <v>445</v>
      </c>
      <c r="EQ16" s="23" t="s">
        <v>446</v>
      </c>
      <c r="ER16" s="23" t="s">
        <v>444</v>
      </c>
      <c r="ES16" s="23" t="s">
        <v>445</v>
      </c>
      <c r="ET16" s="23" t="s">
        <v>446</v>
      </c>
      <c r="EU16" s="22" t="s">
        <v>478</v>
      </c>
      <c r="EW16" s="80" t="s">
        <v>475</v>
      </c>
      <c r="EX16" s="81"/>
      <c r="EY16" s="82"/>
      <c r="EZ16" s="80" t="s">
        <v>473</v>
      </c>
      <c r="FA16" s="81"/>
      <c r="FB16" s="82"/>
    </row>
    <row r="17" spans="1:159" x14ac:dyDescent="0.25">
      <c r="A17" s="25" t="s">
        <v>28</v>
      </c>
      <c r="B17" s="25" t="s">
        <v>12</v>
      </c>
      <c r="C17" s="25">
        <v>2</v>
      </c>
      <c r="D17" s="25" t="s">
        <v>14</v>
      </c>
      <c r="E17" s="25" t="s">
        <v>12</v>
      </c>
      <c r="F17" s="25">
        <v>1</v>
      </c>
      <c r="G17" s="19">
        <f t="shared" si="20"/>
        <v>1</v>
      </c>
      <c r="I17" s="25" t="s">
        <v>18</v>
      </c>
      <c r="J17" s="25" t="s">
        <v>12</v>
      </c>
      <c r="K17" s="25">
        <v>2</v>
      </c>
      <c r="L17" s="31" t="s">
        <v>18</v>
      </c>
      <c r="M17" s="25" t="s">
        <v>12</v>
      </c>
      <c r="N17" s="25">
        <v>2</v>
      </c>
      <c r="O17" s="19">
        <f t="shared" si="21"/>
        <v>0</v>
      </c>
      <c r="Y17" s="25" t="s">
        <v>454</v>
      </c>
      <c r="Z17" s="25" t="s">
        <v>12</v>
      </c>
      <c r="AA17" s="25">
        <v>1</v>
      </c>
      <c r="AB17" s="31"/>
      <c r="AC17" s="26"/>
      <c r="AD17" s="25"/>
      <c r="AE17" s="19">
        <f t="shared" si="26"/>
        <v>1</v>
      </c>
      <c r="AG17" s="25" t="s">
        <v>34</v>
      </c>
      <c r="AH17" s="25" t="s">
        <v>12</v>
      </c>
      <c r="AI17" s="25">
        <v>2</v>
      </c>
      <c r="AJ17" s="31" t="s">
        <v>34</v>
      </c>
      <c r="AK17" s="26" t="s">
        <v>12</v>
      </c>
      <c r="AL17" s="25">
        <v>3</v>
      </c>
      <c r="AM17" s="19">
        <f t="shared" si="23"/>
        <v>-1</v>
      </c>
      <c r="AO17" s="25" t="s">
        <v>36</v>
      </c>
      <c r="AP17" s="25" t="s">
        <v>242</v>
      </c>
      <c r="AQ17" s="25">
        <v>70</v>
      </c>
      <c r="AR17" s="25" t="s">
        <v>36</v>
      </c>
      <c r="AS17" s="25" t="s">
        <v>242</v>
      </c>
      <c r="AT17" s="25">
        <v>51</v>
      </c>
      <c r="AU17" s="19">
        <f t="shared" si="24"/>
        <v>19</v>
      </c>
      <c r="AW17" s="25" t="s">
        <v>44</v>
      </c>
      <c r="AX17" s="25" t="s">
        <v>12</v>
      </c>
      <c r="AY17" s="25">
        <v>2</v>
      </c>
      <c r="AZ17" s="25" t="s">
        <v>44</v>
      </c>
      <c r="BA17" s="25" t="s">
        <v>12</v>
      </c>
      <c r="BB17" s="25">
        <v>2</v>
      </c>
      <c r="BC17" s="19">
        <f t="shared" si="25"/>
        <v>0</v>
      </c>
      <c r="BE17" s="25" t="s">
        <v>38</v>
      </c>
      <c r="BF17" s="25" t="s">
        <v>12</v>
      </c>
      <c r="BG17" s="25">
        <v>27</v>
      </c>
      <c r="BH17" s="25" t="s">
        <v>38</v>
      </c>
      <c r="BI17" s="25" t="s">
        <v>12</v>
      </c>
      <c r="BJ17" s="25">
        <v>31</v>
      </c>
      <c r="BK17" s="19">
        <f t="shared" ref="BK17:BK21" si="27">BG17-BJ17</f>
        <v>-4</v>
      </c>
      <c r="BM17" s="25"/>
      <c r="BN17" s="25"/>
      <c r="BO17" s="25"/>
      <c r="BP17" s="25" t="s">
        <v>38</v>
      </c>
      <c r="BQ17" s="25" t="s">
        <v>12</v>
      </c>
      <c r="BR17" s="25">
        <v>60</v>
      </c>
      <c r="BS17" s="19">
        <f t="shared" ref="BS17:BS20" si="28">BO17-BR17</f>
        <v>-60</v>
      </c>
      <c r="BU17" s="25" t="s">
        <v>42</v>
      </c>
      <c r="BV17" s="25" t="s">
        <v>12</v>
      </c>
      <c r="BW17" s="25">
        <v>36</v>
      </c>
      <c r="BX17" s="25" t="s">
        <v>42</v>
      </c>
      <c r="BY17" s="25" t="s">
        <v>12</v>
      </c>
      <c r="BZ17" s="25">
        <v>34</v>
      </c>
      <c r="CA17" s="19">
        <f t="shared" ref="CA17:CA21" si="29">BW17-BZ17</f>
        <v>2</v>
      </c>
      <c r="CC17" s="25" t="s">
        <v>36</v>
      </c>
      <c r="CD17" s="25" t="s">
        <v>12</v>
      </c>
      <c r="CE17" s="25">
        <v>4</v>
      </c>
      <c r="CF17" s="25" t="s">
        <v>36</v>
      </c>
      <c r="CG17" s="25" t="s">
        <v>12</v>
      </c>
      <c r="CH17" s="25">
        <v>3</v>
      </c>
      <c r="CI17" s="19">
        <f t="shared" ref="CI17:CI21" si="30">CE17-CH17</f>
        <v>1</v>
      </c>
      <c r="CK17" s="25" t="s">
        <v>42</v>
      </c>
      <c r="CL17" s="25" t="s">
        <v>12</v>
      </c>
      <c r="CM17" s="25">
        <v>20</v>
      </c>
      <c r="CN17" s="25" t="s">
        <v>42</v>
      </c>
      <c r="CO17" s="25" t="s">
        <v>12</v>
      </c>
      <c r="CP17" s="25">
        <v>37</v>
      </c>
      <c r="CQ17" s="19">
        <f t="shared" ref="CQ17:CQ20" si="31">CM17-CP17</f>
        <v>-17</v>
      </c>
      <c r="CS17" s="25" t="s">
        <v>36</v>
      </c>
      <c r="CT17" s="25" t="s">
        <v>12</v>
      </c>
      <c r="CU17" s="25">
        <v>36</v>
      </c>
      <c r="CV17" s="25" t="s">
        <v>36</v>
      </c>
      <c r="CW17" s="25" t="s">
        <v>12</v>
      </c>
      <c r="CX17" s="25">
        <v>37</v>
      </c>
      <c r="CY17" s="19">
        <f t="shared" ref="CY17:CY21" si="32">CU17-CX17</f>
        <v>-1</v>
      </c>
      <c r="DA17" s="25" t="s">
        <v>42</v>
      </c>
      <c r="DB17" s="25" t="s">
        <v>12</v>
      </c>
      <c r="DC17" s="25">
        <v>11</v>
      </c>
      <c r="DD17" s="25" t="s">
        <v>42</v>
      </c>
      <c r="DE17" s="26" t="s">
        <v>12</v>
      </c>
      <c r="DF17" s="25">
        <v>14</v>
      </c>
      <c r="DG17" s="19">
        <f t="shared" ref="DG17:DG21" si="33">DC17-DF17</f>
        <v>-3</v>
      </c>
      <c r="DI17" s="25"/>
      <c r="DJ17" s="25"/>
      <c r="DK17" s="25"/>
      <c r="DL17" s="25" t="s">
        <v>32</v>
      </c>
      <c r="DM17" s="26" t="s">
        <v>12</v>
      </c>
      <c r="DN17" s="25">
        <v>50</v>
      </c>
      <c r="DO17" s="19">
        <f t="shared" ref="DO17:DO21" si="34">DK17-DN17</f>
        <v>-50</v>
      </c>
      <c r="DQ17" s="25" t="s">
        <v>36</v>
      </c>
      <c r="DR17" s="25" t="s">
        <v>12</v>
      </c>
      <c r="DS17" s="25">
        <v>29</v>
      </c>
      <c r="DT17" s="25" t="s">
        <v>36</v>
      </c>
      <c r="DU17" s="26" t="s">
        <v>12</v>
      </c>
      <c r="DV17" s="25">
        <v>29</v>
      </c>
      <c r="DW17" s="19">
        <f t="shared" ref="DW17:DW21" si="35">DS17-DV17</f>
        <v>0</v>
      </c>
      <c r="DY17" s="25" t="s">
        <v>46</v>
      </c>
      <c r="DZ17" s="25" t="s">
        <v>12</v>
      </c>
      <c r="EA17" s="25">
        <v>56</v>
      </c>
      <c r="EB17" s="25" t="s">
        <v>46</v>
      </c>
      <c r="EC17" s="25" t="s">
        <v>12</v>
      </c>
      <c r="ED17" s="25">
        <v>58</v>
      </c>
      <c r="EE17" s="19">
        <f t="shared" ref="EE17:EE20" si="36">EA17-ED17</f>
        <v>-2</v>
      </c>
      <c r="EO17" s="23" t="s">
        <v>42</v>
      </c>
      <c r="EP17" s="24" t="s">
        <v>12</v>
      </c>
      <c r="EQ17" s="23">
        <v>1</v>
      </c>
      <c r="ER17" s="23"/>
      <c r="ES17" s="24"/>
      <c r="ET17" s="23"/>
      <c r="EU17" s="19">
        <f>EQ17-ET17</f>
        <v>1</v>
      </c>
      <c r="EW17" s="23" t="s">
        <v>444</v>
      </c>
      <c r="EX17" s="23" t="s">
        <v>445</v>
      </c>
      <c r="EY17" s="23" t="s">
        <v>446</v>
      </c>
      <c r="EZ17" s="23" t="s">
        <v>444</v>
      </c>
      <c r="FA17" s="23" t="s">
        <v>445</v>
      </c>
      <c r="FB17" s="23" t="s">
        <v>446</v>
      </c>
      <c r="FC17" s="22" t="s">
        <v>478</v>
      </c>
    </row>
    <row r="18" spans="1:159" x14ac:dyDescent="0.25">
      <c r="A18" s="27" t="s">
        <v>40</v>
      </c>
      <c r="B18" s="27" t="s">
        <v>242</v>
      </c>
      <c r="C18" s="27">
        <v>2</v>
      </c>
      <c r="D18" s="27" t="s">
        <v>40</v>
      </c>
      <c r="E18" s="27" t="s">
        <v>242</v>
      </c>
      <c r="F18" s="27">
        <v>2</v>
      </c>
      <c r="G18" s="19">
        <f t="shared" si="20"/>
        <v>0</v>
      </c>
      <c r="I18" s="25"/>
      <c r="J18" s="25"/>
      <c r="K18" s="25"/>
      <c r="L18" s="31" t="s">
        <v>22</v>
      </c>
      <c r="M18" s="25" t="s">
        <v>12</v>
      </c>
      <c r="N18" s="25">
        <v>1</v>
      </c>
      <c r="O18" s="19">
        <f t="shared" si="21"/>
        <v>-1</v>
      </c>
      <c r="Y18" s="25"/>
      <c r="Z18" s="25"/>
      <c r="AA18" s="25"/>
      <c r="AB18" s="25" t="s">
        <v>28</v>
      </c>
      <c r="AC18" s="26" t="s">
        <v>12</v>
      </c>
      <c r="AD18" s="25">
        <v>1</v>
      </c>
      <c r="AE18" s="19">
        <f t="shared" si="26"/>
        <v>-1</v>
      </c>
      <c r="AG18" s="25" t="s">
        <v>42</v>
      </c>
      <c r="AH18" s="25" t="s">
        <v>12</v>
      </c>
      <c r="AI18" s="25">
        <v>1</v>
      </c>
      <c r="AJ18" s="25" t="s">
        <v>42</v>
      </c>
      <c r="AK18" s="26" t="s">
        <v>12</v>
      </c>
      <c r="AL18" s="25">
        <v>2</v>
      </c>
      <c r="AM18" s="19">
        <f t="shared" si="23"/>
        <v>-1</v>
      </c>
      <c r="AO18" s="29"/>
      <c r="AP18" s="29"/>
      <c r="AQ18" s="29"/>
      <c r="AR18" s="29"/>
      <c r="AS18" s="29"/>
      <c r="AT18" s="29"/>
      <c r="AW18" s="25" t="s">
        <v>24</v>
      </c>
      <c r="AX18" s="25" t="s">
        <v>12</v>
      </c>
      <c r="AY18" s="25">
        <v>1</v>
      </c>
      <c r="AZ18" s="25" t="s">
        <v>24</v>
      </c>
      <c r="BA18" s="25" t="s">
        <v>12</v>
      </c>
      <c r="BB18" s="25">
        <v>1</v>
      </c>
      <c r="BC18" s="19">
        <f t="shared" si="25"/>
        <v>0</v>
      </c>
      <c r="BE18" s="25" t="s">
        <v>36</v>
      </c>
      <c r="BF18" s="25" t="s">
        <v>12</v>
      </c>
      <c r="BG18" s="25">
        <v>22</v>
      </c>
      <c r="BH18" s="25" t="s">
        <v>36</v>
      </c>
      <c r="BI18" s="25" t="s">
        <v>12</v>
      </c>
      <c r="BJ18" s="25">
        <v>22</v>
      </c>
      <c r="BK18" s="19">
        <f t="shared" si="27"/>
        <v>0</v>
      </c>
      <c r="BM18" s="25" t="s">
        <v>42</v>
      </c>
      <c r="BN18" s="25" t="s">
        <v>12</v>
      </c>
      <c r="BO18" s="25">
        <v>19</v>
      </c>
      <c r="BP18" s="25" t="s">
        <v>42</v>
      </c>
      <c r="BQ18" s="25" t="s">
        <v>12</v>
      </c>
      <c r="BR18" s="25">
        <v>2</v>
      </c>
      <c r="BS18" s="19">
        <f t="shared" si="28"/>
        <v>17</v>
      </c>
      <c r="BU18" s="25" t="s">
        <v>38</v>
      </c>
      <c r="BV18" s="25" t="s">
        <v>12</v>
      </c>
      <c r="BW18" s="25">
        <v>7</v>
      </c>
      <c r="BX18" s="25" t="s">
        <v>38</v>
      </c>
      <c r="BY18" s="25" t="s">
        <v>12</v>
      </c>
      <c r="BZ18" s="25">
        <v>5</v>
      </c>
      <c r="CA18" s="19">
        <f t="shared" si="29"/>
        <v>2</v>
      </c>
      <c r="CC18" s="25" t="s">
        <v>30</v>
      </c>
      <c r="CD18" s="25" t="s">
        <v>12</v>
      </c>
      <c r="CE18" s="25">
        <v>1</v>
      </c>
      <c r="CF18" s="25"/>
      <c r="CG18" s="25" t="s">
        <v>12</v>
      </c>
      <c r="CH18" s="25"/>
      <c r="CI18" s="19">
        <f t="shared" si="30"/>
        <v>1</v>
      </c>
      <c r="CK18" s="25" t="s">
        <v>32</v>
      </c>
      <c r="CL18" s="25" t="s">
        <v>12</v>
      </c>
      <c r="CM18" s="25">
        <v>11</v>
      </c>
      <c r="CN18" s="25"/>
      <c r="CO18" s="25"/>
      <c r="CP18" s="25"/>
      <c r="CQ18" s="19">
        <f t="shared" si="31"/>
        <v>11</v>
      </c>
      <c r="CS18" s="25" t="s">
        <v>32</v>
      </c>
      <c r="CT18" s="25" t="s">
        <v>12</v>
      </c>
      <c r="CU18" s="25">
        <v>36</v>
      </c>
      <c r="CV18" s="25" t="s">
        <v>32</v>
      </c>
      <c r="CW18" s="25" t="s">
        <v>12</v>
      </c>
      <c r="CX18" s="25">
        <v>42</v>
      </c>
      <c r="CY18" s="19">
        <f t="shared" si="32"/>
        <v>-6</v>
      </c>
      <c r="DA18" s="25" t="s">
        <v>38</v>
      </c>
      <c r="DB18" s="25" t="s">
        <v>12</v>
      </c>
      <c r="DC18" s="25">
        <v>8</v>
      </c>
      <c r="DD18" s="25" t="s">
        <v>38</v>
      </c>
      <c r="DE18" s="26" t="s">
        <v>12</v>
      </c>
      <c r="DF18" s="25">
        <v>11</v>
      </c>
      <c r="DG18" s="19">
        <f t="shared" si="33"/>
        <v>-3</v>
      </c>
      <c r="DI18" s="25"/>
      <c r="DJ18" s="25"/>
      <c r="DK18" s="25"/>
      <c r="DL18" s="25" t="s">
        <v>36</v>
      </c>
      <c r="DM18" s="26" t="s">
        <v>12</v>
      </c>
      <c r="DN18" s="25">
        <v>23</v>
      </c>
      <c r="DO18" s="19">
        <f t="shared" si="34"/>
        <v>-23</v>
      </c>
      <c r="DQ18" s="25" t="s">
        <v>20</v>
      </c>
      <c r="DR18" s="25" t="s">
        <v>12</v>
      </c>
      <c r="DS18" s="25">
        <v>6</v>
      </c>
      <c r="DT18" s="25" t="s">
        <v>20</v>
      </c>
      <c r="DU18" s="26" t="s">
        <v>12</v>
      </c>
      <c r="DV18" s="25">
        <v>6</v>
      </c>
      <c r="DW18" s="19">
        <f t="shared" si="35"/>
        <v>0</v>
      </c>
      <c r="DY18" s="25" t="s">
        <v>36</v>
      </c>
      <c r="DZ18" s="25" t="s">
        <v>12</v>
      </c>
      <c r="EA18" s="25">
        <v>2</v>
      </c>
      <c r="EB18" s="25" t="s">
        <v>36</v>
      </c>
      <c r="EC18" s="25" t="s">
        <v>12</v>
      </c>
      <c r="ED18" s="25">
        <v>4</v>
      </c>
      <c r="EE18" s="19">
        <f t="shared" si="36"/>
        <v>-2</v>
      </c>
      <c r="EO18" s="27"/>
      <c r="EP18" s="27"/>
      <c r="EQ18" s="27"/>
      <c r="ER18" s="27" t="s">
        <v>50</v>
      </c>
      <c r="ES18" s="27" t="s">
        <v>12</v>
      </c>
      <c r="ET18" s="27">
        <v>8</v>
      </c>
      <c r="EU18" s="19">
        <f>EQ18-ET18</f>
        <v>-8</v>
      </c>
      <c r="EW18" s="21" t="s">
        <v>28</v>
      </c>
      <c r="EX18" s="33" t="s">
        <v>12</v>
      </c>
      <c r="EY18" s="21">
        <v>1</v>
      </c>
      <c r="EZ18" s="21"/>
      <c r="FA18" s="33"/>
      <c r="FB18" s="21"/>
      <c r="FC18" s="19">
        <f>EY18-FB18</f>
        <v>1</v>
      </c>
    </row>
    <row r="19" spans="1:159" x14ac:dyDescent="0.25">
      <c r="I19" s="27" t="s">
        <v>36</v>
      </c>
      <c r="J19" s="27" t="s">
        <v>242</v>
      </c>
      <c r="K19" s="27">
        <v>49</v>
      </c>
      <c r="L19" s="32" t="s">
        <v>36</v>
      </c>
      <c r="M19" s="27" t="s">
        <v>242</v>
      </c>
      <c r="N19" s="27">
        <v>0</v>
      </c>
      <c r="O19" s="19">
        <f t="shared" si="21"/>
        <v>49</v>
      </c>
      <c r="Y19" s="27" t="s">
        <v>36</v>
      </c>
      <c r="Z19" s="27" t="s">
        <v>242</v>
      </c>
      <c r="AA19" s="27">
        <v>39</v>
      </c>
      <c r="AB19" s="27" t="s">
        <v>36</v>
      </c>
      <c r="AC19" s="28" t="s">
        <v>242</v>
      </c>
      <c r="AD19" s="27">
        <v>39</v>
      </c>
      <c r="AE19" s="19">
        <f t="shared" si="26"/>
        <v>0</v>
      </c>
      <c r="AG19" s="25" t="s">
        <v>36</v>
      </c>
      <c r="AH19" s="25" t="s">
        <v>242</v>
      </c>
      <c r="AI19" s="25">
        <v>63</v>
      </c>
      <c r="AJ19" s="25" t="s">
        <v>36</v>
      </c>
      <c r="AK19" s="25" t="s">
        <v>242</v>
      </c>
      <c r="AL19" s="25">
        <v>63</v>
      </c>
      <c r="AM19" s="19">
        <f t="shared" si="23"/>
        <v>0</v>
      </c>
      <c r="AW19" s="27" t="s">
        <v>36</v>
      </c>
      <c r="AX19" s="27" t="s">
        <v>242</v>
      </c>
      <c r="AY19" s="27">
        <v>126</v>
      </c>
      <c r="AZ19" s="27" t="s">
        <v>36</v>
      </c>
      <c r="BA19" s="27" t="s">
        <v>242</v>
      </c>
      <c r="BB19" s="27">
        <v>132</v>
      </c>
      <c r="BC19" s="19">
        <f t="shared" si="25"/>
        <v>-6</v>
      </c>
      <c r="BE19" s="25" t="s">
        <v>44</v>
      </c>
      <c r="BF19" s="25" t="s">
        <v>12</v>
      </c>
      <c r="BG19" s="25">
        <v>21</v>
      </c>
      <c r="BH19" s="25" t="s">
        <v>44</v>
      </c>
      <c r="BI19" s="25" t="s">
        <v>12</v>
      </c>
      <c r="BJ19" s="25">
        <v>22</v>
      </c>
      <c r="BK19" s="19">
        <f t="shared" si="27"/>
        <v>-1</v>
      </c>
      <c r="BM19" s="25"/>
      <c r="BN19" s="25"/>
      <c r="BO19" s="25"/>
      <c r="BP19" s="25" t="s">
        <v>36</v>
      </c>
      <c r="BQ19" s="25" t="s">
        <v>242</v>
      </c>
      <c r="BR19" s="25">
        <v>69</v>
      </c>
      <c r="BS19" s="19">
        <f t="shared" si="28"/>
        <v>-69</v>
      </c>
      <c r="BU19" s="25"/>
      <c r="BV19" s="25"/>
      <c r="BW19" s="25"/>
      <c r="BX19" s="25" t="s">
        <v>26</v>
      </c>
      <c r="BY19" s="25" t="s">
        <v>12</v>
      </c>
      <c r="BZ19" s="25">
        <v>1</v>
      </c>
      <c r="CA19" s="19">
        <f t="shared" si="29"/>
        <v>-1</v>
      </c>
      <c r="CC19" s="25" t="s">
        <v>34</v>
      </c>
      <c r="CD19" s="25" t="s">
        <v>12</v>
      </c>
      <c r="CE19" s="25">
        <v>1</v>
      </c>
      <c r="CF19" s="25" t="s">
        <v>34</v>
      </c>
      <c r="CG19" s="25" t="s">
        <v>12</v>
      </c>
      <c r="CH19" s="25">
        <v>1</v>
      </c>
      <c r="CI19" s="19">
        <f t="shared" si="30"/>
        <v>0</v>
      </c>
      <c r="CK19" s="25" t="s">
        <v>32</v>
      </c>
      <c r="CL19" s="25" t="s">
        <v>242</v>
      </c>
      <c r="CM19" s="25">
        <v>278</v>
      </c>
      <c r="CN19" s="25" t="s">
        <v>32</v>
      </c>
      <c r="CO19" s="25" t="s">
        <v>242</v>
      </c>
      <c r="CP19" s="25">
        <v>265</v>
      </c>
      <c r="CQ19" s="19">
        <f t="shared" si="31"/>
        <v>13</v>
      </c>
      <c r="CS19" s="25" t="s">
        <v>16</v>
      </c>
      <c r="CT19" s="25" t="s">
        <v>12</v>
      </c>
      <c r="CU19" s="25">
        <v>2</v>
      </c>
      <c r="CV19" s="25" t="s">
        <v>16</v>
      </c>
      <c r="CW19" s="25" t="s">
        <v>12</v>
      </c>
      <c r="CX19" s="25">
        <v>2</v>
      </c>
      <c r="CY19" s="19">
        <f t="shared" si="32"/>
        <v>0</v>
      </c>
      <c r="DA19" s="25" t="s">
        <v>36</v>
      </c>
      <c r="DB19" s="25" t="s">
        <v>12</v>
      </c>
      <c r="DC19" s="25">
        <v>1</v>
      </c>
      <c r="DD19" s="25" t="s">
        <v>36</v>
      </c>
      <c r="DE19" s="26" t="s">
        <v>12</v>
      </c>
      <c r="DF19" s="25">
        <v>4</v>
      </c>
      <c r="DG19" s="19">
        <f t="shared" si="33"/>
        <v>-3</v>
      </c>
      <c r="DI19" s="25"/>
      <c r="DJ19" s="25"/>
      <c r="DK19" s="25"/>
      <c r="DL19" s="25" t="s">
        <v>42</v>
      </c>
      <c r="DM19" s="26" t="s">
        <v>12</v>
      </c>
      <c r="DN19" s="25">
        <v>4</v>
      </c>
      <c r="DO19" s="19">
        <f t="shared" si="34"/>
        <v>-4</v>
      </c>
      <c r="DQ19" s="25" t="s">
        <v>42</v>
      </c>
      <c r="DR19" s="25" t="s">
        <v>12</v>
      </c>
      <c r="DS19" s="25">
        <v>5</v>
      </c>
      <c r="DT19" s="25" t="s">
        <v>42</v>
      </c>
      <c r="DU19" s="26" t="s">
        <v>12</v>
      </c>
      <c r="DV19" s="25">
        <v>5</v>
      </c>
      <c r="DW19" s="19">
        <f t="shared" si="35"/>
        <v>0</v>
      </c>
      <c r="DY19" s="25" t="s">
        <v>42</v>
      </c>
      <c r="DZ19" s="25" t="s">
        <v>12</v>
      </c>
      <c r="EA19" s="25">
        <v>2</v>
      </c>
      <c r="EB19" s="25" t="s">
        <v>42</v>
      </c>
      <c r="EC19" s="25" t="s">
        <v>12</v>
      </c>
      <c r="ED19" s="25">
        <v>2</v>
      </c>
      <c r="EE19" s="19">
        <f t="shared" si="36"/>
        <v>0</v>
      </c>
    </row>
    <row r="20" spans="1:159" x14ac:dyDescent="0.25">
      <c r="AG20" s="27" t="s">
        <v>52</v>
      </c>
      <c r="AH20" s="27" t="s">
        <v>242</v>
      </c>
      <c r="AI20" s="27">
        <v>1</v>
      </c>
      <c r="AJ20" s="27"/>
      <c r="AK20" s="28"/>
      <c r="AL20" s="27"/>
      <c r="AM20" s="19">
        <f t="shared" si="23"/>
        <v>1</v>
      </c>
      <c r="BE20" s="25" t="s">
        <v>28</v>
      </c>
      <c r="BF20" s="25" t="s">
        <v>12</v>
      </c>
      <c r="BG20" s="25">
        <v>1</v>
      </c>
      <c r="BH20" s="25" t="s">
        <v>28</v>
      </c>
      <c r="BI20" s="25" t="s">
        <v>12</v>
      </c>
      <c r="BJ20" s="25">
        <v>1</v>
      </c>
      <c r="BK20" s="19">
        <f t="shared" si="27"/>
        <v>0</v>
      </c>
      <c r="BM20" s="27" t="s">
        <v>32</v>
      </c>
      <c r="BN20" s="27" t="s">
        <v>242</v>
      </c>
      <c r="BO20" s="27">
        <v>225</v>
      </c>
      <c r="BP20" s="27" t="s">
        <v>32</v>
      </c>
      <c r="BQ20" s="27" t="s">
        <v>242</v>
      </c>
      <c r="BR20" s="27">
        <v>18</v>
      </c>
      <c r="BS20" s="19">
        <f t="shared" si="28"/>
        <v>207</v>
      </c>
      <c r="BU20" s="25" t="s">
        <v>44</v>
      </c>
      <c r="BV20" s="25" t="s">
        <v>12</v>
      </c>
      <c r="BW20" s="25">
        <v>1</v>
      </c>
      <c r="BX20" s="25"/>
      <c r="BY20" s="25"/>
      <c r="BZ20" s="25"/>
      <c r="CA20" s="19">
        <f t="shared" si="29"/>
        <v>1</v>
      </c>
      <c r="CC20" s="25"/>
      <c r="CD20" s="25"/>
      <c r="CE20" s="25"/>
      <c r="CF20" s="25" t="s">
        <v>32</v>
      </c>
      <c r="CG20" s="25" t="s">
        <v>12</v>
      </c>
      <c r="CH20" s="25">
        <v>3</v>
      </c>
      <c r="CI20" s="19">
        <f t="shared" si="30"/>
        <v>-3</v>
      </c>
      <c r="CK20" s="27" t="s">
        <v>46</v>
      </c>
      <c r="CL20" s="27" t="s">
        <v>242</v>
      </c>
      <c r="CM20" s="27">
        <v>29</v>
      </c>
      <c r="CN20" s="27"/>
      <c r="CO20" s="27"/>
      <c r="CP20" s="27"/>
      <c r="CQ20" s="19">
        <f t="shared" si="31"/>
        <v>29</v>
      </c>
      <c r="CS20" s="25" t="s">
        <v>44</v>
      </c>
      <c r="CT20" s="25" t="s">
        <v>12</v>
      </c>
      <c r="CU20" s="25">
        <v>2</v>
      </c>
      <c r="CV20" s="25"/>
      <c r="CW20" s="25"/>
      <c r="CX20" s="25"/>
      <c r="CY20" s="19">
        <f t="shared" si="32"/>
        <v>2</v>
      </c>
      <c r="DA20" s="25"/>
      <c r="DB20" s="25"/>
      <c r="DC20" s="25"/>
      <c r="DD20" s="25" t="s">
        <v>30</v>
      </c>
      <c r="DE20" s="26" t="s">
        <v>12</v>
      </c>
      <c r="DF20" s="25">
        <v>2</v>
      </c>
      <c r="DG20" s="19">
        <f t="shared" si="33"/>
        <v>-2</v>
      </c>
      <c r="DI20" s="25"/>
      <c r="DJ20" s="25"/>
      <c r="DK20" s="25"/>
      <c r="DL20" s="25" t="s">
        <v>32</v>
      </c>
      <c r="DM20" s="26" t="s">
        <v>242</v>
      </c>
      <c r="DN20" s="25">
        <v>276</v>
      </c>
      <c r="DO20" s="19">
        <f t="shared" si="34"/>
        <v>-276</v>
      </c>
      <c r="DQ20" s="25" t="s">
        <v>26</v>
      </c>
      <c r="DR20" s="25" t="s">
        <v>12</v>
      </c>
      <c r="DS20" s="25">
        <v>1</v>
      </c>
      <c r="DT20" s="25" t="s">
        <v>26</v>
      </c>
      <c r="DU20" s="26" t="s">
        <v>12</v>
      </c>
      <c r="DV20" s="25">
        <v>2</v>
      </c>
      <c r="DW20" s="19">
        <f t="shared" si="35"/>
        <v>-1</v>
      </c>
      <c r="DY20" s="27"/>
      <c r="DZ20" s="27"/>
      <c r="EA20" s="27"/>
      <c r="EB20" s="27" t="s">
        <v>44</v>
      </c>
      <c r="EC20" s="28" t="s">
        <v>12</v>
      </c>
      <c r="ED20" s="27">
        <v>1</v>
      </c>
      <c r="EE20" s="19">
        <f t="shared" si="36"/>
        <v>-1</v>
      </c>
    </row>
    <row r="21" spans="1:159" x14ac:dyDescent="0.25">
      <c r="BE21" s="27"/>
      <c r="BF21" s="27"/>
      <c r="BG21" s="27"/>
      <c r="BH21" s="27" t="s">
        <v>32</v>
      </c>
      <c r="BI21" s="27" t="s">
        <v>242</v>
      </c>
      <c r="BJ21" s="27">
        <v>41</v>
      </c>
      <c r="BK21" s="19">
        <f t="shared" si="27"/>
        <v>-41</v>
      </c>
      <c r="BU21" s="27" t="s">
        <v>32</v>
      </c>
      <c r="BV21" s="27" t="s">
        <v>242</v>
      </c>
      <c r="BW21" s="27">
        <v>491</v>
      </c>
      <c r="BX21" s="27" t="s">
        <v>32</v>
      </c>
      <c r="BY21" s="27" t="s">
        <v>242</v>
      </c>
      <c r="BZ21" s="27">
        <v>486</v>
      </c>
      <c r="CA21" s="19">
        <f t="shared" si="29"/>
        <v>5</v>
      </c>
      <c r="CC21" s="27" t="s">
        <v>32</v>
      </c>
      <c r="CD21" s="27" t="s">
        <v>242</v>
      </c>
      <c r="CE21" s="27">
        <v>260</v>
      </c>
      <c r="CF21" s="27" t="s">
        <v>32</v>
      </c>
      <c r="CG21" s="27" t="s">
        <v>242</v>
      </c>
      <c r="CH21" s="27">
        <v>263</v>
      </c>
      <c r="CI21" s="19">
        <f t="shared" si="30"/>
        <v>-3</v>
      </c>
      <c r="CS21" s="25" t="s">
        <v>34</v>
      </c>
      <c r="CT21" s="25" t="s">
        <v>12</v>
      </c>
      <c r="CU21" s="25">
        <v>1</v>
      </c>
      <c r="CV21" s="25" t="s">
        <v>34</v>
      </c>
      <c r="CW21" s="25" t="s">
        <v>12</v>
      </c>
      <c r="CX21" s="25">
        <v>2</v>
      </c>
      <c r="CY21" s="19">
        <f t="shared" si="32"/>
        <v>-1</v>
      </c>
      <c r="DA21" s="25"/>
      <c r="DB21" s="25"/>
      <c r="DC21" s="25"/>
      <c r="DD21" s="25" t="s">
        <v>16</v>
      </c>
      <c r="DE21" s="26" t="s">
        <v>12</v>
      </c>
      <c r="DF21" s="25">
        <v>1</v>
      </c>
      <c r="DG21" s="19">
        <f t="shared" si="33"/>
        <v>-1</v>
      </c>
      <c r="DI21" s="27"/>
      <c r="DJ21" s="27"/>
      <c r="DK21" s="27"/>
      <c r="DL21" s="27" t="s">
        <v>46</v>
      </c>
      <c r="DM21" s="28" t="s">
        <v>242</v>
      </c>
      <c r="DN21" s="27">
        <v>30</v>
      </c>
      <c r="DO21" s="19">
        <f t="shared" si="34"/>
        <v>-30</v>
      </c>
      <c r="DQ21" s="25"/>
      <c r="DR21" s="25"/>
      <c r="DS21" s="25"/>
      <c r="DT21" s="25" t="s">
        <v>28</v>
      </c>
      <c r="DU21" s="26" t="s">
        <v>12</v>
      </c>
      <c r="DV21" s="25">
        <v>1</v>
      </c>
      <c r="DW21" s="19">
        <f t="shared" si="35"/>
        <v>-1</v>
      </c>
    </row>
    <row r="22" spans="1:159" x14ac:dyDescent="0.25">
      <c r="CS22" s="27" t="s">
        <v>32</v>
      </c>
      <c r="CT22" s="27" t="s">
        <v>242</v>
      </c>
      <c r="CU22" s="27">
        <v>309</v>
      </c>
      <c r="CV22" s="27" t="s">
        <v>32</v>
      </c>
      <c r="CW22" s="27" t="s">
        <v>242</v>
      </c>
      <c r="CX22" s="27">
        <v>314</v>
      </c>
      <c r="CY22" s="19">
        <f>CU22-CX22</f>
        <v>-5</v>
      </c>
      <c r="DA22" s="27" t="s">
        <v>46</v>
      </c>
      <c r="DB22" s="27" t="s">
        <v>242</v>
      </c>
      <c r="DC22" s="27">
        <v>124</v>
      </c>
      <c r="DD22" s="27" t="s">
        <v>46</v>
      </c>
      <c r="DE22" s="28" t="s">
        <v>242</v>
      </c>
      <c r="DF22" s="27">
        <v>125</v>
      </c>
      <c r="DG22" s="19">
        <f>DC22-DF22</f>
        <v>-1</v>
      </c>
      <c r="DQ22" s="27"/>
      <c r="DR22" s="27"/>
      <c r="DS22" s="27"/>
      <c r="DT22" s="27" t="s">
        <v>34</v>
      </c>
      <c r="DU22" s="28" t="s">
        <v>12</v>
      </c>
      <c r="DV22" s="27">
        <v>1</v>
      </c>
      <c r="DW22" s="19">
        <f>DS22-DV22</f>
        <v>-1</v>
      </c>
    </row>
  </sheetData>
  <mergeCells count="141">
    <mergeCell ref="FE1:FJ1"/>
    <mergeCell ref="EW1:FB1"/>
    <mergeCell ref="EW3:FB3"/>
    <mergeCell ref="EW4:EY4"/>
    <mergeCell ref="EZ4:FB4"/>
    <mergeCell ref="EW15:FB15"/>
    <mergeCell ref="EW16:EY16"/>
    <mergeCell ref="EZ16:FB16"/>
    <mergeCell ref="EO1:ET1"/>
    <mergeCell ref="EO3:ET3"/>
    <mergeCell ref="EO4:EQ4"/>
    <mergeCell ref="ER4:ET4"/>
    <mergeCell ref="EO14:ET14"/>
    <mergeCell ref="EO15:EQ15"/>
    <mergeCell ref="ER15:ET15"/>
    <mergeCell ref="EG1:EL1"/>
    <mergeCell ref="EG3:EL3"/>
    <mergeCell ref="EG4:EI4"/>
    <mergeCell ref="EJ4:EL4"/>
    <mergeCell ref="EG13:EL13"/>
    <mergeCell ref="EG14:EI14"/>
    <mergeCell ref="EJ14:EL14"/>
    <mergeCell ref="DY1:ED1"/>
    <mergeCell ref="DY3:ED3"/>
    <mergeCell ref="DY4:EA4"/>
    <mergeCell ref="EB4:ED4"/>
    <mergeCell ref="DY13:ED13"/>
    <mergeCell ref="DY14:EA14"/>
    <mergeCell ref="EB14:ED14"/>
    <mergeCell ref="DI13:DN13"/>
    <mergeCell ref="DI14:DK14"/>
    <mergeCell ref="DL14:DN14"/>
    <mergeCell ref="DQ1:DV1"/>
    <mergeCell ref="DQ3:DV3"/>
    <mergeCell ref="DQ4:DS4"/>
    <mergeCell ref="DT4:DV4"/>
    <mergeCell ref="DQ13:DV13"/>
    <mergeCell ref="DQ14:DS14"/>
    <mergeCell ref="DT14:DV14"/>
    <mergeCell ref="DI1:DN1"/>
    <mergeCell ref="DI3:DN3"/>
    <mergeCell ref="DI4:DK4"/>
    <mergeCell ref="DL4:DN4"/>
    <mergeCell ref="DA1:DF1"/>
    <mergeCell ref="DA3:DF3"/>
    <mergeCell ref="DA4:DC4"/>
    <mergeCell ref="DD4:DF4"/>
    <mergeCell ref="DA13:DF13"/>
    <mergeCell ref="DA14:DC14"/>
    <mergeCell ref="DD14:DF14"/>
    <mergeCell ref="CS1:CX1"/>
    <mergeCell ref="CS3:CX3"/>
    <mergeCell ref="CS4:CU4"/>
    <mergeCell ref="CV4:CX4"/>
    <mergeCell ref="CS13:CX13"/>
    <mergeCell ref="CS14:CU14"/>
    <mergeCell ref="CV14:CX14"/>
    <mergeCell ref="CK1:CP1"/>
    <mergeCell ref="CK3:CP3"/>
    <mergeCell ref="CK4:CM4"/>
    <mergeCell ref="CN4:CP4"/>
    <mergeCell ref="CK13:CP13"/>
    <mergeCell ref="CK14:CM14"/>
    <mergeCell ref="CN14:CP14"/>
    <mergeCell ref="CC1:CH1"/>
    <mergeCell ref="CC3:CH3"/>
    <mergeCell ref="CC4:CE4"/>
    <mergeCell ref="CF4:CH4"/>
    <mergeCell ref="CC13:CH13"/>
    <mergeCell ref="CC14:CE14"/>
    <mergeCell ref="CF14:CH14"/>
    <mergeCell ref="BU1:BZ1"/>
    <mergeCell ref="BU3:BZ3"/>
    <mergeCell ref="BU4:BW4"/>
    <mergeCell ref="BX4:BZ4"/>
    <mergeCell ref="BU13:BZ13"/>
    <mergeCell ref="BU14:BW14"/>
    <mergeCell ref="BX14:BZ14"/>
    <mergeCell ref="BM1:BR1"/>
    <mergeCell ref="BM3:BR3"/>
    <mergeCell ref="BM4:BO4"/>
    <mergeCell ref="BP4:BR4"/>
    <mergeCell ref="BM13:BR13"/>
    <mergeCell ref="BM14:BO14"/>
    <mergeCell ref="BP14:BR14"/>
    <mergeCell ref="BE1:BJ1"/>
    <mergeCell ref="BE3:BJ3"/>
    <mergeCell ref="BE4:BG4"/>
    <mergeCell ref="BH4:BJ4"/>
    <mergeCell ref="BE13:BJ13"/>
    <mergeCell ref="BE14:BG14"/>
    <mergeCell ref="BH14:BJ14"/>
    <mergeCell ref="AO12:AQ12"/>
    <mergeCell ref="AR12:AT12"/>
    <mergeCell ref="AW1:BB1"/>
    <mergeCell ref="AW3:BB3"/>
    <mergeCell ref="AW4:AY4"/>
    <mergeCell ref="AZ4:BB4"/>
    <mergeCell ref="AW11:BB11"/>
    <mergeCell ref="AW12:AY12"/>
    <mergeCell ref="AZ12:BB12"/>
    <mergeCell ref="AO1:AT1"/>
    <mergeCell ref="AO3:AT3"/>
    <mergeCell ref="AO4:AQ4"/>
    <mergeCell ref="AR4:AT4"/>
    <mergeCell ref="AO11:AT11"/>
    <mergeCell ref="AG3:AL3"/>
    <mergeCell ref="AG4:AI4"/>
    <mergeCell ref="AJ4:AL4"/>
    <mergeCell ref="AG11:AL11"/>
    <mergeCell ref="AG12:AI12"/>
    <mergeCell ref="AJ12:AL12"/>
    <mergeCell ref="Q1:V1"/>
    <mergeCell ref="Y3:AD3"/>
    <mergeCell ref="Y4:AA4"/>
    <mergeCell ref="AB4:AD4"/>
    <mergeCell ref="Y11:AD11"/>
    <mergeCell ref="Y12:AA12"/>
    <mergeCell ref="AB12:AD12"/>
    <mergeCell ref="Y1:AD1"/>
    <mergeCell ref="Q3:V3"/>
    <mergeCell ref="Q4:S4"/>
    <mergeCell ref="T4:V4"/>
    <mergeCell ref="Q11:V11"/>
    <mergeCell ref="Q12:S12"/>
    <mergeCell ref="T12:V12"/>
    <mergeCell ref="AG1:AL1"/>
    <mergeCell ref="A1:F1"/>
    <mergeCell ref="I3:N3"/>
    <mergeCell ref="I4:K4"/>
    <mergeCell ref="L4:N4"/>
    <mergeCell ref="I11:N11"/>
    <mergeCell ref="I12:K12"/>
    <mergeCell ref="L12:N12"/>
    <mergeCell ref="D12:F12"/>
    <mergeCell ref="A12:C12"/>
    <mergeCell ref="I1:N1"/>
    <mergeCell ref="A3:F3"/>
    <mergeCell ref="A4:C4"/>
    <mergeCell ref="D4:F4"/>
    <mergeCell ref="A11:F11"/>
  </mergeCells>
  <conditionalFormatting sqref="AQ9">
    <cfRule type="cellIs" dxfId="9" priority="3" operator="greaterThan">
      <formula>0</formula>
    </cfRule>
    <cfRule type="cellIs" dxfId="8" priority="4" operator="lessThan">
      <formula>0</formula>
    </cfRule>
  </conditionalFormatting>
  <conditionalFormatting sqref="AY9">
    <cfRule type="cellIs" dxfId="7" priority="1" operator="greaterThan">
      <formula>0</formula>
    </cfRule>
    <cfRule type="cellIs" dxfId="6" priority="2" operator="lessThan">
      <formula>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0C66F6-AB0F-452A-A66D-23C53782B447}">
  <sheetPr codeName="Hoja5"/>
  <dimension ref="A2:O53"/>
  <sheetViews>
    <sheetView topLeftCell="C1" workbookViewId="0">
      <selection activeCell="I48" sqref="I48"/>
    </sheetView>
  </sheetViews>
  <sheetFormatPr baseColWidth="10" defaultRowHeight="15" x14ac:dyDescent="0.25"/>
  <cols>
    <col min="1" max="1" width="17.85546875" bestFit="1" customWidth="1"/>
    <col min="2" max="2" width="21.28515625" bestFit="1" customWidth="1"/>
    <col min="3" max="3" width="19.7109375" bestFit="1" customWidth="1"/>
    <col min="4" max="4" width="23.140625" bestFit="1" customWidth="1"/>
    <col min="5" max="5" width="21.7109375" bestFit="1" customWidth="1"/>
    <col min="6" max="6" width="13.5703125" bestFit="1" customWidth="1"/>
    <col min="8" max="8" width="17.85546875" bestFit="1" customWidth="1"/>
    <col min="9" max="9" width="13.5703125" bestFit="1" customWidth="1"/>
  </cols>
  <sheetData>
    <row r="2" spans="1:15" x14ac:dyDescent="0.25">
      <c r="A2" s="13" t="s">
        <v>505</v>
      </c>
      <c r="H2" s="13" t="s">
        <v>507</v>
      </c>
    </row>
    <row r="3" spans="1:15" x14ac:dyDescent="0.25">
      <c r="A3" s="34" t="s">
        <v>499</v>
      </c>
      <c r="B3" t="s">
        <v>502</v>
      </c>
      <c r="C3" t="s">
        <v>501</v>
      </c>
      <c r="D3" t="s">
        <v>503</v>
      </c>
      <c r="E3" t="s">
        <v>504</v>
      </c>
      <c r="F3" t="s">
        <v>506</v>
      </c>
      <c r="H3" s="34" t="s">
        <v>499</v>
      </c>
      <c r="I3" t="s">
        <v>506</v>
      </c>
      <c r="K3" t="s">
        <v>5</v>
      </c>
      <c r="L3" t="s">
        <v>508</v>
      </c>
      <c r="M3" t="s">
        <v>509</v>
      </c>
      <c r="N3" t="s">
        <v>510</v>
      </c>
      <c r="O3" t="s">
        <v>511</v>
      </c>
    </row>
    <row r="4" spans="1:15" x14ac:dyDescent="0.25">
      <c r="A4" s="35" t="s">
        <v>32</v>
      </c>
      <c r="B4">
        <v>557</v>
      </c>
      <c r="C4">
        <v>384</v>
      </c>
      <c r="D4">
        <v>473</v>
      </c>
      <c r="E4">
        <v>1663</v>
      </c>
      <c r="F4">
        <v>3077</v>
      </c>
      <c r="H4" s="35" t="s">
        <v>32</v>
      </c>
      <c r="I4">
        <v>3079</v>
      </c>
      <c r="K4" s="35" t="s">
        <v>32</v>
      </c>
      <c r="L4">
        <f t="shared" ref="L4:L35" si="0">SUMIF($A$4:$A$28,K4,$F$4:$F$28)</f>
        <v>3077</v>
      </c>
      <c r="M4">
        <f>SUMIF($H$4:$H$52,K4,$I$4:$I$52)</f>
        <v>3079</v>
      </c>
      <c r="N4">
        <f>M4-L4</f>
        <v>2</v>
      </c>
      <c r="O4" s="37">
        <f>N4/M4</f>
        <v>6.4956154595647935E-4</v>
      </c>
    </row>
    <row r="5" spans="1:15" x14ac:dyDescent="0.25">
      <c r="A5" s="35" t="s">
        <v>36</v>
      </c>
      <c r="B5">
        <v>0</v>
      </c>
      <c r="C5">
        <v>400</v>
      </c>
      <c r="D5">
        <v>407</v>
      </c>
      <c r="E5">
        <v>404</v>
      </c>
      <c r="F5">
        <v>1211</v>
      </c>
      <c r="H5" s="35" t="s">
        <v>50</v>
      </c>
      <c r="I5">
        <v>2178</v>
      </c>
      <c r="K5" s="35" t="s">
        <v>36</v>
      </c>
      <c r="L5">
        <f t="shared" si="0"/>
        <v>1211</v>
      </c>
      <c r="M5">
        <f t="shared" ref="M5:M52" si="1">SUMIF($H$4:$H$52,K5,$I$4:$I$52)</f>
        <v>1087</v>
      </c>
      <c r="N5">
        <f t="shared" ref="N5:N52" si="2">M5-L5</f>
        <v>-124</v>
      </c>
      <c r="O5" s="37">
        <f t="shared" ref="O5:O52" si="3">N5/M5</f>
        <v>-0.11407543698252071</v>
      </c>
    </row>
    <row r="6" spans="1:15" x14ac:dyDescent="0.25">
      <c r="A6" s="35" t="s">
        <v>50</v>
      </c>
      <c r="B6">
        <v>0</v>
      </c>
      <c r="C6">
        <v>8</v>
      </c>
      <c r="D6">
        <v>1108</v>
      </c>
      <c r="E6">
        <v>0</v>
      </c>
      <c r="F6">
        <v>1116</v>
      </c>
      <c r="H6" s="35" t="s">
        <v>36</v>
      </c>
      <c r="I6">
        <v>1087</v>
      </c>
      <c r="K6" s="35" t="s">
        <v>50</v>
      </c>
      <c r="L6">
        <f t="shared" si="0"/>
        <v>1116</v>
      </c>
      <c r="M6">
        <f t="shared" si="1"/>
        <v>2178</v>
      </c>
      <c r="N6">
        <f t="shared" si="2"/>
        <v>1062</v>
      </c>
      <c r="O6" s="37">
        <f t="shared" si="3"/>
        <v>0.48760330578512395</v>
      </c>
    </row>
    <row r="7" spans="1:15" x14ac:dyDescent="0.25">
      <c r="A7" s="35" t="s">
        <v>38</v>
      </c>
      <c r="B7">
        <v>0</v>
      </c>
      <c r="C7">
        <v>833</v>
      </c>
      <c r="D7">
        <v>0</v>
      </c>
      <c r="E7">
        <v>0</v>
      </c>
      <c r="F7">
        <v>833</v>
      </c>
      <c r="H7" s="35" t="s">
        <v>38</v>
      </c>
      <c r="I7">
        <v>854</v>
      </c>
      <c r="K7" s="35" t="s">
        <v>38</v>
      </c>
      <c r="L7">
        <f t="shared" si="0"/>
        <v>833</v>
      </c>
      <c r="M7">
        <f t="shared" si="1"/>
        <v>854</v>
      </c>
      <c r="N7">
        <f t="shared" si="2"/>
        <v>21</v>
      </c>
      <c r="O7" s="37">
        <f t="shared" si="3"/>
        <v>2.4590163934426229E-2</v>
      </c>
    </row>
    <row r="8" spans="1:15" x14ac:dyDescent="0.25">
      <c r="A8" s="35" t="s">
        <v>42</v>
      </c>
      <c r="B8">
        <v>0</v>
      </c>
      <c r="C8">
        <v>388</v>
      </c>
      <c r="D8">
        <v>398</v>
      </c>
      <c r="E8">
        <v>0</v>
      </c>
      <c r="F8">
        <v>786</v>
      </c>
      <c r="H8" s="35" t="s">
        <v>42</v>
      </c>
      <c r="I8">
        <v>788</v>
      </c>
      <c r="K8" s="35" t="s">
        <v>42</v>
      </c>
      <c r="L8">
        <f t="shared" si="0"/>
        <v>786</v>
      </c>
      <c r="M8">
        <f t="shared" si="1"/>
        <v>788</v>
      </c>
      <c r="N8">
        <f t="shared" si="2"/>
        <v>2</v>
      </c>
      <c r="O8" s="37">
        <f t="shared" si="3"/>
        <v>2.5380710659898475E-3</v>
      </c>
    </row>
    <row r="9" spans="1:15" x14ac:dyDescent="0.25">
      <c r="A9" s="35" t="s">
        <v>46</v>
      </c>
      <c r="B9">
        <v>155</v>
      </c>
      <c r="C9">
        <v>61</v>
      </c>
      <c r="D9">
        <v>207</v>
      </c>
      <c r="E9">
        <v>155</v>
      </c>
      <c r="F9">
        <v>578</v>
      </c>
      <c r="H9" s="35" t="s">
        <v>46</v>
      </c>
      <c r="I9">
        <v>710</v>
      </c>
      <c r="K9" s="35" t="s">
        <v>46</v>
      </c>
      <c r="L9">
        <f t="shared" si="0"/>
        <v>578</v>
      </c>
      <c r="M9">
        <f t="shared" si="1"/>
        <v>710</v>
      </c>
      <c r="N9">
        <f t="shared" si="2"/>
        <v>132</v>
      </c>
      <c r="O9" s="37">
        <f t="shared" si="3"/>
        <v>0.18591549295774648</v>
      </c>
    </row>
    <row r="10" spans="1:15" x14ac:dyDescent="0.25">
      <c r="A10" s="35" t="s">
        <v>48</v>
      </c>
      <c r="B10">
        <v>364</v>
      </c>
      <c r="C10">
        <v>0</v>
      </c>
      <c r="D10">
        <v>0</v>
      </c>
      <c r="E10">
        <v>0</v>
      </c>
      <c r="F10">
        <v>364</v>
      </c>
      <c r="H10" s="35" t="s">
        <v>48</v>
      </c>
      <c r="I10">
        <v>706</v>
      </c>
      <c r="K10" s="35" t="s">
        <v>48</v>
      </c>
      <c r="L10">
        <f t="shared" si="0"/>
        <v>364</v>
      </c>
      <c r="M10">
        <f t="shared" si="1"/>
        <v>706</v>
      </c>
      <c r="N10">
        <f t="shared" si="2"/>
        <v>342</v>
      </c>
      <c r="O10" s="37">
        <f t="shared" si="3"/>
        <v>0.48441926345609065</v>
      </c>
    </row>
    <row r="11" spans="1:15" x14ac:dyDescent="0.25">
      <c r="A11" s="35" t="s">
        <v>58</v>
      </c>
      <c r="B11">
        <v>214</v>
      </c>
      <c r="C11">
        <v>0</v>
      </c>
      <c r="D11">
        <v>0</v>
      </c>
      <c r="E11">
        <v>0</v>
      </c>
      <c r="F11">
        <v>214</v>
      </c>
      <c r="H11" s="35" t="s">
        <v>58</v>
      </c>
      <c r="I11">
        <v>426</v>
      </c>
      <c r="K11" s="35" t="s">
        <v>58</v>
      </c>
      <c r="L11">
        <f t="shared" si="0"/>
        <v>214</v>
      </c>
      <c r="M11">
        <f t="shared" si="1"/>
        <v>426</v>
      </c>
      <c r="N11">
        <f t="shared" si="2"/>
        <v>212</v>
      </c>
      <c r="O11" s="37">
        <f t="shared" si="3"/>
        <v>0.49765258215962443</v>
      </c>
    </row>
    <row r="12" spans="1:15" x14ac:dyDescent="0.25">
      <c r="A12" s="35" t="s">
        <v>44</v>
      </c>
      <c r="B12">
        <v>0</v>
      </c>
      <c r="C12">
        <v>141</v>
      </c>
      <c r="D12">
        <v>0</v>
      </c>
      <c r="E12">
        <v>0</v>
      </c>
      <c r="F12">
        <v>141</v>
      </c>
      <c r="H12" s="35" t="s">
        <v>56</v>
      </c>
      <c r="I12">
        <v>242</v>
      </c>
      <c r="K12" s="35" t="s">
        <v>44</v>
      </c>
      <c r="L12">
        <f t="shared" si="0"/>
        <v>141</v>
      </c>
      <c r="M12">
        <f t="shared" si="1"/>
        <v>146</v>
      </c>
      <c r="N12">
        <f t="shared" si="2"/>
        <v>5</v>
      </c>
      <c r="O12" s="37">
        <f t="shared" si="3"/>
        <v>3.4246575342465752E-2</v>
      </c>
    </row>
    <row r="13" spans="1:15" x14ac:dyDescent="0.25">
      <c r="A13" s="35" t="s">
        <v>56</v>
      </c>
      <c r="B13">
        <v>126</v>
      </c>
      <c r="C13">
        <v>0</v>
      </c>
      <c r="D13">
        <v>0</v>
      </c>
      <c r="E13">
        <v>0</v>
      </c>
      <c r="F13">
        <v>126</v>
      </c>
      <c r="H13" s="35" t="s">
        <v>44</v>
      </c>
      <c r="I13">
        <v>146</v>
      </c>
      <c r="K13" s="35" t="s">
        <v>56</v>
      </c>
      <c r="L13">
        <f t="shared" si="0"/>
        <v>126</v>
      </c>
      <c r="M13">
        <f t="shared" si="1"/>
        <v>242</v>
      </c>
      <c r="N13">
        <f t="shared" si="2"/>
        <v>116</v>
      </c>
      <c r="O13" s="37">
        <f t="shared" si="3"/>
        <v>0.47933884297520662</v>
      </c>
    </row>
    <row r="14" spans="1:15" x14ac:dyDescent="0.25">
      <c r="A14" s="35" t="s">
        <v>54</v>
      </c>
      <c r="B14">
        <v>59</v>
      </c>
      <c r="C14">
        <v>0</v>
      </c>
      <c r="D14">
        <v>0</v>
      </c>
      <c r="E14">
        <v>0</v>
      </c>
      <c r="F14">
        <v>59</v>
      </c>
      <c r="H14" s="35" t="s">
        <v>54</v>
      </c>
      <c r="I14">
        <v>116</v>
      </c>
      <c r="K14" s="35" t="s">
        <v>54</v>
      </c>
      <c r="L14">
        <f t="shared" si="0"/>
        <v>59</v>
      </c>
      <c r="M14">
        <f t="shared" si="1"/>
        <v>116</v>
      </c>
      <c r="N14">
        <f t="shared" si="2"/>
        <v>57</v>
      </c>
      <c r="O14" s="37">
        <f t="shared" si="3"/>
        <v>0.49137931034482757</v>
      </c>
    </row>
    <row r="15" spans="1:15" x14ac:dyDescent="0.25">
      <c r="A15" s="35" t="s">
        <v>60</v>
      </c>
      <c r="B15">
        <v>24</v>
      </c>
      <c r="C15">
        <v>0</v>
      </c>
      <c r="D15">
        <v>0</v>
      </c>
      <c r="E15">
        <v>0</v>
      </c>
      <c r="F15">
        <v>24</v>
      </c>
      <c r="H15" s="35" t="s">
        <v>60</v>
      </c>
      <c r="I15">
        <v>28</v>
      </c>
      <c r="K15" s="35" t="s">
        <v>60</v>
      </c>
      <c r="L15">
        <f t="shared" si="0"/>
        <v>24</v>
      </c>
      <c r="M15">
        <f t="shared" si="1"/>
        <v>28</v>
      </c>
      <c r="N15">
        <f t="shared" si="2"/>
        <v>4</v>
      </c>
      <c r="O15" s="37">
        <f t="shared" si="3"/>
        <v>0.14285714285714285</v>
      </c>
    </row>
    <row r="16" spans="1:15" x14ac:dyDescent="0.25">
      <c r="A16" s="35" t="s">
        <v>34</v>
      </c>
      <c r="B16">
        <v>0</v>
      </c>
      <c r="C16">
        <v>17</v>
      </c>
      <c r="D16">
        <v>0</v>
      </c>
      <c r="E16">
        <v>0</v>
      </c>
      <c r="F16">
        <v>17</v>
      </c>
      <c r="H16" s="35" t="s">
        <v>34</v>
      </c>
      <c r="I16">
        <v>18</v>
      </c>
      <c r="K16" s="35" t="s">
        <v>34</v>
      </c>
      <c r="L16">
        <f t="shared" si="0"/>
        <v>17</v>
      </c>
      <c r="M16">
        <f t="shared" si="1"/>
        <v>18</v>
      </c>
      <c r="N16">
        <f t="shared" si="2"/>
        <v>1</v>
      </c>
      <c r="O16" s="37">
        <f t="shared" si="3"/>
        <v>5.5555555555555552E-2</v>
      </c>
    </row>
    <row r="17" spans="1:15" x14ac:dyDescent="0.25">
      <c r="A17" s="35" t="s">
        <v>20</v>
      </c>
      <c r="B17">
        <v>0</v>
      </c>
      <c r="C17">
        <v>6</v>
      </c>
      <c r="D17">
        <v>0</v>
      </c>
      <c r="E17">
        <v>0</v>
      </c>
      <c r="F17">
        <v>6</v>
      </c>
      <c r="H17" s="35" t="s">
        <v>456</v>
      </c>
      <c r="I17">
        <v>13</v>
      </c>
      <c r="K17" s="35" t="s">
        <v>20</v>
      </c>
      <c r="L17">
        <f t="shared" si="0"/>
        <v>6</v>
      </c>
      <c r="M17">
        <f t="shared" si="1"/>
        <v>6</v>
      </c>
      <c r="N17">
        <f t="shared" si="2"/>
        <v>0</v>
      </c>
      <c r="O17" s="37">
        <f t="shared" si="3"/>
        <v>0</v>
      </c>
    </row>
    <row r="18" spans="1:15" x14ac:dyDescent="0.25">
      <c r="A18" s="35" t="s">
        <v>30</v>
      </c>
      <c r="B18">
        <v>0</v>
      </c>
      <c r="C18">
        <v>5</v>
      </c>
      <c r="D18">
        <v>0</v>
      </c>
      <c r="E18">
        <v>0</v>
      </c>
      <c r="F18">
        <v>5</v>
      </c>
      <c r="H18" s="35" t="s">
        <v>28</v>
      </c>
      <c r="I18">
        <v>10</v>
      </c>
      <c r="K18" s="35" t="s">
        <v>30</v>
      </c>
      <c r="L18">
        <f t="shared" si="0"/>
        <v>5</v>
      </c>
      <c r="M18">
        <f t="shared" si="1"/>
        <v>5</v>
      </c>
      <c r="N18">
        <f t="shared" si="2"/>
        <v>0</v>
      </c>
      <c r="O18" s="37">
        <f t="shared" si="3"/>
        <v>0</v>
      </c>
    </row>
    <row r="19" spans="1:15" x14ac:dyDescent="0.25">
      <c r="A19" s="35" t="s">
        <v>28</v>
      </c>
      <c r="B19">
        <v>0</v>
      </c>
      <c r="C19">
        <v>3</v>
      </c>
      <c r="D19">
        <v>0</v>
      </c>
      <c r="E19">
        <v>0</v>
      </c>
      <c r="F19">
        <v>3</v>
      </c>
      <c r="H19" s="35" t="s">
        <v>454</v>
      </c>
      <c r="I19">
        <v>8</v>
      </c>
      <c r="K19" s="35" t="s">
        <v>16</v>
      </c>
      <c r="L19">
        <f t="shared" si="0"/>
        <v>3</v>
      </c>
      <c r="M19">
        <f t="shared" si="1"/>
        <v>5</v>
      </c>
      <c r="N19">
        <f t="shared" si="2"/>
        <v>2</v>
      </c>
      <c r="O19" s="37">
        <f t="shared" si="3"/>
        <v>0.4</v>
      </c>
    </row>
    <row r="20" spans="1:15" x14ac:dyDescent="0.25">
      <c r="A20" s="35" t="s">
        <v>16</v>
      </c>
      <c r="B20">
        <v>0</v>
      </c>
      <c r="C20">
        <v>3</v>
      </c>
      <c r="D20">
        <v>0</v>
      </c>
      <c r="E20">
        <v>0</v>
      </c>
      <c r="F20">
        <v>3</v>
      </c>
      <c r="H20" s="35" t="s">
        <v>20</v>
      </c>
      <c r="I20">
        <v>6</v>
      </c>
      <c r="K20" s="35" t="s">
        <v>26</v>
      </c>
      <c r="L20">
        <f t="shared" si="0"/>
        <v>3</v>
      </c>
      <c r="M20">
        <f t="shared" si="1"/>
        <v>2</v>
      </c>
      <c r="N20">
        <f t="shared" si="2"/>
        <v>-1</v>
      </c>
      <c r="O20" s="37">
        <f t="shared" si="3"/>
        <v>-0.5</v>
      </c>
    </row>
    <row r="21" spans="1:15" x14ac:dyDescent="0.25">
      <c r="A21" s="35" t="s">
        <v>26</v>
      </c>
      <c r="B21">
        <v>0</v>
      </c>
      <c r="C21">
        <v>3</v>
      </c>
      <c r="D21">
        <v>0</v>
      </c>
      <c r="E21">
        <v>0</v>
      </c>
      <c r="F21">
        <v>3</v>
      </c>
      <c r="H21" s="35" t="s">
        <v>467</v>
      </c>
      <c r="I21">
        <v>6</v>
      </c>
      <c r="K21" s="35" t="s">
        <v>28</v>
      </c>
      <c r="L21">
        <f t="shared" si="0"/>
        <v>3</v>
      </c>
      <c r="M21">
        <f t="shared" si="1"/>
        <v>10</v>
      </c>
      <c r="N21">
        <f t="shared" si="2"/>
        <v>7</v>
      </c>
      <c r="O21" s="37">
        <f t="shared" si="3"/>
        <v>0.7</v>
      </c>
    </row>
    <row r="22" spans="1:15" x14ac:dyDescent="0.25">
      <c r="A22" s="35" t="s">
        <v>40</v>
      </c>
      <c r="B22">
        <v>0</v>
      </c>
      <c r="C22">
        <v>0</v>
      </c>
      <c r="D22">
        <v>0</v>
      </c>
      <c r="E22">
        <v>2</v>
      </c>
      <c r="F22">
        <v>2</v>
      </c>
      <c r="H22" s="35" t="s">
        <v>30</v>
      </c>
      <c r="I22">
        <v>5</v>
      </c>
      <c r="K22" s="35" t="s">
        <v>18</v>
      </c>
      <c r="L22">
        <f t="shared" si="0"/>
        <v>2</v>
      </c>
      <c r="M22">
        <f t="shared" si="1"/>
        <v>2</v>
      </c>
      <c r="N22">
        <f t="shared" si="2"/>
        <v>0</v>
      </c>
      <c r="O22" s="37">
        <f t="shared" si="3"/>
        <v>0</v>
      </c>
    </row>
    <row r="23" spans="1:15" x14ac:dyDescent="0.25">
      <c r="A23" s="35" t="s">
        <v>52</v>
      </c>
      <c r="B23">
        <v>2</v>
      </c>
      <c r="C23">
        <v>0</v>
      </c>
      <c r="D23">
        <v>0</v>
      </c>
      <c r="E23">
        <v>0</v>
      </c>
      <c r="F23">
        <v>2</v>
      </c>
      <c r="H23" s="35" t="s">
        <v>16</v>
      </c>
      <c r="I23">
        <v>5</v>
      </c>
      <c r="K23" s="35" t="s">
        <v>40</v>
      </c>
      <c r="L23">
        <f t="shared" si="0"/>
        <v>2</v>
      </c>
      <c r="M23">
        <f t="shared" si="1"/>
        <v>2</v>
      </c>
      <c r="N23">
        <f t="shared" si="2"/>
        <v>0</v>
      </c>
      <c r="O23" s="37">
        <f t="shared" si="3"/>
        <v>0</v>
      </c>
    </row>
    <row r="24" spans="1:15" x14ac:dyDescent="0.25">
      <c r="A24" s="35" t="s">
        <v>18</v>
      </c>
      <c r="B24">
        <v>0</v>
      </c>
      <c r="C24">
        <v>2</v>
      </c>
      <c r="D24">
        <v>0</v>
      </c>
      <c r="E24">
        <v>0</v>
      </c>
      <c r="F24">
        <v>2</v>
      </c>
      <c r="H24" s="35" t="s">
        <v>52</v>
      </c>
      <c r="I24">
        <v>2</v>
      </c>
      <c r="K24" s="35" t="s">
        <v>52</v>
      </c>
      <c r="L24">
        <f t="shared" si="0"/>
        <v>2</v>
      </c>
      <c r="M24">
        <f t="shared" si="1"/>
        <v>2</v>
      </c>
      <c r="N24">
        <f t="shared" si="2"/>
        <v>0</v>
      </c>
      <c r="O24" s="37">
        <f t="shared" si="3"/>
        <v>0</v>
      </c>
    </row>
    <row r="25" spans="1:15" x14ac:dyDescent="0.25">
      <c r="A25" s="35" t="s">
        <v>24</v>
      </c>
      <c r="B25">
        <v>0</v>
      </c>
      <c r="C25">
        <v>1</v>
      </c>
      <c r="D25">
        <v>0</v>
      </c>
      <c r="E25">
        <v>0</v>
      </c>
      <c r="F25">
        <v>1</v>
      </c>
      <c r="H25" s="35" t="s">
        <v>18</v>
      </c>
      <c r="I25">
        <v>2</v>
      </c>
      <c r="K25" s="35" t="s">
        <v>22</v>
      </c>
      <c r="L25">
        <f t="shared" si="0"/>
        <v>1</v>
      </c>
      <c r="M25">
        <f t="shared" si="1"/>
        <v>1</v>
      </c>
      <c r="N25">
        <f t="shared" si="2"/>
        <v>0</v>
      </c>
      <c r="O25" s="37">
        <f t="shared" si="3"/>
        <v>0</v>
      </c>
    </row>
    <row r="26" spans="1:15" x14ac:dyDescent="0.25">
      <c r="A26" s="35" t="s">
        <v>62</v>
      </c>
      <c r="B26">
        <v>1</v>
      </c>
      <c r="C26">
        <v>0</v>
      </c>
      <c r="D26">
        <v>0</v>
      </c>
      <c r="E26">
        <v>0</v>
      </c>
      <c r="F26">
        <v>1</v>
      </c>
      <c r="H26" s="35" t="s">
        <v>26</v>
      </c>
      <c r="I26">
        <v>2</v>
      </c>
      <c r="K26" s="35" t="s">
        <v>14</v>
      </c>
      <c r="L26">
        <f t="shared" si="0"/>
        <v>1</v>
      </c>
      <c r="M26">
        <f t="shared" si="1"/>
        <v>1</v>
      </c>
      <c r="N26">
        <f t="shared" si="2"/>
        <v>0</v>
      </c>
      <c r="O26" s="37">
        <f t="shared" si="3"/>
        <v>0</v>
      </c>
    </row>
    <row r="27" spans="1:15" x14ac:dyDescent="0.25">
      <c r="A27" s="35" t="s">
        <v>22</v>
      </c>
      <c r="B27">
        <v>0</v>
      </c>
      <c r="C27">
        <v>1</v>
      </c>
      <c r="D27">
        <v>0</v>
      </c>
      <c r="E27">
        <v>0</v>
      </c>
      <c r="F27">
        <v>1</v>
      </c>
      <c r="H27" s="35" t="s">
        <v>40</v>
      </c>
      <c r="I27">
        <v>2</v>
      </c>
      <c r="K27" s="35" t="s">
        <v>24</v>
      </c>
      <c r="L27">
        <f t="shared" si="0"/>
        <v>1</v>
      </c>
      <c r="M27">
        <f t="shared" si="1"/>
        <v>1</v>
      </c>
      <c r="N27">
        <f t="shared" si="2"/>
        <v>0</v>
      </c>
      <c r="O27" s="37">
        <f t="shared" si="3"/>
        <v>0</v>
      </c>
    </row>
    <row r="28" spans="1:15" x14ac:dyDescent="0.25">
      <c r="A28" s="35" t="s">
        <v>14</v>
      </c>
      <c r="B28">
        <v>0</v>
      </c>
      <c r="C28">
        <v>1</v>
      </c>
      <c r="D28">
        <v>0</v>
      </c>
      <c r="E28">
        <v>0</v>
      </c>
      <c r="F28">
        <v>1</v>
      </c>
      <c r="H28" s="35" t="s">
        <v>455</v>
      </c>
      <c r="I28">
        <v>2</v>
      </c>
      <c r="K28" s="35" t="s">
        <v>62</v>
      </c>
      <c r="L28">
        <f t="shared" si="0"/>
        <v>1</v>
      </c>
      <c r="M28">
        <f t="shared" si="1"/>
        <v>2</v>
      </c>
      <c r="N28">
        <f t="shared" si="2"/>
        <v>1</v>
      </c>
      <c r="O28" s="37">
        <f t="shared" si="3"/>
        <v>0.5</v>
      </c>
    </row>
    <row r="29" spans="1:15" x14ac:dyDescent="0.25">
      <c r="A29" s="35" t="s">
        <v>500</v>
      </c>
      <c r="B29">
        <v>1502</v>
      </c>
      <c r="C29">
        <v>2257</v>
      </c>
      <c r="D29">
        <v>2593</v>
      </c>
      <c r="E29">
        <v>2224</v>
      </c>
      <c r="F29">
        <v>8576</v>
      </c>
      <c r="H29" s="35" t="s">
        <v>466</v>
      </c>
      <c r="I29">
        <v>2</v>
      </c>
      <c r="K29" s="35" t="s">
        <v>447</v>
      </c>
      <c r="L29">
        <f t="shared" si="0"/>
        <v>0</v>
      </c>
      <c r="M29">
        <f t="shared" si="1"/>
        <v>1</v>
      </c>
      <c r="N29">
        <f t="shared" si="2"/>
        <v>1</v>
      </c>
      <c r="O29" s="37">
        <f t="shared" si="3"/>
        <v>1</v>
      </c>
    </row>
    <row r="30" spans="1:15" x14ac:dyDescent="0.25">
      <c r="H30" s="35" t="s">
        <v>62</v>
      </c>
      <c r="I30">
        <v>2</v>
      </c>
      <c r="K30" s="35" t="s">
        <v>448</v>
      </c>
      <c r="L30">
        <f t="shared" si="0"/>
        <v>0</v>
      </c>
      <c r="M30">
        <f t="shared" si="1"/>
        <v>1</v>
      </c>
      <c r="N30">
        <f t="shared" si="2"/>
        <v>1</v>
      </c>
      <c r="O30" s="37">
        <f t="shared" si="3"/>
        <v>1</v>
      </c>
    </row>
    <row r="31" spans="1:15" x14ac:dyDescent="0.25">
      <c r="H31" s="35" t="s">
        <v>459</v>
      </c>
      <c r="I31">
        <v>1</v>
      </c>
      <c r="K31" s="35" t="s">
        <v>449</v>
      </c>
      <c r="L31">
        <f t="shared" si="0"/>
        <v>0</v>
      </c>
      <c r="M31">
        <f t="shared" si="1"/>
        <v>1</v>
      </c>
      <c r="N31">
        <f t="shared" si="2"/>
        <v>1</v>
      </c>
      <c r="O31" s="37">
        <f t="shared" si="3"/>
        <v>1</v>
      </c>
    </row>
    <row r="32" spans="1:15" x14ac:dyDescent="0.25">
      <c r="H32" s="35" t="s">
        <v>470</v>
      </c>
      <c r="I32">
        <v>1</v>
      </c>
      <c r="K32" s="35" t="s">
        <v>450</v>
      </c>
      <c r="L32">
        <f t="shared" si="0"/>
        <v>0</v>
      </c>
      <c r="M32">
        <f t="shared" si="1"/>
        <v>1</v>
      </c>
      <c r="N32">
        <f t="shared" si="2"/>
        <v>1</v>
      </c>
      <c r="O32" s="37">
        <f t="shared" si="3"/>
        <v>1</v>
      </c>
    </row>
    <row r="33" spans="8:15" x14ac:dyDescent="0.25">
      <c r="H33" s="35" t="s">
        <v>453</v>
      </c>
      <c r="I33">
        <v>1</v>
      </c>
      <c r="K33" s="35" t="s">
        <v>451</v>
      </c>
      <c r="L33">
        <f t="shared" si="0"/>
        <v>0</v>
      </c>
      <c r="M33">
        <f t="shared" si="1"/>
        <v>1</v>
      </c>
      <c r="N33">
        <f t="shared" si="2"/>
        <v>1</v>
      </c>
      <c r="O33" s="37">
        <f t="shared" si="3"/>
        <v>1</v>
      </c>
    </row>
    <row r="34" spans="8:15" x14ac:dyDescent="0.25">
      <c r="H34" s="35" t="s">
        <v>450</v>
      </c>
      <c r="I34">
        <v>1</v>
      </c>
      <c r="K34" s="35" t="s">
        <v>452</v>
      </c>
      <c r="L34">
        <f t="shared" si="0"/>
        <v>0</v>
      </c>
      <c r="M34">
        <f t="shared" si="1"/>
        <v>1</v>
      </c>
      <c r="N34">
        <f t="shared" si="2"/>
        <v>1</v>
      </c>
      <c r="O34" s="37">
        <f t="shared" si="3"/>
        <v>1</v>
      </c>
    </row>
    <row r="35" spans="8:15" x14ac:dyDescent="0.25">
      <c r="H35" s="35" t="s">
        <v>458</v>
      </c>
      <c r="I35">
        <v>1</v>
      </c>
      <c r="K35" s="35" t="s">
        <v>453</v>
      </c>
      <c r="L35">
        <f t="shared" si="0"/>
        <v>0</v>
      </c>
      <c r="M35">
        <f t="shared" si="1"/>
        <v>1</v>
      </c>
      <c r="N35">
        <f t="shared" si="2"/>
        <v>1</v>
      </c>
      <c r="O35" s="37">
        <f t="shared" si="3"/>
        <v>1</v>
      </c>
    </row>
    <row r="36" spans="8:15" x14ac:dyDescent="0.25">
      <c r="H36" s="35" t="s">
        <v>468</v>
      </c>
      <c r="I36">
        <v>1</v>
      </c>
      <c r="K36" s="35" t="s">
        <v>454</v>
      </c>
      <c r="L36">
        <f t="shared" ref="L36:L52" si="4">SUMIF($A$4:$A$28,K36,$F$4:$F$28)</f>
        <v>0</v>
      </c>
      <c r="M36">
        <f t="shared" si="1"/>
        <v>8</v>
      </c>
      <c r="N36">
        <f t="shared" si="2"/>
        <v>8</v>
      </c>
      <c r="O36" s="37">
        <f t="shared" si="3"/>
        <v>1</v>
      </c>
    </row>
    <row r="37" spans="8:15" x14ac:dyDescent="0.25">
      <c r="H37" s="35" t="s">
        <v>451</v>
      </c>
      <c r="I37">
        <v>1</v>
      </c>
      <c r="K37" s="35" t="s">
        <v>455</v>
      </c>
      <c r="L37">
        <f t="shared" si="4"/>
        <v>0</v>
      </c>
      <c r="M37">
        <f t="shared" si="1"/>
        <v>2</v>
      </c>
      <c r="N37">
        <f t="shared" si="2"/>
        <v>2</v>
      </c>
      <c r="O37" s="37">
        <f t="shared" si="3"/>
        <v>1</v>
      </c>
    </row>
    <row r="38" spans="8:15" x14ac:dyDescent="0.25">
      <c r="H38" s="35" t="s">
        <v>447</v>
      </c>
      <c r="I38">
        <v>1</v>
      </c>
      <c r="K38" s="35" t="s">
        <v>456</v>
      </c>
      <c r="L38">
        <f t="shared" si="4"/>
        <v>0</v>
      </c>
      <c r="M38">
        <f t="shared" si="1"/>
        <v>13</v>
      </c>
      <c r="N38">
        <f t="shared" si="2"/>
        <v>13</v>
      </c>
      <c r="O38" s="37">
        <f t="shared" si="3"/>
        <v>1</v>
      </c>
    </row>
    <row r="39" spans="8:15" x14ac:dyDescent="0.25">
      <c r="H39" s="35" t="s">
        <v>452</v>
      </c>
      <c r="I39">
        <v>1</v>
      </c>
      <c r="K39" s="35" t="s">
        <v>457</v>
      </c>
      <c r="L39">
        <f t="shared" si="4"/>
        <v>0</v>
      </c>
      <c r="M39">
        <f t="shared" si="1"/>
        <v>1</v>
      </c>
      <c r="N39">
        <f t="shared" si="2"/>
        <v>1</v>
      </c>
      <c r="O39" s="37">
        <f t="shared" si="3"/>
        <v>1</v>
      </c>
    </row>
    <row r="40" spans="8:15" x14ac:dyDescent="0.25">
      <c r="H40" s="35" t="s">
        <v>465</v>
      </c>
      <c r="I40">
        <v>1</v>
      </c>
      <c r="K40" s="35" t="s">
        <v>458</v>
      </c>
      <c r="L40">
        <f t="shared" si="4"/>
        <v>0</v>
      </c>
      <c r="M40">
        <f t="shared" si="1"/>
        <v>1</v>
      </c>
      <c r="N40">
        <f t="shared" si="2"/>
        <v>1</v>
      </c>
      <c r="O40" s="37">
        <f t="shared" si="3"/>
        <v>1</v>
      </c>
    </row>
    <row r="41" spans="8:15" x14ac:dyDescent="0.25">
      <c r="H41" s="35" t="s">
        <v>449</v>
      </c>
      <c r="I41">
        <v>1</v>
      </c>
      <c r="K41" s="35" t="s">
        <v>459</v>
      </c>
      <c r="L41">
        <f t="shared" si="4"/>
        <v>0</v>
      </c>
      <c r="M41">
        <f t="shared" si="1"/>
        <v>1</v>
      </c>
      <c r="N41">
        <f t="shared" si="2"/>
        <v>1</v>
      </c>
      <c r="O41" s="37">
        <f t="shared" si="3"/>
        <v>1</v>
      </c>
    </row>
    <row r="42" spans="8:15" x14ac:dyDescent="0.25">
      <c r="H42" s="35" t="s">
        <v>14</v>
      </c>
      <c r="I42">
        <v>1</v>
      </c>
      <c r="K42" s="35" t="s">
        <v>460</v>
      </c>
      <c r="L42">
        <f t="shared" si="4"/>
        <v>0</v>
      </c>
      <c r="M42">
        <f t="shared" si="1"/>
        <v>1</v>
      </c>
      <c r="N42">
        <f t="shared" si="2"/>
        <v>1</v>
      </c>
      <c r="O42" s="37">
        <f t="shared" si="3"/>
        <v>1</v>
      </c>
    </row>
    <row r="43" spans="8:15" x14ac:dyDescent="0.25">
      <c r="H43" s="35" t="s">
        <v>22</v>
      </c>
      <c r="I43">
        <v>1</v>
      </c>
      <c r="K43" s="38" t="s">
        <v>461</v>
      </c>
      <c r="L43" s="39">
        <f t="shared" si="4"/>
        <v>0</v>
      </c>
      <c r="M43" s="39">
        <f t="shared" si="1"/>
        <v>0</v>
      </c>
      <c r="N43" s="39">
        <f t="shared" si="2"/>
        <v>0</v>
      </c>
      <c r="O43" s="40" t="e">
        <f t="shared" si="3"/>
        <v>#DIV/0!</v>
      </c>
    </row>
    <row r="44" spans="8:15" x14ac:dyDescent="0.25">
      <c r="H44" s="35" t="s">
        <v>448</v>
      </c>
      <c r="I44">
        <v>1</v>
      </c>
      <c r="K44" s="35" t="s">
        <v>462</v>
      </c>
      <c r="L44">
        <f t="shared" si="4"/>
        <v>0</v>
      </c>
      <c r="M44">
        <f t="shared" si="1"/>
        <v>1</v>
      </c>
      <c r="N44">
        <f t="shared" si="2"/>
        <v>1</v>
      </c>
      <c r="O44" s="37">
        <f t="shared" si="3"/>
        <v>1</v>
      </c>
    </row>
    <row r="45" spans="8:15" x14ac:dyDescent="0.25">
      <c r="H45" s="35" t="s">
        <v>460</v>
      </c>
      <c r="I45">
        <v>1</v>
      </c>
      <c r="K45" s="35" t="s">
        <v>463</v>
      </c>
      <c r="L45">
        <f t="shared" si="4"/>
        <v>0</v>
      </c>
      <c r="M45">
        <f t="shared" si="1"/>
        <v>1</v>
      </c>
      <c r="N45">
        <f t="shared" si="2"/>
        <v>1</v>
      </c>
      <c r="O45" s="37">
        <f t="shared" si="3"/>
        <v>1</v>
      </c>
    </row>
    <row r="46" spans="8:15" x14ac:dyDescent="0.25">
      <c r="H46" s="35" t="s">
        <v>24</v>
      </c>
      <c r="I46">
        <v>1</v>
      </c>
      <c r="K46" s="35" t="s">
        <v>464</v>
      </c>
      <c r="L46">
        <f t="shared" si="4"/>
        <v>0</v>
      </c>
      <c r="M46">
        <f t="shared" si="1"/>
        <v>1</v>
      </c>
      <c r="N46">
        <f t="shared" si="2"/>
        <v>1</v>
      </c>
      <c r="O46" s="37">
        <f t="shared" si="3"/>
        <v>1</v>
      </c>
    </row>
    <row r="47" spans="8:15" x14ac:dyDescent="0.25">
      <c r="H47" s="35" t="s">
        <v>462</v>
      </c>
      <c r="I47">
        <v>1</v>
      </c>
      <c r="K47" s="35" t="s">
        <v>465</v>
      </c>
      <c r="L47">
        <f t="shared" si="4"/>
        <v>0</v>
      </c>
      <c r="M47">
        <f t="shared" si="1"/>
        <v>1</v>
      </c>
      <c r="N47">
        <f t="shared" si="2"/>
        <v>1</v>
      </c>
      <c r="O47" s="37">
        <f t="shared" si="3"/>
        <v>1</v>
      </c>
    </row>
    <row r="48" spans="8:15" x14ac:dyDescent="0.25">
      <c r="H48" s="35" t="s">
        <v>469</v>
      </c>
      <c r="I48">
        <v>1</v>
      </c>
      <c r="K48" s="35" t="s">
        <v>466</v>
      </c>
      <c r="L48">
        <f t="shared" si="4"/>
        <v>0</v>
      </c>
      <c r="M48">
        <f t="shared" si="1"/>
        <v>2</v>
      </c>
      <c r="N48">
        <f t="shared" si="2"/>
        <v>2</v>
      </c>
      <c r="O48" s="37">
        <f t="shared" si="3"/>
        <v>1</v>
      </c>
    </row>
    <row r="49" spans="8:15" x14ac:dyDescent="0.25">
      <c r="H49" s="35" t="s">
        <v>463</v>
      </c>
      <c r="I49">
        <v>1</v>
      </c>
      <c r="K49" s="35" t="s">
        <v>467</v>
      </c>
      <c r="L49">
        <f t="shared" si="4"/>
        <v>0</v>
      </c>
      <c r="M49">
        <f t="shared" si="1"/>
        <v>6</v>
      </c>
      <c r="N49">
        <f t="shared" si="2"/>
        <v>6</v>
      </c>
      <c r="O49" s="37">
        <f t="shared" si="3"/>
        <v>1</v>
      </c>
    </row>
    <row r="50" spans="8:15" x14ac:dyDescent="0.25">
      <c r="H50" s="35" t="s">
        <v>464</v>
      </c>
      <c r="I50">
        <v>1</v>
      </c>
      <c r="K50" s="35" t="s">
        <v>468</v>
      </c>
      <c r="L50">
        <f t="shared" si="4"/>
        <v>0</v>
      </c>
      <c r="M50">
        <f t="shared" si="1"/>
        <v>1</v>
      </c>
      <c r="N50">
        <f t="shared" si="2"/>
        <v>1</v>
      </c>
      <c r="O50" s="37">
        <f t="shared" si="3"/>
        <v>1</v>
      </c>
    </row>
    <row r="51" spans="8:15" x14ac:dyDescent="0.25">
      <c r="H51" s="35" t="s">
        <v>457</v>
      </c>
      <c r="I51">
        <v>1</v>
      </c>
      <c r="K51" s="35" t="s">
        <v>469</v>
      </c>
      <c r="L51">
        <f t="shared" si="4"/>
        <v>0</v>
      </c>
      <c r="M51">
        <f t="shared" si="1"/>
        <v>1</v>
      </c>
      <c r="N51">
        <f t="shared" si="2"/>
        <v>1</v>
      </c>
      <c r="O51" s="37">
        <f t="shared" si="3"/>
        <v>1</v>
      </c>
    </row>
    <row r="52" spans="8:15" x14ac:dyDescent="0.25">
      <c r="H52" s="35" t="s">
        <v>461</v>
      </c>
      <c r="I52">
        <v>0</v>
      </c>
      <c r="K52" s="35" t="s">
        <v>470</v>
      </c>
      <c r="L52">
        <f t="shared" si="4"/>
        <v>0</v>
      </c>
      <c r="M52">
        <f t="shared" si="1"/>
        <v>1</v>
      </c>
      <c r="N52">
        <f t="shared" si="2"/>
        <v>1</v>
      </c>
      <c r="O52" s="37">
        <f t="shared" si="3"/>
        <v>1</v>
      </c>
    </row>
    <row r="53" spans="8:15" x14ac:dyDescent="0.25">
      <c r="H53" s="35" t="s">
        <v>500</v>
      </c>
      <c r="I53">
        <v>10466</v>
      </c>
    </row>
  </sheetData>
  <autoFilter ref="K3:L3" xr:uid="{1B0C66F6-AB0F-452A-A66D-23C53782B447}">
    <sortState xmlns:xlrd2="http://schemas.microsoft.com/office/spreadsheetml/2017/richdata2" ref="K4:L52">
      <sortCondition descending="1" ref="L3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7B757-371C-4842-8C30-D0DC7D5973FF}">
  <sheetPr codeName="Hoja6"/>
  <dimension ref="A2:P101"/>
  <sheetViews>
    <sheetView workbookViewId="0">
      <selection activeCell="H1" sqref="H1"/>
    </sheetView>
  </sheetViews>
  <sheetFormatPr baseColWidth="10" defaultRowHeight="15" x14ac:dyDescent="0.25"/>
  <cols>
    <col min="1" max="1" width="17.85546875" bestFit="1" customWidth="1"/>
    <col min="2" max="2" width="11.42578125" bestFit="1" customWidth="1"/>
    <col min="3" max="3" width="8.28515625" customWidth="1"/>
    <col min="4" max="4" width="12.5703125" bestFit="1" customWidth="1"/>
    <col min="5" max="5" width="21.7109375" bestFit="1" customWidth="1"/>
    <col min="6" max="6" width="17.85546875" bestFit="1" customWidth="1"/>
    <col min="7" max="7" width="11.42578125" bestFit="1" customWidth="1"/>
    <col min="8" max="8" width="7.5703125" customWidth="1"/>
    <col min="9" max="9" width="12.5703125" bestFit="1" customWidth="1"/>
  </cols>
  <sheetData>
    <row r="2" spans="1:16" x14ac:dyDescent="0.25">
      <c r="A2" s="13" t="s">
        <v>505</v>
      </c>
      <c r="F2" s="13" t="s">
        <v>507</v>
      </c>
    </row>
    <row r="3" spans="1:16" x14ac:dyDescent="0.25">
      <c r="A3" s="34" t="s">
        <v>506</v>
      </c>
      <c r="B3" s="34" t="s">
        <v>2</v>
      </c>
      <c r="F3" s="34" t="s">
        <v>506</v>
      </c>
      <c r="G3" s="34" t="s">
        <v>2</v>
      </c>
      <c r="K3" t="s">
        <v>5</v>
      </c>
      <c r="L3" t="s">
        <v>2</v>
      </c>
      <c r="M3" t="s">
        <v>508</v>
      </c>
      <c r="N3" t="s">
        <v>509</v>
      </c>
      <c r="O3" t="s">
        <v>510</v>
      </c>
      <c r="P3" t="s">
        <v>511</v>
      </c>
    </row>
    <row r="4" spans="1:16" x14ac:dyDescent="0.25">
      <c r="A4" s="34" t="s">
        <v>499</v>
      </c>
      <c r="B4" t="s">
        <v>242</v>
      </c>
      <c r="C4" t="s">
        <v>12</v>
      </c>
      <c r="D4" t="s">
        <v>500</v>
      </c>
      <c r="F4" s="34" t="s">
        <v>499</v>
      </c>
      <c r="G4" t="s">
        <v>242</v>
      </c>
      <c r="H4" t="s">
        <v>12</v>
      </c>
      <c r="I4" t="s">
        <v>500</v>
      </c>
      <c r="K4" t="s">
        <v>32</v>
      </c>
      <c r="L4" t="s">
        <v>242</v>
      </c>
      <c r="M4">
        <f t="shared" ref="M4:M35" si="0">IF(L4="impo",SUMIF($A$5:$A$29,K4,$C$5:$C$29),SUMIF($A$5:$A$29,K4,$B$5:$B$29))</f>
        <v>2220</v>
      </c>
      <c r="N4">
        <f t="shared" ref="N4:N35" si="1">IF(L4="impo",SUMIF($F$5:$F$53,K4,$H$5:$H$53),SUMIF($F$5:$F$53,K4,$G$5:$G$53))</f>
        <v>2251</v>
      </c>
      <c r="O4">
        <f t="shared" ref="O4:O35" si="2">N4-M4</f>
        <v>31</v>
      </c>
      <c r="P4" s="37">
        <f t="shared" ref="P4:P35" si="3">O4/N4</f>
        <v>1.3771657041314972E-2</v>
      </c>
    </row>
    <row r="5" spans="1:16" x14ac:dyDescent="0.25">
      <c r="A5" s="35" t="s">
        <v>18</v>
      </c>
      <c r="B5">
        <v>0</v>
      </c>
      <c r="C5">
        <v>2</v>
      </c>
      <c r="D5">
        <v>2</v>
      </c>
      <c r="F5" s="35" t="s">
        <v>18</v>
      </c>
      <c r="G5">
        <v>0</v>
      </c>
      <c r="H5">
        <v>2</v>
      </c>
      <c r="I5">
        <v>2</v>
      </c>
      <c r="K5" t="s">
        <v>50</v>
      </c>
      <c r="L5" t="s">
        <v>12</v>
      </c>
      <c r="M5">
        <f t="shared" si="0"/>
        <v>1116</v>
      </c>
      <c r="N5">
        <f t="shared" si="1"/>
        <v>2178</v>
      </c>
      <c r="O5">
        <f t="shared" si="2"/>
        <v>1062</v>
      </c>
      <c r="P5" s="37">
        <f t="shared" si="3"/>
        <v>0.48760330578512395</v>
      </c>
    </row>
    <row r="6" spans="1:16" x14ac:dyDescent="0.25">
      <c r="A6" s="35" t="s">
        <v>36</v>
      </c>
      <c r="B6">
        <v>404</v>
      </c>
      <c r="C6">
        <v>807</v>
      </c>
      <c r="D6">
        <v>1211</v>
      </c>
      <c r="F6" s="35" t="s">
        <v>36</v>
      </c>
      <c r="G6">
        <v>401</v>
      </c>
      <c r="H6">
        <v>686</v>
      </c>
      <c r="I6">
        <v>1087</v>
      </c>
      <c r="K6" t="s">
        <v>32</v>
      </c>
      <c r="L6" t="s">
        <v>12</v>
      </c>
      <c r="M6">
        <f t="shared" si="0"/>
        <v>857</v>
      </c>
      <c r="N6">
        <f t="shared" si="1"/>
        <v>828</v>
      </c>
      <c r="O6">
        <f t="shared" si="2"/>
        <v>-29</v>
      </c>
      <c r="P6" s="37">
        <f t="shared" si="3"/>
        <v>-3.5024154589371984E-2</v>
      </c>
    </row>
    <row r="7" spans="1:16" x14ac:dyDescent="0.25">
      <c r="A7" s="35" t="s">
        <v>54</v>
      </c>
      <c r="B7">
        <v>59</v>
      </c>
      <c r="C7">
        <v>0</v>
      </c>
      <c r="D7">
        <v>59</v>
      </c>
      <c r="F7" s="35" t="s">
        <v>54</v>
      </c>
      <c r="G7">
        <v>116</v>
      </c>
      <c r="H7">
        <v>0</v>
      </c>
      <c r="I7">
        <v>116</v>
      </c>
      <c r="K7" t="s">
        <v>38</v>
      </c>
      <c r="L7" t="s">
        <v>12</v>
      </c>
      <c r="M7">
        <f t="shared" si="0"/>
        <v>833</v>
      </c>
      <c r="N7">
        <f t="shared" si="1"/>
        <v>854</v>
      </c>
      <c r="O7">
        <f t="shared" si="2"/>
        <v>21</v>
      </c>
      <c r="P7" s="37">
        <f t="shared" si="3"/>
        <v>2.4590163934426229E-2</v>
      </c>
    </row>
    <row r="8" spans="1:16" x14ac:dyDescent="0.25">
      <c r="A8" s="35" t="s">
        <v>16</v>
      </c>
      <c r="B8">
        <v>0</v>
      </c>
      <c r="C8">
        <v>3</v>
      </c>
      <c r="D8">
        <v>3</v>
      </c>
      <c r="F8" s="35" t="s">
        <v>447</v>
      </c>
      <c r="G8">
        <v>0</v>
      </c>
      <c r="H8">
        <v>1</v>
      </c>
      <c r="I8">
        <v>1</v>
      </c>
      <c r="K8" t="s">
        <v>36</v>
      </c>
      <c r="L8" t="s">
        <v>12</v>
      </c>
      <c r="M8">
        <f t="shared" si="0"/>
        <v>807</v>
      </c>
      <c r="N8">
        <f t="shared" si="1"/>
        <v>686</v>
      </c>
      <c r="O8">
        <f t="shared" si="2"/>
        <v>-121</v>
      </c>
      <c r="P8" s="37">
        <f t="shared" si="3"/>
        <v>-0.17638483965014579</v>
      </c>
    </row>
    <row r="9" spans="1:16" x14ac:dyDescent="0.25">
      <c r="A9" s="35" t="s">
        <v>22</v>
      </c>
      <c r="B9">
        <v>0</v>
      </c>
      <c r="C9">
        <v>1</v>
      </c>
      <c r="D9">
        <v>1</v>
      </c>
      <c r="F9" s="35" t="s">
        <v>448</v>
      </c>
      <c r="G9">
        <v>0</v>
      </c>
      <c r="H9">
        <v>1</v>
      </c>
      <c r="I9">
        <v>1</v>
      </c>
      <c r="K9" t="s">
        <v>42</v>
      </c>
      <c r="L9" t="s">
        <v>12</v>
      </c>
      <c r="M9">
        <f t="shared" si="0"/>
        <v>786</v>
      </c>
      <c r="N9">
        <f t="shared" si="1"/>
        <v>788</v>
      </c>
      <c r="O9">
        <f t="shared" si="2"/>
        <v>2</v>
      </c>
      <c r="P9" s="37">
        <f t="shared" si="3"/>
        <v>2.5380710659898475E-3</v>
      </c>
    </row>
    <row r="10" spans="1:16" x14ac:dyDescent="0.25">
      <c r="A10" s="35" t="s">
        <v>26</v>
      </c>
      <c r="B10">
        <v>0</v>
      </c>
      <c r="C10">
        <v>3</v>
      </c>
      <c r="D10">
        <v>3</v>
      </c>
      <c r="F10" s="35" t="s">
        <v>449</v>
      </c>
      <c r="G10">
        <v>0</v>
      </c>
      <c r="H10">
        <v>1</v>
      </c>
      <c r="I10">
        <v>1</v>
      </c>
      <c r="K10" t="s">
        <v>36</v>
      </c>
      <c r="L10" t="s">
        <v>242</v>
      </c>
      <c r="M10">
        <f t="shared" si="0"/>
        <v>404</v>
      </c>
      <c r="N10">
        <f t="shared" si="1"/>
        <v>401</v>
      </c>
      <c r="O10">
        <f t="shared" si="2"/>
        <v>-3</v>
      </c>
      <c r="P10" s="37">
        <f t="shared" si="3"/>
        <v>-7.481296758104738E-3</v>
      </c>
    </row>
    <row r="11" spans="1:16" x14ac:dyDescent="0.25">
      <c r="A11" s="35" t="s">
        <v>28</v>
      </c>
      <c r="B11">
        <v>0</v>
      </c>
      <c r="C11">
        <v>3</v>
      </c>
      <c r="D11">
        <v>3</v>
      </c>
      <c r="F11" s="35" t="s">
        <v>450</v>
      </c>
      <c r="G11">
        <v>1</v>
      </c>
      <c r="H11">
        <v>0</v>
      </c>
      <c r="I11">
        <v>1</v>
      </c>
      <c r="K11" t="s">
        <v>48</v>
      </c>
      <c r="L11" t="s">
        <v>242</v>
      </c>
      <c r="M11">
        <f t="shared" si="0"/>
        <v>364</v>
      </c>
      <c r="N11">
        <f t="shared" si="1"/>
        <v>706</v>
      </c>
      <c r="O11">
        <f t="shared" si="2"/>
        <v>342</v>
      </c>
      <c r="P11" s="37">
        <f t="shared" si="3"/>
        <v>0.48441926345609065</v>
      </c>
    </row>
    <row r="12" spans="1:16" x14ac:dyDescent="0.25">
      <c r="A12" s="35" t="s">
        <v>38</v>
      </c>
      <c r="B12">
        <v>0</v>
      </c>
      <c r="C12">
        <v>833</v>
      </c>
      <c r="D12">
        <v>833</v>
      </c>
      <c r="F12" s="35" t="s">
        <v>451</v>
      </c>
      <c r="G12">
        <v>0</v>
      </c>
      <c r="H12">
        <v>1</v>
      </c>
      <c r="I12">
        <v>1</v>
      </c>
      <c r="K12" t="s">
        <v>46</v>
      </c>
      <c r="L12" t="s">
        <v>242</v>
      </c>
      <c r="M12">
        <f t="shared" si="0"/>
        <v>310</v>
      </c>
      <c r="N12">
        <f t="shared" si="1"/>
        <v>306</v>
      </c>
      <c r="O12">
        <f t="shared" si="2"/>
        <v>-4</v>
      </c>
      <c r="P12" s="37">
        <f t="shared" si="3"/>
        <v>-1.3071895424836602E-2</v>
      </c>
    </row>
    <row r="13" spans="1:16" x14ac:dyDescent="0.25">
      <c r="A13" s="35" t="s">
        <v>32</v>
      </c>
      <c r="B13">
        <v>2220</v>
      </c>
      <c r="C13">
        <v>857</v>
      </c>
      <c r="D13">
        <v>3077</v>
      </c>
      <c r="F13" s="35" t="s">
        <v>452</v>
      </c>
      <c r="G13">
        <v>0</v>
      </c>
      <c r="H13">
        <v>1</v>
      </c>
      <c r="I13">
        <v>1</v>
      </c>
      <c r="K13" t="s">
        <v>46</v>
      </c>
      <c r="L13" t="s">
        <v>12</v>
      </c>
      <c r="M13">
        <f t="shared" si="0"/>
        <v>268</v>
      </c>
      <c r="N13">
        <f t="shared" si="1"/>
        <v>404</v>
      </c>
      <c r="O13">
        <f t="shared" si="2"/>
        <v>136</v>
      </c>
      <c r="P13" s="37">
        <f t="shared" si="3"/>
        <v>0.33663366336633666</v>
      </c>
    </row>
    <row r="14" spans="1:16" x14ac:dyDescent="0.25">
      <c r="A14" s="35" t="s">
        <v>60</v>
      </c>
      <c r="B14">
        <v>24</v>
      </c>
      <c r="C14">
        <v>0</v>
      </c>
      <c r="D14">
        <v>24</v>
      </c>
      <c r="F14" s="35" t="s">
        <v>453</v>
      </c>
      <c r="G14">
        <v>0</v>
      </c>
      <c r="H14">
        <v>1</v>
      </c>
      <c r="I14">
        <v>1</v>
      </c>
      <c r="K14" t="s">
        <v>58</v>
      </c>
      <c r="L14" t="s">
        <v>242</v>
      </c>
      <c r="M14">
        <f t="shared" si="0"/>
        <v>214</v>
      </c>
      <c r="N14">
        <f t="shared" si="1"/>
        <v>426</v>
      </c>
      <c r="O14">
        <f t="shared" si="2"/>
        <v>212</v>
      </c>
      <c r="P14" s="37">
        <f t="shared" si="3"/>
        <v>0.49765258215962443</v>
      </c>
    </row>
    <row r="15" spans="1:16" x14ac:dyDescent="0.25">
      <c r="A15" s="35" t="s">
        <v>48</v>
      </c>
      <c r="B15">
        <v>364</v>
      </c>
      <c r="C15">
        <v>0</v>
      </c>
      <c r="D15">
        <v>364</v>
      </c>
      <c r="F15" s="35" t="s">
        <v>16</v>
      </c>
      <c r="G15">
        <v>0</v>
      </c>
      <c r="H15">
        <v>5</v>
      </c>
      <c r="I15">
        <v>5</v>
      </c>
      <c r="K15" t="s">
        <v>44</v>
      </c>
      <c r="L15" t="s">
        <v>12</v>
      </c>
      <c r="M15">
        <f t="shared" si="0"/>
        <v>141</v>
      </c>
      <c r="N15">
        <f t="shared" si="1"/>
        <v>146</v>
      </c>
      <c r="O15">
        <f t="shared" si="2"/>
        <v>5</v>
      </c>
      <c r="P15" s="37">
        <f t="shared" si="3"/>
        <v>3.4246575342465752E-2</v>
      </c>
    </row>
    <row r="16" spans="1:16" x14ac:dyDescent="0.25">
      <c r="A16" s="35" t="s">
        <v>40</v>
      </c>
      <c r="B16">
        <v>2</v>
      </c>
      <c r="C16">
        <v>0</v>
      </c>
      <c r="D16">
        <v>2</v>
      </c>
      <c r="F16" s="35" t="s">
        <v>22</v>
      </c>
      <c r="G16">
        <v>0</v>
      </c>
      <c r="H16">
        <v>1</v>
      </c>
      <c r="I16">
        <v>1</v>
      </c>
      <c r="K16" t="s">
        <v>56</v>
      </c>
      <c r="L16" t="s">
        <v>242</v>
      </c>
      <c r="M16">
        <f t="shared" si="0"/>
        <v>126</v>
      </c>
      <c r="N16">
        <f t="shared" si="1"/>
        <v>242</v>
      </c>
      <c r="O16">
        <f t="shared" si="2"/>
        <v>116</v>
      </c>
      <c r="P16" s="37">
        <f t="shared" si="3"/>
        <v>0.47933884297520662</v>
      </c>
    </row>
    <row r="17" spans="1:16" x14ac:dyDescent="0.25">
      <c r="A17" s="35" t="s">
        <v>56</v>
      </c>
      <c r="B17">
        <v>126</v>
      </c>
      <c r="C17">
        <v>0</v>
      </c>
      <c r="D17">
        <v>126</v>
      </c>
      <c r="F17" s="35" t="s">
        <v>454</v>
      </c>
      <c r="G17">
        <v>0</v>
      </c>
      <c r="H17">
        <v>8</v>
      </c>
      <c r="I17">
        <v>8</v>
      </c>
      <c r="K17" t="s">
        <v>54</v>
      </c>
      <c r="L17" t="s">
        <v>242</v>
      </c>
      <c r="M17">
        <f t="shared" si="0"/>
        <v>59</v>
      </c>
      <c r="N17">
        <f t="shared" si="1"/>
        <v>116</v>
      </c>
      <c r="O17">
        <f t="shared" si="2"/>
        <v>57</v>
      </c>
      <c r="P17" s="37">
        <f t="shared" si="3"/>
        <v>0.49137931034482757</v>
      </c>
    </row>
    <row r="18" spans="1:16" x14ac:dyDescent="0.25">
      <c r="A18" s="35" t="s">
        <v>58</v>
      </c>
      <c r="B18">
        <v>214</v>
      </c>
      <c r="C18">
        <v>0</v>
      </c>
      <c r="D18">
        <v>214</v>
      </c>
      <c r="F18" s="35" t="s">
        <v>26</v>
      </c>
      <c r="G18">
        <v>0</v>
      </c>
      <c r="H18">
        <v>2</v>
      </c>
      <c r="I18">
        <v>2</v>
      </c>
      <c r="K18" t="s">
        <v>60</v>
      </c>
      <c r="L18" t="s">
        <v>242</v>
      </c>
      <c r="M18">
        <f t="shared" si="0"/>
        <v>24</v>
      </c>
      <c r="N18">
        <f t="shared" si="1"/>
        <v>28</v>
      </c>
      <c r="O18">
        <f t="shared" si="2"/>
        <v>4</v>
      </c>
      <c r="P18" s="37">
        <f t="shared" si="3"/>
        <v>0.14285714285714285</v>
      </c>
    </row>
    <row r="19" spans="1:16" x14ac:dyDescent="0.25">
      <c r="A19" s="35" t="s">
        <v>14</v>
      </c>
      <c r="B19">
        <v>0</v>
      </c>
      <c r="C19">
        <v>1</v>
      </c>
      <c r="D19">
        <v>1</v>
      </c>
      <c r="F19" s="35" t="s">
        <v>28</v>
      </c>
      <c r="G19">
        <v>0</v>
      </c>
      <c r="H19">
        <v>10</v>
      </c>
      <c r="I19">
        <v>10</v>
      </c>
      <c r="K19" t="s">
        <v>34</v>
      </c>
      <c r="L19" t="s">
        <v>12</v>
      </c>
      <c r="M19">
        <f t="shared" si="0"/>
        <v>17</v>
      </c>
      <c r="N19">
        <f t="shared" si="1"/>
        <v>18</v>
      </c>
      <c r="O19">
        <f t="shared" si="2"/>
        <v>1</v>
      </c>
      <c r="P19" s="37">
        <f t="shared" si="3"/>
        <v>5.5555555555555552E-2</v>
      </c>
    </row>
    <row r="20" spans="1:16" x14ac:dyDescent="0.25">
      <c r="A20" s="35" t="s">
        <v>24</v>
      </c>
      <c r="B20">
        <v>0</v>
      </c>
      <c r="C20">
        <v>1</v>
      </c>
      <c r="D20">
        <v>1</v>
      </c>
      <c r="F20" s="35" t="s">
        <v>38</v>
      </c>
      <c r="G20">
        <v>0</v>
      </c>
      <c r="H20">
        <v>854</v>
      </c>
      <c r="I20">
        <v>854</v>
      </c>
      <c r="K20" t="s">
        <v>20</v>
      </c>
      <c r="L20" t="s">
        <v>12</v>
      </c>
      <c r="M20">
        <f t="shared" si="0"/>
        <v>6</v>
      </c>
      <c r="N20">
        <f t="shared" si="1"/>
        <v>6</v>
      </c>
      <c r="O20">
        <f t="shared" si="2"/>
        <v>0</v>
      </c>
      <c r="P20" s="37">
        <f t="shared" si="3"/>
        <v>0</v>
      </c>
    </row>
    <row r="21" spans="1:16" x14ac:dyDescent="0.25">
      <c r="A21" s="35" t="s">
        <v>30</v>
      </c>
      <c r="B21">
        <v>0</v>
      </c>
      <c r="C21">
        <v>5</v>
      </c>
      <c r="D21">
        <v>5</v>
      </c>
      <c r="F21" s="35" t="s">
        <v>32</v>
      </c>
      <c r="G21">
        <v>2251</v>
      </c>
      <c r="H21">
        <v>828</v>
      </c>
      <c r="I21">
        <v>3079</v>
      </c>
      <c r="K21" t="s">
        <v>30</v>
      </c>
      <c r="L21" t="s">
        <v>12</v>
      </c>
      <c r="M21">
        <f t="shared" si="0"/>
        <v>5</v>
      </c>
      <c r="N21">
        <f t="shared" si="1"/>
        <v>5</v>
      </c>
      <c r="O21">
        <f t="shared" si="2"/>
        <v>0</v>
      </c>
      <c r="P21" s="37">
        <f t="shared" si="3"/>
        <v>0</v>
      </c>
    </row>
    <row r="22" spans="1:16" x14ac:dyDescent="0.25">
      <c r="A22" s="35" t="s">
        <v>44</v>
      </c>
      <c r="B22">
        <v>0</v>
      </c>
      <c r="C22">
        <v>141</v>
      </c>
      <c r="D22">
        <v>141</v>
      </c>
      <c r="F22" s="35" t="s">
        <v>60</v>
      </c>
      <c r="G22">
        <v>28</v>
      </c>
      <c r="H22">
        <v>0</v>
      </c>
      <c r="I22">
        <v>28</v>
      </c>
      <c r="K22" t="s">
        <v>28</v>
      </c>
      <c r="L22" t="s">
        <v>12</v>
      </c>
      <c r="M22">
        <f t="shared" si="0"/>
        <v>3</v>
      </c>
      <c r="N22">
        <f t="shared" si="1"/>
        <v>10</v>
      </c>
      <c r="O22">
        <f t="shared" si="2"/>
        <v>7</v>
      </c>
      <c r="P22" s="37">
        <f t="shared" si="3"/>
        <v>0.7</v>
      </c>
    </row>
    <row r="23" spans="1:16" x14ac:dyDescent="0.25">
      <c r="A23" s="35" t="s">
        <v>46</v>
      </c>
      <c r="B23">
        <v>310</v>
      </c>
      <c r="C23">
        <v>268</v>
      </c>
      <c r="D23">
        <v>578</v>
      </c>
      <c r="F23" s="35" t="s">
        <v>48</v>
      </c>
      <c r="G23">
        <v>706</v>
      </c>
      <c r="H23">
        <v>0</v>
      </c>
      <c r="I23">
        <v>706</v>
      </c>
      <c r="K23" t="s">
        <v>16</v>
      </c>
      <c r="L23" t="s">
        <v>12</v>
      </c>
      <c r="M23">
        <f t="shared" si="0"/>
        <v>3</v>
      </c>
      <c r="N23">
        <f t="shared" si="1"/>
        <v>5</v>
      </c>
      <c r="O23">
        <f t="shared" si="2"/>
        <v>2</v>
      </c>
      <c r="P23" s="37">
        <f t="shared" si="3"/>
        <v>0.4</v>
      </c>
    </row>
    <row r="24" spans="1:16" x14ac:dyDescent="0.25">
      <c r="A24" s="35" t="s">
        <v>52</v>
      </c>
      <c r="B24">
        <v>2</v>
      </c>
      <c r="C24">
        <v>0</v>
      </c>
      <c r="D24">
        <v>2</v>
      </c>
      <c r="F24" s="35" t="s">
        <v>455</v>
      </c>
      <c r="G24">
        <v>2</v>
      </c>
      <c r="H24">
        <v>0</v>
      </c>
      <c r="I24">
        <v>2</v>
      </c>
      <c r="K24" t="s">
        <v>26</v>
      </c>
      <c r="L24" t="s">
        <v>12</v>
      </c>
      <c r="M24">
        <f t="shared" si="0"/>
        <v>3</v>
      </c>
      <c r="N24">
        <f t="shared" si="1"/>
        <v>2</v>
      </c>
      <c r="O24">
        <f t="shared" si="2"/>
        <v>-1</v>
      </c>
      <c r="P24" s="37">
        <f t="shared" si="3"/>
        <v>-0.5</v>
      </c>
    </row>
    <row r="25" spans="1:16" x14ac:dyDescent="0.25">
      <c r="A25" s="35" t="s">
        <v>20</v>
      </c>
      <c r="B25">
        <v>0</v>
      </c>
      <c r="C25">
        <v>6</v>
      </c>
      <c r="D25">
        <v>6</v>
      </c>
      <c r="F25" s="35" t="s">
        <v>40</v>
      </c>
      <c r="G25">
        <v>2</v>
      </c>
      <c r="H25">
        <v>0</v>
      </c>
      <c r="I25">
        <v>2</v>
      </c>
      <c r="K25" t="s">
        <v>18</v>
      </c>
      <c r="L25" t="s">
        <v>12</v>
      </c>
      <c r="M25">
        <f t="shared" si="0"/>
        <v>2</v>
      </c>
      <c r="N25">
        <f t="shared" si="1"/>
        <v>2</v>
      </c>
      <c r="O25">
        <f t="shared" si="2"/>
        <v>0</v>
      </c>
      <c r="P25" s="37">
        <f t="shared" si="3"/>
        <v>0</v>
      </c>
    </row>
    <row r="26" spans="1:16" x14ac:dyDescent="0.25">
      <c r="A26" s="35" t="s">
        <v>34</v>
      </c>
      <c r="B26">
        <v>0</v>
      </c>
      <c r="C26">
        <v>17</v>
      </c>
      <c r="D26">
        <v>17</v>
      </c>
      <c r="F26" s="35" t="s">
        <v>56</v>
      </c>
      <c r="G26">
        <v>242</v>
      </c>
      <c r="H26">
        <v>0</v>
      </c>
      <c r="I26">
        <v>242</v>
      </c>
      <c r="K26" t="s">
        <v>40</v>
      </c>
      <c r="L26" t="s">
        <v>242</v>
      </c>
      <c r="M26">
        <f t="shared" si="0"/>
        <v>2</v>
      </c>
      <c r="N26">
        <f t="shared" si="1"/>
        <v>2</v>
      </c>
      <c r="O26">
        <f t="shared" si="2"/>
        <v>0</v>
      </c>
      <c r="P26" s="37">
        <f t="shared" si="3"/>
        <v>0</v>
      </c>
    </row>
    <row r="27" spans="1:16" x14ac:dyDescent="0.25">
      <c r="A27" s="35" t="s">
        <v>42</v>
      </c>
      <c r="B27">
        <v>0</v>
      </c>
      <c r="C27">
        <v>786</v>
      </c>
      <c r="D27">
        <v>786</v>
      </c>
      <c r="F27" s="35" t="s">
        <v>58</v>
      </c>
      <c r="G27">
        <v>426</v>
      </c>
      <c r="H27">
        <v>0</v>
      </c>
      <c r="I27">
        <v>426</v>
      </c>
      <c r="K27" t="s">
        <v>52</v>
      </c>
      <c r="L27" t="s">
        <v>242</v>
      </c>
      <c r="M27">
        <f t="shared" si="0"/>
        <v>2</v>
      </c>
      <c r="N27">
        <f t="shared" si="1"/>
        <v>2</v>
      </c>
      <c r="O27">
        <f t="shared" si="2"/>
        <v>0</v>
      </c>
      <c r="P27" s="37">
        <f t="shared" si="3"/>
        <v>0</v>
      </c>
    </row>
    <row r="28" spans="1:16" x14ac:dyDescent="0.25">
      <c r="A28" s="35" t="s">
        <v>50</v>
      </c>
      <c r="B28">
        <v>0</v>
      </c>
      <c r="C28">
        <v>1116</v>
      </c>
      <c r="D28">
        <v>1116</v>
      </c>
      <c r="F28" s="35" t="s">
        <v>456</v>
      </c>
      <c r="G28">
        <v>13</v>
      </c>
      <c r="H28">
        <v>0</v>
      </c>
      <c r="I28">
        <v>13</v>
      </c>
      <c r="K28" t="s">
        <v>62</v>
      </c>
      <c r="L28" t="s">
        <v>242</v>
      </c>
      <c r="M28">
        <f t="shared" si="0"/>
        <v>1</v>
      </c>
      <c r="N28">
        <f t="shared" si="1"/>
        <v>2</v>
      </c>
      <c r="O28">
        <f t="shared" si="2"/>
        <v>1</v>
      </c>
      <c r="P28" s="37">
        <f t="shared" si="3"/>
        <v>0.5</v>
      </c>
    </row>
    <row r="29" spans="1:16" x14ac:dyDescent="0.25">
      <c r="A29" s="35" t="s">
        <v>62</v>
      </c>
      <c r="B29">
        <v>1</v>
      </c>
      <c r="C29">
        <v>0</v>
      </c>
      <c r="D29">
        <v>1</v>
      </c>
      <c r="F29" s="35" t="s">
        <v>457</v>
      </c>
      <c r="G29">
        <v>1</v>
      </c>
      <c r="H29">
        <v>0</v>
      </c>
      <c r="I29">
        <v>1</v>
      </c>
      <c r="K29" t="s">
        <v>22</v>
      </c>
      <c r="L29" t="s">
        <v>12</v>
      </c>
      <c r="M29">
        <f t="shared" si="0"/>
        <v>1</v>
      </c>
      <c r="N29">
        <f t="shared" si="1"/>
        <v>1</v>
      </c>
      <c r="O29">
        <f t="shared" si="2"/>
        <v>0</v>
      </c>
      <c r="P29" s="37">
        <f t="shared" si="3"/>
        <v>0</v>
      </c>
    </row>
    <row r="30" spans="1:16" x14ac:dyDescent="0.25">
      <c r="A30" s="35" t="s">
        <v>500</v>
      </c>
      <c r="B30">
        <v>3726</v>
      </c>
      <c r="C30">
        <v>4850</v>
      </c>
      <c r="D30">
        <v>8576</v>
      </c>
      <c r="F30" s="35" t="s">
        <v>458</v>
      </c>
      <c r="G30">
        <v>0</v>
      </c>
      <c r="H30">
        <v>1</v>
      </c>
      <c r="I30">
        <v>1</v>
      </c>
      <c r="K30" t="s">
        <v>14</v>
      </c>
      <c r="L30" t="s">
        <v>12</v>
      </c>
      <c r="M30">
        <f t="shared" si="0"/>
        <v>1</v>
      </c>
      <c r="N30">
        <f t="shared" si="1"/>
        <v>1</v>
      </c>
      <c r="O30">
        <f t="shared" si="2"/>
        <v>0</v>
      </c>
      <c r="P30" s="37">
        <f t="shared" si="3"/>
        <v>0</v>
      </c>
    </row>
    <row r="31" spans="1:16" x14ac:dyDescent="0.25">
      <c r="F31" s="35" t="s">
        <v>459</v>
      </c>
      <c r="G31">
        <v>1</v>
      </c>
      <c r="H31">
        <v>0</v>
      </c>
      <c r="I31">
        <v>1</v>
      </c>
      <c r="K31" t="s">
        <v>24</v>
      </c>
      <c r="L31" t="s">
        <v>12</v>
      </c>
      <c r="M31">
        <f t="shared" si="0"/>
        <v>1</v>
      </c>
      <c r="N31">
        <f t="shared" si="1"/>
        <v>1</v>
      </c>
      <c r="O31">
        <f t="shared" si="2"/>
        <v>0</v>
      </c>
      <c r="P31" s="37">
        <f t="shared" si="3"/>
        <v>0</v>
      </c>
    </row>
    <row r="32" spans="1:16" x14ac:dyDescent="0.25">
      <c r="F32" s="35" t="s">
        <v>460</v>
      </c>
      <c r="G32">
        <v>0</v>
      </c>
      <c r="H32">
        <v>1</v>
      </c>
      <c r="I32">
        <v>1</v>
      </c>
      <c r="K32" t="s">
        <v>456</v>
      </c>
      <c r="L32" t="s">
        <v>242</v>
      </c>
      <c r="M32">
        <f t="shared" si="0"/>
        <v>0</v>
      </c>
      <c r="N32">
        <f t="shared" si="1"/>
        <v>13</v>
      </c>
      <c r="O32">
        <f t="shared" si="2"/>
        <v>13</v>
      </c>
      <c r="P32" s="37">
        <f t="shared" si="3"/>
        <v>1</v>
      </c>
    </row>
    <row r="33" spans="6:16" x14ac:dyDescent="0.25">
      <c r="F33" s="35" t="s">
        <v>461</v>
      </c>
      <c r="G33">
        <v>0</v>
      </c>
      <c r="H33">
        <v>0</v>
      </c>
      <c r="I33">
        <v>0</v>
      </c>
      <c r="K33" t="s">
        <v>454</v>
      </c>
      <c r="L33" t="s">
        <v>12</v>
      </c>
      <c r="M33">
        <f t="shared" si="0"/>
        <v>0</v>
      </c>
      <c r="N33">
        <f t="shared" si="1"/>
        <v>8</v>
      </c>
      <c r="O33">
        <f t="shared" si="2"/>
        <v>8</v>
      </c>
      <c r="P33" s="37">
        <f t="shared" si="3"/>
        <v>1</v>
      </c>
    </row>
    <row r="34" spans="6:16" x14ac:dyDescent="0.25">
      <c r="F34" s="35" t="s">
        <v>462</v>
      </c>
      <c r="G34">
        <v>0</v>
      </c>
      <c r="H34">
        <v>1</v>
      </c>
      <c r="I34">
        <v>1</v>
      </c>
      <c r="K34" t="s">
        <v>467</v>
      </c>
      <c r="L34" t="s">
        <v>12</v>
      </c>
      <c r="M34">
        <f t="shared" si="0"/>
        <v>0</v>
      </c>
      <c r="N34">
        <f t="shared" si="1"/>
        <v>6</v>
      </c>
      <c r="O34">
        <f t="shared" si="2"/>
        <v>6</v>
      </c>
      <c r="P34" s="37">
        <f t="shared" si="3"/>
        <v>1</v>
      </c>
    </row>
    <row r="35" spans="6:16" x14ac:dyDescent="0.25">
      <c r="F35" s="35" t="s">
        <v>463</v>
      </c>
      <c r="G35">
        <v>0</v>
      </c>
      <c r="H35">
        <v>1</v>
      </c>
      <c r="I35">
        <v>1</v>
      </c>
      <c r="K35" t="s">
        <v>455</v>
      </c>
      <c r="L35" t="s">
        <v>242</v>
      </c>
      <c r="M35">
        <f t="shared" si="0"/>
        <v>0</v>
      </c>
      <c r="N35">
        <f t="shared" si="1"/>
        <v>2</v>
      </c>
      <c r="O35">
        <f t="shared" si="2"/>
        <v>2</v>
      </c>
      <c r="P35" s="37">
        <f t="shared" si="3"/>
        <v>1</v>
      </c>
    </row>
    <row r="36" spans="6:16" x14ac:dyDescent="0.25">
      <c r="F36" s="35" t="s">
        <v>464</v>
      </c>
      <c r="G36">
        <v>0</v>
      </c>
      <c r="H36">
        <v>1</v>
      </c>
      <c r="I36">
        <v>1</v>
      </c>
      <c r="K36" t="s">
        <v>466</v>
      </c>
      <c r="L36" t="s">
        <v>12</v>
      </c>
      <c r="M36">
        <f t="shared" ref="M36:M67" si="4">IF(L36="impo",SUMIF($A$5:$A$29,K36,$C$5:$C$29),SUMIF($A$5:$A$29,K36,$B$5:$B$29))</f>
        <v>0</v>
      </c>
      <c r="N36">
        <f t="shared" ref="N36:N67" si="5">IF(L36="impo",SUMIF($F$5:$F$53,K36,$H$5:$H$53),SUMIF($F$5:$F$53,K36,$G$5:$G$53))</f>
        <v>2</v>
      </c>
      <c r="O36">
        <f t="shared" ref="O36:O67" si="6">N36-M36</f>
        <v>2</v>
      </c>
      <c r="P36" s="37">
        <f t="shared" ref="P36:P67" si="7">O36/N36</f>
        <v>1</v>
      </c>
    </row>
    <row r="37" spans="6:16" x14ac:dyDescent="0.25">
      <c r="F37" s="35" t="s">
        <v>465</v>
      </c>
      <c r="G37">
        <v>0</v>
      </c>
      <c r="H37">
        <v>1</v>
      </c>
      <c r="I37">
        <v>1</v>
      </c>
      <c r="K37" t="s">
        <v>447</v>
      </c>
      <c r="L37" t="s">
        <v>12</v>
      </c>
      <c r="M37">
        <f t="shared" si="4"/>
        <v>0</v>
      </c>
      <c r="N37">
        <f t="shared" si="5"/>
        <v>1</v>
      </c>
      <c r="O37">
        <f t="shared" si="6"/>
        <v>1</v>
      </c>
      <c r="P37" s="37">
        <f t="shared" si="7"/>
        <v>1</v>
      </c>
    </row>
    <row r="38" spans="6:16" x14ac:dyDescent="0.25">
      <c r="F38" s="35" t="s">
        <v>14</v>
      </c>
      <c r="G38">
        <v>0</v>
      </c>
      <c r="H38">
        <v>1</v>
      </c>
      <c r="I38">
        <v>1</v>
      </c>
      <c r="K38" t="s">
        <v>448</v>
      </c>
      <c r="L38" t="s">
        <v>12</v>
      </c>
      <c r="M38">
        <f t="shared" si="4"/>
        <v>0</v>
      </c>
      <c r="N38">
        <f t="shared" si="5"/>
        <v>1</v>
      </c>
      <c r="O38">
        <f t="shared" si="6"/>
        <v>1</v>
      </c>
      <c r="P38" s="37">
        <f t="shared" si="7"/>
        <v>1</v>
      </c>
    </row>
    <row r="39" spans="6:16" x14ac:dyDescent="0.25">
      <c r="F39" s="35" t="s">
        <v>466</v>
      </c>
      <c r="G39">
        <v>0</v>
      </c>
      <c r="H39">
        <v>2</v>
      </c>
      <c r="I39">
        <v>2</v>
      </c>
      <c r="K39" t="s">
        <v>449</v>
      </c>
      <c r="L39" t="s">
        <v>12</v>
      </c>
      <c r="M39">
        <f t="shared" si="4"/>
        <v>0</v>
      </c>
      <c r="N39">
        <f t="shared" si="5"/>
        <v>1</v>
      </c>
      <c r="O39">
        <f t="shared" si="6"/>
        <v>1</v>
      </c>
      <c r="P39" s="37">
        <f t="shared" si="7"/>
        <v>1</v>
      </c>
    </row>
    <row r="40" spans="6:16" x14ac:dyDescent="0.25">
      <c r="F40" s="35" t="s">
        <v>24</v>
      </c>
      <c r="G40">
        <v>0</v>
      </c>
      <c r="H40">
        <v>1</v>
      </c>
      <c r="I40">
        <v>1</v>
      </c>
      <c r="K40" t="s">
        <v>450</v>
      </c>
      <c r="L40" t="s">
        <v>242</v>
      </c>
      <c r="M40">
        <f t="shared" si="4"/>
        <v>0</v>
      </c>
      <c r="N40">
        <f t="shared" si="5"/>
        <v>1</v>
      </c>
      <c r="O40">
        <f t="shared" si="6"/>
        <v>1</v>
      </c>
      <c r="P40" s="37">
        <f t="shared" si="7"/>
        <v>1</v>
      </c>
    </row>
    <row r="41" spans="6:16" x14ac:dyDescent="0.25">
      <c r="F41" s="35" t="s">
        <v>30</v>
      </c>
      <c r="G41">
        <v>0</v>
      </c>
      <c r="H41">
        <v>5</v>
      </c>
      <c r="I41">
        <v>5</v>
      </c>
      <c r="K41" t="s">
        <v>451</v>
      </c>
      <c r="L41" t="s">
        <v>12</v>
      </c>
      <c r="M41">
        <f t="shared" si="4"/>
        <v>0</v>
      </c>
      <c r="N41">
        <f t="shared" si="5"/>
        <v>1</v>
      </c>
      <c r="O41">
        <f t="shared" si="6"/>
        <v>1</v>
      </c>
      <c r="P41" s="37">
        <f t="shared" si="7"/>
        <v>1</v>
      </c>
    </row>
    <row r="42" spans="6:16" x14ac:dyDescent="0.25">
      <c r="F42" s="35" t="s">
        <v>44</v>
      </c>
      <c r="G42">
        <v>0</v>
      </c>
      <c r="H42">
        <v>146</v>
      </c>
      <c r="I42">
        <v>146</v>
      </c>
      <c r="K42" t="s">
        <v>452</v>
      </c>
      <c r="L42" t="s">
        <v>12</v>
      </c>
      <c r="M42">
        <f t="shared" si="4"/>
        <v>0</v>
      </c>
      <c r="N42">
        <f t="shared" si="5"/>
        <v>1</v>
      </c>
      <c r="O42">
        <f t="shared" si="6"/>
        <v>1</v>
      </c>
      <c r="P42" s="37">
        <f t="shared" si="7"/>
        <v>1</v>
      </c>
    </row>
    <row r="43" spans="6:16" x14ac:dyDescent="0.25">
      <c r="F43" s="35" t="s">
        <v>46</v>
      </c>
      <c r="G43">
        <v>306</v>
      </c>
      <c r="H43">
        <v>404</v>
      </c>
      <c r="I43">
        <v>710</v>
      </c>
      <c r="K43" t="s">
        <v>453</v>
      </c>
      <c r="L43" t="s">
        <v>12</v>
      </c>
      <c r="M43">
        <f t="shared" si="4"/>
        <v>0</v>
      </c>
      <c r="N43">
        <f t="shared" si="5"/>
        <v>1</v>
      </c>
      <c r="O43">
        <f t="shared" si="6"/>
        <v>1</v>
      </c>
      <c r="P43" s="37">
        <f t="shared" si="7"/>
        <v>1</v>
      </c>
    </row>
    <row r="44" spans="6:16" x14ac:dyDescent="0.25">
      <c r="F44" s="35" t="s">
        <v>52</v>
      </c>
      <c r="G44">
        <v>2</v>
      </c>
      <c r="H44">
        <v>0</v>
      </c>
      <c r="I44">
        <v>2</v>
      </c>
      <c r="K44" t="s">
        <v>457</v>
      </c>
      <c r="L44" t="s">
        <v>242</v>
      </c>
      <c r="M44">
        <f t="shared" si="4"/>
        <v>0</v>
      </c>
      <c r="N44">
        <f t="shared" si="5"/>
        <v>1</v>
      </c>
      <c r="O44">
        <f t="shared" si="6"/>
        <v>1</v>
      </c>
      <c r="P44" s="37">
        <f t="shared" si="7"/>
        <v>1</v>
      </c>
    </row>
    <row r="45" spans="6:16" x14ac:dyDescent="0.25">
      <c r="F45" s="35" t="s">
        <v>20</v>
      </c>
      <c r="G45">
        <v>0</v>
      </c>
      <c r="H45">
        <v>6</v>
      </c>
      <c r="I45">
        <v>6</v>
      </c>
      <c r="K45" t="s">
        <v>458</v>
      </c>
      <c r="L45" t="s">
        <v>12</v>
      </c>
      <c r="M45">
        <f t="shared" si="4"/>
        <v>0</v>
      </c>
      <c r="N45">
        <f t="shared" si="5"/>
        <v>1</v>
      </c>
      <c r="O45">
        <f t="shared" si="6"/>
        <v>1</v>
      </c>
      <c r="P45" s="37">
        <f t="shared" si="7"/>
        <v>1</v>
      </c>
    </row>
    <row r="46" spans="6:16" x14ac:dyDescent="0.25">
      <c r="F46" s="35" t="s">
        <v>467</v>
      </c>
      <c r="G46">
        <v>0</v>
      </c>
      <c r="H46">
        <v>6</v>
      </c>
      <c r="I46">
        <v>6</v>
      </c>
      <c r="K46" t="s">
        <v>459</v>
      </c>
      <c r="L46" t="s">
        <v>242</v>
      </c>
      <c r="M46">
        <f t="shared" si="4"/>
        <v>0</v>
      </c>
      <c r="N46">
        <f t="shared" si="5"/>
        <v>1</v>
      </c>
      <c r="O46">
        <f t="shared" si="6"/>
        <v>1</v>
      </c>
      <c r="P46" s="37">
        <f t="shared" si="7"/>
        <v>1</v>
      </c>
    </row>
    <row r="47" spans="6:16" x14ac:dyDescent="0.25">
      <c r="F47" s="35" t="s">
        <v>34</v>
      </c>
      <c r="G47">
        <v>0</v>
      </c>
      <c r="H47">
        <v>18</v>
      </c>
      <c r="I47">
        <v>18</v>
      </c>
      <c r="K47" t="s">
        <v>460</v>
      </c>
      <c r="L47" t="s">
        <v>12</v>
      </c>
      <c r="M47">
        <f t="shared" si="4"/>
        <v>0</v>
      </c>
      <c r="N47">
        <f t="shared" si="5"/>
        <v>1</v>
      </c>
      <c r="O47">
        <f t="shared" si="6"/>
        <v>1</v>
      </c>
      <c r="P47" s="37">
        <f t="shared" si="7"/>
        <v>1</v>
      </c>
    </row>
    <row r="48" spans="6:16" x14ac:dyDescent="0.25">
      <c r="F48" s="35" t="s">
        <v>42</v>
      </c>
      <c r="G48">
        <v>0</v>
      </c>
      <c r="H48">
        <v>788</v>
      </c>
      <c r="I48">
        <v>788</v>
      </c>
      <c r="K48" t="s">
        <v>462</v>
      </c>
      <c r="L48" t="s">
        <v>12</v>
      </c>
      <c r="M48">
        <f t="shared" si="4"/>
        <v>0</v>
      </c>
      <c r="N48">
        <f t="shared" si="5"/>
        <v>1</v>
      </c>
      <c r="O48">
        <f t="shared" si="6"/>
        <v>1</v>
      </c>
      <c r="P48" s="37">
        <f t="shared" si="7"/>
        <v>1</v>
      </c>
    </row>
    <row r="49" spans="6:16" x14ac:dyDescent="0.25">
      <c r="F49" s="35" t="s">
        <v>50</v>
      </c>
      <c r="G49">
        <v>0</v>
      </c>
      <c r="H49">
        <v>2178</v>
      </c>
      <c r="I49">
        <v>2178</v>
      </c>
      <c r="K49" t="s">
        <v>463</v>
      </c>
      <c r="L49" t="s">
        <v>12</v>
      </c>
      <c r="M49">
        <f t="shared" si="4"/>
        <v>0</v>
      </c>
      <c r="N49">
        <f t="shared" si="5"/>
        <v>1</v>
      </c>
      <c r="O49">
        <f t="shared" si="6"/>
        <v>1</v>
      </c>
      <c r="P49" s="37">
        <f t="shared" si="7"/>
        <v>1</v>
      </c>
    </row>
    <row r="50" spans="6:16" x14ac:dyDescent="0.25">
      <c r="F50" s="35" t="s">
        <v>62</v>
      </c>
      <c r="G50">
        <v>2</v>
      </c>
      <c r="H50">
        <v>0</v>
      </c>
      <c r="I50">
        <v>2</v>
      </c>
      <c r="K50" t="s">
        <v>464</v>
      </c>
      <c r="L50" t="s">
        <v>12</v>
      </c>
      <c r="M50">
        <f t="shared" si="4"/>
        <v>0</v>
      </c>
      <c r="N50">
        <f t="shared" si="5"/>
        <v>1</v>
      </c>
      <c r="O50">
        <f t="shared" si="6"/>
        <v>1</v>
      </c>
      <c r="P50" s="37">
        <f t="shared" si="7"/>
        <v>1</v>
      </c>
    </row>
    <row r="51" spans="6:16" x14ac:dyDescent="0.25">
      <c r="F51" s="35" t="s">
        <v>468</v>
      </c>
      <c r="G51">
        <v>0</v>
      </c>
      <c r="H51">
        <v>1</v>
      </c>
      <c r="I51">
        <v>1</v>
      </c>
      <c r="K51" t="s">
        <v>465</v>
      </c>
      <c r="L51" t="s">
        <v>12</v>
      </c>
      <c r="M51">
        <f t="shared" si="4"/>
        <v>0</v>
      </c>
      <c r="N51">
        <f t="shared" si="5"/>
        <v>1</v>
      </c>
      <c r="O51">
        <f t="shared" si="6"/>
        <v>1</v>
      </c>
      <c r="P51" s="37">
        <f t="shared" si="7"/>
        <v>1</v>
      </c>
    </row>
    <row r="52" spans="6:16" x14ac:dyDescent="0.25">
      <c r="F52" s="35" t="s">
        <v>469</v>
      </c>
      <c r="G52">
        <v>0</v>
      </c>
      <c r="H52">
        <v>1</v>
      </c>
      <c r="I52">
        <v>1</v>
      </c>
      <c r="K52" t="s">
        <v>468</v>
      </c>
      <c r="L52" t="s">
        <v>12</v>
      </c>
      <c r="M52">
        <f t="shared" si="4"/>
        <v>0</v>
      </c>
      <c r="N52">
        <f t="shared" si="5"/>
        <v>1</v>
      </c>
      <c r="O52">
        <f t="shared" si="6"/>
        <v>1</v>
      </c>
      <c r="P52" s="37">
        <f t="shared" si="7"/>
        <v>1</v>
      </c>
    </row>
    <row r="53" spans="6:16" x14ac:dyDescent="0.25">
      <c r="F53" s="35" t="s">
        <v>470</v>
      </c>
      <c r="G53">
        <v>0</v>
      </c>
      <c r="H53">
        <v>1</v>
      </c>
      <c r="I53">
        <v>1</v>
      </c>
      <c r="K53" t="s">
        <v>469</v>
      </c>
      <c r="L53" t="s">
        <v>12</v>
      </c>
      <c r="M53">
        <f t="shared" si="4"/>
        <v>0</v>
      </c>
      <c r="N53">
        <f t="shared" si="5"/>
        <v>1</v>
      </c>
      <c r="O53">
        <f t="shared" si="6"/>
        <v>1</v>
      </c>
      <c r="P53" s="37">
        <f t="shared" si="7"/>
        <v>1</v>
      </c>
    </row>
    <row r="54" spans="6:16" x14ac:dyDescent="0.25">
      <c r="F54" s="35" t="s">
        <v>500</v>
      </c>
      <c r="G54">
        <v>4500</v>
      </c>
      <c r="H54">
        <v>5966</v>
      </c>
      <c r="I54">
        <v>10466</v>
      </c>
      <c r="K54" t="s">
        <v>470</v>
      </c>
      <c r="L54" t="s">
        <v>12</v>
      </c>
      <c r="M54">
        <f t="shared" si="4"/>
        <v>0</v>
      </c>
      <c r="N54">
        <f t="shared" si="5"/>
        <v>1</v>
      </c>
      <c r="O54">
        <f t="shared" si="6"/>
        <v>1</v>
      </c>
      <c r="P54" s="37">
        <f t="shared" si="7"/>
        <v>1</v>
      </c>
    </row>
    <row r="55" spans="6:16" x14ac:dyDescent="0.25">
      <c r="K55" t="s">
        <v>18</v>
      </c>
      <c r="L55" t="s">
        <v>242</v>
      </c>
      <c r="M55">
        <f t="shared" si="4"/>
        <v>0</v>
      </c>
      <c r="N55">
        <f t="shared" si="5"/>
        <v>0</v>
      </c>
      <c r="O55">
        <f t="shared" si="6"/>
        <v>0</v>
      </c>
      <c r="P55" s="37" t="e">
        <f t="shared" si="7"/>
        <v>#DIV/0!</v>
      </c>
    </row>
    <row r="56" spans="6:16" x14ac:dyDescent="0.25">
      <c r="K56" t="s">
        <v>54</v>
      </c>
      <c r="L56" t="s">
        <v>12</v>
      </c>
      <c r="M56">
        <f t="shared" si="4"/>
        <v>0</v>
      </c>
      <c r="N56">
        <f t="shared" si="5"/>
        <v>0</v>
      </c>
      <c r="O56">
        <f t="shared" si="6"/>
        <v>0</v>
      </c>
      <c r="P56" s="37" t="e">
        <f t="shared" si="7"/>
        <v>#DIV/0!</v>
      </c>
    </row>
    <row r="57" spans="6:16" x14ac:dyDescent="0.25">
      <c r="K57" t="s">
        <v>447</v>
      </c>
      <c r="L57" t="s">
        <v>242</v>
      </c>
      <c r="M57">
        <f t="shared" si="4"/>
        <v>0</v>
      </c>
      <c r="N57">
        <f t="shared" si="5"/>
        <v>0</v>
      </c>
      <c r="O57">
        <f t="shared" si="6"/>
        <v>0</v>
      </c>
      <c r="P57" s="37" t="e">
        <f t="shared" si="7"/>
        <v>#DIV/0!</v>
      </c>
    </row>
    <row r="58" spans="6:16" x14ac:dyDescent="0.25">
      <c r="K58" t="s">
        <v>448</v>
      </c>
      <c r="L58" t="s">
        <v>242</v>
      </c>
      <c r="M58">
        <f t="shared" si="4"/>
        <v>0</v>
      </c>
      <c r="N58">
        <f t="shared" si="5"/>
        <v>0</v>
      </c>
      <c r="O58">
        <f t="shared" si="6"/>
        <v>0</v>
      </c>
      <c r="P58" s="37" t="e">
        <f t="shared" si="7"/>
        <v>#DIV/0!</v>
      </c>
    </row>
    <row r="59" spans="6:16" x14ac:dyDescent="0.25">
      <c r="K59" t="s">
        <v>449</v>
      </c>
      <c r="L59" t="s">
        <v>242</v>
      </c>
      <c r="M59">
        <f t="shared" si="4"/>
        <v>0</v>
      </c>
      <c r="N59">
        <f t="shared" si="5"/>
        <v>0</v>
      </c>
      <c r="O59">
        <f t="shared" si="6"/>
        <v>0</v>
      </c>
      <c r="P59" s="37" t="e">
        <f t="shared" si="7"/>
        <v>#DIV/0!</v>
      </c>
    </row>
    <row r="60" spans="6:16" x14ac:dyDescent="0.25">
      <c r="K60" t="s">
        <v>450</v>
      </c>
      <c r="L60" t="s">
        <v>12</v>
      </c>
      <c r="M60">
        <f t="shared" si="4"/>
        <v>0</v>
      </c>
      <c r="N60">
        <f t="shared" si="5"/>
        <v>0</v>
      </c>
      <c r="O60">
        <f t="shared" si="6"/>
        <v>0</v>
      </c>
      <c r="P60" s="37" t="e">
        <f t="shared" si="7"/>
        <v>#DIV/0!</v>
      </c>
    </row>
    <row r="61" spans="6:16" x14ac:dyDescent="0.25">
      <c r="K61" t="s">
        <v>451</v>
      </c>
      <c r="L61" t="s">
        <v>242</v>
      </c>
      <c r="M61">
        <f t="shared" si="4"/>
        <v>0</v>
      </c>
      <c r="N61">
        <f t="shared" si="5"/>
        <v>0</v>
      </c>
      <c r="O61">
        <f t="shared" si="6"/>
        <v>0</v>
      </c>
      <c r="P61" s="37" t="e">
        <f t="shared" si="7"/>
        <v>#DIV/0!</v>
      </c>
    </row>
    <row r="62" spans="6:16" x14ac:dyDescent="0.25">
      <c r="K62" t="s">
        <v>452</v>
      </c>
      <c r="L62" t="s">
        <v>242</v>
      </c>
      <c r="M62">
        <f t="shared" si="4"/>
        <v>0</v>
      </c>
      <c r="N62">
        <f t="shared" si="5"/>
        <v>0</v>
      </c>
      <c r="O62">
        <f t="shared" si="6"/>
        <v>0</v>
      </c>
      <c r="P62" s="37" t="e">
        <f t="shared" si="7"/>
        <v>#DIV/0!</v>
      </c>
    </row>
    <row r="63" spans="6:16" x14ac:dyDescent="0.25">
      <c r="K63" t="s">
        <v>453</v>
      </c>
      <c r="L63" t="s">
        <v>242</v>
      </c>
      <c r="M63">
        <f t="shared" si="4"/>
        <v>0</v>
      </c>
      <c r="N63">
        <f t="shared" si="5"/>
        <v>0</v>
      </c>
      <c r="O63">
        <f t="shared" si="6"/>
        <v>0</v>
      </c>
      <c r="P63" s="37" t="e">
        <f t="shared" si="7"/>
        <v>#DIV/0!</v>
      </c>
    </row>
    <row r="64" spans="6:16" x14ac:dyDescent="0.25">
      <c r="K64" t="s">
        <v>16</v>
      </c>
      <c r="L64" t="s">
        <v>242</v>
      </c>
      <c r="M64">
        <f t="shared" si="4"/>
        <v>0</v>
      </c>
      <c r="N64">
        <f t="shared" si="5"/>
        <v>0</v>
      </c>
      <c r="O64">
        <f t="shared" si="6"/>
        <v>0</v>
      </c>
      <c r="P64" s="37" t="e">
        <f t="shared" si="7"/>
        <v>#DIV/0!</v>
      </c>
    </row>
    <row r="65" spans="11:16" x14ac:dyDescent="0.25">
      <c r="K65" t="s">
        <v>22</v>
      </c>
      <c r="L65" t="s">
        <v>242</v>
      </c>
      <c r="M65">
        <f t="shared" si="4"/>
        <v>0</v>
      </c>
      <c r="N65">
        <f t="shared" si="5"/>
        <v>0</v>
      </c>
      <c r="O65">
        <f t="shared" si="6"/>
        <v>0</v>
      </c>
      <c r="P65" s="37" t="e">
        <f t="shared" si="7"/>
        <v>#DIV/0!</v>
      </c>
    </row>
    <row r="66" spans="11:16" x14ac:dyDescent="0.25">
      <c r="K66" t="s">
        <v>454</v>
      </c>
      <c r="L66" t="s">
        <v>242</v>
      </c>
      <c r="M66">
        <f t="shared" si="4"/>
        <v>0</v>
      </c>
      <c r="N66">
        <f t="shared" si="5"/>
        <v>0</v>
      </c>
      <c r="O66">
        <f t="shared" si="6"/>
        <v>0</v>
      </c>
      <c r="P66" s="37" t="e">
        <f t="shared" si="7"/>
        <v>#DIV/0!</v>
      </c>
    </row>
    <row r="67" spans="11:16" x14ac:dyDescent="0.25">
      <c r="K67" t="s">
        <v>26</v>
      </c>
      <c r="L67" t="s">
        <v>242</v>
      </c>
      <c r="M67">
        <f t="shared" si="4"/>
        <v>0</v>
      </c>
      <c r="N67">
        <f t="shared" si="5"/>
        <v>0</v>
      </c>
      <c r="O67">
        <f t="shared" si="6"/>
        <v>0</v>
      </c>
      <c r="P67" s="37" t="e">
        <f t="shared" si="7"/>
        <v>#DIV/0!</v>
      </c>
    </row>
    <row r="68" spans="11:16" x14ac:dyDescent="0.25">
      <c r="K68" t="s">
        <v>28</v>
      </c>
      <c r="L68" t="s">
        <v>242</v>
      </c>
      <c r="M68">
        <f t="shared" ref="M68:M99" si="8">IF(L68="impo",SUMIF($A$5:$A$29,K68,$C$5:$C$29),SUMIF($A$5:$A$29,K68,$B$5:$B$29))</f>
        <v>0</v>
      </c>
      <c r="N68">
        <f t="shared" ref="N68:N101" si="9">IF(L68="impo",SUMIF($F$5:$F$53,K68,$H$5:$H$53),SUMIF($F$5:$F$53,K68,$G$5:$G$53))</f>
        <v>0</v>
      </c>
      <c r="O68">
        <f t="shared" ref="O68:O99" si="10">N68-M68</f>
        <v>0</v>
      </c>
      <c r="P68" s="37" t="e">
        <f t="shared" ref="P68:P99" si="11">O68/N68</f>
        <v>#DIV/0!</v>
      </c>
    </row>
    <row r="69" spans="11:16" x14ac:dyDescent="0.25">
      <c r="K69" t="s">
        <v>38</v>
      </c>
      <c r="L69" t="s">
        <v>242</v>
      </c>
      <c r="M69">
        <f t="shared" si="8"/>
        <v>0</v>
      </c>
      <c r="N69">
        <f t="shared" si="9"/>
        <v>0</v>
      </c>
      <c r="O69">
        <f t="shared" si="10"/>
        <v>0</v>
      </c>
      <c r="P69" s="37" t="e">
        <f t="shared" si="11"/>
        <v>#DIV/0!</v>
      </c>
    </row>
    <row r="70" spans="11:16" x14ac:dyDescent="0.25">
      <c r="K70" t="s">
        <v>60</v>
      </c>
      <c r="L70" t="s">
        <v>12</v>
      </c>
      <c r="M70">
        <f t="shared" si="8"/>
        <v>0</v>
      </c>
      <c r="N70">
        <f t="shared" si="9"/>
        <v>0</v>
      </c>
      <c r="O70">
        <f t="shared" si="10"/>
        <v>0</v>
      </c>
      <c r="P70" s="37" t="e">
        <f t="shared" si="11"/>
        <v>#DIV/0!</v>
      </c>
    </row>
    <row r="71" spans="11:16" x14ac:dyDescent="0.25">
      <c r="K71" t="s">
        <v>48</v>
      </c>
      <c r="L71" t="s">
        <v>12</v>
      </c>
      <c r="M71">
        <f t="shared" si="8"/>
        <v>0</v>
      </c>
      <c r="N71">
        <f t="shared" si="9"/>
        <v>0</v>
      </c>
      <c r="O71">
        <f t="shared" si="10"/>
        <v>0</v>
      </c>
      <c r="P71" s="37" t="e">
        <f t="shared" si="11"/>
        <v>#DIV/0!</v>
      </c>
    </row>
    <row r="72" spans="11:16" x14ac:dyDescent="0.25">
      <c r="K72" t="s">
        <v>455</v>
      </c>
      <c r="L72" t="s">
        <v>12</v>
      </c>
      <c r="M72">
        <f t="shared" si="8"/>
        <v>0</v>
      </c>
      <c r="N72">
        <f t="shared" si="9"/>
        <v>0</v>
      </c>
      <c r="O72">
        <f t="shared" si="10"/>
        <v>0</v>
      </c>
      <c r="P72" s="37" t="e">
        <f t="shared" si="11"/>
        <v>#DIV/0!</v>
      </c>
    </row>
    <row r="73" spans="11:16" x14ac:dyDescent="0.25">
      <c r="K73" t="s">
        <v>40</v>
      </c>
      <c r="L73" t="s">
        <v>12</v>
      </c>
      <c r="M73">
        <f t="shared" si="8"/>
        <v>0</v>
      </c>
      <c r="N73">
        <f t="shared" si="9"/>
        <v>0</v>
      </c>
      <c r="O73">
        <f t="shared" si="10"/>
        <v>0</v>
      </c>
      <c r="P73" s="37" t="e">
        <f t="shared" si="11"/>
        <v>#DIV/0!</v>
      </c>
    </row>
    <row r="74" spans="11:16" x14ac:dyDescent="0.25">
      <c r="K74" t="s">
        <v>56</v>
      </c>
      <c r="L74" t="s">
        <v>12</v>
      </c>
      <c r="M74">
        <f t="shared" si="8"/>
        <v>0</v>
      </c>
      <c r="N74">
        <f t="shared" si="9"/>
        <v>0</v>
      </c>
      <c r="O74">
        <f t="shared" si="10"/>
        <v>0</v>
      </c>
      <c r="P74" s="37" t="e">
        <f t="shared" si="11"/>
        <v>#DIV/0!</v>
      </c>
    </row>
    <row r="75" spans="11:16" x14ac:dyDescent="0.25">
      <c r="K75" t="s">
        <v>58</v>
      </c>
      <c r="L75" t="s">
        <v>12</v>
      </c>
      <c r="M75">
        <f t="shared" si="8"/>
        <v>0</v>
      </c>
      <c r="N75">
        <f t="shared" si="9"/>
        <v>0</v>
      </c>
      <c r="O75">
        <f t="shared" si="10"/>
        <v>0</v>
      </c>
      <c r="P75" s="37" t="e">
        <f t="shared" si="11"/>
        <v>#DIV/0!</v>
      </c>
    </row>
    <row r="76" spans="11:16" x14ac:dyDescent="0.25">
      <c r="K76" t="s">
        <v>456</v>
      </c>
      <c r="L76" t="s">
        <v>12</v>
      </c>
      <c r="M76">
        <f t="shared" si="8"/>
        <v>0</v>
      </c>
      <c r="N76">
        <f t="shared" si="9"/>
        <v>0</v>
      </c>
      <c r="O76">
        <f t="shared" si="10"/>
        <v>0</v>
      </c>
      <c r="P76" s="37" t="e">
        <f t="shared" si="11"/>
        <v>#DIV/0!</v>
      </c>
    </row>
    <row r="77" spans="11:16" x14ac:dyDescent="0.25">
      <c r="K77" t="s">
        <v>457</v>
      </c>
      <c r="L77" t="s">
        <v>12</v>
      </c>
      <c r="M77">
        <f t="shared" si="8"/>
        <v>0</v>
      </c>
      <c r="N77">
        <f t="shared" si="9"/>
        <v>0</v>
      </c>
      <c r="O77">
        <f t="shared" si="10"/>
        <v>0</v>
      </c>
      <c r="P77" s="37" t="e">
        <f t="shared" si="11"/>
        <v>#DIV/0!</v>
      </c>
    </row>
    <row r="78" spans="11:16" x14ac:dyDescent="0.25">
      <c r="K78" t="s">
        <v>458</v>
      </c>
      <c r="L78" t="s">
        <v>242</v>
      </c>
      <c r="M78">
        <f t="shared" si="8"/>
        <v>0</v>
      </c>
      <c r="N78">
        <f t="shared" si="9"/>
        <v>0</v>
      </c>
      <c r="O78">
        <f t="shared" si="10"/>
        <v>0</v>
      </c>
      <c r="P78" s="37" t="e">
        <f t="shared" si="11"/>
        <v>#DIV/0!</v>
      </c>
    </row>
    <row r="79" spans="11:16" x14ac:dyDescent="0.25">
      <c r="K79" t="s">
        <v>459</v>
      </c>
      <c r="L79" t="s">
        <v>12</v>
      </c>
      <c r="M79">
        <f t="shared" si="8"/>
        <v>0</v>
      </c>
      <c r="N79">
        <f t="shared" si="9"/>
        <v>0</v>
      </c>
      <c r="O79">
        <f t="shared" si="10"/>
        <v>0</v>
      </c>
      <c r="P79" s="37" t="e">
        <f t="shared" si="11"/>
        <v>#DIV/0!</v>
      </c>
    </row>
    <row r="80" spans="11:16" x14ac:dyDescent="0.25">
      <c r="K80" t="s">
        <v>460</v>
      </c>
      <c r="L80" t="s">
        <v>242</v>
      </c>
      <c r="M80">
        <f t="shared" si="8"/>
        <v>0</v>
      </c>
      <c r="N80">
        <f t="shared" si="9"/>
        <v>0</v>
      </c>
      <c r="O80">
        <f t="shared" si="10"/>
        <v>0</v>
      </c>
      <c r="P80" s="37" t="e">
        <f t="shared" si="11"/>
        <v>#DIV/0!</v>
      </c>
    </row>
    <row r="81" spans="11:16" x14ac:dyDescent="0.25">
      <c r="K81" t="s">
        <v>461</v>
      </c>
      <c r="L81" t="s">
        <v>12</v>
      </c>
      <c r="M81">
        <f t="shared" si="8"/>
        <v>0</v>
      </c>
      <c r="N81">
        <f t="shared" si="9"/>
        <v>0</v>
      </c>
      <c r="O81">
        <f t="shared" si="10"/>
        <v>0</v>
      </c>
      <c r="P81" s="37" t="e">
        <f t="shared" si="11"/>
        <v>#DIV/0!</v>
      </c>
    </row>
    <row r="82" spans="11:16" x14ac:dyDescent="0.25">
      <c r="K82" t="s">
        <v>461</v>
      </c>
      <c r="L82" t="s">
        <v>242</v>
      </c>
      <c r="M82">
        <f t="shared" si="8"/>
        <v>0</v>
      </c>
      <c r="N82">
        <f t="shared" si="9"/>
        <v>0</v>
      </c>
      <c r="O82">
        <f t="shared" si="10"/>
        <v>0</v>
      </c>
      <c r="P82" s="37" t="e">
        <f t="shared" si="11"/>
        <v>#DIV/0!</v>
      </c>
    </row>
    <row r="83" spans="11:16" x14ac:dyDescent="0.25">
      <c r="K83" t="s">
        <v>462</v>
      </c>
      <c r="L83" t="s">
        <v>242</v>
      </c>
      <c r="M83">
        <f t="shared" si="8"/>
        <v>0</v>
      </c>
      <c r="N83">
        <f t="shared" si="9"/>
        <v>0</v>
      </c>
      <c r="O83">
        <f t="shared" si="10"/>
        <v>0</v>
      </c>
      <c r="P83" s="37" t="e">
        <f t="shared" si="11"/>
        <v>#DIV/0!</v>
      </c>
    </row>
    <row r="84" spans="11:16" x14ac:dyDescent="0.25">
      <c r="K84" t="s">
        <v>463</v>
      </c>
      <c r="L84" t="s">
        <v>242</v>
      </c>
      <c r="M84">
        <f t="shared" si="8"/>
        <v>0</v>
      </c>
      <c r="N84">
        <f t="shared" si="9"/>
        <v>0</v>
      </c>
      <c r="O84">
        <f t="shared" si="10"/>
        <v>0</v>
      </c>
      <c r="P84" s="37" t="e">
        <f t="shared" si="11"/>
        <v>#DIV/0!</v>
      </c>
    </row>
    <row r="85" spans="11:16" x14ac:dyDescent="0.25">
      <c r="K85" t="s">
        <v>464</v>
      </c>
      <c r="L85" t="s">
        <v>242</v>
      </c>
      <c r="M85">
        <f t="shared" si="8"/>
        <v>0</v>
      </c>
      <c r="N85">
        <f t="shared" si="9"/>
        <v>0</v>
      </c>
      <c r="O85">
        <f t="shared" si="10"/>
        <v>0</v>
      </c>
      <c r="P85" s="37" t="e">
        <f t="shared" si="11"/>
        <v>#DIV/0!</v>
      </c>
    </row>
    <row r="86" spans="11:16" x14ac:dyDescent="0.25">
      <c r="K86" t="s">
        <v>465</v>
      </c>
      <c r="L86" t="s">
        <v>242</v>
      </c>
      <c r="M86">
        <f t="shared" si="8"/>
        <v>0</v>
      </c>
      <c r="N86">
        <f t="shared" si="9"/>
        <v>0</v>
      </c>
      <c r="O86">
        <f t="shared" si="10"/>
        <v>0</v>
      </c>
      <c r="P86" s="37" t="e">
        <f t="shared" si="11"/>
        <v>#DIV/0!</v>
      </c>
    </row>
    <row r="87" spans="11:16" x14ac:dyDescent="0.25">
      <c r="K87" t="s">
        <v>14</v>
      </c>
      <c r="L87" t="s">
        <v>242</v>
      </c>
      <c r="M87">
        <f t="shared" si="8"/>
        <v>0</v>
      </c>
      <c r="N87">
        <f t="shared" si="9"/>
        <v>0</v>
      </c>
      <c r="O87">
        <f t="shared" si="10"/>
        <v>0</v>
      </c>
      <c r="P87" s="37" t="e">
        <f t="shared" si="11"/>
        <v>#DIV/0!</v>
      </c>
    </row>
    <row r="88" spans="11:16" x14ac:dyDescent="0.25">
      <c r="K88" t="s">
        <v>466</v>
      </c>
      <c r="L88" t="s">
        <v>242</v>
      </c>
      <c r="M88">
        <f t="shared" si="8"/>
        <v>0</v>
      </c>
      <c r="N88">
        <f t="shared" si="9"/>
        <v>0</v>
      </c>
      <c r="O88">
        <f t="shared" si="10"/>
        <v>0</v>
      </c>
      <c r="P88" s="37" t="e">
        <f t="shared" si="11"/>
        <v>#DIV/0!</v>
      </c>
    </row>
    <row r="89" spans="11:16" x14ac:dyDescent="0.25">
      <c r="K89" t="s">
        <v>24</v>
      </c>
      <c r="L89" t="s">
        <v>242</v>
      </c>
      <c r="M89">
        <f t="shared" si="8"/>
        <v>0</v>
      </c>
      <c r="N89">
        <f t="shared" si="9"/>
        <v>0</v>
      </c>
      <c r="O89">
        <f t="shared" si="10"/>
        <v>0</v>
      </c>
      <c r="P89" s="37" t="e">
        <f t="shared" si="11"/>
        <v>#DIV/0!</v>
      </c>
    </row>
    <row r="90" spans="11:16" x14ac:dyDescent="0.25">
      <c r="K90" t="s">
        <v>30</v>
      </c>
      <c r="L90" t="s">
        <v>242</v>
      </c>
      <c r="M90">
        <f t="shared" si="8"/>
        <v>0</v>
      </c>
      <c r="N90">
        <f t="shared" si="9"/>
        <v>0</v>
      </c>
      <c r="O90">
        <f t="shared" si="10"/>
        <v>0</v>
      </c>
      <c r="P90" s="37" t="e">
        <f t="shared" si="11"/>
        <v>#DIV/0!</v>
      </c>
    </row>
    <row r="91" spans="11:16" x14ac:dyDescent="0.25">
      <c r="K91" t="s">
        <v>44</v>
      </c>
      <c r="L91" t="s">
        <v>242</v>
      </c>
      <c r="M91">
        <f t="shared" si="8"/>
        <v>0</v>
      </c>
      <c r="N91">
        <f t="shared" si="9"/>
        <v>0</v>
      </c>
      <c r="O91">
        <f t="shared" si="10"/>
        <v>0</v>
      </c>
      <c r="P91" s="37" t="e">
        <f t="shared" si="11"/>
        <v>#DIV/0!</v>
      </c>
    </row>
    <row r="92" spans="11:16" x14ac:dyDescent="0.25">
      <c r="K92" t="s">
        <v>52</v>
      </c>
      <c r="L92" t="s">
        <v>12</v>
      </c>
      <c r="M92">
        <f t="shared" si="8"/>
        <v>0</v>
      </c>
      <c r="N92">
        <f t="shared" si="9"/>
        <v>0</v>
      </c>
      <c r="O92">
        <f t="shared" si="10"/>
        <v>0</v>
      </c>
      <c r="P92" s="37" t="e">
        <f t="shared" si="11"/>
        <v>#DIV/0!</v>
      </c>
    </row>
    <row r="93" spans="11:16" x14ac:dyDescent="0.25">
      <c r="K93" t="s">
        <v>20</v>
      </c>
      <c r="L93" t="s">
        <v>242</v>
      </c>
      <c r="M93">
        <f t="shared" si="8"/>
        <v>0</v>
      </c>
      <c r="N93">
        <f t="shared" si="9"/>
        <v>0</v>
      </c>
      <c r="O93">
        <f t="shared" si="10"/>
        <v>0</v>
      </c>
      <c r="P93" s="37" t="e">
        <f t="shared" si="11"/>
        <v>#DIV/0!</v>
      </c>
    </row>
    <row r="94" spans="11:16" x14ac:dyDescent="0.25">
      <c r="K94" t="s">
        <v>467</v>
      </c>
      <c r="L94" t="s">
        <v>242</v>
      </c>
      <c r="M94">
        <f t="shared" si="8"/>
        <v>0</v>
      </c>
      <c r="N94">
        <f t="shared" si="9"/>
        <v>0</v>
      </c>
      <c r="O94">
        <f t="shared" si="10"/>
        <v>0</v>
      </c>
      <c r="P94" s="37" t="e">
        <f t="shared" si="11"/>
        <v>#DIV/0!</v>
      </c>
    </row>
    <row r="95" spans="11:16" x14ac:dyDescent="0.25">
      <c r="K95" t="s">
        <v>34</v>
      </c>
      <c r="L95" t="s">
        <v>242</v>
      </c>
      <c r="M95">
        <f t="shared" si="8"/>
        <v>0</v>
      </c>
      <c r="N95">
        <f t="shared" si="9"/>
        <v>0</v>
      </c>
      <c r="O95">
        <f t="shared" si="10"/>
        <v>0</v>
      </c>
      <c r="P95" s="37" t="e">
        <f t="shared" si="11"/>
        <v>#DIV/0!</v>
      </c>
    </row>
    <row r="96" spans="11:16" x14ac:dyDescent="0.25">
      <c r="K96" t="s">
        <v>42</v>
      </c>
      <c r="L96" t="s">
        <v>242</v>
      </c>
      <c r="M96">
        <f t="shared" si="8"/>
        <v>0</v>
      </c>
      <c r="N96">
        <f t="shared" si="9"/>
        <v>0</v>
      </c>
      <c r="O96">
        <f t="shared" si="10"/>
        <v>0</v>
      </c>
      <c r="P96" s="37" t="e">
        <f t="shared" si="11"/>
        <v>#DIV/0!</v>
      </c>
    </row>
    <row r="97" spans="11:16" x14ac:dyDescent="0.25">
      <c r="K97" t="s">
        <v>50</v>
      </c>
      <c r="L97" t="s">
        <v>242</v>
      </c>
      <c r="M97">
        <f t="shared" si="8"/>
        <v>0</v>
      </c>
      <c r="N97">
        <f t="shared" si="9"/>
        <v>0</v>
      </c>
      <c r="O97">
        <f t="shared" si="10"/>
        <v>0</v>
      </c>
      <c r="P97" s="37" t="e">
        <f t="shared" si="11"/>
        <v>#DIV/0!</v>
      </c>
    </row>
    <row r="98" spans="11:16" x14ac:dyDescent="0.25">
      <c r="K98" t="s">
        <v>62</v>
      </c>
      <c r="L98" t="s">
        <v>12</v>
      </c>
      <c r="M98">
        <f t="shared" si="8"/>
        <v>0</v>
      </c>
      <c r="N98">
        <f t="shared" si="9"/>
        <v>0</v>
      </c>
      <c r="O98">
        <f t="shared" si="10"/>
        <v>0</v>
      </c>
      <c r="P98" s="37" t="e">
        <f t="shared" si="11"/>
        <v>#DIV/0!</v>
      </c>
    </row>
    <row r="99" spans="11:16" x14ac:dyDescent="0.25">
      <c r="K99" t="s">
        <v>468</v>
      </c>
      <c r="L99" t="s">
        <v>242</v>
      </c>
      <c r="M99">
        <f t="shared" si="8"/>
        <v>0</v>
      </c>
      <c r="N99">
        <f t="shared" si="9"/>
        <v>0</v>
      </c>
      <c r="O99">
        <f t="shared" si="10"/>
        <v>0</v>
      </c>
      <c r="P99" s="37" t="e">
        <f t="shared" si="11"/>
        <v>#DIV/0!</v>
      </c>
    </row>
    <row r="100" spans="11:16" x14ac:dyDescent="0.25">
      <c r="K100" t="s">
        <v>469</v>
      </c>
      <c r="L100" t="s">
        <v>242</v>
      </c>
      <c r="M100">
        <f t="shared" ref="M100:M101" si="12">IF(L100="impo",SUMIF($A$5:$A$29,K100,$C$5:$C$29),SUMIF($A$5:$A$29,K100,$B$5:$B$29))</f>
        <v>0</v>
      </c>
      <c r="N100">
        <f t="shared" si="9"/>
        <v>0</v>
      </c>
      <c r="O100">
        <f t="shared" ref="O100:O101" si="13">N100-M100</f>
        <v>0</v>
      </c>
      <c r="P100" s="37" t="e">
        <f t="shared" ref="P100:P101" si="14">O100/N100</f>
        <v>#DIV/0!</v>
      </c>
    </row>
    <row r="101" spans="11:16" x14ac:dyDescent="0.25">
      <c r="K101" t="s">
        <v>470</v>
      </c>
      <c r="L101" t="s">
        <v>242</v>
      </c>
      <c r="M101">
        <f t="shared" si="12"/>
        <v>0</v>
      </c>
      <c r="N101">
        <f t="shared" si="9"/>
        <v>0</v>
      </c>
      <c r="O101">
        <f t="shared" si="13"/>
        <v>0</v>
      </c>
      <c r="P101" s="37" t="e">
        <f t="shared" si="14"/>
        <v>#DIV/0!</v>
      </c>
    </row>
  </sheetData>
  <autoFilter ref="K3:P3" xr:uid="{E767B757-371C-4842-8C30-D0DC7D5973FF}">
    <sortState xmlns:xlrd2="http://schemas.microsoft.com/office/spreadsheetml/2017/richdata2" ref="K4:P101">
      <sortCondition descending="1" ref="M3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943AE-A995-424A-9497-CFAD071E7B0D}">
  <sheetPr codeName="Hoja7"/>
  <dimension ref="A1:Z8401"/>
  <sheetViews>
    <sheetView topLeftCell="I1" workbookViewId="0">
      <selection activeCell="C19" sqref="C19"/>
    </sheetView>
  </sheetViews>
  <sheetFormatPr baseColWidth="10" defaultRowHeight="15" x14ac:dyDescent="0.25"/>
  <cols>
    <col min="24" max="24" width="11.7109375" bestFit="1" customWidth="1"/>
  </cols>
  <sheetData>
    <row r="1" spans="1:26" x14ac:dyDescent="0.25">
      <c r="A1" t="s">
        <v>5</v>
      </c>
      <c r="B1" t="s">
        <v>2</v>
      </c>
      <c r="C1" t="s">
        <v>508</v>
      </c>
      <c r="D1" t="s">
        <v>509</v>
      </c>
      <c r="E1" t="s">
        <v>510</v>
      </c>
      <c r="F1" t="s">
        <v>511</v>
      </c>
      <c r="K1" t="s">
        <v>4</v>
      </c>
      <c r="L1" t="s">
        <v>5</v>
      </c>
      <c r="M1" t="s">
        <v>2</v>
      </c>
      <c r="N1" t="s">
        <v>6</v>
      </c>
      <c r="O1" t="s">
        <v>7</v>
      </c>
      <c r="P1" t="s">
        <v>8</v>
      </c>
      <c r="Q1" t="s">
        <v>9</v>
      </c>
      <c r="T1" s="13" t="s">
        <v>12</v>
      </c>
      <c r="U1" s="13" t="s">
        <v>12</v>
      </c>
      <c r="V1" s="13" t="s">
        <v>242</v>
      </c>
      <c r="W1" s="13" t="s">
        <v>242</v>
      </c>
    </row>
    <row r="2" spans="1:26" x14ac:dyDescent="0.25">
      <c r="A2" t="s">
        <v>18</v>
      </c>
      <c r="B2" t="s">
        <v>12</v>
      </c>
      <c r="C2">
        <v>2</v>
      </c>
      <c r="D2">
        <v>2</v>
      </c>
      <c r="E2">
        <v>0</v>
      </c>
      <c r="F2" s="36">
        <v>0</v>
      </c>
      <c r="H2" t="s">
        <v>12</v>
      </c>
      <c r="I2">
        <f>COUNTIF(B$2:B$52,H2)</f>
        <v>35</v>
      </c>
      <c r="K2">
        <v>20</v>
      </c>
      <c r="L2" t="s">
        <v>18</v>
      </c>
      <c r="M2" t="s">
        <v>12</v>
      </c>
      <c r="N2">
        <v>0</v>
      </c>
      <c r="O2">
        <v>0</v>
      </c>
      <c r="P2">
        <v>0</v>
      </c>
      <c r="Q2">
        <v>0</v>
      </c>
      <c r="T2" s="13">
        <v>20</v>
      </c>
      <c r="U2" s="13">
        <v>40</v>
      </c>
      <c r="V2" s="13">
        <v>20</v>
      </c>
      <c r="W2" s="13">
        <v>40</v>
      </c>
      <c r="Y2" s="13"/>
      <c r="Z2" s="13"/>
    </row>
    <row r="3" spans="1:26" x14ac:dyDescent="0.25">
      <c r="A3" t="s">
        <v>36</v>
      </c>
      <c r="B3" t="s">
        <v>12</v>
      </c>
      <c r="C3">
        <v>807</v>
      </c>
      <c r="D3">
        <v>686</v>
      </c>
      <c r="E3">
        <v>-121</v>
      </c>
      <c r="F3" s="36">
        <v>-0.17638483965014579</v>
      </c>
      <c r="H3" t="s">
        <v>242</v>
      </c>
      <c r="I3">
        <f>COUNTIF(B$2:B$52,H3)</f>
        <v>16</v>
      </c>
      <c r="K3">
        <v>40</v>
      </c>
      <c r="L3" t="s">
        <v>18</v>
      </c>
      <c r="M3" t="s">
        <v>12</v>
      </c>
      <c r="N3">
        <v>0</v>
      </c>
      <c r="O3">
        <v>0</v>
      </c>
      <c r="P3">
        <v>0</v>
      </c>
      <c r="Q3">
        <v>0</v>
      </c>
      <c r="S3" t="s">
        <v>18</v>
      </c>
      <c r="T3">
        <f>SUMIFS($N$2:$N$8401,$L$2:$L$8401,$S3,$M$2:$M$8401,T$1,$K$2:$K$8401,T$2)+SUMIFS($O$2:$O$8401,$L$2:$L$8401,$S3,$M$2:$M$8401,T$1,$K$2:$K$8401,T$2)+SUMIFS($P$2:$P$8401,$L$2:$L$8401,$S3,$M$2:$M$8401,T$1,$K$2:$K$8401,T$2)+SUMIFS($Q$2:$Q$8401,$L$2:$L$8401,$S3,$M$2:$M$8401,T$1,$K$2:$K$8401,T$2)</f>
        <v>0</v>
      </c>
      <c r="U3">
        <f>SUMIFS($N$2:$N$8401,$L$2:$L$8401,$S3,$M$2:$M$8401,U$1,$K$2:$K$8401,U$2)+SUMIFS($O$2:$O$8401,$L$2:$L$8401,$S3,$M$2:$M$8401,U$1,$K$2:$K$8401,U$2)+SUMIFS($P$2:$P$8401,$L$2:$L$8401,$S3,$M$2:$M$8401,U$1,$K$2:$K$8401,U$2)+SUMIFS($Q$2:$Q$8401,$L$2:$L$8401,$S3,$M$2:$M$8401,U$1,$K$2:$K$8401,U$2)</f>
        <v>2</v>
      </c>
      <c r="V3">
        <f t="shared" ref="V3:W18" si="0">SUMIFS($N$2:$N$8401,$L$2:$L$8401,$S3,$M$2:$M$8401,V$1,$K$2:$K$8401,V$2)+SUMIFS($O$2:$O$8401,$L$2:$L$8401,$S3,$M$2:$M$8401,V$1,$K$2:$K$8401,V$2)+SUMIFS($P$2:$P$8401,$L$2:$L$8401,$S3,$M$2:$M$8401,V$1,$K$2:$K$8401,V$2)+SUMIFS($Q$2:$Q$8401,$L$2:$L$8401,$S3,$M$2:$M$8401,V$1,$K$2:$K$8401,V$2)</f>
        <v>0</v>
      </c>
      <c r="W3">
        <f t="shared" si="0"/>
        <v>0</v>
      </c>
      <c r="X3">
        <f>SUM(T3:W3)</f>
        <v>2</v>
      </c>
    </row>
    <row r="4" spans="1:26" x14ac:dyDescent="0.25">
      <c r="A4" t="s">
        <v>36</v>
      </c>
      <c r="B4" t="s">
        <v>242</v>
      </c>
      <c r="C4">
        <v>404</v>
      </c>
      <c r="D4">
        <v>401</v>
      </c>
      <c r="E4">
        <v>-3</v>
      </c>
      <c r="F4" s="36">
        <v>-7.481296758104738E-3</v>
      </c>
      <c r="H4" s="35"/>
      <c r="K4">
        <v>20</v>
      </c>
      <c r="L4" t="s">
        <v>18</v>
      </c>
      <c r="M4" t="s">
        <v>12</v>
      </c>
      <c r="N4">
        <v>0</v>
      </c>
      <c r="O4">
        <v>0</v>
      </c>
      <c r="P4">
        <v>0</v>
      </c>
      <c r="Q4">
        <v>0</v>
      </c>
      <c r="S4" t="s">
        <v>36</v>
      </c>
      <c r="T4">
        <f t="shared" ref="T4:W27" si="1">SUMIFS($N$2:$N$8401,$L$2:$L$8401,$S4,$M$2:$M$8401,T$1,$K$2:$K$8401,T$2)+SUMIFS($O$2:$O$8401,$L$2:$L$8401,$S4,$M$2:$M$8401,T$1,$K$2:$K$8401,T$2)+SUMIFS($P$2:$P$8401,$L$2:$L$8401,$S4,$M$2:$M$8401,T$1,$K$2:$K$8401,T$2)+SUMIFS($Q$2:$Q$8401,$L$2:$L$8401,$S4,$M$2:$M$8401,T$1,$K$2:$K$8401,T$2)</f>
        <v>8</v>
      </c>
      <c r="U4">
        <f t="shared" si="1"/>
        <v>799</v>
      </c>
      <c r="V4">
        <f t="shared" si="0"/>
        <v>59</v>
      </c>
      <c r="W4">
        <f t="shared" si="0"/>
        <v>345</v>
      </c>
      <c r="X4">
        <f t="shared" ref="X4:X27" si="2">SUM(T4:W4)</f>
        <v>1211</v>
      </c>
    </row>
    <row r="5" spans="1:26" x14ac:dyDescent="0.25">
      <c r="A5" t="s">
        <v>54</v>
      </c>
      <c r="B5" t="s">
        <v>242</v>
      </c>
      <c r="C5">
        <v>59</v>
      </c>
      <c r="D5">
        <v>116</v>
      </c>
      <c r="E5">
        <v>57</v>
      </c>
      <c r="F5" s="36">
        <v>0.49137931034482757</v>
      </c>
      <c r="H5" s="35"/>
      <c r="K5">
        <v>40</v>
      </c>
      <c r="L5" t="s">
        <v>18</v>
      </c>
      <c r="M5" t="s">
        <v>12</v>
      </c>
      <c r="N5">
        <v>0</v>
      </c>
      <c r="O5">
        <v>0</v>
      </c>
      <c r="P5">
        <v>0</v>
      </c>
      <c r="Q5">
        <v>0</v>
      </c>
      <c r="S5" t="s">
        <v>54</v>
      </c>
      <c r="T5">
        <f t="shared" si="1"/>
        <v>0</v>
      </c>
      <c r="U5">
        <f t="shared" si="1"/>
        <v>0</v>
      </c>
      <c r="V5">
        <f t="shared" si="0"/>
        <v>43</v>
      </c>
      <c r="W5">
        <f t="shared" si="0"/>
        <v>16</v>
      </c>
      <c r="X5">
        <f t="shared" si="2"/>
        <v>59</v>
      </c>
    </row>
    <row r="6" spans="1:26" x14ac:dyDescent="0.25">
      <c r="A6" t="s">
        <v>447</v>
      </c>
      <c r="B6" t="s">
        <v>12</v>
      </c>
      <c r="C6">
        <v>0</v>
      </c>
      <c r="D6">
        <v>1</v>
      </c>
      <c r="E6">
        <v>1</v>
      </c>
      <c r="F6" s="36">
        <v>1</v>
      </c>
      <c r="H6" s="35"/>
      <c r="K6">
        <v>20</v>
      </c>
      <c r="L6" t="s">
        <v>18</v>
      </c>
      <c r="M6" t="s">
        <v>12</v>
      </c>
      <c r="N6">
        <v>0</v>
      </c>
      <c r="O6">
        <v>0</v>
      </c>
      <c r="P6">
        <v>0</v>
      </c>
      <c r="Q6">
        <v>0</v>
      </c>
      <c r="S6" t="s">
        <v>16</v>
      </c>
      <c r="T6">
        <f t="shared" si="1"/>
        <v>2</v>
      </c>
      <c r="U6">
        <f t="shared" si="1"/>
        <v>1</v>
      </c>
      <c r="V6">
        <f t="shared" si="0"/>
        <v>0</v>
      </c>
      <c r="W6">
        <f t="shared" si="0"/>
        <v>0</v>
      </c>
      <c r="X6">
        <f t="shared" si="2"/>
        <v>3</v>
      </c>
    </row>
    <row r="7" spans="1:26" x14ac:dyDescent="0.25">
      <c r="A7" t="s">
        <v>448</v>
      </c>
      <c r="B7" t="s">
        <v>12</v>
      </c>
      <c r="C7">
        <v>0</v>
      </c>
      <c r="D7">
        <v>1</v>
      </c>
      <c r="E7">
        <v>1</v>
      </c>
      <c r="F7" s="36">
        <v>1</v>
      </c>
      <c r="H7" s="35"/>
      <c r="K7">
        <v>40</v>
      </c>
      <c r="L7" t="s">
        <v>18</v>
      </c>
      <c r="M7" t="s">
        <v>12</v>
      </c>
      <c r="N7">
        <v>0</v>
      </c>
      <c r="O7">
        <v>0</v>
      </c>
      <c r="P7">
        <v>0</v>
      </c>
      <c r="Q7">
        <v>0</v>
      </c>
      <c r="S7" t="s">
        <v>22</v>
      </c>
      <c r="T7">
        <f t="shared" si="1"/>
        <v>0</v>
      </c>
      <c r="U7">
        <f t="shared" si="1"/>
        <v>1</v>
      </c>
      <c r="V7">
        <f t="shared" si="0"/>
        <v>0</v>
      </c>
      <c r="W7">
        <f t="shared" si="0"/>
        <v>0</v>
      </c>
      <c r="X7">
        <f t="shared" si="2"/>
        <v>1</v>
      </c>
    </row>
    <row r="8" spans="1:26" x14ac:dyDescent="0.25">
      <c r="A8" t="s">
        <v>449</v>
      </c>
      <c r="B8" t="s">
        <v>12</v>
      </c>
      <c r="C8">
        <v>0</v>
      </c>
      <c r="D8">
        <v>1</v>
      </c>
      <c r="E8">
        <v>1</v>
      </c>
      <c r="F8" s="36">
        <v>1</v>
      </c>
      <c r="H8" s="35"/>
      <c r="K8">
        <v>20</v>
      </c>
      <c r="L8" t="s">
        <v>18</v>
      </c>
      <c r="M8" t="s">
        <v>12</v>
      </c>
      <c r="N8">
        <v>0</v>
      </c>
      <c r="O8">
        <v>0</v>
      </c>
      <c r="P8">
        <v>0</v>
      </c>
      <c r="Q8">
        <v>0</v>
      </c>
      <c r="S8" t="s">
        <v>26</v>
      </c>
      <c r="T8">
        <f t="shared" si="1"/>
        <v>0</v>
      </c>
      <c r="U8">
        <f t="shared" si="1"/>
        <v>3</v>
      </c>
      <c r="V8">
        <f t="shared" si="0"/>
        <v>0</v>
      </c>
      <c r="W8">
        <f t="shared" si="0"/>
        <v>0</v>
      </c>
      <c r="X8">
        <f t="shared" si="2"/>
        <v>3</v>
      </c>
    </row>
    <row r="9" spans="1:26" x14ac:dyDescent="0.25">
      <c r="A9" t="s">
        <v>450</v>
      </c>
      <c r="B9" t="s">
        <v>242</v>
      </c>
      <c r="C9">
        <v>0</v>
      </c>
      <c r="D9">
        <v>1</v>
      </c>
      <c r="E9">
        <v>1</v>
      </c>
      <c r="F9" s="36">
        <v>1</v>
      </c>
      <c r="H9" s="35"/>
      <c r="K9">
        <v>40</v>
      </c>
      <c r="L9" t="s">
        <v>18</v>
      </c>
      <c r="M9" t="s">
        <v>12</v>
      </c>
      <c r="N9">
        <v>0</v>
      </c>
      <c r="O9">
        <v>0</v>
      </c>
      <c r="P9">
        <v>0</v>
      </c>
      <c r="Q9">
        <v>0</v>
      </c>
      <c r="S9" t="s">
        <v>28</v>
      </c>
      <c r="T9">
        <f t="shared" si="1"/>
        <v>2</v>
      </c>
      <c r="U9">
        <f t="shared" si="1"/>
        <v>1</v>
      </c>
      <c r="V9">
        <f t="shared" si="0"/>
        <v>0</v>
      </c>
      <c r="W9">
        <f t="shared" si="0"/>
        <v>0</v>
      </c>
      <c r="X9">
        <f t="shared" si="2"/>
        <v>3</v>
      </c>
    </row>
    <row r="10" spans="1:26" x14ac:dyDescent="0.25">
      <c r="A10" t="s">
        <v>451</v>
      </c>
      <c r="B10" t="s">
        <v>12</v>
      </c>
      <c r="C10">
        <v>0</v>
      </c>
      <c r="D10">
        <v>1</v>
      </c>
      <c r="E10">
        <v>1</v>
      </c>
      <c r="F10" s="36">
        <v>1</v>
      </c>
      <c r="H10" s="35"/>
      <c r="K10">
        <v>20</v>
      </c>
      <c r="L10" t="s">
        <v>18</v>
      </c>
      <c r="M10" t="s">
        <v>242</v>
      </c>
      <c r="N10">
        <v>0</v>
      </c>
      <c r="O10">
        <v>0</v>
      </c>
      <c r="P10">
        <v>0</v>
      </c>
      <c r="Q10">
        <v>0</v>
      </c>
      <c r="S10" t="s">
        <v>38</v>
      </c>
      <c r="T10">
        <f t="shared" si="1"/>
        <v>21</v>
      </c>
      <c r="U10">
        <f t="shared" si="1"/>
        <v>812</v>
      </c>
      <c r="V10">
        <f t="shared" si="0"/>
        <v>0</v>
      </c>
      <c r="W10">
        <f t="shared" si="0"/>
        <v>0</v>
      </c>
      <c r="X10">
        <f t="shared" si="2"/>
        <v>833</v>
      </c>
    </row>
    <row r="11" spans="1:26" x14ac:dyDescent="0.25">
      <c r="A11" t="s">
        <v>452</v>
      </c>
      <c r="B11" t="s">
        <v>12</v>
      </c>
      <c r="C11">
        <v>0</v>
      </c>
      <c r="D11">
        <v>1</v>
      </c>
      <c r="E11">
        <v>1</v>
      </c>
      <c r="F11" s="36">
        <v>1</v>
      </c>
      <c r="H11" s="35"/>
      <c r="K11">
        <v>40</v>
      </c>
      <c r="L11" t="s">
        <v>18</v>
      </c>
      <c r="M11" t="s">
        <v>242</v>
      </c>
      <c r="N11">
        <v>0</v>
      </c>
      <c r="O11">
        <v>0</v>
      </c>
      <c r="P11">
        <v>0</v>
      </c>
      <c r="Q11">
        <v>0</v>
      </c>
      <c r="S11" t="s">
        <v>32</v>
      </c>
      <c r="T11">
        <f t="shared" si="1"/>
        <v>21</v>
      </c>
      <c r="U11">
        <f t="shared" si="1"/>
        <v>836</v>
      </c>
      <c r="V11">
        <f t="shared" si="0"/>
        <v>640</v>
      </c>
      <c r="W11">
        <f t="shared" si="0"/>
        <v>1580</v>
      </c>
      <c r="X11">
        <f t="shared" si="2"/>
        <v>3077</v>
      </c>
    </row>
    <row r="12" spans="1:26" x14ac:dyDescent="0.25">
      <c r="A12" t="s">
        <v>453</v>
      </c>
      <c r="B12" t="s">
        <v>12</v>
      </c>
      <c r="C12">
        <v>0</v>
      </c>
      <c r="D12">
        <v>1</v>
      </c>
      <c r="E12">
        <v>1</v>
      </c>
      <c r="F12" s="36">
        <v>1</v>
      </c>
      <c r="H12" s="35"/>
      <c r="K12">
        <v>20</v>
      </c>
      <c r="L12" t="s">
        <v>18</v>
      </c>
      <c r="M12" t="s">
        <v>242</v>
      </c>
      <c r="N12">
        <v>0</v>
      </c>
      <c r="O12">
        <v>0</v>
      </c>
      <c r="P12">
        <v>0</v>
      </c>
      <c r="Q12">
        <v>0</v>
      </c>
      <c r="S12" t="s">
        <v>60</v>
      </c>
      <c r="T12">
        <f t="shared" si="1"/>
        <v>0</v>
      </c>
      <c r="U12">
        <f t="shared" si="1"/>
        <v>0</v>
      </c>
      <c r="V12">
        <f t="shared" si="0"/>
        <v>6</v>
      </c>
      <c r="W12">
        <f t="shared" si="0"/>
        <v>18</v>
      </c>
      <c r="X12">
        <f t="shared" si="2"/>
        <v>24</v>
      </c>
    </row>
    <row r="13" spans="1:26" x14ac:dyDescent="0.25">
      <c r="A13" t="s">
        <v>16</v>
      </c>
      <c r="B13" t="s">
        <v>12</v>
      </c>
      <c r="C13">
        <v>3</v>
      </c>
      <c r="D13">
        <v>5</v>
      </c>
      <c r="E13">
        <v>2</v>
      </c>
      <c r="F13" s="36">
        <v>0.4</v>
      </c>
      <c r="H13" s="35"/>
      <c r="K13">
        <v>40</v>
      </c>
      <c r="L13" t="s">
        <v>18</v>
      </c>
      <c r="M13" t="s">
        <v>242</v>
      </c>
      <c r="N13">
        <v>0</v>
      </c>
      <c r="O13">
        <v>0</v>
      </c>
      <c r="P13">
        <v>0</v>
      </c>
      <c r="Q13">
        <v>0</v>
      </c>
      <c r="S13" t="s">
        <v>48</v>
      </c>
      <c r="T13">
        <f t="shared" si="1"/>
        <v>0</v>
      </c>
      <c r="U13">
        <f t="shared" si="1"/>
        <v>0</v>
      </c>
      <c r="V13">
        <f t="shared" si="0"/>
        <v>82</v>
      </c>
      <c r="W13">
        <f t="shared" si="0"/>
        <v>282</v>
      </c>
      <c r="X13">
        <f t="shared" si="2"/>
        <v>364</v>
      </c>
    </row>
    <row r="14" spans="1:26" x14ac:dyDescent="0.25">
      <c r="A14" t="s">
        <v>22</v>
      </c>
      <c r="B14" t="s">
        <v>12</v>
      </c>
      <c r="C14">
        <v>1</v>
      </c>
      <c r="D14">
        <v>1</v>
      </c>
      <c r="E14">
        <v>0</v>
      </c>
      <c r="F14" s="36">
        <v>0</v>
      </c>
      <c r="H14" s="35"/>
      <c r="K14">
        <v>20</v>
      </c>
      <c r="L14" t="s">
        <v>18</v>
      </c>
      <c r="M14" t="s">
        <v>242</v>
      </c>
      <c r="N14">
        <v>0</v>
      </c>
      <c r="O14">
        <v>0</v>
      </c>
      <c r="P14">
        <v>0</v>
      </c>
      <c r="Q14">
        <v>0</v>
      </c>
      <c r="S14" t="s">
        <v>40</v>
      </c>
      <c r="T14">
        <f t="shared" si="1"/>
        <v>0</v>
      </c>
      <c r="U14">
        <f t="shared" si="1"/>
        <v>0</v>
      </c>
      <c r="V14">
        <f t="shared" si="0"/>
        <v>0</v>
      </c>
      <c r="W14">
        <f t="shared" si="0"/>
        <v>2</v>
      </c>
      <c r="X14">
        <f t="shared" si="2"/>
        <v>2</v>
      </c>
    </row>
    <row r="15" spans="1:26" x14ac:dyDescent="0.25">
      <c r="A15" t="s">
        <v>454</v>
      </c>
      <c r="B15" t="s">
        <v>12</v>
      </c>
      <c r="C15">
        <v>0</v>
      </c>
      <c r="D15">
        <v>8</v>
      </c>
      <c r="E15">
        <v>8</v>
      </c>
      <c r="F15" s="36">
        <v>1</v>
      </c>
      <c r="H15" s="35"/>
      <c r="K15">
        <v>40</v>
      </c>
      <c r="L15" t="s">
        <v>18</v>
      </c>
      <c r="M15" t="s">
        <v>242</v>
      </c>
      <c r="N15">
        <v>0</v>
      </c>
      <c r="O15">
        <v>0</v>
      </c>
      <c r="P15">
        <v>0</v>
      </c>
      <c r="Q15">
        <v>0</v>
      </c>
      <c r="S15" t="s">
        <v>56</v>
      </c>
      <c r="T15">
        <f t="shared" si="1"/>
        <v>0</v>
      </c>
      <c r="U15">
        <f t="shared" si="1"/>
        <v>0</v>
      </c>
      <c r="V15">
        <f t="shared" si="0"/>
        <v>0</v>
      </c>
      <c r="W15">
        <f t="shared" si="0"/>
        <v>126</v>
      </c>
      <c r="X15">
        <f t="shared" si="2"/>
        <v>126</v>
      </c>
    </row>
    <row r="16" spans="1:26" x14ac:dyDescent="0.25">
      <c r="A16" t="s">
        <v>26</v>
      </c>
      <c r="B16" t="s">
        <v>12</v>
      </c>
      <c r="C16">
        <v>3</v>
      </c>
      <c r="D16">
        <v>2</v>
      </c>
      <c r="E16">
        <v>-1</v>
      </c>
      <c r="F16" s="36">
        <v>-0.5</v>
      </c>
      <c r="H16" s="35"/>
      <c r="K16">
        <v>20</v>
      </c>
      <c r="L16" t="s">
        <v>18</v>
      </c>
      <c r="M16" t="s">
        <v>242</v>
      </c>
      <c r="N16">
        <v>0</v>
      </c>
      <c r="O16">
        <v>0</v>
      </c>
      <c r="P16">
        <v>0</v>
      </c>
      <c r="Q16">
        <v>0</v>
      </c>
      <c r="S16" t="s">
        <v>58</v>
      </c>
      <c r="T16">
        <f t="shared" si="1"/>
        <v>0</v>
      </c>
      <c r="U16">
        <f t="shared" si="1"/>
        <v>0</v>
      </c>
      <c r="V16">
        <f t="shared" si="0"/>
        <v>0</v>
      </c>
      <c r="W16">
        <f t="shared" si="0"/>
        <v>214</v>
      </c>
      <c r="X16">
        <f t="shared" si="2"/>
        <v>214</v>
      </c>
    </row>
    <row r="17" spans="1:24" x14ac:dyDescent="0.25">
      <c r="A17" t="s">
        <v>28</v>
      </c>
      <c r="B17" t="s">
        <v>12</v>
      </c>
      <c r="C17">
        <v>3</v>
      </c>
      <c r="D17">
        <v>10</v>
      </c>
      <c r="E17">
        <v>7</v>
      </c>
      <c r="F17" s="36">
        <v>0.7</v>
      </c>
      <c r="H17" s="35"/>
      <c r="K17">
        <v>40</v>
      </c>
      <c r="L17" t="s">
        <v>18</v>
      </c>
      <c r="M17" t="s">
        <v>242</v>
      </c>
      <c r="N17">
        <v>0</v>
      </c>
      <c r="O17">
        <v>0</v>
      </c>
      <c r="P17">
        <v>0</v>
      </c>
      <c r="Q17">
        <v>0</v>
      </c>
      <c r="S17" t="s">
        <v>14</v>
      </c>
      <c r="T17">
        <f t="shared" si="1"/>
        <v>1</v>
      </c>
      <c r="U17">
        <f t="shared" si="1"/>
        <v>0</v>
      </c>
      <c r="V17">
        <f t="shared" si="0"/>
        <v>0</v>
      </c>
      <c r="W17">
        <f t="shared" si="0"/>
        <v>0</v>
      </c>
      <c r="X17">
        <f t="shared" si="2"/>
        <v>1</v>
      </c>
    </row>
    <row r="18" spans="1:24" x14ac:dyDescent="0.25">
      <c r="A18" t="s">
        <v>38</v>
      </c>
      <c r="B18" t="s">
        <v>12</v>
      </c>
      <c r="C18">
        <v>833</v>
      </c>
      <c r="D18">
        <v>854</v>
      </c>
      <c r="E18">
        <v>21</v>
      </c>
      <c r="F18" s="36">
        <v>2.4590163934426229E-2</v>
      </c>
      <c r="H18" s="35"/>
      <c r="K18">
        <v>20</v>
      </c>
      <c r="L18" t="s">
        <v>18</v>
      </c>
      <c r="M18" t="s">
        <v>12</v>
      </c>
      <c r="N18">
        <v>0</v>
      </c>
      <c r="O18">
        <v>0</v>
      </c>
      <c r="P18">
        <v>0</v>
      </c>
      <c r="Q18">
        <v>0</v>
      </c>
      <c r="S18" t="s">
        <v>24</v>
      </c>
      <c r="T18">
        <f t="shared" si="1"/>
        <v>0</v>
      </c>
      <c r="U18">
        <f t="shared" si="1"/>
        <v>1</v>
      </c>
      <c r="V18">
        <f t="shared" si="0"/>
        <v>0</v>
      </c>
      <c r="W18">
        <f t="shared" si="0"/>
        <v>0</v>
      </c>
      <c r="X18">
        <f t="shared" si="2"/>
        <v>1</v>
      </c>
    </row>
    <row r="19" spans="1:24" x14ac:dyDescent="0.25">
      <c r="A19" t="s">
        <v>32</v>
      </c>
      <c r="B19" t="s">
        <v>242</v>
      </c>
      <c r="C19">
        <v>2220</v>
      </c>
      <c r="D19">
        <v>2251</v>
      </c>
      <c r="E19">
        <v>31</v>
      </c>
      <c r="F19" s="36">
        <v>1.3771657041314972E-2</v>
      </c>
      <c r="H19" s="35"/>
      <c r="K19">
        <v>40</v>
      </c>
      <c r="L19" t="s">
        <v>18</v>
      </c>
      <c r="M19" t="s">
        <v>12</v>
      </c>
      <c r="N19">
        <v>0</v>
      </c>
      <c r="O19">
        <v>0</v>
      </c>
      <c r="P19">
        <v>0</v>
      </c>
      <c r="Q19">
        <v>0</v>
      </c>
      <c r="S19" t="s">
        <v>30</v>
      </c>
      <c r="T19">
        <f t="shared" si="1"/>
        <v>1</v>
      </c>
      <c r="U19">
        <f t="shared" si="1"/>
        <v>4</v>
      </c>
      <c r="V19">
        <f t="shared" si="1"/>
        <v>0</v>
      </c>
      <c r="W19">
        <f t="shared" si="1"/>
        <v>0</v>
      </c>
      <c r="X19">
        <f t="shared" si="2"/>
        <v>5</v>
      </c>
    </row>
    <row r="20" spans="1:24" x14ac:dyDescent="0.25">
      <c r="A20" t="s">
        <v>32</v>
      </c>
      <c r="B20" t="s">
        <v>12</v>
      </c>
      <c r="C20">
        <v>857</v>
      </c>
      <c r="D20">
        <v>828</v>
      </c>
      <c r="E20">
        <v>-29</v>
      </c>
      <c r="F20" s="36">
        <v>-3.5024154589371984E-2</v>
      </c>
      <c r="H20" s="35"/>
      <c r="K20">
        <v>20</v>
      </c>
      <c r="L20" t="s">
        <v>18</v>
      </c>
      <c r="M20" t="s">
        <v>12</v>
      </c>
      <c r="N20">
        <v>0</v>
      </c>
      <c r="O20">
        <v>0</v>
      </c>
      <c r="P20">
        <v>0</v>
      </c>
      <c r="Q20">
        <v>0</v>
      </c>
      <c r="S20" t="s">
        <v>44</v>
      </c>
      <c r="T20">
        <f t="shared" si="1"/>
        <v>0</v>
      </c>
      <c r="U20">
        <f t="shared" si="1"/>
        <v>141</v>
      </c>
      <c r="V20">
        <f t="shared" si="1"/>
        <v>0</v>
      </c>
      <c r="W20">
        <f t="shared" si="1"/>
        <v>0</v>
      </c>
      <c r="X20">
        <f t="shared" si="2"/>
        <v>141</v>
      </c>
    </row>
    <row r="21" spans="1:24" x14ac:dyDescent="0.25">
      <c r="A21" t="s">
        <v>60</v>
      </c>
      <c r="B21" t="s">
        <v>242</v>
      </c>
      <c r="C21">
        <v>24</v>
      </c>
      <c r="D21">
        <v>28</v>
      </c>
      <c r="E21">
        <v>4</v>
      </c>
      <c r="F21" s="36">
        <v>0.14285714285714285</v>
      </c>
      <c r="H21" s="35"/>
      <c r="K21">
        <v>40</v>
      </c>
      <c r="L21" t="s">
        <v>18</v>
      </c>
      <c r="M21" t="s">
        <v>12</v>
      </c>
      <c r="N21">
        <v>2</v>
      </c>
      <c r="O21">
        <v>0</v>
      </c>
      <c r="P21">
        <v>0</v>
      </c>
      <c r="Q21">
        <v>0</v>
      </c>
      <c r="S21" t="s">
        <v>46</v>
      </c>
      <c r="T21">
        <f t="shared" si="1"/>
        <v>0</v>
      </c>
      <c r="U21">
        <f t="shared" si="1"/>
        <v>268</v>
      </c>
      <c r="V21">
        <f t="shared" si="1"/>
        <v>70</v>
      </c>
      <c r="W21">
        <f t="shared" si="1"/>
        <v>240</v>
      </c>
      <c r="X21">
        <f t="shared" si="2"/>
        <v>578</v>
      </c>
    </row>
    <row r="22" spans="1:24" x14ac:dyDescent="0.25">
      <c r="A22" t="s">
        <v>48</v>
      </c>
      <c r="B22" t="s">
        <v>242</v>
      </c>
      <c r="C22">
        <v>364</v>
      </c>
      <c r="D22">
        <v>706</v>
      </c>
      <c r="E22">
        <v>342</v>
      </c>
      <c r="F22" s="36">
        <v>0.48441926345609065</v>
      </c>
      <c r="H22" s="35"/>
      <c r="K22">
        <v>20</v>
      </c>
      <c r="L22" t="s">
        <v>18</v>
      </c>
      <c r="M22" t="s">
        <v>12</v>
      </c>
      <c r="N22">
        <v>0</v>
      </c>
      <c r="O22">
        <v>0</v>
      </c>
      <c r="P22">
        <v>0</v>
      </c>
      <c r="Q22">
        <v>0</v>
      </c>
      <c r="S22" t="s">
        <v>52</v>
      </c>
      <c r="T22">
        <f t="shared" si="1"/>
        <v>0</v>
      </c>
      <c r="U22">
        <f t="shared" si="1"/>
        <v>0</v>
      </c>
      <c r="V22">
        <f t="shared" si="1"/>
        <v>0</v>
      </c>
      <c r="W22">
        <f t="shared" si="1"/>
        <v>2</v>
      </c>
      <c r="X22">
        <f t="shared" si="2"/>
        <v>2</v>
      </c>
    </row>
    <row r="23" spans="1:24" x14ac:dyDescent="0.25">
      <c r="A23" t="s">
        <v>455</v>
      </c>
      <c r="B23" t="s">
        <v>242</v>
      </c>
      <c r="C23">
        <v>0</v>
      </c>
      <c r="D23">
        <v>2</v>
      </c>
      <c r="E23">
        <v>2</v>
      </c>
      <c r="F23" s="36">
        <v>1</v>
      </c>
      <c r="H23" s="35"/>
      <c r="K23">
        <v>40</v>
      </c>
      <c r="L23" t="s">
        <v>18</v>
      </c>
      <c r="M23" t="s">
        <v>12</v>
      </c>
      <c r="N23">
        <v>0</v>
      </c>
      <c r="O23">
        <v>0</v>
      </c>
      <c r="P23">
        <v>0</v>
      </c>
      <c r="Q23">
        <v>0</v>
      </c>
      <c r="S23" t="s">
        <v>20</v>
      </c>
      <c r="T23">
        <f t="shared" si="1"/>
        <v>6</v>
      </c>
      <c r="U23">
        <f t="shared" si="1"/>
        <v>0</v>
      </c>
      <c r="V23">
        <f t="shared" si="1"/>
        <v>0</v>
      </c>
      <c r="W23">
        <f t="shared" si="1"/>
        <v>0</v>
      </c>
      <c r="X23">
        <f t="shared" si="2"/>
        <v>6</v>
      </c>
    </row>
    <row r="24" spans="1:24" x14ac:dyDescent="0.25">
      <c r="A24" t="s">
        <v>40</v>
      </c>
      <c r="B24" t="s">
        <v>242</v>
      </c>
      <c r="C24">
        <v>2</v>
      </c>
      <c r="D24">
        <v>2</v>
      </c>
      <c r="E24">
        <v>0</v>
      </c>
      <c r="F24" s="36">
        <v>0</v>
      </c>
      <c r="H24" s="35"/>
      <c r="K24">
        <v>20</v>
      </c>
      <c r="L24" t="s">
        <v>18</v>
      </c>
      <c r="M24" t="s">
        <v>12</v>
      </c>
      <c r="N24">
        <v>0</v>
      </c>
      <c r="O24">
        <v>0</v>
      </c>
      <c r="P24">
        <v>0</v>
      </c>
      <c r="Q24">
        <v>0</v>
      </c>
      <c r="S24" t="s">
        <v>34</v>
      </c>
      <c r="T24">
        <f t="shared" si="1"/>
        <v>5</v>
      </c>
      <c r="U24">
        <f t="shared" si="1"/>
        <v>12</v>
      </c>
      <c r="V24">
        <f t="shared" si="1"/>
        <v>0</v>
      </c>
      <c r="W24">
        <f t="shared" si="1"/>
        <v>0</v>
      </c>
      <c r="X24">
        <f t="shared" si="2"/>
        <v>17</v>
      </c>
    </row>
    <row r="25" spans="1:24" x14ac:dyDescent="0.25">
      <c r="A25" t="s">
        <v>56</v>
      </c>
      <c r="B25" t="s">
        <v>242</v>
      </c>
      <c r="C25">
        <v>126</v>
      </c>
      <c r="D25">
        <v>242</v>
      </c>
      <c r="E25">
        <v>116</v>
      </c>
      <c r="F25" s="36">
        <v>0.47933884297520662</v>
      </c>
      <c r="H25" s="35"/>
      <c r="K25">
        <v>40</v>
      </c>
      <c r="L25" t="s">
        <v>18</v>
      </c>
      <c r="M25" t="s">
        <v>12</v>
      </c>
      <c r="N25">
        <v>0</v>
      </c>
      <c r="O25">
        <v>0</v>
      </c>
      <c r="P25">
        <v>0</v>
      </c>
      <c r="Q25">
        <v>0</v>
      </c>
      <c r="S25" t="s">
        <v>42</v>
      </c>
      <c r="T25">
        <f t="shared" si="1"/>
        <v>30</v>
      </c>
      <c r="U25">
        <f t="shared" si="1"/>
        <v>756</v>
      </c>
      <c r="V25">
        <f t="shared" si="1"/>
        <v>0</v>
      </c>
      <c r="W25">
        <f t="shared" si="1"/>
        <v>0</v>
      </c>
      <c r="X25">
        <f t="shared" si="2"/>
        <v>786</v>
      </c>
    </row>
    <row r="26" spans="1:24" x14ac:dyDescent="0.25">
      <c r="A26" t="s">
        <v>58</v>
      </c>
      <c r="B26" t="s">
        <v>242</v>
      </c>
      <c r="C26">
        <v>214</v>
      </c>
      <c r="D26">
        <v>426</v>
      </c>
      <c r="E26">
        <v>212</v>
      </c>
      <c r="F26" s="36">
        <v>0.49765258215962443</v>
      </c>
      <c r="H26" s="35"/>
      <c r="K26">
        <v>20</v>
      </c>
      <c r="L26" t="s">
        <v>18</v>
      </c>
      <c r="M26" t="s">
        <v>242</v>
      </c>
      <c r="N26">
        <v>0</v>
      </c>
      <c r="O26">
        <v>0</v>
      </c>
      <c r="P26">
        <v>0</v>
      </c>
      <c r="Q26">
        <v>0</v>
      </c>
      <c r="S26" t="s">
        <v>50</v>
      </c>
      <c r="T26">
        <f t="shared" si="1"/>
        <v>9</v>
      </c>
      <c r="U26">
        <f t="shared" si="1"/>
        <v>1107</v>
      </c>
      <c r="V26">
        <f t="shared" si="1"/>
        <v>0</v>
      </c>
      <c r="W26">
        <f t="shared" si="1"/>
        <v>0</v>
      </c>
      <c r="X26">
        <f t="shared" si="2"/>
        <v>1116</v>
      </c>
    </row>
    <row r="27" spans="1:24" x14ac:dyDescent="0.25">
      <c r="A27" t="s">
        <v>456</v>
      </c>
      <c r="B27" t="s">
        <v>242</v>
      </c>
      <c r="C27">
        <v>0</v>
      </c>
      <c r="D27">
        <v>13</v>
      </c>
      <c r="E27">
        <v>13</v>
      </c>
      <c r="F27" s="36">
        <v>1</v>
      </c>
      <c r="H27" s="35"/>
      <c r="K27">
        <v>40</v>
      </c>
      <c r="L27" t="s">
        <v>18</v>
      </c>
      <c r="M27" t="s">
        <v>242</v>
      </c>
      <c r="N27">
        <v>0</v>
      </c>
      <c r="O27">
        <v>0</v>
      </c>
      <c r="P27">
        <v>0</v>
      </c>
      <c r="Q27">
        <v>0</v>
      </c>
      <c r="S27" t="s">
        <v>62</v>
      </c>
      <c r="T27">
        <f t="shared" si="1"/>
        <v>0</v>
      </c>
      <c r="U27">
        <f t="shared" si="1"/>
        <v>0</v>
      </c>
      <c r="V27">
        <f t="shared" si="1"/>
        <v>0</v>
      </c>
      <c r="W27">
        <f t="shared" si="1"/>
        <v>1</v>
      </c>
      <c r="X27">
        <f t="shared" si="2"/>
        <v>1</v>
      </c>
    </row>
    <row r="28" spans="1:24" x14ac:dyDescent="0.25">
      <c r="A28" t="s">
        <v>457</v>
      </c>
      <c r="B28" t="s">
        <v>242</v>
      </c>
      <c r="C28">
        <v>0</v>
      </c>
      <c r="D28">
        <v>1</v>
      </c>
      <c r="E28">
        <v>1</v>
      </c>
      <c r="F28" s="36">
        <v>1</v>
      </c>
      <c r="H28" s="35"/>
      <c r="K28">
        <v>20</v>
      </c>
      <c r="L28" t="s">
        <v>18</v>
      </c>
      <c r="M28" t="s">
        <v>242</v>
      </c>
      <c r="N28">
        <v>0</v>
      </c>
      <c r="O28">
        <v>0</v>
      </c>
      <c r="P28">
        <v>0</v>
      </c>
      <c r="Q28">
        <v>0</v>
      </c>
      <c r="T28">
        <f>SUM(T3:T27)</f>
        <v>106</v>
      </c>
      <c r="U28">
        <f t="shared" ref="U28:X28" si="3">SUM(U3:U27)</f>
        <v>4744</v>
      </c>
      <c r="V28">
        <f t="shared" si="3"/>
        <v>900</v>
      </c>
      <c r="W28">
        <f t="shared" si="3"/>
        <v>2826</v>
      </c>
      <c r="X28">
        <f t="shared" si="3"/>
        <v>8576</v>
      </c>
    </row>
    <row r="29" spans="1:24" x14ac:dyDescent="0.25">
      <c r="A29" t="s">
        <v>458</v>
      </c>
      <c r="B29" t="s">
        <v>12</v>
      </c>
      <c r="C29">
        <v>0</v>
      </c>
      <c r="D29">
        <v>1</v>
      </c>
      <c r="E29">
        <v>1</v>
      </c>
      <c r="F29" s="36">
        <v>1</v>
      </c>
      <c r="H29" s="35"/>
      <c r="K29">
        <v>40</v>
      </c>
      <c r="L29" t="s">
        <v>18</v>
      </c>
      <c r="M29" t="s">
        <v>242</v>
      </c>
      <c r="N29">
        <v>0</v>
      </c>
      <c r="O29">
        <v>0</v>
      </c>
      <c r="P29">
        <v>0</v>
      </c>
      <c r="Q29">
        <v>0</v>
      </c>
    </row>
    <row r="30" spans="1:24" x14ac:dyDescent="0.25">
      <c r="A30" t="s">
        <v>459</v>
      </c>
      <c r="B30" t="s">
        <v>242</v>
      </c>
      <c r="C30">
        <v>0</v>
      </c>
      <c r="D30">
        <v>1</v>
      </c>
      <c r="E30">
        <v>1</v>
      </c>
      <c r="F30" s="36">
        <v>1</v>
      </c>
      <c r="H30" s="35"/>
      <c r="K30">
        <v>20</v>
      </c>
      <c r="L30" t="s">
        <v>18</v>
      </c>
      <c r="M30" t="s">
        <v>242</v>
      </c>
      <c r="N30">
        <v>0</v>
      </c>
      <c r="O30">
        <v>0</v>
      </c>
      <c r="P30">
        <v>0</v>
      </c>
      <c r="Q30">
        <v>0</v>
      </c>
      <c r="T30">
        <f>COUNTIF(T3:T27,"&gt;0")</f>
        <v>11</v>
      </c>
      <c r="U30">
        <f t="shared" ref="U30:W30" si="4">COUNTIF(U3:U27,"&gt;0")</f>
        <v>15</v>
      </c>
      <c r="V30">
        <f t="shared" si="4"/>
        <v>6</v>
      </c>
      <c r="W30">
        <f t="shared" si="4"/>
        <v>11</v>
      </c>
      <c r="X30">
        <f t="shared" ref="X30" si="5">SUM(T30:W30)</f>
        <v>43</v>
      </c>
    </row>
    <row r="31" spans="1:24" x14ac:dyDescent="0.25">
      <c r="A31" t="s">
        <v>460</v>
      </c>
      <c r="B31" t="s">
        <v>12</v>
      </c>
      <c r="C31">
        <v>0</v>
      </c>
      <c r="D31">
        <v>1</v>
      </c>
      <c r="E31">
        <v>1</v>
      </c>
      <c r="F31" s="36">
        <v>1</v>
      </c>
      <c r="H31" s="35"/>
      <c r="K31">
        <v>40</v>
      </c>
      <c r="L31" t="s">
        <v>18</v>
      </c>
      <c r="M31" t="s">
        <v>242</v>
      </c>
      <c r="N31">
        <v>0</v>
      </c>
      <c r="O31">
        <v>0</v>
      </c>
      <c r="P31">
        <v>0</v>
      </c>
      <c r="Q31">
        <v>0</v>
      </c>
    </row>
    <row r="32" spans="1:24" x14ac:dyDescent="0.25">
      <c r="A32" t="s">
        <v>462</v>
      </c>
      <c r="B32" t="s">
        <v>12</v>
      </c>
      <c r="C32">
        <v>0</v>
      </c>
      <c r="D32">
        <v>1</v>
      </c>
      <c r="E32">
        <v>1</v>
      </c>
      <c r="F32" s="36">
        <v>1</v>
      </c>
      <c r="H32" s="35"/>
      <c r="K32">
        <v>20</v>
      </c>
      <c r="L32" t="s">
        <v>18</v>
      </c>
      <c r="M32" t="s">
        <v>242</v>
      </c>
      <c r="N32">
        <v>0</v>
      </c>
      <c r="O32">
        <v>0</v>
      </c>
      <c r="P32">
        <v>0</v>
      </c>
      <c r="Q32">
        <v>0</v>
      </c>
    </row>
    <row r="33" spans="1:17" x14ac:dyDescent="0.25">
      <c r="A33" t="s">
        <v>463</v>
      </c>
      <c r="B33" t="s">
        <v>12</v>
      </c>
      <c r="C33">
        <v>0</v>
      </c>
      <c r="D33">
        <v>1</v>
      </c>
      <c r="E33">
        <v>1</v>
      </c>
      <c r="F33" s="36">
        <v>1</v>
      </c>
      <c r="H33" s="35"/>
      <c r="K33">
        <v>40</v>
      </c>
      <c r="L33" t="s">
        <v>18</v>
      </c>
      <c r="M33" t="s">
        <v>242</v>
      </c>
      <c r="N33">
        <v>0</v>
      </c>
      <c r="O33">
        <v>0</v>
      </c>
      <c r="P33">
        <v>0</v>
      </c>
      <c r="Q33">
        <v>0</v>
      </c>
    </row>
    <row r="34" spans="1:17" x14ac:dyDescent="0.25">
      <c r="A34" t="s">
        <v>464</v>
      </c>
      <c r="B34" t="s">
        <v>12</v>
      </c>
      <c r="C34">
        <v>0</v>
      </c>
      <c r="D34">
        <v>1</v>
      </c>
      <c r="E34">
        <v>1</v>
      </c>
      <c r="F34" s="36">
        <v>1</v>
      </c>
      <c r="H34" s="35"/>
      <c r="K34">
        <v>20</v>
      </c>
      <c r="L34" t="s">
        <v>18</v>
      </c>
      <c r="M34" t="s">
        <v>12</v>
      </c>
      <c r="N34">
        <v>0</v>
      </c>
      <c r="O34">
        <v>0</v>
      </c>
      <c r="P34">
        <v>0</v>
      </c>
      <c r="Q34">
        <v>0</v>
      </c>
    </row>
    <row r="35" spans="1:17" x14ac:dyDescent="0.25">
      <c r="A35" t="s">
        <v>465</v>
      </c>
      <c r="B35" t="s">
        <v>12</v>
      </c>
      <c r="C35">
        <v>0</v>
      </c>
      <c r="D35">
        <v>1</v>
      </c>
      <c r="E35">
        <v>1</v>
      </c>
      <c r="F35" s="36">
        <v>1</v>
      </c>
      <c r="H35" s="35"/>
      <c r="K35">
        <v>40</v>
      </c>
      <c r="L35" t="s">
        <v>18</v>
      </c>
      <c r="M35" t="s">
        <v>12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 t="s">
        <v>14</v>
      </c>
      <c r="B36" t="s">
        <v>12</v>
      </c>
      <c r="C36">
        <v>1</v>
      </c>
      <c r="D36">
        <v>1</v>
      </c>
      <c r="E36">
        <v>0</v>
      </c>
      <c r="F36" s="36">
        <v>0</v>
      </c>
      <c r="H36" s="35"/>
      <c r="K36">
        <v>20</v>
      </c>
      <c r="L36" t="s">
        <v>18</v>
      </c>
      <c r="M36" t="s">
        <v>12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 t="s">
        <v>466</v>
      </c>
      <c r="B37" t="s">
        <v>12</v>
      </c>
      <c r="C37">
        <v>0</v>
      </c>
      <c r="D37">
        <v>2</v>
      </c>
      <c r="E37">
        <v>2</v>
      </c>
      <c r="F37" s="36">
        <v>1</v>
      </c>
      <c r="H37" s="35"/>
      <c r="K37">
        <v>40</v>
      </c>
      <c r="L37" t="s">
        <v>18</v>
      </c>
      <c r="M37" t="s">
        <v>12</v>
      </c>
      <c r="N37">
        <v>0</v>
      </c>
      <c r="O37">
        <v>0</v>
      </c>
      <c r="P37">
        <v>0</v>
      </c>
      <c r="Q37">
        <v>0</v>
      </c>
    </row>
    <row r="38" spans="1:17" x14ac:dyDescent="0.25">
      <c r="A38" t="s">
        <v>24</v>
      </c>
      <c r="B38" t="s">
        <v>12</v>
      </c>
      <c r="C38">
        <v>1</v>
      </c>
      <c r="D38">
        <v>1</v>
      </c>
      <c r="E38">
        <v>0</v>
      </c>
      <c r="F38" s="36">
        <v>0</v>
      </c>
      <c r="H38" s="35"/>
      <c r="K38">
        <v>20</v>
      </c>
      <c r="L38" t="s">
        <v>18</v>
      </c>
      <c r="M38" t="s">
        <v>12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 t="s">
        <v>30</v>
      </c>
      <c r="B39" t="s">
        <v>12</v>
      </c>
      <c r="C39">
        <v>5</v>
      </c>
      <c r="D39">
        <v>5</v>
      </c>
      <c r="E39">
        <v>0</v>
      </c>
      <c r="F39" s="36">
        <v>0</v>
      </c>
      <c r="H39" s="35"/>
      <c r="K39">
        <v>40</v>
      </c>
      <c r="L39" t="s">
        <v>18</v>
      </c>
      <c r="M39" t="s">
        <v>12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 t="s">
        <v>44</v>
      </c>
      <c r="B40" t="s">
        <v>12</v>
      </c>
      <c r="C40">
        <v>141</v>
      </c>
      <c r="D40">
        <v>146</v>
      </c>
      <c r="E40">
        <v>5</v>
      </c>
      <c r="F40" s="36">
        <v>3.4246575342465752E-2</v>
      </c>
      <c r="H40" s="35"/>
      <c r="K40">
        <v>20</v>
      </c>
      <c r="L40" t="s">
        <v>18</v>
      </c>
      <c r="M40" t="s">
        <v>12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 t="s">
        <v>46</v>
      </c>
      <c r="B41" t="s">
        <v>242</v>
      </c>
      <c r="C41">
        <v>310</v>
      </c>
      <c r="D41">
        <v>306</v>
      </c>
      <c r="E41">
        <v>-4</v>
      </c>
      <c r="F41" s="36">
        <v>-1.3071895424836602E-2</v>
      </c>
      <c r="H41" s="38"/>
      <c r="K41">
        <v>40</v>
      </c>
      <c r="L41" t="s">
        <v>18</v>
      </c>
      <c r="M41" t="s">
        <v>12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 t="s">
        <v>46</v>
      </c>
      <c r="B42" t="s">
        <v>12</v>
      </c>
      <c r="C42">
        <v>268</v>
      </c>
      <c r="D42">
        <v>404</v>
      </c>
      <c r="E42">
        <v>136</v>
      </c>
      <c r="F42" s="36">
        <v>0.33663366336633666</v>
      </c>
      <c r="H42" s="35"/>
      <c r="K42">
        <v>20</v>
      </c>
      <c r="L42" t="s">
        <v>18</v>
      </c>
      <c r="M42" t="s">
        <v>242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 t="s">
        <v>52</v>
      </c>
      <c r="B43" t="s">
        <v>242</v>
      </c>
      <c r="C43">
        <v>2</v>
      </c>
      <c r="D43">
        <v>2</v>
      </c>
      <c r="E43">
        <v>0</v>
      </c>
      <c r="F43" s="36">
        <v>0</v>
      </c>
      <c r="H43" s="35"/>
      <c r="K43">
        <v>40</v>
      </c>
      <c r="L43" t="s">
        <v>18</v>
      </c>
      <c r="M43" t="s">
        <v>242</v>
      </c>
      <c r="N43">
        <v>0</v>
      </c>
      <c r="O43">
        <v>0</v>
      </c>
      <c r="P43">
        <v>0</v>
      </c>
      <c r="Q43">
        <v>0</v>
      </c>
    </row>
    <row r="44" spans="1:17" x14ac:dyDescent="0.25">
      <c r="A44" t="s">
        <v>20</v>
      </c>
      <c r="B44" t="s">
        <v>12</v>
      </c>
      <c r="C44">
        <v>6</v>
      </c>
      <c r="D44">
        <v>6</v>
      </c>
      <c r="E44">
        <v>0</v>
      </c>
      <c r="F44" s="36">
        <v>0</v>
      </c>
      <c r="H44" s="35"/>
      <c r="K44">
        <v>20</v>
      </c>
      <c r="L44" t="s">
        <v>18</v>
      </c>
      <c r="M44" t="s">
        <v>242</v>
      </c>
      <c r="N44">
        <v>0</v>
      </c>
      <c r="O44">
        <v>0</v>
      </c>
      <c r="P44">
        <v>0</v>
      </c>
      <c r="Q44">
        <v>0</v>
      </c>
    </row>
    <row r="45" spans="1:17" x14ac:dyDescent="0.25">
      <c r="A45" t="s">
        <v>467</v>
      </c>
      <c r="B45" t="s">
        <v>12</v>
      </c>
      <c r="C45">
        <v>0</v>
      </c>
      <c r="D45">
        <v>6</v>
      </c>
      <c r="E45">
        <v>6</v>
      </c>
      <c r="F45" s="36">
        <v>1</v>
      </c>
      <c r="H45" s="35"/>
      <c r="K45">
        <v>40</v>
      </c>
      <c r="L45" t="s">
        <v>18</v>
      </c>
      <c r="M45" t="s">
        <v>242</v>
      </c>
      <c r="N45">
        <v>0</v>
      </c>
      <c r="O45">
        <v>0</v>
      </c>
      <c r="P45">
        <v>0</v>
      </c>
      <c r="Q45">
        <v>0</v>
      </c>
    </row>
    <row r="46" spans="1:17" x14ac:dyDescent="0.25">
      <c r="A46" t="s">
        <v>34</v>
      </c>
      <c r="B46" t="s">
        <v>12</v>
      </c>
      <c r="C46">
        <v>17</v>
      </c>
      <c r="D46">
        <v>18</v>
      </c>
      <c r="E46">
        <v>1</v>
      </c>
      <c r="F46" s="36">
        <v>5.5555555555555552E-2</v>
      </c>
      <c r="H46" s="35"/>
      <c r="K46">
        <v>20</v>
      </c>
      <c r="L46" t="s">
        <v>18</v>
      </c>
      <c r="M46" t="s">
        <v>242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 t="s">
        <v>42</v>
      </c>
      <c r="B47" t="s">
        <v>12</v>
      </c>
      <c r="C47">
        <v>786</v>
      </c>
      <c r="D47">
        <v>788</v>
      </c>
      <c r="E47">
        <v>2</v>
      </c>
      <c r="F47" s="36">
        <v>2.5380710659898475E-3</v>
      </c>
      <c r="H47" s="35"/>
      <c r="K47">
        <v>40</v>
      </c>
      <c r="L47" t="s">
        <v>18</v>
      </c>
      <c r="M47" t="s">
        <v>242</v>
      </c>
      <c r="N47">
        <v>0</v>
      </c>
      <c r="O47">
        <v>0</v>
      </c>
      <c r="P47">
        <v>0</v>
      </c>
      <c r="Q47">
        <v>0</v>
      </c>
    </row>
    <row r="48" spans="1:17" x14ac:dyDescent="0.25">
      <c r="A48" t="s">
        <v>50</v>
      </c>
      <c r="B48" t="s">
        <v>12</v>
      </c>
      <c r="C48">
        <v>1116</v>
      </c>
      <c r="D48">
        <v>2178</v>
      </c>
      <c r="E48">
        <v>1062</v>
      </c>
      <c r="F48" s="36">
        <v>0.48760330578512395</v>
      </c>
      <c r="H48" s="35"/>
      <c r="K48">
        <v>20</v>
      </c>
      <c r="L48" t="s">
        <v>18</v>
      </c>
      <c r="M48" t="s">
        <v>242</v>
      </c>
      <c r="N48">
        <v>0</v>
      </c>
      <c r="O48">
        <v>0</v>
      </c>
      <c r="P48">
        <v>0</v>
      </c>
      <c r="Q48">
        <v>0</v>
      </c>
    </row>
    <row r="49" spans="1:17" x14ac:dyDescent="0.25">
      <c r="A49" t="s">
        <v>62</v>
      </c>
      <c r="B49" t="s">
        <v>242</v>
      </c>
      <c r="C49">
        <v>1</v>
      </c>
      <c r="D49">
        <v>2</v>
      </c>
      <c r="E49">
        <v>1</v>
      </c>
      <c r="F49" s="36">
        <v>0.5</v>
      </c>
      <c r="H49" s="35"/>
      <c r="K49">
        <v>40</v>
      </c>
      <c r="L49" t="s">
        <v>18</v>
      </c>
      <c r="M49" t="s">
        <v>242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 t="s">
        <v>468</v>
      </c>
      <c r="B50" t="s">
        <v>12</v>
      </c>
      <c r="C50">
        <v>0</v>
      </c>
      <c r="D50">
        <v>1</v>
      </c>
      <c r="E50">
        <v>1</v>
      </c>
      <c r="F50" s="36">
        <v>1</v>
      </c>
      <c r="H50" s="35"/>
      <c r="K50">
        <v>20</v>
      </c>
      <c r="L50" t="s">
        <v>18</v>
      </c>
      <c r="M50" t="s">
        <v>12</v>
      </c>
      <c r="N50">
        <v>0</v>
      </c>
      <c r="O50">
        <v>0</v>
      </c>
      <c r="P50">
        <v>0</v>
      </c>
      <c r="Q50">
        <v>0</v>
      </c>
    </row>
    <row r="51" spans="1:17" x14ac:dyDescent="0.25">
      <c r="A51" t="s">
        <v>469</v>
      </c>
      <c r="B51" t="s">
        <v>12</v>
      </c>
      <c r="C51">
        <v>0</v>
      </c>
      <c r="D51">
        <v>1</v>
      </c>
      <c r="E51">
        <v>1</v>
      </c>
      <c r="F51" s="36">
        <v>1</v>
      </c>
      <c r="K51">
        <v>40</v>
      </c>
      <c r="L51" t="s">
        <v>18</v>
      </c>
      <c r="M51" t="s">
        <v>12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 t="s">
        <v>470</v>
      </c>
      <c r="B52" t="s">
        <v>12</v>
      </c>
      <c r="C52">
        <v>0</v>
      </c>
      <c r="D52">
        <v>1</v>
      </c>
      <c r="E52">
        <v>1</v>
      </c>
      <c r="F52" s="36">
        <v>1</v>
      </c>
      <c r="K52">
        <v>20</v>
      </c>
      <c r="L52" t="s">
        <v>18</v>
      </c>
      <c r="M52" t="s">
        <v>12</v>
      </c>
      <c r="N52">
        <v>0</v>
      </c>
      <c r="O52">
        <v>0</v>
      </c>
      <c r="P52">
        <v>0</v>
      </c>
      <c r="Q52">
        <v>0</v>
      </c>
    </row>
    <row r="53" spans="1:17" x14ac:dyDescent="0.25">
      <c r="K53">
        <v>40</v>
      </c>
      <c r="L53" t="s">
        <v>18</v>
      </c>
      <c r="M53" t="s">
        <v>12</v>
      </c>
      <c r="N53">
        <v>0</v>
      </c>
      <c r="O53">
        <v>0</v>
      </c>
      <c r="P53">
        <v>0</v>
      </c>
      <c r="Q53">
        <v>0</v>
      </c>
    </row>
    <row r="54" spans="1:17" x14ac:dyDescent="0.25">
      <c r="K54">
        <v>20</v>
      </c>
      <c r="L54" t="s">
        <v>18</v>
      </c>
      <c r="M54" t="s">
        <v>12</v>
      </c>
      <c r="N54">
        <v>0</v>
      </c>
      <c r="O54">
        <v>0</v>
      </c>
      <c r="P54">
        <v>0</v>
      </c>
      <c r="Q54">
        <v>0</v>
      </c>
    </row>
    <row r="55" spans="1:17" x14ac:dyDescent="0.25">
      <c r="K55">
        <v>40</v>
      </c>
      <c r="L55" t="s">
        <v>18</v>
      </c>
      <c r="M55" t="s">
        <v>12</v>
      </c>
      <c r="N55">
        <v>0</v>
      </c>
      <c r="O55">
        <v>0</v>
      </c>
      <c r="P55">
        <v>0</v>
      </c>
      <c r="Q55">
        <v>0</v>
      </c>
    </row>
    <row r="56" spans="1:17" x14ac:dyDescent="0.25">
      <c r="K56">
        <v>20</v>
      </c>
      <c r="L56" t="s">
        <v>18</v>
      </c>
      <c r="M56" t="s">
        <v>12</v>
      </c>
      <c r="N56">
        <v>0</v>
      </c>
      <c r="O56">
        <v>0</v>
      </c>
      <c r="P56">
        <v>0</v>
      </c>
      <c r="Q56">
        <v>0</v>
      </c>
    </row>
    <row r="57" spans="1:17" x14ac:dyDescent="0.25">
      <c r="K57">
        <v>40</v>
      </c>
      <c r="L57" t="s">
        <v>18</v>
      </c>
      <c r="M57" t="s">
        <v>12</v>
      </c>
      <c r="N57">
        <v>0</v>
      </c>
      <c r="O57">
        <v>0</v>
      </c>
      <c r="P57">
        <v>0</v>
      </c>
      <c r="Q57">
        <v>0</v>
      </c>
    </row>
    <row r="58" spans="1:17" x14ac:dyDescent="0.25">
      <c r="K58">
        <v>20</v>
      </c>
      <c r="L58" t="s">
        <v>18</v>
      </c>
      <c r="M58" t="s">
        <v>242</v>
      </c>
      <c r="N58">
        <v>0</v>
      </c>
      <c r="O58">
        <v>0</v>
      </c>
      <c r="P58">
        <v>0</v>
      </c>
      <c r="Q58">
        <v>0</v>
      </c>
    </row>
    <row r="59" spans="1:17" x14ac:dyDescent="0.25">
      <c r="K59">
        <v>40</v>
      </c>
      <c r="L59" t="s">
        <v>18</v>
      </c>
      <c r="M59" t="s">
        <v>242</v>
      </c>
      <c r="N59">
        <v>0</v>
      </c>
      <c r="O59">
        <v>0</v>
      </c>
      <c r="P59">
        <v>0</v>
      </c>
      <c r="Q59">
        <v>0</v>
      </c>
    </row>
    <row r="60" spans="1:17" x14ac:dyDescent="0.25">
      <c r="K60">
        <v>20</v>
      </c>
      <c r="L60" t="s">
        <v>18</v>
      </c>
      <c r="M60" t="s">
        <v>242</v>
      </c>
      <c r="N60">
        <v>0</v>
      </c>
      <c r="O60">
        <v>0</v>
      </c>
      <c r="P60">
        <v>0</v>
      </c>
      <c r="Q60">
        <v>0</v>
      </c>
    </row>
    <row r="61" spans="1:17" x14ac:dyDescent="0.25">
      <c r="K61">
        <v>40</v>
      </c>
      <c r="L61" t="s">
        <v>18</v>
      </c>
      <c r="M61" t="s">
        <v>242</v>
      </c>
      <c r="N61">
        <v>0</v>
      </c>
      <c r="O61">
        <v>0</v>
      </c>
      <c r="P61">
        <v>0</v>
      </c>
      <c r="Q61">
        <v>0</v>
      </c>
    </row>
    <row r="62" spans="1:17" x14ac:dyDescent="0.25">
      <c r="K62">
        <v>20</v>
      </c>
      <c r="L62" t="s">
        <v>18</v>
      </c>
      <c r="M62" t="s">
        <v>242</v>
      </c>
      <c r="N62">
        <v>0</v>
      </c>
      <c r="O62">
        <v>0</v>
      </c>
      <c r="P62">
        <v>0</v>
      </c>
      <c r="Q62">
        <v>0</v>
      </c>
    </row>
    <row r="63" spans="1:17" x14ac:dyDescent="0.25">
      <c r="K63">
        <v>40</v>
      </c>
      <c r="L63" t="s">
        <v>18</v>
      </c>
      <c r="M63" t="s">
        <v>242</v>
      </c>
      <c r="N63">
        <v>0</v>
      </c>
      <c r="O63">
        <v>0</v>
      </c>
      <c r="P63">
        <v>0</v>
      </c>
      <c r="Q63">
        <v>0</v>
      </c>
    </row>
    <row r="64" spans="1:17" x14ac:dyDescent="0.25">
      <c r="K64">
        <v>20</v>
      </c>
      <c r="L64" t="s">
        <v>18</v>
      </c>
      <c r="M64" t="s">
        <v>242</v>
      </c>
      <c r="N64">
        <v>0</v>
      </c>
      <c r="O64">
        <v>0</v>
      </c>
      <c r="P64">
        <v>0</v>
      </c>
      <c r="Q64">
        <v>0</v>
      </c>
    </row>
    <row r="65" spans="11:17" x14ac:dyDescent="0.25">
      <c r="K65">
        <v>40</v>
      </c>
      <c r="L65" t="s">
        <v>18</v>
      </c>
      <c r="M65" t="s">
        <v>242</v>
      </c>
      <c r="N65">
        <v>0</v>
      </c>
      <c r="O65">
        <v>0</v>
      </c>
      <c r="P65">
        <v>0</v>
      </c>
      <c r="Q65">
        <v>0</v>
      </c>
    </row>
    <row r="66" spans="11:17" x14ac:dyDescent="0.25">
      <c r="K66">
        <v>20</v>
      </c>
      <c r="L66" t="s">
        <v>18</v>
      </c>
      <c r="M66" t="s">
        <v>12</v>
      </c>
      <c r="N66">
        <v>0</v>
      </c>
      <c r="O66">
        <v>0</v>
      </c>
      <c r="P66">
        <v>0</v>
      </c>
      <c r="Q66">
        <v>0</v>
      </c>
    </row>
    <row r="67" spans="11:17" x14ac:dyDescent="0.25">
      <c r="K67">
        <v>40</v>
      </c>
      <c r="L67" t="s">
        <v>18</v>
      </c>
      <c r="M67" t="s">
        <v>12</v>
      </c>
      <c r="N67">
        <v>0</v>
      </c>
      <c r="O67">
        <v>0</v>
      </c>
      <c r="P67">
        <v>0</v>
      </c>
      <c r="Q67">
        <v>0</v>
      </c>
    </row>
    <row r="68" spans="11:17" x14ac:dyDescent="0.25">
      <c r="K68">
        <v>20</v>
      </c>
      <c r="L68" t="s">
        <v>18</v>
      </c>
      <c r="M68" t="s">
        <v>12</v>
      </c>
      <c r="N68">
        <v>0</v>
      </c>
      <c r="O68">
        <v>0</v>
      </c>
      <c r="P68">
        <v>0</v>
      </c>
      <c r="Q68">
        <v>0</v>
      </c>
    </row>
    <row r="69" spans="11:17" x14ac:dyDescent="0.25">
      <c r="K69">
        <v>40</v>
      </c>
      <c r="L69" t="s">
        <v>18</v>
      </c>
      <c r="M69" t="s">
        <v>12</v>
      </c>
      <c r="N69">
        <v>0</v>
      </c>
      <c r="O69">
        <v>0</v>
      </c>
      <c r="P69">
        <v>0</v>
      </c>
      <c r="Q69">
        <v>0</v>
      </c>
    </row>
    <row r="70" spans="11:17" x14ac:dyDescent="0.25">
      <c r="K70">
        <v>20</v>
      </c>
      <c r="L70" t="s">
        <v>18</v>
      </c>
      <c r="M70" t="s">
        <v>12</v>
      </c>
      <c r="N70">
        <v>0</v>
      </c>
      <c r="O70">
        <v>0</v>
      </c>
      <c r="P70">
        <v>0</v>
      </c>
      <c r="Q70">
        <v>0</v>
      </c>
    </row>
    <row r="71" spans="11:17" x14ac:dyDescent="0.25">
      <c r="K71">
        <v>40</v>
      </c>
      <c r="L71" t="s">
        <v>18</v>
      </c>
      <c r="M71" t="s">
        <v>12</v>
      </c>
      <c r="N71">
        <v>0</v>
      </c>
      <c r="O71">
        <v>0</v>
      </c>
      <c r="P71">
        <v>0</v>
      </c>
      <c r="Q71">
        <v>0</v>
      </c>
    </row>
    <row r="72" spans="11:17" x14ac:dyDescent="0.25">
      <c r="K72">
        <v>20</v>
      </c>
      <c r="L72" t="s">
        <v>18</v>
      </c>
      <c r="M72" t="s">
        <v>12</v>
      </c>
      <c r="N72">
        <v>0</v>
      </c>
      <c r="O72">
        <v>0</v>
      </c>
      <c r="P72">
        <v>0</v>
      </c>
      <c r="Q72">
        <v>0</v>
      </c>
    </row>
    <row r="73" spans="11:17" x14ac:dyDescent="0.25">
      <c r="K73">
        <v>40</v>
      </c>
      <c r="L73" t="s">
        <v>18</v>
      </c>
      <c r="M73" t="s">
        <v>12</v>
      </c>
      <c r="N73">
        <v>0</v>
      </c>
      <c r="O73">
        <v>0</v>
      </c>
      <c r="P73">
        <v>0</v>
      </c>
      <c r="Q73">
        <v>0</v>
      </c>
    </row>
    <row r="74" spans="11:17" x14ac:dyDescent="0.25">
      <c r="K74">
        <v>20</v>
      </c>
      <c r="L74" t="s">
        <v>18</v>
      </c>
      <c r="M74" t="s">
        <v>242</v>
      </c>
      <c r="N74">
        <v>0</v>
      </c>
      <c r="O74">
        <v>0</v>
      </c>
      <c r="P74">
        <v>0</v>
      </c>
      <c r="Q74">
        <v>0</v>
      </c>
    </row>
    <row r="75" spans="11:17" x14ac:dyDescent="0.25">
      <c r="K75">
        <v>40</v>
      </c>
      <c r="L75" t="s">
        <v>18</v>
      </c>
      <c r="M75" t="s">
        <v>242</v>
      </c>
      <c r="N75">
        <v>0</v>
      </c>
      <c r="O75">
        <v>0</v>
      </c>
      <c r="P75">
        <v>0</v>
      </c>
      <c r="Q75">
        <v>0</v>
      </c>
    </row>
    <row r="76" spans="11:17" x14ac:dyDescent="0.25">
      <c r="K76">
        <v>20</v>
      </c>
      <c r="L76" t="s">
        <v>18</v>
      </c>
      <c r="M76" t="s">
        <v>242</v>
      </c>
      <c r="N76">
        <v>0</v>
      </c>
      <c r="O76">
        <v>0</v>
      </c>
      <c r="P76">
        <v>0</v>
      </c>
      <c r="Q76">
        <v>0</v>
      </c>
    </row>
    <row r="77" spans="11:17" x14ac:dyDescent="0.25">
      <c r="K77">
        <v>40</v>
      </c>
      <c r="L77" t="s">
        <v>18</v>
      </c>
      <c r="M77" t="s">
        <v>242</v>
      </c>
      <c r="N77">
        <v>0</v>
      </c>
      <c r="O77">
        <v>0</v>
      </c>
      <c r="P77">
        <v>0</v>
      </c>
      <c r="Q77">
        <v>0</v>
      </c>
    </row>
    <row r="78" spans="11:17" x14ac:dyDescent="0.25">
      <c r="K78">
        <v>20</v>
      </c>
      <c r="L78" t="s">
        <v>18</v>
      </c>
      <c r="M78" t="s">
        <v>242</v>
      </c>
      <c r="N78">
        <v>0</v>
      </c>
      <c r="O78">
        <v>0</v>
      </c>
      <c r="P78">
        <v>0</v>
      </c>
      <c r="Q78">
        <v>0</v>
      </c>
    </row>
    <row r="79" spans="11:17" x14ac:dyDescent="0.25">
      <c r="K79">
        <v>40</v>
      </c>
      <c r="L79" t="s">
        <v>18</v>
      </c>
      <c r="M79" t="s">
        <v>242</v>
      </c>
      <c r="N79">
        <v>0</v>
      </c>
      <c r="O79">
        <v>0</v>
      </c>
      <c r="P79">
        <v>0</v>
      </c>
      <c r="Q79">
        <v>0</v>
      </c>
    </row>
    <row r="80" spans="11:17" x14ac:dyDescent="0.25">
      <c r="K80">
        <v>20</v>
      </c>
      <c r="L80" t="s">
        <v>18</v>
      </c>
      <c r="M80" t="s">
        <v>242</v>
      </c>
      <c r="N80">
        <v>0</v>
      </c>
      <c r="O80">
        <v>0</v>
      </c>
      <c r="P80">
        <v>0</v>
      </c>
      <c r="Q80">
        <v>0</v>
      </c>
    </row>
    <row r="81" spans="11:17" x14ac:dyDescent="0.25">
      <c r="K81">
        <v>40</v>
      </c>
      <c r="L81" t="s">
        <v>18</v>
      </c>
      <c r="M81" t="s">
        <v>242</v>
      </c>
      <c r="N81">
        <v>0</v>
      </c>
      <c r="O81">
        <v>0</v>
      </c>
      <c r="P81">
        <v>0</v>
      </c>
      <c r="Q81">
        <v>0</v>
      </c>
    </row>
    <row r="82" spans="11:17" x14ac:dyDescent="0.25">
      <c r="K82">
        <v>20</v>
      </c>
      <c r="L82" t="s">
        <v>18</v>
      </c>
      <c r="M82" t="s">
        <v>12</v>
      </c>
      <c r="N82">
        <v>0</v>
      </c>
      <c r="O82">
        <v>0</v>
      </c>
      <c r="P82">
        <v>0</v>
      </c>
      <c r="Q82">
        <v>0</v>
      </c>
    </row>
    <row r="83" spans="11:17" x14ac:dyDescent="0.25">
      <c r="K83">
        <v>40</v>
      </c>
      <c r="L83" t="s">
        <v>18</v>
      </c>
      <c r="M83" t="s">
        <v>12</v>
      </c>
      <c r="N83">
        <v>0</v>
      </c>
      <c r="O83">
        <v>0</v>
      </c>
      <c r="P83">
        <v>0</v>
      </c>
      <c r="Q83">
        <v>0</v>
      </c>
    </row>
    <row r="84" spans="11:17" x14ac:dyDescent="0.25">
      <c r="K84">
        <v>20</v>
      </c>
      <c r="L84" t="s">
        <v>18</v>
      </c>
      <c r="M84" t="s">
        <v>12</v>
      </c>
      <c r="N84">
        <v>0</v>
      </c>
      <c r="O84">
        <v>0</v>
      </c>
      <c r="P84">
        <v>0</v>
      </c>
      <c r="Q84">
        <v>0</v>
      </c>
    </row>
    <row r="85" spans="11:17" x14ac:dyDescent="0.25">
      <c r="K85">
        <v>40</v>
      </c>
      <c r="L85" t="s">
        <v>18</v>
      </c>
      <c r="M85" t="s">
        <v>12</v>
      </c>
      <c r="N85">
        <v>0</v>
      </c>
      <c r="O85">
        <v>0</v>
      </c>
      <c r="P85">
        <v>0</v>
      </c>
      <c r="Q85">
        <v>0</v>
      </c>
    </row>
    <row r="86" spans="11:17" x14ac:dyDescent="0.25">
      <c r="K86">
        <v>20</v>
      </c>
      <c r="L86" t="s">
        <v>18</v>
      </c>
      <c r="M86" t="s">
        <v>12</v>
      </c>
      <c r="N86">
        <v>0</v>
      </c>
      <c r="O86">
        <v>0</v>
      </c>
      <c r="P86">
        <v>0</v>
      </c>
      <c r="Q86">
        <v>0</v>
      </c>
    </row>
    <row r="87" spans="11:17" x14ac:dyDescent="0.25">
      <c r="K87">
        <v>40</v>
      </c>
      <c r="L87" t="s">
        <v>18</v>
      </c>
      <c r="M87" t="s">
        <v>12</v>
      </c>
      <c r="N87">
        <v>0</v>
      </c>
      <c r="O87">
        <v>0</v>
      </c>
      <c r="P87">
        <v>0</v>
      </c>
      <c r="Q87">
        <v>0</v>
      </c>
    </row>
    <row r="88" spans="11:17" x14ac:dyDescent="0.25">
      <c r="K88">
        <v>20</v>
      </c>
      <c r="L88" t="s">
        <v>18</v>
      </c>
      <c r="M88" t="s">
        <v>12</v>
      </c>
      <c r="N88">
        <v>0</v>
      </c>
      <c r="O88">
        <v>0</v>
      </c>
      <c r="P88">
        <v>0</v>
      </c>
      <c r="Q88">
        <v>0</v>
      </c>
    </row>
    <row r="89" spans="11:17" x14ac:dyDescent="0.25">
      <c r="K89">
        <v>40</v>
      </c>
      <c r="L89" t="s">
        <v>18</v>
      </c>
      <c r="M89" t="s">
        <v>12</v>
      </c>
      <c r="N89">
        <v>0</v>
      </c>
      <c r="O89">
        <v>0</v>
      </c>
      <c r="P89">
        <v>0</v>
      </c>
      <c r="Q89">
        <v>0</v>
      </c>
    </row>
    <row r="90" spans="11:17" x14ac:dyDescent="0.25">
      <c r="K90">
        <v>20</v>
      </c>
      <c r="L90" t="s">
        <v>18</v>
      </c>
      <c r="M90" t="s">
        <v>242</v>
      </c>
      <c r="N90">
        <v>0</v>
      </c>
      <c r="O90">
        <v>0</v>
      </c>
      <c r="P90">
        <v>0</v>
      </c>
      <c r="Q90">
        <v>0</v>
      </c>
    </row>
    <row r="91" spans="11:17" x14ac:dyDescent="0.25">
      <c r="K91">
        <v>40</v>
      </c>
      <c r="L91" t="s">
        <v>18</v>
      </c>
      <c r="M91" t="s">
        <v>242</v>
      </c>
      <c r="N91">
        <v>0</v>
      </c>
      <c r="O91">
        <v>0</v>
      </c>
      <c r="P91">
        <v>0</v>
      </c>
      <c r="Q91">
        <v>0</v>
      </c>
    </row>
    <row r="92" spans="11:17" x14ac:dyDescent="0.25">
      <c r="K92">
        <v>20</v>
      </c>
      <c r="L92" t="s">
        <v>18</v>
      </c>
      <c r="M92" t="s">
        <v>242</v>
      </c>
      <c r="N92">
        <v>0</v>
      </c>
      <c r="O92">
        <v>0</v>
      </c>
      <c r="P92">
        <v>0</v>
      </c>
      <c r="Q92">
        <v>0</v>
      </c>
    </row>
    <row r="93" spans="11:17" x14ac:dyDescent="0.25">
      <c r="K93">
        <v>40</v>
      </c>
      <c r="L93" t="s">
        <v>18</v>
      </c>
      <c r="M93" t="s">
        <v>242</v>
      </c>
      <c r="N93">
        <v>0</v>
      </c>
      <c r="O93">
        <v>0</v>
      </c>
      <c r="P93">
        <v>0</v>
      </c>
      <c r="Q93">
        <v>0</v>
      </c>
    </row>
    <row r="94" spans="11:17" x14ac:dyDescent="0.25">
      <c r="K94">
        <v>20</v>
      </c>
      <c r="L94" t="s">
        <v>18</v>
      </c>
      <c r="M94" t="s">
        <v>242</v>
      </c>
      <c r="N94">
        <v>0</v>
      </c>
      <c r="O94">
        <v>0</v>
      </c>
      <c r="P94">
        <v>0</v>
      </c>
      <c r="Q94">
        <v>0</v>
      </c>
    </row>
    <row r="95" spans="11:17" x14ac:dyDescent="0.25">
      <c r="K95">
        <v>40</v>
      </c>
      <c r="L95" t="s">
        <v>18</v>
      </c>
      <c r="M95" t="s">
        <v>242</v>
      </c>
      <c r="N95">
        <v>0</v>
      </c>
      <c r="O95">
        <v>0</v>
      </c>
      <c r="P95">
        <v>0</v>
      </c>
      <c r="Q95">
        <v>0</v>
      </c>
    </row>
    <row r="96" spans="11:17" x14ac:dyDescent="0.25">
      <c r="K96">
        <v>20</v>
      </c>
      <c r="L96" t="s">
        <v>18</v>
      </c>
      <c r="M96" t="s">
        <v>242</v>
      </c>
      <c r="N96">
        <v>0</v>
      </c>
      <c r="O96">
        <v>0</v>
      </c>
      <c r="P96">
        <v>0</v>
      </c>
      <c r="Q96">
        <v>0</v>
      </c>
    </row>
    <row r="97" spans="11:17" x14ac:dyDescent="0.25">
      <c r="K97">
        <v>40</v>
      </c>
      <c r="L97" t="s">
        <v>18</v>
      </c>
      <c r="M97" t="s">
        <v>242</v>
      </c>
      <c r="N97">
        <v>0</v>
      </c>
      <c r="O97">
        <v>0</v>
      </c>
      <c r="P97">
        <v>0</v>
      </c>
      <c r="Q97">
        <v>0</v>
      </c>
    </row>
    <row r="98" spans="11:17" x14ac:dyDescent="0.25">
      <c r="K98">
        <v>20</v>
      </c>
      <c r="L98" t="s">
        <v>18</v>
      </c>
      <c r="M98" t="s">
        <v>12</v>
      </c>
      <c r="N98">
        <v>0</v>
      </c>
      <c r="O98">
        <v>0</v>
      </c>
      <c r="P98">
        <v>0</v>
      </c>
      <c r="Q98">
        <v>0</v>
      </c>
    </row>
    <row r="99" spans="11:17" x14ac:dyDescent="0.25">
      <c r="K99">
        <v>40</v>
      </c>
      <c r="L99" t="s">
        <v>18</v>
      </c>
      <c r="M99" t="s">
        <v>12</v>
      </c>
      <c r="N99">
        <v>0</v>
      </c>
      <c r="O99">
        <v>0</v>
      </c>
      <c r="P99">
        <v>0</v>
      </c>
      <c r="Q99">
        <v>0</v>
      </c>
    </row>
    <row r="100" spans="11:17" x14ac:dyDescent="0.25">
      <c r="K100">
        <v>20</v>
      </c>
      <c r="L100" t="s">
        <v>18</v>
      </c>
      <c r="M100" t="s">
        <v>12</v>
      </c>
      <c r="N100">
        <v>0</v>
      </c>
      <c r="O100">
        <v>0</v>
      </c>
      <c r="P100">
        <v>0</v>
      </c>
      <c r="Q100">
        <v>0</v>
      </c>
    </row>
    <row r="101" spans="11:17" x14ac:dyDescent="0.25">
      <c r="K101">
        <v>40</v>
      </c>
      <c r="L101" t="s">
        <v>18</v>
      </c>
      <c r="M101" t="s">
        <v>12</v>
      </c>
      <c r="N101">
        <v>0</v>
      </c>
      <c r="O101">
        <v>0</v>
      </c>
      <c r="P101">
        <v>0</v>
      </c>
      <c r="Q101">
        <v>0</v>
      </c>
    </row>
    <row r="102" spans="11:17" x14ac:dyDescent="0.25">
      <c r="K102">
        <v>20</v>
      </c>
      <c r="L102" t="s">
        <v>18</v>
      </c>
      <c r="M102" t="s">
        <v>12</v>
      </c>
      <c r="N102">
        <v>0</v>
      </c>
      <c r="O102">
        <v>0</v>
      </c>
      <c r="P102">
        <v>0</v>
      </c>
      <c r="Q102">
        <v>0</v>
      </c>
    </row>
    <row r="103" spans="11:17" x14ac:dyDescent="0.25">
      <c r="K103">
        <v>40</v>
      </c>
      <c r="L103" t="s">
        <v>18</v>
      </c>
      <c r="M103" t="s">
        <v>12</v>
      </c>
      <c r="N103">
        <v>0</v>
      </c>
      <c r="O103">
        <v>0</v>
      </c>
      <c r="P103">
        <v>0</v>
      </c>
      <c r="Q103">
        <v>0</v>
      </c>
    </row>
    <row r="104" spans="11:17" x14ac:dyDescent="0.25">
      <c r="K104">
        <v>20</v>
      </c>
      <c r="L104" t="s">
        <v>18</v>
      </c>
      <c r="M104" t="s">
        <v>12</v>
      </c>
      <c r="N104">
        <v>0</v>
      </c>
      <c r="O104">
        <v>0</v>
      </c>
      <c r="P104">
        <v>0</v>
      </c>
      <c r="Q104">
        <v>0</v>
      </c>
    </row>
    <row r="105" spans="11:17" x14ac:dyDescent="0.25">
      <c r="K105">
        <v>40</v>
      </c>
      <c r="L105" t="s">
        <v>18</v>
      </c>
      <c r="M105" t="s">
        <v>12</v>
      </c>
      <c r="N105">
        <v>0</v>
      </c>
      <c r="O105">
        <v>0</v>
      </c>
      <c r="P105">
        <v>0</v>
      </c>
      <c r="Q105">
        <v>0</v>
      </c>
    </row>
    <row r="106" spans="11:17" x14ac:dyDescent="0.25">
      <c r="K106">
        <v>20</v>
      </c>
      <c r="L106" t="s">
        <v>18</v>
      </c>
      <c r="M106" t="s">
        <v>242</v>
      </c>
      <c r="N106">
        <v>0</v>
      </c>
      <c r="O106">
        <v>0</v>
      </c>
      <c r="P106">
        <v>0</v>
      </c>
      <c r="Q106">
        <v>0</v>
      </c>
    </row>
    <row r="107" spans="11:17" x14ac:dyDescent="0.25">
      <c r="K107">
        <v>40</v>
      </c>
      <c r="L107" t="s">
        <v>18</v>
      </c>
      <c r="M107" t="s">
        <v>242</v>
      </c>
      <c r="N107">
        <v>0</v>
      </c>
      <c r="O107">
        <v>0</v>
      </c>
      <c r="P107">
        <v>0</v>
      </c>
      <c r="Q107">
        <v>0</v>
      </c>
    </row>
    <row r="108" spans="11:17" x14ac:dyDescent="0.25">
      <c r="K108">
        <v>20</v>
      </c>
      <c r="L108" t="s">
        <v>18</v>
      </c>
      <c r="M108" t="s">
        <v>242</v>
      </c>
      <c r="N108">
        <v>0</v>
      </c>
      <c r="O108">
        <v>0</v>
      </c>
      <c r="P108">
        <v>0</v>
      </c>
      <c r="Q108">
        <v>0</v>
      </c>
    </row>
    <row r="109" spans="11:17" x14ac:dyDescent="0.25">
      <c r="K109">
        <v>40</v>
      </c>
      <c r="L109" t="s">
        <v>18</v>
      </c>
      <c r="M109" t="s">
        <v>242</v>
      </c>
      <c r="N109">
        <v>0</v>
      </c>
      <c r="O109">
        <v>0</v>
      </c>
      <c r="P109">
        <v>0</v>
      </c>
      <c r="Q109">
        <v>0</v>
      </c>
    </row>
    <row r="110" spans="11:17" x14ac:dyDescent="0.25">
      <c r="K110">
        <v>20</v>
      </c>
      <c r="L110" t="s">
        <v>18</v>
      </c>
      <c r="M110" t="s">
        <v>242</v>
      </c>
      <c r="N110">
        <v>0</v>
      </c>
      <c r="O110">
        <v>0</v>
      </c>
      <c r="P110">
        <v>0</v>
      </c>
      <c r="Q110">
        <v>0</v>
      </c>
    </row>
    <row r="111" spans="11:17" x14ac:dyDescent="0.25">
      <c r="K111">
        <v>40</v>
      </c>
      <c r="L111" t="s">
        <v>18</v>
      </c>
      <c r="M111" t="s">
        <v>242</v>
      </c>
      <c r="N111">
        <v>0</v>
      </c>
      <c r="O111">
        <v>0</v>
      </c>
      <c r="P111">
        <v>0</v>
      </c>
      <c r="Q111">
        <v>0</v>
      </c>
    </row>
    <row r="112" spans="11:17" x14ac:dyDescent="0.25">
      <c r="K112">
        <v>20</v>
      </c>
      <c r="L112" t="s">
        <v>18</v>
      </c>
      <c r="M112" t="s">
        <v>242</v>
      </c>
      <c r="N112">
        <v>0</v>
      </c>
      <c r="O112">
        <v>0</v>
      </c>
      <c r="P112">
        <v>0</v>
      </c>
      <c r="Q112">
        <v>0</v>
      </c>
    </row>
    <row r="113" spans="11:17" x14ac:dyDescent="0.25">
      <c r="K113">
        <v>40</v>
      </c>
      <c r="L113" t="s">
        <v>18</v>
      </c>
      <c r="M113" t="s">
        <v>242</v>
      </c>
      <c r="N113">
        <v>0</v>
      </c>
      <c r="O113">
        <v>0</v>
      </c>
      <c r="P113">
        <v>0</v>
      </c>
      <c r="Q113">
        <v>0</v>
      </c>
    </row>
    <row r="114" spans="11:17" x14ac:dyDescent="0.25">
      <c r="K114">
        <v>20</v>
      </c>
      <c r="L114" t="s">
        <v>18</v>
      </c>
      <c r="M114" t="s">
        <v>12</v>
      </c>
      <c r="N114">
        <v>0</v>
      </c>
      <c r="O114">
        <v>0</v>
      </c>
      <c r="P114">
        <v>0</v>
      </c>
      <c r="Q114">
        <v>0</v>
      </c>
    </row>
    <row r="115" spans="11:17" x14ac:dyDescent="0.25">
      <c r="K115">
        <v>40</v>
      </c>
      <c r="L115" t="s">
        <v>18</v>
      </c>
      <c r="M115" t="s">
        <v>12</v>
      </c>
      <c r="N115">
        <v>0</v>
      </c>
      <c r="O115">
        <v>0</v>
      </c>
      <c r="P115">
        <v>0</v>
      </c>
      <c r="Q115">
        <v>0</v>
      </c>
    </row>
    <row r="116" spans="11:17" x14ac:dyDescent="0.25">
      <c r="K116">
        <v>20</v>
      </c>
      <c r="L116" t="s">
        <v>18</v>
      </c>
      <c r="M116" t="s">
        <v>12</v>
      </c>
      <c r="N116">
        <v>0</v>
      </c>
      <c r="O116">
        <v>0</v>
      </c>
      <c r="P116">
        <v>0</v>
      </c>
      <c r="Q116">
        <v>0</v>
      </c>
    </row>
    <row r="117" spans="11:17" x14ac:dyDescent="0.25">
      <c r="K117">
        <v>40</v>
      </c>
      <c r="L117" t="s">
        <v>18</v>
      </c>
      <c r="M117" t="s">
        <v>12</v>
      </c>
      <c r="N117">
        <v>0</v>
      </c>
      <c r="O117">
        <v>0</v>
      </c>
      <c r="P117">
        <v>0</v>
      </c>
      <c r="Q117">
        <v>0</v>
      </c>
    </row>
    <row r="118" spans="11:17" x14ac:dyDescent="0.25">
      <c r="K118">
        <v>20</v>
      </c>
      <c r="L118" t="s">
        <v>18</v>
      </c>
      <c r="M118" t="s">
        <v>12</v>
      </c>
      <c r="N118">
        <v>0</v>
      </c>
      <c r="O118">
        <v>0</v>
      </c>
      <c r="P118">
        <v>0</v>
      </c>
      <c r="Q118">
        <v>0</v>
      </c>
    </row>
    <row r="119" spans="11:17" x14ac:dyDescent="0.25">
      <c r="K119">
        <v>40</v>
      </c>
      <c r="L119" t="s">
        <v>18</v>
      </c>
      <c r="M119" t="s">
        <v>12</v>
      </c>
      <c r="N119">
        <v>0</v>
      </c>
      <c r="O119">
        <v>0</v>
      </c>
      <c r="P119">
        <v>0</v>
      </c>
      <c r="Q119">
        <v>0</v>
      </c>
    </row>
    <row r="120" spans="11:17" x14ac:dyDescent="0.25">
      <c r="K120">
        <v>20</v>
      </c>
      <c r="L120" t="s">
        <v>18</v>
      </c>
      <c r="M120" t="s">
        <v>12</v>
      </c>
      <c r="N120">
        <v>0</v>
      </c>
      <c r="O120">
        <v>0</v>
      </c>
      <c r="P120">
        <v>0</v>
      </c>
      <c r="Q120">
        <v>0</v>
      </c>
    </row>
    <row r="121" spans="11:17" x14ac:dyDescent="0.25">
      <c r="K121">
        <v>40</v>
      </c>
      <c r="L121" t="s">
        <v>18</v>
      </c>
      <c r="M121" t="s">
        <v>12</v>
      </c>
      <c r="N121">
        <v>0</v>
      </c>
      <c r="O121">
        <v>0</v>
      </c>
      <c r="P121">
        <v>0</v>
      </c>
      <c r="Q121">
        <v>0</v>
      </c>
    </row>
    <row r="122" spans="11:17" x14ac:dyDescent="0.25">
      <c r="K122">
        <v>20</v>
      </c>
      <c r="L122" t="s">
        <v>18</v>
      </c>
      <c r="M122" t="s">
        <v>242</v>
      </c>
      <c r="N122">
        <v>0</v>
      </c>
      <c r="O122">
        <v>0</v>
      </c>
      <c r="P122">
        <v>0</v>
      </c>
      <c r="Q122">
        <v>0</v>
      </c>
    </row>
    <row r="123" spans="11:17" x14ac:dyDescent="0.25">
      <c r="K123">
        <v>40</v>
      </c>
      <c r="L123" t="s">
        <v>18</v>
      </c>
      <c r="M123" t="s">
        <v>242</v>
      </c>
      <c r="N123">
        <v>0</v>
      </c>
      <c r="O123">
        <v>0</v>
      </c>
      <c r="P123">
        <v>0</v>
      </c>
      <c r="Q123">
        <v>0</v>
      </c>
    </row>
    <row r="124" spans="11:17" x14ac:dyDescent="0.25">
      <c r="K124">
        <v>20</v>
      </c>
      <c r="L124" t="s">
        <v>18</v>
      </c>
      <c r="M124" t="s">
        <v>242</v>
      </c>
      <c r="N124">
        <v>0</v>
      </c>
      <c r="O124">
        <v>0</v>
      </c>
      <c r="P124">
        <v>0</v>
      </c>
      <c r="Q124">
        <v>0</v>
      </c>
    </row>
    <row r="125" spans="11:17" x14ac:dyDescent="0.25">
      <c r="K125">
        <v>40</v>
      </c>
      <c r="L125" t="s">
        <v>18</v>
      </c>
      <c r="M125" t="s">
        <v>242</v>
      </c>
      <c r="N125">
        <v>0</v>
      </c>
      <c r="O125">
        <v>0</v>
      </c>
      <c r="P125">
        <v>0</v>
      </c>
      <c r="Q125">
        <v>0</v>
      </c>
    </row>
    <row r="126" spans="11:17" x14ac:dyDescent="0.25">
      <c r="K126">
        <v>20</v>
      </c>
      <c r="L126" t="s">
        <v>18</v>
      </c>
      <c r="M126" t="s">
        <v>242</v>
      </c>
      <c r="N126">
        <v>0</v>
      </c>
      <c r="O126">
        <v>0</v>
      </c>
      <c r="P126">
        <v>0</v>
      </c>
      <c r="Q126">
        <v>0</v>
      </c>
    </row>
    <row r="127" spans="11:17" x14ac:dyDescent="0.25">
      <c r="K127">
        <v>40</v>
      </c>
      <c r="L127" t="s">
        <v>18</v>
      </c>
      <c r="M127" t="s">
        <v>242</v>
      </c>
      <c r="N127">
        <v>0</v>
      </c>
      <c r="O127">
        <v>0</v>
      </c>
      <c r="P127">
        <v>0</v>
      </c>
      <c r="Q127">
        <v>0</v>
      </c>
    </row>
    <row r="128" spans="11:17" x14ac:dyDescent="0.25">
      <c r="K128">
        <v>20</v>
      </c>
      <c r="L128" t="s">
        <v>18</v>
      </c>
      <c r="M128" t="s">
        <v>242</v>
      </c>
      <c r="N128">
        <v>0</v>
      </c>
      <c r="O128">
        <v>0</v>
      </c>
      <c r="P128">
        <v>0</v>
      </c>
      <c r="Q128">
        <v>0</v>
      </c>
    </row>
    <row r="129" spans="11:17" x14ac:dyDescent="0.25">
      <c r="K129">
        <v>40</v>
      </c>
      <c r="L129" t="s">
        <v>18</v>
      </c>
      <c r="M129" t="s">
        <v>242</v>
      </c>
      <c r="N129">
        <v>0</v>
      </c>
      <c r="O129">
        <v>0</v>
      </c>
      <c r="P129">
        <v>0</v>
      </c>
      <c r="Q129">
        <v>0</v>
      </c>
    </row>
    <row r="130" spans="11:17" x14ac:dyDescent="0.25">
      <c r="K130">
        <v>20</v>
      </c>
      <c r="L130" t="s">
        <v>18</v>
      </c>
      <c r="M130" t="s">
        <v>12</v>
      </c>
      <c r="N130">
        <v>0</v>
      </c>
      <c r="O130">
        <v>0</v>
      </c>
      <c r="P130">
        <v>0</v>
      </c>
      <c r="Q130">
        <v>0</v>
      </c>
    </row>
    <row r="131" spans="11:17" x14ac:dyDescent="0.25">
      <c r="K131">
        <v>40</v>
      </c>
      <c r="L131" t="s">
        <v>18</v>
      </c>
      <c r="M131" t="s">
        <v>12</v>
      </c>
      <c r="N131">
        <v>0</v>
      </c>
      <c r="O131">
        <v>0</v>
      </c>
      <c r="P131">
        <v>0</v>
      </c>
      <c r="Q131">
        <v>0</v>
      </c>
    </row>
    <row r="132" spans="11:17" x14ac:dyDescent="0.25">
      <c r="K132">
        <v>20</v>
      </c>
      <c r="L132" t="s">
        <v>18</v>
      </c>
      <c r="M132" t="s">
        <v>12</v>
      </c>
      <c r="N132">
        <v>0</v>
      </c>
      <c r="O132">
        <v>0</v>
      </c>
      <c r="P132">
        <v>0</v>
      </c>
      <c r="Q132">
        <v>0</v>
      </c>
    </row>
    <row r="133" spans="11:17" x14ac:dyDescent="0.25">
      <c r="K133">
        <v>40</v>
      </c>
      <c r="L133" t="s">
        <v>18</v>
      </c>
      <c r="M133" t="s">
        <v>12</v>
      </c>
      <c r="N133">
        <v>0</v>
      </c>
      <c r="O133">
        <v>0</v>
      </c>
      <c r="P133">
        <v>0</v>
      </c>
      <c r="Q133">
        <v>0</v>
      </c>
    </row>
    <row r="134" spans="11:17" x14ac:dyDescent="0.25">
      <c r="K134">
        <v>20</v>
      </c>
      <c r="L134" t="s">
        <v>18</v>
      </c>
      <c r="M134" t="s">
        <v>12</v>
      </c>
      <c r="N134">
        <v>0</v>
      </c>
      <c r="O134">
        <v>0</v>
      </c>
      <c r="P134">
        <v>0</v>
      </c>
      <c r="Q134">
        <v>0</v>
      </c>
    </row>
    <row r="135" spans="11:17" x14ac:dyDescent="0.25">
      <c r="K135">
        <v>40</v>
      </c>
      <c r="L135" t="s">
        <v>18</v>
      </c>
      <c r="M135" t="s">
        <v>12</v>
      </c>
      <c r="N135">
        <v>0</v>
      </c>
      <c r="O135">
        <v>0</v>
      </c>
      <c r="P135">
        <v>0</v>
      </c>
      <c r="Q135">
        <v>0</v>
      </c>
    </row>
    <row r="136" spans="11:17" x14ac:dyDescent="0.25">
      <c r="K136">
        <v>20</v>
      </c>
      <c r="L136" t="s">
        <v>18</v>
      </c>
      <c r="M136" t="s">
        <v>12</v>
      </c>
      <c r="N136">
        <v>0</v>
      </c>
      <c r="O136">
        <v>0</v>
      </c>
      <c r="P136">
        <v>0</v>
      </c>
      <c r="Q136">
        <v>0</v>
      </c>
    </row>
    <row r="137" spans="11:17" x14ac:dyDescent="0.25">
      <c r="K137">
        <v>40</v>
      </c>
      <c r="L137" t="s">
        <v>18</v>
      </c>
      <c r="M137" t="s">
        <v>12</v>
      </c>
      <c r="N137">
        <v>0</v>
      </c>
      <c r="O137">
        <v>0</v>
      </c>
      <c r="P137">
        <v>0</v>
      </c>
      <c r="Q137">
        <v>0</v>
      </c>
    </row>
    <row r="138" spans="11:17" x14ac:dyDescent="0.25">
      <c r="K138">
        <v>20</v>
      </c>
      <c r="L138" t="s">
        <v>18</v>
      </c>
      <c r="M138" t="s">
        <v>242</v>
      </c>
      <c r="N138">
        <v>0</v>
      </c>
      <c r="O138">
        <v>0</v>
      </c>
      <c r="P138">
        <v>0</v>
      </c>
      <c r="Q138">
        <v>0</v>
      </c>
    </row>
    <row r="139" spans="11:17" x14ac:dyDescent="0.25">
      <c r="K139">
        <v>40</v>
      </c>
      <c r="L139" t="s">
        <v>18</v>
      </c>
      <c r="M139" t="s">
        <v>242</v>
      </c>
      <c r="N139">
        <v>0</v>
      </c>
      <c r="O139">
        <v>0</v>
      </c>
      <c r="P139">
        <v>0</v>
      </c>
      <c r="Q139">
        <v>0</v>
      </c>
    </row>
    <row r="140" spans="11:17" x14ac:dyDescent="0.25">
      <c r="K140">
        <v>20</v>
      </c>
      <c r="L140" t="s">
        <v>18</v>
      </c>
      <c r="M140" t="s">
        <v>242</v>
      </c>
      <c r="N140">
        <v>0</v>
      </c>
      <c r="O140">
        <v>0</v>
      </c>
      <c r="P140">
        <v>0</v>
      </c>
      <c r="Q140">
        <v>0</v>
      </c>
    </row>
    <row r="141" spans="11:17" x14ac:dyDescent="0.25">
      <c r="K141">
        <v>40</v>
      </c>
      <c r="L141" t="s">
        <v>18</v>
      </c>
      <c r="M141" t="s">
        <v>242</v>
      </c>
      <c r="N141">
        <v>0</v>
      </c>
      <c r="O141">
        <v>0</v>
      </c>
      <c r="P141">
        <v>0</v>
      </c>
      <c r="Q141">
        <v>0</v>
      </c>
    </row>
    <row r="142" spans="11:17" x14ac:dyDescent="0.25">
      <c r="K142">
        <v>20</v>
      </c>
      <c r="L142" t="s">
        <v>18</v>
      </c>
      <c r="M142" t="s">
        <v>242</v>
      </c>
      <c r="N142">
        <v>0</v>
      </c>
      <c r="O142">
        <v>0</v>
      </c>
      <c r="P142">
        <v>0</v>
      </c>
      <c r="Q142">
        <v>0</v>
      </c>
    </row>
    <row r="143" spans="11:17" x14ac:dyDescent="0.25">
      <c r="K143">
        <v>40</v>
      </c>
      <c r="L143" t="s">
        <v>18</v>
      </c>
      <c r="M143" t="s">
        <v>242</v>
      </c>
      <c r="N143">
        <v>0</v>
      </c>
      <c r="O143">
        <v>0</v>
      </c>
      <c r="P143">
        <v>0</v>
      </c>
      <c r="Q143">
        <v>0</v>
      </c>
    </row>
    <row r="144" spans="11:17" x14ac:dyDescent="0.25">
      <c r="K144">
        <v>20</v>
      </c>
      <c r="L144" t="s">
        <v>18</v>
      </c>
      <c r="M144" t="s">
        <v>242</v>
      </c>
      <c r="N144">
        <v>0</v>
      </c>
      <c r="O144">
        <v>0</v>
      </c>
      <c r="P144">
        <v>0</v>
      </c>
      <c r="Q144">
        <v>0</v>
      </c>
    </row>
    <row r="145" spans="11:17" x14ac:dyDescent="0.25">
      <c r="K145">
        <v>40</v>
      </c>
      <c r="L145" t="s">
        <v>18</v>
      </c>
      <c r="M145" t="s">
        <v>242</v>
      </c>
      <c r="N145">
        <v>0</v>
      </c>
      <c r="O145">
        <v>0</v>
      </c>
      <c r="P145">
        <v>0</v>
      </c>
      <c r="Q145">
        <v>0</v>
      </c>
    </row>
    <row r="146" spans="11:17" x14ac:dyDescent="0.25">
      <c r="K146">
        <v>20</v>
      </c>
      <c r="L146" t="s">
        <v>18</v>
      </c>
      <c r="M146" t="s">
        <v>12</v>
      </c>
      <c r="N146">
        <v>0</v>
      </c>
      <c r="O146">
        <v>0</v>
      </c>
      <c r="P146">
        <v>0</v>
      </c>
      <c r="Q146">
        <v>0</v>
      </c>
    </row>
    <row r="147" spans="11:17" x14ac:dyDescent="0.25">
      <c r="K147">
        <v>40</v>
      </c>
      <c r="L147" t="s">
        <v>18</v>
      </c>
      <c r="M147" t="s">
        <v>12</v>
      </c>
      <c r="N147">
        <v>0</v>
      </c>
      <c r="O147">
        <v>0</v>
      </c>
      <c r="P147">
        <v>0</v>
      </c>
      <c r="Q147">
        <v>0</v>
      </c>
    </row>
    <row r="148" spans="11:17" x14ac:dyDescent="0.25">
      <c r="K148">
        <v>20</v>
      </c>
      <c r="L148" t="s">
        <v>18</v>
      </c>
      <c r="M148" t="s">
        <v>12</v>
      </c>
      <c r="N148">
        <v>0</v>
      </c>
      <c r="O148">
        <v>0</v>
      </c>
      <c r="P148">
        <v>0</v>
      </c>
      <c r="Q148">
        <v>0</v>
      </c>
    </row>
    <row r="149" spans="11:17" x14ac:dyDescent="0.25">
      <c r="K149">
        <v>40</v>
      </c>
      <c r="L149" t="s">
        <v>18</v>
      </c>
      <c r="M149" t="s">
        <v>12</v>
      </c>
      <c r="N149">
        <v>0</v>
      </c>
      <c r="O149">
        <v>0</v>
      </c>
      <c r="P149">
        <v>0</v>
      </c>
      <c r="Q149">
        <v>0</v>
      </c>
    </row>
    <row r="150" spans="11:17" x14ac:dyDescent="0.25">
      <c r="K150">
        <v>20</v>
      </c>
      <c r="L150" t="s">
        <v>18</v>
      </c>
      <c r="M150" t="s">
        <v>12</v>
      </c>
      <c r="N150">
        <v>0</v>
      </c>
      <c r="O150">
        <v>0</v>
      </c>
      <c r="P150">
        <v>0</v>
      </c>
      <c r="Q150">
        <v>0</v>
      </c>
    </row>
    <row r="151" spans="11:17" x14ac:dyDescent="0.25">
      <c r="K151">
        <v>40</v>
      </c>
      <c r="L151" t="s">
        <v>18</v>
      </c>
      <c r="M151" t="s">
        <v>12</v>
      </c>
      <c r="N151">
        <v>0</v>
      </c>
      <c r="O151">
        <v>0</v>
      </c>
      <c r="P151">
        <v>0</v>
      </c>
      <c r="Q151">
        <v>0</v>
      </c>
    </row>
    <row r="152" spans="11:17" x14ac:dyDescent="0.25">
      <c r="K152">
        <v>20</v>
      </c>
      <c r="L152" t="s">
        <v>18</v>
      </c>
      <c r="M152" t="s">
        <v>12</v>
      </c>
      <c r="N152">
        <v>0</v>
      </c>
      <c r="O152">
        <v>0</v>
      </c>
      <c r="P152">
        <v>0</v>
      </c>
      <c r="Q152">
        <v>0</v>
      </c>
    </row>
    <row r="153" spans="11:17" x14ac:dyDescent="0.25">
      <c r="K153">
        <v>40</v>
      </c>
      <c r="L153" t="s">
        <v>18</v>
      </c>
      <c r="M153" t="s">
        <v>12</v>
      </c>
      <c r="N153">
        <v>0</v>
      </c>
      <c r="O153">
        <v>0</v>
      </c>
      <c r="P153">
        <v>0</v>
      </c>
      <c r="Q153">
        <v>0</v>
      </c>
    </row>
    <row r="154" spans="11:17" x14ac:dyDescent="0.25">
      <c r="K154">
        <v>20</v>
      </c>
      <c r="L154" t="s">
        <v>18</v>
      </c>
      <c r="M154" t="s">
        <v>242</v>
      </c>
      <c r="N154">
        <v>0</v>
      </c>
      <c r="O154">
        <v>0</v>
      </c>
      <c r="P154">
        <v>0</v>
      </c>
      <c r="Q154">
        <v>0</v>
      </c>
    </row>
    <row r="155" spans="11:17" x14ac:dyDescent="0.25">
      <c r="K155">
        <v>40</v>
      </c>
      <c r="L155" t="s">
        <v>18</v>
      </c>
      <c r="M155" t="s">
        <v>242</v>
      </c>
      <c r="N155">
        <v>0</v>
      </c>
      <c r="O155">
        <v>0</v>
      </c>
      <c r="P155">
        <v>0</v>
      </c>
      <c r="Q155">
        <v>0</v>
      </c>
    </row>
    <row r="156" spans="11:17" x14ac:dyDescent="0.25">
      <c r="K156">
        <v>20</v>
      </c>
      <c r="L156" t="s">
        <v>18</v>
      </c>
      <c r="M156" t="s">
        <v>242</v>
      </c>
      <c r="N156">
        <v>0</v>
      </c>
      <c r="O156">
        <v>0</v>
      </c>
      <c r="P156">
        <v>0</v>
      </c>
      <c r="Q156">
        <v>0</v>
      </c>
    </row>
    <row r="157" spans="11:17" x14ac:dyDescent="0.25">
      <c r="K157">
        <v>40</v>
      </c>
      <c r="L157" t="s">
        <v>18</v>
      </c>
      <c r="M157" t="s">
        <v>242</v>
      </c>
      <c r="N157">
        <v>0</v>
      </c>
      <c r="O157">
        <v>0</v>
      </c>
      <c r="P157">
        <v>0</v>
      </c>
      <c r="Q157">
        <v>0</v>
      </c>
    </row>
    <row r="158" spans="11:17" x14ac:dyDescent="0.25">
      <c r="K158">
        <v>20</v>
      </c>
      <c r="L158" t="s">
        <v>18</v>
      </c>
      <c r="M158" t="s">
        <v>242</v>
      </c>
      <c r="N158">
        <v>0</v>
      </c>
      <c r="O158">
        <v>0</v>
      </c>
      <c r="P158">
        <v>0</v>
      </c>
      <c r="Q158">
        <v>0</v>
      </c>
    </row>
    <row r="159" spans="11:17" x14ac:dyDescent="0.25">
      <c r="K159">
        <v>40</v>
      </c>
      <c r="L159" t="s">
        <v>18</v>
      </c>
      <c r="M159" t="s">
        <v>242</v>
      </c>
      <c r="N159">
        <v>0</v>
      </c>
      <c r="O159">
        <v>0</v>
      </c>
      <c r="P159">
        <v>0</v>
      </c>
      <c r="Q159">
        <v>0</v>
      </c>
    </row>
    <row r="160" spans="11:17" x14ac:dyDescent="0.25">
      <c r="K160">
        <v>20</v>
      </c>
      <c r="L160" t="s">
        <v>18</v>
      </c>
      <c r="M160" t="s">
        <v>242</v>
      </c>
      <c r="N160">
        <v>0</v>
      </c>
      <c r="O160">
        <v>0</v>
      </c>
      <c r="P160">
        <v>0</v>
      </c>
      <c r="Q160">
        <v>0</v>
      </c>
    </row>
    <row r="161" spans="11:17" x14ac:dyDescent="0.25">
      <c r="K161">
        <v>40</v>
      </c>
      <c r="L161" t="s">
        <v>18</v>
      </c>
      <c r="M161" t="s">
        <v>242</v>
      </c>
      <c r="N161">
        <v>0</v>
      </c>
      <c r="O161">
        <v>0</v>
      </c>
      <c r="P161">
        <v>0</v>
      </c>
      <c r="Q161">
        <v>0</v>
      </c>
    </row>
    <row r="162" spans="11:17" x14ac:dyDescent="0.25">
      <c r="K162">
        <v>20</v>
      </c>
      <c r="L162" t="s">
        <v>18</v>
      </c>
      <c r="M162" t="s">
        <v>12</v>
      </c>
      <c r="N162">
        <v>0</v>
      </c>
      <c r="O162">
        <v>0</v>
      </c>
      <c r="P162">
        <v>0</v>
      </c>
      <c r="Q162">
        <v>0</v>
      </c>
    </row>
    <row r="163" spans="11:17" x14ac:dyDescent="0.25">
      <c r="K163">
        <v>40</v>
      </c>
      <c r="L163" t="s">
        <v>18</v>
      </c>
      <c r="M163" t="s">
        <v>12</v>
      </c>
      <c r="N163">
        <v>0</v>
      </c>
      <c r="O163">
        <v>0</v>
      </c>
      <c r="P163">
        <v>0</v>
      </c>
      <c r="Q163">
        <v>0</v>
      </c>
    </row>
    <row r="164" spans="11:17" x14ac:dyDescent="0.25">
      <c r="K164">
        <v>20</v>
      </c>
      <c r="L164" t="s">
        <v>18</v>
      </c>
      <c r="M164" t="s">
        <v>12</v>
      </c>
      <c r="N164">
        <v>0</v>
      </c>
      <c r="O164">
        <v>0</v>
      </c>
      <c r="P164">
        <v>0</v>
      </c>
      <c r="Q164">
        <v>0</v>
      </c>
    </row>
    <row r="165" spans="11:17" x14ac:dyDescent="0.25">
      <c r="K165">
        <v>40</v>
      </c>
      <c r="L165" t="s">
        <v>18</v>
      </c>
      <c r="M165" t="s">
        <v>12</v>
      </c>
      <c r="N165">
        <v>0</v>
      </c>
      <c r="O165">
        <v>0</v>
      </c>
      <c r="P165">
        <v>0</v>
      </c>
      <c r="Q165">
        <v>0</v>
      </c>
    </row>
    <row r="166" spans="11:17" x14ac:dyDescent="0.25">
      <c r="K166">
        <v>20</v>
      </c>
      <c r="L166" t="s">
        <v>18</v>
      </c>
      <c r="M166" t="s">
        <v>12</v>
      </c>
      <c r="N166">
        <v>0</v>
      </c>
      <c r="O166">
        <v>0</v>
      </c>
      <c r="P166">
        <v>0</v>
      </c>
      <c r="Q166">
        <v>0</v>
      </c>
    </row>
    <row r="167" spans="11:17" x14ac:dyDescent="0.25">
      <c r="K167">
        <v>40</v>
      </c>
      <c r="L167" t="s">
        <v>18</v>
      </c>
      <c r="M167" t="s">
        <v>12</v>
      </c>
      <c r="N167">
        <v>0</v>
      </c>
      <c r="O167">
        <v>0</v>
      </c>
      <c r="P167">
        <v>0</v>
      </c>
      <c r="Q167">
        <v>0</v>
      </c>
    </row>
    <row r="168" spans="11:17" x14ac:dyDescent="0.25">
      <c r="K168">
        <v>20</v>
      </c>
      <c r="L168" t="s">
        <v>18</v>
      </c>
      <c r="M168" t="s">
        <v>12</v>
      </c>
      <c r="N168">
        <v>0</v>
      </c>
      <c r="O168">
        <v>0</v>
      </c>
      <c r="P168">
        <v>0</v>
      </c>
      <c r="Q168">
        <v>0</v>
      </c>
    </row>
    <row r="169" spans="11:17" x14ac:dyDescent="0.25">
      <c r="K169">
        <v>40</v>
      </c>
      <c r="L169" t="s">
        <v>18</v>
      </c>
      <c r="M169" t="s">
        <v>12</v>
      </c>
      <c r="N169">
        <v>0</v>
      </c>
      <c r="O169">
        <v>0</v>
      </c>
      <c r="P169">
        <v>0</v>
      </c>
      <c r="Q169">
        <v>0</v>
      </c>
    </row>
    <row r="170" spans="11:17" x14ac:dyDescent="0.25">
      <c r="K170">
        <v>20</v>
      </c>
      <c r="L170" t="s">
        <v>18</v>
      </c>
      <c r="M170" t="s">
        <v>242</v>
      </c>
      <c r="N170">
        <v>0</v>
      </c>
      <c r="O170">
        <v>0</v>
      </c>
      <c r="P170">
        <v>0</v>
      </c>
      <c r="Q170">
        <v>0</v>
      </c>
    </row>
    <row r="171" spans="11:17" x14ac:dyDescent="0.25">
      <c r="K171">
        <v>40</v>
      </c>
      <c r="L171" t="s">
        <v>18</v>
      </c>
      <c r="M171" t="s">
        <v>242</v>
      </c>
      <c r="N171">
        <v>0</v>
      </c>
      <c r="O171">
        <v>0</v>
      </c>
      <c r="P171">
        <v>0</v>
      </c>
      <c r="Q171">
        <v>0</v>
      </c>
    </row>
    <row r="172" spans="11:17" x14ac:dyDescent="0.25">
      <c r="K172">
        <v>20</v>
      </c>
      <c r="L172" t="s">
        <v>18</v>
      </c>
      <c r="M172" t="s">
        <v>242</v>
      </c>
      <c r="N172">
        <v>0</v>
      </c>
      <c r="O172">
        <v>0</v>
      </c>
      <c r="P172">
        <v>0</v>
      </c>
      <c r="Q172">
        <v>0</v>
      </c>
    </row>
    <row r="173" spans="11:17" x14ac:dyDescent="0.25">
      <c r="K173">
        <v>40</v>
      </c>
      <c r="L173" t="s">
        <v>18</v>
      </c>
      <c r="M173" t="s">
        <v>242</v>
      </c>
      <c r="N173">
        <v>0</v>
      </c>
      <c r="O173">
        <v>0</v>
      </c>
      <c r="P173">
        <v>0</v>
      </c>
      <c r="Q173">
        <v>0</v>
      </c>
    </row>
    <row r="174" spans="11:17" x14ac:dyDescent="0.25">
      <c r="K174">
        <v>20</v>
      </c>
      <c r="L174" t="s">
        <v>18</v>
      </c>
      <c r="M174" t="s">
        <v>242</v>
      </c>
      <c r="N174">
        <v>0</v>
      </c>
      <c r="O174">
        <v>0</v>
      </c>
      <c r="P174">
        <v>0</v>
      </c>
      <c r="Q174">
        <v>0</v>
      </c>
    </row>
    <row r="175" spans="11:17" x14ac:dyDescent="0.25">
      <c r="K175">
        <v>40</v>
      </c>
      <c r="L175" t="s">
        <v>18</v>
      </c>
      <c r="M175" t="s">
        <v>242</v>
      </c>
      <c r="N175">
        <v>0</v>
      </c>
      <c r="O175">
        <v>0</v>
      </c>
      <c r="P175">
        <v>0</v>
      </c>
      <c r="Q175">
        <v>0</v>
      </c>
    </row>
    <row r="176" spans="11:17" x14ac:dyDescent="0.25">
      <c r="K176">
        <v>20</v>
      </c>
      <c r="L176" t="s">
        <v>18</v>
      </c>
      <c r="M176" t="s">
        <v>242</v>
      </c>
      <c r="N176">
        <v>0</v>
      </c>
      <c r="O176">
        <v>0</v>
      </c>
      <c r="P176">
        <v>0</v>
      </c>
      <c r="Q176">
        <v>0</v>
      </c>
    </row>
    <row r="177" spans="11:17" x14ac:dyDescent="0.25">
      <c r="K177">
        <v>40</v>
      </c>
      <c r="L177" t="s">
        <v>18</v>
      </c>
      <c r="M177" t="s">
        <v>242</v>
      </c>
      <c r="N177">
        <v>0</v>
      </c>
      <c r="O177">
        <v>0</v>
      </c>
      <c r="P177">
        <v>0</v>
      </c>
      <c r="Q177">
        <v>0</v>
      </c>
    </row>
    <row r="178" spans="11:17" x14ac:dyDescent="0.25">
      <c r="K178">
        <v>20</v>
      </c>
      <c r="L178" t="s">
        <v>18</v>
      </c>
      <c r="M178" t="s">
        <v>12</v>
      </c>
      <c r="N178">
        <v>0</v>
      </c>
      <c r="O178">
        <v>0</v>
      </c>
      <c r="P178">
        <v>0</v>
      </c>
      <c r="Q178">
        <v>0</v>
      </c>
    </row>
    <row r="179" spans="11:17" x14ac:dyDescent="0.25">
      <c r="K179">
        <v>40</v>
      </c>
      <c r="L179" t="s">
        <v>18</v>
      </c>
      <c r="M179" t="s">
        <v>12</v>
      </c>
      <c r="N179">
        <v>0</v>
      </c>
      <c r="O179">
        <v>0</v>
      </c>
      <c r="P179">
        <v>0</v>
      </c>
      <c r="Q179">
        <v>0</v>
      </c>
    </row>
    <row r="180" spans="11:17" x14ac:dyDescent="0.25">
      <c r="K180">
        <v>20</v>
      </c>
      <c r="L180" t="s">
        <v>18</v>
      </c>
      <c r="M180" t="s">
        <v>12</v>
      </c>
      <c r="N180">
        <v>0</v>
      </c>
      <c r="O180">
        <v>0</v>
      </c>
      <c r="P180">
        <v>0</v>
      </c>
      <c r="Q180">
        <v>0</v>
      </c>
    </row>
    <row r="181" spans="11:17" x14ac:dyDescent="0.25">
      <c r="K181">
        <v>40</v>
      </c>
      <c r="L181" t="s">
        <v>18</v>
      </c>
      <c r="M181" t="s">
        <v>12</v>
      </c>
      <c r="N181">
        <v>0</v>
      </c>
      <c r="O181">
        <v>0</v>
      </c>
      <c r="P181">
        <v>0</v>
      </c>
      <c r="Q181">
        <v>0</v>
      </c>
    </row>
    <row r="182" spans="11:17" x14ac:dyDescent="0.25">
      <c r="K182">
        <v>20</v>
      </c>
      <c r="L182" t="s">
        <v>18</v>
      </c>
      <c r="M182" t="s">
        <v>12</v>
      </c>
      <c r="N182">
        <v>0</v>
      </c>
      <c r="O182">
        <v>0</v>
      </c>
      <c r="P182">
        <v>0</v>
      </c>
      <c r="Q182">
        <v>0</v>
      </c>
    </row>
    <row r="183" spans="11:17" x14ac:dyDescent="0.25">
      <c r="K183">
        <v>40</v>
      </c>
      <c r="L183" t="s">
        <v>18</v>
      </c>
      <c r="M183" t="s">
        <v>12</v>
      </c>
      <c r="N183">
        <v>0</v>
      </c>
      <c r="O183">
        <v>0</v>
      </c>
      <c r="P183">
        <v>0</v>
      </c>
      <c r="Q183">
        <v>0</v>
      </c>
    </row>
    <row r="184" spans="11:17" x14ac:dyDescent="0.25">
      <c r="K184">
        <v>20</v>
      </c>
      <c r="L184" t="s">
        <v>18</v>
      </c>
      <c r="M184" t="s">
        <v>12</v>
      </c>
      <c r="N184">
        <v>0</v>
      </c>
      <c r="O184">
        <v>0</v>
      </c>
      <c r="P184">
        <v>0</v>
      </c>
      <c r="Q184">
        <v>0</v>
      </c>
    </row>
    <row r="185" spans="11:17" x14ac:dyDescent="0.25">
      <c r="K185">
        <v>40</v>
      </c>
      <c r="L185" t="s">
        <v>18</v>
      </c>
      <c r="M185" t="s">
        <v>12</v>
      </c>
      <c r="N185">
        <v>0</v>
      </c>
      <c r="O185">
        <v>0</v>
      </c>
      <c r="P185">
        <v>0</v>
      </c>
      <c r="Q185">
        <v>0</v>
      </c>
    </row>
    <row r="186" spans="11:17" x14ac:dyDescent="0.25">
      <c r="K186">
        <v>20</v>
      </c>
      <c r="L186" t="s">
        <v>18</v>
      </c>
      <c r="M186" t="s">
        <v>242</v>
      </c>
      <c r="N186">
        <v>0</v>
      </c>
      <c r="O186">
        <v>0</v>
      </c>
      <c r="P186">
        <v>0</v>
      </c>
      <c r="Q186">
        <v>0</v>
      </c>
    </row>
    <row r="187" spans="11:17" x14ac:dyDescent="0.25">
      <c r="K187">
        <v>40</v>
      </c>
      <c r="L187" t="s">
        <v>18</v>
      </c>
      <c r="M187" t="s">
        <v>242</v>
      </c>
      <c r="N187">
        <v>0</v>
      </c>
      <c r="O187">
        <v>0</v>
      </c>
      <c r="P187">
        <v>0</v>
      </c>
      <c r="Q187">
        <v>0</v>
      </c>
    </row>
    <row r="188" spans="11:17" x14ac:dyDescent="0.25">
      <c r="K188">
        <v>20</v>
      </c>
      <c r="L188" t="s">
        <v>18</v>
      </c>
      <c r="M188" t="s">
        <v>242</v>
      </c>
      <c r="N188">
        <v>0</v>
      </c>
      <c r="O188">
        <v>0</v>
      </c>
      <c r="P188">
        <v>0</v>
      </c>
      <c r="Q188">
        <v>0</v>
      </c>
    </row>
    <row r="189" spans="11:17" x14ac:dyDescent="0.25">
      <c r="K189">
        <v>40</v>
      </c>
      <c r="L189" t="s">
        <v>18</v>
      </c>
      <c r="M189" t="s">
        <v>242</v>
      </c>
      <c r="N189">
        <v>0</v>
      </c>
      <c r="O189">
        <v>0</v>
      </c>
      <c r="P189">
        <v>0</v>
      </c>
      <c r="Q189">
        <v>0</v>
      </c>
    </row>
    <row r="190" spans="11:17" x14ac:dyDescent="0.25">
      <c r="K190">
        <v>20</v>
      </c>
      <c r="L190" t="s">
        <v>18</v>
      </c>
      <c r="M190" t="s">
        <v>242</v>
      </c>
      <c r="N190">
        <v>0</v>
      </c>
      <c r="O190">
        <v>0</v>
      </c>
      <c r="P190">
        <v>0</v>
      </c>
      <c r="Q190">
        <v>0</v>
      </c>
    </row>
    <row r="191" spans="11:17" x14ac:dyDescent="0.25">
      <c r="K191">
        <v>40</v>
      </c>
      <c r="L191" t="s">
        <v>18</v>
      </c>
      <c r="M191" t="s">
        <v>242</v>
      </c>
      <c r="N191">
        <v>0</v>
      </c>
      <c r="O191">
        <v>0</v>
      </c>
      <c r="P191">
        <v>0</v>
      </c>
      <c r="Q191">
        <v>0</v>
      </c>
    </row>
    <row r="192" spans="11:17" x14ac:dyDescent="0.25">
      <c r="K192">
        <v>20</v>
      </c>
      <c r="L192" t="s">
        <v>18</v>
      </c>
      <c r="M192" t="s">
        <v>242</v>
      </c>
      <c r="N192">
        <v>0</v>
      </c>
      <c r="O192">
        <v>0</v>
      </c>
      <c r="P192">
        <v>0</v>
      </c>
      <c r="Q192">
        <v>0</v>
      </c>
    </row>
    <row r="193" spans="11:17" x14ac:dyDescent="0.25">
      <c r="K193">
        <v>40</v>
      </c>
      <c r="L193" t="s">
        <v>18</v>
      </c>
      <c r="M193" t="s">
        <v>242</v>
      </c>
      <c r="N193">
        <v>0</v>
      </c>
      <c r="O193">
        <v>0</v>
      </c>
      <c r="P193">
        <v>0</v>
      </c>
      <c r="Q193">
        <v>0</v>
      </c>
    </row>
    <row r="194" spans="11:17" x14ac:dyDescent="0.25">
      <c r="K194">
        <v>20</v>
      </c>
      <c r="L194" t="s">
        <v>18</v>
      </c>
      <c r="M194" t="s">
        <v>12</v>
      </c>
      <c r="N194">
        <v>0</v>
      </c>
      <c r="O194">
        <v>0</v>
      </c>
      <c r="P194">
        <v>0</v>
      </c>
      <c r="Q194">
        <v>0</v>
      </c>
    </row>
    <row r="195" spans="11:17" x14ac:dyDescent="0.25">
      <c r="K195">
        <v>40</v>
      </c>
      <c r="L195" t="s">
        <v>18</v>
      </c>
      <c r="M195" t="s">
        <v>12</v>
      </c>
      <c r="N195">
        <v>0</v>
      </c>
      <c r="O195">
        <v>0</v>
      </c>
      <c r="P195">
        <v>0</v>
      </c>
      <c r="Q195">
        <v>0</v>
      </c>
    </row>
    <row r="196" spans="11:17" x14ac:dyDescent="0.25">
      <c r="K196">
        <v>20</v>
      </c>
      <c r="L196" t="s">
        <v>18</v>
      </c>
      <c r="M196" t="s">
        <v>12</v>
      </c>
      <c r="N196">
        <v>0</v>
      </c>
      <c r="O196">
        <v>0</v>
      </c>
      <c r="P196">
        <v>0</v>
      </c>
      <c r="Q196">
        <v>0</v>
      </c>
    </row>
    <row r="197" spans="11:17" x14ac:dyDescent="0.25">
      <c r="K197">
        <v>40</v>
      </c>
      <c r="L197" t="s">
        <v>18</v>
      </c>
      <c r="M197" t="s">
        <v>12</v>
      </c>
      <c r="N197">
        <v>0</v>
      </c>
      <c r="O197">
        <v>0</v>
      </c>
      <c r="P197">
        <v>0</v>
      </c>
      <c r="Q197">
        <v>0</v>
      </c>
    </row>
    <row r="198" spans="11:17" x14ac:dyDescent="0.25">
      <c r="K198">
        <v>20</v>
      </c>
      <c r="L198" t="s">
        <v>18</v>
      </c>
      <c r="M198" t="s">
        <v>12</v>
      </c>
      <c r="N198">
        <v>0</v>
      </c>
      <c r="O198">
        <v>0</v>
      </c>
      <c r="P198">
        <v>0</v>
      </c>
      <c r="Q198">
        <v>0</v>
      </c>
    </row>
    <row r="199" spans="11:17" x14ac:dyDescent="0.25">
      <c r="K199">
        <v>40</v>
      </c>
      <c r="L199" t="s">
        <v>18</v>
      </c>
      <c r="M199" t="s">
        <v>12</v>
      </c>
      <c r="N199">
        <v>0</v>
      </c>
      <c r="O199">
        <v>0</v>
      </c>
      <c r="P199">
        <v>0</v>
      </c>
      <c r="Q199">
        <v>0</v>
      </c>
    </row>
    <row r="200" spans="11:17" x14ac:dyDescent="0.25">
      <c r="K200">
        <v>20</v>
      </c>
      <c r="L200" t="s">
        <v>18</v>
      </c>
      <c r="M200" t="s">
        <v>12</v>
      </c>
      <c r="N200">
        <v>0</v>
      </c>
      <c r="O200">
        <v>0</v>
      </c>
      <c r="P200">
        <v>0</v>
      </c>
      <c r="Q200">
        <v>0</v>
      </c>
    </row>
    <row r="201" spans="11:17" x14ac:dyDescent="0.25">
      <c r="K201">
        <v>40</v>
      </c>
      <c r="L201" t="s">
        <v>18</v>
      </c>
      <c r="M201" t="s">
        <v>12</v>
      </c>
      <c r="N201">
        <v>0</v>
      </c>
      <c r="O201">
        <v>0</v>
      </c>
      <c r="P201">
        <v>0</v>
      </c>
      <c r="Q201">
        <v>0</v>
      </c>
    </row>
    <row r="202" spans="11:17" x14ac:dyDescent="0.25">
      <c r="K202">
        <v>20</v>
      </c>
      <c r="L202" t="s">
        <v>18</v>
      </c>
      <c r="M202" t="s">
        <v>242</v>
      </c>
      <c r="N202">
        <v>0</v>
      </c>
      <c r="O202">
        <v>0</v>
      </c>
      <c r="P202">
        <v>0</v>
      </c>
      <c r="Q202">
        <v>0</v>
      </c>
    </row>
    <row r="203" spans="11:17" x14ac:dyDescent="0.25">
      <c r="K203">
        <v>40</v>
      </c>
      <c r="L203" t="s">
        <v>18</v>
      </c>
      <c r="M203" t="s">
        <v>242</v>
      </c>
      <c r="N203">
        <v>0</v>
      </c>
      <c r="O203">
        <v>0</v>
      </c>
      <c r="P203">
        <v>0</v>
      </c>
      <c r="Q203">
        <v>0</v>
      </c>
    </row>
    <row r="204" spans="11:17" x14ac:dyDescent="0.25">
      <c r="K204">
        <v>20</v>
      </c>
      <c r="L204" t="s">
        <v>18</v>
      </c>
      <c r="M204" t="s">
        <v>242</v>
      </c>
      <c r="N204">
        <v>0</v>
      </c>
      <c r="O204">
        <v>0</v>
      </c>
      <c r="P204">
        <v>0</v>
      </c>
      <c r="Q204">
        <v>0</v>
      </c>
    </row>
    <row r="205" spans="11:17" x14ac:dyDescent="0.25">
      <c r="K205">
        <v>40</v>
      </c>
      <c r="L205" t="s">
        <v>18</v>
      </c>
      <c r="M205" t="s">
        <v>242</v>
      </c>
      <c r="N205">
        <v>0</v>
      </c>
      <c r="O205">
        <v>0</v>
      </c>
      <c r="P205">
        <v>0</v>
      </c>
      <c r="Q205">
        <v>0</v>
      </c>
    </row>
    <row r="206" spans="11:17" x14ac:dyDescent="0.25">
      <c r="K206">
        <v>20</v>
      </c>
      <c r="L206" t="s">
        <v>18</v>
      </c>
      <c r="M206" t="s">
        <v>242</v>
      </c>
      <c r="N206">
        <v>0</v>
      </c>
      <c r="O206">
        <v>0</v>
      </c>
      <c r="P206">
        <v>0</v>
      </c>
      <c r="Q206">
        <v>0</v>
      </c>
    </row>
    <row r="207" spans="11:17" x14ac:dyDescent="0.25">
      <c r="K207">
        <v>40</v>
      </c>
      <c r="L207" t="s">
        <v>18</v>
      </c>
      <c r="M207" t="s">
        <v>242</v>
      </c>
      <c r="N207">
        <v>0</v>
      </c>
      <c r="O207">
        <v>0</v>
      </c>
      <c r="P207">
        <v>0</v>
      </c>
      <c r="Q207">
        <v>0</v>
      </c>
    </row>
    <row r="208" spans="11:17" x14ac:dyDescent="0.25">
      <c r="K208">
        <v>20</v>
      </c>
      <c r="L208" t="s">
        <v>18</v>
      </c>
      <c r="M208" t="s">
        <v>242</v>
      </c>
      <c r="N208">
        <v>0</v>
      </c>
      <c r="O208">
        <v>0</v>
      </c>
      <c r="P208">
        <v>0</v>
      </c>
      <c r="Q208">
        <v>0</v>
      </c>
    </row>
    <row r="209" spans="11:17" x14ac:dyDescent="0.25">
      <c r="K209">
        <v>40</v>
      </c>
      <c r="L209" t="s">
        <v>18</v>
      </c>
      <c r="M209" t="s">
        <v>242</v>
      </c>
      <c r="N209">
        <v>0</v>
      </c>
      <c r="O209">
        <v>0</v>
      </c>
      <c r="P209">
        <v>0</v>
      </c>
      <c r="Q209">
        <v>0</v>
      </c>
    </row>
    <row r="210" spans="11:17" x14ac:dyDescent="0.25">
      <c r="K210">
        <v>20</v>
      </c>
      <c r="L210" t="s">
        <v>18</v>
      </c>
      <c r="M210" t="s">
        <v>12</v>
      </c>
      <c r="N210">
        <v>0</v>
      </c>
      <c r="O210">
        <v>0</v>
      </c>
      <c r="P210">
        <v>0</v>
      </c>
      <c r="Q210">
        <v>0</v>
      </c>
    </row>
    <row r="211" spans="11:17" x14ac:dyDescent="0.25">
      <c r="K211">
        <v>40</v>
      </c>
      <c r="L211" t="s">
        <v>18</v>
      </c>
      <c r="M211" t="s">
        <v>12</v>
      </c>
      <c r="N211">
        <v>0</v>
      </c>
      <c r="O211">
        <v>0</v>
      </c>
      <c r="P211">
        <v>0</v>
      </c>
      <c r="Q211">
        <v>0</v>
      </c>
    </row>
    <row r="212" spans="11:17" x14ac:dyDescent="0.25">
      <c r="K212">
        <v>20</v>
      </c>
      <c r="L212" t="s">
        <v>18</v>
      </c>
      <c r="M212" t="s">
        <v>12</v>
      </c>
      <c r="N212">
        <v>0</v>
      </c>
      <c r="O212">
        <v>0</v>
      </c>
      <c r="P212">
        <v>0</v>
      </c>
      <c r="Q212">
        <v>0</v>
      </c>
    </row>
    <row r="213" spans="11:17" x14ac:dyDescent="0.25">
      <c r="K213">
        <v>40</v>
      </c>
      <c r="L213" t="s">
        <v>18</v>
      </c>
      <c r="M213" t="s">
        <v>12</v>
      </c>
      <c r="N213">
        <v>0</v>
      </c>
      <c r="O213">
        <v>0</v>
      </c>
      <c r="P213">
        <v>0</v>
      </c>
      <c r="Q213">
        <v>0</v>
      </c>
    </row>
    <row r="214" spans="11:17" x14ac:dyDescent="0.25">
      <c r="K214">
        <v>20</v>
      </c>
      <c r="L214" t="s">
        <v>18</v>
      </c>
      <c r="M214" t="s">
        <v>12</v>
      </c>
      <c r="N214">
        <v>0</v>
      </c>
      <c r="O214">
        <v>0</v>
      </c>
      <c r="P214">
        <v>0</v>
      </c>
      <c r="Q214">
        <v>0</v>
      </c>
    </row>
    <row r="215" spans="11:17" x14ac:dyDescent="0.25">
      <c r="K215">
        <v>40</v>
      </c>
      <c r="L215" t="s">
        <v>18</v>
      </c>
      <c r="M215" t="s">
        <v>12</v>
      </c>
      <c r="N215">
        <v>0</v>
      </c>
      <c r="O215">
        <v>0</v>
      </c>
      <c r="P215">
        <v>0</v>
      </c>
      <c r="Q215">
        <v>0</v>
      </c>
    </row>
    <row r="216" spans="11:17" x14ac:dyDescent="0.25">
      <c r="K216">
        <v>20</v>
      </c>
      <c r="L216" t="s">
        <v>18</v>
      </c>
      <c r="M216" t="s">
        <v>12</v>
      </c>
      <c r="N216">
        <v>0</v>
      </c>
      <c r="O216">
        <v>0</v>
      </c>
      <c r="P216">
        <v>0</v>
      </c>
      <c r="Q216">
        <v>0</v>
      </c>
    </row>
    <row r="217" spans="11:17" x14ac:dyDescent="0.25">
      <c r="K217">
        <v>40</v>
      </c>
      <c r="L217" t="s">
        <v>18</v>
      </c>
      <c r="M217" t="s">
        <v>12</v>
      </c>
      <c r="N217">
        <v>0</v>
      </c>
      <c r="O217">
        <v>0</v>
      </c>
      <c r="P217">
        <v>0</v>
      </c>
      <c r="Q217">
        <v>0</v>
      </c>
    </row>
    <row r="218" spans="11:17" x14ac:dyDescent="0.25">
      <c r="K218">
        <v>20</v>
      </c>
      <c r="L218" t="s">
        <v>18</v>
      </c>
      <c r="M218" t="s">
        <v>242</v>
      </c>
      <c r="N218">
        <v>0</v>
      </c>
      <c r="O218">
        <v>0</v>
      </c>
      <c r="P218">
        <v>0</v>
      </c>
      <c r="Q218">
        <v>0</v>
      </c>
    </row>
    <row r="219" spans="11:17" x14ac:dyDescent="0.25">
      <c r="K219">
        <v>40</v>
      </c>
      <c r="L219" t="s">
        <v>18</v>
      </c>
      <c r="M219" t="s">
        <v>242</v>
      </c>
      <c r="N219">
        <v>0</v>
      </c>
      <c r="O219">
        <v>0</v>
      </c>
      <c r="P219">
        <v>0</v>
      </c>
      <c r="Q219">
        <v>0</v>
      </c>
    </row>
    <row r="220" spans="11:17" x14ac:dyDescent="0.25">
      <c r="K220">
        <v>20</v>
      </c>
      <c r="L220" t="s">
        <v>18</v>
      </c>
      <c r="M220" t="s">
        <v>242</v>
      </c>
      <c r="N220">
        <v>0</v>
      </c>
      <c r="O220">
        <v>0</v>
      </c>
      <c r="P220">
        <v>0</v>
      </c>
      <c r="Q220">
        <v>0</v>
      </c>
    </row>
    <row r="221" spans="11:17" x14ac:dyDescent="0.25">
      <c r="K221">
        <v>40</v>
      </c>
      <c r="L221" t="s">
        <v>18</v>
      </c>
      <c r="M221" t="s">
        <v>242</v>
      </c>
      <c r="N221">
        <v>0</v>
      </c>
      <c r="O221">
        <v>0</v>
      </c>
      <c r="P221">
        <v>0</v>
      </c>
      <c r="Q221">
        <v>0</v>
      </c>
    </row>
    <row r="222" spans="11:17" x14ac:dyDescent="0.25">
      <c r="K222">
        <v>20</v>
      </c>
      <c r="L222" t="s">
        <v>18</v>
      </c>
      <c r="M222" t="s">
        <v>242</v>
      </c>
      <c r="N222">
        <v>0</v>
      </c>
      <c r="O222">
        <v>0</v>
      </c>
      <c r="P222">
        <v>0</v>
      </c>
      <c r="Q222">
        <v>0</v>
      </c>
    </row>
    <row r="223" spans="11:17" x14ac:dyDescent="0.25">
      <c r="K223">
        <v>40</v>
      </c>
      <c r="L223" t="s">
        <v>18</v>
      </c>
      <c r="M223" t="s">
        <v>242</v>
      </c>
      <c r="N223">
        <v>0</v>
      </c>
      <c r="O223">
        <v>0</v>
      </c>
      <c r="P223">
        <v>0</v>
      </c>
      <c r="Q223">
        <v>0</v>
      </c>
    </row>
    <row r="224" spans="11:17" x14ac:dyDescent="0.25">
      <c r="K224">
        <v>20</v>
      </c>
      <c r="L224" t="s">
        <v>18</v>
      </c>
      <c r="M224" t="s">
        <v>242</v>
      </c>
      <c r="N224">
        <v>0</v>
      </c>
      <c r="O224">
        <v>0</v>
      </c>
      <c r="P224">
        <v>0</v>
      </c>
      <c r="Q224">
        <v>0</v>
      </c>
    </row>
    <row r="225" spans="11:17" x14ac:dyDescent="0.25">
      <c r="K225">
        <v>40</v>
      </c>
      <c r="L225" t="s">
        <v>18</v>
      </c>
      <c r="M225" t="s">
        <v>242</v>
      </c>
      <c r="N225">
        <v>0</v>
      </c>
      <c r="O225">
        <v>0</v>
      </c>
      <c r="P225">
        <v>0</v>
      </c>
      <c r="Q225">
        <v>0</v>
      </c>
    </row>
    <row r="226" spans="11:17" x14ac:dyDescent="0.25">
      <c r="K226">
        <v>20</v>
      </c>
      <c r="L226" t="s">
        <v>18</v>
      </c>
      <c r="M226" t="s">
        <v>12</v>
      </c>
      <c r="N226">
        <v>0</v>
      </c>
      <c r="O226">
        <v>0</v>
      </c>
      <c r="P226">
        <v>0</v>
      </c>
      <c r="Q226">
        <v>0</v>
      </c>
    </row>
    <row r="227" spans="11:17" x14ac:dyDescent="0.25">
      <c r="K227">
        <v>40</v>
      </c>
      <c r="L227" t="s">
        <v>18</v>
      </c>
      <c r="M227" t="s">
        <v>12</v>
      </c>
      <c r="N227">
        <v>0</v>
      </c>
      <c r="O227">
        <v>0</v>
      </c>
      <c r="P227">
        <v>0</v>
      </c>
      <c r="Q227">
        <v>0</v>
      </c>
    </row>
    <row r="228" spans="11:17" x14ac:dyDescent="0.25">
      <c r="K228">
        <v>20</v>
      </c>
      <c r="L228" t="s">
        <v>18</v>
      </c>
      <c r="M228" t="s">
        <v>12</v>
      </c>
      <c r="N228">
        <v>0</v>
      </c>
      <c r="O228">
        <v>0</v>
      </c>
      <c r="P228">
        <v>0</v>
      </c>
      <c r="Q228">
        <v>0</v>
      </c>
    </row>
    <row r="229" spans="11:17" x14ac:dyDescent="0.25">
      <c r="K229">
        <v>40</v>
      </c>
      <c r="L229" t="s">
        <v>18</v>
      </c>
      <c r="M229" t="s">
        <v>12</v>
      </c>
      <c r="N229">
        <v>0</v>
      </c>
      <c r="O229">
        <v>0</v>
      </c>
      <c r="P229">
        <v>0</v>
      </c>
      <c r="Q229">
        <v>0</v>
      </c>
    </row>
    <row r="230" spans="11:17" x14ac:dyDescent="0.25">
      <c r="K230">
        <v>20</v>
      </c>
      <c r="L230" t="s">
        <v>18</v>
      </c>
      <c r="M230" t="s">
        <v>12</v>
      </c>
      <c r="N230">
        <v>0</v>
      </c>
      <c r="O230">
        <v>0</v>
      </c>
      <c r="P230">
        <v>0</v>
      </c>
      <c r="Q230">
        <v>0</v>
      </c>
    </row>
    <row r="231" spans="11:17" x14ac:dyDescent="0.25">
      <c r="K231">
        <v>40</v>
      </c>
      <c r="L231" t="s">
        <v>18</v>
      </c>
      <c r="M231" t="s">
        <v>12</v>
      </c>
      <c r="N231">
        <v>0</v>
      </c>
      <c r="O231">
        <v>0</v>
      </c>
      <c r="P231">
        <v>0</v>
      </c>
      <c r="Q231">
        <v>0</v>
      </c>
    </row>
    <row r="232" spans="11:17" x14ac:dyDescent="0.25">
      <c r="K232">
        <v>20</v>
      </c>
      <c r="L232" t="s">
        <v>18</v>
      </c>
      <c r="M232" t="s">
        <v>12</v>
      </c>
      <c r="N232">
        <v>0</v>
      </c>
      <c r="O232">
        <v>0</v>
      </c>
      <c r="P232">
        <v>0</v>
      </c>
      <c r="Q232">
        <v>0</v>
      </c>
    </row>
    <row r="233" spans="11:17" x14ac:dyDescent="0.25">
      <c r="K233">
        <v>40</v>
      </c>
      <c r="L233" t="s">
        <v>18</v>
      </c>
      <c r="M233" t="s">
        <v>12</v>
      </c>
      <c r="N233">
        <v>0</v>
      </c>
      <c r="O233">
        <v>0</v>
      </c>
      <c r="P233">
        <v>0</v>
      </c>
      <c r="Q233">
        <v>0</v>
      </c>
    </row>
    <row r="234" spans="11:17" x14ac:dyDescent="0.25">
      <c r="K234">
        <v>20</v>
      </c>
      <c r="L234" t="s">
        <v>18</v>
      </c>
      <c r="M234" t="s">
        <v>242</v>
      </c>
      <c r="N234">
        <v>0</v>
      </c>
      <c r="O234">
        <v>0</v>
      </c>
      <c r="P234">
        <v>0</v>
      </c>
      <c r="Q234">
        <v>0</v>
      </c>
    </row>
    <row r="235" spans="11:17" x14ac:dyDescent="0.25">
      <c r="K235">
        <v>40</v>
      </c>
      <c r="L235" t="s">
        <v>18</v>
      </c>
      <c r="M235" t="s">
        <v>242</v>
      </c>
      <c r="N235">
        <v>0</v>
      </c>
      <c r="O235">
        <v>0</v>
      </c>
      <c r="P235">
        <v>0</v>
      </c>
      <c r="Q235">
        <v>0</v>
      </c>
    </row>
    <row r="236" spans="11:17" x14ac:dyDescent="0.25">
      <c r="K236">
        <v>20</v>
      </c>
      <c r="L236" t="s">
        <v>18</v>
      </c>
      <c r="M236" t="s">
        <v>242</v>
      </c>
      <c r="N236">
        <v>0</v>
      </c>
      <c r="O236">
        <v>0</v>
      </c>
      <c r="P236">
        <v>0</v>
      </c>
      <c r="Q236">
        <v>0</v>
      </c>
    </row>
    <row r="237" spans="11:17" x14ac:dyDescent="0.25">
      <c r="K237">
        <v>40</v>
      </c>
      <c r="L237" t="s">
        <v>18</v>
      </c>
      <c r="M237" t="s">
        <v>242</v>
      </c>
      <c r="N237">
        <v>0</v>
      </c>
      <c r="O237">
        <v>0</v>
      </c>
      <c r="P237">
        <v>0</v>
      </c>
      <c r="Q237">
        <v>0</v>
      </c>
    </row>
    <row r="238" spans="11:17" x14ac:dyDescent="0.25">
      <c r="K238">
        <v>20</v>
      </c>
      <c r="L238" t="s">
        <v>18</v>
      </c>
      <c r="M238" t="s">
        <v>242</v>
      </c>
      <c r="N238">
        <v>0</v>
      </c>
      <c r="O238">
        <v>0</v>
      </c>
      <c r="P238">
        <v>0</v>
      </c>
      <c r="Q238">
        <v>0</v>
      </c>
    </row>
    <row r="239" spans="11:17" x14ac:dyDescent="0.25">
      <c r="K239">
        <v>40</v>
      </c>
      <c r="L239" t="s">
        <v>18</v>
      </c>
      <c r="M239" t="s">
        <v>242</v>
      </c>
      <c r="N239">
        <v>0</v>
      </c>
      <c r="O239">
        <v>0</v>
      </c>
      <c r="P239">
        <v>0</v>
      </c>
      <c r="Q239">
        <v>0</v>
      </c>
    </row>
    <row r="240" spans="11:17" x14ac:dyDescent="0.25">
      <c r="K240">
        <v>20</v>
      </c>
      <c r="L240" t="s">
        <v>18</v>
      </c>
      <c r="M240" t="s">
        <v>242</v>
      </c>
      <c r="N240">
        <v>0</v>
      </c>
      <c r="O240">
        <v>0</v>
      </c>
      <c r="P240">
        <v>0</v>
      </c>
      <c r="Q240">
        <v>0</v>
      </c>
    </row>
    <row r="241" spans="11:17" x14ac:dyDescent="0.25">
      <c r="K241">
        <v>40</v>
      </c>
      <c r="L241" t="s">
        <v>18</v>
      </c>
      <c r="M241" t="s">
        <v>242</v>
      </c>
      <c r="N241">
        <v>0</v>
      </c>
      <c r="O241">
        <v>0</v>
      </c>
      <c r="P241">
        <v>0</v>
      </c>
      <c r="Q241">
        <v>0</v>
      </c>
    </row>
    <row r="242" spans="11:17" x14ac:dyDescent="0.25">
      <c r="K242">
        <v>20</v>
      </c>
      <c r="L242" t="s">
        <v>18</v>
      </c>
      <c r="M242" t="s">
        <v>12</v>
      </c>
      <c r="N242">
        <v>0</v>
      </c>
      <c r="O242">
        <v>0</v>
      </c>
      <c r="P242">
        <v>0</v>
      </c>
      <c r="Q242">
        <v>0</v>
      </c>
    </row>
    <row r="243" spans="11:17" x14ac:dyDescent="0.25">
      <c r="K243">
        <v>40</v>
      </c>
      <c r="L243" t="s">
        <v>18</v>
      </c>
      <c r="M243" t="s">
        <v>12</v>
      </c>
      <c r="N243">
        <v>0</v>
      </c>
      <c r="O243">
        <v>0</v>
      </c>
      <c r="P243">
        <v>0</v>
      </c>
      <c r="Q243">
        <v>0</v>
      </c>
    </row>
    <row r="244" spans="11:17" x14ac:dyDescent="0.25">
      <c r="K244">
        <v>20</v>
      </c>
      <c r="L244" t="s">
        <v>18</v>
      </c>
      <c r="M244" t="s">
        <v>12</v>
      </c>
      <c r="N244">
        <v>0</v>
      </c>
      <c r="O244">
        <v>0</v>
      </c>
      <c r="P244">
        <v>0</v>
      </c>
      <c r="Q244">
        <v>0</v>
      </c>
    </row>
    <row r="245" spans="11:17" x14ac:dyDescent="0.25">
      <c r="K245">
        <v>40</v>
      </c>
      <c r="L245" t="s">
        <v>18</v>
      </c>
      <c r="M245" t="s">
        <v>12</v>
      </c>
      <c r="N245">
        <v>0</v>
      </c>
      <c r="O245">
        <v>0</v>
      </c>
      <c r="P245">
        <v>0</v>
      </c>
      <c r="Q245">
        <v>0</v>
      </c>
    </row>
    <row r="246" spans="11:17" x14ac:dyDescent="0.25">
      <c r="K246">
        <v>20</v>
      </c>
      <c r="L246" t="s">
        <v>18</v>
      </c>
      <c r="M246" t="s">
        <v>12</v>
      </c>
      <c r="N246">
        <v>0</v>
      </c>
      <c r="O246">
        <v>0</v>
      </c>
      <c r="P246">
        <v>0</v>
      </c>
      <c r="Q246">
        <v>0</v>
      </c>
    </row>
    <row r="247" spans="11:17" x14ac:dyDescent="0.25">
      <c r="K247">
        <v>40</v>
      </c>
      <c r="L247" t="s">
        <v>18</v>
      </c>
      <c r="M247" t="s">
        <v>12</v>
      </c>
      <c r="N247">
        <v>0</v>
      </c>
      <c r="O247">
        <v>0</v>
      </c>
      <c r="P247">
        <v>0</v>
      </c>
      <c r="Q247">
        <v>0</v>
      </c>
    </row>
    <row r="248" spans="11:17" x14ac:dyDescent="0.25">
      <c r="K248">
        <v>20</v>
      </c>
      <c r="L248" t="s">
        <v>18</v>
      </c>
      <c r="M248" t="s">
        <v>12</v>
      </c>
      <c r="N248">
        <v>0</v>
      </c>
      <c r="O248">
        <v>0</v>
      </c>
      <c r="P248">
        <v>0</v>
      </c>
      <c r="Q248">
        <v>0</v>
      </c>
    </row>
    <row r="249" spans="11:17" x14ac:dyDescent="0.25">
      <c r="K249">
        <v>40</v>
      </c>
      <c r="L249" t="s">
        <v>18</v>
      </c>
      <c r="M249" t="s">
        <v>12</v>
      </c>
      <c r="N249">
        <v>0</v>
      </c>
      <c r="O249">
        <v>0</v>
      </c>
      <c r="P249">
        <v>0</v>
      </c>
      <c r="Q249">
        <v>0</v>
      </c>
    </row>
    <row r="250" spans="11:17" x14ac:dyDescent="0.25">
      <c r="K250">
        <v>20</v>
      </c>
      <c r="L250" t="s">
        <v>18</v>
      </c>
      <c r="M250" t="s">
        <v>242</v>
      </c>
      <c r="N250">
        <v>0</v>
      </c>
      <c r="O250">
        <v>0</v>
      </c>
      <c r="P250">
        <v>0</v>
      </c>
      <c r="Q250">
        <v>0</v>
      </c>
    </row>
    <row r="251" spans="11:17" x14ac:dyDescent="0.25">
      <c r="K251">
        <v>40</v>
      </c>
      <c r="L251" t="s">
        <v>18</v>
      </c>
      <c r="M251" t="s">
        <v>242</v>
      </c>
      <c r="N251">
        <v>0</v>
      </c>
      <c r="O251">
        <v>0</v>
      </c>
      <c r="P251">
        <v>0</v>
      </c>
      <c r="Q251">
        <v>0</v>
      </c>
    </row>
    <row r="252" spans="11:17" x14ac:dyDescent="0.25">
      <c r="K252">
        <v>20</v>
      </c>
      <c r="L252" t="s">
        <v>18</v>
      </c>
      <c r="M252" t="s">
        <v>242</v>
      </c>
      <c r="N252">
        <v>0</v>
      </c>
      <c r="O252">
        <v>0</v>
      </c>
      <c r="P252">
        <v>0</v>
      </c>
      <c r="Q252">
        <v>0</v>
      </c>
    </row>
    <row r="253" spans="11:17" x14ac:dyDescent="0.25">
      <c r="K253">
        <v>40</v>
      </c>
      <c r="L253" t="s">
        <v>18</v>
      </c>
      <c r="M253" t="s">
        <v>242</v>
      </c>
      <c r="N253">
        <v>0</v>
      </c>
      <c r="O253">
        <v>0</v>
      </c>
      <c r="P253">
        <v>0</v>
      </c>
      <c r="Q253">
        <v>0</v>
      </c>
    </row>
    <row r="254" spans="11:17" x14ac:dyDescent="0.25">
      <c r="K254">
        <v>20</v>
      </c>
      <c r="L254" t="s">
        <v>18</v>
      </c>
      <c r="M254" t="s">
        <v>242</v>
      </c>
      <c r="N254">
        <v>0</v>
      </c>
      <c r="O254">
        <v>0</v>
      </c>
      <c r="P254">
        <v>0</v>
      </c>
      <c r="Q254">
        <v>0</v>
      </c>
    </row>
    <row r="255" spans="11:17" x14ac:dyDescent="0.25">
      <c r="K255">
        <v>40</v>
      </c>
      <c r="L255" t="s">
        <v>18</v>
      </c>
      <c r="M255" t="s">
        <v>242</v>
      </c>
      <c r="N255">
        <v>0</v>
      </c>
      <c r="O255">
        <v>0</v>
      </c>
      <c r="P255">
        <v>0</v>
      </c>
      <c r="Q255">
        <v>0</v>
      </c>
    </row>
    <row r="256" spans="11:17" x14ac:dyDescent="0.25">
      <c r="K256">
        <v>20</v>
      </c>
      <c r="L256" t="s">
        <v>18</v>
      </c>
      <c r="M256" t="s">
        <v>242</v>
      </c>
      <c r="N256">
        <v>0</v>
      </c>
      <c r="O256">
        <v>0</v>
      </c>
      <c r="P256">
        <v>0</v>
      </c>
      <c r="Q256">
        <v>0</v>
      </c>
    </row>
    <row r="257" spans="11:17" x14ac:dyDescent="0.25">
      <c r="K257">
        <v>40</v>
      </c>
      <c r="L257" t="s">
        <v>18</v>
      </c>
      <c r="M257" t="s">
        <v>242</v>
      </c>
      <c r="N257">
        <v>0</v>
      </c>
      <c r="O257">
        <v>0</v>
      </c>
      <c r="P257">
        <v>0</v>
      </c>
      <c r="Q257">
        <v>0</v>
      </c>
    </row>
    <row r="258" spans="11:17" x14ac:dyDescent="0.25">
      <c r="K258">
        <v>20</v>
      </c>
      <c r="L258" t="s">
        <v>18</v>
      </c>
      <c r="M258" t="s">
        <v>12</v>
      </c>
      <c r="N258">
        <v>0</v>
      </c>
      <c r="O258">
        <v>0</v>
      </c>
      <c r="P258">
        <v>0</v>
      </c>
      <c r="Q258">
        <v>0</v>
      </c>
    </row>
    <row r="259" spans="11:17" x14ac:dyDescent="0.25">
      <c r="K259">
        <v>40</v>
      </c>
      <c r="L259" t="s">
        <v>18</v>
      </c>
      <c r="M259" t="s">
        <v>12</v>
      </c>
      <c r="N259">
        <v>0</v>
      </c>
      <c r="O259">
        <v>0</v>
      </c>
      <c r="P259">
        <v>0</v>
      </c>
      <c r="Q259">
        <v>0</v>
      </c>
    </row>
    <row r="260" spans="11:17" x14ac:dyDescent="0.25">
      <c r="K260">
        <v>20</v>
      </c>
      <c r="L260" t="s">
        <v>18</v>
      </c>
      <c r="M260" t="s">
        <v>12</v>
      </c>
      <c r="N260">
        <v>0</v>
      </c>
      <c r="O260">
        <v>0</v>
      </c>
      <c r="P260">
        <v>0</v>
      </c>
      <c r="Q260">
        <v>0</v>
      </c>
    </row>
    <row r="261" spans="11:17" x14ac:dyDescent="0.25">
      <c r="K261">
        <v>40</v>
      </c>
      <c r="L261" t="s">
        <v>18</v>
      </c>
      <c r="M261" t="s">
        <v>12</v>
      </c>
      <c r="N261">
        <v>0</v>
      </c>
      <c r="O261">
        <v>0</v>
      </c>
      <c r="P261">
        <v>0</v>
      </c>
      <c r="Q261">
        <v>0</v>
      </c>
    </row>
    <row r="262" spans="11:17" x14ac:dyDescent="0.25">
      <c r="K262">
        <v>20</v>
      </c>
      <c r="L262" t="s">
        <v>18</v>
      </c>
      <c r="M262" t="s">
        <v>12</v>
      </c>
      <c r="N262">
        <v>0</v>
      </c>
      <c r="O262">
        <v>0</v>
      </c>
      <c r="P262">
        <v>0</v>
      </c>
      <c r="Q262">
        <v>0</v>
      </c>
    </row>
    <row r="263" spans="11:17" x14ac:dyDescent="0.25">
      <c r="K263">
        <v>40</v>
      </c>
      <c r="L263" t="s">
        <v>18</v>
      </c>
      <c r="M263" t="s">
        <v>12</v>
      </c>
      <c r="N263">
        <v>0</v>
      </c>
      <c r="O263">
        <v>0</v>
      </c>
      <c r="P263">
        <v>0</v>
      </c>
      <c r="Q263">
        <v>0</v>
      </c>
    </row>
    <row r="264" spans="11:17" x14ac:dyDescent="0.25">
      <c r="K264">
        <v>20</v>
      </c>
      <c r="L264" t="s">
        <v>18</v>
      </c>
      <c r="M264" t="s">
        <v>12</v>
      </c>
      <c r="N264">
        <v>0</v>
      </c>
      <c r="O264">
        <v>0</v>
      </c>
      <c r="P264">
        <v>0</v>
      </c>
      <c r="Q264">
        <v>0</v>
      </c>
    </row>
    <row r="265" spans="11:17" x14ac:dyDescent="0.25">
      <c r="K265">
        <v>40</v>
      </c>
      <c r="L265" t="s">
        <v>18</v>
      </c>
      <c r="M265" t="s">
        <v>12</v>
      </c>
      <c r="N265">
        <v>0</v>
      </c>
      <c r="O265">
        <v>0</v>
      </c>
      <c r="P265">
        <v>0</v>
      </c>
      <c r="Q265">
        <v>0</v>
      </c>
    </row>
    <row r="266" spans="11:17" x14ac:dyDescent="0.25">
      <c r="K266">
        <v>20</v>
      </c>
      <c r="L266" t="s">
        <v>18</v>
      </c>
      <c r="M266" t="s">
        <v>242</v>
      </c>
      <c r="N266">
        <v>0</v>
      </c>
      <c r="O266">
        <v>0</v>
      </c>
      <c r="P266">
        <v>0</v>
      </c>
      <c r="Q266">
        <v>0</v>
      </c>
    </row>
    <row r="267" spans="11:17" x14ac:dyDescent="0.25">
      <c r="K267">
        <v>40</v>
      </c>
      <c r="L267" t="s">
        <v>18</v>
      </c>
      <c r="M267" t="s">
        <v>242</v>
      </c>
      <c r="N267">
        <v>0</v>
      </c>
      <c r="O267">
        <v>0</v>
      </c>
      <c r="P267">
        <v>0</v>
      </c>
      <c r="Q267">
        <v>0</v>
      </c>
    </row>
    <row r="268" spans="11:17" x14ac:dyDescent="0.25">
      <c r="K268">
        <v>20</v>
      </c>
      <c r="L268" t="s">
        <v>18</v>
      </c>
      <c r="M268" t="s">
        <v>242</v>
      </c>
      <c r="N268">
        <v>0</v>
      </c>
      <c r="O268">
        <v>0</v>
      </c>
      <c r="P268">
        <v>0</v>
      </c>
      <c r="Q268">
        <v>0</v>
      </c>
    </row>
    <row r="269" spans="11:17" x14ac:dyDescent="0.25">
      <c r="K269">
        <v>40</v>
      </c>
      <c r="L269" t="s">
        <v>18</v>
      </c>
      <c r="M269" t="s">
        <v>242</v>
      </c>
      <c r="N269">
        <v>0</v>
      </c>
      <c r="O269">
        <v>0</v>
      </c>
      <c r="P269">
        <v>0</v>
      </c>
      <c r="Q269">
        <v>0</v>
      </c>
    </row>
    <row r="270" spans="11:17" x14ac:dyDescent="0.25">
      <c r="K270">
        <v>20</v>
      </c>
      <c r="L270" t="s">
        <v>18</v>
      </c>
      <c r="M270" t="s">
        <v>242</v>
      </c>
      <c r="N270">
        <v>0</v>
      </c>
      <c r="O270">
        <v>0</v>
      </c>
      <c r="P270">
        <v>0</v>
      </c>
      <c r="Q270">
        <v>0</v>
      </c>
    </row>
    <row r="271" spans="11:17" x14ac:dyDescent="0.25">
      <c r="K271">
        <v>40</v>
      </c>
      <c r="L271" t="s">
        <v>18</v>
      </c>
      <c r="M271" t="s">
        <v>242</v>
      </c>
      <c r="N271">
        <v>0</v>
      </c>
      <c r="O271">
        <v>0</v>
      </c>
      <c r="P271">
        <v>0</v>
      </c>
      <c r="Q271">
        <v>0</v>
      </c>
    </row>
    <row r="272" spans="11:17" x14ac:dyDescent="0.25">
      <c r="K272">
        <v>20</v>
      </c>
      <c r="L272" t="s">
        <v>18</v>
      </c>
      <c r="M272" t="s">
        <v>242</v>
      </c>
      <c r="N272">
        <v>0</v>
      </c>
      <c r="O272">
        <v>0</v>
      </c>
      <c r="P272">
        <v>0</v>
      </c>
      <c r="Q272">
        <v>0</v>
      </c>
    </row>
    <row r="273" spans="11:17" x14ac:dyDescent="0.25">
      <c r="K273">
        <v>40</v>
      </c>
      <c r="L273" t="s">
        <v>18</v>
      </c>
      <c r="M273" t="s">
        <v>242</v>
      </c>
      <c r="N273">
        <v>0</v>
      </c>
      <c r="O273">
        <v>0</v>
      </c>
      <c r="P273">
        <v>0</v>
      </c>
      <c r="Q273">
        <v>0</v>
      </c>
    </row>
    <row r="274" spans="11:17" x14ac:dyDescent="0.25">
      <c r="K274">
        <v>20</v>
      </c>
      <c r="L274" t="s">
        <v>18</v>
      </c>
      <c r="M274" t="s">
        <v>12</v>
      </c>
      <c r="N274">
        <v>0</v>
      </c>
      <c r="O274">
        <v>0</v>
      </c>
      <c r="P274">
        <v>0</v>
      </c>
      <c r="Q274">
        <v>0</v>
      </c>
    </row>
    <row r="275" spans="11:17" x14ac:dyDescent="0.25">
      <c r="K275">
        <v>40</v>
      </c>
      <c r="L275" t="s">
        <v>18</v>
      </c>
      <c r="M275" t="s">
        <v>12</v>
      </c>
      <c r="N275">
        <v>0</v>
      </c>
      <c r="O275">
        <v>0</v>
      </c>
      <c r="P275">
        <v>0</v>
      </c>
      <c r="Q275">
        <v>0</v>
      </c>
    </row>
    <row r="276" spans="11:17" x14ac:dyDescent="0.25">
      <c r="K276">
        <v>20</v>
      </c>
      <c r="L276" t="s">
        <v>18</v>
      </c>
      <c r="M276" t="s">
        <v>12</v>
      </c>
      <c r="N276">
        <v>0</v>
      </c>
      <c r="O276">
        <v>0</v>
      </c>
      <c r="P276">
        <v>0</v>
      </c>
      <c r="Q276">
        <v>0</v>
      </c>
    </row>
    <row r="277" spans="11:17" x14ac:dyDescent="0.25">
      <c r="K277">
        <v>40</v>
      </c>
      <c r="L277" t="s">
        <v>18</v>
      </c>
      <c r="M277" t="s">
        <v>12</v>
      </c>
      <c r="N277">
        <v>0</v>
      </c>
      <c r="O277">
        <v>0</v>
      </c>
      <c r="P277">
        <v>0</v>
      </c>
      <c r="Q277">
        <v>0</v>
      </c>
    </row>
    <row r="278" spans="11:17" x14ac:dyDescent="0.25">
      <c r="K278">
        <v>20</v>
      </c>
      <c r="L278" t="s">
        <v>18</v>
      </c>
      <c r="M278" t="s">
        <v>12</v>
      </c>
      <c r="N278">
        <v>0</v>
      </c>
      <c r="O278">
        <v>0</v>
      </c>
      <c r="P278">
        <v>0</v>
      </c>
      <c r="Q278">
        <v>0</v>
      </c>
    </row>
    <row r="279" spans="11:17" x14ac:dyDescent="0.25">
      <c r="K279">
        <v>40</v>
      </c>
      <c r="L279" t="s">
        <v>18</v>
      </c>
      <c r="M279" t="s">
        <v>12</v>
      </c>
      <c r="N279">
        <v>0</v>
      </c>
      <c r="O279">
        <v>0</v>
      </c>
      <c r="P279">
        <v>0</v>
      </c>
      <c r="Q279">
        <v>0</v>
      </c>
    </row>
    <row r="280" spans="11:17" x14ac:dyDescent="0.25">
      <c r="K280">
        <v>20</v>
      </c>
      <c r="L280" t="s">
        <v>18</v>
      </c>
      <c r="M280" t="s">
        <v>12</v>
      </c>
      <c r="N280">
        <v>0</v>
      </c>
      <c r="O280">
        <v>0</v>
      </c>
      <c r="P280">
        <v>0</v>
      </c>
      <c r="Q280">
        <v>0</v>
      </c>
    </row>
    <row r="281" spans="11:17" x14ac:dyDescent="0.25">
      <c r="K281">
        <v>40</v>
      </c>
      <c r="L281" t="s">
        <v>18</v>
      </c>
      <c r="M281" t="s">
        <v>12</v>
      </c>
      <c r="N281">
        <v>0</v>
      </c>
      <c r="O281">
        <v>0</v>
      </c>
      <c r="P281">
        <v>0</v>
      </c>
      <c r="Q281">
        <v>0</v>
      </c>
    </row>
    <row r="282" spans="11:17" x14ac:dyDescent="0.25">
      <c r="K282">
        <v>20</v>
      </c>
      <c r="L282" t="s">
        <v>18</v>
      </c>
      <c r="M282" t="s">
        <v>242</v>
      </c>
      <c r="N282">
        <v>0</v>
      </c>
      <c r="O282">
        <v>0</v>
      </c>
      <c r="P282">
        <v>0</v>
      </c>
      <c r="Q282">
        <v>0</v>
      </c>
    </row>
    <row r="283" spans="11:17" x14ac:dyDescent="0.25">
      <c r="K283">
        <v>40</v>
      </c>
      <c r="L283" t="s">
        <v>18</v>
      </c>
      <c r="M283" t="s">
        <v>242</v>
      </c>
      <c r="N283">
        <v>0</v>
      </c>
      <c r="O283">
        <v>0</v>
      </c>
      <c r="P283">
        <v>0</v>
      </c>
      <c r="Q283">
        <v>0</v>
      </c>
    </row>
    <row r="284" spans="11:17" x14ac:dyDescent="0.25">
      <c r="K284">
        <v>20</v>
      </c>
      <c r="L284" t="s">
        <v>18</v>
      </c>
      <c r="M284" t="s">
        <v>242</v>
      </c>
      <c r="N284">
        <v>0</v>
      </c>
      <c r="O284">
        <v>0</v>
      </c>
      <c r="P284">
        <v>0</v>
      </c>
      <c r="Q284">
        <v>0</v>
      </c>
    </row>
    <row r="285" spans="11:17" x14ac:dyDescent="0.25">
      <c r="K285">
        <v>40</v>
      </c>
      <c r="L285" t="s">
        <v>18</v>
      </c>
      <c r="M285" t="s">
        <v>242</v>
      </c>
      <c r="N285">
        <v>0</v>
      </c>
      <c r="O285">
        <v>0</v>
      </c>
      <c r="P285">
        <v>0</v>
      </c>
      <c r="Q285">
        <v>0</v>
      </c>
    </row>
    <row r="286" spans="11:17" x14ac:dyDescent="0.25">
      <c r="K286">
        <v>20</v>
      </c>
      <c r="L286" t="s">
        <v>18</v>
      </c>
      <c r="M286" t="s">
        <v>242</v>
      </c>
      <c r="N286">
        <v>0</v>
      </c>
      <c r="O286">
        <v>0</v>
      </c>
      <c r="P286">
        <v>0</v>
      </c>
      <c r="Q286">
        <v>0</v>
      </c>
    </row>
    <row r="287" spans="11:17" x14ac:dyDescent="0.25">
      <c r="K287">
        <v>40</v>
      </c>
      <c r="L287" t="s">
        <v>18</v>
      </c>
      <c r="M287" t="s">
        <v>242</v>
      </c>
      <c r="N287">
        <v>0</v>
      </c>
      <c r="O287">
        <v>0</v>
      </c>
      <c r="P287">
        <v>0</v>
      </c>
      <c r="Q287">
        <v>0</v>
      </c>
    </row>
    <row r="288" spans="11:17" x14ac:dyDescent="0.25">
      <c r="K288">
        <v>20</v>
      </c>
      <c r="L288" t="s">
        <v>18</v>
      </c>
      <c r="M288" t="s">
        <v>242</v>
      </c>
      <c r="N288">
        <v>0</v>
      </c>
      <c r="O288">
        <v>0</v>
      </c>
      <c r="P288">
        <v>0</v>
      </c>
      <c r="Q288">
        <v>0</v>
      </c>
    </row>
    <row r="289" spans="11:17" x14ac:dyDescent="0.25">
      <c r="K289">
        <v>40</v>
      </c>
      <c r="L289" t="s">
        <v>18</v>
      </c>
      <c r="M289" t="s">
        <v>242</v>
      </c>
      <c r="N289">
        <v>0</v>
      </c>
      <c r="O289">
        <v>0</v>
      </c>
      <c r="P289">
        <v>0</v>
      </c>
      <c r="Q289">
        <v>0</v>
      </c>
    </row>
    <row r="290" spans="11:17" x14ac:dyDescent="0.25">
      <c r="K290">
        <v>20</v>
      </c>
      <c r="L290" t="s">
        <v>18</v>
      </c>
      <c r="M290" t="s">
        <v>12</v>
      </c>
      <c r="N290">
        <v>0</v>
      </c>
      <c r="O290">
        <v>0</v>
      </c>
      <c r="P290">
        <v>0</v>
      </c>
      <c r="Q290">
        <v>0</v>
      </c>
    </row>
    <row r="291" spans="11:17" x14ac:dyDescent="0.25">
      <c r="K291">
        <v>40</v>
      </c>
      <c r="L291" t="s">
        <v>18</v>
      </c>
      <c r="M291" t="s">
        <v>12</v>
      </c>
      <c r="N291">
        <v>0</v>
      </c>
      <c r="O291">
        <v>0</v>
      </c>
      <c r="P291">
        <v>0</v>
      </c>
      <c r="Q291">
        <v>0</v>
      </c>
    </row>
    <row r="292" spans="11:17" x14ac:dyDescent="0.25">
      <c r="K292">
        <v>20</v>
      </c>
      <c r="L292" t="s">
        <v>18</v>
      </c>
      <c r="M292" t="s">
        <v>12</v>
      </c>
      <c r="N292">
        <v>0</v>
      </c>
      <c r="O292">
        <v>0</v>
      </c>
      <c r="P292">
        <v>0</v>
      </c>
      <c r="Q292">
        <v>0</v>
      </c>
    </row>
    <row r="293" spans="11:17" x14ac:dyDescent="0.25">
      <c r="K293">
        <v>40</v>
      </c>
      <c r="L293" t="s">
        <v>18</v>
      </c>
      <c r="M293" t="s">
        <v>12</v>
      </c>
      <c r="N293">
        <v>0</v>
      </c>
      <c r="O293">
        <v>0</v>
      </c>
      <c r="P293">
        <v>0</v>
      </c>
      <c r="Q293">
        <v>0</v>
      </c>
    </row>
    <row r="294" spans="11:17" x14ac:dyDescent="0.25">
      <c r="K294">
        <v>20</v>
      </c>
      <c r="L294" t="s">
        <v>18</v>
      </c>
      <c r="M294" t="s">
        <v>12</v>
      </c>
      <c r="N294">
        <v>0</v>
      </c>
      <c r="O294">
        <v>0</v>
      </c>
      <c r="P294">
        <v>0</v>
      </c>
      <c r="Q294">
        <v>0</v>
      </c>
    </row>
    <row r="295" spans="11:17" x14ac:dyDescent="0.25">
      <c r="K295">
        <v>40</v>
      </c>
      <c r="L295" t="s">
        <v>18</v>
      </c>
      <c r="M295" t="s">
        <v>12</v>
      </c>
      <c r="N295">
        <v>0</v>
      </c>
      <c r="O295">
        <v>0</v>
      </c>
      <c r="P295">
        <v>0</v>
      </c>
      <c r="Q295">
        <v>0</v>
      </c>
    </row>
    <row r="296" spans="11:17" x14ac:dyDescent="0.25">
      <c r="K296">
        <v>20</v>
      </c>
      <c r="L296" t="s">
        <v>18</v>
      </c>
      <c r="M296" t="s">
        <v>12</v>
      </c>
      <c r="N296">
        <v>0</v>
      </c>
      <c r="O296">
        <v>0</v>
      </c>
      <c r="P296">
        <v>0</v>
      </c>
      <c r="Q296">
        <v>0</v>
      </c>
    </row>
    <row r="297" spans="11:17" x14ac:dyDescent="0.25">
      <c r="K297">
        <v>40</v>
      </c>
      <c r="L297" t="s">
        <v>18</v>
      </c>
      <c r="M297" t="s">
        <v>12</v>
      </c>
      <c r="N297">
        <v>0</v>
      </c>
      <c r="O297">
        <v>0</v>
      </c>
      <c r="P297">
        <v>0</v>
      </c>
      <c r="Q297">
        <v>0</v>
      </c>
    </row>
    <row r="298" spans="11:17" x14ac:dyDescent="0.25">
      <c r="K298">
        <v>20</v>
      </c>
      <c r="L298" t="s">
        <v>18</v>
      </c>
      <c r="M298" t="s">
        <v>242</v>
      </c>
      <c r="N298">
        <v>0</v>
      </c>
      <c r="O298">
        <v>0</v>
      </c>
      <c r="P298">
        <v>0</v>
      </c>
      <c r="Q298">
        <v>0</v>
      </c>
    </row>
    <row r="299" spans="11:17" x14ac:dyDescent="0.25">
      <c r="K299">
        <v>40</v>
      </c>
      <c r="L299" t="s">
        <v>18</v>
      </c>
      <c r="M299" t="s">
        <v>242</v>
      </c>
      <c r="N299">
        <v>0</v>
      </c>
      <c r="O299">
        <v>0</v>
      </c>
      <c r="P299">
        <v>0</v>
      </c>
      <c r="Q299">
        <v>0</v>
      </c>
    </row>
    <row r="300" spans="11:17" x14ac:dyDescent="0.25">
      <c r="K300">
        <v>20</v>
      </c>
      <c r="L300" t="s">
        <v>18</v>
      </c>
      <c r="M300" t="s">
        <v>242</v>
      </c>
      <c r="N300">
        <v>0</v>
      </c>
      <c r="O300">
        <v>0</v>
      </c>
      <c r="P300">
        <v>0</v>
      </c>
      <c r="Q300">
        <v>0</v>
      </c>
    </row>
    <row r="301" spans="11:17" x14ac:dyDescent="0.25">
      <c r="K301">
        <v>40</v>
      </c>
      <c r="L301" t="s">
        <v>18</v>
      </c>
      <c r="M301" t="s">
        <v>242</v>
      </c>
      <c r="N301">
        <v>0</v>
      </c>
      <c r="O301">
        <v>0</v>
      </c>
      <c r="P301">
        <v>0</v>
      </c>
      <c r="Q301">
        <v>0</v>
      </c>
    </row>
    <row r="302" spans="11:17" x14ac:dyDescent="0.25">
      <c r="K302">
        <v>20</v>
      </c>
      <c r="L302" t="s">
        <v>18</v>
      </c>
      <c r="M302" t="s">
        <v>242</v>
      </c>
      <c r="N302">
        <v>0</v>
      </c>
      <c r="O302">
        <v>0</v>
      </c>
      <c r="P302">
        <v>0</v>
      </c>
      <c r="Q302">
        <v>0</v>
      </c>
    </row>
    <row r="303" spans="11:17" x14ac:dyDescent="0.25">
      <c r="K303">
        <v>40</v>
      </c>
      <c r="L303" t="s">
        <v>18</v>
      </c>
      <c r="M303" t="s">
        <v>242</v>
      </c>
      <c r="N303">
        <v>0</v>
      </c>
      <c r="O303">
        <v>0</v>
      </c>
      <c r="P303">
        <v>0</v>
      </c>
      <c r="Q303">
        <v>0</v>
      </c>
    </row>
    <row r="304" spans="11:17" x14ac:dyDescent="0.25">
      <c r="K304">
        <v>20</v>
      </c>
      <c r="L304" t="s">
        <v>18</v>
      </c>
      <c r="M304" t="s">
        <v>242</v>
      </c>
      <c r="N304">
        <v>0</v>
      </c>
      <c r="O304">
        <v>0</v>
      </c>
      <c r="P304">
        <v>0</v>
      </c>
      <c r="Q304">
        <v>0</v>
      </c>
    </row>
    <row r="305" spans="11:17" x14ac:dyDescent="0.25">
      <c r="K305">
        <v>40</v>
      </c>
      <c r="L305" t="s">
        <v>18</v>
      </c>
      <c r="M305" t="s">
        <v>242</v>
      </c>
      <c r="N305">
        <v>0</v>
      </c>
      <c r="O305">
        <v>0</v>
      </c>
      <c r="P305">
        <v>0</v>
      </c>
      <c r="Q305">
        <v>0</v>
      </c>
    </row>
    <row r="306" spans="11:17" x14ac:dyDescent="0.25">
      <c r="K306">
        <v>20</v>
      </c>
      <c r="L306" t="s">
        <v>18</v>
      </c>
      <c r="M306" t="s">
        <v>12</v>
      </c>
      <c r="N306">
        <v>0</v>
      </c>
      <c r="O306">
        <v>0</v>
      </c>
      <c r="P306">
        <v>0</v>
      </c>
      <c r="Q306">
        <v>0</v>
      </c>
    </row>
    <row r="307" spans="11:17" x14ac:dyDescent="0.25">
      <c r="K307">
        <v>40</v>
      </c>
      <c r="L307" t="s">
        <v>18</v>
      </c>
      <c r="M307" t="s">
        <v>12</v>
      </c>
      <c r="N307">
        <v>0</v>
      </c>
      <c r="O307">
        <v>0</v>
      </c>
      <c r="P307">
        <v>0</v>
      </c>
      <c r="Q307">
        <v>0</v>
      </c>
    </row>
    <row r="308" spans="11:17" x14ac:dyDescent="0.25">
      <c r="K308">
        <v>20</v>
      </c>
      <c r="L308" t="s">
        <v>18</v>
      </c>
      <c r="M308" t="s">
        <v>12</v>
      </c>
      <c r="N308">
        <v>0</v>
      </c>
      <c r="O308">
        <v>0</v>
      </c>
      <c r="P308">
        <v>0</v>
      </c>
      <c r="Q308">
        <v>0</v>
      </c>
    </row>
    <row r="309" spans="11:17" x14ac:dyDescent="0.25">
      <c r="K309">
        <v>40</v>
      </c>
      <c r="L309" t="s">
        <v>18</v>
      </c>
      <c r="M309" t="s">
        <v>12</v>
      </c>
      <c r="N309">
        <v>0</v>
      </c>
      <c r="O309">
        <v>0</v>
      </c>
      <c r="P309">
        <v>0</v>
      </c>
      <c r="Q309">
        <v>0</v>
      </c>
    </row>
    <row r="310" spans="11:17" x14ac:dyDescent="0.25">
      <c r="K310">
        <v>20</v>
      </c>
      <c r="L310" t="s">
        <v>18</v>
      </c>
      <c r="M310" t="s">
        <v>12</v>
      </c>
      <c r="N310">
        <v>0</v>
      </c>
      <c r="O310">
        <v>0</v>
      </c>
      <c r="P310">
        <v>0</v>
      </c>
      <c r="Q310">
        <v>0</v>
      </c>
    </row>
    <row r="311" spans="11:17" x14ac:dyDescent="0.25">
      <c r="K311">
        <v>40</v>
      </c>
      <c r="L311" t="s">
        <v>18</v>
      </c>
      <c r="M311" t="s">
        <v>12</v>
      </c>
      <c r="N311">
        <v>0</v>
      </c>
      <c r="O311">
        <v>0</v>
      </c>
      <c r="P311">
        <v>0</v>
      </c>
      <c r="Q311">
        <v>0</v>
      </c>
    </row>
    <row r="312" spans="11:17" x14ac:dyDescent="0.25">
      <c r="K312">
        <v>20</v>
      </c>
      <c r="L312" t="s">
        <v>18</v>
      </c>
      <c r="M312" t="s">
        <v>12</v>
      </c>
      <c r="N312">
        <v>0</v>
      </c>
      <c r="O312">
        <v>0</v>
      </c>
      <c r="P312">
        <v>0</v>
      </c>
      <c r="Q312">
        <v>0</v>
      </c>
    </row>
    <row r="313" spans="11:17" x14ac:dyDescent="0.25">
      <c r="K313">
        <v>40</v>
      </c>
      <c r="L313" t="s">
        <v>18</v>
      </c>
      <c r="M313" t="s">
        <v>12</v>
      </c>
      <c r="N313">
        <v>0</v>
      </c>
      <c r="O313">
        <v>0</v>
      </c>
      <c r="P313">
        <v>0</v>
      </c>
      <c r="Q313">
        <v>0</v>
      </c>
    </row>
    <row r="314" spans="11:17" x14ac:dyDescent="0.25">
      <c r="K314">
        <v>20</v>
      </c>
      <c r="L314" t="s">
        <v>18</v>
      </c>
      <c r="M314" t="s">
        <v>242</v>
      </c>
      <c r="N314">
        <v>0</v>
      </c>
      <c r="O314">
        <v>0</v>
      </c>
      <c r="P314">
        <v>0</v>
      </c>
      <c r="Q314">
        <v>0</v>
      </c>
    </row>
    <row r="315" spans="11:17" x14ac:dyDescent="0.25">
      <c r="K315">
        <v>40</v>
      </c>
      <c r="L315" t="s">
        <v>18</v>
      </c>
      <c r="M315" t="s">
        <v>242</v>
      </c>
      <c r="N315">
        <v>0</v>
      </c>
      <c r="O315">
        <v>0</v>
      </c>
      <c r="P315">
        <v>0</v>
      </c>
      <c r="Q315">
        <v>0</v>
      </c>
    </row>
    <row r="316" spans="11:17" x14ac:dyDescent="0.25">
      <c r="K316">
        <v>20</v>
      </c>
      <c r="L316" t="s">
        <v>18</v>
      </c>
      <c r="M316" t="s">
        <v>242</v>
      </c>
      <c r="N316">
        <v>0</v>
      </c>
      <c r="O316">
        <v>0</v>
      </c>
      <c r="P316">
        <v>0</v>
      </c>
      <c r="Q316">
        <v>0</v>
      </c>
    </row>
    <row r="317" spans="11:17" x14ac:dyDescent="0.25">
      <c r="K317">
        <v>40</v>
      </c>
      <c r="L317" t="s">
        <v>18</v>
      </c>
      <c r="M317" t="s">
        <v>242</v>
      </c>
      <c r="N317">
        <v>0</v>
      </c>
      <c r="O317">
        <v>0</v>
      </c>
      <c r="P317">
        <v>0</v>
      </c>
      <c r="Q317">
        <v>0</v>
      </c>
    </row>
    <row r="318" spans="11:17" x14ac:dyDescent="0.25">
      <c r="K318">
        <v>20</v>
      </c>
      <c r="L318" t="s">
        <v>18</v>
      </c>
      <c r="M318" t="s">
        <v>242</v>
      </c>
      <c r="N318">
        <v>0</v>
      </c>
      <c r="O318">
        <v>0</v>
      </c>
      <c r="P318">
        <v>0</v>
      </c>
      <c r="Q318">
        <v>0</v>
      </c>
    </row>
    <row r="319" spans="11:17" x14ac:dyDescent="0.25">
      <c r="K319">
        <v>40</v>
      </c>
      <c r="L319" t="s">
        <v>18</v>
      </c>
      <c r="M319" t="s">
        <v>242</v>
      </c>
      <c r="N319">
        <v>0</v>
      </c>
      <c r="O319">
        <v>0</v>
      </c>
      <c r="P319">
        <v>0</v>
      </c>
      <c r="Q319">
        <v>0</v>
      </c>
    </row>
    <row r="320" spans="11:17" x14ac:dyDescent="0.25">
      <c r="K320">
        <v>20</v>
      </c>
      <c r="L320" t="s">
        <v>18</v>
      </c>
      <c r="M320" t="s">
        <v>242</v>
      </c>
      <c r="N320">
        <v>0</v>
      </c>
      <c r="O320">
        <v>0</v>
      </c>
      <c r="P320">
        <v>0</v>
      </c>
      <c r="Q320">
        <v>0</v>
      </c>
    </row>
    <row r="321" spans="11:17" x14ac:dyDescent="0.25">
      <c r="K321">
        <v>40</v>
      </c>
      <c r="L321" t="s">
        <v>18</v>
      </c>
      <c r="M321" t="s">
        <v>242</v>
      </c>
      <c r="N321">
        <v>0</v>
      </c>
      <c r="O321">
        <v>0</v>
      </c>
      <c r="P321">
        <v>0</v>
      </c>
      <c r="Q321">
        <v>0</v>
      </c>
    </row>
    <row r="322" spans="11:17" x14ac:dyDescent="0.25">
      <c r="K322">
        <v>20</v>
      </c>
      <c r="L322" t="s">
        <v>18</v>
      </c>
      <c r="M322" t="s">
        <v>12</v>
      </c>
      <c r="N322">
        <v>0</v>
      </c>
      <c r="O322">
        <v>0</v>
      </c>
      <c r="P322">
        <v>0</v>
      </c>
      <c r="Q322">
        <v>0</v>
      </c>
    </row>
    <row r="323" spans="11:17" x14ac:dyDescent="0.25">
      <c r="K323">
        <v>40</v>
      </c>
      <c r="L323" t="s">
        <v>18</v>
      </c>
      <c r="M323" t="s">
        <v>12</v>
      </c>
      <c r="N323">
        <v>0</v>
      </c>
      <c r="O323">
        <v>0</v>
      </c>
      <c r="P323">
        <v>0</v>
      </c>
      <c r="Q323">
        <v>0</v>
      </c>
    </row>
    <row r="324" spans="11:17" x14ac:dyDescent="0.25">
      <c r="K324">
        <v>20</v>
      </c>
      <c r="L324" t="s">
        <v>18</v>
      </c>
      <c r="M324" t="s">
        <v>12</v>
      </c>
      <c r="N324">
        <v>0</v>
      </c>
      <c r="O324">
        <v>0</v>
      </c>
      <c r="P324">
        <v>0</v>
      </c>
      <c r="Q324">
        <v>0</v>
      </c>
    </row>
    <row r="325" spans="11:17" x14ac:dyDescent="0.25">
      <c r="K325">
        <v>40</v>
      </c>
      <c r="L325" t="s">
        <v>18</v>
      </c>
      <c r="M325" t="s">
        <v>12</v>
      </c>
      <c r="N325">
        <v>0</v>
      </c>
      <c r="O325">
        <v>0</v>
      </c>
      <c r="P325">
        <v>0</v>
      </c>
      <c r="Q325">
        <v>0</v>
      </c>
    </row>
    <row r="326" spans="11:17" x14ac:dyDescent="0.25">
      <c r="K326">
        <v>20</v>
      </c>
      <c r="L326" t="s">
        <v>18</v>
      </c>
      <c r="M326" t="s">
        <v>12</v>
      </c>
      <c r="N326">
        <v>0</v>
      </c>
      <c r="O326">
        <v>0</v>
      </c>
      <c r="P326">
        <v>0</v>
      </c>
      <c r="Q326">
        <v>0</v>
      </c>
    </row>
    <row r="327" spans="11:17" x14ac:dyDescent="0.25">
      <c r="K327">
        <v>40</v>
      </c>
      <c r="L327" t="s">
        <v>18</v>
      </c>
      <c r="M327" t="s">
        <v>12</v>
      </c>
      <c r="N327">
        <v>0</v>
      </c>
      <c r="O327">
        <v>0</v>
      </c>
      <c r="P327">
        <v>0</v>
      </c>
      <c r="Q327">
        <v>0</v>
      </c>
    </row>
    <row r="328" spans="11:17" x14ac:dyDescent="0.25">
      <c r="K328">
        <v>20</v>
      </c>
      <c r="L328" t="s">
        <v>18</v>
      </c>
      <c r="M328" t="s">
        <v>12</v>
      </c>
      <c r="N328">
        <v>0</v>
      </c>
      <c r="O328">
        <v>0</v>
      </c>
      <c r="P328">
        <v>0</v>
      </c>
      <c r="Q328">
        <v>0</v>
      </c>
    </row>
    <row r="329" spans="11:17" x14ac:dyDescent="0.25">
      <c r="K329">
        <v>40</v>
      </c>
      <c r="L329" t="s">
        <v>18</v>
      </c>
      <c r="M329" t="s">
        <v>12</v>
      </c>
      <c r="N329">
        <v>0</v>
      </c>
      <c r="O329">
        <v>0</v>
      </c>
      <c r="P329">
        <v>0</v>
      </c>
      <c r="Q329">
        <v>0</v>
      </c>
    </row>
    <row r="330" spans="11:17" x14ac:dyDescent="0.25">
      <c r="K330">
        <v>20</v>
      </c>
      <c r="L330" t="s">
        <v>18</v>
      </c>
      <c r="M330" t="s">
        <v>242</v>
      </c>
      <c r="N330">
        <v>0</v>
      </c>
      <c r="O330">
        <v>0</v>
      </c>
      <c r="P330">
        <v>0</v>
      </c>
      <c r="Q330">
        <v>0</v>
      </c>
    </row>
    <row r="331" spans="11:17" x14ac:dyDescent="0.25">
      <c r="K331">
        <v>40</v>
      </c>
      <c r="L331" t="s">
        <v>18</v>
      </c>
      <c r="M331" t="s">
        <v>242</v>
      </c>
      <c r="N331">
        <v>0</v>
      </c>
      <c r="O331">
        <v>0</v>
      </c>
      <c r="P331">
        <v>0</v>
      </c>
      <c r="Q331">
        <v>0</v>
      </c>
    </row>
    <row r="332" spans="11:17" x14ac:dyDescent="0.25">
      <c r="K332">
        <v>20</v>
      </c>
      <c r="L332" t="s">
        <v>18</v>
      </c>
      <c r="M332" t="s">
        <v>242</v>
      </c>
      <c r="N332">
        <v>0</v>
      </c>
      <c r="O332">
        <v>0</v>
      </c>
      <c r="P332">
        <v>0</v>
      </c>
      <c r="Q332">
        <v>0</v>
      </c>
    </row>
    <row r="333" spans="11:17" x14ac:dyDescent="0.25">
      <c r="K333">
        <v>40</v>
      </c>
      <c r="L333" t="s">
        <v>18</v>
      </c>
      <c r="M333" t="s">
        <v>242</v>
      </c>
      <c r="N333">
        <v>0</v>
      </c>
      <c r="O333">
        <v>0</v>
      </c>
      <c r="P333">
        <v>0</v>
      </c>
      <c r="Q333">
        <v>0</v>
      </c>
    </row>
    <row r="334" spans="11:17" x14ac:dyDescent="0.25">
      <c r="K334">
        <v>20</v>
      </c>
      <c r="L334" t="s">
        <v>18</v>
      </c>
      <c r="M334" t="s">
        <v>242</v>
      </c>
      <c r="N334">
        <v>0</v>
      </c>
      <c r="O334">
        <v>0</v>
      </c>
      <c r="P334">
        <v>0</v>
      </c>
      <c r="Q334">
        <v>0</v>
      </c>
    </row>
    <row r="335" spans="11:17" x14ac:dyDescent="0.25">
      <c r="K335">
        <v>40</v>
      </c>
      <c r="L335" t="s">
        <v>18</v>
      </c>
      <c r="M335" t="s">
        <v>242</v>
      </c>
      <c r="N335">
        <v>0</v>
      </c>
      <c r="O335">
        <v>0</v>
      </c>
      <c r="P335">
        <v>0</v>
      </c>
      <c r="Q335">
        <v>0</v>
      </c>
    </row>
    <row r="336" spans="11:17" x14ac:dyDescent="0.25">
      <c r="K336">
        <v>20</v>
      </c>
      <c r="L336" t="s">
        <v>18</v>
      </c>
      <c r="M336" t="s">
        <v>242</v>
      </c>
      <c r="N336">
        <v>0</v>
      </c>
      <c r="O336">
        <v>0</v>
      </c>
      <c r="P336">
        <v>0</v>
      </c>
      <c r="Q336">
        <v>0</v>
      </c>
    </row>
    <row r="337" spans="11:17" x14ac:dyDescent="0.25">
      <c r="K337">
        <v>40</v>
      </c>
      <c r="L337" t="s">
        <v>18</v>
      </c>
      <c r="M337" t="s">
        <v>242</v>
      </c>
      <c r="N337">
        <v>0</v>
      </c>
      <c r="O337">
        <v>0</v>
      </c>
      <c r="P337">
        <v>0</v>
      </c>
      <c r="Q337">
        <v>0</v>
      </c>
    </row>
    <row r="338" spans="11:17" x14ac:dyDescent="0.25">
      <c r="K338">
        <v>20</v>
      </c>
      <c r="L338" t="s">
        <v>36</v>
      </c>
      <c r="M338" t="s">
        <v>12</v>
      </c>
      <c r="N338">
        <v>0</v>
      </c>
      <c r="O338">
        <v>0</v>
      </c>
      <c r="P338">
        <v>0</v>
      </c>
      <c r="Q338">
        <v>0</v>
      </c>
    </row>
    <row r="339" spans="11:17" x14ac:dyDescent="0.25">
      <c r="K339">
        <v>40</v>
      </c>
      <c r="L339" t="s">
        <v>36</v>
      </c>
      <c r="M339" t="s">
        <v>12</v>
      </c>
      <c r="N339">
        <v>0</v>
      </c>
      <c r="O339">
        <v>0</v>
      </c>
      <c r="P339">
        <v>0</v>
      </c>
      <c r="Q339">
        <v>0</v>
      </c>
    </row>
    <row r="340" spans="11:17" x14ac:dyDescent="0.25">
      <c r="K340">
        <v>20</v>
      </c>
      <c r="L340" t="s">
        <v>36</v>
      </c>
      <c r="M340" t="s">
        <v>12</v>
      </c>
      <c r="N340">
        <v>0</v>
      </c>
      <c r="O340">
        <v>0</v>
      </c>
      <c r="P340">
        <v>0</v>
      </c>
      <c r="Q340">
        <v>0</v>
      </c>
    </row>
    <row r="341" spans="11:17" x14ac:dyDescent="0.25">
      <c r="K341">
        <v>40</v>
      </c>
      <c r="L341" t="s">
        <v>36</v>
      </c>
      <c r="M341" t="s">
        <v>12</v>
      </c>
      <c r="N341">
        <v>0</v>
      </c>
      <c r="O341">
        <v>0</v>
      </c>
      <c r="P341">
        <v>5</v>
      </c>
      <c r="Q341">
        <v>0</v>
      </c>
    </row>
    <row r="342" spans="11:17" x14ac:dyDescent="0.25">
      <c r="K342">
        <v>20</v>
      </c>
      <c r="L342" t="s">
        <v>36</v>
      </c>
      <c r="M342" t="s">
        <v>12</v>
      </c>
      <c r="N342">
        <v>0</v>
      </c>
      <c r="O342">
        <v>0</v>
      </c>
      <c r="P342">
        <v>0</v>
      </c>
      <c r="Q342">
        <v>0</v>
      </c>
    </row>
    <row r="343" spans="11:17" x14ac:dyDescent="0.25">
      <c r="K343">
        <v>40</v>
      </c>
      <c r="L343" t="s">
        <v>36</v>
      </c>
      <c r="M343" t="s">
        <v>12</v>
      </c>
      <c r="N343">
        <v>0</v>
      </c>
      <c r="O343">
        <v>0</v>
      </c>
      <c r="P343">
        <v>0</v>
      </c>
      <c r="Q343">
        <v>0</v>
      </c>
    </row>
    <row r="344" spans="11:17" x14ac:dyDescent="0.25">
      <c r="K344">
        <v>20</v>
      </c>
      <c r="L344" t="s">
        <v>36</v>
      </c>
      <c r="M344" t="s">
        <v>12</v>
      </c>
      <c r="N344">
        <v>0</v>
      </c>
      <c r="O344">
        <v>0</v>
      </c>
      <c r="P344">
        <v>0</v>
      </c>
      <c r="Q344">
        <v>0</v>
      </c>
    </row>
    <row r="345" spans="11:17" x14ac:dyDescent="0.25">
      <c r="K345">
        <v>40</v>
      </c>
      <c r="L345" t="s">
        <v>36</v>
      </c>
      <c r="M345" t="s">
        <v>12</v>
      </c>
      <c r="N345">
        <v>0</v>
      </c>
      <c r="O345">
        <v>0</v>
      </c>
      <c r="P345">
        <v>0</v>
      </c>
      <c r="Q345">
        <v>0</v>
      </c>
    </row>
    <row r="346" spans="11:17" x14ac:dyDescent="0.25">
      <c r="K346">
        <v>20</v>
      </c>
      <c r="L346" t="s">
        <v>36</v>
      </c>
      <c r="M346" t="s">
        <v>242</v>
      </c>
      <c r="N346">
        <v>0</v>
      </c>
      <c r="O346">
        <v>0</v>
      </c>
      <c r="P346">
        <v>0</v>
      </c>
      <c r="Q346">
        <v>0</v>
      </c>
    </row>
    <row r="347" spans="11:17" x14ac:dyDescent="0.25">
      <c r="K347">
        <v>40</v>
      </c>
      <c r="L347" t="s">
        <v>36</v>
      </c>
      <c r="M347" t="s">
        <v>242</v>
      </c>
      <c r="N347">
        <v>0</v>
      </c>
      <c r="O347">
        <v>0</v>
      </c>
      <c r="P347">
        <v>0</v>
      </c>
      <c r="Q347">
        <v>0</v>
      </c>
    </row>
    <row r="348" spans="11:17" x14ac:dyDescent="0.25">
      <c r="K348">
        <v>20</v>
      </c>
      <c r="L348" t="s">
        <v>36</v>
      </c>
      <c r="M348" t="s">
        <v>242</v>
      </c>
      <c r="N348">
        <v>0</v>
      </c>
      <c r="O348">
        <v>0</v>
      </c>
      <c r="P348">
        <v>0</v>
      </c>
      <c r="Q348">
        <v>0</v>
      </c>
    </row>
    <row r="349" spans="11:17" x14ac:dyDescent="0.25">
      <c r="K349">
        <v>40</v>
      </c>
      <c r="L349" t="s">
        <v>36</v>
      </c>
      <c r="M349" t="s">
        <v>242</v>
      </c>
      <c r="N349">
        <v>0</v>
      </c>
      <c r="O349">
        <v>0</v>
      </c>
      <c r="P349">
        <v>0</v>
      </c>
      <c r="Q349">
        <v>0</v>
      </c>
    </row>
    <row r="350" spans="11:17" x14ac:dyDescent="0.25">
      <c r="K350">
        <v>20</v>
      </c>
      <c r="L350" t="s">
        <v>36</v>
      </c>
      <c r="M350" t="s">
        <v>242</v>
      </c>
      <c r="N350">
        <v>0</v>
      </c>
      <c r="O350">
        <v>0</v>
      </c>
      <c r="P350">
        <v>0</v>
      </c>
      <c r="Q350">
        <v>0</v>
      </c>
    </row>
    <row r="351" spans="11:17" x14ac:dyDescent="0.25">
      <c r="K351">
        <v>40</v>
      </c>
      <c r="L351" t="s">
        <v>36</v>
      </c>
      <c r="M351" t="s">
        <v>242</v>
      </c>
      <c r="N351">
        <v>0</v>
      </c>
      <c r="O351">
        <v>0</v>
      </c>
      <c r="P351">
        <v>0</v>
      </c>
      <c r="Q351">
        <v>0</v>
      </c>
    </row>
    <row r="352" spans="11:17" x14ac:dyDescent="0.25">
      <c r="K352">
        <v>20</v>
      </c>
      <c r="L352" t="s">
        <v>36</v>
      </c>
      <c r="M352" t="s">
        <v>242</v>
      </c>
      <c r="N352">
        <v>0</v>
      </c>
      <c r="O352">
        <v>0</v>
      </c>
      <c r="P352">
        <v>0</v>
      </c>
      <c r="Q352">
        <v>0</v>
      </c>
    </row>
    <row r="353" spans="11:17" x14ac:dyDescent="0.25">
      <c r="K353">
        <v>40</v>
      </c>
      <c r="L353" t="s">
        <v>36</v>
      </c>
      <c r="M353" t="s">
        <v>242</v>
      </c>
      <c r="N353">
        <v>0</v>
      </c>
      <c r="O353">
        <v>0</v>
      </c>
      <c r="P353">
        <v>0</v>
      </c>
      <c r="Q353">
        <v>0</v>
      </c>
    </row>
    <row r="354" spans="11:17" x14ac:dyDescent="0.25">
      <c r="K354">
        <v>20</v>
      </c>
      <c r="L354" t="s">
        <v>36</v>
      </c>
      <c r="M354" t="s">
        <v>12</v>
      </c>
      <c r="N354">
        <v>0</v>
      </c>
      <c r="O354">
        <v>0</v>
      </c>
      <c r="P354">
        <v>0</v>
      </c>
      <c r="Q354">
        <v>0</v>
      </c>
    </row>
    <row r="355" spans="11:17" x14ac:dyDescent="0.25">
      <c r="K355">
        <v>40</v>
      </c>
      <c r="L355" t="s">
        <v>36</v>
      </c>
      <c r="M355" t="s">
        <v>12</v>
      </c>
      <c r="N355">
        <v>0</v>
      </c>
      <c r="O355">
        <v>0</v>
      </c>
      <c r="P355">
        <v>0</v>
      </c>
      <c r="Q355">
        <v>0</v>
      </c>
    </row>
    <row r="356" spans="11:17" x14ac:dyDescent="0.25">
      <c r="K356">
        <v>20</v>
      </c>
      <c r="L356" t="s">
        <v>36</v>
      </c>
      <c r="M356" t="s">
        <v>12</v>
      </c>
      <c r="N356">
        <v>0</v>
      </c>
      <c r="O356">
        <v>0</v>
      </c>
      <c r="P356">
        <v>4</v>
      </c>
      <c r="Q356">
        <v>0</v>
      </c>
    </row>
    <row r="357" spans="11:17" x14ac:dyDescent="0.25">
      <c r="K357">
        <v>40</v>
      </c>
      <c r="L357" t="s">
        <v>36</v>
      </c>
      <c r="M357" t="s">
        <v>12</v>
      </c>
      <c r="N357">
        <v>0</v>
      </c>
      <c r="O357">
        <v>0</v>
      </c>
      <c r="P357">
        <v>135</v>
      </c>
      <c r="Q357">
        <v>0</v>
      </c>
    </row>
    <row r="358" spans="11:17" x14ac:dyDescent="0.25">
      <c r="K358">
        <v>20</v>
      </c>
      <c r="L358" t="s">
        <v>36</v>
      </c>
      <c r="M358" t="s">
        <v>12</v>
      </c>
      <c r="N358">
        <v>0</v>
      </c>
      <c r="O358">
        <v>0</v>
      </c>
      <c r="P358">
        <v>0</v>
      </c>
      <c r="Q358">
        <v>0</v>
      </c>
    </row>
    <row r="359" spans="11:17" x14ac:dyDescent="0.25">
      <c r="K359">
        <v>40</v>
      </c>
      <c r="L359" t="s">
        <v>36</v>
      </c>
      <c r="M359" t="s">
        <v>12</v>
      </c>
      <c r="N359">
        <v>0</v>
      </c>
      <c r="O359">
        <v>0</v>
      </c>
      <c r="P359">
        <v>0</v>
      </c>
      <c r="Q359">
        <v>0</v>
      </c>
    </row>
    <row r="360" spans="11:17" x14ac:dyDescent="0.25">
      <c r="K360">
        <v>20</v>
      </c>
      <c r="L360" t="s">
        <v>36</v>
      </c>
      <c r="M360" t="s">
        <v>12</v>
      </c>
      <c r="N360">
        <v>0</v>
      </c>
      <c r="O360">
        <v>0</v>
      </c>
      <c r="P360">
        <v>0</v>
      </c>
      <c r="Q360">
        <v>0</v>
      </c>
    </row>
    <row r="361" spans="11:17" x14ac:dyDescent="0.25">
      <c r="K361">
        <v>40</v>
      </c>
      <c r="L361" t="s">
        <v>36</v>
      </c>
      <c r="M361" t="s">
        <v>12</v>
      </c>
      <c r="N361">
        <v>0</v>
      </c>
      <c r="O361">
        <v>0</v>
      </c>
      <c r="P361">
        <v>0</v>
      </c>
      <c r="Q361">
        <v>0</v>
      </c>
    </row>
    <row r="362" spans="11:17" x14ac:dyDescent="0.25">
      <c r="K362">
        <v>20</v>
      </c>
      <c r="L362" t="s">
        <v>36</v>
      </c>
      <c r="M362" t="s">
        <v>242</v>
      </c>
      <c r="N362">
        <v>0</v>
      </c>
      <c r="O362">
        <v>0</v>
      </c>
      <c r="P362">
        <v>0</v>
      </c>
      <c r="Q362">
        <v>0</v>
      </c>
    </row>
    <row r="363" spans="11:17" x14ac:dyDescent="0.25">
      <c r="K363">
        <v>40</v>
      </c>
      <c r="L363" t="s">
        <v>36</v>
      </c>
      <c r="M363" t="s">
        <v>242</v>
      </c>
      <c r="N363">
        <v>0</v>
      </c>
      <c r="O363">
        <v>0</v>
      </c>
      <c r="P363">
        <v>0</v>
      </c>
      <c r="Q363">
        <v>22</v>
      </c>
    </row>
    <row r="364" spans="11:17" x14ac:dyDescent="0.25">
      <c r="K364">
        <v>20</v>
      </c>
      <c r="L364" t="s">
        <v>36</v>
      </c>
      <c r="M364" t="s">
        <v>242</v>
      </c>
      <c r="N364">
        <v>0</v>
      </c>
      <c r="O364">
        <v>0</v>
      </c>
      <c r="P364">
        <v>0</v>
      </c>
      <c r="Q364">
        <v>2</v>
      </c>
    </row>
    <row r="365" spans="11:17" x14ac:dyDescent="0.25">
      <c r="K365">
        <v>40</v>
      </c>
      <c r="L365" t="s">
        <v>36</v>
      </c>
      <c r="M365" t="s">
        <v>242</v>
      </c>
      <c r="N365">
        <v>0</v>
      </c>
      <c r="O365">
        <v>0</v>
      </c>
      <c r="P365">
        <v>0</v>
      </c>
      <c r="Q365">
        <v>26</v>
      </c>
    </row>
    <row r="366" spans="11:17" x14ac:dyDescent="0.25">
      <c r="K366">
        <v>20</v>
      </c>
      <c r="L366" t="s">
        <v>36</v>
      </c>
      <c r="M366" t="s">
        <v>242</v>
      </c>
      <c r="N366">
        <v>0</v>
      </c>
      <c r="O366">
        <v>0</v>
      </c>
      <c r="P366">
        <v>0</v>
      </c>
      <c r="Q366">
        <v>0</v>
      </c>
    </row>
    <row r="367" spans="11:17" x14ac:dyDescent="0.25">
      <c r="K367">
        <v>40</v>
      </c>
      <c r="L367" t="s">
        <v>36</v>
      </c>
      <c r="M367" t="s">
        <v>242</v>
      </c>
      <c r="N367">
        <v>0</v>
      </c>
      <c r="O367">
        <v>0</v>
      </c>
      <c r="P367">
        <v>0</v>
      </c>
      <c r="Q367">
        <v>0</v>
      </c>
    </row>
    <row r="368" spans="11:17" x14ac:dyDescent="0.25">
      <c r="K368">
        <v>20</v>
      </c>
      <c r="L368" t="s">
        <v>36</v>
      </c>
      <c r="M368" t="s">
        <v>242</v>
      </c>
      <c r="N368">
        <v>0</v>
      </c>
      <c r="O368">
        <v>0</v>
      </c>
      <c r="P368">
        <v>0</v>
      </c>
      <c r="Q368">
        <v>0</v>
      </c>
    </row>
    <row r="369" spans="11:17" x14ac:dyDescent="0.25">
      <c r="K369">
        <v>40</v>
      </c>
      <c r="L369" t="s">
        <v>36</v>
      </c>
      <c r="M369" t="s">
        <v>242</v>
      </c>
      <c r="N369">
        <v>0</v>
      </c>
      <c r="O369">
        <v>0</v>
      </c>
      <c r="P369">
        <v>0</v>
      </c>
      <c r="Q369">
        <v>0</v>
      </c>
    </row>
    <row r="370" spans="11:17" x14ac:dyDescent="0.25">
      <c r="K370">
        <v>20</v>
      </c>
      <c r="L370" t="s">
        <v>36</v>
      </c>
      <c r="M370" t="s">
        <v>12</v>
      </c>
      <c r="N370">
        <v>0</v>
      </c>
      <c r="O370">
        <v>0</v>
      </c>
      <c r="P370">
        <v>0</v>
      </c>
      <c r="Q370">
        <v>0</v>
      </c>
    </row>
    <row r="371" spans="11:17" x14ac:dyDescent="0.25">
      <c r="K371">
        <v>40</v>
      </c>
      <c r="L371" t="s">
        <v>36</v>
      </c>
      <c r="M371" t="s">
        <v>12</v>
      </c>
      <c r="N371">
        <v>0</v>
      </c>
      <c r="O371">
        <v>0</v>
      </c>
      <c r="P371">
        <v>0</v>
      </c>
      <c r="Q371">
        <v>0</v>
      </c>
    </row>
    <row r="372" spans="11:17" x14ac:dyDescent="0.25">
      <c r="K372">
        <v>20</v>
      </c>
      <c r="L372" t="s">
        <v>36</v>
      </c>
      <c r="M372" t="s">
        <v>12</v>
      </c>
      <c r="N372">
        <v>0</v>
      </c>
      <c r="O372">
        <v>0</v>
      </c>
      <c r="P372">
        <v>0</v>
      </c>
      <c r="Q372">
        <v>0</v>
      </c>
    </row>
    <row r="373" spans="11:17" x14ac:dyDescent="0.25">
      <c r="K373">
        <v>40</v>
      </c>
      <c r="L373" t="s">
        <v>36</v>
      </c>
      <c r="M373" t="s">
        <v>12</v>
      </c>
      <c r="N373">
        <v>0</v>
      </c>
      <c r="O373">
        <v>0</v>
      </c>
      <c r="P373">
        <v>4</v>
      </c>
      <c r="Q373">
        <v>0</v>
      </c>
    </row>
    <row r="374" spans="11:17" x14ac:dyDescent="0.25">
      <c r="K374">
        <v>20</v>
      </c>
      <c r="L374" t="s">
        <v>36</v>
      </c>
      <c r="M374" t="s">
        <v>12</v>
      </c>
      <c r="N374">
        <v>0</v>
      </c>
      <c r="O374">
        <v>0</v>
      </c>
      <c r="P374">
        <v>0</v>
      </c>
      <c r="Q374">
        <v>0</v>
      </c>
    </row>
    <row r="375" spans="11:17" x14ac:dyDescent="0.25">
      <c r="K375">
        <v>40</v>
      </c>
      <c r="L375" t="s">
        <v>36</v>
      </c>
      <c r="M375" t="s">
        <v>12</v>
      </c>
      <c r="N375">
        <v>0</v>
      </c>
      <c r="O375">
        <v>0</v>
      </c>
      <c r="P375">
        <v>0</v>
      </c>
      <c r="Q375">
        <v>0</v>
      </c>
    </row>
    <row r="376" spans="11:17" x14ac:dyDescent="0.25">
      <c r="K376">
        <v>20</v>
      </c>
      <c r="L376" t="s">
        <v>36</v>
      </c>
      <c r="M376" t="s">
        <v>12</v>
      </c>
      <c r="N376">
        <v>0</v>
      </c>
      <c r="O376">
        <v>0</v>
      </c>
      <c r="P376">
        <v>0</v>
      </c>
      <c r="Q376">
        <v>0</v>
      </c>
    </row>
    <row r="377" spans="11:17" x14ac:dyDescent="0.25">
      <c r="K377">
        <v>40</v>
      </c>
      <c r="L377" t="s">
        <v>36</v>
      </c>
      <c r="M377" t="s">
        <v>12</v>
      </c>
      <c r="N377">
        <v>0</v>
      </c>
      <c r="O377">
        <v>0</v>
      </c>
      <c r="P377">
        <v>0</v>
      </c>
      <c r="Q377">
        <v>0</v>
      </c>
    </row>
    <row r="378" spans="11:17" x14ac:dyDescent="0.25">
      <c r="K378">
        <v>20</v>
      </c>
      <c r="L378" t="s">
        <v>36</v>
      </c>
      <c r="M378" t="s">
        <v>242</v>
      </c>
      <c r="N378">
        <v>0</v>
      </c>
      <c r="O378">
        <v>0</v>
      </c>
      <c r="P378">
        <v>0</v>
      </c>
      <c r="Q378">
        <v>0</v>
      </c>
    </row>
    <row r="379" spans="11:17" x14ac:dyDescent="0.25">
      <c r="K379">
        <v>40</v>
      </c>
      <c r="L379" t="s">
        <v>36</v>
      </c>
      <c r="M379" t="s">
        <v>242</v>
      </c>
      <c r="N379">
        <v>0</v>
      </c>
      <c r="O379">
        <v>0</v>
      </c>
      <c r="P379">
        <v>0</v>
      </c>
      <c r="Q379">
        <v>0</v>
      </c>
    </row>
    <row r="380" spans="11:17" x14ac:dyDescent="0.25">
      <c r="K380">
        <v>20</v>
      </c>
      <c r="L380" t="s">
        <v>36</v>
      </c>
      <c r="M380" t="s">
        <v>242</v>
      </c>
      <c r="N380">
        <v>0</v>
      </c>
      <c r="O380">
        <v>0</v>
      </c>
      <c r="P380">
        <v>0</v>
      </c>
      <c r="Q380">
        <v>0</v>
      </c>
    </row>
    <row r="381" spans="11:17" x14ac:dyDescent="0.25">
      <c r="K381">
        <v>40</v>
      </c>
      <c r="L381" t="s">
        <v>36</v>
      </c>
      <c r="M381" t="s">
        <v>242</v>
      </c>
      <c r="N381">
        <v>0</v>
      </c>
      <c r="O381">
        <v>0</v>
      </c>
      <c r="P381">
        <v>0</v>
      </c>
      <c r="Q381">
        <v>0</v>
      </c>
    </row>
    <row r="382" spans="11:17" x14ac:dyDescent="0.25">
      <c r="K382">
        <v>20</v>
      </c>
      <c r="L382" t="s">
        <v>36</v>
      </c>
      <c r="M382" t="s">
        <v>242</v>
      </c>
      <c r="N382">
        <v>0</v>
      </c>
      <c r="O382">
        <v>0</v>
      </c>
      <c r="P382">
        <v>0</v>
      </c>
      <c r="Q382">
        <v>0</v>
      </c>
    </row>
    <row r="383" spans="11:17" x14ac:dyDescent="0.25">
      <c r="K383">
        <v>40</v>
      </c>
      <c r="L383" t="s">
        <v>36</v>
      </c>
      <c r="M383" t="s">
        <v>242</v>
      </c>
      <c r="N383">
        <v>0</v>
      </c>
      <c r="O383">
        <v>0</v>
      </c>
      <c r="P383">
        <v>0</v>
      </c>
      <c r="Q383">
        <v>0</v>
      </c>
    </row>
    <row r="384" spans="11:17" x14ac:dyDescent="0.25">
      <c r="K384">
        <v>20</v>
      </c>
      <c r="L384" t="s">
        <v>36</v>
      </c>
      <c r="M384" t="s">
        <v>242</v>
      </c>
      <c r="N384">
        <v>0</v>
      </c>
      <c r="O384">
        <v>0</v>
      </c>
      <c r="P384">
        <v>0</v>
      </c>
      <c r="Q384">
        <v>0</v>
      </c>
    </row>
    <row r="385" spans="11:17" x14ac:dyDescent="0.25">
      <c r="K385">
        <v>40</v>
      </c>
      <c r="L385" t="s">
        <v>36</v>
      </c>
      <c r="M385" t="s">
        <v>242</v>
      </c>
      <c r="N385">
        <v>0</v>
      </c>
      <c r="O385">
        <v>0</v>
      </c>
      <c r="P385">
        <v>0</v>
      </c>
      <c r="Q385">
        <v>0</v>
      </c>
    </row>
    <row r="386" spans="11:17" x14ac:dyDescent="0.25">
      <c r="K386">
        <v>20</v>
      </c>
      <c r="L386" t="s">
        <v>36</v>
      </c>
      <c r="M386" t="s">
        <v>12</v>
      </c>
      <c r="N386">
        <v>0</v>
      </c>
      <c r="O386">
        <v>0</v>
      </c>
      <c r="P386">
        <v>0</v>
      </c>
      <c r="Q386">
        <v>0</v>
      </c>
    </row>
    <row r="387" spans="11:17" x14ac:dyDescent="0.25">
      <c r="K387">
        <v>40</v>
      </c>
      <c r="L387" t="s">
        <v>36</v>
      </c>
      <c r="M387" t="s">
        <v>12</v>
      </c>
      <c r="N387">
        <v>0</v>
      </c>
      <c r="O387">
        <v>0</v>
      </c>
      <c r="P387">
        <v>0</v>
      </c>
      <c r="Q387">
        <v>0</v>
      </c>
    </row>
    <row r="388" spans="11:17" x14ac:dyDescent="0.25">
      <c r="K388">
        <v>20</v>
      </c>
      <c r="L388" t="s">
        <v>36</v>
      </c>
      <c r="M388" t="s">
        <v>12</v>
      </c>
      <c r="N388">
        <v>0</v>
      </c>
      <c r="O388">
        <v>0</v>
      </c>
      <c r="P388">
        <v>1</v>
      </c>
      <c r="Q388">
        <v>0</v>
      </c>
    </row>
    <row r="389" spans="11:17" x14ac:dyDescent="0.25">
      <c r="K389">
        <v>40</v>
      </c>
      <c r="L389" t="s">
        <v>36</v>
      </c>
      <c r="M389" t="s">
        <v>12</v>
      </c>
      <c r="N389">
        <v>0</v>
      </c>
      <c r="O389">
        <v>0</v>
      </c>
      <c r="P389">
        <v>49</v>
      </c>
      <c r="Q389">
        <v>0</v>
      </c>
    </row>
    <row r="390" spans="11:17" x14ac:dyDescent="0.25">
      <c r="K390">
        <v>20</v>
      </c>
      <c r="L390" t="s">
        <v>36</v>
      </c>
      <c r="M390" t="s">
        <v>12</v>
      </c>
      <c r="N390">
        <v>0</v>
      </c>
      <c r="O390">
        <v>0</v>
      </c>
      <c r="P390">
        <v>0</v>
      </c>
      <c r="Q390">
        <v>0</v>
      </c>
    </row>
    <row r="391" spans="11:17" x14ac:dyDescent="0.25">
      <c r="K391">
        <v>40</v>
      </c>
      <c r="L391" t="s">
        <v>36</v>
      </c>
      <c r="M391" t="s">
        <v>12</v>
      </c>
      <c r="N391">
        <v>0</v>
      </c>
      <c r="O391">
        <v>0</v>
      </c>
      <c r="P391">
        <v>0</v>
      </c>
      <c r="Q391">
        <v>0</v>
      </c>
    </row>
    <row r="392" spans="11:17" x14ac:dyDescent="0.25">
      <c r="K392">
        <v>20</v>
      </c>
      <c r="L392" t="s">
        <v>36</v>
      </c>
      <c r="M392" t="s">
        <v>12</v>
      </c>
      <c r="N392">
        <v>0</v>
      </c>
      <c r="O392">
        <v>0</v>
      </c>
      <c r="P392">
        <v>0</v>
      </c>
      <c r="Q392">
        <v>0</v>
      </c>
    </row>
    <row r="393" spans="11:17" x14ac:dyDescent="0.25">
      <c r="K393">
        <v>40</v>
      </c>
      <c r="L393" t="s">
        <v>36</v>
      </c>
      <c r="M393" t="s">
        <v>12</v>
      </c>
      <c r="N393">
        <v>0</v>
      </c>
      <c r="O393">
        <v>0</v>
      </c>
      <c r="P393">
        <v>0</v>
      </c>
      <c r="Q393">
        <v>0</v>
      </c>
    </row>
    <row r="394" spans="11:17" x14ac:dyDescent="0.25">
      <c r="K394">
        <v>20</v>
      </c>
      <c r="L394" t="s">
        <v>36</v>
      </c>
      <c r="M394" t="s">
        <v>242</v>
      </c>
      <c r="N394">
        <v>0</v>
      </c>
      <c r="O394">
        <v>0</v>
      </c>
      <c r="P394">
        <v>0</v>
      </c>
      <c r="Q394">
        <v>0</v>
      </c>
    </row>
    <row r="395" spans="11:17" x14ac:dyDescent="0.25">
      <c r="K395">
        <v>40</v>
      </c>
      <c r="L395" t="s">
        <v>36</v>
      </c>
      <c r="M395" t="s">
        <v>242</v>
      </c>
      <c r="N395">
        <v>0</v>
      </c>
      <c r="O395">
        <v>0</v>
      </c>
      <c r="P395">
        <v>0</v>
      </c>
      <c r="Q395">
        <v>0</v>
      </c>
    </row>
    <row r="396" spans="11:17" x14ac:dyDescent="0.25">
      <c r="K396">
        <v>20</v>
      </c>
      <c r="L396" t="s">
        <v>36</v>
      </c>
      <c r="M396" t="s">
        <v>242</v>
      </c>
      <c r="N396">
        <v>0</v>
      </c>
      <c r="O396">
        <v>0</v>
      </c>
      <c r="P396">
        <v>0</v>
      </c>
      <c r="Q396">
        <v>39</v>
      </c>
    </row>
    <row r="397" spans="11:17" x14ac:dyDescent="0.25">
      <c r="K397">
        <v>40</v>
      </c>
      <c r="L397" t="s">
        <v>36</v>
      </c>
      <c r="M397" t="s">
        <v>242</v>
      </c>
      <c r="N397">
        <v>0</v>
      </c>
      <c r="O397">
        <v>0</v>
      </c>
      <c r="P397">
        <v>0</v>
      </c>
      <c r="Q397">
        <v>0</v>
      </c>
    </row>
    <row r="398" spans="11:17" x14ac:dyDescent="0.25">
      <c r="K398">
        <v>20</v>
      </c>
      <c r="L398" t="s">
        <v>36</v>
      </c>
      <c r="M398" t="s">
        <v>242</v>
      </c>
      <c r="N398">
        <v>0</v>
      </c>
      <c r="O398">
        <v>0</v>
      </c>
      <c r="P398">
        <v>0</v>
      </c>
      <c r="Q398">
        <v>0</v>
      </c>
    </row>
    <row r="399" spans="11:17" x14ac:dyDescent="0.25">
      <c r="K399">
        <v>40</v>
      </c>
      <c r="L399" t="s">
        <v>36</v>
      </c>
      <c r="M399" t="s">
        <v>242</v>
      </c>
      <c r="N399">
        <v>0</v>
      </c>
      <c r="O399">
        <v>0</v>
      </c>
      <c r="P399">
        <v>0</v>
      </c>
      <c r="Q399">
        <v>0</v>
      </c>
    </row>
    <row r="400" spans="11:17" x14ac:dyDescent="0.25">
      <c r="K400">
        <v>20</v>
      </c>
      <c r="L400" t="s">
        <v>36</v>
      </c>
      <c r="M400" t="s">
        <v>242</v>
      </c>
      <c r="N400">
        <v>0</v>
      </c>
      <c r="O400">
        <v>0</v>
      </c>
      <c r="P400">
        <v>0</v>
      </c>
      <c r="Q400">
        <v>0</v>
      </c>
    </row>
    <row r="401" spans="11:17" x14ac:dyDescent="0.25">
      <c r="K401">
        <v>40</v>
      </c>
      <c r="L401" t="s">
        <v>36</v>
      </c>
      <c r="M401" t="s">
        <v>242</v>
      </c>
      <c r="N401">
        <v>0</v>
      </c>
      <c r="O401">
        <v>0</v>
      </c>
      <c r="P401">
        <v>0</v>
      </c>
      <c r="Q401">
        <v>0</v>
      </c>
    </row>
    <row r="402" spans="11:17" x14ac:dyDescent="0.25">
      <c r="K402">
        <v>20</v>
      </c>
      <c r="L402" t="s">
        <v>36</v>
      </c>
      <c r="M402" t="s">
        <v>12</v>
      </c>
      <c r="N402">
        <v>0</v>
      </c>
      <c r="O402">
        <v>0</v>
      </c>
      <c r="P402">
        <v>0</v>
      </c>
      <c r="Q402">
        <v>0</v>
      </c>
    </row>
    <row r="403" spans="11:17" x14ac:dyDescent="0.25">
      <c r="K403">
        <v>40</v>
      </c>
      <c r="L403" t="s">
        <v>36</v>
      </c>
      <c r="M403" t="s">
        <v>12</v>
      </c>
      <c r="N403">
        <v>0</v>
      </c>
      <c r="O403">
        <v>0</v>
      </c>
      <c r="P403">
        <v>2</v>
      </c>
      <c r="Q403">
        <v>0</v>
      </c>
    </row>
    <row r="404" spans="11:17" x14ac:dyDescent="0.25">
      <c r="K404">
        <v>20</v>
      </c>
      <c r="L404" t="s">
        <v>36</v>
      </c>
      <c r="M404" t="s">
        <v>12</v>
      </c>
      <c r="N404">
        <v>0</v>
      </c>
      <c r="O404">
        <v>0</v>
      </c>
      <c r="P404">
        <v>1</v>
      </c>
      <c r="Q404">
        <v>0</v>
      </c>
    </row>
    <row r="405" spans="11:17" x14ac:dyDescent="0.25">
      <c r="K405">
        <v>40</v>
      </c>
      <c r="L405" t="s">
        <v>36</v>
      </c>
      <c r="M405" t="s">
        <v>12</v>
      </c>
      <c r="N405">
        <v>0</v>
      </c>
      <c r="O405">
        <v>0</v>
      </c>
      <c r="P405">
        <v>96</v>
      </c>
      <c r="Q405">
        <v>0</v>
      </c>
    </row>
    <row r="406" spans="11:17" x14ac:dyDescent="0.25">
      <c r="K406">
        <v>20</v>
      </c>
      <c r="L406" t="s">
        <v>36</v>
      </c>
      <c r="M406" t="s">
        <v>12</v>
      </c>
      <c r="N406">
        <v>0</v>
      </c>
      <c r="O406">
        <v>0</v>
      </c>
      <c r="P406">
        <v>0</v>
      </c>
      <c r="Q406">
        <v>0</v>
      </c>
    </row>
    <row r="407" spans="11:17" x14ac:dyDescent="0.25">
      <c r="K407">
        <v>40</v>
      </c>
      <c r="L407" t="s">
        <v>36</v>
      </c>
      <c r="M407" t="s">
        <v>12</v>
      </c>
      <c r="N407">
        <v>0</v>
      </c>
      <c r="O407">
        <v>0</v>
      </c>
      <c r="P407">
        <v>0</v>
      </c>
      <c r="Q407">
        <v>0</v>
      </c>
    </row>
    <row r="408" spans="11:17" x14ac:dyDescent="0.25">
      <c r="K408">
        <v>20</v>
      </c>
      <c r="L408" t="s">
        <v>36</v>
      </c>
      <c r="M408" t="s">
        <v>12</v>
      </c>
      <c r="N408">
        <v>0</v>
      </c>
      <c r="O408">
        <v>0</v>
      </c>
      <c r="P408">
        <v>0</v>
      </c>
      <c r="Q408">
        <v>0</v>
      </c>
    </row>
    <row r="409" spans="11:17" x14ac:dyDescent="0.25">
      <c r="K409">
        <v>40</v>
      </c>
      <c r="L409" t="s">
        <v>36</v>
      </c>
      <c r="M409" t="s">
        <v>12</v>
      </c>
      <c r="N409">
        <v>0</v>
      </c>
      <c r="O409">
        <v>0</v>
      </c>
      <c r="P409">
        <v>0</v>
      </c>
      <c r="Q409">
        <v>0</v>
      </c>
    </row>
    <row r="410" spans="11:17" x14ac:dyDescent="0.25">
      <c r="K410">
        <v>20</v>
      </c>
      <c r="L410" t="s">
        <v>36</v>
      </c>
      <c r="M410" t="s">
        <v>242</v>
      </c>
      <c r="N410">
        <v>0</v>
      </c>
      <c r="O410">
        <v>0</v>
      </c>
      <c r="P410">
        <v>0</v>
      </c>
      <c r="Q410">
        <v>0</v>
      </c>
    </row>
    <row r="411" spans="11:17" x14ac:dyDescent="0.25">
      <c r="K411">
        <v>40</v>
      </c>
      <c r="L411" t="s">
        <v>36</v>
      </c>
      <c r="M411" t="s">
        <v>242</v>
      </c>
      <c r="N411">
        <v>0</v>
      </c>
      <c r="O411">
        <v>0</v>
      </c>
      <c r="P411">
        <v>0</v>
      </c>
      <c r="Q411">
        <v>47</v>
      </c>
    </row>
    <row r="412" spans="11:17" x14ac:dyDescent="0.25">
      <c r="K412">
        <v>20</v>
      </c>
      <c r="L412" t="s">
        <v>36</v>
      </c>
      <c r="M412" t="s">
        <v>242</v>
      </c>
      <c r="N412">
        <v>0</v>
      </c>
      <c r="O412">
        <v>0</v>
      </c>
      <c r="P412">
        <v>0</v>
      </c>
      <c r="Q412">
        <v>3</v>
      </c>
    </row>
    <row r="413" spans="11:17" x14ac:dyDescent="0.25">
      <c r="K413">
        <v>40</v>
      </c>
      <c r="L413" t="s">
        <v>36</v>
      </c>
      <c r="M413" t="s">
        <v>242</v>
      </c>
      <c r="N413">
        <v>0</v>
      </c>
      <c r="O413">
        <v>0</v>
      </c>
      <c r="P413">
        <v>0</v>
      </c>
      <c r="Q413">
        <v>13</v>
      </c>
    </row>
    <row r="414" spans="11:17" x14ac:dyDescent="0.25">
      <c r="K414">
        <v>20</v>
      </c>
      <c r="L414" t="s">
        <v>36</v>
      </c>
      <c r="M414" t="s">
        <v>242</v>
      </c>
      <c r="N414">
        <v>0</v>
      </c>
      <c r="O414">
        <v>0</v>
      </c>
      <c r="P414">
        <v>0</v>
      </c>
      <c r="Q414">
        <v>0</v>
      </c>
    </row>
    <row r="415" spans="11:17" x14ac:dyDescent="0.25">
      <c r="K415">
        <v>40</v>
      </c>
      <c r="L415" t="s">
        <v>36</v>
      </c>
      <c r="M415" t="s">
        <v>242</v>
      </c>
      <c r="N415">
        <v>0</v>
      </c>
      <c r="O415">
        <v>0</v>
      </c>
      <c r="P415">
        <v>0</v>
      </c>
      <c r="Q415">
        <v>0</v>
      </c>
    </row>
    <row r="416" spans="11:17" x14ac:dyDescent="0.25">
      <c r="K416">
        <v>20</v>
      </c>
      <c r="L416" t="s">
        <v>36</v>
      </c>
      <c r="M416" t="s">
        <v>242</v>
      </c>
      <c r="N416">
        <v>0</v>
      </c>
      <c r="O416">
        <v>0</v>
      </c>
      <c r="P416">
        <v>0</v>
      </c>
      <c r="Q416">
        <v>0</v>
      </c>
    </row>
    <row r="417" spans="11:17" x14ac:dyDescent="0.25">
      <c r="K417">
        <v>40</v>
      </c>
      <c r="L417" t="s">
        <v>36</v>
      </c>
      <c r="M417" t="s">
        <v>242</v>
      </c>
      <c r="N417">
        <v>0</v>
      </c>
      <c r="O417">
        <v>0</v>
      </c>
      <c r="P417">
        <v>0</v>
      </c>
      <c r="Q417">
        <v>0</v>
      </c>
    </row>
    <row r="418" spans="11:17" x14ac:dyDescent="0.25">
      <c r="K418">
        <v>20</v>
      </c>
      <c r="L418" t="s">
        <v>36</v>
      </c>
      <c r="M418" t="s">
        <v>12</v>
      </c>
      <c r="N418">
        <v>0</v>
      </c>
      <c r="O418">
        <v>0</v>
      </c>
      <c r="P418">
        <v>0</v>
      </c>
      <c r="Q418">
        <v>0</v>
      </c>
    </row>
    <row r="419" spans="11:17" x14ac:dyDescent="0.25">
      <c r="K419">
        <v>40</v>
      </c>
      <c r="L419" t="s">
        <v>36</v>
      </c>
      <c r="M419" t="s">
        <v>12</v>
      </c>
      <c r="N419">
        <v>0</v>
      </c>
      <c r="O419">
        <v>0</v>
      </c>
      <c r="P419">
        <v>0</v>
      </c>
      <c r="Q419">
        <v>0</v>
      </c>
    </row>
    <row r="420" spans="11:17" x14ac:dyDescent="0.25">
      <c r="K420">
        <v>20</v>
      </c>
      <c r="L420" t="s">
        <v>36</v>
      </c>
      <c r="M420" t="s">
        <v>12</v>
      </c>
      <c r="N420">
        <v>0</v>
      </c>
      <c r="O420">
        <v>0</v>
      </c>
      <c r="P420">
        <v>1</v>
      </c>
      <c r="Q420">
        <v>0</v>
      </c>
    </row>
    <row r="421" spans="11:17" x14ac:dyDescent="0.25">
      <c r="K421">
        <v>40</v>
      </c>
      <c r="L421" t="s">
        <v>36</v>
      </c>
      <c r="M421" t="s">
        <v>12</v>
      </c>
      <c r="N421">
        <v>1</v>
      </c>
      <c r="O421">
        <v>0</v>
      </c>
      <c r="P421">
        <v>53</v>
      </c>
      <c r="Q421">
        <v>0</v>
      </c>
    </row>
    <row r="422" spans="11:17" x14ac:dyDescent="0.25">
      <c r="K422">
        <v>20</v>
      </c>
      <c r="L422" t="s">
        <v>36</v>
      </c>
      <c r="M422" t="s">
        <v>12</v>
      </c>
      <c r="N422">
        <v>0</v>
      </c>
      <c r="O422">
        <v>0</v>
      </c>
      <c r="P422">
        <v>0</v>
      </c>
      <c r="Q422">
        <v>0</v>
      </c>
    </row>
    <row r="423" spans="11:17" x14ac:dyDescent="0.25">
      <c r="K423">
        <v>40</v>
      </c>
      <c r="L423" t="s">
        <v>36</v>
      </c>
      <c r="M423" t="s">
        <v>12</v>
      </c>
      <c r="N423">
        <v>0</v>
      </c>
      <c r="O423">
        <v>0</v>
      </c>
      <c r="P423">
        <v>0</v>
      </c>
      <c r="Q423">
        <v>0</v>
      </c>
    </row>
    <row r="424" spans="11:17" x14ac:dyDescent="0.25">
      <c r="K424">
        <v>20</v>
      </c>
      <c r="L424" t="s">
        <v>36</v>
      </c>
      <c r="M424" t="s">
        <v>12</v>
      </c>
      <c r="N424">
        <v>0</v>
      </c>
      <c r="O424">
        <v>0</v>
      </c>
      <c r="P424">
        <v>0</v>
      </c>
      <c r="Q424">
        <v>0</v>
      </c>
    </row>
    <row r="425" spans="11:17" x14ac:dyDescent="0.25">
      <c r="K425">
        <v>40</v>
      </c>
      <c r="L425" t="s">
        <v>36</v>
      </c>
      <c r="M425" t="s">
        <v>12</v>
      </c>
      <c r="N425">
        <v>0</v>
      </c>
      <c r="O425">
        <v>0</v>
      </c>
      <c r="P425">
        <v>0</v>
      </c>
      <c r="Q425">
        <v>0</v>
      </c>
    </row>
    <row r="426" spans="11:17" x14ac:dyDescent="0.25">
      <c r="K426">
        <v>20</v>
      </c>
      <c r="L426" t="s">
        <v>36</v>
      </c>
      <c r="M426" t="s">
        <v>242</v>
      </c>
      <c r="N426">
        <v>0</v>
      </c>
      <c r="O426">
        <v>0</v>
      </c>
      <c r="P426">
        <v>0</v>
      </c>
      <c r="Q426">
        <v>0</v>
      </c>
    </row>
    <row r="427" spans="11:17" x14ac:dyDescent="0.25">
      <c r="K427">
        <v>40</v>
      </c>
      <c r="L427" t="s">
        <v>36</v>
      </c>
      <c r="M427" t="s">
        <v>242</v>
      </c>
      <c r="N427">
        <v>0</v>
      </c>
      <c r="O427">
        <v>0</v>
      </c>
      <c r="P427">
        <v>0</v>
      </c>
      <c r="Q427">
        <v>36</v>
      </c>
    </row>
    <row r="428" spans="11:17" x14ac:dyDescent="0.25">
      <c r="K428">
        <v>20</v>
      </c>
      <c r="L428" t="s">
        <v>36</v>
      </c>
      <c r="M428" t="s">
        <v>242</v>
      </c>
      <c r="N428">
        <v>0</v>
      </c>
      <c r="O428">
        <v>0</v>
      </c>
      <c r="P428">
        <v>0</v>
      </c>
      <c r="Q428">
        <v>15</v>
      </c>
    </row>
    <row r="429" spans="11:17" x14ac:dyDescent="0.25">
      <c r="K429">
        <v>40</v>
      </c>
      <c r="L429" t="s">
        <v>36</v>
      </c>
      <c r="M429" t="s">
        <v>242</v>
      </c>
      <c r="N429">
        <v>0</v>
      </c>
      <c r="O429">
        <v>0</v>
      </c>
      <c r="P429">
        <v>0</v>
      </c>
      <c r="Q429">
        <v>0</v>
      </c>
    </row>
    <row r="430" spans="11:17" x14ac:dyDescent="0.25">
      <c r="K430">
        <v>20</v>
      </c>
      <c r="L430" t="s">
        <v>36</v>
      </c>
      <c r="M430" t="s">
        <v>242</v>
      </c>
      <c r="N430">
        <v>0</v>
      </c>
      <c r="O430">
        <v>0</v>
      </c>
      <c r="P430">
        <v>0</v>
      </c>
      <c r="Q430">
        <v>0</v>
      </c>
    </row>
    <row r="431" spans="11:17" x14ac:dyDescent="0.25">
      <c r="K431">
        <v>40</v>
      </c>
      <c r="L431" t="s">
        <v>36</v>
      </c>
      <c r="M431" t="s">
        <v>242</v>
      </c>
      <c r="N431">
        <v>0</v>
      </c>
      <c r="O431">
        <v>0</v>
      </c>
      <c r="P431">
        <v>0</v>
      </c>
      <c r="Q431">
        <v>0</v>
      </c>
    </row>
    <row r="432" spans="11:17" x14ac:dyDescent="0.25">
      <c r="K432">
        <v>20</v>
      </c>
      <c r="L432" t="s">
        <v>36</v>
      </c>
      <c r="M432" t="s">
        <v>242</v>
      </c>
      <c r="N432">
        <v>0</v>
      </c>
      <c r="O432">
        <v>0</v>
      </c>
      <c r="P432">
        <v>0</v>
      </c>
      <c r="Q432">
        <v>0</v>
      </c>
    </row>
    <row r="433" spans="11:17" x14ac:dyDescent="0.25">
      <c r="K433">
        <v>40</v>
      </c>
      <c r="L433" t="s">
        <v>36</v>
      </c>
      <c r="M433" t="s">
        <v>242</v>
      </c>
      <c r="N433">
        <v>0</v>
      </c>
      <c r="O433">
        <v>0</v>
      </c>
      <c r="P433">
        <v>0</v>
      </c>
      <c r="Q433">
        <v>0</v>
      </c>
    </row>
    <row r="434" spans="11:17" x14ac:dyDescent="0.25">
      <c r="K434">
        <v>20</v>
      </c>
      <c r="L434" t="s">
        <v>36</v>
      </c>
      <c r="M434" t="s">
        <v>12</v>
      </c>
      <c r="N434">
        <v>0</v>
      </c>
      <c r="O434">
        <v>0</v>
      </c>
      <c r="P434">
        <v>0</v>
      </c>
      <c r="Q434">
        <v>0</v>
      </c>
    </row>
    <row r="435" spans="11:17" x14ac:dyDescent="0.25">
      <c r="K435">
        <v>40</v>
      </c>
      <c r="L435" t="s">
        <v>36</v>
      </c>
      <c r="M435" t="s">
        <v>12</v>
      </c>
      <c r="N435">
        <v>0</v>
      </c>
      <c r="O435">
        <v>0</v>
      </c>
      <c r="P435">
        <v>0</v>
      </c>
      <c r="Q435">
        <v>0</v>
      </c>
    </row>
    <row r="436" spans="11:17" x14ac:dyDescent="0.25">
      <c r="K436">
        <v>20</v>
      </c>
      <c r="L436" t="s">
        <v>36</v>
      </c>
      <c r="M436" t="s">
        <v>12</v>
      </c>
      <c r="N436">
        <v>0</v>
      </c>
      <c r="O436">
        <v>0</v>
      </c>
      <c r="P436">
        <v>0</v>
      </c>
      <c r="Q436">
        <v>0</v>
      </c>
    </row>
    <row r="437" spans="11:17" x14ac:dyDescent="0.25">
      <c r="K437">
        <v>40</v>
      </c>
      <c r="L437" t="s">
        <v>36</v>
      </c>
      <c r="M437" t="s">
        <v>12</v>
      </c>
      <c r="N437">
        <v>62</v>
      </c>
      <c r="O437">
        <v>0</v>
      </c>
      <c r="P437">
        <v>55</v>
      </c>
      <c r="Q437">
        <v>0</v>
      </c>
    </row>
    <row r="438" spans="11:17" x14ac:dyDescent="0.25">
      <c r="K438">
        <v>20</v>
      </c>
      <c r="L438" t="s">
        <v>36</v>
      </c>
      <c r="M438" t="s">
        <v>12</v>
      </c>
      <c r="N438">
        <v>0</v>
      </c>
      <c r="O438">
        <v>0</v>
      </c>
      <c r="P438">
        <v>0</v>
      </c>
      <c r="Q438">
        <v>0</v>
      </c>
    </row>
    <row r="439" spans="11:17" x14ac:dyDescent="0.25">
      <c r="K439">
        <v>40</v>
      </c>
      <c r="L439" t="s">
        <v>36</v>
      </c>
      <c r="M439" t="s">
        <v>12</v>
      </c>
      <c r="N439">
        <v>0</v>
      </c>
      <c r="O439">
        <v>0</v>
      </c>
      <c r="P439">
        <v>0</v>
      </c>
      <c r="Q439">
        <v>0</v>
      </c>
    </row>
    <row r="440" spans="11:17" x14ac:dyDescent="0.25">
      <c r="K440">
        <v>20</v>
      </c>
      <c r="L440" t="s">
        <v>36</v>
      </c>
      <c r="M440" t="s">
        <v>12</v>
      </c>
      <c r="N440">
        <v>0</v>
      </c>
      <c r="O440">
        <v>0</v>
      </c>
      <c r="P440">
        <v>0</v>
      </c>
      <c r="Q440">
        <v>0</v>
      </c>
    </row>
    <row r="441" spans="11:17" x14ac:dyDescent="0.25">
      <c r="K441">
        <v>40</v>
      </c>
      <c r="L441" t="s">
        <v>36</v>
      </c>
      <c r="M441" t="s">
        <v>12</v>
      </c>
      <c r="N441">
        <v>0</v>
      </c>
      <c r="O441">
        <v>0</v>
      </c>
      <c r="P441">
        <v>0</v>
      </c>
      <c r="Q441">
        <v>0</v>
      </c>
    </row>
    <row r="442" spans="11:17" x14ac:dyDescent="0.25">
      <c r="K442">
        <v>20</v>
      </c>
      <c r="L442" t="s">
        <v>36</v>
      </c>
      <c r="M442" t="s">
        <v>242</v>
      </c>
      <c r="N442">
        <v>0</v>
      </c>
      <c r="O442">
        <v>0</v>
      </c>
      <c r="P442">
        <v>0</v>
      </c>
      <c r="Q442">
        <v>0</v>
      </c>
    </row>
    <row r="443" spans="11:17" x14ac:dyDescent="0.25">
      <c r="K443">
        <v>40</v>
      </c>
      <c r="L443" t="s">
        <v>36</v>
      </c>
      <c r="M443" t="s">
        <v>242</v>
      </c>
      <c r="N443">
        <v>0</v>
      </c>
      <c r="O443">
        <v>0</v>
      </c>
      <c r="P443">
        <v>0</v>
      </c>
      <c r="Q443">
        <v>63</v>
      </c>
    </row>
    <row r="444" spans="11:17" x14ac:dyDescent="0.25">
      <c r="K444">
        <v>20</v>
      </c>
      <c r="L444" t="s">
        <v>36</v>
      </c>
      <c r="M444" t="s">
        <v>242</v>
      </c>
      <c r="N444">
        <v>0</v>
      </c>
      <c r="O444">
        <v>0</v>
      </c>
      <c r="P444">
        <v>0</v>
      </c>
      <c r="Q444">
        <v>0</v>
      </c>
    </row>
    <row r="445" spans="11:17" x14ac:dyDescent="0.25">
      <c r="K445">
        <v>40</v>
      </c>
      <c r="L445" t="s">
        <v>36</v>
      </c>
      <c r="M445" t="s">
        <v>242</v>
      </c>
      <c r="N445">
        <v>0</v>
      </c>
      <c r="O445">
        <v>0</v>
      </c>
      <c r="P445">
        <v>0</v>
      </c>
      <c r="Q445">
        <v>69</v>
      </c>
    </row>
    <row r="446" spans="11:17" x14ac:dyDescent="0.25">
      <c r="K446">
        <v>20</v>
      </c>
      <c r="L446" t="s">
        <v>36</v>
      </c>
      <c r="M446" t="s">
        <v>242</v>
      </c>
      <c r="N446">
        <v>0</v>
      </c>
      <c r="O446">
        <v>0</v>
      </c>
      <c r="P446">
        <v>0</v>
      </c>
      <c r="Q446">
        <v>0</v>
      </c>
    </row>
    <row r="447" spans="11:17" x14ac:dyDescent="0.25">
      <c r="K447">
        <v>40</v>
      </c>
      <c r="L447" t="s">
        <v>36</v>
      </c>
      <c r="M447" t="s">
        <v>242</v>
      </c>
      <c r="N447">
        <v>0</v>
      </c>
      <c r="O447">
        <v>0</v>
      </c>
      <c r="P447">
        <v>0</v>
      </c>
      <c r="Q447">
        <v>0</v>
      </c>
    </row>
    <row r="448" spans="11:17" x14ac:dyDescent="0.25">
      <c r="K448">
        <v>20</v>
      </c>
      <c r="L448" t="s">
        <v>36</v>
      </c>
      <c r="M448" t="s">
        <v>242</v>
      </c>
      <c r="N448">
        <v>0</v>
      </c>
      <c r="O448">
        <v>0</v>
      </c>
      <c r="P448">
        <v>0</v>
      </c>
      <c r="Q448">
        <v>0</v>
      </c>
    </row>
    <row r="449" spans="11:17" x14ac:dyDescent="0.25">
      <c r="K449">
        <v>40</v>
      </c>
      <c r="L449" t="s">
        <v>36</v>
      </c>
      <c r="M449" t="s">
        <v>242</v>
      </c>
      <c r="N449">
        <v>0</v>
      </c>
      <c r="O449">
        <v>0</v>
      </c>
      <c r="P449">
        <v>0</v>
      </c>
      <c r="Q449">
        <v>0</v>
      </c>
    </row>
    <row r="450" spans="11:17" x14ac:dyDescent="0.25">
      <c r="K450">
        <v>20</v>
      </c>
      <c r="L450" t="s">
        <v>36</v>
      </c>
      <c r="M450" t="s">
        <v>12</v>
      </c>
      <c r="N450">
        <v>0</v>
      </c>
      <c r="O450">
        <v>0</v>
      </c>
      <c r="P450">
        <v>0</v>
      </c>
      <c r="Q450">
        <v>0</v>
      </c>
    </row>
    <row r="451" spans="11:17" x14ac:dyDescent="0.25">
      <c r="K451">
        <v>40</v>
      </c>
      <c r="L451" t="s">
        <v>36</v>
      </c>
      <c r="M451" t="s">
        <v>12</v>
      </c>
      <c r="N451">
        <v>0</v>
      </c>
      <c r="O451">
        <v>0</v>
      </c>
      <c r="P451">
        <v>0</v>
      </c>
      <c r="Q451">
        <v>0</v>
      </c>
    </row>
    <row r="452" spans="11:17" x14ac:dyDescent="0.25">
      <c r="K452">
        <v>20</v>
      </c>
      <c r="L452" t="s">
        <v>36</v>
      </c>
      <c r="M452" t="s">
        <v>12</v>
      </c>
      <c r="N452">
        <v>0</v>
      </c>
      <c r="O452">
        <v>0</v>
      </c>
      <c r="P452">
        <v>0</v>
      </c>
      <c r="Q452">
        <v>0</v>
      </c>
    </row>
    <row r="453" spans="11:17" x14ac:dyDescent="0.25">
      <c r="K453">
        <v>40</v>
      </c>
      <c r="L453" t="s">
        <v>36</v>
      </c>
      <c r="M453" t="s">
        <v>12</v>
      </c>
      <c r="N453">
        <v>22</v>
      </c>
      <c r="O453">
        <v>0</v>
      </c>
      <c r="P453">
        <v>0</v>
      </c>
      <c r="Q453">
        <v>0</v>
      </c>
    </row>
    <row r="454" spans="11:17" x14ac:dyDescent="0.25">
      <c r="K454">
        <v>20</v>
      </c>
      <c r="L454" t="s">
        <v>36</v>
      </c>
      <c r="M454" t="s">
        <v>12</v>
      </c>
      <c r="N454">
        <v>0</v>
      </c>
      <c r="O454">
        <v>0</v>
      </c>
      <c r="P454">
        <v>0</v>
      </c>
      <c r="Q454">
        <v>0</v>
      </c>
    </row>
    <row r="455" spans="11:17" x14ac:dyDescent="0.25">
      <c r="K455">
        <v>40</v>
      </c>
      <c r="L455" t="s">
        <v>36</v>
      </c>
      <c r="M455" t="s">
        <v>12</v>
      </c>
      <c r="N455">
        <v>0</v>
      </c>
      <c r="O455">
        <v>0</v>
      </c>
      <c r="P455">
        <v>0</v>
      </c>
      <c r="Q455">
        <v>0</v>
      </c>
    </row>
    <row r="456" spans="11:17" x14ac:dyDescent="0.25">
      <c r="K456">
        <v>20</v>
      </c>
      <c r="L456" t="s">
        <v>36</v>
      </c>
      <c r="M456" t="s">
        <v>12</v>
      </c>
      <c r="N456">
        <v>0</v>
      </c>
      <c r="O456">
        <v>0</v>
      </c>
      <c r="P456">
        <v>0</v>
      </c>
      <c r="Q456">
        <v>0</v>
      </c>
    </row>
    <row r="457" spans="11:17" x14ac:dyDescent="0.25">
      <c r="K457">
        <v>40</v>
      </c>
      <c r="L457" t="s">
        <v>36</v>
      </c>
      <c r="M457" t="s">
        <v>12</v>
      </c>
      <c r="N457">
        <v>0</v>
      </c>
      <c r="O457">
        <v>0</v>
      </c>
      <c r="P457">
        <v>0</v>
      </c>
      <c r="Q457">
        <v>0</v>
      </c>
    </row>
    <row r="458" spans="11:17" x14ac:dyDescent="0.25">
      <c r="K458">
        <v>20</v>
      </c>
      <c r="L458" t="s">
        <v>36</v>
      </c>
      <c r="M458" t="s">
        <v>242</v>
      </c>
      <c r="N458">
        <v>0</v>
      </c>
      <c r="O458">
        <v>0</v>
      </c>
      <c r="P458">
        <v>0</v>
      </c>
      <c r="Q458">
        <v>0</v>
      </c>
    </row>
    <row r="459" spans="11:17" x14ac:dyDescent="0.25">
      <c r="K459">
        <v>40</v>
      </c>
      <c r="L459" t="s">
        <v>36</v>
      </c>
      <c r="M459" t="s">
        <v>242</v>
      </c>
      <c r="N459">
        <v>0</v>
      </c>
      <c r="O459">
        <v>0</v>
      </c>
      <c r="P459">
        <v>0</v>
      </c>
      <c r="Q459">
        <v>0</v>
      </c>
    </row>
    <row r="460" spans="11:17" x14ac:dyDescent="0.25">
      <c r="K460">
        <v>20</v>
      </c>
      <c r="L460" t="s">
        <v>36</v>
      </c>
      <c r="M460" t="s">
        <v>242</v>
      </c>
      <c r="N460">
        <v>0</v>
      </c>
      <c r="O460">
        <v>0</v>
      </c>
      <c r="P460">
        <v>0</v>
      </c>
      <c r="Q460">
        <v>0</v>
      </c>
    </row>
    <row r="461" spans="11:17" x14ac:dyDescent="0.25">
      <c r="K461">
        <v>40</v>
      </c>
      <c r="L461" t="s">
        <v>36</v>
      </c>
      <c r="M461" t="s">
        <v>242</v>
      </c>
      <c r="N461">
        <v>0</v>
      </c>
      <c r="O461">
        <v>0</v>
      </c>
      <c r="P461">
        <v>0</v>
      </c>
      <c r="Q461">
        <v>0</v>
      </c>
    </row>
    <row r="462" spans="11:17" x14ac:dyDescent="0.25">
      <c r="K462">
        <v>20</v>
      </c>
      <c r="L462" t="s">
        <v>36</v>
      </c>
      <c r="M462" t="s">
        <v>242</v>
      </c>
      <c r="N462">
        <v>0</v>
      </c>
      <c r="O462">
        <v>0</v>
      </c>
      <c r="P462">
        <v>0</v>
      </c>
      <c r="Q462">
        <v>0</v>
      </c>
    </row>
    <row r="463" spans="11:17" x14ac:dyDescent="0.25">
      <c r="K463">
        <v>40</v>
      </c>
      <c r="L463" t="s">
        <v>36</v>
      </c>
      <c r="M463" t="s">
        <v>242</v>
      </c>
      <c r="N463">
        <v>0</v>
      </c>
      <c r="O463">
        <v>0</v>
      </c>
      <c r="P463">
        <v>0</v>
      </c>
      <c r="Q463">
        <v>0</v>
      </c>
    </row>
    <row r="464" spans="11:17" x14ac:dyDescent="0.25">
      <c r="K464">
        <v>20</v>
      </c>
      <c r="L464" t="s">
        <v>36</v>
      </c>
      <c r="M464" t="s">
        <v>242</v>
      </c>
      <c r="N464">
        <v>0</v>
      </c>
      <c r="O464">
        <v>0</v>
      </c>
      <c r="P464">
        <v>0</v>
      </c>
      <c r="Q464">
        <v>0</v>
      </c>
    </row>
    <row r="465" spans="11:17" x14ac:dyDescent="0.25">
      <c r="K465">
        <v>40</v>
      </c>
      <c r="L465" t="s">
        <v>36</v>
      </c>
      <c r="M465" t="s">
        <v>242</v>
      </c>
      <c r="N465">
        <v>0</v>
      </c>
      <c r="O465">
        <v>0</v>
      </c>
      <c r="P465">
        <v>0</v>
      </c>
      <c r="Q465">
        <v>0</v>
      </c>
    </row>
    <row r="466" spans="11:17" x14ac:dyDescent="0.25">
      <c r="K466">
        <v>20</v>
      </c>
      <c r="L466" t="s">
        <v>36</v>
      </c>
      <c r="M466" t="s">
        <v>12</v>
      </c>
      <c r="N466">
        <v>0</v>
      </c>
      <c r="O466">
        <v>0</v>
      </c>
      <c r="P466">
        <v>0</v>
      </c>
      <c r="Q466">
        <v>0</v>
      </c>
    </row>
    <row r="467" spans="11:17" x14ac:dyDescent="0.25">
      <c r="K467">
        <v>40</v>
      </c>
      <c r="L467" t="s">
        <v>36</v>
      </c>
      <c r="M467" t="s">
        <v>12</v>
      </c>
      <c r="N467">
        <v>0</v>
      </c>
      <c r="O467">
        <v>0</v>
      </c>
      <c r="P467">
        <v>0</v>
      </c>
      <c r="Q467">
        <v>0</v>
      </c>
    </row>
    <row r="468" spans="11:17" x14ac:dyDescent="0.25">
      <c r="K468">
        <v>20</v>
      </c>
      <c r="L468" t="s">
        <v>36</v>
      </c>
      <c r="M468" t="s">
        <v>12</v>
      </c>
      <c r="N468">
        <v>0</v>
      </c>
      <c r="O468">
        <v>0</v>
      </c>
      <c r="P468">
        <v>0</v>
      </c>
      <c r="Q468">
        <v>0</v>
      </c>
    </row>
    <row r="469" spans="11:17" x14ac:dyDescent="0.25">
      <c r="K469">
        <v>40</v>
      </c>
      <c r="L469" t="s">
        <v>36</v>
      </c>
      <c r="M469" t="s">
        <v>12</v>
      </c>
      <c r="N469">
        <v>97</v>
      </c>
      <c r="O469">
        <v>0</v>
      </c>
      <c r="P469">
        <v>1</v>
      </c>
      <c r="Q469">
        <v>0</v>
      </c>
    </row>
    <row r="470" spans="11:17" x14ac:dyDescent="0.25">
      <c r="K470">
        <v>20</v>
      </c>
      <c r="L470" t="s">
        <v>36</v>
      </c>
      <c r="M470" t="s">
        <v>12</v>
      </c>
      <c r="N470">
        <v>0</v>
      </c>
      <c r="O470">
        <v>0</v>
      </c>
      <c r="P470">
        <v>0</v>
      </c>
      <c r="Q470">
        <v>0</v>
      </c>
    </row>
    <row r="471" spans="11:17" x14ac:dyDescent="0.25">
      <c r="K471">
        <v>40</v>
      </c>
      <c r="L471" t="s">
        <v>36</v>
      </c>
      <c r="M471" t="s">
        <v>12</v>
      </c>
      <c r="N471">
        <v>0</v>
      </c>
      <c r="O471">
        <v>0</v>
      </c>
      <c r="P471">
        <v>0</v>
      </c>
      <c r="Q471">
        <v>0</v>
      </c>
    </row>
    <row r="472" spans="11:17" x14ac:dyDescent="0.25">
      <c r="K472">
        <v>20</v>
      </c>
      <c r="L472" t="s">
        <v>36</v>
      </c>
      <c r="M472" t="s">
        <v>12</v>
      </c>
      <c r="N472">
        <v>0</v>
      </c>
      <c r="O472">
        <v>0</v>
      </c>
      <c r="P472">
        <v>0</v>
      </c>
      <c r="Q472">
        <v>0</v>
      </c>
    </row>
    <row r="473" spans="11:17" x14ac:dyDescent="0.25">
      <c r="K473">
        <v>40</v>
      </c>
      <c r="L473" t="s">
        <v>36</v>
      </c>
      <c r="M473" t="s">
        <v>12</v>
      </c>
      <c r="N473">
        <v>0</v>
      </c>
      <c r="O473">
        <v>0</v>
      </c>
      <c r="P473">
        <v>0</v>
      </c>
      <c r="Q473">
        <v>0</v>
      </c>
    </row>
    <row r="474" spans="11:17" x14ac:dyDescent="0.25">
      <c r="K474">
        <v>20</v>
      </c>
      <c r="L474" t="s">
        <v>36</v>
      </c>
      <c r="M474" t="s">
        <v>242</v>
      </c>
      <c r="N474">
        <v>0</v>
      </c>
      <c r="O474">
        <v>0</v>
      </c>
      <c r="P474">
        <v>0</v>
      </c>
      <c r="Q474">
        <v>0</v>
      </c>
    </row>
    <row r="475" spans="11:17" x14ac:dyDescent="0.25">
      <c r="K475">
        <v>40</v>
      </c>
      <c r="L475" t="s">
        <v>36</v>
      </c>
      <c r="M475" t="s">
        <v>242</v>
      </c>
      <c r="N475">
        <v>0</v>
      </c>
      <c r="O475">
        <v>0</v>
      </c>
      <c r="P475">
        <v>0</v>
      </c>
      <c r="Q475">
        <v>42</v>
      </c>
    </row>
    <row r="476" spans="11:17" x14ac:dyDescent="0.25">
      <c r="K476">
        <v>20</v>
      </c>
      <c r="L476" t="s">
        <v>36</v>
      </c>
      <c r="M476" t="s">
        <v>242</v>
      </c>
      <c r="N476">
        <v>0</v>
      </c>
      <c r="O476">
        <v>0</v>
      </c>
      <c r="P476">
        <v>0</v>
      </c>
      <c r="Q476">
        <v>0</v>
      </c>
    </row>
    <row r="477" spans="11:17" x14ac:dyDescent="0.25">
      <c r="K477">
        <v>40</v>
      </c>
      <c r="L477" t="s">
        <v>36</v>
      </c>
      <c r="M477" t="s">
        <v>242</v>
      </c>
      <c r="N477">
        <v>0</v>
      </c>
      <c r="O477">
        <v>0</v>
      </c>
      <c r="P477">
        <v>0</v>
      </c>
      <c r="Q477">
        <v>27</v>
      </c>
    </row>
    <row r="478" spans="11:17" x14ac:dyDescent="0.25">
      <c r="K478">
        <v>20</v>
      </c>
      <c r="L478" t="s">
        <v>36</v>
      </c>
      <c r="M478" t="s">
        <v>242</v>
      </c>
      <c r="N478">
        <v>0</v>
      </c>
      <c r="O478">
        <v>0</v>
      </c>
      <c r="P478">
        <v>0</v>
      </c>
      <c r="Q478">
        <v>0</v>
      </c>
    </row>
    <row r="479" spans="11:17" x14ac:dyDescent="0.25">
      <c r="K479">
        <v>40</v>
      </c>
      <c r="L479" t="s">
        <v>36</v>
      </c>
      <c r="M479" t="s">
        <v>242</v>
      </c>
      <c r="N479">
        <v>0</v>
      </c>
      <c r="O479">
        <v>0</v>
      </c>
      <c r="P479">
        <v>0</v>
      </c>
      <c r="Q479">
        <v>0</v>
      </c>
    </row>
    <row r="480" spans="11:17" x14ac:dyDescent="0.25">
      <c r="K480">
        <v>20</v>
      </c>
      <c r="L480" t="s">
        <v>36</v>
      </c>
      <c r="M480" t="s">
        <v>242</v>
      </c>
      <c r="N480">
        <v>0</v>
      </c>
      <c r="O480">
        <v>0</v>
      </c>
      <c r="P480">
        <v>0</v>
      </c>
      <c r="Q480">
        <v>0</v>
      </c>
    </row>
    <row r="481" spans="11:17" x14ac:dyDescent="0.25">
      <c r="K481">
        <v>40</v>
      </c>
      <c r="L481" t="s">
        <v>36</v>
      </c>
      <c r="M481" t="s">
        <v>242</v>
      </c>
      <c r="N481">
        <v>0</v>
      </c>
      <c r="O481">
        <v>0</v>
      </c>
      <c r="P481">
        <v>0</v>
      </c>
      <c r="Q481">
        <v>0</v>
      </c>
    </row>
    <row r="482" spans="11:17" x14ac:dyDescent="0.25">
      <c r="K482">
        <v>20</v>
      </c>
      <c r="L482" t="s">
        <v>36</v>
      </c>
      <c r="M482" t="s">
        <v>12</v>
      </c>
      <c r="N482">
        <v>0</v>
      </c>
      <c r="O482">
        <v>0</v>
      </c>
      <c r="P482">
        <v>0</v>
      </c>
      <c r="Q482">
        <v>0</v>
      </c>
    </row>
    <row r="483" spans="11:17" x14ac:dyDescent="0.25">
      <c r="K483">
        <v>40</v>
      </c>
      <c r="L483" t="s">
        <v>36</v>
      </c>
      <c r="M483" t="s">
        <v>12</v>
      </c>
      <c r="N483">
        <v>0</v>
      </c>
      <c r="O483">
        <v>0</v>
      </c>
      <c r="P483">
        <v>0</v>
      </c>
      <c r="Q483">
        <v>0</v>
      </c>
    </row>
    <row r="484" spans="11:17" x14ac:dyDescent="0.25">
      <c r="K484">
        <v>20</v>
      </c>
      <c r="L484" t="s">
        <v>36</v>
      </c>
      <c r="M484" t="s">
        <v>12</v>
      </c>
      <c r="N484">
        <v>0</v>
      </c>
      <c r="O484">
        <v>0</v>
      </c>
      <c r="P484">
        <v>0</v>
      </c>
      <c r="Q484">
        <v>0</v>
      </c>
    </row>
    <row r="485" spans="11:17" x14ac:dyDescent="0.25">
      <c r="K485">
        <v>40</v>
      </c>
      <c r="L485" t="s">
        <v>36</v>
      </c>
      <c r="M485" t="s">
        <v>12</v>
      </c>
      <c r="N485">
        <v>117</v>
      </c>
      <c r="O485">
        <v>0</v>
      </c>
      <c r="P485">
        <v>0</v>
      </c>
      <c r="Q485">
        <v>0</v>
      </c>
    </row>
    <row r="486" spans="11:17" x14ac:dyDescent="0.25">
      <c r="K486">
        <v>20</v>
      </c>
      <c r="L486" t="s">
        <v>36</v>
      </c>
      <c r="M486" t="s">
        <v>12</v>
      </c>
      <c r="N486">
        <v>0</v>
      </c>
      <c r="O486">
        <v>0</v>
      </c>
      <c r="P486">
        <v>0</v>
      </c>
      <c r="Q486">
        <v>0</v>
      </c>
    </row>
    <row r="487" spans="11:17" x14ac:dyDescent="0.25">
      <c r="K487">
        <v>40</v>
      </c>
      <c r="L487" t="s">
        <v>36</v>
      </c>
      <c r="M487" t="s">
        <v>12</v>
      </c>
      <c r="N487">
        <v>0</v>
      </c>
      <c r="O487">
        <v>0</v>
      </c>
      <c r="P487">
        <v>0</v>
      </c>
      <c r="Q487">
        <v>0</v>
      </c>
    </row>
    <row r="488" spans="11:17" x14ac:dyDescent="0.25">
      <c r="K488">
        <v>20</v>
      </c>
      <c r="L488" t="s">
        <v>36</v>
      </c>
      <c r="M488" t="s">
        <v>12</v>
      </c>
      <c r="N488">
        <v>0</v>
      </c>
      <c r="O488">
        <v>0</v>
      </c>
      <c r="P488">
        <v>0</v>
      </c>
      <c r="Q488">
        <v>0</v>
      </c>
    </row>
    <row r="489" spans="11:17" x14ac:dyDescent="0.25">
      <c r="K489">
        <v>40</v>
      </c>
      <c r="L489" t="s">
        <v>36</v>
      </c>
      <c r="M489" t="s">
        <v>12</v>
      </c>
      <c r="N489">
        <v>0</v>
      </c>
      <c r="O489">
        <v>0</v>
      </c>
      <c r="P489">
        <v>0</v>
      </c>
      <c r="Q489">
        <v>0</v>
      </c>
    </row>
    <row r="490" spans="11:17" x14ac:dyDescent="0.25">
      <c r="K490">
        <v>20</v>
      </c>
      <c r="L490" t="s">
        <v>36</v>
      </c>
      <c r="M490" t="s">
        <v>242</v>
      </c>
      <c r="N490">
        <v>0</v>
      </c>
      <c r="O490">
        <v>0</v>
      </c>
      <c r="P490">
        <v>0</v>
      </c>
      <c r="Q490">
        <v>0</v>
      </c>
    </row>
    <row r="491" spans="11:17" x14ac:dyDescent="0.25">
      <c r="K491">
        <v>40</v>
      </c>
      <c r="L491" t="s">
        <v>36</v>
      </c>
      <c r="M491" t="s">
        <v>242</v>
      </c>
      <c r="N491">
        <v>0</v>
      </c>
      <c r="O491">
        <v>0</v>
      </c>
      <c r="P491">
        <v>0</v>
      </c>
      <c r="Q491">
        <v>0</v>
      </c>
    </row>
    <row r="492" spans="11:17" x14ac:dyDescent="0.25">
      <c r="K492">
        <v>20</v>
      </c>
      <c r="L492" t="s">
        <v>36</v>
      </c>
      <c r="M492" t="s">
        <v>242</v>
      </c>
      <c r="N492">
        <v>0</v>
      </c>
      <c r="O492">
        <v>0</v>
      </c>
      <c r="P492">
        <v>0</v>
      </c>
      <c r="Q492">
        <v>0</v>
      </c>
    </row>
    <row r="493" spans="11:17" x14ac:dyDescent="0.25">
      <c r="K493">
        <v>40</v>
      </c>
      <c r="L493" t="s">
        <v>36</v>
      </c>
      <c r="M493" t="s">
        <v>242</v>
      </c>
      <c r="N493">
        <v>0</v>
      </c>
      <c r="O493">
        <v>0</v>
      </c>
      <c r="P493">
        <v>0</v>
      </c>
      <c r="Q493">
        <v>0</v>
      </c>
    </row>
    <row r="494" spans="11:17" x14ac:dyDescent="0.25">
      <c r="K494">
        <v>20</v>
      </c>
      <c r="L494" t="s">
        <v>36</v>
      </c>
      <c r="M494" t="s">
        <v>242</v>
      </c>
      <c r="N494">
        <v>0</v>
      </c>
      <c r="O494">
        <v>0</v>
      </c>
      <c r="P494">
        <v>0</v>
      </c>
      <c r="Q494">
        <v>0</v>
      </c>
    </row>
    <row r="495" spans="11:17" x14ac:dyDescent="0.25">
      <c r="K495">
        <v>40</v>
      </c>
      <c r="L495" t="s">
        <v>36</v>
      </c>
      <c r="M495" t="s">
        <v>242</v>
      </c>
      <c r="N495">
        <v>0</v>
      </c>
      <c r="O495">
        <v>0</v>
      </c>
      <c r="P495">
        <v>0</v>
      </c>
      <c r="Q495">
        <v>0</v>
      </c>
    </row>
    <row r="496" spans="11:17" x14ac:dyDescent="0.25">
      <c r="K496">
        <v>20</v>
      </c>
      <c r="L496" t="s">
        <v>36</v>
      </c>
      <c r="M496" t="s">
        <v>242</v>
      </c>
      <c r="N496">
        <v>0</v>
      </c>
      <c r="O496">
        <v>0</v>
      </c>
      <c r="P496">
        <v>0</v>
      </c>
      <c r="Q496">
        <v>0</v>
      </c>
    </row>
    <row r="497" spans="11:17" x14ac:dyDescent="0.25">
      <c r="K497">
        <v>40</v>
      </c>
      <c r="L497" t="s">
        <v>36</v>
      </c>
      <c r="M497" t="s">
        <v>242</v>
      </c>
      <c r="N497">
        <v>0</v>
      </c>
      <c r="O497">
        <v>0</v>
      </c>
      <c r="P497">
        <v>0</v>
      </c>
      <c r="Q497">
        <v>0</v>
      </c>
    </row>
    <row r="498" spans="11:17" x14ac:dyDescent="0.25">
      <c r="K498">
        <v>20</v>
      </c>
      <c r="L498" t="s">
        <v>36</v>
      </c>
      <c r="M498" t="s">
        <v>12</v>
      </c>
      <c r="N498">
        <v>0</v>
      </c>
      <c r="O498">
        <v>0</v>
      </c>
      <c r="P498">
        <v>0</v>
      </c>
      <c r="Q498">
        <v>0</v>
      </c>
    </row>
    <row r="499" spans="11:17" x14ac:dyDescent="0.25">
      <c r="K499">
        <v>40</v>
      </c>
      <c r="L499" t="s">
        <v>36</v>
      </c>
      <c r="M499" t="s">
        <v>12</v>
      </c>
      <c r="N499">
        <v>0</v>
      </c>
      <c r="O499">
        <v>0</v>
      </c>
      <c r="P499">
        <v>0</v>
      </c>
      <c r="Q499">
        <v>0</v>
      </c>
    </row>
    <row r="500" spans="11:17" x14ac:dyDescent="0.25">
      <c r="K500">
        <v>20</v>
      </c>
      <c r="L500" t="s">
        <v>36</v>
      </c>
      <c r="M500" t="s">
        <v>12</v>
      </c>
      <c r="N500">
        <v>0</v>
      </c>
      <c r="O500">
        <v>0</v>
      </c>
      <c r="P500">
        <v>0</v>
      </c>
      <c r="Q500">
        <v>0</v>
      </c>
    </row>
    <row r="501" spans="11:17" x14ac:dyDescent="0.25">
      <c r="K501">
        <v>40</v>
      </c>
      <c r="L501" t="s">
        <v>36</v>
      </c>
      <c r="M501" t="s">
        <v>12</v>
      </c>
      <c r="N501">
        <v>3</v>
      </c>
      <c r="O501">
        <v>0</v>
      </c>
      <c r="P501">
        <v>0</v>
      </c>
      <c r="Q501">
        <v>0</v>
      </c>
    </row>
    <row r="502" spans="11:17" x14ac:dyDescent="0.25">
      <c r="K502">
        <v>20</v>
      </c>
      <c r="L502" t="s">
        <v>36</v>
      </c>
      <c r="M502" t="s">
        <v>12</v>
      </c>
      <c r="N502">
        <v>0</v>
      </c>
      <c r="O502">
        <v>0</v>
      </c>
      <c r="P502">
        <v>0</v>
      </c>
      <c r="Q502">
        <v>0</v>
      </c>
    </row>
    <row r="503" spans="11:17" x14ac:dyDescent="0.25">
      <c r="K503">
        <v>40</v>
      </c>
      <c r="L503" t="s">
        <v>36</v>
      </c>
      <c r="M503" t="s">
        <v>12</v>
      </c>
      <c r="N503">
        <v>0</v>
      </c>
      <c r="O503">
        <v>0</v>
      </c>
      <c r="P503">
        <v>0</v>
      </c>
      <c r="Q503">
        <v>0</v>
      </c>
    </row>
    <row r="504" spans="11:17" x14ac:dyDescent="0.25">
      <c r="K504">
        <v>20</v>
      </c>
      <c r="L504" t="s">
        <v>36</v>
      </c>
      <c r="M504" t="s">
        <v>12</v>
      </c>
      <c r="N504">
        <v>0</v>
      </c>
      <c r="O504">
        <v>0</v>
      </c>
      <c r="P504">
        <v>0</v>
      </c>
      <c r="Q504">
        <v>0</v>
      </c>
    </row>
    <row r="505" spans="11:17" x14ac:dyDescent="0.25">
      <c r="K505">
        <v>40</v>
      </c>
      <c r="L505" t="s">
        <v>36</v>
      </c>
      <c r="M505" t="s">
        <v>12</v>
      </c>
      <c r="N505">
        <v>0</v>
      </c>
      <c r="O505">
        <v>0</v>
      </c>
      <c r="P505">
        <v>0</v>
      </c>
      <c r="Q505">
        <v>0</v>
      </c>
    </row>
    <row r="506" spans="11:17" x14ac:dyDescent="0.25">
      <c r="K506">
        <v>20</v>
      </c>
      <c r="L506" t="s">
        <v>36</v>
      </c>
      <c r="M506" t="s">
        <v>242</v>
      </c>
      <c r="N506">
        <v>0</v>
      </c>
      <c r="O506">
        <v>0</v>
      </c>
      <c r="P506">
        <v>0</v>
      </c>
      <c r="Q506">
        <v>0</v>
      </c>
    </row>
    <row r="507" spans="11:17" x14ac:dyDescent="0.25">
      <c r="K507">
        <v>40</v>
      </c>
      <c r="L507" t="s">
        <v>36</v>
      </c>
      <c r="M507" t="s">
        <v>242</v>
      </c>
      <c r="N507">
        <v>0</v>
      </c>
      <c r="O507">
        <v>0</v>
      </c>
      <c r="P507">
        <v>0</v>
      </c>
      <c r="Q507">
        <v>0</v>
      </c>
    </row>
    <row r="508" spans="11:17" x14ac:dyDescent="0.25">
      <c r="K508">
        <v>20</v>
      </c>
      <c r="L508" t="s">
        <v>36</v>
      </c>
      <c r="M508" t="s">
        <v>242</v>
      </c>
      <c r="N508">
        <v>0</v>
      </c>
      <c r="O508">
        <v>0</v>
      </c>
      <c r="P508">
        <v>0</v>
      </c>
      <c r="Q508">
        <v>0</v>
      </c>
    </row>
    <row r="509" spans="11:17" x14ac:dyDescent="0.25">
      <c r="K509">
        <v>40</v>
      </c>
      <c r="L509" t="s">
        <v>36</v>
      </c>
      <c r="M509" t="s">
        <v>242</v>
      </c>
      <c r="N509">
        <v>0</v>
      </c>
      <c r="O509">
        <v>0</v>
      </c>
      <c r="P509">
        <v>0</v>
      </c>
      <c r="Q509">
        <v>0</v>
      </c>
    </row>
    <row r="510" spans="11:17" x14ac:dyDescent="0.25">
      <c r="K510">
        <v>20</v>
      </c>
      <c r="L510" t="s">
        <v>36</v>
      </c>
      <c r="M510" t="s">
        <v>242</v>
      </c>
      <c r="N510">
        <v>0</v>
      </c>
      <c r="O510">
        <v>0</v>
      </c>
      <c r="P510">
        <v>0</v>
      </c>
      <c r="Q510">
        <v>0</v>
      </c>
    </row>
    <row r="511" spans="11:17" x14ac:dyDescent="0.25">
      <c r="K511">
        <v>40</v>
      </c>
      <c r="L511" t="s">
        <v>36</v>
      </c>
      <c r="M511" t="s">
        <v>242</v>
      </c>
      <c r="N511">
        <v>0</v>
      </c>
      <c r="O511">
        <v>0</v>
      </c>
      <c r="P511">
        <v>0</v>
      </c>
      <c r="Q511">
        <v>0</v>
      </c>
    </row>
    <row r="512" spans="11:17" x14ac:dyDescent="0.25">
      <c r="K512">
        <v>20</v>
      </c>
      <c r="L512" t="s">
        <v>36</v>
      </c>
      <c r="M512" t="s">
        <v>242</v>
      </c>
      <c r="N512">
        <v>0</v>
      </c>
      <c r="O512">
        <v>0</v>
      </c>
      <c r="P512">
        <v>0</v>
      </c>
      <c r="Q512">
        <v>0</v>
      </c>
    </row>
    <row r="513" spans="11:17" x14ac:dyDescent="0.25">
      <c r="K513">
        <v>40</v>
      </c>
      <c r="L513" t="s">
        <v>36</v>
      </c>
      <c r="M513" t="s">
        <v>242</v>
      </c>
      <c r="N513">
        <v>0</v>
      </c>
      <c r="O513">
        <v>0</v>
      </c>
      <c r="P513">
        <v>0</v>
      </c>
      <c r="Q513">
        <v>0</v>
      </c>
    </row>
    <row r="514" spans="11:17" x14ac:dyDescent="0.25">
      <c r="K514">
        <v>20</v>
      </c>
      <c r="L514" t="s">
        <v>36</v>
      </c>
      <c r="M514" t="s">
        <v>12</v>
      </c>
      <c r="N514">
        <v>0</v>
      </c>
      <c r="O514">
        <v>0</v>
      </c>
      <c r="P514">
        <v>0</v>
      </c>
      <c r="Q514">
        <v>0</v>
      </c>
    </row>
    <row r="515" spans="11:17" x14ac:dyDescent="0.25">
      <c r="K515">
        <v>40</v>
      </c>
      <c r="L515" t="s">
        <v>36</v>
      </c>
      <c r="M515" t="s">
        <v>12</v>
      </c>
      <c r="N515">
        <v>0</v>
      </c>
      <c r="O515">
        <v>0</v>
      </c>
      <c r="P515">
        <v>0</v>
      </c>
      <c r="Q515">
        <v>0</v>
      </c>
    </row>
    <row r="516" spans="11:17" x14ac:dyDescent="0.25">
      <c r="K516">
        <v>20</v>
      </c>
      <c r="L516" t="s">
        <v>36</v>
      </c>
      <c r="M516" t="s">
        <v>12</v>
      </c>
      <c r="N516">
        <v>0</v>
      </c>
      <c r="O516">
        <v>0</v>
      </c>
      <c r="P516">
        <v>0</v>
      </c>
      <c r="Q516">
        <v>0</v>
      </c>
    </row>
    <row r="517" spans="11:17" x14ac:dyDescent="0.25">
      <c r="K517">
        <v>40</v>
      </c>
      <c r="L517" t="s">
        <v>36</v>
      </c>
      <c r="M517" t="s">
        <v>12</v>
      </c>
      <c r="N517">
        <v>1</v>
      </c>
      <c r="O517">
        <v>0</v>
      </c>
      <c r="P517">
        <v>0</v>
      </c>
      <c r="Q517">
        <v>0</v>
      </c>
    </row>
    <row r="518" spans="11:17" x14ac:dyDescent="0.25">
      <c r="K518">
        <v>20</v>
      </c>
      <c r="L518" t="s">
        <v>36</v>
      </c>
      <c r="M518" t="s">
        <v>12</v>
      </c>
      <c r="N518">
        <v>0</v>
      </c>
      <c r="O518">
        <v>0</v>
      </c>
      <c r="P518">
        <v>0</v>
      </c>
      <c r="Q518">
        <v>0</v>
      </c>
    </row>
    <row r="519" spans="11:17" x14ac:dyDescent="0.25">
      <c r="K519">
        <v>40</v>
      </c>
      <c r="L519" t="s">
        <v>36</v>
      </c>
      <c r="M519" t="s">
        <v>12</v>
      </c>
      <c r="N519">
        <v>0</v>
      </c>
      <c r="O519">
        <v>0</v>
      </c>
      <c r="P519">
        <v>0</v>
      </c>
      <c r="Q519">
        <v>0</v>
      </c>
    </row>
    <row r="520" spans="11:17" x14ac:dyDescent="0.25">
      <c r="K520">
        <v>20</v>
      </c>
      <c r="L520" t="s">
        <v>36</v>
      </c>
      <c r="M520" t="s">
        <v>12</v>
      </c>
      <c r="N520">
        <v>0</v>
      </c>
      <c r="O520">
        <v>0</v>
      </c>
      <c r="P520">
        <v>0</v>
      </c>
      <c r="Q520">
        <v>0</v>
      </c>
    </row>
    <row r="521" spans="11:17" x14ac:dyDescent="0.25">
      <c r="K521">
        <v>40</v>
      </c>
      <c r="L521" t="s">
        <v>36</v>
      </c>
      <c r="M521" t="s">
        <v>12</v>
      </c>
      <c r="N521">
        <v>0</v>
      </c>
      <c r="O521">
        <v>0</v>
      </c>
      <c r="P521">
        <v>0</v>
      </c>
      <c r="Q521">
        <v>0</v>
      </c>
    </row>
    <row r="522" spans="11:17" x14ac:dyDescent="0.25">
      <c r="K522">
        <v>20</v>
      </c>
      <c r="L522" t="s">
        <v>36</v>
      </c>
      <c r="M522" t="s">
        <v>242</v>
      </c>
      <c r="N522">
        <v>0</v>
      </c>
      <c r="O522">
        <v>0</v>
      </c>
      <c r="P522">
        <v>0</v>
      </c>
      <c r="Q522">
        <v>0</v>
      </c>
    </row>
    <row r="523" spans="11:17" x14ac:dyDescent="0.25">
      <c r="K523">
        <v>40</v>
      </c>
      <c r="L523" t="s">
        <v>36</v>
      </c>
      <c r="M523" t="s">
        <v>242</v>
      </c>
      <c r="N523">
        <v>0</v>
      </c>
      <c r="O523">
        <v>0</v>
      </c>
      <c r="P523">
        <v>0</v>
      </c>
      <c r="Q523">
        <v>0</v>
      </c>
    </row>
    <row r="524" spans="11:17" x14ac:dyDescent="0.25">
      <c r="K524">
        <v>20</v>
      </c>
      <c r="L524" t="s">
        <v>36</v>
      </c>
      <c r="M524" t="s">
        <v>242</v>
      </c>
      <c r="N524">
        <v>0</v>
      </c>
      <c r="O524">
        <v>0</v>
      </c>
      <c r="P524">
        <v>0</v>
      </c>
      <c r="Q524">
        <v>0</v>
      </c>
    </row>
    <row r="525" spans="11:17" x14ac:dyDescent="0.25">
      <c r="K525">
        <v>40</v>
      </c>
      <c r="L525" t="s">
        <v>36</v>
      </c>
      <c r="M525" t="s">
        <v>242</v>
      </c>
      <c r="N525">
        <v>0</v>
      </c>
      <c r="O525">
        <v>0</v>
      </c>
      <c r="P525">
        <v>0</v>
      </c>
      <c r="Q525">
        <v>0</v>
      </c>
    </row>
    <row r="526" spans="11:17" x14ac:dyDescent="0.25">
      <c r="K526">
        <v>20</v>
      </c>
      <c r="L526" t="s">
        <v>36</v>
      </c>
      <c r="M526" t="s">
        <v>242</v>
      </c>
      <c r="N526">
        <v>0</v>
      </c>
      <c r="O526">
        <v>0</v>
      </c>
      <c r="P526">
        <v>0</v>
      </c>
      <c r="Q526">
        <v>0</v>
      </c>
    </row>
    <row r="527" spans="11:17" x14ac:dyDescent="0.25">
      <c r="K527">
        <v>40</v>
      </c>
      <c r="L527" t="s">
        <v>36</v>
      </c>
      <c r="M527" t="s">
        <v>242</v>
      </c>
      <c r="N527">
        <v>0</v>
      </c>
      <c r="O527">
        <v>0</v>
      </c>
      <c r="P527">
        <v>0</v>
      </c>
      <c r="Q527">
        <v>0</v>
      </c>
    </row>
    <row r="528" spans="11:17" x14ac:dyDescent="0.25">
      <c r="K528">
        <v>20</v>
      </c>
      <c r="L528" t="s">
        <v>36</v>
      </c>
      <c r="M528" t="s">
        <v>242</v>
      </c>
      <c r="N528">
        <v>0</v>
      </c>
      <c r="O528">
        <v>0</v>
      </c>
      <c r="P528">
        <v>0</v>
      </c>
      <c r="Q528">
        <v>0</v>
      </c>
    </row>
    <row r="529" spans="11:17" x14ac:dyDescent="0.25">
      <c r="K529">
        <v>40</v>
      </c>
      <c r="L529" t="s">
        <v>36</v>
      </c>
      <c r="M529" t="s">
        <v>242</v>
      </c>
      <c r="N529">
        <v>0</v>
      </c>
      <c r="O529">
        <v>0</v>
      </c>
      <c r="P529">
        <v>0</v>
      </c>
      <c r="Q529">
        <v>0</v>
      </c>
    </row>
    <row r="530" spans="11:17" x14ac:dyDescent="0.25">
      <c r="K530">
        <v>20</v>
      </c>
      <c r="L530" t="s">
        <v>36</v>
      </c>
      <c r="M530" t="s">
        <v>12</v>
      </c>
      <c r="N530">
        <v>0</v>
      </c>
      <c r="O530">
        <v>0</v>
      </c>
      <c r="P530">
        <v>0</v>
      </c>
      <c r="Q530">
        <v>0</v>
      </c>
    </row>
    <row r="531" spans="11:17" x14ac:dyDescent="0.25">
      <c r="K531">
        <v>40</v>
      </c>
      <c r="L531" t="s">
        <v>36</v>
      </c>
      <c r="M531" t="s">
        <v>12</v>
      </c>
      <c r="N531">
        <v>0</v>
      </c>
      <c r="O531">
        <v>0</v>
      </c>
      <c r="P531">
        <v>0</v>
      </c>
      <c r="Q531">
        <v>0</v>
      </c>
    </row>
    <row r="532" spans="11:17" x14ac:dyDescent="0.25">
      <c r="K532">
        <v>20</v>
      </c>
      <c r="L532" t="s">
        <v>36</v>
      </c>
      <c r="M532" t="s">
        <v>12</v>
      </c>
      <c r="N532">
        <v>0</v>
      </c>
      <c r="O532">
        <v>0</v>
      </c>
      <c r="P532">
        <v>0</v>
      </c>
      <c r="Q532">
        <v>0</v>
      </c>
    </row>
    <row r="533" spans="11:17" x14ac:dyDescent="0.25">
      <c r="K533">
        <v>40</v>
      </c>
      <c r="L533" t="s">
        <v>36</v>
      </c>
      <c r="M533" t="s">
        <v>12</v>
      </c>
      <c r="N533">
        <v>37</v>
      </c>
      <c r="O533">
        <v>0</v>
      </c>
      <c r="P533">
        <v>0</v>
      </c>
      <c r="Q533">
        <v>0</v>
      </c>
    </row>
    <row r="534" spans="11:17" x14ac:dyDescent="0.25">
      <c r="K534">
        <v>20</v>
      </c>
      <c r="L534" t="s">
        <v>36</v>
      </c>
      <c r="M534" t="s">
        <v>12</v>
      </c>
      <c r="N534">
        <v>0</v>
      </c>
      <c r="O534">
        <v>0</v>
      </c>
      <c r="P534">
        <v>0</v>
      </c>
      <c r="Q534">
        <v>0</v>
      </c>
    </row>
    <row r="535" spans="11:17" x14ac:dyDescent="0.25">
      <c r="K535">
        <v>40</v>
      </c>
      <c r="L535" t="s">
        <v>36</v>
      </c>
      <c r="M535" t="s">
        <v>12</v>
      </c>
      <c r="N535">
        <v>0</v>
      </c>
      <c r="O535">
        <v>0</v>
      </c>
      <c r="P535">
        <v>0</v>
      </c>
      <c r="Q535">
        <v>0</v>
      </c>
    </row>
    <row r="536" spans="11:17" x14ac:dyDescent="0.25">
      <c r="K536">
        <v>20</v>
      </c>
      <c r="L536" t="s">
        <v>36</v>
      </c>
      <c r="M536" t="s">
        <v>12</v>
      </c>
      <c r="N536">
        <v>0</v>
      </c>
      <c r="O536">
        <v>0</v>
      </c>
      <c r="P536">
        <v>0</v>
      </c>
      <c r="Q536">
        <v>0</v>
      </c>
    </row>
    <row r="537" spans="11:17" x14ac:dyDescent="0.25">
      <c r="K537">
        <v>40</v>
      </c>
      <c r="L537" t="s">
        <v>36</v>
      </c>
      <c r="M537" t="s">
        <v>12</v>
      </c>
      <c r="N537">
        <v>0</v>
      </c>
      <c r="O537">
        <v>0</v>
      </c>
      <c r="P537">
        <v>0</v>
      </c>
      <c r="Q537">
        <v>0</v>
      </c>
    </row>
    <row r="538" spans="11:17" x14ac:dyDescent="0.25">
      <c r="K538">
        <v>20</v>
      </c>
      <c r="L538" t="s">
        <v>36</v>
      </c>
      <c r="M538" t="s">
        <v>242</v>
      </c>
      <c r="N538">
        <v>0</v>
      </c>
      <c r="O538">
        <v>0</v>
      </c>
      <c r="P538">
        <v>0</v>
      </c>
      <c r="Q538">
        <v>0</v>
      </c>
    </row>
    <row r="539" spans="11:17" x14ac:dyDescent="0.25">
      <c r="K539">
        <v>40</v>
      </c>
      <c r="L539" t="s">
        <v>36</v>
      </c>
      <c r="M539" t="s">
        <v>242</v>
      </c>
      <c r="N539">
        <v>0</v>
      </c>
      <c r="O539">
        <v>0</v>
      </c>
      <c r="P539">
        <v>0</v>
      </c>
      <c r="Q539">
        <v>0</v>
      </c>
    </row>
    <row r="540" spans="11:17" x14ac:dyDescent="0.25">
      <c r="K540">
        <v>20</v>
      </c>
      <c r="L540" t="s">
        <v>36</v>
      </c>
      <c r="M540" t="s">
        <v>242</v>
      </c>
      <c r="N540">
        <v>0</v>
      </c>
      <c r="O540">
        <v>0</v>
      </c>
      <c r="P540">
        <v>0</v>
      </c>
      <c r="Q540">
        <v>0</v>
      </c>
    </row>
    <row r="541" spans="11:17" x14ac:dyDescent="0.25">
      <c r="K541">
        <v>40</v>
      </c>
      <c r="L541" t="s">
        <v>36</v>
      </c>
      <c r="M541" t="s">
        <v>242</v>
      </c>
      <c r="N541">
        <v>0</v>
      </c>
      <c r="O541">
        <v>0</v>
      </c>
      <c r="P541">
        <v>0</v>
      </c>
      <c r="Q541">
        <v>0</v>
      </c>
    </row>
    <row r="542" spans="11:17" x14ac:dyDescent="0.25">
      <c r="K542">
        <v>20</v>
      </c>
      <c r="L542" t="s">
        <v>36</v>
      </c>
      <c r="M542" t="s">
        <v>242</v>
      </c>
      <c r="N542">
        <v>0</v>
      </c>
      <c r="O542">
        <v>0</v>
      </c>
      <c r="P542">
        <v>0</v>
      </c>
      <c r="Q542">
        <v>0</v>
      </c>
    </row>
    <row r="543" spans="11:17" x14ac:dyDescent="0.25">
      <c r="K543">
        <v>40</v>
      </c>
      <c r="L543" t="s">
        <v>36</v>
      </c>
      <c r="M543" t="s">
        <v>242</v>
      </c>
      <c r="N543">
        <v>0</v>
      </c>
      <c r="O543">
        <v>0</v>
      </c>
      <c r="P543">
        <v>0</v>
      </c>
      <c r="Q543">
        <v>0</v>
      </c>
    </row>
    <row r="544" spans="11:17" x14ac:dyDescent="0.25">
      <c r="K544">
        <v>20</v>
      </c>
      <c r="L544" t="s">
        <v>36</v>
      </c>
      <c r="M544" t="s">
        <v>242</v>
      </c>
      <c r="N544">
        <v>0</v>
      </c>
      <c r="O544">
        <v>0</v>
      </c>
      <c r="P544">
        <v>0</v>
      </c>
      <c r="Q544">
        <v>0</v>
      </c>
    </row>
    <row r="545" spans="11:17" x14ac:dyDescent="0.25">
      <c r="K545">
        <v>40</v>
      </c>
      <c r="L545" t="s">
        <v>36</v>
      </c>
      <c r="M545" t="s">
        <v>242</v>
      </c>
      <c r="N545">
        <v>0</v>
      </c>
      <c r="O545">
        <v>0</v>
      </c>
      <c r="P545">
        <v>0</v>
      </c>
      <c r="Q545">
        <v>0</v>
      </c>
    </row>
    <row r="546" spans="11:17" x14ac:dyDescent="0.25">
      <c r="K546">
        <v>20</v>
      </c>
      <c r="L546" t="s">
        <v>36</v>
      </c>
      <c r="M546" t="s">
        <v>12</v>
      </c>
      <c r="N546">
        <v>0</v>
      </c>
      <c r="O546">
        <v>0</v>
      </c>
      <c r="P546">
        <v>0</v>
      </c>
      <c r="Q546">
        <v>0</v>
      </c>
    </row>
    <row r="547" spans="11:17" x14ac:dyDescent="0.25">
      <c r="K547">
        <v>40</v>
      </c>
      <c r="L547" t="s">
        <v>36</v>
      </c>
      <c r="M547" t="s">
        <v>12</v>
      </c>
      <c r="N547">
        <v>2</v>
      </c>
      <c r="O547">
        <v>0</v>
      </c>
      <c r="P547">
        <v>0</v>
      </c>
      <c r="Q547">
        <v>0</v>
      </c>
    </row>
    <row r="548" spans="11:17" x14ac:dyDescent="0.25">
      <c r="K548">
        <v>20</v>
      </c>
      <c r="L548" t="s">
        <v>36</v>
      </c>
      <c r="M548" t="s">
        <v>12</v>
      </c>
      <c r="N548">
        <v>1</v>
      </c>
      <c r="O548">
        <v>0</v>
      </c>
      <c r="P548">
        <v>0</v>
      </c>
      <c r="Q548">
        <v>0</v>
      </c>
    </row>
    <row r="549" spans="11:17" x14ac:dyDescent="0.25">
      <c r="K549">
        <v>40</v>
      </c>
      <c r="L549" t="s">
        <v>36</v>
      </c>
      <c r="M549" t="s">
        <v>12</v>
      </c>
      <c r="N549">
        <v>1</v>
      </c>
      <c r="O549">
        <v>0</v>
      </c>
      <c r="P549">
        <v>0</v>
      </c>
      <c r="Q549">
        <v>0</v>
      </c>
    </row>
    <row r="550" spans="11:17" x14ac:dyDescent="0.25">
      <c r="K550">
        <v>20</v>
      </c>
      <c r="L550" t="s">
        <v>36</v>
      </c>
      <c r="M550" t="s">
        <v>12</v>
      </c>
      <c r="N550">
        <v>0</v>
      </c>
      <c r="O550">
        <v>0</v>
      </c>
      <c r="P550">
        <v>0</v>
      </c>
      <c r="Q550">
        <v>0</v>
      </c>
    </row>
    <row r="551" spans="11:17" x14ac:dyDescent="0.25">
      <c r="K551">
        <v>40</v>
      </c>
      <c r="L551" t="s">
        <v>36</v>
      </c>
      <c r="M551" t="s">
        <v>12</v>
      </c>
      <c r="N551">
        <v>0</v>
      </c>
      <c r="O551">
        <v>0</v>
      </c>
      <c r="P551">
        <v>0</v>
      </c>
      <c r="Q551">
        <v>0</v>
      </c>
    </row>
    <row r="552" spans="11:17" x14ac:dyDescent="0.25">
      <c r="K552">
        <v>20</v>
      </c>
      <c r="L552" t="s">
        <v>36</v>
      </c>
      <c r="M552" t="s">
        <v>12</v>
      </c>
      <c r="N552">
        <v>0</v>
      </c>
      <c r="O552">
        <v>0</v>
      </c>
      <c r="P552">
        <v>0</v>
      </c>
      <c r="Q552">
        <v>0</v>
      </c>
    </row>
    <row r="553" spans="11:17" x14ac:dyDescent="0.25">
      <c r="K553">
        <v>40</v>
      </c>
      <c r="L553" t="s">
        <v>36</v>
      </c>
      <c r="M553" t="s">
        <v>12</v>
      </c>
      <c r="N553">
        <v>0</v>
      </c>
      <c r="O553">
        <v>0</v>
      </c>
      <c r="P553">
        <v>0</v>
      </c>
      <c r="Q553">
        <v>0</v>
      </c>
    </row>
    <row r="554" spans="11:17" x14ac:dyDescent="0.25">
      <c r="K554">
        <v>20</v>
      </c>
      <c r="L554" t="s">
        <v>36</v>
      </c>
      <c r="M554" t="s">
        <v>242</v>
      </c>
      <c r="N554">
        <v>0</v>
      </c>
      <c r="O554">
        <v>0</v>
      </c>
      <c r="P554">
        <v>0</v>
      </c>
      <c r="Q554">
        <v>0</v>
      </c>
    </row>
    <row r="555" spans="11:17" x14ac:dyDescent="0.25">
      <c r="K555">
        <v>40</v>
      </c>
      <c r="L555" t="s">
        <v>36</v>
      </c>
      <c r="M555" t="s">
        <v>242</v>
      </c>
      <c r="N555">
        <v>0</v>
      </c>
      <c r="O555">
        <v>0</v>
      </c>
      <c r="P555">
        <v>0</v>
      </c>
      <c r="Q555">
        <v>0</v>
      </c>
    </row>
    <row r="556" spans="11:17" x14ac:dyDescent="0.25">
      <c r="K556">
        <v>20</v>
      </c>
      <c r="L556" t="s">
        <v>36</v>
      </c>
      <c r="M556" t="s">
        <v>242</v>
      </c>
      <c r="N556">
        <v>0</v>
      </c>
      <c r="O556">
        <v>0</v>
      </c>
      <c r="P556">
        <v>0</v>
      </c>
      <c r="Q556">
        <v>0</v>
      </c>
    </row>
    <row r="557" spans="11:17" x14ac:dyDescent="0.25">
      <c r="K557">
        <v>40</v>
      </c>
      <c r="L557" t="s">
        <v>36</v>
      </c>
      <c r="M557" t="s">
        <v>242</v>
      </c>
      <c r="N557">
        <v>0</v>
      </c>
      <c r="O557">
        <v>0</v>
      </c>
      <c r="P557">
        <v>0</v>
      </c>
      <c r="Q557">
        <v>0</v>
      </c>
    </row>
    <row r="558" spans="11:17" x14ac:dyDescent="0.25">
      <c r="K558">
        <v>20</v>
      </c>
      <c r="L558" t="s">
        <v>36</v>
      </c>
      <c r="M558" t="s">
        <v>242</v>
      </c>
      <c r="N558">
        <v>0</v>
      </c>
      <c r="O558">
        <v>0</v>
      </c>
      <c r="P558">
        <v>0</v>
      </c>
      <c r="Q558">
        <v>0</v>
      </c>
    </row>
    <row r="559" spans="11:17" x14ac:dyDescent="0.25">
      <c r="K559">
        <v>40</v>
      </c>
      <c r="L559" t="s">
        <v>36</v>
      </c>
      <c r="M559" t="s">
        <v>242</v>
      </c>
      <c r="N559">
        <v>0</v>
      </c>
      <c r="O559">
        <v>0</v>
      </c>
      <c r="P559">
        <v>0</v>
      </c>
      <c r="Q559">
        <v>0</v>
      </c>
    </row>
    <row r="560" spans="11:17" x14ac:dyDescent="0.25">
      <c r="K560">
        <v>20</v>
      </c>
      <c r="L560" t="s">
        <v>36</v>
      </c>
      <c r="M560" t="s">
        <v>242</v>
      </c>
      <c r="N560">
        <v>0</v>
      </c>
      <c r="O560">
        <v>0</v>
      </c>
      <c r="P560">
        <v>0</v>
      </c>
      <c r="Q560">
        <v>0</v>
      </c>
    </row>
    <row r="561" spans="11:17" x14ac:dyDescent="0.25">
      <c r="K561">
        <v>40</v>
      </c>
      <c r="L561" t="s">
        <v>36</v>
      </c>
      <c r="M561" t="s">
        <v>242</v>
      </c>
      <c r="N561">
        <v>0</v>
      </c>
      <c r="O561">
        <v>0</v>
      </c>
      <c r="P561">
        <v>0</v>
      </c>
      <c r="Q561">
        <v>0</v>
      </c>
    </row>
    <row r="562" spans="11:17" x14ac:dyDescent="0.25">
      <c r="K562">
        <v>20</v>
      </c>
      <c r="L562" t="s">
        <v>36</v>
      </c>
      <c r="M562" t="s">
        <v>12</v>
      </c>
      <c r="N562">
        <v>0</v>
      </c>
      <c r="O562">
        <v>0</v>
      </c>
      <c r="P562">
        <v>0</v>
      </c>
      <c r="Q562">
        <v>0</v>
      </c>
    </row>
    <row r="563" spans="11:17" x14ac:dyDescent="0.25">
      <c r="K563">
        <v>40</v>
      </c>
      <c r="L563" t="s">
        <v>36</v>
      </c>
      <c r="M563" t="s">
        <v>12</v>
      </c>
      <c r="N563">
        <v>0</v>
      </c>
      <c r="O563">
        <v>0</v>
      </c>
      <c r="P563">
        <v>0</v>
      </c>
      <c r="Q563">
        <v>0</v>
      </c>
    </row>
    <row r="564" spans="11:17" x14ac:dyDescent="0.25">
      <c r="K564">
        <v>20</v>
      </c>
      <c r="L564" t="s">
        <v>36</v>
      </c>
      <c r="M564" t="s">
        <v>12</v>
      </c>
      <c r="N564">
        <v>0</v>
      </c>
      <c r="O564">
        <v>0</v>
      </c>
      <c r="P564">
        <v>0</v>
      </c>
      <c r="Q564">
        <v>0</v>
      </c>
    </row>
    <row r="565" spans="11:17" x14ac:dyDescent="0.25">
      <c r="K565">
        <v>40</v>
      </c>
      <c r="L565" t="s">
        <v>36</v>
      </c>
      <c r="M565" t="s">
        <v>12</v>
      </c>
      <c r="N565">
        <v>23</v>
      </c>
      <c r="O565">
        <v>0</v>
      </c>
      <c r="P565">
        <v>0</v>
      </c>
      <c r="Q565">
        <v>0</v>
      </c>
    </row>
    <row r="566" spans="11:17" x14ac:dyDescent="0.25">
      <c r="K566">
        <v>20</v>
      </c>
      <c r="L566" t="s">
        <v>36</v>
      </c>
      <c r="M566" t="s">
        <v>12</v>
      </c>
      <c r="N566">
        <v>0</v>
      </c>
      <c r="O566">
        <v>0</v>
      </c>
      <c r="P566">
        <v>0</v>
      </c>
      <c r="Q566">
        <v>0</v>
      </c>
    </row>
    <row r="567" spans="11:17" x14ac:dyDescent="0.25">
      <c r="K567">
        <v>40</v>
      </c>
      <c r="L567" t="s">
        <v>36</v>
      </c>
      <c r="M567" t="s">
        <v>12</v>
      </c>
      <c r="N567">
        <v>0</v>
      </c>
      <c r="O567">
        <v>0</v>
      </c>
      <c r="P567">
        <v>0</v>
      </c>
      <c r="Q567">
        <v>0</v>
      </c>
    </row>
    <row r="568" spans="11:17" x14ac:dyDescent="0.25">
      <c r="K568">
        <v>20</v>
      </c>
      <c r="L568" t="s">
        <v>36</v>
      </c>
      <c r="M568" t="s">
        <v>12</v>
      </c>
      <c r="N568">
        <v>0</v>
      </c>
      <c r="O568">
        <v>0</v>
      </c>
      <c r="P568">
        <v>0</v>
      </c>
      <c r="Q568">
        <v>0</v>
      </c>
    </row>
    <row r="569" spans="11:17" x14ac:dyDescent="0.25">
      <c r="K569">
        <v>40</v>
      </c>
      <c r="L569" t="s">
        <v>36</v>
      </c>
      <c r="M569" t="s">
        <v>12</v>
      </c>
      <c r="N569">
        <v>0</v>
      </c>
      <c r="O569">
        <v>0</v>
      </c>
      <c r="P569">
        <v>0</v>
      </c>
      <c r="Q569">
        <v>0</v>
      </c>
    </row>
    <row r="570" spans="11:17" x14ac:dyDescent="0.25">
      <c r="K570">
        <v>20</v>
      </c>
      <c r="L570" t="s">
        <v>36</v>
      </c>
      <c r="M570" t="s">
        <v>242</v>
      </c>
      <c r="N570">
        <v>0</v>
      </c>
      <c r="O570">
        <v>0</v>
      </c>
      <c r="P570">
        <v>0</v>
      </c>
      <c r="Q570">
        <v>0</v>
      </c>
    </row>
    <row r="571" spans="11:17" x14ac:dyDescent="0.25">
      <c r="K571">
        <v>40</v>
      </c>
      <c r="L571" t="s">
        <v>36</v>
      </c>
      <c r="M571" t="s">
        <v>242</v>
      </c>
      <c r="N571">
        <v>0</v>
      </c>
      <c r="O571">
        <v>0</v>
      </c>
      <c r="P571">
        <v>0</v>
      </c>
      <c r="Q571">
        <v>0</v>
      </c>
    </row>
    <row r="572" spans="11:17" x14ac:dyDescent="0.25">
      <c r="K572">
        <v>20</v>
      </c>
      <c r="L572" t="s">
        <v>36</v>
      </c>
      <c r="M572" t="s">
        <v>242</v>
      </c>
      <c r="N572">
        <v>0</v>
      </c>
      <c r="O572">
        <v>0</v>
      </c>
      <c r="P572">
        <v>0</v>
      </c>
      <c r="Q572">
        <v>0</v>
      </c>
    </row>
    <row r="573" spans="11:17" x14ac:dyDescent="0.25">
      <c r="K573">
        <v>40</v>
      </c>
      <c r="L573" t="s">
        <v>36</v>
      </c>
      <c r="M573" t="s">
        <v>242</v>
      </c>
      <c r="N573">
        <v>0</v>
      </c>
      <c r="O573">
        <v>0</v>
      </c>
      <c r="P573">
        <v>0</v>
      </c>
      <c r="Q573">
        <v>0</v>
      </c>
    </row>
    <row r="574" spans="11:17" x14ac:dyDescent="0.25">
      <c r="K574">
        <v>20</v>
      </c>
      <c r="L574" t="s">
        <v>36</v>
      </c>
      <c r="M574" t="s">
        <v>242</v>
      </c>
      <c r="N574">
        <v>0</v>
      </c>
      <c r="O574">
        <v>0</v>
      </c>
      <c r="P574">
        <v>0</v>
      </c>
      <c r="Q574">
        <v>0</v>
      </c>
    </row>
    <row r="575" spans="11:17" x14ac:dyDescent="0.25">
      <c r="K575">
        <v>40</v>
      </c>
      <c r="L575" t="s">
        <v>36</v>
      </c>
      <c r="M575" t="s">
        <v>242</v>
      </c>
      <c r="N575">
        <v>0</v>
      </c>
      <c r="O575">
        <v>0</v>
      </c>
      <c r="P575">
        <v>0</v>
      </c>
      <c r="Q575">
        <v>0</v>
      </c>
    </row>
    <row r="576" spans="11:17" x14ac:dyDescent="0.25">
      <c r="K576">
        <v>20</v>
      </c>
      <c r="L576" t="s">
        <v>36</v>
      </c>
      <c r="M576" t="s">
        <v>242</v>
      </c>
      <c r="N576">
        <v>0</v>
      </c>
      <c r="O576">
        <v>0</v>
      </c>
      <c r="P576">
        <v>0</v>
      </c>
      <c r="Q576">
        <v>0</v>
      </c>
    </row>
    <row r="577" spans="11:17" x14ac:dyDescent="0.25">
      <c r="K577">
        <v>40</v>
      </c>
      <c r="L577" t="s">
        <v>36</v>
      </c>
      <c r="M577" t="s">
        <v>242</v>
      </c>
      <c r="N577">
        <v>0</v>
      </c>
      <c r="O577">
        <v>0</v>
      </c>
      <c r="P577">
        <v>0</v>
      </c>
      <c r="Q577">
        <v>0</v>
      </c>
    </row>
    <row r="578" spans="11:17" x14ac:dyDescent="0.25">
      <c r="K578">
        <v>20</v>
      </c>
      <c r="L578" t="s">
        <v>36</v>
      </c>
      <c r="M578" t="s">
        <v>12</v>
      </c>
      <c r="N578">
        <v>0</v>
      </c>
      <c r="O578">
        <v>0</v>
      </c>
      <c r="P578">
        <v>0</v>
      </c>
      <c r="Q578">
        <v>0</v>
      </c>
    </row>
    <row r="579" spans="11:17" x14ac:dyDescent="0.25">
      <c r="K579">
        <v>40</v>
      </c>
      <c r="L579" t="s">
        <v>36</v>
      </c>
      <c r="M579" t="s">
        <v>12</v>
      </c>
      <c r="N579">
        <v>0</v>
      </c>
      <c r="O579">
        <v>0</v>
      </c>
      <c r="P579">
        <v>0</v>
      </c>
      <c r="Q579">
        <v>0</v>
      </c>
    </row>
    <row r="580" spans="11:17" x14ac:dyDescent="0.25">
      <c r="K580">
        <v>20</v>
      </c>
      <c r="L580" t="s">
        <v>36</v>
      </c>
      <c r="M580" t="s">
        <v>12</v>
      </c>
      <c r="N580">
        <v>0</v>
      </c>
      <c r="O580">
        <v>0</v>
      </c>
      <c r="P580">
        <v>0</v>
      </c>
      <c r="Q580">
        <v>0</v>
      </c>
    </row>
    <row r="581" spans="11:17" x14ac:dyDescent="0.25">
      <c r="K581">
        <v>40</v>
      </c>
      <c r="L581" t="s">
        <v>36</v>
      </c>
      <c r="M581" t="s">
        <v>12</v>
      </c>
      <c r="N581">
        <v>29</v>
      </c>
      <c r="O581">
        <v>0</v>
      </c>
      <c r="P581">
        <v>0</v>
      </c>
      <c r="Q581">
        <v>0</v>
      </c>
    </row>
    <row r="582" spans="11:17" x14ac:dyDescent="0.25">
      <c r="K582">
        <v>20</v>
      </c>
      <c r="L582" t="s">
        <v>36</v>
      </c>
      <c r="M582" t="s">
        <v>12</v>
      </c>
      <c r="N582">
        <v>0</v>
      </c>
      <c r="O582">
        <v>0</v>
      </c>
      <c r="P582">
        <v>0</v>
      </c>
      <c r="Q582">
        <v>0</v>
      </c>
    </row>
    <row r="583" spans="11:17" x14ac:dyDescent="0.25">
      <c r="K583">
        <v>40</v>
      </c>
      <c r="L583" t="s">
        <v>36</v>
      </c>
      <c r="M583" t="s">
        <v>12</v>
      </c>
      <c r="N583">
        <v>0</v>
      </c>
      <c r="O583">
        <v>0</v>
      </c>
      <c r="P583">
        <v>0</v>
      </c>
      <c r="Q583">
        <v>0</v>
      </c>
    </row>
    <row r="584" spans="11:17" x14ac:dyDescent="0.25">
      <c r="K584">
        <v>20</v>
      </c>
      <c r="L584" t="s">
        <v>36</v>
      </c>
      <c r="M584" t="s">
        <v>12</v>
      </c>
      <c r="N584">
        <v>0</v>
      </c>
      <c r="O584">
        <v>0</v>
      </c>
      <c r="P584">
        <v>0</v>
      </c>
      <c r="Q584">
        <v>0</v>
      </c>
    </row>
    <row r="585" spans="11:17" x14ac:dyDescent="0.25">
      <c r="K585">
        <v>40</v>
      </c>
      <c r="L585" t="s">
        <v>36</v>
      </c>
      <c r="M585" t="s">
        <v>12</v>
      </c>
      <c r="N585">
        <v>0</v>
      </c>
      <c r="O585">
        <v>0</v>
      </c>
      <c r="P585">
        <v>0</v>
      </c>
      <c r="Q585">
        <v>0</v>
      </c>
    </row>
    <row r="586" spans="11:17" x14ac:dyDescent="0.25">
      <c r="K586">
        <v>20</v>
      </c>
      <c r="L586" t="s">
        <v>36</v>
      </c>
      <c r="M586" t="s">
        <v>242</v>
      </c>
      <c r="N586">
        <v>0</v>
      </c>
      <c r="O586">
        <v>0</v>
      </c>
      <c r="P586">
        <v>0</v>
      </c>
      <c r="Q586">
        <v>0</v>
      </c>
    </row>
    <row r="587" spans="11:17" x14ac:dyDescent="0.25">
      <c r="K587">
        <v>40</v>
      </c>
      <c r="L587" t="s">
        <v>36</v>
      </c>
      <c r="M587" t="s">
        <v>242</v>
      </c>
      <c r="N587">
        <v>0</v>
      </c>
      <c r="O587">
        <v>0</v>
      </c>
      <c r="P587">
        <v>0</v>
      </c>
      <c r="Q587">
        <v>0</v>
      </c>
    </row>
    <row r="588" spans="11:17" x14ac:dyDescent="0.25">
      <c r="K588">
        <v>20</v>
      </c>
      <c r="L588" t="s">
        <v>36</v>
      </c>
      <c r="M588" t="s">
        <v>242</v>
      </c>
      <c r="N588">
        <v>0</v>
      </c>
      <c r="O588">
        <v>0</v>
      </c>
      <c r="P588">
        <v>0</v>
      </c>
      <c r="Q588">
        <v>0</v>
      </c>
    </row>
    <row r="589" spans="11:17" x14ac:dyDescent="0.25">
      <c r="K589">
        <v>40</v>
      </c>
      <c r="L589" t="s">
        <v>36</v>
      </c>
      <c r="M589" t="s">
        <v>242</v>
      </c>
      <c r="N589">
        <v>0</v>
      </c>
      <c r="O589">
        <v>0</v>
      </c>
      <c r="P589">
        <v>0</v>
      </c>
      <c r="Q589">
        <v>0</v>
      </c>
    </row>
    <row r="590" spans="11:17" x14ac:dyDescent="0.25">
      <c r="K590">
        <v>20</v>
      </c>
      <c r="L590" t="s">
        <v>36</v>
      </c>
      <c r="M590" t="s">
        <v>242</v>
      </c>
      <c r="N590">
        <v>0</v>
      </c>
      <c r="O590">
        <v>0</v>
      </c>
      <c r="P590">
        <v>0</v>
      </c>
      <c r="Q590">
        <v>0</v>
      </c>
    </row>
    <row r="591" spans="11:17" x14ac:dyDescent="0.25">
      <c r="K591">
        <v>40</v>
      </c>
      <c r="L591" t="s">
        <v>36</v>
      </c>
      <c r="M591" t="s">
        <v>242</v>
      </c>
      <c r="N591">
        <v>0</v>
      </c>
      <c r="O591">
        <v>0</v>
      </c>
      <c r="P591">
        <v>0</v>
      </c>
      <c r="Q591">
        <v>0</v>
      </c>
    </row>
    <row r="592" spans="11:17" x14ac:dyDescent="0.25">
      <c r="K592">
        <v>20</v>
      </c>
      <c r="L592" t="s">
        <v>36</v>
      </c>
      <c r="M592" t="s">
        <v>242</v>
      </c>
      <c r="N592">
        <v>0</v>
      </c>
      <c r="O592">
        <v>0</v>
      </c>
      <c r="P592">
        <v>0</v>
      </c>
      <c r="Q592">
        <v>0</v>
      </c>
    </row>
    <row r="593" spans="11:17" x14ac:dyDescent="0.25">
      <c r="K593">
        <v>40</v>
      </c>
      <c r="L593" t="s">
        <v>36</v>
      </c>
      <c r="M593" t="s">
        <v>242</v>
      </c>
      <c r="N593">
        <v>0</v>
      </c>
      <c r="O593">
        <v>0</v>
      </c>
      <c r="P593">
        <v>0</v>
      </c>
      <c r="Q593">
        <v>0</v>
      </c>
    </row>
    <row r="594" spans="11:17" x14ac:dyDescent="0.25">
      <c r="K594">
        <v>20</v>
      </c>
      <c r="L594" t="s">
        <v>36</v>
      </c>
      <c r="M594" t="s">
        <v>12</v>
      </c>
      <c r="N594">
        <v>0</v>
      </c>
      <c r="O594">
        <v>0</v>
      </c>
      <c r="P594">
        <v>0</v>
      </c>
      <c r="Q594">
        <v>0</v>
      </c>
    </row>
    <row r="595" spans="11:17" x14ac:dyDescent="0.25">
      <c r="K595">
        <v>40</v>
      </c>
      <c r="L595" t="s">
        <v>36</v>
      </c>
      <c r="M595" t="s">
        <v>12</v>
      </c>
      <c r="N595">
        <v>0</v>
      </c>
      <c r="O595">
        <v>0</v>
      </c>
      <c r="P595">
        <v>0</v>
      </c>
      <c r="Q595">
        <v>0</v>
      </c>
    </row>
    <row r="596" spans="11:17" x14ac:dyDescent="0.25">
      <c r="K596">
        <v>20</v>
      </c>
      <c r="L596" t="s">
        <v>36</v>
      </c>
      <c r="M596" t="s">
        <v>12</v>
      </c>
      <c r="N596">
        <v>0</v>
      </c>
      <c r="O596">
        <v>0</v>
      </c>
      <c r="P596">
        <v>0</v>
      </c>
      <c r="Q596">
        <v>0</v>
      </c>
    </row>
    <row r="597" spans="11:17" x14ac:dyDescent="0.25">
      <c r="K597">
        <v>40</v>
      </c>
      <c r="L597" t="s">
        <v>36</v>
      </c>
      <c r="M597" t="s">
        <v>12</v>
      </c>
      <c r="N597">
        <v>4</v>
      </c>
      <c r="O597">
        <v>0</v>
      </c>
      <c r="P597">
        <v>0</v>
      </c>
      <c r="Q597">
        <v>0</v>
      </c>
    </row>
    <row r="598" spans="11:17" x14ac:dyDescent="0.25">
      <c r="K598">
        <v>20</v>
      </c>
      <c r="L598" t="s">
        <v>36</v>
      </c>
      <c r="M598" t="s">
        <v>12</v>
      </c>
      <c r="N598">
        <v>0</v>
      </c>
      <c r="O598">
        <v>0</v>
      </c>
      <c r="P598">
        <v>0</v>
      </c>
      <c r="Q598">
        <v>0</v>
      </c>
    </row>
    <row r="599" spans="11:17" x14ac:dyDescent="0.25">
      <c r="K599">
        <v>40</v>
      </c>
      <c r="L599" t="s">
        <v>36</v>
      </c>
      <c r="M599" t="s">
        <v>12</v>
      </c>
      <c r="N599">
        <v>0</v>
      </c>
      <c r="O599">
        <v>0</v>
      </c>
      <c r="P599">
        <v>0</v>
      </c>
      <c r="Q599">
        <v>0</v>
      </c>
    </row>
    <row r="600" spans="11:17" x14ac:dyDescent="0.25">
      <c r="K600">
        <v>20</v>
      </c>
      <c r="L600" t="s">
        <v>36</v>
      </c>
      <c r="M600" t="s">
        <v>12</v>
      </c>
      <c r="N600">
        <v>0</v>
      </c>
      <c r="O600">
        <v>0</v>
      </c>
      <c r="P600">
        <v>0</v>
      </c>
      <c r="Q600">
        <v>0</v>
      </c>
    </row>
    <row r="601" spans="11:17" x14ac:dyDescent="0.25">
      <c r="K601">
        <v>40</v>
      </c>
      <c r="L601" t="s">
        <v>36</v>
      </c>
      <c r="M601" t="s">
        <v>12</v>
      </c>
      <c r="N601">
        <v>0</v>
      </c>
      <c r="O601">
        <v>0</v>
      </c>
      <c r="P601">
        <v>0</v>
      </c>
      <c r="Q601">
        <v>0</v>
      </c>
    </row>
    <row r="602" spans="11:17" x14ac:dyDescent="0.25">
      <c r="K602">
        <v>20</v>
      </c>
      <c r="L602" t="s">
        <v>36</v>
      </c>
      <c r="M602" t="s">
        <v>242</v>
      </c>
      <c r="N602">
        <v>0</v>
      </c>
      <c r="O602">
        <v>0</v>
      </c>
      <c r="P602">
        <v>0</v>
      </c>
      <c r="Q602">
        <v>0</v>
      </c>
    </row>
    <row r="603" spans="11:17" x14ac:dyDescent="0.25">
      <c r="K603">
        <v>40</v>
      </c>
      <c r="L603" t="s">
        <v>36</v>
      </c>
      <c r="M603" t="s">
        <v>242</v>
      </c>
      <c r="N603">
        <v>0</v>
      </c>
      <c r="O603">
        <v>0</v>
      </c>
      <c r="P603">
        <v>0</v>
      </c>
      <c r="Q603">
        <v>0</v>
      </c>
    </row>
    <row r="604" spans="11:17" x14ac:dyDescent="0.25">
      <c r="K604">
        <v>20</v>
      </c>
      <c r="L604" t="s">
        <v>36</v>
      </c>
      <c r="M604" t="s">
        <v>242</v>
      </c>
      <c r="N604">
        <v>0</v>
      </c>
      <c r="O604">
        <v>0</v>
      </c>
      <c r="P604">
        <v>0</v>
      </c>
      <c r="Q604">
        <v>0</v>
      </c>
    </row>
    <row r="605" spans="11:17" x14ac:dyDescent="0.25">
      <c r="K605">
        <v>40</v>
      </c>
      <c r="L605" t="s">
        <v>36</v>
      </c>
      <c r="M605" t="s">
        <v>242</v>
      </c>
      <c r="N605">
        <v>0</v>
      </c>
      <c r="O605">
        <v>0</v>
      </c>
      <c r="P605">
        <v>0</v>
      </c>
      <c r="Q605">
        <v>0</v>
      </c>
    </row>
    <row r="606" spans="11:17" x14ac:dyDescent="0.25">
      <c r="K606">
        <v>20</v>
      </c>
      <c r="L606" t="s">
        <v>36</v>
      </c>
      <c r="M606" t="s">
        <v>242</v>
      </c>
      <c r="N606">
        <v>0</v>
      </c>
      <c r="O606">
        <v>0</v>
      </c>
      <c r="P606">
        <v>0</v>
      </c>
      <c r="Q606">
        <v>0</v>
      </c>
    </row>
    <row r="607" spans="11:17" x14ac:dyDescent="0.25">
      <c r="K607">
        <v>40</v>
      </c>
      <c r="L607" t="s">
        <v>36</v>
      </c>
      <c r="M607" t="s">
        <v>242</v>
      </c>
      <c r="N607">
        <v>0</v>
      </c>
      <c r="O607">
        <v>0</v>
      </c>
      <c r="P607">
        <v>0</v>
      </c>
      <c r="Q607">
        <v>0</v>
      </c>
    </row>
    <row r="608" spans="11:17" x14ac:dyDescent="0.25">
      <c r="K608">
        <v>20</v>
      </c>
      <c r="L608" t="s">
        <v>36</v>
      </c>
      <c r="M608" t="s">
        <v>242</v>
      </c>
      <c r="N608">
        <v>0</v>
      </c>
      <c r="O608">
        <v>0</v>
      </c>
      <c r="P608">
        <v>0</v>
      </c>
      <c r="Q608">
        <v>0</v>
      </c>
    </row>
    <row r="609" spans="11:17" x14ac:dyDescent="0.25">
      <c r="K609">
        <v>40</v>
      </c>
      <c r="L609" t="s">
        <v>36</v>
      </c>
      <c r="M609" t="s">
        <v>242</v>
      </c>
      <c r="N609">
        <v>0</v>
      </c>
      <c r="O609">
        <v>0</v>
      </c>
      <c r="P609">
        <v>0</v>
      </c>
      <c r="Q609">
        <v>0</v>
      </c>
    </row>
    <row r="610" spans="11:17" x14ac:dyDescent="0.25">
      <c r="K610">
        <v>20</v>
      </c>
      <c r="L610" t="s">
        <v>36</v>
      </c>
      <c r="M610" t="s">
        <v>12</v>
      </c>
      <c r="N610">
        <v>0</v>
      </c>
      <c r="O610">
        <v>0</v>
      </c>
      <c r="P610">
        <v>0</v>
      </c>
      <c r="Q610">
        <v>0</v>
      </c>
    </row>
    <row r="611" spans="11:17" x14ac:dyDescent="0.25">
      <c r="K611">
        <v>40</v>
      </c>
      <c r="L611" t="s">
        <v>36</v>
      </c>
      <c r="M611" t="s">
        <v>12</v>
      </c>
      <c r="N611">
        <v>0</v>
      </c>
      <c r="O611">
        <v>0</v>
      </c>
      <c r="P611">
        <v>0</v>
      </c>
      <c r="Q611">
        <v>0</v>
      </c>
    </row>
    <row r="612" spans="11:17" x14ac:dyDescent="0.25">
      <c r="K612">
        <v>20</v>
      </c>
      <c r="L612" t="s">
        <v>36</v>
      </c>
      <c r="M612" t="s">
        <v>12</v>
      </c>
      <c r="N612">
        <v>0</v>
      </c>
      <c r="O612">
        <v>0</v>
      </c>
      <c r="P612">
        <v>0</v>
      </c>
      <c r="Q612">
        <v>0</v>
      </c>
    </row>
    <row r="613" spans="11:17" x14ac:dyDescent="0.25">
      <c r="K613">
        <v>40</v>
      </c>
      <c r="L613" t="s">
        <v>36</v>
      </c>
      <c r="M613" t="s">
        <v>12</v>
      </c>
      <c r="N613">
        <v>0</v>
      </c>
      <c r="O613">
        <v>0</v>
      </c>
      <c r="P613">
        <v>0</v>
      </c>
      <c r="Q613">
        <v>0</v>
      </c>
    </row>
    <row r="614" spans="11:17" x14ac:dyDescent="0.25">
      <c r="K614">
        <v>20</v>
      </c>
      <c r="L614" t="s">
        <v>36</v>
      </c>
      <c r="M614" t="s">
        <v>12</v>
      </c>
      <c r="N614">
        <v>0</v>
      </c>
      <c r="O614">
        <v>0</v>
      </c>
      <c r="P614">
        <v>0</v>
      </c>
      <c r="Q614">
        <v>0</v>
      </c>
    </row>
    <row r="615" spans="11:17" x14ac:dyDescent="0.25">
      <c r="K615">
        <v>40</v>
      </c>
      <c r="L615" t="s">
        <v>36</v>
      </c>
      <c r="M615" t="s">
        <v>12</v>
      </c>
      <c r="N615">
        <v>0</v>
      </c>
      <c r="O615">
        <v>0</v>
      </c>
      <c r="P615">
        <v>0</v>
      </c>
      <c r="Q615">
        <v>0</v>
      </c>
    </row>
    <row r="616" spans="11:17" x14ac:dyDescent="0.25">
      <c r="K616">
        <v>20</v>
      </c>
      <c r="L616" t="s">
        <v>36</v>
      </c>
      <c r="M616" t="s">
        <v>12</v>
      </c>
      <c r="N616">
        <v>0</v>
      </c>
      <c r="O616">
        <v>0</v>
      </c>
      <c r="P616">
        <v>0</v>
      </c>
      <c r="Q616">
        <v>0</v>
      </c>
    </row>
    <row r="617" spans="11:17" x14ac:dyDescent="0.25">
      <c r="K617">
        <v>40</v>
      </c>
      <c r="L617" t="s">
        <v>36</v>
      </c>
      <c r="M617" t="s">
        <v>12</v>
      </c>
      <c r="N617">
        <v>0</v>
      </c>
      <c r="O617">
        <v>0</v>
      </c>
      <c r="P617">
        <v>0</v>
      </c>
      <c r="Q617">
        <v>0</v>
      </c>
    </row>
    <row r="618" spans="11:17" x14ac:dyDescent="0.25">
      <c r="K618">
        <v>20</v>
      </c>
      <c r="L618" t="s">
        <v>36</v>
      </c>
      <c r="M618" t="s">
        <v>242</v>
      </c>
      <c r="N618">
        <v>0</v>
      </c>
      <c r="O618">
        <v>0</v>
      </c>
      <c r="P618">
        <v>0</v>
      </c>
      <c r="Q618">
        <v>0</v>
      </c>
    </row>
    <row r="619" spans="11:17" x14ac:dyDescent="0.25">
      <c r="K619">
        <v>40</v>
      </c>
      <c r="L619" t="s">
        <v>36</v>
      </c>
      <c r="M619" t="s">
        <v>242</v>
      </c>
      <c r="N619">
        <v>0</v>
      </c>
      <c r="O619">
        <v>0</v>
      </c>
      <c r="P619">
        <v>0</v>
      </c>
      <c r="Q619">
        <v>0</v>
      </c>
    </row>
    <row r="620" spans="11:17" x14ac:dyDescent="0.25">
      <c r="K620">
        <v>20</v>
      </c>
      <c r="L620" t="s">
        <v>36</v>
      </c>
      <c r="M620" t="s">
        <v>242</v>
      </c>
      <c r="N620">
        <v>0</v>
      </c>
      <c r="O620">
        <v>0</v>
      </c>
      <c r="P620">
        <v>0</v>
      </c>
      <c r="Q620">
        <v>0</v>
      </c>
    </row>
    <row r="621" spans="11:17" x14ac:dyDescent="0.25">
      <c r="K621">
        <v>40</v>
      </c>
      <c r="L621" t="s">
        <v>36</v>
      </c>
      <c r="M621" t="s">
        <v>242</v>
      </c>
      <c r="N621">
        <v>0</v>
      </c>
      <c r="O621">
        <v>0</v>
      </c>
      <c r="P621">
        <v>0</v>
      </c>
      <c r="Q621">
        <v>0</v>
      </c>
    </row>
    <row r="622" spans="11:17" x14ac:dyDescent="0.25">
      <c r="K622">
        <v>20</v>
      </c>
      <c r="L622" t="s">
        <v>36</v>
      </c>
      <c r="M622" t="s">
        <v>242</v>
      </c>
      <c r="N622">
        <v>0</v>
      </c>
      <c r="O622">
        <v>0</v>
      </c>
      <c r="P622">
        <v>0</v>
      </c>
      <c r="Q622">
        <v>0</v>
      </c>
    </row>
    <row r="623" spans="11:17" x14ac:dyDescent="0.25">
      <c r="K623">
        <v>40</v>
      </c>
      <c r="L623" t="s">
        <v>36</v>
      </c>
      <c r="M623" t="s">
        <v>242</v>
      </c>
      <c r="N623">
        <v>0</v>
      </c>
      <c r="O623">
        <v>0</v>
      </c>
      <c r="P623">
        <v>0</v>
      </c>
      <c r="Q623">
        <v>0</v>
      </c>
    </row>
    <row r="624" spans="11:17" x14ac:dyDescent="0.25">
      <c r="K624">
        <v>20</v>
      </c>
      <c r="L624" t="s">
        <v>36</v>
      </c>
      <c r="M624" t="s">
        <v>242</v>
      </c>
      <c r="N624">
        <v>0</v>
      </c>
      <c r="O624">
        <v>0</v>
      </c>
      <c r="P624">
        <v>0</v>
      </c>
      <c r="Q624">
        <v>0</v>
      </c>
    </row>
    <row r="625" spans="11:17" x14ac:dyDescent="0.25">
      <c r="K625">
        <v>40</v>
      </c>
      <c r="L625" t="s">
        <v>36</v>
      </c>
      <c r="M625" t="s">
        <v>242</v>
      </c>
      <c r="N625">
        <v>0</v>
      </c>
      <c r="O625">
        <v>0</v>
      </c>
      <c r="P625">
        <v>0</v>
      </c>
      <c r="Q625">
        <v>0</v>
      </c>
    </row>
    <row r="626" spans="11:17" x14ac:dyDescent="0.25">
      <c r="K626">
        <v>20</v>
      </c>
      <c r="L626" t="s">
        <v>36</v>
      </c>
      <c r="M626" t="s">
        <v>12</v>
      </c>
      <c r="N626">
        <v>0</v>
      </c>
      <c r="O626">
        <v>0</v>
      </c>
      <c r="P626">
        <v>0</v>
      </c>
      <c r="Q626">
        <v>0</v>
      </c>
    </row>
    <row r="627" spans="11:17" x14ac:dyDescent="0.25">
      <c r="K627">
        <v>40</v>
      </c>
      <c r="L627" t="s">
        <v>36</v>
      </c>
      <c r="M627" t="s">
        <v>12</v>
      </c>
      <c r="N627">
        <v>0</v>
      </c>
      <c r="O627">
        <v>0</v>
      </c>
      <c r="P627">
        <v>0</v>
      </c>
      <c r="Q627">
        <v>0</v>
      </c>
    </row>
    <row r="628" spans="11:17" x14ac:dyDescent="0.25">
      <c r="K628">
        <v>20</v>
      </c>
      <c r="L628" t="s">
        <v>36</v>
      </c>
      <c r="M628" t="s">
        <v>12</v>
      </c>
      <c r="N628">
        <v>0</v>
      </c>
      <c r="O628">
        <v>0</v>
      </c>
      <c r="P628">
        <v>0</v>
      </c>
      <c r="Q628">
        <v>0</v>
      </c>
    </row>
    <row r="629" spans="11:17" x14ac:dyDescent="0.25">
      <c r="K629">
        <v>40</v>
      </c>
      <c r="L629" t="s">
        <v>36</v>
      </c>
      <c r="M629" t="s">
        <v>12</v>
      </c>
      <c r="N629">
        <v>0</v>
      </c>
      <c r="O629">
        <v>0</v>
      </c>
      <c r="P629">
        <v>0</v>
      </c>
      <c r="Q629">
        <v>0</v>
      </c>
    </row>
    <row r="630" spans="11:17" x14ac:dyDescent="0.25">
      <c r="K630">
        <v>20</v>
      </c>
      <c r="L630" t="s">
        <v>36</v>
      </c>
      <c r="M630" t="s">
        <v>12</v>
      </c>
      <c r="N630">
        <v>0</v>
      </c>
      <c r="O630">
        <v>0</v>
      </c>
      <c r="P630">
        <v>0</v>
      </c>
      <c r="Q630">
        <v>0</v>
      </c>
    </row>
    <row r="631" spans="11:17" x14ac:dyDescent="0.25">
      <c r="K631">
        <v>40</v>
      </c>
      <c r="L631" t="s">
        <v>36</v>
      </c>
      <c r="M631" t="s">
        <v>12</v>
      </c>
      <c r="N631">
        <v>0</v>
      </c>
      <c r="O631">
        <v>0</v>
      </c>
      <c r="P631">
        <v>0</v>
      </c>
      <c r="Q631">
        <v>0</v>
      </c>
    </row>
    <row r="632" spans="11:17" x14ac:dyDescent="0.25">
      <c r="K632">
        <v>20</v>
      </c>
      <c r="L632" t="s">
        <v>36</v>
      </c>
      <c r="M632" t="s">
        <v>12</v>
      </c>
      <c r="N632">
        <v>0</v>
      </c>
      <c r="O632">
        <v>0</v>
      </c>
      <c r="P632">
        <v>0</v>
      </c>
      <c r="Q632">
        <v>0</v>
      </c>
    </row>
    <row r="633" spans="11:17" x14ac:dyDescent="0.25">
      <c r="K633">
        <v>40</v>
      </c>
      <c r="L633" t="s">
        <v>36</v>
      </c>
      <c r="M633" t="s">
        <v>12</v>
      </c>
      <c r="N633">
        <v>0</v>
      </c>
      <c r="O633">
        <v>0</v>
      </c>
      <c r="P633">
        <v>0</v>
      </c>
      <c r="Q633">
        <v>0</v>
      </c>
    </row>
    <row r="634" spans="11:17" x14ac:dyDescent="0.25">
      <c r="K634">
        <v>20</v>
      </c>
      <c r="L634" t="s">
        <v>36</v>
      </c>
      <c r="M634" t="s">
        <v>242</v>
      </c>
      <c r="N634">
        <v>0</v>
      </c>
      <c r="O634">
        <v>0</v>
      </c>
      <c r="P634">
        <v>0</v>
      </c>
      <c r="Q634">
        <v>0</v>
      </c>
    </row>
    <row r="635" spans="11:17" x14ac:dyDescent="0.25">
      <c r="K635">
        <v>40</v>
      </c>
      <c r="L635" t="s">
        <v>36</v>
      </c>
      <c r="M635" t="s">
        <v>242</v>
      </c>
      <c r="N635">
        <v>0</v>
      </c>
      <c r="O635">
        <v>0</v>
      </c>
      <c r="P635">
        <v>0</v>
      </c>
      <c r="Q635">
        <v>0</v>
      </c>
    </row>
    <row r="636" spans="11:17" x14ac:dyDescent="0.25">
      <c r="K636">
        <v>20</v>
      </c>
      <c r="L636" t="s">
        <v>36</v>
      </c>
      <c r="M636" t="s">
        <v>242</v>
      </c>
      <c r="N636">
        <v>0</v>
      </c>
      <c r="O636">
        <v>0</v>
      </c>
      <c r="P636">
        <v>0</v>
      </c>
      <c r="Q636">
        <v>0</v>
      </c>
    </row>
    <row r="637" spans="11:17" x14ac:dyDescent="0.25">
      <c r="K637">
        <v>40</v>
      </c>
      <c r="L637" t="s">
        <v>36</v>
      </c>
      <c r="M637" t="s">
        <v>242</v>
      </c>
      <c r="N637">
        <v>0</v>
      </c>
      <c r="O637">
        <v>0</v>
      </c>
      <c r="P637">
        <v>0</v>
      </c>
      <c r="Q637">
        <v>0</v>
      </c>
    </row>
    <row r="638" spans="11:17" x14ac:dyDescent="0.25">
      <c r="K638">
        <v>20</v>
      </c>
      <c r="L638" t="s">
        <v>36</v>
      </c>
      <c r="M638" t="s">
        <v>242</v>
      </c>
      <c r="N638">
        <v>0</v>
      </c>
      <c r="O638">
        <v>0</v>
      </c>
      <c r="P638">
        <v>0</v>
      </c>
      <c r="Q638">
        <v>0</v>
      </c>
    </row>
    <row r="639" spans="11:17" x14ac:dyDescent="0.25">
      <c r="K639">
        <v>40</v>
      </c>
      <c r="L639" t="s">
        <v>36</v>
      </c>
      <c r="M639" t="s">
        <v>242</v>
      </c>
      <c r="N639">
        <v>0</v>
      </c>
      <c r="O639">
        <v>0</v>
      </c>
      <c r="P639">
        <v>0</v>
      </c>
      <c r="Q639">
        <v>0</v>
      </c>
    </row>
    <row r="640" spans="11:17" x14ac:dyDescent="0.25">
      <c r="K640">
        <v>20</v>
      </c>
      <c r="L640" t="s">
        <v>36</v>
      </c>
      <c r="M640" t="s">
        <v>242</v>
      </c>
      <c r="N640">
        <v>0</v>
      </c>
      <c r="O640">
        <v>0</v>
      </c>
      <c r="P640">
        <v>0</v>
      </c>
      <c r="Q640">
        <v>0</v>
      </c>
    </row>
    <row r="641" spans="11:17" x14ac:dyDescent="0.25">
      <c r="K641">
        <v>40</v>
      </c>
      <c r="L641" t="s">
        <v>36</v>
      </c>
      <c r="M641" t="s">
        <v>242</v>
      </c>
      <c r="N641">
        <v>0</v>
      </c>
      <c r="O641">
        <v>0</v>
      </c>
      <c r="P641">
        <v>0</v>
      </c>
      <c r="Q641">
        <v>0</v>
      </c>
    </row>
    <row r="642" spans="11:17" x14ac:dyDescent="0.25">
      <c r="K642">
        <v>20</v>
      </c>
      <c r="L642" t="s">
        <v>36</v>
      </c>
      <c r="M642" t="s">
        <v>12</v>
      </c>
      <c r="N642">
        <v>0</v>
      </c>
      <c r="O642">
        <v>0</v>
      </c>
      <c r="P642">
        <v>0</v>
      </c>
      <c r="Q642">
        <v>0</v>
      </c>
    </row>
    <row r="643" spans="11:17" x14ac:dyDescent="0.25">
      <c r="K643">
        <v>40</v>
      </c>
      <c r="L643" t="s">
        <v>36</v>
      </c>
      <c r="M643" t="s">
        <v>12</v>
      </c>
      <c r="N643">
        <v>0</v>
      </c>
      <c r="O643">
        <v>0</v>
      </c>
      <c r="P643">
        <v>0</v>
      </c>
      <c r="Q643">
        <v>0</v>
      </c>
    </row>
    <row r="644" spans="11:17" x14ac:dyDescent="0.25">
      <c r="K644">
        <v>20</v>
      </c>
      <c r="L644" t="s">
        <v>36</v>
      </c>
      <c r="M644" t="s">
        <v>12</v>
      </c>
      <c r="N644">
        <v>0</v>
      </c>
      <c r="O644">
        <v>0</v>
      </c>
      <c r="P644">
        <v>0</v>
      </c>
      <c r="Q644">
        <v>0</v>
      </c>
    </row>
    <row r="645" spans="11:17" x14ac:dyDescent="0.25">
      <c r="K645">
        <v>40</v>
      </c>
      <c r="L645" t="s">
        <v>36</v>
      </c>
      <c r="M645" t="s">
        <v>12</v>
      </c>
      <c r="N645">
        <v>0</v>
      </c>
      <c r="O645">
        <v>0</v>
      </c>
      <c r="P645">
        <v>0</v>
      </c>
      <c r="Q645">
        <v>0</v>
      </c>
    </row>
    <row r="646" spans="11:17" x14ac:dyDescent="0.25">
      <c r="K646">
        <v>20</v>
      </c>
      <c r="L646" t="s">
        <v>36</v>
      </c>
      <c r="M646" t="s">
        <v>12</v>
      </c>
      <c r="N646">
        <v>0</v>
      </c>
      <c r="O646">
        <v>0</v>
      </c>
      <c r="P646">
        <v>0</v>
      </c>
      <c r="Q646">
        <v>0</v>
      </c>
    </row>
    <row r="647" spans="11:17" x14ac:dyDescent="0.25">
      <c r="K647">
        <v>40</v>
      </c>
      <c r="L647" t="s">
        <v>36</v>
      </c>
      <c r="M647" t="s">
        <v>12</v>
      </c>
      <c r="N647">
        <v>0</v>
      </c>
      <c r="O647">
        <v>0</v>
      </c>
      <c r="P647">
        <v>0</v>
      </c>
      <c r="Q647">
        <v>0</v>
      </c>
    </row>
    <row r="648" spans="11:17" x14ac:dyDescent="0.25">
      <c r="K648">
        <v>20</v>
      </c>
      <c r="L648" t="s">
        <v>36</v>
      </c>
      <c r="M648" t="s">
        <v>12</v>
      </c>
      <c r="N648">
        <v>0</v>
      </c>
      <c r="O648">
        <v>0</v>
      </c>
      <c r="P648">
        <v>0</v>
      </c>
      <c r="Q648">
        <v>0</v>
      </c>
    </row>
    <row r="649" spans="11:17" x14ac:dyDescent="0.25">
      <c r="K649">
        <v>40</v>
      </c>
      <c r="L649" t="s">
        <v>36</v>
      </c>
      <c r="M649" t="s">
        <v>12</v>
      </c>
      <c r="N649">
        <v>0</v>
      </c>
      <c r="O649">
        <v>0</v>
      </c>
      <c r="P649">
        <v>0</v>
      </c>
      <c r="Q649">
        <v>0</v>
      </c>
    </row>
    <row r="650" spans="11:17" x14ac:dyDescent="0.25">
      <c r="K650">
        <v>20</v>
      </c>
      <c r="L650" t="s">
        <v>36</v>
      </c>
      <c r="M650" t="s">
        <v>242</v>
      </c>
      <c r="N650">
        <v>0</v>
      </c>
      <c r="O650">
        <v>0</v>
      </c>
      <c r="P650">
        <v>0</v>
      </c>
      <c r="Q650">
        <v>0</v>
      </c>
    </row>
    <row r="651" spans="11:17" x14ac:dyDescent="0.25">
      <c r="K651">
        <v>40</v>
      </c>
      <c r="L651" t="s">
        <v>36</v>
      </c>
      <c r="M651" t="s">
        <v>242</v>
      </c>
      <c r="N651">
        <v>0</v>
      </c>
      <c r="O651">
        <v>0</v>
      </c>
      <c r="P651">
        <v>0</v>
      </c>
      <c r="Q651">
        <v>0</v>
      </c>
    </row>
    <row r="652" spans="11:17" x14ac:dyDescent="0.25">
      <c r="K652">
        <v>20</v>
      </c>
      <c r="L652" t="s">
        <v>36</v>
      </c>
      <c r="M652" t="s">
        <v>242</v>
      </c>
      <c r="N652">
        <v>0</v>
      </c>
      <c r="O652">
        <v>0</v>
      </c>
      <c r="P652">
        <v>0</v>
      </c>
      <c r="Q652">
        <v>0</v>
      </c>
    </row>
    <row r="653" spans="11:17" x14ac:dyDescent="0.25">
      <c r="K653">
        <v>40</v>
      </c>
      <c r="L653" t="s">
        <v>36</v>
      </c>
      <c r="M653" t="s">
        <v>242</v>
      </c>
      <c r="N653">
        <v>0</v>
      </c>
      <c r="O653">
        <v>0</v>
      </c>
      <c r="P653">
        <v>0</v>
      </c>
      <c r="Q653">
        <v>0</v>
      </c>
    </row>
    <row r="654" spans="11:17" x14ac:dyDescent="0.25">
      <c r="K654">
        <v>20</v>
      </c>
      <c r="L654" t="s">
        <v>36</v>
      </c>
      <c r="M654" t="s">
        <v>242</v>
      </c>
      <c r="N654">
        <v>0</v>
      </c>
      <c r="O654">
        <v>0</v>
      </c>
      <c r="P654">
        <v>0</v>
      </c>
      <c r="Q654">
        <v>0</v>
      </c>
    </row>
    <row r="655" spans="11:17" x14ac:dyDescent="0.25">
      <c r="K655">
        <v>40</v>
      </c>
      <c r="L655" t="s">
        <v>36</v>
      </c>
      <c r="M655" t="s">
        <v>242</v>
      </c>
      <c r="N655">
        <v>0</v>
      </c>
      <c r="O655">
        <v>0</v>
      </c>
      <c r="P655">
        <v>0</v>
      </c>
      <c r="Q655">
        <v>0</v>
      </c>
    </row>
    <row r="656" spans="11:17" x14ac:dyDescent="0.25">
      <c r="K656">
        <v>20</v>
      </c>
      <c r="L656" t="s">
        <v>36</v>
      </c>
      <c r="M656" t="s">
        <v>242</v>
      </c>
      <c r="N656">
        <v>0</v>
      </c>
      <c r="O656">
        <v>0</v>
      </c>
      <c r="P656">
        <v>0</v>
      </c>
      <c r="Q656">
        <v>0</v>
      </c>
    </row>
    <row r="657" spans="11:17" x14ac:dyDescent="0.25">
      <c r="K657">
        <v>40</v>
      </c>
      <c r="L657" t="s">
        <v>36</v>
      </c>
      <c r="M657" t="s">
        <v>242</v>
      </c>
      <c r="N657">
        <v>0</v>
      </c>
      <c r="O657">
        <v>0</v>
      </c>
      <c r="P657">
        <v>0</v>
      </c>
      <c r="Q657">
        <v>0</v>
      </c>
    </row>
    <row r="658" spans="11:17" x14ac:dyDescent="0.25">
      <c r="K658">
        <v>20</v>
      </c>
      <c r="L658" t="s">
        <v>36</v>
      </c>
      <c r="M658" t="s">
        <v>12</v>
      </c>
      <c r="N658">
        <v>0</v>
      </c>
      <c r="O658">
        <v>0</v>
      </c>
      <c r="P658">
        <v>0</v>
      </c>
      <c r="Q658">
        <v>0</v>
      </c>
    </row>
    <row r="659" spans="11:17" x14ac:dyDescent="0.25">
      <c r="K659">
        <v>40</v>
      </c>
      <c r="L659" t="s">
        <v>36</v>
      </c>
      <c r="M659" t="s">
        <v>12</v>
      </c>
      <c r="N659">
        <v>0</v>
      </c>
      <c r="O659">
        <v>0</v>
      </c>
      <c r="P659">
        <v>0</v>
      </c>
      <c r="Q659">
        <v>0</v>
      </c>
    </row>
    <row r="660" spans="11:17" x14ac:dyDescent="0.25">
      <c r="K660">
        <v>20</v>
      </c>
      <c r="L660" t="s">
        <v>36</v>
      </c>
      <c r="M660" t="s">
        <v>12</v>
      </c>
      <c r="N660">
        <v>0</v>
      </c>
      <c r="O660">
        <v>0</v>
      </c>
      <c r="P660">
        <v>0</v>
      </c>
      <c r="Q660">
        <v>0</v>
      </c>
    </row>
    <row r="661" spans="11:17" x14ac:dyDescent="0.25">
      <c r="K661">
        <v>40</v>
      </c>
      <c r="L661" t="s">
        <v>36</v>
      </c>
      <c r="M661" t="s">
        <v>12</v>
      </c>
      <c r="N661">
        <v>0</v>
      </c>
      <c r="O661">
        <v>0</v>
      </c>
      <c r="P661">
        <v>0</v>
      </c>
      <c r="Q661">
        <v>0</v>
      </c>
    </row>
    <row r="662" spans="11:17" x14ac:dyDescent="0.25">
      <c r="K662">
        <v>20</v>
      </c>
      <c r="L662" t="s">
        <v>36</v>
      </c>
      <c r="M662" t="s">
        <v>12</v>
      </c>
      <c r="N662">
        <v>0</v>
      </c>
      <c r="O662">
        <v>0</v>
      </c>
      <c r="P662">
        <v>0</v>
      </c>
      <c r="Q662">
        <v>0</v>
      </c>
    </row>
    <row r="663" spans="11:17" x14ac:dyDescent="0.25">
      <c r="K663">
        <v>40</v>
      </c>
      <c r="L663" t="s">
        <v>36</v>
      </c>
      <c r="M663" t="s">
        <v>12</v>
      </c>
      <c r="N663">
        <v>0</v>
      </c>
      <c r="O663">
        <v>0</v>
      </c>
      <c r="P663">
        <v>0</v>
      </c>
      <c r="Q663">
        <v>0</v>
      </c>
    </row>
    <row r="664" spans="11:17" x14ac:dyDescent="0.25">
      <c r="K664">
        <v>20</v>
      </c>
      <c r="L664" t="s">
        <v>36</v>
      </c>
      <c r="M664" t="s">
        <v>12</v>
      </c>
      <c r="N664">
        <v>0</v>
      </c>
      <c r="O664">
        <v>0</v>
      </c>
      <c r="P664">
        <v>0</v>
      </c>
      <c r="Q664">
        <v>0</v>
      </c>
    </row>
    <row r="665" spans="11:17" x14ac:dyDescent="0.25">
      <c r="K665">
        <v>40</v>
      </c>
      <c r="L665" t="s">
        <v>36</v>
      </c>
      <c r="M665" t="s">
        <v>12</v>
      </c>
      <c r="N665">
        <v>0</v>
      </c>
      <c r="O665">
        <v>0</v>
      </c>
      <c r="P665">
        <v>0</v>
      </c>
      <c r="Q665">
        <v>0</v>
      </c>
    </row>
    <row r="666" spans="11:17" x14ac:dyDescent="0.25">
      <c r="K666">
        <v>20</v>
      </c>
      <c r="L666" t="s">
        <v>36</v>
      </c>
      <c r="M666" t="s">
        <v>242</v>
      </c>
      <c r="N666">
        <v>0</v>
      </c>
      <c r="O666">
        <v>0</v>
      </c>
      <c r="P666">
        <v>0</v>
      </c>
      <c r="Q666">
        <v>0</v>
      </c>
    </row>
    <row r="667" spans="11:17" x14ac:dyDescent="0.25">
      <c r="K667">
        <v>40</v>
      </c>
      <c r="L667" t="s">
        <v>36</v>
      </c>
      <c r="M667" t="s">
        <v>242</v>
      </c>
      <c r="N667">
        <v>0</v>
      </c>
      <c r="O667">
        <v>0</v>
      </c>
      <c r="P667">
        <v>0</v>
      </c>
      <c r="Q667">
        <v>0</v>
      </c>
    </row>
    <row r="668" spans="11:17" x14ac:dyDescent="0.25">
      <c r="K668">
        <v>20</v>
      </c>
      <c r="L668" t="s">
        <v>36</v>
      </c>
      <c r="M668" t="s">
        <v>242</v>
      </c>
      <c r="N668">
        <v>0</v>
      </c>
      <c r="O668">
        <v>0</v>
      </c>
      <c r="P668">
        <v>0</v>
      </c>
      <c r="Q668">
        <v>0</v>
      </c>
    </row>
    <row r="669" spans="11:17" x14ac:dyDescent="0.25">
      <c r="K669">
        <v>40</v>
      </c>
      <c r="L669" t="s">
        <v>36</v>
      </c>
      <c r="M669" t="s">
        <v>242</v>
      </c>
      <c r="N669">
        <v>0</v>
      </c>
      <c r="O669">
        <v>0</v>
      </c>
      <c r="P669">
        <v>0</v>
      </c>
      <c r="Q669">
        <v>0</v>
      </c>
    </row>
    <row r="670" spans="11:17" x14ac:dyDescent="0.25">
      <c r="K670">
        <v>20</v>
      </c>
      <c r="L670" t="s">
        <v>36</v>
      </c>
      <c r="M670" t="s">
        <v>242</v>
      </c>
      <c r="N670">
        <v>0</v>
      </c>
      <c r="O670">
        <v>0</v>
      </c>
      <c r="P670">
        <v>0</v>
      </c>
      <c r="Q670">
        <v>0</v>
      </c>
    </row>
    <row r="671" spans="11:17" x14ac:dyDescent="0.25">
      <c r="K671">
        <v>40</v>
      </c>
      <c r="L671" t="s">
        <v>36</v>
      </c>
      <c r="M671" t="s">
        <v>242</v>
      </c>
      <c r="N671">
        <v>0</v>
      </c>
      <c r="O671">
        <v>0</v>
      </c>
      <c r="P671">
        <v>0</v>
      </c>
      <c r="Q671">
        <v>0</v>
      </c>
    </row>
    <row r="672" spans="11:17" x14ac:dyDescent="0.25">
      <c r="K672">
        <v>20</v>
      </c>
      <c r="L672" t="s">
        <v>36</v>
      </c>
      <c r="M672" t="s">
        <v>242</v>
      </c>
      <c r="N672">
        <v>0</v>
      </c>
      <c r="O672">
        <v>0</v>
      </c>
      <c r="P672">
        <v>0</v>
      </c>
      <c r="Q672">
        <v>0</v>
      </c>
    </row>
    <row r="673" spans="11:17" x14ac:dyDescent="0.25">
      <c r="K673">
        <v>40</v>
      </c>
      <c r="L673" t="s">
        <v>36</v>
      </c>
      <c r="M673" t="s">
        <v>242</v>
      </c>
      <c r="N673">
        <v>0</v>
      </c>
      <c r="O673">
        <v>0</v>
      </c>
      <c r="P673">
        <v>0</v>
      </c>
      <c r="Q673">
        <v>0</v>
      </c>
    </row>
    <row r="674" spans="11:17" x14ac:dyDescent="0.25">
      <c r="K674">
        <v>20</v>
      </c>
      <c r="L674" t="s">
        <v>54</v>
      </c>
      <c r="M674" t="s">
        <v>12</v>
      </c>
      <c r="N674">
        <v>0</v>
      </c>
      <c r="O674">
        <v>0</v>
      </c>
      <c r="P674">
        <v>0</v>
      </c>
      <c r="Q674">
        <v>0</v>
      </c>
    </row>
    <row r="675" spans="11:17" x14ac:dyDescent="0.25">
      <c r="K675">
        <v>40</v>
      </c>
      <c r="L675" t="s">
        <v>54</v>
      </c>
      <c r="M675" t="s">
        <v>12</v>
      </c>
      <c r="N675">
        <v>0</v>
      </c>
      <c r="O675">
        <v>0</v>
      </c>
      <c r="P675">
        <v>0</v>
      </c>
      <c r="Q675">
        <v>0</v>
      </c>
    </row>
    <row r="676" spans="11:17" x14ac:dyDescent="0.25">
      <c r="K676">
        <v>20</v>
      </c>
      <c r="L676" t="s">
        <v>54</v>
      </c>
      <c r="M676" t="s">
        <v>12</v>
      </c>
      <c r="N676">
        <v>0</v>
      </c>
      <c r="O676">
        <v>0</v>
      </c>
      <c r="P676">
        <v>0</v>
      </c>
      <c r="Q676">
        <v>0</v>
      </c>
    </row>
    <row r="677" spans="11:17" x14ac:dyDescent="0.25">
      <c r="K677">
        <v>40</v>
      </c>
      <c r="L677" t="s">
        <v>54</v>
      </c>
      <c r="M677" t="s">
        <v>12</v>
      </c>
      <c r="N677">
        <v>0</v>
      </c>
      <c r="O677">
        <v>0</v>
      </c>
      <c r="P677">
        <v>0</v>
      </c>
      <c r="Q677">
        <v>0</v>
      </c>
    </row>
    <row r="678" spans="11:17" x14ac:dyDescent="0.25">
      <c r="K678">
        <v>20</v>
      </c>
      <c r="L678" t="s">
        <v>54</v>
      </c>
      <c r="M678" t="s">
        <v>12</v>
      </c>
      <c r="N678">
        <v>0</v>
      </c>
      <c r="O678">
        <v>0</v>
      </c>
      <c r="P678">
        <v>0</v>
      </c>
      <c r="Q678">
        <v>0</v>
      </c>
    </row>
    <row r="679" spans="11:17" x14ac:dyDescent="0.25">
      <c r="K679">
        <v>40</v>
      </c>
      <c r="L679" t="s">
        <v>54</v>
      </c>
      <c r="M679" t="s">
        <v>12</v>
      </c>
      <c r="N679">
        <v>0</v>
      </c>
      <c r="O679">
        <v>0</v>
      </c>
      <c r="P679">
        <v>0</v>
      </c>
      <c r="Q679">
        <v>0</v>
      </c>
    </row>
    <row r="680" spans="11:17" x14ac:dyDescent="0.25">
      <c r="K680">
        <v>20</v>
      </c>
      <c r="L680" t="s">
        <v>54</v>
      </c>
      <c r="M680" t="s">
        <v>12</v>
      </c>
      <c r="N680">
        <v>0</v>
      </c>
      <c r="O680">
        <v>0</v>
      </c>
      <c r="P680">
        <v>0</v>
      </c>
      <c r="Q680">
        <v>0</v>
      </c>
    </row>
    <row r="681" spans="11:17" x14ac:dyDescent="0.25">
      <c r="K681">
        <v>40</v>
      </c>
      <c r="L681" t="s">
        <v>54</v>
      </c>
      <c r="M681" t="s">
        <v>12</v>
      </c>
      <c r="N681">
        <v>0</v>
      </c>
      <c r="O681">
        <v>0</v>
      </c>
      <c r="P681">
        <v>0</v>
      </c>
      <c r="Q681">
        <v>0</v>
      </c>
    </row>
    <row r="682" spans="11:17" x14ac:dyDescent="0.25">
      <c r="K682">
        <v>20</v>
      </c>
      <c r="L682" t="s">
        <v>54</v>
      </c>
      <c r="M682" t="s">
        <v>242</v>
      </c>
      <c r="N682">
        <v>0</v>
      </c>
      <c r="O682">
        <v>0</v>
      </c>
      <c r="P682">
        <v>0</v>
      </c>
      <c r="Q682">
        <v>0</v>
      </c>
    </row>
    <row r="683" spans="11:17" x14ac:dyDescent="0.25">
      <c r="K683">
        <v>40</v>
      </c>
      <c r="L683" t="s">
        <v>54</v>
      </c>
      <c r="M683" t="s">
        <v>242</v>
      </c>
      <c r="N683">
        <v>0</v>
      </c>
      <c r="O683">
        <v>0</v>
      </c>
      <c r="P683">
        <v>0</v>
      </c>
      <c r="Q683">
        <v>0</v>
      </c>
    </row>
    <row r="684" spans="11:17" x14ac:dyDescent="0.25">
      <c r="K684">
        <v>20</v>
      </c>
      <c r="L684" t="s">
        <v>54</v>
      </c>
      <c r="M684" t="s">
        <v>242</v>
      </c>
      <c r="N684">
        <v>0</v>
      </c>
      <c r="O684">
        <v>0</v>
      </c>
      <c r="P684">
        <v>0</v>
      </c>
      <c r="Q684">
        <v>0</v>
      </c>
    </row>
    <row r="685" spans="11:17" x14ac:dyDescent="0.25">
      <c r="K685">
        <v>40</v>
      </c>
      <c r="L685" t="s">
        <v>54</v>
      </c>
      <c r="M685" t="s">
        <v>242</v>
      </c>
      <c r="N685">
        <v>0</v>
      </c>
      <c r="O685">
        <v>0</v>
      </c>
      <c r="P685">
        <v>0</v>
      </c>
      <c r="Q685">
        <v>0</v>
      </c>
    </row>
    <row r="686" spans="11:17" x14ac:dyDescent="0.25">
      <c r="K686">
        <v>20</v>
      </c>
      <c r="L686" t="s">
        <v>54</v>
      </c>
      <c r="M686" t="s">
        <v>242</v>
      </c>
      <c r="N686">
        <v>0</v>
      </c>
      <c r="O686">
        <v>0</v>
      </c>
      <c r="P686">
        <v>0</v>
      </c>
      <c r="Q686">
        <v>0</v>
      </c>
    </row>
    <row r="687" spans="11:17" x14ac:dyDescent="0.25">
      <c r="K687">
        <v>40</v>
      </c>
      <c r="L687" t="s">
        <v>54</v>
      </c>
      <c r="M687" t="s">
        <v>242</v>
      </c>
      <c r="N687">
        <v>0</v>
      </c>
      <c r="O687">
        <v>0</v>
      </c>
      <c r="P687">
        <v>0</v>
      </c>
      <c r="Q687">
        <v>0</v>
      </c>
    </row>
    <row r="688" spans="11:17" x14ac:dyDescent="0.25">
      <c r="K688">
        <v>20</v>
      </c>
      <c r="L688" t="s">
        <v>54</v>
      </c>
      <c r="M688" t="s">
        <v>242</v>
      </c>
      <c r="N688">
        <v>0</v>
      </c>
      <c r="O688">
        <v>0</v>
      </c>
      <c r="P688">
        <v>0</v>
      </c>
      <c r="Q688">
        <v>0</v>
      </c>
    </row>
    <row r="689" spans="11:17" x14ac:dyDescent="0.25">
      <c r="K689">
        <v>40</v>
      </c>
      <c r="L689" t="s">
        <v>54</v>
      </c>
      <c r="M689" t="s">
        <v>242</v>
      </c>
      <c r="N689">
        <v>0</v>
      </c>
      <c r="O689">
        <v>0</v>
      </c>
      <c r="P689">
        <v>0</v>
      </c>
      <c r="Q689">
        <v>0</v>
      </c>
    </row>
    <row r="690" spans="11:17" x14ac:dyDescent="0.25">
      <c r="K690">
        <v>20</v>
      </c>
      <c r="L690" t="s">
        <v>54</v>
      </c>
      <c r="M690" t="s">
        <v>12</v>
      </c>
      <c r="N690">
        <v>0</v>
      </c>
      <c r="O690">
        <v>0</v>
      </c>
      <c r="P690">
        <v>0</v>
      </c>
      <c r="Q690">
        <v>0</v>
      </c>
    </row>
    <row r="691" spans="11:17" x14ac:dyDescent="0.25">
      <c r="K691">
        <v>40</v>
      </c>
      <c r="L691" t="s">
        <v>54</v>
      </c>
      <c r="M691" t="s">
        <v>12</v>
      </c>
      <c r="N691">
        <v>0</v>
      </c>
      <c r="O691">
        <v>0</v>
      </c>
      <c r="P691">
        <v>0</v>
      </c>
      <c r="Q691">
        <v>0</v>
      </c>
    </row>
    <row r="692" spans="11:17" x14ac:dyDescent="0.25">
      <c r="K692">
        <v>20</v>
      </c>
      <c r="L692" t="s">
        <v>54</v>
      </c>
      <c r="M692" t="s">
        <v>12</v>
      </c>
      <c r="N692">
        <v>0</v>
      </c>
      <c r="O692">
        <v>0</v>
      </c>
      <c r="P692">
        <v>0</v>
      </c>
      <c r="Q692">
        <v>0</v>
      </c>
    </row>
    <row r="693" spans="11:17" x14ac:dyDescent="0.25">
      <c r="K693">
        <v>40</v>
      </c>
      <c r="L693" t="s">
        <v>54</v>
      </c>
      <c r="M693" t="s">
        <v>12</v>
      </c>
      <c r="N693">
        <v>0</v>
      </c>
      <c r="O693">
        <v>0</v>
      </c>
      <c r="P693">
        <v>0</v>
      </c>
      <c r="Q693">
        <v>0</v>
      </c>
    </row>
    <row r="694" spans="11:17" x14ac:dyDescent="0.25">
      <c r="K694">
        <v>20</v>
      </c>
      <c r="L694" t="s">
        <v>54</v>
      </c>
      <c r="M694" t="s">
        <v>12</v>
      </c>
      <c r="N694">
        <v>0</v>
      </c>
      <c r="O694">
        <v>0</v>
      </c>
      <c r="P694">
        <v>0</v>
      </c>
      <c r="Q694">
        <v>0</v>
      </c>
    </row>
    <row r="695" spans="11:17" x14ac:dyDescent="0.25">
      <c r="K695">
        <v>40</v>
      </c>
      <c r="L695" t="s">
        <v>54</v>
      </c>
      <c r="M695" t="s">
        <v>12</v>
      </c>
      <c r="N695">
        <v>0</v>
      </c>
      <c r="O695">
        <v>0</v>
      </c>
      <c r="P695">
        <v>0</v>
      </c>
      <c r="Q695">
        <v>0</v>
      </c>
    </row>
    <row r="696" spans="11:17" x14ac:dyDescent="0.25">
      <c r="K696">
        <v>20</v>
      </c>
      <c r="L696" t="s">
        <v>54</v>
      </c>
      <c r="M696" t="s">
        <v>12</v>
      </c>
      <c r="N696">
        <v>0</v>
      </c>
      <c r="O696">
        <v>0</v>
      </c>
      <c r="P696">
        <v>0</v>
      </c>
      <c r="Q696">
        <v>0</v>
      </c>
    </row>
    <row r="697" spans="11:17" x14ac:dyDescent="0.25">
      <c r="K697">
        <v>40</v>
      </c>
      <c r="L697" t="s">
        <v>54</v>
      </c>
      <c r="M697" t="s">
        <v>12</v>
      </c>
      <c r="N697">
        <v>0</v>
      </c>
      <c r="O697">
        <v>0</v>
      </c>
      <c r="P697">
        <v>0</v>
      </c>
      <c r="Q697">
        <v>0</v>
      </c>
    </row>
    <row r="698" spans="11:17" x14ac:dyDescent="0.25">
      <c r="K698">
        <v>20</v>
      </c>
      <c r="L698" t="s">
        <v>54</v>
      </c>
      <c r="M698" t="s">
        <v>242</v>
      </c>
      <c r="N698">
        <v>0</v>
      </c>
      <c r="O698">
        <v>0</v>
      </c>
      <c r="P698">
        <v>0</v>
      </c>
      <c r="Q698">
        <v>0</v>
      </c>
    </row>
    <row r="699" spans="11:17" x14ac:dyDescent="0.25">
      <c r="K699">
        <v>40</v>
      </c>
      <c r="L699" t="s">
        <v>54</v>
      </c>
      <c r="M699" t="s">
        <v>242</v>
      </c>
      <c r="N699">
        <v>0</v>
      </c>
      <c r="O699">
        <v>0</v>
      </c>
      <c r="P699">
        <v>0</v>
      </c>
      <c r="Q699">
        <v>0</v>
      </c>
    </row>
    <row r="700" spans="11:17" x14ac:dyDescent="0.25">
      <c r="K700">
        <v>20</v>
      </c>
      <c r="L700" t="s">
        <v>54</v>
      </c>
      <c r="M700" t="s">
        <v>242</v>
      </c>
      <c r="N700">
        <v>0</v>
      </c>
      <c r="O700">
        <v>0</v>
      </c>
      <c r="P700">
        <v>0</v>
      </c>
      <c r="Q700">
        <v>0</v>
      </c>
    </row>
    <row r="701" spans="11:17" x14ac:dyDescent="0.25">
      <c r="K701">
        <v>40</v>
      </c>
      <c r="L701" t="s">
        <v>54</v>
      </c>
      <c r="M701" t="s">
        <v>242</v>
      </c>
      <c r="N701">
        <v>0</v>
      </c>
      <c r="O701">
        <v>0</v>
      </c>
      <c r="P701">
        <v>0</v>
      </c>
      <c r="Q701">
        <v>0</v>
      </c>
    </row>
    <row r="702" spans="11:17" x14ac:dyDescent="0.25">
      <c r="K702">
        <v>20</v>
      </c>
      <c r="L702" t="s">
        <v>54</v>
      </c>
      <c r="M702" t="s">
        <v>242</v>
      </c>
      <c r="N702">
        <v>0</v>
      </c>
      <c r="O702">
        <v>0</v>
      </c>
      <c r="P702">
        <v>0</v>
      </c>
      <c r="Q702">
        <v>0</v>
      </c>
    </row>
    <row r="703" spans="11:17" x14ac:dyDescent="0.25">
      <c r="K703">
        <v>40</v>
      </c>
      <c r="L703" t="s">
        <v>54</v>
      </c>
      <c r="M703" t="s">
        <v>242</v>
      </c>
      <c r="N703">
        <v>0</v>
      </c>
      <c r="O703">
        <v>0</v>
      </c>
      <c r="P703">
        <v>0</v>
      </c>
      <c r="Q703">
        <v>0</v>
      </c>
    </row>
    <row r="704" spans="11:17" x14ac:dyDescent="0.25">
      <c r="K704">
        <v>20</v>
      </c>
      <c r="L704" t="s">
        <v>54</v>
      </c>
      <c r="M704" t="s">
        <v>242</v>
      </c>
      <c r="N704">
        <v>0</v>
      </c>
      <c r="O704">
        <v>0</v>
      </c>
      <c r="P704">
        <v>0</v>
      </c>
      <c r="Q704">
        <v>0</v>
      </c>
    </row>
    <row r="705" spans="11:17" x14ac:dyDescent="0.25">
      <c r="K705">
        <v>40</v>
      </c>
      <c r="L705" t="s">
        <v>54</v>
      </c>
      <c r="M705" t="s">
        <v>242</v>
      </c>
      <c r="N705">
        <v>0</v>
      </c>
      <c r="O705">
        <v>0</v>
      </c>
      <c r="P705">
        <v>0</v>
      </c>
      <c r="Q705">
        <v>0</v>
      </c>
    </row>
    <row r="706" spans="11:17" x14ac:dyDescent="0.25">
      <c r="K706">
        <v>20</v>
      </c>
      <c r="L706" t="s">
        <v>54</v>
      </c>
      <c r="M706" t="s">
        <v>12</v>
      </c>
      <c r="N706">
        <v>0</v>
      </c>
      <c r="O706">
        <v>0</v>
      </c>
      <c r="P706">
        <v>0</v>
      </c>
      <c r="Q706">
        <v>0</v>
      </c>
    </row>
    <row r="707" spans="11:17" x14ac:dyDescent="0.25">
      <c r="K707">
        <v>40</v>
      </c>
      <c r="L707" t="s">
        <v>54</v>
      </c>
      <c r="M707" t="s">
        <v>12</v>
      </c>
      <c r="N707">
        <v>0</v>
      </c>
      <c r="O707">
        <v>0</v>
      </c>
      <c r="P707">
        <v>0</v>
      </c>
      <c r="Q707">
        <v>0</v>
      </c>
    </row>
    <row r="708" spans="11:17" x14ac:dyDescent="0.25">
      <c r="K708">
        <v>20</v>
      </c>
      <c r="L708" t="s">
        <v>54</v>
      </c>
      <c r="M708" t="s">
        <v>12</v>
      </c>
      <c r="N708">
        <v>0</v>
      </c>
      <c r="O708">
        <v>0</v>
      </c>
      <c r="P708">
        <v>0</v>
      </c>
      <c r="Q708">
        <v>0</v>
      </c>
    </row>
    <row r="709" spans="11:17" x14ac:dyDescent="0.25">
      <c r="K709">
        <v>40</v>
      </c>
      <c r="L709" t="s">
        <v>54</v>
      </c>
      <c r="M709" t="s">
        <v>12</v>
      </c>
      <c r="N709">
        <v>0</v>
      </c>
      <c r="O709">
        <v>0</v>
      </c>
      <c r="P709">
        <v>0</v>
      </c>
      <c r="Q709">
        <v>0</v>
      </c>
    </row>
    <row r="710" spans="11:17" x14ac:dyDescent="0.25">
      <c r="K710">
        <v>20</v>
      </c>
      <c r="L710" t="s">
        <v>54</v>
      </c>
      <c r="M710" t="s">
        <v>12</v>
      </c>
      <c r="N710">
        <v>0</v>
      </c>
      <c r="O710">
        <v>0</v>
      </c>
      <c r="P710">
        <v>0</v>
      </c>
      <c r="Q710">
        <v>0</v>
      </c>
    </row>
    <row r="711" spans="11:17" x14ac:dyDescent="0.25">
      <c r="K711">
        <v>40</v>
      </c>
      <c r="L711" t="s">
        <v>54</v>
      </c>
      <c r="M711" t="s">
        <v>12</v>
      </c>
      <c r="N711">
        <v>0</v>
      </c>
      <c r="O711">
        <v>0</v>
      </c>
      <c r="P711">
        <v>0</v>
      </c>
      <c r="Q711">
        <v>0</v>
      </c>
    </row>
    <row r="712" spans="11:17" x14ac:dyDescent="0.25">
      <c r="K712">
        <v>20</v>
      </c>
      <c r="L712" t="s">
        <v>54</v>
      </c>
      <c r="M712" t="s">
        <v>12</v>
      </c>
      <c r="N712">
        <v>0</v>
      </c>
      <c r="O712">
        <v>0</v>
      </c>
      <c r="P712">
        <v>0</v>
      </c>
      <c r="Q712">
        <v>0</v>
      </c>
    </row>
    <row r="713" spans="11:17" x14ac:dyDescent="0.25">
      <c r="K713">
        <v>40</v>
      </c>
      <c r="L713" t="s">
        <v>54</v>
      </c>
      <c r="M713" t="s">
        <v>12</v>
      </c>
      <c r="N713">
        <v>0</v>
      </c>
      <c r="O713">
        <v>0</v>
      </c>
      <c r="P713">
        <v>0</v>
      </c>
      <c r="Q713">
        <v>0</v>
      </c>
    </row>
    <row r="714" spans="11:17" x14ac:dyDescent="0.25">
      <c r="K714">
        <v>20</v>
      </c>
      <c r="L714" t="s">
        <v>54</v>
      </c>
      <c r="M714" t="s">
        <v>242</v>
      </c>
      <c r="N714">
        <v>0</v>
      </c>
      <c r="O714">
        <v>0</v>
      </c>
      <c r="P714">
        <v>0</v>
      </c>
      <c r="Q714">
        <v>0</v>
      </c>
    </row>
    <row r="715" spans="11:17" x14ac:dyDescent="0.25">
      <c r="K715">
        <v>40</v>
      </c>
      <c r="L715" t="s">
        <v>54</v>
      </c>
      <c r="M715" t="s">
        <v>242</v>
      </c>
      <c r="N715">
        <v>0</v>
      </c>
      <c r="O715">
        <v>0</v>
      </c>
      <c r="P715">
        <v>0</v>
      </c>
      <c r="Q715">
        <v>0</v>
      </c>
    </row>
    <row r="716" spans="11:17" x14ac:dyDescent="0.25">
      <c r="K716">
        <v>20</v>
      </c>
      <c r="L716" t="s">
        <v>54</v>
      </c>
      <c r="M716" t="s">
        <v>242</v>
      </c>
      <c r="N716">
        <v>0</v>
      </c>
      <c r="O716">
        <v>0</v>
      </c>
      <c r="P716">
        <v>0</v>
      </c>
      <c r="Q716">
        <v>0</v>
      </c>
    </row>
    <row r="717" spans="11:17" x14ac:dyDescent="0.25">
      <c r="K717">
        <v>40</v>
      </c>
      <c r="L717" t="s">
        <v>54</v>
      </c>
      <c r="M717" t="s">
        <v>242</v>
      </c>
      <c r="N717">
        <v>0</v>
      </c>
      <c r="O717">
        <v>0</v>
      </c>
      <c r="P717">
        <v>0</v>
      </c>
      <c r="Q717">
        <v>0</v>
      </c>
    </row>
    <row r="718" spans="11:17" x14ac:dyDescent="0.25">
      <c r="K718">
        <v>20</v>
      </c>
      <c r="L718" t="s">
        <v>54</v>
      </c>
      <c r="M718" t="s">
        <v>242</v>
      </c>
      <c r="N718">
        <v>0</v>
      </c>
      <c r="O718">
        <v>0</v>
      </c>
      <c r="P718">
        <v>0</v>
      </c>
      <c r="Q718">
        <v>0</v>
      </c>
    </row>
    <row r="719" spans="11:17" x14ac:dyDescent="0.25">
      <c r="K719">
        <v>40</v>
      </c>
      <c r="L719" t="s">
        <v>54</v>
      </c>
      <c r="M719" t="s">
        <v>242</v>
      </c>
      <c r="N719">
        <v>0</v>
      </c>
      <c r="O719">
        <v>0</v>
      </c>
      <c r="P719">
        <v>0</v>
      </c>
      <c r="Q719">
        <v>0</v>
      </c>
    </row>
    <row r="720" spans="11:17" x14ac:dyDescent="0.25">
      <c r="K720">
        <v>20</v>
      </c>
      <c r="L720" t="s">
        <v>54</v>
      </c>
      <c r="M720" t="s">
        <v>242</v>
      </c>
      <c r="N720">
        <v>0</v>
      </c>
      <c r="O720">
        <v>0</v>
      </c>
      <c r="P720">
        <v>0</v>
      </c>
      <c r="Q720">
        <v>0</v>
      </c>
    </row>
    <row r="721" spans="11:17" x14ac:dyDescent="0.25">
      <c r="K721">
        <v>40</v>
      </c>
      <c r="L721" t="s">
        <v>54</v>
      </c>
      <c r="M721" t="s">
        <v>242</v>
      </c>
      <c r="N721">
        <v>0</v>
      </c>
      <c r="O721">
        <v>0</v>
      </c>
      <c r="P721">
        <v>0</v>
      </c>
      <c r="Q721">
        <v>0</v>
      </c>
    </row>
    <row r="722" spans="11:17" x14ac:dyDescent="0.25">
      <c r="K722">
        <v>20</v>
      </c>
      <c r="L722" t="s">
        <v>54</v>
      </c>
      <c r="M722" t="s">
        <v>12</v>
      </c>
      <c r="N722">
        <v>0</v>
      </c>
      <c r="O722">
        <v>0</v>
      </c>
      <c r="P722">
        <v>0</v>
      </c>
      <c r="Q722">
        <v>0</v>
      </c>
    </row>
    <row r="723" spans="11:17" x14ac:dyDescent="0.25">
      <c r="K723">
        <v>40</v>
      </c>
      <c r="L723" t="s">
        <v>54</v>
      </c>
      <c r="M723" t="s">
        <v>12</v>
      </c>
      <c r="N723">
        <v>0</v>
      </c>
      <c r="O723">
        <v>0</v>
      </c>
      <c r="P723">
        <v>0</v>
      </c>
      <c r="Q723">
        <v>0</v>
      </c>
    </row>
    <row r="724" spans="11:17" x14ac:dyDescent="0.25">
      <c r="K724">
        <v>20</v>
      </c>
      <c r="L724" t="s">
        <v>54</v>
      </c>
      <c r="M724" t="s">
        <v>12</v>
      </c>
      <c r="N724">
        <v>0</v>
      </c>
      <c r="O724">
        <v>0</v>
      </c>
      <c r="P724">
        <v>0</v>
      </c>
      <c r="Q724">
        <v>0</v>
      </c>
    </row>
    <row r="725" spans="11:17" x14ac:dyDescent="0.25">
      <c r="K725">
        <v>40</v>
      </c>
      <c r="L725" t="s">
        <v>54</v>
      </c>
      <c r="M725" t="s">
        <v>12</v>
      </c>
      <c r="N725">
        <v>0</v>
      </c>
      <c r="O725">
        <v>0</v>
      </c>
      <c r="P725">
        <v>0</v>
      </c>
      <c r="Q725">
        <v>0</v>
      </c>
    </row>
    <row r="726" spans="11:17" x14ac:dyDescent="0.25">
      <c r="K726">
        <v>20</v>
      </c>
      <c r="L726" t="s">
        <v>54</v>
      </c>
      <c r="M726" t="s">
        <v>12</v>
      </c>
      <c r="N726">
        <v>0</v>
      </c>
      <c r="O726">
        <v>0</v>
      </c>
      <c r="P726">
        <v>0</v>
      </c>
      <c r="Q726">
        <v>0</v>
      </c>
    </row>
    <row r="727" spans="11:17" x14ac:dyDescent="0.25">
      <c r="K727">
        <v>40</v>
      </c>
      <c r="L727" t="s">
        <v>54</v>
      </c>
      <c r="M727" t="s">
        <v>12</v>
      </c>
      <c r="N727">
        <v>0</v>
      </c>
      <c r="O727">
        <v>0</v>
      </c>
      <c r="P727">
        <v>0</v>
      </c>
      <c r="Q727">
        <v>0</v>
      </c>
    </row>
    <row r="728" spans="11:17" x14ac:dyDescent="0.25">
      <c r="K728">
        <v>20</v>
      </c>
      <c r="L728" t="s">
        <v>54</v>
      </c>
      <c r="M728" t="s">
        <v>12</v>
      </c>
      <c r="N728">
        <v>0</v>
      </c>
      <c r="O728">
        <v>0</v>
      </c>
      <c r="P728">
        <v>0</v>
      </c>
      <c r="Q728">
        <v>0</v>
      </c>
    </row>
    <row r="729" spans="11:17" x14ac:dyDescent="0.25">
      <c r="K729">
        <v>40</v>
      </c>
      <c r="L729" t="s">
        <v>54</v>
      </c>
      <c r="M729" t="s">
        <v>12</v>
      </c>
      <c r="N729">
        <v>0</v>
      </c>
      <c r="O729">
        <v>0</v>
      </c>
      <c r="P729">
        <v>0</v>
      </c>
      <c r="Q729">
        <v>0</v>
      </c>
    </row>
    <row r="730" spans="11:17" x14ac:dyDescent="0.25">
      <c r="K730">
        <v>20</v>
      </c>
      <c r="L730" t="s">
        <v>54</v>
      </c>
      <c r="M730" t="s">
        <v>242</v>
      </c>
      <c r="N730">
        <v>0</v>
      </c>
      <c r="O730">
        <v>0</v>
      </c>
      <c r="P730">
        <v>0</v>
      </c>
      <c r="Q730">
        <v>0</v>
      </c>
    </row>
    <row r="731" spans="11:17" x14ac:dyDescent="0.25">
      <c r="K731">
        <v>40</v>
      </c>
      <c r="L731" t="s">
        <v>54</v>
      </c>
      <c r="M731" t="s">
        <v>242</v>
      </c>
      <c r="N731">
        <v>0</v>
      </c>
      <c r="O731">
        <v>0</v>
      </c>
      <c r="P731">
        <v>0</v>
      </c>
      <c r="Q731">
        <v>0</v>
      </c>
    </row>
    <row r="732" spans="11:17" x14ac:dyDescent="0.25">
      <c r="K732">
        <v>20</v>
      </c>
      <c r="L732" t="s">
        <v>54</v>
      </c>
      <c r="M732" t="s">
        <v>242</v>
      </c>
      <c r="N732">
        <v>0</v>
      </c>
      <c r="O732">
        <v>0</v>
      </c>
      <c r="P732">
        <v>0</v>
      </c>
      <c r="Q732">
        <v>0</v>
      </c>
    </row>
    <row r="733" spans="11:17" x14ac:dyDescent="0.25">
      <c r="K733">
        <v>40</v>
      </c>
      <c r="L733" t="s">
        <v>54</v>
      </c>
      <c r="M733" t="s">
        <v>242</v>
      </c>
      <c r="N733">
        <v>0</v>
      </c>
      <c r="O733">
        <v>0</v>
      </c>
      <c r="P733">
        <v>0</v>
      </c>
      <c r="Q733">
        <v>0</v>
      </c>
    </row>
    <row r="734" spans="11:17" x14ac:dyDescent="0.25">
      <c r="K734">
        <v>20</v>
      </c>
      <c r="L734" t="s">
        <v>54</v>
      </c>
      <c r="M734" t="s">
        <v>242</v>
      </c>
      <c r="N734">
        <v>0</v>
      </c>
      <c r="O734">
        <v>0</v>
      </c>
      <c r="P734">
        <v>0</v>
      </c>
      <c r="Q734">
        <v>0</v>
      </c>
    </row>
    <row r="735" spans="11:17" x14ac:dyDescent="0.25">
      <c r="K735">
        <v>40</v>
      </c>
      <c r="L735" t="s">
        <v>54</v>
      </c>
      <c r="M735" t="s">
        <v>242</v>
      </c>
      <c r="N735">
        <v>0</v>
      </c>
      <c r="O735">
        <v>0</v>
      </c>
      <c r="P735">
        <v>0</v>
      </c>
      <c r="Q735">
        <v>0</v>
      </c>
    </row>
    <row r="736" spans="11:17" x14ac:dyDescent="0.25">
      <c r="K736">
        <v>20</v>
      </c>
      <c r="L736" t="s">
        <v>54</v>
      </c>
      <c r="M736" t="s">
        <v>242</v>
      </c>
      <c r="N736">
        <v>0</v>
      </c>
      <c r="O736">
        <v>0</v>
      </c>
      <c r="P736">
        <v>0</v>
      </c>
      <c r="Q736">
        <v>0</v>
      </c>
    </row>
    <row r="737" spans="11:17" x14ac:dyDescent="0.25">
      <c r="K737">
        <v>40</v>
      </c>
      <c r="L737" t="s">
        <v>54</v>
      </c>
      <c r="M737" t="s">
        <v>242</v>
      </c>
      <c r="N737">
        <v>0</v>
      </c>
      <c r="O737">
        <v>0</v>
      </c>
      <c r="P737">
        <v>0</v>
      </c>
      <c r="Q737">
        <v>0</v>
      </c>
    </row>
    <row r="738" spans="11:17" x14ac:dyDescent="0.25">
      <c r="K738">
        <v>20</v>
      </c>
      <c r="L738" t="s">
        <v>54</v>
      </c>
      <c r="M738" t="s">
        <v>12</v>
      </c>
      <c r="N738">
        <v>0</v>
      </c>
      <c r="O738">
        <v>0</v>
      </c>
      <c r="P738">
        <v>0</v>
      </c>
      <c r="Q738">
        <v>0</v>
      </c>
    </row>
    <row r="739" spans="11:17" x14ac:dyDescent="0.25">
      <c r="K739">
        <v>40</v>
      </c>
      <c r="L739" t="s">
        <v>54</v>
      </c>
      <c r="M739" t="s">
        <v>12</v>
      </c>
      <c r="N739">
        <v>0</v>
      </c>
      <c r="O739">
        <v>0</v>
      </c>
      <c r="P739">
        <v>0</v>
      </c>
      <c r="Q739">
        <v>0</v>
      </c>
    </row>
    <row r="740" spans="11:17" x14ac:dyDescent="0.25">
      <c r="K740">
        <v>20</v>
      </c>
      <c r="L740" t="s">
        <v>54</v>
      </c>
      <c r="M740" t="s">
        <v>12</v>
      </c>
      <c r="N740">
        <v>0</v>
      </c>
      <c r="O740">
        <v>0</v>
      </c>
      <c r="P740">
        <v>0</v>
      </c>
      <c r="Q740">
        <v>0</v>
      </c>
    </row>
    <row r="741" spans="11:17" x14ac:dyDescent="0.25">
      <c r="K741">
        <v>40</v>
      </c>
      <c r="L741" t="s">
        <v>54</v>
      </c>
      <c r="M741" t="s">
        <v>12</v>
      </c>
      <c r="N741">
        <v>0</v>
      </c>
      <c r="O741">
        <v>0</v>
      </c>
      <c r="P741">
        <v>0</v>
      </c>
      <c r="Q741">
        <v>0</v>
      </c>
    </row>
    <row r="742" spans="11:17" x14ac:dyDescent="0.25">
      <c r="K742">
        <v>20</v>
      </c>
      <c r="L742" t="s">
        <v>54</v>
      </c>
      <c r="M742" t="s">
        <v>12</v>
      </c>
      <c r="N742">
        <v>0</v>
      </c>
      <c r="O742">
        <v>0</v>
      </c>
      <c r="P742">
        <v>0</v>
      </c>
      <c r="Q742">
        <v>0</v>
      </c>
    </row>
    <row r="743" spans="11:17" x14ac:dyDescent="0.25">
      <c r="K743">
        <v>40</v>
      </c>
      <c r="L743" t="s">
        <v>54</v>
      </c>
      <c r="M743" t="s">
        <v>12</v>
      </c>
      <c r="N743">
        <v>0</v>
      </c>
      <c r="O743">
        <v>0</v>
      </c>
      <c r="P743">
        <v>0</v>
      </c>
      <c r="Q743">
        <v>0</v>
      </c>
    </row>
    <row r="744" spans="11:17" x14ac:dyDescent="0.25">
      <c r="K744">
        <v>20</v>
      </c>
      <c r="L744" t="s">
        <v>54</v>
      </c>
      <c r="M744" t="s">
        <v>12</v>
      </c>
      <c r="N744">
        <v>0</v>
      </c>
      <c r="O744">
        <v>0</v>
      </c>
      <c r="P744">
        <v>0</v>
      </c>
      <c r="Q744">
        <v>0</v>
      </c>
    </row>
    <row r="745" spans="11:17" x14ac:dyDescent="0.25">
      <c r="K745">
        <v>40</v>
      </c>
      <c r="L745" t="s">
        <v>54</v>
      </c>
      <c r="M745" t="s">
        <v>12</v>
      </c>
      <c r="N745">
        <v>0</v>
      </c>
      <c r="O745">
        <v>0</v>
      </c>
      <c r="P745">
        <v>0</v>
      </c>
      <c r="Q745">
        <v>0</v>
      </c>
    </row>
    <row r="746" spans="11:17" x14ac:dyDescent="0.25">
      <c r="K746">
        <v>20</v>
      </c>
      <c r="L746" t="s">
        <v>54</v>
      </c>
      <c r="M746" t="s">
        <v>242</v>
      </c>
      <c r="N746">
        <v>0</v>
      </c>
      <c r="O746">
        <v>0</v>
      </c>
      <c r="P746">
        <v>0</v>
      </c>
      <c r="Q746">
        <v>0</v>
      </c>
    </row>
    <row r="747" spans="11:17" x14ac:dyDescent="0.25">
      <c r="K747">
        <v>40</v>
      </c>
      <c r="L747" t="s">
        <v>54</v>
      </c>
      <c r="M747" t="s">
        <v>242</v>
      </c>
      <c r="N747">
        <v>0</v>
      </c>
      <c r="O747">
        <v>0</v>
      </c>
      <c r="P747">
        <v>0</v>
      </c>
      <c r="Q747">
        <v>0</v>
      </c>
    </row>
    <row r="748" spans="11:17" x14ac:dyDescent="0.25">
      <c r="K748">
        <v>20</v>
      </c>
      <c r="L748" t="s">
        <v>54</v>
      </c>
      <c r="M748" t="s">
        <v>242</v>
      </c>
      <c r="N748">
        <v>0</v>
      </c>
      <c r="O748">
        <v>0</v>
      </c>
      <c r="P748">
        <v>0</v>
      </c>
      <c r="Q748">
        <v>0</v>
      </c>
    </row>
    <row r="749" spans="11:17" x14ac:dyDescent="0.25">
      <c r="K749">
        <v>40</v>
      </c>
      <c r="L749" t="s">
        <v>54</v>
      </c>
      <c r="M749" t="s">
        <v>242</v>
      </c>
      <c r="N749">
        <v>0</v>
      </c>
      <c r="O749">
        <v>0</v>
      </c>
      <c r="P749">
        <v>0</v>
      </c>
      <c r="Q749">
        <v>0</v>
      </c>
    </row>
    <row r="750" spans="11:17" x14ac:dyDescent="0.25">
      <c r="K750">
        <v>20</v>
      </c>
      <c r="L750" t="s">
        <v>54</v>
      </c>
      <c r="M750" t="s">
        <v>242</v>
      </c>
      <c r="N750">
        <v>0</v>
      </c>
      <c r="O750">
        <v>0</v>
      </c>
      <c r="P750">
        <v>0</v>
      </c>
      <c r="Q750">
        <v>0</v>
      </c>
    </row>
    <row r="751" spans="11:17" x14ac:dyDescent="0.25">
      <c r="K751">
        <v>40</v>
      </c>
      <c r="L751" t="s">
        <v>54</v>
      </c>
      <c r="M751" t="s">
        <v>242</v>
      </c>
      <c r="N751">
        <v>0</v>
      </c>
      <c r="O751">
        <v>0</v>
      </c>
      <c r="P751">
        <v>0</v>
      </c>
      <c r="Q751">
        <v>0</v>
      </c>
    </row>
    <row r="752" spans="11:17" x14ac:dyDescent="0.25">
      <c r="K752">
        <v>20</v>
      </c>
      <c r="L752" t="s">
        <v>54</v>
      </c>
      <c r="M752" t="s">
        <v>242</v>
      </c>
      <c r="N752">
        <v>0</v>
      </c>
      <c r="O752">
        <v>0</v>
      </c>
      <c r="P752">
        <v>0</v>
      </c>
      <c r="Q752">
        <v>0</v>
      </c>
    </row>
    <row r="753" spans="11:17" x14ac:dyDescent="0.25">
      <c r="K753">
        <v>40</v>
      </c>
      <c r="L753" t="s">
        <v>54</v>
      </c>
      <c r="M753" t="s">
        <v>242</v>
      </c>
      <c r="N753">
        <v>0</v>
      </c>
      <c r="O753">
        <v>0</v>
      </c>
      <c r="P753">
        <v>0</v>
      </c>
      <c r="Q753">
        <v>0</v>
      </c>
    </row>
    <row r="754" spans="11:17" x14ac:dyDescent="0.25">
      <c r="K754">
        <v>20</v>
      </c>
      <c r="L754" t="s">
        <v>54</v>
      </c>
      <c r="M754" t="s">
        <v>12</v>
      </c>
      <c r="N754">
        <v>0</v>
      </c>
      <c r="O754">
        <v>0</v>
      </c>
      <c r="P754">
        <v>0</v>
      </c>
      <c r="Q754">
        <v>0</v>
      </c>
    </row>
    <row r="755" spans="11:17" x14ac:dyDescent="0.25">
      <c r="K755">
        <v>40</v>
      </c>
      <c r="L755" t="s">
        <v>54</v>
      </c>
      <c r="M755" t="s">
        <v>12</v>
      </c>
      <c r="N755">
        <v>0</v>
      </c>
      <c r="O755">
        <v>0</v>
      </c>
      <c r="P755">
        <v>0</v>
      </c>
      <c r="Q755">
        <v>0</v>
      </c>
    </row>
    <row r="756" spans="11:17" x14ac:dyDescent="0.25">
      <c r="K756">
        <v>20</v>
      </c>
      <c r="L756" t="s">
        <v>54</v>
      </c>
      <c r="M756" t="s">
        <v>12</v>
      </c>
      <c r="N756">
        <v>0</v>
      </c>
      <c r="O756">
        <v>0</v>
      </c>
      <c r="P756">
        <v>0</v>
      </c>
      <c r="Q756">
        <v>0</v>
      </c>
    </row>
    <row r="757" spans="11:17" x14ac:dyDescent="0.25">
      <c r="K757">
        <v>40</v>
      </c>
      <c r="L757" t="s">
        <v>54</v>
      </c>
      <c r="M757" t="s">
        <v>12</v>
      </c>
      <c r="N757">
        <v>0</v>
      </c>
      <c r="O757">
        <v>0</v>
      </c>
      <c r="P757">
        <v>0</v>
      </c>
      <c r="Q757">
        <v>0</v>
      </c>
    </row>
    <row r="758" spans="11:17" x14ac:dyDescent="0.25">
      <c r="K758">
        <v>20</v>
      </c>
      <c r="L758" t="s">
        <v>54</v>
      </c>
      <c r="M758" t="s">
        <v>12</v>
      </c>
      <c r="N758">
        <v>0</v>
      </c>
      <c r="O758">
        <v>0</v>
      </c>
      <c r="P758">
        <v>0</v>
      </c>
      <c r="Q758">
        <v>0</v>
      </c>
    </row>
    <row r="759" spans="11:17" x14ac:dyDescent="0.25">
      <c r="K759">
        <v>40</v>
      </c>
      <c r="L759" t="s">
        <v>54</v>
      </c>
      <c r="M759" t="s">
        <v>12</v>
      </c>
      <c r="N759">
        <v>0</v>
      </c>
      <c r="O759">
        <v>0</v>
      </c>
      <c r="P759">
        <v>0</v>
      </c>
      <c r="Q759">
        <v>0</v>
      </c>
    </row>
    <row r="760" spans="11:17" x14ac:dyDescent="0.25">
      <c r="K760">
        <v>20</v>
      </c>
      <c r="L760" t="s">
        <v>54</v>
      </c>
      <c r="M760" t="s">
        <v>12</v>
      </c>
      <c r="N760">
        <v>0</v>
      </c>
      <c r="O760">
        <v>0</v>
      </c>
      <c r="P760">
        <v>0</v>
      </c>
      <c r="Q760">
        <v>0</v>
      </c>
    </row>
    <row r="761" spans="11:17" x14ac:dyDescent="0.25">
      <c r="K761">
        <v>40</v>
      </c>
      <c r="L761" t="s">
        <v>54</v>
      </c>
      <c r="M761" t="s">
        <v>12</v>
      </c>
      <c r="N761">
        <v>0</v>
      </c>
      <c r="O761">
        <v>0</v>
      </c>
      <c r="P761">
        <v>0</v>
      </c>
      <c r="Q761">
        <v>0</v>
      </c>
    </row>
    <row r="762" spans="11:17" x14ac:dyDescent="0.25">
      <c r="K762">
        <v>20</v>
      </c>
      <c r="L762" t="s">
        <v>54</v>
      </c>
      <c r="M762" t="s">
        <v>242</v>
      </c>
      <c r="N762">
        <v>0</v>
      </c>
      <c r="O762">
        <v>0</v>
      </c>
      <c r="P762">
        <v>0</v>
      </c>
      <c r="Q762">
        <v>0</v>
      </c>
    </row>
    <row r="763" spans="11:17" x14ac:dyDescent="0.25">
      <c r="K763">
        <v>40</v>
      </c>
      <c r="L763" t="s">
        <v>54</v>
      </c>
      <c r="M763" t="s">
        <v>242</v>
      </c>
      <c r="N763">
        <v>0</v>
      </c>
      <c r="O763">
        <v>0</v>
      </c>
      <c r="P763">
        <v>0</v>
      </c>
      <c r="Q763">
        <v>0</v>
      </c>
    </row>
    <row r="764" spans="11:17" x14ac:dyDescent="0.25">
      <c r="K764">
        <v>20</v>
      </c>
      <c r="L764" t="s">
        <v>54</v>
      </c>
      <c r="M764" t="s">
        <v>242</v>
      </c>
      <c r="N764">
        <v>0</v>
      </c>
      <c r="O764">
        <v>0</v>
      </c>
      <c r="P764">
        <v>0</v>
      </c>
      <c r="Q764">
        <v>0</v>
      </c>
    </row>
    <row r="765" spans="11:17" x14ac:dyDescent="0.25">
      <c r="K765">
        <v>40</v>
      </c>
      <c r="L765" t="s">
        <v>54</v>
      </c>
      <c r="M765" t="s">
        <v>242</v>
      </c>
      <c r="N765">
        <v>0</v>
      </c>
      <c r="O765">
        <v>0</v>
      </c>
      <c r="P765">
        <v>0</v>
      </c>
      <c r="Q765">
        <v>0</v>
      </c>
    </row>
    <row r="766" spans="11:17" x14ac:dyDescent="0.25">
      <c r="K766">
        <v>20</v>
      </c>
      <c r="L766" t="s">
        <v>54</v>
      </c>
      <c r="M766" t="s">
        <v>242</v>
      </c>
      <c r="N766">
        <v>0</v>
      </c>
      <c r="O766">
        <v>0</v>
      </c>
      <c r="P766">
        <v>0</v>
      </c>
      <c r="Q766">
        <v>0</v>
      </c>
    </row>
    <row r="767" spans="11:17" x14ac:dyDescent="0.25">
      <c r="K767">
        <v>40</v>
      </c>
      <c r="L767" t="s">
        <v>54</v>
      </c>
      <c r="M767" t="s">
        <v>242</v>
      </c>
      <c r="N767">
        <v>0</v>
      </c>
      <c r="O767">
        <v>0</v>
      </c>
      <c r="P767">
        <v>0</v>
      </c>
      <c r="Q767">
        <v>0</v>
      </c>
    </row>
    <row r="768" spans="11:17" x14ac:dyDescent="0.25">
      <c r="K768">
        <v>20</v>
      </c>
      <c r="L768" t="s">
        <v>54</v>
      </c>
      <c r="M768" t="s">
        <v>242</v>
      </c>
      <c r="N768">
        <v>0</v>
      </c>
      <c r="O768">
        <v>0</v>
      </c>
      <c r="P768">
        <v>0</v>
      </c>
      <c r="Q768">
        <v>0</v>
      </c>
    </row>
    <row r="769" spans="11:17" x14ac:dyDescent="0.25">
      <c r="K769">
        <v>40</v>
      </c>
      <c r="L769" t="s">
        <v>54</v>
      </c>
      <c r="M769" t="s">
        <v>242</v>
      </c>
      <c r="N769">
        <v>0</v>
      </c>
      <c r="O769">
        <v>0</v>
      </c>
      <c r="P769">
        <v>0</v>
      </c>
      <c r="Q769">
        <v>0</v>
      </c>
    </row>
    <row r="770" spans="11:17" x14ac:dyDescent="0.25">
      <c r="K770">
        <v>20</v>
      </c>
      <c r="L770" t="s">
        <v>54</v>
      </c>
      <c r="M770" t="s">
        <v>12</v>
      </c>
      <c r="N770">
        <v>0</v>
      </c>
      <c r="O770">
        <v>0</v>
      </c>
      <c r="P770">
        <v>0</v>
      </c>
      <c r="Q770">
        <v>0</v>
      </c>
    </row>
    <row r="771" spans="11:17" x14ac:dyDescent="0.25">
      <c r="K771">
        <v>40</v>
      </c>
      <c r="L771" t="s">
        <v>54</v>
      </c>
      <c r="M771" t="s">
        <v>12</v>
      </c>
      <c r="N771">
        <v>0</v>
      </c>
      <c r="O771">
        <v>0</v>
      </c>
      <c r="P771">
        <v>0</v>
      </c>
      <c r="Q771">
        <v>0</v>
      </c>
    </row>
    <row r="772" spans="11:17" x14ac:dyDescent="0.25">
      <c r="K772">
        <v>20</v>
      </c>
      <c r="L772" t="s">
        <v>54</v>
      </c>
      <c r="M772" t="s">
        <v>12</v>
      </c>
      <c r="N772">
        <v>0</v>
      </c>
      <c r="O772">
        <v>0</v>
      </c>
      <c r="P772">
        <v>0</v>
      </c>
      <c r="Q772">
        <v>0</v>
      </c>
    </row>
    <row r="773" spans="11:17" x14ac:dyDescent="0.25">
      <c r="K773">
        <v>40</v>
      </c>
      <c r="L773" t="s">
        <v>54</v>
      </c>
      <c r="M773" t="s">
        <v>12</v>
      </c>
      <c r="N773">
        <v>0</v>
      </c>
      <c r="O773">
        <v>0</v>
      </c>
      <c r="P773">
        <v>0</v>
      </c>
      <c r="Q773">
        <v>0</v>
      </c>
    </row>
    <row r="774" spans="11:17" x14ac:dyDescent="0.25">
      <c r="K774">
        <v>20</v>
      </c>
      <c r="L774" t="s">
        <v>54</v>
      </c>
      <c r="M774" t="s">
        <v>12</v>
      </c>
      <c r="N774">
        <v>0</v>
      </c>
      <c r="O774">
        <v>0</v>
      </c>
      <c r="P774">
        <v>0</v>
      </c>
      <c r="Q774">
        <v>0</v>
      </c>
    </row>
    <row r="775" spans="11:17" x14ac:dyDescent="0.25">
      <c r="K775">
        <v>40</v>
      </c>
      <c r="L775" t="s">
        <v>54</v>
      </c>
      <c r="M775" t="s">
        <v>12</v>
      </c>
      <c r="N775">
        <v>0</v>
      </c>
      <c r="O775">
        <v>0</v>
      </c>
      <c r="P775">
        <v>0</v>
      </c>
      <c r="Q775">
        <v>0</v>
      </c>
    </row>
    <row r="776" spans="11:17" x14ac:dyDescent="0.25">
      <c r="K776">
        <v>20</v>
      </c>
      <c r="L776" t="s">
        <v>54</v>
      </c>
      <c r="M776" t="s">
        <v>12</v>
      </c>
      <c r="N776">
        <v>0</v>
      </c>
      <c r="O776">
        <v>0</v>
      </c>
      <c r="P776">
        <v>0</v>
      </c>
      <c r="Q776">
        <v>0</v>
      </c>
    </row>
    <row r="777" spans="11:17" x14ac:dyDescent="0.25">
      <c r="K777">
        <v>40</v>
      </c>
      <c r="L777" t="s">
        <v>54</v>
      </c>
      <c r="M777" t="s">
        <v>12</v>
      </c>
      <c r="N777">
        <v>0</v>
      </c>
      <c r="O777">
        <v>0</v>
      </c>
      <c r="P777">
        <v>0</v>
      </c>
      <c r="Q777">
        <v>0</v>
      </c>
    </row>
    <row r="778" spans="11:17" x14ac:dyDescent="0.25">
      <c r="K778">
        <v>20</v>
      </c>
      <c r="L778" t="s">
        <v>54</v>
      </c>
      <c r="M778" t="s">
        <v>242</v>
      </c>
      <c r="N778">
        <v>0</v>
      </c>
      <c r="O778">
        <v>0</v>
      </c>
      <c r="P778">
        <v>0</v>
      </c>
      <c r="Q778">
        <v>0</v>
      </c>
    </row>
    <row r="779" spans="11:17" x14ac:dyDescent="0.25">
      <c r="K779">
        <v>40</v>
      </c>
      <c r="L779" t="s">
        <v>54</v>
      </c>
      <c r="M779" t="s">
        <v>242</v>
      </c>
      <c r="N779">
        <v>0</v>
      </c>
      <c r="O779">
        <v>0</v>
      </c>
      <c r="P779">
        <v>0</v>
      </c>
      <c r="Q779">
        <v>0</v>
      </c>
    </row>
    <row r="780" spans="11:17" x14ac:dyDescent="0.25">
      <c r="K780">
        <v>20</v>
      </c>
      <c r="L780" t="s">
        <v>54</v>
      </c>
      <c r="M780" t="s">
        <v>242</v>
      </c>
      <c r="N780">
        <v>0</v>
      </c>
      <c r="O780">
        <v>0</v>
      </c>
      <c r="P780">
        <v>0</v>
      </c>
      <c r="Q780">
        <v>0</v>
      </c>
    </row>
    <row r="781" spans="11:17" x14ac:dyDescent="0.25">
      <c r="K781">
        <v>40</v>
      </c>
      <c r="L781" t="s">
        <v>54</v>
      </c>
      <c r="M781" t="s">
        <v>242</v>
      </c>
      <c r="N781">
        <v>0</v>
      </c>
      <c r="O781">
        <v>0</v>
      </c>
      <c r="P781">
        <v>0</v>
      </c>
      <c r="Q781">
        <v>0</v>
      </c>
    </row>
    <row r="782" spans="11:17" x14ac:dyDescent="0.25">
      <c r="K782">
        <v>20</v>
      </c>
      <c r="L782" t="s">
        <v>54</v>
      </c>
      <c r="M782" t="s">
        <v>242</v>
      </c>
      <c r="N782">
        <v>0</v>
      </c>
      <c r="O782">
        <v>0</v>
      </c>
      <c r="P782">
        <v>0</v>
      </c>
      <c r="Q782">
        <v>0</v>
      </c>
    </row>
    <row r="783" spans="11:17" x14ac:dyDescent="0.25">
      <c r="K783">
        <v>40</v>
      </c>
      <c r="L783" t="s">
        <v>54</v>
      </c>
      <c r="M783" t="s">
        <v>242</v>
      </c>
      <c r="N783">
        <v>0</v>
      </c>
      <c r="O783">
        <v>0</v>
      </c>
      <c r="P783">
        <v>0</v>
      </c>
      <c r="Q783">
        <v>0</v>
      </c>
    </row>
    <row r="784" spans="11:17" x14ac:dyDescent="0.25">
      <c r="K784">
        <v>20</v>
      </c>
      <c r="L784" t="s">
        <v>54</v>
      </c>
      <c r="M784" t="s">
        <v>242</v>
      </c>
      <c r="N784">
        <v>0</v>
      </c>
      <c r="O784">
        <v>0</v>
      </c>
      <c r="P784">
        <v>0</v>
      </c>
      <c r="Q784">
        <v>0</v>
      </c>
    </row>
    <row r="785" spans="11:17" x14ac:dyDescent="0.25">
      <c r="K785">
        <v>40</v>
      </c>
      <c r="L785" t="s">
        <v>54</v>
      </c>
      <c r="M785" t="s">
        <v>242</v>
      </c>
      <c r="N785">
        <v>0</v>
      </c>
      <c r="O785">
        <v>0</v>
      </c>
      <c r="P785">
        <v>0</v>
      </c>
      <c r="Q785">
        <v>0</v>
      </c>
    </row>
    <row r="786" spans="11:17" x14ac:dyDescent="0.25">
      <c r="K786">
        <v>20</v>
      </c>
      <c r="L786" t="s">
        <v>54</v>
      </c>
      <c r="M786" t="s">
        <v>12</v>
      </c>
      <c r="N786">
        <v>0</v>
      </c>
      <c r="O786">
        <v>0</v>
      </c>
      <c r="P786">
        <v>0</v>
      </c>
      <c r="Q786">
        <v>0</v>
      </c>
    </row>
    <row r="787" spans="11:17" x14ac:dyDescent="0.25">
      <c r="K787">
        <v>40</v>
      </c>
      <c r="L787" t="s">
        <v>54</v>
      </c>
      <c r="M787" t="s">
        <v>12</v>
      </c>
      <c r="N787">
        <v>0</v>
      </c>
      <c r="O787">
        <v>0</v>
      </c>
      <c r="P787">
        <v>0</v>
      </c>
      <c r="Q787">
        <v>0</v>
      </c>
    </row>
    <row r="788" spans="11:17" x14ac:dyDescent="0.25">
      <c r="K788">
        <v>20</v>
      </c>
      <c r="L788" t="s">
        <v>54</v>
      </c>
      <c r="M788" t="s">
        <v>12</v>
      </c>
      <c r="N788">
        <v>0</v>
      </c>
      <c r="O788">
        <v>0</v>
      </c>
      <c r="P788">
        <v>0</v>
      </c>
      <c r="Q788">
        <v>0</v>
      </c>
    </row>
    <row r="789" spans="11:17" x14ac:dyDescent="0.25">
      <c r="K789">
        <v>40</v>
      </c>
      <c r="L789" t="s">
        <v>54</v>
      </c>
      <c r="M789" t="s">
        <v>12</v>
      </c>
      <c r="N789">
        <v>0</v>
      </c>
      <c r="O789">
        <v>0</v>
      </c>
      <c r="P789">
        <v>0</v>
      </c>
      <c r="Q789">
        <v>0</v>
      </c>
    </row>
    <row r="790" spans="11:17" x14ac:dyDescent="0.25">
      <c r="K790">
        <v>20</v>
      </c>
      <c r="L790" t="s">
        <v>54</v>
      </c>
      <c r="M790" t="s">
        <v>12</v>
      </c>
      <c r="N790">
        <v>0</v>
      </c>
      <c r="O790">
        <v>0</v>
      </c>
      <c r="P790">
        <v>0</v>
      </c>
      <c r="Q790">
        <v>0</v>
      </c>
    </row>
    <row r="791" spans="11:17" x14ac:dyDescent="0.25">
      <c r="K791">
        <v>40</v>
      </c>
      <c r="L791" t="s">
        <v>54</v>
      </c>
      <c r="M791" t="s">
        <v>12</v>
      </c>
      <c r="N791">
        <v>0</v>
      </c>
      <c r="O791">
        <v>0</v>
      </c>
      <c r="P791">
        <v>0</v>
      </c>
      <c r="Q791">
        <v>0</v>
      </c>
    </row>
    <row r="792" spans="11:17" x14ac:dyDescent="0.25">
      <c r="K792">
        <v>20</v>
      </c>
      <c r="L792" t="s">
        <v>54</v>
      </c>
      <c r="M792" t="s">
        <v>12</v>
      </c>
      <c r="N792">
        <v>0</v>
      </c>
      <c r="O792">
        <v>0</v>
      </c>
      <c r="P792">
        <v>0</v>
      </c>
      <c r="Q792">
        <v>0</v>
      </c>
    </row>
    <row r="793" spans="11:17" x14ac:dyDescent="0.25">
      <c r="K793">
        <v>40</v>
      </c>
      <c r="L793" t="s">
        <v>54</v>
      </c>
      <c r="M793" t="s">
        <v>12</v>
      </c>
      <c r="N793">
        <v>0</v>
      </c>
      <c r="O793">
        <v>0</v>
      </c>
      <c r="P793">
        <v>0</v>
      </c>
      <c r="Q793">
        <v>0</v>
      </c>
    </row>
    <row r="794" spans="11:17" x14ac:dyDescent="0.25">
      <c r="K794">
        <v>20</v>
      </c>
      <c r="L794" t="s">
        <v>54</v>
      </c>
      <c r="M794" t="s">
        <v>242</v>
      </c>
      <c r="N794">
        <v>0</v>
      </c>
      <c r="O794">
        <v>0</v>
      </c>
      <c r="P794">
        <v>0</v>
      </c>
      <c r="Q794">
        <v>0</v>
      </c>
    </row>
    <row r="795" spans="11:17" x14ac:dyDescent="0.25">
      <c r="K795">
        <v>40</v>
      </c>
      <c r="L795" t="s">
        <v>54</v>
      </c>
      <c r="M795" t="s">
        <v>242</v>
      </c>
      <c r="N795">
        <v>0</v>
      </c>
      <c r="O795">
        <v>0</v>
      </c>
      <c r="P795">
        <v>0</v>
      </c>
      <c r="Q795">
        <v>0</v>
      </c>
    </row>
    <row r="796" spans="11:17" x14ac:dyDescent="0.25">
      <c r="K796">
        <v>20</v>
      </c>
      <c r="L796" t="s">
        <v>54</v>
      </c>
      <c r="M796" t="s">
        <v>242</v>
      </c>
      <c r="N796">
        <v>0</v>
      </c>
      <c r="O796">
        <v>0</v>
      </c>
      <c r="P796">
        <v>0</v>
      </c>
      <c r="Q796">
        <v>0</v>
      </c>
    </row>
    <row r="797" spans="11:17" x14ac:dyDescent="0.25">
      <c r="K797">
        <v>40</v>
      </c>
      <c r="L797" t="s">
        <v>54</v>
      </c>
      <c r="M797" t="s">
        <v>242</v>
      </c>
      <c r="N797">
        <v>0</v>
      </c>
      <c r="O797">
        <v>1</v>
      </c>
      <c r="P797">
        <v>0</v>
      </c>
      <c r="Q797">
        <v>0</v>
      </c>
    </row>
    <row r="798" spans="11:17" x14ac:dyDescent="0.25">
      <c r="K798">
        <v>20</v>
      </c>
      <c r="L798" t="s">
        <v>54</v>
      </c>
      <c r="M798" t="s">
        <v>242</v>
      </c>
      <c r="N798">
        <v>0</v>
      </c>
      <c r="O798">
        <v>0</v>
      </c>
      <c r="P798">
        <v>0</v>
      </c>
      <c r="Q798">
        <v>0</v>
      </c>
    </row>
    <row r="799" spans="11:17" x14ac:dyDescent="0.25">
      <c r="K799">
        <v>40</v>
      </c>
      <c r="L799" t="s">
        <v>54</v>
      </c>
      <c r="M799" t="s">
        <v>242</v>
      </c>
      <c r="N799">
        <v>0</v>
      </c>
      <c r="O799">
        <v>0</v>
      </c>
      <c r="P799">
        <v>0</v>
      </c>
      <c r="Q799">
        <v>0</v>
      </c>
    </row>
    <row r="800" spans="11:17" x14ac:dyDescent="0.25">
      <c r="K800">
        <v>20</v>
      </c>
      <c r="L800" t="s">
        <v>54</v>
      </c>
      <c r="M800" t="s">
        <v>242</v>
      </c>
      <c r="N800">
        <v>0</v>
      </c>
      <c r="O800">
        <v>0</v>
      </c>
      <c r="P800">
        <v>0</v>
      </c>
      <c r="Q800">
        <v>0</v>
      </c>
    </row>
    <row r="801" spans="11:17" x14ac:dyDescent="0.25">
      <c r="K801">
        <v>40</v>
      </c>
      <c r="L801" t="s">
        <v>54</v>
      </c>
      <c r="M801" t="s">
        <v>242</v>
      </c>
      <c r="N801">
        <v>0</v>
      </c>
      <c r="O801">
        <v>0</v>
      </c>
      <c r="P801">
        <v>0</v>
      </c>
      <c r="Q801">
        <v>0</v>
      </c>
    </row>
    <row r="802" spans="11:17" x14ac:dyDescent="0.25">
      <c r="K802">
        <v>20</v>
      </c>
      <c r="L802" t="s">
        <v>54</v>
      </c>
      <c r="M802" t="s">
        <v>12</v>
      </c>
      <c r="N802">
        <v>0</v>
      </c>
      <c r="O802">
        <v>0</v>
      </c>
      <c r="P802">
        <v>0</v>
      </c>
      <c r="Q802">
        <v>0</v>
      </c>
    </row>
    <row r="803" spans="11:17" x14ac:dyDescent="0.25">
      <c r="K803">
        <v>40</v>
      </c>
      <c r="L803" t="s">
        <v>54</v>
      </c>
      <c r="M803" t="s">
        <v>12</v>
      </c>
      <c r="N803">
        <v>0</v>
      </c>
      <c r="O803">
        <v>0</v>
      </c>
      <c r="P803">
        <v>0</v>
      </c>
      <c r="Q803">
        <v>0</v>
      </c>
    </row>
    <row r="804" spans="11:17" x14ac:dyDescent="0.25">
      <c r="K804">
        <v>20</v>
      </c>
      <c r="L804" t="s">
        <v>54</v>
      </c>
      <c r="M804" t="s">
        <v>12</v>
      </c>
      <c r="N804">
        <v>0</v>
      </c>
      <c r="O804">
        <v>0</v>
      </c>
      <c r="P804">
        <v>0</v>
      </c>
      <c r="Q804">
        <v>0</v>
      </c>
    </row>
    <row r="805" spans="11:17" x14ac:dyDescent="0.25">
      <c r="K805">
        <v>40</v>
      </c>
      <c r="L805" t="s">
        <v>54</v>
      </c>
      <c r="M805" t="s">
        <v>12</v>
      </c>
      <c r="N805">
        <v>0</v>
      </c>
      <c r="O805">
        <v>0</v>
      </c>
      <c r="P805">
        <v>0</v>
      </c>
      <c r="Q805">
        <v>0</v>
      </c>
    </row>
    <row r="806" spans="11:17" x14ac:dyDescent="0.25">
      <c r="K806">
        <v>20</v>
      </c>
      <c r="L806" t="s">
        <v>54</v>
      </c>
      <c r="M806" t="s">
        <v>12</v>
      </c>
      <c r="N806">
        <v>0</v>
      </c>
      <c r="O806">
        <v>0</v>
      </c>
      <c r="P806">
        <v>0</v>
      </c>
      <c r="Q806">
        <v>0</v>
      </c>
    </row>
    <row r="807" spans="11:17" x14ac:dyDescent="0.25">
      <c r="K807">
        <v>40</v>
      </c>
      <c r="L807" t="s">
        <v>54</v>
      </c>
      <c r="M807" t="s">
        <v>12</v>
      </c>
      <c r="N807">
        <v>0</v>
      </c>
      <c r="O807">
        <v>0</v>
      </c>
      <c r="P807">
        <v>0</v>
      </c>
      <c r="Q807">
        <v>0</v>
      </c>
    </row>
    <row r="808" spans="11:17" x14ac:dyDescent="0.25">
      <c r="K808">
        <v>20</v>
      </c>
      <c r="L808" t="s">
        <v>54</v>
      </c>
      <c r="M808" t="s">
        <v>12</v>
      </c>
      <c r="N808">
        <v>0</v>
      </c>
      <c r="O808">
        <v>0</v>
      </c>
      <c r="P808">
        <v>0</v>
      </c>
      <c r="Q808">
        <v>0</v>
      </c>
    </row>
    <row r="809" spans="11:17" x14ac:dyDescent="0.25">
      <c r="K809">
        <v>40</v>
      </c>
      <c r="L809" t="s">
        <v>54</v>
      </c>
      <c r="M809" t="s">
        <v>12</v>
      </c>
      <c r="N809">
        <v>0</v>
      </c>
      <c r="O809">
        <v>0</v>
      </c>
      <c r="P809">
        <v>0</v>
      </c>
      <c r="Q809">
        <v>0</v>
      </c>
    </row>
    <row r="810" spans="11:17" x14ac:dyDescent="0.25">
      <c r="K810">
        <v>20</v>
      </c>
      <c r="L810" t="s">
        <v>54</v>
      </c>
      <c r="M810" t="s">
        <v>242</v>
      </c>
      <c r="N810">
        <v>0</v>
      </c>
      <c r="O810">
        <v>0</v>
      </c>
      <c r="P810">
        <v>0</v>
      </c>
      <c r="Q810">
        <v>0</v>
      </c>
    </row>
    <row r="811" spans="11:17" x14ac:dyDescent="0.25">
      <c r="K811">
        <v>40</v>
      </c>
      <c r="L811" t="s">
        <v>54</v>
      </c>
      <c r="M811" t="s">
        <v>242</v>
      </c>
      <c r="N811">
        <v>0</v>
      </c>
      <c r="O811">
        <v>0</v>
      </c>
      <c r="P811">
        <v>0</v>
      </c>
      <c r="Q811">
        <v>0</v>
      </c>
    </row>
    <row r="812" spans="11:17" x14ac:dyDescent="0.25">
      <c r="K812">
        <v>20</v>
      </c>
      <c r="L812" t="s">
        <v>54</v>
      </c>
      <c r="M812" t="s">
        <v>242</v>
      </c>
      <c r="N812">
        <v>0</v>
      </c>
      <c r="O812">
        <v>0</v>
      </c>
      <c r="P812">
        <v>0</v>
      </c>
      <c r="Q812">
        <v>0</v>
      </c>
    </row>
    <row r="813" spans="11:17" x14ac:dyDescent="0.25">
      <c r="K813">
        <v>40</v>
      </c>
      <c r="L813" t="s">
        <v>54</v>
      </c>
      <c r="M813" t="s">
        <v>242</v>
      </c>
      <c r="N813">
        <v>0</v>
      </c>
      <c r="O813">
        <v>0</v>
      </c>
      <c r="P813">
        <v>0</v>
      </c>
      <c r="Q813">
        <v>0</v>
      </c>
    </row>
    <row r="814" spans="11:17" x14ac:dyDescent="0.25">
      <c r="K814">
        <v>20</v>
      </c>
      <c r="L814" t="s">
        <v>54</v>
      </c>
      <c r="M814" t="s">
        <v>242</v>
      </c>
      <c r="N814">
        <v>0</v>
      </c>
      <c r="O814">
        <v>0</v>
      </c>
      <c r="P814">
        <v>0</v>
      </c>
      <c r="Q814">
        <v>0</v>
      </c>
    </row>
    <row r="815" spans="11:17" x14ac:dyDescent="0.25">
      <c r="K815">
        <v>40</v>
      </c>
      <c r="L815" t="s">
        <v>54</v>
      </c>
      <c r="M815" t="s">
        <v>242</v>
      </c>
      <c r="N815">
        <v>0</v>
      </c>
      <c r="O815">
        <v>0</v>
      </c>
      <c r="P815">
        <v>0</v>
      </c>
      <c r="Q815">
        <v>0</v>
      </c>
    </row>
    <row r="816" spans="11:17" x14ac:dyDescent="0.25">
      <c r="K816">
        <v>20</v>
      </c>
      <c r="L816" t="s">
        <v>54</v>
      </c>
      <c r="M816" t="s">
        <v>242</v>
      </c>
      <c r="N816">
        <v>0</v>
      </c>
      <c r="O816">
        <v>0</v>
      </c>
      <c r="P816">
        <v>0</v>
      </c>
      <c r="Q816">
        <v>0</v>
      </c>
    </row>
    <row r="817" spans="11:17" x14ac:dyDescent="0.25">
      <c r="K817">
        <v>40</v>
      </c>
      <c r="L817" t="s">
        <v>54</v>
      </c>
      <c r="M817" t="s">
        <v>242</v>
      </c>
      <c r="N817">
        <v>0</v>
      </c>
      <c r="O817">
        <v>0</v>
      </c>
      <c r="P817">
        <v>0</v>
      </c>
      <c r="Q817">
        <v>0</v>
      </c>
    </row>
    <row r="818" spans="11:17" x14ac:dyDescent="0.25">
      <c r="K818">
        <v>20</v>
      </c>
      <c r="L818" t="s">
        <v>54</v>
      </c>
      <c r="M818" t="s">
        <v>12</v>
      </c>
      <c r="N818">
        <v>0</v>
      </c>
      <c r="O818">
        <v>0</v>
      </c>
      <c r="P818">
        <v>0</v>
      </c>
      <c r="Q818">
        <v>0</v>
      </c>
    </row>
    <row r="819" spans="11:17" x14ac:dyDescent="0.25">
      <c r="K819">
        <v>40</v>
      </c>
      <c r="L819" t="s">
        <v>54</v>
      </c>
      <c r="M819" t="s">
        <v>12</v>
      </c>
      <c r="N819">
        <v>0</v>
      </c>
      <c r="O819">
        <v>0</v>
      </c>
      <c r="P819">
        <v>0</v>
      </c>
      <c r="Q819">
        <v>0</v>
      </c>
    </row>
    <row r="820" spans="11:17" x14ac:dyDescent="0.25">
      <c r="K820">
        <v>20</v>
      </c>
      <c r="L820" t="s">
        <v>54</v>
      </c>
      <c r="M820" t="s">
        <v>12</v>
      </c>
      <c r="N820">
        <v>0</v>
      </c>
      <c r="O820">
        <v>0</v>
      </c>
      <c r="P820">
        <v>0</v>
      </c>
      <c r="Q820">
        <v>0</v>
      </c>
    </row>
    <row r="821" spans="11:17" x14ac:dyDescent="0.25">
      <c r="K821">
        <v>40</v>
      </c>
      <c r="L821" t="s">
        <v>54</v>
      </c>
      <c r="M821" t="s">
        <v>12</v>
      </c>
      <c r="N821">
        <v>0</v>
      </c>
      <c r="O821">
        <v>0</v>
      </c>
      <c r="P821">
        <v>0</v>
      </c>
      <c r="Q821">
        <v>0</v>
      </c>
    </row>
    <row r="822" spans="11:17" x14ac:dyDescent="0.25">
      <c r="K822">
        <v>20</v>
      </c>
      <c r="L822" t="s">
        <v>54</v>
      </c>
      <c r="M822" t="s">
        <v>12</v>
      </c>
      <c r="N822">
        <v>0</v>
      </c>
      <c r="O822">
        <v>0</v>
      </c>
      <c r="P822">
        <v>0</v>
      </c>
      <c r="Q822">
        <v>0</v>
      </c>
    </row>
    <row r="823" spans="11:17" x14ac:dyDescent="0.25">
      <c r="K823">
        <v>40</v>
      </c>
      <c r="L823" t="s">
        <v>54</v>
      </c>
      <c r="M823" t="s">
        <v>12</v>
      </c>
      <c r="N823">
        <v>0</v>
      </c>
      <c r="O823">
        <v>0</v>
      </c>
      <c r="P823">
        <v>0</v>
      </c>
      <c r="Q823">
        <v>0</v>
      </c>
    </row>
    <row r="824" spans="11:17" x14ac:dyDescent="0.25">
      <c r="K824">
        <v>20</v>
      </c>
      <c r="L824" t="s">
        <v>54</v>
      </c>
      <c r="M824" t="s">
        <v>12</v>
      </c>
      <c r="N824">
        <v>0</v>
      </c>
      <c r="O824">
        <v>0</v>
      </c>
      <c r="P824">
        <v>0</v>
      </c>
      <c r="Q824">
        <v>0</v>
      </c>
    </row>
    <row r="825" spans="11:17" x14ac:dyDescent="0.25">
      <c r="K825">
        <v>40</v>
      </c>
      <c r="L825" t="s">
        <v>54</v>
      </c>
      <c r="M825" t="s">
        <v>12</v>
      </c>
      <c r="N825">
        <v>0</v>
      </c>
      <c r="O825">
        <v>0</v>
      </c>
      <c r="P825">
        <v>0</v>
      </c>
      <c r="Q825">
        <v>0</v>
      </c>
    </row>
    <row r="826" spans="11:17" x14ac:dyDescent="0.25">
      <c r="K826">
        <v>20</v>
      </c>
      <c r="L826" t="s">
        <v>54</v>
      </c>
      <c r="M826" t="s">
        <v>242</v>
      </c>
      <c r="N826">
        <v>0</v>
      </c>
      <c r="O826">
        <v>0</v>
      </c>
      <c r="P826">
        <v>0</v>
      </c>
      <c r="Q826">
        <v>0</v>
      </c>
    </row>
    <row r="827" spans="11:17" x14ac:dyDescent="0.25">
      <c r="K827">
        <v>40</v>
      </c>
      <c r="L827" t="s">
        <v>54</v>
      </c>
      <c r="M827" t="s">
        <v>242</v>
      </c>
      <c r="N827">
        <v>0</v>
      </c>
      <c r="O827">
        <v>0</v>
      </c>
      <c r="P827">
        <v>0</v>
      </c>
      <c r="Q827">
        <v>0</v>
      </c>
    </row>
    <row r="828" spans="11:17" x14ac:dyDescent="0.25">
      <c r="K828">
        <v>20</v>
      </c>
      <c r="L828" t="s">
        <v>54</v>
      </c>
      <c r="M828" t="s">
        <v>242</v>
      </c>
      <c r="N828">
        <v>0</v>
      </c>
      <c r="O828">
        <v>0</v>
      </c>
      <c r="P828">
        <v>0</v>
      </c>
      <c r="Q828">
        <v>0</v>
      </c>
    </row>
    <row r="829" spans="11:17" x14ac:dyDescent="0.25">
      <c r="K829">
        <v>40</v>
      </c>
      <c r="L829" t="s">
        <v>54</v>
      </c>
      <c r="M829" t="s">
        <v>242</v>
      </c>
      <c r="N829">
        <v>0</v>
      </c>
      <c r="O829">
        <v>0</v>
      </c>
      <c r="P829">
        <v>0</v>
      </c>
      <c r="Q829">
        <v>0</v>
      </c>
    </row>
    <row r="830" spans="11:17" x14ac:dyDescent="0.25">
      <c r="K830">
        <v>20</v>
      </c>
      <c r="L830" t="s">
        <v>54</v>
      </c>
      <c r="M830" t="s">
        <v>242</v>
      </c>
      <c r="N830">
        <v>0</v>
      </c>
      <c r="O830">
        <v>0</v>
      </c>
      <c r="P830">
        <v>0</v>
      </c>
      <c r="Q830">
        <v>0</v>
      </c>
    </row>
    <row r="831" spans="11:17" x14ac:dyDescent="0.25">
      <c r="K831">
        <v>40</v>
      </c>
      <c r="L831" t="s">
        <v>54</v>
      </c>
      <c r="M831" t="s">
        <v>242</v>
      </c>
      <c r="N831">
        <v>0</v>
      </c>
      <c r="O831">
        <v>0</v>
      </c>
      <c r="P831">
        <v>0</v>
      </c>
      <c r="Q831">
        <v>0</v>
      </c>
    </row>
    <row r="832" spans="11:17" x14ac:dyDescent="0.25">
      <c r="K832">
        <v>20</v>
      </c>
      <c r="L832" t="s">
        <v>54</v>
      </c>
      <c r="M832" t="s">
        <v>242</v>
      </c>
      <c r="N832">
        <v>0</v>
      </c>
      <c r="O832">
        <v>0</v>
      </c>
      <c r="P832">
        <v>0</v>
      </c>
      <c r="Q832">
        <v>0</v>
      </c>
    </row>
    <row r="833" spans="11:17" x14ac:dyDescent="0.25">
      <c r="K833">
        <v>40</v>
      </c>
      <c r="L833" t="s">
        <v>54</v>
      </c>
      <c r="M833" t="s">
        <v>242</v>
      </c>
      <c r="N833">
        <v>0</v>
      </c>
      <c r="O833">
        <v>0</v>
      </c>
      <c r="P833">
        <v>0</v>
      </c>
      <c r="Q833">
        <v>0</v>
      </c>
    </row>
    <row r="834" spans="11:17" x14ac:dyDescent="0.25">
      <c r="K834">
        <v>20</v>
      </c>
      <c r="L834" t="s">
        <v>54</v>
      </c>
      <c r="M834" t="s">
        <v>12</v>
      </c>
      <c r="N834">
        <v>0</v>
      </c>
      <c r="O834">
        <v>0</v>
      </c>
      <c r="P834">
        <v>0</v>
      </c>
      <c r="Q834">
        <v>0</v>
      </c>
    </row>
    <row r="835" spans="11:17" x14ac:dyDescent="0.25">
      <c r="K835">
        <v>40</v>
      </c>
      <c r="L835" t="s">
        <v>54</v>
      </c>
      <c r="M835" t="s">
        <v>12</v>
      </c>
      <c r="N835">
        <v>0</v>
      </c>
      <c r="O835">
        <v>0</v>
      </c>
      <c r="P835">
        <v>0</v>
      </c>
      <c r="Q835">
        <v>0</v>
      </c>
    </row>
    <row r="836" spans="11:17" x14ac:dyDescent="0.25">
      <c r="K836">
        <v>20</v>
      </c>
      <c r="L836" t="s">
        <v>54</v>
      </c>
      <c r="M836" t="s">
        <v>12</v>
      </c>
      <c r="N836">
        <v>0</v>
      </c>
      <c r="O836">
        <v>0</v>
      </c>
      <c r="P836">
        <v>0</v>
      </c>
      <c r="Q836">
        <v>0</v>
      </c>
    </row>
    <row r="837" spans="11:17" x14ac:dyDescent="0.25">
      <c r="K837">
        <v>40</v>
      </c>
      <c r="L837" t="s">
        <v>54</v>
      </c>
      <c r="M837" t="s">
        <v>12</v>
      </c>
      <c r="N837">
        <v>0</v>
      </c>
      <c r="O837">
        <v>0</v>
      </c>
      <c r="P837">
        <v>0</v>
      </c>
      <c r="Q837">
        <v>0</v>
      </c>
    </row>
    <row r="838" spans="11:17" x14ac:dyDescent="0.25">
      <c r="K838">
        <v>20</v>
      </c>
      <c r="L838" t="s">
        <v>54</v>
      </c>
      <c r="M838" t="s">
        <v>12</v>
      </c>
      <c r="N838">
        <v>0</v>
      </c>
      <c r="O838">
        <v>0</v>
      </c>
      <c r="P838">
        <v>0</v>
      </c>
      <c r="Q838">
        <v>0</v>
      </c>
    </row>
    <row r="839" spans="11:17" x14ac:dyDescent="0.25">
      <c r="K839">
        <v>40</v>
      </c>
      <c r="L839" t="s">
        <v>54</v>
      </c>
      <c r="M839" t="s">
        <v>12</v>
      </c>
      <c r="N839">
        <v>0</v>
      </c>
      <c r="O839">
        <v>0</v>
      </c>
      <c r="P839">
        <v>0</v>
      </c>
      <c r="Q839">
        <v>0</v>
      </c>
    </row>
    <row r="840" spans="11:17" x14ac:dyDescent="0.25">
      <c r="K840">
        <v>20</v>
      </c>
      <c r="L840" t="s">
        <v>54</v>
      </c>
      <c r="M840" t="s">
        <v>12</v>
      </c>
      <c r="N840">
        <v>0</v>
      </c>
      <c r="O840">
        <v>0</v>
      </c>
      <c r="P840">
        <v>0</v>
      </c>
      <c r="Q840">
        <v>0</v>
      </c>
    </row>
    <row r="841" spans="11:17" x14ac:dyDescent="0.25">
      <c r="K841">
        <v>40</v>
      </c>
      <c r="L841" t="s">
        <v>54</v>
      </c>
      <c r="M841" t="s">
        <v>12</v>
      </c>
      <c r="N841">
        <v>0</v>
      </c>
      <c r="O841">
        <v>0</v>
      </c>
      <c r="P841">
        <v>0</v>
      </c>
      <c r="Q841">
        <v>0</v>
      </c>
    </row>
    <row r="842" spans="11:17" x14ac:dyDescent="0.25">
      <c r="K842">
        <v>20</v>
      </c>
      <c r="L842" t="s">
        <v>54</v>
      </c>
      <c r="M842" t="s">
        <v>242</v>
      </c>
      <c r="N842">
        <v>0</v>
      </c>
      <c r="O842">
        <v>0</v>
      </c>
      <c r="P842">
        <v>0</v>
      </c>
      <c r="Q842">
        <v>0</v>
      </c>
    </row>
    <row r="843" spans="11:17" x14ac:dyDescent="0.25">
      <c r="K843">
        <v>40</v>
      </c>
      <c r="L843" t="s">
        <v>54</v>
      </c>
      <c r="M843" t="s">
        <v>242</v>
      </c>
      <c r="N843">
        <v>0</v>
      </c>
      <c r="O843">
        <v>0</v>
      </c>
      <c r="P843">
        <v>0</v>
      </c>
      <c r="Q843">
        <v>0</v>
      </c>
    </row>
    <row r="844" spans="11:17" x14ac:dyDescent="0.25">
      <c r="K844">
        <v>20</v>
      </c>
      <c r="L844" t="s">
        <v>54</v>
      </c>
      <c r="M844" t="s">
        <v>242</v>
      </c>
      <c r="N844">
        <v>0</v>
      </c>
      <c r="O844">
        <v>0</v>
      </c>
      <c r="P844">
        <v>0</v>
      </c>
      <c r="Q844">
        <v>0</v>
      </c>
    </row>
    <row r="845" spans="11:17" x14ac:dyDescent="0.25">
      <c r="K845">
        <v>40</v>
      </c>
      <c r="L845" t="s">
        <v>54</v>
      </c>
      <c r="M845" t="s">
        <v>242</v>
      </c>
      <c r="N845">
        <v>0</v>
      </c>
      <c r="O845">
        <v>0</v>
      </c>
      <c r="P845">
        <v>0</v>
      </c>
      <c r="Q845">
        <v>0</v>
      </c>
    </row>
    <row r="846" spans="11:17" x14ac:dyDescent="0.25">
      <c r="K846">
        <v>20</v>
      </c>
      <c r="L846" t="s">
        <v>54</v>
      </c>
      <c r="M846" t="s">
        <v>242</v>
      </c>
      <c r="N846">
        <v>0</v>
      </c>
      <c r="O846">
        <v>0</v>
      </c>
      <c r="P846">
        <v>0</v>
      </c>
      <c r="Q846">
        <v>0</v>
      </c>
    </row>
    <row r="847" spans="11:17" x14ac:dyDescent="0.25">
      <c r="K847">
        <v>40</v>
      </c>
      <c r="L847" t="s">
        <v>54</v>
      </c>
      <c r="M847" t="s">
        <v>242</v>
      </c>
      <c r="N847">
        <v>0</v>
      </c>
      <c r="O847">
        <v>0</v>
      </c>
      <c r="P847">
        <v>0</v>
      </c>
      <c r="Q847">
        <v>0</v>
      </c>
    </row>
    <row r="848" spans="11:17" x14ac:dyDescent="0.25">
      <c r="K848">
        <v>20</v>
      </c>
      <c r="L848" t="s">
        <v>54</v>
      </c>
      <c r="M848" t="s">
        <v>242</v>
      </c>
      <c r="N848">
        <v>0</v>
      </c>
      <c r="O848">
        <v>0</v>
      </c>
      <c r="P848">
        <v>0</v>
      </c>
      <c r="Q848">
        <v>0</v>
      </c>
    </row>
    <row r="849" spans="11:17" x14ac:dyDescent="0.25">
      <c r="K849">
        <v>40</v>
      </c>
      <c r="L849" t="s">
        <v>54</v>
      </c>
      <c r="M849" t="s">
        <v>242</v>
      </c>
      <c r="N849">
        <v>0</v>
      </c>
      <c r="O849">
        <v>0</v>
      </c>
      <c r="P849">
        <v>0</v>
      </c>
      <c r="Q849">
        <v>0</v>
      </c>
    </row>
    <row r="850" spans="11:17" x14ac:dyDescent="0.25">
      <c r="K850">
        <v>20</v>
      </c>
      <c r="L850" t="s">
        <v>54</v>
      </c>
      <c r="M850" t="s">
        <v>12</v>
      </c>
      <c r="N850">
        <v>0</v>
      </c>
      <c r="O850">
        <v>0</v>
      </c>
      <c r="P850">
        <v>0</v>
      </c>
      <c r="Q850">
        <v>0</v>
      </c>
    </row>
    <row r="851" spans="11:17" x14ac:dyDescent="0.25">
      <c r="K851">
        <v>40</v>
      </c>
      <c r="L851" t="s">
        <v>54</v>
      </c>
      <c r="M851" t="s">
        <v>12</v>
      </c>
      <c r="N851">
        <v>0</v>
      </c>
      <c r="O851">
        <v>0</v>
      </c>
      <c r="P851">
        <v>0</v>
      </c>
      <c r="Q851">
        <v>0</v>
      </c>
    </row>
    <row r="852" spans="11:17" x14ac:dyDescent="0.25">
      <c r="K852">
        <v>20</v>
      </c>
      <c r="L852" t="s">
        <v>54</v>
      </c>
      <c r="M852" t="s">
        <v>12</v>
      </c>
      <c r="N852">
        <v>0</v>
      </c>
      <c r="O852">
        <v>0</v>
      </c>
      <c r="P852">
        <v>0</v>
      </c>
      <c r="Q852">
        <v>0</v>
      </c>
    </row>
    <row r="853" spans="11:17" x14ac:dyDescent="0.25">
      <c r="K853">
        <v>40</v>
      </c>
      <c r="L853" t="s">
        <v>54</v>
      </c>
      <c r="M853" t="s">
        <v>12</v>
      </c>
      <c r="N853">
        <v>0</v>
      </c>
      <c r="O853">
        <v>0</v>
      </c>
      <c r="P853">
        <v>0</v>
      </c>
      <c r="Q853">
        <v>0</v>
      </c>
    </row>
    <row r="854" spans="11:17" x14ac:dyDescent="0.25">
      <c r="K854">
        <v>20</v>
      </c>
      <c r="L854" t="s">
        <v>54</v>
      </c>
      <c r="M854" t="s">
        <v>12</v>
      </c>
      <c r="N854">
        <v>0</v>
      </c>
      <c r="O854">
        <v>0</v>
      </c>
      <c r="P854">
        <v>0</v>
      </c>
      <c r="Q854">
        <v>0</v>
      </c>
    </row>
    <row r="855" spans="11:17" x14ac:dyDescent="0.25">
      <c r="K855">
        <v>40</v>
      </c>
      <c r="L855" t="s">
        <v>54</v>
      </c>
      <c r="M855" t="s">
        <v>12</v>
      </c>
      <c r="N855">
        <v>0</v>
      </c>
      <c r="O855">
        <v>0</v>
      </c>
      <c r="P855">
        <v>0</v>
      </c>
      <c r="Q855">
        <v>0</v>
      </c>
    </row>
    <row r="856" spans="11:17" x14ac:dyDescent="0.25">
      <c r="K856">
        <v>20</v>
      </c>
      <c r="L856" t="s">
        <v>54</v>
      </c>
      <c r="M856" t="s">
        <v>12</v>
      </c>
      <c r="N856">
        <v>0</v>
      </c>
      <c r="O856">
        <v>0</v>
      </c>
      <c r="P856">
        <v>0</v>
      </c>
      <c r="Q856">
        <v>0</v>
      </c>
    </row>
    <row r="857" spans="11:17" x14ac:dyDescent="0.25">
      <c r="K857">
        <v>40</v>
      </c>
      <c r="L857" t="s">
        <v>54</v>
      </c>
      <c r="M857" t="s">
        <v>12</v>
      </c>
      <c r="N857">
        <v>0</v>
      </c>
      <c r="O857">
        <v>0</v>
      </c>
      <c r="P857">
        <v>0</v>
      </c>
      <c r="Q857">
        <v>0</v>
      </c>
    </row>
    <row r="858" spans="11:17" x14ac:dyDescent="0.25">
      <c r="K858">
        <v>20</v>
      </c>
      <c r="L858" t="s">
        <v>54</v>
      </c>
      <c r="M858" t="s">
        <v>242</v>
      </c>
      <c r="N858">
        <v>0</v>
      </c>
      <c r="O858">
        <v>0</v>
      </c>
      <c r="P858">
        <v>0</v>
      </c>
      <c r="Q858">
        <v>0</v>
      </c>
    </row>
    <row r="859" spans="11:17" x14ac:dyDescent="0.25">
      <c r="K859">
        <v>40</v>
      </c>
      <c r="L859" t="s">
        <v>54</v>
      </c>
      <c r="M859" t="s">
        <v>242</v>
      </c>
      <c r="N859">
        <v>0</v>
      </c>
      <c r="O859">
        <v>0</v>
      </c>
      <c r="P859">
        <v>0</v>
      </c>
      <c r="Q859">
        <v>0</v>
      </c>
    </row>
    <row r="860" spans="11:17" x14ac:dyDescent="0.25">
      <c r="K860">
        <v>20</v>
      </c>
      <c r="L860" t="s">
        <v>54</v>
      </c>
      <c r="M860" t="s">
        <v>242</v>
      </c>
      <c r="N860">
        <v>0</v>
      </c>
      <c r="O860">
        <v>0</v>
      </c>
      <c r="P860">
        <v>0</v>
      </c>
      <c r="Q860">
        <v>0</v>
      </c>
    </row>
    <row r="861" spans="11:17" x14ac:dyDescent="0.25">
      <c r="K861">
        <v>40</v>
      </c>
      <c r="L861" t="s">
        <v>54</v>
      </c>
      <c r="M861" t="s">
        <v>242</v>
      </c>
      <c r="N861">
        <v>0</v>
      </c>
      <c r="O861">
        <v>0</v>
      </c>
      <c r="P861">
        <v>0</v>
      </c>
      <c r="Q861">
        <v>0</v>
      </c>
    </row>
    <row r="862" spans="11:17" x14ac:dyDescent="0.25">
      <c r="K862">
        <v>20</v>
      </c>
      <c r="L862" t="s">
        <v>54</v>
      </c>
      <c r="M862" t="s">
        <v>242</v>
      </c>
      <c r="N862">
        <v>0</v>
      </c>
      <c r="O862">
        <v>0</v>
      </c>
      <c r="P862">
        <v>0</v>
      </c>
      <c r="Q862">
        <v>0</v>
      </c>
    </row>
    <row r="863" spans="11:17" x14ac:dyDescent="0.25">
      <c r="K863">
        <v>40</v>
      </c>
      <c r="L863" t="s">
        <v>54</v>
      </c>
      <c r="M863" t="s">
        <v>242</v>
      </c>
      <c r="N863">
        <v>0</v>
      </c>
      <c r="O863">
        <v>0</v>
      </c>
      <c r="P863">
        <v>0</v>
      </c>
      <c r="Q863">
        <v>0</v>
      </c>
    </row>
    <row r="864" spans="11:17" x14ac:dyDescent="0.25">
      <c r="K864">
        <v>20</v>
      </c>
      <c r="L864" t="s">
        <v>54</v>
      </c>
      <c r="M864" t="s">
        <v>242</v>
      </c>
      <c r="N864">
        <v>0</v>
      </c>
      <c r="O864">
        <v>0</v>
      </c>
      <c r="P864">
        <v>0</v>
      </c>
      <c r="Q864">
        <v>0</v>
      </c>
    </row>
    <row r="865" spans="11:17" x14ac:dyDescent="0.25">
      <c r="K865">
        <v>40</v>
      </c>
      <c r="L865" t="s">
        <v>54</v>
      </c>
      <c r="M865" t="s">
        <v>242</v>
      </c>
      <c r="N865">
        <v>0</v>
      </c>
      <c r="O865">
        <v>0</v>
      </c>
      <c r="P865">
        <v>0</v>
      </c>
      <c r="Q865">
        <v>0</v>
      </c>
    </row>
    <row r="866" spans="11:17" x14ac:dyDescent="0.25">
      <c r="K866">
        <v>20</v>
      </c>
      <c r="L866" t="s">
        <v>54</v>
      </c>
      <c r="M866" t="s">
        <v>12</v>
      </c>
      <c r="N866">
        <v>0</v>
      </c>
      <c r="O866">
        <v>0</v>
      </c>
      <c r="P866">
        <v>0</v>
      </c>
      <c r="Q866">
        <v>0</v>
      </c>
    </row>
    <row r="867" spans="11:17" x14ac:dyDescent="0.25">
      <c r="K867">
        <v>40</v>
      </c>
      <c r="L867" t="s">
        <v>54</v>
      </c>
      <c r="M867" t="s">
        <v>12</v>
      </c>
      <c r="N867">
        <v>0</v>
      </c>
      <c r="O867">
        <v>0</v>
      </c>
      <c r="P867">
        <v>0</v>
      </c>
      <c r="Q867">
        <v>0</v>
      </c>
    </row>
    <row r="868" spans="11:17" x14ac:dyDescent="0.25">
      <c r="K868">
        <v>20</v>
      </c>
      <c r="L868" t="s">
        <v>54</v>
      </c>
      <c r="M868" t="s">
        <v>12</v>
      </c>
      <c r="N868">
        <v>0</v>
      </c>
      <c r="O868">
        <v>0</v>
      </c>
      <c r="P868">
        <v>0</v>
      </c>
      <c r="Q868">
        <v>0</v>
      </c>
    </row>
    <row r="869" spans="11:17" x14ac:dyDescent="0.25">
      <c r="K869">
        <v>40</v>
      </c>
      <c r="L869" t="s">
        <v>54</v>
      </c>
      <c r="M869" t="s">
        <v>12</v>
      </c>
      <c r="N869">
        <v>0</v>
      </c>
      <c r="O869">
        <v>0</v>
      </c>
      <c r="P869">
        <v>0</v>
      </c>
      <c r="Q869">
        <v>0</v>
      </c>
    </row>
    <row r="870" spans="11:17" x14ac:dyDescent="0.25">
      <c r="K870">
        <v>20</v>
      </c>
      <c r="L870" t="s">
        <v>54</v>
      </c>
      <c r="M870" t="s">
        <v>12</v>
      </c>
      <c r="N870">
        <v>0</v>
      </c>
      <c r="O870">
        <v>0</v>
      </c>
      <c r="P870">
        <v>0</v>
      </c>
      <c r="Q870">
        <v>0</v>
      </c>
    </row>
    <row r="871" spans="11:17" x14ac:dyDescent="0.25">
      <c r="K871">
        <v>40</v>
      </c>
      <c r="L871" t="s">
        <v>54</v>
      </c>
      <c r="M871" t="s">
        <v>12</v>
      </c>
      <c r="N871">
        <v>0</v>
      </c>
      <c r="O871">
        <v>0</v>
      </c>
      <c r="P871">
        <v>0</v>
      </c>
      <c r="Q871">
        <v>0</v>
      </c>
    </row>
    <row r="872" spans="11:17" x14ac:dyDescent="0.25">
      <c r="K872">
        <v>20</v>
      </c>
      <c r="L872" t="s">
        <v>54</v>
      </c>
      <c r="M872" t="s">
        <v>12</v>
      </c>
      <c r="N872">
        <v>0</v>
      </c>
      <c r="O872">
        <v>0</v>
      </c>
      <c r="P872">
        <v>0</v>
      </c>
      <c r="Q872">
        <v>0</v>
      </c>
    </row>
    <row r="873" spans="11:17" x14ac:dyDescent="0.25">
      <c r="K873">
        <v>40</v>
      </c>
      <c r="L873" t="s">
        <v>54</v>
      </c>
      <c r="M873" t="s">
        <v>12</v>
      </c>
      <c r="N873">
        <v>0</v>
      </c>
      <c r="O873">
        <v>0</v>
      </c>
      <c r="P873">
        <v>0</v>
      </c>
      <c r="Q873">
        <v>0</v>
      </c>
    </row>
    <row r="874" spans="11:17" x14ac:dyDescent="0.25">
      <c r="K874">
        <v>20</v>
      </c>
      <c r="L874" t="s">
        <v>54</v>
      </c>
      <c r="M874" t="s">
        <v>242</v>
      </c>
      <c r="N874">
        <v>0</v>
      </c>
      <c r="O874">
        <v>0</v>
      </c>
      <c r="P874">
        <v>0</v>
      </c>
      <c r="Q874">
        <v>0</v>
      </c>
    </row>
    <row r="875" spans="11:17" x14ac:dyDescent="0.25">
      <c r="K875">
        <v>40</v>
      </c>
      <c r="L875" t="s">
        <v>54</v>
      </c>
      <c r="M875" t="s">
        <v>242</v>
      </c>
      <c r="N875">
        <v>0</v>
      </c>
      <c r="O875">
        <v>0</v>
      </c>
      <c r="P875">
        <v>0</v>
      </c>
      <c r="Q875">
        <v>0</v>
      </c>
    </row>
    <row r="876" spans="11:17" x14ac:dyDescent="0.25">
      <c r="K876">
        <v>20</v>
      </c>
      <c r="L876" t="s">
        <v>54</v>
      </c>
      <c r="M876" t="s">
        <v>242</v>
      </c>
      <c r="N876">
        <v>0</v>
      </c>
      <c r="O876">
        <v>0</v>
      </c>
      <c r="P876">
        <v>0</v>
      </c>
      <c r="Q876">
        <v>0</v>
      </c>
    </row>
    <row r="877" spans="11:17" x14ac:dyDescent="0.25">
      <c r="K877">
        <v>40</v>
      </c>
      <c r="L877" t="s">
        <v>54</v>
      </c>
      <c r="M877" t="s">
        <v>242</v>
      </c>
      <c r="N877">
        <v>0</v>
      </c>
      <c r="O877">
        <v>0</v>
      </c>
      <c r="P877">
        <v>0</v>
      </c>
      <c r="Q877">
        <v>0</v>
      </c>
    </row>
    <row r="878" spans="11:17" x14ac:dyDescent="0.25">
      <c r="K878">
        <v>20</v>
      </c>
      <c r="L878" t="s">
        <v>54</v>
      </c>
      <c r="M878" t="s">
        <v>242</v>
      </c>
      <c r="N878">
        <v>0</v>
      </c>
      <c r="O878">
        <v>0</v>
      </c>
      <c r="P878">
        <v>0</v>
      </c>
      <c r="Q878">
        <v>0</v>
      </c>
    </row>
    <row r="879" spans="11:17" x14ac:dyDescent="0.25">
      <c r="K879">
        <v>40</v>
      </c>
      <c r="L879" t="s">
        <v>54</v>
      </c>
      <c r="M879" t="s">
        <v>242</v>
      </c>
      <c r="N879">
        <v>0</v>
      </c>
      <c r="O879">
        <v>0</v>
      </c>
      <c r="P879">
        <v>0</v>
      </c>
      <c r="Q879">
        <v>0</v>
      </c>
    </row>
    <row r="880" spans="11:17" x14ac:dyDescent="0.25">
      <c r="K880">
        <v>20</v>
      </c>
      <c r="L880" t="s">
        <v>54</v>
      </c>
      <c r="M880" t="s">
        <v>242</v>
      </c>
      <c r="N880">
        <v>0</v>
      </c>
      <c r="O880">
        <v>0</v>
      </c>
      <c r="P880">
        <v>0</v>
      </c>
      <c r="Q880">
        <v>0</v>
      </c>
    </row>
    <row r="881" spans="11:17" x14ac:dyDescent="0.25">
      <c r="K881">
        <v>40</v>
      </c>
      <c r="L881" t="s">
        <v>54</v>
      </c>
      <c r="M881" t="s">
        <v>242</v>
      </c>
      <c r="N881">
        <v>0</v>
      </c>
      <c r="O881">
        <v>0</v>
      </c>
      <c r="P881">
        <v>0</v>
      </c>
      <c r="Q881">
        <v>0</v>
      </c>
    </row>
    <row r="882" spans="11:17" x14ac:dyDescent="0.25">
      <c r="K882">
        <v>20</v>
      </c>
      <c r="L882" t="s">
        <v>54</v>
      </c>
      <c r="M882" t="s">
        <v>12</v>
      </c>
      <c r="N882">
        <v>0</v>
      </c>
      <c r="O882">
        <v>0</v>
      </c>
      <c r="P882">
        <v>0</v>
      </c>
      <c r="Q882">
        <v>0</v>
      </c>
    </row>
    <row r="883" spans="11:17" x14ac:dyDescent="0.25">
      <c r="K883">
        <v>40</v>
      </c>
      <c r="L883" t="s">
        <v>54</v>
      </c>
      <c r="M883" t="s">
        <v>12</v>
      </c>
      <c r="N883">
        <v>0</v>
      </c>
      <c r="O883">
        <v>0</v>
      </c>
      <c r="P883">
        <v>0</v>
      </c>
      <c r="Q883">
        <v>0</v>
      </c>
    </row>
    <row r="884" spans="11:17" x14ac:dyDescent="0.25">
      <c r="K884">
        <v>20</v>
      </c>
      <c r="L884" t="s">
        <v>54</v>
      </c>
      <c r="M884" t="s">
        <v>12</v>
      </c>
      <c r="N884">
        <v>0</v>
      </c>
      <c r="O884">
        <v>0</v>
      </c>
      <c r="P884">
        <v>0</v>
      </c>
      <c r="Q884">
        <v>0</v>
      </c>
    </row>
    <row r="885" spans="11:17" x14ac:dyDescent="0.25">
      <c r="K885">
        <v>40</v>
      </c>
      <c r="L885" t="s">
        <v>54</v>
      </c>
      <c r="M885" t="s">
        <v>12</v>
      </c>
      <c r="N885">
        <v>0</v>
      </c>
      <c r="O885">
        <v>0</v>
      </c>
      <c r="P885">
        <v>0</v>
      </c>
      <c r="Q885">
        <v>0</v>
      </c>
    </row>
    <row r="886" spans="11:17" x14ac:dyDescent="0.25">
      <c r="K886">
        <v>20</v>
      </c>
      <c r="L886" t="s">
        <v>54</v>
      </c>
      <c r="M886" t="s">
        <v>12</v>
      </c>
      <c r="N886">
        <v>0</v>
      </c>
      <c r="O886">
        <v>0</v>
      </c>
      <c r="P886">
        <v>0</v>
      </c>
      <c r="Q886">
        <v>0</v>
      </c>
    </row>
    <row r="887" spans="11:17" x14ac:dyDescent="0.25">
      <c r="K887">
        <v>40</v>
      </c>
      <c r="L887" t="s">
        <v>54</v>
      </c>
      <c r="M887" t="s">
        <v>12</v>
      </c>
      <c r="N887">
        <v>0</v>
      </c>
      <c r="O887">
        <v>0</v>
      </c>
      <c r="P887">
        <v>0</v>
      </c>
      <c r="Q887">
        <v>0</v>
      </c>
    </row>
    <row r="888" spans="11:17" x14ac:dyDescent="0.25">
      <c r="K888">
        <v>20</v>
      </c>
      <c r="L888" t="s">
        <v>54</v>
      </c>
      <c r="M888" t="s">
        <v>12</v>
      </c>
      <c r="N888">
        <v>0</v>
      </c>
      <c r="O888">
        <v>0</v>
      </c>
      <c r="P888">
        <v>0</v>
      </c>
      <c r="Q888">
        <v>0</v>
      </c>
    </row>
    <row r="889" spans="11:17" x14ac:dyDescent="0.25">
      <c r="K889">
        <v>40</v>
      </c>
      <c r="L889" t="s">
        <v>54</v>
      </c>
      <c r="M889" t="s">
        <v>12</v>
      </c>
      <c r="N889">
        <v>0</v>
      </c>
      <c r="O889">
        <v>0</v>
      </c>
      <c r="P889">
        <v>0</v>
      </c>
      <c r="Q889">
        <v>0</v>
      </c>
    </row>
    <row r="890" spans="11:17" x14ac:dyDescent="0.25">
      <c r="K890">
        <v>20</v>
      </c>
      <c r="L890" t="s">
        <v>54</v>
      </c>
      <c r="M890" t="s">
        <v>242</v>
      </c>
      <c r="N890">
        <v>0</v>
      </c>
      <c r="O890">
        <v>0</v>
      </c>
      <c r="P890">
        <v>0</v>
      </c>
      <c r="Q890">
        <v>0</v>
      </c>
    </row>
    <row r="891" spans="11:17" x14ac:dyDescent="0.25">
      <c r="K891">
        <v>40</v>
      </c>
      <c r="L891" t="s">
        <v>54</v>
      </c>
      <c r="M891" t="s">
        <v>242</v>
      </c>
      <c r="N891">
        <v>0</v>
      </c>
      <c r="O891">
        <v>0</v>
      </c>
      <c r="P891">
        <v>0</v>
      </c>
      <c r="Q891">
        <v>0</v>
      </c>
    </row>
    <row r="892" spans="11:17" x14ac:dyDescent="0.25">
      <c r="K892">
        <v>20</v>
      </c>
      <c r="L892" t="s">
        <v>54</v>
      </c>
      <c r="M892" t="s">
        <v>242</v>
      </c>
      <c r="N892">
        <v>0</v>
      </c>
      <c r="O892">
        <v>22</v>
      </c>
      <c r="P892">
        <v>0</v>
      </c>
      <c r="Q892">
        <v>0</v>
      </c>
    </row>
    <row r="893" spans="11:17" x14ac:dyDescent="0.25">
      <c r="K893">
        <v>40</v>
      </c>
      <c r="L893" t="s">
        <v>54</v>
      </c>
      <c r="M893" t="s">
        <v>242</v>
      </c>
      <c r="N893">
        <v>0</v>
      </c>
      <c r="O893">
        <v>4</v>
      </c>
      <c r="P893">
        <v>0</v>
      </c>
      <c r="Q893">
        <v>0</v>
      </c>
    </row>
    <row r="894" spans="11:17" x14ac:dyDescent="0.25">
      <c r="K894">
        <v>20</v>
      </c>
      <c r="L894" t="s">
        <v>54</v>
      </c>
      <c r="M894" t="s">
        <v>242</v>
      </c>
      <c r="N894">
        <v>0</v>
      </c>
      <c r="O894">
        <v>0</v>
      </c>
      <c r="P894">
        <v>0</v>
      </c>
      <c r="Q894">
        <v>0</v>
      </c>
    </row>
    <row r="895" spans="11:17" x14ac:dyDescent="0.25">
      <c r="K895">
        <v>40</v>
      </c>
      <c r="L895" t="s">
        <v>54</v>
      </c>
      <c r="M895" t="s">
        <v>242</v>
      </c>
      <c r="N895">
        <v>0</v>
      </c>
      <c r="O895">
        <v>0</v>
      </c>
      <c r="P895">
        <v>0</v>
      </c>
      <c r="Q895">
        <v>0</v>
      </c>
    </row>
    <row r="896" spans="11:17" x14ac:dyDescent="0.25">
      <c r="K896">
        <v>20</v>
      </c>
      <c r="L896" t="s">
        <v>54</v>
      </c>
      <c r="M896" t="s">
        <v>242</v>
      </c>
      <c r="N896">
        <v>0</v>
      </c>
      <c r="O896">
        <v>0</v>
      </c>
      <c r="P896">
        <v>0</v>
      </c>
      <c r="Q896">
        <v>0</v>
      </c>
    </row>
    <row r="897" spans="11:17" x14ac:dyDescent="0.25">
      <c r="K897">
        <v>40</v>
      </c>
      <c r="L897" t="s">
        <v>54</v>
      </c>
      <c r="M897" t="s">
        <v>242</v>
      </c>
      <c r="N897">
        <v>0</v>
      </c>
      <c r="O897">
        <v>0</v>
      </c>
      <c r="P897">
        <v>0</v>
      </c>
      <c r="Q897">
        <v>0</v>
      </c>
    </row>
    <row r="898" spans="11:17" x14ac:dyDescent="0.25">
      <c r="K898">
        <v>20</v>
      </c>
      <c r="L898" t="s">
        <v>54</v>
      </c>
      <c r="M898" t="s">
        <v>12</v>
      </c>
      <c r="N898">
        <v>0</v>
      </c>
      <c r="O898">
        <v>0</v>
      </c>
      <c r="P898">
        <v>0</v>
      </c>
      <c r="Q898">
        <v>0</v>
      </c>
    </row>
    <row r="899" spans="11:17" x14ac:dyDescent="0.25">
      <c r="K899">
        <v>40</v>
      </c>
      <c r="L899" t="s">
        <v>54</v>
      </c>
      <c r="M899" t="s">
        <v>12</v>
      </c>
      <c r="N899">
        <v>0</v>
      </c>
      <c r="O899">
        <v>0</v>
      </c>
      <c r="P899">
        <v>0</v>
      </c>
      <c r="Q899">
        <v>0</v>
      </c>
    </row>
    <row r="900" spans="11:17" x14ac:dyDescent="0.25">
      <c r="K900">
        <v>20</v>
      </c>
      <c r="L900" t="s">
        <v>54</v>
      </c>
      <c r="M900" t="s">
        <v>12</v>
      </c>
      <c r="N900">
        <v>0</v>
      </c>
      <c r="O900">
        <v>0</v>
      </c>
      <c r="P900">
        <v>0</v>
      </c>
      <c r="Q900">
        <v>0</v>
      </c>
    </row>
    <row r="901" spans="11:17" x14ac:dyDescent="0.25">
      <c r="K901">
        <v>40</v>
      </c>
      <c r="L901" t="s">
        <v>54</v>
      </c>
      <c r="M901" t="s">
        <v>12</v>
      </c>
      <c r="N901">
        <v>0</v>
      </c>
      <c r="O901">
        <v>0</v>
      </c>
      <c r="P901">
        <v>0</v>
      </c>
      <c r="Q901">
        <v>0</v>
      </c>
    </row>
    <row r="902" spans="11:17" x14ac:dyDescent="0.25">
      <c r="K902">
        <v>20</v>
      </c>
      <c r="L902" t="s">
        <v>54</v>
      </c>
      <c r="M902" t="s">
        <v>12</v>
      </c>
      <c r="N902">
        <v>0</v>
      </c>
      <c r="O902">
        <v>0</v>
      </c>
      <c r="P902">
        <v>0</v>
      </c>
      <c r="Q902">
        <v>0</v>
      </c>
    </row>
    <row r="903" spans="11:17" x14ac:dyDescent="0.25">
      <c r="K903">
        <v>40</v>
      </c>
      <c r="L903" t="s">
        <v>54</v>
      </c>
      <c r="M903" t="s">
        <v>12</v>
      </c>
      <c r="N903">
        <v>0</v>
      </c>
      <c r="O903">
        <v>0</v>
      </c>
      <c r="P903">
        <v>0</v>
      </c>
      <c r="Q903">
        <v>0</v>
      </c>
    </row>
    <row r="904" spans="11:17" x14ac:dyDescent="0.25">
      <c r="K904">
        <v>20</v>
      </c>
      <c r="L904" t="s">
        <v>54</v>
      </c>
      <c r="M904" t="s">
        <v>12</v>
      </c>
      <c r="N904">
        <v>0</v>
      </c>
      <c r="O904">
        <v>0</v>
      </c>
      <c r="P904">
        <v>0</v>
      </c>
      <c r="Q904">
        <v>0</v>
      </c>
    </row>
    <row r="905" spans="11:17" x14ac:dyDescent="0.25">
      <c r="K905">
        <v>40</v>
      </c>
      <c r="L905" t="s">
        <v>54</v>
      </c>
      <c r="M905" t="s">
        <v>12</v>
      </c>
      <c r="N905">
        <v>0</v>
      </c>
      <c r="O905">
        <v>0</v>
      </c>
      <c r="P905">
        <v>0</v>
      </c>
      <c r="Q905">
        <v>0</v>
      </c>
    </row>
    <row r="906" spans="11:17" x14ac:dyDescent="0.25">
      <c r="K906">
        <v>20</v>
      </c>
      <c r="L906" t="s">
        <v>54</v>
      </c>
      <c r="M906" t="s">
        <v>242</v>
      </c>
      <c r="N906">
        <v>0</v>
      </c>
      <c r="O906">
        <v>0</v>
      </c>
      <c r="P906">
        <v>0</v>
      </c>
      <c r="Q906">
        <v>0</v>
      </c>
    </row>
    <row r="907" spans="11:17" x14ac:dyDescent="0.25">
      <c r="K907">
        <v>40</v>
      </c>
      <c r="L907" t="s">
        <v>54</v>
      </c>
      <c r="M907" t="s">
        <v>242</v>
      </c>
      <c r="N907">
        <v>0</v>
      </c>
      <c r="O907">
        <v>0</v>
      </c>
      <c r="P907">
        <v>0</v>
      </c>
      <c r="Q907">
        <v>0</v>
      </c>
    </row>
    <row r="908" spans="11:17" x14ac:dyDescent="0.25">
      <c r="K908">
        <v>20</v>
      </c>
      <c r="L908" t="s">
        <v>54</v>
      </c>
      <c r="M908" t="s">
        <v>242</v>
      </c>
      <c r="N908">
        <v>0</v>
      </c>
      <c r="O908">
        <v>2</v>
      </c>
      <c r="P908">
        <v>0</v>
      </c>
      <c r="Q908">
        <v>0</v>
      </c>
    </row>
    <row r="909" spans="11:17" x14ac:dyDescent="0.25">
      <c r="K909">
        <v>40</v>
      </c>
      <c r="L909" t="s">
        <v>54</v>
      </c>
      <c r="M909" t="s">
        <v>242</v>
      </c>
      <c r="N909">
        <v>0</v>
      </c>
      <c r="O909">
        <v>0</v>
      </c>
      <c r="P909">
        <v>0</v>
      </c>
      <c r="Q909">
        <v>0</v>
      </c>
    </row>
    <row r="910" spans="11:17" x14ac:dyDescent="0.25">
      <c r="K910">
        <v>20</v>
      </c>
      <c r="L910" t="s">
        <v>54</v>
      </c>
      <c r="M910" t="s">
        <v>242</v>
      </c>
      <c r="N910">
        <v>0</v>
      </c>
      <c r="O910">
        <v>0</v>
      </c>
      <c r="P910">
        <v>0</v>
      </c>
      <c r="Q910">
        <v>0</v>
      </c>
    </row>
    <row r="911" spans="11:17" x14ac:dyDescent="0.25">
      <c r="K911">
        <v>40</v>
      </c>
      <c r="L911" t="s">
        <v>54</v>
      </c>
      <c r="M911" t="s">
        <v>242</v>
      </c>
      <c r="N911">
        <v>0</v>
      </c>
      <c r="O911">
        <v>0</v>
      </c>
      <c r="P911">
        <v>0</v>
      </c>
      <c r="Q911">
        <v>0</v>
      </c>
    </row>
    <row r="912" spans="11:17" x14ac:dyDescent="0.25">
      <c r="K912">
        <v>20</v>
      </c>
      <c r="L912" t="s">
        <v>54</v>
      </c>
      <c r="M912" t="s">
        <v>242</v>
      </c>
      <c r="N912">
        <v>0</v>
      </c>
      <c r="O912">
        <v>0</v>
      </c>
      <c r="P912">
        <v>0</v>
      </c>
      <c r="Q912">
        <v>0</v>
      </c>
    </row>
    <row r="913" spans="11:17" x14ac:dyDescent="0.25">
      <c r="K913">
        <v>40</v>
      </c>
      <c r="L913" t="s">
        <v>54</v>
      </c>
      <c r="M913" t="s">
        <v>242</v>
      </c>
      <c r="N913">
        <v>0</v>
      </c>
      <c r="O913">
        <v>0</v>
      </c>
      <c r="P913">
        <v>0</v>
      </c>
      <c r="Q913">
        <v>0</v>
      </c>
    </row>
    <row r="914" spans="11:17" x14ac:dyDescent="0.25">
      <c r="K914">
        <v>20</v>
      </c>
      <c r="L914" t="s">
        <v>54</v>
      </c>
      <c r="M914" t="s">
        <v>12</v>
      </c>
      <c r="N914">
        <v>0</v>
      </c>
      <c r="O914">
        <v>0</v>
      </c>
      <c r="P914">
        <v>0</v>
      </c>
      <c r="Q914">
        <v>0</v>
      </c>
    </row>
    <row r="915" spans="11:17" x14ac:dyDescent="0.25">
      <c r="K915">
        <v>40</v>
      </c>
      <c r="L915" t="s">
        <v>54</v>
      </c>
      <c r="M915" t="s">
        <v>12</v>
      </c>
      <c r="N915">
        <v>0</v>
      </c>
      <c r="O915">
        <v>0</v>
      </c>
      <c r="P915">
        <v>0</v>
      </c>
      <c r="Q915">
        <v>0</v>
      </c>
    </row>
    <row r="916" spans="11:17" x14ac:dyDescent="0.25">
      <c r="K916">
        <v>20</v>
      </c>
      <c r="L916" t="s">
        <v>54</v>
      </c>
      <c r="M916" t="s">
        <v>12</v>
      </c>
      <c r="N916">
        <v>0</v>
      </c>
      <c r="O916">
        <v>0</v>
      </c>
      <c r="P916">
        <v>0</v>
      </c>
      <c r="Q916">
        <v>0</v>
      </c>
    </row>
    <row r="917" spans="11:17" x14ac:dyDescent="0.25">
      <c r="K917">
        <v>40</v>
      </c>
      <c r="L917" t="s">
        <v>54</v>
      </c>
      <c r="M917" t="s">
        <v>12</v>
      </c>
      <c r="N917">
        <v>0</v>
      </c>
      <c r="O917">
        <v>0</v>
      </c>
      <c r="P917">
        <v>0</v>
      </c>
      <c r="Q917">
        <v>0</v>
      </c>
    </row>
    <row r="918" spans="11:17" x14ac:dyDescent="0.25">
      <c r="K918">
        <v>20</v>
      </c>
      <c r="L918" t="s">
        <v>54</v>
      </c>
      <c r="M918" t="s">
        <v>12</v>
      </c>
      <c r="N918">
        <v>0</v>
      </c>
      <c r="O918">
        <v>0</v>
      </c>
      <c r="P918">
        <v>0</v>
      </c>
      <c r="Q918">
        <v>0</v>
      </c>
    </row>
    <row r="919" spans="11:17" x14ac:dyDescent="0.25">
      <c r="K919">
        <v>40</v>
      </c>
      <c r="L919" t="s">
        <v>54</v>
      </c>
      <c r="M919" t="s">
        <v>12</v>
      </c>
      <c r="N919">
        <v>0</v>
      </c>
      <c r="O919">
        <v>0</v>
      </c>
      <c r="P919">
        <v>0</v>
      </c>
      <c r="Q919">
        <v>0</v>
      </c>
    </row>
    <row r="920" spans="11:17" x14ac:dyDescent="0.25">
      <c r="K920">
        <v>20</v>
      </c>
      <c r="L920" t="s">
        <v>54</v>
      </c>
      <c r="M920" t="s">
        <v>12</v>
      </c>
      <c r="N920">
        <v>0</v>
      </c>
      <c r="O920">
        <v>0</v>
      </c>
      <c r="P920">
        <v>0</v>
      </c>
      <c r="Q920">
        <v>0</v>
      </c>
    </row>
    <row r="921" spans="11:17" x14ac:dyDescent="0.25">
      <c r="K921">
        <v>40</v>
      </c>
      <c r="L921" t="s">
        <v>54</v>
      </c>
      <c r="M921" t="s">
        <v>12</v>
      </c>
      <c r="N921">
        <v>0</v>
      </c>
      <c r="O921">
        <v>0</v>
      </c>
      <c r="P921">
        <v>0</v>
      </c>
      <c r="Q921">
        <v>0</v>
      </c>
    </row>
    <row r="922" spans="11:17" x14ac:dyDescent="0.25">
      <c r="K922">
        <v>20</v>
      </c>
      <c r="L922" t="s">
        <v>54</v>
      </c>
      <c r="M922" t="s">
        <v>242</v>
      </c>
      <c r="N922">
        <v>0</v>
      </c>
      <c r="O922">
        <v>0</v>
      </c>
      <c r="P922">
        <v>0</v>
      </c>
      <c r="Q922">
        <v>0</v>
      </c>
    </row>
    <row r="923" spans="11:17" x14ac:dyDescent="0.25">
      <c r="K923">
        <v>40</v>
      </c>
      <c r="L923" t="s">
        <v>54</v>
      </c>
      <c r="M923" t="s">
        <v>242</v>
      </c>
      <c r="N923">
        <v>0</v>
      </c>
      <c r="O923">
        <v>0</v>
      </c>
      <c r="P923">
        <v>0</v>
      </c>
      <c r="Q923">
        <v>0</v>
      </c>
    </row>
    <row r="924" spans="11:17" x14ac:dyDescent="0.25">
      <c r="K924">
        <v>20</v>
      </c>
      <c r="L924" t="s">
        <v>54</v>
      </c>
      <c r="M924" t="s">
        <v>242</v>
      </c>
      <c r="N924">
        <v>0</v>
      </c>
      <c r="O924">
        <v>16</v>
      </c>
      <c r="P924">
        <v>0</v>
      </c>
      <c r="Q924">
        <v>0</v>
      </c>
    </row>
    <row r="925" spans="11:17" x14ac:dyDescent="0.25">
      <c r="K925">
        <v>40</v>
      </c>
      <c r="L925" t="s">
        <v>54</v>
      </c>
      <c r="M925" t="s">
        <v>242</v>
      </c>
      <c r="N925">
        <v>0</v>
      </c>
      <c r="O925">
        <v>11</v>
      </c>
      <c r="P925">
        <v>0</v>
      </c>
      <c r="Q925">
        <v>0</v>
      </c>
    </row>
    <row r="926" spans="11:17" x14ac:dyDescent="0.25">
      <c r="K926">
        <v>20</v>
      </c>
      <c r="L926" t="s">
        <v>54</v>
      </c>
      <c r="M926" t="s">
        <v>242</v>
      </c>
      <c r="N926">
        <v>0</v>
      </c>
      <c r="O926">
        <v>0</v>
      </c>
      <c r="P926">
        <v>0</v>
      </c>
      <c r="Q926">
        <v>0</v>
      </c>
    </row>
    <row r="927" spans="11:17" x14ac:dyDescent="0.25">
      <c r="K927">
        <v>40</v>
      </c>
      <c r="L927" t="s">
        <v>54</v>
      </c>
      <c r="M927" t="s">
        <v>242</v>
      </c>
      <c r="N927">
        <v>0</v>
      </c>
      <c r="O927">
        <v>0</v>
      </c>
      <c r="P927">
        <v>0</v>
      </c>
      <c r="Q927">
        <v>0</v>
      </c>
    </row>
    <row r="928" spans="11:17" x14ac:dyDescent="0.25">
      <c r="K928">
        <v>20</v>
      </c>
      <c r="L928" t="s">
        <v>54</v>
      </c>
      <c r="M928" t="s">
        <v>242</v>
      </c>
      <c r="N928">
        <v>0</v>
      </c>
      <c r="O928">
        <v>0</v>
      </c>
      <c r="P928">
        <v>0</v>
      </c>
      <c r="Q928">
        <v>0</v>
      </c>
    </row>
    <row r="929" spans="11:17" x14ac:dyDescent="0.25">
      <c r="K929">
        <v>40</v>
      </c>
      <c r="L929" t="s">
        <v>54</v>
      </c>
      <c r="M929" t="s">
        <v>242</v>
      </c>
      <c r="N929">
        <v>0</v>
      </c>
      <c r="O929">
        <v>0</v>
      </c>
      <c r="P929">
        <v>0</v>
      </c>
      <c r="Q929">
        <v>0</v>
      </c>
    </row>
    <row r="930" spans="11:17" x14ac:dyDescent="0.25">
      <c r="K930">
        <v>20</v>
      </c>
      <c r="L930" t="s">
        <v>54</v>
      </c>
      <c r="M930" t="s">
        <v>12</v>
      </c>
      <c r="N930">
        <v>0</v>
      </c>
      <c r="O930">
        <v>0</v>
      </c>
      <c r="P930">
        <v>0</v>
      </c>
      <c r="Q930">
        <v>0</v>
      </c>
    </row>
    <row r="931" spans="11:17" x14ac:dyDescent="0.25">
      <c r="K931">
        <v>40</v>
      </c>
      <c r="L931" t="s">
        <v>54</v>
      </c>
      <c r="M931" t="s">
        <v>12</v>
      </c>
      <c r="N931">
        <v>0</v>
      </c>
      <c r="O931">
        <v>0</v>
      </c>
      <c r="P931">
        <v>0</v>
      </c>
      <c r="Q931">
        <v>0</v>
      </c>
    </row>
    <row r="932" spans="11:17" x14ac:dyDescent="0.25">
      <c r="K932">
        <v>20</v>
      </c>
      <c r="L932" t="s">
        <v>54</v>
      </c>
      <c r="M932" t="s">
        <v>12</v>
      </c>
      <c r="N932">
        <v>0</v>
      </c>
      <c r="O932">
        <v>0</v>
      </c>
      <c r="P932">
        <v>0</v>
      </c>
      <c r="Q932">
        <v>0</v>
      </c>
    </row>
    <row r="933" spans="11:17" x14ac:dyDescent="0.25">
      <c r="K933">
        <v>40</v>
      </c>
      <c r="L933" t="s">
        <v>54</v>
      </c>
      <c r="M933" t="s">
        <v>12</v>
      </c>
      <c r="N933">
        <v>0</v>
      </c>
      <c r="O933">
        <v>0</v>
      </c>
      <c r="P933">
        <v>0</v>
      </c>
      <c r="Q933">
        <v>0</v>
      </c>
    </row>
    <row r="934" spans="11:17" x14ac:dyDescent="0.25">
      <c r="K934">
        <v>20</v>
      </c>
      <c r="L934" t="s">
        <v>54</v>
      </c>
      <c r="M934" t="s">
        <v>12</v>
      </c>
      <c r="N934">
        <v>0</v>
      </c>
      <c r="O934">
        <v>0</v>
      </c>
      <c r="P934">
        <v>0</v>
      </c>
      <c r="Q934">
        <v>0</v>
      </c>
    </row>
    <row r="935" spans="11:17" x14ac:dyDescent="0.25">
      <c r="K935">
        <v>40</v>
      </c>
      <c r="L935" t="s">
        <v>54</v>
      </c>
      <c r="M935" t="s">
        <v>12</v>
      </c>
      <c r="N935">
        <v>0</v>
      </c>
      <c r="O935">
        <v>0</v>
      </c>
      <c r="P935">
        <v>0</v>
      </c>
      <c r="Q935">
        <v>0</v>
      </c>
    </row>
    <row r="936" spans="11:17" x14ac:dyDescent="0.25">
      <c r="K936">
        <v>20</v>
      </c>
      <c r="L936" t="s">
        <v>54</v>
      </c>
      <c r="M936" t="s">
        <v>12</v>
      </c>
      <c r="N936">
        <v>0</v>
      </c>
      <c r="O936">
        <v>0</v>
      </c>
      <c r="P936">
        <v>0</v>
      </c>
      <c r="Q936">
        <v>0</v>
      </c>
    </row>
    <row r="937" spans="11:17" x14ac:dyDescent="0.25">
      <c r="K937">
        <v>40</v>
      </c>
      <c r="L937" t="s">
        <v>54</v>
      </c>
      <c r="M937" t="s">
        <v>12</v>
      </c>
      <c r="N937">
        <v>0</v>
      </c>
      <c r="O937">
        <v>0</v>
      </c>
      <c r="P937">
        <v>0</v>
      </c>
      <c r="Q937">
        <v>0</v>
      </c>
    </row>
    <row r="938" spans="11:17" x14ac:dyDescent="0.25">
      <c r="K938">
        <v>20</v>
      </c>
      <c r="L938" t="s">
        <v>54</v>
      </c>
      <c r="M938" t="s">
        <v>242</v>
      </c>
      <c r="N938">
        <v>0</v>
      </c>
      <c r="O938">
        <v>0</v>
      </c>
      <c r="P938">
        <v>0</v>
      </c>
      <c r="Q938">
        <v>0</v>
      </c>
    </row>
    <row r="939" spans="11:17" x14ac:dyDescent="0.25">
      <c r="K939">
        <v>40</v>
      </c>
      <c r="L939" t="s">
        <v>54</v>
      </c>
      <c r="M939" t="s">
        <v>242</v>
      </c>
      <c r="N939">
        <v>0</v>
      </c>
      <c r="O939">
        <v>0</v>
      </c>
      <c r="P939">
        <v>0</v>
      </c>
      <c r="Q939">
        <v>0</v>
      </c>
    </row>
    <row r="940" spans="11:17" x14ac:dyDescent="0.25">
      <c r="K940">
        <v>20</v>
      </c>
      <c r="L940" t="s">
        <v>54</v>
      </c>
      <c r="M940" t="s">
        <v>242</v>
      </c>
      <c r="N940">
        <v>0</v>
      </c>
      <c r="O940">
        <v>1</v>
      </c>
      <c r="P940">
        <v>0</v>
      </c>
      <c r="Q940">
        <v>0</v>
      </c>
    </row>
    <row r="941" spans="11:17" x14ac:dyDescent="0.25">
      <c r="K941">
        <v>40</v>
      </c>
      <c r="L941" t="s">
        <v>54</v>
      </c>
      <c r="M941" t="s">
        <v>242</v>
      </c>
      <c r="N941">
        <v>0</v>
      </c>
      <c r="O941">
        <v>0</v>
      </c>
      <c r="P941">
        <v>0</v>
      </c>
      <c r="Q941">
        <v>0</v>
      </c>
    </row>
    <row r="942" spans="11:17" x14ac:dyDescent="0.25">
      <c r="K942">
        <v>20</v>
      </c>
      <c r="L942" t="s">
        <v>54</v>
      </c>
      <c r="M942" t="s">
        <v>242</v>
      </c>
      <c r="N942">
        <v>0</v>
      </c>
      <c r="O942">
        <v>0</v>
      </c>
      <c r="P942">
        <v>0</v>
      </c>
      <c r="Q942">
        <v>0</v>
      </c>
    </row>
    <row r="943" spans="11:17" x14ac:dyDescent="0.25">
      <c r="K943">
        <v>40</v>
      </c>
      <c r="L943" t="s">
        <v>54</v>
      </c>
      <c r="M943" t="s">
        <v>242</v>
      </c>
      <c r="N943">
        <v>0</v>
      </c>
      <c r="O943">
        <v>0</v>
      </c>
      <c r="P943">
        <v>0</v>
      </c>
      <c r="Q943">
        <v>0</v>
      </c>
    </row>
    <row r="944" spans="11:17" x14ac:dyDescent="0.25">
      <c r="K944">
        <v>20</v>
      </c>
      <c r="L944" t="s">
        <v>54</v>
      </c>
      <c r="M944" t="s">
        <v>242</v>
      </c>
      <c r="N944">
        <v>0</v>
      </c>
      <c r="O944">
        <v>0</v>
      </c>
      <c r="P944">
        <v>0</v>
      </c>
      <c r="Q944">
        <v>0</v>
      </c>
    </row>
    <row r="945" spans="11:17" x14ac:dyDescent="0.25">
      <c r="K945">
        <v>40</v>
      </c>
      <c r="L945" t="s">
        <v>54</v>
      </c>
      <c r="M945" t="s">
        <v>242</v>
      </c>
      <c r="N945">
        <v>0</v>
      </c>
      <c r="O945">
        <v>0</v>
      </c>
      <c r="P945">
        <v>0</v>
      </c>
      <c r="Q945">
        <v>0</v>
      </c>
    </row>
    <row r="946" spans="11:17" x14ac:dyDescent="0.25">
      <c r="K946">
        <v>20</v>
      </c>
      <c r="L946" t="s">
        <v>54</v>
      </c>
      <c r="M946" t="s">
        <v>12</v>
      </c>
      <c r="N946">
        <v>0</v>
      </c>
      <c r="O946">
        <v>0</v>
      </c>
      <c r="P946">
        <v>0</v>
      </c>
      <c r="Q946">
        <v>0</v>
      </c>
    </row>
    <row r="947" spans="11:17" x14ac:dyDescent="0.25">
      <c r="K947">
        <v>40</v>
      </c>
      <c r="L947" t="s">
        <v>54</v>
      </c>
      <c r="M947" t="s">
        <v>12</v>
      </c>
      <c r="N947">
        <v>0</v>
      </c>
      <c r="O947">
        <v>0</v>
      </c>
      <c r="P947">
        <v>0</v>
      </c>
      <c r="Q947">
        <v>0</v>
      </c>
    </row>
    <row r="948" spans="11:17" x14ac:dyDescent="0.25">
      <c r="K948">
        <v>20</v>
      </c>
      <c r="L948" t="s">
        <v>54</v>
      </c>
      <c r="M948" t="s">
        <v>12</v>
      </c>
      <c r="N948">
        <v>0</v>
      </c>
      <c r="O948">
        <v>0</v>
      </c>
      <c r="P948">
        <v>0</v>
      </c>
      <c r="Q948">
        <v>0</v>
      </c>
    </row>
    <row r="949" spans="11:17" x14ac:dyDescent="0.25">
      <c r="K949">
        <v>40</v>
      </c>
      <c r="L949" t="s">
        <v>54</v>
      </c>
      <c r="M949" t="s">
        <v>12</v>
      </c>
      <c r="N949">
        <v>0</v>
      </c>
      <c r="O949">
        <v>0</v>
      </c>
      <c r="P949">
        <v>0</v>
      </c>
      <c r="Q949">
        <v>0</v>
      </c>
    </row>
    <row r="950" spans="11:17" x14ac:dyDescent="0.25">
      <c r="K950">
        <v>20</v>
      </c>
      <c r="L950" t="s">
        <v>54</v>
      </c>
      <c r="M950" t="s">
        <v>12</v>
      </c>
      <c r="N950">
        <v>0</v>
      </c>
      <c r="O950">
        <v>0</v>
      </c>
      <c r="P950">
        <v>0</v>
      </c>
      <c r="Q950">
        <v>0</v>
      </c>
    </row>
    <row r="951" spans="11:17" x14ac:dyDescent="0.25">
      <c r="K951">
        <v>40</v>
      </c>
      <c r="L951" t="s">
        <v>54</v>
      </c>
      <c r="M951" t="s">
        <v>12</v>
      </c>
      <c r="N951">
        <v>0</v>
      </c>
      <c r="O951">
        <v>0</v>
      </c>
      <c r="P951">
        <v>0</v>
      </c>
      <c r="Q951">
        <v>0</v>
      </c>
    </row>
    <row r="952" spans="11:17" x14ac:dyDescent="0.25">
      <c r="K952">
        <v>20</v>
      </c>
      <c r="L952" t="s">
        <v>54</v>
      </c>
      <c r="M952" t="s">
        <v>12</v>
      </c>
      <c r="N952">
        <v>0</v>
      </c>
      <c r="O952">
        <v>0</v>
      </c>
      <c r="P952">
        <v>0</v>
      </c>
      <c r="Q952">
        <v>0</v>
      </c>
    </row>
    <row r="953" spans="11:17" x14ac:dyDescent="0.25">
      <c r="K953">
        <v>40</v>
      </c>
      <c r="L953" t="s">
        <v>54</v>
      </c>
      <c r="M953" t="s">
        <v>12</v>
      </c>
      <c r="N953">
        <v>0</v>
      </c>
      <c r="O953">
        <v>0</v>
      </c>
      <c r="P953">
        <v>0</v>
      </c>
      <c r="Q953">
        <v>0</v>
      </c>
    </row>
    <row r="954" spans="11:17" x14ac:dyDescent="0.25">
      <c r="K954">
        <v>20</v>
      </c>
      <c r="L954" t="s">
        <v>54</v>
      </c>
      <c r="M954" t="s">
        <v>242</v>
      </c>
      <c r="N954">
        <v>0</v>
      </c>
      <c r="O954">
        <v>0</v>
      </c>
      <c r="P954">
        <v>0</v>
      </c>
      <c r="Q954">
        <v>0</v>
      </c>
    </row>
    <row r="955" spans="11:17" x14ac:dyDescent="0.25">
      <c r="K955">
        <v>40</v>
      </c>
      <c r="L955" t="s">
        <v>54</v>
      </c>
      <c r="M955" t="s">
        <v>242</v>
      </c>
      <c r="N955">
        <v>0</v>
      </c>
      <c r="O955">
        <v>0</v>
      </c>
      <c r="P955">
        <v>0</v>
      </c>
      <c r="Q955">
        <v>0</v>
      </c>
    </row>
    <row r="956" spans="11:17" x14ac:dyDescent="0.25">
      <c r="K956">
        <v>20</v>
      </c>
      <c r="L956" t="s">
        <v>54</v>
      </c>
      <c r="M956" t="s">
        <v>242</v>
      </c>
      <c r="N956">
        <v>0</v>
      </c>
      <c r="O956">
        <v>1</v>
      </c>
      <c r="P956">
        <v>0</v>
      </c>
      <c r="Q956">
        <v>0</v>
      </c>
    </row>
    <row r="957" spans="11:17" x14ac:dyDescent="0.25">
      <c r="K957">
        <v>40</v>
      </c>
      <c r="L957" t="s">
        <v>54</v>
      </c>
      <c r="M957" t="s">
        <v>242</v>
      </c>
      <c r="N957">
        <v>0</v>
      </c>
      <c r="O957">
        <v>0</v>
      </c>
      <c r="P957">
        <v>0</v>
      </c>
      <c r="Q957">
        <v>0</v>
      </c>
    </row>
    <row r="958" spans="11:17" x14ac:dyDescent="0.25">
      <c r="K958">
        <v>20</v>
      </c>
      <c r="L958" t="s">
        <v>54</v>
      </c>
      <c r="M958" t="s">
        <v>242</v>
      </c>
      <c r="N958">
        <v>0</v>
      </c>
      <c r="O958">
        <v>0</v>
      </c>
      <c r="P958">
        <v>0</v>
      </c>
      <c r="Q958">
        <v>0</v>
      </c>
    </row>
    <row r="959" spans="11:17" x14ac:dyDescent="0.25">
      <c r="K959">
        <v>40</v>
      </c>
      <c r="L959" t="s">
        <v>54</v>
      </c>
      <c r="M959" t="s">
        <v>242</v>
      </c>
      <c r="N959">
        <v>0</v>
      </c>
      <c r="O959">
        <v>0</v>
      </c>
      <c r="P959">
        <v>0</v>
      </c>
      <c r="Q959">
        <v>0</v>
      </c>
    </row>
    <row r="960" spans="11:17" x14ac:dyDescent="0.25">
      <c r="K960">
        <v>20</v>
      </c>
      <c r="L960" t="s">
        <v>54</v>
      </c>
      <c r="M960" t="s">
        <v>242</v>
      </c>
      <c r="N960">
        <v>0</v>
      </c>
      <c r="O960">
        <v>0</v>
      </c>
      <c r="P960">
        <v>0</v>
      </c>
      <c r="Q960">
        <v>0</v>
      </c>
    </row>
    <row r="961" spans="11:17" x14ac:dyDescent="0.25">
      <c r="K961">
        <v>40</v>
      </c>
      <c r="L961" t="s">
        <v>54</v>
      </c>
      <c r="M961" t="s">
        <v>242</v>
      </c>
      <c r="N961">
        <v>0</v>
      </c>
      <c r="O961">
        <v>0</v>
      </c>
      <c r="P961">
        <v>0</v>
      </c>
      <c r="Q961">
        <v>0</v>
      </c>
    </row>
    <row r="962" spans="11:17" x14ac:dyDescent="0.25">
      <c r="K962">
        <v>20</v>
      </c>
      <c r="L962" t="s">
        <v>54</v>
      </c>
      <c r="M962" t="s">
        <v>12</v>
      </c>
      <c r="N962">
        <v>0</v>
      </c>
      <c r="O962">
        <v>0</v>
      </c>
      <c r="P962">
        <v>0</v>
      </c>
      <c r="Q962">
        <v>0</v>
      </c>
    </row>
    <row r="963" spans="11:17" x14ac:dyDescent="0.25">
      <c r="K963">
        <v>40</v>
      </c>
      <c r="L963" t="s">
        <v>54</v>
      </c>
      <c r="M963" t="s">
        <v>12</v>
      </c>
      <c r="N963">
        <v>0</v>
      </c>
      <c r="O963">
        <v>0</v>
      </c>
      <c r="P963">
        <v>0</v>
      </c>
      <c r="Q963">
        <v>0</v>
      </c>
    </row>
    <row r="964" spans="11:17" x14ac:dyDescent="0.25">
      <c r="K964">
        <v>20</v>
      </c>
      <c r="L964" t="s">
        <v>54</v>
      </c>
      <c r="M964" t="s">
        <v>12</v>
      </c>
      <c r="N964">
        <v>0</v>
      </c>
      <c r="O964">
        <v>0</v>
      </c>
      <c r="P964">
        <v>0</v>
      </c>
      <c r="Q964">
        <v>0</v>
      </c>
    </row>
    <row r="965" spans="11:17" x14ac:dyDescent="0.25">
      <c r="K965">
        <v>40</v>
      </c>
      <c r="L965" t="s">
        <v>54</v>
      </c>
      <c r="M965" t="s">
        <v>12</v>
      </c>
      <c r="N965">
        <v>0</v>
      </c>
      <c r="O965">
        <v>0</v>
      </c>
      <c r="P965">
        <v>0</v>
      </c>
      <c r="Q965">
        <v>0</v>
      </c>
    </row>
    <row r="966" spans="11:17" x14ac:dyDescent="0.25">
      <c r="K966">
        <v>20</v>
      </c>
      <c r="L966" t="s">
        <v>54</v>
      </c>
      <c r="M966" t="s">
        <v>12</v>
      </c>
      <c r="N966">
        <v>0</v>
      </c>
      <c r="O966">
        <v>0</v>
      </c>
      <c r="P966">
        <v>0</v>
      </c>
      <c r="Q966">
        <v>0</v>
      </c>
    </row>
    <row r="967" spans="11:17" x14ac:dyDescent="0.25">
      <c r="K967">
        <v>40</v>
      </c>
      <c r="L967" t="s">
        <v>54</v>
      </c>
      <c r="M967" t="s">
        <v>12</v>
      </c>
      <c r="N967">
        <v>0</v>
      </c>
      <c r="O967">
        <v>0</v>
      </c>
      <c r="P967">
        <v>0</v>
      </c>
      <c r="Q967">
        <v>0</v>
      </c>
    </row>
    <row r="968" spans="11:17" x14ac:dyDescent="0.25">
      <c r="K968">
        <v>20</v>
      </c>
      <c r="L968" t="s">
        <v>54</v>
      </c>
      <c r="M968" t="s">
        <v>12</v>
      </c>
      <c r="N968">
        <v>0</v>
      </c>
      <c r="O968">
        <v>0</v>
      </c>
      <c r="P968">
        <v>0</v>
      </c>
      <c r="Q968">
        <v>0</v>
      </c>
    </row>
    <row r="969" spans="11:17" x14ac:dyDescent="0.25">
      <c r="K969">
        <v>40</v>
      </c>
      <c r="L969" t="s">
        <v>54</v>
      </c>
      <c r="M969" t="s">
        <v>12</v>
      </c>
      <c r="N969">
        <v>0</v>
      </c>
      <c r="O969">
        <v>0</v>
      </c>
      <c r="P969">
        <v>0</v>
      </c>
      <c r="Q969">
        <v>0</v>
      </c>
    </row>
    <row r="970" spans="11:17" x14ac:dyDescent="0.25">
      <c r="K970">
        <v>20</v>
      </c>
      <c r="L970" t="s">
        <v>54</v>
      </c>
      <c r="M970" t="s">
        <v>242</v>
      </c>
      <c r="N970">
        <v>0</v>
      </c>
      <c r="O970">
        <v>0</v>
      </c>
      <c r="P970">
        <v>0</v>
      </c>
      <c r="Q970">
        <v>0</v>
      </c>
    </row>
    <row r="971" spans="11:17" x14ac:dyDescent="0.25">
      <c r="K971">
        <v>40</v>
      </c>
      <c r="L971" t="s">
        <v>54</v>
      </c>
      <c r="M971" t="s">
        <v>242</v>
      </c>
      <c r="N971">
        <v>0</v>
      </c>
      <c r="O971">
        <v>0</v>
      </c>
      <c r="P971">
        <v>0</v>
      </c>
      <c r="Q971">
        <v>0</v>
      </c>
    </row>
    <row r="972" spans="11:17" x14ac:dyDescent="0.25">
      <c r="K972">
        <v>20</v>
      </c>
      <c r="L972" t="s">
        <v>54</v>
      </c>
      <c r="M972" t="s">
        <v>242</v>
      </c>
      <c r="N972">
        <v>0</v>
      </c>
      <c r="O972">
        <v>1</v>
      </c>
      <c r="P972">
        <v>0</v>
      </c>
      <c r="Q972">
        <v>0</v>
      </c>
    </row>
    <row r="973" spans="11:17" x14ac:dyDescent="0.25">
      <c r="K973">
        <v>40</v>
      </c>
      <c r="L973" t="s">
        <v>54</v>
      </c>
      <c r="M973" t="s">
        <v>242</v>
      </c>
      <c r="N973">
        <v>0</v>
      </c>
      <c r="O973">
        <v>0</v>
      </c>
      <c r="P973">
        <v>0</v>
      </c>
      <c r="Q973">
        <v>0</v>
      </c>
    </row>
    <row r="974" spans="11:17" x14ac:dyDescent="0.25">
      <c r="K974">
        <v>20</v>
      </c>
      <c r="L974" t="s">
        <v>54</v>
      </c>
      <c r="M974" t="s">
        <v>242</v>
      </c>
      <c r="N974">
        <v>0</v>
      </c>
      <c r="O974">
        <v>0</v>
      </c>
      <c r="P974">
        <v>0</v>
      </c>
      <c r="Q974">
        <v>0</v>
      </c>
    </row>
    <row r="975" spans="11:17" x14ac:dyDescent="0.25">
      <c r="K975">
        <v>40</v>
      </c>
      <c r="L975" t="s">
        <v>54</v>
      </c>
      <c r="M975" t="s">
        <v>242</v>
      </c>
      <c r="N975">
        <v>0</v>
      </c>
      <c r="O975">
        <v>0</v>
      </c>
      <c r="P975">
        <v>0</v>
      </c>
      <c r="Q975">
        <v>0</v>
      </c>
    </row>
    <row r="976" spans="11:17" x14ac:dyDescent="0.25">
      <c r="K976">
        <v>20</v>
      </c>
      <c r="L976" t="s">
        <v>54</v>
      </c>
      <c r="M976" t="s">
        <v>242</v>
      </c>
      <c r="N976">
        <v>0</v>
      </c>
      <c r="O976">
        <v>0</v>
      </c>
      <c r="P976">
        <v>0</v>
      </c>
      <c r="Q976">
        <v>0</v>
      </c>
    </row>
    <row r="977" spans="11:17" x14ac:dyDescent="0.25">
      <c r="K977">
        <v>40</v>
      </c>
      <c r="L977" t="s">
        <v>54</v>
      </c>
      <c r="M977" t="s">
        <v>242</v>
      </c>
      <c r="N977">
        <v>0</v>
      </c>
      <c r="O977">
        <v>0</v>
      </c>
      <c r="P977">
        <v>0</v>
      </c>
      <c r="Q977">
        <v>0</v>
      </c>
    </row>
    <row r="978" spans="11:17" x14ac:dyDescent="0.25">
      <c r="K978">
        <v>20</v>
      </c>
      <c r="L978" t="s">
        <v>54</v>
      </c>
      <c r="M978" t="s">
        <v>12</v>
      </c>
      <c r="N978">
        <v>0</v>
      </c>
      <c r="O978">
        <v>0</v>
      </c>
      <c r="P978">
        <v>0</v>
      </c>
      <c r="Q978">
        <v>0</v>
      </c>
    </row>
    <row r="979" spans="11:17" x14ac:dyDescent="0.25">
      <c r="K979">
        <v>40</v>
      </c>
      <c r="L979" t="s">
        <v>54</v>
      </c>
      <c r="M979" t="s">
        <v>12</v>
      </c>
      <c r="N979">
        <v>0</v>
      </c>
      <c r="O979">
        <v>0</v>
      </c>
      <c r="P979">
        <v>0</v>
      </c>
      <c r="Q979">
        <v>0</v>
      </c>
    </row>
    <row r="980" spans="11:17" x14ac:dyDescent="0.25">
      <c r="K980">
        <v>20</v>
      </c>
      <c r="L980" t="s">
        <v>54</v>
      </c>
      <c r="M980" t="s">
        <v>12</v>
      </c>
      <c r="N980">
        <v>0</v>
      </c>
      <c r="O980">
        <v>0</v>
      </c>
      <c r="P980">
        <v>0</v>
      </c>
      <c r="Q980">
        <v>0</v>
      </c>
    </row>
    <row r="981" spans="11:17" x14ac:dyDescent="0.25">
      <c r="K981">
        <v>40</v>
      </c>
      <c r="L981" t="s">
        <v>54</v>
      </c>
      <c r="M981" t="s">
        <v>12</v>
      </c>
      <c r="N981">
        <v>0</v>
      </c>
      <c r="O981">
        <v>0</v>
      </c>
      <c r="P981">
        <v>0</v>
      </c>
      <c r="Q981">
        <v>0</v>
      </c>
    </row>
    <row r="982" spans="11:17" x14ac:dyDescent="0.25">
      <c r="K982">
        <v>20</v>
      </c>
      <c r="L982" t="s">
        <v>54</v>
      </c>
      <c r="M982" t="s">
        <v>12</v>
      </c>
      <c r="N982">
        <v>0</v>
      </c>
      <c r="O982">
        <v>0</v>
      </c>
      <c r="P982">
        <v>0</v>
      </c>
      <c r="Q982">
        <v>0</v>
      </c>
    </row>
    <row r="983" spans="11:17" x14ac:dyDescent="0.25">
      <c r="K983">
        <v>40</v>
      </c>
      <c r="L983" t="s">
        <v>54</v>
      </c>
      <c r="M983" t="s">
        <v>12</v>
      </c>
      <c r="N983">
        <v>0</v>
      </c>
      <c r="O983">
        <v>0</v>
      </c>
      <c r="P983">
        <v>0</v>
      </c>
      <c r="Q983">
        <v>0</v>
      </c>
    </row>
    <row r="984" spans="11:17" x14ac:dyDescent="0.25">
      <c r="K984">
        <v>20</v>
      </c>
      <c r="L984" t="s">
        <v>54</v>
      </c>
      <c r="M984" t="s">
        <v>12</v>
      </c>
      <c r="N984">
        <v>0</v>
      </c>
      <c r="O984">
        <v>0</v>
      </c>
      <c r="P984">
        <v>0</v>
      </c>
      <c r="Q984">
        <v>0</v>
      </c>
    </row>
    <row r="985" spans="11:17" x14ac:dyDescent="0.25">
      <c r="K985">
        <v>40</v>
      </c>
      <c r="L985" t="s">
        <v>54</v>
      </c>
      <c r="M985" t="s">
        <v>12</v>
      </c>
      <c r="N985">
        <v>0</v>
      </c>
      <c r="O985">
        <v>0</v>
      </c>
      <c r="P985">
        <v>0</v>
      </c>
      <c r="Q985">
        <v>0</v>
      </c>
    </row>
    <row r="986" spans="11:17" x14ac:dyDescent="0.25">
      <c r="K986">
        <v>20</v>
      </c>
      <c r="L986" t="s">
        <v>54</v>
      </c>
      <c r="M986" t="s">
        <v>242</v>
      </c>
      <c r="N986">
        <v>0</v>
      </c>
      <c r="O986">
        <v>0</v>
      </c>
      <c r="P986">
        <v>0</v>
      </c>
      <c r="Q986">
        <v>0</v>
      </c>
    </row>
    <row r="987" spans="11:17" x14ac:dyDescent="0.25">
      <c r="K987">
        <v>40</v>
      </c>
      <c r="L987" t="s">
        <v>54</v>
      </c>
      <c r="M987" t="s">
        <v>242</v>
      </c>
      <c r="N987">
        <v>0</v>
      </c>
      <c r="O987">
        <v>0</v>
      </c>
      <c r="P987">
        <v>0</v>
      </c>
      <c r="Q987">
        <v>0</v>
      </c>
    </row>
    <row r="988" spans="11:17" x14ac:dyDescent="0.25">
      <c r="K988">
        <v>20</v>
      </c>
      <c r="L988" t="s">
        <v>54</v>
      </c>
      <c r="M988" t="s">
        <v>242</v>
      </c>
      <c r="N988">
        <v>0</v>
      </c>
      <c r="O988">
        <v>0</v>
      </c>
      <c r="P988">
        <v>0</v>
      </c>
      <c r="Q988">
        <v>0</v>
      </c>
    </row>
    <row r="989" spans="11:17" x14ac:dyDescent="0.25">
      <c r="K989">
        <v>40</v>
      </c>
      <c r="L989" t="s">
        <v>54</v>
      </c>
      <c r="M989" t="s">
        <v>242</v>
      </c>
      <c r="N989">
        <v>0</v>
      </c>
      <c r="O989">
        <v>0</v>
      </c>
      <c r="P989">
        <v>0</v>
      </c>
      <c r="Q989">
        <v>0</v>
      </c>
    </row>
    <row r="990" spans="11:17" x14ac:dyDescent="0.25">
      <c r="K990">
        <v>20</v>
      </c>
      <c r="L990" t="s">
        <v>54</v>
      </c>
      <c r="M990" t="s">
        <v>242</v>
      </c>
      <c r="N990">
        <v>0</v>
      </c>
      <c r="O990">
        <v>0</v>
      </c>
      <c r="P990">
        <v>0</v>
      </c>
      <c r="Q990">
        <v>0</v>
      </c>
    </row>
    <row r="991" spans="11:17" x14ac:dyDescent="0.25">
      <c r="K991">
        <v>40</v>
      </c>
      <c r="L991" t="s">
        <v>54</v>
      </c>
      <c r="M991" t="s">
        <v>242</v>
      </c>
      <c r="N991">
        <v>0</v>
      </c>
      <c r="O991">
        <v>0</v>
      </c>
      <c r="P991">
        <v>0</v>
      </c>
      <c r="Q991">
        <v>0</v>
      </c>
    </row>
    <row r="992" spans="11:17" x14ac:dyDescent="0.25">
      <c r="K992">
        <v>20</v>
      </c>
      <c r="L992" t="s">
        <v>54</v>
      </c>
      <c r="M992" t="s">
        <v>242</v>
      </c>
      <c r="N992">
        <v>0</v>
      </c>
      <c r="O992">
        <v>0</v>
      </c>
      <c r="P992">
        <v>0</v>
      </c>
      <c r="Q992">
        <v>0</v>
      </c>
    </row>
    <row r="993" spans="11:17" x14ac:dyDescent="0.25">
      <c r="K993">
        <v>40</v>
      </c>
      <c r="L993" t="s">
        <v>54</v>
      </c>
      <c r="M993" t="s">
        <v>242</v>
      </c>
      <c r="N993">
        <v>0</v>
      </c>
      <c r="O993">
        <v>0</v>
      </c>
      <c r="P993">
        <v>0</v>
      </c>
      <c r="Q993">
        <v>0</v>
      </c>
    </row>
    <row r="994" spans="11:17" x14ac:dyDescent="0.25">
      <c r="K994">
        <v>20</v>
      </c>
      <c r="L994" t="s">
        <v>54</v>
      </c>
      <c r="M994" t="s">
        <v>12</v>
      </c>
      <c r="N994">
        <v>0</v>
      </c>
      <c r="O994">
        <v>0</v>
      </c>
      <c r="P994">
        <v>0</v>
      </c>
      <c r="Q994">
        <v>0</v>
      </c>
    </row>
    <row r="995" spans="11:17" x14ac:dyDescent="0.25">
      <c r="K995">
        <v>40</v>
      </c>
      <c r="L995" t="s">
        <v>54</v>
      </c>
      <c r="M995" t="s">
        <v>12</v>
      </c>
      <c r="N995">
        <v>0</v>
      </c>
      <c r="O995">
        <v>0</v>
      </c>
      <c r="P995">
        <v>0</v>
      </c>
      <c r="Q995">
        <v>0</v>
      </c>
    </row>
    <row r="996" spans="11:17" x14ac:dyDescent="0.25">
      <c r="K996">
        <v>20</v>
      </c>
      <c r="L996" t="s">
        <v>54</v>
      </c>
      <c r="M996" t="s">
        <v>12</v>
      </c>
      <c r="N996">
        <v>0</v>
      </c>
      <c r="O996">
        <v>0</v>
      </c>
      <c r="P996">
        <v>0</v>
      </c>
      <c r="Q996">
        <v>0</v>
      </c>
    </row>
    <row r="997" spans="11:17" x14ac:dyDescent="0.25">
      <c r="K997">
        <v>40</v>
      </c>
      <c r="L997" t="s">
        <v>54</v>
      </c>
      <c r="M997" t="s">
        <v>12</v>
      </c>
      <c r="N997">
        <v>0</v>
      </c>
      <c r="O997">
        <v>0</v>
      </c>
      <c r="P997">
        <v>0</v>
      </c>
      <c r="Q997">
        <v>0</v>
      </c>
    </row>
    <row r="998" spans="11:17" x14ac:dyDescent="0.25">
      <c r="K998">
        <v>20</v>
      </c>
      <c r="L998" t="s">
        <v>54</v>
      </c>
      <c r="M998" t="s">
        <v>12</v>
      </c>
      <c r="N998">
        <v>0</v>
      </c>
      <c r="O998">
        <v>0</v>
      </c>
      <c r="P998">
        <v>0</v>
      </c>
      <c r="Q998">
        <v>0</v>
      </c>
    </row>
    <row r="999" spans="11:17" x14ac:dyDescent="0.25">
      <c r="K999">
        <v>40</v>
      </c>
      <c r="L999" t="s">
        <v>54</v>
      </c>
      <c r="M999" t="s">
        <v>12</v>
      </c>
      <c r="N999">
        <v>0</v>
      </c>
      <c r="O999">
        <v>0</v>
      </c>
      <c r="P999">
        <v>0</v>
      </c>
      <c r="Q999">
        <v>0</v>
      </c>
    </row>
    <row r="1000" spans="11:17" x14ac:dyDescent="0.25">
      <c r="K1000">
        <v>20</v>
      </c>
      <c r="L1000" t="s">
        <v>54</v>
      </c>
      <c r="M1000" t="s">
        <v>12</v>
      </c>
      <c r="N1000">
        <v>0</v>
      </c>
      <c r="O1000">
        <v>0</v>
      </c>
      <c r="P1000">
        <v>0</v>
      </c>
      <c r="Q1000">
        <v>0</v>
      </c>
    </row>
    <row r="1001" spans="11:17" x14ac:dyDescent="0.25">
      <c r="K1001">
        <v>40</v>
      </c>
      <c r="L1001" t="s">
        <v>54</v>
      </c>
      <c r="M1001" t="s">
        <v>12</v>
      </c>
      <c r="N1001">
        <v>0</v>
      </c>
      <c r="O1001">
        <v>0</v>
      </c>
      <c r="P1001">
        <v>0</v>
      </c>
      <c r="Q1001">
        <v>0</v>
      </c>
    </row>
    <row r="1002" spans="11:17" x14ac:dyDescent="0.25">
      <c r="K1002">
        <v>20</v>
      </c>
      <c r="L1002" t="s">
        <v>54</v>
      </c>
      <c r="M1002" t="s">
        <v>242</v>
      </c>
      <c r="N1002">
        <v>0</v>
      </c>
      <c r="O1002">
        <v>0</v>
      </c>
      <c r="P1002">
        <v>0</v>
      </c>
      <c r="Q1002">
        <v>0</v>
      </c>
    </row>
    <row r="1003" spans="11:17" x14ac:dyDescent="0.25">
      <c r="K1003">
        <v>40</v>
      </c>
      <c r="L1003" t="s">
        <v>54</v>
      </c>
      <c r="M1003" t="s">
        <v>242</v>
      </c>
      <c r="N1003">
        <v>0</v>
      </c>
      <c r="O1003">
        <v>0</v>
      </c>
      <c r="P1003">
        <v>0</v>
      </c>
      <c r="Q1003">
        <v>0</v>
      </c>
    </row>
    <row r="1004" spans="11:17" x14ac:dyDescent="0.25">
      <c r="K1004">
        <v>20</v>
      </c>
      <c r="L1004" t="s">
        <v>54</v>
      </c>
      <c r="M1004" t="s">
        <v>242</v>
      </c>
      <c r="N1004">
        <v>0</v>
      </c>
      <c r="O1004">
        <v>0</v>
      </c>
      <c r="P1004">
        <v>0</v>
      </c>
      <c r="Q1004">
        <v>0</v>
      </c>
    </row>
    <row r="1005" spans="11:17" x14ac:dyDescent="0.25">
      <c r="K1005">
        <v>40</v>
      </c>
      <c r="L1005" t="s">
        <v>54</v>
      </c>
      <c r="M1005" t="s">
        <v>242</v>
      </c>
      <c r="N1005">
        <v>0</v>
      </c>
      <c r="O1005">
        <v>0</v>
      </c>
      <c r="P1005">
        <v>0</v>
      </c>
      <c r="Q1005">
        <v>0</v>
      </c>
    </row>
    <row r="1006" spans="11:17" x14ac:dyDescent="0.25">
      <c r="K1006">
        <v>20</v>
      </c>
      <c r="L1006" t="s">
        <v>54</v>
      </c>
      <c r="M1006" t="s">
        <v>242</v>
      </c>
      <c r="N1006">
        <v>0</v>
      </c>
      <c r="O1006">
        <v>0</v>
      </c>
      <c r="P1006">
        <v>0</v>
      </c>
      <c r="Q1006">
        <v>0</v>
      </c>
    </row>
    <row r="1007" spans="11:17" x14ac:dyDescent="0.25">
      <c r="K1007">
        <v>40</v>
      </c>
      <c r="L1007" t="s">
        <v>54</v>
      </c>
      <c r="M1007" t="s">
        <v>242</v>
      </c>
      <c r="N1007">
        <v>0</v>
      </c>
      <c r="O1007">
        <v>0</v>
      </c>
      <c r="P1007">
        <v>0</v>
      </c>
      <c r="Q1007">
        <v>0</v>
      </c>
    </row>
    <row r="1008" spans="11:17" x14ac:dyDescent="0.25">
      <c r="K1008">
        <v>20</v>
      </c>
      <c r="L1008" t="s">
        <v>54</v>
      </c>
      <c r="M1008" t="s">
        <v>242</v>
      </c>
      <c r="N1008">
        <v>0</v>
      </c>
      <c r="O1008">
        <v>0</v>
      </c>
      <c r="P1008">
        <v>0</v>
      </c>
      <c r="Q1008">
        <v>0</v>
      </c>
    </row>
    <row r="1009" spans="11:17" x14ac:dyDescent="0.25">
      <c r="K1009">
        <v>40</v>
      </c>
      <c r="L1009" t="s">
        <v>54</v>
      </c>
      <c r="M1009" t="s">
        <v>242</v>
      </c>
      <c r="N1009">
        <v>0</v>
      </c>
      <c r="O1009">
        <v>0</v>
      </c>
      <c r="P1009">
        <v>0</v>
      </c>
      <c r="Q1009">
        <v>0</v>
      </c>
    </row>
    <row r="1010" spans="11:17" x14ac:dyDescent="0.25">
      <c r="K1010">
        <v>20</v>
      </c>
      <c r="L1010" t="s">
        <v>16</v>
      </c>
      <c r="M1010" t="s">
        <v>12</v>
      </c>
      <c r="N1010">
        <v>0</v>
      </c>
      <c r="O1010">
        <v>0</v>
      </c>
      <c r="P1010">
        <v>0</v>
      </c>
      <c r="Q1010">
        <v>0</v>
      </c>
    </row>
    <row r="1011" spans="11:17" x14ac:dyDescent="0.25">
      <c r="K1011">
        <v>40</v>
      </c>
      <c r="L1011" t="s">
        <v>16</v>
      </c>
      <c r="M1011" t="s">
        <v>12</v>
      </c>
      <c r="N1011">
        <v>0</v>
      </c>
      <c r="O1011">
        <v>0</v>
      </c>
      <c r="P1011">
        <v>0</v>
      </c>
      <c r="Q1011">
        <v>0</v>
      </c>
    </row>
    <row r="1012" spans="11:17" x14ac:dyDescent="0.25">
      <c r="K1012">
        <v>20</v>
      </c>
      <c r="L1012" t="s">
        <v>16</v>
      </c>
      <c r="M1012" t="s">
        <v>12</v>
      </c>
      <c r="N1012">
        <v>0</v>
      </c>
      <c r="O1012">
        <v>0</v>
      </c>
      <c r="P1012">
        <v>0</v>
      </c>
      <c r="Q1012">
        <v>0</v>
      </c>
    </row>
    <row r="1013" spans="11:17" x14ac:dyDescent="0.25">
      <c r="K1013">
        <v>40</v>
      </c>
      <c r="L1013" t="s">
        <v>16</v>
      </c>
      <c r="M1013" t="s">
        <v>12</v>
      </c>
      <c r="N1013">
        <v>0</v>
      </c>
      <c r="O1013">
        <v>0</v>
      </c>
      <c r="P1013">
        <v>0</v>
      </c>
      <c r="Q1013">
        <v>0</v>
      </c>
    </row>
    <row r="1014" spans="11:17" x14ac:dyDescent="0.25">
      <c r="K1014">
        <v>20</v>
      </c>
      <c r="L1014" t="s">
        <v>16</v>
      </c>
      <c r="M1014" t="s">
        <v>12</v>
      </c>
      <c r="N1014">
        <v>0</v>
      </c>
      <c r="O1014">
        <v>0</v>
      </c>
      <c r="P1014">
        <v>0</v>
      </c>
      <c r="Q1014">
        <v>0</v>
      </c>
    </row>
    <row r="1015" spans="11:17" x14ac:dyDescent="0.25">
      <c r="K1015">
        <v>40</v>
      </c>
      <c r="L1015" t="s">
        <v>16</v>
      </c>
      <c r="M1015" t="s">
        <v>12</v>
      </c>
      <c r="N1015">
        <v>0</v>
      </c>
      <c r="O1015">
        <v>0</v>
      </c>
      <c r="P1015">
        <v>0</v>
      </c>
      <c r="Q1015">
        <v>0</v>
      </c>
    </row>
    <row r="1016" spans="11:17" x14ac:dyDescent="0.25">
      <c r="K1016">
        <v>20</v>
      </c>
      <c r="L1016" t="s">
        <v>16</v>
      </c>
      <c r="M1016" t="s">
        <v>12</v>
      </c>
      <c r="N1016">
        <v>0</v>
      </c>
      <c r="O1016">
        <v>0</v>
      </c>
      <c r="P1016">
        <v>0</v>
      </c>
      <c r="Q1016">
        <v>0</v>
      </c>
    </row>
    <row r="1017" spans="11:17" x14ac:dyDescent="0.25">
      <c r="K1017">
        <v>40</v>
      </c>
      <c r="L1017" t="s">
        <v>16</v>
      </c>
      <c r="M1017" t="s">
        <v>12</v>
      </c>
      <c r="N1017">
        <v>0</v>
      </c>
      <c r="O1017">
        <v>0</v>
      </c>
      <c r="P1017">
        <v>0</v>
      </c>
      <c r="Q1017">
        <v>0</v>
      </c>
    </row>
    <row r="1018" spans="11:17" x14ac:dyDescent="0.25">
      <c r="K1018">
        <v>20</v>
      </c>
      <c r="L1018" t="s">
        <v>16</v>
      </c>
      <c r="M1018" t="s">
        <v>242</v>
      </c>
      <c r="N1018">
        <v>0</v>
      </c>
      <c r="O1018">
        <v>0</v>
      </c>
      <c r="P1018">
        <v>0</v>
      </c>
      <c r="Q1018">
        <v>0</v>
      </c>
    </row>
    <row r="1019" spans="11:17" x14ac:dyDescent="0.25">
      <c r="K1019">
        <v>40</v>
      </c>
      <c r="L1019" t="s">
        <v>16</v>
      </c>
      <c r="M1019" t="s">
        <v>242</v>
      </c>
      <c r="N1019">
        <v>0</v>
      </c>
      <c r="O1019">
        <v>0</v>
      </c>
      <c r="P1019">
        <v>0</v>
      </c>
      <c r="Q1019">
        <v>0</v>
      </c>
    </row>
    <row r="1020" spans="11:17" x14ac:dyDescent="0.25">
      <c r="K1020">
        <v>20</v>
      </c>
      <c r="L1020" t="s">
        <v>16</v>
      </c>
      <c r="M1020" t="s">
        <v>242</v>
      </c>
      <c r="N1020">
        <v>0</v>
      </c>
      <c r="O1020">
        <v>0</v>
      </c>
      <c r="P1020">
        <v>0</v>
      </c>
      <c r="Q1020">
        <v>0</v>
      </c>
    </row>
    <row r="1021" spans="11:17" x14ac:dyDescent="0.25">
      <c r="K1021">
        <v>40</v>
      </c>
      <c r="L1021" t="s">
        <v>16</v>
      </c>
      <c r="M1021" t="s">
        <v>242</v>
      </c>
      <c r="N1021">
        <v>0</v>
      </c>
      <c r="O1021">
        <v>0</v>
      </c>
      <c r="P1021">
        <v>0</v>
      </c>
      <c r="Q1021">
        <v>0</v>
      </c>
    </row>
    <row r="1022" spans="11:17" x14ac:dyDescent="0.25">
      <c r="K1022">
        <v>20</v>
      </c>
      <c r="L1022" t="s">
        <v>16</v>
      </c>
      <c r="M1022" t="s">
        <v>242</v>
      </c>
      <c r="N1022">
        <v>0</v>
      </c>
      <c r="O1022">
        <v>0</v>
      </c>
      <c r="P1022">
        <v>0</v>
      </c>
      <c r="Q1022">
        <v>0</v>
      </c>
    </row>
    <row r="1023" spans="11:17" x14ac:dyDescent="0.25">
      <c r="K1023">
        <v>40</v>
      </c>
      <c r="L1023" t="s">
        <v>16</v>
      </c>
      <c r="M1023" t="s">
        <v>242</v>
      </c>
      <c r="N1023">
        <v>0</v>
      </c>
      <c r="O1023">
        <v>0</v>
      </c>
      <c r="P1023">
        <v>0</v>
      </c>
      <c r="Q1023">
        <v>0</v>
      </c>
    </row>
    <row r="1024" spans="11:17" x14ac:dyDescent="0.25">
      <c r="K1024">
        <v>20</v>
      </c>
      <c r="L1024" t="s">
        <v>16</v>
      </c>
      <c r="M1024" t="s">
        <v>242</v>
      </c>
      <c r="N1024">
        <v>0</v>
      </c>
      <c r="O1024">
        <v>0</v>
      </c>
      <c r="P1024">
        <v>0</v>
      </c>
      <c r="Q1024">
        <v>0</v>
      </c>
    </row>
    <row r="1025" spans="11:17" x14ac:dyDescent="0.25">
      <c r="K1025">
        <v>40</v>
      </c>
      <c r="L1025" t="s">
        <v>16</v>
      </c>
      <c r="M1025" t="s">
        <v>242</v>
      </c>
      <c r="N1025">
        <v>0</v>
      </c>
      <c r="O1025">
        <v>0</v>
      </c>
      <c r="P1025">
        <v>0</v>
      </c>
      <c r="Q1025">
        <v>0</v>
      </c>
    </row>
    <row r="1026" spans="11:17" x14ac:dyDescent="0.25">
      <c r="K1026">
        <v>20</v>
      </c>
      <c r="L1026" t="s">
        <v>16</v>
      </c>
      <c r="M1026" t="s">
        <v>12</v>
      </c>
      <c r="N1026">
        <v>0</v>
      </c>
      <c r="O1026">
        <v>0</v>
      </c>
      <c r="P1026">
        <v>0</v>
      </c>
      <c r="Q1026">
        <v>0</v>
      </c>
    </row>
    <row r="1027" spans="11:17" x14ac:dyDescent="0.25">
      <c r="K1027">
        <v>40</v>
      </c>
      <c r="L1027" t="s">
        <v>16</v>
      </c>
      <c r="M1027" t="s">
        <v>12</v>
      </c>
      <c r="N1027">
        <v>0</v>
      </c>
      <c r="O1027">
        <v>0</v>
      </c>
      <c r="P1027">
        <v>0</v>
      </c>
      <c r="Q1027">
        <v>0</v>
      </c>
    </row>
    <row r="1028" spans="11:17" x14ac:dyDescent="0.25">
      <c r="K1028">
        <v>20</v>
      </c>
      <c r="L1028" t="s">
        <v>16</v>
      </c>
      <c r="M1028" t="s">
        <v>12</v>
      </c>
      <c r="N1028">
        <v>0</v>
      </c>
      <c r="O1028">
        <v>0</v>
      </c>
      <c r="P1028">
        <v>0</v>
      </c>
      <c r="Q1028">
        <v>0</v>
      </c>
    </row>
    <row r="1029" spans="11:17" x14ac:dyDescent="0.25">
      <c r="K1029">
        <v>40</v>
      </c>
      <c r="L1029" t="s">
        <v>16</v>
      </c>
      <c r="M1029" t="s">
        <v>12</v>
      </c>
      <c r="N1029">
        <v>0</v>
      </c>
      <c r="O1029">
        <v>0</v>
      </c>
      <c r="P1029">
        <v>0</v>
      </c>
      <c r="Q1029">
        <v>0</v>
      </c>
    </row>
    <row r="1030" spans="11:17" x14ac:dyDescent="0.25">
      <c r="K1030">
        <v>20</v>
      </c>
      <c r="L1030" t="s">
        <v>16</v>
      </c>
      <c r="M1030" t="s">
        <v>12</v>
      </c>
      <c r="N1030">
        <v>0</v>
      </c>
      <c r="O1030">
        <v>0</v>
      </c>
      <c r="P1030">
        <v>0</v>
      </c>
      <c r="Q1030">
        <v>0</v>
      </c>
    </row>
    <row r="1031" spans="11:17" x14ac:dyDescent="0.25">
      <c r="K1031">
        <v>40</v>
      </c>
      <c r="L1031" t="s">
        <v>16</v>
      </c>
      <c r="M1031" t="s">
        <v>12</v>
      </c>
      <c r="N1031">
        <v>0</v>
      </c>
      <c r="O1031">
        <v>0</v>
      </c>
      <c r="P1031">
        <v>0</v>
      </c>
      <c r="Q1031">
        <v>0</v>
      </c>
    </row>
    <row r="1032" spans="11:17" x14ac:dyDescent="0.25">
      <c r="K1032">
        <v>20</v>
      </c>
      <c r="L1032" t="s">
        <v>16</v>
      </c>
      <c r="M1032" t="s">
        <v>12</v>
      </c>
      <c r="N1032">
        <v>0</v>
      </c>
      <c r="O1032">
        <v>0</v>
      </c>
      <c r="P1032">
        <v>0</v>
      </c>
      <c r="Q1032">
        <v>0</v>
      </c>
    </row>
    <row r="1033" spans="11:17" x14ac:dyDescent="0.25">
      <c r="K1033">
        <v>40</v>
      </c>
      <c r="L1033" t="s">
        <v>16</v>
      </c>
      <c r="M1033" t="s">
        <v>12</v>
      </c>
      <c r="N1033">
        <v>0</v>
      </c>
      <c r="O1033">
        <v>0</v>
      </c>
      <c r="P1033">
        <v>0</v>
      </c>
      <c r="Q1033">
        <v>0</v>
      </c>
    </row>
    <row r="1034" spans="11:17" x14ac:dyDescent="0.25">
      <c r="K1034">
        <v>20</v>
      </c>
      <c r="L1034" t="s">
        <v>16</v>
      </c>
      <c r="M1034" t="s">
        <v>242</v>
      </c>
      <c r="N1034">
        <v>0</v>
      </c>
      <c r="O1034">
        <v>0</v>
      </c>
      <c r="P1034">
        <v>0</v>
      </c>
      <c r="Q1034">
        <v>0</v>
      </c>
    </row>
    <row r="1035" spans="11:17" x14ac:dyDescent="0.25">
      <c r="K1035">
        <v>40</v>
      </c>
      <c r="L1035" t="s">
        <v>16</v>
      </c>
      <c r="M1035" t="s">
        <v>242</v>
      </c>
      <c r="N1035">
        <v>0</v>
      </c>
      <c r="O1035">
        <v>0</v>
      </c>
      <c r="P1035">
        <v>0</v>
      </c>
      <c r="Q1035">
        <v>0</v>
      </c>
    </row>
    <row r="1036" spans="11:17" x14ac:dyDescent="0.25">
      <c r="K1036">
        <v>20</v>
      </c>
      <c r="L1036" t="s">
        <v>16</v>
      </c>
      <c r="M1036" t="s">
        <v>242</v>
      </c>
      <c r="N1036">
        <v>0</v>
      </c>
      <c r="O1036">
        <v>0</v>
      </c>
      <c r="P1036">
        <v>0</v>
      </c>
      <c r="Q1036">
        <v>0</v>
      </c>
    </row>
    <row r="1037" spans="11:17" x14ac:dyDescent="0.25">
      <c r="K1037">
        <v>40</v>
      </c>
      <c r="L1037" t="s">
        <v>16</v>
      </c>
      <c r="M1037" t="s">
        <v>242</v>
      </c>
      <c r="N1037">
        <v>0</v>
      </c>
      <c r="O1037">
        <v>0</v>
      </c>
      <c r="P1037">
        <v>0</v>
      </c>
      <c r="Q1037">
        <v>0</v>
      </c>
    </row>
    <row r="1038" spans="11:17" x14ac:dyDescent="0.25">
      <c r="K1038">
        <v>20</v>
      </c>
      <c r="L1038" t="s">
        <v>16</v>
      </c>
      <c r="M1038" t="s">
        <v>242</v>
      </c>
      <c r="N1038">
        <v>0</v>
      </c>
      <c r="O1038">
        <v>0</v>
      </c>
      <c r="P1038">
        <v>0</v>
      </c>
      <c r="Q1038">
        <v>0</v>
      </c>
    </row>
    <row r="1039" spans="11:17" x14ac:dyDescent="0.25">
      <c r="K1039">
        <v>40</v>
      </c>
      <c r="L1039" t="s">
        <v>16</v>
      </c>
      <c r="M1039" t="s">
        <v>242</v>
      </c>
      <c r="N1039">
        <v>0</v>
      </c>
      <c r="O1039">
        <v>0</v>
      </c>
      <c r="P1039">
        <v>0</v>
      </c>
      <c r="Q1039">
        <v>0</v>
      </c>
    </row>
    <row r="1040" spans="11:17" x14ac:dyDescent="0.25">
      <c r="K1040">
        <v>20</v>
      </c>
      <c r="L1040" t="s">
        <v>16</v>
      </c>
      <c r="M1040" t="s">
        <v>242</v>
      </c>
      <c r="N1040">
        <v>0</v>
      </c>
      <c r="O1040">
        <v>0</v>
      </c>
      <c r="P1040">
        <v>0</v>
      </c>
      <c r="Q1040">
        <v>0</v>
      </c>
    </row>
    <row r="1041" spans="11:17" x14ac:dyDescent="0.25">
      <c r="K1041">
        <v>40</v>
      </c>
      <c r="L1041" t="s">
        <v>16</v>
      </c>
      <c r="M1041" t="s">
        <v>242</v>
      </c>
      <c r="N1041">
        <v>0</v>
      </c>
      <c r="O1041">
        <v>0</v>
      </c>
      <c r="P1041">
        <v>0</v>
      </c>
      <c r="Q1041">
        <v>0</v>
      </c>
    </row>
    <row r="1042" spans="11:17" x14ac:dyDescent="0.25">
      <c r="K1042">
        <v>20</v>
      </c>
      <c r="L1042" t="s">
        <v>16</v>
      </c>
      <c r="M1042" t="s">
        <v>12</v>
      </c>
      <c r="N1042">
        <v>0</v>
      </c>
      <c r="O1042">
        <v>0</v>
      </c>
      <c r="P1042">
        <v>0</v>
      </c>
      <c r="Q1042">
        <v>0</v>
      </c>
    </row>
    <row r="1043" spans="11:17" x14ac:dyDescent="0.25">
      <c r="K1043">
        <v>40</v>
      </c>
      <c r="L1043" t="s">
        <v>16</v>
      </c>
      <c r="M1043" t="s">
        <v>12</v>
      </c>
      <c r="N1043">
        <v>0</v>
      </c>
      <c r="O1043">
        <v>0</v>
      </c>
      <c r="P1043">
        <v>0</v>
      </c>
      <c r="Q1043">
        <v>0</v>
      </c>
    </row>
    <row r="1044" spans="11:17" x14ac:dyDescent="0.25">
      <c r="K1044">
        <v>20</v>
      </c>
      <c r="L1044" t="s">
        <v>16</v>
      </c>
      <c r="M1044" t="s">
        <v>12</v>
      </c>
      <c r="N1044">
        <v>0</v>
      </c>
      <c r="O1044">
        <v>0</v>
      </c>
      <c r="P1044">
        <v>0</v>
      </c>
      <c r="Q1044">
        <v>0</v>
      </c>
    </row>
    <row r="1045" spans="11:17" x14ac:dyDescent="0.25">
      <c r="K1045">
        <v>40</v>
      </c>
      <c r="L1045" t="s">
        <v>16</v>
      </c>
      <c r="M1045" t="s">
        <v>12</v>
      </c>
      <c r="N1045">
        <v>0</v>
      </c>
      <c r="O1045">
        <v>0</v>
      </c>
      <c r="P1045">
        <v>0</v>
      </c>
      <c r="Q1045">
        <v>0</v>
      </c>
    </row>
    <row r="1046" spans="11:17" x14ac:dyDescent="0.25">
      <c r="K1046">
        <v>20</v>
      </c>
      <c r="L1046" t="s">
        <v>16</v>
      </c>
      <c r="M1046" t="s">
        <v>12</v>
      </c>
      <c r="N1046">
        <v>0</v>
      </c>
      <c r="O1046">
        <v>0</v>
      </c>
      <c r="P1046">
        <v>0</v>
      </c>
      <c r="Q1046">
        <v>0</v>
      </c>
    </row>
    <row r="1047" spans="11:17" x14ac:dyDescent="0.25">
      <c r="K1047">
        <v>40</v>
      </c>
      <c r="L1047" t="s">
        <v>16</v>
      </c>
      <c r="M1047" t="s">
        <v>12</v>
      </c>
      <c r="N1047">
        <v>0</v>
      </c>
      <c r="O1047">
        <v>0</v>
      </c>
      <c r="P1047">
        <v>0</v>
      </c>
      <c r="Q1047">
        <v>0</v>
      </c>
    </row>
    <row r="1048" spans="11:17" x14ac:dyDescent="0.25">
      <c r="K1048">
        <v>20</v>
      </c>
      <c r="L1048" t="s">
        <v>16</v>
      </c>
      <c r="M1048" t="s">
        <v>12</v>
      </c>
      <c r="N1048">
        <v>0</v>
      </c>
      <c r="O1048">
        <v>0</v>
      </c>
      <c r="P1048">
        <v>0</v>
      </c>
      <c r="Q1048">
        <v>0</v>
      </c>
    </row>
    <row r="1049" spans="11:17" x14ac:dyDescent="0.25">
      <c r="K1049">
        <v>40</v>
      </c>
      <c r="L1049" t="s">
        <v>16</v>
      </c>
      <c r="M1049" t="s">
        <v>12</v>
      </c>
      <c r="N1049">
        <v>0</v>
      </c>
      <c r="O1049">
        <v>0</v>
      </c>
      <c r="P1049">
        <v>0</v>
      </c>
      <c r="Q1049">
        <v>0</v>
      </c>
    </row>
    <row r="1050" spans="11:17" x14ac:dyDescent="0.25">
      <c r="K1050">
        <v>20</v>
      </c>
      <c r="L1050" t="s">
        <v>16</v>
      </c>
      <c r="M1050" t="s">
        <v>242</v>
      </c>
      <c r="N1050">
        <v>0</v>
      </c>
      <c r="O1050">
        <v>0</v>
      </c>
      <c r="P1050">
        <v>0</v>
      </c>
      <c r="Q1050">
        <v>0</v>
      </c>
    </row>
    <row r="1051" spans="11:17" x14ac:dyDescent="0.25">
      <c r="K1051">
        <v>40</v>
      </c>
      <c r="L1051" t="s">
        <v>16</v>
      </c>
      <c r="M1051" t="s">
        <v>242</v>
      </c>
      <c r="N1051">
        <v>0</v>
      </c>
      <c r="O1051">
        <v>0</v>
      </c>
      <c r="P1051">
        <v>0</v>
      </c>
      <c r="Q1051">
        <v>0</v>
      </c>
    </row>
    <row r="1052" spans="11:17" x14ac:dyDescent="0.25">
      <c r="K1052">
        <v>20</v>
      </c>
      <c r="L1052" t="s">
        <v>16</v>
      </c>
      <c r="M1052" t="s">
        <v>242</v>
      </c>
      <c r="N1052">
        <v>0</v>
      </c>
      <c r="O1052">
        <v>0</v>
      </c>
      <c r="P1052">
        <v>0</v>
      </c>
      <c r="Q1052">
        <v>0</v>
      </c>
    </row>
    <row r="1053" spans="11:17" x14ac:dyDescent="0.25">
      <c r="K1053">
        <v>40</v>
      </c>
      <c r="L1053" t="s">
        <v>16</v>
      </c>
      <c r="M1053" t="s">
        <v>242</v>
      </c>
      <c r="N1053">
        <v>0</v>
      </c>
      <c r="O1053">
        <v>0</v>
      </c>
      <c r="P1053">
        <v>0</v>
      </c>
      <c r="Q1053">
        <v>0</v>
      </c>
    </row>
    <row r="1054" spans="11:17" x14ac:dyDescent="0.25">
      <c r="K1054">
        <v>20</v>
      </c>
      <c r="L1054" t="s">
        <v>16</v>
      </c>
      <c r="M1054" t="s">
        <v>242</v>
      </c>
      <c r="N1054">
        <v>0</v>
      </c>
      <c r="O1054">
        <v>0</v>
      </c>
      <c r="P1054">
        <v>0</v>
      </c>
      <c r="Q1054">
        <v>0</v>
      </c>
    </row>
    <row r="1055" spans="11:17" x14ac:dyDescent="0.25">
      <c r="K1055">
        <v>40</v>
      </c>
      <c r="L1055" t="s">
        <v>16</v>
      </c>
      <c r="M1055" t="s">
        <v>242</v>
      </c>
      <c r="N1055">
        <v>0</v>
      </c>
      <c r="O1055">
        <v>0</v>
      </c>
      <c r="P1055">
        <v>0</v>
      </c>
      <c r="Q1055">
        <v>0</v>
      </c>
    </row>
    <row r="1056" spans="11:17" x14ac:dyDescent="0.25">
      <c r="K1056">
        <v>20</v>
      </c>
      <c r="L1056" t="s">
        <v>16</v>
      </c>
      <c r="M1056" t="s">
        <v>242</v>
      </c>
      <c r="N1056">
        <v>0</v>
      </c>
      <c r="O1056">
        <v>0</v>
      </c>
      <c r="P1056">
        <v>0</v>
      </c>
      <c r="Q1056">
        <v>0</v>
      </c>
    </row>
    <row r="1057" spans="11:17" x14ac:dyDescent="0.25">
      <c r="K1057">
        <v>40</v>
      </c>
      <c r="L1057" t="s">
        <v>16</v>
      </c>
      <c r="M1057" t="s">
        <v>242</v>
      </c>
      <c r="N1057">
        <v>0</v>
      </c>
      <c r="O1057">
        <v>0</v>
      </c>
      <c r="P1057">
        <v>0</v>
      </c>
      <c r="Q1057">
        <v>0</v>
      </c>
    </row>
    <row r="1058" spans="11:17" x14ac:dyDescent="0.25">
      <c r="K1058">
        <v>20</v>
      </c>
      <c r="L1058" t="s">
        <v>16</v>
      </c>
      <c r="M1058" t="s">
        <v>12</v>
      </c>
      <c r="N1058">
        <v>0</v>
      </c>
      <c r="O1058">
        <v>0</v>
      </c>
      <c r="P1058">
        <v>0</v>
      </c>
      <c r="Q1058">
        <v>0</v>
      </c>
    </row>
    <row r="1059" spans="11:17" x14ac:dyDescent="0.25">
      <c r="K1059">
        <v>40</v>
      </c>
      <c r="L1059" t="s">
        <v>16</v>
      </c>
      <c r="M1059" t="s">
        <v>12</v>
      </c>
      <c r="N1059">
        <v>0</v>
      </c>
      <c r="O1059">
        <v>0</v>
      </c>
      <c r="P1059">
        <v>0</v>
      </c>
      <c r="Q1059">
        <v>0</v>
      </c>
    </row>
    <row r="1060" spans="11:17" x14ac:dyDescent="0.25">
      <c r="K1060">
        <v>20</v>
      </c>
      <c r="L1060" t="s">
        <v>16</v>
      </c>
      <c r="M1060" t="s">
        <v>12</v>
      </c>
      <c r="N1060">
        <v>0</v>
      </c>
      <c r="O1060">
        <v>0</v>
      </c>
      <c r="P1060">
        <v>0</v>
      </c>
      <c r="Q1060">
        <v>0</v>
      </c>
    </row>
    <row r="1061" spans="11:17" x14ac:dyDescent="0.25">
      <c r="K1061">
        <v>40</v>
      </c>
      <c r="L1061" t="s">
        <v>16</v>
      </c>
      <c r="M1061" t="s">
        <v>12</v>
      </c>
      <c r="N1061">
        <v>0</v>
      </c>
      <c r="O1061">
        <v>0</v>
      </c>
      <c r="P1061">
        <v>0</v>
      </c>
      <c r="Q1061">
        <v>0</v>
      </c>
    </row>
    <row r="1062" spans="11:17" x14ac:dyDescent="0.25">
      <c r="K1062">
        <v>20</v>
      </c>
      <c r="L1062" t="s">
        <v>16</v>
      </c>
      <c r="M1062" t="s">
        <v>12</v>
      </c>
      <c r="N1062">
        <v>0</v>
      </c>
      <c r="O1062">
        <v>0</v>
      </c>
      <c r="P1062">
        <v>0</v>
      </c>
      <c r="Q1062">
        <v>0</v>
      </c>
    </row>
    <row r="1063" spans="11:17" x14ac:dyDescent="0.25">
      <c r="K1063">
        <v>40</v>
      </c>
      <c r="L1063" t="s">
        <v>16</v>
      </c>
      <c r="M1063" t="s">
        <v>12</v>
      </c>
      <c r="N1063">
        <v>0</v>
      </c>
      <c r="O1063">
        <v>0</v>
      </c>
      <c r="P1063">
        <v>0</v>
      </c>
      <c r="Q1063">
        <v>0</v>
      </c>
    </row>
    <row r="1064" spans="11:17" x14ac:dyDescent="0.25">
      <c r="K1064">
        <v>20</v>
      </c>
      <c r="L1064" t="s">
        <v>16</v>
      </c>
      <c r="M1064" t="s">
        <v>12</v>
      </c>
      <c r="N1064">
        <v>0</v>
      </c>
      <c r="O1064">
        <v>0</v>
      </c>
      <c r="P1064">
        <v>0</v>
      </c>
      <c r="Q1064">
        <v>0</v>
      </c>
    </row>
    <row r="1065" spans="11:17" x14ac:dyDescent="0.25">
      <c r="K1065">
        <v>40</v>
      </c>
      <c r="L1065" t="s">
        <v>16</v>
      </c>
      <c r="M1065" t="s">
        <v>12</v>
      </c>
      <c r="N1065">
        <v>0</v>
      </c>
      <c r="O1065">
        <v>0</v>
      </c>
      <c r="P1065">
        <v>0</v>
      </c>
      <c r="Q1065">
        <v>0</v>
      </c>
    </row>
    <row r="1066" spans="11:17" x14ac:dyDescent="0.25">
      <c r="K1066">
        <v>20</v>
      </c>
      <c r="L1066" t="s">
        <v>16</v>
      </c>
      <c r="M1066" t="s">
        <v>242</v>
      </c>
      <c r="N1066">
        <v>0</v>
      </c>
      <c r="O1066">
        <v>0</v>
      </c>
      <c r="P1066">
        <v>0</v>
      </c>
      <c r="Q1066">
        <v>0</v>
      </c>
    </row>
    <row r="1067" spans="11:17" x14ac:dyDescent="0.25">
      <c r="K1067">
        <v>40</v>
      </c>
      <c r="L1067" t="s">
        <v>16</v>
      </c>
      <c r="M1067" t="s">
        <v>242</v>
      </c>
      <c r="N1067">
        <v>0</v>
      </c>
      <c r="O1067">
        <v>0</v>
      </c>
      <c r="P1067">
        <v>0</v>
      </c>
      <c r="Q1067">
        <v>0</v>
      </c>
    </row>
    <row r="1068" spans="11:17" x14ac:dyDescent="0.25">
      <c r="K1068">
        <v>20</v>
      </c>
      <c r="L1068" t="s">
        <v>16</v>
      </c>
      <c r="M1068" t="s">
        <v>242</v>
      </c>
      <c r="N1068">
        <v>0</v>
      </c>
      <c r="O1068">
        <v>0</v>
      </c>
      <c r="P1068">
        <v>0</v>
      </c>
      <c r="Q1068">
        <v>0</v>
      </c>
    </row>
    <row r="1069" spans="11:17" x14ac:dyDescent="0.25">
      <c r="K1069">
        <v>40</v>
      </c>
      <c r="L1069" t="s">
        <v>16</v>
      </c>
      <c r="M1069" t="s">
        <v>242</v>
      </c>
      <c r="N1069">
        <v>0</v>
      </c>
      <c r="O1069">
        <v>0</v>
      </c>
      <c r="P1069">
        <v>0</v>
      </c>
      <c r="Q1069">
        <v>0</v>
      </c>
    </row>
    <row r="1070" spans="11:17" x14ac:dyDescent="0.25">
      <c r="K1070">
        <v>20</v>
      </c>
      <c r="L1070" t="s">
        <v>16</v>
      </c>
      <c r="M1070" t="s">
        <v>242</v>
      </c>
      <c r="N1070">
        <v>0</v>
      </c>
      <c r="O1070">
        <v>0</v>
      </c>
      <c r="P1070">
        <v>0</v>
      </c>
      <c r="Q1070">
        <v>0</v>
      </c>
    </row>
    <row r="1071" spans="11:17" x14ac:dyDescent="0.25">
      <c r="K1071">
        <v>40</v>
      </c>
      <c r="L1071" t="s">
        <v>16</v>
      </c>
      <c r="M1071" t="s">
        <v>242</v>
      </c>
      <c r="N1071">
        <v>0</v>
      </c>
      <c r="O1071">
        <v>0</v>
      </c>
      <c r="P1071">
        <v>0</v>
      </c>
      <c r="Q1071">
        <v>0</v>
      </c>
    </row>
    <row r="1072" spans="11:17" x14ac:dyDescent="0.25">
      <c r="K1072">
        <v>20</v>
      </c>
      <c r="L1072" t="s">
        <v>16</v>
      </c>
      <c r="M1072" t="s">
        <v>242</v>
      </c>
      <c r="N1072">
        <v>0</v>
      </c>
      <c r="O1072">
        <v>0</v>
      </c>
      <c r="P1072">
        <v>0</v>
      </c>
      <c r="Q1072">
        <v>0</v>
      </c>
    </row>
    <row r="1073" spans="11:17" x14ac:dyDescent="0.25">
      <c r="K1073">
        <v>40</v>
      </c>
      <c r="L1073" t="s">
        <v>16</v>
      </c>
      <c r="M1073" t="s">
        <v>242</v>
      </c>
      <c r="N1073">
        <v>0</v>
      </c>
      <c r="O1073">
        <v>0</v>
      </c>
      <c r="P1073">
        <v>0</v>
      </c>
      <c r="Q1073">
        <v>0</v>
      </c>
    </row>
    <row r="1074" spans="11:17" x14ac:dyDescent="0.25">
      <c r="K1074">
        <v>20</v>
      </c>
      <c r="L1074" t="s">
        <v>16</v>
      </c>
      <c r="M1074" t="s">
        <v>12</v>
      </c>
      <c r="N1074">
        <v>0</v>
      </c>
      <c r="O1074">
        <v>0</v>
      </c>
      <c r="P1074">
        <v>0</v>
      </c>
      <c r="Q1074">
        <v>0</v>
      </c>
    </row>
    <row r="1075" spans="11:17" x14ac:dyDescent="0.25">
      <c r="K1075">
        <v>40</v>
      </c>
      <c r="L1075" t="s">
        <v>16</v>
      </c>
      <c r="M1075" t="s">
        <v>12</v>
      </c>
      <c r="N1075">
        <v>0</v>
      </c>
      <c r="O1075">
        <v>0</v>
      </c>
      <c r="P1075">
        <v>0</v>
      </c>
      <c r="Q1075">
        <v>0</v>
      </c>
    </row>
    <row r="1076" spans="11:17" x14ac:dyDescent="0.25">
      <c r="K1076">
        <v>20</v>
      </c>
      <c r="L1076" t="s">
        <v>16</v>
      </c>
      <c r="M1076" t="s">
        <v>12</v>
      </c>
      <c r="N1076">
        <v>0</v>
      </c>
      <c r="O1076">
        <v>0</v>
      </c>
      <c r="P1076">
        <v>0</v>
      </c>
      <c r="Q1076">
        <v>0</v>
      </c>
    </row>
    <row r="1077" spans="11:17" x14ac:dyDescent="0.25">
      <c r="K1077">
        <v>40</v>
      </c>
      <c r="L1077" t="s">
        <v>16</v>
      </c>
      <c r="M1077" t="s">
        <v>12</v>
      </c>
      <c r="N1077">
        <v>0</v>
      </c>
      <c r="O1077">
        <v>0</v>
      </c>
      <c r="P1077">
        <v>0</v>
      </c>
      <c r="Q1077">
        <v>0</v>
      </c>
    </row>
    <row r="1078" spans="11:17" x14ac:dyDescent="0.25">
      <c r="K1078">
        <v>20</v>
      </c>
      <c r="L1078" t="s">
        <v>16</v>
      </c>
      <c r="M1078" t="s">
        <v>12</v>
      </c>
      <c r="N1078">
        <v>0</v>
      </c>
      <c r="O1078">
        <v>0</v>
      </c>
      <c r="P1078">
        <v>0</v>
      </c>
      <c r="Q1078">
        <v>0</v>
      </c>
    </row>
    <row r="1079" spans="11:17" x14ac:dyDescent="0.25">
      <c r="K1079">
        <v>40</v>
      </c>
      <c r="L1079" t="s">
        <v>16</v>
      </c>
      <c r="M1079" t="s">
        <v>12</v>
      </c>
      <c r="N1079">
        <v>0</v>
      </c>
      <c r="O1079">
        <v>0</v>
      </c>
      <c r="P1079">
        <v>0</v>
      </c>
      <c r="Q1079">
        <v>0</v>
      </c>
    </row>
    <row r="1080" spans="11:17" x14ac:dyDescent="0.25">
      <c r="K1080">
        <v>20</v>
      </c>
      <c r="L1080" t="s">
        <v>16</v>
      </c>
      <c r="M1080" t="s">
        <v>12</v>
      </c>
      <c r="N1080">
        <v>0</v>
      </c>
      <c r="O1080">
        <v>0</v>
      </c>
      <c r="P1080">
        <v>0</v>
      </c>
      <c r="Q1080">
        <v>0</v>
      </c>
    </row>
    <row r="1081" spans="11:17" x14ac:dyDescent="0.25">
      <c r="K1081">
        <v>40</v>
      </c>
      <c r="L1081" t="s">
        <v>16</v>
      </c>
      <c r="M1081" t="s">
        <v>12</v>
      </c>
      <c r="N1081">
        <v>0</v>
      </c>
      <c r="O1081">
        <v>0</v>
      </c>
      <c r="P1081">
        <v>0</v>
      </c>
      <c r="Q1081">
        <v>0</v>
      </c>
    </row>
    <row r="1082" spans="11:17" x14ac:dyDescent="0.25">
      <c r="K1082">
        <v>20</v>
      </c>
      <c r="L1082" t="s">
        <v>16</v>
      </c>
      <c r="M1082" t="s">
        <v>242</v>
      </c>
      <c r="N1082">
        <v>0</v>
      </c>
      <c r="O1082">
        <v>0</v>
      </c>
      <c r="P1082">
        <v>0</v>
      </c>
      <c r="Q1082">
        <v>0</v>
      </c>
    </row>
    <row r="1083" spans="11:17" x14ac:dyDescent="0.25">
      <c r="K1083">
        <v>40</v>
      </c>
      <c r="L1083" t="s">
        <v>16</v>
      </c>
      <c r="M1083" t="s">
        <v>242</v>
      </c>
      <c r="N1083">
        <v>0</v>
      </c>
      <c r="O1083">
        <v>0</v>
      </c>
      <c r="P1083">
        <v>0</v>
      </c>
      <c r="Q1083">
        <v>0</v>
      </c>
    </row>
    <row r="1084" spans="11:17" x14ac:dyDescent="0.25">
      <c r="K1084">
        <v>20</v>
      </c>
      <c r="L1084" t="s">
        <v>16</v>
      </c>
      <c r="M1084" t="s">
        <v>242</v>
      </c>
      <c r="N1084">
        <v>0</v>
      </c>
      <c r="O1084">
        <v>0</v>
      </c>
      <c r="P1084">
        <v>0</v>
      </c>
      <c r="Q1084">
        <v>0</v>
      </c>
    </row>
    <row r="1085" spans="11:17" x14ac:dyDescent="0.25">
      <c r="K1085">
        <v>40</v>
      </c>
      <c r="L1085" t="s">
        <v>16</v>
      </c>
      <c r="M1085" t="s">
        <v>242</v>
      </c>
      <c r="N1085">
        <v>0</v>
      </c>
      <c r="O1085">
        <v>0</v>
      </c>
      <c r="P1085">
        <v>0</v>
      </c>
      <c r="Q1085">
        <v>0</v>
      </c>
    </row>
    <row r="1086" spans="11:17" x14ac:dyDescent="0.25">
      <c r="K1086">
        <v>20</v>
      </c>
      <c r="L1086" t="s">
        <v>16</v>
      </c>
      <c r="M1086" t="s">
        <v>242</v>
      </c>
      <c r="N1086">
        <v>0</v>
      </c>
      <c r="O1086">
        <v>0</v>
      </c>
      <c r="P1086">
        <v>0</v>
      </c>
      <c r="Q1086">
        <v>0</v>
      </c>
    </row>
    <row r="1087" spans="11:17" x14ac:dyDescent="0.25">
      <c r="K1087">
        <v>40</v>
      </c>
      <c r="L1087" t="s">
        <v>16</v>
      </c>
      <c r="M1087" t="s">
        <v>242</v>
      </c>
      <c r="N1087">
        <v>0</v>
      </c>
      <c r="O1087">
        <v>0</v>
      </c>
      <c r="P1087">
        <v>0</v>
      </c>
      <c r="Q1087">
        <v>0</v>
      </c>
    </row>
    <row r="1088" spans="11:17" x14ac:dyDescent="0.25">
      <c r="K1088">
        <v>20</v>
      </c>
      <c r="L1088" t="s">
        <v>16</v>
      </c>
      <c r="M1088" t="s">
        <v>242</v>
      </c>
      <c r="N1088">
        <v>0</v>
      </c>
      <c r="O1088">
        <v>0</v>
      </c>
      <c r="P1088">
        <v>0</v>
      </c>
      <c r="Q1088">
        <v>0</v>
      </c>
    </row>
    <row r="1089" spans="11:17" x14ac:dyDescent="0.25">
      <c r="K1089">
        <v>40</v>
      </c>
      <c r="L1089" t="s">
        <v>16</v>
      </c>
      <c r="M1089" t="s">
        <v>242</v>
      </c>
      <c r="N1089">
        <v>0</v>
      </c>
      <c r="O1089">
        <v>0</v>
      </c>
      <c r="P1089">
        <v>0</v>
      </c>
      <c r="Q1089">
        <v>0</v>
      </c>
    </row>
    <row r="1090" spans="11:17" x14ac:dyDescent="0.25">
      <c r="K1090">
        <v>20</v>
      </c>
      <c r="L1090" t="s">
        <v>16</v>
      </c>
      <c r="M1090" t="s">
        <v>12</v>
      </c>
      <c r="N1090">
        <v>0</v>
      </c>
      <c r="O1090">
        <v>0</v>
      </c>
      <c r="P1090">
        <v>0</v>
      </c>
      <c r="Q1090">
        <v>0</v>
      </c>
    </row>
    <row r="1091" spans="11:17" x14ac:dyDescent="0.25">
      <c r="K1091">
        <v>40</v>
      </c>
      <c r="L1091" t="s">
        <v>16</v>
      </c>
      <c r="M1091" t="s">
        <v>12</v>
      </c>
      <c r="N1091">
        <v>0</v>
      </c>
      <c r="O1091">
        <v>0</v>
      </c>
      <c r="P1091">
        <v>0</v>
      </c>
      <c r="Q1091">
        <v>0</v>
      </c>
    </row>
    <row r="1092" spans="11:17" x14ac:dyDescent="0.25">
      <c r="K1092">
        <v>20</v>
      </c>
      <c r="L1092" t="s">
        <v>16</v>
      </c>
      <c r="M1092" t="s">
        <v>12</v>
      </c>
      <c r="N1092">
        <v>0</v>
      </c>
      <c r="O1092">
        <v>0</v>
      </c>
      <c r="P1092">
        <v>0</v>
      </c>
      <c r="Q1092">
        <v>0</v>
      </c>
    </row>
    <row r="1093" spans="11:17" x14ac:dyDescent="0.25">
      <c r="K1093">
        <v>40</v>
      </c>
      <c r="L1093" t="s">
        <v>16</v>
      </c>
      <c r="M1093" t="s">
        <v>12</v>
      </c>
      <c r="N1093">
        <v>0</v>
      </c>
      <c r="O1093">
        <v>0</v>
      </c>
      <c r="P1093">
        <v>0</v>
      </c>
      <c r="Q1093">
        <v>0</v>
      </c>
    </row>
    <row r="1094" spans="11:17" x14ac:dyDescent="0.25">
      <c r="K1094">
        <v>20</v>
      </c>
      <c r="L1094" t="s">
        <v>16</v>
      </c>
      <c r="M1094" t="s">
        <v>12</v>
      </c>
      <c r="N1094">
        <v>0</v>
      </c>
      <c r="O1094">
        <v>0</v>
      </c>
      <c r="P1094">
        <v>0</v>
      </c>
      <c r="Q1094">
        <v>0</v>
      </c>
    </row>
    <row r="1095" spans="11:17" x14ac:dyDescent="0.25">
      <c r="K1095">
        <v>40</v>
      </c>
      <c r="L1095" t="s">
        <v>16</v>
      </c>
      <c r="M1095" t="s">
        <v>12</v>
      </c>
      <c r="N1095">
        <v>0</v>
      </c>
      <c r="O1095">
        <v>0</v>
      </c>
      <c r="P1095">
        <v>0</v>
      </c>
      <c r="Q1095">
        <v>0</v>
      </c>
    </row>
    <row r="1096" spans="11:17" x14ac:dyDescent="0.25">
      <c r="K1096">
        <v>20</v>
      </c>
      <c r="L1096" t="s">
        <v>16</v>
      </c>
      <c r="M1096" t="s">
        <v>12</v>
      </c>
      <c r="N1096">
        <v>0</v>
      </c>
      <c r="O1096">
        <v>0</v>
      </c>
      <c r="P1096">
        <v>0</v>
      </c>
      <c r="Q1096">
        <v>0</v>
      </c>
    </row>
    <row r="1097" spans="11:17" x14ac:dyDescent="0.25">
      <c r="K1097">
        <v>40</v>
      </c>
      <c r="L1097" t="s">
        <v>16</v>
      </c>
      <c r="M1097" t="s">
        <v>12</v>
      </c>
      <c r="N1097">
        <v>0</v>
      </c>
      <c r="O1097">
        <v>0</v>
      </c>
      <c r="P1097">
        <v>0</v>
      </c>
      <c r="Q1097">
        <v>0</v>
      </c>
    </row>
    <row r="1098" spans="11:17" x14ac:dyDescent="0.25">
      <c r="K1098">
        <v>20</v>
      </c>
      <c r="L1098" t="s">
        <v>16</v>
      </c>
      <c r="M1098" t="s">
        <v>242</v>
      </c>
      <c r="N1098">
        <v>0</v>
      </c>
      <c r="O1098">
        <v>0</v>
      </c>
      <c r="P1098">
        <v>0</v>
      </c>
      <c r="Q1098">
        <v>0</v>
      </c>
    </row>
    <row r="1099" spans="11:17" x14ac:dyDescent="0.25">
      <c r="K1099">
        <v>40</v>
      </c>
      <c r="L1099" t="s">
        <v>16</v>
      </c>
      <c r="M1099" t="s">
        <v>242</v>
      </c>
      <c r="N1099">
        <v>0</v>
      </c>
      <c r="O1099">
        <v>0</v>
      </c>
      <c r="P1099">
        <v>0</v>
      </c>
      <c r="Q1099">
        <v>0</v>
      </c>
    </row>
    <row r="1100" spans="11:17" x14ac:dyDescent="0.25">
      <c r="K1100">
        <v>20</v>
      </c>
      <c r="L1100" t="s">
        <v>16</v>
      </c>
      <c r="M1100" t="s">
        <v>242</v>
      </c>
      <c r="N1100">
        <v>0</v>
      </c>
      <c r="O1100">
        <v>0</v>
      </c>
      <c r="P1100">
        <v>0</v>
      </c>
      <c r="Q1100">
        <v>0</v>
      </c>
    </row>
    <row r="1101" spans="11:17" x14ac:dyDescent="0.25">
      <c r="K1101">
        <v>40</v>
      </c>
      <c r="L1101" t="s">
        <v>16</v>
      </c>
      <c r="M1101" t="s">
        <v>242</v>
      </c>
      <c r="N1101">
        <v>0</v>
      </c>
      <c r="O1101">
        <v>0</v>
      </c>
      <c r="P1101">
        <v>0</v>
      </c>
      <c r="Q1101">
        <v>0</v>
      </c>
    </row>
    <row r="1102" spans="11:17" x14ac:dyDescent="0.25">
      <c r="K1102">
        <v>20</v>
      </c>
      <c r="L1102" t="s">
        <v>16</v>
      </c>
      <c r="M1102" t="s">
        <v>242</v>
      </c>
      <c r="N1102">
        <v>0</v>
      </c>
      <c r="O1102">
        <v>0</v>
      </c>
      <c r="P1102">
        <v>0</v>
      </c>
      <c r="Q1102">
        <v>0</v>
      </c>
    </row>
    <row r="1103" spans="11:17" x14ac:dyDescent="0.25">
      <c r="K1103">
        <v>40</v>
      </c>
      <c r="L1103" t="s">
        <v>16</v>
      </c>
      <c r="M1103" t="s">
        <v>242</v>
      </c>
      <c r="N1103">
        <v>0</v>
      </c>
      <c r="O1103">
        <v>0</v>
      </c>
      <c r="P1103">
        <v>0</v>
      </c>
      <c r="Q1103">
        <v>0</v>
      </c>
    </row>
    <row r="1104" spans="11:17" x14ac:dyDescent="0.25">
      <c r="K1104">
        <v>20</v>
      </c>
      <c r="L1104" t="s">
        <v>16</v>
      </c>
      <c r="M1104" t="s">
        <v>242</v>
      </c>
      <c r="N1104">
        <v>0</v>
      </c>
      <c r="O1104">
        <v>0</v>
      </c>
      <c r="P1104">
        <v>0</v>
      </c>
      <c r="Q1104">
        <v>0</v>
      </c>
    </row>
    <row r="1105" spans="11:17" x14ac:dyDescent="0.25">
      <c r="K1105">
        <v>40</v>
      </c>
      <c r="L1105" t="s">
        <v>16</v>
      </c>
      <c r="M1105" t="s">
        <v>242</v>
      </c>
      <c r="N1105">
        <v>0</v>
      </c>
      <c r="O1105">
        <v>0</v>
      </c>
      <c r="P1105">
        <v>0</v>
      </c>
      <c r="Q1105">
        <v>0</v>
      </c>
    </row>
    <row r="1106" spans="11:17" x14ac:dyDescent="0.25">
      <c r="K1106">
        <v>20</v>
      </c>
      <c r="L1106" t="s">
        <v>16</v>
      </c>
      <c r="M1106" t="s">
        <v>12</v>
      </c>
      <c r="N1106">
        <v>0</v>
      </c>
      <c r="O1106">
        <v>0</v>
      </c>
      <c r="P1106">
        <v>0</v>
      </c>
      <c r="Q1106">
        <v>0</v>
      </c>
    </row>
    <row r="1107" spans="11:17" x14ac:dyDescent="0.25">
      <c r="K1107">
        <v>40</v>
      </c>
      <c r="L1107" t="s">
        <v>16</v>
      </c>
      <c r="M1107" t="s">
        <v>12</v>
      </c>
      <c r="N1107">
        <v>0</v>
      </c>
      <c r="O1107">
        <v>0</v>
      </c>
      <c r="P1107">
        <v>0</v>
      </c>
      <c r="Q1107">
        <v>0</v>
      </c>
    </row>
    <row r="1108" spans="11:17" x14ac:dyDescent="0.25">
      <c r="K1108">
        <v>20</v>
      </c>
      <c r="L1108" t="s">
        <v>16</v>
      </c>
      <c r="M1108" t="s">
        <v>12</v>
      </c>
      <c r="N1108">
        <v>0</v>
      </c>
      <c r="O1108">
        <v>0</v>
      </c>
      <c r="P1108">
        <v>0</v>
      </c>
      <c r="Q1108">
        <v>0</v>
      </c>
    </row>
    <row r="1109" spans="11:17" x14ac:dyDescent="0.25">
      <c r="K1109">
        <v>40</v>
      </c>
      <c r="L1109" t="s">
        <v>16</v>
      </c>
      <c r="M1109" t="s">
        <v>12</v>
      </c>
      <c r="N1109">
        <v>0</v>
      </c>
      <c r="O1109">
        <v>0</v>
      </c>
      <c r="P1109">
        <v>0</v>
      </c>
      <c r="Q1109">
        <v>0</v>
      </c>
    </row>
    <row r="1110" spans="11:17" x14ac:dyDescent="0.25">
      <c r="K1110">
        <v>20</v>
      </c>
      <c r="L1110" t="s">
        <v>16</v>
      </c>
      <c r="M1110" t="s">
        <v>12</v>
      </c>
      <c r="N1110">
        <v>0</v>
      </c>
      <c r="O1110">
        <v>0</v>
      </c>
      <c r="P1110">
        <v>0</v>
      </c>
      <c r="Q1110">
        <v>0</v>
      </c>
    </row>
    <row r="1111" spans="11:17" x14ac:dyDescent="0.25">
      <c r="K1111">
        <v>40</v>
      </c>
      <c r="L1111" t="s">
        <v>16</v>
      </c>
      <c r="M1111" t="s">
        <v>12</v>
      </c>
      <c r="N1111">
        <v>0</v>
      </c>
      <c r="O1111">
        <v>0</v>
      </c>
      <c r="P1111">
        <v>0</v>
      </c>
      <c r="Q1111">
        <v>0</v>
      </c>
    </row>
    <row r="1112" spans="11:17" x14ac:dyDescent="0.25">
      <c r="K1112">
        <v>20</v>
      </c>
      <c r="L1112" t="s">
        <v>16</v>
      </c>
      <c r="M1112" t="s">
        <v>12</v>
      </c>
      <c r="N1112">
        <v>0</v>
      </c>
      <c r="O1112">
        <v>0</v>
      </c>
      <c r="P1112">
        <v>0</v>
      </c>
      <c r="Q1112">
        <v>0</v>
      </c>
    </row>
    <row r="1113" spans="11:17" x14ac:dyDescent="0.25">
      <c r="K1113">
        <v>40</v>
      </c>
      <c r="L1113" t="s">
        <v>16</v>
      </c>
      <c r="M1113" t="s">
        <v>12</v>
      </c>
      <c r="N1113">
        <v>0</v>
      </c>
      <c r="O1113">
        <v>0</v>
      </c>
      <c r="P1113">
        <v>0</v>
      </c>
      <c r="Q1113">
        <v>0</v>
      </c>
    </row>
    <row r="1114" spans="11:17" x14ac:dyDescent="0.25">
      <c r="K1114">
        <v>20</v>
      </c>
      <c r="L1114" t="s">
        <v>16</v>
      </c>
      <c r="M1114" t="s">
        <v>242</v>
      </c>
      <c r="N1114">
        <v>0</v>
      </c>
      <c r="O1114">
        <v>0</v>
      </c>
      <c r="P1114">
        <v>0</v>
      </c>
      <c r="Q1114">
        <v>0</v>
      </c>
    </row>
    <row r="1115" spans="11:17" x14ac:dyDescent="0.25">
      <c r="K1115">
        <v>40</v>
      </c>
      <c r="L1115" t="s">
        <v>16</v>
      </c>
      <c r="M1115" t="s">
        <v>242</v>
      </c>
      <c r="N1115">
        <v>0</v>
      </c>
      <c r="O1115">
        <v>0</v>
      </c>
      <c r="P1115">
        <v>0</v>
      </c>
      <c r="Q1115">
        <v>0</v>
      </c>
    </row>
    <row r="1116" spans="11:17" x14ac:dyDescent="0.25">
      <c r="K1116">
        <v>20</v>
      </c>
      <c r="L1116" t="s">
        <v>16</v>
      </c>
      <c r="M1116" t="s">
        <v>242</v>
      </c>
      <c r="N1116">
        <v>0</v>
      </c>
      <c r="O1116">
        <v>0</v>
      </c>
      <c r="P1116">
        <v>0</v>
      </c>
      <c r="Q1116">
        <v>0</v>
      </c>
    </row>
    <row r="1117" spans="11:17" x14ac:dyDescent="0.25">
      <c r="K1117">
        <v>40</v>
      </c>
      <c r="L1117" t="s">
        <v>16</v>
      </c>
      <c r="M1117" t="s">
        <v>242</v>
      </c>
      <c r="N1117">
        <v>0</v>
      </c>
      <c r="O1117">
        <v>0</v>
      </c>
      <c r="P1117">
        <v>0</v>
      </c>
      <c r="Q1117">
        <v>0</v>
      </c>
    </row>
    <row r="1118" spans="11:17" x14ac:dyDescent="0.25">
      <c r="K1118">
        <v>20</v>
      </c>
      <c r="L1118" t="s">
        <v>16</v>
      </c>
      <c r="M1118" t="s">
        <v>242</v>
      </c>
      <c r="N1118">
        <v>0</v>
      </c>
      <c r="O1118">
        <v>0</v>
      </c>
      <c r="P1118">
        <v>0</v>
      </c>
      <c r="Q1118">
        <v>0</v>
      </c>
    </row>
    <row r="1119" spans="11:17" x14ac:dyDescent="0.25">
      <c r="K1119">
        <v>40</v>
      </c>
      <c r="L1119" t="s">
        <v>16</v>
      </c>
      <c r="M1119" t="s">
        <v>242</v>
      </c>
      <c r="N1119">
        <v>0</v>
      </c>
      <c r="O1119">
        <v>0</v>
      </c>
      <c r="P1119">
        <v>0</v>
      </c>
      <c r="Q1119">
        <v>0</v>
      </c>
    </row>
    <row r="1120" spans="11:17" x14ac:dyDescent="0.25">
      <c r="K1120">
        <v>20</v>
      </c>
      <c r="L1120" t="s">
        <v>16</v>
      </c>
      <c r="M1120" t="s">
        <v>242</v>
      </c>
      <c r="N1120">
        <v>0</v>
      </c>
      <c r="O1120">
        <v>0</v>
      </c>
      <c r="P1120">
        <v>0</v>
      </c>
      <c r="Q1120">
        <v>0</v>
      </c>
    </row>
    <row r="1121" spans="11:17" x14ac:dyDescent="0.25">
      <c r="K1121">
        <v>40</v>
      </c>
      <c r="L1121" t="s">
        <v>16</v>
      </c>
      <c r="M1121" t="s">
        <v>242</v>
      </c>
      <c r="N1121">
        <v>0</v>
      </c>
      <c r="O1121">
        <v>0</v>
      </c>
      <c r="P1121">
        <v>0</v>
      </c>
      <c r="Q1121">
        <v>0</v>
      </c>
    </row>
    <row r="1122" spans="11:17" x14ac:dyDescent="0.25">
      <c r="K1122">
        <v>20</v>
      </c>
      <c r="L1122" t="s">
        <v>16</v>
      </c>
      <c r="M1122" t="s">
        <v>12</v>
      </c>
      <c r="N1122">
        <v>0</v>
      </c>
      <c r="O1122">
        <v>0</v>
      </c>
      <c r="P1122">
        <v>0</v>
      </c>
      <c r="Q1122">
        <v>0</v>
      </c>
    </row>
    <row r="1123" spans="11:17" x14ac:dyDescent="0.25">
      <c r="K1123">
        <v>40</v>
      </c>
      <c r="L1123" t="s">
        <v>16</v>
      </c>
      <c r="M1123" t="s">
        <v>12</v>
      </c>
      <c r="N1123">
        <v>0</v>
      </c>
      <c r="O1123">
        <v>0</v>
      </c>
      <c r="P1123">
        <v>0</v>
      </c>
      <c r="Q1123">
        <v>0</v>
      </c>
    </row>
    <row r="1124" spans="11:17" x14ac:dyDescent="0.25">
      <c r="K1124">
        <v>20</v>
      </c>
      <c r="L1124" t="s">
        <v>16</v>
      </c>
      <c r="M1124" t="s">
        <v>12</v>
      </c>
      <c r="N1124">
        <v>0</v>
      </c>
      <c r="O1124">
        <v>0</v>
      </c>
      <c r="P1124">
        <v>0</v>
      </c>
      <c r="Q1124">
        <v>0</v>
      </c>
    </row>
    <row r="1125" spans="11:17" x14ac:dyDescent="0.25">
      <c r="K1125">
        <v>40</v>
      </c>
      <c r="L1125" t="s">
        <v>16</v>
      </c>
      <c r="M1125" t="s">
        <v>12</v>
      </c>
      <c r="N1125">
        <v>0</v>
      </c>
      <c r="O1125">
        <v>0</v>
      </c>
      <c r="P1125">
        <v>0</v>
      </c>
      <c r="Q1125">
        <v>0</v>
      </c>
    </row>
    <row r="1126" spans="11:17" x14ac:dyDescent="0.25">
      <c r="K1126">
        <v>20</v>
      </c>
      <c r="L1126" t="s">
        <v>16</v>
      </c>
      <c r="M1126" t="s">
        <v>12</v>
      </c>
      <c r="N1126">
        <v>0</v>
      </c>
      <c r="O1126">
        <v>0</v>
      </c>
      <c r="P1126">
        <v>0</v>
      </c>
      <c r="Q1126">
        <v>0</v>
      </c>
    </row>
    <row r="1127" spans="11:17" x14ac:dyDescent="0.25">
      <c r="K1127">
        <v>40</v>
      </c>
      <c r="L1127" t="s">
        <v>16</v>
      </c>
      <c r="M1127" t="s">
        <v>12</v>
      </c>
      <c r="N1127">
        <v>0</v>
      </c>
      <c r="O1127">
        <v>0</v>
      </c>
      <c r="P1127">
        <v>0</v>
      </c>
      <c r="Q1127">
        <v>0</v>
      </c>
    </row>
    <row r="1128" spans="11:17" x14ac:dyDescent="0.25">
      <c r="K1128">
        <v>20</v>
      </c>
      <c r="L1128" t="s">
        <v>16</v>
      </c>
      <c r="M1128" t="s">
        <v>12</v>
      </c>
      <c r="N1128">
        <v>0</v>
      </c>
      <c r="O1128">
        <v>0</v>
      </c>
      <c r="P1128">
        <v>0</v>
      </c>
      <c r="Q1128">
        <v>0</v>
      </c>
    </row>
    <row r="1129" spans="11:17" x14ac:dyDescent="0.25">
      <c r="K1129">
        <v>40</v>
      </c>
      <c r="L1129" t="s">
        <v>16</v>
      </c>
      <c r="M1129" t="s">
        <v>12</v>
      </c>
      <c r="N1129">
        <v>0</v>
      </c>
      <c r="O1129">
        <v>0</v>
      </c>
      <c r="P1129">
        <v>0</v>
      </c>
      <c r="Q1129">
        <v>0</v>
      </c>
    </row>
    <row r="1130" spans="11:17" x14ac:dyDescent="0.25">
      <c r="K1130">
        <v>20</v>
      </c>
      <c r="L1130" t="s">
        <v>16</v>
      </c>
      <c r="M1130" t="s">
        <v>242</v>
      </c>
      <c r="N1130">
        <v>0</v>
      </c>
      <c r="O1130">
        <v>0</v>
      </c>
      <c r="P1130">
        <v>0</v>
      </c>
      <c r="Q1130">
        <v>0</v>
      </c>
    </row>
    <row r="1131" spans="11:17" x14ac:dyDescent="0.25">
      <c r="K1131">
        <v>40</v>
      </c>
      <c r="L1131" t="s">
        <v>16</v>
      </c>
      <c r="M1131" t="s">
        <v>242</v>
      </c>
      <c r="N1131">
        <v>0</v>
      </c>
      <c r="O1131">
        <v>0</v>
      </c>
      <c r="P1131">
        <v>0</v>
      </c>
      <c r="Q1131">
        <v>0</v>
      </c>
    </row>
    <row r="1132" spans="11:17" x14ac:dyDescent="0.25">
      <c r="K1132">
        <v>20</v>
      </c>
      <c r="L1132" t="s">
        <v>16</v>
      </c>
      <c r="M1132" t="s">
        <v>242</v>
      </c>
      <c r="N1132">
        <v>0</v>
      </c>
      <c r="O1132">
        <v>0</v>
      </c>
      <c r="P1132">
        <v>0</v>
      </c>
      <c r="Q1132">
        <v>0</v>
      </c>
    </row>
    <row r="1133" spans="11:17" x14ac:dyDescent="0.25">
      <c r="K1133">
        <v>40</v>
      </c>
      <c r="L1133" t="s">
        <v>16</v>
      </c>
      <c r="M1133" t="s">
        <v>242</v>
      </c>
      <c r="N1133">
        <v>0</v>
      </c>
      <c r="O1133">
        <v>0</v>
      </c>
      <c r="P1133">
        <v>0</v>
      </c>
      <c r="Q1133">
        <v>0</v>
      </c>
    </row>
    <row r="1134" spans="11:17" x14ac:dyDescent="0.25">
      <c r="K1134">
        <v>20</v>
      </c>
      <c r="L1134" t="s">
        <v>16</v>
      </c>
      <c r="M1134" t="s">
        <v>242</v>
      </c>
      <c r="N1134">
        <v>0</v>
      </c>
      <c r="O1134">
        <v>0</v>
      </c>
      <c r="P1134">
        <v>0</v>
      </c>
      <c r="Q1134">
        <v>0</v>
      </c>
    </row>
    <row r="1135" spans="11:17" x14ac:dyDescent="0.25">
      <c r="K1135">
        <v>40</v>
      </c>
      <c r="L1135" t="s">
        <v>16</v>
      </c>
      <c r="M1135" t="s">
        <v>242</v>
      </c>
      <c r="N1135">
        <v>0</v>
      </c>
      <c r="O1135">
        <v>0</v>
      </c>
      <c r="P1135">
        <v>0</v>
      </c>
      <c r="Q1135">
        <v>0</v>
      </c>
    </row>
    <row r="1136" spans="11:17" x14ac:dyDescent="0.25">
      <c r="K1136">
        <v>20</v>
      </c>
      <c r="L1136" t="s">
        <v>16</v>
      </c>
      <c r="M1136" t="s">
        <v>242</v>
      </c>
      <c r="N1136">
        <v>0</v>
      </c>
      <c r="O1136">
        <v>0</v>
      </c>
      <c r="P1136">
        <v>0</v>
      </c>
      <c r="Q1136">
        <v>0</v>
      </c>
    </row>
    <row r="1137" spans="11:17" x14ac:dyDescent="0.25">
      <c r="K1137">
        <v>40</v>
      </c>
      <c r="L1137" t="s">
        <v>16</v>
      </c>
      <c r="M1137" t="s">
        <v>242</v>
      </c>
      <c r="N1137">
        <v>0</v>
      </c>
      <c r="O1137">
        <v>0</v>
      </c>
      <c r="P1137">
        <v>0</v>
      </c>
      <c r="Q1137">
        <v>0</v>
      </c>
    </row>
    <row r="1138" spans="11:17" x14ac:dyDescent="0.25">
      <c r="K1138">
        <v>20</v>
      </c>
      <c r="L1138" t="s">
        <v>16</v>
      </c>
      <c r="M1138" t="s">
        <v>12</v>
      </c>
      <c r="N1138">
        <v>0</v>
      </c>
      <c r="O1138">
        <v>0</v>
      </c>
      <c r="P1138">
        <v>0</v>
      </c>
      <c r="Q1138">
        <v>0</v>
      </c>
    </row>
    <row r="1139" spans="11:17" x14ac:dyDescent="0.25">
      <c r="K1139">
        <v>40</v>
      </c>
      <c r="L1139" t="s">
        <v>16</v>
      </c>
      <c r="M1139" t="s">
        <v>12</v>
      </c>
      <c r="N1139">
        <v>0</v>
      </c>
      <c r="O1139">
        <v>0</v>
      </c>
      <c r="P1139">
        <v>0</v>
      </c>
      <c r="Q1139">
        <v>0</v>
      </c>
    </row>
    <row r="1140" spans="11:17" x14ac:dyDescent="0.25">
      <c r="K1140">
        <v>20</v>
      </c>
      <c r="L1140" t="s">
        <v>16</v>
      </c>
      <c r="M1140" t="s">
        <v>12</v>
      </c>
      <c r="N1140">
        <v>0</v>
      </c>
      <c r="O1140">
        <v>0</v>
      </c>
      <c r="P1140">
        <v>0</v>
      </c>
      <c r="Q1140">
        <v>0</v>
      </c>
    </row>
    <row r="1141" spans="11:17" x14ac:dyDescent="0.25">
      <c r="K1141">
        <v>40</v>
      </c>
      <c r="L1141" t="s">
        <v>16</v>
      </c>
      <c r="M1141" t="s">
        <v>12</v>
      </c>
      <c r="N1141">
        <v>0</v>
      </c>
      <c r="O1141">
        <v>0</v>
      </c>
      <c r="P1141">
        <v>0</v>
      </c>
      <c r="Q1141">
        <v>0</v>
      </c>
    </row>
    <row r="1142" spans="11:17" x14ac:dyDescent="0.25">
      <c r="K1142">
        <v>20</v>
      </c>
      <c r="L1142" t="s">
        <v>16</v>
      </c>
      <c r="M1142" t="s">
        <v>12</v>
      </c>
      <c r="N1142">
        <v>0</v>
      </c>
      <c r="O1142">
        <v>0</v>
      </c>
      <c r="P1142">
        <v>0</v>
      </c>
      <c r="Q1142">
        <v>0</v>
      </c>
    </row>
    <row r="1143" spans="11:17" x14ac:dyDescent="0.25">
      <c r="K1143">
        <v>40</v>
      </c>
      <c r="L1143" t="s">
        <v>16</v>
      </c>
      <c r="M1143" t="s">
        <v>12</v>
      </c>
      <c r="N1143">
        <v>0</v>
      </c>
      <c r="O1143">
        <v>0</v>
      </c>
      <c r="P1143">
        <v>0</v>
      </c>
      <c r="Q1143">
        <v>0</v>
      </c>
    </row>
    <row r="1144" spans="11:17" x14ac:dyDescent="0.25">
      <c r="K1144">
        <v>20</v>
      </c>
      <c r="L1144" t="s">
        <v>16</v>
      </c>
      <c r="M1144" t="s">
        <v>12</v>
      </c>
      <c r="N1144">
        <v>0</v>
      </c>
      <c r="O1144">
        <v>0</v>
      </c>
      <c r="P1144">
        <v>0</v>
      </c>
      <c r="Q1144">
        <v>0</v>
      </c>
    </row>
    <row r="1145" spans="11:17" x14ac:dyDescent="0.25">
      <c r="K1145">
        <v>40</v>
      </c>
      <c r="L1145" t="s">
        <v>16</v>
      </c>
      <c r="M1145" t="s">
        <v>12</v>
      </c>
      <c r="N1145">
        <v>0</v>
      </c>
      <c r="O1145">
        <v>0</v>
      </c>
      <c r="P1145">
        <v>0</v>
      </c>
      <c r="Q1145">
        <v>0</v>
      </c>
    </row>
    <row r="1146" spans="11:17" x14ac:dyDescent="0.25">
      <c r="K1146">
        <v>20</v>
      </c>
      <c r="L1146" t="s">
        <v>16</v>
      </c>
      <c r="M1146" t="s">
        <v>242</v>
      </c>
      <c r="N1146">
        <v>0</v>
      </c>
      <c r="O1146">
        <v>0</v>
      </c>
      <c r="P1146">
        <v>0</v>
      </c>
      <c r="Q1146">
        <v>0</v>
      </c>
    </row>
    <row r="1147" spans="11:17" x14ac:dyDescent="0.25">
      <c r="K1147">
        <v>40</v>
      </c>
      <c r="L1147" t="s">
        <v>16</v>
      </c>
      <c r="M1147" t="s">
        <v>242</v>
      </c>
      <c r="N1147">
        <v>0</v>
      </c>
      <c r="O1147">
        <v>0</v>
      </c>
      <c r="P1147">
        <v>0</v>
      </c>
      <c r="Q1147">
        <v>0</v>
      </c>
    </row>
    <row r="1148" spans="11:17" x14ac:dyDescent="0.25">
      <c r="K1148">
        <v>20</v>
      </c>
      <c r="L1148" t="s">
        <v>16</v>
      </c>
      <c r="M1148" t="s">
        <v>242</v>
      </c>
      <c r="N1148">
        <v>0</v>
      </c>
      <c r="O1148">
        <v>0</v>
      </c>
      <c r="P1148">
        <v>0</v>
      </c>
      <c r="Q1148">
        <v>0</v>
      </c>
    </row>
    <row r="1149" spans="11:17" x14ac:dyDescent="0.25">
      <c r="K1149">
        <v>40</v>
      </c>
      <c r="L1149" t="s">
        <v>16</v>
      </c>
      <c r="M1149" t="s">
        <v>242</v>
      </c>
      <c r="N1149">
        <v>0</v>
      </c>
      <c r="O1149">
        <v>0</v>
      </c>
      <c r="P1149">
        <v>0</v>
      </c>
      <c r="Q1149">
        <v>0</v>
      </c>
    </row>
    <row r="1150" spans="11:17" x14ac:dyDescent="0.25">
      <c r="K1150">
        <v>20</v>
      </c>
      <c r="L1150" t="s">
        <v>16</v>
      </c>
      <c r="M1150" t="s">
        <v>242</v>
      </c>
      <c r="N1150">
        <v>0</v>
      </c>
      <c r="O1150">
        <v>0</v>
      </c>
      <c r="P1150">
        <v>0</v>
      </c>
      <c r="Q1150">
        <v>0</v>
      </c>
    </row>
    <row r="1151" spans="11:17" x14ac:dyDescent="0.25">
      <c r="K1151">
        <v>40</v>
      </c>
      <c r="L1151" t="s">
        <v>16</v>
      </c>
      <c r="M1151" t="s">
        <v>242</v>
      </c>
      <c r="N1151">
        <v>0</v>
      </c>
      <c r="O1151">
        <v>0</v>
      </c>
      <c r="P1151">
        <v>0</v>
      </c>
      <c r="Q1151">
        <v>0</v>
      </c>
    </row>
    <row r="1152" spans="11:17" x14ac:dyDescent="0.25">
      <c r="K1152">
        <v>20</v>
      </c>
      <c r="L1152" t="s">
        <v>16</v>
      </c>
      <c r="M1152" t="s">
        <v>242</v>
      </c>
      <c r="N1152">
        <v>0</v>
      </c>
      <c r="O1152">
        <v>0</v>
      </c>
      <c r="P1152">
        <v>0</v>
      </c>
      <c r="Q1152">
        <v>0</v>
      </c>
    </row>
    <row r="1153" spans="11:17" x14ac:dyDescent="0.25">
      <c r="K1153">
        <v>40</v>
      </c>
      <c r="L1153" t="s">
        <v>16</v>
      </c>
      <c r="M1153" t="s">
        <v>242</v>
      </c>
      <c r="N1153">
        <v>0</v>
      </c>
      <c r="O1153">
        <v>0</v>
      </c>
      <c r="P1153">
        <v>0</v>
      </c>
      <c r="Q1153">
        <v>0</v>
      </c>
    </row>
    <row r="1154" spans="11:17" x14ac:dyDescent="0.25">
      <c r="K1154">
        <v>20</v>
      </c>
      <c r="L1154" t="s">
        <v>16</v>
      </c>
      <c r="M1154" t="s">
        <v>12</v>
      </c>
      <c r="N1154">
        <v>0</v>
      </c>
      <c r="O1154">
        <v>0</v>
      </c>
      <c r="P1154">
        <v>0</v>
      </c>
      <c r="Q1154">
        <v>0</v>
      </c>
    </row>
    <row r="1155" spans="11:17" x14ac:dyDescent="0.25">
      <c r="K1155">
        <v>40</v>
      </c>
      <c r="L1155" t="s">
        <v>16</v>
      </c>
      <c r="M1155" t="s">
        <v>12</v>
      </c>
      <c r="N1155">
        <v>0</v>
      </c>
      <c r="O1155">
        <v>0</v>
      </c>
      <c r="P1155">
        <v>0</v>
      </c>
      <c r="Q1155">
        <v>0</v>
      </c>
    </row>
    <row r="1156" spans="11:17" x14ac:dyDescent="0.25">
      <c r="K1156">
        <v>20</v>
      </c>
      <c r="L1156" t="s">
        <v>16</v>
      </c>
      <c r="M1156" t="s">
        <v>12</v>
      </c>
      <c r="N1156">
        <v>0</v>
      </c>
      <c r="O1156">
        <v>0</v>
      </c>
      <c r="P1156">
        <v>0</v>
      </c>
      <c r="Q1156">
        <v>0</v>
      </c>
    </row>
    <row r="1157" spans="11:17" x14ac:dyDescent="0.25">
      <c r="K1157">
        <v>40</v>
      </c>
      <c r="L1157" t="s">
        <v>16</v>
      </c>
      <c r="M1157" t="s">
        <v>12</v>
      </c>
      <c r="N1157">
        <v>0</v>
      </c>
      <c r="O1157">
        <v>0</v>
      </c>
      <c r="P1157">
        <v>0</v>
      </c>
      <c r="Q1157">
        <v>0</v>
      </c>
    </row>
    <row r="1158" spans="11:17" x14ac:dyDescent="0.25">
      <c r="K1158">
        <v>20</v>
      </c>
      <c r="L1158" t="s">
        <v>16</v>
      </c>
      <c r="M1158" t="s">
        <v>12</v>
      </c>
      <c r="N1158">
        <v>0</v>
      </c>
      <c r="O1158">
        <v>0</v>
      </c>
      <c r="P1158">
        <v>0</v>
      </c>
      <c r="Q1158">
        <v>0</v>
      </c>
    </row>
    <row r="1159" spans="11:17" x14ac:dyDescent="0.25">
      <c r="K1159">
        <v>40</v>
      </c>
      <c r="L1159" t="s">
        <v>16</v>
      </c>
      <c r="M1159" t="s">
        <v>12</v>
      </c>
      <c r="N1159">
        <v>0</v>
      </c>
      <c r="O1159">
        <v>0</v>
      </c>
      <c r="P1159">
        <v>0</v>
      </c>
      <c r="Q1159">
        <v>0</v>
      </c>
    </row>
    <row r="1160" spans="11:17" x14ac:dyDescent="0.25">
      <c r="K1160">
        <v>20</v>
      </c>
      <c r="L1160" t="s">
        <v>16</v>
      </c>
      <c r="M1160" t="s">
        <v>12</v>
      </c>
      <c r="N1160">
        <v>0</v>
      </c>
      <c r="O1160">
        <v>0</v>
      </c>
      <c r="P1160">
        <v>0</v>
      </c>
      <c r="Q1160">
        <v>0</v>
      </c>
    </row>
    <row r="1161" spans="11:17" x14ac:dyDescent="0.25">
      <c r="K1161">
        <v>40</v>
      </c>
      <c r="L1161" t="s">
        <v>16</v>
      </c>
      <c r="M1161" t="s">
        <v>12</v>
      </c>
      <c r="N1161">
        <v>0</v>
      </c>
      <c r="O1161">
        <v>0</v>
      </c>
      <c r="P1161">
        <v>0</v>
      </c>
      <c r="Q1161">
        <v>0</v>
      </c>
    </row>
    <row r="1162" spans="11:17" x14ac:dyDescent="0.25">
      <c r="K1162">
        <v>20</v>
      </c>
      <c r="L1162" t="s">
        <v>16</v>
      </c>
      <c r="M1162" t="s">
        <v>242</v>
      </c>
      <c r="N1162">
        <v>0</v>
      </c>
      <c r="O1162">
        <v>0</v>
      </c>
      <c r="P1162">
        <v>0</v>
      </c>
      <c r="Q1162">
        <v>0</v>
      </c>
    </row>
    <row r="1163" spans="11:17" x14ac:dyDescent="0.25">
      <c r="K1163">
        <v>40</v>
      </c>
      <c r="L1163" t="s">
        <v>16</v>
      </c>
      <c r="M1163" t="s">
        <v>242</v>
      </c>
      <c r="N1163">
        <v>0</v>
      </c>
      <c r="O1163">
        <v>0</v>
      </c>
      <c r="P1163">
        <v>0</v>
      </c>
      <c r="Q1163">
        <v>0</v>
      </c>
    </row>
    <row r="1164" spans="11:17" x14ac:dyDescent="0.25">
      <c r="K1164">
        <v>20</v>
      </c>
      <c r="L1164" t="s">
        <v>16</v>
      </c>
      <c r="M1164" t="s">
        <v>242</v>
      </c>
      <c r="N1164">
        <v>0</v>
      </c>
      <c r="O1164">
        <v>0</v>
      </c>
      <c r="P1164">
        <v>0</v>
      </c>
      <c r="Q1164">
        <v>0</v>
      </c>
    </row>
    <row r="1165" spans="11:17" x14ac:dyDescent="0.25">
      <c r="K1165">
        <v>40</v>
      </c>
      <c r="L1165" t="s">
        <v>16</v>
      </c>
      <c r="M1165" t="s">
        <v>242</v>
      </c>
      <c r="N1165">
        <v>0</v>
      </c>
      <c r="O1165">
        <v>0</v>
      </c>
      <c r="P1165">
        <v>0</v>
      </c>
      <c r="Q1165">
        <v>0</v>
      </c>
    </row>
    <row r="1166" spans="11:17" x14ac:dyDescent="0.25">
      <c r="K1166">
        <v>20</v>
      </c>
      <c r="L1166" t="s">
        <v>16</v>
      </c>
      <c r="M1166" t="s">
        <v>242</v>
      </c>
      <c r="N1166">
        <v>0</v>
      </c>
      <c r="O1166">
        <v>0</v>
      </c>
      <c r="P1166">
        <v>0</v>
      </c>
      <c r="Q1166">
        <v>0</v>
      </c>
    </row>
    <row r="1167" spans="11:17" x14ac:dyDescent="0.25">
      <c r="K1167">
        <v>40</v>
      </c>
      <c r="L1167" t="s">
        <v>16</v>
      </c>
      <c r="M1167" t="s">
        <v>242</v>
      </c>
      <c r="N1167">
        <v>0</v>
      </c>
      <c r="O1167">
        <v>0</v>
      </c>
      <c r="P1167">
        <v>0</v>
      </c>
      <c r="Q1167">
        <v>0</v>
      </c>
    </row>
    <row r="1168" spans="11:17" x14ac:dyDescent="0.25">
      <c r="K1168">
        <v>20</v>
      </c>
      <c r="L1168" t="s">
        <v>16</v>
      </c>
      <c r="M1168" t="s">
        <v>242</v>
      </c>
      <c r="N1168">
        <v>0</v>
      </c>
      <c r="O1168">
        <v>0</v>
      </c>
      <c r="P1168">
        <v>0</v>
      </c>
      <c r="Q1168">
        <v>0</v>
      </c>
    </row>
    <row r="1169" spans="11:17" x14ac:dyDescent="0.25">
      <c r="K1169">
        <v>40</v>
      </c>
      <c r="L1169" t="s">
        <v>16</v>
      </c>
      <c r="M1169" t="s">
        <v>242</v>
      </c>
      <c r="N1169">
        <v>0</v>
      </c>
      <c r="O1169">
        <v>0</v>
      </c>
      <c r="P1169">
        <v>0</v>
      </c>
      <c r="Q1169">
        <v>0</v>
      </c>
    </row>
    <row r="1170" spans="11:17" x14ac:dyDescent="0.25">
      <c r="K1170">
        <v>20</v>
      </c>
      <c r="L1170" t="s">
        <v>16</v>
      </c>
      <c r="M1170" t="s">
        <v>12</v>
      </c>
      <c r="N1170">
        <v>0</v>
      </c>
      <c r="O1170">
        <v>0</v>
      </c>
      <c r="P1170">
        <v>0</v>
      </c>
      <c r="Q1170">
        <v>0</v>
      </c>
    </row>
    <row r="1171" spans="11:17" x14ac:dyDescent="0.25">
      <c r="K1171">
        <v>40</v>
      </c>
      <c r="L1171" t="s">
        <v>16</v>
      </c>
      <c r="M1171" t="s">
        <v>12</v>
      </c>
      <c r="N1171">
        <v>0</v>
      </c>
      <c r="O1171">
        <v>0</v>
      </c>
      <c r="P1171">
        <v>0</v>
      </c>
      <c r="Q1171">
        <v>0</v>
      </c>
    </row>
    <row r="1172" spans="11:17" x14ac:dyDescent="0.25">
      <c r="K1172">
        <v>20</v>
      </c>
      <c r="L1172" t="s">
        <v>16</v>
      </c>
      <c r="M1172" t="s">
        <v>12</v>
      </c>
      <c r="N1172">
        <v>0</v>
      </c>
      <c r="O1172">
        <v>0</v>
      </c>
      <c r="P1172">
        <v>0</v>
      </c>
      <c r="Q1172">
        <v>0</v>
      </c>
    </row>
    <row r="1173" spans="11:17" x14ac:dyDescent="0.25">
      <c r="K1173">
        <v>40</v>
      </c>
      <c r="L1173" t="s">
        <v>16</v>
      </c>
      <c r="M1173" t="s">
        <v>12</v>
      </c>
      <c r="N1173">
        <v>0</v>
      </c>
      <c r="O1173">
        <v>0</v>
      </c>
      <c r="P1173">
        <v>0</v>
      </c>
      <c r="Q1173">
        <v>0</v>
      </c>
    </row>
    <row r="1174" spans="11:17" x14ac:dyDescent="0.25">
      <c r="K1174">
        <v>20</v>
      </c>
      <c r="L1174" t="s">
        <v>16</v>
      </c>
      <c r="M1174" t="s">
        <v>12</v>
      </c>
      <c r="N1174">
        <v>0</v>
      </c>
      <c r="O1174">
        <v>0</v>
      </c>
      <c r="P1174">
        <v>0</v>
      </c>
      <c r="Q1174">
        <v>0</v>
      </c>
    </row>
    <row r="1175" spans="11:17" x14ac:dyDescent="0.25">
      <c r="K1175">
        <v>40</v>
      </c>
      <c r="L1175" t="s">
        <v>16</v>
      </c>
      <c r="M1175" t="s">
        <v>12</v>
      </c>
      <c r="N1175">
        <v>0</v>
      </c>
      <c r="O1175">
        <v>0</v>
      </c>
      <c r="P1175">
        <v>0</v>
      </c>
      <c r="Q1175">
        <v>0</v>
      </c>
    </row>
    <row r="1176" spans="11:17" x14ac:dyDescent="0.25">
      <c r="K1176">
        <v>20</v>
      </c>
      <c r="L1176" t="s">
        <v>16</v>
      </c>
      <c r="M1176" t="s">
        <v>12</v>
      </c>
      <c r="N1176">
        <v>0</v>
      </c>
      <c r="O1176">
        <v>0</v>
      </c>
      <c r="P1176">
        <v>0</v>
      </c>
      <c r="Q1176">
        <v>0</v>
      </c>
    </row>
    <row r="1177" spans="11:17" x14ac:dyDescent="0.25">
      <c r="K1177">
        <v>40</v>
      </c>
      <c r="L1177" t="s">
        <v>16</v>
      </c>
      <c r="M1177" t="s">
        <v>12</v>
      </c>
      <c r="N1177">
        <v>0</v>
      </c>
      <c r="O1177">
        <v>0</v>
      </c>
      <c r="P1177">
        <v>0</v>
      </c>
      <c r="Q1177">
        <v>0</v>
      </c>
    </row>
    <row r="1178" spans="11:17" x14ac:dyDescent="0.25">
      <c r="K1178">
        <v>20</v>
      </c>
      <c r="L1178" t="s">
        <v>16</v>
      </c>
      <c r="M1178" t="s">
        <v>242</v>
      </c>
      <c r="N1178">
        <v>0</v>
      </c>
      <c r="O1178">
        <v>0</v>
      </c>
      <c r="P1178">
        <v>0</v>
      </c>
      <c r="Q1178">
        <v>0</v>
      </c>
    </row>
    <row r="1179" spans="11:17" x14ac:dyDescent="0.25">
      <c r="K1179">
        <v>40</v>
      </c>
      <c r="L1179" t="s">
        <v>16</v>
      </c>
      <c r="M1179" t="s">
        <v>242</v>
      </c>
      <c r="N1179">
        <v>0</v>
      </c>
      <c r="O1179">
        <v>0</v>
      </c>
      <c r="P1179">
        <v>0</v>
      </c>
      <c r="Q1179">
        <v>0</v>
      </c>
    </row>
    <row r="1180" spans="11:17" x14ac:dyDescent="0.25">
      <c r="K1180">
        <v>20</v>
      </c>
      <c r="L1180" t="s">
        <v>16</v>
      </c>
      <c r="M1180" t="s">
        <v>242</v>
      </c>
      <c r="N1180">
        <v>0</v>
      </c>
      <c r="O1180">
        <v>0</v>
      </c>
      <c r="P1180">
        <v>0</v>
      </c>
      <c r="Q1180">
        <v>0</v>
      </c>
    </row>
    <row r="1181" spans="11:17" x14ac:dyDescent="0.25">
      <c r="K1181">
        <v>40</v>
      </c>
      <c r="L1181" t="s">
        <v>16</v>
      </c>
      <c r="M1181" t="s">
        <v>242</v>
      </c>
      <c r="N1181">
        <v>0</v>
      </c>
      <c r="O1181">
        <v>0</v>
      </c>
      <c r="P1181">
        <v>0</v>
      </c>
      <c r="Q1181">
        <v>0</v>
      </c>
    </row>
    <row r="1182" spans="11:17" x14ac:dyDescent="0.25">
      <c r="K1182">
        <v>20</v>
      </c>
      <c r="L1182" t="s">
        <v>16</v>
      </c>
      <c r="M1182" t="s">
        <v>242</v>
      </c>
      <c r="N1182">
        <v>0</v>
      </c>
      <c r="O1182">
        <v>0</v>
      </c>
      <c r="P1182">
        <v>0</v>
      </c>
      <c r="Q1182">
        <v>0</v>
      </c>
    </row>
    <row r="1183" spans="11:17" x14ac:dyDescent="0.25">
      <c r="K1183">
        <v>40</v>
      </c>
      <c r="L1183" t="s">
        <v>16</v>
      </c>
      <c r="M1183" t="s">
        <v>242</v>
      </c>
      <c r="N1183">
        <v>0</v>
      </c>
      <c r="O1183">
        <v>0</v>
      </c>
      <c r="P1183">
        <v>0</v>
      </c>
      <c r="Q1183">
        <v>0</v>
      </c>
    </row>
    <row r="1184" spans="11:17" x14ac:dyDescent="0.25">
      <c r="K1184">
        <v>20</v>
      </c>
      <c r="L1184" t="s">
        <v>16</v>
      </c>
      <c r="M1184" t="s">
        <v>242</v>
      </c>
      <c r="N1184">
        <v>0</v>
      </c>
      <c r="O1184">
        <v>0</v>
      </c>
      <c r="P1184">
        <v>0</v>
      </c>
      <c r="Q1184">
        <v>0</v>
      </c>
    </row>
    <row r="1185" spans="11:17" x14ac:dyDescent="0.25">
      <c r="K1185">
        <v>40</v>
      </c>
      <c r="L1185" t="s">
        <v>16</v>
      </c>
      <c r="M1185" t="s">
        <v>242</v>
      </c>
      <c r="N1185">
        <v>0</v>
      </c>
      <c r="O1185">
        <v>0</v>
      </c>
      <c r="P1185">
        <v>0</v>
      </c>
      <c r="Q1185">
        <v>0</v>
      </c>
    </row>
    <row r="1186" spans="11:17" x14ac:dyDescent="0.25">
      <c r="K1186">
        <v>20</v>
      </c>
      <c r="L1186" t="s">
        <v>16</v>
      </c>
      <c r="M1186" t="s">
        <v>12</v>
      </c>
      <c r="N1186">
        <v>0</v>
      </c>
      <c r="O1186">
        <v>0</v>
      </c>
      <c r="P1186">
        <v>0</v>
      </c>
      <c r="Q1186">
        <v>0</v>
      </c>
    </row>
    <row r="1187" spans="11:17" x14ac:dyDescent="0.25">
      <c r="K1187">
        <v>40</v>
      </c>
      <c r="L1187" t="s">
        <v>16</v>
      </c>
      <c r="M1187" t="s">
        <v>12</v>
      </c>
      <c r="N1187">
        <v>0</v>
      </c>
      <c r="O1187">
        <v>0</v>
      </c>
      <c r="P1187">
        <v>0</v>
      </c>
      <c r="Q1187">
        <v>0</v>
      </c>
    </row>
    <row r="1188" spans="11:17" x14ac:dyDescent="0.25">
      <c r="K1188">
        <v>20</v>
      </c>
      <c r="L1188" t="s">
        <v>16</v>
      </c>
      <c r="M1188" t="s">
        <v>12</v>
      </c>
      <c r="N1188">
        <v>0</v>
      </c>
      <c r="O1188">
        <v>0</v>
      </c>
      <c r="P1188">
        <v>0</v>
      </c>
      <c r="Q1188">
        <v>0</v>
      </c>
    </row>
    <row r="1189" spans="11:17" x14ac:dyDescent="0.25">
      <c r="K1189">
        <v>40</v>
      </c>
      <c r="L1189" t="s">
        <v>16</v>
      </c>
      <c r="M1189" t="s">
        <v>12</v>
      </c>
      <c r="N1189">
        <v>0</v>
      </c>
      <c r="O1189">
        <v>0</v>
      </c>
      <c r="P1189">
        <v>0</v>
      </c>
      <c r="Q1189">
        <v>0</v>
      </c>
    </row>
    <row r="1190" spans="11:17" x14ac:dyDescent="0.25">
      <c r="K1190">
        <v>20</v>
      </c>
      <c r="L1190" t="s">
        <v>16</v>
      </c>
      <c r="M1190" t="s">
        <v>12</v>
      </c>
      <c r="N1190">
        <v>0</v>
      </c>
      <c r="O1190">
        <v>0</v>
      </c>
      <c r="P1190">
        <v>0</v>
      </c>
      <c r="Q1190">
        <v>0</v>
      </c>
    </row>
    <row r="1191" spans="11:17" x14ac:dyDescent="0.25">
      <c r="K1191">
        <v>40</v>
      </c>
      <c r="L1191" t="s">
        <v>16</v>
      </c>
      <c r="M1191" t="s">
        <v>12</v>
      </c>
      <c r="N1191">
        <v>0</v>
      </c>
      <c r="O1191">
        <v>0</v>
      </c>
      <c r="P1191">
        <v>0</v>
      </c>
      <c r="Q1191">
        <v>0</v>
      </c>
    </row>
    <row r="1192" spans="11:17" x14ac:dyDescent="0.25">
      <c r="K1192">
        <v>20</v>
      </c>
      <c r="L1192" t="s">
        <v>16</v>
      </c>
      <c r="M1192" t="s">
        <v>12</v>
      </c>
      <c r="N1192">
        <v>0</v>
      </c>
      <c r="O1192">
        <v>0</v>
      </c>
      <c r="P1192">
        <v>0</v>
      </c>
      <c r="Q1192">
        <v>0</v>
      </c>
    </row>
    <row r="1193" spans="11:17" x14ac:dyDescent="0.25">
      <c r="K1193">
        <v>40</v>
      </c>
      <c r="L1193" t="s">
        <v>16</v>
      </c>
      <c r="M1193" t="s">
        <v>12</v>
      </c>
      <c r="N1193">
        <v>0</v>
      </c>
      <c r="O1193">
        <v>0</v>
      </c>
      <c r="P1193">
        <v>0</v>
      </c>
      <c r="Q1193">
        <v>0</v>
      </c>
    </row>
    <row r="1194" spans="11:17" x14ac:dyDescent="0.25">
      <c r="K1194">
        <v>20</v>
      </c>
      <c r="L1194" t="s">
        <v>16</v>
      </c>
      <c r="M1194" t="s">
        <v>242</v>
      </c>
      <c r="N1194">
        <v>0</v>
      </c>
      <c r="O1194">
        <v>0</v>
      </c>
      <c r="P1194">
        <v>0</v>
      </c>
      <c r="Q1194">
        <v>0</v>
      </c>
    </row>
    <row r="1195" spans="11:17" x14ac:dyDescent="0.25">
      <c r="K1195">
        <v>40</v>
      </c>
      <c r="L1195" t="s">
        <v>16</v>
      </c>
      <c r="M1195" t="s">
        <v>242</v>
      </c>
      <c r="N1195">
        <v>0</v>
      </c>
      <c r="O1195">
        <v>0</v>
      </c>
      <c r="P1195">
        <v>0</v>
      </c>
      <c r="Q1195">
        <v>0</v>
      </c>
    </row>
    <row r="1196" spans="11:17" x14ac:dyDescent="0.25">
      <c r="K1196">
        <v>20</v>
      </c>
      <c r="L1196" t="s">
        <v>16</v>
      </c>
      <c r="M1196" t="s">
        <v>242</v>
      </c>
      <c r="N1196">
        <v>0</v>
      </c>
      <c r="O1196">
        <v>0</v>
      </c>
      <c r="P1196">
        <v>0</v>
      </c>
      <c r="Q1196">
        <v>0</v>
      </c>
    </row>
    <row r="1197" spans="11:17" x14ac:dyDescent="0.25">
      <c r="K1197">
        <v>40</v>
      </c>
      <c r="L1197" t="s">
        <v>16</v>
      </c>
      <c r="M1197" t="s">
        <v>242</v>
      </c>
      <c r="N1197">
        <v>0</v>
      </c>
      <c r="O1197">
        <v>0</v>
      </c>
      <c r="P1197">
        <v>0</v>
      </c>
      <c r="Q1197">
        <v>0</v>
      </c>
    </row>
    <row r="1198" spans="11:17" x14ac:dyDescent="0.25">
      <c r="K1198">
        <v>20</v>
      </c>
      <c r="L1198" t="s">
        <v>16</v>
      </c>
      <c r="M1198" t="s">
        <v>242</v>
      </c>
      <c r="N1198">
        <v>0</v>
      </c>
      <c r="O1198">
        <v>0</v>
      </c>
      <c r="P1198">
        <v>0</v>
      </c>
      <c r="Q1198">
        <v>0</v>
      </c>
    </row>
    <row r="1199" spans="11:17" x14ac:dyDescent="0.25">
      <c r="K1199">
        <v>40</v>
      </c>
      <c r="L1199" t="s">
        <v>16</v>
      </c>
      <c r="M1199" t="s">
        <v>242</v>
      </c>
      <c r="N1199">
        <v>0</v>
      </c>
      <c r="O1199">
        <v>0</v>
      </c>
      <c r="P1199">
        <v>0</v>
      </c>
      <c r="Q1199">
        <v>0</v>
      </c>
    </row>
    <row r="1200" spans="11:17" x14ac:dyDescent="0.25">
      <c r="K1200">
        <v>20</v>
      </c>
      <c r="L1200" t="s">
        <v>16</v>
      </c>
      <c r="M1200" t="s">
        <v>242</v>
      </c>
      <c r="N1200">
        <v>0</v>
      </c>
      <c r="O1200">
        <v>0</v>
      </c>
      <c r="P1200">
        <v>0</v>
      </c>
      <c r="Q1200">
        <v>0</v>
      </c>
    </row>
    <row r="1201" spans="11:17" x14ac:dyDescent="0.25">
      <c r="K1201">
        <v>40</v>
      </c>
      <c r="L1201" t="s">
        <v>16</v>
      </c>
      <c r="M1201" t="s">
        <v>242</v>
      </c>
      <c r="N1201">
        <v>0</v>
      </c>
      <c r="O1201">
        <v>0</v>
      </c>
      <c r="P1201">
        <v>0</v>
      </c>
      <c r="Q1201">
        <v>0</v>
      </c>
    </row>
    <row r="1202" spans="11:17" x14ac:dyDescent="0.25">
      <c r="K1202">
        <v>20</v>
      </c>
      <c r="L1202" t="s">
        <v>16</v>
      </c>
      <c r="M1202" t="s">
        <v>12</v>
      </c>
      <c r="N1202">
        <v>0</v>
      </c>
      <c r="O1202">
        <v>0</v>
      </c>
      <c r="P1202">
        <v>0</v>
      </c>
      <c r="Q1202">
        <v>0</v>
      </c>
    </row>
    <row r="1203" spans="11:17" x14ac:dyDescent="0.25">
      <c r="K1203">
        <v>40</v>
      </c>
      <c r="L1203" t="s">
        <v>16</v>
      </c>
      <c r="M1203" t="s">
        <v>12</v>
      </c>
      <c r="N1203">
        <v>0</v>
      </c>
      <c r="O1203">
        <v>0</v>
      </c>
      <c r="P1203">
        <v>0</v>
      </c>
      <c r="Q1203">
        <v>0</v>
      </c>
    </row>
    <row r="1204" spans="11:17" x14ac:dyDescent="0.25">
      <c r="K1204">
        <v>20</v>
      </c>
      <c r="L1204" t="s">
        <v>16</v>
      </c>
      <c r="M1204" t="s">
        <v>12</v>
      </c>
      <c r="N1204">
        <v>2</v>
      </c>
      <c r="O1204">
        <v>0</v>
      </c>
      <c r="P1204">
        <v>0</v>
      </c>
      <c r="Q1204">
        <v>0</v>
      </c>
    </row>
    <row r="1205" spans="11:17" x14ac:dyDescent="0.25">
      <c r="K1205">
        <v>40</v>
      </c>
      <c r="L1205" t="s">
        <v>16</v>
      </c>
      <c r="M1205" t="s">
        <v>12</v>
      </c>
      <c r="N1205">
        <v>0</v>
      </c>
      <c r="O1205">
        <v>0</v>
      </c>
      <c r="P1205">
        <v>0</v>
      </c>
      <c r="Q1205">
        <v>0</v>
      </c>
    </row>
    <row r="1206" spans="11:17" x14ac:dyDescent="0.25">
      <c r="K1206">
        <v>20</v>
      </c>
      <c r="L1206" t="s">
        <v>16</v>
      </c>
      <c r="M1206" t="s">
        <v>12</v>
      </c>
      <c r="N1206">
        <v>0</v>
      </c>
      <c r="O1206">
        <v>0</v>
      </c>
      <c r="P1206">
        <v>0</v>
      </c>
      <c r="Q1206">
        <v>0</v>
      </c>
    </row>
    <row r="1207" spans="11:17" x14ac:dyDescent="0.25">
      <c r="K1207">
        <v>40</v>
      </c>
      <c r="L1207" t="s">
        <v>16</v>
      </c>
      <c r="M1207" t="s">
        <v>12</v>
      </c>
      <c r="N1207">
        <v>0</v>
      </c>
      <c r="O1207">
        <v>0</v>
      </c>
      <c r="P1207">
        <v>0</v>
      </c>
      <c r="Q1207">
        <v>0</v>
      </c>
    </row>
    <row r="1208" spans="11:17" x14ac:dyDescent="0.25">
      <c r="K1208">
        <v>20</v>
      </c>
      <c r="L1208" t="s">
        <v>16</v>
      </c>
      <c r="M1208" t="s">
        <v>12</v>
      </c>
      <c r="N1208">
        <v>0</v>
      </c>
      <c r="O1208">
        <v>0</v>
      </c>
      <c r="P1208">
        <v>0</v>
      </c>
      <c r="Q1208">
        <v>0</v>
      </c>
    </row>
    <row r="1209" spans="11:17" x14ac:dyDescent="0.25">
      <c r="K1209">
        <v>40</v>
      </c>
      <c r="L1209" t="s">
        <v>16</v>
      </c>
      <c r="M1209" t="s">
        <v>12</v>
      </c>
      <c r="N1209">
        <v>0</v>
      </c>
      <c r="O1209">
        <v>0</v>
      </c>
      <c r="P1209">
        <v>0</v>
      </c>
      <c r="Q1209">
        <v>0</v>
      </c>
    </row>
    <row r="1210" spans="11:17" x14ac:dyDescent="0.25">
      <c r="K1210">
        <v>20</v>
      </c>
      <c r="L1210" t="s">
        <v>16</v>
      </c>
      <c r="M1210" t="s">
        <v>242</v>
      </c>
      <c r="N1210">
        <v>0</v>
      </c>
      <c r="O1210">
        <v>0</v>
      </c>
      <c r="P1210">
        <v>0</v>
      </c>
      <c r="Q1210">
        <v>0</v>
      </c>
    </row>
    <row r="1211" spans="11:17" x14ac:dyDescent="0.25">
      <c r="K1211">
        <v>40</v>
      </c>
      <c r="L1211" t="s">
        <v>16</v>
      </c>
      <c r="M1211" t="s">
        <v>242</v>
      </c>
      <c r="N1211">
        <v>0</v>
      </c>
      <c r="O1211">
        <v>0</v>
      </c>
      <c r="P1211">
        <v>0</v>
      </c>
      <c r="Q1211">
        <v>0</v>
      </c>
    </row>
    <row r="1212" spans="11:17" x14ac:dyDescent="0.25">
      <c r="K1212">
        <v>20</v>
      </c>
      <c r="L1212" t="s">
        <v>16</v>
      </c>
      <c r="M1212" t="s">
        <v>242</v>
      </c>
      <c r="N1212">
        <v>0</v>
      </c>
      <c r="O1212">
        <v>0</v>
      </c>
      <c r="P1212">
        <v>0</v>
      </c>
      <c r="Q1212">
        <v>0</v>
      </c>
    </row>
    <row r="1213" spans="11:17" x14ac:dyDescent="0.25">
      <c r="K1213">
        <v>40</v>
      </c>
      <c r="L1213" t="s">
        <v>16</v>
      </c>
      <c r="M1213" t="s">
        <v>242</v>
      </c>
      <c r="N1213">
        <v>0</v>
      </c>
      <c r="O1213">
        <v>0</v>
      </c>
      <c r="P1213">
        <v>0</v>
      </c>
      <c r="Q1213">
        <v>0</v>
      </c>
    </row>
    <row r="1214" spans="11:17" x14ac:dyDescent="0.25">
      <c r="K1214">
        <v>20</v>
      </c>
      <c r="L1214" t="s">
        <v>16</v>
      </c>
      <c r="M1214" t="s">
        <v>242</v>
      </c>
      <c r="N1214">
        <v>0</v>
      </c>
      <c r="O1214">
        <v>0</v>
      </c>
      <c r="P1214">
        <v>0</v>
      </c>
      <c r="Q1214">
        <v>0</v>
      </c>
    </row>
    <row r="1215" spans="11:17" x14ac:dyDescent="0.25">
      <c r="K1215">
        <v>40</v>
      </c>
      <c r="L1215" t="s">
        <v>16</v>
      </c>
      <c r="M1215" t="s">
        <v>242</v>
      </c>
      <c r="N1215">
        <v>0</v>
      </c>
      <c r="O1215">
        <v>0</v>
      </c>
      <c r="P1215">
        <v>0</v>
      </c>
      <c r="Q1215">
        <v>0</v>
      </c>
    </row>
    <row r="1216" spans="11:17" x14ac:dyDescent="0.25">
      <c r="K1216">
        <v>20</v>
      </c>
      <c r="L1216" t="s">
        <v>16</v>
      </c>
      <c r="M1216" t="s">
        <v>242</v>
      </c>
      <c r="N1216">
        <v>0</v>
      </c>
      <c r="O1216">
        <v>0</v>
      </c>
      <c r="P1216">
        <v>0</v>
      </c>
      <c r="Q1216">
        <v>0</v>
      </c>
    </row>
    <row r="1217" spans="11:17" x14ac:dyDescent="0.25">
      <c r="K1217">
        <v>40</v>
      </c>
      <c r="L1217" t="s">
        <v>16</v>
      </c>
      <c r="M1217" t="s">
        <v>242</v>
      </c>
      <c r="N1217">
        <v>0</v>
      </c>
      <c r="O1217">
        <v>0</v>
      </c>
      <c r="P1217">
        <v>0</v>
      </c>
      <c r="Q1217">
        <v>0</v>
      </c>
    </row>
    <row r="1218" spans="11:17" x14ac:dyDescent="0.25">
      <c r="K1218">
        <v>20</v>
      </c>
      <c r="L1218" t="s">
        <v>16</v>
      </c>
      <c r="M1218" t="s">
        <v>12</v>
      </c>
      <c r="N1218">
        <v>0</v>
      </c>
      <c r="O1218">
        <v>0</v>
      </c>
      <c r="P1218">
        <v>0</v>
      </c>
      <c r="Q1218">
        <v>0</v>
      </c>
    </row>
    <row r="1219" spans="11:17" x14ac:dyDescent="0.25">
      <c r="K1219">
        <v>40</v>
      </c>
      <c r="L1219" t="s">
        <v>16</v>
      </c>
      <c r="M1219" t="s">
        <v>12</v>
      </c>
      <c r="N1219">
        <v>0</v>
      </c>
      <c r="O1219">
        <v>0</v>
      </c>
      <c r="P1219">
        <v>0</v>
      </c>
      <c r="Q1219">
        <v>0</v>
      </c>
    </row>
    <row r="1220" spans="11:17" x14ac:dyDescent="0.25">
      <c r="K1220">
        <v>20</v>
      </c>
      <c r="L1220" t="s">
        <v>16</v>
      </c>
      <c r="M1220" t="s">
        <v>12</v>
      </c>
      <c r="N1220">
        <v>0</v>
      </c>
      <c r="O1220">
        <v>0</v>
      </c>
      <c r="P1220">
        <v>0</v>
      </c>
      <c r="Q1220">
        <v>0</v>
      </c>
    </row>
    <row r="1221" spans="11:17" x14ac:dyDescent="0.25">
      <c r="K1221">
        <v>40</v>
      </c>
      <c r="L1221" t="s">
        <v>16</v>
      </c>
      <c r="M1221" t="s">
        <v>12</v>
      </c>
      <c r="N1221">
        <v>0</v>
      </c>
      <c r="O1221">
        <v>0</v>
      </c>
      <c r="P1221">
        <v>0</v>
      </c>
      <c r="Q1221">
        <v>0</v>
      </c>
    </row>
    <row r="1222" spans="11:17" x14ac:dyDescent="0.25">
      <c r="K1222">
        <v>20</v>
      </c>
      <c r="L1222" t="s">
        <v>16</v>
      </c>
      <c r="M1222" t="s">
        <v>12</v>
      </c>
      <c r="N1222">
        <v>0</v>
      </c>
      <c r="O1222">
        <v>0</v>
      </c>
      <c r="P1222">
        <v>0</v>
      </c>
      <c r="Q1222">
        <v>0</v>
      </c>
    </row>
    <row r="1223" spans="11:17" x14ac:dyDescent="0.25">
      <c r="K1223">
        <v>40</v>
      </c>
      <c r="L1223" t="s">
        <v>16</v>
      </c>
      <c r="M1223" t="s">
        <v>12</v>
      </c>
      <c r="N1223">
        <v>0</v>
      </c>
      <c r="O1223">
        <v>0</v>
      </c>
      <c r="P1223">
        <v>0</v>
      </c>
      <c r="Q1223">
        <v>0</v>
      </c>
    </row>
    <row r="1224" spans="11:17" x14ac:dyDescent="0.25">
      <c r="K1224">
        <v>20</v>
      </c>
      <c r="L1224" t="s">
        <v>16</v>
      </c>
      <c r="M1224" t="s">
        <v>12</v>
      </c>
      <c r="N1224">
        <v>0</v>
      </c>
      <c r="O1224">
        <v>0</v>
      </c>
      <c r="P1224">
        <v>0</v>
      </c>
      <c r="Q1224">
        <v>0</v>
      </c>
    </row>
    <row r="1225" spans="11:17" x14ac:dyDescent="0.25">
      <c r="K1225">
        <v>40</v>
      </c>
      <c r="L1225" t="s">
        <v>16</v>
      </c>
      <c r="M1225" t="s">
        <v>12</v>
      </c>
      <c r="N1225">
        <v>1</v>
      </c>
      <c r="O1225">
        <v>0</v>
      </c>
      <c r="P1225">
        <v>0</v>
      </c>
      <c r="Q1225">
        <v>0</v>
      </c>
    </row>
    <row r="1226" spans="11:17" x14ac:dyDescent="0.25">
      <c r="K1226">
        <v>20</v>
      </c>
      <c r="L1226" t="s">
        <v>16</v>
      </c>
      <c r="M1226" t="s">
        <v>242</v>
      </c>
      <c r="N1226">
        <v>0</v>
      </c>
      <c r="O1226">
        <v>0</v>
      </c>
      <c r="P1226">
        <v>0</v>
      </c>
      <c r="Q1226">
        <v>0</v>
      </c>
    </row>
    <row r="1227" spans="11:17" x14ac:dyDescent="0.25">
      <c r="K1227">
        <v>40</v>
      </c>
      <c r="L1227" t="s">
        <v>16</v>
      </c>
      <c r="M1227" t="s">
        <v>242</v>
      </c>
      <c r="N1227">
        <v>0</v>
      </c>
      <c r="O1227">
        <v>0</v>
      </c>
      <c r="P1227">
        <v>0</v>
      </c>
      <c r="Q1227">
        <v>0</v>
      </c>
    </row>
    <row r="1228" spans="11:17" x14ac:dyDescent="0.25">
      <c r="K1228">
        <v>20</v>
      </c>
      <c r="L1228" t="s">
        <v>16</v>
      </c>
      <c r="M1228" t="s">
        <v>242</v>
      </c>
      <c r="N1228">
        <v>0</v>
      </c>
      <c r="O1228">
        <v>0</v>
      </c>
      <c r="P1228">
        <v>0</v>
      </c>
      <c r="Q1228">
        <v>0</v>
      </c>
    </row>
    <row r="1229" spans="11:17" x14ac:dyDescent="0.25">
      <c r="K1229">
        <v>40</v>
      </c>
      <c r="L1229" t="s">
        <v>16</v>
      </c>
      <c r="M1229" t="s">
        <v>242</v>
      </c>
      <c r="N1229">
        <v>0</v>
      </c>
      <c r="O1229">
        <v>0</v>
      </c>
      <c r="P1229">
        <v>0</v>
      </c>
      <c r="Q1229">
        <v>0</v>
      </c>
    </row>
    <row r="1230" spans="11:17" x14ac:dyDescent="0.25">
      <c r="K1230">
        <v>20</v>
      </c>
      <c r="L1230" t="s">
        <v>16</v>
      </c>
      <c r="M1230" t="s">
        <v>242</v>
      </c>
      <c r="N1230">
        <v>0</v>
      </c>
      <c r="O1230">
        <v>0</v>
      </c>
      <c r="P1230">
        <v>0</v>
      </c>
      <c r="Q1230">
        <v>0</v>
      </c>
    </row>
    <row r="1231" spans="11:17" x14ac:dyDescent="0.25">
      <c r="K1231">
        <v>40</v>
      </c>
      <c r="L1231" t="s">
        <v>16</v>
      </c>
      <c r="M1231" t="s">
        <v>242</v>
      </c>
      <c r="N1231">
        <v>0</v>
      </c>
      <c r="O1231">
        <v>0</v>
      </c>
      <c r="P1231">
        <v>0</v>
      </c>
      <c r="Q1231">
        <v>0</v>
      </c>
    </row>
    <row r="1232" spans="11:17" x14ac:dyDescent="0.25">
      <c r="K1232">
        <v>20</v>
      </c>
      <c r="L1232" t="s">
        <v>16</v>
      </c>
      <c r="M1232" t="s">
        <v>242</v>
      </c>
      <c r="N1232">
        <v>0</v>
      </c>
      <c r="O1232">
        <v>0</v>
      </c>
      <c r="P1232">
        <v>0</v>
      </c>
      <c r="Q1232">
        <v>0</v>
      </c>
    </row>
    <row r="1233" spans="11:17" x14ac:dyDescent="0.25">
      <c r="K1233">
        <v>40</v>
      </c>
      <c r="L1233" t="s">
        <v>16</v>
      </c>
      <c r="M1233" t="s">
        <v>242</v>
      </c>
      <c r="N1233">
        <v>0</v>
      </c>
      <c r="O1233">
        <v>0</v>
      </c>
      <c r="P1233">
        <v>0</v>
      </c>
      <c r="Q1233">
        <v>0</v>
      </c>
    </row>
    <row r="1234" spans="11:17" x14ac:dyDescent="0.25">
      <c r="K1234">
        <v>20</v>
      </c>
      <c r="L1234" t="s">
        <v>16</v>
      </c>
      <c r="M1234" t="s">
        <v>12</v>
      </c>
      <c r="N1234">
        <v>0</v>
      </c>
      <c r="O1234">
        <v>0</v>
      </c>
      <c r="P1234">
        <v>0</v>
      </c>
      <c r="Q1234">
        <v>0</v>
      </c>
    </row>
    <row r="1235" spans="11:17" x14ac:dyDescent="0.25">
      <c r="K1235">
        <v>40</v>
      </c>
      <c r="L1235" t="s">
        <v>16</v>
      </c>
      <c r="M1235" t="s">
        <v>12</v>
      </c>
      <c r="N1235">
        <v>0</v>
      </c>
      <c r="O1235">
        <v>0</v>
      </c>
      <c r="P1235">
        <v>0</v>
      </c>
      <c r="Q1235">
        <v>0</v>
      </c>
    </row>
    <row r="1236" spans="11:17" x14ac:dyDescent="0.25">
      <c r="K1236">
        <v>20</v>
      </c>
      <c r="L1236" t="s">
        <v>16</v>
      </c>
      <c r="M1236" t="s">
        <v>12</v>
      </c>
      <c r="N1236">
        <v>0</v>
      </c>
      <c r="O1236">
        <v>0</v>
      </c>
      <c r="P1236">
        <v>0</v>
      </c>
      <c r="Q1236">
        <v>0</v>
      </c>
    </row>
    <row r="1237" spans="11:17" x14ac:dyDescent="0.25">
      <c r="K1237">
        <v>40</v>
      </c>
      <c r="L1237" t="s">
        <v>16</v>
      </c>
      <c r="M1237" t="s">
        <v>12</v>
      </c>
      <c r="N1237">
        <v>0</v>
      </c>
      <c r="O1237">
        <v>0</v>
      </c>
      <c r="P1237">
        <v>0</v>
      </c>
      <c r="Q1237">
        <v>0</v>
      </c>
    </row>
    <row r="1238" spans="11:17" x14ac:dyDescent="0.25">
      <c r="K1238">
        <v>20</v>
      </c>
      <c r="L1238" t="s">
        <v>16</v>
      </c>
      <c r="M1238" t="s">
        <v>12</v>
      </c>
      <c r="N1238">
        <v>0</v>
      </c>
      <c r="O1238">
        <v>0</v>
      </c>
      <c r="P1238">
        <v>0</v>
      </c>
      <c r="Q1238">
        <v>0</v>
      </c>
    </row>
    <row r="1239" spans="11:17" x14ac:dyDescent="0.25">
      <c r="K1239">
        <v>40</v>
      </c>
      <c r="L1239" t="s">
        <v>16</v>
      </c>
      <c r="M1239" t="s">
        <v>12</v>
      </c>
      <c r="N1239">
        <v>0</v>
      </c>
      <c r="O1239">
        <v>0</v>
      </c>
      <c r="P1239">
        <v>0</v>
      </c>
      <c r="Q1239">
        <v>0</v>
      </c>
    </row>
    <row r="1240" spans="11:17" x14ac:dyDescent="0.25">
      <c r="K1240">
        <v>20</v>
      </c>
      <c r="L1240" t="s">
        <v>16</v>
      </c>
      <c r="M1240" t="s">
        <v>12</v>
      </c>
      <c r="N1240">
        <v>0</v>
      </c>
      <c r="O1240">
        <v>0</v>
      </c>
      <c r="P1240">
        <v>0</v>
      </c>
      <c r="Q1240">
        <v>0</v>
      </c>
    </row>
    <row r="1241" spans="11:17" x14ac:dyDescent="0.25">
      <c r="K1241">
        <v>40</v>
      </c>
      <c r="L1241" t="s">
        <v>16</v>
      </c>
      <c r="M1241" t="s">
        <v>12</v>
      </c>
      <c r="N1241">
        <v>0</v>
      </c>
      <c r="O1241">
        <v>0</v>
      </c>
      <c r="P1241">
        <v>0</v>
      </c>
      <c r="Q1241">
        <v>0</v>
      </c>
    </row>
    <row r="1242" spans="11:17" x14ac:dyDescent="0.25">
      <c r="K1242">
        <v>20</v>
      </c>
      <c r="L1242" t="s">
        <v>16</v>
      </c>
      <c r="M1242" t="s">
        <v>242</v>
      </c>
      <c r="N1242">
        <v>0</v>
      </c>
      <c r="O1242">
        <v>0</v>
      </c>
      <c r="P1242">
        <v>0</v>
      </c>
      <c r="Q1242">
        <v>0</v>
      </c>
    </row>
    <row r="1243" spans="11:17" x14ac:dyDescent="0.25">
      <c r="K1243">
        <v>40</v>
      </c>
      <c r="L1243" t="s">
        <v>16</v>
      </c>
      <c r="M1243" t="s">
        <v>242</v>
      </c>
      <c r="N1243">
        <v>0</v>
      </c>
      <c r="O1243">
        <v>0</v>
      </c>
      <c r="P1243">
        <v>0</v>
      </c>
      <c r="Q1243">
        <v>0</v>
      </c>
    </row>
    <row r="1244" spans="11:17" x14ac:dyDescent="0.25">
      <c r="K1244">
        <v>20</v>
      </c>
      <c r="L1244" t="s">
        <v>16</v>
      </c>
      <c r="M1244" t="s">
        <v>242</v>
      </c>
      <c r="N1244">
        <v>0</v>
      </c>
      <c r="O1244">
        <v>0</v>
      </c>
      <c r="P1244">
        <v>0</v>
      </c>
      <c r="Q1244">
        <v>0</v>
      </c>
    </row>
    <row r="1245" spans="11:17" x14ac:dyDescent="0.25">
      <c r="K1245">
        <v>40</v>
      </c>
      <c r="L1245" t="s">
        <v>16</v>
      </c>
      <c r="M1245" t="s">
        <v>242</v>
      </c>
      <c r="N1245">
        <v>0</v>
      </c>
      <c r="O1245">
        <v>0</v>
      </c>
      <c r="P1245">
        <v>0</v>
      </c>
      <c r="Q1245">
        <v>0</v>
      </c>
    </row>
    <row r="1246" spans="11:17" x14ac:dyDescent="0.25">
      <c r="K1246">
        <v>20</v>
      </c>
      <c r="L1246" t="s">
        <v>16</v>
      </c>
      <c r="M1246" t="s">
        <v>242</v>
      </c>
      <c r="N1246">
        <v>0</v>
      </c>
      <c r="O1246">
        <v>0</v>
      </c>
      <c r="P1246">
        <v>0</v>
      </c>
      <c r="Q1246">
        <v>0</v>
      </c>
    </row>
    <row r="1247" spans="11:17" x14ac:dyDescent="0.25">
      <c r="K1247">
        <v>40</v>
      </c>
      <c r="L1247" t="s">
        <v>16</v>
      </c>
      <c r="M1247" t="s">
        <v>242</v>
      </c>
      <c r="N1247">
        <v>0</v>
      </c>
      <c r="O1247">
        <v>0</v>
      </c>
      <c r="P1247">
        <v>0</v>
      </c>
      <c r="Q1247">
        <v>0</v>
      </c>
    </row>
    <row r="1248" spans="11:17" x14ac:dyDescent="0.25">
      <c r="K1248">
        <v>20</v>
      </c>
      <c r="L1248" t="s">
        <v>16</v>
      </c>
      <c r="M1248" t="s">
        <v>242</v>
      </c>
      <c r="N1248">
        <v>0</v>
      </c>
      <c r="O1248">
        <v>0</v>
      </c>
      <c r="P1248">
        <v>0</v>
      </c>
      <c r="Q1248">
        <v>0</v>
      </c>
    </row>
    <row r="1249" spans="11:17" x14ac:dyDescent="0.25">
      <c r="K1249">
        <v>40</v>
      </c>
      <c r="L1249" t="s">
        <v>16</v>
      </c>
      <c r="M1249" t="s">
        <v>242</v>
      </c>
      <c r="N1249">
        <v>0</v>
      </c>
      <c r="O1249">
        <v>0</v>
      </c>
      <c r="P1249">
        <v>0</v>
      </c>
      <c r="Q1249">
        <v>0</v>
      </c>
    </row>
    <row r="1250" spans="11:17" x14ac:dyDescent="0.25">
      <c r="K1250">
        <v>20</v>
      </c>
      <c r="L1250" t="s">
        <v>16</v>
      </c>
      <c r="M1250" t="s">
        <v>12</v>
      </c>
      <c r="N1250">
        <v>0</v>
      </c>
      <c r="O1250">
        <v>0</v>
      </c>
      <c r="P1250">
        <v>0</v>
      </c>
      <c r="Q1250">
        <v>0</v>
      </c>
    </row>
    <row r="1251" spans="11:17" x14ac:dyDescent="0.25">
      <c r="K1251">
        <v>40</v>
      </c>
      <c r="L1251" t="s">
        <v>16</v>
      </c>
      <c r="M1251" t="s">
        <v>12</v>
      </c>
      <c r="N1251">
        <v>0</v>
      </c>
      <c r="O1251">
        <v>0</v>
      </c>
      <c r="P1251">
        <v>0</v>
      </c>
      <c r="Q1251">
        <v>0</v>
      </c>
    </row>
    <row r="1252" spans="11:17" x14ac:dyDescent="0.25">
      <c r="K1252">
        <v>20</v>
      </c>
      <c r="L1252" t="s">
        <v>16</v>
      </c>
      <c r="M1252" t="s">
        <v>12</v>
      </c>
      <c r="N1252">
        <v>0</v>
      </c>
      <c r="O1252">
        <v>0</v>
      </c>
      <c r="P1252">
        <v>0</v>
      </c>
      <c r="Q1252">
        <v>0</v>
      </c>
    </row>
    <row r="1253" spans="11:17" x14ac:dyDescent="0.25">
      <c r="K1253">
        <v>40</v>
      </c>
      <c r="L1253" t="s">
        <v>16</v>
      </c>
      <c r="M1253" t="s">
        <v>12</v>
      </c>
      <c r="N1253">
        <v>0</v>
      </c>
      <c r="O1253">
        <v>0</v>
      </c>
      <c r="P1253">
        <v>0</v>
      </c>
      <c r="Q1253">
        <v>0</v>
      </c>
    </row>
    <row r="1254" spans="11:17" x14ac:dyDescent="0.25">
      <c r="K1254">
        <v>20</v>
      </c>
      <c r="L1254" t="s">
        <v>16</v>
      </c>
      <c r="M1254" t="s">
        <v>12</v>
      </c>
      <c r="N1254">
        <v>0</v>
      </c>
      <c r="O1254">
        <v>0</v>
      </c>
      <c r="P1254">
        <v>0</v>
      </c>
      <c r="Q1254">
        <v>0</v>
      </c>
    </row>
    <row r="1255" spans="11:17" x14ac:dyDescent="0.25">
      <c r="K1255">
        <v>40</v>
      </c>
      <c r="L1255" t="s">
        <v>16</v>
      </c>
      <c r="M1255" t="s">
        <v>12</v>
      </c>
      <c r="N1255">
        <v>0</v>
      </c>
      <c r="O1255">
        <v>0</v>
      </c>
      <c r="P1255">
        <v>0</v>
      </c>
      <c r="Q1255">
        <v>0</v>
      </c>
    </row>
    <row r="1256" spans="11:17" x14ac:dyDescent="0.25">
      <c r="K1256">
        <v>20</v>
      </c>
      <c r="L1256" t="s">
        <v>16</v>
      </c>
      <c r="M1256" t="s">
        <v>12</v>
      </c>
      <c r="N1256">
        <v>0</v>
      </c>
      <c r="O1256">
        <v>0</v>
      </c>
      <c r="P1256">
        <v>0</v>
      </c>
      <c r="Q1256">
        <v>0</v>
      </c>
    </row>
    <row r="1257" spans="11:17" x14ac:dyDescent="0.25">
      <c r="K1257">
        <v>40</v>
      </c>
      <c r="L1257" t="s">
        <v>16</v>
      </c>
      <c r="M1257" t="s">
        <v>12</v>
      </c>
      <c r="N1257">
        <v>0</v>
      </c>
      <c r="O1257">
        <v>0</v>
      </c>
      <c r="P1257">
        <v>0</v>
      </c>
      <c r="Q1257">
        <v>0</v>
      </c>
    </row>
    <row r="1258" spans="11:17" x14ac:dyDescent="0.25">
      <c r="K1258">
        <v>20</v>
      </c>
      <c r="L1258" t="s">
        <v>16</v>
      </c>
      <c r="M1258" t="s">
        <v>242</v>
      </c>
      <c r="N1258">
        <v>0</v>
      </c>
      <c r="O1258">
        <v>0</v>
      </c>
      <c r="P1258">
        <v>0</v>
      </c>
      <c r="Q1258">
        <v>0</v>
      </c>
    </row>
    <row r="1259" spans="11:17" x14ac:dyDescent="0.25">
      <c r="K1259">
        <v>40</v>
      </c>
      <c r="L1259" t="s">
        <v>16</v>
      </c>
      <c r="M1259" t="s">
        <v>242</v>
      </c>
      <c r="N1259">
        <v>0</v>
      </c>
      <c r="O1259">
        <v>0</v>
      </c>
      <c r="P1259">
        <v>0</v>
      </c>
      <c r="Q1259">
        <v>0</v>
      </c>
    </row>
    <row r="1260" spans="11:17" x14ac:dyDescent="0.25">
      <c r="K1260">
        <v>20</v>
      </c>
      <c r="L1260" t="s">
        <v>16</v>
      </c>
      <c r="M1260" t="s">
        <v>242</v>
      </c>
      <c r="N1260">
        <v>0</v>
      </c>
      <c r="O1260">
        <v>0</v>
      </c>
      <c r="P1260">
        <v>0</v>
      </c>
      <c r="Q1260">
        <v>0</v>
      </c>
    </row>
    <row r="1261" spans="11:17" x14ac:dyDescent="0.25">
      <c r="K1261">
        <v>40</v>
      </c>
      <c r="L1261" t="s">
        <v>16</v>
      </c>
      <c r="M1261" t="s">
        <v>242</v>
      </c>
      <c r="N1261">
        <v>0</v>
      </c>
      <c r="O1261">
        <v>0</v>
      </c>
      <c r="P1261">
        <v>0</v>
      </c>
      <c r="Q1261">
        <v>0</v>
      </c>
    </row>
    <row r="1262" spans="11:17" x14ac:dyDescent="0.25">
      <c r="K1262">
        <v>20</v>
      </c>
      <c r="L1262" t="s">
        <v>16</v>
      </c>
      <c r="M1262" t="s">
        <v>242</v>
      </c>
      <c r="N1262">
        <v>0</v>
      </c>
      <c r="O1262">
        <v>0</v>
      </c>
      <c r="P1262">
        <v>0</v>
      </c>
      <c r="Q1262">
        <v>0</v>
      </c>
    </row>
    <row r="1263" spans="11:17" x14ac:dyDescent="0.25">
      <c r="K1263">
        <v>40</v>
      </c>
      <c r="L1263" t="s">
        <v>16</v>
      </c>
      <c r="M1263" t="s">
        <v>242</v>
      </c>
      <c r="N1263">
        <v>0</v>
      </c>
      <c r="O1263">
        <v>0</v>
      </c>
      <c r="P1263">
        <v>0</v>
      </c>
      <c r="Q1263">
        <v>0</v>
      </c>
    </row>
    <row r="1264" spans="11:17" x14ac:dyDescent="0.25">
      <c r="K1264">
        <v>20</v>
      </c>
      <c r="L1264" t="s">
        <v>16</v>
      </c>
      <c r="M1264" t="s">
        <v>242</v>
      </c>
      <c r="N1264">
        <v>0</v>
      </c>
      <c r="O1264">
        <v>0</v>
      </c>
      <c r="P1264">
        <v>0</v>
      </c>
      <c r="Q1264">
        <v>0</v>
      </c>
    </row>
    <row r="1265" spans="11:17" x14ac:dyDescent="0.25">
      <c r="K1265">
        <v>40</v>
      </c>
      <c r="L1265" t="s">
        <v>16</v>
      </c>
      <c r="M1265" t="s">
        <v>242</v>
      </c>
      <c r="N1265">
        <v>0</v>
      </c>
      <c r="O1265">
        <v>0</v>
      </c>
      <c r="P1265">
        <v>0</v>
      </c>
      <c r="Q1265">
        <v>0</v>
      </c>
    </row>
    <row r="1266" spans="11:17" x14ac:dyDescent="0.25">
      <c r="K1266">
        <v>20</v>
      </c>
      <c r="L1266" t="s">
        <v>16</v>
      </c>
      <c r="M1266" t="s">
        <v>12</v>
      </c>
      <c r="N1266">
        <v>0</v>
      </c>
      <c r="O1266">
        <v>0</v>
      </c>
      <c r="P1266">
        <v>0</v>
      </c>
      <c r="Q1266">
        <v>0</v>
      </c>
    </row>
    <row r="1267" spans="11:17" x14ac:dyDescent="0.25">
      <c r="K1267">
        <v>40</v>
      </c>
      <c r="L1267" t="s">
        <v>16</v>
      </c>
      <c r="M1267" t="s">
        <v>12</v>
      </c>
      <c r="N1267">
        <v>0</v>
      </c>
      <c r="O1267">
        <v>0</v>
      </c>
      <c r="P1267">
        <v>0</v>
      </c>
      <c r="Q1267">
        <v>0</v>
      </c>
    </row>
    <row r="1268" spans="11:17" x14ac:dyDescent="0.25">
      <c r="K1268">
        <v>20</v>
      </c>
      <c r="L1268" t="s">
        <v>16</v>
      </c>
      <c r="M1268" t="s">
        <v>12</v>
      </c>
      <c r="N1268">
        <v>0</v>
      </c>
      <c r="O1268">
        <v>0</v>
      </c>
      <c r="P1268">
        <v>0</v>
      </c>
      <c r="Q1268">
        <v>0</v>
      </c>
    </row>
    <row r="1269" spans="11:17" x14ac:dyDescent="0.25">
      <c r="K1269">
        <v>40</v>
      </c>
      <c r="L1269" t="s">
        <v>16</v>
      </c>
      <c r="M1269" t="s">
        <v>12</v>
      </c>
      <c r="N1269">
        <v>0</v>
      </c>
      <c r="O1269">
        <v>0</v>
      </c>
      <c r="P1269">
        <v>0</v>
      </c>
      <c r="Q1269">
        <v>0</v>
      </c>
    </row>
    <row r="1270" spans="11:17" x14ac:dyDescent="0.25">
      <c r="K1270">
        <v>20</v>
      </c>
      <c r="L1270" t="s">
        <v>16</v>
      </c>
      <c r="M1270" t="s">
        <v>12</v>
      </c>
      <c r="N1270">
        <v>0</v>
      </c>
      <c r="O1270">
        <v>0</v>
      </c>
      <c r="P1270">
        <v>0</v>
      </c>
      <c r="Q1270">
        <v>0</v>
      </c>
    </row>
    <row r="1271" spans="11:17" x14ac:dyDescent="0.25">
      <c r="K1271">
        <v>40</v>
      </c>
      <c r="L1271" t="s">
        <v>16</v>
      </c>
      <c r="M1271" t="s">
        <v>12</v>
      </c>
      <c r="N1271">
        <v>0</v>
      </c>
      <c r="O1271">
        <v>0</v>
      </c>
      <c r="P1271">
        <v>0</v>
      </c>
      <c r="Q1271">
        <v>0</v>
      </c>
    </row>
    <row r="1272" spans="11:17" x14ac:dyDescent="0.25">
      <c r="K1272">
        <v>20</v>
      </c>
      <c r="L1272" t="s">
        <v>16</v>
      </c>
      <c r="M1272" t="s">
        <v>12</v>
      </c>
      <c r="N1272">
        <v>0</v>
      </c>
      <c r="O1272">
        <v>0</v>
      </c>
      <c r="P1272">
        <v>0</v>
      </c>
      <c r="Q1272">
        <v>0</v>
      </c>
    </row>
    <row r="1273" spans="11:17" x14ac:dyDescent="0.25">
      <c r="K1273">
        <v>40</v>
      </c>
      <c r="L1273" t="s">
        <v>16</v>
      </c>
      <c r="M1273" t="s">
        <v>12</v>
      </c>
      <c r="N1273">
        <v>0</v>
      </c>
      <c r="O1273">
        <v>0</v>
      </c>
      <c r="P1273">
        <v>0</v>
      </c>
      <c r="Q1273">
        <v>0</v>
      </c>
    </row>
    <row r="1274" spans="11:17" x14ac:dyDescent="0.25">
      <c r="K1274">
        <v>20</v>
      </c>
      <c r="L1274" t="s">
        <v>16</v>
      </c>
      <c r="M1274" t="s">
        <v>242</v>
      </c>
      <c r="N1274">
        <v>0</v>
      </c>
      <c r="O1274">
        <v>0</v>
      </c>
      <c r="P1274">
        <v>0</v>
      </c>
      <c r="Q1274">
        <v>0</v>
      </c>
    </row>
    <row r="1275" spans="11:17" x14ac:dyDescent="0.25">
      <c r="K1275">
        <v>40</v>
      </c>
      <c r="L1275" t="s">
        <v>16</v>
      </c>
      <c r="M1275" t="s">
        <v>242</v>
      </c>
      <c r="N1275">
        <v>0</v>
      </c>
      <c r="O1275">
        <v>0</v>
      </c>
      <c r="P1275">
        <v>0</v>
      </c>
      <c r="Q1275">
        <v>0</v>
      </c>
    </row>
    <row r="1276" spans="11:17" x14ac:dyDescent="0.25">
      <c r="K1276">
        <v>20</v>
      </c>
      <c r="L1276" t="s">
        <v>16</v>
      </c>
      <c r="M1276" t="s">
        <v>242</v>
      </c>
      <c r="N1276">
        <v>0</v>
      </c>
      <c r="O1276">
        <v>0</v>
      </c>
      <c r="P1276">
        <v>0</v>
      </c>
      <c r="Q1276">
        <v>0</v>
      </c>
    </row>
    <row r="1277" spans="11:17" x14ac:dyDescent="0.25">
      <c r="K1277">
        <v>40</v>
      </c>
      <c r="L1277" t="s">
        <v>16</v>
      </c>
      <c r="M1277" t="s">
        <v>242</v>
      </c>
      <c r="N1277">
        <v>0</v>
      </c>
      <c r="O1277">
        <v>0</v>
      </c>
      <c r="P1277">
        <v>0</v>
      </c>
      <c r="Q1277">
        <v>0</v>
      </c>
    </row>
    <row r="1278" spans="11:17" x14ac:dyDescent="0.25">
      <c r="K1278">
        <v>20</v>
      </c>
      <c r="L1278" t="s">
        <v>16</v>
      </c>
      <c r="M1278" t="s">
        <v>242</v>
      </c>
      <c r="N1278">
        <v>0</v>
      </c>
      <c r="O1278">
        <v>0</v>
      </c>
      <c r="P1278">
        <v>0</v>
      </c>
      <c r="Q1278">
        <v>0</v>
      </c>
    </row>
    <row r="1279" spans="11:17" x14ac:dyDescent="0.25">
      <c r="K1279">
        <v>40</v>
      </c>
      <c r="L1279" t="s">
        <v>16</v>
      </c>
      <c r="M1279" t="s">
        <v>242</v>
      </c>
      <c r="N1279">
        <v>0</v>
      </c>
      <c r="O1279">
        <v>0</v>
      </c>
      <c r="P1279">
        <v>0</v>
      </c>
      <c r="Q1279">
        <v>0</v>
      </c>
    </row>
    <row r="1280" spans="11:17" x14ac:dyDescent="0.25">
      <c r="K1280">
        <v>20</v>
      </c>
      <c r="L1280" t="s">
        <v>16</v>
      </c>
      <c r="M1280" t="s">
        <v>242</v>
      </c>
      <c r="N1280">
        <v>0</v>
      </c>
      <c r="O1280">
        <v>0</v>
      </c>
      <c r="P1280">
        <v>0</v>
      </c>
      <c r="Q1280">
        <v>0</v>
      </c>
    </row>
    <row r="1281" spans="11:17" x14ac:dyDescent="0.25">
      <c r="K1281">
        <v>40</v>
      </c>
      <c r="L1281" t="s">
        <v>16</v>
      </c>
      <c r="M1281" t="s">
        <v>242</v>
      </c>
      <c r="N1281">
        <v>0</v>
      </c>
      <c r="O1281">
        <v>0</v>
      </c>
      <c r="P1281">
        <v>0</v>
      </c>
      <c r="Q1281">
        <v>0</v>
      </c>
    </row>
    <row r="1282" spans="11:17" x14ac:dyDescent="0.25">
      <c r="K1282">
        <v>20</v>
      </c>
      <c r="L1282" t="s">
        <v>16</v>
      </c>
      <c r="M1282" t="s">
        <v>12</v>
      </c>
      <c r="N1282">
        <v>0</v>
      </c>
      <c r="O1282">
        <v>0</v>
      </c>
      <c r="P1282">
        <v>0</v>
      </c>
      <c r="Q1282">
        <v>0</v>
      </c>
    </row>
    <row r="1283" spans="11:17" x14ac:dyDescent="0.25">
      <c r="K1283">
        <v>40</v>
      </c>
      <c r="L1283" t="s">
        <v>16</v>
      </c>
      <c r="M1283" t="s">
        <v>12</v>
      </c>
      <c r="N1283">
        <v>0</v>
      </c>
      <c r="O1283">
        <v>0</v>
      </c>
      <c r="P1283">
        <v>0</v>
      </c>
      <c r="Q1283">
        <v>0</v>
      </c>
    </row>
    <row r="1284" spans="11:17" x14ac:dyDescent="0.25">
      <c r="K1284">
        <v>20</v>
      </c>
      <c r="L1284" t="s">
        <v>16</v>
      </c>
      <c r="M1284" t="s">
        <v>12</v>
      </c>
      <c r="N1284">
        <v>0</v>
      </c>
      <c r="O1284">
        <v>0</v>
      </c>
      <c r="P1284">
        <v>0</v>
      </c>
      <c r="Q1284">
        <v>0</v>
      </c>
    </row>
    <row r="1285" spans="11:17" x14ac:dyDescent="0.25">
      <c r="K1285">
        <v>40</v>
      </c>
      <c r="L1285" t="s">
        <v>16</v>
      </c>
      <c r="M1285" t="s">
        <v>12</v>
      </c>
      <c r="N1285">
        <v>0</v>
      </c>
      <c r="O1285">
        <v>0</v>
      </c>
      <c r="P1285">
        <v>0</v>
      </c>
      <c r="Q1285">
        <v>0</v>
      </c>
    </row>
    <row r="1286" spans="11:17" x14ac:dyDescent="0.25">
      <c r="K1286">
        <v>20</v>
      </c>
      <c r="L1286" t="s">
        <v>16</v>
      </c>
      <c r="M1286" t="s">
        <v>12</v>
      </c>
      <c r="N1286">
        <v>0</v>
      </c>
      <c r="O1286">
        <v>0</v>
      </c>
      <c r="P1286">
        <v>0</v>
      </c>
      <c r="Q1286">
        <v>0</v>
      </c>
    </row>
    <row r="1287" spans="11:17" x14ac:dyDescent="0.25">
      <c r="K1287">
        <v>40</v>
      </c>
      <c r="L1287" t="s">
        <v>16</v>
      </c>
      <c r="M1287" t="s">
        <v>12</v>
      </c>
      <c r="N1287">
        <v>0</v>
      </c>
      <c r="O1287">
        <v>0</v>
      </c>
      <c r="P1287">
        <v>0</v>
      </c>
      <c r="Q1287">
        <v>0</v>
      </c>
    </row>
    <row r="1288" spans="11:17" x14ac:dyDescent="0.25">
      <c r="K1288">
        <v>20</v>
      </c>
      <c r="L1288" t="s">
        <v>16</v>
      </c>
      <c r="M1288" t="s">
        <v>12</v>
      </c>
      <c r="N1288">
        <v>0</v>
      </c>
      <c r="O1288">
        <v>0</v>
      </c>
      <c r="P1288">
        <v>0</v>
      </c>
      <c r="Q1288">
        <v>0</v>
      </c>
    </row>
    <row r="1289" spans="11:17" x14ac:dyDescent="0.25">
      <c r="K1289">
        <v>40</v>
      </c>
      <c r="L1289" t="s">
        <v>16</v>
      </c>
      <c r="M1289" t="s">
        <v>12</v>
      </c>
      <c r="N1289">
        <v>0</v>
      </c>
      <c r="O1289">
        <v>0</v>
      </c>
      <c r="P1289">
        <v>0</v>
      </c>
      <c r="Q1289">
        <v>0</v>
      </c>
    </row>
    <row r="1290" spans="11:17" x14ac:dyDescent="0.25">
      <c r="K1290">
        <v>20</v>
      </c>
      <c r="L1290" t="s">
        <v>16</v>
      </c>
      <c r="M1290" t="s">
        <v>242</v>
      </c>
      <c r="N1290">
        <v>0</v>
      </c>
      <c r="O1290">
        <v>0</v>
      </c>
      <c r="P1290">
        <v>0</v>
      </c>
      <c r="Q1290">
        <v>0</v>
      </c>
    </row>
    <row r="1291" spans="11:17" x14ac:dyDescent="0.25">
      <c r="K1291">
        <v>40</v>
      </c>
      <c r="L1291" t="s">
        <v>16</v>
      </c>
      <c r="M1291" t="s">
        <v>242</v>
      </c>
      <c r="N1291">
        <v>0</v>
      </c>
      <c r="O1291">
        <v>0</v>
      </c>
      <c r="P1291">
        <v>0</v>
      </c>
      <c r="Q1291">
        <v>0</v>
      </c>
    </row>
    <row r="1292" spans="11:17" x14ac:dyDescent="0.25">
      <c r="K1292">
        <v>20</v>
      </c>
      <c r="L1292" t="s">
        <v>16</v>
      </c>
      <c r="M1292" t="s">
        <v>242</v>
      </c>
      <c r="N1292">
        <v>0</v>
      </c>
      <c r="O1292">
        <v>0</v>
      </c>
      <c r="P1292">
        <v>0</v>
      </c>
      <c r="Q1292">
        <v>0</v>
      </c>
    </row>
    <row r="1293" spans="11:17" x14ac:dyDescent="0.25">
      <c r="K1293">
        <v>40</v>
      </c>
      <c r="L1293" t="s">
        <v>16</v>
      </c>
      <c r="M1293" t="s">
        <v>242</v>
      </c>
      <c r="N1293">
        <v>0</v>
      </c>
      <c r="O1293">
        <v>0</v>
      </c>
      <c r="P1293">
        <v>0</v>
      </c>
      <c r="Q1293">
        <v>0</v>
      </c>
    </row>
    <row r="1294" spans="11:17" x14ac:dyDescent="0.25">
      <c r="K1294">
        <v>20</v>
      </c>
      <c r="L1294" t="s">
        <v>16</v>
      </c>
      <c r="M1294" t="s">
        <v>242</v>
      </c>
      <c r="N1294">
        <v>0</v>
      </c>
      <c r="O1294">
        <v>0</v>
      </c>
      <c r="P1294">
        <v>0</v>
      </c>
      <c r="Q1294">
        <v>0</v>
      </c>
    </row>
    <row r="1295" spans="11:17" x14ac:dyDescent="0.25">
      <c r="K1295">
        <v>40</v>
      </c>
      <c r="L1295" t="s">
        <v>16</v>
      </c>
      <c r="M1295" t="s">
        <v>242</v>
      </c>
      <c r="N1295">
        <v>0</v>
      </c>
      <c r="O1295">
        <v>0</v>
      </c>
      <c r="P1295">
        <v>0</v>
      </c>
      <c r="Q1295">
        <v>0</v>
      </c>
    </row>
    <row r="1296" spans="11:17" x14ac:dyDescent="0.25">
      <c r="K1296">
        <v>20</v>
      </c>
      <c r="L1296" t="s">
        <v>16</v>
      </c>
      <c r="M1296" t="s">
        <v>242</v>
      </c>
      <c r="N1296">
        <v>0</v>
      </c>
      <c r="O1296">
        <v>0</v>
      </c>
      <c r="P1296">
        <v>0</v>
      </c>
      <c r="Q1296">
        <v>0</v>
      </c>
    </row>
    <row r="1297" spans="11:17" x14ac:dyDescent="0.25">
      <c r="K1297">
        <v>40</v>
      </c>
      <c r="L1297" t="s">
        <v>16</v>
      </c>
      <c r="M1297" t="s">
        <v>242</v>
      </c>
      <c r="N1297">
        <v>0</v>
      </c>
      <c r="O1297">
        <v>0</v>
      </c>
      <c r="P1297">
        <v>0</v>
      </c>
      <c r="Q1297">
        <v>0</v>
      </c>
    </row>
    <row r="1298" spans="11:17" x14ac:dyDescent="0.25">
      <c r="K1298">
        <v>20</v>
      </c>
      <c r="L1298" t="s">
        <v>16</v>
      </c>
      <c r="M1298" t="s">
        <v>12</v>
      </c>
      <c r="N1298">
        <v>0</v>
      </c>
      <c r="O1298">
        <v>0</v>
      </c>
      <c r="P1298">
        <v>0</v>
      </c>
      <c r="Q1298">
        <v>0</v>
      </c>
    </row>
    <row r="1299" spans="11:17" x14ac:dyDescent="0.25">
      <c r="K1299">
        <v>40</v>
      </c>
      <c r="L1299" t="s">
        <v>16</v>
      </c>
      <c r="M1299" t="s">
        <v>12</v>
      </c>
      <c r="N1299">
        <v>0</v>
      </c>
      <c r="O1299">
        <v>0</v>
      </c>
      <c r="P1299">
        <v>0</v>
      </c>
      <c r="Q1299">
        <v>0</v>
      </c>
    </row>
    <row r="1300" spans="11:17" x14ac:dyDescent="0.25">
      <c r="K1300">
        <v>20</v>
      </c>
      <c r="L1300" t="s">
        <v>16</v>
      </c>
      <c r="M1300" t="s">
        <v>12</v>
      </c>
      <c r="N1300">
        <v>0</v>
      </c>
      <c r="O1300">
        <v>0</v>
      </c>
      <c r="P1300">
        <v>0</v>
      </c>
      <c r="Q1300">
        <v>0</v>
      </c>
    </row>
    <row r="1301" spans="11:17" x14ac:dyDescent="0.25">
      <c r="K1301">
        <v>40</v>
      </c>
      <c r="L1301" t="s">
        <v>16</v>
      </c>
      <c r="M1301" t="s">
        <v>12</v>
      </c>
      <c r="N1301">
        <v>0</v>
      </c>
      <c r="O1301">
        <v>0</v>
      </c>
      <c r="P1301">
        <v>0</v>
      </c>
      <c r="Q1301">
        <v>0</v>
      </c>
    </row>
    <row r="1302" spans="11:17" x14ac:dyDescent="0.25">
      <c r="K1302">
        <v>20</v>
      </c>
      <c r="L1302" t="s">
        <v>16</v>
      </c>
      <c r="M1302" t="s">
        <v>12</v>
      </c>
      <c r="N1302">
        <v>0</v>
      </c>
      <c r="O1302">
        <v>0</v>
      </c>
      <c r="P1302">
        <v>0</v>
      </c>
      <c r="Q1302">
        <v>0</v>
      </c>
    </row>
    <row r="1303" spans="11:17" x14ac:dyDescent="0.25">
      <c r="K1303">
        <v>40</v>
      </c>
      <c r="L1303" t="s">
        <v>16</v>
      </c>
      <c r="M1303" t="s">
        <v>12</v>
      </c>
      <c r="N1303">
        <v>0</v>
      </c>
      <c r="O1303">
        <v>0</v>
      </c>
      <c r="P1303">
        <v>0</v>
      </c>
      <c r="Q1303">
        <v>0</v>
      </c>
    </row>
    <row r="1304" spans="11:17" x14ac:dyDescent="0.25">
      <c r="K1304">
        <v>20</v>
      </c>
      <c r="L1304" t="s">
        <v>16</v>
      </c>
      <c r="M1304" t="s">
        <v>12</v>
      </c>
      <c r="N1304">
        <v>0</v>
      </c>
      <c r="O1304">
        <v>0</v>
      </c>
      <c r="P1304">
        <v>0</v>
      </c>
      <c r="Q1304">
        <v>0</v>
      </c>
    </row>
    <row r="1305" spans="11:17" x14ac:dyDescent="0.25">
      <c r="K1305">
        <v>40</v>
      </c>
      <c r="L1305" t="s">
        <v>16</v>
      </c>
      <c r="M1305" t="s">
        <v>12</v>
      </c>
      <c r="N1305">
        <v>0</v>
      </c>
      <c r="O1305">
        <v>0</v>
      </c>
      <c r="P1305">
        <v>0</v>
      </c>
      <c r="Q1305">
        <v>0</v>
      </c>
    </row>
    <row r="1306" spans="11:17" x14ac:dyDescent="0.25">
      <c r="K1306">
        <v>20</v>
      </c>
      <c r="L1306" t="s">
        <v>16</v>
      </c>
      <c r="M1306" t="s">
        <v>242</v>
      </c>
      <c r="N1306">
        <v>0</v>
      </c>
      <c r="O1306">
        <v>0</v>
      </c>
      <c r="P1306">
        <v>0</v>
      </c>
      <c r="Q1306">
        <v>0</v>
      </c>
    </row>
    <row r="1307" spans="11:17" x14ac:dyDescent="0.25">
      <c r="K1307">
        <v>40</v>
      </c>
      <c r="L1307" t="s">
        <v>16</v>
      </c>
      <c r="M1307" t="s">
        <v>242</v>
      </c>
      <c r="N1307">
        <v>0</v>
      </c>
      <c r="O1307">
        <v>0</v>
      </c>
      <c r="P1307">
        <v>0</v>
      </c>
      <c r="Q1307">
        <v>0</v>
      </c>
    </row>
    <row r="1308" spans="11:17" x14ac:dyDescent="0.25">
      <c r="K1308">
        <v>20</v>
      </c>
      <c r="L1308" t="s">
        <v>16</v>
      </c>
      <c r="M1308" t="s">
        <v>242</v>
      </c>
      <c r="N1308">
        <v>0</v>
      </c>
      <c r="O1308">
        <v>0</v>
      </c>
      <c r="P1308">
        <v>0</v>
      </c>
      <c r="Q1308">
        <v>0</v>
      </c>
    </row>
    <row r="1309" spans="11:17" x14ac:dyDescent="0.25">
      <c r="K1309">
        <v>40</v>
      </c>
      <c r="L1309" t="s">
        <v>16</v>
      </c>
      <c r="M1309" t="s">
        <v>242</v>
      </c>
      <c r="N1309">
        <v>0</v>
      </c>
      <c r="O1309">
        <v>0</v>
      </c>
      <c r="P1309">
        <v>0</v>
      </c>
      <c r="Q1309">
        <v>0</v>
      </c>
    </row>
    <row r="1310" spans="11:17" x14ac:dyDescent="0.25">
      <c r="K1310">
        <v>20</v>
      </c>
      <c r="L1310" t="s">
        <v>16</v>
      </c>
      <c r="M1310" t="s">
        <v>242</v>
      </c>
      <c r="N1310">
        <v>0</v>
      </c>
      <c r="O1310">
        <v>0</v>
      </c>
      <c r="P1310">
        <v>0</v>
      </c>
      <c r="Q1310">
        <v>0</v>
      </c>
    </row>
    <row r="1311" spans="11:17" x14ac:dyDescent="0.25">
      <c r="K1311">
        <v>40</v>
      </c>
      <c r="L1311" t="s">
        <v>16</v>
      </c>
      <c r="M1311" t="s">
        <v>242</v>
      </c>
      <c r="N1311">
        <v>0</v>
      </c>
      <c r="O1311">
        <v>0</v>
      </c>
      <c r="P1311">
        <v>0</v>
      </c>
      <c r="Q1311">
        <v>0</v>
      </c>
    </row>
    <row r="1312" spans="11:17" x14ac:dyDescent="0.25">
      <c r="K1312">
        <v>20</v>
      </c>
      <c r="L1312" t="s">
        <v>16</v>
      </c>
      <c r="M1312" t="s">
        <v>242</v>
      </c>
      <c r="N1312">
        <v>0</v>
      </c>
      <c r="O1312">
        <v>0</v>
      </c>
      <c r="P1312">
        <v>0</v>
      </c>
      <c r="Q1312">
        <v>0</v>
      </c>
    </row>
    <row r="1313" spans="11:17" x14ac:dyDescent="0.25">
      <c r="K1313">
        <v>40</v>
      </c>
      <c r="L1313" t="s">
        <v>16</v>
      </c>
      <c r="M1313" t="s">
        <v>242</v>
      </c>
      <c r="N1313">
        <v>0</v>
      </c>
      <c r="O1313">
        <v>0</v>
      </c>
      <c r="P1313">
        <v>0</v>
      </c>
      <c r="Q1313">
        <v>0</v>
      </c>
    </row>
    <row r="1314" spans="11:17" x14ac:dyDescent="0.25">
      <c r="K1314">
        <v>20</v>
      </c>
      <c r="L1314" t="s">
        <v>16</v>
      </c>
      <c r="M1314" t="s">
        <v>12</v>
      </c>
      <c r="N1314">
        <v>0</v>
      </c>
      <c r="O1314">
        <v>0</v>
      </c>
      <c r="P1314">
        <v>0</v>
      </c>
      <c r="Q1314">
        <v>0</v>
      </c>
    </row>
    <row r="1315" spans="11:17" x14ac:dyDescent="0.25">
      <c r="K1315">
        <v>40</v>
      </c>
      <c r="L1315" t="s">
        <v>16</v>
      </c>
      <c r="M1315" t="s">
        <v>12</v>
      </c>
      <c r="N1315">
        <v>0</v>
      </c>
      <c r="O1315">
        <v>0</v>
      </c>
      <c r="P1315">
        <v>0</v>
      </c>
      <c r="Q1315">
        <v>0</v>
      </c>
    </row>
    <row r="1316" spans="11:17" x14ac:dyDescent="0.25">
      <c r="K1316">
        <v>20</v>
      </c>
      <c r="L1316" t="s">
        <v>16</v>
      </c>
      <c r="M1316" t="s">
        <v>12</v>
      </c>
      <c r="N1316">
        <v>0</v>
      </c>
      <c r="O1316">
        <v>0</v>
      </c>
      <c r="P1316">
        <v>0</v>
      </c>
      <c r="Q1316">
        <v>0</v>
      </c>
    </row>
    <row r="1317" spans="11:17" x14ac:dyDescent="0.25">
      <c r="K1317">
        <v>40</v>
      </c>
      <c r="L1317" t="s">
        <v>16</v>
      </c>
      <c r="M1317" t="s">
        <v>12</v>
      </c>
      <c r="N1317">
        <v>0</v>
      </c>
      <c r="O1317">
        <v>0</v>
      </c>
      <c r="P1317">
        <v>0</v>
      </c>
      <c r="Q1317">
        <v>0</v>
      </c>
    </row>
    <row r="1318" spans="11:17" x14ac:dyDescent="0.25">
      <c r="K1318">
        <v>20</v>
      </c>
      <c r="L1318" t="s">
        <v>16</v>
      </c>
      <c r="M1318" t="s">
        <v>12</v>
      </c>
      <c r="N1318">
        <v>0</v>
      </c>
      <c r="O1318">
        <v>0</v>
      </c>
      <c r="P1318">
        <v>0</v>
      </c>
      <c r="Q1318">
        <v>0</v>
      </c>
    </row>
    <row r="1319" spans="11:17" x14ac:dyDescent="0.25">
      <c r="K1319">
        <v>40</v>
      </c>
      <c r="L1319" t="s">
        <v>16</v>
      </c>
      <c r="M1319" t="s">
        <v>12</v>
      </c>
      <c r="N1319">
        <v>0</v>
      </c>
      <c r="O1319">
        <v>0</v>
      </c>
      <c r="P1319">
        <v>0</v>
      </c>
      <c r="Q1319">
        <v>0</v>
      </c>
    </row>
    <row r="1320" spans="11:17" x14ac:dyDescent="0.25">
      <c r="K1320">
        <v>20</v>
      </c>
      <c r="L1320" t="s">
        <v>16</v>
      </c>
      <c r="M1320" t="s">
        <v>12</v>
      </c>
      <c r="N1320">
        <v>0</v>
      </c>
      <c r="O1320">
        <v>0</v>
      </c>
      <c r="P1320">
        <v>0</v>
      </c>
      <c r="Q1320">
        <v>0</v>
      </c>
    </row>
    <row r="1321" spans="11:17" x14ac:dyDescent="0.25">
      <c r="K1321">
        <v>40</v>
      </c>
      <c r="L1321" t="s">
        <v>16</v>
      </c>
      <c r="M1321" t="s">
        <v>12</v>
      </c>
      <c r="N1321">
        <v>0</v>
      </c>
      <c r="O1321">
        <v>0</v>
      </c>
      <c r="P1321">
        <v>0</v>
      </c>
      <c r="Q1321">
        <v>0</v>
      </c>
    </row>
    <row r="1322" spans="11:17" x14ac:dyDescent="0.25">
      <c r="K1322">
        <v>20</v>
      </c>
      <c r="L1322" t="s">
        <v>16</v>
      </c>
      <c r="M1322" t="s">
        <v>242</v>
      </c>
      <c r="N1322">
        <v>0</v>
      </c>
      <c r="O1322">
        <v>0</v>
      </c>
      <c r="P1322">
        <v>0</v>
      </c>
      <c r="Q1322">
        <v>0</v>
      </c>
    </row>
    <row r="1323" spans="11:17" x14ac:dyDescent="0.25">
      <c r="K1323">
        <v>40</v>
      </c>
      <c r="L1323" t="s">
        <v>16</v>
      </c>
      <c r="M1323" t="s">
        <v>242</v>
      </c>
      <c r="N1323">
        <v>0</v>
      </c>
      <c r="O1323">
        <v>0</v>
      </c>
      <c r="P1323">
        <v>0</v>
      </c>
      <c r="Q1323">
        <v>0</v>
      </c>
    </row>
    <row r="1324" spans="11:17" x14ac:dyDescent="0.25">
      <c r="K1324">
        <v>20</v>
      </c>
      <c r="L1324" t="s">
        <v>16</v>
      </c>
      <c r="M1324" t="s">
        <v>242</v>
      </c>
      <c r="N1324">
        <v>0</v>
      </c>
      <c r="O1324">
        <v>0</v>
      </c>
      <c r="P1324">
        <v>0</v>
      </c>
      <c r="Q1324">
        <v>0</v>
      </c>
    </row>
    <row r="1325" spans="11:17" x14ac:dyDescent="0.25">
      <c r="K1325">
        <v>40</v>
      </c>
      <c r="L1325" t="s">
        <v>16</v>
      </c>
      <c r="M1325" t="s">
        <v>242</v>
      </c>
      <c r="N1325">
        <v>0</v>
      </c>
      <c r="O1325">
        <v>0</v>
      </c>
      <c r="P1325">
        <v>0</v>
      </c>
      <c r="Q1325">
        <v>0</v>
      </c>
    </row>
    <row r="1326" spans="11:17" x14ac:dyDescent="0.25">
      <c r="K1326">
        <v>20</v>
      </c>
      <c r="L1326" t="s">
        <v>16</v>
      </c>
      <c r="M1326" t="s">
        <v>242</v>
      </c>
      <c r="N1326">
        <v>0</v>
      </c>
      <c r="O1326">
        <v>0</v>
      </c>
      <c r="P1326">
        <v>0</v>
      </c>
      <c r="Q1326">
        <v>0</v>
      </c>
    </row>
    <row r="1327" spans="11:17" x14ac:dyDescent="0.25">
      <c r="K1327">
        <v>40</v>
      </c>
      <c r="L1327" t="s">
        <v>16</v>
      </c>
      <c r="M1327" t="s">
        <v>242</v>
      </c>
      <c r="N1327">
        <v>0</v>
      </c>
      <c r="O1327">
        <v>0</v>
      </c>
      <c r="P1327">
        <v>0</v>
      </c>
      <c r="Q1327">
        <v>0</v>
      </c>
    </row>
    <row r="1328" spans="11:17" x14ac:dyDescent="0.25">
      <c r="K1328">
        <v>20</v>
      </c>
      <c r="L1328" t="s">
        <v>16</v>
      </c>
      <c r="M1328" t="s">
        <v>242</v>
      </c>
      <c r="N1328">
        <v>0</v>
      </c>
      <c r="O1328">
        <v>0</v>
      </c>
      <c r="P1328">
        <v>0</v>
      </c>
      <c r="Q1328">
        <v>0</v>
      </c>
    </row>
    <row r="1329" spans="11:17" x14ac:dyDescent="0.25">
      <c r="K1329">
        <v>40</v>
      </c>
      <c r="L1329" t="s">
        <v>16</v>
      </c>
      <c r="M1329" t="s">
        <v>242</v>
      </c>
      <c r="N1329">
        <v>0</v>
      </c>
      <c r="O1329">
        <v>0</v>
      </c>
      <c r="P1329">
        <v>0</v>
      </c>
      <c r="Q1329">
        <v>0</v>
      </c>
    </row>
    <row r="1330" spans="11:17" x14ac:dyDescent="0.25">
      <c r="K1330">
        <v>20</v>
      </c>
      <c r="L1330" t="s">
        <v>16</v>
      </c>
      <c r="M1330" t="s">
        <v>12</v>
      </c>
      <c r="N1330">
        <v>0</v>
      </c>
      <c r="O1330">
        <v>0</v>
      </c>
      <c r="P1330">
        <v>0</v>
      </c>
      <c r="Q1330">
        <v>0</v>
      </c>
    </row>
    <row r="1331" spans="11:17" x14ac:dyDescent="0.25">
      <c r="K1331">
        <v>40</v>
      </c>
      <c r="L1331" t="s">
        <v>16</v>
      </c>
      <c r="M1331" t="s">
        <v>12</v>
      </c>
      <c r="N1331">
        <v>0</v>
      </c>
      <c r="O1331">
        <v>0</v>
      </c>
      <c r="P1331">
        <v>0</v>
      </c>
      <c r="Q1331">
        <v>0</v>
      </c>
    </row>
    <row r="1332" spans="11:17" x14ac:dyDescent="0.25">
      <c r="K1332">
        <v>20</v>
      </c>
      <c r="L1332" t="s">
        <v>16</v>
      </c>
      <c r="M1332" t="s">
        <v>12</v>
      </c>
      <c r="N1332">
        <v>0</v>
      </c>
      <c r="O1332">
        <v>0</v>
      </c>
      <c r="P1332">
        <v>0</v>
      </c>
      <c r="Q1332">
        <v>0</v>
      </c>
    </row>
    <row r="1333" spans="11:17" x14ac:dyDescent="0.25">
      <c r="K1333">
        <v>40</v>
      </c>
      <c r="L1333" t="s">
        <v>16</v>
      </c>
      <c r="M1333" t="s">
        <v>12</v>
      </c>
      <c r="N1333">
        <v>0</v>
      </c>
      <c r="O1333">
        <v>0</v>
      </c>
      <c r="P1333">
        <v>0</v>
      </c>
      <c r="Q1333">
        <v>0</v>
      </c>
    </row>
    <row r="1334" spans="11:17" x14ac:dyDescent="0.25">
      <c r="K1334">
        <v>20</v>
      </c>
      <c r="L1334" t="s">
        <v>16</v>
      </c>
      <c r="M1334" t="s">
        <v>12</v>
      </c>
      <c r="N1334">
        <v>0</v>
      </c>
      <c r="O1334">
        <v>0</v>
      </c>
      <c r="P1334">
        <v>0</v>
      </c>
      <c r="Q1334">
        <v>0</v>
      </c>
    </row>
    <row r="1335" spans="11:17" x14ac:dyDescent="0.25">
      <c r="K1335">
        <v>40</v>
      </c>
      <c r="L1335" t="s">
        <v>16</v>
      </c>
      <c r="M1335" t="s">
        <v>12</v>
      </c>
      <c r="N1335">
        <v>0</v>
      </c>
      <c r="O1335">
        <v>0</v>
      </c>
      <c r="P1335">
        <v>0</v>
      </c>
      <c r="Q1335">
        <v>0</v>
      </c>
    </row>
    <row r="1336" spans="11:17" x14ac:dyDescent="0.25">
      <c r="K1336">
        <v>20</v>
      </c>
      <c r="L1336" t="s">
        <v>16</v>
      </c>
      <c r="M1336" t="s">
        <v>12</v>
      </c>
      <c r="N1336">
        <v>0</v>
      </c>
      <c r="O1336">
        <v>0</v>
      </c>
      <c r="P1336">
        <v>0</v>
      </c>
      <c r="Q1336">
        <v>0</v>
      </c>
    </row>
    <row r="1337" spans="11:17" x14ac:dyDescent="0.25">
      <c r="K1337">
        <v>40</v>
      </c>
      <c r="L1337" t="s">
        <v>16</v>
      </c>
      <c r="M1337" t="s">
        <v>12</v>
      </c>
      <c r="N1337">
        <v>0</v>
      </c>
      <c r="O1337">
        <v>0</v>
      </c>
      <c r="P1337">
        <v>0</v>
      </c>
      <c r="Q1337">
        <v>0</v>
      </c>
    </row>
    <row r="1338" spans="11:17" x14ac:dyDescent="0.25">
      <c r="K1338">
        <v>20</v>
      </c>
      <c r="L1338" t="s">
        <v>16</v>
      </c>
      <c r="M1338" t="s">
        <v>242</v>
      </c>
      <c r="N1338">
        <v>0</v>
      </c>
      <c r="O1338">
        <v>0</v>
      </c>
      <c r="P1338">
        <v>0</v>
      </c>
      <c r="Q1338">
        <v>0</v>
      </c>
    </row>
    <row r="1339" spans="11:17" x14ac:dyDescent="0.25">
      <c r="K1339">
        <v>40</v>
      </c>
      <c r="L1339" t="s">
        <v>16</v>
      </c>
      <c r="M1339" t="s">
        <v>242</v>
      </c>
      <c r="N1339">
        <v>0</v>
      </c>
      <c r="O1339">
        <v>0</v>
      </c>
      <c r="P1339">
        <v>0</v>
      </c>
      <c r="Q1339">
        <v>0</v>
      </c>
    </row>
    <row r="1340" spans="11:17" x14ac:dyDescent="0.25">
      <c r="K1340">
        <v>20</v>
      </c>
      <c r="L1340" t="s">
        <v>16</v>
      </c>
      <c r="M1340" t="s">
        <v>242</v>
      </c>
      <c r="N1340">
        <v>0</v>
      </c>
      <c r="O1340">
        <v>0</v>
      </c>
      <c r="P1340">
        <v>0</v>
      </c>
      <c r="Q1340">
        <v>0</v>
      </c>
    </row>
    <row r="1341" spans="11:17" x14ac:dyDescent="0.25">
      <c r="K1341">
        <v>40</v>
      </c>
      <c r="L1341" t="s">
        <v>16</v>
      </c>
      <c r="M1341" t="s">
        <v>242</v>
      </c>
      <c r="N1341">
        <v>0</v>
      </c>
      <c r="O1341">
        <v>0</v>
      </c>
      <c r="P1341">
        <v>0</v>
      </c>
      <c r="Q1341">
        <v>0</v>
      </c>
    </row>
    <row r="1342" spans="11:17" x14ac:dyDescent="0.25">
      <c r="K1342">
        <v>20</v>
      </c>
      <c r="L1342" t="s">
        <v>16</v>
      </c>
      <c r="M1342" t="s">
        <v>242</v>
      </c>
      <c r="N1342">
        <v>0</v>
      </c>
      <c r="O1342">
        <v>0</v>
      </c>
      <c r="P1342">
        <v>0</v>
      </c>
      <c r="Q1342">
        <v>0</v>
      </c>
    </row>
    <row r="1343" spans="11:17" x14ac:dyDescent="0.25">
      <c r="K1343">
        <v>40</v>
      </c>
      <c r="L1343" t="s">
        <v>16</v>
      </c>
      <c r="M1343" t="s">
        <v>242</v>
      </c>
      <c r="N1343">
        <v>0</v>
      </c>
      <c r="O1343">
        <v>0</v>
      </c>
      <c r="P1343">
        <v>0</v>
      </c>
      <c r="Q1343">
        <v>0</v>
      </c>
    </row>
    <row r="1344" spans="11:17" x14ac:dyDescent="0.25">
      <c r="K1344">
        <v>20</v>
      </c>
      <c r="L1344" t="s">
        <v>16</v>
      </c>
      <c r="M1344" t="s">
        <v>242</v>
      </c>
      <c r="N1344">
        <v>0</v>
      </c>
      <c r="O1344">
        <v>0</v>
      </c>
      <c r="P1344">
        <v>0</v>
      </c>
      <c r="Q1344">
        <v>0</v>
      </c>
    </row>
    <row r="1345" spans="11:17" x14ac:dyDescent="0.25">
      <c r="K1345">
        <v>40</v>
      </c>
      <c r="L1345" t="s">
        <v>16</v>
      </c>
      <c r="M1345" t="s">
        <v>242</v>
      </c>
      <c r="N1345">
        <v>0</v>
      </c>
      <c r="O1345">
        <v>0</v>
      </c>
      <c r="P1345">
        <v>0</v>
      </c>
      <c r="Q1345">
        <v>0</v>
      </c>
    </row>
    <row r="1346" spans="11:17" x14ac:dyDescent="0.25">
      <c r="K1346">
        <v>20</v>
      </c>
      <c r="L1346" t="s">
        <v>22</v>
      </c>
      <c r="M1346" t="s">
        <v>12</v>
      </c>
      <c r="N1346">
        <v>0</v>
      </c>
      <c r="O1346">
        <v>0</v>
      </c>
      <c r="P1346">
        <v>0</v>
      </c>
      <c r="Q1346">
        <v>0</v>
      </c>
    </row>
    <row r="1347" spans="11:17" x14ac:dyDescent="0.25">
      <c r="K1347">
        <v>40</v>
      </c>
      <c r="L1347" t="s">
        <v>22</v>
      </c>
      <c r="M1347" t="s">
        <v>12</v>
      </c>
      <c r="N1347">
        <v>0</v>
      </c>
      <c r="O1347">
        <v>0</v>
      </c>
      <c r="P1347">
        <v>0</v>
      </c>
      <c r="Q1347">
        <v>0</v>
      </c>
    </row>
    <row r="1348" spans="11:17" x14ac:dyDescent="0.25">
      <c r="K1348">
        <v>20</v>
      </c>
      <c r="L1348" t="s">
        <v>22</v>
      </c>
      <c r="M1348" t="s">
        <v>12</v>
      </c>
      <c r="N1348">
        <v>0</v>
      </c>
      <c r="O1348">
        <v>0</v>
      </c>
      <c r="P1348">
        <v>0</v>
      </c>
      <c r="Q1348">
        <v>0</v>
      </c>
    </row>
    <row r="1349" spans="11:17" x14ac:dyDescent="0.25">
      <c r="K1349">
        <v>40</v>
      </c>
      <c r="L1349" t="s">
        <v>22</v>
      </c>
      <c r="M1349" t="s">
        <v>12</v>
      </c>
      <c r="N1349">
        <v>0</v>
      </c>
      <c r="O1349">
        <v>0</v>
      </c>
      <c r="P1349">
        <v>0</v>
      </c>
      <c r="Q1349">
        <v>0</v>
      </c>
    </row>
    <row r="1350" spans="11:17" x14ac:dyDescent="0.25">
      <c r="K1350">
        <v>20</v>
      </c>
      <c r="L1350" t="s">
        <v>22</v>
      </c>
      <c r="M1350" t="s">
        <v>12</v>
      </c>
      <c r="N1350">
        <v>0</v>
      </c>
      <c r="O1350">
        <v>0</v>
      </c>
      <c r="P1350">
        <v>0</v>
      </c>
      <c r="Q1350">
        <v>0</v>
      </c>
    </row>
    <row r="1351" spans="11:17" x14ac:dyDescent="0.25">
      <c r="K1351">
        <v>40</v>
      </c>
      <c r="L1351" t="s">
        <v>22</v>
      </c>
      <c r="M1351" t="s">
        <v>12</v>
      </c>
      <c r="N1351">
        <v>0</v>
      </c>
      <c r="O1351">
        <v>0</v>
      </c>
      <c r="P1351">
        <v>0</v>
      </c>
      <c r="Q1351">
        <v>0</v>
      </c>
    </row>
    <row r="1352" spans="11:17" x14ac:dyDescent="0.25">
      <c r="K1352">
        <v>20</v>
      </c>
      <c r="L1352" t="s">
        <v>22</v>
      </c>
      <c r="M1352" t="s">
        <v>12</v>
      </c>
      <c r="N1352">
        <v>0</v>
      </c>
      <c r="O1352">
        <v>0</v>
      </c>
      <c r="P1352">
        <v>0</v>
      </c>
      <c r="Q1352">
        <v>0</v>
      </c>
    </row>
    <row r="1353" spans="11:17" x14ac:dyDescent="0.25">
      <c r="K1353">
        <v>40</v>
      </c>
      <c r="L1353" t="s">
        <v>22</v>
      </c>
      <c r="M1353" t="s">
        <v>12</v>
      </c>
      <c r="N1353">
        <v>0</v>
      </c>
      <c r="O1353">
        <v>0</v>
      </c>
      <c r="P1353">
        <v>0</v>
      </c>
      <c r="Q1353">
        <v>0</v>
      </c>
    </row>
    <row r="1354" spans="11:17" x14ac:dyDescent="0.25">
      <c r="K1354">
        <v>20</v>
      </c>
      <c r="L1354" t="s">
        <v>22</v>
      </c>
      <c r="M1354" t="s">
        <v>242</v>
      </c>
      <c r="N1354">
        <v>0</v>
      </c>
      <c r="O1354">
        <v>0</v>
      </c>
      <c r="P1354">
        <v>0</v>
      </c>
      <c r="Q1354">
        <v>0</v>
      </c>
    </row>
    <row r="1355" spans="11:17" x14ac:dyDescent="0.25">
      <c r="K1355">
        <v>40</v>
      </c>
      <c r="L1355" t="s">
        <v>22</v>
      </c>
      <c r="M1355" t="s">
        <v>242</v>
      </c>
      <c r="N1355">
        <v>0</v>
      </c>
      <c r="O1355">
        <v>0</v>
      </c>
      <c r="P1355">
        <v>0</v>
      </c>
      <c r="Q1355">
        <v>0</v>
      </c>
    </row>
    <row r="1356" spans="11:17" x14ac:dyDescent="0.25">
      <c r="K1356">
        <v>20</v>
      </c>
      <c r="L1356" t="s">
        <v>22</v>
      </c>
      <c r="M1356" t="s">
        <v>242</v>
      </c>
      <c r="N1356">
        <v>0</v>
      </c>
      <c r="O1356">
        <v>0</v>
      </c>
      <c r="P1356">
        <v>0</v>
      </c>
      <c r="Q1356">
        <v>0</v>
      </c>
    </row>
    <row r="1357" spans="11:17" x14ac:dyDescent="0.25">
      <c r="K1357">
        <v>40</v>
      </c>
      <c r="L1357" t="s">
        <v>22</v>
      </c>
      <c r="M1357" t="s">
        <v>242</v>
      </c>
      <c r="N1357">
        <v>0</v>
      </c>
      <c r="O1357">
        <v>0</v>
      </c>
      <c r="P1357">
        <v>0</v>
      </c>
      <c r="Q1357">
        <v>0</v>
      </c>
    </row>
    <row r="1358" spans="11:17" x14ac:dyDescent="0.25">
      <c r="K1358">
        <v>20</v>
      </c>
      <c r="L1358" t="s">
        <v>22</v>
      </c>
      <c r="M1358" t="s">
        <v>242</v>
      </c>
      <c r="N1358">
        <v>0</v>
      </c>
      <c r="O1358">
        <v>0</v>
      </c>
      <c r="P1358">
        <v>0</v>
      </c>
      <c r="Q1358">
        <v>0</v>
      </c>
    </row>
    <row r="1359" spans="11:17" x14ac:dyDescent="0.25">
      <c r="K1359">
        <v>40</v>
      </c>
      <c r="L1359" t="s">
        <v>22</v>
      </c>
      <c r="M1359" t="s">
        <v>242</v>
      </c>
      <c r="N1359">
        <v>0</v>
      </c>
      <c r="O1359">
        <v>0</v>
      </c>
      <c r="P1359">
        <v>0</v>
      </c>
      <c r="Q1359">
        <v>0</v>
      </c>
    </row>
    <row r="1360" spans="11:17" x14ac:dyDescent="0.25">
      <c r="K1360">
        <v>20</v>
      </c>
      <c r="L1360" t="s">
        <v>22</v>
      </c>
      <c r="M1360" t="s">
        <v>242</v>
      </c>
      <c r="N1360">
        <v>0</v>
      </c>
      <c r="O1360">
        <v>0</v>
      </c>
      <c r="P1360">
        <v>0</v>
      </c>
      <c r="Q1360">
        <v>0</v>
      </c>
    </row>
    <row r="1361" spans="11:17" x14ac:dyDescent="0.25">
      <c r="K1361">
        <v>40</v>
      </c>
      <c r="L1361" t="s">
        <v>22</v>
      </c>
      <c r="M1361" t="s">
        <v>242</v>
      </c>
      <c r="N1361">
        <v>0</v>
      </c>
      <c r="O1361">
        <v>0</v>
      </c>
      <c r="P1361">
        <v>0</v>
      </c>
      <c r="Q1361">
        <v>0</v>
      </c>
    </row>
    <row r="1362" spans="11:17" x14ac:dyDescent="0.25">
      <c r="K1362">
        <v>20</v>
      </c>
      <c r="L1362" t="s">
        <v>22</v>
      </c>
      <c r="M1362" t="s">
        <v>12</v>
      </c>
      <c r="N1362">
        <v>0</v>
      </c>
      <c r="O1362">
        <v>0</v>
      </c>
      <c r="P1362">
        <v>0</v>
      </c>
      <c r="Q1362">
        <v>0</v>
      </c>
    </row>
    <row r="1363" spans="11:17" x14ac:dyDescent="0.25">
      <c r="K1363">
        <v>40</v>
      </c>
      <c r="L1363" t="s">
        <v>22</v>
      </c>
      <c r="M1363" t="s">
        <v>12</v>
      </c>
      <c r="N1363">
        <v>0</v>
      </c>
      <c r="O1363">
        <v>0</v>
      </c>
      <c r="P1363">
        <v>0</v>
      </c>
      <c r="Q1363">
        <v>0</v>
      </c>
    </row>
    <row r="1364" spans="11:17" x14ac:dyDescent="0.25">
      <c r="K1364">
        <v>20</v>
      </c>
      <c r="L1364" t="s">
        <v>22</v>
      </c>
      <c r="M1364" t="s">
        <v>12</v>
      </c>
      <c r="N1364">
        <v>0</v>
      </c>
      <c r="O1364">
        <v>0</v>
      </c>
      <c r="P1364">
        <v>0</v>
      </c>
      <c r="Q1364">
        <v>0</v>
      </c>
    </row>
    <row r="1365" spans="11:17" x14ac:dyDescent="0.25">
      <c r="K1365">
        <v>40</v>
      </c>
      <c r="L1365" t="s">
        <v>22</v>
      </c>
      <c r="M1365" t="s">
        <v>12</v>
      </c>
      <c r="N1365">
        <v>1</v>
      </c>
      <c r="O1365">
        <v>0</v>
      </c>
      <c r="P1365">
        <v>0</v>
      </c>
      <c r="Q1365">
        <v>0</v>
      </c>
    </row>
    <row r="1366" spans="11:17" x14ac:dyDescent="0.25">
      <c r="K1366">
        <v>20</v>
      </c>
      <c r="L1366" t="s">
        <v>22</v>
      </c>
      <c r="M1366" t="s">
        <v>12</v>
      </c>
      <c r="N1366">
        <v>0</v>
      </c>
      <c r="O1366">
        <v>0</v>
      </c>
      <c r="P1366">
        <v>0</v>
      </c>
      <c r="Q1366">
        <v>0</v>
      </c>
    </row>
    <row r="1367" spans="11:17" x14ac:dyDescent="0.25">
      <c r="K1367">
        <v>40</v>
      </c>
      <c r="L1367" t="s">
        <v>22</v>
      </c>
      <c r="M1367" t="s">
        <v>12</v>
      </c>
      <c r="N1367">
        <v>0</v>
      </c>
      <c r="O1367">
        <v>0</v>
      </c>
      <c r="P1367">
        <v>0</v>
      </c>
      <c r="Q1367">
        <v>0</v>
      </c>
    </row>
    <row r="1368" spans="11:17" x14ac:dyDescent="0.25">
      <c r="K1368">
        <v>20</v>
      </c>
      <c r="L1368" t="s">
        <v>22</v>
      </c>
      <c r="M1368" t="s">
        <v>12</v>
      </c>
      <c r="N1368">
        <v>0</v>
      </c>
      <c r="O1368">
        <v>0</v>
      </c>
      <c r="P1368">
        <v>0</v>
      </c>
      <c r="Q1368">
        <v>0</v>
      </c>
    </row>
    <row r="1369" spans="11:17" x14ac:dyDescent="0.25">
      <c r="K1369">
        <v>40</v>
      </c>
      <c r="L1369" t="s">
        <v>22</v>
      </c>
      <c r="M1369" t="s">
        <v>12</v>
      </c>
      <c r="N1369">
        <v>0</v>
      </c>
      <c r="O1369">
        <v>0</v>
      </c>
      <c r="P1369">
        <v>0</v>
      </c>
      <c r="Q1369">
        <v>0</v>
      </c>
    </row>
    <row r="1370" spans="11:17" x14ac:dyDescent="0.25">
      <c r="K1370">
        <v>20</v>
      </c>
      <c r="L1370" t="s">
        <v>22</v>
      </c>
      <c r="M1370" t="s">
        <v>242</v>
      </c>
      <c r="N1370">
        <v>0</v>
      </c>
      <c r="O1370">
        <v>0</v>
      </c>
      <c r="P1370">
        <v>0</v>
      </c>
      <c r="Q1370">
        <v>0</v>
      </c>
    </row>
    <row r="1371" spans="11:17" x14ac:dyDescent="0.25">
      <c r="K1371">
        <v>40</v>
      </c>
      <c r="L1371" t="s">
        <v>22</v>
      </c>
      <c r="M1371" t="s">
        <v>242</v>
      </c>
      <c r="N1371">
        <v>0</v>
      </c>
      <c r="O1371">
        <v>0</v>
      </c>
      <c r="P1371">
        <v>0</v>
      </c>
      <c r="Q1371">
        <v>0</v>
      </c>
    </row>
    <row r="1372" spans="11:17" x14ac:dyDescent="0.25">
      <c r="K1372">
        <v>20</v>
      </c>
      <c r="L1372" t="s">
        <v>22</v>
      </c>
      <c r="M1372" t="s">
        <v>242</v>
      </c>
      <c r="N1372">
        <v>0</v>
      </c>
      <c r="O1372">
        <v>0</v>
      </c>
      <c r="P1372">
        <v>0</v>
      </c>
      <c r="Q1372">
        <v>0</v>
      </c>
    </row>
    <row r="1373" spans="11:17" x14ac:dyDescent="0.25">
      <c r="K1373">
        <v>40</v>
      </c>
      <c r="L1373" t="s">
        <v>22</v>
      </c>
      <c r="M1373" t="s">
        <v>242</v>
      </c>
      <c r="N1373">
        <v>0</v>
      </c>
      <c r="O1373">
        <v>0</v>
      </c>
      <c r="P1373">
        <v>0</v>
      </c>
      <c r="Q1373">
        <v>0</v>
      </c>
    </row>
    <row r="1374" spans="11:17" x14ac:dyDescent="0.25">
      <c r="K1374">
        <v>20</v>
      </c>
      <c r="L1374" t="s">
        <v>22</v>
      </c>
      <c r="M1374" t="s">
        <v>242</v>
      </c>
      <c r="N1374">
        <v>0</v>
      </c>
      <c r="O1374">
        <v>0</v>
      </c>
      <c r="P1374">
        <v>0</v>
      </c>
      <c r="Q1374">
        <v>0</v>
      </c>
    </row>
    <row r="1375" spans="11:17" x14ac:dyDescent="0.25">
      <c r="K1375">
        <v>40</v>
      </c>
      <c r="L1375" t="s">
        <v>22</v>
      </c>
      <c r="M1375" t="s">
        <v>242</v>
      </c>
      <c r="N1375">
        <v>0</v>
      </c>
      <c r="O1375">
        <v>0</v>
      </c>
      <c r="P1375">
        <v>0</v>
      </c>
      <c r="Q1375">
        <v>0</v>
      </c>
    </row>
    <row r="1376" spans="11:17" x14ac:dyDescent="0.25">
      <c r="K1376">
        <v>20</v>
      </c>
      <c r="L1376" t="s">
        <v>22</v>
      </c>
      <c r="M1376" t="s">
        <v>242</v>
      </c>
      <c r="N1376">
        <v>0</v>
      </c>
      <c r="O1376">
        <v>0</v>
      </c>
      <c r="P1376">
        <v>0</v>
      </c>
      <c r="Q1376">
        <v>0</v>
      </c>
    </row>
    <row r="1377" spans="11:17" x14ac:dyDescent="0.25">
      <c r="K1377">
        <v>40</v>
      </c>
      <c r="L1377" t="s">
        <v>22</v>
      </c>
      <c r="M1377" t="s">
        <v>242</v>
      </c>
      <c r="N1377">
        <v>0</v>
      </c>
      <c r="O1377">
        <v>0</v>
      </c>
      <c r="P1377">
        <v>0</v>
      </c>
      <c r="Q1377">
        <v>0</v>
      </c>
    </row>
    <row r="1378" spans="11:17" x14ac:dyDescent="0.25">
      <c r="K1378">
        <v>20</v>
      </c>
      <c r="L1378" t="s">
        <v>22</v>
      </c>
      <c r="M1378" t="s">
        <v>12</v>
      </c>
      <c r="N1378">
        <v>0</v>
      </c>
      <c r="O1378">
        <v>0</v>
      </c>
      <c r="P1378">
        <v>0</v>
      </c>
      <c r="Q1378">
        <v>0</v>
      </c>
    </row>
    <row r="1379" spans="11:17" x14ac:dyDescent="0.25">
      <c r="K1379">
        <v>40</v>
      </c>
      <c r="L1379" t="s">
        <v>22</v>
      </c>
      <c r="M1379" t="s">
        <v>12</v>
      </c>
      <c r="N1379">
        <v>0</v>
      </c>
      <c r="O1379">
        <v>0</v>
      </c>
      <c r="P1379">
        <v>0</v>
      </c>
      <c r="Q1379">
        <v>0</v>
      </c>
    </row>
    <row r="1380" spans="11:17" x14ac:dyDescent="0.25">
      <c r="K1380">
        <v>20</v>
      </c>
      <c r="L1380" t="s">
        <v>22</v>
      </c>
      <c r="M1380" t="s">
        <v>12</v>
      </c>
      <c r="N1380">
        <v>0</v>
      </c>
      <c r="O1380">
        <v>0</v>
      </c>
      <c r="P1380">
        <v>0</v>
      </c>
      <c r="Q1380">
        <v>0</v>
      </c>
    </row>
    <row r="1381" spans="11:17" x14ac:dyDescent="0.25">
      <c r="K1381">
        <v>40</v>
      </c>
      <c r="L1381" t="s">
        <v>22</v>
      </c>
      <c r="M1381" t="s">
        <v>12</v>
      </c>
      <c r="N1381">
        <v>0</v>
      </c>
      <c r="O1381">
        <v>0</v>
      </c>
      <c r="P1381">
        <v>0</v>
      </c>
      <c r="Q1381">
        <v>0</v>
      </c>
    </row>
    <row r="1382" spans="11:17" x14ac:dyDescent="0.25">
      <c r="K1382">
        <v>20</v>
      </c>
      <c r="L1382" t="s">
        <v>22</v>
      </c>
      <c r="M1382" t="s">
        <v>12</v>
      </c>
      <c r="N1382">
        <v>0</v>
      </c>
      <c r="O1382">
        <v>0</v>
      </c>
      <c r="P1382">
        <v>0</v>
      </c>
      <c r="Q1382">
        <v>0</v>
      </c>
    </row>
    <row r="1383" spans="11:17" x14ac:dyDescent="0.25">
      <c r="K1383">
        <v>40</v>
      </c>
      <c r="L1383" t="s">
        <v>22</v>
      </c>
      <c r="M1383" t="s">
        <v>12</v>
      </c>
      <c r="N1383">
        <v>0</v>
      </c>
      <c r="O1383">
        <v>0</v>
      </c>
      <c r="P1383">
        <v>0</v>
      </c>
      <c r="Q1383">
        <v>0</v>
      </c>
    </row>
    <row r="1384" spans="11:17" x14ac:dyDescent="0.25">
      <c r="K1384">
        <v>20</v>
      </c>
      <c r="L1384" t="s">
        <v>22</v>
      </c>
      <c r="M1384" t="s">
        <v>12</v>
      </c>
      <c r="N1384">
        <v>0</v>
      </c>
      <c r="O1384">
        <v>0</v>
      </c>
      <c r="P1384">
        <v>0</v>
      </c>
      <c r="Q1384">
        <v>0</v>
      </c>
    </row>
    <row r="1385" spans="11:17" x14ac:dyDescent="0.25">
      <c r="K1385">
        <v>40</v>
      </c>
      <c r="L1385" t="s">
        <v>22</v>
      </c>
      <c r="M1385" t="s">
        <v>12</v>
      </c>
      <c r="N1385">
        <v>0</v>
      </c>
      <c r="O1385">
        <v>0</v>
      </c>
      <c r="P1385">
        <v>0</v>
      </c>
      <c r="Q1385">
        <v>0</v>
      </c>
    </row>
    <row r="1386" spans="11:17" x14ac:dyDescent="0.25">
      <c r="K1386">
        <v>20</v>
      </c>
      <c r="L1386" t="s">
        <v>22</v>
      </c>
      <c r="M1386" t="s">
        <v>242</v>
      </c>
      <c r="N1386">
        <v>0</v>
      </c>
      <c r="O1386">
        <v>0</v>
      </c>
      <c r="P1386">
        <v>0</v>
      </c>
      <c r="Q1386">
        <v>0</v>
      </c>
    </row>
    <row r="1387" spans="11:17" x14ac:dyDescent="0.25">
      <c r="K1387">
        <v>40</v>
      </c>
      <c r="L1387" t="s">
        <v>22</v>
      </c>
      <c r="M1387" t="s">
        <v>242</v>
      </c>
      <c r="N1387">
        <v>0</v>
      </c>
      <c r="O1387">
        <v>0</v>
      </c>
      <c r="P1387">
        <v>0</v>
      </c>
      <c r="Q1387">
        <v>0</v>
      </c>
    </row>
    <row r="1388" spans="11:17" x14ac:dyDescent="0.25">
      <c r="K1388">
        <v>20</v>
      </c>
      <c r="L1388" t="s">
        <v>22</v>
      </c>
      <c r="M1388" t="s">
        <v>242</v>
      </c>
      <c r="N1388">
        <v>0</v>
      </c>
      <c r="O1388">
        <v>0</v>
      </c>
      <c r="P1388">
        <v>0</v>
      </c>
      <c r="Q1388">
        <v>0</v>
      </c>
    </row>
    <row r="1389" spans="11:17" x14ac:dyDescent="0.25">
      <c r="K1389">
        <v>40</v>
      </c>
      <c r="L1389" t="s">
        <v>22</v>
      </c>
      <c r="M1389" t="s">
        <v>242</v>
      </c>
      <c r="N1389">
        <v>0</v>
      </c>
      <c r="O1389">
        <v>0</v>
      </c>
      <c r="P1389">
        <v>0</v>
      </c>
      <c r="Q1389">
        <v>0</v>
      </c>
    </row>
    <row r="1390" spans="11:17" x14ac:dyDescent="0.25">
      <c r="K1390">
        <v>20</v>
      </c>
      <c r="L1390" t="s">
        <v>22</v>
      </c>
      <c r="M1390" t="s">
        <v>242</v>
      </c>
      <c r="N1390">
        <v>0</v>
      </c>
      <c r="O1390">
        <v>0</v>
      </c>
      <c r="P1390">
        <v>0</v>
      </c>
      <c r="Q1390">
        <v>0</v>
      </c>
    </row>
    <row r="1391" spans="11:17" x14ac:dyDescent="0.25">
      <c r="K1391">
        <v>40</v>
      </c>
      <c r="L1391" t="s">
        <v>22</v>
      </c>
      <c r="M1391" t="s">
        <v>242</v>
      </c>
      <c r="N1391">
        <v>0</v>
      </c>
      <c r="O1391">
        <v>0</v>
      </c>
      <c r="P1391">
        <v>0</v>
      </c>
      <c r="Q1391">
        <v>0</v>
      </c>
    </row>
    <row r="1392" spans="11:17" x14ac:dyDescent="0.25">
      <c r="K1392">
        <v>20</v>
      </c>
      <c r="L1392" t="s">
        <v>22</v>
      </c>
      <c r="M1392" t="s">
        <v>242</v>
      </c>
      <c r="N1392">
        <v>0</v>
      </c>
      <c r="O1392">
        <v>0</v>
      </c>
      <c r="P1392">
        <v>0</v>
      </c>
      <c r="Q1392">
        <v>0</v>
      </c>
    </row>
    <row r="1393" spans="11:17" x14ac:dyDescent="0.25">
      <c r="K1393">
        <v>40</v>
      </c>
      <c r="L1393" t="s">
        <v>22</v>
      </c>
      <c r="M1393" t="s">
        <v>242</v>
      </c>
      <c r="N1393">
        <v>0</v>
      </c>
      <c r="O1393">
        <v>0</v>
      </c>
      <c r="P1393">
        <v>0</v>
      </c>
      <c r="Q1393">
        <v>0</v>
      </c>
    </row>
    <row r="1394" spans="11:17" x14ac:dyDescent="0.25">
      <c r="K1394">
        <v>20</v>
      </c>
      <c r="L1394" t="s">
        <v>22</v>
      </c>
      <c r="M1394" t="s">
        <v>12</v>
      </c>
      <c r="N1394">
        <v>0</v>
      </c>
      <c r="O1394">
        <v>0</v>
      </c>
      <c r="P1394">
        <v>0</v>
      </c>
      <c r="Q1394">
        <v>0</v>
      </c>
    </row>
    <row r="1395" spans="11:17" x14ac:dyDescent="0.25">
      <c r="K1395">
        <v>40</v>
      </c>
      <c r="L1395" t="s">
        <v>22</v>
      </c>
      <c r="M1395" t="s">
        <v>12</v>
      </c>
      <c r="N1395">
        <v>0</v>
      </c>
      <c r="O1395">
        <v>0</v>
      </c>
      <c r="P1395">
        <v>0</v>
      </c>
      <c r="Q1395">
        <v>0</v>
      </c>
    </row>
    <row r="1396" spans="11:17" x14ac:dyDescent="0.25">
      <c r="K1396">
        <v>20</v>
      </c>
      <c r="L1396" t="s">
        <v>22</v>
      </c>
      <c r="M1396" t="s">
        <v>12</v>
      </c>
      <c r="N1396">
        <v>0</v>
      </c>
      <c r="O1396">
        <v>0</v>
      </c>
      <c r="P1396">
        <v>0</v>
      </c>
      <c r="Q1396">
        <v>0</v>
      </c>
    </row>
    <row r="1397" spans="11:17" x14ac:dyDescent="0.25">
      <c r="K1397">
        <v>40</v>
      </c>
      <c r="L1397" t="s">
        <v>22</v>
      </c>
      <c r="M1397" t="s">
        <v>12</v>
      </c>
      <c r="N1397">
        <v>0</v>
      </c>
      <c r="O1397">
        <v>0</v>
      </c>
      <c r="P1397">
        <v>0</v>
      </c>
      <c r="Q1397">
        <v>0</v>
      </c>
    </row>
    <row r="1398" spans="11:17" x14ac:dyDescent="0.25">
      <c r="K1398">
        <v>20</v>
      </c>
      <c r="L1398" t="s">
        <v>22</v>
      </c>
      <c r="M1398" t="s">
        <v>12</v>
      </c>
      <c r="N1398">
        <v>0</v>
      </c>
      <c r="O1398">
        <v>0</v>
      </c>
      <c r="P1398">
        <v>0</v>
      </c>
      <c r="Q1398">
        <v>0</v>
      </c>
    </row>
    <row r="1399" spans="11:17" x14ac:dyDescent="0.25">
      <c r="K1399">
        <v>40</v>
      </c>
      <c r="L1399" t="s">
        <v>22</v>
      </c>
      <c r="M1399" t="s">
        <v>12</v>
      </c>
      <c r="N1399">
        <v>0</v>
      </c>
      <c r="O1399">
        <v>0</v>
      </c>
      <c r="P1399">
        <v>0</v>
      </c>
      <c r="Q1399">
        <v>0</v>
      </c>
    </row>
    <row r="1400" spans="11:17" x14ac:dyDescent="0.25">
      <c r="K1400">
        <v>20</v>
      </c>
      <c r="L1400" t="s">
        <v>22</v>
      </c>
      <c r="M1400" t="s">
        <v>12</v>
      </c>
      <c r="N1400">
        <v>0</v>
      </c>
      <c r="O1400">
        <v>0</v>
      </c>
      <c r="P1400">
        <v>0</v>
      </c>
      <c r="Q1400">
        <v>0</v>
      </c>
    </row>
    <row r="1401" spans="11:17" x14ac:dyDescent="0.25">
      <c r="K1401">
        <v>40</v>
      </c>
      <c r="L1401" t="s">
        <v>22</v>
      </c>
      <c r="M1401" t="s">
        <v>12</v>
      </c>
      <c r="N1401">
        <v>0</v>
      </c>
      <c r="O1401">
        <v>0</v>
      </c>
      <c r="P1401">
        <v>0</v>
      </c>
      <c r="Q1401">
        <v>0</v>
      </c>
    </row>
    <row r="1402" spans="11:17" x14ac:dyDescent="0.25">
      <c r="K1402">
        <v>20</v>
      </c>
      <c r="L1402" t="s">
        <v>22</v>
      </c>
      <c r="M1402" t="s">
        <v>242</v>
      </c>
      <c r="N1402">
        <v>0</v>
      </c>
      <c r="O1402">
        <v>0</v>
      </c>
      <c r="P1402">
        <v>0</v>
      </c>
      <c r="Q1402">
        <v>0</v>
      </c>
    </row>
    <row r="1403" spans="11:17" x14ac:dyDescent="0.25">
      <c r="K1403">
        <v>40</v>
      </c>
      <c r="L1403" t="s">
        <v>22</v>
      </c>
      <c r="M1403" t="s">
        <v>242</v>
      </c>
      <c r="N1403">
        <v>0</v>
      </c>
      <c r="O1403">
        <v>0</v>
      </c>
      <c r="P1403">
        <v>0</v>
      </c>
      <c r="Q1403">
        <v>0</v>
      </c>
    </row>
    <row r="1404" spans="11:17" x14ac:dyDescent="0.25">
      <c r="K1404">
        <v>20</v>
      </c>
      <c r="L1404" t="s">
        <v>22</v>
      </c>
      <c r="M1404" t="s">
        <v>242</v>
      </c>
      <c r="N1404">
        <v>0</v>
      </c>
      <c r="O1404">
        <v>0</v>
      </c>
      <c r="P1404">
        <v>0</v>
      </c>
      <c r="Q1404">
        <v>0</v>
      </c>
    </row>
    <row r="1405" spans="11:17" x14ac:dyDescent="0.25">
      <c r="K1405">
        <v>40</v>
      </c>
      <c r="L1405" t="s">
        <v>22</v>
      </c>
      <c r="M1405" t="s">
        <v>242</v>
      </c>
      <c r="N1405">
        <v>0</v>
      </c>
      <c r="O1405">
        <v>0</v>
      </c>
      <c r="P1405">
        <v>0</v>
      </c>
      <c r="Q1405">
        <v>0</v>
      </c>
    </row>
    <row r="1406" spans="11:17" x14ac:dyDescent="0.25">
      <c r="K1406">
        <v>20</v>
      </c>
      <c r="L1406" t="s">
        <v>22</v>
      </c>
      <c r="M1406" t="s">
        <v>242</v>
      </c>
      <c r="N1406">
        <v>0</v>
      </c>
      <c r="O1406">
        <v>0</v>
      </c>
      <c r="P1406">
        <v>0</v>
      </c>
      <c r="Q1406">
        <v>0</v>
      </c>
    </row>
    <row r="1407" spans="11:17" x14ac:dyDescent="0.25">
      <c r="K1407">
        <v>40</v>
      </c>
      <c r="L1407" t="s">
        <v>22</v>
      </c>
      <c r="M1407" t="s">
        <v>242</v>
      </c>
      <c r="N1407">
        <v>0</v>
      </c>
      <c r="O1407">
        <v>0</v>
      </c>
      <c r="P1407">
        <v>0</v>
      </c>
      <c r="Q1407">
        <v>0</v>
      </c>
    </row>
    <row r="1408" spans="11:17" x14ac:dyDescent="0.25">
      <c r="K1408">
        <v>20</v>
      </c>
      <c r="L1408" t="s">
        <v>22</v>
      </c>
      <c r="M1408" t="s">
        <v>242</v>
      </c>
      <c r="N1408">
        <v>0</v>
      </c>
      <c r="O1408">
        <v>0</v>
      </c>
      <c r="P1408">
        <v>0</v>
      </c>
      <c r="Q1408">
        <v>0</v>
      </c>
    </row>
    <row r="1409" spans="11:17" x14ac:dyDescent="0.25">
      <c r="K1409">
        <v>40</v>
      </c>
      <c r="L1409" t="s">
        <v>22</v>
      </c>
      <c r="M1409" t="s">
        <v>242</v>
      </c>
      <c r="N1409">
        <v>0</v>
      </c>
      <c r="O1409">
        <v>0</v>
      </c>
      <c r="P1409">
        <v>0</v>
      </c>
      <c r="Q1409">
        <v>0</v>
      </c>
    </row>
    <row r="1410" spans="11:17" x14ac:dyDescent="0.25">
      <c r="K1410">
        <v>20</v>
      </c>
      <c r="L1410" t="s">
        <v>22</v>
      </c>
      <c r="M1410" t="s">
        <v>12</v>
      </c>
      <c r="N1410">
        <v>0</v>
      </c>
      <c r="O1410">
        <v>0</v>
      </c>
      <c r="P1410">
        <v>0</v>
      </c>
      <c r="Q1410">
        <v>0</v>
      </c>
    </row>
    <row r="1411" spans="11:17" x14ac:dyDescent="0.25">
      <c r="K1411">
        <v>40</v>
      </c>
      <c r="L1411" t="s">
        <v>22</v>
      </c>
      <c r="M1411" t="s">
        <v>12</v>
      </c>
      <c r="N1411">
        <v>0</v>
      </c>
      <c r="O1411">
        <v>0</v>
      </c>
      <c r="P1411">
        <v>0</v>
      </c>
      <c r="Q1411">
        <v>0</v>
      </c>
    </row>
    <row r="1412" spans="11:17" x14ac:dyDescent="0.25">
      <c r="K1412">
        <v>20</v>
      </c>
      <c r="L1412" t="s">
        <v>22</v>
      </c>
      <c r="M1412" t="s">
        <v>12</v>
      </c>
      <c r="N1412">
        <v>0</v>
      </c>
      <c r="O1412">
        <v>0</v>
      </c>
      <c r="P1412">
        <v>0</v>
      </c>
      <c r="Q1412">
        <v>0</v>
      </c>
    </row>
    <row r="1413" spans="11:17" x14ac:dyDescent="0.25">
      <c r="K1413">
        <v>40</v>
      </c>
      <c r="L1413" t="s">
        <v>22</v>
      </c>
      <c r="M1413" t="s">
        <v>12</v>
      </c>
      <c r="N1413">
        <v>0</v>
      </c>
      <c r="O1413">
        <v>0</v>
      </c>
      <c r="P1413">
        <v>0</v>
      </c>
      <c r="Q1413">
        <v>0</v>
      </c>
    </row>
    <row r="1414" spans="11:17" x14ac:dyDescent="0.25">
      <c r="K1414">
        <v>20</v>
      </c>
      <c r="L1414" t="s">
        <v>22</v>
      </c>
      <c r="M1414" t="s">
        <v>12</v>
      </c>
      <c r="N1414">
        <v>0</v>
      </c>
      <c r="O1414">
        <v>0</v>
      </c>
      <c r="P1414">
        <v>0</v>
      </c>
      <c r="Q1414">
        <v>0</v>
      </c>
    </row>
    <row r="1415" spans="11:17" x14ac:dyDescent="0.25">
      <c r="K1415">
        <v>40</v>
      </c>
      <c r="L1415" t="s">
        <v>22</v>
      </c>
      <c r="M1415" t="s">
        <v>12</v>
      </c>
      <c r="N1415">
        <v>0</v>
      </c>
      <c r="O1415">
        <v>0</v>
      </c>
      <c r="P1415">
        <v>0</v>
      </c>
      <c r="Q1415">
        <v>0</v>
      </c>
    </row>
    <row r="1416" spans="11:17" x14ac:dyDescent="0.25">
      <c r="K1416">
        <v>20</v>
      </c>
      <c r="L1416" t="s">
        <v>22</v>
      </c>
      <c r="M1416" t="s">
        <v>12</v>
      </c>
      <c r="N1416">
        <v>0</v>
      </c>
      <c r="O1416">
        <v>0</v>
      </c>
      <c r="P1416">
        <v>0</v>
      </c>
      <c r="Q1416">
        <v>0</v>
      </c>
    </row>
    <row r="1417" spans="11:17" x14ac:dyDescent="0.25">
      <c r="K1417">
        <v>40</v>
      </c>
      <c r="L1417" t="s">
        <v>22</v>
      </c>
      <c r="M1417" t="s">
        <v>12</v>
      </c>
      <c r="N1417">
        <v>0</v>
      </c>
      <c r="O1417">
        <v>0</v>
      </c>
      <c r="P1417">
        <v>0</v>
      </c>
      <c r="Q1417">
        <v>0</v>
      </c>
    </row>
    <row r="1418" spans="11:17" x14ac:dyDescent="0.25">
      <c r="K1418">
        <v>20</v>
      </c>
      <c r="L1418" t="s">
        <v>22</v>
      </c>
      <c r="M1418" t="s">
        <v>242</v>
      </c>
      <c r="N1418">
        <v>0</v>
      </c>
      <c r="O1418">
        <v>0</v>
      </c>
      <c r="P1418">
        <v>0</v>
      </c>
      <c r="Q1418">
        <v>0</v>
      </c>
    </row>
    <row r="1419" spans="11:17" x14ac:dyDescent="0.25">
      <c r="K1419">
        <v>40</v>
      </c>
      <c r="L1419" t="s">
        <v>22</v>
      </c>
      <c r="M1419" t="s">
        <v>242</v>
      </c>
      <c r="N1419">
        <v>0</v>
      </c>
      <c r="O1419">
        <v>0</v>
      </c>
      <c r="P1419">
        <v>0</v>
      </c>
      <c r="Q1419">
        <v>0</v>
      </c>
    </row>
    <row r="1420" spans="11:17" x14ac:dyDescent="0.25">
      <c r="K1420">
        <v>20</v>
      </c>
      <c r="L1420" t="s">
        <v>22</v>
      </c>
      <c r="M1420" t="s">
        <v>242</v>
      </c>
      <c r="N1420">
        <v>0</v>
      </c>
      <c r="O1420">
        <v>0</v>
      </c>
      <c r="P1420">
        <v>0</v>
      </c>
      <c r="Q1420">
        <v>0</v>
      </c>
    </row>
    <row r="1421" spans="11:17" x14ac:dyDescent="0.25">
      <c r="K1421">
        <v>40</v>
      </c>
      <c r="L1421" t="s">
        <v>22</v>
      </c>
      <c r="M1421" t="s">
        <v>242</v>
      </c>
      <c r="N1421">
        <v>0</v>
      </c>
      <c r="O1421">
        <v>0</v>
      </c>
      <c r="P1421">
        <v>0</v>
      </c>
      <c r="Q1421">
        <v>0</v>
      </c>
    </row>
    <row r="1422" spans="11:17" x14ac:dyDescent="0.25">
      <c r="K1422">
        <v>20</v>
      </c>
      <c r="L1422" t="s">
        <v>22</v>
      </c>
      <c r="M1422" t="s">
        <v>242</v>
      </c>
      <c r="N1422">
        <v>0</v>
      </c>
      <c r="O1422">
        <v>0</v>
      </c>
      <c r="P1422">
        <v>0</v>
      </c>
      <c r="Q1422">
        <v>0</v>
      </c>
    </row>
    <row r="1423" spans="11:17" x14ac:dyDescent="0.25">
      <c r="K1423">
        <v>40</v>
      </c>
      <c r="L1423" t="s">
        <v>22</v>
      </c>
      <c r="M1423" t="s">
        <v>242</v>
      </c>
      <c r="N1423">
        <v>0</v>
      </c>
      <c r="O1423">
        <v>0</v>
      </c>
      <c r="P1423">
        <v>0</v>
      </c>
      <c r="Q1423">
        <v>0</v>
      </c>
    </row>
    <row r="1424" spans="11:17" x14ac:dyDescent="0.25">
      <c r="K1424">
        <v>20</v>
      </c>
      <c r="L1424" t="s">
        <v>22</v>
      </c>
      <c r="M1424" t="s">
        <v>242</v>
      </c>
      <c r="N1424">
        <v>0</v>
      </c>
      <c r="O1424">
        <v>0</v>
      </c>
      <c r="P1424">
        <v>0</v>
      </c>
      <c r="Q1424">
        <v>0</v>
      </c>
    </row>
    <row r="1425" spans="11:17" x14ac:dyDescent="0.25">
      <c r="K1425">
        <v>40</v>
      </c>
      <c r="L1425" t="s">
        <v>22</v>
      </c>
      <c r="M1425" t="s">
        <v>242</v>
      </c>
      <c r="N1425">
        <v>0</v>
      </c>
      <c r="O1425">
        <v>0</v>
      </c>
      <c r="P1425">
        <v>0</v>
      </c>
      <c r="Q1425">
        <v>0</v>
      </c>
    </row>
    <row r="1426" spans="11:17" x14ac:dyDescent="0.25">
      <c r="K1426">
        <v>20</v>
      </c>
      <c r="L1426" t="s">
        <v>22</v>
      </c>
      <c r="M1426" t="s">
        <v>12</v>
      </c>
      <c r="N1426">
        <v>0</v>
      </c>
      <c r="O1426">
        <v>0</v>
      </c>
      <c r="P1426">
        <v>0</v>
      </c>
      <c r="Q1426">
        <v>0</v>
      </c>
    </row>
    <row r="1427" spans="11:17" x14ac:dyDescent="0.25">
      <c r="K1427">
        <v>40</v>
      </c>
      <c r="L1427" t="s">
        <v>22</v>
      </c>
      <c r="M1427" t="s">
        <v>12</v>
      </c>
      <c r="N1427">
        <v>0</v>
      </c>
      <c r="O1427">
        <v>0</v>
      </c>
      <c r="P1427">
        <v>0</v>
      </c>
      <c r="Q1427">
        <v>0</v>
      </c>
    </row>
    <row r="1428" spans="11:17" x14ac:dyDescent="0.25">
      <c r="K1428">
        <v>20</v>
      </c>
      <c r="L1428" t="s">
        <v>22</v>
      </c>
      <c r="M1428" t="s">
        <v>12</v>
      </c>
      <c r="N1428">
        <v>0</v>
      </c>
      <c r="O1428">
        <v>0</v>
      </c>
      <c r="P1428">
        <v>0</v>
      </c>
      <c r="Q1428">
        <v>0</v>
      </c>
    </row>
    <row r="1429" spans="11:17" x14ac:dyDescent="0.25">
      <c r="K1429">
        <v>40</v>
      </c>
      <c r="L1429" t="s">
        <v>22</v>
      </c>
      <c r="M1429" t="s">
        <v>12</v>
      </c>
      <c r="N1429">
        <v>0</v>
      </c>
      <c r="O1429">
        <v>0</v>
      </c>
      <c r="P1429">
        <v>0</v>
      </c>
      <c r="Q1429">
        <v>0</v>
      </c>
    </row>
    <row r="1430" spans="11:17" x14ac:dyDescent="0.25">
      <c r="K1430">
        <v>20</v>
      </c>
      <c r="L1430" t="s">
        <v>22</v>
      </c>
      <c r="M1430" t="s">
        <v>12</v>
      </c>
      <c r="N1430">
        <v>0</v>
      </c>
      <c r="O1430">
        <v>0</v>
      </c>
      <c r="P1430">
        <v>0</v>
      </c>
      <c r="Q1430">
        <v>0</v>
      </c>
    </row>
    <row r="1431" spans="11:17" x14ac:dyDescent="0.25">
      <c r="K1431">
        <v>40</v>
      </c>
      <c r="L1431" t="s">
        <v>22</v>
      </c>
      <c r="M1431" t="s">
        <v>12</v>
      </c>
      <c r="N1431">
        <v>0</v>
      </c>
      <c r="O1431">
        <v>0</v>
      </c>
      <c r="P1431">
        <v>0</v>
      </c>
      <c r="Q1431">
        <v>0</v>
      </c>
    </row>
    <row r="1432" spans="11:17" x14ac:dyDescent="0.25">
      <c r="K1432">
        <v>20</v>
      </c>
      <c r="L1432" t="s">
        <v>22</v>
      </c>
      <c r="M1432" t="s">
        <v>12</v>
      </c>
      <c r="N1432">
        <v>0</v>
      </c>
      <c r="O1432">
        <v>0</v>
      </c>
      <c r="P1432">
        <v>0</v>
      </c>
      <c r="Q1432">
        <v>0</v>
      </c>
    </row>
    <row r="1433" spans="11:17" x14ac:dyDescent="0.25">
      <c r="K1433">
        <v>40</v>
      </c>
      <c r="L1433" t="s">
        <v>22</v>
      </c>
      <c r="M1433" t="s">
        <v>12</v>
      </c>
      <c r="N1433">
        <v>0</v>
      </c>
      <c r="O1433">
        <v>0</v>
      </c>
      <c r="P1433">
        <v>0</v>
      </c>
      <c r="Q1433">
        <v>0</v>
      </c>
    </row>
    <row r="1434" spans="11:17" x14ac:dyDescent="0.25">
      <c r="K1434">
        <v>20</v>
      </c>
      <c r="L1434" t="s">
        <v>22</v>
      </c>
      <c r="M1434" t="s">
        <v>242</v>
      </c>
      <c r="N1434">
        <v>0</v>
      </c>
      <c r="O1434">
        <v>0</v>
      </c>
      <c r="P1434">
        <v>0</v>
      </c>
      <c r="Q1434">
        <v>0</v>
      </c>
    </row>
    <row r="1435" spans="11:17" x14ac:dyDescent="0.25">
      <c r="K1435">
        <v>40</v>
      </c>
      <c r="L1435" t="s">
        <v>22</v>
      </c>
      <c r="M1435" t="s">
        <v>242</v>
      </c>
      <c r="N1435">
        <v>0</v>
      </c>
      <c r="O1435">
        <v>0</v>
      </c>
      <c r="P1435">
        <v>0</v>
      </c>
      <c r="Q1435">
        <v>0</v>
      </c>
    </row>
    <row r="1436" spans="11:17" x14ac:dyDescent="0.25">
      <c r="K1436">
        <v>20</v>
      </c>
      <c r="L1436" t="s">
        <v>22</v>
      </c>
      <c r="M1436" t="s">
        <v>242</v>
      </c>
      <c r="N1436">
        <v>0</v>
      </c>
      <c r="O1436">
        <v>0</v>
      </c>
      <c r="P1436">
        <v>0</v>
      </c>
      <c r="Q1436">
        <v>0</v>
      </c>
    </row>
    <row r="1437" spans="11:17" x14ac:dyDescent="0.25">
      <c r="K1437">
        <v>40</v>
      </c>
      <c r="L1437" t="s">
        <v>22</v>
      </c>
      <c r="M1437" t="s">
        <v>242</v>
      </c>
      <c r="N1437">
        <v>0</v>
      </c>
      <c r="O1437">
        <v>0</v>
      </c>
      <c r="P1437">
        <v>0</v>
      </c>
      <c r="Q1437">
        <v>0</v>
      </c>
    </row>
    <row r="1438" spans="11:17" x14ac:dyDescent="0.25">
      <c r="K1438">
        <v>20</v>
      </c>
      <c r="L1438" t="s">
        <v>22</v>
      </c>
      <c r="M1438" t="s">
        <v>242</v>
      </c>
      <c r="N1438">
        <v>0</v>
      </c>
      <c r="O1438">
        <v>0</v>
      </c>
      <c r="P1438">
        <v>0</v>
      </c>
      <c r="Q1438">
        <v>0</v>
      </c>
    </row>
    <row r="1439" spans="11:17" x14ac:dyDescent="0.25">
      <c r="K1439">
        <v>40</v>
      </c>
      <c r="L1439" t="s">
        <v>22</v>
      </c>
      <c r="M1439" t="s">
        <v>242</v>
      </c>
      <c r="N1439">
        <v>0</v>
      </c>
      <c r="O1439">
        <v>0</v>
      </c>
      <c r="P1439">
        <v>0</v>
      </c>
      <c r="Q1439">
        <v>0</v>
      </c>
    </row>
    <row r="1440" spans="11:17" x14ac:dyDescent="0.25">
      <c r="K1440">
        <v>20</v>
      </c>
      <c r="L1440" t="s">
        <v>22</v>
      </c>
      <c r="M1440" t="s">
        <v>242</v>
      </c>
      <c r="N1440">
        <v>0</v>
      </c>
      <c r="O1440">
        <v>0</v>
      </c>
      <c r="P1440">
        <v>0</v>
      </c>
      <c r="Q1440">
        <v>0</v>
      </c>
    </row>
    <row r="1441" spans="11:17" x14ac:dyDescent="0.25">
      <c r="K1441">
        <v>40</v>
      </c>
      <c r="L1441" t="s">
        <v>22</v>
      </c>
      <c r="M1441" t="s">
        <v>242</v>
      </c>
      <c r="N1441">
        <v>0</v>
      </c>
      <c r="O1441">
        <v>0</v>
      </c>
      <c r="P1441">
        <v>0</v>
      </c>
      <c r="Q1441">
        <v>0</v>
      </c>
    </row>
    <row r="1442" spans="11:17" x14ac:dyDescent="0.25">
      <c r="K1442">
        <v>20</v>
      </c>
      <c r="L1442" t="s">
        <v>22</v>
      </c>
      <c r="M1442" t="s">
        <v>12</v>
      </c>
      <c r="N1442">
        <v>0</v>
      </c>
      <c r="O1442">
        <v>0</v>
      </c>
      <c r="P1442">
        <v>0</v>
      </c>
      <c r="Q1442">
        <v>0</v>
      </c>
    </row>
    <row r="1443" spans="11:17" x14ac:dyDescent="0.25">
      <c r="K1443">
        <v>40</v>
      </c>
      <c r="L1443" t="s">
        <v>22</v>
      </c>
      <c r="M1443" t="s">
        <v>12</v>
      </c>
      <c r="N1443">
        <v>0</v>
      </c>
      <c r="O1443">
        <v>0</v>
      </c>
      <c r="P1443">
        <v>0</v>
      </c>
      <c r="Q1443">
        <v>0</v>
      </c>
    </row>
    <row r="1444" spans="11:17" x14ac:dyDescent="0.25">
      <c r="K1444">
        <v>20</v>
      </c>
      <c r="L1444" t="s">
        <v>22</v>
      </c>
      <c r="M1444" t="s">
        <v>12</v>
      </c>
      <c r="N1444">
        <v>0</v>
      </c>
      <c r="O1444">
        <v>0</v>
      </c>
      <c r="P1444">
        <v>0</v>
      </c>
      <c r="Q1444">
        <v>0</v>
      </c>
    </row>
    <row r="1445" spans="11:17" x14ac:dyDescent="0.25">
      <c r="K1445">
        <v>40</v>
      </c>
      <c r="L1445" t="s">
        <v>22</v>
      </c>
      <c r="M1445" t="s">
        <v>12</v>
      </c>
      <c r="N1445">
        <v>0</v>
      </c>
      <c r="O1445">
        <v>0</v>
      </c>
      <c r="P1445">
        <v>0</v>
      </c>
      <c r="Q1445">
        <v>0</v>
      </c>
    </row>
    <row r="1446" spans="11:17" x14ac:dyDescent="0.25">
      <c r="K1446">
        <v>20</v>
      </c>
      <c r="L1446" t="s">
        <v>22</v>
      </c>
      <c r="M1446" t="s">
        <v>12</v>
      </c>
      <c r="N1446">
        <v>0</v>
      </c>
      <c r="O1446">
        <v>0</v>
      </c>
      <c r="P1446">
        <v>0</v>
      </c>
      <c r="Q1446">
        <v>0</v>
      </c>
    </row>
    <row r="1447" spans="11:17" x14ac:dyDescent="0.25">
      <c r="K1447">
        <v>40</v>
      </c>
      <c r="L1447" t="s">
        <v>22</v>
      </c>
      <c r="M1447" t="s">
        <v>12</v>
      </c>
      <c r="N1447">
        <v>0</v>
      </c>
      <c r="O1447">
        <v>0</v>
      </c>
      <c r="P1447">
        <v>0</v>
      </c>
      <c r="Q1447">
        <v>0</v>
      </c>
    </row>
    <row r="1448" spans="11:17" x14ac:dyDescent="0.25">
      <c r="K1448">
        <v>20</v>
      </c>
      <c r="L1448" t="s">
        <v>22</v>
      </c>
      <c r="M1448" t="s">
        <v>12</v>
      </c>
      <c r="N1448">
        <v>0</v>
      </c>
      <c r="O1448">
        <v>0</v>
      </c>
      <c r="P1448">
        <v>0</v>
      </c>
      <c r="Q1448">
        <v>0</v>
      </c>
    </row>
    <row r="1449" spans="11:17" x14ac:dyDescent="0.25">
      <c r="K1449">
        <v>40</v>
      </c>
      <c r="L1449" t="s">
        <v>22</v>
      </c>
      <c r="M1449" t="s">
        <v>12</v>
      </c>
      <c r="N1449">
        <v>0</v>
      </c>
      <c r="O1449">
        <v>0</v>
      </c>
      <c r="P1449">
        <v>0</v>
      </c>
      <c r="Q1449">
        <v>0</v>
      </c>
    </row>
    <row r="1450" spans="11:17" x14ac:dyDescent="0.25">
      <c r="K1450">
        <v>20</v>
      </c>
      <c r="L1450" t="s">
        <v>22</v>
      </c>
      <c r="M1450" t="s">
        <v>242</v>
      </c>
      <c r="N1450">
        <v>0</v>
      </c>
      <c r="O1450">
        <v>0</v>
      </c>
      <c r="P1450">
        <v>0</v>
      </c>
      <c r="Q1450">
        <v>0</v>
      </c>
    </row>
    <row r="1451" spans="11:17" x14ac:dyDescent="0.25">
      <c r="K1451">
        <v>40</v>
      </c>
      <c r="L1451" t="s">
        <v>22</v>
      </c>
      <c r="M1451" t="s">
        <v>242</v>
      </c>
      <c r="N1451">
        <v>0</v>
      </c>
      <c r="O1451">
        <v>0</v>
      </c>
      <c r="P1451">
        <v>0</v>
      </c>
      <c r="Q1451">
        <v>0</v>
      </c>
    </row>
    <row r="1452" spans="11:17" x14ac:dyDescent="0.25">
      <c r="K1452">
        <v>20</v>
      </c>
      <c r="L1452" t="s">
        <v>22</v>
      </c>
      <c r="M1452" t="s">
        <v>242</v>
      </c>
      <c r="N1452">
        <v>0</v>
      </c>
      <c r="O1452">
        <v>0</v>
      </c>
      <c r="P1452">
        <v>0</v>
      </c>
      <c r="Q1452">
        <v>0</v>
      </c>
    </row>
    <row r="1453" spans="11:17" x14ac:dyDescent="0.25">
      <c r="K1453">
        <v>40</v>
      </c>
      <c r="L1453" t="s">
        <v>22</v>
      </c>
      <c r="M1453" t="s">
        <v>242</v>
      </c>
      <c r="N1453">
        <v>0</v>
      </c>
      <c r="O1453">
        <v>0</v>
      </c>
      <c r="P1453">
        <v>0</v>
      </c>
      <c r="Q1453">
        <v>0</v>
      </c>
    </row>
    <row r="1454" spans="11:17" x14ac:dyDescent="0.25">
      <c r="K1454">
        <v>20</v>
      </c>
      <c r="L1454" t="s">
        <v>22</v>
      </c>
      <c r="M1454" t="s">
        <v>242</v>
      </c>
      <c r="N1454">
        <v>0</v>
      </c>
      <c r="O1454">
        <v>0</v>
      </c>
      <c r="P1454">
        <v>0</v>
      </c>
      <c r="Q1454">
        <v>0</v>
      </c>
    </row>
    <row r="1455" spans="11:17" x14ac:dyDescent="0.25">
      <c r="K1455">
        <v>40</v>
      </c>
      <c r="L1455" t="s">
        <v>22</v>
      </c>
      <c r="M1455" t="s">
        <v>242</v>
      </c>
      <c r="N1455">
        <v>0</v>
      </c>
      <c r="O1455">
        <v>0</v>
      </c>
      <c r="P1455">
        <v>0</v>
      </c>
      <c r="Q1455">
        <v>0</v>
      </c>
    </row>
    <row r="1456" spans="11:17" x14ac:dyDescent="0.25">
      <c r="K1456">
        <v>20</v>
      </c>
      <c r="L1456" t="s">
        <v>22</v>
      </c>
      <c r="M1456" t="s">
        <v>242</v>
      </c>
      <c r="N1456">
        <v>0</v>
      </c>
      <c r="O1456">
        <v>0</v>
      </c>
      <c r="P1456">
        <v>0</v>
      </c>
      <c r="Q1456">
        <v>0</v>
      </c>
    </row>
    <row r="1457" spans="11:17" x14ac:dyDescent="0.25">
      <c r="K1457">
        <v>40</v>
      </c>
      <c r="L1457" t="s">
        <v>22</v>
      </c>
      <c r="M1457" t="s">
        <v>242</v>
      </c>
      <c r="N1457">
        <v>0</v>
      </c>
      <c r="O1457">
        <v>0</v>
      </c>
      <c r="P1457">
        <v>0</v>
      </c>
      <c r="Q1457">
        <v>0</v>
      </c>
    </row>
    <row r="1458" spans="11:17" x14ac:dyDescent="0.25">
      <c r="K1458">
        <v>20</v>
      </c>
      <c r="L1458" t="s">
        <v>22</v>
      </c>
      <c r="M1458" t="s">
        <v>12</v>
      </c>
      <c r="N1458">
        <v>0</v>
      </c>
      <c r="O1458">
        <v>0</v>
      </c>
      <c r="P1458">
        <v>0</v>
      </c>
      <c r="Q1458">
        <v>0</v>
      </c>
    </row>
    <row r="1459" spans="11:17" x14ac:dyDescent="0.25">
      <c r="K1459">
        <v>40</v>
      </c>
      <c r="L1459" t="s">
        <v>22</v>
      </c>
      <c r="M1459" t="s">
        <v>12</v>
      </c>
      <c r="N1459">
        <v>0</v>
      </c>
      <c r="O1459">
        <v>0</v>
      </c>
      <c r="P1459">
        <v>0</v>
      </c>
      <c r="Q1459">
        <v>0</v>
      </c>
    </row>
    <row r="1460" spans="11:17" x14ac:dyDescent="0.25">
      <c r="K1460">
        <v>20</v>
      </c>
      <c r="L1460" t="s">
        <v>22</v>
      </c>
      <c r="M1460" t="s">
        <v>12</v>
      </c>
      <c r="N1460">
        <v>0</v>
      </c>
      <c r="O1460">
        <v>0</v>
      </c>
      <c r="P1460">
        <v>0</v>
      </c>
      <c r="Q1460">
        <v>0</v>
      </c>
    </row>
    <row r="1461" spans="11:17" x14ac:dyDescent="0.25">
      <c r="K1461">
        <v>40</v>
      </c>
      <c r="L1461" t="s">
        <v>22</v>
      </c>
      <c r="M1461" t="s">
        <v>12</v>
      </c>
      <c r="N1461">
        <v>0</v>
      </c>
      <c r="O1461">
        <v>0</v>
      </c>
      <c r="P1461">
        <v>0</v>
      </c>
      <c r="Q1461">
        <v>0</v>
      </c>
    </row>
    <row r="1462" spans="11:17" x14ac:dyDescent="0.25">
      <c r="K1462">
        <v>20</v>
      </c>
      <c r="L1462" t="s">
        <v>22</v>
      </c>
      <c r="M1462" t="s">
        <v>12</v>
      </c>
      <c r="N1462">
        <v>0</v>
      </c>
      <c r="O1462">
        <v>0</v>
      </c>
      <c r="P1462">
        <v>0</v>
      </c>
      <c r="Q1462">
        <v>0</v>
      </c>
    </row>
    <row r="1463" spans="11:17" x14ac:dyDescent="0.25">
      <c r="K1463">
        <v>40</v>
      </c>
      <c r="L1463" t="s">
        <v>22</v>
      </c>
      <c r="M1463" t="s">
        <v>12</v>
      </c>
      <c r="N1463">
        <v>0</v>
      </c>
      <c r="O1463">
        <v>0</v>
      </c>
      <c r="P1463">
        <v>0</v>
      </c>
      <c r="Q1463">
        <v>0</v>
      </c>
    </row>
    <row r="1464" spans="11:17" x14ac:dyDescent="0.25">
      <c r="K1464">
        <v>20</v>
      </c>
      <c r="L1464" t="s">
        <v>22</v>
      </c>
      <c r="M1464" t="s">
        <v>12</v>
      </c>
      <c r="N1464">
        <v>0</v>
      </c>
      <c r="O1464">
        <v>0</v>
      </c>
      <c r="P1464">
        <v>0</v>
      </c>
      <c r="Q1464">
        <v>0</v>
      </c>
    </row>
    <row r="1465" spans="11:17" x14ac:dyDescent="0.25">
      <c r="K1465">
        <v>40</v>
      </c>
      <c r="L1465" t="s">
        <v>22</v>
      </c>
      <c r="M1465" t="s">
        <v>12</v>
      </c>
      <c r="N1465">
        <v>0</v>
      </c>
      <c r="O1465">
        <v>0</v>
      </c>
      <c r="P1465">
        <v>0</v>
      </c>
      <c r="Q1465">
        <v>0</v>
      </c>
    </row>
    <row r="1466" spans="11:17" x14ac:dyDescent="0.25">
      <c r="K1466">
        <v>20</v>
      </c>
      <c r="L1466" t="s">
        <v>22</v>
      </c>
      <c r="M1466" t="s">
        <v>242</v>
      </c>
      <c r="N1466">
        <v>0</v>
      </c>
      <c r="O1466">
        <v>0</v>
      </c>
      <c r="P1466">
        <v>0</v>
      </c>
      <c r="Q1466">
        <v>0</v>
      </c>
    </row>
    <row r="1467" spans="11:17" x14ac:dyDescent="0.25">
      <c r="K1467">
        <v>40</v>
      </c>
      <c r="L1467" t="s">
        <v>22</v>
      </c>
      <c r="M1467" t="s">
        <v>242</v>
      </c>
      <c r="N1467">
        <v>0</v>
      </c>
      <c r="O1467">
        <v>0</v>
      </c>
      <c r="P1467">
        <v>0</v>
      </c>
      <c r="Q1467">
        <v>0</v>
      </c>
    </row>
    <row r="1468" spans="11:17" x14ac:dyDescent="0.25">
      <c r="K1468">
        <v>20</v>
      </c>
      <c r="L1468" t="s">
        <v>22</v>
      </c>
      <c r="M1468" t="s">
        <v>242</v>
      </c>
      <c r="N1468">
        <v>0</v>
      </c>
      <c r="O1468">
        <v>0</v>
      </c>
      <c r="P1468">
        <v>0</v>
      </c>
      <c r="Q1468">
        <v>0</v>
      </c>
    </row>
    <row r="1469" spans="11:17" x14ac:dyDescent="0.25">
      <c r="K1469">
        <v>40</v>
      </c>
      <c r="L1469" t="s">
        <v>22</v>
      </c>
      <c r="M1469" t="s">
        <v>242</v>
      </c>
      <c r="N1469">
        <v>0</v>
      </c>
      <c r="O1469">
        <v>0</v>
      </c>
      <c r="P1469">
        <v>0</v>
      </c>
      <c r="Q1469">
        <v>0</v>
      </c>
    </row>
    <row r="1470" spans="11:17" x14ac:dyDescent="0.25">
      <c r="K1470">
        <v>20</v>
      </c>
      <c r="L1470" t="s">
        <v>22</v>
      </c>
      <c r="M1470" t="s">
        <v>242</v>
      </c>
      <c r="N1470">
        <v>0</v>
      </c>
      <c r="O1470">
        <v>0</v>
      </c>
      <c r="P1470">
        <v>0</v>
      </c>
      <c r="Q1470">
        <v>0</v>
      </c>
    </row>
    <row r="1471" spans="11:17" x14ac:dyDescent="0.25">
      <c r="K1471">
        <v>40</v>
      </c>
      <c r="L1471" t="s">
        <v>22</v>
      </c>
      <c r="M1471" t="s">
        <v>242</v>
      </c>
      <c r="N1471">
        <v>0</v>
      </c>
      <c r="O1471">
        <v>0</v>
      </c>
      <c r="P1471">
        <v>0</v>
      </c>
      <c r="Q1471">
        <v>0</v>
      </c>
    </row>
    <row r="1472" spans="11:17" x14ac:dyDescent="0.25">
      <c r="K1472">
        <v>20</v>
      </c>
      <c r="L1472" t="s">
        <v>22</v>
      </c>
      <c r="M1472" t="s">
        <v>242</v>
      </c>
      <c r="N1472">
        <v>0</v>
      </c>
      <c r="O1472">
        <v>0</v>
      </c>
      <c r="P1472">
        <v>0</v>
      </c>
      <c r="Q1472">
        <v>0</v>
      </c>
    </row>
    <row r="1473" spans="11:17" x14ac:dyDescent="0.25">
      <c r="K1473">
        <v>40</v>
      </c>
      <c r="L1473" t="s">
        <v>22</v>
      </c>
      <c r="M1473" t="s">
        <v>242</v>
      </c>
      <c r="N1473">
        <v>0</v>
      </c>
      <c r="O1473">
        <v>0</v>
      </c>
      <c r="P1473">
        <v>0</v>
      </c>
      <c r="Q1473">
        <v>0</v>
      </c>
    </row>
    <row r="1474" spans="11:17" x14ac:dyDescent="0.25">
      <c r="K1474">
        <v>20</v>
      </c>
      <c r="L1474" t="s">
        <v>22</v>
      </c>
      <c r="M1474" t="s">
        <v>12</v>
      </c>
      <c r="N1474">
        <v>0</v>
      </c>
      <c r="O1474">
        <v>0</v>
      </c>
      <c r="P1474">
        <v>0</v>
      </c>
      <c r="Q1474">
        <v>0</v>
      </c>
    </row>
    <row r="1475" spans="11:17" x14ac:dyDescent="0.25">
      <c r="K1475">
        <v>40</v>
      </c>
      <c r="L1475" t="s">
        <v>22</v>
      </c>
      <c r="M1475" t="s">
        <v>12</v>
      </c>
      <c r="N1475">
        <v>0</v>
      </c>
      <c r="O1475">
        <v>0</v>
      </c>
      <c r="P1475">
        <v>0</v>
      </c>
      <c r="Q1475">
        <v>0</v>
      </c>
    </row>
    <row r="1476" spans="11:17" x14ac:dyDescent="0.25">
      <c r="K1476">
        <v>20</v>
      </c>
      <c r="L1476" t="s">
        <v>22</v>
      </c>
      <c r="M1476" t="s">
        <v>12</v>
      </c>
      <c r="N1476">
        <v>0</v>
      </c>
      <c r="O1476">
        <v>0</v>
      </c>
      <c r="P1476">
        <v>0</v>
      </c>
      <c r="Q1476">
        <v>0</v>
      </c>
    </row>
    <row r="1477" spans="11:17" x14ac:dyDescent="0.25">
      <c r="K1477">
        <v>40</v>
      </c>
      <c r="L1477" t="s">
        <v>22</v>
      </c>
      <c r="M1477" t="s">
        <v>12</v>
      </c>
      <c r="N1477">
        <v>0</v>
      </c>
      <c r="O1477">
        <v>0</v>
      </c>
      <c r="P1477">
        <v>0</v>
      </c>
      <c r="Q1477">
        <v>0</v>
      </c>
    </row>
    <row r="1478" spans="11:17" x14ac:dyDescent="0.25">
      <c r="K1478">
        <v>20</v>
      </c>
      <c r="L1478" t="s">
        <v>22</v>
      </c>
      <c r="M1478" t="s">
        <v>12</v>
      </c>
      <c r="N1478">
        <v>0</v>
      </c>
      <c r="O1478">
        <v>0</v>
      </c>
      <c r="P1478">
        <v>0</v>
      </c>
      <c r="Q1478">
        <v>0</v>
      </c>
    </row>
    <row r="1479" spans="11:17" x14ac:dyDescent="0.25">
      <c r="K1479">
        <v>40</v>
      </c>
      <c r="L1479" t="s">
        <v>22</v>
      </c>
      <c r="M1479" t="s">
        <v>12</v>
      </c>
      <c r="N1479">
        <v>0</v>
      </c>
      <c r="O1479">
        <v>0</v>
      </c>
      <c r="P1479">
        <v>0</v>
      </c>
      <c r="Q1479">
        <v>0</v>
      </c>
    </row>
    <row r="1480" spans="11:17" x14ac:dyDescent="0.25">
      <c r="K1480">
        <v>20</v>
      </c>
      <c r="L1480" t="s">
        <v>22</v>
      </c>
      <c r="M1480" t="s">
        <v>12</v>
      </c>
      <c r="N1480">
        <v>0</v>
      </c>
      <c r="O1480">
        <v>0</v>
      </c>
      <c r="P1480">
        <v>0</v>
      </c>
      <c r="Q1480">
        <v>0</v>
      </c>
    </row>
    <row r="1481" spans="11:17" x14ac:dyDescent="0.25">
      <c r="K1481">
        <v>40</v>
      </c>
      <c r="L1481" t="s">
        <v>22</v>
      </c>
      <c r="M1481" t="s">
        <v>12</v>
      </c>
      <c r="N1481">
        <v>0</v>
      </c>
      <c r="O1481">
        <v>0</v>
      </c>
      <c r="P1481">
        <v>0</v>
      </c>
      <c r="Q1481">
        <v>0</v>
      </c>
    </row>
    <row r="1482" spans="11:17" x14ac:dyDescent="0.25">
      <c r="K1482">
        <v>20</v>
      </c>
      <c r="L1482" t="s">
        <v>22</v>
      </c>
      <c r="M1482" t="s">
        <v>242</v>
      </c>
      <c r="N1482">
        <v>0</v>
      </c>
      <c r="O1482">
        <v>0</v>
      </c>
      <c r="P1482">
        <v>0</v>
      </c>
      <c r="Q1482">
        <v>0</v>
      </c>
    </row>
    <row r="1483" spans="11:17" x14ac:dyDescent="0.25">
      <c r="K1483">
        <v>40</v>
      </c>
      <c r="L1483" t="s">
        <v>22</v>
      </c>
      <c r="M1483" t="s">
        <v>242</v>
      </c>
      <c r="N1483">
        <v>0</v>
      </c>
      <c r="O1483">
        <v>0</v>
      </c>
      <c r="P1483">
        <v>0</v>
      </c>
      <c r="Q1483">
        <v>0</v>
      </c>
    </row>
    <row r="1484" spans="11:17" x14ac:dyDescent="0.25">
      <c r="K1484">
        <v>20</v>
      </c>
      <c r="L1484" t="s">
        <v>22</v>
      </c>
      <c r="M1484" t="s">
        <v>242</v>
      </c>
      <c r="N1484">
        <v>0</v>
      </c>
      <c r="O1484">
        <v>0</v>
      </c>
      <c r="P1484">
        <v>0</v>
      </c>
      <c r="Q1484">
        <v>0</v>
      </c>
    </row>
    <row r="1485" spans="11:17" x14ac:dyDescent="0.25">
      <c r="K1485">
        <v>40</v>
      </c>
      <c r="L1485" t="s">
        <v>22</v>
      </c>
      <c r="M1485" t="s">
        <v>242</v>
      </c>
      <c r="N1485">
        <v>0</v>
      </c>
      <c r="O1485">
        <v>0</v>
      </c>
      <c r="P1485">
        <v>0</v>
      </c>
      <c r="Q1485">
        <v>0</v>
      </c>
    </row>
    <row r="1486" spans="11:17" x14ac:dyDescent="0.25">
      <c r="K1486">
        <v>20</v>
      </c>
      <c r="L1486" t="s">
        <v>22</v>
      </c>
      <c r="M1486" t="s">
        <v>242</v>
      </c>
      <c r="N1486">
        <v>0</v>
      </c>
      <c r="O1486">
        <v>0</v>
      </c>
      <c r="P1486">
        <v>0</v>
      </c>
      <c r="Q1486">
        <v>0</v>
      </c>
    </row>
    <row r="1487" spans="11:17" x14ac:dyDescent="0.25">
      <c r="K1487">
        <v>40</v>
      </c>
      <c r="L1487" t="s">
        <v>22</v>
      </c>
      <c r="M1487" t="s">
        <v>242</v>
      </c>
      <c r="N1487">
        <v>0</v>
      </c>
      <c r="O1487">
        <v>0</v>
      </c>
      <c r="P1487">
        <v>0</v>
      </c>
      <c r="Q1487">
        <v>0</v>
      </c>
    </row>
    <row r="1488" spans="11:17" x14ac:dyDescent="0.25">
      <c r="K1488">
        <v>20</v>
      </c>
      <c r="L1488" t="s">
        <v>22</v>
      </c>
      <c r="M1488" t="s">
        <v>242</v>
      </c>
      <c r="N1488">
        <v>0</v>
      </c>
      <c r="O1488">
        <v>0</v>
      </c>
      <c r="P1488">
        <v>0</v>
      </c>
      <c r="Q1488">
        <v>0</v>
      </c>
    </row>
    <row r="1489" spans="11:17" x14ac:dyDescent="0.25">
      <c r="K1489">
        <v>40</v>
      </c>
      <c r="L1489" t="s">
        <v>22</v>
      </c>
      <c r="M1489" t="s">
        <v>242</v>
      </c>
      <c r="N1489">
        <v>0</v>
      </c>
      <c r="O1489">
        <v>0</v>
      </c>
      <c r="P1489">
        <v>0</v>
      </c>
      <c r="Q1489">
        <v>0</v>
      </c>
    </row>
    <row r="1490" spans="11:17" x14ac:dyDescent="0.25">
      <c r="K1490">
        <v>20</v>
      </c>
      <c r="L1490" t="s">
        <v>22</v>
      </c>
      <c r="M1490" t="s">
        <v>12</v>
      </c>
      <c r="N1490">
        <v>0</v>
      </c>
      <c r="O1490">
        <v>0</v>
      </c>
      <c r="P1490">
        <v>0</v>
      </c>
      <c r="Q1490">
        <v>0</v>
      </c>
    </row>
    <row r="1491" spans="11:17" x14ac:dyDescent="0.25">
      <c r="K1491">
        <v>40</v>
      </c>
      <c r="L1491" t="s">
        <v>22</v>
      </c>
      <c r="M1491" t="s">
        <v>12</v>
      </c>
      <c r="N1491">
        <v>0</v>
      </c>
      <c r="O1491">
        <v>0</v>
      </c>
      <c r="P1491">
        <v>0</v>
      </c>
      <c r="Q1491">
        <v>0</v>
      </c>
    </row>
    <row r="1492" spans="11:17" x14ac:dyDescent="0.25">
      <c r="K1492">
        <v>20</v>
      </c>
      <c r="L1492" t="s">
        <v>22</v>
      </c>
      <c r="M1492" t="s">
        <v>12</v>
      </c>
      <c r="N1492">
        <v>0</v>
      </c>
      <c r="O1492">
        <v>0</v>
      </c>
      <c r="P1492">
        <v>0</v>
      </c>
      <c r="Q1492">
        <v>0</v>
      </c>
    </row>
    <row r="1493" spans="11:17" x14ac:dyDescent="0.25">
      <c r="K1493">
        <v>40</v>
      </c>
      <c r="L1493" t="s">
        <v>22</v>
      </c>
      <c r="M1493" t="s">
        <v>12</v>
      </c>
      <c r="N1493">
        <v>0</v>
      </c>
      <c r="O1493">
        <v>0</v>
      </c>
      <c r="P1493">
        <v>0</v>
      </c>
      <c r="Q1493">
        <v>0</v>
      </c>
    </row>
    <row r="1494" spans="11:17" x14ac:dyDescent="0.25">
      <c r="K1494">
        <v>20</v>
      </c>
      <c r="L1494" t="s">
        <v>22</v>
      </c>
      <c r="M1494" t="s">
        <v>12</v>
      </c>
      <c r="N1494">
        <v>0</v>
      </c>
      <c r="O1494">
        <v>0</v>
      </c>
      <c r="P1494">
        <v>0</v>
      </c>
      <c r="Q1494">
        <v>0</v>
      </c>
    </row>
    <row r="1495" spans="11:17" x14ac:dyDescent="0.25">
      <c r="K1495">
        <v>40</v>
      </c>
      <c r="L1495" t="s">
        <v>22</v>
      </c>
      <c r="M1495" t="s">
        <v>12</v>
      </c>
      <c r="N1495">
        <v>0</v>
      </c>
      <c r="O1495">
        <v>0</v>
      </c>
      <c r="P1495">
        <v>0</v>
      </c>
      <c r="Q1495">
        <v>0</v>
      </c>
    </row>
    <row r="1496" spans="11:17" x14ac:dyDescent="0.25">
      <c r="K1496">
        <v>20</v>
      </c>
      <c r="L1496" t="s">
        <v>22</v>
      </c>
      <c r="M1496" t="s">
        <v>12</v>
      </c>
      <c r="N1496">
        <v>0</v>
      </c>
      <c r="O1496">
        <v>0</v>
      </c>
      <c r="P1496">
        <v>0</v>
      </c>
      <c r="Q1496">
        <v>0</v>
      </c>
    </row>
    <row r="1497" spans="11:17" x14ac:dyDescent="0.25">
      <c r="K1497">
        <v>40</v>
      </c>
      <c r="L1497" t="s">
        <v>22</v>
      </c>
      <c r="M1497" t="s">
        <v>12</v>
      </c>
      <c r="N1497">
        <v>0</v>
      </c>
      <c r="O1497">
        <v>0</v>
      </c>
      <c r="P1497">
        <v>0</v>
      </c>
      <c r="Q1497">
        <v>0</v>
      </c>
    </row>
    <row r="1498" spans="11:17" x14ac:dyDescent="0.25">
      <c r="K1498">
        <v>20</v>
      </c>
      <c r="L1498" t="s">
        <v>22</v>
      </c>
      <c r="M1498" t="s">
        <v>242</v>
      </c>
      <c r="N1498">
        <v>0</v>
      </c>
      <c r="O1498">
        <v>0</v>
      </c>
      <c r="P1498">
        <v>0</v>
      </c>
      <c r="Q1498">
        <v>0</v>
      </c>
    </row>
    <row r="1499" spans="11:17" x14ac:dyDescent="0.25">
      <c r="K1499">
        <v>40</v>
      </c>
      <c r="L1499" t="s">
        <v>22</v>
      </c>
      <c r="M1499" t="s">
        <v>242</v>
      </c>
      <c r="N1499">
        <v>0</v>
      </c>
      <c r="O1499">
        <v>0</v>
      </c>
      <c r="P1499">
        <v>0</v>
      </c>
      <c r="Q1499">
        <v>0</v>
      </c>
    </row>
    <row r="1500" spans="11:17" x14ac:dyDescent="0.25">
      <c r="K1500">
        <v>20</v>
      </c>
      <c r="L1500" t="s">
        <v>22</v>
      </c>
      <c r="M1500" t="s">
        <v>242</v>
      </c>
      <c r="N1500">
        <v>0</v>
      </c>
      <c r="O1500">
        <v>0</v>
      </c>
      <c r="P1500">
        <v>0</v>
      </c>
      <c r="Q1500">
        <v>0</v>
      </c>
    </row>
    <row r="1501" spans="11:17" x14ac:dyDescent="0.25">
      <c r="K1501">
        <v>40</v>
      </c>
      <c r="L1501" t="s">
        <v>22</v>
      </c>
      <c r="M1501" t="s">
        <v>242</v>
      </c>
      <c r="N1501">
        <v>0</v>
      </c>
      <c r="O1501">
        <v>0</v>
      </c>
      <c r="P1501">
        <v>0</v>
      </c>
      <c r="Q1501">
        <v>0</v>
      </c>
    </row>
    <row r="1502" spans="11:17" x14ac:dyDescent="0.25">
      <c r="K1502">
        <v>20</v>
      </c>
      <c r="L1502" t="s">
        <v>22</v>
      </c>
      <c r="M1502" t="s">
        <v>242</v>
      </c>
      <c r="N1502">
        <v>0</v>
      </c>
      <c r="O1502">
        <v>0</v>
      </c>
      <c r="P1502">
        <v>0</v>
      </c>
      <c r="Q1502">
        <v>0</v>
      </c>
    </row>
    <row r="1503" spans="11:17" x14ac:dyDescent="0.25">
      <c r="K1503">
        <v>40</v>
      </c>
      <c r="L1503" t="s">
        <v>22</v>
      </c>
      <c r="M1503" t="s">
        <v>242</v>
      </c>
      <c r="N1503">
        <v>0</v>
      </c>
      <c r="O1503">
        <v>0</v>
      </c>
      <c r="P1503">
        <v>0</v>
      </c>
      <c r="Q1503">
        <v>0</v>
      </c>
    </row>
    <row r="1504" spans="11:17" x14ac:dyDescent="0.25">
      <c r="K1504">
        <v>20</v>
      </c>
      <c r="L1504" t="s">
        <v>22</v>
      </c>
      <c r="M1504" t="s">
        <v>242</v>
      </c>
      <c r="N1504">
        <v>0</v>
      </c>
      <c r="O1504">
        <v>0</v>
      </c>
      <c r="P1504">
        <v>0</v>
      </c>
      <c r="Q1504">
        <v>0</v>
      </c>
    </row>
    <row r="1505" spans="11:17" x14ac:dyDescent="0.25">
      <c r="K1505">
        <v>40</v>
      </c>
      <c r="L1505" t="s">
        <v>22</v>
      </c>
      <c r="M1505" t="s">
        <v>242</v>
      </c>
      <c r="N1505">
        <v>0</v>
      </c>
      <c r="O1505">
        <v>0</v>
      </c>
      <c r="P1505">
        <v>0</v>
      </c>
      <c r="Q1505">
        <v>0</v>
      </c>
    </row>
    <row r="1506" spans="11:17" x14ac:dyDescent="0.25">
      <c r="K1506">
        <v>20</v>
      </c>
      <c r="L1506" t="s">
        <v>22</v>
      </c>
      <c r="M1506" t="s">
        <v>12</v>
      </c>
      <c r="N1506">
        <v>0</v>
      </c>
      <c r="O1506">
        <v>0</v>
      </c>
      <c r="P1506">
        <v>0</v>
      </c>
      <c r="Q1506">
        <v>0</v>
      </c>
    </row>
    <row r="1507" spans="11:17" x14ac:dyDescent="0.25">
      <c r="K1507">
        <v>40</v>
      </c>
      <c r="L1507" t="s">
        <v>22</v>
      </c>
      <c r="M1507" t="s">
        <v>12</v>
      </c>
      <c r="N1507">
        <v>0</v>
      </c>
      <c r="O1507">
        <v>0</v>
      </c>
      <c r="P1507">
        <v>0</v>
      </c>
      <c r="Q1507">
        <v>0</v>
      </c>
    </row>
    <row r="1508" spans="11:17" x14ac:dyDescent="0.25">
      <c r="K1508">
        <v>20</v>
      </c>
      <c r="L1508" t="s">
        <v>22</v>
      </c>
      <c r="M1508" t="s">
        <v>12</v>
      </c>
      <c r="N1508">
        <v>0</v>
      </c>
      <c r="O1508">
        <v>0</v>
      </c>
      <c r="P1508">
        <v>0</v>
      </c>
      <c r="Q1508">
        <v>0</v>
      </c>
    </row>
    <row r="1509" spans="11:17" x14ac:dyDescent="0.25">
      <c r="K1509">
        <v>40</v>
      </c>
      <c r="L1509" t="s">
        <v>22</v>
      </c>
      <c r="M1509" t="s">
        <v>12</v>
      </c>
      <c r="N1509">
        <v>0</v>
      </c>
      <c r="O1509">
        <v>0</v>
      </c>
      <c r="P1509">
        <v>0</v>
      </c>
      <c r="Q1509">
        <v>0</v>
      </c>
    </row>
    <row r="1510" spans="11:17" x14ac:dyDescent="0.25">
      <c r="K1510">
        <v>20</v>
      </c>
      <c r="L1510" t="s">
        <v>22</v>
      </c>
      <c r="M1510" t="s">
        <v>12</v>
      </c>
      <c r="N1510">
        <v>0</v>
      </c>
      <c r="O1510">
        <v>0</v>
      </c>
      <c r="P1510">
        <v>0</v>
      </c>
      <c r="Q1510">
        <v>0</v>
      </c>
    </row>
    <row r="1511" spans="11:17" x14ac:dyDescent="0.25">
      <c r="K1511">
        <v>40</v>
      </c>
      <c r="L1511" t="s">
        <v>22</v>
      </c>
      <c r="M1511" t="s">
        <v>12</v>
      </c>
      <c r="N1511">
        <v>0</v>
      </c>
      <c r="O1511">
        <v>0</v>
      </c>
      <c r="P1511">
        <v>0</v>
      </c>
      <c r="Q1511">
        <v>0</v>
      </c>
    </row>
    <row r="1512" spans="11:17" x14ac:dyDescent="0.25">
      <c r="K1512">
        <v>20</v>
      </c>
      <c r="L1512" t="s">
        <v>22</v>
      </c>
      <c r="M1512" t="s">
        <v>12</v>
      </c>
      <c r="N1512">
        <v>0</v>
      </c>
      <c r="O1512">
        <v>0</v>
      </c>
      <c r="P1512">
        <v>0</v>
      </c>
      <c r="Q1512">
        <v>0</v>
      </c>
    </row>
    <row r="1513" spans="11:17" x14ac:dyDescent="0.25">
      <c r="K1513">
        <v>40</v>
      </c>
      <c r="L1513" t="s">
        <v>22</v>
      </c>
      <c r="M1513" t="s">
        <v>12</v>
      </c>
      <c r="N1513">
        <v>0</v>
      </c>
      <c r="O1513">
        <v>0</v>
      </c>
      <c r="P1513">
        <v>0</v>
      </c>
      <c r="Q1513">
        <v>0</v>
      </c>
    </row>
    <row r="1514" spans="11:17" x14ac:dyDescent="0.25">
      <c r="K1514">
        <v>20</v>
      </c>
      <c r="L1514" t="s">
        <v>22</v>
      </c>
      <c r="M1514" t="s">
        <v>242</v>
      </c>
      <c r="N1514">
        <v>0</v>
      </c>
      <c r="O1514">
        <v>0</v>
      </c>
      <c r="P1514">
        <v>0</v>
      </c>
      <c r="Q1514">
        <v>0</v>
      </c>
    </row>
    <row r="1515" spans="11:17" x14ac:dyDescent="0.25">
      <c r="K1515">
        <v>40</v>
      </c>
      <c r="L1515" t="s">
        <v>22</v>
      </c>
      <c r="M1515" t="s">
        <v>242</v>
      </c>
      <c r="N1515">
        <v>0</v>
      </c>
      <c r="O1515">
        <v>0</v>
      </c>
      <c r="P1515">
        <v>0</v>
      </c>
      <c r="Q1515">
        <v>0</v>
      </c>
    </row>
    <row r="1516" spans="11:17" x14ac:dyDescent="0.25">
      <c r="K1516">
        <v>20</v>
      </c>
      <c r="L1516" t="s">
        <v>22</v>
      </c>
      <c r="M1516" t="s">
        <v>242</v>
      </c>
      <c r="N1516">
        <v>0</v>
      </c>
      <c r="O1516">
        <v>0</v>
      </c>
      <c r="P1516">
        <v>0</v>
      </c>
      <c r="Q1516">
        <v>0</v>
      </c>
    </row>
    <row r="1517" spans="11:17" x14ac:dyDescent="0.25">
      <c r="K1517">
        <v>40</v>
      </c>
      <c r="L1517" t="s">
        <v>22</v>
      </c>
      <c r="M1517" t="s">
        <v>242</v>
      </c>
      <c r="N1517">
        <v>0</v>
      </c>
      <c r="O1517">
        <v>0</v>
      </c>
      <c r="P1517">
        <v>0</v>
      </c>
      <c r="Q1517">
        <v>0</v>
      </c>
    </row>
    <row r="1518" spans="11:17" x14ac:dyDescent="0.25">
      <c r="K1518">
        <v>20</v>
      </c>
      <c r="L1518" t="s">
        <v>22</v>
      </c>
      <c r="M1518" t="s">
        <v>242</v>
      </c>
      <c r="N1518">
        <v>0</v>
      </c>
      <c r="O1518">
        <v>0</v>
      </c>
      <c r="P1518">
        <v>0</v>
      </c>
      <c r="Q1518">
        <v>0</v>
      </c>
    </row>
    <row r="1519" spans="11:17" x14ac:dyDescent="0.25">
      <c r="K1519">
        <v>40</v>
      </c>
      <c r="L1519" t="s">
        <v>22</v>
      </c>
      <c r="M1519" t="s">
        <v>242</v>
      </c>
      <c r="N1519">
        <v>0</v>
      </c>
      <c r="O1519">
        <v>0</v>
      </c>
      <c r="P1519">
        <v>0</v>
      </c>
      <c r="Q1519">
        <v>0</v>
      </c>
    </row>
    <row r="1520" spans="11:17" x14ac:dyDescent="0.25">
      <c r="K1520">
        <v>20</v>
      </c>
      <c r="L1520" t="s">
        <v>22</v>
      </c>
      <c r="M1520" t="s">
        <v>242</v>
      </c>
      <c r="N1520">
        <v>0</v>
      </c>
      <c r="O1520">
        <v>0</v>
      </c>
      <c r="P1520">
        <v>0</v>
      </c>
      <c r="Q1520">
        <v>0</v>
      </c>
    </row>
    <row r="1521" spans="11:17" x14ac:dyDescent="0.25">
      <c r="K1521">
        <v>40</v>
      </c>
      <c r="L1521" t="s">
        <v>22</v>
      </c>
      <c r="M1521" t="s">
        <v>242</v>
      </c>
      <c r="N1521">
        <v>0</v>
      </c>
      <c r="O1521">
        <v>0</v>
      </c>
      <c r="P1521">
        <v>0</v>
      </c>
      <c r="Q1521">
        <v>0</v>
      </c>
    </row>
    <row r="1522" spans="11:17" x14ac:dyDescent="0.25">
      <c r="K1522">
        <v>20</v>
      </c>
      <c r="L1522" t="s">
        <v>22</v>
      </c>
      <c r="M1522" t="s">
        <v>12</v>
      </c>
      <c r="N1522">
        <v>0</v>
      </c>
      <c r="O1522">
        <v>0</v>
      </c>
      <c r="P1522">
        <v>0</v>
      </c>
      <c r="Q1522">
        <v>0</v>
      </c>
    </row>
    <row r="1523" spans="11:17" x14ac:dyDescent="0.25">
      <c r="K1523">
        <v>40</v>
      </c>
      <c r="L1523" t="s">
        <v>22</v>
      </c>
      <c r="M1523" t="s">
        <v>12</v>
      </c>
      <c r="N1523">
        <v>0</v>
      </c>
      <c r="O1523">
        <v>0</v>
      </c>
      <c r="P1523">
        <v>0</v>
      </c>
      <c r="Q1523">
        <v>0</v>
      </c>
    </row>
    <row r="1524" spans="11:17" x14ac:dyDescent="0.25">
      <c r="K1524">
        <v>20</v>
      </c>
      <c r="L1524" t="s">
        <v>22</v>
      </c>
      <c r="M1524" t="s">
        <v>12</v>
      </c>
      <c r="N1524">
        <v>0</v>
      </c>
      <c r="O1524">
        <v>0</v>
      </c>
      <c r="P1524">
        <v>0</v>
      </c>
      <c r="Q1524">
        <v>0</v>
      </c>
    </row>
    <row r="1525" spans="11:17" x14ac:dyDescent="0.25">
      <c r="K1525">
        <v>40</v>
      </c>
      <c r="L1525" t="s">
        <v>22</v>
      </c>
      <c r="M1525" t="s">
        <v>12</v>
      </c>
      <c r="N1525">
        <v>0</v>
      </c>
      <c r="O1525">
        <v>0</v>
      </c>
      <c r="P1525">
        <v>0</v>
      </c>
      <c r="Q1525">
        <v>0</v>
      </c>
    </row>
    <row r="1526" spans="11:17" x14ac:dyDescent="0.25">
      <c r="K1526">
        <v>20</v>
      </c>
      <c r="L1526" t="s">
        <v>22</v>
      </c>
      <c r="M1526" t="s">
        <v>12</v>
      </c>
      <c r="N1526">
        <v>0</v>
      </c>
      <c r="O1526">
        <v>0</v>
      </c>
      <c r="P1526">
        <v>0</v>
      </c>
      <c r="Q1526">
        <v>0</v>
      </c>
    </row>
    <row r="1527" spans="11:17" x14ac:dyDescent="0.25">
      <c r="K1527">
        <v>40</v>
      </c>
      <c r="L1527" t="s">
        <v>22</v>
      </c>
      <c r="M1527" t="s">
        <v>12</v>
      </c>
      <c r="N1527">
        <v>0</v>
      </c>
      <c r="O1527">
        <v>0</v>
      </c>
      <c r="P1527">
        <v>0</v>
      </c>
      <c r="Q1527">
        <v>0</v>
      </c>
    </row>
    <row r="1528" spans="11:17" x14ac:dyDescent="0.25">
      <c r="K1528">
        <v>20</v>
      </c>
      <c r="L1528" t="s">
        <v>22</v>
      </c>
      <c r="M1528" t="s">
        <v>12</v>
      </c>
      <c r="N1528">
        <v>0</v>
      </c>
      <c r="O1528">
        <v>0</v>
      </c>
      <c r="P1528">
        <v>0</v>
      </c>
      <c r="Q1528">
        <v>0</v>
      </c>
    </row>
    <row r="1529" spans="11:17" x14ac:dyDescent="0.25">
      <c r="K1529">
        <v>40</v>
      </c>
      <c r="L1529" t="s">
        <v>22</v>
      </c>
      <c r="M1529" t="s">
        <v>12</v>
      </c>
      <c r="N1529">
        <v>0</v>
      </c>
      <c r="O1529">
        <v>0</v>
      </c>
      <c r="P1529">
        <v>0</v>
      </c>
      <c r="Q1529">
        <v>0</v>
      </c>
    </row>
    <row r="1530" spans="11:17" x14ac:dyDescent="0.25">
      <c r="K1530">
        <v>20</v>
      </c>
      <c r="L1530" t="s">
        <v>22</v>
      </c>
      <c r="M1530" t="s">
        <v>242</v>
      </c>
      <c r="N1530">
        <v>0</v>
      </c>
      <c r="O1530">
        <v>0</v>
      </c>
      <c r="P1530">
        <v>0</v>
      </c>
      <c r="Q1530">
        <v>0</v>
      </c>
    </row>
    <row r="1531" spans="11:17" x14ac:dyDescent="0.25">
      <c r="K1531">
        <v>40</v>
      </c>
      <c r="L1531" t="s">
        <v>22</v>
      </c>
      <c r="M1531" t="s">
        <v>242</v>
      </c>
      <c r="N1531">
        <v>0</v>
      </c>
      <c r="O1531">
        <v>0</v>
      </c>
      <c r="P1531">
        <v>0</v>
      </c>
      <c r="Q1531">
        <v>0</v>
      </c>
    </row>
    <row r="1532" spans="11:17" x14ac:dyDescent="0.25">
      <c r="K1532">
        <v>20</v>
      </c>
      <c r="L1532" t="s">
        <v>22</v>
      </c>
      <c r="M1532" t="s">
        <v>242</v>
      </c>
      <c r="N1532">
        <v>0</v>
      </c>
      <c r="O1532">
        <v>0</v>
      </c>
      <c r="P1532">
        <v>0</v>
      </c>
      <c r="Q1532">
        <v>0</v>
      </c>
    </row>
    <row r="1533" spans="11:17" x14ac:dyDescent="0.25">
      <c r="K1533">
        <v>40</v>
      </c>
      <c r="L1533" t="s">
        <v>22</v>
      </c>
      <c r="M1533" t="s">
        <v>242</v>
      </c>
      <c r="N1533">
        <v>0</v>
      </c>
      <c r="O1533">
        <v>0</v>
      </c>
      <c r="P1533">
        <v>0</v>
      </c>
      <c r="Q1533">
        <v>0</v>
      </c>
    </row>
    <row r="1534" spans="11:17" x14ac:dyDescent="0.25">
      <c r="K1534">
        <v>20</v>
      </c>
      <c r="L1534" t="s">
        <v>22</v>
      </c>
      <c r="M1534" t="s">
        <v>242</v>
      </c>
      <c r="N1534">
        <v>0</v>
      </c>
      <c r="O1534">
        <v>0</v>
      </c>
      <c r="P1534">
        <v>0</v>
      </c>
      <c r="Q1534">
        <v>0</v>
      </c>
    </row>
    <row r="1535" spans="11:17" x14ac:dyDescent="0.25">
      <c r="K1535">
        <v>40</v>
      </c>
      <c r="L1535" t="s">
        <v>22</v>
      </c>
      <c r="M1535" t="s">
        <v>242</v>
      </c>
      <c r="N1535">
        <v>0</v>
      </c>
      <c r="O1535">
        <v>0</v>
      </c>
      <c r="P1535">
        <v>0</v>
      </c>
      <c r="Q1535">
        <v>0</v>
      </c>
    </row>
    <row r="1536" spans="11:17" x14ac:dyDescent="0.25">
      <c r="K1536">
        <v>20</v>
      </c>
      <c r="L1536" t="s">
        <v>22</v>
      </c>
      <c r="M1536" t="s">
        <v>242</v>
      </c>
      <c r="N1536">
        <v>0</v>
      </c>
      <c r="O1536">
        <v>0</v>
      </c>
      <c r="P1536">
        <v>0</v>
      </c>
      <c r="Q1536">
        <v>0</v>
      </c>
    </row>
    <row r="1537" spans="11:17" x14ac:dyDescent="0.25">
      <c r="K1537">
        <v>40</v>
      </c>
      <c r="L1537" t="s">
        <v>22</v>
      </c>
      <c r="M1537" t="s">
        <v>242</v>
      </c>
      <c r="N1537">
        <v>0</v>
      </c>
      <c r="O1537">
        <v>0</v>
      </c>
      <c r="P1537">
        <v>0</v>
      </c>
      <c r="Q1537">
        <v>0</v>
      </c>
    </row>
    <row r="1538" spans="11:17" x14ac:dyDescent="0.25">
      <c r="K1538">
        <v>20</v>
      </c>
      <c r="L1538" t="s">
        <v>22</v>
      </c>
      <c r="M1538" t="s">
        <v>12</v>
      </c>
      <c r="N1538">
        <v>0</v>
      </c>
      <c r="O1538">
        <v>0</v>
      </c>
      <c r="P1538">
        <v>0</v>
      </c>
      <c r="Q1538">
        <v>0</v>
      </c>
    </row>
    <row r="1539" spans="11:17" x14ac:dyDescent="0.25">
      <c r="K1539">
        <v>40</v>
      </c>
      <c r="L1539" t="s">
        <v>22</v>
      </c>
      <c r="M1539" t="s">
        <v>12</v>
      </c>
      <c r="N1539">
        <v>0</v>
      </c>
      <c r="O1539">
        <v>0</v>
      </c>
      <c r="P1539">
        <v>0</v>
      </c>
      <c r="Q1539">
        <v>0</v>
      </c>
    </row>
    <row r="1540" spans="11:17" x14ac:dyDescent="0.25">
      <c r="K1540">
        <v>20</v>
      </c>
      <c r="L1540" t="s">
        <v>22</v>
      </c>
      <c r="M1540" t="s">
        <v>12</v>
      </c>
      <c r="N1540">
        <v>0</v>
      </c>
      <c r="O1540">
        <v>0</v>
      </c>
      <c r="P1540">
        <v>0</v>
      </c>
      <c r="Q1540">
        <v>0</v>
      </c>
    </row>
    <row r="1541" spans="11:17" x14ac:dyDescent="0.25">
      <c r="K1541">
        <v>40</v>
      </c>
      <c r="L1541" t="s">
        <v>22</v>
      </c>
      <c r="M1541" t="s">
        <v>12</v>
      </c>
      <c r="N1541">
        <v>0</v>
      </c>
      <c r="O1541">
        <v>0</v>
      </c>
      <c r="P1541">
        <v>0</v>
      </c>
      <c r="Q1541">
        <v>0</v>
      </c>
    </row>
    <row r="1542" spans="11:17" x14ac:dyDescent="0.25">
      <c r="K1542">
        <v>20</v>
      </c>
      <c r="L1542" t="s">
        <v>22</v>
      </c>
      <c r="M1542" t="s">
        <v>12</v>
      </c>
      <c r="N1542">
        <v>0</v>
      </c>
      <c r="O1542">
        <v>0</v>
      </c>
      <c r="P1542">
        <v>0</v>
      </c>
      <c r="Q1542">
        <v>0</v>
      </c>
    </row>
    <row r="1543" spans="11:17" x14ac:dyDescent="0.25">
      <c r="K1543">
        <v>40</v>
      </c>
      <c r="L1543" t="s">
        <v>22</v>
      </c>
      <c r="M1543" t="s">
        <v>12</v>
      </c>
      <c r="N1543">
        <v>0</v>
      </c>
      <c r="O1543">
        <v>0</v>
      </c>
      <c r="P1543">
        <v>0</v>
      </c>
      <c r="Q1543">
        <v>0</v>
      </c>
    </row>
    <row r="1544" spans="11:17" x14ac:dyDescent="0.25">
      <c r="K1544">
        <v>20</v>
      </c>
      <c r="L1544" t="s">
        <v>22</v>
      </c>
      <c r="M1544" t="s">
        <v>12</v>
      </c>
      <c r="N1544">
        <v>0</v>
      </c>
      <c r="O1544">
        <v>0</v>
      </c>
      <c r="P1544">
        <v>0</v>
      </c>
      <c r="Q1544">
        <v>0</v>
      </c>
    </row>
    <row r="1545" spans="11:17" x14ac:dyDescent="0.25">
      <c r="K1545">
        <v>40</v>
      </c>
      <c r="L1545" t="s">
        <v>22</v>
      </c>
      <c r="M1545" t="s">
        <v>12</v>
      </c>
      <c r="N1545">
        <v>0</v>
      </c>
      <c r="O1545">
        <v>0</v>
      </c>
      <c r="P1545">
        <v>0</v>
      </c>
      <c r="Q1545">
        <v>0</v>
      </c>
    </row>
    <row r="1546" spans="11:17" x14ac:dyDescent="0.25">
      <c r="K1546">
        <v>20</v>
      </c>
      <c r="L1546" t="s">
        <v>22</v>
      </c>
      <c r="M1546" t="s">
        <v>242</v>
      </c>
      <c r="N1546">
        <v>0</v>
      </c>
      <c r="O1546">
        <v>0</v>
      </c>
      <c r="P1546">
        <v>0</v>
      </c>
      <c r="Q1546">
        <v>0</v>
      </c>
    </row>
    <row r="1547" spans="11:17" x14ac:dyDescent="0.25">
      <c r="K1547">
        <v>40</v>
      </c>
      <c r="L1547" t="s">
        <v>22</v>
      </c>
      <c r="M1547" t="s">
        <v>242</v>
      </c>
      <c r="N1547">
        <v>0</v>
      </c>
      <c r="O1547">
        <v>0</v>
      </c>
      <c r="P1547">
        <v>0</v>
      </c>
      <c r="Q1547">
        <v>0</v>
      </c>
    </row>
    <row r="1548" spans="11:17" x14ac:dyDescent="0.25">
      <c r="K1548">
        <v>20</v>
      </c>
      <c r="L1548" t="s">
        <v>22</v>
      </c>
      <c r="M1548" t="s">
        <v>242</v>
      </c>
      <c r="N1548">
        <v>0</v>
      </c>
      <c r="O1548">
        <v>0</v>
      </c>
      <c r="P1548">
        <v>0</v>
      </c>
      <c r="Q1548">
        <v>0</v>
      </c>
    </row>
    <row r="1549" spans="11:17" x14ac:dyDescent="0.25">
      <c r="K1549">
        <v>40</v>
      </c>
      <c r="L1549" t="s">
        <v>22</v>
      </c>
      <c r="M1549" t="s">
        <v>242</v>
      </c>
      <c r="N1549">
        <v>0</v>
      </c>
      <c r="O1549">
        <v>0</v>
      </c>
      <c r="P1549">
        <v>0</v>
      </c>
      <c r="Q1549">
        <v>0</v>
      </c>
    </row>
    <row r="1550" spans="11:17" x14ac:dyDescent="0.25">
      <c r="K1550">
        <v>20</v>
      </c>
      <c r="L1550" t="s">
        <v>22</v>
      </c>
      <c r="M1550" t="s">
        <v>242</v>
      </c>
      <c r="N1550">
        <v>0</v>
      </c>
      <c r="O1550">
        <v>0</v>
      </c>
      <c r="P1550">
        <v>0</v>
      </c>
      <c r="Q1550">
        <v>0</v>
      </c>
    </row>
    <row r="1551" spans="11:17" x14ac:dyDescent="0.25">
      <c r="K1551">
        <v>40</v>
      </c>
      <c r="L1551" t="s">
        <v>22</v>
      </c>
      <c r="M1551" t="s">
        <v>242</v>
      </c>
      <c r="N1551">
        <v>0</v>
      </c>
      <c r="O1551">
        <v>0</v>
      </c>
      <c r="P1551">
        <v>0</v>
      </c>
      <c r="Q1551">
        <v>0</v>
      </c>
    </row>
    <row r="1552" spans="11:17" x14ac:dyDescent="0.25">
      <c r="K1552">
        <v>20</v>
      </c>
      <c r="L1552" t="s">
        <v>22</v>
      </c>
      <c r="M1552" t="s">
        <v>242</v>
      </c>
      <c r="N1552">
        <v>0</v>
      </c>
      <c r="O1552">
        <v>0</v>
      </c>
      <c r="P1552">
        <v>0</v>
      </c>
      <c r="Q1552">
        <v>0</v>
      </c>
    </row>
    <row r="1553" spans="11:17" x14ac:dyDescent="0.25">
      <c r="K1553">
        <v>40</v>
      </c>
      <c r="L1553" t="s">
        <v>22</v>
      </c>
      <c r="M1553" t="s">
        <v>242</v>
      </c>
      <c r="N1553">
        <v>0</v>
      </c>
      <c r="O1553">
        <v>0</v>
      </c>
      <c r="P1553">
        <v>0</v>
      </c>
      <c r="Q1553">
        <v>0</v>
      </c>
    </row>
    <row r="1554" spans="11:17" x14ac:dyDescent="0.25">
      <c r="K1554">
        <v>20</v>
      </c>
      <c r="L1554" t="s">
        <v>22</v>
      </c>
      <c r="M1554" t="s">
        <v>12</v>
      </c>
      <c r="N1554">
        <v>0</v>
      </c>
      <c r="O1554">
        <v>0</v>
      </c>
      <c r="P1554">
        <v>0</v>
      </c>
      <c r="Q1554">
        <v>0</v>
      </c>
    </row>
    <row r="1555" spans="11:17" x14ac:dyDescent="0.25">
      <c r="K1555">
        <v>40</v>
      </c>
      <c r="L1555" t="s">
        <v>22</v>
      </c>
      <c r="M1555" t="s">
        <v>12</v>
      </c>
      <c r="N1555">
        <v>0</v>
      </c>
      <c r="O1555">
        <v>0</v>
      </c>
      <c r="P1555">
        <v>0</v>
      </c>
      <c r="Q1555">
        <v>0</v>
      </c>
    </row>
    <row r="1556" spans="11:17" x14ac:dyDescent="0.25">
      <c r="K1556">
        <v>20</v>
      </c>
      <c r="L1556" t="s">
        <v>22</v>
      </c>
      <c r="M1556" t="s">
        <v>12</v>
      </c>
      <c r="N1556">
        <v>0</v>
      </c>
      <c r="O1556">
        <v>0</v>
      </c>
      <c r="P1556">
        <v>0</v>
      </c>
      <c r="Q1556">
        <v>0</v>
      </c>
    </row>
    <row r="1557" spans="11:17" x14ac:dyDescent="0.25">
      <c r="K1557">
        <v>40</v>
      </c>
      <c r="L1557" t="s">
        <v>22</v>
      </c>
      <c r="M1557" t="s">
        <v>12</v>
      </c>
      <c r="N1557">
        <v>0</v>
      </c>
      <c r="O1557">
        <v>0</v>
      </c>
      <c r="P1557">
        <v>0</v>
      </c>
      <c r="Q1557">
        <v>0</v>
      </c>
    </row>
    <row r="1558" spans="11:17" x14ac:dyDescent="0.25">
      <c r="K1558">
        <v>20</v>
      </c>
      <c r="L1558" t="s">
        <v>22</v>
      </c>
      <c r="M1558" t="s">
        <v>12</v>
      </c>
      <c r="N1558">
        <v>0</v>
      </c>
      <c r="O1558">
        <v>0</v>
      </c>
      <c r="P1558">
        <v>0</v>
      </c>
      <c r="Q1558">
        <v>0</v>
      </c>
    </row>
    <row r="1559" spans="11:17" x14ac:dyDescent="0.25">
      <c r="K1559">
        <v>40</v>
      </c>
      <c r="L1559" t="s">
        <v>22</v>
      </c>
      <c r="M1559" t="s">
        <v>12</v>
      </c>
      <c r="N1559">
        <v>0</v>
      </c>
      <c r="O1559">
        <v>0</v>
      </c>
      <c r="P1559">
        <v>0</v>
      </c>
      <c r="Q1559">
        <v>0</v>
      </c>
    </row>
    <row r="1560" spans="11:17" x14ac:dyDescent="0.25">
      <c r="K1560">
        <v>20</v>
      </c>
      <c r="L1560" t="s">
        <v>22</v>
      </c>
      <c r="M1560" t="s">
        <v>12</v>
      </c>
      <c r="N1560">
        <v>0</v>
      </c>
      <c r="O1560">
        <v>0</v>
      </c>
      <c r="P1560">
        <v>0</v>
      </c>
      <c r="Q1560">
        <v>0</v>
      </c>
    </row>
    <row r="1561" spans="11:17" x14ac:dyDescent="0.25">
      <c r="K1561">
        <v>40</v>
      </c>
      <c r="L1561" t="s">
        <v>22</v>
      </c>
      <c r="M1561" t="s">
        <v>12</v>
      </c>
      <c r="N1561">
        <v>0</v>
      </c>
      <c r="O1561">
        <v>0</v>
      </c>
      <c r="P1561">
        <v>0</v>
      </c>
      <c r="Q1561">
        <v>0</v>
      </c>
    </row>
    <row r="1562" spans="11:17" x14ac:dyDescent="0.25">
      <c r="K1562">
        <v>20</v>
      </c>
      <c r="L1562" t="s">
        <v>22</v>
      </c>
      <c r="M1562" t="s">
        <v>242</v>
      </c>
      <c r="N1562">
        <v>0</v>
      </c>
      <c r="O1562">
        <v>0</v>
      </c>
      <c r="P1562">
        <v>0</v>
      </c>
      <c r="Q1562">
        <v>0</v>
      </c>
    </row>
    <row r="1563" spans="11:17" x14ac:dyDescent="0.25">
      <c r="K1563">
        <v>40</v>
      </c>
      <c r="L1563" t="s">
        <v>22</v>
      </c>
      <c r="M1563" t="s">
        <v>242</v>
      </c>
      <c r="N1563">
        <v>0</v>
      </c>
      <c r="O1563">
        <v>0</v>
      </c>
      <c r="P1563">
        <v>0</v>
      </c>
      <c r="Q1563">
        <v>0</v>
      </c>
    </row>
    <row r="1564" spans="11:17" x14ac:dyDescent="0.25">
      <c r="K1564">
        <v>20</v>
      </c>
      <c r="L1564" t="s">
        <v>22</v>
      </c>
      <c r="M1564" t="s">
        <v>242</v>
      </c>
      <c r="N1564">
        <v>0</v>
      </c>
      <c r="O1564">
        <v>0</v>
      </c>
      <c r="P1564">
        <v>0</v>
      </c>
      <c r="Q1564">
        <v>0</v>
      </c>
    </row>
    <row r="1565" spans="11:17" x14ac:dyDescent="0.25">
      <c r="K1565">
        <v>40</v>
      </c>
      <c r="L1565" t="s">
        <v>22</v>
      </c>
      <c r="M1565" t="s">
        <v>242</v>
      </c>
      <c r="N1565">
        <v>0</v>
      </c>
      <c r="O1565">
        <v>0</v>
      </c>
      <c r="P1565">
        <v>0</v>
      </c>
      <c r="Q1565">
        <v>0</v>
      </c>
    </row>
    <row r="1566" spans="11:17" x14ac:dyDescent="0.25">
      <c r="K1566">
        <v>20</v>
      </c>
      <c r="L1566" t="s">
        <v>22</v>
      </c>
      <c r="M1566" t="s">
        <v>242</v>
      </c>
      <c r="N1566">
        <v>0</v>
      </c>
      <c r="O1566">
        <v>0</v>
      </c>
      <c r="P1566">
        <v>0</v>
      </c>
      <c r="Q1566">
        <v>0</v>
      </c>
    </row>
    <row r="1567" spans="11:17" x14ac:dyDescent="0.25">
      <c r="K1567">
        <v>40</v>
      </c>
      <c r="L1567" t="s">
        <v>22</v>
      </c>
      <c r="M1567" t="s">
        <v>242</v>
      </c>
      <c r="N1567">
        <v>0</v>
      </c>
      <c r="O1567">
        <v>0</v>
      </c>
      <c r="P1567">
        <v>0</v>
      </c>
      <c r="Q1567">
        <v>0</v>
      </c>
    </row>
    <row r="1568" spans="11:17" x14ac:dyDescent="0.25">
      <c r="K1568">
        <v>20</v>
      </c>
      <c r="L1568" t="s">
        <v>22</v>
      </c>
      <c r="M1568" t="s">
        <v>242</v>
      </c>
      <c r="N1568">
        <v>0</v>
      </c>
      <c r="O1568">
        <v>0</v>
      </c>
      <c r="P1568">
        <v>0</v>
      </c>
      <c r="Q1568">
        <v>0</v>
      </c>
    </row>
    <row r="1569" spans="11:17" x14ac:dyDescent="0.25">
      <c r="K1569">
        <v>40</v>
      </c>
      <c r="L1569" t="s">
        <v>22</v>
      </c>
      <c r="M1569" t="s">
        <v>242</v>
      </c>
      <c r="N1569">
        <v>0</v>
      </c>
      <c r="O1569">
        <v>0</v>
      </c>
      <c r="P1569">
        <v>0</v>
      </c>
      <c r="Q1569">
        <v>0</v>
      </c>
    </row>
    <row r="1570" spans="11:17" x14ac:dyDescent="0.25">
      <c r="K1570">
        <v>20</v>
      </c>
      <c r="L1570" t="s">
        <v>22</v>
      </c>
      <c r="M1570" t="s">
        <v>12</v>
      </c>
      <c r="N1570">
        <v>0</v>
      </c>
      <c r="O1570">
        <v>0</v>
      </c>
      <c r="P1570">
        <v>0</v>
      </c>
      <c r="Q1570">
        <v>0</v>
      </c>
    </row>
    <row r="1571" spans="11:17" x14ac:dyDescent="0.25">
      <c r="K1571">
        <v>40</v>
      </c>
      <c r="L1571" t="s">
        <v>22</v>
      </c>
      <c r="M1571" t="s">
        <v>12</v>
      </c>
      <c r="N1571">
        <v>0</v>
      </c>
      <c r="O1571">
        <v>0</v>
      </c>
      <c r="P1571">
        <v>0</v>
      </c>
      <c r="Q1571">
        <v>0</v>
      </c>
    </row>
    <row r="1572" spans="11:17" x14ac:dyDescent="0.25">
      <c r="K1572">
        <v>20</v>
      </c>
      <c r="L1572" t="s">
        <v>22</v>
      </c>
      <c r="M1572" t="s">
        <v>12</v>
      </c>
      <c r="N1572">
        <v>0</v>
      </c>
      <c r="O1572">
        <v>0</v>
      </c>
      <c r="P1572">
        <v>0</v>
      </c>
      <c r="Q1572">
        <v>0</v>
      </c>
    </row>
    <row r="1573" spans="11:17" x14ac:dyDescent="0.25">
      <c r="K1573">
        <v>40</v>
      </c>
      <c r="L1573" t="s">
        <v>22</v>
      </c>
      <c r="M1573" t="s">
        <v>12</v>
      </c>
      <c r="N1573">
        <v>0</v>
      </c>
      <c r="O1573">
        <v>0</v>
      </c>
      <c r="P1573">
        <v>0</v>
      </c>
      <c r="Q1573">
        <v>0</v>
      </c>
    </row>
    <row r="1574" spans="11:17" x14ac:dyDescent="0.25">
      <c r="K1574">
        <v>20</v>
      </c>
      <c r="L1574" t="s">
        <v>22</v>
      </c>
      <c r="M1574" t="s">
        <v>12</v>
      </c>
      <c r="N1574">
        <v>0</v>
      </c>
      <c r="O1574">
        <v>0</v>
      </c>
      <c r="P1574">
        <v>0</v>
      </c>
      <c r="Q1574">
        <v>0</v>
      </c>
    </row>
    <row r="1575" spans="11:17" x14ac:dyDescent="0.25">
      <c r="K1575">
        <v>40</v>
      </c>
      <c r="L1575" t="s">
        <v>22</v>
      </c>
      <c r="M1575" t="s">
        <v>12</v>
      </c>
      <c r="N1575">
        <v>0</v>
      </c>
      <c r="O1575">
        <v>0</v>
      </c>
      <c r="P1575">
        <v>0</v>
      </c>
      <c r="Q1575">
        <v>0</v>
      </c>
    </row>
    <row r="1576" spans="11:17" x14ac:dyDescent="0.25">
      <c r="K1576">
        <v>20</v>
      </c>
      <c r="L1576" t="s">
        <v>22</v>
      </c>
      <c r="M1576" t="s">
        <v>12</v>
      </c>
      <c r="N1576">
        <v>0</v>
      </c>
      <c r="O1576">
        <v>0</v>
      </c>
      <c r="P1576">
        <v>0</v>
      </c>
      <c r="Q1576">
        <v>0</v>
      </c>
    </row>
    <row r="1577" spans="11:17" x14ac:dyDescent="0.25">
      <c r="K1577">
        <v>40</v>
      </c>
      <c r="L1577" t="s">
        <v>22</v>
      </c>
      <c r="M1577" t="s">
        <v>12</v>
      </c>
      <c r="N1577">
        <v>0</v>
      </c>
      <c r="O1577">
        <v>0</v>
      </c>
      <c r="P1577">
        <v>0</v>
      </c>
      <c r="Q1577">
        <v>0</v>
      </c>
    </row>
    <row r="1578" spans="11:17" x14ac:dyDescent="0.25">
      <c r="K1578">
        <v>20</v>
      </c>
      <c r="L1578" t="s">
        <v>22</v>
      </c>
      <c r="M1578" t="s">
        <v>242</v>
      </c>
      <c r="N1578">
        <v>0</v>
      </c>
      <c r="O1578">
        <v>0</v>
      </c>
      <c r="P1578">
        <v>0</v>
      </c>
      <c r="Q1578">
        <v>0</v>
      </c>
    </row>
    <row r="1579" spans="11:17" x14ac:dyDescent="0.25">
      <c r="K1579">
        <v>40</v>
      </c>
      <c r="L1579" t="s">
        <v>22</v>
      </c>
      <c r="M1579" t="s">
        <v>242</v>
      </c>
      <c r="N1579">
        <v>0</v>
      </c>
      <c r="O1579">
        <v>0</v>
      </c>
      <c r="P1579">
        <v>0</v>
      </c>
      <c r="Q1579">
        <v>0</v>
      </c>
    </row>
    <row r="1580" spans="11:17" x14ac:dyDescent="0.25">
      <c r="K1580">
        <v>20</v>
      </c>
      <c r="L1580" t="s">
        <v>22</v>
      </c>
      <c r="M1580" t="s">
        <v>242</v>
      </c>
      <c r="N1580">
        <v>0</v>
      </c>
      <c r="O1580">
        <v>0</v>
      </c>
      <c r="P1580">
        <v>0</v>
      </c>
      <c r="Q1580">
        <v>0</v>
      </c>
    </row>
    <row r="1581" spans="11:17" x14ac:dyDescent="0.25">
      <c r="K1581">
        <v>40</v>
      </c>
      <c r="L1581" t="s">
        <v>22</v>
      </c>
      <c r="M1581" t="s">
        <v>242</v>
      </c>
      <c r="N1581">
        <v>0</v>
      </c>
      <c r="O1581">
        <v>0</v>
      </c>
      <c r="P1581">
        <v>0</v>
      </c>
      <c r="Q1581">
        <v>0</v>
      </c>
    </row>
    <row r="1582" spans="11:17" x14ac:dyDescent="0.25">
      <c r="K1582">
        <v>20</v>
      </c>
      <c r="L1582" t="s">
        <v>22</v>
      </c>
      <c r="M1582" t="s">
        <v>242</v>
      </c>
      <c r="N1582">
        <v>0</v>
      </c>
      <c r="O1582">
        <v>0</v>
      </c>
      <c r="P1582">
        <v>0</v>
      </c>
      <c r="Q1582">
        <v>0</v>
      </c>
    </row>
    <row r="1583" spans="11:17" x14ac:dyDescent="0.25">
      <c r="K1583">
        <v>40</v>
      </c>
      <c r="L1583" t="s">
        <v>22</v>
      </c>
      <c r="M1583" t="s">
        <v>242</v>
      </c>
      <c r="N1583">
        <v>0</v>
      </c>
      <c r="O1583">
        <v>0</v>
      </c>
      <c r="P1583">
        <v>0</v>
      </c>
      <c r="Q1583">
        <v>0</v>
      </c>
    </row>
    <row r="1584" spans="11:17" x14ac:dyDescent="0.25">
      <c r="K1584">
        <v>20</v>
      </c>
      <c r="L1584" t="s">
        <v>22</v>
      </c>
      <c r="M1584" t="s">
        <v>242</v>
      </c>
      <c r="N1584">
        <v>0</v>
      </c>
      <c r="O1584">
        <v>0</v>
      </c>
      <c r="P1584">
        <v>0</v>
      </c>
      <c r="Q1584">
        <v>0</v>
      </c>
    </row>
    <row r="1585" spans="11:17" x14ac:dyDescent="0.25">
      <c r="K1585">
        <v>40</v>
      </c>
      <c r="L1585" t="s">
        <v>22</v>
      </c>
      <c r="M1585" t="s">
        <v>242</v>
      </c>
      <c r="N1585">
        <v>0</v>
      </c>
      <c r="O1585">
        <v>0</v>
      </c>
      <c r="P1585">
        <v>0</v>
      </c>
      <c r="Q1585">
        <v>0</v>
      </c>
    </row>
    <row r="1586" spans="11:17" x14ac:dyDescent="0.25">
      <c r="K1586">
        <v>20</v>
      </c>
      <c r="L1586" t="s">
        <v>22</v>
      </c>
      <c r="M1586" t="s">
        <v>12</v>
      </c>
      <c r="N1586">
        <v>0</v>
      </c>
      <c r="O1586">
        <v>0</v>
      </c>
      <c r="P1586">
        <v>0</v>
      </c>
      <c r="Q1586">
        <v>0</v>
      </c>
    </row>
    <row r="1587" spans="11:17" x14ac:dyDescent="0.25">
      <c r="K1587">
        <v>40</v>
      </c>
      <c r="L1587" t="s">
        <v>22</v>
      </c>
      <c r="M1587" t="s">
        <v>12</v>
      </c>
      <c r="N1587">
        <v>0</v>
      </c>
      <c r="O1587">
        <v>0</v>
      </c>
      <c r="P1587">
        <v>0</v>
      </c>
      <c r="Q1587">
        <v>0</v>
      </c>
    </row>
    <row r="1588" spans="11:17" x14ac:dyDescent="0.25">
      <c r="K1588">
        <v>20</v>
      </c>
      <c r="L1588" t="s">
        <v>22</v>
      </c>
      <c r="M1588" t="s">
        <v>12</v>
      </c>
      <c r="N1588">
        <v>0</v>
      </c>
      <c r="O1588">
        <v>0</v>
      </c>
      <c r="P1588">
        <v>0</v>
      </c>
      <c r="Q1588">
        <v>0</v>
      </c>
    </row>
    <row r="1589" spans="11:17" x14ac:dyDescent="0.25">
      <c r="K1589">
        <v>40</v>
      </c>
      <c r="L1589" t="s">
        <v>22</v>
      </c>
      <c r="M1589" t="s">
        <v>12</v>
      </c>
      <c r="N1589">
        <v>0</v>
      </c>
      <c r="O1589">
        <v>0</v>
      </c>
      <c r="P1589">
        <v>0</v>
      </c>
      <c r="Q1589">
        <v>0</v>
      </c>
    </row>
    <row r="1590" spans="11:17" x14ac:dyDescent="0.25">
      <c r="K1590">
        <v>20</v>
      </c>
      <c r="L1590" t="s">
        <v>22</v>
      </c>
      <c r="M1590" t="s">
        <v>12</v>
      </c>
      <c r="N1590">
        <v>0</v>
      </c>
      <c r="O1590">
        <v>0</v>
      </c>
      <c r="P1590">
        <v>0</v>
      </c>
      <c r="Q1590">
        <v>0</v>
      </c>
    </row>
    <row r="1591" spans="11:17" x14ac:dyDescent="0.25">
      <c r="K1591">
        <v>40</v>
      </c>
      <c r="L1591" t="s">
        <v>22</v>
      </c>
      <c r="M1591" t="s">
        <v>12</v>
      </c>
      <c r="N1591">
        <v>0</v>
      </c>
      <c r="O1591">
        <v>0</v>
      </c>
      <c r="P1591">
        <v>0</v>
      </c>
      <c r="Q1591">
        <v>0</v>
      </c>
    </row>
    <row r="1592" spans="11:17" x14ac:dyDescent="0.25">
      <c r="K1592">
        <v>20</v>
      </c>
      <c r="L1592" t="s">
        <v>22</v>
      </c>
      <c r="M1592" t="s">
        <v>12</v>
      </c>
      <c r="N1592">
        <v>0</v>
      </c>
      <c r="O1592">
        <v>0</v>
      </c>
      <c r="P1592">
        <v>0</v>
      </c>
      <c r="Q1592">
        <v>0</v>
      </c>
    </row>
    <row r="1593" spans="11:17" x14ac:dyDescent="0.25">
      <c r="K1593">
        <v>40</v>
      </c>
      <c r="L1593" t="s">
        <v>22</v>
      </c>
      <c r="M1593" t="s">
        <v>12</v>
      </c>
      <c r="N1593">
        <v>0</v>
      </c>
      <c r="O1593">
        <v>0</v>
      </c>
      <c r="P1593">
        <v>0</v>
      </c>
      <c r="Q1593">
        <v>0</v>
      </c>
    </row>
    <row r="1594" spans="11:17" x14ac:dyDescent="0.25">
      <c r="K1594">
        <v>20</v>
      </c>
      <c r="L1594" t="s">
        <v>22</v>
      </c>
      <c r="M1594" t="s">
        <v>242</v>
      </c>
      <c r="N1594">
        <v>0</v>
      </c>
      <c r="O1594">
        <v>0</v>
      </c>
      <c r="P1594">
        <v>0</v>
      </c>
      <c r="Q1594">
        <v>0</v>
      </c>
    </row>
    <row r="1595" spans="11:17" x14ac:dyDescent="0.25">
      <c r="K1595">
        <v>40</v>
      </c>
      <c r="L1595" t="s">
        <v>22</v>
      </c>
      <c r="M1595" t="s">
        <v>242</v>
      </c>
      <c r="N1595">
        <v>0</v>
      </c>
      <c r="O1595">
        <v>0</v>
      </c>
      <c r="P1595">
        <v>0</v>
      </c>
      <c r="Q1595">
        <v>0</v>
      </c>
    </row>
    <row r="1596" spans="11:17" x14ac:dyDescent="0.25">
      <c r="K1596">
        <v>20</v>
      </c>
      <c r="L1596" t="s">
        <v>22</v>
      </c>
      <c r="M1596" t="s">
        <v>242</v>
      </c>
      <c r="N1596">
        <v>0</v>
      </c>
      <c r="O1596">
        <v>0</v>
      </c>
      <c r="P1596">
        <v>0</v>
      </c>
      <c r="Q1596">
        <v>0</v>
      </c>
    </row>
    <row r="1597" spans="11:17" x14ac:dyDescent="0.25">
      <c r="K1597">
        <v>40</v>
      </c>
      <c r="L1597" t="s">
        <v>22</v>
      </c>
      <c r="M1597" t="s">
        <v>242</v>
      </c>
      <c r="N1597">
        <v>0</v>
      </c>
      <c r="O1597">
        <v>0</v>
      </c>
      <c r="P1597">
        <v>0</v>
      </c>
      <c r="Q1597">
        <v>0</v>
      </c>
    </row>
    <row r="1598" spans="11:17" x14ac:dyDescent="0.25">
      <c r="K1598">
        <v>20</v>
      </c>
      <c r="L1598" t="s">
        <v>22</v>
      </c>
      <c r="M1598" t="s">
        <v>242</v>
      </c>
      <c r="N1598">
        <v>0</v>
      </c>
      <c r="O1598">
        <v>0</v>
      </c>
      <c r="P1598">
        <v>0</v>
      </c>
      <c r="Q1598">
        <v>0</v>
      </c>
    </row>
    <row r="1599" spans="11:17" x14ac:dyDescent="0.25">
      <c r="K1599">
        <v>40</v>
      </c>
      <c r="L1599" t="s">
        <v>22</v>
      </c>
      <c r="M1599" t="s">
        <v>242</v>
      </c>
      <c r="N1599">
        <v>0</v>
      </c>
      <c r="O1599">
        <v>0</v>
      </c>
      <c r="P1599">
        <v>0</v>
      </c>
      <c r="Q1599">
        <v>0</v>
      </c>
    </row>
    <row r="1600" spans="11:17" x14ac:dyDescent="0.25">
      <c r="K1600">
        <v>20</v>
      </c>
      <c r="L1600" t="s">
        <v>22</v>
      </c>
      <c r="M1600" t="s">
        <v>242</v>
      </c>
      <c r="N1600">
        <v>0</v>
      </c>
      <c r="O1600">
        <v>0</v>
      </c>
      <c r="P1600">
        <v>0</v>
      </c>
      <c r="Q1600">
        <v>0</v>
      </c>
    </row>
    <row r="1601" spans="11:17" x14ac:dyDescent="0.25">
      <c r="K1601">
        <v>40</v>
      </c>
      <c r="L1601" t="s">
        <v>22</v>
      </c>
      <c r="M1601" t="s">
        <v>242</v>
      </c>
      <c r="N1601">
        <v>0</v>
      </c>
      <c r="O1601">
        <v>0</v>
      </c>
      <c r="P1601">
        <v>0</v>
      </c>
      <c r="Q1601">
        <v>0</v>
      </c>
    </row>
    <row r="1602" spans="11:17" x14ac:dyDescent="0.25">
      <c r="K1602">
        <v>20</v>
      </c>
      <c r="L1602" t="s">
        <v>22</v>
      </c>
      <c r="M1602" t="s">
        <v>12</v>
      </c>
      <c r="N1602">
        <v>0</v>
      </c>
      <c r="O1602">
        <v>0</v>
      </c>
      <c r="P1602">
        <v>0</v>
      </c>
      <c r="Q1602">
        <v>0</v>
      </c>
    </row>
    <row r="1603" spans="11:17" x14ac:dyDescent="0.25">
      <c r="K1603">
        <v>40</v>
      </c>
      <c r="L1603" t="s">
        <v>22</v>
      </c>
      <c r="M1603" t="s">
        <v>12</v>
      </c>
      <c r="N1603">
        <v>0</v>
      </c>
      <c r="O1603">
        <v>0</v>
      </c>
      <c r="P1603">
        <v>0</v>
      </c>
      <c r="Q1603">
        <v>0</v>
      </c>
    </row>
    <row r="1604" spans="11:17" x14ac:dyDescent="0.25">
      <c r="K1604">
        <v>20</v>
      </c>
      <c r="L1604" t="s">
        <v>22</v>
      </c>
      <c r="M1604" t="s">
        <v>12</v>
      </c>
      <c r="N1604">
        <v>0</v>
      </c>
      <c r="O1604">
        <v>0</v>
      </c>
      <c r="P1604">
        <v>0</v>
      </c>
      <c r="Q1604">
        <v>0</v>
      </c>
    </row>
    <row r="1605" spans="11:17" x14ac:dyDescent="0.25">
      <c r="K1605">
        <v>40</v>
      </c>
      <c r="L1605" t="s">
        <v>22</v>
      </c>
      <c r="M1605" t="s">
        <v>12</v>
      </c>
      <c r="N1605">
        <v>0</v>
      </c>
      <c r="O1605">
        <v>0</v>
      </c>
      <c r="P1605">
        <v>0</v>
      </c>
      <c r="Q1605">
        <v>0</v>
      </c>
    </row>
    <row r="1606" spans="11:17" x14ac:dyDescent="0.25">
      <c r="K1606">
        <v>20</v>
      </c>
      <c r="L1606" t="s">
        <v>22</v>
      </c>
      <c r="M1606" t="s">
        <v>12</v>
      </c>
      <c r="N1606">
        <v>0</v>
      </c>
      <c r="O1606">
        <v>0</v>
      </c>
      <c r="P1606">
        <v>0</v>
      </c>
      <c r="Q1606">
        <v>0</v>
      </c>
    </row>
    <row r="1607" spans="11:17" x14ac:dyDescent="0.25">
      <c r="K1607">
        <v>40</v>
      </c>
      <c r="L1607" t="s">
        <v>22</v>
      </c>
      <c r="M1607" t="s">
        <v>12</v>
      </c>
      <c r="N1607">
        <v>0</v>
      </c>
      <c r="O1607">
        <v>0</v>
      </c>
      <c r="P1607">
        <v>0</v>
      </c>
      <c r="Q1607">
        <v>0</v>
      </c>
    </row>
    <row r="1608" spans="11:17" x14ac:dyDescent="0.25">
      <c r="K1608">
        <v>20</v>
      </c>
      <c r="L1608" t="s">
        <v>22</v>
      </c>
      <c r="M1608" t="s">
        <v>12</v>
      </c>
      <c r="N1608">
        <v>0</v>
      </c>
      <c r="O1608">
        <v>0</v>
      </c>
      <c r="P1608">
        <v>0</v>
      </c>
      <c r="Q1608">
        <v>0</v>
      </c>
    </row>
    <row r="1609" spans="11:17" x14ac:dyDescent="0.25">
      <c r="K1609">
        <v>40</v>
      </c>
      <c r="L1609" t="s">
        <v>22</v>
      </c>
      <c r="M1609" t="s">
        <v>12</v>
      </c>
      <c r="N1609">
        <v>0</v>
      </c>
      <c r="O1609">
        <v>0</v>
      </c>
      <c r="P1609">
        <v>0</v>
      </c>
      <c r="Q1609">
        <v>0</v>
      </c>
    </row>
    <row r="1610" spans="11:17" x14ac:dyDescent="0.25">
      <c r="K1610">
        <v>20</v>
      </c>
      <c r="L1610" t="s">
        <v>22</v>
      </c>
      <c r="M1610" t="s">
        <v>242</v>
      </c>
      <c r="N1610">
        <v>0</v>
      </c>
      <c r="O1610">
        <v>0</v>
      </c>
      <c r="P1610">
        <v>0</v>
      </c>
      <c r="Q1610">
        <v>0</v>
      </c>
    </row>
    <row r="1611" spans="11:17" x14ac:dyDescent="0.25">
      <c r="K1611">
        <v>40</v>
      </c>
      <c r="L1611" t="s">
        <v>22</v>
      </c>
      <c r="M1611" t="s">
        <v>242</v>
      </c>
      <c r="N1611">
        <v>0</v>
      </c>
      <c r="O1611">
        <v>0</v>
      </c>
      <c r="P1611">
        <v>0</v>
      </c>
      <c r="Q1611">
        <v>0</v>
      </c>
    </row>
    <row r="1612" spans="11:17" x14ac:dyDescent="0.25">
      <c r="K1612">
        <v>20</v>
      </c>
      <c r="L1612" t="s">
        <v>22</v>
      </c>
      <c r="M1612" t="s">
        <v>242</v>
      </c>
      <c r="N1612">
        <v>0</v>
      </c>
      <c r="O1612">
        <v>0</v>
      </c>
      <c r="P1612">
        <v>0</v>
      </c>
      <c r="Q1612">
        <v>0</v>
      </c>
    </row>
    <row r="1613" spans="11:17" x14ac:dyDescent="0.25">
      <c r="K1613">
        <v>40</v>
      </c>
      <c r="L1613" t="s">
        <v>22</v>
      </c>
      <c r="M1613" t="s">
        <v>242</v>
      </c>
      <c r="N1613">
        <v>0</v>
      </c>
      <c r="O1613">
        <v>0</v>
      </c>
      <c r="P1613">
        <v>0</v>
      </c>
      <c r="Q1613">
        <v>0</v>
      </c>
    </row>
    <row r="1614" spans="11:17" x14ac:dyDescent="0.25">
      <c r="K1614">
        <v>20</v>
      </c>
      <c r="L1614" t="s">
        <v>22</v>
      </c>
      <c r="M1614" t="s">
        <v>242</v>
      </c>
      <c r="N1614">
        <v>0</v>
      </c>
      <c r="O1614">
        <v>0</v>
      </c>
      <c r="P1614">
        <v>0</v>
      </c>
      <c r="Q1614">
        <v>0</v>
      </c>
    </row>
    <row r="1615" spans="11:17" x14ac:dyDescent="0.25">
      <c r="K1615">
        <v>40</v>
      </c>
      <c r="L1615" t="s">
        <v>22</v>
      </c>
      <c r="M1615" t="s">
        <v>242</v>
      </c>
      <c r="N1615">
        <v>0</v>
      </c>
      <c r="O1615">
        <v>0</v>
      </c>
      <c r="P1615">
        <v>0</v>
      </c>
      <c r="Q1615">
        <v>0</v>
      </c>
    </row>
    <row r="1616" spans="11:17" x14ac:dyDescent="0.25">
      <c r="K1616">
        <v>20</v>
      </c>
      <c r="L1616" t="s">
        <v>22</v>
      </c>
      <c r="M1616" t="s">
        <v>242</v>
      </c>
      <c r="N1616">
        <v>0</v>
      </c>
      <c r="O1616">
        <v>0</v>
      </c>
      <c r="P1616">
        <v>0</v>
      </c>
      <c r="Q1616">
        <v>0</v>
      </c>
    </row>
    <row r="1617" spans="11:17" x14ac:dyDescent="0.25">
      <c r="K1617">
        <v>40</v>
      </c>
      <c r="L1617" t="s">
        <v>22</v>
      </c>
      <c r="M1617" t="s">
        <v>242</v>
      </c>
      <c r="N1617">
        <v>0</v>
      </c>
      <c r="O1617">
        <v>0</v>
      </c>
      <c r="P1617">
        <v>0</v>
      </c>
      <c r="Q1617">
        <v>0</v>
      </c>
    </row>
    <row r="1618" spans="11:17" x14ac:dyDescent="0.25">
      <c r="K1618">
        <v>20</v>
      </c>
      <c r="L1618" t="s">
        <v>22</v>
      </c>
      <c r="M1618" t="s">
        <v>12</v>
      </c>
      <c r="N1618">
        <v>0</v>
      </c>
      <c r="O1618">
        <v>0</v>
      </c>
      <c r="P1618">
        <v>0</v>
      </c>
      <c r="Q1618">
        <v>0</v>
      </c>
    </row>
    <row r="1619" spans="11:17" x14ac:dyDescent="0.25">
      <c r="K1619">
        <v>40</v>
      </c>
      <c r="L1619" t="s">
        <v>22</v>
      </c>
      <c r="M1619" t="s">
        <v>12</v>
      </c>
      <c r="N1619">
        <v>0</v>
      </c>
      <c r="O1619">
        <v>0</v>
      </c>
      <c r="P1619">
        <v>0</v>
      </c>
      <c r="Q1619">
        <v>0</v>
      </c>
    </row>
    <row r="1620" spans="11:17" x14ac:dyDescent="0.25">
      <c r="K1620">
        <v>20</v>
      </c>
      <c r="L1620" t="s">
        <v>22</v>
      </c>
      <c r="M1620" t="s">
        <v>12</v>
      </c>
      <c r="N1620">
        <v>0</v>
      </c>
      <c r="O1620">
        <v>0</v>
      </c>
      <c r="P1620">
        <v>0</v>
      </c>
      <c r="Q1620">
        <v>0</v>
      </c>
    </row>
    <row r="1621" spans="11:17" x14ac:dyDescent="0.25">
      <c r="K1621">
        <v>40</v>
      </c>
      <c r="L1621" t="s">
        <v>22</v>
      </c>
      <c r="M1621" t="s">
        <v>12</v>
      </c>
      <c r="N1621">
        <v>0</v>
      </c>
      <c r="O1621">
        <v>0</v>
      </c>
      <c r="P1621">
        <v>0</v>
      </c>
      <c r="Q1621">
        <v>0</v>
      </c>
    </row>
    <row r="1622" spans="11:17" x14ac:dyDescent="0.25">
      <c r="K1622">
        <v>20</v>
      </c>
      <c r="L1622" t="s">
        <v>22</v>
      </c>
      <c r="M1622" t="s">
        <v>12</v>
      </c>
      <c r="N1622">
        <v>0</v>
      </c>
      <c r="O1622">
        <v>0</v>
      </c>
      <c r="P1622">
        <v>0</v>
      </c>
      <c r="Q1622">
        <v>0</v>
      </c>
    </row>
    <row r="1623" spans="11:17" x14ac:dyDescent="0.25">
      <c r="K1623">
        <v>40</v>
      </c>
      <c r="L1623" t="s">
        <v>22</v>
      </c>
      <c r="M1623" t="s">
        <v>12</v>
      </c>
      <c r="N1623">
        <v>0</v>
      </c>
      <c r="O1623">
        <v>0</v>
      </c>
      <c r="P1623">
        <v>0</v>
      </c>
      <c r="Q1623">
        <v>0</v>
      </c>
    </row>
    <row r="1624" spans="11:17" x14ac:dyDescent="0.25">
      <c r="K1624">
        <v>20</v>
      </c>
      <c r="L1624" t="s">
        <v>22</v>
      </c>
      <c r="M1624" t="s">
        <v>12</v>
      </c>
      <c r="N1624">
        <v>0</v>
      </c>
      <c r="O1624">
        <v>0</v>
      </c>
      <c r="P1624">
        <v>0</v>
      </c>
      <c r="Q1624">
        <v>0</v>
      </c>
    </row>
    <row r="1625" spans="11:17" x14ac:dyDescent="0.25">
      <c r="K1625">
        <v>40</v>
      </c>
      <c r="L1625" t="s">
        <v>22</v>
      </c>
      <c r="M1625" t="s">
        <v>12</v>
      </c>
      <c r="N1625">
        <v>0</v>
      </c>
      <c r="O1625">
        <v>0</v>
      </c>
      <c r="P1625">
        <v>0</v>
      </c>
      <c r="Q1625">
        <v>0</v>
      </c>
    </row>
    <row r="1626" spans="11:17" x14ac:dyDescent="0.25">
      <c r="K1626">
        <v>20</v>
      </c>
      <c r="L1626" t="s">
        <v>22</v>
      </c>
      <c r="M1626" t="s">
        <v>242</v>
      </c>
      <c r="N1626">
        <v>0</v>
      </c>
      <c r="O1626">
        <v>0</v>
      </c>
      <c r="P1626">
        <v>0</v>
      </c>
      <c r="Q1626">
        <v>0</v>
      </c>
    </row>
    <row r="1627" spans="11:17" x14ac:dyDescent="0.25">
      <c r="K1627">
        <v>40</v>
      </c>
      <c r="L1627" t="s">
        <v>22</v>
      </c>
      <c r="M1627" t="s">
        <v>242</v>
      </c>
      <c r="N1627">
        <v>0</v>
      </c>
      <c r="O1627">
        <v>0</v>
      </c>
      <c r="P1627">
        <v>0</v>
      </c>
      <c r="Q1627">
        <v>0</v>
      </c>
    </row>
    <row r="1628" spans="11:17" x14ac:dyDescent="0.25">
      <c r="K1628">
        <v>20</v>
      </c>
      <c r="L1628" t="s">
        <v>22</v>
      </c>
      <c r="M1628" t="s">
        <v>242</v>
      </c>
      <c r="N1628">
        <v>0</v>
      </c>
      <c r="O1628">
        <v>0</v>
      </c>
      <c r="P1628">
        <v>0</v>
      </c>
      <c r="Q1628">
        <v>0</v>
      </c>
    </row>
    <row r="1629" spans="11:17" x14ac:dyDescent="0.25">
      <c r="K1629">
        <v>40</v>
      </c>
      <c r="L1629" t="s">
        <v>22</v>
      </c>
      <c r="M1629" t="s">
        <v>242</v>
      </c>
      <c r="N1629">
        <v>0</v>
      </c>
      <c r="O1629">
        <v>0</v>
      </c>
      <c r="P1629">
        <v>0</v>
      </c>
      <c r="Q1629">
        <v>0</v>
      </c>
    </row>
    <row r="1630" spans="11:17" x14ac:dyDescent="0.25">
      <c r="K1630">
        <v>20</v>
      </c>
      <c r="L1630" t="s">
        <v>22</v>
      </c>
      <c r="M1630" t="s">
        <v>242</v>
      </c>
      <c r="N1630">
        <v>0</v>
      </c>
      <c r="O1630">
        <v>0</v>
      </c>
      <c r="P1630">
        <v>0</v>
      </c>
      <c r="Q1630">
        <v>0</v>
      </c>
    </row>
    <row r="1631" spans="11:17" x14ac:dyDescent="0.25">
      <c r="K1631">
        <v>40</v>
      </c>
      <c r="L1631" t="s">
        <v>22</v>
      </c>
      <c r="M1631" t="s">
        <v>242</v>
      </c>
      <c r="N1631">
        <v>0</v>
      </c>
      <c r="O1631">
        <v>0</v>
      </c>
      <c r="P1631">
        <v>0</v>
      </c>
      <c r="Q1631">
        <v>0</v>
      </c>
    </row>
    <row r="1632" spans="11:17" x14ac:dyDescent="0.25">
      <c r="K1632">
        <v>20</v>
      </c>
      <c r="L1632" t="s">
        <v>22</v>
      </c>
      <c r="M1632" t="s">
        <v>242</v>
      </c>
      <c r="N1632">
        <v>0</v>
      </c>
      <c r="O1632">
        <v>0</v>
      </c>
      <c r="P1632">
        <v>0</v>
      </c>
      <c r="Q1632">
        <v>0</v>
      </c>
    </row>
    <row r="1633" spans="11:17" x14ac:dyDescent="0.25">
      <c r="K1633">
        <v>40</v>
      </c>
      <c r="L1633" t="s">
        <v>22</v>
      </c>
      <c r="M1633" t="s">
        <v>242</v>
      </c>
      <c r="N1633">
        <v>0</v>
      </c>
      <c r="O1633">
        <v>0</v>
      </c>
      <c r="P1633">
        <v>0</v>
      </c>
      <c r="Q1633">
        <v>0</v>
      </c>
    </row>
    <row r="1634" spans="11:17" x14ac:dyDescent="0.25">
      <c r="K1634">
        <v>20</v>
      </c>
      <c r="L1634" t="s">
        <v>22</v>
      </c>
      <c r="M1634" t="s">
        <v>12</v>
      </c>
      <c r="N1634">
        <v>0</v>
      </c>
      <c r="O1634">
        <v>0</v>
      </c>
      <c r="P1634">
        <v>0</v>
      </c>
      <c r="Q1634">
        <v>0</v>
      </c>
    </row>
    <row r="1635" spans="11:17" x14ac:dyDescent="0.25">
      <c r="K1635">
        <v>40</v>
      </c>
      <c r="L1635" t="s">
        <v>22</v>
      </c>
      <c r="M1635" t="s">
        <v>12</v>
      </c>
      <c r="N1635">
        <v>0</v>
      </c>
      <c r="O1635">
        <v>0</v>
      </c>
      <c r="P1635">
        <v>0</v>
      </c>
      <c r="Q1635">
        <v>0</v>
      </c>
    </row>
    <row r="1636" spans="11:17" x14ac:dyDescent="0.25">
      <c r="K1636">
        <v>20</v>
      </c>
      <c r="L1636" t="s">
        <v>22</v>
      </c>
      <c r="M1636" t="s">
        <v>12</v>
      </c>
      <c r="N1636">
        <v>0</v>
      </c>
      <c r="O1636">
        <v>0</v>
      </c>
      <c r="P1636">
        <v>0</v>
      </c>
      <c r="Q1636">
        <v>0</v>
      </c>
    </row>
    <row r="1637" spans="11:17" x14ac:dyDescent="0.25">
      <c r="K1637">
        <v>40</v>
      </c>
      <c r="L1637" t="s">
        <v>22</v>
      </c>
      <c r="M1637" t="s">
        <v>12</v>
      </c>
      <c r="N1637">
        <v>0</v>
      </c>
      <c r="O1637">
        <v>0</v>
      </c>
      <c r="P1637">
        <v>0</v>
      </c>
      <c r="Q1637">
        <v>0</v>
      </c>
    </row>
    <row r="1638" spans="11:17" x14ac:dyDescent="0.25">
      <c r="K1638">
        <v>20</v>
      </c>
      <c r="L1638" t="s">
        <v>22</v>
      </c>
      <c r="M1638" t="s">
        <v>12</v>
      </c>
      <c r="N1638">
        <v>0</v>
      </c>
      <c r="O1638">
        <v>0</v>
      </c>
      <c r="P1638">
        <v>0</v>
      </c>
      <c r="Q1638">
        <v>0</v>
      </c>
    </row>
    <row r="1639" spans="11:17" x14ac:dyDescent="0.25">
      <c r="K1639">
        <v>40</v>
      </c>
      <c r="L1639" t="s">
        <v>22</v>
      </c>
      <c r="M1639" t="s">
        <v>12</v>
      </c>
      <c r="N1639">
        <v>0</v>
      </c>
      <c r="O1639">
        <v>0</v>
      </c>
      <c r="P1639">
        <v>0</v>
      </c>
      <c r="Q1639">
        <v>0</v>
      </c>
    </row>
    <row r="1640" spans="11:17" x14ac:dyDescent="0.25">
      <c r="K1640">
        <v>20</v>
      </c>
      <c r="L1640" t="s">
        <v>22</v>
      </c>
      <c r="M1640" t="s">
        <v>12</v>
      </c>
      <c r="N1640">
        <v>0</v>
      </c>
      <c r="O1640">
        <v>0</v>
      </c>
      <c r="P1640">
        <v>0</v>
      </c>
      <c r="Q1640">
        <v>0</v>
      </c>
    </row>
    <row r="1641" spans="11:17" x14ac:dyDescent="0.25">
      <c r="K1641">
        <v>40</v>
      </c>
      <c r="L1641" t="s">
        <v>22</v>
      </c>
      <c r="M1641" t="s">
        <v>12</v>
      </c>
      <c r="N1641">
        <v>0</v>
      </c>
      <c r="O1641">
        <v>0</v>
      </c>
      <c r="P1641">
        <v>0</v>
      </c>
      <c r="Q1641">
        <v>0</v>
      </c>
    </row>
    <row r="1642" spans="11:17" x14ac:dyDescent="0.25">
      <c r="K1642">
        <v>20</v>
      </c>
      <c r="L1642" t="s">
        <v>22</v>
      </c>
      <c r="M1642" t="s">
        <v>242</v>
      </c>
      <c r="N1642">
        <v>0</v>
      </c>
      <c r="O1642">
        <v>0</v>
      </c>
      <c r="P1642">
        <v>0</v>
      </c>
      <c r="Q1642">
        <v>0</v>
      </c>
    </row>
    <row r="1643" spans="11:17" x14ac:dyDescent="0.25">
      <c r="K1643">
        <v>40</v>
      </c>
      <c r="L1643" t="s">
        <v>22</v>
      </c>
      <c r="M1643" t="s">
        <v>242</v>
      </c>
      <c r="N1643">
        <v>0</v>
      </c>
      <c r="O1643">
        <v>0</v>
      </c>
      <c r="P1643">
        <v>0</v>
      </c>
      <c r="Q1643">
        <v>0</v>
      </c>
    </row>
    <row r="1644" spans="11:17" x14ac:dyDescent="0.25">
      <c r="K1644">
        <v>20</v>
      </c>
      <c r="L1644" t="s">
        <v>22</v>
      </c>
      <c r="M1644" t="s">
        <v>242</v>
      </c>
      <c r="N1644">
        <v>0</v>
      </c>
      <c r="O1644">
        <v>0</v>
      </c>
      <c r="P1644">
        <v>0</v>
      </c>
      <c r="Q1644">
        <v>0</v>
      </c>
    </row>
    <row r="1645" spans="11:17" x14ac:dyDescent="0.25">
      <c r="K1645">
        <v>40</v>
      </c>
      <c r="L1645" t="s">
        <v>22</v>
      </c>
      <c r="M1645" t="s">
        <v>242</v>
      </c>
      <c r="N1645">
        <v>0</v>
      </c>
      <c r="O1645">
        <v>0</v>
      </c>
      <c r="P1645">
        <v>0</v>
      </c>
      <c r="Q1645">
        <v>0</v>
      </c>
    </row>
    <row r="1646" spans="11:17" x14ac:dyDescent="0.25">
      <c r="K1646">
        <v>20</v>
      </c>
      <c r="L1646" t="s">
        <v>22</v>
      </c>
      <c r="M1646" t="s">
        <v>242</v>
      </c>
      <c r="N1646">
        <v>0</v>
      </c>
      <c r="O1646">
        <v>0</v>
      </c>
      <c r="P1646">
        <v>0</v>
      </c>
      <c r="Q1646">
        <v>0</v>
      </c>
    </row>
    <row r="1647" spans="11:17" x14ac:dyDescent="0.25">
      <c r="K1647">
        <v>40</v>
      </c>
      <c r="L1647" t="s">
        <v>22</v>
      </c>
      <c r="M1647" t="s">
        <v>242</v>
      </c>
      <c r="N1647">
        <v>0</v>
      </c>
      <c r="O1647">
        <v>0</v>
      </c>
      <c r="P1647">
        <v>0</v>
      </c>
      <c r="Q1647">
        <v>0</v>
      </c>
    </row>
    <row r="1648" spans="11:17" x14ac:dyDescent="0.25">
      <c r="K1648">
        <v>20</v>
      </c>
      <c r="L1648" t="s">
        <v>22</v>
      </c>
      <c r="M1648" t="s">
        <v>242</v>
      </c>
      <c r="N1648">
        <v>0</v>
      </c>
      <c r="O1648">
        <v>0</v>
      </c>
      <c r="P1648">
        <v>0</v>
      </c>
      <c r="Q1648">
        <v>0</v>
      </c>
    </row>
    <row r="1649" spans="11:17" x14ac:dyDescent="0.25">
      <c r="K1649">
        <v>40</v>
      </c>
      <c r="L1649" t="s">
        <v>22</v>
      </c>
      <c r="M1649" t="s">
        <v>242</v>
      </c>
      <c r="N1649">
        <v>0</v>
      </c>
      <c r="O1649">
        <v>0</v>
      </c>
      <c r="P1649">
        <v>0</v>
      </c>
      <c r="Q1649">
        <v>0</v>
      </c>
    </row>
    <row r="1650" spans="11:17" x14ac:dyDescent="0.25">
      <c r="K1650">
        <v>20</v>
      </c>
      <c r="L1650" t="s">
        <v>22</v>
      </c>
      <c r="M1650" t="s">
        <v>12</v>
      </c>
      <c r="N1650">
        <v>0</v>
      </c>
      <c r="O1650">
        <v>0</v>
      </c>
      <c r="P1650">
        <v>0</v>
      </c>
      <c r="Q1650">
        <v>0</v>
      </c>
    </row>
    <row r="1651" spans="11:17" x14ac:dyDescent="0.25">
      <c r="K1651">
        <v>40</v>
      </c>
      <c r="L1651" t="s">
        <v>22</v>
      </c>
      <c r="M1651" t="s">
        <v>12</v>
      </c>
      <c r="N1651">
        <v>0</v>
      </c>
      <c r="O1651">
        <v>0</v>
      </c>
      <c r="P1651">
        <v>0</v>
      </c>
      <c r="Q1651">
        <v>0</v>
      </c>
    </row>
    <row r="1652" spans="11:17" x14ac:dyDescent="0.25">
      <c r="K1652">
        <v>20</v>
      </c>
      <c r="L1652" t="s">
        <v>22</v>
      </c>
      <c r="M1652" t="s">
        <v>12</v>
      </c>
      <c r="N1652">
        <v>0</v>
      </c>
      <c r="O1652">
        <v>0</v>
      </c>
      <c r="P1652">
        <v>0</v>
      </c>
      <c r="Q1652">
        <v>0</v>
      </c>
    </row>
    <row r="1653" spans="11:17" x14ac:dyDescent="0.25">
      <c r="K1653">
        <v>40</v>
      </c>
      <c r="L1653" t="s">
        <v>22</v>
      </c>
      <c r="M1653" t="s">
        <v>12</v>
      </c>
      <c r="N1653">
        <v>0</v>
      </c>
      <c r="O1653">
        <v>0</v>
      </c>
      <c r="P1653">
        <v>0</v>
      </c>
      <c r="Q1653">
        <v>0</v>
      </c>
    </row>
    <row r="1654" spans="11:17" x14ac:dyDescent="0.25">
      <c r="K1654">
        <v>20</v>
      </c>
      <c r="L1654" t="s">
        <v>22</v>
      </c>
      <c r="M1654" t="s">
        <v>12</v>
      </c>
      <c r="N1654">
        <v>0</v>
      </c>
      <c r="O1654">
        <v>0</v>
      </c>
      <c r="P1654">
        <v>0</v>
      </c>
      <c r="Q1654">
        <v>0</v>
      </c>
    </row>
    <row r="1655" spans="11:17" x14ac:dyDescent="0.25">
      <c r="K1655">
        <v>40</v>
      </c>
      <c r="L1655" t="s">
        <v>22</v>
      </c>
      <c r="M1655" t="s">
        <v>12</v>
      </c>
      <c r="N1655">
        <v>0</v>
      </c>
      <c r="O1655">
        <v>0</v>
      </c>
      <c r="P1655">
        <v>0</v>
      </c>
      <c r="Q1655">
        <v>0</v>
      </c>
    </row>
    <row r="1656" spans="11:17" x14ac:dyDescent="0.25">
      <c r="K1656">
        <v>20</v>
      </c>
      <c r="L1656" t="s">
        <v>22</v>
      </c>
      <c r="M1656" t="s">
        <v>12</v>
      </c>
      <c r="N1656">
        <v>0</v>
      </c>
      <c r="O1656">
        <v>0</v>
      </c>
      <c r="P1656">
        <v>0</v>
      </c>
      <c r="Q1656">
        <v>0</v>
      </c>
    </row>
    <row r="1657" spans="11:17" x14ac:dyDescent="0.25">
      <c r="K1657">
        <v>40</v>
      </c>
      <c r="L1657" t="s">
        <v>22</v>
      </c>
      <c r="M1657" t="s">
        <v>12</v>
      </c>
      <c r="N1657">
        <v>0</v>
      </c>
      <c r="O1657">
        <v>0</v>
      </c>
      <c r="P1657">
        <v>0</v>
      </c>
      <c r="Q1657">
        <v>0</v>
      </c>
    </row>
    <row r="1658" spans="11:17" x14ac:dyDescent="0.25">
      <c r="K1658">
        <v>20</v>
      </c>
      <c r="L1658" t="s">
        <v>22</v>
      </c>
      <c r="M1658" t="s">
        <v>242</v>
      </c>
      <c r="N1658">
        <v>0</v>
      </c>
      <c r="O1658">
        <v>0</v>
      </c>
      <c r="P1658">
        <v>0</v>
      </c>
      <c r="Q1658">
        <v>0</v>
      </c>
    </row>
    <row r="1659" spans="11:17" x14ac:dyDescent="0.25">
      <c r="K1659">
        <v>40</v>
      </c>
      <c r="L1659" t="s">
        <v>22</v>
      </c>
      <c r="M1659" t="s">
        <v>242</v>
      </c>
      <c r="N1659">
        <v>0</v>
      </c>
      <c r="O1659">
        <v>0</v>
      </c>
      <c r="P1659">
        <v>0</v>
      </c>
      <c r="Q1659">
        <v>0</v>
      </c>
    </row>
    <row r="1660" spans="11:17" x14ac:dyDescent="0.25">
      <c r="K1660">
        <v>20</v>
      </c>
      <c r="L1660" t="s">
        <v>22</v>
      </c>
      <c r="M1660" t="s">
        <v>242</v>
      </c>
      <c r="N1660">
        <v>0</v>
      </c>
      <c r="O1660">
        <v>0</v>
      </c>
      <c r="P1660">
        <v>0</v>
      </c>
      <c r="Q1660">
        <v>0</v>
      </c>
    </row>
    <row r="1661" spans="11:17" x14ac:dyDescent="0.25">
      <c r="K1661">
        <v>40</v>
      </c>
      <c r="L1661" t="s">
        <v>22</v>
      </c>
      <c r="M1661" t="s">
        <v>242</v>
      </c>
      <c r="N1661">
        <v>0</v>
      </c>
      <c r="O1661">
        <v>0</v>
      </c>
      <c r="P1661">
        <v>0</v>
      </c>
      <c r="Q1661">
        <v>0</v>
      </c>
    </row>
    <row r="1662" spans="11:17" x14ac:dyDescent="0.25">
      <c r="K1662">
        <v>20</v>
      </c>
      <c r="L1662" t="s">
        <v>22</v>
      </c>
      <c r="M1662" t="s">
        <v>242</v>
      </c>
      <c r="N1662">
        <v>0</v>
      </c>
      <c r="O1662">
        <v>0</v>
      </c>
      <c r="P1662">
        <v>0</v>
      </c>
      <c r="Q1662">
        <v>0</v>
      </c>
    </row>
    <row r="1663" spans="11:17" x14ac:dyDescent="0.25">
      <c r="K1663">
        <v>40</v>
      </c>
      <c r="L1663" t="s">
        <v>22</v>
      </c>
      <c r="M1663" t="s">
        <v>242</v>
      </c>
      <c r="N1663">
        <v>0</v>
      </c>
      <c r="O1663">
        <v>0</v>
      </c>
      <c r="P1663">
        <v>0</v>
      </c>
      <c r="Q1663">
        <v>0</v>
      </c>
    </row>
    <row r="1664" spans="11:17" x14ac:dyDescent="0.25">
      <c r="K1664">
        <v>20</v>
      </c>
      <c r="L1664" t="s">
        <v>22</v>
      </c>
      <c r="M1664" t="s">
        <v>242</v>
      </c>
      <c r="N1664">
        <v>0</v>
      </c>
      <c r="O1664">
        <v>0</v>
      </c>
      <c r="P1664">
        <v>0</v>
      </c>
      <c r="Q1664">
        <v>0</v>
      </c>
    </row>
    <row r="1665" spans="11:17" x14ac:dyDescent="0.25">
      <c r="K1665">
        <v>40</v>
      </c>
      <c r="L1665" t="s">
        <v>22</v>
      </c>
      <c r="M1665" t="s">
        <v>242</v>
      </c>
      <c r="N1665">
        <v>0</v>
      </c>
      <c r="O1665">
        <v>0</v>
      </c>
      <c r="P1665">
        <v>0</v>
      </c>
      <c r="Q1665">
        <v>0</v>
      </c>
    </row>
    <row r="1666" spans="11:17" x14ac:dyDescent="0.25">
      <c r="K1666">
        <v>20</v>
      </c>
      <c r="L1666" t="s">
        <v>22</v>
      </c>
      <c r="M1666" t="s">
        <v>12</v>
      </c>
      <c r="N1666">
        <v>0</v>
      </c>
      <c r="O1666">
        <v>0</v>
      </c>
      <c r="P1666">
        <v>0</v>
      </c>
      <c r="Q1666">
        <v>0</v>
      </c>
    </row>
    <row r="1667" spans="11:17" x14ac:dyDescent="0.25">
      <c r="K1667">
        <v>40</v>
      </c>
      <c r="L1667" t="s">
        <v>22</v>
      </c>
      <c r="M1667" t="s">
        <v>12</v>
      </c>
      <c r="N1667">
        <v>0</v>
      </c>
      <c r="O1667">
        <v>0</v>
      </c>
      <c r="P1667">
        <v>0</v>
      </c>
      <c r="Q1667">
        <v>0</v>
      </c>
    </row>
    <row r="1668" spans="11:17" x14ac:dyDescent="0.25">
      <c r="K1668">
        <v>20</v>
      </c>
      <c r="L1668" t="s">
        <v>22</v>
      </c>
      <c r="M1668" t="s">
        <v>12</v>
      </c>
      <c r="N1668">
        <v>0</v>
      </c>
      <c r="O1668">
        <v>0</v>
      </c>
      <c r="P1668">
        <v>0</v>
      </c>
      <c r="Q1668">
        <v>0</v>
      </c>
    </row>
    <row r="1669" spans="11:17" x14ac:dyDescent="0.25">
      <c r="K1669">
        <v>40</v>
      </c>
      <c r="L1669" t="s">
        <v>22</v>
      </c>
      <c r="M1669" t="s">
        <v>12</v>
      </c>
      <c r="N1669">
        <v>0</v>
      </c>
      <c r="O1669">
        <v>0</v>
      </c>
      <c r="P1669">
        <v>0</v>
      </c>
      <c r="Q1669">
        <v>0</v>
      </c>
    </row>
    <row r="1670" spans="11:17" x14ac:dyDescent="0.25">
      <c r="K1670">
        <v>20</v>
      </c>
      <c r="L1670" t="s">
        <v>22</v>
      </c>
      <c r="M1670" t="s">
        <v>12</v>
      </c>
      <c r="N1670">
        <v>0</v>
      </c>
      <c r="O1670">
        <v>0</v>
      </c>
      <c r="P1670">
        <v>0</v>
      </c>
      <c r="Q1670">
        <v>0</v>
      </c>
    </row>
    <row r="1671" spans="11:17" x14ac:dyDescent="0.25">
      <c r="K1671">
        <v>40</v>
      </c>
      <c r="L1671" t="s">
        <v>22</v>
      </c>
      <c r="M1671" t="s">
        <v>12</v>
      </c>
      <c r="N1671">
        <v>0</v>
      </c>
      <c r="O1671">
        <v>0</v>
      </c>
      <c r="P1671">
        <v>0</v>
      </c>
      <c r="Q1671">
        <v>0</v>
      </c>
    </row>
    <row r="1672" spans="11:17" x14ac:dyDescent="0.25">
      <c r="K1672">
        <v>20</v>
      </c>
      <c r="L1672" t="s">
        <v>22</v>
      </c>
      <c r="M1672" t="s">
        <v>12</v>
      </c>
      <c r="N1672">
        <v>0</v>
      </c>
      <c r="O1672">
        <v>0</v>
      </c>
      <c r="P1672">
        <v>0</v>
      </c>
      <c r="Q1672">
        <v>0</v>
      </c>
    </row>
    <row r="1673" spans="11:17" x14ac:dyDescent="0.25">
      <c r="K1673">
        <v>40</v>
      </c>
      <c r="L1673" t="s">
        <v>22</v>
      </c>
      <c r="M1673" t="s">
        <v>12</v>
      </c>
      <c r="N1673">
        <v>0</v>
      </c>
      <c r="O1673">
        <v>0</v>
      </c>
      <c r="P1673">
        <v>0</v>
      </c>
      <c r="Q1673">
        <v>0</v>
      </c>
    </row>
    <row r="1674" spans="11:17" x14ac:dyDescent="0.25">
      <c r="K1674">
        <v>20</v>
      </c>
      <c r="L1674" t="s">
        <v>22</v>
      </c>
      <c r="M1674" t="s">
        <v>242</v>
      </c>
      <c r="N1674">
        <v>0</v>
      </c>
      <c r="O1674">
        <v>0</v>
      </c>
      <c r="P1674">
        <v>0</v>
      </c>
      <c r="Q1674">
        <v>0</v>
      </c>
    </row>
    <row r="1675" spans="11:17" x14ac:dyDescent="0.25">
      <c r="K1675">
        <v>40</v>
      </c>
      <c r="L1675" t="s">
        <v>22</v>
      </c>
      <c r="M1675" t="s">
        <v>242</v>
      </c>
      <c r="N1675">
        <v>0</v>
      </c>
      <c r="O1675">
        <v>0</v>
      </c>
      <c r="P1675">
        <v>0</v>
      </c>
      <c r="Q1675">
        <v>0</v>
      </c>
    </row>
    <row r="1676" spans="11:17" x14ac:dyDescent="0.25">
      <c r="K1676">
        <v>20</v>
      </c>
      <c r="L1676" t="s">
        <v>22</v>
      </c>
      <c r="M1676" t="s">
        <v>242</v>
      </c>
      <c r="N1676">
        <v>0</v>
      </c>
      <c r="O1676">
        <v>0</v>
      </c>
      <c r="P1676">
        <v>0</v>
      </c>
      <c r="Q1676">
        <v>0</v>
      </c>
    </row>
    <row r="1677" spans="11:17" x14ac:dyDescent="0.25">
      <c r="K1677">
        <v>40</v>
      </c>
      <c r="L1677" t="s">
        <v>22</v>
      </c>
      <c r="M1677" t="s">
        <v>242</v>
      </c>
      <c r="N1677">
        <v>0</v>
      </c>
      <c r="O1677">
        <v>0</v>
      </c>
      <c r="P1677">
        <v>0</v>
      </c>
      <c r="Q1677">
        <v>0</v>
      </c>
    </row>
    <row r="1678" spans="11:17" x14ac:dyDescent="0.25">
      <c r="K1678">
        <v>20</v>
      </c>
      <c r="L1678" t="s">
        <v>22</v>
      </c>
      <c r="M1678" t="s">
        <v>242</v>
      </c>
      <c r="N1678">
        <v>0</v>
      </c>
      <c r="O1678">
        <v>0</v>
      </c>
      <c r="P1678">
        <v>0</v>
      </c>
      <c r="Q1678">
        <v>0</v>
      </c>
    </row>
    <row r="1679" spans="11:17" x14ac:dyDescent="0.25">
      <c r="K1679">
        <v>40</v>
      </c>
      <c r="L1679" t="s">
        <v>22</v>
      </c>
      <c r="M1679" t="s">
        <v>242</v>
      </c>
      <c r="N1679">
        <v>0</v>
      </c>
      <c r="O1679">
        <v>0</v>
      </c>
      <c r="P1679">
        <v>0</v>
      </c>
      <c r="Q1679">
        <v>0</v>
      </c>
    </row>
    <row r="1680" spans="11:17" x14ac:dyDescent="0.25">
      <c r="K1680">
        <v>20</v>
      </c>
      <c r="L1680" t="s">
        <v>22</v>
      </c>
      <c r="M1680" t="s">
        <v>242</v>
      </c>
      <c r="N1680">
        <v>0</v>
      </c>
      <c r="O1680">
        <v>0</v>
      </c>
      <c r="P1680">
        <v>0</v>
      </c>
      <c r="Q1680">
        <v>0</v>
      </c>
    </row>
    <row r="1681" spans="11:17" x14ac:dyDescent="0.25">
      <c r="K1681">
        <v>40</v>
      </c>
      <c r="L1681" t="s">
        <v>22</v>
      </c>
      <c r="M1681" t="s">
        <v>242</v>
      </c>
      <c r="N1681">
        <v>0</v>
      </c>
      <c r="O1681">
        <v>0</v>
      </c>
      <c r="P1681">
        <v>0</v>
      </c>
      <c r="Q1681">
        <v>0</v>
      </c>
    </row>
    <row r="1682" spans="11:17" x14ac:dyDescent="0.25">
      <c r="K1682">
        <v>20</v>
      </c>
      <c r="L1682" t="s">
        <v>26</v>
      </c>
      <c r="M1682" t="s">
        <v>12</v>
      </c>
      <c r="N1682">
        <v>0</v>
      </c>
      <c r="O1682">
        <v>0</v>
      </c>
      <c r="P1682">
        <v>0</v>
      </c>
      <c r="Q1682">
        <v>0</v>
      </c>
    </row>
    <row r="1683" spans="11:17" x14ac:dyDescent="0.25">
      <c r="K1683">
        <v>40</v>
      </c>
      <c r="L1683" t="s">
        <v>26</v>
      </c>
      <c r="M1683" t="s">
        <v>12</v>
      </c>
      <c r="N1683">
        <v>0</v>
      </c>
      <c r="O1683">
        <v>0</v>
      </c>
      <c r="P1683">
        <v>0</v>
      </c>
      <c r="Q1683">
        <v>0</v>
      </c>
    </row>
    <row r="1684" spans="11:17" x14ac:dyDescent="0.25">
      <c r="K1684">
        <v>20</v>
      </c>
      <c r="L1684" t="s">
        <v>26</v>
      </c>
      <c r="M1684" t="s">
        <v>12</v>
      </c>
      <c r="N1684">
        <v>0</v>
      </c>
      <c r="O1684">
        <v>0</v>
      </c>
      <c r="P1684">
        <v>0</v>
      </c>
      <c r="Q1684">
        <v>0</v>
      </c>
    </row>
    <row r="1685" spans="11:17" x14ac:dyDescent="0.25">
      <c r="K1685">
        <v>40</v>
      </c>
      <c r="L1685" t="s">
        <v>26</v>
      </c>
      <c r="M1685" t="s">
        <v>12</v>
      </c>
      <c r="N1685">
        <v>0</v>
      </c>
      <c r="O1685">
        <v>0</v>
      </c>
      <c r="P1685">
        <v>0</v>
      </c>
      <c r="Q1685">
        <v>0</v>
      </c>
    </row>
    <row r="1686" spans="11:17" x14ac:dyDescent="0.25">
      <c r="K1686">
        <v>20</v>
      </c>
      <c r="L1686" t="s">
        <v>26</v>
      </c>
      <c r="M1686" t="s">
        <v>12</v>
      </c>
      <c r="N1686">
        <v>0</v>
      </c>
      <c r="O1686">
        <v>0</v>
      </c>
      <c r="P1686">
        <v>0</v>
      </c>
      <c r="Q1686">
        <v>0</v>
      </c>
    </row>
    <row r="1687" spans="11:17" x14ac:dyDescent="0.25">
      <c r="K1687">
        <v>40</v>
      </c>
      <c r="L1687" t="s">
        <v>26</v>
      </c>
      <c r="M1687" t="s">
        <v>12</v>
      </c>
      <c r="N1687">
        <v>0</v>
      </c>
      <c r="O1687">
        <v>0</v>
      </c>
      <c r="P1687">
        <v>0</v>
      </c>
      <c r="Q1687">
        <v>0</v>
      </c>
    </row>
    <row r="1688" spans="11:17" x14ac:dyDescent="0.25">
      <c r="K1688">
        <v>20</v>
      </c>
      <c r="L1688" t="s">
        <v>26</v>
      </c>
      <c r="M1688" t="s">
        <v>12</v>
      </c>
      <c r="N1688">
        <v>0</v>
      </c>
      <c r="O1688">
        <v>0</v>
      </c>
      <c r="P1688">
        <v>0</v>
      </c>
      <c r="Q1688">
        <v>0</v>
      </c>
    </row>
    <row r="1689" spans="11:17" x14ac:dyDescent="0.25">
      <c r="K1689">
        <v>40</v>
      </c>
      <c r="L1689" t="s">
        <v>26</v>
      </c>
      <c r="M1689" t="s">
        <v>12</v>
      </c>
      <c r="N1689">
        <v>0</v>
      </c>
      <c r="O1689">
        <v>0</v>
      </c>
      <c r="P1689">
        <v>0</v>
      </c>
      <c r="Q1689">
        <v>0</v>
      </c>
    </row>
    <row r="1690" spans="11:17" x14ac:dyDescent="0.25">
      <c r="K1690">
        <v>20</v>
      </c>
      <c r="L1690" t="s">
        <v>26</v>
      </c>
      <c r="M1690" t="s">
        <v>242</v>
      </c>
      <c r="N1690">
        <v>0</v>
      </c>
      <c r="O1690">
        <v>0</v>
      </c>
      <c r="P1690">
        <v>0</v>
      </c>
      <c r="Q1690">
        <v>0</v>
      </c>
    </row>
    <row r="1691" spans="11:17" x14ac:dyDescent="0.25">
      <c r="K1691">
        <v>40</v>
      </c>
      <c r="L1691" t="s">
        <v>26</v>
      </c>
      <c r="M1691" t="s">
        <v>242</v>
      </c>
      <c r="N1691">
        <v>0</v>
      </c>
      <c r="O1691">
        <v>0</v>
      </c>
      <c r="P1691">
        <v>0</v>
      </c>
      <c r="Q1691">
        <v>0</v>
      </c>
    </row>
    <row r="1692" spans="11:17" x14ac:dyDescent="0.25">
      <c r="K1692">
        <v>20</v>
      </c>
      <c r="L1692" t="s">
        <v>26</v>
      </c>
      <c r="M1692" t="s">
        <v>242</v>
      </c>
      <c r="N1692">
        <v>0</v>
      </c>
      <c r="O1692">
        <v>0</v>
      </c>
      <c r="P1692">
        <v>0</v>
      </c>
      <c r="Q1692">
        <v>0</v>
      </c>
    </row>
    <row r="1693" spans="11:17" x14ac:dyDescent="0.25">
      <c r="K1693">
        <v>40</v>
      </c>
      <c r="L1693" t="s">
        <v>26</v>
      </c>
      <c r="M1693" t="s">
        <v>242</v>
      </c>
      <c r="N1693">
        <v>0</v>
      </c>
      <c r="O1693">
        <v>0</v>
      </c>
      <c r="P1693">
        <v>0</v>
      </c>
      <c r="Q1693">
        <v>0</v>
      </c>
    </row>
    <row r="1694" spans="11:17" x14ac:dyDescent="0.25">
      <c r="K1694">
        <v>20</v>
      </c>
      <c r="L1694" t="s">
        <v>26</v>
      </c>
      <c r="M1694" t="s">
        <v>242</v>
      </c>
      <c r="N1694">
        <v>0</v>
      </c>
      <c r="O1694">
        <v>0</v>
      </c>
      <c r="P1694">
        <v>0</v>
      </c>
      <c r="Q1694">
        <v>0</v>
      </c>
    </row>
    <row r="1695" spans="11:17" x14ac:dyDescent="0.25">
      <c r="K1695">
        <v>40</v>
      </c>
      <c r="L1695" t="s">
        <v>26</v>
      </c>
      <c r="M1695" t="s">
        <v>242</v>
      </c>
      <c r="N1695">
        <v>0</v>
      </c>
      <c r="O1695">
        <v>0</v>
      </c>
      <c r="P1695">
        <v>0</v>
      </c>
      <c r="Q1695">
        <v>0</v>
      </c>
    </row>
    <row r="1696" spans="11:17" x14ac:dyDescent="0.25">
      <c r="K1696">
        <v>20</v>
      </c>
      <c r="L1696" t="s">
        <v>26</v>
      </c>
      <c r="M1696" t="s">
        <v>242</v>
      </c>
      <c r="N1696">
        <v>0</v>
      </c>
      <c r="O1696">
        <v>0</v>
      </c>
      <c r="P1696">
        <v>0</v>
      </c>
      <c r="Q1696">
        <v>0</v>
      </c>
    </row>
    <row r="1697" spans="11:17" x14ac:dyDescent="0.25">
      <c r="K1697">
        <v>40</v>
      </c>
      <c r="L1697" t="s">
        <v>26</v>
      </c>
      <c r="M1697" t="s">
        <v>242</v>
      </c>
      <c r="N1697">
        <v>0</v>
      </c>
      <c r="O1697">
        <v>0</v>
      </c>
      <c r="P1697">
        <v>0</v>
      </c>
      <c r="Q1697">
        <v>0</v>
      </c>
    </row>
    <row r="1698" spans="11:17" x14ac:dyDescent="0.25">
      <c r="K1698">
        <v>20</v>
      </c>
      <c r="L1698" t="s">
        <v>26</v>
      </c>
      <c r="M1698" t="s">
        <v>12</v>
      </c>
      <c r="N1698">
        <v>0</v>
      </c>
      <c r="O1698">
        <v>0</v>
      </c>
      <c r="P1698">
        <v>0</v>
      </c>
      <c r="Q1698">
        <v>0</v>
      </c>
    </row>
    <row r="1699" spans="11:17" x14ac:dyDescent="0.25">
      <c r="K1699">
        <v>40</v>
      </c>
      <c r="L1699" t="s">
        <v>26</v>
      </c>
      <c r="M1699" t="s">
        <v>12</v>
      </c>
      <c r="N1699">
        <v>0</v>
      </c>
      <c r="O1699">
        <v>0</v>
      </c>
      <c r="P1699">
        <v>0</v>
      </c>
      <c r="Q1699">
        <v>0</v>
      </c>
    </row>
    <row r="1700" spans="11:17" x14ac:dyDescent="0.25">
      <c r="K1700">
        <v>20</v>
      </c>
      <c r="L1700" t="s">
        <v>26</v>
      </c>
      <c r="M1700" t="s">
        <v>12</v>
      </c>
      <c r="N1700">
        <v>0</v>
      </c>
      <c r="O1700">
        <v>0</v>
      </c>
      <c r="P1700">
        <v>0</v>
      </c>
      <c r="Q1700">
        <v>0</v>
      </c>
    </row>
    <row r="1701" spans="11:17" x14ac:dyDescent="0.25">
      <c r="K1701">
        <v>40</v>
      </c>
      <c r="L1701" t="s">
        <v>26</v>
      </c>
      <c r="M1701" t="s">
        <v>12</v>
      </c>
      <c r="N1701">
        <v>0</v>
      </c>
      <c r="O1701">
        <v>0</v>
      </c>
      <c r="P1701">
        <v>0</v>
      </c>
      <c r="Q1701">
        <v>0</v>
      </c>
    </row>
    <row r="1702" spans="11:17" x14ac:dyDescent="0.25">
      <c r="K1702">
        <v>20</v>
      </c>
      <c r="L1702" t="s">
        <v>26</v>
      </c>
      <c r="M1702" t="s">
        <v>12</v>
      </c>
      <c r="N1702">
        <v>0</v>
      </c>
      <c r="O1702">
        <v>0</v>
      </c>
      <c r="P1702">
        <v>0</v>
      </c>
      <c r="Q1702">
        <v>0</v>
      </c>
    </row>
    <row r="1703" spans="11:17" x14ac:dyDescent="0.25">
      <c r="K1703">
        <v>40</v>
      </c>
      <c r="L1703" t="s">
        <v>26</v>
      </c>
      <c r="M1703" t="s">
        <v>12</v>
      </c>
      <c r="N1703">
        <v>0</v>
      </c>
      <c r="O1703">
        <v>0</v>
      </c>
      <c r="P1703">
        <v>0</v>
      </c>
      <c r="Q1703">
        <v>0</v>
      </c>
    </row>
    <row r="1704" spans="11:17" x14ac:dyDescent="0.25">
      <c r="K1704">
        <v>20</v>
      </c>
      <c r="L1704" t="s">
        <v>26</v>
      </c>
      <c r="M1704" t="s">
        <v>12</v>
      </c>
      <c r="N1704">
        <v>0</v>
      </c>
      <c r="O1704">
        <v>0</v>
      </c>
      <c r="P1704">
        <v>0</v>
      </c>
      <c r="Q1704">
        <v>0</v>
      </c>
    </row>
    <row r="1705" spans="11:17" x14ac:dyDescent="0.25">
      <c r="K1705">
        <v>40</v>
      </c>
      <c r="L1705" t="s">
        <v>26</v>
      </c>
      <c r="M1705" t="s">
        <v>12</v>
      </c>
      <c r="N1705">
        <v>0</v>
      </c>
      <c r="O1705">
        <v>0</v>
      </c>
      <c r="P1705">
        <v>0</v>
      </c>
      <c r="Q1705">
        <v>0</v>
      </c>
    </row>
    <row r="1706" spans="11:17" x14ac:dyDescent="0.25">
      <c r="K1706">
        <v>20</v>
      </c>
      <c r="L1706" t="s">
        <v>26</v>
      </c>
      <c r="M1706" t="s">
        <v>242</v>
      </c>
      <c r="N1706">
        <v>0</v>
      </c>
      <c r="O1706">
        <v>0</v>
      </c>
      <c r="P1706">
        <v>0</v>
      </c>
      <c r="Q1706">
        <v>0</v>
      </c>
    </row>
    <row r="1707" spans="11:17" x14ac:dyDescent="0.25">
      <c r="K1707">
        <v>40</v>
      </c>
      <c r="L1707" t="s">
        <v>26</v>
      </c>
      <c r="M1707" t="s">
        <v>242</v>
      </c>
      <c r="N1707">
        <v>0</v>
      </c>
      <c r="O1707">
        <v>0</v>
      </c>
      <c r="P1707">
        <v>0</v>
      </c>
      <c r="Q1707">
        <v>0</v>
      </c>
    </row>
    <row r="1708" spans="11:17" x14ac:dyDescent="0.25">
      <c r="K1708">
        <v>20</v>
      </c>
      <c r="L1708" t="s">
        <v>26</v>
      </c>
      <c r="M1708" t="s">
        <v>242</v>
      </c>
      <c r="N1708">
        <v>0</v>
      </c>
      <c r="O1708">
        <v>0</v>
      </c>
      <c r="P1708">
        <v>0</v>
      </c>
      <c r="Q1708">
        <v>0</v>
      </c>
    </row>
    <row r="1709" spans="11:17" x14ac:dyDescent="0.25">
      <c r="K1709">
        <v>40</v>
      </c>
      <c r="L1709" t="s">
        <v>26</v>
      </c>
      <c r="M1709" t="s">
        <v>242</v>
      </c>
      <c r="N1709">
        <v>0</v>
      </c>
      <c r="O1709">
        <v>0</v>
      </c>
      <c r="P1709">
        <v>0</v>
      </c>
      <c r="Q1709">
        <v>0</v>
      </c>
    </row>
    <row r="1710" spans="11:17" x14ac:dyDescent="0.25">
      <c r="K1710">
        <v>20</v>
      </c>
      <c r="L1710" t="s">
        <v>26</v>
      </c>
      <c r="M1710" t="s">
        <v>242</v>
      </c>
      <c r="N1710">
        <v>0</v>
      </c>
      <c r="O1710">
        <v>0</v>
      </c>
      <c r="P1710">
        <v>0</v>
      </c>
      <c r="Q1710">
        <v>0</v>
      </c>
    </row>
    <row r="1711" spans="11:17" x14ac:dyDescent="0.25">
      <c r="K1711">
        <v>40</v>
      </c>
      <c r="L1711" t="s">
        <v>26</v>
      </c>
      <c r="M1711" t="s">
        <v>242</v>
      </c>
      <c r="N1711">
        <v>0</v>
      </c>
      <c r="O1711">
        <v>0</v>
      </c>
      <c r="P1711">
        <v>0</v>
      </c>
      <c r="Q1711">
        <v>0</v>
      </c>
    </row>
    <row r="1712" spans="11:17" x14ac:dyDescent="0.25">
      <c r="K1712">
        <v>20</v>
      </c>
      <c r="L1712" t="s">
        <v>26</v>
      </c>
      <c r="M1712" t="s">
        <v>242</v>
      </c>
      <c r="N1712">
        <v>0</v>
      </c>
      <c r="O1712">
        <v>0</v>
      </c>
      <c r="P1712">
        <v>0</v>
      </c>
      <c r="Q1712">
        <v>0</v>
      </c>
    </row>
    <row r="1713" spans="11:17" x14ac:dyDescent="0.25">
      <c r="K1713">
        <v>40</v>
      </c>
      <c r="L1713" t="s">
        <v>26</v>
      </c>
      <c r="M1713" t="s">
        <v>242</v>
      </c>
      <c r="N1713">
        <v>0</v>
      </c>
      <c r="O1713">
        <v>0</v>
      </c>
      <c r="P1713">
        <v>0</v>
      </c>
      <c r="Q1713">
        <v>0</v>
      </c>
    </row>
    <row r="1714" spans="11:17" x14ac:dyDescent="0.25">
      <c r="K1714">
        <v>20</v>
      </c>
      <c r="L1714" t="s">
        <v>26</v>
      </c>
      <c r="M1714" t="s">
        <v>12</v>
      </c>
      <c r="N1714">
        <v>0</v>
      </c>
      <c r="O1714">
        <v>0</v>
      </c>
      <c r="P1714">
        <v>0</v>
      </c>
      <c r="Q1714">
        <v>0</v>
      </c>
    </row>
    <row r="1715" spans="11:17" x14ac:dyDescent="0.25">
      <c r="K1715">
        <v>40</v>
      </c>
      <c r="L1715" t="s">
        <v>26</v>
      </c>
      <c r="M1715" t="s">
        <v>12</v>
      </c>
      <c r="N1715">
        <v>0</v>
      </c>
      <c r="O1715">
        <v>0</v>
      </c>
      <c r="P1715">
        <v>0</v>
      </c>
      <c r="Q1715">
        <v>0</v>
      </c>
    </row>
    <row r="1716" spans="11:17" x14ac:dyDescent="0.25">
      <c r="K1716">
        <v>20</v>
      </c>
      <c r="L1716" t="s">
        <v>26</v>
      </c>
      <c r="M1716" t="s">
        <v>12</v>
      </c>
      <c r="N1716">
        <v>0</v>
      </c>
      <c r="O1716">
        <v>0</v>
      </c>
      <c r="P1716">
        <v>0</v>
      </c>
      <c r="Q1716">
        <v>0</v>
      </c>
    </row>
    <row r="1717" spans="11:17" x14ac:dyDescent="0.25">
      <c r="K1717">
        <v>40</v>
      </c>
      <c r="L1717" t="s">
        <v>26</v>
      </c>
      <c r="M1717" t="s">
        <v>12</v>
      </c>
      <c r="N1717">
        <v>0</v>
      </c>
      <c r="O1717">
        <v>0</v>
      </c>
      <c r="P1717">
        <v>0</v>
      </c>
      <c r="Q1717">
        <v>0</v>
      </c>
    </row>
    <row r="1718" spans="11:17" x14ac:dyDescent="0.25">
      <c r="K1718">
        <v>20</v>
      </c>
      <c r="L1718" t="s">
        <v>26</v>
      </c>
      <c r="M1718" t="s">
        <v>12</v>
      </c>
      <c r="N1718">
        <v>0</v>
      </c>
      <c r="O1718">
        <v>0</v>
      </c>
      <c r="P1718">
        <v>0</v>
      </c>
      <c r="Q1718">
        <v>0</v>
      </c>
    </row>
    <row r="1719" spans="11:17" x14ac:dyDescent="0.25">
      <c r="K1719">
        <v>40</v>
      </c>
      <c r="L1719" t="s">
        <v>26</v>
      </c>
      <c r="M1719" t="s">
        <v>12</v>
      </c>
      <c r="N1719">
        <v>0</v>
      </c>
      <c r="O1719">
        <v>0</v>
      </c>
      <c r="P1719">
        <v>0</v>
      </c>
      <c r="Q1719">
        <v>0</v>
      </c>
    </row>
    <row r="1720" spans="11:17" x14ac:dyDescent="0.25">
      <c r="K1720">
        <v>20</v>
      </c>
      <c r="L1720" t="s">
        <v>26</v>
      </c>
      <c r="M1720" t="s">
        <v>12</v>
      </c>
      <c r="N1720">
        <v>0</v>
      </c>
      <c r="O1720">
        <v>0</v>
      </c>
      <c r="P1720">
        <v>0</v>
      </c>
      <c r="Q1720">
        <v>0</v>
      </c>
    </row>
    <row r="1721" spans="11:17" x14ac:dyDescent="0.25">
      <c r="K1721">
        <v>40</v>
      </c>
      <c r="L1721" t="s">
        <v>26</v>
      </c>
      <c r="M1721" t="s">
        <v>12</v>
      </c>
      <c r="N1721">
        <v>0</v>
      </c>
      <c r="O1721">
        <v>0</v>
      </c>
      <c r="P1721">
        <v>0</v>
      </c>
      <c r="Q1721">
        <v>0</v>
      </c>
    </row>
    <row r="1722" spans="11:17" x14ac:dyDescent="0.25">
      <c r="K1722">
        <v>20</v>
      </c>
      <c r="L1722" t="s">
        <v>26</v>
      </c>
      <c r="M1722" t="s">
        <v>242</v>
      </c>
      <c r="N1722">
        <v>0</v>
      </c>
      <c r="O1722">
        <v>0</v>
      </c>
      <c r="P1722">
        <v>0</v>
      </c>
      <c r="Q1722">
        <v>0</v>
      </c>
    </row>
    <row r="1723" spans="11:17" x14ac:dyDescent="0.25">
      <c r="K1723">
        <v>40</v>
      </c>
      <c r="L1723" t="s">
        <v>26</v>
      </c>
      <c r="M1723" t="s">
        <v>242</v>
      </c>
      <c r="N1723">
        <v>0</v>
      </c>
      <c r="O1723">
        <v>0</v>
      </c>
      <c r="P1723">
        <v>0</v>
      </c>
      <c r="Q1723">
        <v>0</v>
      </c>
    </row>
    <row r="1724" spans="11:17" x14ac:dyDescent="0.25">
      <c r="K1724">
        <v>20</v>
      </c>
      <c r="L1724" t="s">
        <v>26</v>
      </c>
      <c r="M1724" t="s">
        <v>242</v>
      </c>
      <c r="N1724">
        <v>0</v>
      </c>
      <c r="O1724">
        <v>0</v>
      </c>
      <c r="P1724">
        <v>0</v>
      </c>
      <c r="Q1724">
        <v>0</v>
      </c>
    </row>
    <row r="1725" spans="11:17" x14ac:dyDescent="0.25">
      <c r="K1725">
        <v>40</v>
      </c>
      <c r="L1725" t="s">
        <v>26</v>
      </c>
      <c r="M1725" t="s">
        <v>242</v>
      </c>
      <c r="N1725">
        <v>0</v>
      </c>
      <c r="O1725">
        <v>0</v>
      </c>
      <c r="P1725">
        <v>0</v>
      </c>
      <c r="Q1725">
        <v>0</v>
      </c>
    </row>
    <row r="1726" spans="11:17" x14ac:dyDescent="0.25">
      <c r="K1726">
        <v>20</v>
      </c>
      <c r="L1726" t="s">
        <v>26</v>
      </c>
      <c r="M1726" t="s">
        <v>242</v>
      </c>
      <c r="N1726">
        <v>0</v>
      </c>
      <c r="O1726">
        <v>0</v>
      </c>
      <c r="P1726">
        <v>0</v>
      </c>
      <c r="Q1726">
        <v>0</v>
      </c>
    </row>
    <row r="1727" spans="11:17" x14ac:dyDescent="0.25">
      <c r="K1727">
        <v>40</v>
      </c>
      <c r="L1727" t="s">
        <v>26</v>
      </c>
      <c r="M1727" t="s">
        <v>242</v>
      </c>
      <c r="N1727">
        <v>0</v>
      </c>
      <c r="O1727">
        <v>0</v>
      </c>
      <c r="P1727">
        <v>0</v>
      </c>
      <c r="Q1727">
        <v>0</v>
      </c>
    </row>
    <row r="1728" spans="11:17" x14ac:dyDescent="0.25">
      <c r="K1728">
        <v>20</v>
      </c>
      <c r="L1728" t="s">
        <v>26</v>
      </c>
      <c r="M1728" t="s">
        <v>242</v>
      </c>
      <c r="N1728">
        <v>0</v>
      </c>
      <c r="O1728">
        <v>0</v>
      </c>
      <c r="P1728">
        <v>0</v>
      </c>
      <c r="Q1728">
        <v>0</v>
      </c>
    </row>
    <row r="1729" spans="11:17" x14ac:dyDescent="0.25">
      <c r="K1729">
        <v>40</v>
      </c>
      <c r="L1729" t="s">
        <v>26</v>
      </c>
      <c r="M1729" t="s">
        <v>242</v>
      </c>
      <c r="N1729">
        <v>0</v>
      </c>
      <c r="O1729">
        <v>0</v>
      </c>
      <c r="P1729">
        <v>0</v>
      </c>
      <c r="Q1729">
        <v>0</v>
      </c>
    </row>
    <row r="1730" spans="11:17" x14ac:dyDescent="0.25">
      <c r="K1730">
        <v>20</v>
      </c>
      <c r="L1730" t="s">
        <v>26</v>
      </c>
      <c r="M1730" t="s">
        <v>12</v>
      </c>
      <c r="N1730">
        <v>0</v>
      </c>
      <c r="O1730">
        <v>0</v>
      </c>
      <c r="P1730">
        <v>0</v>
      </c>
      <c r="Q1730">
        <v>0</v>
      </c>
    </row>
    <row r="1731" spans="11:17" x14ac:dyDescent="0.25">
      <c r="K1731">
        <v>40</v>
      </c>
      <c r="L1731" t="s">
        <v>26</v>
      </c>
      <c r="M1731" t="s">
        <v>12</v>
      </c>
      <c r="N1731">
        <v>0</v>
      </c>
      <c r="O1731">
        <v>0</v>
      </c>
      <c r="P1731">
        <v>0</v>
      </c>
      <c r="Q1731">
        <v>0</v>
      </c>
    </row>
    <row r="1732" spans="11:17" x14ac:dyDescent="0.25">
      <c r="K1732">
        <v>20</v>
      </c>
      <c r="L1732" t="s">
        <v>26</v>
      </c>
      <c r="M1732" t="s">
        <v>12</v>
      </c>
      <c r="N1732">
        <v>0</v>
      </c>
      <c r="O1732">
        <v>0</v>
      </c>
      <c r="P1732">
        <v>0</v>
      </c>
      <c r="Q1732">
        <v>0</v>
      </c>
    </row>
    <row r="1733" spans="11:17" x14ac:dyDescent="0.25">
      <c r="K1733">
        <v>40</v>
      </c>
      <c r="L1733" t="s">
        <v>26</v>
      </c>
      <c r="M1733" t="s">
        <v>12</v>
      </c>
      <c r="N1733">
        <v>0</v>
      </c>
      <c r="O1733">
        <v>0</v>
      </c>
      <c r="P1733">
        <v>0</v>
      </c>
      <c r="Q1733">
        <v>0</v>
      </c>
    </row>
    <row r="1734" spans="11:17" x14ac:dyDescent="0.25">
      <c r="K1734">
        <v>20</v>
      </c>
      <c r="L1734" t="s">
        <v>26</v>
      </c>
      <c r="M1734" t="s">
        <v>12</v>
      </c>
      <c r="N1734">
        <v>0</v>
      </c>
      <c r="O1734">
        <v>0</v>
      </c>
      <c r="P1734">
        <v>0</v>
      </c>
      <c r="Q1734">
        <v>0</v>
      </c>
    </row>
    <row r="1735" spans="11:17" x14ac:dyDescent="0.25">
      <c r="K1735">
        <v>40</v>
      </c>
      <c r="L1735" t="s">
        <v>26</v>
      </c>
      <c r="M1735" t="s">
        <v>12</v>
      </c>
      <c r="N1735">
        <v>0</v>
      </c>
      <c r="O1735">
        <v>0</v>
      </c>
      <c r="P1735">
        <v>0</v>
      </c>
      <c r="Q1735">
        <v>0</v>
      </c>
    </row>
    <row r="1736" spans="11:17" x14ac:dyDescent="0.25">
      <c r="K1736">
        <v>20</v>
      </c>
      <c r="L1736" t="s">
        <v>26</v>
      </c>
      <c r="M1736" t="s">
        <v>12</v>
      </c>
      <c r="N1736">
        <v>0</v>
      </c>
      <c r="O1736">
        <v>0</v>
      </c>
      <c r="P1736">
        <v>0</v>
      </c>
      <c r="Q1736">
        <v>0</v>
      </c>
    </row>
    <row r="1737" spans="11:17" x14ac:dyDescent="0.25">
      <c r="K1737">
        <v>40</v>
      </c>
      <c r="L1737" t="s">
        <v>26</v>
      </c>
      <c r="M1737" t="s">
        <v>12</v>
      </c>
      <c r="N1737">
        <v>0</v>
      </c>
      <c r="O1737">
        <v>0</v>
      </c>
      <c r="P1737">
        <v>0</v>
      </c>
      <c r="Q1737">
        <v>0</v>
      </c>
    </row>
    <row r="1738" spans="11:17" x14ac:dyDescent="0.25">
      <c r="K1738">
        <v>20</v>
      </c>
      <c r="L1738" t="s">
        <v>26</v>
      </c>
      <c r="M1738" t="s">
        <v>242</v>
      </c>
      <c r="N1738">
        <v>0</v>
      </c>
      <c r="O1738">
        <v>0</v>
      </c>
      <c r="P1738">
        <v>0</v>
      </c>
      <c r="Q1738">
        <v>0</v>
      </c>
    </row>
    <row r="1739" spans="11:17" x14ac:dyDescent="0.25">
      <c r="K1739">
        <v>40</v>
      </c>
      <c r="L1739" t="s">
        <v>26</v>
      </c>
      <c r="M1739" t="s">
        <v>242</v>
      </c>
      <c r="N1739">
        <v>0</v>
      </c>
      <c r="O1739">
        <v>0</v>
      </c>
      <c r="P1739">
        <v>0</v>
      </c>
      <c r="Q1739">
        <v>0</v>
      </c>
    </row>
    <row r="1740" spans="11:17" x14ac:dyDescent="0.25">
      <c r="K1740">
        <v>20</v>
      </c>
      <c r="L1740" t="s">
        <v>26</v>
      </c>
      <c r="M1740" t="s">
        <v>242</v>
      </c>
      <c r="N1740">
        <v>0</v>
      </c>
      <c r="O1740">
        <v>0</v>
      </c>
      <c r="P1740">
        <v>0</v>
      </c>
      <c r="Q1740">
        <v>0</v>
      </c>
    </row>
    <row r="1741" spans="11:17" x14ac:dyDescent="0.25">
      <c r="K1741">
        <v>40</v>
      </c>
      <c r="L1741" t="s">
        <v>26</v>
      </c>
      <c r="M1741" t="s">
        <v>242</v>
      </c>
      <c r="N1741">
        <v>0</v>
      </c>
      <c r="O1741">
        <v>0</v>
      </c>
      <c r="P1741">
        <v>0</v>
      </c>
      <c r="Q1741">
        <v>0</v>
      </c>
    </row>
    <row r="1742" spans="11:17" x14ac:dyDescent="0.25">
      <c r="K1742">
        <v>20</v>
      </c>
      <c r="L1742" t="s">
        <v>26</v>
      </c>
      <c r="M1742" t="s">
        <v>242</v>
      </c>
      <c r="N1742">
        <v>0</v>
      </c>
      <c r="O1742">
        <v>0</v>
      </c>
      <c r="P1742">
        <v>0</v>
      </c>
      <c r="Q1742">
        <v>0</v>
      </c>
    </row>
    <row r="1743" spans="11:17" x14ac:dyDescent="0.25">
      <c r="K1743">
        <v>40</v>
      </c>
      <c r="L1743" t="s">
        <v>26</v>
      </c>
      <c r="M1743" t="s">
        <v>242</v>
      </c>
      <c r="N1743">
        <v>0</v>
      </c>
      <c r="O1743">
        <v>0</v>
      </c>
      <c r="P1743">
        <v>0</v>
      </c>
      <c r="Q1743">
        <v>0</v>
      </c>
    </row>
    <row r="1744" spans="11:17" x14ac:dyDescent="0.25">
      <c r="K1744">
        <v>20</v>
      </c>
      <c r="L1744" t="s">
        <v>26</v>
      </c>
      <c r="M1744" t="s">
        <v>242</v>
      </c>
      <c r="N1744">
        <v>0</v>
      </c>
      <c r="O1744">
        <v>0</v>
      </c>
      <c r="P1744">
        <v>0</v>
      </c>
      <c r="Q1744">
        <v>0</v>
      </c>
    </row>
    <row r="1745" spans="11:17" x14ac:dyDescent="0.25">
      <c r="K1745">
        <v>40</v>
      </c>
      <c r="L1745" t="s">
        <v>26</v>
      </c>
      <c r="M1745" t="s">
        <v>242</v>
      </c>
      <c r="N1745">
        <v>0</v>
      </c>
      <c r="O1745">
        <v>0</v>
      </c>
      <c r="P1745">
        <v>0</v>
      </c>
      <c r="Q1745">
        <v>0</v>
      </c>
    </row>
    <row r="1746" spans="11:17" x14ac:dyDescent="0.25">
      <c r="K1746">
        <v>20</v>
      </c>
      <c r="L1746" t="s">
        <v>26</v>
      </c>
      <c r="M1746" t="s">
        <v>12</v>
      </c>
      <c r="N1746">
        <v>0</v>
      </c>
      <c r="O1746">
        <v>0</v>
      </c>
      <c r="P1746">
        <v>0</v>
      </c>
      <c r="Q1746">
        <v>0</v>
      </c>
    </row>
    <row r="1747" spans="11:17" x14ac:dyDescent="0.25">
      <c r="K1747">
        <v>40</v>
      </c>
      <c r="L1747" t="s">
        <v>26</v>
      </c>
      <c r="M1747" t="s">
        <v>12</v>
      </c>
      <c r="N1747">
        <v>0</v>
      </c>
      <c r="O1747">
        <v>0</v>
      </c>
      <c r="P1747">
        <v>0</v>
      </c>
      <c r="Q1747">
        <v>0</v>
      </c>
    </row>
    <row r="1748" spans="11:17" x14ac:dyDescent="0.25">
      <c r="K1748">
        <v>20</v>
      </c>
      <c r="L1748" t="s">
        <v>26</v>
      </c>
      <c r="M1748" t="s">
        <v>12</v>
      </c>
      <c r="N1748">
        <v>0</v>
      </c>
      <c r="O1748">
        <v>0</v>
      </c>
      <c r="P1748">
        <v>0</v>
      </c>
      <c r="Q1748">
        <v>0</v>
      </c>
    </row>
    <row r="1749" spans="11:17" x14ac:dyDescent="0.25">
      <c r="K1749">
        <v>40</v>
      </c>
      <c r="L1749" t="s">
        <v>26</v>
      </c>
      <c r="M1749" t="s">
        <v>12</v>
      </c>
      <c r="N1749">
        <v>0</v>
      </c>
      <c r="O1749">
        <v>0</v>
      </c>
      <c r="P1749">
        <v>0</v>
      </c>
      <c r="Q1749">
        <v>0</v>
      </c>
    </row>
    <row r="1750" spans="11:17" x14ac:dyDescent="0.25">
      <c r="K1750">
        <v>20</v>
      </c>
      <c r="L1750" t="s">
        <v>26</v>
      </c>
      <c r="M1750" t="s">
        <v>12</v>
      </c>
      <c r="N1750">
        <v>0</v>
      </c>
      <c r="O1750">
        <v>0</v>
      </c>
      <c r="P1750">
        <v>0</v>
      </c>
      <c r="Q1750">
        <v>0</v>
      </c>
    </row>
    <row r="1751" spans="11:17" x14ac:dyDescent="0.25">
      <c r="K1751">
        <v>40</v>
      </c>
      <c r="L1751" t="s">
        <v>26</v>
      </c>
      <c r="M1751" t="s">
        <v>12</v>
      </c>
      <c r="N1751">
        <v>0</v>
      </c>
      <c r="O1751">
        <v>0</v>
      </c>
      <c r="P1751">
        <v>0</v>
      </c>
      <c r="Q1751">
        <v>0</v>
      </c>
    </row>
    <row r="1752" spans="11:17" x14ac:dyDescent="0.25">
      <c r="K1752">
        <v>20</v>
      </c>
      <c r="L1752" t="s">
        <v>26</v>
      </c>
      <c r="M1752" t="s">
        <v>12</v>
      </c>
      <c r="N1752">
        <v>0</v>
      </c>
      <c r="O1752">
        <v>0</v>
      </c>
      <c r="P1752">
        <v>0</v>
      </c>
      <c r="Q1752">
        <v>0</v>
      </c>
    </row>
    <row r="1753" spans="11:17" x14ac:dyDescent="0.25">
      <c r="K1753">
        <v>40</v>
      </c>
      <c r="L1753" t="s">
        <v>26</v>
      </c>
      <c r="M1753" t="s">
        <v>12</v>
      </c>
      <c r="N1753">
        <v>0</v>
      </c>
      <c r="O1753">
        <v>0</v>
      </c>
      <c r="P1753">
        <v>0</v>
      </c>
      <c r="Q1753">
        <v>0</v>
      </c>
    </row>
    <row r="1754" spans="11:17" x14ac:dyDescent="0.25">
      <c r="K1754">
        <v>20</v>
      </c>
      <c r="L1754" t="s">
        <v>26</v>
      </c>
      <c r="M1754" t="s">
        <v>242</v>
      </c>
      <c r="N1754">
        <v>0</v>
      </c>
      <c r="O1754">
        <v>0</v>
      </c>
      <c r="P1754">
        <v>0</v>
      </c>
      <c r="Q1754">
        <v>0</v>
      </c>
    </row>
    <row r="1755" spans="11:17" x14ac:dyDescent="0.25">
      <c r="K1755">
        <v>40</v>
      </c>
      <c r="L1755" t="s">
        <v>26</v>
      </c>
      <c r="M1755" t="s">
        <v>242</v>
      </c>
      <c r="N1755">
        <v>0</v>
      </c>
      <c r="O1755">
        <v>0</v>
      </c>
      <c r="P1755">
        <v>0</v>
      </c>
      <c r="Q1755">
        <v>0</v>
      </c>
    </row>
    <row r="1756" spans="11:17" x14ac:dyDescent="0.25">
      <c r="K1756">
        <v>20</v>
      </c>
      <c r="L1756" t="s">
        <v>26</v>
      </c>
      <c r="M1756" t="s">
        <v>242</v>
      </c>
      <c r="N1756">
        <v>0</v>
      </c>
      <c r="O1756">
        <v>0</v>
      </c>
      <c r="P1756">
        <v>0</v>
      </c>
      <c r="Q1756">
        <v>0</v>
      </c>
    </row>
    <row r="1757" spans="11:17" x14ac:dyDescent="0.25">
      <c r="K1757">
        <v>40</v>
      </c>
      <c r="L1757" t="s">
        <v>26</v>
      </c>
      <c r="M1757" t="s">
        <v>242</v>
      </c>
      <c r="N1757">
        <v>0</v>
      </c>
      <c r="O1757">
        <v>0</v>
      </c>
      <c r="P1757">
        <v>0</v>
      </c>
      <c r="Q1757">
        <v>0</v>
      </c>
    </row>
    <row r="1758" spans="11:17" x14ac:dyDescent="0.25">
      <c r="K1758">
        <v>20</v>
      </c>
      <c r="L1758" t="s">
        <v>26</v>
      </c>
      <c r="M1758" t="s">
        <v>242</v>
      </c>
      <c r="N1758">
        <v>0</v>
      </c>
      <c r="O1758">
        <v>0</v>
      </c>
      <c r="P1758">
        <v>0</v>
      </c>
      <c r="Q1758">
        <v>0</v>
      </c>
    </row>
    <row r="1759" spans="11:17" x14ac:dyDescent="0.25">
      <c r="K1759">
        <v>40</v>
      </c>
      <c r="L1759" t="s">
        <v>26</v>
      </c>
      <c r="M1759" t="s">
        <v>242</v>
      </c>
      <c r="N1759">
        <v>0</v>
      </c>
      <c r="O1759">
        <v>0</v>
      </c>
      <c r="P1759">
        <v>0</v>
      </c>
      <c r="Q1759">
        <v>0</v>
      </c>
    </row>
    <row r="1760" spans="11:17" x14ac:dyDescent="0.25">
      <c r="K1760">
        <v>20</v>
      </c>
      <c r="L1760" t="s">
        <v>26</v>
      </c>
      <c r="M1760" t="s">
        <v>242</v>
      </c>
      <c r="N1760">
        <v>0</v>
      </c>
      <c r="O1760">
        <v>0</v>
      </c>
      <c r="P1760">
        <v>0</v>
      </c>
      <c r="Q1760">
        <v>0</v>
      </c>
    </row>
    <row r="1761" spans="11:17" x14ac:dyDescent="0.25">
      <c r="K1761">
        <v>40</v>
      </c>
      <c r="L1761" t="s">
        <v>26</v>
      </c>
      <c r="M1761" t="s">
        <v>242</v>
      </c>
      <c r="N1761">
        <v>0</v>
      </c>
      <c r="O1761">
        <v>0</v>
      </c>
      <c r="P1761">
        <v>0</v>
      </c>
      <c r="Q1761">
        <v>0</v>
      </c>
    </row>
    <row r="1762" spans="11:17" x14ac:dyDescent="0.25">
      <c r="K1762">
        <v>20</v>
      </c>
      <c r="L1762" t="s">
        <v>26</v>
      </c>
      <c r="M1762" t="s">
        <v>12</v>
      </c>
      <c r="N1762">
        <v>0</v>
      </c>
      <c r="O1762">
        <v>0</v>
      </c>
      <c r="P1762">
        <v>0</v>
      </c>
      <c r="Q1762">
        <v>0</v>
      </c>
    </row>
    <row r="1763" spans="11:17" x14ac:dyDescent="0.25">
      <c r="K1763">
        <v>40</v>
      </c>
      <c r="L1763" t="s">
        <v>26</v>
      </c>
      <c r="M1763" t="s">
        <v>12</v>
      </c>
      <c r="N1763">
        <v>0</v>
      </c>
      <c r="O1763">
        <v>0</v>
      </c>
      <c r="P1763">
        <v>0</v>
      </c>
      <c r="Q1763">
        <v>0</v>
      </c>
    </row>
    <row r="1764" spans="11:17" x14ac:dyDescent="0.25">
      <c r="K1764">
        <v>20</v>
      </c>
      <c r="L1764" t="s">
        <v>26</v>
      </c>
      <c r="M1764" t="s">
        <v>12</v>
      </c>
      <c r="N1764">
        <v>0</v>
      </c>
      <c r="O1764">
        <v>0</v>
      </c>
      <c r="P1764">
        <v>0</v>
      </c>
      <c r="Q1764">
        <v>0</v>
      </c>
    </row>
    <row r="1765" spans="11:17" x14ac:dyDescent="0.25">
      <c r="K1765">
        <v>40</v>
      </c>
      <c r="L1765" t="s">
        <v>26</v>
      </c>
      <c r="M1765" t="s">
        <v>12</v>
      </c>
      <c r="N1765">
        <v>0</v>
      </c>
      <c r="O1765">
        <v>0</v>
      </c>
      <c r="P1765">
        <v>0</v>
      </c>
      <c r="Q1765">
        <v>0</v>
      </c>
    </row>
    <row r="1766" spans="11:17" x14ac:dyDescent="0.25">
      <c r="K1766">
        <v>20</v>
      </c>
      <c r="L1766" t="s">
        <v>26</v>
      </c>
      <c r="M1766" t="s">
        <v>12</v>
      </c>
      <c r="N1766">
        <v>0</v>
      </c>
      <c r="O1766">
        <v>0</v>
      </c>
      <c r="P1766">
        <v>0</v>
      </c>
      <c r="Q1766">
        <v>0</v>
      </c>
    </row>
    <row r="1767" spans="11:17" x14ac:dyDescent="0.25">
      <c r="K1767">
        <v>40</v>
      </c>
      <c r="L1767" t="s">
        <v>26</v>
      </c>
      <c r="M1767" t="s">
        <v>12</v>
      </c>
      <c r="N1767">
        <v>0</v>
      </c>
      <c r="O1767">
        <v>0</v>
      </c>
      <c r="P1767">
        <v>0</v>
      </c>
      <c r="Q1767">
        <v>0</v>
      </c>
    </row>
    <row r="1768" spans="11:17" x14ac:dyDescent="0.25">
      <c r="K1768">
        <v>20</v>
      </c>
      <c r="L1768" t="s">
        <v>26</v>
      </c>
      <c r="M1768" t="s">
        <v>12</v>
      </c>
      <c r="N1768">
        <v>0</v>
      </c>
      <c r="O1768">
        <v>0</v>
      </c>
      <c r="P1768">
        <v>0</v>
      </c>
      <c r="Q1768">
        <v>0</v>
      </c>
    </row>
    <row r="1769" spans="11:17" x14ac:dyDescent="0.25">
      <c r="K1769">
        <v>40</v>
      </c>
      <c r="L1769" t="s">
        <v>26</v>
      </c>
      <c r="M1769" t="s">
        <v>12</v>
      </c>
      <c r="N1769">
        <v>0</v>
      </c>
      <c r="O1769">
        <v>0</v>
      </c>
      <c r="P1769">
        <v>0</v>
      </c>
      <c r="Q1769">
        <v>0</v>
      </c>
    </row>
    <row r="1770" spans="11:17" x14ac:dyDescent="0.25">
      <c r="K1770">
        <v>20</v>
      </c>
      <c r="L1770" t="s">
        <v>26</v>
      </c>
      <c r="M1770" t="s">
        <v>242</v>
      </c>
      <c r="N1770">
        <v>0</v>
      </c>
      <c r="O1770">
        <v>0</v>
      </c>
      <c r="P1770">
        <v>0</v>
      </c>
      <c r="Q1770">
        <v>0</v>
      </c>
    </row>
    <row r="1771" spans="11:17" x14ac:dyDescent="0.25">
      <c r="K1771">
        <v>40</v>
      </c>
      <c r="L1771" t="s">
        <v>26</v>
      </c>
      <c r="M1771" t="s">
        <v>242</v>
      </c>
      <c r="N1771">
        <v>0</v>
      </c>
      <c r="O1771">
        <v>0</v>
      </c>
      <c r="P1771">
        <v>0</v>
      </c>
      <c r="Q1771">
        <v>0</v>
      </c>
    </row>
    <row r="1772" spans="11:17" x14ac:dyDescent="0.25">
      <c r="K1772">
        <v>20</v>
      </c>
      <c r="L1772" t="s">
        <v>26</v>
      </c>
      <c r="M1772" t="s">
        <v>242</v>
      </c>
      <c r="N1772">
        <v>0</v>
      </c>
      <c r="O1772">
        <v>0</v>
      </c>
      <c r="P1772">
        <v>0</v>
      </c>
      <c r="Q1772">
        <v>0</v>
      </c>
    </row>
    <row r="1773" spans="11:17" x14ac:dyDescent="0.25">
      <c r="K1773">
        <v>40</v>
      </c>
      <c r="L1773" t="s">
        <v>26</v>
      </c>
      <c r="M1773" t="s">
        <v>242</v>
      </c>
      <c r="N1773">
        <v>0</v>
      </c>
      <c r="O1773">
        <v>0</v>
      </c>
      <c r="P1773">
        <v>0</v>
      </c>
      <c r="Q1773">
        <v>0</v>
      </c>
    </row>
    <row r="1774" spans="11:17" x14ac:dyDescent="0.25">
      <c r="K1774">
        <v>20</v>
      </c>
      <c r="L1774" t="s">
        <v>26</v>
      </c>
      <c r="M1774" t="s">
        <v>242</v>
      </c>
      <c r="N1774">
        <v>0</v>
      </c>
      <c r="O1774">
        <v>0</v>
      </c>
      <c r="P1774">
        <v>0</v>
      </c>
      <c r="Q1774">
        <v>0</v>
      </c>
    </row>
    <row r="1775" spans="11:17" x14ac:dyDescent="0.25">
      <c r="K1775">
        <v>40</v>
      </c>
      <c r="L1775" t="s">
        <v>26</v>
      </c>
      <c r="M1775" t="s">
        <v>242</v>
      </c>
      <c r="N1775">
        <v>0</v>
      </c>
      <c r="O1775">
        <v>0</v>
      </c>
      <c r="P1775">
        <v>0</v>
      </c>
      <c r="Q1775">
        <v>0</v>
      </c>
    </row>
    <row r="1776" spans="11:17" x14ac:dyDescent="0.25">
      <c r="K1776">
        <v>20</v>
      </c>
      <c r="L1776" t="s">
        <v>26</v>
      </c>
      <c r="M1776" t="s">
        <v>242</v>
      </c>
      <c r="N1776">
        <v>0</v>
      </c>
      <c r="O1776">
        <v>0</v>
      </c>
      <c r="P1776">
        <v>0</v>
      </c>
      <c r="Q1776">
        <v>0</v>
      </c>
    </row>
    <row r="1777" spans="11:17" x14ac:dyDescent="0.25">
      <c r="K1777">
        <v>40</v>
      </c>
      <c r="L1777" t="s">
        <v>26</v>
      </c>
      <c r="M1777" t="s">
        <v>242</v>
      </c>
      <c r="N1777">
        <v>0</v>
      </c>
      <c r="O1777">
        <v>0</v>
      </c>
      <c r="P1777">
        <v>0</v>
      </c>
      <c r="Q1777">
        <v>0</v>
      </c>
    </row>
    <row r="1778" spans="11:17" x14ac:dyDescent="0.25">
      <c r="K1778">
        <v>20</v>
      </c>
      <c r="L1778" t="s">
        <v>26</v>
      </c>
      <c r="M1778" t="s">
        <v>12</v>
      </c>
      <c r="N1778">
        <v>0</v>
      </c>
      <c r="O1778">
        <v>0</v>
      </c>
      <c r="P1778">
        <v>0</v>
      </c>
      <c r="Q1778">
        <v>0</v>
      </c>
    </row>
    <row r="1779" spans="11:17" x14ac:dyDescent="0.25">
      <c r="K1779">
        <v>40</v>
      </c>
      <c r="L1779" t="s">
        <v>26</v>
      </c>
      <c r="M1779" t="s">
        <v>12</v>
      </c>
      <c r="N1779">
        <v>0</v>
      </c>
      <c r="O1779">
        <v>0</v>
      </c>
      <c r="P1779">
        <v>0</v>
      </c>
      <c r="Q1779">
        <v>0</v>
      </c>
    </row>
    <row r="1780" spans="11:17" x14ac:dyDescent="0.25">
      <c r="K1780">
        <v>20</v>
      </c>
      <c r="L1780" t="s">
        <v>26</v>
      </c>
      <c r="M1780" t="s">
        <v>12</v>
      </c>
      <c r="N1780">
        <v>0</v>
      </c>
      <c r="O1780">
        <v>0</v>
      </c>
      <c r="P1780">
        <v>0</v>
      </c>
      <c r="Q1780">
        <v>0</v>
      </c>
    </row>
    <row r="1781" spans="11:17" x14ac:dyDescent="0.25">
      <c r="K1781">
        <v>40</v>
      </c>
      <c r="L1781" t="s">
        <v>26</v>
      </c>
      <c r="M1781" t="s">
        <v>12</v>
      </c>
      <c r="N1781">
        <v>0</v>
      </c>
      <c r="O1781">
        <v>0</v>
      </c>
      <c r="P1781">
        <v>0</v>
      </c>
      <c r="Q1781">
        <v>0</v>
      </c>
    </row>
    <row r="1782" spans="11:17" x14ac:dyDescent="0.25">
      <c r="K1782">
        <v>20</v>
      </c>
      <c r="L1782" t="s">
        <v>26</v>
      </c>
      <c r="M1782" t="s">
        <v>12</v>
      </c>
      <c r="N1782">
        <v>0</v>
      </c>
      <c r="O1782">
        <v>0</v>
      </c>
      <c r="P1782">
        <v>0</v>
      </c>
      <c r="Q1782">
        <v>0</v>
      </c>
    </row>
    <row r="1783" spans="11:17" x14ac:dyDescent="0.25">
      <c r="K1783">
        <v>40</v>
      </c>
      <c r="L1783" t="s">
        <v>26</v>
      </c>
      <c r="M1783" t="s">
        <v>12</v>
      </c>
      <c r="N1783">
        <v>0</v>
      </c>
      <c r="O1783">
        <v>0</v>
      </c>
      <c r="P1783">
        <v>0</v>
      </c>
      <c r="Q1783">
        <v>0</v>
      </c>
    </row>
    <row r="1784" spans="11:17" x14ac:dyDescent="0.25">
      <c r="K1784">
        <v>20</v>
      </c>
      <c r="L1784" t="s">
        <v>26</v>
      </c>
      <c r="M1784" t="s">
        <v>12</v>
      </c>
      <c r="N1784">
        <v>0</v>
      </c>
      <c r="O1784">
        <v>0</v>
      </c>
      <c r="P1784">
        <v>0</v>
      </c>
      <c r="Q1784">
        <v>0</v>
      </c>
    </row>
    <row r="1785" spans="11:17" x14ac:dyDescent="0.25">
      <c r="K1785">
        <v>40</v>
      </c>
      <c r="L1785" t="s">
        <v>26</v>
      </c>
      <c r="M1785" t="s">
        <v>12</v>
      </c>
      <c r="N1785">
        <v>0</v>
      </c>
      <c r="O1785">
        <v>0</v>
      </c>
      <c r="P1785">
        <v>0</v>
      </c>
      <c r="Q1785">
        <v>0</v>
      </c>
    </row>
    <row r="1786" spans="11:17" x14ac:dyDescent="0.25">
      <c r="K1786">
        <v>20</v>
      </c>
      <c r="L1786" t="s">
        <v>26</v>
      </c>
      <c r="M1786" t="s">
        <v>242</v>
      </c>
      <c r="N1786">
        <v>0</v>
      </c>
      <c r="O1786">
        <v>0</v>
      </c>
      <c r="P1786">
        <v>0</v>
      </c>
      <c r="Q1786">
        <v>0</v>
      </c>
    </row>
    <row r="1787" spans="11:17" x14ac:dyDescent="0.25">
      <c r="K1787">
        <v>40</v>
      </c>
      <c r="L1787" t="s">
        <v>26</v>
      </c>
      <c r="M1787" t="s">
        <v>242</v>
      </c>
      <c r="N1787">
        <v>0</v>
      </c>
      <c r="O1787">
        <v>0</v>
      </c>
      <c r="P1787">
        <v>0</v>
      </c>
      <c r="Q1787">
        <v>0</v>
      </c>
    </row>
    <row r="1788" spans="11:17" x14ac:dyDescent="0.25">
      <c r="K1788">
        <v>20</v>
      </c>
      <c r="L1788" t="s">
        <v>26</v>
      </c>
      <c r="M1788" t="s">
        <v>242</v>
      </c>
      <c r="N1788">
        <v>0</v>
      </c>
      <c r="O1788">
        <v>0</v>
      </c>
      <c r="P1788">
        <v>0</v>
      </c>
      <c r="Q1788">
        <v>0</v>
      </c>
    </row>
    <row r="1789" spans="11:17" x14ac:dyDescent="0.25">
      <c r="K1789">
        <v>40</v>
      </c>
      <c r="L1789" t="s">
        <v>26</v>
      </c>
      <c r="M1789" t="s">
        <v>242</v>
      </c>
      <c r="N1789">
        <v>0</v>
      </c>
      <c r="O1789">
        <v>0</v>
      </c>
      <c r="P1789">
        <v>0</v>
      </c>
      <c r="Q1789">
        <v>0</v>
      </c>
    </row>
    <row r="1790" spans="11:17" x14ac:dyDescent="0.25">
      <c r="K1790">
        <v>20</v>
      </c>
      <c r="L1790" t="s">
        <v>26</v>
      </c>
      <c r="M1790" t="s">
        <v>242</v>
      </c>
      <c r="N1790">
        <v>0</v>
      </c>
      <c r="O1790">
        <v>0</v>
      </c>
      <c r="P1790">
        <v>0</v>
      </c>
      <c r="Q1790">
        <v>0</v>
      </c>
    </row>
    <row r="1791" spans="11:17" x14ac:dyDescent="0.25">
      <c r="K1791">
        <v>40</v>
      </c>
      <c r="L1791" t="s">
        <v>26</v>
      </c>
      <c r="M1791" t="s">
        <v>242</v>
      </c>
      <c r="N1791">
        <v>0</v>
      </c>
      <c r="O1791">
        <v>0</v>
      </c>
      <c r="P1791">
        <v>0</v>
      </c>
      <c r="Q1791">
        <v>0</v>
      </c>
    </row>
    <row r="1792" spans="11:17" x14ac:dyDescent="0.25">
      <c r="K1792">
        <v>20</v>
      </c>
      <c r="L1792" t="s">
        <v>26</v>
      </c>
      <c r="M1792" t="s">
        <v>242</v>
      </c>
      <c r="N1792">
        <v>0</v>
      </c>
      <c r="O1792">
        <v>0</v>
      </c>
      <c r="P1792">
        <v>0</v>
      </c>
      <c r="Q1792">
        <v>0</v>
      </c>
    </row>
    <row r="1793" spans="11:17" x14ac:dyDescent="0.25">
      <c r="K1793">
        <v>40</v>
      </c>
      <c r="L1793" t="s">
        <v>26</v>
      </c>
      <c r="M1793" t="s">
        <v>242</v>
      </c>
      <c r="N1793">
        <v>0</v>
      </c>
      <c r="O1793">
        <v>0</v>
      </c>
      <c r="P1793">
        <v>0</v>
      </c>
      <c r="Q1793">
        <v>0</v>
      </c>
    </row>
    <row r="1794" spans="11:17" x14ac:dyDescent="0.25">
      <c r="K1794">
        <v>20</v>
      </c>
      <c r="L1794" t="s">
        <v>26</v>
      </c>
      <c r="M1794" t="s">
        <v>12</v>
      </c>
      <c r="N1794">
        <v>0</v>
      </c>
      <c r="O1794">
        <v>0</v>
      </c>
      <c r="P1794">
        <v>0</v>
      </c>
      <c r="Q1794">
        <v>0</v>
      </c>
    </row>
    <row r="1795" spans="11:17" x14ac:dyDescent="0.25">
      <c r="K1795">
        <v>40</v>
      </c>
      <c r="L1795" t="s">
        <v>26</v>
      </c>
      <c r="M1795" t="s">
        <v>12</v>
      </c>
      <c r="N1795">
        <v>0</v>
      </c>
      <c r="O1795">
        <v>0</v>
      </c>
      <c r="P1795">
        <v>0</v>
      </c>
      <c r="Q1795">
        <v>0</v>
      </c>
    </row>
    <row r="1796" spans="11:17" x14ac:dyDescent="0.25">
      <c r="K1796">
        <v>20</v>
      </c>
      <c r="L1796" t="s">
        <v>26</v>
      </c>
      <c r="M1796" t="s">
        <v>12</v>
      </c>
      <c r="N1796">
        <v>0</v>
      </c>
      <c r="O1796">
        <v>0</v>
      </c>
      <c r="P1796">
        <v>0</v>
      </c>
      <c r="Q1796">
        <v>0</v>
      </c>
    </row>
    <row r="1797" spans="11:17" x14ac:dyDescent="0.25">
      <c r="K1797">
        <v>40</v>
      </c>
      <c r="L1797" t="s">
        <v>26</v>
      </c>
      <c r="M1797" t="s">
        <v>12</v>
      </c>
      <c r="N1797">
        <v>0</v>
      </c>
      <c r="O1797">
        <v>0</v>
      </c>
      <c r="P1797">
        <v>0</v>
      </c>
      <c r="Q1797">
        <v>0</v>
      </c>
    </row>
    <row r="1798" spans="11:17" x14ac:dyDescent="0.25">
      <c r="K1798">
        <v>20</v>
      </c>
      <c r="L1798" t="s">
        <v>26</v>
      </c>
      <c r="M1798" t="s">
        <v>12</v>
      </c>
      <c r="N1798">
        <v>0</v>
      </c>
      <c r="O1798">
        <v>0</v>
      </c>
      <c r="P1798">
        <v>0</v>
      </c>
      <c r="Q1798">
        <v>0</v>
      </c>
    </row>
    <row r="1799" spans="11:17" x14ac:dyDescent="0.25">
      <c r="K1799">
        <v>40</v>
      </c>
      <c r="L1799" t="s">
        <v>26</v>
      </c>
      <c r="M1799" t="s">
        <v>12</v>
      </c>
      <c r="N1799">
        <v>0</v>
      </c>
      <c r="O1799">
        <v>0</v>
      </c>
      <c r="P1799">
        <v>0</v>
      </c>
      <c r="Q1799">
        <v>0</v>
      </c>
    </row>
    <row r="1800" spans="11:17" x14ac:dyDescent="0.25">
      <c r="K1800">
        <v>20</v>
      </c>
      <c r="L1800" t="s">
        <v>26</v>
      </c>
      <c r="M1800" t="s">
        <v>12</v>
      </c>
      <c r="N1800">
        <v>0</v>
      </c>
      <c r="O1800">
        <v>0</v>
      </c>
      <c r="P1800">
        <v>0</v>
      </c>
      <c r="Q1800">
        <v>0</v>
      </c>
    </row>
    <row r="1801" spans="11:17" x14ac:dyDescent="0.25">
      <c r="K1801">
        <v>40</v>
      </c>
      <c r="L1801" t="s">
        <v>26</v>
      </c>
      <c r="M1801" t="s">
        <v>12</v>
      </c>
      <c r="N1801">
        <v>0</v>
      </c>
      <c r="O1801">
        <v>0</v>
      </c>
      <c r="P1801">
        <v>0</v>
      </c>
      <c r="Q1801">
        <v>0</v>
      </c>
    </row>
    <row r="1802" spans="11:17" x14ac:dyDescent="0.25">
      <c r="K1802">
        <v>20</v>
      </c>
      <c r="L1802" t="s">
        <v>26</v>
      </c>
      <c r="M1802" t="s">
        <v>242</v>
      </c>
      <c r="N1802">
        <v>0</v>
      </c>
      <c r="O1802">
        <v>0</v>
      </c>
      <c r="P1802">
        <v>0</v>
      </c>
      <c r="Q1802">
        <v>0</v>
      </c>
    </row>
    <row r="1803" spans="11:17" x14ac:dyDescent="0.25">
      <c r="K1803">
        <v>40</v>
      </c>
      <c r="L1803" t="s">
        <v>26</v>
      </c>
      <c r="M1803" t="s">
        <v>242</v>
      </c>
      <c r="N1803">
        <v>0</v>
      </c>
      <c r="O1803">
        <v>0</v>
      </c>
      <c r="P1803">
        <v>0</v>
      </c>
      <c r="Q1803">
        <v>0</v>
      </c>
    </row>
    <row r="1804" spans="11:17" x14ac:dyDescent="0.25">
      <c r="K1804">
        <v>20</v>
      </c>
      <c r="L1804" t="s">
        <v>26</v>
      </c>
      <c r="M1804" t="s">
        <v>242</v>
      </c>
      <c r="N1804">
        <v>0</v>
      </c>
      <c r="O1804">
        <v>0</v>
      </c>
      <c r="P1804">
        <v>0</v>
      </c>
      <c r="Q1804">
        <v>0</v>
      </c>
    </row>
    <row r="1805" spans="11:17" x14ac:dyDescent="0.25">
      <c r="K1805">
        <v>40</v>
      </c>
      <c r="L1805" t="s">
        <v>26</v>
      </c>
      <c r="M1805" t="s">
        <v>242</v>
      </c>
      <c r="N1805">
        <v>0</v>
      </c>
      <c r="O1805">
        <v>0</v>
      </c>
      <c r="P1805">
        <v>0</v>
      </c>
      <c r="Q1805">
        <v>0</v>
      </c>
    </row>
    <row r="1806" spans="11:17" x14ac:dyDescent="0.25">
      <c r="K1806">
        <v>20</v>
      </c>
      <c r="L1806" t="s">
        <v>26</v>
      </c>
      <c r="M1806" t="s">
        <v>242</v>
      </c>
      <c r="N1806">
        <v>0</v>
      </c>
      <c r="O1806">
        <v>0</v>
      </c>
      <c r="P1806">
        <v>0</v>
      </c>
      <c r="Q1806">
        <v>0</v>
      </c>
    </row>
    <row r="1807" spans="11:17" x14ac:dyDescent="0.25">
      <c r="K1807">
        <v>40</v>
      </c>
      <c r="L1807" t="s">
        <v>26</v>
      </c>
      <c r="M1807" t="s">
        <v>242</v>
      </c>
      <c r="N1807">
        <v>0</v>
      </c>
      <c r="O1807">
        <v>0</v>
      </c>
      <c r="P1807">
        <v>0</v>
      </c>
      <c r="Q1807">
        <v>0</v>
      </c>
    </row>
    <row r="1808" spans="11:17" x14ac:dyDescent="0.25">
      <c r="K1808">
        <v>20</v>
      </c>
      <c r="L1808" t="s">
        <v>26</v>
      </c>
      <c r="M1808" t="s">
        <v>242</v>
      </c>
      <c r="N1808">
        <v>0</v>
      </c>
      <c r="O1808">
        <v>0</v>
      </c>
      <c r="P1808">
        <v>0</v>
      </c>
      <c r="Q1808">
        <v>0</v>
      </c>
    </row>
    <row r="1809" spans="11:17" x14ac:dyDescent="0.25">
      <c r="K1809">
        <v>40</v>
      </c>
      <c r="L1809" t="s">
        <v>26</v>
      </c>
      <c r="M1809" t="s">
        <v>242</v>
      </c>
      <c r="N1809">
        <v>0</v>
      </c>
      <c r="O1809">
        <v>0</v>
      </c>
      <c r="P1809">
        <v>0</v>
      </c>
      <c r="Q1809">
        <v>0</v>
      </c>
    </row>
    <row r="1810" spans="11:17" x14ac:dyDescent="0.25">
      <c r="K1810">
        <v>20</v>
      </c>
      <c r="L1810" t="s">
        <v>26</v>
      </c>
      <c r="M1810" t="s">
        <v>12</v>
      </c>
      <c r="N1810">
        <v>0</v>
      </c>
      <c r="O1810">
        <v>0</v>
      </c>
      <c r="P1810">
        <v>0</v>
      </c>
      <c r="Q1810">
        <v>0</v>
      </c>
    </row>
    <row r="1811" spans="11:17" x14ac:dyDescent="0.25">
      <c r="K1811">
        <v>40</v>
      </c>
      <c r="L1811" t="s">
        <v>26</v>
      </c>
      <c r="M1811" t="s">
        <v>12</v>
      </c>
      <c r="N1811">
        <v>0</v>
      </c>
      <c r="O1811">
        <v>0</v>
      </c>
      <c r="P1811">
        <v>0</v>
      </c>
      <c r="Q1811">
        <v>0</v>
      </c>
    </row>
    <row r="1812" spans="11:17" x14ac:dyDescent="0.25">
      <c r="K1812">
        <v>20</v>
      </c>
      <c r="L1812" t="s">
        <v>26</v>
      </c>
      <c r="M1812" t="s">
        <v>12</v>
      </c>
      <c r="N1812">
        <v>0</v>
      </c>
      <c r="O1812">
        <v>0</v>
      </c>
      <c r="P1812">
        <v>0</v>
      </c>
      <c r="Q1812">
        <v>0</v>
      </c>
    </row>
    <row r="1813" spans="11:17" x14ac:dyDescent="0.25">
      <c r="K1813">
        <v>40</v>
      </c>
      <c r="L1813" t="s">
        <v>26</v>
      </c>
      <c r="M1813" t="s">
        <v>12</v>
      </c>
      <c r="N1813">
        <v>0</v>
      </c>
      <c r="O1813">
        <v>0</v>
      </c>
      <c r="P1813">
        <v>0</v>
      </c>
      <c r="Q1813">
        <v>0</v>
      </c>
    </row>
    <row r="1814" spans="11:17" x14ac:dyDescent="0.25">
      <c r="K1814">
        <v>20</v>
      </c>
      <c r="L1814" t="s">
        <v>26</v>
      </c>
      <c r="M1814" t="s">
        <v>12</v>
      </c>
      <c r="N1814">
        <v>0</v>
      </c>
      <c r="O1814">
        <v>0</v>
      </c>
      <c r="P1814">
        <v>0</v>
      </c>
      <c r="Q1814">
        <v>0</v>
      </c>
    </row>
    <row r="1815" spans="11:17" x14ac:dyDescent="0.25">
      <c r="K1815">
        <v>40</v>
      </c>
      <c r="L1815" t="s">
        <v>26</v>
      </c>
      <c r="M1815" t="s">
        <v>12</v>
      </c>
      <c r="N1815">
        <v>0</v>
      </c>
      <c r="O1815">
        <v>0</v>
      </c>
      <c r="P1815">
        <v>0</v>
      </c>
      <c r="Q1815">
        <v>0</v>
      </c>
    </row>
    <row r="1816" spans="11:17" x14ac:dyDescent="0.25">
      <c r="K1816">
        <v>20</v>
      </c>
      <c r="L1816" t="s">
        <v>26</v>
      </c>
      <c r="M1816" t="s">
        <v>12</v>
      </c>
      <c r="N1816">
        <v>0</v>
      </c>
      <c r="O1816">
        <v>0</v>
      </c>
      <c r="P1816">
        <v>0</v>
      </c>
      <c r="Q1816">
        <v>0</v>
      </c>
    </row>
    <row r="1817" spans="11:17" x14ac:dyDescent="0.25">
      <c r="K1817">
        <v>40</v>
      </c>
      <c r="L1817" t="s">
        <v>26</v>
      </c>
      <c r="M1817" t="s">
        <v>12</v>
      </c>
      <c r="N1817">
        <v>0</v>
      </c>
      <c r="O1817">
        <v>0</v>
      </c>
      <c r="P1817">
        <v>0</v>
      </c>
      <c r="Q1817">
        <v>0</v>
      </c>
    </row>
    <row r="1818" spans="11:17" x14ac:dyDescent="0.25">
      <c r="K1818">
        <v>20</v>
      </c>
      <c r="L1818" t="s">
        <v>26</v>
      </c>
      <c r="M1818" t="s">
        <v>242</v>
      </c>
      <c r="N1818">
        <v>0</v>
      </c>
      <c r="O1818">
        <v>0</v>
      </c>
      <c r="P1818">
        <v>0</v>
      </c>
      <c r="Q1818">
        <v>0</v>
      </c>
    </row>
    <row r="1819" spans="11:17" x14ac:dyDescent="0.25">
      <c r="K1819">
        <v>40</v>
      </c>
      <c r="L1819" t="s">
        <v>26</v>
      </c>
      <c r="M1819" t="s">
        <v>242</v>
      </c>
      <c r="N1819">
        <v>0</v>
      </c>
      <c r="O1819">
        <v>0</v>
      </c>
      <c r="P1819">
        <v>0</v>
      </c>
      <c r="Q1819">
        <v>0</v>
      </c>
    </row>
    <row r="1820" spans="11:17" x14ac:dyDescent="0.25">
      <c r="K1820">
        <v>20</v>
      </c>
      <c r="L1820" t="s">
        <v>26</v>
      </c>
      <c r="M1820" t="s">
        <v>242</v>
      </c>
      <c r="N1820">
        <v>0</v>
      </c>
      <c r="O1820">
        <v>0</v>
      </c>
      <c r="P1820">
        <v>0</v>
      </c>
      <c r="Q1820">
        <v>0</v>
      </c>
    </row>
    <row r="1821" spans="11:17" x14ac:dyDescent="0.25">
      <c r="K1821">
        <v>40</v>
      </c>
      <c r="L1821" t="s">
        <v>26</v>
      </c>
      <c r="M1821" t="s">
        <v>242</v>
      </c>
      <c r="N1821">
        <v>0</v>
      </c>
      <c r="O1821">
        <v>0</v>
      </c>
      <c r="P1821">
        <v>0</v>
      </c>
      <c r="Q1821">
        <v>0</v>
      </c>
    </row>
    <row r="1822" spans="11:17" x14ac:dyDescent="0.25">
      <c r="K1822">
        <v>20</v>
      </c>
      <c r="L1822" t="s">
        <v>26</v>
      </c>
      <c r="M1822" t="s">
        <v>242</v>
      </c>
      <c r="N1822">
        <v>0</v>
      </c>
      <c r="O1822">
        <v>0</v>
      </c>
      <c r="P1822">
        <v>0</v>
      </c>
      <c r="Q1822">
        <v>0</v>
      </c>
    </row>
    <row r="1823" spans="11:17" x14ac:dyDescent="0.25">
      <c r="K1823">
        <v>40</v>
      </c>
      <c r="L1823" t="s">
        <v>26</v>
      </c>
      <c r="M1823" t="s">
        <v>242</v>
      </c>
      <c r="N1823">
        <v>0</v>
      </c>
      <c r="O1823">
        <v>0</v>
      </c>
      <c r="P1823">
        <v>0</v>
      </c>
      <c r="Q1823">
        <v>0</v>
      </c>
    </row>
    <row r="1824" spans="11:17" x14ac:dyDescent="0.25">
      <c r="K1824">
        <v>20</v>
      </c>
      <c r="L1824" t="s">
        <v>26</v>
      </c>
      <c r="M1824" t="s">
        <v>242</v>
      </c>
      <c r="N1824">
        <v>0</v>
      </c>
      <c r="O1824">
        <v>0</v>
      </c>
      <c r="P1824">
        <v>0</v>
      </c>
      <c r="Q1824">
        <v>0</v>
      </c>
    </row>
    <row r="1825" spans="11:17" x14ac:dyDescent="0.25">
      <c r="K1825">
        <v>40</v>
      </c>
      <c r="L1825" t="s">
        <v>26</v>
      </c>
      <c r="M1825" t="s">
        <v>242</v>
      </c>
      <c r="N1825">
        <v>0</v>
      </c>
      <c r="O1825">
        <v>0</v>
      </c>
      <c r="P1825">
        <v>0</v>
      </c>
      <c r="Q1825">
        <v>0</v>
      </c>
    </row>
    <row r="1826" spans="11:17" x14ac:dyDescent="0.25">
      <c r="K1826">
        <v>20</v>
      </c>
      <c r="L1826" t="s">
        <v>26</v>
      </c>
      <c r="M1826" t="s">
        <v>12</v>
      </c>
      <c r="N1826">
        <v>0</v>
      </c>
      <c r="O1826">
        <v>0</v>
      </c>
      <c r="P1826">
        <v>0</v>
      </c>
      <c r="Q1826">
        <v>0</v>
      </c>
    </row>
    <row r="1827" spans="11:17" x14ac:dyDescent="0.25">
      <c r="K1827">
        <v>40</v>
      </c>
      <c r="L1827" t="s">
        <v>26</v>
      </c>
      <c r="M1827" t="s">
        <v>12</v>
      </c>
      <c r="N1827">
        <v>1</v>
      </c>
      <c r="O1827">
        <v>0</v>
      </c>
      <c r="P1827">
        <v>0</v>
      </c>
      <c r="Q1827">
        <v>0</v>
      </c>
    </row>
    <row r="1828" spans="11:17" x14ac:dyDescent="0.25">
      <c r="K1828">
        <v>20</v>
      </c>
      <c r="L1828" t="s">
        <v>26</v>
      </c>
      <c r="M1828" t="s">
        <v>12</v>
      </c>
      <c r="N1828">
        <v>0</v>
      </c>
      <c r="O1828">
        <v>0</v>
      </c>
      <c r="P1828">
        <v>0</v>
      </c>
      <c r="Q1828">
        <v>0</v>
      </c>
    </row>
    <row r="1829" spans="11:17" x14ac:dyDescent="0.25">
      <c r="K1829">
        <v>40</v>
      </c>
      <c r="L1829" t="s">
        <v>26</v>
      </c>
      <c r="M1829" t="s">
        <v>12</v>
      </c>
      <c r="N1829">
        <v>0</v>
      </c>
      <c r="O1829">
        <v>0</v>
      </c>
      <c r="P1829">
        <v>0</v>
      </c>
      <c r="Q1829">
        <v>0</v>
      </c>
    </row>
    <row r="1830" spans="11:17" x14ac:dyDescent="0.25">
      <c r="K1830">
        <v>20</v>
      </c>
      <c r="L1830" t="s">
        <v>26</v>
      </c>
      <c r="M1830" t="s">
        <v>12</v>
      </c>
      <c r="N1830">
        <v>0</v>
      </c>
      <c r="O1830">
        <v>0</v>
      </c>
      <c r="P1830">
        <v>0</v>
      </c>
      <c r="Q1830">
        <v>0</v>
      </c>
    </row>
    <row r="1831" spans="11:17" x14ac:dyDescent="0.25">
      <c r="K1831">
        <v>40</v>
      </c>
      <c r="L1831" t="s">
        <v>26</v>
      </c>
      <c r="M1831" t="s">
        <v>12</v>
      </c>
      <c r="N1831">
        <v>0</v>
      </c>
      <c r="O1831">
        <v>0</v>
      </c>
      <c r="P1831">
        <v>0</v>
      </c>
      <c r="Q1831">
        <v>0</v>
      </c>
    </row>
    <row r="1832" spans="11:17" x14ac:dyDescent="0.25">
      <c r="K1832">
        <v>20</v>
      </c>
      <c r="L1832" t="s">
        <v>26</v>
      </c>
      <c r="M1832" t="s">
        <v>12</v>
      </c>
      <c r="N1832">
        <v>0</v>
      </c>
      <c r="O1832">
        <v>0</v>
      </c>
      <c r="P1832">
        <v>0</v>
      </c>
      <c r="Q1832">
        <v>0</v>
      </c>
    </row>
    <row r="1833" spans="11:17" x14ac:dyDescent="0.25">
      <c r="K1833">
        <v>40</v>
      </c>
      <c r="L1833" t="s">
        <v>26</v>
      </c>
      <c r="M1833" t="s">
        <v>12</v>
      </c>
      <c r="N1833">
        <v>0</v>
      </c>
      <c r="O1833">
        <v>0</v>
      </c>
      <c r="P1833">
        <v>0</v>
      </c>
      <c r="Q1833">
        <v>0</v>
      </c>
    </row>
    <row r="1834" spans="11:17" x14ac:dyDescent="0.25">
      <c r="K1834">
        <v>20</v>
      </c>
      <c r="L1834" t="s">
        <v>26</v>
      </c>
      <c r="M1834" t="s">
        <v>242</v>
      </c>
      <c r="N1834">
        <v>0</v>
      </c>
      <c r="O1834">
        <v>0</v>
      </c>
      <c r="P1834">
        <v>0</v>
      </c>
      <c r="Q1834">
        <v>0</v>
      </c>
    </row>
    <row r="1835" spans="11:17" x14ac:dyDescent="0.25">
      <c r="K1835">
        <v>40</v>
      </c>
      <c r="L1835" t="s">
        <v>26</v>
      </c>
      <c r="M1835" t="s">
        <v>242</v>
      </c>
      <c r="N1835">
        <v>0</v>
      </c>
      <c r="O1835">
        <v>0</v>
      </c>
      <c r="P1835">
        <v>0</v>
      </c>
      <c r="Q1835">
        <v>0</v>
      </c>
    </row>
    <row r="1836" spans="11:17" x14ac:dyDescent="0.25">
      <c r="K1836">
        <v>20</v>
      </c>
      <c r="L1836" t="s">
        <v>26</v>
      </c>
      <c r="M1836" t="s">
        <v>242</v>
      </c>
      <c r="N1836">
        <v>0</v>
      </c>
      <c r="O1836">
        <v>0</v>
      </c>
      <c r="P1836">
        <v>0</v>
      </c>
      <c r="Q1836">
        <v>0</v>
      </c>
    </row>
    <row r="1837" spans="11:17" x14ac:dyDescent="0.25">
      <c r="K1837">
        <v>40</v>
      </c>
      <c r="L1837" t="s">
        <v>26</v>
      </c>
      <c r="M1837" t="s">
        <v>242</v>
      </c>
      <c r="N1837">
        <v>0</v>
      </c>
      <c r="O1837">
        <v>0</v>
      </c>
      <c r="P1837">
        <v>0</v>
      </c>
      <c r="Q1837">
        <v>0</v>
      </c>
    </row>
    <row r="1838" spans="11:17" x14ac:dyDescent="0.25">
      <c r="K1838">
        <v>20</v>
      </c>
      <c r="L1838" t="s">
        <v>26</v>
      </c>
      <c r="M1838" t="s">
        <v>242</v>
      </c>
      <c r="N1838">
        <v>0</v>
      </c>
      <c r="O1838">
        <v>0</v>
      </c>
      <c r="P1838">
        <v>0</v>
      </c>
      <c r="Q1838">
        <v>0</v>
      </c>
    </row>
    <row r="1839" spans="11:17" x14ac:dyDescent="0.25">
      <c r="K1839">
        <v>40</v>
      </c>
      <c r="L1839" t="s">
        <v>26</v>
      </c>
      <c r="M1839" t="s">
        <v>242</v>
      </c>
      <c r="N1839">
        <v>0</v>
      </c>
      <c r="O1839">
        <v>0</v>
      </c>
      <c r="P1839">
        <v>0</v>
      </c>
      <c r="Q1839">
        <v>0</v>
      </c>
    </row>
    <row r="1840" spans="11:17" x14ac:dyDescent="0.25">
      <c r="K1840">
        <v>20</v>
      </c>
      <c r="L1840" t="s">
        <v>26</v>
      </c>
      <c r="M1840" t="s">
        <v>242</v>
      </c>
      <c r="N1840">
        <v>0</v>
      </c>
      <c r="O1840">
        <v>0</v>
      </c>
      <c r="P1840">
        <v>0</v>
      </c>
      <c r="Q1840">
        <v>0</v>
      </c>
    </row>
    <row r="1841" spans="11:17" x14ac:dyDescent="0.25">
      <c r="K1841">
        <v>40</v>
      </c>
      <c r="L1841" t="s">
        <v>26</v>
      </c>
      <c r="M1841" t="s">
        <v>242</v>
      </c>
      <c r="N1841">
        <v>0</v>
      </c>
      <c r="O1841">
        <v>0</v>
      </c>
      <c r="P1841">
        <v>0</v>
      </c>
      <c r="Q1841">
        <v>0</v>
      </c>
    </row>
    <row r="1842" spans="11:17" x14ac:dyDescent="0.25">
      <c r="K1842">
        <v>20</v>
      </c>
      <c r="L1842" t="s">
        <v>26</v>
      </c>
      <c r="M1842" t="s">
        <v>12</v>
      </c>
      <c r="N1842">
        <v>0</v>
      </c>
      <c r="O1842">
        <v>0</v>
      </c>
      <c r="P1842">
        <v>0</v>
      </c>
      <c r="Q1842">
        <v>0</v>
      </c>
    </row>
    <row r="1843" spans="11:17" x14ac:dyDescent="0.25">
      <c r="K1843">
        <v>40</v>
      </c>
      <c r="L1843" t="s">
        <v>26</v>
      </c>
      <c r="M1843" t="s">
        <v>12</v>
      </c>
      <c r="N1843">
        <v>0</v>
      </c>
      <c r="O1843">
        <v>0</v>
      </c>
      <c r="P1843">
        <v>0</v>
      </c>
      <c r="Q1843">
        <v>0</v>
      </c>
    </row>
    <row r="1844" spans="11:17" x14ac:dyDescent="0.25">
      <c r="K1844">
        <v>20</v>
      </c>
      <c r="L1844" t="s">
        <v>26</v>
      </c>
      <c r="M1844" t="s">
        <v>12</v>
      </c>
      <c r="N1844">
        <v>0</v>
      </c>
      <c r="O1844">
        <v>0</v>
      </c>
      <c r="P1844">
        <v>0</v>
      </c>
      <c r="Q1844">
        <v>0</v>
      </c>
    </row>
    <row r="1845" spans="11:17" x14ac:dyDescent="0.25">
      <c r="K1845">
        <v>40</v>
      </c>
      <c r="L1845" t="s">
        <v>26</v>
      </c>
      <c r="M1845" t="s">
        <v>12</v>
      </c>
      <c r="N1845">
        <v>0</v>
      </c>
      <c r="O1845">
        <v>0</v>
      </c>
      <c r="P1845">
        <v>0</v>
      </c>
      <c r="Q1845">
        <v>0</v>
      </c>
    </row>
    <row r="1846" spans="11:17" x14ac:dyDescent="0.25">
      <c r="K1846">
        <v>20</v>
      </c>
      <c r="L1846" t="s">
        <v>26</v>
      </c>
      <c r="M1846" t="s">
        <v>12</v>
      </c>
      <c r="N1846">
        <v>0</v>
      </c>
      <c r="O1846">
        <v>0</v>
      </c>
      <c r="P1846">
        <v>0</v>
      </c>
      <c r="Q1846">
        <v>0</v>
      </c>
    </row>
    <row r="1847" spans="11:17" x14ac:dyDescent="0.25">
      <c r="K1847">
        <v>40</v>
      </c>
      <c r="L1847" t="s">
        <v>26</v>
      </c>
      <c r="M1847" t="s">
        <v>12</v>
      </c>
      <c r="N1847">
        <v>0</v>
      </c>
      <c r="O1847">
        <v>0</v>
      </c>
      <c r="P1847">
        <v>0</v>
      </c>
      <c r="Q1847">
        <v>0</v>
      </c>
    </row>
    <row r="1848" spans="11:17" x14ac:dyDescent="0.25">
      <c r="K1848">
        <v>20</v>
      </c>
      <c r="L1848" t="s">
        <v>26</v>
      </c>
      <c r="M1848" t="s">
        <v>12</v>
      </c>
      <c r="N1848">
        <v>0</v>
      </c>
      <c r="O1848">
        <v>0</v>
      </c>
      <c r="P1848">
        <v>0</v>
      </c>
      <c r="Q1848">
        <v>0</v>
      </c>
    </row>
    <row r="1849" spans="11:17" x14ac:dyDescent="0.25">
      <c r="K1849">
        <v>40</v>
      </c>
      <c r="L1849" t="s">
        <v>26</v>
      </c>
      <c r="M1849" t="s">
        <v>12</v>
      </c>
      <c r="N1849">
        <v>0</v>
      </c>
      <c r="O1849">
        <v>0</v>
      </c>
      <c r="P1849">
        <v>0</v>
      </c>
      <c r="Q1849">
        <v>0</v>
      </c>
    </row>
    <row r="1850" spans="11:17" x14ac:dyDescent="0.25">
      <c r="K1850">
        <v>20</v>
      </c>
      <c r="L1850" t="s">
        <v>26</v>
      </c>
      <c r="M1850" t="s">
        <v>242</v>
      </c>
      <c r="N1850">
        <v>0</v>
      </c>
      <c r="O1850">
        <v>0</v>
      </c>
      <c r="P1850">
        <v>0</v>
      </c>
      <c r="Q1850">
        <v>0</v>
      </c>
    </row>
    <row r="1851" spans="11:17" x14ac:dyDescent="0.25">
      <c r="K1851">
        <v>40</v>
      </c>
      <c r="L1851" t="s">
        <v>26</v>
      </c>
      <c r="M1851" t="s">
        <v>242</v>
      </c>
      <c r="N1851">
        <v>0</v>
      </c>
      <c r="O1851">
        <v>0</v>
      </c>
      <c r="P1851">
        <v>0</v>
      </c>
      <c r="Q1851">
        <v>0</v>
      </c>
    </row>
    <row r="1852" spans="11:17" x14ac:dyDescent="0.25">
      <c r="K1852">
        <v>20</v>
      </c>
      <c r="L1852" t="s">
        <v>26</v>
      </c>
      <c r="M1852" t="s">
        <v>242</v>
      </c>
      <c r="N1852">
        <v>0</v>
      </c>
      <c r="O1852">
        <v>0</v>
      </c>
      <c r="P1852">
        <v>0</v>
      </c>
      <c r="Q1852">
        <v>0</v>
      </c>
    </row>
    <row r="1853" spans="11:17" x14ac:dyDescent="0.25">
      <c r="K1853">
        <v>40</v>
      </c>
      <c r="L1853" t="s">
        <v>26</v>
      </c>
      <c r="M1853" t="s">
        <v>242</v>
      </c>
      <c r="N1853">
        <v>0</v>
      </c>
      <c r="O1853">
        <v>0</v>
      </c>
      <c r="P1853">
        <v>0</v>
      </c>
      <c r="Q1853">
        <v>0</v>
      </c>
    </row>
    <row r="1854" spans="11:17" x14ac:dyDescent="0.25">
      <c r="K1854">
        <v>20</v>
      </c>
      <c r="L1854" t="s">
        <v>26</v>
      </c>
      <c r="M1854" t="s">
        <v>242</v>
      </c>
      <c r="N1854">
        <v>0</v>
      </c>
      <c r="O1854">
        <v>0</v>
      </c>
      <c r="P1854">
        <v>0</v>
      </c>
      <c r="Q1854">
        <v>0</v>
      </c>
    </row>
    <row r="1855" spans="11:17" x14ac:dyDescent="0.25">
      <c r="K1855">
        <v>40</v>
      </c>
      <c r="L1855" t="s">
        <v>26</v>
      </c>
      <c r="M1855" t="s">
        <v>242</v>
      </c>
      <c r="N1855">
        <v>0</v>
      </c>
      <c r="O1855">
        <v>0</v>
      </c>
      <c r="P1855">
        <v>0</v>
      </c>
      <c r="Q1855">
        <v>0</v>
      </c>
    </row>
    <row r="1856" spans="11:17" x14ac:dyDescent="0.25">
      <c r="K1856">
        <v>20</v>
      </c>
      <c r="L1856" t="s">
        <v>26</v>
      </c>
      <c r="M1856" t="s">
        <v>242</v>
      </c>
      <c r="N1856">
        <v>0</v>
      </c>
      <c r="O1856">
        <v>0</v>
      </c>
      <c r="P1856">
        <v>0</v>
      </c>
      <c r="Q1856">
        <v>0</v>
      </c>
    </row>
    <row r="1857" spans="11:17" x14ac:dyDescent="0.25">
      <c r="K1857">
        <v>40</v>
      </c>
      <c r="L1857" t="s">
        <v>26</v>
      </c>
      <c r="M1857" t="s">
        <v>242</v>
      </c>
      <c r="N1857">
        <v>0</v>
      </c>
      <c r="O1857">
        <v>0</v>
      </c>
      <c r="P1857">
        <v>0</v>
      </c>
      <c r="Q1857">
        <v>0</v>
      </c>
    </row>
    <row r="1858" spans="11:17" x14ac:dyDescent="0.25">
      <c r="K1858">
        <v>20</v>
      </c>
      <c r="L1858" t="s">
        <v>26</v>
      </c>
      <c r="M1858" t="s">
        <v>12</v>
      </c>
      <c r="N1858">
        <v>0</v>
      </c>
      <c r="O1858">
        <v>0</v>
      </c>
      <c r="P1858">
        <v>0</v>
      </c>
      <c r="Q1858">
        <v>0</v>
      </c>
    </row>
    <row r="1859" spans="11:17" x14ac:dyDescent="0.25">
      <c r="K1859">
        <v>40</v>
      </c>
      <c r="L1859" t="s">
        <v>26</v>
      </c>
      <c r="M1859" t="s">
        <v>12</v>
      </c>
      <c r="N1859">
        <v>0</v>
      </c>
      <c r="O1859">
        <v>0</v>
      </c>
      <c r="P1859">
        <v>0</v>
      </c>
      <c r="Q1859">
        <v>0</v>
      </c>
    </row>
    <row r="1860" spans="11:17" x14ac:dyDescent="0.25">
      <c r="K1860">
        <v>20</v>
      </c>
      <c r="L1860" t="s">
        <v>26</v>
      </c>
      <c r="M1860" t="s">
        <v>12</v>
      </c>
      <c r="N1860">
        <v>0</v>
      </c>
      <c r="O1860">
        <v>0</v>
      </c>
      <c r="P1860">
        <v>0</v>
      </c>
      <c r="Q1860">
        <v>0</v>
      </c>
    </row>
    <row r="1861" spans="11:17" x14ac:dyDescent="0.25">
      <c r="K1861">
        <v>40</v>
      </c>
      <c r="L1861" t="s">
        <v>26</v>
      </c>
      <c r="M1861" t="s">
        <v>12</v>
      </c>
      <c r="N1861">
        <v>0</v>
      </c>
      <c r="O1861">
        <v>0</v>
      </c>
      <c r="P1861">
        <v>0</v>
      </c>
      <c r="Q1861">
        <v>0</v>
      </c>
    </row>
    <row r="1862" spans="11:17" x14ac:dyDescent="0.25">
      <c r="K1862">
        <v>20</v>
      </c>
      <c r="L1862" t="s">
        <v>26</v>
      </c>
      <c r="M1862" t="s">
        <v>12</v>
      </c>
      <c r="N1862">
        <v>0</v>
      </c>
      <c r="O1862">
        <v>0</v>
      </c>
      <c r="P1862">
        <v>0</v>
      </c>
      <c r="Q1862">
        <v>0</v>
      </c>
    </row>
    <row r="1863" spans="11:17" x14ac:dyDescent="0.25">
      <c r="K1863">
        <v>40</v>
      </c>
      <c r="L1863" t="s">
        <v>26</v>
      </c>
      <c r="M1863" t="s">
        <v>12</v>
      </c>
      <c r="N1863">
        <v>0</v>
      </c>
      <c r="O1863">
        <v>0</v>
      </c>
      <c r="P1863">
        <v>0</v>
      </c>
      <c r="Q1863">
        <v>0</v>
      </c>
    </row>
    <row r="1864" spans="11:17" x14ac:dyDescent="0.25">
      <c r="K1864">
        <v>20</v>
      </c>
      <c r="L1864" t="s">
        <v>26</v>
      </c>
      <c r="M1864" t="s">
        <v>12</v>
      </c>
      <c r="N1864">
        <v>0</v>
      </c>
      <c r="O1864">
        <v>0</v>
      </c>
      <c r="P1864">
        <v>0</v>
      </c>
      <c r="Q1864">
        <v>0</v>
      </c>
    </row>
    <row r="1865" spans="11:17" x14ac:dyDescent="0.25">
      <c r="K1865">
        <v>40</v>
      </c>
      <c r="L1865" t="s">
        <v>26</v>
      </c>
      <c r="M1865" t="s">
        <v>12</v>
      </c>
      <c r="N1865">
        <v>0</v>
      </c>
      <c r="O1865">
        <v>0</v>
      </c>
      <c r="P1865">
        <v>0</v>
      </c>
      <c r="Q1865">
        <v>0</v>
      </c>
    </row>
    <row r="1866" spans="11:17" x14ac:dyDescent="0.25">
      <c r="K1866">
        <v>20</v>
      </c>
      <c r="L1866" t="s">
        <v>26</v>
      </c>
      <c r="M1866" t="s">
        <v>242</v>
      </c>
      <c r="N1866">
        <v>0</v>
      </c>
      <c r="O1866">
        <v>0</v>
      </c>
      <c r="P1866">
        <v>0</v>
      </c>
      <c r="Q1866">
        <v>0</v>
      </c>
    </row>
    <row r="1867" spans="11:17" x14ac:dyDescent="0.25">
      <c r="K1867">
        <v>40</v>
      </c>
      <c r="L1867" t="s">
        <v>26</v>
      </c>
      <c r="M1867" t="s">
        <v>242</v>
      </c>
      <c r="N1867">
        <v>0</v>
      </c>
      <c r="O1867">
        <v>0</v>
      </c>
      <c r="P1867">
        <v>0</v>
      </c>
      <c r="Q1867">
        <v>0</v>
      </c>
    </row>
    <row r="1868" spans="11:17" x14ac:dyDescent="0.25">
      <c r="K1868">
        <v>20</v>
      </c>
      <c r="L1868" t="s">
        <v>26</v>
      </c>
      <c r="M1868" t="s">
        <v>242</v>
      </c>
      <c r="N1868">
        <v>0</v>
      </c>
      <c r="O1868">
        <v>0</v>
      </c>
      <c r="P1868">
        <v>0</v>
      </c>
      <c r="Q1868">
        <v>0</v>
      </c>
    </row>
    <row r="1869" spans="11:17" x14ac:dyDescent="0.25">
      <c r="K1869">
        <v>40</v>
      </c>
      <c r="L1869" t="s">
        <v>26</v>
      </c>
      <c r="M1869" t="s">
        <v>242</v>
      </c>
      <c r="N1869">
        <v>0</v>
      </c>
      <c r="O1869">
        <v>0</v>
      </c>
      <c r="P1869">
        <v>0</v>
      </c>
      <c r="Q1869">
        <v>0</v>
      </c>
    </row>
    <row r="1870" spans="11:17" x14ac:dyDescent="0.25">
      <c r="K1870">
        <v>20</v>
      </c>
      <c r="L1870" t="s">
        <v>26</v>
      </c>
      <c r="M1870" t="s">
        <v>242</v>
      </c>
      <c r="N1870">
        <v>0</v>
      </c>
      <c r="O1870">
        <v>0</v>
      </c>
      <c r="P1870">
        <v>0</v>
      </c>
      <c r="Q1870">
        <v>0</v>
      </c>
    </row>
    <row r="1871" spans="11:17" x14ac:dyDescent="0.25">
      <c r="K1871">
        <v>40</v>
      </c>
      <c r="L1871" t="s">
        <v>26</v>
      </c>
      <c r="M1871" t="s">
        <v>242</v>
      </c>
      <c r="N1871">
        <v>0</v>
      </c>
      <c r="O1871">
        <v>0</v>
      </c>
      <c r="P1871">
        <v>0</v>
      </c>
      <c r="Q1871">
        <v>0</v>
      </c>
    </row>
    <row r="1872" spans="11:17" x14ac:dyDescent="0.25">
      <c r="K1872">
        <v>20</v>
      </c>
      <c r="L1872" t="s">
        <v>26</v>
      </c>
      <c r="M1872" t="s">
        <v>242</v>
      </c>
      <c r="N1872">
        <v>0</v>
      </c>
      <c r="O1872">
        <v>0</v>
      </c>
      <c r="P1872">
        <v>0</v>
      </c>
      <c r="Q1872">
        <v>0</v>
      </c>
    </row>
    <row r="1873" spans="11:17" x14ac:dyDescent="0.25">
      <c r="K1873">
        <v>40</v>
      </c>
      <c r="L1873" t="s">
        <v>26</v>
      </c>
      <c r="M1873" t="s">
        <v>242</v>
      </c>
      <c r="N1873">
        <v>0</v>
      </c>
      <c r="O1873">
        <v>0</v>
      </c>
      <c r="P1873">
        <v>0</v>
      </c>
      <c r="Q1873">
        <v>0</v>
      </c>
    </row>
    <row r="1874" spans="11:17" x14ac:dyDescent="0.25">
      <c r="K1874">
        <v>20</v>
      </c>
      <c r="L1874" t="s">
        <v>26</v>
      </c>
      <c r="M1874" t="s">
        <v>12</v>
      </c>
      <c r="N1874">
        <v>0</v>
      </c>
      <c r="O1874">
        <v>0</v>
      </c>
      <c r="P1874">
        <v>0</v>
      </c>
      <c r="Q1874">
        <v>0</v>
      </c>
    </row>
    <row r="1875" spans="11:17" x14ac:dyDescent="0.25">
      <c r="K1875">
        <v>40</v>
      </c>
      <c r="L1875" t="s">
        <v>26</v>
      </c>
      <c r="M1875" t="s">
        <v>12</v>
      </c>
      <c r="N1875">
        <v>0</v>
      </c>
      <c r="O1875">
        <v>0</v>
      </c>
      <c r="P1875">
        <v>0</v>
      </c>
      <c r="Q1875">
        <v>0</v>
      </c>
    </row>
    <row r="1876" spans="11:17" x14ac:dyDescent="0.25">
      <c r="K1876">
        <v>20</v>
      </c>
      <c r="L1876" t="s">
        <v>26</v>
      </c>
      <c r="M1876" t="s">
        <v>12</v>
      </c>
      <c r="N1876">
        <v>0</v>
      </c>
      <c r="O1876">
        <v>0</v>
      </c>
      <c r="P1876">
        <v>0</v>
      </c>
      <c r="Q1876">
        <v>0</v>
      </c>
    </row>
    <row r="1877" spans="11:17" x14ac:dyDescent="0.25">
      <c r="K1877">
        <v>40</v>
      </c>
      <c r="L1877" t="s">
        <v>26</v>
      </c>
      <c r="M1877" t="s">
        <v>12</v>
      </c>
      <c r="N1877">
        <v>0</v>
      </c>
      <c r="O1877">
        <v>0</v>
      </c>
      <c r="P1877">
        <v>0</v>
      </c>
      <c r="Q1877">
        <v>0</v>
      </c>
    </row>
    <row r="1878" spans="11:17" x14ac:dyDescent="0.25">
      <c r="K1878">
        <v>20</v>
      </c>
      <c r="L1878" t="s">
        <v>26</v>
      </c>
      <c r="M1878" t="s">
        <v>12</v>
      </c>
      <c r="N1878">
        <v>0</v>
      </c>
      <c r="O1878">
        <v>0</v>
      </c>
      <c r="P1878">
        <v>0</v>
      </c>
      <c r="Q1878">
        <v>0</v>
      </c>
    </row>
    <row r="1879" spans="11:17" x14ac:dyDescent="0.25">
      <c r="K1879">
        <v>40</v>
      </c>
      <c r="L1879" t="s">
        <v>26</v>
      </c>
      <c r="M1879" t="s">
        <v>12</v>
      </c>
      <c r="N1879">
        <v>0</v>
      </c>
      <c r="O1879">
        <v>0</v>
      </c>
      <c r="P1879">
        <v>0</v>
      </c>
      <c r="Q1879">
        <v>0</v>
      </c>
    </row>
    <row r="1880" spans="11:17" x14ac:dyDescent="0.25">
      <c r="K1880">
        <v>20</v>
      </c>
      <c r="L1880" t="s">
        <v>26</v>
      </c>
      <c r="M1880" t="s">
        <v>12</v>
      </c>
      <c r="N1880">
        <v>0</v>
      </c>
      <c r="O1880">
        <v>0</v>
      </c>
      <c r="P1880">
        <v>0</v>
      </c>
      <c r="Q1880">
        <v>0</v>
      </c>
    </row>
    <row r="1881" spans="11:17" x14ac:dyDescent="0.25">
      <c r="K1881">
        <v>40</v>
      </c>
      <c r="L1881" t="s">
        <v>26</v>
      </c>
      <c r="M1881" t="s">
        <v>12</v>
      </c>
      <c r="N1881">
        <v>0</v>
      </c>
      <c r="O1881">
        <v>0</v>
      </c>
      <c r="P1881">
        <v>0</v>
      </c>
      <c r="Q1881">
        <v>0</v>
      </c>
    </row>
    <row r="1882" spans="11:17" x14ac:dyDescent="0.25">
      <c r="K1882">
        <v>20</v>
      </c>
      <c r="L1882" t="s">
        <v>26</v>
      </c>
      <c r="M1882" t="s">
        <v>242</v>
      </c>
      <c r="N1882">
        <v>0</v>
      </c>
      <c r="O1882">
        <v>0</v>
      </c>
      <c r="P1882">
        <v>0</v>
      </c>
      <c r="Q1882">
        <v>0</v>
      </c>
    </row>
    <row r="1883" spans="11:17" x14ac:dyDescent="0.25">
      <c r="K1883">
        <v>40</v>
      </c>
      <c r="L1883" t="s">
        <v>26</v>
      </c>
      <c r="M1883" t="s">
        <v>242</v>
      </c>
      <c r="N1883">
        <v>0</v>
      </c>
      <c r="O1883">
        <v>0</v>
      </c>
      <c r="P1883">
        <v>0</v>
      </c>
      <c r="Q1883">
        <v>0</v>
      </c>
    </row>
    <row r="1884" spans="11:17" x14ac:dyDescent="0.25">
      <c r="K1884">
        <v>20</v>
      </c>
      <c r="L1884" t="s">
        <v>26</v>
      </c>
      <c r="M1884" t="s">
        <v>242</v>
      </c>
      <c r="N1884">
        <v>0</v>
      </c>
      <c r="O1884">
        <v>0</v>
      </c>
      <c r="P1884">
        <v>0</v>
      </c>
      <c r="Q1884">
        <v>0</v>
      </c>
    </row>
    <row r="1885" spans="11:17" x14ac:dyDescent="0.25">
      <c r="K1885">
        <v>40</v>
      </c>
      <c r="L1885" t="s">
        <v>26</v>
      </c>
      <c r="M1885" t="s">
        <v>242</v>
      </c>
      <c r="N1885">
        <v>0</v>
      </c>
      <c r="O1885">
        <v>0</v>
      </c>
      <c r="P1885">
        <v>0</v>
      </c>
      <c r="Q1885">
        <v>0</v>
      </c>
    </row>
    <row r="1886" spans="11:17" x14ac:dyDescent="0.25">
      <c r="K1886">
        <v>20</v>
      </c>
      <c r="L1886" t="s">
        <v>26</v>
      </c>
      <c r="M1886" t="s">
        <v>242</v>
      </c>
      <c r="N1886">
        <v>0</v>
      </c>
      <c r="O1886">
        <v>0</v>
      </c>
      <c r="P1886">
        <v>0</v>
      </c>
      <c r="Q1886">
        <v>0</v>
      </c>
    </row>
    <row r="1887" spans="11:17" x14ac:dyDescent="0.25">
      <c r="K1887">
        <v>40</v>
      </c>
      <c r="L1887" t="s">
        <v>26</v>
      </c>
      <c r="M1887" t="s">
        <v>242</v>
      </c>
      <c r="N1887">
        <v>0</v>
      </c>
      <c r="O1887">
        <v>0</v>
      </c>
      <c r="P1887">
        <v>0</v>
      </c>
      <c r="Q1887">
        <v>0</v>
      </c>
    </row>
    <row r="1888" spans="11:17" x14ac:dyDescent="0.25">
      <c r="K1888">
        <v>20</v>
      </c>
      <c r="L1888" t="s">
        <v>26</v>
      </c>
      <c r="M1888" t="s">
        <v>242</v>
      </c>
      <c r="N1888">
        <v>0</v>
      </c>
      <c r="O1888">
        <v>0</v>
      </c>
      <c r="P1888">
        <v>0</v>
      </c>
      <c r="Q1888">
        <v>0</v>
      </c>
    </row>
    <row r="1889" spans="11:17" x14ac:dyDescent="0.25">
      <c r="K1889">
        <v>40</v>
      </c>
      <c r="L1889" t="s">
        <v>26</v>
      </c>
      <c r="M1889" t="s">
        <v>242</v>
      </c>
      <c r="N1889">
        <v>0</v>
      </c>
      <c r="O1889">
        <v>0</v>
      </c>
      <c r="P1889">
        <v>0</v>
      </c>
      <c r="Q1889">
        <v>0</v>
      </c>
    </row>
    <row r="1890" spans="11:17" x14ac:dyDescent="0.25">
      <c r="K1890">
        <v>20</v>
      </c>
      <c r="L1890" t="s">
        <v>26</v>
      </c>
      <c r="M1890" t="s">
        <v>12</v>
      </c>
      <c r="N1890">
        <v>0</v>
      </c>
      <c r="O1890">
        <v>0</v>
      </c>
      <c r="P1890">
        <v>0</v>
      </c>
      <c r="Q1890">
        <v>0</v>
      </c>
    </row>
    <row r="1891" spans="11:17" x14ac:dyDescent="0.25">
      <c r="K1891">
        <v>40</v>
      </c>
      <c r="L1891" t="s">
        <v>26</v>
      </c>
      <c r="M1891" t="s">
        <v>12</v>
      </c>
      <c r="N1891">
        <v>0</v>
      </c>
      <c r="O1891">
        <v>0</v>
      </c>
      <c r="P1891">
        <v>0</v>
      </c>
      <c r="Q1891">
        <v>0</v>
      </c>
    </row>
    <row r="1892" spans="11:17" x14ac:dyDescent="0.25">
      <c r="K1892">
        <v>20</v>
      </c>
      <c r="L1892" t="s">
        <v>26</v>
      </c>
      <c r="M1892" t="s">
        <v>12</v>
      </c>
      <c r="N1892">
        <v>0</v>
      </c>
      <c r="O1892">
        <v>0</v>
      </c>
      <c r="P1892">
        <v>0</v>
      </c>
      <c r="Q1892">
        <v>0</v>
      </c>
    </row>
    <row r="1893" spans="11:17" x14ac:dyDescent="0.25">
      <c r="K1893">
        <v>40</v>
      </c>
      <c r="L1893" t="s">
        <v>26</v>
      </c>
      <c r="M1893" t="s">
        <v>12</v>
      </c>
      <c r="N1893">
        <v>0</v>
      </c>
      <c r="O1893">
        <v>0</v>
      </c>
      <c r="P1893">
        <v>0</v>
      </c>
      <c r="Q1893">
        <v>0</v>
      </c>
    </row>
    <row r="1894" spans="11:17" x14ac:dyDescent="0.25">
      <c r="K1894">
        <v>20</v>
      </c>
      <c r="L1894" t="s">
        <v>26</v>
      </c>
      <c r="M1894" t="s">
        <v>12</v>
      </c>
      <c r="N1894">
        <v>0</v>
      </c>
      <c r="O1894">
        <v>0</v>
      </c>
      <c r="P1894">
        <v>0</v>
      </c>
      <c r="Q1894">
        <v>0</v>
      </c>
    </row>
    <row r="1895" spans="11:17" x14ac:dyDescent="0.25">
      <c r="K1895">
        <v>40</v>
      </c>
      <c r="L1895" t="s">
        <v>26</v>
      </c>
      <c r="M1895" t="s">
        <v>12</v>
      </c>
      <c r="N1895">
        <v>0</v>
      </c>
      <c r="O1895">
        <v>0</v>
      </c>
      <c r="P1895">
        <v>0</v>
      </c>
      <c r="Q1895">
        <v>0</v>
      </c>
    </row>
    <row r="1896" spans="11:17" x14ac:dyDescent="0.25">
      <c r="K1896">
        <v>20</v>
      </c>
      <c r="L1896" t="s">
        <v>26</v>
      </c>
      <c r="M1896" t="s">
        <v>12</v>
      </c>
      <c r="N1896">
        <v>0</v>
      </c>
      <c r="O1896">
        <v>0</v>
      </c>
      <c r="P1896">
        <v>0</v>
      </c>
      <c r="Q1896">
        <v>0</v>
      </c>
    </row>
    <row r="1897" spans="11:17" x14ac:dyDescent="0.25">
      <c r="K1897">
        <v>40</v>
      </c>
      <c r="L1897" t="s">
        <v>26</v>
      </c>
      <c r="M1897" t="s">
        <v>12</v>
      </c>
      <c r="N1897">
        <v>0</v>
      </c>
      <c r="O1897">
        <v>0</v>
      </c>
      <c r="P1897">
        <v>0</v>
      </c>
      <c r="Q1897">
        <v>0</v>
      </c>
    </row>
    <row r="1898" spans="11:17" x14ac:dyDescent="0.25">
      <c r="K1898">
        <v>20</v>
      </c>
      <c r="L1898" t="s">
        <v>26</v>
      </c>
      <c r="M1898" t="s">
        <v>242</v>
      </c>
      <c r="N1898">
        <v>0</v>
      </c>
      <c r="O1898">
        <v>0</v>
      </c>
      <c r="P1898">
        <v>0</v>
      </c>
      <c r="Q1898">
        <v>0</v>
      </c>
    </row>
    <row r="1899" spans="11:17" x14ac:dyDescent="0.25">
      <c r="K1899">
        <v>40</v>
      </c>
      <c r="L1899" t="s">
        <v>26</v>
      </c>
      <c r="M1899" t="s">
        <v>242</v>
      </c>
      <c r="N1899">
        <v>0</v>
      </c>
      <c r="O1899">
        <v>0</v>
      </c>
      <c r="P1899">
        <v>0</v>
      </c>
      <c r="Q1899">
        <v>0</v>
      </c>
    </row>
    <row r="1900" spans="11:17" x14ac:dyDescent="0.25">
      <c r="K1900">
        <v>20</v>
      </c>
      <c r="L1900" t="s">
        <v>26</v>
      </c>
      <c r="M1900" t="s">
        <v>242</v>
      </c>
      <c r="N1900">
        <v>0</v>
      </c>
      <c r="O1900">
        <v>0</v>
      </c>
      <c r="P1900">
        <v>0</v>
      </c>
      <c r="Q1900">
        <v>0</v>
      </c>
    </row>
    <row r="1901" spans="11:17" x14ac:dyDescent="0.25">
      <c r="K1901">
        <v>40</v>
      </c>
      <c r="L1901" t="s">
        <v>26</v>
      </c>
      <c r="M1901" t="s">
        <v>242</v>
      </c>
      <c r="N1901">
        <v>0</v>
      </c>
      <c r="O1901">
        <v>0</v>
      </c>
      <c r="P1901">
        <v>0</v>
      </c>
      <c r="Q1901">
        <v>0</v>
      </c>
    </row>
    <row r="1902" spans="11:17" x14ac:dyDescent="0.25">
      <c r="K1902">
        <v>20</v>
      </c>
      <c r="L1902" t="s">
        <v>26</v>
      </c>
      <c r="M1902" t="s">
        <v>242</v>
      </c>
      <c r="N1902">
        <v>0</v>
      </c>
      <c r="O1902">
        <v>0</v>
      </c>
      <c r="P1902">
        <v>0</v>
      </c>
      <c r="Q1902">
        <v>0</v>
      </c>
    </row>
    <row r="1903" spans="11:17" x14ac:dyDescent="0.25">
      <c r="K1903">
        <v>40</v>
      </c>
      <c r="L1903" t="s">
        <v>26</v>
      </c>
      <c r="M1903" t="s">
        <v>242</v>
      </c>
      <c r="N1903">
        <v>0</v>
      </c>
      <c r="O1903">
        <v>0</v>
      </c>
      <c r="P1903">
        <v>0</v>
      </c>
      <c r="Q1903">
        <v>0</v>
      </c>
    </row>
    <row r="1904" spans="11:17" x14ac:dyDescent="0.25">
      <c r="K1904">
        <v>20</v>
      </c>
      <c r="L1904" t="s">
        <v>26</v>
      </c>
      <c r="M1904" t="s">
        <v>242</v>
      </c>
      <c r="N1904">
        <v>0</v>
      </c>
      <c r="O1904">
        <v>0</v>
      </c>
      <c r="P1904">
        <v>0</v>
      </c>
      <c r="Q1904">
        <v>0</v>
      </c>
    </row>
    <row r="1905" spans="11:17" x14ac:dyDescent="0.25">
      <c r="K1905">
        <v>40</v>
      </c>
      <c r="L1905" t="s">
        <v>26</v>
      </c>
      <c r="M1905" t="s">
        <v>242</v>
      </c>
      <c r="N1905">
        <v>0</v>
      </c>
      <c r="O1905">
        <v>0</v>
      </c>
      <c r="P1905">
        <v>0</v>
      </c>
      <c r="Q1905">
        <v>0</v>
      </c>
    </row>
    <row r="1906" spans="11:17" x14ac:dyDescent="0.25">
      <c r="K1906">
        <v>20</v>
      </c>
      <c r="L1906" t="s">
        <v>26</v>
      </c>
      <c r="M1906" t="s">
        <v>12</v>
      </c>
      <c r="N1906">
        <v>0</v>
      </c>
      <c r="O1906">
        <v>0</v>
      </c>
      <c r="P1906">
        <v>0</v>
      </c>
      <c r="Q1906">
        <v>0</v>
      </c>
    </row>
    <row r="1907" spans="11:17" x14ac:dyDescent="0.25">
      <c r="K1907">
        <v>40</v>
      </c>
      <c r="L1907" t="s">
        <v>26</v>
      </c>
      <c r="M1907" t="s">
        <v>12</v>
      </c>
      <c r="N1907">
        <v>0</v>
      </c>
      <c r="O1907">
        <v>0</v>
      </c>
      <c r="P1907">
        <v>0</v>
      </c>
      <c r="Q1907">
        <v>0</v>
      </c>
    </row>
    <row r="1908" spans="11:17" x14ac:dyDescent="0.25">
      <c r="K1908">
        <v>20</v>
      </c>
      <c r="L1908" t="s">
        <v>26</v>
      </c>
      <c r="M1908" t="s">
        <v>12</v>
      </c>
      <c r="N1908">
        <v>0</v>
      </c>
      <c r="O1908">
        <v>0</v>
      </c>
      <c r="P1908">
        <v>0</v>
      </c>
      <c r="Q1908">
        <v>0</v>
      </c>
    </row>
    <row r="1909" spans="11:17" x14ac:dyDescent="0.25">
      <c r="K1909">
        <v>40</v>
      </c>
      <c r="L1909" t="s">
        <v>26</v>
      </c>
      <c r="M1909" t="s">
        <v>12</v>
      </c>
      <c r="N1909">
        <v>0</v>
      </c>
      <c r="O1909">
        <v>0</v>
      </c>
      <c r="P1909">
        <v>0</v>
      </c>
      <c r="Q1909">
        <v>0</v>
      </c>
    </row>
    <row r="1910" spans="11:17" x14ac:dyDescent="0.25">
      <c r="K1910">
        <v>20</v>
      </c>
      <c r="L1910" t="s">
        <v>26</v>
      </c>
      <c r="M1910" t="s">
        <v>12</v>
      </c>
      <c r="N1910">
        <v>0</v>
      </c>
      <c r="O1910">
        <v>0</v>
      </c>
      <c r="P1910">
        <v>0</v>
      </c>
      <c r="Q1910">
        <v>0</v>
      </c>
    </row>
    <row r="1911" spans="11:17" x14ac:dyDescent="0.25">
      <c r="K1911">
        <v>40</v>
      </c>
      <c r="L1911" t="s">
        <v>26</v>
      </c>
      <c r="M1911" t="s">
        <v>12</v>
      </c>
      <c r="N1911">
        <v>0</v>
      </c>
      <c r="O1911">
        <v>0</v>
      </c>
      <c r="P1911">
        <v>0</v>
      </c>
      <c r="Q1911">
        <v>0</v>
      </c>
    </row>
    <row r="1912" spans="11:17" x14ac:dyDescent="0.25">
      <c r="K1912">
        <v>20</v>
      </c>
      <c r="L1912" t="s">
        <v>26</v>
      </c>
      <c r="M1912" t="s">
        <v>12</v>
      </c>
      <c r="N1912">
        <v>0</v>
      </c>
      <c r="O1912">
        <v>0</v>
      </c>
      <c r="P1912">
        <v>0</v>
      </c>
      <c r="Q1912">
        <v>0</v>
      </c>
    </row>
    <row r="1913" spans="11:17" x14ac:dyDescent="0.25">
      <c r="K1913">
        <v>40</v>
      </c>
      <c r="L1913" t="s">
        <v>26</v>
      </c>
      <c r="M1913" t="s">
        <v>12</v>
      </c>
      <c r="N1913">
        <v>0</v>
      </c>
      <c r="O1913">
        <v>0</v>
      </c>
      <c r="P1913">
        <v>0</v>
      </c>
      <c r="Q1913">
        <v>0</v>
      </c>
    </row>
    <row r="1914" spans="11:17" x14ac:dyDescent="0.25">
      <c r="K1914">
        <v>20</v>
      </c>
      <c r="L1914" t="s">
        <v>26</v>
      </c>
      <c r="M1914" t="s">
        <v>242</v>
      </c>
      <c r="N1914">
        <v>0</v>
      </c>
      <c r="O1914">
        <v>0</v>
      </c>
      <c r="P1914">
        <v>0</v>
      </c>
      <c r="Q1914">
        <v>0</v>
      </c>
    </row>
    <row r="1915" spans="11:17" x14ac:dyDescent="0.25">
      <c r="K1915">
        <v>40</v>
      </c>
      <c r="L1915" t="s">
        <v>26</v>
      </c>
      <c r="M1915" t="s">
        <v>242</v>
      </c>
      <c r="N1915">
        <v>0</v>
      </c>
      <c r="O1915">
        <v>0</v>
      </c>
      <c r="P1915">
        <v>0</v>
      </c>
      <c r="Q1915">
        <v>0</v>
      </c>
    </row>
    <row r="1916" spans="11:17" x14ac:dyDescent="0.25">
      <c r="K1916">
        <v>20</v>
      </c>
      <c r="L1916" t="s">
        <v>26</v>
      </c>
      <c r="M1916" t="s">
        <v>242</v>
      </c>
      <c r="N1916">
        <v>0</v>
      </c>
      <c r="O1916">
        <v>0</v>
      </c>
      <c r="P1916">
        <v>0</v>
      </c>
      <c r="Q1916">
        <v>0</v>
      </c>
    </row>
    <row r="1917" spans="11:17" x14ac:dyDescent="0.25">
      <c r="K1917">
        <v>40</v>
      </c>
      <c r="L1917" t="s">
        <v>26</v>
      </c>
      <c r="M1917" t="s">
        <v>242</v>
      </c>
      <c r="N1917">
        <v>0</v>
      </c>
      <c r="O1917">
        <v>0</v>
      </c>
      <c r="P1917">
        <v>0</v>
      </c>
      <c r="Q1917">
        <v>0</v>
      </c>
    </row>
    <row r="1918" spans="11:17" x14ac:dyDescent="0.25">
      <c r="K1918">
        <v>20</v>
      </c>
      <c r="L1918" t="s">
        <v>26</v>
      </c>
      <c r="M1918" t="s">
        <v>242</v>
      </c>
      <c r="N1918">
        <v>0</v>
      </c>
      <c r="O1918">
        <v>0</v>
      </c>
      <c r="P1918">
        <v>0</v>
      </c>
      <c r="Q1918">
        <v>0</v>
      </c>
    </row>
    <row r="1919" spans="11:17" x14ac:dyDescent="0.25">
      <c r="K1919">
        <v>40</v>
      </c>
      <c r="L1919" t="s">
        <v>26</v>
      </c>
      <c r="M1919" t="s">
        <v>242</v>
      </c>
      <c r="N1919">
        <v>0</v>
      </c>
      <c r="O1919">
        <v>0</v>
      </c>
      <c r="P1919">
        <v>0</v>
      </c>
      <c r="Q1919">
        <v>0</v>
      </c>
    </row>
    <row r="1920" spans="11:17" x14ac:dyDescent="0.25">
      <c r="K1920">
        <v>20</v>
      </c>
      <c r="L1920" t="s">
        <v>26</v>
      </c>
      <c r="M1920" t="s">
        <v>242</v>
      </c>
      <c r="N1920">
        <v>0</v>
      </c>
      <c r="O1920">
        <v>0</v>
      </c>
      <c r="P1920">
        <v>0</v>
      </c>
      <c r="Q1920">
        <v>0</v>
      </c>
    </row>
    <row r="1921" spans="11:17" x14ac:dyDescent="0.25">
      <c r="K1921">
        <v>40</v>
      </c>
      <c r="L1921" t="s">
        <v>26</v>
      </c>
      <c r="M1921" t="s">
        <v>242</v>
      </c>
      <c r="N1921">
        <v>0</v>
      </c>
      <c r="O1921">
        <v>0</v>
      </c>
      <c r="P1921">
        <v>0</v>
      </c>
      <c r="Q1921">
        <v>0</v>
      </c>
    </row>
    <row r="1922" spans="11:17" x14ac:dyDescent="0.25">
      <c r="K1922">
        <v>20</v>
      </c>
      <c r="L1922" t="s">
        <v>26</v>
      </c>
      <c r="M1922" t="s">
        <v>12</v>
      </c>
      <c r="N1922">
        <v>0</v>
      </c>
      <c r="O1922">
        <v>0</v>
      </c>
      <c r="P1922">
        <v>0</v>
      </c>
      <c r="Q1922">
        <v>0</v>
      </c>
    </row>
    <row r="1923" spans="11:17" x14ac:dyDescent="0.25">
      <c r="K1923">
        <v>40</v>
      </c>
      <c r="L1923" t="s">
        <v>26</v>
      </c>
      <c r="M1923" t="s">
        <v>12</v>
      </c>
      <c r="N1923">
        <v>1</v>
      </c>
      <c r="O1923">
        <v>0</v>
      </c>
      <c r="P1923">
        <v>0</v>
      </c>
      <c r="Q1923">
        <v>0</v>
      </c>
    </row>
    <row r="1924" spans="11:17" x14ac:dyDescent="0.25">
      <c r="K1924">
        <v>20</v>
      </c>
      <c r="L1924" t="s">
        <v>26</v>
      </c>
      <c r="M1924" t="s">
        <v>12</v>
      </c>
      <c r="N1924">
        <v>0</v>
      </c>
      <c r="O1924">
        <v>0</v>
      </c>
      <c r="P1924">
        <v>0</v>
      </c>
      <c r="Q1924">
        <v>0</v>
      </c>
    </row>
    <row r="1925" spans="11:17" x14ac:dyDescent="0.25">
      <c r="K1925">
        <v>40</v>
      </c>
      <c r="L1925" t="s">
        <v>26</v>
      </c>
      <c r="M1925" t="s">
        <v>12</v>
      </c>
      <c r="N1925">
        <v>1</v>
      </c>
      <c r="O1925">
        <v>0</v>
      </c>
      <c r="P1925">
        <v>0</v>
      </c>
      <c r="Q1925">
        <v>0</v>
      </c>
    </row>
    <row r="1926" spans="11:17" x14ac:dyDescent="0.25">
      <c r="K1926">
        <v>20</v>
      </c>
      <c r="L1926" t="s">
        <v>26</v>
      </c>
      <c r="M1926" t="s">
        <v>12</v>
      </c>
      <c r="N1926">
        <v>0</v>
      </c>
      <c r="O1926">
        <v>0</v>
      </c>
      <c r="P1926">
        <v>0</v>
      </c>
      <c r="Q1926">
        <v>0</v>
      </c>
    </row>
    <row r="1927" spans="11:17" x14ac:dyDescent="0.25">
      <c r="K1927">
        <v>40</v>
      </c>
      <c r="L1927" t="s">
        <v>26</v>
      </c>
      <c r="M1927" t="s">
        <v>12</v>
      </c>
      <c r="N1927">
        <v>0</v>
      </c>
      <c r="O1927">
        <v>0</v>
      </c>
      <c r="P1927">
        <v>0</v>
      </c>
      <c r="Q1927">
        <v>0</v>
      </c>
    </row>
    <row r="1928" spans="11:17" x14ac:dyDescent="0.25">
      <c r="K1928">
        <v>20</v>
      </c>
      <c r="L1928" t="s">
        <v>26</v>
      </c>
      <c r="M1928" t="s">
        <v>12</v>
      </c>
      <c r="N1928">
        <v>0</v>
      </c>
      <c r="O1928">
        <v>0</v>
      </c>
      <c r="P1928">
        <v>0</v>
      </c>
      <c r="Q1928">
        <v>0</v>
      </c>
    </row>
    <row r="1929" spans="11:17" x14ac:dyDescent="0.25">
      <c r="K1929">
        <v>40</v>
      </c>
      <c r="L1929" t="s">
        <v>26</v>
      </c>
      <c r="M1929" t="s">
        <v>12</v>
      </c>
      <c r="N1929">
        <v>0</v>
      </c>
      <c r="O1929">
        <v>0</v>
      </c>
      <c r="P1929">
        <v>0</v>
      </c>
      <c r="Q1929">
        <v>0</v>
      </c>
    </row>
    <row r="1930" spans="11:17" x14ac:dyDescent="0.25">
      <c r="K1930">
        <v>20</v>
      </c>
      <c r="L1930" t="s">
        <v>26</v>
      </c>
      <c r="M1930" t="s">
        <v>242</v>
      </c>
      <c r="N1930">
        <v>0</v>
      </c>
      <c r="O1930">
        <v>0</v>
      </c>
      <c r="P1930">
        <v>0</v>
      </c>
      <c r="Q1930">
        <v>0</v>
      </c>
    </row>
    <row r="1931" spans="11:17" x14ac:dyDescent="0.25">
      <c r="K1931">
        <v>40</v>
      </c>
      <c r="L1931" t="s">
        <v>26</v>
      </c>
      <c r="M1931" t="s">
        <v>242</v>
      </c>
      <c r="N1931">
        <v>0</v>
      </c>
      <c r="O1931">
        <v>0</v>
      </c>
      <c r="P1931">
        <v>0</v>
      </c>
      <c r="Q1931">
        <v>0</v>
      </c>
    </row>
    <row r="1932" spans="11:17" x14ac:dyDescent="0.25">
      <c r="K1932">
        <v>20</v>
      </c>
      <c r="L1932" t="s">
        <v>26</v>
      </c>
      <c r="M1932" t="s">
        <v>242</v>
      </c>
      <c r="N1932">
        <v>0</v>
      </c>
      <c r="O1932">
        <v>0</v>
      </c>
      <c r="P1932">
        <v>0</v>
      </c>
      <c r="Q1932">
        <v>0</v>
      </c>
    </row>
    <row r="1933" spans="11:17" x14ac:dyDescent="0.25">
      <c r="K1933">
        <v>40</v>
      </c>
      <c r="L1933" t="s">
        <v>26</v>
      </c>
      <c r="M1933" t="s">
        <v>242</v>
      </c>
      <c r="N1933">
        <v>0</v>
      </c>
      <c r="O1933">
        <v>0</v>
      </c>
      <c r="P1933">
        <v>0</v>
      </c>
      <c r="Q1933">
        <v>0</v>
      </c>
    </row>
    <row r="1934" spans="11:17" x14ac:dyDescent="0.25">
      <c r="K1934">
        <v>20</v>
      </c>
      <c r="L1934" t="s">
        <v>26</v>
      </c>
      <c r="M1934" t="s">
        <v>242</v>
      </c>
      <c r="N1934">
        <v>0</v>
      </c>
      <c r="O1934">
        <v>0</v>
      </c>
      <c r="P1934">
        <v>0</v>
      </c>
      <c r="Q1934">
        <v>0</v>
      </c>
    </row>
    <row r="1935" spans="11:17" x14ac:dyDescent="0.25">
      <c r="K1935">
        <v>40</v>
      </c>
      <c r="L1935" t="s">
        <v>26</v>
      </c>
      <c r="M1935" t="s">
        <v>242</v>
      </c>
      <c r="N1935">
        <v>0</v>
      </c>
      <c r="O1935">
        <v>0</v>
      </c>
      <c r="P1935">
        <v>0</v>
      </c>
      <c r="Q1935">
        <v>0</v>
      </c>
    </row>
    <row r="1936" spans="11:17" x14ac:dyDescent="0.25">
      <c r="K1936">
        <v>20</v>
      </c>
      <c r="L1936" t="s">
        <v>26</v>
      </c>
      <c r="M1936" t="s">
        <v>242</v>
      </c>
      <c r="N1936">
        <v>0</v>
      </c>
      <c r="O1936">
        <v>0</v>
      </c>
      <c r="P1936">
        <v>0</v>
      </c>
      <c r="Q1936">
        <v>0</v>
      </c>
    </row>
    <row r="1937" spans="11:17" x14ac:dyDescent="0.25">
      <c r="K1937">
        <v>40</v>
      </c>
      <c r="L1937" t="s">
        <v>26</v>
      </c>
      <c r="M1937" t="s">
        <v>242</v>
      </c>
      <c r="N1937">
        <v>0</v>
      </c>
      <c r="O1937">
        <v>0</v>
      </c>
      <c r="P1937">
        <v>0</v>
      </c>
      <c r="Q1937">
        <v>0</v>
      </c>
    </row>
    <row r="1938" spans="11:17" x14ac:dyDescent="0.25">
      <c r="K1938">
        <v>20</v>
      </c>
      <c r="L1938" t="s">
        <v>26</v>
      </c>
      <c r="M1938" t="s">
        <v>12</v>
      </c>
      <c r="N1938">
        <v>0</v>
      </c>
      <c r="O1938">
        <v>0</v>
      </c>
      <c r="P1938">
        <v>0</v>
      </c>
      <c r="Q1938">
        <v>0</v>
      </c>
    </row>
    <row r="1939" spans="11:17" x14ac:dyDescent="0.25">
      <c r="K1939">
        <v>40</v>
      </c>
      <c r="L1939" t="s">
        <v>26</v>
      </c>
      <c r="M1939" t="s">
        <v>12</v>
      </c>
      <c r="N1939">
        <v>0</v>
      </c>
      <c r="O1939">
        <v>0</v>
      </c>
      <c r="P1939">
        <v>0</v>
      </c>
      <c r="Q1939">
        <v>0</v>
      </c>
    </row>
    <row r="1940" spans="11:17" x14ac:dyDescent="0.25">
      <c r="K1940">
        <v>20</v>
      </c>
      <c r="L1940" t="s">
        <v>26</v>
      </c>
      <c r="M1940" t="s">
        <v>12</v>
      </c>
      <c r="N1940">
        <v>0</v>
      </c>
      <c r="O1940">
        <v>0</v>
      </c>
      <c r="P1940">
        <v>0</v>
      </c>
      <c r="Q1940">
        <v>0</v>
      </c>
    </row>
    <row r="1941" spans="11:17" x14ac:dyDescent="0.25">
      <c r="K1941">
        <v>40</v>
      </c>
      <c r="L1941" t="s">
        <v>26</v>
      </c>
      <c r="M1941" t="s">
        <v>12</v>
      </c>
      <c r="N1941">
        <v>0</v>
      </c>
      <c r="O1941">
        <v>0</v>
      </c>
      <c r="P1941">
        <v>0</v>
      </c>
      <c r="Q1941">
        <v>0</v>
      </c>
    </row>
    <row r="1942" spans="11:17" x14ac:dyDescent="0.25">
      <c r="K1942">
        <v>20</v>
      </c>
      <c r="L1942" t="s">
        <v>26</v>
      </c>
      <c r="M1942" t="s">
        <v>12</v>
      </c>
      <c r="N1942">
        <v>0</v>
      </c>
      <c r="O1942">
        <v>0</v>
      </c>
      <c r="P1942">
        <v>0</v>
      </c>
      <c r="Q1942">
        <v>0</v>
      </c>
    </row>
    <row r="1943" spans="11:17" x14ac:dyDescent="0.25">
      <c r="K1943">
        <v>40</v>
      </c>
      <c r="L1943" t="s">
        <v>26</v>
      </c>
      <c r="M1943" t="s">
        <v>12</v>
      </c>
      <c r="N1943">
        <v>0</v>
      </c>
      <c r="O1943">
        <v>0</v>
      </c>
      <c r="P1943">
        <v>0</v>
      </c>
      <c r="Q1943">
        <v>0</v>
      </c>
    </row>
    <row r="1944" spans="11:17" x14ac:dyDescent="0.25">
      <c r="K1944">
        <v>20</v>
      </c>
      <c r="L1944" t="s">
        <v>26</v>
      </c>
      <c r="M1944" t="s">
        <v>12</v>
      </c>
      <c r="N1944">
        <v>0</v>
      </c>
      <c r="O1944">
        <v>0</v>
      </c>
      <c r="P1944">
        <v>0</v>
      </c>
      <c r="Q1944">
        <v>0</v>
      </c>
    </row>
    <row r="1945" spans="11:17" x14ac:dyDescent="0.25">
      <c r="K1945">
        <v>40</v>
      </c>
      <c r="L1945" t="s">
        <v>26</v>
      </c>
      <c r="M1945" t="s">
        <v>12</v>
      </c>
      <c r="N1945">
        <v>0</v>
      </c>
      <c r="O1945">
        <v>0</v>
      </c>
      <c r="P1945">
        <v>0</v>
      </c>
      <c r="Q1945">
        <v>0</v>
      </c>
    </row>
    <row r="1946" spans="11:17" x14ac:dyDescent="0.25">
      <c r="K1946">
        <v>20</v>
      </c>
      <c r="L1946" t="s">
        <v>26</v>
      </c>
      <c r="M1946" t="s">
        <v>242</v>
      </c>
      <c r="N1946">
        <v>0</v>
      </c>
      <c r="O1946">
        <v>0</v>
      </c>
      <c r="P1946">
        <v>0</v>
      </c>
      <c r="Q1946">
        <v>0</v>
      </c>
    </row>
    <row r="1947" spans="11:17" x14ac:dyDescent="0.25">
      <c r="K1947">
        <v>40</v>
      </c>
      <c r="L1947" t="s">
        <v>26</v>
      </c>
      <c r="M1947" t="s">
        <v>242</v>
      </c>
      <c r="N1947">
        <v>0</v>
      </c>
      <c r="O1947">
        <v>0</v>
      </c>
      <c r="P1947">
        <v>0</v>
      </c>
      <c r="Q1947">
        <v>0</v>
      </c>
    </row>
    <row r="1948" spans="11:17" x14ac:dyDescent="0.25">
      <c r="K1948">
        <v>20</v>
      </c>
      <c r="L1948" t="s">
        <v>26</v>
      </c>
      <c r="M1948" t="s">
        <v>242</v>
      </c>
      <c r="N1948">
        <v>0</v>
      </c>
      <c r="O1948">
        <v>0</v>
      </c>
      <c r="P1948">
        <v>0</v>
      </c>
      <c r="Q1948">
        <v>0</v>
      </c>
    </row>
    <row r="1949" spans="11:17" x14ac:dyDescent="0.25">
      <c r="K1949">
        <v>40</v>
      </c>
      <c r="L1949" t="s">
        <v>26</v>
      </c>
      <c r="M1949" t="s">
        <v>242</v>
      </c>
      <c r="N1949">
        <v>0</v>
      </c>
      <c r="O1949">
        <v>0</v>
      </c>
      <c r="P1949">
        <v>0</v>
      </c>
      <c r="Q1949">
        <v>0</v>
      </c>
    </row>
    <row r="1950" spans="11:17" x14ac:dyDescent="0.25">
      <c r="K1950">
        <v>20</v>
      </c>
      <c r="L1950" t="s">
        <v>26</v>
      </c>
      <c r="M1950" t="s">
        <v>242</v>
      </c>
      <c r="N1950">
        <v>0</v>
      </c>
      <c r="O1950">
        <v>0</v>
      </c>
      <c r="P1950">
        <v>0</v>
      </c>
      <c r="Q1950">
        <v>0</v>
      </c>
    </row>
    <row r="1951" spans="11:17" x14ac:dyDescent="0.25">
      <c r="K1951">
        <v>40</v>
      </c>
      <c r="L1951" t="s">
        <v>26</v>
      </c>
      <c r="M1951" t="s">
        <v>242</v>
      </c>
      <c r="N1951">
        <v>0</v>
      </c>
      <c r="O1951">
        <v>0</v>
      </c>
      <c r="P1951">
        <v>0</v>
      </c>
      <c r="Q1951">
        <v>0</v>
      </c>
    </row>
    <row r="1952" spans="11:17" x14ac:dyDescent="0.25">
      <c r="K1952">
        <v>20</v>
      </c>
      <c r="L1952" t="s">
        <v>26</v>
      </c>
      <c r="M1952" t="s">
        <v>242</v>
      </c>
      <c r="N1952">
        <v>0</v>
      </c>
      <c r="O1952">
        <v>0</v>
      </c>
      <c r="P1952">
        <v>0</v>
      </c>
      <c r="Q1952">
        <v>0</v>
      </c>
    </row>
    <row r="1953" spans="11:17" x14ac:dyDescent="0.25">
      <c r="K1953">
        <v>40</v>
      </c>
      <c r="L1953" t="s">
        <v>26</v>
      </c>
      <c r="M1953" t="s">
        <v>242</v>
      </c>
      <c r="N1953">
        <v>0</v>
      </c>
      <c r="O1953">
        <v>0</v>
      </c>
      <c r="P1953">
        <v>0</v>
      </c>
      <c r="Q1953">
        <v>0</v>
      </c>
    </row>
    <row r="1954" spans="11:17" x14ac:dyDescent="0.25">
      <c r="K1954">
        <v>20</v>
      </c>
      <c r="L1954" t="s">
        <v>26</v>
      </c>
      <c r="M1954" t="s">
        <v>12</v>
      </c>
      <c r="N1954">
        <v>0</v>
      </c>
      <c r="O1954">
        <v>0</v>
      </c>
      <c r="P1954">
        <v>0</v>
      </c>
      <c r="Q1954">
        <v>0</v>
      </c>
    </row>
    <row r="1955" spans="11:17" x14ac:dyDescent="0.25">
      <c r="K1955">
        <v>40</v>
      </c>
      <c r="L1955" t="s">
        <v>26</v>
      </c>
      <c r="M1955" t="s">
        <v>12</v>
      </c>
      <c r="N1955">
        <v>0</v>
      </c>
      <c r="O1955">
        <v>0</v>
      </c>
      <c r="P1955">
        <v>0</v>
      </c>
      <c r="Q1955">
        <v>0</v>
      </c>
    </row>
    <row r="1956" spans="11:17" x14ac:dyDescent="0.25">
      <c r="K1956">
        <v>20</v>
      </c>
      <c r="L1956" t="s">
        <v>26</v>
      </c>
      <c r="M1956" t="s">
        <v>12</v>
      </c>
      <c r="N1956">
        <v>0</v>
      </c>
      <c r="O1956">
        <v>0</v>
      </c>
      <c r="P1956">
        <v>0</v>
      </c>
      <c r="Q1956">
        <v>0</v>
      </c>
    </row>
    <row r="1957" spans="11:17" x14ac:dyDescent="0.25">
      <c r="K1957">
        <v>40</v>
      </c>
      <c r="L1957" t="s">
        <v>26</v>
      </c>
      <c r="M1957" t="s">
        <v>12</v>
      </c>
      <c r="N1957">
        <v>0</v>
      </c>
      <c r="O1957">
        <v>0</v>
      </c>
      <c r="P1957">
        <v>0</v>
      </c>
      <c r="Q1957">
        <v>0</v>
      </c>
    </row>
    <row r="1958" spans="11:17" x14ac:dyDescent="0.25">
      <c r="K1958">
        <v>20</v>
      </c>
      <c r="L1958" t="s">
        <v>26</v>
      </c>
      <c r="M1958" t="s">
        <v>12</v>
      </c>
      <c r="N1958">
        <v>0</v>
      </c>
      <c r="O1958">
        <v>0</v>
      </c>
      <c r="P1958">
        <v>0</v>
      </c>
      <c r="Q1958">
        <v>0</v>
      </c>
    </row>
    <row r="1959" spans="11:17" x14ac:dyDescent="0.25">
      <c r="K1959">
        <v>40</v>
      </c>
      <c r="L1959" t="s">
        <v>26</v>
      </c>
      <c r="M1959" t="s">
        <v>12</v>
      </c>
      <c r="N1959">
        <v>0</v>
      </c>
      <c r="O1959">
        <v>0</v>
      </c>
      <c r="P1959">
        <v>0</v>
      </c>
      <c r="Q1959">
        <v>0</v>
      </c>
    </row>
    <row r="1960" spans="11:17" x14ac:dyDescent="0.25">
      <c r="K1960">
        <v>20</v>
      </c>
      <c r="L1960" t="s">
        <v>26</v>
      </c>
      <c r="M1960" t="s">
        <v>12</v>
      </c>
      <c r="N1960">
        <v>0</v>
      </c>
      <c r="O1960">
        <v>0</v>
      </c>
      <c r="P1960">
        <v>0</v>
      </c>
      <c r="Q1960">
        <v>0</v>
      </c>
    </row>
    <row r="1961" spans="11:17" x14ac:dyDescent="0.25">
      <c r="K1961">
        <v>40</v>
      </c>
      <c r="L1961" t="s">
        <v>26</v>
      </c>
      <c r="M1961" t="s">
        <v>12</v>
      </c>
      <c r="N1961">
        <v>0</v>
      </c>
      <c r="O1961">
        <v>0</v>
      </c>
      <c r="P1961">
        <v>0</v>
      </c>
      <c r="Q1961">
        <v>0</v>
      </c>
    </row>
    <row r="1962" spans="11:17" x14ac:dyDescent="0.25">
      <c r="K1962">
        <v>20</v>
      </c>
      <c r="L1962" t="s">
        <v>26</v>
      </c>
      <c r="M1962" t="s">
        <v>242</v>
      </c>
      <c r="N1962">
        <v>0</v>
      </c>
      <c r="O1962">
        <v>0</v>
      </c>
      <c r="P1962">
        <v>0</v>
      </c>
      <c r="Q1962">
        <v>0</v>
      </c>
    </row>
    <row r="1963" spans="11:17" x14ac:dyDescent="0.25">
      <c r="K1963">
        <v>40</v>
      </c>
      <c r="L1963" t="s">
        <v>26</v>
      </c>
      <c r="M1963" t="s">
        <v>242</v>
      </c>
      <c r="N1963">
        <v>0</v>
      </c>
      <c r="O1963">
        <v>0</v>
      </c>
      <c r="P1963">
        <v>0</v>
      </c>
      <c r="Q1963">
        <v>0</v>
      </c>
    </row>
    <row r="1964" spans="11:17" x14ac:dyDescent="0.25">
      <c r="K1964">
        <v>20</v>
      </c>
      <c r="L1964" t="s">
        <v>26</v>
      </c>
      <c r="M1964" t="s">
        <v>242</v>
      </c>
      <c r="N1964">
        <v>0</v>
      </c>
      <c r="O1964">
        <v>0</v>
      </c>
      <c r="P1964">
        <v>0</v>
      </c>
      <c r="Q1964">
        <v>0</v>
      </c>
    </row>
    <row r="1965" spans="11:17" x14ac:dyDescent="0.25">
      <c r="K1965">
        <v>40</v>
      </c>
      <c r="L1965" t="s">
        <v>26</v>
      </c>
      <c r="M1965" t="s">
        <v>242</v>
      </c>
      <c r="N1965">
        <v>0</v>
      </c>
      <c r="O1965">
        <v>0</v>
      </c>
      <c r="P1965">
        <v>0</v>
      </c>
      <c r="Q1965">
        <v>0</v>
      </c>
    </row>
    <row r="1966" spans="11:17" x14ac:dyDescent="0.25">
      <c r="K1966">
        <v>20</v>
      </c>
      <c r="L1966" t="s">
        <v>26</v>
      </c>
      <c r="M1966" t="s">
        <v>242</v>
      </c>
      <c r="N1966">
        <v>0</v>
      </c>
      <c r="O1966">
        <v>0</v>
      </c>
      <c r="P1966">
        <v>0</v>
      </c>
      <c r="Q1966">
        <v>0</v>
      </c>
    </row>
    <row r="1967" spans="11:17" x14ac:dyDescent="0.25">
      <c r="K1967">
        <v>40</v>
      </c>
      <c r="L1967" t="s">
        <v>26</v>
      </c>
      <c r="M1967" t="s">
        <v>242</v>
      </c>
      <c r="N1967">
        <v>0</v>
      </c>
      <c r="O1967">
        <v>0</v>
      </c>
      <c r="P1967">
        <v>0</v>
      </c>
      <c r="Q1967">
        <v>0</v>
      </c>
    </row>
    <row r="1968" spans="11:17" x14ac:dyDescent="0.25">
      <c r="K1968">
        <v>20</v>
      </c>
      <c r="L1968" t="s">
        <v>26</v>
      </c>
      <c r="M1968" t="s">
        <v>242</v>
      </c>
      <c r="N1968">
        <v>0</v>
      </c>
      <c r="O1968">
        <v>0</v>
      </c>
      <c r="P1968">
        <v>0</v>
      </c>
      <c r="Q1968">
        <v>0</v>
      </c>
    </row>
    <row r="1969" spans="11:17" x14ac:dyDescent="0.25">
      <c r="K1969">
        <v>40</v>
      </c>
      <c r="L1969" t="s">
        <v>26</v>
      </c>
      <c r="M1969" t="s">
        <v>242</v>
      </c>
      <c r="N1969">
        <v>0</v>
      </c>
      <c r="O1969">
        <v>0</v>
      </c>
      <c r="P1969">
        <v>0</v>
      </c>
      <c r="Q1969">
        <v>0</v>
      </c>
    </row>
    <row r="1970" spans="11:17" x14ac:dyDescent="0.25">
      <c r="K1970">
        <v>20</v>
      </c>
      <c r="L1970" t="s">
        <v>26</v>
      </c>
      <c r="M1970" t="s">
        <v>12</v>
      </c>
      <c r="N1970">
        <v>0</v>
      </c>
      <c r="O1970">
        <v>0</v>
      </c>
      <c r="P1970">
        <v>0</v>
      </c>
      <c r="Q1970">
        <v>0</v>
      </c>
    </row>
    <row r="1971" spans="11:17" x14ac:dyDescent="0.25">
      <c r="K1971">
        <v>40</v>
      </c>
      <c r="L1971" t="s">
        <v>26</v>
      </c>
      <c r="M1971" t="s">
        <v>12</v>
      </c>
      <c r="N1971">
        <v>0</v>
      </c>
      <c r="O1971">
        <v>0</v>
      </c>
      <c r="P1971">
        <v>0</v>
      </c>
      <c r="Q1971">
        <v>0</v>
      </c>
    </row>
    <row r="1972" spans="11:17" x14ac:dyDescent="0.25">
      <c r="K1972">
        <v>20</v>
      </c>
      <c r="L1972" t="s">
        <v>26</v>
      </c>
      <c r="M1972" t="s">
        <v>12</v>
      </c>
      <c r="N1972">
        <v>0</v>
      </c>
      <c r="O1972">
        <v>0</v>
      </c>
      <c r="P1972">
        <v>0</v>
      </c>
      <c r="Q1972">
        <v>0</v>
      </c>
    </row>
    <row r="1973" spans="11:17" x14ac:dyDescent="0.25">
      <c r="K1973">
        <v>40</v>
      </c>
      <c r="L1973" t="s">
        <v>26</v>
      </c>
      <c r="M1973" t="s">
        <v>12</v>
      </c>
      <c r="N1973">
        <v>0</v>
      </c>
      <c r="O1973">
        <v>0</v>
      </c>
      <c r="P1973">
        <v>0</v>
      </c>
      <c r="Q1973">
        <v>0</v>
      </c>
    </row>
    <row r="1974" spans="11:17" x14ac:dyDescent="0.25">
      <c r="K1974">
        <v>20</v>
      </c>
      <c r="L1974" t="s">
        <v>26</v>
      </c>
      <c r="M1974" t="s">
        <v>12</v>
      </c>
      <c r="N1974">
        <v>0</v>
      </c>
      <c r="O1974">
        <v>0</v>
      </c>
      <c r="P1974">
        <v>0</v>
      </c>
      <c r="Q1974">
        <v>0</v>
      </c>
    </row>
    <row r="1975" spans="11:17" x14ac:dyDescent="0.25">
      <c r="K1975">
        <v>40</v>
      </c>
      <c r="L1975" t="s">
        <v>26</v>
      </c>
      <c r="M1975" t="s">
        <v>12</v>
      </c>
      <c r="N1975">
        <v>0</v>
      </c>
      <c r="O1975">
        <v>0</v>
      </c>
      <c r="P1975">
        <v>0</v>
      </c>
      <c r="Q1975">
        <v>0</v>
      </c>
    </row>
    <row r="1976" spans="11:17" x14ac:dyDescent="0.25">
      <c r="K1976">
        <v>20</v>
      </c>
      <c r="L1976" t="s">
        <v>26</v>
      </c>
      <c r="M1976" t="s">
        <v>12</v>
      </c>
      <c r="N1976">
        <v>0</v>
      </c>
      <c r="O1976">
        <v>0</v>
      </c>
      <c r="P1976">
        <v>0</v>
      </c>
      <c r="Q1976">
        <v>0</v>
      </c>
    </row>
    <row r="1977" spans="11:17" x14ac:dyDescent="0.25">
      <c r="K1977">
        <v>40</v>
      </c>
      <c r="L1977" t="s">
        <v>26</v>
      </c>
      <c r="M1977" t="s">
        <v>12</v>
      </c>
      <c r="N1977">
        <v>0</v>
      </c>
      <c r="O1977">
        <v>0</v>
      </c>
      <c r="P1977">
        <v>0</v>
      </c>
      <c r="Q1977">
        <v>0</v>
      </c>
    </row>
    <row r="1978" spans="11:17" x14ac:dyDescent="0.25">
      <c r="K1978">
        <v>20</v>
      </c>
      <c r="L1978" t="s">
        <v>26</v>
      </c>
      <c r="M1978" t="s">
        <v>242</v>
      </c>
      <c r="N1978">
        <v>0</v>
      </c>
      <c r="O1978">
        <v>0</v>
      </c>
      <c r="P1978">
        <v>0</v>
      </c>
      <c r="Q1978">
        <v>0</v>
      </c>
    </row>
    <row r="1979" spans="11:17" x14ac:dyDescent="0.25">
      <c r="K1979">
        <v>40</v>
      </c>
      <c r="L1979" t="s">
        <v>26</v>
      </c>
      <c r="M1979" t="s">
        <v>242</v>
      </c>
      <c r="N1979">
        <v>0</v>
      </c>
      <c r="O1979">
        <v>0</v>
      </c>
      <c r="P1979">
        <v>0</v>
      </c>
      <c r="Q1979">
        <v>0</v>
      </c>
    </row>
    <row r="1980" spans="11:17" x14ac:dyDescent="0.25">
      <c r="K1980">
        <v>20</v>
      </c>
      <c r="L1980" t="s">
        <v>26</v>
      </c>
      <c r="M1980" t="s">
        <v>242</v>
      </c>
      <c r="N1980">
        <v>0</v>
      </c>
      <c r="O1980">
        <v>0</v>
      </c>
      <c r="P1980">
        <v>0</v>
      </c>
      <c r="Q1980">
        <v>0</v>
      </c>
    </row>
    <row r="1981" spans="11:17" x14ac:dyDescent="0.25">
      <c r="K1981">
        <v>40</v>
      </c>
      <c r="L1981" t="s">
        <v>26</v>
      </c>
      <c r="M1981" t="s">
        <v>242</v>
      </c>
      <c r="N1981">
        <v>0</v>
      </c>
      <c r="O1981">
        <v>0</v>
      </c>
      <c r="P1981">
        <v>0</v>
      </c>
      <c r="Q1981">
        <v>0</v>
      </c>
    </row>
    <row r="1982" spans="11:17" x14ac:dyDescent="0.25">
      <c r="K1982">
        <v>20</v>
      </c>
      <c r="L1982" t="s">
        <v>26</v>
      </c>
      <c r="M1982" t="s">
        <v>242</v>
      </c>
      <c r="N1982">
        <v>0</v>
      </c>
      <c r="O1982">
        <v>0</v>
      </c>
      <c r="P1982">
        <v>0</v>
      </c>
      <c r="Q1982">
        <v>0</v>
      </c>
    </row>
    <row r="1983" spans="11:17" x14ac:dyDescent="0.25">
      <c r="K1983">
        <v>40</v>
      </c>
      <c r="L1983" t="s">
        <v>26</v>
      </c>
      <c r="M1983" t="s">
        <v>242</v>
      </c>
      <c r="N1983">
        <v>0</v>
      </c>
      <c r="O1983">
        <v>0</v>
      </c>
      <c r="P1983">
        <v>0</v>
      </c>
      <c r="Q1983">
        <v>0</v>
      </c>
    </row>
    <row r="1984" spans="11:17" x14ac:dyDescent="0.25">
      <c r="K1984">
        <v>20</v>
      </c>
      <c r="L1984" t="s">
        <v>26</v>
      </c>
      <c r="M1984" t="s">
        <v>242</v>
      </c>
      <c r="N1984">
        <v>0</v>
      </c>
      <c r="O1984">
        <v>0</v>
      </c>
      <c r="P1984">
        <v>0</v>
      </c>
      <c r="Q1984">
        <v>0</v>
      </c>
    </row>
    <row r="1985" spans="11:17" x14ac:dyDescent="0.25">
      <c r="K1985">
        <v>40</v>
      </c>
      <c r="L1985" t="s">
        <v>26</v>
      </c>
      <c r="M1985" t="s">
        <v>242</v>
      </c>
      <c r="N1985">
        <v>0</v>
      </c>
      <c r="O1985">
        <v>0</v>
      </c>
      <c r="P1985">
        <v>0</v>
      </c>
      <c r="Q1985">
        <v>0</v>
      </c>
    </row>
    <row r="1986" spans="11:17" x14ac:dyDescent="0.25">
      <c r="K1986">
        <v>20</v>
      </c>
      <c r="L1986" t="s">
        <v>26</v>
      </c>
      <c r="M1986" t="s">
        <v>12</v>
      </c>
      <c r="N1986">
        <v>0</v>
      </c>
      <c r="O1986">
        <v>0</v>
      </c>
      <c r="P1986">
        <v>0</v>
      </c>
      <c r="Q1986">
        <v>0</v>
      </c>
    </row>
    <row r="1987" spans="11:17" x14ac:dyDescent="0.25">
      <c r="K1987">
        <v>40</v>
      </c>
      <c r="L1987" t="s">
        <v>26</v>
      </c>
      <c r="M1987" t="s">
        <v>12</v>
      </c>
      <c r="N1987">
        <v>0</v>
      </c>
      <c r="O1987">
        <v>0</v>
      </c>
      <c r="P1987">
        <v>0</v>
      </c>
      <c r="Q1987">
        <v>0</v>
      </c>
    </row>
    <row r="1988" spans="11:17" x14ac:dyDescent="0.25">
      <c r="K1988">
        <v>20</v>
      </c>
      <c r="L1988" t="s">
        <v>26</v>
      </c>
      <c r="M1988" t="s">
        <v>12</v>
      </c>
      <c r="N1988">
        <v>0</v>
      </c>
      <c r="O1988">
        <v>0</v>
      </c>
      <c r="P1988">
        <v>0</v>
      </c>
      <c r="Q1988">
        <v>0</v>
      </c>
    </row>
    <row r="1989" spans="11:17" x14ac:dyDescent="0.25">
      <c r="K1989">
        <v>40</v>
      </c>
      <c r="L1989" t="s">
        <v>26</v>
      </c>
      <c r="M1989" t="s">
        <v>12</v>
      </c>
      <c r="N1989">
        <v>0</v>
      </c>
      <c r="O1989">
        <v>0</v>
      </c>
      <c r="P1989">
        <v>0</v>
      </c>
      <c r="Q1989">
        <v>0</v>
      </c>
    </row>
    <row r="1990" spans="11:17" x14ac:dyDescent="0.25">
      <c r="K1990">
        <v>20</v>
      </c>
      <c r="L1990" t="s">
        <v>26</v>
      </c>
      <c r="M1990" t="s">
        <v>12</v>
      </c>
      <c r="N1990">
        <v>0</v>
      </c>
      <c r="O1990">
        <v>0</v>
      </c>
      <c r="P1990">
        <v>0</v>
      </c>
      <c r="Q1990">
        <v>0</v>
      </c>
    </row>
    <row r="1991" spans="11:17" x14ac:dyDescent="0.25">
      <c r="K1991">
        <v>40</v>
      </c>
      <c r="L1991" t="s">
        <v>26</v>
      </c>
      <c r="M1991" t="s">
        <v>12</v>
      </c>
      <c r="N1991">
        <v>0</v>
      </c>
      <c r="O1991">
        <v>0</v>
      </c>
      <c r="P1991">
        <v>0</v>
      </c>
      <c r="Q1991">
        <v>0</v>
      </c>
    </row>
    <row r="1992" spans="11:17" x14ac:dyDescent="0.25">
      <c r="K1992">
        <v>20</v>
      </c>
      <c r="L1992" t="s">
        <v>26</v>
      </c>
      <c r="M1992" t="s">
        <v>12</v>
      </c>
      <c r="N1992">
        <v>0</v>
      </c>
      <c r="O1992">
        <v>0</v>
      </c>
      <c r="P1992">
        <v>0</v>
      </c>
      <c r="Q1992">
        <v>0</v>
      </c>
    </row>
    <row r="1993" spans="11:17" x14ac:dyDescent="0.25">
      <c r="K1993">
        <v>40</v>
      </c>
      <c r="L1993" t="s">
        <v>26</v>
      </c>
      <c r="M1993" t="s">
        <v>12</v>
      </c>
      <c r="N1993">
        <v>0</v>
      </c>
      <c r="O1993">
        <v>0</v>
      </c>
      <c r="P1993">
        <v>0</v>
      </c>
      <c r="Q1993">
        <v>0</v>
      </c>
    </row>
    <row r="1994" spans="11:17" x14ac:dyDescent="0.25">
      <c r="K1994">
        <v>20</v>
      </c>
      <c r="L1994" t="s">
        <v>26</v>
      </c>
      <c r="M1994" t="s">
        <v>242</v>
      </c>
      <c r="N1994">
        <v>0</v>
      </c>
      <c r="O1994">
        <v>0</v>
      </c>
      <c r="P1994">
        <v>0</v>
      </c>
      <c r="Q1994">
        <v>0</v>
      </c>
    </row>
    <row r="1995" spans="11:17" x14ac:dyDescent="0.25">
      <c r="K1995">
        <v>40</v>
      </c>
      <c r="L1995" t="s">
        <v>26</v>
      </c>
      <c r="M1995" t="s">
        <v>242</v>
      </c>
      <c r="N1995">
        <v>0</v>
      </c>
      <c r="O1995">
        <v>0</v>
      </c>
      <c r="P1995">
        <v>0</v>
      </c>
      <c r="Q1995">
        <v>0</v>
      </c>
    </row>
    <row r="1996" spans="11:17" x14ac:dyDescent="0.25">
      <c r="K1996">
        <v>20</v>
      </c>
      <c r="L1996" t="s">
        <v>26</v>
      </c>
      <c r="M1996" t="s">
        <v>242</v>
      </c>
      <c r="N1996">
        <v>0</v>
      </c>
      <c r="O1996">
        <v>0</v>
      </c>
      <c r="P1996">
        <v>0</v>
      </c>
      <c r="Q1996">
        <v>0</v>
      </c>
    </row>
    <row r="1997" spans="11:17" x14ac:dyDescent="0.25">
      <c r="K1997">
        <v>40</v>
      </c>
      <c r="L1997" t="s">
        <v>26</v>
      </c>
      <c r="M1997" t="s">
        <v>242</v>
      </c>
      <c r="N1997">
        <v>0</v>
      </c>
      <c r="O1997">
        <v>0</v>
      </c>
      <c r="P1997">
        <v>0</v>
      </c>
      <c r="Q1997">
        <v>0</v>
      </c>
    </row>
    <row r="1998" spans="11:17" x14ac:dyDescent="0.25">
      <c r="K1998">
        <v>20</v>
      </c>
      <c r="L1998" t="s">
        <v>26</v>
      </c>
      <c r="M1998" t="s">
        <v>242</v>
      </c>
      <c r="N1998">
        <v>0</v>
      </c>
      <c r="O1998">
        <v>0</v>
      </c>
      <c r="P1998">
        <v>0</v>
      </c>
      <c r="Q1998">
        <v>0</v>
      </c>
    </row>
    <row r="1999" spans="11:17" x14ac:dyDescent="0.25">
      <c r="K1999">
        <v>40</v>
      </c>
      <c r="L1999" t="s">
        <v>26</v>
      </c>
      <c r="M1999" t="s">
        <v>242</v>
      </c>
      <c r="N1999">
        <v>0</v>
      </c>
      <c r="O1999">
        <v>0</v>
      </c>
      <c r="P1999">
        <v>0</v>
      </c>
      <c r="Q1999">
        <v>0</v>
      </c>
    </row>
    <row r="2000" spans="11:17" x14ac:dyDescent="0.25">
      <c r="K2000">
        <v>20</v>
      </c>
      <c r="L2000" t="s">
        <v>26</v>
      </c>
      <c r="M2000" t="s">
        <v>242</v>
      </c>
      <c r="N2000">
        <v>0</v>
      </c>
      <c r="O2000">
        <v>0</v>
      </c>
      <c r="P2000">
        <v>0</v>
      </c>
      <c r="Q2000">
        <v>0</v>
      </c>
    </row>
    <row r="2001" spans="11:17" x14ac:dyDescent="0.25">
      <c r="K2001">
        <v>40</v>
      </c>
      <c r="L2001" t="s">
        <v>26</v>
      </c>
      <c r="M2001" t="s">
        <v>242</v>
      </c>
      <c r="N2001">
        <v>0</v>
      </c>
      <c r="O2001">
        <v>0</v>
      </c>
      <c r="P2001">
        <v>0</v>
      </c>
      <c r="Q2001">
        <v>0</v>
      </c>
    </row>
    <row r="2002" spans="11:17" x14ac:dyDescent="0.25">
      <c r="K2002">
        <v>20</v>
      </c>
      <c r="L2002" t="s">
        <v>26</v>
      </c>
      <c r="M2002" t="s">
        <v>12</v>
      </c>
      <c r="N2002">
        <v>0</v>
      </c>
      <c r="O2002">
        <v>0</v>
      </c>
      <c r="P2002">
        <v>0</v>
      </c>
      <c r="Q2002">
        <v>0</v>
      </c>
    </row>
    <row r="2003" spans="11:17" x14ac:dyDescent="0.25">
      <c r="K2003">
        <v>40</v>
      </c>
      <c r="L2003" t="s">
        <v>26</v>
      </c>
      <c r="M2003" t="s">
        <v>12</v>
      </c>
      <c r="N2003">
        <v>0</v>
      </c>
      <c r="O2003">
        <v>0</v>
      </c>
      <c r="P2003">
        <v>0</v>
      </c>
      <c r="Q2003">
        <v>0</v>
      </c>
    </row>
    <row r="2004" spans="11:17" x14ac:dyDescent="0.25">
      <c r="K2004">
        <v>20</v>
      </c>
      <c r="L2004" t="s">
        <v>26</v>
      </c>
      <c r="M2004" t="s">
        <v>12</v>
      </c>
      <c r="N2004">
        <v>0</v>
      </c>
      <c r="O2004">
        <v>0</v>
      </c>
      <c r="P2004">
        <v>0</v>
      </c>
      <c r="Q2004">
        <v>0</v>
      </c>
    </row>
    <row r="2005" spans="11:17" x14ac:dyDescent="0.25">
      <c r="K2005">
        <v>40</v>
      </c>
      <c r="L2005" t="s">
        <v>26</v>
      </c>
      <c r="M2005" t="s">
        <v>12</v>
      </c>
      <c r="N2005">
        <v>0</v>
      </c>
      <c r="O2005">
        <v>0</v>
      </c>
      <c r="P2005">
        <v>0</v>
      </c>
      <c r="Q2005">
        <v>0</v>
      </c>
    </row>
    <row r="2006" spans="11:17" x14ac:dyDescent="0.25">
      <c r="K2006">
        <v>20</v>
      </c>
      <c r="L2006" t="s">
        <v>26</v>
      </c>
      <c r="M2006" t="s">
        <v>12</v>
      </c>
      <c r="N2006">
        <v>0</v>
      </c>
      <c r="O2006">
        <v>0</v>
      </c>
      <c r="P2006">
        <v>0</v>
      </c>
      <c r="Q2006">
        <v>0</v>
      </c>
    </row>
    <row r="2007" spans="11:17" x14ac:dyDescent="0.25">
      <c r="K2007">
        <v>40</v>
      </c>
      <c r="L2007" t="s">
        <v>26</v>
      </c>
      <c r="M2007" t="s">
        <v>12</v>
      </c>
      <c r="N2007">
        <v>0</v>
      </c>
      <c r="O2007">
        <v>0</v>
      </c>
      <c r="P2007">
        <v>0</v>
      </c>
      <c r="Q2007">
        <v>0</v>
      </c>
    </row>
    <row r="2008" spans="11:17" x14ac:dyDescent="0.25">
      <c r="K2008">
        <v>20</v>
      </c>
      <c r="L2008" t="s">
        <v>26</v>
      </c>
      <c r="M2008" t="s">
        <v>12</v>
      </c>
      <c r="N2008">
        <v>0</v>
      </c>
      <c r="O2008">
        <v>0</v>
      </c>
      <c r="P2008">
        <v>0</v>
      </c>
      <c r="Q2008">
        <v>0</v>
      </c>
    </row>
    <row r="2009" spans="11:17" x14ac:dyDescent="0.25">
      <c r="K2009">
        <v>40</v>
      </c>
      <c r="L2009" t="s">
        <v>26</v>
      </c>
      <c r="M2009" t="s">
        <v>12</v>
      </c>
      <c r="N2009">
        <v>0</v>
      </c>
      <c r="O2009">
        <v>0</v>
      </c>
      <c r="P2009">
        <v>0</v>
      </c>
      <c r="Q2009">
        <v>0</v>
      </c>
    </row>
    <row r="2010" spans="11:17" x14ac:dyDescent="0.25">
      <c r="K2010">
        <v>20</v>
      </c>
      <c r="L2010" t="s">
        <v>26</v>
      </c>
      <c r="M2010" t="s">
        <v>242</v>
      </c>
      <c r="N2010">
        <v>0</v>
      </c>
      <c r="O2010">
        <v>0</v>
      </c>
      <c r="P2010">
        <v>0</v>
      </c>
      <c r="Q2010">
        <v>0</v>
      </c>
    </row>
    <row r="2011" spans="11:17" x14ac:dyDescent="0.25">
      <c r="K2011">
        <v>40</v>
      </c>
      <c r="L2011" t="s">
        <v>26</v>
      </c>
      <c r="M2011" t="s">
        <v>242</v>
      </c>
      <c r="N2011">
        <v>0</v>
      </c>
      <c r="O2011">
        <v>0</v>
      </c>
      <c r="P2011">
        <v>0</v>
      </c>
      <c r="Q2011">
        <v>0</v>
      </c>
    </row>
    <row r="2012" spans="11:17" x14ac:dyDescent="0.25">
      <c r="K2012">
        <v>20</v>
      </c>
      <c r="L2012" t="s">
        <v>26</v>
      </c>
      <c r="M2012" t="s">
        <v>242</v>
      </c>
      <c r="N2012">
        <v>0</v>
      </c>
      <c r="O2012">
        <v>0</v>
      </c>
      <c r="P2012">
        <v>0</v>
      </c>
      <c r="Q2012">
        <v>0</v>
      </c>
    </row>
    <row r="2013" spans="11:17" x14ac:dyDescent="0.25">
      <c r="K2013">
        <v>40</v>
      </c>
      <c r="L2013" t="s">
        <v>26</v>
      </c>
      <c r="M2013" t="s">
        <v>242</v>
      </c>
      <c r="N2013">
        <v>0</v>
      </c>
      <c r="O2013">
        <v>0</v>
      </c>
      <c r="P2013">
        <v>0</v>
      </c>
      <c r="Q2013">
        <v>0</v>
      </c>
    </row>
    <row r="2014" spans="11:17" x14ac:dyDescent="0.25">
      <c r="K2014">
        <v>20</v>
      </c>
      <c r="L2014" t="s">
        <v>26</v>
      </c>
      <c r="M2014" t="s">
        <v>242</v>
      </c>
      <c r="N2014">
        <v>0</v>
      </c>
      <c r="O2014">
        <v>0</v>
      </c>
      <c r="P2014">
        <v>0</v>
      </c>
      <c r="Q2014">
        <v>0</v>
      </c>
    </row>
    <row r="2015" spans="11:17" x14ac:dyDescent="0.25">
      <c r="K2015">
        <v>40</v>
      </c>
      <c r="L2015" t="s">
        <v>26</v>
      </c>
      <c r="M2015" t="s">
        <v>242</v>
      </c>
      <c r="N2015">
        <v>0</v>
      </c>
      <c r="O2015">
        <v>0</v>
      </c>
      <c r="P2015">
        <v>0</v>
      </c>
      <c r="Q2015">
        <v>0</v>
      </c>
    </row>
    <row r="2016" spans="11:17" x14ac:dyDescent="0.25">
      <c r="K2016">
        <v>20</v>
      </c>
      <c r="L2016" t="s">
        <v>26</v>
      </c>
      <c r="M2016" t="s">
        <v>242</v>
      </c>
      <c r="N2016">
        <v>0</v>
      </c>
      <c r="O2016">
        <v>0</v>
      </c>
      <c r="P2016">
        <v>0</v>
      </c>
      <c r="Q2016">
        <v>0</v>
      </c>
    </row>
    <row r="2017" spans="11:17" x14ac:dyDescent="0.25">
      <c r="K2017">
        <v>40</v>
      </c>
      <c r="L2017" t="s">
        <v>26</v>
      </c>
      <c r="M2017" t="s">
        <v>242</v>
      </c>
      <c r="N2017">
        <v>0</v>
      </c>
      <c r="O2017">
        <v>0</v>
      </c>
      <c r="P2017">
        <v>0</v>
      </c>
      <c r="Q2017">
        <v>0</v>
      </c>
    </row>
    <row r="2018" spans="11:17" x14ac:dyDescent="0.25">
      <c r="K2018">
        <v>20</v>
      </c>
      <c r="L2018" t="s">
        <v>28</v>
      </c>
      <c r="M2018" t="s">
        <v>12</v>
      </c>
      <c r="N2018">
        <v>0</v>
      </c>
      <c r="O2018">
        <v>0</v>
      </c>
      <c r="P2018">
        <v>0</v>
      </c>
      <c r="Q2018">
        <v>0</v>
      </c>
    </row>
    <row r="2019" spans="11:17" x14ac:dyDescent="0.25">
      <c r="K2019">
        <v>40</v>
      </c>
      <c r="L2019" t="s">
        <v>28</v>
      </c>
      <c r="M2019" t="s">
        <v>12</v>
      </c>
      <c r="N2019">
        <v>0</v>
      </c>
      <c r="O2019">
        <v>0</v>
      </c>
      <c r="P2019">
        <v>0</v>
      </c>
      <c r="Q2019">
        <v>0</v>
      </c>
    </row>
    <row r="2020" spans="11:17" x14ac:dyDescent="0.25">
      <c r="K2020">
        <v>20</v>
      </c>
      <c r="L2020" t="s">
        <v>28</v>
      </c>
      <c r="M2020" t="s">
        <v>12</v>
      </c>
      <c r="N2020">
        <v>0</v>
      </c>
      <c r="O2020">
        <v>0</v>
      </c>
      <c r="P2020">
        <v>0</v>
      </c>
      <c r="Q2020">
        <v>0</v>
      </c>
    </row>
    <row r="2021" spans="11:17" x14ac:dyDescent="0.25">
      <c r="K2021">
        <v>40</v>
      </c>
      <c r="L2021" t="s">
        <v>28</v>
      </c>
      <c r="M2021" t="s">
        <v>12</v>
      </c>
      <c r="N2021">
        <v>0</v>
      </c>
      <c r="O2021">
        <v>0</v>
      </c>
      <c r="P2021">
        <v>0</v>
      </c>
      <c r="Q2021">
        <v>0</v>
      </c>
    </row>
    <row r="2022" spans="11:17" x14ac:dyDescent="0.25">
      <c r="K2022">
        <v>20</v>
      </c>
      <c r="L2022" t="s">
        <v>28</v>
      </c>
      <c r="M2022" t="s">
        <v>12</v>
      </c>
      <c r="N2022">
        <v>0</v>
      </c>
      <c r="O2022">
        <v>0</v>
      </c>
      <c r="P2022">
        <v>0</v>
      </c>
      <c r="Q2022">
        <v>0</v>
      </c>
    </row>
    <row r="2023" spans="11:17" x14ac:dyDescent="0.25">
      <c r="K2023">
        <v>40</v>
      </c>
      <c r="L2023" t="s">
        <v>28</v>
      </c>
      <c r="M2023" t="s">
        <v>12</v>
      </c>
      <c r="N2023">
        <v>0</v>
      </c>
      <c r="O2023">
        <v>0</v>
      </c>
      <c r="P2023">
        <v>0</v>
      </c>
      <c r="Q2023">
        <v>0</v>
      </c>
    </row>
    <row r="2024" spans="11:17" x14ac:dyDescent="0.25">
      <c r="K2024">
        <v>20</v>
      </c>
      <c r="L2024" t="s">
        <v>28</v>
      </c>
      <c r="M2024" t="s">
        <v>12</v>
      </c>
      <c r="N2024">
        <v>0</v>
      </c>
      <c r="O2024">
        <v>0</v>
      </c>
      <c r="P2024">
        <v>0</v>
      </c>
      <c r="Q2024">
        <v>0</v>
      </c>
    </row>
    <row r="2025" spans="11:17" x14ac:dyDescent="0.25">
      <c r="K2025">
        <v>40</v>
      </c>
      <c r="L2025" t="s">
        <v>28</v>
      </c>
      <c r="M2025" t="s">
        <v>12</v>
      </c>
      <c r="N2025">
        <v>0</v>
      </c>
      <c r="O2025">
        <v>0</v>
      </c>
      <c r="P2025">
        <v>0</v>
      </c>
      <c r="Q2025">
        <v>0</v>
      </c>
    </row>
    <row r="2026" spans="11:17" x14ac:dyDescent="0.25">
      <c r="K2026">
        <v>20</v>
      </c>
      <c r="L2026" t="s">
        <v>28</v>
      </c>
      <c r="M2026" t="s">
        <v>242</v>
      </c>
      <c r="N2026">
        <v>0</v>
      </c>
      <c r="O2026">
        <v>0</v>
      </c>
      <c r="P2026">
        <v>0</v>
      </c>
      <c r="Q2026">
        <v>0</v>
      </c>
    </row>
    <row r="2027" spans="11:17" x14ac:dyDescent="0.25">
      <c r="K2027">
        <v>40</v>
      </c>
      <c r="L2027" t="s">
        <v>28</v>
      </c>
      <c r="M2027" t="s">
        <v>242</v>
      </c>
      <c r="N2027">
        <v>0</v>
      </c>
      <c r="O2027">
        <v>0</v>
      </c>
      <c r="P2027">
        <v>0</v>
      </c>
      <c r="Q2027">
        <v>0</v>
      </c>
    </row>
    <row r="2028" spans="11:17" x14ac:dyDescent="0.25">
      <c r="K2028">
        <v>20</v>
      </c>
      <c r="L2028" t="s">
        <v>28</v>
      </c>
      <c r="M2028" t="s">
        <v>242</v>
      </c>
      <c r="N2028">
        <v>0</v>
      </c>
      <c r="O2028">
        <v>0</v>
      </c>
      <c r="P2028">
        <v>0</v>
      </c>
      <c r="Q2028">
        <v>0</v>
      </c>
    </row>
    <row r="2029" spans="11:17" x14ac:dyDescent="0.25">
      <c r="K2029">
        <v>40</v>
      </c>
      <c r="L2029" t="s">
        <v>28</v>
      </c>
      <c r="M2029" t="s">
        <v>242</v>
      </c>
      <c r="N2029">
        <v>0</v>
      </c>
      <c r="O2029">
        <v>0</v>
      </c>
      <c r="P2029">
        <v>0</v>
      </c>
      <c r="Q2029">
        <v>0</v>
      </c>
    </row>
    <row r="2030" spans="11:17" x14ac:dyDescent="0.25">
      <c r="K2030">
        <v>20</v>
      </c>
      <c r="L2030" t="s">
        <v>28</v>
      </c>
      <c r="M2030" t="s">
        <v>242</v>
      </c>
      <c r="N2030">
        <v>0</v>
      </c>
      <c r="O2030">
        <v>0</v>
      </c>
      <c r="P2030">
        <v>0</v>
      </c>
      <c r="Q2030">
        <v>0</v>
      </c>
    </row>
    <row r="2031" spans="11:17" x14ac:dyDescent="0.25">
      <c r="K2031">
        <v>40</v>
      </c>
      <c r="L2031" t="s">
        <v>28</v>
      </c>
      <c r="M2031" t="s">
        <v>242</v>
      </c>
      <c r="N2031">
        <v>0</v>
      </c>
      <c r="O2031">
        <v>0</v>
      </c>
      <c r="P2031">
        <v>0</v>
      </c>
      <c r="Q2031">
        <v>0</v>
      </c>
    </row>
    <row r="2032" spans="11:17" x14ac:dyDescent="0.25">
      <c r="K2032">
        <v>20</v>
      </c>
      <c r="L2032" t="s">
        <v>28</v>
      </c>
      <c r="M2032" t="s">
        <v>242</v>
      </c>
      <c r="N2032">
        <v>0</v>
      </c>
      <c r="O2032">
        <v>0</v>
      </c>
      <c r="P2032">
        <v>0</v>
      </c>
      <c r="Q2032">
        <v>0</v>
      </c>
    </row>
    <row r="2033" spans="11:17" x14ac:dyDescent="0.25">
      <c r="K2033">
        <v>40</v>
      </c>
      <c r="L2033" t="s">
        <v>28</v>
      </c>
      <c r="M2033" t="s">
        <v>242</v>
      </c>
      <c r="N2033">
        <v>0</v>
      </c>
      <c r="O2033">
        <v>0</v>
      </c>
      <c r="P2033">
        <v>0</v>
      </c>
      <c r="Q2033">
        <v>0</v>
      </c>
    </row>
    <row r="2034" spans="11:17" x14ac:dyDescent="0.25">
      <c r="K2034">
        <v>20</v>
      </c>
      <c r="L2034" t="s">
        <v>28</v>
      </c>
      <c r="M2034" t="s">
        <v>12</v>
      </c>
      <c r="N2034">
        <v>0</v>
      </c>
      <c r="O2034">
        <v>0</v>
      </c>
      <c r="P2034">
        <v>0</v>
      </c>
      <c r="Q2034">
        <v>0</v>
      </c>
    </row>
    <row r="2035" spans="11:17" x14ac:dyDescent="0.25">
      <c r="K2035">
        <v>40</v>
      </c>
      <c r="L2035" t="s">
        <v>28</v>
      </c>
      <c r="M2035" t="s">
        <v>12</v>
      </c>
      <c r="N2035">
        <v>0</v>
      </c>
      <c r="O2035">
        <v>0</v>
      </c>
      <c r="P2035">
        <v>0</v>
      </c>
      <c r="Q2035">
        <v>0</v>
      </c>
    </row>
    <row r="2036" spans="11:17" x14ac:dyDescent="0.25">
      <c r="K2036">
        <v>20</v>
      </c>
      <c r="L2036" t="s">
        <v>28</v>
      </c>
      <c r="M2036" t="s">
        <v>12</v>
      </c>
      <c r="N2036">
        <v>0</v>
      </c>
      <c r="O2036">
        <v>0</v>
      </c>
      <c r="P2036">
        <v>0</v>
      </c>
      <c r="Q2036">
        <v>0</v>
      </c>
    </row>
    <row r="2037" spans="11:17" x14ac:dyDescent="0.25">
      <c r="K2037">
        <v>40</v>
      </c>
      <c r="L2037" t="s">
        <v>28</v>
      </c>
      <c r="M2037" t="s">
        <v>12</v>
      </c>
      <c r="N2037">
        <v>0</v>
      </c>
      <c r="O2037">
        <v>0</v>
      </c>
      <c r="P2037">
        <v>0</v>
      </c>
      <c r="Q2037">
        <v>0</v>
      </c>
    </row>
    <row r="2038" spans="11:17" x14ac:dyDescent="0.25">
      <c r="K2038">
        <v>20</v>
      </c>
      <c r="L2038" t="s">
        <v>28</v>
      </c>
      <c r="M2038" t="s">
        <v>12</v>
      </c>
      <c r="N2038">
        <v>0</v>
      </c>
      <c r="O2038">
        <v>0</v>
      </c>
      <c r="P2038">
        <v>0</v>
      </c>
      <c r="Q2038">
        <v>0</v>
      </c>
    </row>
    <row r="2039" spans="11:17" x14ac:dyDescent="0.25">
      <c r="K2039">
        <v>40</v>
      </c>
      <c r="L2039" t="s">
        <v>28</v>
      </c>
      <c r="M2039" t="s">
        <v>12</v>
      </c>
      <c r="N2039">
        <v>0</v>
      </c>
      <c r="O2039">
        <v>0</v>
      </c>
      <c r="P2039">
        <v>0</v>
      </c>
      <c r="Q2039">
        <v>0</v>
      </c>
    </row>
    <row r="2040" spans="11:17" x14ac:dyDescent="0.25">
      <c r="K2040">
        <v>20</v>
      </c>
      <c r="L2040" t="s">
        <v>28</v>
      </c>
      <c r="M2040" t="s">
        <v>12</v>
      </c>
      <c r="N2040">
        <v>0</v>
      </c>
      <c r="O2040">
        <v>0</v>
      </c>
      <c r="P2040">
        <v>0</v>
      </c>
      <c r="Q2040">
        <v>0</v>
      </c>
    </row>
    <row r="2041" spans="11:17" x14ac:dyDescent="0.25">
      <c r="K2041">
        <v>40</v>
      </c>
      <c r="L2041" t="s">
        <v>28</v>
      </c>
      <c r="M2041" t="s">
        <v>12</v>
      </c>
      <c r="N2041">
        <v>0</v>
      </c>
      <c r="O2041">
        <v>0</v>
      </c>
      <c r="P2041">
        <v>0</v>
      </c>
      <c r="Q2041">
        <v>0</v>
      </c>
    </row>
    <row r="2042" spans="11:17" x14ac:dyDescent="0.25">
      <c r="K2042">
        <v>20</v>
      </c>
      <c r="L2042" t="s">
        <v>28</v>
      </c>
      <c r="M2042" t="s">
        <v>242</v>
      </c>
      <c r="N2042">
        <v>0</v>
      </c>
      <c r="O2042">
        <v>0</v>
      </c>
      <c r="P2042">
        <v>0</v>
      </c>
      <c r="Q2042">
        <v>0</v>
      </c>
    </row>
    <row r="2043" spans="11:17" x14ac:dyDescent="0.25">
      <c r="K2043">
        <v>40</v>
      </c>
      <c r="L2043" t="s">
        <v>28</v>
      </c>
      <c r="M2043" t="s">
        <v>242</v>
      </c>
      <c r="N2043">
        <v>0</v>
      </c>
      <c r="O2043">
        <v>0</v>
      </c>
      <c r="P2043">
        <v>0</v>
      </c>
      <c r="Q2043">
        <v>0</v>
      </c>
    </row>
    <row r="2044" spans="11:17" x14ac:dyDescent="0.25">
      <c r="K2044">
        <v>20</v>
      </c>
      <c r="L2044" t="s">
        <v>28</v>
      </c>
      <c r="M2044" t="s">
        <v>242</v>
      </c>
      <c r="N2044">
        <v>0</v>
      </c>
      <c r="O2044">
        <v>0</v>
      </c>
      <c r="P2044">
        <v>0</v>
      </c>
      <c r="Q2044">
        <v>0</v>
      </c>
    </row>
    <row r="2045" spans="11:17" x14ac:dyDescent="0.25">
      <c r="K2045">
        <v>40</v>
      </c>
      <c r="L2045" t="s">
        <v>28</v>
      </c>
      <c r="M2045" t="s">
        <v>242</v>
      </c>
      <c r="N2045">
        <v>0</v>
      </c>
      <c r="O2045">
        <v>0</v>
      </c>
      <c r="P2045">
        <v>0</v>
      </c>
      <c r="Q2045">
        <v>0</v>
      </c>
    </row>
    <row r="2046" spans="11:17" x14ac:dyDescent="0.25">
      <c r="K2046">
        <v>20</v>
      </c>
      <c r="L2046" t="s">
        <v>28</v>
      </c>
      <c r="M2046" t="s">
        <v>242</v>
      </c>
      <c r="N2046">
        <v>0</v>
      </c>
      <c r="O2046">
        <v>0</v>
      </c>
      <c r="P2046">
        <v>0</v>
      </c>
      <c r="Q2046">
        <v>0</v>
      </c>
    </row>
    <row r="2047" spans="11:17" x14ac:dyDescent="0.25">
      <c r="K2047">
        <v>40</v>
      </c>
      <c r="L2047" t="s">
        <v>28</v>
      </c>
      <c r="M2047" t="s">
        <v>242</v>
      </c>
      <c r="N2047">
        <v>0</v>
      </c>
      <c r="O2047">
        <v>0</v>
      </c>
      <c r="P2047">
        <v>0</v>
      </c>
      <c r="Q2047">
        <v>0</v>
      </c>
    </row>
    <row r="2048" spans="11:17" x14ac:dyDescent="0.25">
      <c r="K2048">
        <v>20</v>
      </c>
      <c r="L2048" t="s">
        <v>28</v>
      </c>
      <c r="M2048" t="s">
        <v>242</v>
      </c>
      <c r="N2048">
        <v>0</v>
      </c>
      <c r="O2048">
        <v>0</v>
      </c>
      <c r="P2048">
        <v>0</v>
      </c>
      <c r="Q2048">
        <v>0</v>
      </c>
    </row>
    <row r="2049" spans="11:17" x14ac:dyDescent="0.25">
      <c r="K2049">
        <v>40</v>
      </c>
      <c r="L2049" t="s">
        <v>28</v>
      </c>
      <c r="M2049" t="s">
        <v>242</v>
      </c>
      <c r="N2049">
        <v>0</v>
      </c>
      <c r="O2049">
        <v>0</v>
      </c>
      <c r="P2049">
        <v>0</v>
      </c>
      <c r="Q2049">
        <v>0</v>
      </c>
    </row>
    <row r="2050" spans="11:17" x14ac:dyDescent="0.25">
      <c r="K2050">
        <v>20</v>
      </c>
      <c r="L2050" t="s">
        <v>28</v>
      </c>
      <c r="M2050" t="s">
        <v>12</v>
      </c>
      <c r="N2050">
        <v>0</v>
      </c>
      <c r="O2050">
        <v>0</v>
      </c>
      <c r="P2050">
        <v>0</v>
      </c>
      <c r="Q2050">
        <v>0</v>
      </c>
    </row>
    <row r="2051" spans="11:17" x14ac:dyDescent="0.25">
      <c r="K2051">
        <v>40</v>
      </c>
      <c r="L2051" t="s">
        <v>28</v>
      </c>
      <c r="M2051" t="s">
        <v>12</v>
      </c>
      <c r="N2051">
        <v>0</v>
      </c>
      <c r="O2051">
        <v>0</v>
      </c>
      <c r="P2051">
        <v>0</v>
      </c>
      <c r="Q2051">
        <v>0</v>
      </c>
    </row>
    <row r="2052" spans="11:17" x14ac:dyDescent="0.25">
      <c r="K2052">
        <v>20</v>
      </c>
      <c r="L2052" t="s">
        <v>28</v>
      </c>
      <c r="M2052" t="s">
        <v>12</v>
      </c>
      <c r="N2052">
        <v>0</v>
      </c>
      <c r="O2052">
        <v>0</v>
      </c>
      <c r="P2052">
        <v>0</v>
      </c>
      <c r="Q2052">
        <v>0</v>
      </c>
    </row>
    <row r="2053" spans="11:17" x14ac:dyDescent="0.25">
      <c r="K2053">
        <v>40</v>
      </c>
      <c r="L2053" t="s">
        <v>28</v>
      </c>
      <c r="M2053" t="s">
        <v>12</v>
      </c>
      <c r="N2053">
        <v>0</v>
      </c>
      <c r="O2053">
        <v>0</v>
      </c>
      <c r="P2053">
        <v>0</v>
      </c>
      <c r="Q2053">
        <v>0</v>
      </c>
    </row>
    <row r="2054" spans="11:17" x14ac:dyDescent="0.25">
      <c r="K2054">
        <v>20</v>
      </c>
      <c r="L2054" t="s">
        <v>28</v>
      </c>
      <c r="M2054" t="s">
        <v>12</v>
      </c>
      <c r="N2054">
        <v>0</v>
      </c>
      <c r="O2054">
        <v>0</v>
      </c>
      <c r="P2054">
        <v>0</v>
      </c>
      <c r="Q2054">
        <v>0</v>
      </c>
    </row>
    <row r="2055" spans="11:17" x14ac:dyDescent="0.25">
      <c r="K2055">
        <v>40</v>
      </c>
      <c r="L2055" t="s">
        <v>28</v>
      </c>
      <c r="M2055" t="s">
        <v>12</v>
      </c>
      <c r="N2055">
        <v>0</v>
      </c>
      <c r="O2055">
        <v>0</v>
      </c>
      <c r="P2055">
        <v>0</v>
      </c>
      <c r="Q2055">
        <v>0</v>
      </c>
    </row>
    <row r="2056" spans="11:17" x14ac:dyDescent="0.25">
      <c r="K2056">
        <v>20</v>
      </c>
      <c r="L2056" t="s">
        <v>28</v>
      </c>
      <c r="M2056" t="s">
        <v>12</v>
      </c>
      <c r="N2056">
        <v>0</v>
      </c>
      <c r="O2056">
        <v>0</v>
      </c>
      <c r="P2056">
        <v>0</v>
      </c>
      <c r="Q2056">
        <v>0</v>
      </c>
    </row>
    <row r="2057" spans="11:17" x14ac:dyDescent="0.25">
      <c r="K2057">
        <v>40</v>
      </c>
      <c r="L2057" t="s">
        <v>28</v>
      </c>
      <c r="M2057" t="s">
        <v>12</v>
      </c>
      <c r="N2057">
        <v>0</v>
      </c>
      <c r="O2057">
        <v>0</v>
      </c>
      <c r="P2057">
        <v>0</v>
      </c>
      <c r="Q2057">
        <v>0</v>
      </c>
    </row>
    <row r="2058" spans="11:17" x14ac:dyDescent="0.25">
      <c r="K2058">
        <v>20</v>
      </c>
      <c r="L2058" t="s">
        <v>28</v>
      </c>
      <c r="M2058" t="s">
        <v>242</v>
      </c>
      <c r="N2058">
        <v>0</v>
      </c>
      <c r="O2058">
        <v>0</v>
      </c>
      <c r="P2058">
        <v>0</v>
      </c>
      <c r="Q2058">
        <v>0</v>
      </c>
    </row>
    <row r="2059" spans="11:17" x14ac:dyDescent="0.25">
      <c r="K2059">
        <v>40</v>
      </c>
      <c r="L2059" t="s">
        <v>28</v>
      </c>
      <c r="M2059" t="s">
        <v>242</v>
      </c>
      <c r="N2059">
        <v>0</v>
      </c>
      <c r="O2059">
        <v>0</v>
      </c>
      <c r="P2059">
        <v>0</v>
      </c>
      <c r="Q2059">
        <v>0</v>
      </c>
    </row>
    <row r="2060" spans="11:17" x14ac:dyDescent="0.25">
      <c r="K2060">
        <v>20</v>
      </c>
      <c r="L2060" t="s">
        <v>28</v>
      </c>
      <c r="M2060" t="s">
        <v>242</v>
      </c>
      <c r="N2060">
        <v>0</v>
      </c>
      <c r="O2060">
        <v>0</v>
      </c>
      <c r="P2060">
        <v>0</v>
      </c>
      <c r="Q2060">
        <v>0</v>
      </c>
    </row>
    <row r="2061" spans="11:17" x14ac:dyDescent="0.25">
      <c r="K2061">
        <v>40</v>
      </c>
      <c r="L2061" t="s">
        <v>28</v>
      </c>
      <c r="M2061" t="s">
        <v>242</v>
      </c>
      <c r="N2061">
        <v>0</v>
      </c>
      <c r="O2061">
        <v>0</v>
      </c>
      <c r="P2061">
        <v>0</v>
      </c>
      <c r="Q2061">
        <v>0</v>
      </c>
    </row>
    <row r="2062" spans="11:17" x14ac:dyDescent="0.25">
      <c r="K2062">
        <v>20</v>
      </c>
      <c r="L2062" t="s">
        <v>28</v>
      </c>
      <c r="M2062" t="s">
        <v>242</v>
      </c>
      <c r="N2062">
        <v>0</v>
      </c>
      <c r="O2062">
        <v>0</v>
      </c>
      <c r="P2062">
        <v>0</v>
      </c>
      <c r="Q2062">
        <v>0</v>
      </c>
    </row>
    <row r="2063" spans="11:17" x14ac:dyDescent="0.25">
      <c r="K2063">
        <v>40</v>
      </c>
      <c r="L2063" t="s">
        <v>28</v>
      </c>
      <c r="M2063" t="s">
        <v>242</v>
      </c>
      <c r="N2063">
        <v>0</v>
      </c>
      <c r="O2063">
        <v>0</v>
      </c>
      <c r="P2063">
        <v>0</v>
      </c>
      <c r="Q2063">
        <v>0</v>
      </c>
    </row>
    <row r="2064" spans="11:17" x14ac:dyDescent="0.25">
      <c r="K2064">
        <v>20</v>
      </c>
      <c r="L2064" t="s">
        <v>28</v>
      </c>
      <c r="M2064" t="s">
        <v>242</v>
      </c>
      <c r="N2064">
        <v>0</v>
      </c>
      <c r="O2064">
        <v>0</v>
      </c>
      <c r="P2064">
        <v>0</v>
      </c>
      <c r="Q2064">
        <v>0</v>
      </c>
    </row>
    <row r="2065" spans="11:17" x14ac:dyDescent="0.25">
      <c r="K2065">
        <v>40</v>
      </c>
      <c r="L2065" t="s">
        <v>28</v>
      </c>
      <c r="M2065" t="s">
        <v>242</v>
      </c>
      <c r="N2065">
        <v>0</v>
      </c>
      <c r="O2065">
        <v>0</v>
      </c>
      <c r="P2065">
        <v>0</v>
      </c>
      <c r="Q2065">
        <v>0</v>
      </c>
    </row>
    <row r="2066" spans="11:17" x14ac:dyDescent="0.25">
      <c r="K2066">
        <v>20</v>
      </c>
      <c r="L2066" t="s">
        <v>28</v>
      </c>
      <c r="M2066" t="s">
        <v>12</v>
      </c>
      <c r="N2066">
        <v>0</v>
      </c>
      <c r="O2066">
        <v>0</v>
      </c>
      <c r="P2066">
        <v>0</v>
      </c>
      <c r="Q2066">
        <v>0</v>
      </c>
    </row>
    <row r="2067" spans="11:17" x14ac:dyDescent="0.25">
      <c r="K2067">
        <v>40</v>
      </c>
      <c r="L2067" t="s">
        <v>28</v>
      </c>
      <c r="M2067" t="s">
        <v>12</v>
      </c>
      <c r="N2067">
        <v>0</v>
      </c>
      <c r="O2067">
        <v>0</v>
      </c>
      <c r="P2067">
        <v>0</v>
      </c>
      <c r="Q2067">
        <v>0</v>
      </c>
    </row>
    <row r="2068" spans="11:17" x14ac:dyDescent="0.25">
      <c r="K2068">
        <v>20</v>
      </c>
      <c r="L2068" t="s">
        <v>28</v>
      </c>
      <c r="M2068" t="s">
        <v>12</v>
      </c>
      <c r="N2068">
        <v>1</v>
      </c>
      <c r="O2068">
        <v>0</v>
      </c>
      <c r="P2068">
        <v>0</v>
      </c>
      <c r="Q2068">
        <v>0</v>
      </c>
    </row>
    <row r="2069" spans="11:17" x14ac:dyDescent="0.25">
      <c r="K2069">
        <v>40</v>
      </c>
      <c r="L2069" t="s">
        <v>28</v>
      </c>
      <c r="M2069" t="s">
        <v>12</v>
      </c>
      <c r="N2069">
        <v>0</v>
      </c>
      <c r="O2069">
        <v>0</v>
      </c>
      <c r="P2069">
        <v>0</v>
      </c>
      <c r="Q2069">
        <v>0</v>
      </c>
    </row>
    <row r="2070" spans="11:17" x14ac:dyDescent="0.25">
      <c r="K2070">
        <v>20</v>
      </c>
      <c r="L2070" t="s">
        <v>28</v>
      </c>
      <c r="M2070" t="s">
        <v>12</v>
      </c>
      <c r="N2070">
        <v>0</v>
      </c>
      <c r="O2070">
        <v>0</v>
      </c>
      <c r="P2070">
        <v>0</v>
      </c>
      <c r="Q2070">
        <v>0</v>
      </c>
    </row>
    <row r="2071" spans="11:17" x14ac:dyDescent="0.25">
      <c r="K2071">
        <v>40</v>
      </c>
      <c r="L2071" t="s">
        <v>28</v>
      </c>
      <c r="M2071" t="s">
        <v>12</v>
      </c>
      <c r="N2071">
        <v>0</v>
      </c>
      <c r="O2071">
        <v>0</v>
      </c>
      <c r="P2071">
        <v>0</v>
      </c>
      <c r="Q2071">
        <v>0</v>
      </c>
    </row>
    <row r="2072" spans="11:17" x14ac:dyDescent="0.25">
      <c r="K2072">
        <v>20</v>
      </c>
      <c r="L2072" t="s">
        <v>28</v>
      </c>
      <c r="M2072" t="s">
        <v>12</v>
      </c>
      <c r="N2072">
        <v>0</v>
      </c>
      <c r="O2072">
        <v>0</v>
      </c>
      <c r="P2072">
        <v>0</v>
      </c>
      <c r="Q2072">
        <v>0</v>
      </c>
    </row>
    <row r="2073" spans="11:17" x14ac:dyDescent="0.25">
      <c r="K2073">
        <v>40</v>
      </c>
      <c r="L2073" t="s">
        <v>28</v>
      </c>
      <c r="M2073" t="s">
        <v>12</v>
      </c>
      <c r="N2073">
        <v>0</v>
      </c>
      <c r="O2073">
        <v>0</v>
      </c>
      <c r="P2073">
        <v>0</v>
      </c>
      <c r="Q2073">
        <v>0</v>
      </c>
    </row>
    <row r="2074" spans="11:17" x14ac:dyDescent="0.25">
      <c r="K2074">
        <v>20</v>
      </c>
      <c r="L2074" t="s">
        <v>28</v>
      </c>
      <c r="M2074" t="s">
        <v>242</v>
      </c>
      <c r="N2074">
        <v>0</v>
      </c>
      <c r="O2074">
        <v>0</v>
      </c>
      <c r="P2074">
        <v>0</v>
      </c>
      <c r="Q2074">
        <v>0</v>
      </c>
    </row>
    <row r="2075" spans="11:17" x14ac:dyDescent="0.25">
      <c r="K2075">
        <v>40</v>
      </c>
      <c r="L2075" t="s">
        <v>28</v>
      </c>
      <c r="M2075" t="s">
        <v>242</v>
      </c>
      <c r="N2075">
        <v>0</v>
      </c>
      <c r="O2075">
        <v>0</v>
      </c>
      <c r="P2075">
        <v>0</v>
      </c>
      <c r="Q2075">
        <v>0</v>
      </c>
    </row>
    <row r="2076" spans="11:17" x14ac:dyDescent="0.25">
      <c r="K2076">
        <v>20</v>
      </c>
      <c r="L2076" t="s">
        <v>28</v>
      </c>
      <c r="M2076" t="s">
        <v>242</v>
      </c>
      <c r="N2076">
        <v>0</v>
      </c>
      <c r="O2076">
        <v>0</v>
      </c>
      <c r="P2076">
        <v>0</v>
      </c>
      <c r="Q2076">
        <v>0</v>
      </c>
    </row>
    <row r="2077" spans="11:17" x14ac:dyDescent="0.25">
      <c r="K2077">
        <v>40</v>
      </c>
      <c r="L2077" t="s">
        <v>28</v>
      </c>
      <c r="M2077" t="s">
        <v>242</v>
      </c>
      <c r="N2077">
        <v>0</v>
      </c>
      <c r="O2077">
        <v>0</v>
      </c>
      <c r="P2077">
        <v>0</v>
      </c>
      <c r="Q2077">
        <v>0</v>
      </c>
    </row>
    <row r="2078" spans="11:17" x14ac:dyDescent="0.25">
      <c r="K2078">
        <v>20</v>
      </c>
      <c r="L2078" t="s">
        <v>28</v>
      </c>
      <c r="M2078" t="s">
        <v>242</v>
      </c>
      <c r="N2078">
        <v>0</v>
      </c>
      <c r="O2078">
        <v>0</v>
      </c>
      <c r="P2078">
        <v>0</v>
      </c>
      <c r="Q2078">
        <v>0</v>
      </c>
    </row>
    <row r="2079" spans="11:17" x14ac:dyDescent="0.25">
      <c r="K2079">
        <v>40</v>
      </c>
      <c r="L2079" t="s">
        <v>28</v>
      </c>
      <c r="M2079" t="s">
        <v>242</v>
      </c>
      <c r="N2079">
        <v>0</v>
      </c>
      <c r="O2079">
        <v>0</v>
      </c>
      <c r="P2079">
        <v>0</v>
      </c>
      <c r="Q2079">
        <v>0</v>
      </c>
    </row>
    <row r="2080" spans="11:17" x14ac:dyDescent="0.25">
      <c r="K2080">
        <v>20</v>
      </c>
      <c r="L2080" t="s">
        <v>28</v>
      </c>
      <c r="M2080" t="s">
        <v>242</v>
      </c>
      <c r="N2080">
        <v>0</v>
      </c>
      <c r="O2080">
        <v>0</v>
      </c>
      <c r="P2080">
        <v>0</v>
      </c>
      <c r="Q2080">
        <v>0</v>
      </c>
    </row>
    <row r="2081" spans="11:17" x14ac:dyDescent="0.25">
      <c r="K2081">
        <v>40</v>
      </c>
      <c r="L2081" t="s">
        <v>28</v>
      </c>
      <c r="M2081" t="s">
        <v>242</v>
      </c>
      <c r="N2081">
        <v>0</v>
      </c>
      <c r="O2081">
        <v>0</v>
      </c>
      <c r="P2081">
        <v>0</v>
      </c>
      <c r="Q2081">
        <v>0</v>
      </c>
    </row>
    <row r="2082" spans="11:17" x14ac:dyDescent="0.25">
      <c r="K2082">
        <v>20</v>
      </c>
      <c r="L2082" t="s">
        <v>28</v>
      </c>
      <c r="M2082" t="s">
        <v>12</v>
      </c>
      <c r="N2082">
        <v>0</v>
      </c>
      <c r="O2082">
        <v>0</v>
      </c>
      <c r="P2082">
        <v>0</v>
      </c>
      <c r="Q2082">
        <v>0</v>
      </c>
    </row>
    <row r="2083" spans="11:17" x14ac:dyDescent="0.25">
      <c r="K2083">
        <v>40</v>
      </c>
      <c r="L2083" t="s">
        <v>28</v>
      </c>
      <c r="M2083" t="s">
        <v>12</v>
      </c>
      <c r="N2083">
        <v>0</v>
      </c>
      <c r="O2083">
        <v>0</v>
      </c>
      <c r="P2083">
        <v>0</v>
      </c>
      <c r="Q2083">
        <v>0</v>
      </c>
    </row>
    <row r="2084" spans="11:17" x14ac:dyDescent="0.25">
      <c r="K2084">
        <v>20</v>
      </c>
      <c r="L2084" t="s">
        <v>28</v>
      </c>
      <c r="M2084" t="s">
        <v>12</v>
      </c>
      <c r="N2084">
        <v>0</v>
      </c>
      <c r="O2084">
        <v>0</v>
      </c>
      <c r="P2084">
        <v>0</v>
      </c>
      <c r="Q2084">
        <v>0</v>
      </c>
    </row>
    <row r="2085" spans="11:17" x14ac:dyDescent="0.25">
      <c r="K2085">
        <v>40</v>
      </c>
      <c r="L2085" t="s">
        <v>28</v>
      </c>
      <c r="M2085" t="s">
        <v>12</v>
      </c>
      <c r="N2085">
        <v>0</v>
      </c>
      <c r="O2085">
        <v>0</v>
      </c>
      <c r="P2085">
        <v>0</v>
      </c>
      <c r="Q2085">
        <v>0</v>
      </c>
    </row>
    <row r="2086" spans="11:17" x14ac:dyDescent="0.25">
      <c r="K2086">
        <v>20</v>
      </c>
      <c r="L2086" t="s">
        <v>28</v>
      </c>
      <c r="M2086" t="s">
        <v>12</v>
      </c>
      <c r="N2086">
        <v>0</v>
      </c>
      <c r="O2086">
        <v>0</v>
      </c>
      <c r="P2086">
        <v>0</v>
      </c>
      <c r="Q2086">
        <v>0</v>
      </c>
    </row>
    <row r="2087" spans="11:17" x14ac:dyDescent="0.25">
      <c r="K2087">
        <v>40</v>
      </c>
      <c r="L2087" t="s">
        <v>28</v>
      </c>
      <c r="M2087" t="s">
        <v>12</v>
      </c>
      <c r="N2087">
        <v>0</v>
      </c>
      <c r="O2087">
        <v>0</v>
      </c>
      <c r="P2087">
        <v>0</v>
      </c>
      <c r="Q2087">
        <v>0</v>
      </c>
    </row>
    <row r="2088" spans="11:17" x14ac:dyDescent="0.25">
      <c r="K2088">
        <v>20</v>
      </c>
      <c r="L2088" t="s">
        <v>28</v>
      </c>
      <c r="M2088" t="s">
        <v>12</v>
      </c>
      <c r="N2088">
        <v>0</v>
      </c>
      <c r="O2088">
        <v>0</v>
      </c>
      <c r="P2088">
        <v>0</v>
      </c>
      <c r="Q2088">
        <v>0</v>
      </c>
    </row>
    <row r="2089" spans="11:17" x14ac:dyDescent="0.25">
      <c r="K2089">
        <v>40</v>
      </c>
      <c r="L2089" t="s">
        <v>28</v>
      </c>
      <c r="M2089" t="s">
        <v>12</v>
      </c>
      <c r="N2089">
        <v>0</v>
      </c>
      <c r="O2089">
        <v>0</v>
      </c>
      <c r="P2089">
        <v>0</v>
      </c>
      <c r="Q2089">
        <v>0</v>
      </c>
    </row>
    <row r="2090" spans="11:17" x14ac:dyDescent="0.25">
      <c r="K2090">
        <v>20</v>
      </c>
      <c r="L2090" t="s">
        <v>28</v>
      </c>
      <c r="M2090" t="s">
        <v>242</v>
      </c>
      <c r="N2090">
        <v>0</v>
      </c>
      <c r="O2090">
        <v>0</v>
      </c>
      <c r="P2090">
        <v>0</v>
      </c>
      <c r="Q2090">
        <v>0</v>
      </c>
    </row>
    <row r="2091" spans="11:17" x14ac:dyDescent="0.25">
      <c r="K2091">
        <v>40</v>
      </c>
      <c r="L2091" t="s">
        <v>28</v>
      </c>
      <c r="M2091" t="s">
        <v>242</v>
      </c>
      <c r="N2091">
        <v>0</v>
      </c>
      <c r="O2091">
        <v>0</v>
      </c>
      <c r="P2091">
        <v>0</v>
      </c>
      <c r="Q2091">
        <v>0</v>
      </c>
    </row>
    <row r="2092" spans="11:17" x14ac:dyDescent="0.25">
      <c r="K2092">
        <v>20</v>
      </c>
      <c r="L2092" t="s">
        <v>28</v>
      </c>
      <c r="M2092" t="s">
        <v>242</v>
      </c>
      <c r="N2092">
        <v>0</v>
      </c>
      <c r="O2092">
        <v>0</v>
      </c>
      <c r="P2092">
        <v>0</v>
      </c>
      <c r="Q2092">
        <v>0</v>
      </c>
    </row>
    <row r="2093" spans="11:17" x14ac:dyDescent="0.25">
      <c r="K2093">
        <v>40</v>
      </c>
      <c r="L2093" t="s">
        <v>28</v>
      </c>
      <c r="M2093" t="s">
        <v>242</v>
      </c>
      <c r="N2093">
        <v>0</v>
      </c>
      <c r="O2093">
        <v>0</v>
      </c>
      <c r="P2093">
        <v>0</v>
      </c>
      <c r="Q2093">
        <v>0</v>
      </c>
    </row>
    <row r="2094" spans="11:17" x14ac:dyDescent="0.25">
      <c r="K2094">
        <v>20</v>
      </c>
      <c r="L2094" t="s">
        <v>28</v>
      </c>
      <c r="M2094" t="s">
        <v>242</v>
      </c>
      <c r="N2094">
        <v>0</v>
      </c>
      <c r="O2094">
        <v>0</v>
      </c>
      <c r="P2094">
        <v>0</v>
      </c>
      <c r="Q2094">
        <v>0</v>
      </c>
    </row>
    <row r="2095" spans="11:17" x14ac:dyDescent="0.25">
      <c r="K2095">
        <v>40</v>
      </c>
      <c r="L2095" t="s">
        <v>28</v>
      </c>
      <c r="M2095" t="s">
        <v>242</v>
      </c>
      <c r="N2095">
        <v>0</v>
      </c>
      <c r="O2095">
        <v>0</v>
      </c>
      <c r="P2095">
        <v>0</v>
      </c>
      <c r="Q2095">
        <v>0</v>
      </c>
    </row>
    <row r="2096" spans="11:17" x14ac:dyDescent="0.25">
      <c r="K2096">
        <v>20</v>
      </c>
      <c r="L2096" t="s">
        <v>28</v>
      </c>
      <c r="M2096" t="s">
        <v>242</v>
      </c>
      <c r="N2096">
        <v>0</v>
      </c>
      <c r="O2096">
        <v>0</v>
      </c>
      <c r="P2096">
        <v>0</v>
      </c>
      <c r="Q2096">
        <v>0</v>
      </c>
    </row>
    <row r="2097" spans="11:17" x14ac:dyDescent="0.25">
      <c r="K2097">
        <v>40</v>
      </c>
      <c r="L2097" t="s">
        <v>28</v>
      </c>
      <c r="M2097" t="s">
        <v>242</v>
      </c>
      <c r="N2097">
        <v>0</v>
      </c>
      <c r="O2097">
        <v>0</v>
      </c>
      <c r="P2097">
        <v>0</v>
      </c>
      <c r="Q2097">
        <v>0</v>
      </c>
    </row>
    <row r="2098" spans="11:17" x14ac:dyDescent="0.25">
      <c r="K2098">
        <v>20</v>
      </c>
      <c r="L2098" t="s">
        <v>28</v>
      </c>
      <c r="M2098" t="s">
        <v>12</v>
      </c>
      <c r="N2098">
        <v>0</v>
      </c>
      <c r="O2098">
        <v>0</v>
      </c>
      <c r="P2098">
        <v>0</v>
      </c>
      <c r="Q2098">
        <v>0</v>
      </c>
    </row>
    <row r="2099" spans="11:17" x14ac:dyDescent="0.25">
      <c r="K2099">
        <v>40</v>
      </c>
      <c r="L2099" t="s">
        <v>28</v>
      </c>
      <c r="M2099" t="s">
        <v>12</v>
      </c>
      <c r="N2099">
        <v>0</v>
      </c>
      <c r="O2099">
        <v>0</v>
      </c>
      <c r="P2099">
        <v>0</v>
      </c>
      <c r="Q2099">
        <v>0</v>
      </c>
    </row>
    <row r="2100" spans="11:17" x14ac:dyDescent="0.25">
      <c r="K2100">
        <v>20</v>
      </c>
      <c r="L2100" t="s">
        <v>28</v>
      </c>
      <c r="M2100" t="s">
        <v>12</v>
      </c>
      <c r="N2100">
        <v>0</v>
      </c>
      <c r="O2100">
        <v>0</v>
      </c>
      <c r="P2100">
        <v>0</v>
      </c>
      <c r="Q2100">
        <v>0</v>
      </c>
    </row>
    <row r="2101" spans="11:17" x14ac:dyDescent="0.25">
      <c r="K2101">
        <v>40</v>
      </c>
      <c r="L2101" t="s">
        <v>28</v>
      </c>
      <c r="M2101" t="s">
        <v>12</v>
      </c>
      <c r="N2101">
        <v>0</v>
      </c>
      <c r="O2101">
        <v>0</v>
      </c>
      <c r="P2101">
        <v>0</v>
      </c>
      <c r="Q2101">
        <v>0</v>
      </c>
    </row>
    <row r="2102" spans="11:17" x14ac:dyDescent="0.25">
      <c r="K2102">
        <v>20</v>
      </c>
      <c r="L2102" t="s">
        <v>28</v>
      </c>
      <c r="M2102" t="s">
        <v>12</v>
      </c>
      <c r="N2102">
        <v>0</v>
      </c>
      <c r="O2102">
        <v>0</v>
      </c>
      <c r="P2102">
        <v>0</v>
      </c>
      <c r="Q2102">
        <v>0</v>
      </c>
    </row>
    <row r="2103" spans="11:17" x14ac:dyDescent="0.25">
      <c r="K2103">
        <v>40</v>
      </c>
      <c r="L2103" t="s">
        <v>28</v>
      </c>
      <c r="M2103" t="s">
        <v>12</v>
      </c>
      <c r="N2103">
        <v>0</v>
      </c>
      <c r="O2103">
        <v>0</v>
      </c>
      <c r="P2103">
        <v>0</v>
      </c>
      <c r="Q2103">
        <v>0</v>
      </c>
    </row>
    <row r="2104" spans="11:17" x14ac:dyDescent="0.25">
      <c r="K2104">
        <v>20</v>
      </c>
      <c r="L2104" t="s">
        <v>28</v>
      </c>
      <c r="M2104" t="s">
        <v>12</v>
      </c>
      <c r="N2104">
        <v>0</v>
      </c>
      <c r="O2104">
        <v>0</v>
      </c>
      <c r="P2104">
        <v>0</v>
      </c>
      <c r="Q2104">
        <v>0</v>
      </c>
    </row>
    <row r="2105" spans="11:17" x14ac:dyDescent="0.25">
      <c r="K2105">
        <v>40</v>
      </c>
      <c r="L2105" t="s">
        <v>28</v>
      </c>
      <c r="M2105" t="s">
        <v>12</v>
      </c>
      <c r="N2105">
        <v>0</v>
      </c>
      <c r="O2105">
        <v>0</v>
      </c>
      <c r="P2105">
        <v>0</v>
      </c>
      <c r="Q2105">
        <v>0</v>
      </c>
    </row>
    <row r="2106" spans="11:17" x14ac:dyDescent="0.25">
      <c r="K2106">
        <v>20</v>
      </c>
      <c r="L2106" t="s">
        <v>28</v>
      </c>
      <c r="M2106" t="s">
        <v>242</v>
      </c>
      <c r="N2106">
        <v>0</v>
      </c>
      <c r="O2106">
        <v>0</v>
      </c>
      <c r="P2106">
        <v>0</v>
      </c>
      <c r="Q2106">
        <v>0</v>
      </c>
    </row>
    <row r="2107" spans="11:17" x14ac:dyDescent="0.25">
      <c r="K2107">
        <v>40</v>
      </c>
      <c r="L2107" t="s">
        <v>28</v>
      </c>
      <c r="M2107" t="s">
        <v>242</v>
      </c>
      <c r="N2107">
        <v>0</v>
      </c>
      <c r="O2107">
        <v>0</v>
      </c>
      <c r="P2107">
        <v>0</v>
      </c>
      <c r="Q2107">
        <v>0</v>
      </c>
    </row>
    <row r="2108" spans="11:17" x14ac:dyDescent="0.25">
      <c r="K2108">
        <v>20</v>
      </c>
      <c r="L2108" t="s">
        <v>28</v>
      </c>
      <c r="M2108" t="s">
        <v>242</v>
      </c>
      <c r="N2108">
        <v>0</v>
      </c>
      <c r="O2108">
        <v>0</v>
      </c>
      <c r="P2108">
        <v>0</v>
      </c>
      <c r="Q2108">
        <v>0</v>
      </c>
    </row>
    <row r="2109" spans="11:17" x14ac:dyDescent="0.25">
      <c r="K2109">
        <v>40</v>
      </c>
      <c r="L2109" t="s">
        <v>28</v>
      </c>
      <c r="M2109" t="s">
        <v>242</v>
      </c>
      <c r="N2109">
        <v>0</v>
      </c>
      <c r="O2109">
        <v>0</v>
      </c>
      <c r="P2109">
        <v>0</v>
      </c>
      <c r="Q2109">
        <v>0</v>
      </c>
    </row>
    <row r="2110" spans="11:17" x14ac:dyDescent="0.25">
      <c r="K2110">
        <v>20</v>
      </c>
      <c r="L2110" t="s">
        <v>28</v>
      </c>
      <c r="M2110" t="s">
        <v>242</v>
      </c>
      <c r="N2110">
        <v>0</v>
      </c>
      <c r="O2110">
        <v>0</v>
      </c>
      <c r="P2110">
        <v>0</v>
      </c>
      <c r="Q2110">
        <v>0</v>
      </c>
    </row>
    <row r="2111" spans="11:17" x14ac:dyDescent="0.25">
      <c r="K2111">
        <v>40</v>
      </c>
      <c r="L2111" t="s">
        <v>28</v>
      </c>
      <c r="M2111" t="s">
        <v>242</v>
      </c>
      <c r="N2111">
        <v>0</v>
      </c>
      <c r="O2111">
        <v>0</v>
      </c>
      <c r="P2111">
        <v>0</v>
      </c>
      <c r="Q2111">
        <v>0</v>
      </c>
    </row>
    <row r="2112" spans="11:17" x14ac:dyDescent="0.25">
      <c r="K2112">
        <v>20</v>
      </c>
      <c r="L2112" t="s">
        <v>28</v>
      </c>
      <c r="M2112" t="s">
        <v>242</v>
      </c>
      <c r="N2112">
        <v>0</v>
      </c>
      <c r="O2112">
        <v>0</v>
      </c>
      <c r="P2112">
        <v>0</v>
      </c>
      <c r="Q2112">
        <v>0</v>
      </c>
    </row>
    <row r="2113" spans="11:17" x14ac:dyDescent="0.25">
      <c r="K2113">
        <v>40</v>
      </c>
      <c r="L2113" t="s">
        <v>28</v>
      </c>
      <c r="M2113" t="s">
        <v>242</v>
      </c>
      <c r="N2113">
        <v>0</v>
      </c>
      <c r="O2113">
        <v>0</v>
      </c>
      <c r="P2113">
        <v>0</v>
      </c>
      <c r="Q2113">
        <v>0</v>
      </c>
    </row>
    <row r="2114" spans="11:17" x14ac:dyDescent="0.25">
      <c r="K2114">
        <v>20</v>
      </c>
      <c r="L2114" t="s">
        <v>28</v>
      </c>
      <c r="M2114" t="s">
        <v>12</v>
      </c>
      <c r="N2114">
        <v>0</v>
      </c>
      <c r="O2114">
        <v>0</v>
      </c>
      <c r="P2114">
        <v>0</v>
      </c>
      <c r="Q2114">
        <v>0</v>
      </c>
    </row>
    <row r="2115" spans="11:17" x14ac:dyDescent="0.25">
      <c r="K2115">
        <v>40</v>
      </c>
      <c r="L2115" t="s">
        <v>28</v>
      </c>
      <c r="M2115" t="s">
        <v>12</v>
      </c>
      <c r="N2115">
        <v>0</v>
      </c>
      <c r="O2115">
        <v>0</v>
      </c>
      <c r="P2115">
        <v>0</v>
      </c>
      <c r="Q2115">
        <v>0</v>
      </c>
    </row>
    <row r="2116" spans="11:17" x14ac:dyDescent="0.25">
      <c r="K2116">
        <v>20</v>
      </c>
      <c r="L2116" t="s">
        <v>28</v>
      </c>
      <c r="M2116" t="s">
        <v>12</v>
      </c>
      <c r="N2116">
        <v>0</v>
      </c>
      <c r="O2116">
        <v>0</v>
      </c>
      <c r="P2116">
        <v>0</v>
      </c>
      <c r="Q2116">
        <v>0</v>
      </c>
    </row>
    <row r="2117" spans="11:17" x14ac:dyDescent="0.25">
      <c r="K2117">
        <v>40</v>
      </c>
      <c r="L2117" t="s">
        <v>28</v>
      </c>
      <c r="M2117" t="s">
        <v>12</v>
      </c>
      <c r="N2117">
        <v>0</v>
      </c>
      <c r="O2117">
        <v>0</v>
      </c>
      <c r="P2117">
        <v>0</v>
      </c>
      <c r="Q2117">
        <v>0</v>
      </c>
    </row>
    <row r="2118" spans="11:17" x14ac:dyDescent="0.25">
      <c r="K2118">
        <v>20</v>
      </c>
      <c r="L2118" t="s">
        <v>28</v>
      </c>
      <c r="M2118" t="s">
        <v>12</v>
      </c>
      <c r="N2118">
        <v>0</v>
      </c>
      <c r="O2118">
        <v>0</v>
      </c>
      <c r="P2118">
        <v>0</v>
      </c>
      <c r="Q2118">
        <v>0</v>
      </c>
    </row>
    <row r="2119" spans="11:17" x14ac:dyDescent="0.25">
      <c r="K2119">
        <v>40</v>
      </c>
      <c r="L2119" t="s">
        <v>28</v>
      </c>
      <c r="M2119" t="s">
        <v>12</v>
      </c>
      <c r="N2119">
        <v>0</v>
      </c>
      <c r="O2119">
        <v>0</v>
      </c>
      <c r="P2119">
        <v>0</v>
      </c>
      <c r="Q2119">
        <v>0</v>
      </c>
    </row>
    <row r="2120" spans="11:17" x14ac:dyDescent="0.25">
      <c r="K2120">
        <v>20</v>
      </c>
      <c r="L2120" t="s">
        <v>28</v>
      </c>
      <c r="M2120" t="s">
        <v>12</v>
      </c>
      <c r="N2120">
        <v>0</v>
      </c>
      <c r="O2120">
        <v>0</v>
      </c>
      <c r="P2120">
        <v>0</v>
      </c>
      <c r="Q2120">
        <v>0</v>
      </c>
    </row>
    <row r="2121" spans="11:17" x14ac:dyDescent="0.25">
      <c r="K2121">
        <v>40</v>
      </c>
      <c r="L2121" t="s">
        <v>28</v>
      </c>
      <c r="M2121" t="s">
        <v>12</v>
      </c>
      <c r="N2121">
        <v>0</v>
      </c>
      <c r="O2121">
        <v>0</v>
      </c>
      <c r="P2121">
        <v>0</v>
      </c>
      <c r="Q2121">
        <v>0</v>
      </c>
    </row>
    <row r="2122" spans="11:17" x14ac:dyDescent="0.25">
      <c r="K2122">
        <v>20</v>
      </c>
      <c r="L2122" t="s">
        <v>28</v>
      </c>
      <c r="M2122" t="s">
        <v>242</v>
      </c>
      <c r="N2122">
        <v>0</v>
      </c>
      <c r="O2122">
        <v>0</v>
      </c>
      <c r="P2122">
        <v>0</v>
      </c>
      <c r="Q2122">
        <v>0</v>
      </c>
    </row>
    <row r="2123" spans="11:17" x14ac:dyDescent="0.25">
      <c r="K2123">
        <v>40</v>
      </c>
      <c r="L2123" t="s">
        <v>28</v>
      </c>
      <c r="M2123" t="s">
        <v>242</v>
      </c>
      <c r="N2123">
        <v>0</v>
      </c>
      <c r="O2123">
        <v>0</v>
      </c>
      <c r="P2123">
        <v>0</v>
      </c>
      <c r="Q2123">
        <v>0</v>
      </c>
    </row>
    <row r="2124" spans="11:17" x14ac:dyDescent="0.25">
      <c r="K2124">
        <v>20</v>
      </c>
      <c r="L2124" t="s">
        <v>28</v>
      </c>
      <c r="M2124" t="s">
        <v>242</v>
      </c>
      <c r="N2124">
        <v>0</v>
      </c>
      <c r="O2124">
        <v>0</v>
      </c>
      <c r="P2124">
        <v>0</v>
      </c>
      <c r="Q2124">
        <v>0</v>
      </c>
    </row>
    <row r="2125" spans="11:17" x14ac:dyDescent="0.25">
      <c r="K2125">
        <v>40</v>
      </c>
      <c r="L2125" t="s">
        <v>28</v>
      </c>
      <c r="M2125" t="s">
        <v>242</v>
      </c>
      <c r="N2125">
        <v>0</v>
      </c>
      <c r="O2125">
        <v>0</v>
      </c>
      <c r="P2125">
        <v>0</v>
      </c>
      <c r="Q2125">
        <v>0</v>
      </c>
    </row>
    <row r="2126" spans="11:17" x14ac:dyDescent="0.25">
      <c r="K2126">
        <v>20</v>
      </c>
      <c r="L2126" t="s">
        <v>28</v>
      </c>
      <c r="M2126" t="s">
        <v>242</v>
      </c>
      <c r="N2126">
        <v>0</v>
      </c>
      <c r="O2126">
        <v>0</v>
      </c>
      <c r="P2126">
        <v>0</v>
      </c>
      <c r="Q2126">
        <v>0</v>
      </c>
    </row>
    <row r="2127" spans="11:17" x14ac:dyDescent="0.25">
      <c r="K2127">
        <v>40</v>
      </c>
      <c r="L2127" t="s">
        <v>28</v>
      </c>
      <c r="M2127" t="s">
        <v>242</v>
      </c>
      <c r="N2127">
        <v>0</v>
      </c>
      <c r="O2127">
        <v>0</v>
      </c>
      <c r="P2127">
        <v>0</v>
      </c>
      <c r="Q2127">
        <v>0</v>
      </c>
    </row>
    <row r="2128" spans="11:17" x14ac:dyDescent="0.25">
      <c r="K2128">
        <v>20</v>
      </c>
      <c r="L2128" t="s">
        <v>28</v>
      </c>
      <c r="M2128" t="s">
        <v>242</v>
      </c>
      <c r="N2128">
        <v>0</v>
      </c>
      <c r="O2128">
        <v>0</v>
      </c>
      <c r="P2128">
        <v>0</v>
      </c>
      <c r="Q2128">
        <v>0</v>
      </c>
    </row>
    <row r="2129" spans="11:17" x14ac:dyDescent="0.25">
      <c r="K2129">
        <v>40</v>
      </c>
      <c r="L2129" t="s">
        <v>28</v>
      </c>
      <c r="M2129" t="s">
        <v>242</v>
      </c>
      <c r="N2129">
        <v>0</v>
      </c>
      <c r="O2129">
        <v>0</v>
      </c>
      <c r="P2129">
        <v>0</v>
      </c>
      <c r="Q2129">
        <v>0</v>
      </c>
    </row>
    <row r="2130" spans="11:17" x14ac:dyDescent="0.25">
      <c r="K2130">
        <v>20</v>
      </c>
      <c r="L2130" t="s">
        <v>28</v>
      </c>
      <c r="M2130" t="s">
        <v>12</v>
      </c>
      <c r="N2130">
        <v>0</v>
      </c>
      <c r="O2130">
        <v>0</v>
      </c>
      <c r="P2130">
        <v>0</v>
      </c>
      <c r="Q2130">
        <v>0</v>
      </c>
    </row>
    <row r="2131" spans="11:17" x14ac:dyDescent="0.25">
      <c r="K2131">
        <v>40</v>
      </c>
      <c r="L2131" t="s">
        <v>28</v>
      </c>
      <c r="M2131" t="s">
        <v>12</v>
      </c>
      <c r="N2131">
        <v>0</v>
      </c>
      <c r="O2131">
        <v>0</v>
      </c>
      <c r="P2131">
        <v>0</v>
      </c>
      <c r="Q2131">
        <v>0</v>
      </c>
    </row>
    <row r="2132" spans="11:17" x14ac:dyDescent="0.25">
      <c r="K2132">
        <v>20</v>
      </c>
      <c r="L2132" t="s">
        <v>28</v>
      </c>
      <c r="M2132" t="s">
        <v>12</v>
      </c>
      <c r="N2132">
        <v>1</v>
      </c>
      <c r="O2132">
        <v>0</v>
      </c>
      <c r="P2132">
        <v>0</v>
      </c>
      <c r="Q2132">
        <v>0</v>
      </c>
    </row>
    <row r="2133" spans="11:17" x14ac:dyDescent="0.25">
      <c r="K2133">
        <v>40</v>
      </c>
      <c r="L2133" t="s">
        <v>28</v>
      </c>
      <c r="M2133" t="s">
        <v>12</v>
      </c>
      <c r="N2133">
        <v>0</v>
      </c>
      <c r="O2133">
        <v>0</v>
      </c>
      <c r="P2133">
        <v>0</v>
      </c>
      <c r="Q2133">
        <v>0</v>
      </c>
    </row>
    <row r="2134" spans="11:17" x14ac:dyDescent="0.25">
      <c r="K2134">
        <v>20</v>
      </c>
      <c r="L2134" t="s">
        <v>28</v>
      </c>
      <c r="M2134" t="s">
        <v>12</v>
      </c>
      <c r="N2134">
        <v>0</v>
      </c>
      <c r="O2134">
        <v>0</v>
      </c>
      <c r="P2134">
        <v>0</v>
      </c>
      <c r="Q2134">
        <v>0</v>
      </c>
    </row>
    <row r="2135" spans="11:17" x14ac:dyDescent="0.25">
      <c r="K2135">
        <v>40</v>
      </c>
      <c r="L2135" t="s">
        <v>28</v>
      </c>
      <c r="M2135" t="s">
        <v>12</v>
      </c>
      <c r="N2135">
        <v>0</v>
      </c>
      <c r="O2135">
        <v>0</v>
      </c>
      <c r="P2135">
        <v>0</v>
      </c>
      <c r="Q2135">
        <v>0</v>
      </c>
    </row>
    <row r="2136" spans="11:17" x14ac:dyDescent="0.25">
      <c r="K2136">
        <v>20</v>
      </c>
      <c r="L2136" t="s">
        <v>28</v>
      </c>
      <c r="M2136" t="s">
        <v>12</v>
      </c>
      <c r="N2136">
        <v>0</v>
      </c>
      <c r="O2136">
        <v>0</v>
      </c>
      <c r="P2136">
        <v>0</v>
      </c>
      <c r="Q2136">
        <v>0</v>
      </c>
    </row>
    <row r="2137" spans="11:17" x14ac:dyDescent="0.25">
      <c r="K2137">
        <v>40</v>
      </c>
      <c r="L2137" t="s">
        <v>28</v>
      </c>
      <c r="M2137" t="s">
        <v>12</v>
      </c>
      <c r="N2137">
        <v>0</v>
      </c>
      <c r="O2137">
        <v>0</v>
      </c>
      <c r="P2137">
        <v>0</v>
      </c>
      <c r="Q2137">
        <v>0</v>
      </c>
    </row>
    <row r="2138" spans="11:17" x14ac:dyDescent="0.25">
      <c r="K2138">
        <v>20</v>
      </c>
      <c r="L2138" t="s">
        <v>28</v>
      </c>
      <c r="M2138" t="s">
        <v>242</v>
      </c>
      <c r="N2138">
        <v>0</v>
      </c>
      <c r="O2138">
        <v>0</v>
      </c>
      <c r="P2138">
        <v>0</v>
      </c>
      <c r="Q2138">
        <v>0</v>
      </c>
    </row>
    <row r="2139" spans="11:17" x14ac:dyDescent="0.25">
      <c r="K2139">
        <v>40</v>
      </c>
      <c r="L2139" t="s">
        <v>28</v>
      </c>
      <c r="M2139" t="s">
        <v>242</v>
      </c>
      <c r="N2139">
        <v>0</v>
      </c>
      <c r="O2139">
        <v>0</v>
      </c>
      <c r="P2139">
        <v>0</v>
      </c>
      <c r="Q2139">
        <v>0</v>
      </c>
    </row>
    <row r="2140" spans="11:17" x14ac:dyDescent="0.25">
      <c r="K2140">
        <v>20</v>
      </c>
      <c r="L2140" t="s">
        <v>28</v>
      </c>
      <c r="M2140" t="s">
        <v>242</v>
      </c>
      <c r="N2140">
        <v>0</v>
      </c>
      <c r="O2140">
        <v>0</v>
      </c>
      <c r="P2140">
        <v>0</v>
      </c>
      <c r="Q2140">
        <v>0</v>
      </c>
    </row>
    <row r="2141" spans="11:17" x14ac:dyDescent="0.25">
      <c r="K2141">
        <v>40</v>
      </c>
      <c r="L2141" t="s">
        <v>28</v>
      </c>
      <c r="M2141" t="s">
        <v>242</v>
      </c>
      <c r="N2141">
        <v>0</v>
      </c>
      <c r="O2141">
        <v>0</v>
      </c>
      <c r="P2141">
        <v>0</v>
      </c>
      <c r="Q2141">
        <v>0</v>
      </c>
    </row>
    <row r="2142" spans="11:17" x14ac:dyDescent="0.25">
      <c r="K2142">
        <v>20</v>
      </c>
      <c r="L2142" t="s">
        <v>28</v>
      </c>
      <c r="M2142" t="s">
        <v>242</v>
      </c>
      <c r="N2142">
        <v>0</v>
      </c>
      <c r="O2142">
        <v>0</v>
      </c>
      <c r="P2142">
        <v>0</v>
      </c>
      <c r="Q2142">
        <v>0</v>
      </c>
    </row>
    <row r="2143" spans="11:17" x14ac:dyDescent="0.25">
      <c r="K2143">
        <v>40</v>
      </c>
      <c r="L2143" t="s">
        <v>28</v>
      </c>
      <c r="M2143" t="s">
        <v>242</v>
      </c>
      <c r="N2143">
        <v>0</v>
      </c>
      <c r="O2143">
        <v>0</v>
      </c>
      <c r="P2143">
        <v>0</v>
      </c>
      <c r="Q2143">
        <v>0</v>
      </c>
    </row>
    <row r="2144" spans="11:17" x14ac:dyDescent="0.25">
      <c r="K2144">
        <v>20</v>
      </c>
      <c r="L2144" t="s">
        <v>28</v>
      </c>
      <c r="M2144" t="s">
        <v>242</v>
      </c>
      <c r="N2144">
        <v>0</v>
      </c>
      <c r="O2144">
        <v>0</v>
      </c>
      <c r="P2144">
        <v>0</v>
      </c>
      <c r="Q2144">
        <v>0</v>
      </c>
    </row>
    <row r="2145" spans="11:17" x14ac:dyDescent="0.25">
      <c r="K2145">
        <v>40</v>
      </c>
      <c r="L2145" t="s">
        <v>28</v>
      </c>
      <c r="M2145" t="s">
        <v>242</v>
      </c>
      <c r="N2145">
        <v>0</v>
      </c>
      <c r="O2145">
        <v>0</v>
      </c>
      <c r="P2145">
        <v>0</v>
      </c>
      <c r="Q2145">
        <v>0</v>
      </c>
    </row>
    <row r="2146" spans="11:17" x14ac:dyDescent="0.25">
      <c r="K2146">
        <v>20</v>
      </c>
      <c r="L2146" t="s">
        <v>28</v>
      </c>
      <c r="M2146" t="s">
        <v>12</v>
      </c>
      <c r="N2146">
        <v>0</v>
      </c>
      <c r="O2146">
        <v>0</v>
      </c>
      <c r="P2146">
        <v>0</v>
      </c>
      <c r="Q2146">
        <v>0</v>
      </c>
    </row>
    <row r="2147" spans="11:17" x14ac:dyDescent="0.25">
      <c r="K2147">
        <v>40</v>
      </c>
      <c r="L2147" t="s">
        <v>28</v>
      </c>
      <c r="M2147" t="s">
        <v>12</v>
      </c>
      <c r="N2147">
        <v>0</v>
      </c>
      <c r="O2147">
        <v>0</v>
      </c>
      <c r="P2147">
        <v>0</v>
      </c>
      <c r="Q2147">
        <v>0</v>
      </c>
    </row>
    <row r="2148" spans="11:17" x14ac:dyDescent="0.25">
      <c r="K2148">
        <v>20</v>
      </c>
      <c r="L2148" t="s">
        <v>28</v>
      </c>
      <c r="M2148" t="s">
        <v>12</v>
      </c>
      <c r="N2148">
        <v>0</v>
      </c>
      <c r="O2148">
        <v>0</v>
      </c>
      <c r="P2148">
        <v>0</v>
      </c>
      <c r="Q2148">
        <v>0</v>
      </c>
    </row>
    <row r="2149" spans="11:17" x14ac:dyDescent="0.25">
      <c r="K2149">
        <v>40</v>
      </c>
      <c r="L2149" t="s">
        <v>28</v>
      </c>
      <c r="M2149" t="s">
        <v>12</v>
      </c>
      <c r="N2149">
        <v>0</v>
      </c>
      <c r="O2149">
        <v>0</v>
      </c>
      <c r="P2149">
        <v>0</v>
      </c>
      <c r="Q2149">
        <v>0</v>
      </c>
    </row>
    <row r="2150" spans="11:17" x14ac:dyDescent="0.25">
      <c r="K2150">
        <v>20</v>
      </c>
      <c r="L2150" t="s">
        <v>28</v>
      </c>
      <c r="M2150" t="s">
        <v>12</v>
      </c>
      <c r="N2150">
        <v>0</v>
      </c>
      <c r="O2150">
        <v>0</v>
      </c>
      <c r="P2150">
        <v>0</v>
      </c>
      <c r="Q2150">
        <v>0</v>
      </c>
    </row>
    <row r="2151" spans="11:17" x14ac:dyDescent="0.25">
      <c r="K2151">
        <v>40</v>
      </c>
      <c r="L2151" t="s">
        <v>28</v>
      </c>
      <c r="M2151" t="s">
        <v>12</v>
      </c>
      <c r="N2151">
        <v>0</v>
      </c>
      <c r="O2151">
        <v>0</v>
      </c>
      <c r="P2151">
        <v>0</v>
      </c>
      <c r="Q2151">
        <v>0</v>
      </c>
    </row>
    <row r="2152" spans="11:17" x14ac:dyDescent="0.25">
      <c r="K2152">
        <v>20</v>
      </c>
      <c r="L2152" t="s">
        <v>28</v>
      </c>
      <c r="M2152" t="s">
        <v>12</v>
      </c>
      <c r="N2152">
        <v>0</v>
      </c>
      <c r="O2152">
        <v>0</v>
      </c>
      <c r="P2152">
        <v>0</v>
      </c>
      <c r="Q2152">
        <v>0</v>
      </c>
    </row>
    <row r="2153" spans="11:17" x14ac:dyDescent="0.25">
      <c r="K2153">
        <v>40</v>
      </c>
      <c r="L2153" t="s">
        <v>28</v>
      </c>
      <c r="M2153" t="s">
        <v>12</v>
      </c>
      <c r="N2153">
        <v>0</v>
      </c>
      <c r="O2153">
        <v>0</v>
      </c>
      <c r="P2153">
        <v>0</v>
      </c>
      <c r="Q2153">
        <v>0</v>
      </c>
    </row>
    <row r="2154" spans="11:17" x14ac:dyDescent="0.25">
      <c r="K2154">
        <v>20</v>
      </c>
      <c r="L2154" t="s">
        <v>28</v>
      </c>
      <c r="M2154" t="s">
        <v>242</v>
      </c>
      <c r="N2154">
        <v>0</v>
      </c>
      <c r="O2154">
        <v>0</v>
      </c>
      <c r="P2154">
        <v>0</v>
      </c>
      <c r="Q2154">
        <v>0</v>
      </c>
    </row>
    <row r="2155" spans="11:17" x14ac:dyDescent="0.25">
      <c r="K2155">
        <v>40</v>
      </c>
      <c r="L2155" t="s">
        <v>28</v>
      </c>
      <c r="M2155" t="s">
        <v>242</v>
      </c>
      <c r="N2155">
        <v>0</v>
      </c>
      <c r="O2155">
        <v>0</v>
      </c>
      <c r="P2155">
        <v>0</v>
      </c>
      <c r="Q2155">
        <v>0</v>
      </c>
    </row>
    <row r="2156" spans="11:17" x14ac:dyDescent="0.25">
      <c r="K2156">
        <v>20</v>
      </c>
      <c r="L2156" t="s">
        <v>28</v>
      </c>
      <c r="M2156" t="s">
        <v>242</v>
      </c>
      <c r="N2156">
        <v>0</v>
      </c>
      <c r="O2156">
        <v>0</v>
      </c>
      <c r="P2156">
        <v>0</v>
      </c>
      <c r="Q2156">
        <v>0</v>
      </c>
    </row>
    <row r="2157" spans="11:17" x14ac:dyDescent="0.25">
      <c r="K2157">
        <v>40</v>
      </c>
      <c r="L2157" t="s">
        <v>28</v>
      </c>
      <c r="M2157" t="s">
        <v>242</v>
      </c>
      <c r="N2157">
        <v>0</v>
      </c>
      <c r="O2157">
        <v>0</v>
      </c>
      <c r="P2157">
        <v>0</v>
      </c>
      <c r="Q2157">
        <v>0</v>
      </c>
    </row>
    <row r="2158" spans="11:17" x14ac:dyDescent="0.25">
      <c r="K2158">
        <v>20</v>
      </c>
      <c r="L2158" t="s">
        <v>28</v>
      </c>
      <c r="M2158" t="s">
        <v>242</v>
      </c>
      <c r="N2158">
        <v>0</v>
      </c>
      <c r="O2158">
        <v>0</v>
      </c>
      <c r="P2158">
        <v>0</v>
      </c>
      <c r="Q2158">
        <v>0</v>
      </c>
    </row>
    <row r="2159" spans="11:17" x14ac:dyDescent="0.25">
      <c r="K2159">
        <v>40</v>
      </c>
      <c r="L2159" t="s">
        <v>28</v>
      </c>
      <c r="M2159" t="s">
        <v>242</v>
      </c>
      <c r="N2159">
        <v>0</v>
      </c>
      <c r="O2159">
        <v>0</v>
      </c>
      <c r="P2159">
        <v>0</v>
      </c>
      <c r="Q2159">
        <v>0</v>
      </c>
    </row>
    <row r="2160" spans="11:17" x14ac:dyDescent="0.25">
      <c r="K2160">
        <v>20</v>
      </c>
      <c r="L2160" t="s">
        <v>28</v>
      </c>
      <c r="M2160" t="s">
        <v>242</v>
      </c>
      <c r="N2160">
        <v>0</v>
      </c>
      <c r="O2160">
        <v>0</v>
      </c>
      <c r="P2160">
        <v>0</v>
      </c>
      <c r="Q2160">
        <v>0</v>
      </c>
    </row>
    <row r="2161" spans="11:17" x14ac:dyDescent="0.25">
      <c r="K2161">
        <v>40</v>
      </c>
      <c r="L2161" t="s">
        <v>28</v>
      </c>
      <c r="M2161" t="s">
        <v>242</v>
      </c>
      <c r="N2161">
        <v>0</v>
      </c>
      <c r="O2161">
        <v>0</v>
      </c>
      <c r="P2161">
        <v>0</v>
      </c>
      <c r="Q2161">
        <v>0</v>
      </c>
    </row>
    <row r="2162" spans="11:17" x14ac:dyDescent="0.25">
      <c r="K2162">
        <v>20</v>
      </c>
      <c r="L2162" t="s">
        <v>28</v>
      </c>
      <c r="M2162" t="s">
        <v>12</v>
      </c>
      <c r="N2162">
        <v>0</v>
      </c>
      <c r="O2162">
        <v>0</v>
      </c>
      <c r="P2162">
        <v>0</v>
      </c>
      <c r="Q2162">
        <v>0</v>
      </c>
    </row>
    <row r="2163" spans="11:17" x14ac:dyDescent="0.25">
      <c r="K2163">
        <v>40</v>
      </c>
      <c r="L2163" t="s">
        <v>28</v>
      </c>
      <c r="M2163" t="s">
        <v>12</v>
      </c>
      <c r="N2163">
        <v>0</v>
      </c>
      <c r="O2163">
        <v>0</v>
      </c>
      <c r="P2163">
        <v>0</v>
      </c>
      <c r="Q2163">
        <v>0</v>
      </c>
    </row>
    <row r="2164" spans="11:17" x14ac:dyDescent="0.25">
      <c r="K2164">
        <v>20</v>
      </c>
      <c r="L2164" t="s">
        <v>28</v>
      </c>
      <c r="M2164" t="s">
        <v>12</v>
      </c>
      <c r="N2164">
        <v>0</v>
      </c>
      <c r="O2164">
        <v>0</v>
      </c>
      <c r="P2164">
        <v>0</v>
      </c>
      <c r="Q2164">
        <v>0</v>
      </c>
    </row>
    <row r="2165" spans="11:17" x14ac:dyDescent="0.25">
      <c r="K2165">
        <v>40</v>
      </c>
      <c r="L2165" t="s">
        <v>28</v>
      </c>
      <c r="M2165" t="s">
        <v>12</v>
      </c>
      <c r="N2165">
        <v>0</v>
      </c>
      <c r="O2165">
        <v>0</v>
      </c>
      <c r="P2165">
        <v>0</v>
      </c>
      <c r="Q2165">
        <v>0</v>
      </c>
    </row>
    <row r="2166" spans="11:17" x14ac:dyDescent="0.25">
      <c r="K2166">
        <v>20</v>
      </c>
      <c r="L2166" t="s">
        <v>28</v>
      </c>
      <c r="M2166" t="s">
        <v>12</v>
      </c>
      <c r="N2166">
        <v>0</v>
      </c>
      <c r="O2166">
        <v>0</v>
      </c>
      <c r="P2166">
        <v>0</v>
      </c>
      <c r="Q2166">
        <v>0</v>
      </c>
    </row>
    <row r="2167" spans="11:17" x14ac:dyDescent="0.25">
      <c r="K2167">
        <v>40</v>
      </c>
      <c r="L2167" t="s">
        <v>28</v>
      </c>
      <c r="M2167" t="s">
        <v>12</v>
      </c>
      <c r="N2167">
        <v>0</v>
      </c>
      <c r="O2167">
        <v>0</v>
      </c>
      <c r="P2167">
        <v>0</v>
      </c>
      <c r="Q2167">
        <v>0</v>
      </c>
    </row>
    <row r="2168" spans="11:17" x14ac:dyDescent="0.25">
      <c r="K2168">
        <v>20</v>
      </c>
      <c r="L2168" t="s">
        <v>28</v>
      </c>
      <c r="M2168" t="s">
        <v>12</v>
      </c>
      <c r="N2168">
        <v>0</v>
      </c>
      <c r="O2168">
        <v>0</v>
      </c>
      <c r="P2168">
        <v>0</v>
      </c>
      <c r="Q2168">
        <v>0</v>
      </c>
    </row>
    <row r="2169" spans="11:17" x14ac:dyDescent="0.25">
      <c r="K2169">
        <v>40</v>
      </c>
      <c r="L2169" t="s">
        <v>28</v>
      </c>
      <c r="M2169" t="s">
        <v>12</v>
      </c>
      <c r="N2169">
        <v>0</v>
      </c>
      <c r="O2169">
        <v>0</v>
      </c>
      <c r="P2169">
        <v>0</v>
      </c>
      <c r="Q2169">
        <v>0</v>
      </c>
    </row>
    <row r="2170" spans="11:17" x14ac:dyDescent="0.25">
      <c r="K2170">
        <v>20</v>
      </c>
      <c r="L2170" t="s">
        <v>28</v>
      </c>
      <c r="M2170" t="s">
        <v>242</v>
      </c>
      <c r="N2170">
        <v>0</v>
      </c>
      <c r="O2170">
        <v>0</v>
      </c>
      <c r="P2170">
        <v>0</v>
      </c>
      <c r="Q2170">
        <v>0</v>
      </c>
    </row>
    <row r="2171" spans="11:17" x14ac:dyDescent="0.25">
      <c r="K2171">
        <v>40</v>
      </c>
      <c r="L2171" t="s">
        <v>28</v>
      </c>
      <c r="M2171" t="s">
        <v>242</v>
      </c>
      <c r="N2171">
        <v>0</v>
      </c>
      <c r="O2171">
        <v>0</v>
      </c>
      <c r="P2171">
        <v>0</v>
      </c>
      <c r="Q2171">
        <v>0</v>
      </c>
    </row>
    <row r="2172" spans="11:17" x14ac:dyDescent="0.25">
      <c r="K2172">
        <v>20</v>
      </c>
      <c r="L2172" t="s">
        <v>28</v>
      </c>
      <c r="M2172" t="s">
        <v>242</v>
      </c>
      <c r="N2172">
        <v>0</v>
      </c>
      <c r="O2172">
        <v>0</v>
      </c>
      <c r="P2172">
        <v>0</v>
      </c>
      <c r="Q2172">
        <v>0</v>
      </c>
    </row>
    <row r="2173" spans="11:17" x14ac:dyDescent="0.25">
      <c r="K2173">
        <v>40</v>
      </c>
      <c r="L2173" t="s">
        <v>28</v>
      </c>
      <c r="M2173" t="s">
        <v>242</v>
      </c>
      <c r="N2173">
        <v>0</v>
      </c>
      <c r="O2173">
        <v>0</v>
      </c>
      <c r="P2173">
        <v>0</v>
      </c>
      <c r="Q2173">
        <v>0</v>
      </c>
    </row>
    <row r="2174" spans="11:17" x14ac:dyDescent="0.25">
      <c r="K2174">
        <v>20</v>
      </c>
      <c r="L2174" t="s">
        <v>28</v>
      </c>
      <c r="M2174" t="s">
        <v>242</v>
      </c>
      <c r="N2174">
        <v>0</v>
      </c>
      <c r="O2174">
        <v>0</v>
      </c>
      <c r="P2174">
        <v>0</v>
      </c>
      <c r="Q2174">
        <v>0</v>
      </c>
    </row>
    <row r="2175" spans="11:17" x14ac:dyDescent="0.25">
      <c r="K2175">
        <v>40</v>
      </c>
      <c r="L2175" t="s">
        <v>28</v>
      </c>
      <c r="M2175" t="s">
        <v>242</v>
      </c>
      <c r="N2175">
        <v>0</v>
      </c>
      <c r="O2175">
        <v>0</v>
      </c>
      <c r="P2175">
        <v>0</v>
      </c>
      <c r="Q2175">
        <v>0</v>
      </c>
    </row>
    <row r="2176" spans="11:17" x14ac:dyDescent="0.25">
      <c r="K2176">
        <v>20</v>
      </c>
      <c r="L2176" t="s">
        <v>28</v>
      </c>
      <c r="M2176" t="s">
        <v>242</v>
      </c>
      <c r="N2176">
        <v>0</v>
      </c>
      <c r="O2176">
        <v>0</v>
      </c>
      <c r="P2176">
        <v>0</v>
      </c>
      <c r="Q2176">
        <v>0</v>
      </c>
    </row>
    <row r="2177" spans="11:17" x14ac:dyDescent="0.25">
      <c r="K2177">
        <v>40</v>
      </c>
      <c r="L2177" t="s">
        <v>28</v>
      </c>
      <c r="M2177" t="s">
        <v>242</v>
      </c>
      <c r="N2177">
        <v>0</v>
      </c>
      <c r="O2177">
        <v>0</v>
      </c>
      <c r="P2177">
        <v>0</v>
      </c>
      <c r="Q2177">
        <v>0</v>
      </c>
    </row>
    <row r="2178" spans="11:17" x14ac:dyDescent="0.25">
      <c r="K2178">
        <v>20</v>
      </c>
      <c r="L2178" t="s">
        <v>28</v>
      </c>
      <c r="M2178" t="s">
        <v>12</v>
      </c>
      <c r="N2178">
        <v>0</v>
      </c>
      <c r="O2178">
        <v>0</v>
      </c>
      <c r="P2178">
        <v>0</v>
      </c>
      <c r="Q2178">
        <v>0</v>
      </c>
    </row>
    <row r="2179" spans="11:17" x14ac:dyDescent="0.25">
      <c r="K2179">
        <v>40</v>
      </c>
      <c r="L2179" t="s">
        <v>28</v>
      </c>
      <c r="M2179" t="s">
        <v>12</v>
      </c>
      <c r="N2179">
        <v>0</v>
      </c>
      <c r="O2179">
        <v>0</v>
      </c>
      <c r="P2179">
        <v>0</v>
      </c>
      <c r="Q2179">
        <v>0</v>
      </c>
    </row>
    <row r="2180" spans="11:17" x14ac:dyDescent="0.25">
      <c r="K2180">
        <v>20</v>
      </c>
      <c r="L2180" t="s">
        <v>28</v>
      </c>
      <c r="M2180" t="s">
        <v>12</v>
      </c>
      <c r="N2180">
        <v>0</v>
      </c>
      <c r="O2180">
        <v>0</v>
      </c>
      <c r="P2180">
        <v>0</v>
      </c>
      <c r="Q2180">
        <v>0</v>
      </c>
    </row>
    <row r="2181" spans="11:17" x14ac:dyDescent="0.25">
      <c r="K2181">
        <v>40</v>
      </c>
      <c r="L2181" t="s">
        <v>28</v>
      </c>
      <c r="M2181" t="s">
        <v>12</v>
      </c>
      <c r="N2181">
        <v>0</v>
      </c>
      <c r="O2181">
        <v>0</v>
      </c>
      <c r="P2181">
        <v>0</v>
      </c>
      <c r="Q2181">
        <v>0</v>
      </c>
    </row>
    <row r="2182" spans="11:17" x14ac:dyDescent="0.25">
      <c r="K2182">
        <v>20</v>
      </c>
      <c r="L2182" t="s">
        <v>28</v>
      </c>
      <c r="M2182" t="s">
        <v>12</v>
      </c>
      <c r="N2182">
        <v>0</v>
      </c>
      <c r="O2182">
        <v>0</v>
      </c>
      <c r="P2182">
        <v>0</v>
      </c>
      <c r="Q2182">
        <v>0</v>
      </c>
    </row>
    <row r="2183" spans="11:17" x14ac:dyDescent="0.25">
      <c r="K2183">
        <v>40</v>
      </c>
      <c r="L2183" t="s">
        <v>28</v>
      </c>
      <c r="M2183" t="s">
        <v>12</v>
      </c>
      <c r="N2183">
        <v>0</v>
      </c>
      <c r="O2183">
        <v>0</v>
      </c>
      <c r="P2183">
        <v>0</v>
      </c>
      <c r="Q2183">
        <v>0</v>
      </c>
    </row>
    <row r="2184" spans="11:17" x14ac:dyDescent="0.25">
      <c r="K2184">
        <v>20</v>
      </c>
      <c r="L2184" t="s">
        <v>28</v>
      </c>
      <c r="M2184" t="s">
        <v>12</v>
      </c>
      <c r="N2184">
        <v>0</v>
      </c>
      <c r="O2184">
        <v>0</v>
      </c>
      <c r="P2184">
        <v>0</v>
      </c>
      <c r="Q2184">
        <v>0</v>
      </c>
    </row>
    <row r="2185" spans="11:17" x14ac:dyDescent="0.25">
      <c r="K2185">
        <v>40</v>
      </c>
      <c r="L2185" t="s">
        <v>28</v>
      </c>
      <c r="M2185" t="s">
        <v>12</v>
      </c>
      <c r="N2185">
        <v>0</v>
      </c>
      <c r="O2185">
        <v>0</v>
      </c>
      <c r="P2185">
        <v>0</v>
      </c>
      <c r="Q2185">
        <v>0</v>
      </c>
    </row>
    <row r="2186" spans="11:17" x14ac:dyDescent="0.25">
      <c r="K2186">
        <v>20</v>
      </c>
      <c r="L2186" t="s">
        <v>28</v>
      </c>
      <c r="M2186" t="s">
        <v>242</v>
      </c>
      <c r="N2186">
        <v>0</v>
      </c>
      <c r="O2186">
        <v>0</v>
      </c>
      <c r="P2186">
        <v>0</v>
      </c>
      <c r="Q2186">
        <v>0</v>
      </c>
    </row>
    <row r="2187" spans="11:17" x14ac:dyDescent="0.25">
      <c r="K2187">
        <v>40</v>
      </c>
      <c r="L2187" t="s">
        <v>28</v>
      </c>
      <c r="M2187" t="s">
        <v>242</v>
      </c>
      <c r="N2187">
        <v>0</v>
      </c>
      <c r="O2187">
        <v>0</v>
      </c>
      <c r="P2187">
        <v>0</v>
      </c>
      <c r="Q2187">
        <v>0</v>
      </c>
    </row>
    <row r="2188" spans="11:17" x14ac:dyDescent="0.25">
      <c r="K2188">
        <v>20</v>
      </c>
      <c r="L2188" t="s">
        <v>28</v>
      </c>
      <c r="M2188" t="s">
        <v>242</v>
      </c>
      <c r="N2188">
        <v>0</v>
      </c>
      <c r="O2188">
        <v>0</v>
      </c>
      <c r="P2188">
        <v>0</v>
      </c>
      <c r="Q2188">
        <v>0</v>
      </c>
    </row>
    <row r="2189" spans="11:17" x14ac:dyDescent="0.25">
      <c r="K2189">
        <v>40</v>
      </c>
      <c r="L2189" t="s">
        <v>28</v>
      </c>
      <c r="M2189" t="s">
        <v>242</v>
      </c>
      <c r="N2189">
        <v>0</v>
      </c>
      <c r="O2189">
        <v>0</v>
      </c>
      <c r="P2189">
        <v>0</v>
      </c>
      <c r="Q2189">
        <v>0</v>
      </c>
    </row>
    <row r="2190" spans="11:17" x14ac:dyDescent="0.25">
      <c r="K2190">
        <v>20</v>
      </c>
      <c r="L2190" t="s">
        <v>28</v>
      </c>
      <c r="M2190" t="s">
        <v>242</v>
      </c>
      <c r="N2190">
        <v>0</v>
      </c>
      <c r="O2190">
        <v>0</v>
      </c>
      <c r="P2190">
        <v>0</v>
      </c>
      <c r="Q2190">
        <v>0</v>
      </c>
    </row>
    <row r="2191" spans="11:17" x14ac:dyDescent="0.25">
      <c r="K2191">
        <v>40</v>
      </c>
      <c r="L2191" t="s">
        <v>28</v>
      </c>
      <c r="M2191" t="s">
        <v>242</v>
      </c>
      <c r="N2191">
        <v>0</v>
      </c>
      <c r="O2191">
        <v>0</v>
      </c>
      <c r="P2191">
        <v>0</v>
      </c>
      <c r="Q2191">
        <v>0</v>
      </c>
    </row>
    <row r="2192" spans="11:17" x14ac:dyDescent="0.25">
      <c r="K2192">
        <v>20</v>
      </c>
      <c r="L2192" t="s">
        <v>28</v>
      </c>
      <c r="M2192" t="s">
        <v>242</v>
      </c>
      <c r="N2192">
        <v>0</v>
      </c>
      <c r="O2192">
        <v>0</v>
      </c>
      <c r="P2192">
        <v>0</v>
      </c>
      <c r="Q2192">
        <v>0</v>
      </c>
    </row>
    <row r="2193" spans="11:17" x14ac:dyDescent="0.25">
      <c r="K2193">
        <v>40</v>
      </c>
      <c r="L2193" t="s">
        <v>28</v>
      </c>
      <c r="M2193" t="s">
        <v>242</v>
      </c>
      <c r="N2193">
        <v>0</v>
      </c>
      <c r="O2193">
        <v>0</v>
      </c>
      <c r="P2193">
        <v>0</v>
      </c>
      <c r="Q2193">
        <v>0</v>
      </c>
    </row>
    <row r="2194" spans="11:17" x14ac:dyDescent="0.25">
      <c r="K2194">
        <v>20</v>
      </c>
      <c r="L2194" t="s">
        <v>28</v>
      </c>
      <c r="M2194" t="s">
        <v>12</v>
      </c>
      <c r="N2194">
        <v>0</v>
      </c>
      <c r="O2194">
        <v>0</v>
      </c>
      <c r="P2194">
        <v>0</v>
      </c>
      <c r="Q2194">
        <v>0</v>
      </c>
    </row>
    <row r="2195" spans="11:17" x14ac:dyDescent="0.25">
      <c r="K2195">
        <v>40</v>
      </c>
      <c r="L2195" t="s">
        <v>28</v>
      </c>
      <c r="M2195" t="s">
        <v>12</v>
      </c>
      <c r="N2195">
        <v>0</v>
      </c>
      <c r="O2195">
        <v>0</v>
      </c>
      <c r="P2195">
        <v>0</v>
      </c>
      <c r="Q2195">
        <v>0</v>
      </c>
    </row>
    <row r="2196" spans="11:17" x14ac:dyDescent="0.25">
      <c r="K2196">
        <v>20</v>
      </c>
      <c r="L2196" t="s">
        <v>28</v>
      </c>
      <c r="M2196" t="s">
        <v>12</v>
      </c>
      <c r="N2196">
        <v>0</v>
      </c>
      <c r="O2196">
        <v>0</v>
      </c>
      <c r="P2196">
        <v>0</v>
      </c>
      <c r="Q2196">
        <v>0</v>
      </c>
    </row>
    <row r="2197" spans="11:17" x14ac:dyDescent="0.25">
      <c r="K2197">
        <v>40</v>
      </c>
      <c r="L2197" t="s">
        <v>28</v>
      </c>
      <c r="M2197" t="s">
        <v>12</v>
      </c>
      <c r="N2197">
        <v>0</v>
      </c>
      <c r="O2197">
        <v>0</v>
      </c>
      <c r="P2197">
        <v>0</v>
      </c>
      <c r="Q2197">
        <v>0</v>
      </c>
    </row>
    <row r="2198" spans="11:17" x14ac:dyDescent="0.25">
      <c r="K2198">
        <v>20</v>
      </c>
      <c r="L2198" t="s">
        <v>28</v>
      </c>
      <c r="M2198" t="s">
        <v>12</v>
      </c>
      <c r="N2198">
        <v>0</v>
      </c>
      <c r="O2198">
        <v>0</v>
      </c>
      <c r="P2198">
        <v>0</v>
      </c>
      <c r="Q2198">
        <v>0</v>
      </c>
    </row>
    <row r="2199" spans="11:17" x14ac:dyDescent="0.25">
      <c r="K2199">
        <v>40</v>
      </c>
      <c r="L2199" t="s">
        <v>28</v>
      </c>
      <c r="M2199" t="s">
        <v>12</v>
      </c>
      <c r="N2199">
        <v>0</v>
      </c>
      <c r="O2199">
        <v>0</v>
      </c>
      <c r="P2199">
        <v>0</v>
      </c>
      <c r="Q2199">
        <v>0</v>
      </c>
    </row>
    <row r="2200" spans="11:17" x14ac:dyDescent="0.25">
      <c r="K2200">
        <v>20</v>
      </c>
      <c r="L2200" t="s">
        <v>28</v>
      </c>
      <c r="M2200" t="s">
        <v>12</v>
      </c>
      <c r="N2200">
        <v>0</v>
      </c>
      <c r="O2200">
        <v>0</v>
      </c>
      <c r="P2200">
        <v>0</v>
      </c>
      <c r="Q2200">
        <v>0</v>
      </c>
    </row>
    <row r="2201" spans="11:17" x14ac:dyDescent="0.25">
      <c r="K2201">
        <v>40</v>
      </c>
      <c r="L2201" t="s">
        <v>28</v>
      </c>
      <c r="M2201" t="s">
        <v>12</v>
      </c>
      <c r="N2201">
        <v>0</v>
      </c>
      <c r="O2201">
        <v>0</v>
      </c>
      <c r="P2201">
        <v>0</v>
      </c>
      <c r="Q2201">
        <v>0</v>
      </c>
    </row>
    <row r="2202" spans="11:17" x14ac:dyDescent="0.25">
      <c r="K2202">
        <v>20</v>
      </c>
      <c r="L2202" t="s">
        <v>28</v>
      </c>
      <c r="M2202" t="s">
        <v>242</v>
      </c>
      <c r="N2202">
        <v>0</v>
      </c>
      <c r="O2202">
        <v>0</v>
      </c>
      <c r="P2202">
        <v>0</v>
      </c>
      <c r="Q2202">
        <v>0</v>
      </c>
    </row>
    <row r="2203" spans="11:17" x14ac:dyDescent="0.25">
      <c r="K2203">
        <v>40</v>
      </c>
      <c r="L2203" t="s">
        <v>28</v>
      </c>
      <c r="M2203" t="s">
        <v>242</v>
      </c>
      <c r="N2203">
        <v>0</v>
      </c>
      <c r="O2203">
        <v>0</v>
      </c>
      <c r="P2203">
        <v>0</v>
      </c>
      <c r="Q2203">
        <v>0</v>
      </c>
    </row>
    <row r="2204" spans="11:17" x14ac:dyDescent="0.25">
      <c r="K2204">
        <v>20</v>
      </c>
      <c r="L2204" t="s">
        <v>28</v>
      </c>
      <c r="M2204" t="s">
        <v>242</v>
      </c>
      <c r="N2204">
        <v>0</v>
      </c>
      <c r="O2204">
        <v>0</v>
      </c>
      <c r="P2204">
        <v>0</v>
      </c>
      <c r="Q2204">
        <v>0</v>
      </c>
    </row>
    <row r="2205" spans="11:17" x14ac:dyDescent="0.25">
      <c r="K2205">
        <v>40</v>
      </c>
      <c r="L2205" t="s">
        <v>28</v>
      </c>
      <c r="M2205" t="s">
        <v>242</v>
      </c>
      <c r="N2205">
        <v>0</v>
      </c>
      <c r="O2205">
        <v>0</v>
      </c>
      <c r="P2205">
        <v>0</v>
      </c>
      <c r="Q2205">
        <v>0</v>
      </c>
    </row>
    <row r="2206" spans="11:17" x14ac:dyDescent="0.25">
      <c r="K2206">
        <v>20</v>
      </c>
      <c r="L2206" t="s">
        <v>28</v>
      </c>
      <c r="M2206" t="s">
        <v>242</v>
      </c>
      <c r="N2206">
        <v>0</v>
      </c>
      <c r="O2206">
        <v>0</v>
      </c>
      <c r="P2206">
        <v>0</v>
      </c>
      <c r="Q2206">
        <v>0</v>
      </c>
    </row>
    <row r="2207" spans="11:17" x14ac:dyDescent="0.25">
      <c r="K2207">
        <v>40</v>
      </c>
      <c r="L2207" t="s">
        <v>28</v>
      </c>
      <c r="M2207" t="s">
        <v>242</v>
      </c>
      <c r="N2207">
        <v>0</v>
      </c>
      <c r="O2207">
        <v>0</v>
      </c>
      <c r="P2207">
        <v>0</v>
      </c>
      <c r="Q2207">
        <v>0</v>
      </c>
    </row>
    <row r="2208" spans="11:17" x14ac:dyDescent="0.25">
      <c r="K2208">
        <v>20</v>
      </c>
      <c r="L2208" t="s">
        <v>28</v>
      </c>
      <c r="M2208" t="s">
        <v>242</v>
      </c>
      <c r="N2208">
        <v>0</v>
      </c>
      <c r="O2208">
        <v>0</v>
      </c>
      <c r="P2208">
        <v>0</v>
      </c>
      <c r="Q2208">
        <v>0</v>
      </c>
    </row>
    <row r="2209" spans="11:17" x14ac:dyDescent="0.25">
      <c r="K2209">
        <v>40</v>
      </c>
      <c r="L2209" t="s">
        <v>28</v>
      </c>
      <c r="M2209" t="s">
        <v>242</v>
      </c>
      <c r="N2209">
        <v>0</v>
      </c>
      <c r="O2209">
        <v>0</v>
      </c>
      <c r="P2209">
        <v>0</v>
      </c>
      <c r="Q2209">
        <v>0</v>
      </c>
    </row>
    <row r="2210" spans="11:17" x14ac:dyDescent="0.25">
      <c r="K2210">
        <v>20</v>
      </c>
      <c r="L2210" t="s">
        <v>28</v>
      </c>
      <c r="M2210" t="s">
        <v>12</v>
      </c>
      <c r="N2210">
        <v>0</v>
      </c>
      <c r="O2210">
        <v>0</v>
      </c>
      <c r="P2210">
        <v>0</v>
      </c>
      <c r="Q2210">
        <v>0</v>
      </c>
    </row>
    <row r="2211" spans="11:17" x14ac:dyDescent="0.25">
      <c r="K2211">
        <v>40</v>
      </c>
      <c r="L2211" t="s">
        <v>28</v>
      </c>
      <c r="M2211" t="s">
        <v>12</v>
      </c>
      <c r="N2211">
        <v>0</v>
      </c>
      <c r="O2211">
        <v>0</v>
      </c>
      <c r="P2211">
        <v>0</v>
      </c>
      <c r="Q2211">
        <v>0</v>
      </c>
    </row>
    <row r="2212" spans="11:17" x14ac:dyDescent="0.25">
      <c r="K2212">
        <v>20</v>
      </c>
      <c r="L2212" t="s">
        <v>28</v>
      </c>
      <c r="M2212" t="s">
        <v>12</v>
      </c>
      <c r="N2212">
        <v>0</v>
      </c>
      <c r="O2212">
        <v>0</v>
      </c>
      <c r="P2212">
        <v>0</v>
      </c>
      <c r="Q2212">
        <v>0</v>
      </c>
    </row>
    <row r="2213" spans="11:17" x14ac:dyDescent="0.25">
      <c r="K2213">
        <v>40</v>
      </c>
      <c r="L2213" t="s">
        <v>28</v>
      </c>
      <c r="M2213" t="s">
        <v>12</v>
      </c>
      <c r="N2213">
        <v>0</v>
      </c>
      <c r="O2213">
        <v>0</v>
      </c>
      <c r="P2213">
        <v>0</v>
      </c>
      <c r="Q2213">
        <v>0</v>
      </c>
    </row>
    <row r="2214" spans="11:17" x14ac:dyDescent="0.25">
      <c r="K2214">
        <v>20</v>
      </c>
      <c r="L2214" t="s">
        <v>28</v>
      </c>
      <c r="M2214" t="s">
        <v>12</v>
      </c>
      <c r="N2214">
        <v>0</v>
      </c>
      <c r="O2214">
        <v>0</v>
      </c>
      <c r="P2214">
        <v>0</v>
      </c>
      <c r="Q2214">
        <v>0</v>
      </c>
    </row>
    <row r="2215" spans="11:17" x14ac:dyDescent="0.25">
      <c r="K2215">
        <v>40</v>
      </c>
      <c r="L2215" t="s">
        <v>28</v>
      </c>
      <c r="M2215" t="s">
        <v>12</v>
      </c>
      <c r="N2215">
        <v>0</v>
      </c>
      <c r="O2215">
        <v>0</v>
      </c>
      <c r="P2215">
        <v>0</v>
      </c>
      <c r="Q2215">
        <v>0</v>
      </c>
    </row>
    <row r="2216" spans="11:17" x14ac:dyDescent="0.25">
      <c r="K2216">
        <v>20</v>
      </c>
      <c r="L2216" t="s">
        <v>28</v>
      </c>
      <c r="M2216" t="s">
        <v>12</v>
      </c>
      <c r="N2216">
        <v>0</v>
      </c>
      <c r="O2216">
        <v>0</v>
      </c>
      <c r="P2216">
        <v>0</v>
      </c>
      <c r="Q2216">
        <v>0</v>
      </c>
    </row>
    <row r="2217" spans="11:17" x14ac:dyDescent="0.25">
      <c r="K2217">
        <v>40</v>
      </c>
      <c r="L2217" t="s">
        <v>28</v>
      </c>
      <c r="M2217" t="s">
        <v>12</v>
      </c>
      <c r="N2217">
        <v>0</v>
      </c>
      <c r="O2217">
        <v>0</v>
      </c>
      <c r="P2217">
        <v>0</v>
      </c>
      <c r="Q2217">
        <v>0</v>
      </c>
    </row>
    <row r="2218" spans="11:17" x14ac:dyDescent="0.25">
      <c r="K2218">
        <v>20</v>
      </c>
      <c r="L2218" t="s">
        <v>28</v>
      </c>
      <c r="M2218" t="s">
        <v>242</v>
      </c>
      <c r="N2218">
        <v>0</v>
      </c>
      <c r="O2218">
        <v>0</v>
      </c>
      <c r="P2218">
        <v>0</v>
      </c>
      <c r="Q2218">
        <v>0</v>
      </c>
    </row>
    <row r="2219" spans="11:17" x14ac:dyDescent="0.25">
      <c r="K2219">
        <v>40</v>
      </c>
      <c r="L2219" t="s">
        <v>28</v>
      </c>
      <c r="M2219" t="s">
        <v>242</v>
      </c>
      <c r="N2219">
        <v>0</v>
      </c>
      <c r="O2219">
        <v>0</v>
      </c>
      <c r="P2219">
        <v>0</v>
      </c>
      <c r="Q2219">
        <v>0</v>
      </c>
    </row>
    <row r="2220" spans="11:17" x14ac:dyDescent="0.25">
      <c r="K2220">
        <v>20</v>
      </c>
      <c r="L2220" t="s">
        <v>28</v>
      </c>
      <c r="M2220" t="s">
        <v>242</v>
      </c>
      <c r="N2220">
        <v>0</v>
      </c>
      <c r="O2220">
        <v>0</v>
      </c>
      <c r="P2220">
        <v>0</v>
      </c>
      <c r="Q2220">
        <v>0</v>
      </c>
    </row>
    <row r="2221" spans="11:17" x14ac:dyDescent="0.25">
      <c r="K2221">
        <v>40</v>
      </c>
      <c r="L2221" t="s">
        <v>28</v>
      </c>
      <c r="M2221" t="s">
        <v>242</v>
      </c>
      <c r="N2221">
        <v>0</v>
      </c>
      <c r="O2221">
        <v>0</v>
      </c>
      <c r="P2221">
        <v>0</v>
      </c>
      <c r="Q2221">
        <v>0</v>
      </c>
    </row>
    <row r="2222" spans="11:17" x14ac:dyDescent="0.25">
      <c r="K2222">
        <v>20</v>
      </c>
      <c r="L2222" t="s">
        <v>28</v>
      </c>
      <c r="M2222" t="s">
        <v>242</v>
      </c>
      <c r="N2222">
        <v>0</v>
      </c>
      <c r="O2222">
        <v>0</v>
      </c>
      <c r="P2222">
        <v>0</v>
      </c>
      <c r="Q2222">
        <v>0</v>
      </c>
    </row>
    <row r="2223" spans="11:17" x14ac:dyDescent="0.25">
      <c r="K2223">
        <v>40</v>
      </c>
      <c r="L2223" t="s">
        <v>28</v>
      </c>
      <c r="M2223" t="s">
        <v>242</v>
      </c>
      <c r="N2223">
        <v>0</v>
      </c>
      <c r="O2223">
        <v>0</v>
      </c>
      <c r="P2223">
        <v>0</v>
      </c>
      <c r="Q2223">
        <v>0</v>
      </c>
    </row>
    <row r="2224" spans="11:17" x14ac:dyDescent="0.25">
      <c r="K2224">
        <v>20</v>
      </c>
      <c r="L2224" t="s">
        <v>28</v>
      </c>
      <c r="M2224" t="s">
        <v>242</v>
      </c>
      <c r="N2224">
        <v>0</v>
      </c>
      <c r="O2224">
        <v>0</v>
      </c>
      <c r="P2224">
        <v>0</v>
      </c>
      <c r="Q2224">
        <v>0</v>
      </c>
    </row>
    <row r="2225" spans="11:17" x14ac:dyDescent="0.25">
      <c r="K2225">
        <v>40</v>
      </c>
      <c r="L2225" t="s">
        <v>28</v>
      </c>
      <c r="M2225" t="s">
        <v>242</v>
      </c>
      <c r="N2225">
        <v>0</v>
      </c>
      <c r="O2225">
        <v>0</v>
      </c>
      <c r="P2225">
        <v>0</v>
      </c>
      <c r="Q2225">
        <v>0</v>
      </c>
    </row>
    <row r="2226" spans="11:17" x14ac:dyDescent="0.25">
      <c r="K2226">
        <v>20</v>
      </c>
      <c r="L2226" t="s">
        <v>28</v>
      </c>
      <c r="M2226" t="s">
        <v>12</v>
      </c>
      <c r="N2226">
        <v>0</v>
      </c>
      <c r="O2226">
        <v>0</v>
      </c>
      <c r="P2226">
        <v>0</v>
      </c>
      <c r="Q2226">
        <v>0</v>
      </c>
    </row>
    <row r="2227" spans="11:17" x14ac:dyDescent="0.25">
      <c r="K2227">
        <v>40</v>
      </c>
      <c r="L2227" t="s">
        <v>28</v>
      </c>
      <c r="M2227" t="s">
        <v>12</v>
      </c>
      <c r="N2227">
        <v>0</v>
      </c>
      <c r="O2227">
        <v>0</v>
      </c>
      <c r="P2227">
        <v>0</v>
      </c>
      <c r="Q2227">
        <v>0</v>
      </c>
    </row>
    <row r="2228" spans="11:17" x14ac:dyDescent="0.25">
      <c r="K2228">
        <v>20</v>
      </c>
      <c r="L2228" t="s">
        <v>28</v>
      </c>
      <c r="M2228" t="s">
        <v>12</v>
      </c>
      <c r="N2228">
        <v>0</v>
      </c>
      <c r="O2228">
        <v>0</v>
      </c>
      <c r="P2228">
        <v>0</v>
      </c>
      <c r="Q2228">
        <v>0</v>
      </c>
    </row>
    <row r="2229" spans="11:17" x14ac:dyDescent="0.25">
      <c r="K2229">
        <v>40</v>
      </c>
      <c r="L2229" t="s">
        <v>28</v>
      </c>
      <c r="M2229" t="s">
        <v>12</v>
      </c>
      <c r="N2229">
        <v>0</v>
      </c>
      <c r="O2229">
        <v>0</v>
      </c>
      <c r="P2229">
        <v>0</v>
      </c>
      <c r="Q2229">
        <v>0</v>
      </c>
    </row>
    <row r="2230" spans="11:17" x14ac:dyDescent="0.25">
      <c r="K2230">
        <v>20</v>
      </c>
      <c r="L2230" t="s">
        <v>28</v>
      </c>
      <c r="M2230" t="s">
        <v>12</v>
      </c>
      <c r="N2230">
        <v>0</v>
      </c>
      <c r="O2230">
        <v>0</v>
      </c>
      <c r="P2230">
        <v>0</v>
      </c>
      <c r="Q2230">
        <v>0</v>
      </c>
    </row>
    <row r="2231" spans="11:17" x14ac:dyDescent="0.25">
      <c r="K2231">
        <v>40</v>
      </c>
      <c r="L2231" t="s">
        <v>28</v>
      </c>
      <c r="M2231" t="s">
        <v>12</v>
      </c>
      <c r="N2231">
        <v>0</v>
      </c>
      <c r="O2231">
        <v>0</v>
      </c>
      <c r="P2231">
        <v>0</v>
      </c>
      <c r="Q2231">
        <v>0</v>
      </c>
    </row>
    <row r="2232" spans="11:17" x14ac:dyDescent="0.25">
      <c r="K2232">
        <v>20</v>
      </c>
      <c r="L2232" t="s">
        <v>28</v>
      </c>
      <c r="M2232" t="s">
        <v>12</v>
      </c>
      <c r="N2232">
        <v>0</v>
      </c>
      <c r="O2232">
        <v>0</v>
      </c>
      <c r="P2232">
        <v>0</v>
      </c>
      <c r="Q2232">
        <v>0</v>
      </c>
    </row>
    <row r="2233" spans="11:17" x14ac:dyDescent="0.25">
      <c r="K2233">
        <v>40</v>
      </c>
      <c r="L2233" t="s">
        <v>28</v>
      </c>
      <c r="M2233" t="s">
        <v>12</v>
      </c>
      <c r="N2233">
        <v>0</v>
      </c>
      <c r="O2233">
        <v>0</v>
      </c>
      <c r="P2233">
        <v>0</v>
      </c>
      <c r="Q2233">
        <v>0</v>
      </c>
    </row>
    <row r="2234" spans="11:17" x14ac:dyDescent="0.25">
      <c r="K2234">
        <v>20</v>
      </c>
      <c r="L2234" t="s">
        <v>28</v>
      </c>
      <c r="M2234" t="s">
        <v>242</v>
      </c>
      <c r="N2234">
        <v>0</v>
      </c>
      <c r="O2234">
        <v>0</v>
      </c>
      <c r="P2234">
        <v>0</v>
      </c>
      <c r="Q2234">
        <v>0</v>
      </c>
    </row>
    <row r="2235" spans="11:17" x14ac:dyDescent="0.25">
      <c r="K2235">
        <v>40</v>
      </c>
      <c r="L2235" t="s">
        <v>28</v>
      </c>
      <c r="M2235" t="s">
        <v>242</v>
      </c>
      <c r="N2235">
        <v>0</v>
      </c>
      <c r="O2235">
        <v>0</v>
      </c>
      <c r="P2235">
        <v>0</v>
      </c>
      <c r="Q2235">
        <v>0</v>
      </c>
    </row>
    <row r="2236" spans="11:17" x14ac:dyDescent="0.25">
      <c r="K2236">
        <v>20</v>
      </c>
      <c r="L2236" t="s">
        <v>28</v>
      </c>
      <c r="M2236" t="s">
        <v>242</v>
      </c>
      <c r="N2236">
        <v>0</v>
      </c>
      <c r="O2236">
        <v>0</v>
      </c>
      <c r="P2236">
        <v>0</v>
      </c>
      <c r="Q2236">
        <v>0</v>
      </c>
    </row>
    <row r="2237" spans="11:17" x14ac:dyDescent="0.25">
      <c r="K2237">
        <v>40</v>
      </c>
      <c r="L2237" t="s">
        <v>28</v>
      </c>
      <c r="M2237" t="s">
        <v>242</v>
      </c>
      <c r="N2237">
        <v>0</v>
      </c>
      <c r="O2237">
        <v>0</v>
      </c>
      <c r="P2237">
        <v>0</v>
      </c>
      <c r="Q2237">
        <v>0</v>
      </c>
    </row>
    <row r="2238" spans="11:17" x14ac:dyDescent="0.25">
      <c r="K2238">
        <v>20</v>
      </c>
      <c r="L2238" t="s">
        <v>28</v>
      </c>
      <c r="M2238" t="s">
        <v>242</v>
      </c>
      <c r="N2238">
        <v>0</v>
      </c>
      <c r="O2238">
        <v>0</v>
      </c>
      <c r="P2238">
        <v>0</v>
      </c>
      <c r="Q2238">
        <v>0</v>
      </c>
    </row>
    <row r="2239" spans="11:17" x14ac:dyDescent="0.25">
      <c r="K2239">
        <v>40</v>
      </c>
      <c r="L2239" t="s">
        <v>28</v>
      </c>
      <c r="M2239" t="s">
        <v>242</v>
      </c>
      <c r="N2239">
        <v>0</v>
      </c>
      <c r="O2239">
        <v>0</v>
      </c>
      <c r="P2239">
        <v>0</v>
      </c>
      <c r="Q2239">
        <v>0</v>
      </c>
    </row>
    <row r="2240" spans="11:17" x14ac:dyDescent="0.25">
      <c r="K2240">
        <v>20</v>
      </c>
      <c r="L2240" t="s">
        <v>28</v>
      </c>
      <c r="M2240" t="s">
        <v>242</v>
      </c>
      <c r="N2240">
        <v>0</v>
      </c>
      <c r="O2240">
        <v>0</v>
      </c>
      <c r="P2240">
        <v>0</v>
      </c>
      <c r="Q2240">
        <v>0</v>
      </c>
    </row>
    <row r="2241" spans="11:17" x14ac:dyDescent="0.25">
      <c r="K2241">
        <v>40</v>
      </c>
      <c r="L2241" t="s">
        <v>28</v>
      </c>
      <c r="M2241" t="s">
        <v>242</v>
      </c>
      <c r="N2241">
        <v>0</v>
      </c>
      <c r="O2241">
        <v>0</v>
      </c>
      <c r="P2241">
        <v>0</v>
      </c>
      <c r="Q2241">
        <v>0</v>
      </c>
    </row>
    <row r="2242" spans="11:17" x14ac:dyDescent="0.25">
      <c r="K2242">
        <v>20</v>
      </c>
      <c r="L2242" t="s">
        <v>28</v>
      </c>
      <c r="M2242" t="s">
        <v>12</v>
      </c>
      <c r="N2242">
        <v>0</v>
      </c>
      <c r="O2242">
        <v>0</v>
      </c>
      <c r="P2242">
        <v>0</v>
      </c>
      <c r="Q2242">
        <v>0</v>
      </c>
    </row>
    <row r="2243" spans="11:17" x14ac:dyDescent="0.25">
      <c r="K2243">
        <v>40</v>
      </c>
      <c r="L2243" t="s">
        <v>28</v>
      </c>
      <c r="M2243" t="s">
        <v>12</v>
      </c>
      <c r="N2243">
        <v>0</v>
      </c>
      <c r="O2243">
        <v>0</v>
      </c>
      <c r="P2243">
        <v>0</v>
      </c>
      <c r="Q2243">
        <v>0</v>
      </c>
    </row>
    <row r="2244" spans="11:17" x14ac:dyDescent="0.25">
      <c r="K2244">
        <v>20</v>
      </c>
      <c r="L2244" t="s">
        <v>28</v>
      </c>
      <c r="M2244" t="s">
        <v>12</v>
      </c>
      <c r="N2244">
        <v>0</v>
      </c>
      <c r="O2244">
        <v>0</v>
      </c>
      <c r="P2244">
        <v>0</v>
      </c>
      <c r="Q2244">
        <v>0</v>
      </c>
    </row>
    <row r="2245" spans="11:17" x14ac:dyDescent="0.25">
      <c r="K2245">
        <v>40</v>
      </c>
      <c r="L2245" t="s">
        <v>28</v>
      </c>
      <c r="M2245" t="s">
        <v>12</v>
      </c>
      <c r="N2245">
        <v>0</v>
      </c>
      <c r="O2245">
        <v>0</v>
      </c>
      <c r="P2245">
        <v>0</v>
      </c>
      <c r="Q2245">
        <v>0</v>
      </c>
    </row>
    <row r="2246" spans="11:17" x14ac:dyDescent="0.25">
      <c r="K2246">
        <v>20</v>
      </c>
      <c r="L2246" t="s">
        <v>28</v>
      </c>
      <c r="M2246" t="s">
        <v>12</v>
      </c>
      <c r="N2246">
        <v>0</v>
      </c>
      <c r="O2246">
        <v>0</v>
      </c>
      <c r="P2246">
        <v>0</v>
      </c>
      <c r="Q2246">
        <v>0</v>
      </c>
    </row>
    <row r="2247" spans="11:17" x14ac:dyDescent="0.25">
      <c r="K2247">
        <v>40</v>
      </c>
      <c r="L2247" t="s">
        <v>28</v>
      </c>
      <c r="M2247" t="s">
        <v>12</v>
      </c>
      <c r="N2247">
        <v>0</v>
      </c>
      <c r="O2247">
        <v>0</v>
      </c>
      <c r="P2247">
        <v>0</v>
      </c>
      <c r="Q2247">
        <v>0</v>
      </c>
    </row>
    <row r="2248" spans="11:17" x14ac:dyDescent="0.25">
      <c r="K2248">
        <v>20</v>
      </c>
      <c r="L2248" t="s">
        <v>28</v>
      </c>
      <c r="M2248" t="s">
        <v>12</v>
      </c>
      <c r="N2248">
        <v>0</v>
      </c>
      <c r="O2248">
        <v>0</v>
      </c>
      <c r="P2248">
        <v>0</v>
      </c>
      <c r="Q2248">
        <v>0</v>
      </c>
    </row>
    <row r="2249" spans="11:17" x14ac:dyDescent="0.25">
      <c r="K2249">
        <v>40</v>
      </c>
      <c r="L2249" t="s">
        <v>28</v>
      </c>
      <c r="M2249" t="s">
        <v>12</v>
      </c>
      <c r="N2249">
        <v>0</v>
      </c>
      <c r="O2249">
        <v>0</v>
      </c>
      <c r="P2249">
        <v>0</v>
      </c>
      <c r="Q2249">
        <v>0</v>
      </c>
    </row>
    <row r="2250" spans="11:17" x14ac:dyDescent="0.25">
      <c r="K2250">
        <v>20</v>
      </c>
      <c r="L2250" t="s">
        <v>28</v>
      </c>
      <c r="M2250" t="s">
        <v>242</v>
      </c>
      <c r="N2250">
        <v>0</v>
      </c>
      <c r="O2250">
        <v>0</v>
      </c>
      <c r="P2250">
        <v>0</v>
      </c>
      <c r="Q2250">
        <v>0</v>
      </c>
    </row>
    <row r="2251" spans="11:17" x14ac:dyDescent="0.25">
      <c r="K2251">
        <v>40</v>
      </c>
      <c r="L2251" t="s">
        <v>28</v>
      </c>
      <c r="M2251" t="s">
        <v>242</v>
      </c>
      <c r="N2251">
        <v>0</v>
      </c>
      <c r="O2251">
        <v>0</v>
      </c>
      <c r="P2251">
        <v>0</v>
      </c>
      <c r="Q2251">
        <v>0</v>
      </c>
    </row>
    <row r="2252" spans="11:17" x14ac:dyDescent="0.25">
      <c r="K2252">
        <v>20</v>
      </c>
      <c r="L2252" t="s">
        <v>28</v>
      </c>
      <c r="M2252" t="s">
        <v>242</v>
      </c>
      <c r="N2252">
        <v>0</v>
      </c>
      <c r="O2252">
        <v>0</v>
      </c>
      <c r="P2252">
        <v>0</v>
      </c>
      <c r="Q2252">
        <v>0</v>
      </c>
    </row>
    <row r="2253" spans="11:17" x14ac:dyDescent="0.25">
      <c r="K2253">
        <v>40</v>
      </c>
      <c r="L2253" t="s">
        <v>28</v>
      </c>
      <c r="M2253" t="s">
        <v>242</v>
      </c>
      <c r="N2253">
        <v>0</v>
      </c>
      <c r="O2253">
        <v>0</v>
      </c>
      <c r="P2253">
        <v>0</v>
      </c>
      <c r="Q2253">
        <v>0</v>
      </c>
    </row>
    <row r="2254" spans="11:17" x14ac:dyDescent="0.25">
      <c r="K2254">
        <v>20</v>
      </c>
      <c r="L2254" t="s">
        <v>28</v>
      </c>
      <c r="M2254" t="s">
        <v>242</v>
      </c>
      <c r="N2254">
        <v>0</v>
      </c>
      <c r="O2254">
        <v>0</v>
      </c>
      <c r="P2254">
        <v>0</v>
      </c>
      <c r="Q2254">
        <v>0</v>
      </c>
    </row>
    <row r="2255" spans="11:17" x14ac:dyDescent="0.25">
      <c r="K2255">
        <v>40</v>
      </c>
      <c r="L2255" t="s">
        <v>28</v>
      </c>
      <c r="M2255" t="s">
        <v>242</v>
      </c>
      <c r="N2255">
        <v>0</v>
      </c>
      <c r="O2255">
        <v>0</v>
      </c>
      <c r="P2255">
        <v>0</v>
      </c>
      <c r="Q2255">
        <v>0</v>
      </c>
    </row>
    <row r="2256" spans="11:17" x14ac:dyDescent="0.25">
      <c r="K2256">
        <v>20</v>
      </c>
      <c r="L2256" t="s">
        <v>28</v>
      </c>
      <c r="M2256" t="s">
        <v>242</v>
      </c>
      <c r="N2256">
        <v>0</v>
      </c>
      <c r="O2256">
        <v>0</v>
      </c>
      <c r="P2256">
        <v>0</v>
      </c>
      <c r="Q2256">
        <v>0</v>
      </c>
    </row>
    <row r="2257" spans="11:17" x14ac:dyDescent="0.25">
      <c r="K2257">
        <v>40</v>
      </c>
      <c r="L2257" t="s">
        <v>28</v>
      </c>
      <c r="M2257" t="s">
        <v>242</v>
      </c>
      <c r="N2257">
        <v>0</v>
      </c>
      <c r="O2257">
        <v>0</v>
      </c>
      <c r="P2257">
        <v>0</v>
      </c>
      <c r="Q2257">
        <v>0</v>
      </c>
    </row>
    <row r="2258" spans="11:17" x14ac:dyDescent="0.25">
      <c r="K2258">
        <v>20</v>
      </c>
      <c r="L2258" t="s">
        <v>28</v>
      </c>
      <c r="M2258" t="s">
        <v>12</v>
      </c>
      <c r="N2258">
        <v>0</v>
      </c>
      <c r="O2258">
        <v>0</v>
      </c>
      <c r="P2258">
        <v>0</v>
      </c>
      <c r="Q2258">
        <v>0</v>
      </c>
    </row>
    <row r="2259" spans="11:17" x14ac:dyDescent="0.25">
      <c r="K2259">
        <v>40</v>
      </c>
      <c r="L2259" t="s">
        <v>28</v>
      </c>
      <c r="M2259" t="s">
        <v>12</v>
      </c>
      <c r="N2259">
        <v>1</v>
      </c>
      <c r="O2259">
        <v>0</v>
      </c>
      <c r="P2259">
        <v>0</v>
      </c>
      <c r="Q2259">
        <v>0</v>
      </c>
    </row>
    <row r="2260" spans="11:17" x14ac:dyDescent="0.25">
      <c r="K2260">
        <v>20</v>
      </c>
      <c r="L2260" t="s">
        <v>28</v>
      </c>
      <c r="M2260" t="s">
        <v>12</v>
      </c>
      <c r="N2260">
        <v>0</v>
      </c>
      <c r="O2260">
        <v>0</v>
      </c>
      <c r="P2260">
        <v>0</v>
      </c>
      <c r="Q2260">
        <v>0</v>
      </c>
    </row>
    <row r="2261" spans="11:17" x14ac:dyDescent="0.25">
      <c r="K2261">
        <v>40</v>
      </c>
      <c r="L2261" t="s">
        <v>28</v>
      </c>
      <c r="M2261" t="s">
        <v>12</v>
      </c>
      <c r="N2261">
        <v>0</v>
      </c>
      <c r="O2261">
        <v>0</v>
      </c>
      <c r="P2261">
        <v>0</v>
      </c>
      <c r="Q2261">
        <v>0</v>
      </c>
    </row>
    <row r="2262" spans="11:17" x14ac:dyDescent="0.25">
      <c r="K2262">
        <v>20</v>
      </c>
      <c r="L2262" t="s">
        <v>28</v>
      </c>
      <c r="M2262" t="s">
        <v>12</v>
      </c>
      <c r="N2262">
        <v>0</v>
      </c>
      <c r="O2262">
        <v>0</v>
      </c>
      <c r="P2262">
        <v>0</v>
      </c>
      <c r="Q2262">
        <v>0</v>
      </c>
    </row>
    <row r="2263" spans="11:17" x14ac:dyDescent="0.25">
      <c r="K2263">
        <v>40</v>
      </c>
      <c r="L2263" t="s">
        <v>28</v>
      </c>
      <c r="M2263" t="s">
        <v>12</v>
      </c>
      <c r="N2263">
        <v>0</v>
      </c>
      <c r="O2263">
        <v>0</v>
      </c>
      <c r="P2263">
        <v>0</v>
      </c>
      <c r="Q2263">
        <v>0</v>
      </c>
    </row>
    <row r="2264" spans="11:17" x14ac:dyDescent="0.25">
      <c r="K2264">
        <v>20</v>
      </c>
      <c r="L2264" t="s">
        <v>28</v>
      </c>
      <c r="M2264" t="s">
        <v>12</v>
      </c>
      <c r="N2264">
        <v>0</v>
      </c>
      <c r="O2264">
        <v>0</v>
      </c>
      <c r="P2264">
        <v>0</v>
      </c>
      <c r="Q2264">
        <v>0</v>
      </c>
    </row>
    <row r="2265" spans="11:17" x14ac:dyDescent="0.25">
      <c r="K2265">
        <v>40</v>
      </c>
      <c r="L2265" t="s">
        <v>28</v>
      </c>
      <c r="M2265" t="s">
        <v>12</v>
      </c>
      <c r="N2265">
        <v>0</v>
      </c>
      <c r="O2265">
        <v>0</v>
      </c>
      <c r="P2265">
        <v>0</v>
      </c>
      <c r="Q2265">
        <v>0</v>
      </c>
    </row>
    <row r="2266" spans="11:17" x14ac:dyDescent="0.25">
      <c r="K2266">
        <v>20</v>
      </c>
      <c r="L2266" t="s">
        <v>28</v>
      </c>
      <c r="M2266" t="s">
        <v>242</v>
      </c>
      <c r="N2266">
        <v>0</v>
      </c>
      <c r="O2266">
        <v>0</v>
      </c>
      <c r="P2266">
        <v>0</v>
      </c>
      <c r="Q2266">
        <v>0</v>
      </c>
    </row>
    <row r="2267" spans="11:17" x14ac:dyDescent="0.25">
      <c r="K2267">
        <v>40</v>
      </c>
      <c r="L2267" t="s">
        <v>28</v>
      </c>
      <c r="M2267" t="s">
        <v>242</v>
      </c>
      <c r="N2267">
        <v>0</v>
      </c>
      <c r="O2267">
        <v>0</v>
      </c>
      <c r="P2267">
        <v>0</v>
      </c>
      <c r="Q2267">
        <v>0</v>
      </c>
    </row>
    <row r="2268" spans="11:17" x14ac:dyDescent="0.25">
      <c r="K2268">
        <v>20</v>
      </c>
      <c r="L2268" t="s">
        <v>28</v>
      </c>
      <c r="M2268" t="s">
        <v>242</v>
      </c>
      <c r="N2268">
        <v>0</v>
      </c>
      <c r="O2268">
        <v>0</v>
      </c>
      <c r="P2268">
        <v>0</v>
      </c>
      <c r="Q2268">
        <v>0</v>
      </c>
    </row>
    <row r="2269" spans="11:17" x14ac:dyDescent="0.25">
      <c r="K2269">
        <v>40</v>
      </c>
      <c r="L2269" t="s">
        <v>28</v>
      </c>
      <c r="M2269" t="s">
        <v>242</v>
      </c>
      <c r="N2269">
        <v>0</v>
      </c>
      <c r="O2269">
        <v>0</v>
      </c>
      <c r="P2269">
        <v>0</v>
      </c>
      <c r="Q2269">
        <v>0</v>
      </c>
    </row>
    <row r="2270" spans="11:17" x14ac:dyDescent="0.25">
      <c r="K2270">
        <v>20</v>
      </c>
      <c r="L2270" t="s">
        <v>28</v>
      </c>
      <c r="M2270" t="s">
        <v>242</v>
      </c>
      <c r="N2270">
        <v>0</v>
      </c>
      <c r="O2270">
        <v>0</v>
      </c>
      <c r="P2270">
        <v>0</v>
      </c>
      <c r="Q2270">
        <v>0</v>
      </c>
    </row>
    <row r="2271" spans="11:17" x14ac:dyDescent="0.25">
      <c r="K2271">
        <v>40</v>
      </c>
      <c r="L2271" t="s">
        <v>28</v>
      </c>
      <c r="M2271" t="s">
        <v>242</v>
      </c>
      <c r="N2271">
        <v>0</v>
      </c>
      <c r="O2271">
        <v>0</v>
      </c>
      <c r="P2271">
        <v>0</v>
      </c>
      <c r="Q2271">
        <v>0</v>
      </c>
    </row>
    <row r="2272" spans="11:17" x14ac:dyDescent="0.25">
      <c r="K2272">
        <v>20</v>
      </c>
      <c r="L2272" t="s">
        <v>28</v>
      </c>
      <c r="M2272" t="s">
        <v>242</v>
      </c>
      <c r="N2272">
        <v>0</v>
      </c>
      <c r="O2272">
        <v>0</v>
      </c>
      <c r="P2272">
        <v>0</v>
      </c>
      <c r="Q2272">
        <v>0</v>
      </c>
    </row>
    <row r="2273" spans="11:17" x14ac:dyDescent="0.25">
      <c r="K2273">
        <v>40</v>
      </c>
      <c r="L2273" t="s">
        <v>28</v>
      </c>
      <c r="M2273" t="s">
        <v>242</v>
      </c>
      <c r="N2273">
        <v>0</v>
      </c>
      <c r="O2273">
        <v>0</v>
      </c>
      <c r="P2273">
        <v>0</v>
      </c>
      <c r="Q2273">
        <v>0</v>
      </c>
    </row>
    <row r="2274" spans="11:17" x14ac:dyDescent="0.25">
      <c r="K2274">
        <v>20</v>
      </c>
      <c r="L2274" t="s">
        <v>28</v>
      </c>
      <c r="M2274" t="s">
        <v>12</v>
      </c>
      <c r="N2274">
        <v>0</v>
      </c>
      <c r="O2274">
        <v>0</v>
      </c>
      <c r="P2274">
        <v>0</v>
      </c>
      <c r="Q2274">
        <v>0</v>
      </c>
    </row>
    <row r="2275" spans="11:17" x14ac:dyDescent="0.25">
      <c r="K2275">
        <v>40</v>
      </c>
      <c r="L2275" t="s">
        <v>28</v>
      </c>
      <c r="M2275" t="s">
        <v>12</v>
      </c>
      <c r="N2275">
        <v>0</v>
      </c>
      <c r="O2275">
        <v>0</v>
      </c>
      <c r="P2275">
        <v>0</v>
      </c>
      <c r="Q2275">
        <v>0</v>
      </c>
    </row>
    <row r="2276" spans="11:17" x14ac:dyDescent="0.25">
      <c r="K2276">
        <v>20</v>
      </c>
      <c r="L2276" t="s">
        <v>28</v>
      </c>
      <c r="M2276" t="s">
        <v>12</v>
      </c>
      <c r="N2276">
        <v>0</v>
      </c>
      <c r="O2276">
        <v>0</v>
      </c>
      <c r="P2276">
        <v>0</v>
      </c>
      <c r="Q2276">
        <v>0</v>
      </c>
    </row>
    <row r="2277" spans="11:17" x14ac:dyDescent="0.25">
      <c r="K2277">
        <v>40</v>
      </c>
      <c r="L2277" t="s">
        <v>28</v>
      </c>
      <c r="M2277" t="s">
        <v>12</v>
      </c>
      <c r="N2277">
        <v>0</v>
      </c>
      <c r="O2277">
        <v>0</v>
      </c>
      <c r="P2277">
        <v>0</v>
      </c>
      <c r="Q2277">
        <v>0</v>
      </c>
    </row>
    <row r="2278" spans="11:17" x14ac:dyDescent="0.25">
      <c r="K2278">
        <v>20</v>
      </c>
      <c r="L2278" t="s">
        <v>28</v>
      </c>
      <c r="M2278" t="s">
        <v>12</v>
      </c>
      <c r="N2278">
        <v>0</v>
      </c>
      <c r="O2278">
        <v>0</v>
      </c>
      <c r="P2278">
        <v>0</v>
      </c>
      <c r="Q2278">
        <v>0</v>
      </c>
    </row>
    <row r="2279" spans="11:17" x14ac:dyDescent="0.25">
      <c r="K2279">
        <v>40</v>
      </c>
      <c r="L2279" t="s">
        <v>28</v>
      </c>
      <c r="M2279" t="s">
        <v>12</v>
      </c>
      <c r="N2279">
        <v>0</v>
      </c>
      <c r="O2279">
        <v>0</v>
      </c>
      <c r="P2279">
        <v>0</v>
      </c>
      <c r="Q2279">
        <v>0</v>
      </c>
    </row>
    <row r="2280" spans="11:17" x14ac:dyDescent="0.25">
      <c r="K2280">
        <v>20</v>
      </c>
      <c r="L2280" t="s">
        <v>28</v>
      </c>
      <c r="M2280" t="s">
        <v>12</v>
      </c>
      <c r="N2280">
        <v>0</v>
      </c>
      <c r="O2280">
        <v>0</v>
      </c>
      <c r="P2280">
        <v>0</v>
      </c>
      <c r="Q2280">
        <v>0</v>
      </c>
    </row>
    <row r="2281" spans="11:17" x14ac:dyDescent="0.25">
      <c r="K2281">
        <v>40</v>
      </c>
      <c r="L2281" t="s">
        <v>28</v>
      </c>
      <c r="M2281" t="s">
        <v>12</v>
      </c>
      <c r="N2281">
        <v>0</v>
      </c>
      <c r="O2281">
        <v>0</v>
      </c>
      <c r="P2281">
        <v>0</v>
      </c>
      <c r="Q2281">
        <v>0</v>
      </c>
    </row>
    <row r="2282" spans="11:17" x14ac:dyDescent="0.25">
      <c r="K2282">
        <v>20</v>
      </c>
      <c r="L2282" t="s">
        <v>28</v>
      </c>
      <c r="M2282" t="s">
        <v>242</v>
      </c>
      <c r="N2282">
        <v>0</v>
      </c>
      <c r="O2282">
        <v>0</v>
      </c>
      <c r="P2282">
        <v>0</v>
      </c>
      <c r="Q2282">
        <v>0</v>
      </c>
    </row>
    <row r="2283" spans="11:17" x14ac:dyDescent="0.25">
      <c r="K2283">
        <v>40</v>
      </c>
      <c r="L2283" t="s">
        <v>28</v>
      </c>
      <c r="M2283" t="s">
        <v>242</v>
      </c>
      <c r="N2283">
        <v>0</v>
      </c>
      <c r="O2283">
        <v>0</v>
      </c>
      <c r="P2283">
        <v>0</v>
      </c>
      <c r="Q2283">
        <v>0</v>
      </c>
    </row>
    <row r="2284" spans="11:17" x14ac:dyDescent="0.25">
      <c r="K2284">
        <v>20</v>
      </c>
      <c r="L2284" t="s">
        <v>28</v>
      </c>
      <c r="M2284" t="s">
        <v>242</v>
      </c>
      <c r="N2284">
        <v>0</v>
      </c>
      <c r="O2284">
        <v>0</v>
      </c>
      <c r="P2284">
        <v>0</v>
      </c>
      <c r="Q2284">
        <v>0</v>
      </c>
    </row>
    <row r="2285" spans="11:17" x14ac:dyDescent="0.25">
      <c r="K2285">
        <v>40</v>
      </c>
      <c r="L2285" t="s">
        <v>28</v>
      </c>
      <c r="M2285" t="s">
        <v>242</v>
      </c>
      <c r="N2285">
        <v>0</v>
      </c>
      <c r="O2285">
        <v>0</v>
      </c>
      <c r="P2285">
        <v>0</v>
      </c>
      <c r="Q2285">
        <v>0</v>
      </c>
    </row>
    <row r="2286" spans="11:17" x14ac:dyDescent="0.25">
      <c r="K2286">
        <v>20</v>
      </c>
      <c r="L2286" t="s">
        <v>28</v>
      </c>
      <c r="M2286" t="s">
        <v>242</v>
      </c>
      <c r="N2286">
        <v>0</v>
      </c>
      <c r="O2286">
        <v>0</v>
      </c>
      <c r="P2286">
        <v>0</v>
      </c>
      <c r="Q2286">
        <v>0</v>
      </c>
    </row>
    <row r="2287" spans="11:17" x14ac:dyDescent="0.25">
      <c r="K2287">
        <v>40</v>
      </c>
      <c r="L2287" t="s">
        <v>28</v>
      </c>
      <c r="M2287" t="s">
        <v>242</v>
      </c>
      <c r="N2287">
        <v>0</v>
      </c>
      <c r="O2287">
        <v>0</v>
      </c>
      <c r="P2287">
        <v>0</v>
      </c>
      <c r="Q2287">
        <v>0</v>
      </c>
    </row>
    <row r="2288" spans="11:17" x14ac:dyDescent="0.25">
      <c r="K2288">
        <v>20</v>
      </c>
      <c r="L2288" t="s">
        <v>28</v>
      </c>
      <c r="M2288" t="s">
        <v>242</v>
      </c>
      <c r="N2288">
        <v>0</v>
      </c>
      <c r="O2288">
        <v>0</v>
      </c>
      <c r="P2288">
        <v>0</v>
      </c>
      <c r="Q2288">
        <v>0</v>
      </c>
    </row>
    <row r="2289" spans="11:17" x14ac:dyDescent="0.25">
      <c r="K2289">
        <v>40</v>
      </c>
      <c r="L2289" t="s">
        <v>28</v>
      </c>
      <c r="M2289" t="s">
        <v>242</v>
      </c>
      <c r="N2289">
        <v>0</v>
      </c>
      <c r="O2289">
        <v>0</v>
      </c>
      <c r="P2289">
        <v>0</v>
      </c>
      <c r="Q2289">
        <v>0</v>
      </c>
    </row>
    <row r="2290" spans="11:17" x14ac:dyDescent="0.25">
      <c r="K2290">
        <v>20</v>
      </c>
      <c r="L2290" t="s">
        <v>28</v>
      </c>
      <c r="M2290" t="s">
        <v>12</v>
      </c>
      <c r="N2290">
        <v>0</v>
      </c>
      <c r="O2290">
        <v>0</v>
      </c>
      <c r="P2290">
        <v>0</v>
      </c>
      <c r="Q2290">
        <v>0</v>
      </c>
    </row>
    <row r="2291" spans="11:17" x14ac:dyDescent="0.25">
      <c r="K2291">
        <v>40</v>
      </c>
      <c r="L2291" t="s">
        <v>28</v>
      </c>
      <c r="M2291" t="s">
        <v>12</v>
      </c>
      <c r="N2291">
        <v>0</v>
      </c>
      <c r="O2291">
        <v>0</v>
      </c>
      <c r="P2291">
        <v>0</v>
      </c>
      <c r="Q2291">
        <v>0</v>
      </c>
    </row>
    <row r="2292" spans="11:17" x14ac:dyDescent="0.25">
      <c r="K2292">
        <v>20</v>
      </c>
      <c r="L2292" t="s">
        <v>28</v>
      </c>
      <c r="M2292" t="s">
        <v>12</v>
      </c>
      <c r="N2292">
        <v>0</v>
      </c>
      <c r="O2292">
        <v>0</v>
      </c>
      <c r="P2292">
        <v>0</v>
      </c>
      <c r="Q2292">
        <v>0</v>
      </c>
    </row>
    <row r="2293" spans="11:17" x14ac:dyDescent="0.25">
      <c r="K2293">
        <v>40</v>
      </c>
      <c r="L2293" t="s">
        <v>28</v>
      </c>
      <c r="M2293" t="s">
        <v>12</v>
      </c>
      <c r="N2293">
        <v>0</v>
      </c>
      <c r="O2293">
        <v>0</v>
      </c>
      <c r="P2293">
        <v>0</v>
      </c>
      <c r="Q2293">
        <v>0</v>
      </c>
    </row>
    <row r="2294" spans="11:17" x14ac:dyDescent="0.25">
      <c r="K2294">
        <v>20</v>
      </c>
      <c r="L2294" t="s">
        <v>28</v>
      </c>
      <c r="M2294" t="s">
        <v>12</v>
      </c>
      <c r="N2294">
        <v>0</v>
      </c>
      <c r="O2294">
        <v>0</v>
      </c>
      <c r="P2294">
        <v>0</v>
      </c>
      <c r="Q2294">
        <v>0</v>
      </c>
    </row>
    <row r="2295" spans="11:17" x14ac:dyDescent="0.25">
      <c r="K2295">
        <v>40</v>
      </c>
      <c r="L2295" t="s">
        <v>28</v>
      </c>
      <c r="M2295" t="s">
        <v>12</v>
      </c>
      <c r="N2295">
        <v>0</v>
      </c>
      <c r="O2295">
        <v>0</v>
      </c>
      <c r="P2295">
        <v>0</v>
      </c>
      <c r="Q2295">
        <v>0</v>
      </c>
    </row>
    <row r="2296" spans="11:17" x14ac:dyDescent="0.25">
      <c r="K2296">
        <v>20</v>
      </c>
      <c r="L2296" t="s">
        <v>28</v>
      </c>
      <c r="M2296" t="s">
        <v>12</v>
      </c>
      <c r="N2296">
        <v>0</v>
      </c>
      <c r="O2296">
        <v>0</v>
      </c>
      <c r="P2296">
        <v>0</v>
      </c>
      <c r="Q2296">
        <v>0</v>
      </c>
    </row>
    <row r="2297" spans="11:17" x14ac:dyDescent="0.25">
      <c r="K2297">
        <v>40</v>
      </c>
      <c r="L2297" t="s">
        <v>28</v>
      </c>
      <c r="M2297" t="s">
        <v>12</v>
      </c>
      <c r="N2297">
        <v>0</v>
      </c>
      <c r="O2297">
        <v>0</v>
      </c>
      <c r="P2297">
        <v>0</v>
      </c>
      <c r="Q2297">
        <v>0</v>
      </c>
    </row>
    <row r="2298" spans="11:17" x14ac:dyDescent="0.25">
      <c r="K2298">
        <v>20</v>
      </c>
      <c r="L2298" t="s">
        <v>28</v>
      </c>
      <c r="M2298" t="s">
        <v>242</v>
      </c>
      <c r="N2298">
        <v>0</v>
      </c>
      <c r="O2298">
        <v>0</v>
      </c>
      <c r="P2298">
        <v>0</v>
      </c>
      <c r="Q2298">
        <v>0</v>
      </c>
    </row>
    <row r="2299" spans="11:17" x14ac:dyDescent="0.25">
      <c r="K2299">
        <v>40</v>
      </c>
      <c r="L2299" t="s">
        <v>28</v>
      </c>
      <c r="M2299" t="s">
        <v>242</v>
      </c>
      <c r="N2299">
        <v>0</v>
      </c>
      <c r="O2299">
        <v>0</v>
      </c>
      <c r="P2299">
        <v>0</v>
      </c>
      <c r="Q2299">
        <v>0</v>
      </c>
    </row>
    <row r="2300" spans="11:17" x14ac:dyDescent="0.25">
      <c r="K2300">
        <v>20</v>
      </c>
      <c r="L2300" t="s">
        <v>28</v>
      </c>
      <c r="M2300" t="s">
        <v>242</v>
      </c>
      <c r="N2300">
        <v>0</v>
      </c>
      <c r="O2300">
        <v>0</v>
      </c>
      <c r="P2300">
        <v>0</v>
      </c>
      <c r="Q2300">
        <v>0</v>
      </c>
    </row>
    <row r="2301" spans="11:17" x14ac:dyDescent="0.25">
      <c r="K2301">
        <v>40</v>
      </c>
      <c r="L2301" t="s">
        <v>28</v>
      </c>
      <c r="M2301" t="s">
        <v>242</v>
      </c>
      <c r="N2301">
        <v>0</v>
      </c>
      <c r="O2301">
        <v>0</v>
      </c>
      <c r="P2301">
        <v>0</v>
      </c>
      <c r="Q2301">
        <v>0</v>
      </c>
    </row>
    <row r="2302" spans="11:17" x14ac:dyDescent="0.25">
      <c r="K2302">
        <v>20</v>
      </c>
      <c r="L2302" t="s">
        <v>28</v>
      </c>
      <c r="M2302" t="s">
        <v>242</v>
      </c>
      <c r="N2302">
        <v>0</v>
      </c>
      <c r="O2302">
        <v>0</v>
      </c>
      <c r="P2302">
        <v>0</v>
      </c>
      <c r="Q2302">
        <v>0</v>
      </c>
    </row>
    <row r="2303" spans="11:17" x14ac:dyDescent="0.25">
      <c r="K2303">
        <v>40</v>
      </c>
      <c r="L2303" t="s">
        <v>28</v>
      </c>
      <c r="M2303" t="s">
        <v>242</v>
      </c>
      <c r="N2303">
        <v>0</v>
      </c>
      <c r="O2303">
        <v>0</v>
      </c>
      <c r="P2303">
        <v>0</v>
      </c>
      <c r="Q2303">
        <v>0</v>
      </c>
    </row>
    <row r="2304" spans="11:17" x14ac:dyDescent="0.25">
      <c r="K2304">
        <v>20</v>
      </c>
      <c r="L2304" t="s">
        <v>28</v>
      </c>
      <c r="M2304" t="s">
        <v>242</v>
      </c>
      <c r="N2304">
        <v>0</v>
      </c>
      <c r="O2304">
        <v>0</v>
      </c>
      <c r="P2304">
        <v>0</v>
      </c>
      <c r="Q2304">
        <v>0</v>
      </c>
    </row>
    <row r="2305" spans="11:17" x14ac:dyDescent="0.25">
      <c r="K2305">
        <v>40</v>
      </c>
      <c r="L2305" t="s">
        <v>28</v>
      </c>
      <c r="M2305" t="s">
        <v>242</v>
      </c>
      <c r="N2305">
        <v>0</v>
      </c>
      <c r="O2305">
        <v>0</v>
      </c>
      <c r="P2305">
        <v>0</v>
      </c>
      <c r="Q2305">
        <v>0</v>
      </c>
    </row>
    <row r="2306" spans="11:17" x14ac:dyDescent="0.25">
      <c r="K2306">
        <v>20</v>
      </c>
      <c r="L2306" t="s">
        <v>28</v>
      </c>
      <c r="M2306" t="s">
        <v>12</v>
      </c>
      <c r="N2306">
        <v>0</v>
      </c>
      <c r="O2306">
        <v>0</v>
      </c>
      <c r="P2306">
        <v>0</v>
      </c>
      <c r="Q2306">
        <v>0</v>
      </c>
    </row>
    <row r="2307" spans="11:17" x14ac:dyDescent="0.25">
      <c r="K2307">
        <v>40</v>
      </c>
      <c r="L2307" t="s">
        <v>28</v>
      </c>
      <c r="M2307" t="s">
        <v>12</v>
      </c>
      <c r="N2307">
        <v>0</v>
      </c>
      <c r="O2307">
        <v>0</v>
      </c>
      <c r="P2307">
        <v>0</v>
      </c>
      <c r="Q2307">
        <v>0</v>
      </c>
    </row>
    <row r="2308" spans="11:17" x14ac:dyDescent="0.25">
      <c r="K2308">
        <v>20</v>
      </c>
      <c r="L2308" t="s">
        <v>28</v>
      </c>
      <c r="M2308" t="s">
        <v>12</v>
      </c>
      <c r="N2308">
        <v>0</v>
      </c>
      <c r="O2308">
        <v>0</v>
      </c>
      <c r="P2308">
        <v>0</v>
      </c>
      <c r="Q2308">
        <v>0</v>
      </c>
    </row>
    <row r="2309" spans="11:17" x14ac:dyDescent="0.25">
      <c r="K2309">
        <v>40</v>
      </c>
      <c r="L2309" t="s">
        <v>28</v>
      </c>
      <c r="M2309" t="s">
        <v>12</v>
      </c>
      <c r="N2309">
        <v>0</v>
      </c>
      <c r="O2309">
        <v>0</v>
      </c>
      <c r="P2309">
        <v>0</v>
      </c>
      <c r="Q2309">
        <v>0</v>
      </c>
    </row>
    <row r="2310" spans="11:17" x14ac:dyDescent="0.25">
      <c r="K2310">
        <v>20</v>
      </c>
      <c r="L2310" t="s">
        <v>28</v>
      </c>
      <c r="M2310" t="s">
        <v>12</v>
      </c>
      <c r="N2310">
        <v>0</v>
      </c>
      <c r="O2310">
        <v>0</v>
      </c>
      <c r="P2310">
        <v>0</v>
      </c>
      <c r="Q2310">
        <v>0</v>
      </c>
    </row>
    <row r="2311" spans="11:17" x14ac:dyDescent="0.25">
      <c r="K2311">
        <v>40</v>
      </c>
      <c r="L2311" t="s">
        <v>28</v>
      </c>
      <c r="M2311" t="s">
        <v>12</v>
      </c>
      <c r="N2311">
        <v>0</v>
      </c>
      <c r="O2311">
        <v>0</v>
      </c>
      <c r="P2311">
        <v>0</v>
      </c>
      <c r="Q2311">
        <v>0</v>
      </c>
    </row>
    <row r="2312" spans="11:17" x14ac:dyDescent="0.25">
      <c r="K2312">
        <v>20</v>
      </c>
      <c r="L2312" t="s">
        <v>28</v>
      </c>
      <c r="M2312" t="s">
        <v>12</v>
      </c>
      <c r="N2312">
        <v>0</v>
      </c>
      <c r="O2312">
        <v>0</v>
      </c>
      <c r="P2312">
        <v>0</v>
      </c>
      <c r="Q2312">
        <v>0</v>
      </c>
    </row>
    <row r="2313" spans="11:17" x14ac:dyDescent="0.25">
      <c r="K2313">
        <v>40</v>
      </c>
      <c r="L2313" t="s">
        <v>28</v>
      </c>
      <c r="M2313" t="s">
        <v>12</v>
      </c>
      <c r="N2313">
        <v>0</v>
      </c>
      <c r="O2313">
        <v>0</v>
      </c>
      <c r="P2313">
        <v>0</v>
      </c>
      <c r="Q2313">
        <v>0</v>
      </c>
    </row>
    <row r="2314" spans="11:17" x14ac:dyDescent="0.25">
      <c r="K2314">
        <v>20</v>
      </c>
      <c r="L2314" t="s">
        <v>28</v>
      </c>
      <c r="M2314" t="s">
        <v>242</v>
      </c>
      <c r="N2314">
        <v>0</v>
      </c>
      <c r="O2314">
        <v>0</v>
      </c>
      <c r="P2314">
        <v>0</v>
      </c>
      <c r="Q2314">
        <v>0</v>
      </c>
    </row>
    <row r="2315" spans="11:17" x14ac:dyDescent="0.25">
      <c r="K2315">
        <v>40</v>
      </c>
      <c r="L2315" t="s">
        <v>28</v>
      </c>
      <c r="M2315" t="s">
        <v>242</v>
      </c>
      <c r="N2315">
        <v>0</v>
      </c>
      <c r="O2315">
        <v>0</v>
      </c>
      <c r="P2315">
        <v>0</v>
      </c>
      <c r="Q2315">
        <v>0</v>
      </c>
    </row>
    <row r="2316" spans="11:17" x14ac:dyDescent="0.25">
      <c r="K2316">
        <v>20</v>
      </c>
      <c r="L2316" t="s">
        <v>28</v>
      </c>
      <c r="M2316" t="s">
        <v>242</v>
      </c>
      <c r="N2316">
        <v>0</v>
      </c>
      <c r="O2316">
        <v>0</v>
      </c>
      <c r="P2316">
        <v>0</v>
      </c>
      <c r="Q2316">
        <v>0</v>
      </c>
    </row>
    <row r="2317" spans="11:17" x14ac:dyDescent="0.25">
      <c r="K2317">
        <v>40</v>
      </c>
      <c r="L2317" t="s">
        <v>28</v>
      </c>
      <c r="M2317" t="s">
        <v>242</v>
      </c>
      <c r="N2317">
        <v>0</v>
      </c>
      <c r="O2317">
        <v>0</v>
      </c>
      <c r="P2317">
        <v>0</v>
      </c>
      <c r="Q2317">
        <v>0</v>
      </c>
    </row>
    <row r="2318" spans="11:17" x14ac:dyDescent="0.25">
      <c r="K2318">
        <v>20</v>
      </c>
      <c r="L2318" t="s">
        <v>28</v>
      </c>
      <c r="M2318" t="s">
        <v>242</v>
      </c>
      <c r="N2318">
        <v>0</v>
      </c>
      <c r="O2318">
        <v>0</v>
      </c>
      <c r="P2318">
        <v>0</v>
      </c>
      <c r="Q2318">
        <v>0</v>
      </c>
    </row>
    <row r="2319" spans="11:17" x14ac:dyDescent="0.25">
      <c r="K2319">
        <v>40</v>
      </c>
      <c r="L2319" t="s">
        <v>28</v>
      </c>
      <c r="M2319" t="s">
        <v>242</v>
      </c>
      <c r="N2319">
        <v>0</v>
      </c>
      <c r="O2319">
        <v>0</v>
      </c>
      <c r="P2319">
        <v>0</v>
      </c>
      <c r="Q2319">
        <v>0</v>
      </c>
    </row>
    <row r="2320" spans="11:17" x14ac:dyDescent="0.25">
      <c r="K2320">
        <v>20</v>
      </c>
      <c r="L2320" t="s">
        <v>28</v>
      </c>
      <c r="M2320" t="s">
        <v>242</v>
      </c>
      <c r="N2320">
        <v>0</v>
      </c>
      <c r="O2320">
        <v>0</v>
      </c>
      <c r="P2320">
        <v>0</v>
      </c>
      <c r="Q2320">
        <v>0</v>
      </c>
    </row>
    <row r="2321" spans="11:17" x14ac:dyDescent="0.25">
      <c r="K2321">
        <v>40</v>
      </c>
      <c r="L2321" t="s">
        <v>28</v>
      </c>
      <c r="M2321" t="s">
        <v>242</v>
      </c>
      <c r="N2321">
        <v>0</v>
      </c>
      <c r="O2321">
        <v>0</v>
      </c>
      <c r="P2321">
        <v>0</v>
      </c>
      <c r="Q2321">
        <v>0</v>
      </c>
    </row>
    <row r="2322" spans="11:17" x14ac:dyDescent="0.25">
      <c r="K2322">
        <v>20</v>
      </c>
      <c r="L2322" t="s">
        <v>28</v>
      </c>
      <c r="M2322" t="s">
        <v>12</v>
      </c>
      <c r="N2322">
        <v>0</v>
      </c>
      <c r="O2322">
        <v>0</v>
      </c>
      <c r="P2322">
        <v>0</v>
      </c>
      <c r="Q2322">
        <v>0</v>
      </c>
    </row>
    <row r="2323" spans="11:17" x14ac:dyDescent="0.25">
      <c r="K2323">
        <v>40</v>
      </c>
      <c r="L2323" t="s">
        <v>28</v>
      </c>
      <c r="M2323" t="s">
        <v>12</v>
      </c>
      <c r="N2323">
        <v>0</v>
      </c>
      <c r="O2323">
        <v>0</v>
      </c>
      <c r="P2323">
        <v>0</v>
      </c>
      <c r="Q2323">
        <v>0</v>
      </c>
    </row>
    <row r="2324" spans="11:17" x14ac:dyDescent="0.25">
      <c r="K2324">
        <v>20</v>
      </c>
      <c r="L2324" t="s">
        <v>28</v>
      </c>
      <c r="M2324" t="s">
        <v>12</v>
      </c>
      <c r="N2324">
        <v>0</v>
      </c>
      <c r="O2324">
        <v>0</v>
      </c>
      <c r="P2324">
        <v>0</v>
      </c>
      <c r="Q2324">
        <v>0</v>
      </c>
    </row>
    <row r="2325" spans="11:17" x14ac:dyDescent="0.25">
      <c r="K2325">
        <v>40</v>
      </c>
      <c r="L2325" t="s">
        <v>28</v>
      </c>
      <c r="M2325" t="s">
        <v>12</v>
      </c>
      <c r="N2325">
        <v>0</v>
      </c>
      <c r="O2325">
        <v>0</v>
      </c>
      <c r="P2325">
        <v>0</v>
      </c>
      <c r="Q2325">
        <v>0</v>
      </c>
    </row>
    <row r="2326" spans="11:17" x14ac:dyDescent="0.25">
      <c r="K2326">
        <v>20</v>
      </c>
      <c r="L2326" t="s">
        <v>28</v>
      </c>
      <c r="M2326" t="s">
        <v>12</v>
      </c>
      <c r="N2326">
        <v>0</v>
      </c>
      <c r="O2326">
        <v>0</v>
      </c>
      <c r="P2326">
        <v>0</v>
      </c>
      <c r="Q2326">
        <v>0</v>
      </c>
    </row>
    <row r="2327" spans="11:17" x14ac:dyDescent="0.25">
      <c r="K2327">
        <v>40</v>
      </c>
      <c r="L2327" t="s">
        <v>28</v>
      </c>
      <c r="M2327" t="s">
        <v>12</v>
      </c>
      <c r="N2327">
        <v>0</v>
      </c>
      <c r="O2327">
        <v>0</v>
      </c>
      <c r="P2327">
        <v>0</v>
      </c>
      <c r="Q2327">
        <v>0</v>
      </c>
    </row>
    <row r="2328" spans="11:17" x14ac:dyDescent="0.25">
      <c r="K2328">
        <v>20</v>
      </c>
      <c r="L2328" t="s">
        <v>28</v>
      </c>
      <c r="M2328" t="s">
        <v>12</v>
      </c>
      <c r="N2328">
        <v>0</v>
      </c>
      <c r="O2328">
        <v>0</v>
      </c>
      <c r="P2328">
        <v>0</v>
      </c>
      <c r="Q2328">
        <v>0</v>
      </c>
    </row>
    <row r="2329" spans="11:17" x14ac:dyDescent="0.25">
      <c r="K2329">
        <v>40</v>
      </c>
      <c r="L2329" t="s">
        <v>28</v>
      </c>
      <c r="M2329" t="s">
        <v>12</v>
      </c>
      <c r="N2329">
        <v>0</v>
      </c>
      <c r="O2329">
        <v>0</v>
      </c>
      <c r="P2329">
        <v>0</v>
      </c>
      <c r="Q2329">
        <v>0</v>
      </c>
    </row>
    <row r="2330" spans="11:17" x14ac:dyDescent="0.25">
      <c r="K2330">
        <v>20</v>
      </c>
      <c r="L2330" t="s">
        <v>28</v>
      </c>
      <c r="M2330" t="s">
        <v>242</v>
      </c>
      <c r="N2330">
        <v>0</v>
      </c>
      <c r="O2330">
        <v>0</v>
      </c>
      <c r="P2330">
        <v>0</v>
      </c>
      <c r="Q2330">
        <v>0</v>
      </c>
    </row>
    <row r="2331" spans="11:17" x14ac:dyDescent="0.25">
      <c r="K2331">
        <v>40</v>
      </c>
      <c r="L2331" t="s">
        <v>28</v>
      </c>
      <c r="M2331" t="s">
        <v>242</v>
      </c>
      <c r="N2331">
        <v>0</v>
      </c>
      <c r="O2331">
        <v>0</v>
      </c>
      <c r="P2331">
        <v>0</v>
      </c>
      <c r="Q2331">
        <v>0</v>
      </c>
    </row>
    <row r="2332" spans="11:17" x14ac:dyDescent="0.25">
      <c r="K2332">
        <v>20</v>
      </c>
      <c r="L2332" t="s">
        <v>28</v>
      </c>
      <c r="M2332" t="s">
        <v>242</v>
      </c>
      <c r="N2332">
        <v>0</v>
      </c>
      <c r="O2332">
        <v>0</v>
      </c>
      <c r="P2332">
        <v>0</v>
      </c>
      <c r="Q2332">
        <v>0</v>
      </c>
    </row>
    <row r="2333" spans="11:17" x14ac:dyDescent="0.25">
      <c r="K2333">
        <v>40</v>
      </c>
      <c r="L2333" t="s">
        <v>28</v>
      </c>
      <c r="M2333" t="s">
        <v>242</v>
      </c>
      <c r="N2333">
        <v>0</v>
      </c>
      <c r="O2333">
        <v>0</v>
      </c>
      <c r="P2333">
        <v>0</v>
      </c>
      <c r="Q2333">
        <v>0</v>
      </c>
    </row>
    <row r="2334" spans="11:17" x14ac:dyDescent="0.25">
      <c r="K2334">
        <v>20</v>
      </c>
      <c r="L2334" t="s">
        <v>28</v>
      </c>
      <c r="M2334" t="s">
        <v>242</v>
      </c>
      <c r="N2334">
        <v>0</v>
      </c>
      <c r="O2334">
        <v>0</v>
      </c>
      <c r="P2334">
        <v>0</v>
      </c>
      <c r="Q2334">
        <v>0</v>
      </c>
    </row>
    <row r="2335" spans="11:17" x14ac:dyDescent="0.25">
      <c r="K2335">
        <v>40</v>
      </c>
      <c r="L2335" t="s">
        <v>28</v>
      </c>
      <c r="M2335" t="s">
        <v>242</v>
      </c>
      <c r="N2335">
        <v>0</v>
      </c>
      <c r="O2335">
        <v>0</v>
      </c>
      <c r="P2335">
        <v>0</v>
      </c>
      <c r="Q2335">
        <v>0</v>
      </c>
    </row>
    <row r="2336" spans="11:17" x14ac:dyDescent="0.25">
      <c r="K2336">
        <v>20</v>
      </c>
      <c r="L2336" t="s">
        <v>28</v>
      </c>
      <c r="M2336" t="s">
        <v>242</v>
      </c>
      <c r="N2336">
        <v>0</v>
      </c>
      <c r="O2336">
        <v>0</v>
      </c>
      <c r="P2336">
        <v>0</v>
      </c>
      <c r="Q2336">
        <v>0</v>
      </c>
    </row>
    <row r="2337" spans="11:17" x14ac:dyDescent="0.25">
      <c r="K2337">
        <v>40</v>
      </c>
      <c r="L2337" t="s">
        <v>28</v>
      </c>
      <c r="M2337" t="s">
        <v>242</v>
      </c>
      <c r="N2337">
        <v>0</v>
      </c>
      <c r="O2337">
        <v>0</v>
      </c>
      <c r="P2337">
        <v>0</v>
      </c>
      <c r="Q2337">
        <v>0</v>
      </c>
    </row>
    <row r="2338" spans="11:17" x14ac:dyDescent="0.25">
      <c r="K2338">
        <v>20</v>
      </c>
      <c r="L2338" t="s">
        <v>28</v>
      </c>
      <c r="M2338" t="s">
        <v>12</v>
      </c>
      <c r="N2338">
        <v>0</v>
      </c>
      <c r="O2338">
        <v>0</v>
      </c>
      <c r="P2338">
        <v>0</v>
      </c>
      <c r="Q2338">
        <v>0</v>
      </c>
    </row>
    <row r="2339" spans="11:17" x14ac:dyDescent="0.25">
      <c r="K2339">
        <v>40</v>
      </c>
      <c r="L2339" t="s">
        <v>28</v>
      </c>
      <c r="M2339" t="s">
        <v>12</v>
      </c>
      <c r="N2339">
        <v>0</v>
      </c>
      <c r="O2339">
        <v>0</v>
      </c>
      <c r="P2339">
        <v>0</v>
      </c>
      <c r="Q2339">
        <v>0</v>
      </c>
    </row>
    <row r="2340" spans="11:17" x14ac:dyDescent="0.25">
      <c r="K2340">
        <v>20</v>
      </c>
      <c r="L2340" t="s">
        <v>28</v>
      </c>
      <c r="M2340" t="s">
        <v>12</v>
      </c>
      <c r="N2340">
        <v>0</v>
      </c>
      <c r="O2340">
        <v>0</v>
      </c>
      <c r="P2340">
        <v>0</v>
      </c>
      <c r="Q2340">
        <v>0</v>
      </c>
    </row>
    <row r="2341" spans="11:17" x14ac:dyDescent="0.25">
      <c r="K2341">
        <v>40</v>
      </c>
      <c r="L2341" t="s">
        <v>28</v>
      </c>
      <c r="M2341" t="s">
        <v>12</v>
      </c>
      <c r="N2341">
        <v>0</v>
      </c>
      <c r="O2341">
        <v>0</v>
      </c>
      <c r="P2341">
        <v>0</v>
      </c>
      <c r="Q2341">
        <v>0</v>
      </c>
    </row>
    <row r="2342" spans="11:17" x14ac:dyDescent="0.25">
      <c r="K2342">
        <v>20</v>
      </c>
      <c r="L2342" t="s">
        <v>28</v>
      </c>
      <c r="M2342" t="s">
        <v>12</v>
      </c>
      <c r="N2342">
        <v>0</v>
      </c>
      <c r="O2342">
        <v>0</v>
      </c>
      <c r="P2342">
        <v>0</v>
      </c>
      <c r="Q2342">
        <v>0</v>
      </c>
    </row>
    <row r="2343" spans="11:17" x14ac:dyDescent="0.25">
      <c r="K2343">
        <v>40</v>
      </c>
      <c r="L2343" t="s">
        <v>28</v>
      </c>
      <c r="M2343" t="s">
        <v>12</v>
      </c>
      <c r="N2343">
        <v>0</v>
      </c>
      <c r="O2343">
        <v>0</v>
      </c>
      <c r="P2343">
        <v>0</v>
      </c>
      <c r="Q2343">
        <v>0</v>
      </c>
    </row>
    <row r="2344" spans="11:17" x14ac:dyDescent="0.25">
      <c r="K2344">
        <v>20</v>
      </c>
      <c r="L2344" t="s">
        <v>28</v>
      </c>
      <c r="M2344" t="s">
        <v>12</v>
      </c>
      <c r="N2344">
        <v>0</v>
      </c>
      <c r="O2344">
        <v>0</v>
      </c>
      <c r="P2344">
        <v>0</v>
      </c>
      <c r="Q2344">
        <v>0</v>
      </c>
    </row>
    <row r="2345" spans="11:17" x14ac:dyDescent="0.25">
      <c r="K2345">
        <v>40</v>
      </c>
      <c r="L2345" t="s">
        <v>28</v>
      </c>
      <c r="M2345" t="s">
        <v>12</v>
      </c>
      <c r="N2345">
        <v>0</v>
      </c>
      <c r="O2345">
        <v>0</v>
      </c>
      <c r="P2345">
        <v>0</v>
      </c>
      <c r="Q2345">
        <v>0</v>
      </c>
    </row>
    <row r="2346" spans="11:17" x14ac:dyDescent="0.25">
      <c r="K2346">
        <v>20</v>
      </c>
      <c r="L2346" t="s">
        <v>28</v>
      </c>
      <c r="M2346" t="s">
        <v>242</v>
      </c>
      <c r="N2346">
        <v>0</v>
      </c>
      <c r="O2346">
        <v>0</v>
      </c>
      <c r="P2346">
        <v>0</v>
      </c>
      <c r="Q2346">
        <v>0</v>
      </c>
    </row>
    <row r="2347" spans="11:17" x14ac:dyDescent="0.25">
      <c r="K2347">
        <v>40</v>
      </c>
      <c r="L2347" t="s">
        <v>28</v>
      </c>
      <c r="M2347" t="s">
        <v>242</v>
      </c>
      <c r="N2347">
        <v>0</v>
      </c>
      <c r="O2347">
        <v>0</v>
      </c>
      <c r="P2347">
        <v>0</v>
      </c>
      <c r="Q2347">
        <v>0</v>
      </c>
    </row>
    <row r="2348" spans="11:17" x14ac:dyDescent="0.25">
      <c r="K2348">
        <v>20</v>
      </c>
      <c r="L2348" t="s">
        <v>28</v>
      </c>
      <c r="M2348" t="s">
        <v>242</v>
      </c>
      <c r="N2348">
        <v>0</v>
      </c>
      <c r="O2348">
        <v>0</v>
      </c>
      <c r="P2348">
        <v>0</v>
      </c>
      <c r="Q2348">
        <v>0</v>
      </c>
    </row>
    <row r="2349" spans="11:17" x14ac:dyDescent="0.25">
      <c r="K2349">
        <v>40</v>
      </c>
      <c r="L2349" t="s">
        <v>28</v>
      </c>
      <c r="M2349" t="s">
        <v>242</v>
      </c>
      <c r="N2349">
        <v>0</v>
      </c>
      <c r="O2349">
        <v>0</v>
      </c>
      <c r="P2349">
        <v>0</v>
      </c>
      <c r="Q2349">
        <v>0</v>
      </c>
    </row>
    <row r="2350" spans="11:17" x14ac:dyDescent="0.25">
      <c r="K2350">
        <v>20</v>
      </c>
      <c r="L2350" t="s">
        <v>28</v>
      </c>
      <c r="M2350" t="s">
        <v>242</v>
      </c>
      <c r="N2350">
        <v>0</v>
      </c>
      <c r="O2350">
        <v>0</v>
      </c>
      <c r="P2350">
        <v>0</v>
      </c>
      <c r="Q2350">
        <v>0</v>
      </c>
    </row>
    <row r="2351" spans="11:17" x14ac:dyDescent="0.25">
      <c r="K2351">
        <v>40</v>
      </c>
      <c r="L2351" t="s">
        <v>28</v>
      </c>
      <c r="M2351" t="s">
        <v>242</v>
      </c>
      <c r="N2351">
        <v>0</v>
      </c>
      <c r="O2351">
        <v>0</v>
      </c>
      <c r="P2351">
        <v>0</v>
      </c>
      <c r="Q2351">
        <v>0</v>
      </c>
    </row>
    <row r="2352" spans="11:17" x14ac:dyDescent="0.25">
      <c r="K2352">
        <v>20</v>
      </c>
      <c r="L2352" t="s">
        <v>28</v>
      </c>
      <c r="M2352" t="s">
        <v>242</v>
      </c>
      <c r="N2352">
        <v>0</v>
      </c>
      <c r="O2352">
        <v>0</v>
      </c>
      <c r="P2352">
        <v>0</v>
      </c>
      <c r="Q2352">
        <v>0</v>
      </c>
    </row>
    <row r="2353" spans="11:17" x14ac:dyDescent="0.25">
      <c r="K2353">
        <v>40</v>
      </c>
      <c r="L2353" t="s">
        <v>28</v>
      </c>
      <c r="M2353" t="s">
        <v>242</v>
      </c>
      <c r="N2353">
        <v>0</v>
      </c>
      <c r="O2353">
        <v>0</v>
      </c>
      <c r="P2353">
        <v>0</v>
      </c>
      <c r="Q2353">
        <v>0</v>
      </c>
    </row>
    <row r="2354" spans="11:17" x14ac:dyDescent="0.25">
      <c r="K2354">
        <v>20</v>
      </c>
      <c r="L2354" t="s">
        <v>38</v>
      </c>
      <c r="M2354" t="s">
        <v>12</v>
      </c>
      <c r="N2354">
        <v>0</v>
      </c>
      <c r="O2354">
        <v>0</v>
      </c>
      <c r="P2354">
        <v>0</v>
      </c>
      <c r="Q2354">
        <v>0</v>
      </c>
    </row>
    <row r="2355" spans="11:17" x14ac:dyDescent="0.25">
      <c r="K2355">
        <v>40</v>
      </c>
      <c r="L2355" t="s">
        <v>38</v>
      </c>
      <c r="M2355" t="s">
        <v>12</v>
      </c>
      <c r="N2355">
        <v>75</v>
      </c>
      <c r="O2355">
        <v>0</v>
      </c>
      <c r="P2355">
        <v>0</v>
      </c>
      <c r="Q2355">
        <v>0</v>
      </c>
    </row>
    <row r="2356" spans="11:17" x14ac:dyDescent="0.25">
      <c r="K2356">
        <v>20</v>
      </c>
      <c r="L2356" t="s">
        <v>38</v>
      </c>
      <c r="M2356" t="s">
        <v>12</v>
      </c>
      <c r="N2356">
        <v>6</v>
      </c>
      <c r="O2356">
        <v>0</v>
      </c>
      <c r="P2356">
        <v>0</v>
      </c>
      <c r="Q2356">
        <v>0</v>
      </c>
    </row>
    <row r="2357" spans="11:17" x14ac:dyDescent="0.25">
      <c r="K2357">
        <v>40</v>
      </c>
      <c r="L2357" t="s">
        <v>38</v>
      </c>
      <c r="M2357" t="s">
        <v>12</v>
      </c>
      <c r="N2357">
        <v>124</v>
      </c>
      <c r="O2357">
        <v>0</v>
      </c>
      <c r="P2357">
        <v>0</v>
      </c>
      <c r="Q2357">
        <v>0</v>
      </c>
    </row>
    <row r="2358" spans="11:17" x14ac:dyDescent="0.25">
      <c r="K2358">
        <v>20</v>
      </c>
      <c r="L2358" t="s">
        <v>38</v>
      </c>
      <c r="M2358" t="s">
        <v>12</v>
      </c>
      <c r="N2358">
        <v>0</v>
      </c>
      <c r="O2358">
        <v>0</v>
      </c>
      <c r="P2358">
        <v>0</v>
      </c>
      <c r="Q2358">
        <v>0</v>
      </c>
    </row>
    <row r="2359" spans="11:17" x14ac:dyDescent="0.25">
      <c r="K2359">
        <v>40</v>
      </c>
      <c r="L2359" t="s">
        <v>38</v>
      </c>
      <c r="M2359" t="s">
        <v>12</v>
      </c>
      <c r="N2359">
        <v>0</v>
      </c>
      <c r="O2359">
        <v>0</v>
      </c>
      <c r="P2359">
        <v>0</v>
      </c>
      <c r="Q2359">
        <v>0</v>
      </c>
    </row>
    <row r="2360" spans="11:17" x14ac:dyDescent="0.25">
      <c r="K2360">
        <v>20</v>
      </c>
      <c r="L2360" t="s">
        <v>38</v>
      </c>
      <c r="M2360" t="s">
        <v>12</v>
      </c>
      <c r="N2360">
        <v>0</v>
      </c>
      <c r="O2360">
        <v>0</v>
      </c>
      <c r="P2360">
        <v>0</v>
      </c>
      <c r="Q2360">
        <v>0</v>
      </c>
    </row>
    <row r="2361" spans="11:17" x14ac:dyDescent="0.25">
      <c r="K2361">
        <v>40</v>
      </c>
      <c r="L2361" t="s">
        <v>38</v>
      </c>
      <c r="M2361" t="s">
        <v>12</v>
      </c>
      <c r="N2361">
        <v>0</v>
      </c>
      <c r="O2361">
        <v>0</v>
      </c>
      <c r="P2361">
        <v>0</v>
      </c>
      <c r="Q2361">
        <v>0</v>
      </c>
    </row>
    <row r="2362" spans="11:17" x14ac:dyDescent="0.25">
      <c r="K2362">
        <v>20</v>
      </c>
      <c r="L2362" t="s">
        <v>38</v>
      </c>
      <c r="M2362" t="s">
        <v>242</v>
      </c>
      <c r="N2362">
        <v>0</v>
      </c>
      <c r="O2362">
        <v>0</v>
      </c>
      <c r="P2362">
        <v>0</v>
      </c>
      <c r="Q2362">
        <v>0</v>
      </c>
    </row>
    <row r="2363" spans="11:17" x14ac:dyDescent="0.25">
      <c r="K2363">
        <v>40</v>
      </c>
      <c r="L2363" t="s">
        <v>38</v>
      </c>
      <c r="M2363" t="s">
        <v>242</v>
      </c>
      <c r="N2363">
        <v>0</v>
      </c>
      <c r="O2363">
        <v>0</v>
      </c>
      <c r="P2363">
        <v>0</v>
      </c>
      <c r="Q2363">
        <v>0</v>
      </c>
    </row>
    <row r="2364" spans="11:17" x14ac:dyDescent="0.25">
      <c r="K2364">
        <v>20</v>
      </c>
      <c r="L2364" t="s">
        <v>38</v>
      </c>
      <c r="M2364" t="s">
        <v>242</v>
      </c>
      <c r="N2364">
        <v>0</v>
      </c>
      <c r="O2364">
        <v>0</v>
      </c>
      <c r="P2364">
        <v>0</v>
      </c>
      <c r="Q2364">
        <v>0</v>
      </c>
    </row>
    <row r="2365" spans="11:17" x14ac:dyDescent="0.25">
      <c r="K2365">
        <v>40</v>
      </c>
      <c r="L2365" t="s">
        <v>38</v>
      </c>
      <c r="M2365" t="s">
        <v>242</v>
      </c>
      <c r="N2365">
        <v>0</v>
      </c>
      <c r="O2365">
        <v>0</v>
      </c>
      <c r="P2365">
        <v>0</v>
      </c>
      <c r="Q2365">
        <v>0</v>
      </c>
    </row>
    <row r="2366" spans="11:17" x14ac:dyDescent="0.25">
      <c r="K2366">
        <v>20</v>
      </c>
      <c r="L2366" t="s">
        <v>38</v>
      </c>
      <c r="M2366" t="s">
        <v>242</v>
      </c>
      <c r="N2366">
        <v>0</v>
      </c>
      <c r="O2366">
        <v>0</v>
      </c>
      <c r="P2366">
        <v>0</v>
      </c>
      <c r="Q2366">
        <v>0</v>
      </c>
    </row>
    <row r="2367" spans="11:17" x14ac:dyDescent="0.25">
      <c r="K2367">
        <v>40</v>
      </c>
      <c r="L2367" t="s">
        <v>38</v>
      </c>
      <c r="M2367" t="s">
        <v>242</v>
      </c>
      <c r="N2367">
        <v>0</v>
      </c>
      <c r="O2367">
        <v>0</v>
      </c>
      <c r="P2367">
        <v>0</v>
      </c>
      <c r="Q2367">
        <v>0</v>
      </c>
    </row>
    <row r="2368" spans="11:17" x14ac:dyDescent="0.25">
      <c r="K2368">
        <v>20</v>
      </c>
      <c r="L2368" t="s">
        <v>38</v>
      </c>
      <c r="M2368" t="s">
        <v>242</v>
      </c>
      <c r="N2368">
        <v>0</v>
      </c>
      <c r="O2368">
        <v>0</v>
      </c>
      <c r="P2368">
        <v>0</v>
      </c>
      <c r="Q2368">
        <v>0</v>
      </c>
    </row>
    <row r="2369" spans="11:17" x14ac:dyDescent="0.25">
      <c r="K2369">
        <v>40</v>
      </c>
      <c r="L2369" t="s">
        <v>38</v>
      </c>
      <c r="M2369" t="s">
        <v>242</v>
      </c>
      <c r="N2369">
        <v>0</v>
      </c>
      <c r="O2369">
        <v>0</v>
      </c>
      <c r="P2369">
        <v>0</v>
      </c>
      <c r="Q2369">
        <v>0</v>
      </c>
    </row>
    <row r="2370" spans="11:17" x14ac:dyDescent="0.25">
      <c r="K2370">
        <v>20</v>
      </c>
      <c r="L2370" t="s">
        <v>38</v>
      </c>
      <c r="M2370" t="s">
        <v>12</v>
      </c>
      <c r="N2370">
        <v>0</v>
      </c>
      <c r="O2370">
        <v>0</v>
      </c>
      <c r="P2370">
        <v>0</v>
      </c>
      <c r="Q2370">
        <v>0</v>
      </c>
    </row>
    <row r="2371" spans="11:17" x14ac:dyDescent="0.25">
      <c r="K2371">
        <v>40</v>
      </c>
      <c r="L2371" t="s">
        <v>38</v>
      </c>
      <c r="M2371" t="s">
        <v>12</v>
      </c>
      <c r="N2371">
        <v>8</v>
      </c>
      <c r="O2371">
        <v>0</v>
      </c>
      <c r="P2371">
        <v>0</v>
      </c>
      <c r="Q2371">
        <v>0</v>
      </c>
    </row>
    <row r="2372" spans="11:17" x14ac:dyDescent="0.25">
      <c r="K2372">
        <v>20</v>
      </c>
      <c r="L2372" t="s">
        <v>38</v>
      </c>
      <c r="M2372" t="s">
        <v>12</v>
      </c>
      <c r="N2372">
        <v>2</v>
      </c>
      <c r="O2372">
        <v>0</v>
      </c>
      <c r="P2372">
        <v>0</v>
      </c>
      <c r="Q2372">
        <v>0</v>
      </c>
    </row>
    <row r="2373" spans="11:17" x14ac:dyDescent="0.25">
      <c r="K2373">
        <v>40</v>
      </c>
      <c r="L2373" t="s">
        <v>38</v>
      </c>
      <c r="M2373" t="s">
        <v>12</v>
      </c>
      <c r="N2373">
        <v>158</v>
      </c>
      <c r="O2373">
        <v>0</v>
      </c>
      <c r="P2373">
        <v>0</v>
      </c>
      <c r="Q2373">
        <v>0</v>
      </c>
    </row>
    <row r="2374" spans="11:17" x14ac:dyDescent="0.25">
      <c r="K2374">
        <v>20</v>
      </c>
      <c r="L2374" t="s">
        <v>38</v>
      </c>
      <c r="M2374" t="s">
        <v>12</v>
      </c>
      <c r="N2374">
        <v>0</v>
      </c>
      <c r="O2374">
        <v>0</v>
      </c>
      <c r="P2374">
        <v>0</v>
      </c>
      <c r="Q2374">
        <v>0</v>
      </c>
    </row>
    <row r="2375" spans="11:17" x14ac:dyDescent="0.25">
      <c r="K2375">
        <v>40</v>
      </c>
      <c r="L2375" t="s">
        <v>38</v>
      </c>
      <c r="M2375" t="s">
        <v>12</v>
      </c>
      <c r="N2375">
        <v>4</v>
      </c>
      <c r="O2375">
        <v>0</v>
      </c>
      <c r="P2375">
        <v>0</v>
      </c>
      <c r="Q2375">
        <v>0</v>
      </c>
    </row>
    <row r="2376" spans="11:17" x14ac:dyDescent="0.25">
      <c r="K2376">
        <v>20</v>
      </c>
      <c r="L2376" t="s">
        <v>38</v>
      </c>
      <c r="M2376" t="s">
        <v>12</v>
      </c>
      <c r="N2376">
        <v>0</v>
      </c>
      <c r="O2376">
        <v>0</v>
      </c>
      <c r="P2376">
        <v>0</v>
      </c>
      <c r="Q2376">
        <v>0</v>
      </c>
    </row>
    <row r="2377" spans="11:17" x14ac:dyDescent="0.25">
      <c r="K2377">
        <v>40</v>
      </c>
      <c r="L2377" t="s">
        <v>38</v>
      </c>
      <c r="M2377" t="s">
        <v>12</v>
      </c>
      <c r="N2377">
        <v>0</v>
      </c>
      <c r="O2377">
        <v>0</v>
      </c>
      <c r="P2377">
        <v>0</v>
      </c>
      <c r="Q2377">
        <v>0</v>
      </c>
    </row>
    <row r="2378" spans="11:17" x14ac:dyDescent="0.25">
      <c r="K2378">
        <v>20</v>
      </c>
      <c r="L2378" t="s">
        <v>38</v>
      </c>
      <c r="M2378" t="s">
        <v>242</v>
      </c>
      <c r="N2378">
        <v>0</v>
      </c>
      <c r="O2378">
        <v>0</v>
      </c>
      <c r="P2378">
        <v>0</v>
      </c>
      <c r="Q2378">
        <v>0</v>
      </c>
    </row>
    <row r="2379" spans="11:17" x14ac:dyDescent="0.25">
      <c r="K2379">
        <v>40</v>
      </c>
      <c r="L2379" t="s">
        <v>38</v>
      </c>
      <c r="M2379" t="s">
        <v>242</v>
      </c>
      <c r="N2379">
        <v>0</v>
      </c>
      <c r="O2379">
        <v>0</v>
      </c>
      <c r="P2379">
        <v>0</v>
      </c>
      <c r="Q2379">
        <v>0</v>
      </c>
    </row>
    <row r="2380" spans="11:17" x14ac:dyDescent="0.25">
      <c r="K2380">
        <v>20</v>
      </c>
      <c r="L2380" t="s">
        <v>38</v>
      </c>
      <c r="M2380" t="s">
        <v>242</v>
      </c>
      <c r="N2380">
        <v>0</v>
      </c>
      <c r="O2380">
        <v>0</v>
      </c>
      <c r="P2380">
        <v>0</v>
      </c>
      <c r="Q2380">
        <v>0</v>
      </c>
    </row>
    <row r="2381" spans="11:17" x14ac:dyDescent="0.25">
      <c r="K2381">
        <v>40</v>
      </c>
      <c r="L2381" t="s">
        <v>38</v>
      </c>
      <c r="M2381" t="s">
        <v>242</v>
      </c>
      <c r="N2381">
        <v>0</v>
      </c>
      <c r="O2381">
        <v>0</v>
      </c>
      <c r="P2381">
        <v>0</v>
      </c>
      <c r="Q2381">
        <v>0</v>
      </c>
    </row>
    <row r="2382" spans="11:17" x14ac:dyDescent="0.25">
      <c r="K2382">
        <v>20</v>
      </c>
      <c r="L2382" t="s">
        <v>38</v>
      </c>
      <c r="M2382" t="s">
        <v>242</v>
      </c>
      <c r="N2382">
        <v>0</v>
      </c>
      <c r="O2382">
        <v>0</v>
      </c>
      <c r="P2382">
        <v>0</v>
      </c>
      <c r="Q2382">
        <v>0</v>
      </c>
    </row>
    <row r="2383" spans="11:17" x14ac:dyDescent="0.25">
      <c r="K2383">
        <v>40</v>
      </c>
      <c r="L2383" t="s">
        <v>38</v>
      </c>
      <c r="M2383" t="s">
        <v>242</v>
      </c>
      <c r="N2383">
        <v>0</v>
      </c>
      <c r="O2383">
        <v>0</v>
      </c>
      <c r="P2383">
        <v>0</v>
      </c>
      <c r="Q2383">
        <v>0</v>
      </c>
    </row>
    <row r="2384" spans="11:17" x14ac:dyDescent="0.25">
      <c r="K2384">
        <v>20</v>
      </c>
      <c r="L2384" t="s">
        <v>38</v>
      </c>
      <c r="M2384" t="s">
        <v>242</v>
      </c>
      <c r="N2384">
        <v>0</v>
      </c>
      <c r="O2384">
        <v>0</v>
      </c>
      <c r="P2384">
        <v>0</v>
      </c>
      <c r="Q2384">
        <v>0</v>
      </c>
    </row>
    <row r="2385" spans="11:17" x14ac:dyDescent="0.25">
      <c r="K2385">
        <v>40</v>
      </c>
      <c r="L2385" t="s">
        <v>38</v>
      </c>
      <c r="M2385" t="s">
        <v>242</v>
      </c>
      <c r="N2385">
        <v>0</v>
      </c>
      <c r="O2385">
        <v>0</v>
      </c>
      <c r="P2385">
        <v>0</v>
      </c>
      <c r="Q2385">
        <v>0</v>
      </c>
    </row>
    <row r="2386" spans="11:17" x14ac:dyDescent="0.25">
      <c r="K2386">
        <v>20</v>
      </c>
      <c r="L2386" t="s">
        <v>38</v>
      </c>
      <c r="M2386" t="s">
        <v>12</v>
      </c>
      <c r="N2386">
        <v>0</v>
      </c>
      <c r="O2386">
        <v>0</v>
      </c>
      <c r="P2386">
        <v>0</v>
      </c>
      <c r="Q2386">
        <v>0</v>
      </c>
    </row>
    <row r="2387" spans="11:17" x14ac:dyDescent="0.25">
      <c r="K2387">
        <v>40</v>
      </c>
      <c r="L2387" t="s">
        <v>38</v>
      </c>
      <c r="M2387" t="s">
        <v>12</v>
      </c>
      <c r="N2387">
        <v>0</v>
      </c>
      <c r="O2387">
        <v>0</v>
      </c>
      <c r="P2387">
        <v>0</v>
      </c>
      <c r="Q2387">
        <v>0</v>
      </c>
    </row>
    <row r="2388" spans="11:17" x14ac:dyDescent="0.25">
      <c r="K2388">
        <v>20</v>
      </c>
      <c r="L2388" t="s">
        <v>38</v>
      </c>
      <c r="M2388" t="s">
        <v>12</v>
      </c>
      <c r="N2388">
        <v>0</v>
      </c>
      <c r="O2388">
        <v>0</v>
      </c>
      <c r="P2388">
        <v>0</v>
      </c>
      <c r="Q2388">
        <v>0</v>
      </c>
    </row>
    <row r="2389" spans="11:17" x14ac:dyDescent="0.25">
      <c r="K2389">
        <v>40</v>
      </c>
      <c r="L2389" t="s">
        <v>38</v>
      </c>
      <c r="M2389" t="s">
        <v>12</v>
      </c>
      <c r="N2389">
        <v>1</v>
      </c>
      <c r="O2389">
        <v>0</v>
      </c>
      <c r="P2389">
        <v>0</v>
      </c>
      <c r="Q2389">
        <v>0</v>
      </c>
    </row>
    <row r="2390" spans="11:17" x14ac:dyDescent="0.25">
      <c r="K2390">
        <v>20</v>
      </c>
      <c r="L2390" t="s">
        <v>38</v>
      </c>
      <c r="M2390" t="s">
        <v>12</v>
      </c>
      <c r="N2390">
        <v>0</v>
      </c>
      <c r="O2390">
        <v>0</v>
      </c>
      <c r="P2390">
        <v>0</v>
      </c>
      <c r="Q2390">
        <v>0</v>
      </c>
    </row>
    <row r="2391" spans="11:17" x14ac:dyDescent="0.25">
      <c r="K2391">
        <v>40</v>
      </c>
      <c r="L2391" t="s">
        <v>38</v>
      </c>
      <c r="M2391" t="s">
        <v>12</v>
      </c>
      <c r="N2391">
        <v>0</v>
      </c>
      <c r="O2391">
        <v>0</v>
      </c>
      <c r="P2391">
        <v>0</v>
      </c>
      <c r="Q2391">
        <v>0</v>
      </c>
    </row>
    <row r="2392" spans="11:17" x14ac:dyDescent="0.25">
      <c r="K2392">
        <v>20</v>
      </c>
      <c r="L2392" t="s">
        <v>38</v>
      </c>
      <c r="M2392" t="s">
        <v>12</v>
      </c>
      <c r="N2392">
        <v>0</v>
      </c>
      <c r="O2392">
        <v>0</v>
      </c>
      <c r="P2392">
        <v>0</v>
      </c>
      <c r="Q2392">
        <v>0</v>
      </c>
    </row>
    <row r="2393" spans="11:17" x14ac:dyDescent="0.25">
      <c r="K2393">
        <v>40</v>
      </c>
      <c r="L2393" t="s">
        <v>38</v>
      </c>
      <c r="M2393" t="s">
        <v>12</v>
      </c>
      <c r="N2393">
        <v>0</v>
      </c>
      <c r="O2393">
        <v>0</v>
      </c>
      <c r="P2393">
        <v>0</v>
      </c>
      <c r="Q2393">
        <v>0</v>
      </c>
    </row>
    <row r="2394" spans="11:17" x14ac:dyDescent="0.25">
      <c r="K2394">
        <v>20</v>
      </c>
      <c r="L2394" t="s">
        <v>38</v>
      </c>
      <c r="M2394" t="s">
        <v>242</v>
      </c>
      <c r="N2394">
        <v>0</v>
      </c>
      <c r="O2394">
        <v>0</v>
      </c>
      <c r="P2394">
        <v>0</v>
      </c>
      <c r="Q2394">
        <v>0</v>
      </c>
    </row>
    <row r="2395" spans="11:17" x14ac:dyDescent="0.25">
      <c r="K2395">
        <v>40</v>
      </c>
      <c r="L2395" t="s">
        <v>38</v>
      </c>
      <c r="M2395" t="s">
        <v>242</v>
      </c>
      <c r="N2395">
        <v>0</v>
      </c>
      <c r="O2395">
        <v>0</v>
      </c>
      <c r="P2395">
        <v>0</v>
      </c>
      <c r="Q2395">
        <v>0</v>
      </c>
    </row>
    <row r="2396" spans="11:17" x14ac:dyDescent="0.25">
      <c r="K2396">
        <v>20</v>
      </c>
      <c r="L2396" t="s">
        <v>38</v>
      </c>
      <c r="M2396" t="s">
        <v>242</v>
      </c>
      <c r="N2396">
        <v>0</v>
      </c>
      <c r="O2396">
        <v>0</v>
      </c>
      <c r="P2396">
        <v>0</v>
      </c>
      <c r="Q2396">
        <v>0</v>
      </c>
    </row>
    <row r="2397" spans="11:17" x14ac:dyDescent="0.25">
      <c r="K2397">
        <v>40</v>
      </c>
      <c r="L2397" t="s">
        <v>38</v>
      </c>
      <c r="M2397" t="s">
        <v>242</v>
      </c>
      <c r="N2397">
        <v>0</v>
      </c>
      <c r="O2397">
        <v>0</v>
      </c>
      <c r="P2397">
        <v>0</v>
      </c>
      <c r="Q2397">
        <v>0</v>
      </c>
    </row>
    <row r="2398" spans="11:17" x14ac:dyDescent="0.25">
      <c r="K2398">
        <v>20</v>
      </c>
      <c r="L2398" t="s">
        <v>38</v>
      </c>
      <c r="M2398" t="s">
        <v>242</v>
      </c>
      <c r="N2398">
        <v>0</v>
      </c>
      <c r="O2398">
        <v>0</v>
      </c>
      <c r="P2398">
        <v>0</v>
      </c>
      <c r="Q2398">
        <v>0</v>
      </c>
    </row>
    <row r="2399" spans="11:17" x14ac:dyDescent="0.25">
      <c r="K2399">
        <v>40</v>
      </c>
      <c r="L2399" t="s">
        <v>38</v>
      </c>
      <c r="M2399" t="s">
        <v>242</v>
      </c>
      <c r="N2399">
        <v>0</v>
      </c>
      <c r="O2399">
        <v>0</v>
      </c>
      <c r="P2399">
        <v>0</v>
      </c>
      <c r="Q2399">
        <v>0</v>
      </c>
    </row>
    <row r="2400" spans="11:17" x14ac:dyDescent="0.25">
      <c r="K2400">
        <v>20</v>
      </c>
      <c r="L2400" t="s">
        <v>38</v>
      </c>
      <c r="M2400" t="s">
        <v>242</v>
      </c>
      <c r="N2400">
        <v>0</v>
      </c>
      <c r="O2400">
        <v>0</v>
      </c>
      <c r="P2400">
        <v>0</v>
      </c>
      <c r="Q2400">
        <v>0</v>
      </c>
    </row>
    <row r="2401" spans="11:17" x14ac:dyDescent="0.25">
      <c r="K2401">
        <v>40</v>
      </c>
      <c r="L2401" t="s">
        <v>38</v>
      </c>
      <c r="M2401" t="s">
        <v>242</v>
      </c>
      <c r="N2401">
        <v>0</v>
      </c>
      <c r="O2401">
        <v>0</v>
      </c>
      <c r="P2401">
        <v>0</v>
      </c>
      <c r="Q2401">
        <v>0</v>
      </c>
    </row>
    <row r="2402" spans="11:17" x14ac:dyDescent="0.25">
      <c r="K2402">
        <v>20</v>
      </c>
      <c r="L2402" t="s">
        <v>38</v>
      </c>
      <c r="M2402" t="s">
        <v>12</v>
      </c>
      <c r="N2402">
        <v>0</v>
      </c>
      <c r="O2402">
        <v>0</v>
      </c>
      <c r="P2402">
        <v>0</v>
      </c>
      <c r="Q2402">
        <v>0</v>
      </c>
    </row>
    <row r="2403" spans="11:17" x14ac:dyDescent="0.25">
      <c r="K2403">
        <v>40</v>
      </c>
      <c r="L2403" t="s">
        <v>38</v>
      </c>
      <c r="M2403" t="s">
        <v>12</v>
      </c>
      <c r="N2403">
        <v>34</v>
      </c>
      <c r="O2403">
        <v>0</v>
      </c>
      <c r="P2403">
        <v>0</v>
      </c>
      <c r="Q2403">
        <v>0</v>
      </c>
    </row>
    <row r="2404" spans="11:17" x14ac:dyDescent="0.25">
      <c r="K2404">
        <v>20</v>
      </c>
      <c r="L2404" t="s">
        <v>38</v>
      </c>
      <c r="M2404" t="s">
        <v>12</v>
      </c>
      <c r="N2404">
        <v>1</v>
      </c>
      <c r="O2404">
        <v>0</v>
      </c>
      <c r="P2404">
        <v>0</v>
      </c>
      <c r="Q2404">
        <v>0</v>
      </c>
    </row>
    <row r="2405" spans="11:17" x14ac:dyDescent="0.25">
      <c r="K2405">
        <v>40</v>
      </c>
      <c r="L2405" t="s">
        <v>38</v>
      </c>
      <c r="M2405" t="s">
        <v>12</v>
      </c>
      <c r="N2405">
        <v>85</v>
      </c>
      <c r="O2405">
        <v>0</v>
      </c>
      <c r="P2405">
        <v>0</v>
      </c>
      <c r="Q2405">
        <v>0</v>
      </c>
    </row>
    <row r="2406" spans="11:17" x14ac:dyDescent="0.25">
      <c r="K2406">
        <v>20</v>
      </c>
      <c r="L2406" t="s">
        <v>38</v>
      </c>
      <c r="M2406" t="s">
        <v>12</v>
      </c>
      <c r="N2406">
        <v>0</v>
      </c>
      <c r="O2406">
        <v>0</v>
      </c>
      <c r="P2406">
        <v>0</v>
      </c>
      <c r="Q2406">
        <v>0</v>
      </c>
    </row>
    <row r="2407" spans="11:17" x14ac:dyDescent="0.25">
      <c r="K2407">
        <v>40</v>
      </c>
      <c r="L2407" t="s">
        <v>38</v>
      </c>
      <c r="M2407" t="s">
        <v>12</v>
      </c>
      <c r="N2407">
        <v>0</v>
      </c>
      <c r="O2407">
        <v>0</v>
      </c>
      <c r="P2407">
        <v>0</v>
      </c>
      <c r="Q2407">
        <v>0</v>
      </c>
    </row>
    <row r="2408" spans="11:17" x14ac:dyDescent="0.25">
      <c r="K2408">
        <v>20</v>
      </c>
      <c r="L2408" t="s">
        <v>38</v>
      </c>
      <c r="M2408" t="s">
        <v>12</v>
      </c>
      <c r="N2408">
        <v>0</v>
      </c>
      <c r="O2408">
        <v>0</v>
      </c>
      <c r="P2408">
        <v>0</v>
      </c>
      <c r="Q2408">
        <v>0</v>
      </c>
    </row>
    <row r="2409" spans="11:17" x14ac:dyDescent="0.25">
      <c r="K2409">
        <v>40</v>
      </c>
      <c r="L2409" t="s">
        <v>38</v>
      </c>
      <c r="M2409" t="s">
        <v>12</v>
      </c>
      <c r="N2409">
        <v>0</v>
      </c>
      <c r="O2409">
        <v>0</v>
      </c>
      <c r="P2409">
        <v>0</v>
      </c>
      <c r="Q2409">
        <v>0</v>
      </c>
    </row>
    <row r="2410" spans="11:17" x14ac:dyDescent="0.25">
      <c r="K2410">
        <v>20</v>
      </c>
      <c r="L2410" t="s">
        <v>38</v>
      </c>
      <c r="M2410" t="s">
        <v>242</v>
      </c>
      <c r="N2410">
        <v>0</v>
      </c>
      <c r="O2410">
        <v>0</v>
      </c>
      <c r="P2410">
        <v>0</v>
      </c>
      <c r="Q2410">
        <v>0</v>
      </c>
    </row>
    <row r="2411" spans="11:17" x14ac:dyDescent="0.25">
      <c r="K2411">
        <v>40</v>
      </c>
      <c r="L2411" t="s">
        <v>38</v>
      </c>
      <c r="M2411" t="s">
        <v>242</v>
      </c>
      <c r="N2411">
        <v>0</v>
      </c>
      <c r="O2411">
        <v>0</v>
      </c>
      <c r="P2411">
        <v>0</v>
      </c>
      <c r="Q2411">
        <v>0</v>
      </c>
    </row>
    <row r="2412" spans="11:17" x14ac:dyDescent="0.25">
      <c r="K2412">
        <v>20</v>
      </c>
      <c r="L2412" t="s">
        <v>38</v>
      </c>
      <c r="M2412" t="s">
        <v>242</v>
      </c>
      <c r="N2412">
        <v>0</v>
      </c>
      <c r="O2412">
        <v>0</v>
      </c>
      <c r="P2412">
        <v>0</v>
      </c>
      <c r="Q2412">
        <v>0</v>
      </c>
    </row>
    <row r="2413" spans="11:17" x14ac:dyDescent="0.25">
      <c r="K2413">
        <v>40</v>
      </c>
      <c r="L2413" t="s">
        <v>38</v>
      </c>
      <c r="M2413" t="s">
        <v>242</v>
      </c>
      <c r="N2413">
        <v>0</v>
      </c>
      <c r="O2413">
        <v>0</v>
      </c>
      <c r="P2413">
        <v>0</v>
      </c>
      <c r="Q2413">
        <v>0</v>
      </c>
    </row>
    <row r="2414" spans="11:17" x14ac:dyDescent="0.25">
      <c r="K2414">
        <v>20</v>
      </c>
      <c r="L2414" t="s">
        <v>38</v>
      </c>
      <c r="M2414" t="s">
        <v>242</v>
      </c>
      <c r="N2414">
        <v>0</v>
      </c>
      <c r="O2414">
        <v>0</v>
      </c>
      <c r="P2414">
        <v>0</v>
      </c>
      <c r="Q2414">
        <v>0</v>
      </c>
    </row>
    <row r="2415" spans="11:17" x14ac:dyDescent="0.25">
      <c r="K2415">
        <v>40</v>
      </c>
      <c r="L2415" t="s">
        <v>38</v>
      </c>
      <c r="M2415" t="s">
        <v>242</v>
      </c>
      <c r="N2415">
        <v>0</v>
      </c>
      <c r="O2415">
        <v>0</v>
      </c>
      <c r="P2415">
        <v>0</v>
      </c>
      <c r="Q2415">
        <v>0</v>
      </c>
    </row>
    <row r="2416" spans="11:17" x14ac:dyDescent="0.25">
      <c r="K2416">
        <v>20</v>
      </c>
      <c r="L2416" t="s">
        <v>38</v>
      </c>
      <c r="M2416" t="s">
        <v>242</v>
      </c>
      <c r="N2416">
        <v>0</v>
      </c>
      <c r="O2416">
        <v>0</v>
      </c>
      <c r="P2416">
        <v>0</v>
      </c>
      <c r="Q2416">
        <v>0</v>
      </c>
    </row>
    <row r="2417" spans="11:17" x14ac:dyDescent="0.25">
      <c r="K2417">
        <v>40</v>
      </c>
      <c r="L2417" t="s">
        <v>38</v>
      </c>
      <c r="M2417" t="s">
        <v>242</v>
      </c>
      <c r="N2417">
        <v>0</v>
      </c>
      <c r="O2417">
        <v>0</v>
      </c>
      <c r="P2417">
        <v>0</v>
      </c>
      <c r="Q2417">
        <v>0</v>
      </c>
    </row>
    <row r="2418" spans="11:17" x14ac:dyDescent="0.25">
      <c r="K2418">
        <v>20</v>
      </c>
      <c r="L2418" t="s">
        <v>38</v>
      </c>
      <c r="M2418" t="s">
        <v>12</v>
      </c>
      <c r="N2418">
        <v>0</v>
      </c>
      <c r="O2418">
        <v>0</v>
      </c>
      <c r="P2418">
        <v>0</v>
      </c>
      <c r="Q2418">
        <v>0</v>
      </c>
    </row>
    <row r="2419" spans="11:17" x14ac:dyDescent="0.25">
      <c r="K2419">
        <v>40</v>
      </c>
      <c r="L2419" t="s">
        <v>38</v>
      </c>
      <c r="M2419" t="s">
        <v>12</v>
      </c>
      <c r="N2419">
        <v>13</v>
      </c>
      <c r="O2419">
        <v>0</v>
      </c>
      <c r="P2419">
        <v>0</v>
      </c>
      <c r="Q2419">
        <v>0</v>
      </c>
    </row>
    <row r="2420" spans="11:17" x14ac:dyDescent="0.25">
      <c r="K2420">
        <v>20</v>
      </c>
      <c r="L2420" t="s">
        <v>38</v>
      </c>
      <c r="M2420" t="s">
        <v>12</v>
      </c>
      <c r="N2420">
        <v>0</v>
      </c>
      <c r="O2420">
        <v>0</v>
      </c>
      <c r="P2420">
        <v>0</v>
      </c>
      <c r="Q2420">
        <v>0</v>
      </c>
    </row>
    <row r="2421" spans="11:17" x14ac:dyDescent="0.25">
      <c r="K2421">
        <v>40</v>
      </c>
      <c r="L2421" t="s">
        <v>38</v>
      </c>
      <c r="M2421" t="s">
        <v>12</v>
      </c>
      <c r="N2421">
        <v>82</v>
      </c>
      <c r="O2421">
        <v>0</v>
      </c>
      <c r="P2421">
        <v>0</v>
      </c>
      <c r="Q2421">
        <v>0</v>
      </c>
    </row>
    <row r="2422" spans="11:17" x14ac:dyDescent="0.25">
      <c r="K2422">
        <v>20</v>
      </c>
      <c r="L2422" t="s">
        <v>38</v>
      </c>
      <c r="M2422" t="s">
        <v>12</v>
      </c>
      <c r="N2422">
        <v>0</v>
      </c>
      <c r="O2422">
        <v>0</v>
      </c>
      <c r="P2422">
        <v>0</v>
      </c>
      <c r="Q2422">
        <v>0</v>
      </c>
    </row>
    <row r="2423" spans="11:17" x14ac:dyDescent="0.25">
      <c r="K2423">
        <v>40</v>
      </c>
      <c r="L2423" t="s">
        <v>38</v>
      </c>
      <c r="M2423" t="s">
        <v>12</v>
      </c>
      <c r="N2423">
        <v>0</v>
      </c>
      <c r="O2423">
        <v>0</v>
      </c>
      <c r="P2423">
        <v>0</v>
      </c>
      <c r="Q2423">
        <v>0</v>
      </c>
    </row>
    <row r="2424" spans="11:17" x14ac:dyDescent="0.25">
      <c r="K2424">
        <v>20</v>
      </c>
      <c r="L2424" t="s">
        <v>38</v>
      </c>
      <c r="M2424" t="s">
        <v>12</v>
      </c>
      <c r="N2424">
        <v>0</v>
      </c>
      <c r="O2424">
        <v>0</v>
      </c>
      <c r="P2424">
        <v>0</v>
      </c>
      <c r="Q2424">
        <v>0</v>
      </c>
    </row>
    <row r="2425" spans="11:17" x14ac:dyDescent="0.25">
      <c r="K2425">
        <v>40</v>
      </c>
      <c r="L2425" t="s">
        <v>38</v>
      </c>
      <c r="M2425" t="s">
        <v>12</v>
      </c>
      <c r="N2425">
        <v>0</v>
      </c>
      <c r="O2425">
        <v>0</v>
      </c>
      <c r="P2425">
        <v>0</v>
      </c>
      <c r="Q2425">
        <v>0</v>
      </c>
    </row>
    <row r="2426" spans="11:17" x14ac:dyDescent="0.25">
      <c r="K2426">
        <v>20</v>
      </c>
      <c r="L2426" t="s">
        <v>38</v>
      </c>
      <c r="M2426" t="s">
        <v>242</v>
      </c>
      <c r="N2426">
        <v>0</v>
      </c>
      <c r="O2426">
        <v>0</v>
      </c>
      <c r="P2426">
        <v>0</v>
      </c>
      <c r="Q2426">
        <v>0</v>
      </c>
    </row>
    <row r="2427" spans="11:17" x14ac:dyDescent="0.25">
      <c r="K2427">
        <v>40</v>
      </c>
      <c r="L2427" t="s">
        <v>38</v>
      </c>
      <c r="M2427" t="s">
        <v>242</v>
      </c>
      <c r="N2427">
        <v>0</v>
      </c>
      <c r="O2427">
        <v>0</v>
      </c>
      <c r="P2427">
        <v>0</v>
      </c>
      <c r="Q2427">
        <v>0</v>
      </c>
    </row>
    <row r="2428" spans="11:17" x14ac:dyDescent="0.25">
      <c r="K2428">
        <v>20</v>
      </c>
      <c r="L2428" t="s">
        <v>38</v>
      </c>
      <c r="M2428" t="s">
        <v>242</v>
      </c>
      <c r="N2428">
        <v>0</v>
      </c>
      <c r="O2428">
        <v>0</v>
      </c>
      <c r="P2428">
        <v>0</v>
      </c>
      <c r="Q2428">
        <v>0</v>
      </c>
    </row>
    <row r="2429" spans="11:17" x14ac:dyDescent="0.25">
      <c r="K2429">
        <v>40</v>
      </c>
      <c r="L2429" t="s">
        <v>38</v>
      </c>
      <c r="M2429" t="s">
        <v>242</v>
      </c>
      <c r="N2429">
        <v>0</v>
      </c>
      <c r="O2429">
        <v>0</v>
      </c>
      <c r="P2429">
        <v>0</v>
      </c>
      <c r="Q2429">
        <v>0</v>
      </c>
    </row>
    <row r="2430" spans="11:17" x14ac:dyDescent="0.25">
      <c r="K2430">
        <v>20</v>
      </c>
      <c r="L2430" t="s">
        <v>38</v>
      </c>
      <c r="M2430" t="s">
        <v>242</v>
      </c>
      <c r="N2430">
        <v>0</v>
      </c>
      <c r="O2430">
        <v>0</v>
      </c>
      <c r="P2430">
        <v>0</v>
      </c>
      <c r="Q2430">
        <v>0</v>
      </c>
    </row>
    <row r="2431" spans="11:17" x14ac:dyDescent="0.25">
      <c r="K2431">
        <v>40</v>
      </c>
      <c r="L2431" t="s">
        <v>38</v>
      </c>
      <c r="M2431" t="s">
        <v>242</v>
      </c>
      <c r="N2431">
        <v>0</v>
      </c>
      <c r="O2431">
        <v>0</v>
      </c>
      <c r="P2431">
        <v>0</v>
      </c>
      <c r="Q2431">
        <v>0</v>
      </c>
    </row>
    <row r="2432" spans="11:17" x14ac:dyDescent="0.25">
      <c r="K2432">
        <v>20</v>
      </c>
      <c r="L2432" t="s">
        <v>38</v>
      </c>
      <c r="M2432" t="s">
        <v>242</v>
      </c>
      <c r="N2432">
        <v>0</v>
      </c>
      <c r="O2432">
        <v>0</v>
      </c>
      <c r="P2432">
        <v>0</v>
      </c>
      <c r="Q2432">
        <v>0</v>
      </c>
    </row>
    <row r="2433" spans="11:17" x14ac:dyDescent="0.25">
      <c r="K2433">
        <v>40</v>
      </c>
      <c r="L2433" t="s">
        <v>38</v>
      </c>
      <c r="M2433" t="s">
        <v>242</v>
      </c>
      <c r="N2433">
        <v>0</v>
      </c>
      <c r="O2433">
        <v>0</v>
      </c>
      <c r="P2433">
        <v>0</v>
      </c>
      <c r="Q2433">
        <v>0</v>
      </c>
    </row>
    <row r="2434" spans="11:17" x14ac:dyDescent="0.25">
      <c r="K2434">
        <v>20</v>
      </c>
      <c r="L2434" t="s">
        <v>38</v>
      </c>
      <c r="M2434" t="s">
        <v>12</v>
      </c>
      <c r="N2434">
        <v>0</v>
      </c>
      <c r="O2434">
        <v>0</v>
      </c>
      <c r="P2434">
        <v>0</v>
      </c>
      <c r="Q2434">
        <v>0</v>
      </c>
    </row>
    <row r="2435" spans="11:17" x14ac:dyDescent="0.25">
      <c r="K2435">
        <v>40</v>
      </c>
      <c r="L2435" t="s">
        <v>38</v>
      </c>
      <c r="M2435" t="s">
        <v>12</v>
      </c>
      <c r="N2435">
        <v>18</v>
      </c>
      <c r="O2435">
        <v>0</v>
      </c>
      <c r="P2435">
        <v>0</v>
      </c>
      <c r="Q2435">
        <v>0</v>
      </c>
    </row>
    <row r="2436" spans="11:17" x14ac:dyDescent="0.25">
      <c r="K2436">
        <v>20</v>
      </c>
      <c r="L2436" t="s">
        <v>38</v>
      </c>
      <c r="M2436" t="s">
        <v>12</v>
      </c>
      <c r="N2436">
        <v>0</v>
      </c>
      <c r="O2436">
        <v>0</v>
      </c>
      <c r="P2436">
        <v>0</v>
      </c>
      <c r="Q2436">
        <v>0</v>
      </c>
    </row>
    <row r="2437" spans="11:17" x14ac:dyDescent="0.25">
      <c r="K2437">
        <v>40</v>
      </c>
      <c r="L2437" t="s">
        <v>38</v>
      </c>
      <c r="M2437" t="s">
        <v>12</v>
      </c>
      <c r="N2437">
        <v>68</v>
      </c>
      <c r="O2437">
        <v>0</v>
      </c>
      <c r="P2437">
        <v>0</v>
      </c>
      <c r="Q2437">
        <v>0</v>
      </c>
    </row>
    <row r="2438" spans="11:17" x14ac:dyDescent="0.25">
      <c r="K2438">
        <v>20</v>
      </c>
      <c r="L2438" t="s">
        <v>38</v>
      </c>
      <c r="M2438" t="s">
        <v>12</v>
      </c>
      <c r="N2438">
        <v>0</v>
      </c>
      <c r="O2438">
        <v>0</v>
      </c>
      <c r="P2438">
        <v>0</v>
      </c>
      <c r="Q2438">
        <v>0</v>
      </c>
    </row>
    <row r="2439" spans="11:17" x14ac:dyDescent="0.25">
      <c r="K2439">
        <v>40</v>
      </c>
      <c r="L2439" t="s">
        <v>38</v>
      </c>
      <c r="M2439" t="s">
        <v>12</v>
      </c>
      <c r="N2439">
        <v>0</v>
      </c>
      <c r="O2439">
        <v>0</v>
      </c>
      <c r="P2439">
        <v>0</v>
      </c>
      <c r="Q2439">
        <v>0</v>
      </c>
    </row>
    <row r="2440" spans="11:17" x14ac:dyDescent="0.25">
      <c r="K2440">
        <v>20</v>
      </c>
      <c r="L2440" t="s">
        <v>38</v>
      </c>
      <c r="M2440" t="s">
        <v>12</v>
      </c>
      <c r="N2440">
        <v>0</v>
      </c>
      <c r="O2440">
        <v>0</v>
      </c>
      <c r="P2440">
        <v>0</v>
      </c>
      <c r="Q2440">
        <v>0</v>
      </c>
    </row>
    <row r="2441" spans="11:17" x14ac:dyDescent="0.25">
      <c r="K2441">
        <v>40</v>
      </c>
      <c r="L2441" t="s">
        <v>38</v>
      </c>
      <c r="M2441" t="s">
        <v>12</v>
      </c>
      <c r="N2441">
        <v>0</v>
      </c>
      <c r="O2441">
        <v>0</v>
      </c>
      <c r="P2441">
        <v>0</v>
      </c>
      <c r="Q2441">
        <v>0</v>
      </c>
    </row>
    <row r="2442" spans="11:17" x14ac:dyDescent="0.25">
      <c r="K2442">
        <v>20</v>
      </c>
      <c r="L2442" t="s">
        <v>38</v>
      </c>
      <c r="M2442" t="s">
        <v>242</v>
      </c>
      <c r="N2442">
        <v>0</v>
      </c>
      <c r="O2442">
        <v>0</v>
      </c>
      <c r="P2442">
        <v>0</v>
      </c>
      <c r="Q2442">
        <v>0</v>
      </c>
    </row>
    <row r="2443" spans="11:17" x14ac:dyDescent="0.25">
      <c r="K2443">
        <v>40</v>
      </c>
      <c r="L2443" t="s">
        <v>38</v>
      </c>
      <c r="M2443" t="s">
        <v>242</v>
      </c>
      <c r="N2443">
        <v>0</v>
      </c>
      <c r="O2443">
        <v>0</v>
      </c>
      <c r="P2443">
        <v>0</v>
      </c>
      <c r="Q2443">
        <v>0</v>
      </c>
    </row>
    <row r="2444" spans="11:17" x14ac:dyDescent="0.25">
      <c r="K2444">
        <v>20</v>
      </c>
      <c r="L2444" t="s">
        <v>38</v>
      </c>
      <c r="M2444" t="s">
        <v>242</v>
      </c>
      <c r="N2444">
        <v>0</v>
      </c>
      <c r="O2444">
        <v>0</v>
      </c>
      <c r="P2444">
        <v>0</v>
      </c>
      <c r="Q2444">
        <v>0</v>
      </c>
    </row>
    <row r="2445" spans="11:17" x14ac:dyDescent="0.25">
      <c r="K2445">
        <v>40</v>
      </c>
      <c r="L2445" t="s">
        <v>38</v>
      </c>
      <c r="M2445" t="s">
        <v>242</v>
      </c>
      <c r="N2445">
        <v>0</v>
      </c>
      <c r="O2445">
        <v>0</v>
      </c>
      <c r="P2445">
        <v>0</v>
      </c>
      <c r="Q2445">
        <v>0</v>
      </c>
    </row>
    <row r="2446" spans="11:17" x14ac:dyDescent="0.25">
      <c r="K2446">
        <v>20</v>
      </c>
      <c r="L2446" t="s">
        <v>38</v>
      </c>
      <c r="M2446" t="s">
        <v>242</v>
      </c>
      <c r="N2446">
        <v>0</v>
      </c>
      <c r="O2446">
        <v>0</v>
      </c>
      <c r="P2446">
        <v>0</v>
      </c>
      <c r="Q2446">
        <v>0</v>
      </c>
    </row>
    <row r="2447" spans="11:17" x14ac:dyDescent="0.25">
      <c r="K2447">
        <v>40</v>
      </c>
      <c r="L2447" t="s">
        <v>38</v>
      </c>
      <c r="M2447" t="s">
        <v>242</v>
      </c>
      <c r="N2447">
        <v>0</v>
      </c>
      <c r="O2447">
        <v>0</v>
      </c>
      <c r="P2447">
        <v>0</v>
      </c>
      <c r="Q2447">
        <v>0</v>
      </c>
    </row>
    <row r="2448" spans="11:17" x14ac:dyDescent="0.25">
      <c r="K2448">
        <v>20</v>
      </c>
      <c r="L2448" t="s">
        <v>38</v>
      </c>
      <c r="M2448" t="s">
        <v>242</v>
      </c>
      <c r="N2448">
        <v>0</v>
      </c>
      <c r="O2448">
        <v>0</v>
      </c>
      <c r="P2448">
        <v>0</v>
      </c>
      <c r="Q2448">
        <v>0</v>
      </c>
    </row>
    <row r="2449" spans="11:17" x14ac:dyDescent="0.25">
      <c r="K2449">
        <v>40</v>
      </c>
      <c r="L2449" t="s">
        <v>38</v>
      </c>
      <c r="M2449" t="s">
        <v>242</v>
      </c>
      <c r="N2449">
        <v>0</v>
      </c>
      <c r="O2449">
        <v>0</v>
      </c>
      <c r="P2449">
        <v>0</v>
      </c>
      <c r="Q2449">
        <v>0</v>
      </c>
    </row>
    <row r="2450" spans="11:17" x14ac:dyDescent="0.25">
      <c r="K2450">
        <v>20</v>
      </c>
      <c r="L2450" t="s">
        <v>38</v>
      </c>
      <c r="M2450" t="s">
        <v>12</v>
      </c>
      <c r="N2450">
        <v>0</v>
      </c>
      <c r="O2450">
        <v>0</v>
      </c>
      <c r="P2450">
        <v>0</v>
      </c>
      <c r="Q2450">
        <v>0</v>
      </c>
    </row>
    <row r="2451" spans="11:17" x14ac:dyDescent="0.25">
      <c r="K2451">
        <v>40</v>
      </c>
      <c r="L2451" t="s">
        <v>38</v>
      </c>
      <c r="M2451" t="s">
        <v>12</v>
      </c>
      <c r="N2451">
        <v>2</v>
      </c>
      <c r="O2451">
        <v>0</v>
      </c>
      <c r="P2451">
        <v>0</v>
      </c>
      <c r="Q2451">
        <v>0</v>
      </c>
    </row>
    <row r="2452" spans="11:17" x14ac:dyDescent="0.25">
      <c r="K2452">
        <v>20</v>
      </c>
      <c r="L2452" t="s">
        <v>38</v>
      </c>
      <c r="M2452" t="s">
        <v>12</v>
      </c>
      <c r="N2452">
        <v>0</v>
      </c>
      <c r="O2452">
        <v>0</v>
      </c>
      <c r="P2452">
        <v>0</v>
      </c>
      <c r="Q2452">
        <v>0</v>
      </c>
    </row>
    <row r="2453" spans="11:17" x14ac:dyDescent="0.25">
      <c r="K2453">
        <v>40</v>
      </c>
      <c r="L2453" t="s">
        <v>38</v>
      </c>
      <c r="M2453" t="s">
        <v>12</v>
      </c>
      <c r="N2453">
        <v>29</v>
      </c>
      <c r="O2453">
        <v>0</v>
      </c>
      <c r="P2453">
        <v>0</v>
      </c>
      <c r="Q2453">
        <v>0</v>
      </c>
    </row>
    <row r="2454" spans="11:17" x14ac:dyDescent="0.25">
      <c r="K2454">
        <v>20</v>
      </c>
      <c r="L2454" t="s">
        <v>38</v>
      </c>
      <c r="M2454" t="s">
        <v>12</v>
      </c>
      <c r="N2454">
        <v>0</v>
      </c>
      <c r="O2454">
        <v>0</v>
      </c>
      <c r="P2454">
        <v>0</v>
      </c>
      <c r="Q2454">
        <v>0</v>
      </c>
    </row>
    <row r="2455" spans="11:17" x14ac:dyDescent="0.25">
      <c r="K2455">
        <v>40</v>
      </c>
      <c r="L2455" t="s">
        <v>38</v>
      </c>
      <c r="M2455" t="s">
        <v>12</v>
      </c>
      <c r="N2455">
        <v>0</v>
      </c>
      <c r="O2455">
        <v>0</v>
      </c>
      <c r="P2455">
        <v>0</v>
      </c>
      <c r="Q2455">
        <v>0</v>
      </c>
    </row>
    <row r="2456" spans="11:17" x14ac:dyDescent="0.25">
      <c r="K2456">
        <v>20</v>
      </c>
      <c r="L2456" t="s">
        <v>38</v>
      </c>
      <c r="M2456" t="s">
        <v>12</v>
      </c>
      <c r="N2456">
        <v>0</v>
      </c>
      <c r="O2456">
        <v>0</v>
      </c>
      <c r="P2456">
        <v>0</v>
      </c>
      <c r="Q2456">
        <v>0</v>
      </c>
    </row>
    <row r="2457" spans="11:17" x14ac:dyDescent="0.25">
      <c r="K2457">
        <v>40</v>
      </c>
      <c r="L2457" t="s">
        <v>38</v>
      </c>
      <c r="M2457" t="s">
        <v>12</v>
      </c>
      <c r="N2457">
        <v>0</v>
      </c>
      <c r="O2457">
        <v>0</v>
      </c>
      <c r="P2457">
        <v>0</v>
      </c>
      <c r="Q2457">
        <v>0</v>
      </c>
    </row>
    <row r="2458" spans="11:17" x14ac:dyDescent="0.25">
      <c r="K2458">
        <v>20</v>
      </c>
      <c r="L2458" t="s">
        <v>38</v>
      </c>
      <c r="M2458" t="s">
        <v>242</v>
      </c>
      <c r="N2458">
        <v>0</v>
      </c>
      <c r="O2458">
        <v>0</v>
      </c>
      <c r="P2458">
        <v>0</v>
      </c>
      <c r="Q2458">
        <v>0</v>
      </c>
    </row>
    <row r="2459" spans="11:17" x14ac:dyDescent="0.25">
      <c r="K2459">
        <v>40</v>
      </c>
      <c r="L2459" t="s">
        <v>38</v>
      </c>
      <c r="M2459" t="s">
        <v>242</v>
      </c>
      <c r="N2459">
        <v>0</v>
      </c>
      <c r="O2459">
        <v>0</v>
      </c>
      <c r="P2459">
        <v>0</v>
      </c>
      <c r="Q2459">
        <v>0</v>
      </c>
    </row>
    <row r="2460" spans="11:17" x14ac:dyDescent="0.25">
      <c r="K2460">
        <v>20</v>
      </c>
      <c r="L2460" t="s">
        <v>38</v>
      </c>
      <c r="M2460" t="s">
        <v>242</v>
      </c>
      <c r="N2460">
        <v>0</v>
      </c>
      <c r="O2460">
        <v>0</v>
      </c>
      <c r="P2460">
        <v>0</v>
      </c>
      <c r="Q2460">
        <v>0</v>
      </c>
    </row>
    <row r="2461" spans="11:17" x14ac:dyDescent="0.25">
      <c r="K2461">
        <v>40</v>
      </c>
      <c r="L2461" t="s">
        <v>38</v>
      </c>
      <c r="M2461" t="s">
        <v>242</v>
      </c>
      <c r="N2461">
        <v>0</v>
      </c>
      <c r="O2461">
        <v>0</v>
      </c>
      <c r="P2461">
        <v>0</v>
      </c>
      <c r="Q2461">
        <v>0</v>
      </c>
    </row>
    <row r="2462" spans="11:17" x14ac:dyDescent="0.25">
      <c r="K2462">
        <v>20</v>
      </c>
      <c r="L2462" t="s">
        <v>38</v>
      </c>
      <c r="M2462" t="s">
        <v>242</v>
      </c>
      <c r="N2462">
        <v>0</v>
      </c>
      <c r="O2462">
        <v>0</v>
      </c>
      <c r="P2462">
        <v>0</v>
      </c>
      <c r="Q2462">
        <v>0</v>
      </c>
    </row>
    <row r="2463" spans="11:17" x14ac:dyDescent="0.25">
      <c r="K2463">
        <v>40</v>
      </c>
      <c r="L2463" t="s">
        <v>38</v>
      </c>
      <c r="M2463" t="s">
        <v>242</v>
      </c>
      <c r="N2463">
        <v>0</v>
      </c>
      <c r="O2463">
        <v>0</v>
      </c>
      <c r="P2463">
        <v>0</v>
      </c>
      <c r="Q2463">
        <v>0</v>
      </c>
    </row>
    <row r="2464" spans="11:17" x14ac:dyDescent="0.25">
      <c r="K2464">
        <v>20</v>
      </c>
      <c r="L2464" t="s">
        <v>38</v>
      </c>
      <c r="M2464" t="s">
        <v>242</v>
      </c>
      <c r="N2464">
        <v>0</v>
      </c>
      <c r="O2464">
        <v>0</v>
      </c>
      <c r="P2464">
        <v>0</v>
      </c>
      <c r="Q2464">
        <v>0</v>
      </c>
    </row>
    <row r="2465" spans="11:17" x14ac:dyDescent="0.25">
      <c r="K2465">
        <v>40</v>
      </c>
      <c r="L2465" t="s">
        <v>38</v>
      </c>
      <c r="M2465" t="s">
        <v>242</v>
      </c>
      <c r="N2465">
        <v>0</v>
      </c>
      <c r="O2465">
        <v>0</v>
      </c>
      <c r="P2465">
        <v>0</v>
      </c>
      <c r="Q2465">
        <v>0</v>
      </c>
    </row>
    <row r="2466" spans="11:17" x14ac:dyDescent="0.25">
      <c r="K2466">
        <v>20</v>
      </c>
      <c r="L2466" t="s">
        <v>38</v>
      </c>
      <c r="M2466" t="s">
        <v>12</v>
      </c>
      <c r="N2466">
        <v>0</v>
      </c>
      <c r="O2466">
        <v>0</v>
      </c>
      <c r="P2466">
        <v>0</v>
      </c>
      <c r="Q2466">
        <v>0</v>
      </c>
    </row>
    <row r="2467" spans="11:17" x14ac:dyDescent="0.25">
      <c r="K2467">
        <v>40</v>
      </c>
      <c r="L2467" t="s">
        <v>38</v>
      </c>
      <c r="M2467" t="s">
        <v>12</v>
      </c>
      <c r="N2467">
        <v>2</v>
      </c>
      <c r="O2467">
        <v>0</v>
      </c>
      <c r="P2467">
        <v>0</v>
      </c>
      <c r="Q2467">
        <v>0</v>
      </c>
    </row>
    <row r="2468" spans="11:17" x14ac:dyDescent="0.25">
      <c r="K2468">
        <v>20</v>
      </c>
      <c r="L2468" t="s">
        <v>38</v>
      </c>
      <c r="M2468" t="s">
        <v>12</v>
      </c>
      <c r="N2468">
        <v>1</v>
      </c>
      <c r="O2468">
        <v>0</v>
      </c>
      <c r="P2468">
        <v>0</v>
      </c>
      <c r="Q2468">
        <v>0</v>
      </c>
    </row>
    <row r="2469" spans="11:17" x14ac:dyDescent="0.25">
      <c r="K2469">
        <v>40</v>
      </c>
      <c r="L2469" t="s">
        <v>38</v>
      </c>
      <c r="M2469" t="s">
        <v>12</v>
      </c>
      <c r="N2469">
        <v>27</v>
      </c>
      <c r="O2469">
        <v>0</v>
      </c>
      <c r="P2469">
        <v>0</v>
      </c>
      <c r="Q2469">
        <v>0</v>
      </c>
    </row>
    <row r="2470" spans="11:17" x14ac:dyDescent="0.25">
      <c r="K2470">
        <v>20</v>
      </c>
      <c r="L2470" t="s">
        <v>38</v>
      </c>
      <c r="M2470" t="s">
        <v>12</v>
      </c>
      <c r="N2470">
        <v>0</v>
      </c>
      <c r="O2470">
        <v>0</v>
      </c>
      <c r="P2470">
        <v>0</v>
      </c>
      <c r="Q2470">
        <v>0</v>
      </c>
    </row>
    <row r="2471" spans="11:17" x14ac:dyDescent="0.25">
      <c r="K2471">
        <v>40</v>
      </c>
      <c r="L2471" t="s">
        <v>38</v>
      </c>
      <c r="M2471" t="s">
        <v>12</v>
      </c>
      <c r="N2471">
        <v>1</v>
      </c>
      <c r="O2471">
        <v>0</v>
      </c>
      <c r="P2471">
        <v>0</v>
      </c>
      <c r="Q2471">
        <v>0</v>
      </c>
    </row>
    <row r="2472" spans="11:17" x14ac:dyDescent="0.25">
      <c r="K2472">
        <v>20</v>
      </c>
      <c r="L2472" t="s">
        <v>38</v>
      </c>
      <c r="M2472" t="s">
        <v>12</v>
      </c>
      <c r="N2472">
        <v>0</v>
      </c>
      <c r="O2472">
        <v>0</v>
      </c>
      <c r="P2472">
        <v>0</v>
      </c>
      <c r="Q2472">
        <v>0</v>
      </c>
    </row>
    <row r="2473" spans="11:17" x14ac:dyDescent="0.25">
      <c r="K2473">
        <v>40</v>
      </c>
      <c r="L2473" t="s">
        <v>38</v>
      </c>
      <c r="M2473" t="s">
        <v>12</v>
      </c>
      <c r="N2473">
        <v>0</v>
      </c>
      <c r="O2473">
        <v>0</v>
      </c>
      <c r="P2473">
        <v>0</v>
      </c>
      <c r="Q2473">
        <v>0</v>
      </c>
    </row>
    <row r="2474" spans="11:17" x14ac:dyDescent="0.25">
      <c r="K2474">
        <v>20</v>
      </c>
      <c r="L2474" t="s">
        <v>38</v>
      </c>
      <c r="M2474" t="s">
        <v>242</v>
      </c>
      <c r="N2474">
        <v>0</v>
      </c>
      <c r="O2474">
        <v>0</v>
      </c>
      <c r="P2474">
        <v>0</v>
      </c>
      <c r="Q2474">
        <v>0</v>
      </c>
    </row>
    <row r="2475" spans="11:17" x14ac:dyDescent="0.25">
      <c r="K2475">
        <v>40</v>
      </c>
      <c r="L2475" t="s">
        <v>38</v>
      </c>
      <c r="M2475" t="s">
        <v>242</v>
      </c>
      <c r="N2475">
        <v>0</v>
      </c>
      <c r="O2475">
        <v>0</v>
      </c>
      <c r="P2475">
        <v>0</v>
      </c>
      <c r="Q2475">
        <v>0</v>
      </c>
    </row>
    <row r="2476" spans="11:17" x14ac:dyDescent="0.25">
      <c r="K2476">
        <v>20</v>
      </c>
      <c r="L2476" t="s">
        <v>38</v>
      </c>
      <c r="M2476" t="s">
        <v>242</v>
      </c>
      <c r="N2476">
        <v>0</v>
      </c>
      <c r="O2476">
        <v>0</v>
      </c>
      <c r="P2476">
        <v>0</v>
      </c>
      <c r="Q2476">
        <v>0</v>
      </c>
    </row>
    <row r="2477" spans="11:17" x14ac:dyDescent="0.25">
      <c r="K2477">
        <v>40</v>
      </c>
      <c r="L2477" t="s">
        <v>38</v>
      </c>
      <c r="M2477" t="s">
        <v>242</v>
      </c>
      <c r="N2477">
        <v>0</v>
      </c>
      <c r="O2477">
        <v>0</v>
      </c>
      <c r="P2477">
        <v>0</v>
      </c>
      <c r="Q2477">
        <v>0</v>
      </c>
    </row>
    <row r="2478" spans="11:17" x14ac:dyDescent="0.25">
      <c r="K2478">
        <v>20</v>
      </c>
      <c r="L2478" t="s">
        <v>38</v>
      </c>
      <c r="M2478" t="s">
        <v>242</v>
      </c>
      <c r="N2478">
        <v>0</v>
      </c>
      <c r="O2478">
        <v>0</v>
      </c>
      <c r="P2478">
        <v>0</v>
      </c>
      <c r="Q2478">
        <v>0</v>
      </c>
    </row>
    <row r="2479" spans="11:17" x14ac:dyDescent="0.25">
      <c r="K2479">
        <v>40</v>
      </c>
      <c r="L2479" t="s">
        <v>38</v>
      </c>
      <c r="M2479" t="s">
        <v>242</v>
      </c>
      <c r="N2479">
        <v>0</v>
      </c>
      <c r="O2479">
        <v>0</v>
      </c>
      <c r="P2479">
        <v>0</v>
      </c>
      <c r="Q2479">
        <v>0</v>
      </c>
    </row>
    <row r="2480" spans="11:17" x14ac:dyDescent="0.25">
      <c r="K2480">
        <v>20</v>
      </c>
      <c r="L2480" t="s">
        <v>38</v>
      </c>
      <c r="M2480" t="s">
        <v>242</v>
      </c>
      <c r="N2480">
        <v>0</v>
      </c>
      <c r="O2480">
        <v>0</v>
      </c>
      <c r="P2480">
        <v>0</v>
      </c>
      <c r="Q2480">
        <v>0</v>
      </c>
    </row>
    <row r="2481" spans="11:17" x14ac:dyDescent="0.25">
      <c r="K2481">
        <v>40</v>
      </c>
      <c r="L2481" t="s">
        <v>38</v>
      </c>
      <c r="M2481" t="s">
        <v>242</v>
      </c>
      <c r="N2481">
        <v>0</v>
      </c>
      <c r="O2481">
        <v>0</v>
      </c>
      <c r="P2481">
        <v>0</v>
      </c>
      <c r="Q2481">
        <v>0</v>
      </c>
    </row>
    <row r="2482" spans="11:17" x14ac:dyDescent="0.25">
      <c r="K2482">
        <v>20</v>
      </c>
      <c r="L2482" t="s">
        <v>38</v>
      </c>
      <c r="M2482" t="s">
        <v>12</v>
      </c>
      <c r="N2482">
        <v>0</v>
      </c>
      <c r="O2482">
        <v>0</v>
      </c>
      <c r="P2482">
        <v>0</v>
      </c>
      <c r="Q2482">
        <v>0</v>
      </c>
    </row>
    <row r="2483" spans="11:17" x14ac:dyDescent="0.25">
      <c r="K2483">
        <v>40</v>
      </c>
      <c r="L2483" t="s">
        <v>38</v>
      </c>
      <c r="M2483" t="s">
        <v>12</v>
      </c>
      <c r="N2483">
        <v>0</v>
      </c>
      <c r="O2483">
        <v>0</v>
      </c>
      <c r="P2483">
        <v>0</v>
      </c>
      <c r="Q2483">
        <v>0</v>
      </c>
    </row>
    <row r="2484" spans="11:17" x14ac:dyDescent="0.25">
      <c r="K2484">
        <v>20</v>
      </c>
      <c r="L2484" t="s">
        <v>38</v>
      </c>
      <c r="M2484" t="s">
        <v>12</v>
      </c>
      <c r="N2484">
        <v>0</v>
      </c>
      <c r="O2484">
        <v>0</v>
      </c>
      <c r="P2484">
        <v>0</v>
      </c>
      <c r="Q2484">
        <v>0</v>
      </c>
    </row>
    <row r="2485" spans="11:17" x14ac:dyDescent="0.25">
      <c r="K2485">
        <v>40</v>
      </c>
      <c r="L2485" t="s">
        <v>38</v>
      </c>
      <c r="M2485" t="s">
        <v>12</v>
      </c>
      <c r="N2485">
        <v>60</v>
      </c>
      <c r="O2485">
        <v>0</v>
      </c>
      <c r="P2485">
        <v>0</v>
      </c>
      <c r="Q2485">
        <v>0</v>
      </c>
    </row>
    <row r="2486" spans="11:17" x14ac:dyDescent="0.25">
      <c r="K2486">
        <v>20</v>
      </c>
      <c r="L2486" t="s">
        <v>38</v>
      </c>
      <c r="M2486" t="s">
        <v>12</v>
      </c>
      <c r="N2486">
        <v>0</v>
      </c>
      <c r="O2486">
        <v>0</v>
      </c>
      <c r="P2486">
        <v>0</v>
      </c>
      <c r="Q2486">
        <v>0</v>
      </c>
    </row>
    <row r="2487" spans="11:17" x14ac:dyDescent="0.25">
      <c r="K2487">
        <v>40</v>
      </c>
      <c r="L2487" t="s">
        <v>38</v>
      </c>
      <c r="M2487" t="s">
        <v>12</v>
      </c>
      <c r="N2487">
        <v>0</v>
      </c>
      <c r="O2487">
        <v>0</v>
      </c>
      <c r="P2487">
        <v>0</v>
      </c>
      <c r="Q2487">
        <v>0</v>
      </c>
    </row>
    <row r="2488" spans="11:17" x14ac:dyDescent="0.25">
      <c r="K2488">
        <v>20</v>
      </c>
      <c r="L2488" t="s">
        <v>38</v>
      </c>
      <c r="M2488" t="s">
        <v>12</v>
      </c>
      <c r="N2488">
        <v>0</v>
      </c>
      <c r="O2488">
        <v>0</v>
      </c>
      <c r="P2488">
        <v>0</v>
      </c>
      <c r="Q2488">
        <v>0</v>
      </c>
    </row>
    <row r="2489" spans="11:17" x14ac:dyDescent="0.25">
      <c r="K2489">
        <v>40</v>
      </c>
      <c r="L2489" t="s">
        <v>38</v>
      </c>
      <c r="M2489" t="s">
        <v>12</v>
      </c>
      <c r="N2489">
        <v>0</v>
      </c>
      <c r="O2489">
        <v>0</v>
      </c>
      <c r="P2489">
        <v>0</v>
      </c>
      <c r="Q2489">
        <v>0</v>
      </c>
    </row>
    <row r="2490" spans="11:17" x14ac:dyDescent="0.25">
      <c r="K2490">
        <v>20</v>
      </c>
      <c r="L2490" t="s">
        <v>38</v>
      </c>
      <c r="M2490" t="s">
        <v>242</v>
      </c>
      <c r="N2490">
        <v>0</v>
      </c>
      <c r="O2490">
        <v>0</v>
      </c>
      <c r="P2490">
        <v>0</v>
      </c>
      <c r="Q2490">
        <v>0</v>
      </c>
    </row>
    <row r="2491" spans="11:17" x14ac:dyDescent="0.25">
      <c r="K2491">
        <v>40</v>
      </c>
      <c r="L2491" t="s">
        <v>38</v>
      </c>
      <c r="M2491" t="s">
        <v>242</v>
      </c>
      <c r="N2491">
        <v>0</v>
      </c>
      <c r="O2491">
        <v>0</v>
      </c>
      <c r="P2491">
        <v>0</v>
      </c>
      <c r="Q2491">
        <v>0</v>
      </c>
    </row>
    <row r="2492" spans="11:17" x14ac:dyDescent="0.25">
      <c r="K2492">
        <v>20</v>
      </c>
      <c r="L2492" t="s">
        <v>38</v>
      </c>
      <c r="M2492" t="s">
        <v>242</v>
      </c>
      <c r="N2492">
        <v>0</v>
      </c>
      <c r="O2492">
        <v>0</v>
      </c>
      <c r="P2492">
        <v>0</v>
      </c>
      <c r="Q2492">
        <v>0</v>
      </c>
    </row>
    <row r="2493" spans="11:17" x14ac:dyDescent="0.25">
      <c r="K2493">
        <v>40</v>
      </c>
      <c r="L2493" t="s">
        <v>38</v>
      </c>
      <c r="M2493" t="s">
        <v>242</v>
      </c>
      <c r="N2493">
        <v>0</v>
      </c>
      <c r="O2493">
        <v>0</v>
      </c>
      <c r="P2493">
        <v>0</v>
      </c>
      <c r="Q2493">
        <v>0</v>
      </c>
    </row>
    <row r="2494" spans="11:17" x14ac:dyDescent="0.25">
      <c r="K2494">
        <v>20</v>
      </c>
      <c r="L2494" t="s">
        <v>38</v>
      </c>
      <c r="M2494" t="s">
        <v>242</v>
      </c>
      <c r="N2494">
        <v>0</v>
      </c>
      <c r="O2494">
        <v>0</v>
      </c>
      <c r="P2494">
        <v>0</v>
      </c>
      <c r="Q2494">
        <v>0</v>
      </c>
    </row>
    <row r="2495" spans="11:17" x14ac:dyDescent="0.25">
      <c r="K2495">
        <v>40</v>
      </c>
      <c r="L2495" t="s">
        <v>38</v>
      </c>
      <c r="M2495" t="s">
        <v>242</v>
      </c>
      <c r="N2495">
        <v>0</v>
      </c>
      <c r="O2495">
        <v>0</v>
      </c>
      <c r="P2495">
        <v>0</v>
      </c>
      <c r="Q2495">
        <v>0</v>
      </c>
    </row>
    <row r="2496" spans="11:17" x14ac:dyDescent="0.25">
      <c r="K2496">
        <v>20</v>
      </c>
      <c r="L2496" t="s">
        <v>38</v>
      </c>
      <c r="M2496" t="s">
        <v>242</v>
      </c>
      <c r="N2496">
        <v>0</v>
      </c>
      <c r="O2496">
        <v>0</v>
      </c>
      <c r="P2496">
        <v>0</v>
      </c>
      <c r="Q2496">
        <v>0</v>
      </c>
    </row>
    <row r="2497" spans="11:17" x14ac:dyDescent="0.25">
      <c r="K2497">
        <v>40</v>
      </c>
      <c r="L2497" t="s">
        <v>38</v>
      </c>
      <c r="M2497" t="s">
        <v>242</v>
      </c>
      <c r="N2497">
        <v>0</v>
      </c>
      <c r="O2497">
        <v>0</v>
      </c>
      <c r="P2497">
        <v>0</v>
      </c>
      <c r="Q2497">
        <v>0</v>
      </c>
    </row>
    <row r="2498" spans="11:17" x14ac:dyDescent="0.25">
      <c r="K2498">
        <v>20</v>
      </c>
      <c r="L2498" t="s">
        <v>38</v>
      </c>
      <c r="M2498" t="s">
        <v>12</v>
      </c>
      <c r="N2498">
        <v>0</v>
      </c>
      <c r="O2498">
        <v>0</v>
      </c>
      <c r="P2498">
        <v>0</v>
      </c>
      <c r="Q2498">
        <v>0</v>
      </c>
    </row>
    <row r="2499" spans="11:17" x14ac:dyDescent="0.25">
      <c r="K2499">
        <v>40</v>
      </c>
      <c r="L2499" t="s">
        <v>38</v>
      </c>
      <c r="M2499" t="s">
        <v>12</v>
      </c>
      <c r="N2499">
        <v>0</v>
      </c>
      <c r="O2499">
        <v>0</v>
      </c>
      <c r="P2499">
        <v>0</v>
      </c>
      <c r="Q2499">
        <v>0</v>
      </c>
    </row>
    <row r="2500" spans="11:17" x14ac:dyDescent="0.25">
      <c r="K2500">
        <v>20</v>
      </c>
      <c r="L2500" t="s">
        <v>38</v>
      </c>
      <c r="M2500" t="s">
        <v>12</v>
      </c>
      <c r="N2500">
        <v>4</v>
      </c>
      <c r="O2500">
        <v>0</v>
      </c>
      <c r="P2500">
        <v>0</v>
      </c>
      <c r="Q2500">
        <v>0</v>
      </c>
    </row>
    <row r="2501" spans="11:17" x14ac:dyDescent="0.25">
      <c r="K2501">
        <v>40</v>
      </c>
      <c r="L2501" t="s">
        <v>38</v>
      </c>
      <c r="M2501" t="s">
        <v>12</v>
      </c>
      <c r="N2501">
        <v>1</v>
      </c>
      <c r="O2501">
        <v>0</v>
      </c>
      <c r="P2501">
        <v>0</v>
      </c>
      <c r="Q2501">
        <v>0</v>
      </c>
    </row>
    <row r="2502" spans="11:17" x14ac:dyDescent="0.25">
      <c r="K2502">
        <v>20</v>
      </c>
      <c r="L2502" t="s">
        <v>38</v>
      </c>
      <c r="M2502" t="s">
        <v>12</v>
      </c>
      <c r="N2502">
        <v>0</v>
      </c>
      <c r="O2502">
        <v>0</v>
      </c>
      <c r="P2502">
        <v>0</v>
      </c>
      <c r="Q2502">
        <v>0</v>
      </c>
    </row>
    <row r="2503" spans="11:17" x14ac:dyDescent="0.25">
      <c r="K2503">
        <v>40</v>
      </c>
      <c r="L2503" t="s">
        <v>38</v>
      </c>
      <c r="M2503" t="s">
        <v>12</v>
      </c>
      <c r="N2503">
        <v>0</v>
      </c>
      <c r="O2503">
        <v>0</v>
      </c>
      <c r="P2503">
        <v>0</v>
      </c>
      <c r="Q2503">
        <v>0</v>
      </c>
    </row>
    <row r="2504" spans="11:17" x14ac:dyDescent="0.25">
      <c r="K2504">
        <v>20</v>
      </c>
      <c r="L2504" t="s">
        <v>38</v>
      </c>
      <c r="M2504" t="s">
        <v>12</v>
      </c>
      <c r="N2504">
        <v>0</v>
      </c>
      <c r="O2504">
        <v>0</v>
      </c>
      <c r="P2504">
        <v>0</v>
      </c>
      <c r="Q2504">
        <v>0</v>
      </c>
    </row>
    <row r="2505" spans="11:17" x14ac:dyDescent="0.25">
      <c r="K2505">
        <v>40</v>
      </c>
      <c r="L2505" t="s">
        <v>38</v>
      </c>
      <c r="M2505" t="s">
        <v>12</v>
      </c>
      <c r="N2505">
        <v>0</v>
      </c>
      <c r="O2505">
        <v>0</v>
      </c>
      <c r="P2505">
        <v>0</v>
      </c>
      <c r="Q2505">
        <v>0</v>
      </c>
    </row>
    <row r="2506" spans="11:17" x14ac:dyDescent="0.25">
      <c r="K2506">
        <v>20</v>
      </c>
      <c r="L2506" t="s">
        <v>38</v>
      </c>
      <c r="M2506" t="s">
        <v>242</v>
      </c>
      <c r="N2506">
        <v>0</v>
      </c>
      <c r="O2506">
        <v>0</v>
      </c>
      <c r="P2506">
        <v>0</v>
      </c>
      <c r="Q2506">
        <v>0</v>
      </c>
    </row>
    <row r="2507" spans="11:17" x14ac:dyDescent="0.25">
      <c r="K2507">
        <v>40</v>
      </c>
      <c r="L2507" t="s">
        <v>38</v>
      </c>
      <c r="M2507" t="s">
        <v>242</v>
      </c>
      <c r="N2507">
        <v>0</v>
      </c>
      <c r="O2507">
        <v>0</v>
      </c>
      <c r="P2507">
        <v>0</v>
      </c>
      <c r="Q2507">
        <v>0</v>
      </c>
    </row>
    <row r="2508" spans="11:17" x14ac:dyDescent="0.25">
      <c r="K2508">
        <v>20</v>
      </c>
      <c r="L2508" t="s">
        <v>38</v>
      </c>
      <c r="M2508" t="s">
        <v>242</v>
      </c>
      <c r="N2508">
        <v>0</v>
      </c>
      <c r="O2508">
        <v>0</v>
      </c>
      <c r="P2508">
        <v>0</v>
      </c>
      <c r="Q2508">
        <v>0</v>
      </c>
    </row>
    <row r="2509" spans="11:17" x14ac:dyDescent="0.25">
      <c r="K2509">
        <v>40</v>
      </c>
      <c r="L2509" t="s">
        <v>38</v>
      </c>
      <c r="M2509" t="s">
        <v>242</v>
      </c>
      <c r="N2509">
        <v>0</v>
      </c>
      <c r="O2509">
        <v>0</v>
      </c>
      <c r="P2509">
        <v>0</v>
      </c>
      <c r="Q2509">
        <v>0</v>
      </c>
    </row>
    <row r="2510" spans="11:17" x14ac:dyDescent="0.25">
      <c r="K2510">
        <v>20</v>
      </c>
      <c r="L2510" t="s">
        <v>38</v>
      </c>
      <c r="M2510" t="s">
        <v>242</v>
      </c>
      <c r="N2510">
        <v>0</v>
      </c>
      <c r="O2510">
        <v>0</v>
      </c>
      <c r="P2510">
        <v>0</v>
      </c>
      <c r="Q2510">
        <v>0</v>
      </c>
    </row>
    <row r="2511" spans="11:17" x14ac:dyDescent="0.25">
      <c r="K2511">
        <v>40</v>
      </c>
      <c r="L2511" t="s">
        <v>38</v>
      </c>
      <c r="M2511" t="s">
        <v>242</v>
      </c>
      <c r="N2511">
        <v>0</v>
      </c>
      <c r="O2511">
        <v>0</v>
      </c>
      <c r="P2511">
        <v>0</v>
      </c>
      <c r="Q2511">
        <v>0</v>
      </c>
    </row>
    <row r="2512" spans="11:17" x14ac:dyDescent="0.25">
      <c r="K2512">
        <v>20</v>
      </c>
      <c r="L2512" t="s">
        <v>38</v>
      </c>
      <c r="M2512" t="s">
        <v>242</v>
      </c>
      <c r="N2512">
        <v>0</v>
      </c>
      <c r="O2512">
        <v>0</v>
      </c>
      <c r="P2512">
        <v>0</v>
      </c>
      <c r="Q2512">
        <v>0</v>
      </c>
    </row>
    <row r="2513" spans="11:17" x14ac:dyDescent="0.25">
      <c r="K2513">
        <v>40</v>
      </c>
      <c r="L2513" t="s">
        <v>38</v>
      </c>
      <c r="M2513" t="s">
        <v>242</v>
      </c>
      <c r="N2513">
        <v>0</v>
      </c>
      <c r="O2513">
        <v>0</v>
      </c>
      <c r="P2513">
        <v>0</v>
      </c>
      <c r="Q2513">
        <v>0</v>
      </c>
    </row>
    <row r="2514" spans="11:17" x14ac:dyDescent="0.25">
      <c r="K2514">
        <v>20</v>
      </c>
      <c r="L2514" t="s">
        <v>38</v>
      </c>
      <c r="M2514" t="s">
        <v>12</v>
      </c>
      <c r="N2514">
        <v>0</v>
      </c>
      <c r="O2514">
        <v>0</v>
      </c>
      <c r="P2514">
        <v>0</v>
      </c>
      <c r="Q2514">
        <v>0</v>
      </c>
    </row>
    <row r="2515" spans="11:17" x14ac:dyDescent="0.25">
      <c r="K2515">
        <v>40</v>
      </c>
      <c r="L2515" t="s">
        <v>38</v>
      </c>
      <c r="M2515" t="s">
        <v>12</v>
      </c>
      <c r="N2515">
        <v>2</v>
      </c>
      <c r="O2515">
        <v>0</v>
      </c>
      <c r="P2515">
        <v>0</v>
      </c>
      <c r="Q2515">
        <v>0</v>
      </c>
    </row>
    <row r="2516" spans="11:17" x14ac:dyDescent="0.25">
      <c r="K2516">
        <v>20</v>
      </c>
      <c r="L2516" t="s">
        <v>38</v>
      </c>
      <c r="M2516" t="s">
        <v>12</v>
      </c>
      <c r="N2516">
        <v>5</v>
      </c>
      <c r="O2516">
        <v>0</v>
      </c>
      <c r="P2516">
        <v>0</v>
      </c>
      <c r="Q2516">
        <v>0</v>
      </c>
    </row>
    <row r="2517" spans="11:17" x14ac:dyDescent="0.25">
      <c r="K2517">
        <v>40</v>
      </c>
      <c r="L2517" t="s">
        <v>38</v>
      </c>
      <c r="M2517" t="s">
        <v>12</v>
      </c>
      <c r="N2517">
        <v>9</v>
      </c>
      <c r="O2517">
        <v>0</v>
      </c>
      <c r="P2517">
        <v>0</v>
      </c>
      <c r="Q2517">
        <v>0</v>
      </c>
    </row>
    <row r="2518" spans="11:17" x14ac:dyDescent="0.25">
      <c r="K2518">
        <v>20</v>
      </c>
      <c r="L2518" t="s">
        <v>38</v>
      </c>
      <c r="M2518" t="s">
        <v>12</v>
      </c>
      <c r="N2518">
        <v>0</v>
      </c>
      <c r="O2518">
        <v>0</v>
      </c>
      <c r="P2518">
        <v>0</v>
      </c>
      <c r="Q2518">
        <v>0</v>
      </c>
    </row>
    <row r="2519" spans="11:17" x14ac:dyDescent="0.25">
      <c r="K2519">
        <v>40</v>
      </c>
      <c r="L2519" t="s">
        <v>38</v>
      </c>
      <c r="M2519" t="s">
        <v>12</v>
      </c>
      <c r="N2519">
        <v>0</v>
      </c>
      <c r="O2519">
        <v>0</v>
      </c>
      <c r="P2519">
        <v>0</v>
      </c>
      <c r="Q2519">
        <v>0</v>
      </c>
    </row>
    <row r="2520" spans="11:17" x14ac:dyDescent="0.25">
      <c r="K2520">
        <v>20</v>
      </c>
      <c r="L2520" t="s">
        <v>38</v>
      </c>
      <c r="M2520" t="s">
        <v>12</v>
      </c>
      <c r="N2520">
        <v>0</v>
      </c>
      <c r="O2520">
        <v>0</v>
      </c>
      <c r="P2520">
        <v>0</v>
      </c>
      <c r="Q2520">
        <v>0</v>
      </c>
    </row>
    <row r="2521" spans="11:17" x14ac:dyDescent="0.25">
      <c r="K2521">
        <v>40</v>
      </c>
      <c r="L2521" t="s">
        <v>38</v>
      </c>
      <c r="M2521" t="s">
        <v>12</v>
      </c>
      <c r="N2521">
        <v>0</v>
      </c>
      <c r="O2521">
        <v>0</v>
      </c>
      <c r="P2521">
        <v>0</v>
      </c>
      <c r="Q2521">
        <v>0</v>
      </c>
    </row>
    <row r="2522" spans="11:17" x14ac:dyDescent="0.25">
      <c r="K2522">
        <v>20</v>
      </c>
      <c r="L2522" t="s">
        <v>38</v>
      </c>
      <c r="M2522" t="s">
        <v>242</v>
      </c>
      <c r="N2522">
        <v>0</v>
      </c>
      <c r="O2522">
        <v>0</v>
      </c>
      <c r="P2522">
        <v>0</v>
      </c>
      <c r="Q2522">
        <v>0</v>
      </c>
    </row>
    <row r="2523" spans="11:17" x14ac:dyDescent="0.25">
      <c r="K2523">
        <v>40</v>
      </c>
      <c r="L2523" t="s">
        <v>38</v>
      </c>
      <c r="M2523" t="s">
        <v>242</v>
      </c>
      <c r="N2523">
        <v>0</v>
      </c>
      <c r="O2523">
        <v>0</v>
      </c>
      <c r="P2523">
        <v>0</v>
      </c>
      <c r="Q2523">
        <v>0</v>
      </c>
    </row>
    <row r="2524" spans="11:17" x14ac:dyDescent="0.25">
      <c r="K2524">
        <v>20</v>
      </c>
      <c r="L2524" t="s">
        <v>38</v>
      </c>
      <c r="M2524" t="s">
        <v>242</v>
      </c>
      <c r="N2524">
        <v>0</v>
      </c>
      <c r="O2524">
        <v>0</v>
      </c>
      <c r="P2524">
        <v>0</v>
      </c>
      <c r="Q2524">
        <v>0</v>
      </c>
    </row>
    <row r="2525" spans="11:17" x14ac:dyDescent="0.25">
      <c r="K2525">
        <v>40</v>
      </c>
      <c r="L2525" t="s">
        <v>38</v>
      </c>
      <c r="M2525" t="s">
        <v>242</v>
      </c>
      <c r="N2525">
        <v>0</v>
      </c>
      <c r="O2525">
        <v>0</v>
      </c>
      <c r="P2525">
        <v>0</v>
      </c>
      <c r="Q2525">
        <v>0</v>
      </c>
    </row>
    <row r="2526" spans="11:17" x14ac:dyDescent="0.25">
      <c r="K2526">
        <v>20</v>
      </c>
      <c r="L2526" t="s">
        <v>38</v>
      </c>
      <c r="M2526" t="s">
        <v>242</v>
      </c>
      <c r="N2526">
        <v>0</v>
      </c>
      <c r="O2526">
        <v>0</v>
      </c>
      <c r="P2526">
        <v>0</v>
      </c>
      <c r="Q2526">
        <v>0</v>
      </c>
    </row>
    <row r="2527" spans="11:17" x14ac:dyDescent="0.25">
      <c r="K2527">
        <v>40</v>
      </c>
      <c r="L2527" t="s">
        <v>38</v>
      </c>
      <c r="M2527" t="s">
        <v>242</v>
      </c>
      <c r="N2527">
        <v>0</v>
      </c>
      <c r="O2527">
        <v>0</v>
      </c>
      <c r="P2527">
        <v>0</v>
      </c>
      <c r="Q2527">
        <v>0</v>
      </c>
    </row>
    <row r="2528" spans="11:17" x14ac:dyDescent="0.25">
      <c r="K2528">
        <v>20</v>
      </c>
      <c r="L2528" t="s">
        <v>38</v>
      </c>
      <c r="M2528" t="s">
        <v>242</v>
      </c>
      <c r="N2528">
        <v>0</v>
      </c>
      <c r="O2528">
        <v>0</v>
      </c>
      <c r="P2528">
        <v>0</v>
      </c>
      <c r="Q2528">
        <v>0</v>
      </c>
    </row>
    <row r="2529" spans="11:17" x14ac:dyDescent="0.25">
      <c r="K2529">
        <v>40</v>
      </c>
      <c r="L2529" t="s">
        <v>38</v>
      </c>
      <c r="M2529" t="s">
        <v>242</v>
      </c>
      <c r="N2529">
        <v>0</v>
      </c>
      <c r="O2529">
        <v>0</v>
      </c>
      <c r="P2529">
        <v>0</v>
      </c>
      <c r="Q2529">
        <v>0</v>
      </c>
    </row>
    <row r="2530" spans="11:17" x14ac:dyDescent="0.25">
      <c r="K2530">
        <v>20</v>
      </c>
      <c r="L2530" t="s">
        <v>38</v>
      </c>
      <c r="M2530" t="s">
        <v>12</v>
      </c>
      <c r="N2530">
        <v>0</v>
      </c>
      <c r="O2530">
        <v>0</v>
      </c>
      <c r="P2530">
        <v>0</v>
      </c>
      <c r="Q2530">
        <v>0</v>
      </c>
    </row>
    <row r="2531" spans="11:17" x14ac:dyDescent="0.25">
      <c r="K2531">
        <v>40</v>
      </c>
      <c r="L2531" t="s">
        <v>38</v>
      </c>
      <c r="M2531" t="s">
        <v>12</v>
      </c>
      <c r="N2531">
        <v>0</v>
      </c>
      <c r="O2531">
        <v>0</v>
      </c>
      <c r="P2531">
        <v>0</v>
      </c>
      <c r="Q2531">
        <v>0</v>
      </c>
    </row>
    <row r="2532" spans="11:17" x14ac:dyDescent="0.25">
      <c r="K2532">
        <v>20</v>
      </c>
      <c r="L2532" t="s">
        <v>38</v>
      </c>
      <c r="M2532" t="s">
        <v>12</v>
      </c>
      <c r="N2532">
        <v>0</v>
      </c>
      <c r="O2532">
        <v>0</v>
      </c>
      <c r="P2532">
        <v>0</v>
      </c>
      <c r="Q2532">
        <v>0</v>
      </c>
    </row>
    <row r="2533" spans="11:17" x14ac:dyDescent="0.25">
      <c r="K2533">
        <v>40</v>
      </c>
      <c r="L2533" t="s">
        <v>38</v>
      </c>
      <c r="M2533" t="s">
        <v>12</v>
      </c>
      <c r="N2533">
        <v>0</v>
      </c>
      <c r="O2533">
        <v>0</v>
      </c>
      <c r="P2533">
        <v>0</v>
      </c>
      <c r="Q2533">
        <v>0</v>
      </c>
    </row>
    <row r="2534" spans="11:17" x14ac:dyDescent="0.25">
      <c r="K2534">
        <v>20</v>
      </c>
      <c r="L2534" t="s">
        <v>38</v>
      </c>
      <c r="M2534" t="s">
        <v>12</v>
      </c>
      <c r="N2534">
        <v>0</v>
      </c>
      <c r="O2534">
        <v>0</v>
      </c>
      <c r="P2534">
        <v>0</v>
      </c>
      <c r="Q2534">
        <v>0</v>
      </c>
    </row>
    <row r="2535" spans="11:17" x14ac:dyDescent="0.25">
      <c r="K2535">
        <v>40</v>
      </c>
      <c r="L2535" t="s">
        <v>38</v>
      </c>
      <c r="M2535" t="s">
        <v>12</v>
      </c>
      <c r="N2535">
        <v>0</v>
      </c>
      <c r="O2535">
        <v>0</v>
      </c>
      <c r="P2535">
        <v>0</v>
      </c>
      <c r="Q2535">
        <v>0</v>
      </c>
    </row>
    <row r="2536" spans="11:17" x14ac:dyDescent="0.25">
      <c r="K2536">
        <v>20</v>
      </c>
      <c r="L2536" t="s">
        <v>38</v>
      </c>
      <c r="M2536" t="s">
        <v>12</v>
      </c>
      <c r="N2536">
        <v>0</v>
      </c>
      <c r="O2536">
        <v>0</v>
      </c>
      <c r="P2536">
        <v>0</v>
      </c>
      <c r="Q2536">
        <v>0</v>
      </c>
    </row>
    <row r="2537" spans="11:17" x14ac:dyDescent="0.25">
      <c r="K2537">
        <v>40</v>
      </c>
      <c r="L2537" t="s">
        <v>38</v>
      </c>
      <c r="M2537" t="s">
        <v>12</v>
      </c>
      <c r="N2537">
        <v>0</v>
      </c>
      <c r="O2537">
        <v>0</v>
      </c>
      <c r="P2537">
        <v>0</v>
      </c>
      <c r="Q2537">
        <v>0</v>
      </c>
    </row>
    <row r="2538" spans="11:17" x14ac:dyDescent="0.25">
      <c r="K2538">
        <v>20</v>
      </c>
      <c r="L2538" t="s">
        <v>38</v>
      </c>
      <c r="M2538" t="s">
        <v>242</v>
      </c>
      <c r="N2538">
        <v>0</v>
      </c>
      <c r="O2538">
        <v>0</v>
      </c>
      <c r="P2538">
        <v>0</v>
      </c>
      <c r="Q2538">
        <v>0</v>
      </c>
    </row>
    <row r="2539" spans="11:17" x14ac:dyDescent="0.25">
      <c r="K2539">
        <v>40</v>
      </c>
      <c r="L2539" t="s">
        <v>38</v>
      </c>
      <c r="M2539" t="s">
        <v>242</v>
      </c>
      <c r="N2539">
        <v>0</v>
      </c>
      <c r="O2539">
        <v>0</v>
      </c>
      <c r="P2539">
        <v>0</v>
      </c>
      <c r="Q2539">
        <v>0</v>
      </c>
    </row>
    <row r="2540" spans="11:17" x14ac:dyDescent="0.25">
      <c r="K2540">
        <v>20</v>
      </c>
      <c r="L2540" t="s">
        <v>38</v>
      </c>
      <c r="M2540" t="s">
        <v>242</v>
      </c>
      <c r="N2540">
        <v>0</v>
      </c>
      <c r="O2540">
        <v>0</v>
      </c>
      <c r="P2540">
        <v>0</v>
      </c>
      <c r="Q2540">
        <v>0</v>
      </c>
    </row>
    <row r="2541" spans="11:17" x14ac:dyDescent="0.25">
      <c r="K2541">
        <v>40</v>
      </c>
      <c r="L2541" t="s">
        <v>38</v>
      </c>
      <c r="M2541" t="s">
        <v>242</v>
      </c>
      <c r="N2541">
        <v>0</v>
      </c>
      <c r="O2541">
        <v>0</v>
      </c>
      <c r="P2541">
        <v>0</v>
      </c>
      <c r="Q2541">
        <v>0</v>
      </c>
    </row>
    <row r="2542" spans="11:17" x14ac:dyDescent="0.25">
      <c r="K2542">
        <v>20</v>
      </c>
      <c r="L2542" t="s">
        <v>38</v>
      </c>
      <c r="M2542" t="s">
        <v>242</v>
      </c>
      <c r="N2542">
        <v>0</v>
      </c>
      <c r="O2542">
        <v>0</v>
      </c>
      <c r="P2542">
        <v>0</v>
      </c>
      <c r="Q2542">
        <v>0</v>
      </c>
    </row>
    <row r="2543" spans="11:17" x14ac:dyDescent="0.25">
      <c r="K2543">
        <v>40</v>
      </c>
      <c r="L2543" t="s">
        <v>38</v>
      </c>
      <c r="M2543" t="s">
        <v>242</v>
      </c>
      <c r="N2543">
        <v>0</v>
      </c>
      <c r="O2543">
        <v>0</v>
      </c>
      <c r="P2543">
        <v>0</v>
      </c>
      <c r="Q2543">
        <v>0</v>
      </c>
    </row>
    <row r="2544" spans="11:17" x14ac:dyDescent="0.25">
      <c r="K2544">
        <v>20</v>
      </c>
      <c r="L2544" t="s">
        <v>38</v>
      </c>
      <c r="M2544" t="s">
        <v>242</v>
      </c>
      <c r="N2544">
        <v>0</v>
      </c>
      <c r="O2544">
        <v>0</v>
      </c>
      <c r="P2544">
        <v>0</v>
      </c>
      <c r="Q2544">
        <v>0</v>
      </c>
    </row>
    <row r="2545" spans="11:17" x14ac:dyDescent="0.25">
      <c r="K2545">
        <v>40</v>
      </c>
      <c r="L2545" t="s">
        <v>38</v>
      </c>
      <c r="M2545" t="s">
        <v>242</v>
      </c>
      <c r="N2545">
        <v>0</v>
      </c>
      <c r="O2545">
        <v>0</v>
      </c>
      <c r="P2545">
        <v>0</v>
      </c>
      <c r="Q2545">
        <v>0</v>
      </c>
    </row>
    <row r="2546" spans="11:17" x14ac:dyDescent="0.25">
      <c r="K2546">
        <v>20</v>
      </c>
      <c r="L2546" t="s">
        <v>38</v>
      </c>
      <c r="M2546" t="s">
        <v>12</v>
      </c>
      <c r="N2546">
        <v>0</v>
      </c>
      <c r="O2546">
        <v>0</v>
      </c>
      <c r="P2546">
        <v>0</v>
      </c>
      <c r="Q2546">
        <v>0</v>
      </c>
    </row>
    <row r="2547" spans="11:17" x14ac:dyDescent="0.25">
      <c r="K2547">
        <v>40</v>
      </c>
      <c r="L2547" t="s">
        <v>38</v>
      </c>
      <c r="M2547" t="s">
        <v>12</v>
      </c>
      <c r="N2547">
        <v>0</v>
      </c>
      <c r="O2547">
        <v>0</v>
      </c>
      <c r="P2547">
        <v>0</v>
      </c>
      <c r="Q2547">
        <v>0</v>
      </c>
    </row>
    <row r="2548" spans="11:17" x14ac:dyDescent="0.25">
      <c r="K2548">
        <v>20</v>
      </c>
      <c r="L2548" t="s">
        <v>38</v>
      </c>
      <c r="M2548" t="s">
        <v>12</v>
      </c>
      <c r="N2548">
        <v>0</v>
      </c>
      <c r="O2548">
        <v>0</v>
      </c>
      <c r="P2548">
        <v>0</v>
      </c>
      <c r="Q2548">
        <v>0</v>
      </c>
    </row>
    <row r="2549" spans="11:17" x14ac:dyDescent="0.25">
      <c r="K2549">
        <v>40</v>
      </c>
      <c r="L2549" t="s">
        <v>38</v>
      </c>
      <c r="M2549" t="s">
        <v>12</v>
      </c>
      <c r="N2549">
        <v>0</v>
      </c>
      <c r="O2549">
        <v>0</v>
      </c>
      <c r="P2549">
        <v>0</v>
      </c>
      <c r="Q2549">
        <v>0</v>
      </c>
    </row>
    <row r="2550" spans="11:17" x14ac:dyDescent="0.25">
      <c r="K2550">
        <v>20</v>
      </c>
      <c r="L2550" t="s">
        <v>38</v>
      </c>
      <c r="M2550" t="s">
        <v>12</v>
      </c>
      <c r="N2550">
        <v>0</v>
      </c>
      <c r="O2550">
        <v>0</v>
      </c>
      <c r="P2550">
        <v>0</v>
      </c>
      <c r="Q2550">
        <v>0</v>
      </c>
    </row>
    <row r="2551" spans="11:17" x14ac:dyDescent="0.25">
      <c r="K2551">
        <v>40</v>
      </c>
      <c r="L2551" t="s">
        <v>38</v>
      </c>
      <c r="M2551" t="s">
        <v>12</v>
      </c>
      <c r="N2551">
        <v>0</v>
      </c>
      <c r="O2551">
        <v>0</v>
      </c>
      <c r="P2551">
        <v>0</v>
      </c>
      <c r="Q2551">
        <v>0</v>
      </c>
    </row>
    <row r="2552" spans="11:17" x14ac:dyDescent="0.25">
      <c r="K2552">
        <v>20</v>
      </c>
      <c r="L2552" t="s">
        <v>38</v>
      </c>
      <c r="M2552" t="s">
        <v>12</v>
      </c>
      <c r="N2552">
        <v>0</v>
      </c>
      <c r="O2552">
        <v>0</v>
      </c>
      <c r="P2552">
        <v>0</v>
      </c>
      <c r="Q2552">
        <v>0</v>
      </c>
    </row>
    <row r="2553" spans="11:17" x14ac:dyDescent="0.25">
      <c r="K2553">
        <v>40</v>
      </c>
      <c r="L2553" t="s">
        <v>38</v>
      </c>
      <c r="M2553" t="s">
        <v>12</v>
      </c>
      <c r="N2553">
        <v>0</v>
      </c>
      <c r="O2553">
        <v>0</v>
      </c>
      <c r="P2553">
        <v>0</v>
      </c>
      <c r="Q2553">
        <v>0</v>
      </c>
    </row>
    <row r="2554" spans="11:17" x14ac:dyDescent="0.25">
      <c r="K2554">
        <v>20</v>
      </c>
      <c r="L2554" t="s">
        <v>38</v>
      </c>
      <c r="M2554" t="s">
        <v>242</v>
      </c>
      <c r="N2554">
        <v>0</v>
      </c>
      <c r="O2554">
        <v>0</v>
      </c>
      <c r="P2554">
        <v>0</v>
      </c>
      <c r="Q2554">
        <v>0</v>
      </c>
    </row>
    <row r="2555" spans="11:17" x14ac:dyDescent="0.25">
      <c r="K2555">
        <v>40</v>
      </c>
      <c r="L2555" t="s">
        <v>38</v>
      </c>
      <c r="M2555" t="s">
        <v>242</v>
      </c>
      <c r="N2555">
        <v>0</v>
      </c>
      <c r="O2555">
        <v>0</v>
      </c>
      <c r="P2555">
        <v>0</v>
      </c>
      <c r="Q2555">
        <v>0</v>
      </c>
    </row>
    <row r="2556" spans="11:17" x14ac:dyDescent="0.25">
      <c r="K2556">
        <v>20</v>
      </c>
      <c r="L2556" t="s">
        <v>38</v>
      </c>
      <c r="M2556" t="s">
        <v>242</v>
      </c>
      <c r="N2556">
        <v>0</v>
      </c>
      <c r="O2556">
        <v>0</v>
      </c>
      <c r="P2556">
        <v>0</v>
      </c>
      <c r="Q2556">
        <v>0</v>
      </c>
    </row>
    <row r="2557" spans="11:17" x14ac:dyDescent="0.25">
      <c r="K2557">
        <v>40</v>
      </c>
      <c r="L2557" t="s">
        <v>38</v>
      </c>
      <c r="M2557" t="s">
        <v>242</v>
      </c>
      <c r="N2557">
        <v>0</v>
      </c>
      <c r="O2557">
        <v>0</v>
      </c>
      <c r="P2557">
        <v>0</v>
      </c>
      <c r="Q2557">
        <v>0</v>
      </c>
    </row>
    <row r="2558" spans="11:17" x14ac:dyDescent="0.25">
      <c r="K2558">
        <v>20</v>
      </c>
      <c r="L2558" t="s">
        <v>38</v>
      </c>
      <c r="M2558" t="s">
        <v>242</v>
      </c>
      <c r="N2558">
        <v>0</v>
      </c>
      <c r="O2558">
        <v>0</v>
      </c>
      <c r="P2558">
        <v>0</v>
      </c>
      <c r="Q2558">
        <v>0</v>
      </c>
    </row>
    <row r="2559" spans="11:17" x14ac:dyDescent="0.25">
      <c r="K2559">
        <v>40</v>
      </c>
      <c r="L2559" t="s">
        <v>38</v>
      </c>
      <c r="M2559" t="s">
        <v>242</v>
      </c>
      <c r="N2559">
        <v>0</v>
      </c>
      <c r="O2559">
        <v>0</v>
      </c>
      <c r="P2559">
        <v>0</v>
      </c>
      <c r="Q2559">
        <v>0</v>
      </c>
    </row>
    <row r="2560" spans="11:17" x14ac:dyDescent="0.25">
      <c r="K2560">
        <v>20</v>
      </c>
      <c r="L2560" t="s">
        <v>38</v>
      </c>
      <c r="M2560" t="s">
        <v>242</v>
      </c>
      <c r="N2560">
        <v>0</v>
      </c>
      <c r="O2560">
        <v>0</v>
      </c>
      <c r="P2560">
        <v>0</v>
      </c>
      <c r="Q2560">
        <v>0</v>
      </c>
    </row>
    <row r="2561" spans="11:17" x14ac:dyDescent="0.25">
      <c r="K2561">
        <v>40</v>
      </c>
      <c r="L2561" t="s">
        <v>38</v>
      </c>
      <c r="M2561" t="s">
        <v>242</v>
      </c>
      <c r="N2561">
        <v>0</v>
      </c>
      <c r="O2561">
        <v>0</v>
      </c>
      <c r="P2561">
        <v>0</v>
      </c>
      <c r="Q2561">
        <v>0</v>
      </c>
    </row>
    <row r="2562" spans="11:17" x14ac:dyDescent="0.25">
      <c r="K2562">
        <v>20</v>
      </c>
      <c r="L2562" t="s">
        <v>38</v>
      </c>
      <c r="M2562" t="s">
        <v>12</v>
      </c>
      <c r="N2562">
        <v>0</v>
      </c>
      <c r="O2562">
        <v>0</v>
      </c>
      <c r="P2562">
        <v>0</v>
      </c>
      <c r="Q2562">
        <v>0</v>
      </c>
    </row>
    <row r="2563" spans="11:17" x14ac:dyDescent="0.25">
      <c r="K2563">
        <v>40</v>
      </c>
      <c r="L2563" t="s">
        <v>38</v>
      </c>
      <c r="M2563" t="s">
        <v>12</v>
      </c>
      <c r="N2563">
        <v>0</v>
      </c>
      <c r="O2563">
        <v>0</v>
      </c>
      <c r="P2563">
        <v>0</v>
      </c>
      <c r="Q2563">
        <v>0</v>
      </c>
    </row>
    <row r="2564" spans="11:17" x14ac:dyDescent="0.25">
      <c r="K2564">
        <v>20</v>
      </c>
      <c r="L2564" t="s">
        <v>38</v>
      </c>
      <c r="M2564" t="s">
        <v>12</v>
      </c>
      <c r="N2564">
        <v>2</v>
      </c>
      <c r="O2564">
        <v>0</v>
      </c>
      <c r="P2564">
        <v>0</v>
      </c>
      <c r="Q2564">
        <v>0</v>
      </c>
    </row>
    <row r="2565" spans="11:17" x14ac:dyDescent="0.25">
      <c r="K2565">
        <v>40</v>
      </c>
      <c r="L2565" t="s">
        <v>38</v>
      </c>
      <c r="M2565" t="s">
        <v>12</v>
      </c>
      <c r="N2565">
        <v>9</v>
      </c>
      <c r="O2565">
        <v>0</v>
      </c>
      <c r="P2565">
        <v>0</v>
      </c>
      <c r="Q2565">
        <v>0</v>
      </c>
    </row>
    <row r="2566" spans="11:17" x14ac:dyDescent="0.25">
      <c r="K2566">
        <v>20</v>
      </c>
      <c r="L2566" t="s">
        <v>38</v>
      </c>
      <c r="M2566" t="s">
        <v>12</v>
      </c>
      <c r="N2566">
        <v>0</v>
      </c>
      <c r="O2566">
        <v>0</v>
      </c>
      <c r="P2566">
        <v>0</v>
      </c>
      <c r="Q2566">
        <v>0</v>
      </c>
    </row>
    <row r="2567" spans="11:17" x14ac:dyDescent="0.25">
      <c r="K2567">
        <v>40</v>
      </c>
      <c r="L2567" t="s">
        <v>38</v>
      </c>
      <c r="M2567" t="s">
        <v>12</v>
      </c>
      <c r="N2567">
        <v>0</v>
      </c>
      <c r="O2567">
        <v>0</v>
      </c>
      <c r="P2567">
        <v>0</v>
      </c>
      <c r="Q2567">
        <v>0</v>
      </c>
    </row>
    <row r="2568" spans="11:17" x14ac:dyDescent="0.25">
      <c r="K2568">
        <v>20</v>
      </c>
      <c r="L2568" t="s">
        <v>38</v>
      </c>
      <c r="M2568" t="s">
        <v>12</v>
      </c>
      <c r="N2568">
        <v>0</v>
      </c>
      <c r="O2568">
        <v>0</v>
      </c>
      <c r="P2568">
        <v>0</v>
      </c>
      <c r="Q2568">
        <v>0</v>
      </c>
    </row>
    <row r="2569" spans="11:17" x14ac:dyDescent="0.25">
      <c r="K2569">
        <v>40</v>
      </c>
      <c r="L2569" t="s">
        <v>38</v>
      </c>
      <c r="M2569" t="s">
        <v>12</v>
      </c>
      <c r="N2569">
        <v>0</v>
      </c>
      <c r="O2569">
        <v>0</v>
      </c>
      <c r="P2569">
        <v>0</v>
      </c>
      <c r="Q2569">
        <v>0</v>
      </c>
    </row>
    <row r="2570" spans="11:17" x14ac:dyDescent="0.25">
      <c r="K2570">
        <v>20</v>
      </c>
      <c r="L2570" t="s">
        <v>38</v>
      </c>
      <c r="M2570" t="s">
        <v>242</v>
      </c>
      <c r="N2570">
        <v>0</v>
      </c>
      <c r="O2570">
        <v>0</v>
      </c>
      <c r="P2570">
        <v>0</v>
      </c>
      <c r="Q2570">
        <v>0</v>
      </c>
    </row>
    <row r="2571" spans="11:17" x14ac:dyDescent="0.25">
      <c r="K2571">
        <v>40</v>
      </c>
      <c r="L2571" t="s">
        <v>38</v>
      </c>
      <c r="M2571" t="s">
        <v>242</v>
      </c>
      <c r="N2571">
        <v>0</v>
      </c>
      <c r="O2571">
        <v>0</v>
      </c>
      <c r="P2571">
        <v>0</v>
      </c>
      <c r="Q2571">
        <v>0</v>
      </c>
    </row>
    <row r="2572" spans="11:17" x14ac:dyDescent="0.25">
      <c r="K2572">
        <v>20</v>
      </c>
      <c r="L2572" t="s">
        <v>38</v>
      </c>
      <c r="M2572" t="s">
        <v>242</v>
      </c>
      <c r="N2572">
        <v>0</v>
      </c>
      <c r="O2572">
        <v>0</v>
      </c>
      <c r="P2572">
        <v>0</v>
      </c>
      <c r="Q2572">
        <v>0</v>
      </c>
    </row>
    <row r="2573" spans="11:17" x14ac:dyDescent="0.25">
      <c r="K2573">
        <v>40</v>
      </c>
      <c r="L2573" t="s">
        <v>38</v>
      </c>
      <c r="M2573" t="s">
        <v>242</v>
      </c>
      <c r="N2573">
        <v>0</v>
      </c>
      <c r="O2573">
        <v>0</v>
      </c>
      <c r="P2573">
        <v>0</v>
      </c>
      <c r="Q2573">
        <v>0</v>
      </c>
    </row>
    <row r="2574" spans="11:17" x14ac:dyDescent="0.25">
      <c r="K2574">
        <v>20</v>
      </c>
      <c r="L2574" t="s">
        <v>38</v>
      </c>
      <c r="M2574" t="s">
        <v>242</v>
      </c>
      <c r="N2574">
        <v>0</v>
      </c>
      <c r="O2574">
        <v>0</v>
      </c>
      <c r="P2574">
        <v>0</v>
      </c>
      <c r="Q2574">
        <v>0</v>
      </c>
    </row>
    <row r="2575" spans="11:17" x14ac:dyDescent="0.25">
      <c r="K2575">
        <v>40</v>
      </c>
      <c r="L2575" t="s">
        <v>38</v>
      </c>
      <c r="M2575" t="s">
        <v>242</v>
      </c>
      <c r="N2575">
        <v>0</v>
      </c>
      <c r="O2575">
        <v>0</v>
      </c>
      <c r="P2575">
        <v>0</v>
      </c>
      <c r="Q2575">
        <v>0</v>
      </c>
    </row>
    <row r="2576" spans="11:17" x14ac:dyDescent="0.25">
      <c r="K2576">
        <v>20</v>
      </c>
      <c r="L2576" t="s">
        <v>38</v>
      </c>
      <c r="M2576" t="s">
        <v>242</v>
      </c>
      <c r="N2576">
        <v>0</v>
      </c>
      <c r="O2576">
        <v>0</v>
      </c>
      <c r="P2576">
        <v>0</v>
      </c>
      <c r="Q2576">
        <v>0</v>
      </c>
    </row>
    <row r="2577" spans="11:17" x14ac:dyDescent="0.25">
      <c r="K2577">
        <v>40</v>
      </c>
      <c r="L2577" t="s">
        <v>38</v>
      </c>
      <c r="M2577" t="s">
        <v>242</v>
      </c>
      <c r="N2577">
        <v>0</v>
      </c>
      <c r="O2577">
        <v>0</v>
      </c>
      <c r="P2577">
        <v>0</v>
      </c>
      <c r="Q2577">
        <v>0</v>
      </c>
    </row>
    <row r="2578" spans="11:17" x14ac:dyDescent="0.25">
      <c r="K2578">
        <v>20</v>
      </c>
      <c r="L2578" t="s">
        <v>38</v>
      </c>
      <c r="M2578" t="s">
        <v>12</v>
      </c>
      <c r="N2578">
        <v>0</v>
      </c>
      <c r="O2578">
        <v>0</v>
      </c>
      <c r="P2578">
        <v>0</v>
      </c>
      <c r="Q2578">
        <v>0</v>
      </c>
    </row>
    <row r="2579" spans="11:17" x14ac:dyDescent="0.25">
      <c r="K2579">
        <v>40</v>
      </c>
      <c r="L2579" t="s">
        <v>38</v>
      </c>
      <c r="M2579" t="s">
        <v>12</v>
      </c>
      <c r="N2579">
        <v>0</v>
      </c>
      <c r="O2579">
        <v>0</v>
      </c>
      <c r="P2579">
        <v>0</v>
      </c>
      <c r="Q2579">
        <v>0</v>
      </c>
    </row>
    <row r="2580" spans="11:17" x14ac:dyDescent="0.25">
      <c r="K2580">
        <v>20</v>
      </c>
      <c r="L2580" t="s">
        <v>38</v>
      </c>
      <c r="M2580" t="s">
        <v>12</v>
      </c>
      <c r="N2580">
        <v>0</v>
      </c>
      <c r="O2580">
        <v>0</v>
      </c>
      <c r="P2580">
        <v>0</v>
      </c>
      <c r="Q2580">
        <v>0</v>
      </c>
    </row>
    <row r="2581" spans="11:17" x14ac:dyDescent="0.25">
      <c r="K2581">
        <v>40</v>
      </c>
      <c r="L2581" t="s">
        <v>38</v>
      </c>
      <c r="M2581" t="s">
        <v>12</v>
      </c>
      <c r="N2581">
        <v>0</v>
      </c>
      <c r="O2581">
        <v>0</v>
      </c>
      <c r="P2581">
        <v>0</v>
      </c>
      <c r="Q2581">
        <v>0</v>
      </c>
    </row>
    <row r="2582" spans="11:17" x14ac:dyDescent="0.25">
      <c r="K2582">
        <v>20</v>
      </c>
      <c r="L2582" t="s">
        <v>38</v>
      </c>
      <c r="M2582" t="s">
        <v>12</v>
      </c>
      <c r="N2582">
        <v>0</v>
      </c>
      <c r="O2582">
        <v>0</v>
      </c>
      <c r="P2582">
        <v>0</v>
      </c>
      <c r="Q2582">
        <v>0</v>
      </c>
    </row>
    <row r="2583" spans="11:17" x14ac:dyDescent="0.25">
      <c r="K2583">
        <v>40</v>
      </c>
      <c r="L2583" t="s">
        <v>38</v>
      </c>
      <c r="M2583" t="s">
        <v>12</v>
      </c>
      <c r="N2583">
        <v>0</v>
      </c>
      <c r="O2583">
        <v>0</v>
      </c>
      <c r="P2583">
        <v>0</v>
      </c>
      <c r="Q2583">
        <v>0</v>
      </c>
    </row>
    <row r="2584" spans="11:17" x14ac:dyDescent="0.25">
      <c r="K2584">
        <v>20</v>
      </c>
      <c r="L2584" t="s">
        <v>38</v>
      </c>
      <c r="M2584" t="s">
        <v>12</v>
      </c>
      <c r="N2584">
        <v>0</v>
      </c>
      <c r="O2584">
        <v>0</v>
      </c>
      <c r="P2584">
        <v>0</v>
      </c>
      <c r="Q2584">
        <v>0</v>
      </c>
    </row>
    <row r="2585" spans="11:17" x14ac:dyDescent="0.25">
      <c r="K2585">
        <v>40</v>
      </c>
      <c r="L2585" t="s">
        <v>38</v>
      </c>
      <c r="M2585" t="s">
        <v>12</v>
      </c>
      <c r="N2585">
        <v>0</v>
      </c>
      <c r="O2585">
        <v>0</v>
      </c>
      <c r="P2585">
        <v>0</v>
      </c>
      <c r="Q2585">
        <v>0</v>
      </c>
    </row>
    <row r="2586" spans="11:17" x14ac:dyDescent="0.25">
      <c r="K2586">
        <v>20</v>
      </c>
      <c r="L2586" t="s">
        <v>38</v>
      </c>
      <c r="M2586" t="s">
        <v>242</v>
      </c>
      <c r="N2586">
        <v>0</v>
      </c>
      <c r="O2586">
        <v>0</v>
      </c>
      <c r="P2586">
        <v>0</v>
      </c>
      <c r="Q2586">
        <v>0</v>
      </c>
    </row>
    <row r="2587" spans="11:17" x14ac:dyDescent="0.25">
      <c r="K2587">
        <v>40</v>
      </c>
      <c r="L2587" t="s">
        <v>38</v>
      </c>
      <c r="M2587" t="s">
        <v>242</v>
      </c>
      <c r="N2587">
        <v>0</v>
      </c>
      <c r="O2587">
        <v>0</v>
      </c>
      <c r="P2587">
        <v>0</v>
      </c>
      <c r="Q2587">
        <v>0</v>
      </c>
    </row>
    <row r="2588" spans="11:17" x14ac:dyDescent="0.25">
      <c r="K2588">
        <v>20</v>
      </c>
      <c r="L2588" t="s">
        <v>38</v>
      </c>
      <c r="M2588" t="s">
        <v>242</v>
      </c>
      <c r="N2588">
        <v>0</v>
      </c>
      <c r="O2588">
        <v>0</v>
      </c>
      <c r="P2588">
        <v>0</v>
      </c>
      <c r="Q2588">
        <v>0</v>
      </c>
    </row>
    <row r="2589" spans="11:17" x14ac:dyDescent="0.25">
      <c r="K2589">
        <v>40</v>
      </c>
      <c r="L2589" t="s">
        <v>38</v>
      </c>
      <c r="M2589" t="s">
        <v>242</v>
      </c>
      <c r="N2589">
        <v>0</v>
      </c>
      <c r="O2589">
        <v>0</v>
      </c>
      <c r="P2589">
        <v>0</v>
      </c>
      <c r="Q2589">
        <v>0</v>
      </c>
    </row>
    <row r="2590" spans="11:17" x14ac:dyDescent="0.25">
      <c r="K2590">
        <v>20</v>
      </c>
      <c r="L2590" t="s">
        <v>38</v>
      </c>
      <c r="M2590" t="s">
        <v>242</v>
      </c>
      <c r="N2590">
        <v>0</v>
      </c>
      <c r="O2590">
        <v>0</v>
      </c>
      <c r="P2590">
        <v>0</v>
      </c>
      <c r="Q2590">
        <v>0</v>
      </c>
    </row>
    <row r="2591" spans="11:17" x14ac:dyDescent="0.25">
      <c r="K2591">
        <v>40</v>
      </c>
      <c r="L2591" t="s">
        <v>38</v>
      </c>
      <c r="M2591" t="s">
        <v>242</v>
      </c>
      <c r="N2591">
        <v>0</v>
      </c>
      <c r="O2591">
        <v>0</v>
      </c>
      <c r="P2591">
        <v>0</v>
      </c>
      <c r="Q2591">
        <v>0</v>
      </c>
    </row>
    <row r="2592" spans="11:17" x14ac:dyDescent="0.25">
      <c r="K2592">
        <v>20</v>
      </c>
      <c r="L2592" t="s">
        <v>38</v>
      </c>
      <c r="M2592" t="s">
        <v>242</v>
      </c>
      <c r="N2592">
        <v>0</v>
      </c>
      <c r="O2592">
        <v>0</v>
      </c>
      <c r="P2592">
        <v>0</v>
      </c>
      <c r="Q2592">
        <v>0</v>
      </c>
    </row>
    <row r="2593" spans="11:17" x14ac:dyDescent="0.25">
      <c r="K2593">
        <v>40</v>
      </c>
      <c r="L2593" t="s">
        <v>38</v>
      </c>
      <c r="M2593" t="s">
        <v>242</v>
      </c>
      <c r="N2593">
        <v>0</v>
      </c>
      <c r="O2593">
        <v>0</v>
      </c>
      <c r="P2593">
        <v>0</v>
      </c>
      <c r="Q2593">
        <v>0</v>
      </c>
    </row>
    <row r="2594" spans="11:17" x14ac:dyDescent="0.25">
      <c r="K2594">
        <v>20</v>
      </c>
      <c r="L2594" t="s">
        <v>38</v>
      </c>
      <c r="M2594" t="s">
        <v>12</v>
      </c>
      <c r="N2594">
        <v>0</v>
      </c>
      <c r="O2594">
        <v>0</v>
      </c>
      <c r="P2594">
        <v>0</v>
      </c>
      <c r="Q2594">
        <v>0</v>
      </c>
    </row>
    <row r="2595" spans="11:17" x14ac:dyDescent="0.25">
      <c r="K2595">
        <v>40</v>
      </c>
      <c r="L2595" t="s">
        <v>38</v>
      </c>
      <c r="M2595" t="s">
        <v>12</v>
      </c>
      <c r="N2595">
        <v>0</v>
      </c>
      <c r="O2595">
        <v>0</v>
      </c>
      <c r="P2595">
        <v>0</v>
      </c>
      <c r="Q2595">
        <v>0</v>
      </c>
    </row>
    <row r="2596" spans="11:17" x14ac:dyDescent="0.25">
      <c r="K2596">
        <v>20</v>
      </c>
      <c r="L2596" t="s">
        <v>38</v>
      </c>
      <c r="M2596" t="s">
        <v>12</v>
      </c>
      <c r="N2596">
        <v>0</v>
      </c>
      <c r="O2596">
        <v>0</v>
      </c>
      <c r="P2596">
        <v>0</v>
      </c>
      <c r="Q2596">
        <v>0</v>
      </c>
    </row>
    <row r="2597" spans="11:17" x14ac:dyDescent="0.25">
      <c r="K2597">
        <v>40</v>
      </c>
      <c r="L2597" t="s">
        <v>38</v>
      </c>
      <c r="M2597" t="s">
        <v>12</v>
      </c>
      <c r="N2597">
        <v>0</v>
      </c>
      <c r="O2597">
        <v>0</v>
      </c>
      <c r="P2597">
        <v>0</v>
      </c>
      <c r="Q2597">
        <v>0</v>
      </c>
    </row>
    <row r="2598" spans="11:17" x14ac:dyDescent="0.25">
      <c r="K2598">
        <v>20</v>
      </c>
      <c r="L2598" t="s">
        <v>38</v>
      </c>
      <c r="M2598" t="s">
        <v>12</v>
      </c>
      <c r="N2598">
        <v>0</v>
      </c>
      <c r="O2598">
        <v>0</v>
      </c>
      <c r="P2598">
        <v>0</v>
      </c>
      <c r="Q2598">
        <v>0</v>
      </c>
    </row>
    <row r="2599" spans="11:17" x14ac:dyDescent="0.25">
      <c r="K2599">
        <v>40</v>
      </c>
      <c r="L2599" t="s">
        <v>38</v>
      </c>
      <c r="M2599" t="s">
        <v>12</v>
      </c>
      <c r="N2599">
        <v>0</v>
      </c>
      <c r="O2599">
        <v>0</v>
      </c>
      <c r="P2599">
        <v>0</v>
      </c>
      <c r="Q2599">
        <v>0</v>
      </c>
    </row>
    <row r="2600" spans="11:17" x14ac:dyDescent="0.25">
      <c r="K2600">
        <v>20</v>
      </c>
      <c r="L2600" t="s">
        <v>38</v>
      </c>
      <c r="M2600" t="s">
        <v>12</v>
      </c>
      <c r="N2600">
        <v>0</v>
      </c>
      <c r="O2600">
        <v>0</v>
      </c>
      <c r="P2600">
        <v>0</v>
      </c>
      <c r="Q2600">
        <v>0</v>
      </c>
    </row>
    <row r="2601" spans="11:17" x14ac:dyDescent="0.25">
      <c r="K2601">
        <v>40</v>
      </c>
      <c r="L2601" t="s">
        <v>38</v>
      </c>
      <c r="M2601" t="s">
        <v>12</v>
      </c>
      <c r="N2601">
        <v>0</v>
      </c>
      <c r="O2601">
        <v>0</v>
      </c>
      <c r="P2601">
        <v>0</v>
      </c>
      <c r="Q2601">
        <v>0</v>
      </c>
    </row>
    <row r="2602" spans="11:17" x14ac:dyDescent="0.25">
      <c r="K2602">
        <v>20</v>
      </c>
      <c r="L2602" t="s">
        <v>38</v>
      </c>
      <c r="M2602" t="s">
        <v>242</v>
      </c>
      <c r="N2602">
        <v>0</v>
      </c>
      <c r="O2602">
        <v>0</v>
      </c>
      <c r="P2602">
        <v>0</v>
      </c>
      <c r="Q2602">
        <v>0</v>
      </c>
    </row>
    <row r="2603" spans="11:17" x14ac:dyDescent="0.25">
      <c r="K2603">
        <v>40</v>
      </c>
      <c r="L2603" t="s">
        <v>38</v>
      </c>
      <c r="M2603" t="s">
        <v>242</v>
      </c>
      <c r="N2603">
        <v>0</v>
      </c>
      <c r="O2603">
        <v>0</v>
      </c>
      <c r="P2603">
        <v>0</v>
      </c>
      <c r="Q2603">
        <v>0</v>
      </c>
    </row>
    <row r="2604" spans="11:17" x14ac:dyDescent="0.25">
      <c r="K2604">
        <v>20</v>
      </c>
      <c r="L2604" t="s">
        <v>38</v>
      </c>
      <c r="M2604" t="s">
        <v>242</v>
      </c>
      <c r="N2604">
        <v>0</v>
      </c>
      <c r="O2604">
        <v>0</v>
      </c>
      <c r="P2604">
        <v>0</v>
      </c>
      <c r="Q2604">
        <v>0</v>
      </c>
    </row>
    <row r="2605" spans="11:17" x14ac:dyDescent="0.25">
      <c r="K2605">
        <v>40</v>
      </c>
      <c r="L2605" t="s">
        <v>38</v>
      </c>
      <c r="M2605" t="s">
        <v>242</v>
      </c>
      <c r="N2605">
        <v>0</v>
      </c>
      <c r="O2605">
        <v>0</v>
      </c>
      <c r="P2605">
        <v>0</v>
      </c>
      <c r="Q2605">
        <v>0</v>
      </c>
    </row>
    <row r="2606" spans="11:17" x14ac:dyDescent="0.25">
      <c r="K2606">
        <v>20</v>
      </c>
      <c r="L2606" t="s">
        <v>38</v>
      </c>
      <c r="M2606" t="s">
        <v>242</v>
      </c>
      <c r="N2606">
        <v>0</v>
      </c>
      <c r="O2606">
        <v>0</v>
      </c>
      <c r="P2606">
        <v>0</v>
      </c>
      <c r="Q2606">
        <v>0</v>
      </c>
    </row>
    <row r="2607" spans="11:17" x14ac:dyDescent="0.25">
      <c r="K2607">
        <v>40</v>
      </c>
      <c r="L2607" t="s">
        <v>38</v>
      </c>
      <c r="M2607" t="s">
        <v>242</v>
      </c>
      <c r="N2607">
        <v>0</v>
      </c>
      <c r="O2607">
        <v>0</v>
      </c>
      <c r="P2607">
        <v>0</v>
      </c>
      <c r="Q2607">
        <v>0</v>
      </c>
    </row>
    <row r="2608" spans="11:17" x14ac:dyDescent="0.25">
      <c r="K2608">
        <v>20</v>
      </c>
      <c r="L2608" t="s">
        <v>38</v>
      </c>
      <c r="M2608" t="s">
        <v>242</v>
      </c>
      <c r="N2608">
        <v>0</v>
      </c>
      <c r="O2608">
        <v>0</v>
      </c>
      <c r="P2608">
        <v>0</v>
      </c>
      <c r="Q2608">
        <v>0</v>
      </c>
    </row>
    <row r="2609" spans="11:17" x14ac:dyDescent="0.25">
      <c r="K2609">
        <v>40</v>
      </c>
      <c r="L2609" t="s">
        <v>38</v>
      </c>
      <c r="M2609" t="s">
        <v>242</v>
      </c>
      <c r="N2609">
        <v>0</v>
      </c>
      <c r="O2609">
        <v>0</v>
      </c>
      <c r="P2609">
        <v>0</v>
      </c>
      <c r="Q2609">
        <v>0</v>
      </c>
    </row>
    <row r="2610" spans="11:17" x14ac:dyDescent="0.25">
      <c r="K2610">
        <v>20</v>
      </c>
      <c r="L2610" t="s">
        <v>38</v>
      </c>
      <c r="M2610" t="s">
        <v>12</v>
      </c>
      <c r="N2610">
        <v>0</v>
      </c>
      <c r="O2610">
        <v>0</v>
      </c>
      <c r="P2610">
        <v>0</v>
      </c>
      <c r="Q2610">
        <v>0</v>
      </c>
    </row>
    <row r="2611" spans="11:17" x14ac:dyDescent="0.25">
      <c r="K2611">
        <v>40</v>
      </c>
      <c r="L2611" t="s">
        <v>38</v>
      </c>
      <c r="M2611" t="s">
        <v>12</v>
      </c>
      <c r="N2611">
        <v>0</v>
      </c>
      <c r="O2611">
        <v>0</v>
      </c>
      <c r="P2611">
        <v>0</v>
      </c>
      <c r="Q2611">
        <v>0</v>
      </c>
    </row>
    <row r="2612" spans="11:17" x14ac:dyDescent="0.25">
      <c r="K2612">
        <v>20</v>
      </c>
      <c r="L2612" t="s">
        <v>38</v>
      </c>
      <c r="M2612" t="s">
        <v>12</v>
      </c>
      <c r="N2612">
        <v>0</v>
      </c>
      <c r="O2612">
        <v>0</v>
      </c>
      <c r="P2612">
        <v>0</v>
      </c>
      <c r="Q2612">
        <v>0</v>
      </c>
    </row>
    <row r="2613" spans="11:17" x14ac:dyDescent="0.25">
      <c r="K2613">
        <v>40</v>
      </c>
      <c r="L2613" t="s">
        <v>38</v>
      </c>
      <c r="M2613" t="s">
        <v>12</v>
      </c>
      <c r="N2613">
        <v>0</v>
      </c>
      <c r="O2613">
        <v>0</v>
      </c>
      <c r="P2613">
        <v>0</v>
      </c>
      <c r="Q2613">
        <v>0</v>
      </c>
    </row>
    <row r="2614" spans="11:17" x14ac:dyDescent="0.25">
      <c r="K2614">
        <v>20</v>
      </c>
      <c r="L2614" t="s">
        <v>38</v>
      </c>
      <c r="M2614" t="s">
        <v>12</v>
      </c>
      <c r="N2614">
        <v>0</v>
      </c>
      <c r="O2614">
        <v>0</v>
      </c>
      <c r="P2614">
        <v>0</v>
      </c>
      <c r="Q2614">
        <v>0</v>
      </c>
    </row>
    <row r="2615" spans="11:17" x14ac:dyDescent="0.25">
      <c r="K2615">
        <v>40</v>
      </c>
      <c r="L2615" t="s">
        <v>38</v>
      </c>
      <c r="M2615" t="s">
        <v>12</v>
      </c>
      <c r="N2615">
        <v>0</v>
      </c>
      <c r="O2615">
        <v>0</v>
      </c>
      <c r="P2615">
        <v>0</v>
      </c>
      <c r="Q2615">
        <v>0</v>
      </c>
    </row>
    <row r="2616" spans="11:17" x14ac:dyDescent="0.25">
      <c r="K2616">
        <v>20</v>
      </c>
      <c r="L2616" t="s">
        <v>38</v>
      </c>
      <c r="M2616" t="s">
        <v>12</v>
      </c>
      <c r="N2616">
        <v>0</v>
      </c>
      <c r="O2616">
        <v>0</v>
      </c>
      <c r="P2616">
        <v>0</v>
      </c>
      <c r="Q2616">
        <v>0</v>
      </c>
    </row>
    <row r="2617" spans="11:17" x14ac:dyDescent="0.25">
      <c r="K2617">
        <v>40</v>
      </c>
      <c r="L2617" t="s">
        <v>38</v>
      </c>
      <c r="M2617" t="s">
        <v>12</v>
      </c>
      <c r="N2617">
        <v>0</v>
      </c>
      <c r="O2617">
        <v>0</v>
      </c>
      <c r="P2617">
        <v>0</v>
      </c>
      <c r="Q2617">
        <v>0</v>
      </c>
    </row>
    <row r="2618" spans="11:17" x14ac:dyDescent="0.25">
      <c r="K2618">
        <v>20</v>
      </c>
      <c r="L2618" t="s">
        <v>38</v>
      </c>
      <c r="M2618" t="s">
        <v>242</v>
      </c>
      <c r="N2618">
        <v>0</v>
      </c>
      <c r="O2618">
        <v>0</v>
      </c>
      <c r="P2618">
        <v>0</v>
      </c>
      <c r="Q2618">
        <v>0</v>
      </c>
    </row>
    <row r="2619" spans="11:17" x14ac:dyDescent="0.25">
      <c r="K2619">
        <v>40</v>
      </c>
      <c r="L2619" t="s">
        <v>38</v>
      </c>
      <c r="M2619" t="s">
        <v>242</v>
      </c>
      <c r="N2619">
        <v>0</v>
      </c>
      <c r="O2619">
        <v>0</v>
      </c>
      <c r="P2619">
        <v>0</v>
      </c>
      <c r="Q2619">
        <v>0</v>
      </c>
    </row>
    <row r="2620" spans="11:17" x14ac:dyDescent="0.25">
      <c r="K2620">
        <v>20</v>
      </c>
      <c r="L2620" t="s">
        <v>38</v>
      </c>
      <c r="M2620" t="s">
        <v>242</v>
      </c>
      <c r="N2620">
        <v>0</v>
      </c>
      <c r="O2620">
        <v>0</v>
      </c>
      <c r="P2620">
        <v>0</v>
      </c>
      <c r="Q2620">
        <v>0</v>
      </c>
    </row>
    <row r="2621" spans="11:17" x14ac:dyDescent="0.25">
      <c r="K2621">
        <v>40</v>
      </c>
      <c r="L2621" t="s">
        <v>38</v>
      </c>
      <c r="M2621" t="s">
        <v>242</v>
      </c>
      <c r="N2621">
        <v>0</v>
      </c>
      <c r="O2621">
        <v>0</v>
      </c>
      <c r="P2621">
        <v>0</v>
      </c>
      <c r="Q2621">
        <v>0</v>
      </c>
    </row>
    <row r="2622" spans="11:17" x14ac:dyDescent="0.25">
      <c r="K2622">
        <v>20</v>
      </c>
      <c r="L2622" t="s">
        <v>38</v>
      </c>
      <c r="M2622" t="s">
        <v>242</v>
      </c>
      <c r="N2622">
        <v>0</v>
      </c>
      <c r="O2622">
        <v>0</v>
      </c>
      <c r="P2622">
        <v>0</v>
      </c>
      <c r="Q2622">
        <v>0</v>
      </c>
    </row>
    <row r="2623" spans="11:17" x14ac:dyDescent="0.25">
      <c r="K2623">
        <v>40</v>
      </c>
      <c r="L2623" t="s">
        <v>38</v>
      </c>
      <c r="M2623" t="s">
        <v>242</v>
      </c>
      <c r="N2623">
        <v>0</v>
      </c>
      <c r="O2623">
        <v>0</v>
      </c>
      <c r="P2623">
        <v>0</v>
      </c>
      <c r="Q2623">
        <v>0</v>
      </c>
    </row>
    <row r="2624" spans="11:17" x14ac:dyDescent="0.25">
      <c r="K2624">
        <v>20</v>
      </c>
      <c r="L2624" t="s">
        <v>38</v>
      </c>
      <c r="M2624" t="s">
        <v>242</v>
      </c>
      <c r="N2624">
        <v>0</v>
      </c>
      <c r="O2624">
        <v>0</v>
      </c>
      <c r="P2624">
        <v>0</v>
      </c>
      <c r="Q2624">
        <v>0</v>
      </c>
    </row>
    <row r="2625" spans="11:17" x14ac:dyDescent="0.25">
      <c r="K2625">
        <v>40</v>
      </c>
      <c r="L2625" t="s">
        <v>38</v>
      </c>
      <c r="M2625" t="s">
        <v>242</v>
      </c>
      <c r="N2625">
        <v>0</v>
      </c>
      <c r="O2625">
        <v>0</v>
      </c>
      <c r="P2625">
        <v>0</v>
      </c>
      <c r="Q2625">
        <v>0</v>
      </c>
    </row>
    <row r="2626" spans="11:17" x14ac:dyDescent="0.25">
      <c r="K2626">
        <v>20</v>
      </c>
      <c r="L2626" t="s">
        <v>38</v>
      </c>
      <c r="M2626" t="s">
        <v>12</v>
      </c>
      <c r="N2626">
        <v>0</v>
      </c>
      <c r="O2626">
        <v>0</v>
      </c>
      <c r="P2626">
        <v>0</v>
      </c>
      <c r="Q2626">
        <v>0</v>
      </c>
    </row>
    <row r="2627" spans="11:17" x14ac:dyDescent="0.25">
      <c r="K2627">
        <v>40</v>
      </c>
      <c r="L2627" t="s">
        <v>38</v>
      </c>
      <c r="M2627" t="s">
        <v>12</v>
      </c>
      <c r="N2627">
        <v>0</v>
      </c>
      <c r="O2627">
        <v>0</v>
      </c>
      <c r="P2627">
        <v>0</v>
      </c>
      <c r="Q2627">
        <v>0</v>
      </c>
    </row>
    <row r="2628" spans="11:17" x14ac:dyDescent="0.25">
      <c r="K2628">
        <v>20</v>
      </c>
      <c r="L2628" t="s">
        <v>38</v>
      </c>
      <c r="M2628" t="s">
        <v>12</v>
      </c>
      <c r="N2628">
        <v>0</v>
      </c>
      <c r="O2628">
        <v>0</v>
      </c>
      <c r="P2628">
        <v>0</v>
      </c>
      <c r="Q2628">
        <v>0</v>
      </c>
    </row>
    <row r="2629" spans="11:17" x14ac:dyDescent="0.25">
      <c r="K2629">
        <v>40</v>
      </c>
      <c r="L2629" t="s">
        <v>38</v>
      </c>
      <c r="M2629" t="s">
        <v>12</v>
      </c>
      <c r="N2629">
        <v>0</v>
      </c>
      <c r="O2629">
        <v>0</v>
      </c>
      <c r="P2629">
        <v>0</v>
      </c>
      <c r="Q2629">
        <v>0</v>
      </c>
    </row>
    <row r="2630" spans="11:17" x14ac:dyDescent="0.25">
      <c r="K2630">
        <v>20</v>
      </c>
      <c r="L2630" t="s">
        <v>38</v>
      </c>
      <c r="M2630" t="s">
        <v>12</v>
      </c>
      <c r="N2630">
        <v>0</v>
      </c>
      <c r="O2630">
        <v>0</v>
      </c>
      <c r="P2630">
        <v>0</v>
      </c>
      <c r="Q2630">
        <v>0</v>
      </c>
    </row>
    <row r="2631" spans="11:17" x14ac:dyDescent="0.25">
      <c r="K2631">
        <v>40</v>
      </c>
      <c r="L2631" t="s">
        <v>38</v>
      </c>
      <c r="M2631" t="s">
        <v>12</v>
      </c>
      <c r="N2631">
        <v>0</v>
      </c>
      <c r="O2631">
        <v>0</v>
      </c>
      <c r="P2631">
        <v>0</v>
      </c>
      <c r="Q2631">
        <v>0</v>
      </c>
    </row>
    <row r="2632" spans="11:17" x14ac:dyDescent="0.25">
      <c r="K2632">
        <v>20</v>
      </c>
      <c r="L2632" t="s">
        <v>38</v>
      </c>
      <c r="M2632" t="s">
        <v>12</v>
      </c>
      <c r="N2632">
        <v>0</v>
      </c>
      <c r="O2632">
        <v>0</v>
      </c>
      <c r="P2632">
        <v>0</v>
      </c>
      <c r="Q2632">
        <v>0</v>
      </c>
    </row>
    <row r="2633" spans="11:17" x14ac:dyDescent="0.25">
      <c r="K2633">
        <v>40</v>
      </c>
      <c r="L2633" t="s">
        <v>38</v>
      </c>
      <c r="M2633" t="s">
        <v>12</v>
      </c>
      <c r="N2633">
        <v>0</v>
      </c>
      <c r="O2633">
        <v>0</v>
      </c>
      <c r="P2633">
        <v>0</v>
      </c>
      <c r="Q2633">
        <v>0</v>
      </c>
    </row>
    <row r="2634" spans="11:17" x14ac:dyDescent="0.25">
      <c r="K2634">
        <v>20</v>
      </c>
      <c r="L2634" t="s">
        <v>38</v>
      </c>
      <c r="M2634" t="s">
        <v>242</v>
      </c>
      <c r="N2634">
        <v>0</v>
      </c>
      <c r="O2634">
        <v>0</v>
      </c>
      <c r="P2634">
        <v>0</v>
      </c>
      <c r="Q2634">
        <v>0</v>
      </c>
    </row>
    <row r="2635" spans="11:17" x14ac:dyDescent="0.25">
      <c r="K2635">
        <v>40</v>
      </c>
      <c r="L2635" t="s">
        <v>38</v>
      </c>
      <c r="M2635" t="s">
        <v>242</v>
      </c>
      <c r="N2635">
        <v>0</v>
      </c>
      <c r="O2635">
        <v>0</v>
      </c>
      <c r="P2635">
        <v>0</v>
      </c>
      <c r="Q2635">
        <v>0</v>
      </c>
    </row>
    <row r="2636" spans="11:17" x14ac:dyDescent="0.25">
      <c r="K2636">
        <v>20</v>
      </c>
      <c r="L2636" t="s">
        <v>38</v>
      </c>
      <c r="M2636" t="s">
        <v>242</v>
      </c>
      <c r="N2636">
        <v>0</v>
      </c>
      <c r="O2636">
        <v>0</v>
      </c>
      <c r="P2636">
        <v>0</v>
      </c>
      <c r="Q2636">
        <v>0</v>
      </c>
    </row>
    <row r="2637" spans="11:17" x14ac:dyDescent="0.25">
      <c r="K2637">
        <v>40</v>
      </c>
      <c r="L2637" t="s">
        <v>38</v>
      </c>
      <c r="M2637" t="s">
        <v>242</v>
      </c>
      <c r="N2637">
        <v>0</v>
      </c>
      <c r="O2637">
        <v>0</v>
      </c>
      <c r="P2637">
        <v>0</v>
      </c>
      <c r="Q2637">
        <v>0</v>
      </c>
    </row>
    <row r="2638" spans="11:17" x14ac:dyDescent="0.25">
      <c r="K2638">
        <v>20</v>
      </c>
      <c r="L2638" t="s">
        <v>38</v>
      </c>
      <c r="M2638" t="s">
        <v>242</v>
      </c>
      <c r="N2638">
        <v>0</v>
      </c>
      <c r="O2638">
        <v>0</v>
      </c>
      <c r="P2638">
        <v>0</v>
      </c>
      <c r="Q2638">
        <v>0</v>
      </c>
    </row>
    <row r="2639" spans="11:17" x14ac:dyDescent="0.25">
      <c r="K2639">
        <v>40</v>
      </c>
      <c r="L2639" t="s">
        <v>38</v>
      </c>
      <c r="M2639" t="s">
        <v>242</v>
      </c>
      <c r="N2639">
        <v>0</v>
      </c>
      <c r="O2639">
        <v>0</v>
      </c>
      <c r="P2639">
        <v>0</v>
      </c>
      <c r="Q2639">
        <v>0</v>
      </c>
    </row>
    <row r="2640" spans="11:17" x14ac:dyDescent="0.25">
      <c r="K2640">
        <v>20</v>
      </c>
      <c r="L2640" t="s">
        <v>38</v>
      </c>
      <c r="M2640" t="s">
        <v>242</v>
      </c>
      <c r="N2640">
        <v>0</v>
      </c>
      <c r="O2640">
        <v>0</v>
      </c>
      <c r="P2640">
        <v>0</v>
      </c>
      <c r="Q2640">
        <v>0</v>
      </c>
    </row>
    <row r="2641" spans="11:17" x14ac:dyDescent="0.25">
      <c r="K2641">
        <v>40</v>
      </c>
      <c r="L2641" t="s">
        <v>38</v>
      </c>
      <c r="M2641" t="s">
        <v>242</v>
      </c>
      <c r="N2641">
        <v>0</v>
      </c>
      <c r="O2641">
        <v>0</v>
      </c>
      <c r="P2641">
        <v>0</v>
      </c>
      <c r="Q2641">
        <v>0</v>
      </c>
    </row>
    <row r="2642" spans="11:17" x14ac:dyDescent="0.25">
      <c r="K2642">
        <v>20</v>
      </c>
      <c r="L2642" t="s">
        <v>38</v>
      </c>
      <c r="M2642" t="s">
        <v>12</v>
      </c>
      <c r="N2642">
        <v>0</v>
      </c>
      <c r="O2642">
        <v>0</v>
      </c>
      <c r="P2642">
        <v>0</v>
      </c>
      <c r="Q2642">
        <v>0</v>
      </c>
    </row>
    <row r="2643" spans="11:17" x14ac:dyDescent="0.25">
      <c r="K2643">
        <v>40</v>
      </c>
      <c r="L2643" t="s">
        <v>38</v>
      </c>
      <c r="M2643" t="s">
        <v>12</v>
      </c>
      <c r="N2643">
        <v>0</v>
      </c>
      <c r="O2643">
        <v>0</v>
      </c>
      <c r="P2643">
        <v>0</v>
      </c>
      <c r="Q2643">
        <v>0</v>
      </c>
    </row>
    <row r="2644" spans="11:17" x14ac:dyDescent="0.25">
      <c r="K2644">
        <v>20</v>
      </c>
      <c r="L2644" t="s">
        <v>38</v>
      </c>
      <c r="M2644" t="s">
        <v>12</v>
      </c>
      <c r="N2644">
        <v>0</v>
      </c>
      <c r="O2644">
        <v>0</v>
      </c>
      <c r="P2644">
        <v>0</v>
      </c>
      <c r="Q2644">
        <v>0</v>
      </c>
    </row>
    <row r="2645" spans="11:17" x14ac:dyDescent="0.25">
      <c r="K2645">
        <v>40</v>
      </c>
      <c r="L2645" t="s">
        <v>38</v>
      </c>
      <c r="M2645" t="s">
        <v>12</v>
      </c>
      <c r="N2645">
        <v>0</v>
      </c>
      <c r="O2645">
        <v>0</v>
      </c>
      <c r="P2645">
        <v>0</v>
      </c>
      <c r="Q2645">
        <v>0</v>
      </c>
    </row>
    <row r="2646" spans="11:17" x14ac:dyDescent="0.25">
      <c r="K2646">
        <v>20</v>
      </c>
      <c r="L2646" t="s">
        <v>38</v>
      </c>
      <c r="M2646" t="s">
        <v>12</v>
      </c>
      <c r="N2646">
        <v>0</v>
      </c>
      <c r="O2646">
        <v>0</v>
      </c>
      <c r="P2646">
        <v>0</v>
      </c>
      <c r="Q2646">
        <v>0</v>
      </c>
    </row>
    <row r="2647" spans="11:17" x14ac:dyDescent="0.25">
      <c r="K2647">
        <v>40</v>
      </c>
      <c r="L2647" t="s">
        <v>38</v>
      </c>
      <c r="M2647" t="s">
        <v>12</v>
      </c>
      <c r="N2647">
        <v>0</v>
      </c>
      <c r="O2647">
        <v>0</v>
      </c>
      <c r="P2647">
        <v>0</v>
      </c>
      <c r="Q2647">
        <v>0</v>
      </c>
    </row>
    <row r="2648" spans="11:17" x14ac:dyDescent="0.25">
      <c r="K2648">
        <v>20</v>
      </c>
      <c r="L2648" t="s">
        <v>38</v>
      </c>
      <c r="M2648" t="s">
        <v>12</v>
      </c>
      <c r="N2648">
        <v>0</v>
      </c>
      <c r="O2648">
        <v>0</v>
      </c>
      <c r="P2648">
        <v>0</v>
      </c>
      <c r="Q2648">
        <v>0</v>
      </c>
    </row>
    <row r="2649" spans="11:17" x14ac:dyDescent="0.25">
      <c r="K2649">
        <v>40</v>
      </c>
      <c r="L2649" t="s">
        <v>38</v>
      </c>
      <c r="M2649" t="s">
        <v>12</v>
      </c>
      <c r="N2649">
        <v>0</v>
      </c>
      <c r="O2649">
        <v>0</v>
      </c>
      <c r="P2649">
        <v>0</v>
      </c>
      <c r="Q2649">
        <v>0</v>
      </c>
    </row>
    <row r="2650" spans="11:17" x14ac:dyDescent="0.25">
      <c r="K2650">
        <v>20</v>
      </c>
      <c r="L2650" t="s">
        <v>38</v>
      </c>
      <c r="M2650" t="s">
        <v>242</v>
      </c>
      <c r="N2650">
        <v>0</v>
      </c>
      <c r="O2650">
        <v>0</v>
      </c>
      <c r="P2650">
        <v>0</v>
      </c>
      <c r="Q2650">
        <v>0</v>
      </c>
    </row>
    <row r="2651" spans="11:17" x14ac:dyDescent="0.25">
      <c r="K2651">
        <v>40</v>
      </c>
      <c r="L2651" t="s">
        <v>38</v>
      </c>
      <c r="M2651" t="s">
        <v>242</v>
      </c>
      <c r="N2651">
        <v>0</v>
      </c>
      <c r="O2651">
        <v>0</v>
      </c>
      <c r="P2651">
        <v>0</v>
      </c>
      <c r="Q2651">
        <v>0</v>
      </c>
    </row>
    <row r="2652" spans="11:17" x14ac:dyDescent="0.25">
      <c r="K2652">
        <v>20</v>
      </c>
      <c r="L2652" t="s">
        <v>38</v>
      </c>
      <c r="M2652" t="s">
        <v>242</v>
      </c>
      <c r="N2652">
        <v>0</v>
      </c>
      <c r="O2652">
        <v>0</v>
      </c>
      <c r="P2652">
        <v>0</v>
      </c>
      <c r="Q2652">
        <v>0</v>
      </c>
    </row>
    <row r="2653" spans="11:17" x14ac:dyDescent="0.25">
      <c r="K2653">
        <v>40</v>
      </c>
      <c r="L2653" t="s">
        <v>38</v>
      </c>
      <c r="M2653" t="s">
        <v>242</v>
      </c>
      <c r="N2653">
        <v>0</v>
      </c>
      <c r="O2653">
        <v>0</v>
      </c>
      <c r="P2653">
        <v>0</v>
      </c>
      <c r="Q2653">
        <v>0</v>
      </c>
    </row>
    <row r="2654" spans="11:17" x14ac:dyDescent="0.25">
      <c r="K2654">
        <v>20</v>
      </c>
      <c r="L2654" t="s">
        <v>38</v>
      </c>
      <c r="M2654" t="s">
        <v>242</v>
      </c>
      <c r="N2654">
        <v>0</v>
      </c>
      <c r="O2654">
        <v>0</v>
      </c>
      <c r="P2654">
        <v>0</v>
      </c>
      <c r="Q2654">
        <v>0</v>
      </c>
    </row>
    <row r="2655" spans="11:17" x14ac:dyDescent="0.25">
      <c r="K2655">
        <v>40</v>
      </c>
      <c r="L2655" t="s">
        <v>38</v>
      </c>
      <c r="M2655" t="s">
        <v>242</v>
      </c>
      <c r="N2655">
        <v>0</v>
      </c>
      <c r="O2655">
        <v>0</v>
      </c>
      <c r="P2655">
        <v>0</v>
      </c>
      <c r="Q2655">
        <v>0</v>
      </c>
    </row>
    <row r="2656" spans="11:17" x14ac:dyDescent="0.25">
      <c r="K2656">
        <v>20</v>
      </c>
      <c r="L2656" t="s">
        <v>38</v>
      </c>
      <c r="M2656" t="s">
        <v>242</v>
      </c>
      <c r="N2656">
        <v>0</v>
      </c>
      <c r="O2656">
        <v>0</v>
      </c>
      <c r="P2656">
        <v>0</v>
      </c>
      <c r="Q2656">
        <v>0</v>
      </c>
    </row>
    <row r="2657" spans="11:17" x14ac:dyDescent="0.25">
      <c r="K2657">
        <v>40</v>
      </c>
      <c r="L2657" t="s">
        <v>38</v>
      </c>
      <c r="M2657" t="s">
        <v>242</v>
      </c>
      <c r="N2657">
        <v>0</v>
      </c>
      <c r="O2657">
        <v>0</v>
      </c>
      <c r="P2657">
        <v>0</v>
      </c>
      <c r="Q2657">
        <v>0</v>
      </c>
    </row>
    <row r="2658" spans="11:17" x14ac:dyDescent="0.25">
      <c r="K2658">
        <v>20</v>
      </c>
      <c r="L2658" t="s">
        <v>38</v>
      </c>
      <c r="M2658" t="s">
        <v>12</v>
      </c>
      <c r="N2658">
        <v>0</v>
      </c>
      <c r="O2658">
        <v>0</v>
      </c>
      <c r="P2658">
        <v>0</v>
      </c>
      <c r="Q2658">
        <v>0</v>
      </c>
    </row>
    <row r="2659" spans="11:17" x14ac:dyDescent="0.25">
      <c r="K2659">
        <v>40</v>
      </c>
      <c r="L2659" t="s">
        <v>38</v>
      </c>
      <c r="M2659" t="s">
        <v>12</v>
      </c>
      <c r="N2659">
        <v>0</v>
      </c>
      <c r="O2659">
        <v>0</v>
      </c>
      <c r="P2659">
        <v>0</v>
      </c>
      <c r="Q2659">
        <v>0</v>
      </c>
    </row>
    <row r="2660" spans="11:17" x14ac:dyDescent="0.25">
      <c r="K2660">
        <v>20</v>
      </c>
      <c r="L2660" t="s">
        <v>38</v>
      </c>
      <c r="M2660" t="s">
        <v>12</v>
      </c>
      <c r="N2660">
        <v>0</v>
      </c>
      <c r="O2660">
        <v>0</v>
      </c>
      <c r="P2660">
        <v>0</v>
      </c>
      <c r="Q2660">
        <v>0</v>
      </c>
    </row>
    <row r="2661" spans="11:17" x14ac:dyDescent="0.25">
      <c r="K2661">
        <v>40</v>
      </c>
      <c r="L2661" t="s">
        <v>38</v>
      </c>
      <c r="M2661" t="s">
        <v>12</v>
      </c>
      <c r="N2661">
        <v>0</v>
      </c>
      <c r="O2661">
        <v>0</v>
      </c>
      <c r="P2661">
        <v>0</v>
      </c>
      <c r="Q2661">
        <v>0</v>
      </c>
    </row>
    <row r="2662" spans="11:17" x14ac:dyDescent="0.25">
      <c r="K2662">
        <v>20</v>
      </c>
      <c r="L2662" t="s">
        <v>38</v>
      </c>
      <c r="M2662" t="s">
        <v>12</v>
      </c>
      <c r="N2662">
        <v>0</v>
      </c>
      <c r="O2662">
        <v>0</v>
      </c>
      <c r="P2662">
        <v>0</v>
      </c>
      <c r="Q2662">
        <v>0</v>
      </c>
    </row>
    <row r="2663" spans="11:17" x14ac:dyDescent="0.25">
      <c r="K2663">
        <v>40</v>
      </c>
      <c r="L2663" t="s">
        <v>38</v>
      </c>
      <c r="M2663" t="s">
        <v>12</v>
      </c>
      <c r="N2663">
        <v>0</v>
      </c>
      <c r="O2663">
        <v>0</v>
      </c>
      <c r="P2663">
        <v>0</v>
      </c>
      <c r="Q2663">
        <v>0</v>
      </c>
    </row>
    <row r="2664" spans="11:17" x14ac:dyDescent="0.25">
      <c r="K2664">
        <v>20</v>
      </c>
      <c r="L2664" t="s">
        <v>38</v>
      </c>
      <c r="M2664" t="s">
        <v>12</v>
      </c>
      <c r="N2664">
        <v>0</v>
      </c>
      <c r="O2664">
        <v>0</v>
      </c>
      <c r="P2664">
        <v>0</v>
      </c>
      <c r="Q2664">
        <v>0</v>
      </c>
    </row>
    <row r="2665" spans="11:17" x14ac:dyDescent="0.25">
      <c r="K2665">
        <v>40</v>
      </c>
      <c r="L2665" t="s">
        <v>38</v>
      </c>
      <c r="M2665" t="s">
        <v>12</v>
      </c>
      <c r="N2665">
        <v>0</v>
      </c>
      <c r="O2665">
        <v>0</v>
      </c>
      <c r="P2665">
        <v>0</v>
      </c>
      <c r="Q2665">
        <v>0</v>
      </c>
    </row>
    <row r="2666" spans="11:17" x14ac:dyDescent="0.25">
      <c r="K2666">
        <v>20</v>
      </c>
      <c r="L2666" t="s">
        <v>38</v>
      </c>
      <c r="M2666" t="s">
        <v>242</v>
      </c>
      <c r="N2666">
        <v>0</v>
      </c>
      <c r="O2666">
        <v>0</v>
      </c>
      <c r="P2666">
        <v>0</v>
      </c>
      <c r="Q2666">
        <v>0</v>
      </c>
    </row>
    <row r="2667" spans="11:17" x14ac:dyDescent="0.25">
      <c r="K2667">
        <v>40</v>
      </c>
      <c r="L2667" t="s">
        <v>38</v>
      </c>
      <c r="M2667" t="s">
        <v>242</v>
      </c>
      <c r="N2667">
        <v>0</v>
      </c>
      <c r="O2667">
        <v>0</v>
      </c>
      <c r="P2667">
        <v>0</v>
      </c>
      <c r="Q2667">
        <v>0</v>
      </c>
    </row>
    <row r="2668" spans="11:17" x14ac:dyDescent="0.25">
      <c r="K2668">
        <v>20</v>
      </c>
      <c r="L2668" t="s">
        <v>38</v>
      </c>
      <c r="M2668" t="s">
        <v>242</v>
      </c>
      <c r="N2668">
        <v>0</v>
      </c>
      <c r="O2668">
        <v>0</v>
      </c>
      <c r="P2668">
        <v>0</v>
      </c>
      <c r="Q2668">
        <v>0</v>
      </c>
    </row>
    <row r="2669" spans="11:17" x14ac:dyDescent="0.25">
      <c r="K2669">
        <v>40</v>
      </c>
      <c r="L2669" t="s">
        <v>38</v>
      </c>
      <c r="M2669" t="s">
        <v>242</v>
      </c>
      <c r="N2669">
        <v>0</v>
      </c>
      <c r="O2669">
        <v>0</v>
      </c>
      <c r="P2669">
        <v>0</v>
      </c>
      <c r="Q2669">
        <v>0</v>
      </c>
    </row>
    <row r="2670" spans="11:17" x14ac:dyDescent="0.25">
      <c r="K2670">
        <v>20</v>
      </c>
      <c r="L2670" t="s">
        <v>38</v>
      </c>
      <c r="M2670" t="s">
        <v>242</v>
      </c>
      <c r="N2670">
        <v>0</v>
      </c>
      <c r="O2670">
        <v>0</v>
      </c>
      <c r="P2670">
        <v>0</v>
      </c>
      <c r="Q2670">
        <v>0</v>
      </c>
    </row>
    <row r="2671" spans="11:17" x14ac:dyDescent="0.25">
      <c r="K2671">
        <v>40</v>
      </c>
      <c r="L2671" t="s">
        <v>38</v>
      </c>
      <c r="M2671" t="s">
        <v>242</v>
      </c>
      <c r="N2671">
        <v>0</v>
      </c>
      <c r="O2671">
        <v>0</v>
      </c>
      <c r="P2671">
        <v>0</v>
      </c>
      <c r="Q2671">
        <v>0</v>
      </c>
    </row>
    <row r="2672" spans="11:17" x14ac:dyDescent="0.25">
      <c r="K2672">
        <v>20</v>
      </c>
      <c r="L2672" t="s">
        <v>38</v>
      </c>
      <c r="M2672" t="s">
        <v>242</v>
      </c>
      <c r="N2672">
        <v>0</v>
      </c>
      <c r="O2672">
        <v>0</v>
      </c>
      <c r="P2672">
        <v>0</v>
      </c>
      <c r="Q2672">
        <v>0</v>
      </c>
    </row>
    <row r="2673" spans="11:17" x14ac:dyDescent="0.25">
      <c r="K2673">
        <v>40</v>
      </c>
      <c r="L2673" t="s">
        <v>38</v>
      </c>
      <c r="M2673" t="s">
        <v>242</v>
      </c>
      <c r="N2673">
        <v>0</v>
      </c>
      <c r="O2673">
        <v>0</v>
      </c>
      <c r="P2673">
        <v>0</v>
      </c>
      <c r="Q2673">
        <v>0</v>
      </c>
    </row>
    <row r="2674" spans="11:17" x14ac:dyDescent="0.25">
      <c r="K2674">
        <v>20</v>
      </c>
      <c r="L2674" t="s">
        <v>38</v>
      </c>
      <c r="M2674" t="s">
        <v>12</v>
      </c>
      <c r="N2674">
        <v>0</v>
      </c>
      <c r="O2674">
        <v>0</v>
      </c>
      <c r="P2674">
        <v>0</v>
      </c>
      <c r="Q2674">
        <v>0</v>
      </c>
    </row>
    <row r="2675" spans="11:17" x14ac:dyDescent="0.25">
      <c r="K2675">
        <v>40</v>
      </c>
      <c r="L2675" t="s">
        <v>38</v>
      </c>
      <c r="M2675" t="s">
        <v>12</v>
      </c>
      <c r="N2675">
        <v>0</v>
      </c>
      <c r="O2675">
        <v>0</v>
      </c>
      <c r="P2675">
        <v>0</v>
      </c>
      <c r="Q2675">
        <v>0</v>
      </c>
    </row>
    <row r="2676" spans="11:17" x14ac:dyDescent="0.25">
      <c r="K2676">
        <v>20</v>
      </c>
      <c r="L2676" t="s">
        <v>38</v>
      </c>
      <c r="M2676" t="s">
        <v>12</v>
      </c>
      <c r="N2676">
        <v>0</v>
      </c>
      <c r="O2676">
        <v>0</v>
      </c>
      <c r="P2676">
        <v>0</v>
      </c>
      <c r="Q2676">
        <v>0</v>
      </c>
    </row>
    <row r="2677" spans="11:17" x14ac:dyDescent="0.25">
      <c r="K2677">
        <v>40</v>
      </c>
      <c r="L2677" t="s">
        <v>38</v>
      </c>
      <c r="M2677" t="s">
        <v>12</v>
      </c>
      <c r="N2677">
        <v>0</v>
      </c>
      <c r="O2677">
        <v>0</v>
      </c>
      <c r="P2677">
        <v>0</v>
      </c>
      <c r="Q2677">
        <v>0</v>
      </c>
    </row>
    <row r="2678" spans="11:17" x14ac:dyDescent="0.25">
      <c r="K2678">
        <v>20</v>
      </c>
      <c r="L2678" t="s">
        <v>38</v>
      </c>
      <c r="M2678" t="s">
        <v>12</v>
      </c>
      <c r="N2678">
        <v>0</v>
      </c>
      <c r="O2678">
        <v>0</v>
      </c>
      <c r="P2678">
        <v>0</v>
      </c>
      <c r="Q2678">
        <v>0</v>
      </c>
    </row>
    <row r="2679" spans="11:17" x14ac:dyDescent="0.25">
      <c r="K2679">
        <v>40</v>
      </c>
      <c r="L2679" t="s">
        <v>38</v>
      </c>
      <c r="M2679" t="s">
        <v>12</v>
      </c>
      <c r="N2679">
        <v>0</v>
      </c>
      <c r="O2679">
        <v>0</v>
      </c>
      <c r="P2679">
        <v>0</v>
      </c>
      <c r="Q2679">
        <v>0</v>
      </c>
    </row>
    <row r="2680" spans="11:17" x14ac:dyDescent="0.25">
      <c r="K2680">
        <v>20</v>
      </c>
      <c r="L2680" t="s">
        <v>38</v>
      </c>
      <c r="M2680" t="s">
        <v>12</v>
      </c>
      <c r="N2680">
        <v>0</v>
      </c>
      <c r="O2680">
        <v>0</v>
      </c>
      <c r="P2680">
        <v>0</v>
      </c>
      <c r="Q2680">
        <v>0</v>
      </c>
    </row>
    <row r="2681" spans="11:17" x14ac:dyDescent="0.25">
      <c r="K2681">
        <v>40</v>
      </c>
      <c r="L2681" t="s">
        <v>38</v>
      </c>
      <c r="M2681" t="s">
        <v>12</v>
      </c>
      <c r="N2681">
        <v>0</v>
      </c>
      <c r="O2681">
        <v>0</v>
      </c>
      <c r="P2681">
        <v>0</v>
      </c>
      <c r="Q2681">
        <v>0</v>
      </c>
    </row>
    <row r="2682" spans="11:17" x14ac:dyDescent="0.25">
      <c r="K2682">
        <v>20</v>
      </c>
      <c r="L2682" t="s">
        <v>38</v>
      </c>
      <c r="M2682" t="s">
        <v>242</v>
      </c>
      <c r="N2682">
        <v>0</v>
      </c>
      <c r="O2682">
        <v>0</v>
      </c>
      <c r="P2682">
        <v>0</v>
      </c>
      <c r="Q2682">
        <v>0</v>
      </c>
    </row>
    <row r="2683" spans="11:17" x14ac:dyDescent="0.25">
      <c r="K2683">
        <v>40</v>
      </c>
      <c r="L2683" t="s">
        <v>38</v>
      </c>
      <c r="M2683" t="s">
        <v>242</v>
      </c>
      <c r="N2683">
        <v>0</v>
      </c>
      <c r="O2683">
        <v>0</v>
      </c>
      <c r="P2683">
        <v>0</v>
      </c>
      <c r="Q2683">
        <v>0</v>
      </c>
    </row>
    <row r="2684" spans="11:17" x14ac:dyDescent="0.25">
      <c r="K2684">
        <v>20</v>
      </c>
      <c r="L2684" t="s">
        <v>38</v>
      </c>
      <c r="M2684" t="s">
        <v>242</v>
      </c>
      <c r="N2684">
        <v>0</v>
      </c>
      <c r="O2684">
        <v>0</v>
      </c>
      <c r="P2684">
        <v>0</v>
      </c>
      <c r="Q2684">
        <v>0</v>
      </c>
    </row>
    <row r="2685" spans="11:17" x14ac:dyDescent="0.25">
      <c r="K2685">
        <v>40</v>
      </c>
      <c r="L2685" t="s">
        <v>38</v>
      </c>
      <c r="M2685" t="s">
        <v>242</v>
      </c>
      <c r="N2685">
        <v>0</v>
      </c>
      <c r="O2685">
        <v>0</v>
      </c>
      <c r="P2685">
        <v>0</v>
      </c>
      <c r="Q2685">
        <v>0</v>
      </c>
    </row>
    <row r="2686" spans="11:17" x14ac:dyDescent="0.25">
      <c r="K2686">
        <v>20</v>
      </c>
      <c r="L2686" t="s">
        <v>38</v>
      </c>
      <c r="M2686" t="s">
        <v>242</v>
      </c>
      <c r="N2686">
        <v>0</v>
      </c>
      <c r="O2686">
        <v>0</v>
      </c>
      <c r="P2686">
        <v>0</v>
      </c>
      <c r="Q2686">
        <v>0</v>
      </c>
    </row>
    <row r="2687" spans="11:17" x14ac:dyDescent="0.25">
      <c r="K2687">
        <v>40</v>
      </c>
      <c r="L2687" t="s">
        <v>38</v>
      </c>
      <c r="M2687" t="s">
        <v>242</v>
      </c>
      <c r="N2687">
        <v>0</v>
      </c>
      <c r="O2687">
        <v>0</v>
      </c>
      <c r="P2687">
        <v>0</v>
      </c>
      <c r="Q2687">
        <v>0</v>
      </c>
    </row>
    <row r="2688" spans="11:17" x14ac:dyDescent="0.25">
      <c r="K2688">
        <v>20</v>
      </c>
      <c r="L2688" t="s">
        <v>38</v>
      </c>
      <c r="M2688" t="s">
        <v>242</v>
      </c>
      <c r="N2688">
        <v>0</v>
      </c>
      <c r="O2688">
        <v>0</v>
      </c>
      <c r="P2688">
        <v>0</v>
      </c>
      <c r="Q2688">
        <v>0</v>
      </c>
    </row>
    <row r="2689" spans="11:17" x14ac:dyDescent="0.25">
      <c r="K2689">
        <v>40</v>
      </c>
      <c r="L2689" t="s">
        <v>38</v>
      </c>
      <c r="M2689" t="s">
        <v>242</v>
      </c>
      <c r="N2689">
        <v>0</v>
      </c>
      <c r="O2689">
        <v>0</v>
      </c>
      <c r="P2689">
        <v>0</v>
      </c>
      <c r="Q2689">
        <v>0</v>
      </c>
    </row>
    <row r="2690" spans="11:17" x14ac:dyDescent="0.25">
      <c r="K2690">
        <v>20</v>
      </c>
      <c r="L2690" t="s">
        <v>32</v>
      </c>
      <c r="M2690" t="s">
        <v>12</v>
      </c>
      <c r="N2690">
        <v>0</v>
      </c>
      <c r="O2690">
        <v>0</v>
      </c>
      <c r="P2690">
        <v>0</v>
      </c>
      <c r="Q2690">
        <v>0</v>
      </c>
    </row>
    <row r="2691" spans="11:17" x14ac:dyDescent="0.25">
      <c r="K2691">
        <v>40</v>
      </c>
      <c r="L2691" t="s">
        <v>32</v>
      </c>
      <c r="M2691" t="s">
        <v>12</v>
      </c>
      <c r="N2691">
        <v>0</v>
      </c>
      <c r="O2691">
        <v>0</v>
      </c>
      <c r="P2691">
        <v>0</v>
      </c>
      <c r="Q2691">
        <v>0</v>
      </c>
    </row>
    <row r="2692" spans="11:17" x14ac:dyDescent="0.25">
      <c r="K2692">
        <v>20</v>
      </c>
      <c r="L2692" t="s">
        <v>32</v>
      </c>
      <c r="M2692" t="s">
        <v>12</v>
      </c>
      <c r="N2692">
        <v>0</v>
      </c>
      <c r="O2692">
        <v>0</v>
      </c>
      <c r="P2692">
        <v>0</v>
      </c>
      <c r="Q2692">
        <v>0</v>
      </c>
    </row>
    <row r="2693" spans="11:17" x14ac:dyDescent="0.25">
      <c r="K2693">
        <v>40</v>
      </c>
      <c r="L2693" t="s">
        <v>32</v>
      </c>
      <c r="M2693" t="s">
        <v>12</v>
      </c>
      <c r="N2693">
        <v>0</v>
      </c>
      <c r="O2693">
        <v>0</v>
      </c>
      <c r="P2693">
        <v>0</v>
      </c>
      <c r="Q2693">
        <v>0</v>
      </c>
    </row>
    <row r="2694" spans="11:17" x14ac:dyDescent="0.25">
      <c r="K2694">
        <v>20</v>
      </c>
      <c r="L2694" t="s">
        <v>32</v>
      </c>
      <c r="M2694" t="s">
        <v>12</v>
      </c>
      <c r="N2694">
        <v>0</v>
      </c>
      <c r="O2694">
        <v>0</v>
      </c>
      <c r="P2694">
        <v>0</v>
      </c>
      <c r="Q2694">
        <v>0</v>
      </c>
    </row>
    <row r="2695" spans="11:17" x14ac:dyDescent="0.25">
      <c r="K2695">
        <v>40</v>
      </c>
      <c r="L2695" t="s">
        <v>32</v>
      </c>
      <c r="M2695" t="s">
        <v>12</v>
      </c>
      <c r="N2695">
        <v>0</v>
      </c>
      <c r="O2695">
        <v>0</v>
      </c>
      <c r="P2695">
        <v>0</v>
      </c>
      <c r="Q2695">
        <v>0</v>
      </c>
    </row>
    <row r="2696" spans="11:17" x14ac:dyDescent="0.25">
      <c r="K2696">
        <v>20</v>
      </c>
      <c r="L2696" t="s">
        <v>32</v>
      </c>
      <c r="M2696" t="s">
        <v>12</v>
      </c>
      <c r="N2696">
        <v>0</v>
      </c>
      <c r="O2696">
        <v>0</v>
      </c>
      <c r="P2696">
        <v>0</v>
      </c>
      <c r="Q2696">
        <v>0</v>
      </c>
    </row>
    <row r="2697" spans="11:17" x14ac:dyDescent="0.25">
      <c r="K2697">
        <v>40</v>
      </c>
      <c r="L2697" t="s">
        <v>32</v>
      </c>
      <c r="M2697" t="s">
        <v>12</v>
      </c>
      <c r="N2697">
        <v>0</v>
      </c>
      <c r="O2697">
        <v>0</v>
      </c>
      <c r="P2697">
        <v>0</v>
      </c>
      <c r="Q2697">
        <v>0</v>
      </c>
    </row>
    <row r="2698" spans="11:17" x14ac:dyDescent="0.25">
      <c r="K2698">
        <v>20</v>
      </c>
      <c r="L2698" t="s">
        <v>32</v>
      </c>
      <c r="M2698" t="s">
        <v>242</v>
      </c>
      <c r="N2698">
        <v>0</v>
      </c>
      <c r="O2698">
        <v>0</v>
      </c>
      <c r="P2698">
        <v>0</v>
      </c>
      <c r="Q2698">
        <v>0</v>
      </c>
    </row>
    <row r="2699" spans="11:17" x14ac:dyDescent="0.25">
      <c r="K2699">
        <v>40</v>
      </c>
      <c r="L2699" t="s">
        <v>32</v>
      </c>
      <c r="M2699" t="s">
        <v>242</v>
      </c>
      <c r="N2699">
        <v>0</v>
      </c>
      <c r="O2699">
        <v>18</v>
      </c>
      <c r="P2699">
        <v>0</v>
      </c>
      <c r="Q2699">
        <v>0</v>
      </c>
    </row>
    <row r="2700" spans="11:17" x14ac:dyDescent="0.25">
      <c r="K2700">
        <v>20</v>
      </c>
      <c r="L2700" t="s">
        <v>32</v>
      </c>
      <c r="M2700" t="s">
        <v>242</v>
      </c>
      <c r="N2700">
        <v>0</v>
      </c>
      <c r="O2700">
        <v>38</v>
      </c>
      <c r="P2700">
        <v>0</v>
      </c>
      <c r="Q2700">
        <v>0</v>
      </c>
    </row>
    <row r="2701" spans="11:17" x14ac:dyDescent="0.25">
      <c r="K2701">
        <v>40</v>
      </c>
      <c r="L2701" t="s">
        <v>32</v>
      </c>
      <c r="M2701" t="s">
        <v>242</v>
      </c>
      <c r="N2701">
        <v>0</v>
      </c>
      <c r="O2701">
        <v>99</v>
      </c>
      <c r="P2701">
        <v>0</v>
      </c>
      <c r="Q2701">
        <v>0</v>
      </c>
    </row>
    <row r="2702" spans="11:17" x14ac:dyDescent="0.25">
      <c r="K2702">
        <v>20</v>
      </c>
      <c r="L2702" t="s">
        <v>32</v>
      </c>
      <c r="M2702" t="s">
        <v>242</v>
      </c>
      <c r="N2702">
        <v>0</v>
      </c>
      <c r="O2702">
        <v>0</v>
      </c>
      <c r="P2702">
        <v>0</v>
      </c>
      <c r="Q2702">
        <v>0</v>
      </c>
    </row>
    <row r="2703" spans="11:17" x14ac:dyDescent="0.25">
      <c r="K2703">
        <v>40</v>
      </c>
      <c r="L2703" t="s">
        <v>32</v>
      </c>
      <c r="M2703" t="s">
        <v>242</v>
      </c>
      <c r="N2703">
        <v>0</v>
      </c>
      <c r="O2703">
        <v>0</v>
      </c>
      <c r="P2703">
        <v>0</v>
      </c>
      <c r="Q2703">
        <v>0</v>
      </c>
    </row>
    <row r="2704" spans="11:17" x14ac:dyDescent="0.25">
      <c r="K2704">
        <v>20</v>
      </c>
      <c r="L2704" t="s">
        <v>32</v>
      </c>
      <c r="M2704" t="s">
        <v>242</v>
      </c>
      <c r="N2704">
        <v>0</v>
      </c>
      <c r="O2704">
        <v>0</v>
      </c>
      <c r="P2704">
        <v>0</v>
      </c>
      <c r="Q2704">
        <v>0</v>
      </c>
    </row>
    <row r="2705" spans="11:17" x14ac:dyDescent="0.25">
      <c r="K2705">
        <v>40</v>
      </c>
      <c r="L2705" t="s">
        <v>32</v>
      </c>
      <c r="M2705" t="s">
        <v>242</v>
      </c>
      <c r="N2705">
        <v>0</v>
      </c>
      <c r="O2705">
        <v>0</v>
      </c>
      <c r="P2705">
        <v>0</v>
      </c>
      <c r="Q2705">
        <v>0</v>
      </c>
    </row>
    <row r="2706" spans="11:17" x14ac:dyDescent="0.25">
      <c r="K2706">
        <v>20</v>
      </c>
      <c r="L2706" t="s">
        <v>32</v>
      </c>
      <c r="M2706" t="s">
        <v>12</v>
      </c>
      <c r="N2706">
        <v>0</v>
      </c>
      <c r="O2706">
        <v>0</v>
      </c>
      <c r="P2706">
        <v>0</v>
      </c>
      <c r="Q2706">
        <v>0</v>
      </c>
    </row>
    <row r="2707" spans="11:17" x14ac:dyDescent="0.25">
      <c r="K2707">
        <v>40</v>
      </c>
      <c r="L2707" t="s">
        <v>32</v>
      </c>
      <c r="M2707" t="s">
        <v>12</v>
      </c>
      <c r="N2707">
        <v>0</v>
      </c>
      <c r="O2707">
        <v>0</v>
      </c>
      <c r="P2707">
        <v>0</v>
      </c>
      <c r="Q2707">
        <v>0</v>
      </c>
    </row>
    <row r="2708" spans="11:17" x14ac:dyDescent="0.25">
      <c r="K2708">
        <v>20</v>
      </c>
      <c r="L2708" t="s">
        <v>32</v>
      </c>
      <c r="M2708" t="s">
        <v>12</v>
      </c>
      <c r="N2708">
        <v>0</v>
      </c>
      <c r="O2708">
        <v>0</v>
      </c>
      <c r="P2708">
        <v>0</v>
      </c>
      <c r="Q2708">
        <v>0</v>
      </c>
    </row>
    <row r="2709" spans="11:17" x14ac:dyDescent="0.25">
      <c r="K2709">
        <v>40</v>
      </c>
      <c r="L2709" t="s">
        <v>32</v>
      </c>
      <c r="M2709" t="s">
        <v>12</v>
      </c>
      <c r="N2709">
        <v>0</v>
      </c>
      <c r="O2709">
        <v>0</v>
      </c>
      <c r="P2709">
        <v>0</v>
      </c>
      <c r="Q2709">
        <v>0</v>
      </c>
    </row>
    <row r="2710" spans="11:17" x14ac:dyDescent="0.25">
      <c r="K2710">
        <v>20</v>
      </c>
      <c r="L2710" t="s">
        <v>32</v>
      </c>
      <c r="M2710" t="s">
        <v>12</v>
      </c>
      <c r="N2710">
        <v>0</v>
      </c>
      <c r="O2710">
        <v>0</v>
      </c>
      <c r="P2710">
        <v>0</v>
      </c>
      <c r="Q2710">
        <v>0</v>
      </c>
    </row>
    <row r="2711" spans="11:17" x14ac:dyDescent="0.25">
      <c r="K2711">
        <v>40</v>
      </c>
      <c r="L2711" t="s">
        <v>32</v>
      </c>
      <c r="M2711" t="s">
        <v>12</v>
      </c>
      <c r="N2711">
        <v>0</v>
      </c>
      <c r="O2711">
        <v>0</v>
      </c>
      <c r="P2711">
        <v>0</v>
      </c>
      <c r="Q2711">
        <v>0</v>
      </c>
    </row>
    <row r="2712" spans="11:17" x14ac:dyDescent="0.25">
      <c r="K2712">
        <v>20</v>
      </c>
      <c r="L2712" t="s">
        <v>32</v>
      </c>
      <c r="M2712" t="s">
        <v>12</v>
      </c>
      <c r="N2712">
        <v>0</v>
      </c>
      <c r="O2712">
        <v>0</v>
      </c>
      <c r="P2712">
        <v>0</v>
      </c>
      <c r="Q2712">
        <v>0</v>
      </c>
    </row>
    <row r="2713" spans="11:17" x14ac:dyDescent="0.25">
      <c r="K2713">
        <v>40</v>
      </c>
      <c r="L2713" t="s">
        <v>32</v>
      </c>
      <c r="M2713" t="s">
        <v>12</v>
      </c>
      <c r="N2713">
        <v>0</v>
      </c>
      <c r="O2713">
        <v>0</v>
      </c>
      <c r="P2713">
        <v>0</v>
      </c>
      <c r="Q2713">
        <v>0</v>
      </c>
    </row>
    <row r="2714" spans="11:17" x14ac:dyDescent="0.25">
      <c r="K2714">
        <v>20</v>
      </c>
      <c r="L2714" t="s">
        <v>32</v>
      </c>
      <c r="M2714" t="s">
        <v>242</v>
      </c>
      <c r="N2714">
        <v>0</v>
      </c>
      <c r="O2714">
        <v>0</v>
      </c>
      <c r="P2714">
        <v>0</v>
      </c>
      <c r="Q2714">
        <v>0</v>
      </c>
    </row>
    <row r="2715" spans="11:17" x14ac:dyDescent="0.25">
      <c r="K2715">
        <v>40</v>
      </c>
      <c r="L2715" t="s">
        <v>32</v>
      </c>
      <c r="M2715" t="s">
        <v>242</v>
      </c>
      <c r="N2715">
        <v>0</v>
      </c>
      <c r="O2715">
        <v>45</v>
      </c>
      <c r="P2715">
        <v>0</v>
      </c>
      <c r="Q2715">
        <v>0</v>
      </c>
    </row>
    <row r="2716" spans="11:17" x14ac:dyDescent="0.25">
      <c r="K2716">
        <v>20</v>
      </c>
      <c r="L2716" t="s">
        <v>32</v>
      </c>
      <c r="M2716" t="s">
        <v>242</v>
      </c>
      <c r="N2716">
        <v>0</v>
      </c>
      <c r="O2716">
        <v>67</v>
      </c>
      <c r="P2716">
        <v>0</v>
      </c>
      <c r="Q2716">
        <v>0</v>
      </c>
    </row>
    <row r="2717" spans="11:17" x14ac:dyDescent="0.25">
      <c r="K2717">
        <v>40</v>
      </c>
      <c r="L2717" t="s">
        <v>32</v>
      </c>
      <c r="M2717" t="s">
        <v>242</v>
      </c>
      <c r="N2717">
        <v>0</v>
      </c>
      <c r="O2717">
        <v>162</v>
      </c>
      <c r="P2717">
        <v>0</v>
      </c>
      <c r="Q2717">
        <v>0</v>
      </c>
    </row>
    <row r="2718" spans="11:17" x14ac:dyDescent="0.25">
      <c r="K2718">
        <v>20</v>
      </c>
      <c r="L2718" t="s">
        <v>32</v>
      </c>
      <c r="M2718" t="s">
        <v>242</v>
      </c>
      <c r="N2718">
        <v>0</v>
      </c>
      <c r="O2718">
        <v>0</v>
      </c>
      <c r="P2718">
        <v>0</v>
      </c>
      <c r="Q2718">
        <v>0</v>
      </c>
    </row>
    <row r="2719" spans="11:17" x14ac:dyDescent="0.25">
      <c r="K2719">
        <v>40</v>
      </c>
      <c r="L2719" t="s">
        <v>32</v>
      </c>
      <c r="M2719" t="s">
        <v>242</v>
      </c>
      <c r="N2719">
        <v>0</v>
      </c>
      <c r="O2719">
        <v>1</v>
      </c>
      <c r="P2719">
        <v>0</v>
      </c>
      <c r="Q2719">
        <v>0</v>
      </c>
    </row>
    <row r="2720" spans="11:17" x14ac:dyDescent="0.25">
      <c r="K2720">
        <v>20</v>
      </c>
      <c r="L2720" t="s">
        <v>32</v>
      </c>
      <c r="M2720" t="s">
        <v>242</v>
      </c>
      <c r="N2720">
        <v>0</v>
      </c>
      <c r="O2720">
        <v>0</v>
      </c>
      <c r="P2720">
        <v>0</v>
      </c>
      <c r="Q2720">
        <v>0</v>
      </c>
    </row>
    <row r="2721" spans="11:17" x14ac:dyDescent="0.25">
      <c r="K2721">
        <v>40</v>
      </c>
      <c r="L2721" t="s">
        <v>32</v>
      </c>
      <c r="M2721" t="s">
        <v>242</v>
      </c>
      <c r="N2721">
        <v>0</v>
      </c>
      <c r="O2721">
        <v>0</v>
      </c>
      <c r="P2721">
        <v>0</v>
      </c>
      <c r="Q2721">
        <v>0</v>
      </c>
    </row>
    <row r="2722" spans="11:17" x14ac:dyDescent="0.25">
      <c r="K2722">
        <v>20</v>
      </c>
      <c r="L2722" t="s">
        <v>32</v>
      </c>
      <c r="M2722" t="s">
        <v>12</v>
      </c>
      <c r="N2722">
        <v>0</v>
      </c>
      <c r="O2722">
        <v>0</v>
      </c>
      <c r="P2722">
        <v>0</v>
      </c>
      <c r="Q2722">
        <v>0</v>
      </c>
    </row>
    <row r="2723" spans="11:17" x14ac:dyDescent="0.25">
      <c r="K2723">
        <v>40</v>
      </c>
      <c r="L2723" t="s">
        <v>32</v>
      </c>
      <c r="M2723" t="s">
        <v>12</v>
      </c>
      <c r="N2723">
        <v>0</v>
      </c>
      <c r="O2723">
        <v>0</v>
      </c>
      <c r="P2723">
        <v>0</v>
      </c>
      <c r="Q2723">
        <v>0</v>
      </c>
    </row>
    <row r="2724" spans="11:17" x14ac:dyDescent="0.25">
      <c r="K2724">
        <v>20</v>
      </c>
      <c r="L2724" t="s">
        <v>32</v>
      </c>
      <c r="M2724" t="s">
        <v>12</v>
      </c>
      <c r="N2724">
        <v>0</v>
      </c>
      <c r="O2724">
        <v>0</v>
      </c>
      <c r="P2724">
        <v>0</v>
      </c>
      <c r="Q2724">
        <v>0</v>
      </c>
    </row>
    <row r="2725" spans="11:17" x14ac:dyDescent="0.25">
      <c r="K2725">
        <v>40</v>
      </c>
      <c r="L2725" t="s">
        <v>32</v>
      </c>
      <c r="M2725" t="s">
        <v>12</v>
      </c>
      <c r="N2725">
        <v>0</v>
      </c>
      <c r="O2725">
        <v>0</v>
      </c>
      <c r="P2725">
        <v>0</v>
      </c>
      <c r="Q2725">
        <v>0</v>
      </c>
    </row>
    <row r="2726" spans="11:17" x14ac:dyDescent="0.25">
      <c r="K2726">
        <v>20</v>
      </c>
      <c r="L2726" t="s">
        <v>32</v>
      </c>
      <c r="M2726" t="s">
        <v>12</v>
      </c>
      <c r="N2726">
        <v>0</v>
      </c>
      <c r="O2726">
        <v>0</v>
      </c>
      <c r="P2726">
        <v>0</v>
      </c>
      <c r="Q2726">
        <v>0</v>
      </c>
    </row>
    <row r="2727" spans="11:17" x14ac:dyDescent="0.25">
      <c r="K2727">
        <v>40</v>
      </c>
      <c r="L2727" t="s">
        <v>32</v>
      </c>
      <c r="M2727" t="s">
        <v>12</v>
      </c>
      <c r="N2727">
        <v>0</v>
      </c>
      <c r="O2727">
        <v>0</v>
      </c>
      <c r="P2727">
        <v>0</v>
      </c>
      <c r="Q2727">
        <v>0</v>
      </c>
    </row>
    <row r="2728" spans="11:17" x14ac:dyDescent="0.25">
      <c r="K2728">
        <v>20</v>
      </c>
      <c r="L2728" t="s">
        <v>32</v>
      </c>
      <c r="M2728" t="s">
        <v>12</v>
      </c>
      <c r="N2728">
        <v>0</v>
      </c>
      <c r="O2728">
        <v>0</v>
      </c>
      <c r="P2728">
        <v>0</v>
      </c>
      <c r="Q2728">
        <v>0</v>
      </c>
    </row>
    <row r="2729" spans="11:17" x14ac:dyDescent="0.25">
      <c r="K2729">
        <v>40</v>
      </c>
      <c r="L2729" t="s">
        <v>32</v>
      </c>
      <c r="M2729" t="s">
        <v>12</v>
      </c>
      <c r="N2729">
        <v>0</v>
      </c>
      <c r="O2729">
        <v>0</v>
      </c>
      <c r="P2729">
        <v>0</v>
      </c>
      <c r="Q2729">
        <v>0</v>
      </c>
    </row>
    <row r="2730" spans="11:17" x14ac:dyDescent="0.25">
      <c r="K2730">
        <v>20</v>
      </c>
      <c r="L2730" t="s">
        <v>32</v>
      </c>
      <c r="M2730" t="s">
        <v>242</v>
      </c>
      <c r="N2730">
        <v>0</v>
      </c>
      <c r="O2730">
        <v>0</v>
      </c>
      <c r="P2730">
        <v>0</v>
      </c>
      <c r="Q2730">
        <v>0</v>
      </c>
    </row>
    <row r="2731" spans="11:17" x14ac:dyDescent="0.25">
      <c r="K2731">
        <v>40</v>
      </c>
      <c r="L2731" t="s">
        <v>32</v>
      </c>
      <c r="M2731" t="s">
        <v>242</v>
      </c>
      <c r="N2731">
        <v>0</v>
      </c>
      <c r="O2731">
        <v>4</v>
      </c>
      <c r="P2731">
        <v>0</v>
      </c>
      <c r="Q2731">
        <v>0</v>
      </c>
    </row>
    <row r="2732" spans="11:17" x14ac:dyDescent="0.25">
      <c r="K2732">
        <v>20</v>
      </c>
      <c r="L2732" t="s">
        <v>32</v>
      </c>
      <c r="M2732" t="s">
        <v>242</v>
      </c>
      <c r="N2732">
        <v>0</v>
      </c>
      <c r="O2732">
        <v>8</v>
      </c>
      <c r="P2732">
        <v>0</v>
      </c>
      <c r="Q2732">
        <v>0</v>
      </c>
    </row>
    <row r="2733" spans="11:17" x14ac:dyDescent="0.25">
      <c r="K2733">
        <v>40</v>
      </c>
      <c r="L2733" t="s">
        <v>32</v>
      </c>
      <c r="M2733" t="s">
        <v>242</v>
      </c>
      <c r="N2733">
        <v>0</v>
      </c>
      <c r="O2733">
        <v>7</v>
      </c>
      <c r="P2733">
        <v>0</v>
      </c>
      <c r="Q2733">
        <v>0</v>
      </c>
    </row>
    <row r="2734" spans="11:17" x14ac:dyDescent="0.25">
      <c r="K2734">
        <v>20</v>
      </c>
      <c r="L2734" t="s">
        <v>32</v>
      </c>
      <c r="M2734" t="s">
        <v>242</v>
      </c>
      <c r="N2734">
        <v>0</v>
      </c>
      <c r="O2734">
        <v>0</v>
      </c>
      <c r="P2734">
        <v>0</v>
      </c>
      <c r="Q2734">
        <v>0</v>
      </c>
    </row>
    <row r="2735" spans="11:17" x14ac:dyDescent="0.25">
      <c r="K2735">
        <v>40</v>
      </c>
      <c r="L2735" t="s">
        <v>32</v>
      </c>
      <c r="M2735" t="s">
        <v>242</v>
      </c>
      <c r="N2735">
        <v>0</v>
      </c>
      <c r="O2735">
        <v>0</v>
      </c>
      <c r="P2735">
        <v>0</v>
      </c>
      <c r="Q2735">
        <v>0</v>
      </c>
    </row>
    <row r="2736" spans="11:17" x14ac:dyDescent="0.25">
      <c r="K2736">
        <v>20</v>
      </c>
      <c r="L2736" t="s">
        <v>32</v>
      </c>
      <c r="M2736" t="s">
        <v>242</v>
      </c>
      <c r="N2736">
        <v>0</v>
      </c>
      <c r="O2736">
        <v>0</v>
      </c>
      <c r="P2736">
        <v>0</v>
      </c>
      <c r="Q2736">
        <v>0</v>
      </c>
    </row>
    <row r="2737" spans="11:17" x14ac:dyDescent="0.25">
      <c r="K2737">
        <v>40</v>
      </c>
      <c r="L2737" t="s">
        <v>32</v>
      </c>
      <c r="M2737" t="s">
        <v>242</v>
      </c>
      <c r="N2737">
        <v>0</v>
      </c>
      <c r="O2737">
        <v>0</v>
      </c>
      <c r="P2737">
        <v>0</v>
      </c>
      <c r="Q2737">
        <v>0</v>
      </c>
    </row>
    <row r="2738" spans="11:17" x14ac:dyDescent="0.25">
      <c r="K2738">
        <v>20</v>
      </c>
      <c r="L2738" t="s">
        <v>32</v>
      </c>
      <c r="M2738" t="s">
        <v>12</v>
      </c>
      <c r="N2738">
        <v>0</v>
      </c>
      <c r="O2738">
        <v>0</v>
      </c>
      <c r="P2738">
        <v>0</v>
      </c>
      <c r="Q2738">
        <v>0</v>
      </c>
    </row>
    <row r="2739" spans="11:17" x14ac:dyDescent="0.25">
      <c r="K2739">
        <v>40</v>
      </c>
      <c r="L2739" t="s">
        <v>32</v>
      </c>
      <c r="M2739" t="s">
        <v>12</v>
      </c>
      <c r="N2739">
        <v>0</v>
      </c>
      <c r="O2739">
        <v>0</v>
      </c>
      <c r="P2739">
        <v>0</v>
      </c>
      <c r="Q2739">
        <v>0</v>
      </c>
    </row>
    <row r="2740" spans="11:17" x14ac:dyDescent="0.25">
      <c r="K2740">
        <v>20</v>
      </c>
      <c r="L2740" t="s">
        <v>32</v>
      </c>
      <c r="M2740" t="s">
        <v>12</v>
      </c>
      <c r="N2740">
        <v>0</v>
      </c>
      <c r="O2740">
        <v>0</v>
      </c>
      <c r="P2740">
        <v>0</v>
      </c>
      <c r="Q2740">
        <v>0</v>
      </c>
    </row>
    <row r="2741" spans="11:17" x14ac:dyDescent="0.25">
      <c r="K2741">
        <v>40</v>
      </c>
      <c r="L2741" t="s">
        <v>32</v>
      </c>
      <c r="M2741" t="s">
        <v>12</v>
      </c>
      <c r="N2741">
        <v>0</v>
      </c>
      <c r="O2741">
        <v>0</v>
      </c>
      <c r="P2741">
        <v>0</v>
      </c>
      <c r="Q2741">
        <v>0</v>
      </c>
    </row>
    <row r="2742" spans="11:17" x14ac:dyDescent="0.25">
      <c r="K2742">
        <v>20</v>
      </c>
      <c r="L2742" t="s">
        <v>32</v>
      </c>
      <c r="M2742" t="s">
        <v>12</v>
      </c>
      <c r="N2742">
        <v>0</v>
      </c>
      <c r="O2742">
        <v>0</v>
      </c>
      <c r="P2742">
        <v>0</v>
      </c>
      <c r="Q2742">
        <v>0</v>
      </c>
    </row>
    <row r="2743" spans="11:17" x14ac:dyDescent="0.25">
      <c r="K2743">
        <v>40</v>
      </c>
      <c r="L2743" t="s">
        <v>32</v>
      </c>
      <c r="M2743" t="s">
        <v>12</v>
      </c>
      <c r="N2743">
        <v>0</v>
      </c>
      <c r="O2743">
        <v>0</v>
      </c>
      <c r="P2743">
        <v>0</v>
      </c>
      <c r="Q2743">
        <v>0</v>
      </c>
    </row>
    <row r="2744" spans="11:17" x14ac:dyDescent="0.25">
      <c r="K2744">
        <v>20</v>
      </c>
      <c r="L2744" t="s">
        <v>32</v>
      </c>
      <c r="M2744" t="s">
        <v>12</v>
      </c>
      <c r="N2744">
        <v>0</v>
      </c>
      <c r="O2744">
        <v>0</v>
      </c>
      <c r="P2744">
        <v>0</v>
      </c>
      <c r="Q2744">
        <v>0</v>
      </c>
    </row>
    <row r="2745" spans="11:17" x14ac:dyDescent="0.25">
      <c r="K2745">
        <v>40</v>
      </c>
      <c r="L2745" t="s">
        <v>32</v>
      </c>
      <c r="M2745" t="s">
        <v>12</v>
      </c>
      <c r="N2745">
        <v>0</v>
      </c>
      <c r="O2745">
        <v>0</v>
      </c>
      <c r="P2745">
        <v>0</v>
      </c>
      <c r="Q2745">
        <v>0</v>
      </c>
    </row>
    <row r="2746" spans="11:17" x14ac:dyDescent="0.25">
      <c r="K2746">
        <v>20</v>
      </c>
      <c r="L2746" t="s">
        <v>32</v>
      </c>
      <c r="M2746" t="s">
        <v>242</v>
      </c>
      <c r="N2746">
        <v>0</v>
      </c>
      <c r="O2746">
        <v>0</v>
      </c>
      <c r="P2746">
        <v>0</v>
      </c>
      <c r="Q2746">
        <v>0</v>
      </c>
    </row>
    <row r="2747" spans="11:17" x14ac:dyDescent="0.25">
      <c r="K2747">
        <v>40</v>
      </c>
      <c r="L2747" t="s">
        <v>32</v>
      </c>
      <c r="M2747" t="s">
        <v>242</v>
      </c>
      <c r="N2747">
        <v>0</v>
      </c>
      <c r="O2747">
        <v>34</v>
      </c>
      <c r="P2747">
        <v>0</v>
      </c>
      <c r="Q2747">
        <v>0</v>
      </c>
    </row>
    <row r="2748" spans="11:17" x14ac:dyDescent="0.25">
      <c r="K2748">
        <v>20</v>
      </c>
      <c r="L2748" t="s">
        <v>32</v>
      </c>
      <c r="M2748" t="s">
        <v>242</v>
      </c>
      <c r="N2748">
        <v>0</v>
      </c>
      <c r="O2748">
        <v>1</v>
      </c>
      <c r="P2748">
        <v>0</v>
      </c>
      <c r="Q2748">
        <v>0</v>
      </c>
    </row>
    <row r="2749" spans="11:17" x14ac:dyDescent="0.25">
      <c r="K2749">
        <v>40</v>
      </c>
      <c r="L2749" t="s">
        <v>32</v>
      </c>
      <c r="M2749" t="s">
        <v>242</v>
      </c>
      <c r="N2749">
        <v>0</v>
      </c>
      <c r="O2749">
        <v>6</v>
      </c>
      <c r="P2749">
        <v>0</v>
      </c>
      <c r="Q2749">
        <v>0</v>
      </c>
    </row>
    <row r="2750" spans="11:17" x14ac:dyDescent="0.25">
      <c r="K2750">
        <v>20</v>
      </c>
      <c r="L2750" t="s">
        <v>32</v>
      </c>
      <c r="M2750" t="s">
        <v>242</v>
      </c>
      <c r="N2750">
        <v>0</v>
      </c>
      <c r="O2750">
        <v>0</v>
      </c>
      <c r="P2750">
        <v>0</v>
      </c>
      <c r="Q2750">
        <v>0</v>
      </c>
    </row>
    <row r="2751" spans="11:17" x14ac:dyDescent="0.25">
      <c r="K2751">
        <v>40</v>
      </c>
      <c r="L2751" t="s">
        <v>32</v>
      </c>
      <c r="M2751" t="s">
        <v>242</v>
      </c>
      <c r="N2751">
        <v>0</v>
      </c>
      <c r="O2751">
        <v>0</v>
      </c>
      <c r="P2751">
        <v>0</v>
      </c>
      <c r="Q2751">
        <v>0</v>
      </c>
    </row>
    <row r="2752" spans="11:17" x14ac:dyDescent="0.25">
      <c r="K2752">
        <v>20</v>
      </c>
      <c r="L2752" t="s">
        <v>32</v>
      </c>
      <c r="M2752" t="s">
        <v>242</v>
      </c>
      <c r="N2752">
        <v>0</v>
      </c>
      <c r="O2752">
        <v>0</v>
      </c>
      <c r="P2752">
        <v>0</v>
      </c>
      <c r="Q2752">
        <v>0</v>
      </c>
    </row>
    <row r="2753" spans="11:17" x14ac:dyDescent="0.25">
      <c r="K2753">
        <v>40</v>
      </c>
      <c r="L2753" t="s">
        <v>32</v>
      </c>
      <c r="M2753" t="s">
        <v>242</v>
      </c>
      <c r="N2753">
        <v>0</v>
      </c>
      <c r="O2753">
        <v>0</v>
      </c>
      <c r="P2753">
        <v>0</v>
      </c>
      <c r="Q2753">
        <v>0</v>
      </c>
    </row>
    <row r="2754" spans="11:17" x14ac:dyDescent="0.25">
      <c r="K2754">
        <v>20</v>
      </c>
      <c r="L2754" t="s">
        <v>32</v>
      </c>
      <c r="M2754" t="s">
        <v>12</v>
      </c>
      <c r="N2754">
        <v>0</v>
      </c>
      <c r="O2754">
        <v>0</v>
      </c>
      <c r="P2754">
        <v>0</v>
      </c>
      <c r="Q2754">
        <v>0</v>
      </c>
    </row>
    <row r="2755" spans="11:17" x14ac:dyDescent="0.25">
      <c r="K2755">
        <v>40</v>
      </c>
      <c r="L2755" t="s">
        <v>32</v>
      </c>
      <c r="M2755" t="s">
        <v>12</v>
      </c>
      <c r="N2755">
        <v>0</v>
      </c>
      <c r="O2755">
        <v>0</v>
      </c>
      <c r="P2755">
        <v>0</v>
      </c>
      <c r="Q2755">
        <v>0</v>
      </c>
    </row>
    <row r="2756" spans="11:17" x14ac:dyDescent="0.25">
      <c r="K2756">
        <v>20</v>
      </c>
      <c r="L2756" t="s">
        <v>32</v>
      </c>
      <c r="M2756" t="s">
        <v>12</v>
      </c>
      <c r="N2756">
        <v>0</v>
      </c>
      <c r="O2756">
        <v>0</v>
      </c>
      <c r="P2756">
        <v>0</v>
      </c>
      <c r="Q2756">
        <v>0</v>
      </c>
    </row>
    <row r="2757" spans="11:17" x14ac:dyDescent="0.25">
      <c r="K2757">
        <v>40</v>
      </c>
      <c r="L2757" t="s">
        <v>32</v>
      </c>
      <c r="M2757" t="s">
        <v>12</v>
      </c>
      <c r="N2757">
        <v>0</v>
      </c>
      <c r="O2757">
        <v>0</v>
      </c>
      <c r="P2757">
        <v>0</v>
      </c>
      <c r="Q2757">
        <v>0</v>
      </c>
    </row>
    <row r="2758" spans="11:17" x14ac:dyDescent="0.25">
      <c r="K2758">
        <v>20</v>
      </c>
      <c r="L2758" t="s">
        <v>32</v>
      </c>
      <c r="M2758" t="s">
        <v>12</v>
      </c>
      <c r="N2758">
        <v>0</v>
      </c>
      <c r="O2758">
        <v>0</v>
      </c>
      <c r="P2758">
        <v>0</v>
      </c>
      <c r="Q2758">
        <v>0</v>
      </c>
    </row>
    <row r="2759" spans="11:17" x14ac:dyDescent="0.25">
      <c r="K2759">
        <v>40</v>
      </c>
      <c r="L2759" t="s">
        <v>32</v>
      </c>
      <c r="M2759" t="s">
        <v>12</v>
      </c>
      <c r="N2759">
        <v>0</v>
      </c>
      <c r="O2759">
        <v>0</v>
      </c>
      <c r="P2759">
        <v>0</v>
      </c>
      <c r="Q2759">
        <v>0</v>
      </c>
    </row>
    <row r="2760" spans="11:17" x14ac:dyDescent="0.25">
      <c r="K2760">
        <v>20</v>
      </c>
      <c r="L2760" t="s">
        <v>32</v>
      </c>
      <c r="M2760" t="s">
        <v>12</v>
      </c>
      <c r="N2760">
        <v>0</v>
      </c>
      <c r="O2760">
        <v>0</v>
      </c>
      <c r="P2760">
        <v>0</v>
      </c>
      <c r="Q2760">
        <v>0</v>
      </c>
    </row>
    <row r="2761" spans="11:17" x14ac:dyDescent="0.25">
      <c r="K2761">
        <v>40</v>
      </c>
      <c r="L2761" t="s">
        <v>32</v>
      </c>
      <c r="M2761" t="s">
        <v>12</v>
      </c>
      <c r="N2761">
        <v>0</v>
      </c>
      <c r="O2761">
        <v>0</v>
      </c>
      <c r="P2761">
        <v>0</v>
      </c>
      <c r="Q2761">
        <v>0</v>
      </c>
    </row>
    <row r="2762" spans="11:17" x14ac:dyDescent="0.25">
      <c r="K2762">
        <v>20</v>
      </c>
      <c r="L2762" t="s">
        <v>32</v>
      </c>
      <c r="M2762" t="s">
        <v>242</v>
      </c>
      <c r="N2762">
        <v>0</v>
      </c>
      <c r="O2762">
        <v>0</v>
      </c>
      <c r="P2762">
        <v>0</v>
      </c>
      <c r="Q2762">
        <v>0</v>
      </c>
    </row>
    <row r="2763" spans="11:17" x14ac:dyDescent="0.25">
      <c r="K2763">
        <v>40</v>
      </c>
      <c r="L2763" t="s">
        <v>32</v>
      </c>
      <c r="M2763" t="s">
        <v>242</v>
      </c>
      <c r="N2763">
        <v>0</v>
      </c>
      <c r="O2763">
        <v>4</v>
      </c>
      <c r="P2763">
        <v>0</v>
      </c>
      <c r="Q2763">
        <v>0</v>
      </c>
    </row>
    <row r="2764" spans="11:17" x14ac:dyDescent="0.25">
      <c r="K2764">
        <v>20</v>
      </c>
      <c r="L2764" t="s">
        <v>32</v>
      </c>
      <c r="M2764" t="s">
        <v>242</v>
      </c>
      <c r="N2764">
        <v>0</v>
      </c>
      <c r="O2764">
        <v>1</v>
      </c>
      <c r="P2764">
        <v>0</v>
      </c>
      <c r="Q2764">
        <v>0</v>
      </c>
    </row>
    <row r="2765" spans="11:17" x14ac:dyDescent="0.25">
      <c r="K2765">
        <v>40</v>
      </c>
      <c r="L2765" t="s">
        <v>32</v>
      </c>
      <c r="M2765" t="s">
        <v>242</v>
      </c>
      <c r="N2765">
        <v>0</v>
      </c>
      <c r="O2765">
        <v>3</v>
      </c>
      <c r="P2765">
        <v>0</v>
      </c>
      <c r="Q2765">
        <v>0</v>
      </c>
    </row>
    <row r="2766" spans="11:17" x14ac:dyDescent="0.25">
      <c r="K2766">
        <v>20</v>
      </c>
      <c r="L2766" t="s">
        <v>32</v>
      </c>
      <c r="M2766" t="s">
        <v>242</v>
      </c>
      <c r="N2766">
        <v>0</v>
      </c>
      <c r="O2766">
        <v>0</v>
      </c>
      <c r="P2766">
        <v>0</v>
      </c>
      <c r="Q2766">
        <v>0</v>
      </c>
    </row>
    <row r="2767" spans="11:17" x14ac:dyDescent="0.25">
      <c r="K2767">
        <v>40</v>
      </c>
      <c r="L2767" t="s">
        <v>32</v>
      </c>
      <c r="M2767" t="s">
        <v>242</v>
      </c>
      <c r="N2767">
        <v>0</v>
      </c>
      <c r="O2767">
        <v>0</v>
      </c>
      <c r="P2767">
        <v>0</v>
      </c>
      <c r="Q2767">
        <v>0</v>
      </c>
    </row>
    <row r="2768" spans="11:17" x14ac:dyDescent="0.25">
      <c r="K2768">
        <v>20</v>
      </c>
      <c r="L2768" t="s">
        <v>32</v>
      </c>
      <c r="M2768" t="s">
        <v>242</v>
      </c>
      <c r="N2768">
        <v>0</v>
      </c>
      <c r="O2768">
        <v>0</v>
      </c>
      <c r="P2768">
        <v>0</v>
      </c>
      <c r="Q2768">
        <v>0</v>
      </c>
    </row>
    <row r="2769" spans="11:17" x14ac:dyDescent="0.25">
      <c r="K2769">
        <v>40</v>
      </c>
      <c r="L2769" t="s">
        <v>32</v>
      </c>
      <c r="M2769" t="s">
        <v>242</v>
      </c>
      <c r="N2769">
        <v>0</v>
      </c>
      <c r="O2769">
        <v>0</v>
      </c>
      <c r="P2769">
        <v>0</v>
      </c>
      <c r="Q2769">
        <v>0</v>
      </c>
    </row>
    <row r="2770" spans="11:17" x14ac:dyDescent="0.25">
      <c r="K2770">
        <v>20</v>
      </c>
      <c r="L2770" t="s">
        <v>32</v>
      </c>
      <c r="M2770" t="s">
        <v>12</v>
      </c>
      <c r="N2770">
        <v>0</v>
      </c>
      <c r="O2770">
        <v>0</v>
      </c>
      <c r="P2770">
        <v>0</v>
      </c>
      <c r="Q2770">
        <v>0</v>
      </c>
    </row>
    <row r="2771" spans="11:17" x14ac:dyDescent="0.25">
      <c r="K2771">
        <v>40</v>
      </c>
      <c r="L2771" t="s">
        <v>32</v>
      </c>
      <c r="M2771" t="s">
        <v>12</v>
      </c>
      <c r="N2771">
        <v>0</v>
      </c>
      <c r="O2771">
        <v>0</v>
      </c>
      <c r="P2771">
        <v>0</v>
      </c>
      <c r="Q2771">
        <v>0</v>
      </c>
    </row>
    <row r="2772" spans="11:17" x14ac:dyDescent="0.25">
      <c r="K2772">
        <v>20</v>
      </c>
      <c r="L2772" t="s">
        <v>32</v>
      </c>
      <c r="M2772" t="s">
        <v>12</v>
      </c>
      <c r="N2772">
        <v>0</v>
      </c>
      <c r="O2772">
        <v>0</v>
      </c>
      <c r="P2772">
        <v>0</v>
      </c>
      <c r="Q2772">
        <v>0</v>
      </c>
    </row>
    <row r="2773" spans="11:17" x14ac:dyDescent="0.25">
      <c r="K2773">
        <v>40</v>
      </c>
      <c r="L2773" t="s">
        <v>32</v>
      </c>
      <c r="M2773" t="s">
        <v>12</v>
      </c>
      <c r="N2773">
        <v>0</v>
      </c>
      <c r="O2773">
        <v>0</v>
      </c>
      <c r="P2773">
        <v>0</v>
      </c>
      <c r="Q2773">
        <v>0</v>
      </c>
    </row>
    <row r="2774" spans="11:17" x14ac:dyDescent="0.25">
      <c r="K2774">
        <v>20</v>
      </c>
      <c r="L2774" t="s">
        <v>32</v>
      </c>
      <c r="M2774" t="s">
        <v>12</v>
      </c>
      <c r="N2774">
        <v>0</v>
      </c>
      <c r="O2774">
        <v>0</v>
      </c>
      <c r="P2774">
        <v>0</v>
      </c>
      <c r="Q2774">
        <v>0</v>
      </c>
    </row>
    <row r="2775" spans="11:17" x14ac:dyDescent="0.25">
      <c r="K2775">
        <v>40</v>
      </c>
      <c r="L2775" t="s">
        <v>32</v>
      </c>
      <c r="M2775" t="s">
        <v>12</v>
      </c>
      <c r="N2775">
        <v>0</v>
      </c>
      <c r="O2775">
        <v>0</v>
      </c>
      <c r="P2775">
        <v>0</v>
      </c>
      <c r="Q2775">
        <v>0</v>
      </c>
    </row>
    <row r="2776" spans="11:17" x14ac:dyDescent="0.25">
      <c r="K2776">
        <v>20</v>
      </c>
      <c r="L2776" t="s">
        <v>32</v>
      </c>
      <c r="M2776" t="s">
        <v>12</v>
      </c>
      <c r="N2776">
        <v>0</v>
      </c>
      <c r="O2776">
        <v>0</v>
      </c>
      <c r="P2776">
        <v>0</v>
      </c>
      <c r="Q2776">
        <v>0</v>
      </c>
    </row>
    <row r="2777" spans="11:17" x14ac:dyDescent="0.25">
      <c r="K2777">
        <v>40</v>
      </c>
      <c r="L2777" t="s">
        <v>32</v>
      </c>
      <c r="M2777" t="s">
        <v>12</v>
      </c>
      <c r="N2777">
        <v>0</v>
      </c>
      <c r="O2777">
        <v>0</v>
      </c>
      <c r="P2777">
        <v>0</v>
      </c>
      <c r="Q2777">
        <v>0</v>
      </c>
    </row>
    <row r="2778" spans="11:17" x14ac:dyDescent="0.25">
      <c r="K2778">
        <v>20</v>
      </c>
      <c r="L2778" t="s">
        <v>32</v>
      </c>
      <c r="M2778" t="s">
        <v>242</v>
      </c>
      <c r="N2778">
        <v>0</v>
      </c>
      <c r="O2778">
        <v>0</v>
      </c>
      <c r="P2778">
        <v>0</v>
      </c>
      <c r="Q2778">
        <v>0</v>
      </c>
    </row>
    <row r="2779" spans="11:17" x14ac:dyDescent="0.25">
      <c r="K2779">
        <v>40</v>
      </c>
      <c r="L2779" t="s">
        <v>32</v>
      </c>
      <c r="M2779" t="s">
        <v>242</v>
      </c>
      <c r="N2779">
        <v>0</v>
      </c>
      <c r="O2779">
        <v>0</v>
      </c>
      <c r="P2779">
        <v>0</v>
      </c>
      <c r="Q2779">
        <v>0</v>
      </c>
    </row>
    <row r="2780" spans="11:17" x14ac:dyDescent="0.25">
      <c r="K2780">
        <v>20</v>
      </c>
      <c r="L2780" t="s">
        <v>32</v>
      </c>
      <c r="M2780" t="s">
        <v>242</v>
      </c>
      <c r="N2780">
        <v>0</v>
      </c>
      <c r="O2780">
        <v>0</v>
      </c>
      <c r="P2780">
        <v>0</v>
      </c>
      <c r="Q2780">
        <v>0</v>
      </c>
    </row>
    <row r="2781" spans="11:17" x14ac:dyDescent="0.25">
      <c r="K2781">
        <v>40</v>
      </c>
      <c r="L2781" t="s">
        <v>32</v>
      </c>
      <c r="M2781" t="s">
        <v>242</v>
      </c>
      <c r="N2781">
        <v>0</v>
      </c>
      <c r="O2781">
        <v>0</v>
      </c>
      <c r="P2781">
        <v>0</v>
      </c>
      <c r="Q2781">
        <v>0</v>
      </c>
    </row>
    <row r="2782" spans="11:17" x14ac:dyDescent="0.25">
      <c r="K2782">
        <v>20</v>
      </c>
      <c r="L2782" t="s">
        <v>32</v>
      </c>
      <c r="M2782" t="s">
        <v>242</v>
      </c>
      <c r="N2782">
        <v>0</v>
      </c>
      <c r="O2782">
        <v>0</v>
      </c>
      <c r="P2782">
        <v>0</v>
      </c>
      <c r="Q2782">
        <v>0</v>
      </c>
    </row>
    <row r="2783" spans="11:17" x14ac:dyDescent="0.25">
      <c r="K2783">
        <v>40</v>
      </c>
      <c r="L2783" t="s">
        <v>32</v>
      </c>
      <c r="M2783" t="s">
        <v>242</v>
      </c>
      <c r="N2783">
        <v>0</v>
      </c>
      <c r="O2783">
        <v>0</v>
      </c>
      <c r="P2783">
        <v>0</v>
      </c>
      <c r="Q2783">
        <v>0</v>
      </c>
    </row>
    <row r="2784" spans="11:17" x14ac:dyDescent="0.25">
      <c r="K2784">
        <v>20</v>
      </c>
      <c r="L2784" t="s">
        <v>32</v>
      </c>
      <c r="M2784" t="s">
        <v>242</v>
      </c>
      <c r="N2784">
        <v>0</v>
      </c>
      <c r="O2784">
        <v>0</v>
      </c>
      <c r="P2784">
        <v>0</v>
      </c>
      <c r="Q2784">
        <v>0</v>
      </c>
    </row>
    <row r="2785" spans="11:17" x14ac:dyDescent="0.25">
      <c r="K2785">
        <v>40</v>
      </c>
      <c r="L2785" t="s">
        <v>32</v>
      </c>
      <c r="M2785" t="s">
        <v>242</v>
      </c>
      <c r="N2785">
        <v>0</v>
      </c>
      <c r="O2785">
        <v>0</v>
      </c>
      <c r="P2785">
        <v>0</v>
      </c>
      <c r="Q2785">
        <v>0</v>
      </c>
    </row>
    <row r="2786" spans="11:17" x14ac:dyDescent="0.25">
      <c r="K2786">
        <v>20</v>
      </c>
      <c r="L2786" t="s">
        <v>32</v>
      </c>
      <c r="M2786" t="s">
        <v>12</v>
      </c>
      <c r="N2786">
        <v>0</v>
      </c>
      <c r="O2786">
        <v>0</v>
      </c>
      <c r="P2786">
        <v>0</v>
      </c>
      <c r="Q2786">
        <v>0</v>
      </c>
    </row>
    <row r="2787" spans="11:17" x14ac:dyDescent="0.25">
      <c r="K2787">
        <v>40</v>
      </c>
      <c r="L2787" t="s">
        <v>32</v>
      </c>
      <c r="M2787" t="s">
        <v>12</v>
      </c>
      <c r="N2787">
        <v>0</v>
      </c>
      <c r="O2787">
        <v>0</v>
      </c>
      <c r="P2787">
        <v>0</v>
      </c>
      <c r="Q2787">
        <v>0</v>
      </c>
    </row>
    <row r="2788" spans="11:17" x14ac:dyDescent="0.25">
      <c r="K2788">
        <v>20</v>
      </c>
      <c r="L2788" t="s">
        <v>32</v>
      </c>
      <c r="M2788" t="s">
        <v>12</v>
      </c>
      <c r="N2788">
        <v>0</v>
      </c>
      <c r="O2788">
        <v>0</v>
      </c>
      <c r="P2788">
        <v>0</v>
      </c>
      <c r="Q2788">
        <v>0</v>
      </c>
    </row>
    <row r="2789" spans="11:17" x14ac:dyDescent="0.25">
      <c r="K2789">
        <v>40</v>
      </c>
      <c r="L2789" t="s">
        <v>32</v>
      </c>
      <c r="M2789" t="s">
        <v>12</v>
      </c>
      <c r="N2789">
        <v>0</v>
      </c>
      <c r="O2789">
        <v>0</v>
      </c>
      <c r="P2789">
        <v>0</v>
      </c>
      <c r="Q2789">
        <v>0</v>
      </c>
    </row>
    <row r="2790" spans="11:17" x14ac:dyDescent="0.25">
      <c r="K2790">
        <v>20</v>
      </c>
      <c r="L2790" t="s">
        <v>32</v>
      </c>
      <c r="M2790" t="s">
        <v>12</v>
      </c>
      <c r="N2790">
        <v>0</v>
      </c>
      <c r="O2790">
        <v>0</v>
      </c>
      <c r="P2790">
        <v>0</v>
      </c>
      <c r="Q2790">
        <v>0</v>
      </c>
    </row>
    <row r="2791" spans="11:17" x14ac:dyDescent="0.25">
      <c r="K2791">
        <v>40</v>
      </c>
      <c r="L2791" t="s">
        <v>32</v>
      </c>
      <c r="M2791" t="s">
        <v>12</v>
      </c>
      <c r="N2791">
        <v>0</v>
      </c>
      <c r="O2791">
        <v>0</v>
      </c>
      <c r="P2791">
        <v>0</v>
      </c>
      <c r="Q2791">
        <v>0</v>
      </c>
    </row>
    <row r="2792" spans="11:17" x14ac:dyDescent="0.25">
      <c r="K2792">
        <v>20</v>
      </c>
      <c r="L2792" t="s">
        <v>32</v>
      </c>
      <c r="M2792" t="s">
        <v>12</v>
      </c>
      <c r="N2792">
        <v>0</v>
      </c>
      <c r="O2792">
        <v>0</v>
      </c>
      <c r="P2792">
        <v>0</v>
      </c>
      <c r="Q2792">
        <v>0</v>
      </c>
    </row>
    <row r="2793" spans="11:17" x14ac:dyDescent="0.25">
      <c r="K2793">
        <v>40</v>
      </c>
      <c r="L2793" t="s">
        <v>32</v>
      </c>
      <c r="M2793" t="s">
        <v>12</v>
      </c>
      <c r="N2793">
        <v>0</v>
      </c>
      <c r="O2793">
        <v>0</v>
      </c>
      <c r="P2793">
        <v>0</v>
      </c>
      <c r="Q2793">
        <v>0</v>
      </c>
    </row>
    <row r="2794" spans="11:17" x14ac:dyDescent="0.25">
      <c r="K2794">
        <v>20</v>
      </c>
      <c r="L2794" t="s">
        <v>32</v>
      </c>
      <c r="M2794" t="s">
        <v>242</v>
      </c>
      <c r="N2794">
        <v>0</v>
      </c>
      <c r="O2794">
        <v>0</v>
      </c>
      <c r="P2794">
        <v>0</v>
      </c>
      <c r="Q2794">
        <v>0</v>
      </c>
    </row>
    <row r="2795" spans="11:17" x14ac:dyDescent="0.25">
      <c r="K2795">
        <v>40</v>
      </c>
      <c r="L2795" t="s">
        <v>32</v>
      </c>
      <c r="M2795" t="s">
        <v>242</v>
      </c>
      <c r="N2795">
        <v>0</v>
      </c>
      <c r="O2795">
        <v>0</v>
      </c>
      <c r="P2795">
        <v>0</v>
      </c>
      <c r="Q2795">
        <v>0</v>
      </c>
    </row>
    <row r="2796" spans="11:17" x14ac:dyDescent="0.25">
      <c r="K2796">
        <v>20</v>
      </c>
      <c r="L2796" t="s">
        <v>32</v>
      </c>
      <c r="M2796" t="s">
        <v>242</v>
      </c>
      <c r="N2796">
        <v>0</v>
      </c>
      <c r="O2796">
        <v>0</v>
      </c>
      <c r="P2796">
        <v>0</v>
      </c>
      <c r="Q2796">
        <v>0</v>
      </c>
    </row>
    <row r="2797" spans="11:17" x14ac:dyDescent="0.25">
      <c r="K2797">
        <v>40</v>
      </c>
      <c r="L2797" t="s">
        <v>32</v>
      </c>
      <c r="M2797" t="s">
        <v>242</v>
      </c>
      <c r="N2797">
        <v>0</v>
      </c>
      <c r="O2797">
        <v>0</v>
      </c>
      <c r="P2797">
        <v>0</v>
      </c>
      <c r="Q2797">
        <v>0</v>
      </c>
    </row>
    <row r="2798" spans="11:17" x14ac:dyDescent="0.25">
      <c r="K2798">
        <v>20</v>
      </c>
      <c r="L2798" t="s">
        <v>32</v>
      </c>
      <c r="M2798" t="s">
        <v>242</v>
      </c>
      <c r="N2798">
        <v>0</v>
      </c>
      <c r="O2798">
        <v>0</v>
      </c>
      <c r="P2798">
        <v>0</v>
      </c>
      <c r="Q2798">
        <v>0</v>
      </c>
    </row>
    <row r="2799" spans="11:17" x14ac:dyDescent="0.25">
      <c r="K2799">
        <v>40</v>
      </c>
      <c r="L2799" t="s">
        <v>32</v>
      </c>
      <c r="M2799" t="s">
        <v>242</v>
      </c>
      <c r="N2799">
        <v>0</v>
      </c>
      <c r="O2799">
        <v>0</v>
      </c>
      <c r="P2799">
        <v>0</v>
      </c>
      <c r="Q2799">
        <v>0</v>
      </c>
    </row>
    <row r="2800" spans="11:17" x14ac:dyDescent="0.25">
      <c r="K2800">
        <v>20</v>
      </c>
      <c r="L2800" t="s">
        <v>32</v>
      </c>
      <c r="M2800" t="s">
        <v>242</v>
      </c>
      <c r="N2800">
        <v>0</v>
      </c>
      <c r="O2800">
        <v>0</v>
      </c>
      <c r="P2800">
        <v>0</v>
      </c>
      <c r="Q2800">
        <v>0</v>
      </c>
    </row>
    <row r="2801" spans="11:17" x14ac:dyDescent="0.25">
      <c r="K2801">
        <v>40</v>
      </c>
      <c r="L2801" t="s">
        <v>32</v>
      </c>
      <c r="M2801" t="s">
        <v>242</v>
      </c>
      <c r="N2801">
        <v>0</v>
      </c>
      <c r="O2801">
        <v>0</v>
      </c>
      <c r="P2801">
        <v>0</v>
      </c>
      <c r="Q2801">
        <v>0</v>
      </c>
    </row>
    <row r="2802" spans="11:17" x14ac:dyDescent="0.25">
      <c r="K2802">
        <v>20</v>
      </c>
      <c r="L2802" t="s">
        <v>32</v>
      </c>
      <c r="M2802" t="s">
        <v>12</v>
      </c>
      <c r="N2802">
        <v>0</v>
      </c>
      <c r="O2802">
        <v>0</v>
      </c>
      <c r="P2802">
        <v>0</v>
      </c>
      <c r="Q2802">
        <v>0</v>
      </c>
    </row>
    <row r="2803" spans="11:17" x14ac:dyDescent="0.25">
      <c r="K2803">
        <v>40</v>
      </c>
      <c r="L2803" t="s">
        <v>32</v>
      </c>
      <c r="M2803" t="s">
        <v>12</v>
      </c>
      <c r="N2803">
        <v>0</v>
      </c>
      <c r="O2803">
        <v>0</v>
      </c>
      <c r="P2803">
        <v>0</v>
      </c>
      <c r="Q2803">
        <v>0</v>
      </c>
    </row>
    <row r="2804" spans="11:17" x14ac:dyDescent="0.25">
      <c r="K2804">
        <v>20</v>
      </c>
      <c r="L2804" t="s">
        <v>32</v>
      </c>
      <c r="M2804" t="s">
        <v>12</v>
      </c>
      <c r="N2804">
        <v>0</v>
      </c>
      <c r="O2804">
        <v>0</v>
      </c>
      <c r="P2804">
        <v>0</v>
      </c>
      <c r="Q2804">
        <v>0</v>
      </c>
    </row>
    <row r="2805" spans="11:17" x14ac:dyDescent="0.25">
      <c r="K2805">
        <v>40</v>
      </c>
      <c r="L2805" t="s">
        <v>32</v>
      </c>
      <c r="M2805" t="s">
        <v>12</v>
      </c>
      <c r="N2805">
        <v>0</v>
      </c>
      <c r="O2805">
        <v>0</v>
      </c>
      <c r="P2805">
        <v>29</v>
      </c>
      <c r="Q2805">
        <v>0</v>
      </c>
    </row>
    <row r="2806" spans="11:17" x14ac:dyDescent="0.25">
      <c r="K2806">
        <v>20</v>
      </c>
      <c r="L2806" t="s">
        <v>32</v>
      </c>
      <c r="M2806" t="s">
        <v>12</v>
      </c>
      <c r="N2806">
        <v>0</v>
      </c>
      <c r="O2806">
        <v>0</v>
      </c>
      <c r="P2806">
        <v>0</v>
      </c>
      <c r="Q2806">
        <v>0</v>
      </c>
    </row>
    <row r="2807" spans="11:17" x14ac:dyDescent="0.25">
      <c r="K2807">
        <v>40</v>
      </c>
      <c r="L2807" t="s">
        <v>32</v>
      </c>
      <c r="M2807" t="s">
        <v>12</v>
      </c>
      <c r="N2807">
        <v>0</v>
      </c>
      <c r="O2807">
        <v>0</v>
      </c>
      <c r="P2807">
        <v>0</v>
      </c>
      <c r="Q2807">
        <v>0</v>
      </c>
    </row>
    <row r="2808" spans="11:17" x14ac:dyDescent="0.25">
      <c r="K2808">
        <v>20</v>
      </c>
      <c r="L2808" t="s">
        <v>32</v>
      </c>
      <c r="M2808" t="s">
        <v>12</v>
      </c>
      <c r="N2808">
        <v>0</v>
      </c>
      <c r="O2808">
        <v>0</v>
      </c>
      <c r="P2808">
        <v>0</v>
      </c>
      <c r="Q2808">
        <v>0</v>
      </c>
    </row>
    <row r="2809" spans="11:17" x14ac:dyDescent="0.25">
      <c r="K2809">
        <v>40</v>
      </c>
      <c r="L2809" t="s">
        <v>32</v>
      </c>
      <c r="M2809" t="s">
        <v>12</v>
      </c>
      <c r="N2809">
        <v>0</v>
      </c>
      <c r="O2809">
        <v>0</v>
      </c>
      <c r="P2809">
        <v>0</v>
      </c>
      <c r="Q2809">
        <v>0</v>
      </c>
    </row>
    <row r="2810" spans="11:17" x14ac:dyDescent="0.25">
      <c r="K2810">
        <v>20</v>
      </c>
      <c r="L2810" t="s">
        <v>32</v>
      </c>
      <c r="M2810" t="s">
        <v>242</v>
      </c>
      <c r="N2810">
        <v>0</v>
      </c>
      <c r="O2810">
        <v>0</v>
      </c>
      <c r="P2810">
        <v>0</v>
      </c>
      <c r="Q2810">
        <v>0</v>
      </c>
    </row>
    <row r="2811" spans="11:17" x14ac:dyDescent="0.25">
      <c r="K2811">
        <v>40</v>
      </c>
      <c r="L2811" t="s">
        <v>32</v>
      </c>
      <c r="M2811" t="s">
        <v>242</v>
      </c>
      <c r="N2811">
        <v>0</v>
      </c>
      <c r="O2811">
        <v>3</v>
      </c>
      <c r="P2811">
        <v>0</v>
      </c>
      <c r="Q2811">
        <v>30</v>
      </c>
    </row>
    <row r="2812" spans="11:17" x14ac:dyDescent="0.25">
      <c r="K2812">
        <v>20</v>
      </c>
      <c r="L2812" t="s">
        <v>32</v>
      </c>
      <c r="M2812" t="s">
        <v>242</v>
      </c>
      <c r="N2812">
        <v>0</v>
      </c>
      <c r="O2812">
        <v>3</v>
      </c>
      <c r="P2812">
        <v>0</v>
      </c>
      <c r="Q2812">
        <v>0</v>
      </c>
    </row>
    <row r="2813" spans="11:17" x14ac:dyDescent="0.25">
      <c r="K2813">
        <v>40</v>
      </c>
      <c r="L2813" t="s">
        <v>32</v>
      </c>
      <c r="M2813" t="s">
        <v>242</v>
      </c>
      <c r="N2813">
        <v>0</v>
      </c>
      <c r="O2813">
        <v>1</v>
      </c>
      <c r="P2813">
        <v>0</v>
      </c>
      <c r="Q2813">
        <v>11</v>
      </c>
    </row>
    <row r="2814" spans="11:17" x14ac:dyDescent="0.25">
      <c r="K2814">
        <v>20</v>
      </c>
      <c r="L2814" t="s">
        <v>32</v>
      </c>
      <c r="M2814" t="s">
        <v>242</v>
      </c>
      <c r="N2814">
        <v>0</v>
      </c>
      <c r="O2814">
        <v>0</v>
      </c>
      <c r="P2814">
        <v>0</v>
      </c>
      <c r="Q2814">
        <v>0</v>
      </c>
    </row>
    <row r="2815" spans="11:17" x14ac:dyDescent="0.25">
      <c r="K2815">
        <v>40</v>
      </c>
      <c r="L2815" t="s">
        <v>32</v>
      </c>
      <c r="M2815" t="s">
        <v>242</v>
      </c>
      <c r="N2815">
        <v>0</v>
      </c>
      <c r="O2815">
        <v>0</v>
      </c>
      <c r="P2815">
        <v>0</v>
      </c>
      <c r="Q2815">
        <v>0</v>
      </c>
    </row>
    <row r="2816" spans="11:17" x14ac:dyDescent="0.25">
      <c r="K2816">
        <v>20</v>
      </c>
      <c r="L2816" t="s">
        <v>32</v>
      </c>
      <c r="M2816" t="s">
        <v>242</v>
      </c>
      <c r="N2816">
        <v>0</v>
      </c>
      <c r="O2816">
        <v>0</v>
      </c>
      <c r="P2816">
        <v>0</v>
      </c>
      <c r="Q2816">
        <v>0</v>
      </c>
    </row>
    <row r="2817" spans="11:17" x14ac:dyDescent="0.25">
      <c r="K2817">
        <v>40</v>
      </c>
      <c r="L2817" t="s">
        <v>32</v>
      </c>
      <c r="M2817" t="s">
        <v>242</v>
      </c>
      <c r="N2817">
        <v>0</v>
      </c>
      <c r="O2817">
        <v>0</v>
      </c>
      <c r="P2817">
        <v>0</v>
      </c>
      <c r="Q2817">
        <v>0</v>
      </c>
    </row>
    <row r="2818" spans="11:17" x14ac:dyDescent="0.25">
      <c r="K2818">
        <v>20</v>
      </c>
      <c r="L2818" t="s">
        <v>32</v>
      </c>
      <c r="M2818" t="s">
        <v>12</v>
      </c>
      <c r="N2818">
        <v>0</v>
      </c>
      <c r="O2818">
        <v>0</v>
      </c>
      <c r="P2818">
        <v>0</v>
      </c>
      <c r="Q2818">
        <v>0</v>
      </c>
    </row>
    <row r="2819" spans="11:17" x14ac:dyDescent="0.25">
      <c r="K2819">
        <v>40</v>
      </c>
      <c r="L2819" t="s">
        <v>32</v>
      </c>
      <c r="M2819" t="s">
        <v>12</v>
      </c>
      <c r="N2819">
        <v>0</v>
      </c>
      <c r="O2819">
        <v>0</v>
      </c>
      <c r="P2819">
        <v>1</v>
      </c>
      <c r="Q2819">
        <v>0</v>
      </c>
    </row>
    <row r="2820" spans="11:17" x14ac:dyDescent="0.25">
      <c r="K2820">
        <v>20</v>
      </c>
      <c r="L2820" t="s">
        <v>32</v>
      </c>
      <c r="M2820" t="s">
        <v>12</v>
      </c>
      <c r="N2820">
        <v>0</v>
      </c>
      <c r="O2820">
        <v>0</v>
      </c>
      <c r="P2820">
        <v>0</v>
      </c>
      <c r="Q2820">
        <v>0</v>
      </c>
    </row>
    <row r="2821" spans="11:17" x14ac:dyDescent="0.25">
      <c r="K2821">
        <v>40</v>
      </c>
      <c r="L2821" t="s">
        <v>32</v>
      </c>
      <c r="M2821" t="s">
        <v>12</v>
      </c>
      <c r="N2821">
        <v>0</v>
      </c>
      <c r="O2821">
        <v>0</v>
      </c>
      <c r="P2821">
        <v>12</v>
      </c>
      <c r="Q2821">
        <v>0</v>
      </c>
    </row>
    <row r="2822" spans="11:17" x14ac:dyDescent="0.25">
      <c r="K2822">
        <v>20</v>
      </c>
      <c r="L2822" t="s">
        <v>32</v>
      </c>
      <c r="M2822" t="s">
        <v>12</v>
      </c>
      <c r="N2822">
        <v>0</v>
      </c>
      <c r="O2822">
        <v>0</v>
      </c>
      <c r="P2822">
        <v>0</v>
      </c>
      <c r="Q2822">
        <v>0</v>
      </c>
    </row>
    <row r="2823" spans="11:17" x14ac:dyDescent="0.25">
      <c r="K2823">
        <v>40</v>
      </c>
      <c r="L2823" t="s">
        <v>32</v>
      </c>
      <c r="M2823" t="s">
        <v>12</v>
      </c>
      <c r="N2823">
        <v>0</v>
      </c>
      <c r="O2823">
        <v>0</v>
      </c>
      <c r="P2823">
        <v>0</v>
      </c>
      <c r="Q2823">
        <v>0</v>
      </c>
    </row>
    <row r="2824" spans="11:17" x14ac:dyDescent="0.25">
      <c r="K2824">
        <v>20</v>
      </c>
      <c r="L2824" t="s">
        <v>32</v>
      </c>
      <c r="M2824" t="s">
        <v>12</v>
      </c>
      <c r="N2824">
        <v>0</v>
      </c>
      <c r="O2824">
        <v>0</v>
      </c>
      <c r="P2824">
        <v>0</v>
      </c>
      <c r="Q2824">
        <v>0</v>
      </c>
    </row>
    <row r="2825" spans="11:17" x14ac:dyDescent="0.25">
      <c r="K2825">
        <v>40</v>
      </c>
      <c r="L2825" t="s">
        <v>32</v>
      </c>
      <c r="M2825" t="s">
        <v>12</v>
      </c>
      <c r="N2825">
        <v>0</v>
      </c>
      <c r="O2825">
        <v>0</v>
      </c>
      <c r="P2825">
        <v>0</v>
      </c>
      <c r="Q2825">
        <v>0</v>
      </c>
    </row>
    <row r="2826" spans="11:17" x14ac:dyDescent="0.25">
      <c r="K2826">
        <v>20</v>
      </c>
      <c r="L2826" t="s">
        <v>32</v>
      </c>
      <c r="M2826" t="s">
        <v>242</v>
      </c>
      <c r="N2826">
        <v>0</v>
      </c>
      <c r="O2826">
        <v>0</v>
      </c>
      <c r="P2826">
        <v>0</v>
      </c>
      <c r="Q2826">
        <v>0</v>
      </c>
    </row>
    <row r="2827" spans="11:17" x14ac:dyDescent="0.25">
      <c r="K2827">
        <v>40</v>
      </c>
      <c r="L2827" t="s">
        <v>32</v>
      </c>
      <c r="M2827" t="s">
        <v>242</v>
      </c>
      <c r="N2827">
        <v>0</v>
      </c>
      <c r="O2827">
        <v>6</v>
      </c>
      <c r="P2827">
        <v>0</v>
      </c>
      <c r="Q2827">
        <v>2</v>
      </c>
    </row>
    <row r="2828" spans="11:17" x14ac:dyDescent="0.25">
      <c r="K2828">
        <v>20</v>
      </c>
      <c r="L2828" t="s">
        <v>32</v>
      </c>
      <c r="M2828" t="s">
        <v>242</v>
      </c>
      <c r="N2828">
        <v>0</v>
      </c>
      <c r="O2828">
        <v>0</v>
      </c>
      <c r="P2828">
        <v>0</v>
      </c>
      <c r="Q2828">
        <v>8</v>
      </c>
    </row>
    <row r="2829" spans="11:17" x14ac:dyDescent="0.25">
      <c r="K2829">
        <v>40</v>
      </c>
      <c r="L2829" t="s">
        <v>32</v>
      </c>
      <c r="M2829" t="s">
        <v>242</v>
      </c>
      <c r="N2829">
        <v>0</v>
      </c>
      <c r="O2829">
        <v>2</v>
      </c>
      <c r="P2829">
        <v>0</v>
      </c>
      <c r="Q2829">
        <v>8</v>
      </c>
    </row>
    <row r="2830" spans="11:17" x14ac:dyDescent="0.25">
      <c r="K2830">
        <v>20</v>
      </c>
      <c r="L2830" t="s">
        <v>32</v>
      </c>
      <c r="M2830" t="s">
        <v>242</v>
      </c>
      <c r="N2830">
        <v>0</v>
      </c>
      <c r="O2830">
        <v>0</v>
      </c>
      <c r="P2830">
        <v>0</v>
      </c>
      <c r="Q2830">
        <v>0</v>
      </c>
    </row>
    <row r="2831" spans="11:17" x14ac:dyDescent="0.25">
      <c r="K2831">
        <v>40</v>
      </c>
      <c r="L2831" t="s">
        <v>32</v>
      </c>
      <c r="M2831" t="s">
        <v>242</v>
      </c>
      <c r="N2831">
        <v>0</v>
      </c>
      <c r="O2831">
        <v>0</v>
      </c>
      <c r="P2831">
        <v>0</v>
      </c>
      <c r="Q2831">
        <v>0</v>
      </c>
    </row>
    <row r="2832" spans="11:17" x14ac:dyDescent="0.25">
      <c r="K2832">
        <v>20</v>
      </c>
      <c r="L2832" t="s">
        <v>32</v>
      </c>
      <c r="M2832" t="s">
        <v>242</v>
      </c>
      <c r="N2832">
        <v>0</v>
      </c>
      <c r="O2832">
        <v>0</v>
      </c>
      <c r="P2832">
        <v>0</v>
      </c>
      <c r="Q2832">
        <v>0</v>
      </c>
    </row>
    <row r="2833" spans="11:17" x14ac:dyDescent="0.25">
      <c r="K2833">
        <v>40</v>
      </c>
      <c r="L2833" t="s">
        <v>32</v>
      </c>
      <c r="M2833" t="s">
        <v>242</v>
      </c>
      <c r="N2833">
        <v>0</v>
      </c>
      <c r="O2833">
        <v>0</v>
      </c>
      <c r="P2833">
        <v>0</v>
      </c>
      <c r="Q2833">
        <v>0</v>
      </c>
    </row>
    <row r="2834" spans="11:17" x14ac:dyDescent="0.25">
      <c r="K2834">
        <v>20</v>
      </c>
      <c r="L2834" t="s">
        <v>32</v>
      </c>
      <c r="M2834" t="s">
        <v>12</v>
      </c>
      <c r="N2834">
        <v>0</v>
      </c>
      <c r="O2834">
        <v>0</v>
      </c>
      <c r="P2834">
        <v>0</v>
      </c>
      <c r="Q2834">
        <v>0</v>
      </c>
    </row>
    <row r="2835" spans="11:17" x14ac:dyDescent="0.25">
      <c r="K2835">
        <v>40</v>
      </c>
      <c r="L2835" t="s">
        <v>32</v>
      </c>
      <c r="M2835" t="s">
        <v>12</v>
      </c>
      <c r="N2835">
        <v>0</v>
      </c>
      <c r="O2835">
        <v>0</v>
      </c>
      <c r="P2835">
        <v>0</v>
      </c>
      <c r="Q2835">
        <v>0</v>
      </c>
    </row>
    <row r="2836" spans="11:17" x14ac:dyDescent="0.25">
      <c r="K2836">
        <v>20</v>
      </c>
      <c r="L2836" t="s">
        <v>32</v>
      </c>
      <c r="M2836" t="s">
        <v>12</v>
      </c>
      <c r="N2836">
        <v>0</v>
      </c>
      <c r="O2836">
        <v>0</v>
      </c>
      <c r="P2836">
        <v>2</v>
      </c>
      <c r="Q2836">
        <v>0</v>
      </c>
    </row>
    <row r="2837" spans="11:17" x14ac:dyDescent="0.25">
      <c r="K2837">
        <v>40</v>
      </c>
      <c r="L2837" t="s">
        <v>32</v>
      </c>
      <c r="M2837" t="s">
        <v>12</v>
      </c>
      <c r="N2837">
        <v>0</v>
      </c>
      <c r="O2837">
        <v>0</v>
      </c>
      <c r="P2837">
        <v>36</v>
      </c>
      <c r="Q2837">
        <v>0</v>
      </c>
    </row>
    <row r="2838" spans="11:17" x14ac:dyDescent="0.25">
      <c r="K2838">
        <v>20</v>
      </c>
      <c r="L2838" t="s">
        <v>32</v>
      </c>
      <c r="M2838" t="s">
        <v>12</v>
      </c>
      <c r="N2838">
        <v>0</v>
      </c>
      <c r="O2838">
        <v>0</v>
      </c>
      <c r="P2838">
        <v>0</v>
      </c>
      <c r="Q2838">
        <v>0</v>
      </c>
    </row>
    <row r="2839" spans="11:17" x14ac:dyDescent="0.25">
      <c r="K2839">
        <v>40</v>
      </c>
      <c r="L2839" t="s">
        <v>32</v>
      </c>
      <c r="M2839" t="s">
        <v>12</v>
      </c>
      <c r="N2839">
        <v>0</v>
      </c>
      <c r="O2839">
        <v>0</v>
      </c>
      <c r="P2839">
        <v>0</v>
      </c>
      <c r="Q2839">
        <v>0</v>
      </c>
    </row>
    <row r="2840" spans="11:17" x14ac:dyDescent="0.25">
      <c r="K2840">
        <v>20</v>
      </c>
      <c r="L2840" t="s">
        <v>32</v>
      </c>
      <c r="M2840" t="s">
        <v>12</v>
      </c>
      <c r="N2840">
        <v>0</v>
      </c>
      <c r="O2840">
        <v>0</v>
      </c>
      <c r="P2840">
        <v>0</v>
      </c>
      <c r="Q2840">
        <v>0</v>
      </c>
    </row>
    <row r="2841" spans="11:17" x14ac:dyDescent="0.25">
      <c r="K2841">
        <v>40</v>
      </c>
      <c r="L2841" t="s">
        <v>32</v>
      </c>
      <c r="M2841" t="s">
        <v>12</v>
      </c>
      <c r="N2841">
        <v>0</v>
      </c>
      <c r="O2841">
        <v>0</v>
      </c>
      <c r="P2841">
        <v>0</v>
      </c>
      <c r="Q2841">
        <v>0</v>
      </c>
    </row>
    <row r="2842" spans="11:17" x14ac:dyDescent="0.25">
      <c r="K2842">
        <v>20</v>
      </c>
      <c r="L2842" t="s">
        <v>32</v>
      </c>
      <c r="M2842" t="s">
        <v>242</v>
      </c>
      <c r="N2842">
        <v>0</v>
      </c>
      <c r="O2842">
        <v>0</v>
      </c>
      <c r="P2842">
        <v>0</v>
      </c>
      <c r="Q2842">
        <v>0</v>
      </c>
    </row>
    <row r="2843" spans="11:17" x14ac:dyDescent="0.25">
      <c r="K2843">
        <v>40</v>
      </c>
      <c r="L2843" t="s">
        <v>32</v>
      </c>
      <c r="M2843" t="s">
        <v>242</v>
      </c>
      <c r="N2843">
        <v>0</v>
      </c>
      <c r="O2843">
        <v>0</v>
      </c>
      <c r="P2843">
        <v>0</v>
      </c>
      <c r="Q2843">
        <v>86</v>
      </c>
    </row>
    <row r="2844" spans="11:17" x14ac:dyDescent="0.25">
      <c r="K2844">
        <v>20</v>
      </c>
      <c r="L2844" t="s">
        <v>32</v>
      </c>
      <c r="M2844" t="s">
        <v>242</v>
      </c>
      <c r="N2844">
        <v>0</v>
      </c>
      <c r="O2844">
        <v>0</v>
      </c>
      <c r="P2844">
        <v>0</v>
      </c>
      <c r="Q2844">
        <v>195</v>
      </c>
    </row>
    <row r="2845" spans="11:17" x14ac:dyDescent="0.25">
      <c r="K2845">
        <v>40</v>
      </c>
      <c r="L2845" t="s">
        <v>32</v>
      </c>
      <c r="M2845" t="s">
        <v>242</v>
      </c>
      <c r="N2845">
        <v>0</v>
      </c>
      <c r="O2845">
        <v>2</v>
      </c>
      <c r="P2845">
        <v>0</v>
      </c>
      <c r="Q2845">
        <v>204</v>
      </c>
    </row>
    <row r="2846" spans="11:17" x14ac:dyDescent="0.25">
      <c r="K2846">
        <v>20</v>
      </c>
      <c r="L2846" t="s">
        <v>32</v>
      </c>
      <c r="M2846" t="s">
        <v>242</v>
      </c>
      <c r="N2846">
        <v>0</v>
      </c>
      <c r="O2846">
        <v>0</v>
      </c>
      <c r="P2846">
        <v>0</v>
      </c>
      <c r="Q2846">
        <v>0</v>
      </c>
    </row>
    <row r="2847" spans="11:17" x14ac:dyDescent="0.25">
      <c r="K2847">
        <v>40</v>
      </c>
      <c r="L2847" t="s">
        <v>32</v>
      </c>
      <c r="M2847" t="s">
        <v>242</v>
      </c>
      <c r="N2847">
        <v>0</v>
      </c>
      <c r="O2847">
        <v>0</v>
      </c>
      <c r="P2847">
        <v>0</v>
      </c>
      <c r="Q2847">
        <v>1</v>
      </c>
    </row>
    <row r="2848" spans="11:17" x14ac:dyDescent="0.25">
      <c r="K2848">
        <v>20</v>
      </c>
      <c r="L2848" t="s">
        <v>32</v>
      </c>
      <c r="M2848" t="s">
        <v>242</v>
      </c>
      <c r="N2848">
        <v>0</v>
      </c>
      <c r="O2848">
        <v>0</v>
      </c>
      <c r="P2848">
        <v>0</v>
      </c>
      <c r="Q2848">
        <v>0</v>
      </c>
    </row>
    <row r="2849" spans="11:17" x14ac:dyDescent="0.25">
      <c r="K2849">
        <v>40</v>
      </c>
      <c r="L2849" t="s">
        <v>32</v>
      </c>
      <c r="M2849" t="s">
        <v>242</v>
      </c>
      <c r="N2849">
        <v>0</v>
      </c>
      <c r="O2849">
        <v>0</v>
      </c>
      <c r="P2849">
        <v>0</v>
      </c>
      <c r="Q2849">
        <v>0</v>
      </c>
    </row>
    <row r="2850" spans="11:17" x14ac:dyDescent="0.25">
      <c r="K2850">
        <v>20</v>
      </c>
      <c r="L2850" t="s">
        <v>32</v>
      </c>
      <c r="M2850" t="s">
        <v>12</v>
      </c>
      <c r="N2850">
        <v>0</v>
      </c>
      <c r="O2850">
        <v>0</v>
      </c>
      <c r="P2850">
        <v>0</v>
      </c>
      <c r="Q2850">
        <v>0</v>
      </c>
    </row>
    <row r="2851" spans="11:17" x14ac:dyDescent="0.25">
      <c r="K2851">
        <v>40</v>
      </c>
      <c r="L2851" t="s">
        <v>32</v>
      </c>
      <c r="M2851" t="s">
        <v>12</v>
      </c>
      <c r="N2851">
        <v>0</v>
      </c>
      <c r="O2851">
        <v>0</v>
      </c>
      <c r="P2851">
        <v>7</v>
      </c>
      <c r="Q2851">
        <v>0</v>
      </c>
    </row>
    <row r="2852" spans="11:17" x14ac:dyDescent="0.25">
      <c r="K2852">
        <v>20</v>
      </c>
      <c r="L2852" t="s">
        <v>32</v>
      </c>
      <c r="M2852" t="s">
        <v>12</v>
      </c>
      <c r="N2852">
        <v>0</v>
      </c>
      <c r="O2852">
        <v>0</v>
      </c>
      <c r="P2852">
        <v>2</v>
      </c>
      <c r="Q2852">
        <v>0</v>
      </c>
    </row>
    <row r="2853" spans="11:17" x14ac:dyDescent="0.25">
      <c r="K2853">
        <v>40</v>
      </c>
      <c r="L2853" t="s">
        <v>32</v>
      </c>
      <c r="M2853" t="s">
        <v>12</v>
      </c>
      <c r="N2853">
        <v>3</v>
      </c>
      <c r="O2853">
        <v>0</v>
      </c>
      <c r="P2853">
        <v>133</v>
      </c>
      <c r="Q2853">
        <v>0</v>
      </c>
    </row>
    <row r="2854" spans="11:17" x14ac:dyDescent="0.25">
      <c r="K2854">
        <v>20</v>
      </c>
      <c r="L2854" t="s">
        <v>32</v>
      </c>
      <c r="M2854" t="s">
        <v>12</v>
      </c>
      <c r="N2854">
        <v>0</v>
      </c>
      <c r="O2854">
        <v>0</v>
      </c>
      <c r="P2854">
        <v>0</v>
      </c>
      <c r="Q2854">
        <v>0</v>
      </c>
    </row>
    <row r="2855" spans="11:17" x14ac:dyDescent="0.25">
      <c r="K2855">
        <v>40</v>
      </c>
      <c r="L2855" t="s">
        <v>32</v>
      </c>
      <c r="M2855" t="s">
        <v>12</v>
      </c>
      <c r="N2855">
        <v>0</v>
      </c>
      <c r="O2855">
        <v>0</v>
      </c>
      <c r="P2855">
        <v>2</v>
      </c>
      <c r="Q2855">
        <v>0</v>
      </c>
    </row>
    <row r="2856" spans="11:17" x14ac:dyDescent="0.25">
      <c r="K2856">
        <v>20</v>
      </c>
      <c r="L2856" t="s">
        <v>32</v>
      </c>
      <c r="M2856" t="s">
        <v>12</v>
      </c>
      <c r="N2856">
        <v>0</v>
      </c>
      <c r="O2856">
        <v>0</v>
      </c>
      <c r="P2856">
        <v>0</v>
      </c>
      <c r="Q2856">
        <v>0</v>
      </c>
    </row>
    <row r="2857" spans="11:17" x14ac:dyDescent="0.25">
      <c r="K2857">
        <v>40</v>
      </c>
      <c r="L2857" t="s">
        <v>32</v>
      </c>
      <c r="M2857" t="s">
        <v>12</v>
      </c>
      <c r="N2857">
        <v>0</v>
      </c>
      <c r="O2857">
        <v>0</v>
      </c>
      <c r="P2857">
        <v>0</v>
      </c>
      <c r="Q2857">
        <v>0</v>
      </c>
    </row>
    <row r="2858" spans="11:17" x14ac:dyDescent="0.25">
      <c r="K2858">
        <v>20</v>
      </c>
      <c r="L2858" t="s">
        <v>32</v>
      </c>
      <c r="M2858" t="s">
        <v>242</v>
      </c>
      <c r="N2858">
        <v>0</v>
      </c>
      <c r="O2858">
        <v>0</v>
      </c>
      <c r="P2858">
        <v>0</v>
      </c>
      <c r="Q2858">
        <v>0</v>
      </c>
    </row>
    <row r="2859" spans="11:17" x14ac:dyDescent="0.25">
      <c r="K2859">
        <v>40</v>
      </c>
      <c r="L2859" t="s">
        <v>32</v>
      </c>
      <c r="M2859" t="s">
        <v>242</v>
      </c>
      <c r="N2859">
        <v>0</v>
      </c>
      <c r="O2859">
        <v>1</v>
      </c>
      <c r="P2859">
        <v>0</v>
      </c>
      <c r="Q2859">
        <v>21</v>
      </c>
    </row>
    <row r="2860" spans="11:17" x14ac:dyDescent="0.25">
      <c r="K2860">
        <v>20</v>
      </c>
      <c r="L2860" t="s">
        <v>32</v>
      </c>
      <c r="M2860" t="s">
        <v>242</v>
      </c>
      <c r="N2860">
        <v>0</v>
      </c>
      <c r="O2860">
        <v>0</v>
      </c>
      <c r="P2860">
        <v>0</v>
      </c>
      <c r="Q2860">
        <v>66</v>
      </c>
    </row>
    <row r="2861" spans="11:17" x14ac:dyDescent="0.25">
      <c r="K2861">
        <v>40</v>
      </c>
      <c r="L2861" t="s">
        <v>32</v>
      </c>
      <c r="M2861" t="s">
        <v>242</v>
      </c>
      <c r="N2861">
        <v>0</v>
      </c>
      <c r="O2861">
        <v>0</v>
      </c>
      <c r="P2861">
        <v>0</v>
      </c>
      <c r="Q2861">
        <v>176</v>
      </c>
    </row>
    <row r="2862" spans="11:17" x14ac:dyDescent="0.25">
      <c r="K2862">
        <v>20</v>
      </c>
      <c r="L2862" t="s">
        <v>32</v>
      </c>
      <c r="M2862" t="s">
        <v>242</v>
      </c>
      <c r="N2862">
        <v>0</v>
      </c>
      <c r="O2862">
        <v>0</v>
      </c>
      <c r="P2862">
        <v>0</v>
      </c>
      <c r="Q2862">
        <v>0</v>
      </c>
    </row>
    <row r="2863" spans="11:17" x14ac:dyDescent="0.25">
      <c r="K2863">
        <v>40</v>
      </c>
      <c r="L2863" t="s">
        <v>32</v>
      </c>
      <c r="M2863" t="s">
        <v>242</v>
      </c>
      <c r="N2863">
        <v>0</v>
      </c>
      <c r="O2863">
        <v>0</v>
      </c>
      <c r="P2863">
        <v>0</v>
      </c>
      <c r="Q2863">
        <v>0</v>
      </c>
    </row>
    <row r="2864" spans="11:17" x14ac:dyDescent="0.25">
      <c r="K2864">
        <v>20</v>
      </c>
      <c r="L2864" t="s">
        <v>32</v>
      </c>
      <c r="M2864" t="s">
        <v>242</v>
      </c>
      <c r="N2864">
        <v>0</v>
      </c>
      <c r="O2864">
        <v>0</v>
      </c>
      <c r="P2864">
        <v>0</v>
      </c>
      <c r="Q2864">
        <v>0</v>
      </c>
    </row>
    <row r="2865" spans="11:17" x14ac:dyDescent="0.25">
      <c r="K2865">
        <v>40</v>
      </c>
      <c r="L2865" t="s">
        <v>32</v>
      </c>
      <c r="M2865" t="s">
        <v>242</v>
      </c>
      <c r="N2865">
        <v>0</v>
      </c>
      <c r="O2865">
        <v>0</v>
      </c>
      <c r="P2865">
        <v>0</v>
      </c>
      <c r="Q2865">
        <v>0</v>
      </c>
    </row>
    <row r="2866" spans="11:17" x14ac:dyDescent="0.25">
      <c r="K2866">
        <v>20</v>
      </c>
      <c r="L2866" t="s">
        <v>32</v>
      </c>
      <c r="M2866" t="s">
        <v>12</v>
      </c>
      <c r="N2866">
        <v>0</v>
      </c>
      <c r="O2866">
        <v>0</v>
      </c>
      <c r="P2866">
        <v>0</v>
      </c>
      <c r="Q2866">
        <v>0</v>
      </c>
    </row>
    <row r="2867" spans="11:17" x14ac:dyDescent="0.25">
      <c r="K2867">
        <v>40</v>
      </c>
      <c r="L2867" t="s">
        <v>32</v>
      </c>
      <c r="M2867" t="s">
        <v>12</v>
      </c>
      <c r="N2867">
        <v>0</v>
      </c>
      <c r="O2867">
        <v>0</v>
      </c>
      <c r="P2867">
        <v>16</v>
      </c>
      <c r="Q2867">
        <v>0</v>
      </c>
    </row>
    <row r="2868" spans="11:17" x14ac:dyDescent="0.25">
      <c r="K2868">
        <v>20</v>
      </c>
      <c r="L2868" t="s">
        <v>32</v>
      </c>
      <c r="M2868" t="s">
        <v>12</v>
      </c>
      <c r="N2868">
        <v>0</v>
      </c>
      <c r="O2868">
        <v>0</v>
      </c>
      <c r="P2868">
        <v>14</v>
      </c>
      <c r="Q2868">
        <v>0</v>
      </c>
    </row>
    <row r="2869" spans="11:17" x14ac:dyDescent="0.25">
      <c r="K2869">
        <v>40</v>
      </c>
      <c r="L2869" t="s">
        <v>32</v>
      </c>
      <c r="M2869" t="s">
        <v>12</v>
      </c>
      <c r="N2869">
        <v>0</v>
      </c>
      <c r="O2869">
        <v>0</v>
      </c>
      <c r="P2869">
        <v>174</v>
      </c>
      <c r="Q2869">
        <v>0</v>
      </c>
    </row>
    <row r="2870" spans="11:17" x14ac:dyDescent="0.25">
      <c r="K2870">
        <v>20</v>
      </c>
      <c r="L2870" t="s">
        <v>32</v>
      </c>
      <c r="M2870" t="s">
        <v>12</v>
      </c>
      <c r="N2870">
        <v>0</v>
      </c>
      <c r="O2870">
        <v>0</v>
      </c>
      <c r="P2870">
        <v>0</v>
      </c>
      <c r="Q2870">
        <v>0</v>
      </c>
    </row>
    <row r="2871" spans="11:17" x14ac:dyDescent="0.25">
      <c r="K2871">
        <v>40</v>
      </c>
      <c r="L2871" t="s">
        <v>32</v>
      </c>
      <c r="M2871" t="s">
        <v>12</v>
      </c>
      <c r="N2871">
        <v>0</v>
      </c>
      <c r="O2871">
        <v>0</v>
      </c>
      <c r="P2871">
        <v>3</v>
      </c>
      <c r="Q2871">
        <v>0</v>
      </c>
    </row>
    <row r="2872" spans="11:17" x14ac:dyDescent="0.25">
      <c r="K2872">
        <v>20</v>
      </c>
      <c r="L2872" t="s">
        <v>32</v>
      </c>
      <c r="M2872" t="s">
        <v>12</v>
      </c>
      <c r="N2872">
        <v>0</v>
      </c>
      <c r="O2872">
        <v>0</v>
      </c>
      <c r="P2872">
        <v>0</v>
      </c>
      <c r="Q2872">
        <v>0</v>
      </c>
    </row>
    <row r="2873" spans="11:17" x14ac:dyDescent="0.25">
      <c r="K2873">
        <v>40</v>
      </c>
      <c r="L2873" t="s">
        <v>32</v>
      </c>
      <c r="M2873" t="s">
        <v>12</v>
      </c>
      <c r="N2873">
        <v>0</v>
      </c>
      <c r="O2873">
        <v>0</v>
      </c>
      <c r="P2873">
        <v>0</v>
      </c>
      <c r="Q2873">
        <v>0</v>
      </c>
    </row>
    <row r="2874" spans="11:17" x14ac:dyDescent="0.25">
      <c r="K2874">
        <v>20</v>
      </c>
      <c r="L2874" t="s">
        <v>32</v>
      </c>
      <c r="M2874" t="s">
        <v>242</v>
      </c>
      <c r="N2874">
        <v>0</v>
      </c>
      <c r="O2874">
        <v>0</v>
      </c>
      <c r="P2874">
        <v>0</v>
      </c>
      <c r="Q2874">
        <v>0</v>
      </c>
    </row>
    <row r="2875" spans="11:17" x14ac:dyDescent="0.25">
      <c r="K2875">
        <v>40</v>
      </c>
      <c r="L2875" t="s">
        <v>32</v>
      </c>
      <c r="M2875" t="s">
        <v>242</v>
      </c>
      <c r="N2875">
        <v>0</v>
      </c>
      <c r="O2875">
        <v>19</v>
      </c>
      <c r="P2875">
        <v>0</v>
      </c>
      <c r="Q2875">
        <v>63</v>
      </c>
    </row>
    <row r="2876" spans="11:17" x14ac:dyDescent="0.25">
      <c r="K2876">
        <v>20</v>
      </c>
      <c r="L2876" t="s">
        <v>32</v>
      </c>
      <c r="M2876" t="s">
        <v>242</v>
      </c>
      <c r="N2876">
        <v>0</v>
      </c>
      <c r="O2876">
        <v>2</v>
      </c>
      <c r="P2876">
        <v>0</v>
      </c>
      <c r="Q2876">
        <v>89</v>
      </c>
    </row>
    <row r="2877" spans="11:17" x14ac:dyDescent="0.25">
      <c r="K2877">
        <v>40</v>
      </c>
      <c r="L2877" t="s">
        <v>32</v>
      </c>
      <c r="M2877" t="s">
        <v>242</v>
      </c>
      <c r="N2877">
        <v>0</v>
      </c>
      <c r="O2877">
        <v>20</v>
      </c>
      <c r="P2877">
        <v>0</v>
      </c>
      <c r="Q2877">
        <v>113</v>
      </c>
    </row>
    <row r="2878" spans="11:17" x14ac:dyDescent="0.25">
      <c r="K2878">
        <v>20</v>
      </c>
      <c r="L2878" t="s">
        <v>32</v>
      </c>
      <c r="M2878" t="s">
        <v>242</v>
      </c>
      <c r="N2878">
        <v>0</v>
      </c>
      <c r="O2878">
        <v>0</v>
      </c>
      <c r="P2878">
        <v>0</v>
      </c>
      <c r="Q2878">
        <v>0</v>
      </c>
    </row>
    <row r="2879" spans="11:17" x14ac:dyDescent="0.25">
      <c r="K2879">
        <v>40</v>
      </c>
      <c r="L2879" t="s">
        <v>32</v>
      </c>
      <c r="M2879" t="s">
        <v>242</v>
      </c>
      <c r="N2879">
        <v>0</v>
      </c>
      <c r="O2879">
        <v>0</v>
      </c>
      <c r="P2879">
        <v>0</v>
      </c>
      <c r="Q2879">
        <v>0</v>
      </c>
    </row>
    <row r="2880" spans="11:17" x14ac:dyDescent="0.25">
      <c r="K2880">
        <v>20</v>
      </c>
      <c r="L2880" t="s">
        <v>32</v>
      </c>
      <c r="M2880" t="s">
        <v>242</v>
      </c>
      <c r="N2880">
        <v>0</v>
      </c>
      <c r="O2880">
        <v>0</v>
      </c>
      <c r="P2880">
        <v>0</v>
      </c>
      <c r="Q2880">
        <v>0</v>
      </c>
    </row>
    <row r="2881" spans="11:17" x14ac:dyDescent="0.25">
      <c r="K2881">
        <v>40</v>
      </c>
      <c r="L2881" t="s">
        <v>32</v>
      </c>
      <c r="M2881" t="s">
        <v>242</v>
      </c>
      <c r="N2881">
        <v>0</v>
      </c>
      <c r="O2881">
        <v>0</v>
      </c>
      <c r="P2881">
        <v>0</v>
      </c>
      <c r="Q2881">
        <v>0</v>
      </c>
    </row>
    <row r="2882" spans="11:17" x14ac:dyDescent="0.25">
      <c r="K2882">
        <v>20</v>
      </c>
      <c r="L2882" t="s">
        <v>32</v>
      </c>
      <c r="M2882" t="s">
        <v>12</v>
      </c>
      <c r="N2882">
        <v>0</v>
      </c>
      <c r="O2882">
        <v>0</v>
      </c>
      <c r="P2882">
        <v>0</v>
      </c>
      <c r="Q2882">
        <v>0</v>
      </c>
    </row>
    <row r="2883" spans="11:17" x14ac:dyDescent="0.25">
      <c r="K2883">
        <v>40</v>
      </c>
      <c r="L2883" t="s">
        <v>32</v>
      </c>
      <c r="M2883" t="s">
        <v>12</v>
      </c>
      <c r="N2883">
        <v>15</v>
      </c>
      <c r="O2883">
        <v>0</v>
      </c>
      <c r="P2883">
        <v>4</v>
      </c>
      <c r="Q2883">
        <v>0</v>
      </c>
    </row>
    <row r="2884" spans="11:17" x14ac:dyDescent="0.25">
      <c r="K2884">
        <v>20</v>
      </c>
      <c r="L2884" t="s">
        <v>32</v>
      </c>
      <c r="M2884" t="s">
        <v>12</v>
      </c>
      <c r="N2884">
        <v>1</v>
      </c>
      <c r="O2884">
        <v>0</v>
      </c>
      <c r="P2884">
        <v>0</v>
      </c>
      <c r="Q2884">
        <v>0</v>
      </c>
    </row>
    <row r="2885" spans="11:17" x14ac:dyDescent="0.25">
      <c r="K2885">
        <v>40</v>
      </c>
      <c r="L2885" t="s">
        <v>32</v>
      </c>
      <c r="M2885" t="s">
        <v>12</v>
      </c>
      <c r="N2885">
        <v>26</v>
      </c>
      <c r="O2885">
        <v>0</v>
      </c>
      <c r="P2885">
        <v>3</v>
      </c>
      <c r="Q2885">
        <v>0</v>
      </c>
    </row>
    <row r="2886" spans="11:17" x14ac:dyDescent="0.25">
      <c r="K2886">
        <v>20</v>
      </c>
      <c r="L2886" t="s">
        <v>32</v>
      </c>
      <c r="M2886" t="s">
        <v>12</v>
      </c>
      <c r="N2886">
        <v>0</v>
      </c>
      <c r="O2886">
        <v>0</v>
      </c>
      <c r="P2886">
        <v>0</v>
      </c>
      <c r="Q2886">
        <v>0</v>
      </c>
    </row>
    <row r="2887" spans="11:17" x14ac:dyDescent="0.25">
      <c r="K2887">
        <v>40</v>
      </c>
      <c r="L2887" t="s">
        <v>32</v>
      </c>
      <c r="M2887" t="s">
        <v>12</v>
      </c>
      <c r="N2887">
        <v>0</v>
      </c>
      <c r="O2887">
        <v>0</v>
      </c>
      <c r="P2887">
        <v>0</v>
      </c>
      <c r="Q2887">
        <v>0</v>
      </c>
    </row>
    <row r="2888" spans="11:17" x14ac:dyDescent="0.25">
      <c r="K2888">
        <v>20</v>
      </c>
      <c r="L2888" t="s">
        <v>32</v>
      </c>
      <c r="M2888" t="s">
        <v>12</v>
      </c>
      <c r="N2888">
        <v>0</v>
      </c>
      <c r="O2888">
        <v>0</v>
      </c>
      <c r="P2888">
        <v>0</v>
      </c>
      <c r="Q2888">
        <v>0</v>
      </c>
    </row>
    <row r="2889" spans="11:17" x14ac:dyDescent="0.25">
      <c r="K2889">
        <v>40</v>
      </c>
      <c r="L2889" t="s">
        <v>32</v>
      </c>
      <c r="M2889" t="s">
        <v>12</v>
      </c>
      <c r="N2889">
        <v>0</v>
      </c>
      <c r="O2889">
        <v>0</v>
      </c>
      <c r="P2889">
        <v>0</v>
      </c>
      <c r="Q2889">
        <v>0</v>
      </c>
    </row>
    <row r="2890" spans="11:17" x14ac:dyDescent="0.25">
      <c r="K2890">
        <v>20</v>
      </c>
      <c r="L2890" t="s">
        <v>32</v>
      </c>
      <c r="M2890" t="s">
        <v>242</v>
      </c>
      <c r="N2890">
        <v>0</v>
      </c>
      <c r="O2890">
        <v>0</v>
      </c>
      <c r="P2890">
        <v>0</v>
      </c>
      <c r="Q2890">
        <v>0</v>
      </c>
    </row>
    <row r="2891" spans="11:17" x14ac:dyDescent="0.25">
      <c r="K2891">
        <v>40</v>
      </c>
      <c r="L2891" t="s">
        <v>32</v>
      </c>
      <c r="M2891" t="s">
        <v>242</v>
      </c>
      <c r="N2891">
        <v>0</v>
      </c>
      <c r="O2891">
        <v>0</v>
      </c>
      <c r="P2891">
        <v>0</v>
      </c>
      <c r="Q2891">
        <v>41</v>
      </c>
    </row>
    <row r="2892" spans="11:17" x14ac:dyDescent="0.25">
      <c r="K2892">
        <v>20</v>
      </c>
      <c r="L2892" t="s">
        <v>32</v>
      </c>
      <c r="M2892" t="s">
        <v>242</v>
      </c>
      <c r="N2892">
        <v>0</v>
      </c>
      <c r="O2892">
        <v>0</v>
      </c>
      <c r="P2892">
        <v>0</v>
      </c>
      <c r="Q2892">
        <v>65</v>
      </c>
    </row>
    <row r="2893" spans="11:17" x14ac:dyDescent="0.25">
      <c r="K2893">
        <v>40</v>
      </c>
      <c r="L2893" t="s">
        <v>32</v>
      </c>
      <c r="M2893" t="s">
        <v>242</v>
      </c>
      <c r="N2893">
        <v>0</v>
      </c>
      <c r="O2893">
        <v>0</v>
      </c>
      <c r="P2893">
        <v>0</v>
      </c>
      <c r="Q2893">
        <v>208</v>
      </c>
    </row>
    <row r="2894" spans="11:17" x14ac:dyDescent="0.25">
      <c r="K2894">
        <v>20</v>
      </c>
      <c r="L2894" t="s">
        <v>32</v>
      </c>
      <c r="M2894" t="s">
        <v>242</v>
      </c>
      <c r="N2894">
        <v>0</v>
      </c>
      <c r="O2894">
        <v>0</v>
      </c>
      <c r="P2894">
        <v>0</v>
      </c>
      <c r="Q2894">
        <v>0</v>
      </c>
    </row>
    <row r="2895" spans="11:17" x14ac:dyDescent="0.25">
      <c r="K2895">
        <v>40</v>
      </c>
      <c r="L2895" t="s">
        <v>32</v>
      </c>
      <c r="M2895" t="s">
        <v>242</v>
      </c>
      <c r="N2895">
        <v>0</v>
      </c>
      <c r="O2895">
        <v>0</v>
      </c>
      <c r="P2895">
        <v>0</v>
      </c>
      <c r="Q2895">
        <v>0</v>
      </c>
    </row>
    <row r="2896" spans="11:17" x14ac:dyDescent="0.25">
      <c r="K2896">
        <v>20</v>
      </c>
      <c r="L2896" t="s">
        <v>32</v>
      </c>
      <c r="M2896" t="s">
        <v>242</v>
      </c>
      <c r="N2896">
        <v>0</v>
      </c>
      <c r="O2896">
        <v>0</v>
      </c>
      <c r="P2896">
        <v>0</v>
      </c>
      <c r="Q2896">
        <v>0</v>
      </c>
    </row>
    <row r="2897" spans="11:17" x14ac:dyDescent="0.25">
      <c r="K2897">
        <v>40</v>
      </c>
      <c r="L2897" t="s">
        <v>32</v>
      </c>
      <c r="M2897" t="s">
        <v>242</v>
      </c>
      <c r="N2897">
        <v>0</v>
      </c>
      <c r="O2897">
        <v>0</v>
      </c>
      <c r="P2897">
        <v>0</v>
      </c>
      <c r="Q2897">
        <v>0</v>
      </c>
    </row>
    <row r="2898" spans="11:17" x14ac:dyDescent="0.25">
      <c r="K2898">
        <v>20</v>
      </c>
      <c r="L2898" t="s">
        <v>32</v>
      </c>
      <c r="M2898" t="s">
        <v>12</v>
      </c>
      <c r="N2898">
        <v>0</v>
      </c>
      <c r="O2898">
        <v>0</v>
      </c>
      <c r="P2898">
        <v>0</v>
      </c>
      <c r="Q2898">
        <v>0</v>
      </c>
    </row>
    <row r="2899" spans="11:17" x14ac:dyDescent="0.25">
      <c r="K2899">
        <v>40</v>
      </c>
      <c r="L2899" t="s">
        <v>32</v>
      </c>
      <c r="M2899" t="s">
        <v>12</v>
      </c>
      <c r="N2899">
        <v>0</v>
      </c>
      <c r="O2899">
        <v>0</v>
      </c>
      <c r="P2899">
        <v>0</v>
      </c>
      <c r="Q2899">
        <v>0</v>
      </c>
    </row>
    <row r="2900" spans="11:17" x14ac:dyDescent="0.25">
      <c r="K2900">
        <v>20</v>
      </c>
      <c r="L2900" t="s">
        <v>32</v>
      </c>
      <c r="M2900" t="s">
        <v>12</v>
      </c>
      <c r="N2900">
        <v>1</v>
      </c>
      <c r="O2900">
        <v>0</v>
      </c>
      <c r="P2900">
        <v>0</v>
      </c>
      <c r="Q2900">
        <v>0</v>
      </c>
    </row>
    <row r="2901" spans="11:17" x14ac:dyDescent="0.25">
      <c r="K2901">
        <v>40</v>
      </c>
      <c r="L2901" t="s">
        <v>32</v>
      </c>
      <c r="M2901" t="s">
        <v>12</v>
      </c>
      <c r="N2901">
        <v>100</v>
      </c>
      <c r="O2901">
        <v>0</v>
      </c>
      <c r="P2901">
        <v>0</v>
      </c>
      <c r="Q2901">
        <v>0</v>
      </c>
    </row>
    <row r="2902" spans="11:17" x14ac:dyDescent="0.25">
      <c r="K2902">
        <v>20</v>
      </c>
      <c r="L2902" t="s">
        <v>32</v>
      </c>
      <c r="M2902" t="s">
        <v>12</v>
      </c>
      <c r="N2902">
        <v>0</v>
      </c>
      <c r="O2902">
        <v>0</v>
      </c>
      <c r="P2902">
        <v>0</v>
      </c>
      <c r="Q2902">
        <v>0</v>
      </c>
    </row>
    <row r="2903" spans="11:17" x14ac:dyDescent="0.25">
      <c r="K2903">
        <v>40</v>
      </c>
      <c r="L2903" t="s">
        <v>32</v>
      </c>
      <c r="M2903" t="s">
        <v>12</v>
      </c>
      <c r="N2903">
        <v>3</v>
      </c>
      <c r="O2903">
        <v>0</v>
      </c>
      <c r="P2903">
        <v>0</v>
      </c>
      <c r="Q2903">
        <v>0</v>
      </c>
    </row>
    <row r="2904" spans="11:17" x14ac:dyDescent="0.25">
      <c r="K2904">
        <v>20</v>
      </c>
      <c r="L2904" t="s">
        <v>32</v>
      </c>
      <c r="M2904" t="s">
        <v>12</v>
      </c>
      <c r="N2904">
        <v>0</v>
      </c>
      <c r="O2904">
        <v>0</v>
      </c>
      <c r="P2904">
        <v>0</v>
      </c>
      <c r="Q2904">
        <v>0</v>
      </c>
    </row>
    <row r="2905" spans="11:17" x14ac:dyDescent="0.25">
      <c r="K2905">
        <v>40</v>
      </c>
      <c r="L2905" t="s">
        <v>32</v>
      </c>
      <c r="M2905" t="s">
        <v>12</v>
      </c>
      <c r="N2905">
        <v>0</v>
      </c>
      <c r="O2905">
        <v>0</v>
      </c>
      <c r="P2905">
        <v>0</v>
      </c>
      <c r="Q2905">
        <v>0</v>
      </c>
    </row>
    <row r="2906" spans="11:17" x14ac:dyDescent="0.25">
      <c r="K2906">
        <v>20</v>
      </c>
      <c r="L2906" t="s">
        <v>32</v>
      </c>
      <c r="M2906" t="s">
        <v>242</v>
      </c>
      <c r="N2906">
        <v>0</v>
      </c>
      <c r="O2906">
        <v>0</v>
      </c>
      <c r="P2906">
        <v>0</v>
      </c>
      <c r="Q2906">
        <v>0</v>
      </c>
    </row>
    <row r="2907" spans="11:17" x14ac:dyDescent="0.25">
      <c r="K2907">
        <v>40</v>
      </c>
      <c r="L2907" t="s">
        <v>32</v>
      </c>
      <c r="M2907" t="s">
        <v>242</v>
      </c>
      <c r="N2907">
        <v>0</v>
      </c>
      <c r="O2907">
        <v>0</v>
      </c>
      <c r="P2907">
        <v>0</v>
      </c>
      <c r="Q2907">
        <v>0</v>
      </c>
    </row>
    <row r="2908" spans="11:17" x14ac:dyDescent="0.25">
      <c r="K2908">
        <v>20</v>
      </c>
      <c r="L2908" t="s">
        <v>32</v>
      </c>
      <c r="M2908" t="s">
        <v>242</v>
      </c>
      <c r="N2908">
        <v>0</v>
      </c>
      <c r="O2908">
        <v>0</v>
      </c>
      <c r="P2908">
        <v>0</v>
      </c>
      <c r="Q2908">
        <v>0</v>
      </c>
    </row>
    <row r="2909" spans="11:17" x14ac:dyDescent="0.25">
      <c r="K2909">
        <v>40</v>
      </c>
      <c r="L2909" t="s">
        <v>32</v>
      </c>
      <c r="M2909" t="s">
        <v>242</v>
      </c>
      <c r="N2909">
        <v>0</v>
      </c>
      <c r="O2909">
        <v>0</v>
      </c>
      <c r="P2909">
        <v>0</v>
      </c>
      <c r="Q2909">
        <v>0</v>
      </c>
    </row>
    <row r="2910" spans="11:17" x14ac:dyDescent="0.25">
      <c r="K2910">
        <v>20</v>
      </c>
      <c r="L2910" t="s">
        <v>32</v>
      </c>
      <c r="M2910" t="s">
        <v>242</v>
      </c>
      <c r="N2910">
        <v>0</v>
      </c>
      <c r="O2910">
        <v>0</v>
      </c>
      <c r="P2910">
        <v>0</v>
      </c>
      <c r="Q2910">
        <v>0</v>
      </c>
    </row>
    <row r="2911" spans="11:17" x14ac:dyDescent="0.25">
      <c r="K2911">
        <v>40</v>
      </c>
      <c r="L2911" t="s">
        <v>32</v>
      </c>
      <c r="M2911" t="s">
        <v>242</v>
      </c>
      <c r="N2911">
        <v>0</v>
      </c>
      <c r="O2911">
        <v>0</v>
      </c>
      <c r="P2911">
        <v>0</v>
      </c>
      <c r="Q2911">
        <v>0</v>
      </c>
    </row>
    <row r="2912" spans="11:17" x14ac:dyDescent="0.25">
      <c r="K2912">
        <v>20</v>
      </c>
      <c r="L2912" t="s">
        <v>32</v>
      </c>
      <c r="M2912" t="s">
        <v>242</v>
      </c>
      <c r="N2912">
        <v>0</v>
      </c>
      <c r="O2912">
        <v>0</v>
      </c>
      <c r="P2912">
        <v>0</v>
      </c>
      <c r="Q2912">
        <v>0</v>
      </c>
    </row>
    <row r="2913" spans="11:17" x14ac:dyDescent="0.25">
      <c r="K2913">
        <v>40</v>
      </c>
      <c r="L2913" t="s">
        <v>32</v>
      </c>
      <c r="M2913" t="s">
        <v>242</v>
      </c>
      <c r="N2913">
        <v>0</v>
      </c>
      <c r="O2913">
        <v>0</v>
      </c>
      <c r="P2913">
        <v>0</v>
      </c>
      <c r="Q2913">
        <v>0</v>
      </c>
    </row>
    <row r="2914" spans="11:17" x14ac:dyDescent="0.25">
      <c r="K2914">
        <v>20</v>
      </c>
      <c r="L2914" t="s">
        <v>32</v>
      </c>
      <c r="M2914" t="s">
        <v>12</v>
      </c>
      <c r="N2914">
        <v>0</v>
      </c>
      <c r="O2914">
        <v>0</v>
      </c>
      <c r="P2914">
        <v>0</v>
      </c>
      <c r="Q2914">
        <v>0</v>
      </c>
    </row>
    <row r="2915" spans="11:17" x14ac:dyDescent="0.25">
      <c r="K2915">
        <v>40</v>
      </c>
      <c r="L2915" t="s">
        <v>32</v>
      </c>
      <c r="M2915" t="s">
        <v>12</v>
      </c>
      <c r="N2915">
        <v>0</v>
      </c>
      <c r="O2915">
        <v>0</v>
      </c>
      <c r="P2915">
        <v>0</v>
      </c>
      <c r="Q2915">
        <v>0</v>
      </c>
    </row>
    <row r="2916" spans="11:17" x14ac:dyDescent="0.25">
      <c r="K2916">
        <v>20</v>
      </c>
      <c r="L2916" t="s">
        <v>32</v>
      </c>
      <c r="M2916" t="s">
        <v>12</v>
      </c>
      <c r="N2916">
        <v>0</v>
      </c>
      <c r="O2916">
        <v>0</v>
      </c>
      <c r="P2916">
        <v>1</v>
      </c>
      <c r="Q2916">
        <v>0</v>
      </c>
    </row>
    <row r="2917" spans="11:17" x14ac:dyDescent="0.25">
      <c r="K2917">
        <v>40</v>
      </c>
      <c r="L2917" t="s">
        <v>32</v>
      </c>
      <c r="M2917" t="s">
        <v>12</v>
      </c>
      <c r="N2917">
        <v>50</v>
      </c>
      <c r="O2917">
        <v>0</v>
      </c>
      <c r="P2917">
        <v>34</v>
      </c>
      <c r="Q2917">
        <v>0</v>
      </c>
    </row>
    <row r="2918" spans="11:17" x14ac:dyDescent="0.25">
      <c r="K2918">
        <v>20</v>
      </c>
      <c r="L2918" t="s">
        <v>32</v>
      </c>
      <c r="M2918" t="s">
        <v>12</v>
      </c>
      <c r="N2918">
        <v>0</v>
      </c>
      <c r="O2918">
        <v>0</v>
      </c>
      <c r="P2918">
        <v>0</v>
      </c>
      <c r="Q2918">
        <v>0</v>
      </c>
    </row>
    <row r="2919" spans="11:17" x14ac:dyDescent="0.25">
      <c r="K2919">
        <v>40</v>
      </c>
      <c r="L2919" t="s">
        <v>32</v>
      </c>
      <c r="M2919" t="s">
        <v>12</v>
      </c>
      <c r="N2919">
        <v>0</v>
      </c>
      <c r="O2919">
        <v>0</v>
      </c>
      <c r="P2919">
        <v>0</v>
      </c>
      <c r="Q2919">
        <v>0</v>
      </c>
    </row>
    <row r="2920" spans="11:17" x14ac:dyDescent="0.25">
      <c r="K2920">
        <v>20</v>
      </c>
      <c r="L2920" t="s">
        <v>32</v>
      </c>
      <c r="M2920" t="s">
        <v>12</v>
      </c>
      <c r="N2920">
        <v>0</v>
      </c>
      <c r="O2920">
        <v>0</v>
      </c>
      <c r="P2920">
        <v>0</v>
      </c>
      <c r="Q2920">
        <v>0</v>
      </c>
    </row>
    <row r="2921" spans="11:17" x14ac:dyDescent="0.25">
      <c r="K2921">
        <v>40</v>
      </c>
      <c r="L2921" t="s">
        <v>32</v>
      </c>
      <c r="M2921" t="s">
        <v>12</v>
      </c>
      <c r="N2921">
        <v>0</v>
      </c>
      <c r="O2921">
        <v>0</v>
      </c>
      <c r="P2921">
        <v>0</v>
      </c>
      <c r="Q2921">
        <v>0</v>
      </c>
    </row>
    <row r="2922" spans="11:17" x14ac:dyDescent="0.25">
      <c r="K2922">
        <v>20</v>
      </c>
      <c r="L2922" t="s">
        <v>32</v>
      </c>
      <c r="M2922" t="s">
        <v>242</v>
      </c>
      <c r="N2922">
        <v>0</v>
      </c>
      <c r="O2922">
        <v>0</v>
      </c>
      <c r="P2922">
        <v>0</v>
      </c>
      <c r="Q2922">
        <v>0</v>
      </c>
    </row>
    <row r="2923" spans="11:17" x14ac:dyDescent="0.25">
      <c r="K2923">
        <v>40</v>
      </c>
      <c r="L2923" t="s">
        <v>32</v>
      </c>
      <c r="M2923" t="s">
        <v>242</v>
      </c>
      <c r="N2923">
        <v>0</v>
      </c>
      <c r="O2923">
        <v>0</v>
      </c>
      <c r="P2923">
        <v>0</v>
      </c>
      <c r="Q2923">
        <v>16</v>
      </c>
    </row>
    <row r="2924" spans="11:17" x14ac:dyDescent="0.25">
      <c r="K2924">
        <v>20</v>
      </c>
      <c r="L2924" t="s">
        <v>32</v>
      </c>
      <c r="M2924" t="s">
        <v>242</v>
      </c>
      <c r="N2924">
        <v>0</v>
      </c>
      <c r="O2924">
        <v>0</v>
      </c>
      <c r="P2924">
        <v>0</v>
      </c>
      <c r="Q2924">
        <v>97</v>
      </c>
    </row>
    <row r="2925" spans="11:17" x14ac:dyDescent="0.25">
      <c r="K2925">
        <v>40</v>
      </c>
      <c r="L2925" t="s">
        <v>32</v>
      </c>
      <c r="M2925" t="s">
        <v>242</v>
      </c>
      <c r="N2925">
        <v>0</v>
      </c>
      <c r="O2925">
        <v>0</v>
      </c>
      <c r="P2925">
        <v>0</v>
      </c>
      <c r="Q2925">
        <v>163</v>
      </c>
    </row>
    <row r="2926" spans="11:17" x14ac:dyDescent="0.25">
      <c r="K2926">
        <v>20</v>
      </c>
      <c r="L2926" t="s">
        <v>32</v>
      </c>
      <c r="M2926" t="s">
        <v>242</v>
      </c>
      <c r="N2926">
        <v>0</v>
      </c>
      <c r="O2926">
        <v>0</v>
      </c>
      <c r="P2926">
        <v>0</v>
      </c>
      <c r="Q2926">
        <v>0</v>
      </c>
    </row>
    <row r="2927" spans="11:17" x14ac:dyDescent="0.25">
      <c r="K2927">
        <v>40</v>
      </c>
      <c r="L2927" t="s">
        <v>32</v>
      </c>
      <c r="M2927" t="s">
        <v>242</v>
      </c>
      <c r="N2927">
        <v>0</v>
      </c>
      <c r="O2927">
        <v>0</v>
      </c>
      <c r="P2927">
        <v>0</v>
      </c>
      <c r="Q2927">
        <v>0</v>
      </c>
    </row>
    <row r="2928" spans="11:17" x14ac:dyDescent="0.25">
      <c r="K2928">
        <v>20</v>
      </c>
      <c r="L2928" t="s">
        <v>32</v>
      </c>
      <c r="M2928" t="s">
        <v>242</v>
      </c>
      <c r="N2928">
        <v>0</v>
      </c>
      <c r="O2928">
        <v>0</v>
      </c>
      <c r="P2928">
        <v>0</v>
      </c>
      <c r="Q2928">
        <v>0</v>
      </c>
    </row>
    <row r="2929" spans="11:17" x14ac:dyDescent="0.25">
      <c r="K2929">
        <v>40</v>
      </c>
      <c r="L2929" t="s">
        <v>32</v>
      </c>
      <c r="M2929" t="s">
        <v>242</v>
      </c>
      <c r="N2929">
        <v>0</v>
      </c>
      <c r="O2929">
        <v>0</v>
      </c>
      <c r="P2929">
        <v>0</v>
      </c>
      <c r="Q2929">
        <v>0</v>
      </c>
    </row>
    <row r="2930" spans="11:17" x14ac:dyDescent="0.25">
      <c r="K2930">
        <v>20</v>
      </c>
      <c r="L2930" t="s">
        <v>32</v>
      </c>
      <c r="M2930" t="s">
        <v>12</v>
      </c>
      <c r="N2930">
        <v>0</v>
      </c>
      <c r="O2930">
        <v>0</v>
      </c>
      <c r="P2930">
        <v>0</v>
      </c>
      <c r="Q2930">
        <v>0</v>
      </c>
    </row>
    <row r="2931" spans="11:17" x14ac:dyDescent="0.25">
      <c r="K2931">
        <v>40</v>
      </c>
      <c r="L2931" t="s">
        <v>32</v>
      </c>
      <c r="M2931" t="s">
        <v>12</v>
      </c>
      <c r="N2931">
        <v>4</v>
      </c>
      <c r="O2931">
        <v>0</v>
      </c>
      <c r="P2931">
        <v>0</v>
      </c>
      <c r="Q2931">
        <v>0</v>
      </c>
    </row>
    <row r="2932" spans="11:17" x14ac:dyDescent="0.25">
      <c r="K2932">
        <v>20</v>
      </c>
      <c r="L2932" t="s">
        <v>32</v>
      </c>
      <c r="M2932" t="s">
        <v>12</v>
      </c>
      <c r="N2932">
        <v>0</v>
      </c>
      <c r="O2932">
        <v>0</v>
      </c>
      <c r="P2932">
        <v>0</v>
      </c>
      <c r="Q2932">
        <v>0</v>
      </c>
    </row>
    <row r="2933" spans="11:17" x14ac:dyDescent="0.25">
      <c r="K2933">
        <v>40</v>
      </c>
      <c r="L2933" t="s">
        <v>32</v>
      </c>
      <c r="M2933" t="s">
        <v>12</v>
      </c>
      <c r="N2933">
        <v>87</v>
      </c>
      <c r="O2933">
        <v>0</v>
      </c>
      <c r="P2933">
        <v>0</v>
      </c>
      <c r="Q2933">
        <v>0</v>
      </c>
    </row>
    <row r="2934" spans="11:17" x14ac:dyDescent="0.25">
      <c r="K2934">
        <v>20</v>
      </c>
      <c r="L2934" t="s">
        <v>32</v>
      </c>
      <c r="M2934" t="s">
        <v>12</v>
      </c>
      <c r="N2934">
        <v>0</v>
      </c>
      <c r="O2934">
        <v>0</v>
      </c>
      <c r="P2934">
        <v>0</v>
      </c>
      <c r="Q2934">
        <v>0</v>
      </c>
    </row>
    <row r="2935" spans="11:17" x14ac:dyDescent="0.25">
      <c r="K2935">
        <v>40</v>
      </c>
      <c r="L2935" t="s">
        <v>32</v>
      </c>
      <c r="M2935" t="s">
        <v>12</v>
      </c>
      <c r="N2935">
        <v>1</v>
      </c>
      <c r="O2935">
        <v>0</v>
      </c>
      <c r="P2935">
        <v>0</v>
      </c>
      <c r="Q2935">
        <v>0</v>
      </c>
    </row>
    <row r="2936" spans="11:17" x14ac:dyDescent="0.25">
      <c r="K2936">
        <v>20</v>
      </c>
      <c r="L2936" t="s">
        <v>32</v>
      </c>
      <c r="M2936" t="s">
        <v>12</v>
      </c>
      <c r="N2936">
        <v>0</v>
      </c>
      <c r="O2936">
        <v>0</v>
      </c>
      <c r="P2936">
        <v>0</v>
      </c>
      <c r="Q2936">
        <v>0</v>
      </c>
    </row>
    <row r="2937" spans="11:17" x14ac:dyDescent="0.25">
      <c r="K2937">
        <v>40</v>
      </c>
      <c r="L2937" t="s">
        <v>32</v>
      </c>
      <c r="M2937" t="s">
        <v>12</v>
      </c>
      <c r="N2937">
        <v>0</v>
      </c>
      <c r="O2937">
        <v>0</v>
      </c>
      <c r="P2937">
        <v>0</v>
      </c>
      <c r="Q2937">
        <v>0</v>
      </c>
    </row>
    <row r="2938" spans="11:17" x14ac:dyDescent="0.25">
      <c r="K2938">
        <v>20</v>
      </c>
      <c r="L2938" t="s">
        <v>32</v>
      </c>
      <c r="M2938" t="s">
        <v>242</v>
      </c>
      <c r="N2938">
        <v>0</v>
      </c>
      <c r="O2938">
        <v>0</v>
      </c>
      <c r="P2938">
        <v>0</v>
      </c>
      <c r="Q2938">
        <v>0</v>
      </c>
    </row>
    <row r="2939" spans="11:17" x14ac:dyDescent="0.25">
      <c r="K2939">
        <v>40</v>
      </c>
      <c r="L2939" t="s">
        <v>32</v>
      </c>
      <c r="M2939" t="s">
        <v>242</v>
      </c>
      <c r="N2939">
        <v>0</v>
      </c>
      <c r="O2939">
        <v>0</v>
      </c>
      <c r="P2939">
        <v>0</v>
      </c>
      <c r="Q2939">
        <v>0</v>
      </c>
    </row>
    <row r="2940" spans="11:17" x14ac:dyDescent="0.25">
      <c r="K2940">
        <v>20</v>
      </c>
      <c r="L2940" t="s">
        <v>32</v>
      </c>
      <c r="M2940" t="s">
        <v>242</v>
      </c>
      <c r="N2940">
        <v>0</v>
      </c>
      <c r="O2940">
        <v>0</v>
      </c>
      <c r="P2940">
        <v>0</v>
      </c>
      <c r="Q2940">
        <v>0</v>
      </c>
    </row>
    <row r="2941" spans="11:17" x14ac:dyDescent="0.25">
      <c r="K2941">
        <v>40</v>
      </c>
      <c r="L2941" t="s">
        <v>32</v>
      </c>
      <c r="M2941" t="s">
        <v>242</v>
      </c>
      <c r="N2941">
        <v>0</v>
      </c>
      <c r="O2941">
        <v>0</v>
      </c>
      <c r="P2941">
        <v>0</v>
      </c>
      <c r="Q2941">
        <v>0</v>
      </c>
    </row>
    <row r="2942" spans="11:17" x14ac:dyDescent="0.25">
      <c r="K2942">
        <v>20</v>
      </c>
      <c r="L2942" t="s">
        <v>32</v>
      </c>
      <c r="M2942" t="s">
        <v>242</v>
      </c>
      <c r="N2942">
        <v>0</v>
      </c>
      <c r="O2942">
        <v>0</v>
      </c>
      <c r="P2942">
        <v>0</v>
      </c>
      <c r="Q2942">
        <v>0</v>
      </c>
    </row>
    <row r="2943" spans="11:17" x14ac:dyDescent="0.25">
      <c r="K2943">
        <v>40</v>
      </c>
      <c r="L2943" t="s">
        <v>32</v>
      </c>
      <c r="M2943" t="s">
        <v>242</v>
      </c>
      <c r="N2943">
        <v>0</v>
      </c>
      <c r="O2943">
        <v>0</v>
      </c>
      <c r="P2943">
        <v>0</v>
      </c>
      <c r="Q2943">
        <v>0</v>
      </c>
    </row>
    <row r="2944" spans="11:17" x14ac:dyDescent="0.25">
      <c r="K2944">
        <v>20</v>
      </c>
      <c r="L2944" t="s">
        <v>32</v>
      </c>
      <c r="M2944" t="s">
        <v>242</v>
      </c>
      <c r="N2944">
        <v>0</v>
      </c>
      <c r="O2944">
        <v>0</v>
      </c>
      <c r="P2944">
        <v>0</v>
      </c>
      <c r="Q2944">
        <v>0</v>
      </c>
    </row>
    <row r="2945" spans="11:17" x14ac:dyDescent="0.25">
      <c r="K2945">
        <v>40</v>
      </c>
      <c r="L2945" t="s">
        <v>32</v>
      </c>
      <c r="M2945" t="s">
        <v>242</v>
      </c>
      <c r="N2945">
        <v>0</v>
      </c>
      <c r="O2945">
        <v>0</v>
      </c>
      <c r="P2945">
        <v>0</v>
      </c>
      <c r="Q2945">
        <v>0</v>
      </c>
    </row>
    <row r="2946" spans="11:17" x14ac:dyDescent="0.25">
      <c r="K2946">
        <v>20</v>
      </c>
      <c r="L2946" t="s">
        <v>32</v>
      </c>
      <c r="M2946" t="s">
        <v>12</v>
      </c>
      <c r="N2946">
        <v>0</v>
      </c>
      <c r="O2946">
        <v>0</v>
      </c>
      <c r="P2946">
        <v>0</v>
      </c>
      <c r="Q2946">
        <v>0</v>
      </c>
    </row>
    <row r="2947" spans="11:17" x14ac:dyDescent="0.25">
      <c r="K2947">
        <v>40</v>
      </c>
      <c r="L2947" t="s">
        <v>32</v>
      </c>
      <c r="M2947" t="s">
        <v>12</v>
      </c>
      <c r="N2947">
        <v>2</v>
      </c>
      <c r="O2947">
        <v>0</v>
      </c>
      <c r="P2947">
        <v>0</v>
      </c>
      <c r="Q2947">
        <v>0</v>
      </c>
    </row>
    <row r="2948" spans="11:17" x14ac:dyDescent="0.25">
      <c r="K2948">
        <v>20</v>
      </c>
      <c r="L2948" t="s">
        <v>32</v>
      </c>
      <c r="M2948" t="s">
        <v>12</v>
      </c>
      <c r="N2948">
        <v>0</v>
      </c>
      <c r="O2948">
        <v>0</v>
      </c>
      <c r="P2948">
        <v>0</v>
      </c>
      <c r="Q2948">
        <v>0</v>
      </c>
    </row>
    <row r="2949" spans="11:17" x14ac:dyDescent="0.25">
      <c r="K2949">
        <v>40</v>
      </c>
      <c r="L2949" t="s">
        <v>32</v>
      </c>
      <c r="M2949" t="s">
        <v>12</v>
      </c>
      <c r="N2949">
        <v>90</v>
      </c>
      <c r="O2949">
        <v>0</v>
      </c>
      <c r="P2949">
        <v>0</v>
      </c>
      <c r="Q2949">
        <v>0</v>
      </c>
    </row>
    <row r="2950" spans="11:17" x14ac:dyDescent="0.25">
      <c r="K2950">
        <v>20</v>
      </c>
      <c r="L2950" t="s">
        <v>32</v>
      </c>
      <c r="M2950" t="s">
        <v>12</v>
      </c>
      <c r="N2950">
        <v>0</v>
      </c>
      <c r="O2950">
        <v>0</v>
      </c>
      <c r="P2950">
        <v>0</v>
      </c>
      <c r="Q2950">
        <v>0</v>
      </c>
    </row>
    <row r="2951" spans="11:17" x14ac:dyDescent="0.25">
      <c r="K2951">
        <v>40</v>
      </c>
      <c r="L2951" t="s">
        <v>32</v>
      </c>
      <c r="M2951" t="s">
        <v>12</v>
      </c>
      <c r="N2951">
        <v>1</v>
      </c>
      <c r="O2951">
        <v>0</v>
      </c>
      <c r="P2951">
        <v>0</v>
      </c>
      <c r="Q2951">
        <v>0</v>
      </c>
    </row>
    <row r="2952" spans="11:17" x14ac:dyDescent="0.25">
      <c r="K2952">
        <v>20</v>
      </c>
      <c r="L2952" t="s">
        <v>32</v>
      </c>
      <c r="M2952" t="s">
        <v>12</v>
      </c>
      <c r="N2952">
        <v>0</v>
      </c>
      <c r="O2952">
        <v>0</v>
      </c>
      <c r="P2952">
        <v>0</v>
      </c>
      <c r="Q2952">
        <v>0</v>
      </c>
    </row>
    <row r="2953" spans="11:17" x14ac:dyDescent="0.25">
      <c r="K2953">
        <v>40</v>
      </c>
      <c r="L2953" t="s">
        <v>32</v>
      </c>
      <c r="M2953" t="s">
        <v>12</v>
      </c>
      <c r="N2953">
        <v>0</v>
      </c>
      <c r="O2953">
        <v>0</v>
      </c>
      <c r="P2953">
        <v>0</v>
      </c>
      <c r="Q2953">
        <v>0</v>
      </c>
    </row>
    <row r="2954" spans="11:17" x14ac:dyDescent="0.25">
      <c r="K2954">
        <v>20</v>
      </c>
      <c r="L2954" t="s">
        <v>32</v>
      </c>
      <c r="M2954" t="s">
        <v>242</v>
      </c>
      <c r="N2954">
        <v>0</v>
      </c>
      <c r="O2954">
        <v>0</v>
      </c>
      <c r="P2954">
        <v>0</v>
      </c>
      <c r="Q2954">
        <v>0</v>
      </c>
    </row>
    <row r="2955" spans="11:17" x14ac:dyDescent="0.25">
      <c r="K2955">
        <v>40</v>
      </c>
      <c r="L2955" t="s">
        <v>32</v>
      </c>
      <c r="M2955" t="s">
        <v>242</v>
      </c>
      <c r="N2955">
        <v>0</v>
      </c>
      <c r="O2955">
        <v>0</v>
      </c>
      <c r="P2955">
        <v>0</v>
      </c>
      <c r="Q2955">
        <v>0</v>
      </c>
    </row>
    <row r="2956" spans="11:17" x14ac:dyDescent="0.25">
      <c r="K2956">
        <v>20</v>
      </c>
      <c r="L2956" t="s">
        <v>32</v>
      </c>
      <c r="M2956" t="s">
        <v>242</v>
      </c>
      <c r="N2956">
        <v>0</v>
      </c>
      <c r="O2956">
        <v>0</v>
      </c>
      <c r="P2956">
        <v>0</v>
      </c>
      <c r="Q2956">
        <v>0</v>
      </c>
    </row>
    <row r="2957" spans="11:17" x14ac:dyDescent="0.25">
      <c r="K2957">
        <v>40</v>
      </c>
      <c r="L2957" t="s">
        <v>32</v>
      </c>
      <c r="M2957" t="s">
        <v>242</v>
      </c>
      <c r="N2957">
        <v>0</v>
      </c>
      <c r="O2957">
        <v>0</v>
      </c>
      <c r="P2957">
        <v>0</v>
      </c>
      <c r="Q2957">
        <v>0</v>
      </c>
    </row>
    <row r="2958" spans="11:17" x14ac:dyDescent="0.25">
      <c r="K2958">
        <v>20</v>
      </c>
      <c r="L2958" t="s">
        <v>32</v>
      </c>
      <c r="M2958" t="s">
        <v>242</v>
      </c>
      <c r="N2958">
        <v>0</v>
      </c>
      <c r="O2958">
        <v>0</v>
      </c>
      <c r="P2958">
        <v>0</v>
      </c>
      <c r="Q2958">
        <v>0</v>
      </c>
    </row>
    <row r="2959" spans="11:17" x14ac:dyDescent="0.25">
      <c r="K2959">
        <v>40</v>
      </c>
      <c r="L2959" t="s">
        <v>32</v>
      </c>
      <c r="M2959" t="s">
        <v>242</v>
      </c>
      <c r="N2959">
        <v>0</v>
      </c>
      <c r="O2959">
        <v>0</v>
      </c>
      <c r="P2959">
        <v>0</v>
      </c>
      <c r="Q2959">
        <v>0</v>
      </c>
    </row>
    <row r="2960" spans="11:17" x14ac:dyDescent="0.25">
      <c r="K2960">
        <v>20</v>
      </c>
      <c r="L2960" t="s">
        <v>32</v>
      </c>
      <c r="M2960" t="s">
        <v>242</v>
      </c>
      <c r="N2960">
        <v>0</v>
      </c>
      <c r="O2960">
        <v>0</v>
      </c>
      <c r="P2960">
        <v>0</v>
      </c>
      <c r="Q2960">
        <v>0</v>
      </c>
    </row>
    <row r="2961" spans="11:17" x14ac:dyDescent="0.25">
      <c r="K2961">
        <v>40</v>
      </c>
      <c r="L2961" t="s">
        <v>32</v>
      </c>
      <c r="M2961" t="s">
        <v>242</v>
      </c>
      <c r="N2961">
        <v>0</v>
      </c>
      <c r="O2961">
        <v>0</v>
      </c>
      <c r="P2961">
        <v>0</v>
      </c>
      <c r="Q2961">
        <v>0</v>
      </c>
    </row>
    <row r="2962" spans="11:17" x14ac:dyDescent="0.25">
      <c r="K2962">
        <v>20</v>
      </c>
      <c r="L2962" t="s">
        <v>32</v>
      </c>
      <c r="M2962" t="s">
        <v>12</v>
      </c>
      <c r="N2962">
        <v>0</v>
      </c>
      <c r="O2962">
        <v>0</v>
      </c>
      <c r="P2962">
        <v>0</v>
      </c>
      <c r="Q2962">
        <v>0</v>
      </c>
    </row>
    <row r="2963" spans="11:17" x14ac:dyDescent="0.25">
      <c r="K2963">
        <v>40</v>
      </c>
      <c r="L2963" t="s">
        <v>32</v>
      </c>
      <c r="M2963" t="s">
        <v>12</v>
      </c>
      <c r="N2963">
        <v>0</v>
      </c>
      <c r="O2963">
        <v>0</v>
      </c>
      <c r="P2963">
        <v>0</v>
      </c>
      <c r="Q2963">
        <v>0</v>
      </c>
    </row>
    <row r="2964" spans="11:17" x14ac:dyDescent="0.25">
      <c r="K2964">
        <v>20</v>
      </c>
      <c r="L2964" t="s">
        <v>32</v>
      </c>
      <c r="M2964" t="s">
        <v>12</v>
      </c>
      <c r="N2964">
        <v>0</v>
      </c>
      <c r="O2964">
        <v>0</v>
      </c>
      <c r="P2964">
        <v>0</v>
      </c>
      <c r="Q2964">
        <v>0</v>
      </c>
    </row>
    <row r="2965" spans="11:17" x14ac:dyDescent="0.25">
      <c r="K2965">
        <v>40</v>
      </c>
      <c r="L2965" t="s">
        <v>32</v>
      </c>
      <c r="M2965" t="s">
        <v>12</v>
      </c>
      <c r="N2965">
        <v>0</v>
      </c>
      <c r="O2965">
        <v>0</v>
      </c>
      <c r="P2965">
        <v>0</v>
      </c>
      <c r="Q2965">
        <v>0</v>
      </c>
    </row>
    <row r="2966" spans="11:17" x14ac:dyDescent="0.25">
      <c r="K2966">
        <v>20</v>
      </c>
      <c r="L2966" t="s">
        <v>32</v>
      </c>
      <c r="M2966" t="s">
        <v>12</v>
      </c>
      <c r="N2966">
        <v>0</v>
      </c>
      <c r="O2966">
        <v>0</v>
      </c>
      <c r="P2966">
        <v>0</v>
      </c>
      <c r="Q2966">
        <v>0</v>
      </c>
    </row>
    <row r="2967" spans="11:17" x14ac:dyDescent="0.25">
      <c r="K2967">
        <v>40</v>
      </c>
      <c r="L2967" t="s">
        <v>32</v>
      </c>
      <c r="M2967" t="s">
        <v>12</v>
      </c>
      <c r="N2967">
        <v>0</v>
      </c>
      <c r="O2967">
        <v>0</v>
      </c>
      <c r="P2967">
        <v>0</v>
      </c>
      <c r="Q2967">
        <v>0</v>
      </c>
    </row>
    <row r="2968" spans="11:17" x14ac:dyDescent="0.25">
      <c r="K2968">
        <v>20</v>
      </c>
      <c r="L2968" t="s">
        <v>32</v>
      </c>
      <c r="M2968" t="s">
        <v>12</v>
      </c>
      <c r="N2968">
        <v>0</v>
      </c>
      <c r="O2968">
        <v>0</v>
      </c>
      <c r="P2968">
        <v>0</v>
      </c>
      <c r="Q2968">
        <v>0</v>
      </c>
    </row>
    <row r="2969" spans="11:17" x14ac:dyDescent="0.25">
      <c r="K2969">
        <v>40</v>
      </c>
      <c r="L2969" t="s">
        <v>32</v>
      </c>
      <c r="M2969" t="s">
        <v>12</v>
      </c>
      <c r="N2969">
        <v>0</v>
      </c>
      <c r="O2969">
        <v>0</v>
      </c>
      <c r="P2969">
        <v>0</v>
      </c>
      <c r="Q2969">
        <v>0</v>
      </c>
    </row>
    <row r="2970" spans="11:17" x14ac:dyDescent="0.25">
      <c r="K2970">
        <v>20</v>
      </c>
      <c r="L2970" t="s">
        <v>32</v>
      </c>
      <c r="M2970" t="s">
        <v>242</v>
      </c>
      <c r="N2970">
        <v>0</v>
      </c>
      <c r="O2970">
        <v>0</v>
      </c>
      <c r="P2970">
        <v>0</v>
      </c>
      <c r="Q2970">
        <v>0</v>
      </c>
    </row>
    <row r="2971" spans="11:17" x14ac:dyDescent="0.25">
      <c r="K2971">
        <v>40</v>
      </c>
      <c r="L2971" t="s">
        <v>32</v>
      </c>
      <c r="M2971" t="s">
        <v>242</v>
      </c>
      <c r="N2971">
        <v>0</v>
      </c>
      <c r="O2971">
        <v>0</v>
      </c>
      <c r="P2971">
        <v>0</v>
      </c>
      <c r="Q2971">
        <v>0</v>
      </c>
    </row>
    <row r="2972" spans="11:17" x14ac:dyDescent="0.25">
      <c r="K2972">
        <v>20</v>
      </c>
      <c r="L2972" t="s">
        <v>32</v>
      </c>
      <c r="M2972" t="s">
        <v>242</v>
      </c>
      <c r="N2972">
        <v>0</v>
      </c>
      <c r="O2972">
        <v>0</v>
      </c>
      <c r="P2972">
        <v>0</v>
      </c>
      <c r="Q2972">
        <v>0</v>
      </c>
    </row>
    <row r="2973" spans="11:17" x14ac:dyDescent="0.25">
      <c r="K2973">
        <v>40</v>
      </c>
      <c r="L2973" t="s">
        <v>32</v>
      </c>
      <c r="M2973" t="s">
        <v>242</v>
      </c>
      <c r="N2973">
        <v>0</v>
      </c>
      <c r="O2973">
        <v>0</v>
      </c>
      <c r="P2973">
        <v>0</v>
      </c>
      <c r="Q2973">
        <v>0</v>
      </c>
    </row>
    <row r="2974" spans="11:17" x14ac:dyDescent="0.25">
      <c r="K2974">
        <v>20</v>
      </c>
      <c r="L2974" t="s">
        <v>32</v>
      </c>
      <c r="M2974" t="s">
        <v>242</v>
      </c>
      <c r="N2974">
        <v>0</v>
      </c>
      <c r="O2974">
        <v>0</v>
      </c>
      <c r="P2974">
        <v>0</v>
      </c>
      <c r="Q2974">
        <v>0</v>
      </c>
    </row>
    <row r="2975" spans="11:17" x14ac:dyDescent="0.25">
      <c r="K2975">
        <v>40</v>
      </c>
      <c r="L2975" t="s">
        <v>32</v>
      </c>
      <c r="M2975" t="s">
        <v>242</v>
      </c>
      <c r="N2975">
        <v>0</v>
      </c>
      <c r="O2975">
        <v>0</v>
      </c>
      <c r="P2975">
        <v>0</v>
      </c>
      <c r="Q2975">
        <v>0</v>
      </c>
    </row>
    <row r="2976" spans="11:17" x14ac:dyDescent="0.25">
      <c r="K2976">
        <v>20</v>
      </c>
      <c r="L2976" t="s">
        <v>32</v>
      </c>
      <c r="M2976" t="s">
        <v>242</v>
      </c>
      <c r="N2976">
        <v>0</v>
      </c>
      <c r="O2976">
        <v>0</v>
      </c>
      <c r="P2976">
        <v>0</v>
      </c>
      <c r="Q2976">
        <v>0</v>
      </c>
    </row>
    <row r="2977" spans="11:17" x14ac:dyDescent="0.25">
      <c r="K2977">
        <v>40</v>
      </c>
      <c r="L2977" t="s">
        <v>32</v>
      </c>
      <c r="M2977" t="s">
        <v>242</v>
      </c>
      <c r="N2977">
        <v>0</v>
      </c>
      <c r="O2977">
        <v>0</v>
      </c>
      <c r="P2977">
        <v>0</v>
      </c>
      <c r="Q2977">
        <v>0</v>
      </c>
    </row>
    <row r="2978" spans="11:17" x14ac:dyDescent="0.25">
      <c r="K2978">
        <v>20</v>
      </c>
      <c r="L2978" t="s">
        <v>32</v>
      </c>
      <c r="M2978" t="s">
        <v>12</v>
      </c>
      <c r="N2978">
        <v>0</v>
      </c>
      <c r="O2978">
        <v>0</v>
      </c>
      <c r="P2978">
        <v>0</v>
      </c>
      <c r="Q2978">
        <v>0</v>
      </c>
    </row>
    <row r="2979" spans="11:17" x14ac:dyDescent="0.25">
      <c r="K2979">
        <v>40</v>
      </c>
      <c r="L2979" t="s">
        <v>32</v>
      </c>
      <c r="M2979" t="s">
        <v>12</v>
      </c>
      <c r="N2979">
        <v>0</v>
      </c>
      <c r="O2979">
        <v>0</v>
      </c>
      <c r="P2979">
        <v>0</v>
      </c>
      <c r="Q2979">
        <v>0</v>
      </c>
    </row>
    <row r="2980" spans="11:17" x14ac:dyDescent="0.25">
      <c r="K2980">
        <v>20</v>
      </c>
      <c r="L2980" t="s">
        <v>32</v>
      </c>
      <c r="M2980" t="s">
        <v>12</v>
      </c>
      <c r="N2980">
        <v>0</v>
      </c>
      <c r="O2980">
        <v>0</v>
      </c>
      <c r="P2980">
        <v>0</v>
      </c>
      <c r="Q2980">
        <v>0</v>
      </c>
    </row>
    <row r="2981" spans="11:17" x14ac:dyDescent="0.25">
      <c r="K2981">
        <v>40</v>
      </c>
      <c r="L2981" t="s">
        <v>32</v>
      </c>
      <c r="M2981" t="s">
        <v>12</v>
      </c>
      <c r="N2981">
        <v>0</v>
      </c>
      <c r="O2981">
        <v>0</v>
      </c>
      <c r="P2981">
        <v>0</v>
      </c>
      <c r="Q2981">
        <v>0</v>
      </c>
    </row>
    <row r="2982" spans="11:17" x14ac:dyDescent="0.25">
      <c r="K2982">
        <v>20</v>
      </c>
      <c r="L2982" t="s">
        <v>32</v>
      </c>
      <c r="M2982" t="s">
        <v>12</v>
      </c>
      <c r="N2982">
        <v>0</v>
      </c>
      <c r="O2982">
        <v>0</v>
      </c>
      <c r="P2982">
        <v>0</v>
      </c>
      <c r="Q2982">
        <v>0</v>
      </c>
    </row>
    <row r="2983" spans="11:17" x14ac:dyDescent="0.25">
      <c r="K2983">
        <v>40</v>
      </c>
      <c r="L2983" t="s">
        <v>32</v>
      </c>
      <c r="M2983" t="s">
        <v>12</v>
      </c>
      <c r="N2983">
        <v>0</v>
      </c>
      <c r="O2983">
        <v>0</v>
      </c>
      <c r="P2983">
        <v>0</v>
      </c>
      <c r="Q2983">
        <v>0</v>
      </c>
    </row>
    <row r="2984" spans="11:17" x14ac:dyDescent="0.25">
      <c r="K2984">
        <v>20</v>
      </c>
      <c r="L2984" t="s">
        <v>32</v>
      </c>
      <c r="M2984" t="s">
        <v>12</v>
      </c>
      <c r="N2984">
        <v>0</v>
      </c>
      <c r="O2984">
        <v>0</v>
      </c>
      <c r="P2984">
        <v>0</v>
      </c>
      <c r="Q2984">
        <v>0</v>
      </c>
    </row>
    <row r="2985" spans="11:17" x14ac:dyDescent="0.25">
      <c r="K2985">
        <v>40</v>
      </c>
      <c r="L2985" t="s">
        <v>32</v>
      </c>
      <c r="M2985" t="s">
        <v>12</v>
      </c>
      <c r="N2985">
        <v>0</v>
      </c>
      <c r="O2985">
        <v>0</v>
      </c>
      <c r="P2985">
        <v>0</v>
      </c>
      <c r="Q2985">
        <v>0</v>
      </c>
    </row>
    <row r="2986" spans="11:17" x14ac:dyDescent="0.25">
      <c r="K2986">
        <v>20</v>
      </c>
      <c r="L2986" t="s">
        <v>32</v>
      </c>
      <c r="M2986" t="s">
        <v>242</v>
      </c>
      <c r="N2986">
        <v>0</v>
      </c>
      <c r="O2986">
        <v>0</v>
      </c>
      <c r="P2986">
        <v>0</v>
      </c>
      <c r="Q2986">
        <v>0</v>
      </c>
    </row>
    <row r="2987" spans="11:17" x14ac:dyDescent="0.25">
      <c r="K2987">
        <v>40</v>
      </c>
      <c r="L2987" t="s">
        <v>32</v>
      </c>
      <c r="M2987" t="s">
        <v>242</v>
      </c>
      <c r="N2987">
        <v>0</v>
      </c>
      <c r="O2987">
        <v>0</v>
      </c>
      <c r="P2987">
        <v>0</v>
      </c>
      <c r="Q2987">
        <v>0</v>
      </c>
    </row>
    <row r="2988" spans="11:17" x14ac:dyDescent="0.25">
      <c r="K2988">
        <v>20</v>
      </c>
      <c r="L2988" t="s">
        <v>32</v>
      </c>
      <c r="M2988" t="s">
        <v>242</v>
      </c>
      <c r="N2988">
        <v>0</v>
      </c>
      <c r="O2988">
        <v>0</v>
      </c>
      <c r="P2988">
        <v>0</v>
      </c>
      <c r="Q2988">
        <v>0</v>
      </c>
    </row>
    <row r="2989" spans="11:17" x14ac:dyDescent="0.25">
      <c r="K2989">
        <v>40</v>
      </c>
      <c r="L2989" t="s">
        <v>32</v>
      </c>
      <c r="M2989" t="s">
        <v>242</v>
      </c>
      <c r="N2989">
        <v>0</v>
      </c>
      <c r="O2989">
        <v>0</v>
      </c>
      <c r="P2989">
        <v>0</v>
      </c>
      <c r="Q2989">
        <v>0</v>
      </c>
    </row>
    <row r="2990" spans="11:17" x14ac:dyDescent="0.25">
      <c r="K2990">
        <v>20</v>
      </c>
      <c r="L2990" t="s">
        <v>32</v>
      </c>
      <c r="M2990" t="s">
        <v>242</v>
      </c>
      <c r="N2990">
        <v>0</v>
      </c>
      <c r="O2990">
        <v>0</v>
      </c>
      <c r="P2990">
        <v>0</v>
      </c>
      <c r="Q2990">
        <v>0</v>
      </c>
    </row>
    <row r="2991" spans="11:17" x14ac:dyDescent="0.25">
      <c r="K2991">
        <v>40</v>
      </c>
      <c r="L2991" t="s">
        <v>32</v>
      </c>
      <c r="M2991" t="s">
        <v>242</v>
      </c>
      <c r="N2991">
        <v>0</v>
      </c>
      <c r="O2991">
        <v>0</v>
      </c>
      <c r="P2991">
        <v>0</v>
      </c>
      <c r="Q2991">
        <v>0</v>
      </c>
    </row>
    <row r="2992" spans="11:17" x14ac:dyDescent="0.25">
      <c r="K2992">
        <v>20</v>
      </c>
      <c r="L2992" t="s">
        <v>32</v>
      </c>
      <c r="M2992" t="s">
        <v>242</v>
      </c>
      <c r="N2992">
        <v>0</v>
      </c>
      <c r="O2992">
        <v>0</v>
      </c>
      <c r="P2992">
        <v>0</v>
      </c>
      <c r="Q2992">
        <v>0</v>
      </c>
    </row>
    <row r="2993" spans="11:17" x14ac:dyDescent="0.25">
      <c r="K2993">
        <v>40</v>
      </c>
      <c r="L2993" t="s">
        <v>32</v>
      </c>
      <c r="M2993" t="s">
        <v>242</v>
      </c>
      <c r="N2993">
        <v>0</v>
      </c>
      <c r="O2993">
        <v>0</v>
      </c>
      <c r="P2993">
        <v>0</v>
      </c>
      <c r="Q2993">
        <v>0</v>
      </c>
    </row>
    <row r="2994" spans="11:17" x14ac:dyDescent="0.25">
      <c r="K2994">
        <v>20</v>
      </c>
      <c r="L2994" t="s">
        <v>32</v>
      </c>
      <c r="M2994" t="s">
        <v>12</v>
      </c>
      <c r="N2994">
        <v>0</v>
      </c>
      <c r="O2994">
        <v>0</v>
      </c>
      <c r="P2994">
        <v>0</v>
      </c>
      <c r="Q2994">
        <v>0</v>
      </c>
    </row>
    <row r="2995" spans="11:17" x14ac:dyDescent="0.25">
      <c r="K2995">
        <v>40</v>
      </c>
      <c r="L2995" t="s">
        <v>32</v>
      </c>
      <c r="M2995" t="s">
        <v>12</v>
      </c>
      <c r="N2995">
        <v>0</v>
      </c>
      <c r="O2995">
        <v>0</v>
      </c>
      <c r="P2995">
        <v>0</v>
      </c>
      <c r="Q2995">
        <v>0</v>
      </c>
    </row>
    <row r="2996" spans="11:17" x14ac:dyDescent="0.25">
      <c r="K2996">
        <v>20</v>
      </c>
      <c r="L2996" t="s">
        <v>32</v>
      </c>
      <c r="M2996" t="s">
        <v>12</v>
      </c>
      <c r="N2996">
        <v>0</v>
      </c>
      <c r="O2996">
        <v>0</v>
      </c>
      <c r="P2996">
        <v>0</v>
      </c>
      <c r="Q2996">
        <v>0</v>
      </c>
    </row>
    <row r="2997" spans="11:17" x14ac:dyDescent="0.25">
      <c r="K2997">
        <v>40</v>
      </c>
      <c r="L2997" t="s">
        <v>32</v>
      </c>
      <c r="M2997" t="s">
        <v>12</v>
      </c>
      <c r="N2997">
        <v>0</v>
      </c>
      <c r="O2997">
        <v>0</v>
      </c>
      <c r="P2997">
        <v>0</v>
      </c>
      <c r="Q2997">
        <v>0</v>
      </c>
    </row>
    <row r="2998" spans="11:17" x14ac:dyDescent="0.25">
      <c r="K2998">
        <v>20</v>
      </c>
      <c r="L2998" t="s">
        <v>32</v>
      </c>
      <c r="M2998" t="s">
        <v>12</v>
      </c>
      <c r="N2998">
        <v>0</v>
      </c>
      <c r="O2998">
        <v>0</v>
      </c>
      <c r="P2998">
        <v>0</v>
      </c>
      <c r="Q2998">
        <v>0</v>
      </c>
    </row>
    <row r="2999" spans="11:17" x14ac:dyDescent="0.25">
      <c r="K2999">
        <v>40</v>
      </c>
      <c r="L2999" t="s">
        <v>32</v>
      </c>
      <c r="M2999" t="s">
        <v>12</v>
      </c>
      <c r="N2999">
        <v>0</v>
      </c>
      <c r="O2999">
        <v>0</v>
      </c>
      <c r="P2999">
        <v>0</v>
      </c>
      <c r="Q2999">
        <v>0</v>
      </c>
    </row>
    <row r="3000" spans="11:17" x14ac:dyDescent="0.25">
      <c r="K3000">
        <v>20</v>
      </c>
      <c r="L3000" t="s">
        <v>32</v>
      </c>
      <c r="M3000" t="s">
        <v>12</v>
      </c>
      <c r="N3000">
        <v>0</v>
      </c>
      <c r="O3000">
        <v>0</v>
      </c>
      <c r="P3000">
        <v>0</v>
      </c>
      <c r="Q3000">
        <v>0</v>
      </c>
    </row>
    <row r="3001" spans="11:17" x14ac:dyDescent="0.25">
      <c r="K3001">
        <v>40</v>
      </c>
      <c r="L3001" t="s">
        <v>32</v>
      </c>
      <c r="M3001" t="s">
        <v>12</v>
      </c>
      <c r="N3001">
        <v>0</v>
      </c>
      <c r="O3001">
        <v>0</v>
      </c>
      <c r="P3001">
        <v>0</v>
      </c>
      <c r="Q3001">
        <v>0</v>
      </c>
    </row>
    <row r="3002" spans="11:17" x14ac:dyDescent="0.25">
      <c r="K3002">
        <v>20</v>
      </c>
      <c r="L3002" t="s">
        <v>32</v>
      </c>
      <c r="M3002" t="s">
        <v>242</v>
      </c>
      <c r="N3002">
        <v>0</v>
      </c>
      <c r="O3002">
        <v>0</v>
      </c>
      <c r="P3002">
        <v>0</v>
      </c>
      <c r="Q3002">
        <v>0</v>
      </c>
    </row>
    <row r="3003" spans="11:17" x14ac:dyDescent="0.25">
      <c r="K3003">
        <v>40</v>
      </c>
      <c r="L3003" t="s">
        <v>32</v>
      </c>
      <c r="M3003" t="s">
        <v>242</v>
      </c>
      <c r="N3003">
        <v>0</v>
      </c>
      <c r="O3003">
        <v>0</v>
      </c>
      <c r="P3003">
        <v>0</v>
      </c>
      <c r="Q3003">
        <v>0</v>
      </c>
    </row>
    <row r="3004" spans="11:17" x14ac:dyDescent="0.25">
      <c r="K3004">
        <v>20</v>
      </c>
      <c r="L3004" t="s">
        <v>32</v>
      </c>
      <c r="M3004" t="s">
        <v>242</v>
      </c>
      <c r="N3004">
        <v>0</v>
      </c>
      <c r="O3004">
        <v>0</v>
      </c>
      <c r="P3004">
        <v>0</v>
      </c>
      <c r="Q3004">
        <v>0</v>
      </c>
    </row>
    <row r="3005" spans="11:17" x14ac:dyDescent="0.25">
      <c r="K3005">
        <v>40</v>
      </c>
      <c r="L3005" t="s">
        <v>32</v>
      </c>
      <c r="M3005" t="s">
        <v>242</v>
      </c>
      <c r="N3005">
        <v>0</v>
      </c>
      <c r="O3005">
        <v>0</v>
      </c>
      <c r="P3005">
        <v>0</v>
      </c>
      <c r="Q3005">
        <v>0</v>
      </c>
    </row>
    <row r="3006" spans="11:17" x14ac:dyDescent="0.25">
      <c r="K3006">
        <v>20</v>
      </c>
      <c r="L3006" t="s">
        <v>32</v>
      </c>
      <c r="M3006" t="s">
        <v>242</v>
      </c>
      <c r="N3006">
        <v>0</v>
      </c>
      <c r="O3006">
        <v>0</v>
      </c>
      <c r="P3006">
        <v>0</v>
      </c>
      <c r="Q3006">
        <v>0</v>
      </c>
    </row>
    <row r="3007" spans="11:17" x14ac:dyDescent="0.25">
      <c r="K3007">
        <v>40</v>
      </c>
      <c r="L3007" t="s">
        <v>32</v>
      </c>
      <c r="M3007" t="s">
        <v>242</v>
      </c>
      <c r="N3007">
        <v>0</v>
      </c>
      <c r="O3007">
        <v>0</v>
      </c>
      <c r="P3007">
        <v>0</v>
      </c>
      <c r="Q3007">
        <v>0</v>
      </c>
    </row>
    <row r="3008" spans="11:17" x14ac:dyDescent="0.25">
      <c r="K3008">
        <v>20</v>
      </c>
      <c r="L3008" t="s">
        <v>32</v>
      </c>
      <c r="M3008" t="s">
        <v>242</v>
      </c>
      <c r="N3008">
        <v>0</v>
      </c>
      <c r="O3008">
        <v>0</v>
      </c>
      <c r="P3008">
        <v>0</v>
      </c>
      <c r="Q3008">
        <v>0</v>
      </c>
    </row>
    <row r="3009" spans="11:17" x14ac:dyDescent="0.25">
      <c r="K3009">
        <v>40</v>
      </c>
      <c r="L3009" t="s">
        <v>32</v>
      </c>
      <c r="M3009" t="s">
        <v>242</v>
      </c>
      <c r="N3009">
        <v>0</v>
      </c>
      <c r="O3009">
        <v>0</v>
      </c>
      <c r="P3009">
        <v>0</v>
      </c>
      <c r="Q3009">
        <v>0</v>
      </c>
    </row>
    <row r="3010" spans="11:17" x14ac:dyDescent="0.25">
      <c r="K3010">
        <v>20</v>
      </c>
      <c r="L3010" t="s">
        <v>32</v>
      </c>
      <c r="M3010" t="s">
        <v>12</v>
      </c>
      <c r="N3010">
        <v>0</v>
      </c>
      <c r="O3010">
        <v>0</v>
      </c>
      <c r="P3010">
        <v>0</v>
      </c>
      <c r="Q3010">
        <v>0</v>
      </c>
    </row>
    <row r="3011" spans="11:17" x14ac:dyDescent="0.25">
      <c r="K3011">
        <v>40</v>
      </c>
      <c r="L3011" t="s">
        <v>32</v>
      </c>
      <c r="M3011" t="s">
        <v>12</v>
      </c>
      <c r="N3011">
        <v>0</v>
      </c>
      <c r="O3011">
        <v>0</v>
      </c>
      <c r="P3011">
        <v>0</v>
      </c>
      <c r="Q3011">
        <v>0</v>
      </c>
    </row>
    <row r="3012" spans="11:17" x14ac:dyDescent="0.25">
      <c r="K3012">
        <v>20</v>
      </c>
      <c r="L3012" t="s">
        <v>32</v>
      </c>
      <c r="M3012" t="s">
        <v>12</v>
      </c>
      <c r="N3012">
        <v>0</v>
      </c>
      <c r="O3012">
        <v>0</v>
      </c>
      <c r="P3012">
        <v>0</v>
      </c>
      <c r="Q3012">
        <v>0</v>
      </c>
    </row>
    <row r="3013" spans="11:17" x14ac:dyDescent="0.25">
      <c r="K3013">
        <v>40</v>
      </c>
      <c r="L3013" t="s">
        <v>32</v>
      </c>
      <c r="M3013" t="s">
        <v>12</v>
      </c>
      <c r="N3013">
        <v>0</v>
      </c>
      <c r="O3013">
        <v>0</v>
      </c>
      <c r="P3013">
        <v>0</v>
      </c>
      <c r="Q3013">
        <v>0</v>
      </c>
    </row>
    <row r="3014" spans="11:17" x14ac:dyDescent="0.25">
      <c r="K3014">
        <v>20</v>
      </c>
      <c r="L3014" t="s">
        <v>32</v>
      </c>
      <c r="M3014" t="s">
        <v>12</v>
      </c>
      <c r="N3014">
        <v>0</v>
      </c>
      <c r="O3014">
        <v>0</v>
      </c>
      <c r="P3014">
        <v>0</v>
      </c>
      <c r="Q3014">
        <v>0</v>
      </c>
    </row>
    <row r="3015" spans="11:17" x14ac:dyDescent="0.25">
      <c r="K3015">
        <v>40</v>
      </c>
      <c r="L3015" t="s">
        <v>32</v>
      </c>
      <c r="M3015" t="s">
        <v>12</v>
      </c>
      <c r="N3015">
        <v>0</v>
      </c>
      <c r="O3015">
        <v>0</v>
      </c>
      <c r="P3015">
        <v>0</v>
      </c>
      <c r="Q3015">
        <v>0</v>
      </c>
    </row>
    <row r="3016" spans="11:17" x14ac:dyDescent="0.25">
      <c r="K3016">
        <v>20</v>
      </c>
      <c r="L3016" t="s">
        <v>32</v>
      </c>
      <c r="M3016" t="s">
        <v>12</v>
      </c>
      <c r="N3016">
        <v>0</v>
      </c>
      <c r="O3016">
        <v>0</v>
      </c>
      <c r="P3016">
        <v>0</v>
      </c>
      <c r="Q3016">
        <v>0</v>
      </c>
    </row>
    <row r="3017" spans="11:17" x14ac:dyDescent="0.25">
      <c r="K3017">
        <v>40</v>
      </c>
      <c r="L3017" t="s">
        <v>32</v>
      </c>
      <c r="M3017" t="s">
        <v>12</v>
      </c>
      <c r="N3017">
        <v>0</v>
      </c>
      <c r="O3017">
        <v>0</v>
      </c>
      <c r="P3017">
        <v>0</v>
      </c>
      <c r="Q3017">
        <v>0</v>
      </c>
    </row>
    <row r="3018" spans="11:17" x14ac:dyDescent="0.25">
      <c r="K3018">
        <v>20</v>
      </c>
      <c r="L3018" t="s">
        <v>32</v>
      </c>
      <c r="M3018" t="s">
        <v>242</v>
      </c>
      <c r="N3018">
        <v>0</v>
      </c>
      <c r="O3018">
        <v>0</v>
      </c>
      <c r="P3018">
        <v>0</v>
      </c>
      <c r="Q3018">
        <v>0</v>
      </c>
    </row>
    <row r="3019" spans="11:17" x14ac:dyDescent="0.25">
      <c r="K3019">
        <v>40</v>
      </c>
      <c r="L3019" t="s">
        <v>32</v>
      </c>
      <c r="M3019" t="s">
        <v>242</v>
      </c>
      <c r="N3019">
        <v>0</v>
      </c>
      <c r="O3019">
        <v>0</v>
      </c>
      <c r="P3019">
        <v>0</v>
      </c>
      <c r="Q3019">
        <v>0</v>
      </c>
    </row>
    <row r="3020" spans="11:17" x14ac:dyDescent="0.25">
      <c r="K3020">
        <v>20</v>
      </c>
      <c r="L3020" t="s">
        <v>32</v>
      </c>
      <c r="M3020" t="s">
        <v>242</v>
      </c>
      <c r="N3020">
        <v>0</v>
      </c>
      <c r="O3020">
        <v>0</v>
      </c>
      <c r="P3020">
        <v>0</v>
      </c>
      <c r="Q3020">
        <v>0</v>
      </c>
    </row>
    <row r="3021" spans="11:17" x14ac:dyDescent="0.25">
      <c r="K3021">
        <v>40</v>
      </c>
      <c r="L3021" t="s">
        <v>32</v>
      </c>
      <c r="M3021" t="s">
        <v>242</v>
      </c>
      <c r="N3021">
        <v>0</v>
      </c>
      <c r="O3021">
        <v>0</v>
      </c>
      <c r="P3021">
        <v>0</v>
      </c>
      <c r="Q3021">
        <v>0</v>
      </c>
    </row>
    <row r="3022" spans="11:17" x14ac:dyDescent="0.25">
      <c r="K3022">
        <v>20</v>
      </c>
      <c r="L3022" t="s">
        <v>32</v>
      </c>
      <c r="M3022" t="s">
        <v>242</v>
      </c>
      <c r="N3022">
        <v>0</v>
      </c>
      <c r="O3022">
        <v>0</v>
      </c>
      <c r="P3022">
        <v>0</v>
      </c>
      <c r="Q3022">
        <v>0</v>
      </c>
    </row>
    <row r="3023" spans="11:17" x14ac:dyDescent="0.25">
      <c r="K3023">
        <v>40</v>
      </c>
      <c r="L3023" t="s">
        <v>32</v>
      </c>
      <c r="M3023" t="s">
        <v>242</v>
      </c>
      <c r="N3023">
        <v>0</v>
      </c>
      <c r="O3023">
        <v>0</v>
      </c>
      <c r="P3023">
        <v>0</v>
      </c>
      <c r="Q3023">
        <v>0</v>
      </c>
    </row>
    <row r="3024" spans="11:17" x14ac:dyDescent="0.25">
      <c r="K3024">
        <v>20</v>
      </c>
      <c r="L3024" t="s">
        <v>32</v>
      </c>
      <c r="M3024" t="s">
        <v>242</v>
      </c>
      <c r="N3024">
        <v>0</v>
      </c>
      <c r="O3024">
        <v>0</v>
      </c>
      <c r="P3024">
        <v>0</v>
      </c>
      <c r="Q3024">
        <v>0</v>
      </c>
    </row>
    <row r="3025" spans="11:17" x14ac:dyDescent="0.25">
      <c r="K3025">
        <v>40</v>
      </c>
      <c r="L3025" t="s">
        <v>32</v>
      </c>
      <c r="M3025" t="s">
        <v>242</v>
      </c>
      <c r="N3025">
        <v>0</v>
      </c>
      <c r="O3025">
        <v>0</v>
      </c>
      <c r="P3025">
        <v>0</v>
      </c>
      <c r="Q3025">
        <v>0</v>
      </c>
    </row>
    <row r="3026" spans="11:17" x14ac:dyDescent="0.25">
      <c r="K3026">
        <v>20</v>
      </c>
      <c r="L3026" t="s">
        <v>60</v>
      </c>
      <c r="M3026" t="s">
        <v>12</v>
      </c>
      <c r="N3026">
        <v>0</v>
      </c>
      <c r="O3026">
        <v>0</v>
      </c>
      <c r="P3026">
        <v>0</v>
      </c>
      <c r="Q3026">
        <v>0</v>
      </c>
    </row>
    <row r="3027" spans="11:17" x14ac:dyDescent="0.25">
      <c r="K3027">
        <v>40</v>
      </c>
      <c r="L3027" t="s">
        <v>60</v>
      </c>
      <c r="M3027" t="s">
        <v>12</v>
      </c>
      <c r="N3027">
        <v>0</v>
      </c>
      <c r="O3027">
        <v>0</v>
      </c>
      <c r="P3027">
        <v>0</v>
      </c>
      <c r="Q3027">
        <v>0</v>
      </c>
    </row>
    <row r="3028" spans="11:17" x14ac:dyDescent="0.25">
      <c r="K3028">
        <v>20</v>
      </c>
      <c r="L3028" t="s">
        <v>60</v>
      </c>
      <c r="M3028" t="s">
        <v>12</v>
      </c>
      <c r="N3028">
        <v>0</v>
      </c>
      <c r="O3028">
        <v>0</v>
      </c>
      <c r="P3028">
        <v>0</v>
      </c>
      <c r="Q3028">
        <v>0</v>
      </c>
    </row>
    <row r="3029" spans="11:17" x14ac:dyDescent="0.25">
      <c r="K3029">
        <v>40</v>
      </c>
      <c r="L3029" t="s">
        <v>60</v>
      </c>
      <c r="M3029" t="s">
        <v>12</v>
      </c>
      <c r="N3029">
        <v>0</v>
      </c>
      <c r="O3029">
        <v>0</v>
      </c>
      <c r="P3029">
        <v>0</v>
      </c>
      <c r="Q3029">
        <v>0</v>
      </c>
    </row>
    <row r="3030" spans="11:17" x14ac:dyDescent="0.25">
      <c r="K3030">
        <v>20</v>
      </c>
      <c r="L3030" t="s">
        <v>60</v>
      </c>
      <c r="M3030" t="s">
        <v>12</v>
      </c>
      <c r="N3030">
        <v>0</v>
      </c>
      <c r="O3030">
        <v>0</v>
      </c>
      <c r="P3030">
        <v>0</v>
      </c>
      <c r="Q3030">
        <v>0</v>
      </c>
    </row>
    <row r="3031" spans="11:17" x14ac:dyDescent="0.25">
      <c r="K3031">
        <v>40</v>
      </c>
      <c r="L3031" t="s">
        <v>60</v>
      </c>
      <c r="M3031" t="s">
        <v>12</v>
      </c>
      <c r="N3031">
        <v>0</v>
      </c>
      <c r="O3031">
        <v>0</v>
      </c>
      <c r="P3031">
        <v>0</v>
      </c>
      <c r="Q3031">
        <v>0</v>
      </c>
    </row>
    <row r="3032" spans="11:17" x14ac:dyDescent="0.25">
      <c r="K3032">
        <v>20</v>
      </c>
      <c r="L3032" t="s">
        <v>60</v>
      </c>
      <c r="M3032" t="s">
        <v>12</v>
      </c>
      <c r="N3032">
        <v>0</v>
      </c>
      <c r="O3032">
        <v>0</v>
      </c>
      <c r="P3032">
        <v>0</v>
      </c>
      <c r="Q3032">
        <v>0</v>
      </c>
    </row>
    <row r="3033" spans="11:17" x14ac:dyDescent="0.25">
      <c r="K3033">
        <v>40</v>
      </c>
      <c r="L3033" t="s">
        <v>60</v>
      </c>
      <c r="M3033" t="s">
        <v>12</v>
      </c>
      <c r="N3033">
        <v>0</v>
      </c>
      <c r="O3033">
        <v>0</v>
      </c>
      <c r="P3033">
        <v>0</v>
      </c>
      <c r="Q3033">
        <v>0</v>
      </c>
    </row>
    <row r="3034" spans="11:17" x14ac:dyDescent="0.25">
      <c r="K3034">
        <v>20</v>
      </c>
      <c r="L3034" t="s">
        <v>60</v>
      </c>
      <c r="M3034" t="s">
        <v>242</v>
      </c>
      <c r="N3034">
        <v>0</v>
      </c>
      <c r="O3034">
        <v>0</v>
      </c>
      <c r="P3034">
        <v>0</v>
      </c>
      <c r="Q3034">
        <v>0</v>
      </c>
    </row>
    <row r="3035" spans="11:17" x14ac:dyDescent="0.25">
      <c r="K3035">
        <v>40</v>
      </c>
      <c r="L3035" t="s">
        <v>60</v>
      </c>
      <c r="M3035" t="s">
        <v>242</v>
      </c>
      <c r="N3035">
        <v>0</v>
      </c>
      <c r="O3035">
        <v>0</v>
      </c>
      <c r="P3035">
        <v>0</v>
      </c>
      <c r="Q3035">
        <v>0</v>
      </c>
    </row>
    <row r="3036" spans="11:17" x14ac:dyDescent="0.25">
      <c r="K3036">
        <v>20</v>
      </c>
      <c r="L3036" t="s">
        <v>60</v>
      </c>
      <c r="M3036" t="s">
        <v>242</v>
      </c>
      <c r="N3036">
        <v>0</v>
      </c>
      <c r="O3036">
        <v>0</v>
      </c>
      <c r="P3036">
        <v>0</v>
      </c>
      <c r="Q3036">
        <v>0</v>
      </c>
    </row>
    <row r="3037" spans="11:17" x14ac:dyDescent="0.25">
      <c r="K3037">
        <v>40</v>
      </c>
      <c r="L3037" t="s">
        <v>60</v>
      </c>
      <c r="M3037" t="s">
        <v>242</v>
      </c>
      <c r="N3037">
        <v>0</v>
      </c>
      <c r="O3037">
        <v>0</v>
      </c>
      <c r="P3037">
        <v>0</v>
      </c>
      <c r="Q3037">
        <v>0</v>
      </c>
    </row>
    <row r="3038" spans="11:17" x14ac:dyDescent="0.25">
      <c r="K3038">
        <v>20</v>
      </c>
      <c r="L3038" t="s">
        <v>60</v>
      </c>
      <c r="M3038" t="s">
        <v>242</v>
      </c>
      <c r="N3038">
        <v>0</v>
      </c>
      <c r="O3038">
        <v>0</v>
      </c>
      <c r="P3038">
        <v>0</v>
      </c>
      <c r="Q3038">
        <v>0</v>
      </c>
    </row>
    <row r="3039" spans="11:17" x14ac:dyDescent="0.25">
      <c r="K3039">
        <v>40</v>
      </c>
      <c r="L3039" t="s">
        <v>60</v>
      </c>
      <c r="M3039" t="s">
        <v>242</v>
      </c>
      <c r="N3039">
        <v>0</v>
      </c>
      <c r="O3039">
        <v>0</v>
      </c>
      <c r="P3039">
        <v>0</v>
      </c>
      <c r="Q3039">
        <v>0</v>
      </c>
    </row>
    <row r="3040" spans="11:17" x14ac:dyDescent="0.25">
      <c r="K3040">
        <v>20</v>
      </c>
      <c r="L3040" t="s">
        <v>60</v>
      </c>
      <c r="M3040" t="s">
        <v>242</v>
      </c>
      <c r="N3040">
        <v>0</v>
      </c>
      <c r="O3040">
        <v>0</v>
      </c>
      <c r="P3040">
        <v>0</v>
      </c>
      <c r="Q3040">
        <v>0</v>
      </c>
    </row>
    <row r="3041" spans="11:17" x14ac:dyDescent="0.25">
      <c r="K3041">
        <v>40</v>
      </c>
      <c r="L3041" t="s">
        <v>60</v>
      </c>
      <c r="M3041" t="s">
        <v>242</v>
      </c>
      <c r="N3041">
        <v>0</v>
      </c>
      <c r="O3041">
        <v>0</v>
      </c>
      <c r="P3041">
        <v>0</v>
      </c>
      <c r="Q3041">
        <v>0</v>
      </c>
    </row>
    <row r="3042" spans="11:17" x14ac:dyDescent="0.25">
      <c r="K3042">
        <v>20</v>
      </c>
      <c r="L3042" t="s">
        <v>60</v>
      </c>
      <c r="M3042" t="s">
        <v>12</v>
      </c>
      <c r="N3042">
        <v>0</v>
      </c>
      <c r="O3042">
        <v>0</v>
      </c>
      <c r="P3042">
        <v>0</v>
      </c>
      <c r="Q3042">
        <v>0</v>
      </c>
    </row>
    <row r="3043" spans="11:17" x14ac:dyDescent="0.25">
      <c r="K3043">
        <v>40</v>
      </c>
      <c r="L3043" t="s">
        <v>60</v>
      </c>
      <c r="M3043" t="s">
        <v>12</v>
      </c>
      <c r="N3043">
        <v>0</v>
      </c>
      <c r="O3043">
        <v>0</v>
      </c>
      <c r="P3043">
        <v>0</v>
      </c>
      <c r="Q3043">
        <v>0</v>
      </c>
    </row>
    <row r="3044" spans="11:17" x14ac:dyDescent="0.25">
      <c r="K3044">
        <v>20</v>
      </c>
      <c r="L3044" t="s">
        <v>60</v>
      </c>
      <c r="M3044" t="s">
        <v>12</v>
      </c>
      <c r="N3044">
        <v>0</v>
      </c>
      <c r="O3044">
        <v>0</v>
      </c>
      <c r="P3044">
        <v>0</v>
      </c>
      <c r="Q3044">
        <v>0</v>
      </c>
    </row>
    <row r="3045" spans="11:17" x14ac:dyDescent="0.25">
      <c r="K3045">
        <v>40</v>
      </c>
      <c r="L3045" t="s">
        <v>60</v>
      </c>
      <c r="M3045" t="s">
        <v>12</v>
      </c>
      <c r="N3045">
        <v>0</v>
      </c>
      <c r="O3045">
        <v>0</v>
      </c>
      <c r="P3045">
        <v>0</v>
      </c>
      <c r="Q3045">
        <v>0</v>
      </c>
    </row>
    <row r="3046" spans="11:17" x14ac:dyDescent="0.25">
      <c r="K3046">
        <v>20</v>
      </c>
      <c r="L3046" t="s">
        <v>60</v>
      </c>
      <c r="M3046" t="s">
        <v>12</v>
      </c>
      <c r="N3046">
        <v>0</v>
      </c>
      <c r="O3046">
        <v>0</v>
      </c>
      <c r="P3046">
        <v>0</v>
      </c>
      <c r="Q3046">
        <v>0</v>
      </c>
    </row>
    <row r="3047" spans="11:17" x14ac:dyDescent="0.25">
      <c r="K3047">
        <v>40</v>
      </c>
      <c r="L3047" t="s">
        <v>60</v>
      </c>
      <c r="M3047" t="s">
        <v>12</v>
      </c>
      <c r="N3047">
        <v>0</v>
      </c>
      <c r="O3047">
        <v>0</v>
      </c>
      <c r="P3047">
        <v>0</v>
      </c>
      <c r="Q3047">
        <v>0</v>
      </c>
    </row>
    <row r="3048" spans="11:17" x14ac:dyDescent="0.25">
      <c r="K3048">
        <v>20</v>
      </c>
      <c r="L3048" t="s">
        <v>60</v>
      </c>
      <c r="M3048" t="s">
        <v>12</v>
      </c>
      <c r="N3048">
        <v>0</v>
      </c>
      <c r="O3048">
        <v>0</v>
      </c>
      <c r="P3048">
        <v>0</v>
      </c>
      <c r="Q3048">
        <v>0</v>
      </c>
    </row>
    <row r="3049" spans="11:17" x14ac:dyDescent="0.25">
      <c r="K3049">
        <v>40</v>
      </c>
      <c r="L3049" t="s">
        <v>60</v>
      </c>
      <c r="M3049" t="s">
        <v>12</v>
      </c>
      <c r="N3049">
        <v>0</v>
      </c>
      <c r="O3049">
        <v>0</v>
      </c>
      <c r="P3049">
        <v>0</v>
      </c>
      <c r="Q3049">
        <v>0</v>
      </c>
    </row>
    <row r="3050" spans="11:17" x14ac:dyDescent="0.25">
      <c r="K3050">
        <v>20</v>
      </c>
      <c r="L3050" t="s">
        <v>60</v>
      </c>
      <c r="M3050" t="s">
        <v>242</v>
      </c>
      <c r="N3050">
        <v>0</v>
      </c>
      <c r="O3050">
        <v>0</v>
      </c>
      <c r="P3050">
        <v>0</v>
      </c>
      <c r="Q3050">
        <v>0</v>
      </c>
    </row>
    <row r="3051" spans="11:17" x14ac:dyDescent="0.25">
      <c r="K3051">
        <v>40</v>
      </c>
      <c r="L3051" t="s">
        <v>60</v>
      </c>
      <c r="M3051" t="s">
        <v>242</v>
      </c>
      <c r="N3051">
        <v>0</v>
      </c>
      <c r="O3051">
        <v>0</v>
      </c>
      <c r="P3051">
        <v>0</v>
      </c>
      <c r="Q3051">
        <v>0</v>
      </c>
    </row>
    <row r="3052" spans="11:17" x14ac:dyDescent="0.25">
      <c r="K3052">
        <v>20</v>
      </c>
      <c r="L3052" t="s">
        <v>60</v>
      </c>
      <c r="M3052" t="s">
        <v>242</v>
      </c>
      <c r="N3052">
        <v>0</v>
      </c>
      <c r="O3052">
        <v>0</v>
      </c>
      <c r="P3052">
        <v>0</v>
      </c>
      <c r="Q3052">
        <v>0</v>
      </c>
    </row>
    <row r="3053" spans="11:17" x14ac:dyDescent="0.25">
      <c r="K3053">
        <v>40</v>
      </c>
      <c r="L3053" t="s">
        <v>60</v>
      </c>
      <c r="M3053" t="s">
        <v>242</v>
      </c>
      <c r="N3053">
        <v>0</v>
      </c>
      <c r="O3053">
        <v>0</v>
      </c>
      <c r="P3053">
        <v>0</v>
      </c>
      <c r="Q3053">
        <v>0</v>
      </c>
    </row>
    <row r="3054" spans="11:17" x14ac:dyDescent="0.25">
      <c r="K3054">
        <v>20</v>
      </c>
      <c r="L3054" t="s">
        <v>60</v>
      </c>
      <c r="M3054" t="s">
        <v>242</v>
      </c>
      <c r="N3054">
        <v>0</v>
      </c>
      <c r="O3054">
        <v>0</v>
      </c>
      <c r="P3054">
        <v>0</v>
      </c>
      <c r="Q3054">
        <v>0</v>
      </c>
    </row>
    <row r="3055" spans="11:17" x14ac:dyDescent="0.25">
      <c r="K3055">
        <v>40</v>
      </c>
      <c r="L3055" t="s">
        <v>60</v>
      </c>
      <c r="M3055" t="s">
        <v>242</v>
      </c>
      <c r="N3055">
        <v>0</v>
      </c>
      <c r="O3055">
        <v>0</v>
      </c>
      <c r="P3055">
        <v>0</v>
      </c>
      <c r="Q3055">
        <v>0</v>
      </c>
    </row>
    <row r="3056" spans="11:17" x14ac:dyDescent="0.25">
      <c r="K3056">
        <v>20</v>
      </c>
      <c r="L3056" t="s">
        <v>60</v>
      </c>
      <c r="M3056" t="s">
        <v>242</v>
      </c>
      <c r="N3056">
        <v>0</v>
      </c>
      <c r="O3056">
        <v>0</v>
      </c>
      <c r="P3056">
        <v>0</v>
      </c>
      <c r="Q3056">
        <v>0</v>
      </c>
    </row>
    <row r="3057" spans="11:17" x14ac:dyDescent="0.25">
      <c r="K3057">
        <v>40</v>
      </c>
      <c r="L3057" t="s">
        <v>60</v>
      </c>
      <c r="M3057" t="s">
        <v>242</v>
      </c>
      <c r="N3057">
        <v>0</v>
      </c>
      <c r="O3057">
        <v>0</v>
      </c>
      <c r="P3057">
        <v>0</v>
      </c>
      <c r="Q3057">
        <v>0</v>
      </c>
    </row>
    <row r="3058" spans="11:17" x14ac:dyDescent="0.25">
      <c r="K3058">
        <v>20</v>
      </c>
      <c r="L3058" t="s">
        <v>60</v>
      </c>
      <c r="M3058" t="s">
        <v>12</v>
      </c>
      <c r="N3058">
        <v>0</v>
      </c>
      <c r="O3058">
        <v>0</v>
      </c>
      <c r="P3058">
        <v>0</v>
      </c>
      <c r="Q3058">
        <v>0</v>
      </c>
    </row>
    <row r="3059" spans="11:17" x14ac:dyDescent="0.25">
      <c r="K3059">
        <v>40</v>
      </c>
      <c r="L3059" t="s">
        <v>60</v>
      </c>
      <c r="M3059" t="s">
        <v>12</v>
      </c>
      <c r="N3059">
        <v>0</v>
      </c>
      <c r="O3059">
        <v>0</v>
      </c>
      <c r="P3059">
        <v>0</v>
      </c>
      <c r="Q3059">
        <v>0</v>
      </c>
    </row>
    <row r="3060" spans="11:17" x14ac:dyDescent="0.25">
      <c r="K3060">
        <v>20</v>
      </c>
      <c r="L3060" t="s">
        <v>60</v>
      </c>
      <c r="M3060" t="s">
        <v>12</v>
      </c>
      <c r="N3060">
        <v>0</v>
      </c>
      <c r="O3060">
        <v>0</v>
      </c>
      <c r="P3060">
        <v>0</v>
      </c>
      <c r="Q3060">
        <v>0</v>
      </c>
    </row>
    <row r="3061" spans="11:17" x14ac:dyDescent="0.25">
      <c r="K3061">
        <v>40</v>
      </c>
      <c r="L3061" t="s">
        <v>60</v>
      </c>
      <c r="M3061" t="s">
        <v>12</v>
      </c>
      <c r="N3061">
        <v>0</v>
      </c>
      <c r="O3061">
        <v>0</v>
      </c>
      <c r="P3061">
        <v>0</v>
      </c>
      <c r="Q3061">
        <v>0</v>
      </c>
    </row>
    <row r="3062" spans="11:17" x14ac:dyDescent="0.25">
      <c r="K3062">
        <v>20</v>
      </c>
      <c r="L3062" t="s">
        <v>60</v>
      </c>
      <c r="M3062" t="s">
        <v>12</v>
      </c>
      <c r="N3062">
        <v>0</v>
      </c>
      <c r="O3062">
        <v>0</v>
      </c>
      <c r="P3062">
        <v>0</v>
      </c>
      <c r="Q3062">
        <v>0</v>
      </c>
    </row>
    <row r="3063" spans="11:17" x14ac:dyDescent="0.25">
      <c r="K3063">
        <v>40</v>
      </c>
      <c r="L3063" t="s">
        <v>60</v>
      </c>
      <c r="M3063" t="s">
        <v>12</v>
      </c>
      <c r="N3063">
        <v>0</v>
      </c>
      <c r="O3063">
        <v>0</v>
      </c>
      <c r="P3063">
        <v>0</v>
      </c>
      <c r="Q3063">
        <v>0</v>
      </c>
    </row>
    <row r="3064" spans="11:17" x14ac:dyDescent="0.25">
      <c r="K3064">
        <v>20</v>
      </c>
      <c r="L3064" t="s">
        <v>60</v>
      </c>
      <c r="M3064" t="s">
        <v>12</v>
      </c>
      <c r="N3064">
        <v>0</v>
      </c>
      <c r="O3064">
        <v>0</v>
      </c>
      <c r="P3064">
        <v>0</v>
      </c>
      <c r="Q3064">
        <v>0</v>
      </c>
    </row>
    <row r="3065" spans="11:17" x14ac:dyDescent="0.25">
      <c r="K3065">
        <v>40</v>
      </c>
      <c r="L3065" t="s">
        <v>60</v>
      </c>
      <c r="M3065" t="s">
        <v>12</v>
      </c>
      <c r="N3065">
        <v>0</v>
      </c>
      <c r="O3065">
        <v>0</v>
      </c>
      <c r="P3065">
        <v>0</v>
      </c>
      <c r="Q3065">
        <v>0</v>
      </c>
    </row>
    <row r="3066" spans="11:17" x14ac:dyDescent="0.25">
      <c r="K3066">
        <v>20</v>
      </c>
      <c r="L3066" t="s">
        <v>60</v>
      </c>
      <c r="M3066" t="s">
        <v>242</v>
      </c>
      <c r="N3066">
        <v>0</v>
      </c>
      <c r="O3066">
        <v>0</v>
      </c>
      <c r="P3066">
        <v>0</v>
      </c>
      <c r="Q3066">
        <v>0</v>
      </c>
    </row>
    <row r="3067" spans="11:17" x14ac:dyDescent="0.25">
      <c r="K3067">
        <v>40</v>
      </c>
      <c r="L3067" t="s">
        <v>60</v>
      </c>
      <c r="M3067" t="s">
        <v>242</v>
      </c>
      <c r="N3067">
        <v>0</v>
      </c>
      <c r="O3067">
        <v>0</v>
      </c>
      <c r="P3067">
        <v>0</v>
      </c>
      <c r="Q3067">
        <v>0</v>
      </c>
    </row>
    <row r="3068" spans="11:17" x14ac:dyDescent="0.25">
      <c r="K3068">
        <v>20</v>
      </c>
      <c r="L3068" t="s">
        <v>60</v>
      </c>
      <c r="M3068" t="s">
        <v>242</v>
      </c>
      <c r="N3068">
        <v>0</v>
      </c>
      <c r="O3068">
        <v>0</v>
      </c>
      <c r="P3068">
        <v>0</v>
      </c>
      <c r="Q3068">
        <v>0</v>
      </c>
    </row>
    <row r="3069" spans="11:17" x14ac:dyDescent="0.25">
      <c r="K3069">
        <v>40</v>
      </c>
      <c r="L3069" t="s">
        <v>60</v>
      </c>
      <c r="M3069" t="s">
        <v>242</v>
      </c>
      <c r="N3069">
        <v>0</v>
      </c>
      <c r="O3069">
        <v>0</v>
      </c>
      <c r="P3069">
        <v>0</v>
      </c>
      <c r="Q3069">
        <v>0</v>
      </c>
    </row>
    <row r="3070" spans="11:17" x14ac:dyDescent="0.25">
      <c r="K3070">
        <v>20</v>
      </c>
      <c r="L3070" t="s">
        <v>60</v>
      </c>
      <c r="M3070" t="s">
        <v>242</v>
      </c>
      <c r="N3070">
        <v>0</v>
      </c>
      <c r="O3070">
        <v>0</v>
      </c>
      <c r="P3070">
        <v>0</v>
      </c>
      <c r="Q3070">
        <v>0</v>
      </c>
    </row>
    <row r="3071" spans="11:17" x14ac:dyDescent="0.25">
      <c r="K3071">
        <v>40</v>
      </c>
      <c r="L3071" t="s">
        <v>60</v>
      </c>
      <c r="M3071" t="s">
        <v>242</v>
      </c>
      <c r="N3071">
        <v>0</v>
      </c>
      <c r="O3071">
        <v>0</v>
      </c>
      <c r="P3071">
        <v>0</v>
      </c>
      <c r="Q3071">
        <v>0</v>
      </c>
    </row>
    <row r="3072" spans="11:17" x14ac:dyDescent="0.25">
      <c r="K3072">
        <v>20</v>
      </c>
      <c r="L3072" t="s">
        <v>60</v>
      </c>
      <c r="M3072" t="s">
        <v>242</v>
      </c>
      <c r="N3072">
        <v>0</v>
      </c>
      <c r="O3072">
        <v>0</v>
      </c>
      <c r="P3072">
        <v>0</v>
      </c>
      <c r="Q3072">
        <v>0</v>
      </c>
    </row>
    <row r="3073" spans="11:17" x14ac:dyDescent="0.25">
      <c r="K3073">
        <v>40</v>
      </c>
      <c r="L3073" t="s">
        <v>60</v>
      </c>
      <c r="M3073" t="s">
        <v>242</v>
      </c>
      <c r="N3073">
        <v>0</v>
      </c>
      <c r="O3073">
        <v>0</v>
      </c>
      <c r="P3073">
        <v>0</v>
      </c>
      <c r="Q3073">
        <v>0</v>
      </c>
    </row>
    <row r="3074" spans="11:17" x14ac:dyDescent="0.25">
      <c r="K3074">
        <v>20</v>
      </c>
      <c r="L3074" t="s">
        <v>60</v>
      </c>
      <c r="M3074" t="s">
        <v>12</v>
      </c>
      <c r="N3074">
        <v>0</v>
      </c>
      <c r="O3074">
        <v>0</v>
      </c>
      <c r="P3074">
        <v>0</v>
      </c>
      <c r="Q3074">
        <v>0</v>
      </c>
    </row>
    <row r="3075" spans="11:17" x14ac:dyDescent="0.25">
      <c r="K3075">
        <v>40</v>
      </c>
      <c r="L3075" t="s">
        <v>60</v>
      </c>
      <c r="M3075" t="s">
        <v>12</v>
      </c>
      <c r="N3075">
        <v>0</v>
      </c>
      <c r="O3075">
        <v>0</v>
      </c>
      <c r="P3075">
        <v>0</v>
      </c>
      <c r="Q3075">
        <v>0</v>
      </c>
    </row>
    <row r="3076" spans="11:17" x14ac:dyDescent="0.25">
      <c r="K3076">
        <v>20</v>
      </c>
      <c r="L3076" t="s">
        <v>60</v>
      </c>
      <c r="M3076" t="s">
        <v>12</v>
      </c>
      <c r="N3076">
        <v>0</v>
      </c>
      <c r="O3076">
        <v>0</v>
      </c>
      <c r="P3076">
        <v>0</v>
      </c>
      <c r="Q3076">
        <v>0</v>
      </c>
    </row>
    <row r="3077" spans="11:17" x14ac:dyDescent="0.25">
      <c r="K3077">
        <v>40</v>
      </c>
      <c r="L3077" t="s">
        <v>60</v>
      </c>
      <c r="M3077" t="s">
        <v>12</v>
      </c>
      <c r="N3077">
        <v>0</v>
      </c>
      <c r="O3077">
        <v>0</v>
      </c>
      <c r="P3077">
        <v>0</v>
      </c>
      <c r="Q3077">
        <v>0</v>
      </c>
    </row>
    <row r="3078" spans="11:17" x14ac:dyDescent="0.25">
      <c r="K3078">
        <v>20</v>
      </c>
      <c r="L3078" t="s">
        <v>60</v>
      </c>
      <c r="M3078" t="s">
        <v>12</v>
      </c>
      <c r="N3078">
        <v>0</v>
      </c>
      <c r="O3078">
        <v>0</v>
      </c>
      <c r="P3078">
        <v>0</v>
      </c>
      <c r="Q3078">
        <v>0</v>
      </c>
    </row>
    <row r="3079" spans="11:17" x14ac:dyDescent="0.25">
      <c r="K3079">
        <v>40</v>
      </c>
      <c r="L3079" t="s">
        <v>60</v>
      </c>
      <c r="M3079" t="s">
        <v>12</v>
      </c>
      <c r="N3079">
        <v>0</v>
      </c>
      <c r="O3079">
        <v>0</v>
      </c>
      <c r="P3079">
        <v>0</v>
      </c>
      <c r="Q3079">
        <v>0</v>
      </c>
    </row>
    <row r="3080" spans="11:17" x14ac:dyDescent="0.25">
      <c r="K3080">
        <v>20</v>
      </c>
      <c r="L3080" t="s">
        <v>60</v>
      </c>
      <c r="M3080" t="s">
        <v>12</v>
      </c>
      <c r="N3080">
        <v>0</v>
      </c>
      <c r="O3080">
        <v>0</v>
      </c>
      <c r="P3080">
        <v>0</v>
      </c>
      <c r="Q3080">
        <v>0</v>
      </c>
    </row>
    <row r="3081" spans="11:17" x14ac:dyDescent="0.25">
      <c r="K3081">
        <v>40</v>
      </c>
      <c r="L3081" t="s">
        <v>60</v>
      </c>
      <c r="M3081" t="s">
        <v>12</v>
      </c>
      <c r="N3081">
        <v>0</v>
      </c>
      <c r="O3081">
        <v>0</v>
      </c>
      <c r="P3081">
        <v>0</v>
      </c>
      <c r="Q3081">
        <v>0</v>
      </c>
    </row>
    <row r="3082" spans="11:17" x14ac:dyDescent="0.25">
      <c r="K3082">
        <v>20</v>
      </c>
      <c r="L3082" t="s">
        <v>60</v>
      </c>
      <c r="M3082" t="s">
        <v>242</v>
      </c>
      <c r="N3082">
        <v>0</v>
      </c>
      <c r="O3082">
        <v>0</v>
      </c>
      <c r="P3082">
        <v>0</v>
      </c>
      <c r="Q3082">
        <v>0</v>
      </c>
    </row>
    <row r="3083" spans="11:17" x14ac:dyDescent="0.25">
      <c r="K3083">
        <v>40</v>
      </c>
      <c r="L3083" t="s">
        <v>60</v>
      </c>
      <c r="M3083" t="s">
        <v>242</v>
      </c>
      <c r="N3083">
        <v>0</v>
      </c>
      <c r="O3083">
        <v>0</v>
      </c>
      <c r="P3083">
        <v>0</v>
      </c>
      <c r="Q3083">
        <v>0</v>
      </c>
    </row>
    <row r="3084" spans="11:17" x14ac:dyDescent="0.25">
      <c r="K3084">
        <v>20</v>
      </c>
      <c r="L3084" t="s">
        <v>60</v>
      </c>
      <c r="M3084" t="s">
        <v>242</v>
      </c>
      <c r="N3084">
        <v>0</v>
      </c>
      <c r="O3084">
        <v>0</v>
      </c>
      <c r="P3084">
        <v>0</v>
      </c>
      <c r="Q3084">
        <v>0</v>
      </c>
    </row>
    <row r="3085" spans="11:17" x14ac:dyDescent="0.25">
      <c r="K3085">
        <v>40</v>
      </c>
      <c r="L3085" t="s">
        <v>60</v>
      </c>
      <c r="M3085" t="s">
        <v>242</v>
      </c>
      <c r="N3085">
        <v>0</v>
      </c>
      <c r="O3085">
        <v>0</v>
      </c>
      <c r="P3085">
        <v>0</v>
      </c>
      <c r="Q3085">
        <v>0</v>
      </c>
    </row>
    <row r="3086" spans="11:17" x14ac:dyDescent="0.25">
      <c r="K3086">
        <v>20</v>
      </c>
      <c r="L3086" t="s">
        <v>60</v>
      </c>
      <c r="M3086" t="s">
        <v>242</v>
      </c>
      <c r="N3086">
        <v>0</v>
      </c>
      <c r="O3086">
        <v>0</v>
      </c>
      <c r="P3086">
        <v>0</v>
      </c>
      <c r="Q3086">
        <v>0</v>
      </c>
    </row>
    <row r="3087" spans="11:17" x14ac:dyDescent="0.25">
      <c r="K3087">
        <v>40</v>
      </c>
      <c r="L3087" t="s">
        <v>60</v>
      </c>
      <c r="M3087" t="s">
        <v>242</v>
      </c>
      <c r="N3087">
        <v>0</v>
      </c>
      <c r="O3087">
        <v>0</v>
      </c>
      <c r="P3087">
        <v>0</v>
      </c>
      <c r="Q3087">
        <v>0</v>
      </c>
    </row>
    <row r="3088" spans="11:17" x14ac:dyDescent="0.25">
      <c r="K3088">
        <v>20</v>
      </c>
      <c r="L3088" t="s">
        <v>60</v>
      </c>
      <c r="M3088" t="s">
        <v>242</v>
      </c>
      <c r="N3088">
        <v>0</v>
      </c>
      <c r="O3088">
        <v>0</v>
      </c>
      <c r="P3088">
        <v>0</v>
      </c>
      <c r="Q3088">
        <v>0</v>
      </c>
    </row>
    <row r="3089" spans="11:17" x14ac:dyDescent="0.25">
      <c r="K3089">
        <v>40</v>
      </c>
      <c r="L3089" t="s">
        <v>60</v>
      </c>
      <c r="M3089" t="s">
        <v>242</v>
      </c>
      <c r="N3089">
        <v>0</v>
      </c>
      <c r="O3089">
        <v>0</v>
      </c>
      <c r="P3089">
        <v>0</v>
      </c>
      <c r="Q3089">
        <v>0</v>
      </c>
    </row>
    <row r="3090" spans="11:17" x14ac:dyDescent="0.25">
      <c r="K3090">
        <v>20</v>
      </c>
      <c r="L3090" t="s">
        <v>60</v>
      </c>
      <c r="M3090" t="s">
        <v>12</v>
      </c>
      <c r="N3090">
        <v>0</v>
      </c>
      <c r="O3090">
        <v>0</v>
      </c>
      <c r="P3090">
        <v>0</v>
      </c>
      <c r="Q3090">
        <v>0</v>
      </c>
    </row>
    <row r="3091" spans="11:17" x14ac:dyDescent="0.25">
      <c r="K3091">
        <v>40</v>
      </c>
      <c r="L3091" t="s">
        <v>60</v>
      </c>
      <c r="M3091" t="s">
        <v>12</v>
      </c>
      <c r="N3091">
        <v>0</v>
      </c>
      <c r="O3091">
        <v>0</v>
      </c>
      <c r="P3091">
        <v>0</v>
      </c>
      <c r="Q3091">
        <v>0</v>
      </c>
    </row>
    <row r="3092" spans="11:17" x14ac:dyDescent="0.25">
      <c r="K3092">
        <v>20</v>
      </c>
      <c r="L3092" t="s">
        <v>60</v>
      </c>
      <c r="M3092" t="s">
        <v>12</v>
      </c>
      <c r="N3092">
        <v>0</v>
      </c>
      <c r="O3092">
        <v>0</v>
      </c>
      <c r="P3092">
        <v>0</v>
      </c>
      <c r="Q3092">
        <v>0</v>
      </c>
    </row>
    <row r="3093" spans="11:17" x14ac:dyDescent="0.25">
      <c r="K3093">
        <v>40</v>
      </c>
      <c r="L3093" t="s">
        <v>60</v>
      </c>
      <c r="M3093" t="s">
        <v>12</v>
      </c>
      <c r="N3093">
        <v>0</v>
      </c>
      <c r="O3093">
        <v>0</v>
      </c>
      <c r="P3093">
        <v>0</v>
      </c>
      <c r="Q3093">
        <v>0</v>
      </c>
    </row>
    <row r="3094" spans="11:17" x14ac:dyDescent="0.25">
      <c r="K3094">
        <v>20</v>
      </c>
      <c r="L3094" t="s">
        <v>60</v>
      </c>
      <c r="M3094" t="s">
        <v>12</v>
      </c>
      <c r="N3094">
        <v>0</v>
      </c>
      <c r="O3094">
        <v>0</v>
      </c>
      <c r="P3094">
        <v>0</v>
      </c>
      <c r="Q3094">
        <v>0</v>
      </c>
    </row>
    <row r="3095" spans="11:17" x14ac:dyDescent="0.25">
      <c r="K3095">
        <v>40</v>
      </c>
      <c r="L3095" t="s">
        <v>60</v>
      </c>
      <c r="M3095" t="s">
        <v>12</v>
      </c>
      <c r="N3095">
        <v>0</v>
      </c>
      <c r="O3095">
        <v>0</v>
      </c>
      <c r="P3095">
        <v>0</v>
      </c>
      <c r="Q3095">
        <v>0</v>
      </c>
    </row>
    <row r="3096" spans="11:17" x14ac:dyDescent="0.25">
      <c r="K3096">
        <v>20</v>
      </c>
      <c r="L3096" t="s">
        <v>60</v>
      </c>
      <c r="M3096" t="s">
        <v>12</v>
      </c>
      <c r="N3096">
        <v>0</v>
      </c>
      <c r="O3096">
        <v>0</v>
      </c>
      <c r="P3096">
        <v>0</v>
      </c>
      <c r="Q3096">
        <v>0</v>
      </c>
    </row>
    <row r="3097" spans="11:17" x14ac:dyDescent="0.25">
      <c r="K3097">
        <v>40</v>
      </c>
      <c r="L3097" t="s">
        <v>60</v>
      </c>
      <c r="M3097" t="s">
        <v>12</v>
      </c>
      <c r="N3097">
        <v>0</v>
      </c>
      <c r="O3097">
        <v>0</v>
      </c>
      <c r="P3097">
        <v>0</v>
      </c>
      <c r="Q3097">
        <v>0</v>
      </c>
    </row>
    <row r="3098" spans="11:17" x14ac:dyDescent="0.25">
      <c r="K3098">
        <v>20</v>
      </c>
      <c r="L3098" t="s">
        <v>60</v>
      </c>
      <c r="M3098" t="s">
        <v>242</v>
      </c>
      <c r="N3098">
        <v>0</v>
      </c>
      <c r="O3098">
        <v>0</v>
      </c>
      <c r="P3098">
        <v>0</v>
      </c>
      <c r="Q3098">
        <v>0</v>
      </c>
    </row>
    <row r="3099" spans="11:17" x14ac:dyDescent="0.25">
      <c r="K3099">
        <v>40</v>
      </c>
      <c r="L3099" t="s">
        <v>60</v>
      </c>
      <c r="M3099" t="s">
        <v>242</v>
      </c>
      <c r="N3099">
        <v>0</v>
      </c>
      <c r="O3099">
        <v>0</v>
      </c>
      <c r="P3099">
        <v>0</v>
      </c>
      <c r="Q3099">
        <v>0</v>
      </c>
    </row>
    <row r="3100" spans="11:17" x14ac:dyDescent="0.25">
      <c r="K3100">
        <v>20</v>
      </c>
      <c r="L3100" t="s">
        <v>60</v>
      </c>
      <c r="M3100" t="s">
        <v>242</v>
      </c>
      <c r="N3100">
        <v>0</v>
      </c>
      <c r="O3100">
        <v>0</v>
      </c>
      <c r="P3100">
        <v>0</v>
      </c>
      <c r="Q3100">
        <v>0</v>
      </c>
    </row>
    <row r="3101" spans="11:17" x14ac:dyDescent="0.25">
      <c r="K3101">
        <v>40</v>
      </c>
      <c r="L3101" t="s">
        <v>60</v>
      </c>
      <c r="M3101" t="s">
        <v>242</v>
      </c>
      <c r="N3101">
        <v>0</v>
      </c>
      <c r="O3101">
        <v>0</v>
      </c>
      <c r="P3101">
        <v>0</v>
      </c>
      <c r="Q3101">
        <v>0</v>
      </c>
    </row>
    <row r="3102" spans="11:17" x14ac:dyDescent="0.25">
      <c r="K3102">
        <v>20</v>
      </c>
      <c r="L3102" t="s">
        <v>60</v>
      </c>
      <c r="M3102" t="s">
        <v>242</v>
      </c>
      <c r="N3102">
        <v>0</v>
      </c>
      <c r="O3102">
        <v>0</v>
      </c>
      <c r="P3102">
        <v>0</v>
      </c>
      <c r="Q3102">
        <v>0</v>
      </c>
    </row>
    <row r="3103" spans="11:17" x14ac:dyDescent="0.25">
      <c r="K3103">
        <v>40</v>
      </c>
      <c r="L3103" t="s">
        <v>60</v>
      </c>
      <c r="M3103" t="s">
        <v>242</v>
      </c>
      <c r="N3103">
        <v>0</v>
      </c>
      <c r="O3103">
        <v>0</v>
      </c>
      <c r="P3103">
        <v>0</v>
      </c>
      <c r="Q3103">
        <v>0</v>
      </c>
    </row>
    <row r="3104" spans="11:17" x14ac:dyDescent="0.25">
      <c r="K3104">
        <v>20</v>
      </c>
      <c r="L3104" t="s">
        <v>60</v>
      </c>
      <c r="M3104" t="s">
        <v>242</v>
      </c>
      <c r="N3104">
        <v>0</v>
      </c>
      <c r="O3104">
        <v>0</v>
      </c>
      <c r="P3104">
        <v>0</v>
      </c>
      <c r="Q3104">
        <v>0</v>
      </c>
    </row>
    <row r="3105" spans="11:17" x14ac:dyDescent="0.25">
      <c r="K3105">
        <v>40</v>
      </c>
      <c r="L3105" t="s">
        <v>60</v>
      </c>
      <c r="M3105" t="s">
        <v>242</v>
      </c>
      <c r="N3105">
        <v>0</v>
      </c>
      <c r="O3105">
        <v>0</v>
      </c>
      <c r="P3105">
        <v>0</v>
      </c>
      <c r="Q3105">
        <v>0</v>
      </c>
    </row>
    <row r="3106" spans="11:17" x14ac:dyDescent="0.25">
      <c r="K3106">
        <v>20</v>
      </c>
      <c r="L3106" t="s">
        <v>60</v>
      </c>
      <c r="M3106" t="s">
        <v>12</v>
      </c>
      <c r="N3106">
        <v>0</v>
      </c>
      <c r="O3106">
        <v>0</v>
      </c>
      <c r="P3106">
        <v>0</v>
      </c>
      <c r="Q3106">
        <v>0</v>
      </c>
    </row>
    <row r="3107" spans="11:17" x14ac:dyDescent="0.25">
      <c r="K3107">
        <v>40</v>
      </c>
      <c r="L3107" t="s">
        <v>60</v>
      </c>
      <c r="M3107" t="s">
        <v>12</v>
      </c>
      <c r="N3107">
        <v>0</v>
      </c>
      <c r="O3107">
        <v>0</v>
      </c>
      <c r="P3107">
        <v>0</v>
      </c>
      <c r="Q3107">
        <v>0</v>
      </c>
    </row>
    <row r="3108" spans="11:17" x14ac:dyDescent="0.25">
      <c r="K3108">
        <v>20</v>
      </c>
      <c r="L3108" t="s">
        <v>60</v>
      </c>
      <c r="M3108" t="s">
        <v>12</v>
      </c>
      <c r="N3108">
        <v>0</v>
      </c>
      <c r="O3108">
        <v>0</v>
      </c>
      <c r="P3108">
        <v>0</v>
      </c>
      <c r="Q3108">
        <v>0</v>
      </c>
    </row>
    <row r="3109" spans="11:17" x14ac:dyDescent="0.25">
      <c r="K3109">
        <v>40</v>
      </c>
      <c r="L3109" t="s">
        <v>60</v>
      </c>
      <c r="M3109" t="s">
        <v>12</v>
      </c>
      <c r="N3109">
        <v>0</v>
      </c>
      <c r="O3109">
        <v>0</v>
      </c>
      <c r="P3109">
        <v>0</v>
      </c>
      <c r="Q3109">
        <v>0</v>
      </c>
    </row>
    <row r="3110" spans="11:17" x14ac:dyDescent="0.25">
      <c r="K3110">
        <v>20</v>
      </c>
      <c r="L3110" t="s">
        <v>60</v>
      </c>
      <c r="M3110" t="s">
        <v>12</v>
      </c>
      <c r="N3110">
        <v>0</v>
      </c>
      <c r="O3110">
        <v>0</v>
      </c>
      <c r="P3110">
        <v>0</v>
      </c>
      <c r="Q3110">
        <v>0</v>
      </c>
    </row>
    <row r="3111" spans="11:17" x14ac:dyDescent="0.25">
      <c r="K3111">
        <v>40</v>
      </c>
      <c r="L3111" t="s">
        <v>60</v>
      </c>
      <c r="M3111" t="s">
        <v>12</v>
      </c>
      <c r="N3111">
        <v>0</v>
      </c>
      <c r="O3111">
        <v>0</v>
      </c>
      <c r="P3111">
        <v>0</v>
      </c>
      <c r="Q3111">
        <v>0</v>
      </c>
    </row>
    <row r="3112" spans="11:17" x14ac:dyDescent="0.25">
      <c r="K3112">
        <v>20</v>
      </c>
      <c r="L3112" t="s">
        <v>60</v>
      </c>
      <c r="M3112" t="s">
        <v>12</v>
      </c>
      <c r="N3112">
        <v>0</v>
      </c>
      <c r="O3112">
        <v>0</v>
      </c>
      <c r="P3112">
        <v>0</v>
      </c>
      <c r="Q3112">
        <v>0</v>
      </c>
    </row>
    <row r="3113" spans="11:17" x14ac:dyDescent="0.25">
      <c r="K3113">
        <v>40</v>
      </c>
      <c r="L3113" t="s">
        <v>60</v>
      </c>
      <c r="M3113" t="s">
        <v>12</v>
      </c>
      <c r="N3113">
        <v>0</v>
      </c>
      <c r="O3113">
        <v>0</v>
      </c>
      <c r="P3113">
        <v>0</v>
      </c>
      <c r="Q3113">
        <v>0</v>
      </c>
    </row>
    <row r="3114" spans="11:17" x14ac:dyDescent="0.25">
      <c r="K3114">
        <v>20</v>
      </c>
      <c r="L3114" t="s">
        <v>60</v>
      </c>
      <c r="M3114" t="s">
        <v>242</v>
      </c>
      <c r="N3114">
        <v>0</v>
      </c>
      <c r="O3114">
        <v>0</v>
      </c>
      <c r="P3114">
        <v>0</v>
      </c>
      <c r="Q3114">
        <v>0</v>
      </c>
    </row>
    <row r="3115" spans="11:17" x14ac:dyDescent="0.25">
      <c r="K3115">
        <v>40</v>
      </c>
      <c r="L3115" t="s">
        <v>60</v>
      </c>
      <c r="M3115" t="s">
        <v>242</v>
      </c>
      <c r="N3115">
        <v>0</v>
      </c>
      <c r="O3115">
        <v>0</v>
      </c>
      <c r="P3115">
        <v>0</v>
      </c>
      <c r="Q3115">
        <v>0</v>
      </c>
    </row>
    <row r="3116" spans="11:17" x14ac:dyDescent="0.25">
      <c r="K3116">
        <v>20</v>
      </c>
      <c r="L3116" t="s">
        <v>60</v>
      </c>
      <c r="M3116" t="s">
        <v>242</v>
      </c>
      <c r="N3116">
        <v>0</v>
      </c>
      <c r="O3116">
        <v>0</v>
      </c>
      <c r="P3116">
        <v>0</v>
      </c>
      <c r="Q3116">
        <v>0</v>
      </c>
    </row>
    <row r="3117" spans="11:17" x14ac:dyDescent="0.25">
      <c r="K3117">
        <v>40</v>
      </c>
      <c r="L3117" t="s">
        <v>60</v>
      </c>
      <c r="M3117" t="s">
        <v>242</v>
      </c>
      <c r="N3117">
        <v>0</v>
      </c>
      <c r="O3117">
        <v>0</v>
      </c>
      <c r="P3117">
        <v>0</v>
      </c>
      <c r="Q3117">
        <v>0</v>
      </c>
    </row>
    <row r="3118" spans="11:17" x14ac:dyDescent="0.25">
      <c r="K3118">
        <v>20</v>
      </c>
      <c r="L3118" t="s">
        <v>60</v>
      </c>
      <c r="M3118" t="s">
        <v>242</v>
      </c>
      <c r="N3118">
        <v>0</v>
      </c>
      <c r="O3118">
        <v>0</v>
      </c>
      <c r="P3118">
        <v>0</v>
      </c>
      <c r="Q3118">
        <v>0</v>
      </c>
    </row>
    <row r="3119" spans="11:17" x14ac:dyDescent="0.25">
      <c r="K3119">
        <v>40</v>
      </c>
      <c r="L3119" t="s">
        <v>60</v>
      </c>
      <c r="M3119" t="s">
        <v>242</v>
      </c>
      <c r="N3119">
        <v>0</v>
      </c>
      <c r="O3119">
        <v>0</v>
      </c>
      <c r="P3119">
        <v>0</v>
      </c>
      <c r="Q3119">
        <v>0</v>
      </c>
    </row>
    <row r="3120" spans="11:17" x14ac:dyDescent="0.25">
      <c r="K3120">
        <v>20</v>
      </c>
      <c r="L3120" t="s">
        <v>60</v>
      </c>
      <c r="M3120" t="s">
        <v>242</v>
      </c>
      <c r="N3120">
        <v>0</v>
      </c>
      <c r="O3120">
        <v>0</v>
      </c>
      <c r="P3120">
        <v>0</v>
      </c>
      <c r="Q3120">
        <v>0</v>
      </c>
    </row>
    <row r="3121" spans="11:17" x14ac:dyDescent="0.25">
      <c r="K3121">
        <v>40</v>
      </c>
      <c r="L3121" t="s">
        <v>60</v>
      </c>
      <c r="M3121" t="s">
        <v>242</v>
      </c>
      <c r="N3121">
        <v>0</v>
      </c>
      <c r="O3121">
        <v>0</v>
      </c>
      <c r="P3121">
        <v>0</v>
      </c>
      <c r="Q3121">
        <v>0</v>
      </c>
    </row>
    <row r="3122" spans="11:17" x14ac:dyDescent="0.25">
      <c r="K3122">
        <v>20</v>
      </c>
      <c r="L3122" t="s">
        <v>60</v>
      </c>
      <c r="M3122" t="s">
        <v>12</v>
      </c>
      <c r="N3122">
        <v>0</v>
      </c>
      <c r="O3122">
        <v>0</v>
      </c>
      <c r="P3122">
        <v>0</v>
      </c>
      <c r="Q3122">
        <v>0</v>
      </c>
    </row>
    <row r="3123" spans="11:17" x14ac:dyDescent="0.25">
      <c r="K3123">
        <v>40</v>
      </c>
      <c r="L3123" t="s">
        <v>60</v>
      </c>
      <c r="M3123" t="s">
        <v>12</v>
      </c>
      <c r="N3123">
        <v>0</v>
      </c>
      <c r="O3123">
        <v>0</v>
      </c>
      <c r="P3123">
        <v>0</v>
      </c>
      <c r="Q3123">
        <v>0</v>
      </c>
    </row>
    <row r="3124" spans="11:17" x14ac:dyDescent="0.25">
      <c r="K3124">
        <v>20</v>
      </c>
      <c r="L3124" t="s">
        <v>60</v>
      </c>
      <c r="M3124" t="s">
        <v>12</v>
      </c>
      <c r="N3124">
        <v>0</v>
      </c>
      <c r="O3124">
        <v>0</v>
      </c>
      <c r="P3124">
        <v>0</v>
      </c>
      <c r="Q3124">
        <v>0</v>
      </c>
    </row>
    <row r="3125" spans="11:17" x14ac:dyDescent="0.25">
      <c r="K3125">
        <v>40</v>
      </c>
      <c r="L3125" t="s">
        <v>60</v>
      </c>
      <c r="M3125" t="s">
        <v>12</v>
      </c>
      <c r="N3125">
        <v>0</v>
      </c>
      <c r="O3125">
        <v>0</v>
      </c>
      <c r="P3125">
        <v>0</v>
      </c>
      <c r="Q3125">
        <v>0</v>
      </c>
    </row>
    <row r="3126" spans="11:17" x14ac:dyDescent="0.25">
      <c r="K3126">
        <v>20</v>
      </c>
      <c r="L3126" t="s">
        <v>60</v>
      </c>
      <c r="M3126" t="s">
        <v>12</v>
      </c>
      <c r="N3126">
        <v>0</v>
      </c>
      <c r="O3126">
        <v>0</v>
      </c>
      <c r="P3126">
        <v>0</v>
      </c>
      <c r="Q3126">
        <v>0</v>
      </c>
    </row>
    <row r="3127" spans="11:17" x14ac:dyDescent="0.25">
      <c r="K3127">
        <v>40</v>
      </c>
      <c r="L3127" t="s">
        <v>60</v>
      </c>
      <c r="M3127" t="s">
        <v>12</v>
      </c>
      <c r="N3127">
        <v>0</v>
      </c>
      <c r="O3127">
        <v>0</v>
      </c>
      <c r="P3127">
        <v>0</v>
      </c>
      <c r="Q3127">
        <v>0</v>
      </c>
    </row>
    <row r="3128" spans="11:17" x14ac:dyDescent="0.25">
      <c r="K3128">
        <v>20</v>
      </c>
      <c r="L3128" t="s">
        <v>60</v>
      </c>
      <c r="M3128" t="s">
        <v>12</v>
      </c>
      <c r="N3128">
        <v>0</v>
      </c>
      <c r="O3128">
        <v>0</v>
      </c>
      <c r="P3128">
        <v>0</v>
      </c>
      <c r="Q3128">
        <v>0</v>
      </c>
    </row>
    <row r="3129" spans="11:17" x14ac:dyDescent="0.25">
      <c r="K3129">
        <v>40</v>
      </c>
      <c r="L3129" t="s">
        <v>60</v>
      </c>
      <c r="M3129" t="s">
        <v>12</v>
      </c>
      <c r="N3129">
        <v>0</v>
      </c>
      <c r="O3129">
        <v>0</v>
      </c>
      <c r="P3129">
        <v>0</v>
      </c>
      <c r="Q3129">
        <v>0</v>
      </c>
    </row>
    <row r="3130" spans="11:17" x14ac:dyDescent="0.25">
      <c r="K3130">
        <v>20</v>
      </c>
      <c r="L3130" t="s">
        <v>60</v>
      </c>
      <c r="M3130" t="s">
        <v>242</v>
      </c>
      <c r="N3130">
        <v>0</v>
      </c>
      <c r="O3130">
        <v>0</v>
      </c>
      <c r="P3130">
        <v>0</v>
      </c>
      <c r="Q3130">
        <v>0</v>
      </c>
    </row>
    <row r="3131" spans="11:17" x14ac:dyDescent="0.25">
      <c r="K3131">
        <v>40</v>
      </c>
      <c r="L3131" t="s">
        <v>60</v>
      </c>
      <c r="M3131" t="s">
        <v>242</v>
      </c>
      <c r="N3131">
        <v>0</v>
      </c>
      <c r="O3131">
        <v>0</v>
      </c>
      <c r="P3131">
        <v>0</v>
      </c>
      <c r="Q3131">
        <v>0</v>
      </c>
    </row>
    <row r="3132" spans="11:17" x14ac:dyDescent="0.25">
      <c r="K3132">
        <v>20</v>
      </c>
      <c r="L3132" t="s">
        <v>60</v>
      </c>
      <c r="M3132" t="s">
        <v>242</v>
      </c>
      <c r="N3132">
        <v>0</v>
      </c>
      <c r="O3132">
        <v>0</v>
      </c>
      <c r="P3132">
        <v>0</v>
      </c>
      <c r="Q3132">
        <v>0</v>
      </c>
    </row>
    <row r="3133" spans="11:17" x14ac:dyDescent="0.25">
      <c r="K3133">
        <v>40</v>
      </c>
      <c r="L3133" t="s">
        <v>60</v>
      </c>
      <c r="M3133" t="s">
        <v>242</v>
      </c>
      <c r="N3133">
        <v>0</v>
      </c>
      <c r="O3133">
        <v>0</v>
      </c>
      <c r="P3133">
        <v>0</v>
      </c>
      <c r="Q3133">
        <v>0</v>
      </c>
    </row>
    <row r="3134" spans="11:17" x14ac:dyDescent="0.25">
      <c r="K3134">
        <v>20</v>
      </c>
      <c r="L3134" t="s">
        <v>60</v>
      </c>
      <c r="M3134" t="s">
        <v>242</v>
      </c>
      <c r="N3134">
        <v>0</v>
      </c>
      <c r="O3134">
        <v>0</v>
      </c>
      <c r="P3134">
        <v>0</v>
      </c>
      <c r="Q3134">
        <v>0</v>
      </c>
    </row>
    <row r="3135" spans="11:17" x14ac:dyDescent="0.25">
      <c r="K3135">
        <v>40</v>
      </c>
      <c r="L3135" t="s">
        <v>60</v>
      </c>
      <c r="M3135" t="s">
        <v>242</v>
      </c>
      <c r="N3135">
        <v>0</v>
      </c>
      <c r="O3135">
        <v>0</v>
      </c>
      <c r="P3135">
        <v>0</v>
      </c>
      <c r="Q3135">
        <v>0</v>
      </c>
    </row>
    <row r="3136" spans="11:17" x14ac:dyDescent="0.25">
      <c r="K3136">
        <v>20</v>
      </c>
      <c r="L3136" t="s">
        <v>60</v>
      </c>
      <c r="M3136" t="s">
        <v>242</v>
      </c>
      <c r="N3136">
        <v>0</v>
      </c>
      <c r="O3136">
        <v>0</v>
      </c>
      <c r="P3136">
        <v>0</v>
      </c>
      <c r="Q3136">
        <v>0</v>
      </c>
    </row>
    <row r="3137" spans="11:17" x14ac:dyDescent="0.25">
      <c r="K3137">
        <v>40</v>
      </c>
      <c r="L3137" t="s">
        <v>60</v>
      </c>
      <c r="M3137" t="s">
        <v>242</v>
      </c>
      <c r="N3137">
        <v>0</v>
      </c>
      <c r="O3137">
        <v>0</v>
      </c>
      <c r="P3137">
        <v>0</v>
      </c>
      <c r="Q3137">
        <v>0</v>
      </c>
    </row>
    <row r="3138" spans="11:17" x14ac:dyDescent="0.25">
      <c r="K3138">
        <v>20</v>
      </c>
      <c r="L3138" t="s">
        <v>60</v>
      </c>
      <c r="M3138" t="s">
        <v>12</v>
      </c>
      <c r="N3138">
        <v>0</v>
      </c>
      <c r="O3138">
        <v>0</v>
      </c>
      <c r="P3138">
        <v>0</v>
      </c>
      <c r="Q3138">
        <v>0</v>
      </c>
    </row>
    <row r="3139" spans="11:17" x14ac:dyDescent="0.25">
      <c r="K3139">
        <v>40</v>
      </c>
      <c r="L3139" t="s">
        <v>60</v>
      </c>
      <c r="M3139" t="s">
        <v>12</v>
      </c>
      <c r="N3139">
        <v>0</v>
      </c>
      <c r="O3139">
        <v>0</v>
      </c>
      <c r="P3139">
        <v>0</v>
      </c>
      <c r="Q3139">
        <v>0</v>
      </c>
    </row>
    <row r="3140" spans="11:17" x14ac:dyDescent="0.25">
      <c r="K3140">
        <v>20</v>
      </c>
      <c r="L3140" t="s">
        <v>60</v>
      </c>
      <c r="M3140" t="s">
        <v>12</v>
      </c>
      <c r="N3140">
        <v>0</v>
      </c>
      <c r="O3140">
        <v>0</v>
      </c>
      <c r="P3140">
        <v>0</v>
      </c>
      <c r="Q3140">
        <v>0</v>
      </c>
    </row>
    <row r="3141" spans="11:17" x14ac:dyDescent="0.25">
      <c r="K3141">
        <v>40</v>
      </c>
      <c r="L3141" t="s">
        <v>60</v>
      </c>
      <c r="M3141" t="s">
        <v>12</v>
      </c>
      <c r="N3141">
        <v>0</v>
      </c>
      <c r="O3141">
        <v>0</v>
      </c>
      <c r="P3141">
        <v>0</v>
      </c>
      <c r="Q3141">
        <v>0</v>
      </c>
    </row>
    <row r="3142" spans="11:17" x14ac:dyDescent="0.25">
      <c r="K3142">
        <v>20</v>
      </c>
      <c r="L3142" t="s">
        <v>60</v>
      </c>
      <c r="M3142" t="s">
        <v>12</v>
      </c>
      <c r="N3142">
        <v>0</v>
      </c>
      <c r="O3142">
        <v>0</v>
      </c>
      <c r="P3142">
        <v>0</v>
      </c>
      <c r="Q3142">
        <v>0</v>
      </c>
    </row>
    <row r="3143" spans="11:17" x14ac:dyDescent="0.25">
      <c r="K3143">
        <v>40</v>
      </c>
      <c r="L3143" t="s">
        <v>60</v>
      </c>
      <c r="M3143" t="s">
        <v>12</v>
      </c>
      <c r="N3143">
        <v>0</v>
      </c>
      <c r="O3143">
        <v>0</v>
      </c>
      <c r="P3143">
        <v>0</v>
      </c>
      <c r="Q3143">
        <v>0</v>
      </c>
    </row>
    <row r="3144" spans="11:17" x14ac:dyDescent="0.25">
      <c r="K3144">
        <v>20</v>
      </c>
      <c r="L3144" t="s">
        <v>60</v>
      </c>
      <c r="M3144" t="s">
        <v>12</v>
      </c>
      <c r="N3144">
        <v>0</v>
      </c>
      <c r="O3144">
        <v>0</v>
      </c>
      <c r="P3144">
        <v>0</v>
      </c>
      <c r="Q3144">
        <v>0</v>
      </c>
    </row>
    <row r="3145" spans="11:17" x14ac:dyDescent="0.25">
      <c r="K3145">
        <v>40</v>
      </c>
      <c r="L3145" t="s">
        <v>60</v>
      </c>
      <c r="M3145" t="s">
        <v>12</v>
      </c>
      <c r="N3145">
        <v>0</v>
      </c>
      <c r="O3145">
        <v>0</v>
      </c>
      <c r="P3145">
        <v>0</v>
      </c>
      <c r="Q3145">
        <v>0</v>
      </c>
    </row>
    <row r="3146" spans="11:17" x14ac:dyDescent="0.25">
      <c r="K3146">
        <v>20</v>
      </c>
      <c r="L3146" t="s">
        <v>60</v>
      </c>
      <c r="M3146" t="s">
        <v>242</v>
      </c>
      <c r="N3146">
        <v>0</v>
      </c>
      <c r="O3146">
        <v>0</v>
      </c>
      <c r="P3146">
        <v>0</v>
      </c>
      <c r="Q3146">
        <v>0</v>
      </c>
    </row>
    <row r="3147" spans="11:17" x14ac:dyDescent="0.25">
      <c r="K3147">
        <v>40</v>
      </c>
      <c r="L3147" t="s">
        <v>60</v>
      </c>
      <c r="M3147" t="s">
        <v>242</v>
      </c>
      <c r="N3147">
        <v>0</v>
      </c>
      <c r="O3147">
        <v>0</v>
      </c>
      <c r="P3147">
        <v>0</v>
      </c>
      <c r="Q3147">
        <v>0</v>
      </c>
    </row>
    <row r="3148" spans="11:17" x14ac:dyDescent="0.25">
      <c r="K3148">
        <v>20</v>
      </c>
      <c r="L3148" t="s">
        <v>60</v>
      </c>
      <c r="M3148" t="s">
        <v>242</v>
      </c>
      <c r="N3148">
        <v>0</v>
      </c>
      <c r="O3148">
        <v>0</v>
      </c>
      <c r="P3148">
        <v>0</v>
      </c>
      <c r="Q3148">
        <v>0</v>
      </c>
    </row>
    <row r="3149" spans="11:17" x14ac:dyDescent="0.25">
      <c r="K3149">
        <v>40</v>
      </c>
      <c r="L3149" t="s">
        <v>60</v>
      </c>
      <c r="M3149" t="s">
        <v>242</v>
      </c>
      <c r="N3149">
        <v>0</v>
      </c>
      <c r="O3149">
        <v>0</v>
      </c>
      <c r="P3149">
        <v>0</v>
      </c>
      <c r="Q3149">
        <v>0</v>
      </c>
    </row>
    <row r="3150" spans="11:17" x14ac:dyDescent="0.25">
      <c r="K3150">
        <v>20</v>
      </c>
      <c r="L3150" t="s">
        <v>60</v>
      </c>
      <c r="M3150" t="s">
        <v>242</v>
      </c>
      <c r="N3150">
        <v>0</v>
      </c>
      <c r="O3150">
        <v>0</v>
      </c>
      <c r="P3150">
        <v>0</v>
      </c>
      <c r="Q3150">
        <v>0</v>
      </c>
    </row>
    <row r="3151" spans="11:17" x14ac:dyDescent="0.25">
      <c r="K3151">
        <v>40</v>
      </c>
      <c r="L3151" t="s">
        <v>60</v>
      </c>
      <c r="M3151" t="s">
        <v>242</v>
      </c>
      <c r="N3151">
        <v>0</v>
      </c>
      <c r="O3151">
        <v>0</v>
      </c>
      <c r="P3151">
        <v>0</v>
      </c>
      <c r="Q3151">
        <v>0</v>
      </c>
    </row>
    <row r="3152" spans="11:17" x14ac:dyDescent="0.25">
      <c r="K3152">
        <v>20</v>
      </c>
      <c r="L3152" t="s">
        <v>60</v>
      </c>
      <c r="M3152" t="s">
        <v>242</v>
      </c>
      <c r="N3152">
        <v>0</v>
      </c>
      <c r="O3152">
        <v>0</v>
      </c>
      <c r="P3152">
        <v>0</v>
      </c>
      <c r="Q3152">
        <v>0</v>
      </c>
    </row>
    <row r="3153" spans="11:17" x14ac:dyDescent="0.25">
      <c r="K3153">
        <v>40</v>
      </c>
      <c r="L3153" t="s">
        <v>60</v>
      </c>
      <c r="M3153" t="s">
        <v>242</v>
      </c>
      <c r="N3153">
        <v>0</v>
      </c>
      <c r="O3153">
        <v>0</v>
      </c>
      <c r="P3153">
        <v>0</v>
      </c>
      <c r="Q3153">
        <v>0</v>
      </c>
    </row>
    <row r="3154" spans="11:17" x14ac:dyDescent="0.25">
      <c r="K3154">
        <v>20</v>
      </c>
      <c r="L3154" t="s">
        <v>60</v>
      </c>
      <c r="M3154" t="s">
        <v>12</v>
      </c>
      <c r="N3154">
        <v>0</v>
      </c>
      <c r="O3154">
        <v>0</v>
      </c>
      <c r="P3154">
        <v>0</v>
      </c>
      <c r="Q3154">
        <v>0</v>
      </c>
    </row>
    <row r="3155" spans="11:17" x14ac:dyDescent="0.25">
      <c r="K3155">
        <v>40</v>
      </c>
      <c r="L3155" t="s">
        <v>60</v>
      </c>
      <c r="M3155" t="s">
        <v>12</v>
      </c>
      <c r="N3155">
        <v>0</v>
      </c>
      <c r="O3155">
        <v>0</v>
      </c>
      <c r="P3155">
        <v>0</v>
      </c>
      <c r="Q3155">
        <v>0</v>
      </c>
    </row>
    <row r="3156" spans="11:17" x14ac:dyDescent="0.25">
      <c r="K3156">
        <v>20</v>
      </c>
      <c r="L3156" t="s">
        <v>60</v>
      </c>
      <c r="M3156" t="s">
        <v>12</v>
      </c>
      <c r="N3156">
        <v>0</v>
      </c>
      <c r="O3156">
        <v>0</v>
      </c>
      <c r="P3156">
        <v>0</v>
      </c>
      <c r="Q3156">
        <v>0</v>
      </c>
    </row>
    <row r="3157" spans="11:17" x14ac:dyDescent="0.25">
      <c r="K3157">
        <v>40</v>
      </c>
      <c r="L3157" t="s">
        <v>60</v>
      </c>
      <c r="M3157" t="s">
        <v>12</v>
      </c>
      <c r="N3157">
        <v>0</v>
      </c>
      <c r="O3157">
        <v>0</v>
      </c>
      <c r="P3157">
        <v>0</v>
      </c>
      <c r="Q3157">
        <v>0</v>
      </c>
    </row>
    <row r="3158" spans="11:17" x14ac:dyDescent="0.25">
      <c r="K3158">
        <v>20</v>
      </c>
      <c r="L3158" t="s">
        <v>60</v>
      </c>
      <c r="M3158" t="s">
        <v>12</v>
      </c>
      <c r="N3158">
        <v>0</v>
      </c>
      <c r="O3158">
        <v>0</v>
      </c>
      <c r="P3158">
        <v>0</v>
      </c>
      <c r="Q3158">
        <v>0</v>
      </c>
    </row>
    <row r="3159" spans="11:17" x14ac:dyDescent="0.25">
      <c r="K3159">
        <v>40</v>
      </c>
      <c r="L3159" t="s">
        <v>60</v>
      </c>
      <c r="M3159" t="s">
        <v>12</v>
      </c>
      <c r="N3159">
        <v>0</v>
      </c>
      <c r="O3159">
        <v>0</v>
      </c>
      <c r="P3159">
        <v>0</v>
      </c>
      <c r="Q3159">
        <v>0</v>
      </c>
    </row>
    <row r="3160" spans="11:17" x14ac:dyDescent="0.25">
      <c r="K3160">
        <v>20</v>
      </c>
      <c r="L3160" t="s">
        <v>60</v>
      </c>
      <c r="M3160" t="s">
        <v>12</v>
      </c>
      <c r="N3160">
        <v>0</v>
      </c>
      <c r="O3160">
        <v>0</v>
      </c>
      <c r="P3160">
        <v>0</v>
      </c>
      <c r="Q3160">
        <v>0</v>
      </c>
    </row>
    <row r="3161" spans="11:17" x14ac:dyDescent="0.25">
      <c r="K3161">
        <v>40</v>
      </c>
      <c r="L3161" t="s">
        <v>60</v>
      </c>
      <c r="M3161" t="s">
        <v>12</v>
      </c>
      <c r="N3161">
        <v>0</v>
      </c>
      <c r="O3161">
        <v>0</v>
      </c>
      <c r="P3161">
        <v>0</v>
      </c>
      <c r="Q3161">
        <v>0</v>
      </c>
    </row>
    <row r="3162" spans="11:17" x14ac:dyDescent="0.25">
      <c r="K3162">
        <v>20</v>
      </c>
      <c r="L3162" t="s">
        <v>60</v>
      </c>
      <c r="M3162" t="s">
        <v>242</v>
      </c>
      <c r="N3162">
        <v>0</v>
      </c>
      <c r="O3162">
        <v>0</v>
      </c>
      <c r="P3162">
        <v>0</v>
      </c>
      <c r="Q3162">
        <v>0</v>
      </c>
    </row>
    <row r="3163" spans="11:17" x14ac:dyDescent="0.25">
      <c r="K3163">
        <v>40</v>
      </c>
      <c r="L3163" t="s">
        <v>60</v>
      </c>
      <c r="M3163" t="s">
        <v>242</v>
      </c>
      <c r="N3163">
        <v>0</v>
      </c>
      <c r="O3163">
        <v>0</v>
      </c>
      <c r="P3163">
        <v>0</v>
      </c>
      <c r="Q3163">
        <v>0</v>
      </c>
    </row>
    <row r="3164" spans="11:17" x14ac:dyDescent="0.25">
      <c r="K3164">
        <v>20</v>
      </c>
      <c r="L3164" t="s">
        <v>60</v>
      </c>
      <c r="M3164" t="s">
        <v>242</v>
      </c>
      <c r="N3164">
        <v>0</v>
      </c>
      <c r="O3164">
        <v>0</v>
      </c>
      <c r="P3164">
        <v>0</v>
      </c>
      <c r="Q3164">
        <v>0</v>
      </c>
    </row>
    <row r="3165" spans="11:17" x14ac:dyDescent="0.25">
      <c r="K3165">
        <v>40</v>
      </c>
      <c r="L3165" t="s">
        <v>60</v>
      </c>
      <c r="M3165" t="s">
        <v>242</v>
      </c>
      <c r="N3165">
        <v>0</v>
      </c>
      <c r="O3165">
        <v>0</v>
      </c>
      <c r="P3165">
        <v>0</v>
      </c>
      <c r="Q3165">
        <v>0</v>
      </c>
    </row>
    <row r="3166" spans="11:17" x14ac:dyDescent="0.25">
      <c r="K3166">
        <v>20</v>
      </c>
      <c r="L3166" t="s">
        <v>60</v>
      </c>
      <c r="M3166" t="s">
        <v>242</v>
      </c>
      <c r="N3166">
        <v>0</v>
      </c>
      <c r="O3166">
        <v>0</v>
      </c>
      <c r="P3166">
        <v>0</v>
      </c>
      <c r="Q3166">
        <v>0</v>
      </c>
    </row>
    <row r="3167" spans="11:17" x14ac:dyDescent="0.25">
      <c r="K3167">
        <v>40</v>
      </c>
      <c r="L3167" t="s">
        <v>60</v>
      </c>
      <c r="M3167" t="s">
        <v>242</v>
      </c>
      <c r="N3167">
        <v>0</v>
      </c>
      <c r="O3167">
        <v>0</v>
      </c>
      <c r="P3167">
        <v>0</v>
      </c>
      <c r="Q3167">
        <v>0</v>
      </c>
    </row>
    <row r="3168" spans="11:17" x14ac:dyDescent="0.25">
      <c r="K3168">
        <v>20</v>
      </c>
      <c r="L3168" t="s">
        <v>60</v>
      </c>
      <c r="M3168" t="s">
        <v>242</v>
      </c>
      <c r="N3168">
        <v>0</v>
      </c>
      <c r="O3168">
        <v>0</v>
      </c>
      <c r="P3168">
        <v>0</v>
      </c>
      <c r="Q3168">
        <v>0</v>
      </c>
    </row>
    <row r="3169" spans="11:17" x14ac:dyDescent="0.25">
      <c r="K3169">
        <v>40</v>
      </c>
      <c r="L3169" t="s">
        <v>60</v>
      </c>
      <c r="M3169" t="s">
        <v>242</v>
      </c>
      <c r="N3169">
        <v>0</v>
      </c>
      <c r="O3169">
        <v>0</v>
      </c>
      <c r="P3169">
        <v>0</v>
      </c>
      <c r="Q3169">
        <v>0</v>
      </c>
    </row>
    <row r="3170" spans="11:17" x14ac:dyDescent="0.25">
      <c r="K3170">
        <v>20</v>
      </c>
      <c r="L3170" t="s">
        <v>60</v>
      </c>
      <c r="M3170" t="s">
        <v>12</v>
      </c>
      <c r="N3170">
        <v>0</v>
      </c>
      <c r="O3170">
        <v>0</v>
      </c>
      <c r="P3170">
        <v>0</v>
      </c>
      <c r="Q3170">
        <v>0</v>
      </c>
    </row>
    <row r="3171" spans="11:17" x14ac:dyDescent="0.25">
      <c r="K3171">
        <v>40</v>
      </c>
      <c r="L3171" t="s">
        <v>60</v>
      </c>
      <c r="M3171" t="s">
        <v>12</v>
      </c>
      <c r="N3171">
        <v>0</v>
      </c>
      <c r="O3171">
        <v>0</v>
      </c>
      <c r="P3171">
        <v>0</v>
      </c>
      <c r="Q3171">
        <v>0</v>
      </c>
    </row>
    <row r="3172" spans="11:17" x14ac:dyDescent="0.25">
      <c r="K3172">
        <v>20</v>
      </c>
      <c r="L3172" t="s">
        <v>60</v>
      </c>
      <c r="M3172" t="s">
        <v>12</v>
      </c>
      <c r="N3172">
        <v>0</v>
      </c>
      <c r="O3172">
        <v>0</v>
      </c>
      <c r="P3172">
        <v>0</v>
      </c>
      <c r="Q3172">
        <v>0</v>
      </c>
    </row>
    <row r="3173" spans="11:17" x14ac:dyDescent="0.25">
      <c r="K3173">
        <v>40</v>
      </c>
      <c r="L3173" t="s">
        <v>60</v>
      </c>
      <c r="M3173" t="s">
        <v>12</v>
      </c>
      <c r="N3173">
        <v>0</v>
      </c>
      <c r="O3173">
        <v>0</v>
      </c>
      <c r="P3173">
        <v>0</v>
      </c>
      <c r="Q3173">
        <v>0</v>
      </c>
    </row>
    <row r="3174" spans="11:17" x14ac:dyDescent="0.25">
      <c r="K3174">
        <v>20</v>
      </c>
      <c r="L3174" t="s">
        <v>60</v>
      </c>
      <c r="M3174" t="s">
        <v>12</v>
      </c>
      <c r="N3174">
        <v>0</v>
      </c>
      <c r="O3174">
        <v>0</v>
      </c>
      <c r="P3174">
        <v>0</v>
      </c>
      <c r="Q3174">
        <v>0</v>
      </c>
    </row>
    <row r="3175" spans="11:17" x14ac:dyDescent="0.25">
      <c r="K3175">
        <v>40</v>
      </c>
      <c r="L3175" t="s">
        <v>60</v>
      </c>
      <c r="M3175" t="s">
        <v>12</v>
      </c>
      <c r="N3175">
        <v>0</v>
      </c>
      <c r="O3175">
        <v>0</v>
      </c>
      <c r="P3175">
        <v>0</v>
      </c>
      <c r="Q3175">
        <v>0</v>
      </c>
    </row>
    <row r="3176" spans="11:17" x14ac:dyDescent="0.25">
      <c r="K3176">
        <v>20</v>
      </c>
      <c r="L3176" t="s">
        <v>60</v>
      </c>
      <c r="M3176" t="s">
        <v>12</v>
      </c>
      <c r="N3176">
        <v>0</v>
      </c>
      <c r="O3176">
        <v>0</v>
      </c>
      <c r="P3176">
        <v>0</v>
      </c>
      <c r="Q3176">
        <v>0</v>
      </c>
    </row>
    <row r="3177" spans="11:17" x14ac:dyDescent="0.25">
      <c r="K3177">
        <v>40</v>
      </c>
      <c r="L3177" t="s">
        <v>60</v>
      </c>
      <c r="M3177" t="s">
        <v>12</v>
      </c>
      <c r="N3177">
        <v>0</v>
      </c>
      <c r="O3177">
        <v>0</v>
      </c>
      <c r="P3177">
        <v>0</v>
      </c>
      <c r="Q3177">
        <v>0</v>
      </c>
    </row>
    <row r="3178" spans="11:17" x14ac:dyDescent="0.25">
      <c r="K3178">
        <v>20</v>
      </c>
      <c r="L3178" t="s">
        <v>60</v>
      </c>
      <c r="M3178" t="s">
        <v>242</v>
      </c>
      <c r="N3178">
        <v>0</v>
      </c>
      <c r="O3178">
        <v>0</v>
      </c>
      <c r="P3178">
        <v>0</v>
      </c>
      <c r="Q3178">
        <v>0</v>
      </c>
    </row>
    <row r="3179" spans="11:17" x14ac:dyDescent="0.25">
      <c r="K3179">
        <v>40</v>
      </c>
      <c r="L3179" t="s">
        <v>60</v>
      </c>
      <c r="M3179" t="s">
        <v>242</v>
      </c>
      <c r="N3179">
        <v>0</v>
      </c>
      <c r="O3179">
        <v>0</v>
      </c>
      <c r="P3179">
        <v>0</v>
      </c>
      <c r="Q3179">
        <v>0</v>
      </c>
    </row>
    <row r="3180" spans="11:17" x14ac:dyDescent="0.25">
      <c r="K3180">
        <v>20</v>
      </c>
      <c r="L3180" t="s">
        <v>60</v>
      </c>
      <c r="M3180" t="s">
        <v>242</v>
      </c>
      <c r="N3180">
        <v>0</v>
      </c>
      <c r="O3180">
        <v>0</v>
      </c>
      <c r="P3180">
        <v>0</v>
      </c>
      <c r="Q3180">
        <v>0</v>
      </c>
    </row>
    <row r="3181" spans="11:17" x14ac:dyDescent="0.25">
      <c r="K3181">
        <v>40</v>
      </c>
      <c r="L3181" t="s">
        <v>60</v>
      </c>
      <c r="M3181" t="s">
        <v>242</v>
      </c>
      <c r="N3181">
        <v>0</v>
      </c>
      <c r="O3181">
        <v>0</v>
      </c>
      <c r="P3181">
        <v>0</v>
      </c>
      <c r="Q3181">
        <v>0</v>
      </c>
    </row>
    <row r="3182" spans="11:17" x14ac:dyDescent="0.25">
      <c r="K3182">
        <v>20</v>
      </c>
      <c r="L3182" t="s">
        <v>60</v>
      </c>
      <c r="M3182" t="s">
        <v>242</v>
      </c>
      <c r="N3182">
        <v>0</v>
      </c>
      <c r="O3182">
        <v>0</v>
      </c>
      <c r="P3182">
        <v>0</v>
      </c>
      <c r="Q3182">
        <v>0</v>
      </c>
    </row>
    <row r="3183" spans="11:17" x14ac:dyDescent="0.25">
      <c r="K3183">
        <v>40</v>
      </c>
      <c r="L3183" t="s">
        <v>60</v>
      </c>
      <c r="M3183" t="s">
        <v>242</v>
      </c>
      <c r="N3183">
        <v>0</v>
      </c>
      <c r="O3183">
        <v>0</v>
      </c>
      <c r="P3183">
        <v>0</v>
      </c>
      <c r="Q3183">
        <v>0</v>
      </c>
    </row>
    <row r="3184" spans="11:17" x14ac:dyDescent="0.25">
      <c r="K3184">
        <v>20</v>
      </c>
      <c r="L3184" t="s">
        <v>60</v>
      </c>
      <c r="M3184" t="s">
        <v>242</v>
      </c>
      <c r="N3184">
        <v>0</v>
      </c>
      <c r="O3184">
        <v>0</v>
      </c>
      <c r="P3184">
        <v>0</v>
      </c>
      <c r="Q3184">
        <v>0</v>
      </c>
    </row>
    <row r="3185" spans="11:17" x14ac:dyDescent="0.25">
      <c r="K3185">
        <v>40</v>
      </c>
      <c r="L3185" t="s">
        <v>60</v>
      </c>
      <c r="M3185" t="s">
        <v>242</v>
      </c>
      <c r="N3185">
        <v>0</v>
      </c>
      <c r="O3185">
        <v>0</v>
      </c>
      <c r="P3185">
        <v>0</v>
      </c>
      <c r="Q3185">
        <v>0</v>
      </c>
    </row>
    <row r="3186" spans="11:17" x14ac:dyDescent="0.25">
      <c r="K3186">
        <v>20</v>
      </c>
      <c r="L3186" t="s">
        <v>60</v>
      </c>
      <c r="M3186" t="s">
        <v>12</v>
      </c>
      <c r="N3186">
        <v>0</v>
      </c>
      <c r="O3186">
        <v>0</v>
      </c>
      <c r="P3186">
        <v>0</v>
      </c>
      <c r="Q3186">
        <v>0</v>
      </c>
    </row>
    <row r="3187" spans="11:17" x14ac:dyDescent="0.25">
      <c r="K3187">
        <v>40</v>
      </c>
      <c r="L3187" t="s">
        <v>60</v>
      </c>
      <c r="M3187" t="s">
        <v>12</v>
      </c>
      <c r="N3187">
        <v>0</v>
      </c>
      <c r="O3187">
        <v>0</v>
      </c>
      <c r="P3187">
        <v>0</v>
      </c>
      <c r="Q3187">
        <v>0</v>
      </c>
    </row>
    <row r="3188" spans="11:17" x14ac:dyDescent="0.25">
      <c r="K3188">
        <v>20</v>
      </c>
      <c r="L3188" t="s">
        <v>60</v>
      </c>
      <c r="M3188" t="s">
        <v>12</v>
      </c>
      <c r="N3188">
        <v>0</v>
      </c>
      <c r="O3188">
        <v>0</v>
      </c>
      <c r="P3188">
        <v>0</v>
      </c>
      <c r="Q3188">
        <v>0</v>
      </c>
    </row>
    <row r="3189" spans="11:17" x14ac:dyDescent="0.25">
      <c r="K3189">
        <v>40</v>
      </c>
      <c r="L3189" t="s">
        <v>60</v>
      </c>
      <c r="M3189" t="s">
        <v>12</v>
      </c>
      <c r="N3189">
        <v>0</v>
      </c>
      <c r="O3189">
        <v>0</v>
      </c>
      <c r="P3189">
        <v>0</v>
      </c>
      <c r="Q3189">
        <v>0</v>
      </c>
    </row>
    <row r="3190" spans="11:17" x14ac:dyDescent="0.25">
      <c r="K3190">
        <v>20</v>
      </c>
      <c r="L3190" t="s">
        <v>60</v>
      </c>
      <c r="M3190" t="s">
        <v>12</v>
      </c>
      <c r="N3190">
        <v>0</v>
      </c>
      <c r="O3190">
        <v>0</v>
      </c>
      <c r="P3190">
        <v>0</v>
      </c>
      <c r="Q3190">
        <v>0</v>
      </c>
    </row>
    <row r="3191" spans="11:17" x14ac:dyDescent="0.25">
      <c r="K3191">
        <v>40</v>
      </c>
      <c r="L3191" t="s">
        <v>60</v>
      </c>
      <c r="M3191" t="s">
        <v>12</v>
      </c>
      <c r="N3191">
        <v>0</v>
      </c>
      <c r="O3191">
        <v>0</v>
      </c>
      <c r="P3191">
        <v>0</v>
      </c>
      <c r="Q3191">
        <v>0</v>
      </c>
    </row>
    <row r="3192" spans="11:17" x14ac:dyDescent="0.25">
      <c r="K3192">
        <v>20</v>
      </c>
      <c r="L3192" t="s">
        <v>60</v>
      </c>
      <c r="M3192" t="s">
        <v>12</v>
      </c>
      <c r="N3192">
        <v>0</v>
      </c>
      <c r="O3192">
        <v>0</v>
      </c>
      <c r="P3192">
        <v>0</v>
      </c>
      <c r="Q3192">
        <v>0</v>
      </c>
    </row>
    <row r="3193" spans="11:17" x14ac:dyDescent="0.25">
      <c r="K3193">
        <v>40</v>
      </c>
      <c r="L3193" t="s">
        <v>60</v>
      </c>
      <c r="M3193" t="s">
        <v>12</v>
      </c>
      <c r="N3193">
        <v>0</v>
      </c>
      <c r="O3193">
        <v>0</v>
      </c>
      <c r="P3193">
        <v>0</v>
      </c>
      <c r="Q3193">
        <v>0</v>
      </c>
    </row>
    <row r="3194" spans="11:17" x14ac:dyDescent="0.25">
      <c r="K3194">
        <v>20</v>
      </c>
      <c r="L3194" t="s">
        <v>60</v>
      </c>
      <c r="M3194" t="s">
        <v>242</v>
      </c>
      <c r="N3194">
        <v>0</v>
      </c>
      <c r="O3194">
        <v>0</v>
      </c>
      <c r="P3194">
        <v>0</v>
      </c>
      <c r="Q3194">
        <v>0</v>
      </c>
    </row>
    <row r="3195" spans="11:17" x14ac:dyDescent="0.25">
      <c r="K3195">
        <v>40</v>
      </c>
      <c r="L3195" t="s">
        <v>60</v>
      </c>
      <c r="M3195" t="s">
        <v>242</v>
      </c>
      <c r="N3195">
        <v>0</v>
      </c>
      <c r="O3195">
        <v>0</v>
      </c>
      <c r="P3195">
        <v>0</v>
      </c>
      <c r="Q3195">
        <v>0</v>
      </c>
    </row>
    <row r="3196" spans="11:17" x14ac:dyDescent="0.25">
      <c r="K3196">
        <v>20</v>
      </c>
      <c r="L3196" t="s">
        <v>60</v>
      </c>
      <c r="M3196" t="s">
        <v>242</v>
      </c>
      <c r="N3196">
        <v>0</v>
      </c>
      <c r="O3196">
        <v>0</v>
      </c>
      <c r="P3196">
        <v>0</v>
      </c>
      <c r="Q3196">
        <v>0</v>
      </c>
    </row>
    <row r="3197" spans="11:17" x14ac:dyDescent="0.25">
      <c r="K3197">
        <v>40</v>
      </c>
      <c r="L3197" t="s">
        <v>60</v>
      </c>
      <c r="M3197" t="s">
        <v>242</v>
      </c>
      <c r="N3197">
        <v>0</v>
      </c>
      <c r="O3197">
        <v>0</v>
      </c>
      <c r="P3197">
        <v>0</v>
      </c>
      <c r="Q3197">
        <v>0</v>
      </c>
    </row>
    <row r="3198" spans="11:17" x14ac:dyDescent="0.25">
      <c r="K3198">
        <v>20</v>
      </c>
      <c r="L3198" t="s">
        <v>60</v>
      </c>
      <c r="M3198" t="s">
        <v>242</v>
      </c>
      <c r="N3198">
        <v>0</v>
      </c>
      <c r="O3198">
        <v>0</v>
      </c>
      <c r="P3198">
        <v>0</v>
      </c>
      <c r="Q3198">
        <v>0</v>
      </c>
    </row>
    <row r="3199" spans="11:17" x14ac:dyDescent="0.25">
      <c r="K3199">
        <v>40</v>
      </c>
      <c r="L3199" t="s">
        <v>60</v>
      </c>
      <c r="M3199" t="s">
        <v>242</v>
      </c>
      <c r="N3199">
        <v>0</v>
      </c>
      <c r="O3199">
        <v>0</v>
      </c>
      <c r="P3199">
        <v>0</v>
      </c>
      <c r="Q3199">
        <v>0</v>
      </c>
    </row>
    <row r="3200" spans="11:17" x14ac:dyDescent="0.25">
      <c r="K3200">
        <v>20</v>
      </c>
      <c r="L3200" t="s">
        <v>60</v>
      </c>
      <c r="M3200" t="s">
        <v>242</v>
      </c>
      <c r="N3200">
        <v>0</v>
      </c>
      <c r="O3200">
        <v>0</v>
      </c>
      <c r="P3200">
        <v>0</v>
      </c>
      <c r="Q3200">
        <v>0</v>
      </c>
    </row>
    <row r="3201" spans="11:17" x14ac:dyDescent="0.25">
      <c r="K3201">
        <v>40</v>
      </c>
      <c r="L3201" t="s">
        <v>60</v>
      </c>
      <c r="M3201" t="s">
        <v>242</v>
      </c>
      <c r="N3201">
        <v>0</v>
      </c>
      <c r="O3201">
        <v>0</v>
      </c>
      <c r="P3201">
        <v>0</v>
      </c>
      <c r="Q3201">
        <v>0</v>
      </c>
    </row>
    <row r="3202" spans="11:17" x14ac:dyDescent="0.25">
      <c r="K3202">
        <v>20</v>
      </c>
      <c r="L3202" t="s">
        <v>60</v>
      </c>
      <c r="M3202" t="s">
        <v>12</v>
      </c>
      <c r="N3202">
        <v>0</v>
      </c>
      <c r="O3202">
        <v>0</v>
      </c>
      <c r="P3202">
        <v>0</v>
      </c>
      <c r="Q3202">
        <v>0</v>
      </c>
    </row>
    <row r="3203" spans="11:17" x14ac:dyDescent="0.25">
      <c r="K3203">
        <v>40</v>
      </c>
      <c r="L3203" t="s">
        <v>60</v>
      </c>
      <c r="M3203" t="s">
        <v>12</v>
      </c>
      <c r="N3203">
        <v>0</v>
      </c>
      <c r="O3203">
        <v>0</v>
      </c>
      <c r="P3203">
        <v>0</v>
      </c>
      <c r="Q3203">
        <v>0</v>
      </c>
    </row>
    <row r="3204" spans="11:17" x14ac:dyDescent="0.25">
      <c r="K3204">
        <v>20</v>
      </c>
      <c r="L3204" t="s">
        <v>60</v>
      </c>
      <c r="M3204" t="s">
        <v>12</v>
      </c>
      <c r="N3204">
        <v>0</v>
      </c>
      <c r="O3204">
        <v>0</v>
      </c>
      <c r="P3204">
        <v>0</v>
      </c>
      <c r="Q3204">
        <v>0</v>
      </c>
    </row>
    <row r="3205" spans="11:17" x14ac:dyDescent="0.25">
      <c r="K3205">
        <v>40</v>
      </c>
      <c r="L3205" t="s">
        <v>60</v>
      </c>
      <c r="M3205" t="s">
        <v>12</v>
      </c>
      <c r="N3205">
        <v>0</v>
      </c>
      <c r="O3205">
        <v>0</v>
      </c>
      <c r="P3205">
        <v>0</v>
      </c>
      <c r="Q3205">
        <v>0</v>
      </c>
    </row>
    <row r="3206" spans="11:17" x14ac:dyDescent="0.25">
      <c r="K3206">
        <v>20</v>
      </c>
      <c r="L3206" t="s">
        <v>60</v>
      </c>
      <c r="M3206" t="s">
        <v>12</v>
      </c>
      <c r="N3206">
        <v>0</v>
      </c>
      <c r="O3206">
        <v>0</v>
      </c>
      <c r="P3206">
        <v>0</v>
      </c>
      <c r="Q3206">
        <v>0</v>
      </c>
    </row>
    <row r="3207" spans="11:17" x14ac:dyDescent="0.25">
      <c r="K3207">
        <v>40</v>
      </c>
      <c r="L3207" t="s">
        <v>60</v>
      </c>
      <c r="M3207" t="s">
        <v>12</v>
      </c>
      <c r="N3207">
        <v>0</v>
      </c>
      <c r="O3207">
        <v>0</v>
      </c>
      <c r="P3207">
        <v>0</v>
      </c>
      <c r="Q3207">
        <v>0</v>
      </c>
    </row>
    <row r="3208" spans="11:17" x14ac:dyDescent="0.25">
      <c r="K3208">
        <v>20</v>
      </c>
      <c r="L3208" t="s">
        <v>60</v>
      </c>
      <c r="M3208" t="s">
        <v>12</v>
      </c>
      <c r="N3208">
        <v>0</v>
      </c>
      <c r="O3208">
        <v>0</v>
      </c>
      <c r="P3208">
        <v>0</v>
      </c>
      <c r="Q3208">
        <v>0</v>
      </c>
    </row>
    <row r="3209" spans="11:17" x14ac:dyDescent="0.25">
      <c r="K3209">
        <v>40</v>
      </c>
      <c r="L3209" t="s">
        <v>60</v>
      </c>
      <c r="M3209" t="s">
        <v>12</v>
      </c>
      <c r="N3209">
        <v>0</v>
      </c>
      <c r="O3209">
        <v>0</v>
      </c>
      <c r="P3209">
        <v>0</v>
      </c>
      <c r="Q3209">
        <v>0</v>
      </c>
    </row>
    <row r="3210" spans="11:17" x14ac:dyDescent="0.25">
      <c r="K3210">
        <v>20</v>
      </c>
      <c r="L3210" t="s">
        <v>60</v>
      </c>
      <c r="M3210" t="s">
        <v>242</v>
      </c>
      <c r="N3210">
        <v>0</v>
      </c>
      <c r="O3210">
        <v>0</v>
      </c>
      <c r="P3210">
        <v>0</v>
      </c>
      <c r="Q3210">
        <v>0</v>
      </c>
    </row>
    <row r="3211" spans="11:17" x14ac:dyDescent="0.25">
      <c r="K3211">
        <v>40</v>
      </c>
      <c r="L3211" t="s">
        <v>60</v>
      </c>
      <c r="M3211" t="s">
        <v>242</v>
      </c>
      <c r="N3211">
        <v>0</v>
      </c>
      <c r="O3211">
        <v>0</v>
      </c>
      <c r="P3211">
        <v>0</v>
      </c>
      <c r="Q3211">
        <v>0</v>
      </c>
    </row>
    <row r="3212" spans="11:17" x14ac:dyDescent="0.25">
      <c r="K3212">
        <v>20</v>
      </c>
      <c r="L3212" t="s">
        <v>60</v>
      </c>
      <c r="M3212" t="s">
        <v>242</v>
      </c>
      <c r="N3212">
        <v>0</v>
      </c>
      <c r="O3212">
        <v>0</v>
      </c>
      <c r="P3212">
        <v>0</v>
      </c>
      <c r="Q3212">
        <v>0</v>
      </c>
    </row>
    <row r="3213" spans="11:17" x14ac:dyDescent="0.25">
      <c r="K3213">
        <v>40</v>
      </c>
      <c r="L3213" t="s">
        <v>60</v>
      </c>
      <c r="M3213" t="s">
        <v>242</v>
      </c>
      <c r="N3213">
        <v>0</v>
      </c>
      <c r="O3213">
        <v>0</v>
      </c>
      <c r="P3213">
        <v>0</v>
      </c>
      <c r="Q3213">
        <v>0</v>
      </c>
    </row>
    <row r="3214" spans="11:17" x14ac:dyDescent="0.25">
      <c r="K3214">
        <v>20</v>
      </c>
      <c r="L3214" t="s">
        <v>60</v>
      </c>
      <c r="M3214" t="s">
        <v>242</v>
      </c>
      <c r="N3214">
        <v>0</v>
      </c>
      <c r="O3214">
        <v>0</v>
      </c>
      <c r="P3214">
        <v>0</v>
      </c>
      <c r="Q3214">
        <v>0</v>
      </c>
    </row>
    <row r="3215" spans="11:17" x14ac:dyDescent="0.25">
      <c r="K3215">
        <v>40</v>
      </c>
      <c r="L3215" t="s">
        <v>60</v>
      </c>
      <c r="M3215" t="s">
        <v>242</v>
      </c>
      <c r="N3215">
        <v>0</v>
      </c>
      <c r="O3215">
        <v>0</v>
      </c>
      <c r="P3215">
        <v>0</v>
      </c>
      <c r="Q3215">
        <v>0</v>
      </c>
    </row>
    <row r="3216" spans="11:17" x14ac:dyDescent="0.25">
      <c r="K3216">
        <v>20</v>
      </c>
      <c r="L3216" t="s">
        <v>60</v>
      </c>
      <c r="M3216" t="s">
        <v>242</v>
      </c>
      <c r="N3216">
        <v>0</v>
      </c>
      <c r="O3216">
        <v>0</v>
      </c>
      <c r="P3216">
        <v>0</v>
      </c>
      <c r="Q3216">
        <v>0</v>
      </c>
    </row>
    <row r="3217" spans="11:17" x14ac:dyDescent="0.25">
      <c r="K3217">
        <v>40</v>
      </c>
      <c r="L3217" t="s">
        <v>60</v>
      </c>
      <c r="M3217" t="s">
        <v>242</v>
      </c>
      <c r="N3217">
        <v>0</v>
      </c>
      <c r="O3217">
        <v>0</v>
      </c>
      <c r="P3217">
        <v>0</v>
      </c>
      <c r="Q3217">
        <v>0</v>
      </c>
    </row>
    <row r="3218" spans="11:17" x14ac:dyDescent="0.25">
      <c r="K3218">
        <v>20</v>
      </c>
      <c r="L3218" t="s">
        <v>60</v>
      </c>
      <c r="M3218" t="s">
        <v>12</v>
      </c>
      <c r="N3218">
        <v>0</v>
      </c>
      <c r="O3218">
        <v>0</v>
      </c>
      <c r="P3218">
        <v>0</v>
      </c>
      <c r="Q3218">
        <v>0</v>
      </c>
    </row>
    <row r="3219" spans="11:17" x14ac:dyDescent="0.25">
      <c r="K3219">
        <v>40</v>
      </c>
      <c r="L3219" t="s">
        <v>60</v>
      </c>
      <c r="M3219" t="s">
        <v>12</v>
      </c>
      <c r="N3219">
        <v>0</v>
      </c>
      <c r="O3219">
        <v>0</v>
      </c>
      <c r="P3219">
        <v>0</v>
      </c>
      <c r="Q3219">
        <v>0</v>
      </c>
    </row>
    <row r="3220" spans="11:17" x14ac:dyDescent="0.25">
      <c r="K3220">
        <v>20</v>
      </c>
      <c r="L3220" t="s">
        <v>60</v>
      </c>
      <c r="M3220" t="s">
        <v>12</v>
      </c>
      <c r="N3220">
        <v>0</v>
      </c>
      <c r="O3220">
        <v>0</v>
      </c>
      <c r="P3220">
        <v>0</v>
      </c>
      <c r="Q3220">
        <v>0</v>
      </c>
    </row>
    <row r="3221" spans="11:17" x14ac:dyDescent="0.25">
      <c r="K3221">
        <v>40</v>
      </c>
      <c r="L3221" t="s">
        <v>60</v>
      </c>
      <c r="M3221" t="s">
        <v>12</v>
      </c>
      <c r="N3221">
        <v>0</v>
      </c>
      <c r="O3221">
        <v>0</v>
      </c>
      <c r="P3221">
        <v>0</v>
      </c>
      <c r="Q3221">
        <v>0</v>
      </c>
    </row>
    <row r="3222" spans="11:17" x14ac:dyDescent="0.25">
      <c r="K3222">
        <v>20</v>
      </c>
      <c r="L3222" t="s">
        <v>60</v>
      </c>
      <c r="M3222" t="s">
        <v>12</v>
      </c>
      <c r="N3222">
        <v>0</v>
      </c>
      <c r="O3222">
        <v>0</v>
      </c>
      <c r="P3222">
        <v>0</v>
      </c>
      <c r="Q3222">
        <v>0</v>
      </c>
    </row>
    <row r="3223" spans="11:17" x14ac:dyDescent="0.25">
      <c r="K3223">
        <v>40</v>
      </c>
      <c r="L3223" t="s">
        <v>60</v>
      </c>
      <c r="M3223" t="s">
        <v>12</v>
      </c>
      <c r="N3223">
        <v>0</v>
      </c>
      <c r="O3223">
        <v>0</v>
      </c>
      <c r="P3223">
        <v>0</v>
      </c>
      <c r="Q3223">
        <v>0</v>
      </c>
    </row>
    <row r="3224" spans="11:17" x14ac:dyDescent="0.25">
      <c r="K3224">
        <v>20</v>
      </c>
      <c r="L3224" t="s">
        <v>60</v>
      </c>
      <c r="M3224" t="s">
        <v>12</v>
      </c>
      <c r="N3224">
        <v>0</v>
      </c>
      <c r="O3224">
        <v>0</v>
      </c>
      <c r="P3224">
        <v>0</v>
      </c>
      <c r="Q3224">
        <v>0</v>
      </c>
    </row>
    <row r="3225" spans="11:17" x14ac:dyDescent="0.25">
      <c r="K3225">
        <v>40</v>
      </c>
      <c r="L3225" t="s">
        <v>60</v>
      </c>
      <c r="M3225" t="s">
        <v>12</v>
      </c>
      <c r="N3225">
        <v>0</v>
      </c>
      <c r="O3225">
        <v>0</v>
      </c>
      <c r="P3225">
        <v>0</v>
      </c>
      <c r="Q3225">
        <v>0</v>
      </c>
    </row>
    <row r="3226" spans="11:17" x14ac:dyDescent="0.25">
      <c r="K3226">
        <v>20</v>
      </c>
      <c r="L3226" t="s">
        <v>60</v>
      </c>
      <c r="M3226" t="s">
        <v>242</v>
      </c>
      <c r="N3226">
        <v>0</v>
      </c>
      <c r="O3226">
        <v>0</v>
      </c>
      <c r="P3226">
        <v>0</v>
      </c>
      <c r="Q3226">
        <v>0</v>
      </c>
    </row>
    <row r="3227" spans="11:17" x14ac:dyDescent="0.25">
      <c r="K3227">
        <v>40</v>
      </c>
      <c r="L3227" t="s">
        <v>60</v>
      </c>
      <c r="M3227" t="s">
        <v>242</v>
      </c>
      <c r="N3227">
        <v>0</v>
      </c>
      <c r="O3227">
        <v>0</v>
      </c>
      <c r="P3227">
        <v>0</v>
      </c>
      <c r="Q3227">
        <v>0</v>
      </c>
    </row>
    <row r="3228" spans="11:17" x14ac:dyDescent="0.25">
      <c r="K3228">
        <v>20</v>
      </c>
      <c r="L3228" t="s">
        <v>60</v>
      </c>
      <c r="M3228" t="s">
        <v>242</v>
      </c>
      <c r="N3228">
        <v>0</v>
      </c>
      <c r="O3228">
        <v>0</v>
      </c>
      <c r="P3228">
        <v>0</v>
      </c>
      <c r="Q3228">
        <v>0</v>
      </c>
    </row>
    <row r="3229" spans="11:17" x14ac:dyDescent="0.25">
      <c r="K3229">
        <v>40</v>
      </c>
      <c r="L3229" t="s">
        <v>60</v>
      </c>
      <c r="M3229" t="s">
        <v>242</v>
      </c>
      <c r="N3229">
        <v>0</v>
      </c>
      <c r="O3229">
        <v>1</v>
      </c>
      <c r="P3229">
        <v>0</v>
      </c>
      <c r="Q3229">
        <v>0</v>
      </c>
    </row>
    <row r="3230" spans="11:17" x14ac:dyDescent="0.25">
      <c r="K3230">
        <v>20</v>
      </c>
      <c r="L3230" t="s">
        <v>60</v>
      </c>
      <c r="M3230" t="s">
        <v>242</v>
      </c>
      <c r="N3230">
        <v>0</v>
      </c>
      <c r="O3230">
        <v>0</v>
      </c>
      <c r="P3230">
        <v>0</v>
      </c>
      <c r="Q3230">
        <v>0</v>
      </c>
    </row>
    <row r="3231" spans="11:17" x14ac:dyDescent="0.25">
      <c r="K3231">
        <v>40</v>
      </c>
      <c r="L3231" t="s">
        <v>60</v>
      </c>
      <c r="M3231" t="s">
        <v>242</v>
      </c>
      <c r="N3231">
        <v>0</v>
      </c>
      <c r="O3231">
        <v>0</v>
      </c>
      <c r="P3231">
        <v>0</v>
      </c>
      <c r="Q3231">
        <v>0</v>
      </c>
    </row>
    <row r="3232" spans="11:17" x14ac:dyDescent="0.25">
      <c r="K3232">
        <v>20</v>
      </c>
      <c r="L3232" t="s">
        <v>60</v>
      </c>
      <c r="M3232" t="s">
        <v>242</v>
      </c>
      <c r="N3232">
        <v>0</v>
      </c>
      <c r="O3232">
        <v>0</v>
      </c>
      <c r="P3232">
        <v>0</v>
      </c>
      <c r="Q3232">
        <v>0</v>
      </c>
    </row>
    <row r="3233" spans="11:17" x14ac:dyDescent="0.25">
      <c r="K3233">
        <v>40</v>
      </c>
      <c r="L3233" t="s">
        <v>60</v>
      </c>
      <c r="M3233" t="s">
        <v>242</v>
      </c>
      <c r="N3233">
        <v>0</v>
      </c>
      <c r="O3233">
        <v>0</v>
      </c>
      <c r="P3233">
        <v>0</v>
      </c>
      <c r="Q3233">
        <v>0</v>
      </c>
    </row>
    <row r="3234" spans="11:17" x14ac:dyDescent="0.25">
      <c r="K3234">
        <v>20</v>
      </c>
      <c r="L3234" t="s">
        <v>60</v>
      </c>
      <c r="M3234" t="s">
        <v>12</v>
      </c>
      <c r="N3234">
        <v>0</v>
      </c>
      <c r="O3234">
        <v>0</v>
      </c>
      <c r="P3234">
        <v>0</v>
      </c>
      <c r="Q3234">
        <v>0</v>
      </c>
    </row>
    <row r="3235" spans="11:17" x14ac:dyDescent="0.25">
      <c r="K3235">
        <v>40</v>
      </c>
      <c r="L3235" t="s">
        <v>60</v>
      </c>
      <c r="M3235" t="s">
        <v>12</v>
      </c>
      <c r="N3235">
        <v>0</v>
      </c>
      <c r="O3235">
        <v>0</v>
      </c>
      <c r="P3235">
        <v>0</v>
      </c>
      <c r="Q3235">
        <v>0</v>
      </c>
    </row>
    <row r="3236" spans="11:17" x14ac:dyDescent="0.25">
      <c r="K3236">
        <v>20</v>
      </c>
      <c r="L3236" t="s">
        <v>60</v>
      </c>
      <c r="M3236" t="s">
        <v>12</v>
      </c>
      <c r="N3236">
        <v>0</v>
      </c>
      <c r="O3236">
        <v>0</v>
      </c>
      <c r="P3236">
        <v>0</v>
      </c>
      <c r="Q3236">
        <v>0</v>
      </c>
    </row>
    <row r="3237" spans="11:17" x14ac:dyDescent="0.25">
      <c r="K3237">
        <v>40</v>
      </c>
      <c r="L3237" t="s">
        <v>60</v>
      </c>
      <c r="M3237" t="s">
        <v>12</v>
      </c>
      <c r="N3237">
        <v>0</v>
      </c>
      <c r="O3237">
        <v>0</v>
      </c>
      <c r="P3237">
        <v>0</v>
      </c>
      <c r="Q3237">
        <v>0</v>
      </c>
    </row>
    <row r="3238" spans="11:17" x14ac:dyDescent="0.25">
      <c r="K3238">
        <v>20</v>
      </c>
      <c r="L3238" t="s">
        <v>60</v>
      </c>
      <c r="M3238" t="s">
        <v>12</v>
      </c>
      <c r="N3238">
        <v>0</v>
      </c>
      <c r="O3238">
        <v>0</v>
      </c>
      <c r="P3238">
        <v>0</v>
      </c>
      <c r="Q3238">
        <v>0</v>
      </c>
    </row>
    <row r="3239" spans="11:17" x14ac:dyDescent="0.25">
      <c r="K3239">
        <v>40</v>
      </c>
      <c r="L3239" t="s">
        <v>60</v>
      </c>
      <c r="M3239" t="s">
        <v>12</v>
      </c>
      <c r="N3239">
        <v>0</v>
      </c>
      <c r="O3239">
        <v>0</v>
      </c>
      <c r="P3239">
        <v>0</v>
      </c>
      <c r="Q3239">
        <v>0</v>
      </c>
    </row>
    <row r="3240" spans="11:17" x14ac:dyDescent="0.25">
      <c r="K3240">
        <v>20</v>
      </c>
      <c r="L3240" t="s">
        <v>60</v>
      </c>
      <c r="M3240" t="s">
        <v>12</v>
      </c>
      <c r="N3240">
        <v>0</v>
      </c>
      <c r="O3240">
        <v>0</v>
      </c>
      <c r="P3240">
        <v>0</v>
      </c>
      <c r="Q3240">
        <v>0</v>
      </c>
    </row>
    <row r="3241" spans="11:17" x14ac:dyDescent="0.25">
      <c r="K3241">
        <v>40</v>
      </c>
      <c r="L3241" t="s">
        <v>60</v>
      </c>
      <c r="M3241" t="s">
        <v>12</v>
      </c>
      <c r="N3241">
        <v>0</v>
      </c>
      <c r="O3241">
        <v>0</v>
      </c>
      <c r="P3241">
        <v>0</v>
      </c>
      <c r="Q3241">
        <v>0</v>
      </c>
    </row>
    <row r="3242" spans="11:17" x14ac:dyDescent="0.25">
      <c r="K3242">
        <v>20</v>
      </c>
      <c r="L3242" t="s">
        <v>60</v>
      </c>
      <c r="M3242" t="s">
        <v>242</v>
      </c>
      <c r="N3242">
        <v>0</v>
      </c>
      <c r="O3242">
        <v>0</v>
      </c>
      <c r="P3242">
        <v>0</v>
      </c>
      <c r="Q3242">
        <v>0</v>
      </c>
    </row>
    <row r="3243" spans="11:17" x14ac:dyDescent="0.25">
      <c r="K3243">
        <v>40</v>
      </c>
      <c r="L3243" t="s">
        <v>60</v>
      </c>
      <c r="M3243" t="s">
        <v>242</v>
      </c>
      <c r="N3243">
        <v>0</v>
      </c>
      <c r="O3243">
        <v>0</v>
      </c>
      <c r="P3243">
        <v>0</v>
      </c>
      <c r="Q3243">
        <v>0</v>
      </c>
    </row>
    <row r="3244" spans="11:17" x14ac:dyDescent="0.25">
      <c r="K3244">
        <v>20</v>
      </c>
      <c r="L3244" t="s">
        <v>60</v>
      </c>
      <c r="M3244" t="s">
        <v>242</v>
      </c>
      <c r="N3244">
        <v>0</v>
      </c>
      <c r="O3244">
        <v>0</v>
      </c>
      <c r="P3244">
        <v>0</v>
      </c>
      <c r="Q3244">
        <v>0</v>
      </c>
    </row>
    <row r="3245" spans="11:17" x14ac:dyDescent="0.25">
      <c r="K3245">
        <v>40</v>
      </c>
      <c r="L3245" t="s">
        <v>60</v>
      </c>
      <c r="M3245" t="s">
        <v>242</v>
      </c>
      <c r="N3245">
        <v>0</v>
      </c>
      <c r="O3245">
        <v>1</v>
      </c>
      <c r="P3245">
        <v>0</v>
      </c>
      <c r="Q3245">
        <v>0</v>
      </c>
    </row>
    <row r="3246" spans="11:17" x14ac:dyDescent="0.25">
      <c r="K3246">
        <v>20</v>
      </c>
      <c r="L3246" t="s">
        <v>60</v>
      </c>
      <c r="M3246" t="s">
        <v>242</v>
      </c>
      <c r="N3246">
        <v>0</v>
      </c>
      <c r="O3246">
        <v>0</v>
      </c>
      <c r="P3246">
        <v>0</v>
      </c>
      <c r="Q3246">
        <v>0</v>
      </c>
    </row>
    <row r="3247" spans="11:17" x14ac:dyDescent="0.25">
      <c r="K3247">
        <v>40</v>
      </c>
      <c r="L3247" t="s">
        <v>60</v>
      </c>
      <c r="M3247" t="s">
        <v>242</v>
      </c>
      <c r="N3247">
        <v>0</v>
      </c>
      <c r="O3247">
        <v>0</v>
      </c>
      <c r="P3247">
        <v>0</v>
      </c>
      <c r="Q3247">
        <v>0</v>
      </c>
    </row>
    <row r="3248" spans="11:17" x14ac:dyDescent="0.25">
      <c r="K3248">
        <v>20</v>
      </c>
      <c r="L3248" t="s">
        <v>60</v>
      </c>
      <c r="M3248" t="s">
        <v>242</v>
      </c>
      <c r="N3248">
        <v>0</v>
      </c>
      <c r="O3248">
        <v>0</v>
      </c>
      <c r="P3248">
        <v>0</v>
      </c>
      <c r="Q3248">
        <v>0</v>
      </c>
    </row>
    <row r="3249" spans="11:17" x14ac:dyDescent="0.25">
      <c r="K3249">
        <v>40</v>
      </c>
      <c r="L3249" t="s">
        <v>60</v>
      </c>
      <c r="M3249" t="s">
        <v>242</v>
      </c>
      <c r="N3249">
        <v>0</v>
      </c>
      <c r="O3249">
        <v>0</v>
      </c>
      <c r="P3249">
        <v>0</v>
      </c>
      <c r="Q3249">
        <v>0</v>
      </c>
    </row>
    <row r="3250" spans="11:17" x14ac:dyDescent="0.25">
      <c r="K3250">
        <v>20</v>
      </c>
      <c r="L3250" t="s">
        <v>60</v>
      </c>
      <c r="M3250" t="s">
        <v>12</v>
      </c>
      <c r="N3250">
        <v>0</v>
      </c>
      <c r="O3250">
        <v>0</v>
      </c>
      <c r="P3250">
        <v>0</v>
      </c>
      <c r="Q3250">
        <v>0</v>
      </c>
    </row>
    <row r="3251" spans="11:17" x14ac:dyDescent="0.25">
      <c r="K3251">
        <v>40</v>
      </c>
      <c r="L3251" t="s">
        <v>60</v>
      </c>
      <c r="M3251" t="s">
        <v>12</v>
      </c>
      <c r="N3251">
        <v>0</v>
      </c>
      <c r="O3251">
        <v>0</v>
      </c>
      <c r="P3251">
        <v>0</v>
      </c>
      <c r="Q3251">
        <v>0</v>
      </c>
    </row>
    <row r="3252" spans="11:17" x14ac:dyDescent="0.25">
      <c r="K3252">
        <v>20</v>
      </c>
      <c r="L3252" t="s">
        <v>60</v>
      </c>
      <c r="M3252" t="s">
        <v>12</v>
      </c>
      <c r="N3252">
        <v>0</v>
      </c>
      <c r="O3252">
        <v>0</v>
      </c>
      <c r="P3252">
        <v>0</v>
      </c>
      <c r="Q3252">
        <v>0</v>
      </c>
    </row>
    <row r="3253" spans="11:17" x14ac:dyDescent="0.25">
      <c r="K3253">
        <v>40</v>
      </c>
      <c r="L3253" t="s">
        <v>60</v>
      </c>
      <c r="M3253" t="s">
        <v>12</v>
      </c>
      <c r="N3253">
        <v>0</v>
      </c>
      <c r="O3253">
        <v>0</v>
      </c>
      <c r="P3253">
        <v>0</v>
      </c>
      <c r="Q3253">
        <v>0</v>
      </c>
    </row>
    <row r="3254" spans="11:17" x14ac:dyDescent="0.25">
      <c r="K3254">
        <v>20</v>
      </c>
      <c r="L3254" t="s">
        <v>60</v>
      </c>
      <c r="M3254" t="s">
        <v>12</v>
      </c>
      <c r="N3254">
        <v>0</v>
      </c>
      <c r="O3254">
        <v>0</v>
      </c>
      <c r="P3254">
        <v>0</v>
      </c>
      <c r="Q3254">
        <v>0</v>
      </c>
    </row>
    <row r="3255" spans="11:17" x14ac:dyDescent="0.25">
      <c r="K3255">
        <v>40</v>
      </c>
      <c r="L3255" t="s">
        <v>60</v>
      </c>
      <c r="M3255" t="s">
        <v>12</v>
      </c>
      <c r="N3255">
        <v>0</v>
      </c>
      <c r="O3255">
        <v>0</v>
      </c>
      <c r="P3255">
        <v>0</v>
      </c>
      <c r="Q3255">
        <v>0</v>
      </c>
    </row>
    <row r="3256" spans="11:17" x14ac:dyDescent="0.25">
      <c r="K3256">
        <v>20</v>
      </c>
      <c r="L3256" t="s">
        <v>60</v>
      </c>
      <c r="M3256" t="s">
        <v>12</v>
      </c>
      <c r="N3256">
        <v>0</v>
      </c>
      <c r="O3256">
        <v>0</v>
      </c>
      <c r="P3256">
        <v>0</v>
      </c>
      <c r="Q3256">
        <v>0</v>
      </c>
    </row>
    <row r="3257" spans="11:17" x14ac:dyDescent="0.25">
      <c r="K3257">
        <v>40</v>
      </c>
      <c r="L3257" t="s">
        <v>60</v>
      </c>
      <c r="M3257" t="s">
        <v>12</v>
      </c>
      <c r="N3257">
        <v>0</v>
      </c>
      <c r="O3257">
        <v>0</v>
      </c>
      <c r="P3257">
        <v>0</v>
      </c>
      <c r="Q3257">
        <v>0</v>
      </c>
    </row>
    <row r="3258" spans="11:17" x14ac:dyDescent="0.25">
      <c r="K3258">
        <v>20</v>
      </c>
      <c r="L3258" t="s">
        <v>60</v>
      </c>
      <c r="M3258" t="s">
        <v>242</v>
      </c>
      <c r="N3258">
        <v>0</v>
      </c>
      <c r="O3258">
        <v>0</v>
      </c>
      <c r="P3258">
        <v>0</v>
      </c>
      <c r="Q3258">
        <v>0</v>
      </c>
    </row>
    <row r="3259" spans="11:17" x14ac:dyDescent="0.25">
      <c r="K3259">
        <v>40</v>
      </c>
      <c r="L3259" t="s">
        <v>60</v>
      </c>
      <c r="M3259" t="s">
        <v>242</v>
      </c>
      <c r="N3259">
        <v>0</v>
      </c>
      <c r="O3259">
        <v>0</v>
      </c>
      <c r="P3259">
        <v>0</v>
      </c>
      <c r="Q3259">
        <v>0</v>
      </c>
    </row>
    <row r="3260" spans="11:17" x14ac:dyDescent="0.25">
      <c r="K3260">
        <v>20</v>
      </c>
      <c r="L3260" t="s">
        <v>60</v>
      </c>
      <c r="M3260" t="s">
        <v>242</v>
      </c>
      <c r="N3260">
        <v>0</v>
      </c>
      <c r="O3260">
        <v>0</v>
      </c>
      <c r="P3260">
        <v>0</v>
      </c>
      <c r="Q3260">
        <v>0</v>
      </c>
    </row>
    <row r="3261" spans="11:17" x14ac:dyDescent="0.25">
      <c r="K3261">
        <v>40</v>
      </c>
      <c r="L3261" t="s">
        <v>60</v>
      </c>
      <c r="M3261" t="s">
        <v>242</v>
      </c>
      <c r="N3261">
        <v>0</v>
      </c>
      <c r="O3261">
        <v>0</v>
      </c>
      <c r="P3261">
        <v>0</v>
      </c>
      <c r="Q3261">
        <v>0</v>
      </c>
    </row>
    <row r="3262" spans="11:17" x14ac:dyDescent="0.25">
      <c r="K3262">
        <v>20</v>
      </c>
      <c r="L3262" t="s">
        <v>60</v>
      </c>
      <c r="M3262" t="s">
        <v>242</v>
      </c>
      <c r="N3262">
        <v>0</v>
      </c>
      <c r="O3262">
        <v>0</v>
      </c>
      <c r="P3262">
        <v>0</v>
      </c>
      <c r="Q3262">
        <v>0</v>
      </c>
    </row>
    <row r="3263" spans="11:17" x14ac:dyDescent="0.25">
      <c r="K3263">
        <v>40</v>
      </c>
      <c r="L3263" t="s">
        <v>60</v>
      </c>
      <c r="M3263" t="s">
        <v>242</v>
      </c>
      <c r="N3263">
        <v>0</v>
      </c>
      <c r="O3263">
        <v>0</v>
      </c>
      <c r="P3263">
        <v>0</v>
      </c>
      <c r="Q3263">
        <v>0</v>
      </c>
    </row>
    <row r="3264" spans="11:17" x14ac:dyDescent="0.25">
      <c r="K3264">
        <v>20</v>
      </c>
      <c r="L3264" t="s">
        <v>60</v>
      </c>
      <c r="M3264" t="s">
        <v>242</v>
      </c>
      <c r="N3264">
        <v>0</v>
      </c>
      <c r="O3264">
        <v>0</v>
      </c>
      <c r="P3264">
        <v>0</v>
      </c>
      <c r="Q3264">
        <v>0</v>
      </c>
    </row>
    <row r="3265" spans="11:17" x14ac:dyDescent="0.25">
      <c r="K3265">
        <v>40</v>
      </c>
      <c r="L3265" t="s">
        <v>60</v>
      </c>
      <c r="M3265" t="s">
        <v>242</v>
      </c>
      <c r="N3265">
        <v>0</v>
      </c>
      <c r="O3265">
        <v>0</v>
      </c>
      <c r="P3265">
        <v>0</v>
      </c>
      <c r="Q3265">
        <v>0</v>
      </c>
    </row>
    <row r="3266" spans="11:17" x14ac:dyDescent="0.25">
      <c r="K3266">
        <v>20</v>
      </c>
      <c r="L3266" t="s">
        <v>60</v>
      </c>
      <c r="M3266" t="s">
        <v>12</v>
      </c>
      <c r="N3266">
        <v>0</v>
      </c>
      <c r="O3266">
        <v>0</v>
      </c>
      <c r="P3266">
        <v>0</v>
      </c>
      <c r="Q3266">
        <v>0</v>
      </c>
    </row>
    <row r="3267" spans="11:17" x14ac:dyDescent="0.25">
      <c r="K3267">
        <v>40</v>
      </c>
      <c r="L3267" t="s">
        <v>60</v>
      </c>
      <c r="M3267" t="s">
        <v>12</v>
      </c>
      <c r="N3267">
        <v>0</v>
      </c>
      <c r="O3267">
        <v>0</v>
      </c>
      <c r="P3267">
        <v>0</v>
      </c>
      <c r="Q3267">
        <v>0</v>
      </c>
    </row>
    <row r="3268" spans="11:17" x14ac:dyDescent="0.25">
      <c r="K3268">
        <v>20</v>
      </c>
      <c r="L3268" t="s">
        <v>60</v>
      </c>
      <c r="M3268" t="s">
        <v>12</v>
      </c>
      <c r="N3268">
        <v>0</v>
      </c>
      <c r="O3268">
        <v>0</v>
      </c>
      <c r="P3268">
        <v>0</v>
      </c>
      <c r="Q3268">
        <v>0</v>
      </c>
    </row>
    <row r="3269" spans="11:17" x14ac:dyDescent="0.25">
      <c r="K3269">
        <v>40</v>
      </c>
      <c r="L3269" t="s">
        <v>60</v>
      </c>
      <c r="M3269" t="s">
        <v>12</v>
      </c>
      <c r="N3269">
        <v>0</v>
      </c>
      <c r="O3269">
        <v>0</v>
      </c>
      <c r="P3269">
        <v>0</v>
      </c>
      <c r="Q3269">
        <v>0</v>
      </c>
    </row>
    <row r="3270" spans="11:17" x14ac:dyDescent="0.25">
      <c r="K3270">
        <v>20</v>
      </c>
      <c r="L3270" t="s">
        <v>60</v>
      </c>
      <c r="M3270" t="s">
        <v>12</v>
      </c>
      <c r="N3270">
        <v>0</v>
      </c>
      <c r="O3270">
        <v>0</v>
      </c>
      <c r="P3270">
        <v>0</v>
      </c>
      <c r="Q3270">
        <v>0</v>
      </c>
    </row>
    <row r="3271" spans="11:17" x14ac:dyDescent="0.25">
      <c r="K3271">
        <v>40</v>
      </c>
      <c r="L3271" t="s">
        <v>60</v>
      </c>
      <c r="M3271" t="s">
        <v>12</v>
      </c>
      <c r="N3271">
        <v>0</v>
      </c>
      <c r="O3271">
        <v>0</v>
      </c>
      <c r="P3271">
        <v>0</v>
      </c>
      <c r="Q3271">
        <v>0</v>
      </c>
    </row>
    <row r="3272" spans="11:17" x14ac:dyDescent="0.25">
      <c r="K3272">
        <v>20</v>
      </c>
      <c r="L3272" t="s">
        <v>60</v>
      </c>
      <c r="M3272" t="s">
        <v>12</v>
      </c>
      <c r="N3272">
        <v>0</v>
      </c>
      <c r="O3272">
        <v>0</v>
      </c>
      <c r="P3272">
        <v>0</v>
      </c>
      <c r="Q3272">
        <v>0</v>
      </c>
    </row>
    <row r="3273" spans="11:17" x14ac:dyDescent="0.25">
      <c r="K3273">
        <v>40</v>
      </c>
      <c r="L3273" t="s">
        <v>60</v>
      </c>
      <c r="M3273" t="s">
        <v>12</v>
      </c>
      <c r="N3273">
        <v>0</v>
      </c>
      <c r="O3273">
        <v>0</v>
      </c>
      <c r="P3273">
        <v>0</v>
      </c>
      <c r="Q3273">
        <v>0</v>
      </c>
    </row>
    <row r="3274" spans="11:17" x14ac:dyDescent="0.25">
      <c r="K3274">
        <v>20</v>
      </c>
      <c r="L3274" t="s">
        <v>60</v>
      </c>
      <c r="M3274" t="s">
        <v>242</v>
      </c>
      <c r="N3274">
        <v>0</v>
      </c>
      <c r="O3274">
        <v>0</v>
      </c>
      <c r="P3274">
        <v>0</v>
      </c>
      <c r="Q3274">
        <v>0</v>
      </c>
    </row>
    <row r="3275" spans="11:17" x14ac:dyDescent="0.25">
      <c r="K3275">
        <v>40</v>
      </c>
      <c r="L3275" t="s">
        <v>60</v>
      </c>
      <c r="M3275" t="s">
        <v>242</v>
      </c>
      <c r="N3275">
        <v>0</v>
      </c>
      <c r="O3275">
        <v>0</v>
      </c>
      <c r="P3275">
        <v>0</v>
      </c>
      <c r="Q3275">
        <v>0</v>
      </c>
    </row>
    <row r="3276" spans="11:17" x14ac:dyDescent="0.25">
      <c r="K3276">
        <v>20</v>
      </c>
      <c r="L3276" t="s">
        <v>60</v>
      </c>
      <c r="M3276" t="s">
        <v>242</v>
      </c>
      <c r="N3276">
        <v>0</v>
      </c>
      <c r="O3276">
        <v>1</v>
      </c>
      <c r="P3276">
        <v>0</v>
      </c>
      <c r="Q3276">
        <v>0</v>
      </c>
    </row>
    <row r="3277" spans="11:17" x14ac:dyDescent="0.25">
      <c r="K3277">
        <v>40</v>
      </c>
      <c r="L3277" t="s">
        <v>60</v>
      </c>
      <c r="M3277" t="s">
        <v>242</v>
      </c>
      <c r="N3277">
        <v>0</v>
      </c>
      <c r="O3277">
        <v>5</v>
      </c>
      <c r="P3277">
        <v>0</v>
      </c>
      <c r="Q3277">
        <v>0</v>
      </c>
    </row>
    <row r="3278" spans="11:17" x14ac:dyDescent="0.25">
      <c r="K3278">
        <v>20</v>
      </c>
      <c r="L3278" t="s">
        <v>60</v>
      </c>
      <c r="M3278" t="s">
        <v>242</v>
      </c>
      <c r="N3278">
        <v>0</v>
      </c>
      <c r="O3278">
        <v>0</v>
      </c>
      <c r="P3278">
        <v>0</v>
      </c>
      <c r="Q3278">
        <v>0</v>
      </c>
    </row>
    <row r="3279" spans="11:17" x14ac:dyDescent="0.25">
      <c r="K3279">
        <v>40</v>
      </c>
      <c r="L3279" t="s">
        <v>60</v>
      </c>
      <c r="M3279" t="s">
        <v>242</v>
      </c>
      <c r="N3279">
        <v>0</v>
      </c>
      <c r="O3279">
        <v>0</v>
      </c>
      <c r="P3279">
        <v>0</v>
      </c>
      <c r="Q3279">
        <v>0</v>
      </c>
    </row>
    <row r="3280" spans="11:17" x14ac:dyDescent="0.25">
      <c r="K3280">
        <v>20</v>
      </c>
      <c r="L3280" t="s">
        <v>60</v>
      </c>
      <c r="M3280" t="s">
        <v>242</v>
      </c>
      <c r="N3280">
        <v>0</v>
      </c>
      <c r="O3280">
        <v>0</v>
      </c>
      <c r="P3280">
        <v>0</v>
      </c>
      <c r="Q3280">
        <v>0</v>
      </c>
    </row>
    <row r="3281" spans="11:17" x14ac:dyDescent="0.25">
      <c r="K3281">
        <v>40</v>
      </c>
      <c r="L3281" t="s">
        <v>60</v>
      </c>
      <c r="M3281" t="s">
        <v>242</v>
      </c>
      <c r="N3281">
        <v>0</v>
      </c>
      <c r="O3281">
        <v>0</v>
      </c>
      <c r="P3281">
        <v>0</v>
      </c>
      <c r="Q3281">
        <v>0</v>
      </c>
    </row>
    <row r="3282" spans="11:17" x14ac:dyDescent="0.25">
      <c r="K3282">
        <v>20</v>
      </c>
      <c r="L3282" t="s">
        <v>60</v>
      </c>
      <c r="M3282" t="s">
        <v>12</v>
      </c>
      <c r="N3282">
        <v>0</v>
      </c>
      <c r="O3282">
        <v>0</v>
      </c>
      <c r="P3282">
        <v>0</v>
      </c>
      <c r="Q3282">
        <v>0</v>
      </c>
    </row>
    <row r="3283" spans="11:17" x14ac:dyDescent="0.25">
      <c r="K3283">
        <v>40</v>
      </c>
      <c r="L3283" t="s">
        <v>60</v>
      </c>
      <c r="M3283" t="s">
        <v>12</v>
      </c>
      <c r="N3283">
        <v>0</v>
      </c>
      <c r="O3283">
        <v>0</v>
      </c>
      <c r="P3283">
        <v>0</v>
      </c>
      <c r="Q3283">
        <v>0</v>
      </c>
    </row>
    <row r="3284" spans="11:17" x14ac:dyDescent="0.25">
      <c r="K3284">
        <v>20</v>
      </c>
      <c r="L3284" t="s">
        <v>60</v>
      </c>
      <c r="M3284" t="s">
        <v>12</v>
      </c>
      <c r="N3284">
        <v>0</v>
      </c>
      <c r="O3284">
        <v>0</v>
      </c>
      <c r="P3284">
        <v>0</v>
      </c>
      <c r="Q3284">
        <v>0</v>
      </c>
    </row>
    <row r="3285" spans="11:17" x14ac:dyDescent="0.25">
      <c r="K3285">
        <v>40</v>
      </c>
      <c r="L3285" t="s">
        <v>60</v>
      </c>
      <c r="M3285" t="s">
        <v>12</v>
      </c>
      <c r="N3285">
        <v>0</v>
      </c>
      <c r="O3285">
        <v>0</v>
      </c>
      <c r="P3285">
        <v>0</v>
      </c>
      <c r="Q3285">
        <v>0</v>
      </c>
    </row>
    <row r="3286" spans="11:17" x14ac:dyDescent="0.25">
      <c r="K3286">
        <v>20</v>
      </c>
      <c r="L3286" t="s">
        <v>60</v>
      </c>
      <c r="M3286" t="s">
        <v>12</v>
      </c>
      <c r="N3286">
        <v>0</v>
      </c>
      <c r="O3286">
        <v>0</v>
      </c>
      <c r="P3286">
        <v>0</v>
      </c>
      <c r="Q3286">
        <v>0</v>
      </c>
    </row>
    <row r="3287" spans="11:17" x14ac:dyDescent="0.25">
      <c r="K3287">
        <v>40</v>
      </c>
      <c r="L3287" t="s">
        <v>60</v>
      </c>
      <c r="M3287" t="s">
        <v>12</v>
      </c>
      <c r="N3287">
        <v>0</v>
      </c>
      <c r="O3287">
        <v>0</v>
      </c>
      <c r="P3287">
        <v>0</v>
      </c>
      <c r="Q3287">
        <v>0</v>
      </c>
    </row>
    <row r="3288" spans="11:17" x14ac:dyDescent="0.25">
      <c r="K3288">
        <v>20</v>
      </c>
      <c r="L3288" t="s">
        <v>60</v>
      </c>
      <c r="M3288" t="s">
        <v>12</v>
      </c>
      <c r="N3288">
        <v>0</v>
      </c>
      <c r="O3288">
        <v>0</v>
      </c>
      <c r="P3288">
        <v>0</v>
      </c>
      <c r="Q3288">
        <v>0</v>
      </c>
    </row>
    <row r="3289" spans="11:17" x14ac:dyDescent="0.25">
      <c r="K3289">
        <v>40</v>
      </c>
      <c r="L3289" t="s">
        <v>60</v>
      </c>
      <c r="M3289" t="s">
        <v>12</v>
      </c>
      <c r="N3289">
        <v>0</v>
      </c>
      <c r="O3289">
        <v>0</v>
      </c>
      <c r="P3289">
        <v>0</v>
      </c>
      <c r="Q3289">
        <v>0</v>
      </c>
    </row>
    <row r="3290" spans="11:17" x14ac:dyDescent="0.25">
      <c r="K3290">
        <v>20</v>
      </c>
      <c r="L3290" t="s">
        <v>60</v>
      </c>
      <c r="M3290" t="s">
        <v>242</v>
      </c>
      <c r="N3290">
        <v>0</v>
      </c>
      <c r="O3290">
        <v>0</v>
      </c>
      <c r="P3290">
        <v>0</v>
      </c>
      <c r="Q3290">
        <v>0</v>
      </c>
    </row>
    <row r="3291" spans="11:17" x14ac:dyDescent="0.25">
      <c r="K3291">
        <v>40</v>
      </c>
      <c r="L3291" t="s">
        <v>60</v>
      </c>
      <c r="M3291" t="s">
        <v>242</v>
      </c>
      <c r="N3291">
        <v>0</v>
      </c>
      <c r="O3291">
        <v>0</v>
      </c>
      <c r="P3291">
        <v>0</v>
      </c>
      <c r="Q3291">
        <v>0</v>
      </c>
    </row>
    <row r="3292" spans="11:17" x14ac:dyDescent="0.25">
      <c r="K3292">
        <v>20</v>
      </c>
      <c r="L3292" t="s">
        <v>60</v>
      </c>
      <c r="M3292" t="s">
        <v>242</v>
      </c>
      <c r="N3292">
        <v>0</v>
      </c>
      <c r="O3292">
        <v>5</v>
      </c>
      <c r="P3292">
        <v>0</v>
      </c>
      <c r="Q3292">
        <v>0</v>
      </c>
    </row>
    <row r="3293" spans="11:17" x14ac:dyDescent="0.25">
      <c r="K3293">
        <v>40</v>
      </c>
      <c r="L3293" t="s">
        <v>60</v>
      </c>
      <c r="M3293" t="s">
        <v>242</v>
      </c>
      <c r="N3293">
        <v>0</v>
      </c>
      <c r="O3293">
        <v>7</v>
      </c>
      <c r="P3293">
        <v>0</v>
      </c>
      <c r="Q3293">
        <v>0</v>
      </c>
    </row>
    <row r="3294" spans="11:17" x14ac:dyDescent="0.25">
      <c r="K3294">
        <v>20</v>
      </c>
      <c r="L3294" t="s">
        <v>60</v>
      </c>
      <c r="M3294" t="s">
        <v>242</v>
      </c>
      <c r="N3294">
        <v>0</v>
      </c>
      <c r="O3294">
        <v>0</v>
      </c>
      <c r="P3294">
        <v>0</v>
      </c>
      <c r="Q3294">
        <v>0</v>
      </c>
    </row>
    <row r="3295" spans="11:17" x14ac:dyDescent="0.25">
      <c r="K3295">
        <v>40</v>
      </c>
      <c r="L3295" t="s">
        <v>60</v>
      </c>
      <c r="M3295" t="s">
        <v>242</v>
      </c>
      <c r="N3295">
        <v>0</v>
      </c>
      <c r="O3295">
        <v>0</v>
      </c>
      <c r="P3295">
        <v>0</v>
      </c>
      <c r="Q3295">
        <v>0</v>
      </c>
    </row>
    <row r="3296" spans="11:17" x14ac:dyDescent="0.25">
      <c r="K3296">
        <v>20</v>
      </c>
      <c r="L3296" t="s">
        <v>60</v>
      </c>
      <c r="M3296" t="s">
        <v>242</v>
      </c>
      <c r="N3296">
        <v>0</v>
      </c>
      <c r="O3296">
        <v>0</v>
      </c>
      <c r="P3296">
        <v>0</v>
      </c>
      <c r="Q3296">
        <v>0</v>
      </c>
    </row>
    <row r="3297" spans="11:17" x14ac:dyDescent="0.25">
      <c r="K3297">
        <v>40</v>
      </c>
      <c r="L3297" t="s">
        <v>60</v>
      </c>
      <c r="M3297" t="s">
        <v>242</v>
      </c>
      <c r="N3297">
        <v>0</v>
      </c>
      <c r="O3297">
        <v>0</v>
      </c>
      <c r="P3297">
        <v>0</v>
      </c>
      <c r="Q3297">
        <v>0</v>
      </c>
    </row>
    <row r="3298" spans="11:17" x14ac:dyDescent="0.25">
      <c r="K3298">
        <v>20</v>
      </c>
      <c r="L3298" t="s">
        <v>60</v>
      </c>
      <c r="M3298" t="s">
        <v>12</v>
      </c>
      <c r="N3298">
        <v>0</v>
      </c>
      <c r="O3298">
        <v>0</v>
      </c>
      <c r="P3298">
        <v>0</v>
      </c>
      <c r="Q3298">
        <v>0</v>
      </c>
    </row>
    <row r="3299" spans="11:17" x14ac:dyDescent="0.25">
      <c r="K3299">
        <v>40</v>
      </c>
      <c r="L3299" t="s">
        <v>60</v>
      </c>
      <c r="M3299" t="s">
        <v>12</v>
      </c>
      <c r="N3299">
        <v>0</v>
      </c>
      <c r="O3299">
        <v>0</v>
      </c>
      <c r="P3299">
        <v>0</v>
      </c>
      <c r="Q3299">
        <v>0</v>
      </c>
    </row>
    <row r="3300" spans="11:17" x14ac:dyDescent="0.25">
      <c r="K3300">
        <v>20</v>
      </c>
      <c r="L3300" t="s">
        <v>60</v>
      </c>
      <c r="M3300" t="s">
        <v>12</v>
      </c>
      <c r="N3300">
        <v>0</v>
      </c>
      <c r="O3300">
        <v>0</v>
      </c>
      <c r="P3300">
        <v>0</v>
      </c>
      <c r="Q3300">
        <v>0</v>
      </c>
    </row>
    <row r="3301" spans="11:17" x14ac:dyDescent="0.25">
      <c r="K3301">
        <v>40</v>
      </c>
      <c r="L3301" t="s">
        <v>60</v>
      </c>
      <c r="M3301" t="s">
        <v>12</v>
      </c>
      <c r="N3301">
        <v>0</v>
      </c>
      <c r="O3301">
        <v>0</v>
      </c>
      <c r="P3301">
        <v>0</v>
      </c>
      <c r="Q3301">
        <v>0</v>
      </c>
    </row>
    <row r="3302" spans="11:17" x14ac:dyDescent="0.25">
      <c r="K3302">
        <v>20</v>
      </c>
      <c r="L3302" t="s">
        <v>60</v>
      </c>
      <c r="M3302" t="s">
        <v>12</v>
      </c>
      <c r="N3302">
        <v>0</v>
      </c>
      <c r="O3302">
        <v>0</v>
      </c>
      <c r="P3302">
        <v>0</v>
      </c>
      <c r="Q3302">
        <v>0</v>
      </c>
    </row>
    <row r="3303" spans="11:17" x14ac:dyDescent="0.25">
      <c r="K3303">
        <v>40</v>
      </c>
      <c r="L3303" t="s">
        <v>60</v>
      </c>
      <c r="M3303" t="s">
        <v>12</v>
      </c>
      <c r="N3303">
        <v>0</v>
      </c>
      <c r="O3303">
        <v>0</v>
      </c>
      <c r="P3303">
        <v>0</v>
      </c>
      <c r="Q3303">
        <v>0</v>
      </c>
    </row>
    <row r="3304" spans="11:17" x14ac:dyDescent="0.25">
      <c r="K3304">
        <v>20</v>
      </c>
      <c r="L3304" t="s">
        <v>60</v>
      </c>
      <c r="M3304" t="s">
        <v>12</v>
      </c>
      <c r="N3304">
        <v>0</v>
      </c>
      <c r="O3304">
        <v>0</v>
      </c>
      <c r="P3304">
        <v>0</v>
      </c>
      <c r="Q3304">
        <v>0</v>
      </c>
    </row>
    <row r="3305" spans="11:17" x14ac:dyDescent="0.25">
      <c r="K3305">
        <v>40</v>
      </c>
      <c r="L3305" t="s">
        <v>60</v>
      </c>
      <c r="M3305" t="s">
        <v>12</v>
      </c>
      <c r="N3305">
        <v>0</v>
      </c>
      <c r="O3305">
        <v>0</v>
      </c>
      <c r="P3305">
        <v>0</v>
      </c>
      <c r="Q3305">
        <v>0</v>
      </c>
    </row>
    <row r="3306" spans="11:17" x14ac:dyDescent="0.25">
      <c r="K3306">
        <v>20</v>
      </c>
      <c r="L3306" t="s">
        <v>60</v>
      </c>
      <c r="M3306" t="s">
        <v>242</v>
      </c>
      <c r="N3306">
        <v>0</v>
      </c>
      <c r="O3306">
        <v>0</v>
      </c>
      <c r="P3306">
        <v>0</v>
      </c>
      <c r="Q3306">
        <v>0</v>
      </c>
    </row>
    <row r="3307" spans="11:17" x14ac:dyDescent="0.25">
      <c r="K3307">
        <v>40</v>
      </c>
      <c r="L3307" t="s">
        <v>60</v>
      </c>
      <c r="M3307" t="s">
        <v>242</v>
      </c>
      <c r="N3307">
        <v>0</v>
      </c>
      <c r="O3307">
        <v>0</v>
      </c>
      <c r="P3307">
        <v>0</v>
      </c>
      <c r="Q3307">
        <v>0</v>
      </c>
    </row>
    <row r="3308" spans="11:17" x14ac:dyDescent="0.25">
      <c r="K3308">
        <v>20</v>
      </c>
      <c r="L3308" t="s">
        <v>60</v>
      </c>
      <c r="M3308" t="s">
        <v>242</v>
      </c>
      <c r="N3308">
        <v>0</v>
      </c>
      <c r="O3308">
        <v>0</v>
      </c>
      <c r="P3308">
        <v>0</v>
      </c>
      <c r="Q3308">
        <v>0</v>
      </c>
    </row>
    <row r="3309" spans="11:17" x14ac:dyDescent="0.25">
      <c r="K3309">
        <v>40</v>
      </c>
      <c r="L3309" t="s">
        <v>60</v>
      </c>
      <c r="M3309" t="s">
        <v>242</v>
      </c>
      <c r="N3309">
        <v>0</v>
      </c>
      <c r="O3309">
        <v>0</v>
      </c>
      <c r="P3309">
        <v>0</v>
      </c>
      <c r="Q3309">
        <v>0</v>
      </c>
    </row>
    <row r="3310" spans="11:17" x14ac:dyDescent="0.25">
      <c r="K3310">
        <v>20</v>
      </c>
      <c r="L3310" t="s">
        <v>60</v>
      </c>
      <c r="M3310" t="s">
        <v>242</v>
      </c>
      <c r="N3310">
        <v>0</v>
      </c>
      <c r="O3310">
        <v>0</v>
      </c>
      <c r="P3310">
        <v>0</v>
      </c>
      <c r="Q3310">
        <v>0</v>
      </c>
    </row>
    <row r="3311" spans="11:17" x14ac:dyDescent="0.25">
      <c r="K3311">
        <v>40</v>
      </c>
      <c r="L3311" t="s">
        <v>60</v>
      </c>
      <c r="M3311" t="s">
        <v>242</v>
      </c>
      <c r="N3311">
        <v>0</v>
      </c>
      <c r="O3311">
        <v>0</v>
      </c>
      <c r="P3311">
        <v>0</v>
      </c>
      <c r="Q3311">
        <v>0</v>
      </c>
    </row>
    <row r="3312" spans="11:17" x14ac:dyDescent="0.25">
      <c r="K3312">
        <v>20</v>
      </c>
      <c r="L3312" t="s">
        <v>60</v>
      </c>
      <c r="M3312" t="s">
        <v>242</v>
      </c>
      <c r="N3312">
        <v>0</v>
      </c>
      <c r="O3312">
        <v>0</v>
      </c>
      <c r="P3312">
        <v>0</v>
      </c>
      <c r="Q3312">
        <v>0</v>
      </c>
    </row>
    <row r="3313" spans="11:17" x14ac:dyDescent="0.25">
      <c r="K3313">
        <v>40</v>
      </c>
      <c r="L3313" t="s">
        <v>60</v>
      </c>
      <c r="M3313" t="s">
        <v>242</v>
      </c>
      <c r="N3313">
        <v>0</v>
      </c>
      <c r="O3313">
        <v>0</v>
      </c>
      <c r="P3313">
        <v>0</v>
      </c>
      <c r="Q3313">
        <v>0</v>
      </c>
    </row>
    <row r="3314" spans="11:17" x14ac:dyDescent="0.25">
      <c r="K3314">
        <v>20</v>
      </c>
      <c r="L3314" t="s">
        <v>60</v>
      </c>
      <c r="M3314" t="s">
        <v>12</v>
      </c>
      <c r="N3314">
        <v>0</v>
      </c>
      <c r="O3314">
        <v>0</v>
      </c>
      <c r="P3314">
        <v>0</v>
      </c>
      <c r="Q3314">
        <v>0</v>
      </c>
    </row>
    <row r="3315" spans="11:17" x14ac:dyDescent="0.25">
      <c r="K3315">
        <v>40</v>
      </c>
      <c r="L3315" t="s">
        <v>60</v>
      </c>
      <c r="M3315" t="s">
        <v>12</v>
      </c>
      <c r="N3315">
        <v>0</v>
      </c>
      <c r="O3315">
        <v>0</v>
      </c>
      <c r="P3315">
        <v>0</v>
      </c>
      <c r="Q3315">
        <v>0</v>
      </c>
    </row>
    <row r="3316" spans="11:17" x14ac:dyDescent="0.25">
      <c r="K3316">
        <v>20</v>
      </c>
      <c r="L3316" t="s">
        <v>60</v>
      </c>
      <c r="M3316" t="s">
        <v>12</v>
      </c>
      <c r="N3316">
        <v>0</v>
      </c>
      <c r="O3316">
        <v>0</v>
      </c>
      <c r="P3316">
        <v>0</v>
      </c>
      <c r="Q3316">
        <v>0</v>
      </c>
    </row>
    <row r="3317" spans="11:17" x14ac:dyDescent="0.25">
      <c r="K3317">
        <v>40</v>
      </c>
      <c r="L3317" t="s">
        <v>60</v>
      </c>
      <c r="M3317" t="s">
        <v>12</v>
      </c>
      <c r="N3317">
        <v>0</v>
      </c>
      <c r="O3317">
        <v>0</v>
      </c>
      <c r="P3317">
        <v>0</v>
      </c>
      <c r="Q3317">
        <v>0</v>
      </c>
    </row>
    <row r="3318" spans="11:17" x14ac:dyDescent="0.25">
      <c r="K3318">
        <v>20</v>
      </c>
      <c r="L3318" t="s">
        <v>60</v>
      </c>
      <c r="M3318" t="s">
        <v>12</v>
      </c>
      <c r="N3318">
        <v>0</v>
      </c>
      <c r="O3318">
        <v>0</v>
      </c>
      <c r="P3318">
        <v>0</v>
      </c>
      <c r="Q3318">
        <v>0</v>
      </c>
    </row>
    <row r="3319" spans="11:17" x14ac:dyDescent="0.25">
      <c r="K3319">
        <v>40</v>
      </c>
      <c r="L3319" t="s">
        <v>60</v>
      </c>
      <c r="M3319" t="s">
        <v>12</v>
      </c>
      <c r="N3319">
        <v>0</v>
      </c>
      <c r="O3319">
        <v>0</v>
      </c>
      <c r="P3319">
        <v>0</v>
      </c>
      <c r="Q3319">
        <v>0</v>
      </c>
    </row>
    <row r="3320" spans="11:17" x14ac:dyDescent="0.25">
      <c r="K3320">
        <v>20</v>
      </c>
      <c r="L3320" t="s">
        <v>60</v>
      </c>
      <c r="M3320" t="s">
        <v>12</v>
      </c>
      <c r="N3320">
        <v>0</v>
      </c>
      <c r="O3320">
        <v>0</v>
      </c>
      <c r="P3320">
        <v>0</v>
      </c>
      <c r="Q3320">
        <v>0</v>
      </c>
    </row>
    <row r="3321" spans="11:17" x14ac:dyDescent="0.25">
      <c r="K3321">
        <v>40</v>
      </c>
      <c r="L3321" t="s">
        <v>60</v>
      </c>
      <c r="M3321" t="s">
        <v>12</v>
      </c>
      <c r="N3321">
        <v>0</v>
      </c>
      <c r="O3321">
        <v>0</v>
      </c>
      <c r="P3321">
        <v>0</v>
      </c>
      <c r="Q3321">
        <v>0</v>
      </c>
    </row>
    <row r="3322" spans="11:17" x14ac:dyDescent="0.25">
      <c r="K3322">
        <v>20</v>
      </c>
      <c r="L3322" t="s">
        <v>60</v>
      </c>
      <c r="M3322" t="s">
        <v>242</v>
      </c>
      <c r="N3322">
        <v>0</v>
      </c>
      <c r="O3322">
        <v>0</v>
      </c>
      <c r="P3322">
        <v>0</v>
      </c>
      <c r="Q3322">
        <v>0</v>
      </c>
    </row>
    <row r="3323" spans="11:17" x14ac:dyDescent="0.25">
      <c r="K3323">
        <v>40</v>
      </c>
      <c r="L3323" t="s">
        <v>60</v>
      </c>
      <c r="M3323" t="s">
        <v>242</v>
      </c>
      <c r="N3323">
        <v>0</v>
      </c>
      <c r="O3323">
        <v>0</v>
      </c>
      <c r="P3323">
        <v>0</v>
      </c>
      <c r="Q3323">
        <v>0</v>
      </c>
    </row>
    <row r="3324" spans="11:17" x14ac:dyDescent="0.25">
      <c r="K3324">
        <v>20</v>
      </c>
      <c r="L3324" t="s">
        <v>60</v>
      </c>
      <c r="M3324" t="s">
        <v>242</v>
      </c>
      <c r="N3324">
        <v>0</v>
      </c>
      <c r="O3324">
        <v>0</v>
      </c>
      <c r="P3324">
        <v>0</v>
      </c>
      <c r="Q3324">
        <v>0</v>
      </c>
    </row>
    <row r="3325" spans="11:17" x14ac:dyDescent="0.25">
      <c r="K3325">
        <v>40</v>
      </c>
      <c r="L3325" t="s">
        <v>60</v>
      </c>
      <c r="M3325" t="s">
        <v>242</v>
      </c>
      <c r="N3325">
        <v>0</v>
      </c>
      <c r="O3325">
        <v>0</v>
      </c>
      <c r="P3325">
        <v>0</v>
      </c>
      <c r="Q3325">
        <v>0</v>
      </c>
    </row>
    <row r="3326" spans="11:17" x14ac:dyDescent="0.25">
      <c r="K3326">
        <v>20</v>
      </c>
      <c r="L3326" t="s">
        <v>60</v>
      </c>
      <c r="M3326" t="s">
        <v>242</v>
      </c>
      <c r="N3326">
        <v>0</v>
      </c>
      <c r="O3326">
        <v>0</v>
      </c>
      <c r="P3326">
        <v>0</v>
      </c>
      <c r="Q3326">
        <v>0</v>
      </c>
    </row>
    <row r="3327" spans="11:17" x14ac:dyDescent="0.25">
      <c r="K3327">
        <v>40</v>
      </c>
      <c r="L3327" t="s">
        <v>60</v>
      </c>
      <c r="M3327" t="s">
        <v>242</v>
      </c>
      <c r="N3327">
        <v>0</v>
      </c>
      <c r="O3327">
        <v>0</v>
      </c>
      <c r="P3327">
        <v>0</v>
      </c>
      <c r="Q3327">
        <v>0</v>
      </c>
    </row>
    <row r="3328" spans="11:17" x14ac:dyDescent="0.25">
      <c r="K3328">
        <v>20</v>
      </c>
      <c r="L3328" t="s">
        <v>60</v>
      </c>
      <c r="M3328" t="s">
        <v>242</v>
      </c>
      <c r="N3328">
        <v>0</v>
      </c>
      <c r="O3328">
        <v>0</v>
      </c>
      <c r="P3328">
        <v>0</v>
      </c>
      <c r="Q3328">
        <v>0</v>
      </c>
    </row>
    <row r="3329" spans="11:17" x14ac:dyDescent="0.25">
      <c r="K3329">
        <v>40</v>
      </c>
      <c r="L3329" t="s">
        <v>60</v>
      </c>
      <c r="M3329" t="s">
        <v>242</v>
      </c>
      <c r="N3329">
        <v>0</v>
      </c>
      <c r="O3329">
        <v>0</v>
      </c>
      <c r="P3329">
        <v>0</v>
      </c>
      <c r="Q3329">
        <v>0</v>
      </c>
    </row>
    <row r="3330" spans="11:17" x14ac:dyDescent="0.25">
      <c r="K3330">
        <v>20</v>
      </c>
      <c r="L3330" t="s">
        <v>60</v>
      </c>
      <c r="M3330" t="s">
        <v>12</v>
      </c>
      <c r="N3330">
        <v>0</v>
      </c>
      <c r="O3330">
        <v>0</v>
      </c>
      <c r="P3330">
        <v>0</v>
      </c>
      <c r="Q3330">
        <v>0</v>
      </c>
    </row>
    <row r="3331" spans="11:17" x14ac:dyDescent="0.25">
      <c r="K3331">
        <v>40</v>
      </c>
      <c r="L3331" t="s">
        <v>60</v>
      </c>
      <c r="M3331" t="s">
        <v>12</v>
      </c>
      <c r="N3331">
        <v>0</v>
      </c>
      <c r="O3331">
        <v>0</v>
      </c>
      <c r="P3331">
        <v>0</v>
      </c>
      <c r="Q3331">
        <v>0</v>
      </c>
    </row>
    <row r="3332" spans="11:17" x14ac:dyDescent="0.25">
      <c r="K3332">
        <v>20</v>
      </c>
      <c r="L3332" t="s">
        <v>60</v>
      </c>
      <c r="M3332" t="s">
        <v>12</v>
      </c>
      <c r="N3332">
        <v>0</v>
      </c>
      <c r="O3332">
        <v>0</v>
      </c>
      <c r="P3332">
        <v>0</v>
      </c>
      <c r="Q3332">
        <v>0</v>
      </c>
    </row>
    <row r="3333" spans="11:17" x14ac:dyDescent="0.25">
      <c r="K3333">
        <v>40</v>
      </c>
      <c r="L3333" t="s">
        <v>60</v>
      </c>
      <c r="M3333" t="s">
        <v>12</v>
      </c>
      <c r="N3333">
        <v>0</v>
      </c>
      <c r="O3333">
        <v>0</v>
      </c>
      <c r="P3333">
        <v>0</v>
      </c>
      <c r="Q3333">
        <v>0</v>
      </c>
    </row>
    <row r="3334" spans="11:17" x14ac:dyDescent="0.25">
      <c r="K3334">
        <v>20</v>
      </c>
      <c r="L3334" t="s">
        <v>60</v>
      </c>
      <c r="M3334" t="s">
        <v>12</v>
      </c>
      <c r="N3334">
        <v>0</v>
      </c>
      <c r="O3334">
        <v>0</v>
      </c>
      <c r="P3334">
        <v>0</v>
      </c>
      <c r="Q3334">
        <v>0</v>
      </c>
    </row>
    <row r="3335" spans="11:17" x14ac:dyDescent="0.25">
      <c r="K3335">
        <v>40</v>
      </c>
      <c r="L3335" t="s">
        <v>60</v>
      </c>
      <c r="M3335" t="s">
        <v>12</v>
      </c>
      <c r="N3335">
        <v>0</v>
      </c>
      <c r="O3335">
        <v>0</v>
      </c>
      <c r="P3335">
        <v>0</v>
      </c>
      <c r="Q3335">
        <v>0</v>
      </c>
    </row>
    <row r="3336" spans="11:17" x14ac:dyDescent="0.25">
      <c r="K3336">
        <v>20</v>
      </c>
      <c r="L3336" t="s">
        <v>60</v>
      </c>
      <c r="M3336" t="s">
        <v>12</v>
      </c>
      <c r="N3336">
        <v>0</v>
      </c>
      <c r="O3336">
        <v>0</v>
      </c>
      <c r="P3336">
        <v>0</v>
      </c>
      <c r="Q3336">
        <v>0</v>
      </c>
    </row>
    <row r="3337" spans="11:17" x14ac:dyDescent="0.25">
      <c r="K3337">
        <v>40</v>
      </c>
      <c r="L3337" t="s">
        <v>60</v>
      </c>
      <c r="M3337" t="s">
        <v>12</v>
      </c>
      <c r="N3337">
        <v>0</v>
      </c>
      <c r="O3337">
        <v>0</v>
      </c>
      <c r="P3337">
        <v>0</v>
      </c>
      <c r="Q3337">
        <v>0</v>
      </c>
    </row>
    <row r="3338" spans="11:17" x14ac:dyDescent="0.25">
      <c r="K3338">
        <v>20</v>
      </c>
      <c r="L3338" t="s">
        <v>60</v>
      </c>
      <c r="M3338" t="s">
        <v>242</v>
      </c>
      <c r="N3338">
        <v>0</v>
      </c>
      <c r="O3338">
        <v>0</v>
      </c>
      <c r="P3338">
        <v>0</v>
      </c>
      <c r="Q3338">
        <v>0</v>
      </c>
    </row>
    <row r="3339" spans="11:17" x14ac:dyDescent="0.25">
      <c r="K3339">
        <v>40</v>
      </c>
      <c r="L3339" t="s">
        <v>60</v>
      </c>
      <c r="M3339" t="s">
        <v>242</v>
      </c>
      <c r="N3339">
        <v>0</v>
      </c>
      <c r="O3339">
        <v>1</v>
      </c>
      <c r="P3339">
        <v>0</v>
      </c>
      <c r="Q3339">
        <v>0</v>
      </c>
    </row>
    <row r="3340" spans="11:17" x14ac:dyDescent="0.25">
      <c r="K3340">
        <v>20</v>
      </c>
      <c r="L3340" t="s">
        <v>60</v>
      </c>
      <c r="M3340" t="s">
        <v>242</v>
      </c>
      <c r="N3340">
        <v>0</v>
      </c>
      <c r="O3340">
        <v>0</v>
      </c>
      <c r="P3340">
        <v>0</v>
      </c>
      <c r="Q3340">
        <v>0</v>
      </c>
    </row>
    <row r="3341" spans="11:17" x14ac:dyDescent="0.25">
      <c r="K3341">
        <v>40</v>
      </c>
      <c r="L3341" t="s">
        <v>60</v>
      </c>
      <c r="M3341" t="s">
        <v>242</v>
      </c>
      <c r="N3341">
        <v>0</v>
      </c>
      <c r="O3341">
        <v>0</v>
      </c>
      <c r="P3341">
        <v>0</v>
      </c>
      <c r="Q3341">
        <v>0</v>
      </c>
    </row>
    <row r="3342" spans="11:17" x14ac:dyDescent="0.25">
      <c r="K3342">
        <v>20</v>
      </c>
      <c r="L3342" t="s">
        <v>60</v>
      </c>
      <c r="M3342" t="s">
        <v>242</v>
      </c>
      <c r="N3342">
        <v>0</v>
      </c>
      <c r="O3342">
        <v>0</v>
      </c>
      <c r="P3342">
        <v>0</v>
      </c>
      <c r="Q3342">
        <v>0</v>
      </c>
    </row>
    <row r="3343" spans="11:17" x14ac:dyDescent="0.25">
      <c r="K3343">
        <v>40</v>
      </c>
      <c r="L3343" t="s">
        <v>60</v>
      </c>
      <c r="M3343" t="s">
        <v>242</v>
      </c>
      <c r="N3343">
        <v>0</v>
      </c>
      <c r="O3343">
        <v>0</v>
      </c>
      <c r="P3343">
        <v>0</v>
      </c>
      <c r="Q3343">
        <v>0</v>
      </c>
    </row>
    <row r="3344" spans="11:17" x14ac:dyDescent="0.25">
      <c r="K3344">
        <v>20</v>
      </c>
      <c r="L3344" t="s">
        <v>60</v>
      </c>
      <c r="M3344" t="s">
        <v>242</v>
      </c>
      <c r="N3344">
        <v>0</v>
      </c>
      <c r="O3344">
        <v>0</v>
      </c>
      <c r="P3344">
        <v>0</v>
      </c>
      <c r="Q3344">
        <v>0</v>
      </c>
    </row>
    <row r="3345" spans="11:17" x14ac:dyDescent="0.25">
      <c r="K3345">
        <v>40</v>
      </c>
      <c r="L3345" t="s">
        <v>60</v>
      </c>
      <c r="M3345" t="s">
        <v>242</v>
      </c>
      <c r="N3345">
        <v>0</v>
      </c>
      <c r="O3345">
        <v>0</v>
      </c>
      <c r="P3345">
        <v>0</v>
      </c>
      <c r="Q3345">
        <v>0</v>
      </c>
    </row>
    <row r="3346" spans="11:17" x14ac:dyDescent="0.25">
      <c r="K3346">
        <v>20</v>
      </c>
      <c r="L3346" t="s">
        <v>60</v>
      </c>
      <c r="M3346" t="s">
        <v>12</v>
      </c>
      <c r="N3346">
        <v>0</v>
      </c>
      <c r="O3346">
        <v>0</v>
      </c>
      <c r="P3346">
        <v>0</v>
      </c>
      <c r="Q3346">
        <v>0</v>
      </c>
    </row>
    <row r="3347" spans="11:17" x14ac:dyDescent="0.25">
      <c r="K3347">
        <v>40</v>
      </c>
      <c r="L3347" t="s">
        <v>60</v>
      </c>
      <c r="M3347" t="s">
        <v>12</v>
      </c>
      <c r="N3347">
        <v>0</v>
      </c>
      <c r="O3347">
        <v>0</v>
      </c>
      <c r="P3347">
        <v>0</v>
      </c>
      <c r="Q3347">
        <v>0</v>
      </c>
    </row>
    <row r="3348" spans="11:17" x14ac:dyDescent="0.25">
      <c r="K3348">
        <v>20</v>
      </c>
      <c r="L3348" t="s">
        <v>60</v>
      </c>
      <c r="M3348" t="s">
        <v>12</v>
      </c>
      <c r="N3348">
        <v>0</v>
      </c>
      <c r="O3348">
        <v>0</v>
      </c>
      <c r="P3348">
        <v>0</v>
      </c>
      <c r="Q3348">
        <v>0</v>
      </c>
    </row>
    <row r="3349" spans="11:17" x14ac:dyDescent="0.25">
      <c r="K3349">
        <v>40</v>
      </c>
      <c r="L3349" t="s">
        <v>60</v>
      </c>
      <c r="M3349" t="s">
        <v>12</v>
      </c>
      <c r="N3349">
        <v>0</v>
      </c>
      <c r="O3349">
        <v>0</v>
      </c>
      <c r="P3349">
        <v>0</v>
      </c>
      <c r="Q3349">
        <v>0</v>
      </c>
    </row>
    <row r="3350" spans="11:17" x14ac:dyDescent="0.25">
      <c r="K3350">
        <v>20</v>
      </c>
      <c r="L3350" t="s">
        <v>60</v>
      </c>
      <c r="M3350" t="s">
        <v>12</v>
      </c>
      <c r="N3350">
        <v>0</v>
      </c>
      <c r="O3350">
        <v>0</v>
      </c>
      <c r="P3350">
        <v>0</v>
      </c>
      <c r="Q3350">
        <v>0</v>
      </c>
    </row>
    <row r="3351" spans="11:17" x14ac:dyDescent="0.25">
      <c r="K3351">
        <v>40</v>
      </c>
      <c r="L3351" t="s">
        <v>60</v>
      </c>
      <c r="M3351" t="s">
        <v>12</v>
      </c>
      <c r="N3351">
        <v>0</v>
      </c>
      <c r="O3351">
        <v>0</v>
      </c>
      <c r="P3351">
        <v>0</v>
      </c>
      <c r="Q3351">
        <v>0</v>
      </c>
    </row>
    <row r="3352" spans="11:17" x14ac:dyDescent="0.25">
      <c r="K3352">
        <v>20</v>
      </c>
      <c r="L3352" t="s">
        <v>60</v>
      </c>
      <c r="M3352" t="s">
        <v>12</v>
      </c>
      <c r="N3352">
        <v>0</v>
      </c>
      <c r="O3352">
        <v>0</v>
      </c>
      <c r="P3352">
        <v>0</v>
      </c>
      <c r="Q3352">
        <v>0</v>
      </c>
    </row>
    <row r="3353" spans="11:17" x14ac:dyDescent="0.25">
      <c r="K3353">
        <v>40</v>
      </c>
      <c r="L3353" t="s">
        <v>60</v>
      </c>
      <c r="M3353" t="s">
        <v>12</v>
      </c>
      <c r="N3353">
        <v>0</v>
      </c>
      <c r="O3353">
        <v>0</v>
      </c>
      <c r="P3353">
        <v>0</v>
      </c>
      <c r="Q3353">
        <v>0</v>
      </c>
    </row>
    <row r="3354" spans="11:17" x14ac:dyDescent="0.25">
      <c r="K3354">
        <v>20</v>
      </c>
      <c r="L3354" t="s">
        <v>60</v>
      </c>
      <c r="M3354" t="s">
        <v>242</v>
      </c>
      <c r="N3354">
        <v>0</v>
      </c>
      <c r="O3354">
        <v>0</v>
      </c>
      <c r="P3354">
        <v>0</v>
      </c>
      <c r="Q3354">
        <v>0</v>
      </c>
    </row>
    <row r="3355" spans="11:17" x14ac:dyDescent="0.25">
      <c r="K3355">
        <v>40</v>
      </c>
      <c r="L3355" t="s">
        <v>60</v>
      </c>
      <c r="M3355" t="s">
        <v>242</v>
      </c>
      <c r="N3355">
        <v>0</v>
      </c>
      <c r="O3355">
        <v>0</v>
      </c>
      <c r="P3355">
        <v>0</v>
      </c>
      <c r="Q3355">
        <v>0</v>
      </c>
    </row>
    <row r="3356" spans="11:17" x14ac:dyDescent="0.25">
      <c r="K3356">
        <v>20</v>
      </c>
      <c r="L3356" t="s">
        <v>60</v>
      </c>
      <c r="M3356" t="s">
        <v>242</v>
      </c>
      <c r="N3356">
        <v>0</v>
      </c>
      <c r="O3356">
        <v>0</v>
      </c>
      <c r="P3356">
        <v>0</v>
      </c>
      <c r="Q3356">
        <v>0</v>
      </c>
    </row>
    <row r="3357" spans="11:17" x14ac:dyDescent="0.25">
      <c r="K3357">
        <v>40</v>
      </c>
      <c r="L3357" t="s">
        <v>60</v>
      </c>
      <c r="M3357" t="s">
        <v>242</v>
      </c>
      <c r="N3357">
        <v>0</v>
      </c>
      <c r="O3357">
        <v>3</v>
      </c>
      <c r="P3357">
        <v>0</v>
      </c>
      <c r="Q3357">
        <v>0</v>
      </c>
    </row>
    <row r="3358" spans="11:17" x14ac:dyDescent="0.25">
      <c r="K3358">
        <v>20</v>
      </c>
      <c r="L3358" t="s">
        <v>60</v>
      </c>
      <c r="M3358" t="s">
        <v>242</v>
      </c>
      <c r="N3358">
        <v>0</v>
      </c>
      <c r="O3358">
        <v>0</v>
      </c>
      <c r="P3358">
        <v>0</v>
      </c>
      <c r="Q3358">
        <v>0</v>
      </c>
    </row>
    <row r="3359" spans="11:17" x14ac:dyDescent="0.25">
      <c r="K3359">
        <v>40</v>
      </c>
      <c r="L3359" t="s">
        <v>60</v>
      </c>
      <c r="M3359" t="s">
        <v>242</v>
      </c>
      <c r="N3359">
        <v>0</v>
      </c>
      <c r="O3359">
        <v>0</v>
      </c>
      <c r="P3359">
        <v>0</v>
      </c>
      <c r="Q3359">
        <v>0</v>
      </c>
    </row>
    <row r="3360" spans="11:17" x14ac:dyDescent="0.25">
      <c r="K3360">
        <v>20</v>
      </c>
      <c r="L3360" t="s">
        <v>60</v>
      </c>
      <c r="M3360" t="s">
        <v>242</v>
      </c>
      <c r="N3360">
        <v>0</v>
      </c>
      <c r="O3360">
        <v>0</v>
      </c>
      <c r="P3360">
        <v>0</v>
      </c>
      <c r="Q3360">
        <v>0</v>
      </c>
    </row>
    <row r="3361" spans="11:17" x14ac:dyDescent="0.25">
      <c r="K3361">
        <v>40</v>
      </c>
      <c r="L3361" t="s">
        <v>60</v>
      </c>
      <c r="M3361" t="s">
        <v>242</v>
      </c>
      <c r="N3361">
        <v>0</v>
      </c>
      <c r="O3361">
        <v>0</v>
      </c>
      <c r="P3361">
        <v>0</v>
      </c>
      <c r="Q3361">
        <v>0</v>
      </c>
    </row>
    <row r="3362" spans="11:17" x14ac:dyDescent="0.25">
      <c r="K3362">
        <v>20</v>
      </c>
      <c r="L3362" t="s">
        <v>48</v>
      </c>
      <c r="M3362" t="s">
        <v>12</v>
      </c>
      <c r="N3362">
        <v>0</v>
      </c>
      <c r="O3362">
        <v>0</v>
      </c>
      <c r="P3362">
        <v>0</v>
      </c>
      <c r="Q3362">
        <v>0</v>
      </c>
    </row>
    <row r="3363" spans="11:17" x14ac:dyDescent="0.25">
      <c r="K3363">
        <v>40</v>
      </c>
      <c r="L3363" t="s">
        <v>48</v>
      </c>
      <c r="M3363" t="s">
        <v>12</v>
      </c>
      <c r="N3363">
        <v>0</v>
      </c>
      <c r="O3363">
        <v>0</v>
      </c>
      <c r="P3363">
        <v>0</v>
      </c>
      <c r="Q3363">
        <v>0</v>
      </c>
    </row>
    <row r="3364" spans="11:17" x14ac:dyDescent="0.25">
      <c r="K3364">
        <v>20</v>
      </c>
      <c r="L3364" t="s">
        <v>48</v>
      </c>
      <c r="M3364" t="s">
        <v>12</v>
      </c>
      <c r="N3364">
        <v>0</v>
      </c>
      <c r="O3364">
        <v>0</v>
      </c>
      <c r="P3364">
        <v>0</v>
      </c>
      <c r="Q3364">
        <v>0</v>
      </c>
    </row>
    <row r="3365" spans="11:17" x14ac:dyDescent="0.25">
      <c r="K3365">
        <v>40</v>
      </c>
      <c r="L3365" t="s">
        <v>48</v>
      </c>
      <c r="M3365" t="s">
        <v>12</v>
      </c>
      <c r="N3365">
        <v>0</v>
      </c>
      <c r="O3365">
        <v>0</v>
      </c>
      <c r="P3365">
        <v>0</v>
      </c>
      <c r="Q3365">
        <v>0</v>
      </c>
    </row>
    <row r="3366" spans="11:17" x14ac:dyDescent="0.25">
      <c r="K3366">
        <v>20</v>
      </c>
      <c r="L3366" t="s">
        <v>48</v>
      </c>
      <c r="M3366" t="s">
        <v>12</v>
      </c>
      <c r="N3366">
        <v>0</v>
      </c>
      <c r="O3366">
        <v>0</v>
      </c>
      <c r="P3366">
        <v>0</v>
      </c>
      <c r="Q3366">
        <v>0</v>
      </c>
    </row>
    <row r="3367" spans="11:17" x14ac:dyDescent="0.25">
      <c r="K3367">
        <v>40</v>
      </c>
      <c r="L3367" t="s">
        <v>48</v>
      </c>
      <c r="M3367" t="s">
        <v>12</v>
      </c>
      <c r="N3367">
        <v>0</v>
      </c>
      <c r="O3367">
        <v>0</v>
      </c>
      <c r="P3367">
        <v>0</v>
      </c>
      <c r="Q3367">
        <v>0</v>
      </c>
    </row>
    <row r="3368" spans="11:17" x14ac:dyDescent="0.25">
      <c r="K3368">
        <v>20</v>
      </c>
      <c r="L3368" t="s">
        <v>48</v>
      </c>
      <c r="M3368" t="s">
        <v>12</v>
      </c>
      <c r="N3368">
        <v>0</v>
      </c>
      <c r="O3368">
        <v>0</v>
      </c>
      <c r="P3368">
        <v>0</v>
      </c>
      <c r="Q3368">
        <v>0</v>
      </c>
    </row>
    <row r="3369" spans="11:17" x14ac:dyDescent="0.25">
      <c r="K3369">
        <v>40</v>
      </c>
      <c r="L3369" t="s">
        <v>48</v>
      </c>
      <c r="M3369" t="s">
        <v>12</v>
      </c>
      <c r="N3369">
        <v>0</v>
      </c>
      <c r="O3369">
        <v>0</v>
      </c>
      <c r="P3369">
        <v>0</v>
      </c>
      <c r="Q3369">
        <v>0</v>
      </c>
    </row>
    <row r="3370" spans="11:17" x14ac:dyDescent="0.25">
      <c r="K3370">
        <v>20</v>
      </c>
      <c r="L3370" t="s">
        <v>48</v>
      </c>
      <c r="M3370" t="s">
        <v>242</v>
      </c>
      <c r="N3370">
        <v>0</v>
      </c>
      <c r="O3370">
        <v>0</v>
      </c>
      <c r="P3370">
        <v>0</v>
      </c>
      <c r="Q3370">
        <v>0</v>
      </c>
    </row>
    <row r="3371" spans="11:17" x14ac:dyDescent="0.25">
      <c r="K3371">
        <v>40</v>
      </c>
      <c r="L3371" t="s">
        <v>48</v>
      </c>
      <c r="M3371" t="s">
        <v>242</v>
      </c>
      <c r="N3371">
        <v>0</v>
      </c>
      <c r="O3371">
        <v>0</v>
      </c>
      <c r="P3371">
        <v>0</v>
      </c>
      <c r="Q3371">
        <v>0</v>
      </c>
    </row>
    <row r="3372" spans="11:17" x14ac:dyDescent="0.25">
      <c r="K3372">
        <v>20</v>
      </c>
      <c r="L3372" t="s">
        <v>48</v>
      </c>
      <c r="M3372" t="s">
        <v>242</v>
      </c>
      <c r="N3372">
        <v>0</v>
      </c>
      <c r="O3372">
        <v>0</v>
      </c>
      <c r="P3372">
        <v>0</v>
      </c>
      <c r="Q3372">
        <v>0</v>
      </c>
    </row>
    <row r="3373" spans="11:17" x14ac:dyDescent="0.25">
      <c r="K3373">
        <v>40</v>
      </c>
      <c r="L3373" t="s">
        <v>48</v>
      </c>
      <c r="M3373" t="s">
        <v>242</v>
      </c>
      <c r="N3373">
        <v>0</v>
      </c>
      <c r="O3373">
        <v>0</v>
      </c>
      <c r="P3373">
        <v>0</v>
      </c>
      <c r="Q3373">
        <v>0</v>
      </c>
    </row>
    <row r="3374" spans="11:17" x14ac:dyDescent="0.25">
      <c r="K3374">
        <v>20</v>
      </c>
      <c r="L3374" t="s">
        <v>48</v>
      </c>
      <c r="M3374" t="s">
        <v>242</v>
      </c>
      <c r="N3374">
        <v>0</v>
      </c>
      <c r="O3374">
        <v>0</v>
      </c>
      <c r="P3374">
        <v>0</v>
      </c>
      <c r="Q3374">
        <v>0</v>
      </c>
    </row>
    <row r="3375" spans="11:17" x14ac:dyDescent="0.25">
      <c r="K3375">
        <v>40</v>
      </c>
      <c r="L3375" t="s">
        <v>48</v>
      </c>
      <c r="M3375" t="s">
        <v>242</v>
      </c>
      <c r="N3375">
        <v>0</v>
      </c>
      <c r="O3375">
        <v>0</v>
      </c>
      <c r="P3375">
        <v>0</v>
      </c>
      <c r="Q3375">
        <v>0</v>
      </c>
    </row>
    <row r="3376" spans="11:17" x14ac:dyDescent="0.25">
      <c r="K3376">
        <v>20</v>
      </c>
      <c r="L3376" t="s">
        <v>48</v>
      </c>
      <c r="M3376" t="s">
        <v>242</v>
      </c>
      <c r="N3376">
        <v>0</v>
      </c>
      <c r="O3376">
        <v>0</v>
      </c>
      <c r="P3376">
        <v>0</v>
      </c>
      <c r="Q3376">
        <v>0</v>
      </c>
    </row>
    <row r="3377" spans="11:17" x14ac:dyDescent="0.25">
      <c r="K3377">
        <v>40</v>
      </c>
      <c r="L3377" t="s">
        <v>48</v>
      </c>
      <c r="M3377" t="s">
        <v>242</v>
      </c>
      <c r="N3377">
        <v>0</v>
      </c>
      <c r="O3377">
        <v>0</v>
      </c>
      <c r="P3377">
        <v>0</v>
      </c>
      <c r="Q3377">
        <v>0</v>
      </c>
    </row>
    <row r="3378" spans="11:17" x14ac:dyDescent="0.25">
      <c r="K3378">
        <v>20</v>
      </c>
      <c r="L3378" t="s">
        <v>48</v>
      </c>
      <c r="M3378" t="s">
        <v>12</v>
      </c>
      <c r="N3378">
        <v>0</v>
      </c>
      <c r="O3378">
        <v>0</v>
      </c>
      <c r="P3378">
        <v>0</v>
      </c>
      <c r="Q3378">
        <v>0</v>
      </c>
    </row>
    <row r="3379" spans="11:17" x14ac:dyDescent="0.25">
      <c r="K3379">
        <v>40</v>
      </c>
      <c r="L3379" t="s">
        <v>48</v>
      </c>
      <c r="M3379" t="s">
        <v>12</v>
      </c>
      <c r="N3379">
        <v>0</v>
      </c>
      <c r="O3379">
        <v>0</v>
      </c>
      <c r="P3379">
        <v>0</v>
      </c>
      <c r="Q3379">
        <v>0</v>
      </c>
    </row>
    <row r="3380" spans="11:17" x14ac:dyDescent="0.25">
      <c r="K3380">
        <v>20</v>
      </c>
      <c r="L3380" t="s">
        <v>48</v>
      </c>
      <c r="M3380" t="s">
        <v>12</v>
      </c>
      <c r="N3380">
        <v>0</v>
      </c>
      <c r="O3380">
        <v>0</v>
      </c>
      <c r="P3380">
        <v>0</v>
      </c>
      <c r="Q3380">
        <v>0</v>
      </c>
    </row>
    <row r="3381" spans="11:17" x14ac:dyDescent="0.25">
      <c r="K3381">
        <v>40</v>
      </c>
      <c r="L3381" t="s">
        <v>48</v>
      </c>
      <c r="M3381" t="s">
        <v>12</v>
      </c>
      <c r="N3381">
        <v>0</v>
      </c>
      <c r="O3381">
        <v>0</v>
      </c>
      <c r="P3381">
        <v>0</v>
      </c>
      <c r="Q3381">
        <v>0</v>
      </c>
    </row>
    <row r="3382" spans="11:17" x14ac:dyDescent="0.25">
      <c r="K3382">
        <v>20</v>
      </c>
      <c r="L3382" t="s">
        <v>48</v>
      </c>
      <c r="M3382" t="s">
        <v>12</v>
      </c>
      <c r="N3382">
        <v>0</v>
      </c>
      <c r="O3382">
        <v>0</v>
      </c>
      <c r="P3382">
        <v>0</v>
      </c>
      <c r="Q3382">
        <v>0</v>
      </c>
    </row>
    <row r="3383" spans="11:17" x14ac:dyDescent="0.25">
      <c r="K3383">
        <v>40</v>
      </c>
      <c r="L3383" t="s">
        <v>48</v>
      </c>
      <c r="M3383" t="s">
        <v>12</v>
      </c>
      <c r="N3383">
        <v>0</v>
      </c>
      <c r="O3383">
        <v>0</v>
      </c>
      <c r="P3383">
        <v>0</v>
      </c>
      <c r="Q3383">
        <v>0</v>
      </c>
    </row>
    <row r="3384" spans="11:17" x14ac:dyDescent="0.25">
      <c r="K3384">
        <v>20</v>
      </c>
      <c r="L3384" t="s">
        <v>48</v>
      </c>
      <c r="M3384" t="s">
        <v>12</v>
      </c>
      <c r="N3384">
        <v>0</v>
      </c>
      <c r="O3384">
        <v>0</v>
      </c>
      <c r="P3384">
        <v>0</v>
      </c>
      <c r="Q3384">
        <v>0</v>
      </c>
    </row>
    <row r="3385" spans="11:17" x14ac:dyDescent="0.25">
      <c r="K3385">
        <v>40</v>
      </c>
      <c r="L3385" t="s">
        <v>48</v>
      </c>
      <c r="M3385" t="s">
        <v>12</v>
      </c>
      <c r="N3385">
        <v>0</v>
      </c>
      <c r="O3385">
        <v>0</v>
      </c>
      <c r="P3385">
        <v>0</v>
      </c>
      <c r="Q3385">
        <v>0</v>
      </c>
    </row>
    <row r="3386" spans="11:17" x14ac:dyDescent="0.25">
      <c r="K3386">
        <v>20</v>
      </c>
      <c r="L3386" t="s">
        <v>48</v>
      </c>
      <c r="M3386" t="s">
        <v>242</v>
      </c>
      <c r="N3386">
        <v>0</v>
      </c>
      <c r="O3386">
        <v>0</v>
      </c>
      <c r="P3386">
        <v>0</v>
      </c>
      <c r="Q3386">
        <v>0</v>
      </c>
    </row>
    <row r="3387" spans="11:17" x14ac:dyDescent="0.25">
      <c r="K3387">
        <v>40</v>
      </c>
      <c r="L3387" t="s">
        <v>48</v>
      </c>
      <c r="M3387" t="s">
        <v>242</v>
      </c>
      <c r="N3387">
        <v>0</v>
      </c>
      <c r="O3387">
        <v>0</v>
      </c>
      <c r="P3387">
        <v>0</v>
      </c>
      <c r="Q3387">
        <v>0</v>
      </c>
    </row>
    <row r="3388" spans="11:17" x14ac:dyDescent="0.25">
      <c r="K3388">
        <v>20</v>
      </c>
      <c r="L3388" t="s">
        <v>48</v>
      </c>
      <c r="M3388" t="s">
        <v>242</v>
      </c>
      <c r="N3388">
        <v>0</v>
      </c>
      <c r="O3388">
        <v>0</v>
      </c>
      <c r="P3388">
        <v>0</v>
      </c>
      <c r="Q3388">
        <v>0</v>
      </c>
    </row>
    <row r="3389" spans="11:17" x14ac:dyDescent="0.25">
      <c r="K3389">
        <v>40</v>
      </c>
      <c r="L3389" t="s">
        <v>48</v>
      </c>
      <c r="M3389" t="s">
        <v>242</v>
      </c>
      <c r="N3389">
        <v>0</v>
      </c>
      <c r="O3389">
        <v>0</v>
      </c>
      <c r="P3389">
        <v>0</v>
      </c>
      <c r="Q3389">
        <v>0</v>
      </c>
    </row>
    <row r="3390" spans="11:17" x14ac:dyDescent="0.25">
      <c r="K3390">
        <v>20</v>
      </c>
      <c r="L3390" t="s">
        <v>48</v>
      </c>
      <c r="M3390" t="s">
        <v>242</v>
      </c>
      <c r="N3390">
        <v>0</v>
      </c>
      <c r="O3390">
        <v>0</v>
      </c>
      <c r="P3390">
        <v>0</v>
      </c>
      <c r="Q3390">
        <v>0</v>
      </c>
    </row>
    <row r="3391" spans="11:17" x14ac:dyDescent="0.25">
      <c r="K3391">
        <v>40</v>
      </c>
      <c r="L3391" t="s">
        <v>48</v>
      </c>
      <c r="M3391" t="s">
        <v>242</v>
      </c>
      <c r="N3391">
        <v>0</v>
      </c>
      <c r="O3391">
        <v>0</v>
      </c>
      <c r="P3391">
        <v>0</v>
      </c>
      <c r="Q3391">
        <v>0</v>
      </c>
    </row>
    <row r="3392" spans="11:17" x14ac:dyDescent="0.25">
      <c r="K3392">
        <v>20</v>
      </c>
      <c r="L3392" t="s">
        <v>48</v>
      </c>
      <c r="M3392" t="s">
        <v>242</v>
      </c>
      <c r="N3392">
        <v>0</v>
      </c>
      <c r="O3392">
        <v>0</v>
      </c>
      <c r="P3392">
        <v>0</v>
      </c>
      <c r="Q3392">
        <v>0</v>
      </c>
    </row>
    <row r="3393" spans="11:17" x14ac:dyDescent="0.25">
      <c r="K3393">
        <v>40</v>
      </c>
      <c r="L3393" t="s">
        <v>48</v>
      </c>
      <c r="M3393" t="s">
        <v>242</v>
      </c>
      <c r="N3393">
        <v>0</v>
      </c>
      <c r="O3393">
        <v>0</v>
      </c>
      <c r="P3393">
        <v>0</v>
      </c>
      <c r="Q3393">
        <v>0</v>
      </c>
    </row>
    <row r="3394" spans="11:17" x14ac:dyDescent="0.25">
      <c r="K3394">
        <v>20</v>
      </c>
      <c r="L3394" t="s">
        <v>48</v>
      </c>
      <c r="M3394" t="s">
        <v>12</v>
      </c>
      <c r="N3394">
        <v>0</v>
      </c>
      <c r="O3394">
        <v>0</v>
      </c>
      <c r="P3394">
        <v>0</v>
      </c>
      <c r="Q3394">
        <v>0</v>
      </c>
    </row>
    <row r="3395" spans="11:17" x14ac:dyDescent="0.25">
      <c r="K3395">
        <v>40</v>
      </c>
      <c r="L3395" t="s">
        <v>48</v>
      </c>
      <c r="M3395" t="s">
        <v>12</v>
      </c>
      <c r="N3395">
        <v>0</v>
      </c>
      <c r="O3395">
        <v>0</v>
      </c>
      <c r="P3395">
        <v>0</v>
      </c>
      <c r="Q3395">
        <v>0</v>
      </c>
    </row>
    <row r="3396" spans="11:17" x14ac:dyDescent="0.25">
      <c r="K3396">
        <v>20</v>
      </c>
      <c r="L3396" t="s">
        <v>48</v>
      </c>
      <c r="M3396" t="s">
        <v>12</v>
      </c>
      <c r="N3396">
        <v>0</v>
      </c>
      <c r="O3396">
        <v>0</v>
      </c>
      <c r="P3396">
        <v>0</v>
      </c>
      <c r="Q3396">
        <v>0</v>
      </c>
    </row>
    <row r="3397" spans="11:17" x14ac:dyDescent="0.25">
      <c r="K3397">
        <v>40</v>
      </c>
      <c r="L3397" t="s">
        <v>48</v>
      </c>
      <c r="M3397" t="s">
        <v>12</v>
      </c>
      <c r="N3397">
        <v>0</v>
      </c>
      <c r="O3397">
        <v>0</v>
      </c>
      <c r="P3397">
        <v>0</v>
      </c>
      <c r="Q3397">
        <v>0</v>
      </c>
    </row>
    <row r="3398" spans="11:17" x14ac:dyDescent="0.25">
      <c r="K3398">
        <v>20</v>
      </c>
      <c r="L3398" t="s">
        <v>48</v>
      </c>
      <c r="M3398" t="s">
        <v>12</v>
      </c>
      <c r="N3398">
        <v>0</v>
      </c>
      <c r="O3398">
        <v>0</v>
      </c>
      <c r="P3398">
        <v>0</v>
      </c>
      <c r="Q3398">
        <v>0</v>
      </c>
    </row>
    <row r="3399" spans="11:17" x14ac:dyDescent="0.25">
      <c r="K3399">
        <v>40</v>
      </c>
      <c r="L3399" t="s">
        <v>48</v>
      </c>
      <c r="M3399" t="s">
        <v>12</v>
      </c>
      <c r="N3399">
        <v>0</v>
      </c>
      <c r="O3399">
        <v>0</v>
      </c>
      <c r="P3399">
        <v>0</v>
      </c>
      <c r="Q3399">
        <v>0</v>
      </c>
    </row>
    <row r="3400" spans="11:17" x14ac:dyDescent="0.25">
      <c r="K3400">
        <v>20</v>
      </c>
      <c r="L3400" t="s">
        <v>48</v>
      </c>
      <c r="M3400" t="s">
        <v>12</v>
      </c>
      <c r="N3400">
        <v>0</v>
      </c>
      <c r="O3400">
        <v>0</v>
      </c>
      <c r="P3400">
        <v>0</v>
      </c>
      <c r="Q3400">
        <v>0</v>
      </c>
    </row>
    <row r="3401" spans="11:17" x14ac:dyDescent="0.25">
      <c r="K3401">
        <v>40</v>
      </c>
      <c r="L3401" t="s">
        <v>48</v>
      </c>
      <c r="M3401" t="s">
        <v>12</v>
      </c>
      <c r="N3401">
        <v>0</v>
      </c>
      <c r="O3401">
        <v>0</v>
      </c>
      <c r="P3401">
        <v>0</v>
      </c>
      <c r="Q3401">
        <v>0</v>
      </c>
    </row>
    <row r="3402" spans="11:17" x14ac:dyDescent="0.25">
      <c r="K3402">
        <v>20</v>
      </c>
      <c r="L3402" t="s">
        <v>48</v>
      </c>
      <c r="M3402" t="s">
        <v>242</v>
      </c>
      <c r="N3402">
        <v>0</v>
      </c>
      <c r="O3402">
        <v>0</v>
      </c>
      <c r="P3402">
        <v>0</v>
      </c>
      <c r="Q3402">
        <v>0</v>
      </c>
    </row>
    <row r="3403" spans="11:17" x14ac:dyDescent="0.25">
      <c r="K3403">
        <v>40</v>
      </c>
      <c r="L3403" t="s">
        <v>48</v>
      </c>
      <c r="M3403" t="s">
        <v>242</v>
      </c>
      <c r="N3403">
        <v>0</v>
      </c>
      <c r="O3403">
        <v>0</v>
      </c>
      <c r="P3403">
        <v>0</v>
      </c>
      <c r="Q3403">
        <v>0</v>
      </c>
    </row>
    <row r="3404" spans="11:17" x14ac:dyDescent="0.25">
      <c r="K3404">
        <v>20</v>
      </c>
      <c r="L3404" t="s">
        <v>48</v>
      </c>
      <c r="M3404" t="s">
        <v>242</v>
      </c>
      <c r="N3404">
        <v>0</v>
      </c>
      <c r="O3404">
        <v>0</v>
      </c>
      <c r="P3404">
        <v>0</v>
      </c>
      <c r="Q3404">
        <v>0</v>
      </c>
    </row>
    <row r="3405" spans="11:17" x14ac:dyDescent="0.25">
      <c r="K3405">
        <v>40</v>
      </c>
      <c r="L3405" t="s">
        <v>48</v>
      </c>
      <c r="M3405" t="s">
        <v>242</v>
      </c>
      <c r="N3405">
        <v>0</v>
      </c>
      <c r="O3405">
        <v>0</v>
      </c>
      <c r="P3405">
        <v>0</v>
      </c>
      <c r="Q3405">
        <v>0</v>
      </c>
    </row>
    <row r="3406" spans="11:17" x14ac:dyDescent="0.25">
      <c r="K3406">
        <v>20</v>
      </c>
      <c r="L3406" t="s">
        <v>48</v>
      </c>
      <c r="M3406" t="s">
        <v>242</v>
      </c>
      <c r="N3406">
        <v>0</v>
      </c>
      <c r="O3406">
        <v>0</v>
      </c>
      <c r="P3406">
        <v>0</v>
      </c>
      <c r="Q3406">
        <v>0</v>
      </c>
    </row>
    <row r="3407" spans="11:17" x14ac:dyDescent="0.25">
      <c r="K3407">
        <v>40</v>
      </c>
      <c r="L3407" t="s">
        <v>48</v>
      </c>
      <c r="M3407" t="s">
        <v>242</v>
      </c>
      <c r="N3407">
        <v>0</v>
      </c>
      <c r="O3407">
        <v>0</v>
      </c>
      <c r="P3407">
        <v>0</v>
      </c>
      <c r="Q3407">
        <v>0</v>
      </c>
    </row>
    <row r="3408" spans="11:17" x14ac:dyDescent="0.25">
      <c r="K3408">
        <v>20</v>
      </c>
      <c r="L3408" t="s">
        <v>48</v>
      </c>
      <c r="M3408" t="s">
        <v>242</v>
      </c>
      <c r="N3408">
        <v>0</v>
      </c>
      <c r="O3408">
        <v>0</v>
      </c>
      <c r="P3408">
        <v>0</v>
      </c>
      <c r="Q3408">
        <v>0</v>
      </c>
    </row>
    <row r="3409" spans="11:17" x14ac:dyDescent="0.25">
      <c r="K3409">
        <v>40</v>
      </c>
      <c r="L3409" t="s">
        <v>48</v>
      </c>
      <c r="M3409" t="s">
        <v>242</v>
      </c>
      <c r="N3409">
        <v>0</v>
      </c>
      <c r="O3409">
        <v>0</v>
      </c>
      <c r="P3409">
        <v>0</v>
      </c>
      <c r="Q3409">
        <v>0</v>
      </c>
    </row>
    <row r="3410" spans="11:17" x14ac:dyDescent="0.25">
      <c r="K3410">
        <v>20</v>
      </c>
      <c r="L3410" t="s">
        <v>48</v>
      </c>
      <c r="M3410" t="s">
        <v>12</v>
      </c>
      <c r="N3410">
        <v>0</v>
      </c>
      <c r="O3410">
        <v>0</v>
      </c>
      <c r="P3410">
        <v>0</v>
      </c>
      <c r="Q3410">
        <v>0</v>
      </c>
    </row>
    <row r="3411" spans="11:17" x14ac:dyDescent="0.25">
      <c r="K3411">
        <v>40</v>
      </c>
      <c r="L3411" t="s">
        <v>48</v>
      </c>
      <c r="M3411" t="s">
        <v>12</v>
      </c>
      <c r="N3411">
        <v>0</v>
      </c>
      <c r="O3411">
        <v>0</v>
      </c>
      <c r="P3411">
        <v>0</v>
      </c>
      <c r="Q3411">
        <v>0</v>
      </c>
    </row>
    <row r="3412" spans="11:17" x14ac:dyDescent="0.25">
      <c r="K3412">
        <v>20</v>
      </c>
      <c r="L3412" t="s">
        <v>48</v>
      </c>
      <c r="M3412" t="s">
        <v>12</v>
      </c>
      <c r="N3412">
        <v>0</v>
      </c>
      <c r="O3412">
        <v>0</v>
      </c>
      <c r="P3412">
        <v>0</v>
      </c>
      <c r="Q3412">
        <v>0</v>
      </c>
    </row>
    <row r="3413" spans="11:17" x14ac:dyDescent="0.25">
      <c r="K3413">
        <v>40</v>
      </c>
      <c r="L3413" t="s">
        <v>48</v>
      </c>
      <c r="M3413" t="s">
        <v>12</v>
      </c>
      <c r="N3413">
        <v>0</v>
      </c>
      <c r="O3413">
        <v>0</v>
      </c>
      <c r="P3413">
        <v>0</v>
      </c>
      <c r="Q3413">
        <v>0</v>
      </c>
    </row>
    <row r="3414" spans="11:17" x14ac:dyDescent="0.25">
      <c r="K3414">
        <v>20</v>
      </c>
      <c r="L3414" t="s">
        <v>48</v>
      </c>
      <c r="M3414" t="s">
        <v>12</v>
      </c>
      <c r="N3414">
        <v>0</v>
      </c>
      <c r="O3414">
        <v>0</v>
      </c>
      <c r="P3414">
        <v>0</v>
      </c>
      <c r="Q3414">
        <v>0</v>
      </c>
    </row>
    <row r="3415" spans="11:17" x14ac:dyDescent="0.25">
      <c r="K3415">
        <v>40</v>
      </c>
      <c r="L3415" t="s">
        <v>48</v>
      </c>
      <c r="M3415" t="s">
        <v>12</v>
      </c>
      <c r="N3415">
        <v>0</v>
      </c>
      <c r="O3415">
        <v>0</v>
      </c>
      <c r="P3415">
        <v>0</v>
      </c>
      <c r="Q3415">
        <v>0</v>
      </c>
    </row>
    <row r="3416" spans="11:17" x14ac:dyDescent="0.25">
      <c r="K3416">
        <v>20</v>
      </c>
      <c r="L3416" t="s">
        <v>48</v>
      </c>
      <c r="M3416" t="s">
        <v>12</v>
      </c>
      <c r="N3416">
        <v>0</v>
      </c>
      <c r="O3416">
        <v>0</v>
      </c>
      <c r="P3416">
        <v>0</v>
      </c>
      <c r="Q3416">
        <v>0</v>
      </c>
    </row>
    <row r="3417" spans="11:17" x14ac:dyDescent="0.25">
      <c r="K3417">
        <v>40</v>
      </c>
      <c r="L3417" t="s">
        <v>48</v>
      </c>
      <c r="M3417" t="s">
        <v>12</v>
      </c>
      <c r="N3417">
        <v>0</v>
      </c>
      <c r="O3417">
        <v>0</v>
      </c>
      <c r="P3417">
        <v>0</v>
      </c>
      <c r="Q3417">
        <v>0</v>
      </c>
    </row>
    <row r="3418" spans="11:17" x14ac:dyDescent="0.25">
      <c r="K3418">
        <v>20</v>
      </c>
      <c r="L3418" t="s">
        <v>48</v>
      </c>
      <c r="M3418" t="s">
        <v>242</v>
      </c>
      <c r="N3418">
        <v>0</v>
      </c>
      <c r="O3418">
        <v>0</v>
      </c>
      <c r="P3418">
        <v>0</v>
      </c>
      <c r="Q3418">
        <v>0</v>
      </c>
    </row>
    <row r="3419" spans="11:17" x14ac:dyDescent="0.25">
      <c r="K3419">
        <v>40</v>
      </c>
      <c r="L3419" t="s">
        <v>48</v>
      </c>
      <c r="M3419" t="s">
        <v>242</v>
      </c>
      <c r="N3419">
        <v>0</v>
      </c>
      <c r="O3419">
        <v>0</v>
      </c>
      <c r="P3419">
        <v>0</v>
      </c>
      <c r="Q3419">
        <v>0</v>
      </c>
    </row>
    <row r="3420" spans="11:17" x14ac:dyDescent="0.25">
      <c r="K3420">
        <v>20</v>
      </c>
      <c r="L3420" t="s">
        <v>48</v>
      </c>
      <c r="M3420" t="s">
        <v>242</v>
      </c>
      <c r="N3420">
        <v>0</v>
      </c>
      <c r="O3420">
        <v>0</v>
      </c>
      <c r="P3420">
        <v>0</v>
      </c>
      <c r="Q3420">
        <v>0</v>
      </c>
    </row>
    <row r="3421" spans="11:17" x14ac:dyDescent="0.25">
      <c r="K3421">
        <v>40</v>
      </c>
      <c r="L3421" t="s">
        <v>48</v>
      </c>
      <c r="M3421" t="s">
        <v>242</v>
      </c>
      <c r="N3421">
        <v>0</v>
      </c>
      <c r="O3421">
        <v>0</v>
      </c>
      <c r="P3421">
        <v>0</v>
      </c>
      <c r="Q3421">
        <v>0</v>
      </c>
    </row>
    <row r="3422" spans="11:17" x14ac:dyDescent="0.25">
      <c r="K3422">
        <v>20</v>
      </c>
      <c r="L3422" t="s">
        <v>48</v>
      </c>
      <c r="M3422" t="s">
        <v>242</v>
      </c>
      <c r="N3422">
        <v>0</v>
      </c>
      <c r="O3422">
        <v>0</v>
      </c>
      <c r="P3422">
        <v>0</v>
      </c>
      <c r="Q3422">
        <v>0</v>
      </c>
    </row>
    <row r="3423" spans="11:17" x14ac:dyDescent="0.25">
      <c r="K3423">
        <v>40</v>
      </c>
      <c r="L3423" t="s">
        <v>48</v>
      </c>
      <c r="M3423" t="s">
        <v>242</v>
      </c>
      <c r="N3423">
        <v>0</v>
      </c>
      <c r="O3423">
        <v>0</v>
      </c>
      <c r="P3423">
        <v>0</v>
      </c>
      <c r="Q3423">
        <v>0</v>
      </c>
    </row>
    <row r="3424" spans="11:17" x14ac:dyDescent="0.25">
      <c r="K3424">
        <v>20</v>
      </c>
      <c r="L3424" t="s">
        <v>48</v>
      </c>
      <c r="M3424" t="s">
        <v>242</v>
      </c>
      <c r="N3424">
        <v>0</v>
      </c>
      <c r="O3424">
        <v>0</v>
      </c>
      <c r="P3424">
        <v>0</v>
      </c>
      <c r="Q3424">
        <v>0</v>
      </c>
    </row>
    <row r="3425" spans="11:17" x14ac:dyDescent="0.25">
      <c r="K3425">
        <v>40</v>
      </c>
      <c r="L3425" t="s">
        <v>48</v>
      </c>
      <c r="M3425" t="s">
        <v>242</v>
      </c>
      <c r="N3425">
        <v>0</v>
      </c>
      <c r="O3425">
        <v>0</v>
      </c>
      <c r="P3425">
        <v>0</v>
      </c>
      <c r="Q3425">
        <v>0</v>
      </c>
    </row>
    <row r="3426" spans="11:17" x14ac:dyDescent="0.25">
      <c r="K3426">
        <v>20</v>
      </c>
      <c r="L3426" t="s">
        <v>48</v>
      </c>
      <c r="M3426" t="s">
        <v>12</v>
      </c>
      <c r="N3426">
        <v>0</v>
      </c>
      <c r="O3426">
        <v>0</v>
      </c>
      <c r="P3426">
        <v>0</v>
      </c>
      <c r="Q3426">
        <v>0</v>
      </c>
    </row>
    <row r="3427" spans="11:17" x14ac:dyDescent="0.25">
      <c r="K3427">
        <v>40</v>
      </c>
      <c r="L3427" t="s">
        <v>48</v>
      </c>
      <c r="M3427" t="s">
        <v>12</v>
      </c>
      <c r="N3427">
        <v>0</v>
      </c>
      <c r="O3427">
        <v>0</v>
      </c>
      <c r="P3427">
        <v>0</v>
      </c>
      <c r="Q3427">
        <v>0</v>
      </c>
    </row>
    <row r="3428" spans="11:17" x14ac:dyDescent="0.25">
      <c r="K3428">
        <v>20</v>
      </c>
      <c r="L3428" t="s">
        <v>48</v>
      </c>
      <c r="M3428" t="s">
        <v>12</v>
      </c>
      <c r="N3428">
        <v>0</v>
      </c>
      <c r="O3428">
        <v>0</v>
      </c>
      <c r="P3428">
        <v>0</v>
      </c>
      <c r="Q3428">
        <v>0</v>
      </c>
    </row>
    <row r="3429" spans="11:17" x14ac:dyDescent="0.25">
      <c r="K3429">
        <v>40</v>
      </c>
      <c r="L3429" t="s">
        <v>48</v>
      </c>
      <c r="M3429" t="s">
        <v>12</v>
      </c>
      <c r="N3429">
        <v>0</v>
      </c>
      <c r="O3429">
        <v>0</v>
      </c>
      <c r="P3429">
        <v>0</v>
      </c>
      <c r="Q3429">
        <v>0</v>
      </c>
    </row>
    <row r="3430" spans="11:17" x14ac:dyDescent="0.25">
      <c r="K3430">
        <v>20</v>
      </c>
      <c r="L3430" t="s">
        <v>48</v>
      </c>
      <c r="M3430" t="s">
        <v>12</v>
      </c>
      <c r="N3430">
        <v>0</v>
      </c>
      <c r="O3430">
        <v>0</v>
      </c>
      <c r="P3430">
        <v>0</v>
      </c>
      <c r="Q3430">
        <v>0</v>
      </c>
    </row>
    <row r="3431" spans="11:17" x14ac:dyDescent="0.25">
      <c r="K3431">
        <v>40</v>
      </c>
      <c r="L3431" t="s">
        <v>48</v>
      </c>
      <c r="M3431" t="s">
        <v>12</v>
      </c>
      <c r="N3431">
        <v>0</v>
      </c>
      <c r="O3431">
        <v>0</v>
      </c>
      <c r="P3431">
        <v>0</v>
      </c>
      <c r="Q3431">
        <v>0</v>
      </c>
    </row>
    <row r="3432" spans="11:17" x14ac:dyDescent="0.25">
      <c r="K3432">
        <v>20</v>
      </c>
      <c r="L3432" t="s">
        <v>48</v>
      </c>
      <c r="M3432" t="s">
        <v>12</v>
      </c>
      <c r="N3432">
        <v>0</v>
      </c>
      <c r="O3432">
        <v>0</v>
      </c>
      <c r="P3432">
        <v>0</v>
      </c>
      <c r="Q3432">
        <v>0</v>
      </c>
    </row>
    <row r="3433" spans="11:17" x14ac:dyDescent="0.25">
      <c r="K3433">
        <v>40</v>
      </c>
      <c r="L3433" t="s">
        <v>48</v>
      </c>
      <c r="M3433" t="s">
        <v>12</v>
      </c>
      <c r="N3433">
        <v>0</v>
      </c>
      <c r="O3433">
        <v>0</v>
      </c>
      <c r="P3433">
        <v>0</v>
      </c>
      <c r="Q3433">
        <v>0</v>
      </c>
    </row>
    <row r="3434" spans="11:17" x14ac:dyDescent="0.25">
      <c r="K3434">
        <v>20</v>
      </c>
      <c r="L3434" t="s">
        <v>48</v>
      </c>
      <c r="M3434" t="s">
        <v>242</v>
      </c>
      <c r="N3434">
        <v>0</v>
      </c>
      <c r="O3434">
        <v>0</v>
      </c>
      <c r="P3434">
        <v>0</v>
      </c>
      <c r="Q3434">
        <v>0</v>
      </c>
    </row>
    <row r="3435" spans="11:17" x14ac:dyDescent="0.25">
      <c r="K3435">
        <v>40</v>
      </c>
      <c r="L3435" t="s">
        <v>48</v>
      </c>
      <c r="M3435" t="s">
        <v>242</v>
      </c>
      <c r="N3435">
        <v>0</v>
      </c>
      <c r="O3435">
        <v>0</v>
      </c>
      <c r="P3435">
        <v>0</v>
      </c>
      <c r="Q3435">
        <v>0</v>
      </c>
    </row>
    <row r="3436" spans="11:17" x14ac:dyDescent="0.25">
      <c r="K3436">
        <v>20</v>
      </c>
      <c r="L3436" t="s">
        <v>48</v>
      </c>
      <c r="M3436" t="s">
        <v>242</v>
      </c>
      <c r="N3436">
        <v>0</v>
      </c>
      <c r="O3436">
        <v>0</v>
      </c>
      <c r="P3436">
        <v>0</v>
      </c>
      <c r="Q3436">
        <v>0</v>
      </c>
    </row>
    <row r="3437" spans="11:17" x14ac:dyDescent="0.25">
      <c r="K3437">
        <v>40</v>
      </c>
      <c r="L3437" t="s">
        <v>48</v>
      </c>
      <c r="M3437" t="s">
        <v>242</v>
      </c>
      <c r="N3437">
        <v>0</v>
      </c>
      <c r="O3437">
        <v>0</v>
      </c>
      <c r="P3437">
        <v>0</v>
      </c>
      <c r="Q3437">
        <v>0</v>
      </c>
    </row>
    <row r="3438" spans="11:17" x14ac:dyDescent="0.25">
      <c r="K3438">
        <v>20</v>
      </c>
      <c r="L3438" t="s">
        <v>48</v>
      </c>
      <c r="M3438" t="s">
        <v>242</v>
      </c>
      <c r="N3438">
        <v>0</v>
      </c>
      <c r="O3438">
        <v>0</v>
      </c>
      <c r="P3438">
        <v>0</v>
      </c>
      <c r="Q3438">
        <v>0</v>
      </c>
    </row>
    <row r="3439" spans="11:17" x14ac:dyDescent="0.25">
      <c r="K3439">
        <v>40</v>
      </c>
      <c r="L3439" t="s">
        <v>48</v>
      </c>
      <c r="M3439" t="s">
        <v>242</v>
      </c>
      <c r="N3439">
        <v>0</v>
      </c>
      <c r="O3439">
        <v>0</v>
      </c>
      <c r="P3439">
        <v>0</v>
      </c>
      <c r="Q3439">
        <v>0</v>
      </c>
    </row>
    <row r="3440" spans="11:17" x14ac:dyDescent="0.25">
      <c r="K3440">
        <v>20</v>
      </c>
      <c r="L3440" t="s">
        <v>48</v>
      </c>
      <c r="M3440" t="s">
        <v>242</v>
      </c>
      <c r="N3440">
        <v>0</v>
      </c>
      <c r="O3440">
        <v>0</v>
      </c>
      <c r="P3440">
        <v>0</v>
      </c>
      <c r="Q3440">
        <v>0</v>
      </c>
    </row>
    <row r="3441" spans="11:17" x14ac:dyDescent="0.25">
      <c r="K3441">
        <v>40</v>
      </c>
      <c r="L3441" t="s">
        <v>48</v>
      </c>
      <c r="M3441" t="s">
        <v>242</v>
      </c>
      <c r="N3441">
        <v>0</v>
      </c>
      <c r="O3441">
        <v>0</v>
      </c>
      <c r="P3441">
        <v>0</v>
      </c>
      <c r="Q3441">
        <v>0</v>
      </c>
    </row>
    <row r="3442" spans="11:17" x14ac:dyDescent="0.25">
      <c r="K3442">
        <v>20</v>
      </c>
      <c r="L3442" t="s">
        <v>48</v>
      </c>
      <c r="M3442" t="s">
        <v>12</v>
      </c>
      <c r="N3442">
        <v>0</v>
      </c>
      <c r="O3442">
        <v>0</v>
      </c>
      <c r="P3442">
        <v>0</v>
      </c>
      <c r="Q3442">
        <v>0</v>
      </c>
    </row>
    <row r="3443" spans="11:17" x14ac:dyDescent="0.25">
      <c r="K3443">
        <v>40</v>
      </c>
      <c r="L3443" t="s">
        <v>48</v>
      </c>
      <c r="M3443" t="s">
        <v>12</v>
      </c>
      <c r="N3443">
        <v>0</v>
      </c>
      <c r="O3443">
        <v>0</v>
      </c>
      <c r="P3443">
        <v>0</v>
      </c>
      <c r="Q3443">
        <v>0</v>
      </c>
    </row>
    <row r="3444" spans="11:17" x14ac:dyDescent="0.25">
      <c r="K3444">
        <v>20</v>
      </c>
      <c r="L3444" t="s">
        <v>48</v>
      </c>
      <c r="M3444" t="s">
        <v>12</v>
      </c>
      <c r="N3444">
        <v>0</v>
      </c>
      <c r="O3444">
        <v>0</v>
      </c>
      <c r="P3444">
        <v>0</v>
      </c>
      <c r="Q3444">
        <v>0</v>
      </c>
    </row>
    <row r="3445" spans="11:17" x14ac:dyDescent="0.25">
      <c r="K3445">
        <v>40</v>
      </c>
      <c r="L3445" t="s">
        <v>48</v>
      </c>
      <c r="M3445" t="s">
        <v>12</v>
      </c>
      <c r="N3445">
        <v>0</v>
      </c>
      <c r="O3445">
        <v>0</v>
      </c>
      <c r="P3445">
        <v>0</v>
      </c>
      <c r="Q3445">
        <v>0</v>
      </c>
    </row>
    <row r="3446" spans="11:17" x14ac:dyDescent="0.25">
      <c r="K3446">
        <v>20</v>
      </c>
      <c r="L3446" t="s">
        <v>48</v>
      </c>
      <c r="M3446" t="s">
        <v>12</v>
      </c>
      <c r="N3446">
        <v>0</v>
      </c>
      <c r="O3446">
        <v>0</v>
      </c>
      <c r="P3446">
        <v>0</v>
      </c>
      <c r="Q3446">
        <v>0</v>
      </c>
    </row>
    <row r="3447" spans="11:17" x14ac:dyDescent="0.25">
      <c r="K3447">
        <v>40</v>
      </c>
      <c r="L3447" t="s">
        <v>48</v>
      </c>
      <c r="M3447" t="s">
        <v>12</v>
      </c>
      <c r="N3447">
        <v>0</v>
      </c>
      <c r="O3447">
        <v>0</v>
      </c>
      <c r="P3447">
        <v>0</v>
      </c>
      <c r="Q3447">
        <v>0</v>
      </c>
    </row>
    <row r="3448" spans="11:17" x14ac:dyDescent="0.25">
      <c r="K3448">
        <v>20</v>
      </c>
      <c r="L3448" t="s">
        <v>48</v>
      </c>
      <c r="M3448" t="s">
        <v>12</v>
      </c>
      <c r="N3448">
        <v>0</v>
      </c>
      <c r="O3448">
        <v>0</v>
      </c>
      <c r="P3448">
        <v>0</v>
      </c>
      <c r="Q3448">
        <v>0</v>
      </c>
    </row>
    <row r="3449" spans="11:17" x14ac:dyDescent="0.25">
      <c r="K3449">
        <v>40</v>
      </c>
      <c r="L3449" t="s">
        <v>48</v>
      </c>
      <c r="M3449" t="s">
        <v>12</v>
      </c>
      <c r="N3449">
        <v>0</v>
      </c>
      <c r="O3449">
        <v>0</v>
      </c>
      <c r="P3449">
        <v>0</v>
      </c>
      <c r="Q3449">
        <v>0</v>
      </c>
    </row>
    <row r="3450" spans="11:17" x14ac:dyDescent="0.25">
      <c r="K3450">
        <v>20</v>
      </c>
      <c r="L3450" t="s">
        <v>48</v>
      </c>
      <c r="M3450" t="s">
        <v>242</v>
      </c>
      <c r="N3450">
        <v>0</v>
      </c>
      <c r="O3450">
        <v>0</v>
      </c>
      <c r="P3450">
        <v>0</v>
      </c>
      <c r="Q3450">
        <v>0</v>
      </c>
    </row>
    <row r="3451" spans="11:17" x14ac:dyDescent="0.25">
      <c r="K3451">
        <v>40</v>
      </c>
      <c r="L3451" t="s">
        <v>48</v>
      </c>
      <c r="M3451" t="s">
        <v>242</v>
      </c>
      <c r="N3451">
        <v>0</v>
      </c>
      <c r="O3451">
        <v>0</v>
      </c>
      <c r="P3451">
        <v>0</v>
      </c>
      <c r="Q3451">
        <v>0</v>
      </c>
    </row>
    <row r="3452" spans="11:17" x14ac:dyDescent="0.25">
      <c r="K3452">
        <v>20</v>
      </c>
      <c r="L3452" t="s">
        <v>48</v>
      </c>
      <c r="M3452" t="s">
        <v>242</v>
      </c>
      <c r="N3452">
        <v>0</v>
      </c>
      <c r="O3452">
        <v>0</v>
      </c>
      <c r="P3452">
        <v>0</v>
      </c>
      <c r="Q3452">
        <v>0</v>
      </c>
    </row>
    <row r="3453" spans="11:17" x14ac:dyDescent="0.25">
      <c r="K3453">
        <v>40</v>
      </c>
      <c r="L3453" t="s">
        <v>48</v>
      </c>
      <c r="M3453" t="s">
        <v>242</v>
      </c>
      <c r="N3453">
        <v>0</v>
      </c>
      <c r="O3453">
        <v>0</v>
      </c>
      <c r="P3453">
        <v>0</v>
      </c>
      <c r="Q3453">
        <v>0</v>
      </c>
    </row>
    <row r="3454" spans="11:17" x14ac:dyDescent="0.25">
      <c r="K3454">
        <v>20</v>
      </c>
      <c r="L3454" t="s">
        <v>48</v>
      </c>
      <c r="M3454" t="s">
        <v>242</v>
      </c>
      <c r="N3454">
        <v>0</v>
      </c>
      <c r="O3454">
        <v>0</v>
      </c>
      <c r="P3454">
        <v>0</v>
      </c>
      <c r="Q3454">
        <v>0</v>
      </c>
    </row>
    <row r="3455" spans="11:17" x14ac:dyDescent="0.25">
      <c r="K3455">
        <v>40</v>
      </c>
      <c r="L3455" t="s">
        <v>48</v>
      </c>
      <c r="M3455" t="s">
        <v>242</v>
      </c>
      <c r="N3455">
        <v>0</v>
      </c>
      <c r="O3455">
        <v>0</v>
      </c>
      <c r="P3455">
        <v>0</v>
      </c>
      <c r="Q3455">
        <v>0</v>
      </c>
    </row>
    <row r="3456" spans="11:17" x14ac:dyDescent="0.25">
      <c r="K3456">
        <v>20</v>
      </c>
      <c r="L3456" t="s">
        <v>48</v>
      </c>
      <c r="M3456" t="s">
        <v>242</v>
      </c>
      <c r="N3456">
        <v>0</v>
      </c>
      <c r="O3456">
        <v>0</v>
      </c>
      <c r="P3456">
        <v>0</v>
      </c>
      <c r="Q3456">
        <v>0</v>
      </c>
    </row>
    <row r="3457" spans="11:17" x14ac:dyDescent="0.25">
      <c r="K3457">
        <v>40</v>
      </c>
      <c r="L3457" t="s">
        <v>48</v>
      </c>
      <c r="M3457" t="s">
        <v>242</v>
      </c>
      <c r="N3457">
        <v>0</v>
      </c>
      <c r="O3457">
        <v>0</v>
      </c>
      <c r="P3457">
        <v>0</v>
      </c>
      <c r="Q3457">
        <v>0</v>
      </c>
    </row>
    <row r="3458" spans="11:17" x14ac:dyDescent="0.25">
      <c r="K3458">
        <v>20</v>
      </c>
      <c r="L3458" t="s">
        <v>48</v>
      </c>
      <c r="M3458" t="s">
        <v>12</v>
      </c>
      <c r="N3458">
        <v>0</v>
      </c>
      <c r="O3458">
        <v>0</v>
      </c>
      <c r="P3458">
        <v>0</v>
      </c>
      <c r="Q3458">
        <v>0</v>
      </c>
    </row>
    <row r="3459" spans="11:17" x14ac:dyDescent="0.25">
      <c r="K3459">
        <v>40</v>
      </c>
      <c r="L3459" t="s">
        <v>48</v>
      </c>
      <c r="M3459" t="s">
        <v>12</v>
      </c>
      <c r="N3459">
        <v>0</v>
      </c>
      <c r="O3459">
        <v>0</v>
      </c>
      <c r="P3459">
        <v>0</v>
      </c>
      <c r="Q3459">
        <v>0</v>
      </c>
    </row>
    <row r="3460" spans="11:17" x14ac:dyDescent="0.25">
      <c r="K3460">
        <v>20</v>
      </c>
      <c r="L3460" t="s">
        <v>48</v>
      </c>
      <c r="M3460" t="s">
        <v>12</v>
      </c>
      <c r="N3460">
        <v>0</v>
      </c>
      <c r="O3460">
        <v>0</v>
      </c>
      <c r="P3460">
        <v>0</v>
      </c>
      <c r="Q3460">
        <v>0</v>
      </c>
    </row>
    <row r="3461" spans="11:17" x14ac:dyDescent="0.25">
      <c r="K3461">
        <v>40</v>
      </c>
      <c r="L3461" t="s">
        <v>48</v>
      </c>
      <c r="M3461" t="s">
        <v>12</v>
      </c>
      <c r="N3461">
        <v>0</v>
      </c>
      <c r="O3461">
        <v>0</v>
      </c>
      <c r="P3461">
        <v>0</v>
      </c>
      <c r="Q3461">
        <v>0</v>
      </c>
    </row>
    <row r="3462" spans="11:17" x14ac:dyDescent="0.25">
      <c r="K3462">
        <v>20</v>
      </c>
      <c r="L3462" t="s">
        <v>48</v>
      </c>
      <c r="M3462" t="s">
        <v>12</v>
      </c>
      <c r="N3462">
        <v>0</v>
      </c>
      <c r="O3462">
        <v>0</v>
      </c>
      <c r="P3462">
        <v>0</v>
      </c>
      <c r="Q3462">
        <v>0</v>
      </c>
    </row>
    <row r="3463" spans="11:17" x14ac:dyDescent="0.25">
      <c r="K3463">
        <v>40</v>
      </c>
      <c r="L3463" t="s">
        <v>48</v>
      </c>
      <c r="M3463" t="s">
        <v>12</v>
      </c>
      <c r="N3463">
        <v>0</v>
      </c>
      <c r="O3463">
        <v>0</v>
      </c>
      <c r="P3463">
        <v>0</v>
      </c>
      <c r="Q3463">
        <v>0</v>
      </c>
    </row>
    <row r="3464" spans="11:17" x14ac:dyDescent="0.25">
      <c r="K3464">
        <v>20</v>
      </c>
      <c r="L3464" t="s">
        <v>48</v>
      </c>
      <c r="M3464" t="s">
        <v>12</v>
      </c>
      <c r="N3464">
        <v>0</v>
      </c>
      <c r="O3464">
        <v>0</v>
      </c>
      <c r="P3464">
        <v>0</v>
      </c>
      <c r="Q3464">
        <v>0</v>
      </c>
    </row>
    <row r="3465" spans="11:17" x14ac:dyDescent="0.25">
      <c r="K3465">
        <v>40</v>
      </c>
      <c r="L3465" t="s">
        <v>48</v>
      </c>
      <c r="M3465" t="s">
        <v>12</v>
      </c>
      <c r="N3465">
        <v>0</v>
      </c>
      <c r="O3465">
        <v>0</v>
      </c>
      <c r="P3465">
        <v>0</v>
      </c>
      <c r="Q3465">
        <v>0</v>
      </c>
    </row>
    <row r="3466" spans="11:17" x14ac:dyDescent="0.25">
      <c r="K3466">
        <v>20</v>
      </c>
      <c r="L3466" t="s">
        <v>48</v>
      </c>
      <c r="M3466" t="s">
        <v>242</v>
      </c>
      <c r="N3466">
        <v>0</v>
      </c>
      <c r="O3466">
        <v>0</v>
      </c>
      <c r="P3466">
        <v>0</v>
      </c>
      <c r="Q3466">
        <v>0</v>
      </c>
    </row>
    <row r="3467" spans="11:17" x14ac:dyDescent="0.25">
      <c r="K3467">
        <v>40</v>
      </c>
      <c r="L3467" t="s">
        <v>48</v>
      </c>
      <c r="M3467" t="s">
        <v>242</v>
      </c>
      <c r="N3467">
        <v>0</v>
      </c>
      <c r="O3467">
        <v>0</v>
      </c>
      <c r="P3467">
        <v>0</v>
      </c>
      <c r="Q3467">
        <v>0</v>
      </c>
    </row>
    <row r="3468" spans="11:17" x14ac:dyDescent="0.25">
      <c r="K3468">
        <v>20</v>
      </c>
      <c r="L3468" t="s">
        <v>48</v>
      </c>
      <c r="M3468" t="s">
        <v>242</v>
      </c>
      <c r="N3468">
        <v>0</v>
      </c>
      <c r="O3468">
        <v>0</v>
      </c>
      <c r="P3468">
        <v>0</v>
      </c>
      <c r="Q3468">
        <v>0</v>
      </c>
    </row>
    <row r="3469" spans="11:17" x14ac:dyDescent="0.25">
      <c r="K3469">
        <v>40</v>
      </c>
      <c r="L3469" t="s">
        <v>48</v>
      </c>
      <c r="M3469" t="s">
        <v>242</v>
      </c>
      <c r="N3469">
        <v>0</v>
      </c>
      <c r="O3469">
        <v>0</v>
      </c>
      <c r="P3469">
        <v>0</v>
      </c>
      <c r="Q3469">
        <v>0</v>
      </c>
    </row>
    <row r="3470" spans="11:17" x14ac:dyDescent="0.25">
      <c r="K3470">
        <v>20</v>
      </c>
      <c r="L3470" t="s">
        <v>48</v>
      </c>
      <c r="M3470" t="s">
        <v>242</v>
      </c>
      <c r="N3470">
        <v>0</v>
      </c>
      <c r="O3470">
        <v>0</v>
      </c>
      <c r="P3470">
        <v>0</v>
      </c>
      <c r="Q3470">
        <v>0</v>
      </c>
    </row>
    <row r="3471" spans="11:17" x14ac:dyDescent="0.25">
      <c r="K3471">
        <v>40</v>
      </c>
      <c r="L3471" t="s">
        <v>48</v>
      </c>
      <c r="M3471" t="s">
        <v>242</v>
      </c>
      <c r="N3471">
        <v>0</v>
      </c>
      <c r="O3471">
        <v>0</v>
      </c>
      <c r="P3471">
        <v>0</v>
      </c>
      <c r="Q3471">
        <v>0</v>
      </c>
    </row>
    <row r="3472" spans="11:17" x14ac:dyDescent="0.25">
      <c r="K3472">
        <v>20</v>
      </c>
      <c r="L3472" t="s">
        <v>48</v>
      </c>
      <c r="M3472" t="s">
        <v>242</v>
      </c>
      <c r="N3472">
        <v>0</v>
      </c>
      <c r="O3472">
        <v>0</v>
      </c>
      <c r="P3472">
        <v>0</v>
      </c>
      <c r="Q3472">
        <v>0</v>
      </c>
    </row>
    <row r="3473" spans="11:17" x14ac:dyDescent="0.25">
      <c r="K3473">
        <v>40</v>
      </c>
      <c r="L3473" t="s">
        <v>48</v>
      </c>
      <c r="M3473" t="s">
        <v>242</v>
      </c>
      <c r="N3473">
        <v>0</v>
      </c>
      <c r="O3473">
        <v>0</v>
      </c>
      <c r="P3473">
        <v>0</v>
      </c>
      <c r="Q3473">
        <v>0</v>
      </c>
    </row>
    <row r="3474" spans="11:17" x14ac:dyDescent="0.25">
      <c r="K3474">
        <v>20</v>
      </c>
      <c r="L3474" t="s">
        <v>48</v>
      </c>
      <c r="M3474" t="s">
        <v>12</v>
      </c>
      <c r="N3474">
        <v>0</v>
      </c>
      <c r="O3474">
        <v>0</v>
      </c>
      <c r="P3474">
        <v>0</v>
      </c>
      <c r="Q3474">
        <v>0</v>
      </c>
    </row>
    <row r="3475" spans="11:17" x14ac:dyDescent="0.25">
      <c r="K3475">
        <v>40</v>
      </c>
      <c r="L3475" t="s">
        <v>48</v>
      </c>
      <c r="M3475" t="s">
        <v>12</v>
      </c>
      <c r="N3475">
        <v>0</v>
      </c>
      <c r="O3475">
        <v>0</v>
      </c>
      <c r="P3475">
        <v>0</v>
      </c>
      <c r="Q3475">
        <v>0</v>
      </c>
    </row>
    <row r="3476" spans="11:17" x14ac:dyDescent="0.25">
      <c r="K3476">
        <v>20</v>
      </c>
      <c r="L3476" t="s">
        <v>48</v>
      </c>
      <c r="M3476" t="s">
        <v>12</v>
      </c>
      <c r="N3476">
        <v>0</v>
      </c>
      <c r="O3476">
        <v>0</v>
      </c>
      <c r="P3476">
        <v>0</v>
      </c>
      <c r="Q3476">
        <v>0</v>
      </c>
    </row>
    <row r="3477" spans="11:17" x14ac:dyDescent="0.25">
      <c r="K3477">
        <v>40</v>
      </c>
      <c r="L3477" t="s">
        <v>48</v>
      </c>
      <c r="M3477" t="s">
        <v>12</v>
      </c>
      <c r="N3477">
        <v>0</v>
      </c>
      <c r="O3477">
        <v>0</v>
      </c>
      <c r="P3477">
        <v>0</v>
      </c>
      <c r="Q3477">
        <v>0</v>
      </c>
    </row>
    <row r="3478" spans="11:17" x14ac:dyDescent="0.25">
      <c r="K3478">
        <v>20</v>
      </c>
      <c r="L3478" t="s">
        <v>48</v>
      </c>
      <c r="M3478" t="s">
        <v>12</v>
      </c>
      <c r="N3478">
        <v>0</v>
      </c>
      <c r="O3478">
        <v>0</v>
      </c>
      <c r="P3478">
        <v>0</v>
      </c>
      <c r="Q3478">
        <v>0</v>
      </c>
    </row>
    <row r="3479" spans="11:17" x14ac:dyDescent="0.25">
      <c r="K3479">
        <v>40</v>
      </c>
      <c r="L3479" t="s">
        <v>48</v>
      </c>
      <c r="M3479" t="s">
        <v>12</v>
      </c>
      <c r="N3479">
        <v>0</v>
      </c>
      <c r="O3479">
        <v>0</v>
      </c>
      <c r="P3479">
        <v>0</v>
      </c>
      <c r="Q3479">
        <v>0</v>
      </c>
    </row>
    <row r="3480" spans="11:17" x14ac:dyDescent="0.25">
      <c r="K3480">
        <v>20</v>
      </c>
      <c r="L3480" t="s">
        <v>48</v>
      </c>
      <c r="M3480" t="s">
        <v>12</v>
      </c>
      <c r="N3480">
        <v>0</v>
      </c>
      <c r="O3480">
        <v>0</v>
      </c>
      <c r="P3480">
        <v>0</v>
      </c>
      <c r="Q3480">
        <v>0</v>
      </c>
    </row>
    <row r="3481" spans="11:17" x14ac:dyDescent="0.25">
      <c r="K3481">
        <v>40</v>
      </c>
      <c r="L3481" t="s">
        <v>48</v>
      </c>
      <c r="M3481" t="s">
        <v>12</v>
      </c>
      <c r="N3481">
        <v>0</v>
      </c>
      <c r="O3481">
        <v>0</v>
      </c>
      <c r="P3481">
        <v>0</v>
      </c>
      <c r="Q3481">
        <v>0</v>
      </c>
    </row>
    <row r="3482" spans="11:17" x14ac:dyDescent="0.25">
      <c r="K3482">
        <v>20</v>
      </c>
      <c r="L3482" t="s">
        <v>48</v>
      </c>
      <c r="M3482" t="s">
        <v>242</v>
      </c>
      <c r="N3482">
        <v>0</v>
      </c>
      <c r="O3482">
        <v>0</v>
      </c>
      <c r="P3482">
        <v>0</v>
      </c>
      <c r="Q3482">
        <v>0</v>
      </c>
    </row>
    <row r="3483" spans="11:17" x14ac:dyDescent="0.25">
      <c r="K3483">
        <v>40</v>
      </c>
      <c r="L3483" t="s">
        <v>48</v>
      </c>
      <c r="M3483" t="s">
        <v>242</v>
      </c>
      <c r="N3483">
        <v>0</v>
      </c>
      <c r="O3483">
        <v>0</v>
      </c>
      <c r="P3483">
        <v>0</v>
      </c>
      <c r="Q3483">
        <v>0</v>
      </c>
    </row>
    <row r="3484" spans="11:17" x14ac:dyDescent="0.25">
      <c r="K3484">
        <v>20</v>
      </c>
      <c r="L3484" t="s">
        <v>48</v>
      </c>
      <c r="M3484" t="s">
        <v>242</v>
      </c>
      <c r="N3484">
        <v>0</v>
      </c>
      <c r="O3484">
        <v>0</v>
      </c>
      <c r="P3484">
        <v>0</v>
      </c>
      <c r="Q3484">
        <v>0</v>
      </c>
    </row>
    <row r="3485" spans="11:17" x14ac:dyDescent="0.25">
      <c r="K3485">
        <v>40</v>
      </c>
      <c r="L3485" t="s">
        <v>48</v>
      </c>
      <c r="M3485" t="s">
        <v>242</v>
      </c>
      <c r="N3485">
        <v>0</v>
      </c>
      <c r="O3485">
        <v>0</v>
      </c>
      <c r="P3485">
        <v>0</v>
      </c>
      <c r="Q3485">
        <v>0</v>
      </c>
    </row>
    <row r="3486" spans="11:17" x14ac:dyDescent="0.25">
      <c r="K3486">
        <v>20</v>
      </c>
      <c r="L3486" t="s">
        <v>48</v>
      </c>
      <c r="M3486" t="s">
        <v>242</v>
      </c>
      <c r="N3486">
        <v>0</v>
      </c>
      <c r="O3486">
        <v>0</v>
      </c>
      <c r="P3486">
        <v>0</v>
      </c>
      <c r="Q3486">
        <v>0</v>
      </c>
    </row>
    <row r="3487" spans="11:17" x14ac:dyDescent="0.25">
      <c r="K3487">
        <v>40</v>
      </c>
      <c r="L3487" t="s">
        <v>48</v>
      </c>
      <c r="M3487" t="s">
        <v>242</v>
      </c>
      <c r="N3487">
        <v>0</v>
      </c>
      <c r="O3487">
        <v>0</v>
      </c>
      <c r="P3487">
        <v>0</v>
      </c>
      <c r="Q3487">
        <v>0</v>
      </c>
    </row>
    <row r="3488" spans="11:17" x14ac:dyDescent="0.25">
      <c r="K3488">
        <v>20</v>
      </c>
      <c r="L3488" t="s">
        <v>48</v>
      </c>
      <c r="M3488" t="s">
        <v>242</v>
      </c>
      <c r="N3488">
        <v>0</v>
      </c>
      <c r="O3488">
        <v>0</v>
      </c>
      <c r="P3488">
        <v>0</v>
      </c>
      <c r="Q3488">
        <v>0</v>
      </c>
    </row>
    <row r="3489" spans="11:17" x14ac:dyDescent="0.25">
      <c r="K3489">
        <v>40</v>
      </c>
      <c r="L3489" t="s">
        <v>48</v>
      </c>
      <c r="M3489" t="s">
        <v>242</v>
      </c>
      <c r="N3489">
        <v>0</v>
      </c>
      <c r="O3489">
        <v>0</v>
      </c>
      <c r="P3489">
        <v>0</v>
      </c>
      <c r="Q3489">
        <v>0</v>
      </c>
    </row>
    <row r="3490" spans="11:17" x14ac:dyDescent="0.25">
      <c r="K3490">
        <v>20</v>
      </c>
      <c r="L3490" t="s">
        <v>48</v>
      </c>
      <c r="M3490" t="s">
        <v>12</v>
      </c>
      <c r="N3490">
        <v>0</v>
      </c>
      <c r="O3490">
        <v>0</v>
      </c>
      <c r="P3490">
        <v>0</v>
      </c>
      <c r="Q3490">
        <v>0</v>
      </c>
    </row>
    <row r="3491" spans="11:17" x14ac:dyDescent="0.25">
      <c r="K3491">
        <v>40</v>
      </c>
      <c r="L3491" t="s">
        <v>48</v>
      </c>
      <c r="M3491" t="s">
        <v>12</v>
      </c>
      <c r="N3491">
        <v>0</v>
      </c>
      <c r="O3491">
        <v>0</v>
      </c>
      <c r="P3491">
        <v>0</v>
      </c>
      <c r="Q3491">
        <v>0</v>
      </c>
    </row>
    <row r="3492" spans="11:17" x14ac:dyDescent="0.25">
      <c r="K3492">
        <v>20</v>
      </c>
      <c r="L3492" t="s">
        <v>48</v>
      </c>
      <c r="M3492" t="s">
        <v>12</v>
      </c>
      <c r="N3492">
        <v>0</v>
      </c>
      <c r="O3492">
        <v>0</v>
      </c>
      <c r="P3492">
        <v>0</v>
      </c>
      <c r="Q3492">
        <v>0</v>
      </c>
    </row>
    <row r="3493" spans="11:17" x14ac:dyDescent="0.25">
      <c r="K3493">
        <v>40</v>
      </c>
      <c r="L3493" t="s">
        <v>48</v>
      </c>
      <c r="M3493" t="s">
        <v>12</v>
      </c>
      <c r="N3493">
        <v>0</v>
      </c>
      <c r="O3493">
        <v>0</v>
      </c>
      <c r="P3493">
        <v>0</v>
      </c>
      <c r="Q3493">
        <v>0</v>
      </c>
    </row>
    <row r="3494" spans="11:17" x14ac:dyDescent="0.25">
      <c r="K3494">
        <v>20</v>
      </c>
      <c r="L3494" t="s">
        <v>48</v>
      </c>
      <c r="M3494" t="s">
        <v>12</v>
      </c>
      <c r="N3494">
        <v>0</v>
      </c>
      <c r="O3494">
        <v>0</v>
      </c>
      <c r="P3494">
        <v>0</v>
      </c>
      <c r="Q3494">
        <v>0</v>
      </c>
    </row>
    <row r="3495" spans="11:17" x14ac:dyDescent="0.25">
      <c r="K3495">
        <v>40</v>
      </c>
      <c r="L3495" t="s">
        <v>48</v>
      </c>
      <c r="M3495" t="s">
        <v>12</v>
      </c>
      <c r="N3495">
        <v>0</v>
      </c>
      <c r="O3495">
        <v>0</v>
      </c>
      <c r="P3495">
        <v>0</v>
      </c>
      <c r="Q3495">
        <v>0</v>
      </c>
    </row>
    <row r="3496" spans="11:17" x14ac:dyDescent="0.25">
      <c r="K3496">
        <v>20</v>
      </c>
      <c r="L3496" t="s">
        <v>48</v>
      </c>
      <c r="M3496" t="s">
        <v>12</v>
      </c>
      <c r="N3496">
        <v>0</v>
      </c>
      <c r="O3496">
        <v>0</v>
      </c>
      <c r="P3496">
        <v>0</v>
      </c>
      <c r="Q3496">
        <v>0</v>
      </c>
    </row>
    <row r="3497" spans="11:17" x14ac:dyDescent="0.25">
      <c r="K3497">
        <v>40</v>
      </c>
      <c r="L3497" t="s">
        <v>48</v>
      </c>
      <c r="M3497" t="s">
        <v>12</v>
      </c>
      <c r="N3497">
        <v>0</v>
      </c>
      <c r="O3497">
        <v>0</v>
      </c>
      <c r="P3497">
        <v>0</v>
      </c>
      <c r="Q3497">
        <v>0</v>
      </c>
    </row>
    <row r="3498" spans="11:17" x14ac:dyDescent="0.25">
      <c r="K3498">
        <v>20</v>
      </c>
      <c r="L3498" t="s">
        <v>48</v>
      </c>
      <c r="M3498" t="s">
        <v>242</v>
      </c>
      <c r="N3498">
        <v>0</v>
      </c>
      <c r="O3498">
        <v>0</v>
      </c>
      <c r="P3498">
        <v>0</v>
      </c>
      <c r="Q3498">
        <v>0</v>
      </c>
    </row>
    <row r="3499" spans="11:17" x14ac:dyDescent="0.25">
      <c r="K3499">
        <v>40</v>
      </c>
      <c r="L3499" t="s">
        <v>48</v>
      </c>
      <c r="M3499" t="s">
        <v>242</v>
      </c>
      <c r="N3499">
        <v>0</v>
      </c>
      <c r="O3499">
        <v>0</v>
      </c>
      <c r="P3499">
        <v>0</v>
      </c>
      <c r="Q3499">
        <v>0</v>
      </c>
    </row>
    <row r="3500" spans="11:17" x14ac:dyDescent="0.25">
      <c r="K3500">
        <v>20</v>
      </c>
      <c r="L3500" t="s">
        <v>48</v>
      </c>
      <c r="M3500" t="s">
        <v>242</v>
      </c>
      <c r="N3500">
        <v>0</v>
      </c>
      <c r="O3500">
        <v>0</v>
      </c>
      <c r="P3500">
        <v>0</v>
      </c>
      <c r="Q3500">
        <v>0</v>
      </c>
    </row>
    <row r="3501" spans="11:17" x14ac:dyDescent="0.25">
      <c r="K3501">
        <v>40</v>
      </c>
      <c r="L3501" t="s">
        <v>48</v>
      </c>
      <c r="M3501" t="s">
        <v>242</v>
      </c>
      <c r="N3501">
        <v>0</v>
      </c>
      <c r="O3501">
        <v>0</v>
      </c>
      <c r="P3501">
        <v>0</v>
      </c>
      <c r="Q3501">
        <v>0</v>
      </c>
    </row>
    <row r="3502" spans="11:17" x14ac:dyDescent="0.25">
      <c r="K3502">
        <v>20</v>
      </c>
      <c r="L3502" t="s">
        <v>48</v>
      </c>
      <c r="M3502" t="s">
        <v>242</v>
      </c>
      <c r="N3502">
        <v>0</v>
      </c>
      <c r="O3502">
        <v>0</v>
      </c>
      <c r="P3502">
        <v>0</v>
      </c>
      <c r="Q3502">
        <v>0</v>
      </c>
    </row>
    <row r="3503" spans="11:17" x14ac:dyDescent="0.25">
      <c r="K3503">
        <v>40</v>
      </c>
      <c r="L3503" t="s">
        <v>48</v>
      </c>
      <c r="M3503" t="s">
        <v>242</v>
      </c>
      <c r="N3503">
        <v>0</v>
      </c>
      <c r="O3503">
        <v>0</v>
      </c>
      <c r="P3503">
        <v>0</v>
      </c>
      <c r="Q3503">
        <v>0</v>
      </c>
    </row>
    <row r="3504" spans="11:17" x14ac:dyDescent="0.25">
      <c r="K3504">
        <v>20</v>
      </c>
      <c r="L3504" t="s">
        <v>48</v>
      </c>
      <c r="M3504" t="s">
        <v>242</v>
      </c>
      <c r="N3504">
        <v>0</v>
      </c>
      <c r="O3504">
        <v>0</v>
      </c>
      <c r="P3504">
        <v>0</v>
      </c>
      <c r="Q3504">
        <v>0</v>
      </c>
    </row>
    <row r="3505" spans="11:17" x14ac:dyDescent="0.25">
      <c r="K3505">
        <v>40</v>
      </c>
      <c r="L3505" t="s">
        <v>48</v>
      </c>
      <c r="M3505" t="s">
        <v>242</v>
      </c>
      <c r="N3505">
        <v>0</v>
      </c>
      <c r="O3505">
        <v>0</v>
      </c>
      <c r="P3505">
        <v>0</v>
      </c>
      <c r="Q3505">
        <v>0</v>
      </c>
    </row>
    <row r="3506" spans="11:17" x14ac:dyDescent="0.25">
      <c r="K3506">
        <v>20</v>
      </c>
      <c r="L3506" t="s">
        <v>48</v>
      </c>
      <c r="M3506" t="s">
        <v>12</v>
      </c>
      <c r="N3506">
        <v>0</v>
      </c>
      <c r="O3506">
        <v>0</v>
      </c>
      <c r="P3506">
        <v>0</v>
      </c>
      <c r="Q3506">
        <v>0</v>
      </c>
    </row>
    <row r="3507" spans="11:17" x14ac:dyDescent="0.25">
      <c r="K3507">
        <v>40</v>
      </c>
      <c r="L3507" t="s">
        <v>48</v>
      </c>
      <c r="M3507" t="s">
        <v>12</v>
      </c>
      <c r="N3507">
        <v>0</v>
      </c>
      <c r="O3507">
        <v>0</v>
      </c>
      <c r="P3507">
        <v>0</v>
      </c>
      <c r="Q3507">
        <v>0</v>
      </c>
    </row>
    <row r="3508" spans="11:17" x14ac:dyDescent="0.25">
      <c r="K3508">
        <v>20</v>
      </c>
      <c r="L3508" t="s">
        <v>48</v>
      </c>
      <c r="M3508" t="s">
        <v>12</v>
      </c>
      <c r="N3508">
        <v>0</v>
      </c>
      <c r="O3508">
        <v>0</v>
      </c>
      <c r="P3508">
        <v>0</v>
      </c>
      <c r="Q3508">
        <v>0</v>
      </c>
    </row>
    <row r="3509" spans="11:17" x14ac:dyDescent="0.25">
      <c r="K3509">
        <v>40</v>
      </c>
      <c r="L3509" t="s">
        <v>48</v>
      </c>
      <c r="M3509" t="s">
        <v>12</v>
      </c>
      <c r="N3509">
        <v>0</v>
      </c>
      <c r="O3509">
        <v>0</v>
      </c>
      <c r="P3509">
        <v>0</v>
      </c>
      <c r="Q3509">
        <v>0</v>
      </c>
    </row>
    <row r="3510" spans="11:17" x14ac:dyDescent="0.25">
      <c r="K3510">
        <v>20</v>
      </c>
      <c r="L3510" t="s">
        <v>48</v>
      </c>
      <c r="M3510" t="s">
        <v>12</v>
      </c>
      <c r="N3510">
        <v>0</v>
      </c>
      <c r="O3510">
        <v>0</v>
      </c>
      <c r="P3510">
        <v>0</v>
      </c>
      <c r="Q3510">
        <v>0</v>
      </c>
    </row>
    <row r="3511" spans="11:17" x14ac:dyDescent="0.25">
      <c r="K3511">
        <v>40</v>
      </c>
      <c r="L3511" t="s">
        <v>48</v>
      </c>
      <c r="M3511" t="s">
        <v>12</v>
      </c>
      <c r="N3511">
        <v>0</v>
      </c>
      <c r="O3511">
        <v>0</v>
      </c>
      <c r="P3511">
        <v>0</v>
      </c>
      <c r="Q3511">
        <v>0</v>
      </c>
    </row>
    <row r="3512" spans="11:17" x14ac:dyDescent="0.25">
      <c r="K3512">
        <v>20</v>
      </c>
      <c r="L3512" t="s">
        <v>48</v>
      </c>
      <c r="M3512" t="s">
        <v>12</v>
      </c>
      <c r="N3512">
        <v>0</v>
      </c>
      <c r="O3512">
        <v>0</v>
      </c>
      <c r="P3512">
        <v>0</v>
      </c>
      <c r="Q3512">
        <v>0</v>
      </c>
    </row>
    <row r="3513" spans="11:17" x14ac:dyDescent="0.25">
      <c r="K3513">
        <v>40</v>
      </c>
      <c r="L3513" t="s">
        <v>48</v>
      </c>
      <c r="M3513" t="s">
        <v>12</v>
      </c>
      <c r="N3513">
        <v>0</v>
      </c>
      <c r="O3513">
        <v>0</v>
      </c>
      <c r="P3513">
        <v>0</v>
      </c>
      <c r="Q3513">
        <v>0</v>
      </c>
    </row>
    <row r="3514" spans="11:17" x14ac:dyDescent="0.25">
      <c r="K3514">
        <v>20</v>
      </c>
      <c r="L3514" t="s">
        <v>48</v>
      </c>
      <c r="M3514" t="s">
        <v>242</v>
      </c>
      <c r="N3514">
        <v>0</v>
      </c>
      <c r="O3514">
        <v>0</v>
      </c>
      <c r="P3514">
        <v>0</v>
      </c>
      <c r="Q3514">
        <v>0</v>
      </c>
    </row>
    <row r="3515" spans="11:17" x14ac:dyDescent="0.25">
      <c r="K3515">
        <v>40</v>
      </c>
      <c r="L3515" t="s">
        <v>48</v>
      </c>
      <c r="M3515" t="s">
        <v>242</v>
      </c>
      <c r="N3515">
        <v>0</v>
      </c>
      <c r="O3515">
        <v>0</v>
      </c>
      <c r="P3515">
        <v>0</v>
      </c>
      <c r="Q3515">
        <v>0</v>
      </c>
    </row>
    <row r="3516" spans="11:17" x14ac:dyDescent="0.25">
      <c r="K3516">
        <v>20</v>
      </c>
      <c r="L3516" t="s">
        <v>48</v>
      </c>
      <c r="M3516" t="s">
        <v>242</v>
      </c>
      <c r="N3516">
        <v>0</v>
      </c>
      <c r="O3516">
        <v>0</v>
      </c>
      <c r="P3516">
        <v>0</v>
      </c>
      <c r="Q3516">
        <v>0</v>
      </c>
    </row>
    <row r="3517" spans="11:17" x14ac:dyDescent="0.25">
      <c r="K3517">
        <v>40</v>
      </c>
      <c r="L3517" t="s">
        <v>48</v>
      </c>
      <c r="M3517" t="s">
        <v>242</v>
      </c>
      <c r="N3517">
        <v>0</v>
      </c>
      <c r="O3517">
        <v>0</v>
      </c>
      <c r="P3517">
        <v>0</v>
      </c>
      <c r="Q3517">
        <v>0</v>
      </c>
    </row>
    <row r="3518" spans="11:17" x14ac:dyDescent="0.25">
      <c r="K3518">
        <v>20</v>
      </c>
      <c r="L3518" t="s">
        <v>48</v>
      </c>
      <c r="M3518" t="s">
        <v>242</v>
      </c>
      <c r="N3518">
        <v>0</v>
      </c>
      <c r="O3518">
        <v>0</v>
      </c>
      <c r="P3518">
        <v>0</v>
      </c>
      <c r="Q3518">
        <v>0</v>
      </c>
    </row>
    <row r="3519" spans="11:17" x14ac:dyDescent="0.25">
      <c r="K3519">
        <v>40</v>
      </c>
      <c r="L3519" t="s">
        <v>48</v>
      </c>
      <c r="M3519" t="s">
        <v>242</v>
      </c>
      <c r="N3519">
        <v>0</v>
      </c>
      <c r="O3519">
        <v>0</v>
      </c>
      <c r="P3519">
        <v>0</v>
      </c>
      <c r="Q3519">
        <v>0</v>
      </c>
    </row>
    <row r="3520" spans="11:17" x14ac:dyDescent="0.25">
      <c r="K3520">
        <v>20</v>
      </c>
      <c r="L3520" t="s">
        <v>48</v>
      </c>
      <c r="M3520" t="s">
        <v>242</v>
      </c>
      <c r="N3520">
        <v>0</v>
      </c>
      <c r="O3520">
        <v>0</v>
      </c>
      <c r="P3520">
        <v>0</v>
      </c>
      <c r="Q3520">
        <v>0</v>
      </c>
    </row>
    <row r="3521" spans="11:17" x14ac:dyDescent="0.25">
      <c r="K3521">
        <v>40</v>
      </c>
      <c r="L3521" t="s">
        <v>48</v>
      </c>
      <c r="M3521" t="s">
        <v>242</v>
      </c>
      <c r="N3521">
        <v>0</v>
      </c>
      <c r="O3521">
        <v>0</v>
      </c>
      <c r="P3521">
        <v>0</v>
      </c>
      <c r="Q3521">
        <v>0</v>
      </c>
    </row>
    <row r="3522" spans="11:17" x14ac:dyDescent="0.25">
      <c r="K3522">
        <v>20</v>
      </c>
      <c r="L3522" t="s">
        <v>48</v>
      </c>
      <c r="M3522" t="s">
        <v>12</v>
      </c>
      <c r="N3522">
        <v>0</v>
      </c>
      <c r="O3522">
        <v>0</v>
      </c>
      <c r="P3522">
        <v>0</v>
      </c>
      <c r="Q3522">
        <v>0</v>
      </c>
    </row>
    <row r="3523" spans="11:17" x14ac:dyDescent="0.25">
      <c r="K3523">
        <v>40</v>
      </c>
      <c r="L3523" t="s">
        <v>48</v>
      </c>
      <c r="M3523" t="s">
        <v>12</v>
      </c>
      <c r="N3523">
        <v>0</v>
      </c>
      <c r="O3523">
        <v>0</v>
      </c>
      <c r="P3523">
        <v>0</v>
      </c>
      <c r="Q3523">
        <v>0</v>
      </c>
    </row>
    <row r="3524" spans="11:17" x14ac:dyDescent="0.25">
      <c r="K3524">
        <v>20</v>
      </c>
      <c r="L3524" t="s">
        <v>48</v>
      </c>
      <c r="M3524" t="s">
        <v>12</v>
      </c>
      <c r="N3524">
        <v>0</v>
      </c>
      <c r="O3524">
        <v>0</v>
      </c>
      <c r="P3524">
        <v>0</v>
      </c>
      <c r="Q3524">
        <v>0</v>
      </c>
    </row>
    <row r="3525" spans="11:17" x14ac:dyDescent="0.25">
      <c r="K3525">
        <v>40</v>
      </c>
      <c r="L3525" t="s">
        <v>48</v>
      </c>
      <c r="M3525" t="s">
        <v>12</v>
      </c>
      <c r="N3525">
        <v>0</v>
      </c>
      <c r="O3525">
        <v>0</v>
      </c>
      <c r="P3525">
        <v>0</v>
      </c>
      <c r="Q3525">
        <v>0</v>
      </c>
    </row>
    <row r="3526" spans="11:17" x14ac:dyDescent="0.25">
      <c r="K3526">
        <v>20</v>
      </c>
      <c r="L3526" t="s">
        <v>48</v>
      </c>
      <c r="M3526" t="s">
        <v>12</v>
      </c>
      <c r="N3526">
        <v>0</v>
      </c>
      <c r="O3526">
        <v>0</v>
      </c>
      <c r="P3526">
        <v>0</v>
      </c>
      <c r="Q3526">
        <v>0</v>
      </c>
    </row>
    <row r="3527" spans="11:17" x14ac:dyDescent="0.25">
      <c r="K3527">
        <v>40</v>
      </c>
      <c r="L3527" t="s">
        <v>48</v>
      </c>
      <c r="M3527" t="s">
        <v>12</v>
      </c>
      <c r="N3527">
        <v>0</v>
      </c>
      <c r="O3527">
        <v>0</v>
      </c>
      <c r="P3527">
        <v>0</v>
      </c>
      <c r="Q3527">
        <v>0</v>
      </c>
    </row>
    <row r="3528" spans="11:17" x14ac:dyDescent="0.25">
      <c r="K3528">
        <v>20</v>
      </c>
      <c r="L3528" t="s">
        <v>48</v>
      </c>
      <c r="M3528" t="s">
        <v>12</v>
      </c>
      <c r="N3528">
        <v>0</v>
      </c>
      <c r="O3528">
        <v>0</v>
      </c>
      <c r="P3528">
        <v>0</v>
      </c>
      <c r="Q3528">
        <v>0</v>
      </c>
    </row>
    <row r="3529" spans="11:17" x14ac:dyDescent="0.25">
      <c r="K3529">
        <v>40</v>
      </c>
      <c r="L3529" t="s">
        <v>48</v>
      </c>
      <c r="M3529" t="s">
        <v>12</v>
      </c>
      <c r="N3529">
        <v>0</v>
      </c>
      <c r="O3529">
        <v>0</v>
      </c>
      <c r="P3529">
        <v>0</v>
      </c>
      <c r="Q3529">
        <v>0</v>
      </c>
    </row>
    <row r="3530" spans="11:17" x14ac:dyDescent="0.25">
      <c r="K3530">
        <v>20</v>
      </c>
      <c r="L3530" t="s">
        <v>48</v>
      </c>
      <c r="M3530" t="s">
        <v>242</v>
      </c>
      <c r="N3530">
        <v>0</v>
      </c>
      <c r="O3530">
        <v>0</v>
      </c>
      <c r="P3530">
        <v>0</v>
      </c>
      <c r="Q3530">
        <v>0</v>
      </c>
    </row>
    <row r="3531" spans="11:17" x14ac:dyDescent="0.25">
      <c r="K3531">
        <v>40</v>
      </c>
      <c r="L3531" t="s">
        <v>48</v>
      </c>
      <c r="M3531" t="s">
        <v>242</v>
      </c>
      <c r="N3531">
        <v>0</v>
      </c>
      <c r="O3531">
        <v>0</v>
      </c>
      <c r="P3531">
        <v>0</v>
      </c>
      <c r="Q3531">
        <v>0</v>
      </c>
    </row>
    <row r="3532" spans="11:17" x14ac:dyDescent="0.25">
      <c r="K3532">
        <v>20</v>
      </c>
      <c r="L3532" t="s">
        <v>48</v>
      </c>
      <c r="M3532" t="s">
        <v>242</v>
      </c>
      <c r="N3532">
        <v>0</v>
      </c>
      <c r="O3532">
        <v>0</v>
      </c>
      <c r="P3532">
        <v>0</v>
      </c>
      <c r="Q3532">
        <v>0</v>
      </c>
    </row>
    <row r="3533" spans="11:17" x14ac:dyDescent="0.25">
      <c r="K3533">
        <v>40</v>
      </c>
      <c r="L3533" t="s">
        <v>48</v>
      </c>
      <c r="M3533" t="s">
        <v>242</v>
      </c>
      <c r="N3533">
        <v>0</v>
      </c>
      <c r="O3533">
        <v>1</v>
      </c>
      <c r="P3533">
        <v>0</v>
      </c>
      <c r="Q3533">
        <v>0</v>
      </c>
    </row>
    <row r="3534" spans="11:17" x14ac:dyDescent="0.25">
      <c r="K3534">
        <v>20</v>
      </c>
      <c r="L3534" t="s">
        <v>48</v>
      </c>
      <c r="M3534" t="s">
        <v>242</v>
      </c>
      <c r="N3534">
        <v>0</v>
      </c>
      <c r="O3534">
        <v>0</v>
      </c>
      <c r="P3534">
        <v>0</v>
      </c>
      <c r="Q3534">
        <v>0</v>
      </c>
    </row>
    <row r="3535" spans="11:17" x14ac:dyDescent="0.25">
      <c r="K3535">
        <v>40</v>
      </c>
      <c r="L3535" t="s">
        <v>48</v>
      </c>
      <c r="M3535" t="s">
        <v>242</v>
      </c>
      <c r="N3535">
        <v>0</v>
      </c>
      <c r="O3535">
        <v>0</v>
      </c>
      <c r="P3535">
        <v>0</v>
      </c>
      <c r="Q3535">
        <v>0</v>
      </c>
    </row>
    <row r="3536" spans="11:17" x14ac:dyDescent="0.25">
      <c r="K3536">
        <v>20</v>
      </c>
      <c r="L3536" t="s">
        <v>48</v>
      </c>
      <c r="M3536" t="s">
        <v>242</v>
      </c>
      <c r="N3536">
        <v>0</v>
      </c>
      <c r="O3536">
        <v>0</v>
      </c>
      <c r="P3536">
        <v>0</v>
      </c>
      <c r="Q3536">
        <v>0</v>
      </c>
    </row>
    <row r="3537" spans="11:17" x14ac:dyDescent="0.25">
      <c r="K3537">
        <v>40</v>
      </c>
      <c r="L3537" t="s">
        <v>48</v>
      </c>
      <c r="M3537" t="s">
        <v>242</v>
      </c>
      <c r="N3537">
        <v>0</v>
      </c>
      <c r="O3537">
        <v>0</v>
      </c>
      <c r="P3537">
        <v>0</v>
      </c>
      <c r="Q3537">
        <v>0</v>
      </c>
    </row>
    <row r="3538" spans="11:17" x14ac:dyDescent="0.25">
      <c r="K3538">
        <v>20</v>
      </c>
      <c r="L3538" t="s">
        <v>48</v>
      </c>
      <c r="M3538" t="s">
        <v>12</v>
      </c>
      <c r="N3538">
        <v>0</v>
      </c>
      <c r="O3538">
        <v>0</v>
      </c>
      <c r="P3538">
        <v>0</v>
      </c>
      <c r="Q3538">
        <v>0</v>
      </c>
    </row>
    <row r="3539" spans="11:17" x14ac:dyDescent="0.25">
      <c r="K3539">
        <v>40</v>
      </c>
      <c r="L3539" t="s">
        <v>48</v>
      </c>
      <c r="M3539" t="s">
        <v>12</v>
      </c>
      <c r="N3539">
        <v>0</v>
      </c>
      <c r="O3539">
        <v>0</v>
      </c>
      <c r="P3539">
        <v>0</v>
      </c>
      <c r="Q3539">
        <v>0</v>
      </c>
    </row>
    <row r="3540" spans="11:17" x14ac:dyDescent="0.25">
      <c r="K3540">
        <v>20</v>
      </c>
      <c r="L3540" t="s">
        <v>48</v>
      </c>
      <c r="M3540" t="s">
        <v>12</v>
      </c>
      <c r="N3540">
        <v>0</v>
      </c>
      <c r="O3540">
        <v>0</v>
      </c>
      <c r="P3540">
        <v>0</v>
      </c>
      <c r="Q3540">
        <v>0</v>
      </c>
    </row>
    <row r="3541" spans="11:17" x14ac:dyDescent="0.25">
      <c r="K3541">
        <v>40</v>
      </c>
      <c r="L3541" t="s">
        <v>48</v>
      </c>
      <c r="M3541" t="s">
        <v>12</v>
      </c>
      <c r="N3541">
        <v>0</v>
      </c>
      <c r="O3541">
        <v>0</v>
      </c>
      <c r="P3541">
        <v>0</v>
      </c>
      <c r="Q3541">
        <v>0</v>
      </c>
    </row>
    <row r="3542" spans="11:17" x14ac:dyDescent="0.25">
      <c r="K3542">
        <v>20</v>
      </c>
      <c r="L3542" t="s">
        <v>48</v>
      </c>
      <c r="M3542" t="s">
        <v>12</v>
      </c>
      <c r="N3542">
        <v>0</v>
      </c>
      <c r="O3542">
        <v>0</v>
      </c>
      <c r="P3542">
        <v>0</v>
      </c>
      <c r="Q3542">
        <v>0</v>
      </c>
    </row>
    <row r="3543" spans="11:17" x14ac:dyDescent="0.25">
      <c r="K3543">
        <v>40</v>
      </c>
      <c r="L3543" t="s">
        <v>48</v>
      </c>
      <c r="M3543" t="s">
        <v>12</v>
      </c>
      <c r="N3543">
        <v>0</v>
      </c>
      <c r="O3543">
        <v>0</v>
      </c>
      <c r="P3543">
        <v>0</v>
      </c>
      <c r="Q3543">
        <v>0</v>
      </c>
    </row>
    <row r="3544" spans="11:17" x14ac:dyDescent="0.25">
      <c r="K3544">
        <v>20</v>
      </c>
      <c r="L3544" t="s">
        <v>48</v>
      </c>
      <c r="M3544" t="s">
        <v>12</v>
      </c>
      <c r="N3544">
        <v>0</v>
      </c>
      <c r="O3544">
        <v>0</v>
      </c>
      <c r="P3544">
        <v>0</v>
      </c>
      <c r="Q3544">
        <v>0</v>
      </c>
    </row>
    <row r="3545" spans="11:17" x14ac:dyDescent="0.25">
      <c r="K3545">
        <v>40</v>
      </c>
      <c r="L3545" t="s">
        <v>48</v>
      </c>
      <c r="M3545" t="s">
        <v>12</v>
      </c>
      <c r="N3545">
        <v>0</v>
      </c>
      <c r="O3545">
        <v>0</v>
      </c>
      <c r="P3545">
        <v>0</v>
      </c>
      <c r="Q3545">
        <v>0</v>
      </c>
    </row>
    <row r="3546" spans="11:17" x14ac:dyDescent="0.25">
      <c r="K3546">
        <v>20</v>
      </c>
      <c r="L3546" t="s">
        <v>48</v>
      </c>
      <c r="M3546" t="s">
        <v>242</v>
      </c>
      <c r="N3546">
        <v>0</v>
      </c>
      <c r="O3546">
        <v>0</v>
      </c>
      <c r="P3546">
        <v>0</v>
      </c>
      <c r="Q3546">
        <v>0</v>
      </c>
    </row>
    <row r="3547" spans="11:17" x14ac:dyDescent="0.25">
      <c r="K3547">
        <v>40</v>
      </c>
      <c r="L3547" t="s">
        <v>48</v>
      </c>
      <c r="M3547" t="s">
        <v>242</v>
      </c>
      <c r="N3547">
        <v>0</v>
      </c>
      <c r="O3547">
        <v>0</v>
      </c>
      <c r="P3547">
        <v>0</v>
      </c>
      <c r="Q3547">
        <v>0</v>
      </c>
    </row>
    <row r="3548" spans="11:17" x14ac:dyDescent="0.25">
      <c r="K3548">
        <v>20</v>
      </c>
      <c r="L3548" t="s">
        <v>48</v>
      </c>
      <c r="M3548" t="s">
        <v>242</v>
      </c>
      <c r="N3548">
        <v>0</v>
      </c>
      <c r="O3548">
        <v>0</v>
      </c>
      <c r="P3548">
        <v>0</v>
      </c>
      <c r="Q3548">
        <v>0</v>
      </c>
    </row>
    <row r="3549" spans="11:17" x14ac:dyDescent="0.25">
      <c r="K3549">
        <v>40</v>
      </c>
      <c r="L3549" t="s">
        <v>48</v>
      </c>
      <c r="M3549" t="s">
        <v>242</v>
      </c>
      <c r="N3549">
        <v>0</v>
      </c>
      <c r="O3549">
        <v>0</v>
      </c>
      <c r="P3549">
        <v>0</v>
      </c>
      <c r="Q3549">
        <v>0</v>
      </c>
    </row>
    <row r="3550" spans="11:17" x14ac:dyDescent="0.25">
      <c r="K3550">
        <v>20</v>
      </c>
      <c r="L3550" t="s">
        <v>48</v>
      </c>
      <c r="M3550" t="s">
        <v>242</v>
      </c>
      <c r="N3550">
        <v>0</v>
      </c>
      <c r="O3550">
        <v>0</v>
      </c>
      <c r="P3550">
        <v>0</v>
      </c>
      <c r="Q3550">
        <v>0</v>
      </c>
    </row>
    <row r="3551" spans="11:17" x14ac:dyDescent="0.25">
      <c r="K3551">
        <v>40</v>
      </c>
      <c r="L3551" t="s">
        <v>48</v>
      </c>
      <c r="M3551" t="s">
        <v>242</v>
      </c>
      <c r="N3551">
        <v>0</v>
      </c>
      <c r="O3551">
        <v>0</v>
      </c>
      <c r="P3551">
        <v>0</v>
      </c>
      <c r="Q3551">
        <v>0</v>
      </c>
    </row>
    <row r="3552" spans="11:17" x14ac:dyDescent="0.25">
      <c r="K3552">
        <v>20</v>
      </c>
      <c r="L3552" t="s">
        <v>48</v>
      </c>
      <c r="M3552" t="s">
        <v>242</v>
      </c>
      <c r="N3552">
        <v>0</v>
      </c>
      <c r="O3552">
        <v>0</v>
      </c>
      <c r="P3552">
        <v>0</v>
      </c>
      <c r="Q3552">
        <v>0</v>
      </c>
    </row>
    <row r="3553" spans="11:17" x14ac:dyDescent="0.25">
      <c r="K3553">
        <v>40</v>
      </c>
      <c r="L3553" t="s">
        <v>48</v>
      </c>
      <c r="M3553" t="s">
        <v>242</v>
      </c>
      <c r="N3553">
        <v>0</v>
      </c>
      <c r="O3553">
        <v>0</v>
      </c>
      <c r="P3553">
        <v>0</v>
      </c>
      <c r="Q3553">
        <v>0</v>
      </c>
    </row>
    <row r="3554" spans="11:17" x14ac:dyDescent="0.25">
      <c r="K3554">
        <v>20</v>
      </c>
      <c r="L3554" t="s">
        <v>48</v>
      </c>
      <c r="M3554" t="s">
        <v>12</v>
      </c>
      <c r="N3554">
        <v>0</v>
      </c>
      <c r="O3554">
        <v>0</v>
      </c>
      <c r="P3554">
        <v>0</v>
      </c>
      <c r="Q3554">
        <v>0</v>
      </c>
    </row>
    <row r="3555" spans="11:17" x14ac:dyDescent="0.25">
      <c r="K3555">
        <v>40</v>
      </c>
      <c r="L3555" t="s">
        <v>48</v>
      </c>
      <c r="M3555" t="s">
        <v>12</v>
      </c>
      <c r="N3555">
        <v>0</v>
      </c>
      <c r="O3555">
        <v>0</v>
      </c>
      <c r="P3555">
        <v>0</v>
      </c>
      <c r="Q3555">
        <v>0</v>
      </c>
    </row>
    <row r="3556" spans="11:17" x14ac:dyDescent="0.25">
      <c r="K3556">
        <v>20</v>
      </c>
      <c r="L3556" t="s">
        <v>48</v>
      </c>
      <c r="M3556" t="s">
        <v>12</v>
      </c>
      <c r="N3556">
        <v>0</v>
      </c>
      <c r="O3556">
        <v>0</v>
      </c>
      <c r="P3556">
        <v>0</v>
      </c>
      <c r="Q3556">
        <v>0</v>
      </c>
    </row>
    <row r="3557" spans="11:17" x14ac:dyDescent="0.25">
      <c r="K3557">
        <v>40</v>
      </c>
      <c r="L3557" t="s">
        <v>48</v>
      </c>
      <c r="M3557" t="s">
        <v>12</v>
      </c>
      <c r="N3557">
        <v>0</v>
      </c>
      <c r="O3557">
        <v>0</v>
      </c>
      <c r="P3557">
        <v>0</v>
      </c>
      <c r="Q3557">
        <v>0</v>
      </c>
    </row>
    <row r="3558" spans="11:17" x14ac:dyDescent="0.25">
      <c r="K3558">
        <v>20</v>
      </c>
      <c r="L3558" t="s">
        <v>48</v>
      </c>
      <c r="M3558" t="s">
        <v>12</v>
      </c>
      <c r="N3558">
        <v>0</v>
      </c>
      <c r="O3558">
        <v>0</v>
      </c>
      <c r="P3558">
        <v>0</v>
      </c>
      <c r="Q3558">
        <v>0</v>
      </c>
    </row>
    <row r="3559" spans="11:17" x14ac:dyDescent="0.25">
      <c r="K3559">
        <v>40</v>
      </c>
      <c r="L3559" t="s">
        <v>48</v>
      </c>
      <c r="M3559" t="s">
        <v>12</v>
      </c>
      <c r="N3559">
        <v>0</v>
      </c>
      <c r="O3559">
        <v>0</v>
      </c>
      <c r="P3559">
        <v>0</v>
      </c>
      <c r="Q3559">
        <v>0</v>
      </c>
    </row>
    <row r="3560" spans="11:17" x14ac:dyDescent="0.25">
      <c r="K3560">
        <v>20</v>
      </c>
      <c r="L3560" t="s">
        <v>48</v>
      </c>
      <c r="M3560" t="s">
        <v>12</v>
      </c>
      <c r="N3560">
        <v>0</v>
      </c>
      <c r="O3560">
        <v>0</v>
      </c>
      <c r="P3560">
        <v>0</v>
      </c>
      <c r="Q3560">
        <v>0</v>
      </c>
    </row>
    <row r="3561" spans="11:17" x14ac:dyDescent="0.25">
      <c r="K3561">
        <v>40</v>
      </c>
      <c r="L3561" t="s">
        <v>48</v>
      </c>
      <c r="M3561" t="s">
        <v>12</v>
      </c>
      <c r="N3561">
        <v>0</v>
      </c>
      <c r="O3561">
        <v>0</v>
      </c>
      <c r="P3561">
        <v>0</v>
      </c>
      <c r="Q3561">
        <v>0</v>
      </c>
    </row>
    <row r="3562" spans="11:17" x14ac:dyDescent="0.25">
      <c r="K3562">
        <v>20</v>
      </c>
      <c r="L3562" t="s">
        <v>48</v>
      </c>
      <c r="M3562" t="s">
        <v>242</v>
      </c>
      <c r="N3562">
        <v>0</v>
      </c>
      <c r="O3562">
        <v>0</v>
      </c>
      <c r="P3562">
        <v>0</v>
      </c>
      <c r="Q3562">
        <v>0</v>
      </c>
    </row>
    <row r="3563" spans="11:17" x14ac:dyDescent="0.25">
      <c r="K3563">
        <v>40</v>
      </c>
      <c r="L3563" t="s">
        <v>48</v>
      </c>
      <c r="M3563" t="s">
        <v>242</v>
      </c>
      <c r="N3563">
        <v>0</v>
      </c>
      <c r="O3563">
        <v>5</v>
      </c>
      <c r="P3563">
        <v>0</v>
      </c>
      <c r="Q3563">
        <v>0</v>
      </c>
    </row>
    <row r="3564" spans="11:17" x14ac:dyDescent="0.25">
      <c r="K3564">
        <v>20</v>
      </c>
      <c r="L3564" t="s">
        <v>48</v>
      </c>
      <c r="M3564" t="s">
        <v>242</v>
      </c>
      <c r="N3564">
        <v>0</v>
      </c>
      <c r="O3564">
        <v>0</v>
      </c>
      <c r="P3564">
        <v>0</v>
      </c>
      <c r="Q3564">
        <v>0</v>
      </c>
    </row>
    <row r="3565" spans="11:17" x14ac:dyDescent="0.25">
      <c r="K3565">
        <v>40</v>
      </c>
      <c r="L3565" t="s">
        <v>48</v>
      </c>
      <c r="M3565" t="s">
        <v>242</v>
      </c>
      <c r="N3565">
        <v>0</v>
      </c>
      <c r="O3565">
        <v>2</v>
      </c>
      <c r="P3565">
        <v>0</v>
      </c>
      <c r="Q3565">
        <v>0</v>
      </c>
    </row>
    <row r="3566" spans="11:17" x14ac:dyDescent="0.25">
      <c r="K3566">
        <v>20</v>
      </c>
      <c r="L3566" t="s">
        <v>48</v>
      </c>
      <c r="M3566" t="s">
        <v>242</v>
      </c>
      <c r="N3566">
        <v>0</v>
      </c>
      <c r="O3566">
        <v>0</v>
      </c>
      <c r="P3566">
        <v>0</v>
      </c>
      <c r="Q3566">
        <v>0</v>
      </c>
    </row>
    <row r="3567" spans="11:17" x14ac:dyDescent="0.25">
      <c r="K3567">
        <v>40</v>
      </c>
      <c r="L3567" t="s">
        <v>48</v>
      </c>
      <c r="M3567" t="s">
        <v>242</v>
      </c>
      <c r="N3567">
        <v>0</v>
      </c>
      <c r="O3567">
        <v>0</v>
      </c>
      <c r="P3567">
        <v>0</v>
      </c>
      <c r="Q3567">
        <v>0</v>
      </c>
    </row>
    <row r="3568" spans="11:17" x14ac:dyDescent="0.25">
      <c r="K3568">
        <v>20</v>
      </c>
      <c r="L3568" t="s">
        <v>48</v>
      </c>
      <c r="M3568" t="s">
        <v>242</v>
      </c>
      <c r="N3568">
        <v>0</v>
      </c>
      <c r="O3568">
        <v>0</v>
      </c>
      <c r="P3568">
        <v>0</v>
      </c>
      <c r="Q3568">
        <v>0</v>
      </c>
    </row>
    <row r="3569" spans="11:17" x14ac:dyDescent="0.25">
      <c r="K3569">
        <v>40</v>
      </c>
      <c r="L3569" t="s">
        <v>48</v>
      </c>
      <c r="M3569" t="s">
        <v>242</v>
      </c>
      <c r="N3569">
        <v>0</v>
      </c>
      <c r="O3569">
        <v>0</v>
      </c>
      <c r="P3569">
        <v>0</v>
      </c>
      <c r="Q3569">
        <v>0</v>
      </c>
    </row>
    <row r="3570" spans="11:17" x14ac:dyDescent="0.25">
      <c r="K3570">
        <v>20</v>
      </c>
      <c r="L3570" t="s">
        <v>48</v>
      </c>
      <c r="M3570" t="s">
        <v>12</v>
      </c>
      <c r="N3570">
        <v>0</v>
      </c>
      <c r="O3570">
        <v>0</v>
      </c>
      <c r="P3570">
        <v>0</v>
      </c>
      <c r="Q3570">
        <v>0</v>
      </c>
    </row>
    <row r="3571" spans="11:17" x14ac:dyDescent="0.25">
      <c r="K3571">
        <v>40</v>
      </c>
      <c r="L3571" t="s">
        <v>48</v>
      </c>
      <c r="M3571" t="s">
        <v>12</v>
      </c>
      <c r="N3571">
        <v>0</v>
      </c>
      <c r="O3571">
        <v>0</v>
      </c>
      <c r="P3571">
        <v>0</v>
      </c>
      <c r="Q3571">
        <v>0</v>
      </c>
    </row>
    <row r="3572" spans="11:17" x14ac:dyDescent="0.25">
      <c r="K3572">
        <v>20</v>
      </c>
      <c r="L3572" t="s">
        <v>48</v>
      </c>
      <c r="M3572" t="s">
        <v>12</v>
      </c>
      <c r="N3572">
        <v>0</v>
      </c>
      <c r="O3572">
        <v>0</v>
      </c>
      <c r="P3572">
        <v>0</v>
      </c>
      <c r="Q3572">
        <v>0</v>
      </c>
    </row>
    <row r="3573" spans="11:17" x14ac:dyDescent="0.25">
      <c r="K3573">
        <v>40</v>
      </c>
      <c r="L3573" t="s">
        <v>48</v>
      </c>
      <c r="M3573" t="s">
        <v>12</v>
      </c>
      <c r="N3573">
        <v>0</v>
      </c>
      <c r="O3573">
        <v>0</v>
      </c>
      <c r="P3573">
        <v>0</v>
      </c>
      <c r="Q3573">
        <v>0</v>
      </c>
    </row>
    <row r="3574" spans="11:17" x14ac:dyDescent="0.25">
      <c r="K3574">
        <v>20</v>
      </c>
      <c r="L3574" t="s">
        <v>48</v>
      </c>
      <c r="M3574" t="s">
        <v>12</v>
      </c>
      <c r="N3574">
        <v>0</v>
      </c>
      <c r="O3574">
        <v>0</v>
      </c>
      <c r="P3574">
        <v>0</v>
      </c>
      <c r="Q3574">
        <v>0</v>
      </c>
    </row>
    <row r="3575" spans="11:17" x14ac:dyDescent="0.25">
      <c r="K3575">
        <v>40</v>
      </c>
      <c r="L3575" t="s">
        <v>48</v>
      </c>
      <c r="M3575" t="s">
        <v>12</v>
      </c>
      <c r="N3575">
        <v>0</v>
      </c>
      <c r="O3575">
        <v>0</v>
      </c>
      <c r="P3575">
        <v>0</v>
      </c>
      <c r="Q3575">
        <v>0</v>
      </c>
    </row>
    <row r="3576" spans="11:17" x14ac:dyDescent="0.25">
      <c r="K3576">
        <v>20</v>
      </c>
      <c r="L3576" t="s">
        <v>48</v>
      </c>
      <c r="M3576" t="s">
        <v>12</v>
      </c>
      <c r="N3576">
        <v>0</v>
      </c>
      <c r="O3576">
        <v>0</v>
      </c>
      <c r="P3576">
        <v>0</v>
      </c>
      <c r="Q3576">
        <v>0</v>
      </c>
    </row>
    <row r="3577" spans="11:17" x14ac:dyDescent="0.25">
      <c r="K3577">
        <v>40</v>
      </c>
      <c r="L3577" t="s">
        <v>48</v>
      </c>
      <c r="M3577" t="s">
        <v>12</v>
      </c>
      <c r="N3577">
        <v>0</v>
      </c>
      <c r="O3577">
        <v>0</v>
      </c>
      <c r="P3577">
        <v>0</v>
      </c>
      <c r="Q3577">
        <v>0</v>
      </c>
    </row>
    <row r="3578" spans="11:17" x14ac:dyDescent="0.25">
      <c r="K3578">
        <v>20</v>
      </c>
      <c r="L3578" t="s">
        <v>48</v>
      </c>
      <c r="M3578" t="s">
        <v>242</v>
      </c>
      <c r="N3578">
        <v>0</v>
      </c>
      <c r="O3578">
        <v>0</v>
      </c>
      <c r="P3578">
        <v>0</v>
      </c>
      <c r="Q3578">
        <v>0</v>
      </c>
    </row>
    <row r="3579" spans="11:17" x14ac:dyDescent="0.25">
      <c r="K3579">
        <v>40</v>
      </c>
      <c r="L3579" t="s">
        <v>48</v>
      </c>
      <c r="M3579" t="s">
        <v>242</v>
      </c>
      <c r="N3579">
        <v>0</v>
      </c>
      <c r="O3579">
        <v>18</v>
      </c>
      <c r="P3579">
        <v>0</v>
      </c>
      <c r="Q3579">
        <v>0</v>
      </c>
    </row>
    <row r="3580" spans="11:17" x14ac:dyDescent="0.25">
      <c r="K3580">
        <v>20</v>
      </c>
      <c r="L3580" t="s">
        <v>48</v>
      </c>
      <c r="M3580" t="s">
        <v>242</v>
      </c>
      <c r="N3580">
        <v>0</v>
      </c>
      <c r="O3580">
        <v>2</v>
      </c>
      <c r="P3580">
        <v>0</v>
      </c>
      <c r="Q3580">
        <v>0</v>
      </c>
    </row>
    <row r="3581" spans="11:17" x14ac:dyDescent="0.25">
      <c r="K3581">
        <v>40</v>
      </c>
      <c r="L3581" t="s">
        <v>48</v>
      </c>
      <c r="M3581" t="s">
        <v>242</v>
      </c>
      <c r="N3581">
        <v>0</v>
      </c>
      <c r="O3581">
        <v>87</v>
      </c>
      <c r="P3581">
        <v>0</v>
      </c>
      <c r="Q3581">
        <v>0</v>
      </c>
    </row>
    <row r="3582" spans="11:17" x14ac:dyDescent="0.25">
      <c r="K3582">
        <v>20</v>
      </c>
      <c r="L3582" t="s">
        <v>48</v>
      </c>
      <c r="M3582" t="s">
        <v>242</v>
      </c>
      <c r="N3582">
        <v>0</v>
      </c>
      <c r="O3582">
        <v>0</v>
      </c>
      <c r="P3582">
        <v>0</v>
      </c>
      <c r="Q3582">
        <v>0</v>
      </c>
    </row>
    <row r="3583" spans="11:17" x14ac:dyDescent="0.25">
      <c r="K3583">
        <v>40</v>
      </c>
      <c r="L3583" t="s">
        <v>48</v>
      </c>
      <c r="M3583" t="s">
        <v>242</v>
      </c>
      <c r="N3583">
        <v>0</v>
      </c>
      <c r="O3583">
        <v>0</v>
      </c>
      <c r="P3583">
        <v>0</v>
      </c>
      <c r="Q3583">
        <v>0</v>
      </c>
    </row>
    <row r="3584" spans="11:17" x14ac:dyDescent="0.25">
      <c r="K3584">
        <v>20</v>
      </c>
      <c r="L3584" t="s">
        <v>48</v>
      </c>
      <c r="M3584" t="s">
        <v>242</v>
      </c>
      <c r="N3584">
        <v>0</v>
      </c>
      <c r="O3584">
        <v>0</v>
      </c>
      <c r="P3584">
        <v>0</v>
      </c>
      <c r="Q3584">
        <v>0</v>
      </c>
    </row>
    <row r="3585" spans="11:17" x14ac:dyDescent="0.25">
      <c r="K3585">
        <v>40</v>
      </c>
      <c r="L3585" t="s">
        <v>48</v>
      </c>
      <c r="M3585" t="s">
        <v>242</v>
      </c>
      <c r="N3585">
        <v>0</v>
      </c>
      <c r="O3585">
        <v>0</v>
      </c>
      <c r="P3585">
        <v>0</v>
      </c>
      <c r="Q3585">
        <v>0</v>
      </c>
    </row>
    <row r="3586" spans="11:17" x14ac:dyDescent="0.25">
      <c r="K3586">
        <v>20</v>
      </c>
      <c r="L3586" t="s">
        <v>48</v>
      </c>
      <c r="M3586" t="s">
        <v>12</v>
      </c>
      <c r="N3586">
        <v>0</v>
      </c>
      <c r="O3586">
        <v>0</v>
      </c>
      <c r="P3586">
        <v>0</v>
      </c>
      <c r="Q3586">
        <v>0</v>
      </c>
    </row>
    <row r="3587" spans="11:17" x14ac:dyDescent="0.25">
      <c r="K3587">
        <v>40</v>
      </c>
      <c r="L3587" t="s">
        <v>48</v>
      </c>
      <c r="M3587" t="s">
        <v>12</v>
      </c>
      <c r="N3587">
        <v>0</v>
      </c>
      <c r="O3587">
        <v>0</v>
      </c>
      <c r="P3587">
        <v>0</v>
      </c>
      <c r="Q3587">
        <v>0</v>
      </c>
    </row>
    <row r="3588" spans="11:17" x14ac:dyDescent="0.25">
      <c r="K3588">
        <v>20</v>
      </c>
      <c r="L3588" t="s">
        <v>48</v>
      </c>
      <c r="M3588" t="s">
        <v>12</v>
      </c>
      <c r="N3588">
        <v>0</v>
      </c>
      <c r="O3588">
        <v>0</v>
      </c>
      <c r="P3588">
        <v>0</v>
      </c>
      <c r="Q3588">
        <v>0</v>
      </c>
    </row>
    <row r="3589" spans="11:17" x14ac:dyDescent="0.25">
      <c r="K3589">
        <v>40</v>
      </c>
      <c r="L3589" t="s">
        <v>48</v>
      </c>
      <c r="M3589" t="s">
        <v>12</v>
      </c>
      <c r="N3589">
        <v>0</v>
      </c>
      <c r="O3589">
        <v>0</v>
      </c>
      <c r="P3589">
        <v>0</v>
      </c>
      <c r="Q3589">
        <v>0</v>
      </c>
    </row>
    <row r="3590" spans="11:17" x14ac:dyDescent="0.25">
      <c r="K3590">
        <v>20</v>
      </c>
      <c r="L3590" t="s">
        <v>48</v>
      </c>
      <c r="M3590" t="s">
        <v>12</v>
      </c>
      <c r="N3590">
        <v>0</v>
      </c>
      <c r="O3590">
        <v>0</v>
      </c>
      <c r="P3590">
        <v>0</v>
      </c>
      <c r="Q3590">
        <v>0</v>
      </c>
    </row>
    <row r="3591" spans="11:17" x14ac:dyDescent="0.25">
      <c r="K3591">
        <v>40</v>
      </c>
      <c r="L3591" t="s">
        <v>48</v>
      </c>
      <c r="M3591" t="s">
        <v>12</v>
      </c>
      <c r="N3591">
        <v>0</v>
      </c>
      <c r="O3591">
        <v>0</v>
      </c>
      <c r="P3591">
        <v>0</v>
      </c>
      <c r="Q3591">
        <v>0</v>
      </c>
    </row>
    <row r="3592" spans="11:17" x14ac:dyDescent="0.25">
      <c r="K3592">
        <v>20</v>
      </c>
      <c r="L3592" t="s">
        <v>48</v>
      </c>
      <c r="M3592" t="s">
        <v>12</v>
      </c>
      <c r="N3592">
        <v>0</v>
      </c>
      <c r="O3592">
        <v>0</v>
      </c>
      <c r="P3592">
        <v>0</v>
      </c>
      <c r="Q3592">
        <v>0</v>
      </c>
    </row>
    <row r="3593" spans="11:17" x14ac:dyDescent="0.25">
      <c r="K3593">
        <v>40</v>
      </c>
      <c r="L3593" t="s">
        <v>48</v>
      </c>
      <c r="M3593" t="s">
        <v>12</v>
      </c>
      <c r="N3593">
        <v>0</v>
      </c>
      <c r="O3593">
        <v>0</v>
      </c>
      <c r="P3593">
        <v>0</v>
      </c>
      <c r="Q3593">
        <v>0</v>
      </c>
    </row>
    <row r="3594" spans="11:17" x14ac:dyDescent="0.25">
      <c r="K3594">
        <v>20</v>
      </c>
      <c r="L3594" t="s">
        <v>48</v>
      </c>
      <c r="M3594" t="s">
        <v>242</v>
      </c>
      <c r="N3594">
        <v>0</v>
      </c>
      <c r="O3594">
        <v>0</v>
      </c>
      <c r="P3594">
        <v>0</v>
      </c>
      <c r="Q3594">
        <v>0</v>
      </c>
    </row>
    <row r="3595" spans="11:17" x14ac:dyDescent="0.25">
      <c r="K3595">
        <v>40</v>
      </c>
      <c r="L3595" t="s">
        <v>48</v>
      </c>
      <c r="M3595" t="s">
        <v>242</v>
      </c>
      <c r="N3595">
        <v>0</v>
      </c>
      <c r="O3595">
        <v>0</v>
      </c>
      <c r="P3595">
        <v>0</v>
      </c>
      <c r="Q3595">
        <v>0</v>
      </c>
    </row>
    <row r="3596" spans="11:17" x14ac:dyDescent="0.25">
      <c r="K3596">
        <v>20</v>
      </c>
      <c r="L3596" t="s">
        <v>48</v>
      </c>
      <c r="M3596" t="s">
        <v>242</v>
      </c>
      <c r="N3596">
        <v>0</v>
      </c>
      <c r="O3596">
        <v>0</v>
      </c>
      <c r="P3596">
        <v>0</v>
      </c>
      <c r="Q3596">
        <v>0</v>
      </c>
    </row>
    <row r="3597" spans="11:17" x14ac:dyDescent="0.25">
      <c r="K3597">
        <v>40</v>
      </c>
      <c r="L3597" t="s">
        <v>48</v>
      </c>
      <c r="M3597" t="s">
        <v>242</v>
      </c>
      <c r="N3597">
        <v>0</v>
      </c>
      <c r="O3597">
        <v>0</v>
      </c>
      <c r="P3597">
        <v>0</v>
      </c>
      <c r="Q3597">
        <v>0</v>
      </c>
    </row>
    <row r="3598" spans="11:17" x14ac:dyDescent="0.25">
      <c r="K3598">
        <v>20</v>
      </c>
      <c r="L3598" t="s">
        <v>48</v>
      </c>
      <c r="M3598" t="s">
        <v>242</v>
      </c>
      <c r="N3598">
        <v>0</v>
      </c>
      <c r="O3598">
        <v>0</v>
      </c>
      <c r="P3598">
        <v>0</v>
      </c>
      <c r="Q3598">
        <v>0</v>
      </c>
    </row>
    <row r="3599" spans="11:17" x14ac:dyDescent="0.25">
      <c r="K3599">
        <v>40</v>
      </c>
      <c r="L3599" t="s">
        <v>48</v>
      </c>
      <c r="M3599" t="s">
        <v>242</v>
      </c>
      <c r="N3599">
        <v>0</v>
      </c>
      <c r="O3599">
        <v>0</v>
      </c>
      <c r="P3599">
        <v>0</v>
      </c>
      <c r="Q3599">
        <v>0</v>
      </c>
    </row>
    <row r="3600" spans="11:17" x14ac:dyDescent="0.25">
      <c r="K3600">
        <v>20</v>
      </c>
      <c r="L3600" t="s">
        <v>48</v>
      </c>
      <c r="M3600" t="s">
        <v>242</v>
      </c>
      <c r="N3600">
        <v>0</v>
      </c>
      <c r="O3600">
        <v>0</v>
      </c>
      <c r="P3600">
        <v>0</v>
      </c>
      <c r="Q3600">
        <v>0</v>
      </c>
    </row>
    <row r="3601" spans="11:17" x14ac:dyDescent="0.25">
      <c r="K3601">
        <v>40</v>
      </c>
      <c r="L3601" t="s">
        <v>48</v>
      </c>
      <c r="M3601" t="s">
        <v>242</v>
      </c>
      <c r="N3601">
        <v>0</v>
      </c>
      <c r="O3601">
        <v>0</v>
      </c>
      <c r="P3601">
        <v>0</v>
      </c>
      <c r="Q3601">
        <v>0</v>
      </c>
    </row>
    <row r="3602" spans="11:17" x14ac:dyDescent="0.25">
      <c r="K3602">
        <v>20</v>
      </c>
      <c r="L3602" t="s">
        <v>48</v>
      </c>
      <c r="M3602" t="s">
        <v>12</v>
      </c>
      <c r="N3602">
        <v>0</v>
      </c>
      <c r="O3602">
        <v>0</v>
      </c>
      <c r="P3602">
        <v>0</v>
      </c>
      <c r="Q3602">
        <v>0</v>
      </c>
    </row>
    <row r="3603" spans="11:17" x14ac:dyDescent="0.25">
      <c r="K3603">
        <v>40</v>
      </c>
      <c r="L3603" t="s">
        <v>48</v>
      </c>
      <c r="M3603" t="s">
        <v>12</v>
      </c>
      <c r="N3603">
        <v>0</v>
      </c>
      <c r="O3603">
        <v>0</v>
      </c>
      <c r="P3603">
        <v>0</v>
      </c>
      <c r="Q3603">
        <v>0</v>
      </c>
    </row>
    <row r="3604" spans="11:17" x14ac:dyDescent="0.25">
      <c r="K3604">
        <v>20</v>
      </c>
      <c r="L3604" t="s">
        <v>48</v>
      </c>
      <c r="M3604" t="s">
        <v>12</v>
      </c>
      <c r="N3604">
        <v>0</v>
      </c>
      <c r="O3604">
        <v>0</v>
      </c>
      <c r="P3604">
        <v>0</v>
      </c>
      <c r="Q3604">
        <v>0</v>
      </c>
    </row>
    <row r="3605" spans="11:17" x14ac:dyDescent="0.25">
      <c r="K3605">
        <v>40</v>
      </c>
      <c r="L3605" t="s">
        <v>48</v>
      </c>
      <c r="M3605" t="s">
        <v>12</v>
      </c>
      <c r="N3605">
        <v>0</v>
      </c>
      <c r="O3605">
        <v>0</v>
      </c>
      <c r="P3605">
        <v>0</v>
      </c>
      <c r="Q3605">
        <v>0</v>
      </c>
    </row>
    <row r="3606" spans="11:17" x14ac:dyDescent="0.25">
      <c r="K3606">
        <v>20</v>
      </c>
      <c r="L3606" t="s">
        <v>48</v>
      </c>
      <c r="M3606" t="s">
        <v>12</v>
      </c>
      <c r="N3606">
        <v>0</v>
      </c>
      <c r="O3606">
        <v>0</v>
      </c>
      <c r="P3606">
        <v>0</v>
      </c>
      <c r="Q3606">
        <v>0</v>
      </c>
    </row>
    <row r="3607" spans="11:17" x14ac:dyDescent="0.25">
      <c r="K3607">
        <v>40</v>
      </c>
      <c r="L3607" t="s">
        <v>48</v>
      </c>
      <c r="M3607" t="s">
        <v>12</v>
      </c>
      <c r="N3607">
        <v>0</v>
      </c>
      <c r="O3607">
        <v>0</v>
      </c>
      <c r="P3607">
        <v>0</v>
      </c>
      <c r="Q3607">
        <v>0</v>
      </c>
    </row>
    <row r="3608" spans="11:17" x14ac:dyDescent="0.25">
      <c r="K3608">
        <v>20</v>
      </c>
      <c r="L3608" t="s">
        <v>48</v>
      </c>
      <c r="M3608" t="s">
        <v>12</v>
      </c>
      <c r="N3608">
        <v>0</v>
      </c>
      <c r="O3608">
        <v>0</v>
      </c>
      <c r="P3608">
        <v>0</v>
      </c>
      <c r="Q3608">
        <v>0</v>
      </c>
    </row>
    <row r="3609" spans="11:17" x14ac:dyDescent="0.25">
      <c r="K3609">
        <v>40</v>
      </c>
      <c r="L3609" t="s">
        <v>48</v>
      </c>
      <c r="M3609" t="s">
        <v>12</v>
      </c>
      <c r="N3609">
        <v>0</v>
      </c>
      <c r="O3609">
        <v>0</v>
      </c>
      <c r="P3609">
        <v>0</v>
      </c>
      <c r="Q3609">
        <v>0</v>
      </c>
    </row>
    <row r="3610" spans="11:17" x14ac:dyDescent="0.25">
      <c r="K3610">
        <v>20</v>
      </c>
      <c r="L3610" t="s">
        <v>48</v>
      </c>
      <c r="M3610" t="s">
        <v>242</v>
      </c>
      <c r="N3610">
        <v>0</v>
      </c>
      <c r="O3610">
        <v>0</v>
      </c>
      <c r="P3610">
        <v>0</v>
      </c>
      <c r="Q3610">
        <v>0</v>
      </c>
    </row>
    <row r="3611" spans="11:17" x14ac:dyDescent="0.25">
      <c r="K3611">
        <v>40</v>
      </c>
      <c r="L3611" t="s">
        <v>48</v>
      </c>
      <c r="M3611" t="s">
        <v>242</v>
      </c>
      <c r="N3611">
        <v>0</v>
      </c>
      <c r="O3611">
        <v>22</v>
      </c>
      <c r="P3611">
        <v>0</v>
      </c>
      <c r="Q3611">
        <v>0</v>
      </c>
    </row>
    <row r="3612" spans="11:17" x14ac:dyDescent="0.25">
      <c r="K3612">
        <v>20</v>
      </c>
      <c r="L3612" t="s">
        <v>48</v>
      </c>
      <c r="M3612" t="s">
        <v>242</v>
      </c>
      <c r="N3612">
        <v>0</v>
      </c>
      <c r="O3612">
        <v>39</v>
      </c>
      <c r="P3612">
        <v>0</v>
      </c>
      <c r="Q3612">
        <v>0</v>
      </c>
    </row>
    <row r="3613" spans="11:17" x14ac:dyDescent="0.25">
      <c r="K3613">
        <v>40</v>
      </c>
      <c r="L3613" t="s">
        <v>48</v>
      </c>
      <c r="M3613" t="s">
        <v>242</v>
      </c>
      <c r="N3613">
        <v>0</v>
      </c>
      <c r="O3613">
        <v>81</v>
      </c>
      <c r="P3613">
        <v>0</v>
      </c>
      <c r="Q3613">
        <v>0</v>
      </c>
    </row>
    <row r="3614" spans="11:17" x14ac:dyDescent="0.25">
      <c r="K3614">
        <v>20</v>
      </c>
      <c r="L3614" t="s">
        <v>48</v>
      </c>
      <c r="M3614" t="s">
        <v>242</v>
      </c>
      <c r="N3614">
        <v>0</v>
      </c>
      <c r="O3614">
        <v>0</v>
      </c>
      <c r="P3614">
        <v>0</v>
      </c>
      <c r="Q3614">
        <v>0</v>
      </c>
    </row>
    <row r="3615" spans="11:17" x14ac:dyDescent="0.25">
      <c r="K3615">
        <v>40</v>
      </c>
      <c r="L3615" t="s">
        <v>48</v>
      </c>
      <c r="M3615" t="s">
        <v>242</v>
      </c>
      <c r="N3615">
        <v>0</v>
      </c>
      <c r="O3615">
        <v>0</v>
      </c>
      <c r="P3615">
        <v>0</v>
      </c>
      <c r="Q3615">
        <v>0</v>
      </c>
    </row>
    <row r="3616" spans="11:17" x14ac:dyDescent="0.25">
      <c r="K3616">
        <v>20</v>
      </c>
      <c r="L3616" t="s">
        <v>48</v>
      </c>
      <c r="M3616" t="s">
        <v>242</v>
      </c>
      <c r="N3616">
        <v>0</v>
      </c>
      <c r="O3616">
        <v>0</v>
      </c>
      <c r="P3616">
        <v>0</v>
      </c>
      <c r="Q3616">
        <v>0</v>
      </c>
    </row>
    <row r="3617" spans="11:17" x14ac:dyDescent="0.25">
      <c r="K3617">
        <v>40</v>
      </c>
      <c r="L3617" t="s">
        <v>48</v>
      </c>
      <c r="M3617" t="s">
        <v>242</v>
      </c>
      <c r="N3617">
        <v>0</v>
      </c>
      <c r="O3617">
        <v>0</v>
      </c>
      <c r="P3617">
        <v>0</v>
      </c>
      <c r="Q3617">
        <v>0</v>
      </c>
    </row>
    <row r="3618" spans="11:17" x14ac:dyDescent="0.25">
      <c r="K3618">
        <v>20</v>
      </c>
      <c r="L3618" t="s">
        <v>48</v>
      </c>
      <c r="M3618" t="s">
        <v>12</v>
      </c>
      <c r="N3618">
        <v>0</v>
      </c>
      <c r="O3618">
        <v>0</v>
      </c>
      <c r="P3618">
        <v>0</v>
      </c>
      <c r="Q3618">
        <v>0</v>
      </c>
    </row>
    <row r="3619" spans="11:17" x14ac:dyDescent="0.25">
      <c r="K3619">
        <v>40</v>
      </c>
      <c r="L3619" t="s">
        <v>48</v>
      </c>
      <c r="M3619" t="s">
        <v>12</v>
      </c>
      <c r="N3619">
        <v>0</v>
      </c>
      <c r="O3619">
        <v>0</v>
      </c>
      <c r="P3619">
        <v>0</v>
      </c>
      <c r="Q3619">
        <v>0</v>
      </c>
    </row>
    <row r="3620" spans="11:17" x14ac:dyDescent="0.25">
      <c r="K3620">
        <v>20</v>
      </c>
      <c r="L3620" t="s">
        <v>48</v>
      </c>
      <c r="M3620" t="s">
        <v>12</v>
      </c>
      <c r="N3620">
        <v>0</v>
      </c>
      <c r="O3620">
        <v>0</v>
      </c>
      <c r="P3620">
        <v>0</v>
      </c>
      <c r="Q3620">
        <v>0</v>
      </c>
    </row>
    <row r="3621" spans="11:17" x14ac:dyDescent="0.25">
      <c r="K3621">
        <v>40</v>
      </c>
      <c r="L3621" t="s">
        <v>48</v>
      </c>
      <c r="M3621" t="s">
        <v>12</v>
      </c>
      <c r="N3621">
        <v>0</v>
      </c>
      <c r="O3621">
        <v>0</v>
      </c>
      <c r="P3621">
        <v>0</v>
      </c>
      <c r="Q3621">
        <v>0</v>
      </c>
    </row>
    <row r="3622" spans="11:17" x14ac:dyDescent="0.25">
      <c r="K3622">
        <v>20</v>
      </c>
      <c r="L3622" t="s">
        <v>48</v>
      </c>
      <c r="M3622" t="s">
        <v>12</v>
      </c>
      <c r="N3622">
        <v>0</v>
      </c>
      <c r="O3622">
        <v>0</v>
      </c>
      <c r="P3622">
        <v>0</v>
      </c>
      <c r="Q3622">
        <v>0</v>
      </c>
    </row>
    <row r="3623" spans="11:17" x14ac:dyDescent="0.25">
      <c r="K3623">
        <v>40</v>
      </c>
      <c r="L3623" t="s">
        <v>48</v>
      </c>
      <c r="M3623" t="s">
        <v>12</v>
      </c>
      <c r="N3623">
        <v>0</v>
      </c>
      <c r="O3623">
        <v>0</v>
      </c>
      <c r="P3623">
        <v>0</v>
      </c>
      <c r="Q3623">
        <v>0</v>
      </c>
    </row>
    <row r="3624" spans="11:17" x14ac:dyDescent="0.25">
      <c r="K3624">
        <v>20</v>
      </c>
      <c r="L3624" t="s">
        <v>48</v>
      </c>
      <c r="M3624" t="s">
        <v>12</v>
      </c>
      <c r="N3624">
        <v>0</v>
      </c>
      <c r="O3624">
        <v>0</v>
      </c>
      <c r="P3624">
        <v>0</v>
      </c>
      <c r="Q3624">
        <v>0</v>
      </c>
    </row>
    <row r="3625" spans="11:17" x14ac:dyDescent="0.25">
      <c r="K3625">
        <v>40</v>
      </c>
      <c r="L3625" t="s">
        <v>48</v>
      </c>
      <c r="M3625" t="s">
        <v>12</v>
      </c>
      <c r="N3625">
        <v>0</v>
      </c>
      <c r="O3625">
        <v>0</v>
      </c>
      <c r="P3625">
        <v>0</v>
      </c>
      <c r="Q3625">
        <v>0</v>
      </c>
    </row>
    <row r="3626" spans="11:17" x14ac:dyDescent="0.25">
      <c r="K3626">
        <v>20</v>
      </c>
      <c r="L3626" t="s">
        <v>48</v>
      </c>
      <c r="M3626" t="s">
        <v>242</v>
      </c>
      <c r="N3626">
        <v>0</v>
      </c>
      <c r="O3626">
        <v>0</v>
      </c>
      <c r="P3626">
        <v>0</v>
      </c>
      <c r="Q3626">
        <v>0</v>
      </c>
    </row>
    <row r="3627" spans="11:17" x14ac:dyDescent="0.25">
      <c r="K3627">
        <v>40</v>
      </c>
      <c r="L3627" t="s">
        <v>48</v>
      </c>
      <c r="M3627" t="s">
        <v>242</v>
      </c>
      <c r="N3627">
        <v>0</v>
      </c>
      <c r="O3627">
        <v>11</v>
      </c>
      <c r="P3627">
        <v>0</v>
      </c>
      <c r="Q3627">
        <v>0</v>
      </c>
    </row>
    <row r="3628" spans="11:17" x14ac:dyDescent="0.25">
      <c r="K3628">
        <v>20</v>
      </c>
      <c r="L3628" t="s">
        <v>48</v>
      </c>
      <c r="M3628" t="s">
        <v>242</v>
      </c>
      <c r="N3628">
        <v>0</v>
      </c>
      <c r="O3628">
        <v>21</v>
      </c>
      <c r="P3628">
        <v>0</v>
      </c>
      <c r="Q3628">
        <v>0</v>
      </c>
    </row>
    <row r="3629" spans="11:17" x14ac:dyDescent="0.25">
      <c r="K3629">
        <v>40</v>
      </c>
      <c r="L3629" t="s">
        <v>48</v>
      </c>
      <c r="M3629" t="s">
        <v>242</v>
      </c>
      <c r="N3629">
        <v>0</v>
      </c>
      <c r="O3629">
        <v>16</v>
      </c>
      <c r="P3629">
        <v>0</v>
      </c>
      <c r="Q3629">
        <v>0</v>
      </c>
    </row>
    <row r="3630" spans="11:17" x14ac:dyDescent="0.25">
      <c r="K3630">
        <v>20</v>
      </c>
      <c r="L3630" t="s">
        <v>48</v>
      </c>
      <c r="M3630" t="s">
        <v>242</v>
      </c>
      <c r="N3630">
        <v>0</v>
      </c>
      <c r="O3630">
        <v>0</v>
      </c>
      <c r="P3630">
        <v>0</v>
      </c>
      <c r="Q3630">
        <v>0</v>
      </c>
    </row>
    <row r="3631" spans="11:17" x14ac:dyDescent="0.25">
      <c r="K3631">
        <v>40</v>
      </c>
      <c r="L3631" t="s">
        <v>48</v>
      </c>
      <c r="M3631" t="s">
        <v>242</v>
      </c>
      <c r="N3631">
        <v>0</v>
      </c>
      <c r="O3631">
        <v>0</v>
      </c>
      <c r="P3631">
        <v>0</v>
      </c>
      <c r="Q3631">
        <v>0</v>
      </c>
    </row>
    <row r="3632" spans="11:17" x14ac:dyDescent="0.25">
      <c r="K3632">
        <v>20</v>
      </c>
      <c r="L3632" t="s">
        <v>48</v>
      </c>
      <c r="M3632" t="s">
        <v>242</v>
      </c>
      <c r="N3632">
        <v>0</v>
      </c>
      <c r="O3632">
        <v>0</v>
      </c>
      <c r="P3632">
        <v>0</v>
      </c>
      <c r="Q3632">
        <v>0</v>
      </c>
    </row>
    <row r="3633" spans="11:17" x14ac:dyDescent="0.25">
      <c r="K3633">
        <v>40</v>
      </c>
      <c r="L3633" t="s">
        <v>48</v>
      </c>
      <c r="M3633" t="s">
        <v>242</v>
      </c>
      <c r="N3633">
        <v>0</v>
      </c>
      <c r="O3633">
        <v>0</v>
      </c>
      <c r="P3633">
        <v>0</v>
      </c>
      <c r="Q3633">
        <v>0</v>
      </c>
    </row>
    <row r="3634" spans="11:17" x14ac:dyDescent="0.25">
      <c r="K3634">
        <v>20</v>
      </c>
      <c r="L3634" t="s">
        <v>48</v>
      </c>
      <c r="M3634" t="s">
        <v>12</v>
      </c>
      <c r="N3634">
        <v>0</v>
      </c>
      <c r="O3634">
        <v>0</v>
      </c>
      <c r="P3634">
        <v>0</v>
      </c>
      <c r="Q3634">
        <v>0</v>
      </c>
    </row>
    <row r="3635" spans="11:17" x14ac:dyDescent="0.25">
      <c r="K3635">
        <v>40</v>
      </c>
      <c r="L3635" t="s">
        <v>48</v>
      </c>
      <c r="M3635" t="s">
        <v>12</v>
      </c>
      <c r="N3635">
        <v>0</v>
      </c>
      <c r="O3635">
        <v>0</v>
      </c>
      <c r="P3635">
        <v>0</v>
      </c>
      <c r="Q3635">
        <v>0</v>
      </c>
    </row>
    <row r="3636" spans="11:17" x14ac:dyDescent="0.25">
      <c r="K3636">
        <v>20</v>
      </c>
      <c r="L3636" t="s">
        <v>48</v>
      </c>
      <c r="M3636" t="s">
        <v>12</v>
      </c>
      <c r="N3636">
        <v>0</v>
      </c>
      <c r="O3636">
        <v>0</v>
      </c>
      <c r="P3636">
        <v>0</v>
      </c>
      <c r="Q3636">
        <v>0</v>
      </c>
    </row>
    <row r="3637" spans="11:17" x14ac:dyDescent="0.25">
      <c r="K3637">
        <v>40</v>
      </c>
      <c r="L3637" t="s">
        <v>48</v>
      </c>
      <c r="M3637" t="s">
        <v>12</v>
      </c>
      <c r="N3637">
        <v>0</v>
      </c>
      <c r="O3637">
        <v>0</v>
      </c>
      <c r="P3637">
        <v>0</v>
      </c>
      <c r="Q3637">
        <v>0</v>
      </c>
    </row>
    <row r="3638" spans="11:17" x14ac:dyDescent="0.25">
      <c r="K3638">
        <v>20</v>
      </c>
      <c r="L3638" t="s">
        <v>48</v>
      </c>
      <c r="M3638" t="s">
        <v>12</v>
      </c>
      <c r="N3638">
        <v>0</v>
      </c>
      <c r="O3638">
        <v>0</v>
      </c>
      <c r="P3638">
        <v>0</v>
      </c>
      <c r="Q3638">
        <v>0</v>
      </c>
    </row>
    <row r="3639" spans="11:17" x14ac:dyDescent="0.25">
      <c r="K3639">
        <v>40</v>
      </c>
      <c r="L3639" t="s">
        <v>48</v>
      </c>
      <c r="M3639" t="s">
        <v>12</v>
      </c>
      <c r="N3639">
        <v>0</v>
      </c>
      <c r="O3639">
        <v>0</v>
      </c>
      <c r="P3639">
        <v>0</v>
      </c>
      <c r="Q3639">
        <v>0</v>
      </c>
    </row>
    <row r="3640" spans="11:17" x14ac:dyDescent="0.25">
      <c r="K3640">
        <v>20</v>
      </c>
      <c r="L3640" t="s">
        <v>48</v>
      </c>
      <c r="M3640" t="s">
        <v>12</v>
      </c>
      <c r="N3640">
        <v>0</v>
      </c>
      <c r="O3640">
        <v>0</v>
      </c>
      <c r="P3640">
        <v>0</v>
      </c>
      <c r="Q3640">
        <v>0</v>
      </c>
    </row>
    <row r="3641" spans="11:17" x14ac:dyDescent="0.25">
      <c r="K3641">
        <v>40</v>
      </c>
      <c r="L3641" t="s">
        <v>48</v>
      </c>
      <c r="M3641" t="s">
        <v>12</v>
      </c>
      <c r="N3641">
        <v>0</v>
      </c>
      <c r="O3641">
        <v>0</v>
      </c>
      <c r="P3641">
        <v>0</v>
      </c>
      <c r="Q3641">
        <v>0</v>
      </c>
    </row>
    <row r="3642" spans="11:17" x14ac:dyDescent="0.25">
      <c r="K3642">
        <v>20</v>
      </c>
      <c r="L3642" t="s">
        <v>48</v>
      </c>
      <c r="M3642" t="s">
        <v>242</v>
      </c>
      <c r="N3642">
        <v>0</v>
      </c>
      <c r="O3642">
        <v>0</v>
      </c>
      <c r="P3642">
        <v>0</v>
      </c>
      <c r="Q3642">
        <v>0</v>
      </c>
    </row>
    <row r="3643" spans="11:17" x14ac:dyDescent="0.25">
      <c r="K3643">
        <v>40</v>
      </c>
      <c r="L3643" t="s">
        <v>48</v>
      </c>
      <c r="M3643" t="s">
        <v>242</v>
      </c>
      <c r="N3643">
        <v>0</v>
      </c>
      <c r="O3643">
        <v>4</v>
      </c>
      <c r="P3643">
        <v>0</v>
      </c>
      <c r="Q3643">
        <v>0</v>
      </c>
    </row>
    <row r="3644" spans="11:17" x14ac:dyDescent="0.25">
      <c r="K3644">
        <v>20</v>
      </c>
      <c r="L3644" t="s">
        <v>48</v>
      </c>
      <c r="M3644" t="s">
        <v>242</v>
      </c>
      <c r="N3644">
        <v>0</v>
      </c>
      <c r="O3644">
        <v>0</v>
      </c>
      <c r="P3644">
        <v>0</v>
      </c>
      <c r="Q3644">
        <v>0</v>
      </c>
    </row>
    <row r="3645" spans="11:17" x14ac:dyDescent="0.25">
      <c r="K3645">
        <v>40</v>
      </c>
      <c r="L3645" t="s">
        <v>48</v>
      </c>
      <c r="M3645" t="s">
        <v>242</v>
      </c>
      <c r="N3645">
        <v>0</v>
      </c>
      <c r="O3645">
        <v>3</v>
      </c>
      <c r="P3645">
        <v>0</v>
      </c>
      <c r="Q3645">
        <v>0</v>
      </c>
    </row>
    <row r="3646" spans="11:17" x14ac:dyDescent="0.25">
      <c r="K3646">
        <v>20</v>
      </c>
      <c r="L3646" t="s">
        <v>48</v>
      </c>
      <c r="M3646" t="s">
        <v>242</v>
      </c>
      <c r="N3646">
        <v>0</v>
      </c>
      <c r="O3646">
        <v>0</v>
      </c>
      <c r="P3646">
        <v>0</v>
      </c>
      <c r="Q3646">
        <v>0</v>
      </c>
    </row>
    <row r="3647" spans="11:17" x14ac:dyDescent="0.25">
      <c r="K3647">
        <v>40</v>
      </c>
      <c r="L3647" t="s">
        <v>48</v>
      </c>
      <c r="M3647" t="s">
        <v>242</v>
      </c>
      <c r="N3647">
        <v>0</v>
      </c>
      <c r="O3647">
        <v>0</v>
      </c>
      <c r="P3647">
        <v>0</v>
      </c>
      <c r="Q3647">
        <v>0</v>
      </c>
    </row>
    <row r="3648" spans="11:17" x14ac:dyDescent="0.25">
      <c r="K3648">
        <v>20</v>
      </c>
      <c r="L3648" t="s">
        <v>48</v>
      </c>
      <c r="M3648" t="s">
        <v>242</v>
      </c>
      <c r="N3648">
        <v>0</v>
      </c>
      <c r="O3648">
        <v>0</v>
      </c>
      <c r="P3648">
        <v>0</v>
      </c>
      <c r="Q3648">
        <v>0</v>
      </c>
    </row>
    <row r="3649" spans="11:17" x14ac:dyDescent="0.25">
      <c r="K3649">
        <v>40</v>
      </c>
      <c r="L3649" t="s">
        <v>48</v>
      </c>
      <c r="M3649" t="s">
        <v>242</v>
      </c>
      <c r="N3649">
        <v>0</v>
      </c>
      <c r="O3649">
        <v>0</v>
      </c>
      <c r="P3649">
        <v>0</v>
      </c>
      <c r="Q3649">
        <v>0</v>
      </c>
    </row>
    <row r="3650" spans="11:17" x14ac:dyDescent="0.25">
      <c r="K3650">
        <v>20</v>
      </c>
      <c r="L3650" t="s">
        <v>48</v>
      </c>
      <c r="M3650" t="s">
        <v>12</v>
      </c>
      <c r="N3650">
        <v>0</v>
      </c>
      <c r="O3650">
        <v>0</v>
      </c>
      <c r="P3650">
        <v>0</v>
      </c>
      <c r="Q3650">
        <v>0</v>
      </c>
    </row>
    <row r="3651" spans="11:17" x14ac:dyDescent="0.25">
      <c r="K3651">
        <v>40</v>
      </c>
      <c r="L3651" t="s">
        <v>48</v>
      </c>
      <c r="M3651" t="s">
        <v>12</v>
      </c>
      <c r="N3651">
        <v>0</v>
      </c>
      <c r="O3651">
        <v>0</v>
      </c>
      <c r="P3651">
        <v>0</v>
      </c>
      <c r="Q3651">
        <v>0</v>
      </c>
    </row>
    <row r="3652" spans="11:17" x14ac:dyDescent="0.25">
      <c r="K3652">
        <v>20</v>
      </c>
      <c r="L3652" t="s">
        <v>48</v>
      </c>
      <c r="M3652" t="s">
        <v>12</v>
      </c>
      <c r="N3652">
        <v>0</v>
      </c>
      <c r="O3652">
        <v>0</v>
      </c>
      <c r="P3652">
        <v>0</v>
      </c>
      <c r="Q3652">
        <v>0</v>
      </c>
    </row>
    <row r="3653" spans="11:17" x14ac:dyDescent="0.25">
      <c r="K3653">
        <v>40</v>
      </c>
      <c r="L3653" t="s">
        <v>48</v>
      </c>
      <c r="M3653" t="s">
        <v>12</v>
      </c>
      <c r="N3653">
        <v>0</v>
      </c>
      <c r="O3653">
        <v>0</v>
      </c>
      <c r="P3653">
        <v>0</v>
      </c>
      <c r="Q3653">
        <v>0</v>
      </c>
    </row>
    <row r="3654" spans="11:17" x14ac:dyDescent="0.25">
      <c r="K3654">
        <v>20</v>
      </c>
      <c r="L3654" t="s">
        <v>48</v>
      </c>
      <c r="M3654" t="s">
        <v>12</v>
      </c>
      <c r="N3654">
        <v>0</v>
      </c>
      <c r="O3654">
        <v>0</v>
      </c>
      <c r="P3654">
        <v>0</v>
      </c>
      <c r="Q3654">
        <v>0</v>
      </c>
    </row>
    <row r="3655" spans="11:17" x14ac:dyDescent="0.25">
      <c r="K3655">
        <v>40</v>
      </c>
      <c r="L3655" t="s">
        <v>48</v>
      </c>
      <c r="M3655" t="s">
        <v>12</v>
      </c>
      <c r="N3655">
        <v>0</v>
      </c>
      <c r="O3655">
        <v>0</v>
      </c>
      <c r="P3655">
        <v>0</v>
      </c>
      <c r="Q3655">
        <v>0</v>
      </c>
    </row>
    <row r="3656" spans="11:17" x14ac:dyDescent="0.25">
      <c r="K3656">
        <v>20</v>
      </c>
      <c r="L3656" t="s">
        <v>48</v>
      </c>
      <c r="M3656" t="s">
        <v>12</v>
      </c>
      <c r="N3656">
        <v>0</v>
      </c>
      <c r="O3656">
        <v>0</v>
      </c>
      <c r="P3656">
        <v>0</v>
      </c>
      <c r="Q3656">
        <v>0</v>
      </c>
    </row>
    <row r="3657" spans="11:17" x14ac:dyDescent="0.25">
      <c r="K3657">
        <v>40</v>
      </c>
      <c r="L3657" t="s">
        <v>48</v>
      </c>
      <c r="M3657" t="s">
        <v>12</v>
      </c>
      <c r="N3657">
        <v>0</v>
      </c>
      <c r="O3657">
        <v>0</v>
      </c>
      <c r="P3657">
        <v>0</v>
      </c>
      <c r="Q3657">
        <v>0</v>
      </c>
    </row>
    <row r="3658" spans="11:17" x14ac:dyDescent="0.25">
      <c r="K3658">
        <v>20</v>
      </c>
      <c r="L3658" t="s">
        <v>48</v>
      </c>
      <c r="M3658" t="s">
        <v>242</v>
      </c>
      <c r="N3658">
        <v>0</v>
      </c>
      <c r="O3658">
        <v>0</v>
      </c>
      <c r="P3658">
        <v>0</v>
      </c>
      <c r="Q3658">
        <v>0</v>
      </c>
    </row>
    <row r="3659" spans="11:17" x14ac:dyDescent="0.25">
      <c r="K3659">
        <v>40</v>
      </c>
      <c r="L3659" t="s">
        <v>48</v>
      </c>
      <c r="M3659" t="s">
        <v>242</v>
      </c>
      <c r="N3659">
        <v>0</v>
      </c>
      <c r="O3659">
        <v>14</v>
      </c>
      <c r="P3659">
        <v>0</v>
      </c>
      <c r="Q3659">
        <v>0</v>
      </c>
    </row>
    <row r="3660" spans="11:17" x14ac:dyDescent="0.25">
      <c r="K3660">
        <v>20</v>
      </c>
      <c r="L3660" t="s">
        <v>48</v>
      </c>
      <c r="M3660" t="s">
        <v>242</v>
      </c>
      <c r="N3660">
        <v>0</v>
      </c>
      <c r="O3660">
        <v>9</v>
      </c>
      <c r="P3660">
        <v>0</v>
      </c>
      <c r="Q3660">
        <v>0</v>
      </c>
    </row>
    <row r="3661" spans="11:17" x14ac:dyDescent="0.25">
      <c r="K3661">
        <v>40</v>
      </c>
      <c r="L3661" t="s">
        <v>48</v>
      </c>
      <c r="M3661" t="s">
        <v>242</v>
      </c>
      <c r="N3661">
        <v>0</v>
      </c>
      <c r="O3661">
        <v>1</v>
      </c>
      <c r="P3661">
        <v>0</v>
      </c>
      <c r="Q3661">
        <v>0</v>
      </c>
    </row>
    <row r="3662" spans="11:17" x14ac:dyDescent="0.25">
      <c r="K3662">
        <v>20</v>
      </c>
      <c r="L3662" t="s">
        <v>48</v>
      </c>
      <c r="M3662" t="s">
        <v>242</v>
      </c>
      <c r="N3662">
        <v>0</v>
      </c>
      <c r="O3662">
        <v>0</v>
      </c>
      <c r="P3662">
        <v>0</v>
      </c>
      <c r="Q3662">
        <v>0</v>
      </c>
    </row>
    <row r="3663" spans="11:17" x14ac:dyDescent="0.25">
      <c r="K3663">
        <v>40</v>
      </c>
      <c r="L3663" t="s">
        <v>48</v>
      </c>
      <c r="M3663" t="s">
        <v>242</v>
      </c>
      <c r="N3663">
        <v>0</v>
      </c>
      <c r="O3663">
        <v>0</v>
      </c>
      <c r="P3663">
        <v>0</v>
      </c>
      <c r="Q3663">
        <v>0</v>
      </c>
    </row>
    <row r="3664" spans="11:17" x14ac:dyDescent="0.25">
      <c r="K3664">
        <v>20</v>
      </c>
      <c r="L3664" t="s">
        <v>48</v>
      </c>
      <c r="M3664" t="s">
        <v>242</v>
      </c>
      <c r="N3664">
        <v>0</v>
      </c>
      <c r="O3664">
        <v>0</v>
      </c>
      <c r="P3664">
        <v>0</v>
      </c>
      <c r="Q3664">
        <v>0</v>
      </c>
    </row>
    <row r="3665" spans="11:17" x14ac:dyDescent="0.25">
      <c r="K3665">
        <v>40</v>
      </c>
      <c r="L3665" t="s">
        <v>48</v>
      </c>
      <c r="M3665" t="s">
        <v>242</v>
      </c>
      <c r="N3665">
        <v>0</v>
      </c>
      <c r="O3665">
        <v>0</v>
      </c>
      <c r="P3665">
        <v>0</v>
      </c>
      <c r="Q3665">
        <v>0</v>
      </c>
    </row>
    <row r="3666" spans="11:17" x14ac:dyDescent="0.25">
      <c r="K3666">
        <v>20</v>
      </c>
      <c r="L3666" t="s">
        <v>48</v>
      </c>
      <c r="M3666" t="s">
        <v>12</v>
      </c>
      <c r="N3666">
        <v>0</v>
      </c>
      <c r="O3666">
        <v>0</v>
      </c>
      <c r="P3666">
        <v>0</v>
      </c>
      <c r="Q3666">
        <v>0</v>
      </c>
    </row>
    <row r="3667" spans="11:17" x14ac:dyDescent="0.25">
      <c r="K3667">
        <v>40</v>
      </c>
      <c r="L3667" t="s">
        <v>48</v>
      </c>
      <c r="M3667" t="s">
        <v>12</v>
      </c>
      <c r="N3667">
        <v>0</v>
      </c>
      <c r="O3667">
        <v>0</v>
      </c>
      <c r="P3667">
        <v>0</v>
      </c>
      <c r="Q3667">
        <v>0</v>
      </c>
    </row>
    <row r="3668" spans="11:17" x14ac:dyDescent="0.25">
      <c r="K3668">
        <v>20</v>
      </c>
      <c r="L3668" t="s">
        <v>48</v>
      </c>
      <c r="M3668" t="s">
        <v>12</v>
      </c>
      <c r="N3668">
        <v>0</v>
      </c>
      <c r="O3668">
        <v>0</v>
      </c>
      <c r="P3668">
        <v>0</v>
      </c>
      <c r="Q3668">
        <v>0</v>
      </c>
    </row>
    <row r="3669" spans="11:17" x14ac:dyDescent="0.25">
      <c r="K3669">
        <v>40</v>
      </c>
      <c r="L3669" t="s">
        <v>48</v>
      </c>
      <c r="M3669" t="s">
        <v>12</v>
      </c>
      <c r="N3669">
        <v>0</v>
      </c>
      <c r="O3669">
        <v>0</v>
      </c>
      <c r="P3669">
        <v>0</v>
      </c>
      <c r="Q3669">
        <v>0</v>
      </c>
    </row>
    <row r="3670" spans="11:17" x14ac:dyDescent="0.25">
      <c r="K3670">
        <v>20</v>
      </c>
      <c r="L3670" t="s">
        <v>48</v>
      </c>
      <c r="M3670" t="s">
        <v>12</v>
      </c>
      <c r="N3670">
        <v>0</v>
      </c>
      <c r="O3670">
        <v>0</v>
      </c>
      <c r="P3670">
        <v>0</v>
      </c>
      <c r="Q3670">
        <v>0</v>
      </c>
    </row>
    <row r="3671" spans="11:17" x14ac:dyDescent="0.25">
      <c r="K3671">
        <v>40</v>
      </c>
      <c r="L3671" t="s">
        <v>48</v>
      </c>
      <c r="M3671" t="s">
        <v>12</v>
      </c>
      <c r="N3671">
        <v>0</v>
      </c>
      <c r="O3671">
        <v>0</v>
      </c>
      <c r="P3671">
        <v>0</v>
      </c>
      <c r="Q3671">
        <v>0</v>
      </c>
    </row>
    <row r="3672" spans="11:17" x14ac:dyDescent="0.25">
      <c r="K3672">
        <v>20</v>
      </c>
      <c r="L3672" t="s">
        <v>48</v>
      </c>
      <c r="M3672" t="s">
        <v>12</v>
      </c>
      <c r="N3672">
        <v>0</v>
      </c>
      <c r="O3672">
        <v>0</v>
      </c>
      <c r="P3672">
        <v>0</v>
      </c>
      <c r="Q3672">
        <v>0</v>
      </c>
    </row>
    <row r="3673" spans="11:17" x14ac:dyDescent="0.25">
      <c r="K3673">
        <v>40</v>
      </c>
      <c r="L3673" t="s">
        <v>48</v>
      </c>
      <c r="M3673" t="s">
        <v>12</v>
      </c>
      <c r="N3673">
        <v>0</v>
      </c>
      <c r="O3673">
        <v>0</v>
      </c>
      <c r="P3673">
        <v>0</v>
      </c>
      <c r="Q3673">
        <v>0</v>
      </c>
    </row>
    <row r="3674" spans="11:17" x14ac:dyDescent="0.25">
      <c r="K3674">
        <v>20</v>
      </c>
      <c r="L3674" t="s">
        <v>48</v>
      </c>
      <c r="M3674" t="s">
        <v>242</v>
      </c>
      <c r="N3674">
        <v>0</v>
      </c>
      <c r="O3674">
        <v>0</v>
      </c>
      <c r="P3674">
        <v>0</v>
      </c>
      <c r="Q3674">
        <v>0</v>
      </c>
    </row>
    <row r="3675" spans="11:17" x14ac:dyDescent="0.25">
      <c r="K3675">
        <v>40</v>
      </c>
      <c r="L3675" t="s">
        <v>48</v>
      </c>
      <c r="M3675" t="s">
        <v>242</v>
      </c>
      <c r="N3675">
        <v>0</v>
      </c>
      <c r="O3675">
        <v>5</v>
      </c>
      <c r="P3675">
        <v>0</v>
      </c>
      <c r="Q3675">
        <v>0</v>
      </c>
    </row>
    <row r="3676" spans="11:17" x14ac:dyDescent="0.25">
      <c r="K3676">
        <v>20</v>
      </c>
      <c r="L3676" t="s">
        <v>48</v>
      </c>
      <c r="M3676" t="s">
        <v>242</v>
      </c>
      <c r="N3676">
        <v>0</v>
      </c>
      <c r="O3676">
        <v>7</v>
      </c>
      <c r="P3676">
        <v>0</v>
      </c>
      <c r="Q3676">
        <v>0</v>
      </c>
    </row>
    <row r="3677" spans="11:17" x14ac:dyDescent="0.25">
      <c r="K3677">
        <v>40</v>
      </c>
      <c r="L3677" t="s">
        <v>48</v>
      </c>
      <c r="M3677" t="s">
        <v>242</v>
      </c>
      <c r="N3677">
        <v>0</v>
      </c>
      <c r="O3677">
        <v>5</v>
      </c>
      <c r="P3677">
        <v>0</v>
      </c>
      <c r="Q3677">
        <v>0</v>
      </c>
    </row>
    <row r="3678" spans="11:17" x14ac:dyDescent="0.25">
      <c r="K3678">
        <v>20</v>
      </c>
      <c r="L3678" t="s">
        <v>48</v>
      </c>
      <c r="M3678" t="s">
        <v>242</v>
      </c>
      <c r="N3678">
        <v>0</v>
      </c>
      <c r="O3678">
        <v>0</v>
      </c>
      <c r="P3678">
        <v>0</v>
      </c>
      <c r="Q3678">
        <v>0</v>
      </c>
    </row>
    <row r="3679" spans="11:17" x14ac:dyDescent="0.25">
      <c r="K3679">
        <v>40</v>
      </c>
      <c r="L3679" t="s">
        <v>48</v>
      </c>
      <c r="M3679" t="s">
        <v>242</v>
      </c>
      <c r="N3679">
        <v>0</v>
      </c>
      <c r="O3679">
        <v>0</v>
      </c>
      <c r="P3679">
        <v>0</v>
      </c>
      <c r="Q3679">
        <v>0</v>
      </c>
    </row>
    <row r="3680" spans="11:17" x14ac:dyDescent="0.25">
      <c r="K3680">
        <v>20</v>
      </c>
      <c r="L3680" t="s">
        <v>48</v>
      </c>
      <c r="M3680" t="s">
        <v>242</v>
      </c>
      <c r="N3680">
        <v>0</v>
      </c>
      <c r="O3680">
        <v>0</v>
      </c>
      <c r="P3680">
        <v>0</v>
      </c>
      <c r="Q3680">
        <v>0</v>
      </c>
    </row>
    <row r="3681" spans="11:17" x14ac:dyDescent="0.25">
      <c r="K3681">
        <v>40</v>
      </c>
      <c r="L3681" t="s">
        <v>48</v>
      </c>
      <c r="M3681" t="s">
        <v>242</v>
      </c>
      <c r="N3681">
        <v>0</v>
      </c>
      <c r="O3681">
        <v>0</v>
      </c>
      <c r="P3681">
        <v>0</v>
      </c>
      <c r="Q3681">
        <v>0</v>
      </c>
    </row>
    <row r="3682" spans="11:17" x14ac:dyDescent="0.25">
      <c r="K3682">
        <v>20</v>
      </c>
      <c r="L3682" t="s">
        <v>48</v>
      </c>
      <c r="M3682" t="s">
        <v>12</v>
      </c>
      <c r="N3682">
        <v>0</v>
      </c>
      <c r="O3682">
        <v>0</v>
      </c>
      <c r="P3682">
        <v>0</v>
      </c>
      <c r="Q3682">
        <v>0</v>
      </c>
    </row>
    <row r="3683" spans="11:17" x14ac:dyDescent="0.25">
      <c r="K3683">
        <v>40</v>
      </c>
      <c r="L3683" t="s">
        <v>48</v>
      </c>
      <c r="M3683" t="s">
        <v>12</v>
      </c>
      <c r="N3683">
        <v>0</v>
      </c>
      <c r="O3683">
        <v>0</v>
      </c>
      <c r="P3683">
        <v>0</v>
      </c>
      <c r="Q3683">
        <v>0</v>
      </c>
    </row>
    <row r="3684" spans="11:17" x14ac:dyDescent="0.25">
      <c r="K3684">
        <v>20</v>
      </c>
      <c r="L3684" t="s">
        <v>48</v>
      </c>
      <c r="M3684" t="s">
        <v>12</v>
      </c>
      <c r="N3684">
        <v>0</v>
      </c>
      <c r="O3684">
        <v>0</v>
      </c>
      <c r="P3684">
        <v>0</v>
      </c>
      <c r="Q3684">
        <v>0</v>
      </c>
    </row>
    <row r="3685" spans="11:17" x14ac:dyDescent="0.25">
      <c r="K3685">
        <v>40</v>
      </c>
      <c r="L3685" t="s">
        <v>48</v>
      </c>
      <c r="M3685" t="s">
        <v>12</v>
      </c>
      <c r="N3685">
        <v>0</v>
      </c>
      <c r="O3685">
        <v>0</v>
      </c>
      <c r="P3685">
        <v>0</v>
      </c>
      <c r="Q3685">
        <v>0</v>
      </c>
    </row>
    <row r="3686" spans="11:17" x14ac:dyDescent="0.25">
      <c r="K3686">
        <v>20</v>
      </c>
      <c r="L3686" t="s">
        <v>48</v>
      </c>
      <c r="M3686" t="s">
        <v>12</v>
      </c>
      <c r="N3686">
        <v>0</v>
      </c>
      <c r="O3686">
        <v>0</v>
      </c>
      <c r="P3686">
        <v>0</v>
      </c>
      <c r="Q3686">
        <v>0</v>
      </c>
    </row>
    <row r="3687" spans="11:17" x14ac:dyDescent="0.25">
      <c r="K3687">
        <v>40</v>
      </c>
      <c r="L3687" t="s">
        <v>48</v>
      </c>
      <c r="M3687" t="s">
        <v>12</v>
      </c>
      <c r="N3687">
        <v>0</v>
      </c>
      <c r="O3687">
        <v>0</v>
      </c>
      <c r="P3687">
        <v>0</v>
      </c>
      <c r="Q3687">
        <v>0</v>
      </c>
    </row>
    <row r="3688" spans="11:17" x14ac:dyDescent="0.25">
      <c r="K3688">
        <v>20</v>
      </c>
      <c r="L3688" t="s">
        <v>48</v>
      </c>
      <c r="M3688" t="s">
        <v>12</v>
      </c>
      <c r="N3688">
        <v>0</v>
      </c>
      <c r="O3688">
        <v>0</v>
      </c>
      <c r="P3688">
        <v>0</v>
      </c>
      <c r="Q3688">
        <v>0</v>
      </c>
    </row>
    <row r="3689" spans="11:17" x14ac:dyDescent="0.25">
      <c r="K3689">
        <v>40</v>
      </c>
      <c r="L3689" t="s">
        <v>48</v>
      </c>
      <c r="M3689" t="s">
        <v>12</v>
      </c>
      <c r="N3689">
        <v>0</v>
      </c>
      <c r="O3689">
        <v>0</v>
      </c>
      <c r="P3689">
        <v>0</v>
      </c>
      <c r="Q3689">
        <v>0</v>
      </c>
    </row>
    <row r="3690" spans="11:17" x14ac:dyDescent="0.25">
      <c r="K3690">
        <v>20</v>
      </c>
      <c r="L3690" t="s">
        <v>48</v>
      </c>
      <c r="M3690" t="s">
        <v>242</v>
      </c>
      <c r="N3690">
        <v>0</v>
      </c>
      <c r="O3690">
        <v>0</v>
      </c>
      <c r="P3690">
        <v>0</v>
      </c>
      <c r="Q3690">
        <v>0</v>
      </c>
    </row>
    <row r="3691" spans="11:17" x14ac:dyDescent="0.25">
      <c r="K3691">
        <v>40</v>
      </c>
      <c r="L3691" t="s">
        <v>48</v>
      </c>
      <c r="M3691" t="s">
        <v>242</v>
      </c>
      <c r="N3691">
        <v>0</v>
      </c>
      <c r="O3691">
        <v>6</v>
      </c>
      <c r="P3691">
        <v>0</v>
      </c>
      <c r="Q3691">
        <v>0</v>
      </c>
    </row>
    <row r="3692" spans="11:17" x14ac:dyDescent="0.25">
      <c r="K3692">
        <v>20</v>
      </c>
      <c r="L3692" t="s">
        <v>48</v>
      </c>
      <c r="M3692" t="s">
        <v>242</v>
      </c>
      <c r="N3692">
        <v>0</v>
      </c>
      <c r="O3692">
        <v>4</v>
      </c>
      <c r="P3692">
        <v>0</v>
      </c>
      <c r="Q3692">
        <v>0</v>
      </c>
    </row>
    <row r="3693" spans="11:17" x14ac:dyDescent="0.25">
      <c r="K3693">
        <v>40</v>
      </c>
      <c r="L3693" t="s">
        <v>48</v>
      </c>
      <c r="M3693" t="s">
        <v>242</v>
      </c>
      <c r="N3693">
        <v>0</v>
      </c>
      <c r="O3693">
        <v>1</v>
      </c>
      <c r="P3693">
        <v>0</v>
      </c>
      <c r="Q3693">
        <v>0</v>
      </c>
    </row>
    <row r="3694" spans="11:17" x14ac:dyDescent="0.25">
      <c r="K3694">
        <v>20</v>
      </c>
      <c r="L3694" t="s">
        <v>48</v>
      </c>
      <c r="M3694" t="s">
        <v>242</v>
      </c>
      <c r="N3694">
        <v>0</v>
      </c>
      <c r="O3694">
        <v>0</v>
      </c>
      <c r="P3694">
        <v>0</v>
      </c>
      <c r="Q3694">
        <v>0</v>
      </c>
    </row>
    <row r="3695" spans="11:17" x14ac:dyDescent="0.25">
      <c r="K3695">
        <v>40</v>
      </c>
      <c r="L3695" t="s">
        <v>48</v>
      </c>
      <c r="M3695" t="s">
        <v>242</v>
      </c>
      <c r="N3695">
        <v>0</v>
      </c>
      <c r="O3695">
        <v>0</v>
      </c>
      <c r="P3695">
        <v>0</v>
      </c>
      <c r="Q3695">
        <v>0</v>
      </c>
    </row>
    <row r="3696" spans="11:17" x14ac:dyDescent="0.25">
      <c r="K3696">
        <v>20</v>
      </c>
      <c r="L3696" t="s">
        <v>48</v>
      </c>
      <c r="M3696" t="s">
        <v>242</v>
      </c>
      <c r="N3696">
        <v>0</v>
      </c>
      <c r="O3696">
        <v>0</v>
      </c>
      <c r="P3696">
        <v>0</v>
      </c>
      <c r="Q3696">
        <v>0</v>
      </c>
    </row>
    <row r="3697" spans="11:17" x14ac:dyDescent="0.25">
      <c r="K3697">
        <v>40</v>
      </c>
      <c r="L3697" t="s">
        <v>48</v>
      </c>
      <c r="M3697" t="s">
        <v>242</v>
      </c>
      <c r="N3697">
        <v>0</v>
      </c>
      <c r="O3697">
        <v>0</v>
      </c>
      <c r="P3697">
        <v>0</v>
      </c>
      <c r="Q3697">
        <v>0</v>
      </c>
    </row>
    <row r="3698" spans="11:17" x14ac:dyDescent="0.25">
      <c r="K3698">
        <v>20</v>
      </c>
      <c r="L3698" t="s">
        <v>40</v>
      </c>
      <c r="M3698" t="s">
        <v>12</v>
      </c>
      <c r="N3698">
        <v>0</v>
      </c>
      <c r="O3698">
        <v>0</v>
      </c>
      <c r="P3698">
        <v>0</v>
      </c>
      <c r="Q3698">
        <v>0</v>
      </c>
    </row>
    <row r="3699" spans="11:17" x14ac:dyDescent="0.25">
      <c r="K3699">
        <v>40</v>
      </c>
      <c r="L3699" t="s">
        <v>40</v>
      </c>
      <c r="M3699" t="s">
        <v>12</v>
      </c>
      <c r="N3699">
        <v>0</v>
      </c>
      <c r="O3699">
        <v>0</v>
      </c>
      <c r="P3699">
        <v>0</v>
      </c>
      <c r="Q3699">
        <v>0</v>
      </c>
    </row>
    <row r="3700" spans="11:17" x14ac:dyDescent="0.25">
      <c r="K3700">
        <v>20</v>
      </c>
      <c r="L3700" t="s">
        <v>40</v>
      </c>
      <c r="M3700" t="s">
        <v>12</v>
      </c>
      <c r="N3700">
        <v>0</v>
      </c>
      <c r="O3700">
        <v>0</v>
      </c>
      <c r="P3700">
        <v>0</v>
      </c>
      <c r="Q3700">
        <v>0</v>
      </c>
    </row>
    <row r="3701" spans="11:17" x14ac:dyDescent="0.25">
      <c r="K3701">
        <v>40</v>
      </c>
      <c r="L3701" t="s">
        <v>40</v>
      </c>
      <c r="M3701" t="s">
        <v>12</v>
      </c>
      <c r="N3701">
        <v>0</v>
      </c>
      <c r="O3701">
        <v>0</v>
      </c>
      <c r="P3701">
        <v>0</v>
      </c>
      <c r="Q3701">
        <v>0</v>
      </c>
    </row>
    <row r="3702" spans="11:17" x14ac:dyDescent="0.25">
      <c r="K3702">
        <v>20</v>
      </c>
      <c r="L3702" t="s">
        <v>40</v>
      </c>
      <c r="M3702" t="s">
        <v>12</v>
      </c>
      <c r="N3702">
        <v>0</v>
      </c>
      <c r="O3702">
        <v>0</v>
      </c>
      <c r="P3702">
        <v>0</v>
      </c>
      <c r="Q3702">
        <v>0</v>
      </c>
    </row>
    <row r="3703" spans="11:17" x14ac:dyDescent="0.25">
      <c r="K3703">
        <v>40</v>
      </c>
      <c r="L3703" t="s">
        <v>40</v>
      </c>
      <c r="M3703" t="s">
        <v>12</v>
      </c>
      <c r="N3703">
        <v>0</v>
      </c>
      <c r="O3703">
        <v>0</v>
      </c>
      <c r="P3703">
        <v>0</v>
      </c>
      <c r="Q3703">
        <v>0</v>
      </c>
    </row>
    <row r="3704" spans="11:17" x14ac:dyDescent="0.25">
      <c r="K3704">
        <v>20</v>
      </c>
      <c r="L3704" t="s">
        <v>40</v>
      </c>
      <c r="M3704" t="s">
        <v>12</v>
      </c>
      <c r="N3704">
        <v>0</v>
      </c>
      <c r="O3704">
        <v>0</v>
      </c>
      <c r="P3704">
        <v>0</v>
      </c>
      <c r="Q3704">
        <v>0</v>
      </c>
    </row>
    <row r="3705" spans="11:17" x14ac:dyDescent="0.25">
      <c r="K3705">
        <v>40</v>
      </c>
      <c r="L3705" t="s">
        <v>40</v>
      </c>
      <c r="M3705" t="s">
        <v>12</v>
      </c>
      <c r="N3705">
        <v>0</v>
      </c>
      <c r="O3705">
        <v>0</v>
      </c>
      <c r="P3705">
        <v>0</v>
      </c>
      <c r="Q3705">
        <v>0</v>
      </c>
    </row>
    <row r="3706" spans="11:17" x14ac:dyDescent="0.25">
      <c r="K3706">
        <v>20</v>
      </c>
      <c r="L3706" t="s">
        <v>40</v>
      </c>
      <c r="M3706" t="s">
        <v>242</v>
      </c>
      <c r="N3706">
        <v>0</v>
      </c>
      <c r="O3706">
        <v>0</v>
      </c>
      <c r="P3706">
        <v>0</v>
      </c>
      <c r="Q3706">
        <v>0</v>
      </c>
    </row>
    <row r="3707" spans="11:17" x14ac:dyDescent="0.25">
      <c r="K3707">
        <v>40</v>
      </c>
      <c r="L3707" t="s">
        <v>40</v>
      </c>
      <c r="M3707" t="s">
        <v>242</v>
      </c>
      <c r="N3707">
        <v>0</v>
      </c>
      <c r="O3707">
        <v>0</v>
      </c>
      <c r="P3707">
        <v>0</v>
      </c>
      <c r="Q3707">
        <v>0</v>
      </c>
    </row>
    <row r="3708" spans="11:17" x14ac:dyDescent="0.25">
      <c r="K3708">
        <v>20</v>
      </c>
      <c r="L3708" t="s">
        <v>40</v>
      </c>
      <c r="M3708" t="s">
        <v>242</v>
      </c>
      <c r="N3708">
        <v>0</v>
      </c>
      <c r="O3708">
        <v>0</v>
      </c>
      <c r="P3708">
        <v>0</v>
      </c>
      <c r="Q3708">
        <v>0</v>
      </c>
    </row>
    <row r="3709" spans="11:17" x14ac:dyDescent="0.25">
      <c r="K3709">
        <v>40</v>
      </c>
      <c r="L3709" t="s">
        <v>40</v>
      </c>
      <c r="M3709" t="s">
        <v>242</v>
      </c>
      <c r="N3709">
        <v>0</v>
      </c>
      <c r="O3709">
        <v>0</v>
      </c>
      <c r="P3709">
        <v>0</v>
      </c>
      <c r="Q3709">
        <v>2</v>
      </c>
    </row>
    <row r="3710" spans="11:17" x14ac:dyDescent="0.25">
      <c r="K3710">
        <v>20</v>
      </c>
      <c r="L3710" t="s">
        <v>40</v>
      </c>
      <c r="M3710" t="s">
        <v>242</v>
      </c>
      <c r="N3710">
        <v>0</v>
      </c>
      <c r="O3710">
        <v>0</v>
      </c>
      <c r="P3710">
        <v>0</v>
      </c>
      <c r="Q3710">
        <v>0</v>
      </c>
    </row>
    <row r="3711" spans="11:17" x14ac:dyDescent="0.25">
      <c r="K3711">
        <v>40</v>
      </c>
      <c r="L3711" t="s">
        <v>40</v>
      </c>
      <c r="M3711" t="s">
        <v>242</v>
      </c>
      <c r="N3711">
        <v>0</v>
      </c>
      <c r="O3711">
        <v>0</v>
      </c>
      <c r="P3711">
        <v>0</v>
      </c>
      <c r="Q3711">
        <v>0</v>
      </c>
    </row>
    <row r="3712" spans="11:17" x14ac:dyDescent="0.25">
      <c r="K3712">
        <v>20</v>
      </c>
      <c r="L3712" t="s">
        <v>40</v>
      </c>
      <c r="M3712" t="s">
        <v>242</v>
      </c>
      <c r="N3712">
        <v>0</v>
      </c>
      <c r="O3712">
        <v>0</v>
      </c>
      <c r="P3712">
        <v>0</v>
      </c>
      <c r="Q3712">
        <v>0</v>
      </c>
    </row>
    <row r="3713" spans="11:17" x14ac:dyDescent="0.25">
      <c r="K3713">
        <v>40</v>
      </c>
      <c r="L3713" t="s">
        <v>40</v>
      </c>
      <c r="M3713" t="s">
        <v>242</v>
      </c>
      <c r="N3713">
        <v>0</v>
      </c>
      <c r="O3713">
        <v>0</v>
      </c>
      <c r="P3713">
        <v>0</v>
      </c>
      <c r="Q3713">
        <v>0</v>
      </c>
    </row>
    <row r="3714" spans="11:17" x14ac:dyDescent="0.25">
      <c r="K3714">
        <v>20</v>
      </c>
      <c r="L3714" t="s">
        <v>40</v>
      </c>
      <c r="M3714" t="s">
        <v>12</v>
      </c>
      <c r="N3714">
        <v>0</v>
      </c>
      <c r="O3714">
        <v>0</v>
      </c>
      <c r="P3714">
        <v>0</v>
      </c>
      <c r="Q3714">
        <v>0</v>
      </c>
    </row>
    <row r="3715" spans="11:17" x14ac:dyDescent="0.25">
      <c r="K3715">
        <v>40</v>
      </c>
      <c r="L3715" t="s">
        <v>40</v>
      </c>
      <c r="M3715" t="s">
        <v>12</v>
      </c>
      <c r="N3715">
        <v>0</v>
      </c>
      <c r="O3715">
        <v>0</v>
      </c>
      <c r="P3715">
        <v>0</v>
      </c>
      <c r="Q3715">
        <v>0</v>
      </c>
    </row>
    <row r="3716" spans="11:17" x14ac:dyDescent="0.25">
      <c r="K3716">
        <v>20</v>
      </c>
      <c r="L3716" t="s">
        <v>40</v>
      </c>
      <c r="M3716" t="s">
        <v>12</v>
      </c>
      <c r="N3716">
        <v>0</v>
      </c>
      <c r="O3716">
        <v>0</v>
      </c>
      <c r="P3716">
        <v>0</v>
      </c>
      <c r="Q3716">
        <v>0</v>
      </c>
    </row>
    <row r="3717" spans="11:17" x14ac:dyDescent="0.25">
      <c r="K3717">
        <v>40</v>
      </c>
      <c r="L3717" t="s">
        <v>40</v>
      </c>
      <c r="M3717" t="s">
        <v>12</v>
      </c>
      <c r="N3717">
        <v>0</v>
      </c>
      <c r="O3717">
        <v>0</v>
      </c>
      <c r="P3717">
        <v>0</v>
      </c>
      <c r="Q3717">
        <v>0</v>
      </c>
    </row>
    <row r="3718" spans="11:17" x14ac:dyDescent="0.25">
      <c r="K3718">
        <v>20</v>
      </c>
      <c r="L3718" t="s">
        <v>40</v>
      </c>
      <c r="M3718" t="s">
        <v>12</v>
      </c>
      <c r="N3718">
        <v>0</v>
      </c>
      <c r="O3718">
        <v>0</v>
      </c>
      <c r="P3718">
        <v>0</v>
      </c>
      <c r="Q3718">
        <v>0</v>
      </c>
    </row>
    <row r="3719" spans="11:17" x14ac:dyDescent="0.25">
      <c r="K3719">
        <v>40</v>
      </c>
      <c r="L3719" t="s">
        <v>40</v>
      </c>
      <c r="M3719" t="s">
        <v>12</v>
      </c>
      <c r="N3719">
        <v>0</v>
      </c>
      <c r="O3719">
        <v>0</v>
      </c>
      <c r="P3719">
        <v>0</v>
      </c>
      <c r="Q3719">
        <v>0</v>
      </c>
    </row>
    <row r="3720" spans="11:17" x14ac:dyDescent="0.25">
      <c r="K3720">
        <v>20</v>
      </c>
      <c r="L3720" t="s">
        <v>40</v>
      </c>
      <c r="M3720" t="s">
        <v>12</v>
      </c>
      <c r="N3720">
        <v>0</v>
      </c>
      <c r="O3720">
        <v>0</v>
      </c>
      <c r="P3720">
        <v>0</v>
      </c>
      <c r="Q3720">
        <v>0</v>
      </c>
    </row>
    <row r="3721" spans="11:17" x14ac:dyDescent="0.25">
      <c r="K3721">
        <v>40</v>
      </c>
      <c r="L3721" t="s">
        <v>40</v>
      </c>
      <c r="M3721" t="s">
        <v>12</v>
      </c>
      <c r="N3721">
        <v>0</v>
      </c>
      <c r="O3721">
        <v>0</v>
      </c>
      <c r="P3721">
        <v>0</v>
      </c>
      <c r="Q3721">
        <v>0</v>
      </c>
    </row>
    <row r="3722" spans="11:17" x14ac:dyDescent="0.25">
      <c r="K3722">
        <v>20</v>
      </c>
      <c r="L3722" t="s">
        <v>40</v>
      </c>
      <c r="M3722" t="s">
        <v>242</v>
      </c>
      <c r="N3722">
        <v>0</v>
      </c>
      <c r="O3722">
        <v>0</v>
      </c>
      <c r="P3722">
        <v>0</v>
      </c>
      <c r="Q3722">
        <v>0</v>
      </c>
    </row>
    <row r="3723" spans="11:17" x14ac:dyDescent="0.25">
      <c r="K3723">
        <v>40</v>
      </c>
      <c r="L3723" t="s">
        <v>40</v>
      </c>
      <c r="M3723" t="s">
        <v>242</v>
      </c>
      <c r="N3723">
        <v>0</v>
      </c>
      <c r="O3723">
        <v>0</v>
      </c>
      <c r="P3723">
        <v>0</v>
      </c>
      <c r="Q3723">
        <v>0</v>
      </c>
    </row>
    <row r="3724" spans="11:17" x14ac:dyDescent="0.25">
      <c r="K3724">
        <v>20</v>
      </c>
      <c r="L3724" t="s">
        <v>40</v>
      </c>
      <c r="M3724" t="s">
        <v>242</v>
      </c>
      <c r="N3724">
        <v>0</v>
      </c>
      <c r="O3724">
        <v>0</v>
      </c>
      <c r="P3724">
        <v>0</v>
      </c>
      <c r="Q3724">
        <v>0</v>
      </c>
    </row>
    <row r="3725" spans="11:17" x14ac:dyDescent="0.25">
      <c r="K3725">
        <v>40</v>
      </c>
      <c r="L3725" t="s">
        <v>40</v>
      </c>
      <c r="M3725" t="s">
        <v>242</v>
      </c>
      <c r="N3725">
        <v>0</v>
      </c>
      <c r="O3725">
        <v>0</v>
      </c>
      <c r="P3725">
        <v>0</v>
      </c>
      <c r="Q3725">
        <v>0</v>
      </c>
    </row>
    <row r="3726" spans="11:17" x14ac:dyDescent="0.25">
      <c r="K3726">
        <v>20</v>
      </c>
      <c r="L3726" t="s">
        <v>40</v>
      </c>
      <c r="M3726" t="s">
        <v>242</v>
      </c>
      <c r="N3726">
        <v>0</v>
      </c>
      <c r="O3726">
        <v>0</v>
      </c>
      <c r="P3726">
        <v>0</v>
      </c>
      <c r="Q3726">
        <v>0</v>
      </c>
    </row>
    <row r="3727" spans="11:17" x14ac:dyDescent="0.25">
      <c r="K3727">
        <v>40</v>
      </c>
      <c r="L3727" t="s">
        <v>40</v>
      </c>
      <c r="M3727" t="s">
        <v>242</v>
      </c>
      <c r="N3727">
        <v>0</v>
      </c>
      <c r="O3727">
        <v>0</v>
      </c>
      <c r="P3727">
        <v>0</v>
      </c>
      <c r="Q3727">
        <v>0</v>
      </c>
    </row>
    <row r="3728" spans="11:17" x14ac:dyDescent="0.25">
      <c r="K3728">
        <v>20</v>
      </c>
      <c r="L3728" t="s">
        <v>40</v>
      </c>
      <c r="M3728" t="s">
        <v>242</v>
      </c>
      <c r="N3728">
        <v>0</v>
      </c>
      <c r="O3728">
        <v>0</v>
      </c>
      <c r="P3728">
        <v>0</v>
      </c>
      <c r="Q3728">
        <v>0</v>
      </c>
    </row>
    <row r="3729" spans="11:17" x14ac:dyDescent="0.25">
      <c r="K3729">
        <v>40</v>
      </c>
      <c r="L3729" t="s">
        <v>40</v>
      </c>
      <c r="M3729" t="s">
        <v>242</v>
      </c>
      <c r="N3729">
        <v>0</v>
      </c>
      <c r="O3729">
        <v>0</v>
      </c>
      <c r="P3729">
        <v>0</v>
      </c>
      <c r="Q3729">
        <v>0</v>
      </c>
    </row>
    <row r="3730" spans="11:17" x14ac:dyDescent="0.25">
      <c r="K3730">
        <v>20</v>
      </c>
      <c r="L3730" t="s">
        <v>40</v>
      </c>
      <c r="M3730" t="s">
        <v>12</v>
      </c>
      <c r="N3730">
        <v>0</v>
      </c>
      <c r="O3730">
        <v>0</v>
      </c>
      <c r="P3730">
        <v>0</v>
      </c>
      <c r="Q3730">
        <v>0</v>
      </c>
    </row>
    <row r="3731" spans="11:17" x14ac:dyDescent="0.25">
      <c r="K3731">
        <v>40</v>
      </c>
      <c r="L3731" t="s">
        <v>40</v>
      </c>
      <c r="M3731" t="s">
        <v>12</v>
      </c>
      <c r="N3731">
        <v>0</v>
      </c>
      <c r="O3731">
        <v>0</v>
      </c>
      <c r="P3731">
        <v>0</v>
      </c>
      <c r="Q3731">
        <v>0</v>
      </c>
    </row>
    <row r="3732" spans="11:17" x14ac:dyDescent="0.25">
      <c r="K3732">
        <v>20</v>
      </c>
      <c r="L3732" t="s">
        <v>40</v>
      </c>
      <c r="M3732" t="s">
        <v>12</v>
      </c>
      <c r="N3732">
        <v>0</v>
      </c>
      <c r="O3732">
        <v>0</v>
      </c>
      <c r="P3732">
        <v>0</v>
      </c>
      <c r="Q3732">
        <v>0</v>
      </c>
    </row>
    <row r="3733" spans="11:17" x14ac:dyDescent="0.25">
      <c r="K3733">
        <v>40</v>
      </c>
      <c r="L3733" t="s">
        <v>40</v>
      </c>
      <c r="M3733" t="s">
        <v>12</v>
      </c>
      <c r="N3733">
        <v>0</v>
      </c>
      <c r="O3733">
        <v>0</v>
      </c>
      <c r="P3733">
        <v>0</v>
      </c>
      <c r="Q3733">
        <v>0</v>
      </c>
    </row>
    <row r="3734" spans="11:17" x14ac:dyDescent="0.25">
      <c r="K3734">
        <v>20</v>
      </c>
      <c r="L3734" t="s">
        <v>40</v>
      </c>
      <c r="M3734" t="s">
        <v>12</v>
      </c>
      <c r="N3734">
        <v>0</v>
      </c>
      <c r="O3734">
        <v>0</v>
      </c>
      <c r="P3734">
        <v>0</v>
      </c>
      <c r="Q3734">
        <v>0</v>
      </c>
    </row>
    <row r="3735" spans="11:17" x14ac:dyDescent="0.25">
      <c r="K3735">
        <v>40</v>
      </c>
      <c r="L3735" t="s">
        <v>40</v>
      </c>
      <c r="M3735" t="s">
        <v>12</v>
      </c>
      <c r="N3735">
        <v>0</v>
      </c>
      <c r="O3735">
        <v>0</v>
      </c>
      <c r="P3735">
        <v>0</v>
      </c>
      <c r="Q3735">
        <v>0</v>
      </c>
    </row>
    <row r="3736" spans="11:17" x14ac:dyDescent="0.25">
      <c r="K3736">
        <v>20</v>
      </c>
      <c r="L3736" t="s">
        <v>40</v>
      </c>
      <c r="M3736" t="s">
        <v>12</v>
      </c>
      <c r="N3736">
        <v>0</v>
      </c>
      <c r="O3736">
        <v>0</v>
      </c>
      <c r="P3736">
        <v>0</v>
      </c>
      <c r="Q3736">
        <v>0</v>
      </c>
    </row>
    <row r="3737" spans="11:17" x14ac:dyDescent="0.25">
      <c r="K3737">
        <v>40</v>
      </c>
      <c r="L3737" t="s">
        <v>40</v>
      </c>
      <c r="M3737" t="s">
        <v>12</v>
      </c>
      <c r="N3737">
        <v>0</v>
      </c>
      <c r="O3737">
        <v>0</v>
      </c>
      <c r="P3737">
        <v>0</v>
      </c>
      <c r="Q3737">
        <v>0</v>
      </c>
    </row>
    <row r="3738" spans="11:17" x14ac:dyDescent="0.25">
      <c r="K3738">
        <v>20</v>
      </c>
      <c r="L3738" t="s">
        <v>40</v>
      </c>
      <c r="M3738" t="s">
        <v>242</v>
      </c>
      <c r="N3738">
        <v>0</v>
      </c>
      <c r="O3738">
        <v>0</v>
      </c>
      <c r="P3738">
        <v>0</v>
      </c>
      <c r="Q3738">
        <v>0</v>
      </c>
    </row>
    <row r="3739" spans="11:17" x14ac:dyDescent="0.25">
      <c r="K3739">
        <v>40</v>
      </c>
      <c r="L3739" t="s">
        <v>40</v>
      </c>
      <c r="M3739" t="s">
        <v>242</v>
      </c>
      <c r="N3739">
        <v>0</v>
      </c>
      <c r="O3739">
        <v>0</v>
      </c>
      <c r="P3739">
        <v>0</v>
      </c>
      <c r="Q3739">
        <v>0</v>
      </c>
    </row>
    <row r="3740" spans="11:17" x14ac:dyDescent="0.25">
      <c r="K3740">
        <v>20</v>
      </c>
      <c r="L3740" t="s">
        <v>40</v>
      </c>
      <c r="M3740" t="s">
        <v>242</v>
      </c>
      <c r="N3740">
        <v>0</v>
      </c>
      <c r="O3740">
        <v>0</v>
      </c>
      <c r="P3740">
        <v>0</v>
      </c>
      <c r="Q3740">
        <v>0</v>
      </c>
    </row>
    <row r="3741" spans="11:17" x14ac:dyDescent="0.25">
      <c r="K3741">
        <v>40</v>
      </c>
      <c r="L3741" t="s">
        <v>40</v>
      </c>
      <c r="M3741" t="s">
        <v>242</v>
      </c>
      <c r="N3741">
        <v>0</v>
      </c>
      <c r="O3741">
        <v>0</v>
      </c>
      <c r="P3741">
        <v>0</v>
      </c>
      <c r="Q3741">
        <v>0</v>
      </c>
    </row>
    <row r="3742" spans="11:17" x14ac:dyDescent="0.25">
      <c r="K3742">
        <v>20</v>
      </c>
      <c r="L3742" t="s">
        <v>40</v>
      </c>
      <c r="M3742" t="s">
        <v>242</v>
      </c>
      <c r="N3742">
        <v>0</v>
      </c>
      <c r="O3742">
        <v>0</v>
      </c>
      <c r="P3742">
        <v>0</v>
      </c>
      <c r="Q3742">
        <v>0</v>
      </c>
    </row>
    <row r="3743" spans="11:17" x14ac:dyDescent="0.25">
      <c r="K3743">
        <v>40</v>
      </c>
      <c r="L3743" t="s">
        <v>40</v>
      </c>
      <c r="M3743" t="s">
        <v>242</v>
      </c>
      <c r="N3743">
        <v>0</v>
      </c>
      <c r="O3743">
        <v>0</v>
      </c>
      <c r="P3743">
        <v>0</v>
      </c>
      <c r="Q3743">
        <v>0</v>
      </c>
    </row>
    <row r="3744" spans="11:17" x14ac:dyDescent="0.25">
      <c r="K3744">
        <v>20</v>
      </c>
      <c r="L3744" t="s">
        <v>40</v>
      </c>
      <c r="M3744" t="s">
        <v>242</v>
      </c>
      <c r="N3744">
        <v>0</v>
      </c>
      <c r="O3744">
        <v>0</v>
      </c>
      <c r="P3744">
        <v>0</v>
      </c>
      <c r="Q3744">
        <v>0</v>
      </c>
    </row>
    <row r="3745" spans="11:17" x14ac:dyDescent="0.25">
      <c r="K3745">
        <v>40</v>
      </c>
      <c r="L3745" t="s">
        <v>40</v>
      </c>
      <c r="M3745" t="s">
        <v>242</v>
      </c>
      <c r="N3745">
        <v>0</v>
      </c>
      <c r="O3745">
        <v>0</v>
      </c>
      <c r="P3745">
        <v>0</v>
      </c>
      <c r="Q3745">
        <v>0</v>
      </c>
    </row>
    <row r="3746" spans="11:17" x14ac:dyDescent="0.25">
      <c r="K3746">
        <v>20</v>
      </c>
      <c r="L3746" t="s">
        <v>40</v>
      </c>
      <c r="M3746" t="s">
        <v>12</v>
      </c>
      <c r="N3746">
        <v>0</v>
      </c>
      <c r="O3746">
        <v>0</v>
      </c>
      <c r="P3746">
        <v>0</v>
      </c>
      <c r="Q3746">
        <v>0</v>
      </c>
    </row>
    <row r="3747" spans="11:17" x14ac:dyDescent="0.25">
      <c r="K3747">
        <v>40</v>
      </c>
      <c r="L3747" t="s">
        <v>40</v>
      </c>
      <c r="M3747" t="s">
        <v>12</v>
      </c>
      <c r="N3747">
        <v>0</v>
      </c>
      <c r="O3747">
        <v>0</v>
      </c>
      <c r="P3747">
        <v>0</v>
      </c>
      <c r="Q3747">
        <v>0</v>
      </c>
    </row>
    <row r="3748" spans="11:17" x14ac:dyDescent="0.25">
      <c r="K3748">
        <v>20</v>
      </c>
      <c r="L3748" t="s">
        <v>40</v>
      </c>
      <c r="M3748" t="s">
        <v>12</v>
      </c>
      <c r="N3748">
        <v>0</v>
      </c>
      <c r="O3748">
        <v>0</v>
      </c>
      <c r="P3748">
        <v>0</v>
      </c>
      <c r="Q3748">
        <v>0</v>
      </c>
    </row>
    <row r="3749" spans="11:17" x14ac:dyDescent="0.25">
      <c r="K3749">
        <v>40</v>
      </c>
      <c r="L3749" t="s">
        <v>40</v>
      </c>
      <c r="M3749" t="s">
        <v>12</v>
      </c>
      <c r="N3749">
        <v>0</v>
      </c>
      <c r="O3749">
        <v>0</v>
      </c>
      <c r="P3749">
        <v>0</v>
      </c>
      <c r="Q3749">
        <v>0</v>
      </c>
    </row>
    <row r="3750" spans="11:17" x14ac:dyDescent="0.25">
      <c r="K3750">
        <v>20</v>
      </c>
      <c r="L3750" t="s">
        <v>40</v>
      </c>
      <c r="M3750" t="s">
        <v>12</v>
      </c>
      <c r="N3750">
        <v>0</v>
      </c>
      <c r="O3750">
        <v>0</v>
      </c>
      <c r="P3750">
        <v>0</v>
      </c>
      <c r="Q3750">
        <v>0</v>
      </c>
    </row>
    <row r="3751" spans="11:17" x14ac:dyDescent="0.25">
      <c r="K3751">
        <v>40</v>
      </c>
      <c r="L3751" t="s">
        <v>40</v>
      </c>
      <c r="M3751" t="s">
        <v>12</v>
      </c>
      <c r="N3751">
        <v>0</v>
      </c>
      <c r="O3751">
        <v>0</v>
      </c>
      <c r="P3751">
        <v>0</v>
      </c>
      <c r="Q3751">
        <v>0</v>
      </c>
    </row>
    <row r="3752" spans="11:17" x14ac:dyDescent="0.25">
      <c r="K3752">
        <v>20</v>
      </c>
      <c r="L3752" t="s">
        <v>40</v>
      </c>
      <c r="M3752" t="s">
        <v>12</v>
      </c>
      <c r="N3752">
        <v>0</v>
      </c>
      <c r="O3752">
        <v>0</v>
      </c>
      <c r="P3752">
        <v>0</v>
      </c>
      <c r="Q3752">
        <v>0</v>
      </c>
    </row>
    <row r="3753" spans="11:17" x14ac:dyDescent="0.25">
      <c r="K3753">
        <v>40</v>
      </c>
      <c r="L3753" t="s">
        <v>40</v>
      </c>
      <c r="M3753" t="s">
        <v>12</v>
      </c>
      <c r="N3753">
        <v>0</v>
      </c>
      <c r="O3753">
        <v>0</v>
      </c>
      <c r="P3753">
        <v>0</v>
      </c>
      <c r="Q3753">
        <v>0</v>
      </c>
    </row>
    <row r="3754" spans="11:17" x14ac:dyDescent="0.25">
      <c r="K3754">
        <v>20</v>
      </c>
      <c r="L3754" t="s">
        <v>40</v>
      </c>
      <c r="M3754" t="s">
        <v>242</v>
      </c>
      <c r="N3754">
        <v>0</v>
      </c>
      <c r="O3754">
        <v>0</v>
      </c>
      <c r="P3754">
        <v>0</v>
      </c>
      <c r="Q3754">
        <v>0</v>
      </c>
    </row>
    <row r="3755" spans="11:17" x14ac:dyDescent="0.25">
      <c r="K3755">
        <v>40</v>
      </c>
      <c r="L3755" t="s">
        <v>40</v>
      </c>
      <c r="M3755" t="s">
        <v>242</v>
      </c>
      <c r="N3755">
        <v>0</v>
      </c>
      <c r="O3755">
        <v>0</v>
      </c>
      <c r="P3755">
        <v>0</v>
      </c>
      <c r="Q3755">
        <v>0</v>
      </c>
    </row>
    <row r="3756" spans="11:17" x14ac:dyDescent="0.25">
      <c r="K3756">
        <v>20</v>
      </c>
      <c r="L3756" t="s">
        <v>40</v>
      </c>
      <c r="M3756" t="s">
        <v>242</v>
      </c>
      <c r="N3756">
        <v>0</v>
      </c>
      <c r="O3756">
        <v>0</v>
      </c>
      <c r="P3756">
        <v>0</v>
      </c>
      <c r="Q3756">
        <v>0</v>
      </c>
    </row>
    <row r="3757" spans="11:17" x14ac:dyDescent="0.25">
      <c r="K3757">
        <v>40</v>
      </c>
      <c r="L3757" t="s">
        <v>40</v>
      </c>
      <c r="M3757" t="s">
        <v>242</v>
      </c>
      <c r="N3757">
        <v>0</v>
      </c>
      <c r="O3757">
        <v>0</v>
      </c>
      <c r="P3757">
        <v>0</v>
      </c>
      <c r="Q3757">
        <v>0</v>
      </c>
    </row>
    <row r="3758" spans="11:17" x14ac:dyDescent="0.25">
      <c r="K3758">
        <v>20</v>
      </c>
      <c r="L3758" t="s">
        <v>40</v>
      </c>
      <c r="M3758" t="s">
        <v>242</v>
      </c>
      <c r="N3758">
        <v>0</v>
      </c>
      <c r="O3758">
        <v>0</v>
      </c>
      <c r="P3758">
        <v>0</v>
      </c>
      <c r="Q3758">
        <v>0</v>
      </c>
    </row>
    <row r="3759" spans="11:17" x14ac:dyDescent="0.25">
      <c r="K3759">
        <v>40</v>
      </c>
      <c r="L3759" t="s">
        <v>40</v>
      </c>
      <c r="M3759" t="s">
        <v>242</v>
      </c>
      <c r="N3759">
        <v>0</v>
      </c>
      <c r="O3759">
        <v>0</v>
      </c>
      <c r="P3759">
        <v>0</v>
      </c>
      <c r="Q3759">
        <v>0</v>
      </c>
    </row>
    <row r="3760" spans="11:17" x14ac:dyDescent="0.25">
      <c r="K3760">
        <v>20</v>
      </c>
      <c r="L3760" t="s">
        <v>40</v>
      </c>
      <c r="M3760" t="s">
        <v>242</v>
      </c>
      <c r="N3760">
        <v>0</v>
      </c>
      <c r="O3760">
        <v>0</v>
      </c>
      <c r="P3760">
        <v>0</v>
      </c>
      <c r="Q3760">
        <v>0</v>
      </c>
    </row>
    <row r="3761" spans="11:17" x14ac:dyDescent="0.25">
      <c r="K3761">
        <v>40</v>
      </c>
      <c r="L3761" t="s">
        <v>40</v>
      </c>
      <c r="M3761" t="s">
        <v>242</v>
      </c>
      <c r="N3761">
        <v>0</v>
      </c>
      <c r="O3761">
        <v>0</v>
      </c>
      <c r="P3761">
        <v>0</v>
      </c>
      <c r="Q3761">
        <v>0</v>
      </c>
    </row>
    <row r="3762" spans="11:17" x14ac:dyDescent="0.25">
      <c r="K3762">
        <v>20</v>
      </c>
      <c r="L3762" t="s">
        <v>40</v>
      </c>
      <c r="M3762" t="s">
        <v>12</v>
      </c>
      <c r="N3762">
        <v>0</v>
      </c>
      <c r="O3762">
        <v>0</v>
      </c>
      <c r="P3762">
        <v>0</v>
      </c>
      <c r="Q3762">
        <v>0</v>
      </c>
    </row>
    <row r="3763" spans="11:17" x14ac:dyDescent="0.25">
      <c r="K3763">
        <v>40</v>
      </c>
      <c r="L3763" t="s">
        <v>40</v>
      </c>
      <c r="M3763" t="s">
        <v>12</v>
      </c>
      <c r="N3763">
        <v>0</v>
      </c>
      <c r="O3763">
        <v>0</v>
      </c>
      <c r="P3763">
        <v>0</v>
      </c>
      <c r="Q3763">
        <v>0</v>
      </c>
    </row>
    <row r="3764" spans="11:17" x14ac:dyDescent="0.25">
      <c r="K3764">
        <v>20</v>
      </c>
      <c r="L3764" t="s">
        <v>40</v>
      </c>
      <c r="M3764" t="s">
        <v>12</v>
      </c>
      <c r="N3764">
        <v>0</v>
      </c>
      <c r="O3764">
        <v>0</v>
      </c>
      <c r="P3764">
        <v>0</v>
      </c>
      <c r="Q3764">
        <v>0</v>
      </c>
    </row>
    <row r="3765" spans="11:17" x14ac:dyDescent="0.25">
      <c r="K3765">
        <v>40</v>
      </c>
      <c r="L3765" t="s">
        <v>40</v>
      </c>
      <c r="M3765" t="s">
        <v>12</v>
      </c>
      <c r="N3765">
        <v>0</v>
      </c>
      <c r="O3765">
        <v>0</v>
      </c>
      <c r="P3765">
        <v>0</v>
      </c>
      <c r="Q3765">
        <v>0</v>
      </c>
    </row>
    <row r="3766" spans="11:17" x14ac:dyDescent="0.25">
      <c r="K3766">
        <v>20</v>
      </c>
      <c r="L3766" t="s">
        <v>40</v>
      </c>
      <c r="M3766" t="s">
        <v>12</v>
      </c>
      <c r="N3766">
        <v>0</v>
      </c>
      <c r="O3766">
        <v>0</v>
      </c>
      <c r="P3766">
        <v>0</v>
      </c>
      <c r="Q3766">
        <v>0</v>
      </c>
    </row>
    <row r="3767" spans="11:17" x14ac:dyDescent="0.25">
      <c r="K3767">
        <v>40</v>
      </c>
      <c r="L3767" t="s">
        <v>40</v>
      </c>
      <c r="M3767" t="s">
        <v>12</v>
      </c>
      <c r="N3767">
        <v>0</v>
      </c>
      <c r="O3767">
        <v>0</v>
      </c>
      <c r="P3767">
        <v>0</v>
      </c>
      <c r="Q3767">
        <v>0</v>
      </c>
    </row>
    <row r="3768" spans="11:17" x14ac:dyDescent="0.25">
      <c r="K3768">
        <v>20</v>
      </c>
      <c r="L3768" t="s">
        <v>40</v>
      </c>
      <c r="M3768" t="s">
        <v>12</v>
      </c>
      <c r="N3768">
        <v>0</v>
      </c>
      <c r="O3768">
        <v>0</v>
      </c>
      <c r="P3768">
        <v>0</v>
      </c>
      <c r="Q3768">
        <v>0</v>
      </c>
    </row>
    <row r="3769" spans="11:17" x14ac:dyDescent="0.25">
      <c r="K3769">
        <v>40</v>
      </c>
      <c r="L3769" t="s">
        <v>40</v>
      </c>
      <c r="M3769" t="s">
        <v>12</v>
      </c>
      <c r="N3769">
        <v>0</v>
      </c>
      <c r="O3769">
        <v>0</v>
      </c>
      <c r="P3769">
        <v>0</v>
      </c>
      <c r="Q3769">
        <v>0</v>
      </c>
    </row>
    <row r="3770" spans="11:17" x14ac:dyDescent="0.25">
      <c r="K3770">
        <v>20</v>
      </c>
      <c r="L3770" t="s">
        <v>40</v>
      </c>
      <c r="M3770" t="s">
        <v>242</v>
      </c>
      <c r="N3770">
        <v>0</v>
      </c>
      <c r="O3770">
        <v>0</v>
      </c>
      <c r="P3770">
        <v>0</v>
      </c>
      <c r="Q3770">
        <v>0</v>
      </c>
    </row>
    <row r="3771" spans="11:17" x14ac:dyDescent="0.25">
      <c r="K3771">
        <v>40</v>
      </c>
      <c r="L3771" t="s">
        <v>40</v>
      </c>
      <c r="M3771" t="s">
        <v>242</v>
      </c>
      <c r="N3771">
        <v>0</v>
      </c>
      <c r="O3771">
        <v>0</v>
      </c>
      <c r="P3771">
        <v>0</v>
      </c>
      <c r="Q3771">
        <v>0</v>
      </c>
    </row>
    <row r="3772" spans="11:17" x14ac:dyDescent="0.25">
      <c r="K3772">
        <v>20</v>
      </c>
      <c r="L3772" t="s">
        <v>40</v>
      </c>
      <c r="M3772" t="s">
        <v>242</v>
      </c>
      <c r="N3772">
        <v>0</v>
      </c>
      <c r="O3772">
        <v>0</v>
      </c>
      <c r="P3772">
        <v>0</v>
      </c>
      <c r="Q3772">
        <v>0</v>
      </c>
    </row>
    <row r="3773" spans="11:17" x14ac:dyDescent="0.25">
      <c r="K3773">
        <v>40</v>
      </c>
      <c r="L3773" t="s">
        <v>40</v>
      </c>
      <c r="M3773" t="s">
        <v>242</v>
      </c>
      <c r="N3773">
        <v>0</v>
      </c>
      <c r="O3773">
        <v>0</v>
      </c>
      <c r="P3773">
        <v>0</v>
      </c>
      <c r="Q3773">
        <v>0</v>
      </c>
    </row>
    <row r="3774" spans="11:17" x14ac:dyDescent="0.25">
      <c r="K3774">
        <v>20</v>
      </c>
      <c r="L3774" t="s">
        <v>40</v>
      </c>
      <c r="M3774" t="s">
        <v>242</v>
      </c>
      <c r="N3774">
        <v>0</v>
      </c>
      <c r="O3774">
        <v>0</v>
      </c>
      <c r="P3774">
        <v>0</v>
      </c>
      <c r="Q3774">
        <v>0</v>
      </c>
    </row>
    <row r="3775" spans="11:17" x14ac:dyDescent="0.25">
      <c r="K3775">
        <v>40</v>
      </c>
      <c r="L3775" t="s">
        <v>40</v>
      </c>
      <c r="M3775" t="s">
        <v>242</v>
      </c>
      <c r="N3775">
        <v>0</v>
      </c>
      <c r="O3775">
        <v>0</v>
      </c>
      <c r="P3775">
        <v>0</v>
      </c>
      <c r="Q3775">
        <v>0</v>
      </c>
    </row>
    <row r="3776" spans="11:17" x14ac:dyDescent="0.25">
      <c r="K3776">
        <v>20</v>
      </c>
      <c r="L3776" t="s">
        <v>40</v>
      </c>
      <c r="M3776" t="s">
        <v>242</v>
      </c>
      <c r="N3776">
        <v>0</v>
      </c>
      <c r="O3776">
        <v>0</v>
      </c>
      <c r="P3776">
        <v>0</v>
      </c>
      <c r="Q3776">
        <v>0</v>
      </c>
    </row>
    <row r="3777" spans="11:17" x14ac:dyDescent="0.25">
      <c r="K3777">
        <v>40</v>
      </c>
      <c r="L3777" t="s">
        <v>40</v>
      </c>
      <c r="M3777" t="s">
        <v>242</v>
      </c>
      <c r="N3777">
        <v>0</v>
      </c>
      <c r="O3777">
        <v>0</v>
      </c>
      <c r="P3777">
        <v>0</v>
      </c>
      <c r="Q3777">
        <v>0</v>
      </c>
    </row>
    <row r="3778" spans="11:17" x14ac:dyDescent="0.25">
      <c r="K3778">
        <v>20</v>
      </c>
      <c r="L3778" t="s">
        <v>40</v>
      </c>
      <c r="M3778" t="s">
        <v>12</v>
      </c>
      <c r="N3778">
        <v>0</v>
      </c>
      <c r="O3778">
        <v>0</v>
      </c>
      <c r="P3778">
        <v>0</v>
      </c>
      <c r="Q3778">
        <v>0</v>
      </c>
    </row>
    <row r="3779" spans="11:17" x14ac:dyDescent="0.25">
      <c r="K3779">
        <v>40</v>
      </c>
      <c r="L3779" t="s">
        <v>40</v>
      </c>
      <c r="M3779" t="s">
        <v>12</v>
      </c>
      <c r="N3779">
        <v>0</v>
      </c>
      <c r="O3779">
        <v>0</v>
      </c>
      <c r="P3779">
        <v>0</v>
      </c>
      <c r="Q3779">
        <v>0</v>
      </c>
    </row>
    <row r="3780" spans="11:17" x14ac:dyDescent="0.25">
      <c r="K3780">
        <v>20</v>
      </c>
      <c r="L3780" t="s">
        <v>40</v>
      </c>
      <c r="M3780" t="s">
        <v>12</v>
      </c>
      <c r="N3780">
        <v>0</v>
      </c>
      <c r="O3780">
        <v>0</v>
      </c>
      <c r="P3780">
        <v>0</v>
      </c>
      <c r="Q3780">
        <v>0</v>
      </c>
    </row>
    <row r="3781" spans="11:17" x14ac:dyDescent="0.25">
      <c r="K3781">
        <v>40</v>
      </c>
      <c r="L3781" t="s">
        <v>40</v>
      </c>
      <c r="M3781" t="s">
        <v>12</v>
      </c>
      <c r="N3781">
        <v>0</v>
      </c>
      <c r="O3781">
        <v>0</v>
      </c>
      <c r="P3781">
        <v>0</v>
      </c>
      <c r="Q3781">
        <v>0</v>
      </c>
    </row>
    <row r="3782" spans="11:17" x14ac:dyDescent="0.25">
      <c r="K3782">
        <v>20</v>
      </c>
      <c r="L3782" t="s">
        <v>40</v>
      </c>
      <c r="M3782" t="s">
        <v>12</v>
      </c>
      <c r="N3782">
        <v>0</v>
      </c>
      <c r="O3782">
        <v>0</v>
      </c>
      <c r="P3782">
        <v>0</v>
      </c>
      <c r="Q3782">
        <v>0</v>
      </c>
    </row>
    <row r="3783" spans="11:17" x14ac:dyDescent="0.25">
      <c r="K3783">
        <v>40</v>
      </c>
      <c r="L3783" t="s">
        <v>40</v>
      </c>
      <c r="M3783" t="s">
        <v>12</v>
      </c>
      <c r="N3783">
        <v>0</v>
      </c>
      <c r="O3783">
        <v>0</v>
      </c>
      <c r="P3783">
        <v>0</v>
      </c>
      <c r="Q3783">
        <v>0</v>
      </c>
    </row>
    <row r="3784" spans="11:17" x14ac:dyDescent="0.25">
      <c r="K3784">
        <v>20</v>
      </c>
      <c r="L3784" t="s">
        <v>40</v>
      </c>
      <c r="M3784" t="s">
        <v>12</v>
      </c>
      <c r="N3784">
        <v>0</v>
      </c>
      <c r="O3784">
        <v>0</v>
      </c>
      <c r="P3784">
        <v>0</v>
      </c>
      <c r="Q3784">
        <v>0</v>
      </c>
    </row>
    <row r="3785" spans="11:17" x14ac:dyDescent="0.25">
      <c r="K3785">
        <v>40</v>
      </c>
      <c r="L3785" t="s">
        <v>40</v>
      </c>
      <c r="M3785" t="s">
        <v>12</v>
      </c>
      <c r="N3785">
        <v>0</v>
      </c>
      <c r="O3785">
        <v>0</v>
      </c>
      <c r="P3785">
        <v>0</v>
      </c>
      <c r="Q3785">
        <v>0</v>
      </c>
    </row>
    <row r="3786" spans="11:17" x14ac:dyDescent="0.25">
      <c r="K3786">
        <v>20</v>
      </c>
      <c r="L3786" t="s">
        <v>40</v>
      </c>
      <c r="M3786" t="s">
        <v>242</v>
      </c>
      <c r="N3786">
        <v>0</v>
      </c>
      <c r="O3786">
        <v>0</v>
      </c>
      <c r="P3786">
        <v>0</v>
      </c>
      <c r="Q3786">
        <v>0</v>
      </c>
    </row>
    <row r="3787" spans="11:17" x14ac:dyDescent="0.25">
      <c r="K3787">
        <v>40</v>
      </c>
      <c r="L3787" t="s">
        <v>40</v>
      </c>
      <c r="M3787" t="s">
        <v>242</v>
      </c>
      <c r="N3787">
        <v>0</v>
      </c>
      <c r="O3787">
        <v>0</v>
      </c>
      <c r="P3787">
        <v>0</v>
      </c>
      <c r="Q3787">
        <v>0</v>
      </c>
    </row>
    <row r="3788" spans="11:17" x14ac:dyDescent="0.25">
      <c r="K3788">
        <v>20</v>
      </c>
      <c r="L3788" t="s">
        <v>40</v>
      </c>
      <c r="M3788" t="s">
        <v>242</v>
      </c>
      <c r="N3788">
        <v>0</v>
      </c>
      <c r="O3788">
        <v>0</v>
      </c>
      <c r="P3788">
        <v>0</v>
      </c>
      <c r="Q3788">
        <v>0</v>
      </c>
    </row>
    <row r="3789" spans="11:17" x14ac:dyDescent="0.25">
      <c r="K3789">
        <v>40</v>
      </c>
      <c r="L3789" t="s">
        <v>40</v>
      </c>
      <c r="M3789" t="s">
        <v>242</v>
      </c>
      <c r="N3789">
        <v>0</v>
      </c>
      <c r="O3789">
        <v>0</v>
      </c>
      <c r="P3789">
        <v>0</v>
      </c>
      <c r="Q3789">
        <v>0</v>
      </c>
    </row>
    <row r="3790" spans="11:17" x14ac:dyDescent="0.25">
      <c r="K3790">
        <v>20</v>
      </c>
      <c r="L3790" t="s">
        <v>40</v>
      </c>
      <c r="M3790" t="s">
        <v>242</v>
      </c>
      <c r="N3790">
        <v>0</v>
      </c>
      <c r="O3790">
        <v>0</v>
      </c>
      <c r="P3790">
        <v>0</v>
      </c>
      <c r="Q3790">
        <v>0</v>
      </c>
    </row>
    <row r="3791" spans="11:17" x14ac:dyDescent="0.25">
      <c r="K3791">
        <v>40</v>
      </c>
      <c r="L3791" t="s">
        <v>40</v>
      </c>
      <c r="M3791" t="s">
        <v>242</v>
      </c>
      <c r="N3791">
        <v>0</v>
      </c>
      <c r="O3791">
        <v>0</v>
      </c>
      <c r="P3791">
        <v>0</v>
      </c>
      <c r="Q3791">
        <v>0</v>
      </c>
    </row>
    <row r="3792" spans="11:17" x14ac:dyDescent="0.25">
      <c r="K3792">
        <v>20</v>
      </c>
      <c r="L3792" t="s">
        <v>40</v>
      </c>
      <c r="M3792" t="s">
        <v>242</v>
      </c>
      <c r="N3792">
        <v>0</v>
      </c>
      <c r="O3792">
        <v>0</v>
      </c>
      <c r="P3792">
        <v>0</v>
      </c>
      <c r="Q3792">
        <v>0</v>
      </c>
    </row>
    <row r="3793" spans="11:17" x14ac:dyDescent="0.25">
      <c r="K3793">
        <v>40</v>
      </c>
      <c r="L3793" t="s">
        <v>40</v>
      </c>
      <c r="M3793" t="s">
        <v>242</v>
      </c>
      <c r="N3793">
        <v>0</v>
      </c>
      <c r="O3793">
        <v>0</v>
      </c>
      <c r="P3793">
        <v>0</v>
      </c>
      <c r="Q3793">
        <v>0</v>
      </c>
    </row>
    <row r="3794" spans="11:17" x14ac:dyDescent="0.25">
      <c r="K3794">
        <v>20</v>
      </c>
      <c r="L3794" t="s">
        <v>40</v>
      </c>
      <c r="M3794" t="s">
        <v>12</v>
      </c>
      <c r="N3794">
        <v>0</v>
      </c>
      <c r="O3794">
        <v>0</v>
      </c>
      <c r="P3794">
        <v>0</v>
      </c>
      <c r="Q3794">
        <v>0</v>
      </c>
    </row>
    <row r="3795" spans="11:17" x14ac:dyDescent="0.25">
      <c r="K3795">
        <v>40</v>
      </c>
      <c r="L3795" t="s">
        <v>40</v>
      </c>
      <c r="M3795" t="s">
        <v>12</v>
      </c>
      <c r="N3795">
        <v>0</v>
      </c>
      <c r="O3795">
        <v>0</v>
      </c>
      <c r="P3795">
        <v>0</v>
      </c>
      <c r="Q3795">
        <v>0</v>
      </c>
    </row>
    <row r="3796" spans="11:17" x14ac:dyDescent="0.25">
      <c r="K3796">
        <v>20</v>
      </c>
      <c r="L3796" t="s">
        <v>40</v>
      </c>
      <c r="M3796" t="s">
        <v>12</v>
      </c>
      <c r="N3796">
        <v>0</v>
      </c>
      <c r="O3796">
        <v>0</v>
      </c>
      <c r="P3796">
        <v>0</v>
      </c>
      <c r="Q3796">
        <v>0</v>
      </c>
    </row>
    <row r="3797" spans="11:17" x14ac:dyDescent="0.25">
      <c r="K3797">
        <v>40</v>
      </c>
      <c r="L3797" t="s">
        <v>40</v>
      </c>
      <c r="M3797" t="s">
        <v>12</v>
      </c>
      <c r="N3797">
        <v>0</v>
      </c>
      <c r="O3797">
        <v>0</v>
      </c>
      <c r="P3797">
        <v>0</v>
      </c>
      <c r="Q3797">
        <v>0</v>
      </c>
    </row>
    <row r="3798" spans="11:17" x14ac:dyDescent="0.25">
      <c r="K3798">
        <v>20</v>
      </c>
      <c r="L3798" t="s">
        <v>40</v>
      </c>
      <c r="M3798" t="s">
        <v>12</v>
      </c>
      <c r="N3798">
        <v>0</v>
      </c>
      <c r="O3798">
        <v>0</v>
      </c>
      <c r="P3798">
        <v>0</v>
      </c>
      <c r="Q3798">
        <v>0</v>
      </c>
    </row>
    <row r="3799" spans="11:17" x14ac:dyDescent="0.25">
      <c r="K3799">
        <v>40</v>
      </c>
      <c r="L3799" t="s">
        <v>40</v>
      </c>
      <c r="M3799" t="s">
        <v>12</v>
      </c>
      <c r="N3799">
        <v>0</v>
      </c>
      <c r="O3799">
        <v>0</v>
      </c>
      <c r="P3799">
        <v>0</v>
      </c>
      <c r="Q3799">
        <v>0</v>
      </c>
    </row>
    <row r="3800" spans="11:17" x14ac:dyDescent="0.25">
      <c r="K3800">
        <v>20</v>
      </c>
      <c r="L3800" t="s">
        <v>40</v>
      </c>
      <c r="M3800" t="s">
        <v>12</v>
      </c>
      <c r="N3800">
        <v>0</v>
      </c>
      <c r="O3800">
        <v>0</v>
      </c>
      <c r="P3800">
        <v>0</v>
      </c>
      <c r="Q3800">
        <v>0</v>
      </c>
    </row>
    <row r="3801" spans="11:17" x14ac:dyDescent="0.25">
      <c r="K3801">
        <v>40</v>
      </c>
      <c r="L3801" t="s">
        <v>40</v>
      </c>
      <c r="M3801" t="s">
        <v>12</v>
      </c>
      <c r="N3801">
        <v>0</v>
      </c>
      <c r="O3801">
        <v>0</v>
      </c>
      <c r="P3801">
        <v>0</v>
      </c>
      <c r="Q3801">
        <v>0</v>
      </c>
    </row>
    <row r="3802" spans="11:17" x14ac:dyDescent="0.25">
      <c r="K3802">
        <v>20</v>
      </c>
      <c r="L3802" t="s">
        <v>40</v>
      </c>
      <c r="M3802" t="s">
        <v>242</v>
      </c>
      <c r="N3802">
        <v>0</v>
      </c>
      <c r="O3802">
        <v>0</v>
      </c>
      <c r="P3802">
        <v>0</v>
      </c>
      <c r="Q3802">
        <v>0</v>
      </c>
    </row>
    <row r="3803" spans="11:17" x14ac:dyDescent="0.25">
      <c r="K3803">
        <v>40</v>
      </c>
      <c r="L3803" t="s">
        <v>40</v>
      </c>
      <c r="M3803" t="s">
        <v>242</v>
      </c>
      <c r="N3803">
        <v>0</v>
      </c>
      <c r="O3803">
        <v>0</v>
      </c>
      <c r="P3803">
        <v>0</v>
      </c>
      <c r="Q3803">
        <v>0</v>
      </c>
    </row>
    <row r="3804" spans="11:17" x14ac:dyDescent="0.25">
      <c r="K3804">
        <v>20</v>
      </c>
      <c r="L3804" t="s">
        <v>40</v>
      </c>
      <c r="M3804" t="s">
        <v>242</v>
      </c>
      <c r="N3804">
        <v>0</v>
      </c>
      <c r="O3804">
        <v>0</v>
      </c>
      <c r="P3804">
        <v>0</v>
      </c>
      <c r="Q3804">
        <v>0</v>
      </c>
    </row>
    <row r="3805" spans="11:17" x14ac:dyDescent="0.25">
      <c r="K3805">
        <v>40</v>
      </c>
      <c r="L3805" t="s">
        <v>40</v>
      </c>
      <c r="M3805" t="s">
        <v>242</v>
      </c>
      <c r="N3805">
        <v>0</v>
      </c>
      <c r="O3805">
        <v>0</v>
      </c>
      <c r="P3805">
        <v>0</v>
      </c>
      <c r="Q3805">
        <v>0</v>
      </c>
    </row>
    <row r="3806" spans="11:17" x14ac:dyDescent="0.25">
      <c r="K3806">
        <v>20</v>
      </c>
      <c r="L3806" t="s">
        <v>40</v>
      </c>
      <c r="M3806" t="s">
        <v>242</v>
      </c>
      <c r="N3806">
        <v>0</v>
      </c>
      <c r="O3806">
        <v>0</v>
      </c>
      <c r="P3806">
        <v>0</v>
      </c>
      <c r="Q3806">
        <v>0</v>
      </c>
    </row>
    <row r="3807" spans="11:17" x14ac:dyDescent="0.25">
      <c r="K3807">
        <v>40</v>
      </c>
      <c r="L3807" t="s">
        <v>40</v>
      </c>
      <c r="M3807" t="s">
        <v>242</v>
      </c>
      <c r="N3807">
        <v>0</v>
      </c>
      <c r="O3807">
        <v>0</v>
      </c>
      <c r="P3807">
        <v>0</v>
      </c>
      <c r="Q3807">
        <v>0</v>
      </c>
    </row>
    <row r="3808" spans="11:17" x14ac:dyDescent="0.25">
      <c r="K3808">
        <v>20</v>
      </c>
      <c r="L3808" t="s">
        <v>40</v>
      </c>
      <c r="M3808" t="s">
        <v>242</v>
      </c>
      <c r="N3808">
        <v>0</v>
      </c>
      <c r="O3808">
        <v>0</v>
      </c>
      <c r="P3808">
        <v>0</v>
      </c>
      <c r="Q3808">
        <v>0</v>
      </c>
    </row>
    <row r="3809" spans="11:17" x14ac:dyDescent="0.25">
      <c r="K3809">
        <v>40</v>
      </c>
      <c r="L3809" t="s">
        <v>40</v>
      </c>
      <c r="M3809" t="s">
        <v>242</v>
      </c>
      <c r="N3809">
        <v>0</v>
      </c>
      <c r="O3809">
        <v>0</v>
      </c>
      <c r="P3809">
        <v>0</v>
      </c>
      <c r="Q3809">
        <v>0</v>
      </c>
    </row>
    <row r="3810" spans="11:17" x14ac:dyDescent="0.25">
      <c r="K3810">
        <v>20</v>
      </c>
      <c r="L3810" t="s">
        <v>40</v>
      </c>
      <c r="M3810" t="s">
        <v>12</v>
      </c>
      <c r="N3810">
        <v>0</v>
      </c>
      <c r="O3810">
        <v>0</v>
      </c>
      <c r="P3810">
        <v>0</v>
      </c>
      <c r="Q3810">
        <v>0</v>
      </c>
    </row>
    <row r="3811" spans="11:17" x14ac:dyDescent="0.25">
      <c r="K3811">
        <v>40</v>
      </c>
      <c r="L3811" t="s">
        <v>40</v>
      </c>
      <c r="M3811" t="s">
        <v>12</v>
      </c>
      <c r="N3811">
        <v>0</v>
      </c>
      <c r="O3811">
        <v>0</v>
      </c>
      <c r="P3811">
        <v>0</v>
      </c>
      <c r="Q3811">
        <v>0</v>
      </c>
    </row>
    <row r="3812" spans="11:17" x14ac:dyDescent="0.25">
      <c r="K3812">
        <v>20</v>
      </c>
      <c r="L3812" t="s">
        <v>40</v>
      </c>
      <c r="M3812" t="s">
        <v>12</v>
      </c>
      <c r="N3812">
        <v>0</v>
      </c>
      <c r="O3812">
        <v>0</v>
      </c>
      <c r="P3812">
        <v>0</v>
      </c>
      <c r="Q3812">
        <v>0</v>
      </c>
    </row>
    <row r="3813" spans="11:17" x14ac:dyDescent="0.25">
      <c r="K3813">
        <v>40</v>
      </c>
      <c r="L3813" t="s">
        <v>40</v>
      </c>
      <c r="M3813" t="s">
        <v>12</v>
      </c>
      <c r="N3813">
        <v>0</v>
      </c>
      <c r="O3813">
        <v>0</v>
      </c>
      <c r="P3813">
        <v>0</v>
      </c>
      <c r="Q3813">
        <v>0</v>
      </c>
    </row>
    <row r="3814" spans="11:17" x14ac:dyDescent="0.25">
      <c r="K3814">
        <v>20</v>
      </c>
      <c r="L3814" t="s">
        <v>40</v>
      </c>
      <c r="M3814" t="s">
        <v>12</v>
      </c>
      <c r="N3814">
        <v>0</v>
      </c>
      <c r="O3814">
        <v>0</v>
      </c>
      <c r="P3814">
        <v>0</v>
      </c>
      <c r="Q3814">
        <v>0</v>
      </c>
    </row>
    <row r="3815" spans="11:17" x14ac:dyDescent="0.25">
      <c r="K3815">
        <v>40</v>
      </c>
      <c r="L3815" t="s">
        <v>40</v>
      </c>
      <c r="M3815" t="s">
        <v>12</v>
      </c>
      <c r="N3815">
        <v>0</v>
      </c>
      <c r="O3815">
        <v>0</v>
      </c>
      <c r="P3815">
        <v>0</v>
      </c>
      <c r="Q3815">
        <v>0</v>
      </c>
    </row>
    <row r="3816" spans="11:17" x14ac:dyDescent="0.25">
      <c r="K3816">
        <v>20</v>
      </c>
      <c r="L3816" t="s">
        <v>40</v>
      </c>
      <c r="M3816" t="s">
        <v>12</v>
      </c>
      <c r="N3816">
        <v>0</v>
      </c>
      <c r="O3816">
        <v>0</v>
      </c>
      <c r="P3816">
        <v>0</v>
      </c>
      <c r="Q3816">
        <v>0</v>
      </c>
    </row>
    <row r="3817" spans="11:17" x14ac:dyDescent="0.25">
      <c r="K3817">
        <v>40</v>
      </c>
      <c r="L3817" t="s">
        <v>40</v>
      </c>
      <c r="M3817" t="s">
        <v>12</v>
      </c>
      <c r="N3817">
        <v>0</v>
      </c>
      <c r="O3817">
        <v>0</v>
      </c>
      <c r="P3817">
        <v>0</v>
      </c>
      <c r="Q3817">
        <v>0</v>
      </c>
    </row>
    <row r="3818" spans="11:17" x14ac:dyDescent="0.25">
      <c r="K3818">
        <v>20</v>
      </c>
      <c r="L3818" t="s">
        <v>40</v>
      </c>
      <c r="M3818" t="s">
        <v>242</v>
      </c>
      <c r="N3818">
        <v>0</v>
      </c>
      <c r="O3818">
        <v>0</v>
      </c>
      <c r="P3818">
        <v>0</v>
      </c>
      <c r="Q3818">
        <v>0</v>
      </c>
    </row>
    <row r="3819" spans="11:17" x14ac:dyDescent="0.25">
      <c r="K3819">
        <v>40</v>
      </c>
      <c r="L3819" t="s">
        <v>40</v>
      </c>
      <c r="M3819" t="s">
        <v>242</v>
      </c>
      <c r="N3819">
        <v>0</v>
      </c>
      <c r="O3819">
        <v>0</v>
      </c>
      <c r="P3819">
        <v>0</v>
      </c>
      <c r="Q3819">
        <v>0</v>
      </c>
    </row>
    <row r="3820" spans="11:17" x14ac:dyDescent="0.25">
      <c r="K3820">
        <v>20</v>
      </c>
      <c r="L3820" t="s">
        <v>40</v>
      </c>
      <c r="M3820" t="s">
        <v>242</v>
      </c>
      <c r="N3820">
        <v>0</v>
      </c>
      <c r="O3820">
        <v>0</v>
      </c>
      <c r="P3820">
        <v>0</v>
      </c>
      <c r="Q3820">
        <v>0</v>
      </c>
    </row>
    <row r="3821" spans="11:17" x14ac:dyDescent="0.25">
      <c r="K3821">
        <v>40</v>
      </c>
      <c r="L3821" t="s">
        <v>40</v>
      </c>
      <c r="M3821" t="s">
        <v>242</v>
      </c>
      <c r="N3821">
        <v>0</v>
      </c>
      <c r="O3821">
        <v>0</v>
      </c>
      <c r="P3821">
        <v>0</v>
      </c>
      <c r="Q3821">
        <v>0</v>
      </c>
    </row>
    <row r="3822" spans="11:17" x14ac:dyDescent="0.25">
      <c r="K3822">
        <v>20</v>
      </c>
      <c r="L3822" t="s">
        <v>40</v>
      </c>
      <c r="M3822" t="s">
        <v>242</v>
      </c>
      <c r="N3822">
        <v>0</v>
      </c>
      <c r="O3822">
        <v>0</v>
      </c>
      <c r="P3822">
        <v>0</v>
      </c>
      <c r="Q3822">
        <v>0</v>
      </c>
    </row>
    <row r="3823" spans="11:17" x14ac:dyDescent="0.25">
      <c r="K3823">
        <v>40</v>
      </c>
      <c r="L3823" t="s">
        <v>40</v>
      </c>
      <c r="M3823" t="s">
        <v>242</v>
      </c>
      <c r="N3823">
        <v>0</v>
      </c>
      <c r="O3823">
        <v>0</v>
      </c>
      <c r="P3823">
        <v>0</v>
      </c>
      <c r="Q3823">
        <v>0</v>
      </c>
    </row>
    <row r="3824" spans="11:17" x14ac:dyDescent="0.25">
      <c r="K3824">
        <v>20</v>
      </c>
      <c r="L3824" t="s">
        <v>40</v>
      </c>
      <c r="M3824" t="s">
        <v>242</v>
      </c>
      <c r="N3824">
        <v>0</v>
      </c>
      <c r="O3824">
        <v>0</v>
      </c>
      <c r="P3824">
        <v>0</v>
      </c>
      <c r="Q3824">
        <v>0</v>
      </c>
    </row>
    <row r="3825" spans="11:17" x14ac:dyDescent="0.25">
      <c r="K3825">
        <v>40</v>
      </c>
      <c r="L3825" t="s">
        <v>40</v>
      </c>
      <c r="M3825" t="s">
        <v>242</v>
      </c>
      <c r="N3825">
        <v>0</v>
      </c>
      <c r="O3825">
        <v>0</v>
      </c>
      <c r="P3825">
        <v>0</v>
      </c>
      <c r="Q3825">
        <v>0</v>
      </c>
    </row>
    <row r="3826" spans="11:17" x14ac:dyDescent="0.25">
      <c r="K3826">
        <v>20</v>
      </c>
      <c r="L3826" t="s">
        <v>40</v>
      </c>
      <c r="M3826" t="s">
        <v>12</v>
      </c>
      <c r="N3826">
        <v>0</v>
      </c>
      <c r="O3826">
        <v>0</v>
      </c>
      <c r="P3826">
        <v>0</v>
      </c>
      <c r="Q3826">
        <v>0</v>
      </c>
    </row>
    <row r="3827" spans="11:17" x14ac:dyDescent="0.25">
      <c r="K3827">
        <v>40</v>
      </c>
      <c r="L3827" t="s">
        <v>40</v>
      </c>
      <c r="M3827" t="s">
        <v>12</v>
      </c>
      <c r="N3827">
        <v>0</v>
      </c>
      <c r="O3827">
        <v>0</v>
      </c>
      <c r="P3827">
        <v>0</v>
      </c>
      <c r="Q3827">
        <v>0</v>
      </c>
    </row>
    <row r="3828" spans="11:17" x14ac:dyDescent="0.25">
      <c r="K3828">
        <v>20</v>
      </c>
      <c r="L3828" t="s">
        <v>40</v>
      </c>
      <c r="M3828" t="s">
        <v>12</v>
      </c>
      <c r="N3828">
        <v>0</v>
      </c>
      <c r="O3828">
        <v>0</v>
      </c>
      <c r="P3828">
        <v>0</v>
      </c>
      <c r="Q3828">
        <v>0</v>
      </c>
    </row>
    <row r="3829" spans="11:17" x14ac:dyDescent="0.25">
      <c r="K3829">
        <v>40</v>
      </c>
      <c r="L3829" t="s">
        <v>40</v>
      </c>
      <c r="M3829" t="s">
        <v>12</v>
      </c>
      <c r="N3829">
        <v>0</v>
      </c>
      <c r="O3829">
        <v>0</v>
      </c>
      <c r="P3829">
        <v>0</v>
      </c>
      <c r="Q3829">
        <v>0</v>
      </c>
    </row>
    <row r="3830" spans="11:17" x14ac:dyDescent="0.25">
      <c r="K3830">
        <v>20</v>
      </c>
      <c r="L3830" t="s">
        <v>40</v>
      </c>
      <c r="M3830" t="s">
        <v>12</v>
      </c>
      <c r="N3830">
        <v>0</v>
      </c>
      <c r="O3830">
        <v>0</v>
      </c>
      <c r="P3830">
        <v>0</v>
      </c>
      <c r="Q3830">
        <v>0</v>
      </c>
    </row>
    <row r="3831" spans="11:17" x14ac:dyDescent="0.25">
      <c r="K3831">
        <v>40</v>
      </c>
      <c r="L3831" t="s">
        <v>40</v>
      </c>
      <c r="M3831" t="s">
        <v>12</v>
      </c>
      <c r="N3831">
        <v>0</v>
      </c>
      <c r="O3831">
        <v>0</v>
      </c>
      <c r="P3831">
        <v>0</v>
      </c>
      <c r="Q3831">
        <v>0</v>
      </c>
    </row>
    <row r="3832" spans="11:17" x14ac:dyDescent="0.25">
      <c r="K3832">
        <v>20</v>
      </c>
      <c r="L3832" t="s">
        <v>40</v>
      </c>
      <c r="M3832" t="s">
        <v>12</v>
      </c>
      <c r="N3832">
        <v>0</v>
      </c>
      <c r="O3832">
        <v>0</v>
      </c>
      <c r="P3832">
        <v>0</v>
      </c>
      <c r="Q3832">
        <v>0</v>
      </c>
    </row>
    <row r="3833" spans="11:17" x14ac:dyDescent="0.25">
      <c r="K3833">
        <v>40</v>
      </c>
      <c r="L3833" t="s">
        <v>40</v>
      </c>
      <c r="M3833" t="s">
        <v>12</v>
      </c>
      <c r="N3833">
        <v>0</v>
      </c>
      <c r="O3833">
        <v>0</v>
      </c>
      <c r="P3833">
        <v>0</v>
      </c>
      <c r="Q3833">
        <v>0</v>
      </c>
    </row>
    <row r="3834" spans="11:17" x14ac:dyDescent="0.25">
      <c r="K3834">
        <v>20</v>
      </c>
      <c r="L3834" t="s">
        <v>40</v>
      </c>
      <c r="M3834" t="s">
        <v>242</v>
      </c>
      <c r="N3834">
        <v>0</v>
      </c>
      <c r="O3834">
        <v>0</v>
      </c>
      <c r="P3834">
        <v>0</v>
      </c>
      <c r="Q3834">
        <v>0</v>
      </c>
    </row>
    <row r="3835" spans="11:17" x14ac:dyDescent="0.25">
      <c r="K3835">
        <v>40</v>
      </c>
      <c r="L3835" t="s">
        <v>40</v>
      </c>
      <c r="M3835" t="s">
        <v>242</v>
      </c>
      <c r="N3835">
        <v>0</v>
      </c>
      <c r="O3835">
        <v>0</v>
      </c>
      <c r="P3835">
        <v>0</v>
      </c>
      <c r="Q3835">
        <v>0</v>
      </c>
    </row>
    <row r="3836" spans="11:17" x14ac:dyDescent="0.25">
      <c r="K3836">
        <v>20</v>
      </c>
      <c r="L3836" t="s">
        <v>40</v>
      </c>
      <c r="M3836" t="s">
        <v>242</v>
      </c>
      <c r="N3836">
        <v>0</v>
      </c>
      <c r="O3836">
        <v>0</v>
      </c>
      <c r="P3836">
        <v>0</v>
      </c>
      <c r="Q3836">
        <v>0</v>
      </c>
    </row>
    <row r="3837" spans="11:17" x14ac:dyDescent="0.25">
      <c r="K3837">
        <v>40</v>
      </c>
      <c r="L3837" t="s">
        <v>40</v>
      </c>
      <c r="M3837" t="s">
        <v>242</v>
      </c>
      <c r="N3837">
        <v>0</v>
      </c>
      <c r="O3837">
        <v>0</v>
      </c>
      <c r="P3837">
        <v>0</v>
      </c>
      <c r="Q3837">
        <v>0</v>
      </c>
    </row>
    <row r="3838" spans="11:17" x14ac:dyDescent="0.25">
      <c r="K3838">
        <v>20</v>
      </c>
      <c r="L3838" t="s">
        <v>40</v>
      </c>
      <c r="M3838" t="s">
        <v>242</v>
      </c>
      <c r="N3838">
        <v>0</v>
      </c>
      <c r="O3838">
        <v>0</v>
      </c>
      <c r="P3838">
        <v>0</v>
      </c>
      <c r="Q3838">
        <v>0</v>
      </c>
    </row>
    <row r="3839" spans="11:17" x14ac:dyDescent="0.25">
      <c r="K3839">
        <v>40</v>
      </c>
      <c r="L3839" t="s">
        <v>40</v>
      </c>
      <c r="M3839" t="s">
        <v>242</v>
      </c>
      <c r="N3839">
        <v>0</v>
      </c>
      <c r="O3839">
        <v>0</v>
      </c>
      <c r="P3839">
        <v>0</v>
      </c>
      <c r="Q3839">
        <v>0</v>
      </c>
    </row>
    <row r="3840" spans="11:17" x14ac:dyDescent="0.25">
      <c r="K3840">
        <v>20</v>
      </c>
      <c r="L3840" t="s">
        <v>40</v>
      </c>
      <c r="M3840" t="s">
        <v>242</v>
      </c>
      <c r="N3840">
        <v>0</v>
      </c>
      <c r="O3840">
        <v>0</v>
      </c>
      <c r="P3840">
        <v>0</v>
      </c>
      <c r="Q3840">
        <v>0</v>
      </c>
    </row>
    <row r="3841" spans="11:17" x14ac:dyDescent="0.25">
      <c r="K3841">
        <v>40</v>
      </c>
      <c r="L3841" t="s">
        <v>40</v>
      </c>
      <c r="M3841" t="s">
        <v>242</v>
      </c>
      <c r="N3841">
        <v>0</v>
      </c>
      <c r="O3841">
        <v>0</v>
      </c>
      <c r="P3841">
        <v>0</v>
      </c>
      <c r="Q3841">
        <v>0</v>
      </c>
    </row>
    <row r="3842" spans="11:17" x14ac:dyDescent="0.25">
      <c r="K3842">
        <v>20</v>
      </c>
      <c r="L3842" t="s">
        <v>40</v>
      </c>
      <c r="M3842" t="s">
        <v>12</v>
      </c>
      <c r="N3842">
        <v>0</v>
      </c>
      <c r="O3842">
        <v>0</v>
      </c>
      <c r="P3842">
        <v>0</v>
      </c>
      <c r="Q3842">
        <v>0</v>
      </c>
    </row>
    <row r="3843" spans="11:17" x14ac:dyDescent="0.25">
      <c r="K3843">
        <v>40</v>
      </c>
      <c r="L3843" t="s">
        <v>40</v>
      </c>
      <c r="M3843" t="s">
        <v>12</v>
      </c>
      <c r="N3843">
        <v>0</v>
      </c>
      <c r="O3843">
        <v>0</v>
      </c>
      <c r="P3843">
        <v>0</v>
      </c>
      <c r="Q3843">
        <v>0</v>
      </c>
    </row>
    <row r="3844" spans="11:17" x14ac:dyDescent="0.25">
      <c r="K3844">
        <v>20</v>
      </c>
      <c r="L3844" t="s">
        <v>40</v>
      </c>
      <c r="M3844" t="s">
        <v>12</v>
      </c>
      <c r="N3844">
        <v>0</v>
      </c>
      <c r="O3844">
        <v>0</v>
      </c>
      <c r="P3844">
        <v>0</v>
      </c>
      <c r="Q3844">
        <v>0</v>
      </c>
    </row>
    <row r="3845" spans="11:17" x14ac:dyDescent="0.25">
      <c r="K3845">
        <v>40</v>
      </c>
      <c r="L3845" t="s">
        <v>40</v>
      </c>
      <c r="M3845" t="s">
        <v>12</v>
      </c>
      <c r="N3845">
        <v>0</v>
      </c>
      <c r="O3845">
        <v>0</v>
      </c>
      <c r="P3845">
        <v>0</v>
      </c>
      <c r="Q3845">
        <v>0</v>
      </c>
    </row>
    <row r="3846" spans="11:17" x14ac:dyDescent="0.25">
      <c r="K3846">
        <v>20</v>
      </c>
      <c r="L3846" t="s">
        <v>40</v>
      </c>
      <c r="M3846" t="s">
        <v>12</v>
      </c>
      <c r="N3846">
        <v>0</v>
      </c>
      <c r="O3846">
        <v>0</v>
      </c>
      <c r="P3846">
        <v>0</v>
      </c>
      <c r="Q3846">
        <v>0</v>
      </c>
    </row>
    <row r="3847" spans="11:17" x14ac:dyDescent="0.25">
      <c r="K3847">
        <v>40</v>
      </c>
      <c r="L3847" t="s">
        <v>40</v>
      </c>
      <c r="M3847" t="s">
        <v>12</v>
      </c>
      <c r="N3847">
        <v>0</v>
      </c>
      <c r="O3847">
        <v>0</v>
      </c>
      <c r="P3847">
        <v>0</v>
      </c>
      <c r="Q3847">
        <v>0</v>
      </c>
    </row>
    <row r="3848" spans="11:17" x14ac:dyDescent="0.25">
      <c r="K3848">
        <v>20</v>
      </c>
      <c r="L3848" t="s">
        <v>40</v>
      </c>
      <c r="M3848" t="s">
        <v>12</v>
      </c>
      <c r="N3848">
        <v>0</v>
      </c>
      <c r="O3848">
        <v>0</v>
      </c>
      <c r="P3848">
        <v>0</v>
      </c>
      <c r="Q3848">
        <v>0</v>
      </c>
    </row>
    <row r="3849" spans="11:17" x14ac:dyDescent="0.25">
      <c r="K3849">
        <v>40</v>
      </c>
      <c r="L3849" t="s">
        <v>40</v>
      </c>
      <c r="M3849" t="s">
        <v>12</v>
      </c>
      <c r="N3849">
        <v>0</v>
      </c>
      <c r="O3849">
        <v>0</v>
      </c>
      <c r="P3849">
        <v>0</v>
      </c>
      <c r="Q3849">
        <v>0</v>
      </c>
    </row>
    <row r="3850" spans="11:17" x14ac:dyDescent="0.25">
      <c r="K3850">
        <v>20</v>
      </c>
      <c r="L3850" t="s">
        <v>40</v>
      </c>
      <c r="M3850" t="s">
        <v>242</v>
      </c>
      <c r="N3850">
        <v>0</v>
      </c>
      <c r="O3850">
        <v>0</v>
      </c>
      <c r="P3850">
        <v>0</v>
      </c>
      <c r="Q3850">
        <v>0</v>
      </c>
    </row>
    <row r="3851" spans="11:17" x14ac:dyDescent="0.25">
      <c r="K3851">
        <v>40</v>
      </c>
      <c r="L3851" t="s">
        <v>40</v>
      </c>
      <c r="M3851" t="s">
        <v>242</v>
      </c>
      <c r="N3851">
        <v>0</v>
      </c>
      <c r="O3851">
        <v>0</v>
      </c>
      <c r="P3851">
        <v>0</v>
      </c>
      <c r="Q3851">
        <v>0</v>
      </c>
    </row>
    <row r="3852" spans="11:17" x14ac:dyDescent="0.25">
      <c r="K3852">
        <v>20</v>
      </c>
      <c r="L3852" t="s">
        <v>40</v>
      </c>
      <c r="M3852" t="s">
        <v>242</v>
      </c>
      <c r="N3852">
        <v>0</v>
      </c>
      <c r="O3852">
        <v>0</v>
      </c>
      <c r="P3852">
        <v>0</v>
      </c>
      <c r="Q3852">
        <v>0</v>
      </c>
    </row>
    <row r="3853" spans="11:17" x14ac:dyDescent="0.25">
      <c r="K3853">
        <v>40</v>
      </c>
      <c r="L3853" t="s">
        <v>40</v>
      </c>
      <c r="M3853" t="s">
        <v>242</v>
      </c>
      <c r="N3853">
        <v>0</v>
      </c>
      <c r="O3853">
        <v>0</v>
      </c>
      <c r="P3853">
        <v>0</v>
      </c>
      <c r="Q3853">
        <v>0</v>
      </c>
    </row>
    <row r="3854" spans="11:17" x14ac:dyDescent="0.25">
      <c r="K3854">
        <v>20</v>
      </c>
      <c r="L3854" t="s">
        <v>40</v>
      </c>
      <c r="M3854" t="s">
        <v>242</v>
      </c>
      <c r="N3854">
        <v>0</v>
      </c>
      <c r="O3854">
        <v>0</v>
      </c>
      <c r="P3854">
        <v>0</v>
      </c>
      <c r="Q3854">
        <v>0</v>
      </c>
    </row>
    <row r="3855" spans="11:17" x14ac:dyDescent="0.25">
      <c r="K3855">
        <v>40</v>
      </c>
      <c r="L3855" t="s">
        <v>40</v>
      </c>
      <c r="M3855" t="s">
        <v>242</v>
      </c>
      <c r="N3855">
        <v>0</v>
      </c>
      <c r="O3855">
        <v>0</v>
      </c>
      <c r="P3855">
        <v>0</v>
      </c>
      <c r="Q3855">
        <v>0</v>
      </c>
    </row>
    <row r="3856" spans="11:17" x14ac:dyDescent="0.25">
      <c r="K3856">
        <v>20</v>
      </c>
      <c r="L3856" t="s">
        <v>40</v>
      </c>
      <c r="M3856" t="s">
        <v>242</v>
      </c>
      <c r="N3856">
        <v>0</v>
      </c>
      <c r="O3856">
        <v>0</v>
      </c>
      <c r="P3856">
        <v>0</v>
      </c>
      <c r="Q3856">
        <v>0</v>
      </c>
    </row>
    <row r="3857" spans="11:17" x14ac:dyDescent="0.25">
      <c r="K3857">
        <v>40</v>
      </c>
      <c r="L3857" t="s">
        <v>40</v>
      </c>
      <c r="M3857" t="s">
        <v>242</v>
      </c>
      <c r="N3857">
        <v>0</v>
      </c>
      <c r="O3857">
        <v>0</v>
      </c>
      <c r="P3857">
        <v>0</v>
      </c>
      <c r="Q3857">
        <v>0</v>
      </c>
    </row>
    <row r="3858" spans="11:17" x14ac:dyDescent="0.25">
      <c r="K3858">
        <v>20</v>
      </c>
      <c r="L3858" t="s">
        <v>40</v>
      </c>
      <c r="M3858" t="s">
        <v>12</v>
      </c>
      <c r="N3858">
        <v>0</v>
      </c>
      <c r="O3858">
        <v>0</v>
      </c>
      <c r="P3858">
        <v>0</v>
      </c>
      <c r="Q3858">
        <v>0</v>
      </c>
    </row>
    <row r="3859" spans="11:17" x14ac:dyDescent="0.25">
      <c r="K3859">
        <v>40</v>
      </c>
      <c r="L3859" t="s">
        <v>40</v>
      </c>
      <c r="M3859" t="s">
        <v>12</v>
      </c>
      <c r="N3859">
        <v>0</v>
      </c>
      <c r="O3859">
        <v>0</v>
      </c>
      <c r="P3859">
        <v>0</v>
      </c>
      <c r="Q3859">
        <v>0</v>
      </c>
    </row>
    <row r="3860" spans="11:17" x14ac:dyDescent="0.25">
      <c r="K3860">
        <v>20</v>
      </c>
      <c r="L3860" t="s">
        <v>40</v>
      </c>
      <c r="M3860" t="s">
        <v>12</v>
      </c>
      <c r="N3860">
        <v>0</v>
      </c>
      <c r="O3860">
        <v>0</v>
      </c>
      <c r="P3860">
        <v>0</v>
      </c>
      <c r="Q3860">
        <v>0</v>
      </c>
    </row>
    <row r="3861" spans="11:17" x14ac:dyDescent="0.25">
      <c r="K3861">
        <v>40</v>
      </c>
      <c r="L3861" t="s">
        <v>40</v>
      </c>
      <c r="M3861" t="s">
        <v>12</v>
      </c>
      <c r="N3861">
        <v>0</v>
      </c>
      <c r="O3861">
        <v>0</v>
      </c>
      <c r="P3861">
        <v>0</v>
      </c>
      <c r="Q3861">
        <v>0</v>
      </c>
    </row>
    <row r="3862" spans="11:17" x14ac:dyDescent="0.25">
      <c r="K3862">
        <v>20</v>
      </c>
      <c r="L3862" t="s">
        <v>40</v>
      </c>
      <c r="M3862" t="s">
        <v>12</v>
      </c>
      <c r="N3862">
        <v>0</v>
      </c>
      <c r="O3862">
        <v>0</v>
      </c>
      <c r="P3862">
        <v>0</v>
      </c>
      <c r="Q3862">
        <v>0</v>
      </c>
    </row>
    <row r="3863" spans="11:17" x14ac:dyDescent="0.25">
      <c r="K3863">
        <v>40</v>
      </c>
      <c r="L3863" t="s">
        <v>40</v>
      </c>
      <c r="M3863" t="s">
        <v>12</v>
      </c>
      <c r="N3863">
        <v>0</v>
      </c>
      <c r="O3863">
        <v>0</v>
      </c>
      <c r="P3863">
        <v>0</v>
      </c>
      <c r="Q3863">
        <v>0</v>
      </c>
    </row>
    <row r="3864" spans="11:17" x14ac:dyDescent="0.25">
      <c r="K3864">
        <v>20</v>
      </c>
      <c r="L3864" t="s">
        <v>40</v>
      </c>
      <c r="M3864" t="s">
        <v>12</v>
      </c>
      <c r="N3864">
        <v>0</v>
      </c>
      <c r="O3864">
        <v>0</v>
      </c>
      <c r="P3864">
        <v>0</v>
      </c>
      <c r="Q3864">
        <v>0</v>
      </c>
    </row>
    <row r="3865" spans="11:17" x14ac:dyDescent="0.25">
      <c r="K3865">
        <v>40</v>
      </c>
      <c r="L3865" t="s">
        <v>40</v>
      </c>
      <c r="M3865" t="s">
        <v>12</v>
      </c>
      <c r="N3865">
        <v>0</v>
      </c>
      <c r="O3865">
        <v>0</v>
      </c>
      <c r="P3865">
        <v>0</v>
      </c>
      <c r="Q3865">
        <v>0</v>
      </c>
    </row>
    <row r="3866" spans="11:17" x14ac:dyDescent="0.25">
      <c r="K3866">
        <v>20</v>
      </c>
      <c r="L3866" t="s">
        <v>40</v>
      </c>
      <c r="M3866" t="s">
        <v>242</v>
      </c>
      <c r="N3866">
        <v>0</v>
      </c>
      <c r="O3866">
        <v>0</v>
      </c>
      <c r="P3866">
        <v>0</v>
      </c>
      <c r="Q3866">
        <v>0</v>
      </c>
    </row>
    <row r="3867" spans="11:17" x14ac:dyDescent="0.25">
      <c r="K3867">
        <v>40</v>
      </c>
      <c r="L3867" t="s">
        <v>40</v>
      </c>
      <c r="M3867" t="s">
        <v>242</v>
      </c>
      <c r="N3867">
        <v>0</v>
      </c>
      <c r="O3867">
        <v>0</v>
      </c>
      <c r="P3867">
        <v>0</v>
      </c>
      <c r="Q3867">
        <v>0</v>
      </c>
    </row>
    <row r="3868" spans="11:17" x14ac:dyDescent="0.25">
      <c r="K3868">
        <v>20</v>
      </c>
      <c r="L3868" t="s">
        <v>40</v>
      </c>
      <c r="M3868" t="s">
        <v>242</v>
      </c>
      <c r="N3868">
        <v>0</v>
      </c>
      <c r="O3868">
        <v>0</v>
      </c>
      <c r="P3868">
        <v>0</v>
      </c>
      <c r="Q3868">
        <v>0</v>
      </c>
    </row>
    <row r="3869" spans="11:17" x14ac:dyDescent="0.25">
      <c r="K3869">
        <v>40</v>
      </c>
      <c r="L3869" t="s">
        <v>40</v>
      </c>
      <c r="M3869" t="s">
        <v>242</v>
      </c>
      <c r="N3869">
        <v>0</v>
      </c>
      <c r="O3869">
        <v>0</v>
      </c>
      <c r="P3869">
        <v>0</v>
      </c>
      <c r="Q3869">
        <v>0</v>
      </c>
    </row>
    <row r="3870" spans="11:17" x14ac:dyDescent="0.25">
      <c r="K3870">
        <v>20</v>
      </c>
      <c r="L3870" t="s">
        <v>40</v>
      </c>
      <c r="M3870" t="s">
        <v>242</v>
      </c>
      <c r="N3870">
        <v>0</v>
      </c>
      <c r="O3870">
        <v>0</v>
      </c>
      <c r="P3870">
        <v>0</v>
      </c>
      <c r="Q3870">
        <v>0</v>
      </c>
    </row>
    <row r="3871" spans="11:17" x14ac:dyDescent="0.25">
      <c r="K3871">
        <v>40</v>
      </c>
      <c r="L3871" t="s">
        <v>40</v>
      </c>
      <c r="M3871" t="s">
        <v>242</v>
      </c>
      <c r="N3871">
        <v>0</v>
      </c>
      <c r="O3871">
        <v>0</v>
      </c>
      <c r="P3871">
        <v>0</v>
      </c>
      <c r="Q3871">
        <v>0</v>
      </c>
    </row>
    <row r="3872" spans="11:17" x14ac:dyDescent="0.25">
      <c r="K3872">
        <v>20</v>
      </c>
      <c r="L3872" t="s">
        <v>40</v>
      </c>
      <c r="M3872" t="s">
        <v>242</v>
      </c>
      <c r="N3872">
        <v>0</v>
      </c>
      <c r="O3872">
        <v>0</v>
      </c>
      <c r="P3872">
        <v>0</v>
      </c>
      <c r="Q3872">
        <v>0</v>
      </c>
    </row>
    <row r="3873" spans="11:17" x14ac:dyDescent="0.25">
      <c r="K3873">
        <v>40</v>
      </c>
      <c r="L3873" t="s">
        <v>40</v>
      </c>
      <c r="M3873" t="s">
        <v>242</v>
      </c>
      <c r="N3873">
        <v>0</v>
      </c>
      <c r="O3873">
        <v>0</v>
      </c>
      <c r="P3873">
        <v>0</v>
      </c>
      <c r="Q3873">
        <v>0</v>
      </c>
    </row>
    <row r="3874" spans="11:17" x14ac:dyDescent="0.25">
      <c r="K3874">
        <v>20</v>
      </c>
      <c r="L3874" t="s">
        <v>40</v>
      </c>
      <c r="M3874" t="s">
        <v>12</v>
      </c>
      <c r="N3874">
        <v>0</v>
      </c>
      <c r="O3874">
        <v>0</v>
      </c>
      <c r="P3874">
        <v>0</v>
      </c>
      <c r="Q3874">
        <v>0</v>
      </c>
    </row>
    <row r="3875" spans="11:17" x14ac:dyDescent="0.25">
      <c r="K3875">
        <v>40</v>
      </c>
      <c r="L3875" t="s">
        <v>40</v>
      </c>
      <c r="M3875" t="s">
        <v>12</v>
      </c>
      <c r="N3875">
        <v>0</v>
      </c>
      <c r="O3875">
        <v>0</v>
      </c>
      <c r="P3875">
        <v>0</v>
      </c>
      <c r="Q3875">
        <v>0</v>
      </c>
    </row>
    <row r="3876" spans="11:17" x14ac:dyDescent="0.25">
      <c r="K3876">
        <v>20</v>
      </c>
      <c r="L3876" t="s">
        <v>40</v>
      </c>
      <c r="M3876" t="s">
        <v>12</v>
      </c>
      <c r="N3876">
        <v>0</v>
      </c>
      <c r="O3876">
        <v>0</v>
      </c>
      <c r="P3876">
        <v>0</v>
      </c>
      <c r="Q3876">
        <v>0</v>
      </c>
    </row>
    <row r="3877" spans="11:17" x14ac:dyDescent="0.25">
      <c r="K3877">
        <v>40</v>
      </c>
      <c r="L3877" t="s">
        <v>40</v>
      </c>
      <c r="M3877" t="s">
        <v>12</v>
      </c>
      <c r="N3877">
        <v>0</v>
      </c>
      <c r="O3877">
        <v>0</v>
      </c>
      <c r="P3877">
        <v>0</v>
      </c>
      <c r="Q3877">
        <v>0</v>
      </c>
    </row>
    <row r="3878" spans="11:17" x14ac:dyDescent="0.25">
      <c r="K3878">
        <v>20</v>
      </c>
      <c r="L3878" t="s">
        <v>40</v>
      </c>
      <c r="M3878" t="s">
        <v>12</v>
      </c>
      <c r="N3878">
        <v>0</v>
      </c>
      <c r="O3878">
        <v>0</v>
      </c>
      <c r="P3878">
        <v>0</v>
      </c>
      <c r="Q3878">
        <v>0</v>
      </c>
    </row>
    <row r="3879" spans="11:17" x14ac:dyDescent="0.25">
      <c r="K3879">
        <v>40</v>
      </c>
      <c r="L3879" t="s">
        <v>40</v>
      </c>
      <c r="M3879" t="s">
        <v>12</v>
      </c>
      <c r="N3879">
        <v>0</v>
      </c>
      <c r="O3879">
        <v>0</v>
      </c>
      <c r="P3879">
        <v>0</v>
      </c>
      <c r="Q3879">
        <v>0</v>
      </c>
    </row>
    <row r="3880" spans="11:17" x14ac:dyDescent="0.25">
      <c r="K3880">
        <v>20</v>
      </c>
      <c r="L3880" t="s">
        <v>40</v>
      </c>
      <c r="M3880" t="s">
        <v>12</v>
      </c>
      <c r="N3880">
        <v>0</v>
      </c>
      <c r="O3880">
        <v>0</v>
      </c>
      <c r="P3880">
        <v>0</v>
      </c>
      <c r="Q3880">
        <v>0</v>
      </c>
    </row>
    <row r="3881" spans="11:17" x14ac:dyDescent="0.25">
      <c r="K3881">
        <v>40</v>
      </c>
      <c r="L3881" t="s">
        <v>40</v>
      </c>
      <c r="M3881" t="s">
        <v>12</v>
      </c>
      <c r="N3881">
        <v>0</v>
      </c>
      <c r="O3881">
        <v>0</v>
      </c>
      <c r="P3881">
        <v>0</v>
      </c>
      <c r="Q3881">
        <v>0</v>
      </c>
    </row>
    <row r="3882" spans="11:17" x14ac:dyDescent="0.25">
      <c r="K3882">
        <v>20</v>
      </c>
      <c r="L3882" t="s">
        <v>40</v>
      </c>
      <c r="M3882" t="s">
        <v>242</v>
      </c>
      <c r="N3882">
        <v>0</v>
      </c>
      <c r="O3882">
        <v>0</v>
      </c>
      <c r="P3882">
        <v>0</v>
      </c>
      <c r="Q3882">
        <v>0</v>
      </c>
    </row>
    <row r="3883" spans="11:17" x14ac:dyDescent="0.25">
      <c r="K3883">
        <v>40</v>
      </c>
      <c r="L3883" t="s">
        <v>40</v>
      </c>
      <c r="M3883" t="s">
        <v>242</v>
      </c>
      <c r="N3883">
        <v>0</v>
      </c>
      <c r="O3883">
        <v>0</v>
      </c>
      <c r="P3883">
        <v>0</v>
      </c>
      <c r="Q3883">
        <v>0</v>
      </c>
    </row>
    <row r="3884" spans="11:17" x14ac:dyDescent="0.25">
      <c r="K3884">
        <v>20</v>
      </c>
      <c r="L3884" t="s">
        <v>40</v>
      </c>
      <c r="M3884" t="s">
        <v>242</v>
      </c>
      <c r="N3884">
        <v>0</v>
      </c>
      <c r="O3884">
        <v>0</v>
      </c>
      <c r="P3884">
        <v>0</v>
      </c>
      <c r="Q3884">
        <v>0</v>
      </c>
    </row>
    <row r="3885" spans="11:17" x14ac:dyDescent="0.25">
      <c r="K3885">
        <v>40</v>
      </c>
      <c r="L3885" t="s">
        <v>40</v>
      </c>
      <c r="M3885" t="s">
        <v>242</v>
      </c>
      <c r="N3885">
        <v>0</v>
      </c>
      <c r="O3885">
        <v>0</v>
      </c>
      <c r="P3885">
        <v>0</v>
      </c>
      <c r="Q3885">
        <v>0</v>
      </c>
    </row>
    <row r="3886" spans="11:17" x14ac:dyDescent="0.25">
      <c r="K3886">
        <v>20</v>
      </c>
      <c r="L3886" t="s">
        <v>40</v>
      </c>
      <c r="M3886" t="s">
        <v>242</v>
      </c>
      <c r="N3886">
        <v>0</v>
      </c>
      <c r="O3886">
        <v>0</v>
      </c>
      <c r="P3886">
        <v>0</v>
      </c>
      <c r="Q3886">
        <v>0</v>
      </c>
    </row>
    <row r="3887" spans="11:17" x14ac:dyDescent="0.25">
      <c r="K3887">
        <v>40</v>
      </c>
      <c r="L3887" t="s">
        <v>40</v>
      </c>
      <c r="M3887" t="s">
        <v>242</v>
      </c>
      <c r="N3887">
        <v>0</v>
      </c>
      <c r="O3887">
        <v>0</v>
      </c>
      <c r="P3887">
        <v>0</v>
      </c>
      <c r="Q3887">
        <v>0</v>
      </c>
    </row>
    <row r="3888" spans="11:17" x14ac:dyDescent="0.25">
      <c r="K3888">
        <v>20</v>
      </c>
      <c r="L3888" t="s">
        <v>40</v>
      </c>
      <c r="M3888" t="s">
        <v>242</v>
      </c>
      <c r="N3888">
        <v>0</v>
      </c>
      <c r="O3888">
        <v>0</v>
      </c>
      <c r="P3888">
        <v>0</v>
      </c>
      <c r="Q3888">
        <v>0</v>
      </c>
    </row>
    <row r="3889" spans="11:17" x14ac:dyDescent="0.25">
      <c r="K3889">
        <v>40</v>
      </c>
      <c r="L3889" t="s">
        <v>40</v>
      </c>
      <c r="M3889" t="s">
        <v>242</v>
      </c>
      <c r="N3889">
        <v>0</v>
      </c>
      <c r="O3889">
        <v>0</v>
      </c>
      <c r="P3889">
        <v>0</v>
      </c>
      <c r="Q3889">
        <v>0</v>
      </c>
    </row>
    <row r="3890" spans="11:17" x14ac:dyDescent="0.25">
      <c r="K3890">
        <v>20</v>
      </c>
      <c r="L3890" t="s">
        <v>40</v>
      </c>
      <c r="M3890" t="s">
        <v>12</v>
      </c>
      <c r="N3890">
        <v>0</v>
      </c>
      <c r="O3890">
        <v>0</v>
      </c>
      <c r="P3890">
        <v>0</v>
      </c>
      <c r="Q3890">
        <v>0</v>
      </c>
    </row>
    <row r="3891" spans="11:17" x14ac:dyDescent="0.25">
      <c r="K3891">
        <v>40</v>
      </c>
      <c r="L3891" t="s">
        <v>40</v>
      </c>
      <c r="M3891" t="s">
        <v>12</v>
      </c>
      <c r="N3891">
        <v>0</v>
      </c>
      <c r="O3891">
        <v>0</v>
      </c>
      <c r="P3891">
        <v>0</v>
      </c>
      <c r="Q3891">
        <v>0</v>
      </c>
    </row>
    <row r="3892" spans="11:17" x14ac:dyDescent="0.25">
      <c r="K3892">
        <v>20</v>
      </c>
      <c r="L3892" t="s">
        <v>40</v>
      </c>
      <c r="M3892" t="s">
        <v>12</v>
      </c>
      <c r="N3892">
        <v>0</v>
      </c>
      <c r="O3892">
        <v>0</v>
      </c>
      <c r="P3892">
        <v>0</v>
      </c>
      <c r="Q3892">
        <v>0</v>
      </c>
    </row>
    <row r="3893" spans="11:17" x14ac:dyDescent="0.25">
      <c r="K3893">
        <v>40</v>
      </c>
      <c r="L3893" t="s">
        <v>40</v>
      </c>
      <c r="M3893" t="s">
        <v>12</v>
      </c>
      <c r="N3893">
        <v>0</v>
      </c>
      <c r="O3893">
        <v>0</v>
      </c>
      <c r="P3893">
        <v>0</v>
      </c>
      <c r="Q3893">
        <v>0</v>
      </c>
    </row>
    <row r="3894" spans="11:17" x14ac:dyDescent="0.25">
      <c r="K3894">
        <v>20</v>
      </c>
      <c r="L3894" t="s">
        <v>40</v>
      </c>
      <c r="M3894" t="s">
        <v>12</v>
      </c>
      <c r="N3894">
        <v>0</v>
      </c>
      <c r="O3894">
        <v>0</v>
      </c>
      <c r="P3894">
        <v>0</v>
      </c>
      <c r="Q3894">
        <v>0</v>
      </c>
    </row>
    <row r="3895" spans="11:17" x14ac:dyDescent="0.25">
      <c r="K3895">
        <v>40</v>
      </c>
      <c r="L3895" t="s">
        <v>40</v>
      </c>
      <c r="M3895" t="s">
        <v>12</v>
      </c>
      <c r="N3895">
        <v>0</v>
      </c>
      <c r="O3895">
        <v>0</v>
      </c>
      <c r="P3895">
        <v>0</v>
      </c>
      <c r="Q3895">
        <v>0</v>
      </c>
    </row>
    <row r="3896" spans="11:17" x14ac:dyDescent="0.25">
      <c r="K3896">
        <v>20</v>
      </c>
      <c r="L3896" t="s">
        <v>40</v>
      </c>
      <c r="M3896" t="s">
        <v>12</v>
      </c>
      <c r="N3896">
        <v>0</v>
      </c>
      <c r="O3896">
        <v>0</v>
      </c>
      <c r="P3896">
        <v>0</v>
      </c>
      <c r="Q3896">
        <v>0</v>
      </c>
    </row>
    <row r="3897" spans="11:17" x14ac:dyDescent="0.25">
      <c r="K3897">
        <v>40</v>
      </c>
      <c r="L3897" t="s">
        <v>40</v>
      </c>
      <c r="M3897" t="s">
        <v>12</v>
      </c>
      <c r="N3897">
        <v>0</v>
      </c>
      <c r="O3897">
        <v>0</v>
      </c>
      <c r="P3897">
        <v>0</v>
      </c>
      <c r="Q3897">
        <v>0</v>
      </c>
    </row>
    <row r="3898" spans="11:17" x14ac:dyDescent="0.25">
      <c r="K3898">
        <v>20</v>
      </c>
      <c r="L3898" t="s">
        <v>40</v>
      </c>
      <c r="M3898" t="s">
        <v>242</v>
      </c>
      <c r="N3898">
        <v>0</v>
      </c>
      <c r="O3898">
        <v>0</v>
      </c>
      <c r="P3898">
        <v>0</v>
      </c>
      <c r="Q3898">
        <v>0</v>
      </c>
    </row>
    <row r="3899" spans="11:17" x14ac:dyDescent="0.25">
      <c r="K3899">
        <v>40</v>
      </c>
      <c r="L3899" t="s">
        <v>40</v>
      </c>
      <c r="M3899" t="s">
        <v>242</v>
      </c>
      <c r="N3899">
        <v>0</v>
      </c>
      <c r="O3899">
        <v>0</v>
      </c>
      <c r="P3899">
        <v>0</v>
      </c>
      <c r="Q3899">
        <v>0</v>
      </c>
    </row>
    <row r="3900" spans="11:17" x14ac:dyDescent="0.25">
      <c r="K3900">
        <v>20</v>
      </c>
      <c r="L3900" t="s">
        <v>40</v>
      </c>
      <c r="M3900" t="s">
        <v>242</v>
      </c>
      <c r="N3900">
        <v>0</v>
      </c>
      <c r="O3900">
        <v>0</v>
      </c>
      <c r="P3900">
        <v>0</v>
      </c>
      <c r="Q3900">
        <v>0</v>
      </c>
    </row>
    <row r="3901" spans="11:17" x14ac:dyDescent="0.25">
      <c r="K3901">
        <v>40</v>
      </c>
      <c r="L3901" t="s">
        <v>40</v>
      </c>
      <c r="M3901" t="s">
        <v>242</v>
      </c>
      <c r="N3901">
        <v>0</v>
      </c>
      <c r="O3901">
        <v>0</v>
      </c>
      <c r="P3901">
        <v>0</v>
      </c>
      <c r="Q3901">
        <v>0</v>
      </c>
    </row>
    <row r="3902" spans="11:17" x14ac:dyDescent="0.25">
      <c r="K3902">
        <v>20</v>
      </c>
      <c r="L3902" t="s">
        <v>40</v>
      </c>
      <c r="M3902" t="s">
        <v>242</v>
      </c>
      <c r="N3902">
        <v>0</v>
      </c>
      <c r="O3902">
        <v>0</v>
      </c>
      <c r="P3902">
        <v>0</v>
      </c>
      <c r="Q3902">
        <v>0</v>
      </c>
    </row>
    <row r="3903" spans="11:17" x14ac:dyDescent="0.25">
      <c r="K3903">
        <v>40</v>
      </c>
      <c r="L3903" t="s">
        <v>40</v>
      </c>
      <c r="M3903" t="s">
        <v>242</v>
      </c>
      <c r="N3903">
        <v>0</v>
      </c>
      <c r="O3903">
        <v>0</v>
      </c>
      <c r="P3903">
        <v>0</v>
      </c>
      <c r="Q3903">
        <v>0</v>
      </c>
    </row>
    <row r="3904" spans="11:17" x14ac:dyDescent="0.25">
      <c r="K3904">
        <v>20</v>
      </c>
      <c r="L3904" t="s">
        <v>40</v>
      </c>
      <c r="M3904" t="s">
        <v>242</v>
      </c>
      <c r="N3904">
        <v>0</v>
      </c>
      <c r="O3904">
        <v>0</v>
      </c>
      <c r="P3904">
        <v>0</v>
      </c>
      <c r="Q3904">
        <v>0</v>
      </c>
    </row>
    <row r="3905" spans="11:17" x14ac:dyDescent="0.25">
      <c r="K3905">
        <v>40</v>
      </c>
      <c r="L3905" t="s">
        <v>40</v>
      </c>
      <c r="M3905" t="s">
        <v>242</v>
      </c>
      <c r="N3905">
        <v>0</v>
      </c>
      <c r="O3905">
        <v>0</v>
      </c>
      <c r="P3905">
        <v>0</v>
      </c>
      <c r="Q3905">
        <v>0</v>
      </c>
    </row>
    <row r="3906" spans="11:17" x14ac:dyDescent="0.25">
      <c r="K3906">
        <v>20</v>
      </c>
      <c r="L3906" t="s">
        <v>40</v>
      </c>
      <c r="M3906" t="s">
        <v>12</v>
      </c>
      <c r="N3906">
        <v>0</v>
      </c>
      <c r="O3906">
        <v>0</v>
      </c>
      <c r="P3906">
        <v>0</v>
      </c>
      <c r="Q3906">
        <v>0</v>
      </c>
    </row>
    <row r="3907" spans="11:17" x14ac:dyDescent="0.25">
      <c r="K3907">
        <v>40</v>
      </c>
      <c r="L3907" t="s">
        <v>40</v>
      </c>
      <c r="M3907" t="s">
        <v>12</v>
      </c>
      <c r="N3907">
        <v>0</v>
      </c>
      <c r="O3907">
        <v>0</v>
      </c>
      <c r="P3907">
        <v>0</v>
      </c>
      <c r="Q3907">
        <v>0</v>
      </c>
    </row>
    <row r="3908" spans="11:17" x14ac:dyDescent="0.25">
      <c r="K3908">
        <v>20</v>
      </c>
      <c r="L3908" t="s">
        <v>40</v>
      </c>
      <c r="M3908" t="s">
        <v>12</v>
      </c>
      <c r="N3908">
        <v>0</v>
      </c>
      <c r="O3908">
        <v>0</v>
      </c>
      <c r="P3908">
        <v>0</v>
      </c>
      <c r="Q3908">
        <v>0</v>
      </c>
    </row>
    <row r="3909" spans="11:17" x14ac:dyDescent="0.25">
      <c r="K3909">
        <v>40</v>
      </c>
      <c r="L3909" t="s">
        <v>40</v>
      </c>
      <c r="M3909" t="s">
        <v>12</v>
      </c>
      <c r="N3909">
        <v>0</v>
      </c>
      <c r="O3909">
        <v>0</v>
      </c>
      <c r="P3909">
        <v>0</v>
      </c>
      <c r="Q3909">
        <v>0</v>
      </c>
    </row>
    <row r="3910" spans="11:17" x14ac:dyDescent="0.25">
      <c r="K3910">
        <v>20</v>
      </c>
      <c r="L3910" t="s">
        <v>40</v>
      </c>
      <c r="M3910" t="s">
        <v>12</v>
      </c>
      <c r="N3910">
        <v>0</v>
      </c>
      <c r="O3910">
        <v>0</v>
      </c>
      <c r="P3910">
        <v>0</v>
      </c>
      <c r="Q3910">
        <v>0</v>
      </c>
    </row>
    <row r="3911" spans="11:17" x14ac:dyDescent="0.25">
      <c r="K3911">
        <v>40</v>
      </c>
      <c r="L3911" t="s">
        <v>40</v>
      </c>
      <c r="M3911" t="s">
        <v>12</v>
      </c>
      <c r="N3911">
        <v>0</v>
      </c>
      <c r="O3911">
        <v>0</v>
      </c>
      <c r="P3911">
        <v>0</v>
      </c>
      <c r="Q3911">
        <v>0</v>
      </c>
    </row>
    <row r="3912" spans="11:17" x14ac:dyDescent="0.25">
      <c r="K3912">
        <v>20</v>
      </c>
      <c r="L3912" t="s">
        <v>40</v>
      </c>
      <c r="M3912" t="s">
        <v>12</v>
      </c>
      <c r="N3912">
        <v>0</v>
      </c>
      <c r="O3912">
        <v>0</v>
      </c>
      <c r="P3912">
        <v>0</v>
      </c>
      <c r="Q3912">
        <v>0</v>
      </c>
    </row>
    <row r="3913" spans="11:17" x14ac:dyDescent="0.25">
      <c r="K3913">
        <v>40</v>
      </c>
      <c r="L3913" t="s">
        <v>40</v>
      </c>
      <c r="M3913" t="s">
        <v>12</v>
      </c>
      <c r="N3913">
        <v>0</v>
      </c>
      <c r="O3913">
        <v>0</v>
      </c>
      <c r="P3913">
        <v>0</v>
      </c>
      <c r="Q3913">
        <v>0</v>
      </c>
    </row>
    <row r="3914" spans="11:17" x14ac:dyDescent="0.25">
      <c r="K3914">
        <v>20</v>
      </c>
      <c r="L3914" t="s">
        <v>40</v>
      </c>
      <c r="M3914" t="s">
        <v>242</v>
      </c>
      <c r="N3914">
        <v>0</v>
      </c>
      <c r="O3914">
        <v>0</v>
      </c>
      <c r="P3914">
        <v>0</v>
      </c>
      <c r="Q3914">
        <v>0</v>
      </c>
    </row>
    <row r="3915" spans="11:17" x14ac:dyDescent="0.25">
      <c r="K3915">
        <v>40</v>
      </c>
      <c r="L3915" t="s">
        <v>40</v>
      </c>
      <c r="M3915" t="s">
        <v>242</v>
      </c>
      <c r="N3915">
        <v>0</v>
      </c>
      <c r="O3915">
        <v>0</v>
      </c>
      <c r="P3915">
        <v>0</v>
      </c>
      <c r="Q3915">
        <v>0</v>
      </c>
    </row>
    <row r="3916" spans="11:17" x14ac:dyDescent="0.25">
      <c r="K3916">
        <v>20</v>
      </c>
      <c r="L3916" t="s">
        <v>40</v>
      </c>
      <c r="M3916" t="s">
        <v>242</v>
      </c>
      <c r="N3916">
        <v>0</v>
      </c>
      <c r="O3916">
        <v>0</v>
      </c>
      <c r="P3916">
        <v>0</v>
      </c>
      <c r="Q3916">
        <v>0</v>
      </c>
    </row>
    <row r="3917" spans="11:17" x14ac:dyDescent="0.25">
      <c r="K3917">
        <v>40</v>
      </c>
      <c r="L3917" t="s">
        <v>40</v>
      </c>
      <c r="M3917" t="s">
        <v>242</v>
      </c>
      <c r="N3917">
        <v>0</v>
      </c>
      <c r="O3917">
        <v>0</v>
      </c>
      <c r="P3917">
        <v>0</v>
      </c>
      <c r="Q3917">
        <v>0</v>
      </c>
    </row>
    <row r="3918" spans="11:17" x14ac:dyDescent="0.25">
      <c r="K3918">
        <v>20</v>
      </c>
      <c r="L3918" t="s">
        <v>40</v>
      </c>
      <c r="M3918" t="s">
        <v>242</v>
      </c>
      <c r="N3918">
        <v>0</v>
      </c>
      <c r="O3918">
        <v>0</v>
      </c>
      <c r="P3918">
        <v>0</v>
      </c>
      <c r="Q3918">
        <v>0</v>
      </c>
    </row>
    <row r="3919" spans="11:17" x14ac:dyDescent="0.25">
      <c r="K3919">
        <v>40</v>
      </c>
      <c r="L3919" t="s">
        <v>40</v>
      </c>
      <c r="M3919" t="s">
        <v>242</v>
      </c>
      <c r="N3919">
        <v>0</v>
      </c>
      <c r="O3919">
        <v>0</v>
      </c>
      <c r="P3919">
        <v>0</v>
      </c>
      <c r="Q3919">
        <v>0</v>
      </c>
    </row>
    <row r="3920" spans="11:17" x14ac:dyDescent="0.25">
      <c r="K3920">
        <v>20</v>
      </c>
      <c r="L3920" t="s">
        <v>40</v>
      </c>
      <c r="M3920" t="s">
        <v>242</v>
      </c>
      <c r="N3920">
        <v>0</v>
      </c>
      <c r="O3920">
        <v>0</v>
      </c>
      <c r="P3920">
        <v>0</v>
      </c>
      <c r="Q3920">
        <v>0</v>
      </c>
    </row>
    <row r="3921" spans="11:17" x14ac:dyDescent="0.25">
      <c r="K3921">
        <v>40</v>
      </c>
      <c r="L3921" t="s">
        <v>40</v>
      </c>
      <c r="M3921" t="s">
        <v>242</v>
      </c>
      <c r="N3921">
        <v>0</v>
      </c>
      <c r="O3921">
        <v>0</v>
      </c>
      <c r="P3921">
        <v>0</v>
      </c>
      <c r="Q3921">
        <v>0</v>
      </c>
    </row>
    <row r="3922" spans="11:17" x14ac:dyDescent="0.25">
      <c r="K3922">
        <v>20</v>
      </c>
      <c r="L3922" t="s">
        <v>40</v>
      </c>
      <c r="M3922" t="s">
        <v>12</v>
      </c>
      <c r="N3922">
        <v>0</v>
      </c>
      <c r="O3922">
        <v>0</v>
      </c>
      <c r="P3922">
        <v>0</v>
      </c>
      <c r="Q3922">
        <v>0</v>
      </c>
    </row>
    <row r="3923" spans="11:17" x14ac:dyDescent="0.25">
      <c r="K3923">
        <v>40</v>
      </c>
      <c r="L3923" t="s">
        <v>40</v>
      </c>
      <c r="M3923" t="s">
        <v>12</v>
      </c>
      <c r="N3923">
        <v>0</v>
      </c>
      <c r="O3923">
        <v>0</v>
      </c>
      <c r="P3923">
        <v>0</v>
      </c>
      <c r="Q3923">
        <v>0</v>
      </c>
    </row>
    <row r="3924" spans="11:17" x14ac:dyDescent="0.25">
      <c r="K3924">
        <v>20</v>
      </c>
      <c r="L3924" t="s">
        <v>40</v>
      </c>
      <c r="M3924" t="s">
        <v>12</v>
      </c>
      <c r="N3924">
        <v>0</v>
      </c>
      <c r="O3924">
        <v>0</v>
      </c>
      <c r="P3924">
        <v>0</v>
      </c>
      <c r="Q3924">
        <v>0</v>
      </c>
    </row>
    <row r="3925" spans="11:17" x14ac:dyDescent="0.25">
      <c r="K3925">
        <v>40</v>
      </c>
      <c r="L3925" t="s">
        <v>40</v>
      </c>
      <c r="M3925" t="s">
        <v>12</v>
      </c>
      <c r="N3925">
        <v>0</v>
      </c>
      <c r="O3925">
        <v>0</v>
      </c>
      <c r="P3925">
        <v>0</v>
      </c>
      <c r="Q3925">
        <v>0</v>
      </c>
    </row>
    <row r="3926" spans="11:17" x14ac:dyDescent="0.25">
      <c r="K3926">
        <v>20</v>
      </c>
      <c r="L3926" t="s">
        <v>40</v>
      </c>
      <c r="M3926" t="s">
        <v>12</v>
      </c>
      <c r="N3926">
        <v>0</v>
      </c>
      <c r="O3926">
        <v>0</v>
      </c>
      <c r="P3926">
        <v>0</v>
      </c>
      <c r="Q3926">
        <v>0</v>
      </c>
    </row>
    <row r="3927" spans="11:17" x14ac:dyDescent="0.25">
      <c r="K3927">
        <v>40</v>
      </c>
      <c r="L3927" t="s">
        <v>40</v>
      </c>
      <c r="M3927" t="s">
        <v>12</v>
      </c>
      <c r="N3927">
        <v>0</v>
      </c>
      <c r="O3927">
        <v>0</v>
      </c>
      <c r="P3927">
        <v>0</v>
      </c>
      <c r="Q3927">
        <v>0</v>
      </c>
    </row>
    <row r="3928" spans="11:17" x14ac:dyDescent="0.25">
      <c r="K3928">
        <v>20</v>
      </c>
      <c r="L3928" t="s">
        <v>40</v>
      </c>
      <c r="M3928" t="s">
        <v>12</v>
      </c>
      <c r="N3928">
        <v>0</v>
      </c>
      <c r="O3928">
        <v>0</v>
      </c>
      <c r="P3928">
        <v>0</v>
      </c>
      <c r="Q3928">
        <v>0</v>
      </c>
    </row>
    <row r="3929" spans="11:17" x14ac:dyDescent="0.25">
      <c r="K3929">
        <v>40</v>
      </c>
      <c r="L3929" t="s">
        <v>40</v>
      </c>
      <c r="M3929" t="s">
        <v>12</v>
      </c>
      <c r="N3929">
        <v>0</v>
      </c>
      <c r="O3929">
        <v>0</v>
      </c>
      <c r="P3929">
        <v>0</v>
      </c>
      <c r="Q3929">
        <v>0</v>
      </c>
    </row>
    <row r="3930" spans="11:17" x14ac:dyDescent="0.25">
      <c r="K3930">
        <v>20</v>
      </c>
      <c r="L3930" t="s">
        <v>40</v>
      </c>
      <c r="M3930" t="s">
        <v>242</v>
      </c>
      <c r="N3930">
        <v>0</v>
      </c>
      <c r="O3930">
        <v>0</v>
      </c>
      <c r="P3930">
        <v>0</v>
      </c>
      <c r="Q3930">
        <v>0</v>
      </c>
    </row>
    <row r="3931" spans="11:17" x14ac:dyDescent="0.25">
      <c r="K3931">
        <v>40</v>
      </c>
      <c r="L3931" t="s">
        <v>40</v>
      </c>
      <c r="M3931" t="s">
        <v>242</v>
      </c>
      <c r="N3931">
        <v>0</v>
      </c>
      <c r="O3931">
        <v>0</v>
      </c>
      <c r="P3931">
        <v>0</v>
      </c>
      <c r="Q3931">
        <v>0</v>
      </c>
    </row>
    <row r="3932" spans="11:17" x14ac:dyDescent="0.25">
      <c r="K3932">
        <v>20</v>
      </c>
      <c r="L3932" t="s">
        <v>40</v>
      </c>
      <c r="M3932" t="s">
        <v>242</v>
      </c>
      <c r="N3932">
        <v>0</v>
      </c>
      <c r="O3932">
        <v>0</v>
      </c>
      <c r="P3932">
        <v>0</v>
      </c>
      <c r="Q3932">
        <v>0</v>
      </c>
    </row>
    <row r="3933" spans="11:17" x14ac:dyDescent="0.25">
      <c r="K3933">
        <v>40</v>
      </c>
      <c r="L3933" t="s">
        <v>40</v>
      </c>
      <c r="M3933" t="s">
        <v>242</v>
      </c>
      <c r="N3933">
        <v>0</v>
      </c>
      <c r="O3933">
        <v>0</v>
      </c>
      <c r="P3933">
        <v>0</v>
      </c>
      <c r="Q3933">
        <v>0</v>
      </c>
    </row>
    <row r="3934" spans="11:17" x14ac:dyDescent="0.25">
      <c r="K3934">
        <v>20</v>
      </c>
      <c r="L3934" t="s">
        <v>40</v>
      </c>
      <c r="M3934" t="s">
        <v>242</v>
      </c>
      <c r="N3934">
        <v>0</v>
      </c>
      <c r="O3934">
        <v>0</v>
      </c>
      <c r="P3934">
        <v>0</v>
      </c>
      <c r="Q3934">
        <v>0</v>
      </c>
    </row>
    <row r="3935" spans="11:17" x14ac:dyDescent="0.25">
      <c r="K3935">
        <v>40</v>
      </c>
      <c r="L3935" t="s">
        <v>40</v>
      </c>
      <c r="M3935" t="s">
        <v>242</v>
      </c>
      <c r="N3935">
        <v>0</v>
      </c>
      <c r="O3935">
        <v>0</v>
      </c>
      <c r="P3935">
        <v>0</v>
      </c>
      <c r="Q3935">
        <v>0</v>
      </c>
    </row>
    <row r="3936" spans="11:17" x14ac:dyDescent="0.25">
      <c r="K3936">
        <v>20</v>
      </c>
      <c r="L3936" t="s">
        <v>40</v>
      </c>
      <c r="M3936" t="s">
        <v>242</v>
      </c>
      <c r="N3936">
        <v>0</v>
      </c>
      <c r="O3936">
        <v>0</v>
      </c>
      <c r="P3936">
        <v>0</v>
      </c>
      <c r="Q3936">
        <v>0</v>
      </c>
    </row>
    <row r="3937" spans="11:17" x14ac:dyDescent="0.25">
      <c r="K3937">
        <v>40</v>
      </c>
      <c r="L3937" t="s">
        <v>40</v>
      </c>
      <c r="M3937" t="s">
        <v>242</v>
      </c>
      <c r="N3937">
        <v>0</v>
      </c>
      <c r="O3937">
        <v>0</v>
      </c>
      <c r="P3937">
        <v>0</v>
      </c>
      <c r="Q3937">
        <v>0</v>
      </c>
    </row>
    <row r="3938" spans="11:17" x14ac:dyDescent="0.25">
      <c r="K3938">
        <v>20</v>
      </c>
      <c r="L3938" t="s">
        <v>40</v>
      </c>
      <c r="M3938" t="s">
        <v>12</v>
      </c>
      <c r="N3938">
        <v>0</v>
      </c>
      <c r="O3938">
        <v>0</v>
      </c>
      <c r="P3938">
        <v>0</v>
      </c>
      <c r="Q3938">
        <v>0</v>
      </c>
    </row>
    <row r="3939" spans="11:17" x14ac:dyDescent="0.25">
      <c r="K3939">
        <v>40</v>
      </c>
      <c r="L3939" t="s">
        <v>40</v>
      </c>
      <c r="M3939" t="s">
        <v>12</v>
      </c>
      <c r="N3939">
        <v>0</v>
      </c>
      <c r="O3939">
        <v>0</v>
      </c>
      <c r="P3939">
        <v>0</v>
      </c>
      <c r="Q3939">
        <v>0</v>
      </c>
    </row>
    <row r="3940" spans="11:17" x14ac:dyDescent="0.25">
      <c r="K3940">
        <v>20</v>
      </c>
      <c r="L3940" t="s">
        <v>40</v>
      </c>
      <c r="M3940" t="s">
        <v>12</v>
      </c>
      <c r="N3940">
        <v>0</v>
      </c>
      <c r="O3940">
        <v>0</v>
      </c>
      <c r="P3940">
        <v>0</v>
      </c>
      <c r="Q3940">
        <v>0</v>
      </c>
    </row>
    <row r="3941" spans="11:17" x14ac:dyDescent="0.25">
      <c r="K3941">
        <v>40</v>
      </c>
      <c r="L3941" t="s">
        <v>40</v>
      </c>
      <c r="M3941" t="s">
        <v>12</v>
      </c>
      <c r="N3941">
        <v>0</v>
      </c>
      <c r="O3941">
        <v>0</v>
      </c>
      <c r="P3941">
        <v>0</v>
      </c>
      <c r="Q3941">
        <v>0</v>
      </c>
    </row>
    <row r="3942" spans="11:17" x14ac:dyDescent="0.25">
      <c r="K3942">
        <v>20</v>
      </c>
      <c r="L3942" t="s">
        <v>40</v>
      </c>
      <c r="M3942" t="s">
        <v>12</v>
      </c>
      <c r="N3942">
        <v>0</v>
      </c>
      <c r="O3942">
        <v>0</v>
      </c>
      <c r="P3942">
        <v>0</v>
      </c>
      <c r="Q3942">
        <v>0</v>
      </c>
    </row>
    <row r="3943" spans="11:17" x14ac:dyDescent="0.25">
      <c r="K3943">
        <v>40</v>
      </c>
      <c r="L3943" t="s">
        <v>40</v>
      </c>
      <c r="M3943" t="s">
        <v>12</v>
      </c>
      <c r="N3943">
        <v>0</v>
      </c>
      <c r="O3943">
        <v>0</v>
      </c>
      <c r="P3943">
        <v>0</v>
      </c>
      <c r="Q3943">
        <v>0</v>
      </c>
    </row>
    <row r="3944" spans="11:17" x14ac:dyDescent="0.25">
      <c r="K3944">
        <v>20</v>
      </c>
      <c r="L3944" t="s">
        <v>40</v>
      </c>
      <c r="M3944" t="s">
        <v>12</v>
      </c>
      <c r="N3944">
        <v>0</v>
      </c>
      <c r="O3944">
        <v>0</v>
      </c>
      <c r="P3944">
        <v>0</v>
      </c>
      <c r="Q3944">
        <v>0</v>
      </c>
    </row>
    <row r="3945" spans="11:17" x14ac:dyDescent="0.25">
      <c r="K3945">
        <v>40</v>
      </c>
      <c r="L3945" t="s">
        <v>40</v>
      </c>
      <c r="M3945" t="s">
        <v>12</v>
      </c>
      <c r="N3945">
        <v>0</v>
      </c>
      <c r="O3945">
        <v>0</v>
      </c>
      <c r="P3945">
        <v>0</v>
      </c>
      <c r="Q3945">
        <v>0</v>
      </c>
    </row>
    <row r="3946" spans="11:17" x14ac:dyDescent="0.25">
      <c r="K3946">
        <v>20</v>
      </c>
      <c r="L3946" t="s">
        <v>40</v>
      </c>
      <c r="M3946" t="s">
        <v>242</v>
      </c>
      <c r="N3946">
        <v>0</v>
      </c>
      <c r="O3946">
        <v>0</v>
      </c>
      <c r="P3946">
        <v>0</v>
      </c>
      <c r="Q3946">
        <v>0</v>
      </c>
    </row>
    <row r="3947" spans="11:17" x14ac:dyDescent="0.25">
      <c r="K3947">
        <v>40</v>
      </c>
      <c r="L3947" t="s">
        <v>40</v>
      </c>
      <c r="M3947" t="s">
        <v>242</v>
      </c>
      <c r="N3947">
        <v>0</v>
      </c>
      <c r="O3947">
        <v>0</v>
      </c>
      <c r="P3947">
        <v>0</v>
      </c>
      <c r="Q3947">
        <v>0</v>
      </c>
    </row>
    <row r="3948" spans="11:17" x14ac:dyDescent="0.25">
      <c r="K3948">
        <v>20</v>
      </c>
      <c r="L3948" t="s">
        <v>40</v>
      </c>
      <c r="M3948" t="s">
        <v>242</v>
      </c>
      <c r="N3948">
        <v>0</v>
      </c>
      <c r="O3948">
        <v>0</v>
      </c>
      <c r="P3948">
        <v>0</v>
      </c>
      <c r="Q3948">
        <v>0</v>
      </c>
    </row>
    <row r="3949" spans="11:17" x14ac:dyDescent="0.25">
      <c r="K3949">
        <v>40</v>
      </c>
      <c r="L3949" t="s">
        <v>40</v>
      </c>
      <c r="M3949" t="s">
        <v>242</v>
      </c>
      <c r="N3949">
        <v>0</v>
      </c>
      <c r="O3949">
        <v>0</v>
      </c>
      <c r="P3949">
        <v>0</v>
      </c>
      <c r="Q3949">
        <v>0</v>
      </c>
    </row>
    <row r="3950" spans="11:17" x14ac:dyDescent="0.25">
      <c r="K3950">
        <v>20</v>
      </c>
      <c r="L3950" t="s">
        <v>40</v>
      </c>
      <c r="M3950" t="s">
        <v>242</v>
      </c>
      <c r="N3950">
        <v>0</v>
      </c>
      <c r="O3950">
        <v>0</v>
      </c>
      <c r="P3950">
        <v>0</v>
      </c>
      <c r="Q3950">
        <v>0</v>
      </c>
    </row>
    <row r="3951" spans="11:17" x14ac:dyDescent="0.25">
      <c r="K3951">
        <v>40</v>
      </c>
      <c r="L3951" t="s">
        <v>40</v>
      </c>
      <c r="M3951" t="s">
        <v>242</v>
      </c>
      <c r="N3951">
        <v>0</v>
      </c>
      <c r="O3951">
        <v>0</v>
      </c>
      <c r="P3951">
        <v>0</v>
      </c>
      <c r="Q3951">
        <v>0</v>
      </c>
    </row>
    <row r="3952" spans="11:17" x14ac:dyDescent="0.25">
      <c r="K3952">
        <v>20</v>
      </c>
      <c r="L3952" t="s">
        <v>40</v>
      </c>
      <c r="M3952" t="s">
        <v>242</v>
      </c>
      <c r="N3952">
        <v>0</v>
      </c>
      <c r="O3952">
        <v>0</v>
      </c>
      <c r="P3952">
        <v>0</v>
      </c>
      <c r="Q3952">
        <v>0</v>
      </c>
    </row>
    <row r="3953" spans="11:17" x14ac:dyDescent="0.25">
      <c r="K3953">
        <v>40</v>
      </c>
      <c r="L3953" t="s">
        <v>40</v>
      </c>
      <c r="M3953" t="s">
        <v>242</v>
      </c>
      <c r="N3953">
        <v>0</v>
      </c>
      <c r="O3953">
        <v>0</v>
      </c>
      <c r="P3953">
        <v>0</v>
      </c>
      <c r="Q3953">
        <v>0</v>
      </c>
    </row>
    <row r="3954" spans="11:17" x14ac:dyDescent="0.25">
      <c r="K3954">
        <v>20</v>
      </c>
      <c r="L3954" t="s">
        <v>40</v>
      </c>
      <c r="M3954" t="s">
        <v>12</v>
      </c>
      <c r="N3954">
        <v>0</v>
      </c>
      <c r="O3954">
        <v>0</v>
      </c>
      <c r="P3954">
        <v>0</v>
      </c>
      <c r="Q3954">
        <v>0</v>
      </c>
    </row>
    <row r="3955" spans="11:17" x14ac:dyDescent="0.25">
      <c r="K3955">
        <v>40</v>
      </c>
      <c r="L3955" t="s">
        <v>40</v>
      </c>
      <c r="M3955" t="s">
        <v>12</v>
      </c>
      <c r="N3955">
        <v>0</v>
      </c>
      <c r="O3955">
        <v>0</v>
      </c>
      <c r="P3955">
        <v>0</v>
      </c>
      <c r="Q3955">
        <v>0</v>
      </c>
    </row>
    <row r="3956" spans="11:17" x14ac:dyDescent="0.25">
      <c r="K3956">
        <v>20</v>
      </c>
      <c r="L3956" t="s">
        <v>40</v>
      </c>
      <c r="M3956" t="s">
        <v>12</v>
      </c>
      <c r="N3956">
        <v>0</v>
      </c>
      <c r="O3956">
        <v>0</v>
      </c>
      <c r="P3956">
        <v>0</v>
      </c>
      <c r="Q3956">
        <v>0</v>
      </c>
    </row>
    <row r="3957" spans="11:17" x14ac:dyDescent="0.25">
      <c r="K3957">
        <v>40</v>
      </c>
      <c r="L3957" t="s">
        <v>40</v>
      </c>
      <c r="M3957" t="s">
        <v>12</v>
      </c>
      <c r="N3957">
        <v>0</v>
      </c>
      <c r="O3957">
        <v>0</v>
      </c>
      <c r="P3957">
        <v>0</v>
      </c>
      <c r="Q3957">
        <v>0</v>
      </c>
    </row>
    <row r="3958" spans="11:17" x14ac:dyDescent="0.25">
      <c r="K3958">
        <v>20</v>
      </c>
      <c r="L3958" t="s">
        <v>40</v>
      </c>
      <c r="M3958" t="s">
        <v>12</v>
      </c>
      <c r="N3958">
        <v>0</v>
      </c>
      <c r="O3958">
        <v>0</v>
      </c>
      <c r="P3958">
        <v>0</v>
      </c>
      <c r="Q3958">
        <v>0</v>
      </c>
    </row>
    <row r="3959" spans="11:17" x14ac:dyDescent="0.25">
      <c r="K3959">
        <v>40</v>
      </c>
      <c r="L3959" t="s">
        <v>40</v>
      </c>
      <c r="M3959" t="s">
        <v>12</v>
      </c>
      <c r="N3959">
        <v>0</v>
      </c>
      <c r="O3959">
        <v>0</v>
      </c>
      <c r="P3959">
        <v>0</v>
      </c>
      <c r="Q3959">
        <v>0</v>
      </c>
    </row>
    <row r="3960" spans="11:17" x14ac:dyDescent="0.25">
      <c r="K3960">
        <v>20</v>
      </c>
      <c r="L3960" t="s">
        <v>40</v>
      </c>
      <c r="M3960" t="s">
        <v>12</v>
      </c>
      <c r="N3960">
        <v>0</v>
      </c>
      <c r="O3960">
        <v>0</v>
      </c>
      <c r="P3960">
        <v>0</v>
      </c>
      <c r="Q3960">
        <v>0</v>
      </c>
    </row>
    <row r="3961" spans="11:17" x14ac:dyDescent="0.25">
      <c r="K3961">
        <v>40</v>
      </c>
      <c r="L3961" t="s">
        <v>40</v>
      </c>
      <c r="M3961" t="s">
        <v>12</v>
      </c>
      <c r="N3961">
        <v>0</v>
      </c>
      <c r="O3961">
        <v>0</v>
      </c>
      <c r="P3961">
        <v>0</v>
      </c>
      <c r="Q3961">
        <v>0</v>
      </c>
    </row>
    <row r="3962" spans="11:17" x14ac:dyDescent="0.25">
      <c r="K3962">
        <v>20</v>
      </c>
      <c r="L3962" t="s">
        <v>40</v>
      </c>
      <c r="M3962" t="s">
        <v>242</v>
      </c>
      <c r="N3962">
        <v>0</v>
      </c>
      <c r="O3962">
        <v>0</v>
      </c>
      <c r="P3962">
        <v>0</v>
      </c>
      <c r="Q3962">
        <v>0</v>
      </c>
    </row>
    <row r="3963" spans="11:17" x14ac:dyDescent="0.25">
      <c r="K3963">
        <v>40</v>
      </c>
      <c r="L3963" t="s">
        <v>40</v>
      </c>
      <c r="M3963" t="s">
        <v>242</v>
      </c>
      <c r="N3963">
        <v>0</v>
      </c>
      <c r="O3963">
        <v>0</v>
      </c>
      <c r="P3963">
        <v>0</v>
      </c>
      <c r="Q3963">
        <v>0</v>
      </c>
    </row>
    <row r="3964" spans="11:17" x14ac:dyDescent="0.25">
      <c r="K3964">
        <v>20</v>
      </c>
      <c r="L3964" t="s">
        <v>40</v>
      </c>
      <c r="M3964" t="s">
        <v>242</v>
      </c>
      <c r="N3964">
        <v>0</v>
      </c>
      <c r="O3964">
        <v>0</v>
      </c>
      <c r="P3964">
        <v>0</v>
      </c>
      <c r="Q3964">
        <v>0</v>
      </c>
    </row>
    <row r="3965" spans="11:17" x14ac:dyDescent="0.25">
      <c r="K3965">
        <v>40</v>
      </c>
      <c r="L3965" t="s">
        <v>40</v>
      </c>
      <c r="M3965" t="s">
        <v>242</v>
      </c>
      <c r="N3965">
        <v>0</v>
      </c>
      <c r="O3965">
        <v>0</v>
      </c>
      <c r="P3965">
        <v>0</v>
      </c>
      <c r="Q3965">
        <v>0</v>
      </c>
    </row>
    <row r="3966" spans="11:17" x14ac:dyDescent="0.25">
      <c r="K3966">
        <v>20</v>
      </c>
      <c r="L3966" t="s">
        <v>40</v>
      </c>
      <c r="M3966" t="s">
        <v>242</v>
      </c>
      <c r="N3966">
        <v>0</v>
      </c>
      <c r="O3966">
        <v>0</v>
      </c>
      <c r="P3966">
        <v>0</v>
      </c>
      <c r="Q3966">
        <v>0</v>
      </c>
    </row>
    <row r="3967" spans="11:17" x14ac:dyDescent="0.25">
      <c r="K3967">
        <v>40</v>
      </c>
      <c r="L3967" t="s">
        <v>40</v>
      </c>
      <c r="M3967" t="s">
        <v>242</v>
      </c>
      <c r="N3967">
        <v>0</v>
      </c>
      <c r="O3967">
        <v>0</v>
      </c>
      <c r="P3967">
        <v>0</v>
      </c>
      <c r="Q3967">
        <v>0</v>
      </c>
    </row>
    <row r="3968" spans="11:17" x14ac:dyDescent="0.25">
      <c r="K3968">
        <v>20</v>
      </c>
      <c r="L3968" t="s">
        <v>40</v>
      </c>
      <c r="M3968" t="s">
        <v>242</v>
      </c>
      <c r="N3968">
        <v>0</v>
      </c>
      <c r="O3968">
        <v>0</v>
      </c>
      <c r="P3968">
        <v>0</v>
      </c>
      <c r="Q3968">
        <v>0</v>
      </c>
    </row>
    <row r="3969" spans="11:17" x14ac:dyDescent="0.25">
      <c r="K3969">
        <v>40</v>
      </c>
      <c r="L3969" t="s">
        <v>40</v>
      </c>
      <c r="M3969" t="s">
        <v>242</v>
      </c>
      <c r="N3969">
        <v>0</v>
      </c>
      <c r="O3969">
        <v>0</v>
      </c>
      <c r="P3969">
        <v>0</v>
      </c>
      <c r="Q3969">
        <v>0</v>
      </c>
    </row>
    <row r="3970" spans="11:17" x14ac:dyDescent="0.25">
      <c r="K3970">
        <v>20</v>
      </c>
      <c r="L3970" t="s">
        <v>40</v>
      </c>
      <c r="M3970" t="s">
        <v>12</v>
      </c>
      <c r="N3970">
        <v>0</v>
      </c>
      <c r="O3970">
        <v>0</v>
      </c>
      <c r="P3970">
        <v>0</v>
      </c>
      <c r="Q3970">
        <v>0</v>
      </c>
    </row>
    <row r="3971" spans="11:17" x14ac:dyDescent="0.25">
      <c r="K3971">
        <v>40</v>
      </c>
      <c r="L3971" t="s">
        <v>40</v>
      </c>
      <c r="M3971" t="s">
        <v>12</v>
      </c>
      <c r="N3971">
        <v>0</v>
      </c>
      <c r="O3971">
        <v>0</v>
      </c>
      <c r="P3971">
        <v>0</v>
      </c>
      <c r="Q3971">
        <v>0</v>
      </c>
    </row>
    <row r="3972" spans="11:17" x14ac:dyDescent="0.25">
      <c r="K3972">
        <v>20</v>
      </c>
      <c r="L3972" t="s">
        <v>40</v>
      </c>
      <c r="M3972" t="s">
        <v>12</v>
      </c>
      <c r="N3972">
        <v>0</v>
      </c>
      <c r="O3972">
        <v>0</v>
      </c>
      <c r="P3972">
        <v>0</v>
      </c>
      <c r="Q3972">
        <v>0</v>
      </c>
    </row>
    <row r="3973" spans="11:17" x14ac:dyDescent="0.25">
      <c r="K3973">
        <v>40</v>
      </c>
      <c r="L3973" t="s">
        <v>40</v>
      </c>
      <c r="M3973" t="s">
        <v>12</v>
      </c>
      <c r="N3973">
        <v>0</v>
      </c>
      <c r="O3973">
        <v>0</v>
      </c>
      <c r="P3973">
        <v>0</v>
      </c>
      <c r="Q3973">
        <v>0</v>
      </c>
    </row>
    <row r="3974" spans="11:17" x14ac:dyDescent="0.25">
      <c r="K3974">
        <v>20</v>
      </c>
      <c r="L3974" t="s">
        <v>40</v>
      </c>
      <c r="M3974" t="s">
        <v>12</v>
      </c>
      <c r="N3974">
        <v>0</v>
      </c>
      <c r="O3974">
        <v>0</v>
      </c>
      <c r="P3974">
        <v>0</v>
      </c>
      <c r="Q3974">
        <v>0</v>
      </c>
    </row>
    <row r="3975" spans="11:17" x14ac:dyDescent="0.25">
      <c r="K3975">
        <v>40</v>
      </c>
      <c r="L3975" t="s">
        <v>40</v>
      </c>
      <c r="M3975" t="s">
        <v>12</v>
      </c>
      <c r="N3975">
        <v>0</v>
      </c>
      <c r="O3975">
        <v>0</v>
      </c>
      <c r="P3975">
        <v>0</v>
      </c>
      <c r="Q3975">
        <v>0</v>
      </c>
    </row>
    <row r="3976" spans="11:17" x14ac:dyDescent="0.25">
      <c r="K3976">
        <v>20</v>
      </c>
      <c r="L3976" t="s">
        <v>40</v>
      </c>
      <c r="M3976" t="s">
        <v>12</v>
      </c>
      <c r="N3976">
        <v>0</v>
      </c>
      <c r="O3976">
        <v>0</v>
      </c>
      <c r="P3976">
        <v>0</v>
      </c>
      <c r="Q3976">
        <v>0</v>
      </c>
    </row>
    <row r="3977" spans="11:17" x14ac:dyDescent="0.25">
      <c r="K3977">
        <v>40</v>
      </c>
      <c r="L3977" t="s">
        <v>40</v>
      </c>
      <c r="M3977" t="s">
        <v>12</v>
      </c>
      <c r="N3977">
        <v>0</v>
      </c>
      <c r="O3977">
        <v>0</v>
      </c>
      <c r="P3977">
        <v>0</v>
      </c>
      <c r="Q3977">
        <v>0</v>
      </c>
    </row>
    <row r="3978" spans="11:17" x14ac:dyDescent="0.25">
      <c r="K3978">
        <v>20</v>
      </c>
      <c r="L3978" t="s">
        <v>40</v>
      </c>
      <c r="M3978" t="s">
        <v>242</v>
      </c>
      <c r="N3978">
        <v>0</v>
      </c>
      <c r="O3978">
        <v>0</v>
      </c>
      <c r="P3978">
        <v>0</v>
      </c>
      <c r="Q3978">
        <v>0</v>
      </c>
    </row>
    <row r="3979" spans="11:17" x14ac:dyDescent="0.25">
      <c r="K3979">
        <v>40</v>
      </c>
      <c r="L3979" t="s">
        <v>40</v>
      </c>
      <c r="M3979" t="s">
        <v>242</v>
      </c>
      <c r="N3979">
        <v>0</v>
      </c>
      <c r="O3979">
        <v>0</v>
      </c>
      <c r="P3979">
        <v>0</v>
      </c>
      <c r="Q3979">
        <v>0</v>
      </c>
    </row>
    <row r="3980" spans="11:17" x14ac:dyDescent="0.25">
      <c r="K3980">
        <v>20</v>
      </c>
      <c r="L3980" t="s">
        <v>40</v>
      </c>
      <c r="M3980" t="s">
        <v>242</v>
      </c>
      <c r="N3980">
        <v>0</v>
      </c>
      <c r="O3980">
        <v>0</v>
      </c>
      <c r="P3980">
        <v>0</v>
      </c>
      <c r="Q3980">
        <v>0</v>
      </c>
    </row>
    <row r="3981" spans="11:17" x14ac:dyDescent="0.25">
      <c r="K3981">
        <v>40</v>
      </c>
      <c r="L3981" t="s">
        <v>40</v>
      </c>
      <c r="M3981" t="s">
        <v>242</v>
      </c>
      <c r="N3981">
        <v>0</v>
      </c>
      <c r="O3981">
        <v>0</v>
      </c>
      <c r="P3981">
        <v>0</v>
      </c>
      <c r="Q3981">
        <v>0</v>
      </c>
    </row>
    <row r="3982" spans="11:17" x14ac:dyDescent="0.25">
      <c r="K3982">
        <v>20</v>
      </c>
      <c r="L3982" t="s">
        <v>40</v>
      </c>
      <c r="M3982" t="s">
        <v>242</v>
      </c>
      <c r="N3982">
        <v>0</v>
      </c>
      <c r="O3982">
        <v>0</v>
      </c>
      <c r="P3982">
        <v>0</v>
      </c>
      <c r="Q3982">
        <v>0</v>
      </c>
    </row>
    <row r="3983" spans="11:17" x14ac:dyDescent="0.25">
      <c r="K3983">
        <v>40</v>
      </c>
      <c r="L3983" t="s">
        <v>40</v>
      </c>
      <c r="M3983" t="s">
        <v>242</v>
      </c>
      <c r="N3983">
        <v>0</v>
      </c>
      <c r="O3983">
        <v>0</v>
      </c>
      <c r="P3983">
        <v>0</v>
      </c>
      <c r="Q3983">
        <v>0</v>
      </c>
    </row>
    <row r="3984" spans="11:17" x14ac:dyDescent="0.25">
      <c r="K3984">
        <v>20</v>
      </c>
      <c r="L3984" t="s">
        <v>40</v>
      </c>
      <c r="M3984" t="s">
        <v>242</v>
      </c>
      <c r="N3984">
        <v>0</v>
      </c>
      <c r="O3984">
        <v>0</v>
      </c>
      <c r="P3984">
        <v>0</v>
      </c>
      <c r="Q3984">
        <v>0</v>
      </c>
    </row>
    <row r="3985" spans="11:17" x14ac:dyDescent="0.25">
      <c r="K3985">
        <v>40</v>
      </c>
      <c r="L3985" t="s">
        <v>40</v>
      </c>
      <c r="M3985" t="s">
        <v>242</v>
      </c>
      <c r="N3985">
        <v>0</v>
      </c>
      <c r="O3985">
        <v>0</v>
      </c>
      <c r="P3985">
        <v>0</v>
      </c>
      <c r="Q3985">
        <v>0</v>
      </c>
    </row>
    <row r="3986" spans="11:17" x14ac:dyDescent="0.25">
      <c r="K3986">
        <v>20</v>
      </c>
      <c r="L3986" t="s">
        <v>40</v>
      </c>
      <c r="M3986" t="s">
        <v>12</v>
      </c>
      <c r="N3986">
        <v>0</v>
      </c>
      <c r="O3986">
        <v>0</v>
      </c>
      <c r="P3986">
        <v>0</v>
      </c>
      <c r="Q3986">
        <v>0</v>
      </c>
    </row>
    <row r="3987" spans="11:17" x14ac:dyDescent="0.25">
      <c r="K3987">
        <v>40</v>
      </c>
      <c r="L3987" t="s">
        <v>40</v>
      </c>
      <c r="M3987" t="s">
        <v>12</v>
      </c>
      <c r="N3987">
        <v>0</v>
      </c>
      <c r="O3987">
        <v>0</v>
      </c>
      <c r="P3987">
        <v>0</v>
      </c>
      <c r="Q3987">
        <v>0</v>
      </c>
    </row>
    <row r="3988" spans="11:17" x14ac:dyDescent="0.25">
      <c r="K3988">
        <v>20</v>
      </c>
      <c r="L3988" t="s">
        <v>40</v>
      </c>
      <c r="M3988" t="s">
        <v>12</v>
      </c>
      <c r="N3988">
        <v>0</v>
      </c>
      <c r="O3988">
        <v>0</v>
      </c>
      <c r="P3988">
        <v>0</v>
      </c>
      <c r="Q3988">
        <v>0</v>
      </c>
    </row>
    <row r="3989" spans="11:17" x14ac:dyDescent="0.25">
      <c r="K3989">
        <v>40</v>
      </c>
      <c r="L3989" t="s">
        <v>40</v>
      </c>
      <c r="M3989" t="s">
        <v>12</v>
      </c>
      <c r="N3989">
        <v>0</v>
      </c>
      <c r="O3989">
        <v>0</v>
      </c>
      <c r="P3989">
        <v>0</v>
      </c>
      <c r="Q3989">
        <v>0</v>
      </c>
    </row>
    <row r="3990" spans="11:17" x14ac:dyDescent="0.25">
      <c r="K3990">
        <v>20</v>
      </c>
      <c r="L3990" t="s">
        <v>40</v>
      </c>
      <c r="M3990" t="s">
        <v>12</v>
      </c>
      <c r="N3990">
        <v>0</v>
      </c>
      <c r="O3990">
        <v>0</v>
      </c>
      <c r="P3990">
        <v>0</v>
      </c>
      <c r="Q3990">
        <v>0</v>
      </c>
    </row>
    <row r="3991" spans="11:17" x14ac:dyDescent="0.25">
      <c r="K3991">
        <v>40</v>
      </c>
      <c r="L3991" t="s">
        <v>40</v>
      </c>
      <c r="M3991" t="s">
        <v>12</v>
      </c>
      <c r="N3991">
        <v>0</v>
      </c>
      <c r="O3991">
        <v>0</v>
      </c>
      <c r="P3991">
        <v>0</v>
      </c>
      <c r="Q3991">
        <v>0</v>
      </c>
    </row>
    <row r="3992" spans="11:17" x14ac:dyDescent="0.25">
      <c r="K3992">
        <v>20</v>
      </c>
      <c r="L3992" t="s">
        <v>40</v>
      </c>
      <c r="M3992" t="s">
        <v>12</v>
      </c>
      <c r="N3992">
        <v>0</v>
      </c>
      <c r="O3992">
        <v>0</v>
      </c>
      <c r="P3992">
        <v>0</v>
      </c>
      <c r="Q3992">
        <v>0</v>
      </c>
    </row>
    <row r="3993" spans="11:17" x14ac:dyDescent="0.25">
      <c r="K3993">
        <v>40</v>
      </c>
      <c r="L3993" t="s">
        <v>40</v>
      </c>
      <c r="M3993" t="s">
        <v>12</v>
      </c>
      <c r="N3993">
        <v>0</v>
      </c>
      <c r="O3993">
        <v>0</v>
      </c>
      <c r="P3993">
        <v>0</v>
      </c>
      <c r="Q3993">
        <v>0</v>
      </c>
    </row>
    <row r="3994" spans="11:17" x14ac:dyDescent="0.25">
      <c r="K3994">
        <v>20</v>
      </c>
      <c r="L3994" t="s">
        <v>40</v>
      </c>
      <c r="M3994" t="s">
        <v>242</v>
      </c>
      <c r="N3994">
        <v>0</v>
      </c>
      <c r="O3994">
        <v>0</v>
      </c>
      <c r="P3994">
        <v>0</v>
      </c>
      <c r="Q3994">
        <v>0</v>
      </c>
    </row>
    <row r="3995" spans="11:17" x14ac:dyDescent="0.25">
      <c r="K3995">
        <v>40</v>
      </c>
      <c r="L3995" t="s">
        <v>40</v>
      </c>
      <c r="M3995" t="s">
        <v>242</v>
      </c>
      <c r="N3995">
        <v>0</v>
      </c>
      <c r="O3995">
        <v>0</v>
      </c>
      <c r="P3995">
        <v>0</v>
      </c>
      <c r="Q3995">
        <v>0</v>
      </c>
    </row>
    <row r="3996" spans="11:17" x14ac:dyDescent="0.25">
      <c r="K3996">
        <v>20</v>
      </c>
      <c r="L3996" t="s">
        <v>40</v>
      </c>
      <c r="M3996" t="s">
        <v>242</v>
      </c>
      <c r="N3996">
        <v>0</v>
      </c>
      <c r="O3996">
        <v>0</v>
      </c>
      <c r="P3996">
        <v>0</v>
      </c>
      <c r="Q3996">
        <v>0</v>
      </c>
    </row>
    <row r="3997" spans="11:17" x14ac:dyDescent="0.25">
      <c r="K3997">
        <v>40</v>
      </c>
      <c r="L3997" t="s">
        <v>40</v>
      </c>
      <c r="M3997" t="s">
        <v>242</v>
      </c>
      <c r="N3997">
        <v>0</v>
      </c>
      <c r="O3997">
        <v>0</v>
      </c>
      <c r="P3997">
        <v>0</v>
      </c>
      <c r="Q3997">
        <v>0</v>
      </c>
    </row>
    <row r="3998" spans="11:17" x14ac:dyDescent="0.25">
      <c r="K3998">
        <v>20</v>
      </c>
      <c r="L3998" t="s">
        <v>40</v>
      </c>
      <c r="M3998" t="s">
        <v>242</v>
      </c>
      <c r="N3998">
        <v>0</v>
      </c>
      <c r="O3998">
        <v>0</v>
      </c>
      <c r="P3998">
        <v>0</v>
      </c>
      <c r="Q3998">
        <v>0</v>
      </c>
    </row>
    <row r="3999" spans="11:17" x14ac:dyDescent="0.25">
      <c r="K3999">
        <v>40</v>
      </c>
      <c r="L3999" t="s">
        <v>40</v>
      </c>
      <c r="M3999" t="s">
        <v>242</v>
      </c>
      <c r="N3999">
        <v>0</v>
      </c>
      <c r="O3999">
        <v>0</v>
      </c>
      <c r="P3999">
        <v>0</v>
      </c>
      <c r="Q3999">
        <v>0</v>
      </c>
    </row>
    <row r="4000" spans="11:17" x14ac:dyDescent="0.25">
      <c r="K4000">
        <v>20</v>
      </c>
      <c r="L4000" t="s">
        <v>40</v>
      </c>
      <c r="M4000" t="s">
        <v>242</v>
      </c>
      <c r="N4000">
        <v>0</v>
      </c>
      <c r="O4000">
        <v>0</v>
      </c>
      <c r="P4000">
        <v>0</v>
      </c>
      <c r="Q4000">
        <v>0</v>
      </c>
    </row>
    <row r="4001" spans="11:17" x14ac:dyDescent="0.25">
      <c r="K4001">
        <v>40</v>
      </c>
      <c r="L4001" t="s">
        <v>40</v>
      </c>
      <c r="M4001" t="s">
        <v>242</v>
      </c>
      <c r="N4001">
        <v>0</v>
      </c>
      <c r="O4001">
        <v>0</v>
      </c>
      <c r="P4001">
        <v>0</v>
      </c>
      <c r="Q4001">
        <v>0</v>
      </c>
    </row>
    <row r="4002" spans="11:17" x14ac:dyDescent="0.25">
      <c r="K4002">
        <v>20</v>
      </c>
      <c r="L4002" t="s">
        <v>40</v>
      </c>
      <c r="M4002" t="s">
        <v>12</v>
      </c>
      <c r="N4002">
        <v>0</v>
      </c>
      <c r="O4002">
        <v>0</v>
      </c>
      <c r="P4002">
        <v>0</v>
      </c>
      <c r="Q4002">
        <v>0</v>
      </c>
    </row>
    <row r="4003" spans="11:17" x14ac:dyDescent="0.25">
      <c r="K4003">
        <v>40</v>
      </c>
      <c r="L4003" t="s">
        <v>40</v>
      </c>
      <c r="M4003" t="s">
        <v>12</v>
      </c>
      <c r="N4003">
        <v>0</v>
      </c>
      <c r="O4003">
        <v>0</v>
      </c>
      <c r="P4003">
        <v>0</v>
      </c>
      <c r="Q4003">
        <v>0</v>
      </c>
    </row>
    <row r="4004" spans="11:17" x14ac:dyDescent="0.25">
      <c r="K4004">
        <v>20</v>
      </c>
      <c r="L4004" t="s">
        <v>40</v>
      </c>
      <c r="M4004" t="s">
        <v>12</v>
      </c>
      <c r="N4004">
        <v>0</v>
      </c>
      <c r="O4004">
        <v>0</v>
      </c>
      <c r="P4004">
        <v>0</v>
      </c>
      <c r="Q4004">
        <v>0</v>
      </c>
    </row>
    <row r="4005" spans="11:17" x14ac:dyDescent="0.25">
      <c r="K4005">
        <v>40</v>
      </c>
      <c r="L4005" t="s">
        <v>40</v>
      </c>
      <c r="M4005" t="s">
        <v>12</v>
      </c>
      <c r="N4005">
        <v>0</v>
      </c>
      <c r="O4005">
        <v>0</v>
      </c>
      <c r="P4005">
        <v>0</v>
      </c>
      <c r="Q4005">
        <v>0</v>
      </c>
    </row>
    <row r="4006" spans="11:17" x14ac:dyDescent="0.25">
      <c r="K4006">
        <v>20</v>
      </c>
      <c r="L4006" t="s">
        <v>40</v>
      </c>
      <c r="M4006" t="s">
        <v>12</v>
      </c>
      <c r="N4006">
        <v>0</v>
      </c>
      <c r="O4006">
        <v>0</v>
      </c>
      <c r="P4006">
        <v>0</v>
      </c>
      <c r="Q4006">
        <v>0</v>
      </c>
    </row>
    <row r="4007" spans="11:17" x14ac:dyDescent="0.25">
      <c r="K4007">
        <v>40</v>
      </c>
      <c r="L4007" t="s">
        <v>40</v>
      </c>
      <c r="M4007" t="s">
        <v>12</v>
      </c>
      <c r="N4007">
        <v>0</v>
      </c>
      <c r="O4007">
        <v>0</v>
      </c>
      <c r="P4007">
        <v>0</v>
      </c>
      <c r="Q4007">
        <v>0</v>
      </c>
    </row>
    <row r="4008" spans="11:17" x14ac:dyDescent="0.25">
      <c r="K4008">
        <v>20</v>
      </c>
      <c r="L4008" t="s">
        <v>40</v>
      </c>
      <c r="M4008" t="s">
        <v>12</v>
      </c>
      <c r="N4008">
        <v>0</v>
      </c>
      <c r="O4008">
        <v>0</v>
      </c>
      <c r="P4008">
        <v>0</v>
      </c>
      <c r="Q4008">
        <v>0</v>
      </c>
    </row>
    <row r="4009" spans="11:17" x14ac:dyDescent="0.25">
      <c r="K4009">
        <v>40</v>
      </c>
      <c r="L4009" t="s">
        <v>40</v>
      </c>
      <c r="M4009" t="s">
        <v>12</v>
      </c>
      <c r="N4009">
        <v>0</v>
      </c>
      <c r="O4009">
        <v>0</v>
      </c>
      <c r="P4009">
        <v>0</v>
      </c>
      <c r="Q4009">
        <v>0</v>
      </c>
    </row>
    <row r="4010" spans="11:17" x14ac:dyDescent="0.25">
      <c r="K4010">
        <v>20</v>
      </c>
      <c r="L4010" t="s">
        <v>40</v>
      </c>
      <c r="M4010" t="s">
        <v>242</v>
      </c>
      <c r="N4010">
        <v>0</v>
      </c>
      <c r="O4010">
        <v>0</v>
      </c>
      <c r="P4010">
        <v>0</v>
      </c>
      <c r="Q4010">
        <v>0</v>
      </c>
    </row>
    <row r="4011" spans="11:17" x14ac:dyDescent="0.25">
      <c r="K4011">
        <v>40</v>
      </c>
      <c r="L4011" t="s">
        <v>40</v>
      </c>
      <c r="M4011" t="s">
        <v>242</v>
      </c>
      <c r="N4011">
        <v>0</v>
      </c>
      <c r="O4011">
        <v>0</v>
      </c>
      <c r="P4011">
        <v>0</v>
      </c>
      <c r="Q4011">
        <v>0</v>
      </c>
    </row>
    <row r="4012" spans="11:17" x14ac:dyDescent="0.25">
      <c r="K4012">
        <v>20</v>
      </c>
      <c r="L4012" t="s">
        <v>40</v>
      </c>
      <c r="M4012" t="s">
        <v>242</v>
      </c>
      <c r="N4012">
        <v>0</v>
      </c>
      <c r="O4012">
        <v>0</v>
      </c>
      <c r="P4012">
        <v>0</v>
      </c>
      <c r="Q4012">
        <v>0</v>
      </c>
    </row>
    <row r="4013" spans="11:17" x14ac:dyDescent="0.25">
      <c r="K4013">
        <v>40</v>
      </c>
      <c r="L4013" t="s">
        <v>40</v>
      </c>
      <c r="M4013" t="s">
        <v>242</v>
      </c>
      <c r="N4013">
        <v>0</v>
      </c>
      <c r="O4013">
        <v>0</v>
      </c>
      <c r="P4013">
        <v>0</v>
      </c>
      <c r="Q4013">
        <v>0</v>
      </c>
    </row>
    <row r="4014" spans="11:17" x14ac:dyDescent="0.25">
      <c r="K4014">
        <v>20</v>
      </c>
      <c r="L4014" t="s">
        <v>40</v>
      </c>
      <c r="M4014" t="s">
        <v>242</v>
      </c>
      <c r="N4014">
        <v>0</v>
      </c>
      <c r="O4014">
        <v>0</v>
      </c>
      <c r="P4014">
        <v>0</v>
      </c>
      <c r="Q4014">
        <v>0</v>
      </c>
    </row>
    <row r="4015" spans="11:17" x14ac:dyDescent="0.25">
      <c r="K4015">
        <v>40</v>
      </c>
      <c r="L4015" t="s">
        <v>40</v>
      </c>
      <c r="M4015" t="s">
        <v>242</v>
      </c>
      <c r="N4015">
        <v>0</v>
      </c>
      <c r="O4015">
        <v>0</v>
      </c>
      <c r="P4015">
        <v>0</v>
      </c>
      <c r="Q4015">
        <v>0</v>
      </c>
    </row>
    <row r="4016" spans="11:17" x14ac:dyDescent="0.25">
      <c r="K4016">
        <v>20</v>
      </c>
      <c r="L4016" t="s">
        <v>40</v>
      </c>
      <c r="M4016" t="s">
        <v>242</v>
      </c>
      <c r="N4016">
        <v>0</v>
      </c>
      <c r="O4016">
        <v>0</v>
      </c>
      <c r="P4016">
        <v>0</v>
      </c>
      <c r="Q4016">
        <v>0</v>
      </c>
    </row>
    <row r="4017" spans="11:17" x14ac:dyDescent="0.25">
      <c r="K4017">
        <v>40</v>
      </c>
      <c r="L4017" t="s">
        <v>40</v>
      </c>
      <c r="M4017" t="s">
        <v>242</v>
      </c>
      <c r="N4017">
        <v>0</v>
      </c>
      <c r="O4017">
        <v>0</v>
      </c>
      <c r="P4017">
        <v>0</v>
      </c>
      <c r="Q4017">
        <v>0</v>
      </c>
    </row>
    <row r="4018" spans="11:17" x14ac:dyDescent="0.25">
      <c r="K4018">
        <v>20</v>
      </c>
      <c r="L4018" t="s">
        <v>40</v>
      </c>
      <c r="M4018" t="s">
        <v>12</v>
      </c>
      <c r="N4018">
        <v>0</v>
      </c>
      <c r="O4018">
        <v>0</v>
      </c>
      <c r="P4018">
        <v>0</v>
      </c>
      <c r="Q4018">
        <v>0</v>
      </c>
    </row>
    <row r="4019" spans="11:17" x14ac:dyDescent="0.25">
      <c r="K4019">
        <v>40</v>
      </c>
      <c r="L4019" t="s">
        <v>40</v>
      </c>
      <c r="M4019" t="s">
        <v>12</v>
      </c>
      <c r="N4019">
        <v>0</v>
      </c>
      <c r="O4019">
        <v>0</v>
      </c>
      <c r="P4019">
        <v>0</v>
      </c>
      <c r="Q4019">
        <v>0</v>
      </c>
    </row>
    <row r="4020" spans="11:17" x14ac:dyDescent="0.25">
      <c r="K4020">
        <v>20</v>
      </c>
      <c r="L4020" t="s">
        <v>40</v>
      </c>
      <c r="M4020" t="s">
        <v>12</v>
      </c>
      <c r="N4020">
        <v>0</v>
      </c>
      <c r="O4020">
        <v>0</v>
      </c>
      <c r="P4020">
        <v>0</v>
      </c>
      <c r="Q4020">
        <v>0</v>
      </c>
    </row>
    <row r="4021" spans="11:17" x14ac:dyDescent="0.25">
      <c r="K4021">
        <v>40</v>
      </c>
      <c r="L4021" t="s">
        <v>40</v>
      </c>
      <c r="M4021" t="s">
        <v>12</v>
      </c>
      <c r="N4021">
        <v>0</v>
      </c>
      <c r="O4021">
        <v>0</v>
      </c>
      <c r="P4021">
        <v>0</v>
      </c>
      <c r="Q4021">
        <v>0</v>
      </c>
    </row>
    <row r="4022" spans="11:17" x14ac:dyDescent="0.25">
      <c r="K4022">
        <v>20</v>
      </c>
      <c r="L4022" t="s">
        <v>40</v>
      </c>
      <c r="M4022" t="s">
        <v>12</v>
      </c>
      <c r="N4022">
        <v>0</v>
      </c>
      <c r="O4022">
        <v>0</v>
      </c>
      <c r="P4022">
        <v>0</v>
      </c>
      <c r="Q4022">
        <v>0</v>
      </c>
    </row>
    <row r="4023" spans="11:17" x14ac:dyDescent="0.25">
      <c r="K4023">
        <v>40</v>
      </c>
      <c r="L4023" t="s">
        <v>40</v>
      </c>
      <c r="M4023" t="s">
        <v>12</v>
      </c>
      <c r="N4023">
        <v>0</v>
      </c>
      <c r="O4023">
        <v>0</v>
      </c>
      <c r="P4023">
        <v>0</v>
      </c>
      <c r="Q4023">
        <v>0</v>
      </c>
    </row>
    <row r="4024" spans="11:17" x14ac:dyDescent="0.25">
      <c r="K4024">
        <v>20</v>
      </c>
      <c r="L4024" t="s">
        <v>40</v>
      </c>
      <c r="M4024" t="s">
        <v>12</v>
      </c>
      <c r="N4024">
        <v>0</v>
      </c>
      <c r="O4024">
        <v>0</v>
      </c>
      <c r="P4024">
        <v>0</v>
      </c>
      <c r="Q4024">
        <v>0</v>
      </c>
    </row>
    <row r="4025" spans="11:17" x14ac:dyDescent="0.25">
      <c r="K4025">
        <v>40</v>
      </c>
      <c r="L4025" t="s">
        <v>40</v>
      </c>
      <c r="M4025" t="s">
        <v>12</v>
      </c>
      <c r="N4025">
        <v>0</v>
      </c>
      <c r="O4025">
        <v>0</v>
      </c>
      <c r="P4025">
        <v>0</v>
      </c>
      <c r="Q4025">
        <v>0</v>
      </c>
    </row>
    <row r="4026" spans="11:17" x14ac:dyDescent="0.25">
      <c r="K4026">
        <v>20</v>
      </c>
      <c r="L4026" t="s">
        <v>40</v>
      </c>
      <c r="M4026" t="s">
        <v>242</v>
      </c>
      <c r="N4026">
        <v>0</v>
      </c>
      <c r="O4026">
        <v>0</v>
      </c>
      <c r="P4026">
        <v>0</v>
      </c>
      <c r="Q4026">
        <v>0</v>
      </c>
    </row>
    <row r="4027" spans="11:17" x14ac:dyDescent="0.25">
      <c r="K4027">
        <v>40</v>
      </c>
      <c r="L4027" t="s">
        <v>40</v>
      </c>
      <c r="M4027" t="s">
        <v>242</v>
      </c>
      <c r="N4027">
        <v>0</v>
      </c>
      <c r="O4027">
        <v>0</v>
      </c>
      <c r="P4027">
        <v>0</v>
      </c>
      <c r="Q4027">
        <v>0</v>
      </c>
    </row>
    <row r="4028" spans="11:17" x14ac:dyDescent="0.25">
      <c r="K4028">
        <v>20</v>
      </c>
      <c r="L4028" t="s">
        <v>40</v>
      </c>
      <c r="M4028" t="s">
        <v>242</v>
      </c>
      <c r="N4028">
        <v>0</v>
      </c>
      <c r="O4028">
        <v>0</v>
      </c>
      <c r="P4028">
        <v>0</v>
      </c>
      <c r="Q4028">
        <v>0</v>
      </c>
    </row>
    <row r="4029" spans="11:17" x14ac:dyDescent="0.25">
      <c r="K4029">
        <v>40</v>
      </c>
      <c r="L4029" t="s">
        <v>40</v>
      </c>
      <c r="M4029" t="s">
        <v>242</v>
      </c>
      <c r="N4029">
        <v>0</v>
      </c>
      <c r="O4029">
        <v>0</v>
      </c>
      <c r="P4029">
        <v>0</v>
      </c>
      <c r="Q4029">
        <v>0</v>
      </c>
    </row>
    <row r="4030" spans="11:17" x14ac:dyDescent="0.25">
      <c r="K4030">
        <v>20</v>
      </c>
      <c r="L4030" t="s">
        <v>40</v>
      </c>
      <c r="M4030" t="s">
        <v>242</v>
      </c>
      <c r="N4030">
        <v>0</v>
      </c>
      <c r="O4030">
        <v>0</v>
      </c>
      <c r="P4030">
        <v>0</v>
      </c>
      <c r="Q4030">
        <v>0</v>
      </c>
    </row>
    <row r="4031" spans="11:17" x14ac:dyDescent="0.25">
      <c r="K4031">
        <v>40</v>
      </c>
      <c r="L4031" t="s">
        <v>40</v>
      </c>
      <c r="M4031" t="s">
        <v>242</v>
      </c>
      <c r="N4031">
        <v>0</v>
      </c>
      <c r="O4031">
        <v>0</v>
      </c>
      <c r="P4031">
        <v>0</v>
      </c>
      <c r="Q4031">
        <v>0</v>
      </c>
    </row>
    <row r="4032" spans="11:17" x14ac:dyDescent="0.25">
      <c r="K4032">
        <v>20</v>
      </c>
      <c r="L4032" t="s">
        <v>40</v>
      </c>
      <c r="M4032" t="s">
        <v>242</v>
      </c>
      <c r="N4032">
        <v>0</v>
      </c>
      <c r="O4032">
        <v>0</v>
      </c>
      <c r="P4032">
        <v>0</v>
      </c>
      <c r="Q4032">
        <v>0</v>
      </c>
    </row>
    <row r="4033" spans="11:17" x14ac:dyDescent="0.25">
      <c r="K4033">
        <v>40</v>
      </c>
      <c r="L4033" t="s">
        <v>40</v>
      </c>
      <c r="M4033" t="s">
        <v>242</v>
      </c>
      <c r="N4033">
        <v>0</v>
      </c>
      <c r="O4033">
        <v>0</v>
      </c>
      <c r="P4033">
        <v>0</v>
      </c>
      <c r="Q4033">
        <v>0</v>
      </c>
    </row>
    <row r="4034" spans="11:17" x14ac:dyDescent="0.25">
      <c r="K4034">
        <v>20</v>
      </c>
      <c r="L4034" t="s">
        <v>56</v>
      </c>
      <c r="M4034" t="s">
        <v>12</v>
      </c>
      <c r="N4034">
        <v>0</v>
      </c>
      <c r="O4034">
        <v>0</v>
      </c>
      <c r="P4034">
        <v>0</v>
      </c>
      <c r="Q4034">
        <v>0</v>
      </c>
    </row>
    <row r="4035" spans="11:17" x14ac:dyDescent="0.25">
      <c r="K4035">
        <v>40</v>
      </c>
      <c r="L4035" t="s">
        <v>56</v>
      </c>
      <c r="M4035" t="s">
        <v>12</v>
      </c>
      <c r="N4035">
        <v>0</v>
      </c>
      <c r="O4035">
        <v>0</v>
      </c>
      <c r="P4035">
        <v>0</v>
      </c>
      <c r="Q4035">
        <v>0</v>
      </c>
    </row>
    <row r="4036" spans="11:17" x14ac:dyDescent="0.25">
      <c r="K4036">
        <v>20</v>
      </c>
      <c r="L4036" t="s">
        <v>56</v>
      </c>
      <c r="M4036" t="s">
        <v>12</v>
      </c>
      <c r="N4036">
        <v>0</v>
      </c>
      <c r="O4036">
        <v>0</v>
      </c>
      <c r="P4036">
        <v>0</v>
      </c>
      <c r="Q4036">
        <v>0</v>
      </c>
    </row>
    <row r="4037" spans="11:17" x14ac:dyDescent="0.25">
      <c r="K4037">
        <v>40</v>
      </c>
      <c r="L4037" t="s">
        <v>56</v>
      </c>
      <c r="M4037" t="s">
        <v>12</v>
      </c>
      <c r="N4037">
        <v>0</v>
      </c>
      <c r="O4037">
        <v>0</v>
      </c>
      <c r="P4037">
        <v>0</v>
      </c>
      <c r="Q4037">
        <v>0</v>
      </c>
    </row>
    <row r="4038" spans="11:17" x14ac:dyDescent="0.25">
      <c r="K4038">
        <v>20</v>
      </c>
      <c r="L4038" t="s">
        <v>56</v>
      </c>
      <c r="M4038" t="s">
        <v>12</v>
      </c>
      <c r="N4038">
        <v>0</v>
      </c>
      <c r="O4038">
        <v>0</v>
      </c>
      <c r="P4038">
        <v>0</v>
      </c>
      <c r="Q4038">
        <v>0</v>
      </c>
    </row>
    <row r="4039" spans="11:17" x14ac:dyDescent="0.25">
      <c r="K4039">
        <v>40</v>
      </c>
      <c r="L4039" t="s">
        <v>56</v>
      </c>
      <c r="M4039" t="s">
        <v>12</v>
      </c>
      <c r="N4039">
        <v>0</v>
      </c>
      <c r="O4039">
        <v>0</v>
      </c>
      <c r="P4039">
        <v>0</v>
      </c>
      <c r="Q4039">
        <v>0</v>
      </c>
    </row>
    <row r="4040" spans="11:17" x14ac:dyDescent="0.25">
      <c r="K4040">
        <v>20</v>
      </c>
      <c r="L4040" t="s">
        <v>56</v>
      </c>
      <c r="M4040" t="s">
        <v>12</v>
      </c>
      <c r="N4040">
        <v>0</v>
      </c>
      <c r="O4040">
        <v>0</v>
      </c>
      <c r="P4040">
        <v>0</v>
      </c>
      <c r="Q4040">
        <v>0</v>
      </c>
    </row>
    <row r="4041" spans="11:17" x14ac:dyDescent="0.25">
      <c r="K4041">
        <v>40</v>
      </c>
      <c r="L4041" t="s">
        <v>56</v>
      </c>
      <c r="M4041" t="s">
        <v>12</v>
      </c>
      <c r="N4041">
        <v>0</v>
      </c>
      <c r="O4041">
        <v>0</v>
      </c>
      <c r="P4041">
        <v>0</v>
      </c>
      <c r="Q4041">
        <v>0</v>
      </c>
    </row>
    <row r="4042" spans="11:17" x14ac:dyDescent="0.25">
      <c r="K4042">
        <v>20</v>
      </c>
      <c r="L4042" t="s">
        <v>56</v>
      </c>
      <c r="M4042" t="s">
        <v>242</v>
      </c>
      <c r="N4042">
        <v>0</v>
      </c>
      <c r="O4042">
        <v>0</v>
      </c>
      <c r="P4042">
        <v>0</v>
      </c>
      <c r="Q4042">
        <v>0</v>
      </c>
    </row>
    <row r="4043" spans="11:17" x14ac:dyDescent="0.25">
      <c r="K4043">
        <v>40</v>
      </c>
      <c r="L4043" t="s">
        <v>56</v>
      </c>
      <c r="M4043" t="s">
        <v>242</v>
      </c>
      <c r="N4043">
        <v>0</v>
      </c>
      <c r="O4043">
        <v>0</v>
      </c>
      <c r="P4043">
        <v>0</v>
      </c>
      <c r="Q4043">
        <v>0</v>
      </c>
    </row>
    <row r="4044" spans="11:17" x14ac:dyDescent="0.25">
      <c r="K4044">
        <v>20</v>
      </c>
      <c r="L4044" t="s">
        <v>56</v>
      </c>
      <c r="M4044" t="s">
        <v>242</v>
      </c>
      <c r="N4044">
        <v>0</v>
      </c>
      <c r="O4044">
        <v>0</v>
      </c>
      <c r="P4044">
        <v>0</v>
      </c>
      <c r="Q4044">
        <v>0</v>
      </c>
    </row>
    <row r="4045" spans="11:17" x14ac:dyDescent="0.25">
      <c r="K4045">
        <v>40</v>
      </c>
      <c r="L4045" t="s">
        <v>56</v>
      </c>
      <c r="M4045" t="s">
        <v>242</v>
      </c>
      <c r="N4045">
        <v>0</v>
      </c>
      <c r="O4045">
        <v>0</v>
      </c>
      <c r="P4045">
        <v>0</v>
      </c>
      <c r="Q4045">
        <v>0</v>
      </c>
    </row>
    <row r="4046" spans="11:17" x14ac:dyDescent="0.25">
      <c r="K4046">
        <v>20</v>
      </c>
      <c r="L4046" t="s">
        <v>56</v>
      </c>
      <c r="M4046" t="s">
        <v>242</v>
      </c>
      <c r="N4046">
        <v>0</v>
      </c>
      <c r="O4046">
        <v>0</v>
      </c>
      <c r="P4046">
        <v>0</v>
      </c>
      <c r="Q4046">
        <v>0</v>
      </c>
    </row>
    <row r="4047" spans="11:17" x14ac:dyDescent="0.25">
      <c r="K4047">
        <v>40</v>
      </c>
      <c r="L4047" t="s">
        <v>56</v>
      </c>
      <c r="M4047" t="s">
        <v>242</v>
      </c>
      <c r="N4047">
        <v>0</v>
      </c>
      <c r="O4047">
        <v>0</v>
      </c>
      <c r="P4047">
        <v>0</v>
      </c>
      <c r="Q4047">
        <v>0</v>
      </c>
    </row>
    <row r="4048" spans="11:17" x14ac:dyDescent="0.25">
      <c r="K4048">
        <v>20</v>
      </c>
      <c r="L4048" t="s">
        <v>56</v>
      </c>
      <c r="M4048" t="s">
        <v>242</v>
      </c>
      <c r="N4048">
        <v>0</v>
      </c>
      <c r="O4048">
        <v>0</v>
      </c>
      <c r="P4048">
        <v>0</v>
      </c>
      <c r="Q4048">
        <v>0</v>
      </c>
    </row>
    <row r="4049" spans="11:17" x14ac:dyDescent="0.25">
      <c r="K4049">
        <v>40</v>
      </c>
      <c r="L4049" t="s">
        <v>56</v>
      </c>
      <c r="M4049" t="s">
        <v>242</v>
      </c>
      <c r="N4049">
        <v>0</v>
      </c>
      <c r="O4049">
        <v>0</v>
      </c>
      <c r="P4049">
        <v>0</v>
      </c>
      <c r="Q4049">
        <v>0</v>
      </c>
    </row>
    <row r="4050" spans="11:17" x14ac:dyDescent="0.25">
      <c r="K4050">
        <v>20</v>
      </c>
      <c r="L4050" t="s">
        <v>56</v>
      </c>
      <c r="M4050" t="s">
        <v>12</v>
      </c>
      <c r="N4050">
        <v>0</v>
      </c>
      <c r="O4050">
        <v>0</v>
      </c>
      <c r="P4050">
        <v>0</v>
      </c>
      <c r="Q4050">
        <v>0</v>
      </c>
    </row>
    <row r="4051" spans="11:17" x14ac:dyDescent="0.25">
      <c r="K4051">
        <v>40</v>
      </c>
      <c r="L4051" t="s">
        <v>56</v>
      </c>
      <c r="M4051" t="s">
        <v>12</v>
      </c>
      <c r="N4051">
        <v>0</v>
      </c>
      <c r="O4051">
        <v>0</v>
      </c>
      <c r="P4051">
        <v>0</v>
      </c>
      <c r="Q4051">
        <v>0</v>
      </c>
    </row>
    <row r="4052" spans="11:17" x14ac:dyDescent="0.25">
      <c r="K4052">
        <v>20</v>
      </c>
      <c r="L4052" t="s">
        <v>56</v>
      </c>
      <c r="M4052" t="s">
        <v>12</v>
      </c>
      <c r="N4052">
        <v>0</v>
      </c>
      <c r="O4052">
        <v>0</v>
      </c>
      <c r="P4052">
        <v>0</v>
      </c>
      <c r="Q4052">
        <v>0</v>
      </c>
    </row>
    <row r="4053" spans="11:17" x14ac:dyDescent="0.25">
      <c r="K4053">
        <v>40</v>
      </c>
      <c r="L4053" t="s">
        <v>56</v>
      </c>
      <c r="M4053" t="s">
        <v>12</v>
      </c>
      <c r="N4053">
        <v>0</v>
      </c>
      <c r="O4053">
        <v>0</v>
      </c>
      <c r="P4053">
        <v>0</v>
      </c>
      <c r="Q4053">
        <v>0</v>
      </c>
    </row>
    <row r="4054" spans="11:17" x14ac:dyDescent="0.25">
      <c r="K4054">
        <v>20</v>
      </c>
      <c r="L4054" t="s">
        <v>56</v>
      </c>
      <c r="M4054" t="s">
        <v>12</v>
      </c>
      <c r="N4054">
        <v>0</v>
      </c>
      <c r="O4054">
        <v>0</v>
      </c>
      <c r="P4054">
        <v>0</v>
      </c>
      <c r="Q4054">
        <v>0</v>
      </c>
    </row>
    <row r="4055" spans="11:17" x14ac:dyDescent="0.25">
      <c r="K4055">
        <v>40</v>
      </c>
      <c r="L4055" t="s">
        <v>56</v>
      </c>
      <c r="M4055" t="s">
        <v>12</v>
      </c>
      <c r="N4055">
        <v>0</v>
      </c>
      <c r="O4055">
        <v>0</v>
      </c>
      <c r="P4055">
        <v>0</v>
      </c>
      <c r="Q4055">
        <v>0</v>
      </c>
    </row>
    <row r="4056" spans="11:17" x14ac:dyDescent="0.25">
      <c r="K4056">
        <v>20</v>
      </c>
      <c r="L4056" t="s">
        <v>56</v>
      </c>
      <c r="M4056" t="s">
        <v>12</v>
      </c>
      <c r="N4056">
        <v>0</v>
      </c>
      <c r="O4056">
        <v>0</v>
      </c>
      <c r="P4056">
        <v>0</v>
      </c>
      <c r="Q4056">
        <v>0</v>
      </c>
    </row>
    <row r="4057" spans="11:17" x14ac:dyDescent="0.25">
      <c r="K4057">
        <v>40</v>
      </c>
      <c r="L4057" t="s">
        <v>56</v>
      </c>
      <c r="M4057" t="s">
        <v>12</v>
      </c>
      <c r="N4057">
        <v>0</v>
      </c>
      <c r="O4057">
        <v>0</v>
      </c>
      <c r="P4057">
        <v>0</v>
      </c>
      <c r="Q4057">
        <v>0</v>
      </c>
    </row>
    <row r="4058" spans="11:17" x14ac:dyDescent="0.25">
      <c r="K4058">
        <v>20</v>
      </c>
      <c r="L4058" t="s">
        <v>56</v>
      </c>
      <c r="M4058" t="s">
        <v>242</v>
      </c>
      <c r="N4058">
        <v>0</v>
      </c>
      <c r="O4058">
        <v>0</v>
      </c>
      <c r="P4058">
        <v>0</v>
      </c>
      <c r="Q4058">
        <v>0</v>
      </c>
    </row>
    <row r="4059" spans="11:17" x14ac:dyDescent="0.25">
      <c r="K4059">
        <v>40</v>
      </c>
      <c r="L4059" t="s">
        <v>56</v>
      </c>
      <c r="M4059" t="s">
        <v>242</v>
      </c>
      <c r="N4059">
        <v>0</v>
      </c>
      <c r="O4059">
        <v>0</v>
      </c>
      <c r="P4059">
        <v>0</v>
      </c>
      <c r="Q4059">
        <v>0</v>
      </c>
    </row>
    <row r="4060" spans="11:17" x14ac:dyDescent="0.25">
      <c r="K4060">
        <v>20</v>
      </c>
      <c r="L4060" t="s">
        <v>56</v>
      </c>
      <c r="M4060" t="s">
        <v>242</v>
      </c>
      <c r="N4060">
        <v>0</v>
      </c>
      <c r="O4060">
        <v>0</v>
      </c>
      <c r="P4060">
        <v>0</v>
      </c>
      <c r="Q4060">
        <v>0</v>
      </c>
    </row>
    <row r="4061" spans="11:17" x14ac:dyDescent="0.25">
      <c r="K4061">
        <v>40</v>
      </c>
      <c r="L4061" t="s">
        <v>56</v>
      </c>
      <c r="M4061" t="s">
        <v>242</v>
      </c>
      <c r="N4061">
        <v>0</v>
      </c>
      <c r="O4061">
        <v>0</v>
      </c>
      <c r="P4061">
        <v>0</v>
      </c>
      <c r="Q4061">
        <v>0</v>
      </c>
    </row>
    <row r="4062" spans="11:17" x14ac:dyDescent="0.25">
      <c r="K4062">
        <v>20</v>
      </c>
      <c r="L4062" t="s">
        <v>56</v>
      </c>
      <c r="M4062" t="s">
        <v>242</v>
      </c>
      <c r="N4062">
        <v>0</v>
      </c>
      <c r="O4062">
        <v>0</v>
      </c>
      <c r="P4062">
        <v>0</v>
      </c>
      <c r="Q4062">
        <v>0</v>
      </c>
    </row>
    <row r="4063" spans="11:17" x14ac:dyDescent="0.25">
      <c r="K4063">
        <v>40</v>
      </c>
      <c r="L4063" t="s">
        <v>56</v>
      </c>
      <c r="M4063" t="s">
        <v>242</v>
      </c>
      <c r="N4063">
        <v>0</v>
      </c>
      <c r="O4063">
        <v>0</v>
      </c>
      <c r="P4063">
        <v>0</v>
      </c>
      <c r="Q4063">
        <v>0</v>
      </c>
    </row>
    <row r="4064" spans="11:17" x14ac:dyDescent="0.25">
      <c r="K4064">
        <v>20</v>
      </c>
      <c r="L4064" t="s">
        <v>56</v>
      </c>
      <c r="M4064" t="s">
        <v>242</v>
      </c>
      <c r="N4064">
        <v>0</v>
      </c>
      <c r="O4064">
        <v>0</v>
      </c>
      <c r="P4064">
        <v>0</v>
      </c>
      <c r="Q4064">
        <v>0</v>
      </c>
    </row>
    <row r="4065" spans="11:17" x14ac:dyDescent="0.25">
      <c r="K4065">
        <v>40</v>
      </c>
      <c r="L4065" t="s">
        <v>56</v>
      </c>
      <c r="M4065" t="s">
        <v>242</v>
      </c>
      <c r="N4065">
        <v>0</v>
      </c>
      <c r="O4065">
        <v>0</v>
      </c>
      <c r="P4065">
        <v>0</v>
      </c>
      <c r="Q4065">
        <v>0</v>
      </c>
    </row>
    <row r="4066" spans="11:17" x14ac:dyDescent="0.25">
      <c r="K4066">
        <v>20</v>
      </c>
      <c r="L4066" t="s">
        <v>56</v>
      </c>
      <c r="M4066" t="s">
        <v>12</v>
      </c>
      <c r="N4066">
        <v>0</v>
      </c>
      <c r="O4066">
        <v>0</v>
      </c>
      <c r="P4066">
        <v>0</v>
      </c>
      <c r="Q4066">
        <v>0</v>
      </c>
    </row>
    <row r="4067" spans="11:17" x14ac:dyDescent="0.25">
      <c r="K4067">
        <v>40</v>
      </c>
      <c r="L4067" t="s">
        <v>56</v>
      </c>
      <c r="M4067" t="s">
        <v>12</v>
      </c>
      <c r="N4067">
        <v>0</v>
      </c>
      <c r="O4067">
        <v>0</v>
      </c>
      <c r="P4067">
        <v>0</v>
      </c>
      <c r="Q4067">
        <v>0</v>
      </c>
    </row>
    <row r="4068" spans="11:17" x14ac:dyDescent="0.25">
      <c r="K4068">
        <v>20</v>
      </c>
      <c r="L4068" t="s">
        <v>56</v>
      </c>
      <c r="M4068" t="s">
        <v>12</v>
      </c>
      <c r="N4068">
        <v>0</v>
      </c>
      <c r="O4068">
        <v>0</v>
      </c>
      <c r="P4068">
        <v>0</v>
      </c>
      <c r="Q4068">
        <v>0</v>
      </c>
    </row>
    <row r="4069" spans="11:17" x14ac:dyDescent="0.25">
      <c r="K4069">
        <v>40</v>
      </c>
      <c r="L4069" t="s">
        <v>56</v>
      </c>
      <c r="M4069" t="s">
        <v>12</v>
      </c>
      <c r="N4069">
        <v>0</v>
      </c>
      <c r="O4069">
        <v>0</v>
      </c>
      <c r="P4069">
        <v>0</v>
      </c>
      <c r="Q4069">
        <v>0</v>
      </c>
    </row>
    <row r="4070" spans="11:17" x14ac:dyDescent="0.25">
      <c r="K4070">
        <v>20</v>
      </c>
      <c r="L4070" t="s">
        <v>56</v>
      </c>
      <c r="M4070" t="s">
        <v>12</v>
      </c>
      <c r="N4070">
        <v>0</v>
      </c>
      <c r="O4070">
        <v>0</v>
      </c>
      <c r="P4070">
        <v>0</v>
      </c>
      <c r="Q4070">
        <v>0</v>
      </c>
    </row>
    <row r="4071" spans="11:17" x14ac:dyDescent="0.25">
      <c r="K4071">
        <v>40</v>
      </c>
      <c r="L4071" t="s">
        <v>56</v>
      </c>
      <c r="M4071" t="s">
        <v>12</v>
      </c>
      <c r="N4071">
        <v>0</v>
      </c>
      <c r="O4071">
        <v>0</v>
      </c>
      <c r="P4071">
        <v>0</v>
      </c>
      <c r="Q4071">
        <v>0</v>
      </c>
    </row>
    <row r="4072" spans="11:17" x14ac:dyDescent="0.25">
      <c r="K4072">
        <v>20</v>
      </c>
      <c r="L4072" t="s">
        <v>56</v>
      </c>
      <c r="M4072" t="s">
        <v>12</v>
      </c>
      <c r="N4072">
        <v>0</v>
      </c>
      <c r="O4072">
        <v>0</v>
      </c>
      <c r="P4072">
        <v>0</v>
      </c>
      <c r="Q4072">
        <v>0</v>
      </c>
    </row>
    <row r="4073" spans="11:17" x14ac:dyDescent="0.25">
      <c r="K4073">
        <v>40</v>
      </c>
      <c r="L4073" t="s">
        <v>56</v>
      </c>
      <c r="M4073" t="s">
        <v>12</v>
      </c>
      <c r="N4073">
        <v>0</v>
      </c>
      <c r="O4073">
        <v>0</v>
      </c>
      <c r="P4073">
        <v>0</v>
      </c>
      <c r="Q4073">
        <v>0</v>
      </c>
    </row>
    <row r="4074" spans="11:17" x14ac:dyDescent="0.25">
      <c r="K4074">
        <v>20</v>
      </c>
      <c r="L4074" t="s">
        <v>56</v>
      </c>
      <c r="M4074" t="s">
        <v>242</v>
      </c>
      <c r="N4074">
        <v>0</v>
      </c>
      <c r="O4074">
        <v>0</v>
      </c>
      <c r="P4074">
        <v>0</v>
      </c>
      <c r="Q4074">
        <v>0</v>
      </c>
    </row>
    <row r="4075" spans="11:17" x14ac:dyDescent="0.25">
      <c r="K4075">
        <v>40</v>
      </c>
      <c r="L4075" t="s">
        <v>56</v>
      </c>
      <c r="M4075" t="s">
        <v>242</v>
      </c>
      <c r="N4075">
        <v>0</v>
      </c>
      <c r="O4075">
        <v>0</v>
      </c>
      <c r="P4075">
        <v>0</v>
      </c>
      <c r="Q4075">
        <v>0</v>
      </c>
    </row>
    <row r="4076" spans="11:17" x14ac:dyDescent="0.25">
      <c r="K4076">
        <v>20</v>
      </c>
      <c r="L4076" t="s">
        <v>56</v>
      </c>
      <c r="M4076" t="s">
        <v>242</v>
      </c>
      <c r="N4076">
        <v>0</v>
      </c>
      <c r="O4076">
        <v>0</v>
      </c>
      <c r="P4076">
        <v>0</v>
      </c>
      <c r="Q4076">
        <v>0</v>
      </c>
    </row>
    <row r="4077" spans="11:17" x14ac:dyDescent="0.25">
      <c r="K4077">
        <v>40</v>
      </c>
      <c r="L4077" t="s">
        <v>56</v>
      </c>
      <c r="M4077" t="s">
        <v>242</v>
      </c>
      <c r="N4077">
        <v>0</v>
      </c>
      <c r="O4077">
        <v>0</v>
      </c>
      <c r="P4077">
        <v>0</v>
      </c>
      <c r="Q4077">
        <v>0</v>
      </c>
    </row>
    <row r="4078" spans="11:17" x14ac:dyDescent="0.25">
      <c r="K4078">
        <v>20</v>
      </c>
      <c r="L4078" t="s">
        <v>56</v>
      </c>
      <c r="M4078" t="s">
        <v>242</v>
      </c>
      <c r="N4078">
        <v>0</v>
      </c>
      <c r="O4078">
        <v>0</v>
      </c>
      <c r="P4078">
        <v>0</v>
      </c>
      <c r="Q4078">
        <v>0</v>
      </c>
    </row>
    <row r="4079" spans="11:17" x14ac:dyDescent="0.25">
      <c r="K4079">
        <v>40</v>
      </c>
      <c r="L4079" t="s">
        <v>56</v>
      </c>
      <c r="M4079" t="s">
        <v>242</v>
      </c>
      <c r="N4079">
        <v>0</v>
      </c>
      <c r="O4079">
        <v>0</v>
      </c>
      <c r="P4079">
        <v>0</v>
      </c>
      <c r="Q4079">
        <v>0</v>
      </c>
    </row>
    <row r="4080" spans="11:17" x14ac:dyDescent="0.25">
      <c r="K4080">
        <v>20</v>
      </c>
      <c r="L4080" t="s">
        <v>56</v>
      </c>
      <c r="M4080" t="s">
        <v>242</v>
      </c>
      <c r="N4080">
        <v>0</v>
      </c>
      <c r="O4080">
        <v>0</v>
      </c>
      <c r="P4080">
        <v>0</v>
      </c>
      <c r="Q4080">
        <v>0</v>
      </c>
    </row>
    <row r="4081" spans="11:17" x14ac:dyDescent="0.25">
      <c r="K4081">
        <v>40</v>
      </c>
      <c r="L4081" t="s">
        <v>56</v>
      </c>
      <c r="M4081" t="s">
        <v>242</v>
      </c>
      <c r="N4081">
        <v>0</v>
      </c>
      <c r="O4081">
        <v>0</v>
      </c>
      <c r="P4081">
        <v>0</v>
      </c>
      <c r="Q4081">
        <v>0</v>
      </c>
    </row>
    <row r="4082" spans="11:17" x14ac:dyDescent="0.25">
      <c r="K4082">
        <v>20</v>
      </c>
      <c r="L4082" t="s">
        <v>56</v>
      </c>
      <c r="M4082" t="s">
        <v>12</v>
      </c>
      <c r="N4082">
        <v>0</v>
      </c>
      <c r="O4082">
        <v>0</v>
      </c>
      <c r="P4082">
        <v>0</v>
      </c>
      <c r="Q4082">
        <v>0</v>
      </c>
    </row>
    <row r="4083" spans="11:17" x14ac:dyDescent="0.25">
      <c r="K4083">
        <v>40</v>
      </c>
      <c r="L4083" t="s">
        <v>56</v>
      </c>
      <c r="M4083" t="s">
        <v>12</v>
      </c>
      <c r="N4083">
        <v>0</v>
      </c>
      <c r="O4083">
        <v>0</v>
      </c>
      <c r="P4083">
        <v>0</v>
      </c>
      <c r="Q4083">
        <v>0</v>
      </c>
    </row>
    <row r="4084" spans="11:17" x14ac:dyDescent="0.25">
      <c r="K4084">
        <v>20</v>
      </c>
      <c r="L4084" t="s">
        <v>56</v>
      </c>
      <c r="M4084" t="s">
        <v>12</v>
      </c>
      <c r="N4084">
        <v>0</v>
      </c>
      <c r="O4084">
        <v>0</v>
      </c>
      <c r="P4084">
        <v>0</v>
      </c>
      <c r="Q4084">
        <v>0</v>
      </c>
    </row>
    <row r="4085" spans="11:17" x14ac:dyDescent="0.25">
      <c r="K4085">
        <v>40</v>
      </c>
      <c r="L4085" t="s">
        <v>56</v>
      </c>
      <c r="M4085" t="s">
        <v>12</v>
      </c>
      <c r="N4085">
        <v>0</v>
      </c>
      <c r="O4085">
        <v>0</v>
      </c>
      <c r="P4085">
        <v>0</v>
      </c>
      <c r="Q4085">
        <v>0</v>
      </c>
    </row>
    <row r="4086" spans="11:17" x14ac:dyDescent="0.25">
      <c r="K4086">
        <v>20</v>
      </c>
      <c r="L4086" t="s">
        <v>56</v>
      </c>
      <c r="M4086" t="s">
        <v>12</v>
      </c>
      <c r="N4086">
        <v>0</v>
      </c>
      <c r="O4086">
        <v>0</v>
      </c>
      <c r="P4086">
        <v>0</v>
      </c>
      <c r="Q4086">
        <v>0</v>
      </c>
    </row>
    <row r="4087" spans="11:17" x14ac:dyDescent="0.25">
      <c r="K4087">
        <v>40</v>
      </c>
      <c r="L4087" t="s">
        <v>56</v>
      </c>
      <c r="M4087" t="s">
        <v>12</v>
      </c>
      <c r="N4087">
        <v>0</v>
      </c>
      <c r="O4087">
        <v>0</v>
      </c>
      <c r="P4087">
        <v>0</v>
      </c>
      <c r="Q4087">
        <v>0</v>
      </c>
    </row>
    <row r="4088" spans="11:17" x14ac:dyDescent="0.25">
      <c r="K4088">
        <v>20</v>
      </c>
      <c r="L4088" t="s">
        <v>56</v>
      </c>
      <c r="M4088" t="s">
        <v>12</v>
      </c>
      <c r="N4088">
        <v>0</v>
      </c>
      <c r="O4088">
        <v>0</v>
      </c>
      <c r="P4088">
        <v>0</v>
      </c>
      <c r="Q4088">
        <v>0</v>
      </c>
    </row>
    <row r="4089" spans="11:17" x14ac:dyDescent="0.25">
      <c r="K4089">
        <v>40</v>
      </c>
      <c r="L4089" t="s">
        <v>56</v>
      </c>
      <c r="M4089" t="s">
        <v>12</v>
      </c>
      <c r="N4089">
        <v>0</v>
      </c>
      <c r="O4089">
        <v>0</v>
      </c>
      <c r="P4089">
        <v>0</v>
      </c>
      <c r="Q4089">
        <v>0</v>
      </c>
    </row>
    <row r="4090" spans="11:17" x14ac:dyDescent="0.25">
      <c r="K4090">
        <v>20</v>
      </c>
      <c r="L4090" t="s">
        <v>56</v>
      </c>
      <c r="M4090" t="s">
        <v>242</v>
      </c>
      <c r="N4090">
        <v>0</v>
      </c>
      <c r="O4090">
        <v>0</v>
      </c>
      <c r="P4090">
        <v>0</v>
      </c>
      <c r="Q4090">
        <v>0</v>
      </c>
    </row>
    <row r="4091" spans="11:17" x14ac:dyDescent="0.25">
      <c r="K4091">
        <v>40</v>
      </c>
      <c r="L4091" t="s">
        <v>56</v>
      </c>
      <c r="M4091" t="s">
        <v>242</v>
      </c>
      <c r="N4091">
        <v>0</v>
      </c>
      <c r="O4091">
        <v>0</v>
      </c>
      <c r="P4091">
        <v>0</v>
      </c>
      <c r="Q4091">
        <v>0</v>
      </c>
    </row>
    <row r="4092" spans="11:17" x14ac:dyDescent="0.25">
      <c r="K4092">
        <v>20</v>
      </c>
      <c r="L4092" t="s">
        <v>56</v>
      </c>
      <c r="M4092" t="s">
        <v>242</v>
      </c>
      <c r="N4092">
        <v>0</v>
      </c>
      <c r="O4092">
        <v>0</v>
      </c>
      <c r="P4092">
        <v>0</v>
      </c>
      <c r="Q4092">
        <v>0</v>
      </c>
    </row>
    <row r="4093" spans="11:17" x14ac:dyDescent="0.25">
      <c r="K4093">
        <v>40</v>
      </c>
      <c r="L4093" t="s">
        <v>56</v>
      </c>
      <c r="M4093" t="s">
        <v>242</v>
      </c>
      <c r="N4093">
        <v>0</v>
      </c>
      <c r="O4093">
        <v>0</v>
      </c>
      <c r="P4093">
        <v>0</v>
      </c>
      <c r="Q4093">
        <v>0</v>
      </c>
    </row>
    <row r="4094" spans="11:17" x14ac:dyDescent="0.25">
      <c r="K4094">
        <v>20</v>
      </c>
      <c r="L4094" t="s">
        <v>56</v>
      </c>
      <c r="M4094" t="s">
        <v>242</v>
      </c>
      <c r="N4094">
        <v>0</v>
      </c>
      <c r="O4094">
        <v>0</v>
      </c>
      <c r="P4094">
        <v>0</v>
      </c>
      <c r="Q4094">
        <v>0</v>
      </c>
    </row>
    <row r="4095" spans="11:17" x14ac:dyDescent="0.25">
      <c r="K4095">
        <v>40</v>
      </c>
      <c r="L4095" t="s">
        <v>56</v>
      </c>
      <c r="M4095" t="s">
        <v>242</v>
      </c>
      <c r="N4095">
        <v>0</v>
      </c>
      <c r="O4095">
        <v>0</v>
      </c>
      <c r="P4095">
        <v>0</v>
      </c>
      <c r="Q4095">
        <v>0</v>
      </c>
    </row>
    <row r="4096" spans="11:17" x14ac:dyDescent="0.25">
      <c r="K4096">
        <v>20</v>
      </c>
      <c r="L4096" t="s">
        <v>56</v>
      </c>
      <c r="M4096" t="s">
        <v>242</v>
      </c>
      <c r="N4096">
        <v>0</v>
      </c>
      <c r="O4096">
        <v>0</v>
      </c>
      <c r="P4096">
        <v>0</v>
      </c>
      <c r="Q4096">
        <v>0</v>
      </c>
    </row>
    <row r="4097" spans="11:17" x14ac:dyDescent="0.25">
      <c r="K4097">
        <v>40</v>
      </c>
      <c r="L4097" t="s">
        <v>56</v>
      </c>
      <c r="M4097" t="s">
        <v>242</v>
      </c>
      <c r="N4097">
        <v>0</v>
      </c>
      <c r="O4097">
        <v>0</v>
      </c>
      <c r="P4097">
        <v>0</v>
      </c>
      <c r="Q4097">
        <v>0</v>
      </c>
    </row>
    <row r="4098" spans="11:17" x14ac:dyDescent="0.25">
      <c r="K4098">
        <v>20</v>
      </c>
      <c r="L4098" t="s">
        <v>56</v>
      </c>
      <c r="M4098" t="s">
        <v>12</v>
      </c>
      <c r="N4098">
        <v>0</v>
      </c>
      <c r="O4098">
        <v>0</v>
      </c>
      <c r="P4098">
        <v>0</v>
      </c>
      <c r="Q4098">
        <v>0</v>
      </c>
    </row>
    <row r="4099" spans="11:17" x14ac:dyDescent="0.25">
      <c r="K4099">
        <v>40</v>
      </c>
      <c r="L4099" t="s">
        <v>56</v>
      </c>
      <c r="M4099" t="s">
        <v>12</v>
      </c>
      <c r="N4099">
        <v>0</v>
      </c>
      <c r="O4099">
        <v>0</v>
      </c>
      <c r="P4099">
        <v>0</v>
      </c>
      <c r="Q4099">
        <v>0</v>
      </c>
    </row>
    <row r="4100" spans="11:17" x14ac:dyDescent="0.25">
      <c r="K4100">
        <v>20</v>
      </c>
      <c r="L4100" t="s">
        <v>56</v>
      </c>
      <c r="M4100" t="s">
        <v>12</v>
      </c>
      <c r="N4100">
        <v>0</v>
      </c>
      <c r="O4100">
        <v>0</v>
      </c>
      <c r="P4100">
        <v>0</v>
      </c>
      <c r="Q4100">
        <v>0</v>
      </c>
    </row>
    <row r="4101" spans="11:17" x14ac:dyDescent="0.25">
      <c r="K4101">
        <v>40</v>
      </c>
      <c r="L4101" t="s">
        <v>56</v>
      </c>
      <c r="M4101" t="s">
        <v>12</v>
      </c>
      <c r="N4101">
        <v>0</v>
      </c>
      <c r="O4101">
        <v>0</v>
      </c>
      <c r="P4101">
        <v>0</v>
      </c>
      <c r="Q4101">
        <v>0</v>
      </c>
    </row>
    <row r="4102" spans="11:17" x14ac:dyDescent="0.25">
      <c r="K4102">
        <v>20</v>
      </c>
      <c r="L4102" t="s">
        <v>56</v>
      </c>
      <c r="M4102" t="s">
        <v>12</v>
      </c>
      <c r="N4102">
        <v>0</v>
      </c>
      <c r="O4102">
        <v>0</v>
      </c>
      <c r="P4102">
        <v>0</v>
      </c>
      <c r="Q4102">
        <v>0</v>
      </c>
    </row>
    <row r="4103" spans="11:17" x14ac:dyDescent="0.25">
      <c r="K4103">
        <v>40</v>
      </c>
      <c r="L4103" t="s">
        <v>56</v>
      </c>
      <c r="M4103" t="s">
        <v>12</v>
      </c>
      <c r="N4103">
        <v>0</v>
      </c>
      <c r="O4103">
        <v>0</v>
      </c>
      <c r="P4103">
        <v>0</v>
      </c>
      <c r="Q4103">
        <v>0</v>
      </c>
    </row>
    <row r="4104" spans="11:17" x14ac:dyDescent="0.25">
      <c r="K4104">
        <v>20</v>
      </c>
      <c r="L4104" t="s">
        <v>56</v>
      </c>
      <c r="M4104" t="s">
        <v>12</v>
      </c>
      <c r="N4104">
        <v>0</v>
      </c>
      <c r="O4104">
        <v>0</v>
      </c>
      <c r="P4104">
        <v>0</v>
      </c>
      <c r="Q4104">
        <v>0</v>
      </c>
    </row>
    <row r="4105" spans="11:17" x14ac:dyDescent="0.25">
      <c r="K4105">
        <v>40</v>
      </c>
      <c r="L4105" t="s">
        <v>56</v>
      </c>
      <c r="M4105" t="s">
        <v>12</v>
      </c>
      <c r="N4105">
        <v>0</v>
      </c>
      <c r="O4105">
        <v>0</v>
      </c>
      <c r="P4105">
        <v>0</v>
      </c>
      <c r="Q4105">
        <v>0</v>
      </c>
    </row>
    <row r="4106" spans="11:17" x14ac:dyDescent="0.25">
      <c r="K4106">
        <v>20</v>
      </c>
      <c r="L4106" t="s">
        <v>56</v>
      </c>
      <c r="M4106" t="s">
        <v>242</v>
      </c>
      <c r="N4106">
        <v>0</v>
      </c>
      <c r="O4106">
        <v>0</v>
      </c>
      <c r="P4106">
        <v>0</v>
      </c>
      <c r="Q4106">
        <v>0</v>
      </c>
    </row>
    <row r="4107" spans="11:17" x14ac:dyDescent="0.25">
      <c r="K4107">
        <v>40</v>
      </c>
      <c r="L4107" t="s">
        <v>56</v>
      </c>
      <c r="M4107" t="s">
        <v>242</v>
      </c>
      <c r="N4107">
        <v>0</v>
      </c>
      <c r="O4107">
        <v>0</v>
      </c>
      <c r="P4107">
        <v>0</v>
      </c>
      <c r="Q4107">
        <v>0</v>
      </c>
    </row>
    <row r="4108" spans="11:17" x14ac:dyDescent="0.25">
      <c r="K4108">
        <v>20</v>
      </c>
      <c r="L4108" t="s">
        <v>56</v>
      </c>
      <c r="M4108" t="s">
        <v>242</v>
      </c>
      <c r="N4108">
        <v>0</v>
      </c>
      <c r="O4108">
        <v>0</v>
      </c>
      <c r="P4108">
        <v>0</v>
      </c>
      <c r="Q4108">
        <v>0</v>
      </c>
    </row>
    <row r="4109" spans="11:17" x14ac:dyDescent="0.25">
      <c r="K4109">
        <v>40</v>
      </c>
      <c r="L4109" t="s">
        <v>56</v>
      </c>
      <c r="M4109" t="s">
        <v>242</v>
      </c>
      <c r="N4109">
        <v>0</v>
      </c>
      <c r="O4109">
        <v>0</v>
      </c>
      <c r="P4109">
        <v>0</v>
      </c>
      <c r="Q4109">
        <v>0</v>
      </c>
    </row>
    <row r="4110" spans="11:17" x14ac:dyDescent="0.25">
      <c r="K4110">
        <v>20</v>
      </c>
      <c r="L4110" t="s">
        <v>56</v>
      </c>
      <c r="M4110" t="s">
        <v>242</v>
      </c>
      <c r="N4110">
        <v>0</v>
      </c>
      <c r="O4110">
        <v>0</v>
      </c>
      <c r="P4110">
        <v>0</v>
      </c>
      <c r="Q4110">
        <v>0</v>
      </c>
    </row>
    <row r="4111" spans="11:17" x14ac:dyDescent="0.25">
      <c r="K4111">
        <v>40</v>
      </c>
      <c r="L4111" t="s">
        <v>56</v>
      </c>
      <c r="M4111" t="s">
        <v>242</v>
      </c>
      <c r="N4111">
        <v>0</v>
      </c>
      <c r="O4111">
        <v>0</v>
      </c>
      <c r="P4111">
        <v>0</v>
      </c>
      <c r="Q4111">
        <v>0</v>
      </c>
    </row>
    <row r="4112" spans="11:17" x14ac:dyDescent="0.25">
      <c r="K4112">
        <v>20</v>
      </c>
      <c r="L4112" t="s">
        <v>56</v>
      </c>
      <c r="M4112" t="s">
        <v>242</v>
      </c>
      <c r="N4112">
        <v>0</v>
      </c>
      <c r="O4112">
        <v>0</v>
      </c>
      <c r="P4112">
        <v>0</v>
      </c>
      <c r="Q4112">
        <v>0</v>
      </c>
    </row>
    <row r="4113" spans="11:17" x14ac:dyDescent="0.25">
      <c r="K4113">
        <v>40</v>
      </c>
      <c r="L4113" t="s">
        <v>56</v>
      </c>
      <c r="M4113" t="s">
        <v>242</v>
      </c>
      <c r="N4113">
        <v>0</v>
      </c>
      <c r="O4113">
        <v>0</v>
      </c>
      <c r="P4113">
        <v>0</v>
      </c>
      <c r="Q4113">
        <v>0</v>
      </c>
    </row>
    <row r="4114" spans="11:17" x14ac:dyDescent="0.25">
      <c r="K4114">
        <v>20</v>
      </c>
      <c r="L4114" t="s">
        <v>56</v>
      </c>
      <c r="M4114" t="s">
        <v>12</v>
      </c>
      <c r="N4114">
        <v>0</v>
      </c>
      <c r="O4114">
        <v>0</v>
      </c>
      <c r="P4114">
        <v>0</v>
      </c>
      <c r="Q4114">
        <v>0</v>
      </c>
    </row>
    <row r="4115" spans="11:17" x14ac:dyDescent="0.25">
      <c r="K4115">
        <v>40</v>
      </c>
      <c r="L4115" t="s">
        <v>56</v>
      </c>
      <c r="M4115" t="s">
        <v>12</v>
      </c>
      <c r="N4115">
        <v>0</v>
      </c>
      <c r="O4115">
        <v>0</v>
      </c>
      <c r="P4115">
        <v>0</v>
      </c>
      <c r="Q4115">
        <v>0</v>
      </c>
    </row>
    <row r="4116" spans="11:17" x14ac:dyDescent="0.25">
      <c r="K4116">
        <v>20</v>
      </c>
      <c r="L4116" t="s">
        <v>56</v>
      </c>
      <c r="M4116" t="s">
        <v>12</v>
      </c>
      <c r="N4116">
        <v>0</v>
      </c>
      <c r="O4116">
        <v>0</v>
      </c>
      <c r="P4116">
        <v>0</v>
      </c>
      <c r="Q4116">
        <v>0</v>
      </c>
    </row>
    <row r="4117" spans="11:17" x14ac:dyDescent="0.25">
      <c r="K4117">
        <v>40</v>
      </c>
      <c r="L4117" t="s">
        <v>56</v>
      </c>
      <c r="M4117" t="s">
        <v>12</v>
      </c>
      <c r="N4117">
        <v>0</v>
      </c>
      <c r="O4117">
        <v>0</v>
      </c>
      <c r="P4117">
        <v>0</v>
      </c>
      <c r="Q4117">
        <v>0</v>
      </c>
    </row>
    <row r="4118" spans="11:17" x14ac:dyDescent="0.25">
      <c r="K4118">
        <v>20</v>
      </c>
      <c r="L4118" t="s">
        <v>56</v>
      </c>
      <c r="M4118" t="s">
        <v>12</v>
      </c>
      <c r="N4118">
        <v>0</v>
      </c>
      <c r="O4118">
        <v>0</v>
      </c>
      <c r="P4118">
        <v>0</v>
      </c>
      <c r="Q4118">
        <v>0</v>
      </c>
    </row>
    <row r="4119" spans="11:17" x14ac:dyDescent="0.25">
      <c r="K4119">
        <v>40</v>
      </c>
      <c r="L4119" t="s">
        <v>56</v>
      </c>
      <c r="M4119" t="s">
        <v>12</v>
      </c>
      <c r="N4119">
        <v>0</v>
      </c>
      <c r="O4119">
        <v>0</v>
      </c>
      <c r="P4119">
        <v>0</v>
      </c>
      <c r="Q4119">
        <v>0</v>
      </c>
    </row>
    <row r="4120" spans="11:17" x14ac:dyDescent="0.25">
      <c r="K4120">
        <v>20</v>
      </c>
      <c r="L4120" t="s">
        <v>56</v>
      </c>
      <c r="M4120" t="s">
        <v>12</v>
      </c>
      <c r="N4120">
        <v>0</v>
      </c>
      <c r="O4120">
        <v>0</v>
      </c>
      <c r="P4120">
        <v>0</v>
      </c>
      <c r="Q4120">
        <v>0</v>
      </c>
    </row>
    <row r="4121" spans="11:17" x14ac:dyDescent="0.25">
      <c r="K4121">
        <v>40</v>
      </c>
      <c r="L4121" t="s">
        <v>56</v>
      </c>
      <c r="M4121" t="s">
        <v>12</v>
      </c>
      <c r="N4121">
        <v>0</v>
      </c>
      <c r="O4121">
        <v>0</v>
      </c>
      <c r="P4121">
        <v>0</v>
      </c>
      <c r="Q4121">
        <v>0</v>
      </c>
    </row>
    <row r="4122" spans="11:17" x14ac:dyDescent="0.25">
      <c r="K4122">
        <v>20</v>
      </c>
      <c r="L4122" t="s">
        <v>56</v>
      </c>
      <c r="M4122" t="s">
        <v>242</v>
      </c>
      <c r="N4122">
        <v>0</v>
      </c>
      <c r="O4122">
        <v>0</v>
      </c>
      <c r="P4122">
        <v>0</v>
      </c>
      <c r="Q4122">
        <v>0</v>
      </c>
    </row>
    <row r="4123" spans="11:17" x14ac:dyDescent="0.25">
      <c r="K4123">
        <v>40</v>
      </c>
      <c r="L4123" t="s">
        <v>56</v>
      </c>
      <c r="M4123" t="s">
        <v>242</v>
      </c>
      <c r="N4123">
        <v>0</v>
      </c>
      <c r="O4123">
        <v>0</v>
      </c>
      <c r="P4123">
        <v>0</v>
      </c>
      <c r="Q4123">
        <v>0</v>
      </c>
    </row>
    <row r="4124" spans="11:17" x14ac:dyDescent="0.25">
      <c r="K4124">
        <v>20</v>
      </c>
      <c r="L4124" t="s">
        <v>56</v>
      </c>
      <c r="M4124" t="s">
        <v>242</v>
      </c>
      <c r="N4124">
        <v>0</v>
      </c>
      <c r="O4124">
        <v>0</v>
      </c>
      <c r="P4124">
        <v>0</v>
      </c>
      <c r="Q4124">
        <v>0</v>
      </c>
    </row>
    <row r="4125" spans="11:17" x14ac:dyDescent="0.25">
      <c r="K4125">
        <v>40</v>
      </c>
      <c r="L4125" t="s">
        <v>56</v>
      </c>
      <c r="M4125" t="s">
        <v>242</v>
      </c>
      <c r="N4125">
        <v>0</v>
      </c>
      <c r="O4125">
        <v>0</v>
      </c>
      <c r="P4125">
        <v>0</v>
      </c>
      <c r="Q4125">
        <v>0</v>
      </c>
    </row>
    <row r="4126" spans="11:17" x14ac:dyDescent="0.25">
      <c r="K4126">
        <v>20</v>
      </c>
      <c r="L4126" t="s">
        <v>56</v>
      </c>
      <c r="M4126" t="s">
        <v>242</v>
      </c>
      <c r="N4126">
        <v>0</v>
      </c>
      <c r="O4126">
        <v>0</v>
      </c>
      <c r="P4126">
        <v>0</v>
      </c>
      <c r="Q4126">
        <v>0</v>
      </c>
    </row>
    <row r="4127" spans="11:17" x14ac:dyDescent="0.25">
      <c r="K4127">
        <v>40</v>
      </c>
      <c r="L4127" t="s">
        <v>56</v>
      </c>
      <c r="M4127" t="s">
        <v>242</v>
      </c>
      <c r="N4127">
        <v>0</v>
      </c>
      <c r="O4127">
        <v>0</v>
      </c>
      <c r="P4127">
        <v>0</v>
      </c>
      <c r="Q4127">
        <v>0</v>
      </c>
    </row>
    <row r="4128" spans="11:17" x14ac:dyDescent="0.25">
      <c r="K4128">
        <v>20</v>
      </c>
      <c r="L4128" t="s">
        <v>56</v>
      </c>
      <c r="M4128" t="s">
        <v>242</v>
      </c>
      <c r="N4128">
        <v>0</v>
      </c>
      <c r="O4128">
        <v>0</v>
      </c>
      <c r="P4128">
        <v>0</v>
      </c>
      <c r="Q4128">
        <v>0</v>
      </c>
    </row>
    <row r="4129" spans="11:17" x14ac:dyDescent="0.25">
      <c r="K4129">
        <v>40</v>
      </c>
      <c r="L4129" t="s">
        <v>56</v>
      </c>
      <c r="M4129" t="s">
        <v>242</v>
      </c>
      <c r="N4129">
        <v>0</v>
      </c>
      <c r="O4129">
        <v>0</v>
      </c>
      <c r="P4129">
        <v>0</v>
      </c>
      <c r="Q4129">
        <v>0</v>
      </c>
    </row>
    <row r="4130" spans="11:17" x14ac:dyDescent="0.25">
      <c r="K4130">
        <v>20</v>
      </c>
      <c r="L4130" t="s">
        <v>56</v>
      </c>
      <c r="M4130" t="s">
        <v>12</v>
      </c>
      <c r="N4130">
        <v>0</v>
      </c>
      <c r="O4130">
        <v>0</v>
      </c>
      <c r="P4130">
        <v>0</v>
      </c>
      <c r="Q4130">
        <v>0</v>
      </c>
    </row>
    <row r="4131" spans="11:17" x14ac:dyDescent="0.25">
      <c r="K4131">
        <v>40</v>
      </c>
      <c r="L4131" t="s">
        <v>56</v>
      </c>
      <c r="M4131" t="s">
        <v>12</v>
      </c>
      <c r="N4131">
        <v>0</v>
      </c>
      <c r="O4131">
        <v>0</v>
      </c>
      <c r="P4131">
        <v>0</v>
      </c>
      <c r="Q4131">
        <v>0</v>
      </c>
    </row>
    <row r="4132" spans="11:17" x14ac:dyDescent="0.25">
      <c r="K4132">
        <v>20</v>
      </c>
      <c r="L4132" t="s">
        <v>56</v>
      </c>
      <c r="M4132" t="s">
        <v>12</v>
      </c>
      <c r="N4132">
        <v>0</v>
      </c>
      <c r="O4132">
        <v>0</v>
      </c>
      <c r="P4132">
        <v>0</v>
      </c>
      <c r="Q4132">
        <v>0</v>
      </c>
    </row>
    <row r="4133" spans="11:17" x14ac:dyDescent="0.25">
      <c r="K4133">
        <v>40</v>
      </c>
      <c r="L4133" t="s">
        <v>56</v>
      </c>
      <c r="M4133" t="s">
        <v>12</v>
      </c>
      <c r="N4133">
        <v>0</v>
      </c>
      <c r="O4133">
        <v>0</v>
      </c>
      <c r="P4133">
        <v>0</v>
      </c>
      <c r="Q4133">
        <v>0</v>
      </c>
    </row>
    <row r="4134" spans="11:17" x14ac:dyDescent="0.25">
      <c r="K4134">
        <v>20</v>
      </c>
      <c r="L4134" t="s">
        <v>56</v>
      </c>
      <c r="M4134" t="s">
        <v>12</v>
      </c>
      <c r="N4134">
        <v>0</v>
      </c>
      <c r="O4134">
        <v>0</v>
      </c>
      <c r="P4134">
        <v>0</v>
      </c>
      <c r="Q4134">
        <v>0</v>
      </c>
    </row>
    <row r="4135" spans="11:17" x14ac:dyDescent="0.25">
      <c r="K4135">
        <v>40</v>
      </c>
      <c r="L4135" t="s">
        <v>56</v>
      </c>
      <c r="M4135" t="s">
        <v>12</v>
      </c>
      <c r="N4135">
        <v>0</v>
      </c>
      <c r="O4135">
        <v>0</v>
      </c>
      <c r="P4135">
        <v>0</v>
      </c>
      <c r="Q4135">
        <v>0</v>
      </c>
    </row>
    <row r="4136" spans="11:17" x14ac:dyDescent="0.25">
      <c r="K4136">
        <v>20</v>
      </c>
      <c r="L4136" t="s">
        <v>56</v>
      </c>
      <c r="M4136" t="s">
        <v>12</v>
      </c>
      <c r="N4136">
        <v>0</v>
      </c>
      <c r="O4136">
        <v>0</v>
      </c>
      <c r="P4136">
        <v>0</v>
      </c>
      <c r="Q4136">
        <v>0</v>
      </c>
    </row>
    <row r="4137" spans="11:17" x14ac:dyDescent="0.25">
      <c r="K4137">
        <v>40</v>
      </c>
      <c r="L4137" t="s">
        <v>56</v>
      </c>
      <c r="M4137" t="s">
        <v>12</v>
      </c>
      <c r="N4137">
        <v>0</v>
      </c>
      <c r="O4137">
        <v>0</v>
      </c>
      <c r="P4137">
        <v>0</v>
      </c>
      <c r="Q4137">
        <v>0</v>
      </c>
    </row>
    <row r="4138" spans="11:17" x14ac:dyDescent="0.25">
      <c r="K4138">
        <v>20</v>
      </c>
      <c r="L4138" t="s">
        <v>56</v>
      </c>
      <c r="M4138" t="s">
        <v>242</v>
      </c>
      <c r="N4138">
        <v>0</v>
      </c>
      <c r="O4138">
        <v>0</v>
      </c>
      <c r="P4138">
        <v>0</v>
      </c>
      <c r="Q4138">
        <v>0</v>
      </c>
    </row>
    <row r="4139" spans="11:17" x14ac:dyDescent="0.25">
      <c r="K4139">
        <v>40</v>
      </c>
      <c r="L4139" t="s">
        <v>56</v>
      </c>
      <c r="M4139" t="s">
        <v>242</v>
      </c>
      <c r="N4139">
        <v>0</v>
      </c>
      <c r="O4139">
        <v>0</v>
      </c>
      <c r="P4139">
        <v>0</v>
      </c>
      <c r="Q4139">
        <v>0</v>
      </c>
    </row>
    <row r="4140" spans="11:17" x14ac:dyDescent="0.25">
      <c r="K4140">
        <v>20</v>
      </c>
      <c r="L4140" t="s">
        <v>56</v>
      </c>
      <c r="M4140" t="s">
        <v>242</v>
      </c>
      <c r="N4140">
        <v>0</v>
      </c>
      <c r="O4140">
        <v>0</v>
      </c>
      <c r="P4140">
        <v>0</v>
      </c>
      <c r="Q4140">
        <v>0</v>
      </c>
    </row>
    <row r="4141" spans="11:17" x14ac:dyDescent="0.25">
      <c r="K4141">
        <v>40</v>
      </c>
      <c r="L4141" t="s">
        <v>56</v>
      </c>
      <c r="M4141" t="s">
        <v>242</v>
      </c>
      <c r="N4141">
        <v>0</v>
      </c>
      <c r="O4141">
        <v>0</v>
      </c>
      <c r="P4141">
        <v>0</v>
      </c>
      <c r="Q4141">
        <v>0</v>
      </c>
    </row>
    <row r="4142" spans="11:17" x14ac:dyDescent="0.25">
      <c r="K4142">
        <v>20</v>
      </c>
      <c r="L4142" t="s">
        <v>56</v>
      </c>
      <c r="M4142" t="s">
        <v>242</v>
      </c>
      <c r="N4142">
        <v>0</v>
      </c>
      <c r="O4142">
        <v>0</v>
      </c>
      <c r="P4142">
        <v>0</v>
      </c>
      <c r="Q4142">
        <v>0</v>
      </c>
    </row>
    <row r="4143" spans="11:17" x14ac:dyDescent="0.25">
      <c r="K4143">
        <v>40</v>
      </c>
      <c r="L4143" t="s">
        <v>56</v>
      </c>
      <c r="M4143" t="s">
        <v>242</v>
      </c>
      <c r="N4143">
        <v>0</v>
      </c>
      <c r="O4143">
        <v>0</v>
      </c>
      <c r="P4143">
        <v>0</v>
      </c>
      <c r="Q4143">
        <v>0</v>
      </c>
    </row>
    <row r="4144" spans="11:17" x14ac:dyDescent="0.25">
      <c r="K4144">
        <v>20</v>
      </c>
      <c r="L4144" t="s">
        <v>56</v>
      </c>
      <c r="M4144" t="s">
        <v>242</v>
      </c>
      <c r="N4144">
        <v>0</v>
      </c>
      <c r="O4144">
        <v>0</v>
      </c>
      <c r="P4144">
        <v>0</v>
      </c>
      <c r="Q4144">
        <v>0</v>
      </c>
    </row>
    <row r="4145" spans="11:17" x14ac:dyDescent="0.25">
      <c r="K4145">
        <v>40</v>
      </c>
      <c r="L4145" t="s">
        <v>56</v>
      </c>
      <c r="M4145" t="s">
        <v>242</v>
      </c>
      <c r="N4145">
        <v>0</v>
      </c>
      <c r="O4145">
        <v>0</v>
      </c>
      <c r="P4145">
        <v>0</v>
      </c>
      <c r="Q4145">
        <v>0</v>
      </c>
    </row>
    <row r="4146" spans="11:17" x14ac:dyDescent="0.25">
      <c r="K4146">
        <v>20</v>
      </c>
      <c r="L4146" t="s">
        <v>56</v>
      </c>
      <c r="M4146" t="s">
        <v>12</v>
      </c>
      <c r="N4146">
        <v>0</v>
      </c>
      <c r="O4146">
        <v>0</v>
      </c>
      <c r="P4146">
        <v>0</v>
      </c>
      <c r="Q4146">
        <v>0</v>
      </c>
    </row>
    <row r="4147" spans="11:17" x14ac:dyDescent="0.25">
      <c r="K4147">
        <v>40</v>
      </c>
      <c r="L4147" t="s">
        <v>56</v>
      </c>
      <c r="M4147" t="s">
        <v>12</v>
      </c>
      <c r="N4147">
        <v>0</v>
      </c>
      <c r="O4147">
        <v>0</v>
      </c>
      <c r="P4147">
        <v>0</v>
      </c>
      <c r="Q4147">
        <v>0</v>
      </c>
    </row>
    <row r="4148" spans="11:17" x14ac:dyDescent="0.25">
      <c r="K4148">
        <v>20</v>
      </c>
      <c r="L4148" t="s">
        <v>56</v>
      </c>
      <c r="M4148" t="s">
        <v>12</v>
      </c>
      <c r="N4148">
        <v>0</v>
      </c>
      <c r="O4148">
        <v>0</v>
      </c>
      <c r="P4148">
        <v>0</v>
      </c>
      <c r="Q4148">
        <v>0</v>
      </c>
    </row>
    <row r="4149" spans="11:17" x14ac:dyDescent="0.25">
      <c r="K4149">
        <v>40</v>
      </c>
      <c r="L4149" t="s">
        <v>56</v>
      </c>
      <c r="M4149" t="s">
        <v>12</v>
      </c>
      <c r="N4149">
        <v>0</v>
      </c>
      <c r="O4149">
        <v>0</v>
      </c>
      <c r="P4149">
        <v>0</v>
      </c>
      <c r="Q4149">
        <v>0</v>
      </c>
    </row>
    <row r="4150" spans="11:17" x14ac:dyDescent="0.25">
      <c r="K4150">
        <v>20</v>
      </c>
      <c r="L4150" t="s">
        <v>56</v>
      </c>
      <c r="M4150" t="s">
        <v>12</v>
      </c>
      <c r="N4150">
        <v>0</v>
      </c>
      <c r="O4150">
        <v>0</v>
      </c>
      <c r="P4150">
        <v>0</v>
      </c>
      <c r="Q4150">
        <v>0</v>
      </c>
    </row>
    <row r="4151" spans="11:17" x14ac:dyDescent="0.25">
      <c r="K4151">
        <v>40</v>
      </c>
      <c r="L4151" t="s">
        <v>56</v>
      </c>
      <c r="M4151" t="s">
        <v>12</v>
      </c>
      <c r="N4151">
        <v>0</v>
      </c>
      <c r="O4151">
        <v>0</v>
      </c>
      <c r="P4151">
        <v>0</v>
      </c>
      <c r="Q4151">
        <v>0</v>
      </c>
    </row>
    <row r="4152" spans="11:17" x14ac:dyDescent="0.25">
      <c r="K4152">
        <v>20</v>
      </c>
      <c r="L4152" t="s">
        <v>56</v>
      </c>
      <c r="M4152" t="s">
        <v>12</v>
      </c>
      <c r="N4152">
        <v>0</v>
      </c>
      <c r="O4152">
        <v>0</v>
      </c>
      <c r="P4152">
        <v>0</v>
      </c>
      <c r="Q4152">
        <v>0</v>
      </c>
    </row>
    <row r="4153" spans="11:17" x14ac:dyDescent="0.25">
      <c r="K4153">
        <v>40</v>
      </c>
      <c r="L4153" t="s">
        <v>56</v>
      </c>
      <c r="M4153" t="s">
        <v>12</v>
      </c>
      <c r="N4153">
        <v>0</v>
      </c>
      <c r="O4153">
        <v>0</v>
      </c>
      <c r="P4153">
        <v>0</v>
      </c>
      <c r="Q4153">
        <v>0</v>
      </c>
    </row>
    <row r="4154" spans="11:17" x14ac:dyDescent="0.25">
      <c r="K4154">
        <v>20</v>
      </c>
      <c r="L4154" t="s">
        <v>56</v>
      </c>
      <c r="M4154" t="s">
        <v>242</v>
      </c>
      <c r="N4154">
        <v>0</v>
      </c>
      <c r="O4154">
        <v>0</v>
      </c>
      <c r="P4154">
        <v>0</v>
      </c>
      <c r="Q4154">
        <v>0</v>
      </c>
    </row>
    <row r="4155" spans="11:17" x14ac:dyDescent="0.25">
      <c r="K4155">
        <v>40</v>
      </c>
      <c r="L4155" t="s">
        <v>56</v>
      </c>
      <c r="M4155" t="s">
        <v>242</v>
      </c>
      <c r="N4155">
        <v>0</v>
      </c>
      <c r="O4155">
        <v>0</v>
      </c>
      <c r="P4155">
        <v>0</v>
      </c>
      <c r="Q4155">
        <v>0</v>
      </c>
    </row>
    <row r="4156" spans="11:17" x14ac:dyDescent="0.25">
      <c r="K4156">
        <v>20</v>
      </c>
      <c r="L4156" t="s">
        <v>56</v>
      </c>
      <c r="M4156" t="s">
        <v>242</v>
      </c>
      <c r="N4156">
        <v>0</v>
      </c>
      <c r="O4156">
        <v>0</v>
      </c>
      <c r="P4156">
        <v>0</v>
      </c>
      <c r="Q4156">
        <v>0</v>
      </c>
    </row>
    <row r="4157" spans="11:17" x14ac:dyDescent="0.25">
      <c r="K4157">
        <v>40</v>
      </c>
      <c r="L4157" t="s">
        <v>56</v>
      </c>
      <c r="M4157" t="s">
        <v>242</v>
      </c>
      <c r="N4157">
        <v>0</v>
      </c>
      <c r="O4157">
        <v>0</v>
      </c>
      <c r="P4157">
        <v>0</v>
      </c>
      <c r="Q4157">
        <v>0</v>
      </c>
    </row>
    <row r="4158" spans="11:17" x14ac:dyDescent="0.25">
      <c r="K4158">
        <v>20</v>
      </c>
      <c r="L4158" t="s">
        <v>56</v>
      </c>
      <c r="M4158" t="s">
        <v>242</v>
      </c>
      <c r="N4158">
        <v>0</v>
      </c>
      <c r="O4158">
        <v>0</v>
      </c>
      <c r="P4158">
        <v>0</v>
      </c>
      <c r="Q4158">
        <v>0</v>
      </c>
    </row>
    <row r="4159" spans="11:17" x14ac:dyDescent="0.25">
      <c r="K4159">
        <v>40</v>
      </c>
      <c r="L4159" t="s">
        <v>56</v>
      </c>
      <c r="M4159" t="s">
        <v>242</v>
      </c>
      <c r="N4159">
        <v>0</v>
      </c>
      <c r="O4159">
        <v>0</v>
      </c>
      <c r="P4159">
        <v>0</v>
      </c>
      <c r="Q4159">
        <v>0</v>
      </c>
    </row>
    <row r="4160" spans="11:17" x14ac:dyDescent="0.25">
      <c r="K4160">
        <v>20</v>
      </c>
      <c r="L4160" t="s">
        <v>56</v>
      </c>
      <c r="M4160" t="s">
        <v>242</v>
      </c>
      <c r="N4160">
        <v>0</v>
      </c>
      <c r="O4160">
        <v>0</v>
      </c>
      <c r="P4160">
        <v>0</v>
      </c>
      <c r="Q4160">
        <v>0</v>
      </c>
    </row>
    <row r="4161" spans="11:17" x14ac:dyDescent="0.25">
      <c r="K4161">
        <v>40</v>
      </c>
      <c r="L4161" t="s">
        <v>56</v>
      </c>
      <c r="M4161" t="s">
        <v>242</v>
      </c>
      <c r="N4161">
        <v>0</v>
      </c>
      <c r="O4161">
        <v>0</v>
      </c>
      <c r="P4161">
        <v>0</v>
      </c>
      <c r="Q4161">
        <v>0</v>
      </c>
    </row>
    <row r="4162" spans="11:17" x14ac:dyDescent="0.25">
      <c r="K4162">
        <v>20</v>
      </c>
      <c r="L4162" t="s">
        <v>56</v>
      </c>
      <c r="M4162" t="s">
        <v>12</v>
      </c>
      <c r="N4162">
        <v>0</v>
      </c>
      <c r="O4162">
        <v>0</v>
      </c>
      <c r="P4162">
        <v>0</v>
      </c>
      <c r="Q4162">
        <v>0</v>
      </c>
    </row>
    <row r="4163" spans="11:17" x14ac:dyDescent="0.25">
      <c r="K4163">
        <v>40</v>
      </c>
      <c r="L4163" t="s">
        <v>56</v>
      </c>
      <c r="M4163" t="s">
        <v>12</v>
      </c>
      <c r="N4163">
        <v>0</v>
      </c>
      <c r="O4163">
        <v>0</v>
      </c>
      <c r="P4163">
        <v>0</v>
      </c>
      <c r="Q4163">
        <v>0</v>
      </c>
    </row>
    <row r="4164" spans="11:17" x14ac:dyDescent="0.25">
      <c r="K4164">
        <v>20</v>
      </c>
      <c r="L4164" t="s">
        <v>56</v>
      </c>
      <c r="M4164" t="s">
        <v>12</v>
      </c>
      <c r="N4164">
        <v>0</v>
      </c>
      <c r="O4164">
        <v>0</v>
      </c>
      <c r="P4164">
        <v>0</v>
      </c>
      <c r="Q4164">
        <v>0</v>
      </c>
    </row>
    <row r="4165" spans="11:17" x14ac:dyDescent="0.25">
      <c r="K4165">
        <v>40</v>
      </c>
      <c r="L4165" t="s">
        <v>56</v>
      </c>
      <c r="M4165" t="s">
        <v>12</v>
      </c>
      <c r="N4165">
        <v>0</v>
      </c>
      <c r="O4165">
        <v>0</v>
      </c>
      <c r="P4165">
        <v>0</v>
      </c>
      <c r="Q4165">
        <v>0</v>
      </c>
    </row>
    <row r="4166" spans="11:17" x14ac:dyDescent="0.25">
      <c r="K4166">
        <v>20</v>
      </c>
      <c r="L4166" t="s">
        <v>56</v>
      </c>
      <c r="M4166" t="s">
        <v>12</v>
      </c>
      <c r="N4166">
        <v>0</v>
      </c>
      <c r="O4166">
        <v>0</v>
      </c>
      <c r="P4166">
        <v>0</v>
      </c>
      <c r="Q4166">
        <v>0</v>
      </c>
    </row>
    <row r="4167" spans="11:17" x14ac:dyDescent="0.25">
      <c r="K4167">
        <v>40</v>
      </c>
      <c r="L4167" t="s">
        <v>56</v>
      </c>
      <c r="M4167" t="s">
        <v>12</v>
      </c>
      <c r="N4167">
        <v>0</v>
      </c>
      <c r="O4167">
        <v>0</v>
      </c>
      <c r="P4167">
        <v>0</v>
      </c>
      <c r="Q4167">
        <v>0</v>
      </c>
    </row>
    <row r="4168" spans="11:17" x14ac:dyDescent="0.25">
      <c r="K4168">
        <v>20</v>
      </c>
      <c r="L4168" t="s">
        <v>56</v>
      </c>
      <c r="M4168" t="s">
        <v>12</v>
      </c>
      <c r="N4168">
        <v>0</v>
      </c>
      <c r="O4168">
        <v>0</v>
      </c>
      <c r="P4168">
        <v>0</v>
      </c>
      <c r="Q4168">
        <v>0</v>
      </c>
    </row>
    <row r="4169" spans="11:17" x14ac:dyDescent="0.25">
      <c r="K4169">
        <v>40</v>
      </c>
      <c r="L4169" t="s">
        <v>56</v>
      </c>
      <c r="M4169" t="s">
        <v>12</v>
      </c>
      <c r="N4169">
        <v>0</v>
      </c>
      <c r="O4169">
        <v>0</v>
      </c>
      <c r="P4169">
        <v>0</v>
      </c>
      <c r="Q4169">
        <v>0</v>
      </c>
    </row>
    <row r="4170" spans="11:17" x14ac:dyDescent="0.25">
      <c r="K4170">
        <v>20</v>
      </c>
      <c r="L4170" t="s">
        <v>56</v>
      </c>
      <c r="M4170" t="s">
        <v>242</v>
      </c>
      <c r="N4170">
        <v>0</v>
      </c>
      <c r="O4170">
        <v>0</v>
      </c>
      <c r="P4170">
        <v>0</v>
      </c>
      <c r="Q4170">
        <v>0</v>
      </c>
    </row>
    <row r="4171" spans="11:17" x14ac:dyDescent="0.25">
      <c r="K4171">
        <v>40</v>
      </c>
      <c r="L4171" t="s">
        <v>56</v>
      </c>
      <c r="M4171" t="s">
        <v>242</v>
      </c>
      <c r="N4171">
        <v>0</v>
      </c>
      <c r="O4171">
        <v>0</v>
      </c>
      <c r="P4171">
        <v>0</v>
      </c>
      <c r="Q4171">
        <v>0</v>
      </c>
    </row>
    <row r="4172" spans="11:17" x14ac:dyDescent="0.25">
      <c r="K4172">
        <v>20</v>
      </c>
      <c r="L4172" t="s">
        <v>56</v>
      </c>
      <c r="M4172" t="s">
        <v>242</v>
      </c>
      <c r="N4172">
        <v>0</v>
      </c>
      <c r="O4172">
        <v>0</v>
      </c>
      <c r="P4172">
        <v>0</v>
      </c>
      <c r="Q4172">
        <v>0</v>
      </c>
    </row>
    <row r="4173" spans="11:17" x14ac:dyDescent="0.25">
      <c r="K4173">
        <v>40</v>
      </c>
      <c r="L4173" t="s">
        <v>56</v>
      </c>
      <c r="M4173" t="s">
        <v>242</v>
      </c>
      <c r="N4173">
        <v>0</v>
      </c>
      <c r="O4173">
        <v>0</v>
      </c>
      <c r="P4173">
        <v>0</v>
      </c>
      <c r="Q4173">
        <v>0</v>
      </c>
    </row>
    <row r="4174" spans="11:17" x14ac:dyDescent="0.25">
      <c r="K4174">
        <v>20</v>
      </c>
      <c r="L4174" t="s">
        <v>56</v>
      </c>
      <c r="M4174" t="s">
        <v>242</v>
      </c>
      <c r="N4174">
        <v>0</v>
      </c>
      <c r="O4174">
        <v>0</v>
      </c>
      <c r="P4174">
        <v>0</v>
      </c>
      <c r="Q4174">
        <v>0</v>
      </c>
    </row>
    <row r="4175" spans="11:17" x14ac:dyDescent="0.25">
      <c r="K4175">
        <v>40</v>
      </c>
      <c r="L4175" t="s">
        <v>56</v>
      </c>
      <c r="M4175" t="s">
        <v>242</v>
      </c>
      <c r="N4175">
        <v>0</v>
      </c>
      <c r="O4175">
        <v>0</v>
      </c>
      <c r="P4175">
        <v>0</v>
      </c>
      <c r="Q4175">
        <v>0</v>
      </c>
    </row>
    <row r="4176" spans="11:17" x14ac:dyDescent="0.25">
      <c r="K4176">
        <v>20</v>
      </c>
      <c r="L4176" t="s">
        <v>56</v>
      </c>
      <c r="M4176" t="s">
        <v>242</v>
      </c>
      <c r="N4176">
        <v>0</v>
      </c>
      <c r="O4176">
        <v>0</v>
      </c>
      <c r="P4176">
        <v>0</v>
      </c>
      <c r="Q4176">
        <v>0</v>
      </c>
    </row>
    <row r="4177" spans="11:17" x14ac:dyDescent="0.25">
      <c r="K4177">
        <v>40</v>
      </c>
      <c r="L4177" t="s">
        <v>56</v>
      </c>
      <c r="M4177" t="s">
        <v>242</v>
      </c>
      <c r="N4177">
        <v>0</v>
      </c>
      <c r="O4177">
        <v>0</v>
      </c>
      <c r="P4177">
        <v>0</v>
      </c>
      <c r="Q4177">
        <v>0</v>
      </c>
    </row>
    <row r="4178" spans="11:17" x14ac:dyDescent="0.25">
      <c r="K4178">
        <v>20</v>
      </c>
      <c r="L4178" t="s">
        <v>56</v>
      </c>
      <c r="M4178" t="s">
        <v>12</v>
      </c>
      <c r="N4178">
        <v>0</v>
      </c>
      <c r="O4178">
        <v>0</v>
      </c>
      <c r="P4178">
        <v>0</v>
      </c>
      <c r="Q4178">
        <v>0</v>
      </c>
    </row>
    <row r="4179" spans="11:17" x14ac:dyDescent="0.25">
      <c r="K4179">
        <v>40</v>
      </c>
      <c r="L4179" t="s">
        <v>56</v>
      </c>
      <c r="M4179" t="s">
        <v>12</v>
      </c>
      <c r="N4179">
        <v>0</v>
      </c>
      <c r="O4179">
        <v>0</v>
      </c>
      <c r="P4179">
        <v>0</v>
      </c>
      <c r="Q4179">
        <v>0</v>
      </c>
    </row>
    <row r="4180" spans="11:17" x14ac:dyDescent="0.25">
      <c r="K4180">
        <v>20</v>
      </c>
      <c r="L4180" t="s">
        <v>56</v>
      </c>
      <c r="M4180" t="s">
        <v>12</v>
      </c>
      <c r="N4180">
        <v>0</v>
      </c>
      <c r="O4180">
        <v>0</v>
      </c>
      <c r="P4180">
        <v>0</v>
      </c>
      <c r="Q4180">
        <v>0</v>
      </c>
    </row>
    <row r="4181" spans="11:17" x14ac:dyDescent="0.25">
      <c r="K4181">
        <v>40</v>
      </c>
      <c r="L4181" t="s">
        <v>56</v>
      </c>
      <c r="M4181" t="s">
        <v>12</v>
      </c>
      <c r="N4181">
        <v>0</v>
      </c>
      <c r="O4181">
        <v>0</v>
      </c>
      <c r="P4181">
        <v>0</v>
      </c>
      <c r="Q4181">
        <v>0</v>
      </c>
    </row>
    <row r="4182" spans="11:17" x14ac:dyDescent="0.25">
      <c r="K4182">
        <v>20</v>
      </c>
      <c r="L4182" t="s">
        <v>56</v>
      </c>
      <c r="M4182" t="s">
        <v>12</v>
      </c>
      <c r="N4182">
        <v>0</v>
      </c>
      <c r="O4182">
        <v>0</v>
      </c>
      <c r="P4182">
        <v>0</v>
      </c>
      <c r="Q4182">
        <v>0</v>
      </c>
    </row>
    <row r="4183" spans="11:17" x14ac:dyDescent="0.25">
      <c r="K4183">
        <v>40</v>
      </c>
      <c r="L4183" t="s">
        <v>56</v>
      </c>
      <c r="M4183" t="s">
        <v>12</v>
      </c>
      <c r="N4183">
        <v>0</v>
      </c>
      <c r="O4183">
        <v>0</v>
      </c>
      <c r="P4183">
        <v>0</v>
      </c>
      <c r="Q4183">
        <v>0</v>
      </c>
    </row>
    <row r="4184" spans="11:17" x14ac:dyDescent="0.25">
      <c r="K4184">
        <v>20</v>
      </c>
      <c r="L4184" t="s">
        <v>56</v>
      </c>
      <c r="M4184" t="s">
        <v>12</v>
      </c>
      <c r="N4184">
        <v>0</v>
      </c>
      <c r="O4184">
        <v>0</v>
      </c>
      <c r="P4184">
        <v>0</v>
      </c>
      <c r="Q4184">
        <v>0</v>
      </c>
    </row>
    <row r="4185" spans="11:17" x14ac:dyDescent="0.25">
      <c r="K4185">
        <v>40</v>
      </c>
      <c r="L4185" t="s">
        <v>56</v>
      </c>
      <c r="M4185" t="s">
        <v>12</v>
      </c>
      <c r="N4185">
        <v>0</v>
      </c>
      <c r="O4185">
        <v>0</v>
      </c>
      <c r="P4185">
        <v>0</v>
      </c>
      <c r="Q4185">
        <v>0</v>
      </c>
    </row>
    <row r="4186" spans="11:17" x14ac:dyDescent="0.25">
      <c r="K4186">
        <v>20</v>
      </c>
      <c r="L4186" t="s">
        <v>56</v>
      </c>
      <c r="M4186" t="s">
        <v>242</v>
      </c>
      <c r="N4186">
        <v>0</v>
      </c>
      <c r="O4186">
        <v>0</v>
      </c>
      <c r="P4186">
        <v>0</v>
      </c>
      <c r="Q4186">
        <v>0</v>
      </c>
    </row>
    <row r="4187" spans="11:17" x14ac:dyDescent="0.25">
      <c r="K4187">
        <v>40</v>
      </c>
      <c r="L4187" t="s">
        <v>56</v>
      </c>
      <c r="M4187" t="s">
        <v>242</v>
      </c>
      <c r="N4187">
        <v>0</v>
      </c>
      <c r="O4187">
        <v>0</v>
      </c>
      <c r="P4187">
        <v>0</v>
      </c>
      <c r="Q4187">
        <v>0</v>
      </c>
    </row>
    <row r="4188" spans="11:17" x14ac:dyDescent="0.25">
      <c r="K4188">
        <v>20</v>
      </c>
      <c r="L4188" t="s">
        <v>56</v>
      </c>
      <c r="M4188" t="s">
        <v>242</v>
      </c>
      <c r="N4188">
        <v>0</v>
      </c>
      <c r="O4188">
        <v>0</v>
      </c>
      <c r="P4188">
        <v>0</v>
      </c>
      <c r="Q4188">
        <v>0</v>
      </c>
    </row>
    <row r="4189" spans="11:17" x14ac:dyDescent="0.25">
      <c r="K4189">
        <v>40</v>
      </c>
      <c r="L4189" t="s">
        <v>56</v>
      </c>
      <c r="M4189" t="s">
        <v>242</v>
      </c>
      <c r="N4189">
        <v>0</v>
      </c>
      <c r="O4189">
        <v>0</v>
      </c>
      <c r="P4189">
        <v>0</v>
      </c>
      <c r="Q4189">
        <v>0</v>
      </c>
    </row>
    <row r="4190" spans="11:17" x14ac:dyDescent="0.25">
      <c r="K4190">
        <v>20</v>
      </c>
      <c r="L4190" t="s">
        <v>56</v>
      </c>
      <c r="M4190" t="s">
        <v>242</v>
      </c>
      <c r="N4190">
        <v>0</v>
      </c>
      <c r="O4190">
        <v>0</v>
      </c>
      <c r="P4190">
        <v>0</v>
      </c>
      <c r="Q4190">
        <v>0</v>
      </c>
    </row>
    <row r="4191" spans="11:17" x14ac:dyDescent="0.25">
      <c r="K4191">
        <v>40</v>
      </c>
      <c r="L4191" t="s">
        <v>56</v>
      </c>
      <c r="M4191" t="s">
        <v>242</v>
      </c>
      <c r="N4191">
        <v>0</v>
      </c>
      <c r="O4191">
        <v>0</v>
      </c>
      <c r="P4191">
        <v>0</v>
      </c>
      <c r="Q4191">
        <v>0</v>
      </c>
    </row>
    <row r="4192" spans="11:17" x14ac:dyDescent="0.25">
      <c r="K4192">
        <v>20</v>
      </c>
      <c r="L4192" t="s">
        <v>56</v>
      </c>
      <c r="M4192" t="s">
        <v>242</v>
      </c>
      <c r="N4192">
        <v>0</v>
      </c>
      <c r="O4192">
        <v>0</v>
      </c>
      <c r="P4192">
        <v>0</v>
      </c>
      <c r="Q4192">
        <v>0</v>
      </c>
    </row>
    <row r="4193" spans="11:17" x14ac:dyDescent="0.25">
      <c r="K4193">
        <v>40</v>
      </c>
      <c r="L4193" t="s">
        <v>56</v>
      </c>
      <c r="M4193" t="s">
        <v>242</v>
      </c>
      <c r="N4193">
        <v>0</v>
      </c>
      <c r="O4193">
        <v>0</v>
      </c>
      <c r="P4193">
        <v>0</v>
      </c>
      <c r="Q4193">
        <v>0</v>
      </c>
    </row>
    <row r="4194" spans="11:17" x14ac:dyDescent="0.25">
      <c r="K4194">
        <v>20</v>
      </c>
      <c r="L4194" t="s">
        <v>56</v>
      </c>
      <c r="M4194" t="s">
        <v>12</v>
      </c>
      <c r="N4194">
        <v>0</v>
      </c>
      <c r="O4194">
        <v>0</v>
      </c>
      <c r="P4194">
        <v>0</v>
      </c>
      <c r="Q4194">
        <v>0</v>
      </c>
    </row>
    <row r="4195" spans="11:17" x14ac:dyDescent="0.25">
      <c r="K4195">
        <v>40</v>
      </c>
      <c r="L4195" t="s">
        <v>56</v>
      </c>
      <c r="M4195" t="s">
        <v>12</v>
      </c>
      <c r="N4195">
        <v>0</v>
      </c>
      <c r="O4195">
        <v>0</v>
      </c>
      <c r="P4195">
        <v>0</v>
      </c>
      <c r="Q4195">
        <v>0</v>
      </c>
    </row>
    <row r="4196" spans="11:17" x14ac:dyDescent="0.25">
      <c r="K4196">
        <v>20</v>
      </c>
      <c r="L4196" t="s">
        <v>56</v>
      </c>
      <c r="M4196" t="s">
        <v>12</v>
      </c>
      <c r="N4196">
        <v>0</v>
      </c>
      <c r="O4196">
        <v>0</v>
      </c>
      <c r="P4196">
        <v>0</v>
      </c>
      <c r="Q4196">
        <v>0</v>
      </c>
    </row>
    <row r="4197" spans="11:17" x14ac:dyDescent="0.25">
      <c r="K4197">
        <v>40</v>
      </c>
      <c r="L4197" t="s">
        <v>56</v>
      </c>
      <c r="M4197" t="s">
        <v>12</v>
      </c>
      <c r="N4197">
        <v>0</v>
      </c>
      <c r="O4197">
        <v>0</v>
      </c>
      <c r="P4197">
        <v>0</v>
      </c>
      <c r="Q4197">
        <v>0</v>
      </c>
    </row>
    <row r="4198" spans="11:17" x14ac:dyDescent="0.25">
      <c r="K4198">
        <v>20</v>
      </c>
      <c r="L4198" t="s">
        <v>56</v>
      </c>
      <c r="M4198" t="s">
        <v>12</v>
      </c>
      <c r="N4198">
        <v>0</v>
      </c>
      <c r="O4198">
        <v>0</v>
      </c>
      <c r="P4198">
        <v>0</v>
      </c>
      <c r="Q4198">
        <v>0</v>
      </c>
    </row>
    <row r="4199" spans="11:17" x14ac:dyDescent="0.25">
      <c r="K4199">
        <v>40</v>
      </c>
      <c r="L4199" t="s">
        <v>56</v>
      </c>
      <c r="M4199" t="s">
        <v>12</v>
      </c>
      <c r="N4199">
        <v>0</v>
      </c>
      <c r="O4199">
        <v>0</v>
      </c>
      <c r="P4199">
        <v>0</v>
      </c>
      <c r="Q4199">
        <v>0</v>
      </c>
    </row>
    <row r="4200" spans="11:17" x14ac:dyDescent="0.25">
      <c r="K4200">
        <v>20</v>
      </c>
      <c r="L4200" t="s">
        <v>56</v>
      </c>
      <c r="M4200" t="s">
        <v>12</v>
      </c>
      <c r="N4200">
        <v>0</v>
      </c>
      <c r="O4200">
        <v>0</v>
      </c>
      <c r="P4200">
        <v>0</v>
      </c>
      <c r="Q4200">
        <v>0</v>
      </c>
    </row>
    <row r="4201" spans="11:17" x14ac:dyDescent="0.25">
      <c r="K4201">
        <v>40</v>
      </c>
      <c r="L4201" t="s">
        <v>56</v>
      </c>
      <c r="M4201" t="s">
        <v>12</v>
      </c>
      <c r="N4201">
        <v>0</v>
      </c>
      <c r="O4201">
        <v>0</v>
      </c>
      <c r="P4201">
        <v>0</v>
      </c>
      <c r="Q4201">
        <v>0</v>
      </c>
    </row>
    <row r="4202" spans="11:17" x14ac:dyDescent="0.25">
      <c r="K4202">
        <v>20</v>
      </c>
      <c r="L4202" t="s">
        <v>56</v>
      </c>
      <c r="M4202" t="s">
        <v>242</v>
      </c>
      <c r="N4202">
        <v>0</v>
      </c>
      <c r="O4202">
        <v>0</v>
      </c>
      <c r="P4202">
        <v>0</v>
      </c>
      <c r="Q4202">
        <v>0</v>
      </c>
    </row>
    <row r="4203" spans="11:17" x14ac:dyDescent="0.25">
      <c r="K4203">
        <v>40</v>
      </c>
      <c r="L4203" t="s">
        <v>56</v>
      </c>
      <c r="M4203" t="s">
        <v>242</v>
      </c>
      <c r="N4203">
        <v>0</v>
      </c>
      <c r="O4203">
        <v>0</v>
      </c>
      <c r="P4203">
        <v>0</v>
      </c>
      <c r="Q4203">
        <v>0</v>
      </c>
    </row>
    <row r="4204" spans="11:17" x14ac:dyDescent="0.25">
      <c r="K4204">
        <v>20</v>
      </c>
      <c r="L4204" t="s">
        <v>56</v>
      </c>
      <c r="M4204" t="s">
        <v>242</v>
      </c>
      <c r="N4204">
        <v>0</v>
      </c>
      <c r="O4204">
        <v>0</v>
      </c>
      <c r="P4204">
        <v>0</v>
      </c>
      <c r="Q4204">
        <v>0</v>
      </c>
    </row>
    <row r="4205" spans="11:17" x14ac:dyDescent="0.25">
      <c r="K4205">
        <v>40</v>
      </c>
      <c r="L4205" t="s">
        <v>56</v>
      </c>
      <c r="M4205" t="s">
        <v>242</v>
      </c>
      <c r="N4205">
        <v>0</v>
      </c>
      <c r="O4205">
        <v>0</v>
      </c>
      <c r="P4205">
        <v>0</v>
      </c>
      <c r="Q4205">
        <v>0</v>
      </c>
    </row>
    <row r="4206" spans="11:17" x14ac:dyDescent="0.25">
      <c r="K4206">
        <v>20</v>
      </c>
      <c r="L4206" t="s">
        <v>56</v>
      </c>
      <c r="M4206" t="s">
        <v>242</v>
      </c>
      <c r="N4206">
        <v>0</v>
      </c>
      <c r="O4206">
        <v>0</v>
      </c>
      <c r="P4206">
        <v>0</v>
      </c>
      <c r="Q4206">
        <v>0</v>
      </c>
    </row>
    <row r="4207" spans="11:17" x14ac:dyDescent="0.25">
      <c r="K4207">
        <v>40</v>
      </c>
      <c r="L4207" t="s">
        <v>56</v>
      </c>
      <c r="M4207" t="s">
        <v>242</v>
      </c>
      <c r="N4207">
        <v>0</v>
      </c>
      <c r="O4207">
        <v>0</v>
      </c>
      <c r="P4207">
        <v>0</v>
      </c>
      <c r="Q4207">
        <v>0</v>
      </c>
    </row>
    <row r="4208" spans="11:17" x14ac:dyDescent="0.25">
      <c r="K4208">
        <v>20</v>
      </c>
      <c r="L4208" t="s">
        <v>56</v>
      </c>
      <c r="M4208" t="s">
        <v>242</v>
      </c>
      <c r="N4208">
        <v>0</v>
      </c>
      <c r="O4208">
        <v>0</v>
      </c>
      <c r="P4208">
        <v>0</v>
      </c>
      <c r="Q4208">
        <v>0</v>
      </c>
    </row>
    <row r="4209" spans="11:17" x14ac:dyDescent="0.25">
      <c r="K4209">
        <v>40</v>
      </c>
      <c r="L4209" t="s">
        <v>56</v>
      </c>
      <c r="M4209" t="s">
        <v>242</v>
      </c>
      <c r="N4209">
        <v>0</v>
      </c>
      <c r="O4209">
        <v>0</v>
      </c>
      <c r="P4209">
        <v>0</v>
      </c>
      <c r="Q4209">
        <v>0</v>
      </c>
    </row>
    <row r="4210" spans="11:17" x14ac:dyDescent="0.25">
      <c r="K4210">
        <v>20</v>
      </c>
      <c r="L4210" t="s">
        <v>56</v>
      </c>
      <c r="M4210" t="s">
        <v>12</v>
      </c>
      <c r="N4210">
        <v>0</v>
      </c>
      <c r="O4210">
        <v>0</v>
      </c>
      <c r="P4210">
        <v>0</v>
      </c>
      <c r="Q4210">
        <v>0</v>
      </c>
    </row>
    <row r="4211" spans="11:17" x14ac:dyDescent="0.25">
      <c r="K4211">
        <v>40</v>
      </c>
      <c r="L4211" t="s">
        <v>56</v>
      </c>
      <c r="M4211" t="s">
        <v>12</v>
      </c>
      <c r="N4211">
        <v>0</v>
      </c>
      <c r="O4211">
        <v>0</v>
      </c>
      <c r="P4211">
        <v>0</v>
      </c>
      <c r="Q4211">
        <v>0</v>
      </c>
    </row>
    <row r="4212" spans="11:17" x14ac:dyDescent="0.25">
      <c r="K4212">
        <v>20</v>
      </c>
      <c r="L4212" t="s">
        <v>56</v>
      </c>
      <c r="M4212" t="s">
        <v>12</v>
      </c>
      <c r="N4212">
        <v>0</v>
      </c>
      <c r="O4212">
        <v>0</v>
      </c>
      <c r="P4212">
        <v>0</v>
      </c>
      <c r="Q4212">
        <v>0</v>
      </c>
    </row>
    <row r="4213" spans="11:17" x14ac:dyDescent="0.25">
      <c r="K4213">
        <v>40</v>
      </c>
      <c r="L4213" t="s">
        <v>56</v>
      </c>
      <c r="M4213" t="s">
        <v>12</v>
      </c>
      <c r="N4213">
        <v>0</v>
      </c>
      <c r="O4213">
        <v>0</v>
      </c>
      <c r="P4213">
        <v>0</v>
      </c>
      <c r="Q4213">
        <v>0</v>
      </c>
    </row>
    <row r="4214" spans="11:17" x14ac:dyDescent="0.25">
      <c r="K4214">
        <v>20</v>
      </c>
      <c r="L4214" t="s">
        <v>56</v>
      </c>
      <c r="M4214" t="s">
        <v>12</v>
      </c>
      <c r="N4214">
        <v>0</v>
      </c>
      <c r="O4214">
        <v>0</v>
      </c>
      <c r="P4214">
        <v>0</v>
      </c>
      <c r="Q4214">
        <v>0</v>
      </c>
    </row>
    <row r="4215" spans="11:17" x14ac:dyDescent="0.25">
      <c r="K4215">
        <v>40</v>
      </c>
      <c r="L4215" t="s">
        <v>56</v>
      </c>
      <c r="M4215" t="s">
        <v>12</v>
      </c>
      <c r="N4215">
        <v>0</v>
      </c>
      <c r="O4215">
        <v>0</v>
      </c>
      <c r="P4215">
        <v>0</v>
      </c>
      <c r="Q4215">
        <v>0</v>
      </c>
    </row>
    <row r="4216" spans="11:17" x14ac:dyDescent="0.25">
      <c r="K4216">
        <v>20</v>
      </c>
      <c r="L4216" t="s">
        <v>56</v>
      </c>
      <c r="M4216" t="s">
        <v>12</v>
      </c>
      <c r="N4216">
        <v>0</v>
      </c>
      <c r="O4216">
        <v>0</v>
      </c>
      <c r="P4216">
        <v>0</v>
      </c>
      <c r="Q4216">
        <v>0</v>
      </c>
    </row>
    <row r="4217" spans="11:17" x14ac:dyDescent="0.25">
      <c r="K4217">
        <v>40</v>
      </c>
      <c r="L4217" t="s">
        <v>56</v>
      </c>
      <c r="M4217" t="s">
        <v>12</v>
      </c>
      <c r="N4217">
        <v>0</v>
      </c>
      <c r="O4217">
        <v>0</v>
      </c>
      <c r="P4217">
        <v>0</v>
      </c>
      <c r="Q4217">
        <v>0</v>
      </c>
    </row>
    <row r="4218" spans="11:17" x14ac:dyDescent="0.25">
      <c r="K4218">
        <v>20</v>
      </c>
      <c r="L4218" t="s">
        <v>56</v>
      </c>
      <c r="M4218" t="s">
        <v>242</v>
      </c>
      <c r="N4218">
        <v>0</v>
      </c>
      <c r="O4218">
        <v>0</v>
      </c>
      <c r="P4218">
        <v>0</v>
      </c>
      <c r="Q4218">
        <v>0</v>
      </c>
    </row>
    <row r="4219" spans="11:17" x14ac:dyDescent="0.25">
      <c r="K4219">
        <v>40</v>
      </c>
      <c r="L4219" t="s">
        <v>56</v>
      </c>
      <c r="M4219" t="s">
        <v>242</v>
      </c>
      <c r="N4219">
        <v>0</v>
      </c>
      <c r="O4219">
        <v>0</v>
      </c>
      <c r="P4219">
        <v>0</v>
      </c>
      <c r="Q4219">
        <v>0</v>
      </c>
    </row>
    <row r="4220" spans="11:17" x14ac:dyDescent="0.25">
      <c r="K4220">
        <v>20</v>
      </c>
      <c r="L4220" t="s">
        <v>56</v>
      </c>
      <c r="M4220" t="s">
        <v>242</v>
      </c>
      <c r="N4220">
        <v>0</v>
      </c>
      <c r="O4220">
        <v>0</v>
      </c>
      <c r="P4220">
        <v>0</v>
      </c>
      <c r="Q4220">
        <v>0</v>
      </c>
    </row>
    <row r="4221" spans="11:17" x14ac:dyDescent="0.25">
      <c r="K4221">
        <v>40</v>
      </c>
      <c r="L4221" t="s">
        <v>56</v>
      </c>
      <c r="M4221" t="s">
        <v>242</v>
      </c>
      <c r="N4221">
        <v>0</v>
      </c>
      <c r="O4221">
        <v>0</v>
      </c>
      <c r="P4221">
        <v>0</v>
      </c>
      <c r="Q4221">
        <v>0</v>
      </c>
    </row>
    <row r="4222" spans="11:17" x14ac:dyDescent="0.25">
      <c r="K4222">
        <v>20</v>
      </c>
      <c r="L4222" t="s">
        <v>56</v>
      </c>
      <c r="M4222" t="s">
        <v>242</v>
      </c>
      <c r="N4222">
        <v>0</v>
      </c>
      <c r="O4222">
        <v>0</v>
      </c>
      <c r="P4222">
        <v>0</v>
      </c>
      <c r="Q4222">
        <v>0</v>
      </c>
    </row>
    <row r="4223" spans="11:17" x14ac:dyDescent="0.25">
      <c r="K4223">
        <v>40</v>
      </c>
      <c r="L4223" t="s">
        <v>56</v>
      </c>
      <c r="M4223" t="s">
        <v>242</v>
      </c>
      <c r="N4223">
        <v>0</v>
      </c>
      <c r="O4223">
        <v>0</v>
      </c>
      <c r="P4223">
        <v>0</v>
      </c>
      <c r="Q4223">
        <v>0</v>
      </c>
    </row>
    <row r="4224" spans="11:17" x14ac:dyDescent="0.25">
      <c r="K4224">
        <v>20</v>
      </c>
      <c r="L4224" t="s">
        <v>56</v>
      </c>
      <c r="M4224" t="s">
        <v>242</v>
      </c>
      <c r="N4224">
        <v>0</v>
      </c>
      <c r="O4224">
        <v>0</v>
      </c>
      <c r="P4224">
        <v>0</v>
      </c>
      <c r="Q4224">
        <v>0</v>
      </c>
    </row>
    <row r="4225" spans="11:17" x14ac:dyDescent="0.25">
      <c r="K4225">
        <v>40</v>
      </c>
      <c r="L4225" t="s">
        <v>56</v>
      </c>
      <c r="M4225" t="s">
        <v>242</v>
      </c>
      <c r="N4225">
        <v>0</v>
      </c>
      <c r="O4225">
        <v>0</v>
      </c>
      <c r="P4225">
        <v>0</v>
      </c>
      <c r="Q4225">
        <v>0</v>
      </c>
    </row>
    <row r="4226" spans="11:17" x14ac:dyDescent="0.25">
      <c r="K4226">
        <v>20</v>
      </c>
      <c r="L4226" t="s">
        <v>56</v>
      </c>
      <c r="M4226" t="s">
        <v>12</v>
      </c>
      <c r="N4226">
        <v>0</v>
      </c>
      <c r="O4226">
        <v>0</v>
      </c>
      <c r="P4226">
        <v>0</v>
      </c>
      <c r="Q4226">
        <v>0</v>
      </c>
    </row>
    <row r="4227" spans="11:17" x14ac:dyDescent="0.25">
      <c r="K4227">
        <v>40</v>
      </c>
      <c r="L4227" t="s">
        <v>56</v>
      </c>
      <c r="M4227" t="s">
        <v>12</v>
      </c>
      <c r="N4227">
        <v>0</v>
      </c>
      <c r="O4227">
        <v>0</v>
      </c>
      <c r="P4227">
        <v>0</v>
      </c>
      <c r="Q4227">
        <v>0</v>
      </c>
    </row>
    <row r="4228" spans="11:17" x14ac:dyDescent="0.25">
      <c r="K4228">
        <v>20</v>
      </c>
      <c r="L4228" t="s">
        <v>56</v>
      </c>
      <c r="M4228" t="s">
        <v>12</v>
      </c>
      <c r="N4228">
        <v>0</v>
      </c>
      <c r="O4228">
        <v>0</v>
      </c>
      <c r="P4228">
        <v>0</v>
      </c>
      <c r="Q4228">
        <v>0</v>
      </c>
    </row>
    <row r="4229" spans="11:17" x14ac:dyDescent="0.25">
      <c r="K4229">
        <v>40</v>
      </c>
      <c r="L4229" t="s">
        <v>56</v>
      </c>
      <c r="M4229" t="s">
        <v>12</v>
      </c>
      <c r="N4229">
        <v>0</v>
      </c>
      <c r="O4229">
        <v>0</v>
      </c>
      <c r="P4229">
        <v>0</v>
      </c>
      <c r="Q4229">
        <v>0</v>
      </c>
    </row>
    <row r="4230" spans="11:17" x14ac:dyDescent="0.25">
      <c r="K4230">
        <v>20</v>
      </c>
      <c r="L4230" t="s">
        <v>56</v>
      </c>
      <c r="M4230" t="s">
        <v>12</v>
      </c>
      <c r="N4230">
        <v>0</v>
      </c>
      <c r="O4230">
        <v>0</v>
      </c>
      <c r="P4230">
        <v>0</v>
      </c>
      <c r="Q4230">
        <v>0</v>
      </c>
    </row>
    <row r="4231" spans="11:17" x14ac:dyDescent="0.25">
      <c r="K4231">
        <v>40</v>
      </c>
      <c r="L4231" t="s">
        <v>56</v>
      </c>
      <c r="M4231" t="s">
        <v>12</v>
      </c>
      <c r="N4231">
        <v>0</v>
      </c>
      <c r="O4231">
        <v>0</v>
      </c>
      <c r="P4231">
        <v>0</v>
      </c>
      <c r="Q4231">
        <v>0</v>
      </c>
    </row>
    <row r="4232" spans="11:17" x14ac:dyDescent="0.25">
      <c r="K4232">
        <v>20</v>
      </c>
      <c r="L4232" t="s">
        <v>56</v>
      </c>
      <c r="M4232" t="s">
        <v>12</v>
      </c>
      <c r="N4232">
        <v>0</v>
      </c>
      <c r="O4232">
        <v>0</v>
      </c>
      <c r="P4232">
        <v>0</v>
      </c>
      <c r="Q4232">
        <v>0</v>
      </c>
    </row>
    <row r="4233" spans="11:17" x14ac:dyDescent="0.25">
      <c r="K4233">
        <v>40</v>
      </c>
      <c r="L4233" t="s">
        <v>56</v>
      </c>
      <c r="M4233" t="s">
        <v>12</v>
      </c>
      <c r="N4233">
        <v>0</v>
      </c>
      <c r="O4233">
        <v>0</v>
      </c>
      <c r="P4233">
        <v>0</v>
      </c>
      <c r="Q4233">
        <v>0</v>
      </c>
    </row>
    <row r="4234" spans="11:17" x14ac:dyDescent="0.25">
      <c r="K4234">
        <v>20</v>
      </c>
      <c r="L4234" t="s">
        <v>56</v>
      </c>
      <c r="M4234" t="s">
        <v>242</v>
      </c>
      <c r="N4234">
        <v>0</v>
      </c>
      <c r="O4234">
        <v>0</v>
      </c>
      <c r="P4234">
        <v>0</v>
      </c>
      <c r="Q4234">
        <v>0</v>
      </c>
    </row>
    <row r="4235" spans="11:17" x14ac:dyDescent="0.25">
      <c r="K4235">
        <v>40</v>
      </c>
      <c r="L4235" t="s">
        <v>56</v>
      </c>
      <c r="M4235" t="s">
        <v>242</v>
      </c>
      <c r="N4235">
        <v>0</v>
      </c>
      <c r="O4235">
        <v>0</v>
      </c>
      <c r="P4235">
        <v>0</v>
      </c>
      <c r="Q4235">
        <v>0</v>
      </c>
    </row>
    <row r="4236" spans="11:17" x14ac:dyDescent="0.25">
      <c r="K4236">
        <v>20</v>
      </c>
      <c r="L4236" t="s">
        <v>56</v>
      </c>
      <c r="M4236" t="s">
        <v>242</v>
      </c>
      <c r="N4236">
        <v>0</v>
      </c>
      <c r="O4236">
        <v>0</v>
      </c>
      <c r="P4236">
        <v>0</v>
      </c>
      <c r="Q4236">
        <v>0</v>
      </c>
    </row>
    <row r="4237" spans="11:17" x14ac:dyDescent="0.25">
      <c r="K4237">
        <v>40</v>
      </c>
      <c r="L4237" t="s">
        <v>56</v>
      </c>
      <c r="M4237" t="s">
        <v>242</v>
      </c>
      <c r="N4237">
        <v>0</v>
      </c>
      <c r="O4237">
        <v>0</v>
      </c>
      <c r="P4237">
        <v>0</v>
      </c>
      <c r="Q4237">
        <v>0</v>
      </c>
    </row>
    <row r="4238" spans="11:17" x14ac:dyDescent="0.25">
      <c r="K4238">
        <v>20</v>
      </c>
      <c r="L4238" t="s">
        <v>56</v>
      </c>
      <c r="M4238" t="s">
        <v>242</v>
      </c>
      <c r="N4238">
        <v>0</v>
      </c>
      <c r="O4238">
        <v>0</v>
      </c>
      <c r="P4238">
        <v>0</v>
      </c>
      <c r="Q4238">
        <v>0</v>
      </c>
    </row>
    <row r="4239" spans="11:17" x14ac:dyDescent="0.25">
      <c r="K4239">
        <v>40</v>
      </c>
      <c r="L4239" t="s">
        <v>56</v>
      </c>
      <c r="M4239" t="s">
        <v>242</v>
      </c>
      <c r="N4239">
        <v>0</v>
      </c>
      <c r="O4239">
        <v>0</v>
      </c>
      <c r="P4239">
        <v>0</v>
      </c>
      <c r="Q4239">
        <v>0</v>
      </c>
    </row>
    <row r="4240" spans="11:17" x14ac:dyDescent="0.25">
      <c r="K4240">
        <v>20</v>
      </c>
      <c r="L4240" t="s">
        <v>56</v>
      </c>
      <c r="M4240" t="s">
        <v>242</v>
      </c>
      <c r="N4240">
        <v>0</v>
      </c>
      <c r="O4240">
        <v>0</v>
      </c>
      <c r="P4240">
        <v>0</v>
      </c>
      <c r="Q4240">
        <v>0</v>
      </c>
    </row>
    <row r="4241" spans="11:17" x14ac:dyDescent="0.25">
      <c r="K4241">
        <v>40</v>
      </c>
      <c r="L4241" t="s">
        <v>56</v>
      </c>
      <c r="M4241" t="s">
        <v>242</v>
      </c>
      <c r="N4241">
        <v>0</v>
      </c>
      <c r="O4241">
        <v>0</v>
      </c>
      <c r="P4241">
        <v>0</v>
      </c>
      <c r="Q4241">
        <v>0</v>
      </c>
    </row>
    <row r="4242" spans="11:17" x14ac:dyDescent="0.25">
      <c r="K4242">
        <v>20</v>
      </c>
      <c r="L4242" t="s">
        <v>56</v>
      </c>
      <c r="M4242" t="s">
        <v>12</v>
      </c>
      <c r="N4242">
        <v>0</v>
      </c>
      <c r="O4242">
        <v>0</v>
      </c>
      <c r="P4242">
        <v>0</v>
      </c>
      <c r="Q4242">
        <v>0</v>
      </c>
    </row>
    <row r="4243" spans="11:17" x14ac:dyDescent="0.25">
      <c r="K4243">
        <v>40</v>
      </c>
      <c r="L4243" t="s">
        <v>56</v>
      </c>
      <c r="M4243" t="s">
        <v>12</v>
      </c>
      <c r="N4243">
        <v>0</v>
      </c>
      <c r="O4243">
        <v>0</v>
      </c>
      <c r="P4243">
        <v>0</v>
      </c>
      <c r="Q4243">
        <v>0</v>
      </c>
    </row>
    <row r="4244" spans="11:17" x14ac:dyDescent="0.25">
      <c r="K4244">
        <v>20</v>
      </c>
      <c r="L4244" t="s">
        <v>56</v>
      </c>
      <c r="M4244" t="s">
        <v>12</v>
      </c>
      <c r="N4244">
        <v>0</v>
      </c>
      <c r="O4244">
        <v>0</v>
      </c>
      <c r="P4244">
        <v>0</v>
      </c>
      <c r="Q4244">
        <v>0</v>
      </c>
    </row>
    <row r="4245" spans="11:17" x14ac:dyDescent="0.25">
      <c r="K4245">
        <v>40</v>
      </c>
      <c r="L4245" t="s">
        <v>56</v>
      </c>
      <c r="M4245" t="s">
        <v>12</v>
      </c>
      <c r="N4245">
        <v>0</v>
      </c>
      <c r="O4245">
        <v>0</v>
      </c>
      <c r="P4245">
        <v>0</v>
      </c>
      <c r="Q4245">
        <v>0</v>
      </c>
    </row>
    <row r="4246" spans="11:17" x14ac:dyDescent="0.25">
      <c r="K4246">
        <v>20</v>
      </c>
      <c r="L4246" t="s">
        <v>56</v>
      </c>
      <c r="M4246" t="s">
        <v>12</v>
      </c>
      <c r="N4246">
        <v>0</v>
      </c>
      <c r="O4246">
        <v>0</v>
      </c>
      <c r="P4246">
        <v>0</v>
      </c>
      <c r="Q4246">
        <v>0</v>
      </c>
    </row>
    <row r="4247" spans="11:17" x14ac:dyDescent="0.25">
      <c r="K4247">
        <v>40</v>
      </c>
      <c r="L4247" t="s">
        <v>56</v>
      </c>
      <c r="M4247" t="s">
        <v>12</v>
      </c>
      <c r="N4247">
        <v>0</v>
      </c>
      <c r="O4247">
        <v>0</v>
      </c>
      <c r="P4247">
        <v>0</v>
      </c>
      <c r="Q4247">
        <v>0</v>
      </c>
    </row>
    <row r="4248" spans="11:17" x14ac:dyDescent="0.25">
      <c r="K4248">
        <v>20</v>
      </c>
      <c r="L4248" t="s">
        <v>56</v>
      </c>
      <c r="M4248" t="s">
        <v>12</v>
      </c>
      <c r="N4248">
        <v>0</v>
      </c>
      <c r="O4248">
        <v>0</v>
      </c>
      <c r="P4248">
        <v>0</v>
      </c>
      <c r="Q4248">
        <v>0</v>
      </c>
    </row>
    <row r="4249" spans="11:17" x14ac:dyDescent="0.25">
      <c r="K4249">
        <v>40</v>
      </c>
      <c r="L4249" t="s">
        <v>56</v>
      </c>
      <c r="M4249" t="s">
        <v>12</v>
      </c>
      <c r="N4249">
        <v>0</v>
      </c>
      <c r="O4249">
        <v>0</v>
      </c>
      <c r="P4249">
        <v>0</v>
      </c>
      <c r="Q4249">
        <v>0</v>
      </c>
    </row>
    <row r="4250" spans="11:17" x14ac:dyDescent="0.25">
      <c r="K4250">
        <v>20</v>
      </c>
      <c r="L4250" t="s">
        <v>56</v>
      </c>
      <c r="M4250" t="s">
        <v>242</v>
      </c>
      <c r="N4250">
        <v>0</v>
      </c>
      <c r="O4250">
        <v>0</v>
      </c>
      <c r="P4250">
        <v>0</v>
      </c>
      <c r="Q4250">
        <v>0</v>
      </c>
    </row>
    <row r="4251" spans="11:17" x14ac:dyDescent="0.25">
      <c r="K4251">
        <v>40</v>
      </c>
      <c r="L4251" t="s">
        <v>56</v>
      </c>
      <c r="M4251" t="s">
        <v>242</v>
      </c>
      <c r="N4251">
        <v>0</v>
      </c>
      <c r="O4251">
        <v>0</v>
      </c>
      <c r="P4251">
        <v>0</v>
      </c>
      <c r="Q4251">
        <v>0</v>
      </c>
    </row>
    <row r="4252" spans="11:17" x14ac:dyDescent="0.25">
      <c r="K4252">
        <v>20</v>
      </c>
      <c r="L4252" t="s">
        <v>56</v>
      </c>
      <c r="M4252" t="s">
        <v>242</v>
      </c>
      <c r="N4252">
        <v>0</v>
      </c>
      <c r="O4252">
        <v>0</v>
      </c>
      <c r="P4252">
        <v>0</v>
      </c>
      <c r="Q4252">
        <v>0</v>
      </c>
    </row>
    <row r="4253" spans="11:17" x14ac:dyDescent="0.25">
      <c r="K4253">
        <v>40</v>
      </c>
      <c r="L4253" t="s">
        <v>56</v>
      </c>
      <c r="M4253" t="s">
        <v>242</v>
      </c>
      <c r="N4253">
        <v>0</v>
      </c>
      <c r="O4253">
        <v>0</v>
      </c>
      <c r="P4253">
        <v>0</v>
      </c>
      <c r="Q4253">
        <v>0</v>
      </c>
    </row>
    <row r="4254" spans="11:17" x14ac:dyDescent="0.25">
      <c r="K4254">
        <v>20</v>
      </c>
      <c r="L4254" t="s">
        <v>56</v>
      </c>
      <c r="M4254" t="s">
        <v>242</v>
      </c>
      <c r="N4254">
        <v>0</v>
      </c>
      <c r="O4254">
        <v>0</v>
      </c>
      <c r="P4254">
        <v>0</v>
      </c>
      <c r="Q4254">
        <v>0</v>
      </c>
    </row>
    <row r="4255" spans="11:17" x14ac:dyDescent="0.25">
      <c r="K4255">
        <v>40</v>
      </c>
      <c r="L4255" t="s">
        <v>56</v>
      </c>
      <c r="M4255" t="s">
        <v>242</v>
      </c>
      <c r="N4255">
        <v>0</v>
      </c>
      <c r="O4255">
        <v>0</v>
      </c>
      <c r="P4255">
        <v>0</v>
      </c>
      <c r="Q4255">
        <v>0</v>
      </c>
    </row>
    <row r="4256" spans="11:17" x14ac:dyDescent="0.25">
      <c r="K4256">
        <v>20</v>
      </c>
      <c r="L4256" t="s">
        <v>56</v>
      </c>
      <c r="M4256" t="s">
        <v>242</v>
      </c>
      <c r="N4256">
        <v>0</v>
      </c>
      <c r="O4256">
        <v>0</v>
      </c>
      <c r="P4256">
        <v>0</v>
      </c>
      <c r="Q4256">
        <v>0</v>
      </c>
    </row>
    <row r="4257" spans="11:17" x14ac:dyDescent="0.25">
      <c r="K4257">
        <v>40</v>
      </c>
      <c r="L4257" t="s">
        <v>56</v>
      </c>
      <c r="M4257" t="s">
        <v>242</v>
      </c>
      <c r="N4257">
        <v>0</v>
      </c>
      <c r="O4257">
        <v>0</v>
      </c>
      <c r="P4257">
        <v>0</v>
      </c>
      <c r="Q4257">
        <v>0</v>
      </c>
    </row>
    <row r="4258" spans="11:17" x14ac:dyDescent="0.25">
      <c r="K4258">
        <v>20</v>
      </c>
      <c r="L4258" t="s">
        <v>56</v>
      </c>
      <c r="M4258" t="s">
        <v>12</v>
      </c>
      <c r="N4258">
        <v>0</v>
      </c>
      <c r="O4258">
        <v>0</v>
      </c>
      <c r="P4258">
        <v>0</v>
      </c>
      <c r="Q4258">
        <v>0</v>
      </c>
    </row>
    <row r="4259" spans="11:17" x14ac:dyDescent="0.25">
      <c r="K4259">
        <v>40</v>
      </c>
      <c r="L4259" t="s">
        <v>56</v>
      </c>
      <c r="M4259" t="s">
        <v>12</v>
      </c>
      <c r="N4259">
        <v>0</v>
      </c>
      <c r="O4259">
        <v>0</v>
      </c>
      <c r="P4259">
        <v>0</v>
      </c>
      <c r="Q4259">
        <v>0</v>
      </c>
    </row>
    <row r="4260" spans="11:17" x14ac:dyDescent="0.25">
      <c r="K4260">
        <v>20</v>
      </c>
      <c r="L4260" t="s">
        <v>56</v>
      </c>
      <c r="M4260" t="s">
        <v>12</v>
      </c>
      <c r="N4260">
        <v>0</v>
      </c>
      <c r="O4260">
        <v>0</v>
      </c>
      <c r="P4260">
        <v>0</v>
      </c>
      <c r="Q4260">
        <v>0</v>
      </c>
    </row>
    <row r="4261" spans="11:17" x14ac:dyDescent="0.25">
      <c r="K4261">
        <v>40</v>
      </c>
      <c r="L4261" t="s">
        <v>56</v>
      </c>
      <c r="M4261" t="s">
        <v>12</v>
      </c>
      <c r="N4261">
        <v>0</v>
      </c>
      <c r="O4261">
        <v>0</v>
      </c>
      <c r="P4261">
        <v>0</v>
      </c>
      <c r="Q4261">
        <v>0</v>
      </c>
    </row>
    <row r="4262" spans="11:17" x14ac:dyDescent="0.25">
      <c r="K4262">
        <v>20</v>
      </c>
      <c r="L4262" t="s">
        <v>56</v>
      </c>
      <c r="M4262" t="s">
        <v>12</v>
      </c>
      <c r="N4262">
        <v>0</v>
      </c>
      <c r="O4262">
        <v>0</v>
      </c>
      <c r="P4262">
        <v>0</v>
      </c>
      <c r="Q4262">
        <v>0</v>
      </c>
    </row>
    <row r="4263" spans="11:17" x14ac:dyDescent="0.25">
      <c r="K4263">
        <v>40</v>
      </c>
      <c r="L4263" t="s">
        <v>56</v>
      </c>
      <c r="M4263" t="s">
        <v>12</v>
      </c>
      <c r="N4263">
        <v>0</v>
      </c>
      <c r="O4263">
        <v>0</v>
      </c>
      <c r="P4263">
        <v>0</v>
      </c>
      <c r="Q4263">
        <v>0</v>
      </c>
    </row>
    <row r="4264" spans="11:17" x14ac:dyDescent="0.25">
      <c r="K4264">
        <v>20</v>
      </c>
      <c r="L4264" t="s">
        <v>56</v>
      </c>
      <c r="M4264" t="s">
        <v>12</v>
      </c>
      <c r="N4264">
        <v>0</v>
      </c>
      <c r="O4264">
        <v>0</v>
      </c>
      <c r="P4264">
        <v>0</v>
      </c>
      <c r="Q4264">
        <v>0</v>
      </c>
    </row>
    <row r="4265" spans="11:17" x14ac:dyDescent="0.25">
      <c r="K4265">
        <v>40</v>
      </c>
      <c r="L4265" t="s">
        <v>56</v>
      </c>
      <c r="M4265" t="s">
        <v>12</v>
      </c>
      <c r="N4265">
        <v>0</v>
      </c>
      <c r="O4265">
        <v>0</v>
      </c>
      <c r="P4265">
        <v>0</v>
      </c>
      <c r="Q4265">
        <v>0</v>
      </c>
    </row>
    <row r="4266" spans="11:17" x14ac:dyDescent="0.25">
      <c r="K4266">
        <v>20</v>
      </c>
      <c r="L4266" t="s">
        <v>56</v>
      </c>
      <c r="M4266" t="s">
        <v>242</v>
      </c>
      <c r="N4266">
        <v>0</v>
      </c>
      <c r="O4266">
        <v>0</v>
      </c>
      <c r="P4266">
        <v>0</v>
      </c>
      <c r="Q4266">
        <v>0</v>
      </c>
    </row>
    <row r="4267" spans="11:17" x14ac:dyDescent="0.25">
      <c r="K4267">
        <v>40</v>
      </c>
      <c r="L4267" t="s">
        <v>56</v>
      </c>
      <c r="M4267" t="s">
        <v>242</v>
      </c>
      <c r="N4267">
        <v>0</v>
      </c>
      <c r="O4267">
        <v>0</v>
      </c>
      <c r="P4267">
        <v>0</v>
      </c>
      <c r="Q4267">
        <v>0</v>
      </c>
    </row>
    <row r="4268" spans="11:17" x14ac:dyDescent="0.25">
      <c r="K4268">
        <v>20</v>
      </c>
      <c r="L4268" t="s">
        <v>56</v>
      </c>
      <c r="M4268" t="s">
        <v>242</v>
      </c>
      <c r="N4268">
        <v>0</v>
      </c>
      <c r="O4268">
        <v>0</v>
      </c>
      <c r="P4268">
        <v>0</v>
      </c>
      <c r="Q4268">
        <v>0</v>
      </c>
    </row>
    <row r="4269" spans="11:17" x14ac:dyDescent="0.25">
      <c r="K4269">
        <v>40</v>
      </c>
      <c r="L4269" t="s">
        <v>56</v>
      </c>
      <c r="M4269" t="s">
        <v>242</v>
      </c>
      <c r="N4269">
        <v>0</v>
      </c>
      <c r="O4269">
        <v>0</v>
      </c>
      <c r="P4269">
        <v>0</v>
      </c>
      <c r="Q4269">
        <v>0</v>
      </c>
    </row>
    <row r="4270" spans="11:17" x14ac:dyDescent="0.25">
      <c r="K4270">
        <v>20</v>
      </c>
      <c r="L4270" t="s">
        <v>56</v>
      </c>
      <c r="M4270" t="s">
        <v>242</v>
      </c>
      <c r="N4270">
        <v>0</v>
      </c>
      <c r="O4270">
        <v>0</v>
      </c>
      <c r="P4270">
        <v>0</v>
      </c>
      <c r="Q4270">
        <v>0</v>
      </c>
    </row>
    <row r="4271" spans="11:17" x14ac:dyDescent="0.25">
      <c r="K4271">
        <v>40</v>
      </c>
      <c r="L4271" t="s">
        <v>56</v>
      </c>
      <c r="M4271" t="s">
        <v>242</v>
      </c>
      <c r="N4271">
        <v>0</v>
      </c>
      <c r="O4271">
        <v>0</v>
      </c>
      <c r="P4271">
        <v>0</v>
      </c>
      <c r="Q4271">
        <v>0</v>
      </c>
    </row>
    <row r="4272" spans="11:17" x14ac:dyDescent="0.25">
      <c r="K4272">
        <v>20</v>
      </c>
      <c r="L4272" t="s">
        <v>56</v>
      </c>
      <c r="M4272" t="s">
        <v>242</v>
      </c>
      <c r="N4272">
        <v>0</v>
      </c>
      <c r="O4272">
        <v>0</v>
      </c>
      <c r="P4272">
        <v>0</v>
      </c>
      <c r="Q4272">
        <v>0</v>
      </c>
    </row>
    <row r="4273" spans="11:17" x14ac:dyDescent="0.25">
      <c r="K4273">
        <v>40</v>
      </c>
      <c r="L4273" t="s">
        <v>56</v>
      </c>
      <c r="M4273" t="s">
        <v>242</v>
      </c>
      <c r="N4273">
        <v>0</v>
      </c>
      <c r="O4273">
        <v>0</v>
      </c>
      <c r="P4273">
        <v>0</v>
      </c>
      <c r="Q4273">
        <v>0</v>
      </c>
    </row>
    <row r="4274" spans="11:17" x14ac:dyDescent="0.25">
      <c r="K4274">
        <v>20</v>
      </c>
      <c r="L4274" t="s">
        <v>56</v>
      </c>
      <c r="M4274" t="s">
        <v>12</v>
      </c>
      <c r="N4274">
        <v>0</v>
      </c>
      <c r="O4274">
        <v>0</v>
      </c>
      <c r="P4274">
        <v>0</v>
      </c>
      <c r="Q4274">
        <v>0</v>
      </c>
    </row>
    <row r="4275" spans="11:17" x14ac:dyDescent="0.25">
      <c r="K4275">
        <v>40</v>
      </c>
      <c r="L4275" t="s">
        <v>56</v>
      </c>
      <c r="M4275" t="s">
        <v>12</v>
      </c>
      <c r="N4275">
        <v>0</v>
      </c>
      <c r="O4275">
        <v>0</v>
      </c>
      <c r="P4275">
        <v>0</v>
      </c>
      <c r="Q4275">
        <v>0</v>
      </c>
    </row>
    <row r="4276" spans="11:17" x14ac:dyDescent="0.25">
      <c r="K4276">
        <v>20</v>
      </c>
      <c r="L4276" t="s">
        <v>56</v>
      </c>
      <c r="M4276" t="s">
        <v>12</v>
      </c>
      <c r="N4276">
        <v>0</v>
      </c>
      <c r="O4276">
        <v>0</v>
      </c>
      <c r="P4276">
        <v>0</v>
      </c>
      <c r="Q4276">
        <v>0</v>
      </c>
    </row>
    <row r="4277" spans="11:17" x14ac:dyDescent="0.25">
      <c r="K4277">
        <v>40</v>
      </c>
      <c r="L4277" t="s">
        <v>56</v>
      </c>
      <c r="M4277" t="s">
        <v>12</v>
      </c>
      <c r="N4277">
        <v>0</v>
      </c>
      <c r="O4277">
        <v>0</v>
      </c>
      <c r="P4277">
        <v>0</v>
      </c>
      <c r="Q4277">
        <v>0</v>
      </c>
    </row>
    <row r="4278" spans="11:17" x14ac:dyDescent="0.25">
      <c r="K4278">
        <v>20</v>
      </c>
      <c r="L4278" t="s">
        <v>56</v>
      </c>
      <c r="M4278" t="s">
        <v>12</v>
      </c>
      <c r="N4278">
        <v>0</v>
      </c>
      <c r="O4278">
        <v>0</v>
      </c>
      <c r="P4278">
        <v>0</v>
      </c>
      <c r="Q4278">
        <v>0</v>
      </c>
    </row>
    <row r="4279" spans="11:17" x14ac:dyDescent="0.25">
      <c r="K4279">
        <v>40</v>
      </c>
      <c r="L4279" t="s">
        <v>56</v>
      </c>
      <c r="M4279" t="s">
        <v>12</v>
      </c>
      <c r="N4279">
        <v>0</v>
      </c>
      <c r="O4279">
        <v>0</v>
      </c>
      <c r="P4279">
        <v>0</v>
      </c>
      <c r="Q4279">
        <v>0</v>
      </c>
    </row>
    <row r="4280" spans="11:17" x14ac:dyDescent="0.25">
      <c r="K4280">
        <v>20</v>
      </c>
      <c r="L4280" t="s">
        <v>56</v>
      </c>
      <c r="M4280" t="s">
        <v>12</v>
      </c>
      <c r="N4280">
        <v>0</v>
      </c>
      <c r="O4280">
        <v>0</v>
      </c>
      <c r="P4280">
        <v>0</v>
      </c>
      <c r="Q4280">
        <v>0</v>
      </c>
    </row>
    <row r="4281" spans="11:17" x14ac:dyDescent="0.25">
      <c r="K4281">
        <v>40</v>
      </c>
      <c r="L4281" t="s">
        <v>56</v>
      </c>
      <c r="M4281" t="s">
        <v>12</v>
      </c>
      <c r="N4281">
        <v>0</v>
      </c>
      <c r="O4281">
        <v>0</v>
      </c>
      <c r="P4281">
        <v>0</v>
      </c>
      <c r="Q4281">
        <v>0</v>
      </c>
    </row>
    <row r="4282" spans="11:17" x14ac:dyDescent="0.25">
      <c r="K4282">
        <v>20</v>
      </c>
      <c r="L4282" t="s">
        <v>56</v>
      </c>
      <c r="M4282" t="s">
        <v>242</v>
      </c>
      <c r="N4282">
        <v>0</v>
      </c>
      <c r="O4282">
        <v>0</v>
      </c>
      <c r="P4282">
        <v>0</v>
      </c>
      <c r="Q4282">
        <v>0</v>
      </c>
    </row>
    <row r="4283" spans="11:17" x14ac:dyDescent="0.25">
      <c r="K4283">
        <v>40</v>
      </c>
      <c r="L4283" t="s">
        <v>56</v>
      </c>
      <c r="M4283" t="s">
        <v>242</v>
      </c>
      <c r="N4283">
        <v>0</v>
      </c>
      <c r="O4283">
        <v>47</v>
      </c>
      <c r="P4283">
        <v>0</v>
      </c>
      <c r="Q4283">
        <v>0</v>
      </c>
    </row>
    <row r="4284" spans="11:17" x14ac:dyDescent="0.25">
      <c r="K4284">
        <v>20</v>
      </c>
      <c r="L4284" t="s">
        <v>56</v>
      </c>
      <c r="M4284" t="s">
        <v>242</v>
      </c>
      <c r="N4284">
        <v>0</v>
      </c>
      <c r="O4284">
        <v>0</v>
      </c>
      <c r="P4284">
        <v>0</v>
      </c>
      <c r="Q4284">
        <v>0</v>
      </c>
    </row>
    <row r="4285" spans="11:17" x14ac:dyDescent="0.25">
      <c r="K4285">
        <v>40</v>
      </c>
      <c r="L4285" t="s">
        <v>56</v>
      </c>
      <c r="M4285" t="s">
        <v>242</v>
      </c>
      <c r="N4285">
        <v>0</v>
      </c>
      <c r="O4285">
        <v>0</v>
      </c>
      <c r="P4285">
        <v>0</v>
      </c>
      <c r="Q4285">
        <v>0</v>
      </c>
    </row>
    <row r="4286" spans="11:17" x14ac:dyDescent="0.25">
      <c r="K4286">
        <v>20</v>
      </c>
      <c r="L4286" t="s">
        <v>56</v>
      </c>
      <c r="M4286" t="s">
        <v>242</v>
      </c>
      <c r="N4286">
        <v>0</v>
      </c>
      <c r="O4286">
        <v>0</v>
      </c>
      <c r="P4286">
        <v>0</v>
      </c>
      <c r="Q4286">
        <v>0</v>
      </c>
    </row>
    <row r="4287" spans="11:17" x14ac:dyDescent="0.25">
      <c r="K4287">
        <v>40</v>
      </c>
      <c r="L4287" t="s">
        <v>56</v>
      </c>
      <c r="M4287" t="s">
        <v>242</v>
      </c>
      <c r="N4287">
        <v>0</v>
      </c>
      <c r="O4287">
        <v>0</v>
      </c>
      <c r="P4287">
        <v>0</v>
      </c>
      <c r="Q4287">
        <v>0</v>
      </c>
    </row>
    <row r="4288" spans="11:17" x14ac:dyDescent="0.25">
      <c r="K4288">
        <v>20</v>
      </c>
      <c r="L4288" t="s">
        <v>56</v>
      </c>
      <c r="M4288" t="s">
        <v>242</v>
      </c>
      <c r="N4288">
        <v>0</v>
      </c>
      <c r="O4288">
        <v>0</v>
      </c>
      <c r="P4288">
        <v>0</v>
      </c>
      <c r="Q4288">
        <v>0</v>
      </c>
    </row>
    <row r="4289" spans="11:17" x14ac:dyDescent="0.25">
      <c r="K4289">
        <v>40</v>
      </c>
      <c r="L4289" t="s">
        <v>56</v>
      </c>
      <c r="M4289" t="s">
        <v>242</v>
      </c>
      <c r="N4289">
        <v>0</v>
      </c>
      <c r="O4289">
        <v>0</v>
      </c>
      <c r="P4289">
        <v>0</v>
      </c>
      <c r="Q4289">
        <v>0</v>
      </c>
    </row>
    <row r="4290" spans="11:17" x14ac:dyDescent="0.25">
      <c r="K4290">
        <v>20</v>
      </c>
      <c r="L4290" t="s">
        <v>56</v>
      </c>
      <c r="M4290" t="s">
        <v>12</v>
      </c>
      <c r="N4290">
        <v>0</v>
      </c>
      <c r="O4290">
        <v>0</v>
      </c>
      <c r="P4290">
        <v>0</v>
      </c>
      <c r="Q4290">
        <v>0</v>
      </c>
    </row>
    <row r="4291" spans="11:17" x14ac:dyDescent="0.25">
      <c r="K4291">
        <v>40</v>
      </c>
      <c r="L4291" t="s">
        <v>56</v>
      </c>
      <c r="M4291" t="s">
        <v>12</v>
      </c>
      <c r="N4291">
        <v>0</v>
      </c>
      <c r="O4291">
        <v>0</v>
      </c>
      <c r="P4291">
        <v>0</v>
      </c>
      <c r="Q4291">
        <v>0</v>
      </c>
    </row>
    <row r="4292" spans="11:17" x14ac:dyDescent="0.25">
      <c r="K4292">
        <v>20</v>
      </c>
      <c r="L4292" t="s">
        <v>56</v>
      </c>
      <c r="M4292" t="s">
        <v>12</v>
      </c>
      <c r="N4292">
        <v>0</v>
      </c>
      <c r="O4292">
        <v>0</v>
      </c>
      <c r="P4292">
        <v>0</v>
      </c>
      <c r="Q4292">
        <v>0</v>
      </c>
    </row>
    <row r="4293" spans="11:17" x14ac:dyDescent="0.25">
      <c r="K4293">
        <v>40</v>
      </c>
      <c r="L4293" t="s">
        <v>56</v>
      </c>
      <c r="M4293" t="s">
        <v>12</v>
      </c>
      <c r="N4293">
        <v>0</v>
      </c>
      <c r="O4293">
        <v>0</v>
      </c>
      <c r="P4293">
        <v>0</v>
      </c>
      <c r="Q4293">
        <v>0</v>
      </c>
    </row>
    <row r="4294" spans="11:17" x14ac:dyDescent="0.25">
      <c r="K4294">
        <v>20</v>
      </c>
      <c r="L4294" t="s">
        <v>56</v>
      </c>
      <c r="M4294" t="s">
        <v>12</v>
      </c>
      <c r="N4294">
        <v>0</v>
      </c>
      <c r="O4294">
        <v>0</v>
      </c>
      <c r="P4294">
        <v>0</v>
      </c>
      <c r="Q4294">
        <v>0</v>
      </c>
    </row>
    <row r="4295" spans="11:17" x14ac:dyDescent="0.25">
      <c r="K4295">
        <v>40</v>
      </c>
      <c r="L4295" t="s">
        <v>56</v>
      </c>
      <c r="M4295" t="s">
        <v>12</v>
      </c>
      <c r="N4295">
        <v>0</v>
      </c>
      <c r="O4295">
        <v>0</v>
      </c>
      <c r="P4295">
        <v>0</v>
      </c>
      <c r="Q4295">
        <v>0</v>
      </c>
    </row>
    <row r="4296" spans="11:17" x14ac:dyDescent="0.25">
      <c r="K4296">
        <v>20</v>
      </c>
      <c r="L4296" t="s">
        <v>56</v>
      </c>
      <c r="M4296" t="s">
        <v>12</v>
      </c>
      <c r="N4296">
        <v>0</v>
      </c>
      <c r="O4296">
        <v>0</v>
      </c>
      <c r="P4296">
        <v>0</v>
      </c>
      <c r="Q4296">
        <v>0</v>
      </c>
    </row>
    <row r="4297" spans="11:17" x14ac:dyDescent="0.25">
      <c r="K4297">
        <v>40</v>
      </c>
      <c r="L4297" t="s">
        <v>56</v>
      </c>
      <c r="M4297" t="s">
        <v>12</v>
      </c>
      <c r="N4297">
        <v>0</v>
      </c>
      <c r="O4297">
        <v>0</v>
      </c>
      <c r="P4297">
        <v>0</v>
      </c>
      <c r="Q4297">
        <v>0</v>
      </c>
    </row>
    <row r="4298" spans="11:17" x14ac:dyDescent="0.25">
      <c r="K4298">
        <v>20</v>
      </c>
      <c r="L4298" t="s">
        <v>56</v>
      </c>
      <c r="M4298" t="s">
        <v>242</v>
      </c>
      <c r="N4298">
        <v>0</v>
      </c>
      <c r="O4298">
        <v>0</v>
      </c>
      <c r="P4298">
        <v>0</v>
      </c>
      <c r="Q4298">
        <v>0</v>
      </c>
    </row>
    <row r="4299" spans="11:17" x14ac:dyDescent="0.25">
      <c r="K4299">
        <v>40</v>
      </c>
      <c r="L4299" t="s">
        <v>56</v>
      </c>
      <c r="M4299" t="s">
        <v>242</v>
      </c>
      <c r="N4299">
        <v>0</v>
      </c>
      <c r="O4299">
        <v>26</v>
      </c>
      <c r="P4299">
        <v>0</v>
      </c>
      <c r="Q4299">
        <v>0</v>
      </c>
    </row>
    <row r="4300" spans="11:17" x14ac:dyDescent="0.25">
      <c r="K4300">
        <v>20</v>
      </c>
      <c r="L4300" t="s">
        <v>56</v>
      </c>
      <c r="M4300" t="s">
        <v>242</v>
      </c>
      <c r="N4300">
        <v>0</v>
      </c>
      <c r="O4300">
        <v>0</v>
      </c>
      <c r="P4300">
        <v>0</v>
      </c>
      <c r="Q4300">
        <v>0</v>
      </c>
    </row>
    <row r="4301" spans="11:17" x14ac:dyDescent="0.25">
      <c r="K4301">
        <v>40</v>
      </c>
      <c r="L4301" t="s">
        <v>56</v>
      </c>
      <c r="M4301" t="s">
        <v>242</v>
      </c>
      <c r="N4301">
        <v>0</v>
      </c>
      <c r="O4301">
        <v>0</v>
      </c>
      <c r="P4301">
        <v>0</v>
      </c>
      <c r="Q4301">
        <v>0</v>
      </c>
    </row>
    <row r="4302" spans="11:17" x14ac:dyDescent="0.25">
      <c r="K4302">
        <v>20</v>
      </c>
      <c r="L4302" t="s">
        <v>56</v>
      </c>
      <c r="M4302" t="s">
        <v>242</v>
      </c>
      <c r="N4302">
        <v>0</v>
      </c>
      <c r="O4302">
        <v>0</v>
      </c>
      <c r="P4302">
        <v>0</v>
      </c>
      <c r="Q4302">
        <v>0</v>
      </c>
    </row>
    <row r="4303" spans="11:17" x14ac:dyDescent="0.25">
      <c r="K4303">
        <v>40</v>
      </c>
      <c r="L4303" t="s">
        <v>56</v>
      </c>
      <c r="M4303" t="s">
        <v>242</v>
      </c>
      <c r="N4303">
        <v>0</v>
      </c>
      <c r="O4303">
        <v>0</v>
      </c>
      <c r="P4303">
        <v>0</v>
      </c>
      <c r="Q4303">
        <v>0</v>
      </c>
    </row>
    <row r="4304" spans="11:17" x14ac:dyDescent="0.25">
      <c r="K4304">
        <v>20</v>
      </c>
      <c r="L4304" t="s">
        <v>56</v>
      </c>
      <c r="M4304" t="s">
        <v>242</v>
      </c>
      <c r="N4304">
        <v>0</v>
      </c>
      <c r="O4304">
        <v>0</v>
      </c>
      <c r="P4304">
        <v>0</v>
      </c>
      <c r="Q4304">
        <v>0</v>
      </c>
    </row>
    <row r="4305" spans="11:17" x14ac:dyDescent="0.25">
      <c r="K4305">
        <v>40</v>
      </c>
      <c r="L4305" t="s">
        <v>56</v>
      </c>
      <c r="M4305" t="s">
        <v>242</v>
      </c>
      <c r="N4305">
        <v>0</v>
      </c>
      <c r="O4305">
        <v>0</v>
      </c>
      <c r="P4305">
        <v>0</v>
      </c>
      <c r="Q4305">
        <v>0</v>
      </c>
    </row>
    <row r="4306" spans="11:17" x14ac:dyDescent="0.25">
      <c r="K4306">
        <v>20</v>
      </c>
      <c r="L4306" t="s">
        <v>56</v>
      </c>
      <c r="M4306" t="s">
        <v>12</v>
      </c>
      <c r="N4306">
        <v>0</v>
      </c>
      <c r="O4306">
        <v>0</v>
      </c>
      <c r="P4306">
        <v>0</v>
      </c>
      <c r="Q4306">
        <v>0</v>
      </c>
    </row>
    <row r="4307" spans="11:17" x14ac:dyDescent="0.25">
      <c r="K4307">
        <v>40</v>
      </c>
      <c r="L4307" t="s">
        <v>56</v>
      </c>
      <c r="M4307" t="s">
        <v>12</v>
      </c>
      <c r="N4307">
        <v>0</v>
      </c>
      <c r="O4307">
        <v>0</v>
      </c>
      <c r="P4307">
        <v>0</v>
      </c>
      <c r="Q4307">
        <v>0</v>
      </c>
    </row>
    <row r="4308" spans="11:17" x14ac:dyDescent="0.25">
      <c r="K4308">
        <v>20</v>
      </c>
      <c r="L4308" t="s">
        <v>56</v>
      </c>
      <c r="M4308" t="s">
        <v>12</v>
      </c>
      <c r="N4308">
        <v>0</v>
      </c>
      <c r="O4308">
        <v>0</v>
      </c>
      <c r="P4308">
        <v>0</v>
      </c>
      <c r="Q4308">
        <v>0</v>
      </c>
    </row>
    <row r="4309" spans="11:17" x14ac:dyDescent="0.25">
      <c r="K4309">
        <v>40</v>
      </c>
      <c r="L4309" t="s">
        <v>56</v>
      </c>
      <c r="M4309" t="s">
        <v>12</v>
      </c>
      <c r="N4309">
        <v>0</v>
      </c>
      <c r="O4309">
        <v>0</v>
      </c>
      <c r="P4309">
        <v>0</v>
      </c>
      <c r="Q4309">
        <v>0</v>
      </c>
    </row>
    <row r="4310" spans="11:17" x14ac:dyDescent="0.25">
      <c r="K4310">
        <v>20</v>
      </c>
      <c r="L4310" t="s">
        <v>56</v>
      </c>
      <c r="M4310" t="s">
        <v>12</v>
      </c>
      <c r="N4310">
        <v>0</v>
      </c>
      <c r="O4310">
        <v>0</v>
      </c>
      <c r="P4310">
        <v>0</v>
      </c>
      <c r="Q4310">
        <v>0</v>
      </c>
    </row>
    <row r="4311" spans="11:17" x14ac:dyDescent="0.25">
      <c r="K4311">
        <v>40</v>
      </c>
      <c r="L4311" t="s">
        <v>56</v>
      </c>
      <c r="M4311" t="s">
        <v>12</v>
      </c>
      <c r="N4311">
        <v>0</v>
      </c>
      <c r="O4311">
        <v>0</v>
      </c>
      <c r="P4311">
        <v>0</v>
      </c>
      <c r="Q4311">
        <v>0</v>
      </c>
    </row>
    <row r="4312" spans="11:17" x14ac:dyDescent="0.25">
      <c r="K4312">
        <v>20</v>
      </c>
      <c r="L4312" t="s">
        <v>56</v>
      </c>
      <c r="M4312" t="s">
        <v>12</v>
      </c>
      <c r="N4312">
        <v>0</v>
      </c>
      <c r="O4312">
        <v>0</v>
      </c>
      <c r="P4312">
        <v>0</v>
      </c>
      <c r="Q4312">
        <v>0</v>
      </c>
    </row>
    <row r="4313" spans="11:17" x14ac:dyDescent="0.25">
      <c r="K4313">
        <v>40</v>
      </c>
      <c r="L4313" t="s">
        <v>56</v>
      </c>
      <c r="M4313" t="s">
        <v>12</v>
      </c>
      <c r="N4313">
        <v>0</v>
      </c>
      <c r="O4313">
        <v>0</v>
      </c>
      <c r="P4313">
        <v>0</v>
      </c>
      <c r="Q4313">
        <v>0</v>
      </c>
    </row>
    <row r="4314" spans="11:17" x14ac:dyDescent="0.25">
      <c r="K4314">
        <v>20</v>
      </c>
      <c r="L4314" t="s">
        <v>56</v>
      </c>
      <c r="M4314" t="s">
        <v>242</v>
      </c>
      <c r="N4314">
        <v>0</v>
      </c>
      <c r="O4314">
        <v>0</v>
      </c>
      <c r="P4314">
        <v>0</v>
      </c>
      <c r="Q4314">
        <v>0</v>
      </c>
    </row>
    <row r="4315" spans="11:17" x14ac:dyDescent="0.25">
      <c r="K4315">
        <v>40</v>
      </c>
      <c r="L4315" t="s">
        <v>56</v>
      </c>
      <c r="M4315" t="s">
        <v>242</v>
      </c>
      <c r="N4315">
        <v>0</v>
      </c>
      <c r="O4315">
        <v>2</v>
      </c>
      <c r="P4315">
        <v>0</v>
      </c>
      <c r="Q4315">
        <v>0</v>
      </c>
    </row>
    <row r="4316" spans="11:17" x14ac:dyDescent="0.25">
      <c r="K4316">
        <v>20</v>
      </c>
      <c r="L4316" t="s">
        <v>56</v>
      </c>
      <c r="M4316" t="s">
        <v>242</v>
      </c>
      <c r="N4316">
        <v>0</v>
      </c>
      <c r="O4316">
        <v>0</v>
      </c>
      <c r="P4316">
        <v>0</v>
      </c>
      <c r="Q4316">
        <v>0</v>
      </c>
    </row>
    <row r="4317" spans="11:17" x14ac:dyDescent="0.25">
      <c r="K4317">
        <v>40</v>
      </c>
      <c r="L4317" t="s">
        <v>56</v>
      </c>
      <c r="M4317" t="s">
        <v>242</v>
      </c>
      <c r="N4317">
        <v>0</v>
      </c>
      <c r="O4317">
        <v>0</v>
      </c>
      <c r="P4317">
        <v>0</v>
      </c>
      <c r="Q4317">
        <v>0</v>
      </c>
    </row>
    <row r="4318" spans="11:17" x14ac:dyDescent="0.25">
      <c r="K4318">
        <v>20</v>
      </c>
      <c r="L4318" t="s">
        <v>56</v>
      </c>
      <c r="M4318" t="s">
        <v>242</v>
      </c>
      <c r="N4318">
        <v>0</v>
      </c>
      <c r="O4318">
        <v>0</v>
      </c>
      <c r="P4318">
        <v>0</v>
      </c>
      <c r="Q4318">
        <v>0</v>
      </c>
    </row>
    <row r="4319" spans="11:17" x14ac:dyDescent="0.25">
      <c r="K4319">
        <v>40</v>
      </c>
      <c r="L4319" t="s">
        <v>56</v>
      </c>
      <c r="M4319" t="s">
        <v>242</v>
      </c>
      <c r="N4319">
        <v>0</v>
      </c>
      <c r="O4319">
        <v>0</v>
      </c>
      <c r="P4319">
        <v>0</v>
      </c>
      <c r="Q4319">
        <v>0</v>
      </c>
    </row>
    <row r="4320" spans="11:17" x14ac:dyDescent="0.25">
      <c r="K4320">
        <v>20</v>
      </c>
      <c r="L4320" t="s">
        <v>56</v>
      </c>
      <c r="M4320" t="s">
        <v>242</v>
      </c>
      <c r="N4320">
        <v>0</v>
      </c>
      <c r="O4320">
        <v>0</v>
      </c>
      <c r="P4320">
        <v>0</v>
      </c>
      <c r="Q4320">
        <v>0</v>
      </c>
    </row>
    <row r="4321" spans="11:17" x14ac:dyDescent="0.25">
      <c r="K4321">
        <v>40</v>
      </c>
      <c r="L4321" t="s">
        <v>56</v>
      </c>
      <c r="M4321" t="s">
        <v>242</v>
      </c>
      <c r="N4321">
        <v>0</v>
      </c>
      <c r="O4321">
        <v>0</v>
      </c>
      <c r="P4321">
        <v>0</v>
      </c>
      <c r="Q4321">
        <v>0</v>
      </c>
    </row>
    <row r="4322" spans="11:17" x14ac:dyDescent="0.25">
      <c r="K4322">
        <v>20</v>
      </c>
      <c r="L4322" t="s">
        <v>56</v>
      </c>
      <c r="M4322" t="s">
        <v>12</v>
      </c>
      <c r="N4322">
        <v>0</v>
      </c>
      <c r="O4322">
        <v>0</v>
      </c>
      <c r="P4322">
        <v>0</v>
      </c>
      <c r="Q4322">
        <v>0</v>
      </c>
    </row>
    <row r="4323" spans="11:17" x14ac:dyDescent="0.25">
      <c r="K4323">
        <v>40</v>
      </c>
      <c r="L4323" t="s">
        <v>56</v>
      </c>
      <c r="M4323" t="s">
        <v>12</v>
      </c>
      <c r="N4323">
        <v>0</v>
      </c>
      <c r="O4323">
        <v>0</v>
      </c>
      <c r="P4323">
        <v>0</v>
      </c>
      <c r="Q4323">
        <v>0</v>
      </c>
    </row>
    <row r="4324" spans="11:17" x14ac:dyDescent="0.25">
      <c r="K4324">
        <v>20</v>
      </c>
      <c r="L4324" t="s">
        <v>56</v>
      </c>
      <c r="M4324" t="s">
        <v>12</v>
      </c>
      <c r="N4324">
        <v>0</v>
      </c>
      <c r="O4324">
        <v>0</v>
      </c>
      <c r="P4324">
        <v>0</v>
      </c>
      <c r="Q4324">
        <v>0</v>
      </c>
    </row>
    <row r="4325" spans="11:17" x14ac:dyDescent="0.25">
      <c r="K4325">
        <v>40</v>
      </c>
      <c r="L4325" t="s">
        <v>56</v>
      </c>
      <c r="M4325" t="s">
        <v>12</v>
      </c>
      <c r="N4325">
        <v>0</v>
      </c>
      <c r="O4325">
        <v>0</v>
      </c>
      <c r="P4325">
        <v>0</v>
      </c>
      <c r="Q4325">
        <v>0</v>
      </c>
    </row>
    <row r="4326" spans="11:17" x14ac:dyDescent="0.25">
      <c r="K4326">
        <v>20</v>
      </c>
      <c r="L4326" t="s">
        <v>56</v>
      </c>
      <c r="M4326" t="s">
        <v>12</v>
      </c>
      <c r="N4326">
        <v>0</v>
      </c>
      <c r="O4326">
        <v>0</v>
      </c>
      <c r="P4326">
        <v>0</v>
      </c>
      <c r="Q4326">
        <v>0</v>
      </c>
    </row>
    <row r="4327" spans="11:17" x14ac:dyDescent="0.25">
      <c r="K4327">
        <v>40</v>
      </c>
      <c r="L4327" t="s">
        <v>56</v>
      </c>
      <c r="M4327" t="s">
        <v>12</v>
      </c>
      <c r="N4327">
        <v>0</v>
      </c>
      <c r="O4327">
        <v>0</v>
      </c>
      <c r="P4327">
        <v>0</v>
      </c>
      <c r="Q4327">
        <v>0</v>
      </c>
    </row>
    <row r="4328" spans="11:17" x14ac:dyDescent="0.25">
      <c r="K4328">
        <v>20</v>
      </c>
      <c r="L4328" t="s">
        <v>56</v>
      </c>
      <c r="M4328" t="s">
        <v>12</v>
      </c>
      <c r="N4328">
        <v>0</v>
      </c>
      <c r="O4328">
        <v>0</v>
      </c>
      <c r="P4328">
        <v>0</v>
      </c>
      <c r="Q4328">
        <v>0</v>
      </c>
    </row>
    <row r="4329" spans="11:17" x14ac:dyDescent="0.25">
      <c r="K4329">
        <v>40</v>
      </c>
      <c r="L4329" t="s">
        <v>56</v>
      </c>
      <c r="M4329" t="s">
        <v>12</v>
      </c>
      <c r="N4329">
        <v>0</v>
      </c>
      <c r="O4329">
        <v>0</v>
      </c>
      <c r="P4329">
        <v>0</v>
      </c>
      <c r="Q4329">
        <v>0</v>
      </c>
    </row>
    <row r="4330" spans="11:17" x14ac:dyDescent="0.25">
      <c r="K4330">
        <v>20</v>
      </c>
      <c r="L4330" t="s">
        <v>56</v>
      </c>
      <c r="M4330" t="s">
        <v>242</v>
      </c>
      <c r="N4330">
        <v>0</v>
      </c>
      <c r="O4330">
        <v>0</v>
      </c>
      <c r="P4330">
        <v>0</v>
      </c>
      <c r="Q4330">
        <v>0</v>
      </c>
    </row>
    <row r="4331" spans="11:17" x14ac:dyDescent="0.25">
      <c r="K4331">
        <v>40</v>
      </c>
      <c r="L4331" t="s">
        <v>56</v>
      </c>
      <c r="M4331" t="s">
        <v>242</v>
      </c>
      <c r="N4331">
        <v>0</v>
      </c>
      <c r="O4331">
        <v>26</v>
      </c>
      <c r="P4331">
        <v>0</v>
      </c>
      <c r="Q4331">
        <v>0</v>
      </c>
    </row>
    <row r="4332" spans="11:17" x14ac:dyDescent="0.25">
      <c r="K4332">
        <v>20</v>
      </c>
      <c r="L4332" t="s">
        <v>56</v>
      </c>
      <c r="M4332" t="s">
        <v>242</v>
      </c>
      <c r="N4332">
        <v>0</v>
      </c>
      <c r="O4332">
        <v>0</v>
      </c>
      <c r="P4332">
        <v>0</v>
      </c>
      <c r="Q4332">
        <v>0</v>
      </c>
    </row>
    <row r="4333" spans="11:17" x14ac:dyDescent="0.25">
      <c r="K4333">
        <v>40</v>
      </c>
      <c r="L4333" t="s">
        <v>56</v>
      </c>
      <c r="M4333" t="s">
        <v>242</v>
      </c>
      <c r="N4333">
        <v>0</v>
      </c>
      <c r="O4333">
        <v>0</v>
      </c>
      <c r="P4333">
        <v>0</v>
      </c>
      <c r="Q4333">
        <v>0</v>
      </c>
    </row>
    <row r="4334" spans="11:17" x14ac:dyDescent="0.25">
      <c r="K4334">
        <v>20</v>
      </c>
      <c r="L4334" t="s">
        <v>56</v>
      </c>
      <c r="M4334" t="s">
        <v>242</v>
      </c>
      <c r="N4334">
        <v>0</v>
      </c>
      <c r="O4334">
        <v>0</v>
      </c>
      <c r="P4334">
        <v>0</v>
      </c>
      <c r="Q4334">
        <v>0</v>
      </c>
    </row>
    <row r="4335" spans="11:17" x14ac:dyDescent="0.25">
      <c r="K4335">
        <v>40</v>
      </c>
      <c r="L4335" t="s">
        <v>56</v>
      </c>
      <c r="M4335" t="s">
        <v>242</v>
      </c>
      <c r="N4335">
        <v>0</v>
      </c>
      <c r="O4335">
        <v>0</v>
      </c>
      <c r="P4335">
        <v>0</v>
      </c>
      <c r="Q4335">
        <v>0</v>
      </c>
    </row>
    <row r="4336" spans="11:17" x14ac:dyDescent="0.25">
      <c r="K4336">
        <v>20</v>
      </c>
      <c r="L4336" t="s">
        <v>56</v>
      </c>
      <c r="M4336" t="s">
        <v>242</v>
      </c>
      <c r="N4336">
        <v>0</v>
      </c>
      <c r="O4336">
        <v>0</v>
      </c>
      <c r="P4336">
        <v>0</v>
      </c>
      <c r="Q4336">
        <v>0</v>
      </c>
    </row>
    <row r="4337" spans="11:17" x14ac:dyDescent="0.25">
      <c r="K4337">
        <v>40</v>
      </c>
      <c r="L4337" t="s">
        <v>56</v>
      </c>
      <c r="M4337" t="s">
        <v>242</v>
      </c>
      <c r="N4337">
        <v>0</v>
      </c>
      <c r="O4337">
        <v>0</v>
      </c>
      <c r="P4337">
        <v>0</v>
      </c>
      <c r="Q4337">
        <v>0</v>
      </c>
    </row>
    <row r="4338" spans="11:17" x14ac:dyDescent="0.25">
      <c r="K4338">
        <v>20</v>
      </c>
      <c r="L4338" t="s">
        <v>56</v>
      </c>
      <c r="M4338" t="s">
        <v>12</v>
      </c>
      <c r="N4338">
        <v>0</v>
      </c>
      <c r="O4338">
        <v>0</v>
      </c>
      <c r="P4338">
        <v>0</v>
      </c>
      <c r="Q4338">
        <v>0</v>
      </c>
    </row>
    <row r="4339" spans="11:17" x14ac:dyDescent="0.25">
      <c r="K4339">
        <v>40</v>
      </c>
      <c r="L4339" t="s">
        <v>56</v>
      </c>
      <c r="M4339" t="s">
        <v>12</v>
      </c>
      <c r="N4339">
        <v>0</v>
      </c>
      <c r="O4339">
        <v>0</v>
      </c>
      <c r="P4339">
        <v>0</v>
      </c>
      <c r="Q4339">
        <v>0</v>
      </c>
    </row>
    <row r="4340" spans="11:17" x14ac:dyDescent="0.25">
      <c r="K4340">
        <v>20</v>
      </c>
      <c r="L4340" t="s">
        <v>56</v>
      </c>
      <c r="M4340" t="s">
        <v>12</v>
      </c>
      <c r="N4340">
        <v>0</v>
      </c>
      <c r="O4340">
        <v>0</v>
      </c>
      <c r="P4340">
        <v>0</v>
      </c>
      <c r="Q4340">
        <v>0</v>
      </c>
    </row>
    <row r="4341" spans="11:17" x14ac:dyDescent="0.25">
      <c r="K4341">
        <v>40</v>
      </c>
      <c r="L4341" t="s">
        <v>56</v>
      </c>
      <c r="M4341" t="s">
        <v>12</v>
      </c>
      <c r="N4341">
        <v>0</v>
      </c>
      <c r="O4341">
        <v>0</v>
      </c>
      <c r="P4341">
        <v>0</v>
      </c>
      <c r="Q4341">
        <v>0</v>
      </c>
    </row>
    <row r="4342" spans="11:17" x14ac:dyDescent="0.25">
      <c r="K4342">
        <v>20</v>
      </c>
      <c r="L4342" t="s">
        <v>56</v>
      </c>
      <c r="M4342" t="s">
        <v>12</v>
      </c>
      <c r="N4342">
        <v>0</v>
      </c>
      <c r="O4342">
        <v>0</v>
      </c>
      <c r="P4342">
        <v>0</v>
      </c>
      <c r="Q4342">
        <v>0</v>
      </c>
    </row>
    <row r="4343" spans="11:17" x14ac:dyDescent="0.25">
      <c r="K4343">
        <v>40</v>
      </c>
      <c r="L4343" t="s">
        <v>56</v>
      </c>
      <c r="M4343" t="s">
        <v>12</v>
      </c>
      <c r="N4343">
        <v>0</v>
      </c>
      <c r="O4343">
        <v>0</v>
      </c>
      <c r="P4343">
        <v>0</v>
      </c>
      <c r="Q4343">
        <v>0</v>
      </c>
    </row>
    <row r="4344" spans="11:17" x14ac:dyDescent="0.25">
      <c r="K4344">
        <v>20</v>
      </c>
      <c r="L4344" t="s">
        <v>56</v>
      </c>
      <c r="M4344" t="s">
        <v>12</v>
      </c>
      <c r="N4344">
        <v>0</v>
      </c>
      <c r="O4344">
        <v>0</v>
      </c>
      <c r="P4344">
        <v>0</v>
      </c>
      <c r="Q4344">
        <v>0</v>
      </c>
    </row>
    <row r="4345" spans="11:17" x14ac:dyDescent="0.25">
      <c r="K4345">
        <v>40</v>
      </c>
      <c r="L4345" t="s">
        <v>56</v>
      </c>
      <c r="M4345" t="s">
        <v>12</v>
      </c>
      <c r="N4345">
        <v>0</v>
      </c>
      <c r="O4345">
        <v>0</v>
      </c>
      <c r="P4345">
        <v>0</v>
      </c>
      <c r="Q4345">
        <v>0</v>
      </c>
    </row>
    <row r="4346" spans="11:17" x14ac:dyDescent="0.25">
      <c r="K4346">
        <v>20</v>
      </c>
      <c r="L4346" t="s">
        <v>56</v>
      </c>
      <c r="M4346" t="s">
        <v>242</v>
      </c>
      <c r="N4346">
        <v>0</v>
      </c>
      <c r="O4346">
        <v>0</v>
      </c>
      <c r="P4346">
        <v>0</v>
      </c>
      <c r="Q4346">
        <v>0</v>
      </c>
    </row>
    <row r="4347" spans="11:17" x14ac:dyDescent="0.25">
      <c r="K4347">
        <v>40</v>
      </c>
      <c r="L4347" t="s">
        <v>56</v>
      </c>
      <c r="M4347" t="s">
        <v>242</v>
      </c>
      <c r="N4347">
        <v>0</v>
      </c>
      <c r="O4347">
        <v>16</v>
      </c>
      <c r="P4347">
        <v>0</v>
      </c>
      <c r="Q4347">
        <v>0</v>
      </c>
    </row>
    <row r="4348" spans="11:17" x14ac:dyDescent="0.25">
      <c r="K4348">
        <v>20</v>
      </c>
      <c r="L4348" t="s">
        <v>56</v>
      </c>
      <c r="M4348" t="s">
        <v>242</v>
      </c>
      <c r="N4348">
        <v>0</v>
      </c>
      <c r="O4348">
        <v>0</v>
      </c>
      <c r="P4348">
        <v>0</v>
      </c>
      <c r="Q4348">
        <v>0</v>
      </c>
    </row>
    <row r="4349" spans="11:17" x14ac:dyDescent="0.25">
      <c r="K4349">
        <v>40</v>
      </c>
      <c r="L4349" t="s">
        <v>56</v>
      </c>
      <c r="M4349" t="s">
        <v>242</v>
      </c>
      <c r="N4349">
        <v>0</v>
      </c>
      <c r="O4349">
        <v>0</v>
      </c>
      <c r="P4349">
        <v>0</v>
      </c>
      <c r="Q4349">
        <v>0</v>
      </c>
    </row>
    <row r="4350" spans="11:17" x14ac:dyDescent="0.25">
      <c r="K4350">
        <v>20</v>
      </c>
      <c r="L4350" t="s">
        <v>56</v>
      </c>
      <c r="M4350" t="s">
        <v>242</v>
      </c>
      <c r="N4350">
        <v>0</v>
      </c>
      <c r="O4350">
        <v>0</v>
      </c>
      <c r="P4350">
        <v>0</v>
      </c>
      <c r="Q4350">
        <v>0</v>
      </c>
    </row>
    <row r="4351" spans="11:17" x14ac:dyDescent="0.25">
      <c r="K4351">
        <v>40</v>
      </c>
      <c r="L4351" t="s">
        <v>56</v>
      </c>
      <c r="M4351" t="s">
        <v>242</v>
      </c>
      <c r="N4351">
        <v>0</v>
      </c>
      <c r="O4351">
        <v>0</v>
      </c>
      <c r="P4351">
        <v>0</v>
      </c>
      <c r="Q4351">
        <v>0</v>
      </c>
    </row>
    <row r="4352" spans="11:17" x14ac:dyDescent="0.25">
      <c r="K4352">
        <v>20</v>
      </c>
      <c r="L4352" t="s">
        <v>56</v>
      </c>
      <c r="M4352" t="s">
        <v>242</v>
      </c>
      <c r="N4352">
        <v>0</v>
      </c>
      <c r="O4352">
        <v>0</v>
      </c>
      <c r="P4352">
        <v>0</v>
      </c>
      <c r="Q4352">
        <v>0</v>
      </c>
    </row>
    <row r="4353" spans="11:17" x14ac:dyDescent="0.25">
      <c r="K4353">
        <v>40</v>
      </c>
      <c r="L4353" t="s">
        <v>56</v>
      </c>
      <c r="M4353" t="s">
        <v>242</v>
      </c>
      <c r="N4353">
        <v>0</v>
      </c>
      <c r="O4353">
        <v>0</v>
      </c>
      <c r="P4353">
        <v>0</v>
      </c>
      <c r="Q4353">
        <v>0</v>
      </c>
    </row>
    <row r="4354" spans="11:17" x14ac:dyDescent="0.25">
      <c r="K4354">
        <v>20</v>
      </c>
      <c r="L4354" t="s">
        <v>56</v>
      </c>
      <c r="M4354" t="s">
        <v>12</v>
      </c>
      <c r="N4354">
        <v>0</v>
      </c>
      <c r="O4354">
        <v>0</v>
      </c>
      <c r="P4354">
        <v>0</v>
      </c>
      <c r="Q4354">
        <v>0</v>
      </c>
    </row>
    <row r="4355" spans="11:17" x14ac:dyDescent="0.25">
      <c r="K4355">
        <v>40</v>
      </c>
      <c r="L4355" t="s">
        <v>56</v>
      </c>
      <c r="M4355" t="s">
        <v>12</v>
      </c>
      <c r="N4355">
        <v>0</v>
      </c>
      <c r="O4355">
        <v>0</v>
      </c>
      <c r="P4355">
        <v>0</v>
      </c>
      <c r="Q4355">
        <v>0</v>
      </c>
    </row>
    <row r="4356" spans="11:17" x14ac:dyDescent="0.25">
      <c r="K4356">
        <v>20</v>
      </c>
      <c r="L4356" t="s">
        <v>56</v>
      </c>
      <c r="M4356" t="s">
        <v>12</v>
      </c>
      <c r="N4356">
        <v>0</v>
      </c>
      <c r="O4356">
        <v>0</v>
      </c>
      <c r="P4356">
        <v>0</v>
      </c>
      <c r="Q4356">
        <v>0</v>
      </c>
    </row>
    <row r="4357" spans="11:17" x14ac:dyDescent="0.25">
      <c r="K4357">
        <v>40</v>
      </c>
      <c r="L4357" t="s">
        <v>56</v>
      </c>
      <c r="M4357" t="s">
        <v>12</v>
      </c>
      <c r="N4357">
        <v>0</v>
      </c>
      <c r="O4357">
        <v>0</v>
      </c>
      <c r="P4357">
        <v>0</v>
      </c>
      <c r="Q4357">
        <v>0</v>
      </c>
    </row>
    <row r="4358" spans="11:17" x14ac:dyDescent="0.25">
      <c r="K4358">
        <v>20</v>
      </c>
      <c r="L4358" t="s">
        <v>56</v>
      </c>
      <c r="M4358" t="s">
        <v>12</v>
      </c>
      <c r="N4358">
        <v>0</v>
      </c>
      <c r="O4358">
        <v>0</v>
      </c>
      <c r="P4358">
        <v>0</v>
      </c>
      <c r="Q4358">
        <v>0</v>
      </c>
    </row>
    <row r="4359" spans="11:17" x14ac:dyDescent="0.25">
      <c r="K4359">
        <v>40</v>
      </c>
      <c r="L4359" t="s">
        <v>56</v>
      </c>
      <c r="M4359" t="s">
        <v>12</v>
      </c>
      <c r="N4359">
        <v>0</v>
      </c>
      <c r="O4359">
        <v>0</v>
      </c>
      <c r="P4359">
        <v>0</v>
      </c>
      <c r="Q4359">
        <v>0</v>
      </c>
    </row>
    <row r="4360" spans="11:17" x14ac:dyDescent="0.25">
      <c r="K4360">
        <v>20</v>
      </c>
      <c r="L4360" t="s">
        <v>56</v>
      </c>
      <c r="M4360" t="s">
        <v>12</v>
      </c>
      <c r="N4360">
        <v>0</v>
      </c>
      <c r="O4360">
        <v>0</v>
      </c>
      <c r="P4360">
        <v>0</v>
      </c>
      <c r="Q4360">
        <v>0</v>
      </c>
    </row>
    <row r="4361" spans="11:17" x14ac:dyDescent="0.25">
      <c r="K4361">
        <v>40</v>
      </c>
      <c r="L4361" t="s">
        <v>56</v>
      </c>
      <c r="M4361" t="s">
        <v>12</v>
      </c>
      <c r="N4361">
        <v>0</v>
      </c>
      <c r="O4361">
        <v>0</v>
      </c>
      <c r="P4361">
        <v>0</v>
      </c>
      <c r="Q4361">
        <v>0</v>
      </c>
    </row>
    <row r="4362" spans="11:17" x14ac:dyDescent="0.25">
      <c r="K4362">
        <v>20</v>
      </c>
      <c r="L4362" t="s">
        <v>56</v>
      </c>
      <c r="M4362" t="s">
        <v>242</v>
      </c>
      <c r="N4362">
        <v>0</v>
      </c>
      <c r="O4362">
        <v>0</v>
      </c>
      <c r="P4362">
        <v>0</v>
      </c>
      <c r="Q4362">
        <v>0</v>
      </c>
    </row>
    <row r="4363" spans="11:17" x14ac:dyDescent="0.25">
      <c r="K4363">
        <v>40</v>
      </c>
      <c r="L4363" t="s">
        <v>56</v>
      </c>
      <c r="M4363" t="s">
        <v>242</v>
      </c>
      <c r="N4363">
        <v>0</v>
      </c>
      <c r="O4363">
        <v>9</v>
      </c>
      <c r="P4363">
        <v>0</v>
      </c>
      <c r="Q4363">
        <v>0</v>
      </c>
    </row>
    <row r="4364" spans="11:17" x14ac:dyDescent="0.25">
      <c r="K4364">
        <v>20</v>
      </c>
      <c r="L4364" t="s">
        <v>56</v>
      </c>
      <c r="M4364" t="s">
        <v>242</v>
      </c>
      <c r="N4364">
        <v>0</v>
      </c>
      <c r="O4364">
        <v>0</v>
      </c>
      <c r="P4364">
        <v>0</v>
      </c>
      <c r="Q4364">
        <v>0</v>
      </c>
    </row>
    <row r="4365" spans="11:17" x14ac:dyDescent="0.25">
      <c r="K4365">
        <v>40</v>
      </c>
      <c r="L4365" t="s">
        <v>56</v>
      </c>
      <c r="M4365" t="s">
        <v>242</v>
      </c>
      <c r="N4365">
        <v>0</v>
      </c>
      <c r="O4365">
        <v>0</v>
      </c>
      <c r="P4365">
        <v>0</v>
      </c>
      <c r="Q4365">
        <v>0</v>
      </c>
    </row>
    <row r="4366" spans="11:17" x14ac:dyDescent="0.25">
      <c r="K4366">
        <v>20</v>
      </c>
      <c r="L4366" t="s">
        <v>56</v>
      </c>
      <c r="M4366" t="s">
        <v>242</v>
      </c>
      <c r="N4366">
        <v>0</v>
      </c>
      <c r="O4366">
        <v>0</v>
      </c>
      <c r="P4366">
        <v>0</v>
      </c>
      <c r="Q4366">
        <v>0</v>
      </c>
    </row>
    <row r="4367" spans="11:17" x14ac:dyDescent="0.25">
      <c r="K4367">
        <v>40</v>
      </c>
      <c r="L4367" t="s">
        <v>56</v>
      </c>
      <c r="M4367" t="s">
        <v>242</v>
      </c>
      <c r="N4367">
        <v>0</v>
      </c>
      <c r="O4367">
        <v>0</v>
      </c>
      <c r="P4367">
        <v>0</v>
      </c>
      <c r="Q4367">
        <v>0</v>
      </c>
    </row>
    <row r="4368" spans="11:17" x14ac:dyDescent="0.25">
      <c r="K4368">
        <v>20</v>
      </c>
      <c r="L4368" t="s">
        <v>56</v>
      </c>
      <c r="M4368" t="s">
        <v>242</v>
      </c>
      <c r="N4368">
        <v>0</v>
      </c>
      <c r="O4368">
        <v>0</v>
      </c>
      <c r="P4368">
        <v>0</v>
      </c>
      <c r="Q4368">
        <v>0</v>
      </c>
    </row>
    <row r="4369" spans="11:17" x14ac:dyDescent="0.25">
      <c r="K4369">
        <v>40</v>
      </c>
      <c r="L4369" t="s">
        <v>56</v>
      </c>
      <c r="M4369" t="s">
        <v>242</v>
      </c>
      <c r="N4369">
        <v>0</v>
      </c>
      <c r="O4369">
        <v>0</v>
      </c>
      <c r="P4369">
        <v>0</v>
      </c>
      <c r="Q4369">
        <v>0</v>
      </c>
    </row>
    <row r="4370" spans="11:17" x14ac:dyDescent="0.25">
      <c r="K4370">
        <v>20</v>
      </c>
      <c r="L4370" t="s">
        <v>58</v>
      </c>
      <c r="M4370" t="s">
        <v>12</v>
      </c>
      <c r="N4370">
        <v>0</v>
      </c>
      <c r="O4370">
        <v>0</v>
      </c>
      <c r="P4370">
        <v>0</v>
      </c>
      <c r="Q4370">
        <v>0</v>
      </c>
    </row>
    <row r="4371" spans="11:17" x14ac:dyDescent="0.25">
      <c r="K4371">
        <v>40</v>
      </c>
      <c r="L4371" t="s">
        <v>58</v>
      </c>
      <c r="M4371" t="s">
        <v>12</v>
      </c>
      <c r="N4371">
        <v>0</v>
      </c>
      <c r="O4371">
        <v>0</v>
      </c>
      <c r="P4371">
        <v>0</v>
      </c>
      <c r="Q4371">
        <v>0</v>
      </c>
    </row>
    <row r="4372" spans="11:17" x14ac:dyDescent="0.25">
      <c r="K4372">
        <v>20</v>
      </c>
      <c r="L4372" t="s">
        <v>58</v>
      </c>
      <c r="M4372" t="s">
        <v>12</v>
      </c>
      <c r="N4372">
        <v>0</v>
      </c>
      <c r="O4372">
        <v>0</v>
      </c>
      <c r="P4372">
        <v>0</v>
      </c>
      <c r="Q4372">
        <v>0</v>
      </c>
    </row>
    <row r="4373" spans="11:17" x14ac:dyDescent="0.25">
      <c r="K4373">
        <v>40</v>
      </c>
      <c r="L4373" t="s">
        <v>58</v>
      </c>
      <c r="M4373" t="s">
        <v>12</v>
      </c>
      <c r="N4373">
        <v>0</v>
      </c>
      <c r="O4373">
        <v>0</v>
      </c>
      <c r="P4373">
        <v>0</v>
      </c>
      <c r="Q4373">
        <v>0</v>
      </c>
    </row>
    <row r="4374" spans="11:17" x14ac:dyDescent="0.25">
      <c r="K4374">
        <v>20</v>
      </c>
      <c r="L4374" t="s">
        <v>58</v>
      </c>
      <c r="M4374" t="s">
        <v>12</v>
      </c>
      <c r="N4374">
        <v>0</v>
      </c>
      <c r="O4374">
        <v>0</v>
      </c>
      <c r="P4374">
        <v>0</v>
      </c>
      <c r="Q4374">
        <v>0</v>
      </c>
    </row>
    <row r="4375" spans="11:17" x14ac:dyDescent="0.25">
      <c r="K4375">
        <v>40</v>
      </c>
      <c r="L4375" t="s">
        <v>58</v>
      </c>
      <c r="M4375" t="s">
        <v>12</v>
      </c>
      <c r="N4375">
        <v>0</v>
      </c>
      <c r="O4375">
        <v>0</v>
      </c>
      <c r="P4375">
        <v>0</v>
      </c>
      <c r="Q4375">
        <v>0</v>
      </c>
    </row>
    <row r="4376" spans="11:17" x14ac:dyDescent="0.25">
      <c r="K4376">
        <v>20</v>
      </c>
      <c r="L4376" t="s">
        <v>58</v>
      </c>
      <c r="M4376" t="s">
        <v>12</v>
      </c>
      <c r="N4376">
        <v>0</v>
      </c>
      <c r="O4376">
        <v>0</v>
      </c>
      <c r="P4376">
        <v>0</v>
      </c>
      <c r="Q4376">
        <v>0</v>
      </c>
    </row>
    <row r="4377" spans="11:17" x14ac:dyDescent="0.25">
      <c r="K4377">
        <v>40</v>
      </c>
      <c r="L4377" t="s">
        <v>58</v>
      </c>
      <c r="M4377" t="s">
        <v>12</v>
      </c>
      <c r="N4377">
        <v>0</v>
      </c>
      <c r="O4377">
        <v>0</v>
      </c>
      <c r="P4377">
        <v>0</v>
      </c>
      <c r="Q4377">
        <v>0</v>
      </c>
    </row>
    <row r="4378" spans="11:17" x14ac:dyDescent="0.25">
      <c r="K4378">
        <v>20</v>
      </c>
      <c r="L4378" t="s">
        <v>58</v>
      </c>
      <c r="M4378" t="s">
        <v>242</v>
      </c>
      <c r="N4378">
        <v>0</v>
      </c>
      <c r="O4378">
        <v>0</v>
      </c>
      <c r="P4378">
        <v>0</v>
      </c>
      <c r="Q4378">
        <v>0</v>
      </c>
    </row>
    <row r="4379" spans="11:17" x14ac:dyDescent="0.25">
      <c r="K4379">
        <v>40</v>
      </c>
      <c r="L4379" t="s">
        <v>58</v>
      </c>
      <c r="M4379" t="s">
        <v>242</v>
      </c>
      <c r="N4379">
        <v>0</v>
      </c>
      <c r="O4379">
        <v>0</v>
      </c>
      <c r="P4379">
        <v>0</v>
      </c>
      <c r="Q4379">
        <v>0</v>
      </c>
    </row>
    <row r="4380" spans="11:17" x14ac:dyDescent="0.25">
      <c r="K4380">
        <v>20</v>
      </c>
      <c r="L4380" t="s">
        <v>58</v>
      </c>
      <c r="M4380" t="s">
        <v>242</v>
      </c>
      <c r="N4380">
        <v>0</v>
      </c>
      <c r="O4380">
        <v>0</v>
      </c>
      <c r="P4380">
        <v>0</v>
      </c>
      <c r="Q4380">
        <v>0</v>
      </c>
    </row>
    <row r="4381" spans="11:17" x14ac:dyDescent="0.25">
      <c r="K4381">
        <v>40</v>
      </c>
      <c r="L4381" t="s">
        <v>58</v>
      </c>
      <c r="M4381" t="s">
        <v>242</v>
      </c>
      <c r="N4381">
        <v>0</v>
      </c>
      <c r="O4381">
        <v>0</v>
      </c>
      <c r="P4381">
        <v>0</v>
      </c>
      <c r="Q4381">
        <v>0</v>
      </c>
    </row>
    <row r="4382" spans="11:17" x14ac:dyDescent="0.25">
      <c r="K4382">
        <v>20</v>
      </c>
      <c r="L4382" t="s">
        <v>58</v>
      </c>
      <c r="M4382" t="s">
        <v>242</v>
      </c>
      <c r="N4382">
        <v>0</v>
      </c>
      <c r="O4382">
        <v>0</v>
      </c>
      <c r="P4382">
        <v>0</v>
      </c>
      <c r="Q4382">
        <v>0</v>
      </c>
    </row>
    <row r="4383" spans="11:17" x14ac:dyDescent="0.25">
      <c r="K4383">
        <v>40</v>
      </c>
      <c r="L4383" t="s">
        <v>58</v>
      </c>
      <c r="M4383" t="s">
        <v>242</v>
      </c>
      <c r="N4383">
        <v>0</v>
      </c>
      <c r="O4383">
        <v>0</v>
      </c>
      <c r="P4383">
        <v>0</v>
      </c>
      <c r="Q4383">
        <v>0</v>
      </c>
    </row>
    <row r="4384" spans="11:17" x14ac:dyDescent="0.25">
      <c r="K4384">
        <v>20</v>
      </c>
      <c r="L4384" t="s">
        <v>58</v>
      </c>
      <c r="M4384" t="s">
        <v>242</v>
      </c>
      <c r="N4384">
        <v>0</v>
      </c>
      <c r="O4384">
        <v>0</v>
      </c>
      <c r="P4384">
        <v>0</v>
      </c>
      <c r="Q4384">
        <v>0</v>
      </c>
    </row>
    <row r="4385" spans="11:17" x14ac:dyDescent="0.25">
      <c r="K4385">
        <v>40</v>
      </c>
      <c r="L4385" t="s">
        <v>58</v>
      </c>
      <c r="M4385" t="s">
        <v>242</v>
      </c>
      <c r="N4385">
        <v>0</v>
      </c>
      <c r="O4385">
        <v>0</v>
      </c>
      <c r="P4385">
        <v>0</v>
      </c>
      <c r="Q4385">
        <v>0</v>
      </c>
    </row>
    <row r="4386" spans="11:17" x14ac:dyDescent="0.25">
      <c r="K4386">
        <v>20</v>
      </c>
      <c r="L4386" t="s">
        <v>58</v>
      </c>
      <c r="M4386" t="s">
        <v>12</v>
      </c>
      <c r="N4386">
        <v>0</v>
      </c>
      <c r="O4386">
        <v>0</v>
      </c>
      <c r="P4386">
        <v>0</v>
      </c>
      <c r="Q4386">
        <v>0</v>
      </c>
    </row>
    <row r="4387" spans="11:17" x14ac:dyDescent="0.25">
      <c r="K4387">
        <v>40</v>
      </c>
      <c r="L4387" t="s">
        <v>58</v>
      </c>
      <c r="M4387" t="s">
        <v>12</v>
      </c>
      <c r="N4387">
        <v>0</v>
      </c>
      <c r="O4387">
        <v>0</v>
      </c>
      <c r="P4387">
        <v>0</v>
      </c>
      <c r="Q4387">
        <v>0</v>
      </c>
    </row>
    <row r="4388" spans="11:17" x14ac:dyDescent="0.25">
      <c r="K4388">
        <v>20</v>
      </c>
      <c r="L4388" t="s">
        <v>58</v>
      </c>
      <c r="M4388" t="s">
        <v>12</v>
      </c>
      <c r="N4388">
        <v>0</v>
      </c>
      <c r="O4388">
        <v>0</v>
      </c>
      <c r="P4388">
        <v>0</v>
      </c>
      <c r="Q4388">
        <v>0</v>
      </c>
    </row>
    <row r="4389" spans="11:17" x14ac:dyDescent="0.25">
      <c r="K4389">
        <v>40</v>
      </c>
      <c r="L4389" t="s">
        <v>58</v>
      </c>
      <c r="M4389" t="s">
        <v>12</v>
      </c>
      <c r="N4389">
        <v>0</v>
      </c>
      <c r="O4389">
        <v>0</v>
      </c>
      <c r="P4389">
        <v>0</v>
      </c>
      <c r="Q4389">
        <v>0</v>
      </c>
    </row>
    <row r="4390" spans="11:17" x14ac:dyDescent="0.25">
      <c r="K4390">
        <v>20</v>
      </c>
      <c r="L4390" t="s">
        <v>58</v>
      </c>
      <c r="M4390" t="s">
        <v>12</v>
      </c>
      <c r="N4390">
        <v>0</v>
      </c>
      <c r="O4390">
        <v>0</v>
      </c>
      <c r="P4390">
        <v>0</v>
      </c>
      <c r="Q4390">
        <v>0</v>
      </c>
    </row>
    <row r="4391" spans="11:17" x14ac:dyDescent="0.25">
      <c r="K4391">
        <v>40</v>
      </c>
      <c r="L4391" t="s">
        <v>58</v>
      </c>
      <c r="M4391" t="s">
        <v>12</v>
      </c>
      <c r="N4391">
        <v>0</v>
      </c>
      <c r="O4391">
        <v>0</v>
      </c>
      <c r="P4391">
        <v>0</v>
      </c>
      <c r="Q4391">
        <v>0</v>
      </c>
    </row>
    <row r="4392" spans="11:17" x14ac:dyDescent="0.25">
      <c r="K4392">
        <v>20</v>
      </c>
      <c r="L4392" t="s">
        <v>58</v>
      </c>
      <c r="M4392" t="s">
        <v>12</v>
      </c>
      <c r="N4392">
        <v>0</v>
      </c>
      <c r="O4392">
        <v>0</v>
      </c>
      <c r="P4392">
        <v>0</v>
      </c>
      <c r="Q4392">
        <v>0</v>
      </c>
    </row>
    <row r="4393" spans="11:17" x14ac:dyDescent="0.25">
      <c r="K4393">
        <v>40</v>
      </c>
      <c r="L4393" t="s">
        <v>58</v>
      </c>
      <c r="M4393" t="s">
        <v>12</v>
      </c>
      <c r="N4393">
        <v>0</v>
      </c>
      <c r="O4393">
        <v>0</v>
      </c>
      <c r="P4393">
        <v>0</v>
      </c>
      <c r="Q4393">
        <v>0</v>
      </c>
    </row>
    <row r="4394" spans="11:17" x14ac:dyDescent="0.25">
      <c r="K4394">
        <v>20</v>
      </c>
      <c r="L4394" t="s">
        <v>58</v>
      </c>
      <c r="M4394" t="s">
        <v>242</v>
      </c>
      <c r="N4394">
        <v>0</v>
      </c>
      <c r="O4394">
        <v>0</v>
      </c>
      <c r="P4394">
        <v>0</v>
      </c>
      <c r="Q4394">
        <v>0</v>
      </c>
    </row>
    <row r="4395" spans="11:17" x14ac:dyDescent="0.25">
      <c r="K4395">
        <v>40</v>
      </c>
      <c r="L4395" t="s">
        <v>58</v>
      </c>
      <c r="M4395" t="s">
        <v>242</v>
      </c>
      <c r="N4395">
        <v>0</v>
      </c>
      <c r="O4395">
        <v>0</v>
      </c>
      <c r="P4395">
        <v>0</v>
      </c>
      <c r="Q4395">
        <v>0</v>
      </c>
    </row>
    <row r="4396" spans="11:17" x14ac:dyDescent="0.25">
      <c r="K4396">
        <v>20</v>
      </c>
      <c r="L4396" t="s">
        <v>58</v>
      </c>
      <c r="M4396" t="s">
        <v>242</v>
      </c>
      <c r="N4396">
        <v>0</v>
      </c>
      <c r="O4396">
        <v>0</v>
      </c>
      <c r="P4396">
        <v>0</v>
      </c>
      <c r="Q4396">
        <v>0</v>
      </c>
    </row>
    <row r="4397" spans="11:17" x14ac:dyDescent="0.25">
      <c r="K4397">
        <v>40</v>
      </c>
      <c r="L4397" t="s">
        <v>58</v>
      </c>
      <c r="M4397" t="s">
        <v>242</v>
      </c>
      <c r="N4397">
        <v>0</v>
      </c>
      <c r="O4397">
        <v>0</v>
      </c>
      <c r="P4397">
        <v>0</v>
      </c>
      <c r="Q4397">
        <v>0</v>
      </c>
    </row>
    <row r="4398" spans="11:17" x14ac:dyDescent="0.25">
      <c r="K4398">
        <v>20</v>
      </c>
      <c r="L4398" t="s">
        <v>58</v>
      </c>
      <c r="M4398" t="s">
        <v>242</v>
      </c>
      <c r="N4398">
        <v>0</v>
      </c>
      <c r="O4398">
        <v>0</v>
      </c>
      <c r="P4398">
        <v>0</v>
      </c>
      <c r="Q4398">
        <v>0</v>
      </c>
    </row>
    <row r="4399" spans="11:17" x14ac:dyDescent="0.25">
      <c r="K4399">
        <v>40</v>
      </c>
      <c r="L4399" t="s">
        <v>58</v>
      </c>
      <c r="M4399" t="s">
        <v>242</v>
      </c>
      <c r="N4399">
        <v>0</v>
      </c>
      <c r="O4399">
        <v>0</v>
      </c>
      <c r="P4399">
        <v>0</v>
      </c>
      <c r="Q4399">
        <v>0</v>
      </c>
    </row>
    <row r="4400" spans="11:17" x14ac:dyDescent="0.25">
      <c r="K4400">
        <v>20</v>
      </c>
      <c r="L4400" t="s">
        <v>58</v>
      </c>
      <c r="M4400" t="s">
        <v>242</v>
      </c>
      <c r="N4400">
        <v>0</v>
      </c>
      <c r="O4400">
        <v>0</v>
      </c>
      <c r="P4400">
        <v>0</v>
      </c>
      <c r="Q4400">
        <v>0</v>
      </c>
    </row>
    <row r="4401" spans="11:17" x14ac:dyDescent="0.25">
      <c r="K4401">
        <v>40</v>
      </c>
      <c r="L4401" t="s">
        <v>58</v>
      </c>
      <c r="M4401" t="s">
        <v>242</v>
      </c>
      <c r="N4401">
        <v>0</v>
      </c>
      <c r="O4401">
        <v>0</v>
      </c>
      <c r="P4401">
        <v>0</v>
      </c>
      <c r="Q4401">
        <v>0</v>
      </c>
    </row>
    <row r="4402" spans="11:17" x14ac:dyDescent="0.25">
      <c r="K4402">
        <v>20</v>
      </c>
      <c r="L4402" t="s">
        <v>58</v>
      </c>
      <c r="M4402" t="s">
        <v>12</v>
      </c>
      <c r="N4402">
        <v>0</v>
      </c>
      <c r="O4402">
        <v>0</v>
      </c>
      <c r="P4402">
        <v>0</v>
      </c>
      <c r="Q4402">
        <v>0</v>
      </c>
    </row>
    <row r="4403" spans="11:17" x14ac:dyDescent="0.25">
      <c r="K4403">
        <v>40</v>
      </c>
      <c r="L4403" t="s">
        <v>58</v>
      </c>
      <c r="M4403" t="s">
        <v>12</v>
      </c>
      <c r="N4403">
        <v>0</v>
      </c>
      <c r="O4403">
        <v>0</v>
      </c>
      <c r="P4403">
        <v>0</v>
      </c>
      <c r="Q4403">
        <v>0</v>
      </c>
    </row>
    <row r="4404" spans="11:17" x14ac:dyDescent="0.25">
      <c r="K4404">
        <v>20</v>
      </c>
      <c r="L4404" t="s">
        <v>58</v>
      </c>
      <c r="M4404" t="s">
        <v>12</v>
      </c>
      <c r="N4404">
        <v>0</v>
      </c>
      <c r="O4404">
        <v>0</v>
      </c>
      <c r="P4404">
        <v>0</v>
      </c>
      <c r="Q4404">
        <v>0</v>
      </c>
    </row>
    <row r="4405" spans="11:17" x14ac:dyDescent="0.25">
      <c r="K4405">
        <v>40</v>
      </c>
      <c r="L4405" t="s">
        <v>58</v>
      </c>
      <c r="M4405" t="s">
        <v>12</v>
      </c>
      <c r="N4405">
        <v>0</v>
      </c>
      <c r="O4405">
        <v>0</v>
      </c>
      <c r="P4405">
        <v>0</v>
      </c>
      <c r="Q4405">
        <v>0</v>
      </c>
    </row>
    <row r="4406" spans="11:17" x14ac:dyDescent="0.25">
      <c r="K4406">
        <v>20</v>
      </c>
      <c r="L4406" t="s">
        <v>58</v>
      </c>
      <c r="M4406" t="s">
        <v>12</v>
      </c>
      <c r="N4406">
        <v>0</v>
      </c>
      <c r="O4406">
        <v>0</v>
      </c>
      <c r="P4406">
        <v>0</v>
      </c>
      <c r="Q4406">
        <v>0</v>
      </c>
    </row>
    <row r="4407" spans="11:17" x14ac:dyDescent="0.25">
      <c r="K4407">
        <v>40</v>
      </c>
      <c r="L4407" t="s">
        <v>58</v>
      </c>
      <c r="M4407" t="s">
        <v>12</v>
      </c>
      <c r="N4407">
        <v>0</v>
      </c>
      <c r="O4407">
        <v>0</v>
      </c>
      <c r="P4407">
        <v>0</v>
      </c>
      <c r="Q4407">
        <v>0</v>
      </c>
    </row>
    <row r="4408" spans="11:17" x14ac:dyDescent="0.25">
      <c r="K4408">
        <v>20</v>
      </c>
      <c r="L4408" t="s">
        <v>58</v>
      </c>
      <c r="M4408" t="s">
        <v>12</v>
      </c>
      <c r="N4408">
        <v>0</v>
      </c>
      <c r="O4408">
        <v>0</v>
      </c>
      <c r="P4408">
        <v>0</v>
      </c>
      <c r="Q4408">
        <v>0</v>
      </c>
    </row>
    <row r="4409" spans="11:17" x14ac:dyDescent="0.25">
      <c r="K4409">
        <v>40</v>
      </c>
      <c r="L4409" t="s">
        <v>58</v>
      </c>
      <c r="M4409" t="s">
        <v>12</v>
      </c>
      <c r="N4409">
        <v>0</v>
      </c>
      <c r="O4409">
        <v>0</v>
      </c>
      <c r="P4409">
        <v>0</v>
      </c>
      <c r="Q4409">
        <v>0</v>
      </c>
    </row>
    <row r="4410" spans="11:17" x14ac:dyDescent="0.25">
      <c r="K4410">
        <v>20</v>
      </c>
      <c r="L4410" t="s">
        <v>58</v>
      </c>
      <c r="M4410" t="s">
        <v>242</v>
      </c>
      <c r="N4410">
        <v>0</v>
      </c>
      <c r="O4410">
        <v>0</v>
      </c>
      <c r="P4410">
        <v>0</v>
      </c>
      <c r="Q4410">
        <v>0</v>
      </c>
    </row>
    <row r="4411" spans="11:17" x14ac:dyDescent="0.25">
      <c r="K4411">
        <v>40</v>
      </c>
      <c r="L4411" t="s">
        <v>58</v>
      </c>
      <c r="M4411" t="s">
        <v>242</v>
      </c>
      <c r="N4411">
        <v>0</v>
      </c>
      <c r="O4411">
        <v>0</v>
      </c>
      <c r="P4411">
        <v>0</v>
      </c>
      <c r="Q4411">
        <v>0</v>
      </c>
    </row>
    <row r="4412" spans="11:17" x14ac:dyDescent="0.25">
      <c r="K4412">
        <v>20</v>
      </c>
      <c r="L4412" t="s">
        <v>58</v>
      </c>
      <c r="M4412" t="s">
        <v>242</v>
      </c>
      <c r="N4412">
        <v>0</v>
      </c>
      <c r="O4412">
        <v>0</v>
      </c>
      <c r="P4412">
        <v>0</v>
      </c>
      <c r="Q4412">
        <v>0</v>
      </c>
    </row>
    <row r="4413" spans="11:17" x14ac:dyDescent="0.25">
      <c r="K4413">
        <v>40</v>
      </c>
      <c r="L4413" t="s">
        <v>58</v>
      </c>
      <c r="M4413" t="s">
        <v>242</v>
      </c>
      <c r="N4413">
        <v>0</v>
      </c>
      <c r="O4413">
        <v>0</v>
      </c>
      <c r="P4413">
        <v>0</v>
      </c>
      <c r="Q4413">
        <v>0</v>
      </c>
    </row>
    <row r="4414" spans="11:17" x14ac:dyDescent="0.25">
      <c r="K4414">
        <v>20</v>
      </c>
      <c r="L4414" t="s">
        <v>58</v>
      </c>
      <c r="M4414" t="s">
        <v>242</v>
      </c>
      <c r="N4414">
        <v>0</v>
      </c>
      <c r="O4414">
        <v>0</v>
      </c>
      <c r="P4414">
        <v>0</v>
      </c>
      <c r="Q4414">
        <v>0</v>
      </c>
    </row>
    <row r="4415" spans="11:17" x14ac:dyDescent="0.25">
      <c r="K4415">
        <v>40</v>
      </c>
      <c r="L4415" t="s">
        <v>58</v>
      </c>
      <c r="M4415" t="s">
        <v>242</v>
      </c>
      <c r="N4415">
        <v>0</v>
      </c>
      <c r="O4415">
        <v>0</v>
      </c>
      <c r="P4415">
        <v>0</v>
      </c>
      <c r="Q4415">
        <v>0</v>
      </c>
    </row>
    <row r="4416" spans="11:17" x14ac:dyDescent="0.25">
      <c r="K4416">
        <v>20</v>
      </c>
      <c r="L4416" t="s">
        <v>58</v>
      </c>
      <c r="M4416" t="s">
        <v>242</v>
      </c>
      <c r="N4416">
        <v>0</v>
      </c>
      <c r="O4416">
        <v>0</v>
      </c>
      <c r="P4416">
        <v>0</v>
      </c>
      <c r="Q4416">
        <v>0</v>
      </c>
    </row>
    <row r="4417" spans="11:17" x14ac:dyDescent="0.25">
      <c r="K4417">
        <v>40</v>
      </c>
      <c r="L4417" t="s">
        <v>58</v>
      </c>
      <c r="M4417" t="s">
        <v>242</v>
      </c>
      <c r="N4417">
        <v>0</v>
      </c>
      <c r="O4417">
        <v>0</v>
      </c>
      <c r="P4417">
        <v>0</v>
      </c>
      <c r="Q4417">
        <v>0</v>
      </c>
    </row>
    <row r="4418" spans="11:17" x14ac:dyDescent="0.25">
      <c r="K4418">
        <v>20</v>
      </c>
      <c r="L4418" t="s">
        <v>58</v>
      </c>
      <c r="M4418" t="s">
        <v>12</v>
      </c>
      <c r="N4418">
        <v>0</v>
      </c>
      <c r="O4418">
        <v>0</v>
      </c>
      <c r="P4418">
        <v>0</v>
      </c>
      <c r="Q4418">
        <v>0</v>
      </c>
    </row>
    <row r="4419" spans="11:17" x14ac:dyDescent="0.25">
      <c r="K4419">
        <v>40</v>
      </c>
      <c r="L4419" t="s">
        <v>58</v>
      </c>
      <c r="M4419" t="s">
        <v>12</v>
      </c>
      <c r="N4419">
        <v>0</v>
      </c>
      <c r="O4419">
        <v>0</v>
      </c>
      <c r="P4419">
        <v>0</v>
      </c>
      <c r="Q4419">
        <v>0</v>
      </c>
    </row>
    <row r="4420" spans="11:17" x14ac:dyDescent="0.25">
      <c r="K4420">
        <v>20</v>
      </c>
      <c r="L4420" t="s">
        <v>58</v>
      </c>
      <c r="M4420" t="s">
        <v>12</v>
      </c>
      <c r="N4420">
        <v>0</v>
      </c>
      <c r="O4420">
        <v>0</v>
      </c>
      <c r="P4420">
        <v>0</v>
      </c>
      <c r="Q4420">
        <v>0</v>
      </c>
    </row>
    <row r="4421" spans="11:17" x14ac:dyDescent="0.25">
      <c r="K4421">
        <v>40</v>
      </c>
      <c r="L4421" t="s">
        <v>58</v>
      </c>
      <c r="M4421" t="s">
        <v>12</v>
      </c>
      <c r="N4421">
        <v>0</v>
      </c>
      <c r="O4421">
        <v>0</v>
      </c>
      <c r="P4421">
        <v>0</v>
      </c>
      <c r="Q4421">
        <v>0</v>
      </c>
    </row>
    <row r="4422" spans="11:17" x14ac:dyDescent="0.25">
      <c r="K4422">
        <v>20</v>
      </c>
      <c r="L4422" t="s">
        <v>58</v>
      </c>
      <c r="M4422" t="s">
        <v>12</v>
      </c>
      <c r="N4422">
        <v>0</v>
      </c>
      <c r="O4422">
        <v>0</v>
      </c>
      <c r="P4422">
        <v>0</v>
      </c>
      <c r="Q4422">
        <v>0</v>
      </c>
    </row>
    <row r="4423" spans="11:17" x14ac:dyDescent="0.25">
      <c r="K4423">
        <v>40</v>
      </c>
      <c r="L4423" t="s">
        <v>58</v>
      </c>
      <c r="M4423" t="s">
        <v>12</v>
      </c>
      <c r="N4423">
        <v>0</v>
      </c>
      <c r="O4423">
        <v>0</v>
      </c>
      <c r="P4423">
        <v>0</v>
      </c>
      <c r="Q4423">
        <v>0</v>
      </c>
    </row>
    <row r="4424" spans="11:17" x14ac:dyDescent="0.25">
      <c r="K4424">
        <v>20</v>
      </c>
      <c r="L4424" t="s">
        <v>58</v>
      </c>
      <c r="M4424" t="s">
        <v>12</v>
      </c>
      <c r="N4424">
        <v>0</v>
      </c>
      <c r="O4424">
        <v>0</v>
      </c>
      <c r="P4424">
        <v>0</v>
      </c>
      <c r="Q4424">
        <v>0</v>
      </c>
    </row>
    <row r="4425" spans="11:17" x14ac:dyDescent="0.25">
      <c r="K4425">
        <v>40</v>
      </c>
      <c r="L4425" t="s">
        <v>58</v>
      </c>
      <c r="M4425" t="s">
        <v>12</v>
      </c>
      <c r="N4425">
        <v>0</v>
      </c>
      <c r="O4425">
        <v>0</v>
      </c>
      <c r="P4425">
        <v>0</v>
      </c>
      <c r="Q4425">
        <v>0</v>
      </c>
    </row>
    <row r="4426" spans="11:17" x14ac:dyDescent="0.25">
      <c r="K4426">
        <v>20</v>
      </c>
      <c r="L4426" t="s">
        <v>58</v>
      </c>
      <c r="M4426" t="s">
        <v>242</v>
      </c>
      <c r="N4426">
        <v>0</v>
      </c>
      <c r="O4426">
        <v>0</v>
      </c>
      <c r="P4426">
        <v>0</v>
      </c>
      <c r="Q4426">
        <v>0</v>
      </c>
    </row>
    <row r="4427" spans="11:17" x14ac:dyDescent="0.25">
      <c r="K4427">
        <v>40</v>
      </c>
      <c r="L4427" t="s">
        <v>58</v>
      </c>
      <c r="M4427" t="s">
        <v>242</v>
      </c>
      <c r="N4427">
        <v>0</v>
      </c>
      <c r="O4427">
        <v>0</v>
      </c>
      <c r="P4427">
        <v>0</v>
      </c>
      <c r="Q4427">
        <v>0</v>
      </c>
    </row>
    <row r="4428" spans="11:17" x14ac:dyDescent="0.25">
      <c r="K4428">
        <v>20</v>
      </c>
      <c r="L4428" t="s">
        <v>58</v>
      </c>
      <c r="M4428" t="s">
        <v>242</v>
      </c>
      <c r="N4428">
        <v>0</v>
      </c>
      <c r="O4428">
        <v>0</v>
      </c>
      <c r="P4428">
        <v>0</v>
      </c>
      <c r="Q4428">
        <v>0</v>
      </c>
    </row>
    <row r="4429" spans="11:17" x14ac:dyDescent="0.25">
      <c r="K4429">
        <v>40</v>
      </c>
      <c r="L4429" t="s">
        <v>58</v>
      </c>
      <c r="M4429" t="s">
        <v>242</v>
      </c>
      <c r="N4429">
        <v>0</v>
      </c>
      <c r="O4429">
        <v>0</v>
      </c>
      <c r="P4429">
        <v>0</v>
      </c>
      <c r="Q4429">
        <v>0</v>
      </c>
    </row>
    <row r="4430" spans="11:17" x14ac:dyDescent="0.25">
      <c r="K4430">
        <v>20</v>
      </c>
      <c r="L4430" t="s">
        <v>58</v>
      </c>
      <c r="M4430" t="s">
        <v>242</v>
      </c>
      <c r="N4430">
        <v>0</v>
      </c>
      <c r="O4430">
        <v>0</v>
      </c>
      <c r="P4430">
        <v>0</v>
      </c>
      <c r="Q4430">
        <v>0</v>
      </c>
    </row>
    <row r="4431" spans="11:17" x14ac:dyDescent="0.25">
      <c r="K4431">
        <v>40</v>
      </c>
      <c r="L4431" t="s">
        <v>58</v>
      </c>
      <c r="M4431" t="s">
        <v>242</v>
      </c>
      <c r="N4431">
        <v>0</v>
      </c>
      <c r="O4431">
        <v>0</v>
      </c>
      <c r="P4431">
        <v>0</v>
      </c>
      <c r="Q4431">
        <v>0</v>
      </c>
    </row>
    <row r="4432" spans="11:17" x14ac:dyDescent="0.25">
      <c r="K4432">
        <v>20</v>
      </c>
      <c r="L4432" t="s">
        <v>58</v>
      </c>
      <c r="M4432" t="s">
        <v>242</v>
      </c>
      <c r="N4432">
        <v>0</v>
      </c>
      <c r="O4432">
        <v>0</v>
      </c>
      <c r="P4432">
        <v>0</v>
      </c>
      <c r="Q4432">
        <v>0</v>
      </c>
    </row>
    <row r="4433" spans="11:17" x14ac:dyDescent="0.25">
      <c r="K4433">
        <v>40</v>
      </c>
      <c r="L4433" t="s">
        <v>58</v>
      </c>
      <c r="M4433" t="s">
        <v>242</v>
      </c>
      <c r="N4433">
        <v>0</v>
      </c>
      <c r="O4433">
        <v>0</v>
      </c>
      <c r="P4433">
        <v>0</v>
      </c>
      <c r="Q4433">
        <v>0</v>
      </c>
    </row>
    <row r="4434" spans="11:17" x14ac:dyDescent="0.25">
      <c r="K4434">
        <v>20</v>
      </c>
      <c r="L4434" t="s">
        <v>58</v>
      </c>
      <c r="M4434" t="s">
        <v>12</v>
      </c>
      <c r="N4434">
        <v>0</v>
      </c>
      <c r="O4434">
        <v>0</v>
      </c>
      <c r="P4434">
        <v>0</v>
      </c>
      <c r="Q4434">
        <v>0</v>
      </c>
    </row>
    <row r="4435" spans="11:17" x14ac:dyDescent="0.25">
      <c r="K4435">
        <v>40</v>
      </c>
      <c r="L4435" t="s">
        <v>58</v>
      </c>
      <c r="M4435" t="s">
        <v>12</v>
      </c>
      <c r="N4435">
        <v>0</v>
      </c>
      <c r="O4435">
        <v>0</v>
      </c>
      <c r="P4435">
        <v>0</v>
      </c>
      <c r="Q4435">
        <v>0</v>
      </c>
    </row>
    <row r="4436" spans="11:17" x14ac:dyDescent="0.25">
      <c r="K4436">
        <v>20</v>
      </c>
      <c r="L4436" t="s">
        <v>58</v>
      </c>
      <c r="M4436" t="s">
        <v>12</v>
      </c>
      <c r="N4436">
        <v>0</v>
      </c>
      <c r="O4436">
        <v>0</v>
      </c>
      <c r="P4436">
        <v>0</v>
      </c>
      <c r="Q4436">
        <v>0</v>
      </c>
    </row>
    <row r="4437" spans="11:17" x14ac:dyDescent="0.25">
      <c r="K4437">
        <v>40</v>
      </c>
      <c r="L4437" t="s">
        <v>58</v>
      </c>
      <c r="M4437" t="s">
        <v>12</v>
      </c>
      <c r="N4437">
        <v>0</v>
      </c>
      <c r="O4437">
        <v>0</v>
      </c>
      <c r="P4437">
        <v>0</v>
      </c>
      <c r="Q4437">
        <v>0</v>
      </c>
    </row>
    <row r="4438" spans="11:17" x14ac:dyDescent="0.25">
      <c r="K4438">
        <v>20</v>
      </c>
      <c r="L4438" t="s">
        <v>58</v>
      </c>
      <c r="M4438" t="s">
        <v>12</v>
      </c>
      <c r="N4438">
        <v>0</v>
      </c>
      <c r="O4438">
        <v>0</v>
      </c>
      <c r="P4438">
        <v>0</v>
      </c>
      <c r="Q4438">
        <v>0</v>
      </c>
    </row>
    <row r="4439" spans="11:17" x14ac:dyDescent="0.25">
      <c r="K4439">
        <v>40</v>
      </c>
      <c r="L4439" t="s">
        <v>58</v>
      </c>
      <c r="M4439" t="s">
        <v>12</v>
      </c>
      <c r="N4439">
        <v>0</v>
      </c>
      <c r="O4439">
        <v>0</v>
      </c>
      <c r="P4439">
        <v>0</v>
      </c>
      <c r="Q4439">
        <v>0</v>
      </c>
    </row>
    <row r="4440" spans="11:17" x14ac:dyDescent="0.25">
      <c r="K4440">
        <v>20</v>
      </c>
      <c r="L4440" t="s">
        <v>58</v>
      </c>
      <c r="M4440" t="s">
        <v>12</v>
      </c>
      <c r="N4440">
        <v>0</v>
      </c>
      <c r="O4440">
        <v>0</v>
      </c>
      <c r="P4440">
        <v>0</v>
      </c>
      <c r="Q4440">
        <v>0</v>
      </c>
    </row>
    <row r="4441" spans="11:17" x14ac:dyDescent="0.25">
      <c r="K4441">
        <v>40</v>
      </c>
      <c r="L4441" t="s">
        <v>58</v>
      </c>
      <c r="M4441" t="s">
        <v>12</v>
      </c>
      <c r="N4441">
        <v>0</v>
      </c>
      <c r="O4441">
        <v>0</v>
      </c>
      <c r="P4441">
        <v>0</v>
      </c>
      <c r="Q4441">
        <v>0</v>
      </c>
    </row>
    <row r="4442" spans="11:17" x14ac:dyDescent="0.25">
      <c r="K4442">
        <v>20</v>
      </c>
      <c r="L4442" t="s">
        <v>58</v>
      </c>
      <c r="M4442" t="s">
        <v>242</v>
      </c>
      <c r="N4442">
        <v>0</v>
      </c>
      <c r="O4442">
        <v>0</v>
      </c>
      <c r="P4442">
        <v>0</v>
      </c>
      <c r="Q4442">
        <v>0</v>
      </c>
    </row>
    <row r="4443" spans="11:17" x14ac:dyDescent="0.25">
      <c r="K4443">
        <v>40</v>
      </c>
      <c r="L4443" t="s">
        <v>58</v>
      </c>
      <c r="M4443" t="s">
        <v>242</v>
      </c>
      <c r="N4443">
        <v>0</v>
      </c>
      <c r="O4443">
        <v>0</v>
      </c>
      <c r="P4443">
        <v>0</v>
      </c>
      <c r="Q4443">
        <v>0</v>
      </c>
    </row>
    <row r="4444" spans="11:17" x14ac:dyDescent="0.25">
      <c r="K4444">
        <v>20</v>
      </c>
      <c r="L4444" t="s">
        <v>58</v>
      </c>
      <c r="M4444" t="s">
        <v>242</v>
      </c>
      <c r="N4444">
        <v>0</v>
      </c>
      <c r="O4444">
        <v>0</v>
      </c>
      <c r="P4444">
        <v>0</v>
      </c>
      <c r="Q4444">
        <v>0</v>
      </c>
    </row>
    <row r="4445" spans="11:17" x14ac:dyDescent="0.25">
      <c r="K4445">
        <v>40</v>
      </c>
      <c r="L4445" t="s">
        <v>58</v>
      </c>
      <c r="M4445" t="s">
        <v>242</v>
      </c>
      <c r="N4445">
        <v>0</v>
      </c>
      <c r="O4445">
        <v>0</v>
      </c>
      <c r="P4445">
        <v>0</v>
      </c>
      <c r="Q4445">
        <v>0</v>
      </c>
    </row>
    <row r="4446" spans="11:17" x14ac:dyDescent="0.25">
      <c r="K4446">
        <v>20</v>
      </c>
      <c r="L4446" t="s">
        <v>58</v>
      </c>
      <c r="M4446" t="s">
        <v>242</v>
      </c>
      <c r="N4446">
        <v>0</v>
      </c>
      <c r="O4446">
        <v>0</v>
      </c>
      <c r="P4446">
        <v>0</v>
      </c>
      <c r="Q4446">
        <v>0</v>
      </c>
    </row>
    <row r="4447" spans="11:17" x14ac:dyDescent="0.25">
      <c r="K4447">
        <v>40</v>
      </c>
      <c r="L4447" t="s">
        <v>58</v>
      </c>
      <c r="M4447" t="s">
        <v>242</v>
      </c>
      <c r="N4447">
        <v>0</v>
      </c>
      <c r="O4447">
        <v>0</v>
      </c>
      <c r="P4447">
        <v>0</v>
      </c>
      <c r="Q4447">
        <v>0</v>
      </c>
    </row>
    <row r="4448" spans="11:17" x14ac:dyDescent="0.25">
      <c r="K4448">
        <v>20</v>
      </c>
      <c r="L4448" t="s">
        <v>58</v>
      </c>
      <c r="M4448" t="s">
        <v>242</v>
      </c>
      <c r="N4448">
        <v>0</v>
      </c>
      <c r="O4448">
        <v>0</v>
      </c>
      <c r="P4448">
        <v>0</v>
      </c>
      <c r="Q4448">
        <v>0</v>
      </c>
    </row>
    <row r="4449" spans="11:17" x14ac:dyDescent="0.25">
      <c r="K4449">
        <v>40</v>
      </c>
      <c r="L4449" t="s">
        <v>58</v>
      </c>
      <c r="M4449" t="s">
        <v>242</v>
      </c>
      <c r="N4449">
        <v>0</v>
      </c>
      <c r="O4449">
        <v>0</v>
      </c>
      <c r="P4449">
        <v>0</v>
      </c>
      <c r="Q4449">
        <v>0</v>
      </c>
    </row>
    <row r="4450" spans="11:17" x14ac:dyDescent="0.25">
      <c r="K4450">
        <v>20</v>
      </c>
      <c r="L4450" t="s">
        <v>58</v>
      </c>
      <c r="M4450" t="s">
        <v>12</v>
      </c>
      <c r="N4450">
        <v>0</v>
      </c>
      <c r="O4450">
        <v>0</v>
      </c>
      <c r="P4450">
        <v>0</v>
      </c>
      <c r="Q4450">
        <v>0</v>
      </c>
    </row>
    <row r="4451" spans="11:17" x14ac:dyDescent="0.25">
      <c r="K4451">
        <v>40</v>
      </c>
      <c r="L4451" t="s">
        <v>58</v>
      </c>
      <c r="M4451" t="s">
        <v>12</v>
      </c>
      <c r="N4451">
        <v>0</v>
      </c>
      <c r="O4451">
        <v>0</v>
      </c>
      <c r="P4451">
        <v>0</v>
      </c>
      <c r="Q4451">
        <v>0</v>
      </c>
    </row>
    <row r="4452" spans="11:17" x14ac:dyDescent="0.25">
      <c r="K4452">
        <v>20</v>
      </c>
      <c r="L4452" t="s">
        <v>58</v>
      </c>
      <c r="M4452" t="s">
        <v>12</v>
      </c>
      <c r="N4452">
        <v>0</v>
      </c>
      <c r="O4452">
        <v>0</v>
      </c>
      <c r="P4452">
        <v>0</v>
      </c>
      <c r="Q4452">
        <v>0</v>
      </c>
    </row>
    <row r="4453" spans="11:17" x14ac:dyDescent="0.25">
      <c r="K4453">
        <v>40</v>
      </c>
      <c r="L4453" t="s">
        <v>58</v>
      </c>
      <c r="M4453" t="s">
        <v>12</v>
      </c>
      <c r="N4453">
        <v>0</v>
      </c>
      <c r="O4453">
        <v>0</v>
      </c>
      <c r="P4453">
        <v>0</v>
      </c>
      <c r="Q4453">
        <v>0</v>
      </c>
    </row>
    <row r="4454" spans="11:17" x14ac:dyDescent="0.25">
      <c r="K4454">
        <v>20</v>
      </c>
      <c r="L4454" t="s">
        <v>58</v>
      </c>
      <c r="M4454" t="s">
        <v>12</v>
      </c>
      <c r="N4454">
        <v>0</v>
      </c>
      <c r="O4454">
        <v>0</v>
      </c>
      <c r="P4454">
        <v>0</v>
      </c>
      <c r="Q4454">
        <v>0</v>
      </c>
    </row>
    <row r="4455" spans="11:17" x14ac:dyDescent="0.25">
      <c r="K4455">
        <v>40</v>
      </c>
      <c r="L4455" t="s">
        <v>58</v>
      </c>
      <c r="M4455" t="s">
        <v>12</v>
      </c>
      <c r="N4455">
        <v>0</v>
      </c>
      <c r="O4455">
        <v>0</v>
      </c>
      <c r="P4455">
        <v>0</v>
      </c>
      <c r="Q4455">
        <v>0</v>
      </c>
    </row>
    <row r="4456" spans="11:17" x14ac:dyDescent="0.25">
      <c r="K4456">
        <v>20</v>
      </c>
      <c r="L4456" t="s">
        <v>58</v>
      </c>
      <c r="M4456" t="s">
        <v>12</v>
      </c>
      <c r="N4456">
        <v>0</v>
      </c>
      <c r="O4456">
        <v>0</v>
      </c>
      <c r="P4456">
        <v>0</v>
      </c>
      <c r="Q4456">
        <v>0</v>
      </c>
    </row>
    <row r="4457" spans="11:17" x14ac:dyDescent="0.25">
      <c r="K4457">
        <v>40</v>
      </c>
      <c r="L4457" t="s">
        <v>58</v>
      </c>
      <c r="M4457" t="s">
        <v>12</v>
      </c>
      <c r="N4457">
        <v>0</v>
      </c>
      <c r="O4457">
        <v>0</v>
      </c>
      <c r="P4457">
        <v>0</v>
      </c>
      <c r="Q4457">
        <v>0</v>
      </c>
    </row>
    <row r="4458" spans="11:17" x14ac:dyDescent="0.25">
      <c r="K4458">
        <v>20</v>
      </c>
      <c r="L4458" t="s">
        <v>58</v>
      </c>
      <c r="M4458" t="s">
        <v>242</v>
      </c>
      <c r="N4458">
        <v>0</v>
      </c>
      <c r="O4458">
        <v>0</v>
      </c>
      <c r="P4458">
        <v>0</v>
      </c>
      <c r="Q4458">
        <v>0</v>
      </c>
    </row>
    <row r="4459" spans="11:17" x14ac:dyDescent="0.25">
      <c r="K4459">
        <v>40</v>
      </c>
      <c r="L4459" t="s">
        <v>58</v>
      </c>
      <c r="M4459" t="s">
        <v>242</v>
      </c>
      <c r="N4459">
        <v>0</v>
      </c>
      <c r="O4459">
        <v>0</v>
      </c>
      <c r="P4459">
        <v>0</v>
      </c>
      <c r="Q4459">
        <v>0</v>
      </c>
    </row>
    <row r="4460" spans="11:17" x14ac:dyDescent="0.25">
      <c r="K4460">
        <v>20</v>
      </c>
      <c r="L4460" t="s">
        <v>58</v>
      </c>
      <c r="M4460" t="s">
        <v>242</v>
      </c>
      <c r="N4460">
        <v>0</v>
      </c>
      <c r="O4460">
        <v>0</v>
      </c>
      <c r="P4460">
        <v>0</v>
      </c>
      <c r="Q4460">
        <v>0</v>
      </c>
    </row>
    <row r="4461" spans="11:17" x14ac:dyDescent="0.25">
      <c r="K4461">
        <v>40</v>
      </c>
      <c r="L4461" t="s">
        <v>58</v>
      </c>
      <c r="M4461" t="s">
        <v>242</v>
      </c>
      <c r="N4461">
        <v>0</v>
      </c>
      <c r="O4461">
        <v>0</v>
      </c>
      <c r="P4461">
        <v>0</v>
      </c>
      <c r="Q4461">
        <v>0</v>
      </c>
    </row>
    <row r="4462" spans="11:17" x14ac:dyDescent="0.25">
      <c r="K4462">
        <v>20</v>
      </c>
      <c r="L4462" t="s">
        <v>58</v>
      </c>
      <c r="M4462" t="s">
        <v>242</v>
      </c>
      <c r="N4462">
        <v>0</v>
      </c>
      <c r="O4462">
        <v>0</v>
      </c>
      <c r="P4462">
        <v>0</v>
      </c>
      <c r="Q4462">
        <v>0</v>
      </c>
    </row>
    <row r="4463" spans="11:17" x14ac:dyDescent="0.25">
      <c r="K4463">
        <v>40</v>
      </c>
      <c r="L4463" t="s">
        <v>58</v>
      </c>
      <c r="M4463" t="s">
        <v>242</v>
      </c>
      <c r="N4463">
        <v>0</v>
      </c>
      <c r="O4463">
        <v>0</v>
      </c>
      <c r="P4463">
        <v>0</v>
      </c>
      <c r="Q4463">
        <v>0</v>
      </c>
    </row>
    <row r="4464" spans="11:17" x14ac:dyDescent="0.25">
      <c r="K4464">
        <v>20</v>
      </c>
      <c r="L4464" t="s">
        <v>58</v>
      </c>
      <c r="M4464" t="s">
        <v>242</v>
      </c>
      <c r="N4464">
        <v>0</v>
      </c>
      <c r="O4464">
        <v>0</v>
      </c>
      <c r="P4464">
        <v>0</v>
      </c>
      <c r="Q4464">
        <v>0</v>
      </c>
    </row>
    <row r="4465" spans="11:17" x14ac:dyDescent="0.25">
      <c r="K4465">
        <v>40</v>
      </c>
      <c r="L4465" t="s">
        <v>58</v>
      </c>
      <c r="M4465" t="s">
        <v>242</v>
      </c>
      <c r="N4465">
        <v>0</v>
      </c>
      <c r="O4465">
        <v>0</v>
      </c>
      <c r="P4465">
        <v>0</v>
      </c>
      <c r="Q4465">
        <v>0</v>
      </c>
    </row>
    <row r="4466" spans="11:17" x14ac:dyDescent="0.25">
      <c r="K4466">
        <v>20</v>
      </c>
      <c r="L4466" t="s">
        <v>58</v>
      </c>
      <c r="M4466" t="s">
        <v>12</v>
      </c>
      <c r="N4466">
        <v>0</v>
      </c>
      <c r="O4466">
        <v>0</v>
      </c>
      <c r="P4466">
        <v>0</v>
      </c>
      <c r="Q4466">
        <v>0</v>
      </c>
    </row>
    <row r="4467" spans="11:17" x14ac:dyDescent="0.25">
      <c r="K4467">
        <v>40</v>
      </c>
      <c r="L4467" t="s">
        <v>58</v>
      </c>
      <c r="M4467" t="s">
        <v>12</v>
      </c>
      <c r="N4467">
        <v>0</v>
      </c>
      <c r="O4467">
        <v>0</v>
      </c>
      <c r="P4467">
        <v>0</v>
      </c>
      <c r="Q4467">
        <v>0</v>
      </c>
    </row>
    <row r="4468" spans="11:17" x14ac:dyDescent="0.25">
      <c r="K4468">
        <v>20</v>
      </c>
      <c r="L4468" t="s">
        <v>58</v>
      </c>
      <c r="M4468" t="s">
        <v>12</v>
      </c>
      <c r="N4468">
        <v>0</v>
      </c>
      <c r="O4468">
        <v>0</v>
      </c>
      <c r="P4468">
        <v>0</v>
      </c>
      <c r="Q4468">
        <v>0</v>
      </c>
    </row>
    <row r="4469" spans="11:17" x14ac:dyDescent="0.25">
      <c r="K4469">
        <v>40</v>
      </c>
      <c r="L4469" t="s">
        <v>58</v>
      </c>
      <c r="M4469" t="s">
        <v>12</v>
      </c>
      <c r="N4469">
        <v>0</v>
      </c>
      <c r="O4469">
        <v>0</v>
      </c>
      <c r="P4469">
        <v>0</v>
      </c>
      <c r="Q4469">
        <v>0</v>
      </c>
    </row>
    <row r="4470" spans="11:17" x14ac:dyDescent="0.25">
      <c r="K4470">
        <v>20</v>
      </c>
      <c r="L4470" t="s">
        <v>58</v>
      </c>
      <c r="M4470" t="s">
        <v>12</v>
      </c>
      <c r="N4470">
        <v>0</v>
      </c>
      <c r="O4470">
        <v>0</v>
      </c>
      <c r="P4470">
        <v>0</v>
      </c>
      <c r="Q4470">
        <v>0</v>
      </c>
    </row>
    <row r="4471" spans="11:17" x14ac:dyDescent="0.25">
      <c r="K4471">
        <v>40</v>
      </c>
      <c r="L4471" t="s">
        <v>58</v>
      </c>
      <c r="M4471" t="s">
        <v>12</v>
      </c>
      <c r="N4471">
        <v>0</v>
      </c>
      <c r="O4471">
        <v>0</v>
      </c>
      <c r="P4471">
        <v>0</v>
      </c>
      <c r="Q4471">
        <v>0</v>
      </c>
    </row>
    <row r="4472" spans="11:17" x14ac:dyDescent="0.25">
      <c r="K4472">
        <v>20</v>
      </c>
      <c r="L4472" t="s">
        <v>58</v>
      </c>
      <c r="M4472" t="s">
        <v>12</v>
      </c>
      <c r="N4472">
        <v>0</v>
      </c>
      <c r="O4472">
        <v>0</v>
      </c>
      <c r="P4472">
        <v>0</v>
      </c>
      <c r="Q4472">
        <v>0</v>
      </c>
    </row>
    <row r="4473" spans="11:17" x14ac:dyDescent="0.25">
      <c r="K4473">
        <v>40</v>
      </c>
      <c r="L4473" t="s">
        <v>58</v>
      </c>
      <c r="M4473" t="s">
        <v>12</v>
      </c>
      <c r="N4473">
        <v>0</v>
      </c>
      <c r="O4473">
        <v>0</v>
      </c>
      <c r="P4473">
        <v>0</v>
      </c>
      <c r="Q4473">
        <v>0</v>
      </c>
    </row>
    <row r="4474" spans="11:17" x14ac:dyDescent="0.25">
      <c r="K4474">
        <v>20</v>
      </c>
      <c r="L4474" t="s">
        <v>58</v>
      </c>
      <c r="M4474" t="s">
        <v>242</v>
      </c>
      <c r="N4474">
        <v>0</v>
      </c>
      <c r="O4474">
        <v>0</v>
      </c>
      <c r="P4474">
        <v>0</v>
      </c>
      <c r="Q4474">
        <v>0</v>
      </c>
    </row>
    <row r="4475" spans="11:17" x14ac:dyDescent="0.25">
      <c r="K4475">
        <v>40</v>
      </c>
      <c r="L4475" t="s">
        <v>58</v>
      </c>
      <c r="M4475" t="s">
        <v>242</v>
      </c>
      <c r="N4475">
        <v>0</v>
      </c>
      <c r="O4475">
        <v>0</v>
      </c>
      <c r="P4475">
        <v>0</v>
      </c>
      <c r="Q4475">
        <v>0</v>
      </c>
    </row>
    <row r="4476" spans="11:17" x14ac:dyDescent="0.25">
      <c r="K4476">
        <v>20</v>
      </c>
      <c r="L4476" t="s">
        <v>58</v>
      </c>
      <c r="M4476" t="s">
        <v>242</v>
      </c>
      <c r="N4476">
        <v>0</v>
      </c>
      <c r="O4476">
        <v>0</v>
      </c>
      <c r="P4476">
        <v>0</v>
      </c>
      <c r="Q4476">
        <v>0</v>
      </c>
    </row>
    <row r="4477" spans="11:17" x14ac:dyDescent="0.25">
      <c r="K4477">
        <v>40</v>
      </c>
      <c r="L4477" t="s">
        <v>58</v>
      </c>
      <c r="M4477" t="s">
        <v>242</v>
      </c>
      <c r="N4477">
        <v>0</v>
      </c>
      <c r="O4477">
        <v>0</v>
      </c>
      <c r="P4477">
        <v>0</v>
      </c>
      <c r="Q4477">
        <v>0</v>
      </c>
    </row>
    <row r="4478" spans="11:17" x14ac:dyDescent="0.25">
      <c r="K4478">
        <v>20</v>
      </c>
      <c r="L4478" t="s">
        <v>58</v>
      </c>
      <c r="M4478" t="s">
        <v>242</v>
      </c>
      <c r="N4478">
        <v>0</v>
      </c>
      <c r="O4478">
        <v>0</v>
      </c>
      <c r="P4478">
        <v>0</v>
      </c>
      <c r="Q4478">
        <v>0</v>
      </c>
    </row>
    <row r="4479" spans="11:17" x14ac:dyDescent="0.25">
      <c r="K4479">
        <v>40</v>
      </c>
      <c r="L4479" t="s">
        <v>58</v>
      </c>
      <c r="M4479" t="s">
        <v>242</v>
      </c>
      <c r="N4479">
        <v>0</v>
      </c>
      <c r="O4479">
        <v>0</v>
      </c>
      <c r="P4479">
        <v>0</v>
      </c>
      <c r="Q4479">
        <v>0</v>
      </c>
    </row>
    <row r="4480" spans="11:17" x14ac:dyDescent="0.25">
      <c r="K4480">
        <v>20</v>
      </c>
      <c r="L4480" t="s">
        <v>58</v>
      </c>
      <c r="M4480" t="s">
        <v>242</v>
      </c>
      <c r="N4480">
        <v>0</v>
      </c>
      <c r="O4480">
        <v>0</v>
      </c>
      <c r="P4480">
        <v>0</v>
      </c>
      <c r="Q4480">
        <v>0</v>
      </c>
    </row>
    <row r="4481" spans="11:17" x14ac:dyDescent="0.25">
      <c r="K4481">
        <v>40</v>
      </c>
      <c r="L4481" t="s">
        <v>58</v>
      </c>
      <c r="M4481" t="s">
        <v>242</v>
      </c>
      <c r="N4481">
        <v>0</v>
      </c>
      <c r="O4481">
        <v>0</v>
      </c>
      <c r="P4481">
        <v>0</v>
      </c>
      <c r="Q4481">
        <v>0</v>
      </c>
    </row>
    <row r="4482" spans="11:17" x14ac:dyDescent="0.25">
      <c r="K4482">
        <v>20</v>
      </c>
      <c r="L4482" t="s">
        <v>58</v>
      </c>
      <c r="M4482" t="s">
        <v>12</v>
      </c>
      <c r="N4482">
        <v>0</v>
      </c>
      <c r="O4482">
        <v>0</v>
      </c>
      <c r="P4482">
        <v>0</v>
      </c>
      <c r="Q4482">
        <v>0</v>
      </c>
    </row>
    <row r="4483" spans="11:17" x14ac:dyDescent="0.25">
      <c r="K4483">
        <v>40</v>
      </c>
      <c r="L4483" t="s">
        <v>58</v>
      </c>
      <c r="M4483" t="s">
        <v>12</v>
      </c>
      <c r="N4483">
        <v>0</v>
      </c>
      <c r="O4483">
        <v>0</v>
      </c>
      <c r="P4483">
        <v>0</v>
      </c>
      <c r="Q4483">
        <v>0</v>
      </c>
    </row>
    <row r="4484" spans="11:17" x14ac:dyDescent="0.25">
      <c r="K4484">
        <v>20</v>
      </c>
      <c r="L4484" t="s">
        <v>58</v>
      </c>
      <c r="M4484" t="s">
        <v>12</v>
      </c>
      <c r="N4484">
        <v>0</v>
      </c>
      <c r="O4484">
        <v>0</v>
      </c>
      <c r="P4484">
        <v>0</v>
      </c>
      <c r="Q4484">
        <v>0</v>
      </c>
    </row>
    <row r="4485" spans="11:17" x14ac:dyDescent="0.25">
      <c r="K4485">
        <v>40</v>
      </c>
      <c r="L4485" t="s">
        <v>58</v>
      </c>
      <c r="M4485" t="s">
        <v>12</v>
      </c>
      <c r="N4485">
        <v>0</v>
      </c>
      <c r="O4485">
        <v>0</v>
      </c>
      <c r="P4485">
        <v>0</v>
      </c>
      <c r="Q4485">
        <v>0</v>
      </c>
    </row>
    <row r="4486" spans="11:17" x14ac:dyDescent="0.25">
      <c r="K4486">
        <v>20</v>
      </c>
      <c r="L4486" t="s">
        <v>58</v>
      </c>
      <c r="M4486" t="s">
        <v>12</v>
      </c>
      <c r="N4486">
        <v>0</v>
      </c>
      <c r="O4486">
        <v>0</v>
      </c>
      <c r="P4486">
        <v>0</v>
      </c>
      <c r="Q4486">
        <v>0</v>
      </c>
    </row>
    <row r="4487" spans="11:17" x14ac:dyDescent="0.25">
      <c r="K4487">
        <v>40</v>
      </c>
      <c r="L4487" t="s">
        <v>58</v>
      </c>
      <c r="M4487" t="s">
        <v>12</v>
      </c>
      <c r="N4487">
        <v>0</v>
      </c>
      <c r="O4487">
        <v>0</v>
      </c>
      <c r="P4487">
        <v>0</v>
      </c>
      <c r="Q4487">
        <v>0</v>
      </c>
    </row>
    <row r="4488" spans="11:17" x14ac:dyDescent="0.25">
      <c r="K4488">
        <v>20</v>
      </c>
      <c r="L4488" t="s">
        <v>58</v>
      </c>
      <c r="M4488" t="s">
        <v>12</v>
      </c>
      <c r="N4488">
        <v>0</v>
      </c>
      <c r="O4488">
        <v>0</v>
      </c>
      <c r="P4488">
        <v>0</v>
      </c>
      <c r="Q4488">
        <v>0</v>
      </c>
    </row>
    <row r="4489" spans="11:17" x14ac:dyDescent="0.25">
      <c r="K4489">
        <v>40</v>
      </c>
      <c r="L4489" t="s">
        <v>58</v>
      </c>
      <c r="M4489" t="s">
        <v>12</v>
      </c>
      <c r="N4489">
        <v>0</v>
      </c>
      <c r="O4489">
        <v>0</v>
      </c>
      <c r="P4489">
        <v>0</v>
      </c>
      <c r="Q4489">
        <v>0</v>
      </c>
    </row>
    <row r="4490" spans="11:17" x14ac:dyDescent="0.25">
      <c r="K4490">
        <v>20</v>
      </c>
      <c r="L4490" t="s">
        <v>58</v>
      </c>
      <c r="M4490" t="s">
        <v>242</v>
      </c>
      <c r="N4490">
        <v>0</v>
      </c>
      <c r="O4490">
        <v>0</v>
      </c>
      <c r="P4490">
        <v>0</v>
      </c>
      <c r="Q4490">
        <v>0</v>
      </c>
    </row>
    <row r="4491" spans="11:17" x14ac:dyDescent="0.25">
      <c r="K4491">
        <v>40</v>
      </c>
      <c r="L4491" t="s">
        <v>58</v>
      </c>
      <c r="M4491" t="s">
        <v>242</v>
      </c>
      <c r="N4491">
        <v>0</v>
      </c>
      <c r="O4491">
        <v>1</v>
      </c>
      <c r="P4491">
        <v>0</v>
      </c>
      <c r="Q4491">
        <v>0</v>
      </c>
    </row>
    <row r="4492" spans="11:17" x14ac:dyDescent="0.25">
      <c r="K4492">
        <v>20</v>
      </c>
      <c r="L4492" t="s">
        <v>58</v>
      </c>
      <c r="M4492" t="s">
        <v>242</v>
      </c>
      <c r="N4492">
        <v>0</v>
      </c>
      <c r="O4492">
        <v>0</v>
      </c>
      <c r="P4492">
        <v>0</v>
      </c>
      <c r="Q4492">
        <v>0</v>
      </c>
    </row>
    <row r="4493" spans="11:17" x14ac:dyDescent="0.25">
      <c r="K4493">
        <v>40</v>
      </c>
      <c r="L4493" t="s">
        <v>58</v>
      </c>
      <c r="M4493" t="s">
        <v>242</v>
      </c>
      <c r="N4493">
        <v>0</v>
      </c>
      <c r="O4493">
        <v>0</v>
      </c>
      <c r="P4493">
        <v>0</v>
      </c>
      <c r="Q4493">
        <v>0</v>
      </c>
    </row>
    <row r="4494" spans="11:17" x14ac:dyDescent="0.25">
      <c r="K4494">
        <v>20</v>
      </c>
      <c r="L4494" t="s">
        <v>58</v>
      </c>
      <c r="M4494" t="s">
        <v>242</v>
      </c>
      <c r="N4494">
        <v>0</v>
      </c>
      <c r="O4494">
        <v>0</v>
      </c>
      <c r="P4494">
        <v>0</v>
      </c>
      <c r="Q4494">
        <v>0</v>
      </c>
    </row>
    <row r="4495" spans="11:17" x14ac:dyDescent="0.25">
      <c r="K4495">
        <v>40</v>
      </c>
      <c r="L4495" t="s">
        <v>58</v>
      </c>
      <c r="M4495" t="s">
        <v>242</v>
      </c>
      <c r="N4495">
        <v>0</v>
      </c>
      <c r="O4495">
        <v>0</v>
      </c>
      <c r="P4495">
        <v>0</v>
      </c>
      <c r="Q4495">
        <v>0</v>
      </c>
    </row>
    <row r="4496" spans="11:17" x14ac:dyDescent="0.25">
      <c r="K4496">
        <v>20</v>
      </c>
      <c r="L4496" t="s">
        <v>58</v>
      </c>
      <c r="M4496" t="s">
        <v>242</v>
      </c>
      <c r="N4496">
        <v>0</v>
      </c>
      <c r="O4496">
        <v>0</v>
      </c>
      <c r="P4496">
        <v>0</v>
      </c>
      <c r="Q4496">
        <v>0</v>
      </c>
    </row>
    <row r="4497" spans="11:17" x14ac:dyDescent="0.25">
      <c r="K4497">
        <v>40</v>
      </c>
      <c r="L4497" t="s">
        <v>58</v>
      </c>
      <c r="M4497" t="s">
        <v>242</v>
      </c>
      <c r="N4497">
        <v>0</v>
      </c>
      <c r="O4497">
        <v>0</v>
      </c>
      <c r="P4497">
        <v>0</v>
      </c>
      <c r="Q4497">
        <v>0</v>
      </c>
    </row>
    <row r="4498" spans="11:17" x14ac:dyDescent="0.25">
      <c r="K4498">
        <v>20</v>
      </c>
      <c r="L4498" t="s">
        <v>58</v>
      </c>
      <c r="M4498" t="s">
        <v>12</v>
      </c>
      <c r="N4498">
        <v>0</v>
      </c>
      <c r="O4498">
        <v>0</v>
      </c>
      <c r="P4498">
        <v>0</v>
      </c>
      <c r="Q4498">
        <v>0</v>
      </c>
    </row>
    <row r="4499" spans="11:17" x14ac:dyDescent="0.25">
      <c r="K4499">
        <v>40</v>
      </c>
      <c r="L4499" t="s">
        <v>58</v>
      </c>
      <c r="M4499" t="s">
        <v>12</v>
      </c>
      <c r="N4499">
        <v>0</v>
      </c>
      <c r="O4499">
        <v>0</v>
      </c>
      <c r="P4499">
        <v>0</v>
      </c>
      <c r="Q4499">
        <v>0</v>
      </c>
    </row>
    <row r="4500" spans="11:17" x14ac:dyDescent="0.25">
      <c r="K4500">
        <v>20</v>
      </c>
      <c r="L4500" t="s">
        <v>58</v>
      </c>
      <c r="M4500" t="s">
        <v>12</v>
      </c>
      <c r="N4500">
        <v>0</v>
      </c>
      <c r="O4500">
        <v>0</v>
      </c>
      <c r="P4500">
        <v>0</v>
      </c>
      <c r="Q4500">
        <v>0</v>
      </c>
    </row>
    <row r="4501" spans="11:17" x14ac:dyDescent="0.25">
      <c r="K4501">
        <v>40</v>
      </c>
      <c r="L4501" t="s">
        <v>58</v>
      </c>
      <c r="M4501" t="s">
        <v>12</v>
      </c>
      <c r="N4501">
        <v>0</v>
      </c>
      <c r="O4501">
        <v>0</v>
      </c>
      <c r="P4501">
        <v>0</v>
      </c>
      <c r="Q4501">
        <v>0</v>
      </c>
    </row>
    <row r="4502" spans="11:17" x14ac:dyDescent="0.25">
      <c r="K4502">
        <v>20</v>
      </c>
      <c r="L4502" t="s">
        <v>58</v>
      </c>
      <c r="M4502" t="s">
        <v>12</v>
      </c>
      <c r="N4502">
        <v>0</v>
      </c>
      <c r="O4502">
        <v>0</v>
      </c>
      <c r="P4502">
        <v>0</v>
      </c>
      <c r="Q4502">
        <v>0</v>
      </c>
    </row>
    <row r="4503" spans="11:17" x14ac:dyDescent="0.25">
      <c r="K4503">
        <v>40</v>
      </c>
      <c r="L4503" t="s">
        <v>58</v>
      </c>
      <c r="M4503" t="s">
        <v>12</v>
      </c>
      <c r="N4503">
        <v>0</v>
      </c>
      <c r="O4503">
        <v>0</v>
      </c>
      <c r="P4503">
        <v>0</v>
      </c>
      <c r="Q4503">
        <v>0</v>
      </c>
    </row>
    <row r="4504" spans="11:17" x14ac:dyDescent="0.25">
      <c r="K4504">
        <v>20</v>
      </c>
      <c r="L4504" t="s">
        <v>58</v>
      </c>
      <c r="M4504" t="s">
        <v>12</v>
      </c>
      <c r="N4504">
        <v>0</v>
      </c>
      <c r="O4504">
        <v>0</v>
      </c>
      <c r="P4504">
        <v>0</v>
      </c>
      <c r="Q4504">
        <v>0</v>
      </c>
    </row>
    <row r="4505" spans="11:17" x14ac:dyDescent="0.25">
      <c r="K4505">
        <v>40</v>
      </c>
      <c r="L4505" t="s">
        <v>58</v>
      </c>
      <c r="M4505" t="s">
        <v>12</v>
      </c>
      <c r="N4505">
        <v>0</v>
      </c>
      <c r="O4505">
        <v>0</v>
      </c>
      <c r="P4505">
        <v>0</v>
      </c>
      <c r="Q4505">
        <v>0</v>
      </c>
    </row>
    <row r="4506" spans="11:17" x14ac:dyDescent="0.25">
      <c r="K4506">
        <v>20</v>
      </c>
      <c r="L4506" t="s">
        <v>58</v>
      </c>
      <c r="M4506" t="s">
        <v>242</v>
      </c>
      <c r="N4506">
        <v>0</v>
      </c>
      <c r="O4506">
        <v>0</v>
      </c>
      <c r="P4506">
        <v>0</v>
      </c>
      <c r="Q4506">
        <v>0</v>
      </c>
    </row>
    <row r="4507" spans="11:17" x14ac:dyDescent="0.25">
      <c r="K4507">
        <v>40</v>
      </c>
      <c r="L4507" t="s">
        <v>58</v>
      </c>
      <c r="M4507" t="s">
        <v>242</v>
      </c>
      <c r="N4507">
        <v>0</v>
      </c>
      <c r="O4507">
        <v>0</v>
      </c>
      <c r="P4507">
        <v>0</v>
      </c>
      <c r="Q4507">
        <v>0</v>
      </c>
    </row>
    <row r="4508" spans="11:17" x14ac:dyDescent="0.25">
      <c r="K4508">
        <v>20</v>
      </c>
      <c r="L4508" t="s">
        <v>58</v>
      </c>
      <c r="M4508" t="s">
        <v>242</v>
      </c>
      <c r="N4508">
        <v>0</v>
      </c>
      <c r="O4508">
        <v>0</v>
      </c>
      <c r="P4508">
        <v>0</v>
      </c>
      <c r="Q4508">
        <v>0</v>
      </c>
    </row>
    <row r="4509" spans="11:17" x14ac:dyDescent="0.25">
      <c r="K4509">
        <v>40</v>
      </c>
      <c r="L4509" t="s">
        <v>58</v>
      </c>
      <c r="M4509" t="s">
        <v>242</v>
      </c>
      <c r="N4509">
        <v>0</v>
      </c>
      <c r="O4509">
        <v>0</v>
      </c>
      <c r="P4509">
        <v>0</v>
      </c>
      <c r="Q4509">
        <v>0</v>
      </c>
    </row>
    <row r="4510" spans="11:17" x14ac:dyDescent="0.25">
      <c r="K4510">
        <v>20</v>
      </c>
      <c r="L4510" t="s">
        <v>58</v>
      </c>
      <c r="M4510" t="s">
        <v>242</v>
      </c>
      <c r="N4510">
        <v>0</v>
      </c>
      <c r="O4510">
        <v>0</v>
      </c>
      <c r="P4510">
        <v>0</v>
      </c>
      <c r="Q4510">
        <v>0</v>
      </c>
    </row>
    <row r="4511" spans="11:17" x14ac:dyDescent="0.25">
      <c r="K4511">
        <v>40</v>
      </c>
      <c r="L4511" t="s">
        <v>58</v>
      </c>
      <c r="M4511" t="s">
        <v>242</v>
      </c>
      <c r="N4511">
        <v>0</v>
      </c>
      <c r="O4511">
        <v>0</v>
      </c>
      <c r="P4511">
        <v>0</v>
      </c>
      <c r="Q4511">
        <v>0</v>
      </c>
    </row>
    <row r="4512" spans="11:17" x14ac:dyDescent="0.25">
      <c r="K4512">
        <v>20</v>
      </c>
      <c r="L4512" t="s">
        <v>58</v>
      </c>
      <c r="M4512" t="s">
        <v>242</v>
      </c>
      <c r="N4512">
        <v>0</v>
      </c>
      <c r="O4512">
        <v>0</v>
      </c>
      <c r="P4512">
        <v>0</v>
      </c>
      <c r="Q4512">
        <v>0</v>
      </c>
    </row>
    <row r="4513" spans="11:17" x14ac:dyDescent="0.25">
      <c r="K4513">
        <v>40</v>
      </c>
      <c r="L4513" t="s">
        <v>58</v>
      </c>
      <c r="M4513" t="s">
        <v>242</v>
      </c>
      <c r="N4513">
        <v>0</v>
      </c>
      <c r="O4513">
        <v>0</v>
      </c>
      <c r="P4513">
        <v>0</v>
      </c>
      <c r="Q4513">
        <v>0</v>
      </c>
    </row>
    <row r="4514" spans="11:17" x14ac:dyDescent="0.25">
      <c r="K4514">
        <v>20</v>
      </c>
      <c r="L4514" t="s">
        <v>58</v>
      </c>
      <c r="M4514" t="s">
        <v>12</v>
      </c>
      <c r="N4514">
        <v>0</v>
      </c>
      <c r="O4514">
        <v>0</v>
      </c>
      <c r="P4514">
        <v>0</v>
      </c>
      <c r="Q4514">
        <v>0</v>
      </c>
    </row>
    <row r="4515" spans="11:17" x14ac:dyDescent="0.25">
      <c r="K4515">
        <v>40</v>
      </c>
      <c r="L4515" t="s">
        <v>58</v>
      </c>
      <c r="M4515" t="s">
        <v>12</v>
      </c>
      <c r="N4515">
        <v>0</v>
      </c>
      <c r="O4515">
        <v>0</v>
      </c>
      <c r="P4515">
        <v>0</v>
      </c>
      <c r="Q4515">
        <v>0</v>
      </c>
    </row>
    <row r="4516" spans="11:17" x14ac:dyDescent="0.25">
      <c r="K4516">
        <v>20</v>
      </c>
      <c r="L4516" t="s">
        <v>58</v>
      </c>
      <c r="M4516" t="s">
        <v>12</v>
      </c>
      <c r="N4516">
        <v>0</v>
      </c>
      <c r="O4516">
        <v>0</v>
      </c>
      <c r="P4516">
        <v>0</v>
      </c>
      <c r="Q4516">
        <v>0</v>
      </c>
    </row>
    <row r="4517" spans="11:17" x14ac:dyDescent="0.25">
      <c r="K4517">
        <v>40</v>
      </c>
      <c r="L4517" t="s">
        <v>58</v>
      </c>
      <c r="M4517" t="s">
        <v>12</v>
      </c>
      <c r="N4517">
        <v>0</v>
      </c>
      <c r="O4517">
        <v>0</v>
      </c>
      <c r="P4517">
        <v>0</v>
      </c>
      <c r="Q4517">
        <v>0</v>
      </c>
    </row>
    <row r="4518" spans="11:17" x14ac:dyDescent="0.25">
      <c r="K4518">
        <v>20</v>
      </c>
      <c r="L4518" t="s">
        <v>58</v>
      </c>
      <c r="M4518" t="s">
        <v>12</v>
      </c>
      <c r="N4518">
        <v>0</v>
      </c>
      <c r="O4518">
        <v>0</v>
      </c>
      <c r="P4518">
        <v>0</v>
      </c>
      <c r="Q4518">
        <v>0</v>
      </c>
    </row>
    <row r="4519" spans="11:17" x14ac:dyDescent="0.25">
      <c r="K4519">
        <v>40</v>
      </c>
      <c r="L4519" t="s">
        <v>58</v>
      </c>
      <c r="M4519" t="s">
        <v>12</v>
      </c>
      <c r="N4519">
        <v>0</v>
      </c>
      <c r="O4519">
        <v>0</v>
      </c>
      <c r="P4519">
        <v>0</v>
      </c>
      <c r="Q4519">
        <v>0</v>
      </c>
    </row>
    <row r="4520" spans="11:17" x14ac:dyDescent="0.25">
      <c r="K4520">
        <v>20</v>
      </c>
      <c r="L4520" t="s">
        <v>58</v>
      </c>
      <c r="M4520" t="s">
        <v>12</v>
      </c>
      <c r="N4520">
        <v>0</v>
      </c>
      <c r="O4520">
        <v>0</v>
      </c>
      <c r="P4520">
        <v>0</v>
      </c>
      <c r="Q4520">
        <v>0</v>
      </c>
    </row>
    <row r="4521" spans="11:17" x14ac:dyDescent="0.25">
      <c r="K4521">
        <v>40</v>
      </c>
      <c r="L4521" t="s">
        <v>58</v>
      </c>
      <c r="M4521" t="s">
        <v>12</v>
      </c>
      <c r="N4521">
        <v>0</v>
      </c>
      <c r="O4521">
        <v>0</v>
      </c>
      <c r="P4521">
        <v>0</v>
      </c>
      <c r="Q4521">
        <v>0</v>
      </c>
    </row>
    <row r="4522" spans="11:17" x14ac:dyDescent="0.25">
      <c r="K4522">
        <v>20</v>
      </c>
      <c r="L4522" t="s">
        <v>58</v>
      </c>
      <c r="M4522" t="s">
        <v>242</v>
      </c>
      <c r="N4522">
        <v>0</v>
      </c>
      <c r="O4522">
        <v>0</v>
      </c>
      <c r="P4522">
        <v>0</v>
      </c>
      <c r="Q4522">
        <v>0</v>
      </c>
    </row>
    <row r="4523" spans="11:17" x14ac:dyDescent="0.25">
      <c r="K4523">
        <v>40</v>
      </c>
      <c r="L4523" t="s">
        <v>58</v>
      </c>
      <c r="M4523" t="s">
        <v>242</v>
      </c>
      <c r="N4523">
        <v>0</v>
      </c>
      <c r="O4523">
        <v>5</v>
      </c>
      <c r="P4523">
        <v>0</v>
      </c>
      <c r="Q4523">
        <v>0</v>
      </c>
    </row>
    <row r="4524" spans="11:17" x14ac:dyDescent="0.25">
      <c r="K4524">
        <v>20</v>
      </c>
      <c r="L4524" t="s">
        <v>58</v>
      </c>
      <c r="M4524" t="s">
        <v>242</v>
      </c>
      <c r="N4524">
        <v>0</v>
      </c>
      <c r="O4524">
        <v>0</v>
      </c>
      <c r="P4524">
        <v>0</v>
      </c>
      <c r="Q4524">
        <v>0</v>
      </c>
    </row>
    <row r="4525" spans="11:17" x14ac:dyDescent="0.25">
      <c r="K4525">
        <v>40</v>
      </c>
      <c r="L4525" t="s">
        <v>58</v>
      </c>
      <c r="M4525" t="s">
        <v>242</v>
      </c>
      <c r="N4525">
        <v>0</v>
      </c>
      <c r="O4525">
        <v>0</v>
      </c>
      <c r="P4525">
        <v>0</v>
      </c>
      <c r="Q4525">
        <v>0</v>
      </c>
    </row>
    <row r="4526" spans="11:17" x14ac:dyDescent="0.25">
      <c r="K4526">
        <v>20</v>
      </c>
      <c r="L4526" t="s">
        <v>58</v>
      </c>
      <c r="M4526" t="s">
        <v>242</v>
      </c>
      <c r="N4526">
        <v>0</v>
      </c>
      <c r="O4526">
        <v>0</v>
      </c>
      <c r="P4526">
        <v>0</v>
      </c>
      <c r="Q4526">
        <v>0</v>
      </c>
    </row>
    <row r="4527" spans="11:17" x14ac:dyDescent="0.25">
      <c r="K4527">
        <v>40</v>
      </c>
      <c r="L4527" t="s">
        <v>58</v>
      </c>
      <c r="M4527" t="s">
        <v>242</v>
      </c>
      <c r="N4527">
        <v>0</v>
      </c>
      <c r="O4527">
        <v>0</v>
      </c>
      <c r="P4527">
        <v>0</v>
      </c>
      <c r="Q4527">
        <v>0</v>
      </c>
    </row>
    <row r="4528" spans="11:17" x14ac:dyDescent="0.25">
      <c r="K4528">
        <v>20</v>
      </c>
      <c r="L4528" t="s">
        <v>58</v>
      </c>
      <c r="M4528" t="s">
        <v>242</v>
      </c>
      <c r="N4528">
        <v>0</v>
      </c>
      <c r="O4528">
        <v>0</v>
      </c>
      <c r="P4528">
        <v>0</v>
      </c>
      <c r="Q4528">
        <v>0</v>
      </c>
    </row>
    <row r="4529" spans="11:17" x14ac:dyDescent="0.25">
      <c r="K4529">
        <v>40</v>
      </c>
      <c r="L4529" t="s">
        <v>58</v>
      </c>
      <c r="M4529" t="s">
        <v>242</v>
      </c>
      <c r="N4529">
        <v>0</v>
      </c>
      <c r="O4529">
        <v>0</v>
      </c>
      <c r="P4529">
        <v>0</v>
      </c>
      <c r="Q4529">
        <v>0</v>
      </c>
    </row>
    <row r="4530" spans="11:17" x14ac:dyDescent="0.25">
      <c r="K4530">
        <v>20</v>
      </c>
      <c r="L4530" t="s">
        <v>58</v>
      </c>
      <c r="M4530" t="s">
        <v>12</v>
      </c>
      <c r="N4530">
        <v>0</v>
      </c>
      <c r="O4530">
        <v>0</v>
      </c>
      <c r="P4530">
        <v>0</v>
      </c>
      <c r="Q4530">
        <v>0</v>
      </c>
    </row>
    <row r="4531" spans="11:17" x14ac:dyDescent="0.25">
      <c r="K4531">
        <v>40</v>
      </c>
      <c r="L4531" t="s">
        <v>58</v>
      </c>
      <c r="M4531" t="s">
        <v>12</v>
      </c>
      <c r="N4531">
        <v>0</v>
      </c>
      <c r="O4531">
        <v>0</v>
      </c>
      <c r="P4531">
        <v>0</v>
      </c>
      <c r="Q4531">
        <v>0</v>
      </c>
    </row>
    <row r="4532" spans="11:17" x14ac:dyDescent="0.25">
      <c r="K4532">
        <v>20</v>
      </c>
      <c r="L4532" t="s">
        <v>58</v>
      </c>
      <c r="M4532" t="s">
        <v>12</v>
      </c>
      <c r="N4532">
        <v>0</v>
      </c>
      <c r="O4532">
        <v>0</v>
      </c>
      <c r="P4532">
        <v>0</v>
      </c>
      <c r="Q4532">
        <v>0</v>
      </c>
    </row>
    <row r="4533" spans="11:17" x14ac:dyDescent="0.25">
      <c r="K4533">
        <v>40</v>
      </c>
      <c r="L4533" t="s">
        <v>58</v>
      </c>
      <c r="M4533" t="s">
        <v>12</v>
      </c>
      <c r="N4533">
        <v>0</v>
      </c>
      <c r="O4533">
        <v>0</v>
      </c>
      <c r="P4533">
        <v>0</v>
      </c>
      <c r="Q4533">
        <v>0</v>
      </c>
    </row>
    <row r="4534" spans="11:17" x14ac:dyDescent="0.25">
      <c r="K4534">
        <v>20</v>
      </c>
      <c r="L4534" t="s">
        <v>58</v>
      </c>
      <c r="M4534" t="s">
        <v>12</v>
      </c>
      <c r="N4534">
        <v>0</v>
      </c>
      <c r="O4534">
        <v>0</v>
      </c>
      <c r="P4534">
        <v>0</v>
      </c>
      <c r="Q4534">
        <v>0</v>
      </c>
    </row>
    <row r="4535" spans="11:17" x14ac:dyDescent="0.25">
      <c r="K4535">
        <v>40</v>
      </c>
      <c r="L4535" t="s">
        <v>58</v>
      </c>
      <c r="M4535" t="s">
        <v>12</v>
      </c>
      <c r="N4535">
        <v>0</v>
      </c>
      <c r="O4535">
        <v>0</v>
      </c>
      <c r="P4535">
        <v>0</v>
      </c>
      <c r="Q4535">
        <v>0</v>
      </c>
    </row>
    <row r="4536" spans="11:17" x14ac:dyDescent="0.25">
      <c r="K4536">
        <v>20</v>
      </c>
      <c r="L4536" t="s">
        <v>58</v>
      </c>
      <c r="M4536" t="s">
        <v>12</v>
      </c>
      <c r="N4536">
        <v>0</v>
      </c>
      <c r="O4536">
        <v>0</v>
      </c>
      <c r="P4536">
        <v>0</v>
      </c>
      <c r="Q4536">
        <v>0</v>
      </c>
    </row>
    <row r="4537" spans="11:17" x14ac:dyDescent="0.25">
      <c r="K4537">
        <v>40</v>
      </c>
      <c r="L4537" t="s">
        <v>58</v>
      </c>
      <c r="M4537" t="s">
        <v>12</v>
      </c>
      <c r="N4537">
        <v>0</v>
      </c>
      <c r="O4537">
        <v>0</v>
      </c>
      <c r="P4537">
        <v>0</v>
      </c>
      <c r="Q4537">
        <v>0</v>
      </c>
    </row>
    <row r="4538" spans="11:17" x14ac:dyDescent="0.25">
      <c r="K4538">
        <v>20</v>
      </c>
      <c r="L4538" t="s">
        <v>58</v>
      </c>
      <c r="M4538" t="s">
        <v>242</v>
      </c>
      <c r="N4538">
        <v>0</v>
      </c>
      <c r="O4538">
        <v>0</v>
      </c>
      <c r="P4538">
        <v>0</v>
      </c>
      <c r="Q4538">
        <v>0</v>
      </c>
    </row>
    <row r="4539" spans="11:17" x14ac:dyDescent="0.25">
      <c r="K4539">
        <v>40</v>
      </c>
      <c r="L4539" t="s">
        <v>58</v>
      </c>
      <c r="M4539" t="s">
        <v>242</v>
      </c>
      <c r="N4539">
        <v>0</v>
      </c>
      <c r="O4539">
        <v>23</v>
      </c>
      <c r="P4539">
        <v>0</v>
      </c>
      <c r="Q4539">
        <v>0</v>
      </c>
    </row>
    <row r="4540" spans="11:17" x14ac:dyDescent="0.25">
      <c r="K4540">
        <v>20</v>
      </c>
      <c r="L4540" t="s">
        <v>58</v>
      </c>
      <c r="M4540" t="s">
        <v>242</v>
      </c>
      <c r="N4540">
        <v>0</v>
      </c>
      <c r="O4540">
        <v>0</v>
      </c>
      <c r="P4540">
        <v>0</v>
      </c>
      <c r="Q4540">
        <v>0</v>
      </c>
    </row>
    <row r="4541" spans="11:17" x14ac:dyDescent="0.25">
      <c r="K4541">
        <v>40</v>
      </c>
      <c r="L4541" t="s">
        <v>58</v>
      </c>
      <c r="M4541" t="s">
        <v>242</v>
      </c>
      <c r="N4541">
        <v>0</v>
      </c>
      <c r="O4541">
        <v>0</v>
      </c>
      <c r="P4541">
        <v>0</v>
      </c>
      <c r="Q4541">
        <v>0</v>
      </c>
    </row>
    <row r="4542" spans="11:17" x14ac:dyDescent="0.25">
      <c r="K4542">
        <v>20</v>
      </c>
      <c r="L4542" t="s">
        <v>58</v>
      </c>
      <c r="M4542" t="s">
        <v>242</v>
      </c>
      <c r="N4542">
        <v>0</v>
      </c>
      <c r="O4542">
        <v>0</v>
      </c>
      <c r="P4542">
        <v>0</v>
      </c>
      <c r="Q4542">
        <v>0</v>
      </c>
    </row>
    <row r="4543" spans="11:17" x14ac:dyDescent="0.25">
      <c r="K4543">
        <v>40</v>
      </c>
      <c r="L4543" t="s">
        <v>58</v>
      </c>
      <c r="M4543" t="s">
        <v>242</v>
      </c>
      <c r="N4543">
        <v>0</v>
      </c>
      <c r="O4543">
        <v>0</v>
      </c>
      <c r="P4543">
        <v>0</v>
      </c>
      <c r="Q4543">
        <v>0</v>
      </c>
    </row>
    <row r="4544" spans="11:17" x14ac:dyDescent="0.25">
      <c r="K4544">
        <v>20</v>
      </c>
      <c r="L4544" t="s">
        <v>58</v>
      </c>
      <c r="M4544" t="s">
        <v>242</v>
      </c>
      <c r="N4544">
        <v>0</v>
      </c>
      <c r="O4544">
        <v>0</v>
      </c>
      <c r="P4544">
        <v>0</v>
      </c>
      <c r="Q4544">
        <v>0</v>
      </c>
    </row>
    <row r="4545" spans="11:17" x14ac:dyDescent="0.25">
      <c r="K4545">
        <v>40</v>
      </c>
      <c r="L4545" t="s">
        <v>58</v>
      </c>
      <c r="M4545" t="s">
        <v>242</v>
      </c>
      <c r="N4545">
        <v>0</v>
      </c>
      <c r="O4545">
        <v>0</v>
      </c>
      <c r="P4545">
        <v>0</v>
      </c>
      <c r="Q4545">
        <v>0</v>
      </c>
    </row>
    <row r="4546" spans="11:17" x14ac:dyDescent="0.25">
      <c r="K4546">
        <v>20</v>
      </c>
      <c r="L4546" t="s">
        <v>58</v>
      </c>
      <c r="M4546" t="s">
        <v>12</v>
      </c>
      <c r="N4546">
        <v>0</v>
      </c>
      <c r="O4546">
        <v>0</v>
      </c>
      <c r="P4546">
        <v>0</v>
      </c>
      <c r="Q4546">
        <v>0</v>
      </c>
    </row>
    <row r="4547" spans="11:17" x14ac:dyDescent="0.25">
      <c r="K4547">
        <v>40</v>
      </c>
      <c r="L4547" t="s">
        <v>58</v>
      </c>
      <c r="M4547" t="s">
        <v>12</v>
      </c>
      <c r="N4547">
        <v>0</v>
      </c>
      <c r="O4547">
        <v>0</v>
      </c>
      <c r="P4547">
        <v>0</v>
      </c>
      <c r="Q4547">
        <v>0</v>
      </c>
    </row>
    <row r="4548" spans="11:17" x14ac:dyDescent="0.25">
      <c r="K4548">
        <v>20</v>
      </c>
      <c r="L4548" t="s">
        <v>58</v>
      </c>
      <c r="M4548" t="s">
        <v>12</v>
      </c>
      <c r="N4548">
        <v>0</v>
      </c>
      <c r="O4548">
        <v>0</v>
      </c>
      <c r="P4548">
        <v>0</v>
      </c>
      <c r="Q4548">
        <v>0</v>
      </c>
    </row>
    <row r="4549" spans="11:17" x14ac:dyDescent="0.25">
      <c r="K4549">
        <v>40</v>
      </c>
      <c r="L4549" t="s">
        <v>58</v>
      </c>
      <c r="M4549" t="s">
        <v>12</v>
      </c>
      <c r="N4549">
        <v>0</v>
      </c>
      <c r="O4549">
        <v>0</v>
      </c>
      <c r="P4549">
        <v>0</v>
      </c>
      <c r="Q4549">
        <v>0</v>
      </c>
    </row>
    <row r="4550" spans="11:17" x14ac:dyDescent="0.25">
      <c r="K4550">
        <v>20</v>
      </c>
      <c r="L4550" t="s">
        <v>58</v>
      </c>
      <c r="M4550" t="s">
        <v>12</v>
      </c>
      <c r="N4550">
        <v>0</v>
      </c>
      <c r="O4550">
        <v>0</v>
      </c>
      <c r="P4550">
        <v>0</v>
      </c>
      <c r="Q4550">
        <v>0</v>
      </c>
    </row>
    <row r="4551" spans="11:17" x14ac:dyDescent="0.25">
      <c r="K4551">
        <v>40</v>
      </c>
      <c r="L4551" t="s">
        <v>58</v>
      </c>
      <c r="M4551" t="s">
        <v>12</v>
      </c>
      <c r="N4551">
        <v>0</v>
      </c>
      <c r="O4551">
        <v>0</v>
      </c>
      <c r="P4551">
        <v>0</v>
      </c>
      <c r="Q4551">
        <v>0</v>
      </c>
    </row>
    <row r="4552" spans="11:17" x14ac:dyDescent="0.25">
      <c r="K4552">
        <v>20</v>
      </c>
      <c r="L4552" t="s">
        <v>58</v>
      </c>
      <c r="M4552" t="s">
        <v>12</v>
      </c>
      <c r="N4552">
        <v>0</v>
      </c>
      <c r="O4552">
        <v>0</v>
      </c>
      <c r="P4552">
        <v>0</v>
      </c>
      <c r="Q4552">
        <v>0</v>
      </c>
    </row>
    <row r="4553" spans="11:17" x14ac:dyDescent="0.25">
      <c r="K4553">
        <v>40</v>
      </c>
      <c r="L4553" t="s">
        <v>58</v>
      </c>
      <c r="M4553" t="s">
        <v>12</v>
      </c>
      <c r="N4553">
        <v>0</v>
      </c>
      <c r="O4553">
        <v>0</v>
      </c>
      <c r="P4553">
        <v>0</v>
      </c>
      <c r="Q4553">
        <v>0</v>
      </c>
    </row>
    <row r="4554" spans="11:17" x14ac:dyDescent="0.25">
      <c r="K4554">
        <v>20</v>
      </c>
      <c r="L4554" t="s">
        <v>58</v>
      </c>
      <c r="M4554" t="s">
        <v>242</v>
      </c>
      <c r="N4554">
        <v>0</v>
      </c>
      <c r="O4554">
        <v>0</v>
      </c>
      <c r="P4554">
        <v>0</v>
      </c>
      <c r="Q4554">
        <v>0</v>
      </c>
    </row>
    <row r="4555" spans="11:17" x14ac:dyDescent="0.25">
      <c r="K4555">
        <v>40</v>
      </c>
      <c r="L4555" t="s">
        <v>58</v>
      </c>
      <c r="M4555" t="s">
        <v>242</v>
      </c>
      <c r="N4555">
        <v>0</v>
      </c>
      <c r="O4555">
        <v>6</v>
      </c>
      <c r="P4555">
        <v>0</v>
      </c>
      <c r="Q4555">
        <v>0</v>
      </c>
    </row>
    <row r="4556" spans="11:17" x14ac:dyDescent="0.25">
      <c r="K4556">
        <v>20</v>
      </c>
      <c r="L4556" t="s">
        <v>58</v>
      </c>
      <c r="M4556" t="s">
        <v>242</v>
      </c>
      <c r="N4556">
        <v>0</v>
      </c>
      <c r="O4556">
        <v>0</v>
      </c>
      <c r="P4556">
        <v>0</v>
      </c>
      <c r="Q4556">
        <v>0</v>
      </c>
    </row>
    <row r="4557" spans="11:17" x14ac:dyDescent="0.25">
      <c r="K4557">
        <v>40</v>
      </c>
      <c r="L4557" t="s">
        <v>58</v>
      </c>
      <c r="M4557" t="s">
        <v>242</v>
      </c>
      <c r="N4557">
        <v>0</v>
      </c>
      <c r="O4557">
        <v>0</v>
      </c>
      <c r="P4557">
        <v>0</v>
      </c>
      <c r="Q4557">
        <v>0</v>
      </c>
    </row>
    <row r="4558" spans="11:17" x14ac:dyDescent="0.25">
      <c r="K4558">
        <v>20</v>
      </c>
      <c r="L4558" t="s">
        <v>58</v>
      </c>
      <c r="M4558" t="s">
        <v>242</v>
      </c>
      <c r="N4558">
        <v>0</v>
      </c>
      <c r="O4558">
        <v>0</v>
      </c>
      <c r="P4558">
        <v>0</v>
      </c>
      <c r="Q4558">
        <v>0</v>
      </c>
    </row>
    <row r="4559" spans="11:17" x14ac:dyDescent="0.25">
      <c r="K4559">
        <v>40</v>
      </c>
      <c r="L4559" t="s">
        <v>58</v>
      </c>
      <c r="M4559" t="s">
        <v>242</v>
      </c>
      <c r="N4559">
        <v>0</v>
      </c>
      <c r="O4559">
        <v>0</v>
      </c>
      <c r="P4559">
        <v>0</v>
      </c>
      <c r="Q4559">
        <v>0</v>
      </c>
    </row>
    <row r="4560" spans="11:17" x14ac:dyDescent="0.25">
      <c r="K4560">
        <v>20</v>
      </c>
      <c r="L4560" t="s">
        <v>58</v>
      </c>
      <c r="M4560" t="s">
        <v>242</v>
      </c>
      <c r="N4560">
        <v>0</v>
      </c>
      <c r="O4560">
        <v>0</v>
      </c>
      <c r="P4560">
        <v>0</v>
      </c>
      <c r="Q4560">
        <v>0</v>
      </c>
    </row>
    <row r="4561" spans="11:17" x14ac:dyDescent="0.25">
      <c r="K4561">
        <v>40</v>
      </c>
      <c r="L4561" t="s">
        <v>58</v>
      </c>
      <c r="M4561" t="s">
        <v>242</v>
      </c>
      <c r="N4561">
        <v>0</v>
      </c>
      <c r="O4561">
        <v>0</v>
      </c>
      <c r="P4561">
        <v>0</v>
      </c>
      <c r="Q4561">
        <v>0</v>
      </c>
    </row>
    <row r="4562" spans="11:17" x14ac:dyDescent="0.25">
      <c r="K4562">
        <v>20</v>
      </c>
      <c r="L4562" t="s">
        <v>58</v>
      </c>
      <c r="M4562" t="s">
        <v>12</v>
      </c>
      <c r="N4562">
        <v>0</v>
      </c>
      <c r="O4562">
        <v>0</v>
      </c>
      <c r="P4562">
        <v>0</v>
      </c>
      <c r="Q4562">
        <v>0</v>
      </c>
    </row>
    <row r="4563" spans="11:17" x14ac:dyDescent="0.25">
      <c r="K4563">
        <v>40</v>
      </c>
      <c r="L4563" t="s">
        <v>58</v>
      </c>
      <c r="M4563" t="s">
        <v>12</v>
      </c>
      <c r="N4563">
        <v>0</v>
      </c>
      <c r="O4563">
        <v>0</v>
      </c>
      <c r="P4563">
        <v>0</v>
      </c>
      <c r="Q4563">
        <v>0</v>
      </c>
    </row>
    <row r="4564" spans="11:17" x14ac:dyDescent="0.25">
      <c r="K4564">
        <v>20</v>
      </c>
      <c r="L4564" t="s">
        <v>58</v>
      </c>
      <c r="M4564" t="s">
        <v>12</v>
      </c>
      <c r="N4564">
        <v>0</v>
      </c>
      <c r="O4564">
        <v>0</v>
      </c>
      <c r="P4564">
        <v>0</v>
      </c>
      <c r="Q4564">
        <v>0</v>
      </c>
    </row>
    <row r="4565" spans="11:17" x14ac:dyDescent="0.25">
      <c r="K4565">
        <v>40</v>
      </c>
      <c r="L4565" t="s">
        <v>58</v>
      </c>
      <c r="M4565" t="s">
        <v>12</v>
      </c>
      <c r="N4565">
        <v>0</v>
      </c>
      <c r="O4565">
        <v>0</v>
      </c>
      <c r="P4565">
        <v>0</v>
      </c>
      <c r="Q4565">
        <v>0</v>
      </c>
    </row>
    <row r="4566" spans="11:17" x14ac:dyDescent="0.25">
      <c r="K4566">
        <v>20</v>
      </c>
      <c r="L4566" t="s">
        <v>58</v>
      </c>
      <c r="M4566" t="s">
        <v>12</v>
      </c>
      <c r="N4566">
        <v>0</v>
      </c>
      <c r="O4566">
        <v>0</v>
      </c>
      <c r="P4566">
        <v>0</v>
      </c>
      <c r="Q4566">
        <v>0</v>
      </c>
    </row>
    <row r="4567" spans="11:17" x14ac:dyDescent="0.25">
      <c r="K4567">
        <v>40</v>
      </c>
      <c r="L4567" t="s">
        <v>58</v>
      </c>
      <c r="M4567" t="s">
        <v>12</v>
      </c>
      <c r="N4567">
        <v>0</v>
      </c>
      <c r="O4567">
        <v>0</v>
      </c>
      <c r="P4567">
        <v>0</v>
      </c>
      <c r="Q4567">
        <v>0</v>
      </c>
    </row>
    <row r="4568" spans="11:17" x14ac:dyDescent="0.25">
      <c r="K4568">
        <v>20</v>
      </c>
      <c r="L4568" t="s">
        <v>58</v>
      </c>
      <c r="M4568" t="s">
        <v>12</v>
      </c>
      <c r="N4568">
        <v>0</v>
      </c>
      <c r="O4568">
        <v>0</v>
      </c>
      <c r="P4568">
        <v>0</v>
      </c>
      <c r="Q4568">
        <v>0</v>
      </c>
    </row>
    <row r="4569" spans="11:17" x14ac:dyDescent="0.25">
      <c r="K4569">
        <v>40</v>
      </c>
      <c r="L4569" t="s">
        <v>58</v>
      </c>
      <c r="M4569" t="s">
        <v>12</v>
      </c>
      <c r="N4569">
        <v>0</v>
      </c>
      <c r="O4569">
        <v>0</v>
      </c>
      <c r="P4569">
        <v>0</v>
      </c>
      <c r="Q4569">
        <v>0</v>
      </c>
    </row>
    <row r="4570" spans="11:17" x14ac:dyDescent="0.25">
      <c r="K4570">
        <v>20</v>
      </c>
      <c r="L4570" t="s">
        <v>58</v>
      </c>
      <c r="M4570" t="s">
        <v>242</v>
      </c>
      <c r="N4570">
        <v>0</v>
      </c>
      <c r="O4570">
        <v>0</v>
      </c>
      <c r="P4570">
        <v>0</v>
      </c>
      <c r="Q4570">
        <v>0</v>
      </c>
    </row>
    <row r="4571" spans="11:17" x14ac:dyDescent="0.25">
      <c r="K4571">
        <v>40</v>
      </c>
      <c r="L4571" t="s">
        <v>58</v>
      </c>
      <c r="M4571" t="s">
        <v>242</v>
      </c>
      <c r="N4571">
        <v>0</v>
      </c>
      <c r="O4571">
        <v>21</v>
      </c>
      <c r="P4571">
        <v>0</v>
      </c>
      <c r="Q4571">
        <v>0</v>
      </c>
    </row>
    <row r="4572" spans="11:17" x14ac:dyDescent="0.25">
      <c r="K4572">
        <v>20</v>
      </c>
      <c r="L4572" t="s">
        <v>58</v>
      </c>
      <c r="M4572" t="s">
        <v>242</v>
      </c>
      <c r="N4572">
        <v>0</v>
      </c>
      <c r="O4572">
        <v>0</v>
      </c>
      <c r="P4572">
        <v>0</v>
      </c>
      <c r="Q4572">
        <v>0</v>
      </c>
    </row>
    <row r="4573" spans="11:17" x14ac:dyDescent="0.25">
      <c r="K4573">
        <v>40</v>
      </c>
      <c r="L4573" t="s">
        <v>58</v>
      </c>
      <c r="M4573" t="s">
        <v>242</v>
      </c>
      <c r="N4573">
        <v>0</v>
      </c>
      <c r="O4573">
        <v>0</v>
      </c>
      <c r="P4573">
        <v>0</v>
      </c>
      <c r="Q4573">
        <v>0</v>
      </c>
    </row>
    <row r="4574" spans="11:17" x14ac:dyDescent="0.25">
      <c r="K4574">
        <v>20</v>
      </c>
      <c r="L4574" t="s">
        <v>58</v>
      </c>
      <c r="M4574" t="s">
        <v>242</v>
      </c>
      <c r="N4574">
        <v>0</v>
      </c>
      <c r="O4574">
        <v>0</v>
      </c>
      <c r="P4574">
        <v>0</v>
      </c>
      <c r="Q4574">
        <v>0</v>
      </c>
    </row>
    <row r="4575" spans="11:17" x14ac:dyDescent="0.25">
      <c r="K4575">
        <v>40</v>
      </c>
      <c r="L4575" t="s">
        <v>58</v>
      </c>
      <c r="M4575" t="s">
        <v>242</v>
      </c>
      <c r="N4575">
        <v>0</v>
      </c>
      <c r="O4575">
        <v>0</v>
      </c>
      <c r="P4575">
        <v>0</v>
      </c>
      <c r="Q4575">
        <v>0</v>
      </c>
    </row>
    <row r="4576" spans="11:17" x14ac:dyDescent="0.25">
      <c r="K4576">
        <v>20</v>
      </c>
      <c r="L4576" t="s">
        <v>58</v>
      </c>
      <c r="M4576" t="s">
        <v>242</v>
      </c>
      <c r="N4576">
        <v>0</v>
      </c>
      <c r="O4576">
        <v>0</v>
      </c>
      <c r="P4576">
        <v>0</v>
      </c>
      <c r="Q4576">
        <v>0</v>
      </c>
    </row>
    <row r="4577" spans="11:17" x14ac:dyDescent="0.25">
      <c r="K4577">
        <v>40</v>
      </c>
      <c r="L4577" t="s">
        <v>58</v>
      </c>
      <c r="M4577" t="s">
        <v>242</v>
      </c>
      <c r="N4577">
        <v>0</v>
      </c>
      <c r="O4577">
        <v>0</v>
      </c>
      <c r="P4577">
        <v>0</v>
      </c>
      <c r="Q4577">
        <v>0</v>
      </c>
    </row>
    <row r="4578" spans="11:17" x14ac:dyDescent="0.25">
      <c r="K4578">
        <v>20</v>
      </c>
      <c r="L4578" t="s">
        <v>58</v>
      </c>
      <c r="M4578" t="s">
        <v>12</v>
      </c>
      <c r="N4578">
        <v>0</v>
      </c>
      <c r="O4578">
        <v>0</v>
      </c>
      <c r="P4578">
        <v>0</v>
      </c>
      <c r="Q4578">
        <v>0</v>
      </c>
    </row>
    <row r="4579" spans="11:17" x14ac:dyDescent="0.25">
      <c r="K4579">
        <v>40</v>
      </c>
      <c r="L4579" t="s">
        <v>58</v>
      </c>
      <c r="M4579" t="s">
        <v>12</v>
      </c>
      <c r="N4579">
        <v>0</v>
      </c>
      <c r="O4579">
        <v>0</v>
      </c>
      <c r="P4579">
        <v>0</v>
      </c>
      <c r="Q4579">
        <v>0</v>
      </c>
    </row>
    <row r="4580" spans="11:17" x14ac:dyDescent="0.25">
      <c r="K4580">
        <v>20</v>
      </c>
      <c r="L4580" t="s">
        <v>58</v>
      </c>
      <c r="M4580" t="s">
        <v>12</v>
      </c>
      <c r="N4580">
        <v>0</v>
      </c>
      <c r="O4580">
        <v>0</v>
      </c>
      <c r="P4580">
        <v>0</v>
      </c>
      <c r="Q4580">
        <v>0</v>
      </c>
    </row>
    <row r="4581" spans="11:17" x14ac:dyDescent="0.25">
      <c r="K4581">
        <v>40</v>
      </c>
      <c r="L4581" t="s">
        <v>58</v>
      </c>
      <c r="M4581" t="s">
        <v>12</v>
      </c>
      <c r="N4581">
        <v>0</v>
      </c>
      <c r="O4581">
        <v>0</v>
      </c>
      <c r="P4581">
        <v>0</v>
      </c>
      <c r="Q4581">
        <v>0</v>
      </c>
    </row>
    <row r="4582" spans="11:17" x14ac:dyDescent="0.25">
      <c r="K4582">
        <v>20</v>
      </c>
      <c r="L4582" t="s">
        <v>58</v>
      </c>
      <c r="M4582" t="s">
        <v>12</v>
      </c>
      <c r="N4582">
        <v>0</v>
      </c>
      <c r="O4582">
        <v>0</v>
      </c>
      <c r="P4582">
        <v>0</v>
      </c>
      <c r="Q4582">
        <v>0</v>
      </c>
    </row>
    <row r="4583" spans="11:17" x14ac:dyDescent="0.25">
      <c r="K4583">
        <v>40</v>
      </c>
      <c r="L4583" t="s">
        <v>58</v>
      </c>
      <c r="M4583" t="s">
        <v>12</v>
      </c>
      <c r="N4583">
        <v>0</v>
      </c>
      <c r="O4583">
        <v>0</v>
      </c>
      <c r="P4583">
        <v>0</v>
      </c>
      <c r="Q4583">
        <v>0</v>
      </c>
    </row>
    <row r="4584" spans="11:17" x14ac:dyDescent="0.25">
      <c r="K4584">
        <v>20</v>
      </c>
      <c r="L4584" t="s">
        <v>58</v>
      </c>
      <c r="M4584" t="s">
        <v>12</v>
      </c>
      <c r="N4584">
        <v>0</v>
      </c>
      <c r="O4584">
        <v>0</v>
      </c>
      <c r="P4584">
        <v>0</v>
      </c>
      <c r="Q4584">
        <v>0</v>
      </c>
    </row>
    <row r="4585" spans="11:17" x14ac:dyDescent="0.25">
      <c r="K4585">
        <v>40</v>
      </c>
      <c r="L4585" t="s">
        <v>58</v>
      </c>
      <c r="M4585" t="s">
        <v>12</v>
      </c>
      <c r="N4585">
        <v>0</v>
      </c>
      <c r="O4585">
        <v>0</v>
      </c>
      <c r="P4585">
        <v>0</v>
      </c>
      <c r="Q4585">
        <v>0</v>
      </c>
    </row>
    <row r="4586" spans="11:17" x14ac:dyDescent="0.25">
      <c r="K4586">
        <v>20</v>
      </c>
      <c r="L4586" t="s">
        <v>58</v>
      </c>
      <c r="M4586" t="s">
        <v>242</v>
      </c>
      <c r="N4586">
        <v>0</v>
      </c>
      <c r="O4586">
        <v>0</v>
      </c>
      <c r="P4586">
        <v>0</v>
      </c>
      <c r="Q4586">
        <v>0</v>
      </c>
    </row>
    <row r="4587" spans="11:17" x14ac:dyDescent="0.25">
      <c r="K4587">
        <v>40</v>
      </c>
      <c r="L4587" t="s">
        <v>58</v>
      </c>
      <c r="M4587" t="s">
        <v>242</v>
      </c>
      <c r="N4587">
        <v>0</v>
      </c>
      <c r="O4587">
        <v>37</v>
      </c>
      <c r="P4587">
        <v>0</v>
      </c>
      <c r="Q4587">
        <v>0</v>
      </c>
    </row>
    <row r="4588" spans="11:17" x14ac:dyDescent="0.25">
      <c r="K4588">
        <v>20</v>
      </c>
      <c r="L4588" t="s">
        <v>58</v>
      </c>
      <c r="M4588" t="s">
        <v>242</v>
      </c>
      <c r="N4588">
        <v>0</v>
      </c>
      <c r="O4588">
        <v>0</v>
      </c>
      <c r="P4588">
        <v>0</v>
      </c>
      <c r="Q4588">
        <v>0</v>
      </c>
    </row>
    <row r="4589" spans="11:17" x14ac:dyDescent="0.25">
      <c r="K4589">
        <v>40</v>
      </c>
      <c r="L4589" t="s">
        <v>58</v>
      </c>
      <c r="M4589" t="s">
        <v>242</v>
      </c>
      <c r="N4589">
        <v>0</v>
      </c>
      <c r="O4589">
        <v>0</v>
      </c>
      <c r="P4589">
        <v>0</v>
      </c>
      <c r="Q4589">
        <v>0</v>
      </c>
    </row>
    <row r="4590" spans="11:17" x14ac:dyDescent="0.25">
      <c r="K4590">
        <v>20</v>
      </c>
      <c r="L4590" t="s">
        <v>58</v>
      </c>
      <c r="M4590" t="s">
        <v>242</v>
      </c>
      <c r="N4590">
        <v>0</v>
      </c>
      <c r="O4590">
        <v>0</v>
      </c>
      <c r="P4590">
        <v>0</v>
      </c>
      <c r="Q4590">
        <v>0</v>
      </c>
    </row>
    <row r="4591" spans="11:17" x14ac:dyDescent="0.25">
      <c r="K4591">
        <v>40</v>
      </c>
      <c r="L4591" t="s">
        <v>58</v>
      </c>
      <c r="M4591" t="s">
        <v>242</v>
      </c>
      <c r="N4591">
        <v>0</v>
      </c>
      <c r="O4591">
        <v>0</v>
      </c>
      <c r="P4591">
        <v>0</v>
      </c>
      <c r="Q4591">
        <v>0</v>
      </c>
    </row>
    <row r="4592" spans="11:17" x14ac:dyDescent="0.25">
      <c r="K4592">
        <v>20</v>
      </c>
      <c r="L4592" t="s">
        <v>58</v>
      </c>
      <c r="M4592" t="s">
        <v>242</v>
      </c>
      <c r="N4592">
        <v>0</v>
      </c>
      <c r="O4592">
        <v>0</v>
      </c>
      <c r="P4592">
        <v>0</v>
      </c>
      <c r="Q4592">
        <v>0</v>
      </c>
    </row>
    <row r="4593" spans="11:17" x14ac:dyDescent="0.25">
      <c r="K4593">
        <v>40</v>
      </c>
      <c r="L4593" t="s">
        <v>58</v>
      </c>
      <c r="M4593" t="s">
        <v>242</v>
      </c>
      <c r="N4593">
        <v>0</v>
      </c>
      <c r="O4593">
        <v>0</v>
      </c>
      <c r="P4593">
        <v>0</v>
      </c>
      <c r="Q4593">
        <v>0</v>
      </c>
    </row>
    <row r="4594" spans="11:17" x14ac:dyDescent="0.25">
      <c r="K4594">
        <v>20</v>
      </c>
      <c r="L4594" t="s">
        <v>58</v>
      </c>
      <c r="M4594" t="s">
        <v>12</v>
      </c>
      <c r="N4594">
        <v>0</v>
      </c>
      <c r="O4594">
        <v>0</v>
      </c>
      <c r="P4594">
        <v>0</v>
      </c>
      <c r="Q4594">
        <v>0</v>
      </c>
    </row>
    <row r="4595" spans="11:17" x14ac:dyDescent="0.25">
      <c r="K4595">
        <v>40</v>
      </c>
      <c r="L4595" t="s">
        <v>58</v>
      </c>
      <c r="M4595" t="s">
        <v>12</v>
      </c>
      <c r="N4595">
        <v>0</v>
      </c>
      <c r="O4595">
        <v>0</v>
      </c>
      <c r="P4595">
        <v>0</v>
      </c>
      <c r="Q4595">
        <v>0</v>
      </c>
    </row>
    <row r="4596" spans="11:17" x14ac:dyDescent="0.25">
      <c r="K4596">
        <v>20</v>
      </c>
      <c r="L4596" t="s">
        <v>58</v>
      </c>
      <c r="M4596" t="s">
        <v>12</v>
      </c>
      <c r="N4596">
        <v>0</v>
      </c>
      <c r="O4596">
        <v>0</v>
      </c>
      <c r="P4596">
        <v>0</v>
      </c>
      <c r="Q4596">
        <v>0</v>
      </c>
    </row>
    <row r="4597" spans="11:17" x14ac:dyDescent="0.25">
      <c r="K4597">
        <v>40</v>
      </c>
      <c r="L4597" t="s">
        <v>58</v>
      </c>
      <c r="M4597" t="s">
        <v>12</v>
      </c>
      <c r="N4597">
        <v>0</v>
      </c>
      <c r="O4597">
        <v>0</v>
      </c>
      <c r="P4597">
        <v>0</v>
      </c>
      <c r="Q4597">
        <v>0</v>
      </c>
    </row>
    <row r="4598" spans="11:17" x14ac:dyDescent="0.25">
      <c r="K4598">
        <v>20</v>
      </c>
      <c r="L4598" t="s">
        <v>58</v>
      </c>
      <c r="M4598" t="s">
        <v>12</v>
      </c>
      <c r="N4598">
        <v>0</v>
      </c>
      <c r="O4598">
        <v>0</v>
      </c>
      <c r="P4598">
        <v>0</v>
      </c>
      <c r="Q4598">
        <v>0</v>
      </c>
    </row>
    <row r="4599" spans="11:17" x14ac:dyDescent="0.25">
      <c r="K4599">
        <v>40</v>
      </c>
      <c r="L4599" t="s">
        <v>58</v>
      </c>
      <c r="M4599" t="s">
        <v>12</v>
      </c>
      <c r="N4599">
        <v>0</v>
      </c>
      <c r="O4599">
        <v>0</v>
      </c>
      <c r="P4599">
        <v>0</v>
      </c>
      <c r="Q4599">
        <v>0</v>
      </c>
    </row>
    <row r="4600" spans="11:17" x14ac:dyDescent="0.25">
      <c r="K4600">
        <v>20</v>
      </c>
      <c r="L4600" t="s">
        <v>58</v>
      </c>
      <c r="M4600" t="s">
        <v>12</v>
      </c>
      <c r="N4600">
        <v>0</v>
      </c>
      <c r="O4600">
        <v>0</v>
      </c>
      <c r="P4600">
        <v>0</v>
      </c>
      <c r="Q4600">
        <v>0</v>
      </c>
    </row>
    <row r="4601" spans="11:17" x14ac:dyDescent="0.25">
      <c r="K4601">
        <v>40</v>
      </c>
      <c r="L4601" t="s">
        <v>58</v>
      </c>
      <c r="M4601" t="s">
        <v>12</v>
      </c>
      <c r="N4601">
        <v>0</v>
      </c>
      <c r="O4601">
        <v>0</v>
      </c>
      <c r="P4601">
        <v>0</v>
      </c>
      <c r="Q4601">
        <v>0</v>
      </c>
    </row>
    <row r="4602" spans="11:17" x14ac:dyDescent="0.25">
      <c r="K4602">
        <v>20</v>
      </c>
      <c r="L4602" t="s">
        <v>58</v>
      </c>
      <c r="M4602" t="s">
        <v>242</v>
      </c>
      <c r="N4602">
        <v>0</v>
      </c>
      <c r="O4602">
        <v>0</v>
      </c>
      <c r="P4602">
        <v>0</v>
      </c>
      <c r="Q4602">
        <v>0</v>
      </c>
    </row>
    <row r="4603" spans="11:17" x14ac:dyDescent="0.25">
      <c r="K4603">
        <v>40</v>
      </c>
      <c r="L4603" t="s">
        <v>58</v>
      </c>
      <c r="M4603" t="s">
        <v>242</v>
      </c>
      <c r="N4603">
        <v>0</v>
      </c>
      <c r="O4603">
        <v>7</v>
      </c>
      <c r="P4603">
        <v>0</v>
      </c>
      <c r="Q4603">
        <v>0</v>
      </c>
    </row>
    <row r="4604" spans="11:17" x14ac:dyDescent="0.25">
      <c r="K4604">
        <v>20</v>
      </c>
      <c r="L4604" t="s">
        <v>58</v>
      </c>
      <c r="M4604" t="s">
        <v>242</v>
      </c>
      <c r="N4604">
        <v>0</v>
      </c>
      <c r="O4604">
        <v>0</v>
      </c>
      <c r="P4604">
        <v>0</v>
      </c>
      <c r="Q4604">
        <v>0</v>
      </c>
    </row>
    <row r="4605" spans="11:17" x14ac:dyDescent="0.25">
      <c r="K4605">
        <v>40</v>
      </c>
      <c r="L4605" t="s">
        <v>58</v>
      </c>
      <c r="M4605" t="s">
        <v>242</v>
      </c>
      <c r="N4605">
        <v>0</v>
      </c>
      <c r="O4605">
        <v>0</v>
      </c>
      <c r="P4605">
        <v>0</v>
      </c>
      <c r="Q4605">
        <v>0</v>
      </c>
    </row>
    <row r="4606" spans="11:17" x14ac:dyDescent="0.25">
      <c r="K4606">
        <v>20</v>
      </c>
      <c r="L4606" t="s">
        <v>58</v>
      </c>
      <c r="M4606" t="s">
        <v>242</v>
      </c>
      <c r="N4606">
        <v>0</v>
      </c>
      <c r="O4606">
        <v>0</v>
      </c>
      <c r="P4606">
        <v>0</v>
      </c>
      <c r="Q4606">
        <v>0</v>
      </c>
    </row>
    <row r="4607" spans="11:17" x14ac:dyDescent="0.25">
      <c r="K4607">
        <v>40</v>
      </c>
      <c r="L4607" t="s">
        <v>58</v>
      </c>
      <c r="M4607" t="s">
        <v>242</v>
      </c>
      <c r="N4607">
        <v>0</v>
      </c>
      <c r="O4607">
        <v>0</v>
      </c>
      <c r="P4607">
        <v>0</v>
      </c>
      <c r="Q4607">
        <v>0</v>
      </c>
    </row>
    <row r="4608" spans="11:17" x14ac:dyDescent="0.25">
      <c r="K4608">
        <v>20</v>
      </c>
      <c r="L4608" t="s">
        <v>58</v>
      </c>
      <c r="M4608" t="s">
        <v>242</v>
      </c>
      <c r="N4608">
        <v>0</v>
      </c>
      <c r="O4608">
        <v>0</v>
      </c>
      <c r="P4608">
        <v>0</v>
      </c>
      <c r="Q4608">
        <v>0</v>
      </c>
    </row>
    <row r="4609" spans="11:17" x14ac:dyDescent="0.25">
      <c r="K4609">
        <v>40</v>
      </c>
      <c r="L4609" t="s">
        <v>58</v>
      </c>
      <c r="M4609" t="s">
        <v>242</v>
      </c>
      <c r="N4609">
        <v>0</v>
      </c>
      <c r="O4609">
        <v>0</v>
      </c>
      <c r="P4609">
        <v>0</v>
      </c>
      <c r="Q4609">
        <v>0</v>
      </c>
    </row>
    <row r="4610" spans="11:17" x14ac:dyDescent="0.25">
      <c r="K4610">
        <v>20</v>
      </c>
      <c r="L4610" t="s">
        <v>58</v>
      </c>
      <c r="M4610" t="s">
        <v>12</v>
      </c>
      <c r="N4610">
        <v>0</v>
      </c>
      <c r="O4610">
        <v>0</v>
      </c>
      <c r="P4610">
        <v>0</v>
      </c>
      <c r="Q4610">
        <v>0</v>
      </c>
    </row>
    <row r="4611" spans="11:17" x14ac:dyDescent="0.25">
      <c r="K4611">
        <v>40</v>
      </c>
      <c r="L4611" t="s">
        <v>58</v>
      </c>
      <c r="M4611" t="s">
        <v>12</v>
      </c>
      <c r="N4611">
        <v>0</v>
      </c>
      <c r="O4611">
        <v>0</v>
      </c>
      <c r="P4611">
        <v>0</v>
      </c>
      <c r="Q4611">
        <v>0</v>
      </c>
    </row>
    <row r="4612" spans="11:17" x14ac:dyDescent="0.25">
      <c r="K4612">
        <v>20</v>
      </c>
      <c r="L4612" t="s">
        <v>58</v>
      </c>
      <c r="M4612" t="s">
        <v>12</v>
      </c>
      <c r="N4612">
        <v>0</v>
      </c>
      <c r="O4612">
        <v>0</v>
      </c>
      <c r="P4612">
        <v>0</v>
      </c>
      <c r="Q4612">
        <v>0</v>
      </c>
    </row>
    <row r="4613" spans="11:17" x14ac:dyDescent="0.25">
      <c r="K4613">
        <v>40</v>
      </c>
      <c r="L4613" t="s">
        <v>58</v>
      </c>
      <c r="M4613" t="s">
        <v>12</v>
      </c>
      <c r="N4613">
        <v>0</v>
      </c>
      <c r="O4613">
        <v>0</v>
      </c>
      <c r="P4613">
        <v>0</v>
      </c>
      <c r="Q4613">
        <v>0</v>
      </c>
    </row>
    <row r="4614" spans="11:17" x14ac:dyDescent="0.25">
      <c r="K4614">
        <v>20</v>
      </c>
      <c r="L4614" t="s">
        <v>58</v>
      </c>
      <c r="M4614" t="s">
        <v>12</v>
      </c>
      <c r="N4614">
        <v>0</v>
      </c>
      <c r="O4614">
        <v>0</v>
      </c>
      <c r="P4614">
        <v>0</v>
      </c>
      <c r="Q4614">
        <v>0</v>
      </c>
    </row>
    <row r="4615" spans="11:17" x14ac:dyDescent="0.25">
      <c r="K4615">
        <v>40</v>
      </c>
      <c r="L4615" t="s">
        <v>58</v>
      </c>
      <c r="M4615" t="s">
        <v>12</v>
      </c>
      <c r="N4615">
        <v>0</v>
      </c>
      <c r="O4615">
        <v>0</v>
      </c>
      <c r="P4615">
        <v>0</v>
      </c>
      <c r="Q4615">
        <v>0</v>
      </c>
    </row>
    <row r="4616" spans="11:17" x14ac:dyDescent="0.25">
      <c r="K4616">
        <v>20</v>
      </c>
      <c r="L4616" t="s">
        <v>58</v>
      </c>
      <c r="M4616" t="s">
        <v>12</v>
      </c>
      <c r="N4616">
        <v>0</v>
      </c>
      <c r="O4616">
        <v>0</v>
      </c>
      <c r="P4616">
        <v>0</v>
      </c>
      <c r="Q4616">
        <v>0</v>
      </c>
    </row>
    <row r="4617" spans="11:17" x14ac:dyDescent="0.25">
      <c r="K4617">
        <v>40</v>
      </c>
      <c r="L4617" t="s">
        <v>58</v>
      </c>
      <c r="M4617" t="s">
        <v>12</v>
      </c>
      <c r="N4617">
        <v>0</v>
      </c>
      <c r="O4617">
        <v>0</v>
      </c>
      <c r="P4617">
        <v>0</v>
      </c>
      <c r="Q4617">
        <v>0</v>
      </c>
    </row>
    <row r="4618" spans="11:17" x14ac:dyDescent="0.25">
      <c r="K4618">
        <v>20</v>
      </c>
      <c r="L4618" t="s">
        <v>58</v>
      </c>
      <c r="M4618" t="s">
        <v>242</v>
      </c>
      <c r="N4618">
        <v>0</v>
      </c>
      <c r="O4618">
        <v>0</v>
      </c>
      <c r="P4618">
        <v>0</v>
      </c>
      <c r="Q4618">
        <v>0</v>
      </c>
    </row>
    <row r="4619" spans="11:17" x14ac:dyDescent="0.25">
      <c r="K4619">
        <v>40</v>
      </c>
      <c r="L4619" t="s">
        <v>58</v>
      </c>
      <c r="M4619" t="s">
        <v>242</v>
      </c>
      <c r="N4619">
        <v>0</v>
      </c>
      <c r="O4619">
        <v>48</v>
      </c>
      <c r="P4619">
        <v>0</v>
      </c>
      <c r="Q4619">
        <v>0</v>
      </c>
    </row>
    <row r="4620" spans="11:17" x14ac:dyDescent="0.25">
      <c r="K4620">
        <v>20</v>
      </c>
      <c r="L4620" t="s">
        <v>58</v>
      </c>
      <c r="M4620" t="s">
        <v>242</v>
      </c>
      <c r="N4620">
        <v>0</v>
      </c>
      <c r="O4620">
        <v>0</v>
      </c>
      <c r="P4620">
        <v>0</v>
      </c>
      <c r="Q4620">
        <v>0</v>
      </c>
    </row>
    <row r="4621" spans="11:17" x14ac:dyDescent="0.25">
      <c r="K4621">
        <v>40</v>
      </c>
      <c r="L4621" t="s">
        <v>58</v>
      </c>
      <c r="M4621" t="s">
        <v>242</v>
      </c>
      <c r="N4621">
        <v>0</v>
      </c>
      <c r="O4621">
        <v>0</v>
      </c>
      <c r="P4621">
        <v>0</v>
      </c>
      <c r="Q4621">
        <v>0</v>
      </c>
    </row>
    <row r="4622" spans="11:17" x14ac:dyDescent="0.25">
      <c r="K4622">
        <v>20</v>
      </c>
      <c r="L4622" t="s">
        <v>58</v>
      </c>
      <c r="M4622" t="s">
        <v>242</v>
      </c>
      <c r="N4622">
        <v>0</v>
      </c>
      <c r="O4622">
        <v>0</v>
      </c>
      <c r="P4622">
        <v>0</v>
      </c>
      <c r="Q4622">
        <v>0</v>
      </c>
    </row>
    <row r="4623" spans="11:17" x14ac:dyDescent="0.25">
      <c r="K4623">
        <v>40</v>
      </c>
      <c r="L4623" t="s">
        <v>58</v>
      </c>
      <c r="M4623" t="s">
        <v>242</v>
      </c>
      <c r="N4623">
        <v>0</v>
      </c>
      <c r="O4623">
        <v>0</v>
      </c>
      <c r="P4623">
        <v>0</v>
      </c>
      <c r="Q4623">
        <v>0</v>
      </c>
    </row>
    <row r="4624" spans="11:17" x14ac:dyDescent="0.25">
      <c r="K4624">
        <v>20</v>
      </c>
      <c r="L4624" t="s">
        <v>58</v>
      </c>
      <c r="M4624" t="s">
        <v>242</v>
      </c>
      <c r="N4624">
        <v>0</v>
      </c>
      <c r="O4624">
        <v>0</v>
      </c>
      <c r="P4624">
        <v>0</v>
      </c>
      <c r="Q4624">
        <v>0</v>
      </c>
    </row>
    <row r="4625" spans="11:17" x14ac:dyDescent="0.25">
      <c r="K4625">
        <v>40</v>
      </c>
      <c r="L4625" t="s">
        <v>58</v>
      </c>
      <c r="M4625" t="s">
        <v>242</v>
      </c>
      <c r="N4625">
        <v>0</v>
      </c>
      <c r="O4625">
        <v>0</v>
      </c>
      <c r="P4625">
        <v>0</v>
      </c>
      <c r="Q4625">
        <v>0</v>
      </c>
    </row>
    <row r="4626" spans="11:17" x14ac:dyDescent="0.25">
      <c r="K4626">
        <v>20</v>
      </c>
      <c r="L4626" t="s">
        <v>58</v>
      </c>
      <c r="M4626" t="s">
        <v>12</v>
      </c>
      <c r="N4626">
        <v>0</v>
      </c>
      <c r="O4626">
        <v>0</v>
      </c>
      <c r="P4626">
        <v>0</v>
      </c>
      <c r="Q4626">
        <v>0</v>
      </c>
    </row>
    <row r="4627" spans="11:17" x14ac:dyDescent="0.25">
      <c r="K4627">
        <v>40</v>
      </c>
      <c r="L4627" t="s">
        <v>58</v>
      </c>
      <c r="M4627" t="s">
        <v>12</v>
      </c>
      <c r="N4627">
        <v>0</v>
      </c>
      <c r="O4627">
        <v>0</v>
      </c>
      <c r="P4627">
        <v>0</v>
      </c>
      <c r="Q4627">
        <v>0</v>
      </c>
    </row>
    <row r="4628" spans="11:17" x14ac:dyDescent="0.25">
      <c r="K4628">
        <v>20</v>
      </c>
      <c r="L4628" t="s">
        <v>58</v>
      </c>
      <c r="M4628" t="s">
        <v>12</v>
      </c>
      <c r="N4628">
        <v>0</v>
      </c>
      <c r="O4628">
        <v>0</v>
      </c>
      <c r="P4628">
        <v>0</v>
      </c>
      <c r="Q4628">
        <v>0</v>
      </c>
    </row>
    <row r="4629" spans="11:17" x14ac:dyDescent="0.25">
      <c r="K4629">
        <v>40</v>
      </c>
      <c r="L4629" t="s">
        <v>58</v>
      </c>
      <c r="M4629" t="s">
        <v>12</v>
      </c>
      <c r="N4629">
        <v>0</v>
      </c>
      <c r="O4629">
        <v>0</v>
      </c>
      <c r="P4629">
        <v>0</v>
      </c>
      <c r="Q4629">
        <v>0</v>
      </c>
    </row>
    <row r="4630" spans="11:17" x14ac:dyDescent="0.25">
      <c r="K4630">
        <v>20</v>
      </c>
      <c r="L4630" t="s">
        <v>58</v>
      </c>
      <c r="M4630" t="s">
        <v>12</v>
      </c>
      <c r="N4630">
        <v>0</v>
      </c>
      <c r="O4630">
        <v>0</v>
      </c>
      <c r="P4630">
        <v>0</v>
      </c>
      <c r="Q4630">
        <v>0</v>
      </c>
    </row>
    <row r="4631" spans="11:17" x14ac:dyDescent="0.25">
      <c r="K4631">
        <v>40</v>
      </c>
      <c r="L4631" t="s">
        <v>58</v>
      </c>
      <c r="M4631" t="s">
        <v>12</v>
      </c>
      <c r="N4631">
        <v>0</v>
      </c>
      <c r="O4631">
        <v>0</v>
      </c>
      <c r="P4631">
        <v>0</v>
      </c>
      <c r="Q4631">
        <v>0</v>
      </c>
    </row>
    <row r="4632" spans="11:17" x14ac:dyDescent="0.25">
      <c r="K4632">
        <v>20</v>
      </c>
      <c r="L4632" t="s">
        <v>58</v>
      </c>
      <c r="M4632" t="s">
        <v>12</v>
      </c>
      <c r="N4632">
        <v>0</v>
      </c>
      <c r="O4632">
        <v>0</v>
      </c>
      <c r="P4632">
        <v>0</v>
      </c>
      <c r="Q4632">
        <v>0</v>
      </c>
    </row>
    <row r="4633" spans="11:17" x14ac:dyDescent="0.25">
      <c r="K4633">
        <v>40</v>
      </c>
      <c r="L4633" t="s">
        <v>58</v>
      </c>
      <c r="M4633" t="s">
        <v>12</v>
      </c>
      <c r="N4633">
        <v>0</v>
      </c>
      <c r="O4633">
        <v>0</v>
      </c>
      <c r="P4633">
        <v>0</v>
      </c>
      <c r="Q4633">
        <v>0</v>
      </c>
    </row>
    <row r="4634" spans="11:17" x14ac:dyDescent="0.25">
      <c r="K4634">
        <v>20</v>
      </c>
      <c r="L4634" t="s">
        <v>58</v>
      </c>
      <c r="M4634" t="s">
        <v>242</v>
      </c>
      <c r="N4634">
        <v>0</v>
      </c>
      <c r="O4634">
        <v>0</v>
      </c>
      <c r="P4634">
        <v>0</v>
      </c>
      <c r="Q4634">
        <v>0</v>
      </c>
    </row>
    <row r="4635" spans="11:17" x14ac:dyDescent="0.25">
      <c r="K4635">
        <v>40</v>
      </c>
      <c r="L4635" t="s">
        <v>58</v>
      </c>
      <c r="M4635" t="s">
        <v>242</v>
      </c>
      <c r="N4635">
        <v>0</v>
      </c>
      <c r="O4635">
        <v>13</v>
      </c>
      <c r="P4635">
        <v>0</v>
      </c>
      <c r="Q4635">
        <v>0</v>
      </c>
    </row>
    <row r="4636" spans="11:17" x14ac:dyDescent="0.25">
      <c r="K4636">
        <v>20</v>
      </c>
      <c r="L4636" t="s">
        <v>58</v>
      </c>
      <c r="M4636" t="s">
        <v>242</v>
      </c>
      <c r="N4636">
        <v>0</v>
      </c>
      <c r="O4636">
        <v>0</v>
      </c>
      <c r="P4636">
        <v>0</v>
      </c>
      <c r="Q4636">
        <v>0</v>
      </c>
    </row>
    <row r="4637" spans="11:17" x14ac:dyDescent="0.25">
      <c r="K4637">
        <v>40</v>
      </c>
      <c r="L4637" t="s">
        <v>58</v>
      </c>
      <c r="M4637" t="s">
        <v>242</v>
      </c>
      <c r="N4637">
        <v>0</v>
      </c>
      <c r="O4637">
        <v>0</v>
      </c>
      <c r="P4637">
        <v>0</v>
      </c>
      <c r="Q4637">
        <v>0</v>
      </c>
    </row>
    <row r="4638" spans="11:17" x14ac:dyDescent="0.25">
      <c r="K4638">
        <v>20</v>
      </c>
      <c r="L4638" t="s">
        <v>58</v>
      </c>
      <c r="M4638" t="s">
        <v>242</v>
      </c>
      <c r="N4638">
        <v>0</v>
      </c>
      <c r="O4638">
        <v>0</v>
      </c>
      <c r="P4638">
        <v>0</v>
      </c>
      <c r="Q4638">
        <v>0</v>
      </c>
    </row>
    <row r="4639" spans="11:17" x14ac:dyDescent="0.25">
      <c r="K4639">
        <v>40</v>
      </c>
      <c r="L4639" t="s">
        <v>58</v>
      </c>
      <c r="M4639" t="s">
        <v>242</v>
      </c>
      <c r="N4639">
        <v>0</v>
      </c>
      <c r="O4639">
        <v>0</v>
      </c>
      <c r="P4639">
        <v>0</v>
      </c>
      <c r="Q4639">
        <v>0</v>
      </c>
    </row>
    <row r="4640" spans="11:17" x14ac:dyDescent="0.25">
      <c r="K4640">
        <v>20</v>
      </c>
      <c r="L4640" t="s">
        <v>58</v>
      </c>
      <c r="M4640" t="s">
        <v>242</v>
      </c>
      <c r="N4640">
        <v>0</v>
      </c>
      <c r="O4640">
        <v>0</v>
      </c>
      <c r="P4640">
        <v>0</v>
      </c>
      <c r="Q4640">
        <v>0</v>
      </c>
    </row>
    <row r="4641" spans="11:17" x14ac:dyDescent="0.25">
      <c r="K4641">
        <v>40</v>
      </c>
      <c r="L4641" t="s">
        <v>58</v>
      </c>
      <c r="M4641" t="s">
        <v>242</v>
      </c>
      <c r="N4641">
        <v>0</v>
      </c>
      <c r="O4641">
        <v>0</v>
      </c>
      <c r="P4641">
        <v>0</v>
      </c>
      <c r="Q4641">
        <v>0</v>
      </c>
    </row>
    <row r="4642" spans="11:17" x14ac:dyDescent="0.25">
      <c r="K4642">
        <v>20</v>
      </c>
      <c r="L4642" t="s">
        <v>58</v>
      </c>
      <c r="M4642" t="s">
        <v>12</v>
      </c>
      <c r="N4642">
        <v>0</v>
      </c>
      <c r="O4642">
        <v>0</v>
      </c>
      <c r="P4642">
        <v>0</v>
      </c>
      <c r="Q4642">
        <v>0</v>
      </c>
    </row>
    <row r="4643" spans="11:17" x14ac:dyDescent="0.25">
      <c r="K4643">
        <v>40</v>
      </c>
      <c r="L4643" t="s">
        <v>58</v>
      </c>
      <c r="M4643" t="s">
        <v>12</v>
      </c>
      <c r="N4643">
        <v>0</v>
      </c>
      <c r="O4643">
        <v>0</v>
      </c>
      <c r="P4643">
        <v>0</v>
      </c>
      <c r="Q4643">
        <v>0</v>
      </c>
    </row>
    <row r="4644" spans="11:17" x14ac:dyDescent="0.25">
      <c r="K4644">
        <v>20</v>
      </c>
      <c r="L4644" t="s">
        <v>58</v>
      </c>
      <c r="M4644" t="s">
        <v>12</v>
      </c>
      <c r="N4644">
        <v>0</v>
      </c>
      <c r="O4644">
        <v>0</v>
      </c>
      <c r="P4644">
        <v>0</v>
      </c>
      <c r="Q4644">
        <v>0</v>
      </c>
    </row>
    <row r="4645" spans="11:17" x14ac:dyDescent="0.25">
      <c r="K4645">
        <v>40</v>
      </c>
      <c r="L4645" t="s">
        <v>58</v>
      </c>
      <c r="M4645" t="s">
        <v>12</v>
      </c>
      <c r="N4645">
        <v>0</v>
      </c>
      <c r="O4645">
        <v>0</v>
      </c>
      <c r="P4645">
        <v>0</v>
      </c>
      <c r="Q4645">
        <v>0</v>
      </c>
    </row>
    <row r="4646" spans="11:17" x14ac:dyDescent="0.25">
      <c r="K4646">
        <v>20</v>
      </c>
      <c r="L4646" t="s">
        <v>58</v>
      </c>
      <c r="M4646" t="s">
        <v>12</v>
      </c>
      <c r="N4646">
        <v>0</v>
      </c>
      <c r="O4646">
        <v>0</v>
      </c>
      <c r="P4646">
        <v>0</v>
      </c>
      <c r="Q4646">
        <v>0</v>
      </c>
    </row>
    <row r="4647" spans="11:17" x14ac:dyDescent="0.25">
      <c r="K4647">
        <v>40</v>
      </c>
      <c r="L4647" t="s">
        <v>58</v>
      </c>
      <c r="M4647" t="s">
        <v>12</v>
      </c>
      <c r="N4647">
        <v>0</v>
      </c>
      <c r="O4647">
        <v>0</v>
      </c>
      <c r="P4647">
        <v>0</v>
      </c>
      <c r="Q4647">
        <v>0</v>
      </c>
    </row>
    <row r="4648" spans="11:17" x14ac:dyDescent="0.25">
      <c r="K4648">
        <v>20</v>
      </c>
      <c r="L4648" t="s">
        <v>58</v>
      </c>
      <c r="M4648" t="s">
        <v>12</v>
      </c>
      <c r="N4648">
        <v>0</v>
      </c>
      <c r="O4648">
        <v>0</v>
      </c>
      <c r="P4648">
        <v>0</v>
      </c>
      <c r="Q4648">
        <v>0</v>
      </c>
    </row>
    <row r="4649" spans="11:17" x14ac:dyDescent="0.25">
      <c r="K4649">
        <v>40</v>
      </c>
      <c r="L4649" t="s">
        <v>58</v>
      </c>
      <c r="M4649" t="s">
        <v>12</v>
      </c>
      <c r="N4649">
        <v>0</v>
      </c>
      <c r="O4649">
        <v>0</v>
      </c>
      <c r="P4649">
        <v>0</v>
      </c>
      <c r="Q4649">
        <v>0</v>
      </c>
    </row>
    <row r="4650" spans="11:17" x14ac:dyDescent="0.25">
      <c r="K4650">
        <v>20</v>
      </c>
      <c r="L4650" t="s">
        <v>58</v>
      </c>
      <c r="M4650" t="s">
        <v>242</v>
      </c>
      <c r="N4650">
        <v>0</v>
      </c>
      <c r="O4650">
        <v>0</v>
      </c>
      <c r="P4650">
        <v>0</v>
      </c>
      <c r="Q4650">
        <v>0</v>
      </c>
    </row>
    <row r="4651" spans="11:17" x14ac:dyDescent="0.25">
      <c r="K4651">
        <v>40</v>
      </c>
      <c r="L4651" t="s">
        <v>58</v>
      </c>
      <c r="M4651" t="s">
        <v>242</v>
      </c>
      <c r="N4651">
        <v>0</v>
      </c>
      <c r="O4651">
        <v>24</v>
      </c>
      <c r="P4651">
        <v>0</v>
      </c>
      <c r="Q4651">
        <v>0</v>
      </c>
    </row>
    <row r="4652" spans="11:17" x14ac:dyDescent="0.25">
      <c r="K4652">
        <v>20</v>
      </c>
      <c r="L4652" t="s">
        <v>58</v>
      </c>
      <c r="M4652" t="s">
        <v>242</v>
      </c>
      <c r="N4652">
        <v>0</v>
      </c>
      <c r="O4652">
        <v>0</v>
      </c>
      <c r="P4652">
        <v>0</v>
      </c>
      <c r="Q4652">
        <v>0</v>
      </c>
    </row>
    <row r="4653" spans="11:17" x14ac:dyDescent="0.25">
      <c r="K4653">
        <v>40</v>
      </c>
      <c r="L4653" t="s">
        <v>58</v>
      </c>
      <c r="M4653" t="s">
        <v>242</v>
      </c>
      <c r="N4653">
        <v>0</v>
      </c>
      <c r="O4653">
        <v>0</v>
      </c>
      <c r="P4653">
        <v>0</v>
      </c>
      <c r="Q4653">
        <v>0</v>
      </c>
    </row>
    <row r="4654" spans="11:17" x14ac:dyDescent="0.25">
      <c r="K4654">
        <v>20</v>
      </c>
      <c r="L4654" t="s">
        <v>58</v>
      </c>
      <c r="M4654" t="s">
        <v>242</v>
      </c>
      <c r="N4654">
        <v>0</v>
      </c>
      <c r="O4654">
        <v>0</v>
      </c>
      <c r="P4654">
        <v>0</v>
      </c>
      <c r="Q4654">
        <v>0</v>
      </c>
    </row>
    <row r="4655" spans="11:17" x14ac:dyDescent="0.25">
      <c r="K4655">
        <v>40</v>
      </c>
      <c r="L4655" t="s">
        <v>58</v>
      </c>
      <c r="M4655" t="s">
        <v>242</v>
      </c>
      <c r="N4655">
        <v>0</v>
      </c>
      <c r="O4655">
        <v>0</v>
      </c>
      <c r="P4655">
        <v>0</v>
      </c>
      <c r="Q4655">
        <v>0</v>
      </c>
    </row>
    <row r="4656" spans="11:17" x14ac:dyDescent="0.25">
      <c r="K4656">
        <v>20</v>
      </c>
      <c r="L4656" t="s">
        <v>58</v>
      </c>
      <c r="M4656" t="s">
        <v>242</v>
      </c>
      <c r="N4656">
        <v>0</v>
      </c>
      <c r="O4656">
        <v>0</v>
      </c>
      <c r="P4656">
        <v>0</v>
      </c>
      <c r="Q4656">
        <v>0</v>
      </c>
    </row>
    <row r="4657" spans="11:17" x14ac:dyDescent="0.25">
      <c r="K4657">
        <v>40</v>
      </c>
      <c r="L4657" t="s">
        <v>58</v>
      </c>
      <c r="M4657" t="s">
        <v>242</v>
      </c>
      <c r="N4657">
        <v>0</v>
      </c>
      <c r="O4657">
        <v>0</v>
      </c>
      <c r="P4657">
        <v>0</v>
      </c>
      <c r="Q4657">
        <v>0</v>
      </c>
    </row>
    <row r="4658" spans="11:17" x14ac:dyDescent="0.25">
      <c r="K4658">
        <v>20</v>
      </c>
      <c r="L4658" t="s">
        <v>58</v>
      </c>
      <c r="M4658" t="s">
        <v>12</v>
      </c>
      <c r="N4658">
        <v>0</v>
      </c>
      <c r="O4658">
        <v>0</v>
      </c>
      <c r="P4658">
        <v>0</v>
      </c>
      <c r="Q4658">
        <v>0</v>
      </c>
    </row>
    <row r="4659" spans="11:17" x14ac:dyDescent="0.25">
      <c r="K4659">
        <v>40</v>
      </c>
      <c r="L4659" t="s">
        <v>58</v>
      </c>
      <c r="M4659" t="s">
        <v>12</v>
      </c>
      <c r="N4659">
        <v>0</v>
      </c>
      <c r="O4659">
        <v>0</v>
      </c>
      <c r="P4659">
        <v>0</v>
      </c>
      <c r="Q4659">
        <v>0</v>
      </c>
    </row>
    <row r="4660" spans="11:17" x14ac:dyDescent="0.25">
      <c r="K4660">
        <v>20</v>
      </c>
      <c r="L4660" t="s">
        <v>58</v>
      </c>
      <c r="M4660" t="s">
        <v>12</v>
      </c>
      <c r="N4660">
        <v>0</v>
      </c>
      <c r="O4660">
        <v>0</v>
      </c>
      <c r="P4660">
        <v>0</v>
      </c>
      <c r="Q4660">
        <v>0</v>
      </c>
    </row>
    <row r="4661" spans="11:17" x14ac:dyDescent="0.25">
      <c r="K4661">
        <v>40</v>
      </c>
      <c r="L4661" t="s">
        <v>58</v>
      </c>
      <c r="M4661" t="s">
        <v>12</v>
      </c>
      <c r="N4661">
        <v>0</v>
      </c>
      <c r="O4661">
        <v>0</v>
      </c>
      <c r="P4661">
        <v>0</v>
      </c>
      <c r="Q4661">
        <v>0</v>
      </c>
    </row>
    <row r="4662" spans="11:17" x14ac:dyDescent="0.25">
      <c r="K4662">
        <v>20</v>
      </c>
      <c r="L4662" t="s">
        <v>58</v>
      </c>
      <c r="M4662" t="s">
        <v>12</v>
      </c>
      <c r="N4662">
        <v>0</v>
      </c>
      <c r="O4662">
        <v>0</v>
      </c>
      <c r="P4662">
        <v>0</v>
      </c>
      <c r="Q4662">
        <v>0</v>
      </c>
    </row>
    <row r="4663" spans="11:17" x14ac:dyDescent="0.25">
      <c r="K4663">
        <v>40</v>
      </c>
      <c r="L4663" t="s">
        <v>58</v>
      </c>
      <c r="M4663" t="s">
        <v>12</v>
      </c>
      <c r="N4663">
        <v>0</v>
      </c>
      <c r="O4663">
        <v>0</v>
      </c>
      <c r="P4663">
        <v>0</v>
      </c>
      <c r="Q4663">
        <v>0</v>
      </c>
    </row>
    <row r="4664" spans="11:17" x14ac:dyDescent="0.25">
      <c r="K4664">
        <v>20</v>
      </c>
      <c r="L4664" t="s">
        <v>58</v>
      </c>
      <c r="M4664" t="s">
        <v>12</v>
      </c>
      <c r="N4664">
        <v>0</v>
      </c>
      <c r="O4664">
        <v>0</v>
      </c>
      <c r="P4664">
        <v>0</v>
      </c>
      <c r="Q4664">
        <v>0</v>
      </c>
    </row>
    <row r="4665" spans="11:17" x14ac:dyDescent="0.25">
      <c r="K4665">
        <v>40</v>
      </c>
      <c r="L4665" t="s">
        <v>58</v>
      </c>
      <c r="M4665" t="s">
        <v>12</v>
      </c>
      <c r="N4665">
        <v>0</v>
      </c>
      <c r="O4665">
        <v>0</v>
      </c>
      <c r="P4665">
        <v>0</v>
      </c>
      <c r="Q4665">
        <v>0</v>
      </c>
    </row>
    <row r="4666" spans="11:17" x14ac:dyDescent="0.25">
      <c r="K4666">
        <v>20</v>
      </c>
      <c r="L4666" t="s">
        <v>58</v>
      </c>
      <c r="M4666" t="s">
        <v>242</v>
      </c>
      <c r="N4666">
        <v>0</v>
      </c>
      <c r="O4666">
        <v>0</v>
      </c>
      <c r="P4666">
        <v>0</v>
      </c>
      <c r="Q4666">
        <v>0</v>
      </c>
    </row>
    <row r="4667" spans="11:17" x14ac:dyDescent="0.25">
      <c r="K4667">
        <v>40</v>
      </c>
      <c r="L4667" t="s">
        <v>58</v>
      </c>
      <c r="M4667" t="s">
        <v>242</v>
      </c>
      <c r="N4667">
        <v>0</v>
      </c>
      <c r="O4667">
        <v>24</v>
      </c>
      <c r="P4667">
        <v>0</v>
      </c>
      <c r="Q4667">
        <v>0</v>
      </c>
    </row>
    <row r="4668" spans="11:17" x14ac:dyDescent="0.25">
      <c r="K4668">
        <v>20</v>
      </c>
      <c r="L4668" t="s">
        <v>58</v>
      </c>
      <c r="M4668" t="s">
        <v>242</v>
      </c>
      <c r="N4668">
        <v>0</v>
      </c>
      <c r="O4668">
        <v>0</v>
      </c>
      <c r="P4668">
        <v>0</v>
      </c>
      <c r="Q4668">
        <v>0</v>
      </c>
    </row>
    <row r="4669" spans="11:17" x14ac:dyDescent="0.25">
      <c r="K4669">
        <v>40</v>
      </c>
      <c r="L4669" t="s">
        <v>58</v>
      </c>
      <c r="M4669" t="s">
        <v>242</v>
      </c>
      <c r="N4669">
        <v>0</v>
      </c>
      <c r="O4669">
        <v>0</v>
      </c>
      <c r="P4669">
        <v>0</v>
      </c>
      <c r="Q4669">
        <v>0</v>
      </c>
    </row>
    <row r="4670" spans="11:17" x14ac:dyDescent="0.25">
      <c r="K4670">
        <v>20</v>
      </c>
      <c r="L4670" t="s">
        <v>58</v>
      </c>
      <c r="M4670" t="s">
        <v>242</v>
      </c>
      <c r="N4670">
        <v>0</v>
      </c>
      <c r="O4670">
        <v>0</v>
      </c>
      <c r="P4670">
        <v>0</v>
      </c>
      <c r="Q4670">
        <v>0</v>
      </c>
    </row>
    <row r="4671" spans="11:17" x14ac:dyDescent="0.25">
      <c r="K4671">
        <v>40</v>
      </c>
      <c r="L4671" t="s">
        <v>58</v>
      </c>
      <c r="M4671" t="s">
        <v>242</v>
      </c>
      <c r="N4671">
        <v>0</v>
      </c>
      <c r="O4671">
        <v>0</v>
      </c>
      <c r="P4671">
        <v>0</v>
      </c>
      <c r="Q4671">
        <v>0</v>
      </c>
    </row>
    <row r="4672" spans="11:17" x14ac:dyDescent="0.25">
      <c r="K4672">
        <v>20</v>
      </c>
      <c r="L4672" t="s">
        <v>58</v>
      </c>
      <c r="M4672" t="s">
        <v>242</v>
      </c>
      <c r="N4672">
        <v>0</v>
      </c>
      <c r="O4672">
        <v>0</v>
      </c>
      <c r="P4672">
        <v>0</v>
      </c>
      <c r="Q4672">
        <v>0</v>
      </c>
    </row>
    <row r="4673" spans="11:17" x14ac:dyDescent="0.25">
      <c r="K4673">
        <v>40</v>
      </c>
      <c r="L4673" t="s">
        <v>58</v>
      </c>
      <c r="M4673" t="s">
        <v>242</v>
      </c>
      <c r="N4673">
        <v>0</v>
      </c>
      <c r="O4673">
        <v>0</v>
      </c>
      <c r="P4673">
        <v>0</v>
      </c>
      <c r="Q4673">
        <v>0</v>
      </c>
    </row>
    <row r="4674" spans="11:17" x14ac:dyDescent="0.25">
      <c r="K4674">
        <v>20</v>
      </c>
      <c r="L4674" t="s">
        <v>58</v>
      </c>
      <c r="M4674" t="s">
        <v>12</v>
      </c>
      <c r="N4674">
        <v>0</v>
      </c>
      <c r="O4674">
        <v>0</v>
      </c>
      <c r="P4674">
        <v>0</v>
      </c>
      <c r="Q4674">
        <v>0</v>
      </c>
    </row>
    <row r="4675" spans="11:17" x14ac:dyDescent="0.25">
      <c r="K4675">
        <v>40</v>
      </c>
      <c r="L4675" t="s">
        <v>58</v>
      </c>
      <c r="M4675" t="s">
        <v>12</v>
      </c>
      <c r="N4675">
        <v>0</v>
      </c>
      <c r="O4675">
        <v>0</v>
      </c>
      <c r="P4675">
        <v>0</v>
      </c>
      <c r="Q4675">
        <v>0</v>
      </c>
    </row>
    <row r="4676" spans="11:17" x14ac:dyDescent="0.25">
      <c r="K4676">
        <v>20</v>
      </c>
      <c r="L4676" t="s">
        <v>58</v>
      </c>
      <c r="M4676" t="s">
        <v>12</v>
      </c>
      <c r="N4676">
        <v>0</v>
      </c>
      <c r="O4676">
        <v>0</v>
      </c>
      <c r="P4676">
        <v>0</v>
      </c>
      <c r="Q4676">
        <v>0</v>
      </c>
    </row>
    <row r="4677" spans="11:17" x14ac:dyDescent="0.25">
      <c r="K4677">
        <v>40</v>
      </c>
      <c r="L4677" t="s">
        <v>58</v>
      </c>
      <c r="M4677" t="s">
        <v>12</v>
      </c>
      <c r="N4677">
        <v>0</v>
      </c>
      <c r="O4677">
        <v>0</v>
      </c>
      <c r="P4677">
        <v>0</v>
      </c>
      <c r="Q4677">
        <v>0</v>
      </c>
    </row>
    <row r="4678" spans="11:17" x14ac:dyDescent="0.25">
      <c r="K4678">
        <v>20</v>
      </c>
      <c r="L4678" t="s">
        <v>58</v>
      </c>
      <c r="M4678" t="s">
        <v>12</v>
      </c>
      <c r="N4678">
        <v>0</v>
      </c>
      <c r="O4678">
        <v>0</v>
      </c>
      <c r="P4678">
        <v>0</v>
      </c>
      <c r="Q4678">
        <v>0</v>
      </c>
    </row>
    <row r="4679" spans="11:17" x14ac:dyDescent="0.25">
      <c r="K4679">
        <v>40</v>
      </c>
      <c r="L4679" t="s">
        <v>58</v>
      </c>
      <c r="M4679" t="s">
        <v>12</v>
      </c>
      <c r="N4679">
        <v>0</v>
      </c>
      <c r="O4679">
        <v>0</v>
      </c>
      <c r="P4679">
        <v>0</v>
      </c>
      <c r="Q4679">
        <v>0</v>
      </c>
    </row>
    <row r="4680" spans="11:17" x14ac:dyDescent="0.25">
      <c r="K4680">
        <v>20</v>
      </c>
      <c r="L4680" t="s">
        <v>58</v>
      </c>
      <c r="M4680" t="s">
        <v>12</v>
      </c>
      <c r="N4680">
        <v>0</v>
      </c>
      <c r="O4680">
        <v>0</v>
      </c>
      <c r="P4680">
        <v>0</v>
      </c>
      <c r="Q4680">
        <v>0</v>
      </c>
    </row>
    <row r="4681" spans="11:17" x14ac:dyDescent="0.25">
      <c r="K4681">
        <v>40</v>
      </c>
      <c r="L4681" t="s">
        <v>58</v>
      </c>
      <c r="M4681" t="s">
        <v>12</v>
      </c>
      <c r="N4681">
        <v>0</v>
      </c>
      <c r="O4681">
        <v>0</v>
      </c>
      <c r="P4681">
        <v>0</v>
      </c>
      <c r="Q4681">
        <v>0</v>
      </c>
    </row>
    <row r="4682" spans="11:17" x14ac:dyDescent="0.25">
      <c r="K4682">
        <v>20</v>
      </c>
      <c r="L4682" t="s">
        <v>58</v>
      </c>
      <c r="M4682" t="s">
        <v>242</v>
      </c>
      <c r="N4682">
        <v>0</v>
      </c>
      <c r="O4682">
        <v>0</v>
      </c>
      <c r="P4682">
        <v>0</v>
      </c>
      <c r="Q4682">
        <v>0</v>
      </c>
    </row>
    <row r="4683" spans="11:17" x14ac:dyDescent="0.25">
      <c r="K4683">
        <v>40</v>
      </c>
      <c r="L4683" t="s">
        <v>58</v>
      </c>
      <c r="M4683" t="s">
        <v>242</v>
      </c>
      <c r="N4683">
        <v>0</v>
      </c>
      <c r="O4683">
        <v>4</v>
      </c>
      <c r="P4683">
        <v>0</v>
      </c>
      <c r="Q4683">
        <v>0</v>
      </c>
    </row>
    <row r="4684" spans="11:17" x14ac:dyDescent="0.25">
      <c r="K4684">
        <v>20</v>
      </c>
      <c r="L4684" t="s">
        <v>58</v>
      </c>
      <c r="M4684" t="s">
        <v>242</v>
      </c>
      <c r="N4684">
        <v>0</v>
      </c>
      <c r="O4684">
        <v>0</v>
      </c>
      <c r="P4684">
        <v>0</v>
      </c>
      <c r="Q4684">
        <v>0</v>
      </c>
    </row>
    <row r="4685" spans="11:17" x14ac:dyDescent="0.25">
      <c r="K4685">
        <v>40</v>
      </c>
      <c r="L4685" t="s">
        <v>58</v>
      </c>
      <c r="M4685" t="s">
        <v>242</v>
      </c>
      <c r="N4685">
        <v>0</v>
      </c>
      <c r="O4685">
        <v>0</v>
      </c>
      <c r="P4685">
        <v>0</v>
      </c>
      <c r="Q4685">
        <v>0</v>
      </c>
    </row>
    <row r="4686" spans="11:17" x14ac:dyDescent="0.25">
      <c r="K4686">
        <v>20</v>
      </c>
      <c r="L4686" t="s">
        <v>58</v>
      </c>
      <c r="M4686" t="s">
        <v>242</v>
      </c>
      <c r="N4686">
        <v>0</v>
      </c>
      <c r="O4686">
        <v>0</v>
      </c>
      <c r="P4686">
        <v>0</v>
      </c>
      <c r="Q4686">
        <v>0</v>
      </c>
    </row>
    <row r="4687" spans="11:17" x14ac:dyDescent="0.25">
      <c r="K4687">
        <v>40</v>
      </c>
      <c r="L4687" t="s">
        <v>58</v>
      </c>
      <c r="M4687" t="s">
        <v>242</v>
      </c>
      <c r="N4687">
        <v>0</v>
      </c>
      <c r="O4687">
        <v>0</v>
      </c>
      <c r="P4687">
        <v>0</v>
      </c>
      <c r="Q4687">
        <v>0</v>
      </c>
    </row>
    <row r="4688" spans="11:17" x14ac:dyDescent="0.25">
      <c r="K4688">
        <v>20</v>
      </c>
      <c r="L4688" t="s">
        <v>58</v>
      </c>
      <c r="M4688" t="s">
        <v>242</v>
      </c>
      <c r="N4688">
        <v>0</v>
      </c>
      <c r="O4688">
        <v>0</v>
      </c>
      <c r="P4688">
        <v>0</v>
      </c>
      <c r="Q4688">
        <v>0</v>
      </c>
    </row>
    <row r="4689" spans="11:17" x14ac:dyDescent="0.25">
      <c r="K4689">
        <v>40</v>
      </c>
      <c r="L4689" t="s">
        <v>58</v>
      </c>
      <c r="M4689" t="s">
        <v>242</v>
      </c>
      <c r="N4689">
        <v>0</v>
      </c>
      <c r="O4689">
        <v>0</v>
      </c>
      <c r="P4689">
        <v>0</v>
      </c>
      <c r="Q4689">
        <v>0</v>
      </c>
    </row>
    <row r="4690" spans="11:17" x14ac:dyDescent="0.25">
      <c r="K4690">
        <v>20</v>
      </c>
      <c r="L4690" t="s">
        <v>58</v>
      </c>
      <c r="M4690" t="s">
        <v>12</v>
      </c>
      <c r="N4690">
        <v>0</v>
      </c>
      <c r="O4690">
        <v>0</v>
      </c>
      <c r="P4690">
        <v>0</v>
      </c>
      <c r="Q4690">
        <v>0</v>
      </c>
    </row>
    <row r="4691" spans="11:17" x14ac:dyDescent="0.25">
      <c r="K4691">
        <v>40</v>
      </c>
      <c r="L4691" t="s">
        <v>58</v>
      </c>
      <c r="M4691" t="s">
        <v>12</v>
      </c>
      <c r="N4691">
        <v>0</v>
      </c>
      <c r="O4691">
        <v>0</v>
      </c>
      <c r="P4691">
        <v>0</v>
      </c>
      <c r="Q4691">
        <v>0</v>
      </c>
    </row>
    <row r="4692" spans="11:17" x14ac:dyDescent="0.25">
      <c r="K4692">
        <v>20</v>
      </c>
      <c r="L4692" t="s">
        <v>58</v>
      </c>
      <c r="M4692" t="s">
        <v>12</v>
      </c>
      <c r="N4692">
        <v>0</v>
      </c>
      <c r="O4692">
        <v>0</v>
      </c>
      <c r="P4692">
        <v>0</v>
      </c>
      <c r="Q4692">
        <v>0</v>
      </c>
    </row>
    <row r="4693" spans="11:17" x14ac:dyDescent="0.25">
      <c r="K4693">
        <v>40</v>
      </c>
      <c r="L4693" t="s">
        <v>58</v>
      </c>
      <c r="M4693" t="s">
        <v>12</v>
      </c>
      <c r="N4693">
        <v>0</v>
      </c>
      <c r="O4693">
        <v>0</v>
      </c>
      <c r="P4693">
        <v>0</v>
      </c>
      <c r="Q4693">
        <v>0</v>
      </c>
    </row>
    <row r="4694" spans="11:17" x14ac:dyDescent="0.25">
      <c r="K4694">
        <v>20</v>
      </c>
      <c r="L4694" t="s">
        <v>58</v>
      </c>
      <c r="M4694" t="s">
        <v>12</v>
      </c>
      <c r="N4694">
        <v>0</v>
      </c>
      <c r="O4694">
        <v>0</v>
      </c>
      <c r="P4694">
        <v>0</v>
      </c>
      <c r="Q4694">
        <v>0</v>
      </c>
    </row>
    <row r="4695" spans="11:17" x14ac:dyDescent="0.25">
      <c r="K4695">
        <v>40</v>
      </c>
      <c r="L4695" t="s">
        <v>58</v>
      </c>
      <c r="M4695" t="s">
        <v>12</v>
      </c>
      <c r="N4695">
        <v>0</v>
      </c>
      <c r="O4695">
        <v>0</v>
      </c>
      <c r="P4695">
        <v>0</v>
      </c>
      <c r="Q4695">
        <v>0</v>
      </c>
    </row>
    <row r="4696" spans="11:17" x14ac:dyDescent="0.25">
      <c r="K4696">
        <v>20</v>
      </c>
      <c r="L4696" t="s">
        <v>58</v>
      </c>
      <c r="M4696" t="s">
        <v>12</v>
      </c>
      <c r="N4696">
        <v>0</v>
      </c>
      <c r="O4696">
        <v>0</v>
      </c>
      <c r="P4696">
        <v>0</v>
      </c>
      <c r="Q4696">
        <v>0</v>
      </c>
    </row>
    <row r="4697" spans="11:17" x14ac:dyDescent="0.25">
      <c r="K4697">
        <v>40</v>
      </c>
      <c r="L4697" t="s">
        <v>58</v>
      </c>
      <c r="M4697" t="s">
        <v>12</v>
      </c>
      <c r="N4697">
        <v>0</v>
      </c>
      <c r="O4697">
        <v>0</v>
      </c>
      <c r="P4697">
        <v>0</v>
      </c>
      <c r="Q4697">
        <v>0</v>
      </c>
    </row>
    <row r="4698" spans="11:17" x14ac:dyDescent="0.25">
      <c r="K4698">
        <v>20</v>
      </c>
      <c r="L4698" t="s">
        <v>58</v>
      </c>
      <c r="M4698" t="s">
        <v>242</v>
      </c>
      <c r="N4698">
        <v>0</v>
      </c>
      <c r="O4698">
        <v>0</v>
      </c>
      <c r="P4698">
        <v>0</v>
      </c>
      <c r="Q4698">
        <v>0</v>
      </c>
    </row>
    <row r="4699" spans="11:17" x14ac:dyDescent="0.25">
      <c r="K4699">
        <v>40</v>
      </c>
      <c r="L4699" t="s">
        <v>58</v>
      </c>
      <c r="M4699" t="s">
        <v>242</v>
      </c>
      <c r="N4699">
        <v>0</v>
      </c>
      <c r="O4699">
        <v>1</v>
      </c>
      <c r="P4699">
        <v>0</v>
      </c>
      <c r="Q4699">
        <v>0</v>
      </c>
    </row>
    <row r="4700" spans="11:17" x14ac:dyDescent="0.25">
      <c r="K4700">
        <v>20</v>
      </c>
      <c r="L4700" t="s">
        <v>58</v>
      </c>
      <c r="M4700" t="s">
        <v>242</v>
      </c>
      <c r="N4700">
        <v>0</v>
      </c>
      <c r="O4700">
        <v>0</v>
      </c>
      <c r="P4700">
        <v>0</v>
      </c>
      <c r="Q4700">
        <v>0</v>
      </c>
    </row>
    <row r="4701" spans="11:17" x14ac:dyDescent="0.25">
      <c r="K4701">
        <v>40</v>
      </c>
      <c r="L4701" t="s">
        <v>58</v>
      </c>
      <c r="M4701" t="s">
        <v>242</v>
      </c>
      <c r="N4701">
        <v>0</v>
      </c>
      <c r="O4701">
        <v>0</v>
      </c>
      <c r="P4701">
        <v>0</v>
      </c>
      <c r="Q4701">
        <v>0</v>
      </c>
    </row>
    <row r="4702" spans="11:17" x14ac:dyDescent="0.25">
      <c r="K4702">
        <v>20</v>
      </c>
      <c r="L4702" t="s">
        <v>58</v>
      </c>
      <c r="M4702" t="s">
        <v>242</v>
      </c>
      <c r="N4702">
        <v>0</v>
      </c>
      <c r="O4702">
        <v>0</v>
      </c>
      <c r="P4702">
        <v>0</v>
      </c>
      <c r="Q4702">
        <v>0</v>
      </c>
    </row>
    <row r="4703" spans="11:17" x14ac:dyDescent="0.25">
      <c r="K4703">
        <v>40</v>
      </c>
      <c r="L4703" t="s">
        <v>58</v>
      </c>
      <c r="M4703" t="s">
        <v>242</v>
      </c>
      <c r="N4703">
        <v>0</v>
      </c>
      <c r="O4703">
        <v>0</v>
      </c>
      <c r="P4703">
        <v>0</v>
      </c>
      <c r="Q4703">
        <v>0</v>
      </c>
    </row>
    <row r="4704" spans="11:17" x14ac:dyDescent="0.25">
      <c r="K4704">
        <v>20</v>
      </c>
      <c r="L4704" t="s">
        <v>58</v>
      </c>
      <c r="M4704" t="s">
        <v>242</v>
      </c>
      <c r="N4704">
        <v>0</v>
      </c>
      <c r="O4704">
        <v>0</v>
      </c>
      <c r="P4704">
        <v>0</v>
      </c>
      <c r="Q4704">
        <v>0</v>
      </c>
    </row>
    <row r="4705" spans="11:17" x14ac:dyDescent="0.25">
      <c r="K4705">
        <v>40</v>
      </c>
      <c r="L4705" t="s">
        <v>58</v>
      </c>
      <c r="M4705" t="s">
        <v>242</v>
      </c>
      <c r="N4705">
        <v>0</v>
      </c>
      <c r="O4705">
        <v>0</v>
      </c>
      <c r="P4705">
        <v>0</v>
      </c>
      <c r="Q4705">
        <v>0</v>
      </c>
    </row>
    <row r="4706" spans="11:17" x14ac:dyDescent="0.25">
      <c r="K4706">
        <v>20</v>
      </c>
      <c r="L4706" t="s">
        <v>14</v>
      </c>
      <c r="M4706" t="s">
        <v>12</v>
      </c>
      <c r="N4706">
        <v>0</v>
      </c>
      <c r="O4706">
        <v>0</v>
      </c>
      <c r="P4706">
        <v>0</v>
      </c>
      <c r="Q4706">
        <v>0</v>
      </c>
    </row>
    <row r="4707" spans="11:17" x14ac:dyDescent="0.25">
      <c r="K4707">
        <v>40</v>
      </c>
      <c r="L4707" t="s">
        <v>14</v>
      </c>
      <c r="M4707" t="s">
        <v>12</v>
      </c>
      <c r="N4707">
        <v>0</v>
      </c>
      <c r="O4707">
        <v>0</v>
      </c>
      <c r="P4707">
        <v>0</v>
      </c>
      <c r="Q4707">
        <v>0</v>
      </c>
    </row>
    <row r="4708" spans="11:17" x14ac:dyDescent="0.25">
      <c r="K4708">
        <v>20</v>
      </c>
      <c r="L4708" t="s">
        <v>14</v>
      </c>
      <c r="M4708" t="s">
        <v>12</v>
      </c>
      <c r="N4708">
        <v>1</v>
      </c>
      <c r="O4708">
        <v>0</v>
      </c>
      <c r="P4708">
        <v>0</v>
      </c>
      <c r="Q4708">
        <v>0</v>
      </c>
    </row>
    <row r="4709" spans="11:17" x14ac:dyDescent="0.25">
      <c r="K4709">
        <v>40</v>
      </c>
      <c r="L4709" t="s">
        <v>14</v>
      </c>
      <c r="M4709" t="s">
        <v>12</v>
      </c>
      <c r="N4709">
        <v>0</v>
      </c>
      <c r="O4709">
        <v>0</v>
      </c>
      <c r="P4709">
        <v>0</v>
      </c>
      <c r="Q4709">
        <v>0</v>
      </c>
    </row>
    <row r="4710" spans="11:17" x14ac:dyDescent="0.25">
      <c r="K4710">
        <v>20</v>
      </c>
      <c r="L4710" t="s">
        <v>14</v>
      </c>
      <c r="M4710" t="s">
        <v>12</v>
      </c>
      <c r="N4710">
        <v>0</v>
      </c>
      <c r="O4710">
        <v>0</v>
      </c>
      <c r="P4710">
        <v>0</v>
      </c>
      <c r="Q4710">
        <v>0</v>
      </c>
    </row>
    <row r="4711" spans="11:17" x14ac:dyDescent="0.25">
      <c r="K4711">
        <v>40</v>
      </c>
      <c r="L4711" t="s">
        <v>14</v>
      </c>
      <c r="M4711" t="s">
        <v>12</v>
      </c>
      <c r="N4711">
        <v>0</v>
      </c>
      <c r="O4711">
        <v>0</v>
      </c>
      <c r="P4711">
        <v>0</v>
      </c>
      <c r="Q4711">
        <v>0</v>
      </c>
    </row>
    <row r="4712" spans="11:17" x14ac:dyDescent="0.25">
      <c r="K4712">
        <v>20</v>
      </c>
      <c r="L4712" t="s">
        <v>14</v>
      </c>
      <c r="M4712" t="s">
        <v>12</v>
      </c>
      <c r="N4712">
        <v>0</v>
      </c>
      <c r="O4712">
        <v>0</v>
      </c>
      <c r="P4712">
        <v>0</v>
      </c>
      <c r="Q4712">
        <v>0</v>
      </c>
    </row>
    <row r="4713" spans="11:17" x14ac:dyDescent="0.25">
      <c r="K4713">
        <v>40</v>
      </c>
      <c r="L4713" t="s">
        <v>14</v>
      </c>
      <c r="M4713" t="s">
        <v>12</v>
      </c>
      <c r="N4713">
        <v>0</v>
      </c>
      <c r="O4713">
        <v>0</v>
      </c>
      <c r="P4713">
        <v>0</v>
      </c>
      <c r="Q4713">
        <v>0</v>
      </c>
    </row>
    <row r="4714" spans="11:17" x14ac:dyDescent="0.25">
      <c r="K4714">
        <v>20</v>
      </c>
      <c r="L4714" t="s">
        <v>14</v>
      </c>
      <c r="M4714" t="s">
        <v>242</v>
      </c>
      <c r="N4714">
        <v>0</v>
      </c>
      <c r="O4714">
        <v>0</v>
      </c>
      <c r="P4714">
        <v>0</v>
      </c>
      <c r="Q4714">
        <v>0</v>
      </c>
    </row>
    <row r="4715" spans="11:17" x14ac:dyDescent="0.25">
      <c r="K4715">
        <v>40</v>
      </c>
      <c r="L4715" t="s">
        <v>14</v>
      </c>
      <c r="M4715" t="s">
        <v>242</v>
      </c>
      <c r="N4715">
        <v>0</v>
      </c>
      <c r="O4715">
        <v>0</v>
      </c>
      <c r="P4715">
        <v>0</v>
      </c>
      <c r="Q4715">
        <v>0</v>
      </c>
    </row>
    <row r="4716" spans="11:17" x14ac:dyDescent="0.25">
      <c r="K4716">
        <v>20</v>
      </c>
      <c r="L4716" t="s">
        <v>14</v>
      </c>
      <c r="M4716" t="s">
        <v>242</v>
      </c>
      <c r="N4716">
        <v>0</v>
      </c>
      <c r="O4716">
        <v>0</v>
      </c>
      <c r="P4716">
        <v>0</v>
      </c>
      <c r="Q4716">
        <v>0</v>
      </c>
    </row>
    <row r="4717" spans="11:17" x14ac:dyDescent="0.25">
      <c r="K4717">
        <v>40</v>
      </c>
      <c r="L4717" t="s">
        <v>14</v>
      </c>
      <c r="M4717" t="s">
        <v>242</v>
      </c>
      <c r="N4717">
        <v>0</v>
      </c>
      <c r="O4717">
        <v>0</v>
      </c>
      <c r="P4717">
        <v>0</v>
      </c>
      <c r="Q4717">
        <v>0</v>
      </c>
    </row>
    <row r="4718" spans="11:17" x14ac:dyDescent="0.25">
      <c r="K4718">
        <v>20</v>
      </c>
      <c r="L4718" t="s">
        <v>14</v>
      </c>
      <c r="M4718" t="s">
        <v>242</v>
      </c>
      <c r="N4718">
        <v>0</v>
      </c>
      <c r="O4718">
        <v>0</v>
      </c>
      <c r="P4718">
        <v>0</v>
      </c>
      <c r="Q4718">
        <v>0</v>
      </c>
    </row>
    <row r="4719" spans="11:17" x14ac:dyDescent="0.25">
      <c r="K4719">
        <v>40</v>
      </c>
      <c r="L4719" t="s">
        <v>14</v>
      </c>
      <c r="M4719" t="s">
        <v>242</v>
      </c>
      <c r="N4719">
        <v>0</v>
      </c>
      <c r="O4719">
        <v>0</v>
      </c>
      <c r="P4719">
        <v>0</v>
      </c>
      <c r="Q4719">
        <v>0</v>
      </c>
    </row>
    <row r="4720" spans="11:17" x14ac:dyDescent="0.25">
      <c r="K4720">
        <v>20</v>
      </c>
      <c r="L4720" t="s">
        <v>14</v>
      </c>
      <c r="M4720" t="s">
        <v>242</v>
      </c>
      <c r="N4720">
        <v>0</v>
      </c>
      <c r="O4720">
        <v>0</v>
      </c>
      <c r="P4720">
        <v>0</v>
      </c>
      <c r="Q4720">
        <v>0</v>
      </c>
    </row>
    <row r="4721" spans="11:17" x14ac:dyDescent="0.25">
      <c r="K4721">
        <v>40</v>
      </c>
      <c r="L4721" t="s">
        <v>14</v>
      </c>
      <c r="M4721" t="s">
        <v>242</v>
      </c>
      <c r="N4721">
        <v>0</v>
      </c>
      <c r="O4721">
        <v>0</v>
      </c>
      <c r="P4721">
        <v>0</v>
      </c>
      <c r="Q4721">
        <v>0</v>
      </c>
    </row>
    <row r="4722" spans="11:17" x14ac:dyDescent="0.25">
      <c r="K4722">
        <v>20</v>
      </c>
      <c r="L4722" t="s">
        <v>14</v>
      </c>
      <c r="M4722" t="s">
        <v>12</v>
      </c>
      <c r="N4722">
        <v>0</v>
      </c>
      <c r="O4722">
        <v>0</v>
      </c>
      <c r="P4722">
        <v>0</v>
      </c>
      <c r="Q4722">
        <v>0</v>
      </c>
    </row>
    <row r="4723" spans="11:17" x14ac:dyDescent="0.25">
      <c r="K4723">
        <v>40</v>
      </c>
      <c r="L4723" t="s">
        <v>14</v>
      </c>
      <c r="M4723" t="s">
        <v>12</v>
      </c>
      <c r="N4723">
        <v>0</v>
      </c>
      <c r="O4723">
        <v>0</v>
      </c>
      <c r="P4723">
        <v>0</v>
      </c>
      <c r="Q4723">
        <v>0</v>
      </c>
    </row>
    <row r="4724" spans="11:17" x14ac:dyDescent="0.25">
      <c r="K4724">
        <v>20</v>
      </c>
      <c r="L4724" t="s">
        <v>14</v>
      </c>
      <c r="M4724" t="s">
        <v>12</v>
      </c>
      <c r="N4724">
        <v>0</v>
      </c>
      <c r="O4724">
        <v>0</v>
      </c>
      <c r="P4724">
        <v>0</v>
      </c>
      <c r="Q4724">
        <v>0</v>
      </c>
    </row>
    <row r="4725" spans="11:17" x14ac:dyDescent="0.25">
      <c r="K4725">
        <v>40</v>
      </c>
      <c r="L4725" t="s">
        <v>14</v>
      </c>
      <c r="M4725" t="s">
        <v>12</v>
      </c>
      <c r="N4725">
        <v>0</v>
      </c>
      <c r="O4725">
        <v>0</v>
      </c>
      <c r="P4725">
        <v>0</v>
      </c>
      <c r="Q4725">
        <v>0</v>
      </c>
    </row>
    <row r="4726" spans="11:17" x14ac:dyDescent="0.25">
      <c r="K4726">
        <v>20</v>
      </c>
      <c r="L4726" t="s">
        <v>14</v>
      </c>
      <c r="M4726" t="s">
        <v>12</v>
      </c>
      <c r="N4726">
        <v>0</v>
      </c>
      <c r="O4726">
        <v>0</v>
      </c>
      <c r="P4726">
        <v>0</v>
      </c>
      <c r="Q4726">
        <v>0</v>
      </c>
    </row>
    <row r="4727" spans="11:17" x14ac:dyDescent="0.25">
      <c r="K4727">
        <v>40</v>
      </c>
      <c r="L4727" t="s">
        <v>14</v>
      </c>
      <c r="M4727" t="s">
        <v>12</v>
      </c>
      <c r="N4727">
        <v>0</v>
      </c>
      <c r="O4727">
        <v>0</v>
      </c>
      <c r="P4727">
        <v>0</v>
      </c>
      <c r="Q4727">
        <v>0</v>
      </c>
    </row>
    <row r="4728" spans="11:17" x14ac:dyDescent="0.25">
      <c r="K4728">
        <v>20</v>
      </c>
      <c r="L4728" t="s">
        <v>14</v>
      </c>
      <c r="M4728" t="s">
        <v>12</v>
      </c>
      <c r="N4728">
        <v>0</v>
      </c>
      <c r="O4728">
        <v>0</v>
      </c>
      <c r="P4728">
        <v>0</v>
      </c>
      <c r="Q4728">
        <v>0</v>
      </c>
    </row>
    <row r="4729" spans="11:17" x14ac:dyDescent="0.25">
      <c r="K4729">
        <v>40</v>
      </c>
      <c r="L4729" t="s">
        <v>14</v>
      </c>
      <c r="M4729" t="s">
        <v>12</v>
      </c>
      <c r="N4729">
        <v>0</v>
      </c>
      <c r="O4729">
        <v>0</v>
      </c>
      <c r="P4729">
        <v>0</v>
      </c>
      <c r="Q4729">
        <v>0</v>
      </c>
    </row>
    <row r="4730" spans="11:17" x14ac:dyDescent="0.25">
      <c r="K4730">
        <v>20</v>
      </c>
      <c r="L4730" t="s">
        <v>14</v>
      </c>
      <c r="M4730" t="s">
        <v>242</v>
      </c>
      <c r="N4730">
        <v>0</v>
      </c>
      <c r="O4730">
        <v>0</v>
      </c>
      <c r="P4730">
        <v>0</v>
      </c>
      <c r="Q4730">
        <v>0</v>
      </c>
    </row>
    <row r="4731" spans="11:17" x14ac:dyDescent="0.25">
      <c r="K4731">
        <v>40</v>
      </c>
      <c r="L4731" t="s">
        <v>14</v>
      </c>
      <c r="M4731" t="s">
        <v>242</v>
      </c>
      <c r="N4731">
        <v>0</v>
      </c>
      <c r="O4731">
        <v>0</v>
      </c>
      <c r="P4731">
        <v>0</v>
      </c>
      <c r="Q4731">
        <v>0</v>
      </c>
    </row>
    <row r="4732" spans="11:17" x14ac:dyDescent="0.25">
      <c r="K4732">
        <v>20</v>
      </c>
      <c r="L4732" t="s">
        <v>14</v>
      </c>
      <c r="M4732" t="s">
        <v>242</v>
      </c>
      <c r="N4732">
        <v>0</v>
      </c>
      <c r="O4732">
        <v>0</v>
      </c>
      <c r="P4732">
        <v>0</v>
      </c>
      <c r="Q4732">
        <v>0</v>
      </c>
    </row>
    <row r="4733" spans="11:17" x14ac:dyDescent="0.25">
      <c r="K4733">
        <v>40</v>
      </c>
      <c r="L4733" t="s">
        <v>14</v>
      </c>
      <c r="M4733" t="s">
        <v>242</v>
      </c>
      <c r="N4733">
        <v>0</v>
      </c>
      <c r="O4733">
        <v>0</v>
      </c>
      <c r="P4733">
        <v>0</v>
      </c>
      <c r="Q4733">
        <v>0</v>
      </c>
    </row>
    <row r="4734" spans="11:17" x14ac:dyDescent="0.25">
      <c r="K4734">
        <v>20</v>
      </c>
      <c r="L4734" t="s">
        <v>14</v>
      </c>
      <c r="M4734" t="s">
        <v>242</v>
      </c>
      <c r="N4734">
        <v>0</v>
      </c>
      <c r="O4734">
        <v>0</v>
      </c>
      <c r="P4734">
        <v>0</v>
      </c>
      <c r="Q4734">
        <v>0</v>
      </c>
    </row>
    <row r="4735" spans="11:17" x14ac:dyDescent="0.25">
      <c r="K4735">
        <v>40</v>
      </c>
      <c r="L4735" t="s">
        <v>14</v>
      </c>
      <c r="M4735" t="s">
        <v>242</v>
      </c>
      <c r="N4735">
        <v>0</v>
      </c>
      <c r="O4735">
        <v>0</v>
      </c>
      <c r="P4735">
        <v>0</v>
      </c>
      <c r="Q4735">
        <v>0</v>
      </c>
    </row>
    <row r="4736" spans="11:17" x14ac:dyDescent="0.25">
      <c r="K4736">
        <v>20</v>
      </c>
      <c r="L4736" t="s">
        <v>14</v>
      </c>
      <c r="M4736" t="s">
        <v>242</v>
      </c>
      <c r="N4736">
        <v>0</v>
      </c>
      <c r="O4736">
        <v>0</v>
      </c>
      <c r="P4736">
        <v>0</v>
      </c>
      <c r="Q4736">
        <v>0</v>
      </c>
    </row>
    <row r="4737" spans="11:17" x14ac:dyDescent="0.25">
      <c r="K4737">
        <v>40</v>
      </c>
      <c r="L4737" t="s">
        <v>14</v>
      </c>
      <c r="M4737" t="s">
        <v>242</v>
      </c>
      <c r="N4737">
        <v>0</v>
      </c>
      <c r="O4737">
        <v>0</v>
      </c>
      <c r="P4737">
        <v>0</v>
      </c>
      <c r="Q4737">
        <v>0</v>
      </c>
    </row>
    <row r="4738" spans="11:17" x14ac:dyDescent="0.25">
      <c r="K4738">
        <v>20</v>
      </c>
      <c r="L4738" t="s">
        <v>14</v>
      </c>
      <c r="M4738" t="s">
        <v>12</v>
      </c>
      <c r="N4738">
        <v>0</v>
      </c>
      <c r="O4738">
        <v>0</v>
      </c>
      <c r="P4738">
        <v>0</v>
      </c>
      <c r="Q4738">
        <v>0</v>
      </c>
    </row>
    <row r="4739" spans="11:17" x14ac:dyDescent="0.25">
      <c r="K4739">
        <v>40</v>
      </c>
      <c r="L4739" t="s">
        <v>14</v>
      </c>
      <c r="M4739" t="s">
        <v>12</v>
      </c>
      <c r="N4739">
        <v>0</v>
      </c>
      <c r="O4739">
        <v>0</v>
      </c>
      <c r="P4739">
        <v>0</v>
      </c>
      <c r="Q4739">
        <v>0</v>
      </c>
    </row>
    <row r="4740" spans="11:17" x14ac:dyDescent="0.25">
      <c r="K4740">
        <v>20</v>
      </c>
      <c r="L4740" t="s">
        <v>14</v>
      </c>
      <c r="M4740" t="s">
        <v>12</v>
      </c>
      <c r="N4740">
        <v>0</v>
      </c>
      <c r="O4740">
        <v>0</v>
      </c>
      <c r="P4740">
        <v>0</v>
      </c>
      <c r="Q4740">
        <v>0</v>
      </c>
    </row>
    <row r="4741" spans="11:17" x14ac:dyDescent="0.25">
      <c r="K4741">
        <v>40</v>
      </c>
      <c r="L4741" t="s">
        <v>14</v>
      </c>
      <c r="M4741" t="s">
        <v>12</v>
      </c>
      <c r="N4741">
        <v>0</v>
      </c>
      <c r="O4741">
        <v>0</v>
      </c>
      <c r="P4741">
        <v>0</v>
      </c>
      <c r="Q4741">
        <v>0</v>
      </c>
    </row>
    <row r="4742" spans="11:17" x14ac:dyDescent="0.25">
      <c r="K4742">
        <v>20</v>
      </c>
      <c r="L4742" t="s">
        <v>14</v>
      </c>
      <c r="M4742" t="s">
        <v>12</v>
      </c>
      <c r="N4742">
        <v>0</v>
      </c>
      <c r="O4742">
        <v>0</v>
      </c>
      <c r="P4742">
        <v>0</v>
      </c>
      <c r="Q4742">
        <v>0</v>
      </c>
    </row>
    <row r="4743" spans="11:17" x14ac:dyDescent="0.25">
      <c r="K4743">
        <v>40</v>
      </c>
      <c r="L4743" t="s">
        <v>14</v>
      </c>
      <c r="M4743" t="s">
        <v>12</v>
      </c>
      <c r="N4743">
        <v>0</v>
      </c>
      <c r="O4743">
        <v>0</v>
      </c>
      <c r="P4743">
        <v>0</v>
      </c>
      <c r="Q4743">
        <v>0</v>
      </c>
    </row>
    <row r="4744" spans="11:17" x14ac:dyDescent="0.25">
      <c r="K4744">
        <v>20</v>
      </c>
      <c r="L4744" t="s">
        <v>14</v>
      </c>
      <c r="M4744" t="s">
        <v>12</v>
      </c>
      <c r="N4744">
        <v>0</v>
      </c>
      <c r="O4744">
        <v>0</v>
      </c>
      <c r="P4744">
        <v>0</v>
      </c>
      <c r="Q4744">
        <v>0</v>
      </c>
    </row>
    <row r="4745" spans="11:17" x14ac:dyDescent="0.25">
      <c r="K4745">
        <v>40</v>
      </c>
      <c r="L4745" t="s">
        <v>14</v>
      </c>
      <c r="M4745" t="s">
        <v>12</v>
      </c>
      <c r="N4745">
        <v>0</v>
      </c>
      <c r="O4745">
        <v>0</v>
      </c>
      <c r="P4745">
        <v>0</v>
      </c>
      <c r="Q4745">
        <v>0</v>
      </c>
    </row>
    <row r="4746" spans="11:17" x14ac:dyDescent="0.25">
      <c r="K4746">
        <v>20</v>
      </c>
      <c r="L4746" t="s">
        <v>14</v>
      </c>
      <c r="M4746" t="s">
        <v>242</v>
      </c>
      <c r="N4746">
        <v>0</v>
      </c>
      <c r="O4746">
        <v>0</v>
      </c>
      <c r="P4746">
        <v>0</v>
      </c>
      <c r="Q4746">
        <v>0</v>
      </c>
    </row>
    <row r="4747" spans="11:17" x14ac:dyDescent="0.25">
      <c r="K4747">
        <v>40</v>
      </c>
      <c r="L4747" t="s">
        <v>14</v>
      </c>
      <c r="M4747" t="s">
        <v>242</v>
      </c>
      <c r="N4747">
        <v>0</v>
      </c>
      <c r="O4747">
        <v>0</v>
      </c>
      <c r="P4747">
        <v>0</v>
      </c>
      <c r="Q4747">
        <v>0</v>
      </c>
    </row>
    <row r="4748" spans="11:17" x14ac:dyDescent="0.25">
      <c r="K4748">
        <v>20</v>
      </c>
      <c r="L4748" t="s">
        <v>14</v>
      </c>
      <c r="M4748" t="s">
        <v>242</v>
      </c>
      <c r="N4748">
        <v>0</v>
      </c>
      <c r="O4748">
        <v>0</v>
      </c>
      <c r="P4748">
        <v>0</v>
      </c>
      <c r="Q4748">
        <v>0</v>
      </c>
    </row>
    <row r="4749" spans="11:17" x14ac:dyDescent="0.25">
      <c r="K4749">
        <v>40</v>
      </c>
      <c r="L4749" t="s">
        <v>14</v>
      </c>
      <c r="M4749" t="s">
        <v>242</v>
      </c>
      <c r="N4749">
        <v>0</v>
      </c>
      <c r="O4749">
        <v>0</v>
      </c>
      <c r="P4749">
        <v>0</v>
      </c>
      <c r="Q4749">
        <v>0</v>
      </c>
    </row>
    <row r="4750" spans="11:17" x14ac:dyDescent="0.25">
      <c r="K4750">
        <v>20</v>
      </c>
      <c r="L4750" t="s">
        <v>14</v>
      </c>
      <c r="M4750" t="s">
        <v>242</v>
      </c>
      <c r="N4750">
        <v>0</v>
      </c>
      <c r="O4750">
        <v>0</v>
      </c>
      <c r="P4750">
        <v>0</v>
      </c>
      <c r="Q4750">
        <v>0</v>
      </c>
    </row>
    <row r="4751" spans="11:17" x14ac:dyDescent="0.25">
      <c r="K4751">
        <v>40</v>
      </c>
      <c r="L4751" t="s">
        <v>14</v>
      </c>
      <c r="M4751" t="s">
        <v>242</v>
      </c>
      <c r="N4751">
        <v>0</v>
      </c>
      <c r="O4751">
        <v>0</v>
      </c>
      <c r="P4751">
        <v>0</v>
      </c>
      <c r="Q4751">
        <v>0</v>
      </c>
    </row>
    <row r="4752" spans="11:17" x14ac:dyDescent="0.25">
      <c r="K4752">
        <v>20</v>
      </c>
      <c r="L4752" t="s">
        <v>14</v>
      </c>
      <c r="M4752" t="s">
        <v>242</v>
      </c>
      <c r="N4752">
        <v>0</v>
      </c>
      <c r="O4752">
        <v>0</v>
      </c>
      <c r="P4752">
        <v>0</v>
      </c>
      <c r="Q4752">
        <v>0</v>
      </c>
    </row>
    <row r="4753" spans="11:17" x14ac:dyDescent="0.25">
      <c r="K4753">
        <v>40</v>
      </c>
      <c r="L4753" t="s">
        <v>14</v>
      </c>
      <c r="M4753" t="s">
        <v>242</v>
      </c>
      <c r="N4753">
        <v>0</v>
      </c>
      <c r="O4753">
        <v>0</v>
      </c>
      <c r="P4753">
        <v>0</v>
      </c>
      <c r="Q4753">
        <v>0</v>
      </c>
    </row>
    <row r="4754" spans="11:17" x14ac:dyDescent="0.25">
      <c r="K4754">
        <v>20</v>
      </c>
      <c r="L4754" t="s">
        <v>14</v>
      </c>
      <c r="M4754" t="s">
        <v>12</v>
      </c>
      <c r="N4754">
        <v>0</v>
      </c>
      <c r="O4754">
        <v>0</v>
      </c>
      <c r="P4754">
        <v>0</v>
      </c>
      <c r="Q4754">
        <v>0</v>
      </c>
    </row>
    <row r="4755" spans="11:17" x14ac:dyDescent="0.25">
      <c r="K4755">
        <v>40</v>
      </c>
      <c r="L4755" t="s">
        <v>14</v>
      </c>
      <c r="M4755" t="s">
        <v>12</v>
      </c>
      <c r="N4755">
        <v>0</v>
      </c>
      <c r="O4755">
        <v>0</v>
      </c>
      <c r="P4755">
        <v>0</v>
      </c>
      <c r="Q4755">
        <v>0</v>
      </c>
    </row>
    <row r="4756" spans="11:17" x14ac:dyDescent="0.25">
      <c r="K4756">
        <v>20</v>
      </c>
      <c r="L4756" t="s">
        <v>14</v>
      </c>
      <c r="M4756" t="s">
        <v>12</v>
      </c>
      <c r="N4756">
        <v>0</v>
      </c>
      <c r="O4756">
        <v>0</v>
      </c>
      <c r="P4756">
        <v>0</v>
      </c>
      <c r="Q4756">
        <v>0</v>
      </c>
    </row>
    <row r="4757" spans="11:17" x14ac:dyDescent="0.25">
      <c r="K4757">
        <v>40</v>
      </c>
      <c r="L4757" t="s">
        <v>14</v>
      </c>
      <c r="M4757" t="s">
        <v>12</v>
      </c>
      <c r="N4757">
        <v>0</v>
      </c>
      <c r="O4757">
        <v>0</v>
      </c>
      <c r="P4757">
        <v>0</v>
      </c>
      <c r="Q4757">
        <v>0</v>
      </c>
    </row>
    <row r="4758" spans="11:17" x14ac:dyDescent="0.25">
      <c r="K4758">
        <v>20</v>
      </c>
      <c r="L4758" t="s">
        <v>14</v>
      </c>
      <c r="M4758" t="s">
        <v>12</v>
      </c>
      <c r="N4758">
        <v>0</v>
      </c>
      <c r="O4758">
        <v>0</v>
      </c>
      <c r="P4758">
        <v>0</v>
      </c>
      <c r="Q4758">
        <v>0</v>
      </c>
    </row>
    <row r="4759" spans="11:17" x14ac:dyDescent="0.25">
      <c r="K4759">
        <v>40</v>
      </c>
      <c r="L4759" t="s">
        <v>14</v>
      </c>
      <c r="M4759" t="s">
        <v>12</v>
      </c>
      <c r="N4759">
        <v>0</v>
      </c>
      <c r="O4759">
        <v>0</v>
      </c>
      <c r="P4759">
        <v>0</v>
      </c>
      <c r="Q4759">
        <v>0</v>
      </c>
    </row>
    <row r="4760" spans="11:17" x14ac:dyDescent="0.25">
      <c r="K4760">
        <v>20</v>
      </c>
      <c r="L4760" t="s">
        <v>14</v>
      </c>
      <c r="M4760" t="s">
        <v>12</v>
      </c>
      <c r="N4760">
        <v>0</v>
      </c>
      <c r="O4760">
        <v>0</v>
      </c>
      <c r="P4760">
        <v>0</v>
      </c>
      <c r="Q4760">
        <v>0</v>
      </c>
    </row>
    <row r="4761" spans="11:17" x14ac:dyDescent="0.25">
      <c r="K4761">
        <v>40</v>
      </c>
      <c r="L4761" t="s">
        <v>14</v>
      </c>
      <c r="M4761" t="s">
        <v>12</v>
      </c>
      <c r="N4761">
        <v>0</v>
      </c>
      <c r="O4761">
        <v>0</v>
      </c>
      <c r="P4761">
        <v>0</v>
      </c>
      <c r="Q4761">
        <v>0</v>
      </c>
    </row>
    <row r="4762" spans="11:17" x14ac:dyDescent="0.25">
      <c r="K4762">
        <v>20</v>
      </c>
      <c r="L4762" t="s">
        <v>14</v>
      </c>
      <c r="M4762" t="s">
        <v>242</v>
      </c>
      <c r="N4762">
        <v>0</v>
      </c>
      <c r="O4762">
        <v>0</v>
      </c>
      <c r="P4762">
        <v>0</v>
      </c>
      <c r="Q4762">
        <v>0</v>
      </c>
    </row>
    <row r="4763" spans="11:17" x14ac:dyDescent="0.25">
      <c r="K4763">
        <v>40</v>
      </c>
      <c r="L4763" t="s">
        <v>14</v>
      </c>
      <c r="M4763" t="s">
        <v>242</v>
      </c>
      <c r="N4763">
        <v>0</v>
      </c>
      <c r="O4763">
        <v>0</v>
      </c>
      <c r="P4763">
        <v>0</v>
      </c>
      <c r="Q4763">
        <v>0</v>
      </c>
    </row>
    <row r="4764" spans="11:17" x14ac:dyDescent="0.25">
      <c r="K4764">
        <v>20</v>
      </c>
      <c r="L4764" t="s">
        <v>14</v>
      </c>
      <c r="M4764" t="s">
        <v>242</v>
      </c>
      <c r="N4764">
        <v>0</v>
      </c>
      <c r="O4764">
        <v>0</v>
      </c>
      <c r="P4764">
        <v>0</v>
      </c>
      <c r="Q4764">
        <v>0</v>
      </c>
    </row>
    <row r="4765" spans="11:17" x14ac:dyDescent="0.25">
      <c r="K4765">
        <v>40</v>
      </c>
      <c r="L4765" t="s">
        <v>14</v>
      </c>
      <c r="M4765" t="s">
        <v>242</v>
      </c>
      <c r="N4765">
        <v>0</v>
      </c>
      <c r="O4765">
        <v>0</v>
      </c>
      <c r="P4765">
        <v>0</v>
      </c>
      <c r="Q4765">
        <v>0</v>
      </c>
    </row>
    <row r="4766" spans="11:17" x14ac:dyDescent="0.25">
      <c r="K4766">
        <v>20</v>
      </c>
      <c r="L4766" t="s">
        <v>14</v>
      </c>
      <c r="M4766" t="s">
        <v>242</v>
      </c>
      <c r="N4766">
        <v>0</v>
      </c>
      <c r="O4766">
        <v>0</v>
      </c>
      <c r="P4766">
        <v>0</v>
      </c>
      <c r="Q4766">
        <v>0</v>
      </c>
    </row>
    <row r="4767" spans="11:17" x14ac:dyDescent="0.25">
      <c r="K4767">
        <v>40</v>
      </c>
      <c r="L4767" t="s">
        <v>14</v>
      </c>
      <c r="M4767" t="s">
        <v>242</v>
      </c>
      <c r="N4767">
        <v>0</v>
      </c>
      <c r="O4767">
        <v>0</v>
      </c>
      <c r="P4767">
        <v>0</v>
      </c>
      <c r="Q4767">
        <v>0</v>
      </c>
    </row>
    <row r="4768" spans="11:17" x14ac:dyDescent="0.25">
      <c r="K4768">
        <v>20</v>
      </c>
      <c r="L4768" t="s">
        <v>14</v>
      </c>
      <c r="M4768" t="s">
        <v>242</v>
      </c>
      <c r="N4768">
        <v>0</v>
      </c>
      <c r="O4768">
        <v>0</v>
      </c>
      <c r="P4768">
        <v>0</v>
      </c>
      <c r="Q4768">
        <v>0</v>
      </c>
    </row>
    <row r="4769" spans="11:17" x14ac:dyDescent="0.25">
      <c r="K4769">
        <v>40</v>
      </c>
      <c r="L4769" t="s">
        <v>14</v>
      </c>
      <c r="M4769" t="s">
        <v>242</v>
      </c>
      <c r="N4769">
        <v>0</v>
      </c>
      <c r="O4769">
        <v>0</v>
      </c>
      <c r="P4769">
        <v>0</v>
      </c>
      <c r="Q4769">
        <v>0</v>
      </c>
    </row>
    <row r="4770" spans="11:17" x14ac:dyDescent="0.25">
      <c r="K4770">
        <v>20</v>
      </c>
      <c r="L4770" t="s">
        <v>14</v>
      </c>
      <c r="M4770" t="s">
        <v>12</v>
      </c>
      <c r="N4770">
        <v>0</v>
      </c>
      <c r="O4770">
        <v>0</v>
      </c>
      <c r="P4770">
        <v>0</v>
      </c>
      <c r="Q4770">
        <v>0</v>
      </c>
    </row>
    <row r="4771" spans="11:17" x14ac:dyDescent="0.25">
      <c r="K4771">
        <v>40</v>
      </c>
      <c r="L4771" t="s">
        <v>14</v>
      </c>
      <c r="M4771" t="s">
        <v>12</v>
      </c>
      <c r="N4771">
        <v>0</v>
      </c>
      <c r="O4771">
        <v>0</v>
      </c>
      <c r="P4771">
        <v>0</v>
      </c>
      <c r="Q4771">
        <v>0</v>
      </c>
    </row>
    <row r="4772" spans="11:17" x14ac:dyDescent="0.25">
      <c r="K4772">
        <v>20</v>
      </c>
      <c r="L4772" t="s">
        <v>14</v>
      </c>
      <c r="M4772" t="s">
        <v>12</v>
      </c>
      <c r="N4772">
        <v>0</v>
      </c>
      <c r="O4772">
        <v>0</v>
      </c>
      <c r="P4772">
        <v>0</v>
      </c>
      <c r="Q4772">
        <v>0</v>
      </c>
    </row>
    <row r="4773" spans="11:17" x14ac:dyDescent="0.25">
      <c r="K4773">
        <v>40</v>
      </c>
      <c r="L4773" t="s">
        <v>14</v>
      </c>
      <c r="M4773" t="s">
        <v>12</v>
      </c>
      <c r="N4773">
        <v>0</v>
      </c>
      <c r="O4773">
        <v>0</v>
      </c>
      <c r="P4773">
        <v>0</v>
      </c>
      <c r="Q4773">
        <v>0</v>
      </c>
    </row>
    <row r="4774" spans="11:17" x14ac:dyDescent="0.25">
      <c r="K4774">
        <v>20</v>
      </c>
      <c r="L4774" t="s">
        <v>14</v>
      </c>
      <c r="M4774" t="s">
        <v>12</v>
      </c>
      <c r="N4774">
        <v>0</v>
      </c>
      <c r="O4774">
        <v>0</v>
      </c>
      <c r="P4774">
        <v>0</v>
      </c>
      <c r="Q4774">
        <v>0</v>
      </c>
    </row>
    <row r="4775" spans="11:17" x14ac:dyDescent="0.25">
      <c r="K4775">
        <v>40</v>
      </c>
      <c r="L4775" t="s">
        <v>14</v>
      </c>
      <c r="M4775" t="s">
        <v>12</v>
      </c>
      <c r="N4775">
        <v>0</v>
      </c>
      <c r="O4775">
        <v>0</v>
      </c>
      <c r="P4775">
        <v>0</v>
      </c>
      <c r="Q4775">
        <v>0</v>
      </c>
    </row>
    <row r="4776" spans="11:17" x14ac:dyDescent="0.25">
      <c r="K4776">
        <v>20</v>
      </c>
      <c r="L4776" t="s">
        <v>14</v>
      </c>
      <c r="M4776" t="s">
        <v>12</v>
      </c>
      <c r="N4776">
        <v>0</v>
      </c>
      <c r="O4776">
        <v>0</v>
      </c>
      <c r="P4776">
        <v>0</v>
      </c>
      <c r="Q4776">
        <v>0</v>
      </c>
    </row>
    <row r="4777" spans="11:17" x14ac:dyDescent="0.25">
      <c r="K4777">
        <v>40</v>
      </c>
      <c r="L4777" t="s">
        <v>14</v>
      </c>
      <c r="M4777" t="s">
        <v>12</v>
      </c>
      <c r="N4777">
        <v>0</v>
      </c>
      <c r="O4777">
        <v>0</v>
      </c>
      <c r="P4777">
        <v>0</v>
      </c>
      <c r="Q4777">
        <v>0</v>
      </c>
    </row>
    <row r="4778" spans="11:17" x14ac:dyDescent="0.25">
      <c r="K4778">
        <v>20</v>
      </c>
      <c r="L4778" t="s">
        <v>14</v>
      </c>
      <c r="M4778" t="s">
        <v>242</v>
      </c>
      <c r="N4778">
        <v>0</v>
      </c>
      <c r="O4778">
        <v>0</v>
      </c>
      <c r="P4778">
        <v>0</v>
      </c>
      <c r="Q4778">
        <v>0</v>
      </c>
    </row>
    <row r="4779" spans="11:17" x14ac:dyDescent="0.25">
      <c r="K4779">
        <v>40</v>
      </c>
      <c r="L4779" t="s">
        <v>14</v>
      </c>
      <c r="M4779" t="s">
        <v>242</v>
      </c>
      <c r="N4779">
        <v>0</v>
      </c>
      <c r="O4779">
        <v>0</v>
      </c>
      <c r="P4779">
        <v>0</v>
      </c>
      <c r="Q4779">
        <v>0</v>
      </c>
    </row>
    <row r="4780" spans="11:17" x14ac:dyDescent="0.25">
      <c r="K4780">
        <v>20</v>
      </c>
      <c r="L4780" t="s">
        <v>14</v>
      </c>
      <c r="M4780" t="s">
        <v>242</v>
      </c>
      <c r="N4780">
        <v>0</v>
      </c>
      <c r="O4780">
        <v>0</v>
      </c>
      <c r="P4780">
        <v>0</v>
      </c>
      <c r="Q4780">
        <v>0</v>
      </c>
    </row>
    <row r="4781" spans="11:17" x14ac:dyDescent="0.25">
      <c r="K4781">
        <v>40</v>
      </c>
      <c r="L4781" t="s">
        <v>14</v>
      </c>
      <c r="M4781" t="s">
        <v>242</v>
      </c>
      <c r="N4781">
        <v>0</v>
      </c>
      <c r="O4781">
        <v>0</v>
      </c>
      <c r="P4781">
        <v>0</v>
      </c>
      <c r="Q4781">
        <v>0</v>
      </c>
    </row>
    <row r="4782" spans="11:17" x14ac:dyDescent="0.25">
      <c r="K4782">
        <v>20</v>
      </c>
      <c r="L4782" t="s">
        <v>14</v>
      </c>
      <c r="M4782" t="s">
        <v>242</v>
      </c>
      <c r="N4782">
        <v>0</v>
      </c>
      <c r="O4782">
        <v>0</v>
      </c>
      <c r="P4782">
        <v>0</v>
      </c>
      <c r="Q4782">
        <v>0</v>
      </c>
    </row>
    <row r="4783" spans="11:17" x14ac:dyDescent="0.25">
      <c r="K4783">
        <v>40</v>
      </c>
      <c r="L4783" t="s">
        <v>14</v>
      </c>
      <c r="M4783" t="s">
        <v>242</v>
      </c>
      <c r="N4783">
        <v>0</v>
      </c>
      <c r="O4783">
        <v>0</v>
      </c>
      <c r="P4783">
        <v>0</v>
      </c>
      <c r="Q4783">
        <v>0</v>
      </c>
    </row>
    <row r="4784" spans="11:17" x14ac:dyDescent="0.25">
      <c r="K4784">
        <v>20</v>
      </c>
      <c r="L4784" t="s">
        <v>14</v>
      </c>
      <c r="M4784" t="s">
        <v>242</v>
      </c>
      <c r="N4784">
        <v>0</v>
      </c>
      <c r="O4784">
        <v>0</v>
      </c>
      <c r="P4784">
        <v>0</v>
      </c>
      <c r="Q4784">
        <v>0</v>
      </c>
    </row>
    <row r="4785" spans="11:17" x14ac:dyDescent="0.25">
      <c r="K4785">
        <v>40</v>
      </c>
      <c r="L4785" t="s">
        <v>14</v>
      </c>
      <c r="M4785" t="s">
        <v>242</v>
      </c>
      <c r="N4785">
        <v>0</v>
      </c>
      <c r="O4785">
        <v>0</v>
      </c>
      <c r="P4785">
        <v>0</v>
      </c>
      <c r="Q4785">
        <v>0</v>
      </c>
    </row>
    <row r="4786" spans="11:17" x14ac:dyDescent="0.25">
      <c r="K4786">
        <v>20</v>
      </c>
      <c r="L4786" t="s">
        <v>14</v>
      </c>
      <c r="M4786" t="s">
        <v>12</v>
      </c>
      <c r="N4786">
        <v>0</v>
      </c>
      <c r="O4786">
        <v>0</v>
      </c>
      <c r="P4786">
        <v>0</v>
      </c>
      <c r="Q4786">
        <v>0</v>
      </c>
    </row>
    <row r="4787" spans="11:17" x14ac:dyDescent="0.25">
      <c r="K4787">
        <v>40</v>
      </c>
      <c r="L4787" t="s">
        <v>14</v>
      </c>
      <c r="M4787" t="s">
        <v>12</v>
      </c>
      <c r="N4787">
        <v>0</v>
      </c>
      <c r="O4787">
        <v>0</v>
      </c>
      <c r="P4787">
        <v>0</v>
      </c>
      <c r="Q4787">
        <v>0</v>
      </c>
    </row>
    <row r="4788" spans="11:17" x14ac:dyDescent="0.25">
      <c r="K4788">
        <v>20</v>
      </c>
      <c r="L4788" t="s">
        <v>14</v>
      </c>
      <c r="M4788" t="s">
        <v>12</v>
      </c>
      <c r="N4788">
        <v>0</v>
      </c>
      <c r="O4788">
        <v>0</v>
      </c>
      <c r="P4788">
        <v>0</v>
      </c>
      <c r="Q4788">
        <v>0</v>
      </c>
    </row>
    <row r="4789" spans="11:17" x14ac:dyDescent="0.25">
      <c r="K4789">
        <v>40</v>
      </c>
      <c r="L4789" t="s">
        <v>14</v>
      </c>
      <c r="M4789" t="s">
        <v>12</v>
      </c>
      <c r="N4789">
        <v>0</v>
      </c>
      <c r="O4789">
        <v>0</v>
      </c>
      <c r="P4789">
        <v>0</v>
      </c>
      <c r="Q4789">
        <v>0</v>
      </c>
    </row>
    <row r="4790" spans="11:17" x14ac:dyDescent="0.25">
      <c r="K4790">
        <v>20</v>
      </c>
      <c r="L4790" t="s">
        <v>14</v>
      </c>
      <c r="M4790" t="s">
        <v>12</v>
      </c>
      <c r="N4790">
        <v>0</v>
      </c>
      <c r="O4790">
        <v>0</v>
      </c>
      <c r="P4790">
        <v>0</v>
      </c>
      <c r="Q4790">
        <v>0</v>
      </c>
    </row>
    <row r="4791" spans="11:17" x14ac:dyDescent="0.25">
      <c r="K4791">
        <v>40</v>
      </c>
      <c r="L4791" t="s">
        <v>14</v>
      </c>
      <c r="M4791" t="s">
        <v>12</v>
      </c>
      <c r="N4791">
        <v>0</v>
      </c>
      <c r="O4791">
        <v>0</v>
      </c>
      <c r="P4791">
        <v>0</v>
      </c>
      <c r="Q4791">
        <v>0</v>
      </c>
    </row>
    <row r="4792" spans="11:17" x14ac:dyDescent="0.25">
      <c r="K4792">
        <v>20</v>
      </c>
      <c r="L4792" t="s">
        <v>14</v>
      </c>
      <c r="M4792" t="s">
        <v>12</v>
      </c>
      <c r="N4792">
        <v>0</v>
      </c>
      <c r="O4792">
        <v>0</v>
      </c>
      <c r="P4792">
        <v>0</v>
      </c>
      <c r="Q4792">
        <v>0</v>
      </c>
    </row>
    <row r="4793" spans="11:17" x14ac:dyDescent="0.25">
      <c r="K4793">
        <v>40</v>
      </c>
      <c r="L4793" t="s">
        <v>14</v>
      </c>
      <c r="M4793" t="s">
        <v>12</v>
      </c>
      <c r="N4793">
        <v>0</v>
      </c>
      <c r="O4793">
        <v>0</v>
      </c>
      <c r="P4793">
        <v>0</v>
      </c>
      <c r="Q4793">
        <v>0</v>
      </c>
    </row>
    <row r="4794" spans="11:17" x14ac:dyDescent="0.25">
      <c r="K4794">
        <v>20</v>
      </c>
      <c r="L4794" t="s">
        <v>14</v>
      </c>
      <c r="M4794" t="s">
        <v>242</v>
      </c>
      <c r="N4794">
        <v>0</v>
      </c>
      <c r="O4794">
        <v>0</v>
      </c>
      <c r="P4794">
        <v>0</v>
      </c>
      <c r="Q4794">
        <v>0</v>
      </c>
    </row>
    <row r="4795" spans="11:17" x14ac:dyDescent="0.25">
      <c r="K4795">
        <v>40</v>
      </c>
      <c r="L4795" t="s">
        <v>14</v>
      </c>
      <c r="M4795" t="s">
        <v>242</v>
      </c>
      <c r="N4795">
        <v>0</v>
      </c>
      <c r="O4795">
        <v>0</v>
      </c>
      <c r="P4795">
        <v>0</v>
      </c>
      <c r="Q4795">
        <v>0</v>
      </c>
    </row>
    <row r="4796" spans="11:17" x14ac:dyDescent="0.25">
      <c r="K4796">
        <v>20</v>
      </c>
      <c r="L4796" t="s">
        <v>14</v>
      </c>
      <c r="M4796" t="s">
        <v>242</v>
      </c>
      <c r="N4796">
        <v>0</v>
      </c>
      <c r="O4796">
        <v>0</v>
      </c>
      <c r="P4796">
        <v>0</v>
      </c>
      <c r="Q4796">
        <v>0</v>
      </c>
    </row>
    <row r="4797" spans="11:17" x14ac:dyDescent="0.25">
      <c r="K4797">
        <v>40</v>
      </c>
      <c r="L4797" t="s">
        <v>14</v>
      </c>
      <c r="M4797" t="s">
        <v>242</v>
      </c>
      <c r="N4797">
        <v>0</v>
      </c>
      <c r="O4797">
        <v>0</v>
      </c>
      <c r="P4797">
        <v>0</v>
      </c>
      <c r="Q4797">
        <v>0</v>
      </c>
    </row>
    <row r="4798" spans="11:17" x14ac:dyDescent="0.25">
      <c r="K4798">
        <v>20</v>
      </c>
      <c r="L4798" t="s">
        <v>14</v>
      </c>
      <c r="M4798" t="s">
        <v>242</v>
      </c>
      <c r="N4798">
        <v>0</v>
      </c>
      <c r="O4798">
        <v>0</v>
      </c>
      <c r="P4798">
        <v>0</v>
      </c>
      <c r="Q4798">
        <v>0</v>
      </c>
    </row>
    <row r="4799" spans="11:17" x14ac:dyDescent="0.25">
      <c r="K4799">
        <v>40</v>
      </c>
      <c r="L4799" t="s">
        <v>14</v>
      </c>
      <c r="M4799" t="s">
        <v>242</v>
      </c>
      <c r="N4799">
        <v>0</v>
      </c>
      <c r="O4799">
        <v>0</v>
      </c>
      <c r="P4799">
        <v>0</v>
      </c>
      <c r="Q4799">
        <v>0</v>
      </c>
    </row>
    <row r="4800" spans="11:17" x14ac:dyDescent="0.25">
      <c r="K4800">
        <v>20</v>
      </c>
      <c r="L4800" t="s">
        <v>14</v>
      </c>
      <c r="M4800" t="s">
        <v>242</v>
      </c>
      <c r="N4800">
        <v>0</v>
      </c>
      <c r="O4800">
        <v>0</v>
      </c>
      <c r="P4800">
        <v>0</v>
      </c>
      <c r="Q4800">
        <v>0</v>
      </c>
    </row>
    <row r="4801" spans="11:17" x14ac:dyDescent="0.25">
      <c r="K4801">
        <v>40</v>
      </c>
      <c r="L4801" t="s">
        <v>14</v>
      </c>
      <c r="M4801" t="s">
        <v>242</v>
      </c>
      <c r="N4801">
        <v>0</v>
      </c>
      <c r="O4801">
        <v>0</v>
      </c>
      <c r="P4801">
        <v>0</v>
      </c>
      <c r="Q4801">
        <v>0</v>
      </c>
    </row>
    <row r="4802" spans="11:17" x14ac:dyDescent="0.25">
      <c r="K4802">
        <v>20</v>
      </c>
      <c r="L4802" t="s">
        <v>14</v>
      </c>
      <c r="M4802" t="s">
        <v>12</v>
      </c>
      <c r="N4802">
        <v>0</v>
      </c>
      <c r="O4802">
        <v>0</v>
      </c>
      <c r="P4802">
        <v>0</v>
      </c>
      <c r="Q4802">
        <v>0</v>
      </c>
    </row>
    <row r="4803" spans="11:17" x14ac:dyDescent="0.25">
      <c r="K4803">
        <v>40</v>
      </c>
      <c r="L4803" t="s">
        <v>14</v>
      </c>
      <c r="M4803" t="s">
        <v>12</v>
      </c>
      <c r="N4803">
        <v>0</v>
      </c>
      <c r="O4803">
        <v>0</v>
      </c>
      <c r="P4803">
        <v>0</v>
      </c>
      <c r="Q4803">
        <v>0</v>
      </c>
    </row>
    <row r="4804" spans="11:17" x14ac:dyDescent="0.25">
      <c r="K4804">
        <v>20</v>
      </c>
      <c r="L4804" t="s">
        <v>14</v>
      </c>
      <c r="M4804" t="s">
        <v>12</v>
      </c>
      <c r="N4804">
        <v>0</v>
      </c>
      <c r="O4804">
        <v>0</v>
      </c>
      <c r="P4804">
        <v>0</v>
      </c>
      <c r="Q4804">
        <v>0</v>
      </c>
    </row>
    <row r="4805" spans="11:17" x14ac:dyDescent="0.25">
      <c r="K4805">
        <v>40</v>
      </c>
      <c r="L4805" t="s">
        <v>14</v>
      </c>
      <c r="M4805" t="s">
        <v>12</v>
      </c>
      <c r="N4805">
        <v>0</v>
      </c>
      <c r="O4805">
        <v>0</v>
      </c>
      <c r="P4805">
        <v>0</v>
      </c>
      <c r="Q4805">
        <v>0</v>
      </c>
    </row>
    <row r="4806" spans="11:17" x14ac:dyDescent="0.25">
      <c r="K4806">
        <v>20</v>
      </c>
      <c r="L4806" t="s">
        <v>14</v>
      </c>
      <c r="M4806" t="s">
        <v>12</v>
      </c>
      <c r="N4806">
        <v>0</v>
      </c>
      <c r="O4806">
        <v>0</v>
      </c>
      <c r="P4806">
        <v>0</v>
      </c>
      <c r="Q4806">
        <v>0</v>
      </c>
    </row>
    <row r="4807" spans="11:17" x14ac:dyDescent="0.25">
      <c r="K4807">
        <v>40</v>
      </c>
      <c r="L4807" t="s">
        <v>14</v>
      </c>
      <c r="M4807" t="s">
        <v>12</v>
      </c>
      <c r="N4807">
        <v>0</v>
      </c>
      <c r="O4807">
        <v>0</v>
      </c>
      <c r="P4807">
        <v>0</v>
      </c>
      <c r="Q4807">
        <v>0</v>
      </c>
    </row>
    <row r="4808" spans="11:17" x14ac:dyDescent="0.25">
      <c r="K4808">
        <v>20</v>
      </c>
      <c r="L4808" t="s">
        <v>14</v>
      </c>
      <c r="M4808" t="s">
        <v>12</v>
      </c>
      <c r="N4808">
        <v>0</v>
      </c>
      <c r="O4808">
        <v>0</v>
      </c>
      <c r="P4808">
        <v>0</v>
      </c>
      <c r="Q4808">
        <v>0</v>
      </c>
    </row>
    <row r="4809" spans="11:17" x14ac:dyDescent="0.25">
      <c r="K4809">
        <v>40</v>
      </c>
      <c r="L4809" t="s">
        <v>14</v>
      </c>
      <c r="M4809" t="s">
        <v>12</v>
      </c>
      <c r="N4809">
        <v>0</v>
      </c>
      <c r="O4809">
        <v>0</v>
      </c>
      <c r="P4809">
        <v>0</v>
      </c>
      <c r="Q4809">
        <v>0</v>
      </c>
    </row>
    <row r="4810" spans="11:17" x14ac:dyDescent="0.25">
      <c r="K4810">
        <v>20</v>
      </c>
      <c r="L4810" t="s">
        <v>14</v>
      </c>
      <c r="M4810" t="s">
        <v>242</v>
      </c>
      <c r="N4810">
        <v>0</v>
      </c>
      <c r="O4810">
        <v>0</v>
      </c>
      <c r="P4810">
        <v>0</v>
      </c>
      <c r="Q4810">
        <v>0</v>
      </c>
    </row>
    <row r="4811" spans="11:17" x14ac:dyDescent="0.25">
      <c r="K4811">
        <v>40</v>
      </c>
      <c r="L4811" t="s">
        <v>14</v>
      </c>
      <c r="M4811" t="s">
        <v>242</v>
      </c>
      <c r="N4811">
        <v>0</v>
      </c>
      <c r="O4811">
        <v>0</v>
      </c>
      <c r="P4811">
        <v>0</v>
      </c>
      <c r="Q4811">
        <v>0</v>
      </c>
    </row>
    <row r="4812" spans="11:17" x14ac:dyDescent="0.25">
      <c r="K4812">
        <v>20</v>
      </c>
      <c r="L4812" t="s">
        <v>14</v>
      </c>
      <c r="M4812" t="s">
        <v>242</v>
      </c>
      <c r="N4812">
        <v>0</v>
      </c>
      <c r="O4812">
        <v>0</v>
      </c>
      <c r="P4812">
        <v>0</v>
      </c>
      <c r="Q4812">
        <v>0</v>
      </c>
    </row>
    <row r="4813" spans="11:17" x14ac:dyDescent="0.25">
      <c r="K4813">
        <v>40</v>
      </c>
      <c r="L4813" t="s">
        <v>14</v>
      </c>
      <c r="M4813" t="s">
        <v>242</v>
      </c>
      <c r="N4813">
        <v>0</v>
      </c>
      <c r="O4813">
        <v>0</v>
      </c>
      <c r="P4813">
        <v>0</v>
      </c>
      <c r="Q4813">
        <v>0</v>
      </c>
    </row>
    <row r="4814" spans="11:17" x14ac:dyDescent="0.25">
      <c r="K4814">
        <v>20</v>
      </c>
      <c r="L4814" t="s">
        <v>14</v>
      </c>
      <c r="M4814" t="s">
        <v>242</v>
      </c>
      <c r="N4814">
        <v>0</v>
      </c>
      <c r="O4814">
        <v>0</v>
      </c>
      <c r="P4814">
        <v>0</v>
      </c>
      <c r="Q4814">
        <v>0</v>
      </c>
    </row>
    <row r="4815" spans="11:17" x14ac:dyDescent="0.25">
      <c r="K4815">
        <v>40</v>
      </c>
      <c r="L4815" t="s">
        <v>14</v>
      </c>
      <c r="M4815" t="s">
        <v>242</v>
      </c>
      <c r="N4815">
        <v>0</v>
      </c>
      <c r="O4815">
        <v>0</v>
      </c>
      <c r="P4815">
        <v>0</v>
      </c>
      <c r="Q4815">
        <v>0</v>
      </c>
    </row>
    <row r="4816" spans="11:17" x14ac:dyDescent="0.25">
      <c r="K4816">
        <v>20</v>
      </c>
      <c r="L4816" t="s">
        <v>14</v>
      </c>
      <c r="M4816" t="s">
        <v>242</v>
      </c>
      <c r="N4816">
        <v>0</v>
      </c>
      <c r="O4816">
        <v>0</v>
      </c>
      <c r="P4816">
        <v>0</v>
      </c>
      <c r="Q4816">
        <v>0</v>
      </c>
    </row>
    <row r="4817" spans="11:17" x14ac:dyDescent="0.25">
      <c r="K4817">
        <v>40</v>
      </c>
      <c r="L4817" t="s">
        <v>14</v>
      </c>
      <c r="M4817" t="s">
        <v>242</v>
      </c>
      <c r="N4817">
        <v>0</v>
      </c>
      <c r="O4817">
        <v>0</v>
      </c>
      <c r="P4817">
        <v>0</v>
      </c>
      <c r="Q4817">
        <v>0</v>
      </c>
    </row>
    <row r="4818" spans="11:17" x14ac:dyDescent="0.25">
      <c r="K4818">
        <v>20</v>
      </c>
      <c r="L4818" t="s">
        <v>14</v>
      </c>
      <c r="M4818" t="s">
        <v>12</v>
      </c>
      <c r="N4818">
        <v>0</v>
      </c>
      <c r="O4818">
        <v>0</v>
      </c>
      <c r="P4818">
        <v>0</v>
      </c>
      <c r="Q4818">
        <v>0</v>
      </c>
    </row>
    <row r="4819" spans="11:17" x14ac:dyDescent="0.25">
      <c r="K4819">
        <v>40</v>
      </c>
      <c r="L4819" t="s">
        <v>14</v>
      </c>
      <c r="M4819" t="s">
        <v>12</v>
      </c>
      <c r="N4819">
        <v>0</v>
      </c>
      <c r="O4819">
        <v>0</v>
      </c>
      <c r="P4819">
        <v>0</v>
      </c>
      <c r="Q4819">
        <v>0</v>
      </c>
    </row>
    <row r="4820" spans="11:17" x14ac:dyDescent="0.25">
      <c r="K4820">
        <v>20</v>
      </c>
      <c r="L4820" t="s">
        <v>14</v>
      </c>
      <c r="M4820" t="s">
        <v>12</v>
      </c>
      <c r="N4820">
        <v>0</v>
      </c>
      <c r="O4820">
        <v>0</v>
      </c>
      <c r="P4820">
        <v>0</v>
      </c>
      <c r="Q4820">
        <v>0</v>
      </c>
    </row>
    <row r="4821" spans="11:17" x14ac:dyDescent="0.25">
      <c r="K4821">
        <v>40</v>
      </c>
      <c r="L4821" t="s">
        <v>14</v>
      </c>
      <c r="M4821" t="s">
        <v>12</v>
      </c>
      <c r="N4821">
        <v>0</v>
      </c>
      <c r="O4821">
        <v>0</v>
      </c>
      <c r="P4821">
        <v>0</v>
      </c>
      <c r="Q4821">
        <v>0</v>
      </c>
    </row>
    <row r="4822" spans="11:17" x14ac:dyDescent="0.25">
      <c r="K4822">
        <v>20</v>
      </c>
      <c r="L4822" t="s">
        <v>14</v>
      </c>
      <c r="M4822" t="s">
        <v>12</v>
      </c>
      <c r="N4822">
        <v>0</v>
      </c>
      <c r="O4822">
        <v>0</v>
      </c>
      <c r="P4822">
        <v>0</v>
      </c>
      <c r="Q4822">
        <v>0</v>
      </c>
    </row>
    <row r="4823" spans="11:17" x14ac:dyDescent="0.25">
      <c r="K4823">
        <v>40</v>
      </c>
      <c r="L4823" t="s">
        <v>14</v>
      </c>
      <c r="M4823" t="s">
        <v>12</v>
      </c>
      <c r="N4823">
        <v>0</v>
      </c>
      <c r="O4823">
        <v>0</v>
      </c>
      <c r="P4823">
        <v>0</v>
      </c>
      <c r="Q4823">
        <v>0</v>
      </c>
    </row>
    <row r="4824" spans="11:17" x14ac:dyDescent="0.25">
      <c r="K4824">
        <v>20</v>
      </c>
      <c r="L4824" t="s">
        <v>14</v>
      </c>
      <c r="M4824" t="s">
        <v>12</v>
      </c>
      <c r="N4824">
        <v>0</v>
      </c>
      <c r="O4824">
        <v>0</v>
      </c>
      <c r="P4824">
        <v>0</v>
      </c>
      <c r="Q4824">
        <v>0</v>
      </c>
    </row>
    <row r="4825" spans="11:17" x14ac:dyDescent="0.25">
      <c r="K4825">
        <v>40</v>
      </c>
      <c r="L4825" t="s">
        <v>14</v>
      </c>
      <c r="M4825" t="s">
        <v>12</v>
      </c>
      <c r="N4825">
        <v>0</v>
      </c>
      <c r="O4825">
        <v>0</v>
      </c>
      <c r="P4825">
        <v>0</v>
      </c>
      <c r="Q4825">
        <v>0</v>
      </c>
    </row>
    <row r="4826" spans="11:17" x14ac:dyDescent="0.25">
      <c r="K4826">
        <v>20</v>
      </c>
      <c r="L4826" t="s">
        <v>14</v>
      </c>
      <c r="M4826" t="s">
        <v>242</v>
      </c>
      <c r="N4826">
        <v>0</v>
      </c>
      <c r="O4826">
        <v>0</v>
      </c>
      <c r="P4826">
        <v>0</v>
      </c>
      <c r="Q4826">
        <v>0</v>
      </c>
    </row>
    <row r="4827" spans="11:17" x14ac:dyDescent="0.25">
      <c r="K4827">
        <v>40</v>
      </c>
      <c r="L4827" t="s">
        <v>14</v>
      </c>
      <c r="M4827" t="s">
        <v>242</v>
      </c>
      <c r="N4827">
        <v>0</v>
      </c>
      <c r="O4827">
        <v>0</v>
      </c>
      <c r="P4827">
        <v>0</v>
      </c>
      <c r="Q4827">
        <v>0</v>
      </c>
    </row>
    <row r="4828" spans="11:17" x14ac:dyDescent="0.25">
      <c r="K4828">
        <v>20</v>
      </c>
      <c r="L4828" t="s">
        <v>14</v>
      </c>
      <c r="M4828" t="s">
        <v>242</v>
      </c>
      <c r="N4828">
        <v>0</v>
      </c>
      <c r="O4828">
        <v>0</v>
      </c>
      <c r="P4828">
        <v>0</v>
      </c>
      <c r="Q4828">
        <v>0</v>
      </c>
    </row>
    <row r="4829" spans="11:17" x14ac:dyDescent="0.25">
      <c r="K4829">
        <v>40</v>
      </c>
      <c r="L4829" t="s">
        <v>14</v>
      </c>
      <c r="M4829" t="s">
        <v>242</v>
      </c>
      <c r="N4829">
        <v>0</v>
      </c>
      <c r="O4829">
        <v>0</v>
      </c>
      <c r="P4829">
        <v>0</v>
      </c>
      <c r="Q4829">
        <v>0</v>
      </c>
    </row>
    <row r="4830" spans="11:17" x14ac:dyDescent="0.25">
      <c r="K4830">
        <v>20</v>
      </c>
      <c r="L4830" t="s">
        <v>14</v>
      </c>
      <c r="M4830" t="s">
        <v>242</v>
      </c>
      <c r="N4830">
        <v>0</v>
      </c>
      <c r="O4830">
        <v>0</v>
      </c>
      <c r="P4830">
        <v>0</v>
      </c>
      <c r="Q4830">
        <v>0</v>
      </c>
    </row>
    <row r="4831" spans="11:17" x14ac:dyDescent="0.25">
      <c r="K4831">
        <v>40</v>
      </c>
      <c r="L4831" t="s">
        <v>14</v>
      </c>
      <c r="M4831" t="s">
        <v>242</v>
      </c>
      <c r="N4831">
        <v>0</v>
      </c>
      <c r="O4831">
        <v>0</v>
      </c>
      <c r="P4831">
        <v>0</v>
      </c>
      <c r="Q4831">
        <v>0</v>
      </c>
    </row>
    <row r="4832" spans="11:17" x14ac:dyDescent="0.25">
      <c r="K4832">
        <v>20</v>
      </c>
      <c r="L4832" t="s">
        <v>14</v>
      </c>
      <c r="M4832" t="s">
        <v>242</v>
      </c>
      <c r="N4832">
        <v>0</v>
      </c>
      <c r="O4832">
        <v>0</v>
      </c>
      <c r="P4832">
        <v>0</v>
      </c>
      <c r="Q4832">
        <v>0</v>
      </c>
    </row>
    <row r="4833" spans="11:17" x14ac:dyDescent="0.25">
      <c r="K4833">
        <v>40</v>
      </c>
      <c r="L4833" t="s">
        <v>14</v>
      </c>
      <c r="M4833" t="s">
        <v>242</v>
      </c>
      <c r="N4833">
        <v>0</v>
      </c>
      <c r="O4833">
        <v>0</v>
      </c>
      <c r="P4833">
        <v>0</v>
      </c>
      <c r="Q4833">
        <v>0</v>
      </c>
    </row>
    <row r="4834" spans="11:17" x14ac:dyDescent="0.25">
      <c r="K4834">
        <v>20</v>
      </c>
      <c r="L4834" t="s">
        <v>14</v>
      </c>
      <c r="M4834" t="s">
        <v>12</v>
      </c>
      <c r="N4834">
        <v>0</v>
      </c>
      <c r="O4834">
        <v>0</v>
      </c>
      <c r="P4834">
        <v>0</v>
      </c>
      <c r="Q4834">
        <v>0</v>
      </c>
    </row>
    <row r="4835" spans="11:17" x14ac:dyDescent="0.25">
      <c r="K4835">
        <v>40</v>
      </c>
      <c r="L4835" t="s">
        <v>14</v>
      </c>
      <c r="M4835" t="s">
        <v>12</v>
      </c>
      <c r="N4835">
        <v>0</v>
      </c>
      <c r="O4835">
        <v>0</v>
      </c>
      <c r="P4835">
        <v>0</v>
      </c>
      <c r="Q4835">
        <v>0</v>
      </c>
    </row>
    <row r="4836" spans="11:17" x14ac:dyDescent="0.25">
      <c r="K4836">
        <v>20</v>
      </c>
      <c r="L4836" t="s">
        <v>14</v>
      </c>
      <c r="M4836" t="s">
        <v>12</v>
      </c>
      <c r="N4836">
        <v>0</v>
      </c>
      <c r="O4836">
        <v>0</v>
      </c>
      <c r="P4836">
        <v>0</v>
      </c>
      <c r="Q4836">
        <v>0</v>
      </c>
    </row>
    <row r="4837" spans="11:17" x14ac:dyDescent="0.25">
      <c r="K4837">
        <v>40</v>
      </c>
      <c r="L4837" t="s">
        <v>14</v>
      </c>
      <c r="M4837" t="s">
        <v>12</v>
      </c>
      <c r="N4837">
        <v>0</v>
      </c>
      <c r="O4837">
        <v>0</v>
      </c>
      <c r="P4837">
        <v>0</v>
      </c>
      <c r="Q4837">
        <v>0</v>
      </c>
    </row>
    <row r="4838" spans="11:17" x14ac:dyDescent="0.25">
      <c r="K4838">
        <v>20</v>
      </c>
      <c r="L4838" t="s">
        <v>14</v>
      </c>
      <c r="M4838" t="s">
        <v>12</v>
      </c>
      <c r="N4838">
        <v>0</v>
      </c>
      <c r="O4838">
        <v>0</v>
      </c>
      <c r="P4838">
        <v>0</v>
      </c>
      <c r="Q4838">
        <v>0</v>
      </c>
    </row>
    <row r="4839" spans="11:17" x14ac:dyDescent="0.25">
      <c r="K4839">
        <v>40</v>
      </c>
      <c r="L4839" t="s">
        <v>14</v>
      </c>
      <c r="M4839" t="s">
        <v>12</v>
      </c>
      <c r="N4839">
        <v>0</v>
      </c>
      <c r="O4839">
        <v>0</v>
      </c>
      <c r="P4839">
        <v>0</v>
      </c>
      <c r="Q4839">
        <v>0</v>
      </c>
    </row>
    <row r="4840" spans="11:17" x14ac:dyDescent="0.25">
      <c r="K4840">
        <v>20</v>
      </c>
      <c r="L4840" t="s">
        <v>14</v>
      </c>
      <c r="M4840" t="s">
        <v>12</v>
      </c>
      <c r="N4840">
        <v>0</v>
      </c>
      <c r="O4840">
        <v>0</v>
      </c>
      <c r="P4840">
        <v>0</v>
      </c>
      <c r="Q4840">
        <v>0</v>
      </c>
    </row>
    <row r="4841" spans="11:17" x14ac:dyDescent="0.25">
      <c r="K4841">
        <v>40</v>
      </c>
      <c r="L4841" t="s">
        <v>14</v>
      </c>
      <c r="M4841" t="s">
        <v>12</v>
      </c>
      <c r="N4841">
        <v>0</v>
      </c>
      <c r="O4841">
        <v>0</v>
      </c>
      <c r="P4841">
        <v>0</v>
      </c>
      <c r="Q4841">
        <v>0</v>
      </c>
    </row>
    <row r="4842" spans="11:17" x14ac:dyDescent="0.25">
      <c r="K4842">
        <v>20</v>
      </c>
      <c r="L4842" t="s">
        <v>14</v>
      </c>
      <c r="M4842" t="s">
        <v>242</v>
      </c>
      <c r="N4842">
        <v>0</v>
      </c>
      <c r="O4842">
        <v>0</v>
      </c>
      <c r="P4842">
        <v>0</v>
      </c>
      <c r="Q4842">
        <v>0</v>
      </c>
    </row>
    <row r="4843" spans="11:17" x14ac:dyDescent="0.25">
      <c r="K4843">
        <v>40</v>
      </c>
      <c r="L4843" t="s">
        <v>14</v>
      </c>
      <c r="M4843" t="s">
        <v>242</v>
      </c>
      <c r="N4843">
        <v>0</v>
      </c>
      <c r="O4843">
        <v>0</v>
      </c>
      <c r="P4843">
        <v>0</v>
      </c>
      <c r="Q4843">
        <v>0</v>
      </c>
    </row>
    <row r="4844" spans="11:17" x14ac:dyDescent="0.25">
      <c r="K4844">
        <v>20</v>
      </c>
      <c r="L4844" t="s">
        <v>14</v>
      </c>
      <c r="M4844" t="s">
        <v>242</v>
      </c>
      <c r="N4844">
        <v>0</v>
      </c>
      <c r="O4844">
        <v>0</v>
      </c>
      <c r="P4844">
        <v>0</v>
      </c>
      <c r="Q4844">
        <v>0</v>
      </c>
    </row>
    <row r="4845" spans="11:17" x14ac:dyDescent="0.25">
      <c r="K4845">
        <v>40</v>
      </c>
      <c r="L4845" t="s">
        <v>14</v>
      </c>
      <c r="M4845" t="s">
        <v>242</v>
      </c>
      <c r="N4845">
        <v>0</v>
      </c>
      <c r="O4845">
        <v>0</v>
      </c>
      <c r="P4845">
        <v>0</v>
      </c>
      <c r="Q4845">
        <v>0</v>
      </c>
    </row>
    <row r="4846" spans="11:17" x14ac:dyDescent="0.25">
      <c r="K4846">
        <v>20</v>
      </c>
      <c r="L4846" t="s">
        <v>14</v>
      </c>
      <c r="M4846" t="s">
        <v>242</v>
      </c>
      <c r="N4846">
        <v>0</v>
      </c>
      <c r="O4846">
        <v>0</v>
      </c>
      <c r="P4846">
        <v>0</v>
      </c>
      <c r="Q4846">
        <v>0</v>
      </c>
    </row>
    <row r="4847" spans="11:17" x14ac:dyDescent="0.25">
      <c r="K4847">
        <v>40</v>
      </c>
      <c r="L4847" t="s">
        <v>14</v>
      </c>
      <c r="M4847" t="s">
        <v>242</v>
      </c>
      <c r="N4847">
        <v>0</v>
      </c>
      <c r="O4847">
        <v>0</v>
      </c>
      <c r="P4847">
        <v>0</v>
      </c>
      <c r="Q4847">
        <v>0</v>
      </c>
    </row>
    <row r="4848" spans="11:17" x14ac:dyDescent="0.25">
      <c r="K4848">
        <v>20</v>
      </c>
      <c r="L4848" t="s">
        <v>14</v>
      </c>
      <c r="M4848" t="s">
        <v>242</v>
      </c>
      <c r="N4848">
        <v>0</v>
      </c>
      <c r="O4848">
        <v>0</v>
      </c>
      <c r="P4848">
        <v>0</v>
      </c>
      <c r="Q4848">
        <v>0</v>
      </c>
    </row>
    <row r="4849" spans="11:17" x14ac:dyDescent="0.25">
      <c r="K4849">
        <v>40</v>
      </c>
      <c r="L4849" t="s">
        <v>14</v>
      </c>
      <c r="M4849" t="s">
        <v>242</v>
      </c>
      <c r="N4849">
        <v>0</v>
      </c>
      <c r="O4849">
        <v>0</v>
      </c>
      <c r="P4849">
        <v>0</v>
      </c>
      <c r="Q4849">
        <v>0</v>
      </c>
    </row>
    <row r="4850" spans="11:17" x14ac:dyDescent="0.25">
      <c r="K4850">
        <v>20</v>
      </c>
      <c r="L4850" t="s">
        <v>14</v>
      </c>
      <c r="M4850" t="s">
        <v>12</v>
      </c>
      <c r="N4850">
        <v>0</v>
      </c>
      <c r="O4850">
        <v>0</v>
      </c>
      <c r="P4850">
        <v>0</v>
      </c>
      <c r="Q4850">
        <v>0</v>
      </c>
    </row>
    <row r="4851" spans="11:17" x14ac:dyDescent="0.25">
      <c r="K4851">
        <v>40</v>
      </c>
      <c r="L4851" t="s">
        <v>14</v>
      </c>
      <c r="M4851" t="s">
        <v>12</v>
      </c>
      <c r="N4851">
        <v>0</v>
      </c>
      <c r="O4851">
        <v>0</v>
      </c>
      <c r="P4851">
        <v>0</v>
      </c>
      <c r="Q4851">
        <v>0</v>
      </c>
    </row>
    <row r="4852" spans="11:17" x14ac:dyDescent="0.25">
      <c r="K4852">
        <v>20</v>
      </c>
      <c r="L4852" t="s">
        <v>14</v>
      </c>
      <c r="M4852" t="s">
        <v>12</v>
      </c>
      <c r="N4852">
        <v>0</v>
      </c>
      <c r="O4852">
        <v>0</v>
      </c>
      <c r="P4852">
        <v>0</v>
      </c>
      <c r="Q4852">
        <v>0</v>
      </c>
    </row>
    <row r="4853" spans="11:17" x14ac:dyDescent="0.25">
      <c r="K4853">
        <v>40</v>
      </c>
      <c r="L4853" t="s">
        <v>14</v>
      </c>
      <c r="M4853" t="s">
        <v>12</v>
      </c>
      <c r="N4853">
        <v>0</v>
      </c>
      <c r="O4853">
        <v>0</v>
      </c>
      <c r="P4853">
        <v>0</v>
      </c>
      <c r="Q4853">
        <v>0</v>
      </c>
    </row>
    <row r="4854" spans="11:17" x14ac:dyDescent="0.25">
      <c r="K4854">
        <v>20</v>
      </c>
      <c r="L4854" t="s">
        <v>14</v>
      </c>
      <c r="M4854" t="s">
        <v>12</v>
      </c>
      <c r="N4854">
        <v>0</v>
      </c>
      <c r="O4854">
        <v>0</v>
      </c>
      <c r="P4854">
        <v>0</v>
      </c>
      <c r="Q4854">
        <v>0</v>
      </c>
    </row>
    <row r="4855" spans="11:17" x14ac:dyDescent="0.25">
      <c r="K4855">
        <v>40</v>
      </c>
      <c r="L4855" t="s">
        <v>14</v>
      </c>
      <c r="M4855" t="s">
        <v>12</v>
      </c>
      <c r="N4855">
        <v>0</v>
      </c>
      <c r="O4855">
        <v>0</v>
      </c>
      <c r="P4855">
        <v>0</v>
      </c>
      <c r="Q4855">
        <v>0</v>
      </c>
    </row>
    <row r="4856" spans="11:17" x14ac:dyDescent="0.25">
      <c r="K4856">
        <v>20</v>
      </c>
      <c r="L4856" t="s">
        <v>14</v>
      </c>
      <c r="M4856" t="s">
        <v>12</v>
      </c>
      <c r="N4856">
        <v>0</v>
      </c>
      <c r="O4856">
        <v>0</v>
      </c>
      <c r="P4856">
        <v>0</v>
      </c>
      <c r="Q4856">
        <v>0</v>
      </c>
    </row>
    <row r="4857" spans="11:17" x14ac:dyDescent="0.25">
      <c r="K4857">
        <v>40</v>
      </c>
      <c r="L4857" t="s">
        <v>14</v>
      </c>
      <c r="M4857" t="s">
        <v>12</v>
      </c>
      <c r="N4857">
        <v>0</v>
      </c>
      <c r="O4857">
        <v>0</v>
      </c>
      <c r="P4857">
        <v>0</v>
      </c>
      <c r="Q4857">
        <v>0</v>
      </c>
    </row>
    <row r="4858" spans="11:17" x14ac:dyDescent="0.25">
      <c r="K4858">
        <v>20</v>
      </c>
      <c r="L4858" t="s">
        <v>14</v>
      </c>
      <c r="M4858" t="s">
        <v>242</v>
      </c>
      <c r="N4858">
        <v>0</v>
      </c>
      <c r="O4858">
        <v>0</v>
      </c>
      <c r="P4858">
        <v>0</v>
      </c>
      <c r="Q4858">
        <v>0</v>
      </c>
    </row>
    <row r="4859" spans="11:17" x14ac:dyDescent="0.25">
      <c r="K4859">
        <v>40</v>
      </c>
      <c r="L4859" t="s">
        <v>14</v>
      </c>
      <c r="M4859" t="s">
        <v>242</v>
      </c>
      <c r="N4859">
        <v>0</v>
      </c>
      <c r="O4859">
        <v>0</v>
      </c>
      <c r="P4859">
        <v>0</v>
      </c>
      <c r="Q4859">
        <v>0</v>
      </c>
    </row>
    <row r="4860" spans="11:17" x14ac:dyDescent="0.25">
      <c r="K4860">
        <v>20</v>
      </c>
      <c r="L4860" t="s">
        <v>14</v>
      </c>
      <c r="M4860" t="s">
        <v>242</v>
      </c>
      <c r="N4860">
        <v>0</v>
      </c>
      <c r="O4860">
        <v>0</v>
      </c>
      <c r="P4860">
        <v>0</v>
      </c>
      <c r="Q4860">
        <v>0</v>
      </c>
    </row>
    <row r="4861" spans="11:17" x14ac:dyDescent="0.25">
      <c r="K4861">
        <v>40</v>
      </c>
      <c r="L4861" t="s">
        <v>14</v>
      </c>
      <c r="M4861" t="s">
        <v>242</v>
      </c>
      <c r="N4861">
        <v>0</v>
      </c>
      <c r="O4861">
        <v>0</v>
      </c>
      <c r="P4861">
        <v>0</v>
      </c>
      <c r="Q4861">
        <v>0</v>
      </c>
    </row>
    <row r="4862" spans="11:17" x14ac:dyDescent="0.25">
      <c r="K4862">
        <v>20</v>
      </c>
      <c r="L4862" t="s">
        <v>14</v>
      </c>
      <c r="M4862" t="s">
        <v>242</v>
      </c>
      <c r="N4862">
        <v>0</v>
      </c>
      <c r="O4862">
        <v>0</v>
      </c>
      <c r="P4862">
        <v>0</v>
      </c>
      <c r="Q4862">
        <v>0</v>
      </c>
    </row>
    <row r="4863" spans="11:17" x14ac:dyDescent="0.25">
      <c r="K4863">
        <v>40</v>
      </c>
      <c r="L4863" t="s">
        <v>14</v>
      </c>
      <c r="M4863" t="s">
        <v>242</v>
      </c>
      <c r="N4863">
        <v>0</v>
      </c>
      <c r="O4863">
        <v>0</v>
      </c>
      <c r="P4863">
        <v>0</v>
      </c>
      <c r="Q4863">
        <v>0</v>
      </c>
    </row>
    <row r="4864" spans="11:17" x14ac:dyDescent="0.25">
      <c r="K4864">
        <v>20</v>
      </c>
      <c r="L4864" t="s">
        <v>14</v>
      </c>
      <c r="M4864" t="s">
        <v>242</v>
      </c>
      <c r="N4864">
        <v>0</v>
      </c>
      <c r="O4864">
        <v>0</v>
      </c>
      <c r="P4864">
        <v>0</v>
      </c>
      <c r="Q4864">
        <v>0</v>
      </c>
    </row>
    <row r="4865" spans="11:17" x14ac:dyDescent="0.25">
      <c r="K4865">
        <v>40</v>
      </c>
      <c r="L4865" t="s">
        <v>14</v>
      </c>
      <c r="M4865" t="s">
        <v>242</v>
      </c>
      <c r="N4865">
        <v>0</v>
      </c>
      <c r="O4865">
        <v>0</v>
      </c>
      <c r="P4865">
        <v>0</v>
      </c>
      <c r="Q4865">
        <v>0</v>
      </c>
    </row>
    <row r="4866" spans="11:17" x14ac:dyDescent="0.25">
      <c r="K4866">
        <v>20</v>
      </c>
      <c r="L4866" t="s">
        <v>14</v>
      </c>
      <c r="M4866" t="s">
        <v>12</v>
      </c>
      <c r="N4866">
        <v>0</v>
      </c>
      <c r="O4866">
        <v>0</v>
      </c>
      <c r="P4866">
        <v>0</v>
      </c>
      <c r="Q4866">
        <v>0</v>
      </c>
    </row>
    <row r="4867" spans="11:17" x14ac:dyDescent="0.25">
      <c r="K4867">
        <v>40</v>
      </c>
      <c r="L4867" t="s">
        <v>14</v>
      </c>
      <c r="M4867" t="s">
        <v>12</v>
      </c>
      <c r="N4867">
        <v>0</v>
      </c>
      <c r="O4867">
        <v>0</v>
      </c>
      <c r="P4867">
        <v>0</v>
      </c>
      <c r="Q4867">
        <v>0</v>
      </c>
    </row>
    <row r="4868" spans="11:17" x14ac:dyDescent="0.25">
      <c r="K4868">
        <v>20</v>
      </c>
      <c r="L4868" t="s">
        <v>14</v>
      </c>
      <c r="M4868" t="s">
        <v>12</v>
      </c>
      <c r="N4868">
        <v>0</v>
      </c>
      <c r="O4868">
        <v>0</v>
      </c>
      <c r="P4868">
        <v>0</v>
      </c>
      <c r="Q4868">
        <v>0</v>
      </c>
    </row>
    <row r="4869" spans="11:17" x14ac:dyDescent="0.25">
      <c r="K4869">
        <v>40</v>
      </c>
      <c r="L4869" t="s">
        <v>14</v>
      </c>
      <c r="M4869" t="s">
        <v>12</v>
      </c>
      <c r="N4869">
        <v>0</v>
      </c>
      <c r="O4869">
        <v>0</v>
      </c>
      <c r="P4869">
        <v>0</v>
      </c>
      <c r="Q4869">
        <v>0</v>
      </c>
    </row>
    <row r="4870" spans="11:17" x14ac:dyDescent="0.25">
      <c r="K4870">
        <v>20</v>
      </c>
      <c r="L4870" t="s">
        <v>14</v>
      </c>
      <c r="M4870" t="s">
        <v>12</v>
      </c>
      <c r="N4870">
        <v>0</v>
      </c>
      <c r="O4870">
        <v>0</v>
      </c>
      <c r="P4870">
        <v>0</v>
      </c>
      <c r="Q4870">
        <v>0</v>
      </c>
    </row>
    <row r="4871" spans="11:17" x14ac:dyDescent="0.25">
      <c r="K4871">
        <v>40</v>
      </c>
      <c r="L4871" t="s">
        <v>14</v>
      </c>
      <c r="M4871" t="s">
        <v>12</v>
      </c>
      <c r="N4871">
        <v>0</v>
      </c>
      <c r="O4871">
        <v>0</v>
      </c>
      <c r="P4871">
        <v>0</v>
      </c>
      <c r="Q4871">
        <v>0</v>
      </c>
    </row>
    <row r="4872" spans="11:17" x14ac:dyDescent="0.25">
      <c r="K4872">
        <v>20</v>
      </c>
      <c r="L4872" t="s">
        <v>14</v>
      </c>
      <c r="M4872" t="s">
        <v>12</v>
      </c>
      <c r="N4872">
        <v>0</v>
      </c>
      <c r="O4872">
        <v>0</v>
      </c>
      <c r="P4872">
        <v>0</v>
      </c>
      <c r="Q4872">
        <v>0</v>
      </c>
    </row>
    <row r="4873" spans="11:17" x14ac:dyDescent="0.25">
      <c r="K4873">
        <v>40</v>
      </c>
      <c r="L4873" t="s">
        <v>14</v>
      </c>
      <c r="M4873" t="s">
        <v>12</v>
      </c>
      <c r="N4873">
        <v>0</v>
      </c>
      <c r="O4873">
        <v>0</v>
      </c>
      <c r="P4873">
        <v>0</v>
      </c>
      <c r="Q4873">
        <v>0</v>
      </c>
    </row>
    <row r="4874" spans="11:17" x14ac:dyDescent="0.25">
      <c r="K4874">
        <v>20</v>
      </c>
      <c r="L4874" t="s">
        <v>14</v>
      </c>
      <c r="M4874" t="s">
        <v>242</v>
      </c>
      <c r="N4874">
        <v>0</v>
      </c>
      <c r="O4874">
        <v>0</v>
      </c>
      <c r="P4874">
        <v>0</v>
      </c>
      <c r="Q4874">
        <v>0</v>
      </c>
    </row>
    <row r="4875" spans="11:17" x14ac:dyDescent="0.25">
      <c r="K4875">
        <v>40</v>
      </c>
      <c r="L4875" t="s">
        <v>14</v>
      </c>
      <c r="M4875" t="s">
        <v>242</v>
      </c>
      <c r="N4875">
        <v>0</v>
      </c>
      <c r="O4875">
        <v>0</v>
      </c>
      <c r="P4875">
        <v>0</v>
      </c>
      <c r="Q4875">
        <v>0</v>
      </c>
    </row>
    <row r="4876" spans="11:17" x14ac:dyDescent="0.25">
      <c r="K4876">
        <v>20</v>
      </c>
      <c r="L4876" t="s">
        <v>14</v>
      </c>
      <c r="M4876" t="s">
        <v>242</v>
      </c>
      <c r="N4876">
        <v>0</v>
      </c>
      <c r="O4876">
        <v>0</v>
      </c>
      <c r="P4876">
        <v>0</v>
      </c>
      <c r="Q4876">
        <v>0</v>
      </c>
    </row>
    <row r="4877" spans="11:17" x14ac:dyDescent="0.25">
      <c r="K4877">
        <v>40</v>
      </c>
      <c r="L4877" t="s">
        <v>14</v>
      </c>
      <c r="M4877" t="s">
        <v>242</v>
      </c>
      <c r="N4877">
        <v>0</v>
      </c>
      <c r="O4877">
        <v>0</v>
      </c>
      <c r="P4877">
        <v>0</v>
      </c>
      <c r="Q4877">
        <v>0</v>
      </c>
    </row>
    <row r="4878" spans="11:17" x14ac:dyDescent="0.25">
      <c r="K4878">
        <v>20</v>
      </c>
      <c r="L4878" t="s">
        <v>14</v>
      </c>
      <c r="M4878" t="s">
        <v>242</v>
      </c>
      <c r="N4878">
        <v>0</v>
      </c>
      <c r="O4878">
        <v>0</v>
      </c>
      <c r="P4878">
        <v>0</v>
      </c>
      <c r="Q4878">
        <v>0</v>
      </c>
    </row>
    <row r="4879" spans="11:17" x14ac:dyDescent="0.25">
      <c r="K4879">
        <v>40</v>
      </c>
      <c r="L4879" t="s">
        <v>14</v>
      </c>
      <c r="M4879" t="s">
        <v>242</v>
      </c>
      <c r="N4879">
        <v>0</v>
      </c>
      <c r="O4879">
        <v>0</v>
      </c>
      <c r="P4879">
        <v>0</v>
      </c>
      <c r="Q4879">
        <v>0</v>
      </c>
    </row>
    <row r="4880" spans="11:17" x14ac:dyDescent="0.25">
      <c r="K4880">
        <v>20</v>
      </c>
      <c r="L4880" t="s">
        <v>14</v>
      </c>
      <c r="M4880" t="s">
        <v>242</v>
      </c>
      <c r="N4880">
        <v>0</v>
      </c>
      <c r="O4880">
        <v>0</v>
      </c>
      <c r="P4880">
        <v>0</v>
      </c>
      <c r="Q4880">
        <v>0</v>
      </c>
    </row>
    <row r="4881" spans="11:17" x14ac:dyDescent="0.25">
      <c r="K4881">
        <v>40</v>
      </c>
      <c r="L4881" t="s">
        <v>14</v>
      </c>
      <c r="M4881" t="s">
        <v>242</v>
      </c>
      <c r="N4881">
        <v>0</v>
      </c>
      <c r="O4881">
        <v>0</v>
      </c>
      <c r="P4881">
        <v>0</v>
      </c>
      <c r="Q4881">
        <v>0</v>
      </c>
    </row>
    <row r="4882" spans="11:17" x14ac:dyDescent="0.25">
      <c r="K4882">
        <v>20</v>
      </c>
      <c r="L4882" t="s">
        <v>14</v>
      </c>
      <c r="M4882" t="s">
        <v>12</v>
      </c>
      <c r="N4882">
        <v>0</v>
      </c>
      <c r="O4882">
        <v>0</v>
      </c>
      <c r="P4882">
        <v>0</v>
      </c>
      <c r="Q4882">
        <v>0</v>
      </c>
    </row>
    <row r="4883" spans="11:17" x14ac:dyDescent="0.25">
      <c r="K4883">
        <v>40</v>
      </c>
      <c r="L4883" t="s">
        <v>14</v>
      </c>
      <c r="M4883" t="s">
        <v>12</v>
      </c>
      <c r="N4883">
        <v>0</v>
      </c>
      <c r="O4883">
        <v>0</v>
      </c>
      <c r="P4883">
        <v>0</v>
      </c>
      <c r="Q4883">
        <v>0</v>
      </c>
    </row>
    <row r="4884" spans="11:17" x14ac:dyDescent="0.25">
      <c r="K4884">
        <v>20</v>
      </c>
      <c r="L4884" t="s">
        <v>14</v>
      </c>
      <c r="M4884" t="s">
        <v>12</v>
      </c>
      <c r="N4884">
        <v>0</v>
      </c>
      <c r="O4884">
        <v>0</v>
      </c>
      <c r="P4884">
        <v>0</v>
      </c>
      <c r="Q4884">
        <v>0</v>
      </c>
    </row>
    <row r="4885" spans="11:17" x14ac:dyDescent="0.25">
      <c r="K4885">
        <v>40</v>
      </c>
      <c r="L4885" t="s">
        <v>14</v>
      </c>
      <c r="M4885" t="s">
        <v>12</v>
      </c>
      <c r="N4885">
        <v>0</v>
      </c>
      <c r="O4885">
        <v>0</v>
      </c>
      <c r="P4885">
        <v>0</v>
      </c>
      <c r="Q4885">
        <v>0</v>
      </c>
    </row>
    <row r="4886" spans="11:17" x14ac:dyDescent="0.25">
      <c r="K4886">
        <v>20</v>
      </c>
      <c r="L4886" t="s">
        <v>14</v>
      </c>
      <c r="M4886" t="s">
        <v>12</v>
      </c>
      <c r="N4886">
        <v>0</v>
      </c>
      <c r="O4886">
        <v>0</v>
      </c>
      <c r="P4886">
        <v>0</v>
      </c>
      <c r="Q4886">
        <v>0</v>
      </c>
    </row>
    <row r="4887" spans="11:17" x14ac:dyDescent="0.25">
      <c r="K4887">
        <v>40</v>
      </c>
      <c r="L4887" t="s">
        <v>14</v>
      </c>
      <c r="M4887" t="s">
        <v>12</v>
      </c>
      <c r="N4887">
        <v>0</v>
      </c>
      <c r="O4887">
        <v>0</v>
      </c>
      <c r="P4887">
        <v>0</v>
      </c>
      <c r="Q4887">
        <v>0</v>
      </c>
    </row>
    <row r="4888" spans="11:17" x14ac:dyDescent="0.25">
      <c r="K4888">
        <v>20</v>
      </c>
      <c r="L4888" t="s">
        <v>14</v>
      </c>
      <c r="M4888" t="s">
        <v>12</v>
      </c>
      <c r="N4888">
        <v>0</v>
      </c>
      <c r="O4888">
        <v>0</v>
      </c>
      <c r="P4888">
        <v>0</v>
      </c>
      <c r="Q4888">
        <v>0</v>
      </c>
    </row>
    <row r="4889" spans="11:17" x14ac:dyDescent="0.25">
      <c r="K4889">
        <v>40</v>
      </c>
      <c r="L4889" t="s">
        <v>14</v>
      </c>
      <c r="M4889" t="s">
        <v>12</v>
      </c>
      <c r="N4889">
        <v>0</v>
      </c>
      <c r="O4889">
        <v>0</v>
      </c>
      <c r="P4889">
        <v>0</v>
      </c>
      <c r="Q4889">
        <v>0</v>
      </c>
    </row>
    <row r="4890" spans="11:17" x14ac:dyDescent="0.25">
      <c r="K4890">
        <v>20</v>
      </c>
      <c r="L4890" t="s">
        <v>14</v>
      </c>
      <c r="M4890" t="s">
        <v>242</v>
      </c>
      <c r="N4890">
        <v>0</v>
      </c>
      <c r="O4890">
        <v>0</v>
      </c>
      <c r="P4890">
        <v>0</v>
      </c>
      <c r="Q4890">
        <v>0</v>
      </c>
    </row>
    <row r="4891" spans="11:17" x14ac:dyDescent="0.25">
      <c r="K4891">
        <v>40</v>
      </c>
      <c r="L4891" t="s">
        <v>14</v>
      </c>
      <c r="M4891" t="s">
        <v>242</v>
      </c>
      <c r="N4891">
        <v>0</v>
      </c>
      <c r="O4891">
        <v>0</v>
      </c>
      <c r="P4891">
        <v>0</v>
      </c>
      <c r="Q4891">
        <v>0</v>
      </c>
    </row>
    <row r="4892" spans="11:17" x14ac:dyDescent="0.25">
      <c r="K4892">
        <v>20</v>
      </c>
      <c r="L4892" t="s">
        <v>14</v>
      </c>
      <c r="M4892" t="s">
        <v>242</v>
      </c>
      <c r="N4892">
        <v>0</v>
      </c>
      <c r="O4892">
        <v>0</v>
      </c>
      <c r="P4892">
        <v>0</v>
      </c>
      <c r="Q4892">
        <v>0</v>
      </c>
    </row>
    <row r="4893" spans="11:17" x14ac:dyDescent="0.25">
      <c r="K4893">
        <v>40</v>
      </c>
      <c r="L4893" t="s">
        <v>14</v>
      </c>
      <c r="M4893" t="s">
        <v>242</v>
      </c>
      <c r="N4893">
        <v>0</v>
      </c>
      <c r="O4893">
        <v>0</v>
      </c>
      <c r="P4893">
        <v>0</v>
      </c>
      <c r="Q4893">
        <v>0</v>
      </c>
    </row>
    <row r="4894" spans="11:17" x14ac:dyDescent="0.25">
      <c r="K4894">
        <v>20</v>
      </c>
      <c r="L4894" t="s">
        <v>14</v>
      </c>
      <c r="M4894" t="s">
        <v>242</v>
      </c>
      <c r="N4894">
        <v>0</v>
      </c>
      <c r="O4894">
        <v>0</v>
      </c>
      <c r="P4894">
        <v>0</v>
      </c>
      <c r="Q4894">
        <v>0</v>
      </c>
    </row>
    <row r="4895" spans="11:17" x14ac:dyDescent="0.25">
      <c r="K4895">
        <v>40</v>
      </c>
      <c r="L4895" t="s">
        <v>14</v>
      </c>
      <c r="M4895" t="s">
        <v>242</v>
      </c>
      <c r="N4895">
        <v>0</v>
      </c>
      <c r="O4895">
        <v>0</v>
      </c>
      <c r="P4895">
        <v>0</v>
      </c>
      <c r="Q4895">
        <v>0</v>
      </c>
    </row>
    <row r="4896" spans="11:17" x14ac:dyDescent="0.25">
      <c r="K4896">
        <v>20</v>
      </c>
      <c r="L4896" t="s">
        <v>14</v>
      </c>
      <c r="M4896" t="s">
        <v>242</v>
      </c>
      <c r="N4896">
        <v>0</v>
      </c>
      <c r="O4896">
        <v>0</v>
      </c>
      <c r="P4896">
        <v>0</v>
      </c>
      <c r="Q4896">
        <v>0</v>
      </c>
    </row>
    <row r="4897" spans="11:17" x14ac:dyDescent="0.25">
      <c r="K4897">
        <v>40</v>
      </c>
      <c r="L4897" t="s">
        <v>14</v>
      </c>
      <c r="M4897" t="s">
        <v>242</v>
      </c>
      <c r="N4897">
        <v>0</v>
      </c>
      <c r="O4897">
        <v>0</v>
      </c>
      <c r="P4897">
        <v>0</v>
      </c>
      <c r="Q4897">
        <v>0</v>
      </c>
    </row>
    <row r="4898" spans="11:17" x14ac:dyDescent="0.25">
      <c r="K4898">
        <v>20</v>
      </c>
      <c r="L4898" t="s">
        <v>14</v>
      </c>
      <c r="M4898" t="s">
        <v>12</v>
      </c>
      <c r="N4898">
        <v>0</v>
      </c>
      <c r="O4898">
        <v>0</v>
      </c>
      <c r="P4898">
        <v>0</v>
      </c>
      <c r="Q4898">
        <v>0</v>
      </c>
    </row>
    <row r="4899" spans="11:17" x14ac:dyDescent="0.25">
      <c r="K4899">
        <v>40</v>
      </c>
      <c r="L4899" t="s">
        <v>14</v>
      </c>
      <c r="M4899" t="s">
        <v>12</v>
      </c>
      <c r="N4899">
        <v>0</v>
      </c>
      <c r="O4899">
        <v>0</v>
      </c>
      <c r="P4899">
        <v>0</v>
      </c>
      <c r="Q4899">
        <v>0</v>
      </c>
    </row>
    <row r="4900" spans="11:17" x14ac:dyDescent="0.25">
      <c r="K4900">
        <v>20</v>
      </c>
      <c r="L4900" t="s">
        <v>14</v>
      </c>
      <c r="M4900" t="s">
        <v>12</v>
      </c>
      <c r="N4900">
        <v>0</v>
      </c>
      <c r="O4900">
        <v>0</v>
      </c>
      <c r="P4900">
        <v>0</v>
      </c>
      <c r="Q4900">
        <v>0</v>
      </c>
    </row>
    <row r="4901" spans="11:17" x14ac:dyDescent="0.25">
      <c r="K4901">
        <v>40</v>
      </c>
      <c r="L4901" t="s">
        <v>14</v>
      </c>
      <c r="M4901" t="s">
        <v>12</v>
      </c>
      <c r="N4901">
        <v>0</v>
      </c>
      <c r="O4901">
        <v>0</v>
      </c>
      <c r="P4901">
        <v>0</v>
      </c>
      <c r="Q4901">
        <v>0</v>
      </c>
    </row>
    <row r="4902" spans="11:17" x14ac:dyDescent="0.25">
      <c r="K4902">
        <v>20</v>
      </c>
      <c r="L4902" t="s">
        <v>14</v>
      </c>
      <c r="M4902" t="s">
        <v>12</v>
      </c>
      <c r="N4902">
        <v>0</v>
      </c>
      <c r="O4902">
        <v>0</v>
      </c>
      <c r="P4902">
        <v>0</v>
      </c>
      <c r="Q4902">
        <v>0</v>
      </c>
    </row>
    <row r="4903" spans="11:17" x14ac:dyDescent="0.25">
      <c r="K4903">
        <v>40</v>
      </c>
      <c r="L4903" t="s">
        <v>14</v>
      </c>
      <c r="M4903" t="s">
        <v>12</v>
      </c>
      <c r="N4903">
        <v>0</v>
      </c>
      <c r="O4903">
        <v>0</v>
      </c>
      <c r="P4903">
        <v>0</v>
      </c>
      <c r="Q4903">
        <v>0</v>
      </c>
    </row>
    <row r="4904" spans="11:17" x14ac:dyDescent="0.25">
      <c r="K4904">
        <v>20</v>
      </c>
      <c r="L4904" t="s">
        <v>14</v>
      </c>
      <c r="M4904" t="s">
        <v>12</v>
      </c>
      <c r="N4904">
        <v>0</v>
      </c>
      <c r="O4904">
        <v>0</v>
      </c>
      <c r="P4904">
        <v>0</v>
      </c>
      <c r="Q4904">
        <v>0</v>
      </c>
    </row>
    <row r="4905" spans="11:17" x14ac:dyDescent="0.25">
      <c r="K4905">
        <v>40</v>
      </c>
      <c r="L4905" t="s">
        <v>14</v>
      </c>
      <c r="M4905" t="s">
        <v>12</v>
      </c>
      <c r="N4905">
        <v>0</v>
      </c>
      <c r="O4905">
        <v>0</v>
      </c>
      <c r="P4905">
        <v>0</v>
      </c>
      <c r="Q4905">
        <v>0</v>
      </c>
    </row>
    <row r="4906" spans="11:17" x14ac:dyDescent="0.25">
      <c r="K4906">
        <v>20</v>
      </c>
      <c r="L4906" t="s">
        <v>14</v>
      </c>
      <c r="M4906" t="s">
        <v>242</v>
      </c>
      <c r="N4906">
        <v>0</v>
      </c>
      <c r="O4906">
        <v>0</v>
      </c>
      <c r="P4906">
        <v>0</v>
      </c>
      <c r="Q4906">
        <v>0</v>
      </c>
    </row>
    <row r="4907" spans="11:17" x14ac:dyDescent="0.25">
      <c r="K4907">
        <v>40</v>
      </c>
      <c r="L4907" t="s">
        <v>14</v>
      </c>
      <c r="M4907" t="s">
        <v>242</v>
      </c>
      <c r="N4907">
        <v>0</v>
      </c>
      <c r="O4907">
        <v>0</v>
      </c>
      <c r="P4907">
        <v>0</v>
      </c>
      <c r="Q4907">
        <v>0</v>
      </c>
    </row>
    <row r="4908" spans="11:17" x14ac:dyDescent="0.25">
      <c r="K4908">
        <v>20</v>
      </c>
      <c r="L4908" t="s">
        <v>14</v>
      </c>
      <c r="M4908" t="s">
        <v>242</v>
      </c>
      <c r="N4908">
        <v>0</v>
      </c>
      <c r="O4908">
        <v>0</v>
      </c>
      <c r="P4908">
        <v>0</v>
      </c>
      <c r="Q4908">
        <v>0</v>
      </c>
    </row>
    <row r="4909" spans="11:17" x14ac:dyDescent="0.25">
      <c r="K4909">
        <v>40</v>
      </c>
      <c r="L4909" t="s">
        <v>14</v>
      </c>
      <c r="M4909" t="s">
        <v>242</v>
      </c>
      <c r="N4909">
        <v>0</v>
      </c>
      <c r="O4909">
        <v>0</v>
      </c>
      <c r="P4909">
        <v>0</v>
      </c>
      <c r="Q4909">
        <v>0</v>
      </c>
    </row>
    <row r="4910" spans="11:17" x14ac:dyDescent="0.25">
      <c r="K4910">
        <v>20</v>
      </c>
      <c r="L4910" t="s">
        <v>14</v>
      </c>
      <c r="M4910" t="s">
        <v>242</v>
      </c>
      <c r="N4910">
        <v>0</v>
      </c>
      <c r="O4910">
        <v>0</v>
      </c>
      <c r="P4910">
        <v>0</v>
      </c>
      <c r="Q4910">
        <v>0</v>
      </c>
    </row>
    <row r="4911" spans="11:17" x14ac:dyDescent="0.25">
      <c r="K4911">
        <v>40</v>
      </c>
      <c r="L4911" t="s">
        <v>14</v>
      </c>
      <c r="M4911" t="s">
        <v>242</v>
      </c>
      <c r="N4911">
        <v>0</v>
      </c>
      <c r="O4911">
        <v>0</v>
      </c>
      <c r="P4911">
        <v>0</v>
      </c>
      <c r="Q4911">
        <v>0</v>
      </c>
    </row>
    <row r="4912" spans="11:17" x14ac:dyDescent="0.25">
      <c r="K4912">
        <v>20</v>
      </c>
      <c r="L4912" t="s">
        <v>14</v>
      </c>
      <c r="M4912" t="s">
        <v>242</v>
      </c>
      <c r="N4912">
        <v>0</v>
      </c>
      <c r="O4912">
        <v>0</v>
      </c>
      <c r="P4912">
        <v>0</v>
      </c>
      <c r="Q4912">
        <v>0</v>
      </c>
    </row>
    <row r="4913" spans="11:17" x14ac:dyDescent="0.25">
      <c r="K4913">
        <v>40</v>
      </c>
      <c r="L4913" t="s">
        <v>14</v>
      </c>
      <c r="M4913" t="s">
        <v>242</v>
      </c>
      <c r="N4913">
        <v>0</v>
      </c>
      <c r="O4913">
        <v>0</v>
      </c>
      <c r="P4913">
        <v>0</v>
      </c>
      <c r="Q4913">
        <v>0</v>
      </c>
    </row>
    <row r="4914" spans="11:17" x14ac:dyDescent="0.25">
      <c r="K4914">
        <v>20</v>
      </c>
      <c r="L4914" t="s">
        <v>14</v>
      </c>
      <c r="M4914" t="s">
        <v>12</v>
      </c>
      <c r="N4914">
        <v>0</v>
      </c>
      <c r="O4914">
        <v>0</v>
      </c>
      <c r="P4914">
        <v>0</v>
      </c>
      <c r="Q4914">
        <v>0</v>
      </c>
    </row>
    <row r="4915" spans="11:17" x14ac:dyDescent="0.25">
      <c r="K4915">
        <v>40</v>
      </c>
      <c r="L4915" t="s">
        <v>14</v>
      </c>
      <c r="M4915" t="s">
        <v>12</v>
      </c>
      <c r="N4915">
        <v>0</v>
      </c>
      <c r="O4915">
        <v>0</v>
      </c>
      <c r="P4915">
        <v>0</v>
      </c>
      <c r="Q4915">
        <v>0</v>
      </c>
    </row>
    <row r="4916" spans="11:17" x14ac:dyDescent="0.25">
      <c r="K4916">
        <v>20</v>
      </c>
      <c r="L4916" t="s">
        <v>14</v>
      </c>
      <c r="M4916" t="s">
        <v>12</v>
      </c>
      <c r="N4916">
        <v>0</v>
      </c>
      <c r="O4916">
        <v>0</v>
      </c>
      <c r="P4916">
        <v>0</v>
      </c>
      <c r="Q4916">
        <v>0</v>
      </c>
    </row>
    <row r="4917" spans="11:17" x14ac:dyDescent="0.25">
      <c r="K4917">
        <v>40</v>
      </c>
      <c r="L4917" t="s">
        <v>14</v>
      </c>
      <c r="M4917" t="s">
        <v>12</v>
      </c>
      <c r="N4917">
        <v>0</v>
      </c>
      <c r="O4917">
        <v>0</v>
      </c>
      <c r="P4917">
        <v>0</v>
      </c>
      <c r="Q4917">
        <v>0</v>
      </c>
    </row>
    <row r="4918" spans="11:17" x14ac:dyDescent="0.25">
      <c r="K4918">
        <v>20</v>
      </c>
      <c r="L4918" t="s">
        <v>14</v>
      </c>
      <c r="M4918" t="s">
        <v>12</v>
      </c>
      <c r="N4918">
        <v>0</v>
      </c>
      <c r="O4918">
        <v>0</v>
      </c>
      <c r="P4918">
        <v>0</v>
      </c>
      <c r="Q4918">
        <v>0</v>
      </c>
    </row>
    <row r="4919" spans="11:17" x14ac:dyDescent="0.25">
      <c r="K4919">
        <v>40</v>
      </c>
      <c r="L4919" t="s">
        <v>14</v>
      </c>
      <c r="M4919" t="s">
        <v>12</v>
      </c>
      <c r="N4919">
        <v>0</v>
      </c>
      <c r="O4919">
        <v>0</v>
      </c>
      <c r="P4919">
        <v>0</v>
      </c>
      <c r="Q4919">
        <v>0</v>
      </c>
    </row>
    <row r="4920" spans="11:17" x14ac:dyDescent="0.25">
      <c r="K4920">
        <v>20</v>
      </c>
      <c r="L4920" t="s">
        <v>14</v>
      </c>
      <c r="M4920" t="s">
        <v>12</v>
      </c>
      <c r="N4920">
        <v>0</v>
      </c>
      <c r="O4920">
        <v>0</v>
      </c>
      <c r="P4920">
        <v>0</v>
      </c>
      <c r="Q4920">
        <v>0</v>
      </c>
    </row>
    <row r="4921" spans="11:17" x14ac:dyDescent="0.25">
      <c r="K4921">
        <v>40</v>
      </c>
      <c r="L4921" t="s">
        <v>14</v>
      </c>
      <c r="M4921" t="s">
        <v>12</v>
      </c>
      <c r="N4921">
        <v>0</v>
      </c>
      <c r="O4921">
        <v>0</v>
      </c>
      <c r="P4921">
        <v>0</v>
      </c>
      <c r="Q4921">
        <v>0</v>
      </c>
    </row>
    <row r="4922" spans="11:17" x14ac:dyDescent="0.25">
      <c r="K4922">
        <v>20</v>
      </c>
      <c r="L4922" t="s">
        <v>14</v>
      </c>
      <c r="M4922" t="s">
        <v>242</v>
      </c>
      <c r="N4922">
        <v>0</v>
      </c>
      <c r="O4922">
        <v>0</v>
      </c>
      <c r="P4922">
        <v>0</v>
      </c>
      <c r="Q4922">
        <v>0</v>
      </c>
    </row>
    <row r="4923" spans="11:17" x14ac:dyDescent="0.25">
      <c r="K4923">
        <v>40</v>
      </c>
      <c r="L4923" t="s">
        <v>14</v>
      </c>
      <c r="M4923" t="s">
        <v>242</v>
      </c>
      <c r="N4923">
        <v>0</v>
      </c>
      <c r="O4923">
        <v>0</v>
      </c>
      <c r="P4923">
        <v>0</v>
      </c>
      <c r="Q4923">
        <v>0</v>
      </c>
    </row>
    <row r="4924" spans="11:17" x14ac:dyDescent="0.25">
      <c r="K4924">
        <v>20</v>
      </c>
      <c r="L4924" t="s">
        <v>14</v>
      </c>
      <c r="M4924" t="s">
        <v>242</v>
      </c>
      <c r="N4924">
        <v>0</v>
      </c>
      <c r="O4924">
        <v>0</v>
      </c>
      <c r="P4924">
        <v>0</v>
      </c>
      <c r="Q4924">
        <v>0</v>
      </c>
    </row>
    <row r="4925" spans="11:17" x14ac:dyDescent="0.25">
      <c r="K4925">
        <v>40</v>
      </c>
      <c r="L4925" t="s">
        <v>14</v>
      </c>
      <c r="M4925" t="s">
        <v>242</v>
      </c>
      <c r="N4925">
        <v>0</v>
      </c>
      <c r="O4925">
        <v>0</v>
      </c>
      <c r="P4925">
        <v>0</v>
      </c>
      <c r="Q4925">
        <v>0</v>
      </c>
    </row>
    <row r="4926" spans="11:17" x14ac:dyDescent="0.25">
      <c r="K4926">
        <v>20</v>
      </c>
      <c r="L4926" t="s">
        <v>14</v>
      </c>
      <c r="M4926" t="s">
        <v>242</v>
      </c>
      <c r="N4926">
        <v>0</v>
      </c>
      <c r="O4926">
        <v>0</v>
      </c>
      <c r="P4926">
        <v>0</v>
      </c>
      <c r="Q4926">
        <v>0</v>
      </c>
    </row>
    <row r="4927" spans="11:17" x14ac:dyDescent="0.25">
      <c r="K4927">
        <v>40</v>
      </c>
      <c r="L4927" t="s">
        <v>14</v>
      </c>
      <c r="M4927" t="s">
        <v>242</v>
      </c>
      <c r="N4927">
        <v>0</v>
      </c>
      <c r="O4927">
        <v>0</v>
      </c>
      <c r="P4927">
        <v>0</v>
      </c>
      <c r="Q4927">
        <v>0</v>
      </c>
    </row>
    <row r="4928" spans="11:17" x14ac:dyDescent="0.25">
      <c r="K4928">
        <v>20</v>
      </c>
      <c r="L4928" t="s">
        <v>14</v>
      </c>
      <c r="M4928" t="s">
        <v>242</v>
      </c>
      <c r="N4928">
        <v>0</v>
      </c>
      <c r="O4928">
        <v>0</v>
      </c>
      <c r="P4928">
        <v>0</v>
      </c>
      <c r="Q4928">
        <v>0</v>
      </c>
    </row>
    <row r="4929" spans="11:17" x14ac:dyDescent="0.25">
      <c r="K4929">
        <v>40</v>
      </c>
      <c r="L4929" t="s">
        <v>14</v>
      </c>
      <c r="M4929" t="s">
        <v>242</v>
      </c>
      <c r="N4929">
        <v>0</v>
      </c>
      <c r="O4929">
        <v>0</v>
      </c>
      <c r="P4929">
        <v>0</v>
      </c>
      <c r="Q4929">
        <v>0</v>
      </c>
    </row>
    <row r="4930" spans="11:17" x14ac:dyDescent="0.25">
      <c r="K4930">
        <v>20</v>
      </c>
      <c r="L4930" t="s">
        <v>14</v>
      </c>
      <c r="M4930" t="s">
        <v>12</v>
      </c>
      <c r="N4930">
        <v>0</v>
      </c>
      <c r="O4930">
        <v>0</v>
      </c>
      <c r="P4930">
        <v>0</v>
      </c>
      <c r="Q4930">
        <v>0</v>
      </c>
    </row>
    <row r="4931" spans="11:17" x14ac:dyDescent="0.25">
      <c r="K4931">
        <v>40</v>
      </c>
      <c r="L4931" t="s">
        <v>14</v>
      </c>
      <c r="M4931" t="s">
        <v>12</v>
      </c>
      <c r="N4931">
        <v>0</v>
      </c>
      <c r="O4931">
        <v>0</v>
      </c>
      <c r="P4931">
        <v>0</v>
      </c>
      <c r="Q4931">
        <v>0</v>
      </c>
    </row>
    <row r="4932" spans="11:17" x14ac:dyDescent="0.25">
      <c r="K4932">
        <v>20</v>
      </c>
      <c r="L4932" t="s">
        <v>14</v>
      </c>
      <c r="M4932" t="s">
        <v>12</v>
      </c>
      <c r="N4932">
        <v>0</v>
      </c>
      <c r="O4932">
        <v>0</v>
      </c>
      <c r="P4932">
        <v>0</v>
      </c>
      <c r="Q4932">
        <v>0</v>
      </c>
    </row>
    <row r="4933" spans="11:17" x14ac:dyDescent="0.25">
      <c r="K4933">
        <v>40</v>
      </c>
      <c r="L4933" t="s">
        <v>14</v>
      </c>
      <c r="M4933" t="s">
        <v>12</v>
      </c>
      <c r="N4933">
        <v>0</v>
      </c>
      <c r="O4933">
        <v>0</v>
      </c>
      <c r="P4933">
        <v>0</v>
      </c>
      <c r="Q4933">
        <v>0</v>
      </c>
    </row>
    <row r="4934" spans="11:17" x14ac:dyDescent="0.25">
      <c r="K4934">
        <v>20</v>
      </c>
      <c r="L4934" t="s">
        <v>14</v>
      </c>
      <c r="M4934" t="s">
        <v>12</v>
      </c>
      <c r="N4934">
        <v>0</v>
      </c>
      <c r="O4934">
        <v>0</v>
      </c>
      <c r="P4934">
        <v>0</v>
      </c>
      <c r="Q4934">
        <v>0</v>
      </c>
    </row>
    <row r="4935" spans="11:17" x14ac:dyDescent="0.25">
      <c r="K4935">
        <v>40</v>
      </c>
      <c r="L4935" t="s">
        <v>14</v>
      </c>
      <c r="M4935" t="s">
        <v>12</v>
      </c>
      <c r="N4935">
        <v>0</v>
      </c>
      <c r="O4935">
        <v>0</v>
      </c>
      <c r="P4935">
        <v>0</v>
      </c>
      <c r="Q4935">
        <v>0</v>
      </c>
    </row>
    <row r="4936" spans="11:17" x14ac:dyDescent="0.25">
      <c r="K4936">
        <v>20</v>
      </c>
      <c r="L4936" t="s">
        <v>14</v>
      </c>
      <c r="M4936" t="s">
        <v>12</v>
      </c>
      <c r="N4936">
        <v>0</v>
      </c>
      <c r="O4936">
        <v>0</v>
      </c>
      <c r="P4936">
        <v>0</v>
      </c>
      <c r="Q4936">
        <v>0</v>
      </c>
    </row>
    <row r="4937" spans="11:17" x14ac:dyDescent="0.25">
      <c r="K4937">
        <v>40</v>
      </c>
      <c r="L4937" t="s">
        <v>14</v>
      </c>
      <c r="M4937" t="s">
        <v>12</v>
      </c>
      <c r="N4937">
        <v>0</v>
      </c>
      <c r="O4937">
        <v>0</v>
      </c>
      <c r="P4937">
        <v>0</v>
      </c>
      <c r="Q4937">
        <v>0</v>
      </c>
    </row>
    <row r="4938" spans="11:17" x14ac:dyDescent="0.25">
      <c r="K4938">
        <v>20</v>
      </c>
      <c r="L4938" t="s">
        <v>14</v>
      </c>
      <c r="M4938" t="s">
        <v>242</v>
      </c>
      <c r="N4938">
        <v>0</v>
      </c>
      <c r="O4938">
        <v>0</v>
      </c>
      <c r="P4938">
        <v>0</v>
      </c>
      <c r="Q4938">
        <v>0</v>
      </c>
    </row>
    <row r="4939" spans="11:17" x14ac:dyDescent="0.25">
      <c r="K4939">
        <v>40</v>
      </c>
      <c r="L4939" t="s">
        <v>14</v>
      </c>
      <c r="M4939" t="s">
        <v>242</v>
      </c>
      <c r="N4939">
        <v>0</v>
      </c>
      <c r="O4939">
        <v>0</v>
      </c>
      <c r="P4939">
        <v>0</v>
      </c>
      <c r="Q4939">
        <v>0</v>
      </c>
    </row>
    <row r="4940" spans="11:17" x14ac:dyDescent="0.25">
      <c r="K4940">
        <v>20</v>
      </c>
      <c r="L4940" t="s">
        <v>14</v>
      </c>
      <c r="M4940" t="s">
        <v>242</v>
      </c>
      <c r="N4940">
        <v>0</v>
      </c>
      <c r="O4940">
        <v>0</v>
      </c>
      <c r="P4940">
        <v>0</v>
      </c>
      <c r="Q4940">
        <v>0</v>
      </c>
    </row>
    <row r="4941" spans="11:17" x14ac:dyDescent="0.25">
      <c r="K4941">
        <v>40</v>
      </c>
      <c r="L4941" t="s">
        <v>14</v>
      </c>
      <c r="M4941" t="s">
        <v>242</v>
      </c>
      <c r="N4941">
        <v>0</v>
      </c>
      <c r="O4941">
        <v>0</v>
      </c>
      <c r="P4941">
        <v>0</v>
      </c>
      <c r="Q4941">
        <v>0</v>
      </c>
    </row>
    <row r="4942" spans="11:17" x14ac:dyDescent="0.25">
      <c r="K4942">
        <v>20</v>
      </c>
      <c r="L4942" t="s">
        <v>14</v>
      </c>
      <c r="M4942" t="s">
        <v>242</v>
      </c>
      <c r="N4942">
        <v>0</v>
      </c>
      <c r="O4942">
        <v>0</v>
      </c>
      <c r="P4942">
        <v>0</v>
      </c>
      <c r="Q4942">
        <v>0</v>
      </c>
    </row>
    <row r="4943" spans="11:17" x14ac:dyDescent="0.25">
      <c r="K4943">
        <v>40</v>
      </c>
      <c r="L4943" t="s">
        <v>14</v>
      </c>
      <c r="M4943" t="s">
        <v>242</v>
      </c>
      <c r="N4943">
        <v>0</v>
      </c>
      <c r="O4943">
        <v>0</v>
      </c>
      <c r="P4943">
        <v>0</v>
      </c>
      <c r="Q4943">
        <v>0</v>
      </c>
    </row>
    <row r="4944" spans="11:17" x14ac:dyDescent="0.25">
      <c r="K4944">
        <v>20</v>
      </c>
      <c r="L4944" t="s">
        <v>14</v>
      </c>
      <c r="M4944" t="s">
        <v>242</v>
      </c>
      <c r="N4944">
        <v>0</v>
      </c>
      <c r="O4944">
        <v>0</v>
      </c>
      <c r="P4944">
        <v>0</v>
      </c>
      <c r="Q4944">
        <v>0</v>
      </c>
    </row>
    <row r="4945" spans="11:17" x14ac:dyDescent="0.25">
      <c r="K4945">
        <v>40</v>
      </c>
      <c r="L4945" t="s">
        <v>14</v>
      </c>
      <c r="M4945" t="s">
        <v>242</v>
      </c>
      <c r="N4945">
        <v>0</v>
      </c>
      <c r="O4945">
        <v>0</v>
      </c>
      <c r="P4945">
        <v>0</v>
      </c>
      <c r="Q4945">
        <v>0</v>
      </c>
    </row>
    <row r="4946" spans="11:17" x14ac:dyDescent="0.25">
      <c r="K4946">
        <v>20</v>
      </c>
      <c r="L4946" t="s">
        <v>14</v>
      </c>
      <c r="M4946" t="s">
        <v>12</v>
      </c>
      <c r="N4946">
        <v>0</v>
      </c>
      <c r="O4946">
        <v>0</v>
      </c>
      <c r="P4946">
        <v>0</v>
      </c>
      <c r="Q4946">
        <v>0</v>
      </c>
    </row>
    <row r="4947" spans="11:17" x14ac:dyDescent="0.25">
      <c r="K4947">
        <v>40</v>
      </c>
      <c r="L4947" t="s">
        <v>14</v>
      </c>
      <c r="M4947" t="s">
        <v>12</v>
      </c>
      <c r="N4947">
        <v>0</v>
      </c>
      <c r="O4947">
        <v>0</v>
      </c>
      <c r="P4947">
        <v>0</v>
      </c>
      <c r="Q4947">
        <v>0</v>
      </c>
    </row>
    <row r="4948" spans="11:17" x14ac:dyDescent="0.25">
      <c r="K4948">
        <v>20</v>
      </c>
      <c r="L4948" t="s">
        <v>14</v>
      </c>
      <c r="M4948" t="s">
        <v>12</v>
      </c>
      <c r="N4948">
        <v>0</v>
      </c>
      <c r="O4948">
        <v>0</v>
      </c>
      <c r="P4948">
        <v>0</v>
      </c>
      <c r="Q4948">
        <v>0</v>
      </c>
    </row>
    <row r="4949" spans="11:17" x14ac:dyDescent="0.25">
      <c r="K4949">
        <v>40</v>
      </c>
      <c r="L4949" t="s">
        <v>14</v>
      </c>
      <c r="M4949" t="s">
        <v>12</v>
      </c>
      <c r="N4949">
        <v>0</v>
      </c>
      <c r="O4949">
        <v>0</v>
      </c>
      <c r="P4949">
        <v>0</v>
      </c>
      <c r="Q4949">
        <v>0</v>
      </c>
    </row>
    <row r="4950" spans="11:17" x14ac:dyDescent="0.25">
      <c r="K4950">
        <v>20</v>
      </c>
      <c r="L4950" t="s">
        <v>14</v>
      </c>
      <c r="M4950" t="s">
        <v>12</v>
      </c>
      <c r="N4950">
        <v>0</v>
      </c>
      <c r="O4950">
        <v>0</v>
      </c>
      <c r="P4950">
        <v>0</v>
      </c>
      <c r="Q4950">
        <v>0</v>
      </c>
    </row>
    <row r="4951" spans="11:17" x14ac:dyDescent="0.25">
      <c r="K4951">
        <v>40</v>
      </c>
      <c r="L4951" t="s">
        <v>14</v>
      </c>
      <c r="M4951" t="s">
        <v>12</v>
      </c>
      <c r="N4951">
        <v>0</v>
      </c>
      <c r="O4951">
        <v>0</v>
      </c>
      <c r="P4951">
        <v>0</v>
      </c>
      <c r="Q4951">
        <v>0</v>
      </c>
    </row>
    <row r="4952" spans="11:17" x14ac:dyDescent="0.25">
      <c r="K4952">
        <v>20</v>
      </c>
      <c r="L4952" t="s">
        <v>14</v>
      </c>
      <c r="M4952" t="s">
        <v>12</v>
      </c>
      <c r="N4952">
        <v>0</v>
      </c>
      <c r="O4952">
        <v>0</v>
      </c>
      <c r="P4952">
        <v>0</v>
      </c>
      <c r="Q4952">
        <v>0</v>
      </c>
    </row>
    <row r="4953" spans="11:17" x14ac:dyDescent="0.25">
      <c r="K4953">
        <v>40</v>
      </c>
      <c r="L4953" t="s">
        <v>14</v>
      </c>
      <c r="M4953" t="s">
        <v>12</v>
      </c>
      <c r="N4953">
        <v>0</v>
      </c>
      <c r="O4953">
        <v>0</v>
      </c>
      <c r="P4953">
        <v>0</v>
      </c>
      <c r="Q4953">
        <v>0</v>
      </c>
    </row>
    <row r="4954" spans="11:17" x14ac:dyDescent="0.25">
      <c r="K4954">
        <v>20</v>
      </c>
      <c r="L4954" t="s">
        <v>14</v>
      </c>
      <c r="M4954" t="s">
        <v>242</v>
      </c>
      <c r="N4954">
        <v>0</v>
      </c>
      <c r="O4954">
        <v>0</v>
      </c>
      <c r="P4954">
        <v>0</v>
      </c>
      <c r="Q4954">
        <v>0</v>
      </c>
    </row>
    <row r="4955" spans="11:17" x14ac:dyDescent="0.25">
      <c r="K4955">
        <v>40</v>
      </c>
      <c r="L4955" t="s">
        <v>14</v>
      </c>
      <c r="M4955" t="s">
        <v>242</v>
      </c>
      <c r="N4955">
        <v>0</v>
      </c>
      <c r="O4955">
        <v>0</v>
      </c>
      <c r="P4955">
        <v>0</v>
      </c>
      <c r="Q4955">
        <v>0</v>
      </c>
    </row>
    <row r="4956" spans="11:17" x14ac:dyDescent="0.25">
      <c r="K4956">
        <v>20</v>
      </c>
      <c r="L4956" t="s">
        <v>14</v>
      </c>
      <c r="M4956" t="s">
        <v>242</v>
      </c>
      <c r="N4956">
        <v>0</v>
      </c>
      <c r="O4956">
        <v>0</v>
      </c>
      <c r="P4956">
        <v>0</v>
      </c>
      <c r="Q4956">
        <v>0</v>
      </c>
    </row>
    <row r="4957" spans="11:17" x14ac:dyDescent="0.25">
      <c r="K4957">
        <v>40</v>
      </c>
      <c r="L4957" t="s">
        <v>14</v>
      </c>
      <c r="M4957" t="s">
        <v>242</v>
      </c>
      <c r="N4957">
        <v>0</v>
      </c>
      <c r="O4957">
        <v>0</v>
      </c>
      <c r="P4957">
        <v>0</v>
      </c>
      <c r="Q4957">
        <v>0</v>
      </c>
    </row>
    <row r="4958" spans="11:17" x14ac:dyDescent="0.25">
      <c r="K4958">
        <v>20</v>
      </c>
      <c r="L4958" t="s">
        <v>14</v>
      </c>
      <c r="M4958" t="s">
        <v>242</v>
      </c>
      <c r="N4958">
        <v>0</v>
      </c>
      <c r="O4958">
        <v>0</v>
      </c>
      <c r="P4958">
        <v>0</v>
      </c>
      <c r="Q4958">
        <v>0</v>
      </c>
    </row>
    <row r="4959" spans="11:17" x14ac:dyDescent="0.25">
      <c r="K4959">
        <v>40</v>
      </c>
      <c r="L4959" t="s">
        <v>14</v>
      </c>
      <c r="M4959" t="s">
        <v>242</v>
      </c>
      <c r="N4959">
        <v>0</v>
      </c>
      <c r="O4959">
        <v>0</v>
      </c>
      <c r="P4959">
        <v>0</v>
      </c>
      <c r="Q4959">
        <v>0</v>
      </c>
    </row>
    <row r="4960" spans="11:17" x14ac:dyDescent="0.25">
      <c r="K4960">
        <v>20</v>
      </c>
      <c r="L4960" t="s">
        <v>14</v>
      </c>
      <c r="M4960" t="s">
        <v>242</v>
      </c>
      <c r="N4960">
        <v>0</v>
      </c>
      <c r="O4960">
        <v>0</v>
      </c>
      <c r="P4960">
        <v>0</v>
      </c>
      <c r="Q4960">
        <v>0</v>
      </c>
    </row>
    <row r="4961" spans="11:17" x14ac:dyDescent="0.25">
      <c r="K4961">
        <v>40</v>
      </c>
      <c r="L4961" t="s">
        <v>14</v>
      </c>
      <c r="M4961" t="s">
        <v>242</v>
      </c>
      <c r="N4961">
        <v>0</v>
      </c>
      <c r="O4961">
        <v>0</v>
      </c>
      <c r="P4961">
        <v>0</v>
      </c>
      <c r="Q4961">
        <v>0</v>
      </c>
    </row>
    <row r="4962" spans="11:17" x14ac:dyDescent="0.25">
      <c r="K4962">
        <v>20</v>
      </c>
      <c r="L4962" t="s">
        <v>14</v>
      </c>
      <c r="M4962" t="s">
        <v>12</v>
      </c>
      <c r="N4962">
        <v>0</v>
      </c>
      <c r="O4962">
        <v>0</v>
      </c>
      <c r="P4962">
        <v>0</v>
      </c>
      <c r="Q4962">
        <v>0</v>
      </c>
    </row>
    <row r="4963" spans="11:17" x14ac:dyDescent="0.25">
      <c r="K4963">
        <v>40</v>
      </c>
      <c r="L4963" t="s">
        <v>14</v>
      </c>
      <c r="M4963" t="s">
        <v>12</v>
      </c>
      <c r="N4963">
        <v>0</v>
      </c>
      <c r="O4963">
        <v>0</v>
      </c>
      <c r="P4963">
        <v>0</v>
      </c>
      <c r="Q4963">
        <v>0</v>
      </c>
    </row>
    <row r="4964" spans="11:17" x14ac:dyDescent="0.25">
      <c r="K4964">
        <v>20</v>
      </c>
      <c r="L4964" t="s">
        <v>14</v>
      </c>
      <c r="M4964" t="s">
        <v>12</v>
      </c>
      <c r="N4964">
        <v>0</v>
      </c>
      <c r="O4964">
        <v>0</v>
      </c>
      <c r="P4964">
        <v>0</v>
      </c>
      <c r="Q4964">
        <v>0</v>
      </c>
    </row>
    <row r="4965" spans="11:17" x14ac:dyDescent="0.25">
      <c r="K4965">
        <v>40</v>
      </c>
      <c r="L4965" t="s">
        <v>14</v>
      </c>
      <c r="M4965" t="s">
        <v>12</v>
      </c>
      <c r="N4965">
        <v>0</v>
      </c>
      <c r="O4965">
        <v>0</v>
      </c>
      <c r="P4965">
        <v>0</v>
      </c>
      <c r="Q4965">
        <v>0</v>
      </c>
    </row>
    <row r="4966" spans="11:17" x14ac:dyDescent="0.25">
      <c r="K4966">
        <v>20</v>
      </c>
      <c r="L4966" t="s">
        <v>14</v>
      </c>
      <c r="M4966" t="s">
        <v>12</v>
      </c>
      <c r="N4966">
        <v>0</v>
      </c>
      <c r="O4966">
        <v>0</v>
      </c>
      <c r="P4966">
        <v>0</v>
      </c>
      <c r="Q4966">
        <v>0</v>
      </c>
    </row>
    <row r="4967" spans="11:17" x14ac:dyDescent="0.25">
      <c r="K4967">
        <v>40</v>
      </c>
      <c r="L4967" t="s">
        <v>14</v>
      </c>
      <c r="M4967" t="s">
        <v>12</v>
      </c>
      <c r="N4967">
        <v>0</v>
      </c>
      <c r="O4967">
        <v>0</v>
      </c>
      <c r="P4967">
        <v>0</v>
      </c>
      <c r="Q4967">
        <v>0</v>
      </c>
    </row>
    <row r="4968" spans="11:17" x14ac:dyDescent="0.25">
      <c r="K4968">
        <v>20</v>
      </c>
      <c r="L4968" t="s">
        <v>14</v>
      </c>
      <c r="M4968" t="s">
        <v>12</v>
      </c>
      <c r="N4968">
        <v>0</v>
      </c>
      <c r="O4968">
        <v>0</v>
      </c>
      <c r="P4968">
        <v>0</v>
      </c>
      <c r="Q4968">
        <v>0</v>
      </c>
    </row>
    <row r="4969" spans="11:17" x14ac:dyDescent="0.25">
      <c r="K4969">
        <v>40</v>
      </c>
      <c r="L4969" t="s">
        <v>14</v>
      </c>
      <c r="M4969" t="s">
        <v>12</v>
      </c>
      <c r="N4969">
        <v>0</v>
      </c>
      <c r="O4969">
        <v>0</v>
      </c>
      <c r="P4969">
        <v>0</v>
      </c>
      <c r="Q4969">
        <v>0</v>
      </c>
    </row>
    <row r="4970" spans="11:17" x14ac:dyDescent="0.25">
      <c r="K4970">
        <v>20</v>
      </c>
      <c r="L4970" t="s">
        <v>14</v>
      </c>
      <c r="M4970" t="s">
        <v>242</v>
      </c>
      <c r="N4970">
        <v>0</v>
      </c>
      <c r="O4970">
        <v>0</v>
      </c>
      <c r="P4970">
        <v>0</v>
      </c>
      <c r="Q4970">
        <v>0</v>
      </c>
    </row>
    <row r="4971" spans="11:17" x14ac:dyDescent="0.25">
      <c r="K4971">
        <v>40</v>
      </c>
      <c r="L4971" t="s">
        <v>14</v>
      </c>
      <c r="M4971" t="s">
        <v>242</v>
      </c>
      <c r="N4971">
        <v>0</v>
      </c>
      <c r="O4971">
        <v>0</v>
      </c>
      <c r="P4971">
        <v>0</v>
      </c>
      <c r="Q4971">
        <v>0</v>
      </c>
    </row>
    <row r="4972" spans="11:17" x14ac:dyDescent="0.25">
      <c r="K4972">
        <v>20</v>
      </c>
      <c r="L4972" t="s">
        <v>14</v>
      </c>
      <c r="M4972" t="s">
        <v>242</v>
      </c>
      <c r="N4972">
        <v>0</v>
      </c>
      <c r="O4972">
        <v>0</v>
      </c>
      <c r="P4972">
        <v>0</v>
      </c>
      <c r="Q4972">
        <v>0</v>
      </c>
    </row>
    <row r="4973" spans="11:17" x14ac:dyDescent="0.25">
      <c r="K4973">
        <v>40</v>
      </c>
      <c r="L4973" t="s">
        <v>14</v>
      </c>
      <c r="M4973" t="s">
        <v>242</v>
      </c>
      <c r="N4973">
        <v>0</v>
      </c>
      <c r="O4973">
        <v>0</v>
      </c>
      <c r="P4973">
        <v>0</v>
      </c>
      <c r="Q4973">
        <v>0</v>
      </c>
    </row>
    <row r="4974" spans="11:17" x14ac:dyDescent="0.25">
      <c r="K4974">
        <v>20</v>
      </c>
      <c r="L4974" t="s">
        <v>14</v>
      </c>
      <c r="M4974" t="s">
        <v>242</v>
      </c>
      <c r="N4974">
        <v>0</v>
      </c>
      <c r="O4974">
        <v>0</v>
      </c>
      <c r="P4974">
        <v>0</v>
      </c>
      <c r="Q4974">
        <v>0</v>
      </c>
    </row>
    <row r="4975" spans="11:17" x14ac:dyDescent="0.25">
      <c r="K4975">
        <v>40</v>
      </c>
      <c r="L4975" t="s">
        <v>14</v>
      </c>
      <c r="M4975" t="s">
        <v>242</v>
      </c>
      <c r="N4975">
        <v>0</v>
      </c>
      <c r="O4975">
        <v>0</v>
      </c>
      <c r="P4975">
        <v>0</v>
      </c>
      <c r="Q4975">
        <v>0</v>
      </c>
    </row>
    <row r="4976" spans="11:17" x14ac:dyDescent="0.25">
      <c r="K4976">
        <v>20</v>
      </c>
      <c r="L4976" t="s">
        <v>14</v>
      </c>
      <c r="M4976" t="s">
        <v>242</v>
      </c>
      <c r="N4976">
        <v>0</v>
      </c>
      <c r="O4976">
        <v>0</v>
      </c>
      <c r="P4976">
        <v>0</v>
      </c>
      <c r="Q4976">
        <v>0</v>
      </c>
    </row>
    <row r="4977" spans="11:17" x14ac:dyDescent="0.25">
      <c r="K4977">
        <v>40</v>
      </c>
      <c r="L4977" t="s">
        <v>14</v>
      </c>
      <c r="M4977" t="s">
        <v>242</v>
      </c>
      <c r="N4977">
        <v>0</v>
      </c>
      <c r="O4977">
        <v>0</v>
      </c>
      <c r="P4977">
        <v>0</v>
      </c>
      <c r="Q4977">
        <v>0</v>
      </c>
    </row>
    <row r="4978" spans="11:17" x14ac:dyDescent="0.25">
      <c r="K4978">
        <v>20</v>
      </c>
      <c r="L4978" t="s">
        <v>14</v>
      </c>
      <c r="M4978" t="s">
        <v>12</v>
      </c>
      <c r="N4978">
        <v>0</v>
      </c>
      <c r="O4978">
        <v>0</v>
      </c>
      <c r="P4978">
        <v>0</v>
      </c>
      <c r="Q4978">
        <v>0</v>
      </c>
    </row>
    <row r="4979" spans="11:17" x14ac:dyDescent="0.25">
      <c r="K4979">
        <v>40</v>
      </c>
      <c r="L4979" t="s">
        <v>14</v>
      </c>
      <c r="M4979" t="s">
        <v>12</v>
      </c>
      <c r="N4979">
        <v>0</v>
      </c>
      <c r="O4979">
        <v>0</v>
      </c>
      <c r="P4979">
        <v>0</v>
      </c>
      <c r="Q4979">
        <v>0</v>
      </c>
    </row>
    <row r="4980" spans="11:17" x14ac:dyDescent="0.25">
      <c r="K4980">
        <v>20</v>
      </c>
      <c r="L4980" t="s">
        <v>14</v>
      </c>
      <c r="M4980" t="s">
        <v>12</v>
      </c>
      <c r="N4980">
        <v>0</v>
      </c>
      <c r="O4980">
        <v>0</v>
      </c>
      <c r="P4980">
        <v>0</v>
      </c>
      <c r="Q4980">
        <v>0</v>
      </c>
    </row>
    <row r="4981" spans="11:17" x14ac:dyDescent="0.25">
      <c r="K4981">
        <v>40</v>
      </c>
      <c r="L4981" t="s">
        <v>14</v>
      </c>
      <c r="M4981" t="s">
        <v>12</v>
      </c>
      <c r="N4981">
        <v>0</v>
      </c>
      <c r="O4981">
        <v>0</v>
      </c>
      <c r="P4981">
        <v>0</v>
      </c>
      <c r="Q4981">
        <v>0</v>
      </c>
    </row>
    <row r="4982" spans="11:17" x14ac:dyDescent="0.25">
      <c r="K4982">
        <v>20</v>
      </c>
      <c r="L4982" t="s">
        <v>14</v>
      </c>
      <c r="M4982" t="s">
        <v>12</v>
      </c>
      <c r="N4982">
        <v>0</v>
      </c>
      <c r="O4982">
        <v>0</v>
      </c>
      <c r="P4982">
        <v>0</v>
      </c>
      <c r="Q4982">
        <v>0</v>
      </c>
    </row>
    <row r="4983" spans="11:17" x14ac:dyDescent="0.25">
      <c r="K4983">
        <v>40</v>
      </c>
      <c r="L4983" t="s">
        <v>14</v>
      </c>
      <c r="M4983" t="s">
        <v>12</v>
      </c>
      <c r="N4983">
        <v>0</v>
      </c>
      <c r="O4983">
        <v>0</v>
      </c>
      <c r="P4983">
        <v>0</v>
      </c>
      <c r="Q4983">
        <v>0</v>
      </c>
    </row>
    <row r="4984" spans="11:17" x14ac:dyDescent="0.25">
      <c r="K4984">
        <v>20</v>
      </c>
      <c r="L4984" t="s">
        <v>14</v>
      </c>
      <c r="M4984" t="s">
        <v>12</v>
      </c>
      <c r="N4984">
        <v>0</v>
      </c>
      <c r="O4984">
        <v>0</v>
      </c>
      <c r="P4984">
        <v>0</v>
      </c>
      <c r="Q4984">
        <v>0</v>
      </c>
    </row>
    <row r="4985" spans="11:17" x14ac:dyDescent="0.25">
      <c r="K4985">
        <v>40</v>
      </c>
      <c r="L4985" t="s">
        <v>14</v>
      </c>
      <c r="M4985" t="s">
        <v>12</v>
      </c>
      <c r="N4985">
        <v>0</v>
      </c>
      <c r="O4985">
        <v>0</v>
      </c>
      <c r="P4985">
        <v>0</v>
      </c>
      <c r="Q4985">
        <v>0</v>
      </c>
    </row>
    <row r="4986" spans="11:17" x14ac:dyDescent="0.25">
      <c r="K4986">
        <v>20</v>
      </c>
      <c r="L4986" t="s">
        <v>14</v>
      </c>
      <c r="M4986" t="s">
        <v>242</v>
      </c>
      <c r="N4986">
        <v>0</v>
      </c>
      <c r="O4986">
        <v>0</v>
      </c>
      <c r="P4986">
        <v>0</v>
      </c>
      <c r="Q4986">
        <v>0</v>
      </c>
    </row>
    <row r="4987" spans="11:17" x14ac:dyDescent="0.25">
      <c r="K4987">
        <v>40</v>
      </c>
      <c r="L4987" t="s">
        <v>14</v>
      </c>
      <c r="M4987" t="s">
        <v>242</v>
      </c>
      <c r="N4987">
        <v>0</v>
      </c>
      <c r="O4987">
        <v>0</v>
      </c>
      <c r="P4987">
        <v>0</v>
      </c>
      <c r="Q4987">
        <v>0</v>
      </c>
    </row>
    <row r="4988" spans="11:17" x14ac:dyDescent="0.25">
      <c r="K4988">
        <v>20</v>
      </c>
      <c r="L4988" t="s">
        <v>14</v>
      </c>
      <c r="M4988" t="s">
        <v>242</v>
      </c>
      <c r="N4988">
        <v>0</v>
      </c>
      <c r="O4988">
        <v>0</v>
      </c>
      <c r="P4988">
        <v>0</v>
      </c>
      <c r="Q4988">
        <v>0</v>
      </c>
    </row>
    <row r="4989" spans="11:17" x14ac:dyDescent="0.25">
      <c r="K4989">
        <v>40</v>
      </c>
      <c r="L4989" t="s">
        <v>14</v>
      </c>
      <c r="M4989" t="s">
        <v>242</v>
      </c>
      <c r="N4989">
        <v>0</v>
      </c>
      <c r="O4989">
        <v>0</v>
      </c>
      <c r="P4989">
        <v>0</v>
      </c>
      <c r="Q4989">
        <v>0</v>
      </c>
    </row>
    <row r="4990" spans="11:17" x14ac:dyDescent="0.25">
      <c r="K4990">
        <v>20</v>
      </c>
      <c r="L4990" t="s">
        <v>14</v>
      </c>
      <c r="M4990" t="s">
        <v>242</v>
      </c>
      <c r="N4990">
        <v>0</v>
      </c>
      <c r="O4990">
        <v>0</v>
      </c>
      <c r="P4990">
        <v>0</v>
      </c>
      <c r="Q4990">
        <v>0</v>
      </c>
    </row>
    <row r="4991" spans="11:17" x14ac:dyDescent="0.25">
      <c r="K4991">
        <v>40</v>
      </c>
      <c r="L4991" t="s">
        <v>14</v>
      </c>
      <c r="M4991" t="s">
        <v>242</v>
      </c>
      <c r="N4991">
        <v>0</v>
      </c>
      <c r="O4991">
        <v>0</v>
      </c>
      <c r="P4991">
        <v>0</v>
      </c>
      <c r="Q4991">
        <v>0</v>
      </c>
    </row>
    <row r="4992" spans="11:17" x14ac:dyDescent="0.25">
      <c r="K4992">
        <v>20</v>
      </c>
      <c r="L4992" t="s">
        <v>14</v>
      </c>
      <c r="M4992" t="s">
        <v>242</v>
      </c>
      <c r="N4992">
        <v>0</v>
      </c>
      <c r="O4992">
        <v>0</v>
      </c>
      <c r="P4992">
        <v>0</v>
      </c>
      <c r="Q4992">
        <v>0</v>
      </c>
    </row>
    <row r="4993" spans="11:17" x14ac:dyDescent="0.25">
      <c r="K4993">
        <v>40</v>
      </c>
      <c r="L4993" t="s">
        <v>14</v>
      </c>
      <c r="M4993" t="s">
        <v>242</v>
      </c>
      <c r="N4993">
        <v>0</v>
      </c>
      <c r="O4993">
        <v>0</v>
      </c>
      <c r="P4993">
        <v>0</v>
      </c>
      <c r="Q4993">
        <v>0</v>
      </c>
    </row>
    <row r="4994" spans="11:17" x14ac:dyDescent="0.25">
      <c r="K4994">
        <v>20</v>
      </c>
      <c r="L4994" t="s">
        <v>14</v>
      </c>
      <c r="M4994" t="s">
        <v>12</v>
      </c>
      <c r="N4994">
        <v>0</v>
      </c>
      <c r="O4994">
        <v>0</v>
      </c>
      <c r="P4994">
        <v>0</v>
      </c>
      <c r="Q4994">
        <v>0</v>
      </c>
    </row>
    <row r="4995" spans="11:17" x14ac:dyDescent="0.25">
      <c r="K4995">
        <v>40</v>
      </c>
      <c r="L4995" t="s">
        <v>14</v>
      </c>
      <c r="M4995" t="s">
        <v>12</v>
      </c>
      <c r="N4995">
        <v>0</v>
      </c>
      <c r="O4995">
        <v>0</v>
      </c>
      <c r="P4995">
        <v>0</v>
      </c>
      <c r="Q4995">
        <v>0</v>
      </c>
    </row>
    <row r="4996" spans="11:17" x14ac:dyDescent="0.25">
      <c r="K4996">
        <v>20</v>
      </c>
      <c r="L4996" t="s">
        <v>14</v>
      </c>
      <c r="M4996" t="s">
        <v>12</v>
      </c>
      <c r="N4996">
        <v>0</v>
      </c>
      <c r="O4996">
        <v>0</v>
      </c>
      <c r="P4996">
        <v>0</v>
      </c>
      <c r="Q4996">
        <v>0</v>
      </c>
    </row>
    <row r="4997" spans="11:17" x14ac:dyDescent="0.25">
      <c r="K4997">
        <v>40</v>
      </c>
      <c r="L4997" t="s">
        <v>14</v>
      </c>
      <c r="M4997" t="s">
        <v>12</v>
      </c>
      <c r="N4997">
        <v>0</v>
      </c>
      <c r="O4997">
        <v>0</v>
      </c>
      <c r="P4997">
        <v>0</v>
      </c>
      <c r="Q4997">
        <v>0</v>
      </c>
    </row>
    <row r="4998" spans="11:17" x14ac:dyDescent="0.25">
      <c r="K4998">
        <v>20</v>
      </c>
      <c r="L4998" t="s">
        <v>14</v>
      </c>
      <c r="M4998" t="s">
        <v>12</v>
      </c>
      <c r="N4998">
        <v>0</v>
      </c>
      <c r="O4998">
        <v>0</v>
      </c>
      <c r="P4998">
        <v>0</v>
      </c>
      <c r="Q4998">
        <v>0</v>
      </c>
    </row>
    <row r="4999" spans="11:17" x14ac:dyDescent="0.25">
      <c r="K4999">
        <v>40</v>
      </c>
      <c r="L4999" t="s">
        <v>14</v>
      </c>
      <c r="M4999" t="s">
        <v>12</v>
      </c>
      <c r="N4999">
        <v>0</v>
      </c>
      <c r="O4999">
        <v>0</v>
      </c>
      <c r="P4999">
        <v>0</v>
      </c>
      <c r="Q4999">
        <v>0</v>
      </c>
    </row>
    <row r="5000" spans="11:17" x14ac:dyDescent="0.25">
      <c r="K5000">
        <v>20</v>
      </c>
      <c r="L5000" t="s">
        <v>14</v>
      </c>
      <c r="M5000" t="s">
        <v>12</v>
      </c>
      <c r="N5000">
        <v>0</v>
      </c>
      <c r="O5000">
        <v>0</v>
      </c>
      <c r="P5000">
        <v>0</v>
      </c>
      <c r="Q5000">
        <v>0</v>
      </c>
    </row>
    <row r="5001" spans="11:17" x14ac:dyDescent="0.25">
      <c r="K5001">
        <v>40</v>
      </c>
      <c r="L5001" t="s">
        <v>14</v>
      </c>
      <c r="M5001" t="s">
        <v>12</v>
      </c>
      <c r="N5001">
        <v>0</v>
      </c>
      <c r="O5001">
        <v>0</v>
      </c>
      <c r="P5001">
        <v>0</v>
      </c>
      <c r="Q5001">
        <v>0</v>
      </c>
    </row>
    <row r="5002" spans="11:17" x14ac:dyDescent="0.25">
      <c r="K5002">
        <v>20</v>
      </c>
      <c r="L5002" t="s">
        <v>14</v>
      </c>
      <c r="M5002" t="s">
        <v>242</v>
      </c>
      <c r="N5002">
        <v>0</v>
      </c>
      <c r="O5002">
        <v>0</v>
      </c>
      <c r="P5002">
        <v>0</v>
      </c>
      <c r="Q5002">
        <v>0</v>
      </c>
    </row>
    <row r="5003" spans="11:17" x14ac:dyDescent="0.25">
      <c r="K5003">
        <v>40</v>
      </c>
      <c r="L5003" t="s">
        <v>14</v>
      </c>
      <c r="M5003" t="s">
        <v>242</v>
      </c>
      <c r="N5003">
        <v>0</v>
      </c>
      <c r="O5003">
        <v>0</v>
      </c>
      <c r="P5003">
        <v>0</v>
      </c>
      <c r="Q5003">
        <v>0</v>
      </c>
    </row>
    <row r="5004" spans="11:17" x14ac:dyDescent="0.25">
      <c r="K5004">
        <v>20</v>
      </c>
      <c r="L5004" t="s">
        <v>14</v>
      </c>
      <c r="M5004" t="s">
        <v>242</v>
      </c>
      <c r="N5004">
        <v>0</v>
      </c>
      <c r="O5004">
        <v>0</v>
      </c>
      <c r="P5004">
        <v>0</v>
      </c>
      <c r="Q5004">
        <v>0</v>
      </c>
    </row>
    <row r="5005" spans="11:17" x14ac:dyDescent="0.25">
      <c r="K5005">
        <v>40</v>
      </c>
      <c r="L5005" t="s">
        <v>14</v>
      </c>
      <c r="M5005" t="s">
        <v>242</v>
      </c>
      <c r="N5005">
        <v>0</v>
      </c>
      <c r="O5005">
        <v>0</v>
      </c>
      <c r="P5005">
        <v>0</v>
      </c>
      <c r="Q5005">
        <v>0</v>
      </c>
    </row>
    <row r="5006" spans="11:17" x14ac:dyDescent="0.25">
      <c r="K5006">
        <v>20</v>
      </c>
      <c r="L5006" t="s">
        <v>14</v>
      </c>
      <c r="M5006" t="s">
        <v>242</v>
      </c>
      <c r="N5006">
        <v>0</v>
      </c>
      <c r="O5006">
        <v>0</v>
      </c>
      <c r="P5006">
        <v>0</v>
      </c>
      <c r="Q5006">
        <v>0</v>
      </c>
    </row>
    <row r="5007" spans="11:17" x14ac:dyDescent="0.25">
      <c r="K5007">
        <v>40</v>
      </c>
      <c r="L5007" t="s">
        <v>14</v>
      </c>
      <c r="M5007" t="s">
        <v>242</v>
      </c>
      <c r="N5007">
        <v>0</v>
      </c>
      <c r="O5007">
        <v>0</v>
      </c>
      <c r="P5007">
        <v>0</v>
      </c>
      <c r="Q5007">
        <v>0</v>
      </c>
    </row>
    <row r="5008" spans="11:17" x14ac:dyDescent="0.25">
      <c r="K5008">
        <v>20</v>
      </c>
      <c r="L5008" t="s">
        <v>14</v>
      </c>
      <c r="M5008" t="s">
        <v>242</v>
      </c>
      <c r="N5008">
        <v>0</v>
      </c>
      <c r="O5008">
        <v>0</v>
      </c>
      <c r="P5008">
        <v>0</v>
      </c>
      <c r="Q5008">
        <v>0</v>
      </c>
    </row>
    <row r="5009" spans="11:17" x14ac:dyDescent="0.25">
      <c r="K5009">
        <v>40</v>
      </c>
      <c r="L5009" t="s">
        <v>14</v>
      </c>
      <c r="M5009" t="s">
        <v>242</v>
      </c>
      <c r="N5009">
        <v>0</v>
      </c>
      <c r="O5009">
        <v>0</v>
      </c>
      <c r="P5009">
        <v>0</v>
      </c>
      <c r="Q5009">
        <v>0</v>
      </c>
    </row>
    <row r="5010" spans="11:17" x14ac:dyDescent="0.25">
      <c r="K5010">
        <v>20</v>
      </c>
      <c r="L5010" t="s">
        <v>14</v>
      </c>
      <c r="M5010" t="s">
        <v>12</v>
      </c>
      <c r="N5010">
        <v>0</v>
      </c>
      <c r="O5010">
        <v>0</v>
      </c>
      <c r="P5010">
        <v>0</v>
      </c>
      <c r="Q5010">
        <v>0</v>
      </c>
    </row>
    <row r="5011" spans="11:17" x14ac:dyDescent="0.25">
      <c r="K5011">
        <v>40</v>
      </c>
      <c r="L5011" t="s">
        <v>14</v>
      </c>
      <c r="M5011" t="s">
        <v>12</v>
      </c>
      <c r="N5011">
        <v>0</v>
      </c>
      <c r="O5011">
        <v>0</v>
      </c>
      <c r="P5011">
        <v>0</v>
      </c>
      <c r="Q5011">
        <v>0</v>
      </c>
    </row>
    <row r="5012" spans="11:17" x14ac:dyDescent="0.25">
      <c r="K5012">
        <v>20</v>
      </c>
      <c r="L5012" t="s">
        <v>14</v>
      </c>
      <c r="M5012" t="s">
        <v>12</v>
      </c>
      <c r="N5012">
        <v>0</v>
      </c>
      <c r="O5012">
        <v>0</v>
      </c>
      <c r="P5012">
        <v>0</v>
      </c>
      <c r="Q5012">
        <v>0</v>
      </c>
    </row>
    <row r="5013" spans="11:17" x14ac:dyDescent="0.25">
      <c r="K5013">
        <v>40</v>
      </c>
      <c r="L5013" t="s">
        <v>14</v>
      </c>
      <c r="M5013" t="s">
        <v>12</v>
      </c>
      <c r="N5013">
        <v>0</v>
      </c>
      <c r="O5013">
        <v>0</v>
      </c>
      <c r="P5013">
        <v>0</v>
      </c>
      <c r="Q5013">
        <v>0</v>
      </c>
    </row>
    <row r="5014" spans="11:17" x14ac:dyDescent="0.25">
      <c r="K5014">
        <v>20</v>
      </c>
      <c r="L5014" t="s">
        <v>14</v>
      </c>
      <c r="M5014" t="s">
        <v>12</v>
      </c>
      <c r="N5014">
        <v>0</v>
      </c>
      <c r="O5014">
        <v>0</v>
      </c>
      <c r="P5014">
        <v>0</v>
      </c>
      <c r="Q5014">
        <v>0</v>
      </c>
    </row>
    <row r="5015" spans="11:17" x14ac:dyDescent="0.25">
      <c r="K5015">
        <v>40</v>
      </c>
      <c r="L5015" t="s">
        <v>14</v>
      </c>
      <c r="M5015" t="s">
        <v>12</v>
      </c>
      <c r="N5015">
        <v>0</v>
      </c>
      <c r="O5015">
        <v>0</v>
      </c>
      <c r="P5015">
        <v>0</v>
      </c>
      <c r="Q5015">
        <v>0</v>
      </c>
    </row>
    <row r="5016" spans="11:17" x14ac:dyDescent="0.25">
      <c r="K5016">
        <v>20</v>
      </c>
      <c r="L5016" t="s">
        <v>14</v>
      </c>
      <c r="M5016" t="s">
        <v>12</v>
      </c>
      <c r="N5016">
        <v>0</v>
      </c>
      <c r="O5016">
        <v>0</v>
      </c>
      <c r="P5016">
        <v>0</v>
      </c>
      <c r="Q5016">
        <v>0</v>
      </c>
    </row>
    <row r="5017" spans="11:17" x14ac:dyDescent="0.25">
      <c r="K5017">
        <v>40</v>
      </c>
      <c r="L5017" t="s">
        <v>14</v>
      </c>
      <c r="M5017" t="s">
        <v>12</v>
      </c>
      <c r="N5017">
        <v>0</v>
      </c>
      <c r="O5017">
        <v>0</v>
      </c>
      <c r="P5017">
        <v>0</v>
      </c>
      <c r="Q5017">
        <v>0</v>
      </c>
    </row>
    <row r="5018" spans="11:17" x14ac:dyDescent="0.25">
      <c r="K5018">
        <v>20</v>
      </c>
      <c r="L5018" t="s">
        <v>14</v>
      </c>
      <c r="M5018" t="s">
        <v>242</v>
      </c>
      <c r="N5018">
        <v>0</v>
      </c>
      <c r="O5018">
        <v>0</v>
      </c>
      <c r="P5018">
        <v>0</v>
      </c>
      <c r="Q5018">
        <v>0</v>
      </c>
    </row>
    <row r="5019" spans="11:17" x14ac:dyDescent="0.25">
      <c r="K5019">
        <v>40</v>
      </c>
      <c r="L5019" t="s">
        <v>14</v>
      </c>
      <c r="M5019" t="s">
        <v>242</v>
      </c>
      <c r="N5019">
        <v>0</v>
      </c>
      <c r="O5019">
        <v>0</v>
      </c>
      <c r="P5019">
        <v>0</v>
      </c>
      <c r="Q5019">
        <v>0</v>
      </c>
    </row>
    <row r="5020" spans="11:17" x14ac:dyDescent="0.25">
      <c r="K5020">
        <v>20</v>
      </c>
      <c r="L5020" t="s">
        <v>14</v>
      </c>
      <c r="M5020" t="s">
        <v>242</v>
      </c>
      <c r="N5020">
        <v>0</v>
      </c>
      <c r="O5020">
        <v>0</v>
      </c>
      <c r="P5020">
        <v>0</v>
      </c>
      <c r="Q5020">
        <v>0</v>
      </c>
    </row>
    <row r="5021" spans="11:17" x14ac:dyDescent="0.25">
      <c r="K5021">
        <v>40</v>
      </c>
      <c r="L5021" t="s">
        <v>14</v>
      </c>
      <c r="M5021" t="s">
        <v>242</v>
      </c>
      <c r="N5021">
        <v>0</v>
      </c>
      <c r="O5021">
        <v>0</v>
      </c>
      <c r="P5021">
        <v>0</v>
      </c>
      <c r="Q5021">
        <v>0</v>
      </c>
    </row>
    <row r="5022" spans="11:17" x14ac:dyDescent="0.25">
      <c r="K5022">
        <v>20</v>
      </c>
      <c r="L5022" t="s">
        <v>14</v>
      </c>
      <c r="M5022" t="s">
        <v>242</v>
      </c>
      <c r="N5022">
        <v>0</v>
      </c>
      <c r="O5022">
        <v>0</v>
      </c>
      <c r="P5022">
        <v>0</v>
      </c>
      <c r="Q5022">
        <v>0</v>
      </c>
    </row>
    <row r="5023" spans="11:17" x14ac:dyDescent="0.25">
      <c r="K5023">
        <v>40</v>
      </c>
      <c r="L5023" t="s">
        <v>14</v>
      </c>
      <c r="M5023" t="s">
        <v>242</v>
      </c>
      <c r="N5023">
        <v>0</v>
      </c>
      <c r="O5023">
        <v>0</v>
      </c>
      <c r="P5023">
        <v>0</v>
      </c>
      <c r="Q5023">
        <v>0</v>
      </c>
    </row>
    <row r="5024" spans="11:17" x14ac:dyDescent="0.25">
      <c r="K5024">
        <v>20</v>
      </c>
      <c r="L5024" t="s">
        <v>14</v>
      </c>
      <c r="M5024" t="s">
        <v>242</v>
      </c>
      <c r="N5024">
        <v>0</v>
      </c>
      <c r="O5024">
        <v>0</v>
      </c>
      <c r="P5024">
        <v>0</v>
      </c>
      <c r="Q5024">
        <v>0</v>
      </c>
    </row>
    <row r="5025" spans="11:17" x14ac:dyDescent="0.25">
      <c r="K5025">
        <v>40</v>
      </c>
      <c r="L5025" t="s">
        <v>14</v>
      </c>
      <c r="M5025" t="s">
        <v>242</v>
      </c>
      <c r="N5025">
        <v>0</v>
      </c>
      <c r="O5025">
        <v>0</v>
      </c>
      <c r="P5025">
        <v>0</v>
      </c>
      <c r="Q5025">
        <v>0</v>
      </c>
    </row>
    <row r="5026" spans="11:17" x14ac:dyDescent="0.25">
      <c r="K5026">
        <v>20</v>
      </c>
      <c r="L5026" t="s">
        <v>14</v>
      </c>
      <c r="M5026" t="s">
        <v>12</v>
      </c>
      <c r="N5026">
        <v>0</v>
      </c>
      <c r="O5026">
        <v>0</v>
      </c>
      <c r="P5026">
        <v>0</v>
      </c>
      <c r="Q5026">
        <v>0</v>
      </c>
    </row>
    <row r="5027" spans="11:17" x14ac:dyDescent="0.25">
      <c r="K5027">
        <v>40</v>
      </c>
      <c r="L5027" t="s">
        <v>14</v>
      </c>
      <c r="M5027" t="s">
        <v>12</v>
      </c>
      <c r="N5027">
        <v>0</v>
      </c>
      <c r="O5027">
        <v>0</v>
      </c>
      <c r="P5027">
        <v>0</v>
      </c>
      <c r="Q5027">
        <v>0</v>
      </c>
    </row>
    <row r="5028" spans="11:17" x14ac:dyDescent="0.25">
      <c r="K5028">
        <v>20</v>
      </c>
      <c r="L5028" t="s">
        <v>14</v>
      </c>
      <c r="M5028" t="s">
        <v>12</v>
      </c>
      <c r="N5028">
        <v>0</v>
      </c>
      <c r="O5028">
        <v>0</v>
      </c>
      <c r="P5028">
        <v>0</v>
      </c>
      <c r="Q5028">
        <v>0</v>
      </c>
    </row>
    <row r="5029" spans="11:17" x14ac:dyDescent="0.25">
      <c r="K5029">
        <v>40</v>
      </c>
      <c r="L5029" t="s">
        <v>14</v>
      </c>
      <c r="M5029" t="s">
        <v>12</v>
      </c>
      <c r="N5029">
        <v>0</v>
      </c>
      <c r="O5029">
        <v>0</v>
      </c>
      <c r="P5029">
        <v>0</v>
      </c>
      <c r="Q5029">
        <v>0</v>
      </c>
    </row>
    <row r="5030" spans="11:17" x14ac:dyDescent="0.25">
      <c r="K5030">
        <v>20</v>
      </c>
      <c r="L5030" t="s">
        <v>14</v>
      </c>
      <c r="M5030" t="s">
        <v>12</v>
      </c>
      <c r="N5030">
        <v>0</v>
      </c>
      <c r="O5030">
        <v>0</v>
      </c>
      <c r="P5030">
        <v>0</v>
      </c>
      <c r="Q5030">
        <v>0</v>
      </c>
    </row>
    <row r="5031" spans="11:17" x14ac:dyDescent="0.25">
      <c r="K5031">
        <v>40</v>
      </c>
      <c r="L5031" t="s">
        <v>14</v>
      </c>
      <c r="M5031" t="s">
        <v>12</v>
      </c>
      <c r="N5031">
        <v>0</v>
      </c>
      <c r="O5031">
        <v>0</v>
      </c>
      <c r="P5031">
        <v>0</v>
      </c>
      <c r="Q5031">
        <v>0</v>
      </c>
    </row>
    <row r="5032" spans="11:17" x14ac:dyDescent="0.25">
      <c r="K5032">
        <v>20</v>
      </c>
      <c r="L5032" t="s">
        <v>14</v>
      </c>
      <c r="M5032" t="s">
        <v>12</v>
      </c>
      <c r="N5032">
        <v>0</v>
      </c>
      <c r="O5032">
        <v>0</v>
      </c>
      <c r="P5032">
        <v>0</v>
      </c>
      <c r="Q5032">
        <v>0</v>
      </c>
    </row>
    <row r="5033" spans="11:17" x14ac:dyDescent="0.25">
      <c r="K5033">
        <v>40</v>
      </c>
      <c r="L5033" t="s">
        <v>14</v>
      </c>
      <c r="M5033" t="s">
        <v>12</v>
      </c>
      <c r="N5033">
        <v>0</v>
      </c>
      <c r="O5033">
        <v>0</v>
      </c>
      <c r="P5033">
        <v>0</v>
      </c>
      <c r="Q5033">
        <v>0</v>
      </c>
    </row>
    <row r="5034" spans="11:17" x14ac:dyDescent="0.25">
      <c r="K5034">
        <v>20</v>
      </c>
      <c r="L5034" t="s">
        <v>14</v>
      </c>
      <c r="M5034" t="s">
        <v>242</v>
      </c>
      <c r="N5034">
        <v>0</v>
      </c>
      <c r="O5034">
        <v>0</v>
      </c>
      <c r="P5034">
        <v>0</v>
      </c>
      <c r="Q5034">
        <v>0</v>
      </c>
    </row>
    <row r="5035" spans="11:17" x14ac:dyDescent="0.25">
      <c r="K5035">
        <v>40</v>
      </c>
      <c r="L5035" t="s">
        <v>14</v>
      </c>
      <c r="M5035" t="s">
        <v>242</v>
      </c>
      <c r="N5035">
        <v>0</v>
      </c>
      <c r="O5035">
        <v>0</v>
      </c>
      <c r="P5035">
        <v>0</v>
      </c>
      <c r="Q5035">
        <v>0</v>
      </c>
    </row>
    <row r="5036" spans="11:17" x14ac:dyDescent="0.25">
      <c r="K5036">
        <v>20</v>
      </c>
      <c r="L5036" t="s">
        <v>14</v>
      </c>
      <c r="M5036" t="s">
        <v>242</v>
      </c>
      <c r="N5036">
        <v>0</v>
      </c>
      <c r="O5036">
        <v>0</v>
      </c>
      <c r="P5036">
        <v>0</v>
      </c>
      <c r="Q5036">
        <v>0</v>
      </c>
    </row>
    <row r="5037" spans="11:17" x14ac:dyDescent="0.25">
      <c r="K5037">
        <v>40</v>
      </c>
      <c r="L5037" t="s">
        <v>14</v>
      </c>
      <c r="M5037" t="s">
        <v>242</v>
      </c>
      <c r="N5037">
        <v>0</v>
      </c>
      <c r="O5037">
        <v>0</v>
      </c>
      <c r="P5037">
        <v>0</v>
      </c>
      <c r="Q5037">
        <v>0</v>
      </c>
    </row>
    <row r="5038" spans="11:17" x14ac:dyDescent="0.25">
      <c r="K5038">
        <v>20</v>
      </c>
      <c r="L5038" t="s">
        <v>14</v>
      </c>
      <c r="M5038" t="s">
        <v>242</v>
      </c>
      <c r="N5038">
        <v>0</v>
      </c>
      <c r="O5038">
        <v>0</v>
      </c>
      <c r="P5038">
        <v>0</v>
      </c>
      <c r="Q5038">
        <v>0</v>
      </c>
    </row>
    <row r="5039" spans="11:17" x14ac:dyDescent="0.25">
      <c r="K5039">
        <v>40</v>
      </c>
      <c r="L5039" t="s">
        <v>14</v>
      </c>
      <c r="M5039" t="s">
        <v>242</v>
      </c>
      <c r="N5039">
        <v>0</v>
      </c>
      <c r="O5039">
        <v>0</v>
      </c>
      <c r="P5039">
        <v>0</v>
      </c>
      <c r="Q5039">
        <v>0</v>
      </c>
    </row>
    <row r="5040" spans="11:17" x14ac:dyDescent="0.25">
      <c r="K5040">
        <v>20</v>
      </c>
      <c r="L5040" t="s">
        <v>14</v>
      </c>
      <c r="M5040" t="s">
        <v>242</v>
      </c>
      <c r="N5040">
        <v>0</v>
      </c>
      <c r="O5040">
        <v>0</v>
      </c>
      <c r="P5040">
        <v>0</v>
      </c>
      <c r="Q5040">
        <v>0</v>
      </c>
    </row>
    <row r="5041" spans="11:17" x14ac:dyDescent="0.25">
      <c r="K5041">
        <v>40</v>
      </c>
      <c r="L5041" t="s">
        <v>14</v>
      </c>
      <c r="M5041" t="s">
        <v>242</v>
      </c>
      <c r="N5041">
        <v>0</v>
      </c>
      <c r="O5041">
        <v>0</v>
      </c>
      <c r="P5041">
        <v>0</v>
      </c>
      <c r="Q5041">
        <v>0</v>
      </c>
    </row>
    <row r="5042" spans="11:17" x14ac:dyDescent="0.25">
      <c r="K5042">
        <v>20</v>
      </c>
      <c r="L5042" t="s">
        <v>24</v>
      </c>
      <c r="M5042" t="s">
        <v>12</v>
      </c>
      <c r="N5042">
        <v>0</v>
      </c>
      <c r="O5042">
        <v>0</v>
      </c>
      <c r="P5042">
        <v>0</v>
      </c>
      <c r="Q5042">
        <v>0</v>
      </c>
    </row>
    <row r="5043" spans="11:17" x14ac:dyDescent="0.25">
      <c r="K5043">
        <v>40</v>
      </c>
      <c r="L5043" t="s">
        <v>24</v>
      </c>
      <c r="M5043" t="s">
        <v>12</v>
      </c>
      <c r="N5043">
        <v>0</v>
      </c>
      <c r="O5043">
        <v>0</v>
      </c>
      <c r="P5043">
        <v>0</v>
      </c>
      <c r="Q5043">
        <v>0</v>
      </c>
    </row>
    <row r="5044" spans="11:17" x14ac:dyDescent="0.25">
      <c r="K5044">
        <v>20</v>
      </c>
      <c r="L5044" t="s">
        <v>24</v>
      </c>
      <c r="M5044" t="s">
        <v>12</v>
      </c>
      <c r="N5044">
        <v>0</v>
      </c>
      <c r="O5044">
        <v>0</v>
      </c>
      <c r="P5044">
        <v>0</v>
      </c>
      <c r="Q5044">
        <v>0</v>
      </c>
    </row>
    <row r="5045" spans="11:17" x14ac:dyDescent="0.25">
      <c r="K5045">
        <v>40</v>
      </c>
      <c r="L5045" t="s">
        <v>24</v>
      </c>
      <c r="M5045" t="s">
        <v>12</v>
      </c>
      <c r="N5045">
        <v>0</v>
      </c>
      <c r="O5045">
        <v>0</v>
      </c>
      <c r="P5045">
        <v>0</v>
      </c>
      <c r="Q5045">
        <v>0</v>
      </c>
    </row>
    <row r="5046" spans="11:17" x14ac:dyDescent="0.25">
      <c r="K5046">
        <v>20</v>
      </c>
      <c r="L5046" t="s">
        <v>24</v>
      </c>
      <c r="M5046" t="s">
        <v>12</v>
      </c>
      <c r="N5046">
        <v>0</v>
      </c>
      <c r="O5046">
        <v>0</v>
      </c>
      <c r="P5046">
        <v>0</v>
      </c>
      <c r="Q5046">
        <v>0</v>
      </c>
    </row>
    <row r="5047" spans="11:17" x14ac:dyDescent="0.25">
      <c r="K5047">
        <v>40</v>
      </c>
      <c r="L5047" t="s">
        <v>24</v>
      </c>
      <c r="M5047" t="s">
        <v>12</v>
      </c>
      <c r="N5047">
        <v>0</v>
      </c>
      <c r="O5047">
        <v>0</v>
      </c>
      <c r="P5047">
        <v>0</v>
      </c>
      <c r="Q5047">
        <v>0</v>
      </c>
    </row>
    <row r="5048" spans="11:17" x14ac:dyDescent="0.25">
      <c r="K5048">
        <v>20</v>
      </c>
      <c r="L5048" t="s">
        <v>24</v>
      </c>
      <c r="M5048" t="s">
        <v>12</v>
      </c>
      <c r="N5048">
        <v>0</v>
      </c>
      <c r="O5048">
        <v>0</v>
      </c>
      <c r="P5048">
        <v>0</v>
      </c>
      <c r="Q5048">
        <v>0</v>
      </c>
    </row>
    <row r="5049" spans="11:17" x14ac:dyDescent="0.25">
      <c r="K5049">
        <v>40</v>
      </c>
      <c r="L5049" t="s">
        <v>24</v>
      </c>
      <c r="M5049" t="s">
        <v>12</v>
      </c>
      <c r="N5049">
        <v>0</v>
      </c>
      <c r="O5049">
        <v>0</v>
      </c>
      <c r="P5049">
        <v>0</v>
      </c>
      <c r="Q5049">
        <v>0</v>
      </c>
    </row>
    <row r="5050" spans="11:17" x14ac:dyDescent="0.25">
      <c r="K5050">
        <v>20</v>
      </c>
      <c r="L5050" t="s">
        <v>24</v>
      </c>
      <c r="M5050" t="s">
        <v>242</v>
      </c>
      <c r="N5050">
        <v>0</v>
      </c>
      <c r="O5050">
        <v>0</v>
      </c>
      <c r="P5050">
        <v>0</v>
      </c>
      <c r="Q5050">
        <v>0</v>
      </c>
    </row>
    <row r="5051" spans="11:17" x14ac:dyDescent="0.25">
      <c r="K5051">
        <v>40</v>
      </c>
      <c r="L5051" t="s">
        <v>24</v>
      </c>
      <c r="M5051" t="s">
        <v>242</v>
      </c>
      <c r="N5051">
        <v>0</v>
      </c>
      <c r="O5051">
        <v>0</v>
      </c>
      <c r="P5051">
        <v>0</v>
      </c>
      <c r="Q5051">
        <v>0</v>
      </c>
    </row>
    <row r="5052" spans="11:17" x14ac:dyDescent="0.25">
      <c r="K5052">
        <v>20</v>
      </c>
      <c r="L5052" t="s">
        <v>24</v>
      </c>
      <c r="M5052" t="s">
        <v>242</v>
      </c>
      <c r="N5052">
        <v>0</v>
      </c>
      <c r="O5052">
        <v>0</v>
      </c>
      <c r="P5052">
        <v>0</v>
      </c>
      <c r="Q5052">
        <v>0</v>
      </c>
    </row>
    <row r="5053" spans="11:17" x14ac:dyDescent="0.25">
      <c r="K5053">
        <v>40</v>
      </c>
      <c r="L5053" t="s">
        <v>24</v>
      </c>
      <c r="M5053" t="s">
        <v>242</v>
      </c>
      <c r="N5053">
        <v>0</v>
      </c>
      <c r="O5053">
        <v>0</v>
      </c>
      <c r="P5053">
        <v>0</v>
      </c>
      <c r="Q5053">
        <v>0</v>
      </c>
    </row>
    <row r="5054" spans="11:17" x14ac:dyDescent="0.25">
      <c r="K5054">
        <v>20</v>
      </c>
      <c r="L5054" t="s">
        <v>24</v>
      </c>
      <c r="M5054" t="s">
        <v>242</v>
      </c>
      <c r="N5054">
        <v>0</v>
      </c>
      <c r="O5054">
        <v>0</v>
      </c>
      <c r="P5054">
        <v>0</v>
      </c>
      <c r="Q5054">
        <v>0</v>
      </c>
    </row>
    <row r="5055" spans="11:17" x14ac:dyDescent="0.25">
      <c r="K5055">
        <v>40</v>
      </c>
      <c r="L5055" t="s">
        <v>24</v>
      </c>
      <c r="M5055" t="s">
        <v>242</v>
      </c>
      <c r="N5055">
        <v>0</v>
      </c>
      <c r="O5055">
        <v>0</v>
      </c>
      <c r="P5055">
        <v>0</v>
      </c>
      <c r="Q5055">
        <v>0</v>
      </c>
    </row>
    <row r="5056" spans="11:17" x14ac:dyDescent="0.25">
      <c r="K5056">
        <v>20</v>
      </c>
      <c r="L5056" t="s">
        <v>24</v>
      </c>
      <c r="M5056" t="s">
        <v>242</v>
      </c>
      <c r="N5056">
        <v>0</v>
      </c>
      <c r="O5056">
        <v>0</v>
      </c>
      <c r="P5056">
        <v>0</v>
      </c>
      <c r="Q5056">
        <v>0</v>
      </c>
    </row>
    <row r="5057" spans="11:17" x14ac:dyDescent="0.25">
      <c r="K5057">
        <v>40</v>
      </c>
      <c r="L5057" t="s">
        <v>24</v>
      </c>
      <c r="M5057" t="s">
        <v>242</v>
      </c>
      <c r="N5057">
        <v>0</v>
      </c>
      <c r="O5057">
        <v>0</v>
      </c>
      <c r="P5057">
        <v>0</v>
      </c>
      <c r="Q5057">
        <v>0</v>
      </c>
    </row>
    <row r="5058" spans="11:17" x14ac:dyDescent="0.25">
      <c r="K5058">
        <v>20</v>
      </c>
      <c r="L5058" t="s">
        <v>24</v>
      </c>
      <c r="M5058" t="s">
        <v>12</v>
      </c>
      <c r="N5058">
        <v>0</v>
      </c>
      <c r="O5058">
        <v>0</v>
      </c>
      <c r="P5058">
        <v>0</v>
      </c>
      <c r="Q5058">
        <v>0</v>
      </c>
    </row>
    <row r="5059" spans="11:17" x14ac:dyDescent="0.25">
      <c r="K5059">
        <v>40</v>
      </c>
      <c r="L5059" t="s">
        <v>24</v>
      </c>
      <c r="M5059" t="s">
        <v>12</v>
      </c>
      <c r="N5059">
        <v>0</v>
      </c>
      <c r="O5059">
        <v>0</v>
      </c>
      <c r="P5059">
        <v>0</v>
      </c>
      <c r="Q5059">
        <v>0</v>
      </c>
    </row>
    <row r="5060" spans="11:17" x14ac:dyDescent="0.25">
      <c r="K5060">
        <v>20</v>
      </c>
      <c r="L5060" t="s">
        <v>24</v>
      </c>
      <c r="M5060" t="s">
        <v>12</v>
      </c>
      <c r="N5060">
        <v>0</v>
      </c>
      <c r="O5060">
        <v>0</v>
      </c>
      <c r="P5060">
        <v>0</v>
      </c>
      <c r="Q5060">
        <v>0</v>
      </c>
    </row>
    <row r="5061" spans="11:17" x14ac:dyDescent="0.25">
      <c r="K5061">
        <v>40</v>
      </c>
      <c r="L5061" t="s">
        <v>24</v>
      </c>
      <c r="M5061" t="s">
        <v>12</v>
      </c>
      <c r="N5061">
        <v>0</v>
      </c>
      <c r="O5061">
        <v>0</v>
      </c>
      <c r="P5061">
        <v>0</v>
      </c>
      <c r="Q5061">
        <v>0</v>
      </c>
    </row>
    <row r="5062" spans="11:17" x14ac:dyDescent="0.25">
      <c r="K5062">
        <v>20</v>
      </c>
      <c r="L5062" t="s">
        <v>24</v>
      </c>
      <c r="M5062" t="s">
        <v>12</v>
      </c>
      <c r="N5062">
        <v>0</v>
      </c>
      <c r="O5062">
        <v>0</v>
      </c>
      <c r="P5062">
        <v>0</v>
      </c>
      <c r="Q5062">
        <v>0</v>
      </c>
    </row>
    <row r="5063" spans="11:17" x14ac:dyDescent="0.25">
      <c r="K5063">
        <v>40</v>
      </c>
      <c r="L5063" t="s">
        <v>24</v>
      </c>
      <c r="M5063" t="s">
        <v>12</v>
      </c>
      <c r="N5063">
        <v>0</v>
      </c>
      <c r="O5063">
        <v>0</v>
      </c>
      <c r="P5063">
        <v>0</v>
      </c>
      <c r="Q5063">
        <v>0</v>
      </c>
    </row>
    <row r="5064" spans="11:17" x14ac:dyDescent="0.25">
      <c r="K5064">
        <v>20</v>
      </c>
      <c r="L5064" t="s">
        <v>24</v>
      </c>
      <c r="M5064" t="s">
        <v>12</v>
      </c>
      <c r="N5064">
        <v>0</v>
      </c>
      <c r="O5064">
        <v>0</v>
      </c>
      <c r="P5064">
        <v>0</v>
      </c>
      <c r="Q5064">
        <v>0</v>
      </c>
    </row>
    <row r="5065" spans="11:17" x14ac:dyDescent="0.25">
      <c r="K5065">
        <v>40</v>
      </c>
      <c r="L5065" t="s">
        <v>24</v>
      </c>
      <c r="M5065" t="s">
        <v>12</v>
      </c>
      <c r="N5065">
        <v>0</v>
      </c>
      <c r="O5065">
        <v>0</v>
      </c>
      <c r="P5065">
        <v>0</v>
      </c>
      <c r="Q5065">
        <v>0</v>
      </c>
    </row>
    <row r="5066" spans="11:17" x14ac:dyDescent="0.25">
      <c r="K5066">
        <v>20</v>
      </c>
      <c r="L5066" t="s">
        <v>24</v>
      </c>
      <c r="M5066" t="s">
        <v>242</v>
      </c>
      <c r="N5066">
        <v>0</v>
      </c>
      <c r="O5066">
        <v>0</v>
      </c>
      <c r="P5066">
        <v>0</v>
      </c>
      <c r="Q5066">
        <v>0</v>
      </c>
    </row>
    <row r="5067" spans="11:17" x14ac:dyDescent="0.25">
      <c r="K5067">
        <v>40</v>
      </c>
      <c r="L5067" t="s">
        <v>24</v>
      </c>
      <c r="M5067" t="s">
        <v>242</v>
      </c>
      <c r="N5067">
        <v>0</v>
      </c>
      <c r="O5067">
        <v>0</v>
      </c>
      <c r="P5067">
        <v>0</v>
      </c>
      <c r="Q5067">
        <v>0</v>
      </c>
    </row>
    <row r="5068" spans="11:17" x14ac:dyDescent="0.25">
      <c r="K5068">
        <v>20</v>
      </c>
      <c r="L5068" t="s">
        <v>24</v>
      </c>
      <c r="M5068" t="s">
        <v>242</v>
      </c>
      <c r="N5068">
        <v>0</v>
      </c>
      <c r="O5068">
        <v>0</v>
      </c>
      <c r="P5068">
        <v>0</v>
      </c>
      <c r="Q5068">
        <v>0</v>
      </c>
    </row>
    <row r="5069" spans="11:17" x14ac:dyDescent="0.25">
      <c r="K5069">
        <v>40</v>
      </c>
      <c r="L5069" t="s">
        <v>24</v>
      </c>
      <c r="M5069" t="s">
        <v>242</v>
      </c>
      <c r="N5069">
        <v>0</v>
      </c>
      <c r="O5069">
        <v>0</v>
      </c>
      <c r="P5069">
        <v>0</v>
      </c>
      <c r="Q5069">
        <v>0</v>
      </c>
    </row>
    <row r="5070" spans="11:17" x14ac:dyDescent="0.25">
      <c r="K5070">
        <v>20</v>
      </c>
      <c r="L5070" t="s">
        <v>24</v>
      </c>
      <c r="M5070" t="s">
        <v>242</v>
      </c>
      <c r="N5070">
        <v>0</v>
      </c>
      <c r="O5070">
        <v>0</v>
      </c>
      <c r="P5070">
        <v>0</v>
      </c>
      <c r="Q5070">
        <v>0</v>
      </c>
    </row>
    <row r="5071" spans="11:17" x14ac:dyDescent="0.25">
      <c r="K5071">
        <v>40</v>
      </c>
      <c r="L5071" t="s">
        <v>24</v>
      </c>
      <c r="M5071" t="s">
        <v>242</v>
      </c>
      <c r="N5071">
        <v>0</v>
      </c>
      <c r="O5071">
        <v>0</v>
      </c>
      <c r="P5071">
        <v>0</v>
      </c>
      <c r="Q5071">
        <v>0</v>
      </c>
    </row>
    <row r="5072" spans="11:17" x14ac:dyDescent="0.25">
      <c r="K5072">
        <v>20</v>
      </c>
      <c r="L5072" t="s">
        <v>24</v>
      </c>
      <c r="M5072" t="s">
        <v>242</v>
      </c>
      <c r="N5072">
        <v>0</v>
      </c>
      <c r="O5072">
        <v>0</v>
      </c>
      <c r="P5072">
        <v>0</v>
      </c>
      <c r="Q5072">
        <v>0</v>
      </c>
    </row>
    <row r="5073" spans="11:17" x14ac:dyDescent="0.25">
      <c r="K5073">
        <v>40</v>
      </c>
      <c r="L5073" t="s">
        <v>24</v>
      </c>
      <c r="M5073" t="s">
        <v>242</v>
      </c>
      <c r="N5073">
        <v>0</v>
      </c>
      <c r="O5073">
        <v>0</v>
      </c>
      <c r="P5073">
        <v>0</v>
      </c>
      <c r="Q5073">
        <v>0</v>
      </c>
    </row>
    <row r="5074" spans="11:17" x14ac:dyDescent="0.25">
      <c r="K5074">
        <v>20</v>
      </c>
      <c r="L5074" t="s">
        <v>24</v>
      </c>
      <c r="M5074" t="s">
        <v>12</v>
      </c>
      <c r="N5074">
        <v>0</v>
      </c>
      <c r="O5074">
        <v>0</v>
      </c>
      <c r="P5074">
        <v>0</v>
      </c>
      <c r="Q5074">
        <v>0</v>
      </c>
    </row>
    <row r="5075" spans="11:17" x14ac:dyDescent="0.25">
      <c r="K5075">
        <v>40</v>
      </c>
      <c r="L5075" t="s">
        <v>24</v>
      </c>
      <c r="M5075" t="s">
        <v>12</v>
      </c>
      <c r="N5075">
        <v>0</v>
      </c>
      <c r="O5075">
        <v>0</v>
      </c>
      <c r="P5075">
        <v>0</v>
      </c>
      <c r="Q5075">
        <v>0</v>
      </c>
    </row>
    <row r="5076" spans="11:17" x14ac:dyDescent="0.25">
      <c r="K5076">
        <v>20</v>
      </c>
      <c r="L5076" t="s">
        <v>24</v>
      </c>
      <c r="M5076" t="s">
        <v>12</v>
      </c>
      <c r="N5076">
        <v>0</v>
      </c>
      <c r="O5076">
        <v>0</v>
      </c>
      <c r="P5076">
        <v>0</v>
      </c>
      <c r="Q5076">
        <v>0</v>
      </c>
    </row>
    <row r="5077" spans="11:17" x14ac:dyDescent="0.25">
      <c r="K5077">
        <v>40</v>
      </c>
      <c r="L5077" t="s">
        <v>24</v>
      </c>
      <c r="M5077" t="s">
        <v>12</v>
      </c>
      <c r="N5077">
        <v>0</v>
      </c>
      <c r="O5077">
        <v>0</v>
      </c>
      <c r="P5077">
        <v>0</v>
      </c>
      <c r="Q5077">
        <v>0</v>
      </c>
    </row>
    <row r="5078" spans="11:17" x14ac:dyDescent="0.25">
      <c r="K5078">
        <v>20</v>
      </c>
      <c r="L5078" t="s">
        <v>24</v>
      </c>
      <c r="M5078" t="s">
        <v>12</v>
      </c>
      <c r="N5078">
        <v>0</v>
      </c>
      <c r="O5078">
        <v>0</v>
      </c>
      <c r="P5078">
        <v>0</v>
      </c>
      <c r="Q5078">
        <v>0</v>
      </c>
    </row>
    <row r="5079" spans="11:17" x14ac:dyDescent="0.25">
      <c r="K5079">
        <v>40</v>
      </c>
      <c r="L5079" t="s">
        <v>24</v>
      </c>
      <c r="M5079" t="s">
        <v>12</v>
      </c>
      <c r="N5079">
        <v>0</v>
      </c>
      <c r="O5079">
        <v>0</v>
      </c>
      <c r="P5079">
        <v>0</v>
      </c>
      <c r="Q5079">
        <v>0</v>
      </c>
    </row>
    <row r="5080" spans="11:17" x14ac:dyDescent="0.25">
      <c r="K5080">
        <v>20</v>
      </c>
      <c r="L5080" t="s">
        <v>24</v>
      </c>
      <c r="M5080" t="s">
        <v>12</v>
      </c>
      <c r="N5080">
        <v>0</v>
      </c>
      <c r="O5080">
        <v>0</v>
      </c>
      <c r="P5080">
        <v>0</v>
      </c>
      <c r="Q5080">
        <v>0</v>
      </c>
    </row>
    <row r="5081" spans="11:17" x14ac:dyDescent="0.25">
      <c r="K5081">
        <v>40</v>
      </c>
      <c r="L5081" t="s">
        <v>24</v>
      </c>
      <c r="M5081" t="s">
        <v>12</v>
      </c>
      <c r="N5081">
        <v>0</v>
      </c>
      <c r="O5081">
        <v>0</v>
      </c>
      <c r="P5081">
        <v>0</v>
      </c>
      <c r="Q5081">
        <v>0</v>
      </c>
    </row>
    <row r="5082" spans="11:17" x14ac:dyDescent="0.25">
      <c r="K5082">
        <v>20</v>
      </c>
      <c r="L5082" t="s">
        <v>24</v>
      </c>
      <c r="M5082" t="s">
        <v>242</v>
      </c>
      <c r="N5082">
        <v>0</v>
      </c>
      <c r="O5082">
        <v>0</v>
      </c>
      <c r="P5082">
        <v>0</v>
      </c>
      <c r="Q5082">
        <v>0</v>
      </c>
    </row>
    <row r="5083" spans="11:17" x14ac:dyDescent="0.25">
      <c r="K5083">
        <v>40</v>
      </c>
      <c r="L5083" t="s">
        <v>24</v>
      </c>
      <c r="M5083" t="s">
        <v>242</v>
      </c>
      <c r="N5083">
        <v>0</v>
      </c>
      <c r="O5083">
        <v>0</v>
      </c>
      <c r="P5083">
        <v>0</v>
      </c>
      <c r="Q5083">
        <v>0</v>
      </c>
    </row>
    <row r="5084" spans="11:17" x14ac:dyDescent="0.25">
      <c r="K5084">
        <v>20</v>
      </c>
      <c r="L5084" t="s">
        <v>24</v>
      </c>
      <c r="M5084" t="s">
        <v>242</v>
      </c>
      <c r="N5084">
        <v>0</v>
      </c>
      <c r="O5084">
        <v>0</v>
      </c>
      <c r="P5084">
        <v>0</v>
      </c>
      <c r="Q5084">
        <v>0</v>
      </c>
    </row>
    <row r="5085" spans="11:17" x14ac:dyDescent="0.25">
      <c r="K5085">
        <v>40</v>
      </c>
      <c r="L5085" t="s">
        <v>24</v>
      </c>
      <c r="M5085" t="s">
        <v>242</v>
      </c>
      <c r="N5085">
        <v>0</v>
      </c>
      <c r="O5085">
        <v>0</v>
      </c>
      <c r="P5085">
        <v>0</v>
      </c>
      <c r="Q5085">
        <v>0</v>
      </c>
    </row>
    <row r="5086" spans="11:17" x14ac:dyDescent="0.25">
      <c r="K5086">
        <v>20</v>
      </c>
      <c r="L5086" t="s">
        <v>24</v>
      </c>
      <c r="M5086" t="s">
        <v>242</v>
      </c>
      <c r="N5086">
        <v>0</v>
      </c>
      <c r="O5086">
        <v>0</v>
      </c>
      <c r="P5086">
        <v>0</v>
      </c>
      <c r="Q5086">
        <v>0</v>
      </c>
    </row>
    <row r="5087" spans="11:17" x14ac:dyDescent="0.25">
      <c r="K5087">
        <v>40</v>
      </c>
      <c r="L5087" t="s">
        <v>24</v>
      </c>
      <c r="M5087" t="s">
        <v>242</v>
      </c>
      <c r="N5087">
        <v>0</v>
      </c>
      <c r="O5087">
        <v>0</v>
      </c>
      <c r="P5087">
        <v>0</v>
      </c>
      <c r="Q5087">
        <v>0</v>
      </c>
    </row>
    <row r="5088" spans="11:17" x14ac:dyDescent="0.25">
      <c r="K5088">
        <v>20</v>
      </c>
      <c r="L5088" t="s">
        <v>24</v>
      </c>
      <c r="M5088" t="s">
        <v>242</v>
      </c>
      <c r="N5088">
        <v>0</v>
      </c>
      <c r="O5088">
        <v>0</v>
      </c>
      <c r="P5088">
        <v>0</v>
      </c>
      <c r="Q5088">
        <v>0</v>
      </c>
    </row>
    <row r="5089" spans="11:17" x14ac:dyDescent="0.25">
      <c r="K5089">
        <v>40</v>
      </c>
      <c r="L5089" t="s">
        <v>24</v>
      </c>
      <c r="M5089" t="s">
        <v>242</v>
      </c>
      <c r="N5089">
        <v>0</v>
      </c>
      <c r="O5089">
        <v>0</v>
      </c>
      <c r="P5089">
        <v>0</v>
      </c>
      <c r="Q5089">
        <v>0</v>
      </c>
    </row>
    <row r="5090" spans="11:17" x14ac:dyDescent="0.25">
      <c r="K5090">
        <v>20</v>
      </c>
      <c r="L5090" t="s">
        <v>24</v>
      </c>
      <c r="M5090" t="s">
        <v>12</v>
      </c>
      <c r="N5090">
        <v>0</v>
      </c>
      <c r="O5090">
        <v>0</v>
      </c>
      <c r="P5090">
        <v>0</v>
      </c>
      <c r="Q5090">
        <v>0</v>
      </c>
    </row>
    <row r="5091" spans="11:17" x14ac:dyDescent="0.25">
      <c r="K5091">
        <v>40</v>
      </c>
      <c r="L5091" t="s">
        <v>24</v>
      </c>
      <c r="M5091" t="s">
        <v>12</v>
      </c>
      <c r="N5091">
        <v>0</v>
      </c>
      <c r="O5091">
        <v>0</v>
      </c>
      <c r="P5091">
        <v>0</v>
      </c>
      <c r="Q5091">
        <v>0</v>
      </c>
    </row>
    <row r="5092" spans="11:17" x14ac:dyDescent="0.25">
      <c r="K5092">
        <v>20</v>
      </c>
      <c r="L5092" t="s">
        <v>24</v>
      </c>
      <c r="M5092" t="s">
        <v>12</v>
      </c>
      <c r="N5092">
        <v>0</v>
      </c>
      <c r="O5092">
        <v>0</v>
      </c>
      <c r="P5092">
        <v>0</v>
      </c>
      <c r="Q5092">
        <v>0</v>
      </c>
    </row>
    <row r="5093" spans="11:17" x14ac:dyDescent="0.25">
      <c r="K5093">
        <v>40</v>
      </c>
      <c r="L5093" t="s">
        <v>24</v>
      </c>
      <c r="M5093" t="s">
        <v>12</v>
      </c>
      <c r="N5093">
        <v>0</v>
      </c>
      <c r="O5093">
        <v>0</v>
      </c>
      <c r="P5093">
        <v>0</v>
      </c>
      <c r="Q5093">
        <v>0</v>
      </c>
    </row>
    <row r="5094" spans="11:17" x14ac:dyDescent="0.25">
      <c r="K5094">
        <v>20</v>
      </c>
      <c r="L5094" t="s">
        <v>24</v>
      </c>
      <c r="M5094" t="s">
        <v>12</v>
      </c>
      <c r="N5094">
        <v>0</v>
      </c>
      <c r="O5094">
        <v>0</v>
      </c>
      <c r="P5094">
        <v>0</v>
      </c>
      <c r="Q5094">
        <v>0</v>
      </c>
    </row>
    <row r="5095" spans="11:17" x14ac:dyDescent="0.25">
      <c r="K5095">
        <v>40</v>
      </c>
      <c r="L5095" t="s">
        <v>24</v>
      </c>
      <c r="M5095" t="s">
        <v>12</v>
      </c>
      <c r="N5095">
        <v>0</v>
      </c>
      <c r="O5095">
        <v>0</v>
      </c>
      <c r="P5095">
        <v>0</v>
      </c>
      <c r="Q5095">
        <v>0</v>
      </c>
    </row>
    <row r="5096" spans="11:17" x14ac:dyDescent="0.25">
      <c r="K5096">
        <v>20</v>
      </c>
      <c r="L5096" t="s">
        <v>24</v>
      </c>
      <c r="M5096" t="s">
        <v>12</v>
      </c>
      <c r="N5096">
        <v>0</v>
      </c>
      <c r="O5096">
        <v>0</v>
      </c>
      <c r="P5096">
        <v>0</v>
      </c>
      <c r="Q5096">
        <v>0</v>
      </c>
    </row>
    <row r="5097" spans="11:17" x14ac:dyDescent="0.25">
      <c r="K5097">
        <v>40</v>
      </c>
      <c r="L5097" t="s">
        <v>24</v>
      </c>
      <c r="M5097" t="s">
        <v>12</v>
      </c>
      <c r="N5097">
        <v>0</v>
      </c>
      <c r="O5097">
        <v>0</v>
      </c>
      <c r="P5097">
        <v>0</v>
      </c>
      <c r="Q5097">
        <v>0</v>
      </c>
    </row>
    <row r="5098" spans="11:17" x14ac:dyDescent="0.25">
      <c r="K5098">
        <v>20</v>
      </c>
      <c r="L5098" t="s">
        <v>24</v>
      </c>
      <c r="M5098" t="s">
        <v>242</v>
      </c>
      <c r="N5098">
        <v>0</v>
      </c>
      <c r="O5098">
        <v>0</v>
      </c>
      <c r="P5098">
        <v>0</v>
      </c>
      <c r="Q5098">
        <v>0</v>
      </c>
    </row>
    <row r="5099" spans="11:17" x14ac:dyDescent="0.25">
      <c r="K5099">
        <v>40</v>
      </c>
      <c r="L5099" t="s">
        <v>24</v>
      </c>
      <c r="M5099" t="s">
        <v>242</v>
      </c>
      <c r="N5099">
        <v>0</v>
      </c>
      <c r="O5099">
        <v>0</v>
      </c>
      <c r="P5099">
        <v>0</v>
      </c>
      <c r="Q5099">
        <v>0</v>
      </c>
    </row>
    <row r="5100" spans="11:17" x14ac:dyDescent="0.25">
      <c r="K5100">
        <v>20</v>
      </c>
      <c r="L5100" t="s">
        <v>24</v>
      </c>
      <c r="M5100" t="s">
        <v>242</v>
      </c>
      <c r="N5100">
        <v>0</v>
      </c>
      <c r="O5100">
        <v>0</v>
      </c>
      <c r="P5100">
        <v>0</v>
      </c>
      <c r="Q5100">
        <v>0</v>
      </c>
    </row>
    <row r="5101" spans="11:17" x14ac:dyDescent="0.25">
      <c r="K5101">
        <v>40</v>
      </c>
      <c r="L5101" t="s">
        <v>24</v>
      </c>
      <c r="M5101" t="s">
        <v>242</v>
      </c>
      <c r="N5101">
        <v>0</v>
      </c>
      <c r="O5101">
        <v>0</v>
      </c>
      <c r="P5101">
        <v>0</v>
      </c>
      <c r="Q5101">
        <v>0</v>
      </c>
    </row>
    <row r="5102" spans="11:17" x14ac:dyDescent="0.25">
      <c r="K5102">
        <v>20</v>
      </c>
      <c r="L5102" t="s">
        <v>24</v>
      </c>
      <c r="M5102" t="s">
        <v>242</v>
      </c>
      <c r="N5102">
        <v>0</v>
      </c>
      <c r="O5102">
        <v>0</v>
      </c>
      <c r="P5102">
        <v>0</v>
      </c>
      <c r="Q5102">
        <v>0</v>
      </c>
    </row>
    <row r="5103" spans="11:17" x14ac:dyDescent="0.25">
      <c r="K5103">
        <v>40</v>
      </c>
      <c r="L5103" t="s">
        <v>24</v>
      </c>
      <c r="M5103" t="s">
        <v>242</v>
      </c>
      <c r="N5103">
        <v>0</v>
      </c>
      <c r="O5103">
        <v>0</v>
      </c>
      <c r="P5103">
        <v>0</v>
      </c>
      <c r="Q5103">
        <v>0</v>
      </c>
    </row>
    <row r="5104" spans="11:17" x14ac:dyDescent="0.25">
      <c r="K5104">
        <v>20</v>
      </c>
      <c r="L5104" t="s">
        <v>24</v>
      </c>
      <c r="M5104" t="s">
        <v>242</v>
      </c>
      <c r="N5104">
        <v>0</v>
      </c>
      <c r="O5104">
        <v>0</v>
      </c>
      <c r="P5104">
        <v>0</v>
      </c>
      <c r="Q5104">
        <v>0</v>
      </c>
    </row>
    <row r="5105" spans="11:17" x14ac:dyDescent="0.25">
      <c r="K5105">
        <v>40</v>
      </c>
      <c r="L5105" t="s">
        <v>24</v>
      </c>
      <c r="M5105" t="s">
        <v>242</v>
      </c>
      <c r="N5105">
        <v>0</v>
      </c>
      <c r="O5105">
        <v>0</v>
      </c>
      <c r="P5105">
        <v>0</v>
      </c>
      <c r="Q5105">
        <v>0</v>
      </c>
    </row>
    <row r="5106" spans="11:17" x14ac:dyDescent="0.25">
      <c r="K5106">
        <v>20</v>
      </c>
      <c r="L5106" t="s">
        <v>24</v>
      </c>
      <c r="M5106" t="s">
        <v>12</v>
      </c>
      <c r="N5106">
        <v>0</v>
      </c>
      <c r="O5106">
        <v>0</v>
      </c>
      <c r="P5106">
        <v>0</v>
      </c>
      <c r="Q5106">
        <v>0</v>
      </c>
    </row>
    <row r="5107" spans="11:17" x14ac:dyDescent="0.25">
      <c r="K5107">
        <v>40</v>
      </c>
      <c r="L5107" t="s">
        <v>24</v>
      </c>
      <c r="M5107" t="s">
        <v>12</v>
      </c>
      <c r="N5107">
        <v>0</v>
      </c>
      <c r="O5107">
        <v>0</v>
      </c>
      <c r="P5107">
        <v>0</v>
      </c>
      <c r="Q5107">
        <v>0</v>
      </c>
    </row>
    <row r="5108" spans="11:17" x14ac:dyDescent="0.25">
      <c r="K5108">
        <v>20</v>
      </c>
      <c r="L5108" t="s">
        <v>24</v>
      </c>
      <c r="M5108" t="s">
        <v>12</v>
      </c>
      <c r="N5108">
        <v>0</v>
      </c>
      <c r="O5108">
        <v>0</v>
      </c>
      <c r="P5108">
        <v>0</v>
      </c>
      <c r="Q5108">
        <v>0</v>
      </c>
    </row>
    <row r="5109" spans="11:17" x14ac:dyDescent="0.25">
      <c r="K5109">
        <v>40</v>
      </c>
      <c r="L5109" t="s">
        <v>24</v>
      </c>
      <c r="M5109" t="s">
        <v>12</v>
      </c>
      <c r="N5109">
        <v>0</v>
      </c>
      <c r="O5109">
        <v>0</v>
      </c>
      <c r="P5109">
        <v>0</v>
      </c>
      <c r="Q5109">
        <v>0</v>
      </c>
    </row>
    <row r="5110" spans="11:17" x14ac:dyDescent="0.25">
      <c r="K5110">
        <v>20</v>
      </c>
      <c r="L5110" t="s">
        <v>24</v>
      </c>
      <c r="M5110" t="s">
        <v>12</v>
      </c>
      <c r="N5110">
        <v>0</v>
      </c>
      <c r="O5110">
        <v>0</v>
      </c>
      <c r="P5110">
        <v>0</v>
      </c>
      <c r="Q5110">
        <v>0</v>
      </c>
    </row>
    <row r="5111" spans="11:17" x14ac:dyDescent="0.25">
      <c r="K5111">
        <v>40</v>
      </c>
      <c r="L5111" t="s">
        <v>24</v>
      </c>
      <c r="M5111" t="s">
        <v>12</v>
      </c>
      <c r="N5111">
        <v>0</v>
      </c>
      <c r="O5111">
        <v>0</v>
      </c>
      <c r="P5111">
        <v>0</v>
      </c>
      <c r="Q5111">
        <v>0</v>
      </c>
    </row>
    <row r="5112" spans="11:17" x14ac:dyDescent="0.25">
      <c r="K5112">
        <v>20</v>
      </c>
      <c r="L5112" t="s">
        <v>24</v>
      </c>
      <c r="M5112" t="s">
        <v>12</v>
      </c>
      <c r="N5112">
        <v>0</v>
      </c>
      <c r="O5112">
        <v>0</v>
      </c>
      <c r="P5112">
        <v>0</v>
      </c>
      <c r="Q5112">
        <v>0</v>
      </c>
    </row>
    <row r="5113" spans="11:17" x14ac:dyDescent="0.25">
      <c r="K5113">
        <v>40</v>
      </c>
      <c r="L5113" t="s">
        <v>24</v>
      </c>
      <c r="M5113" t="s">
        <v>12</v>
      </c>
      <c r="N5113">
        <v>0</v>
      </c>
      <c r="O5113">
        <v>0</v>
      </c>
      <c r="P5113">
        <v>0</v>
      </c>
      <c r="Q5113">
        <v>0</v>
      </c>
    </row>
    <row r="5114" spans="11:17" x14ac:dyDescent="0.25">
      <c r="K5114">
        <v>20</v>
      </c>
      <c r="L5114" t="s">
        <v>24</v>
      </c>
      <c r="M5114" t="s">
        <v>242</v>
      </c>
      <c r="N5114">
        <v>0</v>
      </c>
      <c r="O5114">
        <v>0</v>
      </c>
      <c r="P5114">
        <v>0</v>
      </c>
      <c r="Q5114">
        <v>0</v>
      </c>
    </row>
    <row r="5115" spans="11:17" x14ac:dyDescent="0.25">
      <c r="K5115">
        <v>40</v>
      </c>
      <c r="L5115" t="s">
        <v>24</v>
      </c>
      <c r="M5115" t="s">
        <v>242</v>
      </c>
      <c r="N5115">
        <v>0</v>
      </c>
      <c r="O5115">
        <v>0</v>
      </c>
      <c r="P5115">
        <v>0</v>
      </c>
      <c r="Q5115">
        <v>0</v>
      </c>
    </row>
    <row r="5116" spans="11:17" x14ac:dyDescent="0.25">
      <c r="K5116">
        <v>20</v>
      </c>
      <c r="L5116" t="s">
        <v>24</v>
      </c>
      <c r="M5116" t="s">
        <v>242</v>
      </c>
      <c r="N5116">
        <v>0</v>
      </c>
      <c r="O5116">
        <v>0</v>
      </c>
      <c r="P5116">
        <v>0</v>
      </c>
      <c r="Q5116">
        <v>0</v>
      </c>
    </row>
    <row r="5117" spans="11:17" x14ac:dyDescent="0.25">
      <c r="K5117">
        <v>40</v>
      </c>
      <c r="L5117" t="s">
        <v>24</v>
      </c>
      <c r="M5117" t="s">
        <v>242</v>
      </c>
      <c r="N5117">
        <v>0</v>
      </c>
      <c r="O5117">
        <v>0</v>
      </c>
      <c r="P5117">
        <v>0</v>
      </c>
      <c r="Q5117">
        <v>0</v>
      </c>
    </row>
    <row r="5118" spans="11:17" x14ac:dyDescent="0.25">
      <c r="K5118">
        <v>20</v>
      </c>
      <c r="L5118" t="s">
        <v>24</v>
      </c>
      <c r="M5118" t="s">
        <v>242</v>
      </c>
      <c r="N5118">
        <v>0</v>
      </c>
      <c r="O5118">
        <v>0</v>
      </c>
      <c r="P5118">
        <v>0</v>
      </c>
      <c r="Q5118">
        <v>0</v>
      </c>
    </row>
    <row r="5119" spans="11:17" x14ac:dyDescent="0.25">
      <c r="K5119">
        <v>40</v>
      </c>
      <c r="L5119" t="s">
        <v>24</v>
      </c>
      <c r="M5119" t="s">
        <v>242</v>
      </c>
      <c r="N5119">
        <v>0</v>
      </c>
      <c r="O5119">
        <v>0</v>
      </c>
      <c r="P5119">
        <v>0</v>
      </c>
      <c r="Q5119">
        <v>0</v>
      </c>
    </row>
    <row r="5120" spans="11:17" x14ac:dyDescent="0.25">
      <c r="K5120">
        <v>20</v>
      </c>
      <c r="L5120" t="s">
        <v>24</v>
      </c>
      <c r="M5120" t="s">
        <v>242</v>
      </c>
      <c r="N5120">
        <v>0</v>
      </c>
      <c r="O5120">
        <v>0</v>
      </c>
      <c r="P5120">
        <v>0</v>
      </c>
      <c r="Q5120">
        <v>0</v>
      </c>
    </row>
    <row r="5121" spans="11:17" x14ac:dyDescent="0.25">
      <c r="K5121">
        <v>40</v>
      </c>
      <c r="L5121" t="s">
        <v>24</v>
      </c>
      <c r="M5121" t="s">
        <v>242</v>
      </c>
      <c r="N5121">
        <v>0</v>
      </c>
      <c r="O5121">
        <v>0</v>
      </c>
      <c r="P5121">
        <v>0</v>
      </c>
      <c r="Q5121">
        <v>0</v>
      </c>
    </row>
    <row r="5122" spans="11:17" x14ac:dyDescent="0.25">
      <c r="K5122">
        <v>20</v>
      </c>
      <c r="L5122" t="s">
        <v>24</v>
      </c>
      <c r="M5122" t="s">
        <v>12</v>
      </c>
      <c r="N5122">
        <v>0</v>
      </c>
      <c r="O5122">
        <v>0</v>
      </c>
      <c r="P5122">
        <v>0</v>
      </c>
      <c r="Q5122">
        <v>0</v>
      </c>
    </row>
    <row r="5123" spans="11:17" x14ac:dyDescent="0.25">
      <c r="K5123">
        <v>40</v>
      </c>
      <c r="L5123" t="s">
        <v>24</v>
      </c>
      <c r="M5123" t="s">
        <v>12</v>
      </c>
      <c r="N5123">
        <v>0</v>
      </c>
      <c r="O5123">
        <v>0</v>
      </c>
      <c r="P5123">
        <v>0</v>
      </c>
      <c r="Q5123">
        <v>0</v>
      </c>
    </row>
    <row r="5124" spans="11:17" x14ac:dyDescent="0.25">
      <c r="K5124">
        <v>20</v>
      </c>
      <c r="L5124" t="s">
        <v>24</v>
      </c>
      <c r="M5124" t="s">
        <v>12</v>
      </c>
      <c r="N5124">
        <v>0</v>
      </c>
      <c r="O5124">
        <v>0</v>
      </c>
      <c r="P5124">
        <v>0</v>
      </c>
      <c r="Q5124">
        <v>0</v>
      </c>
    </row>
    <row r="5125" spans="11:17" x14ac:dyDescent="0.25">
      <c r="K5125">
        <v>40</v>
      </c>
      <c r="L5125" t="s">
        <v>24</v>
      </c>
      <c r="M5125" t="s">
        <v>12</v>
      </c>
      <c r="N5125">
        <v>0</v>
      </c>
      <c r="O5125">
        <v>0</v>
      </c>
      <c r="P5125">
        <v>0</v>
      </c>
      <c r="Q5125">
        <v>0</v>
      </c>
    </row>
    <row r="5126" spans="11:17" x14ac:dyDescent="0.25">
      <c r="K5126">
        <v>20</v>
      </c>
      <c r="L5126" t="s">
        <v>24</v>
      </c>
      <c r="M5126" t="s">
        <v>12</v>
      </c>
      <c r="N5126">
        <v>0</v>
      </c>
      <c r="O5126">
        <v>0</v>
      </c>
      <c r="P5126">
        <v>0</v>
      </c>
      <c r="Q5126">
        <v>0</v>
      </c>
    </row>
    <row r="5127" spans="11:17" x14ac:dyDescent="0.25">
      <c r="K5127">
        <v>40</v>
      </c>
      <c r="L5127" t="s">
        <v>24</v>
      </c>
      <c r="M5127" t="s">
        <v>12</v>
      </c>
      <c r="N5127">
        <v>0</v>
      </c>
      <c r="O5127">
        <v>0</v>
      </c>
      <c r="P5127">
        <v>0</v>
      </c>
      <c r="Q5127">
        <v>0</v>
      </c>
    </row>
    <row r="5128" spans="11:17" x14ac:dyDescent="0.25">
      <c r="K5128">
        <v>20</v>
      </c>
      <c r="L5128" t="s">
        <v>24</v>
      </c>
      <c r="M5128" t="s">
        <v>12</v>
      </c>
      <c r="N5128">
        <v>0</v>
      </c>
      <c r="O5128">
        <v>0</v>
      </c>
      <c r="P5128">
        <v>0</v>
      </c>
      <c r="Q5128">
        <v>0</v>
      </c>
    </row>
    <row r="5129" spans="11:17" x14ac:dyDescent="0.25">
      <c r="K5129">
        <v>40</v>
      </c>
      <c r="L5129" t="s">
        <v>24</v>
      </c>
      <c r="M5129" t="s">
        <v>12</v>
      </c>
      <c r="N5129">
        <v>0</v>
      </c>
      <c r="O5129">
        <v>0</v>
      </c>
      <c r="P5129">
        <v>0</v>
      </c>
      <c r="Q5129">
        <v>0</v>
      </c>
    </row>
    <row r="5130" spans="11:17" x14ac:dyDescent="0.25">
      <c r="K5130">
        <v>20</v>
      </c>
      <c r="L5130" t="s">
        <v>24</v>
      </c>
      <c r="M5130" t="s">
        <v>242</v>
      </c>
      <c r="N5130">
        <v>0</v>
      </c>
      <c r="O5130">
        <v>0</v>
      </c>
      <c r="P5130">
        <v>0</v>
      </c>
      <c r="Q5130">
        <v>0</v>
      </c>
    </row>
    <row r="5131" spans="11:17" x14ac:dyDescent="0.25">
      <c r="K5131">
        <v>40</v>
      </c>
      <c r="L5131" t="s">
        <v>24</v>
      </c>
      <c r="M5131" t="s">
        <v>242</v>
      </c>
      <c r="N5131">
        <v>0</v>
      </c>
      <c r="O5131">
        <v>0</v>
      </c>
      <c r="P5131">
        <v>0</v>
      </c>
      <c r="Q5131">
        <v>0</v>
      </c>
    </row>
    <row r="5132" spans="11:17" x14ac:dyDescent="0.25">
      <c r="K5132">
        <v>20</v>
      </c>
      <c r="L5132" t="s">
        <v>24</v>
      </c>
      <c r="M5132" t="s">
        <v>242</v>
      </c>
      <c r="N5132">
        <v>0</v>
      </c>
      <c r="O5132">
        <v>0</v>
      </c>
      <c r="P5132">
        <v>0</v>
      </c>
      <c r="Q5132">
        <v>0</v>
      </c>
    </row>
    <row r="5133" spans="11:17" x14ac:dyDescent="0.25">
      <c r="K5133">
        <v>40</v>
      </c>
      <c r="L5133" t="s">
        <v>24</v>
      </c>
      <c r="M5133" t="s">
        <v>242</v>
      </c>
      <c r="N5133">
        <v>0</v>
      </c>
      <c r="O5133">
        <v>0</v>
      </c>
      <c r="P5133">
        <v>0</v>
      </c>
      <c r="Q5133">
        <v>0</v>
      </c>
    </row>
    <row r="5134" spans="11:17" x14ac:dyDescent="0.25">
      <c r="K5134">
        <v>20</v>
      </c>
      <c r="L5134" t="s">
        <v>24</v>
      </c>
      <c r="M5134" t="s">
        <v>242</v>
      </c>
      <c r="N5134">
        <v>0</v>
      </c>
      <c r="O5134">
        <v>0</v>
      </c>
      <c r="P5134">
        <v>0</v>
      </c>
      <c r="Q5134">
        <v>0</v>
      </c>
    </row>
    <row r="5135" spans="11:17" x14ac:dyDescent="0.25">
      <c r="K5135">
        <v>40</v>
      </c>
      <c r="L5135" t="s">
        <v>24</v>
      </c>
      <c r="M5135" t="s">
        <v>242</v>
      </c>
      <c r="N5135">
        <v>0</v>
      </c>
      <c r="O5135">
        <v>0</v>
      </c>
      <c r="P5135">
        <v>0</v>
      </c>
      <c r="Q5135">
        <v>0</v>
      </c>
    </row>
    <row r="5136" spans="11:17" x14ac:dyDescent="0.25">
      <c r="K5136">
        <v>20</v>
      </c>
      <c r="L5136" t="s">
        <v>24</v>
      </c>
      <c r="M5136" t="s">
        <v>242</v>
      </c>
      <c r="N5136">
        <v>0</v>
      </c>
      <c r="O5136">
        <v>0</v>
      </c>
      <c r="P5136">
        <v>0</v>
      </c>
      <c r="Q5136">
        <v>0</v>
      </c>
    </row>
    <row r="5137" spans="11:17" x14ac:dyDescent="0.25">
      <c r="K5137">
        <v>40</v>
      </c>
      <c r="L5137" t="s">
        <v>24</v>
      </c>
      <c r="M5137" t="s">
        <v>242</v>
      </c>
      <c r="N5137">
        <v>0</v>
      </c>
      <c r="O5137">
        <v>0</v>
      </c>
      <c r="P5137">
        <v>0</v>
      </c>
      <c r="Q5137">
        <v>0</v>
      </c>
    </row>
    <row r="5138" spans="11:17" x14ac:dyDescent="0.25">
      <c r="K5138">
        <v>20</v>
      </c>
      <c r="L5138" t="s">
        <v>24</v>
      </c>
      <c r="M5138" t="s">
        <v>12</v>
      </c>
      <c r="N5138">
        <v>0</v>
      </c>
      <c r="O5138">
        <v>0</v>
      </c>
      <c r="P5138">
        <v>0</v>
      </c>
      <c r="Q5138">
        <v>0</v>
      </c>
    </row>
    <row r="5139" spans="11:17" x14ac:dyDescent="0.25">
      <c r="K5139">
        <v>40</v>
      </c>
      <c r="L5139" t="s">
        <v>24</v>
      </c>
      <c r="M5139" t="s">
        <v>12</v>
      </c>
      <c r="N5139">
        <v>0</v>
      </c>
      <c r="O5139">
        <v>0</v>
      </c>
      <c r="P5139">
        <v>0</v>
      </c>
      <c r="Q5139">
        <v>0</v>
      </c>
    </row>
    <row r="5140" spans="11:17" x14ac:dyDescent="0.25">
      <c r="K5140">
        <v>20</v>
      </c>
      <c r="L5140" t="s">
        <v>24</v>
      </c>
      <c r="M5140" t="s">
        <v>12</v>
      </c>
      <c r="N5140">
        <v>0</v>
      </c>
      <c r="O5140">
        <v>0</v>
      </c>
      <c r="P5140">
        <v>0</v>
      </c>
      <c r="Q5140">
        <v>0</v>
      </c>
    </row>
    <row r="5141" spans="11:17" x14ac:dyDescent="0.25">
      <c r="K5141">
        <v>40</v>
      </c>
      <c r="L5141" t="s">
        <v>24</v>
      </c>
      <c r="M5141" t="s">
        <v>12</v>
      </c>
      <c r="N5141">
        <v>1</v>
      </c>
      <c r="O5141">
        <v>0</v>
      </c>
      <c r="P5141">
        <v>0</v>
      </c>
      <c r="Q5141">
        <v>0</v>
      </c>
    </row>
    <row r="5142" spans="11:17" x14ac:dyDescent="0.25">
      <c r="K5142">
        <v>20</v>
      </c>
      <c r="L5142" t="s">
        <v>24</v>
      </c>
      <c r="M5142" t="s">
        <v>12</v>
      </c>
      <c r="N5142">
        <v>0</v>
      </c>
      <c r="O5142">
        <v>0</v>
      </c>
      <c r="P5142">
        <v>0</v>
      </c>
      <c r="Q5142">
        <v>0</v>
      </c>
    </row>
    <row r="5143" spans="11:17" x14ac:dyDescent="0.25">
      <c r="K5143">
        <v>40</v>
      </c>
      <c r="L5143" t="s">
        <v>24</v>
      </c>
      <c r="M5143" t="s">
        <v>12</v>
      </c>
      <c r="N5143">
        <v>0</v>
      </c>
      <c r="O5143">
        <v>0</v>
      </c>
      <c r="P5143">
        <v>0</v>
      </c>
      <c r="Q5143">
        <v>0</v>
      </c>
    </row>
    <row r="5144" spans="11:17" x14ac:dyDescent="0.25">
      <c r="K5144">
        <v>20</v>
      </c>
      <c r="L5144" t="s">
        <v>24</v>
      </c>
      <c r="M5144" t="s">
        <v>12</v>
      </c>
      <c r="N5144">
        <v>0</v>
      </c>
      <c r="O5144">
        <v>0</v>
      </c>
      <c r="P5144">
        <v>0</v>
      </c>
      <c r="Q5144">
        <v>0</v>
      </c>
    </row>
    <row r="5145" spans="11:17" x14ac:dyDescent="0.25">
      <c r="K5145">
        <v>40</v>
      </c>
      <c r="L5145" t="s">
        <v>24</v>
      </c>
      <c r="M5145" t="s">
        <v>12</v>
      </c>
      <c r="N5145">
        <v>0</v>
      </c>
      <c r="O5145">
        <v>0</v>
      </c>
      <c r="P5145">
        <v>0</v>
      </c>
      <c r="Q5145">
        <v>0</v>
      </c>
    </row>
    <row r="5146" spans="11:17" x14ac:dyDescent="0.25">
      <c r="K5146">
        <v>20</v>
      </c>
      <c r="L5146" t="s">
        <v>24</v>
      </c>
      <c r="M5146" t="s">
        <v>242</v>
      </c>
      <c r="N5146">
        <v>0</v>
      </c>
      <c r="O5146">
        <v>0</v>
      </c>
      <c r="P5146">
        <v>0</v>
      </c>
      <c r="Q5146">
        <v>0</v>
      </c>
    </row>
    <row r="5147" spans="11:17" x14ac:dyDescent="0.25">
      <c r="K5147">
        <v>40</v>
      </c>
      <c r="L5147" t="s">
        <v>24</v>
      </c>
      <c r="M5147" t="s">
        <v>242</v>
      </c>
      <c r="N5147">
        <v>0</v>
      </c>
      <c r="O5147">
        <v>0</v>
      </c>
      <c r="P5147">
        <v>0</v>
      </c>
      <c r="Q5147">
        <v>0</v>
      </c>
    </row>
    <row r="5148" spans="11:17" x14ac:dyDescent="0.25">
      <c r="K5148">
        <v>20</v>
      </c>
      <c r="L5148" t="s">
        <v>24</v>
      </c>
      <c r="M5148" t="s">
        <v>242</v>
      </c>
      <c r="N5148">
        <v>0</v>
      </c>
      <c r="O5148">
        <v>0</v>
      </c>
      <c r="P5148">
        <v>0</v>
      </c>
      <c r="Q5148">
        <v>0</v>
      </c>
    </row>
    <row r="5149" spans="11:17" x14ac:dyDescent="0.25">
      <c r="K5149">
        <v>40</v>
      </c>
      <c r="L5149" t="s">
        <v>24</v>
      </c>
      <c r="M5149" t="s">
        <v>242</v>
      </c>
      <c r="N5149">
        <v>0</v>
      </c>
      <c r="O5149">
        <v>0</v>
      </c>
      <c r="P5149">
        <v>0</v>
      </c>
      <c r="Q5149">
        <v>0</v>
      </c>
    </row>
    <row r="5150" spans="11:17" x14ac:dyDescent="0.25">
      <c r="K5150">
        <v>20</v>
      </c>
      <c r="L5150" t="s">
        <v>24</v>
      </c>
      <c r="M5150" t="s">
        <v>242</v>
      </c>
      <c r="N5150">
        <v>0</v>
      </c>
      <c r="O5150">
        <v>0</v>
      </c>
      <c r="P5150">
        <v>0</v>
      </c>
      <c r="Q5150">
        <v>0</v>
      </c>
    </row>
    <row r="5151" spans="11:17" x14ac:dyDescent="0.25">
      <c r="K5151">
        <v>40</v>
      </c>
      <c r="L5151" t="s">
        <v>24</v>
      </c>
      <c r="M5151" t="s">
        <v>242</v>
      </c>
      <c r="N5151">
        <v>0</v>
      </c>
      <c r="O5151">
        <v>0</v>
      </c>
      <c r="P5151">
        <v>0</v>
      </c>
      <c r="Q5151">
        <v>0</v>
      </c>
    </row>
    <row r="5152" spans="11:17" x14ac:dyDescent="0.25">
      <c r="K5152">
        <v>20</v>
      </c>
      <c r="L5152" t="s">
        <v>24</v>
      </c>
      <c r="M5152" t="s">
        <v>242</v>
      </c>
      <c r="N5152">
        <v>0</v>
      </c>
      <c r="O5152">
        <v>0</v>
      </c>
      <c r="P5152">
        <v>0</v>
      </c>
      <c r="Q5152">
        <v>0</v>
      </c>
    </row>
    <row r="5153" spans="11:17" x14ac:dyDescent="0.25">
      <c r="K5153">
        <v>40</v>
      </c>
      <c r="L5153" t="s">
        <v>24</v>
      </c>
      <c r="M5153" t="s">
        <v>242</v>
      </c>
      <c r="N5153">
        <v>0</v>
      </c>
      <c r="O5153">
        <v>0</v>
      </c>
      <c r="P5153">
        <v>0</v>
      </c>
      <c r="Q5153">
        <v>0</v>
      </c>
    </row>
    <row r="5154" spans="11:17" x14ac:dyDescent="0.25">
      <c r="K5154">
        <v>20</v>
      </c>
      <c r="L5154" t="s">
        <v>24</v>
      </c>
      <c r="M5154" t="s">
        <v>12</v>
      </c>
      <c r="N5154">
        <v>0</v>
      </c>
      <c r="O5154">
        <v>0</v>
      </c>
      <c r="P5154">
        <v>0</v>
      </c>
      <c r="Q5154">
        <v>0</v>
      </c>
    </row>
    <row r="5155" spans="11:17" x14ac:dyDescent="0.25">
      <c r="K5155">
        <v>40</v>
      </c>
      <c r="L5155" t="s">
        <v>24</v>
      </c>
      <c r="M5155" t="s">
        <v>12</v>
      </c>
      <c r="N5155">
        <v>0</v>
      </c>
      <c r="O5155">
        <v>0</v>
      </c>
      <c r="P5155">
        <v>0</v>
      </c>
      <c r="Q5155">
        <v>0</v>
      </c>
    </row>
    <row r="5156" spans="11:17" x14ac:dyDescent="0.25">
      <c r="K5156">
        <v>20</v>
      </c>
      <c r="L5156" t="s">
        <v>24</v>
      </c>
      <c r="M5156" t="s">
        <v>12</v>
      </c>
      <c r="N5156">
        <v>0</v>
      </c>
      <c r="O5156">
        <v>0</v>
      </c>
      <c r="P5156">
        <v>0</v>
      </c>
      <c r="Q5156">
        <v>0</v>
      </c>
    </row>
    <row r="5157" spans="11:17" x14ac:dyDescent="0.25">
      <c r="K5157">
        <v>40</v>
      </c>
      <c r="L5157" t="s">
        <v>24</v>
      </c>
      <c r="M5157" t="s">
        <v>12</v>
      </c>
      <c r="N5157">
        <v>0</v>
      </c>
      <c r="O5157">
        <v>0</v>
      </c>
      <c r="P5157">
        <v>0</v>
      </c>
      <c r="Q5157">
        <v>0</v>
      </c>
    </row>
    <row r="5158" spans="11:17" x14ac:dyDescent="0.25">
      <c r="K5158">
        <v>20</v>
      </c>
      <c r="L5158" t="s">
        <v>24</v>
      </c>
      <c r="M5158" t="s">
        <v>12</v>
      </c>
      <c r="N5158">
        <v>0</v>
      </c>
      <c r="O5158">
        <v>0</v>
      </c>
      <c r="P5158">
        <v>0</v>
      </c>
      <c r="Q5158">
        <v>0</v>
      </c>
    </row>
    <row r="5159" spans="11:17" x14ac:dyDescent="0.25">
      <c r="K5159">
        <v>40</v>
      </c>
      <c r="L5159" t="s">
        <v>24</v>
      </c>
      <c r="M5159" t="s">
        <v>12</v>
      </c>
      <c r="N5159">
        <v>0</v>
      </c>
      <c r="O5159">
        <v>0</v>
      </c>
      <c r="P5159">
        <v>0</v>
      </c>
      <c r="Q5159">
        <v>0</v>
      </c>
    </row>
    <row r="5160" spans="11:17" x14ac:dyDescent="0.25">
      <c r="K5160">
        <v>20</v>
      </c>
      <c r="L5160" t="s">
        <v>24</v>
      </c>
      <c r="M5160" t="s">
        <v>12</v>
      </c>
      <c r="N5160">
        <v>0</v>
      </c>
      <c r="O5160">
        <v>0</v>
      </c>
      <c r="P5160">
        <v>0</v>
      </c>
      <c r="Q5160">
        <v>0</v>
      </c>
    </row>
    <row r="5161" spans="11:17" x14ac:dyDescent="0.25">
      <c r="K5161">
        <v>40</v>
      </c>
      <c r="L5161" t="s">
        <v>24</v>
      </c>
      <c r="M5161" t="s">
        <v>12</v>
      </c>
      <c r="N5161">
        <v>0</v>
      </c>
      <c r="O5161">
        <v>0</v>
      </c>
      <c r="P5161">
        <v>0</v>
      </c>
      <c r="Q5161">
        <v>0</v>
      </c>
    </row>
    <row r="5162" spans="11:17" x14ac:dyDescent="0.25">
      <c r="K5162">
        <v>20</v>
      </c>
      <c r="L5162" t="s">
        <v>24</v>
      </c>
      <c r="M5162" t="s">
        <v>242</v>
      </c>
      <c r="N5162">
        <v>0</v>
      </c>
      <c r="O5162">
        <v>0</v>
      </c>
      <c r="P5162">
        <v>0</v>
      </c>
      <c r="Q5162">
        <v>0</v>
      </c>
    </row>
    <row r="5163" spans="11:17" x14ac:dyDescent="0.25">
      <c r="K5163">
        <v>40</v>
      </c>
      <c r="L5163" t="s">
        <v>24</v>
      </c>
      <c r="M5163" t="s">
        <v>242</v>
      </c>
      <c r="N5163">
        <v>0</v>
      </c>
      <c r="O5163">
        <v>0</v>
      </c>
      <c r="P5163">
        <v>0</v>
      </c>
      <c r="Q5163">
        <v>0</v>
      </c>
    </row>
    <row r="5164" spans="11:17" x14ac:dyDescent="0.25">
      <c r="K5164">
        <v>20</v>
      </c>
      <c r="L5164" t="s">
        <v>24</v>
      </c>
      <c r="M5164" t="s">
        <v>242</v>
      </c>
      <c r="N5164">
        <v>0</v>
      </c>
      <c r="O5164">
        <v>0</v>
      </c>
      <c r="P5164">
        <v>0</v>
      </c>
      <c r="Q5164">
        <v>0</v>
      </c>
    </row>
    <row r="5165" spans="11:17" x14ac:dyDescent="0.25">
      <c r="K5165">
        <v>40</v>
      </c>
      <c r="L5165" t="s">
        <v>24</v>
      </c>
      <c r="M5165" t="s">
        <v>242</v>
      </c>
      <c r="N5165">
        <v>0</v>
      </c>
      <c r="O5165">
        <v>0</v>
      </c>
      <c r="P5165">
        <v>0</v>
      </c>
      <c r="Q5165">
        <v>0</v>
      </c>
    </row>
    <row r="5166" spans="11:17" x14ac:dyDescent="0.25">
      <c r="K5166">
        <v>20</v>
      </c>
      <c r="L5166" t="s">
        <v>24</v>
      </c>
      <c r="M5166" t="s">
        <v>242</v>
      </c>
      <c r="N5166">
        <v>0</v>
      </c>
      <c r="O5166">
        <v>0</v>
      </c>
      <c r="P5166">
        <v>0</v>
      </c>
      <c r="Q5166">
        <v>0</v>
      </c>
    </row>
    <row r="5167" spans="11:17" x14ac:dyDescent="0.25">
      <c r="K5167">
        <v>40</v>
      </c>
      <c r="L5167" t="s">
        <v>24</v>
      </c>
      <c r="M5167" t="s">
        <v>242</v>
      </c>
      <c r="N5167">
        <v>0</v>
      </c>
      <c r="O5167">
        <v>0</v>
      </c>
      <c r="P5167">
        <v>0</v>
      </c>
      <c r="Q5167">
        <v>0</v>
      </c>
    </row>
    <row r="5168" spans="11:17" x14ac:dyDescent="0.25">
      <c r="K5168">
        <v>20</v>
      </c>
      <c r="L5168" t="s">
        <v>24</v>
      </c>
      <c r="M5168" t="s">
        <v>242</v>
      </c>
      <c r="N5168">
        <v>0</v>
      </c>
      <c r="O5168">
        <v>0</v>
      </c>
      <c r="P5168">
        <v>0</v>
      </c>
      <c r="Q5168">
        <v>0</v>
      </c>
    </row>
    <row r="5169" spans="11:17" x14ac:dyDescent="0.25">
      <c r="K5169">
        <v>40</v>
      </c>
      <c r="L5169" t="s">
        <v>24</v>
      </c>
      <c r="M5169" t="s">
        <v>242</v>
      </c>
      <c r="N5169">
        <v>0</v>
      </c>
      <c r="O5169">
        <v>0</v>
      </c>
      <c r="P5169">
        <v>0</v>
      </c>
      <c r="Q5169">
        <v>0</v>
      </c>
    </row>
    <row r="5170" spans="11:17" x14ac:dyDescent="0.25">
      <c r="K5170">
        <v>20</v>
      </c>
      <c r="L5170" t="s">
        <v>24</v>
      </c>
      <c r="M5170" t="s">
        <v>12</v>
      </c>
      <c r="N5170">
        <v>0</v>
      </c>
      <c r="O5170">
        <v>0</v>
      </c>
      <c r="P5170">
        <v>0</v>
      </c>
      <c r="Q5170">
        <v>0</v>
      </c>
    </row>
    <row r="5171" spans="11:17" x14ac:dyDescent="0.25">
      <c r="K5171">
        <v>40</v>
      </c>
      <c r="L5171" t="s">
        <v>24</v>
      </c>
      <c r="M5171" t="s">
        <v>12</v>
      </c>
      <c r="N5171">
        <v>0</v>
      </c>
      <c r="O5171">
        <v>0</v>
      </c>
      <c r="P5171">
        <v>0</v>
      </c>
      <c r="Q5171">
        <v>0</v>
      </c>
    </row>
    <row r="5172" spans="11:17" x14ac:dyDescent="0.25">
      <c r="K5172">
        <v>20</v>
      </c>
      <c r="L5172" t="s">
        <v>24</v>
      </c>
      <c r="M5172" t="s">
        <v>12</v>
      </c>
      <c r="N5172">
        <v>0</v>
      </c>
      <c r="O5172">
        <v>0</v>
      </c>
      <c r="P5172">
        <v>0</v>
      </c>
      <c r="Q5172">
        <v>0</v>
      </c>
    </row>
    <row r="5173" spans="11:17" x14ac:dyDescent="0.25">
      <c r="K5173">
        <v>40</v>
      </c>
      <c r="L5173" t="s">
        <v>24</v>
      </c>
      <c r="M5173" t="s">
        <v>12</v>
      </c>
      <c r="N5173">
        <v>0</v>
      </c>
      <c r="O5173">
        <v>0</v>
      </c>
      <c r="P5173">
        <v>0</v>
      </c>
      <c r="Q5173">
        <v>0</v>
      </c>
    </row>
    <row r="5174" spans="11:17" x14ac:dyDescent="0.25">
      <c r="K5174">
        <v>20</v>
      </c>
      <c r="L5174" t="s">
        <v>24</v>
      </c>
      <c r="M5174" t="s">
        <v>12</v>
      </c>
      <c r="N5174">
        <v>0</v>
      </c>
      <c r="O5174">
        <v>0</v>
      </c>
      <c r="P5174">
        <v>0</v>
      </c>
      <c r="Q5174">
        <v>0</v>
      </c>
    </row>
    <row r="5175" spans="11:17" x14ac:dyDescent="0.25">
      <c r="K5175">
        <v>40</v>
      </c>
      <c r="L5175" t="s">
        <v>24</v>
      </c>
      <c r="M5175" t="s">
        <v>12</v>
      </c>
      <c r="N5175">
        <v>0</v>
      </c>
      <c r="O5175">
        <v>0</v>
      </c>
      <c r="P5175">
        <v>0</v>
      </c>
      <c r="Q5175">
        <v>0</v>
      </c>
    </row>
    <row r="5176" spans="11:17" x14ac:dyDescent="0.25">
      <c r="K5176">
        <v>20</v>
      </c>
      <c r="L5176" t="s">
        <v>24</v>
      </c>
      <c r="M5176" t="s">
        <v>12</v>
      </c>
      <c r="N5176">
        <v>0</v>
      </c>
      <c r="O5176">
        <v>0</v>
      </c>
      <c r="P5176">
        <v>0</v>
      </c>
      <c r="Q5176">
        <v>0</v>
      </c>
    </row>
    <row r="5177" spans="11:17" x14ac:dyDescent="0.25">
      <c r="K5177">
        <v>40</v>
      </c>
      <c r="L5177" t="s">
        <v>24</v>
      </c>
      <c r="M5177" t="s">
        <v>12</v>
      </c>
      <c r="N5177">
        <v>0</v>
      </c>
      <c r="O5177">
        <v>0</v>
      </c>
      <c r="P5177">
        <v>0</v>
      </c>
      <c r="Q5177">
        <v>0</v>
      </c>
    </row>
    <row r="5178" spans="11:17" x14ac:dyDescent="0.25">
      <c r="K5178">
        <v>20</v>
      </c>
      <c r="L5178" t="s">
        <v>24</v>
      </c>
      <c r="M5178" t="s">
        <v>242</v>
      </c>
      <c r="N5178">
        <v>0</v>
      </c>
      <c r="O5178">
        <v>0</v>
      </c>
      <c r="P5178">
        <v>0</v>
      </c>
      <c r="Q5178">
        <v>0</v>
      </c>
    </row>
    <row r="5179" spans="11:17" x14ac:dyDescent="0.25">
      <c r="K5179">
        <v>40</v>
      </c>
      <c r="L5179" t="s">
        <v>24</v>
      </c>
      <c r="M5179" t="s">
        <v>242</v>
      </c>
      <c r="N5179">
        <v>0</v>
      </c>
      <c r="O5179">
        <v>0</v>
      </c>
      <c r="P5179">
        <v>0</v>
      </c>
      <c r="Q5179">
        <v>0</v>
      </c>
    </row>
    <row r="5180" spans="11:17" x14ac:dyDescent="0.25">
      <c r="K5180">
        <v>20</v>
      </c>
      <c r="L5180" t="s">
        <v>24</v>
      </c>
      <c r="M5180" t="s">
        <v>242</v>
      </c>
      <c r="N5180">
        <v>0</v>
      </c>
      <c r="O5180">
        <v>0</v>
      </c>
      <c r="P5180">
        <v>0</v>
      </c>
      <c r="Q5180">
        <v>0</v>
      </c>
    </row>
    <row r="5181" spans="11:17" x14ac:dyDescent="0.25">
      <c r="K5181">
        <v>40</v>
      </c>
      <c r="L5181" t="s">
        <v>24</v>
      </c>
      <c r="M5181" t="s">
        <v>242</v>
      </c>
      <c r="N5181">
        <v>0</v>
      </c>
      <c r="O5181">
        <v>0</v>
      </c>
      <c r="P5181">
        <v>0</v>
      </c>
      <c r="Q5181">
        <v>0</v>
      </c>
    </row>
    <row r="5182" spans="11:17" x14ac:dyDescent="0.25">
      <c r="K5182">
        <v>20</v>
      </c>
      <c r="L5182" t="s">
        <v>24</v>
      </c>
      <c r="M5182" t="s">
        <v>242</v>
      </c>
      <c r="N5182">
        <v>0</v>
      </c>
      <c r="O5182">
        <v>0</v>
      </c>
      <c r="P5182">
        <v>0</v>
      </c>
      <c r="Q5182">
        <v>0</v>
      </c>
    </row>
    <row r="5183" spans="11:17" x14ac:dyDescent="0.25">
      <c r="K5183">
        <v>40</v>
      </c>
      <c r="L5183" t="s">
        <v>24</v>
      </c>
      <c r="M5183" t="s">
        <v>242</v>
      </c>
      <c r="N5183">
        <v>0</v>
      </c>
      <c r="O5183">
        <v>0</v>
      </c>
      <c r="P5183">
        <v>0</v>
      </c>
      <c r="Q5183">
        <v>0</v>
      </c>
    </row>
    <row r="5184" spans="11:17" x14ac:dyDescent="0.25">
      <c r="K5184">
        <v>20</v>
      </c>
      <c r="L5184" t="s">
        <v>24</v>
      </c>
      <c r="M5184" t="s">
        <v>242</v>
      </c>
      <c r="N5184">
        <v>0</v>
      </c>
      <c r="O5184">
        <v>0</v>
      </c>
      <c r="P5184">
        <v>0</v>
      </c>
      <c r="Q5184">
        <v>0</v>
      </c>
    </row>
    <row r="5185" spans="11:17" x14ac:dyDescent="0.25">
      <c r="K5185">
        <v>40</v>
      </c>
      <c r="L5185" t="s">
        <v>24</v>
      </c>
      <c r="M5185" t="s">
        <v>242</v>
      </c>
      <c r="N5185">
        <v>0</v>
      </c>
      <c r="O5185">
        <v>0</v>
      </c>
      <c r="P5185">
        <v>0</v>
      </c>
      <c r="Q5185">
        <v>0</v>
      </c>
    </row>
    <row r="5186" spans="11:17" x14ac:dyDescent="0.25">
      <c r="K5186">
        <v>20</v>
      </c>
      <c r="L5186" t="s">
        <v>24</v>
      </c>
      <c r="M5186" t="s">
        <v>12</v>
      </c>
      <c r="N5186">
        <v>0</v>
      </c>
      <c r="O5186">
        <v>0</v>
      </c>
      <c r="P5186">
        <v>0</v>
      </c>
      <c r="Q5186">
        <v>0</v>
      </c>
    </row>
    <row r="5187" spans="11:17" x14ac:dyDescent="0.25">
      <c r="K5187">
        <v>40</v>
      </c>
      <c r="L5187" t="s">
        <v>24</v>
      </c>
      <c r="M5187" t="s">
        <v>12</v>
      </c>
      <c r="N5187">
        <v>0</v>
      </c>
      <c r="O5187">
        <v>0</v>
      </c>
      <c r="P5187">
        <v>0</v>
      </c>
      <c r="Q5187">
        <v>0</v>
      </c>
    </row>
    <row r="5188" spans="11:17" x14ac:dyDescent="0.25">
      <c r="K5188">
        <v>20</v>
      </c>
      <c r="L5188" t="s">
        <v>24</v>
      </c>
      <c r="M5188" t="s">
        <v>12</v>
      </c>
      <c r="N5188">
        <v>0</v>
      </c>
      <c r="O5188">
        <v>0</v>
      </c>
      <c r="P5188">
        <v>0</v>
      </c>
      <c r="Q5188">
        <v>0</v>
      </c>
    </row>
    <row r="5189" spans="11:17" x14ac:dyDescent="0.25">
      <c r="K5189">
        <v>40</v>
      </c>
      <c r="L5189" t="s">
        <v>24</v>
      </c>
      <c r="M5189" t="s">
        <v>12</v>
      </c>
      <c r="N5189">
        <v>0</v>
      </c>
      <c r="O5189">
        <v>0</v>
      </c>
      <c r="P5189">
        <v>0</v>
      </c>
      <c r="Q5189">
        <v>0</v>
      </c>
    </row>
    <row r="5190" spans="11:17" x14ac:dyDescent="0.25">
      <c r="K5190">
        <v>20</v>
      </c>
      <c r="L5190" t="s">
        <v>24</v>
      </c>
      <c r="M5190" t="s">
        <v>12</v>
      </c>
      <c r="N5190">
        <v>0</v>
      </c>
      <c r="O5190">
        <v>0</v>
      </c>
      <c r="P5190">
        <v>0</v>
      </c>
      <c r="Q5190">
        <v>0</v>
      </c>
    </row>
    <row r="5191" spans="11:17" x14ac:dyDescent="0.25">
      <c r="K5191">
        <v>40</v>
      </c>
      <c r="L5191" t="s">
        <v>24</v>
      </c>
      <c r="M5191" t="s">
        <v>12</v>
      </c>
      <c r="N5191">
        <v>0</v>
      </c>
      <c r="O5191">
        <v>0</v>
      </c>
      <c r="P5191">
        <v>0</v>
      </c>
      <c r="Q5191">
        <v>0</v>
      </c>
    </row>
    <row r="5192" spans="11:17" x14ac:dyDescent="0.25">
      <c r="K5192">
        <v>20</v>
      </c>
      <c r="L5192" t="s">
        <v>24</v>
      </c>
      <c r="M5192" t="s">
        <v>12</v>
      </c>
      <c r="N5192">
        <v>0</v>
      </c>
      <c r="O5192">
        <v>0</v>
      </c>
      <c r="P5192">
        <v>0</v>
      </c>
      <c r="Q5192">
        <v>0</v>
      </c>
    </row>
    <row r="5193" spans="11:17" x14ac:dyDescent="0.25">
      <c r="K5193">
        <v>40</v>
      </c>
      <c r="L5193" t="s">
        <v>24</v>
      </c>
      <c r="M5193" t="s">
        <v>12</v>
      </c>
      <c r="N5193">
        <v>0</v>
      </c>
      <c r="O5193">
        <v>0</v>
      </c>
      <c r="P5193">
        <v>0</v>
      </c>
      <c r="Q5193">
        <v>0</v>
      </c>
    </row>
    <row r="5194" spans="11:17" x14ac:dyDescent="0.25">
      <c r="K5194">
        <v>20</v>
      </c>
      <c r="L5194" t="s">
        <v>24</v>
      </c>
      <c r="M5194" t="s">
        <v>242</v>
      </c>
      <c r="N5194">
        <v>0</v>
      </c>
      <c r="O5194">
        <v>0</v>
      </c>
      <c r="P5194">
        <v>0</v>
      </c>
      <c r="Q5194">
        <v>0</v>
      </c>
    </row>
    <row r="5195" spans="11:17" x14ac:dyDescent="0.25">
      <c r="K5195">
        <v>40</v>
      </c>
      <c r="L5195" t="s">
        <v>24</v>
      </c>
      <c r="M5195" t="s">
        <v>242</v>
      </c>
      <c r="N5195">
        <v>0</v>
      </c>
      <c r="O5195">
        <v>0</v>
      </c>
      <c r="P5195">
        <v>0</v>
      </c>
      <c r="Q5195">
        <v>0</v>
      </c>
    </row>
    <row r="5196" spans="11:17" x14ac:dyDescent="0.25">
      <c r="K5196">
        <v>20</v>
      </c>
      <c r="L5196" t="s">
        <v>24</v>
      </c>
      <c r="M5196" t="s">
        <v>242</v>
      </c>
      <c r="N5196">
        <v>0</v>
      </c>
      <c r="O5196">
        <v>0</v>
      </c>
      <c r="P5196">
        <v>0</v>
      </c>
      <c r="Q5196">
        <v>0</v>
      </c>
    </row>
    <row r="5197" spans="11:17" x14ac:dyDescent="0.25">
      <c r="K5197">
        <v>40</v>
      </c>
      <c r="L5197" t="s">
        <v>24</v>
      </c>
      <c r="M5197" t="s">
        <v>242</v>
      </c>
      <c r="N5197">
        <v>0</v>
      </c>
      <c r="O5197">
        <v>0</v>
      </c>
      <c r="P5197">
        <v>0</v>
      </c>
      <c r="Q5197">
        <v>0</v>
      </c>
    </row>
    <row r="5198" spans="11:17" x14ac:dyDescent="0.25">
      <c r="K5198">
        <v>20</v>
      </c>
      <c r="L5198" t="s">
        <v>24</v>
      </c>
      <c r="M5198" t="s">
        <v>242</v>
      </c>
      <c r="N5198">
        <v>0</v>
      </c>
      <c r="O5198">
        <v>0</v>
      </c>
      <c r="P5198">
        <v>0</v>
      </c>
      <c r="Q5198">
        <v>0</v>
      </c>
    </row>
    <row r="5199" spans="11:17" x14ac:dyDescent="0.25">
      <c r="K5199">
        <v>40</v>
      </c>
      <c r="L5199" t="s">
        <v>24</v>
      </c>
      <c r="M5199" t="s">
        <v>242</v>
      </c>
      <c r="N5199">
        <v>0</v>
      </c>
      <c r="O5199">
        <v>0</v>
      </c>
      <c r="P5199">
        <v>0</v>
      </c>
      <c r="Q5199">
        <v>0</v>
      </c>
    </row>
    <row r="5200" spans="11:17" x14ac:dyDescent="0.25">
      <c r="K5200">
        <v>20</v>
      </c>
      <c r="L5200" t="s">
        <v>24</v>
      </c>
      <c r="M5200" t="s">
        <v>242</v>
      </c>
      <c r="N5200">
        <v>0</v>
      </c>
      <c r="O5200">
        <v>0</v>
      </c>
      <c r="P5200">
        <v>0</v>
      </c>
      <c r="Q5200">
        <v>0</v>
      </c>
    </row>
    <row r="5201" spans="11:17" x14ac:dyDescent="0.25">
      <c r="K5201">
        <v>40</v>
      </c>
      <c r="L5201" t="s">
        <v>24</v>
      </c>
      <c r="M5201" t="s">
        <v>242</v>
      </c>
      <c r="N5201">
        <v>0</v>
      </c>
      <c r="O5201">
        <v>0</v>
      </c>
      <c r="P5201">
        <v>0</v>
      </c>
      <c r="Q5201">
        <v>0</v>
      </c>
    </row>
    <row r="5202" spans="11:17" x14ac:dyDescent="0.25">
      <c r="K5202">
        <v>20</v>
      </c>
      <c r="L5202" t="s">
        <v>24</v>
      </c>
      <c r="M5202" t="s">
        <v>12</v>
      </c>
      <c r="N5202">
        <v>0</v>
      </c>
      <c r="O5202">
        <v>0</v>
      </c>
      <c r="P5202">
        <v>0</v>
      </c>
      <c r="Q5202">
        <v>0</v>
      </c>
    </row>
    <row r="5203" spans="11:17" x14ac:dyDescent="0.25">
      <c r="K5203">
        <v>40</v>
      </c>
      <c r="L5203" t="s">
        <v>24</v>
      </c>
      <c r="M5203" t="s">
        <v>12</v>
      </c>
      <c r="N5203">
        <v>0</v>
      </c>
      <c r="O5203">
        <v>0</v>
      </c>
      <c r="P5203">
        <v>0</v>
      </c>
      <c r="Q5203">
        <v>0</v>
      </c>
    </row>
    <row r="5204" spans="11:17" x14ac:dyDescent="0.25">
      <c r="K5204">
        <v>20</v>
      </c>
      <c r="L5204" t="s">
        <v>24</v>
      </c>
      <c r="M5204" t="s">
        <v>12</v>
      </c>
      <c r="N5204">
        <v>0</v>
      </c>
      <c r="O5204">
        <v>0</v>
      </c>
      <c r="P5204">
        <v>0</v>
      </c>
      <c r="Q5204">
        <v>0</v>
      </c>
    </row>
    <row r="5205" spans="11:17" x14ac:dyDescent="0.25">
      <c r="K5205">
        <v>40</v>
      </c>
      <c r="L5205" t="s">
        <v>24</v>
      </c>
      <c r="M5205" t="s">
        <v>12</v>
      </c>
      <c r="N5205">
        <v>0</v>
      </c>
      <c r="O5205">
        <v>0</v>
      </c>
      <c r="P5205">
        <v>0</v>
      </c>
      <c r="Q5205">
        <v>0</v>
      </c>
    </row>
    <row r="5206" spans="11:17" x14ac:dyDescent="0.25">
      <c r="K5206">
        <v>20</v>
      </c>
      <c r="L5206" t="s">
        <v>24</v>
      </c>
      <c r="M5206" t="s">
        <v>12</v>
      </c>
      <c r="N5206">
        <v>0</v>
      </c>
      <c r="O5206">
        <v>0</v>
      </c>
      <c r="P5206">
        <v>0</v>
      </c>
      <c r="Q5206">
        <v>0</v>
      </c>
    </row>
    <row r="5207" spans="11:17" x14ac:dyDescent="0.25">
      <c r="K5207">
        <v>40</v>
      </c>
      <c r="L5207" t="s">
        <v>24</v>
      </c>
      <c r="M5207" t="s">
        <v>12</v>
      </c>
      <c r="N5207">
        <v>0</v>
      </c>
      <c r="O5207">
        <v>0</v>
      </c>
      <c r="P5207">
        <v>0</v>
      </c>
      <c r="Q5207">
        <v>0</v>
      </c>
    </row>
    <row r="5208" spans="11:17" x14ac:dyDescent="0.25">
      <c r="K5208">
        <v>20</v>
      </c>
      <c r="L5208" t="s">
        <v>24</v>
      </c>
      <c r="M5208" t="s">
        <v>12</v>
      </c>
      <c r="N5208">
        <v>0</v>
      </c>
      <c r="O5208">
        <v>0</v>
      </c>
      <c r="P5208">
        <v>0</v>
      </c>
      <c r="Q5208">
        <v>0</v>
      </c>
    </row>
    <row r="5209" spans="11:17" x14ac:dyDescent="0.25">
      <c r="K5209">
        <v>40</v>
      </c>
      <c r="L5209" t="s">
        <v>24</v>
      </c>
      <c r="M5209" t="s">
        <v>12</v>
      </c>
      <c r="N5209">
        <v>0</v>
      </c>
      <c r="O5209">
        <v>0</v>
      </c>
      <c r="P5209">
        <v>0</v>
      </c>
      <c r="Q5209">
        <v>0</v>
      </c>
    </row>
    <row r="5210" spans="11:17" x14ac:dyDescent="0.25">
      <c r="K5210">
        <v>20</v>
      </c>
      <c r="L5210" t="s">
        <v>24</v>
      </c>
      <c r="M5210" t="s">
        <v>242</v>
      </c>
      <c r="N5210">
        <v>0</v>
      </c>
      <c r="O5210">
        <v>0</v>
      </c>
      <c r="P5210">
        <v>0</v>
      </c>
      <c r="Q5210">
        <v>0</v>
      </c>
    </row>
    <row r="5211" spans="11:17" x14ac:dyDescent="0.25">
      <c r="K5211">
        <v>40</v>
      </c>
      <c r="L5211" t="s">
        <v>24</v>
      </c>
      <c r="M5211" t="s">
        <v>242</v>
      </c>
      <c r="N5211">
        <v>0</v>
      </c>
      <c r="O5211">
        <v>0</v>
      </c>
      <c r="P5211">
        <v>0</v>
      </c>
      <c r="Q5211">
        <v>0</v>
      </c>
    </row>
    <row r="5212" spans="11:17" x14ac:dyDescent="0.25">
      <c r="K5212">
        <v>20</v>
      </c>
      <c r="L5212" t="s">
        <v>24</v>
      </c>
      <c r="M5212" t="s">
        <v>242</v>
      </c>
      <c r="N5212">
        <v>0</v>
      </c>
      <c r="O5212">
        <v>0</v>
      </c>
      <c r="P5212">
        <v>0</v>
      </c>
      <c r="Q5212">
        <v>0</v>
      </c>
    </row>
    <row r="5213" spans="11:17" x14ac:dyDescent="0.25">
      <c r="K5213">
        <v>40</v>
      </c>
      <c r="L5213" t="s">
        <v>24</v>
      </c>
      <c r="M5213" t="s">
        <v>242</v>
      </c>
      <c r="N5213">
        <v>0</v>
      </c>
      <c r="O5213">
        <v>0</v>
      </c>
      <c r="P5213">
        <v>0</v>
      </c>
      <c r="Q5213">
        <v>0</v>
      </c>
    </row>
    <row r="5214" spans="11:17" x14ac:dyDescent="0.25">
      <c r="K5214">
        <v>20</v>
      </c>
      <c r="L5214" t="s">
        <v>24</v>
      </c>
      <c r="M5214" t="s">
        <v>242</v>
      </c>
      <c r="N5214">
        <v>0</v>
      </c>
      <c r="O5214">
        <v>0</v>
      </c>
      <c r="P5214">
        <v>0</v>
      </c>
      <c r="Q5214">
        <v>0</v>
      </c>
    </row>
    <row r="5215" spans="11:17" x14ac:dyDescent="0.25">
      <c r="K5215">
        <v>40</v>
      </c>
      <c r="L5215" t="s">
        <v>24</v>
      </c>
      <c r="M5215" t="s">
        <v>242</v>
      </c>
      <c r="N5215">
        <v>0</v>
      </c>
      <c r="O5215">
        <v>0</v>
      </c>
      <c r="P5215">
        <v>0</v>
      </c>
      <c r="Q5215">
        <v>0</v>
      </c>
    </row>
    <row r="5216" spans="11:17" x14ac:dyDescent="0.25">
      <c r="K5216">
        <v>20</v>
      </c>
      <c r="L5216" t="s">
        <v>24</v>
      </c>
      <c r="M5216" t="s">
        <v>242</v>
      </c>
      <c r="N5216">
        <v>0</v>
      </c>
      <c r="O5216">
        <v>0</v>
      </c>
      <c r="P5216">
        <v>0</v>
      </c>
      <c r="Q5216">
        <v>0</v>
      </c>
    </row>
    <row r="5217" spans="11:17" x14ac:dyDescent="0.25">
      <c r="K5217">
        <v>40</v>
      </c>
      <c r="L5217" t="s">
        <v>24</v>
      </c>
      <c r="M5217" t="s">
        <v>242</v>
      </c>
      <c r="N5217">
        <v>0</v>
      </c>
      <c r="O5217">
        <v>0</v>
      </c>
      <c r="P5217">
        <v>0</v>
      </c>
      <c r="Q5217">
        <v>0</v>
      </c>
    </row>
    <row r="5218" spans="11:17" x14ac:dyDescent="0.25">
      <c r="K5218">
        <v>20</v>
      </c>
      <c r="L5218" t="s">
        <v>24</v>
      </c>
      <c r="M5218" t="s">
        <v>12</v>
      </c>
      <c r="N5218">
        <v>0</v>
      </c>
      <c r="O5218">
        <v>0</v>
      </c>
      <c r="P5218">
        <v>0</v>
      </c>
      <c r="Q5218">
        <v>0</v>
      </c>
    </row>
    <row r="5219" spans="11:17" x14ac:dyDescent="0.25">
      <c r="K5219">
        <v>40</v>
      </c>
      <c r="L5219" t="s">
        <v>24</v>
      </c>
      <c r="M5219" t="s">
        <v>12</v>
      </c>
      <c r="N5219">
        <v>0</v>
      </c>
      <c r="O5219">
        <v>0</v>
      </c>
      <c r="P5219">
        <v>0</v>
      </c>
      <c r="Q5219">
        <v>0</v>
      </c>
    </row>
    <row r="5220" spans="11:17" x14ac:dyDescent="0.25">
      <c r="K5220">
        <v>20</v>
      </c>
      <c r="L5220" t="s">
        <v>24</v>
      </c>
      <c r="M5220" t="s">
        <v>12</v>
      </c>
      <c r="N5220">
        <v>0</v>
      </c>
      <c r="O5220">
        <v>0</v>
      </c>
      <c r="P5220">
        <v>0</v>
      </c>
      <c r="Q5220">
        <v>0</v>
      </c>
    </row>
    <row r="5221" spans="11:17" x14ac:dyDescent="0.25">
      <c r="K5221">
        <v>40</v>
      </c>
      <c r="L5221" t="s">
        <v>24</v>
      </c>
      <c r="M5221" t="s">
        <v>12</v>
      </c>
      <c r="N5221">
        <v>0</v>
      </c>
      <c r="O5221">
        <v>0</v>
      </c>
      <c r="P5221">
        <v>0</v>
      </c>
      <c r="Q5221">
        <v>0</v>
      </c>
    </row>
    <row r="5222" spans="11:17" x14ac:dyDescent="0.25">
      <c r="K5222">
        <v>20</v>
      </c>
      <c r="L5222" t="s">
        <v>24</v>
      </c>
      <c r="M5222" t="s">
        <v>12</v>
      </c>
      <c r="N5222">
        <v>0</v>
      </c>
      <c r="O5222">
        <v>0</v>
      </c>
      <c r="P5222">
        <v>0</v>
      </c>
      <c r="Q5222">
        <v>0</v>
      </c>
    </row>
    <row r="5223" spans="11:17" x14ac:dyDescent="0.25">
      <c r="K5223">
        <v>40</v>
      </c>
      <c r="L5223" t="s">
        <v>24</v>
      </c>
      <c r="M5223" t="s">
        <v>12</v>
      </c>
      <c r="N5223">
        <v>0</v>
      </c>
      <c r="O5223">
        <v>0</v>
      </c>
      <c r="P5223">
        <v>0</v>
      </c>
      <c r="Q5223">
        <v>0</v>
      </c>
    </row>
    <row r="5224" spans="11:17" x14ac:dyDescent="0.25">
      <c r="K5224">
        <v>20</v>
      </c>
      <c r="L5224" t="s">
        <v>24</v>
      </c>
      <c r="M5224" t="s">
        <v>12</v>
      </c>
      <c r="N5224">
        <v>0</v>
      </c>
      <c r="O5224">
        <v>0</v>
      </c>
      <c r="P5224">
        <v>0</v>
      </c>
      <c r="Q5224">
        <v>0</v>
      </c>
    </row>
    <row r="5225" spans="11:17" x14ac:dyDescent="0.25">
      <c r="K5225">
        <v>40</v>
      </c>
      <c r="L5225" t="s">
        <v>24</v>
      </c>
      <c r="M5225" t="s">
        <v>12</v>
      </c>
      <c r="N5225">
        <v>0</v>
      </c>
      <c r="O5225">
        <v>0</v>
      </c>
      <c r="P5225">
        <v>0</v>
      </c>
      <c r="Q5225">
        <v>0</v>
      </c>
    </row>
    <row r="5226" spans="11:17" x14ac:dyDescent="0.25">
      <c r="K5226">
        <v>20</v>
      </c>
      <c r="L5226" t="s">
        <v>24</v>
      </c>
      <c r="M5226" t="s">
        <v>242</v>
      </c>
      <c r="N5226">
        <v>0</v>
      </c>
      <c r="O5226">
        <v>0</v>
      </c>
      <c r="P5226">
        <v>0</v>
      </c>
      <c r="Q5226">
        <v>0</v>
      </c>
    </row>
    <row r="5227" spans="11:17" x14ac:dyDescent="0.25">
      <c r="K5227">
        <v>40</v>
      </c>
      <c r="L5227" t="s">
        <v>24</v>
      </c>
      <c r="M5227" t="s">
        <v>242</v>
      </c>
      <c r="N5227">
        <v>0</v>
      </c>
      <c r="O5227">
        <v>0</v>
      </c>
      <c r="P5227">
        <v>0</v>
      </c>
      <c r="Q5227">
        <v>0</v>
      </c>
    </row>
    <row r="5228" spans="11:17" x14ac:dyDescent="0.25">
      <c r="K5228">
        <v>20</v>
      </c>
      <c r="L5228" t="s">
        <v>24</v>
      </c>
      <c r="M5228" t="s">
        <v>242</v>
      </c>
      <c r="N5228">
        <v>0</v>
      </c>
      <c r="O5228">
        <v>0</v>
      </c>
      <c r="P5228">
        <v>0</v>
      </c>
      <c r="Q5228">
        <v>0</v>
      </c>
    </row>
    <row r="5229" spans="11:17" x14ac:dyDescent="0.25">
      <c r="K5229">
        <v>40</v>
      </c>
      <c r="L5229" t="s">
        <v>24</v>
      </c>
      <c r="M5229" t="s">
        <v>242</v>
      </c>
      <c r="N5229">
        <v>0</v>
      </c>
      <c r="O5229">
        <v>0</v>
      </c>
      <c r="P5229">
        <v>0</v>
      </c>
      <c r="Q5229">
        <v>0</v>
      </c>
    </row>
    <row r="5230" spans="11:17" x14ac:dyDescent="0.25">
      <c r="K5230">
        <v>20</v>
      </c>
      <c r="L5230" t="s">
        <v>24</v>
      </c>
      <c r="M5230" t="s">
        <v>242</v>
      </c>
      <c r="N5230">
        <v>0</v>
      </c>
      <c r="O5230">
        <v>0</v>
      </c>
      <c r="P5230">
        <v>0</v>
      </c>
      <c r="Q5230">
        <v>0</v>
      </c>
    </row>
    <row r="5231" spans="11:17" x14ac:dyDescent="0.25">
      <c r="K5231">
        <v>40</v>
      </c>
      <c r="L5231" t="s">
        <v>24</v>
      </c>
      <c r="M5231" t="s">
        <v>242</v>
      </c>
      <c r="N5231">
        <v>0</v>
      </c>
      <c r="O5231">
        <v>0</v>
      </c>
      <c r="P5231">
        <v>0</v>
      </c>
      <c r="Q5231">
        <v>0</v>
      </c>
    </row>
    <row r="5232" spans="11:17" x14ac:dyDescent="0.25">
      <c r="K5232">
        <v>20</v>
      </c>
      <c r="L5232" t="s">
        <v>24</v>
      </c>
      <c r="M5232" t="s">
        <v>242</v>
      </c>
      <c r="N5232">
        <v>0</v>
      </c>
      <c r="O5232">
        <v>0</v>
      </c>
      <c r="P5232">
        <v>0</v>
      </c>
      <c r="Q5232">
        <v>0</v>
      </c>
    </row>
    <row r="5233" spans="11:17" x14ac:dyDescent="0.25">
      <c r="K5233">
        <v>40</v>
      </c>
      <c r="L5233" t="s">
        <v>24</v>
      </c>
      <c r="M5233" t="s">
        <v>242</v>
      </c>
      <c r="N5233">
        <v>0</v>
      </c>
      <c r="O5233">
        <v>0</v>
      </c>
      <c r="P5233">
        <v>0</v>
      </c>
      <c r="Q5233">
        <v>0</v>
      </c>
    </row>
    <row r="5234" spans="11:17" x14ac:dyDescent="0.25">
      <c r="K5234">
        <v>20</v>
      </c>
      <c r="L5234" t="s">
        <v>24</v>
      </c>
      <c r="M5234" t="s">
        <v>12</v>
      </c>
      <c r="N5234">
        <v>0</v>
      </c>
      <c r="O5234">
        <v>0</v>
      </c>
      <c r="P5234">
        <v>0</v>
      </c>
      <c r="Q5234">
        <v>0</v>
      </c>
    </row>
    <row r="5235" spans="11:17" x14ac:dyDescent="0.25">
      <c r="K5235">
        <v>40</v>
      </c>
      <c r="L5235" t="s">
        <v>24</v>
      </c>
      <c r="M5235" t="s">
        <v>12</v>
      </c>
      <c r="N5235">
        <v>0</v>
      </c>
      <c r="O5235">
        <v>0</v>
      </c>
      <c r="P5235">
        <v>0</v>
      </c>
      <c r="Q5235">
        <v>0</v>
      </c>
    </row>
    <row r="5236" spans="11:17" x14ac:dyDescent="0.25">
      <c r="K5236">
        <v>20</v>
      </c>
      <c r="L5236" t="s">
        <v>24</v>
      </c>
      <c r="M5236" t="s">
        <v>12</v>
      </c>
      <c r="N5236">
        <v>0</v>
      </c>
      <c r="O5236">
        <v>0</v>
      </c>
      <c r="P5236">
        <v>0</v>
      </c>
      <c r="Q5236">
        <v>0</v>
      </c>
    </row>
    <row r="5237" spans="11:17" x14ac:dyDescent="0.25">
      <c r="K5237">
        <v>40</v>
      </c>
      <c r="L5237" t="s">
        <v>24</v>
      </c>
      <c r="M5237" t="s">
        <v>12</v>
      </c>
      <c r="N5237">
        <v>0</v>
      </c>
      <c r="O5237">
        <v>0</v>
      </c>
      <c r="P5237">
        <v>0</v>
      </c>
      <c r="Q5237">
        <v>0</v>
      </c>
    </row>
    <row r="5238" spans="11:17" x14ac:dyDescent="0.25">
      <c r="K5238">
        <v>20</v>
      </c>
      <c r="L5238" t="s">
        <v>24</v>
      </c>
      <c r="M5238" t="s">
        <v>12</v>
      </c>
      <c r="N5238">
        <v>0</v>
      </c>
      <c r="O5238">
        <v>0</v>
      </c>
      <c r="P5238">
        <v>0</v>
      </c>
      <c r="Q5238">
        <v>0</v>
      </c>
    </row>
    <row r="5239" spans="11:17" x14ac:dyDescent="0.25">
      <c r="K5239">
        <v>40</v>
      </c>
      <c r="L5239" t="s">
        <v>24</v>
      </c>
      <c r="M5239" t="s">
        <v>12</v>
      </c>
      <c r="N5239">
        <v>0</v>
      </c>
      <c r="O5239">
        <v>0</v>
      </c>
      <c r="P5239">
        <v>0</v>
      </c>
      <c r="Q5239">
        <v>0</v>
      </c>
    </row>
    <row r="5240" spans="11:17" x14ac:dyDescent="0.25">
      <c r="K5240">
        <v>20</v>
      </c>
      <c r="L5240" t="s">
        <v>24</v>
      </c>
      <c r="M5240" t="s">
        <v>12</v>
      </c>
      <c r="N5240">
        <v>0</v>
      </c>
      <c r="O5240">
        <v>0</v>
      </c>
      <c r="P5240">
        <v>0</v>
      </c>
      <c r="Q5240">
        <v>0</v>
      </c>
    </row>
    <row r="5241" spans="11:17" x14ac:dyDescent="0.25">
      <c r="K5241">
        <v>40</v>
      </c>
      <c r="L5241" t="s">
        <v>24</v>
      </c>
      <c r="M5241" t="s">
        <v>12</v>
      </c>
      <c r="N5241">
        <v>0</v>
      </c>
      <c r="O5241">
        <v>0</v>
      </c>
      <c r="P5241">
        <v>0</v>
      </c>
      <c r="Q5241">
        <v>0</v>
      </c>
    </row>
    <row r="5242" spans="11:17" x14ac:dyDescent="0.25">
      <c r="K5242">
        <v>20</v>
      </c>
      <c r="L5242" t="s">
        <v>24</v>
      </c>
      <c r="M5242" t="s">
        <v>242</v>
      </c>
      <c r="N5242">
        <v>0</v>
      </c>
      <c r="O5242">
        <v>0</v>
      </c>
      <c r="P5242">
        <v>0</v>
      </c>
      <c r="Q5242">
        <v>0</v>
      </c>
    </row>
    <row r="5243" spans="11:17" x14ac:dyDescent="0.25">
      <c r="K5243">
        <v>40</v>
      </c>
      <c r="L5243" t="s">
        <v>24</v>
      </c>
      <c r="M5243" t="s">
        <v>242</v>
      </c>
      <c r="N5243">
        <v>0</v>
      </c>
      <c r="O5243">
        <v>0</v>
      </c>
      <c r="P5243">
        <v>0</v>
      </c>
      <c r="Q5243">
        <v>0</v>
      </c>
    </row>
    <row r="5244" spans="11:17" x14ac:dyDescent="0.25">
      <c r="K5244">
        <v>20</v>
      </c>
      <c r="L5244" t="s">
        <v>24</v>
      </c>
      <c r="M5244" t="s">
        <v>242</v>
      </c>
      <c r="N5244">
        <v>0</v>
      </c>
      <c r="O5244">
        <v>0</v>
      </c>
      <c r="P5244">
        <v>0</v>
      </c>
      <c r="Q5244">
        <v>0</v>
      </c>
    </row>
    <row r="5245" spans="11:17" x14ac:dyDescent="0.25">
      <c r="K5245">
        <v>40</v>
      </c>
      <c r="L5245" t="s">
        <v>24</v>
      </c>
      <c r="M5245" t="s">
        <v>242</v>
      </c>
      <c r="N5245">
        <v>0</v>
      </c>
      <c r="O5245">
        <v>0</v>
      </c>
      <c r="P5245">
        <v>0</v>
      </c>
      <c r="Q5245">
        <v>0</v>
      </c>
    </row>
    <row r="5246" spans="11:17" x14ac:dyDescent="0.25">
      <c r="K5246">
        <v>20</v>
      </c>
      <c r="L5246" t="s">
        <v>24</v>
      </c>
      <c r="M5246" t="s">
        <v>242</v>
      </c>
      <c r="N5246">
        <v>0</v>
      </c>
      <c r="O5246">
        <v>0</v>
      </c>
      <c r="P5246">
        <v>0</v>
      </c>
      <c r="Q5246">
        <v>0</v>
      </c>
    </row>
    <row r="5247" spans="11:17" x14ac:dyDescent="0.25">
      <c r="K5247">
        <v>40</v>
      </c>
      <c r="L5247" t="s">
        <v>24</v>
      </c>
      <c r="M5247" t="s">
        <v>242</v>
      </c>
      <c r="N5247">
        <v>0</v>
      </c>
      <c r="O5247">
        <v>0</v>
      </c>
      <c r="P5247">
        <v>0</v>
      </c>
      <c r="Q5247">
        <v>0</v>
      </c>
    </row>
    <row r="5248" spans="11:17" x14ac:dyDescent="0.25">
      <c r="K5248">
        <v>20</v>
      </c>
      <c r="L5248" t="s">
        <v>24</v>
      </c>
      <c r="M5248" t="s">
        <v>242</v>
      </c>
      <c r="N5248">
        <v>0</v>
      </c>
      <c r="O5248">
        <v>0</v>
      </c>
      <c r="P5248">
        <v>0</v>
      </c>
      <c r="Q5248">
        <v>0</v>
      </c>
    </row>
    <row r="5249" spans="11:17" x14ac:dyDescent="0.25">
      <c r="K5249">
        <v>40</v>
      </c>
      <c r="L5249" t="s">
        <v>24</v>
      </c>
      <c r="M5249" t="s">
        <v>242</v>
      </c>
      <c r="N5249">
        <v>0</v>
      </c>
      <c r="O5249">
        <v>0</v>
      </c>
      <c r="P5249">
        <v>0</v>
      </c>
      <c r="Q5249">
        <v>0</v>
      </c>
    </row>
    <row r="5250" spans="11:17" x14ac:dyDescent="0.25">
      <c r="K5250">
        <v>20</v>
      </c>
      <c r="L5250" t="s">
        <v>24</v>
      </c>
      <c r="M5250" t="s">
        <v>12</v>
      </c>
      <c r="N5250">
        <v>0</v>
      </c>
      <c r="O5250">
        <v>0</v>
      </c>
      <c r="P5250">
        <v>0</v>
      </c>
      <c r="Q5250">
        <v>0</v>
      </c>
    </row>
    <row r="5251" spans="11:17" x14ac:dyDescent="0.25">
      <c r="K5251">
        <v>40</v>
      </c>
      <c r="L5251" t="s">
        <v>24</v>
      </c>
      <c r="M5251" t="s">
        <v>12</v>
      </c>
      <c r="N5251">
        <v>0</v>
      </c>
      <c r="O5251">
        <v>0</v>
      </c>
      <c r="P5251">
        <v>0</v>
      </c>
      <c r="Q5251">
        <v>0</v>
      </c>
    </row>
    <row r="5252" spans="11:17" x14ac:dyDescent="0.25">
      <c r="K5252">
        <v>20</v>
      </c>
      <c r="L5252" t="s">
        <v>24</v>
      </c>
      <c r="M5252" t="s">
        <v>12</v>
      </c>
      <c r="N5252">
        <v>0</v>
      </c>
      <c r="O5252">
        <v>0</v>
      </c>
      <c r="P5252">
        <v>0</v>
      </c>
      <c r="Q5252">
        <v>0</v>
      </c>
    </row>
    <row r="5253" spans="11:17" x14ac:dyDescent="0.25">
      <c r="K5253">
        <v>40</v>
      </c>
      <c r="L5253" t="s">
        <v>24</v>
      </c>
      <c r="M5253" t="s">
        <v>12</v>
      </c>
      <c r="N5253">
        <v>0</v>
      </c>
      <c r="O5253">
        <v>0</v>
      </c>
      <c r="P5253">
        <v>0</v>
      </c>
      <c r="Q5253">
        <v>0</v>
      </c>
    </row>
    <row r="5254" spans="11:17" x14ac:dyDescent="0.25">
      <c r="K5254">
        <v>20</v>
      </c>
      <c r="L5254" t="s">
        <v>24</v>
      </c>
      <c r="M5254" t="s">
        <v>12</v>
      </c>
      <c r="N5254">
        <v>0</v>
      </c>
      <c r="O5254">
        <v>0</v>
      </c>
      <c r="P5254">
        <v>0</v>
      </c>
      <c r="Q5254">
        <v>0</v>
      </c>
    </row>
    <row r="5255" spans="11:17" x14ac:dyDescent="0.25">
      <c r="K5255">
        <v>40</v>
      </c>
      <c r="L5255" t="s">
        <v>24</v>
      </c>
      <c r="M5255" t="s">
        <v>12</v>
      </c>
      <c r="N5255">
        <v>0</v>
      </c>
      <c r="O5255">
        <v>0</v>
      </c>
      <c r="P5255">
        <v>0</v>
      </c>
      <c r="Q5255">
        <v>0</v>
      </c>
    </row>
    <row r="5256" spans="11:17" x14ac:dyDescent="0.25">
      <c r="K5256">
        <v>20</v>
      </c>
      <c r="L5256" t="s">
        <v>24</v>
      </c>
      <c r="M5256" t="s">
        <v>12</v>
      </c>
      <c r="N5256">
        <v>0</v>
      </c>
      <c r="O5256">
        <v>0</v>
      </c>
      <c r="P5256">
        <v>0</v>
      </c>
      <c r="Q5256">
        <v>0</v>
      </c>
    </row>
    <row r="5257" spans="11:17" x14ac:dyDescent="0.25">
      <c r="K5257">
        <v>40</v>
      </c>
      <c r="L5257" t="s">
        <v>24</v>
      </c>
      <c r="M5257" t="s">
        <v>12</v>
      </c>
      <c r="N5257">
        <v>0</v>
      </c>
      <c r="O5257">
        <v>0</v>
      </c>
      <c r="P5257">
        <v>0</v>
      </c>
      <c r="Q5257">
        <v>0</v>
      </c>
    </row>
    <row r="5258" spans="11:17" x14ac:dyDescent="0.25">
      <c r="K5258">
        <v>20</v>
      </c>
      <c r="L5258" t="s">
        <v>24</v>
      </c>
      <c r="M5258" t="s">
        <v>242</v>
      </c>
      <c r="N5258">
        <v>0</v>
      </c>
      <c r="O5258">
        <v>0</v>
      </c>
      <c r="P5258">
        <v>0</v>
      </c>
      <c r="Q5258">
        <v>0</v>
      </c>
    </row>
    <row r="5259" spans="11:17" x14ac:dyDescent="0.25">
      <c r="K5259">
        <v>40</v>
      </c>
      <c r="L5259" t="s">
        <v>24</v>
      </c>
      <c r="M5259" t="s">
        <v>242</v>
      </c>
      <c r="N5259">
        <v>0</v>
      </c>
      <c r="O5259">
        <v>0</v>
      </c>
      <c r="P5259">
        <v>0</v>
      </c>
      <c r="Q5259">
        <v>0</v>
      </c>
    </row>
    <row r="5260" spans="11:17" x14ac:dyDescent="0.25">
      <c r="K5260">
        <v>20</v>
      </c>
      <c r="L5260" t="s">
        <v>24</v>
      </c>
      <c r="M5260" t="s">
        <v>242</v>
      </c>
      <c r="N5260">
        <v>0</v>
      </c>
      <c r="O5260">
        <v>0</v>
      </c>
      <c r="P5260">
        <v>0</v>
      </c>
      <c r="Q5260">
        <v>0</v>
      </c>
    </row>
    <row r="5261" spans="11:17" x14ac:dyDescent="0.25">
      <c r="K5261">
        <v>40</v>
      </c>
      <c r="L5261" t="s">
        <v>24</v>
      </c>
      <c r="M5261" t="s">
        <v>242</v>
      </c>
      <c r="N5261">
        <v>0</v>
      </c>
      <c r="O5261">
        <v>0</v>
      </c>
      <c r="P5261">
        <v>0</v>
      </c>
      <c r="Q5261">
        <v>0</v>
      </c>
    </row>
    <row r="5262" spans="11:17" x14ac:dyDescent="0.25">
      <c r="K5262">
        <v>20</v>
      </c>
      <c r="L5262" t="s">
        <v>24</v>
      </c>
      <c r="M5262" t="s">
        <v>242</v>
      </c>
      <c r="N5262">
        <v>0</v>
      </c>
      <c r="O5262">
        <v>0</v>
      </c>
      <c r="P5262">
        <v>0</v>
      </c>
      <c r="Q5262">
        <v>0</v>
      </c>
    </row>
    <row r="5263" spans="11:17" x14ac:dyDescent="0.25">
      <c r="K5263">
        <v>40</v>
      </c>
      <c r="L5263" t="s">
        <v>24</v>
      </c>
      <c r="M5263" t="s">
        <v>242</v>
      </c>
      <c r="N5263">
        <v>0</v>
      </c>
      <c r="O5263">
        <v>0</v>
      </c>
      <c r="P5263">
        <v>0</v>
      </c>
      <c r="Q5263">
        <v>0</v>
      </c>
    </row>
    <row r="5264" spans="11:17" x14ac:dyDescent="0.25">
      <c r="K5264">
        <v>20</v>
      </c>
      <c r="L5264" t="s">
        <v>24</v>
      </c>
      <c r="M5264" t="s">
        <v>242</v>
      </c>
      <c r="N5264">
        <v>0</v>
      </c>
      <c r="O5264">
        <v>0</v>
      </c>
      <c r="P5264">
        <v>0</v>
      </c>
      <c r="Q5264">
        <v>0</v>
      </c>
    </row>
    <row r="5265" spans="11:17" x14ac:dyDescent="0.25">
      <c r="K5265">
        <v>40</v>
      </c>
      <c r="L5265" t="s">
        <v>24</v>
      </c>
      <c r="M5265" t="s">
        <v>242</v>
      </c>
      <c r="N5265">
        <v>0</v>
      </c>
      <c r="O5265">
        <v>0</v>
      </c>
      <c r="P5265">
        <v>0</v>
      </c>
      <c r="Q5265">
        <v>0</v>
      </c>
    </row>
    <row r="5266" spans="11:17" x14ac:dyDescent="0.25">
      <c r="K5266">
        <v>20</v>
      </c>
      <c r="L5266" t="s">
        <v>24</v>
      </c>
      <c r="M5266" t="s">
        <v>12</v>
      </c>
      <c r="N5266">
        <v>0</v>
      </c>
      <c r="O5266">
        <v>0</v>
      </c>
      <c r="P5266">
        <v>0</v>
      </c>
      <c r="Q5266">
        <v>0</v>
      </c>
    </row>
    <row r="5267" spans="11:17" x14ac:dyDescent="0.25">
      <c r="K5267">
        <v>40</v>
      </c>
      <c r="L5267" t="s">
        <v>24</v>
      </c>
      <c r="M5267" t="s">
        <v>12</v>
      </c>
      <c r="N5267">
        <v>0</v>
      </c>
      <c r="O5267">
        <v>0</v>
      </c>
      <c r="P5267">
        <v>0</v>
      </c>
      <c r="Q5267">
        <v>0</v>
      </c>
    </row>
    <row r="5268" spans="11:17" x14ac:dyDescent="0.25">
      <c r="K5268">
        <v>20</v>
      </c>
      <c r="L5268" t="s">
        <v>24</v>
      </c>
      <c r="M5268" t="s">
        <v>12</v>
      </c>
      <c r="N5268">
        <v>0</v>
      </c>
      <c r="O5268">
        <v>0</v>
      </c>
      <c r="P5268">
        <v>0</v>
      </c>
      <c r="Q5268">
        <v>0</v>
      </c>
    </row>
    <row r="5269" spans="11:17" x14ac:dyDescent="0.25">
      <c r="K5269">
        <v>40</v>
      </c>
      <c r="L5269" t="s">
        <v>24</v>
      </c>
      <c r="M5269" t="s">
        <v>12</v>
      </c>
      <c r="N5269">
        <v>0</v>
      </c>
      <c r="O5269">
        <v>0</v>
      </c>
      <c r="P5269">
        <v>0</v>
      </c>
      <c r="Q5269">
        <v>0</v>
      </c>
    </row>
    <row r="5270" spans="11:17" x14ac:dyDescent="0.25">
      <c r="K5270">
        <v>20</v>
      </c>
      <c r="L5270" t="s">
        <v>24</v>
      </c>
      <c r="M5270" t="s">
        <v>12</v>
      </c>
      <c r="N5270">
        <v>0</v>
      </c>
      <c r="O5270">
        <v>0</v>
      </c>
      <c r="P5270">
        <v>0</v>
      </c>
      <c r="Q5270">
        <v>0</v>
      </c>
    </row>
    <row r="5271" spans="11:17" x14ac:dyDescent="0.25">
      <c r="K5271">
        <v>40</v>
      </c>
      <c r="L5271" t="s">
        <v>24</v>
      </c>
      <c r="M5271" t="s">
        <v>12</v>
      </c>
      <c r="N5271">
        <v>0</v>
      </c>
      <c r="O5271">
        <v>0</v>
      </c>
      <c r="P5271">
        <v>0</v>
      </c>
      <c r="Q5271">
        <v>0</v>
      </c>
    </row>
    <row r="5272" spans="11:17" x14ac:dyDescent="0.25">
      <c r="K5272">
        <v>20</v>
      </c>
      <c r="L5272" t="s">
        <v>24</v>
      </c>
      <c r="M5272" t="s">
        <v>12</v>
      </c>
      <c r="N5272">
        <v>0</v>
      </c>
      <c r="O5272">
        <v>0</v>
      </c>
      <c r="P5272">
        <v>0</v>
      </c>
      <c r="Q5272">
        <v>0</v>
      </c>
    </row>
    <row r="5273" spans="11:17" x14ac:dyDescent="0.25">
      <c r="K5273">
        <v>40</v>
      </c>
      <c r="L5273" t="s">
        <v>24</v>
      </c>
      <c r="M5273" t="s">
        <v>12</v>
      </c>
      <c r="N5273">
        <v>0</v>
      </c>
      <c r="O5273">
        <v>0</v>
      </c>
      <c r="P5273">
        <v>0</v>
      </c>
      <c r="Q5273">
        <v>0</v>
      </c>
    </row>
    <row r="5274" spans="11:17" x14ac:dyDescent="0.25">
      <c r="K5274">
        <v>20</v>
      </c>
      <c r="L5274" t="s">
        <v>24</v>
      </c>
      <c r="M5274" t="s">
        <v>242</v>
      </c>
      <c r="N5274">
        <v>0</v>
      </c>
      <c r="O5274">
        <v>0</v>
      </c>
      <c r="P5274">
        <v>0</v>
      </c>
      <c r="Q5274">
        <v>0</v>
      </c>
    </row>
    <row r="5275" spans="11:17" x14ac:dyDescent="0.25">
      <c r="K5275">
        <v>40</v>
      </c>
      <c r="L5275" t="s">
        <v>24</v>
      </c>
      <c r="M5275" t="s">
        <v>242</v>
      </c>
      <c r="N5275">
        <v>0</v>
      </c>
      <c r="O5275">
        <v>0</v>
      </c>
      <c r="P5275">
        <v>0</v>
      </c>
      <c r="Q5275">
        <v>0</v>
      </c>
    </row>
    <row r="5276" spans="11:17" x14ac:dyDescent="0.25">
      <c r="K5276">
        <v>20</v>
      </c>
      <c r="L5276" t="s">
        <v>24</v>
      </c>
      <c r="M5276" t="s">
        <v>242</v>
      </c>
      <c r="N5276">
        <v>0</v>
      </c>
      <c r="O5276">
        <v>0</v>
      </c>
      <c r="P5276">
        <v>0</v>
      </c>
      <c r="Q5276">
        <v>0</v>
      </c>
    </row>
    <row r="5277" spans="11:17" x14ac:dyDescent="0.25">
      <c r="K5277">
        <v>40</v>
      </c>
      <c r="L5277" t="s">
        <v>24</v>
      </c>
      <c r="M5277" t="s">
        <v>242</v>
      </c>
      <c r="N5277">
        <v>0</v>
      </c>
      <c r="O5277">
        <v>0</v>
      </c>
      <c r="P5277">
        <v>0</v>
      </c>
      <c r="Q5277">
        <v>0</v>
      </c>
    </row>
    <row r="5278" spans="11:17" x14ac:dyDescent="0.25">
      <c r="K5278">
        <v>20</v>
      </c>
      <c r="L5278" t="s">
        <v>24</v>
      </c>
      <c r="M5278" t="s">
        <v>242</v>
      </c>
      <c r="N5278">
        <v>0</v>
      </c>
      <c r="O5278">
        <v>0</v>
      </c>
      <c r="P5278">
        <v>0</v>
      </c>
      <c r="Q5278">
        <v>0</v>
      </c>
    </row>
    <row r="5279" spans="11:17" x14ac:dyDescent="0.25">
      <c r="K5279">
        <v>40</v>
      </c>
      <c r="L5279" t="s">
        <v>24</v>
      </c>
      <c r="M5279" t="s">
        <v>242</v>
      </c>
      <c r="N5279">
        <v>0</v>
      </c>
      <c r="O5279">
        <v>0</v>
      </c>
      <c r="P5279">
        <v>0</v>
      </c>
      <c r="Q5279">
        <v>0</v>
      </c>
    </row>
    <row r="5280" spans="11:17" x14ac:dyDescent="0.25">
      <c r="K5280">
        <v>20</v>
      </c>
      <c r="L5280" t="s">
        <v>24</v>
      </c>
      <c r="M5280" t="s">
        <v>242</v>
      </c>
      <c r="N5280">
        <v>0</v>
      </c>
      <c r="O5280">
        <v>0</v>
      </c>
      <c r="P5280">
        <v>0</v>
      </c>
      <c r="Q5280">
        <v>0</v>
      </c>
    </row>
    <row r="5281" spans="11:17" x14ac:dyDescent="0.25">
      <c r="K5281">
        <v>40</v>
      </c>
      <c r="L5281" t="s">
        <v>24</v>
      </c>
      <c r="M5281" t="s">
        <v>242</v>
      </c>
      <c r="N5281">
        <v>0</v>
      </c>
      <c r="O5281">
        <v>0</v>
      </c>
      <c r="P5281">
        <v>0</v>
      </c>
      <c r="Q5281">
        <v>0</v>
      </c>
    </row>
    <row r="5282" spans="11:17" x14ac:dyDescent="0.25">
      <c r="K5282">
        <v>20</v>
      </c>
      <c r="L5282" t="s">
        <v>24</v>
      </c>
      <c r="M5282" t="s">
        <v>12</v>
      </c>
      <c r="N5282">
        <v>0</v>
      </c>
      <c r="O5282">
        <v>0</v>
      </c>
      <c r="P5282">
        <v>0</v>
      </c>
      <c r="Q5282">
        <v>0</v>
      </c>
    </row>
    <row r="5283" spans="11:17" x14ac:dyDescent="0.25">
      <c r="K5283">
        <v>40</v>
      </c>
      <c r="L5283" t="s">
        <v>24</v>
      </c>
      <c r="M5283" t="s">
        <v>12</v>
      </c>
      <c r="N5283">
        <v>0</v>
      </c>
      <c r="O5283">
        <v>0</v>
      </c>
      <c r="P5283">
        <v>0</v>
      </c>
      <c r="Q5283">
        <v>0</v>
      </c>
    </row>
    <row r="5284" spans="11:17" x14ac:dyDescent="0.25">
      <c r="K5284">
        <v>20</v>
      </c>
      <c r="L5284" t="s">
        <v>24</v>
      </c>
      <c r="M5284" t="s">
        <v>12</v>
      </c>
      <c r="N5284">
        <v>0</v>
      </c>
      <c r="O5284">
        <v>0</v>
      </c>
      <c r="P5284">
        <v>0</v>
      </c>
      <c r="Q5284">
        <v>0</v>
      </c>
    </row>
    <row r="5285" spans="11:17" x14ac:dyDescent="0.25">
      <c r="K5285">
        <v>40</v>
      </c>
      <c r="L5285" t="s">
        <v>24</v>
      </c>
      <c r="M5285" t="s">
        <v>12</v>
      </c>
      <c r="N5285">
        <v>0</v>
      </c>
      <c r="O5285">
        <v>0</v>
      </c>
      <c r="P5285">
        <v>0</v>
      </c>
      <c r="Q5285">
        <v>0</v>
      </c>
    </row>
    <row r="5286" spans="11:17" x14ac:dyDescent="0.25">
      <c r="K5286">
        <v>20</v>
      </c>
      <c r="L5286" t="s">
        <v>24</v>
      </c>
      <c r="M5286" t="s">
        <v>12</v>
      </c>
      <c r="N5286">
        <v>0</v>
      </c>
      <c r="O5286">
        <v>0</v>
      </c>
      <c r="P5286">
        <v>0</v>
      </c>
      <c r="Q5286">
        <v>0</v>
      </c>
    </row>
    <row r="5287" spans="11:17" x14ac:dyDescent="0.25">
      <c r="K5287">
        <v>40</v>
      </c>
      <c r="L5287" t="s">
        <v>24</v>
      </c>
      <c r="M5287" t="s">
        <v>12</v>
      </c>
      <c r="N5287">
        <v>0</v>
      </c>
      <c r="O5287">
        <v>0</v>
      </c>
      <c r="P5287">
        <v>0</v>
      </c>
      <c r="Q5287">
        <v>0</v>
      </c>
    </row>
    <row r="5288" spans="11:17" x14ac:dyDescent="0.25">
      <c r="K5288">
        <v>20</v>
      </c>
      <c r="L5288" t="s">
        <v>24</v>
      </c>
      <c r="M5288" t="s">
        <v>12</v>
      </c>
      <c r="N5288">
        <v>0</v>
      </c>
      <c r="O5288">
        <v>0</v>
      </c>
      <c r="P5288">
        <v>0</v>
      </c>
      <c r="Q5288">
        <v>0</v>
      </c>
    </row>
    <row r="5289" spans="11:17" x14ac:dyDescent="0.25">
      <c r="K5289">
        <v>40</v>
      </c>
      <c r="L5289" t="s">
        <v>24</v>
      </c>
      <c r="M5289" t="s">
        <v>12</v>
      </c>
      <c r="N5289">
        <v>0</v>
      </c>
      <c r="O5289">
        <v>0</v>
      </c>
      <c r="P5289">
        <v>0</v>
      </c>
      <c r="Q5289">
        <v>0</v>
      </c>
    </row>
    <row r="5290" spans="11:17" x14ac:dyDescent="0.25">
      <c r="K5290">
        <v>20</v>
      </c>
      <c r="L5290" t="s">
        <v>24</v>
      </c>
      <c r="M5290" t="s">
        <v>242</v>
      </c>
      <c r="N5290">
        <v>0</v>
      </c>
      <c r="O5290">
        <v>0</v>
      </c>
      <c r="P5290">
        <v>0</v>
      </c>
      <c r="Q5290">
        <v>0</v>
      </c>
    </row>
    <row r="5291" spans="11:17" x14ac:dyDescent="0.25">
      <c r="K5291">
        <v>40</v>
      </c>
      <c r="L5291" t="s">
        <v>24</v>
      </c>
      <c r="M5291" t="s">
        <v>242</v>
      </c>
      <c r="N5291">
        <v>0</v>
      </c>
      <c r="O5291">
        <v>0</v>
      </c>
      <c r="P5291">
        <v>0</v>
      </c>
      <c r="Q5291">
        <v>0</v>
      </c>
    </row>
    <row r="5292" spans="11:17" x14ac:dyDescent="0.25">
      <c r="K5292">
        <v>20</v>
      </c>
      <c r="L5292" t="s">
        <v>24</v>
      </c>
      <c r="M5292" t="s">
        <v>242</v>
      </c>
      <c r="N5292">
        <v>0</v>
      </c>
      <c r="O5292">
        <v>0</v>
      </c>
      <c r="P5292">
        <v>0</v>
      </c>
      <c r="Q5292">
        <v>0</v>
      </c>
    </row>
    <row r="5293" spans="11:17" x14ac:dyDescent="0.25">
      <c r="K5293">
        <v>40</v>
      </c>
      <c r="L5293" t="s">
        <v>24</v>
      </c>
      <c r="M5293" t="s">
        <v>242</v>
      </c>
      <c r="N5293">
        <v>0</v>
      </c>
      <c r="O5293">
        <v>0</v>
      </c>
      <c r="P5293">
        <v>0</v>
      </c>
      <c r="Q5293">
        <v>0</v>
      </c>
    </row>
    <row r="5294" spans="11:17" x14ac:dyDescent="0.25">
      <c r="K5294">
        <v>20</v>
      </c>
      <c r="L5294" t="s">
        <v>24</v>
      </c>
      <c r="M5294" t="s">
        <v>242</v>
      </c>
      <c r="N5294">
        <v>0</v>
      </c>
      <c r="O5294">
        <v>0</v>
      </c>
      <c r="P5294">
        <v>0</v>
      </c>
      <c r="Q5294">
        <v>0</v>
      </c>
    </row>
    <row r="5295" spans="11:17" x14ac:dyDescent="0.25">
      <c r="K5295">
        <v>40</v>
      </c>
      <c r="L5295" t="s">
        <v>24</v>
      </c>
      <c r="M5295" t="s">
        <v>242</v>
      </c>
      <c r="N5295">
        <v>0</v>
      </c>
      <c r="O5295">
        <v>0</v>
      </c>
      <c r="P5295">
        <v>0</v>
      </c>
      <c r="Q5295">
        <v>0</v>
      </c>
    </row>
    <row r="5296" spans="11:17" x14ac:dyDescent="0.25">
      <c r="K5296">
        <v>20</v>
      </c>
      <c r="L5296" t="s">
        <v>24</v>
      </c>
      <c r="M5296" t="s">
        <v>242</v>
      </c>
      <c r="N5296">
        <v>0</v>
      </c>
      <c r="O5296">
        <v>0</v>
      </c>
      <c r="P5296">
        <v>0</v>
      </c>
      <c r="Q5296">
        <v>0</v>
      </c>
    </row>
    <row r="5297" spans="11:17" x14ac:dyDescent="0.25">
      <c r="K5297">
        <v>40</v>
      </c>
      <c r="L5297" t="s">
        <v>24</v>
      </c>
      <c r="M5297" t="s">
        <v>242</v>
      </c>
      <c r="N5297">
        <v>0</v>
      </c>
      <c r="O5297">
        <v>0</v>
      </c>
      <c r="P5297">
        <v>0</v>
      </c>
      <c r="Q5297">
        <v>0</v>
      </c>
    </row>
    <row r="5298" spans="11:17" x14ac:dyDescent="0.25">
      <c r="K5298">
        <v>20</v>
      </c>
      <c r="L5298" t="s">
        <v>24</v>
      </c>
      <c r="M5298" t="s">
        <v>12</v>
      </c>
      <c r="N5298">
        <v>0</v>
      </c>
      <c r="O5298">
        <v>0</v>
      </c>
      <c r="P5298">
        <v>0</v>
      </c>
      <c r="Q5298">
        <v>0</v>
      </c>
    </row>
    <row r="5299" spans="11:17" x14ac:dyDescent="0.25">
      <c r="K5299">
        <v>40</v>
      </c>
      <c r="L5299" t="s">
        <v>24</v>
      </c>
      <c r="M5299" t="s">
        <v>12</v>
      </c>
      <c r="N5299">
        <v>0</v>
      </c>
      <c r="O5299">
        <v>0</v>
      </c>
      <c r="P5299">
        <v>0</v>
      </c>
      <c r="Q5299">
        <v>0</v>
      </c>
    </row>
    <row r="5300" spans="11:17" x14ac:dyDescent="0.25">
      <c r="K5300">
        <v>20</v>
      </c>
      <c r="L5300" t="s">
        <v>24</v>
      </c>
      <c r="M5300" t="s">
        <v>12</v>
      </c>
      <c r="N5300">
        <v>0</v>
      </c>
      <c r="O5300">
        <v>0</v>
      </c>
      <c r="P5300">
        <v>0</v>
      </c>
      <c r="Q5300">
        <v>0</v>
      </c>
    </row>
    <row r="5301" spans="11:17" x14ac:dyDescent="0.25">
      <c r="K5301">
        <v>40</v>
      </c>
      <c r="L5301" t="s">
        <v>24</v>
      </c>
      <c r="M5301" t="s">
        <v>12</v>
      </c>
      <c r="N5301">
        <v>0</v>
      </c>
      <c r="O5301">
        <v>0</v>
      </c>
      <c r="P5301">
        <v>0</v>
      </c>
      <c r="Q5301">
        <v>0</v>
      </c>
    </row>
    <row r="5302" spans="11:17" x14ac:dyDescent="0.25">
      <c r="K5302">
        <v>20</v>
      </c>
      <c r="L5302" t="s">
        <v>24</v>
      </c>
      <c r="M5302" t="s">
        <v>12</v>
      </c>
      <c r="N5302">
        <v>0</v>
      </c>
      <c r="O5302">
        <v>0</v>
      </c>
      <c r="P5302">
        <v>0</v>
      </c>
      <c r="Q5302">
        <v>0</v>
      </c>
    </row>
    <row r="5303" spans="11:17" x14ac:dyDescent="0.25">
      <c r="K5303">
        <v>40</v>
      </c>
      <c r="L5303" t="s">
        <v>24</v>
      </c>
      <c r="M5303" t="s">
        <v>12</v>
      </c>
      <c r="N5303">
        <v>0</v>
      </c>
      <c r="O5303">
        <v>0</v>
      </c>
      <c r="P5303">
        <v>0</v>
      </c>
      <c r="Q5303">
        <v>0</v>
      </c>
    </row>
    <row r="5304" spans="11:17" x14ac:dyDescent="0.25">
      <c r="K5304">
        <v>20</v>
      </c>
      <c r="L5304" t="s">
        <v>24</v>
      </c>
      <c r="M5304" t="s">
        <v>12</v>
      </c>
      <c r="N5304">
        <v>0</v>
      </c>
      <c r="O5304">
        <v>0</v>
      </c>
      <c r="P5304">
        <v>0</v>
      </c>
      <c r="Q5304">
        <v>0</v>
      </c>
    </row>
    <row r="5305" spans="11:17" x14ac:dyDescent="0.25">
      <c r="K5305">
        <v>40</v>
      </c>
      <c r="L5305" t="s">
        <v>24</v>
      </c>
      <c r="M5305" t="s">
        <v>12</v>
      </c>
      <c r="N5305">
        <v>0</v>
      </c>
      <c r="O5305">
        <v>0</v>
      </c>
      <c r="P5305">
        <v>0</v>
      </c>
      <c r="Q5305">
        <v>0</v>
      </c>
    </row>
    <row r="5306" spans="11:17" x14ac:dyDescent="0.25">
      <c r="K5306">
        <v>20</v>
      </c>
      <c r="L5306" t="s">
        <v>24</v>
      </c>
      <c r="M5306" t="s">
        <v>242</v>
      </c>
      <c r="N5306">
        <v>0</v>
      </c>
      <c r="O5306">
        <v>0</v>
      </c>
      <c r="P5306">
        <v>0</v>
      </c>
      <c r="Q5306">
        <v>0</v>
      </c>
    </row>
    <row r="5307" spans="11:17" x14ac:dyDescent="0.25">
      <c r="K5307">
        <v>40</v>
      </c>
      <c r="L5307" t="s">
        <v>24</v>
      </c>
      <c r="M5307" t="s">
        <v>242</v>
      </c>
      <c r="N5307">
        <v>0</v>
      </c>
      <c r="O5307">
        <v>0</v>
      </c>
      <c r="P5307">
        <v>0</v>
      </c>
      <c r="Q5307">
        <v>0</v>
      </c>
    </row>
    <row r="5308" spans="11:17" x14ac:dyDescent="0.25">
      <c r="K5308">
        <v>20</v>
      </c>
      <c r="L5308" t="s">
        <v>24</v>
      </c>
      <c r="M5308" t="s">
        <v>242</v>
      </c>
      <c r="N5308">
        <v>0</v>
      </c>
      <c r="O5308">
        <v>0</v>
      </c>
      <c r="P5308">
        <v>0</v>
      </c>
      <c r="Q5308">
        <v>0</v>
      </c>
    </row>
    <row r="5309" spans="11:17" x14ac:dyDescent="0.25">
      <c r="K5309">
        <v>40</v>
      </c>
      <c r="L5309" t="s">
        <v>24</v>
      </c>
      <c r="M5309" t="s">
        <v>242</v>
      </c>
      <c r="N5309">
        <v>0</v>
      </c>
      <c r="O5309">
        <v>0</v>
      </c>
      <c r="P5309">
        <v>0</v>
      </c>
      <c r="Q5309">
        <v>0</v>
      </c>
    </row>
    <row r="5310" spans="11:17" x14ac:dyDescent="0.25">
      <c r="K5310">
        <v>20</v>
      </c>
      <c r="L5310" t="s">
        <v>24</v>
      </c>
      <c r="M5310" t="s">
        <v>242</v>
      </c>
      <c r="N5310">
        <v>0</v>
      </c>
      <c r="O5310">
        <v>0</v>
      </c>
      <c r="P5310">
        <v>0</v>
      </c>
      <c r="Q5310">
        <v>0</v>
      </c>
    </row>
    <row r="5311" spans="11:17" x14ac:dyDescent="0.25">
      <c r="K5311">
        <v>40</v>
      </c>
      <c r="L5311" t="s">
        <v>24</v>
      </c>
      <c r="M5311" t="s">
        <v>242</v>
      </c>
      <c r="N5311">
        <v>0</v>
      </c>
      <c r="O5311">
        <v>0</v>
      </c>
      <c r="P5311">
        <v>0</v>
      </c>
      <c r="Q5311">
        <v>0</v>
      </c>
    </row>
    <row r="5312" spans="11:17" x14ac:dyDescent="0.25">
      <c r="K5312">
        <v>20</v>
      </c>
      <c r="L5312" t="s">
        <v>24</v>
      </c>
      <c r="M5312" t="s">
        <v>242</v>
      </c>
      <c r="N5312">
        <v>0</v>
      </c>
      <c r="O5312">
        <v>0</v>
      </c>
      <c r="P5312">
        <v>0</v>
      </c>
      <c r="Q5312">
        <v>0</v>
      </c>
    </row>
    <row r="5313" spans="11:17" x14ac:dyDescent="0.25">
      <c r="K5313">
        <v>40</v>
      </c>
      <c r="L5313" t="s">
        <v>24</v>
      </c>
      <c r="M5313" t="s">
        <v>242</v>
      </c>
      <c r="N5313">
        <v>0</v>
      </c>
      <c r="O5313">
        <v>0</v>
      </c>
      <c r="P5313">
        <v>0</v>
      </c>
      <c r="Q5313">
        <v>0</v>
      </c>
    </row>
    <row r="5314" spans="11:17" x14ac:dyDescent="0.25">
      <c r="K5314">
        <v>20</v>
      </c>
      <c r="L5314" t="s">
        <v>24</v>
      </c>
      <c r="M5314" t="s">
        <v>12</v>
      </c>
      <c r="N5314">
        <v>0</v>
      </c>
      <c r="O5314">
        <v>0</v>
      </c>
      <c r="P5314">
        <v>0</v>
      </c>
      <c r="Q5314">
        <v>0</v>
      </c>
    </row>
    <row r="5315" spans="11:17" x14ac:dyDescent="0.25">
      <c r="K5315">
        <v>40</v>
      </c>
      <c r="L5315" t="s">
        <v>24</v>
      </c>
      <c r="M5315" t="s">
        <v>12</v>
      </c>
      <c r="N5315">
        <v>0</v>
      </c>
      <c r="O5315">
        <v>0</v>
      </c>
      <c r="P5315">
        <v>0</v>
      </c>
      <c r="Q5315">
        <v>0</v>
      </c>
    </row>
    <row r="5316" spans="11:17" x14ac:dyDescent="0.25">
      <c r="K5316">
        <v>20</v>
      </c>
      <c r="L5316" t="s">
        <v>24</v>
      </c>
      <c r="M5316" t="s">
        <v>12</v>
      </c>
      <c r="N5316">
        <v>0</v>
      </c>
      <c r="O5316">
        <v>0</v>
      </c>
      <c r="P5316">
        <v>0</v>
      </c>
      <c r="Q5316">
        <v>0</v>
      </c>
    </row>
    <row r="5317" spans="11:17" x14ac:dyDescent="0.25">
      <c r="K5317">
        <v>40</v>
      </c>
      <c r="L5317" t="s">
        <v>24</v>
      </c>
      <c r="M5317" t="s">
        <v>12</v>
      </c>
      <c r="N5317">
        <v>0</v>
      </c>
      <c r="O5317">
        <v>0</v>
      </c>
      <c r="P5317">
        <v>0</v>
      </c>
      <c r="Q5317">
        <v>0</v>
      </c>
    </row>
    <row r="5318" spans="11:17" x14ac:dyDescent="0.25">
      <c r="K5318">
        <v>20</v>
      </c>
      <c r="L5318" t="s">
        <v>24</v>
      </c>
      <c r="M5318" t="s">
        <v>12</v>
      </c>
      <c r="N5318">
        <v>0</v>
      </c>
      <c r="O5318">
        <v>0</v>
      </c>
      <c r="P5318">
        <v>0</v>
      </c>
      <c r="Q5318">
        <v>0</v>
      </c>
    </row>
    <row r="5319" spans="11:17" x14ac:dyDescent="0.25">
      <c r="K5319">
        <v>40</v>
      </c>
      <c r="L5319" t="s">
        <v>24</v>
      </c>
      <c r="M5319" t="s">
        <v>12</v>
      </c>
      <c r="N5319">
        <v>0</v>
      </c>
      <c r="O5319">
        <v>0</v>
      </c>
      <c r="P5319">
        <v>0</v>
      </c>
      <c r="Q5319">
        <v>0</v>
      </c>
    </row>
    <row r="5320" spans="11:17" x14ac:dyDescent="0.25">
      <c r="K5320">
        <v>20</v>
      </c>
      <c r="L5320" t="s">
        <v>24</v>
      </c>
      <c r="M5320" t="s">
        <v>12</v>
      </c>
      <c r="N5320">
        <v>0</v>
      </c>
      <c r="O5320">
        <v>0</v>
      </c>
      <c r="P5320">
        <v>0</v>
      </c>
      <c r="Q5320">
        <v>0</v>
      </c>
    </row>
    <row r="5321" spans="11:17" x14ac:dyDescent="0.25">
      <c r="K5321">
        <v>40</v>
      </c>
      <c r="L5321" t="s">
        <v>24</v>
      </c>
      <c r="M5321" t="s">
        <v>12</v>
      </c>
      <c r="N5321">
        <v>0</v>
      </c>
      <c r="O5321">
        <v>0</v>
      </c>
      <c r="P5321">
        <v>0</v>
      </c>
      <c r="Q5321">
        <v>0</v>
      </c>
    </row>
    <row r="5322" spans="11:17" x14ac:dyDescent="0.25">
      <c r="K5322">
        <v>20</v>
      </c>
      <c r="L5322" t="s">
        <v>24</v>
      </c>
      <c r="M5322" t="s">
        <v>242</v>
      </c>
      <c r="N5322">
        <v>0</v>
      </c>
      <c r="O5322">
        <v>0</v>
      </c>
      <c r="P5322">
        <v>0</v>
      </c>
      <c r="Q5322">
        <v>0</v>
      </c>
    </row>
    <row r="5323" spans="11:17" x14ac:dyDescent="0.25">
      <c r="K5323">
        <v>40</v>
      </c>
      <c r="L5323" t="s">
        <v>24</v>
      </c>
      <c r="M5323" t="s">
        <v>242</v>
      </c>
      <c r="N5323">
        <v>0</v>
      </c>
      <c r="O5323">
        <v>0</v>
      </c>
      <c r="P5323">
        <v>0</v>
      </c>
      <c r="Q5323">
        <v>0</v>
      </c>
    </row>
    <row r="5324" spans="11:17" x14ac:dyDescent="0.25">
      <c r="K5324">
        <v>20</v>
      </c>
      <c r="L5324" t="s">
        <v>24</v>
      </c>
      <c r="M5324" t="s">
        <v>242</v>
      </c>
      <c r="N5324">
        <v>0</v>
      </c>
      <c r="O5324">
        <v>0</v>
      </c>
      <c r="P5324">
        <v>0</v>
      </c>
      <c r="Q5324">
        <v>0</v>
      </c>
    </row>
    <row r="5325" spans="11:17" x14ac:dyDescent="0.25">
      <c r="K5325">
        <v>40</v>
      </c>
      <c r="L5325" t="s">
        <v>24</v>
      </c>
      <c r="M5325" t="s">
        <v>242</v>
      </c>
      <c r="N5325">
        <v>0</v>
      </c>
      <c r="O5325">
        <v>0</v>
      </c>
      <c r="P5325">
        <v>0</v>
      </c>
      <c r="Q5325">
        <v>0</v>
      </c>
    </row>
    <row r="5326" spans="11:17" x14ac:dyDescent="0.25">
      <c r="K5326">
        <v>20</v>
      </c>
      <c r="L5326" t="s">
        <v>24</v>
      </c>
      <c r="M5326" t="s">
        <v>242</v>
      </c>
      <c r="N5326">
        <v>0</v>
      </c>
      <c r="O5326">
        <v>0</v>
      </c>
      <c r="P5326">
        <v>0</v>
      </c>
      <c r="Q5326">
        <v>0</v>
      </c>
    </row>
    <row r="5327" spans="11:17" x14ac:dyDescent="0.25">
      <c r="K5327">
        <v>40</v>
      </c>
      <c r="L5327" t="s">
        <v>24</v>
      </c>
      <c r="M5327" t="s">
        <v>242</v>
      </c>
      <c r="N5327">
        <v>0</v>
      </c>
      <c r="O5327">
        <v>0</v>
      </c>
      <c r="P5327">
        <v>0</v>
      </c>
      <c r="Q5327">
        <v>0</v>
      </c>
    </row>
    <row r="5328" spans="11:17" x14ac:dyDescent="0.25">
      <c r="K5328">
        <v>20</v>
      </c>
      <c r="L5328" t="s">
        <v>24</v>
      </c>
      <c r="M5328" t="s">
        <v>242</v>
      </c>
      <c r="N5328">
        <v>0</v>
      </c>
      <c r="O5328">
        <v>0</v>
      </c>
      <c r="P5328">
        <v>0</v>
      </c>
      <c r="Q5328">
        <v>0</v>
      </c>
    </row>
    <row r="5329" spans="11:17" x14ac:dyDescent="0.25">
      <c r="K5329">
        <v>40</v>
      </c>
      <c r="L5329" t="s">
        <v>24</v>
      </c>
      <c r="M5329" t="s">
        <v>242</v>
      </c>
      <c r="N5329">
        <v>0</v>
      </c>
      <c r="O5329">
        <v>0</v>
      </c>
      <c r="P5329">
        <v>0</v>
      </c>
      <c r="Q5329">
        <v>0</v>
      </c>
    </row>
    <row r="5330" spans="11:17" x14ac:dyDescent="0.25">
      <c r="K5330">
        <v>20</v>
      </c>
      <c r="L5330" t="s">
        <v>24</v>
      </c>
      <c r="M5330" t="s">
        <v>12</v>
      </c>
      <c r="N5330">
        <v>0</v>
      </c>
      <c r="O5330">
        <v>0</v>
      </c>
      <c r="P5330">
        <v>0</v>
      </c>
      <c r="Q5330">
        <v>0</v>
      </c>
    </row>
    <row r="5331" spans="11:17" x14ac:dyDescent="0.25">
      <c r="K5331">
        <v>40</v>
      </c>
      <c r="L5331" t="s">
        <v>24</v>
      </c>
      <c r="M5331" t="s">
        <v>12</v>
      </c>
      <c r="N5331">
        <v>0</v>
      </c>
      <c r="O5331">
        <v>0</v>
      </c>
      <c r="P5331">
        <v>0</v>
      </c>
      <c r="Q5331">
        <v>0</v>
      </c>
    </row>
    <row r="5332" spans="11:17" x14ac:dyDescent="0.25">
      <c r="K5332">
        <v>20</v>
      </c>
      <c r="L5332" t="s">
        <v>24</v>
      </c>
      <c r="M5332" t="s">
        <v>12</v>
      </c>
      <c r="N5332">
        <v>0</v>
      </c>
      <c r="O5332">
        <v>0</v>
      </c>
      <c r="P5332">
        <v>0</v>
      </c>
      <c r="Q5332">
        <v>0</v>
      </c>
    </row>
    <row r="5333" spans="11:17" x14ac:dyDescent="0.25">
      <c r="K5333">
        <v>40</v>
      </c>
      <c r="L5333" t="s">
        <v>24</v>
      </c>
      <c r="M5333" t="s">
        <v>12</v>
      </c>
      <c r="N5333">
        <v>0</v>
      </c>
      <c r="O5333">
        <v>0</v>
      </c>
      <c r="P5333">
        <v>0</v>
      </c>
      <c r="Q5333">
        <v>0</v>
      </c>
    </row>
    <row r="5334" spans="11:17" x14ac:dyDescent="0.25">
      <c r="K5334">
        <v>20</v>
      </c>
      <c r="L5334" t="s">
        <v>24</v>
      </c>
      <c r="M5334" t="s">
        <v>12</v>
      </c>
      <c r="N5334">
        <v>0</v>
      </c>
      <c r="O5334">
        <v>0</v>
      </c>
      <c r="P5334">
        <v>0</v>
      </c>
      <c r="Q5334">
        <v>0</v>
      </c>
    </row>
    <row r="5335" spans="11:17" x14ac:dyDescent="0.25">
      <c r="K5335">
        <v>40</v>
      </c>
      <c r="L5335" t="s">
        <v>24</v>
      </c>
      <c r="M5335" t="s">
        <v>12</v>
      </c>
      <c r="N5335">
        <v>0</v>
      </c>
      <c r="O5335">
        <v>0</v>
      </c>
      <c r="P5335">
        <v>0</v>
      </c>
      <c r="Q5335">
        <v>0</v>
      </c>
    </row>
    <row r="5336" spans="11:17" x14ac:dyDescent="0.25">
      <c r="K5336">
        <v>20</v>
      </c>
      <c r="L5336" t="s">
        <v>24</v>
      </c>
      <c r="M5336" t="s">
        <v>12</v>
      </c>
      <c r="N5336">
        <v>0</v>
      </c>
      <c r="O5336">
        <v>0</v>
      </c>
      <c r="P5336">
        <v>0</v>
      </c>
      <c r="Q5336">
        <v>0</v>
      </c>
    </row>
    <row r="5337" spans="11:17" x14ac:dyDescent="0.25">
      <c r="K5337">
        <v>40</v>
      </c>
      <c r="L5337" t="s">
        <v>24</v>
      </c>
      <c r="M5337" t="s">
        <v>12</v>
      </c>
      <c r="N5337">
        <v>0</v>
      </c>
      <c r="O5337">
        <v>0</v>
      </c>
      <c r="P5337">
        <v>0</v>
      </c>
      <c r="Q5337">
        <v>0</v>
      </c>
    </row>
    <row r="5338" spans="11:17" x14ac:dyDescent="0.25">
      <c r="K5338">
        <v>20</v>
      </c>
      <c r="L5338" t="s">
        <v>24</v>
      </c>
      <c r="M5338" t="s">
        <v>242</v>
      </c>
      <c r="N5338">
        <v>0</v>
      </c>
      <c r="O5338">
        <v>0</v>
      </c>
      <c r="P5338">
        <v>0</v>
      </c>
      <c r="Q5338">
        <v>0</v>
      </c>
    </row>
    <row r="5339" spans="11:17" x14ac:dyDescent="0.25">
      <c r="K5339">
        <v>40</v>
      </c>
      <c r="L5339" t="s">
        <v>24</v>
      </c>
      <c r="M5339" t="s">
        <v>242</v>
      </c>
      <c r="N5339">
        <v>0</v>
      </c>
      <c r="O5339">
        <v>0</v>
      </c>
      <c r="P5339">
        <v>0</v>
      </c>
      <c r="Q5339">
        <v>0</v>
      </c>
    </row>
    <row r="5340" spans="11:17" x14ac:dyDescent="0.25">
      <c r="K5340">
        <v>20</v>
      </c>
      <c r="L5340" t="s">
        <v>24</v>
      </c>
      <c r="M5340" t="s">
        <v>242</v>
      </c>
      <c r="N5340">
        <v>0</v>
      </c>
      <c r="O5340">
        <v>0</v>
      </c>
      <c r="P5340">
        <v>0</v>
      </c>
      <c r="Q5340">
        <v>0</v>
      </c>
    </row>
    <row r="5341" spans="11:17" x14ac:dyDescent="0.25">
      <c r="K5341">
        <v>40</v>
      </c>
      <c r="L5341" t="s">
        <v>24</v>
      </c>
      <c r="M5341" t="s">
        <v>242</v>
      </c>
      <c r="N5341">
        <v>0</v>
      </c>
      <c r="O5341">
        <v>0</v>
      </c>
      <c r="P5341">
        <v>0</v>
      </c>
      <c r="Q5341">
        <v>0</v>
      </c>
    </row>
    <row r="5342" spans="11:17" x14ac:dyDescent="0.25">
      <c r="K5342">
        <v>20</v>
      </c>
      <c r="L5342" t="s">
        <v>24</v>
      </c>
      <c r="M5342" t="s">
        <v>242</v>
      </c>
      <c r="N5342">
        <v>0</v>
      </c>
      <c r="O5342">
        <v>0</v>
      </c>
      <c r="P5342">
        <v>0</v>
      </c>
      <c r="Q5342">
        <v>0</v>
      </c>
    </row>
    <row r="5343" spans="11:17" x14ac:dyDescent="0.25">
      <c r="K5343">
        <v>40</v>
      </c>
      <c r="L5343" t="s">
        <v>24</v>
      </c>
      <c r="M5343" t="s">
        <v>242</v>
      </c>
      <c r="N5343">
        <v>0</v>
      </c>
      <c r="O5343">
        <v>0</v>
      </c>
      <c r="P5343">
        <v>0</v>
      </c>
      <c r="Q5343">
        <v>0</v>
      </c>
    </row>
    <row r="5344" spans="11:17" x14ac:dyDescent="0.25">
      <c r="K5344">
        <v>20</v>
      </c>
      <c r="L5344" t="s">
        <v>24</v>
      </c>
      <c r="M5344" t="s">
        <v>242</v>
      </c>
      <c r="N5344">
        <v>0</v>
      </c>
      <c r="O5344">
        <v>0</v>
      </c>
      <c r="P5344">
        <v>0</v>
      </c>
      <c r="Q5344">
        <v>0</v>
      </c>
    </row>
    <row r="5345" spans="11:17" x14ac:dyDescent="0.25">
      <c r="K5345">
        <v>40</v>
      </c>
      <c r="L5345" t="s">
        <v>24</v>
      </c>
      <c r="M5345" t="s">
        <v>242</v>
      </c>
      <c r="N5345">
        <v>0</v>
      </c>
      <c r="O5345">
        <v>0</v>
      </c>
      <c r="P5345">
        <v>0</v>
      </c>
      <c r="Q5345">
        <v>0</v>
      </c>
    </row>
    <row r="5346" spans="11:17" x14ac:dyDescent="0.25">
      <c r="K5346">
        <v>20</v>
      </c>
      <c r="L5346" t="s">
        <v>24</v>
      </c>
      <c r="M5346" t="s">
        <v>12</v>
      </c>
      <c r="N5346">
        <v>0</v>
      </c>
      <c r="O5346">
        <v>0</v>
      </c>
      <c r="P5346">
        <v>0</v>
      </c>
      <c r="Q5346">
        <v>0</v>
      </c>
    </row>
    <row r="5347" spans="11:17" x14ac:dyDescent="0.25">
      <c r="K5347">
        <v>40</v>
      </c>
      <c r="L5347" t="s">
        <v>24</v>
      </c>
      <c r="M5347" t="s">
        <v>12</v>
      </c>
      <c r="N5347">
        <v>0</v>
      </c>
      <c r="O5347">
        <v>0</v>
      </c>
      <c r="P5347">
        <v>0</v>
      </c>
      <c r="Q5347">
        <v>0</v>
      </c>
    </row>
    <row r="5348" spans="11:17" x14ac:dyDescent="0.25">
      <c r="K5348">
        <v>20</v>
      </c>
      <c r="L5348" t="s">
        <v>24</v>
      </c>
      <c r="M5348" t="s">
        <v>12</v>
      </c>
      <c r="N5348">
        <v>0</v>
      </c>
      <c r="O5348">
        <v>0</v>
      </c>
      <c r="P5348">
        <v>0</v>
      </c>
      <c r="Q5348">
        <v>0</v>
      </c>
    </row>
    <row r="5349" spans="11:17" x14ac:dyDescent="0.25">
      <c r="K5349">
        <v>40</v>
      </c>
      <c r="L5349" t="s">
        <v>24</v>
      </c>
      <c r="M5349" t="s">
        <v>12</v>
      </c>
      <c r="N5349">
        <v>0</v>
      </c>
      <c r="O5349">
        <v>0</v>
      </c>
      <c r="P5349">
        <v>0</v>
      </c>
      <c r="Q5349">
        <v>0</v>
      </c>
    </row>
    <row r="5350" spans="11:17" x14ac:dyDescent="0.25">
      <c r="K5350">
        <v>20</v>
      </c>
      <c r="L5350" t="s">
        <v>24</v>
      </c>
      <c r="M5350" t="s">
        <v>12</v>
      </c>
      <c r="N5350">
        <v>0</v>
      </c>
      <c r="O5350">
        <v>0</v>
      </c>
      <c r="P5350">
        <v>0</v>
      </c>
      <c r="Q5350">
        <v>0</v>
      </c>
    </row>
    <row r="5351" spans="11:17" x14ac:dyDescent="0.25">
      <c r="K5351">
        <v>40</v>
      </c>
      <c r="L5351" t="s">
        <v>24</v>
      </c>
      <c r="M5351" t="s">
        <v>12</v>
      </c>
      <c r="N5351">
        <v>0</v>
      </c>
      <c r="O5351">
        <v>0</v>
      </c>
      <c r="P5351">
        <v>0</v>
      </c>
      <c r="Q5351">
        <v>0</v>
      </c>
    </row>
    <row r="5352" spans="11:17" x14ac:dyDescent="0.25">
      <c r="K5352">
        <v>20</v>
      </c>
      <c r="L5352" t="s">
        <v>24</v>
      </c>
      <c r="M5352" t="s">
        <v>12</v>
      </c>
      <c r="N5352">
        <v>0</v>
      </c>
      <c r="O5352">
        <v>0</v>
      </c>
      <c r="P5352">
        <v>0</v>
      </c>
      <c r="Q5352">
        <v>0</v>
      </c>
    </row>
    <row r="5353" spans="11:17" x14ac:dyDescent="0.25">
      <c r="K5353">
        <v>40</v>
      </c>
      <c r="L5353" t="s">
        <v>24</v>
      </c>
      <c r="M5353" t="s">
        <v>12</v>
      </c>
      <c r="N5353">
        <v>0</v>
      </c>
      <c r="O5353">
        <v>0</v>
      </c>
      <c r="P5353">
        <v>0</v>
      </c>
      <c r="Q5353">
        <v>0</v>
      </c>
    </row>
    <row r="5354" spans="11:17" x14ac:dyDescent="0.25">
      <c r="K5354">
        <v>20</v>
      </c>
      <c r="L5354" t="s">
        <v>24</v>
      </c>
      <c r="M5354" t="s">
        <v>242</v>
      </c>
      <c r="N5354">
        <v>0</v>
      </c>
      <c r="O5354">
        <v>0</v>
      </c>
      <c r="P5354">
        <v>0</v>
      </c>
      <c r="Q5354">
        <v>0</v>
      </c>
    </row>
    <row r="5355" spans="11:17" x14ac:dyDescent="0.25">
      <c r="K5355">
        <v>40</v>
      </c>
      <c r="L5355" t="s">
        <v>24</v>
      </c>
      <c r="M5355" t="s">
        <v>242</v>
      </c>
      <c r="N5355">
        <v>0</v>
      </c>
      <c r="O5355">
        <v>0</v>
      </c>
      <c r="P5355">
        <v>0</v>
      </c>
      <c r="Q5355">
        <v>0</v>
      </c>
    </row>
    <row r="5356" spans="11:17" x14ac:dyDescent="0.25">
      <c r="K5356">
        <v>20</v>
      </c>
      <c r="L5356" t="s">
        <v>24</v>
      </c>
      <c r="M5356" t="s">
        <v>242</v>
      </c>
      <c r="N5356">
        <v>0</v>
      </c>
      <c r="O5356">
        <v>0</v>
      </c>
      <c r="P5356">
        <v>0</v>
      </c>
      <c r="Q5356">
        <v>0</v>
      </c>
    </row>
    <row r="5357" spans="11:17" x14ac:dyDescent="0.25">
      <c r="K5357">
        <v>40</v>
      </c>
      <c r="L5357" t="s">
        <v>24</v>
      </c>
      <c r="M5357" t="s">
        <v>242</v>
      </c>
      <c r="N5357">
        <v>0</v>
      </c>
      <c r="O5357">
        <v>0</v>
      </c>
      <c r="P5357">
        <v>0</v>
      </c>
      <c r="Q5357">
        <v>0</v>
      </c>
    </row>
    <row r="5358" spans="11:17" x14ac:dyDescent="0.25">
      <c r="K5358">
        <v>20</v>
      </c>
      <c r="L5358" t="s">
        <v>24</v>
      </c>
      <c r="M5358" t="s">
        <v>242</v>
      </c>
      <c r="N5358">
        <v>0</v>
      </c>
      <c r="O5358">
        <v>0</v>
      </c>
      <c r="P5358">
        <v>0</v>
      </c>
      <c r="Q5358">
        <v>0</v>
      </c>
    </row>
    <row r="5359" spans="11:17" x14ac:dyDescent="0.25">
      <c r="K5359">
        <v>40</v>
      </c>
      <c r="L5359" t="s">
        <v>24</v>
      </c>
      <c r="M5359" t="s">
        <v>242</v>
      </c>
      <c r="N5359">
        <v>0</v>
      </c>
      <c r="O5359">
        <v>0</v>
      </c>
      <c r="P5359">
        <v>0</v>
      </c>
      <c r="Q5359">
        <v>0</v>
      </c>
    </row>
    <row r="5360" spans="11:17" x14ac:dyDescent="0.25">
      <c r="K5360">
        <v>20</v>
      </c>
      <c r="L5360" t="s">
        <v>24</v>
      </c>
      <c r="M5360" t="s">
        <v>242</v>
      </c>
      <c r="N5360">
        <v>0</v>
      </c>
      <c r="O5360">
        <v>0</v>
      </c>
      <c r="P5360">
        <v>0</v>
      </c>
      <c r="Q5360">
        <v>0</v>
      </c>
    </row>
    <row r="5361" spans="11:17" x14ac:dyDescent="0.25">
      <c r="K5361">
        <v>40</v>
      </c>
      <c r="L5361" t="s">
        <v>24</v>
      </c>
      <c r="M5361" t="s">
        <v>242</v>
      </c>
      <c r="N5361">
        <v>0</v>
      </c>
      <c r="O5361">
        <v>0</v>
      </c>
      <c r="P5361">
        <v>0</v>
      </c>
      <c r="Q5361">
        <v>0</v>
      </c>
    </row>
    <row r="5362" spans="11:17" x14ac:dyDescent="0.25">
      <c r="K5362">
        <v>20</v>
      </c>
      <c r="L5362" t="s">
        <v>24</v>
      </c>
      <c r="M5362" t="s">
        <v>12</v>
      </c>
      <c r="N5362">
        <v>0</v>
      </c>
      <c r="O5362">
        <v>0</v>
      </c>
      <c r="P5362">
        <v>0</v>
      </c>
      <c r="Q5362">
        <v>0</v>
      </c>
    </row>
    <row r="5363" spans="11:17" x14ac:dyDescent="0.25">
      <c r="K5363">
        <v>40</v>
      </c>
      <c r="L5363" t="s">
        <v>24</v>
      </c>
      <c r="M5363" t="s">
        <v>12</v>
      </c>
      <c r="N5363">
        <v>0</v>
      </c>
      <c r="O5363">
        <v>0</v>
      </c>
      <c r="P5363">
        <v>0</v>
      </c>
      <c r="Q5363">
        <v>0</v>
      </c>
    </row>
    <row r="5364" spans="11:17" x14ac:dyDescent="0.25">
      <c r="K5364">
        <v>20</v>
      </c>
      <c r="L5364" t="s">
        <v>24</v>
      </c>
      <c r="M5364" t="s">
        <v>12</v>
      </c>
      <c r="N5364">
        <v>0</v>
      </c>
      <c r="O5364">
        <v>0</v>
      </c>
      <c r="P5364">
        <v>0</v>
      </c>
      <c r="Q5364">
        <v>0</v>
      </c>
    </row>
    <row r="5365" spans="11:17" x14ac:dyDescent="0.25">
      <c r="K5365">
        <v>40</v>
      </c>
      <c r="L5365" t="s">
        <v>24</v>
      </c>
      <c r="M5365" t="s">
        <v>12</v>
      </c>
      <c r="N5365">
        <v>0</v>
      </c>
      <c r="O5365">
        <v>0</v>
      </c>
      <c r="P5365">
        <v>0</v>
      </c>
      <c r="Q5365">
        <v>0</v>
      </c>
    </row>
    <row r="5366" spans="11:17" x14ac:dyDescent="0.25">
      <c r="K5366">
        <v>20</v>
      </c>
      <c r="L5366" t="s">
        <v>24</v>
      </c>
      <c r="M5366" t="s">
        <v>12</v>
      </c>
      <c r="N5366">
        <v>0</v>
      </c>
      <c r="O5366">
        <v>0</v>
      </c>
      <c r="P5366">
        <v>0</v>
      </c>
      <c r="Q5366">
        <v>0</v>
      </c>
    </row>
    <row r="5367" spans="11:17" x14ac:dyDescent="0.25">
      <c r="K5367">
        <v>40</v>
      </c>
      <c r="L5367" t="s">
        <v>24</v>
      </c>
      <c r="M5367" t="s">
        <v>12</v>
      </c>
      <c r="N5367">
        <v>0</v>
      </c>
      <c r="O5367">
        <v>0</v>
      </c>
      <c r="P5367">
        <v>0</v>
      </c>
      <c r="Q5367">
        <v>0</v>
      </c>
    </row>
    <row r="5368" spans="11:17" x14ac:dyDescent="0.25">
      <c r="K5368">
        <v>20</v>
      </c>
      <c r="L5368" t="s">
        <v>24</v>
      </c>
      <c r="M5368" t="s">
        <v>12</v>
      </c>
      <c r="N5368">
        <v>0</v>
      </c>
      <c r="O5368">
        <v>0</v>
      </c>
      <c r="P5368">
        <v>0</v>
      </c>
      <c r="Q5368">
        <v>0</v>
      </c>
    </row>
    <row r="5369" spans="11:17" x14ac:dyDescent="0.25">
      <c r="K5369">
        <v>40</v>
      </c>
      <c r="L5369" t="s">
        <v>24</v>
      </c>
      <c r="M5369" t="s">
        <v>12</v>
      </c>
      <c r="N5369">
        <v>0</v>
      </c>
      <c r="O5369">
        <v>0</v>
      </c>
      <c r="P5369">
        <v>0</v>
      </c>
      <c r="Q5369">
        <v>0</v>
      </c>
    </row>
    <row r="5370" spans="11:17" x14ac:dyDescent="0.25">
      <c r="K5370">
        <v>20</v>
      </c>
      <c r="L5370" t="s">
        <v>24</v>
      </c>
      <c r="M5370" t="s">
        <v>242</v>
      </c>
      <c r="N5370">
        <v>0</v>
      </c>
      <c r="O5370">
        <v>0</v>
      </c>
      <c r="P5370">
        <v>0</v>
      </c>
      <c r="Q5370">
        <v>0</v>
      </c>
    </row>
    <row r="5371" spans="11:17" x14ac:dyDescent="0.25">
      <c r="K5371">
        <v>40</v>
      </c>
      <c r="L5371" t="s">
        <v>24</v>
      </c>
      <c r="M5371" t="s">
        <v>242</v>
      </c>
      <c r="N5371">
        <v>0</v>
      </c>
      <c r="O5371">
        <v>0</v>
      </c>
      <c r="P5371">
        <v>0</v>
      </c>
      <c r="Q5371">
        <v>0</v>
      </c>
    </row>
    <row r="5372" spans="11:17" x14ac:dyDescent="0.25">
      <c r="K5372">
        <v>20</v>
      </c>
      <c r="L5372" t="s">
        <v>24</v>
      </c>
      <c r="M5372" t="s">
        <v>242</v>
      </c>
      <c r="N5372">
        <v>0</v>
      </c>
      <c r="O5372">
        <v>0</v>
      </c>
      <c r="P5372">
        <v>0</v>
      </c>
      <c r="Q5372">
        <v>0</v>
      </c>
    </row>
    <row r="5373" spans="11:17" x14ac:dyDescent="0.25">
      <c r="K5373">
        <v>40</v>
      </c>
      <c r="L5373" t="s">
        <v>24</v>
      </c>
      <c r="M5373" t="s">
        <v>242</v>
      </c>
      <c r="N5373">
        <v>0</v>
      </c>
      <c r="O5373">
        <v>0</v>
      </c>
      <c r="P5373">
        <v>0</v>
      </c>
      <c r="Q5373">
        <v>0</v>
      </c>
    </row>
    <row r="5374" spans="11:17" x14ac:dyDescent="0.25">
      <c r="K5374">
        <v>20</v>
      </c>
      <c r="L5374" t="s">
        <v>24</v>
      </c>
      <c r="M5374" t="s">
        <v>242</v>
      </c>
      <c r="N5374">
        <v>0</v>
      </c>
      <c r="O5374">
        <v>0</v>
      </c>
      <c r="P5374">
        <v>0</v>
      </c>
      <c r="Q5374">
        <v>0</v>
      </c>
    </row>
    <row r="5375" spans="11:17" x14ac:dyDescent="0.25">
      <c r="K5375">
        <v>40</v>
      </c>
      <c r="L5375" t="s">
        <v>24</v>
      </c>
      <c r="M5375" t="s">
        <v>242</v>
      </c>
      <c r="N5375">
        <v>0</v>
      </c>
      <c r="O5375">
        <v>0</v>
      </c>
      <c r="P5375">
        <v>0</v>
      </c>
      <c r="Q5375">
        <v>0</v>
      </c>
    </row>
    <row r="5376" spans="11:17" x14ac:dyDescent="0.25">
      <c r="K5376">
        <v>20</v>
      </c>
      <c r="L5376" t="s">
        <v>24</v>
      </c>
      <c r="M5376" t="s">
        <v>242</v>
      </c>
      <c r="N5376">
        <v>0</v>
      </c>
      <c r="O5376">
        <v>0</v>
      </c>
      <c r="P5376">
        <v>0</v>
      </c>
      <c r="Q5376">
        <v>0</v>
      </c>
    </row>
    <row r="5377" spans="11:17" x14ac:dyDescent="0.25">
      <c r="K5377">
        <v>40</v>
      </c>
      <c r="L5377" t="s">
        <v>24</v>
      </c>
      <c r="M5377" t="s">
        <v>242</v>
      </c>
      <c r="N5377">
        <v>0</v>
      </c>
      <c r="O5377">
        <v>0</v>
      </c>
      <c r="P5377">
        <v>0</v>
      </c>
      <c r="Q5377">
        <v>0</v>
      </c>
    </row>
    <row r="5378" spans="11:17" x14ac:dyDescent="0.25">
      <c r="K5378">
        <v>20</v>
      </c>
      <c r="L5378" t="s">
        <v>30</v>
      </c>
      <c r="M5378" t="s">
        <v>12</v>
      </c>
      <c r="N5378">
        <v>0</v>
      </c>
      <c r="O5378">
        <v>0</v>
      </c>
      <c r="P5378">
        <v>0</v>
      </c>
      <c r="Q5378">
        <v>0</v>
      </c>
    </row>
    <row r="5379" spans="11:17" x14ac:dyDescent="0.25">
      <c r="K5379">
        <v>40</v>
      </c>
      <c r="L5379" t="s">
        <v>30</v>
      </c>
      <c r="M5379" t="s">
        <v>12</v>
      </c>
      <c r="N5379">
        <v>0</v>
      </c>
      <c r="O5379">
        <v>0</v>
      </c>
      <c r="P5379">
        <v>0</v>
      </c>
      <c r="Q5379">
        <v>0</v>
      </c>
    </row>
    <row r="5380" spans="11:17" x14ac:dyDescent="0.25">
      <c r="K5380">
        <v>20</v>
      </c>
      <c r="L5380" t="s">
        <v>30</v>
      </c>
      <c r="M5380" t="s">
        <v>12</v>
      </c>
      <c r="N5380">
        <v>0</v>
      </c>
      <c r="O5380">
        <v>0</v>
      </c>
      <c r="P5380">
        <v>0</v>
      </c>
      <c r="Q5380">
        <v>0</v>
      </c>
    </row>
    <row r="5381" spans="11:17" x14ac:dyDescent="0.25">
      <c r="K5381">
        <v>40</v>
      </c>
      <c r="L5381" t="s">
        <v>30</v>
      </c>
      <c r="M5381" t="s">
        <v>12</v>
      </c>
      <c r="N5381">
        <v>0</v>
      </c>
      <c r="O5381">
        <v>0</v>
      </c>
      <c r="P5381">
        <v>0</v>
      </c>
      <c r="Q5381">
        <v>0</v>
      </c>
    </row>
    <row r="5382" spans="11:17" x14ac:dyDescent="0.25">
      <c r="K5382">
        <v>20</v>
      </c>
      <c r="L5382" t="s">
        <v>30</v>
      </c>
      <c r="M5382" t="s">
        <v>12</v>
      </c>
      <c r="N5382">
        <v>0</v>
      </c>
      <c r="O5382">
        <v>0</v>
      </c>
      <c r="P5382">
        <v>0</v>
      </c>
      <c r="Q5382">
        <v>0</v>
      </c>
    </row>
    <row r="5383" spans="11:17" x14ac:dyDescent="0.25">
      <c r="K5383">
        <v>40</v>
      </c>
      <c r="L5383" t="s">
        <v>30</v>
      </c>
      <c r="M5383" t="s">
        <v>12</v>
      </c>
      <c r="N5383">
        <v>0</v>
      </c>
      <c r="O5383">
        <v>0</v>
      </c>
      <c r="P5383">
        <v>0</v>
      </c>
      <c r="Q5383">
        <v>0</v>
      </c>
    </row>
    <row r="5384" spans="11:17" x14ac:dyDescent="0.25">
      <c r="K5384">
        <v>20</v>
      </c>
      <c r="L5384" t="s">
        <v>30</v>
      </c>
      <c r="M5384" t="s">
        <v>12</v>
      </c>
      <c r="N5384">
        <v>0</v>
      </c>
      <c r="O5384">
        <v>0</v>
      </c>
      <c r="P5384">
        <v>0</v>
      </c>
      <c r="Q5384">
        <v>0</v>
      </c>
    </row>
    <row r="5385" spans="11:17" x14ac:dyDescent="0.25">
      <c r="K5385">
        <v>40</v>
      </c>
      <c r="L5385" t="s">
        <v>30</v>
      </c>
      <c r="M5385" t="s">
        <v>12</v>
      </c>
      <c r="N5385">
        <v>0</v>
      </c>
      <c r="O5385">
        <v>0</v>
      </c>
      <c r="P5385">
        <v>0</v>
      </c>
      <c r="Q5385">
        <v>0</v>
      </c>
    </row>
    <row r="5386" spans="11:17" x14ac:dyDescent="0.25">
      <c r="K5386">
        <v>20</v>
      </c>
      <c r="L5386" t="s">
        <v>30</v>
      </c>
      <c r="M5386" t="s">
        <v>242</v>
      </c>
      <c r="N5386">
        <v>0</v>
      </c>
      <c r="O5386">
        <v>0</v>
      </c>
      <c r="P5386">
        <v>0</v>
      </c>
      <c r="Q5386">
        <v>0</v>
      </c>
    </row>
    <row r="5387" spans="11:17" x14ac:dyDescent="0.25">
      <c r="K5387">
        <v>40</v>
      </c>
      <c r="L5387" t="s">
        <v>30</v>
      </c>
      <c r="M5387" t="s">
        <v>242</v>
      </c>
      <c r="N5387">
        <v>0</v>
      </c>
      <c r="O5387">
        <v>0</v>
      </c>
      <c r="P5387">
        <v>0</v>
      </c>
      <c r="Q5387">
        <v>0</v>
      </c>
    </row>
    <row r="5388" spans="11:17" x14ac:dyDescent="0.25">
      <c r="K5388">
        <v>20</v>
      </c>
      <c r="L5388" t="s">
        <v>30</v>
      </c>
      <c r="M5388" t="s">
        <v>242</v>
      </c>
      <c r="N5388">
        <v>0</v>
      </c>
      <c r="O5388">
        <v>0</v>
      </c>
      <c r="P5388">
        <v>0</v>
      </c>
      <c r="Q5388">
        <v>0</v>
      </c>
    </row>
    <row r="5389" spans="11:17" x14ac:dyDescent="0.25">
      <c r="K5389">
        <v>40</v>
      </c>
      <c r="L5389" t="s">
        <v>30</v>
      </c>
      <c r="M5389" t="s">
        <v>242</v>
      </c>
      <c r="N5389">
        <v>0</v>
      </c>
      <c r="O5389">
        <v>0</v>
      </c>
      <c r="P5389">
        <v>0</v>
      </c>
      <c r="Q5389">
        <v>0</v>
      </c>
    </row>
    <row r="5390" spans="11:17" x14ac:dyDescent="0.25">
      <c r="K5390">
        <v>20</v>
      </c>
      <c r="L5390" t="s">
        <v>30</v>
      </c>
      <c r="M5390" t="s">
        <v>242</v>
      </c>
      <c r="N5390">
        <v>0</v>
      </c>
      <c r="O5390">
        <v>0</v>
      </c>
      <c r="P5390">
        <v>0</v>
      </c>
      <c r="Q5390">
        <v>0</v>
      </c>
    </row>
    <row r="5391" spans="11:17" x14ac:dyDescent="0.25">
      <c r="K5391">
        <v>40</v>
      </c>
      <c r="L5391" t="s">
        <v>30</v>
      </c>
      <c r="M5391" t="s">
        <v>242</v>
      </c>
      <c r="N5391">
        <v>0</v>
      </c>
      <c r="O5391">
        <v>0</v>
      </c>
      <c r="P5391">
        <v>0</v>
      </c>
      <c r="Q5391">
        <v>0</v>
      </c>
    </row>
    <row r="5392" spans="11:17" x14ac:dyDescent="0.25">
      <c r="K5392">
        <v>20</v>
      </c>
      <c r="L5392" t="s">
        <v>30</v>
      </c>
      <c r="M5392" t="s">
        <v>242</v>
      </c>
      <c r="N5392">
        <v>0</v>
      </c>
      <c r="O5392">
        <v>0</v>
      </c>
      <c r="P5392">
        <v>0</v>
      </c>
      <c r="Q5392">
        <v>0</v>
      </c>
    </row>
    <row r="5393" spans="11:17" x14ac:dyDescent="0.25">
      <c r="K5393">
        <v>40</v>
      </c>
      <c r="L5393" t="s">
        <v>30</v>
      </c>
      <c r="M5393" t="s">
        <v>242</v>
      </c>
      <c r="N5393">
        <v>0</v>
      </c>
      <c r="O5393">
        <v>0</v>
      </c>
      <c r="P5393">
        <v>0</v>
      </c>
      <c r="Q5393">
        <v>0</v>
      </c>
    </row>
    <row r="5394" spans="11:17" x14ac:dyDescent="0.25">
      <c r="K5394">
        <v>20</v>
      </c>
      <c r="L5394" t="s">
        <v>30</v>
      </c>
      <c r="M5394" t="s">
        <v>12</v>
      </c>
      <c r="N5394">
        <v>0</v>
      </c>
      <c r="O5394">
        <v>0</v>
      </c>
      <c r="P5394">
        <v>0</v>
      </c>
      <c r="Q5394">
        <v>0</v>
      </c>
    </row>
    <row r="5395" spans="11:17" x14ac:dyDescent="0.25">
      <c r="K5395">
        <v>40</v>
      </c>
      <c r="L5395" t="s">
        <v>30</v>
      </c>
      <c r="M5395" t="s">
        <v>12</v>
      </c>
      <c r="N5395">
        <v>0</v>
      </c>
      <c r="O5395">
        <v>0</v>
      </c>
      <c r="P5395">
        <v>0</v>
      </c>
      <c r="Q5395">
        <v>0</v>
      </c>
    </row>
    <row r="5396" spans="11:17" x14ac:dyDescent="0.25">
      <c r="K5396">
        <v>20</v>
      </c>
      <c r="L5396" t="s">
        <v>30</v>
      </c>
      <c r="M5396" t="s">
        <v>12</v>
      </c>
      <c r="N5396">
        <v>0</v>
      </c>
      <c r="O5396">
        <v>0</v>
      </c>
      <c r="P5396">
        <v>0</v>
      </c>
      <c r="Q5396">
        <v>0</v>
      </c>
    </row>
    <row r="5397" spans="11:17" x14ac:dyDescent="0.25">
      <c r="K5397">
        <v>40</v>
      </c>
      <c r="L5397" t="s">
        <v>30</v>
      </c>
      <c r="M5397" t="s">
        <v>12</v>
      </c>
      <c r="N5397">
        <v>0</v>
      </c>
      <c r="O5397">
        <v>0</v>
      </c>
      <c r="P5397">
        <v>0</v>
      </c>
      <c r="Q5397">
        <v>0</v>
      </c>
    </row>
    <row r="5398" spans="11:17" x14ac:dyDescent="0.25">
      <c r="K5398">
        <v>20</v>
      </c>
      <c r="L5398" t="s">
        <v>30</v>
      </c>
      <c r="M5398" t="s">
        <v>12</v>
      </c>
      <c r="N5398">
        <v>0</v>
      </c>
      <c r="O5398">
        <v>0</v>
      </c>
      <c r="P5398">
        <v>0</v>
      </c>
      <c r="Q5398">
        <v>0</v>
      </c>
    </row>
    <row r="5399" spans="11:17" x14ac:dyDescent="0.25">
      <c r="K5399">
        <v>40</v>
      </c>
      <c r="L5399" t="s">
        <v>30</v>
      </c>
      <c r="M5399" t="s">
        <v>12</v>
      </c>
      <c r="N5399">
        <v>0</v>
      </c>
      <c r="O5399">
        <v>0</v>
      </c>
      <c r="P5399">
        <v>0</v>
      </c>
      <c r="Q5399">
        <v>0</v>
      </c>
    </row>
    <row r="5400" spans="11:17" x14ac:dyDescent="0.25">
      <c r="K5400">
        <v>20</v>
      </c>
      <c r="L5400" t="s">
        <v>30</v>
      </c>
      <c r="M5400" t="s">
        <v>12</v>
      </c>
      <c r="N5400">
        <v>0</v>
      </c>
      <c r="O5400">
        <v>0</v>
      </c>
      <c r="P5400">
        <v>0</v>
      </c>
      <c r="Q5400">
        <v>0</v>
      </c>
    </row>
    <row r="5401" spans="11:17" x14ac:dyDescent="0.25">
      <c r="K5401">
        <v>40</v>
      </c>
      <c r="L5401" t="s">
        <v>30</v>
      </c>
      <c r="M5401" t="s">
        <v>12</v>
      </c>
      <c r="N5401">
        <v>0</v>
      </c>
      <c r="O5401">
        <v>0</v>
      </c>
      <c r="P5401">
        <v>0</v>
      </c>
      <c r="Q5401">
        <v>0</v>
      </c>
    </row>
    <row r="5402" spans="11:17" x14ac:dyDescent="0.25">
      <c r="K5402">
        <v>20</v>
      </c>
      <c r="L5402" t="s">
        <v>30</v>
      </c>
      <c r="M5402" t="s">
        <v>242</v>
      </c>
      <c r="N5402">
        <v>0</v>
      </c>
      <c r="O5402">
        <v>0</v>
      </c>
      <c r="P5402">
        <v>0</v>
      </c>
      <c r="Q5402">
        <v>0</v>
      </c>
    </row>
    <row r="5403" spans="11:17" x14ac:dyDescent="0.25">
      <c r="K5403">
        <v>40</v>
      </c>
      <c r="L5403" t="s">
        <v>30</v>
      </c>
      <c r="M5403" t="s">
        <v>242</v>
      </c>
      <c r="N5403">
        <v>0</v>
      </c>
      <c r="O5403">
        <v>0</v>
      </c>
      <c r="P5403">
        <v>0</v>
      </c>
      <c r="Q5403">
        <v>0</v>
      </c>
    </row>
    <row r="5404" spans="11:17" x14ac:dyDescent="0.25">
      <c r="K5404">
        <v>20</v>
      </c>
      <c r="L5404" t="s">
        <v>30</v>
      </c>
      <c r="M5404" t="s">
        <v>242</v>
      </c>
      <c r="N5404">
        <v>0</v>
      </c>
      <c r="O5404">
        <v>0</v>
      </c>
      <c r="P5404">
        <v>0</v>
      </c>
      <c r="Q5404">
        <v>0</v>
      </c>
    </row>
    <row r="5405" spans="11:17" x14ac:dyDescent="0.25">
      <c r="K5405">
        <v>40</v>
      </c>
      <c r="L5405" t="s">
        <v>30</v>
      </c>
      <c r="M5405" t="s">
        <v>242</v>
      </c>
      <c r="N5405">
        <v>0</v>
      </c>
      <c r="O5405">
        <v>0</v>
      </c>
      <c r="P5405">
        <v>0</v>
      </c>
      <c r="Q5405">
        <v>0</v>
      </c>
    </row>
    <row r="5406" spans="11:17" x14ac:dyDescent="0.25">
      <c r="K5406">
        <v>20</v>
      </c>
      <c r="L5406" t="s">
        <v>30</v>
      </c>
      <c r="M5406" t="s">
        <v>242</v>
      </c>
      <c r="N5406">
        <v>0</v>
      </c>
      <c r="O5406">
        <v>0</v>
      </c>
      <c r="P5406">
        <v>0</v>
      </c>
      <c r="Q5406">
        <v>0</v>
      </c>
    </row>
    <row r="5407" spans="11:17" x14ac:dyDescent="0.25">
      <c r="K5407">
        <v>40</v>
      </c>
      <c r="L5407" t="s">
        <v>30</v>
      </c>
      <c r="M5407" t="s">
        <v>242</v>
      </c>
      <c r="N5407">
        <v>0</v>
      </c>
      <c r="O5407">
        <v>0</v>
      </c>
      <c r="P5407">
        <v>0</v>
      </c>
      <c r="Q5407">
        <v>0</v>
      </c>
    </row>
    <row r="5408" spans="11:17" x14ac:dyDescent="0.25">
      <c r="K5408">
        <v>20</v>
      </c>
      <c r="L5408" t="s">
        <v>30</v>
      </c>
      <c r="M5408" t="s">
        <v>242</v>
      </c>
      <c r="N5408">
        <v>0</v>
      </c>
      <c r="O5408">
        <v>0</v>
      </c>
      <c r="P5408">
        <v>0</v>
      </c>
      <c r="Q5408">
        <v>0</v>
      </c>
    </row>
    <row r="5409" spans="11:17" x14ac:dyDescent="0.25">
      <c r="K5409">
        <v>40</v>
      </c>
      <c r="L5409" t="s">
        <v>30</v>
      </c>
      <c r="M5409" t="s">
        <v>242</v>
      </c>
      <c r="N5409">
        <v>0</v>
      </c>
      <c r="O5409">
        <v>0</v>
      </c>
      <c r="P5409">
        <v>0</v>
      </c>
      <c r="Q5409">
        <v>0</v>
      </c>
    </row>
    <row r="5410" spans="11:17" x14ac:dyDescent="0.25">
      <c r="K5410">
        <v>20</v>
      </c>
      <c r="L5410" t="s">
        <v>30</v>
      </c>
      <c r="M5410" t="s">
        <v>12</v>
      </c>
      <c r="N5410">
        <v>0</v>
      </c>
      <c r="O5410">
        <v>0</v>
      </c>
      <c r="P5410">
        <v>0</v>
      </c>
      <c r="Q5410">
        <v>0</v>
      </c>
    </row>
    <row r="5411" spans="11:17" x14ac:dyDescent="0.25">
      <c r="K5411">
        <v>40</v>
      </c>
      <c r="L5411" t="s">
        <v>30</v>
      </c>
      <c r="M5411" t="s">
        <v>12</v>
      </c>
      <c r="N5411">
        <v>0</v>
      </c>
      <c r="O5411">
        <v>0</v>
      </c>
      <c r="P5411">
        <v>0</v>
      </c>
      <c r="Q5411">
        <v>0</v>
      </c>
    </row>
    <row r="5412" spans="11:17" x14ac:dyDescent="0.25">
      <c r="K5412">
        <v>20</v>
      </c>
      <c r="L5412" t="s">
        <v>30</v>
      </c>
      <c r="M5412" t="s">
        <v>12</v>
      </c>
      <c r="N5412">
        <v>0</v>
      </c>
      <c r="O5412">
        <v>0</v>
      </c>
      <c r="P5412">
        <v>0</v>
      </c>
      <c r="Q5412">
        <v>0</v>
      </c>
    </row>
    <row r="5413" spans="11:17" x14ac:dyDescent="0.25">
      <c r="K5413">
        <v>40</v>
      </c>
      <c r="L5413" t="s">
        <v>30</v>
      </c>
      <c r="M5413" t="s">
        <v>12</v>
      </c>
      <c r="N5413">
        <v>0</v>
      </c>
      <c r="O5413">
        <v>0</v>
      </c>
      <c r="P5413">
        <v>0</v>
      </c>
      <c r="Q5413">
        <v>0</v>
      </c>
    </row>
    <row r="5414" spans="11:17" x14ac:dyDescent="0.25">
      <c r="K5414">
        <v>20</v>
      </c>
      <c r="L5414" t="s">
        <v>30</v>
      </c>
      <c r="M5414" t="s">
        <v>12</v>
      </c>
      <c r="N5414">
        <v>0</v>
      </c>
      <c r="O5414">
        <v>0</v>
      </c>
      <c r="P5414">
        <v>0</v>
      </c>
      <c r="Q5414">
        <v>0</v>
      </c>
    </row>
    <row r="5415" spans="11:17" x14ac:dyDescent="0.25">
      <c r="K5415">
        <v>40</v>
      </c>
      <c r="L5415" t="s">
        <v>30</v>
      </c>
      <c r="M5415" t="s">
        <v>12</v>
      </c>
      <c r="N5415">
        <v>0</v>
      </c>
      <c r="O5415">
        <v>0</v>
      </c>
      <c r="P5415">
        <v>0</v>
      </c>
      <c r="Q5415">
        <v>0</v>
      </c>
    </row>
    <row r="5416" spans="11:17" x14ac:dyDescent="0.25">
      <c r="K5416">
        <v>20</v>
      </c>
      <c r="L5416" t="s">
        <v>30</v>
      </c>
      <c r="M5416" t="s">
        <v>12</v>
      </c>
      <c r="N5416">
        <v>0</v>
      </c>
      <c r="O5416">
        <v>0</v>
      </c>
      <c r="P5416">
        <v>0</v>
      </c>
      <c r="Q5416">
        <v>0</v>
      </c>
    </row>
    <row r="5417" spans="11:17" x14ac:dyDescent="0.25">
      <c r="K5417">
        <v>40</v>
      </c>
      <c r="L5417" t="s">
        <v>30</v>
      </c>
      <c r="M5417" t="s">
        <v>12</v>
      </c>
      <c r="N5417">
        <v>0</v>
      </c>
      <c r="O5417">
        <v>0</v>
      </c>
      <c r="P5417">
        <v>0</v>
      </c>
      <c r="Q5417">
        <v>0</v>
      </c>
    </row>
    <row r="5418" spans="11:17" x14ac:dyDescent="0.25">
      <c r="K5418">
        <v>20</v>
      </c>
      <c r="L5418" t="s">
        <v>30</v>
      </c>
      <c r="M5418" t="s">
        <v>242</v>
      </c>
      <c r="N5418">
        <v>0</v>
      </c>
      <c r="O5418">
        <v>0</v>
      </c>
      <c r="P5418">
        <v>0</v>
      </c>
      <c r="Q5418">
        <v>0</v>
      </c>
    </row>
    <row r="5419" spans="11:17" x14ac:dyDescent="0.25">
      <c r="K5419">
        <v>40</v>
      </c>
      <c r="L5419" t="s">
        <v>30</v>
      </c>
      <c r="M5419" t="s">
        <v>242</v>
      </c>
      <c r="N5419">
        <v>0</v>
      </c>
      <c r="O5419">
        <v>0</v>
      </c>
      <c r="P5419">
        <v>0</v>
      </c>
      <c r="Q5419">
        <v>0</v>
      </c>
    </row>
    <row r="5420" spans="11:17" x14ac:dyDescent="0.25">
      <c r="K5420">
        <v>20</v>
      </c>
      <c r="L5420" t="s">
        <v>30</v>
      </c>
      <c r="M5420" t="s">
        <v>242</v>
      </c>
      <c r="N5420">
        <v>0</v>
      </c>
      <c r="O5420">
        <v>0</v>
      </c>
      <c r="P5420">
        <v>0</v>
      </c>
      <c r="Q5420">
        <v>0</v>
      </c>
    </row>
    <row r="5421" spans="11:17" x14ac:dyDescent="0.25">
      <c r="K5421">
        <v>40</v>
      </c>
      <c r="L5421" t="s">
        <v>30</v>
      </c>
      <c r="M5421" t="s">
        <v>242</v>
      </c>
      <c r="N5421">
        <v>0</v>
      </c>
      <c r="O5421">
        <v>0</v>
      </c>
      <c r="P5421">
        <v>0</v>
      </c>
      <c r="Q5421">
        <v>0</v>
      </c>
    </row>
    <row r="5422" spans="11:17" x14ac:dyDescent="0.25">
      <c r="K5422">
        <v>20</v>
      </c>
      <c r="L5422" t="s">
        <v>30</v>
      </c>
      <c r="M5422" t="s">
        <v>242</v>
      </c>
      <c r="N5422">
        <v>0</v>
      </c>
      <c r="O5422">
        <v>0</v>
      </c>
      <c r="P5422">
        <v>0</v>
      </c>
      <c r="Q5422">
        <v>0</v>
      </c>
    </row>
    <row r="5423" spans="11:17" x14ac:dyDescent="0.25">
      <c r="K5423">
        <v>40</v>
      </c>
      <c r="L5423" t="s">
        <v>30</v>
      </c>
      <c r="M5423" t="s">
        <v>242</v>
      </c>
      <c r="N5423">
        <v>0</v>
      </c>
      <c r="O5423">
        <v>0</v>
      </c>
      <c r="P5423">
        <v>0</v>
      </c>
      <c r="Q5423">
        <v>0</v>
      </c>
    </row>
    <row r="5424" spans="11:17" x14ac:dyDescent="0.25">
      <c r="K5424">
        <v>20</v>
      </c>
      <c r="L5424" t="s">
        <v>30</v>
      </c>
      <c r="M5424" t="s">
        <v>242</v>
      </c>
      <c r="N5424">
        <v>0</v>
      </c>
      <c r="O5424">
        <v>0</v>
      </c>
      <c r="P5424">
        <v>0</v>
      </c>
      <c r="Q5424">
        <v>0</v>
      </c>
    </row>
    <row r="5425" spans="11:17" x14ac:dyDescent="0.25">
      <c r="K5425">
        <v>40</v>
      </c>
      <c r="L5425" t="s">
        <v>30</v>
      </c>
      <c r="M5425" t="s">
        <v>242</v>
      </c>
      <c r="N5425">
        <v>0</v>
      </c>
      <c r="O5425">
        <v>0</v>
      </c>
      <c r="P5425">
        <v>0</v>
      </c>
      <c r="Q5425">
        <v>0</v>
      </c>
    </row>
    <row r="5426" spans="11:17" x14ac:dyDescent="0.25">
      <c r="K5426">
        <v>20</v>
      </c>
      <c r="L5426" t="s">
        <v>30</v>
      </c>
      <c r="M5426" t="s">
        <v>12</v>
      </c>
      <c r="N5426">
        <v>0</v>
      </c>
      <c r="O5426">
        <v>0</v>
      </c>
      <c r="P5426">
        <v>0</v>
      </c>
      <c r="Q5426">
        <v>0</v>
      </c>
    </row>
    <row r="5427" spans="11:17" x14ac:dyDescent="0.25">
      <c r="K5427">
        <v>40</v>
      </c>
      <c r="L5427" t="s">
        <v>30</v>
      </c>
      <c r="M5427" t="s">
        <v>12</v>
      </c>
      <c r="N5427">
        <v>0</v>
      </c>
      <c r="O5427">
        <v>0</v>
      </c>
      <c r="P5427">
        <v>0</v>
      </c>
      <c r="Q5427">
        <v>0</v>
      </c>
    </row>
    <row r="5428" spans="11:17" x14ac:dyDescent="0.25">
      <c r="K5428">
        <v>20</v>
      </c>
      <c r="L5428" t="s">
        <v>30</v>
      </c>
      <c r="M5428" t="s">
        <v>12</v>
      </c>
      <c r="N5428">
        <v>0</v>
      </c>
      <c r="O5428">
        <v>0</v>
      </c>
      <c r="P5428">
        <v>0</v>
      </c>
      <c r="Q5428">
        <v>0</v>
      </c>
    </row>
    <row r="5429" spans="11:17" x14ac:dyDescent="0.25">
      <c r="K5429">
        <v>40</v>
      </c>
      <c r="L5429" t="s">
        <v>30</v>
      </c>
      <c r="M5429" t="s">
        <v>12</v>
      </c>
      <c r="N5429">
        <v>0</v>
      </c>
      <c r="O5429">
        <v>0</v>
      </c>
      <c r="P5429">
        <v>0</v>
      </c>
      <c r="Q5429">
        <v>0</v>
      </c>
    </row>
    <row r="5430" spans="11:17" x14ac:dyDescent="0.25">
      <c r="K5430">
        <v>20</v>
      </c>
      <c r="L5430" t="s">
        <v>30</v>
      </c>
      <c r="M5430" t="s">
        <v>12</v>
      </c>
      <c r="N5430">
        <v>0</v>
      </c>
      <c r="O5430">
        <v>0</v>
      </c>
      <c r="P5430">
        <v>0</v>
      </c>
      <c r="Q5430">
        <v>0</v>
      </c>
    </row>
    <row r="5431" spans="11:17" x14ac:dyDescent="0.25">
      <c r="K5431">
        <v>40</v>
      </c>
      <c r="L5431" t="s">
        <v>30</v>
      </c>
      <c r="M5431" t="s">
        <v>12</v>
      </c>
      <c r="N5431">
        <v>0</v>
      </c>
      <c r="O5431">
        <v>0</v>
      </c>
      <c r="P5431">
        <v>0</v>
      </c>
      <c r="Q5431">
        <v>0</v>
      </c>
    </row>
    <row r="5432" spans="11:17" x14ac:dyDescent="0.25">
      <c r="K5432">
        <v>20</v>
      </c>
      <c r="L5432" t="s">
        <v>30</v>
      </c>
      <c r="M5432" t="s">
        <v>12</v>
      </c>
      <c r="N5432">
        <v>0</v>
      </c>
      <c r="O5432">
        <v>0</v>
      </c>
      <c r="P5432">
        <v>0</v>
      </c>
      <c r="Q5432">
        <v>0</v>
      </c>
    </row>
    <row r="5433" spans="11:17" x14ac:dyDescent="0.25">
      <c r="K5433">
        <v>40</v>
      </c>
      <c r="L5433" t="s">
        <v>30</v>
      </c>
      <c r="M5433" t="s">
        <v>12</v>
      </c>
      <c r="N5433">
        <v>0</v>
      </c>
      <c r="O5433">
        <v>0</v>
      </c>
      <c r="P5433">
        <v>0</v>
      </c>
      <c r="Q5433">
        <v>0</v>
      </c>
    </row>
    <row r="5434" spans="11:17" x14ac:dyDescent="0.25">
      <c r="K5434">
        <v>20</v>
      </c>
      <c r="L5434" t="s">
        <v>30</v>
      </c>
      <c r="M5434" t="s">
        <v>242</v>
      </c>
      <c r="N5434">
        <v>0</v>
      </c>
      <c r="O5434">
        <v>0</v>
      </c>
      <c r="P5434">
        <v>0</v>
      </c>
      <c r="Q5434">
        <v>0</v>
      </c>
    </row>
    <row r="5435" spans="11:17" x14ac:dyDescent="0.25">
      <c r="K5435">
        <v>40</v>
      </c>
      <c r="L5435" t="s">
        <v>30</v>
      </c>
      <c r="M5435" t="s">
        <v>242</v>
      </c>
      <c r="N5435">
        <v>0</v>
      </c>
      <c r="O5435">
        <v>0</v>
      </c>
      <c r="P5435">
        <v>0</v>
      </c>
      <c r="Q5435">
        <v>0</v>
      </c>
    </row>
    <row r="5436" spans="11:17" x14ac:dyDescent="0.25">
      <c r="K5436">
        <v>20</v>
      </c>
      <c r="L5436" t="s">
        <v>30</v>
      </c>
      <c r="M5436" t="s">
        <v>242</v>
      </c>
      <c r="N5436">
        <v>0</v>
      </c>
      <c r="O5436">
        <v>0</v>
      </c>
      <c r="P5436">
        <v>0</v>
      </c>
      <c r="Q5436">
        <v>0</v>
      </c>
    </row>
    <row r="5437" spans="11:17" x14ac:dyDescent="0.25">
      <c r="K5437">
        <v>40</v>
      </c>
      <c r="L5437" t="s">
        <v>30</v>
      </c>
      <c r="M5437" t="s">
        <v>242</v>
      </c>
      <c r="N5437">
        <v>0</v>
      </c>
      <c r="O5437">
        <v>0</v>
      </c>
      <c r="P5437">
        <v>0</v>
      </c>
      <c r="Q5437">
        <v>0</v>
      </c>
    </row>
    <row r="5438" spans="11:17" x14ac:dyDescent="0.25">
      <c r="K5438">
        <v>20</v>
      </c>
      <c r="L5438" t="s">
        <v>30</v>
      </c>
      <c r="M5438" t="s">
        <v>242</v>
      </c>
      <c r="N5438">
        <v>0</v>
      </c>
      <c r="O5438">
        <v>0</v>
      </c>
      <c r="P5438">
        <v>0</v>
      </c>
      <c r="Q5438">
        <v>0</v>
      </c>
    </row>
    <row r="5439" spans="11:17" x14ac:dyDescent="0.25">
      <c r="K5439">
        <v>40</v>
      </c>
      <c r="L5439" t="s">
        <v>30</v>
      </c>
      <c r="M5439" t="s">
        <v>242</v>
      </c>
      <c r="N5439">
        <v>0</v>
      </c>
      <c r="O5439">
        <v>0</v>
      </c>
      <c r="P5439">
        <v>0</v>
      </c>
      <c r="Q5439">
        <v>0</v>
      </c>
    </row>
    <row r="5440" spans="11:17" x14ac:dyDescent="0.25">
      <c r="K5440">
        <v>20</v>
      </c>
      <c r="L5440" t="s">
        <v>30</v>
      </c>
      <c r="M5440" t="s">
        <v>242</v>
      </c>
      <c r="N5440">
        <v>0</v>
      </c>
      <c r="O5440">
        <v>0</v>
      </c>
      <c r="P5440">
        <v>0</v>
      </c>
      <c r="Q5440">
        <v>0</v>
      </c>
    </row>
    <row r="5441" spans="11:17" x14ac:dyDescent="0.25">
      <c r="K5441">
        <v>40</v>
      </c>
      <c r="L5441" t="s">
        <v>30</v>
      </c>
      <c r="M5441" t="s">
        <v>242</v>
      </c>
      <c r="N5441">
        <v>0</v>
      </c>
      <c r="O5441">
        <v>0</v>
      </c>
      <c r="P5441">
        <v>0</v>
      </c>
      <c r="Q5441">
        <v>0</v>
      </c>
    </row>
    <row r="5442" spans="11:17" x14ac:dyDescent="0.25">
      <c r="K5442">
        <v>20</v>
      </c>
      <c r="L5442" t="s">
        <v>30</v>
      </c>
      <c r="M5442" t="s">
        <v>12</v>
      </c>
      <c r="N5442">
        <v>0</v>
      </c>
      <c r="O5442">
        <v>0</v>
      </c>
      <c r="P5442">
        <v>0</v>
      </c>
      <c r="Q5442">
        <v>0</v>
      </c>
    </row>
    <row r="5443" spans="11:17" x14ac:dyDescent="0.25">
      <c r="K5443">
        <v>40</v>
      </c>
      <c r="L5443" t="s">
        <v>30</v>
      </c>
      <c r="M5443" t="s">
        <v>12</v>
      </c>
      <c r="N5443">
        <v>2</v>
      </c>
      <c r="O5443">
        <v>0</v>
      </c>
      <c r="P5443">
        <v>0</v>
      </c>
      <c r="Q5443">
        <v>0</v>
      </c>
    </row>
    <row r="5444" spans="11:17" x14ac:dyDescent="0.25">
      <c r="K5444">
        <v>20</v>
      </c>
      <c r="L5444" t="s">
        <v>30</v>
      </c>
      <c r="M5444" t="s">
        <v>12</v>
      </c>
      <c r="N5444">
        <v>1</v>
      </c>
      <c r="O5444">
        <v>0</v>
      </c>
      <c r="P5444">
        <v>0</v>
      </c>
      <c r="Q5444">
        <v>0</v>
      </c>
    </row>
    <row r="5445" spans="11:17" x14ac:dyDescent="0.25">
      <c r="K5445">
        <v>40</v>
      </c>
      <c r="L5445" t="s">
        <v>30</v>
      </c>
      <c r="M5445" t="s">
        <v>12</v>
      </c>
      <c r="N5445">
        <v>0</v>
      </c>
      <c r="O5445">
        <v>0</v>
      </c>
      <c r="P5445">
        <v>0</v>
      </c>
      <c r="Q5445">
        <v>0</v>
      </c>
    </row>
    <row r="5446" spans="11:17" x14ac:dyDescent="0.25">
      <c r="K5446">
        <v>20</v>
      </c>
      <c r="L5446" t="s">
        <v>30</v>
      </c>
      <c r="M5446" t="s">
        <v>12</v>
      </c>
      <c r="N5446">
        <v>0</v>
      </c>
      <c r="O5446">
        <v>0</v>
      </c>
      <c r="P5446">
        <v>0</v>
      </c>
      <c r="Q5446">
        <v>0</v>
      </c>
    </row>
    <row r="5447" spans="11:17" x14ac:dyDescent="0.25">
      <c r="K5447">
        <v>40</v>
      </c>
      <c r="L5447" t="s">
        <v>30</v>
      </c>
      <c r="M5447" t="s">
        <v>12</v>
      </c>
      <c r="N5447">
        <v>0</v>
      </c>
      <c r="O5447">
        <v>0</v>
      </c>
      <c r="P5447">
        <v>0</v>
      </c>
      <c r="Q5447">
        <v>0</v>
      </c>
    </row>
    <row r="5448" spans="11:17" x14ac:dyDescent="0.25">
      <c r="K5448">
        <v>20</v>
      </c>
      <c r="L5448" t="s">
        <v>30</v>
      </c>
      <c r="M5448" t="s">
        <v>12</v>
      </c>
      <c r="N5448">
        <v>0</v>
      </c>
      <c r="O5448">
        <v>0</v>
      </c>
      <c r="P5448">
        <v>0</v>
      </c>
      <c r="Q5448">
        <v>0</v>
      </c>
    </row>
    <row r="5449" spans="11:17" x14ac:dyDescent="0.25">
      <c r="K5449">
        <v>40</v>
      </c>
      <c r="L5449" t="s">
        <v>30</v>
      </c>
      <c r="M5449" t="s">
        <v>12</v>
      </c>
      <c r="N5449">
        <v>0</v>
      </c>
      <c r="O5449">
        <v>0</v>
      </c>
      <c r="P5449">
        <v>0</v>
      </c>
      <c r="Q5449">
        <v>0</v>
      </c>
    </row>
    <row r="5450" spans="11:17" x14ac:dyDescent="0.25">
      <c r="K5450">
        <v>20</v>
      </c>
      <c r="L5450" t="s">
        <v>30</v>
      </c>
      <c r="M5450" t="s">
        <v>242</v>
      </c>
      <c r="N5450">
        <v>0</v>
      </c>
      <c r="O5450">
        <v>0</v>
      </c>
      <c r="P5450">
        <v>0</v>
      </c>
      <c r="Q5450">
        <v>0</v>
      </c>
    </row>
    <row r="5451" spans="11:17" x14ac:dyDescent="0.25">
      <c r="K5451">
        <v>40</v>
      </c>
      <c r="L5451" t="s">
        <v>30</v>
      </c>
      <c r="M5451" t="s">
        <v>242</v>
      </c>
      <c r="N5451">
        <v>0</v>
      </c>
      <c r="O5451">
        <v>0</v>
      </c>
      <c r="P5451">
        <v>0</v>
      </c>
      <c r="Q5451">
        <v>0</v>
      </c>
    </row>
    <row r="5452" spans="11:17" x14ac:dyDescent="0.25">
      <c r="K5452">
        <v>20</v>
      </c>
      <c r="L5452" t="s">
        <v>30</v>
      </c>
      <c r="M5452" t="s">
        <v>242</v>
      </c>
      <c r="N5452">
        <v>0</v>
      </c>
      <c r="O5452">
        <v>0</v>
      </c>
      <c r="P5452">
        <v>0</v>
      </c>
      <c r="Q5452">
        <v>0</v>
      </c>
    </row>
    <row r="5453" spans="11:17" x14ac:dyDescent="0.25">
      <c r="K5453">
        <v>40</v>
      </c>
      <c r="L5453" t="s">
        <v>30</v>
      </c>
      <c r="M5453" t="s">
        <v>242</v>
      </c>
      <c r="N5453">
        <v>0</v>
      </c>
      <c r="O5453">
        <v>0</v>
      </c>
      <c r="P5453">
        <v>0</v>
      </c>
      <c r="Q5453">
        <v>0</v>
      </c>
    </row>
    <row r="5454" spans="11:17" x14ac:dyDescent="0.25">
      <c r="K5454">
        <v>20</v>
      </c>
      <c r="L5454" t="s">
        <v>30</v>
      </c>
      <c r="M5454" t="s">
        <v>242</v>
      </c>
      <c r="N5454">
        <v>0</v>
      </c>
      <c r="O5454">
        <v>0</v>
      </c>
      <c r="P5454">
        <v>0</v>
      </c>
      <c r="Q5454">
        <v>0</v>
      </c>
    </row>
    <row r="5455" spans="11:17" x14ac:dyDescent="0.25">
      <c r="K5455">
        <v>40</v>
      </c>
      <c r="L5455" t="s">
        <v>30</v>
      </c>
      <c r="M5455" t="s">
        <v>242</v>
      </c>
      <c r="N5455">
        <v>0</v>
      </c>
      <c r="O5455">
        <v>0</v>
      </c>
      <c r="P5455">
        <v>0</v>
      </c>
      <c r="Q5455">
        <v>0</v>
      </c>
    </row>
    <row r="5456" spans="11:17" x14ac:dyDescent="0.25">
      <c r="K5456">
        <v>20</v>
      </c>
      <c r="L5456" t="s">
        <v>30</v>
      </c>
      <c r="M5456" t="s">
        <v>242</v>
      </c>
      <c r="N5456">
        <v>0</v>
      </c>
      <c r="O5456">
        <v>0</v>
      </c>
      <c r="P5456">
        <v>0</v>
      </c>
      <c r="Q5456">
        <v>0</v>
      </c>
    </row>
    <row r="5457" spans="11:17" x14ac:dyDescent="0.25">
      <c r="K5457">
        <v>40</v>
      </c>
      <c r="L5457" t="s">
        <v>30</v>
      </c>
      <c r="M5457" t="s">
        <v>242</v>
      </c>
      <c r="N5457">
        <v>0</v>
      </c>
      <c r="O5457">
        <v>0</v>
      </c>
      <c r="P5457">
        <v>0</v>
      </c>
      <c r="Q5457">
        <v>0</v>
      </c>
    </row>
    <row r="5458" spans="11:17" x14ac:dyDescent="0.25">
      <c r="K5458">
        <v>20</v>
      </c>
      <c r="L5458" t="s">
        <v>30</v>
      </c>
      <c r="M5458" t="s">
        <v>12</v>
      </c>
      <c r="N5458">
        <v>0</v>
      </c>
      <c r="O5458">
        <v>0</v>
      </c>
      <c r="P5458">
        <v>0</v>
      </c>
      <c r="Q5458">
        <v>0</v>
      </c>
    </row>
    <row r="5459" spans="11:17" x14ac:dyDescent="0.25">
      <c r="K5459">
        <v>40</v>
      </c>
      <c r="L5459" t="s">
        <v>30</v>
      </c>
      <c r="M5459" t="s">
        <v>12</v>
      </c>
      <c r="N5459">
        <v>0</v>
      </c>
      <c r="O5459">
        <v>0</v>
      </c>
      <c r="P5459">
        <v>0</v>
      </c>
      <c r="Q5459">
        <v>0</v>
      </c>
    </row>
    <row r="5460" spans="11:17" x14ac:dyDescent="0.25">
      <c r="K5460">
        <v>20</v>
      </c>
      <c r="L5460" t="s">
        <v>30</v>
      </c>
      <c r="M5460" t="s">
        <v>12</v>
      </c>
      <c r="N5460">
        <v>0</v>
      </c>
      <c r="O5460">
        <v>0</v>
      </c>
      <c r="P5460">
        <v>0</v>
      </c>
      <c r="Q5460">
        <v>0</v>
      </c>
    </row>
    <row r="5461" spans="11:17" x14ac:dyDescent="0.25">
      <c r="K5461">
        <v>40</v>
      </c>
      <c r="L5461" t="s">
        <v>30</v>
      </c>
      <c r="M5461" t="s">
        <v>12</v>
      </c>
      <c r="N5461">
        <v>0</v>
      </c>
      <c r="O5461">
        <v>0</v>
      </c>
      <c r="P5461">
        <v>0</v>
      </c>
      <c r="Q5461">
        <v>0</v>
      </c>
    </row>
    <row r="5462" spans="11:17" x14ac:dyDescent="0.25">
      <c r="K5462">
        <v>20</v>
      </c>
      <c r="L5462" t="s">
        <v>30</v>
      </c>
      <c r="M5462" t="s">
        <v>12</v>
      </c>
      <c r="N5462">
        <v>0</v>
      </c>
      <c r="O5462">
        <v>0</v>
      </c>
      <c r="P5462">
        <v>0</v>
      </c>
      <c r="Q5462">
        <v>0</v>
      </c>
    </row>
    <row r="5463" spans="11:17" x14ac:dyDescent="0.25">
      <c r="K5463">
        <v>40</v>
      </c>
      <c r="L5463" t="s">
        <v>30</v>
      </c>
      <c r="M5463" t="s">
        <v>12</v>
      </c>
      <c r="N5463">
        <v>0</v>
      </c>
      <c r="O5463">
        <v>0</v>
      </c>
      <c r="P5463">
        <v>0</v>
      </c>
      <c r="Q5463">
        <v>0</v>
      </c>
    </row>
    <row r="5464" spans="11:17" x14ac:dyDescent="0.25">
      <c r="K5464">
        <v>20</v>
      </c>
      <c r="L5464" t="s">
        <v>30</v>
      </c>
      <c r="M5464" t="s">
        <v>12</v>
      </c>
      <c r="N5464">
        <v>0</v>
      </c>
      <c r="O5464">
        <v>0</v>
      </c>
      <c r="P5464">
        <v>0</v>
      </c>
      <c r="Q5464">
        <v>0</v>
      </c>
    </row>
    <row r="5465" spans="11:17" x14ac:dyDescent="0.25">
      <c r="K5465">
        <v>40</v>
      </c>
      <c r="L5465" t="s">
        <v>30</v>
      </c>
      <c r="M5465" t="s">
        <v>12</v>
      </c>
      <c r="N5465">
        <v>0</v>
      </c>
      <c r="O5465">
        <v>0</v>
      </c>
      <c r="P5465">
        <v>0</v>
      </c>
      <c r="Q5465">
        <v>0</v>
      </c>
    </row>
    <row r="5466" spans="11:17" x14ac:dyDescent="0.25">
      <c r="K5466">
        <v>20</v>
      </c>
      <c r="L5466" t="s">
        <v>30</v>
      </c>
      <c r="M5466" t="s">
        <v>242</v>
      </c>
      <c r="N5466">
        <v>0</v>
      </c>
      <c r="O5466">
        <v>0</v>
      </c>
      <c r="P5466">
        <v>0</v>
      </c>
      <c r="Q5466">
        <v>0</v>
      </c>
    </row>
    <row r="5467" spans="11:17" x14ac:dyDescent="0.25">
      <c r="K5467">
        <v>40</v>
      </c>
      <c r="L5467" t="s">
        <v>30</v>
      </c>
      <c r="M5467" t="s">
        <v>242</v>
      </c>
      <c r="N5467">
        <v>0</v>
      </c>
      <c r="O5467">
        <v>0</v>
      </c>
      <c r="P5467">
        <v>0</v>
      </c>
      <c r="Q5467">
        <v>0</v>
      </c>
    </row>
    <row r="5468" spans="11:17" x14ac:dyDescent="0.25">
      <c r="K5468">
        <v>20</v>
      </c>
      <c r="L5468" t="s">
        <v>30</v>
      </c>
      <c r="M5468" t="s">
        <v>242</v>
      </c>
      <c r="N5468">
        <v>0</v>
      </c>
      <c r="O5468">
        <v>0</v>
      </c>
      <c r="P5468">
        <v>0</v>
      </c>
      <c r="Q5468">
        <v>0</v>
      </c>
    </row>
    <row r="5469" spans="11:17" x14ac:dyDescent="0.25">
      <c r="K5469">
        <v>40</v>
      </c>
      <c r="L5469" t="s">
        <v>30</v>
      </c>
      <c r="M5469" t="s">
        <v>242</v>
      </c>
      <c r="N5469">
        <v>0</v>
      </c>
      <c r="O5469">
        <v>0</v>
      </c>
      <c r="P5469">
        <v>0</v>
      </c>
      <c r="Q5469">
        <v>0</v>
      </c>
    </row>
    <row r="5470" spans="11:17" x14ac:dyDescent="0.25">
      <c r="K5470">
        <v>20</v>
      </c>
      <c r="L5470" t="s">
        <v>30</v>
      </c>
      <c r="M5470" t="s">
        <v>242</v>
      </c>
      <c r="N5470">
        <v>0</v>
      </c>
      <c r="O5470">
        <v>0</v>
      </c>
      <c r="P5470">
        <v>0</v>
      </c>
      <c r="Q5470">
        <v>0</v>
      </c>
    </row>
    <row r="5471" spans="11:17" x14ac:dyDescent="0.25">
      <c r="K5471">
        <v>40</v>
      </c>
      <c r="L5471" t="s">
        <v>30</v>
      </c>
      <c r="M5471" t="s">
        <v>242</v>
      </c>
      <c r="N5471">
        <v>0</v>
      </c>
      <c r="O5471">
        <v>0</v>
      </c>
      <c r="P5471">
        <v>0</v>
      </c>
      <c r="Q5471">
        <v>0</v>
      </c>
    </row>
    <row r="5472" spans="11:17" x14ac:dyDescent="0.25">
      <c r="K5472">
        <v>20</v>
      </c>
      <c r="L5472" t="s">
        <v>30</v>
      </c>
      <c r="M5472" t="s">
        <v>242</v>
      </c>
      <c r="N5472">
        <v>0</v>
      </c>
      <c r="O5472">
        <v>0</v>
      </c>
      <c r="P5472">
        <v>0</v>
      </c>
      <c r="Q5472">
        <v>0</v>
      </c>
    </row>
    <row r="5473" spans="11:17" x14ac:dyDescent="0.25">
      <c r="K5473">
        <v>40</v>
      </c>
      <c r="L5473" t="s">
        <v>30</v>
      </c>
      <c r="M5473" t="s">
        <v>242</v>
      </c>
      <c r="N5473">
        <v>0</v>
      </c>
      <c r="O5473">
        <v>0</v>
      </c>
      <c r="P5473">
        <v>0</v>
      </c>
      <c r="Q5473">
        <v>0</v>
      </c>
    </row>
    <row r="5474" spans="11:17" x14ac:dyDescent="0.25">
      <c r="K5474">
        <v>20</v>
      </c>
      <c r="L5474" t="s">
        <v>30</v>
      </c>
      <c r="M5474" t="s">
        <v>12</v>
      </c>
      <c r="N5474">
        <v>0</v>
      </c>
      <c r="O5474">
        <v>0</v>
      </c>
      <c r="P5474">
        <v>0</v>
      </c>
      <c r="Q5474">
        <v>0</v>
      </c>
    </row>
    <row r="5475" spans="11:17" x14ac:dyDescent="0.25">
      <c r="K5475">
        <v>40</v>
      </c>
      <c r="L5475" t="s">
        <v>30</v>
      </c>
      <c r="M5475" t="s">
        <v>12</v>
      </c>
      <c r="N5475">
        <v>0</v>
      </c>
      <c r="O5475">
        <v>0</v>
      </c>
      <c r="P5475">
        <v>0</v>
      </c>
      <c r="Q5475">
        <v>0</v>
      </c>
    </row>
    <row r="5476" spans="11:17" x14ac:dyDescent="0.25">
      <c r="K5476">
        <v>20</v>
      </c>
      <c r="L5476" t="s">
        <v>30</v>
      </c>
      <c r="M5476" t="s">
        <v>12</v>
      </c>
      <c r="N5476">
        <v>0</v>
      </c>
      <c r="O5476">
        <v>0</v>
      </c>
      <c r="P5476">
        <v>0</v>
      </c>
      <c r="Q5476">
        <v>0</v>
      </c>
    </row>
    <row r="5477" spans="11:17" x14ac:dyDescent="0.25">
      <c r="K5477">
        <v>40</v>
      </c>
      <c r="L5477" t="s">
        <v>30</v>
      </c>
      <c r="M5477" t="s">
        <v>12</v>
      </c>
      <c r="N5477">
        <v>0</v>
      </c>
      <c r="O5477">
        <v>0</v>
      </c>
      <c r="P5477">
        <v>0</v>
      </c>
      <c r="Q5477">
        <v>0</v>
      </c>
    </row>
    <row r="5478" spans="11:17" x14ac:dyDescent="0.25">
      <c r="K5478">
        <v>20</v>
      </c>
      <c r="L5478" t="s">
        <v>30</v>
      </c>
      <c r="M5478" t="s">
        <v>12</v>
      </c>
      <c r="N5478">
        <v>0</v>
      </c>
      <c r="O5478">
        <v>0</v>
      </c>
      <c r="P5478">
        <v>0</v>
      </c>
      <c r="Q5478">
        <v>0</v>
      </c>
    </row>
    <row r="5479" spans="11:17" x14ac:dyDescent="0.25">
      <c r="K5479">
        <v>40</v>
      </c>
      <c r="L5479" t="s">
        <v>30</v>
      </c>
      <c r="M5479" t="s">
        <v>12</v>
      </c>
      <c r="N5479">
        <v>0</v>
      </c>
      <c r="O5479">
        <v>0</v>
      </c>
      <c r="P5479">
        <v>0</v>
      </c>
      <c r="Q5479">
        <v>0</v>
      </c>
    </row>
    <row r="5480" spans="11:17" x14ac:dyDescent="0.25">
      <c r="K5480">
        <v>20</v>
      </c>
      <c r="L5480" t="s">
        <v>30</v>
      </c>
      <c r="M5480" t="s">
        <v>12</v>
      </c>
      <c r="N5480">
        <v>0</v>
      </c>
      <c r="O5480">
        <v>0</v>
      </c>
      <c r="P5480">
        <v>0</v>
      </c>
      <c r="Q5480">
        <v>0</v>
      </c>
    </row>
    <row r="5481" spans="11:17" x14ac:dyDescent="0.25">
      <c r="K5481">
        <v>40</v>
      </c>
      <c r="L5481" t="s">
        <v>30</v>
      </c>
      <c r="M5481" t="s">
        <v>12</v>
      </c>
      <c r="N5481">
        <v>0</v>
      </c>
      <c r="O5481">
        <v>0</v>
      </c>
      <c r="P5481">
        <v>0</v>
      </c>
      <c r="Q5481">
        <v>0</v>
      </c>
    </row>
    <row r="5482" spans="11:17" x14ac:dyDescent="0.25">
      <c r="K5482">
        <v>20</v>
      </c>
      <c r="L5482" t="s">
        <v>30</v>
      </c>
      <c r="M5482" t="s">
        <v>242</v>
      </c>
      <c r="N5482">
        <v>0</v>
      </c>
      <c r="O5482">
        <v>0</v>
      </c>
      <c r="P5482">
        <v>0</v>
      </c>
      <c r="Q5482">
        <v>0</v>
      </c>
    </row>
    <row r="5483" spans="11:17" x14ac:dyDescent="0.25">
      <c r="K5483">
        <v>40</v>
      </c>
      <c r="L5483" t="s">
        <v>30</v>
      </c>
      <c r="M5483" t="s">
        <v>242</v>
      </c>
      <c r="N5483">
        <v>0</v>
      </c>
      <c r="O5483">
        <v>0</v>
      </c>
      <c r="P5483">
        <v>0</v>
      </c>
      <c r="Q5483">
        <v>0</v>
      </c>
    </row>
    <row r="5484" spans="11:17" x14ac:dyDescent="0.25">
      <c r="K5484">
        <v>20</v>
      </c>
      <c r="L5484" t="s">
        <v>30</v>
      </c>
      <c r="M5484" t="s">
        <v>242</v>
      </c>
      <c r="N5484">
        <v>0</v>
      </c>
      <c r="O5484">
        <v>0</v>
      </c>
      <c r="P5484">
        <v>0</v>
      </c>
      <c r="Q5484">
        <v>0</v>
      </c>
    </row>
    <row r="5485" spans="11:17" x14ac:dyDescent="0.25">
      <c r="K5485">
        <v>40</v>
      </c>
      <c r="L5485" t="s">
        <v>30</v>
      </c>
      <c r="M5485" t="s">
        <v>242</v>
      </c>
      <c r="N5485">
        <v>0</v>
      </c>
      <c r="O5485">
        <v>0</v>
      </c>
      <c r="P5485">
        <v>0</v>
      </c>
      <c r="Q5485">
        <v>0</v>
      </c>
    </row>
    <row r="5486" spans="11:17" x14ac:dyDescent="0.25">
      <c r="K5486">
        <v>20</v>
      </c>
      <c r="L5486" t="s">
        <v>30</v>
      </c>
      <c r="M5486" t="s">
        <v>242</v>
      </c>
      <c r="N5486">
        <v>0</v>
      </c>
      <c r="O5486">
        <v>0</v>
      </c>
      <c r="P5486">
        <v>0</v>
      </c>
      <c r="Q5486">
        <v>0</v>
      </c>
    </row>
    <row r="5487" spans="11:17" x14ac:dyDescent="0.25">
      <c r="K5487">
        <v>40</v>
      </c>
      <c r="L5487" t="s">
        <v>30</v>
      </c>
      <c r="M5487" t="s">
        <v>242</v>
      </c>
      <c r="N5487">
        <v>0</v>
      </c>
      <c r="O5487">
        <v>0</v>
      </c>
      <c r="P5487">
        <v>0</v>
      </c>
      <c r="Q5487">
        <v>0</v>
      </c>
    </row>
    <row r="5488" spans="11:17" x14ac:dyDescent="0.25">
      <c r="K5488">
        <v>20</v>
      </c>
      <c r="L5488" t="s">
        <v>30</v>
      </c>
      <c r="M5488" t="s">
        <v>242</v>
      </c>
      <c r="N5488">
        <v>0</v>
      </c>
      <c r="O5488">
        <v>0</v>
      </c>
      <c r="P5488">
        <v>0</v>
      </c>
      <c r="Q5488">
        <v>0</v>
      </c>
    </row>
    <row r="5489" spans="11:17" x14ac:dyDescent="0.25">
      <c r="K5489">
        <v>40</v>
      </c>
      <c r="L5489" t="s">
        <v>30</v>
      </c>
      <c r="M5489" t="s">
        <v>242</v>
      </c>
      <c r="N5489">
        <v>0</v>
      </c>
      <c r="O5489">
        <v>0</v>
      </c>
      <c r="P5489">
        <v>0</v>
      </c>
      <c r="Q5489">
        <v>0</v>
      </c>
    </row>
    <row r="5490" spans="11:17" x14ac:dyDescent="0.25">
      <c r="K5490">
        <v>20</v>
      </c>
      <c r="L5490" t="s">
        <v>30</v>
      </c>
      <c r="M5490" t="s">
        <v>12</v>
      </c>
      <c r="N5490">
        <v>0</v>
      </c>
      <c r="O5490">
        <v>0</v>
      </c>
      <c r="P5490">
        <v>0</v>
      </c>
      <c r="Q5490">
        <v>0</v>
      </c>
    </row>
    <row r="5491" spans="11:17" x14ac:dyDescent="0.25">
      <c r="K5491">
        <v>40</v>
      </c>
      <c r="L5491" t="s">
        <v>30</v>
      </c>
      <c r="M5491" t="s">
        <v>12</v>
      </c>
      <c r="N5491">
        <v>0</v>
      </c>
      <c r="O5491">
        <v>0</v>
      </c>
      <c r="P5491">
        <v>0</v>
      </c>
      <c r="Q5491">
        <v>0</v>
      </c>
    </row>
    <row r="5492" spans="11:17" x14ac:dyDescent="0.25">
      <c r="K5492">
        <v>20</v>
      </c>
      <c r="L5492" t="s">
        <v>30</v>
      </c>
      <c r="M5492" t="s">
        <v>12</v>
      </c>
      <c r="N5492">
        <v>0</v>
      </c>
      <c r="O5492">
        <v>0</v>
      </c>
      <c r="P5492">
        <v>0</v>
      </c>
      <c r="Q5492">
        <v>0</v>
      </c>
    </row>
    <row r="5493" spans="11:17" x14ac:dyDescent="0.25">
      <c r="K5493">
        <v>40</v>
      </c>
      <c r="L5493" t="s">
        <v>30</v>
      </c>
      <c r="M5493" t="s">
        <v>12</v>
      </c>
      <c r="N5493">
        <v>0</v>
      </c>
      <c r="O5493">
        <v>0</v>
      </c>
      <c r="P5493">
        <v>0</v>
      </c>
      <c r="Q5493">
        <v>0</v>
      </c>
    </row>
    <row r="5494" spans="11:17" x14ac:dyDescent="0.25">
      <c r="K5494">
        <v>20</v>
      </c>
      <c r="L5494" t="s">
        <v>30</v>
      </c>
      <c r="M5494" t="s">
        <v>12</v>
      </c>
      <c r="N5494">
        <v>0</v>
      </c>
      <c r="O5494">
        <v>0</v>
      </c>
      <c r="P5494">
        <v>0</v>
      </c>
      <c r="Q5494">
        <v>0</v>
      </c>
    </row>
    <row r="5495" spans="11:17" x14ac:dyDescent="0.25">
      <c r="K5495">
        <v>40</v>
      </c>
      <c r="L5495" t="s">
        <v>30</v>
      </c>
      <c r="M5495" t="s">
        <v>12</v>
      </c>
      <c r="N5495">
        <v>0</v>
      </c>
      <c r="O5495">
        <v>0</v>
      </c>
      <c r="P5495">
        <v>0</v>
      </c>
      <c r="Q5495">
        <v>0</v>
      </c>
    </row>
    <row r="5496" spans="11:17" x14ac:dyDescent="0.25">
      <c r="K5496">
        <v>20</v>
      </c>
      <c r="L5496" t="s">
        <v>30</v>
      </c>
      <c r="M5496" t="s">
        <v>12</v>
      </c>
      <c r="N5496">
        <v>0</v>
      </c>
      <c r="O5496">
        <v>0</v>
      </c>
      <c r="P5496">
        <v>0</v>
      </c>
      <c r="Q5496">
        <v>0</v>
      </c>
    </row>
    <row r="5497" spans="11:17" x14ac:dyDescent="0.25">
      <c r="K5497">
        <v>40</v>
      </c>
      <c r="L5497" t="s">
        <v>30</v>
      </c>
      <c r="M5497" t="s">
        <v>12</v>
      </c>
      <c r="N5497">
        <v>0</v>
      </c>
      <c r="O5497">
        <v>0</v>
      </c>
      <c r="P5497">
        <v>0</v>
      </c>
      <c r="Q5497">
        <v>0</v>
      </c>
    </row>
    <row r="5498" spans="11:17" x14ac:dyDescent="0.25">
      <c r="K5498">
        <v>20</v>
      </c>
      <c r="L5498" t="s">
        <v>30</v>
      </c>
      <c r="M5498" t="s">
        <v>242</v>
      </c>
      <c r="N5498">
        <v>0</v>
      </c>
      <c r="O5498">
        <v>0</v>
      </c>
      <c r="P5498">
        <v>0</v>
      </c>
      <c r="Q5498">
        <v>0</v>
      </c>
    </row>
    <row r="5499" spans="11:17" x14ac:dyDescent="0.25">
      <c r="K5499">
        <v>40</v>
      </c>
      <c r="L5499" t="s">
        <v>30</v>
      </c>
      <c r="M5499" t="s">
        <v>242</v>
      </c>
      <c r="N5499">
        <v>0</v>
      </c>
      <c r="O5499">
        <v>0</v>
      </c>
      <c r="P5499">
        <v>0</v>
      </c>
      <c r="Q5499">
        <v>0</v>
      </c>
    </row>
    <row r="5500" spans="11:17" x14ac:dyDescent="0.25">
      <c r="K5500">
        <v>20</v>
      </c>
      <c r="L5500" t="s">
        <v>30</v>
      </c>
      <c r="M5500" t="s">
        <v>242</v>
      </c>
      <c r="N5500">
        <v>0</v>
      </c>
      <c r="O5500">
        <v>0</v>
      </c>
      <c r="P5500">
        <v>0</v>
      </c>
      <c r="Q5500">
        <v>0</v>
      </c>
    </row>
    <row r="5501" spans="11:17" x14ac:dyDescent="0.25">
      <c r="K5501">
        <v>40</v>
      </c>
      <c r="L5501" t="s">
        <v>30</v>
      </c>
      <c r="M5501" t="s">
        <v>242</v>
      </c>
      <c r="N5501">
        <v>0</v>
      </c>
      <c r="O5501">
        <v>0</v>
      </c>
      <c r="P5501">
        <v>0</v>
      </c>
      <c r="Q5501">
        <v>0</v>
      </c>
    </row>
    <row r="5502" spans="11:17" x14ac:dyDescent="0.25">
      <c r="K5502">
        <v>20</v>
      </c>
      <c r="L5502" t="s">
        <v>30</v>
      </c>
      <c r="M5502" t="s">
        <v>242</v>
      </c>
      <c r="N5502">
        <v>0</v>
      </c>
      <c r="O5502">
        <v>0</v>
      </c>
      <c r="P5502">
        <v>0</v>
      </c>
      <c r="Q5502">
        <v>0</v>
      </c>
    </row>
    <row r="5503" spans="11:17" x14ac:dyDescent="0.25">
      <c r="K5503">
        <v>40</v>
      </c>
      <c r="L5503" t="s">
        <v>30</v>
      </c>
      <c r="M5503" t="s">
        <v>242</v>
      </c>
      <c r="N5503">
        <v>0</v>
      </c>
      <c r="O5503">
        <v>0</v>
      </c>
      <c r="P5503">
        <v>0</v>
      </c>
      <c r="Q5503">
        <v>0</v>
      </c>
    </row>
    <row r="5504" spans="11:17" x14ac:dyDescent="0.25">
      <c r="K5504">
        <v>20</v>
      </c>
      <c r="L5504" t="s">
        <v>30</v>
      </c>
      <c r="M5504" t="s">
        <v>242</v>
      </c>
      <c r="N5504">
        <v>0</v>
      </c>
      <c r="O5504">
        <v>0</v>
      </c>
      <c r="P5504">
        <v>0</v>
      </c>
      <c r="Q5504">
        <v>0</v>
      </c>
    </row>
    <row r="5505" spans="11:17" x14ac:dyDescent="0.25">
      <c r="K5505">
        <v>40</v>
      </c>
      <c r="L5505" t="s">
        <v>30</v>
      </c>
      <c r="M5505" t="s">
        <v>242</v>
      </c>
      <c r="N5505">
        <v>0</v>
      </c>
      <c r="O5505">
        <v>0</v>
      </c>
      <c r="P5505">
        <v>0</v>
      </c>
      <c r="Q5505">
        <v>0</v>
      </c>
    </row>
    <row r="5506" spans="11:17" x14ac:dyDescent="0.25">
      <c r="K5506">
        <v>20</v>
      </c>
      <c r="L5506" t="s">
        <v>30</v>
      </c>
      <c r="M5506" t="s">
        <v>12</v>
      </c>
      <c r="N5506">
        <v>0</v>
      </c>
      <c r="O5506">
        <v>0</v>
      </c>
      <c r="P5506">
        <v>0</v>
      </c>
      <c r="Q5506">
        <v>0</v>
      </c>
    </row>
    <row r="5507" spans="11:17" x14ac:dyDescent="0.25">
      <c r="K5507">
        <v>40</v>
      </c>
      <c r="L5507" t="s">
        <v>30</v>
      </c>
      <c r="M5507" t="s">
        <v>12</v>
      </c>
      <c r="N5507">
        <v>0</v>
      </c>
      <c r="O5507">
        <v>0</v>
      </c>
      <c r="P5507">
        <v>0</v>
      </c>
      <c r="Q5507">
        <v>0</v>
      </c>
    </row>
    <row r="5508" spans="11:17" x14ac:dyDescent="0.25">
      <c r="K5508">
        <v>20</v>
      </c>
      <c r="L5508" t="s">
        <v>30</v>
      </c>
      <c r="M5508" t="s">
        <v>12</v>
      </c>
      <c r="N5508">
        <v>0</v>
      </c>
      <c r="O5508">
        <v>0</v>
      </c>
      <c r="P5508">
        <v>0</v>
      </c>
      <c r="Q5508">
        <v>0</v>
      </c>
    </row>
    <row r="5509" spans="11:17" x14ac:dyDescent="0.25">
      <c r="K5509">
        <v>40</v>
      </c>
      <c r="L5509" t="s">
        <v>30</v>
      </c>
      <c r="M5509" t="s">
        <v>12</v>
      </c>
      <c r="N5509">
        <v>0</v>
      </c>
      <c r="O5509">
        <v>0</v>
      </c>
      <c r="P5509">
        <v>0</v>
      </c>
      <c r="Q5509">
        <v>0</v>
      </c>
    </row>
    <row r="5510" spans="11:17" x14ac:dyDescent="0.25">
      <c r="K5510">
        <v>20</v>
      </c>
      <c r="L5510" t="s">
        <v>30</v>
      </c>
      <c r="M5510" t="s">
        <v>12</v>
      </c>
      <c r="N5510">
        <v>0</v>
      </c>
      <c r="O5510">
        <v>0</v>
      </c>
      <c r="P5510">
        <v>0</v>
      </c>
      <c r="Q5510">
        <v>0</v>
      </c>
    </row>
    <row r="5511" spans="11:17" x14ac:dyDescent="0.25">
      <c r="K5511">
        <v>40</v>
      </c>
      <c r="L5511" t="s">
        <v>30</v>
      </c>
      <c r="M5511" t="s">
        <v>12</v>
      </c>
      <c r="N5511">
        <v>0</v>
      </c>
      <c r="O5511">
        <v>0</v>
      </c>
      <c r="P5511">
        <v>0</v>
      </c>
      <c r="Q5511">
        <v>0</v>
      </c>
    </row>
    <row r="5512" spans="11:17" x14ac:dyDescent="0.25">
      <c r="K5512">
        <v>20</v>
      </c>
      <c r="L5512" t="s">
        <v>30</v>
      </c>
      <c r="M5512" t="s">
        <v>12</v>
      </c>
      <c r="N5512">
        <v>0</v>
      </c>
      <c r="O5512">
        <v>0</v>
      </c>
      <c r="P5512">
        <v>0</v>
      </c>
      <c r="Q5512">
        <v>0</v>
      </c>
    </row>
    <row r="5513" spans="11:17" x14ac:dyDescent="0.25">
      <c r="K5513">
        <v>40</v>
      </c>
      <c r="L5513" t="s">
        <v>30</v>
      </c>
      <c r="M5513" t="s">
        <v>12</v>
      </c>
      <c r="N5513">
        <v>0</v>
      </c>
      <c r="O5513">
        <v>0</v>
      </c>
      <c r="P5513">
        <v>0</v>
      </c>
      <c r="Q5513">
        <v>0</v>
      </c>
    </row>
    <row r="5514" spans="11:17" x14ac:dyDescent="0.25">
      <c r="K5514">
        <v>20</v>
      </c>
      <c r="L5514" t="s">
        <v>30</v>
      </c>
      <c r="M5514" t="s">
        <v>242</v>
      </c>
      <c r="N5514">
        <v>0</v>
      </c>
      <c r="O5514">
        <v>0</v>
      </c>
      <c r="P5514">
        <v>0</v>
      </c>
      <c r="Q5514">
        <v>0</v>
      </c>
    </row>
    <row r="5515" spans="11:17" x14ac:dyDescent="0.25">
      <c r="K5515">
        <v>40</v>
      </c>
      <c r="L5515" t="s">
        <v>30</v>
      </c>
      <c r="M5515" t="s">
        <v>242</v>
      </c>
      <c r="N5515">
        <v>0</v>
      </c>
      <c r="O5515">
        <v>0</v>
      </c>
      <c r="P5515">
        <v>0</v>
      </c>
      <c r="Q5515">
        <v>0</v>
      </c>
    </row>
    <row r="5516" spans="11:17" x14ac:dyDescent="0.25">
      <c r="K5516">
        <v>20</v>
      </c>
      <c r="L5516" t="s">
        <v>30</v>
      </c>
      <c r="M5516" t="s">
        <v>242</v>
      </c>
      <c r="N5516">
        <v>0</v>
      </c>
      <c r="O5516">
        <v>0</v>
      </c>
      <c r="P5516">
        <v>0</v>
      </c>
      <c r="Q5516">
        <v>0</v>
      </c>
    </row>
    <row r="5517" spans="11:17" x14ac:dyDescent="0.25">
      <c r="K5517">
        <v>40</v>
      </c>
      <c r="L5517" t="s">
        <v>30</v>
      </c>
      <c r="M5517" t="s">
        <v>242</v>
      </c>
      <c r="N5517">
        <v>0</v>
      </c>
      <c r="O5517">
        <v>0</v>
      </c>
      <c r="P5517">
        <v>0</v>
      </c>
      <c r="Q5517">
        <v>0</v>
      </c>
    </row>
    <row r="5518" spans="11:17" x14ac:dyDescent="0.25">
      <c r="K5518">
        <v>20</v>
      </c>
      <c r="L5518" t="s">
        <v>30</v>
      </c>
      <c r="M5518" t="s">
        <v>242</v>
      </c>
      <c r="N5518">
        <v>0</v>
      </c>
      <c r="O5518">
        <v>0</v>
      </c>
      <c r="P5518">
        <v>0</v>
      </c>
      <c r="Q5518">
        <v>0</v>
      </c>
    </row>
    <row r="5519" spans="11:17" x14ac:dyDescent="0.25">
      <c r="K5519">
        <v>40</v>
      </c>
      <c r="L5519" t="s">
        <v>30</v>
      </c>
      <c r="M5519" t="s">
        <v>242</v>
      </c>
      <c r="N5519">
        <v>0</v>
      </c>
      <c r="O5519">
        <v>0</v>
      </c>
      <c r="P5519">
        <v>0</v>
      </c>
      <c r="Q5519">
        <v>0</v>
      </c>
    </row>
    <row r="5520" spans="11:17" x14ac:dyDescent="0.25">
      <c r="K5520">
        <v>20</v>
      </c>
      <c r="L5520" t="s">
        <v>30</v>
      </c>
      <c r="M5520" t="s">
        <v>242</v>
      </c>
      <c r="N5520">
        <v>0</v>
      </c>
      <c r="O5520">
        <v>0</v>
      </c>
      <c r="P5520">
        <v>0</v>
      </c>
      <c r="Q5520">
        <v>0</v>
      </c>
    </row>
    <row r="5521" spans="11:17" x14ac:dyDescent="0.25">
      <c r="K5521">
        <v>40</v>
      </c>
      <c r="L5521" t="s">
        <v>30</v>
      </c>
      <c r="M5521" t="s">
        <v>242</v>
      </c>
      <c r="N5521">
        <v>0</v>
      </c>
      <c r="O5521">
        <v>0</v>
      </c>
      <c r="P5521">
        <v>0</v>
      </c>
      <c r="Q5521">
        <v>0</v>
      </c>
    </row>
    <row r="5522" spans="11:17" x14ac:dyDescent="0.25">
      <c r="K5522">
        <v>20</v>
      </c>
      <c r="L5522" t="s">
        <v>30</v>
      </c>
      <c r="M5522" t="s">
        <v>12</v>
      </c>
      <c r="N5522">
        <v>0</v>
      </c>
      <c r="O5522">
        <v>0</v>
      </c>
      <c r="P5522">
        <v>0</v>
      </c>
      <c r="Q5522">
        <v>0</v>
      </c>
    </row>
    <row r="5523" spans="11:17" x14ac:dyDescent="0.25">
      <c r="K5523">
        <v>40</v>
      </c>
      <c r="L5523" t="s">
        <v>30</v>
      </c>
      <c r="M5523" t="s">
        <v>12</v>
      </c>
      <c r="N5523">
        <v>0</v>
      </c>
      <c r="O5523">
        <v>0</v>
      </c>
      <c r="P5523">
        <v>0</v>
      </c>
      <c r="Q5523">
        <v>0</v>
      </c>
    </row>
    <row r="5524" spans="11:17" x14ac:dyDescent="0.25">
      <c r="K5524">
        <v>20</v>
      </c>
      <c r="L5524" t="s">
        <v>30</v>
      </c>
      <c r="M5524" t="s">
        <v>12</v>
      </c>
      <c r="N5524">
        <v>0</v>
      </c>
      <c r="O5524">
        <v>0</v>
      </c>
      <c r="P5524">
        <v>0</v>
      </c>
      <c r="Q5524">
        <v>0</v>
      </c>
    </row>
    <row r="5525" spans="11:17" x14ac:dyDescent="0.25">
      <c r="K5525">
        <v>40</v>
      </c>
      <c r="L5525" t="s">
        <v>30</v>
      </c>
      <c r="M5525" t="s">
        <v>12</v>
      </c>
      <c r="N5525">
        <v>0</v>
      </c>
      <c r="O5525">
        <v>0</v>
      </c>
      <c r="P5525">
        <v>0</v>
      </c>
      <c r="Q5525">
        <v>0</v>
      </c>
    </row>
    <row r="5526" spans="11:17" x14ac:dyDescent="0.25">
      <c r="K5526">
        <v>20</v>
      </c>
      <c r="L5526" t="s">
        <v>30</v>
      </c>
      <c r="M5526" t="s">
        <v>12</v>
      </c>
      <c r="N5526">
        <v>0</v>
      </c>
      <c r="O5526">
        <v>0</v>
      </c>
      <c r="P5526">
        <v>0</v>
      </c>
      <c r="Q5526">
        <v>0</v>
      </c>
    </row>
    <row r="5527" spans="11:17" x14ac:dyDescent="0.25">
      <c r="K5527">
        <v>40</v>
      </c>
      <c r="L5527" t="s">
        <v>30</v>
      </c>
      <c r="M5527" t="s">
        <v>12</v>
      </c>
      <c r="N5527">
        <v>0</v>
      </c>
      <c r="O5527">
        <v>0</v>
      </c>
      <c r="P5527">
        <v>0</v>
      </c>
      <c r="Q5527">
        <v>0</v>
      </c>
    </row>
    <row r="5528" spans="11:17" x14ac:dyDescent="0.25">
      <c r="K5528">
        <v>20</v>
      </c>
      <c r="L5528" t="s">
        <v>30</v>
      </c>
      <c r="M5528" t="s">
        <v>12</v>
      </c>
      <c r="N5528">
        <v>0</v>
      </c>
      <c r="O5528">
        <v>0</v>
      </c>
      <c r="P5528">
        <v>0</v>
      </c>
      <c r="Q5528">
        <v>0</v>
      </c>
    </row>
    <row r="5529" spans="11:17" x14ac:dyDescent="0.25">
      <c r="K5529">
        <v>40</v>
      </c>
      <c r="L5529" t="s">
        <v>30</v>
      </c>
      <c r="M5529" t="s">
        <v>12</v>
      </c>
      <c r="N5529">
        <v>0</v>
      </c>
      <c r="O5529">
        <v>0</v>
      </c>
      <c r="P5529">
        <v>0</v>
      </c>
      <c r="Q5529">
        <v>0</v>
      </c>
    </row>
    <row r="5530" spans="11:17" x14ac:dyDescent="0.25">
      <c r="K5530">
        <v>20</v>
      </c>
      <c r="L5530" t="s">
        <v>30</v>
      </c>
      <c r="M5530" t="s">
        <v>242</v>
      </c>
      <c r="N5530">
        <v>0</v>
      </c>
      <c r="O5530">
        <v>0</v>
      </c>
      <c r="P5530">
        <v>0</v>
      </c>
      <c r="Q5530">
        <v>0</v>
      </c>
    </row>
    <row r="5531" spans="11:17" x14ac:dyDescent="0.25">
      <c r="K5531">
        <v>40</v>
      </c>
      <c r="L5531" t="s">
        <v>30</v>
      </c>
      <c r="M5531" t="s">
        <v>242</v>
      </c>
      <c r="N5531">
        <v>0</v>
      </c>
      <c r="O5531">
        <v>0</v>
      </c>
      <c r="P5531">
        <v>0</v>
      </c>
      <c r="Q5531">
        <v>0</v>
      </c>
    </row>
    <row r="5532" spans="11:17" x14ac:dyDescent="0.25">
      <c r="K5532">
        <v>20</v>
      </c>
      <c r="L5532" t="s">
        <v>30</v>
      </c>
      <c r="M5532" t="s">
        <v>242</v>
      </c>
      <c r="N5532">
        <v>0</v>
      </c>
      <c r="O5532">
        <v>0</v>
      </c>
      <c r="P5532">
        <v>0</v>
      </c>
      <c r="Q5532">
        <v>0</v>
      </c>
    </row>
    <row r="5533" spans="11:17" x14ac:dyDescent="0.25">
      <c r="K5533">
        <v>40</v>
      </c>
      <c r="L5533" t="s">
        <v>30</v>
      </c>
      <c r="M5533" t="s">
        <v>242</v>
      </c>
      <c r="N5533">
        <v>0</v>
      </c>
      <c r="O5533">
        <v>0</v>
      </c>
      <c r="P5533">
        <v>0</v>
      </c>
      <c r="Q5533">
        <v>0</v>
      </c>
    </row>
    <row r="5534" spans="11:17" x14ac:dyDescent="0.25">
      <c r="K5534">
        <v>20</v>
      </c>
      <c r="L5534" t="s">
        <v>30</v>
      </c>
      <c r="M5534" t="s">
        <v>242</v>
      </c>
      <c r="N5534">
        <v>0</v>
      </c>
      <c r="O5534">
        <v>0</v>
      </c>
      <c r="P5534">
        <v>0</v>
      </c>
      <c r="Q5534">
        <v>0</v>
      </c>
    </row>
    <row r="5535" spans="11:17" x14ac:dyDescent="0.25">
      <c r="K5535">
        <v>40</v>
      </c>
      <c r="L5535" t="s">
        <v>30</v>
      </c>
      <c r="M5535" t="s">
        <v>242</v>
      </c>
      <c r="N5535">
        <v>0</v>
      </c>
      <c r="O5535">
        <v>0</v>
      </c>
      <c r="P5535">
        <v>0</v>
      </c>
      <c r="Q5535">
        <v>0</v>
      </c>
    </row>
    <row r="5536" spans="11:17" x14ac:dyDescent="0.25">
      <c r="K5536">
        <v>20</v>
      </c>
      <c r="L5536" t="s">
        <v>30</v>
      </c>
      <c r="M5536" t="s">
        <v>242</v>
      </c>
      <c r="N5536">
        <v>0</v>
      </c>
      <c r="O5536">
        <v>0</v>
      </c>
      <c r="P5536">
        <v>0</v>
      </c>
      <c r="Q5536">
        <v>0</v>
      </c>
    </row>
    <row r="5537" spans="11:17" x14ac:dyDescent="0.25">
      <c r="K5537">
        <v>40</v>
      </c>
      <c r="L5537" t="s">
        <v>30</v>
      </c>
      <c r="M5537" t="s">
        <v>242</v>
      </c>
      <c r="N5537">
        <v>0</v>
      </c>
      <c r="O5537">
        <v>0</v>
      </c>
      <c r="P5537">
        <v>0</v>
      </c>
      <c r="Q5537">
        <v>0</v>
      </c>
    </row>
    <row r="5538" spans="11:17" x14ac:dyDescent="0.25">
      <c r="K5538">
        <v>20</v>
      </c>
      <c r="L5538" t="s">
        <v>30</v>
      </c>
      <c r="M5538" t="s">
        <v>12</v>
      </c>
      <c r="N5538">
        <v>0</v>
      </c>
      <c r="O5538">
        <v>0</v>
      </c>
      <c r="P5538">
        <v>0</v>
      </c>
      <c r="Q5538">
        <v>0</v>
      </c>
    </row>
    <row r="5539" spans="11:17" x14ac:dyDescent="0.25">
      <c r="K5539">
        <v>40</v>
      </c>
      <c r="L5539" t="s">
        <v>30</v>
      </c>
      <c r="M5539" t="s">
        <v>12</v>
      </c>
      <c r="N5539">
        <v>0</v>
      </c>
      <c r="O5539">
        <v>0</v>
      </c>
      <c r="P5539">
        <v>0</v>
      </c>
      <c r="Q5539">
        <v>0</v>
      </c>
    </row>
    <row r="5540" spans="11:17" x14ac:dyDescent="0.25">
      <c r="K5540">
        <v>20</v>
      </c>
      <c r="L5540" t="s">
        <v>30</v>
      </c>
      <c r="M5540" t="s">
        <v>12</v>
      </c>
      <c r="N5540">
        <v>0</v>
      </c>
      <c r="O5540">
        <v>0</v>
      </c>
      <c r="P5540">
        <v>0</v>
      </c>
      <c r="Q5540">
        <v>0</v>
      </c>
    </row>
    <row r="5541" spans="11:17" x14ac:dyDescent="0.25">
      <c r="K5541">
        <v>40</v>
      </c>
      <c r="L5541" t="s">
        <v>30</v>
      </c>
      <c r="M5541" t="s">
        <v>12</v>
      </c>
      <c r="N5541">
        <v>0</v>
      </c>
      <c r="O5541">
        <v>0</v>
      </c>
      <c r="P5541">
        <v>0</v>
      </c>
      <c r="Q5541">
        <v>0</v>
      </c>
    </row>
    <row r="5542" spans="11:17" x14ac:dyDescent="0.25">
      <c r="K5542">
        <v>20</v>
      </c>
      <c r="L5542" t="s">
        <v>30</v>
      </c>
      <c r="M5542" t="s">
        <v>12</v>
      </c>
      <c r="N5542">
        <v>0</v>
      </c>
      <c r="O5542">
        <v>0</v>
      </c>
      <c r="P5542">
        <v>0</v>
      </c>
      <c r="Q5542">
        <v>0</v>
      </c>
    </row>
    <row r="5543" spans="11:17" x14ac:dyDescent="0.25">
      <c r="K5543">
        <v>40</v>
      </c>
      <c r="L5543" t="s">
        <v>30</v>
      </c>
      <c r="M5543" t="s">
        <v>12</v>
      </c>
      <c r="N5543">
        <v>0</v>
      </c>
      <c r="O5543">
        <v>0</v>
      </c>
      <c r="P5543">
        <v>0</v>
      </c>
      <c r="Q5543">
        <v>0</v>
      </c>
    </row>
    <row r="5544" spans="11:17" x14ac:dyDescent="0.25">
      <c r="K5544">
        <v>20</v>
      </c>
      <c r="L5544" t="s">
        <v>30</v>
      </c>
      <c r="M5544" t="s">
        <v>12</v>
      </c>
      <c r="N5544">
        <v>0</v>
      </c>
      <c r="O5544">
        <v>0</v>
      </c>
      <c r="P5544">
        <v>0</v>
      </c>
      <c r="Q5544">
        <v>0</v>
      </c>
    </row>
    <row r="5545" spans="11:17" x14ac:dyDescent="0.25">
      <c r="K5545">
        <v>40</v>
      </c>
      <c r="L5545" t="s">
        <v>30</v>
      </c>
      <c r="M5545" t="s">
        <v>12</v>
      </c>
      <c r="N5545">
        <v>0</v>
      </c>
      <c r="O5545">
        <v>0</v>
      </c>
      <c r="P5545">
        <v>0</v>
      </c>
      <c r="Q5545">
        <v>0</v>
      </c>
    </row>
    <row r="5546" spans="11:17" x14ac:dyDescent="0.25">
      <c r="K5546">
        <v>20</v>
      </c>
      <c r="L5546" t="s">
        <v>30</v>
      </c>
      <c r="M5546" t="s">
        <v>242</v>
      </c>
      <c r="N5546">
        <v>0</v>
      </c>
      <c r="O5546">
        <v>0</v>
      </c>
      <c r="P5546">
        <v>0</v>
      </c>
      <c r="Q5546">
        <v>0</v>
      </c>
    </row>
    <row r="5547" spans="11:17" x14ac:dyDescent="0.25">
      <c r="K5547">
        <v>40</v>
      </c>
      <c r="L5547" t="s">
        <v>30</v>
      </c>
      <c r="M5547" t="s">
        <v>242</v>
      </c>
      <c r="N5547">
        <v>0</v>
      </c>
      <c r="O5547">
        <v>0</v>
      </c>
      <c r="P5547">
        <v>0</v>
      </c>
      <c r="Q5547">
        <v>0</v>
      </c>
    </row>
    <row r="5548" spans="11:17" x14ac:dyDescent="0.25">
      <c r="K5548">
        <v>20</v>
      </c>
      <c r="L5548" t="s">
        <v>30</v>
      </c>
      <c r="M5548" t="s">
        <v>242</v>
      </c>
      <c r="N5548">
        <v>0</v>
      </c>
      <c r="O5548">
        <v>0</v>
      </c>
      <c r="P5548">
        <v>0</v>
      </c>
      <c r="Q5548">
        <v>0</v>
      </c>
    </row>
    <row r="5549" spans="11:17" x14ac:dyDescent="0.25">
      <c r="K5549">
        <v>40</v>
      </c>
      <c r="L5549" t="s">
        <v>30</v>
      </c>
      <c r="M5549" t="s">
        <v>242</v>
      </c>
      <c r="N5549">
        <v>0</v>
      </c>
      <c r="O5549">
        <v>0</v>
      </c>
      <c r="P5549">
        <v>0</v>
      </c>
      <c r="Q5549">
        <v>0</v>
      </c>
    </row>
    <row r="5550" spans="11:17" x14ac:dyDescent="0.25">
      <c r="K5550">
        <v>20</v>
      </c>
      <c r="L5550" t="s">
        <v>30</v>
      </c>
      <c r="M5550" t="s">
        <v>242</v>
      </c>
      <c r="N5550">
        <v>0</v>
      </c>
      <c r="O5550">
        <v>0</v>
      </c>
      <c r="P5550">
        <v>0</v>
      </c>
      <c r="Q5550">
        <v>0</v>
      </c>
    </row>
    <row r="5551" spans="11:17" x14ac:dyDescent="0.25">
      <c r="K5551">
        <v>40</v>
      </c>
      <c r="L5551" t="s">
        <v>30</v>
      </c>
      <c r="M5551" t="s">
        <v>242</v>
      </c>
      <c r="N5551">
        <v>0</v>
      </c>
      <c r="O5551">
        <v>0</v>
      </c>
      <c r="P5551">
        <v>0</v>
      </c>
      <c r="Q5551">
        <v>0</v>
      </c>
    </row>
    <row r="5552" spans="11:17" x14ac:dyDescent="0.25">
      <c r="K5552">
        <v>20</v>
      </c>
      <c r="L5552" t="s">
        <v>30</v>
      </c>
      <c r="M5552" t="s">
        <v>242</v>
      </c>
      <c r="N5552">
        <v>0</v>
      </c>
      <c r="O5552">
        <v>0</v>
      </c>
      <c r="P5552">
        <v>0</v>
      </c>
      <c r="Q5552">
        <v>0</v>
      </c>
    </row>
    <row r="5553" spans="11:17" x14ac:dyDescent="0.25">
      <c r="K5553">
        <v>40</v>
      </c>
      <c r="L5553" t="s">
        <v>30</v>
      </c>
      <c r="M5553" t="s">
        <v>242</v>
      </c>
      <c r="N5553">
        <v>0</v>
      </c>
      <c r="O5553">
        <v>0</v>
      </c>
      <c r="P5553">
        <v>0</v>
      </c>
      <c r="Q5553">
        <v>0</v>
      </c>
    </row>
    <row r="5554" spans="11:17" x14ac:dyDescent="0.25">
      <c r="K5554">
        <v>20</v>
      </c>
      <c r="L5554" t="s">
        <v>30</v>
      </c>
      <c r="M5554" t="s">
        <v>12</v>
      </c>
      <c r="N5554">
        <v>0</v>
      </c>
      <c r="O5554">
        <v>0</v>
      </c>
      <c r="P5554">
        <v>0</v>
      </c>
      <c r="Q5554">
        <v>0</v>
      </c>
    </row>
    <row r="5555" spans="11:17" x14ac:dyDescent="0.25">
      <c r="K5555">
        <v>40</v>
      </c>
      <c r="L5555" t="s">
        <v>30</v>
      </c>
      <c r="M5555" t="s">
        <v>12</v>
      </c>
      <c r="N5555">
        <v>0</v>
      </c>
      <c r="O5555">
        <v>0</v>
      </c>
      <c r="P5555">
        <v>0</v>
      </c>
      <c r="Q5555">
        <v>0</v>
      </c>
    </row>
    <row r="5556" spans="11:17" x14ac:dyDescent="0.25">
      <c r="K5556">
        <v>20</v>
      </c>
      <c r="L5556" t="s">
        <v>30</v>
      </c>
      <c r="M5556" t="s">
        <v>12</v>
      </c>
      <c r="N5556">
        <v>0</v>
      </c>
      <c r="O5556">
        <v>0</v>
      </c>
      <c r="P5556">
        <v>0</v>
      </c>
      <c r="Q5556">
        <v>0</v>
      </c>
    </row>
    <row r="5557" spans="11:17" x14ac:dyDescent="0.25">
      <c r="K5557">
        <v>40</v>
      </c>
      <c r="L5557" t="s">
        <v>30</v>
      </c>
      <c r="M5557" t="s">
        <v>12</v>
      </c>
      <c r="N5557">
        <v>0</v>
      </c>
      <c r="O5557">
        <v>0</v>
      </c>
      <c r="P5557">
        <v>0</v>
      </c>
      <c r="Q5557">
        <v>0</v>
      </c>
    </row>
    <row r="5558" spans="11:17" x14ac:dyDescent="0.25">
      <c r="K5558">
        <v>20</v>
      </c>
      <c r="L5558" t="s">
        <v>30</v>
      </c>
      <c r="M5558" t="s">
        <v>12</v>
      </c>
      <c r="N5558">
        <v>0</v>
      </c>
      <c r="O5558">
        <v>0</v>
      </c>
      <c r="P5558">
        <v>0</v>
      </c>
      <c r="Q5558">
        <v>0</v>
      </c>
    </row>
    <row r="5559" spans="11:17" x14ac:dyDescent="0.25">
      <c r="K5559">
        <v>40</v>
      </c>
      <c r="L5559" t="s">
        <v>30</v>
      </c>
      <c r="M5559" t="s">
        <v>12</v>
      </c>
      <c r="N5559">
        <v>0</v>
      </c>
      <c r="O5559">
        <v>0</v>
      </c>
      <c r="P5559">
        <v>0</v>
      </c>
      <c r="Q5559">
        <v>0</v>
      </c>
    </row>
    <row r="5560" spans="11:17" x14ac:dyDescent="0.25">
      <c r="K5560">
        <v>20</v>
      </c>
      <c r="L5560" t="s">
        <v>30</v>
      </c>
      <c r="M5560" t="s">
        <v>12</v>
      </c>
      <c r="N5560">
        <v>0</v>
      </c>
      <c r="O5560">
        <v>0</v>
      </c>
      <c r="P5560">
        <v>0</v>
      </c>
      <c r="Q5560">
        <v>0</v>
      </c>
    </row>
    <row r="5561" spans="11:17" x14ac:dyDescent="0.25">
      <c r="K5561">
        <v>40</v>
      </c>
      <c r="L5561" t="s">
        <v>30</v>
      </c>
      <c r="M5561" t="s">
        <v>12</v>
      </c>
      <c r="N5561">
        <v>0</v>
      </c>
      <c r="O5561">
        <v>0</v>
      </c>
      <c r="P5561">
        <v>0</v>
      </c>
      <c r="Q5561">
        <v>0</v>
      </c>
    </row>
    <row r="5562" spans="11:17" x14ac:dyDescent="0.25">
      <c r="K5562">
        <v>20</v>
      </c>
      <c r="L5562" t="s">
        <v>30</v>
      </c>
      <c r="M5562" t="s">
        <v>242</v>
      </c>
      <c r="N5562">
        <v>0</v>
      </c>
      <c r="O5562">
        <v>0</v>
      </c>
      <c r="P5562">
        <v>0</v>
      </c>
      <c r="Q5562">
        <v>0</v>
      </c>
    </row>
    <row r="5563" spans="11:17" x14ac:dyDescent="0.25">
      <c r="K5563">
        <v>40</v>
      </c>
      <c r="L5563" t="s">
        <v>30</v>
      </c>
      <c r="M5563" t="s">
        <v>242</v>
      </c>
      <c r="N5563">
        <v>0</v>
      </c>
      <c r="O5563">
        <v>0</v>
      </c>
      <c r="P5563">
        <v>0</v>
      </c>
      <c r="Q5563">
        <v>0</v>
      </c>
    </row>
    <row r="5564" spans="11:17" x14ac:dyDescent="0.25">
      <c r="K5564">
        <v>20</v>
      </c>
      <c r="L5564" t="s">
        <v>30</v>
      </c>
      <c r="M5564" t="s">
        <v>242</v>
      </c>
      <c r="N5564">
        <v>0</v>
      </c>
      <c r="O5564">
        <v>0</v>
      </c>
      <c r="P5564">
        <v>0</v>
      </c>
      <c r="Q5564">
        <v>0</v>
      </c>
    </row>
    <row r="5565" spans="11:17" x14ac:dyDescent="0.25">
      <c r="K5565">
        <v>40</v>
      </c>
      <c r="L5565" t="s">
        <v>30</v>
      </c>
      <c r="M5565" t="s">
        <v>242</v>
      </c>
      <c r="N5565">
        <v>0</v>
      </c>
      <c r="O5565">
        <v>0</v>
      </c>
      <c r="P5565">
        <v>0</v>
      </c>
      <c r="Q5565">
        <v>0</v>
      </c>
    </row>
    <row r="5566" spans="11:17" x14ac:dyDescent="0.25">
      <c r="K5566">
        <v>20</v>
      </c>
      <c r="L5566" t="s">
        <v>30</v>
      </c>
      <c r="M5566" t="s">
        <v>242</v>
      </c>
      <c r="N5566">
        <v>0</v>
      </c>
      <c r="O5566">
        <v>0</v>
      </c>
      <c r="P5566">
        <v>0</v>
      </c>
      <c r="Q5566">
        <v>0</v>
      </c>
    </row>
    <row r="5567" spans="11:17" x14ac:dyDescent="0.25">
      <c r="K5567">
        <v>40</v>
      </c>
      <c r="L5567" t="s">
        <v>30</v>
      </c>
      <c r="M5567" t="s">
        <v>242</v>
      </c>
      <c r="N5567">
        <v>0</v>
      </c>
      <c r="O5567">
        <v>0</v>
      </c>
      <c r="P5567">
        <v>0</v>
      </c>
      <c r="Q5567">
        <v>0</v>
      </c>
    </row>
    <row r="5568" spans="11:17" x14ac:dyDescent="0.25">
      <c r="K5568">
        <v>20</v>
      </c>
      <c r="L5568" t="s">
        <v>30</v>
      </c>
      <c r="M5568" t="s">
        <v>242</v>
      </c>
      <c r="N5568">
        <v>0</v>
      </c>
      <c r="O5568">
        <v>0</v>
      </c>
      <c r="P5568">
        <v>0</v>
      </c>
      <c r="Q5568">
        <v>0</v>
      </c>
    </row>
    <row r="5569" spans="11:17" x14ac:dyDescent="0.25">
      <c r="K5569">
        <v>40</v>
      </c>
      <c r="L5569" t="s">
        <v>30</v>
      </c>
      <c r="M5569" t="s">
        <v>242</v>
      </c>
      <c r="N5569">
        <v>0</v>
      </c>
      <c r="O5569">
        <v>0</v>
      </c>
      <c r="P5569">
        <v>0</v>
      </c>
      <c r="Q5569">
        <v>0</v>
      </c>
    </row>
    <row r="5570" spans="11:17" x14ac:dyDescent="0.25">
      <c r="K5570">
        <v>20</v>
      </c>
      <c r="L5570" t="s">
        <v>30</v>
      </c>
      <c r="M5570" t="s">
        <v>12</v>
      </c>
      <c r="N5570">
        <v>0</v>
      </c>
      <c r="O5570">
        <v>0</v>
      </c>
      <c r="P5570">
        <v>0</v>
      </c>
      <c r="Q5570">
        <v>0</v>
      </c>
    </row>
    <row r="5571" spans="11:17" x14ac:dyDescent="0.25">
      <c r="K5571">
        <v>40</v>
      </c>
      <c r="L5571" t="s">
        <v>30</v>
      </c>
      <c r="M5571" t="s">
        <v>12</v>
      </c>
      <c r="N5571">
        <v>0</v>
      </c>
      <c r="O5571">
        <v>0</v>
      </c>
      <c r="P5571">
        <v>0</v>
      </c>
      <c r="Q5571">
        <v>0</v>
      </c>
    </row>
    <row r="5572" spans="11:17" x14ac:dyDescent="0.25">
      <c r="K5572">
        <v>20</v>
      </c>
      <c r="L5572" t="s">
        <v>30</v>
      </c>
      <c r="M5572" t="s">
        <v>12</v>
      </c>
      <c r="N5572">
        <v>0</v>
      </c>
      <c r="O5572">
        <v>0</v>
      </c>
      <c r="P5572">
        <v>0</v>
      </c>
      <c r="Q5572">
        <v>0</v>
      </c>
    </row>
    <row r="5573" spans="11:17" x14ac:dyDescent="0.25">
      <c r="K5573">
        <v>40</v>
      </c>
      <c r="L5573" t="s">
        <v>30</v>
      </c>
      <c r="M5573" t="s">
        <v>12</v>
      </c>
      <c r="N5573">
        <v>0</v>
      </c>
      <c r="O5573">
        <v>0</v>
      </c>
      <c r="P5573">
        <v>0</v>
      </c>
      <c r="Q5573">
        <v>0</v>
      </c>
    </row>
    <row r="5574" spans="11:17" x14ac:dyDescent="0.25">
      <c r="K5574">
        <v>20</v>
      </c>
      <c r="L5574" t="s">
        <v>30</v>
      </c>
      <c r="M5574" t="s">
        <v>12</v>
      </c>
      <c r="N5574">
        <v>0</v>
      </c>
      <c r="O5574">
        <v>0</v>
      </c>
      <c r="P5574">
        <v>0</v>
      </c>
      <c r="Q5574">
        <v>0</v>
      </c>
    </row>
    <row r="5575" spans="11:17" x14ac:dyDescent="0.25">
      <c r="K5575">
        <v>40</v>
      </c>
      <c r="L5575" t="s">
        <v>30</v>
      </c>
      <c r="M5575" t="s">
        <v>12</v>
      </c>
      <c r="N5575">
        <v>0</v>
      </c>
      <c r="O5575">
        <v>0</v>
      </c>
      <c r="P5575">
        <v>0</v>
      </c>
      <c r="Q5575">
        <v>0</v>
      </c>
    </row>
    <row r="5576" spans="11:17" x14ac:dyDescent="0.25">
      <c r="K5576">
        <v>20</v>
      </c>
      <c r="L5576" t="s">
        <v>30</v>
      </c>
      <c r="M5576" t="s">
        <v>12</v>
      </c>
      <c r="N5576">
        <v>0</v>
      </c>
      <c r="O5576">
        <v>0</v>
      </c>
      <c r="P5576">
        <v>0</v>
      </c>
      <c r="Q5576">
        <v>0</v>
      </c>
    </row>
    <row r="5577" spans="11:17" x14ac:dyDescent="0.25">
      <c r="K5577">
        <v>40</v>
      </c>
      <c r="L5577" t="s">
        <v>30</v>
      </c>
      <c r="M5577" t="s">
        <v>12</v>
      </c>
      <c r="N5577">
        <v>0</v>
      </c>
      <c r="O5577">
        <v>0</v>
      </c>
      <c r="P5577">
        <v>0</v>
      </c>
      <c r="Q5577">
        <v>0</v>
      </c>
    </row>
    <row r="5578" spans="11:17" x14ac:dyDescent="0.25">
      <c r="K5578">
        <v>20</v>
      </c>
      <c r="L5578" t="s">
        <v>30</v>
      </c>
      <c r="M5578" t="s">
        <v>242</v>
      </c>
      <c r="N5578">
        <v>0</v>
      </c>
      <c r="O5578">
        <v>0</v>
      </c>
      <c r="P5578">
        <v>0</v>
      </c>
      <c r="Q5578">
        <v>0</v>
      </c>
    </row>
    <row r="5579" spans="11:17" x14ac:dyDescent="0.25">
      <c r="K5579">
        <v>40</v>
      </c>
      <c r="L5579" t="s">
        <v>30</v>
      </c>
      <c r="M5579" t="s">
        <v>242</v>
      </c>
      <c r="N5579">
        <v>0</v>
      </c>
      <c r="O5579">
        <v>0</v>
      </c>
      <c r="P5579">
        <v>0</v>
      </c>
      <c r="Q5579">
        <v>0</v>
      </c>
    </row>
    <row r="5580" spans="11:17" x14ac:dyDescent="0.25">
      <c r="K5580">
        <v>20</v>
      </c>
      <c r="L5580" t="s">
        <v>30</v>
      </c>
      <c r="M5580" t="s">
        <v>242</v>
      </c>
      <c r="N5580">
        <v>0</v>
      </c>
      <c r="O5580">
        <v>0</v>
      </c>
      <c r="P5580">
        <v>0</v>
      </c>
      <c r="Q5580">
        <v>0</v>
      </c>
    </row>
    <row r="5581" spans="11:17" x14ac:dyDescent="0.25">
      <c r="K5581">
        <v>40</v>
      </c>
      <c r="L5581" t="s">
        <v>30</v>
      </c>
      <c r="M5581" t="s">
        <v>242</v>
      </c>
      <c r="N5581">
        <v>0</v>
      </c>
      <c r="O5581">
        <v>0</v>
      </c>
      <c r="P5581">
        <v>0</v>
      </c>
      <c r="Q5581">
        <v>0</v>
      </c>
    </row>
    <row r="5582" spans="11:17" x14ac:dyDescent="0.25">
      <c r="K5582">
        <v>20</v>
      </c>
      <c r="L5582" t="s">
        <v>30</v>
      </c>
      <c r="M5582" t="s">
        <v>242</v>
      </c>
      <c r="N5582">
        <v>0</v>
      </c>
      <c r="O5582">
        <v>0</v>
      </c>
      <c r="P5582">
        <v>0</v>
      </c>
      <c r="Q5582">
        <v>0</v>
      </c>
    </row>
    <row r="5583" spans="11:17" x14ac:dyDescent="0.25">
      <c r="K5583">
        <v>40</v>
      </c>
      <c r="L5583" t="s">
        <v>30</v>
      </c>
      <c r="M5583" t="s">
        <v>242</v>
      </c>
      <c r="N5583">
        <v>0</v>
      </c>
      <c r="O5583">
        <v>0</v>
      </c>
      <c r="P5583">
        <v>0</v>
      </c>
      <c r="Q5583">
        <v>0</v>
      </c>
    </row>
    <row r="5584" spans="11:17" x14ac:dyDescent="0.25">
      <c r="K5584">
        <v>20</v>
      </c>
      <c r="L5584" t="s">
        <v>30</v>
      </c>
      <c r="M5584" t="s">
        <v>242</v>
      </c>
      <c r="N5584">
        <v>0</v>
      </c>
      <c r="O5584">
        <v>0</v>
      </c>
      <c r="P5584">
        <v>0</v>
      </c>
      <c r="Q5584">
        <v>0</v>
      </c>
    </row>
    <row r="5585" spans="11:17" x14ac:dyDescent="0.25">
      <c r="K5585">
        <v>40</v>
      </c>
      <c r="L5585" t="s">
        <v>30</v>
      </c>
      <c r="M5585" t="s">
        <v>242</v>
      </c>
      <c r="N5585">
        <v>0</v>
      </c>
      <c r="O5585">
        <v>0</v>
      </c>
      <c r="P5585">
        <v>0</v>
      </c>
      <c r="Q5585">
        <v>0</v>
      </c>
    </row>
    <row r="5586" spans="11:17" x14ac:dyDescent="0.25">
      <c r="K5586">
        <v>20</v>
      </c>
      <c r="L5586" t="s">
        <v>30</v>
      </c>
      <c r="M5586" t="s">
        <v>12</v>
      </c>
      <c r="N5586">
        <v>0</v>
      </c>
      <c r="O5586">
        <v>0</v>
      </c>
      <c r="P5586">
        <v>0</v>
      </c>
      <c r="Q5586">
        <v>0</v>
      </c>
    </row>
    <row r="5587" spans="11:17" x14ac:dyDescent="0.25">
      <c r="K5587">
        <v>40</v>
      </c>
      <c r="L5587" t="s">
        <v>30</v>
      </c>
      <c r="M5587" t="s">
        <v>12</v>
      </c>
      <c r="N5587">
        <v>1</v>
      </c>
      <c r="O5587">
        <v>0</v>
      </c>
      <c r="P5587">
        <v>0</v>
      </c>
      <c r="Q5587">
        <v>0</v>
      </c>
    </row>
    <row r="5588" spans="11:17" x14ac:dyDescent="0.25">
      <c r="K5588">
        <v>20</v>
      </c>
      <c r="L5588" t="s">
        <v>30</v>
      </c>
      <c r="M5588" t="s">
        <v>12</v>
      </c>
      <c r="N5588">
        <v>0</v>
      </c>
      <c r="O5588">
        <v>0</v>
      </c>
      <c r="P5588">
        <v>0</v>
      </c>
      <c r="Q5588">
        <v>0</v>
      </c>
    </row>
    <row r="5589" spans="11:17" x14ac:dyDescent="0.25">
      <c r="K5589">
        <v>40</v>
      </c>
      <c r="L5589" t="s">
        <v>30</v>
      </c>
      <c r="M5589" t="s">
        <v>12</v>
      </c>
      <c r="N5589">
        <v>1</v>
      </c>
      <c r="O5589">
        <v>0</v>
      </c>
      <c r="P5589">
        <v>0</v>
      </c>
      <c r="Q5589">
        <v>0</v>
      </c>
    </row>
    <row r="5590" spans="11:17" x14ac:dyDescent="0.25">
      <c r="K5590">
        <v>20</v>
      </c>
      <c r="L5590" t="s">
        <v>30</v>
      </c>
      <c r="M5590" t="s">
        <v>12</v>
      </c>
      <c r="N5590">
        <v>0</v>
      </c>
      <c r="O5590">
        <v>0</v>
      </c>
      <c r="P5590">
        <v>0</v>
      </c>
      <c r="Q5590">
        <v>0</v>
      </c>
    </row>
    <row r="5591" spans="11:17" x14ac:dyDescent="0.25">
      <c r="K5591">
        <v>40</v>
      </c>
      <c r="L5591" t="s">
        <v>30</v>
      </c>
      <c r="M5591" t="s">
        <v>12</v>
      </c>
      <c r="N5591">
        <v>0</v>
      </c>
      <c r="O5591">
        <v>0</v>
      </c>
      <c r="P5591">
        <v>0</v>
      </c>
      <c r="Q5591">
        <v>0</v>
      </c>
    </row>
    <row r="5592" spans="11:17" x14ac:dyDescent="0.25">
      <c r="K5592">
        <v>20</v>
      </c>
      <c r="L5592" t="s">
        <v>30</v>
      </c>
      <c r="M5592" t="s">
        <v>12</v>
      </c>
      <c r="N5592">
        <v>0</v>
      </c>
      <c r="O5592">
        <v>0</v>
      </c>
      <c r="P5592">
        <v>0</v>
      </c>
      <c r="Q5592">
        <v>0</v>
      </c>
    </row>
    <row r="5593" spans="11:17" x14ac:dyDescent="0.25">
      <c r="K5593">
        <v>40</v>
      </c>
      <c r="L5593" t="s">
        <v>30</v>
      </c>
      <c r="M5593" t="s">
        <v>12</v>
      </c>
      <c r="N5593">
        <v>0</v>
      </c>
      <c r="O5593">
        <v>0</v>
      </c>
      <c r="P5593">
        <v>0</v>
      </c>
      <c r="Q5593">
        <v>0</v>
      </c>
    </row>
    <row r="5594" spans="11:17" x14ac:dyDescent="0.25">
      <c r="K5594">
        <v>20</v>
      </c>
      <c r="L5594" t="s">
        <v>30</v>
      </c>
      <c r="M5594" t="s">
        <v>242</v>
      </c>
      <c r="N5594">
        <v>0</v>
      </c>
      <c r="O5594">
        <v>0</v>
      </c>
      <c r="P5594">
        <v>0</v>
      </c>
      <c r="Q5594">
        <v>0</v>
      </c>
    </row>
    <row r="5595" spans="11:17" x14ac:dyDescent="0.25">
      <c r="K5595">
        <v>40</v>
      </c>
      <c r="L5595" t="s">
        <v>30</v>
      </c>
      <c r="M5595" t="s">
        <v>242</v>
      </c>
      <c r="N5595">
        <v>0</v>
      </c>
      <c r="O5595">
        <v>0</v>
      </c>
      <c r="P5595">
        <v>0</v>
      </c>
      <c r="Q5595">
        <v>0</v>
      </c>
    </row>
    <row r="5596" spans="11:17" x14ac:dyDescent="0.25">
      <c r="K5596">
        <v>20</v>
      </c>
      <c r="L5596" t="s">
        <v>30</v>
      </c>
      <c r="M5596" t="s">
        <v>242</v>
      </c>
      <c r="N5596">
        <v>0</v>
      </c>
      <c r="O5596">
        <v>0</v>
      </c>
      <c r="P5596">
        <v>0</v>
      </c>
      <c r="Q5596">
        <v>0</v>
      </c>
    </row>
    <row r="5597" spans="11:17" x14ac:dyDescent="0.25">
      <c r="K5597">
        <v>40</v>
      </c>
      <c r="L5597" t="s">
        <v>30</v>
      </c>
      <c r="M5597" t="s">
        <v>242</v>
      </c>
      <c r="N5597">
        <v>0</v>
      </c>
      <c r="O5597">
        <v>0</v>
      </c>
      <c r="P5597">
        <v>0</v>
      </c>
      <c r="Q5597">
        <v>0</v>
      </c>
    </row>
    <row r="5598" spans="11:17" x14ac:dyDescent="0.25">
      <c r="K5598">
        <v>20</v>
      </c>
      <c r="L5598" t="s">
        <v>30</v>
      </c>
      <c r="M5598" t="s">
        <v>242</v>
      </c>
      <c r="N5598">
        <v>0</v>
      </c>
      <c r="O5598">
        <v>0</v>
      </c>
      <c r="P5598">
        <v>0</v>
      </c>
      <c r="Q5598">
        <v>0</v>
      </c>
    </row>
    <row r="5599" spans="11:17" x14ac:dyDescent="0.25">
      <c r="K5599">
        <v>40</v>
      </c>
      <c r="L5599" t="s">
        <v>30</v>
      </c>
      <c r="M5599" t="s">
        <v>242</v>
      </c>
      <c r="N5599">
        <v>0</v>
      </c>
      <c r="O5599">
        <v>0</v>
      </c>
      <c r="P5599">
        <v>0</v>
      </c>
      <c r="Q5599">
        <v>0</v>
      </c>
    </row>
    <row r="5600" spans="11:17" x14ac:dyDescent="0.25">
      <c r="K5600">
        <v>20</v>
      </c>
      <c r="L5600" t="s">
        <v>30</v>
      </c>
      <c r="M5600" t="s">
        <v>242</v>
      </c>
      <c r="N5600">
        <v>0</v>
      </c>
      <c r="O5600">
        <v>0</v>
      </c>
      <c r="P5600">
        <v>0</v>
      </c>
      <c r="Q5600">
        <v>0</v>
      </c>
    </row>
    <row r="5601" spans="11:17" x14ac:dyDescent="0.25">
      <c r="K5601">
        <v>40</v>
      </c>
      <c r="L5601" t="s">
        <v>30</v>
      </c>
      <c r="M5601" t="s">
        <v>242</v>
      </c>
      <c r="N5601">
        <v>0</v>
      </c>
      <c r="O5601">
        <v>0</v>
      </c>
      <c r="P5601">
        <v>0</v>
      </c>
      <c r="Q5601">
        <v>0</v>
      </c>
    </row>
    <row r="5602" spans="11:17" x14ac:dyDescent="0.25">
      <c r="K5602">
        <v>20</v>
      </c>
      <c r="L5602" t="s">
        <v>30</v>
      </c>
      <c r="M5602" t="s">
        <v>12</v>
      </c>
      <c r="N5602">
        <v>0</v>
      </c>
      <c r="O5602">
        <v>0</v>
      </c>
      <c r="P5602">
        <v>0</v>
      </c>
      <c r="Q5602">
        <v>0</v>
      </c>
    </row>
    <row r="5603" spans="11:17" x14ac:dyDescent="0.25">
      <c r="K5603">
        <v>40</v>
      </c>
      <c r="L5603" t="s">
        <v>30</v>
      </c>
      <c r="M5603" t="s">
        <v>12</v>
      </c>
      <c r="N5603">
        <v>0</v>
      </c>
      <c r="O5603">
        <v>0</v>
      </c>
      <c r="P5603">
        <v>0</v>
      </c>
      <c r="Q5603">
        <v>0</v>
      </c>
    </row>
    <row r="5604" spans="11:17" x14ac:dyDescent="0.25">
      <c r="K5604">
        <v>20</v>
      </c>
      <c r="L5604" t="s">
        <v>30</v>
      </c>
      <c r="M5604" t="s">
        <v>12</v>
      </c>
      <c r="N5604">
        <v>0</v>
      </c>
      <c r="O5604">
        <v>0</v>
      </c>
      <c r="P5604">
        <v>0</v>
      </c>
      <c r="Q5604">
        <v>0</v>
      </c>
    </row>
    <row r="5605" spans="11:17" x14ac:dyDescent="0.25">
      <c r="K5605">
        <v>40</v>
      </c>
      <c r="L5605" t="s">
        <v>30</v>
      </c>
      <c r="M5605" t="s">
        <v>12</v>
      </c>
      <c r="N5605">
        <v>0</v>
      </c>
      <c r="O5605">
        <v>0</v>
      </c>
      <c r="P5605">
        <v>0</v>
      </c>
      <c r="Q5605">
        <v>0</v>
      </c>
    </row>
    <row r="5606" spans="11:17" x14ac:dyDescent="0.25">
      <c r="K5606">
        <v>20</v>
      </c>
      <c r="L5606" t="s">
        <v>30</v>
      </c>
      <c r="M5606" t="s">
        <v>12</v>
      </c>
      <c r="N5606">
        <v>0</v>
      </c>
      <c r="O5606">
        <v>0</v>
      </c>
      <c r="P5606">
        <v>0</v>
      </c>
      <c r="Q5606">
        <v>0</v>
      </c>
    </row>
    <row r="5607" spans="11:17" x14ac:dyDescent="0.25">
      <c r="K5607">
        <v>40</v>
      </c>
      <c r="L5607" t="s">
        <v>30</v>
      </c>
      <c r="M5607" t="s">
        <v>12</v>
      </c>
      <c r="N5607">
        <v>0</v>
      </c>
      <c r="O5607">
        <v>0</v>
      </c>
      <c r="P5607">
        <v>0</v>
      </c>
      <c r="Q5607">
        <v>0</v>
      </c>
    </row>
    <row r="5608" spans="11:17" x14ac:dyDescent="0.25">
      <c r="K5608">
        <v>20</v>
      </c>
      <c r="L5608" t="s">
        <v>30</v>
      </c>
      <c r="M5608" t="s">
        <v>12</v>
      </c>
      <c r="N5608">
        <v>0</v>
      </c>
      <c r="O5608">
        <v>0</v>
      </c>
      <c r="P5608">
        <v>0</v>
      </c>
      <c r="Q5608">
        <v>0</v>
      </c>
    </row>
    <row r="5609" spans="11:17" x14ac:dyDescent="0.25">
      <c r="K5609">
        <v>40</v>
      </c>
      <c r="L5609" t="s">
        <v>30</v>
      </c>
      <c r="M5609" t="s">
        <v>12</v>
      </c>
      <c r="N5609">
        <v>0</v>
      </c>
      <c r="O5609">
        <v>0</v>
      </c>
      <c r="P5609">
        <v>0</v>
      </c>
      <c r="Q5609">
        <v>0</v>
      </c>
    </row>
    <row r="5610" spans="11:17" x14ac:dyDescent="0.25">
      <c r="K5610">
        <v>20</v>
      </c>
      <c r="L5610" t="s">
        <v>30</v>
      </c>
      <c r="M5610" t="s">
        <v>242</v>
      </c>
      <c r="N5610">
        <v>0</v>
      </c>
      <c r="O5610">
        <v>0</v>
      </c>
      <c r="P5610">
        <v>0</v>
      </c>
      <c r="Q5610">
        <v>0</v>
      </c>
    </row>
    <row r="5611" spans="11:17" x14ac:dyDescent="0.25">
      <c r="K5611">
        <v>40</v>
      </c>
      <c r="L5611" t="s">
        <v>30</v>
      </c>
      <c r="M5611" t="s">
        <v>242</v>
      </c>
      <c r="N5611">
        <v>0</v>
      </c>
      <c r="O5611">
        <v>0</v>
      </c>
      <c r="P5611">
        <v>0</v>
      </c>
      <c r="Q5611">
        <v>0</v>
      </c>
    </row>
    <row r="5612" spans="11:17" x14ac:dyDescent="0.25">
      <c r="K5612">
        <v>20</v>
      </c>
      <c r="L5612" t="s">
        <v>30</v>
      </c>
      <c r="M5612" t="s">
        <v>242</v>
      </c>
      <c r="N5612">
        <v>0</v>
      </c>
      <c r="O5612">
        <v>0</v>
      </c>
      <c r="P5612">
        <v>0</v>
      </c>
      <c r="Q5612">
        <v>0</v>
      </c>
    </row>
    <row r="5613" spans="11:17" x14ac:dyDescent="0.25">
      <c r="K5613">
        <v>40</v>
      </c>
      <c r="L5613" t="s">
        <v>30</v>
      </c>
      <c r="M5613" t="s">
        <v>242</v>
      </c>
      <c r="N5613">
        <v>0</v>
      </c>
      <c r="O5613">
        <v>0</v>
      </c>
      <c r="P5613">
        <v>0</v>
      </c>
      <c r="Q5613">
        <v>0</v>
      </c>
    </row>
    <row r="5614" spans="11:17" x14ac:dyDescent="0.25">
      <c r="K5614">
        <v>20</v>
      </c>
      <c r="L5614" t="s">
        <v>30</v>
      </c>
      <c r="M5614" t="s">
        <v>242</v>
      </c>
      <c r="N5614">
        <v>0</v>
      </c>
      <c r="O5614">
        <v>0</v>
      </c>
      <c r="P5614">
        <v>0</v>
      </c>
      <c r="Q5614">
        <v>0</v>
      </c>
    </row>
    <row r="5615" spans="11:17" x14ac:dyDescent="0.25">
      <c r="K5615">
        <v>40</v>
      </c>
      <c r="L5615" t="s">
        <v>30</v>
      </c>
      <c r="M5615" t="s">
        <v>242</v>
      </c>
      <c r="N5615">
        <v>0</v>
      </c>
      <c r="O5615">
        <v>0</v>
      </c>
      <c r="P5615">
        <v>0</v>
      </c>
      <c r="Q5615">
        <v>0</v>
      </c>
    </row>
    <row r="5616" spans="11:17" x14ac:dyDescent="0.25">
      <c r="K5616">
        <v>20</v>
      </c>
      <c r="L5616" t="s">
        <v>30</v>
      </c>
      <c r="M5616" t="s">
        <v>242</v>
      </c>
      <c r="N5616">
        <v>0</v>
      </c>
      <c r="O5616">
        <v>0</v>
      </c>
      <c r="P5616">
        <v>0</v>
      </c>
      <c r="Q5616">
        <v>0</v>
      </c>
    </row>
    <row r="5617" spans="11:17" x14ac:dyDescent="0.25">
      <c r="K5617">
        <v>40</v>
      </c>
      <c r="L5617" t="s">
        <v>30</v>
      </c>
      <c r="M5617" t="s">
        <v>242</v>
      </c>
      <c r="N5617">
        <v>0</v>
      </c>
      <c r="O5617">
        <v>0</v>
      </c>
      <c r="P5617">
        <v>0</v>
      </c>
      <c r="Q5617">
        <v>0</v>
      </c>
    </row>
    <row r="5618" spans="11:17" x14ac:dyDescent="0.25">
      <c r="K5618">
        <v>20</v>
      </c>
      <c r="L5618" t="s">
        <v>30</v>
      </c>
      <c r="M5618" t="s">
        <v>12</v>
      </c>
      <c r="N5618">
        <v>0</v>
      </c>
      <c r="O5618">
        <v>0</v>
      </c>
      <c r="P5618">
        <v>0</v>
      </c>
      <c r="Q5618">
        <v>0</v>
      </c>
    </row>
    <row r="5619" spans="11:17" x14ac:dyDescent="0.25">
      <c r="K5619">
        <v>40</v>
      </c>
      <c r="L5619" t="s">
        <v>30</v>
      </c>
      <c r="M5619" t="s">
        <v>12</v>
      </c>
      <c r="N5619">
        <v>0</v>
      </c>
      <c r="O5619">
        <v>0</v>
      </c>
      <c r="P5619">
        <v>0</v>
      </c>
      <c r="Q5619">
        <v>0</v>
      </c>
    </row>
    <row r="5620" spans="11:17" x14ac:dyDescent="0.25">
      <c r="K5620">
        <v>20</v>
      </c>
      <c r="L5620" t="s">
        <v>30</v>
      </c>
      <c r="M5620" t="s">
        <v>12</v>
      </c>
      <c r="N5620">
        <v>0</v>
      </c>
      <c r="O5620">
        <v>0</v>
      </c>
      <c r="P5620">
        <v>0</v>
      </c>
      <c r="Q5620">
        <v>0</v>
      </c>
    </row>
    <row r="5621" spans="11:17" x14ac:dyDescent="0.25">
      <c r="K5621">
        <v>40</v>
      </c>
      <c r="L5621" t="s">
        <v>30</v>
      </c>
      <c r="M5621" t="s">
        <v>12</v>
      </c>
      <c r="N5621">
        <v>0</v>
      </c>
      <c r="O5621">
        <v>0</v>
      </c>
      <c r="P5621">
        <v>0</v>
      </c>
      <c r="Q5621">
        <v>0</v>
      </c>
    </row>
    <row r="5622" spans="11:17" x14ac:dyDescent="0.25">
      <c r="K5622">
        <v>20</v>
      </c>
      <c r="L5622" t="s">
        <v>30</v>
      </c>
      <c r="M5622" t="s">
        <v>12</v>
      </c>
      <c r="N5622">
        <v>0</v>
      </c>
      <c r="O5622">
        <v>0</v>
      </c>
      <c r="P5622">
        <v>0</v>
      </c>
      <c r="Q5622">
        <v>0</v>
      </c>
    </row>
    <row r="5623" spans="11:17" x14ac:dyDescent="0.25">
      <c r="K5623">
        <v>40</v>
      </c>
      <c r="L5623" t="s">
        <v>30</v>
      </c>
      <c r="M5623" t="s">
        <v>12</v>
      </c>
      <c r="N5623">
        <v>0</v>
      </c>
      <c r="O5623">
        <v>0</v>
      </c>
      <c r="P5623">
        <v>0</v>
      </c>
      <c r="Q5623">
        <v>0</v>
      </c>
    </row>
    <row r="5624" spans="11:17" x14ac:dyDescent="0.25">
      <c r="K5624">
        <v>20</v>
      </c>
      <c r="L5624" t="s">
        <v>30</v>
      </c>
      <c r="M5624" t="s">
        <v>12</v>
      </c>
      <c r="N5624">
        <v>0</v>
      </c>
      <c r="O5624">
        <v>0</v>
      </c>
      <c r="P5624">
        <v>0</v>
      </c>
      <c r="Q5624">
        <v>0</v>
      </c>
    </row>
    <row r="5625" spans="11:17" x14ac:dyDescent="0.25">
      <c r="K5625">
        <v>40</v>
      </c>
      <c r="L5625" t="s">
        <v>30</v>
      </c>
      <c r="M5625" t="s">
        <v>12</v>
      </c>
      <c r="N5625">
        <v>0</v>
      </c>
      <c r="O5625">
        <v>0</v>
      </c>
      <c r="P5625">
        <v>0</v>
      </c>
      <c r="Q5625">
        <v>0</v>
      </c>
    </row>
    <row r="5626" spans="11:17" x14ac:dyDescent="0.25">
      <c r="K5626">
        <v>20</v>
      </c>
      <c r="L5626" t="s">
        <v>30</v>
      </c>
      <c r="M5626" t="s">
        <v>242</v>
      </c>
      <c r="N5626">
        <v>0</v>
      </c>
      <c r="O5626">
        <v>0</v>
      </c>
      <c r="P5626">
        <v>0</v>
      </c>
      <c r="Q5626">
        <v>0</v>
      </c>
    </row>
    <row r="5627" spans="11:17" x14ac:dyDescent="0.25">
      <c r="K5627">
        <v>40</v>
      </c>
      <c r="L5627" t="s">
        <v>30</v>
      </c>
      <c r="M5627" t="s">
        <v>242</v>
      </c>
      <c r="N5627">
        <v>0</v>
      </c>
      <c r="O5627">
        <v>0</v>
      </c>
      <c r="P5627">
        <v>0</v>
      </c>
      <c r="Q5627">
        <v>0</v>
      </c>
    </row>
    <row r="5628" spans="11:17" x14ac:dyDescent="0.25">
      <c r="K5628">
        <v>20</v>
      </c>
      <c r="L5628" t="s">
        <v>30</v>
      </c>
      <c r="M5628" t="s">
        <v>242</v>
      </c>
      <c r="N5628">
        <v>0</v>
      </c>
      <c r="O5628">
        <v>0</v>
      </c>
      <c r="P5628">
        <v>0</v>
      </c>
      <c r="Q5628">
        <v>0</v>
      </c>
    </row>
    <row r="5629" spans="11:17" x14ac:dyDescent="0.25">
      <c r="K5629">
        <v>40</v>
      </c>
      <c r="L5629" t="s">
        <v>30</v>
      </c>
      <c r="M5629" t="s">
        <v>242</v>
      </c>
      <c r="N5629">
        <v>0</v>
      </c>
      <c r="O5629">
        <v>0</v>
      </c>
      <c r="P5629">
        <v>0</v>
      </c>
      <c r="Q5629">
        <v>0</v>
      </c>
    </row>
    <row r="5630" spans="11:17" x14ac:dyDescent="0.25">
      <c r="K5630">
        <v>20</v>
      </c>
      <c r="L5630" t="s">
        <v>30</v>
      </c>
      <c r="M5630" t="s">
        <v>242</v>
      </c>
      <c r="N5630">
        <v>0</v>
      </c>
      <c r="O5630">
        <v>0</v>
      </c>
      <c r="P5630">
        <v>0</v>
      </c>
      <c r="Q5630">
        <v>0</v>
      </c>
    </row>
    <row r="5631" spans="11:17" x14ac:dyDescent="0.25">
      <c r="K5631">
        <v>40</v>
      </c>
      <c r="L5631" t="s">
        <v>30</v>
      </c>
      <c r="M5631" t="s">
        <v>242</v>
      </c>
      <c r="N5631">
        <v>0</v>
      </c>
      <c r="O5631">
        <v>0</v>
      </c>
      <c r="P5631">
        <v>0</v>
      </c>
      <c r="Q5631">
        <v>0</v>
      </c>
    </row>
    <row r="5632" spans="11:17" x14ac:dyDescent="0.25">
      <c r="K5632">
        <v>20</v>
      </c>
      <c r="L5632" t="s">
        <v>30</v>
      </c>
      <c r="M5632" t="s">
        <v>242</v>
      </c>
      <c r="N5632">
        <v>0</v>
      </c>
      <c r="O5632">
        <v>0</v>
      </c>
      <c r="P5632">
        <v>0</v>
      </c>
      <c r="Q5632">
        <v>0</v>
      </c>
    </row>
    <row r="5633" spans="11:17" x14ac:dyDescent="0.25">
      <c r="K5633">
        <v>40</v>
      </c>
      <c r="L5633" t="s">
        <v>30</v>
      </c>
      <c r="M5633" t="s">
        <v>242</v>
      </c>
      <c r="N5633">
        <v>0</v>
      </c>
      <c r="O5633">
        <v>0</v>
      </c>
      <c r="P5633">
        <v>0</v>
      </c>
      <c r="Q5633">
        <v>0</v>
      </c>
    </row>
    <row r="5634" spans="11:17" x14ac:dyDescent="0.25">
      <c r="K5634">
        <v>20</v>
      </c>
      <c r="L5634" t="s">
        <v>30</v>
      </c>
      <c r="M5634" t="s">
        <v>12</v>
      </c>
      <c r="N5634">
        <v>0</v>
      </c>
      <c r="O5634">
        <v>0</v>
      </c>
      <c r="P5634">
        <v>0</v>
      </c>
      <c r="Q5634">
        <v>0</v>
      </c>
    </row>
    <row r="5635" spans="11:17" x14ac:dyDescent="0.25">
      <c r="K5635">
        <v>40</v>
      </c>
      <c r="L5635" t="s">
        <v>30</v>
      </c>
      <c r="M5635" t="s">
        <v>12</v>
      </c>
      <c r="N5635">
        <v>0</v>
      </c>
      <c r="O5635">
        <v>0</v>
      </c>
      <c r="P5635">
        <v>0</v>
      </c>
      <c r="Q5635">
        <v>0</v>
      </c>
    </row>
    <row r="5636" spans="11:17" x14ac:dyDescent="0.25">
      <c r="K5636">
        <v>20</v>
      </c>
      <c r="L5636" t="s">
        <v>30</v>
      </c>
      <c r="M5636" t="s">
        <v>12</v>
      </c>
      <c r="N5636">
        <v>0</v>
      </c>
      <c r="O5636">
        <v>0</v>
      </c>
      <c r="P5636">
        <v>0</v>
      </c>
      <c r="Q5636">
        <v>0</v>
      </c>
    </row>
    <row r="5637" spans="11:17" x14ac:dyDescent="0.25">
      <c r="K5637">
        <v>40</v>
      </c>
      <c r="L5637" t="s">
        <v>30</v>
      </c>
      <c r="M5637" t="s">
        <v>12</v>
      </c>
      <c r="N5637">
        <v>0</v>
      </c>
      <c r="O5637">
        <v>0</v>
      </c>
      <c r="P5637">
        <v>0</v>
      </c>
      <c r="Q5637">
        <v>0</v>
      </c>
    </row>
    <row r="5638" spans="11:17" x14ac:dyDescent="0.25">
      <c r="K5638">
        <v>20</v>
      </c>
      <c r="L5638" t="s">
        <v>30</v>
      </c>
      <c r="M5638" t="s">
        <v>12</v>
      </c>
      <c r="N5638">
        <v>0</v>
      </c>
      <c r="O5638">
        <v>0</v>
      </c>
      <c r="P5638">
        <v>0</v>
      </c>
      <c r="Q5638">
        <v>0</v>
      </c>
    </row>
    <row r="5639" spans="11:17" x14ac:dyDescent="0.25">
      <c r="K5639">
        <v>40</v>
      </c>
      <c r="L5639" t="s">
        <v>30</v>
      </c>
      <c r="M5639" t="s">
        <v>12</v>
      </c>
      <c r="N5639">
        <v>0</v>
      </c>
      <c r="O5639">
        <v>0</v>
      </c>
      <c r="P5639">
        <v>0</v>
      </c>
      <c r="Q5639">
        <v>0</v>
      </c>
    </row>
    <row r="5640" spans="11:17" x14ac:dyDescent="0.25">
      <c r="K5640">
        <v>20</v>
      </c>
      <c r="L5640" t="s">
        <v>30</v>
      </c>
      <c r="M5640" t="s">
        <v>12</v>
      </c>
      <c r="N5640">
        <v>0</v>
      </c>
      <c r="O5640">
        <v>0</v>
      </c>
      <c r="P5640">
        <v>0</v>
      </c>
      <c r="Q5640">
        <v>0</v>
      </c>
    </row>
    <row r="5641" spans="11:17" x14ac:dyDescent="0.25">
      <c r="K5641">
        <v>40</v>
      </c>
      <c r="L5641" t="s">
        <v>30</v>
      </c>
      <c r="M5641" t="s">
        <v>12</v>
      </c>
      <c r="N5641">
        <v>0</v>
      </c>
      <c r="O5641">
        <v>0</v>
      </c>
      <c r="P5641">
        <v>0</v>
      </c>
      <c r="Q5641">
        <v>0</v>
      </c>
    </row>
    <row r="5642" spans="11:17" x14ac:dyDescent="0.25">
      <c r="K5642">
        <v>20</v>
      </c>
      <c r="L5642" t="s">
        <v>30</v>
      </c>
      <c r="M5642" t="s">
        <v>242</v>
      </c>
      <c r="N5642">
        <v>0</v>
      </c>
      <c r="O5642">
        <v>0</v>
      </c>
      <c r="P5642">
        <v>0</v>
      </c>
      <c r="Q5642">
        <v>0</v>
      </c>
    </row>
    <row r="5643" spans="11:17" x14ac:dyDescent="0.25">
      <c r="K5643">
        <v>40</v>
      </c>
      <c r="L5643" t="s">
        <v>30</v>
      </c>
      <c r="M5643" t="s">
        <v>242</v>
      </c>
      <c r="N5643">
        <v>0</v>
      </c>
      <c r="O5643">
        <v>0</v>
      </c>
      <c r="P5643">
        <v>0</v>
      </c>
      <c r="Q5643">
        <v>0</v>
      </c>
    </row>
    <row r="5644" spans="11:17" x14ac:dyDescent="0.25">
      <c r="K5644">
        <v>20</v>
      </c>
      <c r="L5644" t="s">
        <v>30</v>
      </c>
      <c r="M5644" t="s">
        <v>242</v>
      </c>
      <c r="N5644">
        <v>0</v>
      </c>
      <c r="O5644">
        <v>0</v>
      </c>
      <c r="P5644">
        <v>0</v>
      </c>
      <c r="Q5644">
        <v>0</v>
      </c>
    </row>
    <row r="5645" spans="11:17" x14ac:dyDescent="0.25">
      <c r="K5645">
        <v>40</v>
      </c>
      <c r="L5645" t="s">
        <v>30</v>
      </c>
      <c r="M5645" t="s">
        <v>242</v>
      </c>
      <c r="N5645">
        <v>0</v>
      </c>
      <c r="O5645">
        <v>0</v>
      </c>
      <c r="P5645">
        <v>0</v>
      </c>
      <c r="Q5645">
        <v>0</v>
      </c>
    </row>
    <row r="5646" spans="11:17" x14ac:dyDescent="0.25">
      <c r="K5646">
        <v>20</v>
      </c>
      <c r="L5646" t="s">
        <v>30</v>
      </c>
      <c r="M5646" t="s">
        <v>242</v>
      </c>
      <c r="N5646">
        <v>0</v>
      </c>
      <c r="O5646">
        <v>0</v>
      </c>
      <c r="P5646">
        <v>0</v>
      </c>
      <c r="Q5646">
        <v>0</v>
      </c>
    </row>
    <row r="5647" spans="11:17" x14ac:dyDescent="0.25">
      <c r="K5647">
        <v>40</v>
      </c>
      <c r="L5647" t="s">
        <v>30</v>
      </c>
      <c r="M5647" t="s">
        <v>242</v>
      </c>
      <c r="N5647">
        <v>0</v>
      </c>
      <c r="O5647">
        <v>0</v>
      </c>
      <c r="P5647">
        <v>0</v>
      </c>
      <c r="Q5647">
        <v>0</v>
      </c>
    </row>
    <row r="5648" spans="11:17" x14ac:dyDescent="0.25">
      <c r="K5648">
        <v>20</v>
      </c>
      <c r="L5648" t="s">
        <v>30</v>
      </c>
      <c r="M5648" t="s">
        <v>242</v>
      </c>
      <c r="N5648">
        <v>0</v>
      </c>
      <c r="O5648">
        <v>0</v>
      </c>
      <c r="P5648">
        <v>0</v>
      </c>
      <c r="Q5648">
        <v>0</v>
      </c>
    </row>
    <row r="5649" spans="11:17" x14ac:dyDescent="0.25">
      <c r="K5649">
        <v>40</v>
      </c>
      <c r="L5649" t="s">
        <v>30</v>
      </c>
      <c r="M5649" t="s">
        <v>242</v>
      </c>
      <c r="N5649">
        <v>0</v>
      </c>
      <c r="O5649">
        <v>0</v>
      </c>
      <c r="P5649">
        <v>0</v>
      </c>
      <c r="Q5649">
        <v>0</v>
      </c>
    </row>
    <row r="5650" spans="11:17" x14ac:dyDescent="0.25">
      <c r="K5650">
        <v>20</v>
      </c>
      <c r="L5650" t="s">
        <v>30</v>
      </c>
      <c r="M5650" t="s">
        <v>12</v>
      </c>
      <c r="N5650">
        <v>0</v>
      </c>
      <c r="O5650">
        <v>0</v>
      </c>
      <c r="P5650">
        <v>0</v>
      </c>
      <c r="Q5650">
        <v>0</v>
      </c>
    </row>
    <row r="5651" spans="11:17" x14ac:dyDescent="0.25">
      <c r="K5651">
        <v>40</v>
      </c>
      <c r="L5651" t="s">
        <v>30</v>
      </c>
      <c r="M5651" t="s">
        <v>12</v>
      </c>
      <c r="N5651">
        <v>0</v>
      </c>
      <c r="O5651">
        <v>0</v>
      </c>
      <c r="P5651">
        <v>0</v>
      </c>
      <c r="Q5651">
        <v>0</v>
      </c>
    </row>
    <row r="5652" spans="11:17" x14ac:dyDescent="0.25">
      <c r="K5652">
        <v>20</v>
      </c>
      <c r="L5652" t="s">
        <v>30</v>
      </c>
      <c r="M5652" t="s">
        <v>12</v>
      </c>
      <c r="N5652">
        <v>0</v>
      </c>
      <c r="O5652">
        <v>0</v>
      </c>
      <c r="P5652">
        <v>0</v>
      </c>
      <c r="Q5652">
        <v>0</v>
      </c>
    </row>
    <row r="5653" spans="11:17" x14ac:dyDescent="0.25">
      <c r="K5653">
        <v>40</v>
      </c>
      <c r="L5653" t="s">
        <v>30</v>
      </c>
      <c r="M5653" t="s">
        <v>12</v>
      </c>
      <c r="N5653">
        <v>0</v>
      </c>
      <c r="O5653">
        <v>0</v>
      </c>
      <c r="P5653">
        <v>0</v>
      </c>
      <c r="Q5653">
        <v>0</v>
      </c>
    </row>
    <row r="5654" spans="11:17" x14ac:dyDescent="0.25">
      <c r="K5654">
        <v>20</v>
      </c>
      <c r="L5654" t="s">
        <v>30</v>
      </c>
      <c r="M5654" t="s">
        <v>12</v>
      </c>
      <c r="N5654">
        <v>0</v>
      </c>
      <c r="O5654">
        <v>0</v>
      </c>
      <c r="P5654">
        <v>0</v>
      </c>
      <c r="Q5654">
        <v>0</v>
      </c>
    </row>
    <row r="5655" spans="11:17" x14ac:dyDescent="0.25">
      <c r="K5655">
        <v>40</v>
      </c>
      <c r="L5655" t="s">
        <v>30</v>
      </c>
      <c r="M5655" t="s">
        <v>12</v>
      </c>
      <c r="N5655">
        <v>0</v>
      </c>
      <c r="O5655">
        <v>0</v>
      </c>
      <c r="P5655">
        <v>0</v>
      </c>
      <c r="Q5655">
        <v>0</v>
      </c>
    </row>
    <row r="5656" spans="11:17" x14ac:dyDescent="0.25">
      <c r="K5656">
        <v>20</v>
      </c>
      <c r="L5656" t="s">
        <v>30</v>
      </c>
      <c r="M5656" t="s">
        <v>12</v>
      </c>
      <c r="N5656">
        <v>0</v>
      </c>
      <c r="O5656">
        <v>0</v>
      </c>
      <c r="P5656">
        <v>0</v>
      </c>
      <c r="Q5656">
        <v>0</v>
      </c>
    </row>
    <row r="5657" spans="11:17" x14ac:dyDescent="0.25">
      <c r="K5657">
        <v>40</v>
      </c>
      <c r="L5657" t="s">
        <v>30</v>
      </c>
      <c r="M5657" t="s">
        <v>12</v>
      </c>
      <c r="N5657">
        <v>0</v>
      </c>
      <c r="O5657">
        <v>0</v>
      </c>
      <c r="P5657">
        <v>0</v>
      </c>
      <c r="Q5657">
        <v>0</v>
      </c>
    </row>
    <row r="5658" spans="11:17" x14ac:dyDescent="0.25">
      <c r="K5658">
        <v>20</v>
      </c>
      <c r="L5658" t="s">
        <v>30</v>
      </c>
      <c r="M5658" t="s">
        <v>242</v>
      </c>
      <c r="N5658">
        <v>0</v>
      </c>
      <c r="O5658">
        <v>0</v>
      </c>
      <c r="P5658">
        <v>0</v>
      </c>
      <c r="Q5658">
        <v>0</v>
      </c>
    </row>
    <row r="5659" spans="11:17" x14ac:dyDescent="0.25">
      <c r="K5659">
        <v>40</v>
      </c>
      <c r="L5659" t="s">
        <v>30</v>
      </c>
      <c r="M5659" t="s">
        <v>242</v>
      </c>
      <c r="N5659">
        <v>0</v>
      </c>
      <c r="O5659">
        <v>0</v>
      </c>
      <c r="P5659">
        <v>0</v>
      </c>
      <c r="Q5659">
        <v>0</v>
      </c>
    </row>
    <row r="5660" spans="11:17" x14ac:dyDescent="0.25">
      <c r="K5660">
        <v>20</v>
      </c>
      <c r="L5660" t="s">
        <v>30</v>
      </c>
      <c r="M5660" t="s">
        <v>242</v>
      </c>
      <c r="N5660">
        <v>0</v>
      </c>
      <c r="O5660">
        <v>0</v>
      </c>
      <c r="P5660">
        <v>0</v>
      </c>
      <c r="Q5660">
        <v>0</v>
      </c>
    </row>
    <row r="5661" spans="11:17" x14ac:dyDescent="0.25">
      <c r="K5661">
        <v>40</v>
      </c>
      <c r="L5661" t="s">
        <v>30</v>
      </c>
      <c r="M5661" t="s">
        <v>242</v>
      </c>
      <c r="N5661">
        <v>0</v>
      </c>
      <c r="O5661">
        <v>0</v>
      </c>
      <c r="P5661">
        <v>0</v>
      </c>
      <c r="Q5661">
        <v>0</v>
      </c>
    </row>
    <row r="5662" spans="11:17" x14ac:dyDescent="0.25">
      <c r="K5662">
        <v>20</v>
      </c>
      <c r="L5662" t="s">
        <v>30</v>
      </c>
      <c r="M5662" t="s">
        <v>242</v>
      </c>
      <c r="N5662">
        <v>0</v>
      </c>
      <c r="O5662">
        <v>0</v>
      </c>
      <c r="P5662">
        <v>0</v>
      </c>
      <c r="Q5662">
        <v>0</v>
      </c>
    </row>
    <row r="5663" spans="11:17" x14ac:dyDescent="0.25">
      <c r="K5663">
        <v>40</v>
      </c>
      <c r="L5663" t="s">
        <v>30</v>
      </c>
      <c r="M5663" t="s">
        <v>242</v>
      </c>
      <c r="N5663">
        <v>0</v>
      </c>
      <c r="O5663">
        <v>0</v>
      </c>
      <c r="P5663">
        <v>0</v>
      </c>
      <c r="Q5663">
        <v>0</v>
      </c>
    </row>
    <row r="5664" spans="11:17" x14ac:dyDescent="0.25">
      <c r="K5664">
        <v>20</v>
      </c>
      <c r="L5664" t="s">
        <v>30</v>
      </c>
      <c r="M5664" t="s">
        <v>242</v>
      </c>
      <c r="N5664">
        <v>0</v>
      </c>
      <c r="O5664">
        <v>0</v>
      </c>
      <c r="P5664">
        <v>0</v>
      </c>
      <c r="Q5664">
        <v>0</v>
      </c>
    </row>
    <row r="5665" spans="11:17" x14ac:dyDescent="0.25">
      <c r="K5665">
        <v>40</v>
      </c>
      <c r="L5665" t="s">
        <v>30</v>
      </c>
      <c r="M5665" t="s">
        <v>242</v>
      </c>
      <c r="N5665">
        <v>0</v>
      </c>
      <c r="O5665">
        <v>0</v>
      </c>
      <c r="P5665">
        <v>0</v>
      </c>
      <c r="Q5665">
        <v>0</v>
      </c>
    </row>
    <row r="5666" spans="11:17" x14ac:dyDescent="0.25">
      <c r="K5666">
        <v>20</v>
      </c>
      <c r="L5666" t="s">
        <v>30</v>
      </c>
      <c r="M5666" t="s">
        <v>12</v>
      </c>
      <c r="N5666">
        <v>0</v>
      </c>
      <c r="O5666">
        <v>0</v>
      </c>
      <c r="P5666">
        <v>0</v>
      </c>
      <c r="Q5666">
        <v>0</v>
      </c>
    </row>
    <row r="5667" spans="11:17" x14ac:dyDescent="0.25">
      <c r="K5667">
        <v>40</v>
      </c>
      <c r="L5667" t="s">
        <v>30</v>
      </c>
      <c r="M5667" t="s">
        <v>12</v>
      </c>
      <c r="N5667">
        <v>0</v>
      </c>
      <c r="O5667">
        <v>0</v>
      </c>
      <c r="P5667">
        <v>0</v>
      </c>
      <c r="Q5667">
        <v>0</v>
      </c>
    </row>
    <row r="5668" spans="11:17" x14ac:dyDescent="0.25">
      <c r="K5668">
        <v>20</v>
      </c>
      <c r="L5668" t="s">
        <v>30</v>
      </c>
      <c r="M5668" t="s">
        <v>12</v>
      </c>
      <c r="N5668">
        <v>0</v>
      </c>
      <c r="O5668">
        <v>0</v>
      </c>
      <c r="P5668">
        <v>0</v>
      </c>
      <c r="Q5668">
        <v>0</v>
      </c>
    </row>
    <row r="5669" spans="11:17" x14ac:dyDescent="0.25">
      <c r="K5669">
        <v>40</v>
      </c>
      <c r="L5669" t="s">
        <v>30</v>
      </c>
      <c r="M5669" t="s">
        <v>12</v>
      </c>
      <c r="N5669">
        <v>0</v>
      </c>
      <c r="O5669">
        <v>0</v>
      </c>
      <c r="P5669">
        <v>0</v>
      </c>
      <c r="Q5669">
        <v>0</v>
      </c>
    </row>
    <row r="5670" spans="11:17" x14ac:dyDescent="0.25">
      <c r="K5670">
        <v>20</v>
      </c>
      <c r="L5670" t="s">
        <v>30</v>
      </c>
      <c r="M5670" t="s">
        <v>12</v>
      </c>
      <c r="N5670">
        <v>0</v>
      </c>
      <c r="O5670">
        <v>0</v>
      </c>
      <c r="P5670">
        <v>0</v>
      </c>
      <c r="Q5670">
        <v>0</v>
      </c>
    </row>
    <row r="5671" spans="11:17" x14ac:dyDescent="0.25">
      <c r="K5671">
        <v>40</v>
      </c>
      <c r="L5671" t="s">
        <v>30</v>
      </c>
      <c r="M5671" t="s">
        <v>12</v>
      </c>
      <c r="N5671">
        <v>0</v>
      </c>
      <c r="O5671">
        <v>0</v>
      </c>
      <c r="P5671">
        <v>0</v>
      </c>
      <c r="Q5671">
        <v>0</v>
      </c>
    </row>
    <row r="5672" spans="11:17" x14ac:dyDescent="0.25">
      <c r="K5672">
        <v>20</v>
      </c>
      <c r="L5672" t="s">
        <v>30</v>
      </c>
      <c r="M5672" t="s">
        <v>12</v>
      </c>
      <c r="N5672">
        <v>0</v>
      </c>
      <c r="O5672">
        <v>0</v>
      </c>
      <c r="P5672">
        <v>0</v>
      </c>
      <c r="Q5672">
        <v>0</v>
      </c>
    </row>
    <row r="5673" spans="11:17" x14ac:dyDescent="0.25">
      <c r="K5673">
        <v>40</v>
      </c>
      <c r="L5673" t="s">
        <v>30</v>
      </c>
      <c r="M5673" t="s">
        <v>12</v>
      </c>
      <c r="N5673">
        <v>0</v>
      </c>
      <c r="O5673">
        <v>0</v>
      </c>
      <c r="P5673">
        <v>0</v>
      </c>
      <c r="Q5673">
        <v>0</v>
      </c>
    </row>
    <row r="5674" spans="11:17" x14ac:dyDescent="0.25">
      <c r="K5674">
        <v>20</v>
      </c>
      <c r="L5674" t="s">
        <v>30</v>
      </c>
      <c r="M5674" t="s">
        <v>242</v>
      </c>
      <c r="N5674">
        <v>0</v>
      </c>
      <c r="O5674">
        <v>0</v>
      </c>
      <c r="P5674">
        <v>0</v>
      </c>
      <c r="Q5674">
        <v>0</v>
      </c>
    </row>
    <row r="5675" spans="11:17" x14ac:dyDescent="0.25">
      <c r="K5675">
        <v>40</v>
      </c>
      <c r="L5675" t="s">
        <v>30</v>
      </c>
      <c r="M5675" t="s">
        <v>242</v>
      </c>
      <c r="N5675">
        <v>0</v>
      </c>
      <c r="O5675">
        <v>0</v>
      </c>
      <c r="P5675">
        <v>0</v>
      </c>
      <c r="Q5675">
        <v>0</v>
      </c>
    </row>
    <row r="5676" spans="11:17" x14ac:dyDescent="0.25">
      <c r="K5676">
        <v>20</v>
      </c>
      <c r="L5676" t="s">
        <v>30</v>
      </c>
      <c r="M5676" t="s">
        <v>242</v>
      </c>
      <c r="N5676">
        <v>0</v>
      </c>
      <c r="O5676">
        <v>0</v>
      </c>
      <c r="P5676">
        <v>0</v>
      </c>
      <c r="Q5676">
        <v>0</v>
      </c>
    </row>
    <row r="5677" spans="11:17" x14ac:dyDescent="0.25">
      <c r="K5677">
        <v>40</v>
      </c>
      <c r="L5677" t="s">
        <v>30</v>
      </c>
      <c r="M5677" t="s">
        <v>242</v>
      </c>
      <c r="N5677">
        <v>0</v>
      </c>
      <c r="O5677">
        <v>0</v>
      </c>
      <c r="P5677">
        <v>0</v>
      </c>
      <c r="Q5677">
        <v>0</v>
      </c>
    </row>
    <row r="5678" spans="11:17" x14ac:dyDescent="0.25">
      <c r="K5678">
        <v>20</v>
      </c>
      <c r="L5678" t="s">
        <v>30</v>
      </c>
      <c r="M5678" t="s">
        <v>242</v>
      </c>
      <c r="N5678">
        <v>0</v>
      </c>
      <c r="O5678">
        <v>0</v>
      </c>
      <c r="P5678">
        <v>0</v>
      </c>
      <c r="Q5678">
        <v>0</v>
      </c>
    </row>
    <row r="5679" spans="11:17" x14ac:dyDescent="0.25">
      <c r="K5679">
        <v>40</v>
      </c>
      <c r="L5679" t="s">
        <v>30</v>
      </c>
      <c r="M5679" t="s">
        <v>242</v>
      </c>
      <c r="N5679">
        <v>0</v>
      </c>
      <c r="O5679">
        <v>0</v>
      </c>
      <c r="P5679">
        <v>0</v>
      </c>
      <c r="Q5679">
        <v>0</v>
      </c>
    </row>
    <row r="5680" spans="11:17" x14ac:dyDescent="0.25">
      <c r="K5680">
        <v>20</v>
      </c>
      <c r="L5680" t="s">
        <v>30</v>
      </c>
      <c r="M5680" t="s">
        <v>242</v>
      </c>
      <c r="N5680">
        <v>0</v>
      </c>
      <c r="O5680">
        <v>0</v>
      </c>
      <c r="P5680">
        <v>0</v>
      </c>
      <c r="Q5680">
        <v>0</v>
      </c>
    </row>
    <row r="5681" spans="11:17" x14ac:dyDescent="0.25">
      <c r="K5681">
        <v>40</v>
      </c>
      <c r="L5681" t="s">
        <v>30</v>
      </c>
      <c r="M5681" t="s">
        <v>242</v>
      </c>
      <c r="N5681">
        <v>0</v>
      </c>
      <c r="O5681">
        <v>0</v>
      </c>
      <c r="P5681">
        <v>0</v>
      </c>
      <c r="Q5681">
        <v>0</v>
      </c>
    </row>
    <row r="5682" spans="11:17" x14ac:dyDescent="0.25">
      <c r="K5682">
        <v>20</v>
      </c>
      <c r="L5682" t="s">
        <v>30</v>
      </c>
      <c r="M5682" t="s">
        <v>12</v>
      </c>
      <c r="N5682">
        <v>0</v>
      </c>
      <c r="O5682">
        <v>0</v>
      </c>
      <c r="P5682">
        <v>0</v>
      </c>
      <c r="Q5682">
        <v>0</v>
      </c>
    </row>
    <row r="5683" spans="11:17" x14ac:dyDescent="0.25">
      <c r="K5683">
        <v>40</v>
      </c>
      <c r="L5683" t="s">
        <v>30</v>
      </c>
      <c r="M5683" t="s">
        <v>12</v>
      </c>
      <c r="N5683">
        <v>0</v>
      </c>
      <c r="O5683">
        <v>0</v>
      </c>
      <c r="P5683">
        <v>0</v>
      </c>
      <c r="Q5683">
        <v>0</v>
      </c>
    </row>
    <row r="5684" spans="11:17" x14ac:dyDescent="0.25">
      <c r="K5684">
        <v>20</v>
      </c>
      <c r="L5684" t="s">
        <v>30</v>
      </c>
      <c r="M5684" t="s">
        <v>12</v>
      </c>
      <c r="N5684">
        <v>0</v>
      </c>
      <c r="O5684">
        <v>0</v>
      </c>
      <c r="P5684">
        <v>0</v>
      </c>
      <c r="Q5684">
        <v>0</v>
      </c>
    </row>
    <row r="5685" spans="11:17" x14ac:dyDescent="0.25">
      <c r="K5685">
        <v>40</v>
      </c>
      <c r="L5685" t="s">
        <v>30</v>
      </c>
      <c r="M5685" t="s">
        <v>12</v>
      </c>
      <c r="N5685">
        <v>0</v>
      </c>
      <c r="O5685">
        <v>0</v>
      </c>
      <c r="P5685">
        <v>0</v>
      </c>
      <c r="Q5685">
        <v>0</v>
      </c>
    </row>
    <row r="5686" spans="11:17" x14ac:dyDescent="0.25">
      <c r="K5686">
        <v>20</v>
      </c>
      <c r="L5686" t="s">
        <v>30</v>
      </c>
      <c r="M5686" t="s">
        <v>12</v>
      </c>
      <c r="N5686">
        <v>0</v>
      </c>
      <c r="O5686">
        <v>0</v>
      </c>
      <c r="P5686">
        <v>0</v>
      </c>
      <c r="Q5686">
        <v>0</v>
      </c>
    </row>
    <row r="5687" spans="11:17" x14ac:dyDescent="0.25">
      <c r="K5687">
        <v>40</v>
      </c>
      <c r="L5687" t="s">
        <v>30</v>
      </c>
      <c r="M5687" t="s">
        <v>12</v>
      </c>
      <c r="N5687">
        <v>0</v>
      </c>
      <c r="O5687">
        <v>0</v>
      </c>
      <c r="P5687">
        <v>0</v>
      </c>
      <c r="Q5687">
        <v>0</v>
      </c>
    </row>
    <row r="5688" spans="11:17" x14ac:dyDescent="0.25">
      <c r="K5688">
        <v>20</v>
      </c>
      <c r="L5688" t="s">
        <v>30</v>
      </c>
      <c r="M5688" t="s">
        <v>12</v>
      </c>
      <c r="N5688">
        <v>0</v>
      </c>
      <c r="O5688">
        <v>0</v>
      </c>
      <c r="P5688">
        <v>0</v>
      </c>
      <c r="Q5688">
        <v>0</v>
      </c>
    </row>
    <row r="5689" spans="11:17" x14ac:dyDescent="0.25">
      <c r="K5689">
        <v>40</v>
      </c>
      <c r="L5689" t="s">
        <v>30</v>
      </c>
      <c r="M5689" t="s">
        <v>12</v>
      </c>
      <c r="N5689">
        <v>0</v>
      </c>
      <c r="O5689">
        <v>0</v>
      </c>
      <c r="P5689">
        <v>0</v>
      </c>
      <c r="Q5689">
        <v>0</v>
      </c>
    </row>
    <row r="5690" spans="11:17" x14ac:dyDescent="0.25">
      <c r="K5690">
        <v>20</v>
      </c>
      <c r="L5690" t="s">
        <v>30</v>
      </c>
      <c r="M5690" t="s">
        <v>242</v>
      </c>
      <c r="N5690">
        <v>0</v>
      </c>
      <c r="O5690">
        <v>0</v>
      </c>
      <c r="P5690">
        <v>0</v>
      </c>
      <c r="Q5690">
        <v>0</v>
      </c>
    </row>
    <row r="5691" spans="11:17" x14ac:dyDescent="0.25">
      <c r="K5691">
        <v>40</v>
      </c>
      <c r="L5691" t="s">
        <v>30</v>
      </c>
      <c r="M5691" t="s">
        <v>242</v>
      </c>
      <c r="N5691">
        <v>0</v>
      </c>
      <c r="O5691">
        <v>0</v>
      </c>
      <c r="P5691">
        <v>0</v>
      </c>
      <c r="Q5691">
        <v>0</v>
      </c>
    </row>
    <row r="5692" spans="11:17" x14ac:dyDescent="0.25">
      <c r="K5692">
        <v>20</v>
      </c>
      <c r="L5692" t="s">
        <v>30</v>
      </c>
      <c r="M5692" t="s">
        <v>242</v>
      </c>
      <c r="N5692">
        <v>0</v>
      </c>
      <c r="O5692">
        <v>0</v>
      </c>
      <c r="P5692">
        <v>0</v>
      </c>
      <c r="Q5692">
        <v>0</v>
      </c>
    </row>
    <row r="5693" spans="11:17" x14ac:dyDescent="0.25">
      <c r="K5693">
        <v>40</v>
      </c>
      <c r="L5693" t="s">
        <v>30</v>
      </c>
      <c r="M5693" t="s">
        <v>242</v>
      </c>
      <c r="N5693">
        <v>0</v>
      </c>
      <c r="O5693">
        <v>0</v>
      </c>
      <c r="P5693">
        <v>0</v>
      </c>
      <c r="Q5693">
        <v>0</v>
      </c>
    </row>
    <row r="5694" spans="11:17" x14ac:dyDescent="0.25">
      <c r="K5694">
        <v>20</v>
      </c>
      <c r="L5694" t="s">
        <v>30</v>
      </c>
      <c r="M5694" t="s">
        <v>242</v>
      </c>
      <c r="N5694">
        <v>0</v>
      </c>
      <c r="O5694">
        <v>0</v>
      </c>
      <c r="P5694">
        <v>0</v>
      </c>
      <c r="Q5694">
        <v>0</v>
      </c>
    </row>
    <row r="5695" spans="11:17" x14ac:dyDescent="0.25">
      <c r="K5695">
        <v>40</v>
      </c>
      <c r="L5695" t="s">
        <v>30</v>
      </c>
      <c r="M5695" t="s">
        <v>242</v>
      </c>
      <c r="N5695">
        <v>0</v>
      </c>
      <c r="O5695">
        <v>0</v>
      </c>
      <c r="P5695">
        <v>0</v>
      </c>
      <c r="Q5695">
        <v>0</v>
      </c>
    </row>
    <row r="5696" spans="11:17" x14ac:dyDescent="0.25">
      <c r="K5696">
        <v>20</v>
      </c>
      <c r="L5696" t="s">
        <v>30</v>
      </c>
      <c r="M5696" t="s">
        <v>242</v>
      </c>
      <c r="N5696">
        <v>0</v>
      </c>
      <c r="O5696">
        <v>0</v>
      </c>
      <c r="P5696">
        <v>0</v>
      </c>
      <c r="Q5696">
        <v>0</v>
      </c>
    </row>
    <row r="5697" spans="11:17" x14ac:dyDescent="0.25">
      <c r="K5697">
        <v>40</v>
      </c>
      <c r="L5697" t="s">
        <v>30</v>
      </c>
      <c r="M5697" t="s">
        <v>242</v>
      </c>
      <c r="N5697">
        <v>0</v>
      </c>
      <c r="O5697">
        <v>0</v>
      </c>
      <c r="P5697">
        <v>0</v>
      </c>
      <c r="Q5697">
        <v>0</v>
      </c>
    </row>
    <row r="5698" spans="11:17" x14ac:dyDescent="0.25">
      <c r="K5698">
        <v>20</v>
      </c>
      <c r="L5698" t="s">
        <v>30</v>
      </c>
      <c r="M5698" t="s">
        <v>12</v>
      </c>
      <c r="N5698">
        <v>0</v>
      </c>
      <c r="O5698">
        <v>0</v>
      </c>
      <c r="P5698">
        <v>0</v>
      </c>
      <c r="Q5698">
        <v>0</v>
      </c>
    </row>
    <row r="5699" spans="11:17" x14ac:dyDescent="0.25">
      <c r="K5699">
        <v>40</v>
      </c>
      <c r="L5699" t="s">
        <v>30</v>
      </c>
      <c r="M5699" t="s">
        <v>12</v>
      </c>
      <c r="N5699">
        <v>0</v>
      </c>
      <c r="O5699">
        <v>0</v>
      </c>
      <c r="P5699">
        <v>0</v>
      </c>
      <c r="Q5699">
        <v>0</v>
      </c>
    </row>
    <row r="5700" spans="11:17" x14ac:dyDescent="0.25">
      <c r="K5700">
        <v>20</v>
      </c>
      <c r="L5700" t="s">
        <v>30</v>
      </c>
      <c r="M5700" t="s">
        <v>12</v>
      </c>
      <c r="N5700">
        <v>0</v>
      </c>
      <c r="O5700">
        <v>0</v>
      </c>
      <c r="P5700">
        <v>0</v>
      </c>
      <c r="Q5700">
        <v>0</v>
      </c>
    </row>
    <row r="5701" spans="11:17" x14ac:dyDescent="0.25">
      <c r="K5701">
        <v>40</v>
      </c>
      <c r="L5701" t="s">
        <v>30</v>
      </c>
      <c r="M5701" t="s">
        <v>12</v>
      </c>
      <c r="N5701">
        <v>0</v>
      </c>
      <c r="O5701">
        <v>0</v>
      </c>
      <c r="P5701">
        <v>0</v>
      </c>
      <c r="Q5701">
        <v>0</v>
      </c>
    </row>
    <row r="5702" spans="11:17" x14ac:dyDescent="0.25">
      <c r="K5702">
        <v>20</v>
      </c>
      <c r="L5702" t="s">
        <v>30</v>
      </c>
      <c r="M5702" t="s">
        <v>12</v>
      </c>
      <c r="N5702">
        <v>0</v>
      </c>
      <c r="O5702">
        <v>0</v>
      </c>
      <c r="P5702">
        <v>0</v>
      </c>
      <c r="Q5702">
        <v>0</v>
      </c>
    </row>
    <row r="5703" spans="11:17" x14ac:dyDescent="0.25">
      <c r="K5703">
        <v>40</v>
      </c>
      <c r="L5703" t="s">
        <v>30</v>
      </c>
      <c r="M5703" t="s">
        <v>12</v>
      </c>
      <c r="N5703">
        <v>0</v>
      </c>
      <c r="O5703">
        <v>0</v>
      </c>
      <c r="P5703">
        <v>0</v>
      </c>
      <c r="Q5703">
        <v>0</v>
      </c>
    </row>
    <row r="5704" spans="11:17" x14ac:dyDescent="0.25">
      <c r="K5704">
        <v>20</v>
      </c>
      <c r="L5704" t="s">
        <v>30</v>
      </c>
      <c r="M5704" t="s">
        <v>12</v>
      </c>
      <c r="N5704">
        <v>0</v>
      </c>
      <c r="O5704">
        <v>0</v>
      </c>
      <c r="P5704">
        <v>0</v>
      </c>
      <c r="Q5704">
        <v>0</v>
      </c>
    </row>
    <row r="5705" spans="11:17" x14ac:dyDescent="0.25">
      <c r="K5705">
        <v>40</v>
      </c>
      <c r="L5705" t="s">
        <v>30</v>
      </c>
      <c r="M5705" t="s">
        <v>12</v>
      </c>
      <c r="N5705">
        <v>0</v>
      </c>
      <c r="O5705">
        <v>0</v>
      </c>
      <c r="P5705">
        <v>0</v>
      </c>
      <c r="Q5705">
        <v>0</v>
      </c>
    </row>
    <row r="5706" spans="11:17" x14ac:dyDescent="0.25">
      <c r="K5706">
        <v>20</v>
      </c>
      <c r="L5706" t="s">
        <v>30</v>
      </c>
      <c r="M5706" t="s">
        <v>242</v>
      </c>
      <c r="N5706">
        <v>0</v>
      </c>
      <c r="O5706">
        <v>0</v>
      </c>
      <c r="P5706">
        <v>0</v>
      </c>
      <c r="Q5706">
        <v>0</v>
      </c>
    </row>
    <row r="5707" spans="11:17" x14ac:dyDescent="0.25">
      <c r="K5707">
        <v>40</v>
      </c>
      <c r="L5707" t="s">
        <v>30</v>
      </c>
      <c r="M5707" t="s">
        <v>242</v>
      </c>
      <c r="N5707">
        <v>0</v>
      </c>
      <c r="O5707">
        <v>0</v>
      </c>
      <c r="P5707">
        <v>0</v>
      </c>
      <c r="Q5707">
        <v>0</v>
      </c>
    </row>
    <row r="5708" spans="11:17" x14ac:dyDescent="0.25">
      <c r="K5708">
        <v>20</v>
      </c>
      <c r="L5708" t="s">
        <v>30</v>
      </c>
      <c r="M5708" t="s">
        <v>242</v>
      </c>
      <c r="N5708">
        <v>0</v>
      </c>
      <c r="O5708">
        <v>0</v>
      </c>
      <c r="P5708">
        <v>0</v>
      </c>
      <c r="Q5708">
        <v>0</v>
      </c>
    </row>
    <row r="5709" spans="11:17" x14ac:dyDescent="0.25">
      <c r="K5709">
        <v>40</v>
      </c>
      <c r="L5709" t="s">
        <v>30</v>
      </c>
      <c r="M5709" t="s">
        <v>242</v>
      </c>
      <c r="N5709">
        <v>0</v>
      </c>
      <c r="O5709">
        <v>0</v>
      </c>
      <c r="P5709">
        <v>0</v>
      </c>
      <c r="Q5709">
        <v>0</v>
      </c>
    </row>
    <row r="5710" spans="11:17" x14ac:dyDescent="0.25">
      <c r="K5710">
        <v>20</v>
      </c>
      <c r="L5710" t="s">
        <v>30</v>
      </c>
      <c r="M5710" t="s">
        <v>242</v>
      </c>
      <c r="N5710">
        <v>0</v>
      </c>
      <c r="O5710">
        <v>0</v>
      </c>
      <c r="P5710">
        <v>0</v>
      </c>
      <c r="Q5710">
        <v>0</v>
      </c>
    </row>
    <row r="5711" spans="11:17" x14ac:dyDescent="0.25">
      <c r="K5711">
        <v>40</v>
      </c>
      <c r="L5711" t="s">
        <v>30</v>
      </c>
      <c r="M5711" t="s">
        <v>242</v>
      </c>
      <c r="N5711">
        <v>0</v>
      </c>
      <c r="O5711">
        <v>0</v>
      </c>
      <c r="P5711">
        <v>0</v>
      </c>
      <c r="Q5711">
        <v>0</v>
      </c>
    </row>
    <row r="5712" spans="11:17" x14ac:dyDescent="0.25">
      <c r="K5712">
        <v>20</v>
      </c>
      <c r="L5712" t="s">
        <v>30</v>
      </c>
      <c r="M5712" t="s">
        <v>242</v>
      </c>
      <c r="N5712">
        <v>0</v>
      </c>
      <c r="O5712">
        <v>0</v>
      </c>
      <c r="P5712">
        <v>0</v>
      </c>
      <c r="Q5712">
        <v>0</v>
      </c>
    </row>
    <row r="5713" spans="11:17" x14ac:dyDescent="0.25">
      <c r="K5713">
        <v>40</v>
      </c>
      <c r="L5713" t="s">
        <v>30</v>
      </c>
      <c r="M5713" t="s">
        <v>242</v>
      </c>
      <c r="N5713">
        <v>0</v>
      </c>
      <c r="O5713">
        <v>0</v>
      </c>
      <c r="P5713">
        <v>0</v>
      </c>
      <c r="Q5713">
        <v>0</v>
      </c>
    </row>
    <row r="5714" spans="11:17" x14ac:dyDescent="0.25">
      <c r="K5714">
        <v>20</v>
      </c>
      <c r="L5714" t="s">
        <v>44</v>
      </c>
      <c r="M5714" t="s">
        <v>12</v>
      </c>
      <c r="N5714">
        <v>0</v>
      </c>
      <c r="O5714">
        <v>0</v>
      </c>
      <c r="P5714">
        <v>0</v>
      </c>
      <c r="Q5714">
        <v>0</v>
      </c>
    </row>
    <row r="5715" spans="11:17" x14ac:dyDescent="0.25">
      <c r="K5715">
        <v>40</v>
      </c>
      <c r="L5715" t="s">
        <v>44</v>
      </c>
      <c r="M5715" t="s">
        <v>12</v>
      </c>
      <c r="N5715">
        <v>23</v>
      </c>
      <c r="O5715">
        <v>0</v>
      </c>
      <c r="P5715">
        <v>0</v>
      </c>
      <c r="Q5715">
        <v>0</v>
      </c>
    </row>
    <row r="5716" spans="11:17" x14ac:dyDescent="0.25">
      <c r="K5716">
        <v>20</v>
      </c>
      <c r="L5716" t="s">
        <v>44</v>
      </c>
      <c r="M5716" t="s">
        <v>12</v>
      </c>
      <c r="N5716">
        <v>0</v>
      </c>
      <c r="O5716">
        <v>0</v>
      </c>
      <c r="P5716">
        <v>0</v>
      </c>
      <c r="Q5716">
        <v>0</v>
      </c>
    </row>
    <row r="5717" spans="11:17" x14ac:dyDescent="0.25">
      <c r="K5717">
        <v>40</v>
      </c>
      <c r="L5717" t="s">
        <v>44</v>
      </c>
      <c r="M5717" t="s">
        <v>12</v>
      </c>
      <c r="N5717">
        <v>38</v>
      </c>
      <c r="O5717">
        <v>0</v>
      </c>
      <c r="P5717">
        <v>0</v>
      </c>
      <c r="Q5717">
        <v>0</v>
      </c>
    </row>
    <row r="5718" spans="11:17" x14ac:dyDescent="0.25">
      <c r="K5718">
        <v>20</v>
      </c>
      <c r="L5718" t="s">
        <v>44</v>
      </c>
      <c r="M5718" t="s">
        <v>12</v>
      </c>
      <c r="N5718">
        <v>0</v>
      </c>
      <c r="O5718">
        <v>0</v>
      </c>
      <c r="P5718">
        <v>0</v>
      </c>
      <c r="Q5718">
        <v>0</v>
      </c>
    </row>
    <row r="5719" spans="11:17" x14ac:dyDescent="0.25">
      <c r="K5719">
        <v>40</v>
      </c>
      <c r="L5719" t="s">
        <v>44</v>
      </c>
      <c r="M5719" t="s">
        <v>12</v>
      </c>
      <c r="N5719">
        <v>0</v>
      </c>
      <c r="O5719">
        <v>0</v>
      </c>
      <c r="P5719">
        <v>0</v>
      </c>
      <c r="Q5719">
        <v>0</v>
      </c>
    </row>
    <row r="5720" spans="11:17" x14ac:dyDescent="0.25">
      <c r="K5720">
        <v>20</v>
      </c>
      <c r="L5720" t="s">
        <v>44</v>
      </c>
      <c r="M5720" t="s">
        <v>12</v>
      </c>
      <c r="N5720">
        <v>0</v>
      </c>
      <c r="O5720">
        <v>0</v>
      </c>
      <c r="P5720">
        <v>0</v>
      </c>
      <c r="Q5720">
        <v>0</v>
      </c>
    </row>
    <row r="5721" spans="11:17" x14ac:dyDescent="0.25">
      <c r="K5721">
        <v>40</v>
      </c>
      <c r="L5721" t="s">
        <v>44</v>
      </c>
      <c r="M5721" t="s">
        <v>12</v>
      </c>
      <c r="N5721">
        <v>0</v>
      </c>
      <c r="O5721">
        <v>0</v>
      </c>
      <c r="P5721">
        <v>0</v>
      </c>
      <c r="Q5721">
        <v>0</v>
      </c>
    </row>
    <row r="5722" spans="11:17" x14ac:dyDescent="0.25">
      <c r="K5722">
        <v>20</v>
      </c>
      <c r="L5722" t="s">
        <v>44</v>
      </c>
      <c r="M5722" t="s">
        <v>242</v>
      </c>
      <c r="N5722">
        <v>0</v>
      </c>
      <c r="O5722">
        <v>0</v>
      </c>
      <c r="P5722">
        <v>0</v>
      </c>
      <c r="Q5722">
        <v>0</v>
      </c>
    </row>
    <row r="5723" spans="11:17" x14ac:dyDescent="0.25">
      <c r="K5723">
        <v>40</v>
      </c>
      <c r="L5723" t="s">
        <v>44</v>
      </c>
      <c r="M5723" t="s">
        <v>242</v>
      </c>
      <c r="N5723">
        <v>0</v>
      </c>
      <c r="O5723">
        <v>0</v>
      </c>
      <c r="P5723">
        <v>0</v>
      </c>
      <c r="Q5723">
        <v>0</v>
      </c>
    </row>
    <row r="5724" spans="11:17" x14ac:dyDescent="0.25">
      <c r="K5724">
        <v>20</v>
      </c>
      <c r="L5724" t="s">
        <v>44</v>
      </c>
      <c r="M5724" t="s">
        <v>242</v>
      </c>
      <c r="N5724">
        <v>0</v>
      </c>
      <c r="O5724">
        <v>0</v>
      </c>
      <c r="P5724">
        <v>0</v>
      </c>
      <c r="Q5724">
        <v>0</v>
      </c>
    </row>
    <row r="5725" spans="11:17" x14ac:dyDescent="0.25">
      <c r="K5725">
        <v>40</v>
      </c>
      <c r="L5725" t="s">
        <v>44</v>
      </c>
      <c r="M5725" t="s">
        <v>242</v>
      </c>
      <c r="N5725">
        <v>0</v>
      </c>
      <c r="O5725">
        <v>0</v>
      </c>
      <c r="P5725">
        <v>0</v>
      </c>
      <c r="Q5725">
        <v>0</v>
      </c>
    </row>
    <row r="5726" spans="11:17" x14ac:dyDescent="0.25">
      <c r="K5726">
        <v>20</v>
      </c>
      <c r="L5726" t="s">
        <v>44</v>
      </c>
      <c r="M5726" t="s">
        <v>242</v>
      </c>
      <c r="N5726">
        <v>0</v>
      </c>
      <c r="O5726">
        <v>0</v>
      </c>
      <c r="P5726">
        <v>0</v>
      </c>
      <c r="Q5726">
        <v>0</v>
      </c>
    </row>
    <row r="5727" spans="11:17" x14ac:dyDescent="0.25">
      <c r="K5727">
        <v>40</v>
      </c>
      <c r="L5727" t="s">
        <v>44</v>
      </c>
      <c r="M5727" t="s">
        <v>242</v>
      </c>
      <c r="N5727">
        <v>0</v>
      </c>
      <c r="O5727">
        <v>0</v>
      </c>
      <c r="P5727">
        <v>0</v>
      </c>
      <c r="Q5727">
        <v>0</v>
      </c>
    </row>
    <row r="5728" spans="11:17" x14ac:dyDescent="0.25">
      <c r="K5728">
        <v>20</v>
      </c>
      <c r="L5728" t="s">
        <v>44</v>
      </c>
      <c r="M5728" t="s">
        <v>242</v>
      </c>
      <c r="N5728">
        <v>0</v>
      </c>
      <c r="O5728">
        <v>0</v>
      </c>
      <c r="P5728">
        <v>0</v>
      </c>
      <c r="Q5728">
        <v>0</v>
      </c>
    </row>
    <row r="5729" spans="11:17" x14ac:dyDescent="0.25">
      <c r="K5729">
        <v>40</v>
      </c>
      <c r="L5729" t="s">
        <v>44</v>
      </c>
      <c r="M5729" t="s">
        <v>242</v>
      </c>
      <c r="N5729">
        <v>0</v>
      </c>
      <c r="O5729">
        <v>0</v>
      </c>
      <c r="P5729">
        <v>0</v>
      </c>
      <c r="Q5729">
        <v>0</v>
      </c>
    </row>
    <row r="5730" spans="11:17" x14ac:dyDescent="0.25">
      <c r="K5730">
        <v>20</v>
      </c>
      <c r="L5730" t="s">
        <v>44</v>
      </c>
      <c r="M5730" t="s">
        <v>12</v>
      </c>
      <c r="N5730">
        <v>0</v>
      </c>
      <c r="O5730">
        <v>0</v>
      </c>
      <c r="P5730">
        <v>0</v>
      </c>
      <c r="Q5730">
        <v>0</v>
      </c>
    </row>
    <row r="5731" spans="11:17" x14ac:dyDescent="0.25">
      <c r="K5731">
        <v>40</v>
      </c>
      <c r="L5731" t="s">
        <v>44</v>
      </c>
      <c r="M5731" t="s">
        <v>12</v>
      </c>
      <c r="N5731">
        <v>0</v>
      </c>
      <c r="O5731">
        <v>0</v>
      </c>
      <c r="P5731">
        <v>0</v>
      </c>
      <c r="Q5731">
        <v>0</v>
      </c>
    </row>
    <row r="5732" spans="11:17" x14ac:dyDescent="0.25">
      <c r="K5732">
        <v>20</v>
      </c>
      <c r="L5732" t="s">
        <v>44</v>
      </c>
      <c r="M5732" t="s">
        <v>12</v>
      </c>
      <c r="N5732">
        <v>0</v>
      </c>
      <c r="O5732">
        <v>0</v>
      </c>
      <c r="P5732">
        <v>0</v>
      </c>
      <c r="Q5732">
        <v>0</v>
      </c>
    </row>
    <row r="5733" spans="11:17" x14ac:dyDescent="0.25">
      <c r="K5733">
        <v>40</v>
      </c>
      <c r="L5733" t="s">
        <v>44</v>
      </c>
      <c r="M5733" t="s">
        <v>12</v>
      </c>
      <c r="N5733">
        <v>6</v>
      </c>
      <c r="O5733">
        <v>0</v>
      </c>
      <c r="P5733">
        <v>0</v>
      </c>
      <c r="Q5733">
        <v>0</v>
      </c>
    </row>
    <row r="5734" spans="11:17" x14ac:dyDescent="0.25">
      <c r="K5734">
        <v>20</v>
      </c>
      <c r="L5734" t="s">
        <v>44</v>
      </c>
      <c r="M5734" t="s">
        <v>12</v>
      </c>
      <c r="N5734">
        <v>0</v>
      </c>
      <c r="O5734">
        <v>0</v>
      </c>
      <c r="P5734">
        <v>0</v>
      </c>
      <c r="Q5734">
        <v>0</v>
      </c>
    </row>
    <row r="5735" spans="11:17" x14ac:dyDescent="0.25">
      <c r="K5735">
        <v>40</v>
      </c>
      <c r="L5735" t="s">
        <v>44</v>
      </c>
      <c r="M5735" t="s">
        <v>12</v>
      </c>
      <c r="N5735">
        <v>1</v>
      </c>
      <c r="O5735">
        <v>0</v>
      </c>
      <c r="P5735">
        <v>0</v>
      </c>
      <c r="Q5735">
        <v>0</v>
      </c>
    </row>
    <row r="5736" spans="11:17" x14ac:dyDescent="0.25">
      <c r="K5736">
        <v>20</v>
      </c>
      <c r="L5736" t="s">
        <v>44</v>
      </c>
      <c r="M5736" t="s">
        <v>12</v>
      </c>
      <c r="N5736">
        <v>0</v>
      </c>
      <c r="O5736">
        <v>0</v>
      </c>
      <c r="P5736">
        <v>0</v>
      </c>
      <c r="Q5736">
        <v>0</v>
      </c>
    </row>
    <row r="5737" spans="11:17" x14ac:dyDescent="0.25">
      <c r="K5737">
        <v>40</v>
      </c>
      <c r="L5737" t="s">
        <v>44</v>
      </c>
      <c r="M5737" t="s">
        <v>12</v>
      </c>
      <c r="N5737">
        <v>0</v>
      </c>
      <c r="O5737">
        <v>0</v>
      </c>
      <c r="P5737">
        <v>0</v>
      </c>
      <c r="Q5737">
        <v>0</v>
      </c>
    </row>
    <row r="5738" spans="11:17" x14ac:dyDescent="0.25">
      <c r="K5738">
        <v>20</v>
      </c>
      <c r="L5738" t="s">
        <v>44</v>
      </c>
      <c r="M5738" t="s">
        <v>242</v>
      </c>
      <c r="N5738">
        <v>0</v>
      </c>
      <c r="O5738">
        <v>0</v>
      </c>
      <c r="P5738">
        <v>0</v>
      </c>
      <c r="Q5738">
        <v>0</v>
      </c>
    </row>
    <row r="5739" spans="11:17" x14ac:dyDescent="0.25">
      <c r="K5739">
        <v>40</v>
      </c>
      <c r="L5739" t="s">
        <v>44</v>
      </c>
      <c r="M5739" t="s">
        <v>242</v>
      </c>
      <c r="N5739">
        <v>0</v>
      </c>
      <c r="O5739">
        <v>0</v>
      </c>
      <c r="P5739">
        <v>0</v>
      </c>
      <c r="Q5739">
        <v>0</v>
      </c>
    </row>
    <row r="5740" spans="11:17" x14ac:dyDescent="0.25">
      <c r="K5740">
        <v>20</v>
      </c>
      <c r="L5740" t="s">
        <v>44</v>
      </c>
      <c r="M5740" t="s">
        <v>242</v>
      </c>
      <c r="N5740">
        <v>0</v>
      </c>
      <c r="O5740">
        <v>0</v>
      </c>
      <c r="P5740">
        <v>0</v>
      </c>
      <c r="Q5740">
        <v>0</v>
      </c>
    </row>
    <row r="5741" spans="11:17" x14ac:dyDescent="0.25">
      <c r="K5741">
        <v>40</v>
      </c>
      <c r="L5741" t="s">
        <v>44</v>
      </c>
      <c r="M5741" t="s">
        <v>242</v>
      </c>
      <c r="N5741">
        <v>0</v>
      </c>
      <c r="O5741">
        <v>0</v>
      </c>
      <c r="P5741">
        <v>0</v>
      </c>
      <c r="Q5741">
        <v>0</v>
      </c>
    </row>
    <row r="5742" spans="11:17" x14ac:dyDescent="0.25">
      <c r="K5742">
        <v>20</v>
      </c>
      <c r="L5742" t="s">
        <v>44</v>
      </c>
      <c r="M5742" t="s">
        <v>242</v>
      </c>
      <c r="N5742">
        <v>0</v>
      </c>
      <c r="O5742">
        <v>0</v>
      </c>
      <c r="P5742">
        <v>0</v>
      </c>
      <c r="Q5742">
        <v>0</v>
      </c>
    </row>
    <row r="5743" spans="11:17" x14ac:dyDescent="0.25">
      <c r="K5743">
        <v>40</v>
      </c>
      <c r="L5743" t="s">
        <v>44</v>
      </c>
      <c r="M5743" t="s">
        <v>242</v>
      </c>
      <c r="N5743">
        <v>0</v>
      </c>
      <c r="O5743">
        <v>0</v>
      </c>
      <c r="P5743">
        <v>0</v>
      </c>
      <c r="Q5743">
        <v>0</v>
      </c>
    </row>
    <row r="5744" spans="11:17" x14ac:dyDescent="0.25">
      <c r="K5744">
        <v>20</v>
      </c>
      <c r="L5744" t="s">
        <v>44</v>
      </c>
      <c r="M5744" t="s">
        <v>242</v>
      </c>
      <c r="N5744">
        <v>0</v>
      </c>
      <c r="O5744">
        <v>0</v>
      </c>
      <c r="P5744">
        <v>0</v>
      </c>
      <c r="Q5744">
        <v>0</v>
      </c>
    </row>
    <row r="5745" spans="11:17" x14ac:dyDescent="0.25">
      <c r="K5745">
        <v>40</v>
      </c>
      <c r="L5745" t="s">
        <v>44</v>
      </c>
      <c r="M5745" t="s">
        <v>242</v>
      </c>
      <c r="N5745">
        <v>0</v>
      </c>
      <c r="O5745">
        <v>0</v>
      </c>
      <c r="P5745">
        <v>0</v>
      </c>
      <c r="Q5745">
        <v>0</v>
      </c>
    </row>
    <row r="5746" spans="11:17" x14ac:dyDescent="0.25">
      <c r="K5746">
        <v>20</v>
      </c>
      <c r="L5746" t="s">
        <v>44</v>
      </c>
      <c r="M5746" t="s">
        <v>12</v>
      </c>
      <c r="N5746">
        <v>0</v>
      </c>
      <c r="O5746">
        <v>0</v>
      </c>
      <c r="P5746">
        <v>0</v>
      </c>
      <c r="Q5746">
        <v>0</v>
      </c>
    </row>
    <row r="5747" spans="11:17" x14ac:dyDescent="0.25">
      <c r="K5747">
        <v>40</v>
      </c>
      <c r="L5747" t="s">
        <v>44</v>
      </c>
      <c r="M5747" t="s">
        <v>12</v>
      </c>
      <c r="N5747">
        <v>0</v>
      </c>
      <c r="O5747">
        <v>0</v>
      </c>
      <c r="P5747">
        <v>0</v>
      </c>
      <c r="Q5747">
        <v>0</v>
      </c>
    </row>
    <row r="5748" spans="11:17" x14ac:dyDescent="0.25">
      <c r="K5748">
        <v>20</v>
      </c>
      <c r="L5748" t="s">
        <v>44</v>
      </c>
      <c r="M5748" t="s">
        <v>12</v>
      </c>
      <c r="N5748">
        <v>0</v>
      </c>
      <c r="O5748">
        <v>0</v>
      </c>
      <c r="P5748">
        <v>0</v>
      </c>
      <c r="Q5748">
        <v>0</v>
      </c>
    </row>
    <row r="5749" spans="11:17" x14ac:dyDescent="0.25">
      <c r="K5749">
        <v>40</v>
      </c>
      <c r="L5749" t="s">
        <v>44</v>
      </c>
      <c r="M5749" t="s">
        <v>12</v>
      </c>
      <c r="N5749">
        <v>0</v>
      </c>
      <c r="O5749">
        <v>0</v>
      </c>
      <c r="P5749">
        <v>0</v>
      </c>
      <c r="Q5749">
        <v>0</v>
      </c>
    </row>
    <row r="5750" spans="11:17" x14ac:dyDescent="0.25">
      <c r="K5750">
        <v>20</v>
      </c>
      <c r="L5750" t="s">
        <v>44</v>
      </c>
      <c r="M5750" t="s">
        <v>12</v>
      </c>
      <c r="N5750">
        <v>0</v>
      </c>
      <c r="O5750">
        <v>0</v>
      </c>
      <c r="P5750">
        <v>0</v>
      </c>
      <c r="Q5750">
        <v>0</v>
      </c>
    </row>
    <row r="5751" spans="11:17" x14ac:dyDescent="0.25">
      <c r="K5751">
        <v>40</v>
      </c>
      <c r="L5751" t="s">
        <v>44</v>
      </c>
      <c r="M5751" t="s">
        <v>12</v>
      </c>
      <c r="N5751">
        <v>0</v>
      </c>
      <c r="O5751">
        <v>0</v>
      </c>
      <c r="P5751">
        <v>0</v>
      </c>
      <c r="Q5751">
        <v>0</v>
      </c>
    </row>
    <row r="5752" spans="11:17" x14ac:dyDescent="0.25">
      <c r="K5752">
        <v>20</v>
      </c>
      <c r="L5752" t="s">
        <v>44</v>
      </c>
      <c r="M5752" t="s">
        <v>12</v>
      </c>
      <c r="N5752">
        <v>0</v>
      </c>
      <c r="O5752">
        <v>0</v>
      </c>
      <c r="P5752">
        <v>0</v>
      </c>
      <c r="Q5752">
        <v>0</v>
      </c>
    </row>
    <row r="5753" spans="11:17" x14ac:dyDescent="0.25">
      <c r="K5753">
        <v>40</v>
      </c>
      <c r="L5753" t="s">
        <v>44</v>
      </c>
      <c r="M5753" t="s">
        <v>12</v>
      </c>
      <c r="N5753">
        <v>0</v>
      </c>
      <c r="O5753">
        <v>0</v>
      </c>
      <c r="P5753">
        <v>0</v>
      </c>
      <c r="Q5753">
        <v>0</v>
      </c>
    </row>
    <row r="5754" spans="11:17" x14ac:dyDescent="0.25">
      <c r="K5754">
        <v>20</v>
      </c>
      <c r="L5754" t="s">
        <v>44</v>
      </c>
      <c r="M5754" t="s">
        <v>242</v>
      </c>
      <c r="N5754">
        <v>0</v>
      </c>
      <c r="O5754">
        <v>0</v>
      </c>
      <c r="P5754">
        <v>0</v>
      </c>
      <c r="Q5754">
        <v>0</v>
      </c>
    </row>
    <row r="5755" spans="11:17" x14ac:dyDescent="0.25">
      <c r="K5755">
        <v>40</v>
      </c>
      <c r="L5755" t="s">
        <v>44</v>
      </c>
      <c r="M5755" t="s">
        <v>242</v>
      </c>
      <c r="N5755">
        <v>0</v>
      </c>
      <c r="O5755">
        <v>0</v>
      </c>
      <c r="P5755">
        <v>0</v>
      </c>
      <c r="Q5755">
        <v>0</v>
      </c>
    </row>
    <row r="5756" spans="11:17" x14ac:dyDescent="0.25">
      <c r="K5756">
        <v>20</v>
      </c>
      <c r="L5756" t="s">
        <v>44</v>
      </c>
      <c r="M5756" t="s">
        <v>242</v>
      </c>
      <c r="N5756">
        <v>0</v>
      </c>
      <c r="O5756">
        <v>0</v>
      </c>
      <c r="P5756">
        <v>0</v>
      </c>
      <c r="Q5756">
        <v>0</v>
      </c>
    </row>
    <row r="5757" spans="11:17" x14ac:dyDescent="0.25">
      <c r="K5757">
        <v>40</v>
      </c>
      <c r="L5757" t="s">
        <v>44</v>
      </c>
      <c r="M5757" t="s">
        <v>242</v>
      </c>
      <c r="N5757">
        <v>0</v>
      </c>
      <c r="O5757">
        <v>0</v>
      </c>
      <c r="P5757">
        <v>0</v>
      </c>
      <c r="Q5757">
        <v>0</v>
      </c>
    </row>
    <row r="5758" spans="11:17" x14ac:dyDescent="0.25">
      <c r="K5758">
        <v>20</v>
      </c>
      <c r="L5758" t="s">
        <v>44</v>
      </c>
      <c r="M5758" t="s">
        <v>242</v>
      </c>
      <c r="N5758">
        <v>0</v>
      </c>
      <c r="O5758">
        <v>0</v>
      </c>
      <c r="P5758">
        <v>0</v>
      </c>
      <c r="Q5758">
        <v>0</v>
      </c>
    </row>
    <row r="5759" spans="11:17" x14ac:dyDescent="0.25">
      <c r="K5759">
        <v>40</v>
      </c>
      <c r="L5759" t="s">
        <v>44</v>
      </c>
      <c r="M5759" t="s">
        <v>242</v>
      </c>
      <c r="N5759">
        <v>0</v>
      </c>
      <c r="O5759">
        <v>0</v>
      </c>
      <c r="P5759">
        <v>0</v>
      </c>
      <c r="Q5759">
        <v>0</v>
      </c>
    </row>
    <row r="5760" spans="11:17" x14ac:dyDescent="0.25">
      <c r="K5760">
        <v>20</v>
      </c>
      <c r="L5760" t="s">
        <v>44</v>
      </c>
      <c r="M5760" t="s">
        <v>242</v>
      </c>
      <c r="N5760">
        <v>0</v>
      </c>
      <c r="O5760">
        <v>0</v>
      </c>
      <c r="P5760">
        <v>0</v>
      </c>
      <c r="Q5760">
        <v>0</v>
      </c>
    </row>
    <row r="5761" spans="11:17" x14ac:dyDescent="0.25">
      <c r="K5761">
        <v>40</v>
      </c>
      <c r="L5761" t="s">
        <v>44</v>
      </c>
      <c r="M5761" t="s">
        <v>242</v>
      </c>
      <c r="N5761">
        <v>0</v>
      </c>
      <c r="O5761">
        <v>0</v>
      </c>
      <c r="P5761">
        <v>0</v>
      </c>
      <c r="Q5761">
        <v>0</v>
      </c>
    </row>
    <row r="5762" spans="11:17" x14ac:dyDescent="0.25">
      <c r="K5762">
        <v>20</v>
      </c>
      <c r="L5762" t="s">
        <v>44</v>
      </c>
      <c r="M5762" t="s">
        <v>12</v>
      </c>
      <c r="N5762">
        <v>0</v>
      </c>
      <c r="O5762">
        <v>0</v>
      </c>
      <c r="P5762">
        <v>0</v>
      </c>
      <c r="Q5762">
        <v>0</v>
      </c>
    </row>
    <row r="5763" spans="11:17" x14ac:dyDescent="0.25">
      <c r="K5763">
        <v>40</v>
      </c>
      <c r="L5763" t="s">
        <v>44</v>
      </c>
      <c r="M5763" t="s">
        <v>12</v>
      </c>
      <c r="N5763">
        <v>1</v>
      </c>
      <c r="O5763">
        <v>0</v>
      </c>
      <c r="P5763">
        <v>0</v>
      </c>
      <c r="Q5763">
        <v>0</v>
      </c>
    </row>
    <row r="5764" spans="11:17" x14ac:dyDescent="0.25">
      <c r="K5764">
        <v>20</v>
      </c>
      <c r="L5764" t="s">
        <v>44</v>
      </c>
      <c r="M5764" t="s">
        <v>12</v>
      </c>
      <c r="N5764">
        <v>0</v>
      </c>
      <c r="O5764">
        <v>0</v>
      </c>
      <c r="P5764">
        <v>0</v>
      </c>
      <c r="Q5764">
        <v>0</v>
      </c>
    </row>
    <row r="5765" spans="11:17" x14ac:dyDescent="0.25">
      <c r="K5765">
        <v>40</v>
      </c>
      <c r="L5765" t="s">
        <v>44</v>
      </c>
      <c r="M5765" t="s">
        <v>12</v>
      </c>
      <c r="N5765">
        <v>5</v>
      </c>
      <c r="O5765">
        <v>0</v>
      </c>
      <c r="P5765">
        <v>0</v>
      </c>
      <c r="Q5765">
        <v>0</v>
      </c>
    </row>
    <row r="5766" spans="11:17" x14ac:dyDescent="0.25">
      <c r="K5766">
        <v>20</v>
      </c>
      <c r="L5766" t="s">
        <v>44</v>
      </c>
      <c r="M5766" t="s">
        <v>12</v>
      </c>
      <c r="N5766">
        <v>0</v>
      </c>
      <c r="O5766">
        <v>0</v>
      </c>
      <c r="P5766">
        <v>0</v>
      </c>
      <c r="Q5766">
        <v>0</v>
      </c>
    </row>
    <row r="5767" spans="11:17" x14ac:dyDescent="0.25">
      <c r="K5767">
        <v>40</v>
      </c>
      <c r="L5767" t="s">
        <v>44</v>
      </c>
      <c r="M5767" t="s">
        <v>12</v>
      </c>
      <c r="N5767">
        <v>2</v>
      </c>
      <c r="O5767">
        <v>0</v>
      </c>
      <c r="P5767">
        <v>0</v>
      </c>
      <c r="Q5767">
        <v>0</v>
      </c>
    </row>
    <row r="5768" spans="11:17" x14ac:dyDescent="0.25">
      <c r="K5768">
        <v>20</v>
      </c>
      <c r="L5768" t="s">
        <v>44</v>
      </c>
      <c r="M5768" t="s">
        <v>12</v>
      </c>
      <c r="N5768">
        <v>0</v>
      </c>
      <c r="O5768">
        <v>0</v>
      </c>
      <c r="P5768">
        <v>0</v>
      </c>
      <c r="Q5768">
        <v>0</v>
      </c>
    </row>
    <row r="5769" spans="11:17" x14ac:dyDescent="0.25">
      <c r="K5769">
        <v>40</v>
      </c>
      <c r="L5769" t="s">
        <v>44</v>
      </c>
      <c r="M5769" t="s">
        <v>12</v>
      </c>
      <c r="N5769">
        <v>0</v>
      </c>
      <c r="O5769">
        <v>0</v>
      </c>
      <c r="P5769">
        <v>0</v>
      </c>
      <c r="Q5769">
        <v>0</v>
      </c>
    </row>
    <row r="5770" spans="11:17" x14ac:dyDescent="0.25">
      <c r="K5770">
        <v>20</v>
      </c>
      <c r="L5770" t="s">
        <v>44</v>
      </c>
      <c r="M5770" t="s">
        <v>242</v>
      </c>
      <c r="N5770">
        <v>0</v>
      </c>
      <c r="O5770">
        <v>0</v>
      </c>
      <c r="P5770">
        <v>0</v>
      </c>
      <c r="Q5770">
        <v>0</v>
      </c>
    </row>
    <row r="5771" spans="11:17" x14ac:dyDescent="0.25">
      <c r="K5771">
        <v>40</v>
      </c>
      <c r="L5771" t="s">
        <v>44</v>
      </c>
      <c r="M5771" t="s">
        <v>242</v>
      </c>
      <c r="N5771">
        <v>0</v>
      </c>
      <c r="O5771">
        <v>0</v>
      </c>
      <c r="P5771">
        <v>0</v>
      </c>
      <c r="Q5771">
        <v>0</v>
      </c>
    </row>
    <row r="5772" spans="11:17" x14ac:dyDescent="0.25">
      <c r="K5772">
        <v>20</v>
      </c>
      <c r="L5772" t="s">
        <v>44</v>
      </c>
      <c r="M5772" t="s">
        <v>242</v>
      </c>
      <c r="N5772">
        <v>0</v>
      </c>
      <c r="O5772">
        <v>0</v>
      </c>
      <c r="P5772">
        <v>0</v>
      </c>
      <c r="Q5772">
        <v>0</v>
      </c>
    </row>
    <row r="5773" spans="11:17" x14ac:dyDescent="0.25">
      <c r="K5773">
        <v>40</v>
      </c>
      <c r="L5773" t="s">
        <v>44</v>
      </c>
      <c r="M5773" t="s">
        <v>242</v>
      </c>
      <c r="N5773">
        <v>0</v>
      </c>
      <c r="O5773">
        <v>0</v>
      </c>
      <c r="P5773">
        <v>0</v>
      </c>
      <c r="Q5773">
        <v>0</v>
      </c>
    </row>
    <row r="5774" spans="11:17" x14ac:dyDescent="0.25">
      <c r="K5774">
        <v>20</v>
      </c>
      <c r="L5774" t="s">
        <v>44</v>
      </c>
      <c r="M5774" t="s">
        <v>242</v>
      </c>
      <c r="N5774">
        <v>0</v>
      </c>
      <c r="O5774">
        <v>0</v>
      </c>
      <c r="P5774">
        <v>0</v>
      </c>
      <c r="Q5774">
        <v>0</v>
      </c>
    </row>
    <row r="5775" spans="11:17" x14ac:dyDescent="0.25">
      <c r="K5775">
        <v>40</v>
      </c>
      <c r="L5775" t="s">
        <v>44</v>
      </c>
      <c r="M5775" t="s">
        <v>242</v>
      </c>
      <c r="N5775">
        <v>0</v>
      </c>
      <c r="O5775">
        <v>0</v>
      </c>
      <c r="P5775">
        <v>0</v>
      </c>
      <c r="Q5775">
        <v>0</v>
      </c>
    </row>
    <row r="5776" spans="11:17" x14ac:dyDescent="0.25">
      <c r="K5776">
        <v>20</v>
      </c>
      <c r="L5776" t="s">
        <v>44</v>
      </c>
      <c r="M5776" t="s">
        <v>242</v>
      </c>
      <c r="N5776">
        <v>0</v>
      </c>
      <c r="O5776">
        <v>0</v>
      </c>
      <c r="P5776">
        <v>0</v>
      </c>
      <c r="Q5776">
        <v>0</v>
      </c>
    </row>
    <row r="5777" spans="11:17" x14ac:dyDescent="0.25">
      <c r="K5777">
        <v>40</v>
      </c>
      <c r="L5777" t="s">
        <v>44</v>
      </c>
      <c r="M5777" t="s">
        <v>242</v>
      </c>
      <c r="N5777">
        <v>0</v>
      </c>
      <c r="O5777">
        <v>0</v>
      </c>
      <c r="P5777">
        <v>0</v>
      </c>
      <c r="Q5777">
        <v>0</v>
      </c>
    </row>
    <row r="5778" spans="11:17" x14ac:dyDescent="0.25">
      <c r="K5778">
        <v>20</v>
      </c>
      <c r="L5778" t="s">
        <v>44</v>
      </c>
      <c r="M5778" t="s">
        <v>12</v>
      </c>
      <c r="N5778">
        <v>0</v>
      </c>
      <c r="O5778">
        <v>0</v>
      </c>
      <c r="P5778">
        <v>0</v>
      </c>
      <c r="Q5778">
        <v>0</v>
      </c>
    </row>
    <row r="5779" spans="11:17" x14ac:dyDescent="0.25">
      <c r="K5779">
        <v>40</v>
      </c>
      <c r="L5779" t="s">
        <v>44</v>
      </c>
      <c r="M5779" t="s">
        <v>12</v>
      </c>
      <c r="N5779">
        <v>0</v>
      </c>
      <c r="O5779">
        <v>0</v>
      </c>
      <c r="P5779">
        <v>0</v>
      </c>
      <c r="Q5779">
        <v>0</v>
      </c>
    </row>
    <row r="5780" spans="11:17" x14ac:dyDescent="0.25">
      <c r="K5780">
        <v>20</v>
      </c>
      <c r="L5780" t="s">
        <v>44</v>
      </c>
      <c r="M5780" t="s">
        <v>12</v>
      </c>
      <c r="N5780">
        <v>0</v>
      </c>
      <c r="O5780">
        <v>0</v>
      </c>
      <c r="P5780">
        <v>0</v>
      </c>
      <c r="Q5780">
        <v>0</v>
      </c>
    </row>
    <row r="5781" spans="11:17" x14ac:dyDescent="0.25">
      <c r="K5781">
        <v>40</v>
      </c>
      <c r="L5781" t="s">
        <v>44</v>
      </c>
      <c r="M5781" t="s">
        <v>12</v>
      </c>
      <c r="N5781">
        <v>40</v>
      </c>
      <c r="O5781">
        <v>0</v>
      </c>
      <c r="P5781">
        <v>0</v>
      </c>
      <c r="Q5781">
        <v>0</v>
      </c>
    </row>
    <row r="5782" spans="11:17" x14ac:dyDescent="0.25">
      <c r="K5782">
        <v>20</v>
      </c>
      <c r="L5782" t="s">
        <v>44</v>
      </c>
      <c r="M5782" t="s">
        <v>12</v>
      </c>
      <c r="N5782">
        <v>0</v>
      </c>
      <c r="O5782">
        <v>0</v>
      </c>
      <c r="P5782">
        <v>0</v>
      </c>
      <c r="Q5782">
        <v>0</v>
      </c>
    </row>
    <row r="5783" spans="11:17" x14ac:dyDescent="0.25">
      <c r="K5783">
        <v>40</v>
      </c>
      <c r="L5783" t="s">
        <v>44</v>
      </c>
      <c r="M5783" t="s">
        <v>12</v>
      </c>
      <c r="N5783">
        <v>0</v>
      </c>
      <c r="O5783">
        <v>0</v>
      </c>
      <c r="P5783">
        <v>0</v>
      </c>
      <c r="Q5783">
        <v>0</v>
      </c>
    </row>
    <row r="5784" spans="11:17" x14ac:dyDescent="0.25">
      <c r="K5784">
        <v>20</v>
      </c>
      <c r="L5784" t="s">
        <v>44</v>
      </c>
      <c r="M5784" t="s">
        <v>12</v>
      </c>
      <c r="N5784">
        <v>0</v>
      </c>
      <c r="O5784">
        <v>0</v>
      </c>
      <c r="P5784">
        <v>0</v>
      </c>
      <c r="Q5784">
        <v>0</v>
      </c>
    </row>
    <row r="5785" spans="11:17" x14ac:dyDescent="0.25">
      <c r="K5785">
        <v>40</v>
      </c>
      <c r="L5785" t="s">
        <v>44</v>
      </c>
      <c r="M5785" t="s">
        <v>12</v>
      </c>
      <c r="N5785">
        <v>0</v>
      </c>
      <c r="O5785">
        <v>0</v>
      </c>
      <c r="P5785">
        <v>0</v>
      </c>
      <c r="Q5785">
        <v>0</v>
      </c>
    </row>
    <row r="5786" spans="11:17" x14ac:dyDescent="0.25">
      <c r="K5786">
        <v>20</v>
      </c>
      <c r="L5786" t="s">
        <v>44</v>
      </c>
      <c r="M5786" t="s">
        <v>242</v>
      </c>
      <c r="N5786">
        <v>0</v>
      </c>
      <c r="O5786">
        <v>0</v>
      </c>
      <c r="P5786">
        <v>0</v>
      </c>
      <c r="Q5786">
        <v>0</v>
      </c>
    </row>
    <row r="5787" spans="11:17" x14ac:dyDescent="0.25">
      <c r="K5787">
        <v>40</v>
      </c>
      <c r="L5787" t="s">
        <v>44</v>
      </c>
      <c r="M5787" t="s">
        <v>242</v>
      </c>
      <c r="N5787">
        <v>0</v>
      </c>
      <c r="O5787">
        <v>0</v>
      </c>
      <c r="P5787">
        <v>0</v>
      </c>
      <c r="Q5787">
        <v>0</v>
      </c>
    </row>
    <row r="5788" spans="11:17" x14ac:dyDescent="0.25">
      <c r="K5788">
        <v>20</v>
      </c>
      <c r="L5788" t="s">
        <v>44</v>
      </c>
      <c r="M5788" t="s">
        <v>242</v>
      </c>
      <c r="N5788">
        <v>0</v>
      </c>
      <c r="O5788">
        <v>0</v>
      </c>
      <c r="P5788">
        <v>0</v>
      </c>
      <c r="Q5788">
        <v>0</v>
      </c>
    </row>
    <row r="5789" spans="11:17" x14ac:dyDescent="0.25">
      <c r="K5789">
        <v>40</v>
      </c>
      <c r="L5789" t="s">
        <v>44</v>
      </c>
      <c r="M5789" t="s">
        <v>242</v>
      </c>
      <c r="N5789">
        <v>0</v>
      </c>
      <c r="O5789">
        <v>0</v>
      </c>
      <c r="P5789">
        <v>0</v>
      </c>
      <c r="Q5789">
        <v>0</v>
      </c>
    </row>
    <row r="5790" spans="11:17" x14ac:dyDescent="0.25">
      <c r="K5790">
        <v>20</v>
      </c>
      <c r="L5790" t="s">
        <v>44</v>
      </c>
      <c r="M5790" t="s">
        <v>242</v>
      </c>
      <c r="N5790">
        <v>0</v>
      </c>
      <c r="O5790">
        <v>0</v>
      </c>
      <c r="P5790">
        <v>0</v>
      </c>
      <c r="Q5790">
        <v>0</v>
      </c>
    </row>
    <row r="5791" spans="11:17" x14ac:dyDescent="0.25">
      <c r="K5791">
        <v>40</v>
      </c>
      <c r="L5791" t="s">
        <v>44</v>
      </c>
      <c r="M5791" t="s">
        <v>242</v>
      </c>
      <c r="N5791">
        <v>0</v>
      </c>
      <c r="O5791">
        <v>0</v>
      </c>
      <c r="P5791">
        <v>0</v>
      </c>
      <c r="Q5791">
        <v>0</v>
      </c>
    </row>
    <row r="5792" spans="11:17" x14ac:dyDescent="0.25">
      <c r="K5792">
        <v>20</v>
      </c>
      <c r="L5792" t="s">
        <v>44</v>
      </c>
      <c r="M5792" t="s">
        <v>242</v>
      </c>
      <c r="N5792">
        <v>0</v>
      </c>
      <c r="O5792">
        <v>0</v>
      </c>
      <c r="P5792">
        <v>0</v>
      </c>
      <c r="Q5792">
        <v>0</v>
      </c>
    </row>
    <row r="5793" spans="11:17" x14ac:dyDescent="0.25">
      <c r="K5793">
        <v>40</v>
      </c>
      <c r="L5793" t="s">
        <v>44</v>
      </c>
      <c r="M5793" t="s">
        <v>242</v>
      </c>
      <c r="N5793">
        <v>0</v>
      </c>
      <c r="O5793">
        <v>0</v>
      </c>
      <c r="P5793">
        <v>0</v>
      </c>
      <c r="Q5793">
        <v>0</v>
      </c>
    </row>
    <row r="5794" spans="11:17" x14ac:dyDescent="0.25">
      <c r="K5794">
        <v>20</v>
      </c>
      <c r="L5794" t="s">
        <v>44</v>
      </c>
      <c r="M5794" t="s">
        <v>12</v>
      </c>
      <c r="N5794">
        <v>0</v>
      </c>
      <c r="O5794">
        <v>0</v>
      </c>
      <c r="P5794">
        <v>0</v>
      </c>
      <c r="Q5794">
        <v>0</v>
      </c>
    </row>
    <row r="5795" spans="11:17" x14ac:dyDescent="0.25">
      <c r="K5795">
        <v>40</v>
      </c>
      <c r="L5795" t="s">
        <v>44</v>
      </c>
      <c r="M5795" t="s">
        <v>12</v>
      </c>
      <c r="N5795">
        <v>0</v>
      </c>
      <c r="O5795">
        <v>0</v>
      </c>
      <c r="P5795">
        <v>0</v>
      </c>
      <c r="Q5795">
        <v>0</v>
      </c>
    </row>
    <row r="5796" spans="11:17" x14ac:dyDescent="0.25">
      <c r="K5796">
        <v>20</v>
      </c>
      <c r="L5796" t="s">
        <v>44</v>
      </c>
      <c r="M5796" t="s">
        <v>12</v>
      </c>
      <c r="N5796">
        <v>0</v>
      </c>
      <c r="O5796">
        <v>0</v>
      </c>
      <c r="P5796">
        <v>0</v>
      </c>
      <c r="Q5796">
        <v>0</v>
      </c>
    </row>
    <row r="5797" spans="11:17" x14ac:dyDescent="0.25">
      <c r="K5797">
        <v>40</v>
      </c>
      <c r="L5797" t="s">
        <v>44</v>
      </c>
      <c r="M5797" t="s">
        <v>12</v>
      </c>
      <c r="N5797">
        <v>0</v>
      </c>
      <c r="O5797">
        <v>0</v>
      </c>
      <c r="P5797">
        <v>0</v>
      </c>
      <c r="Q5797">
        <v>0</v>
      </c>
    </row>
    <row r="5798" spans="11:17" x14ac:dyDescent="0.25">
      <c r="K5798">
        <v>20</v>
      </c>
      <c r="L5798" t="s">
        <v>44</v>
      </c>
      <c r="M5798" t="s">
        <v>12</v>
      </c>
      <c r="N5798">
        <v>0</v>
      </c>
      <c r="O5798">
        <v>0</v>
      </c>
      <c r="P5798">
        <v>0</v>
      </c>
      <c r="Q5798">
        <v>0</v>
      </c>
    </row>
    <row r="5799" spans="11:17" x14ac:dyDescent="0.25">
      <c r="K5799">
        <v>40</v>
      </c>
      <c r="L5799" t="s">
        <v>44</v>
      </c>
      <c r="M5799" t="s">
        <v>12</v>
      </c>
      <c r="N5799">
        <v>0</v>
      </c>
      <c r="O5799">
        <v>0</v>
      </c>
      <c r="P5799">
        <v>0</v>
      </c>
      <c r="Q5799">
        <v>0</v>
      </c>
    </row>
    <row r="5800" spans="11:17" x14ac:dyDescent="0.25">
      <c r="K5800">
        <v>20</v>
      </c>
      <c r="L5800" t="s">
        <v>44</v>
      </c>
      <c r="M5800" t="s">
        <v>12</v>
      </c>
      <c r="N5800">
        <v>0</v>
      </c>
      <c r="O5800">
        <v>0</v>
      </c>
      <c r="P5800">
        <v>0</v>
      </c>
      <c r="Q5800">
        <v>0</v>
      </c>
    </row>
    <row r="5801" spans="11:17" x14ac:dyDescent="0.25">
      <c r="K5801">
        <v>40</v>
      </c>
      <c r="L5801" t="s">
        <v>44</v>
      </c>
      <c r="M5801" t="s">
        <v>12</v>
      </c>
      <c r="N5801">
        <v>0</v>
      </c>
      <c r="O5801">
        <v>0</v>
      </c>
      <c r="P5801">
        <v>0</v>
      </c>
      <c r="Q5801">
        <v>0</v>
      </c>
    </row>
    <row r="5802" spans="11:17" x14ac:dyDescent="0.25">
      <c r="K5802">
        <v>20</v>
      </c>
      <c r="L5802" t="s">
        <v>44</v>
      </c>
      <c r="M5802" t="s">
        <v>242</v>
      </c>
      <c r="N5802">
        <v>0</v>
      </c>
      <c r="O5802">
        <v>0</v>
      </c>
      <c r="P5802">
        <v>0</v>
      </c>
      <c r="Q5802">
        <v>0</v>
      </c>
    </row>
    <row r="5803" spans="11:17" x14ac:dyDescent="0.25">
      <c r="K5803">
        <v>40</v>
      </c>
      <c r="L5803" t="s">
        <v>44</v>
      </c>
      <c r="M5803" t="s">
        <v>242</v>
      </c>
      <c r="N5803">
        <v>0</v>
      </c>
      <c r="O5803">
        <v>0</v>
      </c>
      <c r="P5803">
        <v>0</v>
      </c>
      <c r="Q5803">
        <v>0</v>
      </c>
    </row>
    <row r="5804" spans="11:17" x14ac:dyDescent="0.25">
      <c r="K5804">
        <v>20</v>
      </c>
      <c r="L5804" t="s">
        <v>44</v>
      </c>
      <c r="M5804" t="s">
        <v>242</v>
      </c>
      <c r="N5804">
        <v>0</v>
      </c>
      <c r="O5804">
        <v>0</v>
      </c>
      <c r="P5804">
        <v>0</v>
      </c>
      <c r="Q5804">
        <v>0</v>
      </c>
    </row>
    <row r="5805" spans="11:17" x14ac:dyDescent="0.25">
      <c r="K5805">
        <v>40</v>
      </c>
      <c r="L5805" t="s">
        <v>44</v>
      </c>
      <c r="M5805" t="s">
        <v>242</v>
      </c>
      <c r="N5805">
        <v>0</v>
      </c>
      <c r="O5805">
        <v>0</v>
      </c>
      <c r="P5805">
        <v>0</v>
      </c>
      <c r="Q5805">
        <v>0</v>
      </c>
    </row>
    <row r="5806" spans="11:17" x14ac:dyDescent="0.25">
      <c r="K5806">
        <v>20</v>
      </c>
      <c r="L5806" t="s">
        <v>44</v>
      </c>
      <c r="M5806" t="s">
        <v>242</v>
      </c>
      <c r="N5806">
        <v>0</v>
      </c>
      <c r="O5806">
        <v>0</v>
      </c>
      <c r="P5806">
        <v>0</v>
      </c>
      <c r="Q5806">
        <v>0</v>
      </c>
    </row>
    <row r="5807" spans="11:17" x14ac:dyDescent="0.25">
      <c r="K5807">
        <v>40</v>
      </c>
      <c r="L5807" t="s">
        <v>44</v>
      </c>
      <c r="M5807" t="s">
        <v>242</v>
      </c>
      <c r="N5807">
        <v>0</v>
      </c>
      <c r="O5807">
        <v>0</v>
      </c>
      <c r="P5807">
        <v>0</v>
      </c>
      <c r="Q5807">
        <v>0</v>
      </c>
    </row>
    <row r="5808" spans="11:17" x14ac:dyDescent="0.25">
      <c r="K5808">
        <v>20</v>
      </c>
      <c r="L5808" t="s">
        <v>44</v>
      </c>
      <c r="M5808" t="s">
        <v>242</v>
      </c>
      <c r="N5808">
        <v>0</v>
      </c>
      <c r="O5808">
        <v>0</v>
      </c>
      <c r="P5808">
        <v>0</v>
      </c>
      <c r="Q5808">
        <v>0</v>
      </c>
    </row>
    <row r="5809" spans="11:17" x14ac:dyDescent="0.25">
      <c r="K5809">
        <v>40</v>
      </c>
      <c r="L5809" t="s">
        <v>44</v>
      </c>
      <c r="M5809" t="s">
        <v>242</v>
      </c>
      <c r="N5809">
        <v>0</v>
      </c>
      <c r="O5809">
        <v>0</v>
      </c>
      <c r="P5809">
        <v>0</v>
      </c>
      <c r="Q5809">
        <v>0</v>
      </c>
    </row>
    <row r="5810" spans="11:17" x14ac:dyDescent="0.25">
      <c r="K5810">
        <v>20</v>
      </c>
      <c r="L5810" t="s">
        <v>44</v>
      </c>
      <c r="M5810" t="s">
        <v>12</v>
      </c>
      <c r="N5810">
        <v>0</v>
      </c>
      <c r="O5810">
        <v>0</v>
      </c>
      <c r="P5810">
        <v>0</v>
      </c>
      <c r="Q5810">
        <v>0</v>
      </c>
    </row>
    <row r="5811" spans="11:17" x14ac:dyDescent="0.25">
      <c r="K5811">
        <v>40</v>
      </c>
      <c r="L5811" t="s">
        <v>44</v>
      </c>
      <c r="M5811" t="s">
        <v>12</v>
      </c>
      <c r="N5811">
        <v>0</v>
      </c>
      <c r="O5811">
        <v>0</v>
      </c>
      <c r="P5811">
        <v>0</v>
      </c>
      <c r="Q5811">
        <v>0</v>
      </c>
    </row>
    <row r="5812" spans="11:17" x14ac:dyDescent="0.25">
      <c r="K5812">
        <v>20</v>
      </c>
      <c r="L5812" t="s">
        <v>44</v>
      </c>
      <c r="M5812" t="s">
        <v>12</v>
      </c>
      <c r="N5812">
        <v>0</v>
      </c>
      <c r="O5812">
        <v>0</v>
      </c>
      <c r="P5812">
        <v>0</v>
      </c>
      <c r="Q5812">
        <v>0</v>
      </c>
    </row>
    <row r="5813" spans="11:17" x14ac:dyDescent="0.25">
      <c r="K5813">
        <v>40</v>
      </c>
      <c r="L5813" t="s">
        <v>44</v>
      </c>
      <c r="M5813" t="s">
        <v>12</v>
      </c>
      <c r="N5813">
        <v>2</v>
      </c>
      <c r="O5813">
        <v>0</v>
      </c>
      <c r="P5813">
        <v>0</v>
      </c>
      <c r="Q5813">
        <v>0</v>
      </c>
    </row>
    <row r="5814" spans="11:17" x14ac:dyDescent="0.25">
      <c r="K5814">
        <v>20</v>
      </c>
      <c r="L5814" t="s">
        <v>44</v>
      </c>
      <c r="M5814" t="s">
        <v>12</v>
      </c>
      <c r="N5814">
        <v>0</v>
      </c>
      <c r="O5814">
        <v>0</v>
      </c>
      <c r="P5814">
        <v>0</v>
      </c>
      <c r="Q5814">
        <v>0</v>
      </c>
    </row>
    <row r="5815" spans="11:17" x14ac:dyDescent="0.25">
      <c r="K5815">
        <v>40</v>
      </c>
      <c r="L5815" t="s">
        <v>44</v>
      </c>
      <c r="M5815" t="s">
        <v>12</v>
      </c>
      <c r="N5815">
        <v>0</v>
      </c>
      <c r="O5815">
        <v>0</v>
      </c>
      <c r="P5815">
        <v>0</v>
      </c>
      <c r="Q5815">
        <v>0</v>
      </c>
    </row>
    <row r="5816" spans="11:17" x14ac:dyDescent="0.25">
      <c r="K5816">
        <v>20</v>
      </c>
      <c r="L5816" t="s">
        <v>44</v>
      </c>
      <c r="M5816" t="s">
        <v>12</v>
      </c>
      <c r="N5816">
        <v>0</v>
      </c>
      <c r="O5816">
        <v>0</v>
      </c>
      <c r="P5816">
        <v>0</v>
      </c>
      <c r="Q5816">
        <v>0</v>
      </c>
    </row>
    <row r="5817" spans="11:17" x14ac:dyDescent="0.25">
      <c r="K5817">
        <v>40</v>
      </c>
      <c r="L5817" t="s">
        <v>44</v>
      </c>
      <c r="M5817" t="s">
        <v>12</v>
      </c>
      <c r="N5817">
        <v>0</v>
      </c>
      <c r="O5817">
        <v>0</v>
      </c>
      <c r="P5817">
        <v>0</v>
      </c>
      <c r="Q5817">
        <v>0</v>
      </c>
    </row>
    <row r="5818" spans="11:17" x14ac:dyDescent="0.25">
      <c r="K5818">
        <v>20</v>
      </c>
      <c r="L5818" t="s">
        <v>44</v>
      </c>
      <c r="M5818" t="s">
        <v>242</v>
      </c>
      <c r="N5818">
        <v>0</v>
      </c>
      <c r="O5818">
        <v>0</v>
      </c>
      <c r="P5818">
        <v>0</v>
      </c>
      <c r="Q5818">
        <v>0</v>
      </c>
    </row>
    <row r="5819" spans="11:17" x14ac:dyDescent="0.25">
      <c r="K5819">
        <v>40</v>
      </c>
      <c r="L5819" t="s">
        <v>44</v>
      </c>
      <c r="M5819" t="s">
        <v>242</v>
      </c>
      <c r="N5819">
        <v>0</v>
      </c>
      <c r="O5819">
        <v>0</v>
      </c>
      <c r="P5819">
        <v>0</v>
      </c>
      <c r="Q5819">
        <v>0</v>
      </c>
    </row>
    <row r="5820" spans="11:17" x14ac:dyDescent="0.25">
      <c r="K5820">
        <v>20</v>
      </c>
      <c r="L5820" t="s">
        <v>44</v>
      </c>
      <c r="M5820" t="s">
        <v>242</v>
      </c>
      <c r="N5820">
        <v>0</v>
      </c>
      <c r="O5820">
        <v>0</v>
      </c>
      <c r="P5820">
        <v>0</v>
      </c>
      <c r="Q5820">
        <v>0</v>
      </c>
    </row>
    <row r="5821" spans="11:17" x14ac:dyDescent="0.25">
      <c r="K5821">
        <v>40</v>
      </c>
      <c r="L5821" t="s">
        <v>44</v>
      </c>
      <c r="M5821" t="s">
        <v>242</v>
      </c>
      <c r="N5821">
        <v>0</v>
      </c>
      <c r="O5821">
        <v>0</v>
      </c>
      <c r="P5821">
        <v>0</v>
      </c>
      <c r="Q5821">
        <v>0</v>
      </c>
    </row>
    <row r="5822" spans="11:17" x14ac:dyDescent="0.25">
      <c r="K5822">
        <v>20</v>
      </c>
      <c r="L5822" t="s">
        <v>44</v>
      </c>
      <c r="M5822" t="s">
        <v>242</v>
      </c>
      <c r="N5822">
        <v>0</v>
      </c>
      <c r="O5822">
        <v>0</v>
      </c>
      <c r="P5822">
        <v>0</v>
      </c>
      <c r="Q5822">
        <v>0</v>
      </c>
    </row>
    <row r="5823" spans="11:17" x14ac:dyDescent="0.25">
      <c r="K5823">
        <v>40</v>
      </c>
      <c r="L5823" t="s">
        <v>44</v>
      </c>
      <c r="M5823" t="s">
        <v>242</v>
      </c>
      <c r="N5823">
        <v>0</v>
      </c>
      <c r="O5823">
        <v>0</v>
      </c>
      <c r="P5823">
        <v>0</v>
      </c>
      <c r="Q5823">
        <v>0</v>
      </c>
    </row>
    <row r="5824" spans="11:17" x14ac:dyDescent="0.25">
      <c r="K5824">
        <v>20</v>
      </c>
      <c r="L5824" t="s">
        <v>44</v>
      </c>
      <c r="M5824" t="s">
        <v>242</v>
      </c>
      <c r="N5824">
        <v>0</v>
      </c>
      <c r="O5824">
        <v>0</v>
      </c>
      <c r="P5824">
        <v>0</v>
      </c>
      <c r="Q5824">
        <v>0</v>
      </c>
    </row>
    <row r="5825" spans="11:17" x14ac:dyDescent="0.25">
      <c r="K5825">
        <v>40</v>
      </c>
      <c r="L5825" t="s">
        <v>44</v>
      </c>
      <c r="M5825" t="s">
        <v>242</v>
      </c>
      <c r="N5825">
        <v>0</v>
      </c>
      <c r="O5825">
        <v>0</v>
      </c>
      <c r="P5825">
        <v>0</v>
      </c>
      <c r="Q5825">
        <v>0</v>
      </c>
    </row>
    <row r="5826" spans="11:17" x14ac:dyDescent="0.25">
      <c r="K5826">
        <v>20</v>
      </c>
      <c r="L5826" t="s">
        <v>44</v>
      </c>
      <c r="M5826" t="s">
        <v>12</v>
      </c>
      <c r="N5826">
        <v>0</v>
      </c>
      <c r="O5826">
        <v>0</v>
      </c>
      <c r="P5826">
        <v>0</v>
      </c>
      <c r="Q5826">
        <v>0</v>
      </c>
    </row>
    <row r="5827" spans="11:17" x14ac:dyDescent="0.25">
      <c r="K5827">
        <v>40</v>
      </c>
      <c r="L5827" t="s">
        <v>44</v>
      </c>
      <c r="M5827" t="s">
        <v>12</v>
      </c>
      <c r="N5827">
        <v>1</v>
      </c>
      <c r="O5827">
        <v>0</v>
      </c>
      <c r="P5827">
        <v>0</v>
      </c>
      <c r="Q5827">
        <v>0</v>
      </c>
    </row>
    <row r="5828" spans="11:17" x14ac:dyDescent="0.25">
      <c r="K5828">
        <v>20</v>
      </c>
      <c r="L5828" t="s">
        <v>44</v>
      </c>
      <c r="M5828" t="s">
        <v>12</v>
      </c>
      <c r="N5828">
        <v>0</v>
      </c>
      <c r="O5828">
        <v>0</v>
      </c>
      <c r="P5828">
        <v>0</v>
      </c>
      <c r="Q5828">
        <v>0</v>
      </c>
    </row>
    <row r="5829" spans="11:17" x14ac:dyDescent="0.25">
      <c r="K5829">
        <v>40</v>
      </c>
      <c r="L5829" t="s">
        <v>44</v>
      </c>
      <c r="M5829" t="s">
        <v>12</v>
      </c>
      <c r="N5829">
        <v>21</v>
      </c>
      <c r="O5829">
        <v>0</v>
      </c>
      <c r="P5829">
        <v>0</v>
      </c>
      <c r="Q5829">
        <v>0</v>
      </c>
    </row>
    <row r="5830" spans="11:17" x14ac:dyDescent="0.25">
      <c r="K5830">
        <v>20</v>
      </c>
      <c r="L5830" t="s">
        <v>44</v>
      </c>
      <c r="M5830" t="s">
        <v>12</v>
      </c>
      <c r="N5830">
        <v>0</v>
      </c>
      <c r="O5830">
        <v>0</v>
      </c>
      <c r="P5830">
        <v>0</v>
      </c>
      <c r="Q5830">
        <v>0</v>
      </c>
    </row>
    <row r="5831" spans="11:17" x14ac:dyDescent="0.25">
      <c r="K5831">
        <v>40</v>
      </c>
      <c r="L5831" t="s">
        <v>44</v>
      </c>
      <c r="M5831" t="s">
        <v>12</v>
      </c>
      <c r="N5831">
        <v>0</v>
      </c>
      <c r="O5831">
        <v>0</v>
      </c>
      <c r="P5831">
        <v>0</v>
      </c>
      <c r="Q5831">
        <v>0</v>
      </c>
    </row>
    <row r="5832" spans="11:17" x14ac:dyDescent="0.25">
      <c r="K5832">
        <v>20</v>
      </c>
      <c r="L5832" t="s">
        <v>44</v>
      </c>
      <c r="M5832" t="s">
        <v>12</v>
      </c>
      <c r="N5832">
        <v>0</v>
      </c>
      <c r="O5832">
        <v>0</v>
      </c>
      <c r="P5832">
        <v>0</v>
      </c>
      <c r="Q5832">
        <v>0</v>
      </c>
    </row>
    <row r="5833" spans="11:17" x14ac:dyDescent="0.25">
      <c r="K5833">
        <v>40</v>
      </c>
      <c r="L5833" t="s">
        <v>44</v>
      </c>
      <c r="M5833" t="s">
        <v>12</v>
      </c>
      <c r="N5833">
        <v>0</v>
      </c>
      <c r="O5833">
        <v>0</v>
      </c>
      <c r="P5833">
        <v>0</v>
      </c>
      <c r="Q5833">
        <v>0</v>
      </c>
    </row>
    <row r="5834" spans="11:17" x14ac:dyDescent="0.25">
      <c r="K5834">
        <v>20</v>
      </c>
      <c r="L5834" t="s">
        <v>44</v>
      </c>
      <c r="M5834" t="s">
        <v>242</v>
      </c>
      <c r="N5834">
        <v>0</v>
      </c>
      <c r="O5834">
        <v>0</v>
      </c>
      <c r="P5834">
        <v>0</v>
      </c>
      <c r="Q5834">
        <v>0</v>
      </c>
    </row>
    <row r="5835" spans="11:17" x14ac:dyDescent="0.25">
      <c r="K5835">
        <v>40</v>
      </c>
      <c r="L5835" t="s">
        <v>44</v>
      </c>
      <c r="M5835" t="s">
        <v>242</v>
      </c>
      <c r="N5835">
        <v>0</v>
      </c>
      <c r="O5835">
        <v>0</v>
      </c>
      <c r="P5835">
        <v>0</v>
      </c>
      <c r="Q5835">
        <v>0</v>
      </c>
    </row>
    <row r="5836" spans="11:17" x14ac:dyDescent="0.25">
      <c r="K5836">
        <v>20</v>
      </c>
      <c r="L5836" t="s">
        <v>44</v>
      </c>
      <c r="M5836" t="s">
        <v>242</v>
      </c>
      <c r="N5836">
        <v>0</v>
      </c>
      <c r="O5836">
        <v>0</v>
      </c>
      <c r="P5836">
        <v>0</v>
      </c>
      <c r="Q5836">
        <v>0</v>
      </c>
    </row>
    <row r="5837" spans="11:17" x14ac:dyDescent="0.25">
      <c r="K5837">
        <v>40</v>
      </c>
      <c r="L5837" t="s">
        <v>44</v>
      </c>
      <c r="M5837" t="s">
        <v>242</v>
      </c>
      <c r="N5837">
        <v>0</v>
      </c>
      <c r="O5837">
        <v>0</v>
      </c>
      <c r="P5837">
        <v>0</v>
      </c>
      <c r="Q5837">
        <v>0</v>
      </c>
    </row>
    <row r="5838" spans="11:17" x14ac:dyDescent="0.25">
      <c r="K5838">
        <v>20</v>
      </c>
      <c r="L5838" t="s">
        <v>44</v>
      </c>
      <c r="M5838" t="s">
        <v>242</v>
      </c>
      <c r="N5838">
        <v>0</v>
      </c>
      <c r="O5838">
        <v>0</v>
      </c>
      <c r="P5838">
        <v>0</v>
      </c>
      <c r="Q5838">
        <v>0</v>
      </c>
    </row>
    <row r="5839" spans="11:17" x14ac:dyDescent="0.25">
      <c r="K5839">
        <v>40</v>
      </c>
      <c r="L5839" t="s">
        <v>44</v>
      </c>
      <c r="M5839" t="s">
        <v>242</v>
      </c>
      <c r="N5839">
        <v>0</v>
      </c>
      <c r="O5839">
        <v>0</v>
      </c>
      <c r="P5839">
        <v>0</v>
      </c>
      <c r="Q5839">
        <v>0</v>
      </c>
    </row>
    <row r="5840" spans="11:17" x14ac:dyDescent="0.25">
      <c r="K5840">
        <v>20</v>
      </c>
      <c r="L5840" t="s">
        <v>44</v>
      </c>
      <c r="M5840" t="s">
        <v>242</v>
      </c>
      <c r="N5840">
        <v>0</v>
      </c>
      <c r="O5840">
        <v>0</v>
      </c>
      <c r="P5840">
        <v>0</v>
      </c>
      <c r="Q5840">
        <v>0</v>
      </c>
    </row>
    <row r="5841" spans="11:17" x14ac:dyDescent="0.25">
      <c r="K5841">
        <v>40</v>
      </c>
      <c r="L5841" t="s">
        <v>44</v>
      </c>
      <c r="M5841" t="s">
        <v>242</v>
      </c>
      <c r="N5841">
        <v>0</v>
      </c>
      <c r="O5841">
        <v>0</v>
      </c>
      <c r="P5841">
        <v>0</v>
      </c>
      <c r="Q5841">
        <v>0</v>
      </c>
    </row>
    <row r="5842" spans="11:17" x14ac:dyDescent="0.25">
      <c r="K5842">
        <v>20</v>
      </c>
      <c r="L5842" t="s">
        <v>44</v>
      </c>
      <c r="M5842" t="s">
        <v>12</v>
      </c>
      <c r="N5842">
        <v>0</v>
      </c>
      <c r="O5842">
        <v>0</v>
      </c>
      <c r="P5842">
        <v>0</v>
      </c>
      <c r="Q5842">
        <v>0</v>
      </c>
    </row>
    <row r="5843" spans="11:17" x14ac:dyDescent="0.25">
      <c r="K5843">
        <v>40</v>
      </c>
      <c r="L5843" t="s">
        <v>44</v>
      </c>
      <c r="M5843" t="s">
        <v>12</v>
      </c>
      <c r="N5843">
        <v>0</v>
      </c>
      <c r="O5843">
        <v>0</v>
      </c>
      <c r="P5843">
        <v>0</v>
      </c>
      <c r="Q5843">
        <v>0</v>
      </c>
    </row>
    <row r="5844" spans="11:17" x14ac:dyDescent="0.25">
      <c r="K5844">
        <v>20</v>
      </c>
      <c r="L5844" t="s">
        <v>44</v>
      </c>
      <c r="M5844" t="s">
        <v>12</v>
      </c>
      <c r="N5844">
        <v>0</v>
      </c>
      <c r="O5844">
        <v>0</v>
      </c>
      <c r="P5844">
        <v>0</v>
      </c>
      <c r="Q5844">
        <v>0</v>
      </c>
    </row>
    <row r="5845" spans="11:17" x14ac:dyDescent="0.25">
      <c r="K5845">
        <v>40</v>
      </c>
      <c r="L5845" t="s">
        <v>44</v>
      </c>
      <c r="M5845" t="s">
        <v>12</v>
      </c>
      <c r="N5845">
        <v>0</v>
      </c>
      <c r="O5845">
        <v>0</v>
      </c>
      <c r="P5845">
        <v>0</v>
      </c>
      <c r="Q5845">
        <v>0</v>
      </c>
    </row>
    <row r="5846" spans="11:17" x14ac:dyDescent="0.25">
      <c r="K5846">
        <v>20</v>
      </c>
      <c r="L5846" t="s">
        <v>44</v>
      </c>
      <c r="M5846" t="s">
        <v>12</v>
      </c>
      <c r="N5846">
        <v>0</v>
      </c>
      <c r="O5846">
        <v>0</v>
      </c>
      <c r="P5846">
        <v>0</v>
      </c>
      <c r="Q5846">
        <v>0</v>
      </c>
    </row>
    <row r="5847" spans="11:17" x14ac:dyDescent="0.25">
      <c r="K5847">
        <v>40</v>
      </c>
      <c r="L5847" t="s">
        <v>44</v>
      </c>
      <c r="M5847" t="s">
        <v>12</v>
      </c>
      <c r="N5847">
        <v>0</v>
      </c>
      <c r="O5847">
        <v>0</v>
      </c>
      <c r="P5847">
        <v>0</v>
      </c>
      <c r="Q5847">
        <v>0</v>
      </c>
    </row>
    <row r="5848" spans="11:17" x14ac:dyDescent="0.25">
      <c r="K5848">
        <v>20</v>
      </c>
      <c r="L5848" t="s">
        <v>44</v>
      </c>
      <c r="M5848" t="s">
        <v>12</v>
      </c>
      <c r="N5848">
        <v>0</v>
      </c>
      <c r="O5848">
        <v>0</v>
      </c>
      <c r="P5848">
        <v>0</v>
      </c>
      <c r="Q5848">
        <v>0</v>
      </c>
    </row>
    <row r="5849" spans="11:17" x14ac:dyDescent="0.25">
      <c r="K5849">
        <v>40</v>
      </c>
      <c r="L5849" t="s">
        <v>44</v>
      </c>
      <c r="M5849" t="s">
        <v>12</v>
      </c>
      <c r="N5849">
        <v>0</v>
      </c>
      <c r="O5849">
        <v>0</v>
      </c>
      <c r="P5849">
        <v>0</v>
      </c>
      <c r="Q5849">
        <v>0</v>
      </c>
    </row>
    <row r="5850" spans="11:17" x14ac:dyDescent="0.25">
      <c r="K5850">
        <v>20</v>
      </c>
      <c r="L5850" t="s">
        <v>44</v>
      </c>
      <c r="M5850" t="s">
        <v>242</v>
      </c>
      <c r="N5850">
        <v>0</v>
      </c>
      <c r="O5850">
        <v>0</v>
      </c>
      <c r="P5850">
        <v>0</v>
      </c>
      <c r="Q5850">
        <v>0</v>
      </c>
    </row>
    <row r="5851" spans="11:17" x14ac:dyDescent="0.25">
      <c r="K5851">
        <v>40</v>
      </c>
      <c r="L5851" t="s">
        <v>44</v>
      </c>
      <c r="M5851" t="s">
        <v>242</v>
      </c>
      <c r="N5851">
        <v>0</v>
      </c>
      <c r="O5851">
        <v>0</v>
      </c>
      <c r="P5851">
        <v>0</v>
      </c>
      <c r="Q5851">
        <v>0</v>
      </c>
    </row>
    <row r="5852" spans="11:17" x14ac:dyDescent="0.25">
      <c r="K5852">
        <v>20</v>
      </c>
      <c r="L5852" t="s">
        <v>44</v>
      </c>
      <c r="M5852" t="s">
        <v>242</v>
      </c>
      <c r="N5852">
        <v>0</v>
      </c>
      <c r="O5852">
        <v>0</v>
      </c>
      <c r="P5852">
        <v>0</v>
      </c>
      <c r="Q5852">
        <v>0</v>
      </c>
    </row>
    <row r="5853" spans="11:17" x14ac:dyDescent="0.25">
      <c r="K5853">
        <v>40</v>
      </c>
      <c r="L5853" t="s">
        <v>44</v>
      </c>
      <c r="M5853" t="s">
        <v>242</v>
      </c>
      <c r="N5853">
        <v>0</v>
      </c>
      <c r="O5853">
        <v>0</v>
      </c>
      <c r="P5853">
        <v>0</v>
      </c>
      <c r="Q5853">
        <v>0</v>
      </c>
    </row>
    <row r="5854" spans="11:17" x14ac:dyDescent="0.25">
      <c r="K5854">
        <v>20</v>
      </c>
      <c r="L5854" t="s">
        <v>44</v>
      </c>
      <c r="M5854" t="s">
        <v>242</v>
      </c>
      <c r="N5854">
        <v>0</v>
      </c>
      <c r="O5854">
        <v>0</v>
      </c>
      <c r="P5854">
        <v>0</v>
      </c>
      <c r="Q5854">
        <v>0</v>
      </c>
    </row>
    <row r="5855" spans="11:17" x14ac:dyDescent="0.25">
      <c r="K5855">
        <v>40</v>
      </c>
      <c r="L5855" t="s">
        <v>44</v>
      </c>
      <c r="M5855" t="s">
        <v>242</v>
      </c>
      <c r="N5855">
        <v>0</v>
      </c>
      <c r="O5855">
        <v>0</v>
      </c>
      <c r="P5855">
        <v>0</v>
      </c>
      <c r="Q5855">
        <v>0</v>
      </c>
    </row>
    <row r="5856" spans="11:17" x14ac:dyDescent="0.25">
      <c r="K5856">
        <v>20</v>
      </c>
      <c r="L5856" t="s">
        <v>44</v>
      </c>
      <c r="M5856" t="s">
        <v>242</v>
      </c>
      <c r="N5856">
        <v>0</v>
      </c>
      <c r="O5856">
        <v>0</v>
      </c>
      <c r="P5856">
        <v>0</v>
      </c>
      <c r="Q5856">
        <v>0</v>
      </c>
    </row>
    <row r="5857" spans="11:17" x14ac:dyDescent="0.25">
      <c r="K5857">
        <v>40</v>
      </c>
      <c r="L5857" t="s">
        <v>44</v>
      </c>
      <c r="M5857" t="s">
        <v>242</v>
      </c>
      <c r="N5857">
        <v>0</v>
      </c>
      <c r="O5857">
        <v>0</v>
      </c>
      <c r="P5857">
        <v>0</v>
      </c>
      <c r="Q5857">
        <v>0</v>
      </c>
    </row>
    <row r="5858" spans="11:17" x14ac:dyDescent="0.25">
      <c r="K5858">
        <v>20</v>
      </c>
      <c r="L5858" t="s">
        <v>44</v>
      </c>
      <c r="M5858" t="s">
        <v>12</v>
      </c>
      <c r="N5858">
        <v>0</v>
      </c>
      <c r="O5858">
        <v>0</v>
      </c>
      <c r="P5858">
        <v>0</v>
      </c>
      <c r="Q5858">
        <v>0</v>
      </c>
    </row>
    <row r="5859" spans="11:17" x14ac:dyDescent="0.25">
      <c r="K5859">
        <v>40</v>
      </c>
      <c r="L5859" t="s">
        <v>44</v>
      </c>
      <c r="M5859" t="s">
        <v>12</v>
      </c>
      <c r="N5859">
        <v>0</v>
      </c>
      <c r="O5859">
        <v>0</v>
      </c>
      <c r="P5859">
        <v>0</v>
      </c>
      <c r="Q5859">
        <v>0</v>
      </c>
    </row>
    <row r="5860" spans="11:17" x14ac:dyDescent="0.25">
      <c r="K5860">
        <v>20</v>
      </c>
      <c r="L5860" t="s">
        <v>44</v>
      </c>
      <c r="M5860" t="s">
        <v>12</v>
      </c>
      <c r="N5860">
        <v>0</v>
      </c>
      <c r="O5860">
        <v>0</v>
      </c>
      <c r="P5860">
        <v>0</v>
      </c>
      <c r="Q5860">
        <v>0</v>
      </c>
    </row>
    <row r="5861" spans="11:17" x14ac:dyDescent="0.25">
      <c r="K5861">
        <v>40</v>
      </c>
      <c r="L5861" t="s">
        <v>44</v>
      </c>
      <c r="M5861" t="s">
        <v>12</v>
      </c>
      <c r="N5861">
        <v>0</v>
      </c>
      <c r="O5861">
        <v>0</v>
      </c>
      <c r="P5861">
        <v>0</v>
      </c>
      <c r="Q5861">
        <v>0</v>
      </c>
    </row>
    <row r="5862" spans="11:17" x14ac:dyDescent="0.25">
      <c r="K5862">
        <v>20</v>
      </c>
      <c r="L5862" t="s">
        <v>44</v>
      </c>
      <c r="M5862" t="s">
        <v>12</v>
      </c>
      <c r="N5862">
        <v>0</v>
      </c>
      <c r="O5862">
        <v>0</v>
      </c>
      <c r="P5862">
        <v>0</v>
      </c>
      <c r="Q5862">
        <v>0</v>
      </c>
    </row>
    <row r="5863" spans="11:17" x14ac:dyDescent="0.25">
      <c r="K5863">
        <v>40</v>
      </c>
      <c r="L5863" t="s">
        <v>44</v>
      </c>
      <c r="M5863" t="s">
        <v>12</v>
      </c>
      <c r="N5863">
        <v>0</v>
      </c>
      <c r="O5863">
        <v>0</v>
      </c>
      <c r="P5863">
        <v>0</v>
      </c>
      <c r="Q5863">
        <v>0</v>
      </c>
    </row>
    <row r="5864" spans="11:17" x14ac:dyDescent="0.25">
      <c r="K5864">
        <v>20</v>
      </c>
      <c r="L5864" t="s">
        <v>44</v>
      </c>
      <c r="M5864" t="s">
        <v>12</v>
      </c>
      <c r="N5864">
        <v>0</v>
      </c>
      <c r="O5864">
        <v>0</v>
      </c>
      <c r="P5864">
        <v>0</v>
      </c>
      <c r="Q5864">
        <v>0</v>
      </c>
    </row>
    <row r="5865" spans="11:17" x14ac:dyDescent="0.25">
      <c r="K5865">
        <v>40</v>
      </c>
      <c r="L5865" t="s">
        <v>44</v>
      </c>
      <c r="M5865" t="s">
        <v>12</v>
      </c>
      <c r="N5865">
        <v>0</v>
      </c>
      <c r="O5865">
        <v>0</v>
      </c>
      <c r="P5865">
        <v>0</v>
      </c>
      <c r="Q5865">
        <v>0</v>
      </c>
    </row>
    <row r="5866" spans="11:17" x14ac:dyDescent="0.25">
      <c r="K5866">
        <v>20</v>
      </c>
      <c r="L5866" t="s">
        <v>44</v>
      </c>
      <c r="M5866" t="s">
        <v>242</v>
      </c>
      <c r="N5866">
        <v>0</v>
      </c>
      <c r="O5866">
        <v>0</v>
      </c>
      <c r="P5866">
        <v>0</v>
      </c>
      <c r="Q5866">
        <v>0</v>
      </c>
    </row>
    <row r="5867" spans="11:17" x14ac:dyDescent="0.25">
      <c r="K5867">
        <v>40</v>
      </c>
      <c r="L5867" t="s">
        <v>44</v>
      </c>
      <c r="M5867" t="s">
        <v>242</v>
      </c>
      <c r="N5867">
        <v>0</v>
      </c>
      <c r="O5867">
        <v>0</v>
      </c>
      <c r="P5867">
        <v>0</v>
      </c>
      <c r="Q5867">
        <v>0</v>
      </c>
    </row>
    <row r="5868" spans="11:17" x14ac:dyDescent="0.25">
      <c r="K5868">
        <v>20</v>
      </c>
      <c r="L5868" t="s">
        <v>44</v>
      </c>
      <c r="M5868" t="s">
        <v>242</v>
      </c>
      <c r="N5868">
        <v>0</v>
      </c>
      <c r="O5868">
        <v>0</v>
      </c>
      <c r="P5868">
        <v>0</v>
      </c>
      <c r="Q5868">
        <v>0</v>
      </c>
    </row>
    <row r="5869" spans="11:17" x14ac:dyDescent="0.25">
      <c r="K5869">
        <v>40</v>
      </c>
      <c r="L5869" t="s">
        <v>44</v>
      </c>
      <c r="M5869" t="s">
        <v>242</v>
      </c>
      <c r="N5869">
        <v>0</v>
      </c>
      <c r="O5869">
        <v>0</v>
      </c>
      <c r="P5869">
        <v>0</v>
      </c>
      <c r="Q5869">
        <v>0</v>
      </c>
    </row>
    <row r="5870" spans="11:17" x14ac:dyDescent="0.25">
      <c r="K5870">
        <v>20</v>
      </c>
      <c r="L5870" t="s">
        <v>44</v>
      </c>
      <c r="M5870" t="s">
        <v>242</v>
      </c>
      <c r="N5870">
        <v>0</v>
      </c>
      <c r="O5870">
        <v>0</v>
      </c>
      <c r="P5870">
        <v>0</v>
      </c>
      <c r="Q5870">
        <v>0</v>
      </c>
    </row>
    <row r="5871" spans="11:17" x14ac:dyDescent="0.25">
      <c r="K5871">
        <v>40</v>
      </c>
      <c r="L5871" t="s">
        <v>44</v>
      </c>
      <c r="M5871" t="s">
        <v>242</v>
      </c>
      <c r="N5871">
        <v>0</v>
      </c>
      <c r="O5871">
        <v>0</v>
      </c>
      <c r="P5871">
        <v>0</v>
      </c>
      <c r="Q5871">
        <v>0</v>
      </c>
    </row>
    <row r="5872" spans="11:17" x14ac:dyDescent="0.25">
      <c r="K5872">
        <v>20</v>
      </c>
      <c r="L5872" t="s">
        <v>44</v>
      </c>
      <c r="M5872" t="s">
        <v>242</v>
      </c>
      <c r="N5872">
        <v>0</v>
      </c>
      <c r="O5872">
        <v>0</v>
      </c>
      <c r="P5872">
        <v>0</v>
      </c>
      <c r="Q5872">
        <v>0</v>
      </c>
    </row>
    <row r="5873" spans="11:17" x14ac:dyDescent="0.25">
      <c r="K5873">
        <v>40</v>
      </c>
      <c r="L5873" t="s">
        <v>44</v>
      </c>
      <c r="M5873" t="s">
        <v>242</v>
      </c>
      <c r="N5873">
        <v>0</v>
      </c>
      <c r="O5873">
        <v>0</v>
      </c>
      <c r="P5873">
        <v>0</v>
      </c>
      <c r="Q5873">
        <v>0</v>
      </c>
    </row>
    <row r="5874" spans="11:17" x14ac:dyDescent="0.25">
      <c r="K5874">
        <v>20</v>
      </c>
      <c r="L5874" t="s">
        <v>44</v>
      </c>
      <c r="M5874" t="s">
        <v>12</v>
      </c>
      <c r="N5874">
        <v>0</v>
      </c>
      <c r="O5874">
        <v>0</v>
      </c>
      <c r="P5874">
        <v>0</v>
      </c>
      <c r="Q5874">
        <v>0</v>
      </c>
    </row>
    <row r="5875" spans="11:17" x14ac:dyDescent="0.25">
      <c r="K5875">
        <v>40</v>
      </c>
      <c r="L5875" t="s">
        <v>44</v>
      </c>
      <c r="M5875" t="s">
        <v>12</v>
      </c>
      <c r="N5875">
        <v>0</v>
      </c>
      <c r="O5875">
        <v>0</v>
      </c>
      <c r="P5875">
        <v>0</v>
      </c>
      <c r="Q5875">
        <v>0</v>
      </c>
    </row>
    <row r="5876" spans="11:17" x14ac:dyDescent="0.25">
      <c r="K5876">
        <v>20</v>
      </c>
      <c r="L5876" t="s">
        <v>44</v>
      </c>
      <c r="M5876" t="s">
        <v>12</v>
      </c>
      <c r="N5876">
        <v>0</v>
      </c>
      <c r="O5876">
        <v>0</v>
      </c>
      <c r="P5876">
        <v>0</v>
      </c>
      <c r="Q5876">
        <v>0</v>
      </c>
    </row>
    <row r="5877" spans="11:17" x14ac:dyDescent="0.25">
      <c r="K5877">
        <v>40</v>
      </c>
      <c r="L5877" t="s">
        <v>44</v>
      </c>
      <c r="M5877" t="s">
        <v>12</v>
      </c>
      <c r="N5877">
        <v>0</v>
      </c>
      <c r="O5877">
        <v>0</v>
      </c>
      <c r="P5877">
        <v>0</v>
      </c>
      <c r="Q5877">
        <v>0</v>
      </c>
    </row>
    <row r="5878" spans="11:17" x14ac:dyDescent="0.25">
      <c r="K5878">
        <v>20</v>
      </c>
      <c r="L5878" t="s">
        <v>44</v>
      </c>
      <c r="M5878" t="s">
        <v>12</v>
      </c>
      <c r="N5878">
        <v>0</v>
      </c>
      <c r="O5878">
        <v>0</v>
      </c>
      <c r="P5878">
        <v>0</v>
      </c>
      <c r="Q5878">
        <v>0</v>
      </c>
    </row>
    <row r="5879" spans="11:17" x14ac:dyDescent="0.25">
      <c r="K5879">
        <v>40</v>
      </c>
      <c r="L5879" t="s">
        <v>44</v>
      </c>
      <c r="M5879" t="s">
        <v>12</v>
      </c>
      <c r="N5879">
        <v>0</v>
      </c>
      <c r="O5879">
        <v>0</v>
      </c>
      <c r="P5879">
        <v>0</v>
      </c>
      <c r="Q5879">
        <v>0</v>
      </c>
    </row>
    <row r="5880" spans="11:17" x14ac:dyDescent="0.25">
      <c r="K5880">
        <v>20</v>
      </c>
      <c r="L5880" t="s">
        <v>44</v>
      </c>
      <c r="M5880" t="s">
        <v>12</v>
      </c>
      <c r="N5880">
        <v>0</v>
      </c>
      <c r="O5880">
        <v>0</v>
      </c>
      <c r="P5880">
        <v>0</v>
      </c>
      <c r="Q5880">
        <v>0</v>
      </c>
    </row>
    <row r="5881" spans="11:17" x14ac:dyDescent="0.25">
      <c r="K5881">
        <v>40</v>
      </c>
      <c r="L5881" t="s">
        <v>44</v>
      </c>
      <c r="M5881" t="s">
        <v>12</v>
      </c>
      <c r="N5881">
        <v>0</v>
      </c>
      <c r="O5881">
        <v>0</v>
      </c>
      <c r="P5881">
        <v>0</v>
      </c>
      <c r="Q5881">
        <v>0</v>
      </c>
    </row>
    <row r="5882" spans="11:17" x14ac:dyDescent="0.25">
      <c r="K5882">
        <v>20</v>
      </c>
      <c r="L5882" t="s">
        <v>44</v>
      </c>
      <c r="M5882" t="s">
        <v>242</v>
      </c>
      <c r="N5882">
        <v>0</v>
      </c>
      <c r="O5882">
        <v>0</v>
      </c>
      <c r="P5882">
        <v>0</v>
      </c>
      <c r="Q5882">
        <v>0</v>
      </c>
    </row>
    <row r="5883" spans="11:17" x14ac:dyDescent="0.25">
      <c r="K5883">
        <v>40</v>
      </c>
      <c r="L5883" t="s">
        <v>44</v>
      </c>
      <c r="M5883" t="s">
        <v>242</v>
      </c>
      <c r="N5883">
        <v>0</v>
      </c>
      <c r="O5883">
        <v>0</v>
      </c>
      <c r="P5883">
        <v>0</v>
      </c>
      <c r="Q5883">
        <v>0</v>
      </c>
    </row>
    <row r="5884" spans="11:17" x14ac:dyDescent="0.25">
      <c r="K5884">
        <v>20</v>
      </c>
      <c r="L5884" t="s">
        <v>44</v>
      </c>
      <c r="M5884" t="s">
        <v>242</v>
      </c>
      <c r="N5884">
        <v>0</v>
      </c>
      <c r="O5884">
        <v>0</v>
      </c>
      <c r="P5884">
        <v>0</v>
      </c>
      <c r="Q5884">
        <v>0</v>
      </c>
    </row>
    <row r="5885" spans="11:17" x14ac:dyDescent="0.25">
      <c r="K5885">
        <v>40</v>
      </c>
      <c r="L5885" t="s">
        <v>44</v>
      </c>
      <c r="M5885" t="s">
        <v>242</v>
      </c>
      <c r="N5885">
        <v>0</v>
      </c>
      <c r="O5885">
        <v>0</v>
      </c>
      <c r="P5885">
        <v>0</v>
      </c>
      <c r="Q5885">
        <v>0</v>
      </c>
    </row>
    <row r="5886" spans="11:17" x14ac:dyDescent="0.25">
      <c r="K5886">
        <v>20</v>
      </c>
      <c r="L5886" t="s">
        <v>44</v>
      </c>
      <c r="M5886" t="s">
        <v>242</v>
      </c>
      <c r="N5886">
        <v>0</v>
      </c>
      <c r="O5886">
        <v>0</v>
      </c>
      <c r="P5886">
        <v>0</v>
      </c>
      <c r="Q5886">
        <v>0</v>
      </c>
    </row>
    <row r="5887" spans="11:17" x14ac:dyDescent="0.25">
      <c r="K5887">
        <v>40</v>
      </c>
      <c r="L5887" t="s">
        <v>44</v>
      </c>
      <c r="M5887" t="s">
        <v>242</v>
      </c>
      <c r="N5887">
        <v>0</v>
      </c>
      <c r="O5887">
        <v>0</v>
      </c>
      <c r="P5887">
        <v>0</v>
      </c>
      <c r="Q5887">
        <v>0</v>
      </c>
    </row>
    <row r="5888" spans="11:17" x14ac:dyDescent="0.25">
      <c r="K5888">
        <v>20</v>
      </c>
      <c r="L5888" t="s">
        <v>44</v>
      </c>
      <c r="M5888" t="s">
        <v>242</v>
      </c>
      <c r="N5888">
        <v>0</v>
      </c>
      <c r="O5888">
        <v>0</v>
      </c>
      <c r="P5888">
        <v>0</v>
      </c>
      <c r="Q5888">
        <v>0</v>
      </c>
    </row>
    <row r="5889" spans="11:17" x14ac:dyDescent="0.25">
      <c r="K5889">
        <v>40</v>
      </c>
      <c r="L5889" t="s">
        <v>44</v>
      </c>
      <c r="M5889" t="s">
        <v>242</v>
      </c>
      <c r="N5889">
        <v>0</v>
      </c>
      <c r="O5889">
        <v>0</v>
      </c>
      <c r="P5889">
        <v>0</v>
      </c>
      <c r="Q5889">
        <v>0</v>
      </c>
    </row>
    <row r="5890" spans="11:17" x14ac:dyDescent="0.25">
      <c r="K5890">
        <v>20</v>
      </c>
      <c r="L5890" t="s">
        <v>44</v>
      </c>
      <c r="M5890" t="s">
        <v>12</v>
      </c>
      <c r="N5890">
        <v>0</v>
      </c>
      <c r="O5890">
        <v>0</v>
      </c>
      <c r="P5890">
        <v>0</v>
      </c>
      <c r="Q5890">
        <v>0</v>
      </c>
    </row>
    <row r="5891" spans="11:17" x14ac:dyDescent="0.25">
      <c r="K5891">
        <v>40</v>
      </c>
      <c r="L5891" t="s">
        <v>44</v>
      </c>
      <c r="M5891" t="s">
        <v>12</v>
      </c>
      <c r="N5891">
        <v>0</v>
      </c>
      <c r="O5891">
        <v>0</v>
      </c>
      <c r="P5891">
        <v>0</v>
      </c>
      <c r="Q5891">
        <v>0</v>
      </c>
    </row>
    <row r="5892" spans="11:17" x14ac:dyDescent="0.25">
      <c r="K5892">
        <v>20</v>
      </c>
      <c r="L5892" t="s">
        <v>44</v>
      </c>
      <c r="M5892" t="s">
        <v>12</v>
      </c>
      <c r="N5892">
        <v>0</v>
      </c>
      <c r="O5892">
        <v>0</v>
      </c>
      <c r="P5892">
        <v>0</v>
      </c>
      <c r="Q5892">
        <v>0</v>
      </c>
    </row>
    <row r="5893" spans="11:17" x14ac:dyDescent="0.25">
      <c r="K5893">
        <v>40</v>
      </c>
      <c r="L5893" t="s">
        <v>44</v>
      </c>
      <c r="M5893" t="s">
        <v>12</v>
      </c>
      <c r="N5893">
        <v>0</v>
      </c>
      <c r="O5893">
        <v>0</v>
      </c>
      <c r="P5893">
        <v>0</v>
      </c>
      <c r="Q5893">
        <v>0</v>
      </c>
    </row>
    <row r="5894" spans="11:17" x14ac:dyDescent="0.25">
      <c r="K5894">
        <v>20</v>
      </c>
      <c r="L5894" t="s">
        <v>44</v>
      </c>
      <c r="M5894" t="s">
        <v>12</v>
      </c>
      <c r="N5894">
        <v>0</v>
      </c>
      <c r="O5894">
        <v>0</v>
      </c>
      <c r="P5894">
        <v>0</v>
      </c>
      <c r="Q5894">
        <v>0</v>
      </c>
    </row>
    <row r="5895" spans="11:17" x14ac:dyDescent="0.25">
      <c r="K5895">
        <v>40</v>
      </c>
      <c r="L5895" t="s">
        <v>44</v>
      </c>
      <c r="M5895" t="s">
        <v>12</v>
      </c>
      <c r="N5895">
        <v>0</v>
      </c>
      <c r="O5895">
        <v>0</v>
      </c>
      <c r="P5895">
        <v>0</v>
      </c>
      <c r="Q5895">
        <v>0</v>
      </c>
    </row>
    <row r="5896" spans="11:17" x14ac:dyDescent="0.25">
      <c r="K5896">
        <v>20</v>
      </c>
      <c r="L5896" t="s">
        <v>44</v>
      </c>
      <c r="M5896" t="s">
        <v>12</v>
      </c>
      <c r="N5896">
        <v>0</v>
      </c>
      <c r="O5896">
        <v>0</v>
      </c>
      <c r="P5896">
        <v>0</v>
      </c>
      <c r="Q5896">
        <v>0</v>
      </c>
    </row>
    <row r="5897" spans="11:17" x14ac:dyDescent="0.25">
      <c r="K5897">
        <v>40</v>
      </c>
      <c r="L5897" t="s">
        <v>44</v>
      </c>
      <c r="M5897" t="s">
        <v>12</v>
      </c>
      <c r="N5897">
        <v>0</v>
      </c>
      <c r="O5897">
        <v>0</v>
      </c>
      <c r="P5897">
        <v>0</v>
      </c>
      <c r="Q5897">
        <v>0</v>
      </c>
    </row>
    <row r="5898" spans="11:17" x14ac:dyDescent="0.25">
      <c r="K5898">
        <v>20</v>
      </c>
      <c r="L5898" t="s">
        <v>44</v>
      </c>
      <c r="M5898" t="s">
        <v>242</v>
      </c>
      <c r="N5898">
        <v>0</v>
      </c>
      <c r="O5898">
        <v>0</v>
      </c>
      <c r="P5898">
        <v>0</v>
      </c>
      <c r="Q5898">
        <v>0</v>
      </c>
    </row>
    <row r="5899" spans="11:17" x14ac:dyDescent="0.25">
      <c r="K5899">
        <v>40</v>
      </c>
      <c r="L5899" t="s">
        <v>44</v>
      </c>
      <c r="M5899" t="s">
        <v>242</v>
      </c>
      <c r="N5899">
        <v>0</v>
      </c>
      <c r="O5899">
        <v>0</v>
      </c>
      <c r="P5899">
        <v>0</v>
      </c>
      <c r="Q5899">
        <v>0</v>
      </c>
    </row>
    <row r="5900" spans="11:17" x14ac:dyDescent="0.25">
      <c r="K5900">
        <v>20</v>
      </c>
      <c r="L5900" t="s">
        <v>44</v>
      </c>
      <c r="M5900" t="s">
        <v>242</v>
      </c>
      <c r="N5900">
        <v>0</v>
      </c>
      <c r="O5900">
        <v>0</v>
      </c>
      <c r="P5900">
        <v>0</v>
      </c>
      <c r="Q5900">
        <v>0</v>
      </c>
    </row>
    <row r="5901" spans="11:17" x14ac:dyDescent="0.25">
      <c r="K5901">
        <v>40</v>
      </c>
      <c r="L5901" t="s">
        <v>44</v>
      </c>
      <c r="M5901" t="s">
        <v>242</v>
      </c>
      <c r="N5901">
        <v>0</v>
      </c>
      <c r="O5901">
        <v>0</v>
      </c>
      <c r="P5901">
        <v>0</v>
      </c>
      <c r="Q5901">
        <v>0</v>
      </c>
    </row>
    <row r="5902" spans="11:17" x14ac:dyDescent="0.25">
      <c r="K5902">
        <v>20</v>
      </c>
      <c r="L5902" t="s">
        <v>44</v>
      </c>
      <c r="M5902" t="s">
        <v>242</v>
      </c>
      <c r="N5902">
        <v>0</v>
      </c>
      <c r="O5902">
        <v>0</v>
      </c>
      <c r="P5902">
        <v>0</v>
      </c>
      <c r="Q5902">
        <v>0</v>
      </c>
    </row>
    <row r="5903" spans="11:17" x14ac:dyDescent="0.25">
      <c r="K5903">
        <v>40</v>
      </c>
      <c r="L5903" t="s">
        <v>44</v>
      </c>
      <c r="M5903" t="s">
        <v>242</v>
      </c>
      <c r="N5903">
        <v>0</v>
      </c>
      <c r="O5903">
        <v>0</v>
      </c>
      <c r="P5903">
        <v>0</v>
      </c>
      <c r="Q5903">
        <v>0</v>
      </c>
    </row>
    <row r="5904" spans="11:17" x14ac:dyDescent="0.25">
      <c r="K5904">
        <v>20</v>
      </c>
      <c r="L5904" t="s">
        <v>44</v>
      </c>
      <c r="M5904" t="s">
        <v>242</v>
      </c>
      <c r="N5904">
        <v>0</v>
      </c>
      <c r="O5904">
        <v>0</v>
      </c>
      <c r="P5904">
        <v>0</v>
      </c>
      <c r="Q5904">
        <v>0</v>
      </c>
    </row>
    <row r="5905" spans="11:17" x14ac:dyDescent="0.25">
      <c r="K5905">
        <v>40</v>
      </c>
      <c r="L5905" t="s">
        <v>44</v>
      </c>
      <c r="M5905" t="s">
        <v>242</v>
      </c>
      <c r="N5905">
        <v>0</v>
      </c>
      <c r="O5905">
        <v>0</v>
      </c>
      <c r="P5905">
        <v>0</v>
      </c>
      <c r="Q5905">
        <v>0</v>
      </c>
    </row>
    <row r="5906" spans="11:17" x14ac:dyDescent="0.25">
      <c r="K5906">
        <v>20</v>
      </c>
      <c r="L5906" t="s">
        <v>44</v>
      </c>
      <c r="M5906" t="s">
        <v>12</v>
      </c>
      <c r="N5906">
        <v>0</v>
      </c>
      <c r="O5906">
        <v>0</v>
      </c>
      <c r="P5906">
        <v>0</v>
      </c>
      <c r="Q5906">
        <v>0</v>
      </c>
    </row>
    <row r="5907" spans="11:17" x14ac:dyDescent="0.25">
      <c r="K5907">
        <v>40</v>
      </c>
      <c r="L5907" t="s">
        <v>44</v>
      </c>
      <c r="M5907" t="s">
        <v>12</v>
      </c>
      <c r="N5907">
        <v>0</v>
      </c>
      <c r="O5907">
        <v>0</v>
      </c>
      <c r="P5907">
        <v>0</v>
      </c>
      <c r="Q5907">
        <v>0</v>
      </c>
    </row>
    <row r="5908" spans="11:17" x14ac:dyDescent="0.25">
      <c r="K5908">
        <v>20</v>
      </c>
      <c r="L5908" t="s">
        <v>44</v>
      </c>
      <c r="M5908" t="s">
        <v>12</v>
      </c>
      <c r="N5908">
        <v>0</v>
      </c>
      <c r="O5908">
        <v>0</v>
      </c>
      <c r="P5908">
        <v>0</v>
      </c>
      <c r="Q5908">
        <v>0</v>
      </c>
    </row>
    <row r="5909" spans="11:17" x14ac:dyDescent="0.25">
      <c r="K5909">
        <v>40</v>
      </c>
      <c r="L5909" t="s">
        <v>44</v>
      </c>
      <c r="M5909" t="s">
        <v>12</v>
      </c>
      <c r="N5909">
        <v>0</v>
      </c>
      <c r="O5909">
        <v>0</v>
      </c>
      <c r="P5909">
        <v>0</v>
      </c>
      <c r="Q5909">
        <v>0</v>
      </c>
    </row>
    <row r="5910" spans="11:17" x14ac:dyDescent="0.25">
      <c r="K5910">
        <v>20</v>
      </c>
      <c r="L5910" t="s">
        <v>44</v>
      </c>
      <c r="M5910" t="s">
        <v>12</v>
      </c>
      <c r="N5910">
        <v>0</v>
      </c>
      <c r="O5910">
        <v>0</v>
      </c>
      <c r="P5910">
        <v>0</v>
      </c>
      <c r="Q5910">
        <v>0</v>
      </c>
    </row>
    <row r="5911" spans="11:17" x14ac:dyDescent="0.25">
      <c r="K5911">
        <v>40</v>
      </c>
      <c r="L5911" t="s">
        <v>44</v>
      </c>
      <c r="M5911" t="s">
        <v>12</v>
      </c>
      <c r="N5911">
        <v>0</v>
      </c>
      <c r="O5911">
        <v>0</v>
      </c>
      <c r="P5911">
        <v>0</v>
      </c>
      <c r="Q5911">
        <v>0</v>
      </c>
    </row>
    <row r="5912" spans="11:17" x14ac:dyDescent="0.25">
      <c r="K5912">
        <v>20</v>
      </c>
      <c r="L5912" t="s">
        <v>44</v>
      </c>
      <c r="M5912" t="s">
        <v>12</v>
      </c>
      <c r="N5912">
        <v>0</v>
      </c>
      <c r="O5912">
        <v>0</v>
      </c>
      <c r="P5912">
        <v>0</v>
      </c>
      <c r="Q5912">
        <v>0</v>
      </c>
    </row>
    <row r="5913" spans="11:17" x14ac:dyDescent="0.25">
      <c r="K5913">
        <v>40</v>
      </c>
      <c r="L5913" t="s">
        <v>44</v>
      </c>
      <c r="M5913" t="s">
        <v>12</v>
      </c>
      <c r="N5913">
        <v>0</v>
      </c>
      <c r="O5913">
        <v>0</v>
      </c>
      <c r="P5913">
        <v>0</v>
      </c>
      <c r="Q5913">
        <v>0</v>
      </c>
    </row>
    <row r="5914" spans="11:17" x14ac:dyDescent="0.25">
      <c r="K5914">
        <v>20</v>
      </c>
      <c r="L5914" t="s">
        <v>44</v>
      </c>
      <c r="M5914" t="s">
        <v>242</v>
      </c>
      <c r="N5914">
        <v>0</v>
      </c>
      <c r="O5914">
        <v>0</v>
      </c>
      <c r="P5914">
        <v>0</v>
      </c>
      <c r="Q5914">
        <v>0</v>
      </c>
    </row>
    <row r="5915" spans="11:17" x14ac:dyDescent="0.25">
      <c r="K5915">
        <v>40</v>
      </c>
      <c r="L5915" t="s">
        <v>44</v>
      </c>
      <c r="M5915" t="s">
        <v>242</v>
      </c>
      <c r="N5915">
        <v>0</v>
      </c>
      <c r="O5915">
        <v>0</v>
      </c>
      <c r="P5915">
        <v>0</v>
      </c>
      <c r="Q5915">
        <v>0</v>
      </c>
    </row>
    <row r="5916" spans="11:17" x14ac:dyDescent="0.25">
      <c r="K5916">
        <v>20</v>
      </c>
      <c r="L5916" t="s">
        <v>44</v>
      </c>
      <c r="M5916" t="s">
        <v>242</v>
      </c>
      <c r="N5916">
        <v>0</v>
      </c>
      <c r="O5916">
        <v>0</v>
      </c>
      <c r="P5916">
        <v>0</v>
      </c>
      <c r="Q5916">
        <v>0</v>
      </c>
    </row>
    <row r="5917" spans="11:17" x14ac:dyDescent="0.25">
      <c r="K5917">
        <v>40</v>
      </c>
      <c r="L5917" t="s">
        <v>44</v>
      </c>
      <c r="M5917" t="s">
        <v>242</v>
      </c>
      <c r="N5917">
        <v>0</v>
      </c>
      <c r="O5917">
        <v>0</v>
      </c>
      <c r="P5917">
        <v>0</v>
      </c>
      <c r="Q5917">
        <v>0</v>
      </c>
    </row>
    <row r="5918" spans="11:17" x14ac:dyDescent="0.25">
      <c r="K5918">
        <v>20</v>
      </c>
      <c r="L5918" t="s">
        <v>44</v>
      </c>
      <c r="M5918" t="s">
        <v>242</v>
      </c>
      <c r="N5918">
        <v>0</v>
      </c>
      <c r="O5918">
        <v>0</v>
      </c>
      <c r="P5918">
        <v>0</v>
      </c>
      <c r="Q5918">
        <v>0</v>
      </c>
    </row>
    <row r="5919" spans="11:17" x14ac:dyDescent="0.25">
      <c r="K5919">
        <v>40</v>
      </c>
      <c r="L5919" t="s">
        <v>44</v>
      </c>
      <c r="M5919" t="s">
        <v>242</v>
      </c>
      <c r="N5919">
        <v>0</v>
      </c>
      <c r="O5919">
        <v>0</v>
      </c>
      <c r="P5919">
        <v>0</v>
      </c>
      <c r="Q5919">
        <v>0</v>
      </c>
    </row>
    <row r="5920" spans="11:17" x14ac:dyDescent="0.25">
      <c r="K5920">
        <v>20</v>
      </c>
      <c r="L5920" t="s">
        <v>44</v>
      </c>
      <c r="M5920" t="s">
        <v>242</v>
      </c>
      <c r="N5920">
        <v>0</v>
      </c>
      <c r="O5920">
        <v>0</v>
      </c>
      <c r="P5920">
        <v>0</v>
      </c>
      <c r="Q5920">
        <v>0</v>
      </c>
    </row>
    <row r="5921" spans="11:17" x14ac:dyDescent="0.25">
      <c r="K5921">
        <v>40</v>
      </c>
      <c r="L5921" t="s">
        <v>44</v>
      </c>
      <c r="M5921" t="s">
        <v>242</v>
      </c>
      <c r="N5921">
        <v>0</v>
      </c>
      <c r="O5921">
        <v>0</v>
      </c>
      <c r="P5921">
        <v>0</v>
      </c>
      <c r="Q5921">
        <v>0</v>
      </c>
    </row>
    <row r="5922" spans="11:17" x14ac:dyDescent="0.25">
      <c r="K5922">
        <v>20</v>
      </c>
      <c r="L5922" t="s">
        <v>44</v>
      </c>
      <c r="M5922" t="s">
        <v>12</v>
      </c>
      <c r="N5922">
        <v>0</v>
      </c>
      <c r="O5922">
        <v>0</v>
      </c>
      <c r="P5922">
        <v>0</v>
      </c>
      <c r="Q5922">
        <v>0</v>
      </c>
    </row>
    <row r="5923" spans="11:17" x14ac:dyDescent="0.25">
      <c r="K5923">
        <v>40</v>
      </c>
      <c r="L5923" t="s">
        <v>44</v>
      </c>
      <c r="M5923" t="s">
        <v>12</v>
      </c>
      <c r="N5923">
        <v>0</v>
      </c>
      <c r="O5923">
        <v>0</v>
      </c>
      <c r="P5923">
        <v>0</v>
      </c>
      <c r="Q5923">
        <v>0</v>
      </c>
    </row>
    <row r="5924" spans="11:17" x14ac:dyDescent="0.25">
      <c r="K5924">
        <v>20</v>
      </c>
      <c r="L5924" t="s">
        <v>44</v>
      </c>
      <c r="M5924" t="s">
        <v>12</v>
      </c>
      <c r="N5924">
        <v>0</v>
      </c>
      <c r="O5924">
        <v>0</v>
      </c>
      <c r="P5924">
        <v>0</v>
      </c>
      <c r="Q5924">
        <v>0</v>
      </c>
    </row>
    <row r="5925" spans="11:17" x14ac:dyDescent="0.25">
      <c r="K5925">
        <v>40</v>
      </c>
      <c r="L5925" t="s">
        <v>44</v>
      </c>
      <c r="M5925" t="s">
        <v>12</v>
      </c>
      <c r="N5925">
        <v>0</v>
      </c>
      <c r="O5925">
        <v>0</v>
      </c>
      <c r="P5925">
        <v>0</v>
      </c>
      <c r="Q5925">
        <v>0</v>
      </c>
    </row>
    <row r="5926" spans="11:17" x14ac:dyDescent="0.25">
      <c r="K5926">
        <v>20</v>
      </c>
      <c r="L5926" t="s">
        <v>44</v>
      </c>
      <c r="M5926" t="s">
        <v>12</v>
      </c>
      <c r="N5926">
        <v>0</v>
      </c>
      <c r="O5926">
        <v>0</v>
      </c>
      <c r="P5926">
        <v>0</v>
      </c>
      <c r="Q5926">
        <v>0</v>
      </c>
    </row>
    <row r="5927" spans="11:17" x14ac:dyDescent="0.25">
      <c r="K5927">
        <v>40</v>
      </c>
      <c r="L5927" t="s">
        <v>44</v>
      </c>
      <c r="M5927" t="s">
        <v>12</v>
      </c>
      <c r="N5927">
        <v>0</v>
      </c>
      <c r="O5927">
        <v>0</v>
      </c>
      <c r="P5927">
        <v>0</v>
      </c>
      <c r="Q5927">
        <v>0</v>
      </c>
    </row>
    <row r="5928" spans="11:17" x14ac:dyDescent="0.25">
      <c r="K5928">
        <v>20</v>
      </c>
      <c r="L5928" t="s">
        <v>44</v>
      </c>
      <c r="M5928" t="s">
        <v>12</v>
      </c>
      <c r="N5928">
        <v>0</v>
      </c>
      <c r="O5928">
        <v>0</v>
      </c>
      <c r="P5928">
        <v>0</v>
      </c>
      <c r="Q5928">
        <v>0</v>
      </c>
    </row>
    <row r="5929" spans="11:17" x14ac:dyDescent="0.25">
      <c r="K5929">
        <v>40</v>
      </c>
      <c r="L5929" t="s">
        <v>44</v>
      </c>
      <c r="M5929" t="s">
        <v>12</v>
      </c>
      <c r="N5929">
        <v>0</v>
      </c>
      <c r="O5929">
        <v>0</v>
      </c>
      <c r="P5929">
        <v>0</v>
      </c>
      <c r="Q5929">
        <v>0</v>
      </c>
    </row>
    <row r="5930" spans="11:17" x14ac:dyDescent="0.25">
      <c r="K5930">
        <v>20</v>
      </c>
      <c r="L5930" t="s">
        <v>44</v>
      </c>
      <c r="M5930" t="s">
        <v>242</v>
      </c>
      <c r="N5930">
        <v>0</v>
      </c>
      <c r="O5930">
        <v>0</v>
      </c>
      <c r="P5930">
        <v>0</v>
      </c>
      <c r="Q5930">
        <v>0</v>
      </c>
    </row>
    <row r="5931" spans="11:17" x14ac:dyDescent="0.25">
      <c r="K5931">
        <v>40</v>
      </c>
      <c r="L5931" t="s">
        <v>44</v>
      </c>
      <c r="M5931" t="s">
        <v>242</v>
      </c>
      <c r="N5931">
        <v>0</v>
      </c>
      <c r="O5931">
        <v>0</v>
      </c>
      <c r="P5931">
        <v>0</v>
      </c>
      <c r="Q5931">
        <v>0</v>
      </c>
    </row>
    <row r="5932" spans="11:17" x14ac:dyDescent="0.25">
      <c r="K5932">
        <v>20</v>
      </c>
      <c r="L5932" t="s">
        <v>44</v>
      </c>
      <c r="M5932" t="s">
        <v>242</v>
      </c>
      <c r="N5932">
        <v>0</v>
      </c>
      <c r="O5932">
        <v>0</v>
      </c>
      <c r="P5932">
        <v>0</v>
      </c>
      <c r="Q5932">
        <v>0</v>
      </c>
    </row>
    <row r="5933" spans="11:17" x14ac:dyDescent="0.25">
      <c r="K5933">
        <v>40</v>
      </c>
      <c r="L5933" t="s">
        <v>44</v>
      </c>
      <c r="M5933" t="s">
        <v>242</v>
      </c>
      <c r="N5933">
        <v>0</v>
      </c>
      <c r="O5933">
        <v>0</v>
      </c>
      <c r="P5933">
        <v>0</v>
      </c>
      <c r="Q5933">
        <v>0</v>
      </c>
    </row>
    <row r="5934" spans="11:17" x14ac:dyDescent="0.25">
      <c r="K5934">
        <v>20</v>
      </c>
      <c r="L5934" t="s">
        <v>44</v>
      </c>
      <c r="M5934" t="s">
        <v>242</v>
      </c>
      <c r="N5934">
        <v>0</v>
      </c>
      <c r="O5934">
        <v>0</v>
      </c>
      <c r="P5934">
        <v>0</v>
      </c>
      <c r="Q5934">
        <v>0</v>
      </c>
    </row>
    <row r="5935" spans="11:17" x14ac:dyDescent="0.25">
      <c r="K5935">
        <v>40</v>
      </c>
      <c r="L5935" t="s">
        <v>44</v>
      </c>
      <c r="M5935" t="s">
        <v>242</v>
      </c>
      <c r="N5935">
        <v>0</v>
      </c>
      <c r="O5935">
        <v>0</v>
      </c>
      <c r="P5935">
        <v>0</v>
      </c>
      <c r="Q5935">
        <v>0</v>
      </c>
    </row>
    <row r="5936" spans="11:17" x14ac:dyDescent="0.25">
      <c r="K5936">
        <v>20</v>
      </c>
      <c r="L5936" t="s">
        <v>44</v>
      </c>
      <c r="M5936" t="s">
        <v>242</v>
      </c>
      <c r="N5936">
        <v>0</v>
      </c>
      <c r="O5936">
        <v>0</v>
      </c>
      <c r="P5936">
        <v>0</v>
      </c>
      <c r="Q5936">
        <v>0</v>
      </c>
    </row>
    <row r="5937" spans="11:17" x14ac:dyDescent="0.25">
      <c r="K5937">
        <v>40</v>
      </c>
      <c r="L5937" t="s">
        <v>44</v>
      </c>
      <c r="M5937" t="s">
        <v>242</v>
      </c>
      <c r="N5937">
        <v>0</v>
      </c>
      <c r="O5937">
        <v>0</v>
      </c>
      <c r="P5937">
        <v>0</v>
      </c>
      <c r="Q5937">
        <v>0</v>
      </c>
    </row>
    <row r="5938" spans="11:17" x14ac:dyDescent="0.25">
      <c r="K5938">
        <v>20</v>
      </c>
      <c r="L5938" t="s">
        <v>44</v>
      </c>
      <c r="M5938" t="s">
        <v>12</v>
      </c>
      <c r="N5938">
        <v>0</v>
      </c>
      <c r="O5938">
        <v>0</v>
      </c>
      <c r="P5938">
        <v>0</v>
      </c>
      <c r="Q5938">
        <v>0</v>
      </c>
    </row>
    <row r="5939" spans="11:17" x14ac:dyDescent="0.25">
      <c r="K5939">
        <v>40</v>
      </c>
      <c r="L5939" t="s">
        <v>44</v>
      </c>
      <c r="M5939" t="s">
        <v>12</v>
      </c>
      <c r="N5939">
        <v>0</v>
      </c>
      <c r="O5939">
        <v>0</v>
      </c>
      <c r="P5939">
        <v>0</v>
      </c>
      <c r="Q5939">
        <v>0</v>
      </c>
    </row>
    <row r="5940" spans="11:17" x14ac:dyDescent="0.25">
      <c r="K5940">
        <v>20</v>
      </c>
      <c r="L5940" t="s">
        <v>44</v>
      </c>
      <c r="M5940" t="s">
        <v>12</v>
      </c>
      <c r="N5940">
        <v>0</v>
      </c>
      <c r="O5940">
        <v>0</v>
      </c>
      <c r="P5940">
        <v>0</v>
      </c>
      <c r="Q5940">
        <v>0</v>
      </c>
    </row>
    <row r="5941" spans="11:17" x14ac:dyDescent="0.25">
      <c r="K5941">
        <v>40</v>
      </c>
      <c r="L5941" t="s">
        <v>44</v>
      </c>
      <c r="M5941" t="s">
        <v>12</v>
      </c>
      <c r="N5941">
        <v>0</v>
      </c>
      <c r="O5941">
        <v>0</v>
      </c>
      <c r="P5941">
        <v>0</v>
      </c>
      <c r="Q5941">
        <v>0</v>
      </c>
    </row>
    <row r="5942" spans="11:17" x14ac:dyDescent="0.25">
      <c r="K5942">
        <v>20</v>
      </c>
      <c r="L5942" t="s">
        <v>44</v>
      </c>
      <c r="M5942" t="s">
        <v>12</v>
      </c>
      <c r="N5942">
        <v>0</v>
      </c>
      <c r="O5942">
        <v>0</v>
      </c>
      <c r="P5942">
        <v>0</v>
      </c>
      <c r="Q5942">
        <v>0</v>
      </c>
    </row>
    <row r="5943" spans="11:17" x14ac:dyDescent="0.25">
      <c r="K5943">
        <v>40</v>
      </c>
      <c r="L5943" t="s">
        <v>44</v>
      </c>
      <c r="M5943" t="s">
        <v>12</v>
      </c>
      <c r="N5943">
        <v>0</v>
      </c>
      <c r="O5943">
        <v>0</v>
      </c>
      <c r="P5943">
        <v>0</v>
      </c>
      <c r="Q5943">
        <v>0</v>
      </c>
    </row>
    <row r="5944" spans="11:17" x14ac:dyDescent="0.25">
      <c r="K5944">
        <v>20</v>
      </c>
      <c r="L5944" t="s">
        <v>44</v>
      </c>
      <c r="M5944" t="s">
        <v>12</v>
      </c>
      <c r="N5944">
        <v>0</v>
      </c>
      <c r="O5944">
        <v>0</v>
      </c>
      <c r="P5944">
        <v>0</v>
      </c>
      <c r="Q5944">
        <v>0</v>
      </c>
    </row>
    <row r="5945" spans="11:17" x14ac:dyDescent="0.25">
      <c r="K5945">
        <v>40</v>
      </c>
      <c r="L5945" t="s">
        <v>44</v>
      </c>
      <c r="M5945" t="s">
        <v>12</v>
      </c>
      <c r="N5945">
        <v>0</v>
      </c>
      <c r="O5945">
        <v>0</v>
      </c>
      <c r="P5945">
        <v>0</v>
      </c>
      <c r="Q5945">
        <v>0</v>
      </c>
    </row>
    <row r="5946" spans="11:17" x14ac:dyDescent="0.25">
      <c r="K5946">
        <v>20</v>
      </c>
      <c r="L5946" t="s">
        <v>44</v>
      </c>
      <c r="M5946" t="s">
        <v>242</v>
      </c>
      <c r="N5946">
        <v>0</v>
      </c>
      <c r="O5946">
        <v>0</v>
      </c>
      <c r="P5946">
        <v>0</v>
      </c>
      <c r="Q5946">
        <v>0</v>
      </c>
    </row>
    <row r="5947" spans="11:17" x14ac:dyDescent="0.25">
      <c r="K5947">
        <v>40</v>
      </c>
      <c r="L5947" t="s">
        <v>44</v>
      </c>
      <c r="M5947" t="s">
        <v>242</v>
      </c>
      <c r="N5947">
        <v>0</v>
      </c>
      <c r="O5947">
        <v>0</v>
      </c>
      <c r="P5947">
        <v>0</v>
      </c>
      <c r="Q5947">
        <v>0</v>
      </c>
    </row>
    <row r="5948" spans="11:17" x14ac:dyDescent="0.25">
      <c r="K5948">
        <v>20</v>
      </c>
      <c r="L5948" t="s">
        <v>44</v>
      </c>
      <c r="M5948" t="s">
        <v>242</v>
      </c>
      <c r="N5948">
        <v>0</v>
      </c>
      <c r="O5948">
        <v>0</v>
      </c>
      <c r="P5948">
        <v>0</v>
      </c>
      <c r="Q5948">
        <v>0</v>
      </c>
    </row>
    <row r="5949" spans="11:17" x14ac:dyDescent="0.25">
      <c r="K5949">
        <v>40</v>
      </c>
      <c r="L5949" t="s">
        <v>44</v>
      </c>
      <c r="M5949" t="s">
        <v>242</v>
      </c>
      <c r="N5949">
        <v>0</v>
      </c>
      <c r="O5949">
        <v>0</v>
      </c>
      <c r="P5949">
        <v>0</v>
      </c>
      <c r="Q5949">
        <v>0</v>
      </c>
    </row>
    <row r="5950" spans="11:17" x14ac:dyDescent="0.25">
      <c r="K5950">
        <v>20</v>
      </c>
      <c r="L5950" t="s">
        <v>44</v>
      </c>
      <c r="M5950" t="s">
        <v>242</v>
      </c>
      <c r="N5950">
        <v>0</v>
      </c>
      <c r="O5950">
        <v>0</v>
      </c>
      <c r="P5950">
        <v>0</v>
      </c>
      <c r="Q5950">
        <v>0</v>
      </c>
    </row>
    <row r="5951" spans="11:17" x14ac:dyDescent="0.25">
      <c r="K5951">
        <v>40</v>
      </c>
      <c r="L5951" t="s">
        <v>44</v>
      </c>
      <c r="M5951" t="s">
        <v>242</v>
      </c>
      <c r="N5951">
        <v>0</v>
      </c>
      <c r="O5951">
        <v>0</v>
      </c>
      <c r="P5951">
        <v>0</v>
      </c>
      <c r="Q5951">
        <v>0</v>
      </c>
    </row>
    <row r="5952" spans="11:17" x14ac:dyDescent="0.25">
      <c r="K5952">
        <v>20</v>
      </c>
      <c r="L5952" t="s">
        <v>44</v>
      </c>
      <c r="M5952" t="s">
        <v>242</v>
      </c>
      <c r="N5952">
        <v>0</v>
      </c>
      <c r="O5952">
        <v>0</v>
      </c>
      <c r="P5952">
        <v>0</v>
      </c>
      <c r="Q5952">
        <v>0</v>
      </c>
    </row>
    <row r="5953" spans="11:17" x14ac:dyDescent="0.25">
      <c r="K5953">
        <v>40</v>
      </c>
      <c r="L5953" t="s">
        <v>44</v>
      </c>
      <c r="M5953" t="s">
        <v>242</v>
      </c>
      <c r="N5953">
        <v>0</v>
      </c>
      <c r="O5953">
        <v>0</v>
      </c>
      <c r="P5953">
        <v>0</v>
      </c>
      <c r="Q5953">
        <v>0</v>
      </c>
    </row>
    <row r="5954" spans="11:17" x14ac:dyDescent="0.25">
      <c r="K5954">
        <v>20</v>
      </c>
      <c r="L5954" t="s">
        <v>44</v>
      </c>
      <c r="M5954" t="s">
        <v>12</v>
      </c>
      <c r="N5954">
        <v>0</v>
      </c>
      <c r="O5954">
        <v>0</v>
      </c>
      <c r="P5954">
        <v>0</v>
      </c>
      <c r="Q5954">
        <v>0</v>
      </c>
    </row>
    <row r="5955" spans="11:17" x14ac:dyDescent="0.25">
      <c r="K5955">
        <v>40</v>
      </c>
      <c r="L5955" t="s">
        <v>44</v>
      </c>
      <c r="M5955" t="s">
        <v>12</v>
      </c>
      <c r="N5955">
        <v>0</v>
      </c>
      <c r="O5955">
        <v>0</v>
      </c>
      <c r="P5955">
        <v>0</v>
      </c>
      <c r="Q5955">
        <v>0</v>
      </c>
    </row>
    <row r="5956" spans="11:17" x14ac:dyDescent="0.25">
      <c r="K5956">
        <v>20</v>
      </c>
      <c r="L5956" t="s">
        <v>44</v>
      </c>
      <c r="M5956" t="s">
        <v>12</v>
      </c>
      <c r="N5956">
        <v>0</v>
      </c>
      <c r="O5956">
        <v>0</v>
      </c>
      <c r="P5956">
        <v>0</v>
      </c>
      <c r="Q5956">
        <v>0</v>
      </c>
    </row>
    <row r="5957" spans="11:17" x14ac:dyDescent="0.25">
      <c r="K5957">
        <v>40</v>
      </c>
      <c r="L5957" t="s">
        <v>44</v>
      </c>
      <c r="M5957" t="s">
        <v>12</v>
      </c>
      <c r="N5957">
        <v>0</v>
      </c>
      <c r="O5957">
        <v>0</v>
      </c>
      <c r="P5957">
        <v>0</v>
      </c>
      <c r="Q5957">
        <v>0</v>
      </c>
    </row>
    <row r="5958" spans="11:17" x14ac:dyDescent="0.25">
      <c r="K5958">
        <v>20</v>
      </c>
      <c r="L5958" t="s">
        <v>44</v>
      </c>
      <c r="M5958" t="s">
        <v>12</v>
      </c>
      <c r="N5958">
        <v>0</v>
      </c>
      <c r="O5958">
        <v>0</v>
      </c>
      <c r="P5958">
        <v>0</v>
      </c>
      <c r="Q5958">
        <v>0</v>
      </c>
    </row>
    <row r="5959" spans="11:17" x14ac:dyDescent="0.25">
      <c r="K5959">
        <v>40</v>
      </c>
      <c r="L5959" t="s">
        <v>44</v>
      </c>
      <c r="M5959" t="s">
        <v>12</v>
      </c>
      <c r="N5959">
        <v>0</v>
      </c>
      <c r="O5959">
        <v>0</v>
      </c>
      <c r="P5959">
        <v>0</v>
      </c>
      <c r="Q5959">
        <v>0</v>
      </c>
    </row>
    <row r="5960" spans="11:17" x14ac:dyDescent="0.25">
      <c r="K5960">
        <v>20</v>
      </c>
      <c r="L5960" t="s">
        <v>44</v>
      </c>
      <c r="M5960" t="s">
        <v>12</v>
      </c>
      <c r="N5960">
        <v>0</v>
      </c>
      <c r="O5960">
        <v>0</v>
      </c>
      <c r="P5960">
        <v>0</v>
      </c>
      <c r="Q5960">
        <v>0</v>
      </c>
    </row>
    <row r="5961" spans="11:17" x14ac:dyDescent="0.25">
      <c r="K5961">
        <v>40</v>
      </c>
      <c r="L5961" t="s">
        <v>44</v>
      </c>
      <c r="M5961" t="s">
        <v>12</v>
      </c>
      <c r="N5961">
        <v>0</v>
      </c>
      <c r="O5961">
        <v>0</v>
      </c>
      <c r="P5961">
        <v>0</v>
      </c>
      <c r="Q5961">
        <v>0</v>
      </c>
    </row>
    <row r="5962" spans="11:17" x14ac:dyDescent="0.25">
      <c r="K5962">
        <v>20</v>
      </c>
      <c r="L5962" t="s">
        <v>44</v>
      </c>
      <c r="M5962" t="s">
        <v>242</v>
      </c>
      <c r="N5962">
        <v>0</v>
      </c>
      <c r="O5962">
        <v>0</v>
      </c>
      <c r="P5962">
        <v>0</v>
      </c>
      <c r="Q5962">
        <v>0</v>
      </c>
    </row>
    <row r="5963" spans="11:17" x14ac:dyDescent="0.25">
      <c r="K5963">
        <v>40</v>
      </c>
      <c r="L5963" t="s">
        <v>44</v>
      </c>
      <c r="M5963" t="s">
        <v>242</v>
      </c>
      <c r="N5963">
        <v>0</v>
      </c>
      <c r="O5963">
        <v>0</v>
      </c>
      <c r="P5963">
        <v>0</v>
      </c>
      <c r="Q5963">
        <v>0</v>
      </c>
    </row>
    <row r="5964" spans="11:17" x14ac:dyDescent="0.25">
      <c r="K5964">
        <v>20</v>
      </c>
      <c r="L5964" t="s">
        <v>44</v>
      </c>
      <c r="M5964" t="s">
        <v>242</v>
      </c>
      <c r="N5964">
        <v>0</v>
      </c>
      <c r="O5964">
        <v>0</v>
      </c>
      <c r="P5964">
        <v>0</v>
      </c>
      <c r="Q5964">
        <v>0</v>
      </c>
    </row>
    <row r="5965" spans="11:17" x14ac:dyDescent="0.25">
      <c r="K5965">
        <v>40</v>
      </c>
      <c r="L5965" t="s">
        <v>44</v>
      </c>
      <c r="M5965" t="s">
        <v>242</v>
      </c>
      <c r="N5965">
        <v>0</v>
      </c>
      <c r="O5965">
        <v>0</v>
      </c>
      <c r="P5965">
        <v>0</v>
      </c>
      <c r="Q5965">
        <v>0</v>
      </c>
    </row>
    <row r="5966" spans="11:17" x14ac:dyDescent="0.25">
      <c r="K5966">
        <v>20</v>
      </c>
      <c r="L5966" t="s">
        <v>44</v>
      </c>
      <c r="M5966" t="s">
        <v>242</v>
      </c>
      <c r="N5966">
        <v>0</v>
      </c>
      <c r="O5966">
        <v>0</v>
      </c>
      <c r="P5966">
        <v>0</v>
      </c>
      <c r="Q5966">
        <v>0</v>
      </c>
    </row>
    <row r="5967" spans="11:17" x14ac:dyDescent="0.25">
      <c r="K5967">
        <v>40</v>
      </c>
      <c r="L5967" t="s">
        <v>44</v>
      </c>
      <c r="M5967" t="s">
        <v>242</v>
      </c>
      <c r="N5967">
        <v>0</v>
      </c>
      <c r="O5967">
        <v>0</v>
      </c>
      <c r="P5967">
        <v>0</v>
      </c>
      <c r="Q5967">
        <v>0</v>
      </c>
    </row>
    <row r="5968" spans="11:17" x14ac:dyDescent="0.25">
      <c r="K5968">
        <v>20</v>
      </c>
      <c r="L5968" t="s">
        <v>44</v>
      </c>
      <c r="M5968" t="s">
        <v>242</v>
      </c>
      <c r="N5968">
        <v>0</v>
      </c>
      <c r="O5968">
        <v>0</v>
      </c>
      <c r="P5968">
        <v>0</v>
      </c>
      <c r="Q5968">
        <v>0</v>
      </c>
    </row>
    <row r="5969" spans="11:17" x14ac:dyDescent="0.25">
      <c r="K5969">
        <v>40</v>
      </c>
      <c r="L5969" t="s">
        <v>44</v>
      </c>
      <c r="M5969" t="s">
        <v>242</v>
      </c>
      <c r="N5969">
        <v>0</v>
      </c>
      <c r="O5969">
        <v>0</v>
      </c>
      <c r="P5969">
        <v>0</v>
      </c>
      <c r="Q5969">
        <v>0</v>
      </c>
    </row>
    <row r="5970" spans="11:17" x14ac:dyDescent="0.25">
      <c r="K5970">
        <v>20</v>
      </c>
      <c r="L5970" t="s">
        <v>44</v>
      </c>
      <c r="M5970" t="s">
        <v>12</v>
      </c>
      <c r="N5970">
        <v>0</v>
      </c>
      <c r="O5970">
        <v>0</v>
      </c>
      <c r="P5970">
        <v>0</v>
      </c>
      <c r="Q5970">
        <v>0</v>
      </c>
    </row>
    <row r="5971" spans="11:17" x14ac:dyDescent="0.25">
      <c r="K5971">
        <v>40</v>
      </c>
      <c r="L5971" t="s">
        <v>44</v>
      </c>
      <c r="M5971" t="s">
        <v>12</v>
      </c>
      <c r="N5971">
        <v>0</v>
      </c>
      <c r="O5971">
        <v>0</v>
      </c>
      <c r="P5971">
        <v>0</v>
      </c>
      <c r="Q5971">
        <v>0</v>
      </c>
    </row>
    <row r="5972" spans="11:17" x14ac:dyDescent="0.25">
      <c r="K5972">
        <v>20</v>
      </c>
      <c r="L5972" t="s">
        <v>44</v>
      </c>
      <c r="M5972" t="s">
        <v>12</v>
      </c>
      <c r="N5972">
        <v>0</v>
      </c>
      <c r="O5972">
        <v>0</v>
      </c>
      <c r="P5972">
        <v>0</v>
      </c>
      <c r="Q5972">
        <v>0</v>
      </c>
    </row>
    <row r="5973" spans="11:17" x14ac:dyDescent="0.25">
      <c r="K5973">
        <v>40</v>
      </c>
      <c r="L5973" t="s">
        <v>44</v>
      </c>
      <c r="M5973" t="s">
        <v>12</v>
      </c>
      <c r="N5973">
        <v>1</v>
      </c>
      <c r="O5973">
        <v>0</v>
      </c>
      <c r="P5973">
        <v>0</v>
      </c>
      <c r="Q5973">
        <v>0</v>
      </c>
    </row>
    <row r="5974" spans="11:17" x14ac:dyDescent="0.25">
      <c r="K5974">
        <v>20</v>
      </c>
      <c r="L5974" t="s">
        <v>44</v>
      </c>
      <c r="M5974" t="s">
        <v>12</v>
      </c>
      <c r="N5974">
        <v>0</v>
      </c>
      <c r="O5974">
        <v>0</v>
      </c>
      <c r="P5974">
        <v>0</v>
      </c>
      <c r="Q5974">
        <v>0</v>
      </c>
    </row>
    <row r="5975" spans="11:17" x14ac:dyDescent="0.25">
      <c r="K5975">
        <v>40</v>
      </c>
      <c r="L5975" t="s">
        <v>44</v>
      </c>
      <c r="M5975" t="s">
        <v>12</v>
      </c>
      <c r="N5975">
        <v>0</v>
      </c>
      <c r="O5975">
        <v>0</v>
      </c>
      <c r="P5975">
        <v>0</v>
      </c>
      <c r="Q5975">
        <v>0</v>
      </c>
    </row>
    <row r="5976" spans="11:17" x14ac:dyDescent="0.25">
      <c r="K5976">
        <v>20</v>
      </c>
      <c r="L5976" t="s">
        <v>44</v>
      </c>
      <c r="M5976" t="s">
        <v>12</v>
      </c>
      <c r="N5976">
        <v>0</v>
      </c>
      <c r="O5976">
        <v>0</v>
      </c>
      <c r="P5976">
        <v>0</v>
      </c>
      <c r="Q5976">
        <v>0</v>
      </c>
    </row>
    <row r="5977" spans="11:17" x14ac:dyDescent="0.25">
      <c r="K5977">
        <v>40</v>
      </c>
      <c r="L5977" t="s">
        <v>44</v>
      </c>
      <c r="M5977" t="s">
        <v>12</v>
      </c>
      <c r="N5977">
        <v>0</v>
      </c>
      <c r="O5977">
        <v>0</v>
      </c>
      <c r="P5977">
        <v>0</v>
      </c>
      <c r="Q5977">
        <v>0</v>
      </c>
    </row>
    <row r="5978" spans="11:17" x14ac:dyDescent="0.25">
      <c r="K5978">
        <v>20</v>
      </c>
      <c r="L5978" t="s">
        <v>44</v>
      </c>
      <c r="M5978" t="s">
        <v>242</v>
      </c>
      <c r="N5978">
        <v>0</v>
      </c>
      <c r="O5978">
        <v>0</v>
      </c>
      <c r="P5978">
        <v>0</v>
      </c>
      <c r="Q5978">
        <v>0</v>
      </c>
    </row>
    <row r="5979" spans="11:17" x14ac:dyDescent="0.25">
      <c r="K5979">
        <v>40</v>
      </c>
      <c r="L5979" t="s">
        <v>44</v>
      </c>
      <c r="M5979" t="s">
        <v>242</v>
      </c>
      <c r="N5979">
        <v>0</v>
      </c>
      <c r="O5979">
        <v>0</v>
      </c>
      <c r="P5979">
        <v>0</v>
      </c>
      <c r="Q5979">
        <v>0</v>
      </c>
    </row>
    <row r="5980" spans="11:17" x14ac:dyDescent="0.25">
      <c r="K5980">
        <v>20</v>
      </c>
      <c r="L5980" t="s">
        <v>44</v>
      </c>
      <c r="M5980" t="s">
        <v>242</v>
      </c>
      <c r="N5980">
        <v>0</v>
      </c>
      <c r="O5980">
        <v>0</v>
      </c>
      <c r="P5980">
        <v>0</v>
      </c>
      <c r="Q5980">
        <v>0</v>
      </c>
    </row>
    <row r="5981" spans="11:17" x14ac:dyDescent="0.25">
      <c r="K5981">
        <v>40</v>
      </c>
      <c r="L5981" t="s">
        <v>44</v>
      </c>
      <c r="M5981" t="s">
        <v>242</v>
      </c>
      <c r="N5981">
        <v>0</v>
      </c>
      <c r="O5981">
        <v>0</v>
      </c>
      <c r="P5981">
        <v>0</v>
      </c>
      <c r="Q5981">
        <v>0</v>
      </c>
    </row>
    <row r="5982" spans="11:17" x14ac:dyDescent="0.25">
      <c r="K5982">
        <v>20</v>
      </c>
      <c r="L5982" t="s">
        <v>44</v>
      </c>
      <c r="M5982" t="s">
        <v>242</v>
      </c>
      <c r="N5982">
        <v>0</v>
      </c>
      <c r="O5982">
        <v>0</v>
      </c>
      <c r="P5982">
        <v>0</v>
      </c>
      <c r="Q5982">
        <v>0</v>
      </c>
    </row>
    <row r="5983" spans="11:17" x14ac:dyDescent="0.25">
      <c r="K5983">
        <v>40</v>
      </c>
      <c r="L5983" t="s">
        <v>44</v>
      </c>
      <c r="M5983" t="s">
        <v>242</v>
      </c>
      <c r="N5983">
        <v>0</v>
      </c>
      <c r="O5983">
        <v>0</v>
      </c>
      <c r="P5983">
        <v>0</v>
      </c>
      <c r="Q5983">
        <v>0</v>
      </c>
    </row>
    <row r="5984" spans="11:17" x14ac:dyDescent="0.25">
      <c r="K5984">
        <v>20</v>
      </c>
      <c r="L5984" t="s">
        <v>44</v>
      </c>
      <c r="M5984" t="s">
        <v>242</v>
      </c>
      <c r="N5984">
        <v>0</v>
      </c>
      <c r="O5984">
        <v>0</v>
      </c>
      <c r="P5984">
        <v>0</v>
      </c>
      <c r="Q5984">
        <v>0</v>
      </c>
    </row>
    <row r="5985" spans="11:17" x14ac:dyDescent="0.25">
      <c r="K5985">
        <v>40</v>
      </c>
      <c r="L5985" t="s">
        <v>44</v>
      </c>
      <c r="M5985" t="s">
        <v>242</v>
      </c>
      <c r="N5985">
        <v>0</v>
      </c>
      <c r="O5985">
        <v>0</v>
      </c>
      <c r="P5985">
        <v>0</v>
      </c>
      <c r="Q5985">
        <v>0</v>
      </c>
    </row>
    <row r="5986" spans="11:17" x14ac:dyDescent="0.25">
      <c r="K5986">
        <v>20</v>
      </c>
      <c r="L5986" t="s">
        <v>44</v>
      </c>
      <c r="M5986" t="s">
        <v>12</v>
      </c>
      <c r="N5986">
        <v>0</v>
      </c>
      <c r="O5986">
        <v>0</v>
      </c>
      <c r="P5986">
        <v>0</v>
      </c>
      <c r="Q5986">
        <v>0</v>
      </c>
    </row>
    <row r="5987" spans="11:17" x14ac:dyDescent="0.25">
      <c r="K5987">
        <v>40</v>
      </c>
      <c r="L5987" t="s">
        <v>44</v>
      </c>
      <c r="M5987" t="s">
        <v>12</v>
      </c>
      <c r="N5987">
        <v>0</v>
      </c>
      <c r="O5987">
        <v>0</v>
      </c>
      <c r="P5987">
        <v>0</v>
      </c>
      <c r="Q5987">
        <v>0</v>
      </c>
    </row>
    <row r="5988" spans="11:17" x14ac:dyDescent="0.25">
      <c r="K5988">
        <v>20</v>
      </c>
      <c r="L5988" t="s">
        <v>44</v>
      </c>
      <c r="M5988" t="s">
        <v>12</v>
      </c>
      <c r="N5988">
        <v>0</v>
      </c>
      <c r="O5988">
        <v>0</v>
      </c>
      <c r="P5988">
        <v>0</v>
      </c>
      <c r="Q5988">
        <v>0</v>
      </c>
    </row>
    <row r="5989" spans="11:17" x14ac:dyDescent="0.25">
      <c r="K5989">
        <v>40</v>
      </c>
      <c r="L5989" t="s">
        <v>44</v>
      </c>
      <c r="M5989" t="s">
        <v>12</v>
      </c>
      <c r="N5989">
        <v>0</v>
      </c>
      <c r="O5989">
        <v>0</v>
      </c>
      <c r="P5989">
        <v>0</v>
      </c>
      <c r="Q5989">
        <v>0</v>
      </c>
    </row>
    <row r="5990" spans="11:17" x14ac:dyDescent="0.25">
      <c r="K5990">
        <v>20</v>
      </c>
      <c r="L5990" t="s">
        <v>44</v>
      </c>
      <c r="M5990" t="s">
        <v>12</v>
      </c>
      <c r="N5990">
        <v>0</v>
      </c>
      <c r="O5990">
        <v>0</v>
      </c>
      <c r="P5990">
        <v>0</v>
      </c>
      <c r="Q5990">
        <v>0</v>
      </c>
    </row>
    <row r="5991" spans="11:17" x14ac:dyDescent="0.25">
      <c r="K5991">
        <v>40</v>
      </c>
      <c r="L5991" t="s">
        <v>44</v>
      </c>
      <c r="M5991" t="s">
        <v>12</v>
      </c>
      <c r="N5991">
        <v>0</v>
      </c>
      <c r="O5991">
        <v>0</v>
      </c>
      <c r="P5991">
        <v>0</v>
      </c>
      <c r="Q5991">
        <v>0</v>
      </c>
    </row>
    <row r="5992" spans="11:17" x14ac:dyDescent="0.25">
      <c r="K5992">
        <v>20</v>
      </c>
      <c r="L5992" t="s">
        <v>44</v>
      </c>
      <c r="M5992" t="s">
        <v>12</v>
      </c>
      <c r="N5992">
        <v>0</v>
      </c>
      <c r="O5992">
        <v>0</v>
      </c>
      <c r="P5992">
        <v>0</v>
      </c>
      <c r="Q5992">
        <v>0</v>
      </c>
    </row>
    <row r="5993" spans="11:17" x14ac:dyDescent="0.25">
      <c r="K5993">
        <v>40</v>
      </c>
      <c r="L5993" t="s">
        <v>44</v>
      </c>
      <c r="M5993" t="s">
        <v>12</v>
      </c>
      <c r="N5993">
        <v>0</v>
      </c>
      <c r="O5993">
        <v>0</v>
      </c>
      <c r="P5993">
        <v>0</v>
      </c>
      <c r="Q5993">
        <v>0</v>
      </c>
    </row>
    <row r="5994" spans="11:17" x14ac:dyDescent="0.25">
      <c r="K5994">
        <v>20</v>
      </c>
      <c r="L5994" t="s">
        <v>44</v>
      </c>
      <c r="M5994" t="s">
        <v>242</v>
      </c>
      <c r="N5994">
        <v>0</v>
      </c>
      <c r="O5994">
        <v>0</v>
      </c>
      <c r="P5994">
        <v>0</v>
      </c>
      <c r="Q5994">
        <v>0</v>
      </c>
    </row>
    <row r="5995" spans="11:17" x14ac:dyDescent="0.25">
      <c r="K5995">
        <v>40</v>
      </c>
      <c r="L5995" t="s">
        <v>44</v>
      </c>
      <c r="M5995" t="s">
        <v>242</v>
      </c>
      <c r="N5995">
        <v>0</v>
      </c>
      <c r="O5995">
        <v>0</v>
      </c>
      <c r="P5995">
        <v>0</v>
      </c>
      <c r="Q5995">
        <v>0</v>
      </c>
    </row>
    <row r="5996" spans="11:17" x14ac:dyDescent="0.25">
      <c r="K5996">
        <v>20</v>
      </c>
      <c r="L5996" t="s">
        <v>44</v>
      </c>
      <c r="M5996" t="s">
        <v>242</v>
      </c>
      <c r="N5996">
        <v>0</v>
      </c>
      <c r="O5996">
        <v>0</v>
      </c>
      <c r="P5996">
        <v>0</v>
      </c>
      <c r="Q5996">
        <v>0</v>
      </c>
    </row>
    <row r="5997" spans="11:17" x14ac:dyDescent="0.25">
      <c r="K5997">
        <v>40</v>
      </c>
      <c r="L5997" t="s">
        <v>44</v>
      </c>
      <c r="M5997" t="s">
        <v>242</v>
      </c>
      <c r="N5997">
        <v>0</v>
      </c>
      <c r="O5997">
        <v>0</v>
      </c>
      <c r="P5997">
        <v>0</v>
      </c>
      <c r="Q5997">
        <v>0</v>
      </c>
    </row>
    <row r="5998" spans="11:17" x14ac:dyDescent="0.25">
      <c r="K5998">
        <v>20</v>
      </c>
      <c r="L5998" t="s">
        <v>44</v>
      </c>
      <c r="M5998" t="s">
        <v>242</v>
      </c>
      <c r="N5998">
        <v>0</v>
      </c>
      <c r="O5998">
        <v>0</v>
      </c>
      <c r="P5998">
        <v>0</v>
      </c>
      <c r="Q5998">
        <v>0</v>
      </c>
    </row>
    <row r="5999" spans="11:17" x14ac:dyDescent="0.25">
      <c r="K5999">
        <v>40</v>
      </c>
      <c r="L5999" t="s">
        <v>44</v>
      </c>
      <c r="M5999" t="s">
        <v>242</v>
      </c>
      <c r="N5999">
        <v>0</v>
      </c>
      <c r="O5999">
        <v>0</v>
      </c>
      <c r="P5999">
        <v>0</v>
      </c>
      <c r="Q5999">
        <v>0</v>
      </c>
    </row>
    <row r="6000" spans="11:17" x14ac:dyDescent="0.25">
      <c r="K6000">
        <v>20</v>
      </c>
      <c r="L6000" t="s">
        <v>44</v>
      </c>
      <c r="M6000" t="s">
        <v>242</v>
      </c>
      <c r="N6000">
        <v>0</v>
      </c>
      <c r="O6000">
        <v>0</v>
      </c>
      <c r="P6000">
        <v>0</v>
      </c>
      <c r="Q6000">
        <v>0</v>
      </c>
    </row>
    <row r="6001" spans="11:17" x14ac:dyDescent="0.25">
      <c r="K6001">
        <v>40</v>
      </c>
      <c r="L6001" t="s">
        <v>44</v>
      </c>
      <c r="M6001" t="s">
        <v>242</v>
      </c>
      <c r="N6001">
        <v>0</v>
      </c>
      <c r="O6001">
        <v>0</v>
      </c>
      <c r="P6001">
        <v>0</v>
      </c>
      <c r="Q6001">
        <v>0</v>
      </c>
    </row>
    <row r="6002" spans="11:17" x14ac:dyDescent="0.25">
      <c r="K6002">
        <v>20</v>
      </c>
      <c r="L6002" t="s">
        <v>44</v>
      </c>
      <c r="M6002" t="s">
        <v>12</v>
      </c>
      <c r="N6002">
        <v>0</v>
      </c>
      <c r="O6002">
        <v>0</v>
      </c>
      <c r="P6002">
        <v>0</v>
      </c>
      <c r="Q6002">
        <v>0</v>
      </c>
    </row>
    <row r="6003" spans="11:17" x14ac:dyDescent="0.25">
      <c r="K6003">
        <v>40</v>
      </c>
      <c r="L6003" t="s">
        <v>44</v>
      </c>
      <c r="M6003" t="s">
        <v>12</v>
      </c>
      <c r="N6003">
        <v>0</v>
      </c>
      <c r="O6003">
        <v>0</v>
      </c>
      <c r="P6003">
        <v>0</v>
      </c>
      <c r="Q6003">
        <v>0</v>
      </c>
    </row>
    <row r="6004" spans="11:17" x14ac:dyDescent="0.25">
      <c r="K6004">
        <v>20</v>
      </c>
      <c r="L6004" t="s">
        <v>44</v>
      </c>
      <c r="M6004" t="s">
        <v>12</v>
      </c>
      <c r="N6004">
        <v>0</v>
      </c>
      <c r="O6004">
        <v>0</v>
      </c>
      <c r="P6004">
        <v>0</v>
      </c>
      <c r="Q6004">
        <v>0</v>
      </c>
    </row>
    <row r="6005" spans="11:17" x14ac:dyDescent="0.25">
      <c r="K6005">
        <v>40</v>
      </c>
      <c r="L6005" t="s">
        <v>44</v>
      </c>
      <c r="M6005" t="s">
        <v>12</v>
      </c>
      <c r="N6005">
        <v>0</v>
      </c>
      <c r="O6005">
        <v>0</v>
      </c>
      <c r="P6005">
        <v>0</v>
      </c>
      <c r="Q6005">
        <v>0</v>
      </c>
    </row>
    <row r="6006" spans="11:17" x14ac:dyDescent="0.25">
      <c r="K6006">
        <v>20</v>
      </c>
      <c r="L6006" t="s">
        <v>44</v>
      </c>
      <c r="M6006" t="s">
        <v>12</v>
      </c>
      <c r="N6006">
        <v>0</v>
      </c>
      <c r="O6006">
        <v>0</v>
      </c>
      <c r="P6006">
        <v>0</v>
      </c>
      <c r="Q6006">
        <v>0</v>
      </c>
    </row>
    <row r="6007" spans="11:17" x14ac:dyDescent="0.25">
      <c r="K6007">
        <v>40</v>
      </c>
      <c r="L6007" t="s">
        <v>44</v>
      </c>
      <c r="M6007" t="s">
        <v>12</v>
      </c>
      <c r="N6007">
        <v>0</v>
      </c>
      <c r="O6007">
        <v>0</v>
      </c>
      <c r="P6007">
        <v>0</v>
      </c>
      <c r="Q6007">
        <v>0</v>
      </c>
    </row>
    <row r="6008" spans="11:17" x14ac:dyDescent="0.25">
      <c r="K6008">
        <v>20</v>
      </c>
      <c r="L6008" t="s">
        <v>44</v>
      </c>
      <c r="M6008" t="s">
        <v>12</v>
      </c>
      <c r="N6008">
        <v>0</v>
      </c>
      <c r="O6008">
        <v>0</v>
      </c>
      <c r="P6008">
        <v>0</v>
      </c>
      <c r="Q6008">
        <v>0</v>
      </c>
    </row>
    <row r="6009" spans="11:17" x14ac:dyDescent="0.25">
      <c r="K6009">
        <v>40</v>
      </c>
      <c r="L6009" t="s">
        <v>44</v>
      </c>
      <c r="M6009" t="s">
        <v>12</v>
      </c>
      <c r="N6009">
        <v>0</v>
      </c>
      <c r="O6009">
        <v>0</v>
      </c>
      <c r="P6009">
        <v>0</v>
      </c>
      <c r="Q6009">
        <v>0</v>
      </c>
    </row>
    <row r="6010" spans="11:17" x14ac:dyDescent="0.25">
      <c r="K6010">
        <v>20</v>
      </c>
      <c r="L6010" t="s">
        <v>44</v>
      </c>
      <c r="M6010" t="s">
        <v>242</v>
      </c>
      <c r="N6010">
        <v>0</v>
      </c>
      <c r="O6010">
        <v>0</v>
      </c>
      <c r="P6010">
        <v>0</v>
      </c>
      <c r="Q6010">
        <v>0</v>
      </c>
    </row>
    <row r="6011" spans="11:17" x14ac:dyDescent="0.25">
      <c r="K6011">
        <v>40</v>
      </c>
      <c r="L6011" t="s">
        <v>44</v>
      </c>
      <c r="M6011" t="s">
        <v>242</v>
      </c>
      <c r="N6011">
        <v>0</v>
      </c>
      <c r="O6011">
        <v>0</v>
      </c>
      <c r="P6011">
        <v>0</v>
      </c>
      <c r="Q6011">
        <v>0</v>
      </c>
    </row>
    <row r="6012" spans="11:17" x14ac:dyDescent="0.25">
      <c r="K6012">
        <v>20</v>
      </c>
      <c r="L6012" t="s">
        <v>44</v>
      </c>
      <c r="M6012" t="s">
        <v>242</v>
      </c>
      <c r="N6012">
        <v>0</v>
      </c>
      <c r="O6012">
        <v>0</v>
      </c>
      <c r="P6012">
        <v>0</v>
      </c>
      <c r="Q6012">
        <v>0</v>
      </c>
    </row>
    <row r="6013" spans="11:17" x14ac:dyDescent="0.25">
      <c r="K6013">
        <v>40</v>
      </c>
      <c r="L6013" t="s">
        <v>44</v>
      </c>
      <c r="M6013" t="s">
        <v>242</v>
      </c>
      <c r="N6013">
        <v>0</v>
      </c>
      <c r="O6013">
        <v>0</v>
      </c>
      <c r="P6013">
        <v>0</v>
      </c>
      <c r="Q6013">
        <v>0</v>
      </c>
    </row>
    <row r="6014" spans="11:17" x14ac:dyDescent="0.25">
      <c r="K6014">
        <v>20</v>
      </c>
      <c r="L6014" t="s">
        <v>44</v>
      </c>
      <c r="M6014" t="s">
        <v>242</v>
      </c>
      <c r="N6014">
        <v>0</v>
      </c>
      <c r="O6014">
        <v>0</v>
      </c>
      <c r="P6014">
        <v>0</v>
      </c>
      <c r="Q6014">
        <v>0</v>
      </c>
    </row>
    <row r="6015" spans="11:17" x14ac:dyDescent="0.25">
      <c r="K6015">
        <v>40</v>
      </c>
      <c r="L6015" t="s">
        <v>44</v>
      </c>
      <c r="M6015" t="s">
        <v>242</v>
      </c>
      <c r="N6015">
        <v>0</v>
      </c>
      <c r="O6015">
        <v>0</v>
      </c>
      <c r="P6015">
        <v>0</v>
      </c>
      <c r="Q6015">
        <v>0</v>
      </c>
    </row>
    <row r="6016" spans="11:17" x14ac:dyDescent="0.25">
      <c r="K6016">
        <v>20</v>
      </c>
      <c r="L6016" t="s">
        <v>44</v>
      </c>
      <c r="M6016" t="s">
        <v>242</v>
      </c>
      <c r="N6016">
        <v>0</v>
      </c>
      <c r="O6016">
        <v>0</v>
      </c>
      <c r="P6016">
        <v>0</v>
      </c>
      <c r="Q6016">
        <v>0</v>
      </c>
    </row>
    <row r="6017" spans="11:17" x14ac:dyDescent="0.25">
      <c r="K6017">
        <v>40</v>
      </c>
      <c r="L6017" t="s">
        <v>44</v>
      </c>
      <c r="M6017" t="s">
        <v>242</v>
      </c>
      <c r="N6017">
        <v>0</v>
      </c>
      <c r="O6017">
        <v>0</v>
      </c>
      <c r="P6017">
        <v>0</v>
      </c>
      <c r="Q6017">
        <v>0</v>
      </c>
    </row>
    <row r="6018" spans="11:17" x14ac:dyDescent="0.25">
      <c r="K6018">
        <v>20</v>
      </c>
      <c r="L6018" t="s">
        <v>44</v>
      </c>
      <c r="M6018" t="s">
        <v>12</v>
      </c>
      <c r="N6018">
        <v>0</v>
      </c>
      <c r="O6018">
        <v>0</v>
      </c>
      <c r="P6018">
        <v>0</v>
      </c>
      <c r="Q6018">
        <v>0</v>
      </c>
    </row>
    <row r="6019" spans="11:17" x14ac:dyDescent="0.25">
      <c r="K6019">
        <v>40</v>
      </c>
      <c r="L6019" t="s">
        <v>44</v>
      </c>
      <c r="M6019" t="s">
        <v>12</v>
      </c>
      <c r="N6019">
        <v>0</v>
      </c>
      <c r="O6019">
        <v>0</v>
      </c>
      <c r="P6019">
        <v>0</v>
      </c>
      <c r="Q6019">
        <v>0</v>
      </c>
    </row>
    <row r="6020" spans="11:17" x14ac:dyDescent="0.25">
      <c r="K6020">
        <v>20</v>
      </c>
      <c r="L6020" t="s">
        <v>44</v>
      </c>
      <c r="M6020" t="s">
        <v>12</v>
      </c>
      <c r="N6020">
        <v>0</v>
      </c>
      <c r="O6020">
        <v>0</v>
      </c>
      <c r="P6020">
        <v>0</v>
      </c>
      <c r="Q6020">
        <v>0</v>
      </c>
    </row>
    <row r="6021" spans="11:17" x14ac:dyDescent="0.25">
      <c r="K6021">
        <v>40</v>
      </c>
      <c r="L6021" t="s">
        <v>44</v>
      </c>
      <c r="M6021" t="s">
        <v>12</v>
      </c>
      <c r="N6021">
        <v>0</v>
      </c>
      <c r="O6021">
        <v>0</v>
      </c>
      <c r="P6021">
        <v>0</v>
      </c>
      <c r="Q6021">
        <v>0</v>
      </c>
    </row>
    <row r="6022" spans="11:17" x14ac:dyDescent="0.25">
      <c r="K6022">
        <v>20</v>
      </c>
      <c r="L6022" t="s">
        <v>44</v>
      </c>
      <c r="M6022" t="s">
        <v>12</v>
      </c>
      <c r="N6022">
        <v>0</v>
      </c>
      <c r="O6022">
        <v>0</v>
      </c>
      <c r="P6022">
        <v>0</v>
      </c>
      <c r="Q6022">
        <v>0</v>
      </c>
    </row>
    <row r="6023" spans="11:17" x14ac:dyDescent="0.25">
      <c r="K6023">
        <v>40</v>
      </c>
      <c r="L6023" t="s">
        <v>44</v>
      </c>
      <c r="M6023" t="s">
        <v>12</v>
      </c>
      <c r="N6023">
        <v>0</v>
      </c>
      <c r="O6023">
        <v>0</v>
      </c>
      <c r="P6023">
        <v>0</v>
      </c>
      <c r="Q6023">
        <v>0</v>
      </c>
    </row>
    <row r="6024" spans="11:17" x14ac:dyDescent="0.25">
      <c r="K6024">
        <v>20</v>
      </c>
      <c r="L6024" t="s">
        <v>44</v>
      </c>
      <c r="M6024" t="s">
        <v>12</v>
      </c>
      <c r="N6024">
        <v>0</v>
      </c>
      <c r="O6024">
        <v>0</v>
      </c>
      <c r="P6024">
        <v>0</v>
      </c>
      <c r="Q6024">
        <v>0</v>
      </c>
    </row>
    <row r="6025" spans="11:17" x14ac:dyDescent="0.25">
      <c r="K6025">
        <v>40</v>
      </c>
      <c r="L6025" t="s">
        <v>44</v>
      </c>
      <c r="M6025" t="s">
        <v>12</v>
      </c>
      <c r="N6025">
        <v>0</v>
      </c>
      <c r="O6025">
        <v>0</v>
      </c>
      <c r="P6025">
        <v>0</v>
      </c>
      <c r="Q6025">
        <v>0</v>
      </c>
    </row>
    <row r="6026" spans="11:17" x14ac:dyDescent="0.25">
      <c r="K6026">
        <v>20</v>
      </c>
      <c r="L6026" t="s">
        <v>44</v>
      </c>
      <c r="M6026" t="s">
        <v>242</v>
      </c>
      <c r="N6026">
        <v>0</v>
      </c>
      <c r="O6026">
        <v>0</v>
      </c>
      <c r="P6026">
        <v>0</v>
      </c>
      <c r="Q6026">
        <v>0</v>
      </c>
    </row>
    <row r="6027" spans="11:17" x14ac:dyDescent="0.25">
      <c r="K6027">
        <v>40</v>
      </c>
      <c r="L6027" t="s">
        <v>44</v>
      </c>
      <c r="M6027" t="s">
        <v>242</v>
      </c>
      <c r="N6027">
        <v>0</v>
      </c>
      <c r="O6027">
        <v>0</v>
      </c>
      <c r="P6027">
        <v>0</v>
      </c>
      <c r="Q6027">
        <v>0</v>
      </c>
    </row>
    <row r="6028" spans="11:17" x14ac:dyDescent="0.25">
      <c r="K6028">
        <v>20</v>
      </c>
      <c r="L6028" t="s">
        <v>44</v>
      </c>
      <c r="M6028" t="s">
        <v>242</v>
      </c>
      <c r="N6028">
        <v>0</v>
      </c>
      <c r="O6028">
        <v>0</v>
      </c>
      <c r="P6028">
        <v>0</v>
      </c>
      <c r="Q6028">
        <v>0</v>
      </c>
    </row>
    <row r="6029" spans="11:17" x14ac:dyDescent="0.25">
      <c r="K6029">
        <v>40</v>
      </c>
      <c r="L6029" t="s">
        <v>44</v>
      </c>
      <c r="M6029" t="s">
        <v>242</v>
      </c>
      <c r="N6029">
        <v>0</v>
      </c>
      <c r="O6029">
        <v>0</v>
      </c>
      <c r="P6029">
        <v>0</v>
      </c>
      <c r="Q6029">
        <v>0</v>
      </c>
    </row>
    <row r="6030" spans="11:17" x14ac:dyDescent="0.25">
      <c r="K6030">
        <v>20</v>
      </c>
      <c r="L6030" t="s">
        <v>44</v>
      </c>
      <c r="M6030" t="s">
        <v>242</v>
      </c>
      <c r="N6030">
        <v>0</v>
      </c>
      <c r="O6030">
        <v>0</v>
      </c>
      <c r="P6030">
        <v>0</v>
      </c>
      <c r="Q6030">
        <v>0</v>
      </c>
    </row>
    <row r="6031" spans="11:17" x14ac:dyDescent="0.25">
      <c r="K6031">
        <v>40</v>
      </c>
      <c r="L6031" t="s">
        <v>44</v>
      </c>
      <c r="M6031" t="s">
        <v>242</v>
      </c>
      <c r="N6031">
        <v>0</v>
      </c>
      <c r="O6031">
        <v>0</v>
      </c>
      <c r="P6031">
        <v>0</v>
      </c>
      <c r="Q6031">
        <v>0</v>
      </c>
    </row>
    <row r="6032" spans="11:17" x14ac:dyDescent="0.25">
      <c r="K6032">
        <v>20</v>
      </c>
      <c r="L6032" t="s">
        <v>44</v>
      </c>
      <c r="M6032" t="s">
        <v>242</v>
      </c>
      <c r="N6032">
        <v>0</v>
      </c>
      <c r="O6032">
        <v>0</v>
      </c>
      <c r="P6032">
        <v>0</v>
      </c>
      <c r="Q6032">
        <v>0</v>
      </c>
    </row>
    <row r="6033" spans="11:17" x14ac:dyDescent="0.25">
      <c r="K6033">
        <v>40</v>
      </c>
      <c r="L6033" t="s">
        <v>44</v>
      </c>
      <c r="M6033" t="s">
        <v>242</v>
      </c>
      <c r="N6033">
        <v>0</v>
      </c>
      <c r="O6033">
        <v>0</v>
      </c>
      <c r="P6033">
        <v>0</v>
      </c>
      <c r="Q6033">
        <v>0</v>
      </c>
    </row>
    <row r="6034" spans="11:17" x14ac:dyDescent="0.25">
      <c r="K6034">
        <v>20</v>
      </c>
      <c r="L6034" t="s">
        <v>44</v>
      </c>
      <c r="M6034" t="s">
        <v>12</v>
      </c>
      <c r="N6034">
        <v>0</v>
      </c>
      <c r="O6034">
        <v>0</v>
      </c>
      <c r="P6034">
        <v>0</v>
      </c>
      <c r="Q6034">
        <v>0</v>
      </c>
    </row>
    <row r="6035" spans="11:17" x14ac:dyDescent="0.25">
      <c r="K6035">
        <v>40</v>
      </c>
      <c r="L6035" t="s">
        <v>44</v>
      </c>
      <c r="M6035" t="s">
        <v>12</v>
      </c>
      <c r="N6035">
        <v>0</v>
      </c>
      <c r="O6035">
        <v>0</v>
      </c>
      <c r="P6035">
        <v>0</v>
      </c>
      <c r="Q6035">
        <v>0</v>
      </c>
    </row>
    <row r="6036" spans="11:17" x14ac:dyDescent="0.25">
      <c r="K6036">
        <v>20</v>
      </c>
      <c r="L6036" t="s">
        <v>44</v>
      </c>
      <c r="M6036" t="s">
        <v>12</v>
      </c>
      <c r="N6036">
        <v>0</v>
      </c>
      <c r="O6036">
        <v>0</v>
      </c>
      <c r="P6036">
        <v>0</v>
      </c>
      <c r="Q6036">
        <v>0</v>
      </c>
    </row>
    <row r="6037" spans="11:17" x14ac:dyDescent="0.25">
      <c r="K6037">
        <v>40</v>
      </c>
      <c r="L6037" t="s">
        <v>44</v>
      </c>
      <c r="M6037" t="s">
        <v>12</v>
      </c>
      <c r="N6037">
        <v>0</v>
      </c>
      <c r="O6037">
        <v>0</v>
      </c>
      <c r="P6037">
        <v>0</v>
      </c>
      <c r="Q6037">
        <v>0</v>
      </c>
    </row>
    <row r="6038" spans="11:17" x14ac:dyDescent="0.25">
      <c r="K6038">
        <v>20</v>
      </c>
      <c r="L6038" t="s">
        <v>44</v>
      </c>
      <c r="M6038" t="s">
        <v>12</v>
      </c>
      <c r="N6038">
        <v>0</v>
      </c>
      <c r="O6038">
        <v>0</v>
      </c>
      <c r="P6038">
        <v>0</v>
      </c>
      <c r="Q6038">
        <v>0</v>
      </c>
    </row>
    <row r="6039" spans="11:17" x14ac:dyDescent="0.25">
      <c r="K6039">
        <v>40</v>
      </c>
      <c r="L6039" t="s">
        <v>44</v>
      </c>
      <c r="M6039" t="s">
        <v>12</v>
      </c>
      <c r="N6039">
        <v>0</v>
      </c>
      <c r="O6039">
        <v>0</v>
      </c>
      <c r="P6039">
        <v>0</v>
      </c>
      <c r="Q6039">
        <v>0</v>
      </c>
    </row>
    <row r="6040" spans="11:17" x14ac:dyDescent="0.25">
      <c r="K6040">
        <v>20</v>
      </c>
      <c r="L6040" t="s">
        <v>44</v>
      </c>
      <c r="M6040" t="s">
        <v>12</v>
      </c>
      <c r="N6040">
        <v>0</v>
      </c>
      <c r="O6040">
        <v>0</v>
      </c>
      <c r="P6040">
        <v>0</v>
      </c>
      <c r="Q6040">
        <v>0</v>
      </c>
    </row>
    <row r="6041" spans="11:17" x14ac:dyDescent="0.25">
      <c r="K6041">
        <v>40</v>
      </c>
      <c r="L6041" t="s">
        <v>44</v>
      </c>
      <c r="M6041" t="s">
        <v>12</v>
      </c>
      <c r="N6041">
        <v>0</v>
      </c>
      <c r="O6041">
        <v>0</v>
      </c>
      <c r="P6041">
        <v>0</v>
      </c>
      <c r="Q6041">
        <v>0</v>
      </c>
    </row>
    <row r="6042" spans="11:17" x14ac:dyDescent="0.25">
      <c r="K6042">
        <v>20</v>
      </c>
      <c r="L6042" t="s">
        <v>44</v>
      </c>
      <c r="M6042" t="s">
        <v>242</v>
      </c>
      <c r="N6042">
        <v>0</v>
      </c>
      <c r="O6042">
        <v>0</v>
      </c>
      <c r="P6042">
        <v>0</v>
      </c>
      <c r="Q6042">
        <v>0</v>
      </c>
    </row>
    <row r="6043" spans="11:17" x14ac:dyDescent="0.25">
      <c r="K6043">
        <v>40</v>
      </c>
      <c r="L6043" t="s">
        <v>44</v>
      </c>
      <c r="M6043" t="s">
        <v>242</v>
      </c>
      <c r="N6043">
        <v>0</v>
      </c>
      <c r="O6043">
        <v>0</v>
      </c>
      <c r="P6043">
        <v>0</v>
      </c>
      <c r="Q6043">
        <v>0</v>
      </c>
    </row>
    <row r="6044" spans="11:17" x14ac:dyDescent="0.25">
      <c r="K6044">
        <v>20</v>
      </c>
      <c r="L6044" t="s">
        <v>44</v>
      </c>
      <c r="M6044" t="s">
        <v>242</v>
      </c>
      <c r="N6044">
        <v>0</v>
      </c>
      <c r="O6044">
        <v>0</v>
      </c>
      <c r="P6044">
        <v>0</v>
      </c>
      <c r="Q6044">
        <v>0</v>
      </c>
    </row>
    <row r="6045" spans="11:17" x14ac:dyDescent="0.25">
      <c r="K6045">
        <v>40</v>
      </c>
      <c r="L6045" t="s">
        <v>44</v>
      </c>
      <c r="M6045" t="s">
        <v>242</v>
      </c>
      <c r="N6045">
        <v>0</v>
      </c>
      <c r="O6045">
        <v>0</v>
      </c>
      <c r="P6045">
        <v>0</v>
      </c>
      <c r="Q6045">
        <v>0</v>
      </c>
    </row>
    <row r="6046" spans="11:17" x14ac:dyDescent="0.25">
      <c r="K6046">
        <v>20</v>
      </c>
      <c r="L6046" t="s">
        <v>44</v>
      </c>
      <c r="M6046" t="s">
        <v>242</v>
      </c>
      <c r="N6046">
        <v>0</v>
      </c>
      <c r="O6046">
        <v>0</v>
      </c>
      <c r="P6046">
        <v>0</v>
      </c>
      <c r="Q6046">
        <v>0</v>
      </c>
    </row>
    <row r="6047" spans="11:17" x14ac:dyDescent="0.25">
      <c r="K6047">
        <v>40</v>
      </c>
      <c r="L6047" t="s">
        <v>44</v>
      </c>
      <c r="M6047" t="s">
        <v>242</v>
      </c>
      <c r="N6047">
        <v>0</v>
      </c>
      <c r="O6047">
        <v>0</v>
      </c>
      <c r="P6047">
        <v>0</v>
      </c>
      <c r="Q6047">
        <v>0</v>
      </c>
    </row>
    <row r="6048" spans="11:17" x14ac:dyDescent="0.25">
      <c r="K6048">
        <v>20</v>
      </c>
      <c r="L6048" t="s">
        <v>44</v>
      </c>
      <c r="M6048" t="s">
        <v>242</v>
      </c>
      <c r="N6048">
        <v>0</v>
      </c>
      <c r="O6048">
        <v>0</v>
      </c>
      <c r="P6048">
        <v>0</v>
      </c>
      <c r="Q6048">
        <v>0</v>
      </c>
    </row>
    <row r="6049" spans="11:17" x14ac:dyDescent="0.25">
      <c r="K6049">
        <v>40</v>
      </c>
      <c r="L6049" t="s">
        <v>44</v>
      </c>
      <c r="M6049" t="s">
        <v>242</v>
      </c>
      <c r="N6049">
        <v>0</v>
      </c>
      <c r="O6049">
        <v>0</v>
      </c>
      <c r="P6049">
        <v>0</v>
      </c>
      <c r="Q6049">
        <v>0</v>
      </c>
    </row>
    <row r="6050" spans="11:17" x14ac:dyDescent="0.25">
      <c r="K6050">
        <v>20</v>
      </c>
      <c r="L6050" t="s">
        <v>46</v>
      </c>
      <c r="M6050" t="s">
        <v>12</v>
      </c>
      <c r="N6050">
        <v>0</v>
      </c>
      <c r="O6050">
        <v>0</v>
      </c>
      <c r="P6050">
        <v>0</v>
      </c>
      <c r="Q6050">
        <v>0</v>
      </c>
    </row>
    <row r="6051" spans="11:17" x14ac:dyDescent="0.25">
      <c r="K6051">
        <v>40</v>
      </c>
      <c r="L6051" t="s">
        <v>46</v>
      </c>
      <c r="M6051" t="s">
        <v>12</v>
      </c>
      <c r="N6051">
        <v>0</v>
      </c>
      <c r="O6051">
        <v>0</v>
      </c>
      <c r="P6051">
        <v>0</v>
      </c>
      <c r="Q6051">
        <v>0</v>
      </c>
    </row>
    <row r="6052" spans="11:17" x14ac:dyDescent="0.25">
      <c r="K6052">
        <v>20</v>
      </c>
      <c r="L6052" t="s">
        <v>46</v>
      </c>
      <c r="M6052" t="s">
        <v>12</v>
      </c>
      <c r="N6052">
        <v>0</v>
      </c>
      <c r="O6052">
        <v>0</v>
      </c>
      <c r="P6052">
        <v>0</v>
      </c>
      <c r="Q6052">
        <v>0</v>
      </c>
    </row>
    <row r="6053" spans="11:17" x14ac:dyDescent="0.25">
      <c r="K6053">
        <v>40</v>
      </c>
      <c r="L6053" t="s">
        <v>46</v>
      </c>
      <c r="M6053" t="s">
        <v>12</v>
      </c>
      <c r="N6053">
        <v>0</v>
      </c>
      <c r="O6053">
        <v>0</v>
      </c>
      <c r="P6053">
        <v>0</v>
      </c>
      <c r="Q6053">
        <v>0</v>
      </c>
    </row>
    <row r="6054" spans="11:17" x14ac:dyDescent="0.25">
      <c r="K6054">
        <v>20</v>
      </c>
      <c r="L6054" t="s">
        <v>46</v>
      </c>
      <c r="M6054" t="s">
        <v>12</v>
      </c>
      <c r="N6054">
        <v>0</v>
      </c>
      <c r="O6054">
        <v>0</v>
      </c>
      <c r="P6054">
        <v>0</v>
      </c>
      <c r="Q6054">
        <v>0</v>
      </c>
    </row>
    <row r="6055" spans="11:17" x14ac:dyDescent="0.25">
      <c r="K6055">
        <v>40</v>
      </c>
      <c r="L6055" t="s">
        <v>46</v>
      </c>
      <c r="M6055" t="s">
        <v>12</v>
      </c>
      <c r="N6055">
        <v>0</v>
      </c>
      <c r="O6055">
        <v>0</v>
      </c>
      <c r="P6055">
        <v>0</v>
      </c>
      <c r="Q6055">
        <v>0</v>
      </c>
    </row>
    <row r="6056" spans="11:17" x14ac:dyDescent="0.25">
      <c r="K6056">
        <v>20</v>
      </c>
      <c r="L6056" t="s">
        <v>46</v>
      </c>
      <c r="M6056" t="s">
        <v>12</v>
      </c>
      <c r="N6056">
        <v>0</v>
      </c>
      <c r="O6056">
        <v>0</v>
      </c>
      <c r="P6056">
        <v>0</v>
      </c>
      <c r="Q6056">
        <v>0</v>
      </c>
    </row>
    <row r="6057" spans="11:17" x14ac:dyDescent="0.25">
      <c r="K6057">
        <v>40</v>
      </c>
      <c r="L6057" t="s">
        <v>46</v>
      </c>
      <c r="M6057" t="s">
        <v>12</v>
      </c>
      <c r="N6057">
        <v>0</v>
      </c>
      <c r="O6057">
        <v>0</v>
      </c>
      <c r="P6057">
        <v>0</v>
      </c>
      <c r="Q6057">
        <v>0</v>
      </c>
    </row>
    <row r="6058" spans="11:17" x14ac:dyDescent="0.25">
      <c r="K6058">
        <v>20</v>
      </c>
      <c r="L6058" t="s">
        <v>46</v>
      </c>
      <c r="M6058" t="s">
        <v>242</v>
      </c>
      <c r="N6058">
        <v>0</v>
      </c>
      <c r="O6058">
        <v>0</v>
      </c>
      <c r="P6058">
        <v>0</v>
      </c>
      <c r="Q6058">
        <v>0</v>
      </c>
    </row>
    <row r="6059" spans="11:17" x14ac:dyDescent="0.25">
      <c r="K6059">
        <v>40</v>
      </c>
      <c r="L6059" t="s">
        <v>46</v>
      </c>
      <c r="M6059" t="s">
        <v>242</v>
      </c>
      <c r="N6059">
        <v>0</v>
      </c>
      <c r="O6059">
        <v>10</v>
      </c>
      <c r="P6059">
        <v>0</v>
      </c>
      <c r="Q6059">
        <v>0</v>
      </c>
    </row>
    <row r="6060" spans="11:17" x14ac:dyDescent="0.25">
      <c r="K6060">
        <v>20</v>
      </c>
      <c r="L6060" t="s">
        <v>46</v>
      </c>
      <c r="M6060" t="s">
        <v>242</v>
      </c>
      <c r="N6060">
        <v>0</v>
      </c>
      <c r="O6060">
        <v>21</v>
      </c>
      <c r="P6060">
        <v>0</v>
      </c>
      <c r="Q6060">
        <v>0</v>
      </c>
    </row>
    <row r="6061" spans="11:17" x14ac:dyDescent="0.25">
      <c r="K6061">
        <v>40</v>
      </c>
      <c r="L6061" t="s">
        <v>46</v>
      </c>
      <c r="M6061" t="s">
        <v>242</v>
      </c>
      <c r="N6061">
        <v>0</v>
      </c>
      <c r="O6061">
        <v>27</v>
      </c>
      <c r="P6061">
        <v>0</v>
      </c>
      <c r="Q6061">
        <v>0</v>
      </c>
    </row>
    <row r="6062" spans="11:17" x14ac:dyDescent="0.25">
      <c r="K6062">
        <v>20</v>
      </c>
      <c r="L6062" t="s">
        <v>46</v>
      </c>
      <c r="M6062" t="s">
        <v>242</v>
      </c>
      <c r="N6062">
        <v>0</v>
      </c>
      <c r="O6062">
        <v>0</v>
      </c>
      <c r="P6062">
        <v>0</v>
      </c>
      <c r="Q6062">
        <v>0</v>
      </c>
    </row>
    <row r="6063" spans="11:17" x14ac:dyDescent="0.25">
      <c r="K6063">
        <v>40</v>
      </c>
      <c r="L6063" t="s">
        <v>46</v>
      </c>
      <c r="M6063" t="s">
        <v>242</v>
      </c>
      <c r="N6063">
        <v>0</v>
      </c>
      <c r="O6063">
        <v>0</v>
      </c>
      <c r="P6063">
        <v>0</v>
      </c>
      <c r="Q6063">
        <v>0</v>
      </c>
    </row>
    <row r="6064" spans="11:17" x14ac:dyDescent="0.25">
      <c r="K6064">
        <v>20</v>
      </c>
      <c r="L6064" t="s">
        <v>46</v>
      </c>
      <c r="M6064" t="s">
        <v>242</v>
      </c>
      <c r="N6064">
        <v>0</v>
      </c>
      <c r="O6064">
        <v>0</v>
      </c>
      <c r="P6064">
        <v>0</v>
      </c>
      <c r="Q6064">
        <v>0</v>
      </c>
    </row>
    <row r="6065" spans="11:17" x14ac:dyDescent="0.25">
      <c r="K6065">
        <v>40</v>
      </c>
      <c r="L6065" t="s">
        <v>46</v>
      </c>
      <c r="M6065" t="s">
        <v>242</v>
      </c>
      <c r="N6065">
        <v>0</v>
      </c>
      <c r="O6065">
        <v>0</v>
      </c>
      <c r="P6065">
        <v>0</v>
      </c>
      <c r="Q6065">
        <v>0</v>
      </c>
    </row>
    <row r="6066" spans="11:17" x14ac:dyDescent="0.25">
      <c r="K6066">
        <v>20</v>
      </c>
      <c r="L6066" t="s">
        <v>46</v>
      </c>
      <c r="M6066" t="s">
        <v>12</v>
      </c>
      <c r="N6066">
        <v>0</v>
      </c>
      <c r="O6066">
        <v>0</v>
      </c>
      <c r="P6066">
        <v>0</v>
      </c>
      <c r="Q6066">
        <v>0</v>
      </c>
    </row>
    <row r="6067" spans="11:17" x14ac:dyDescent="0.25">
      <c r="K6067">
        <v>40</v>
      </c>
      <c r="L6067" t="s">
        <v>46</v>
      </c>
      <c r="M6067" t="s">
        <v>12</v>
      </c>
      <c r="N6067">
        <v>0</v>
      </c>
      <c r="O6067">
        <v>0</v>
      </c>
      <c r="P6067">
        <v>0</v>
      </c>
      <c r="Q6067">
        <v>0</v>
      </c>
    </row>
    <row r="6068" spans="11:17" x14ac:dyDescent="0.25">
      <c r="K6068">
        <v>20</v>
      </c>
      <c r="L6068" t="s">
        <v>46</v>
      </c>
      <c r="M6068" t="s">
        <v>12</v>
      </c>
      <c r="N6068">
        <v>0</v>
      </c>
      <c r="O6068">
        <v>0</v>
      </c>
      <c r="P6068">
        <v>0</v>
      </c>
      <c r="Q6068">
        <v>0</v>
      </c>
    </row>
    <row r="6069" spans="11:17" x14ac:dyDescent="0.25">
      <c r="K6069">
        <v>40</v>
      </c>
      <c r="L6069" t="s">
        <v>46</v>
      </c>
      <c r="M6069" t="s">
        <v>12</v>
      </c>
      <c r="N6069">
        <v>0</v>
      </c>
      <c r="O6069">
        <v>0</v>
      </c>
      <c r="P6069">
        <v>0</v>
      </c>
      <c r="Q6069">
        <v>0</v>
      </c>
    </row>
    <row r="6070" spans="11:17" x14ac:dyDescent="0.25">
      <c r="K6070">
        <v>20</v>
      </c>
      <c r="L6070" t="s">
        <v>46</v>
      </c>
      <c r="M6070" t="s">
        <v>12</v>
      </c>
      <c r="N6070">
        <v>0</v>
      </c>
      <c r="O6070">
        <v>0</v>
      </c>
      <c r="P6070">
        <v>0</v>
      </c>
      <c r="Q6070">
        <v>0</v>
      </c>
    </row>
    <row r="6071" spans="11:17" x14ac:dyDescent="0.25">
      <c r="K6071">
        <v>40</v>
      </c>
      <c r="L6071" t="s">
        <v>46</v>
      </c>
      <c r="M6071" t="s">
        <v>12</v>
      </c>
      <c r="N6071">
        <v>0</v>
      </c>
      <c r="O6071">
        <v>0</v>
      </c>
      <c r="P6071">
        <v>0</v>
      </c>
      <c r="Q6071">
        <v>0</v>
      </c>
    </row>
    <row r="6072" spans="11:17" x14ac:dyDescent="0.25">
      <c r="K6072">
        <v>20</v>
      </c>
      <c r="L6072" t="s">
        <v>46</v>
      </c>
      <c r="M6072" t="s">
        <v>12</v>
      </c>
      <c r="N6072">
        <v>0</v>
      </c>
      <c r="O6072">
        <v>0</v>
      </c>
      <c r="P6072">
        <v>0</v>
      </c>
      <c r="Q6072">
        <v>0</v>
      </c>
    </row>
    <row r="6073" spans="11:17" x14ac:dyDescent="0.25">
      <c r="K6073">
        <v>40</v>
      </c>
      <c r="L6073" t="s">
        <v>46</v>
      </c>
      <c r="M6073" t="s">
        <v>12</v>
      </c>
      <c r="N6073">
        <v>0</v>
      </c>
      <c r="O6073">
        <v>0</v>
      </c>
      <c r="P6073">
        <v>0</v>
      </c>
      <c r="Q6073">
        <v>0</v>
      </c>
    </row>
    <row r="6074" spans="11:17" x14ac:dyDescent="0.25">
      <c r="K6074">
        <v>20</v>
      </c>
      <c r="L6074" t="s">
        <v>46</v>
      </c>
      <c r="M6074" t="s">
        <v>242</v>
      </c>
      <c r="N6074">
        <v>0</v>
      </c>
      <c r="O6074">
        <v>0</v>
      </c>
      <c r="P6074">
        <v>0</v>
      </c>
      <c r="Q6074">
        <v>0</v>
      </c>
    </row>
    <row r="6075" spans="11:17" x14ac:dyDescent="0.25">
      <c r="K6075">
        <v>40</v>
      </c>
      <c r="L6075" t="s">
        <v>46</v>
      </c>
      <c r="M6075" t="s">
        <v>242</v>
      </c>
      <c r="N6075">
        <v>0</v>
      </c>
      <c r="O6075">
        <v>0</v>
      </c>
      <c r="P6075">
        <v>0</v>
      </c>
      <c r="Q6075">
        <v>0</v>
      </c>
    </row>
    <row r="6076" spans="11:17" x14ac:dyDescent="0.25">
      <c r="K6076">
        <v>20</v>
      </c>
      <c r="L6076" t="s">
        <v>46</v>
      </c>
      <c r="M6076" t="s">
        <v>242</v>
      </c>
      <c r="N6076">
        <v>0</v>
      </c>
      <c r="O6076">
        <v>7</v>
      </c>
      <c r="P6076">
        <v>0</v>
      </c>
      <c r="Q6076">
        <v>0</v>
      </c>
    </row>
    <row r="6077" spans="11:17" x14ac:dyDescent="0.25">
      <c r="K6077">
        <v>40</v>
      </c>
      <c r="L6077" t="s">
        <v>46</v>
      </c>
      <c r="M6077" t="s">
        <v>242</v>
      </c>
      <c r="N6077">
        <v>0</v>
      </c>
      <c r="O6077">
        <v>9</v>
      </c>
      <c r="P6077">
        <v>0</v>
      </c>
      <c r="Q6077">
        <v>0</v>
      </c>
    </row>
    <row r="6078" spans="11:17" x14ac:dyDescent="0.25">
      <c r="K6078">
        <v>20</v>
      </c>
      <c r="L6078" t="s">
        <v>46</v>
      </c>
      <c r="M6078" t="s">
        <v>242</v>
      </c>
      <c r="N6078">
        <v>0</v>
      </c>
      <c r="O6078">
        <v>0</v>
      </c>
      <c r="P6078">
        <v>0</v>
      </c>
      <c r="Q6078">
        <v>0</v>
      </c>
    </row>
    <row r="6079" spans="11:17" x14ac:dyDescent="0.25">
      <c r="K6079">
        <v>40</v>
      </c>
      <c r="L6079" t="s">
        <v>46</v>
      </c>
      <c r="M6079" t="s">
        <v>242</v>
      </c>
      <c r="N6079">
        <v>0</v>
      </c>
      <c r="O6079">
        <v>0</v>
      </c>
      <c r="P6079">
        <v>0</v>
      </c>
      <c r="Q6079">
        <v>0</v>
      </c>
    </row>
    <row r="6080" spans="11:17" x14ac:dyDescent="0.25">
      <c r="K6080">
        <v>20</v>
      </c>
      <c r="L6080" t="s">
        <v>46</v>
      </c>
      <c r="M6080" t="s">
        <v>242</v>
      </c>
      <c r="N6080">
        <v>0</v>
      </c>
      <c r="O6080">
        <v>0</v>
      </c>
      <c r="P6080">
        <v>0</v>
      </c>
      <c r="Q6080">
        <v>0</v>
      </c>
    </row>
    <row r="6081" spans="11:17" x14ac:dyDescent="0.25">
      <c r="K6081">
        <v>40</v>
      </c>
      <c r="L6081" t="s">
        <v>46</v>
      </c>
      <c r="M6081" t="s">
        <v>242</v>
      </c>
      <c r="N6081">
        <v>0</v>
      </c>
      <c r="O6081">
        <v>0</v>
      </c>
      <c r="P6081">
        <v>0</v>
      </c>
      <c r="Q6081">
        <v>0</v>
      </c>
    </row>
    <row r="6082" spans="11:17" x14ac:dyDescent="0.25">
      <c r="K6082">
        <v>20</v>
      </c>
      <c r="L6082" t="s">
        <v>46</v>
      </c>
      <c r="M6082" t="s">
        <v>12</v>
      </c>
      <c r="N6082">
        <v>0</v>
      </c>
      <c r="O6082">
        <v>0</v>
      </c>
      <c r="P6082">
        <v>0</v>
      </c>
      <c r="Q6082">
        <v>0</v>
      </c>
    </row>
    <row r="6083" spans="11:17" x14ac:dyDescent="0.25">
      <c r="K6083">
        <v>40</v>
      </c>
      <c r="L6083" t="s">
        <v>46</v>
      </c>
      <c r="M6083" t="s">
        <v>12</v>
      </c>
      <c r="N6083">
        <v>0</v>
      </c>
      <c r="O6083">
        <v>0</v>
      </c>
      <c r="P6083">
        <v>0</v>
      </c>
      <c r="Q6083">
        <v>0</v>
      </c>
    </row>
    <row r="6084" spans="11:17" x14ac:dyDescent="0.25">
      <c r="K6084">
        <v>20</v>
      </c>
      <c r="L6084" t="s">
        <v>46</v>
      </c>
      <c r="M6084" t="s">
        <v>12</v>
      </c>
      <c r="N6084">
        <v>0</v>
      </c>
      <c r="O6084">
        <v>0</v>
      </c>
      <c r="P6084">
        <v>0</v>
      </c>
      <c r="Q6084">
        <v>0</v>
      </c>
    </row>
    <row r="6085" spans="11:17" x14ac:dyDescent="0.25">
      <c r="K6085">
        <v>40</v>
      </c>
      <c r="L6085" t="s">
        <v>46</v>
      </c>
      <c r="M6085" t="s">
        <v>12</v>
      </c>
      <c r="N6085">
        <v>0</v>
      </c>
      <c r="O6085">
        <v>0</v>
      </c>
      <c r="P6085">
        <v>0</v>
      </c>
      <c r="Q6085">
        <v>0</v>
      </c>
    </row>
    <row r="6086" spans="11:17" x14ac:dyDescent="0.25">
      <c r="K6086">
        <v>20</v>
      </c>
      <c r="L6086" t="s">
        <v>46</v>
      </c>
      <c r="M6086" t="s">
        <v>12</v>
      </c>
      <c r="N6086">
        <v>0</v>
      </c>
      <c r="O6086">
        <v>0</v>
      </c>
      <c r="P6086">
        <v>0</v>
      </c>
      <c r="Q6086">
        <v>0</v>
      </c>
    </row>
    <row r="6087" spans="11:17" x14ac:dyDescent="0.25">
      <c r="K6087">
        <v>40</v>
      </c>
      <c r="L6087" t="s">
        <v>46</v>
      </c>
      <c r="M6087" t="s">
        <v>12</v>
      </c>
      <c r="N6087">
        <v>0</v>
      </c>
      <c r="O6087">
        <v>0</v>
      </c>
      <c r="P6087">
        <v>0</v>
      </c>
      <c r="Q6087">
        <v>0</v>
      </c>
    </row>
    <row r="6088" spans="11:17" x14ac:dyDescent="0.25">
      <c r="K6088">
        <v>20</v>
      </c>
      <c r="L6088" t="s">
        <v>46</v>
      </c>
      <c r="M6088" t="s">
        <v>12</v>
      </c>
      <c r="N6088">
        <v>0</v>
      </c>
      <c r="O6088">
        <v>0</v>
      </c>
      <c r="P6088">
        <v>0</v>
      </c>
      <c r="Q6088">
        <v>0</v>
      </c>
    </row>
    <row r="6089" spans="11:17" x14ac:dyDescent="0.25">
      <c r="K6089">
        <v>40</v>
      </c>
      <c r="L6089" t="s">
        <v>46</v>
      </c>
      <c r="M6089" t="s">
        <v>12</v>
      </c>
      <c r="N6089">
        <v>0</v>
      </c>
      <c r="O6089">
        <v>0</v>
      </c>
      <c r="P6089">
        <v>0</v>
      </c>
      <c r="Q6089">
        <v>0</v>
      </c>
    </row>
    <row r="6090" spans="11:17" x14ac:dyDescent="0.25">
      <c r="K6090">
        <v>20</v>
      </c>
      <c r="L6090" t="s">
        <v>46</v>
      </c>
      <c r="M6090" t="s">
        <v>242</v>
      </c>
      <c r="N6090">
        <v>0</v>
      </c>
      <c r="O6090">
        <v>0</v>
      </c>
      <c r="P6090">
        <v>0</v>
      </c>
      <c r="Q6090">
        <v>0</v>
      </c>
    </row>
    <row r="6091" spans="11:17" x14ac:dyDescent="0.25">
      <c r="K6091">
        <v>40</v>
      </c>
      <c r="L6091" t="s">
        <v>46</v>
      </c>
      <c r="M6091" t="s">
        <v>242</v>
      </c>
      <c r="N6091">
        <v>0</v>
      </c>
      <c r="O6091">
        <v>0</v>
      </c>
      <c r="P6091">
        <v>0</v>
      </c>
      <c r="Q6091">
        <v>0</v>
      </c>
    </row>
    <row r="6092" spans="11:17" x14ac:dyDescent="0.25">
      <c r="K6092">
        <v>20</v>
      </c>
      <c r="L6092" t="s">
        <v>46</v>
      </c>
      <c r="M6092" t="s">
        <v>242</v>
      </c>
      <c r="N6092">
        <v>0</v>
      </c>
      <c r="O6092">
        <v>0</v>
      </c>
      <c r="P6092">
        <v>0</v>
      </c>
      <c r="Q6092">
        <v>0</v>
      </c>
    </row>
    <row r="6093" spans="11:17" x14ac:dyDescent="0.25">
      <c r="K6093">
        <v>40</v>
      </c>
      <c r="L6093" t="s">
        <v>46</v>
      </c>
      <c r="M6093" t="s">
        <v>242</v>
      </c>
      <c r="N6093">
        <v>0</v>
      </c>
      <c r="O6093">
        <v>1</v>
      </c>
      <c r="P6093">
        <v>0</v>
      </c>
      <c r="Q6093">
        <v>0</v>
      </c>
    </row>
    <row r="6094" spans="11:17" x14ac:dyDescent="0.25">
      <c r="K6094">
        <v>20</v>
      </c>
      <c r="L6094" t="s">
        <v>46</v>
      </c>
      <c r="M6094" t="s">
        <v>242</v>
      </c>
      <c r="N6094">
        <v>0</v>
      </c>
      <c r="O6094">
        <v>0</v>
      </c>
      <c r="P6094">
        <v>0</v>
      </c>
      <c r="Q6094">
        <v>0</v>
      </c>
    </row>
    <row r="6095" spans="11:17" x14ac:dyDescent="0.25">
      <c r="K6095">
        <v>40</v>
      </c>
      <c r="L6095" t="s">
        <v>46</v>
      </c>
      <c r="M6095" t="s">
        <v>242</v>
      </c>
      <c r="N6095">
        <v>0</v>
      </c>
      <c r="O6095">
        <v>0</v>
      </c>
      <c r="P6095">
        <v>0</v>
      </c>
      <c r="Q6095">
        <v>0</v>
      </c>
    </row>
    <row r="6096" spans="11:17" x14ac:dyDescent="0.25">
      <c r="K6096">
        <v>20</v>
      </c>
      <c r="L6096" t="s">
        <v>46</v>
      </c>
      <c r="M6096" t="s">
        <v>242</v>
      </c>
      <c r="N6096">
        <v>0</v>
      </c>
      <c r="O6096">
        <v>0</v>
      </c>
      <c r="P6096">
        <v>0</v>
      </c>
      <c r="Q6096">
        <v>0</v>
      </c>
    </row>
    <row r="6097" spans="11:17" x14ac:dyDescent="0.25">
      <c r="K6097">
        <v>40</v>
      </c>
      <c r="L6097" t="s">
        <v>46</v>
      </c>
      <c r="M6097" t="s">
        <v>242</v>
      </c>
      <c r="N6097">
        <v>0</v>
      </c>
      <c r="O6097">
        <v>0</v>
      </c>
      <c r="P6097">
        <v>0</v>
      </c>
      <c r="Q6097">
        <v>0</v>
      </c>
    </row>
    <row r="6098" spans="11:17" x14ac:dyDescent="0.25">
      <c r="K6098">
        <v>20</v>
      </c>
      <c r="L6098" t="s">
        <v>46</v>
      </c>
      <c r="M6098" t="s">
        <v>12</v>
      </c>
      <c r="N6098">
        <v>0</v>
      </c>
      <c r="O6098">
        <v>0</v>
      </c>
      <c r="P6098">
        <v>0</v>
      </c>
      <c r="Q6098">
        <v>0</v>
      </c>
    </row>
    <row r="6099" spans="11:17" x14ac:dyDescent="0.25">
      <c r="K6099">
        <v>40</v>
      </c>
      <c r="L6099" t="s">
        <v>46</v>
      </c>
      <c r="M6099" t="s">
        <v>12</v>
      </c>
      <c r="N6099">
        <v>0</v>
      </c>
      <c r="O6099">
        <v>0</v>
      </c>
      <c r="P6099">
        <v>0</v>
      </c>
      <c r="Q6099">
        <v>0</v>
      </c>
    </row>
    <row r="6100" spans="11:17" x14ac:dyDescent="0.25">
      <c r="K6100">
        <v>20</v>
      </c>
      <c r="L6100" t="s">
        <v>46</v>
      </c>
      <c r="M6100" t="s">
        <v>12</v>
      </c>
      <c r="N6100">
        <v>0</v>
      </c>
      <c r="O6100">
        <v>0</v>
      </c>
      <c r="P6100">
        <v>0</v>
      </c>
      <c r="Q6100">
        <v>0</v>
      </c>
    </row>
    <row r="6101" spans="11:17" x14ac:dyDescent="0.25">
      <c r="K6101">
        <v>40</v>
      </c>
      <c r="L6101" t="s">
        <v>46</v>
      </c>
      <c r="M6101" t="s">
        <v>12</v>
      </c>
      <c r="N6101">
        <v>0</v>
      </c>
      <c r="O6101">
        <v>0</v>
      </c>
      <c r="P6101">
        <v>0</v>
      </c>
      <c r="Q6101">
        <v>0</v>
      </c>
    </row>
    <row r="6102" spans="11:17" x14ac:dyDescent="0.25">
      <c r="K6102">
        <v>20</v>
      </c>
      <c r="L6102" t="s">
        <v>46</v>
      </c>
      <c r="M6102" t="s">
        <v>12</v>
      </c>
      <c r="N6102">
        <v>0</v>
      </c>
      <c r="O6102">
        <v>0</v>
      </c>
      <c r="P6102">
        <v>0</v>
      </c>
      <c r="Q6102">
        <v>0</v>
      </c>
    </row>
    <row r="6103" spans="11:17" x14ac:dyDescent="0.25">
      <c r="K6103">
        <v>40</v>
      </c>
      <c r="L6103" t="s">
        <v>46</v>
      </c>
      <c r="M6103" t="s">
        <v>12</v>
      </c>
      <c r="N6103">
        <v>0</v>
      </c>
      <c r="O6103">
        <v>0</v>
      </c>
      <c r="P6103">
        <v>0</v>
      </c>
      <c r="Q6103">
        <v>0</v>
      </c>
    </row>
    <row r="6104" spans="11:17" x14ac:dyDescent="0.25">
      <c r="K6104">
        <v>20</v>
      </c>
      <c r="L6104" t="s">
        <v>46</v>
      </c>
      <c r="M6104" t="s">
        <v>12</v>
      </c>
      <c r="N6104">
        <v>0</v>
      </c>
      <c r="O6104">
        <v>0</v>
      </c>
      <c r="P6104">
        <v>0</v>
      </c>
      <c r="Q6104">
        <v>0</v>
      </c>
    </row>
    <row r="6105" spans="11:17" x14ac:dyDescent="0.25">
      <c r="K6105">
        <v>40</v>
      </c>
      <c r="L6105" t="s">
        <v>46</v>
      </c>
      <c r="M6105" t="s">
        <v>12</v>
      </c>
      <c r="N6105">
        <v>0</v>
      </c>
      <c r="O6105">
        <v>0</v>
      </c>
      <c r="P6105">
        <v>0</v>
      </c>
      <c r="Q6105">
        <v>0</v>
      </c>
    </row>
    <row r="6106" spans="11:17" x14ac:dyDescent="0.25">
      <c r="K6106">
        <v>20</v>
      </c>
      <c r="L6106" t="s">
        <v>46</v>
      </c>
      <c r="M6106" t="s">
        <v>242</v>
      </c>
      <c r="N6106">
        <v>0</v>
      </c>
      <c r="O6106">
        <v>0</v>
      </c>
      <c r="P6106">
        <v>0</v>
      </c>
      <c r="Q6106">
        <v>0</v>
      </c>
    </row>
    <row r="6107" spans="11:17" x14ac:dyDescent="0.25">
      <c r="K6107">
        <v>40</v>
      </c>
      <c r="L6107" t="s">
        <v>46</v>
      </c>
      <c r="M6107" t="s">
        <v>242</v>
      </c>
      <c r="N6107">
        <v>0</v>
      </c>
      <c r="O6107">
        <v>0</v>
      </c>
      <c r="P6107">
        <v>0</v>
      </c>
      <c r="Q6107">
        <v>0</v>
      </c>
    </row>
    <row r="6108" spans="11:17" x14ac:dyDescent="0.25">
      <c r="K6108">
        <v>20</v>
      </c>
      <c r="L6108" t="s">
        <v>46</v>
      </c>
      <c r="M6108" t="s">
        <v>242</v>
      </c>
      <c r="N6108">
        <v>0</v>
      </c>
      <c r="O6108">
        <v>2</v>
      </c>
      <c r="P6108">
        <v>0</v>
      </c>
      <c r="Q6108">
        <v>0</v>
      </c>
    </row>
    <row r="6109" spans="11:17" x14ac:dyDescent="0.25">
      <c r="K6109">
        <v>40</v>
      </c>
      <c r="L6109" t="s">
        <v>46</v>
      </c>
      <c r="M6109" t="s">
        <v>242</v>
      </c>
      <c r="N6109">
        <v>0</v>
      </c>
      <c r="O6109">
        <v>24</v>
      </c>
      <c r="P6109">
        <v>0</v>
      </c>
      <c r="Q6109">
        <v>0</v>
      </c>
    </row>
    <row r="6110" spans="11:17" x14ac:dyDescent="0.25">
      <c r="K6110">
        <v>20</v>
      </c>
      <c r="L6110" t="s">
        <v>46</v>
      </c>
      <c r="M6110" t="s">
        <v>242</v>
      </c>
      <c r="N6110">
        <v>0</v>
      </c>
      <c r="O6110">
        <v>0</v>
      </c>
      <c r="P6110">
        <v>0</v>
      </c>
      <c r="Q6110">
        <v>0</v>
      </c>
    </row>
    <row r="6111" spans="11:17" x14ac:dyDescent="0.25">
      <c r="K6111">
        <v>40</v>
      </c>
      <c r="L6111" t="s">
        <v>46</v>
      </c>
      <c r="M6111" t="s">
        <v>242</v>
      </c>
      <c r="N6111">
        <v>0</v>
      </c>
      <c r="O6111">
        <v>0</v>
      </c>
      <c r="P6111">
        <v>0</v>
      </c>
      <c r="Q6111">
        <v>0</v>
      </c>
    </row>
    <row r="6112" spans="11:17" x14ac:dyDescent="0.25">
      <c r="K6112">
        <v>20</v>
      </c>
      <c r="L6112" t="s">
        <v>46</v>
      </c>
      <c r="M6112" t="s">
        <v>242</v>
      </c>
      <c r="N6112">
        <v>0</v>
      </c>
      <c r="O6112">
        <v>0</v>
      </c>
      <c r="P6112">
        <v>0</v>
      </c>
      <c r="Q6112">
        <v>0</v>
      </c>
    </row>
    <row r="6113" spans="11:17" x14ac:dyDescent="0.25">
      <c r="K6113">
        <v>40</v>
      </c>
      <c r="L6113" t="s">
        <v>46</v>
      </c>
      <c r="M6113" t="s">
        <v>242</v>
      </c>
      <c r="N6113">
        <v>0</v>
      </c>
      <c r="O6113">
        <v>0</v>
      </c>
      <c r="P6113">
        <v>0</v>
      </c>
      <c r="Q6113">
        <v>0</v>
      </c>
    </row>
    <row r="6114" spans="11:17" x14ac:dyDescent="0.25">
      <c r="K6114">
        <v>20</v>
      </c>
      <c r="L6114" t="s">
        <v>46</v>
      </c>
      <c r="M6114" t="s">
        <v>12</v>
      </c>
      <c r="N6114">
        <v>0</v>
      </c>
      <c r="O6114">
        <v>0</v>
      </c>
      <c r="P6114">
        <v>0</v>
      </c>
      <c r="Q6114">
        <v>0</v>
      </c>
    </row>
    <row r="6115" spans="11:17" x14ac:dyDescent="0.25">
      <c r="K6115">
        <v>40</v>
      </c>
      <c r="L6115" t="s">
        <v>46</v>
      </c>
      <c r="M6115" t="s">
        <v>12</v>
      </c>
      <c r="N6115">
        <v>0</v>
      </c>
      <c r="O6115">
        <v>0</v>
      </c>
      <c r="P6115">
        <v>0</v>
      </c>
      <c r="Q6115">
        <v>0</v>
      </c>
    </row>
    <row r="6116" spans="11:17" x14ac:dyDescent="0.25">
      <c r="K6116">
        <v>20</v>
      </c>
      <c r="L6116" t="s">
        <v>46</v>
      </c>
      <c r="M6116" t="s">
        <v>12</v>
      </c>
      <c r="N6116">
        <v>0</v>
      </c>
      <c r="O6116">
        <v>0</v>
      </c>
      <c r="P6116">
        <v>0</v>
      </c>
      <c r="Q6116">
        <v>0</v>
      </c>
    </row>
    <row r="6117" spans="11:17" x14ac:dyDescent="0.25">
      <c r="K6117">
        <v>40</v>
      </c>
      <c r="L6117" t="s">
        <v>46</v>
      </c>
      <c r="M6117" t="s">
        <v>12</v>
      </c>
      <c r="N6117">
        <v>0</v>
      </c>
      <c r="O6117">
        <v>0</v>
      </c>
      <c r="P6117">
        <v>0</v>
      </c>
      <c r="Q6117">
        <v>0</v>
      </c>
    </row>
    <row r="6118" spans="11:17" x14ac:dyDescent="0.25">
      <c r="K6118">
        <v>20</v>
      </c>
      <c r="L6118" t="s">
        <v>46</v>
      </c>
      <c r="M6118" t="s">
        <v>12</v>
      </c>
      <c r="N6118">
        <v>0</v>
      </c>
      <c r="O6118">
        <v>0</v>
      </c>
      <c r="P6118">
        <v>0</v>
      </c>
      <c r="Q6118">
        <v>0</v>
      </c>
    </row>
    <row r="6119" spans="11:17" x14ac:dyDescent="0.25">
      <c r="K6119">
        <v>40</v>
      </c>
      <c r="L6119" t="s">
        <v>46</v>
      </c>
      <c r="M6119" t="s">
        <v>12</v>
      </c>
      <c r="N6119">
        <v>0</v>
      </c>
      <c r="O6119">
        <v>0</v>
      </c>
      <c r="P6119">
        <v>0</v>
      </c>
      <c r="Q6119">
        <v>0</v>
      </c>
    </row>
    <row r="6120" spans="11:17" x14ac:dyDescent="0.25">
      <c r="K6120">
        <v>20</v>
      </c>
      <c r="L6120" t="s">
        <v>46</v>
      </c>
      <c r="M6120" t="s">
        <v>12</v>
      </c>
      <c r="N6120">
        <v>0</v>
      </c>
      <c r="O6120">
        <v>0</v>
      </c>
      <c r="P6120">
        <v>0</v>
      </c>
      <c r="Q6120">
        <v>0</v>
      </c>
    </row>
    <row r="6121" spans="11:17" x14ac:dyDescent="0.25">
      <c r="K6121">
        <v>40</v>
      </c>
      <c r="L6121" t="s">
        <v>46</v>
      </c>
      <c r="M6121" t="s">
        <v>12</v>
      </c>
      <c r="N6121">
        <v>0</v>
      </c>
      <c r="O6121">
        <v>0</v>
      </c>
      <c r="P6121">
        <v>0</v>
      </c>
      <c r="Q6121">
        <v>0</v>
      </c>
    </row>
    <row r="6122" spans="11:17" x14ac:dyDescent="0.25">
      <c r="K6122">
        <v>20</v>
      </c>
      <c r="L6122" t="s">
        <v>46</v>
      </c>
      <c r="M6122" t="s">
        <v>242</v>
      </c>
      <c r="N6122">
        <v>0</v>
      </c>
      <c r="O6122">
        <v>0</v>
      </c>
      <c r="P6122">
        <v>0</v>
      </c>
      <c r="Q6122">
        <v>0</v>
      </c>
    </row>
    <row r="6123" spans="11:17" x14ac:dyDescent="0.25">
      <c r="K6123">
        <v>40</v>
      </c>
      <c r="L6123" t="s">
        <v>46</v>
      </c>
      <c r="M6123" t="s">
        <v>242</v>
      </c>
      <c r="N6123">
        <v>0</v>
      </c>
      <c r="O6123">
        <v>0</v>
      </c>
      <c r="P6123">
        <v>0</v>
      </c>
      <c r="Q6123">
        <v>0</v>
      </c>
    </row>
    <row r="6124" spans="11:17" x14ac:dyDescent="0.25">
      <c r="K6124">
        <v>20</v>
      </c>
      <c r="L6124" t="s">
        <v>46</v>
      </c>
      <c r="M6124" t="s">
        <v>242</v>
      </c>
      <c r="N6124">
        <v>0</v>
      </c>
      <c r="O6124">
        <v>1</v>
      </c>
      <c r="P6124">
        <v>0</v>
      </c>
      <c r="Q6124">
        <v>0</v>
      </c>
    </row>
    <row r="6125" spans="11:17" x14ac:dyDescent="0.25">
      <c r="K6125">
        <v>40</v>
      </c>
      <c r="L6125" t="s">
        <v>46</v>
      </c>
      <c r="M6125" t="s">
        <v>242</v>
      </c>
      <c r="N6125">
        <v>0</v>
      </c>
      <c r="O6125">
        <v>11</v>
      </c>
      <c r="P6125">
        <v>0</v>
      </c>
      <c r="Q6125">
        <v>0</v>
      </c>
    </row>
    <row r="6126" spans="11:17" x14ac:dyDescent="0.25">
      <c r="K6126">
        <v>20</v>
      </c>
      <c r="L6126" t="s">
        <v>46</v>
      </c>
      <c r="M6126" t="s">
        <v>242</v>
      </c>
      <c r="N6126">
        <v>0</v>
      </c>
      <c r="O6126">
        <v>0</v>
      </c>
      <c r="P6126">
        <v>0</v>
      </c>
      <c r="Q6126">
        <v>0</v>
      </c>
    </row>
    <row r="6127" spans="11:17" x14ac:dyDescent="0.25">
      <c r="K6127">
        <v>40</v>
      </c>
      <c r="L6127" t="s">
        <v>46</v>
      </c>
      <c r="M6127" t="s">
        <v>242</v>
      </c>
      <c r="N6127">
        <v>0</v>
      </c>
      <c r="O6127">
        <v>0</v>
      </c>
      <c r="P6127">
        <v>0</v>
      </c>
      <c r="Q6127">
        <v>0</v>
      </c>
    </row>
    <row r="6128" spans="11:17" x14ac:dyDescent="0.25">
      <c r="K6128">
        <v>20</v>
      </c>
      <c r="L6128" t="s">
        <v>46</v>
      </c>
      <c r="M6128" t="s">
        <v>242</v>
      </c>
      <c r="N6128">
        <v>0</v>
      </c>
      <c r="O6128">
        <v>0</v>
      </c>
      <c r="P6128">
        <v>0</v>
      </c>
      <c r="Q6128">
        <v>0</v>
      </c>
    </row>
    <row r="6129" spans="11:17" x14ac:dyDescent="0.25">
      <c r="K6129">
        <v>40</v>
      </c>
      <c r="L6129" t="s">
        <v>46</v>
      </c>
      <c r="M6129" t="s">
        <v>242</v>
      </c>
      <c r="N6129">
        <v>0</v>
      </c>
      <c r="O6129">
        <v>0</v>
      </c>
      <c r="P6129">
        <v>0</v>
      </c>
      <c r="Q6129">
        <v>0</v>
      </c>
    </row>
    <row r="6130" spans="11:17" x14ac:dyDescent="0.25">
      <c r="K6130">
        <v>20</v>
      </c>
      <c r="L6130" t="s">
        <v>46</v>
      </c>
      <c r="M6130" t="s">
        <v>12</v>
      </c>
      <c r="N6130">
        <v>0</v>
      </c>
      <c r="O6130">
        <v>0</v>
      </c>
      <c r="P6130">
        <v>0</v>
      </c>
      <c r="Q6130">
        <v>0</v>
      </c>
    </row>
    <row r="6131" spans="11:17" x14ac:dyDescent="0.25">
      <c r="K6131">
        <v>40</v>
      </c>
      <c r="L6131" t="s">
        <v>46</v>
      </c>
      <c r="M6131" t="s">
        <v>12</v>
      </c>
      <c r="N6131">
        <v>0</v>
      </c>
      <c r="O6131">
        <v>0</v>
      </c>
      <c r="P6131">
        <v>0</v>
      </c>
      <c r="Q6131">
        <v>0</v>
      </c>
    </row>
    <row r="6132" spans="11:17" x14ac:dyDescent="0.25">
      <c r="K6132">
        <v>20</v>
      </c>
      <c r="L6132" t="s">
        <v>46</v>
      </c>
      <c r="M6132" t="s">
        <v>12</v>
      </c>
      <c r="N6132">
        <v>0</v>
      </c>
      <c r="O6132">
        <v>0</v>
      </c>
      <c r="P6132">
        <v>0</v>
      </c>
      <c r="Q6132">
        <v>0</v>
      </c>
    </row>
    <row r="6133" spans="11:17" x14ac:dyDescent="0.25">
      <c r="K6133">
        <v>40</v>
      </c>
      <c r="L6133" t="s">
        <v>46</v>
      </c>
      <c r="M6133" t="s">
        <v>12</v>
      </c>
      <c r="N6133">
        <v>0</v>
      </c>
      <c r="O6133">
        <v>0</v>
      </c>
      <c r="P6133">
        <v>0</v>
      </c>
      <c r="Q6133">
        <v>0</v>
      </c>
    </row>
    <row r="6134" spans="11:17" x14ac:dyDescent="0.25">
      <c r="K6134">
        <v>20</v>
      </c>
      <c r="L6134" t="s">
        <v>46</v>
      </c>
      <c r="M6134" t="s">
        <v>12</v>
      </c>
      <c r="N6134">
        <v>0</v>
      </c>
      <c r="O6134">
        <v>0</v>
      </c>
      <c r="P6134">
        <v>0</v>
      </c>
      <c r="Q6134">
        <v>0</v>
      </c>
    </row>
    <row r="6135" spans="11:17" x14ac:dyDescent="0.25">
      <c r="K6135">
        <v>40</v>
      </c>
      <c r="L6135" t="s">
        <v>46</v>
      </c>
      <c r="M6135" t="s">
        <v>12</v>
      </c>
      <c r="N6135">
        <v>0</v>
      </c>
      <c r="O6135">
        <v>0</v>
      </c>
      <c r="P6135">
        <v>0</v>
      </c>
      <c r="Q6135">
        <v>0</v>
      </c>
    </row>
    <row r="6136" spans="11:17" x14ac:dyDescent="0.25">
      <c r="K6136">
        <v>20</v>
      </c>
      <c r="L6136" t="s">
        <v>46</v>
      </c>
      <c r="M6136" t="s">
        <v>12</v>
      </c>
      <c r="N6136">
        <v>0</v>
      </c>
      <c r="O6136">
        <v>0</v>
      </c>
      <c r="P6136">
        <v>0</v>
      </c>
      <c r="Q6136">
        <v>0</v>
      </c>
    </row>
    <row r="6137" spans="11:17" x14ac:dyDescent="0.25">
      <c r="K6137">
        <v>40</v>
      </c>
      <c r="L6137" t="s">
        <v>46</v>
      </c>
      <c r="M6137" t="s">
        <v>12</v>
      </c>
      <c r="N6137">
        <v>0</v>
      </c>
      <c r="O6137">
        <v>0</v>
      </c>
      <c r="P6137">
        <v>0</v>
      </c>
      <c r="Q6137">
        <v>0</v>
      </c>
    </row>
    <row r="6138" spans="11:17" x14ac:dyDescent="0.25">
      <c r="K6138">
        <v>20</v>
      </c>
      <c r="L6138" t="s">
        <v>46</v>
      </c>
      <c r="M6138" t="s">
        <v>242</v>
      </c>
      <c r="N6138">
        <v>0</v>
      </c>
      <c r="O6138">
        <v>0</v>
      </c>
      <c r="P6138">
        <v>0</v>
      </c>
      <c r="Q6138">
        <v>0</v>
      </c>
    </row>
    <row r="6139" spans="11:17" x14ac:dyDescent="0.25">
      <c r="K6139">
        <v>40</v>
      </c>
      <c r="L6139" t="s">
        <v>46</v>
      </c>
      <c r="M6139" t="s">
        <v>242</v>
      </c>
      <c r="N6139">
        <v>0</v>
      </c>
      <c r="O6139">
        <v>0</v>
      </c>
      <c r="P6139">
        <v>0</v>
      </c>
      <c r="Q6139">
        <v>0</v>
      </c>
    </row>
    <row r="6140" spans="11:17" x14ac:dyDescent="0.25">
      <c r="K6140">
        <v>20</v>
      </c>
      <c r="L6140" t="s">
        <v>46</v>
      </c>
      <c r="M6140" t="s">
        <v>242</v>
      </c>
      <c r="N6140">
        <v>0</v>
      </c>
      <c r="O6140">
        <v>0</v>
      </c>
      <c r="P6140">
        <v>0</v>
      </c>
      <c r="Q6140">
        <v>0</v>
      </c>
    </row>
    <row r="6141" spans="11:17" x14ac:dyDescent="0.25">
      <c r="K6141">
        <v>40</v>
      </c>
      <c r="L6141" t="s">
        <v>46</v>
      </c>
      <c r="M6141" t="s">
        <v>242</v>
      </c>
      <c r="N6141">
        <v>0</v>
      </c>
      <c r="O6141">
        <v>0</v>
      </c>
      <c r="P6141">
        <v>0</v>
      </c>
      <c r="Q6141">
        <v>0</v>
      </c>
    </row>
    <row r="6142" spans="11:17" x14ac:dyDescent="0.25">
      <c r="K6142">
        <v>20</v>
      </c>
      <c r="L6142" t="s">
        <v>46</v>
      </c>
      <c r="M6142" t="s">
        <v>242</v>
      </c>
      <c r="N6142">
        <v>0</v>
      </c>
      <c r="O6142">
        <v>0</v>
      </c>
      <c r="P6142">
        <v>0</v>
      </c>
      <c r="Q6142">
        <v>0</v>
      </c>
    </row>
    <row r="6143" spans="11:17" x14ac:dyDescent="0.25">
      <c r="K6143">
        <v>40</v>
      </c>
      <c r="L6143" t="s">
        <v>46</v>
      </c>
      <c r="M6143" t="s">
        <v>242</v>
      </c>
      <c r="N6143">
        <v>0</v>
      </c>
      <c r="O6143">
        <v>0</v>
      </c>
      <c r="P6143">
        <v>0</v>
      </c>
      <c r="Q6143">
        <v>0</v>
      </c>
    </row>
    <row r="6144" spans="11:17" x14ac:dyDescent="0.25">
      <c r="K6144">
        <v>20</v>
      </c>
      <c r="L6144" t="s">
        <v>46</v>
      </c>
      <c r="M6144" t="s">
        <v>242</v>
      </c>
      <c r="N6144">
        <v>0</v>
      </c>
      <c r="O6144">
        <v>0</v>
      </c>
      <c r="P6144">
        <v>0</v>
      </c>
      <c r="Q6144">
        <v>0</v>
      </c>
    </row>
    <row r="6145" spans="11:17" x14ac:dyDescent="0.25">
      <c r="K6145">
        <v>40</v>
      </c>
      <c r="L6145" t="s">
        <v>46</v>
      </c>
      <c r="M6145" t="s">
        <v>242</v>
      </c>
      <c r="N6145">
        <v>0</v>
      </c>
      <c r="O6145">
        <v>0</v>
      </c>
      <c r="P6145">
        <v>0</v>
      </c>
      <c r="Q6145">
        <v>0</v>
      </c>
    </row>
    <row r="6146" spans="11:17" x14ac:dyDescent="0.25">
      <c r="K6146">
        <v>20</v>
      </c>
      <c r="L6146" t="s">
        <v>46</v>
      </c>
      <c r="M6146" t="s">
        <v>12</v>
      </c>
      <c r="N6146">
        <v>0</v>
      </c>
      <c r="O6146">
        <v>0</v>
      </c>
      <c r="P6146">
        <v>0</v>
      </c>
      <c r="Q6146">
        <v>0</v>
      </c>
    </row>
    <row r="6147" spans="11:17" x14ac:dyDescent="0.25">
      <c r="K6147">
        <v>40</v>
      </c>
      <c r="L6147" t="s">
        <v>46</v>
      </c>
      <c r="M6147" t="s">
        <v>12</v>
      </c>
      <c r="N6147">
        <v>0</v>
      </c>
      <c r="O6147">
        <v>0</v>
      </c>
      <c r="P6147">
        <v>0</v>
      </c>
      <c r="Q6147">
        <v>0</v>
      </c>
    </row>
    <row r="6148" spans="11:17" x14ac:dyDescent="0.25">
      <c r="K6148">
        <v>20</v>
      </c>
      <c r="L6148" t="s">
        <v>46</v>
      </c>
      <c r="M6148" t="s">
        <v>12</v>
      </c>
      <c r="N6148">
        <v>0</v>
      </c>
      <c r="O6148">
        <v>0</v>
      </c>
      <c r="P6148">
        <v>0</v>
      </c>
      <c r="Q6148">
        <v>0</v>
      </c>
    </row>
    <row r="6149" spans="11:17" x14ac:dyDescent="0.25">
      <c r="K6149">
        <v>40</v>
      </c>
      <c r="L6149" t="s">
        <v>46</v>
      </c>
      <c r="M6149" t="s">
        <v>12</v>
      </c>
      <c r="N6149">
        <v>0</v>
      </c>
      <c r="O6149">
        <v>0</v>
      </c>
      <c r="P6149">
        <v>0</v>
      </c>
      <c r="Q6149">
        <v>0</v>
      </c>
    </row>
    <row r="6150" spans="11:17" x14ac:dyDescent="0.25">
      <c r="K6150">
        <v>20</v>
      </c>
      <c r="L6150" t="s">
        <v>46</v>
      </c>
      <c r="M6150" t="s">
        <v>12</v>
      </c>
      <c r="N6150">
        <v>0</v>
      </c>
      <c r="O6150">
        <v>0</v>
      </c>
      <c r="P6150">
        <v>0</v>
      </c>
      <c r="Q6150">
        <v>0</v>
      </c>
    </row>
    <row r="6151" spans="11:17" x14ac:dyDescent="0.25">
      <c r="K6151">
        <v>40</v>
      </c>
      <c r="L6151" t="s">
        <v>46</v>
      </c>
      <c r="M6151" t="s">
        <v>12</v>
      </c>
      <c r="N6151">
        <v>0</v>
      </c>
      <c r="O6151">
        <v>0</v>
      </c>
      <c r="P6151">
        <v>0</v>
      </c>
      <c r="Q6151">
        <v>0</v>
      </c>
    </row>
    <row r="6152" spans="11:17" x14ac:dyDescent="0.25">
      <c r="K6152">
        <v>20</v>
      </c>
      <c r="L6152" t="s">
        <v>46</v>
      </c>
      <c r="M6152" t="s">
        <v>12</v>
      </c>
      <c r="N6152">
        <v>0</v>
      </c>
      <c r="O6152">
        <v>0</v>
      </c>
      <c r="P6152">
        <v>0</v>
      </c>
      <c r="Q6152">
        <v>0</v>
      </c>
    </row>
    <row r="6153" spans="11:17" x14ac:dyDescent="0.25">
      <c r="K6153">
        <v>40</v>
      </c>
      <c r="L6153" t="s">
        <v>46</v>
      </c>
      <c r="M6153" t="s">
        <v>12</v>
      </c>
      <c r="N6153">
        <v>0</v>
      </c>
      <c r="O6153">
        <v>0</v>
      </c>
      <c r="P6153">
        <v>0</v>
      </c>
      <c r="Q6153">
        <v>0</v>
      </c>
    </row>
    <row r="6154" spans="11:17" x14ac:dyDescent="0.25">
      <c r="K6154">
        <v>20</v>
      </c>
      <c r="L6154" t="s">
        <v>46</v>
      </c>
      <c r="M6154" t="s">
        <v>242</v>
      </c>
      <c r="N6154">
        <v>0</v>
      </c>
      <c r="O6154">
        <v>0</v>
      </c>
      <c r="P6154">
        <v>0</v>
      </c>
      <c r="Q6154">
        <v>0</v>
      </c>
    </row>
    <row r="6155" spans="11:17" x14ac:dyDescent="0.25">
      <c r="K6155">
        <v>40</v>
      </c>
      <c r="L6155" t="s">
        <v>46</v>
      </c>
      <c r="M6155" t="s">
        <v>242</v>
      </c>
      <c r="N6155">
        <v>0</v>
      </c>
      <c r="O6155">
        <v>1</v>
      </c>
      <c r="P6155">
        <v>0</v>
      </c>
      <c r="Q6155">
        <v>0</v>
      </c>
    </row>
    <row r="6156" spans="11:17" x14ac:dyDescent="0.25">
      <c r="K6156">
        <v>20</v>
      </c>
      <c r="L6156" t="s">
        <v>46</v>
      </c>
      <c r="M6156" t="s">
        <v>242</v>
      </c>
      <c r="N6156">
        <v>0</v>
      </c>
      <c r="O6156">
        <v>1</v>
      </c>
      <c r="P6156">
        <v>0</v>
      </c>
      <c r="Q6156">
        <v>0</v>
      </c>
    </row>
    <row r="6157" spans="11:17" x14ac:dyDescent="0.25">
      <c r="K6157">
        <v>40</v>
      </c>
      <c r="L6157" t="s">
        <v>46</v>
      </c>
      <c r="M6157" t="s">
        <v>242</v>
      </c>
      <c r="N6157">
        <v>0</v>
      </c>
      <c r="O6157">
        <v>16</v>
      </c>
      <c r="P6157">
        <v>0</v>
      </c>
      <c r="Q6157">
        <v>0</v>
      </c>
    </row>
    <row r="6158" spans="11:17" x14ac:dyDescent="0.25">
      <c r="K6158">
        <v>20</v>
      </c>
      <c r="L6158" t="s">
        <v>46</v>
      </c>
      <c r="M6158" t="s">
        <v>242</v>
      </c>
      <c r="N6158">
        <v>0</v>
      </c>
      <c r="O6158">
        <v>0</v>
      </c>
      <c r="P6158">
        <v>0</v>
      </c>
      <c r="Q6158">
        <v>0</v>
      </c>
    </row>
    <row r="6159" spans="11:17" x14ac:dyDescent="0.25">
      <c r="K6159">
        <v>40</v>
      </c>
      <c r="L6159" t="s">
        <v>46</v>
      </c>
      <c r="M6159" t="s">
        <v>242</v>
      </c>
      <c r="N6159">
        <v>0</v>
      </c>
      <c r="O6159">
        <v>0</v>
      </c>
      <c r="P6159">
        <v>0</v>
      </c>
      <c r="Q6159">
        <v>0</v>
      </c>
    </row>
    <row r="6160" spans="11:17" x14ac:dyDescent="0.25">
      <c r="K6160">
        <v>20</v>
      </c>
      <c r="L6160" t="s">
        <v>46</v>
      </c>
      <c r="M6160" t="s">
        <v>242</v>
      </c>
      <c r="N6160">
        <v>0</v>
      </c>
      <c r="O6160">
        <v>0</v>
      </c>
      <c r="P6160">
        <v>0</v>
      </c>
      <c r="Q6160">
        <v>0</v>
      </c>
    </row>
    <row r="6161" spans="11:17" x14ac:dyDescent="0.25">
      <c r="K6161">
        <v>40</v>
      </c>
      <c r="L6161" t="s">
        <v>46</v>
      </c>
      <c r="M6161" t="s">
        <v>242</v>
      </c>
      <c r="N6161">
        <v>0</v>
      </c>
      <c r="O6161">
        <v>0</v>
      </c>
      <c r="P6161">
        <v>0</v>
      </c>
      <c r="Q6161">
        <v>0</v>
      </c>
    </row>
    <row r="6162" spans="11:17" x14ac:dyDescent="0.25">
      <c r="K6162">
        <v>20</v>
      </c>
      <c r="L6162" t="s">
        <v>46</v>
      </c>
      <c r="M6162" t="s">
        <v>12</v>
      </c>
      <c r="N6162">
        <v>0</v>
      </c>
      <c r="O6162">
        <v>0</v>
      </c>
      <c r="P6162">
        <v>0</v>
      </c>
      <c r="Q6162">
        <v>0</v>
      </c>
    </row>
    <row r="6163" spans="11:17" x14ac:dyDescent="0.25">
      <c r="K6163">
        <v>40</v>
      </c>
      <c r="L6163" t="s">
        <v>46</v>
      </c>
      <c r="M6163" t="s">
        <v>12</v>
      </c>
      <c r="N6163">
        <v>0</v>
      </c>
      <c r="O6163">
        <v>0</v>
      </c>
      <c r="P6163">
        <v>0</v>
      </c>
      <c r="Q6163">
        <v>0</v>
      </c>
    </row>
    <row r="6164" spans="11:17" x14ac:dyDescent="0.25">
      <c r="K6164">
        <v>20</v>
      </c>
      <c r="L6164" t="s">
        <v>46</v>
      </c>
      <c r="M6164" t="s">
        <v>12</v>
      </c>
      <c r="N6164">
        <v>0</v>
      </c>
      <c r="O6164">
        <v>0</v>
      </c>
      <c r="P6164">
        <v>0</v>
      </c>
      <c r="Q6164">
        <v>0</v>
      </c>
    </row>
    <row r="6165" spans="11:17" x14ac:dyDescent="0.25">
      <c r="K6165">
        <v>40</v>
      </c>
      <c r="L6165" t="s">
        <v>46</v>
      </c>
      <c r="M6165" t="s">
        <v>12</v>
      </c>
      <c r="N6165">
        <v>0</v>
      </c>
      <c r="O6165">
        <v>0</v>
      </c>
      <c r="P6165">
        <v>0</v>
      </c>
      <c r="Q6165">
        <v>0</v>
      </c>
    </row>
    <row r="6166" spans="11:17" x14ac:dyDescent="0.25">
      <c r="K6166">
        <v>20</v>
      </c>
      <c r="L6166" t="s">
        <v>46</v>
      </c>
      <c r="M6166" t="s">
        <v>12</v>
      </c>
      <c r="N6166">
        <v>0</v>
      </c>
      <c r="O6166">
        <v>0</v>
      </c>
      <c r="P6166">
        <v>0</v>
      </c>
      <c r="Q6166">
        <v>0</v>
      </c>
    </row>
    <row r="6167" spans="11:17" x14ac:dyDescent="0.25">
      <c r="K6167">
        <v>40</v>
      </c>
      <c r="L6167" t="s">
        <v>46</v>
      </c>
      <c r="M6167" t="s">
        <v>12</v>
      </c>
      <c r="N6167">
        <v>0</v>
      </c>
      <c r="O6167">
        <v>0</v>
      </c>
      <c r="P6167">
        <v>0</v>
      </c>
      <c r="Q6167">
        <v>0</v>
      </c>
    </row>
    <row r="6168" spans="11:17" x14ac:dyDescent="0.25">
      <c r="K6168">
        <v>20</v>
      </c>
      <c r="L6168" t="s">
        <v>46</v>
      </c>
      <c r="M6168" t="s">
        <v>12</v>
      </c>
      <c r="N6168">
        <v>0</v>
      </c>
      <c r="O6168">
        <v>0</v>
      </c>
      <c r="P6168">
        <v>0</v>
      </c>
      <c r="Q6168">
        <v>0</v>
      </c>
    </row>
    <row r="6169" spans="11:17" x14ac:dyDescent="0.25">
      <c r="K6169">
        <v>40</v>
      </c>
      <c r="L6169" t="s">
        <v>46</v>
      </c>
      <c r="M6169" t="s">
        <v>12</v>
      </c>
      <c r="N6169">
        <v>0</v>
      </c>
      <c r="O6169">
        <v>0</v>
      </c>
      <c r="P6169">
        <v>0</v>
      </c>
      <c r="Q6169">
        <v>0</v>
      </c>
    </row>
    <row r="6170" spans="11:17" x14ac:dyDescent="0.25">
      <c r="K6170">
        <v>20</v>
      </c>
      <c r="L6170" t="s">
        <v>46</v>
      </c>
      <c r="M6170" t="s">
        <v>242</v>
      </c>
      <c r="N6170">
        <v>0</v>
      </c>
      <c r="O6170">
        <v>0</v>
      </c>
      <c r="P6170">
        <v>0</v>
      </c>
      <c r="Q6170">
        <v>0</v>
      </c>
    </row>
    <row r="6171" spans="11:17" x14ac:dyDescent="0.25">
      <c r="K6171">
        <v>40</v>
      </c>
      <c r="L6171" t="s">
        <v>46</v>
      </c>
      <c r="M6171" t="s">
        <v>242</v>
      </c>
      <c r="N6171">
        <v>0</v>
      </c>
      <c r="O6171">
        <v>0</v>
      </c>
      <c r="P6171">
        <v>0</v>
      </c>
      <c r="Q6171">
        <v>0</v>
      </c>
    </row>
    <row r="6172" spans="11:17" x14ac:dyDescent="0.25">
      <c r="K6172">
        <v>20</v>
      </c>
      <c r="L6172" t="s">
        <v>46</v>
      </c>
      <c r="M6172" t="s">
        <v>242</v>
      </c>
      <c r="N6172">
        <v>0</v>
      </c>
      <c r="O6172">
        <v>2</v>
      </c>
      <c r="P6172">
        <v>0</v>
      </c>
      <c r="Q6172">
        <v>0</v>
      </c>
    </row>
    <row r="6173" spans="11:17" x14ac:dyDescent="0.25">
      <c r="K6173">
        <v>40</v>
      </c>
      <c r="L6173" t="s">
        <v>46</v>
      </c>
      <c r="M6173" t="s">
        <v>242</v>
      </c>
      <c r="N6173">
        <v>0</v>
      </c>
      <c r="O6173">
        <v>14</v>
      </c>
      <c r="P6173">
        <v>0</v>
      </c>
      <c r="Q6173">
        <v>0</v>
      </c>
    </row>
    <row r="6174" spans="11:17" x14ac:dyDescent="0.25">
      <c r="K6174">
        <v>20</v>
      </c>
      <c r="L6174" t="s">
        <v>46</v>
      </c>
      <c r="M6174" t="s">
        <v>242</v>
      </c>
      <c r="N6174">
        <v>0</v>
      </c>
      <c r="O6174">
        <v>0</v>
      </c>
      <c r="P6174">
        <v>0</v>
      </c>
      <c r="Q6174">
        <v>0</v>
      </c>
    </row>
    <row r="6175" spans="11:17" x14ac:dyDescent="0.25">
      <c r="K6175">
        <v>40</v>
      </c>
      <c r="L6175" t="s">
        <v>46</v>
      </c>
      <c r="M6175" t="s">
        <v>242</v>
      </c>
      <c r="N6175">
        <v>0</v>
      </c>
      <c r="O6175">
        <v>0</v>
      </c>
      <c r="P6175">
        <v>0</v>
      </c>
      <c r="Q6175">
        <v>0</v>
      </c>
    </row>
    <row r="6176" spans="11:17" x14ac:dyDescent="0.25">
      <c r="K6176">
        <v>20</v>
      </c>
      <c r="L6176" t="s">
        <v>46</v>
      </c>
      <c r="M6176" t="s">
        <v>242</v>
      </c>
      <c r="N6176">
        <v>0</v>
      </c>
      <c r="O6176">
        <v>0</v>
      </c>
      <c r="P6176">
        <v>0</v>
      </c>
      <c r="Q6176">
        <v>0</v>
      </c>
    </row>
    <row r="6177" spans="11:17" x14ac:dyDescent="0.25">
      <c r="K6177">
        <v>40</v>
      </c>
      <c r="L6177" t="s">
        <v>46</v>
      </c>
      <c r="M6177" t="s">
        <v>242</v>
      </c>
      <c r="N6177">
        <v>0</v>
      </c>
      <c r="O6177">
        <v>0</v>
      </c>
      <c r="P6177">
        <v>0</v>
      </c>
      <c r="Q6177">
        <v>0</v>
      </c>
    </row>
    <row r="6178" spans="11:17" x14ac:dyDescent="0.25">
      <c r="K6178">
        <v>20</v>
      </c>
      <c r="L6178" t="s">
        <v>46</v>
      </c>
      <c r="M6178" t="s">
        <v>12</v>
      </c>
      <c r="N6178">
        <v>0</v>
      </c>
      <c r="O6178">
        <v>0</v>
      </c>
      <c r="P6178">
        <v>0</v>
      </c>
      <c r="Q6178">
        <v>0</v>
      </c>
    </row>
    <row r="6179" spans="11:17" x14ac:dyDescent="0.25">
      <c r="K6179">
        <v>40</v>
      </c>
      <c r="L6179" t="s">
        <v>46</v>
      </c>
      <c r="M6179" t="s">
        <v>12</v>
      </c>
      <c r="N6179">
        <v>0</v>
      </c>
      <c r="O6179">
        <v>0</v>
      </c>
      <c r="P6179">
        <v>0</v>
      </c>
      <c r="Q6179">
        <v>0</v>
      </c>
    </row>
    <row r="6180" spans="11:17" x14ac:dyDescent="0.25">
      <c r="K6180">
        <v>20</v>
      </c>
      <c r="L6180" t="s">
        <v>46</v>
      </c>
      <c r="M6180" t="s">
        <v>12</v>
      </c>
      <c r="N6180">
        <v>0</v>
      </c>
      <c r="O6180">
        <v>0</v>
      </c>
      <c r="P6180">
        <v>0</v>
      </c>
      <c r="Q6180">
        <v>0</v>
      </c>
    </row>
    <row r="6181" spans="11:17" x14ac:dyDescent="0.25">
      <c r="K6181">
        <v>40</v>
      </c>
      <c r="L6181" t="s">
        <v>46</v>
      </c>
      <c r="M6181" t="s">
        <v>12</v>
      </c>
      <c r="N6181">
        <v>0</v>
      </c>
      <c r="O6181">
        <v>0</v>
      </c>
      <c r="P6181">
        <v>0</v>
      </c>
      <c r="Q6181">
        <v>0</v>
      </c>
    </row>
    <row r="6182" spans="11:17" x14ac:dyDescent="0.25">
      <c r="K6182">
        <v>20</v>
      </c>
      <c r="L6182" t="s">
        <v>46</v>
      </c>
      <c r="M6182" t="s">
        <v>12</v>
      </c>
      <c r="N6182">
        <v>0</v>
      </c>
      <c r="O6182">
        <v>0</v>
      </c>
      <c r="P6182">
        <v>0</v>
      </c>
      <c r="Q6182">
        <v>0</v>
      </c>
    </row>
    <row r="6183" spans="11:17" x14ac:dyDescent="0.25">
      <c r="K6183">
        <v>40</v>
      </c>
      <c r="L6183" t="s">
        <v>46</v>
      </c>
      <c r="M6183" t="s">
        <v>12</v>
      </c>
      <c r="N6183">
        <v>0</v>
      </c>
      <c r="O6183">
        <v>0</v>
      </c>
      <c r="P6183">
        <v>0</v>
      </c>
      <c r="Q6183">
        <v>0</v>
      </c>
    </row>
    <row r="6184" spans="11:17" x14ac:dyDescent="0.25">
      <c r="K6184">
        <v>20</v>
      </c>
      <c r="L6184" t="s">
        <v>46</v>
      </c>
      <c r="M6184" t="s">
        <v>12</v>
      </c>
      <c r="N6184">
        <v>0</v>
      </c>
      <c r="O6184">
        <v>0</v>
      </c>
      <c r="P6184">
        <v>0</v>
      </c>
      <c r="Q6184">
        <v>0</v>
      </c>
    </row>
    <row r="6185" spans="11:17" x14ac:dyDescent="0.25">
      <c r="K6185">
        <v>40</v>
      </c>
      <c r="L6185" t="s">
        <v>46</v>
      </c>
      <c r="M6185" t="s">
        <v>12</v>
      </c>
      <c r="N6185">
        <v>0</v>
      </c>
      <c r="O6185">
        <v>0</v>
      </c>
      <c r="P6185">
        <v>0</v>
      </c>
      <c r="Q6185">
        <v>0</v>
      </c>
    </row>
    <row r="6186" spans="11:17" x14ac:dyDescent="0.25">
      <c r="K6186">
        <v>20</v>
      </c>
      <c r="L6186" t="s">
        <v>46</v>
      </c>
      <c r="M6186" t="s">
        <v>242</v>
      </c>
      <c r="N6186">
        <v>0</v>
      </c>
      <c r="O6186">
        <v>0</v>
      </c>
      <c r="P6186">
        <v>0</v>
      </c>
      <c r="Q6186">
        <v>0</v>
      </c>
    </row>
    <row r="6187" spans="11:17" x14ac:dyDescent="0.25">
      <c r="K6187">
        <v>40</v>
      </c>
      <c r="L6187" t="s">
        <v>46</v>
      </c>
      <c r="M6187" t="s">
        <v>242</v>
      </c>
      <c r="N6187">
        <v>0</v>
      </c>
      <c r="O6187">
        <v>0</v>
      </c>
      <c r="P6187">
        <v>0</v>
      </c>
      <c r="Q6187">
        <v>0</v>
      </c>
    </row>
    <row r="6188" spans="11:17" x14ac:dyDescent="0.25">
      <c r="K6188">
        <v>20</v>
      </c>
      <c r="L6188" t="s">
        <v>46</v>
      </c>
      <c r="M6188" t="s">
        <v>242</v>
      </c>
      <c r="N6188">
        <v>0</v>
      </c>
      <c r="O6188">
        <v>0</v>
      </c>
      <c r="P6188">
        <v>0</v>
      </c>
      <c r="Q6188">
        <v>0</v>
      </c>
    </row>
    <row r="6189" spans="11:17" x14ac:dyDescent="0.25">
      <c r="K6189">
        <v>40</v>
      </c>
      <c r="L6189" t="s">
        <v>46</v>
      </c>
      <c r="M6189" t="s">
        <v>242</v>
      </c>
      <c r="N6189">
        <v>0</v>
      </c>
      <c r="O6189">
        <v>0</v>
      </c>
      <c r="P6189">
        <v>0</v>
      </c>
      <c r="Q6189">
        <v>0</v>
      </c>
    </row>
    <row r="6190" spans="11:17" x14ac:dyDescent="0.25">
      <c r="K6190">
        <v>20</v>
      </c>
      <c r="L6190" t="s">
        <v>46</v>
      </c>
      <c r="M6190" t="s">
        <v>242</v>
      </c>
      <c r="N6190">
        <v>0</v>
      </c>
      <c r="O6190">
        <v>0</v>
      </c>
      <c r="P6190">
        <v>0</v>
      </c>
      <c r="Q6190">
        <v>0</v>
      </c>
    </row>
    <row r="6191" spans="11:17" x14ac:dyDescent="0.25">
      <c r="K6191">
        <v>40</v>
      </c>
      <c r="L6191" t="s">
        <v>46</v>
      </c>
      <c r="M6191" t="s">
        <v>242</v>
      </c>
      <c r="N6191">
        <v>0</v>
      </c>
      <c r="O6191">
        <v>0</v>
      </c>
      <c r="P6191">
        <v>0</v>
      </c>
      <c r="Q6191">
        <v>0</v>
      </c>
    </row>
    <row r="6192" spans="11:17" x14ac:dyDescent="0.25">
      <c r="K6192">
        <v>20</v>
      </c>
      <c r="L6192" t="s">
        <v>46</v>
      </c>
      <c r="M6192" t="s">
        <v>242</v>
      </c>
      <c r="N6192">
        <v>0</v>
      </c>
      <c r="O6192">
        <v>0</v>
      </c>
      <c r="P6192">
        <v>0</v>
      </c>
      <c r="Q6192">
        <v>0</v>
      </c>
    </row>
    <row r="6193" spans="11:17" x14ac:dyDescent="0.25">
      <c r="K6193">
        <v>40</v>
      </c>
      <c r="L6193" t="s">
        <v>46</v>
      </c>
      <c r="M6193" t="s">
        <v>242</v>
      </c>
      <c r="N6193">
        <v>0</v>
      </c>
      <c r="O6193">
        <v>0</v>
      </c>
      <c r="P6193">
        <v>0</v>
      </c>
      <c r="Q6193">
        <v>0</v>
      </c>
    </row>
    <row r="6194" spans="11:17" x14ac:dyDescent="0.25">
      <c r="K6194">
        <v>20</v>
      </c>
      <c r="L6194" t="s">
        <v>46</v>
      </c>
      <c r="M6194" t="s">
        <v>12</v>
      </c>
      <c r="N6194">
        <v>0</v>
      </c>
      <c r="O6194">
        <v>0</v>
      </c>
      <c r="P6194">
        <v>0</v>
      </c>
      <c r="Q6194">
        <v>0</v>
      </c>
    </row>
    <row r="6195" spans="11:17" x14ac:dyDescent="0.25">
      <c r="K6195">
        <v>40</v>
      </c>
      <c r="L6195" t="s">
        <v>46</v>
      </c>
      <c r="M6195" t="s">
        <v>12</v>
      </c>
      <c r="N6195">
        <v>0</v>
      </c>
      <c r="O6195">
        <v>0</v>
      </c>
      <c r="P6195">
        <v>0</v>
      </c>
      <c r="Q6195">
        <v>0</v>
      </c>
    </row>
    <row r="6196" spans="11:17" x14ac:dyDescent="0.25">
      <c r="K6196">
        <v>20</v>
      </c>
      <c r="L6196" t="s">
        <v>46</v>
      </c>
      <c r="M6196" t="s">
        <v>12</v>
      </c>
      <c r="N6196">
        <v>0</v>
      </c>
      <c r="O6196">
        <v>0</v>
      </c>
      <c r="P6196">
        <v>0</v>
      </c>
      <c r="Q6196">
        <v>0</v>
      </c>
    </row>
    <row r="6197" spans="11:17" x14ac:dyDescent="0.25">
      <c r="K6197">
        <v>40</v>
      </c>
      <c r="L6197" t="s">
        <v>46</v>
      </c>
      <c r="M6197" t="s">
        <v>12</v>
      </c>
      <c r="N6197">
        <v>0</v>
      </c>
      <c r="O6197">
        <v>0</v>
      </c>
      <c r="P6197">
        <v>0</v>
      </c>
      <c r="Q6197">
        <v>0</v>
      </c>
    </row>
    <row r="6198" spans="11:17" x14ac:dyDescent="0.25">
      <c r="K6198">
        <v>20</v>
      </c>
      <c r="L6198" t="s">
        <v>46</v>
      </c>
      <c r="M6198" t="s">
        <v>12</v>
      </c>
      <c r="N6198">
        <v>0</v>
      </c>
      <c r="O6198">
        <v>0</v>
      </c>
      <c r="P6198">
        <v>0</v>
      </c>
      <c r="Q6198">
        <v>0</v>
      </c>
    </row>
    <row r="6199" spans="11:17" x14ac:dyDescent="0.25">
      <c r="K6199">
        <v>40</v>
      </c>
      <c r="L6199" t="s">
        <v>46</v>
      </c>
      <c r="M6199" t="s">
        <v>12</v>
      </c>
      <c r="N6199">
        <v>0</v>
      </c>
      <c r="O6199">
        <v>0</v>
      </c>
      <c r="P6199">
        <v>0</v>
      </c>
      <c r="Q6199">
        <v>0</v>
      </c>
    </row>
    <row r="6200" spans="11:17" x14ac:dyDescent="0.25">
      <c r="K6200">
        <v>20</v>
      </c>
      <c r="L6200" t="s">
        <v>46</v>
      </c>
      <c r="M6200" t="s">
        <v>12</v>
      </c>
      <c r="N6200">
        <v>0</v>
      </c>
      <c r="O6200">
        <v>0</v>
      </c>
      <c r="P6200">
        <v>0</v>
      </c>
      <c r="Q6200">
        <v>0</v>
      </c>
    </row>
    <row r="6201" spans="11:17" x14ac:dyDescent="0.25">
      <c r="K6201">
        <v>40</v>
      </c>
      <c r="L6201" t="s">
        <v>46</v>
      </c>
      <c r="M6201" t="s">
        <v>12</v>
      </c>
      <c r="N6201">
        <v>0</v>
      </c>
      <c r="O6201">
        <v>0</v>
      </c>
      <c r="P6201">
        <v>0</v>
      </c>
      <c r="Q6201">
        <v>0</v>
      </c>
    </row>
    <row r="6202" spans="11:17" x14ac:dyDescent="0.25">
      <c r="K6202">
        <v>20</v>
      </c>
      <c r="L6202" t="s">
        <v>46</v>
      </c>
      <c r="M6202" t="s">
        <v>242</v>
      </c>
      <c r="N6202">
        <v>0</v>
      </c>
      <c r="O6202">
        <v>0</v>
      </c>
      <c r="P6202">
        <v>0</v>
      </c>
      <c r="Q6202">
        <v>0</v>
      </c>
    </row>
    <row r="6203" spans="11:17" x14ac:dyDescent="0.25">
      <c r="K6203">
        <v>40</v>
      </c>
      <c r="L6203" t="s">
        <v>46</v>
      </c>
      <c r="M6203" t="s">
        <v>242</v>
      </c>
      <c r="N6203">
        <v>0</v>
      </c>
      <c r="O6203">
        <v>0</v>
      </c>
      <c r="P6203">
        <v>0</v>
      </c>
      <c r="Q6203">
        <v>0</v>
      </c>
    </row>
    <row r="6204" spans="11:17" x14ac:dyDescent="0.25">
      <c r="K6204">
        <v>20</v>
      </c>
      <c r="L6204" t="s">
        <v>46</v>
      </c>
      <c r="M6204" t="s">
        <v>242</v>
      </c>
      <c r="N6204">
        <v>0</v>
      </c>
      <c r="O6204">
        <v>1</v>
      </c>
      <c r="P6204">
        <v>0</v>
      </c>
      <c r="Q6204">
        <v>0</v>
      </c>
    </row>
    <row r="6205" spans="11:17" x14ac:dyDescent="0.25">
      <c r="K6205">
        <v>40</v>
      </c>
      <c r="L6205" t="s">
        <v>46</v>
      </c>
      <c r="M6205" t="s">
        <v>242</v>
      </c>
      <c r="N6205">
        <v>0</v>
      </c>
      <c r="O6205">
        <v>5</v>
      </c>
      <c r="P6205">
        <v>0</v>
      </c>
      <c r="Q6205">
        <v>0</v>
      </c>
    </row>
    <row r="6206" spans="11:17" x14ac:dyDescent="0.25">
      <c r="K6206">
        <v>20</v>
      </c>
      <c r="L6206" t="s">
        <v>46</v>
      </c>
      <c r="M6206" t="s">
        <v>242</v>
      </c>
      <c r="N6206">
        <v>0</v>
      </c>
      <c r="O6206">
        <v>0</v>
      </c>
      <c r="P6206">
        <v>0</v>
      </c>
      <c r="Q6206">
        <v>0</v>
      </c>
    </row>
    <row r="6207" spans="11:17" x14ac:dyDescent="0.25">
      <c r="K6207">
        <v>40</v>
      </c>
      <c r="L6207" t="s">
        <v>46</v>
      </c>
      <c r="M6207" t="s">
        <v>242</v>
      </c>
      <c r="N6207">
        <v>0</v>
      </c>
      <c r="O6207">
        <v>0</v>
      </c>
      <c r="P6207">
        <v>0</v>
      </c>
      <c r="Q6207">
        <v>0</v>
      </c>
    </row>
    <row r="6208" spans="11:17" x14ac:dyDescent="0.25">
      <c r="K6208">
        <v>20</v>
      </c>
      <c r="L6208" t="s">
        <v>46</v>
      </c>
      <c r="M6208" t="s">
        <v>242</v>
      </c>
      <c r="N6208">
        <v>0</v>
      </c>
      <c r="O6208">
        <v>0</v>
      </c>
      <c r="P6208">
        <v>0</v>
      </c>
      <c r="Q6208">
        <v>0</v>
      </c>
    </row>
    <row r="6209" spans="11:17" x14ac:dyDescent="0.25">
      <c r="K6209">
        <v>40</v>
      </c>
      <c r="L6209" t="s">
        <v>46</v>
      </c>
      <c r="M6209" t="s">
        <v>242</v>
      </c>
      <c r="N6209">
        <v>0</v>
      </c>
      <c r="O6209">
        <v>0</v>
      </c>
      <c r="P6209">
        <v>0</v>
      </c>
      <c r="Q6209">
        <v>0</v>
      </c>
    </row>
    <row r="6210" spans="11:17" x14ac:dyDescent="0.25">
      <c r="K6210">
        <v>20</v>
      </c>
      <c r="L6210" t="s">
        <v>46</v>
      </c>
      <c r="M6210" t="s">
        <v>12</v>
      </c>
      <c r="N6210">
        <v>0</v>
      </c>
      <c r="O6210">
        <v>0</v>
      </c>
      <c r="P6210">
        <v>0</v>
      </c>
      <c r="Q6210">
        <v>0</v>
      </c>
    </row>
    <row r="6211" spans="11:17" x14ac:dyDescent="0.25">
      <c r="K6211">
        <v>40</v>
      </c>
      <c r="L6211" t="s">
        <v>46</v>
      </c>
      <c r="M6211" t="s">
        <v>12</v>
      </c>
      <c r="N6211">
        <v>0</v>
      </c>
      <c r="O6211">
        <v>0</v>
      </c>
      <c r="P6211">
        <v>0</v>
      </c>
      <c r="Q6211">
        <v>0</v>
      </c>
    </row>
    <row r="6212" spans="11:17" x14ac:dyDescent="0.25">
      <c r="K6212">
        <v>20</v>
      </c>
      <c r="L6212" t="s">
        <v>46</v>
      </c>
      <c r="M6212" t="s">
        <v>12</v>
      </c>
      <c r="N6212">
        <v>0</v>
      </c>
      <c r="O6212">
        <v>0</v>
      </c>
      <c r="P6212">
        <v>0</v>
      </c>
      <c r="Q6212">
        <v>0</v>
      </c>
    </row>
    <row r="6213" spans="11:17" x14ac:dyDescent="0.25">
      <c r="K6213">
        <v>40</v>
      </c>
      <c r="L6213" t="s">
        <v>46</v>
      </c>
      <c r="M6213" t="s">
        <v>12</v>
      </c>
      <c r="N6213">
        <v>0</v>
      </c>
      <c r="O6213">
        <v>0</v>
      </c>
      <c r="P6213">
        <v>0</v>
      </c>
      <c r="Q6213">
        <v>0</v>
      </c>
    </row>
    <row r="6214" spans="11:17" x14ac:dyDescent="0.25">
      <c r="K6214">
        <v>20</v>
      </c>
      <c r="L6214" t="s">
        <v>46</v>
      </c>
      <c r="M6214" t="s">
        <v>12</v>
      </c>
      <c r="N6214">
        <v>0</v>
      </c>
      <c r="O6214">
        <v>0</v>
      </c>
      <c r="P6214">
        <v>0</v>
      </c>
      <c r="Q6214">
        <v>0</v>
      </c>
    </row>
    <row r="6215" spans="11:17" x14ac:dyDescent="0.25">
      <c r="K6215">
        <v>40</v>
      </c>
      <c r="L6215" t="s">
        <v>46</v>
      </c>
      <c r="M6215" t="s">
        <v>12</v>
      </c>
      <c r="N6215">
        <v>0</v>
      </c>
      <c r="O6215">
        <v>0</v>
      </c>
      <c r="P6215">
        <v>0</v>
      </c>
      <c r="Q6215">
        <v>0</v>
      </c>
    </row>
    <row r="6216" spans="11:17" x14ac:dyDescent="0.25">
      <c r="K6216">
        <v>20</v>
      </c>
      <c r="L6216" t="s">
        <v>46</v>
      </c>
      <c r="M6216" t="s">
        <v>12</v>
      </c>
      <c r="N6216">
        <v>0</v>
      </c>
      <c r="O6216">
        <v>0</v>
      </c>
      <c r="P6216">
        <v>0</v>
      </c>
      <c r="Q6216">
        <v>0</v>
      </c>
    </row>
    <row r="6217" spans="11:17" x14ac:dyDescent="0.25">
      <c r="K6217">
        <v>40</v>
      </c>
      <c r="L6217" t="s">
        <v>46</v>
      </c>
      <c r="M6217" t="s">
        <v>12</v>
      </c>
      <c r="N6217">
        <v>0</v>
      </c>
      <c r="O6217">
        <v>0</v>
      </c>
      <c r="P6217">
        <v>0</v>
      </c>
      <c r="Q6217">
        <v>0</v>
      </c>
    </row>
    <row r="6218" spans="11:17" x14ac:dyDescent="0.25">
      <c r="K6218">
        <v>20</v>
      </c>
      <c r="L6218" t="s">
        <v>46</v>
      </c>
      <c r="M6218" t="s">
        <v>242</v>
      </c>
      <c r="N6218">
        <v>0</v>
      </c>
      <c r="O6218">
        <v>0</v>
      </c>
      <c r="P6218">
        <v>0</v>
      </c>
      <c r="Q6218">
        <v>0</v>
      </c>
    </row>
    <row r="6219" spans="11:17" x14ac:dyDescent="0.25">
      <c r="K6219">
        <v>40</v>
      </c>
      <c r="L6219" t="s">
        <v>46</v>
      </c>
      <c r="M6219" t="s">
        <v>242</v>
      </c>
      <c r="N6219">
        <v>0</v>
      </c>
      <c r="O6219">
        <v>0</v>
      </c>
      <c r="P6219">
        <v>0</v>
      </c>
      <c r="Q6219">
        <v>0</v>
      </c>
    </row>
    <row r="6220" spans="11:17" x14ac:dyDescent="0.25">
      <c r="K6220">
        <v>20</v>
      </c>
      <c r="L6220" t="s">
        <v>46</v>
      </c>
      <c r="M6220" t="s">
        <v>242</v>
      </c>
      <c r="N6220">
        <v>0</v>
      </c>
      <c r="O6220">
        <v>0</v>
      </c>
      <c r="P6220">
        <v>0</v>
      </c>
      <c r="Q6220">
        <v>0</v>
      </c>
    </row>
    <row r="6221" spans="11:17" x14ac:dyDescent="0.25">
      <c r="K6221">
        <v>40</v>
      </c>
      <c r="L6221" t="s">
        <v>46</v>
      </c>
      <c r="M6221" t="s">
        <v>242</v>
      </c>
      <c r="N6221">
        <v>0</v>
      </c>
      <c r="O6221">
        <v>2</v>
      </c>
      <c r="P6221">
        <v>0</v>
      </c>
      <c r="Q6221">
        <v>0</v>
      </c>
    </row>
    <row r="6222" spans="11:17" x14ac:dyDescent="0.25">
      <c r="K6222">
        <v>20</v>
      </c>
      <c r="L6222" t="s">
        <v>46</v>
      </c>
      <c r="M6222" t="s">
        <v>242</v>
      </c>
      <c r="N6222">
        <v>0</v>
      </c>
      <c r="O6222">
        <v>0</v>
      </c>
      <c r="P6222">
        <v>0</v>
      </c>
      <c r="Q6222">
        <v>0</v>
      </c>
    </row>
    <row r="6223" spans="11:17" x14ac:dyDescent="0.25">
      <c r="K6223">
        <v>40</v>
      </c>
      <c r="L6223" t="s">
        <v>46</v>
      </c>
      <c r="M6223" t="s">
        <v>242</v>
      </c>
      <c r="N6223">
        <v>0</v>
      </c>
      <c r="O6223">
        <v>0</v>
      </c>
      <c r="P6223">
        <v>0</v>
      </c>
      <c r="Q6223">
        <v>0</v>
      </c>
    </row>
    <row r="6224" spans="11:17" x14ac:dyDescent="0.25">
      <c r="K6224">
        <v>20</v>
      </c>
      <c r="L6224" t="s">
        <v>46</v>
      </c>
      <c r="M6224" t="s">
        <v>242</v>
      </c>
      <c r="N6224">
        <v>0</v>
      </c>
      <c r="O6224">
        <v>0</v>
      </c>
      <c r="P6224">
        <v>0</v>
      </c>
      <c r="Q6224">
        <v>0</v>
      </c>
    </row>
    <row r="6225" spans="11:17" x14ac:dyDescent="0.25">
      <c r="K6225">
        <v>40</v>
      </c>
      <c r="L6225" t="s">
        <v>46</v>
      </c>
      <c r="M6225" t="s">
        <v>242</v>
      </c>
      <c r="N6225">
        <v>0</v>
      </c>
      <c r="O6225">
        <v>0</v>
      </c>
      <c r="P6225">
        <v>0</v>
      </c>
      <c r="Q6225">
        <v>0</v>
      </c>
    </row>
    <row r="6226" spans="11:17" x14ac:dyDescent="0.25">
      <c r="K6226">
        <v>20</v>
      </c>
      <c r="L6226" t="s">
        <v>46</v>
      </c>
      <c r="M6226" t="s">
        <v>12</v>
      </c>
      <c r="N6226">
        <v>0</v>
      </c>
      <c r="O6226">
        <v>0</v>
      </c>
      <c r="P6226">
        <v>0</v>
      </c>
      <c r="Q6226">
        <v>0</v>
      </c>
    </row>
    <row r="6227" spans="11:17" x14ac:dyDescent="0.25">
      <c r="K6227">
        <v>40</v>
      </c>
      <c r="L6227" t="s">
        <v>46</v>
      </c>
      <c r="M6227" t="s">
        <v>12</v>
      </c>
      <c r="N6227">
        <v>0</v>
      </c>
      <c r="O6227">
        <v>0</v>
      </c>
      <c r="P6227">
        <v>0</v>
      </c>
      <c r="Q6227">
        <v>0</v>
      </c>
    </row>
    <row r="6228" spans="11:17" x14ac:dyDescent="0.25">
      <c r="K6228">
        <v>20</v>
      </c>
      <c r="L6228" t="s">
        <v>46</v>
      </c>
      <c r="M6228" t="s">
        <v>12</v>
      </c>
      <c r="N6228">
        <v>0</v>
      </c>
      <c r="O6228">
        <v>0</v>
      </c>
      <c r="P6228">
        <v>0</v>
      </c>
      <c r="Q6228">
        <v>0</v>
      </c>
    </row>
    <row r="6229" spans="11:17" x14ac:dyDescent="0.25">
      <c r="K6229">
        <v>40</v>
      </c>
      <c r="L6229" t="s">
        <v>46</v>
      </c>
      <c r="M6229" t="s">
        <v>12</v>
      </c>
      <c r="N6229">
        <v>0</v>
      </c>
      <c r="O6229">
        <v>0</v>
      </c>
      <c r="P6229">
        <v>0</v>
      </c>
      <c r="Q6229">
        <v>0</v>
      </c>
    </row>
    <row r="6230" spans="11:17" x14ac:dyDescent="0.25">
      <c r="K6230">
        <v>20</v>
      </c>
      <c r="L6230" t="s">
        <v>46</v>
      </c>
      <c r="M6230" t="s">
        <v>12</v>
      </c>
      <c r="N6230">
        <v>0</v>
      </c>
      <c r="O6230">
        <v>0</v>
      </c>
      <c r="P6230">
        <v>0</v>
      </c>
      <c r="Q6230">
        <v>0</v>
      </c>
    </row>
    <row r="6231" spans="11:17" x14ac:dyDescent="0.25">
      <c r="K6231">
        <v>40</v>
      </c>
      <c r="L6231" t="s">
        <v>46</v>
      </c>
      <c r="M6231" t="s">
        <v>12</v>
      </c>
      <c r="N6231">
        <v>0</v>
      </c>
      <c r="O6231">
        <v>0</v>
      </c>
      <c r="P6231">
        <v>0</v>
      </c>
      <c r="Q6231">
        <v>0</v>
      </c>
    </row>
    <row r="6232" spans="11:17" x14ac:dyDescent="0.25">
      <c r="K6232">
        <v>20</v>
      </c>
      <c r="L6232" t="s">
        <v>46</v>
      </c>
      <c r="M6232" t="s">
        <v>12</v>
      </c>
      <c r="N6232">
        <v>0</v>
      </c>
      <c r="O6232">
        <v>0</v>
      </c>
      <c r="P6232">
        <v>0</v>
      </c>
      <c r="Q6232">
        <v>0</v>
      </c>
    </row>
    <row r="6233" spans="11:17" x14ac:dyDescent="0.25">
      <c r="K6233">
        <v>40</v>
      </c>
      <c r="L6233" t="s">
        <v>46</v>
      </c>
      <c r="M6233" t="s">
        <v>12</v>
      </c>
      <c r="N6233">
        <v>0</v>
      </c>
      <c r="O6233">
        <v>0</v>
      </c>
      <c r="P6233">
        <v>0</v>
      </c>
      <c r="Q6233">
        <v>0</v>
      </c>
    </row>
    <row r="6234" spans="11:17" x14ac:dyDescent="0.25">
      <c r="K6234">
        <v>20</v>
      </c>
      <c r="L6234" t="s">
        <v>46</v>
      </c>
      <c r="M6234" t="s">
        <v>242</v>
      </c>
      <c r="N6234">
        <v>0</v>
      </c>
      <c r="O6234">
        <v>0</v>
      </c>
      <c r="P6234">
        <v>0</v>
      </c>
      <c r="Q6234">
        <v>0</v>
      </c>
    </row>
    <row r="6235" spans="11:17" x14ac:dyDescent="0.25">
      <c r="K6235">
        <v>40</v>
      </c>
      <c r="L6235" t="s">
        <v>46</v>
      </c>
      <c r="M6235" t="s">
        <v>242</v>
      </c>
      <c r="N6235">
        <v>0</v>
      </c>
      <c r="O6235">
        <v>0</v>
      </c>
      <c r="P6235">
        <v>0</v>
      </c>
      <c r="Q6235">
        <v>0</v>
      </c>
    </row>
    <row r="6236" spans="11:17" x14ac:dyDescent="0.25">
      <c r="K6236">
        <v>20</v>
      </c>
      <c r="L6236" t="s">
        <v>46</v>
      </c>
      <c r="M6236" t="s">
        <v>242</v>
      </c>
      <c r="N6236">
        <v>0</v>
      </c>
      <c r="O6236">
        <v>0</v>
      </c>
      <c r="P6236">
        <v>0</v>
      </c>
      <c r="Q6236">
        <v>0</v>
      </c>
    </row>
    <row r="6237" spans="11:17" x14ac:dyDescent="0.25">
      <c r="K6237">
        <v>40</v>
      </c>
      <c r="L6237" t="s">
        <v>46</v>
      </c>
      <c r="M6237" t="s">
        <v>242</v>
      </c>
      <c r="N6237">
        <v>0</v>
      </c>
      <c r="O6237">
        <v>0</v>
      </c>
      <c r="P6237">
        <v>0</v>
      </c>
      <c r="Q6237">
        <v>0</v>
      </c>
    </row>
    <row r="6238" spans="11:17" x14ac:dyDescent="0.25">
      <c r="K6238">
        <v>20</v>
      </c>
      <c r="L6238" t="s">
        <v>46</v>
      </c>
      <c r="M6238" t="s">
        <v>242</v>
      </c>
      <c r="N6238">
        <v>0</v>
      </c>
      <c r="O6238">
        <v>0</v>
      </c>
      <c r="P6238">
        <v>0</v>
      </c>
      <c r="Q6238">
        <v>0</v>
      </c>
    </row>
    <row r="6239" spans="11:17" x14ac:dyDescent="0.25">
      <c r="K6239">
        <v>40</v>
      </c>
      <c r="L6239" t="s">
        <v>46</v>
      </c>
      <c r="M6239" t="s">
        <v>242</v>
      </c>
      <c r="N6239">
        <v>0</v>
      </c>
      <c r="O6239">
        <v>0</v>
      </c>
      <c r="P6239">
        <v>0</v>
      </c>
      <c r="Q6239">
        <v>0</v>
      </c>
    </row>
    <row r="6240" spans="11:17" x14ac:dyDescent="0.25">
      <c r="K6240">
        <v>20</v>
      </c>
      <c r="L6240" t="s">
        <v>46</v>
      </c>
      <c r="M6240" t="s">
        <v>242</v>
      </c>
      <c r="N6240">
        <v>0</v>
      </c>
      <c r="O6240">
        <v>0</v>
      </c>
      <c r="P6240">
        <v>0</v>
      </c>
      <c r="Q6240">
        <v>0</v>
      </c>
    </row>
    <row r="6241" spans="11:17" x14ac:dyDescent="0.25">
      <c r="K6241">
        <v>40</v>
      </c>
      <c r="L6241" t="s">
        <v>46</v>
      </c>
      <c r="M6241" t="s">
        <v>242</v>
      </c>
      <c r="N6241">
        <v>0</v>
      </c>
      <c r="O6241">
        <v>0</v>
      </c>
      <c r="P6241">
        <v>0</v>
      </c>
      <c r="Q6241">
        <v>0</v>
      </c>
    </row>
    <row r="6242" spans="11:17" x14ac:dyDescent="0.25">
      <c r="K6242">
        <v>20</v>
      </c>
      <c r="L6242" t="s">
        <v>46</v>
      </c>
      <c r="M6242" t="s">
        <v>12</v>
      </c>
      <c r="N6242">
        <v>0</v>
      </c>
      <c r="O6242">
        <v>0</v>
      </c>
      <c r="P6242">
        <v>0</v>
      </c>
      <c r="Q6242">
        <v>0</v>
      </c>
    </row>
    <row r="6243" spans="11:17" x14ac:dyDescent="0.25">
      <c r="K6243">
        <v>40</v>
      </c>
      <c r="L6243" t="s">
        <v>46</v>
      </c>
      <c r="M6243" t="s">
        <v>12</v>
      </c>
      <c r="N6243">
        <v>0</v>
      </c>
      <c r="O6243">
        <v>0</v>
      </c>
      <c r="P6243">
        <v>4</v>
      </c>
      <c r="Q6243">
        <v>0</v>
      </c>
    </row>
    <row r="6244" spans="11:17" x14ac:dyDescent="0.25">
      <c r="K6244">
        <v>20</v>
      </c>
      <c r="L6244" t="s">
        <v>46</v>
      </c>
      <c r="M6244" t="s">
        <v>12</v>
      </c>
      <c r="N6244">
        <v>0</v>
      </c>
      <c r="O6244">
        <v>0</v>
      </c>
      <c r="P6244">
        <v>0</v>
      </c>
      <c r="Q6244">
        <v>0</v>
      </c>
    </row>
    <row r="6245" spans="11:17" x14ac:dyDescent="0.25">
      <c r="K6245">
        <v>40</v>
      </c>
      <c r="L6245" t="s">
        <v>46</v>
      </c>
      <c r="M6245" t="s">
        <v>12</v>
      </c>
      <c r="N6245">
        <v>0</v>
      </c>
      <c r="O6245">
        <v>0</v>
      </c>
      <c r="P6245">
        <v>131</v>
      </c>
      <c r="Q6245">
        <v>0</v>
      </c>
    </row>
    <row r="6246" spans="11:17" x14ac:dyDescent="0.25">
      <c r="K6246">
        <v>20</v>
      </c>
      <c r="L6246" t="s">
        <v>46</v>
      </c>
      <c r="M6246" t="s">
        <v>12</v>
      </c>
      <c r="N6246">
        <v>0</v>
      </c>
      <c r="O6246">
        <v>0</v>
      </c>
      <c r="P6246">
        <v>0</v>
      </c>
      <c r="Q6246">
        <v>0</v>
      </c>
    </row>
    <row r="6247" spans="11:17" x14ac:dyDescent="0.25">
      <c r="K6247">
        <v>40</v>
      </c>
      <c r="L6247" t="s">
        <v>46</v>
      </c>
      <c r="M6247" t="s">
        <v>12</v>
      </c>
      <c r="N6247">
        <v>0</v>
      </c>
      <c r="O6247">
        <v>0</v>
      </c>
      <c r="P6247">
        <v>1</v>
      </c>
      <c r="Q6247">
        <v>0</v>
      </c>
    </row>
    <row r="6248" spans="11:17" x14ac:dyDescent="0.25">
      <c r="K6248">
        <v>20</v>
      </c>
      <c r="L6248" t="s">
        <v>46</v>
      </c>
      <c r="M6248" t="s">
        <v>12</v>
      </c>
      <c r="N6248">
        <v>0</v>
      </c>
      <c r="O6248">
        <v>0</v>
      </c>
      <c r="P6248">
        <v>0</v>
      </c>
      <c r="Q6248">
        <v>0</v>
      </c>
    </row>
    <row r="6249" spans="11:17" x14ac:dyDescent="0.25">
      <c r="K6249">
        <v>40</v>
      </c>
      <c r="L6249" t="s">
        <v>46</v>
      </c>
      <c r="M6249" t="s">
        <v>12</v>
      </c>
      <c r="N6249">
        <v>0</v>
      </c>
      <c r="O6249">
        <v>0</v>
      </c>
      <c r="P6249">
        <v>0</v>
      </c>
      <c r="Q6249">
        <v>0</v>
      </c>
    </row>
    <row r="6250" spans="11:17" x14ac:dyDescent="0.25">
      <c r="K6250">
        <v>20</v>
      </c>
      <c r="L6250" t="s">
        <v>46</v>
      </c>
      <c r="M6250" t="s">
        <v>242</v>
      </c>
      <c r="N6250">
        <v>0</v>
      </c>
      <c r="O6250">
        <v>0</v>
      </c>
      <c r="P6250">
        <v>0</v>
      </c>
      <c r="Q6250">
        <v>0</v>
      </c>
    </row>
    <row r="6251" spans="11:17" x14ac:dyDescent="0.25">
      <c r="K6251">
        <v>40</v>
      </c>
      <c r="L6251" t="s">
        <v>46</v>
      </c>
      <c r="M6251" t="s">
        <v>242</v>
      </c>
      <c r="N6251">
        <v>0</v>
      </c>
      <c r="O6251">
        <v>0</v>
      </c>
      <c r="P6251">
        <v>0</v>
      </c>
      <c r="Q6251">
        <v>0</v>
      </c>
    </row>
    <row r="6252" spans="11:17" x14ac:dyDescent="0.25">
      <c r="K6252">
        <v>20</v>
      </c>
      <c r="L6252" t="s">
        <v>46</v>
      </c>
      <c r="M6252" t="s">
        <v>242</v>
      </c>
      <c r="N6252">
        <v>0</v>
      </c>
      <c r="O6252">
        <v>0</v>
      </c>
      <c r="P6252">
        <v>0</v>
      </c>
      <c r="Q6252">
        <v>0</v>
      </c>
    </row>
    <row r="6253" spans="11:17" x14ac:dyDescent="0.25">
      <c r="K6253">
        <v>40</v>
      </c>
      <c r="L6253" t="s">
        <v>46</v>
      </c>
      <c r="M6253" t="s">
        <v>242</v>
      </c>
      <c r="N6253">
        <v>0</v>
      </c>
      <c r="O6253">
        <v>0</v>
      </c>
      <c r="P6253">
        <v>0</v>
      </c>
      <c r="Q6253">
        <v>0</v>
      </c>
    </row>
    <row r="6254" spans="11:17" x14ac:dyDescent="0.25">
      <c r="K6254">
        <v>20</v>
      </c>
      <c r="L6254" t="s">
        <v>46</v>
      </c>
      <c r="M6254" t="s">
        <v>242</v>
      </c>
      <c r="N6254">
        <v>0</v>
      </c>
      <c r="O6254">
        <v>0</v>
      </c>
      <c r="P6254">
        <v>0</v>
      </c>
      <c r="Q6254">
        <v>0</v>
      </c>
    </row>
    <row r="6255" spans="11:17" x14ac:dyDescent="0.25">
      <c r="K6255">
        <v>40</v>
      </c>
      <c r="L6255" t="s">
        <v>46</v>
      </c>
      <c r="M6255" t="s">
        <v>242</v>
      </c>
      <c r="N6255">
        <v>0</v>
      </c>
      <c r="O6255">
        <v>0</v>
      </c>
      <c r="P6255">
        <v>0</v>
      </c>
      <c r="Q6255">
        <v>0</v>
      </c>
    </row>
    <row r="6256" spans="11:17" x14ac:dyDescent="0.25">
      <c r="K6256">
        <v>20</v>
      </c>
      <c r="L6256" t="s">
        <v>46</v>
      </c>
      <c r="M6256" t="s">
        <v>242</v>
      </c>
      <c r="N6256">
        <v>0</v>
      </c>
      <c r="O6256">
        <v>0</v>
      </c>
      <c r="P6256">
        <v>0</v>
      </c>
      <c r="Q6256">
        <v>0</v>
      </c>
    </row>
    <row r="6257" spans="11:17" x14ac:dyDescent="0.25">
      <c r="K6257">
        <v>40</v>
      </c>
      <c r="L6257" t="s">
        <v>46</v>
      </c>
      <c r="M6257" t="s">
        <v>242</v>
      </c>
      <c r="N6257">
        <v>0</v>
      </c>
      <c r="O6257">
        <v>0</v>
      </c>
      <c r="P6257">
        <v>0</v>
      </c>
      <c r="Q6257">
        <v>0</v>
      </c>
    </row>
    <row r="6258" spans="11:17" x14ac:dyDescent="0.25">
      <c r="K6258">
        <v>20</v>
      </c>
      <c r="L6258" t="s">
        <v>46</v>
      </c>
      <c r="M6258" t="s">
        <v>12</v>
      </c>
      <c r="N6258">
        <v>0</v>
      </c>
      <c r="O6258">
        <v>0</v>
      </c>
      <c r="P6258">
        <v>0</v>
      </c>
      <c r="Q6258">
        <v>0</v>
      </c>
    </row>
    <row r="6259" spans="11:17" x14ac:dyDescent="0.25">
      <c r="K6259">
        <v>40</v>
      </c>
      <c r="L6259" t="s">
        <v>46</v>
      </c>
      <c r="M6259" t="s">
        <v>12</v>
      </c>
      <c r="N6259">
        <v>0</v>
      </c>
      <c r="O6259">
        <v>0</v>
      </c>
      <c r="P6259">
        <v>5</v>
      </c>
      <c r="Q6259">
        <v>0</v>
      </c>
    </row>
    <row r="6260" spans="11:17" x14ac:dyDescent="0.25">
      <c r="K6260">
        <v>20</v>
      </c>
      <c r="L6260" t="s">
        <v>46</v>
      </c>
      <c r="M6260" t="s">
        <v>12</v>
      </c>
      <c r="N6260">
        <v>0</v>
      </c>
      <c r="O6260">
        <v>0</v>
      </c>
      <c r="P6260">
        <v>0</v>
      </c>
      <c r="Q6260">
        <v>0</v>
      </c>
    </row>
    <row r="6261" spans="11:17" x14ac:dyDescent="0.25">
      <c r="K6261">
        <v>40</v>
      </c>
      <c r="L6261" t="s">
        <v>46</v>
      </c>
      <c r="M6261" t="s">
        <v>12</v>
      </c>
      <c r="N6261">
        <v>0</v>
      </c>
      <c r="O6261">
        <v>0</v>
      </c>
      <c r="P6261">
        <v>13</v>
      </c>
      <c r="Q6261">
        <v>0</v>
      </c>
    </row>
    <row r="6262" spans="11:17" x14ac:dyDescent="0.25">
      <c r="K6262">
        <v>20</v>
      </c>
      <c r="L6262" t="s">
        <v>46</v>
      </c>
      <c r="M6262" t="s">
        <v>12</v>
      </c>
      <c r="N6262">
        <v>0</v>
      </c>
      <c r="O6262">
        <v>0</v>
      </c>
      <c r="P6262">
        <v>0</v>
      </c>
      <c r="Q6262">
        <v>0</v>
      </c>
    </row>
    <row r="6263" spans="11:17" x14ac:dyDescent="0.25">
      <c r="K6263">
        <v>40</v>
      </c>
      <c r="L6263" t="s">
        <v>46</v>
      </c>
      <c r="M6263" t="s">
        <v>12</v>
      </c>
      <c r="N6263">
        <v>0</v>
      </c>
      <c r="O6263">
        <v>0</v>
      </c>
      <c r="P6263">
        <v>0</v>
      </c>
      <c r="Q6263">
        <v>0</v>
      </c>
    </row>
    <row r="6264" spans="11:17" x14ac:dyDescent="0.25">
      <c r="K6264">
        <v>20</v>
      </c>
      <c r="L6264" t="s">
        <v>46</v>
      </c>
      <c r="M6264" t="s">
        <v>12</v>
      </c>
      <c r="N6264">
        <v>0</v>
      </c>
      <c r="O6264">
        <v>0</v>
      </c>
      <c r="P6264">
        <v>0</v>
      </c>
      <c r="Q6264">
        <v>0</v>
      </c>
    </row>
    <row r="6265" spans="11:17" x14ac:dyDescent="0.25">
      <c r="K6265">
        <v>40</v>
      </c>
      <c r="L6265" t="s">
        <v>46</v>
      </c>
      <c r="M6265" t="s">
        <v>12</v>
      </c>
      <c r="N6265">
        <v>0</v>
      </c>
      <c r="O6265">
        <v>0</v>
      </c>
      <c r="P6265">
        <v>0</v>
      </c>
      <c r="Q6265">
        <v>0</v>
      </c>
    </row>
    <row r="6266" spans="11:17" x14ac:dyDescent="0.25">
      <c r="K6266">
        <v>20</v>
      </c>
      <c r="L6266" t="s">
        <v>46</v>
      </c>
      <c r="M6266" t="s">
        <v>242</v>
      </c>
      <c r="N6266">
        <v>0</v>
      </c>
      <c r="O6266">
        <v>0</v>
      </c>
      <c r="P6266">
        <v>0</v>
      </c>
      <c r="Q6266">
        <v>0</v>
      </c>
    </row>
    <row r="6267" spans="11:17" x14ac:dyDescent="0.25">
      <c r="K6267">
        <v>40</v>
      </c>
      <c r="L6267" t="s">
        <v>46</v>
      </c>
      <c r="M6267" t="s">
        <v>242</v>
      </c>
      <c r="N6267">
        <v>0</v>
      </c>
      <c r="O6267">
        <v>0</v>
      </c>
      <c r="P6267">
        <v>0</v>
      </c>
      <c r="Q6267">
        <v>11</v>
      </c>
    </row>
    <row r="6268" spans="11:17" x14ac:dyDescent="0.25">
      <c r="K6268">
        <v>20</v>
      </c>
      <c r="L6268" t="s">
        <v>46</v>
      </c>
      <c r="M6268" t="s">
        <v>242</v>
      </c>
      <c r="N6268">
        <v>0</v>
      </c>
      <c r="O6268">
        <v>0</v>
      </c>
      <c r="P6268">
        <v>0</v>
      </c>
      <c r="Q6268">
        <v>5</v>
      </c>
    </row>
    <row r="6269" spans="11:17" x14ac:dyDescent="0.25">
      <c r="K6269">
        <v>40</v>
      </c>
      <c r="L6269" t="s">
        <v>46</v>
      </c>
      <c r="M6269" t="s">
        <v>242</v>
      </c>
      <c r="N6269">
        <v>0</v>
      </c>
      <c r="O6269">
        <v>0</v>
      </c>
      <c r="P6269">
        <v>0</v>
      </c>
      <c r="Q6269">
        <v>109</v>
      </c>
    </row>
    <row r="6270" spans="11:17" x14ac:dyDescent="0.25">
      <c r="K6270">
        <v>20</v>
      </c>
      <c r="L6270" t="s">
        <v>46</v>
      </c>
      <c r="M6270" t="s">
        <v>242</v>
      </c>
      <c r="N6270">
        <v>0</v>
      </c>
      <c r="O6270">
        <v>0</v>
      </c>
      <c r="P6270">
        <v>0</v>
      </c>
      <c r="Q6270">
        <v>0</v>
      </c>
    </row>
    <row r="6271" spans="11:17" x14ac:dyDescent="0.25">
      <c r="K6271">
        <v>40</v>
      </c>
      <c r="L6271" t="s">
        <v>46</v>
      </c>
      <c r="M6271" t="s">
        <v>242</v>
      </c>
      <c r="N6271">
        <v>0</v>
      </c>
      <c r="O6271">
        <v>0</v>
      </c>
      <c r="P6271">
        <v>0</v>
      </c>
      <c r="Q6271">
        <v>0</v>
      </c>
    </row>
    <row r="6272" spans="11:17" x14ac:dyDescent="0.25">
      <c r="K6272">
        <v>20</v>
      </c>
      <c r="L6272" t="s">
        <v>46</v>
      </c>
      <c r="M6272" t="s">
        <v>242</v>
      </c>
      <c r="N6272">
        <v>0</v>
      </c>
      <c r="O6272">
        <v>0</v>
      </c>
      <c r="P6272">
        <v>0</v>
      </c>
      <c r="Q6272">
        <v>0</v>
      </c>
    </row>
    <row r="6273" spans="11:17" x14ac:dyDescent="0.25">
      <c r="K6273">
        <v>40</v>
      </c>
      <c r="L6273" t="s">
        <v>46</v>
      </c>
      <c r="M6273" t="s">
        <v>242</v>
      </c>
      <c r="N6273">
        <v>0</v>
      </c>
      <c r="O6273">
        <v>0</v>
      </c>
      <c r="P6273">
        <v>0</v>
      </c>
      <c r="Q6273">
        <v>0</v>
      </c>
    </row>
    <row r="6274" spans="11:17" x14ac:dyDescent="0.25">
      <c r="K6274">
        <v>20</v>
      </c>
      <c r="L6274" t="s">
        <v>46</v>
      </c>
      <c r="M6274" t="s">
        <v>12</v>
      </c>
      <c r="N6274">
        <v>0</v>
      </c>
      <c r="O6274">
        <v>0</v>
      </c>
      <c r="P6274">
        <v>0</v>
      </c>
      <c r="Q6274">
        <v>0</v>
      </c>
    </row>
    <row r="6275" spans="11:17" x14ac:dyDescent="0.25">
      <c r="K6275">
        <v>40</v>
      </c>
      <c r="L6275" t="s">
        <v>46</v>
      </c>
      <c r="M6275" t="s">
        <v>12</v>
      </c>
      <c r="N6275">
        <v>0</v>
      </c>
      <c r="O6275">
        <v>0</v>
      </c>
      <c r="P6275">
        <v>0</v>
      </c>
      <c r="Q6275">
        <v>0</v>
      </c>
    </row>
    <row r="6276" spans="11:17" x14ac:dyDescent="0.25">
      <c r="K6276">
        <v>20</v>
      </c>
      <c r="L6276" t="s">
        <v>46</v>
      </c>
      <c r="M6276" t="s">
        <v>12</v>
      </c>
      <c r="N6276">
        <v>0</v>
      </c>
      <c r="O6276">
        <v>0</v>
      </c>
      <c r="P6276">
        <v>0</v>
      </c>
      <c r="Q6276">
        <v>0</v>
      </c>
    </row>
    <row r="6277" spans="11:17" x14ac:dyDescent="0.25">
      <c r="K6277">
        <v>40</v>
      </c>
      <c r="L6277" t="s">
        <v>46</v>
      </c>
      <c r="M6277" t="s">
        <v>12</v>
      </c>
      <c r="N6277">
        <v>0</v>
      </c>
      <c r="O6277">
        <v>0</v>
      </c>
      <c r="P6277">
        <v>53</v>
      </c>
      <c r="Q6277">
        <v>0</v>
      </c>
    </row>
    <row r="6278" spans="11:17" x14ac:dyDescent="0.25">
      <c r="K6278">
        <v>20</v>
      </c>
      <c r="L6278" t="s">
        <v>46</v>
      </c>
      <c r="M6278" t="s">
        <v>12</v>
      </c>
      <c r="N6278">
        <v>0</v>
      </c>
      <c r="O6278">
        <v>0</v>
      </c>
      <c r="P6278">
        <v>0</v>
      </c>
      <c r="Q6278">
        <v>0</v>
      </c>
    </row>
    <row r="6279" spans="11:17" x14ac:dyDescent="0.25">
      <c r="K6279">
        <v>40</v>
      </c>
      <c r="L6279" t="s">
        <v>46</v>
      </c>
      <c r="M6279" t="s">
        <v>12</v>
      </c>
      <c r="N6279">
        <v>0</v>
      </c>
      <c r="O6279">
        <v>0</v>
      </c>
      <c r="P6279">
        <v>0</v>
      </c>
      <c r="Q6279">
        <v>0</v>
      </c>
    </row>
    <row r="6280" spans="11:17" x14ac:dyDescent="0.25">
      <c r="K6280">
        <v>20</v>
      </c>
      <c r="L6280" t="s">
        <v>46</v>
      </c>
      <c r="M6280" t="s">
        <v>12</v>
      </c>
      <c r="N6280">
        <v>0</v>
      </c>
      <c r="O6280">
        <v>0</v>
      </c>
      <c r="P6280">
        <v>0</v>
      </c>
      <c r="Q6280">
        <v>0</v>
      </c>
    </row>
    <row r="6281" spans="11:17" x14ac:dyDescent="0.25">
      <c r="K6281">
        <v>40</v>
      </c>
      <c r="L6281" t="s">
        <v>46</v>
      </c>
      <c r="M6281" t="s">
        <v>12</v>
      </c>
      <c r="N6281">
        <v>0</v>
      </c>
      <c r="O6281">
        <v>0</v>
      </c>
      <c r="P6281">
        <v>0</v>
      </c>
      <c r="Q6281">
        <v>0</v>
      </c>
    </row>
    <row r="6282" spans="11:17" x14ac:dyDescent="0.25">
      <c r="K6282">
        <v>20</v>
      </c>
      <c r="L6282" t="s">
        <v>46</v>
      </c>
      <c r="M6282" t="s">
        <v>242</v>
      </c>
      <c r="N6282">
        <v>0</v>
      </c>
      <c r="O6282">
        <v>0</v>
      </c>
      <c r="P6282">
        <v>0</v>
      </c>
      <c r="Q6282">
        <v>0</v>
      </c>
    </row>
    <row r="6283" spans="11:17" x14ac:dyDescent="0.25">
      <c r="K6283">
        <v>40</v>
      </c>
      <c r="L6283" t="s">
        <v>46</v>
      </c>
      <c r="M6283" t="s">
        <v>242</v>
      </c>
      <c r="N6283">
        <v>0</v>
      </c>
      <c r="O6283">
        <v>0</v>
      </c>
      <c r="P6283">
        <v>0</v>
      </c>
      <c r="Q6283">
        <v>0</v>
      </c>
    </row>
    <row r="6284" spans="11:17" x14ac:dyDescent="0.25">
      <c r="K6284">
        <v>20</v>
      </c>
      <c r="L6284" t="s">
        <v>46</v>
      </c>
      <c r="M6284" t="s">
        <v>242</v>
      </c>
      <c r="N6284">
        <v>0</v>
      </c>
      <c r="O6284">
        <v>0</v>
      </c>
      <c r="P6284">
        <v>0</v>
      </c>
      <c r="Q6284">
        <v>30</v>
      </c>
    </row>
    <row r="6285" spans="11:17" x14ac:dyDescent="0.25">
      <c r="K6285">
        <v>40</v>
      </c>
      <c r="L6285" t="s">
        <v>46</v>
      </c>
      <c r="M6285" t="s">
        <v>242</v>
      </c>
      <c r="N6285">
        <v>0</v>
      </c>
      <c r="O6285">
        <v>0</v>
      </c>
      <c r="P6285">
        <v>0</v>
      </c>
      <c r="Q6285">
        <v>0</v>
      </c>
    </row>
    <row r="6286" spans="11:17" x14ac:dyDescent="0.25">
      <c r="K6286">
        <v>20</v>
      </c>
      <c r="L6286" t="s">
        <v>46</v>
      </c>
      <c r="M6286" t="s">
        <v>242</v>
      </c>
      <c r="N6286">
        <v>0</v>
      </c>
      <c r="O6286">
        <v>0</v>
      </c>
      <c r="P6286">
        <v>0</v>
      </c>
      <c r="Q6286">
        <v>0</v>
      </c>
    </row>
    <row r="6287" spans="11:17" x14ac:dyDescent="0.25">
      <c r="K6287">
        <v>40</v>
      </c>
      <c r="L6287" t="s">
        <v>46</v>
      </c>
      <c r="M6287" t="s">
        <v>242</v>
      </c>
      <c r="N6287">
        <v>0</v>
      </c>
      <c r="O6287">
        <v>0</v>
      </c>
      <c r="P6287">
        <v>0</v>
      </c>
      <c r="Q6287">
        <v>0</v>
      </c>
    </row>
    <row r="6288" spans="11:17" x14ac:dyDescent="0.25">
      <c r="K6288">
        <v>20</v>
      </c>
      <c r="L6288" t="s">
        <v>46</v>
      </c>
      <c r="M6288" t="s">
        <v>242</v>
      </c>
      <c r="N6288">
        <v>0</v>
      </c>
      <c r="O6288">
        <v>0</v>
      </c>
      <c r="P6288">
        <v>0</v>
      </c>
      <c r="Q6288">
        <v>0</v>
      </c>
    </row>
    <row r="6289" spans="11:17" x14ac:dyDescent="0.25">
      <c r="K6289">
        <v>40</v>
      </c>
      <c r="L6289" t="s">
        <v>46</v>
      </c>
      <c r="M6289" t="s">
        <v>242</v>
      </c>
      <c r="N6289">
        <v>0</v>
      </c>
      <c r="O6289">
        <v>0</v>
      </c>
      <c r="P6289">
        <v>0</v>
      </c>
      <c r="Q6289">
        <v>0</v>
      </c>
    </row>
    <row r="6290" spans="11:17" x14ac:dyDescent="0.25">
      <c r="K6290">
        <v>20</v>
      </c>
      <c r="L6290" t="s">
        <v>46</v>
      </c>
      <c r="M6290" t="s">
        <v>12</v>
      </c>
      <c r="N6290">
        <v>0</v>
      </c>
      <c r="O6290">
        <v>0</v>
      </c>
      <c r="P6290">
        <v>0</v>
      </c>
      <c r="Q6290">
        <v>0</v>
      </c>
    </row>
    <row r="6291" spans="11:17" x14ac:dyDescent="0.25">
      <c r="K6291">
        <v>40</v>
      </c>
      <c r="L6291" t="s">
        <v>46</v>
      </c>
      <c r="M6291" t="s">
        <v>12</v>
      </c>
      <c r="N6291">
        <v>0</v>
      </c>
      <c r="O6291">
        <v>0</v>
      </c>
      <c r="P6291">
        <v>0</v>
      </c>
      <c r="Q6291">
        <v>0</v>
      </c>
    </row>
    <row r="6292" spans="11:17" x14ac:dyDescent="0.25">
      <c r="K6292">
        <v>20</v>
      </c>
      <c r="L6292" t="s">
        <v>46</v>
      </c>
      <c r="M6292" t="s">
        <v>12</v>
      </c>
      <c r="N6292">
        <v>0</v>
      </c>
      <c r="O6292">
        <v>0</v>
      </c>
      <c r="P6292">
        <v>0</v>
      </c>
      <c r="Q6292">
        <v>0</v>
      </c>
    </row>
    <row r="6293" spans="11:17" x14ac:dyDescent="0.25">
      <c r="K6293">
        <v>40</v>
      </c>
      <c r="L6293" t="s">
        <v>46</v>
      </c>
      <c r="M6293" t="s">
        <v>12</v>
      </c>
      <c r="N6293">
        <v>0</v>
      </c>
      <c r="O6293">
        <v>0</v>
      </c>
      <c r="P6293">
        <v>0</v>
      </c>
      <c r="Q6293">
        <v>0</v>
      </c>
    </row>
    <row r="6294" spans="11:17" x14ac:dyDescent="0.25">
      <c r="K6294">
        <v>20</v>
      </c>
      <c r="L6294" t="s">
        <v>46</v>
      </c>
      <c r="M6294" t="s">
        <v>12</v>
      </c>
      <c r="N6294">
        <v>0</v>
      </c>
      <c r="O6294">
        <v>0</v>
      </c>
      <c r="P6294">
        <v>0</v>
      </c>
      <c r="Q6294">
        <v>0</v>
      </c>
    </row>
    <row r="6295" spans="11:17" x14ac:dyDescent="0.25">
      <c r="K6295">
        <v>40</v>
      </c>
      <c r="L6295" t="s">
        <v>46</v>
      </c>
      <c r="M6295" t="s">
        <v>12</v>
      </c>
      <c r="N6295">
        <v>0</v>
      </c>
      <c r="O6295">
        <v>0</v>
      </c>
      <c r="P6295">
        <v>0</v>
      </c>
      <c r="Q6295">
        <v>0</v>
      </c>
    </row>
    <row r="6296" spans="11:17" x14ac:dyDescent="0.25">
      <c r="K6296">
        <v>20</v>
      </c>
      <c r="L6296" t="s">
        <v>46</v>
      </c>
      <c r="M6296" t="s">
        <v>12</v>
      </c>
      <c r="N6296">
        <v>0</v>
      </c>
      <c r="O6296">
        <v>0</v>
      </c>
      <c r="P6296">
        <v>0</v>
      </c>
      <c r="Q6296">
        <v>0</v>
      </c>
    </row>
    <row r="6297" spans="11:17" x14ac:dyDescent="0.25">
      <c r="K6297">
        <v>40</v>
      </c>
      <c r="L6297" t="s">
        <v>46</v>
      </c>
      <c r="M6297" t="s">
        <v>12</v>
      </c>
      <c r="N6297">
        <v>0</v>
      </c>
      <c r="O6297">
        <v>0</v>
      </c>
      <c r="P6297">
        <v>0</v>
      </c>
      <c r="Q6297">
        <v>0</v>
      </c>
    </row>
    <row r="6298" spans="11:17" x14ac:dyDescent="0.25">
      <c r="K6298">
        <v>20</v>
      </c>
      <c r="L6298" t="s">
        <v>46</v>
      </c>
      <c r="M6298" t="s">
        <v>242</v>
      </c>
      <c r="N6298">
        <v>0</v>
      </c>
      <c r="O6298">
        <v>0</v>
      </c>
      <c r="P6298">
        <v>0</v>
      </c>
      <c r="Q6298">
        <v>0</v>
      </c>
    </row>
    <row r="6299" spans="11:17" x14ac:dyDescent="0.25">
      <c r="K6299">
        <v>40</v>
      </c>
      <c r="L6299" t="s">
        <v>46</v>
      </c>
      <c r="M6299" t="s">
        <v>242</v>
      </c>
      <c r="N6299">
        <v>0</v>
      </c>
      <c r="O6299">
        <v>0</v>
      </c>
      <c r="P6299">
        <v>0</v>
      </c>
      <c r="Q6299">
        <v>0</v>
      </c>
    </row>
    <row r="6300" spans="11:17" x14ac:dyDescent="0.25">
      <c r="K6300">
        <v>20</v>
      </c>
      <c r="L6300" t="s">
        <v>46</v>
      </c>
      <c r="M6300" t="s">
        <v>242</v>
      </c>
      <c r="N6300">
        <v>0</v>
      </c>
      <c r="O6300">
        <v>0</v>
      </c>
      <c r="P6300">
        <v>0</v>
      </c>
      <c r="Q6300">
        <v>0</v>
      </c>
    </row>
    <row r="6301" spans="11:17" x14ac:dyDescent="0.25">
      <c r="K6301">
        <v>40</v>
      </c>
      <c r="L6301" t="s">
        <v>46</v>
      </c>
      <c r="M6301" t="s">
        <v>242</v>
      </c>
      <c r="N6301">
        <v>0</v>
      </c>
      <c r="O6301">
        <v>0</v>
      </c>
      <c r="P6301">
        <v>0</v>
      </c>
      <c r="Q6301">
        <v>0</v>
      </c>
    </row>
    <row r="6302" spans="11:17" x14ac:dyDescent="0.25">
      <c r="K6302">
        <v>20</v>
      </c>
      <c r="L6302" t="s">
        <v>46</v>
      </c>
      <c r="M6302" t="s">
        <v>242</v>
      </c>
      <c r="N6302">
        <v>0</v>
      </c>
      <c r="O6302">
        <v>0</v>
      </c>
      <c r="P6302">
        <v>0</v>
      </c>
      <c r="Q6302">
        <v>0</v>
      </c>
    </row>
    <row r="6303" spans="11:17" x14ac:dyDescent="0.25">
      <c r="K6303">
        <v>40</v>
      </c>
      <c r="L6303" t="s">
        <v>46</v>
      </c>
      <c r="M6303" t="s">
        <v>242</v>
      </c>
      <c r="N6303">
        <v>0</v>
      </c>
      <c r="O6303">
        <v>0</v>
      </c>
      <c r="P6303">
        <v>0</v>
      </c>
      <c r="Q6303">
        <v>0</v>
      </c>
    </row>
    <row r="6304" spans="11:17" x14ac:dyDescent="0.25">
      <c r="K6304">
        <v>20</v>
      </c>
      <c r="L6304" t="s">
        <v>46</v>
      </c>
      <c r="M6304" t="s">
        <v>242</v>
      </c>
      <c r="N6304">
        <v>0</v>
      </c>
      <c r="O6304">
        <v>0</v>
      </c>
      <c r="P6304">
        <v>0</v>
      </c>
      <c r="Q6304">
        <v>0</v>
      </c>
    </row>
    <row r="6305" spans="11:17" x14ac:dyDescent="0.25">
      <c r="K6305">
        <v>40</v>
      </c>
      <c r="L6305" t="s">
        <v>46</v>
      </c>
      <c r="M6305" t="s">
        <v>242</v>
      </c>
      <c r="N6305">
        <v>0</v>
      </c>
      <c r="O6305">
        <v>0</v>
      </c>
      <c r="P6305">
        <v>0</v>
      </c>
      <c r="Q6305">
        <v>0</v>
      </c>
    </row>
    <row r="6306" spans="11:17" x14ac:dyDescent="0.25">
      <c r="K6306">
        <v>20</v>
      </c>
      <c r="L6306" t="s">
        <v>46</v>
      </c>
      <c r="M6306" t="s">
        <v>12</v>
      </c>
      <c r="N6306">
        <v>0</v>
      </c>
      <c r="O6306">
        <v>0</v>
      </c>
      <c r="P6306">
        <v>0</v>
      </c>
      <c r="Q6306">
        <v>0</v>
      </c>
    </row>
    <row r="6307" spans="11:17" x14ac:dyDescent="0.25">
      <c r="K6307">
        <v>40</v>
      </c>
      <c r="L6307" t="s">
        <v>46</v>
      </c>
      <c r="M6307" t="s">
        <v>12</v>
      </c>
      <c r="N6307">
        <v>0</v>
      </c>
      <c r="O6307">
        <v>0</v>
      </c>
      <c r="P6307">
        <v>0</v>
      </c>
      <c r="Q6307">
        <v>0</v>
      </c>
    </row>
    <row r="6308" spans="11:17" x14ac:dyDescent="0.25">
      <c r="K6308">
        <v>20</v>
      </c>
      <c r="L6308" t="s">
        <v>46</v>
      </c>
      <c r="M6308" t="s">
        <v>12</v>
      </c>
      <c r="N6308">
        <v>0</v>
      </c>
      <c r="O6308">
        <v>0</v>
      </c>
      <c r="P6308">
        <v>0</v>
      </c>
      <c r="Q6308">
        <v>0</v>
      </c>
    </row>
    <row r="6309" spans="11:17" x14ac:dyDescent="0.25">
      <c r="K6309">
        <v>40</v>
      </c>
      <c r="L6309" t="s">
        <v>46</v>
      </c>
      <c r="M6309" t="s">
        <v>12</v>
      </c>
      <c r="N6309">
        <v>57</v>
      </c>
      <c r="O6309">
        <v>0</v>
      </c>
      <c r="P6309">
        <v>0</v>
      </c>
      <c r="Q6309">
        <v>0</v>
      </c>
    </row>
    <row r="6310" spans="11:17" x14ac:dyDescent="0.25">
      <c r="K6310">
        <v>20</v>
      </c>
      <c r="L6310" t="s">
        <v>46</v>
      </c>
      <c r="M6310" t="s">
        <v>12</v>
      </c>
      <c r="N6310">
        <v>0</v>
      </c>
      <c r="O6310">
        <v>0</v>
      </c>
      <c r="P6310">
        <v>0</v>
      </c>
      <c r="Q6310">
        <v>0</v>
      </c>
    </row>
    <row r="6311" spans="11:17" x14ac:dyDescent="0.25">
      <c r="K6311">
        <v>40</v>
      </c>
      <c r="L6311" t="s">
        <v>46</v>
      </c>
      <c r="M6311" t="s">
        <v>12</v>
      </c>
      <c r="N6311">
        <v>1</v>
      </c>
      <c r="O6311">
        <v>0</v>
      </c>
      <c r="P6311">
        <v>0</v>
      </c>
      <c r="Q6311">
        <v>0</v>
      </c>
    </row>
    <row r="6312" spans="11:17" x14ac:dyDescent="0.25">
      <c r="K6312">
        <v>20</v>
      </c>
      <c r="L6312" t="s">
        <v>46</v>
      </c>
      <c r="M6312" t="s">
        <v>12</v>
      </c>
      <c r="N6312">
        <v>0</v>
      </c>
      <c r="O6312">
        <v>0</v>
      </c>
      <c r="P6312">
        <v>0</v>
      </c>
      <c r="Q6312">
        <v>0</v>
      </c>
    </row>
    <row r="6313" spans="11:17" x14ac:dyDescent="0.25">
      <c r="K6313">
        <v>40</v>
      </c>
      <c r="L6313" t="s">
        <v>46</v>
      </c>
      <c r="M6313" t="s">
        <v>12</v>
      </c>
      <c r="N6313">
        <v>0</v>
      </c>
      <c r="O6313">
        <v>0</v>
      </c>
      <c r="P6313">
        <v>0</v>
      </c>
      <c r="Q6313">
        <v>0</v>
      </c>
    </row>
    <row r="6314" spans="11:17" x14ac:dyDescent="0.25">
      <c r="K6314">
        <v>20</v>
      </c>
      <c r="L6314" t="s">
        <v>46</v>
      </c>
      <c r="M6314" t="s">
        <v>242</v>
      </c>
      <c r="N6314">
        <v>0</v>
      </c>
      <c r="O6314">
        <v>0</v>
      </c>
      <c r="P6314">
        <v>0</v>
      </c>
      <c r="Q6314">
        <v>0</v>
      </c>
    </row>
    <row r="6315" spans="11:17" x14ac:dyDescent="0.25">
      <c r="K6315">
        <v>40</v>
      </c>
      <c r="L6315" t="s">
        <v>46</v>
      </c>
      <c r="M6315" t="s">
        <v>242</v>
      </c>
      <c r="N6315">
        <v>0</v>
      </c>
      <c r="O6315">
        <v>0</v>
      </c>
      <c r="P6315">
        <v>0</v>
      </c>
      <c r="Q6315">
        <v>0</v>
      </c>
    </row>
    <row r="6316" spans="11:17" x14ac:dyDescent="0.25">
      <c r="K6316">
        <v>20</v>
      </c>
      <c r="L6316" t="s">
        <v>46</v>
      </c>
      <c r="M6316" t="s">
        <v>242</v>
      </c>
      <c r="N6316">
        <v>0</v>
      </c>
      <c r="O6316">
        <v>0</v>
      </c>
      <c r="P6316">
        <v>0</v>
      </c>
      <c r="Q6316">
        <v>0</v>
      </c>
    </row>
    <row r="6317" spans="11:17" x14ac:dyDescent="0.25">
      <c r="K6317">
        <v>40</v>
      </c>
      <c r="L6317" t="s">
        <v>46</v>
      </c>
      <c r="M6317" t="s">
        <v>242</v>
      </c>
      <c r="N6317">
        <v>0</v>
      </c>
      <c r="O6317">
        <v>0</v>
      </c>
      <c r="P6317">
        <v>0</v>
      </c>
      <c r="Q6317">
        <v>0</v>
      </c>
    </row>
    <row r="6318" spans="11:17" x14ac:dyDescent="0.25">
      <c r="K6318">
        <v>20</v>
      </c>
      <c r="L6318" t="s">
        <v>46</v>
      </c>
      <c r="M6318" t="s">
        <v>242</v>
      </c>
      <c r="N6318">
        <v>0</v>
      </c>
      <c r="O6318">
        <v>0</v>
      </c>
      <c r="P6318">
        <v>0</v>
      </c>
      <c r="Q6318">
        <v>0</v>
      </c>
    </row>
    <row r="6319" spans="11:17" x14ac:dyDescent="0.25">
      <c r="K6319">
        <v>40</v>
      </c>
      <c r="L6319" t="s">
        <v>46</v>
      </c>
      <c r="M6319" t="s">
        <v>242</v>
      </c>
      <c r="N6319">
        <v>0</v>
      </c>
      <c r="O6319">
        <v>0</v>
      </c>
      <c r="P6319">
        <v>0</v>
      </c>
      <c r="Q6319">
        <v>0</v>
      </c>
    </row>
    <row r="6320" spans="11:17" x14ac:dyDescent="0.25">
      <c r="K6320">
        <v>20</v>
      </c>
      <c r="L6320" t="s">
        <v>46</v>
      </c>
      <c r="M6320" t="s">
        <v>242</v>
      </c>
      <c r="N6320">
        <v>0</v>
      </c>
      <c r="O6320">
        <v>0</v>
      </c>
      <c r="P6320">
        <v>0</v>
      </c>
      <c r="Q6320">
        <v>0</v>
      </c>
    </row>
    <row r="6321" spans="11:17" x14ac:dyDescent="0.25">
      <c r="K6321">
        <v>40</v>
      </c>
      <c r="L6321" t="s">
        <v>46</v>
      </c>
      <c r="M6321" t="s">
        <v>242</v>
      </c>
      <c r="N6321">
        <v>0</v>
      </c>
      <c r="O6321">
        <v>0</v>
      </c>
      <c r="P6321">
        <v>0</v>
      </c>
      <c r="Q6321">
        <v>0</v>
      </c>
    </row>
    <row r="6322" spans="11:17" x14ac:dyDescent="0.25">
      <c r="K6322">
        <v>20</v>
      </c>
      <c r="L6322" t="s">
        <v>46</v>
      </c>
      <c r="M6322" t="s">
        <v>12</v>
      </c>
      <c r="N6322">
        <v>0</v>
      </c>
      <c r="O6322">
        <v>0</v>
      </c>
      <c r="P6322">
        <v>0</v>
      </c>
      <c r="Q6322">
        <v>0</v>
      </c>
    </row>
    <row r="6323" spans="11:17" x14ac:dyDescent="0.25">
      <c r="K6323">
        <v>40</v>
      </c>
      <c r="L6323" t="s">
        <v>46</v>
      </c>
      <c r="M6323" t="s">
        <v>12</v>
      </c>
      <c r="N6323">
        <v>0</v>
      </c>
      <c r="O6323">
        <v>0</v>
      </c>
      <c r="P6323">
        <v>0</v>
      </c>
      <c r="Q6323">
        <v>0</v>
      </c>
    </row>
    <row r="6324" spans="11:17" x14ac:dyDescent="0.25">
      <c r="K6324">
        <v>20</v>
      </c>
      <c r="L6324" t="s">
        <v>46</v>
      </c>
      <c r="M6324" t="s">
        <v>12</v>
      </c>
      <c r="N6324">
        <v>0</v>
      </c>
      <c r="O6324">
        <v>0</v>
      </c>
      <c r="P6324">
        <v>0</v>
      </c>
      <c r="Q6324">
        <v>0</v>
      </c>
    </row>
    <row r="6325" spans="11:17" x14ac:dyDescent="0.25">
      <c r="K6325">
        <v>40</v>
      </c>
      <c r="L6325" t="s">
        <v>46</v>
      </c>
      <c r="M6325" t="s">
        <v>12</v>
      </c>
      <c r="N6325">
        <v>0</v>
      </c>
      <c r="O6325">
        <v>0</v>
      </c>
      <c r="P6325">
        <v>0</v>
      </c>
      <c r="Q6325">
        <v>0</v>
      </c>
    </row>
    <row r="6326" spans="11:17" x14ac:dyDescent="0.25">
      <c r="K6326">
        <v>20</v>
      </c>
      <c r="L6326" t="s">
        <v>46</v>
      </c>
      <c r="M6326" t="s">
        <v>12</v>
      </c>
      <c r="N6326">
        <v>0</v>
      </c>
      <c r="O6326">
        <v>0</v>
      </c>
      <c r="P6326">
        <v>0</v>
      </c>
      <c r="Q6326">
        <v>0</v>
      </c>
    </row>
    <row r="6327" spans="11:17" x14ac:dyDescent="0.25">
      <c r="K6327">
        <v>40</v>
      </c>
      <c r="L6327" t="s">
        <v>46</v>
      </c>
      <c r="M6327" t="s">
        <v>12</v>
      </c>
      <c r="N6327">
        <v>0</v>
      </c>
      <c r="O6327">
        <v>0</v>
      </c>
      <c r="P6327">
        <v>0</v>
      </c>
      <c r="Q6327">
        <v>0</v>
      </c>
    </row>
    <row r="6328" spans="11:17" x14ac:dyDescent="0.25">
      <c r="K6328">
        <v>20</v>
      </c>
      <c r="L6328" t="s">
        <v>46</v>
      </c>
      <c r="M6328" t="s">
        <v>12</v>
      </c>
      <c r="N6328">
        <v>0</v>
      </c>
      <c r="O6328">
        <v>0</v>
      </c>
      <c r="P6328">
        <v>0</v>
      </c>
      <c r="Q6328">
        <v>0</v>
      </c>
    </row>
    <row r="6329" spans="11:17" x14ac:dyDescent="0.25">
      <c r="K6329">
        <v>40</v>
      </c>
      <c r="L6329" t="s">
        <v>46</v>
      </c>
      <c r="M6329" t="s">
        <v>12</v>
      </c>
      <c r="N6329">
        <v>0</v>
      </c>
      <c r="O6329">
        <v>0</v>
      </c>
      <c r="P6329">
        <v>0</v>
      </c>
      <c r="Q6329">
        <v>0</v>
      </c>
    </row>
    <row r="6330" spans="11:17" x14ac:dyDescent="0.25">
      <c r="K6330">
        <v>20</v>
      </c>
      <c r="L6330" t="s">
        <v>46</v>
      </c>
      <c r="M6330" t="s">
        <v>242</v>
      </c>
      <c r="N6330">
        <v>0</v>
      </c>
      <c r="O6330">
        <v>0</v>
      </c>
      <c r="P6330">
        <v>0</v>
      </c>
      <c r="Q6330">
        <v>0</v>
      </c>
    </row>
    <row r="6331" spans="11:17" x14ac:dyDescent="0.25">
      <c r="K6331">
        <v>40</v>
      </c>
      <c r="L6331" t="s">
        <v>46</v>
      </c>
      <c r="M6331" t="s">
        <v>242</v>
      </c>
      <c r="N6331">
        <v>0</v>
      </c>
      <c r="O6331">
        <v>0</v>
      </c>
      <c r="P6331">
        <v>0</v>
      </c>
      <c r="Q6331">
        <v>0</v>
      </c>
    </row>
    <row r="6332" spans="11:17" x14ac:dyDescent="0.25">
      <c r="K6332">
        <v>20</v>
      </c>
      <c r="L6332" t="s">
        <v>46</v>
      </c>
      <c r="M6332" t="s">
        <v>242</v>
      </c>
      <c r="N6332">
        <v>0</v>
      </c>
      <c r="O6332">
        <v>0</v>
      </c>
      <c r="P6332">
        <v>0</v>
      </c>
      <c r="Q6332">
        <v>0</v>
      </c>
    </row>
    <row r="6333" spans="11:17" x14ac:dyDescent="0.25">
      <c r="K6333">
        <v>40</v>
      </c>
      <c r="L6333" t="s">
        <v>46</v>
      </c>
      <c r="M6333" t="s">
        <v>242</v>
      </c>
      <c r="N6333">
        <v>0</v>
      </c>
      <c r="O6333">
        <v>0</v>
      </c>
      <c r="P6333">
        <v>0</v>
      </c>
      <c r="Q6333">
        <v>0</v>
      </c>
    </row>
    <row r="6334" spans="11:17" x14ac:dyDescent="0.25">
      <c r="K6334">
        <v>20</v>
      </c>
      <c r="L6334" t="s">
        <v>46</v>
      </c>
      <c r="M6334" t="s">
        <v>242</v>
      </c>
      <c r="N6334">
        <v>0</v>
      </c>
      <c r="O6334">
        <v>0</v>
      </c>
      <c r="P6334">
        <v>0</v>
      </c>
      <c r="Q6334">
        <v>0</v>
      </c>
    </row>
    <row r="6335" spans="11:17" x14ac:dyDescent="0.25">
      <c r="K6335">
        <v>40</v>
      </c>
      <c r="L6335" t="s">
        <v>46</v>
      </c>
      <c r="M6335" t="s">
        <v>242</v>
      </c>
      <c r="N6335">
        <v>0</v>
      </c>
      <c r="O6335">
        <v>0</v>
      </c>
      <c r="P6335">
        <v>0</v>
      </c>
      <c r="Q6335">
        <v>0</v>
      </c>
    </row>
    <row r="6336" spans="11:17" x14ac:dyDescent="0.25">
      <c r="K6336">
        <v>20</v>
      </c>
      <c r="L6336" t="s">
        <v>46</v>
      </c>
      <c r="M6336" t="s">
        <v>242</v>
      </c>
      <c r="N6336">
        <v>0</v>
      </c>
      <c r="O6336">
        <v>0</v>
      </c>
      <c r="P6336">
        <v>0</v>
      </c>
      <c r="Q6336">
        <v>0</v>
      </c>
    </row>
    <row r="6337" spans="11:17" x14ac:dyDescent="0.25">
      <c r="K6337">
        <v>40</v>
      </c>
      <c r="L6337" t="s">
        <v>46</v>
      </c>
      <c r="M6337" t="s">
        <v>242</v>
      </c>
      <c r="N6337">
        <v>0</v>
      </c>
      <c r="O6337">
        <v>0</v>
      </c>
      <c r="P6337">
        <v>0</v>
      </c>
      <c r="Q6337">
        <v>0</v>
      </c>
    </row>
    <row r="6338" spans="11:17" x14ac:dyDescent="0.25">
      <c r="K6338">
        <v>20</v>
      </c>
      <c r="L6338" t="s">
        <v>46</v>
      </c>
      <c r="M6338" t="s">
        <v>12</v>
      </c>
      <c r="N6338">
        <v>0</v>
      </c>
      <c r="O6338">
        <v>0</v>
      </c>
      <c r="P6338">
        <v>0</v>
      </c>
      <c r="Q6338">
        <v>0</v>
      </c>
    </row>
    <row r="6339" spans="11:17" x14ac:dyDescent="0.25">
      <c r="K6339">
        <v>40</v>
      </c>
      <c r="L6339" t="s">
        <v>46</v>
      </c>
      <c r="M6339" t="s">
        <v>12</v>
      </c>
      <c r="N6339">
        <v>0</v>
      </c>
      <c r="O6339">
        <v>0</v>
      </c>
      <c r="P6339">
        <v>0</v>
      </c>
      <c r="Q6339">
        <v>0</v>
      </c>
    </row>
    <row r="6340" spans="11:17" x14ac:dyDescent="0.25">
      <c r="K6340">
        <v>20</v>
      </c>
      <c r="L6340" t="s">
        <v>46</v>
      </c>
      <c r="M6340" t="s">
        <v>12</v>
      </c>
      <c r="N6340">
        <v>0</v>
      </c>
      <c r="O6340">
        <v>0</v>
      </c>
      <c r="P6340">
        <v>0</v>
      </c>
      <c r="Q6340">
        <v>0</v>
      </c>
    </row>
    <row r="6341" spans="11:17" x14ac:dyDescent="0.25">
      <c r="K6341">
        <v>40</v>
      </c>
      <c r="L6341" t="s">
        <v>46</v>
      </c>
      <c r="M6341" t="s">
        <v>12</v>
      </c>
      <c r="N6341">
        <v>0</v>
      </c>
      <c r="O6341">
        <v>0</v>
      </c>
      <c r="P6341">
        <v>0</v>
      </c>
      <c r="Q6341">
        <v>0</v>
      </c>
    </row>
    <row r="6342" spans="11:17" x14ac:dyDescent="0.25">
      <c r="K6342">
        <v>20</v>
      </c>
      <c r="L6342" t="s">
        <v>46</v>
      </c>
      <c r="M6342" t="s">
        <v>12</v>
      </c>
      <c r="N6342">
        <v>0</v>
      </c>
      <c r="O6342">
        <v>0</v>
      </c>
      <c r="P6342">
        <v>0</v>
      </c>
      <c r="Q6342">
        <v>0</v>
      </c>
    </row>
    <row r="6343" spans="11:17" x14ac:dyDescent="0.25">
      <c r="K6343">
        <v>40</v>
      </c>
      <c r="L6343" t="s">
        <v>46</v>
      </c>
      <c r="M6343" t="s">
        <v>12</v>
      </c>
      <c r="N6343">
        <v>0</v>
      </c>
      <c r="O6343">
        <v>0</v>
      </c>
      <c r="P6343">
        <v>0</v>
      </c>
      <c r="Q6343">
        <v>0</v>
      </c>
    </row>
    <row r="6344" spans="11:17" x14ac:dyDescent="0.25">
      <c r="K6344">
        <v>20</v>
      </c>
      <c r="L6344" t="s">
        <v>46</v>
      </c>
      <c r="M6344" t="s">
        <v>12</v>
      </c>
      <c r="N6344">
        <v>0</v>
      </c>
      <c r="O6344">
        <v>0</v>
      </c>
      <c r="P6344">
        <v>0</v>
      </c>
      <c r="Q6344">
        <v>0</v>
      </c>
    </row>
    <row r="6345" spans="11:17" x14ac:dyDescent="0.25">
      <c r="K6345">
        <v>40</v>
      </c>
      <c r="L6345" t="s">
        <v>46</v>
      </c>
      <c r="M6345" t="s">
        <v>12</v>
      </c>
      <c r="N6345">
        <v>0</v>
      </c>
      <c r="O6345">
        <v>0</v>
      </c>
      <c r="P6345">
        <v>0</v>
      </c>
      <c r="Q6345">
        <v>0</v>
      </c>
    </row>
    <row r="6346" spans="11:17" x14ac:dyDescent="0.25">
      <c r="K6346">
        <v>20</v>
      </c>
      <c r="L6346" t="s">
        <v>46</v>
      </c>
      <c r="M6346" t="s">
        <v>242</v>
      </c>
      <c r="N6346">
        <v>0</v>
      </c>
      <c r="O6346">
        <v>0</v>
      </c>
      <c r="P6346">
        <v>0</v>
      </c>
      <c r="Q6346">
        <v>0</v>
      </c>
    </row>
    <row r="6347" spans="11:17" x14ac:dyDescent="0.25">
      <c r="K6347">
        <v>40</v>
      </c>
      <c r="L6347" t="s">
        <v>46</v>
      </c>
      <c r="M6347" t="s">
        <v>242</v>
      </c>
      <c r="N6347">
        <v>0</v>
      </c>
      <c r="O6347">
        <v>0</v>
      </c>
      <c r="P6347">
        <v>0</v>
      </c>
      <c r="Q6347">
        <v>0</v>
      </c>
    </row>
    <row r="6348" spans="11:17" x14ac:dyDescent="0.25">
      <c r="K6348">
        <v>20</v>
      </c>
      <c r="L6348" t="s">
        <v>46</v>
      </c>
      <c r="M6348" t="s">
        <v>242</v>
      </c>
      <c r="N6348">
        <v>0</v>
      </c>
      <c r="O6348">
        <v>0</v>
      </c>
      <c r="P6348">
        <v>0</v>
      </c>
      <c r="Q6348">
        <v>0</v>
      </c>
    </row>
    <row r="6349" spans="11:17" x14ac:dyDescent="0.25">
      <c r="K6349">
        <v>40</v>
      </c>
      <c r="L6349" t="s">
        <v>46</v>
      </c>
      <c r="M6349" t="s">
        <v>242</v>
      </c>
      <c r="N6349">
        <v>0</v>
      </c>
      <c r="O6349">
        <v>0</v>
      </c>
      <c r="P6349">
        <v>0</v>
      </c>
      <c r="Q6349">
        <v>0</v>
      </c>
    </row>
    <row r="6350" spans="11:17" x14ac:dyDescent="0.25">
      <c r="K6350">
        <v>20</v>
      </c>
      <c r="L6350" t="s">
        <v>46</v>
      </c>
      <c r="M6350" t="s">
        <v>242</v>
      </c>
      <c r="N6350">
        <v>0</v>
      </c>
      <c r="O6350">
        <v>0</v>
      </c>
      <c r="P6350">
        <v>0</v>
      </c>
      <c r="Q6350">
        <v>0</v>
      </c>
    </row>
    <row r="6351" spans="11:17" x14ac:dyDescent="0.25">
      <c r="K6351">
        <v>40</v>
      </c>
      <c r="L6351" t="s">
        <v>46</v>
      </c>
      <c r="M6351" t="s">
        <v>242</v>
      </c>
      <c r="N6351">
        <v>0</v>
      </c>
      <c r="O6351">
        <v>0</v>
      </c>
      <c r="P6351">
        <v>0</v>
      </c>
      <c r="Q6351">
        <v>0</v>
      </c>
    </row>
    <row r="6352" spans="11:17" x14ac:dyDescent="0.25">
      <c r="K6352">
        <v>20</v>
      </c>
      <c r="L6352" t="s">
        <v>46</v>
      </c>
      <c r="M6352" t="s">
        <v>242</v>
      </c>
      <c r="N6352">
        <v>0</v>
      </c>
      <c r="O6352">
        <v>0</v>
      </c>
      <c r="P6352">
        <v>0</v>
      </c>
      <c r="Q6352">
        <v>0</v>
      </c>
    </row>
    <row r="6353" spans="11:17" x14ac:dyDescent="0.25">
      <c r="K6353">
        <v>40</v>
      </c>
      <c r="L6353" t="s">
        <v>46</v>
      </c>
      <c r="M6353" t="s">
        <v>242</v>
      </c>
      <c r="N6353">
        <v>0</v>
      </c>
      <c r="O6353">
        <v>0</v>
      </c>
      <c r="P6353">
        <v>0</v>
      </c>
      <c r="Q6353">
        <v>0</v>
      </c>
    </row>
    <row r="6354" spans="11:17" x14ac:dyDescent="0.25">
      <c r="K6354">
        <v>20</v>
      </c>
      <c r="L6354" t="s">
        <v>46</v>
      </c>
      <c r="M6354" t="s">
        <v>12</v>
      </c>
      <c r="N6354">
        <v>0</v>
      </c>
      <c r="O6354">
        <v>0</v>
      </c>
      <c r="P6354">
        <v>0</v>
      </c>
      <c r="Q6354">
        <v>0</v>
      </c>
    </row>
    <row r="6355" spans="11:17" x14ac:dyDescent="0.25">
      <c r="K6355">
        <v>40</v>
      </c>
      <c r="L6355" t="s">
        <v>46</v>
      </c>
      <c r="M6355" t="s">
        <v>12</v>
      </c>
      <c r="N6355">
        <v>0</v>
      </c>
      <c r="O6355">
        <v>0</v>
      </c>
      <c r="P6355">
        <v>0</v>
      </c>
      <c r="Q6355">
        <v>0</v>
      </c>
    </row>
    <row r="6356" spans="11:17" x14ac:dyDescent="0.25">
      <c r="K6356">
        <v>20</v>
      </c>
      <c r="L6356" t="s">
        <v>46</v>
      </c>
      <c r="M6356" t="s">
        <v>12</v>
      </c>
      <c r="N6356">
        <v>0</v>
      </c>
      <c r="O6356">
        <v>0</v>
      </c>
      <c r="P6356">
        <v>0</v>
      </c>
      <c r="Q6356">
        <v>0</v>
      </c>
    </row>
    <row r="6357" spans="11:17" x14ac:dyDescent="0.25">
      <c r="K6357">
        <v>40</v>
      </c>
      <c r="L6357" t="s">
        <v>46</v>
      </c>
      <c r="M6357" t="s">
        <v>12</v>
      </c>
      <c r="N6357">
        <v>0</v>
      </c>
      <c r="O6357">
        <v>0</v>
      </c>
      <c r="P6357">
        <v>0</v>
      </c>
      <c r="Q6357">
        <v>0</v>
      </c>
    </row>
    <row r="6358" spans="11:17" x14ac:dyDescent="0.25">
      <c r="K6358">
        <v>20</v>
      </c>
      <c r="L6358" t="s">
        <v>46</v>
      </c>
      <c r="M6358" t="s">
        <v>12</v>
      </c>
      <c r="N6358">
        <v>0</v>
      </c>
      <c r="O6358">
        <v>0</v>
      </c>
      <c r="P6358">
        <v>0</v>
      </c>
      <c r="Q6358">
        <v>0</v>
      </c>
    </row>
    <row r="6359" spans="11:17" x14ac:dyDescent="0.25">
      <c r="K6359">
        <v>40</v>
      </c>
      <c r="L6359" t="s">
        <v>46</v>
      </c>
      <c r="M6359" t="s">
        <v>12</v>
      </c>
      <c r="N6359">
        <v>0</v>
      </c>
      <c r="O6359">
        <v>0</v>
      </c>
      <c r="P6359">
        <v>0</v>
      </c>
      <c r="Q6359">
        <v>0</v>
      </c>
    </row>
    <row r="6360" spans="11:17" x14ac:dyDescent="0.25">
      <c r="K6360">
        <v>20</v>
      </c>
      <c r="L6360" t="s">
        <v>46</v>
      </c>
      <c r="M6360" t="s">
        <v>12</v>
      </c>
      <c r="N6360">
        <v>0</v>
      </c>
      <c r="O6360">
        <v>0</v>
      </c>
      <c r="P6360">
        <v>0</v>
      </c>
      <c r="Q6360">
        <v>0</v>
      </c>
    </row>
    <row r="6361" spans="11:17" x14ac:dyDescent="0.25">
      <c r="K6361">
        <v>40</v>
      </c>
      <c r="L6361" t="s">
        <v>46</v>
      </c>
      <c r="M6361" t="s">
        <v>12</v>
      </c>
      <c r="N6361">
        <v>0</v>
      </c>
      <c r="O6361">
        <v>0</v>
      </c>
      <c r="P6361">
        <v>0</v>
      </c>
      <c r="Q6361">
        <v>0</v>
      </c>
    </row>
    <row r="6362" spans="11:17" x14ac:dyDescent="0.25">
      <c r="K6362">
        <v>20</v>
      </c>
      <c r="L6362" t="s">
        <v>46</v>
      </c>
      <c r="M6362" t="s">
        <v>242</v>
      </c>
      <c r="N6362">
        <v>0</v>
      </c>
      <c r="O6362">
        <v>0</v>
      </c>
      <c r="P6362">
        <v>0</v>
      </c>
      <c r="Q6362">
        <v>0</v>
      </c>
    </row>
    <row r="6363" spans="11:17" x14ac:dyDescent="0.25">
      <c r="K6363">
        <v>40</v>
      </c>
      <c r="L6363" t="s">
        <v>46</v>
      </c>
      <c r="M6363" t="s">
        <v>242</v>
      </c>
      <c r="N6363">
        <v>0</v>
      </c>
      <c r="O6363">
        <v>0</v>
      </c>
      <c r="P6363">
        <v>0</v>
      </c>
      <c r="Q6363">
        <v>0</v>
      </c>
    </row>
    <row r="6364" spans="11:17" x14ac:dyDescent="0.25">
      <c r="K6364">
        <v>20</v>
      </c>
      <c r="L6364" t="s">
        <v>46</v>
      </c>
      <c r="M6364" t="s">
        <v>242</v>
      </c>
      <c r="N6364">
        <v>0</v>
      </c>
      <c r="O6364">
        <v>0</v>
      </c>
      <c r="P6364">
        <v>0</v>
      </c>
      <c r="Q6364">
        <v>0</v>
      </c>
    </row>
    <row r="6365" spans="11:17" x14ac:dyDescent="0.25">
      <c r="K6365">
        <v>40</v>
      </c>
      <c r="L6365" t="s">
        <v>46</v>
      </c>
      <c r="M6365" t="s">
        <v>242</v>
      </c>
      <c r="N6365">
        <v>0</v>
      </c>
      <c r="O6365">
        <v>0</v>
      </c>
      <c r="P6365">
        <v>0</v>
      </c>
      <c r="Q6365">
        <v>0</v>
      </c>
    </row>
    <row r="6366" spans="11:17" x14ac:dyDescent="0.25">
      <c r="K6366">
        <v>20</v>
      </c>
      <c r="L6366" t="s">
        <v>46</v>
      </c>
      <c r="M6366" t="s">
        <v>242</v>
      </c>
      <c r="N6366">
        <v>0</v>
      </c>
      <c r="O6366">
        <v>0</v>
      </c>
      <c r="P6366">
        <v>0</v>
      </c>
      <c r="Q6366">
        <v>0</v>
      </c>
    </row>
    <row r="6367" spans="11:17" x14ac:dyDescent="0.25">
      <c r="K6367">
        <v>40</v>
      </c>
      <c r="L6367" t="s">
        <v>46</v>
      </c>
      <c r="M6367" t="s">
        <v>242</v>
      </c>
      <c r="N6367">
        <v>0</v>
      </c>
      <c r="O6367">
        <v>0</v>
      </c>
      <c r="P6367">
        <v>0</v>
      </c>
      <c r="Q6367">
        <v>0</v>
      </c>
    </row>
    <row r="6368" spans="11:17" x14ac:dyDescent="0.25">
      <c r="K6368">
        <v>20</v>
      </c>
      <c r="L6368" t="s">
        <v>46</v>
      </c>
      <c r="M6368" t="s">
        <v>242</v>
      </c>
      <c r="N6368">
        <v>0</v>
      </c>
      <c r="O6368">
        <v>0</v>
      </c>
      <c r="P6368">
        <v>0</v>
      </c>
      <c r="Q6368">
        <v>0</v>
      </c>
    </row>
    <row r="6369" spans="11:17" x14ac:dyDescent="0.25">
      <c r="K6369">
        <v>40</v>
      </c>
      <c r="L6369" t="s">
        <v>46</v>
      </c>
      <c r="M6369" t="s">
        <v>242</v>
      </c>
      <c r="N6369">
        <v>0</v>
      </c>
      <c r="O6369">
        <v>0</v>
      </c>
      <c r="P6369">
        <v>0</v>
      </c>
      <c r="Q6369">
        <v>0</v>
      </c>
    </row>
    <row r="6370" spans="11:17" x14ac:dyDescent="0.25">
      <c r="K6370">
        <v>20</v>
      </c>
      <c r="L6370" t="s">
        <v>46</v>
      </c>
      <c r="M6370" t="s">
        <v>12</v>
      </c>
      <c r="N6370">
        <v>0</v>
      </c>
      <c r="O6370">
        <v>0</v>
      </c>
      <c r="P6370">
        <v>0</v>
      </c>
      <c r="Q6370">
        <v>0</v>
      </c>
    </row>
    <row r="6371" spans="11:17" x14ac:dyDescent="0.25">
      <c r="K6371">
        <v>40</v>
      </c>
      <c r="L6371" t="s">
        <v>46</v>
      </c>
      <c r="M6371" t="s">
        <v>12</v>
      </c>
      <c r="N6371">
        <v>0</v>
      </c>
      <c r="O6371">
        <v>0</v>
      </c>
      <c r="P6371">
        <v>0</v>
      </c>
      <c r="Q6371">
        <v>0</v>
      </c>
    </row>
    <row r="6372" spans="11:17" x14ac:dyDescent="0.25">
      <c r="K6372">
        <v>20</v>
      </c>
      <c r="L6372" t="s">
        <v>46</v>
      </c>
      <c r="M6372" t="s">
        <v>12</v>
      </c>
      <c r="N6372">
        <v>0</v>
      </c>
      <c r="O6372">
        <v>0</v>
      </c>
      <c r="P6372">
        <v>0</v>
      </c>
      <c r="Q6372">
        <v>0</v>
      </c>
    </row>
    <row r="6373" spans="11:17" x14ac:dyDescent="0.25">
      <c r="K6373">
        <v>40</v>
      </c>
      <c r="L6373" t="s">
        <v>46</v>
      </c>
      <c r="M6373" t="s">
        <v>12</v>
      </c>
      <c r="N6373">
        <v>3</v>
      </c>
      <c r="O6373">
        <v>0</v>
      </c>
      <c r="P6373">
        <v>0</v>
      </c>
      <c r="Q6373">
        <v>0</v>
      </c>
    </row>
    <row r="6374" spans="11:17" x14ac:dyDescent="0.25">
      <c r="K6374">
        <v>20</v>
      </c>
      <c r="L6374" t="s">
        <v>46</v>
      </c>
      <c r="M6374" t="s">
        <v>12</v>
      </c>
      <c r="N6374">
        <v>0</v>
      </c>
      <c r="O6374">
        <v>0</v>
      </c>
      <c r="P6374">
        <v>0</v>
      </c>
      <c r="Q6374">
        <v>0</v>
      </c>
    </row>
    <row r="6375" spans="11:17" x14ac:dyDescent="0.25">
      <c r="K6375">
        <v>40</v>
      </c>
      <c r="L6375" t="s">
        <v>46</v>
      </c>
      <c r="M6375" t="s">
        <v>12</v>
      </c>
      <c r="N6375">
        <v>0</v>
      </c>
      <c r="O6375">
        <v>0</v>
      </c>
      <c r="P6375">
        <v>0</v>
      </c>
      <c r="Q6375">
        <v>0</v>
      </c>
    </row>
    <row r="6376" spans="11:17" x14ac:dyDescent="0.25">
      <c r="K6376">
        <v>20</v>
      </c>
      <c r="L6376" t="s">
        <v>46</v>
      </c>
      <c r="M6376" t="s">
        <v>12</v>
      </c>
      <c r="N6376">
        <v>0</v>
      </c>
      <c r="O6376">
        <v>0</v>
      </c>
      <c r="P6376">
        <v>0</v>
      </c>
      <c r="Q6376">
        <v>0</v>
      </c>
    </row>
    <row r="6377" spans="11:17" x14ac:dyDescent="0.25">
      <c r="K6377">
        <v>40</v>
      </c>
      <c r="L6377" t="s">
        <v>46</v>
      </c>
      <c r="M6377" t="s">
        <v>12</v>
      </c>
      <c r="N6377">
        <v>0</v>
      </c>
      <c r="O6377">
        <v>0</v>
      </c>
      <c r="P6377">
        <v>0</v>
      </c>
      <c r="Q6377">
        <v>0</v>
      </c>
    </row>
    <row r="6378" spans="11:17" x14ac:dyDescent="0.25">
      <c r="K6378">
        <v>20</v>
      </c>
      <c r="L6378" t="s">
        <v>46</v>
      </c>
      <c r="M6378" t="s">
        <v>242</v>
      </c>
      <c r="N6378">
        <v>0</v>
      </c>
      <c r="O6378">
        <v>0</v>
      </c>
      <c r="P6378">
        <v>0</v>
      </c>
      <c r="Q6378">
        <v>0</v>
      </c>
    </row>
    <row r="6379" spans="11:17" x14ac:dyDescent="0.25">
      <c r="K6379">
        <v>40</v>
      </c>
      <c r="L6379" t="s">
        <v>46</v>
      </c>
      <c r="M6379" t="s">
        <v>242</v>
      </c>
      <c r="N6379">
        <v>0</v>
      </c>
      <c r="O6379">
        <v>0</v>
      </c>
      <c r="P6379">
        <v>0</v>
      </c>
      <c r="Q6379">
        <v>0</v>
      </c>
    </row>
    <row r="6380" spans="11:17" x14ac:dyDescent="0.25">
      <c r="K6380">
        <v>20</v>
      </c>
      <c r="L6380" t="s">
        <v>46</v>
      </c>
      <c r="M6380" t="s">
        <v>242</v>
      </c>
      <c r="N6380">
        <v>0</v>
      </c>
      <c r="O6380">
        <v>0</v>
      </c>
      <c r="P6380">
        <v>0</v>
      </c>
      <c r="Q6380">
        <v>0</v>
      </c>
    </row>
    <row r="6381" spans="11:17" x14ac:dyDescent="0.25">
      <c r="K6381">
        <v>40</v>
      </c>
      <c r="L6381" t="s">
        <v>46</v>
      </c>
      <c r="M6381" t="s">
        <v>242</v>
      </c>
      <c r="N6381">
        <v>0</v>
      </c>
      <c r="O6381">
        <v>0</v>
      </c>
      <c r="P6381">
        <v>0</v>
      </c>
      <c r="Q6381">
        <v>0</v>
      </c>
    </row>
    <row r="6382" spans="11:17" x14ac:dyDescent="0.25">
      <c r="K6382">
        <v>20</v>
      </c>
      <c r="L6382" t="s">
        <v>46</v>
      </c>
      <c r="M6382" t="s">
        <v>242</v>
      </c>
      <c r="N6382">
        <v>0</v>
      </c>
      <c r="O6382">
        <v>0</v>
      </c>
      <c r="P6382">
        <v>0</v>
      </c>
      <c r="Q6382">
        <v>0</v>
      </c>
    </row>
    <row r="6383" spans="11:17" x14ac:dyDescent="0.25">
      <c r="K6383">
        <v>40</v>
      </c>
      <c r="L6383" t="s">
        <v>46</v>
      </c>
      <c r="M6383" t="s">
        <v>242</v>
      </c>
      <c r="N6383">
        <v>0</v>
      </c>
      <c r="O6383">
        <v>0</v>
      </c>
      <c r="P6383">
        <v>0</v>
      </c>
      <c r="Q6383">
        <v>0</v>
      </c>
    </row>
    <row r="6384" spans="11:17" x14ac:dyDescent="0.25">
      <c r="K6384">
        <v>20</v>
      </c>
      <c r="L6384" t="s">
        <v>46</v>
      </c>
      <c r="M6384" t="s">
        <v>242</v>
      </c>
      <c r="N6384">
        <v>0</v>
      </c>
      <c r="O6384">
        <v>0</v>
      </c>
      <c r="P6384">
        <v>0</v>
      </c>
      <c r="Q6384">
        <v>0</v>
      </c>
    </row>
    <row r="6385" spans="11:17" x14ac:dyDescent="0.25">
      <c r="K6385">
        <v>40</v>
      </c>
      <c r="L6385" t="s">
        <v>46</v>
      </c>
      <c r="M6385" t="s">
        <v>242</v>
      </c>
      <c r="N6385">
        <v>0</v>
      </c>
      <c r="O6385">
        <v>0</v>
      </c>
      <c r="P6385">
        <v>0</v>
      </c>
      <c r="Q6385">
        <v>0</v>
      </c>
    </row>
    <row r="6386" spans="11:17" x14ac:dyDescent="0.25">
      <c r="K6386">
        <v>20</v>
      </c>
      <c r="L6386" t="s">
        <v>52</v>
      </c>
      <c r="M6386" t="s">
        <v>12</v>
      </c>
      <c r="N6386">
        <v>0</v>
      </c>
      <c r="O6386">
        <v>0</v>
      </c>
      <c r="P6386">
        <v>0</v>
      </c>
      <c r="Q6386">
        <v>0</v>
      </c>
    </row>
    <row r="6387" spans="11:17" x14ac:dyDescent="0.25">
      <c r="K6387">
        <v>40</v>
      </c>
      <c r="L6387" t="s">
        <v>52</v>
      </c>
      <c r="M6387" t="s">
        <v>12</v>
      </c>
      <c r="N6387">
        <v>0</v>
      </c>
      <c r="O6387">
        <v>0</v>
      </c>
      <c r="P6387">
        <v>0</v>
      </c>
      <c r="Q6387">
        <v>0</v>
      </c>
    </row>
    <row r="6388" spans="11:17" x14ac:dyDescent="0.25">
      <c r="K6388">
        <v>20</v>
      </c>
      <c r="L6388" t="s">
        <v>52</v>
      </c>
      <c r="M6388" t="s">
        <v>12</v>
      </c>
      <c r="N6388">
        <v>0</v>
      </c>
      <c r="O6388">
        <v>0</v>
      </c>
      <c r="P6388">
        <v>0</v>
      </c>
      <c r="Q6388">
        <v>0</v>
      </c>
    </row>
    <row r="6389" spans="11:17" x14ac:dyDescent="0.25">
      <c r="K6389">
        <v>40</v>
      </c>
      <c r="L6389" t="s">
        <v>52</v>
      </c>
      <c r="M6389" t="s">
        <v>12</v>
      </c>
      <c r="N6389">
        <v>0</v>
      </c>
      <c r="O6389">
        <v>0</v>
      </c>
      <c r="P6389">
        <v>0</v>
      </c>
      <c r="Q6389">
        <v>0</v>
      </c>
    </row>
    <row r="6390" spans="11:17" x14ac:dyDescent="0.25">
      <c r="K6390">
        <v>20</v>
      </c>
      <c r="L6390" t="s">
        <v>52</v>
      </c>
      <c r="M6390" t="s">
        <v>12</v>
      </c>
      <c r="N6390">
        <v>0</v>
      </c>
      <c r="O6390">
        <v>0</v>
      </c>
      <c r="P6390">
        <v>0</v>
      </c>
      <c r="Q6390">
        <v>0</v>
      </c>
    </row>
    <row r="6391" spans="11:17" x14ac:dyDescent="0.25">
      <c r="K6391">
        <v>40</v>
      </c>
      <c r="L6391" t="s">
        <v>52</v>
      </c>
      <c r="M6391" t="s">
        <v>12</v>
      </c>
      <c r="N6391">
        <v>0</v>
      </c>
      <c r="O6391">
        <v>0</v>
      </c>
      <c r="P6391">
        <v>0</v>
      </c>
      <c r="Q6391">
        <v>0</v>
      </c>
    </row>
    <row r="6392" spans="11:17" x14ac:dyDescent="0.25">
      <c r="K6392">
        <v>20</v>
      </c>
      <c r="L6392" t="s">
        <v>52</v>
      </c>
      <c r="M6392" t="s">
        <v>12</v>
      </c>
      <c r="N6392">
        <v>0</v>
      </c>
      <c r="O6392">
        <v>0</v>
      </c>
      <c r="P6392">
        <v>0</v>
      </c>
      <c r="Q6392">
        <v>0</v>
      </c>
    </row>
    <row r="6393" spans="11:17" x14ac:dyDescent="0.25">
      <c r="K6393">
        <v>40</v>
      </c>
      <c r="L6393" t="s">
        <v>52</v>
      </c>
      <c r="M6393" t="s">
        <v>12</v>
      </c>
      <c r="N6393">
        <v>0</v>
      </c>
      <c r="O6393">
        <v>0</v>
      </c>
      <c r="P6393">
        <v>0</v>
      </c>
      <c r="Q6393">
        <v>0</v>
      </c>
    </row>
    <row r="6394" spans="11:17" x14ac:dyDescent="0.25">
      <c r="K6394">
        <v>20</v>
      </c>
      <c r="L6394" t="s">
        <v>52</v>
      </c>
      <c r="M6394" t="s">
        <v>242</v>
      </c>
      <c r="N6394">
        <v>0</v>
      </c>
      <c r="O6394">
        <v>0</v>
      </c>
      <c r="P6394">
        <v>0</v>
      </c>
      <c r="Q6394">
        <v>0</v>
      </c>
    </row>
    <row r="6395" spans="11:17" x14ac:dyDescent="0.25">
      <c r="K6395">
        <v>40</v>
      </c>
      <c r="L6395" t="s">
        <v>52</v>
      </c>
      <c r="M6395" t="s">
        <v>242</v>
      </c>
      <c r="N6395">
        <v>0</v>
      </c>
      <c r="O6395">
        <v>0</v>
      </c>
      <c r="P6395">
        <v>0</v>
      </c>
      <c r="Q6395">
        <v>0</v>
      </c>
    </row>
    <row r="6396" spans="11:17" x14ac:dyDescent="0.25">
      <c r="K6396">
        <v>20</v>
      </c>
      <c r="L6396" t="s">
        <v>52</v>
      </c>
      <c r="M6396" t="s">
        <v>242</v>
      </c>
      <c r="N6396">
        <v>0</v>
      </c>
      <c r="O6396">
        <v>0</v>
      </c>
      <c r="P6396">
        <v>0</v>
      </c>
      <c r="Q6396">
        <v>0</v>
      </c>
    </row>
    <row r="6397" spans="11:17" x14ac:dyDescent="0.25">
      <c r="K6397">
        <v>40</v>
      </c>
      <c r="L6397" t="s">
        <v>52</v>
      </c>
      <c r="M6397" t="s">
        <v>242</v>
      </c>
      <c r="N6397">
        <v>0</v>
      </c>
      <c r="O6397">
        <v>0</v>
      </c>
      <c r="P6397">
        <v>0</v>
      </c>
      <c r="Q6397">
        <v>0</v>
      </c>
    </row>
    <row r="6398" spans="11:17" x14ac:dyDescent="0.25">
      <c r="K6398">
        <v>20</v>
      </c>
      <c r="L6398" t="s">
        <v>52</v>
      </c>
      <c r="M6398" t="s">
        <v>242</v>
      </c>
      <c r="N6398">
        <v>0</v>
      </c>
      <c r="O6398">
        <v>0</v>
      </c>
      <c r="P6398">
        <v>0</v>
      </c>
      <c r="Q6398">
        <v>0</v>
      </c>
    </row>
    <row r="6399" spans="11:17" x14ac:dyDescent="0.25">
      <c r="K6399">
        <v>40</v>
      </c>
      <c r="L6399" t="s">
        <v>52</v>
      </c>
      <c r="M6399" t="s">
        <v>242</v>
      </c>
      <c r="N6399">
        <v>0</v>
      </c>
      <c r="O6399">
        <v>0</v>
      </c>
      <c r="P6399">
        <v>0</v>
      </c>
      <c r="Q6399">
        <v>0</v>
      </c>
    </row>
    <row r="6400" spans="11:17" x14ac:dyDescent="0.25">
      <c r="K6400">
        <v>20</v>
      </c>
      <c r="L6400" t="s">
        <v>52</v>
      </c>
      <c r="M6400" t="s">
        <v>242</v>
      </c>
      <c r="N6400">
        <v>0</v>
      </c>
      <c r="O6400">
        <v>0</v>
      </c>
      <c r="P6400">
        <v>0</v>
      </c>
      <c r="Q6400">
        <v>0</v>
      </c>
    </row>
    <row r="6401" spans="11:17" x14ac:dyDescent="0.25">
      <c r="K6401">
        <v>40</v>
      </c>
      <c r="L6401" t="s">
        <v>52</v>
      </c>
      <c r="M6401" t="s">
        <v>242</v>
      </c>
      <c r="N6401">
        <v>0</v>
      </c>
      <c r="O6401">
        <v>0</v>
      </c>
      <c r="P6401">
        <v>0</v>
      </c>
      <c r="Q6401">
        <v>0</v>
      </c>
    </row>
    <row r="6402" spans="11:17" x14ac:dyDescent="0.25">
      <c r="K6402">
        <v>20</v>
      </c>
      <c r="L6402" t="s">
        <v>52</v>
      </c>
      <c r="M6402" t="s">
        <v>12</v>
      </c>
      <c r="N6402">
        <v>0</v>
      </c>
      <c r="O6402">
        <v>0</v>
      </c>
      <c r="P6402">
        <v>0</v>
      </c>
      <c r="Q6402">
        <v>0</v>
      </c>
    </row>
    <row r="6403" spans="11:17" x14ac:dyDescent="0.25">
      <c r="K6403">
        <v>40</v>
      </c>
      <c r="L6403" t="s">
        <v>52</v>
      </c>
      <c r="M6403" t="s">
        <v>12</v>
      </c>
      <c r="N6403">
        <v>0</v>
      </c>
      <c r="O6403">
        <v>0</v>
      </c>
      <c r="P6403">
        <v>0</v>
      </c>
      <c r="Q6403">
        <v>0</v>
      </c>
    </row>
    <row r="6404" spans="11:17" x14ac:dyDescent="0.25">
      <c r="K6404">
        <v>20</v>
      </c>
      <c r="L6404" t="s">
        <v>52</v>
      </c>
      <c r="M6404" t="s">
        <v>12</v>
      </c>
      <c r="N6404">
        <v>0</v>
      </c>
      <c r="O6404">
        <v>0</v>
      </c>
      <c r="P6404">
        <v>0</v>
      </c>
      <c r="Q6404">
        <v>0</v>
      </c>
    </row>
    <row r="6405" spans="11:17" x14ac:dyDescent="0.25">
      <c r="K6405">
        <v>40</v>
      </c>
      <c r="L6405" t="s">
        <v>52</v>
      </c>
      <c r="M6405" t="s">
        <v>12</v>
      </c>
      <c r="N6405">
        <v>0</v>
      </c>
      <c r="O6405">
        <v>0</v>
      </c>
      <c r="P6405">
        <v>0</v>
      </c>
      <c r="Q6405">
        <v>0</v>
      </c>
    </row>
    <row r="6406" spans="11:17" x14ac:dyDescent="0.25">
      <c r="K6406">
        <v>20</v>
      </c>
      <c r="L6406" t="s">
        <v>52</v>
      </c>
      <c r="M6406" t="s">
        <v>12</v>
      </c>
      <c r="N6406">
        <v>0</v>
      </c>
      <c r="O6406">
        <v>0</v>
      </c>
      <c r="P6406">
        <v>0</v>
      </c>
      <c r="Q6406">
        <v>0</v>
      </c>
    </row>
    <row r="6407" spans="11:17" x14ac:dyDescent="0.25">
      <c r="K6407">
        <v>40</v>
      </c>
      <c r="L6407" t="s">
        <v>52</v>
      </c>
      <c r="M6407" t="s">
        <v>12</v>
      </c>
      <c r="N6407">
        <v>0</v>
      </c>
      <c r="O6407">
        <v>0</v>
      </c>
      <c r="P6407">
        <v>0</v>
      </c>
      <c r="Q6407">
        <v>0</v>
      </c>
    </row>
    <row r="6408" spans="11:17" x14ac:dyDescent="0.25">
      <c r="K6408">
        <v>20</v>
      </c>
      <c r="L6408" t="s">
        <v>52</v>
      </c>
      <c r="M6408" t="s">
        <v>12</v>
      </c>
      <c r="N6408">
        <v>0</v>
      </c>
      <c r="O6408">
        <v>0</v>
      </c>
      <c r="P6408">
        <v>0</v>
      </c>
      <c r="Q6408">
        <v>0</v>
      </c>
    </row>
    <row r="6409" spans="11:17" x14ac:dyDescent="0.25">
      <c r="K6409">
        <v>40</v>
      </c>
      <c r="L6409" t="s">
        <v>52</v>
      </c>
      <c r="M6409" t="s">
        <v>12</v>
      </c>
      <c r="N6409">
        <v>0</v>
      </c>
      <c r="O6409">
        <v>0</v>
      </c>
      <c r="P6409">
        <v>0</v>
      </c>
      <c r="Q6409">
        <v>0</v>
      </c>
    </row>
    <row r="6410" spans="11:17" x14ac:dyDescent="0.25">
      <c r="K6410">
        <v>20</v>
      </c>
      <c r="L6410" t="s">
        <v>52</v>
      </c>
      <c r="M6410" t="s">
        <v>242</v>
      </c>
      <c r="N6410">
        <v>0</v>
      </c>
      <c r="O6410">
        <v>0</v>
      </c>
      <c r="P6410">
        <v>0</v>
      </c>
      <c r="Q6410">
        <v>0</v>
      </c>
    </row>
    <row r="6411" spans="11:17" x14ac:dyDescent="0.25">
      <c r="K6411">
        <v>40</v>
      </c>
      <c r="L6411" t="s">
        <v>52</v>
      </c>
      <c r="M6411" t="s">
        <v>242</v>
      </c>
      <c r="N6411">
        <v>0</v>
      </c>
      <c r="O6411">
        <v>1</v>
      </c>
      <c r="P6411">
        <v>0</v>
      </c>
      <c r="Q6411">
        <v>0</v>
      </c>
    </row>
    <row r="6412" spans="11:17" x14ac:dyDescent="0.25">
      <c r="K6412">
        <v>20</v>
      </c>
      <c r="L6412" t="s">
        <v>52</v>
      </c>
      <c r="M6412" t="s">
        <v>242</v>
      </c>
      <c r="N6412">
        <v>0</v>
      </c>
      <c r="O6412">
        <v>0</v>
      </c>
      <c r="P6412">
        <v>0</v>
      </c>
      <c r="Q6412">
        <v>0</v>
      </c>
    </row>
    <row r="6413" spans="11:17" x14ac:dyDescent="0.25">
      <c r="K6413">
        <v>40</v>
      </c>
      <c r="L6413" t="s">
        <v>52</v>
      </c>
      <c r="M6413" t="s">
        <v>242</v>
      </c>
      <c r="N6413">
        <v>0</v>
      </c>
      <c r="O6413">
        <v>0</v>
      </c>
      <c r="P6413">
        <v>0</v>
      </c>
      <c r="Q6413">
        <v>0</v>
      </c>
    </row>
    <row r="6414" spans="11:17" x14ac:dyDescent="0.25">
      <c r="K6414">
        <v>20</v>
      </c>
      <c r="L6414" t="s">
        <v>52</v>
      </c>
      <c r="M6414" t="s">
        <v>242</v>
      </c>
      <c r="N6414">
        <v>0</v>
      </c>
      <c r="O6414">
        <v>0</v>
      </c>
      <c r="P6414">
        <v>0</v>
      </c>
      <c r="Q6414">
        <v>0</v>
      </c>
    </row>
    <row r="6415" spans="11:17" x14ac:dyDescent="0.25">
      <c r="K6415">
        <v>40</v>
      </c>
      <c r="L6415" t="s">
        <v>52</v>
      </c>
      <c r="M6415" t="s">
        <v>242</v>
      </c>
      <c r="N6415">
        <v>0</v>
      </c>
      <c r="O6415">
        <v>0</v>
      </c>
      <c r="P6415">
        <v>0</v>
      </c>
      <c r="Q6415">
        <v>0</v>
      </c>
    </row>
    <row r="6416" spans="11:17" x14ac:dyDescent="0.25">
      <c r="K6416">
        <v>20</v>
      </c>
      <c r="L6416" t="s">
        <v>52</v>
      </c>
      <c r="M6416" t="s">
        <v>242</v>
      </c>
      <c r="N6416">
        <v>0</v>
      </c>
      <c r="O6416">
        <v>0</v>
      </c>
      <c r="P6416">
        <v>0</v>
      </c>
      <c r="Q6416">
        <v>0</v>
      </c>
    </row>
    <row r="6417" spans="11:17" x14ac:dyDescent="0.25">
      <c r="K6417">
        <v>40</v>
      </c>
      <c r="L6417" t="s">
        <v>52</v>
      </c>
      <c r="M6417" t="s">
        <v>242</v>
      </c>
      <c r="N6417">
        <v>0</v>
      </c>
      <c r="O6417">
        <v>0</v>
      </c>
      <c r="P6417">
        <v>0</v>
      </c>
      <c r="Q6417">
        <v>0</v>
      </c>
    </row>
    <row r="6418" spans="11:17" x14ac:dyDescent="0.25">
      <c r="K6418">
        <v>20</v>
      </c>
      <c r="L6418" t="s">
        <v>52</v>
      </c>
      <c r="M6418" t="s">
        <v>12</v>
      </c>
      <c r="N6418">
        <v>0</v>
      </c>
      <c r="O6418">
        <v>0</v>
      </c>
      <c r="P6418">
        <v>0</v>
      </c>
      <c r="Q6418">
        <v>0</v>
      </c>
    </row>
    <row r="6419" spans="11:17" x14ac:dyDescent="0.25">
      <c r="K6419">
        <v>40</v>
      </c>
      <c r="L6419" t="s">
        <v>52</v>
      </c>
      <c r="M6419" t="s">
        <v>12</v>
      </c>
      <c r="N6419">
        <v>0</v>
      </c>
      <c r="O6419">
        <v>0</v>
      </c>
      <c r="P6419">
        <v>0</v>
      </c>
      <c r="Q6419">
        <v>0</v>
      </c>
    </row>
    <row r="6420" spans="11:17" x14ac:dyDescent="0.25">
      <c r="K6420">
        <v>20</v>
      </c>
      <c r="L6420" t="s">
        <v>52</v>
      </c>
      <c r="M6420" t="s">
        <v>12</v>
      </c>
      <c r="N6420">
        <v>0</v>
      </c>
      <c r="O6420">
        <v>0</v>
      </c>
      <c r="P6420">
        <v>0</v>
      </c>
      <c r="Q6420">
        <v>0</v>
      </c>
    </row>
    <row r="6421" spans="11:17" x14ac:dyDescent="0.25">
      <c r="K6421">
        <v>40</v>
      </c>
      <c r="L6421" t="s">
        <v>52</v>
      </c>
      <c r="M6421" t="s">
        <v>12</v>
      </c>
      <c r="N6421">
        <v>0</v>
      </c>
      <c r="O6421">
        <v>0</v>
      </c>
      <c r="P6421">
        <v>0</v>
      </c>
      <c r="Q6421">
        <v>0</v>
      </c>
    </row>
    <row r="6422" spans="11:17" x14ac:dyDescent="0.25">
      <c r="K6422">
        <v>20</v>
      </c>
      <c r="L6422" t="s">
        <v>52</v>
      </c>
      <c r="M6422" t="s">
        <v>12</v>
      </c>
      <c r="N6422">
        <v>0</v>
      </c>
      <c r="O6422">
        <v>0</v>
      </c>
      <c r="P6422">
        <v>0</v>
      </c>
      <c r="Q6422">
        <v>0</v>
      </c>
    </row>
    <row r="6423" spans="11:17" x14ac:dyDescent="0.25">
      <c r="K6423">
        <v>40</v>
      </c>
      <c r="L6423" t="s">
        <v>52</v>
      </c>
      <c r="M6423" t="s">
        <v>12</v>
      </c>
      <c r="N6423">
        <v>0</v>
      </c>
      <c r="O6423">
        <v>0</v>
      </c>
      <c r="P6423">
        <v>0</v>
      </c>
      <c r="Q6423">
        <v>0</v>
      </c>
    </row>
    <row r="6424" spans="11:17" x14ac:dyDescent="0.25">
      <c r="K6424">
        <v>20</v>
      </c>
      <c r="L6424" t="s">
        <v>52</v>
      </c>
      <c r="M6424" t="s">
        <v>12</v>
      </c>
      <c r="N6424">
        <v>0</v>
      </c>
      <c r="O6424">
        <v>0</v>
      </c>
      <c r="P6424">
        <v>0</v>
      </c>
      <c r="Q6424">
        <v>0</v>
      </c>
    </row>
    <row r="6425" spans="11:17" x14ac:dyDescent="0.25">
      <c r="K6425">
        <v>40</v>
      </c>
      <c r="L6425" t="s">
        <v>52</v>
      </c>
      <c r="M6425" t="s">
        <v>12</v>
      </c>
      <c r="N6425">
        <v>0</v>
      </c>
      <c r="O6425">
        <v>0</v>
      </c>
      <c r="P6425">
        <v>0</v>
      </c>
      <c r="Q6425">
        <v>0</v>
      </c>
    </row>
    <row r="6426" spans="11:17" x14ac:dyDescent="0.25">
      <c r="K6426">
        <v>20</v>
      </c>
      <c r="L6426" t="s">
        <v>52</v>
      </c>
      <c r="M6426" t="s">
        <v>242</v>
      </c>
      <c r="N6426">
        <v>0</v>
      </c>
      <c r="O6426">
        <v>0</v>
      </c>
      <c r="P6426">
        <v>0</v>
      </c>
      <c r="Q6426">
        <v>0</v>
      </c>
    </row>
    <row r="6427" spans="11:17" x14ac:dyDescent="0.25">
      <c r="K6427">
        <v>40</v>
      </c>
      <c r="L6427" t="s">
        <v>52</v>
      </c>
      <c r="M6427" t="s">
        <v>242</v>
      </c>
      <c r="N6427">
        <v>0</v>
      </c>
      <c r="O6427">
        <v>0</v>
      </c>
      <c r="P6427">
        <v>0</v>
      </c>
      <c r="Q6427">
        <v>0</v>
      </c>
    </row>
    <row r="6428" spans="11:17" x14ac:dyDescent="0.25">
      <c r="K6428">
        <v>20</v>
      </c>
      <c r="L6428" t="s">
        <v>52</v>
      </c>
      <c r="M6428" t="s">
        <v>242</v>
      </c>
      <c r="N6428">
        <v>0</v>
      </c>
      <c r="O6428">
        <v>0</v>
      </c>
      <c r="P6428">
        <v>0</v>
      </c>
      <c r="Q6428">
        <v>0</v>
      </c>
    </row>
    <row r="6429" spans="11:17" x14ac:dyDescent="0.25">
      <c r="K6429">
        <v>40</v>
      </c>
      <c r="L6429" t="s">
        <v>52</v>
      </c>
      <c r="M6429" t="s">
        <v>242</v>
      </c>
      <c r="N6429">
        <v>0</v>
      </c>
      <c r="O6429">
        <v>0</v>
      </c>
      <c r="P6429">
        <v>0</v>
      </c>
      <c r="Q6429">
        <v>0</v>
      </c>
    </row>
    <row r="6430" spans="11:17" x14ac:dyDescent="0.25">
      <c r="K6430">
        <v>20</v>
      </c>
      <c r="L6430" t="s">
        <v>52</v>
      </c>
      <c r="M6430" t="s">
        <v>242</v>
      </c>
      <c r="N6430">
        <v>0</v>
      </c>
      <c r="O6430">
        <v>0</v>
      </c>
      <c r="P6430">
        <v>0</v>
      </c>
      <c r="Q6430">
        <v>0</v>
      </c>
    </row>
    <row r="6431" spans="11:17" x14ac:dyDescent="0.25">
      <c r="K6431">
        <v>40</v>
      </c>
      <c r="L6431" t="s">
        <v>52</v>
      </c>
      <c r="M6431" t="s">
        <v>242</v>
      </c>
      <c r="N6431">
        <v>0</v>
      </c>
      <c r="O6431">
        <v>0</v>
      </c>
      <c r="P6431">
        <v>0</v>
      </c>
      <c r="Q6431">
        <v>0</v>
      </c>
    </row>
    <row r="6432" spans="11:17" x14ac:dyDescent="0.25">
      <c r="K6432">
        <v>20</v>
      </c>
      <c r="L6432" t="s">
        <v>52</v>
      </c>
      <c r="M6432" t="s">
        <v>242</v>
      </c>
      <c r="N6432">
        <v>0</v>
      </c>
      <c r="O6432">
        <v>0</v>
      </c>
      <c r="P6432">
        <v>0</v>
      </c>
      <c r="Q6432">
        <v>0</v>
      </c>
    </row>
    <row r="6433" spans="11:17" x14ac:dyDescent="0.25">
      <c r="K6433">
        <v>40</v>
      </c>
      <c r="L6433" t="s">
        <v>52</v>
      </c>
      <c r="M6433" t="s">
        <v>242</v>
      </c>
      <c r="N6433">
        <v>0</v>
      </c>
      <c r="O6433">
        <v>0</v>
      </c>
      <c r="P6433">
        <v>0</v>
      </c>
      <c r="Q6433">
        <v>0</v>
      </c>
    </row>
    <row r="6434" spans="11:17" x14ac:dyDescent="0.25">
      <c r="K6434">
        <v>20</v>
      </c>
      <c r="L6434" t="s">
        <v>52</v>
      </c>
      <c r="M6434" t="s">
        <v>12</v>
      </c>
      <c r="N6434">
        <v>0</v>
      </c>
      <c r="O6434">
        <v>0</v>
      </c>
      <c r="P6434">
        <v>0</v>
      </c>
      <c r="Q6434">
        <v>0</v>
      </c>
    </row>
    <row r="6435" spans="11:17" x14ac:dyDescent="0.25">
      <c r="K6435">
        <v>40</v>
      </c>
      <c r="L6435" t="s">
        <v>52</v>
      </c>
      <c r="M6435" t="s">
        <v>12</v>
      </c>
      <c r="N6435">
        <v>0</v>
      </c>
      <c r="O6435">
        <v>0</v>
      </c>
      <c r="P6435">
        <v>0</v>
      </c>
      <c r="Q6435">
        <v>0</v>
      </c>
    </row>
    <row r="6436" spans="11:17" x14ac:dyDescent="0.25">
      <c r="K6436">
        <v>20</v>
      </c>
      <c r="L6436" t="s">
        <v>52</v>
      </c>
      <c r="M6436" t="s">
        <v>12</v>
      </c>
      <c r="N6436">
        <v>0</v>
      </c>
      <c r="O6436">
        <v>0</v>
      </c>
      <c r="P6436">
        <v>0</v>
      </c>
      <c r="Q6436">
        <v>0</v>
      </c>
    </row>
    <row r="6437" spans="11:17" x14ac:dyDescent="0.25">
      <c r="K6437">
        <v>40</v>
      </c>
      <c r="L6437" t="s">
        <v>52</v>
      </c>
      <c r="M6437" t="s">
        <v>12</v>
      </c>
      <c r="N6437">
        <v>0</v>
      </c>
      <c r="O6437">
        <v>0</v>
      </c>
      <c r="P6437">
        <v>0</v>
      </c>
      <c r="Q6437">
        <v>0</v>
      </c>
    </row>
    <row r="6438" spans="11:17" x14ac:dyDescent="0.25">
      <c r="K6438">
        <v>20</v>
      </c>
      <c r="L6438" t="s">
        <v>52</v>
      </c>
      <c r="M6438" t="s">
        <v>12</v>
      </c>
      <c r="N6438">
        <v>0</v>
      </c>
      <c r="O6438">
        <v>0</v>
      </c>
      <c r="P6438">
        <v>0</v>
      </c>
      <c r="Q6438">
        <v>0</v>
      </c>
    </row>
    <row r="6439" spans="11:17" x14ac:dyDescent="0.25">
      <c r="K6439">
        <v>40</v>
      </c>
      <c r="L6439" t="s">
        <v>52</v>
      </c>
      <c r="M6439" t="s">
        <v>12</v>
      </c>
      <c r="N6439">
        <v>0</v>
      </c>
      <c r="O6439">
        <v>0</v>
      </c>
      <c r="P6439">
        <v>0</v>
      </c>
      <c r="Q6439">
        <v>0</v>
      </c>
    </row>
    <row r="6440" spans="11:17" x14ac:dyDescent="0.25">
      <c r="K6440">
        <v>20</v>
      </c>
      <c r="L6440" t="s">
        <v>52</v>
      </c>
      <c r="M6440" t="s">
        <v>12</v>
      </c>
      <c r="N6440">
        <v>0</v>
      </c>
      <c r="O6440">
        <v>0</v>
      </c>
      <c r="P6440">
        <v>0</v>
      </c>
      <c r="Q6440">
        <v>0</v>
      </c>
    </row>
    <row r="6441" spans="11:17" x14ac:dyDescent="0.25">
      <c r="K6441">
        <v>40</v>
      </c>
      <c r="L6441" t="s">
        <v>52</v>
      </c>
      <c r="M6441" t="s">
        <v>12</v>
      </c>
      <c r="N6441">
        <v>0</v>
      </c>
      <c r="O6441">
        <v>0</v>
      </c>
      <c r="P6441">
        <v>0</v>
      </c>
      <c r="Q6441">
        <v>0</v>
      </c>
    </row>
    <row r="6442" spans="11:17" x14ac:dyDescent="0.25">
      <c r="K6442">
        <v>20</v>
      </c>
      <c r="L6442" t="s">
        <v>52</v>
      </c>
      <c r="M6442" t="s">
        <v>242</v>
      </c>
      <c r="N6442">
        <v>0</v>
      </c>
      <c r="O6442">
        <v>0</v>
      </c>
      <c r="P6442">
        <v>0</v>
      </c>
      <c r="Q6442">
        <v>0</v>
      </c>
    </row>
    <row r="6443" spans="11:17" x14ac:dyDescent="0.25">
      <c r="K6443">
        <v>40</v>
      </c>
      <c r="L6443" t="s">
        <v>52</v>
      </c>
      <c r="M6443" t="s">
        <v>242</v>
      </c>
      <c r="N6443">
        <v>0</v>
      </c>
      <c r="O6443">
        <v>0</v>
      </c>
      <c r="P6443">
        <v>0</v>
      </c>
      <c r="Q6443">
        <v>0</v>
      </c>
    </row>
    <row r="6444" spans="11:17" x14ac:dyDescent="0.25">
      <c r="K6444">
        <v>20</v>
      </c>
      <c r="L6444" t="s">
        <v>52</v>
      </c>
      <c r="M6444" t="s">
        <v>242</v>
      </c>
      <c r="N6444">
        <v>0</v>
      </c>
      <c r="O6444">
        <v>0</v>
      </c>
      <c r="P6444">
        <v>0</v>
      </c>
      <c r="Q6444">
        <v>0</v>
      </c>
    </row>
    <row r="6445" spans="11:17" x14ac:dyDescent="0.25">
      <c r="K6445">
        <v>40</v>
      </c>
      <c r="L6445" t="s">
        <v>52</v>
      </c>
      <c r="M6445" t="s">
        <v>242</v>
      </c>
      <c r="N6445">
        <v>0</v>
      </c>
      <c r="O6445">
        <v>0</v>
      </c>
      <c r="P6445">
        <v>0</v>
      </c>
      <c r="Q6445">
        <v>0</v>
      </c>
    </row>
    <row r="6446" spans="11:17" x14ac:dyDescent="0.25">
      <c r="K6446">
        <v>20</v>
      </c>
      <c r="L6446" t="s">
        <v>52</v>
      </c>
      <c r="M6446" t="s">
        <v>242</v>
      </c>
      <c r="N6446">
        <v>0</v>
      </c>
      <c r="O6446">
        <v>0</v>
      </c>
      <c r="P6446">
        <v>0</v>
      </c>
      <c r="Q6446">
        <v>0</v>
      </c>
    </row>
    <row r="6447" spans="11:17" x14ac:dyDescent="0.25">
      <c r="K6447">
        <v>40</v>
      </c>
      <c r="L6447" t="s">
        <v>52</v>
      </c>
      <c r="M6447" t="s">
        <v>242</v>
      </c>
      <c r="N6447">
        <v>0</v>
      </c>
      <c r="O6447">
        <v>0</v>
      </c>
      <c r="P6447">
        <v>0</v>
      </c>
      <c r="Q6447">
        <v>0</v>
      </c>
    </row>
    <row r="6448" spans="11:17" x14ac:dyDescent="0.25">
      <c r="K6448">
        <v>20</v>
      </c>
      <c r="L6448" t="s">
        <v>52</v>
      </c>
      <c r="M6448" t="s">
        <v>242</v>
      </c>
      <c r="N6448">
        <v>0</v>
      </c>
      <c r="O6448">
        <v>0</v>
      </c>
      <c r="P6448">
        <v>0</v>
      </c>
      <c r="Q6448">
        <v>0</v>
      </c>
    </row>
    <row r="6449" spans="11:17" x14ac:dyDescent="0.25">
      <c r="K6449">
        <v>40</v>
      </c>
      <c r="L6449" t="s">
        <v>52</v>
      </c>
      <c r="M6449" t="s">
        <v>242</v>
      </c>
      <c r="N6449">
        <v>0</v>
      </c>
      <c r="O6449">
        <v>0</v>
      </c>
      <c r="P6449">
        <v>0</v>
      </c>
      <c r="Q6449">
        <v>0</v>
      </c>
    </row>
    <row r="6450" spans="11:17" x14ac:dyDescent="0.25">
      <c r="K6450">
        <v>20</v>
      </c>
      <c r="L6450" t="s">
        <v>52</v>
      </c>
      <c r="M6450" t="s">
        <v>12</v>
      </c>
      <c r="N6450">
        <v>0</v>
      </c>
      <c r="O6450">
        <v>0</v>
      </c>
      <c r="P6450">
        <v>0</v>
      </c>
      <c r="Q6450">
        <v>0</v>
      </c>
    </row>
    <row r="6451" spans="11:17" x14ac:dyDescent="0.25">
      <c r="K6451">
        <v>40</v>
      </c>
      <c r="L6451" t="s">
        <v>52</v>
      </c>
      <c r="M6451" t="s">
        <v>12</v>
      </c>
      <c r="N6451">
        <v>0</v>
      </c>
      <c r="O6451">
        <v>0</v>
      </c>
      <c r="P6451">
        <v>0</v>
      </c>
      <c r="Q6451">
        <v>0</v>
      </c>
    </row>
    <row r="6452" spans="11:17" x14ac:dyDescent="0.25">
      <c r="K6452">
        <v>20</v>
      </c>
      <c r="L6452" t="s">
        <v>52</v>
      </c>
      <c r="M6452" t="s">
        <v>12</v>
      </c>
      <c r="N6452">
        <v>0</v>
      </c>
      <c r="O6452">
        <v>0</v>
      </c>
      <c r="P6452">
        <v>0</v>
      </c>
      <c r="Q6452">
        <v>0</v>
      </c>
    </row>
    <row r="6453" spans="11:17" x14ac:dyDescent="0.25">
      <c r="K6453">
        <v>40</v>
      </c>
      <c r="L6453" t="s">
        <v>52</v>
      </c>
      <c r="M6453" t="s">
        <v>12</v>
      </c>
      <c r="N6453">
        <v>0</v>
      </c>
      <c r="O6453">
        <v>0</v>
      </c>
      <c r="P6453">
        <v>0</v>
      </c>
      <c r="Q6453">
        <v>0</v>
      </c>
    </row>
    <row r="6454" spans="11:17" x14ac:dyDescent="0.25">
      <c r="K6454">
        <v>20</v>
      </c>
      <c r="L6454" t="s">
        <v>52</v>
      </c>
      <c r="M6454" t="s">
        <v>12</v>
      </c>
      <c r="N6454">
        <v>0</v>
      </c>
      <c r="O6454">
        <v>0</v>
      </c>
      <c r="P6454">
        <v>0</v>
      </c>
      <c r="Q6454">
        <v>0</v>
      </c>
    </row>
    <row r="6455" spans="11:17" x14ac:dyDescent="0.25">
      <c r="K6455">
        <v>40</v>
      </c>
      <c r="L6455" t="s">
        <v>52</v>
      </c>
      <c r="M6455" t="s">
        <v>12</v>
      </c>
      <c r="N6455">
        <v>0</v>
      </c>
      <c r="O6455">
        <v>0</v>
      </c>
      <c r="P6455">
        <v>0</v>
      </c>
      <c r="Q6455">
        <v>0</v>
      </c>
    </row>
    <row r="6456" spans="11:17" x14ac:dyDescent="0.25">
      <c r="K6456">
        <v>20</v>
      </c>
      <c r="L6456" t="s">
        <v>52</v>
      </c>
      <c r="M6456" t="s">
        <v>12</v>
      </c>
      <c r="N6456">
        <v>0</v>
      </c>
      <c r="O6456">
        <v>0</v>
      </c>
      <c r="P6456">
        <v>0</v>
      </c>
      <c r="Q6456">
        <v>0</v>
      </c>
    </row>
    <row r="6457" spans="11:17" x14ac:dyDescent="0.25">
      <c r="K6457">
        <v>40</v>
      </c>
      <c r="L6457" t="s">
        <v>52</v>
      </c>
      <c r="M6457" t="s">
        <v>12</v>
      </c>
      <c r="N6457">
        <v>0</v>
      </c>
      <c r="O6457">
        <v>0</v>
      </c>
      <c r="P6457">
        <v>0</v>
      </c>
      <c r="Q6457">
        <v>0</v>
      </c>
    </row>
    <row r="6458" spans="11:17" x14ac:dyDescent="0.25">
      <c r="K6458">
        <v>20</v>
      </c>
      <c r="L6458" t="s">
        <v>52</v>
      </c>
      <c r="M6458" t="s">
        <v>242</v>
      </c>
      <c r="N6458">
        <v>0</v>
      </c>
      <c r="O6458">
        <v>0</v>
      </c>
      <c r="P6458">
        <v>0</v>
      </c>
      <c r="Q6458">
        <v>0</v>
      </c>
    </row>
    <row r="6459" spans="11:17" x14ac:dyDescent="0.25">
      <c r="K6459">
        <v>40</v>
      </c>
      <c r="L6459" t="s">
        <v>52</v>
      </c>
      <c r="M6459" t="s">
        <v>242</v>
      </c>
      <c r="N6459">
        <v>0</v>
      </c>
      <c r="O6459">
        <v>0</v>
      </c>
      <c r="P6459">
        <v>0</v>
      </c>
      <c r="Q6459">
        <v>0</v>
      </c>
    </row>
    <row r="6460" spans="11:17" x14ac:dyDescent="0.25">
      <c r="K6460">
        <v>20</v>
      </c>
      <c r="L6460" t="s">
        <v>52</v>
      </c>
      <c r="M6460" t="s">
        <v>242</v>
      </c>
      <c r="N6460">
        <v>0</v>
      </c>
      <c r="O6460">
        <v>0</v>
      </c>
      <c r="P6460">
        <v>0</v>
      </c>
      <c r="Q6460">
        <v>0</v>
      </c>
    </row>
    <row r="6461" spans="11:17" x14ac:dyDescent="0.25">
      <c r="K6461">
        <v>40</v>
      </c>
      <c r="L6461" t="s">
        <v>52</v>
      </c>
      <c r="M6461" t="s">
        <v>242</v>
      </c>
      <c r="N6461">
        <v>0</v>
      </c>
      <c r="O6461">
        <v>0</v>
      </c>
      <c r="P6461">
        <v>0</v>
      </c>
      <c r="Q6461">
        <v>0</v>
      </c>
    </row>
    <row r="6462" spans="11:17" x14ac:dyDescent="0.25">
      <c r="K6462">
        <v>20</v>
      </c>
      <c r="L6462" t="s">
        <v>52</v>
      </c>
      <c r="M6462" t="s">
        <v>242</v>
      </c>
      <c r="N6462">
        <v>0</v>
      </c>
      <c r="O6462">
        <v>0</v>
      </c>
      <c r="P6462">
        <v>0</v>
      </c>
      <c r="Q6462">
        <v>0</v>
      </c>
    </row>
    <row r="6463" spans="11:17" x14ac:dyDescent="0.25">
      <c r="K6463">
        <v>40</v>
      </c>
      <c r="L6463" t="s">
        <v>52</v>
      </c>
      <c r="M6463" t="s">
        <v>242</v>
      </c>
      <c r="N6463">
        <v>0</v>
      </c>
      <c r="O6463">
        <v>0</v>
      </c>
      <c r="P6463">
        <v>0</v>
      </c>
      <c r="Q6463">
        <v>0</v>
      </c>
    </row>
    <row r="6464" spans="11:17" x14ac:dyDescent="0.25">
      <c r="K6464">
        <v>20</v>
      </c>
      <c r="L6464" t="s">
        <v>52</v>
      </c>
      <c r="M6464" t="s">
        <v>242</v>
      </c>
      <c r="N6464">
        <v>0</v>
      </c>
      <c r="O6464">
        <v>0</v>
      </c>
      <c r="P6464">
        <v>0</v>
      </c>
      <c r="Q6464">
        <v>0</v>
      </c>
    </row>
    <row r="6465" spans="11:17" x14ac:dyDescent="0.25">
      <c r="K6465">
        <v>40</v>
      </c>
      <c r="L6465" t="s">
        <v>52</v>
      </c>
      <c r="M6465" t="s">
        <v>242</v>
      </c>
      <c r="N6465">
        <v>0</v>
      </c>
      <c r="O6465">
        <v>0</v>
      </c>
      <c r="P6465">
        <v>0</v>
      </c>
      <c r="Q6465">
        <v>0</v>
      </c>
    </row>
    <row r="6466" spans="11:17" x14ac:dyDescent="0.25">
      <c r="K6466">
        <v>20</v>
      </c>
      <c r="L6466" t="s">
        <v>52</v>
      </c>
      <c r="M6466" t="s">
        <v>12</v>
      </c>
      <c r="N6466">
        <v>0</v>
      </c>
      <c r="O6466">
        <v>0</v>
      </c>
      <c r="P6466">
        <v>0</v>
      </c>
      <c r="Q6466">
        <v>0</v>
      </c>
    </row>
    <row r="6467" spans="11:17" x14ac:dyDescent="0.25">
      <c r="K6467">
        <v>40</v>
      </c>
      <c r="L6467" t="s">
        <v>52</v>
      </c>
      <c r="M6467" t="s">
        <v>12</v>
      </c>
      <c r="N6467">
        <v>0</v>
      </c>
      <c r="O6467">
        <v>0</v>
      </c>
      <c r="P6467">
        <v>0</v>
      </c>
      <c r="Q6467">
        <v>0</v>
      </c>
    </row>
    <row r="6468" spans="11:17" x14ac:dyDescent="0.25">
      <c r="K6468">
        <v>20</v>
      </c>
      <c r="L6468" t="s">
        <v>52</v>
      </c>
      <c r="M6468" t="s">
        <v>12</v>
      </c>
      <c r="N6468">
        <v>0</v>
      </c>
      <c r="O6468">
        <v>0</v>
      </c>
      <c r="P6468">
        <v>0</v>
      </c>
      <c r="Q6468">
        <v>0</v>
      </c>
    </row>
    <row r="6469" spans="11:17" x14ac:dyDescent="0.25">
      <c r="K6469">
        <v>40</v>
      </c>
      <c r="L6469" t="s">
        <v>52</v>
      </c>
      <c r="M6469" t="s">
        <v>12</v>
      </c>
      <c r="N6469">
        <v>0</v>
      </c>
      <c r="O6469">
        <v>0</v>
      </c>
      <c r="P6469">
        <v>0</v>
      </c>
      <c r="Q6469">
        <v>0</v>
      </c>
    </row>
    <row r="6470" spans="11:17" x14ac:dyDescent="0.25">
      <c r="K6470">
        <v>20</v>
      </c>
      <c r="L6470" t="s">
        <v>52</v>
      </c>
      <c r="M6470" t="s">
        <v>12</v>
      </c>
      <c r="N6470">
        <v>0</v>
      </c>
      <c r="O6470">
        <v>0</v>
      </c>
      <c r="P6470">
        <v>0</v>
      </c>
      <c r="Q6470">
        <v>0</v>
      </c>
    </row>
    <row r="6471" spans="11:17" x14ac:dyDescent="0.25">
      <c r="K6471">
        <v>40</v>
      </c>
      <c r="L6471" t="s">
        <v>52</v>
      </c>
      <c r="M6471" t="s">
        <v>12</v>
      </c>
      <c r="N6471">
        <v>0</v>
      </c>
      <c r="O6471">
        <v>0</v>
      </c>
      <c r="P6471">
        <v>0</v>
      </c>
      <c r="Q6471">
        <v>0</v>
      </c>
    </row>
    <row r="6472" spans="11:17" x14ac:dyDescent="0.25">
      <c r="K6472">
        <v>20</v>
      </c>
      <c r="L6472" t="s">
        <v>52</v>
      </c>
      <c r="M6472" t="s">
        <v>12</v>
      </c>
      <c r="N6472">
        <v>0</v>
      </c>
      <c r="O6472">
        <v>0</v>
      </c>
      <c r="P6472">
        <v>0</v>
      </c>
      <c r="Q6472">
        <v>0</v>
      </c>
    </row>
    <row r="6473" spans="11:17" x14ac:dyDescent="0.25">
      <c r="K6473">
        <v>40</v>
      </c>
      <c r="L6473" t="s">
        <v>52</v>
      </c>
      <c r="M6473" t="s">
        <v>12</v>
      </c>
      <c r="N6473">
        <v>0</v>
      </c>
      <c r="O6473">
        <v>0</v>
      </c>
      <c r="P6473">
        <v>0</v>
      </c>
      <c r="Q6473">
        <v>0</v>
      </c>
    </row>
    <row r="6474" spans="11:17" x14ac:dyDescent="0.25">
      <c r="K6474">
        <v>20</v>
      </c>
      <c r="L6474" t="s">
        <v>52</v>
      </c>
      <c r="M6474" t="s">
        <v>242</v>
      </c>
      <c r="N6474">
        <v>0</v>
      </c>
      <c r="O6474">
        <v>0</v>
      </c>
      <c r="P6474">
        <v>0</v>
      </c>
      <c r="Q6474">
        <v>0</v>
      </c>
    </row>
    <row r="6475" spans="11:17" x14ac:dyDescent="0.25">
      <c r="K6475">
        <v>40</v>
      </c>
      <c r="L6475" t="s">
        <v>52</v>
      </c>
      <c r="M6475" t="s">
        <v>242</v>
      </c>
      <c r="N6475">
        <v>0</v>
      </c>
      <c r="O6475">
        <v>0</v>
      </c>
      <c r="P6475">
        <v>0</v>
      </c>
      <c r="Q6475">
        <v>0</v>
      </c>
    </row>
    <row r="6476" spans="11:17" x14ac:dyDescent="0.25">
      <c r="K6476">
        <v>20</v>
      </c>
      <c r="L6476" t="s">
        <v>52</v>
      </c>
      <c r="M6476" t="s">
        <v>242</v>
      </c>
      <c r="N6476">
        <v>0</v>
      </c>
      <c r="O6476">
        <v>0</v>
      </c>
      <c r="P6476">
        <v>0</v>
      </c>
      <c r="Q6476">
        <v>0</v>
      </c>
    </row>
    <row r="6477" spans="11:17" x14ac:dyDescent="0.25">
      <c r="K6477">
        <v>40</v>
      </c>
      <c r="L6477" t="s">
        <v>52</v>
      </c>
      <c r="M6477" t="s">
        <v>242</v>
      </c>
      <c r="N6477">
        <v>0</v>
      </c>
      <c r="O6477">
        <v>0</v>
      </c>
      <c r="P6477">
        <v>0</v>
      </c>
      <c r="Q6477">
        <v>0</v>
      </c>
    </row>
    <row r="6478" spans="11:17" x14ac:dyDescent="0.25">
      <c r="K6478">
        <v>20</v>
      </c>
      <c r="L6478" t="s">
        <v>52</v>
      </c>
      <c r="M6478" t="s">
        <v>242</v>
      </c>
      <c r="N6478">
        <v>0</v>
      </c>
      <c r="O6478">
        <v>0</v>
      </c>
      <c r="P6478">
        <v>0</v>
      </c>
      <c r="Q6478">
        <v>0</v>
      </c>
    </row>
    <row r="6479" spans="11:17" x14ac:dyDescent="0.25">
      <c r="K6479">
        <v>40</v>
      </c>
      <c r="L6479" t="s">
        <v>52</v>
      </c>
      <c r="M6479" t="s">
        <v>242</v>
      </c>
      <c r="N6479">
        <v>0</v>
      </c>
      <c r="O6479">
        <v>0</v>
      </c>
      <c r="P6479">
        <v>0</v>
      </c>
      <c r="Q6479">
        <v>0</v>
      </c>
    </row>
    <row r="6480" spans="11:17" x14ac:dyDescent="0.25">
      <c r="K6480">
        <v>20</v>
      </c>
      <c r="L6480" t="s">
        <v>52</v>
      </c>
      <c r="M6480" t="s">
        <v>242</v>
      </c>
      <c r="N6480">
        <v>0</v>
      </c>
      <c r="O6480">
        <v>0</v>
      </c>
      <c r="P6480">
        <v>0</v>
      </c>
      <c r="Q6480">
        <v>0</v>
      </c>
    </row>
    <row r="6481" spans="11:17" x14ac:dyDescent="0.25">
      <c r="K6481">
        <v>40</v>
      </c>
      <c r="L6481" t="s">
        <v>52</v>
      </c>
      <c r="M6481" t="s">
        <v>242</v>
      </c>
      <c r="N6481">
        <v>0</v>
      </c>
      <c r="O6481">
        <v>0</v>
      </c>
      <c r="P6481">
        <v>0</v>
      </c>
      <c r="Q6481">
        <v>0</v>
      </c>
    </row>
    <row r="6482" spans="11:17" x14ac:dyDescent="0.25">
      <c r="K6482">
        <v>20</v>
      </c>
      <c r="L6482" t="s">
        <v>52</v>
      </c>
      <c r="M6482" t="s">
        <v>12</v>
      </c>
      <c r="N6482">
        <v>0</v>
      </c>
      <c r="O6482">
        <v>0</v>
      </c>
      <c r="P6482">
        <v>0</v>
      </c>
      <c r="Q6482">
        <v>0</v>
      </c>
    </row>
    <row r="6483" spans="11:17" x14ac:dyDescent="0.25">
      <c r="K6483">
        <v>40</v>
      </c>
      <c r="L6483" t="s">
        <v>52</v>
      </c>
      <c r="M6483" t="s">
        <v>12</v>
      </c>
      <c r="N6483">
        <v>0</v>
      </c>
      <c r="O6483">
        <v>0</v>
      </c>
      <c r="P6483">
        <v>0</v>
      </c>
      <c r="Q6483">
        <v>0</v>
      </c>
    </row>
    <row r="6484" spans="11:17" x14ac:dyDescent="0.25">
      <c r="K6484">
        <v>20</v>
      </c>
      <c r="L6484" t="s">
        <v>52</v>
      </c>
      <c r="M6484" t="s">
        <v>12</v>
      </c>
      <c r="N6484">
        <v>0</v>
      </c>
      <c r="O6484">
        <v>0</v>
      </c>
      <c r="P6484">
        <v>0</v>
      </c>
      <c r="Q6484">
        <v>0</v>
      </c>
    </row>
    <row r="6485" spans="11:17" x14ac:dyDescent="0.25">
      <c r="K6485">
        <v>40</v>
      </c>
      <c r="L6485" t="s">
        <v>52</v>
      </c>
      <c r="M6485" t="s">
        <v>12</v>
      </c>
      <c r="N6485">
        <v>0</v>
      </c>
      <c r="O6485">
        <v>0</v>
      </c>
      <c r="P6485">
        <v>0</v>
      </c>
      <c r="Q6485">
        <v>0</v>
      </c>
    </row>
    <row r="6486" spans="11:17" x14ac:dyDescent="0.25">
      <c r="K6486">
        <v>20</v>
      </c>
      <c r="L6486" t="s">
        <v>52</v>
      </c>
      <c r="M6486" t="s">
        <v>12</v>
      </c>
      <c r="N6486">
        <v>0</v>
      </c>
      <c r="O6486">
        <v>0</v>
      </c>
      <c r="P6486">
        <v>0</v>
      </c>
      <c r="Q6486">
        <v>0</v>
      </c>
    </row>
    <row r="6487" spans="11:17" x14ac:dyDescent="0.25">
      <c r="K6487">
        <v>40</v>
      </c>
      <c r="L6487" t="s">
        <v>52</v>
      </c>
      <c r="M6487" t="s">
        <v>12</v>
      </c>
      <c r="N6487">
        <v>0</v>
      </c>
      <c r="O6487">
        <v>0</v>
      </c>
      <c r="P6487">
        <v>0</v>
      </c>
      <c r="Q6487">
        <v>0</v>
      </c>
    </row>
    <row r="6488" spans="11:17" x14ac:dyDescent="0.25">
      <c r="K6488">
        <v>20</v>
      </c>
      <c r="L6488" t="s">
        <v>52</v>
      </c>
      <c r="M6488" t="s">
        <v>12</v>
      </c>
      <c r="N6488">
        <v>0</v>
      </c>
      <c r="O6488">
        <v>0</v>
      </c>
      <c r="P6488">
        <v>0</v>
      </c>
      <c r="Q6488">
        <v>0</v>
      </c>
    </row>
    <row r="6489" spans="11:17" x14ac:dyDescent="0.25">
      <c r="K6489">
        <v>40</v>
      </c>
      <c r="L6489" t="s">
        <v>52</v>
      </c>
      <c r="M6489" t="s">
        <v>12</v>
      </c>
      <c r="N6489">
        <v>0</v>
      </c>
      <c r="O6489">
        <v>0</v>
      </c>
      <c r="P6489">
        <v>0</v>
      </c>
      <c r="Q6489">
        <v>0</v>
      </c>
    </row>
    <row r="6490" spans="11:17" x14ac:dyDescent="0.25">
      <c r="K6490">
        <v>20</v>
      </c>
      <c r="L6490" t="s">
        <v>52</v>
      </c>
      <c r="M6490" t="s">
        <v>242</v>
      </c>
      <c r="N6490">
        <v>0</v>
      </c>
      <c r="O6490">
        <v>0</v>
      </c>
      <c r="P6490">
        <v>0</v>
      </c>
      <c r="Q6490">
        <v>0</v>
      </c>
    </row>
    <row r="6491" spans="11:17" x14ac:dyDescent="0.25">
      <c r="K6491">
        <v>40</v>
      </c>
      <c r="L6491" t="s">
        <v>52</v>
      </c>
      <c r="M6491" t="s">
        <v>242</v>
      </c>
      <c r="N6491">
        <v>0</v>
      </c>
      <c r="O6491">
        <v>0</v>
      </c>
      <c r="P6491">
        <v>0</v>
      </c>
      <c r="Q6491">
        <v>0</v>
      </c>
    </row>
    <row r="6492" spans="11:17" x14ac:dyDescent="0.25">
      <c r="K6492">
        <v>20</v>
      </c>
      <c r="L6492" t="s">
        <v>52</v>
      </c>
      <c r="M6492" t="s">
        <v>242</v>
      </c>
      <c r="N6492">
        <v>0</v>
      </c>
      <c r="O6492">
        <v>0</v>
      </c>
      <c r="P6492">
        <v>0</v>
      </c>
      <c r="Q6492">
        <v>0</v>
      </c>
    </row>
    <row r="6493" spans="11:17" x14ac:dyDescent="0.25">
      <c r="K6493">
        <v>40</v>
      </c>
      <c r="L6493" t="s">
        <v>52</v>
      </c>
      <c r="M6493" t="s">
        <v>242</v>
      </c>
      <c r="N6493">
        <v>0</v>
      </c>
      <c r="O6493">
        <v>0</v>
      </c>
      <c r="P6493">
        <v>0</v>
      </c>
      <c r="Q6493">
        <v>0</v>
      </c>
    </row>
    <row r="6494" spans="11:17" x14ac:dyDescent="0.25">
      <c r="K6494">
        <v>20</v>
      </c>
      <c r="L6494" t="s">
        <v>52</v>
      </c>
      <c r="M6494" t="s">
        <v>242</v>
      </c>
      <c r="N6494">
        <v>0</v>
      </c>
      <c r="O6494">
        <v>0</v>
      </c>
      <c r="P6494">
        <v>0</v>
      </c>
      <c r="Q6494">
        <v>0</v>
      </c>
    </row>
    <row r="6495" spans="11:17" x14ac:dyDescent="0.25">
      <c r="K6495">
        <v>40</v>
      </c>
      <c r="L6495" t="s">
        <v>52</v>
      </c>
      <c r="M6495" t="s">
        <v>242</v>
      </c>
      <c r="N6495">
        <v>0</v>
      </c>
      <c r="O6495">
        <v>0</v>
      </c>
      <c r="P6495">
        <v>0</v>
      </c>
      <c r="Q6495">
        <v>0</v>
      </c>
    </row>
    <row r="6496" spans="11:17" x14ac:dyDescent="0.25">
      <c r="K6496">
        <v>20</v>
      </c>
      <c r="L6496" t="s">
        <v>52</v>
      </c>
      <c r="M6496" t="s">
        <v>242</v>
      </c>
      <c r="N6496">
        <v>0</v>
      </c>
      <c r="O6496">
        <v>0</v>
      </c>
      <c r="P6496">
        <v>0</v>
      </c>
      <c r="Q6496">
        <v>0</v>
      </c>
    </row>
    <row r="6497" spans="11:17" x14ac:dyDescent="0.25">
      <c r="K6497">
        <v>40</v>
      </c>
      <c r="L6497" t="s">
        <v>52</v>
      </c>
      <c r="M6497" t="s">
        <v>242</v>
      </c>
      <c r="N6497">
        <v>0</v>
      </c>
      <c r="O6497">
        <v>0</v>
      </c>
      <c r="P6497">
        <v>0</v>
      </c>
      <c r="Q6497">
        <v>0</v>
      </c>
    </row>
    <row r="6498" spans="11:17" x14ac:dyDescent="0.25">
      <c r="K6498">
        <v>20</v>
      </c>
      <c r="L6498" t="s">
        <v>52</v>
      </c>
      <c r="M6498" t="s">
        <v>12</v>
      </c>
      <c r="N6498">
        <v>0</v>
      </c>
      <c r="O6498">
        <v>0</v>
      </c>
      <c r="P6498">
        <v>0</v>
      </c>
      <c r="Q6498">
        <v>0</v>
      </c>
    </row>
    <row r="6499" spans="11:17" x14ac:dyDescent="0.25">
      <c r="K6499">
        <v>40</v>
      </c>
      <c r="L6499" t="s">
        <v>52</v>
      </c>
      <c r="M6499" t="s">
        <v>12</v>
      </c>
      <c r="N6499">
        <v>0</v>
      </c>
      <c r="O6499">
        <v>0</v>
      </c>
      <c r="P6499">
        <v>0</v>
      </c>
      <c r="Q6499">
        <v>0</v>
      </c>
    </row>
    <row r="6500" spans="11:17" x14ac:dyDescent="0.25">
      <c r="K6500">
        <v>20</v>
      </c>
      <c r="L6500" t="s">
        <v>52</v>
      </c>
      <c r="M6500" t="s">
        <v>12</v>
      </c>
      <c r="N6500">
        <v>0</v>
      </c>
      <c r="O6500">
        <v>0</v>
      </c>
      <c r="P6500">
        <v>0</v>
      </c>
      <c r="Q6500">
        <v>0</v>
      </c>
    </row>
    <row r="6501" spans="11:17" x14ac:dyDescent="0.25">
      <c r="K6501">
        <v>40</v>
      </c>
      <c r="L6501" t="s">
        <v>52</v>
      </c>
      <c r="M6501" t="s">
        <v>12</v>
      </c>
      <c r="N6501">
        <v>0</v>
      </c>
      <c r="O6501">
        <v>0</v>
      </c>
      <c r="P6501">
        <v>0</v>
      </c>
      <c r="Q6501">
        <v>0</v>
      </c>
    </row>
    <row r="6502" spans="11:17" x14ac:dyDescent="0.25">
      <c r="K6502">
        <v>20</v>
      </c>
      <c r="L6502" t="s">
        <v>52</v>
      </c>
      <c r="M6502" t="s">
        <v>12</v>
      </c>
      <c r="N6502">
        <v>0</v>
      </c>
      <c r="O6502">
        <v>0</v>
      </c>
      <c r="P6502">
        <v>0</v>
      </c>
      <c r="Q6502">
        <v>0</v>
      </c>
    </row>
    <row r="6503" spans="11:17" x14ac:dyDescent="0.25">
      <c r="K6503">
        <v>40</v>
      </c>
      <c r="L6503" t="s">
        <v>52</v>
      </c>
      <c r="M6503" t="s">
        <v>12</v>
      </c>
      <c r="N6503">
        <v>0</v>
      </c>
      <c r="O6503">
        <v>0</v>
      </c>
      <c r="P6503">
        <v>0</v>
      </c>
      <c r="Q6503">
        <v>0</v>
      </c>
    </row>
    <row r="6504" spans="11:17" x14ac:dyDescent="0.25">
      <c r="K6504">
        <v>20</v>
      </c>
      <c r="L6504" t="s">
        <v>52</v>
      </c>
      <c r="M6504" t="s">
        <v>12</v>
      </c>
      <c r="N6504">
        <v>0</v>
      </c>
      <c r="O6504">
        <v>0</v>
      </c>
      <c r="P6504">
        <v>0</v>
      </c>
      <c r="Q6504">
        <v>0</v>
      </c>
    </row>
    <row r="6505" spans="11:17" x14ac:dyDescent="0.25">
      <c r="K6505">
        <v>40</v>
      </c>
      <c r="L6505" t="s">
        <v>52</v>
      </c>
      <c r="M6505" t="s">
        <v>12</v>
      </c>
      <c r="N6505">
        <v>0</v>
      </c>
      <c r="O6505">
        <v>0</v>
      </c>
      <c r="P6505">
        <v>0</v>
      </c>
      <c r="Q6505">
        <v>0</v>
      </c>
    </row>
    <row r="6506" spans="11:17" x14ac:dyDescent="0.25">
      <c r="K6506">
        <v>20</v>
      </c>
      <c r="L6506" t="s">
        <v>52</v>
      </c>
      <c r="M6506" t="s">
        <v>242</v>
      </c>
      <c r="N6506">
        <v>0</v>
      </c>
      <c r="O6506">
        <v>0</v>
      </c>
      <c r="P6506">
        <v>0</v>
      </c>
      <c r="Q6506">
        <v>0</v>
      </c>
    </row>
    <row r="6507" spans="11:17" x14ac:dyDescent="0.25">
      <c r="K6507">
        <v>40</v>
      </c>
      <c r="L6507" t="s">
        <v>52</v>
      </c>
      <c r="M6507" t="s">
        <v>242</v>
      </c>
      <c r="N6507">
        <v>0</v>
      </c>
      <c r="O6507">
        <v>0</v>
      </c>
      <c r="P6507">
        <v>0</v>
      </c>
      <c r="Q6507">
        <v>0</v>
      </c>
    </row>
    <row r="6508" spans="11:17" x14ac:dyDescent="0.25">
      <c r="K6508">
        <v>20</v>
      </c>
      <c r="L6508" t="s">
        <v>52</v>
      </c>
      <c r="M6508" t="s">
        <v>242</v>
      </c>
      <c r="N6508">
        <v>0</v>
      </c>
      <c r="O6508">
        <v>0</v>
      </c>
      <c r="P6508">
        <v>0</v>
      </c>
      <c r="Q6508">
        <v>0</v>
      </c>
    </row>
    <row r="6509" spans="11:17" x14ac:dyDescent="0.25">
      <c r="K6509">
        <v>40</v>
      </c>
      <c r="L6509" t="s">
        <v>52</v>
      </c>
      <c r="M6509" t="s">
        <v>242</v>
      </c>
      <c r="N6509">
        <v>0</v>
      </c>
      <c r="O6509">
        <v>0</v>
      </c>
      <c r="P6509">
        <v>0</v>
      </c>
      <c r="Q6509">
        <v>0</v>
      </c>
    </row>
    <row r="6510" spans="11:17" x14ac:dyDescent="0.25">
      <c r="K6510">
        <v>20</v>
      </c>
      <c r="L6510" t="s">
        <v>52</v>
      </c>
      <c r="M6510" t="s">
        <v>242</v>
      </c>
      <c r="N6510">
        <v>0</v>
      </c>
      <c r="O6510">
        <v>0</v>
      </c>
      <c r="P6510">
        <v>0</v>
      </c>
      <c r="Q6510">
        <v>0</v>
      </c>
    </row>
    <row r="6511" spans="11:17" x14ac:dyDescent="0.25">
      <c r="K6511">
        <v>40</v>
      </c>
      <c r="L6511" t="s">
        <v>52</v>
      </c>
      <c r="M6511" t="s">
        <v>242</v>
      </c>
      <c r="N6511">
        <v>0</v>
      </c>
      <c r="O6511">
        <v>0</v>
      </c>
      <c r="P6511">
        <v>0</v>
      </c>
      <c r="Q6511">
        <v>0</v>
      </c>
    </row>
    <row r="6512" spans="11:17" x14ac:dyDescent="0.25">
      <c r="K6512">
        <v>20</v>
      </c>
      <c r="L6512" t="s">
        <v>52</v>
      </c>
      <c r="M6512" t="s">
        <v>242</v>
      </c>
      <c r="N6512">
        <v>0</v>
      </c>
      <c r="O6512">
        <v>0</v>
      </c>
      <c r="P6512">
        <v>0</v>
      </c>
      <c r="Q6512">
        <v>0</v>
      </c>
    </row>
    <row r="6513" spans="11:17" x14ac:dyDescent="0.25">
      <c r="K6513">
        <v>40</v>
      </c>
      <c r="L6513" t="s">
        <v>52</v>
      </c>
      <c r="M6513" t="s">
        <v>242</v>
      </c>
      <c r="N6513">
        <v>0</v>
      </c>
      <c r="O6513">
        <v>0</v>
      </c>
      <c r="P6513">
        <v>0</v>
      </c>
      <c r="Q6513">
        <v>0</v>
      </c>
    </row>
    <row r="6514" spans="11:17" x14ac:dyDescent="0.25">
      <c r="K6514">
        <v>20</v>
      </c>
      <c r="L6514" t="s">
        <v>52</v>
      </c>
      <c r="M6514" t="s">
        <v>12</v>
      </c>
      <c r="N6514">
        <v>0</v>
      </c>
      <c r="O6514">
        <v>0</v>
      </c>
      <c r="P6514">
        <v>0</v>
      </c>
      <c r="Q6514">
        <v>0</v>
      </c>
    </row>
    <row r="6515" spans="11:17" x14ac:dyDescent="0.25">
      <c r="K6515">
        <v>40</v>
      </c>
      <c r="L6515" t="s">
        <v>52</v>
      </c>
      <c r="M6515" t="s">
        <v>12</v>
      </c>
      <c r="N6515">
        <v>0</v>
      </c>
      <c r="O6515">
        <v>0</v>
      </c>
      <c r="P6515">
        <v>0</v>
      </c>
      <c r="Q6515">
        <v>0</v>
      </c>
    </row>
    <row r="6516" spans="11:17" x14ac:dyDescent="0.25">
      <c r="K6516">
        <v>20</v>
      </c>
      <c r="L6516" t="s">
        <v>52</v>
      </c>
      <c r="M6516" t="s">
        <v>12</v>
      </c>
      <c r="N6516">
        <v>0</v>
      </c>
      <c r="O6516">
        <v>0</v>
      </c>
      <c r="P6516">
        <v>0</v>
      </c>
      <c r="Q6516">
        <v>0</v>
      </c>
    </row>
    <row r="6517" spans="11:17" x14ac:dyDescent="0.25">
      <c r="K6517">
        <v>40</v>
      </c>
      <c r="L6517" t="s">
        <v>52</v>
      </c>
      <c r="M6517" t="s">
        <v>12</v>
      </c>
      <c r="N6517">
        <v>0</v>
      </c>
      <c r="O6517">
        <v>0</v>
      </c>
      <c r="P6517">
        <v>0</v>
      </c>
      <c r="Q6517">
        <v>0</v>
      </c>
    </row>
    <row r="6518" spans="11:17" x14ac:dyDescent="0.25">
      <c r="K6518">
        <v>20</v>
      </c>
      <c r="L6518" t="s">
        <v>52</v>
      </c>
      <c r="M6518" t="s">
        <v>12</v>
      </c>
      <c r="N6518">
        <v>0</v>
      </c>
      <c r="O6518">
        <v>0</v>
      </c>
      <c r="P6518">
        <v>0</v>
      </c>
      <c r="Q6518">
        <v>0</v>
      </c>
    </row>
    <row r="6519" spans="11:17" x14ac:dyDescent="0.25">
      <c r="K6519">
        <v>40</v>
      </c>
      <c r="L6519" t="s">
        <v>52</v>
      </c>
      <c r="M6519" t="s">
        <v>12</v>
      </c>
      <c r="N6519">
        <v>0</v>
      </c>
      <c r="O6519">
        <v>0</v>
      </c>
      <c r="P6519">
        <v>0</v>
      </c>
      <c r="Q6519">
        <v>0</v>
      </c>
    </row>
    <row r="6520" spans="11:17" x14ac:dyDescent="0.25">
      <c r="K6520">
        <v>20</v>
      </c>
      <c r="L6520" t="s">
        <v>52</v>
      </c>
      <c r="M6520" t="s">
        <v>12</v>
      </c>
      <c r="N6520">
        <v>0</v>
      </c>
      <c r="O6520">
        <v>0</v>
      </c>
      <c r="P6520">
        <v>0</v>
      </c>
      <c r="Q6520">
        <v>0</v>
      </c>
    </row>
    <row r="6521" spans="11:17" x14ac:dyDescent="0.25">
      <c r="K6521">
        <v>40</v>
      </c>
      <c r="L6521" t="s">
        <v>52</v>
      </c>
      <c r="M6521" t="s">
        <v>12</v>
      </c>
      <c r="N6521">
        <v>0</v>
      </c>
      <c r="O6521">
        <v>0</v>
      </c>
      <c r="P6521">
        <v>0</v>
      </c>
      <c r="Q6521">
        <v>0</v>
      </c>
    </row>
    <row r="6522" spans="11:17" x14ac:dyDescent="0.25">
      <c r="K6522">
        <v>20</v>
      </c>
      <c r="L6522" t="s">
        <v>52</v>
      </c>
      <c r="M6522" t="s">
        <v>242</v>
      </c>
      <c r="N6522">
        <v>0</v>
      </c>
      <c r="O6522">
        <v>0</v>
      </c>
      <c r="P6522">
        <v>0</v>
      </c>
      <c r="Q6522">
        <v>0</v>
      </c>
    </row>
    <row r="6523" spans="11:17" x14ac:dyDescent="0.25">
      <c r="K6523">
        <v>40</v>
      </c>
      <c r="L6523" t="s">
        <v>52</v>
      </c>
      <c r="M6523" t="s">
        <v>242</v>
      </c>
      <c r="N6523">
        <v>0</v>
      </c>
      <c r="O6523">
        <v>0</v>
      </c>
      <c r="P6523">
        <v>0</v>
      </c>
      <c r="Q6523">
        <v>0</v>
      </c>
    </row>
    <row r="6524" spans="11:17" x14ac:dyDescent="0.25">
      <c r="K6524">
        <v>20</v>
      </c>
      <c r="L6524" t="s">
        <v>52</v>
      </c>
      <c r="M6524" t="s">
        <v>242</v>
      </c>
      <c r="N6524">
        <v>0</v>
      </c>
      <c r="O6524">
        <v>0</v>
      </c>
      <c r="P6524">
        <v>0</v>
      </c>
      <c r="Q6524">
        <v>0</v>
      </c>
    </row>
    <row r="6525" spans="11:17" x14ac:dyDescent="0.25">
      <c r="K6525">
        <v>40</v>
      </c>
      <c r="L6525" t="s">
        <v>52</v>
      </c>
      <c r="M6525" t="s">
        <v>242</v>
      </c>
      <c r="N6525">
        <v>0</v>
      </c>
      <c r="O6525">
        <v>0</v>
      </c>
      <c r="P6525">
        <v>0</v>
      </c>
      <c r="Q6525">
        <v>0</v>
      </c>
    </row>
    <row r="6526" spans="11:17" x14ac:dyDescent="0.25">
      <c r="K6526">
        <v>20</v>
      </c>
      <c r="L6526" t="s">
        <v>52</v>
      </c>
      <c r="M6526" t="s">
        <v>242</v>
      </c>
      <c r="N6526">
        <v>0</v>
      </c>
      <c r="O6526">
        <v>0</v>
      </c>
      <c r="P6526">
        <v>0</v>
      </c>
      <c r="Q6526">
        <v>0</v>
      </c>
    </row>
    <row r="6527" spans="11:17" x14ac:dyDescent="0.25">
      <c r="K6527">
        <v>40</v>
      </c>
      <c r="L6527" t="s">
        <v>52</v>
      </c>
      <c r="M6527" t="s">
        <v>242</v>
      </c>
      <c r="N6527">
        <v>0</v>
      </c>
      <c r="O6527">
        <v>0</v>
      </c>
      <c r="P6527">
        <v>0</v>
      </c>
      <c r="Q6527">
        <v>0</v>
      </c>
    </row>
    <row r="6528" spans="11:17" x14ac:dyDescent="0.25">
      <c r="K6528">
        <v>20</v>
      </c>
      <c r="L6528" t="s">
        <v>52</v>
      </c>
      <c r="M6528" t="s">
        <v>242</v>
      </c>
      <c r="N6528">
        <v>0</v>
      </c>
      <c r="O6528">
        <v>0</v>
      </c>
      <c r="P6528">
        <v>0</v>
      </c>
      <c r="Q6528">
        <v>0</v>
      </c>
    </row>
    <row r="6529" spans="11:17" x14ac:dyDescent="0.25">
      <c r="K6529">
        <v>40</v>
      </c>
      <c r="L6529" t="s">
        <v>52</v>
      </c>
      <c r="M6529" t="s">
        <v>242</v>
      </c>
      <c r="N6529">
        <v>0</v>
      </c>
      <c r="O6529">
        <v>0</v>
      </c>
      <c r="P6529">
        <v>0</v>
      </c>
      <c r="Q6529">
        <v>0</v>
      </c>
    </row>
    <row r="6530" spans="11:17" x14ac:dyDescent="0.25">
      <c r="K6530">
        <v>20</v>
      </c>
      <c r="L6530" t="s">
        <v>52</v>
      </c>
      <c r="M6530" t="s">
        <v>12</v>
      </c>
      <c r="N6530">
        <v>0</v>
      </c>
      <c r="O6530">
        <v>0</v>
      </c>
      <c r="P6530">
        <v>0</v>
      </c>
      <c r="Q6530">
        <v>0</v>
      </c>
    </row>
    <row r="6531" spans="11:17" x14ac:dyDescent="0.25">
      <c r="K6531">
        <v>40</v>
      </c>
      <c r="L6531" t="s">
        <v>52</v>
      </c>
      <c r="M6531" t="s">
        <v>12</v>
      </c>
      <c r="N6531">
        <v>0</v>
      </c>
      <c r="O6531">
        <v>0</v>
      </c>
      <c r="P6531">
        <v>0</v>
      </c>
      <c r="Q6531">
        <v>0</v>
      </c>
    </row>
    <row r="6532" spans="11:17" x14ac:dyDescent="0.25">
      <c r="K6532">
        <v>20</v>
      </c>
      <c r="L6532" t="s">
        <v>52</v>
      </c>
      <c r="M6532" t="s">
        <v>12</v>
      </c>
      <c r="N6532">
        <v>0</v>
      </c>
      <c r="O6532">
        <v>0</v>
      </c>
      <c r="P6532">
        <v>0</v>
      </c>
      <c r="Q6532">
        <v>0</v>
      </c>
    </row>
    <row r="6533" spans="11:17" x14ac:dyDescent="0.25">
      <c r="K6533">
        <v>40</v>
      </c>
      <c r="L6533" t="s">
        <v>52</v>
      </c>
      <c r="M6533" t="s">
        <v>12</v>
      </c>
      <c r="N6533">
        <v>0</v>
      </c>
      <c r="O6533">
        <v>0</v>
      </c>
      <c r="P6533">
        <v>0</v>
      </c>
      <c r="Q6533">
        <v>0</v>
      </c>
    </row>
    <row r="6534" spans="11:17" x14ac:dyDescent="0.25">
      <c r="K6534">
        <v>20</v>
      </c>
      <c r="L6534" t="s">
        <v>52</v>
      </c>
      <c r="M6534" t="s">
        <v>12</v>
      </c>
      <c r="N6534">
        <v>0</v>
      </c>
      <c r="O6534">
        <v>0</v>
      </c>
      <c r="P6534">
        <v>0</v>
      </c>
      <c r="Q6534">
        <v>0</v>
      </c>
    </row>
    <row r="6535" spans="11:17" x14ac:dyDescent="0.25">
      <c r="K6535">
        <v>40</v>
      </c>
      <c r="L6535" t="s">
        <v>52</v>
      </c>
      <c r="M6535" t="s">
        <v>12</v>
      </c>
      <c r="N6535">
        <v>0</v>
      </c>
      <c r="O6535">
        <v>0</v>
      </c>
      <c r="P6535">
        <v>0</v>
      </c>
      <c r="Q6535">
        <v>0</v>
      </c>
    </row>
    <row r="6536" spans="11:17" x14ac:dyDescent="0.25">
      <c r="K6536">
        <v>20</v>
      </c>
      <c r="L6536" t="s">
        <v>52</v>
      </c>
      <c r="M6536" t="s">
        <v>12</v>
      </c>
      <c r="N6536">
        <v>0</v>
      </c>
      <c r="O6536">
        <v>0</v>
      </c>
      <c r="P6536">
        <v>0</v>
      </c>
      <c r="Q6536">
        <v>0</v>
      </c>
    </row>
    <row r="6537" spans="11:17" x14ac:dyDescent="0.25">
      <c r="K6537">
        <v>40</v>
      </c>
      <c r="L6537" t="s">
        <v>52</v>
      </c>
      <c r="M6537" t="s">
        <v>12</v>
      </c>
      <c r="N6537">
        <v>0</v>
      </c>
      <c r="O6537">
        <v>0</v>
      </c>
      <c r="P6537">
        <v>0</v>
      </c>
      <c r="Q6537">
        <v>0</v>
      </c>
    </row>
    <row r="6538" spans="11:17" x14ac:dyDescent="0.25">
      <c r="K6538">
        <v>20</v>
      </c>
      <c r="L6538" t="s">
        <v>52</v>
      </c>
      <c r="M6538" t="s">
        <v>242</v>
      </c>
      <c r="N6538">
        <v>0</v>
      </c>
      <c r="O6538">
        <v>0</v>
      </c>
      <c r="P6538">
        <v>0</v>
      </c>
      <c r="Q6538">
        <v>0</v>
      </c>
    </row>
    <row r="6539" spans="11:17" x14ac:dyDescent="0.25">
      <c r="K6539">
        <v>40</v>
      </c>
      <c r="L6539" t="s">
        <v>52</v>
      </c>
      <c r="M6539" t="s">
        <v>242</v>
      </c>
      <c r="N6539">
        <v>0</v>
      </c>
      <c r="O6539">
        <v>0</v>
      </c>
      <c r="P6539">
        <v>0</v>
      </c>
      <c r="Q6539">
        <v>0</v>
      </c>
    </row>
    <row r="6540" spans="11:17" x14ac:dyDescent="0.25">
      <c r="K6540">
        <v>20</v>
      </c>
      <c r="L6540" t="s">
        <v>52</v>
      </c>
      <c r="M6540" t="s">
        <v>242</v>
      </c>
      <c r="N6540">
        <v>0</v>
      </c>
      <c r="O6540">
        <v>0</v>
      </c>
      <c r="P6540">
        <v>0</v>
      </c>
      <c r="Q6540">
        <v>0</v>
      </c>
    </row>
    <row r="6541" spans="11:17" x14ac:dyDescent="0.25">
      <c r="K6541">
        <v>40</v>
      </c>
      <c r="L6541" t="s">
        <v>52</v>
      </c>
      <c r="M6541" t="s">
        <v>242</v>
      </c>
      <c r="N6541">
        <v>0</v>
      </c>
      <c r="O6541">
        <v>0</v>
      </c>
      <c r="P6541">
        <v>0</v>
      </c>
      <c r="Q6541">
        <v>0</v>
      </c>
    </row>
    <row r="6542" spans="11:17" x14ac:dyDescent="0.25">
      <c r="K6542">
        <v>20</v>
      </c>
      <c r="L6542" t="s">
        <v>52</v>
      </c>
      <c r="M6542" t="s">
        <v>242</v>
      </c>
      <c r="N6542">
        <v>0</v>
      </c>
      <c r="O6542">
        <v>0</v>
      </c>
      <c r="P6542">
        <v>0</v>
      </c>
      <c r="Q6542">
        <v>0</v>
      </c>
    </row>
    <row r="6543" spans="11:17" x14ac:dyDescent="0.25">
      <c r="K6543">
        <v>40</v>
      </c>
      <c r="L6543" t="s">
        <v>52</v>
      </c>
      <c r="M6543" t="s">
        <v>242</v>
      </c>
      <c r="N6543">
        <v>0</v>
      </c>
      <c r="O6543">
        <v>0</v>
      </c>
      <c r="P6543">
        <v>0</v>
      </c>
      <c r="Q6543">
        <v>0</v>
      </c>
    </row>
    <row r="6544" spans="11:17" x14ac:dyDescent="0.25">
      <c r="K6544">
        <v>20</v>
      </c>
      <c r="L6544" t="s">
        <v>52</v>
      </c>
      <c r="M6544" t="s">
        <v>242</v>
      </c>
      <c r="N6544">
        <v>0</v>
      </c>
      <c r="O6544">
        <v>0</v>
      </c>
      <c r="P6544">
        <v>0</v>
      </c>
      <c r="Q6544">
        <v>0</v>
      </c>
    </row>
    <row r="6545" spans="11:17" x14ac:dyDescent="0.25">
      <c r="K6545">
        <v>40</v>
      </c>
      <c r="L6545" t="s">
        <v>52</v>
      </c>
      <c r="M6545" t="s">
        <v>242</v>
      </c>
      <c r="N6545">
        <v>0</v>
      </c>
      <c r="O6545">
        <v>0</v>
      </c>
      <c r="P6545">
        <v>0</v>
      </c>
      <c r="Q6545">
        <v>0</v>
      </c>
    </row>
    <row r="6546" spans="11:17" x14ac:dyDescent="0.25">
      <c r="K6546">
        <v>20</v>
      </c>
      <c r="L6546" t="s">
        <v>52</v>
      </c>
      <c r="M6546" t="s">
        <v>12</v>
      </c>
      <c r="N6546">
        <v>0</v>
      </c>
      <c r="O6546">
        <v>0</v>
      </c>
      <c r="P6546">
        <v>0</v>
      </c>
      <c r="Q6546">
        <v>0</v>
      </c>
    </row>
    <row r="6547" spans="11:17" x14ac:dyDescent="0.25">
      <c r="K6547">
        <v>40</v>
      </c>
      <c r="L6547" t="s">
        <v>52</v>
      </c>
      <c r="M6547" t="s">
        <v>12</v>
      </c>
      <c r="N6547">
        <v>0</v>
      </c>
      <c r="O6547">
        <v>0</v>
      </c>
      <c r="P6547">
        <v>0</v>
      </c>
      <c r="Q6547">
        <v>0</v>
      </c>
    </row>
    <row r="6548" spans="11:17" x14ac:dyDescent="0.25">
      <c r="K6548">
        <v>20</v>
      </c>
      <c r="L6548" t="s">
        <v>52</v>
      </c>
      <c r="M6548" t="s">
        <v>12</v>
      </c>
      <c r="N6548">
        <v>0</v>
      </c>
      <c r="O6548">
        <v>0</v>
      </c>
      <c r="P6548">
        <v>0</v>
      </c>
      <c r="Q6548">
        <v>0</v>
      </c>
    </row>
    <row r="6549" spans="11:17" x14ac:dyDescent="0.25">
      <c r="K6549">
        <v>40</v>
      </c>
      <c r="L6549" t="s">
        <v>52</v>
      </c>
      <c r="M6549" t="s">
        <v>12</v>
      </c>
      <c r="N6549">
        <v>0</v>
      </c>
      <c r="O6549">
        <v>0</v>
      </c>
      <c r="P6549">
        <v>0</v>
      </c>
      <c r="Q6549">
        <v>0</v>
      </c>
    </row>
    <row r="6550" spans="11:17" x14ac:dyDescent="0.25">
      <c r="K6550">
        <v>20</v>
      </c>
      <c r="L6550" t="s">
        <v>52</v>
      </c>
      <c r="M6550" t="s">
        <v>12</v>
      </c>
      <c r="N6550">
        <v>0</v>
      </c>
      <c r="O6550">
        <v>0</v>
      </c>
      <c r="P6550">
        <v>0</v>
      </c>
      <c r="Q6550">
        <v>0</v>
      </c>
    </row>
    <row r="6551" spans="11:17" x14ac:dyDescent="0.25">
      <c r="K6551">
        <v>40</v>
      </c>
      <c r="L6551" t="s">
        <v>52</v>
      </c>
      <c r="M6551" t="s">
        <v>12</v>
      </c>
      <c r="N6551">
        <v>0</v>
      </c>
      <c r="O6551">
        <v>0</v>
      </c>
      <c r="P6551">
        <v>0</v>
      </c>
      <c r="Q6551">
        <v>0</v>
      </c>
    </row>
    <row r="6552" spans="11:17" x14ac:dyDescent="0.25">
      <c r="K6552">
        <v>20</v>
      </c>
      <c r="L6552" t="s">
        <v>52</v>
      </c>
      <c r="M6552" t="s">
        <v>12</v>
      </c>
      <c r="N6552">
        <v>0</v>
      </c>
      <c r="O6552">
        <v>0</v>
      </c>
      <c r="P6552">
        <v>0</v>
      </c>
      <c r="Q6552">
        <v>0</v>
      </c>
    </row>
    <row r="6553" spans="11:17" x14ac:dyDescent="0.25">
      <c r="K6553">
        <v>40</v>
      </c>
      <c r="L6553" t="s">
        <v>52</v>
      </c>
      <c r="M6553" t="s">
        <v>12</v>
      </c>
      <c r="N6553">
        <v>0</v>
      </c>
      <c r="O6553">
        <v>0</v>
      </c>
      <c r="P6553">
        <v>0</v>
      </c>
      <c r="Q6553">
        <v>0</v>
      </c>
    </row>
    <row r="6554" spans="11:17" x14ac:dyDescent="0.25">
      <c r="K6554">
        <v>20</v>
      </c>
      <c r="L6554" t="s">
        <v>52</v>
      </c>
      <c r="M6554" t="s">
        <v>242</v>
      </c>
      <c r="N6554">
        <v>0</v>
      </c>
      <c r="O6554">
        <v>0</v>
      </c>
      <c r="P6554">
        <v>0</v>
      </c>
      <c r="Q6554">
        <v>0</v>
      </c>
    </row>
    <row r="6555" spans="11:17" x14ac:dyDescent="0.25">
      <c r="K6555">
        <v>40</v>
      </c>
      <c r="L6555" t="s">
        <v>52</v>
      </c>
      <c r="M6555" t="s">
        <v>242</v>
      </c>
      <c r="N6555">
        <v>0</v>
      </c>
      <c r="O6555">
        <v>0</v>
      </c>
      <c r="P6555">
        <v>0</v>
      </c>
      <c r="Q6555">
        <v>0</v>
      </c>
    </row>
    <row r="6556" spans="11:17" x14ac:dyDescent="0.25">
      <c r="K6556">
        <v>20</v>
      </c>
      <c r="L6556" t="s">
        <v>52</v>
      </c>
      <c r="M6556" t="s">
        <v>242</v>
      </c>
      <c r="N6556">
        <v>0</v>
      </c>
      <c r="O6556">
        <v>0</v>
      </c>
      <c r="P6556">
        <v>0</v>
      </c>
      <c r="Q6556">
        <v>0</v>
      </c>
    </row>
    <row r="6557" spans="11:17" x14ac:dyDescent="0.25">
      <c r="K6557">
        <v>40</v>
      </c>
      <c r="L6557" t="s">
        <v>52</v>
      </c>
      <c r="M6557" t="s">
        <v>242</v>
      </c>
      <c r="N6557">
        <v>0</v>
      </c>
      <c r="O6557">
        <v>0</v>
      </c>
      <c r="P6557">
        <v>0</v>
      </c>
      <c r="Q6557">
        <v>0</v>
      </c>
    </row>
    <row r="6558" spans="11:17" x14ac:dyDescent="0.25">
      <c r="K6558">
        <v>20</v>
      </c>
      <c r="L6558" t="s">
        <v>52</v>
      </c>
      <c r="M6558" t="s">
        <v>242</v>
      </c>
      <c r="N6558">
        <v>0</v>
      </c>
      <c r="O6558">
        <v>0</v>
      </c>
      <c r="P6558">
        <v>0</v>
      </c>
      <c r="Q6558">
        <v>0</v>
      </c>
    </row>
    <row r="6559" spans="11:17" x14ac:dyDescent="0.25">
      <c r="K6559">
        <v>40</v>
      </c>
      <c r="L6559" t="s">
        <v>52</v>
      </c>
      <c r="M6559" t="s">
        <v>242</v>
      </c>
      <c r="N6559">
        <v>0</v>
      </c>
      <c r="O6559">
        <v>0</v>
      </c>
      <c r="P6559">
        <v>0</v>
      </c>
      <c r="Q6559">
        <v>0</v>
      </c>
    </row>
    <row r="6560" spans="11:17" x14ac:dyDescent="0.25">
      <c r="K6560">
        <v>20</v>
      </c>
      <c r="L6560" t="s">
        <v>52</v>
      </c>
      <c r="M6560" t="s">
        <v>242</v>
      </c>
      <c r="N6560">
        <v>0</v>
      </c>
      <c r="O6560">
        <v>0</v>
      </c>
      <c r="P6560">
        <v>0</v>
      </c>
      <c r="Q6560">
        <v>0</v>
      </c>
    </row>
    <row r="6561" spans="11:17" x14ac:dyDescent="0.25">
      <c r="K6561">
        <v>40</v>
      </c>
      <c r="L6561" t="s">
        <v>52</v>
      </c>
      <c r="M6561" t="s">
        <v>242</v>
      </c>
      <c r="N6561">
        <v>0</v>
      </c>
      <c r="O6561">
        <v>0</v>
      </c>
      <c r="P6561">
        <v>0</v>
      </c>
      <c r="Q6561">
        <v>0</v>
      </c>
    </row>
    <row r="6562" spans="11:17" x14ac:dyDescent="0.25">
      <c r="K6562">
        <v>20</v>
      </c>
      <c r="L6562" t="s">
        <v>52</v>
      </c>
      <c r="M6562" t="s">
        <v>12</v>
      </c>
      <c r="N6562">
        <v>0</v>
      </c>
      <c r="O6562">
        <v>0</v>
      </c>
      <c r="P6562">
        <v>0</v>
      </c>
      <c r="Q6562">
        <v>0</v>
      </c>
    </row>
    <row r="6563" spans="11:17" x14ac:dyDescent="0.25">
      <c r="K6563">
        <v>40</v>
      </c>
      <c r="L6563" t="s">
        <v>52</v>
      </c>
      <c r="M6563" t="s">
        <v>12</v>
      </c>
      <c r="N6563">
        <v>0</v>
      </c>
      <c r="O6563">
        <v>0</v>
      </c>
      <c r="P6563">
        <v>0</v>
      </c>
      <c r="Q6563">
        <v>0</v>
      </c>
    </row>
    <row r="6564" spans="11:17" x14ac:dyDescent="0.25">
      <c r="K6564">
        <v>20</v>
      </c>
      <c r="L6564" t="s">
        <v>52</v>
      </c>
      <c r="M6564" t="s">
        <v>12</v>
      </c>
      <c r="N6564">
        <v>0</v>
      </c>
      <c r="O6564">
        <v>0</v>
      </c>
      <c r="P6564">
        <v>0</v>
      </c>
      <c r="Q6564">
        <v>0</v>
      </c>
    </row>
    <row r="6565" spans="11:17" x14ac:dyDescent="0.25">
      <c r="K6565">
        <v>40</v>
      </c>
      <c r="L6565" t="s">
        <v>52</v>
      </c>
      <c r="M6565" t="s">
        <v>12</v>
      </c>
      <c r="N6565">
        <v>0</v>
      </c>
      <c r="O6565">
        <v>0</v>
      </c>
      <c r="P6565">
        <v>0</v>
      </c>
      <c r="Q6565">
        <v>0</v>
      </c>
    </row>
    <row r="6566" spans="11:17" x14ac:dyDescent="0.25">
      <c r="K6566">
        <v>20</v>
      </c>
      <c r="L6566" t="s">
        <v>52</v>
      </c>
      <c r="M6566" t="s">
        <v>12</v>
      </c>
      <c r="N6566">
        <v>0</v>
      </c>
      <c r="O6566">
        <v>0</v>
      </c>
      <c r="P6566">
        <v>0</v>
      </c>
      <c r="Q6566">
        <v>0</v>
      </c>
    </row>
    <row r="6567" spans="11:17" x14ac:dyDescent="0.25">
      <c r="K6567">
        <v>40</v>
      </c>
      <c r="L6567" t="s">
        <v>52</v>
      </c>
      <c r="M6567" t="s">
        <v>12</v>
      </c>
      <c r="N6567">
        <v>0</v>
      </c>
      <c r="O6567">
        <v>0</v>
      </c>
      <c r="P6567">
        <v>0</v>
      </c>
      <c r="Q6567">
        <v>0</v>
      </c>
    </row>
    <row r="6568" spans="11:17" x14ac:dyDescent="0.25">
      <c r="K6568">
        <v>20</v>
      </c>
      <c r="L6568" t="s">
        <v>52</v>
      </c>
      <c r="M6568" t="s">
        <v>12</v>
      </c>
      <c r="N6568">
        <v>0</v>
      </c>
      <c r="O6568">
        <v>0</v>
      </c>
      <c r="P6568">
        <v>0</v>
      </c>
      <c r="Q6568">
        <v>0</v>
      </c>
    </row>
    <row r="6569" spans="11:17" x14ac:dyDescent="0.25">
      <c r="K6569">
        <v>40</v>
      </c>
      <c r="L6569" t="s">
        <v>52</v>
      </c>
      <c r="M6569" t="s">
        <v>12</v>
      </c>
      <c r="N6569">
        <v>0</v>
      </c>
      <c r="O6569">
        <v>0</v>
      </c>
      <c r="P6569">
        <v>0</v>
      </c>
      <c r="Q6569">
        <v>0</v>
      </c>
    </row>
    <row r="6570" spans="11:17" x14ac:dyDescent="0.25">
      <c r="K6570">
        <v>20</v>
      </c>
      <c r="L6570" t="s">
        <v>52</v>
      </c>
      <c r="M6570" t="s">
        <v>242</v>
      </c>
      <c r="N6570">
        <v>0</v>
      </c>
      <c r="O6570">
        <v>0</v>
      </c>
      <c r="P6570">
        <v>0</v>
      </c>
      <c r="Q6570">
        <v>0</v>
      </c>
    </row>
    <row r="6571" spans="11:17" x14ac:dyDescent="0.25">
      <c r="K6571">
        <v>40</v>
      </c>
      <c r="L6571" t="s">
        <v>52</v>
      </c>
      <c r="M6571" t="s">
        <v>242</v>
      </c>
      <c r="N6571">
        <v>0</v>
      </c>
      <c r="O6571">
        <v>0</v>
      </c>
      <c r="P6571">
        <v>0</v>
      </c>
      <c r="Q6571">
        <v>0</v>
      </c>
    </row>
    <row r="6572" spans="11:17" x14ac:dyDescent="0.25">
      <c r="K6572">
        <v>20</v>
      </c>
      <c r="L6572" t="s">
        <v>52</v>
      </c>
      <c r="M6572" t="s">
        <v>242</v>
      </c>
      <c r="N6572">
        <v>0</v>
      </c>
      <c r="O6572">
        <v>0</v>
      </c>
      <c r="P6572">
        <v>0</v>
      </c>
      <c r="Q6572">
        <v>0</v>
      </c>
    </row>
    <row r="6573" spans="11:17" x14ac:dyDescent="0.25">
      <c r="K6573">
        <v>40</v>
      </c>
      <c r="L6573" t="s">
        <v>52</v>
      </c>
      <c r="M6573" t="s">
        <v>242</v>
      </c>
      <c r="N6573">
        <v>0</v>
      </c>
      <c r="O6573">
        <v>0</v>
      </c>
      <c r="P6573">
        <v>0</v>
      </c>
      <c r="Q6573">
        <v>0</v>
      </c>
    </row>
    <row r="6574" spans="11:17" x14ac:dyDescent="0.25">
      <c r="K6574">
        <v>20</v>
      </c>
      <c r="L6574" t="s">
        <v>52</v>
      </c>
      <c r="M6574" t="s">
        <v>242</v>
      </c>
      <c r="N6574">
        <v>0</v>
      </c>
      <c r="O6574">
        <v>0</v>
      </c>
      <c r="P6574">
        <v>0</v>
      </c>
      <c r="Q6574">
        <v>0</v>
      </c>
    </row>
    <row r="6575" spans="11:17" x14ac:dyDescent="0.25">
      <c r="K6575">
        <v>40</v>
      </c>
      <c r="L6575" t="s">
        <v>52</v>
      </c>
      <c r="M6575" t="s">
        <v>242</v>
      </c>
      <c r="N6575">
        <v>0</v>
      </c>
      <c r="O6575">
        <v>0</v>
      </c>
      <c r="P6575">
        <v>0</v>
      </c>
      <c r="Q6575">
        <v>0</v>
      </c>
    </row>
    <row r="6576" spans="11:17" x14ac:dyDescent="0.25">
      <c r="K6576">
        <v>20</v>
      </c>
      <c r="L6576" t="s">
        <v>52</v>
      </c>
      <c r="M6576" t="s">
        <v>242</v>
      </c>
      <c r="N6576">
        <v>0</v>
      </c>
      <c r="O6576">
        <v>0</v>
      </c>
      <c r="P6576">
        <v>0</v>
      </c>
      <c r="Q6576">
        <v>0</v>
      </c>
    </row>
    <row r="6577" spans="11:17" x14ac:dyDescent="0.25">
      <c r="K6577">
        <v>40</v>
      </c>
      <c r="L6577" t="s">
        <v>52</v>
      </c>
      <c r="M6577" t="s">
        <v>242</v>
      </c>
      <c r="N6577">
        <v>0</v>
      </c>
      <c r="O6577">
        <v>0</v>
      </c>
      <c r="P6577">
        <v>0</v>
      </c>
      <c r="Q6577">
        <v>0</v>
      </c>
    </row>
    <row r="6578" spans="11:17" x14ac:dyDescent="0.25">
      <c r="K6578">
        <v>20</v>
      </c>
      <c r="L6578" t="s">
        <v>52</v>
      </c>
      <c r="M6578" t="s">
        <v>12</v>
      </c>
      <c r="N6578">
        <v>0</v>
      </c>
      <c r="O6578">
        <v>0</v>
      </c>
      <c r="P6578">
        <v>0</v>
      </c>
      <c r="Q6578">
        <v>0</v>
      </c>
    </row>
    <row r="6579" spans="11:17" x14ac:dyDescent="0.25">
      <c r="K6579">
        <v>40</v>
      </c>
      <c r="L6579" t="s">
        <v>52</v>
      </c>
      <c r="M6579" t="s">
        <v>12</v>
      </c>
      <c r="N6579">
        <v>0</v>
      </c>
      <c r="O6579">
        <v>0</v>
      </c>
      <c r="P6579">
        <v>0</v>
      </c>
      <c r="Q6579">
        <v>0</v>
      </c>
    </row>
    <row r="6580" spans="11:17" x14ac:dyDescent="0.25">
      <c r="K6580">
        <v>20</v>
      </c>
      <c r="L6580" t="s">
        <v>52</v>
      </c>
      <c r="M6580" t="s">
        <v>12</v>
      </c>
      <c r="N6580">
        <v>0</v>
      </c>
      <c r="O6580">
        <v>0</v>
      </c>
      <c r="P6580">
        <v>0</v>
      </c>
      <c r="Q6580">
        <v>0</v>
      </c>
    </row>
    <row r="6581" spans="11:17" x14ac:dyDescent="0.25">
      <c r="K6581">
        <v>40</v>
      </c>
      <c r="L6581" t="s">
        <v>52</v>
      </c>
      <c r="M6581" t="s">
        <v>12</v>
      </c>
      <c r="N6581">
        <v>0</v>
      </c>
      <c r="O6581">
        <v>0</v>
      </c>
      <c r="P6581">
        <v>0</v>
      </c>
      <c r="Q6581">
        <v>0</v>
      </c>
    </row>
    <row r="6582" spans="11:17" x14ac:dyDescent="0.25">
      <c r="K6582">
        <v>20</v>
      </c>
      <c r="L6582" t="s">
        <v>52</v>
      </c>
      <c r="M6582" t="s">
        <v>12</v>
      </c>
      <c r="N6582">
        <v>0</v>
      </c>
      <c r="O6582">
        <v>0</v>
      </c>
      <c r="P6582">
        <v>0</v>
      </c>
      <c r="Q6582">
        <v>0</v>
      </c>
    </row>
    <row r="6583" spans="11:17" x14ac:dyDescent="0.25">
      <c r="K6583">
        <v>40</v>
      </c>
      <c r="L6583" t="s">
        <v>52</v>
      </c>
      <c r="M6583" t="s">
        <v>12</v>
      </c>
      <c r="N6583">
        <v>0</v>
      </c>
      <c r="O6583">
        <v>0</v>
      </c>
      <c r="P6583">
        <v>0</v>
      </c>
      <c r="Q6583">
        <v>0</v>
      </c>
    </row>
    <row r="6584" spans="11:17" x14ac:dyDescent="0.25">
      <c r="K6584">
        <v>20</v>
      </c>
      <c r="L6584" t="s">
        <v>52</v>
      </c>
      <c r="M6584" t="s">
        <v>12</v>
      </c>
      <c r="N6584">
        <v>0</v>
      </c>
      <c r="O6584">
        <v>0</v>
      </c>
      <c r="P6584">
        <v>0</v>
      </c>
      <c r="Q6584">
        <v>0</v>
      </c>
    </row>
    <row r="6585" spans="11:17" x14ac:dyDescent="0.25">
      <c r="K6585">
        <v>40</v>
      </c>
      <c r="L6585" t="s">
        <v>52</v>
      </c>
      <c r="M6585" t="s">
        <v>12</v>
      </c>
      <c r="N6585">
        <v>0</v>
      </c>
      <c r="O6585">
        <v>0</v>
      </c>
      <c r="P6585">
        <v>0</v>
      </c>
      <c r="Q6585">
        <v>0</v>
      </c>
    </row>
    <row r="6586" spans="11:17" x14ac:dyDescent="0.25">
      <c r="K6586">
        <v>20</v>
      </c>
      <c r="L6586" t="s">
        <v>52</v>
      </c>
      <c r="M6586" t="s">
        <v>242</v>
      </c>
      <c r="N6586">
        <v>0</v>
      </c>
      <c r="O6586">
        <v>0</v>
      </c>
      <c r="P6586">
        <v>0</v>
      </c>
      <c r="Q6586">
        <v>0</v>
      </c>
    </row>
    <row r="6587" spans="11:17" x14ac:dyDescent="0.25">
      <c r="K6587">
        <v>40</v>
      </c>
      <c r="L6587" t="s">
        <v>52</v>
      </c>
      <c r="M6587" t="s">
        <v>242</v>
      </c>
      <c r="N6587">
        <v>0</v>
      </c>
      <c r="O6587">
        <v>0</v>
      </c>
      <c r="P6587">
        <v>0</v>
      </c>
      <c r="Q6587">
        <v>0</v>
      </c>
    </row>
    <row r="6588" spans="11:17" x14ac:dyDescent="0.25">
      <c r="K6588">
        <v>20</v>
      </c>
      <c r="L6588" t="s">
        <v>52</v>
      </c>
      <c r="M6588" t="s">
        <v>242</v>
      </c>
      <c r="N6588">
        <v>0</v>
      </c>
      <c r="O6588">
        <v>0</v>
      </c>
      <c r="P6588">
        <v>0</v>
      </c>
      <c r="Q6588">
        <v>0</v>
      </c>
    </row>
    <row r="6589" spans="11:17" x14ac:dyDescent="0.25">
      <c r="K6589">
        <v>40</v>
      </c>
      <c r="L6589" t="s">
        <v>52</v>
      </c>
      <c r="M6589" t="s">
        <v>242</v>
      </c>
      <c r="N6589">
        <v>0</v>
      </c>
      <c r="O6589">
        <v>0</v>
      </c>
      <c r="P6589">
        <v>0</v>
      </c>
      <c r="Q6589">
        <v>0</v>
      </c>
    </row>
    <row r="6590" spans="11:17" x14ac:dyDescent="0.25">
      <c r="K6590">
        <v>20</v>
      </c>
      <c r="L6590" t="s">
        <v>52</v>
      </c>
      <c r="M6590" t="s">
        <v>242</v>
      </c>
      <c r="N6590">
        <v>0</v>
      </c>
      <c r="O6590">
        <v>0</v>
      </c>
      <c r="P6590">
        <v>0</v>
      </c>
      <c r="Q6590">
        <v>0</v>
      </c>
    </row>
    <row r="6591" spans="11:17" x14ac:dyDescent="0.25">
      <c r="K6591">
        <v>40</v>
      </c>
      <c r="L6591" t="s">
        <v>52</v>
      </c>
      <c r="M6591" t="s">
        <v>242</v>
      </c>
      <c r="N6591">
        <v>0</v>
      </c>
      <c r="O6591">
        <v>0</v>
      </c>
      <c r="P6591">
        <v>0</v>
      </c>
      <c r="Q6591">
        <v>0</v>
      </c>
    </row>
    <row r="6592" spans="11:17" x14ac:dyDescent="0.25">
      <c r="K6592">
        <v>20</v>
      </c>
      <c r="L6592" t="s">
        <v>52</v>
      </c>
      <c r="M6592" t="s">
        <v>242</v>
      </c>
      <c r="N6592">
        <v>0</v>
      </c>
      <c r="O6592">
        <v>0</v>
      </c>
      <c r="P6592">
        <v>0</v>
      </c>
      <c r="Q6592">
        <v>0</v>
      </c>
    </row>
    <row r="6593" spans="11:17" x14ac:dyDescent="0.25">
      <c r="K6593">
        <v>40</v>
      </c>
      <c r="L6593" t="s">
        <v>52</v>
      </c>
      <c r="M6593" t="s">
        <v>242</v>
      </c>
      <c r="N6593">
        <v>0</v>
      </c>
      <c r="O6593">
        <v>0</v>
      </c>
      <c r="P6593">
        <v>0</v>
      </c>
      <c r="Q6593">
        <v>0</v>
      </c>
    </row>
    <row r="6594" spans="11:17" x14ac:dyDescent="0.25">
      <c r="K6594">
        <v>20</v>
      </c>
      <c r="L6594" t="s">
        <v>52</v>
      </c>
      <c r="M6594" t="s">
        <v>12</v>
      </c>
      <c r="N6594">
        <v>0</v>
      </c>
      <c r="O6594">
        <v>0</v>
      </c>
      <c r="P6594">
        <v>0</v>
      </c>
      <c r="Q6594">
        <v>0</v>
      </c>
    </row>
    <row r="6595" spans="11:17" x14ac:dyDescent="0.25">
      <c r="K6595">
        <v>40</v>
      </c>
      <c r="L6595" t="s">
        <v>52</v>
      </c>
      <c r="M6595" t="s">
        <v>12</v>
      </c>
      <c r="N6595">
        <v>0</v>
      </c>
      <c r="O6595">
        <v>0</v>
      </c>
      <c r="P6595">
        <v>0</v>
      </c>
      <c r="Q6595">
        <v>0</v>
      </c>
    </row>
    <row r="6596" spans="11:17" x14ac:dyDescent="0.25">
      <c r="K6596">
        <v>20</v>
      </c>
      <c r="L6596" t="s">
        <v>52</v>
      </c>
      <c r="M6596" t="s">
        <v>12</v>
      </c>
      <c r="N6596">
        <v>0</v>
      </c>
      <c r="O6596">
        <v>0</v>
      </c>
      <c r="P6596">
        <v>0</v>
      </c>
      <c r="Q6596">
        <v>0</v>
      </c>
    </row>
    <row r="6597" spans="11:17" x14ac:dyDescent="0.25">
      <c r="K6597">
        <v>40</v>
      </c>
      <c r="L6597" t="s">
        <v>52</v>
      </c>
      <c r="M6597" t="s">
        <v>12</v>
      </c>
      <c r="N6597">
        <v>0</v>
      </c>
      <c r="O6597">
        <v>0</v>
      </c>
      <c r="P6597">
        <v>0</v>
      </c>
      <c r="Q6597">
        <v>0</v>
      </c>
    </row>
    <row r="6598" spans="11:17" x14ac:dyDescent="0.25">
      <c r="K6598">
        <v>20</v>
      </c>
      <c r="L6598" t="s">
        <v>52</v>
      </c>
      <c r="M6598" t="s">
        <v>12</v>
      </c>
      <c r="N6598">
        <v>0</v>
      </c>
      <c r="O6598">
        <v>0</v>
      </c>
      <c r="P6598">
        <v>0</v>
      </c>
      <c r="Q6598">
        <v>0</v>
      </c>
    </row>
    <row r="6599" spans="11:17" x14ac:dyDescent="0.25">
      <c r="K6599">
        <v>40</v>
      </c>
      <c r="L6599" t="s">
        <v>52</v>
      </c>
      <c r="M6599" t="s">
        <v>12</v>
      </c>
      <c r="N6599">
        <v>0</v>
      </c>
      <c r="O6599">
        <v>0</v>
      </c>
      <c r="P6599">
        <v>0</v>
      </c>
      <c r="Q6599">
        <v>0</v>
      </c>
    </row>
    <row r="6600" spans="11:17" x14ac:dyDescent="0.25">
      <c r="K6600">
        <v>20</v>
      </c>
      <c r="L6600" t="s">
        <v>52</v>
      </c>
      <c r="M6600" t="s">
        <v>12</v>
      </c>
      <c r="N6600">
        <v>0</v>
      </c>
      <c r="O6600">
        <v>0</v>
      </c>
      <c r="P6600">
        <v>0</v>
      </c>
      <c r="Q6600">
        <v>0</v>
      </c>
    </row>
    <row r="6601" spans="11:17" x14ac:dyDescent="0.25">
      <c r="K6601">
        <v>40</v>
      </c>
      <c r="L6601" t="s">
        <v>52</v>
      </c>
      <c r="M6601" t="s">
        <v>12</v>
      </c>
      <c r="N6601">
        <v>0</v>
      </c>
      <c r="O6601">
        <v>0</v>
      </c>
      <c r="P6601">
        <v>0</v>
      </c>
      <c r="Q6601">
        <v>0</v>
      </c>
    </row>
    <row r="6602" spans="11:17" x14ac:dyDescent="0.25">
      <c r="K6602">
        <v>20</v>
      </c>
      <c r="L6602" t="s">
        <v>52</v>
      </c>
      <c r="M6602" t="s">
        <v>242</v>
      </c>
      <c r="N6602">
        <v>0</v>
      </c>
      <c r="O6602">
        <v>0</v>
      </c>
      <c r="P6602">
        <v>0</v>
      </c>
      <c r="Q6602">
        <v>0</v>
      </c>
    </row>
    <row r="6603" spans="11:17" x14ac:dyDescent="0.25">
      <c r="K6603">
        <v>40</v>
      </c>
      <c r="L6603" t="s">
        <v>52</v>
      </c>
      <c r="M6603" t="s">
        <v>242</v>
      </c>
      <c r="N6603">
        <v>0</v>
      </c>
      <c r="O6603">
        <v>0</v>
      </c>
      <c r="P6603">
        <v>0</v>
      </c>
      <c r="Q6603">
        <v>0</v>
      </c>
    </row>
    <row r="6604" spans="11:17" x14ac:dyDescent="0.25">
      <c r="K6604">
        <v>20</v>
      </c>
      <c r="L6604" t="s">
        <v>52</v>
      </c>
      <c r="M6604" t="s">
        <v>242</v>
      </c>
      <c r="N6604">
        <v>0</v>
      </c>
      <c r="O6604">
        <v>0</v>
      </c>
      <c r="P6604">
        <v>0</v>
      </c>
      <c r="Q6604">
        <v>0</v>
      </c>
    </row>
    <row r="6605" spans="11:17" x14ac:dyDescent="0.25">
      <c r="K6605">
        <v>40</v>
      </c>
      <c r="L6605" t="s">
        <v>52</v>
      </c>
      <c r="M6605" t="s">
        <v>242</v>
      </c>
      <c r="N6605">
        <v>0</v>
      </c>
      <c r="O6605">
        <v>0</v>
      </c>
      <c r="P6605">
        <v>0</v>
      </c>
      <c r="Q6605">
        <v>0</v>
      </c>
    </row>
    <row r="6606" spans="11:17" x14ac:dyDescent="0.25">
      <c r="K6606">
        <v>20</v>
      </c>
      <c r="L6606" t="s">
        <v>52</v>
      </c>
      <c r="M6606" t="s">
        <v>242</v>
      </c>
      <c r="N6606">
        <v>0</v>
      </c>
      <c r="O6606">
        <v>0</v>
      </c>
      <c r="P6606">
        <v>0</v>
      </c>
      <c r="Q6606">
        <v>0</v>
      </c>
    </row>
    <row r="6607" spans="11:17" x14ac:dyDescent="0.25">
      <c r="K6607">
        <v>40</v>
      </c>
      <c r="L6607" t="s">
        <v>52</v>
      </c>
      <c r="M6607" t="s">
        <v>242</v>
      </c>
      <c r="N6607">
        <v>0</v>
      </c>
      <c r="O6607">
        <v>0</v>
      </c>
      <c r="P6607">
        <v>0</v>
      </c>
      <c r="Q6607">
        <v>0</v>
      </c>
    </row>
    <row r="6608" spans="11:17" x14ac:dyDescent="0.25">
      <c r="K6608">
        <v>20</v>
      </c>
      <c r="L6608" t="s">
        <v>52</v>
      </c>
      <c r="M6608" t="s">
        <v>242</v>
      </c>
      <c r="N6608">
        <v>0</v>
      </c>
      <c r="O6608">
        <v>0</v>
      </c>
      <c r="P6608">
        <v>0</v>
      </c>
      <c r="Q6608">
        <v>0</v>
      </c>
    </row>
    <row r="6609" spans="11:17" x14ac:dyDescent="0.25">
      <c r="K6609">
        <v>40</v>
      </c>
      <c r="L6609" t="s">
        <v>52</v>
      </c>
      <c r="M6609" t="s">
        <v>242</v>
      </c>
      <c r="N6609">
        <v>0</v>
      </c>
      <c r="O6609">
        <v>0</v>
      </c>
      <c r="P6609">
        <v>0</v>
      </c>
      <c r="Q6609">
        <v>0</v>
      </c>
    </row>
    <row r="6610" spans="11:17" x14ac:dyDescent="0.25">
      <c r="K6610">
        <v>20</v>
      </c>
      <c r="L6610" t="s">
        <v>52</v>
      </c>
      <c r="M6610" t="s">
        <v>12</v>
      </c>
      <c r="N6610">
        <v>0</v>
      </c>
      <c r="O6610">
        <v>0</v>
      </c>
      <c r="P6610">
        <v>0</v>
      </c>
      <c r="Q6610">
        <v>0</v>
      </c>
    </row>
    <row r="6611" spans="11:17" x14ac:dyDescent="0.25">
      <c r="K6611">
        <v>40</v>
      </c>
      <c r="L6611" t="s">
        <v>52</v>
      </c>
      <c r="M6611" t="s">
        <v>12</v>
      </c>
      <c r="N6611">
        <v>0</v>
      </c>
      <c r="O6611">
        <v>0</v>
      </c>
      <c r="P6611">
        <v>0</v>
      </c>
      <c r="Q6611">
        <v>0</v>
      </c>
    </row>
    <row r="6612" spans="11:17" x14ac:dyDescent="0.25">
      <c r="K6612">
        <v>20</v>
      </c>
      <c r="L6612" t="s">
        <v>52</v>
      </c>
      <c r="M6612" t="s">
        <v>12</v>
      </c>
      <c r="N6612">
        <v>0</v>
      </c>
      <c r="O6612">
        <v>0</v>
      </c>
      <c r="P6612">
        <v>0</v>
      </c>
      <c r="Q6612">
        <v>0</v>
      </c>
    </row>
    <row r="6613" spans="11:17" x14ac:dyDescent="0.25">
      <c r="K6613">
        <v>40</v>
      </c>
      <c r="L6613" t="s">
        <v>52</v>
      </c>
      <c r="M6613" t="s">
        <v>12</v>
      </c>
      <c r="N6613">
        <v>0</v>
      </c>
      <c r="O6613">
        <v>0</v>
      </c>
      <c r="P6613">
        <v>0</v>
      </c>
      <c r="Q6613">
        <v>0</v>
      </c>
    </row>
    <row r="6614" spans="11:17" x14ac:dyDescent="0.25">
      <c r="K6614">
        <v>20</v>
      </c>
      <c r="L6614" t="s">
        <v>52</v>
      </c>
      <c r="M6614" t="s">
        <v>12</v>
      </c>
      <c r="N6614">
        <v>0</v>
      </c>
      <c r="O6614">
        <v>0</v>
      </c>
      <c r="P6614">
        <v>0</v>
      </c>
      <c r="Q6614">
        <v>0</v>
      </c>
    </row>
    <row r="6615" spans="11:17" x14ac:dyDescent="0.25">
      <c r="K6615">
        <v>40</v>
      </c>
      <c r="L6615" t="s">
        <v>52</v>
      </c>
      <c r="M6615" t="s">
        <v>12</v>
      </c>
      <c r="N6615">
        <v>0</v>
      </c>
      <c r="O6615">
        <v>0</v>
      </c>
      <c r="P6615">
        <v>0</v>
      </c>
      <c r="Q6615">
        <v>0</v>
      </c>
    </row>
    <row r="6616" spans="11:17" x14ac:dyDescent="0.25">
      <c r="K6616">
        <v>20</v>
      </c>
      <c r="L6616" t="s">
        <v>52</v>
      </c>
      <c r="M6616" t="s">
        <v>12</v>
      </c>
      <c r="N6616">
        <v>0</v>
      </c>
      <c r="O6616">
        <v>0</v>
      </c>
      <c r="P6616">
        <v>0</v>
      </c>
      <c r="Q6616">
        <v>0</v>
      </c>
    </row>
    <row r="6617" spans="11:17" x14ac:dyDescent="0.25">
      <c r="K6617">
        <v>40</v>
      </c>
      <c r="L6617" t="s">
        <v>52</v>
      </c>
      <c r="M6617" t="s">
        <v>12</v>
      </c>
      <c r="N6617">
        <v>0</v>
      </c>
      <c r="O6617">
        <v>0</v>
      </c>
      <c r="P6617">
        <v>0</v>
      </c>
      <c r="Q6617">
        <v>0</v>
      </c>
    </row>
    <row r="6618" spans="11:17" x14ac:dyDescent="0.25">
      <c r="K6618">
        <v>20</v>
      </c>
      <c r="L6618" t="s">
        <v>52</v>
      </c>
      <c r="M6618" t="s">
        <v>242</v>
      </c>
      <c r="N6618">
        <v>0</v>
      </c>
      <c r="O6618">
        <v>0</v>
      </c>
      <c r="P6618">
        <v>0</v>
      </c>
      <c r="Q6618">
        <v>0</v>
      </c>
    </row>
    <row r="6619" spans="11:17" x14ac:dyDescent="0.25">
      <c r="K6619">
        <v>40</v>
      </c>
      <c r="L6619" t="s">
        <v>52</v>
      </c>
      <c r="M6619" t="s">
        <v>242</v>
      </c>
      <c r="N6619">
        <v>0</v>
      </c>
      <c r="O6619">
        <v>0</v>
      </c>
      <c r="P6619">
        <v>0</v>
      </c>
      <c r="Q6619">
        <v>0</v>
      </c>
    </row>
    <row r="6620" spans="11:17" x14ac:dyDescent="0.25">
      <c r="K6620">
        <v>20</v>
      </c>
      <c r="L6620" t="s">
        <v>52</v>
      </c>
      <c r="M6620" t="s">
        <v>242</v>
      </c>
      <c r="N6620">
        <v>0</v>
      </c>
      <c r="O6620">
        <v>0</v>
      </c>
      <c r="P6620">
        <v>0</v>
      </c>
      <c r="Q6620">
        <v>0</v>
      </c>
    </row>
    <row r="6621" spans="11:17" x14ac:dyDescent="0.25">
      <c r="K6621">
        <v>40</v>
      </c>
      <c r="L6621" t="s">
        <v>52</v>
      </c>
      <c r="M6621" t="s">
        <v>242</v>
      </c>
      <c r="N6621">
        <v>0</v>
      </c>
      <c r="O6621">
        <v>0</v>
      </c>
      <c r="P6621">
        <v>0</v>
      </c>
      <c r="Q6621">
        <v>0</v>
      </c>
    </row>
    <row r="6622" spans="11:17" x14ac:dyDescent="0.25">
      <c r="K6622">
        <v>20</v>
      </c>
      <c r="L6622" t="s">
        <v>52</v>
      </c>
      <c r="M6622" t="s">
        <v>242</v>
      </c>
      <c r="N6622">
        <v>0</v>
      </c>
      <c r="O6622">
        <v>0</v>
      </c>
      <c r="P6622">
        <v>0</v>
      </c>
      <c r="Q6622">
        <v>0</v>
      </c>
    </row>
    <row r="6623" spans="11:17" x14ac:dyDescent="0.25">
      <c r="K6623">
        <v>40</v>
      </c>
      <c r="L6623" t="s">
        <v>52</v>
      </c>
      <c r="M6623" t="s">
        <v>242</v>
      </c>
      <c r="N6623">
        <v>0</v>
      </c>
      <c r="O6623">
        <v>0</v>
      </c>
      <c r="P6623">
        <v>0</v>
      </c>
      <c r="Q6623">
        <v>0</v>
      </c>
    </row>
    <row r="6624" spans="11:17" x14ac:dyDescent="0.25">
      <c r="K6624">
        <v>20</v>
      </c>
      <c r="L6624" t="s">
        <v>52</v>
      </c>
      <c r="M6624" t="s">
        <v>242</v>
      </c>
      <c r="N6624">
        <v>0</v>
      </c>
      <c r="O6624">
        <v>0</v>
      </c>
      <c r="P6624">
        <v>0</v>
      </c>
      <c r="Q6624">
        <v>0</v>
      </c>
    </row>
    <row r="6625" spans="11:17" x14ac:dyDescent="0.25">
      <c r="K6625">
        <v>40</v>
      </c>
      <c r="L6625" t="s">
        <v>52</v>
      </c>
      <c r="M6625" t="s">
        <v>242</v>
      </c>
      <c r="N6625">
        <v>0</v>
      </c>
      <c r="O6625">
        <v>0</v>
      </c>
      <c r="P6625">
        <v>0</v>
      </c>
      <c r="Q6625">
        <v>0</v>
      </c>
    </row>
    <row r="6626" spans="11:17" x14ac:dyDescent="0.25">
      <c r="K6626">
        <v>20</v>
      </c>
      <c r="L6626" t="s">
        <v>52</v>
      </c>
      <c r="M6626" t="s">
        <v>12</v>
      </c>
      <c r="N6626">
        <v>0</v>
      </c>
      <c r="O6626">
        <v>0</v>
      </c>
      <c r="P6626">
        <v>0</v>
      </c>
      <c r="Q6626">
        <v>0</v>
      </c>
    </row>
    <row r="6627" spans="11:17" x14ac:dyDescent="0.25">
      <c r="K6627">
        <v>40</v>
      </c>
      <c r="L6627" t="s">
        <v>52</v>
      </c>
      <c r="M6627" t="s">
        <v>12</v>
      </c>
      <c r="N6627">
        <v>0</v>
      </c>
      <c r="O6627">
        <v>0</v>
      </c>
      <c r="P6627">
        <v>0</v>
      </c>
      <c r="Q6627">
        <v>0</v>
      </c>
    </row>
    <row r="6628" spans="11:17" x14ac:dyDescent="0.25">
      <c r="K6628">
        <v>20</v>
      </c>
      <c r="L6628" t="s">
        <v>52</v>
      </c>
      <c r="M6628" t="s">
        <v>12</v>
      </c>
      <c r="N6628">
        <v>0</v>
      </c>
      <c r="O6628">
        <v>0</v>
      </c>
      <c r="P6628">
        <v>0</v>
      </c>
      <c r="Q6628">
        <v>0</v>
      </c>
    </row>
    <row r="6629" spans="11:17" x14ac:dyDescent="0.25">
      <c r="K6629">
        <v>40</v>
      </c>
      <c r="L6629" t="s">
        <v>52</v>
      </c>
      <c r="M6629" t="s">
        <v>12</v>
      </c>
      <c r="N6629">
        <v>0</v>
      </c>
      <c r="O6629">
        <v>0</v>
      </c>
      <c r="P6629">
        <v>0</v>
      </c>
      <c r="Q6629">
        <v>0</v>
      </c>
    </row>
    <row r="6630" spans="11:17" x14ac:dyDescent="0.25">
      <c r="K6630">
        <v>20</v>
      </c>
      <c r="L6630" t="s">
        <v>52</v>
      </c>
      <c r="M6630" t="s">
        <v>12</v>
      </c>
      <c r="N6630">
        <v>0</v>
      </c>
      <c r="O6630">
        <v>0</v>
      </c>
      <c r="P6630">
        <v>0</v>
      </c>
      <c r="Q6630">
        <v>0</v>
      </c>
    </row>
    <row r="6631" spans="11:17" x14ac:dyDescent="0.25">
      <c r="K6631">
        <v>40</v>
      </c>
      <c r="L6631" t="s">
        <v>52</v>
      </c>
      <c r="M6631" t="s">
        <v>12</v>
      </c>
      <c r="N6631">
        <v>0</v>
      </c>
      <c r="O6631">
        <v>0</v>
      </c>
      <c r="P6631">
        <v>0</v>
      </c>
      <c r="Q6631">
        <v>0</v>
      </c>
    </row>
    <row r="6632" spans="11:17" x14ac:dyDescent="0.25">
      <c r="K6632">
        <v>20</v>
      </c>
      <c r="L6632" t="s">
        <v>52</v>
      </c>
      <c r="M6632" t="s">
        <v>12</v>
      </c>
      <c r="N6632">
        <v>0</v>
      </c>
      <c r="O6632">
        <v>0</v>
      </c>
      <c r="P6632">
        <v>0</v>
      </c>
      <c r="Q6632">
        <v>0</v>
      </c>
    </row>
    <row r="6633" spans="11:17" x14ac:dyDescent="0.25">
      <c r="K6633">
        <v>40</v>
      </c>
      <c r="L6633" t="s">
        <v>52</v>
      </c>
      <c r="M6633" t="s">
        <v>12</v>
      </c>
      <c r="N6633">
        <v>0</v>
      </c>
      <c r="O6633">
        <v>0</v>
      </c>
      <c r="P6633">
        <v>0</v>
      </c>
      <c r="Q6633">
        <v>0</v>
      </c>
    </row>
    <row r="6634" spans="11:17" x14ac:dyDescent="0.25">
      <c r="K6634">
        <v>20</v>
      </c>
      <c r="L6634" t="s">
        <v>52</v>
      </c>
      <c r="M6634" t="s">
        <v>242</v>
      </c>
      <c r="N6634">
        <v>0</v>
      </c>
      <c r="O6634">
        <v>0</v>
      </c>
      <c r="P6634">
        <v>0</v>
      </c>
      <c r="Q6634">
        <v>0</v>
      </c>
    </row>
    <row r="6635" spans="11:17" x14ac:dyDescent="0.25">
      <c r="K6635">
        <v>40</v>
      </c>
      <c r="L6635" t="s">
        <v>52</v>
      </c>
      <c r="M6635" t="s">
        <v>242</v>
      </c>
      <c r="N6635">
        <v>0</v>
      </c>
      <c r="O6635">
        <v>0</v>
      </c>
      <c r="P6635">
        <v>0</v>
      </c>
      <c r="Q6635">
        <v>0</v>
      </c>
    </row>
    <row r="6636" spans="11:17" x14ac:dyDescent="0.25">
      <c r="K6636">
        <v>20</v>
      </c>
      <c r="L6636" t="s">
        <v>52</v>
      </c>
      <c r="M6636" t="s">
        <v>242</v>
      </c>
      <c r="N6636">
        <v>0</v>
      </c>
      <c r="O6636">
        <v>0</v>
      </c>
      <c r="P6636">
        <v>0</v>
      </c>
      <c r="Q6636">
        <v>0</v>
      </c>
    </row>
    <row r="6637" spans="11:17" x14ac:dyDescent="0.25">
      <c r="K6637">
        <v>40</v>
      </c>
      <c r="L6637" t="s">
        <v>52</v>
      </c>
      <c r="M6637" t="s">
        <v>242</v>
      </c>
      <c r="N6637">
        <v>0</v>
      </c>
      <c r="O6637">
        <v>0</v>
      </c>
      <c r="P6637">
        <v>0</v>
      </c>
      <c r="Q6637">
        <v>0</v>
      </c>
    </row>
    <row r="6638" spans="11:17" x14ac:dyDescent="0.25">
      <c r="K6638">
        <v>20</v>
      </c>
      <c r="L6638" t="s">
        <v>52</v>
      </c>
      <c r="M6638" t="s">
        <v>242</v>
      </c>
      <c r="N6638">
        <v>0</v>
      </c>
      <c r="O6638">
        <v>0</v>
      </c>
      <c r="P6638">
        <v>0</v>
      </c>
      <c r="Q6638">
        <v>0</v>
      </c>
    </row>
    <row r="6639" spans="11:17" x14ac:dyDescent="0.25">
      <c r="K6639">
        <v>40</v>
      </c>
      <c r="L6639" t="s">
        <v>52</v>
      </c>
      <c r="M6639" t="s">
        <v>242</v>
      </c>
      <c r="N6639">
        <v>0</v>
      </c>
      <c r="O6639">
        <v>0</v>
      </c>
      <c r="P6639">
        <v>0</v>
      </c>
      <c r="Q6639">
        <v>0</v>
      </c>
    </row>
    <row r="6640" spans="11:17" x14ac:dyDescent="0.25">
      <c r="K6640">
        <v>20</v>
      </c>
      <c r="L6640" t="s">
        <v>52</v>
      </c>
      <c r="M6640" t="s">
        <v>242</v>
      </c>
      <c r="N6640">
        <v>0</v>
      </c>
      <c r="O6640">
        <v>0</v>
      </c>
      <c r="P6640">
        <v>0</v>
      </c>
      <c r="Q6640">
        <v>0</v>
      </c>
    </row>
    <row r="6641" spans="11:17" x14ac:dyDescent="0.25">
      <c r="K6641">
        <v>40</v>
      </c>
      <c r="L6641" t="s">
        <v>52</v>
      </c>
      <c r="M6641" t="s">
        <v>242</v>
      </c>
      <c r="N6641">
        <v>0</v>
      </c>
      <c r="O6641">
        <v>0</v>
      </c>
      <c r="P6641">
        <v>0</v>
      </c>
      <c r="Q6641">
        <v>0</v>
      </c>
    </row>
    <row r="6642" spans="11:17" x14ac:dyDescent="0.25">
      <c r="K6642">
        <v>20</v>
      </c>
      <c r="L6642" t="s">
        <v>52</v>
      </c>
      <c r="M6642" t="s">
        <v>12</v>
      </c>
      <c r="N6642">
        <v>0</v>
      </c>
      <c r="O6642">
        <v>0</v>
      </c>
      <c r="P6642">
        <v>0</v>
      </c>
      <c r="Q6642">
        <v>0</v>
      </c>
    </row>
    <row r="6643" spans="11:17" x14ac:dyDescent="0.25">
      <c r="K6643">
        <v>40</v>
      </c>
      <c r="L6643" t="s">
        <v>52</v>
      </c>
      <c r="M6643" t="s">
        <v>12</v>
      </c>
      <c r="N6643">
        <v>0</v>
      </c>
      <c r="O6643">
        <v>0</v>
      </c>
      <c r="P6643">
        <v>0</v>
      </c>
      <c r="Q6643">
        <v>0</v>
      </c>
    </row>
    <row r="6644" spans="11:17" x14ac:dyDescent="0.25">
      <c r="K6644">
        <v>20</v>
      </c>
      <c r="L6644" t="s">
        <v>52</v>
      </c>
      <c r="M6644" t="s">
        <v>12</v>
      </c>
      <c r="N6644">
        <v>0</v>
      </c>
      <c r="O6644">
        <v>0</v>
      </c>
      <c r="P6644">
        <v>0</v>
      </c>
      <c r="Q6644">
        <v>0</v>
      </c>
    </row>
    <row r="6645" spans="11:17" x14ac:dyDescent="0.25">
      <c r="K6645">
        <v>40</v>
      </c>
      <c r="L6645" t="s">
        <v>52</v>
      </c>
      <c r="M6645" t="s">
        <v>12</v>
      </c>
      <c r="N6645">
        <v>0</v>
      </c>
      <c r="O6645">
        <v>0</v>
      </c>
      <c r="P6645">
        <v>0</v>
      </c>
      <c r="Q6645">
        <v>0</v>
      </c>
    </row>
    <row r="6646" spans="11:17" x14ac:dyDescent="0.25">
      <c r="K6646">
        <v>20</v>
      </c>
      <c r="L6646" t="s">
        <v>52</v>
      </c>
      <c r="M6646" t="s">
        <v>12</v>
      </c>
      <c r="N6646">
        <v>0</v>
      </c>
      <c r="O6646">
        <v>0</v>
      </c>
      <c r="P6646">
        <v>0</v>
      </c>
      <c r="Q6646">
        <v>0</v>
      </c>
    </row>
    <row r="6647" spans="11:17" x14ac:dyDescent="0.25">
      <c r="K6647">
        <v>40</v>
      </c>
      <c r="L6647" t="s">
        <v>52</v>
      </c>
      <c r="M6647" t="s">
        <v>12</v>
      </c>
      <c r="N6647">
        <v>0</v>
      </c>
      <c r="O6647">
        <v>0</v>
      </c>
      <c r="P6647">
        <v>0</v>
      </c>
      <c r="Q6647">
        <v>0</v>
      </c>
    </row>
    <row r="6648" spans="11:17" x14ac:dyDescent="0.25">
      <c r="K6648">
        <v>20</v>
      </c>
      <c r="L6648" t="s">
        <v>52</v>
      </c>
      <c r="M6648" t="s">
        <v>12</v>
      </c>
      <c r="N6648">
        <v>0</v>
      </c>
      <c r="O6648">
        <v>0</v>
      </c>
      <c r="P6648">
        <v>0</v>
      </c>
      <c r="Q6648">
        <v>0</v>
      </c>
    </row>
    <row r="6649" spans="11:17" x14ac:dyDescent="0.25">
      <c r="K6649">
        <v>40</v>
      </c>
      <c r="L6649" t="s">
        <v>52</v>
      </c>
      <c r="M6649" t="s">
        <v>12</v>
      </c>
      <c r="N6649">
        <v>0</v>
      </c>
      <c r="O6649">
        <v>0</v>
      </c>
      <c r="P6649">
        <v>0</v>
      </c>
      <c r="Q6649">
        <v>0</v>
      </c>
    </row>
    <row r="6650" spans="11:17" x14ac:dyDescent="0.25">
      <c r="K6650">
        <v>20</v>
      </c>
      <c r="L6650" t="s">
        <v>52</v>
      </c>
      <c r="M6650" t="s">
        <v>242</v>
      </c>
      <c r="N6650">
        <v>0</v>
      </c>
      <c r="O6650">
        <v>0</v>
      </c>
      <c r="P6650">
        <v>0</v>
      </c>
      <c r="Q6650">
        <v>0</v>
      </c>
    </row>
    <row r="6651" spans="11:17" x14ac:dyDescent="0.25">
      <c r="K6651">
        <v>40</v>
      </c>
      <c r="L6651" t="s">
        <v>52</v>
      </c>
      <c r="M6651" t="s">
        <v>242</v>
      </c>
      <c r="N6651">
        <v>0</v>
      </c>
      <c r="O6651">
        <v>0</v>
      </c>
      <c r="P6651">
        <v>0</v>
      </c>
      <c r="Q6651">
        <v>0</v>
      </c>
    </row>
    <row r="6652" spans="11:17" x14ac:dyDescent="0.25">
      <c r="K6652">
        <v>20</v>
      </c>
      <c r="L6652" t="s">
        <v>52</v>
      </c>
      <c r="M6652" t="s">
        <v>242</v>
      </c>
      <c r="N6652">
        <v>0</v>
      </c>
      <c r="O6652">
        <v>0</v>
      </c>
      <c r="P6652">
        <v>0</v>
      </c>
      <c r="Q6652">
        <v>0</v>
      </c>
    </row>
    <row r="6653" spans="11:17" x14ac:dyDescent="0.25">
      <c r="K6653">
        <v>40</v>
      </c>
      <c r="L6653" t="s">
        <v>52</v>
      </c>
      <c r="M6653" t="s">
        <v>242</v>
      </c>
      <c r="N6653">
        <v>0</v>
      </c>
      <c r="O6653">
        <v>0</v>
      </c>
      <c r="P6653">
        <v>0</v>
      </c>
      <c r="Q6653">
        <v>0</v>
      </c>
    </row>
    <row r="6654" spans="11:17" x14ac:dyDescent="0.25">
      <c r="K6654">
        <v>20</v>
      </c>
      <c r="L6654" t="s">
        <v>52</v>
      </c>
      <c r="M6654" t="s">
        <v>242</v>
      </c>
      <c r="N6654">
        <v>0</v>
      </c>
      <c r="O6654">
        <v>0</v>
      </c>
      <c r="P6654">
        <v>0</v>
      </c>
      <c r="Q6654">
        <v>0</v>
      </c>
    </row>
    <row r="6655" spans="11:17" x14ac:dyDescent="0.25">
      <c r="K6655">
        <v>40</v>
      </c>
      <c r="L6655" t="s">
        <v>52</v>
      </c>
      <c r="M6655" t="s">
        <v>242</v>
      </c>
      <c r="N6655">
        <v>0</v>
      </c>
      <c r="O6655">
        <v>0</v>
      </c>
      <c r="P6655">
        <v>0</v>
      </c>
      <c r="Q6655">
        <v>0</v>
      </c>
    </row>
    <row r="6656" spans="11:17" x14ac:dyDescent="0.25">
      <c r="K6656">
        <v>20</v>
      </c>
      <c r="L6656" t="s">
        <v>52</v>
      </c>
      <c r="M6656" t="s">
        <v>242</v>
      </c>
      <c r="N6656">
        <v>0</v>
      </c>
      <c r="O6656">
        <v>0</v>
      </c>
      <c r="P6656">
        <v>0</v>
      </c>
      <c r="Q6656">
        <v>0</v>
      </c>
    </row>
    <row r="6657" spans="11:17" x14ac:dyDescent="0.25">
      <c r="K6657">
        <v>40</v>
      </c>
      <c r="L6657" t="s">
        <v>52</v>
      </c>
      <c r="M6657" t="s">
        <v>242</v>
      </c>
      <c r="N6657">
        <v>0</v>
      </c>
      <c r="O6657">
        <v>0</v>
      </c>
      <c r="P6657">
        <v>0</v>
      </c>
      <c r="Q6657">
        <v>0</v>
      </c>
    </row>
    <row r="6658" spans="11:17" x14ac:dyDescent="0.25">
      <c r="K6658">
        <v>20</v>
      </c>
      <c r="L6658" t="s">
        <v>52</v>
      </c>
      <c r="M6658" t="s">
        <v>12</v>
      </c>
      <c r="N6658">
        <v>0</v>
      </c>
      <c r="O6658">
        <v>0</v>
      </c>
      <c r="P6658">
        <v>0</v>
      </c>
      <c r="Q6658">
        <v>0</v>
      </c>
    </row>
    <row r="6659" spans="11:17" x14ac:dyDescent="0.25">
      <c r="K6659">
        <v>40</v>
      </c>
      <c r="L6659" t="s">
        <v>52</v>
      </c>
      <c r="M6659" t="s">
        <v>12</v>
      </c>
      <c r="N6659">
        <v>0</v>
      </c>
      <c r="O6659">
        <v>0</v>
      </c>
      <c r="P6659">
        <v>0</v>
      </c>
      <c r="Q6659">
        <v>0</v>
      </c>
    </row>
    <row r="6660" spans="11:17" x14ac:dyDescent="0.25">
      <c r="K6660">
        <v>20</v>
      </c>
      <c r="L6660" t="s">
        <v>52</v>
      </c>
      <c r="M6660" t="s">
        <v>12</v>
      </c>
      <c r="N6660">
        <v>0</v>
      </c>
      <c r="O6660">
        <v>0</v>
      </c>
      <c r="P6660">
        <v>0</v>
      </c>
      <c r="Q6660">
        <v>0</v>
      </c>
    </row>
    <row r="6661" spans="11:17" x14ac:dyDescent="0.25">
      <c r="K6661">
        <v>40</v>
      </c>
      <c r="L6661" t="s">
        <v>52</v>
      </c>
      <c r="M6661" t="s">
        <v>12</v>
      </c>
      <c r="N6661">
        <v>0</v>
      </c>
      <c r="O6661">
        <v>0</v>
      </c>
      <c r="P6661">
        <v>0</v>
      </c>
      <c r="Q6661">
        <v>0</v>
      </c>
    </row>
    <row r="6662" spans="11:17" x14ac:dyDescent="0.25">
      <c r="K6662">
        <v>20</v>
      </c>
      <c r="L6662" t="s">
        <v>52</v>
      </c>
      <c r="M6662" t="s">
        <v>12</v>
      </c>
      <c r="N6662">
        <v>0</v>
      </c>
      <c r="O6662">
        <v>0</v>
      </c>
      <c r="P6662">
        <v>0</v>
      </c>
      <c r="Q6662">
        <v>0</v>
      </c>
    </row>
    <row r="6663" spans="11:17" x14ac:dyDescent="0.25">
      <c r="K6663">
        <v>40</v>
      </c>
      <c r="L6663" t="s">
        <v>52</v>
      </c>
      <c r="M6663" t="s">
        <v>12</v>
      </c>
      <c r="N6663">
        <v>0</v>
      </c>
      <c r="O6663">
        <v>0</v>
      </c>
      <c r="P6663">
        <v>0</v>
      </c>
      <c r="Q6663">
        <v>0</v>
      </c>
    </row>
    <row r="6664" spans="11:17" x14ac:dyDescent="0.25">
      <c r="K6664">
        <v>20</v>
      </c>
      <c r="L6664" t="s">
        <v>52</v>
      </c>
      <c r="M6664" t="s">
        <v>12</v>
      </c>
      <c r="N6664">
        <v>0</v>
      </c>
      <c r="O6664">
        <v>0</v>
      </c>
      <c r="P6664">
        <v>0</v>
      </c>
      <c r="Q6664">
        <v>0</v>
      </c>
    </row>
    <row r="6665" spans="11:17" x14ac:dyDescent="0.25">
      <c r="K6665">
        <v>40</v>
      </c>
      <c r="L6665" t="s">
        <v>52</v>
      </c>
      <c r="M6665" t="s">
        <v>12</v>
      </c>
      <c r="N6665">
        <v>0</v>
      </c>
      <c r="O6665">
        <v>0</v>
      </c>
      <c r="P6665">
        <v>0</v>
      </c>
      <c r="Q6665">
        <v>0</v>
      </c>
    </row>
    <row r="6666" spans="11:17" x14ac:dyDescent="0.25">
      <c r="K6666">
        <v>20</v>
      </c>
      <c r="L6666" t="s">
        <v>52</v>
      </c>
      <c r="M6666" t="s">
        <v>242</v>
      </c>
      <c r="N6666">
        <v>0</v>
      </c>
      <c r="O6666">
        <v>0</v>
      </c>
      <c r="P6666">
        <v>0</v>
      </c>
      <c r="Q6666">
        <v>0</v>
      </c>
    </row>
    <row r="6667" spans="11:17" x14ac:dyDescent="0.25">
      <c r="K6667">
        <v>40</v>
      </c>
      <c r="L6667" t="s">
        <v>52</v>
      </c>
      <c r="M6667" t="s">
        <v>242</v>
      </c>
      <c r="N6667">
        <v>0</v>
      </c>
      <c r="O6667">
        <v>0</v>
      </c>
      <c r="P6667">
        <v>0</v>
      </c>
      <c r="Q6667">
        <v>0</v>
      </c>
    </row>
    <row r="6668" spans="11:17" x14ac:dyDescent="0.25">
      <c r="K6668">
        <v>20</v>
      </c>
      <c r="L6668" t="s">
        <v>52</v>
      </c>
      <c r="M6668" t="s">
        <v>242</v>
      </c>
      <c r="N6668">
        <v>0</v>
      </c>
      <c r="O6668">
        <v>0</v>
      </c>
      <c r="P6668">
        <v>0</v>
      </c>
      <c r="Q6668">
        <v>0</v>
      </c>
    </row>
    <row r="6669" spans="11:17" x14ac:dyDescent="0.25">
      <c r="K6669">
        <v>40</v>
      </c>
      <c r="L6669" t="s">
        <v>52</v>
      </c>
      <c r="M6669" t="s">
        <v>242</v>
      </c>
      <c r="N6669">
        <v>0</v>
      </c>
      <c r="O6669">
        <v>0</v>
      </c>
      <c r="P6669">
        <v>0</v>
      </c>
      <c r="Q6669">
        <v>0</v>
      </c>
    </row>
    <row r="6670" spans="11:17" x14ac:dyDescent="0.25">
      <c r="K6670">
        <v>20</v>
      </c>
      <c r="L6670" t="s">
        <v>52</v>
      </c>
      <c r="M6670" t="s">
        <v>242</v>
      </c>
      <c r="N6670">
        <v>0</v>
      </c>
      <c r="O6670">
        <v>0</v>
      </c>
      <c r="P6670">
        <v>0</v>
      </c>
      <c r="Q6670">
        <v>0</v>
      </c>
    </row>
    <row r="6671" spans="11:17" x14ac:dyDescent="0.25">
      <c r="K6671">
        <v>40</v>
      </c>
      <c r="L6671" t="s">
        <v>52</v>
      </c>
      <c r="M6671" t="s">
        <v>242</v>
      </c>
      <c r="N6671">
        <v>0</v>
      </c>
      <c r="O6671">
        <v>0</v>
      </c>
      <c r="P6671">
        <v>0</v>
      </c>
      <c r="Q6671">
        <v>0</v>
      </c>
    </row>
    <row r="6672" spans="11:17" x14ac:dyDescent="0.25">
      <c r="K6672">
        <v>20</v>
      </c>
      <c r="L6672" t="s">
        <v>52</v>
      </c>
      <c r="M6672" t="s">
        <v>242</v>
      </c>
      <c r="N6672">
        <v>0</v>
      </c>
      <c r="O6672">
        <v>0</v>
      </c>
      <c r="P6672">
        <v>0</v>
      </c>
      <c r="Q6672">
        <v>0</v>
      </c>
    </row>
    <row r="6673" spans="11:17" x14ac:dyDescent="0.25">
      <c r="K6673">
        <v>40</v>
      </c>
      <c r="L6673" t="s">
        <v>52</v>
      </c>
      <c r="M6673" t="s">
        <v>242</v>
      </c>
      <c r="N6673">
        <v>0</v>
      </c>
      <c r="O6673">
        <v>0</v>
      </c>
      <c r="P6673">
        <v>0</v>
      </c>
      <c r="Q6673">
        <v>0</v>
      </c>
    </row>
    <row r="6674" spans="11:17" x14ac:dyDescent="0.25">
      <c r="K6674">
        <v>20</v>
      </c>
      <c r="L6674" t="s">
        <v>52</v>
      </c>
      <c r="M6674" t="s">
        <v>12</v>
      </c>
      <c r="N6674">
        <v>0</v>
      </c>
      <c r="O6674">
        <v>0</v>
      </c>
      <c r="P6674">
        <v>0</v>
      </c>
      <c r="Q6674">
        <v>0</v>
      </c>
    </row>
    <row r="6675" spans="11:17" x14ac:dyDescent="0.25">
      <c r="K6675">
        <v>40</v>
      </c>
      <c r="L6675" t="s">
        <v>52</v>
      </c>
      <c r="M6675" t="s">
        <v>12</v>
      </c>
      <c r="N6675">
        <v>0</v>
      </c>
      <c r="O6675">
        <v>0</v>
      </c>
      <c r="P6675">
        <v>0</v>
      </c>
      <c r="Q6675">
        <v>0</v>
      </c>
    </row>
    <row r="6676" spans="11:17" x14ac:dyDescent="0.25">
      <c r="K6676">
        <v>20</v>
      </c>
      <c r="L6676" t="s">
        <v>52</v>
      </c>
      <c r="M6676" t="s">
        <v>12</v>
      </c>
      <c r="N6676">
        <v>0</v>
      </c>
      <c r="O6676">
        <v>0</v>
      </c>
      <c r="P6676">
        <v>0</v>
      </c>
      <c r="Q6676">
        <v>0</v>
      </c>
    </row>
    <row r="6677" spans="11:17" x14ac:dyDescent="0.25">
      <c r="K6677">
        <v>40</v>
      </c>
      <c r="L6677" t="s">
        <v>52</v>
      </c>
      <c r="M6677" t="s">
        <v>12</v>
      </c>
      <c r="N6677">
        <v>0</v>
      </c>
      <c r="O6677">
        <v>0</v>
      </c>
      <c r="P6677">
        <v>0</v>
      </c>
      <c r="Q6677">
        <v>0</v>
      </c>
    </row>
    <row r="6678" spans="11:17" x14ac:dyDescent="0.25">
      <c r="K6678">
        <v>20</v>
      </c>
      <c r="L6678" t="s">
        <v>52</v>
      </c>
      <c r="M6678" t="s">
        <v>12</v>
      </c>
      <c r="N6678">
        <v>0</v>
      </c>
      <c r="O6678">
        <v>0</v>
      </c>
      <c r="P6678">
        <v>0</v>
      </c>
      <c r="Q6678">
        <v>0</v>
      </c>
    </row>
    <row r="6679" spans="11:17" x14ac:dyDescent="0.25">
      <c r="K6679">
        <v>40</v>
      </c>
      <c r="L6679" t="s">
        <v>52</v>
      </c>
      <c r="M6679" t="s">
        <v>12</v>
      </c>
      <c r="N6679">
        <v>0</v>
      </c>
      <c r="O6679">
        <v>0</v>
      </c>
      <c r="P6679">
        <v>0</v>
      </c>
      <c r="Q6679">
        <v>0</v>
      </c>
    </row>
    <row r="6680" spans="11:17" x14ac:dyDescent="0.25">
      <c r="K6680">
        <v>20</v>
      </c>
      <c r="L6680" t="s">
        <v>52</v>
      </c>
      <c r="M6680" t="s">
        <v>12</v>
      </c>
      <c r="N6680">
        <v>0</v>
      </c>
      <c r="O6680">
        <v>0</v>
      </c>
      <c r="P6680">
        <v>0</v>
      </c>
      <c r="Q6680">
        <v>0</v>
      </c>
    </row>
    <row r="6681" spans="11:17" x14ac:dyDescent="0.25">
      <c r="K6681">
        <v>40</v>
      </c>
      <c r="L6681" t="s">
        <v>52</v>
      </c>
      <c r="M6681" t="s">
        <v>12</v>
      </c>
      <c r="N6681">
        <v>0</v>
      </c>
      <c r="O6681">
        <v>0</v>
      </c>
      <c r="P6681">
        <v>0</v>
      </c>
      <c r="Q6681">
        <v>0</v>
      </c>
    </row>
    <row r="6682" spans="11:17" x14ac:dyDescent="0.25">
      <c r="K6682">
        <v>20</v>
      </c>
      <c r="L6682" t="s">
        <v>52</v>
      </c>
      <c r="M6682" t="s">
        <v>242</v>
      </c>
      <c r="N6682">
        <v>0</v>
      </c>
      <c r="O6682">
        <v>0</v>
      </c>
      <c r="P6682">
        <v>0</v>
      </c>
      <c r="Q6682">
        <v>0</v>
      </c>
    </row>
    <row r="6683" spans="11:17" x14ac:dyDescent="0.25">
      <c r="K6683">
        <v>40</v>
      </c>
      <c r="L6683" t="s">
        <v>52</v>
      </c>
      <c r="M6683" t="s">
        <v>242</v>
      </c>
      <c r="N6683">
        <v>0</v>
      </c>
      <c r="O6683">
        <v>1</v>
      </c>
      <c r="P6683">
        <v>0</v>
      </c>
      <c r="Q6683">
        <v>0</v>
      </c>
    </row>
    <row r="6684" spans="11:17" x14ac:dyDescent="0.25">
      <c r="K6684">
        <v>20</v>
      </c>
      <c r="L6684" t="s">
        <v>52</v>
      </c>
      <c r="M6684" t="s">
        <v>242</v>
      </c>
      <c r="N6684">
        <v>0</v>
      </c>
      <c r="O6684">
        <v>0</v>
      </c>
      <c r="P6684">
        <v>0</v>
      </c>
      <c r="Q6684">
        <v>0</v>
      </c>
    </row>
    <row r="6685" spans="11:17" x14ac:dyDescent="0.25">
      <c r="K6685">
        <v>40</v>
      </c>
      <c r="L6685" t="s">
        <v>52</v>
      </c>
      <c r="M6685" t="s">
        <v>242</v>
      </c>
      <c r="N6685">
        <v>0</v>
      </c>
      <c r="O6685">
        <v>0</v>
      </c>
      <c r="P6685">
        <v>0</v>
      </c>
      <c r="Q6685">
        <v>0</v>
      </c>
    </row>
    <row r="6686" spans="11:17" x14ac:dyDescent="0.25">
      <c r="K6686">
        <v>20</v>
      </c>
      <c r="L6686" t="s">
        <v>52</v>
      </c>
      <c r="M6686" t="s">
        <v>242</v>
      </c>
      <c r="N6686">
        <v>0</v>
      </c>
      <c r="O6686">
        <v>0</v>
      </c>
      <c r="P6686">
        <v>0</v>
      </c>
      <c r="Q6686">
        <v>0</v>
      </c>
    </row>
    <row r="6687" spans="11:17" x14ac:dyDescent="0.25">
      <c r="K6687">
        <v>40</v>
      </c>
      <c r="L6687" t="s">
        <v>52</v>
      </c>
      <c r="M6687" t="s">
        <v>242</v>
      </c>
      <c r="N6687">
        <v>0</v>
      </c>
      <c r="O6687">
        <v>0</v>
      </c>
      <c r="P6687">
        <v>0</v>
      </c>
      <c r="Q6687">
        <v>0</v>
      </c>
    </row>
    <row r="6688" spans="11:17" x14ac:dyDescent="0.25">
      <c r="K6688">
        <v>20</v>
      </c>
      <c r="L6688" t="s">
        <v>52</v>
      </c>
      <c r="M6688" t="s">
        <v>242</v>
      </c>
      <c r="N6688">
        <v>0</v>
      </c>
      <c r="O6688">
        <v>0</v>
      </c>
      <c r="P6688">
        <v>0</v>
      </c>
      <c r="Q6688">
        <v>0</v>
      </c>
    </row>
    <row r="6689" spans="11:17" x14ac:dyDescent="0.25">
      <c r="K6689">
        <v>40</v>
      </c>
      <c r="L6689" t="s">
        <v>52</v>
      </c>
      <c r="M6689" t="s">
        <v>242</v>
      </c>
      <c r="N6689">
        <v>0</v>
      </c>
      <c r="O6689">
        <v>0</v>
      </c>
      <c r="P6689">
        <v>0</v>
      </c>
      <c r="Q6689">
        <v>0</v>
      </c>
    </row>
    <row r="6690" spans="11:17" x14ac:dyDescent="0.25">
      <c r="K6690">
        <v>20</v>
      </c>
      <c r="L6690" t="s">
        <v>52</v>
      </c>
      <c r="M6690" t="s">
        <v>12</v>
      </c>
      <c r="N6690">
        <v>0</v>
      </c>
      <c r="O6690">
        <v>0</v>
      </c>
      <c r="P6690">
        <v>0</v>
      </c>
      <c r="Q6690">
        <v>0</v>
      </c>
    </row>
    <row r="6691" spans="11:17" x14ac:dyDescent="0.25">
      <c r="K6691">
        <v>40</v>
      </c>
      <c r="L6691" t="s">
        <v>52</v>
      </c>
      <c r="M6691" t="s">
        <v>12</v>
      </c>
      <c r="N6691">
        <v>0</v>
      </c>
      <c r="O6691">
        <v>0</v>
      </c>
      <c r="P6691">
        <v>0</v>
      </c>
      <c r="Q6691">
        <v>0</v>
      </c>
    </row>
    <row r="6692" spans="11:17" x14ac:dyDescent="0.25">
      <c r="K6692">
        <v>20</v>
      </c>
      <c r="L6692" t="s">
        <v>52</v>
      </c>
      <c r="M6692" t="s">
        <v>12</v>
      </c>
      <c r="N6692">
        <v>0</v>
      </c>
      <c r="O6692">
        <v>0</v>
      </c>
      <c r="P6692">
        <v>0</v>
      </c>
      <c r="Q6692">
        <v>0</v>
      </c>
    </row>
    <row r="6693" spans="11:17" x14ac:dyDescent="0.25">
      <c r="K6693">
        <v>40</v>
      </c>
      <c r="L6693" t="s">
        <v>52</v>
      </c>
      <c r="M6693" t="s">
        <v>12</v>
      </c>
      <c r="N6693">
        <v>0</v>
      </c>
      <c r="O6693">
        <v>0</v>
      </c>
      <c r="P6693">
        <v>0</v>
      </c>
      <c r="Q6693">
        <v>0</v>
      </c>
    </row>
    <row r="6694" spans="11:17" x14ac:dyDescent="0.25">
      <c r="K6694">
        <v>20</v>
      </c>
      <c r="L6694" t="s">
        <v>52</v>
      </c>
      <c r="M6694" t="s">
        <v>12</v>
      </c>
      <c r="N6694">
        <v>0</v>
      </c>
      <c r="O6694">
        <v>0</v>
      </c>
      <c r="P6694">
        <v>0</v>
      </c>
      <c r="Q6694">
        <v>0</v>
      </c>
    </row>
    <row r="6695" spans="11:17" x14ac:dyDescent="0.25">
      <c r="K6695">
        <v>40</v>
      </c>
      <c r="L6695" t="s">
        <v>52</v>
      </c>
      <c r="M6695" t="s">
        <v>12</v>
      </c>
      <c r="N6695">
        <v>0</v>
      </c>
      <c r="O6695">
        <v>0</v>
      </c>
      <c r="P6695">
        <v>0</v>
      </c>
      <c r="Q6695">
        <v>0</v>
      </c>
    </row>
    <row r="6696" spans="11:17" x14ac:dyDescent="0.25">
      <c r="K6696">
        <v>20</v>
      </c>
      <c r="L6696" t="s">
        <v>52</v>
      </c>
      <c r="M6696" t="s">
        <v>12</v>
      </c>
      <c r="N6696">
        <v>0</v>
      </c>
      <c r="O6696">
        <v>0</v>
      </c>
      <c r="P6696">
        <v>0</v>
      </c>
      <c r="Q6696">
        <v>0</v>
      </c>
    </row>
    <row r="6697" spans="11:17" x14ac:dyDescent="0.25">
      <c r="K6697">
        <v>40</v>
      </c>
      <c r="L6697" t="s">
        <v>52</v>
      </c>
      <c r="M6697" t="s">
        <v>12</v>
      </c>
      <c r="N6697">
        <v>0</v>
      </c>
      <c r="O6697">
        <v>0</v>
      </c>
      <c r="P6697">
        <v>0</v>
      </c>
      <c r="Q6697">
        <v>0</v>
      </c>
    </row>
    <row r="6698" spans="11:17" x14ac:dyDescent="0.25">
      <c r="K6698">
        <v>20</v>
      </c>
      <c r="L6698" t="s">
        <v>52</v>
      </c>
      <c r="M6698" t="s">
        <v>242</v>
      </c>
      <c r="N6698">
        <v>0</v>
      </c>
      <c r="O6698">
        <v>0</v>
      </c>
      <c r="P6698">
        <v>0</v>
      </c>
      <c r="Q6698">
        <v>0</v>
      </c>
    </row>
    <row r="6699" spans="11:17" x14ac:dyDescent="0.25">
      <c r="K6699">
        <v>40</v>
      </c>
      <c r="L6699" t="s">
        <v>52</v>
      </c>
      <c r="M6699" t="s">
        <v>242</v>
      </c>
      <c r="N6699">
        <v>0</v>
      </c>
      <c r="O6699">
        <v>0</v>
      </c>
      <c r="P6699">
        <v>0</v>
      </c>
      <c r="Q6699">
        <v>0</v>
      </c>
    </row>
    <row r="6700" spans="11:17" x14ac:dyDescent="0.25">
      <c r="K6700">
        <v>20</v>
      </c>
      <c r="L6700" t="s">
        <v>52</v>
      </c>
      <c r="M6700" t="s">
        <v>242</v>
      </c>
      <c r="N6700">
        <v>0</v>
      </c>
      <c r="O6700">
        <v>0</v>
      </c>
      <c r="P6700">
        <v>0</v>
      </c>
      <c r="Q6700">
        <v>0</v>
      </c>
    </row>
    <row r="6701" spans="11:17" x14ac:dyDescent="0.25">
      <c r="K6701">
        <v>40</v>
      </c>
      <c r="L6701" t="s">
        <v>52</v>
      </c>
      <c r="M6701" t="s">
        <v>242</v>
      </c>
      <c r="N6701">
        <v>0</v>
      </c>
      <c r="O6701">
        <v>0</v>
      </c>
      <c r="P6701">
        <v>0</v>
      </c>
      <c r="Q6701">
        <v>0</v>
      </c>
    </row>
    <row r="6702" spans="11:17" x14ac:dyDescent="0.25">
      <c r="K6702">
        <v>20</v>
      </c>
      <c r="L6702" t="s">
        <v>52</v>
      </c>
      <c r="M6702" t="s">
        <v>242</v>
      </c>
      <c r="N6702">
        <v>0</v>
      </c>
      <c r="O6702">
        <v>0</v>
      </c>
      <c r="P6702">
        <v>0</v>
      </c>
      <c r="Q6702">
        <v>0</v>
      </c>
    </row>
    <row r="6703" spans="11:17" x14ac:dyDescent="0.25">
      <c r="K6703">
        <v>40</v>
      </c>
      <c r="L6703" t="s">
        <v>52</v>
      </c>
      <c r="M6703" t="s">
        <v>242</v>
      </c>
      <c r="N6703">
        <v>0</v>
      </c>
      <c r="O6703">
        <v>0</v>
      </c>
      <c r="P6703">
        <v>0</v>
      </c>
      <c r="Q6703">
        <v>0</v>
      </c>
    </row>
    <row r="6704" spans="11:17" x14ac:dyDescent="0.25">
      <c r="K6704">
        <v>20</v>
      </c>
      <c r="L6704" t="s">
        <v>52</v>
      </c>
      <c r="M6704" t="s">
        <v>242</v>
      </c>
      <c r="N6704">
        <v>0</v>
      </c>
      <c r="O6704">
        <v>0</v>
      </c>
      <c r="P6704">
        <v>0</v>
      </c>
      <c r="Q6704">
        <v>0</v>
      </c>
    </row>
    <row r="6705" spans="11:17" x14ac:dyDescent="0.25">
      <c r="K6705">
        <v>40</v>
      </c>
      <c r="L6705" t="s">
        <v>52</v>
      </c>
      <c r="M6705" t="s">
        <v>242</v>
      </c>
      <c r="N6705">
        <v>0</v>
      </c>
      <c r="O6705">
        <v>0</v>
      </c>
      <c r="P6705">
        <v>0</v>
      </c>
      <c r="Q6705">
        <v>0</v>
      </c>
    </row>
    <row r="6706" spans="11:17" x14ac:dyDescent="0.25">
      <c r="K6706">
        <v>20</v>
      </c>
      <c r="L6706" t="s">
        <v>52</v>
      </c>
      <c r="M6706" t="s">
        <v>12</v>
      </c>
      <c r="N6706">
        <v>0</v>
      </c>
      <c r="O6706">
        <v>0</v>
      </c>
      <c r="P6706">
        <v>0</v>
      </c>
      <c r="Q6706">
        <v>0</v>
      </c>
    </row>
    <row r="6707" spans="11:17" x14ac:dyDescent="0.25">
      <c r="K6707">
        <v>40</v>
      </c>
      <c r="L6707" t="s">
        <v>52</v>
      </c>
      <c r="M6707" t="s">
        <v>12</v>
      </c>
      <c r="N6707">
        <v>0</v>
      </c>
      <c r="O6707">
        <v>0</v>
      </c>
      <c r="P6707">
        <v>0</v>
      </c>
      <c r="Q6707">
        <v>0</v>
      </c>
    </row>
    <row r="6708" spans="11:17" x14ac:dyDescent="0.25">
      <c r="K6708">
        <v>20</v>
      </c>
      <c r="L6708" t="s">
        <v>52</v>
      </c>
      <c r="M6708" t="s">
        <v>12</v>
      </c>
      <c r="N6708">
        <v>0</v>
      </c>
      <c r="O6708">
        <v>0</v>
      </c>
      <c r="P6708">
        <v>0</v>
      </c>
      <c r="Q6708">
        <v>0</v>
      </c>
    </row>
    <row r="6709" spans="11:17" x14ac:dyDescent="0.25">
      <c r="K6709">
        <v>40</v>
      </c>
      <c r="L6709" t="s">
        <v>52</v>
      </c>
      <c r="M6709" t="s">
        <v>12</v>
      </c>
      <c r="N6709">
        <v>0</v>
      </c>
      <c r="O6709">
        <v>0</v>
      </c>
      <c r="P6709">
        <v>0</v>
      </c>
      <c r="Q6709">
        <v>0</v>
      </c>
    </row>
    <row r="6710" spans="11:17" x14ac:dyDescent="0.25">
      <c r="K6710">
        <v>20</v>
      </c>
      <c r="L6710" t="s">
        <v>52</v>
      </c>
      <c r="M6710" t="s">
        <v>12</v>
      </c>
      <c r="N6710">
        <v>0</v>
      </c>
      <c r="O6710">
        <v>0</v>
      </c>
      <c r="P6710">
        <v>0</v>
      </c>
      <c r="Q6710">
        <v>0</v>
      </c>
    </row>
    <row r="6711" spans="11:17" x14ac:dyDescent="0.25">
      <c r="K6711">
        <v>40</v>
      </c>
      <c r="L6711" t="s">
        <v>52</v>
      </c>
      <c r="M6711" t="s">
        <v>12</v>
      </c>
      <c r="N6711">
        <v>0</v>
      </c>
      <c r="O6711">
        <v>0</v>
      </c>
      <c r="P6711">
        <v>0</v>
      </c>
      <c r="Q6711">
        <v>0</v>
      </c>
    </row>
    <row r="6712" spans="11:17" x14ac:dyDescent="0.25">
      <c r="K6712">
        <v>20</v>
      </c>
      <c r="L6712" t="s">
        <v>52</v>
      </c>
      <c r="M6712" t="s">
        <v>12</v>
      </c>
      <c r="N6712">
        <v>0</v>
      </c>
      <c r="O6712">
        <v>0</v>
      </c>
      <c r="P6712">
        <v>0</v>
      </c>
      <c r="Q6712">
        <v>0</v>
      </c>
    </row>
    <row r="6713" spans="11:17" x14ac:dyDescent="0.25">
      <c r="K6713">
        <v>40</v>
      </c>
      <c r="L6713" t="s">
        <v>52</v>
      </c>
      <c r="M6713" t="s">
        <v>12</v>
      </c>
      <c r="N6713">
        <v>0</v>
      </c>
      <c r="O6713">
        <v>0</v>
      </c>
      <c r="P6713">
        <v>0</v>
      </c>
      <c r="Q6713">
        <v>0</v>
      </c>
    </row>
    <row r="6714" spans="11:17" x14ac:dyDescent="0.25">
      <c r="K6714">
        <v>20</v>
      </c>
      <c r="L6714" t="s">
        <v>52</v>
      </c>
      <c r="M6714" t="s">
        <v>242</v>
      </c>
      <c r="N6714">
        <v>0</v>
      </c>
      <c r="O6714">
        <v>0</v>
      </c>
      <c r="P6714">
        <v>0</v>
      </c>
      <c r="Q6714">
        <v>0</v>
      </c>
    </row>
    <row r="6715" spans="11:17" x14ac:dyDescent="0.25">
      <c r="K6715">
        <v>40</v>
      </c>
      <c r="L6715" t="s">
        <v>52</v>
      </c>
      <c r="M6715" t="s">
        <v>242</v>
      </c>
      <c r="N6715">
        <v>0</v>
      </c>
      <c r="O6715">
        <v>0</v>
      </c>
      <c r="P6715">
        <v>0</v>
      </c>
      <c r="Q6715">
        <v>0</v>
      </c>
    </row>
    <row r="6716" spans="11:17" x14ac:dyDescent="0.25">
      <c r="K6716">
        <v>20</v>
      </c>
      <c r="L6716" t="s">
        <v>52</v>
      </c>
      <c r="M6716" t="s">
        <v>242</v>
      </c>
      <c r="N6716">
        <v>0</v>
      </c>
      <c r="O6716">
        <v>0</v>
      </c>
      <c r="P6716">
        <v>0</v>
      </c>
      <c r="Q6716">
        <v>0</v>
      </c>
    </row>
    <row r="6717" spans="11:17" x14ac:dyDescent="0.25">
      <c r="K6717">
        <v>40</v>
      </c>
      <c r="L6717" t="s">
        <v>52</v>
      </c>
      <c r="M6717" t="s">
        <v>242</v>
      </c>
      <c r="N6717">
        <v>0</v>
      </c>
      <c r="O6717">
        <v>0</v>
      </c>
      <c r="P6717">
        <v>0</v>
      </c>
      <c r="Q6717">
        <v>0</v>
      </c>
    </row>
    <row r="6718" spans="11:17" x14ac:dyDescent="0.25">
      <c r="K6718">
        <v>20</v>
      </c>
      <c r="L6718" t="s">
        <v>52</v>
      </c>
      <c r="M6718" t="s">
        <v>242</v>
      </c>
      <c r="N6718">
        <v>0</v>
      </c>
      <c r="O6718">
        <v>0</v>
      </c>
      <c r="P6718">
        <v>0</v>
      </c>
      <c r="Q6718">
        <v>0</v>
      </c>
    </row>
    <row r="6719" spans="11:17" x14ac:dyDescent="0.25">
      <c r="K6719">
        <v>40</v>
      </c>
      <c r="L6719" t="s">
        <v>52</v>
      </c>
      <c r="M6719" t="s">
        <v>242</v>
      </c>
      <c r="N6719">
        <v>0</v>
      </c>
      <c r="O6719">
        <v>0</v>
      </c>
      <c r="P6719">
        <v>0</v>
      </c>
      <c r="Q6719">
        <v>0</v>
      </c>
    </row>
    <row r="6720" spans="11:17" x14ac:dyDescent="0.25">
      <c r="K6720">
        <v>20</v>
      </c>
      <c r="L6720" t="s">
        <v>52</v>
      </c>
      <c r="M6720" t="s">
        <v>242</v>
      </c>
      <c r="N6720">
        <v>0</v>
      </c>
      <c r="O6720">
        <v>0</v>
      </c>
      <c r="P6720">
        <v>0</v>
      </c>
      <c r="Q6720">
        <v>0</v>
      </c>
    </row>
    <row r="6721" spans="11:17" x14ac:dyDescent="0.25">
      <c r="K6721">
        <v>40</v>
      </c>
      <c r="L6721" t="s">
        <v>52</v>
      </c>
      <c r="M6721" t="s">
        <v>242</v>
      </c>
      <c r="N6721">
        <v>0</v>
      </c>
      <c r="O6721">
        <v>0</v>
      </c>
      <c r="P6721">
        <v>0</v>
      </c>
      <c r="Q6721">
        <v>0</v>
      </c>
    </row>
    <row r="6722" spans="11:17" x14ac:dyDescent="0.25">
      <c r="K6722">
        <v>20</v>
      </c>
      <c r="L6722" t="s">
        <v>20</v>
      </c>
      <c r="M6722" t="s">
        <v>12</v>
      </c>
      <c r="N6722">
        <v>0</v>
      </c>
      <c r="O6722">
        <v>0</v>
      </c>
      <c r="P6722">
        <v>0</v>
      </c>
      <c r="Q6722">
        <v>0</v>
      </c>
    </row>
    <row r="6723" spans="11:17" x14ac:dyDescent="0.25">
      <c r="K6723">
        <v>40</v>
      </c>
      <c r="L6723" t="s">
        <v>20</v>
      </c>
      <c r="M6723" t="s">
        <v>12</v>
      </c>
      <c r="N6723">
        <v>0</v>
      </c>
      <c r="O6723">
        <v>0</v>
      </c>
      <c r="P6723">
        <v>0</v>
      </c>
      <c r="Q6723">
        <v>0</v>
      </c>
    </row>
    <row r="6724" spans="11:17" x14ac:dyDescent="0.25">
      <c r="K6724">
        <v>20</v>
      </c>
      <c r="L6724" t="s">
        <v>20</v>
      </c>
      <c r="M6724" t="s">
        <v>12</v>
      </c>
      <c r="N6724">
        <v>0</v>
      </c>
      <c r="O6724">
        <v>0</v>
      </c>
      <c r="P6724">
        <v>0</v>
      </c>
      <c r="Q6724">
        <v>0</v>
      </c>
    </row>
    <row r="6725" spans="11:17" x14ac:dyDescent="0.25">
      <c r="K6725">
        <v>40</v>
      </c>
      <c r="L6725" t="s">
        <v>20</v>
      </c>
      <c r="M6725" t="s">
        <v>12</v>
      </c>
      <c r="N6725">
        <v>0</v>
      </c>
      <c r="O6725">
        <v>0</v>
      </c>
      <c r="P6725">
        <v>0</v>
      </c>
      <c r="Q6725">
        <v>0</v>
      </c>
    </row>
    <row r="6726" spans="11:17" x14ac:dyDescent="0.25">
      <c r="K6726">
        <v>20</v>
      </c>
      <c r="L6726" t="s">
        <v>20</v>
      </c>
      <c r="M6726" t="s">
        <v>12</v>
      </c>
      <c r="N6726">
        <v>0</v>
      </c>
      <c r="O6726">
        <v>0</v>
      </c>
      <c r="P6726">
        <v>0</v>
      </c>
      <c r="Q6726">
        <v>0</v>
      </c>
    </row>
    <row r="6727" spans="11:17" x14ac:dyDescent="0.25">
      <c r="K6727">
        <v>40</v>
      </c>
      <c r="L6727" t="s">
        <v>20</v>
      </c>
      <c r="M6727" t="s">
        <v>12</v>
      </c>
      <c r="N6727">
        <v>0</v>
      </c>
      <c r="O6727">
        <v>0</v>
      </c>
      <c r="P6727">
        <v>0</v>
      </c>
      <c r="Q6727">
        <v>0</v>
      </c>
    </row>
    <row r="6728" spans="11:17" x14ac:dyDescent="0.25">
      <c r="K6728">
        <v>20</v>
      </c>
      <c r="L6728" t="s">
        <v>20</v>
      </c>
      <c r="M6728" t="s">
        <v>12</v>
      </c>
      <c r="N6728">
        <v>0</v>
      </c>
      <c r="O6728">
        <v>0</v>
      </c>
      <c r="P6728">
        <v>0</v>
      </c>
      <c r="Q6728">
        <v>0</v>
      </c>
    </row>
    <row r="6729" spans="11:17" x14ac:dyDescent="0.25">
      <c r="K6729">
        <v>40</v>
      </c>
      <c r="L6729" t="s">
        <v>20</v>
      </c>
      <c r="M6729" t="s">
        <v>12</v>
      </c>
      <c r="N6729">
        <v>0</v>
      </c>
      <c r="O6729">
        <v>0</v>
      </c>
      <c r="P6729">
        <v>0</v>
      </c>
      <c r="Q6729">
        <v>0</v>
      </c>
    </row>
    <row r="6730" spans="11:17" x14ac:dyDescent="0.25">
      <c r="K6730">
        <v>20</v>
      </c>
      <c r="L6730" t="s">
        <v>20</v>
      </c>
      <c r="M6730" t="s">
        <v>242</v>
      </c>
      <c r="N6730">
        <v>0</v>
      </c>
      <c r="O6730">
        <v>0</v>
      </c>
      <c r="P6730">
        <v>0</v>
      </c>
      <c r="Q6730">
        <v>0</v>
      </c>
    </row>
    <row r="6731" spans="11:17" x14ac:dyDescent="0.25">
      <c r="K6731">
        <v>40</v>
      </c>
      <c r="L6731" t="s">
        <v>20</v>
      </c>
      <c r="M6731" t="s">
        <v>242</v>
      </c>
      <c r="N6731">
        <v>0</v>
      </c>
      <c r="O6731">
        <v>0</v>
      </c>
      <c r="P6731">
        <v>0</v>
      </c>
      <c r="Q6731">
        <v>0</v>
      </c>
    </row>
    <row r="6732" spans="11:17" x14ac:dyDescent="0.25">
      <c r="K6732">
        <v>20</v>
      </c>
      <c r="L6732" t="s">
        <v>20</v>
      </c>
      <c r="M6732" t="s">
        <v>242</v>
      </c>
      <c r="N6732">
        <v>0</v>
      </c>
      <c r="O6732">
        <v>0</v>
      </c>
      <c r="P6732">
        <v>0</v>
      </c>
      <c r="Q6732">
        <v>0</v>
      </c>
    </row>
    <row r="6733" spans="11:17" x14ac:dyDescent="0.25">
      <c r="K6733">
        <v>40</v>
      </c>
      <c r="L6733" t="s">
        <v>20</v>
      </c>
      <c r="M6733" t="s">
        <v>242</v>
      </c>
      <c r="N6733">
        <v>0</v>
      </c>
      <c r="O6733">
        <v>0</v>
      </c>
      <c r="P6733">
        <v>0</v>
      </c>
      <c r="Q6733">
        <v>0</v>
      </c>
    </row>
    <row r="6734" spans="11:17" x14ac:dyDescent="0.25">
      <c r="K6734">
        <v>20</v>
      </c>
      <c r="L6734" t="s">
        <v>20</v>
      </c>
      <c r="M6734" t="s">
        <v>242</v>
      </c>
      <c r="N6734">
        <v>0</v>
      </c>
      <c r="O6734">
        <v>0</v>
      </c>
      <c r="P6734">
        <v>0</v>
      </c>
      <c r="Q6734">
        <v>0</v>
      </c>
    </row>
    <row r="6735" spans="11:17" x14ac:dyDescent="0.25">
      <c r="K6735">
        <v>40</v>
      </c>
      <c r="L6735" t="s">
        <v>20</v>
      </c>
      <c r="M6735" t="s">
        <v>242</v>
      </c>
      <c r="N6735">
        <v>0</v>
      </c>
      <c r="O6735">
        <v>0</v>
      </c>
      <c r="P6735">
        <v>0</v>
      </c>
      <c r="Q6735">
        <v>0</v>
      </c>
    </row>
    <row r="6736" spans="11:17" x14ac:dyDescent="0.25">
      <c r="K6736">
        <v>20</v>
      </c>
      <c r="L6736" t="s">
        <v>20</v>
      </c>
      <c r="M6736" t="s">
        <v>242</v>
      </c>
      <c r="N6736">
        <v>0</v>
      </c>
      <c r="O6736">
        <v>0</v>
      </c>
      <c r="P6736">
        <v>0</v>
      </c>
      <c r="Q6736">
        <v>0</v>
      </c>
    </row>
    <row r="6737" spans="11:17" x14ac:dyDescent="0.25">
      <c r="K6737">
        <v>40</v>
      </c>
      <c r="L6737" t="s">
        <v>20</v>
      </c>
      <c r="M6737" t="s">
        <v>242</v>
      </c>
      <c r="N6737">
        <v>0</v>
      </c>
      <c r="O6737">
        <v>0</v>
      </c>
      <c r="P6737">
        <v>0</v>
      </c>
      <c r="Q6737">
        <v>0</v>
      </c>
    </row>
    <row r="6738" spans="11:17" x14ac:dyDescent="0.25">
      <c r="K6738">
        <v>20</v>
      </c>
      <c r="L6738" t="s">
        <v>20</v>
      </c>
      <c r="M6738" t="s">
        <v>12</v>
      </c>
      <c r="N6738">
        <v>0</v>
      </c>
      <c r="O6738">
        <v>0</v>
      </c>
      <c r="P6738">
        <v>0</v>
      </c>
      <c r="Q6738">
        <v>0</v>
      </c>
    </row>
    <row r="6739" spans="11:17" x14ac:dyDescent="0.25">
      <c r="K6739">
        <v>40</v>
      </c>
      <c r="L6739" t="s">
        <v>20</v>
      </c>
      <c r="M6739" t="s">
        <v>12</v>
      </c>
      <c r="N6739">
        <v>0</v>
      </c>
      <c r="O6739">
        <v>0</v>
      </c>
      <c r="P6739">
        <v>0</v>
      </c>
      <c r="Q6739">
        <v>0</v>
      </c>
    </row>
    <row r="6740" spans="11:17" x14ac:dyDescent="0.25">
      <c r="K6740">
        <v>20</v>
      </c>
      <c r="L6740" t="s">
        <v>20</v>
      </c>
      <c r="M6740" t="s">
        <v>12</v>
      </c>
      <c r="N6740">
        <v>0</v>
      </c>
      <c r="O6740">
        <v>0</v>
      </c>
      <c r="P6740">
        <v>0</v>
      </c>
      <c r="Q6740">
        <v>0</v>
      </c>
    </row>
    <row r="6741" spans="11:17" x14ac:dyDescent="0.25">
      <c r="K6741">
        <v>40</v>
      </c>
      <c r="L6741" t="s">
        <v>20</v>
      </c>
      <c r="M6741" t="s">
        <v>12</v>
      </c>
      <c r="N6741">
        <v>0</v>
      </c>
      <c r="O6741">
        <v>0</v>
      </c>
      <c r="P6741">
        <v>0</v>
      </c>
      <c r="Q6741">
        <v>0</v>
      </c>
    </row>
    <row r="6742" spans="11:17" x14ac:dyDescent="0.25">
      <c r="K6742">
        <v>20</v>
      </c>
      <c r="L6742" t="s">
        <v>20</v>
      </c>
      <c r="M6742" t="s">
        <v>12</v>
      </c>
      <c r="N6742">
        <v>0</v>
      </c>
      <c r="O6742">
        <v>0</v>
      </c>
      <c r="P6742">
        <v>0</v>
      </c>
      <c r="Q6742">
        <v>0</v>
      </c>
    </row>
    <row r="6743" spans="11:17" x14ac:dyDescent="0.25">
      <c r="K6743">
        <v>40</v>
      </c>
      <c r="L6743" t="s">
        <v>20</v>
      </c>
      <c r="M6743" t="s">
        <v>12</v>
      </c>
      <c r="N6743">
        <v>0</v>
      </c>
      <c r="O6743">
        <v>0</v>
      </c>
      <c r="P6743">
        <v>0</v>
      </c>
      <c r="Q6743">
        <v>0</v>
      </c>
    </row>
    <row r="6744" spans="11:17" x14ac:dyDescent="0.25">
      <c r="K6744">
        <v>20</v>
      </c>
      <c r="L6744" t="s">
        <v>20</v>
      </c>
      <c r="M6744" t="s">
        <v>12</v>
      </c>
      <c r="N6744">
        <v>0</v>
      </c>
      <c r="O6744">
        <v>0</v>
      </c>
      <c r="P6744">
        <v>0</v>
      </c>
      <c r="Q6744">
        <v>0</v>
      </c>
    </row>
    <row r="6745" spans="11:17" x14ac:dyDescent="0.25">
      <c r="K6745">
        <v>40</v>
      </c>
      <c r="L6745" t="s">
        <v>20</v>
      </c>
      <c r="M6745" t="s">
        <v>12</v>
      </c>
      <c r="N6745">
        <v>0</v>
      </c>
      <c r="O6745">
        <v>0</v>
      </c>
      <c r="P6745">
        <v>0</v>
      </c>
      <c r="Q6745">
        <v>0</v>
      </c>
    </row>
    <row r="6746" spans="11:17" x14ac:dyDescent="0.25">
      <c r="K6746">
        <v>20</v>
      </c>
      <c r="L6746" t="s">
        <v>20</v>
      </c>
      <c r="M6746" t="s">
        <v>242</v>
      </c>
      <c r="N6746">
        <v>0</v>
      </c>
      <c r="O6746">
        <v>0</v>
      </c>
      <c r="P6746">
        <v>0</v>
      </c>
      <c r="Q6746">
        <v>0</v>
      </c>
    </row>
    <row r="6747" spans="11:17" x14ac:dyDescent="0.25">
      <c r="K6747">
        <v>40</v>
      </c>
      <c r="L6747" t="s">
        <v>20</v>
      </c>
      <c r="M6747" t="s">
        <v>242</v>
      </c>
      <c r="N6747">
        <v>0</v>
      </c>
      <c r="O6747">
        <v>0</v>
      </c>
      <c r="P6747">
        <v>0</v>
      </c>
      <c r="Q6747">
        <v>0</v>
      </c>
    </row>
    <row r="6748" spans="11:17" x14ac:dyDescent="0.25">
      <c r="K6748">
        <v>20</v>
      </c>
      <c r="L6748" t="s">
        <v>20</v>
      </c>
      <c r="M6748" t="s">
        <v>242</v>
      </c>
      <c r="N6748">
        <v>0</v>
      </c>
      <c r="O6748">
        <v>0</v>
      </c>
      <c r="P6748">
        <v>0</v>
      </c>
      <c r="Q6748">
        <v>0</v>
      </c>
    </row>
    <row r="6749" spans="11:17" x14ac:dyDescent="0.25">
      <c r="K6749">
        <v>40</v>
      </c>
      <c r="L6749" t="s">
        <v>20</v>
      </c>
      <c r="M6749" t="s">
        <v>242</v>
      </c>
      <c r="N6749">
        <v>0</v>
      </c>
      <c r="O6749">
        <v>0</v>
      </c>
      <c r="P6749">
        <v>0</v>
      </c>
      <c r="Q6749">
        <v>0</v>
      </c>
    </row>
    <row r="6750" spans="11:17" x14ac:dyDescent="0.25">
      <c r="K6750">
        <v>20</v>
      </c>
      <c r="L6750" t="s">
        <v>20</v>
      </c>
      <c r="M6750" t="s">
        <v>242</v>
      </c>
      <c r="N6750">
        <v>0</v>
      </c>
      <c r="O6750">
        <v>0</v>
      </c>
      <c r="P6750">
        <v>0</v>
      </c>
      <c r="Q6750">
        <v>0</v>
      </c>
    </row>
    <row r="6751" spans="11:17" x14ac:dyDescent="0.25">
      <c r="K6751">
        <v>40</v>
      </c>
      <c r="L6751" t="s">
        <v>20</v>
      </c>
      <c r="M6751" t="s">
        <v>242</v>
      </c>
      <c r="N6751">
        <v>0</v>
      </c>
      <c r="O6751">
        <v>0</v>
      </c>
      <c r="P6751">
        <v>0</v>
      </c>
      <c r="Q6751">
        <v>0</v>
      </c>
    </row>
    <row r="6752" spans="11:17" x14ac:dyDescent="0.25">
      <c r="K6752">
        <v>20</v>
      </c>
      <c r="L6752" t="s">
        <v>20</v>
      </c>
      <c r="M6752" t="s">
        <v>242</v>
      </c>
      <c r="N6752">
        <v>0</v>
      </c>
      <c r="O6752">
        <v>0</v>
      </c>
      <c r="P6752">
        <v>0</v>
      </c>
      <c r="Q6752">
        <v>0</v>
      </c>
    </row>
    <row r="6753" spans="11:17" x14ac:dyDescent="0.25">
      <c r="K6753">
        <v>40</v>
      </c>
      <c r="L6753" t="s">
        <v>20</v>
      </c>
      <c r="M6753" t="s">
        <v>242</v>
      </c>
      <c r="N6753">
        <v>0</v>
      </c>
      <c r="O6753">
        <v>0</v>
      </c>
      <c r="P6753">
        <v>0</v>
      </c>
      <c r="Q6753">
        <v>0</v>
      </c>
    </row>
    <row r="6754" spans="11:17" x14ac:dyDescent="0.25">
      <c r="K6754">
        <v>20</v>
      </c>
      <c r="L6754" t="s">
        <v>20</v>
      </c>
      <c r="M6754" t="s">
        <v>12</v>
      </c>
      <c r="N6754">
        <v>0</v>
      </c>
      <c r="O6754">
        <v>0</v>
      </c>
      <c r="P6754">
        <v>0</v>
      </c>
      <c r="Q6754">
        <v>0</v>
      </c>
    </row>
    <row r="6755" spans="11:17" x14ac:dyDescent="0.25">
      <c r="K6755">
        <v>40</v>
      </c>
      <c r="L6755" t="s">
        <v>20</v>
      </c>
      <c r="M6755" t="s">
        <v>12</v>
      </c>
      <c r="N6755">
        <v>0</v>
      </c>
      <c r="O6755">
        <v>0</v>
      </c>
      <c r="P6755">
        <v>0</v>
      </c>
      <c r="Q6755">
        <v>0</v>
      </c>
    </row>
    <row r="6756" spans="11:17" x14ac:dyDescent="0.25">
      <c r="K6756">
        <v>20</v>
      </c>
      <c r="L6756" t="s">
        <v>20</v>
      </c>
      <c r="M6756" t="s">
        <v>12</v>
      </c>
      <c r="N6756">
        <v>0</v>
      </c>
      <c r="O6756">
        <v>0</v>
      </c>
      <c r="P6756">
        <v>0</v>
      </c>
      <c r="Q6756">
        <v>0</v>
      </c>
    </row>
    <row r="6757" spans="11:17" x14ac:dyDescent="0.25">
      <c r="K6757">
        <v>40</v>
      </c>
      <c r="L6757" t="s">
        <v>20</v>
      </c>
      <c r="M6757" t="s">
        <v>12</v>
      </c>
      <c r="N6757">
        <v>0</v>
      </c>
      <c r="O6757">
        <v>0</v>
      </c>
      <c r="P6757">
        <v>0</v>
      </c>
      <c r="Q6757">
        <v>0</v>
      </c>
    </row>
    <row r="6758" spans="11:17" x14ac:dyDescent="0.25">
      <c r="K6758">
        <v>20</v>
      </c>
      <c r="L6758" t="s">
        <v>20</v>
      </c>
      <c r="M6758" t="s">
        <v>12</v>
      </c>
      <c r="N6758">
        <v>0</v>
      </c>
      <c r="O6758">
        <v>0</v>
      </c>
      <c r="P6758">
        <v>0</v>
      </c>
      <c r="Q6758">
        <v>0</v>
      </c>
    </row>
    <row r="6759" spans="11:17" x14ac:dyDescent="0.25">
      <c r="K6759">
        <v>40</v>
      </c>
      <c r="L6759" t="s">
        <v>20</v>
      </c>
      <c r="M6759" t="s">
        <v>12</v>
      </c>
      <c r="N6759">
        <v>0</v>
      </c>
      <c r="O6759">
        <v>0</v>
      </c>
      <c r="P6759">
        <v>0</v>
      </c>
      <c r="Q6759">
        <v>0</v>
      </c>
    </row>
    <row r="6760" spans="11:17" x14ac:dyDescent="0.25">
      <c r="K6760">
        <v>20</v>
      </c>
      <c r="L6760" t="s">
        <v>20</v>
      </c>
      <c r="M6760" t="s">
        <v>12</v>
      </c>
      <c r="N6760">
        <v>0</v>
      </c>
      <c r="O6760">
        <v>0</v>
      </c>
      <c r="P6760">
        <v>0</v>
      </c>
      <c r="Q6760">
        <v>0</v>
      </c>
    </row>
    <row r="6761" spans="11:17" x14ac:dyDescent="0.25">
      <c r="K6761">
        <v>40</v>
      </c>
      <c r="L6761" t="s">
        <v>20</v>
      </c>
      <c r="M6761" t="s">
        <v>12</v>
      </c>
      <c r="N6761">
        <v>0</v>
      </c>
      <c r="O6761">
        <v>0</v>
      </c>
      <c r="P6761">
        <v>0</v>
      </c>
      <c r="Q6761">
        <v>0</v>
      </c>
    </row>
    <row r="6762" spans="11:17" x14ac:dyDescent="0.25">
      <c r="K6762">
        <v>20</v>
      </c>
      <c r="L6762" t="s">
        <v>20</v>
      </c>
      <c r="M6762" t="s">
        <v>242</v>
      </c>
      <c r="N6762">
        <v>0</v>
      </c>
      <c r="O6762">
        <v>0</v>
      </c>
      <c r="P6762">
        <v>0</v>
      </c>
      <c r="Q6762">
        <v>0</v>
      </c>
    </row>
    <row r="6763" spans="11:17" x14ac:dyDescent="0.25">
      <c r="K6763">
        <v>40</v>
      </c>
      <c r="L6763" t="s">
        <v>20</v>
      </c>
      <c r="M6763" t="s">
        <v>242</v>
      </c>
      <c r="N6763">
        <v>0</v>
      </c>
      <c r="O6763">
        <v>0</v>
      </c>
      <c r="P6763">
        <v>0</v>
      </c>
      <c r="Q6763">
        <v>0</v>
      </c>
    </row>
    <row r="6764" spans="11:17" x14ac:dyDescent="0.25">
      <c r="K6764">
        <v>20</v>
      </c>
      <c r="L6764" t="s">
        <v>20</v>
      </c>
      <c r="M6764" t="s">
        <v>242</v>
      </c>
      <c r="N6764">
        <v>0</v>
      </c>
      <c r="O6764">
        <v>0</v>
      </c>
      <c r="P6764">
        <v>0</v>
      </c>
      <c r="Q6764">
        <v>0</v>
      </c>
    </row>
    <row r="6765" spans="11:17" x14ac:dyDescent="0.25">
      <c r="K6765">
        <v>40</v>
      </c>
      <c r="L6765" t="s">
        <v>20</v>
      </c>
      <c r="M6765" t="s">
        <v>242</v>
      </c>
      <c r="N6765">
        <v>0</v>
      </c>
      <c r="O6765">
        <v>0</v>
      </c>
      <c r="P6765">
        <v>0</v>
      </c>
      <c r="Q6765">
        <v>0</v>
      </c>
    </row>
    <row r="6766" spans="11:17" x14ac:dyDescent="0.25">
      <c r="K6766">
        <v>20</v>
      </c>
      <c r="L6766" t="s">
        <v>20</v>
      </c>
      <c r="M6766" t="s">
        <v>242</v>
      </c>
      <c r="N6766">
        <v>0</v>
      </c>
      <c r="O6766">
        <v>0</v>
      </c>
      <c r="P6766">
        <v>0</v>
      </c>
      <c r="Q6766">
        <v>0</v>
      </c>
    </row>
    <row r="6767" spans="11:17" x14ac:dyDescent="0.25">
      <c r="K6767">
        <v>40</v>
      </c>
      <c r="L6767" t="s">
        <v>20</v>
      </c>
      <c r="M6767" t="s">
        <v>242</v>
      </c>
      <c r="N6767">
        <v>0</v>
      </c>
      <c r="O6767">
        <v>0</v>
      </c>
      <c r="P6767">
        <v>0</v>
      </c>
      <c r="Q6767">
        <v>0</v>
      </c>
    </row>
    <row r="6768" spans="11:17" x14ac:dyDescent="0.25">
      <c r="K6768">
        <v>20</v>
      </c>
      <c r="L6768" t="s">
        <v>20</v>
      </c>
      <c r="M6768" t="s">
        <v>242</v>
      </c>
      <c r="N6768">
        <v>0</v>
      </c>
      <c r="O6768">
        <v>0</v>
      </c>
      <c r="P6768">
        <v>0</v>
      </c>
      <c r="Q6768">
        <v>0</v>
      </c>
    </row>
    <row r="6769" spans="11:17" x14ac:dyDescent="0.25">
      <c r="K6769">
        <v>40</v>
      </c>
      <c r="L6769" t="s">
        <v>20</v>
      </c>
      <c r="M6769" t="s">
        <v>242</v>
      </c>
      <c r="N6769">
        <v>0</v>
      </c>
      <c r="O6769">
        <v>0</v>
      </c>
      <c r="P6769">
        <v>0</v>
      </c>
      <c r="Q6769">
        <v>0</v>
      </c>
    </row>
    <row r="6770" spans="11:17" x14ac:dyDescent="0.25">
      <c r="K6770">
        <v>20</v>
      </c>
      <c r="L6770" t="s">
        <v>20</v>
      </c>
      <c r="M6770" t="s">
        <v>12</v>
      </c>
      <c r="N6770">
        <v>0</v>
      </c>
      <c r="O6770">
        <v>0</v>
      </c>
      <c r="P6770">
        <v>0</v>
      </c>
      <c r="Q6770">
        <v>0</v>
      </c>
    </row>
    <row r="6771" spans="11:17" x14ac:dyDescent="0.25">
      <c r="K6771">
        <v>40</v>
      </c>
      <c r="L6771" t="s">
        <v>20</v>
      </c>
      <c r="M6771" t="s">
        <v>12</v>
      </c>
      <c r="N6771">
        <v>0</v>
      </c>
      <c r="O6771">
        <v>0</v>
      </c>
      <c r="P6771">
        <v>0</v>
      </c>
      <c r="Q6771">
        <v>0</v>
      </c>
    </row>
    <row r="6772" spans="11:17" x14ac:dyDescent="0.25">
      <c r="K6772">
        <v>20</v>
      </c>
      <c r="L6772" t="s">
        <v>20</v>
      </c>
      <c r="M6772" t="s">
        <v>12</v>
      </c>
      <c r="N6772">
        <v>0</v>
      </c>
      <c r="O6772">
        <v>0</v>
      </c>
      <c r="P6772">
        <v>0</v>
      </c>
      <c r="Q6772">
        <v>0</v>
      </c>
    </row>
    <row r="6773" spans="11:17" x14ac:dyDescent="0.25">
      <c r="K6773">
        <v>40</v>
      </c>
      <c r="L6773" t="s">
        <v>20</v>
      </c>
      <c r="M6773" t="s">
        <v>12</v>
      </c>
      <c r="N6773">
        <v>0</v>
      </c>
      <c r="O6773">
        <v>0</v>
      </c>
      <c r="P6773">
        <v>0</v>
      </c>
      <c r="Q6773">
        <v>0</v>
      </c>
    </row>
    <row r="6774" spans="11:17" x14ac:dyDescent="0.25">
      <c r="K6774">
        <v>20</v>
      </c>
      <c r="L6774" t="s">
        <v>20</v>
      </c>
      <c r="M6774" t="s">
        <v>12</v>
      </c>
      <c r="N6774">
        <v>0</v>
      </c>
      <c r="O6774">
        <v>0</v>
      </c>
      <c r="P6774">
        <v>0</v>
      </c>
      <c r="Q6774">
        <v>0</v>
      </c>
    </row>
    <row r="6775" spans="11:17" x14ac:dyDescent="0.25">
      <c r="K6775">
        <v>40</v>
      </c>
      <c r="L6775" t="s">
        <v>20</v>
      </c>
      <c r="M6775" t="s">
        <v>12</v>
      </c>
      <c r="N6775">
        <v>0</v>
      </c>
      <c r="O6775">
        <v>0</v>
      </c>
      <c r="P6775">
        <v>0</v>
      </c>
      <c r="Q6775">
        <v>0</v>
      </c>
    </row>
    <row r="6776" spans="11:17" x14ac:dyDescent="0.25">
      <c r="K6776">
        <v>20</v>
      </c>
      <c r="L6776" t="s">
        <v>20</v>
      </c>
      <c r="M6776" t="s">
        <v>12</v>
      </c>
      <c r="N6776">
        <v>0</v>
      </c>
      <c r="O6776">
        <v>0</v>
      </c>
      <c r="P6776">
        <v>0</v>
      </c>
      <c r="Q6776">
        <v>0</v>
      </c>
    </row>
    <row r="6777" spans="11:17" x14ac:dyDescent="0.25">
      <c r="K6777">
        <v>40</v>
      </c>
      <c r="L6777" t="s">
        <v>20</v>
      </c>
      <c r="M6777" t="s">
        <v>12</v>
      </c>
      <c r="N6777">
        <v>0</v>
      </c>
      <c r="O6777">
        <v>0</v>
      </c>
      <c r="P6777">
        <v>0</v>
      </c>
      <c r="Q6777">
        <v>0</v>
      </c>
    </row>
    <row r="6778" spans="11:17" x14ac:dyDescent="0.25">
      <c r="K6778">
        <v>20</v>
      </c>
      <c r="L6778" t="s">
        <v>20</v>
      </c>
      <c r="M6778" t="s">
        <v>242</v>
      </c>
      <c r="N6778">
        <v>0</v>
      </c>
      <c r="O6778">
        <v>0</v>
      </c>
      <c r="P6778">
        <v>0</v>
      </c>
      <c r="Q6778">
        <v>0</v>
      </c>
    </row>
    <row r="6779" spans="11:17" x14ac:dyDescent="0.25">
      <c r="K6779">
        <v>40</v>
      </c>
      <c r="L6779" t="s">
        <v>20</v>
      </c>
      <c r="M6779" t="s">
        <v>242</v>
      </c>
      <c r="N6779">
        <v>0</v>
      </c>
      <c r="O6779">
        <v>0</v>
      </c>
      <c r="P6779">
        <v>0</v>
      </c>
      <c r="Q6779">
        <v>0</v>
      </c>
    </row>
    <row r="6780" spans="11:17" x14ac:dyDescent="0.25">
      <c r="K6780">
        <v>20</v>
      </c>
      <c r="L6780" t="s">
        <v>20</v>
      </c>
      <c r="M6780" t="s">
        <v>242</v>
      </c>
      <c r="N6780">
        <v>0</v>
      </c>
      <c r="O6780">
        <v>0</v>
      </c>
      <c r="P6780">
        <v>0</v>
      </c>
      <c r="Q6780">
        <v>0</v>
      </c>
    </row>
    <row r="6781" spans="11:17" x14ac:dyDescent="0.25">
      <c r="K6781">
        <v>40</v>
      </c>
      <c r="L6781" t="s">
        <v>20</v>
      </c>
      <c r="M6781" t="s">
        <v>242</v>
      </c>
      <c r="N6781">
        <v>0</v>
      </c>
      <c r="O6781">
        <v>0</v>
      </c>
      <c r="P6781">
        <v>0</v>
      </c>
      <c r="Q6781">
        <v>0</v>
      </c>
    </row>
    <row r="6782" spans="11:17" x14ac:dyDescent="0.25">
      <c r="K6782">
        <v>20</v>
      </c>
      <c r="L6782" t="s">
        <v>20</v>
      </c>
      <c r="M6782" t="s">
        <v>242</v>
      </c>
      <c r="N6782">
        <v>0</v>
      </c>
      <c r="O6782">
        <v>0</v>
      </c>
      <c r="P6782">
        <v>0</v>
      </c>
      <c r="Q6782">
        <v>0</v>
      </c>
    </row>
    <row r="6783" spans="11:17" x14ac:dyDescent="0.25">
      <c r="K6783">
        <v>40</v>
      </c>
      <c r="L6783" t="s">
        <v>20</v>
      </c>
      <c r="M6783" t="s">
        <v>242</v>
      </c>
      <c r="N6783">
        <v>0</v>
      </c>
      <c r="O6783">
        <v>0</v>
      </c>
      <c r="P6783">
        <v>0</v>
      </c>
      <c r="Q6783">
        <v>0</v>
      </c>
    </row>
    <row r="6784" spans="11:17" x14ac:dyDescent="0.25">
      <c r="K6784">
        <v>20</v>
      </c>
      <c r="L6784" t="s">
        <v>20</v>
      </c>
      <c r="M6784" t="s">
        <v>242</v>
      </c>
      <c r="N6784">
        <v>0</v>
      </c>
      <c r="O6784">
        <v>0</v>
      </c>
      <c r="P6784">
        <v>0</v>
      </c>
      <c r="Q6784">
        <v>0</v>
      </c>
    </row>
    <row r="6785" spans="11:17" x14ac:dyDescent="0.25">
      <c r="K6785">
        <v>40</v>
      </c>
      <c r="L6785" t="s">
        <v>20</v>
      </c>
      <c r="M6785" t="s">
        <v>242</v>
      </c>
      <c r="N6785">
        <v>0</v>
      </c>
      <c r="O6785">
        <v>0</v>
      </c>
      <c r="P6785">
        <v>0</v>
      </c>
      <c r="Q6785">
        <v>0</v>
      </c>
    </row>
    <row r="6786" spans="11:17" x14ac:dyDescent="0.25">
      <c r="K6786">
        <v>20</v>
      </c>
      <c r="L6786" t="s">
        <v>20</v>
      </c>
      <c r="M6786" t="s">
        <v>12</v>
      </c>
      <c r="N6786">
        <v>0</v>
      </c>
      <c r="O6786">
        <v>0</v>
      </c>
      <c r="P6786">
        <v>0</v>
      </c>
      <c r="Q6786">
        <v>0</v>
      </c>
    </row>
    <row r="6787" spans="11:17" x14ac:dyDescent="0.25">
      <c r="K6787">
        <v>40</v>
      </c>
      <c r="L6787" t="s">
        <v>20</v>
      </c>
      <c r="M6787" t="s">
        <v>12</v>
      </c>
      <c r="N6787">
        <v>0</v>
      </c>
      <c r="O6787">
        <v>0</v>
      </c>
      <c r="P6787">
        <v>0</v>
      </c>
      <c r="Q6787">
        <v>0</v>
      </c>
    </row>
    <row r="6788" spans="11:17" x14ac:dyDescent="0.25">
      <c r="K6788">
        <v>20</v>
      </c>
      <c r="L6788" t="s">
        <v>20</v>
      </c>
      <c r="M6788" t="s">
        <v>12</v>
      </c>
      <c r="N6788">
        <v>0</v>
      </c>
      <c r="O6788">
        <v>0</v>
      </c>
      <c r="P6788">
        <v>0</v>
      </c>
      <c r="Q6788">
        <v>0</v>
      </c>
    </row>
    <row r="6789" spans="11:17" x14ac:dyDescent="0.25">
      <c r="K6789">
        <v>40</v>
      </c>
      <c r="L6789" t="s">
        <v>20</v>
      </c>
      <c r="M6789" t="s">
        <v>12</v>
      </c>
      <c r="N6789">
        <v>0</v>
      </c>
      <c r="O6789">
        <v>0</v>
      </c>
      <c r="P6789">
        <v>0</v>
      </c>
      <c r="Q6789">
        <v>0</v>
      </c>
    </row>
    <row r="6790" spans="11:17" x14ac:dyDescent="0.25">
      <c r="K6790">
        <v>20</v>
      </c>
      <c r="L6790" t="s">
        <v>20</v>
      </c>
      <c r="M6790" t="s">
        <v>12</v>
      </c>
      <c r="N6790">
        <v>0</v>
      </c>
      <c r="O6790">
        <v>0</v>
      </c>
      <c r="P6790">
        <v>0</v>
      </c>
      <c r="Q6790">
        <v>0</v>
      </c>
    </row>
    <row r="6791" spans="11:17" x14ac:dyDescent="0.25">
      <c r="K6791">
        <v>40</v>
      </c>
      <c r="L6791" t="s">
        <v>20</v>
      </c>
      <c r="M6791" t="s">
        <v>12</v>
      </c>
      <c r="N6791">
        <v>0</v>
      </c>
      <c r="O6791">
        <v>0</v>
      </c>
      <c r="P6791">
        <v>0</v>
      </c>
      <c r="Q6791">
        <v>0</v>
      </c>
    </row>
    <row r="6792" spans="11:17" x14ac:dyDescent="0.25">
      <c r="K6792">
        <v>20</v>
      </c>
      <c r="L6792" t="s">
        <v>20</v>
      </c>
      <c r="M6792" t="s">
        <v>12</v>
      </c>
      <c r="N6792">
        <v>0</v>
      </c>
      <c r="O6792">
        <v>0</v>
      </c>
      <c r="P6792">
        <v>0</v>
      </c>
      <c r="Q6792">
        <v>0</v>
      </c>
    </row>
    <row r="6793" spans="11:17" x14ac:dyDescent="0.25">
      <c r="K6793">
        <v>40</v>
      </c>
      <c r="L6793" t="s">
        <v>20</v>
      </c>
      <c r="M6793" t="s">
        <v>12</v>
      </c>
      <c r="N6793">
        <v>0</v>
      </c>
      <c r="O6793">
        <v>0</v>
      </c>
      <c r="P6793">
        <v>0</v>
      </c>
      <c r="Q6793">
        <v>0</v>
      </c>
    </row>
    <row r="6794" spans="11:17" x14ac:dyDescent="0.25">
      <c r="K6794">
        <v>20</v>
      </c>
      <c r="L6794" t="s">
        <v>20</v>
      </c>
      <c r="M6794" t="s">
        <v>242</v>
      </c>
      <c r="N6794">
        <v>0</v>
      </c>
      <c r="O6794">
        <v>0</v>
      </c>
      <c r="P6794">
        <v>0</v>
      </c>
      <c r="Q6794">
        <v>0</v>
      </c>
    </row>
    <row r="6795" spans="11:17" x14ac:dyDescent="0.25">
      <c r="K6795">
        <v>40</v>
      </c>
      <c r="L6795" t="s">
        <v>20</v>
      </c>
      <c r="M6795" t="s">
        <v>242</v>
      </c>
      <c r="N6795">
        <v>0</v>
      </c>
      <c r="O6795">
        <v>0</v>
      </c>
      <c r="P6795">
        <v>0</v>
      </c>
      <c r="Q6795">
        <v>0</v>
      </c>
    </row>
    <row r="6796" spans="11:17" x14ac:dyDescent="0.25">
      <c r="K6796">
        <v>20</v>
      </c>
      <c r="L6796" t="s">
        <v>20</v>
      </c>
      <c r="M6796" t="s">
        <v>242</v>
      </c>
      <c r="N6796">
        <v>0</v>
      </c>
      <c r="O6796">
        <v>0</v>
      </c>
      <c r="P6796">
        <v>0</v>
      </c>
      <c r="Q6796">
        <v>0</v>
      </c>
    </row>
    <row r="6797" spans="11:17" x14ac:dyDescent="0.25">
      <c r="K6797">
        <v>40</v>
      </c>
      <c r="L6797" t="s">
        <v>20</v>
      </c>
      <c r="M6797" t="s">
        <v>242</v>
      </c>
      <c r="N6797">
        <v>0</v>
      </c>
      <c r="O6797">
        <v>0</v>
      </c>
      <c r="P6797">
        <v>0</v>
      </c>
      <c r="Q6797">
        <v>0</v>
      </c>
    </row>
    <row r="6798" spans="11:17" x14ac:dyDescent="0.25">
      <c r="K6798">
        <v>20</v>
      </c>
      <c r="L6798" t="s">
        <v>20</v>
      </c>
      <c r="M6798" t="s">
        <v>242</v>
      </c>
      <c r="N6798">
        <v>0</v>
      </c>
      <c r="O6798">
        <v>0</v>
      </c>
      <c r="P6798">
        <v>0</v>
      </c>
      <c r="Q6798">
        <v>0</v>
      </c>
    </row>
    <row r="6799" spans="11:17" x14ac:dyDescent="0.25">
      <c r="K6799">
        <v>40</v>
      </c>
      <c r="L6799" t="s">
        <v>20</v>
      </c>
      <c r="M6799" t="s">
        <v>242</v>
      </c>
      <c r="N6799">
        <v>0</v>
      </c>
      <c r="O6799">
        <v>0</v>
      </c>
      <c r="P6799">
        <v>0</v>
      </c>
      <c r="Q6799">
        <v>0</v>
      </c>
    </row>
    <row r="6800" spans="11:17" x14ac:dyDescent="0.25">
      <c r="K6800">
        <v>20</v>
      </c>
      <c r="L6800" t="s">
        <v>20</v>
      </c>
      <c r="M6800" t="s">
        <v>242</v>
      </c>
      <c r="N6800">
        <v>0</v>
      </c>
      <c r="O6800">
        <v>0</v>
      </c>
      <c r="P6800">
        <v>0</v>
      </c>
      <c r="Q6800">
        <v>0</v>
      </c>
    </row>
    <row r="6801" spans="11:17" x14ac:dyDescent="0.25">
      <c r="K6801">
        <v>40</v>
      </c>
      <c r="L6801" t="s">
        <v>20</v>
      </c>
      <c r="M6801" t="s">
        <v>242</v>
      </c>
      <c r="N6801">
        <v>0</v>
      </c>
      <c r="O6801">
        <v>0</v>
      </c>
      <c r="P6801">
        <v>0</v>
      </c>
      <c r="Q6801">
        <v>0</v>
      </c>
    </row>
    <row r="6802" spans="11:17" x14ac:dyDescent="0.25">
      <c r="K6802">
        <v>20</v>
      </c>
      <c r="L6802" t="s">
        <v>20</v>
      </c>
      <c r="M6802" t="s">
        <v>12</v>
      </c>
      <c r="N6802">
        <v>0</v>
      </c>
      <c r="O6802">
        <v>0</v>
      </c>
      <c r="P6802">
        <v>0</v>
      </c>
      <c r="Q6802">
        <v>0</v>
      </c>
    </row>
    <row r="6803" spans="11:17" x14ac:dyDescent="0.25">
      <c r="K6803">
        <v>40</v>
      </c>
      <c r="L6803" t="s">
        <v>20</v>
      </c>
      <c r="M6803" t="s">
        <v>12</v>
      </c>
      <c r="N6803">
        <v>0</v>
      </c>
      <c r="O6803">
        <v>0</v>
      </c>
      <c r="P6803">
        <v>0</v>
      </c>
      <c r="Q6803">
        <v>0</v>
      </c>
    </row>
    <row r="6804" spans="11:17" x14ac:dyDescent="0.25">
      <c r="K6804">
        <v>20</v>
      </c>
      <c r="L6804" t="s">
        <v>20</v>
      </c>
      <c r="M6804" t="s">
        <v>12</v>
      </c>
      <c r="N6804">
        <v>0</v>
      </c>
      <c r="O6804">
        <v>0</v>
      </c>
      <c r="P6804">
        <v>0</v>
      </c>
      <c r="Q6804">
        <v>0</v>
      </c>
    </row>
    <row r="6805" spans="11:17" x14ac:dyDescent="0.25">
      <c r="K6805">
        <v>40</v>
      </c>
      <c r="L6805" t="s">
        <v>20</v>
      </c>
      <c r="M6805" t="s">
        <v>12</v>
      </c>
      <c r="N6805">
        <v>0</v>
      </c>
      <c r="O6805">
        <v>0</v>
      </c>
      <c r="P6805">
        <v>0</v>
      </c>
      <c r="Q6805">
        <v>0</v>
      </c>
    </row>
    <row r="6806" spans="11:17" x14ac:dyDescent="0.25">
      <c r="K6806">
        <v>20</v>
      </c>
      <c r="L6806" t="s">
        <v>20</v>
      </c>
      <c r="M6806" t="s">
        <v>12</v>
      </c>
      <c r="N6806">
        <v>0</v>
      </c>
      <c r="O6806">
        <v>0</v>
      </c>
      <c r="P6806">
        <v>0</v>
      </c>
      <c r="Q6806">
        <v>0</v>
      </c>
    </row>
    <row r="6807" spans="11:17" x14ac:dyDescent="0.25">
      <c r="K6807">
        <v>40</v>
      </c>
      <c r="L6807" t="s">
        <v>20</v>
      </c>
      <c r="M6807" t="s">
        <v>12</v>
      </c>
      <c r="N6807">
        <v>0</v>
      </c>
      <c r="O6807">
        <v>0</v>
      </c>
      <c r="P6807">
        <v>0</v>
      </c>
      <c r="Q6807">
        <v>0</v>
      </c>
    </row>
    <row r="6808" spans="11:17" x14ac:dyDescent="0.25">
      <c r="K6808">
        <v>20</v>
      </c>
      <c r="L6808" t="s">
        <v>20</v>
      </c>
      <c r="M6808" t="s">
        <v>12</v>
      </c>
      <c r="N6808">
        <v>0</v>
      </c>
      <c r="O6808">
        <v>0</v>
      </c>
      <c r="P6808">
        <v>0</v>
      </c>
      <c r="Q6808">
        <v>0</v>
      </c>
    </row>
    <row r="6809" spans="11:17" x14ac:dyDescent="0.25">
      <c r="K6809">
        <v>40</v>
      </c>
      <c r="L6809" t="s">
        <v>20</v>
      </c>
      <c r="M6809" t="s">
        <v>12</v>
      </c>
      <c r="N6809">
        <v>0</v>
      </c>
      <c r="O6809">
        <v>0</v>
      </c>
      <c r="P6809">
        <v>0</v>
      </c>
      <c r="Q6809">
        <v>0</v>
      </c>
    </row>
    <row r="6810" spans="11:17" x14ac:dyDescent="0.25">
      <c r="K6810">
        <v>20</v>
      </c>
      <c r="L6810" t="s">
        <v>20</v>
      </c>
      <c r="M6810" t="s">
        <v>242</v>
      </c>
      <c r="N6810">
        <v>0</v>
      </c>
      <c r="O6810">
        <v>0</v>
      </c>
      <c r="P6810">
        <v>0</v>
      </c>
      <c r="Q6810">
        <v>0</v>
      </c>
    </row>
    <row r="6811" spans="11:17" x14ac:dyDescent="0.25">
      <c r="K6811">
        <v>40</v>
      </c>
      <c r="L6811" t="s">
        <v>20</v>
      </c>
      <c r="M6811" t="s">
        <v>242</v>
      </c>
      <c r="N6811">
        <v>0</v>
      </c>
      <c r="O6811">
        <v>0</v>
      </c>
      <c r="P6811">
        <v>0</v>
      </c>
      <c r="Q6811">
        <v>0</v>
      </c>
    </row>
    <row r="6812" spans="11:17" x14ac:dyDescent="0.25">
      <c r="K6812">
        <v>20</v>
      </c>
      <c r="L6812" t="s">
        <v>20</v>
      </c>
      <c r="M6812" t="s">
        <v>242</v>
      </c>
      <c r="N6812">
        <v>0</v>
      </c>
      <c r="O6812">
        <v>0</v>
      </c>
      <c r="P6812">
        <v>0</v>
      </c>
      <c r="Q6812">
        <v>0</v>
      </c>
    </row>
    <row r="6813" spans="11:17" x14ac:dyDescent="0.25">
      <c r="K6813">
        <v>40</v>
      </c>
      <c r="L6813" t="s">
        <v>20</v>
      </c>
      <c r="M6813" t="s">
        <v>242</v>
      </c>
      <c r="N6813">
        <v>0</v>
      </c>
      <c r="O6813">
        <v>0</v>
      </c>
      <c r="P6813">
        <v>0</v>
      </c>
      <c r="Q6813">
        <v>0</v>
      </c>
    </row>
    <row r="6814" spans="11:17" x14ac:dyDescent="0.25">
      <c r="K6814">
        <v>20</v>
      </c>
      <c r="L6814" t="s">
        <v>20</v>
      </c>
      <c r="M6814" t="s">
        <v>242</v>
      </c>
      <c r="N6814">
        <v>0</v>
      </c>
      <c r="O6814">
        <v>0</v>
      </c>
      <c r="P6814">
        <v>0</v>
      </c>
      <c r="Q6814">
        <v>0</v>
      </c>
    </row>
    <row r="6815" spans="11:17" x14ac:dyDescent="0.25">
      <c r="K6815">
        <v>40</v>
      </c>
      <c r="L6815" t="s">
        <v>20</v>
      </c>
      <c r="M6815" t="s">
        <v>242</v>
      </c>
      <c r="N6815">
        <v>0</v>
      </c>
      <c r="O6815">
        <v>0</v>
      </c>
      <c r="P6815">
        <v>0</v>
      </c>
      <c r="Q6815">
        <v>0</v>
      </c>
    </row>
    <row r="6816" spans="11:17" x14ac:dyDescent="0.25">
      <c r="K6816">
        <v>20</v>
      </c>
      <c r="L6816" t="s">
        <v>20</v>
      </c>
      <c r="M6816" t="s">
        <v>242</v>
      </c>
      <c r="N6816">
        <v>0</v>
      </c>
      <c r="O6816">
        <v>0</v>
      </c>
      <c r="P6816">
        <v>0</v>
      </c>
      <c r="Q6816">
        <v>0</v>
      </c>
    </row>
    <row r="6817" spans="11:17" x14ac:dyDescent="0.25">
      <c r="K6817">
        <v>40</v>
      </c>
      <c r="L6817" t="s">
        <v>20</v>
      </c>
      <c r="M6817" t="s">
        <v>242</v>
      </c>
      <c r="N6817">
        <v>0</v>
      </c>
      <c r="O6817">
        <v>0</v>
      </c>
      <c r="P6817">
        <v>0</v>
      </c>
      <c r="Q6817">
        <v>0</v>
      </c>
    </row>
    <row r="6818" spans="11:17" x14ac:dyDescent="0.25">
      <c r="K6818">
        <v>20</v>
      </c>
      <c r="L6818" t="s">
        <v>20</v>
      </c>
      <c r="M6818" t="s">
        <v>12</v>
      </c>
      <c r="N6818">
        <v>0</v>
      </c>
      <c r="O6818">
        <v>0</v>
      </c>
      <c r="P6818">
        <v>0</v>
      </c>
      <c r="Q6818">
        <v>0</v>
      </c>
    </row>
    <row r="6819" spans="11:17" x14ac:dyDescent="0.25">
      <c r="K6819">
        <v>40</v>
      </c>
      <c r="L6819" t="s">
        <v>20</v>
      </c>
      <c r="M6819" t="s">
        <v>12</v>
      </c>
      <c r="N6819">
        <v>0</v>
      </c>
      <c r="O6819">
        <v>0</v>
      </c>
      <c r="P6819">
        <v>0</v>
      </c>
      <c r="Q6819">
        <v>0</v>
      </c>
    </row>
    <row r="6820" spans="11:17" x14ac:dyDescent="0.25">
      <c r="K6820">
        <v>20</v>
      </c>
      <c r="L6820" t="s">
        <v>20</v>
      </c>
      <c r="M6820" t="s">
        <v>12</v>
      </c>
      <c r="N6820">
        <v>0</v>
      </c>
      <c r="O6820">
        <v>0</v>
      </c>
      <c r="P6820">
        <v>0</v>
      </c>
      <c r="Q6820">
        <v>0</v>
      </c>
    </row>
    <row r="6821" spans="11:17" x14ac:dyDescent="0.25">
      <c r="K6821">
        <v>40</v>
      </c>
      <c r="L6821" t="s">
        <v>20</v>
      </c>
      <c r="M6821" t="s">
        <v>12</v>
      </c>
      <c r="N6821">
        <v>0</v>
      </c>
      <c r="O6821">
        <v>0</v>
      </c>
      <c r="P6821">
        <v>0</v>
      </c>
      <c r="Q6821">
        <v>0</v>
      </c>
    </row>
    <row r="6822" spans="11:17" x14ac:dyDescent="0.25">
      <c r="K6822">
        <v>20</v>
      </c>
      <c r="L6822" t="s">
        <v>20</v>
      </c>
      <c r="M6822" t="s">
        <v>12</v>
      </c>
      <c r="N6822">
        <v>0</v>
      </c>
      <c r="O6822">
        <v>0</v>
      </c>
      <c r="P6822">
        <v>0</v>
      </c>
      <c r="Q6822">
        <v>0</v>
      </c>
    </row>
    <row r="6823" spans="11:17" x14ac:dyDescent="0.25">
      <c r="K6823">
        <v>40</v>
      </c>
      <c r="L6823" t="s">
        <v>20</v>
      </c>
      <c r="M6823" t="s">
        <v>12</v>
      </c>
      <c r="N6823">
        <v>0</v>
      </c>
      <c r="O6823">
        <v>0</v>
      </c>
      <c r="P6823">
        <v>0</v>
      </c>
      <c r="Q6823">
        <v>0</v>
      </c>
    </row>
    <row r="6824" spans="11:17" x14ac:dyDescent="0.25">
      <c r="K6824">
        <v>20</v>
      </c>
      <c r="L6824" t="s">
        <v>20</v>
      </c>
      <c r="M6824" t="s">
        <v>12</v>
      </c>
      <c r="N6824">
        <v>0</v>
      </c>
      <c r="O6824">
        <v>0</v>
      </c>
      <c r="P6824">
        <v>0</v>
      </c>
      <c r="Q6824">
        <v>0</v>
      </c>
    </row>
    <row r="6825" spans="11:17" x14ac:dyDescent="0.25">
      <c r="K6825">
        <v>40</v>
      </c>
      <c r="L6825" t="s">
        <v>20</v>
      </c>
      <c r="M6825" t="s">
        <v>12</v>
      </c>
      <c r="N6825">
        <v>0</v>
      </c>
      <c r="O6825">
        <v>0</v>
      </c>
      <c r="P6825">
        <v>0</v>
      </c>
      <c r="Q6825">
        <v>0</v>
      </c>
    </row>
    <row r="6826" spans="11:17" x14ac:dyDescent="0.25">
      <c r="K6826">
        <v>20</v>
      </c>
      <c r="L6826" t="s">
        <v>20</v>
      </c>
      <c r="M6826" t="s">
        <v>242</v>
      </c>
      <c r="N6826">
        <v>0</v>
      </c>
      <c r="O6826">
        <v>0</v>
      </c>
      <c r="P6826">
        <v>0</v>
      </c>
      <c r="Q6826">
        <v>0</v>
      </c>
    </row>
    <row r="6827" spans="11:17" x14ac:dyDescent="0.25">
      <c r="K6827">
        <v>40</v>
      </c>
      <c r="L6827" t="s">
        <v>20</v>
      </c>
      <c r="M6827" t="s">
        <v>242</v>
      </c>
      <c r="N6827">
        <v>0</v>
      </c>
      <c r="O6827">
        <v>0</v>
      </c>
      <c r="P6827">
        <v>0</v>
      </c>
      <c r="Q6827">
        <v>0</v>
      </c>
    </row>
    <row r="6828" spans="11:17" x14ac:dyDescent="0.25">
      <c r="K6828">
        <v>20</v>
      </c>
      <c r="L6828" t="s">
        <v>20</v>
      </c>
      <c r="M6828" t="s">
        <v>242</v>
      </c>
      <c r="N6828">
        <v>0</v>
      </c>
      <c r="O6828">
        <v>0</v>
      </c>
      <c r="P6828">
        <v>0</v>
      </c>
      <c r="Q6828">
        <v>0</v>
      </c>
    </row>
    <row r="6829" spans="11:17" x14ac:dyDescent="0.25">
      <c r="K6829">
        <v>40</v>
      </c>
      <c r="L6829" t="s">
        <v>20</v>
      </c>
      <c r="M6829" t="s">
        <v>242</v>
      </c>
      <c r="N6829">
        <v>0</v>
      </c>
      <c r="O6829">
        <v>0</v>
      </c>
      <c r="P6829">
        <v>0</v>
      </c>
      <c r="Q6829">
        <v>0</v>
      </c>
    </row>
    <row r="6830" spans="11:17" x14ac:dyDescent="0.25">
      <c r="K6830">
        <v>20</v>
      </c>
      <c r="L6830" t="s">
        <v>20</v>
      </c>
      <c r="M6830" t="s">
        <v>242</v>
      </c>
      <c r="N6830">
        <v>0</v>
      </c>
      <c r="O6830">
        <v>0</v>
      </c>
      <c r="P6830">
        <v>0</v>
      </c>
      <c r="Q6830">
        <v>0</v>
      </c>
    </row>
    <row r="6831" spans="11:17" x14ac:dyDescent="0.25">
      <c r="K6831">
        <v>40</v>
      </c>
      <c r="L6831" t="s">
        <v>20</v>
      </c>
      <c r="M6831" t="s">
        <v>242</v>
      </c>
      <c r="N6831">
        <v>0</v>
      </c>
      <c r="O6831">
        <v>0</v>
      </c>
      <c r="P6831">
        <v>0</v>
      </c>
      <c r="Q6831">
        <v>0</v>
      </c>
    </row>
    <row r="6832" spans="11:17" x14ac:dyDescent="0.25">
      <c r="K6832">
        <v>20</v>
      </c>
      <c r="L6832" t="s">
        <v>20</v>
      </c>
      <c r="M6832" t="s">
        <v>242</v>
      </c>
      <c r="N6832">
        <v>0</v>
      </c>
      <c r="O6832">
        <v>0</v>
      </c>
      <c r="P6832">
        <v>0</v>
      </c>
      <c r="Q6832">
        <v>0</v>
      </c>
    </row>
    <row r="6833" spans="11:17" x14ac:dyDescent="0.25">
      <c r="K6833">
        <v>40</v>
      </c>
      <c r="L6833" t="s">
        <v>20</v>
      </c>
      <c r="M6833" t="s">
        <v>242</v>
      </c>
      <c r="N6833">
        <v>0</v>
      </c>
      <c r="O6833">
        <v>0</v>
      </c>
      <c r="P6833">
        <v>0</v>
      </c>
      <c r="Q6833">
        <v>0</v>
      </c>
    </row>
    <row r="6834" spans="11:17" x14ac:dyDescent="0.25">
      <c r="K6834">
        <v>20</v>
      </c>
      <c r="L6834" t="s">
        <v>20</v>
      </c>
      <c r="M6834" t="s">
        <v>12</v>
      </c>
      <c r="N6834">
        <v>0</v>
      </c>
      <c r="O6834">
        <v>0</v>
      </c>
      <c r="P6834">
        <v>0</v>
      </c>
      <c r="Q6834">
        <v>0</v>
      </c>
    </row>
    <row r="6835" spans="11:17" x14ac:dyDescent="0.25">
      <c r="K6835">
        <v>40</v>
      </c>
      <c r="L6835" t="s">
        <v>20</v>
      </c>
      <c r="M6835" t="s">
        <v>12</v>
      </c>
      <c r="N6835">
        <v>0</v>
      </c>
      <c r="O6835">
        <v>0</v>
      </c>
      <c r="P6835">
        <v>0</v>
      </c>
      <c r="Q6835">
        <v>0</v>
      </c>
    </row>
    <row r="6836" spans="11:17" x14ac:dyDescent="0.25">
      <c r="K6836">
        <v>20</v>
      </c>
      <c r="L6836" t="s">
        <v>20</v>
      </c>
      <c r="M6836" t="s">
        <v>12</v>
      </c>
      <c r="N6836">
        <v>0</v>
      </c>
      <c r="O6836">
        <v>0</v>
      </c>
      <c r="P6836">
        <v>0</v>
      </c>
      <c r="Q6836">
        <v>0</v>
      </c>
    </row>
    <row r="6837" spans="11:17" x14ac:dyDescent="0.25">
      <c r="K6837">
        <v>40</v>
      </c>
      <c r="L6837" t="s">
        <v>20</v>
      </c>
      <c r="M6837" t="s">
        <v>12</v>
      </c>
      <c r="N6837">
        <v>0</v>
      </c>
      <c r="O6837">
        <v>0</v>
      </c>
      <c r="P6837">
        <v>0</v>
      </c>
      <c r="Q6837">
        <v>0</v>
      </c>
    </row>
    <row r="6838" spans="11:17" x14ac:dyDescent="0.25">
      <c r="K6838">
        <v>20</v>
      </c>
      <c r="L6838" t="s">
        <v>20</v>
      </c>
      <c r="M6838" t="s">
        <v>12</v>
      </c>
      <c r="N6838">
        <v>0</v>
      </c>
      <c r="O6838">
        <v>0</v>
      </c>
      <c r="P6838">
        <v>0</v>
      </c>
      <c r="Q6838">
        <v>0</v>
      </c>
    </row>
    <row r="6839" spans="11:17" x14ac:dyDescent="0.25">
      <c r="K6839">
        <v>40</v>
      </c>
      <c r="L6839" t="s">
        <v>20</v>
      </c>
      <c r="M6839" t="s">
        <v>12</v>
      </c>
      <c r="N6839">
        <v>0</v>
      </c>
      <c r="O6839">
        <v>0</v>
      </c>
      <c r="P6839">
        <v>0</v>
      </c>
      <c r="Q6839">
        <v>0</v>
      </c>
    </row>
    <row r="6840" spans="11:17" x14ac:dyDescent="0.25">
      <c r="K6840">
        <v>20</v>
      </c>
      <c r="L6840" t="s">
        <v>20</v>
      </c>
      <c r="M6840" t="s">
        <v>12</v>
      </c>
      <c r="N6840">
        <v>0</v>
      </c>
      <c r="O6840">
        <v>0</v>
      </c>
      <c r="P6840">
        <v>0</v>
      </c>
      <c r="Q6840">
        <v>0</v>
      </c>
    </row>
    <row r="6841" spans="11:17" x14ac:dyDescent="0.25">
      <c r="K6841">
        <v>40</v>
      </c>
      <c r="L6841" t="s">
        <v>20</v>
      </c>
      <c r="M6841" t="s">
        <v>12</v>
      </c>
      <c r="N6841">
        <v>0</v>
      </c>
      <c r="O6841">
        <v>0</v>
      </c>
      <c r="P6841">
        <v>0</v>
      </c>
      <c r="Q6841">
        <v>0</v>
      </c>
    </row>
    <row r="6842" spans="11:17" x14ac:dyDescent="0.25">
      <c r="K6842">
        <v>20</v>
      </c>
      <c r="L6842" t="s">
        <v>20</v>
      </c>
      <c r="M6842" t="s">
        <v>242</v>
      </c>
      <c r="N6842">
        <v>0</v>
      </c>
      <c r="O6842">
        <v>0</v>
      </c>
      <c r="P6842">
        <v>0</v>
      </c>
      <c r="Q6842">
        <v>0</v>
      </c>
    </row>
    <row r="6843" spans="11:17" x14ac:dyDescent="0.25">
      <c r="K6843">
        <v>40</v>
      </c>
      <c r="L6843" t="s">
        <v>20</v>
      </c>
      <c r="M6843" t="s">
        <v>242</v>
      </c>
      <c r="N6843">
        <v>0</v>
      </c>
      <c r="O6843">
        <v>0</v>
      </c>
      <c r="P6843">
        <v>0</v>
      </c>
      <c r="Q6843">
        <v>0</v>
      </c>
    </row>
    <row r="6844" spans="11:17" x14ac:dyDescent="0.25">
      <c r="K6844">
        <v>20</v>
      </c>
      <c r="L6844" t="s">
        <v>20</v>
      </c>
      <c r="M6844" t="s">
        <v>242</v>
      </c>
      <c r="N6844">
        <v>0</v>
      </c>
      <c r="O6844">
        <v>0</v>
      </c>
      <c r="P6844">
        <v>0</v>
      </c>
      <c r="Q6844">
        <v>0</v>
      </c>
    </row>
    <row r="6845" spans="11:17" x14ac:dyDescent="0.25">
      <c r="K6845">
        <v>40</v>
      </c>
      <c r="L6845" t="s">
        <v>20</v>
      </c>
      <c r="M6845" t="s">
        <v>242</v>
      </c>
      <c r="N6845">
        <v>0</v>
      </c>
      <c r="O6845">
        <v>0</v>
      </c>
      <c r="P6845">
        <v>0</v>
      </c>
      <c r="Q6845">
        <v>0</v>
      </c>
    </row>
    <row r="6846" spans="11:17" x14ac:dyDescent="0.25">
      <c r="K6846">
        <v>20</v>
      </c>
      <c r="L6846" t="s">
        <v>20</v>
      </c>
      <c r="M6846" t="s">
        <v>242</v>
      </c>
      <c r="N6846">
        <v>0</v>
      </c>
      <c r="O6846">
        <v>0</v>
      </c>
      <c r="P6846">
        <v>0</v>
      </c>
      <c r="Q6846">
        <v>0</v>
      </c>
    </row>
    <row r="6847" spans="11:17" x14ac:dyDescent="0.25">
      <c r="K6847">
        <v>40</v>
      </c>
      <c r="L6847" t="s">
        <v>20</v>
      </c>
      <c r="M6847" t="s">
        <v>242</v>
      </c>
      <c r="N6847">
        <v>0</v>
      </c>
      <c r="O6847">
        <v>0</v>
      </c>
      <c r="P6847">
        <v>0</v>
      </c>
      <c r="Q6847">
        <v>0</v>
      </c>
    </row>
    <row r="6848" spans="11:17" x14ac:dyDescent="0.25">
      <c r="K6848">
        <v>20</v>
      </c>
      <c r="L6848" t="s">
        <v>20</v>
      </c>
      <c r="M6848" t="s">
        <v>242</v>
      </c>
      <c r="N6848">
        <v>0</v>
      </c>
      <c r="O6848">
        <v>0</v>
      </c>
      <c r="P6848">
        <v>0</v>
      </c>
      <c r="Q6848">
        <v>0</v>
      </c>
    </row>
    <row r="6849" spans="11:17" x14ac:dyDescent="0.25">
      <c r="K6849">
        <v>40</v>
      </c>
      <c r="L6849" t="s">
        <v>20</v>
      </c>
      <c r="M6849" t="s">
        <v>242</v>
      </c>
      <c r="N6849">
        <v>0</v>
      </c>
      <c r="O6849">
        <v>0</v>
      </c>
      <c r="P6849">
        <v>0</v>
      </c>
      <c r="Q6849">
        <v>0</v>
      </c>
    </row>
    <row r="6850" spans="11:17" x14ac:dyDescent="0.25">
      <c r="K6850">
        <v>20</v>
      </c>
      <c r="L6850" t="s">
        <v>20</v>
      </c>
      <c r="M6850" t="s">
        <v>12</v>
      </c>
      <c r="N6850">
        <v>0</v>
      </c>
      <c r="O6850">
        <v>0</v>
      </c>
      <c r="P6850">
        <v>0</v>
      </c>
      <c r="Q6850">
        <v>0</v>
      </c>
    </row>
    <row r="6851" spans="11:17" x14ac:dyDescent="0.25">
      <c r="K6851">
        <v>40</v>
      </c>
      <c r="L6851" t="s">
        <v>20</v>
      </c>
      <c r="M6851" t="s">
        <v>12</v>
      </c>
      <c r="N6851">
        <v>0</v>
      </c>
      <c r="O6851">
        <v>0</v>
      </c>
      <c r="P6851">
        <v>0</v>
      </c>
      <c r="Q6851">
        <v>0</v>
      </c>
    </row>
    <row r="6852" spans="11:17" x14ac:dyDescent="0.25">
      <c r="K6852">
        <v>20</v>
      </c>
      <c r="L6852" t="s">
        <v>20</v>
      </c>
      <c r="M6852" t="s">
        <v>12</v>
      </c>
      <c r="N6852">
        <v>0</v>
      </c>
      <c r="O6852">
        <v>0</v>
      </c>
      <c r="P6852">
        <v>0</v>
      </c>
      <c r="Q6852">
        <v>0</v>
      </c>
    </row>
    <row r="6853" spans="11:17" x14ac:dyDescent="0.25">
      <c r="K6853">
        <v>40</v>
      </c>
      <c r="L6853" t="s">
        <v>20</v>
      </c>
      <c r="M6853" t="s">
        <v>12</v>
      </c>
      <c r="N6853">
        <v>0</v>
      </c>
      <c r="O6853">
        <v>0</v>
      </c>
      <c r="P6853">
        <v>0</v>
      </c>
      <c r="Q6853">
        <v>0</v>
      </c>
    </row>
    <row r="6854" spans="11:17" x14ac:dyDescent="0.25">
      <c r="K6854">
        <v>20</v>
      </c>
      <c r="L6854" t="s">
        <v>20</v>
      </c>
      <c r="M6854" t="s">
        <v>12</v>
      </c>
      <c r="N6854">
        <v>0</v>
      </c>
      <c r="O6854">
        <v>0</v>
      </c>
      <c r="P6854">
        <v>0</v>
      </c>
      <c r="Q6854">
        <v>0</v>
      </c>
    </row>
    <row r="6855" spans="11:17" x14ac:dyDescent="0.25">
      <c r="K6855">
        <v>40</v>
      </c>
      <c r="L6855" t="s">
        <v>20</v>
      </c>
      <c r="M6855" t="s">
        <v>12</v>
      </c>
      <c r="N6855">
        <v>0</v>
      </c>
      <c r="O6855">
        <v>0</v>
      </c>
      <c r="P6855">
        <v>0</v>
      </c>
      <c r="Q6855">
        <v>0</v>
      </c>
    </row>
    <row r="6856" spans="11:17" x14ac:dyDescent="0.25">
      <c r="K6856">
        <v>20</v>
      </c>
      <c r="L6856" t="s">
        <v>20</v>
      </c>
      <c r="M6856" t="s">
        <v>12</v>
      </c>
      <c r="N6856">
        <v>0</v>
      </c>
      <c r="O6856">
        <v>0</v>
      </c>
      <c r="P6856">
        <v>0</v>
      </c>
      <c r="Q6856">
        <v>0</v>
      </c>
    </row>
    <row r="6857" spans="11:17" x14ac:dyDescent="0.25">
      <c r="K6857">
        <v>40</v>
      </c>
      <c r="L6857" t="s">
        <v>20</v>
      </c>
      <c r="M6857" t="s">
        <v>12</v>
      </c>
      <c r="N6857">
        <v>0</v>
      </c>
      <c r="O6857">
        <v>0</v>
      </c>
      <c r="P6857">
        <v>0</v>
      </c>
      <c r="Q6857">
        <v>0</v>
      </c>
    </row>
    <row r="6858" spans="11:17" x14ac:dyDescent="0.25">
      <c r="K6858">
        <v>20</v>
      </c>
      <c r="L6858" t="s">
        <v>20</v>
      </c>
      <c r="M6858" t="s">
        <v>242</v>
      </c>
      <c r="N6858">
        <v>0</v>
      </c>
      <c r="O6858">
        <v>0</v>
      </c>
      <c r="P6858">
        <v>0</v>
      </c>
      <c r="Q6858">
        <v>0</v>
      </c>
    </row>
    <row r="6859" spans="11:17" x14ac:dyDescent="0.25">
      <c r="K6859">
        <v>40</v>
      </c>
      <c r="L6859" t="s">
        <v>20</v>
      </c>
      <c r="M6859" t="s">
        <v>242</v>
      </c>
      <c r="N6859">
        <v>0</v>
      </c>
      <c r="O6859">
        <v>0</v>
      </c>
      <c r="P6859">
        <v>0</v>
      </c>
      <c r="Q6859">
        <v>0</v>
      </c>
    </row>
    <row r="6860" spans="11:17" x14ac:dyDescent="0.25">
      <c r="K6860">
        <v>20</v>
      </c>
      <c r="L6860" t="s">
        <v>20</v>
      </c>
      <c r="M6860" t="s">
        <v>242</v>
      </c>
      <c r="N6860">
        <v>0</v>
      </c>
      <c r="O6860">
        <v>0</v>
      </c>
      <c r="P6860">
        <v>0</v>
      </c>
      <c r="Q6860">
        <v>0</v>
      </c>
    </row>
    <row r="6861" spans="11:17" x14ac:dyDescent="0.25">
      <c r="K6861">
        <v>40</v>
      </c>
      <c r="L6861" t="s">
        <v>20</v>
      </c>
      <c r="M6861" t="s">
        <v>242</v>
      </c>
      <c r="N6861">
        <v>0</v>
      </c>
      <c r="O6861">
        <v>0</v>
      </c>
      <c r="P6861">
        <v>0</v>
      </c>
      <c r="Q6861">
        <v>0</v>
      </c>
    </row>
    <row r="6862" spans="11:17" x14ac:dyDescent="0.25">
      <c r="K6862">
        <v>20</v>
      </c>
      <c r="L6862" t="s">
        <v>20</v>
      </c>
      <c r="M6862" t="s">
        <v>242</v>
      </c>
      <c r="N6862">
        <v>0</v>
      </c>
      <c r="O6862">
        <v>0</v>
      </c>
      <c r="P6862">
        <v>0</v>
      </c>
      <c r="Q6862">
        <v>0</v>
      </c>
    </row>
    <row r="6863" spans="11:17" x14ac:dyDescent="0.25">
      <c r="K6863">
        <v>40</v>
      </c>
      <c r="L6863" t="s">
        <v>20</v>
      </c>
      <c r="M6863" t="s">
        <v>242</v>
      </c>
      <c r="N6863">
        <v>0</v>
      </c>
      <c r="O6863">
        <v>0</v>
      </c>
      <c r="P6863">
        <v>0</v>
      </c>
      <c r="Q6863">
        <v>0</v>
      </c>
    </row>
    <row r="6864" spans="11:17" x14ac:dyDescent="0.25">
      <c r="K6864">
        <v>20</v>
      </c>
      <c r="L6864" t="s">
        <v>20</v>
      </c>
      <c r="M6864" t="s">
        <v>242</v>
      </c>
      <c r="N6864">
        <v>0</v>
      </c>
      <c r="O6864">
        <v>0</v>
      </c>
      <c r="P6864">
        <v>0</v>
      </c>
      <c r="Q6864">
        <v>0</v>
      </c>
    </row>
    <row r="6865" spans="11:17" x14ac:dyDescent="0.25">
      <c r="K6865">
        <v>40</v>
      </c>
      <c r="L6865" t="s">
        <v>20</v>
      </c>
      <c r="M6865" t="s">
        <v>242</v>
      </c>
      <c r="N6865">
        <v>0</v>
      </c>
      <c r="O6865">
        <v>0</v>
      </c>
      <c r="P6865">
        <v>0</v>
      </c>
      <c r="Q6865">
        <v>0</v>
      </c>
    </row>
    <row r="6866" spans="11:17" x14ac:dyDescent="0.25">
      <c r="K6866">
        <v>20</v>
      </c>
      <c r="L6866" t="s">
        <v>20</v>
      </c>
      <c r="M6866" t="s">
        <v>12</v>
      </c>
      <c r="N6866">
        <v>0</v>
      </c>
      <c r="O6866">
        <v>0</v>
      </c>
      <c r="P6866">
        <v>0</v>
      </c>
      <c r="Q6866">
        <v>0</v>
      </c>
    </row>
    <row r="6867" spans="11:17" x14ac:dyDescent="0.25">
      <c r="K6867">
        <v>40</v>
      </c>
      <c r="L6867" t="s">
        <v>20</v>
      </c>
      <c r="M6867" t="s">
        <v>12</v>
      </c>
      <c r="N6867">
        <v>0</v>
      </c>
      <c r="O6867">
        <v>0</v>
      </c>
      <c r="P6867">
        <v>0</v>
      </c>
      <c r="Q6867">
        <v>0</v>
      </c>
    </row>
    <row r="6868" spans="11:17" x14ac:dyDescent="0.25">
      <c r="K6868">
        <v>20</v>
      </c>
      <c r="L6868" t="s">
        <v>20</v>
      </c>
      <c r="M6868" t="s">
        <v>12</v>
      </c>
      <c r="N6868">
        <v>0</v>
      </c>
      <c r="O6868">
        <v>0</v>
      </c>
      <c r="P6868">
        <v>0</v>
      </c>
      <c r="Q6868">
        <v>0</v>
      </c>
    </row>
    <row r="6869" spans="11:17" x14ac:dyDescent="0.25">
      <c r="K6869">
        <v>40</v>
      </c>
      <c r="L6869" t="s">
        <v>20</v>
      </c>
      <c r="M6869" t="s">
        <v>12</v>
      </c>
      <c r="N6869">
        <v>0</v>
      </c>
      <c r="O6869">
        <v>0</v>
      </c>
      <c r="P6869">
        <v>0</v>
      </c>
      <c r="Q6869">
        <v>0</v>
      </c>
    </row>
    <row r="6870" spans="11:17" x14ac:dyDescent="0.25">
      <c r="K6870">
        <v>20</v>
      </c>
      <c r="L6870" t="s">
        <v>20</v>
      </c>
      <c r="M6870" t="s">
        <v>12</v>
      </c>
      <c r="N6870">
        <v>0</v>
      </c>
      <c r="O6870">
        <v>0</v>
      </c>
      <c r="P6870">
        <v>0</v>
      </c>
      <c r="Q6870">
        <v>0</v>
      </c>
    </row>
    <row r="6871" spans="11:17" x14ac:dyDescent="0.25">
      <c r="K6871">
        <v>40</v>
      </c>
      <c r="L6871" t="s">
        <v>20</v>
      </c>
      <c r="M6871" t="s">
        <v>12</v>
      </c>
      <c r="N6871">
        <v>0</v>
      </c>
      <c r="O6871">
        <v>0</v>
      </c>
      <c r="P6871">
        <v>0</v>
      </c>
      <c r="Q6871">
        <v>0</v>
      </c>
    </row>
    <row r="6872" spans="11:17" x14ac:dyDescent="0.25">
      <c r="K6872">
        <v>20</v>
      </c>
      <c r="L6872" t="s">
        <v>20</v>
      </c>
      <c r="M6872" t="s">
        <v>12</v>
      </c>
      <c r="N6872">
        <v>0</v>
      </c>
      <c r="O6872">
        <v>0</v>
      </c>
      <c r="P6872">
        <v>0</v>
      </c>
      <c r="Q6872">
        <v>0</v>
      </c>
    </row>
    <row r="6873" spans="11:17" x14ac:dyDescent="0.25">
      <c r="K6873">
        <v>40</v>
      </c>
      <c r="L6873" t="s">
        <v>20</v>
      </c>
      <c r="M6873" t="s">
        <v>12</v>
      </c>
      <c r="N6873">
        <v>0</v>
      </c>
      <c r="O6873">
        <v>0</v>
      </c>
      <c r="P6873">
        <v>0</v>
      </c>
      <c r="Q6873">
        <v>0</v>
      </c>
    </row>
    <row r="6874" spans="11:17" x14ac:dyDescent="0.25">
      <c r="K6874">
        <v>20</v>
      </c>
      <c r="L6874" t="s">
        <v>20</v>
      </c>
      <c r="M6874" t="s">
        <v>242</v>
      </c>
      <c r="N6874">
        <v>0</v>
      </c>
      <c r="O6874">
        <v>0</v>
      </c>
      <c r="P6874">
        <v>0</v>
      </c>
      <c r="Q6874">
        <v>0</v>
      </c>
    </row>
    <row r="6875" spans="11:17" x14ac:dyDescent="0.25">
      <c r="K6875">
        <v>40</v>
      </c>
      <c r="L6875" t="s">
        <v>20</v>
      </c>
      <c r="M6875" t="s">
        <v>242</v>
      </c>
      <c r="N6875">
        <v>0</v>
      </c>
      <c r="O6875">
        <v>0</v>
      </c>
      <c r="P6875">
        <v>0</v>
      </c>
      <c r="Q6875">
        <v>0</v>
      </c>
    </row>
    <row r="6876" spans="11:17" x14ac:dyDescent="0.25">
      <c r="K6876">
        <v>20</v>
      </c>
      <c r="L6876" t="s">
        <v>20</v>
      </c>
      <c r="M6876" t="s">
        <v>242</v>
      </c>
      <c r="N6876">
        <v>0</v>
      </c>
      <c r="O6876">
        <v>0</v>
      </c>
      <c r="P6876">
        <v>0</v>
      </c>
      <c r="Q6876">
        <v>0</v>
      </c>
    </row>
    <row r="6877" spans="11:17" x14ac:dyDescent="0.25">
      <c r="K6877">
        <v>40</v>
      </c>
      <c r="L6877" t="s">
        <v>20</v>
      </c>
      <c r="M6877" t="s">
        <v>242</v>
      </c>
      <c r="N6877">
        <v>0</v>
      </c>
      <c r="O6877">
        <v>0</v>
      </c>
      <c r="P6877">
        <v>0</v>
      </c>
      <c r="Q6877">
        <v>0</v>
      </c>
    </row>
    <row r="6878" spans="11:17" x14ac:dyDescent="0.25">
      <c r="K6878">
        <v>20</v>
      </c>
      <c r="L6878" t="s">
        <v>20</v>
      </c>
      <c r="M6878" t="s">
        <v>242</v>
      </c>
      <c r="N6878">
        <v>0</v>
      </c>
      <c r="O6878">
        <v>0</v>
      </c>
      <c r="P6878">
        <v>0</v>
      </c>
      <c r="Q6878">
        <v>0</v>
      </c>
    </row>
    <row r="6879" spans="11:17" x14ac:dyDescent="0.25">
      <c r="K6879">
        <v>40</v>
      </c>
      <c r="L6879" t="s">
        <v>20</v>
      </c>
      <c r="M6879" t="s">
        <v>242</v>
      </c>
      <c r="N6879">
        <v>0</v>
      </c>
      <c r="O6879">
        <v>0</v>
      </c>
      <c r="P6879">
        <v>0</v>
      </c>
      <c r="Q6879">
        <v>0</v>
      </c>
    </row>
    <row r="6880" spans="11:17" x14ac:dyDescent="0.25">
      <c r="K6880">
        <v>20</v>
      </c>
      <c r="L6880" t="s">
        <v>20</v>
      </c>
      <c r="M6880" t="s">
        <v>242</v>
      </c>
      <c r="N6880">
        <v>0</v>
      </c>
      <c r="O6880">
        <v>0</v>
      </c>
      <c r="P6880">
        <v>0</v>
      </c>
      <c r="Q6880">
        <v>0</v>
      </c>
    </row>
    <row r="6881" spans="11:17" x14ac:dyDescent="0.25">
      <c r="K6881">
        <v>40</v>
      </c>
      <c r="L6881" t="s">
        <v>20</v>
      </c>
      <c r="M6881" t="s">
        <v>242</v>
      </c>
      <c r="N6881">
        <v>0</v>
      </c>
      <c r="O6881">
        <v>0</v>
      </c>
      <c r="P6881">
        <v>0</v>
      </c>
      <c r="Q6881">
        <v>0</v>
      </c>
    </row>
    <row r="6882" spans="11:17" x14ac:dyDescent="0.25">
      <c r="K6882">
        <v>20</v>
      </c>
      <c r="L6882" t="s">
        <v>20</v>
      </c>
      <c r="M6882" t="s">
        <v>12</v>
      </c>
      <c r="N6882">
        <v>0</v>
      </c>
      <c r="O6882">
        <v>0</v>
      </c>
      <c r="P6882">
        <v>0</v>
      </c>
      <c r="Q6882">
        <v>0</v>
      </c>
    </row>
    <row r="6883" spans="11:17" x14ac:dyDescent="0.25">
      <c r="K6883">
        <v>40</v>
      </c>
      <c r="L6883" t="s">
        <v>20</v>
      </c>
      <c r="M6883" t="s">
        <v>12</v>
      </c>
      <c r="N6883">
        <v>0</v>
      </c>
      <c r="O6883">
        <v>0</v>
      </c>
      <c r="P6883">
        <v>0</v>
      </c>
      <c r="Q6883">
        <v>0</v>
      </c>
    </row>
    <row r="6884" spans="11:17" x14ac:dyDescent="0.25">
      <c r="K6884">
        <v>20</v>
      </c>
      <c r="L6884" t="s">
        <v>20</v>
      </c>
      <c r="M6884" t="s">
        <v>12</v>
      </c>
      <c r="N6884">
        <v>0</v>
      </c>
      <c r="O6884">
        <v>0</v>
      </c>
      <c r="P6884">
        <v>0</v>
      </c>
      <c r="Q6884">
        <v>0</v>
      </c>
    </row>
    <row r="6885" spans="11:17" x14ac:dyDescent="0.25">
      <c r="K6885">
        <v>40</v>
      </c>
      <c r="L6885" t="s">
        <v>20</v>
      </c>
      <c r="M6885" t="s">
        <v>12</v>
      </c>
      <c r="N6885">
        <v>0</v>
      </c>
      <c r="O6885">
        <v>0</v>
      </c>
      <c r="P6885">
        <v>0</v>
      </c>
      <c r="Q6885">
        <v>0</v>
      </c>
    </row>
    <row r="6886" spans="11:17" x14ac:dyDescent="0.25">
      <c r="K6886">
        <v>20</v>
      </c>
      <c r="L6886" t="s">
        <v>20</v>
      </c>
      <c r="M6886" t="s">
        <v>12</v>
      </c>
      <c r="N6886">
        <v>0</v>
      </c>
      <c r="O6886">
        <v>0</v>
      </c>
      <c r="P6886">
        <v>0</v>
      </c>
      <c r="Q6886">
        <v>0</v>
      </c>
    </row>
    <row r="6887" spans="11:17" x14ac:dyDescent="0.25">
      <c r="K6887">
        <v>40</v>
      </c>
      <c r="L6887" t="s">
        <v>20</v>
      </c>
      <c r="M6887" t="s">
        <v>12</v>
      </c>
      <c r="N6887">
        <v>0</v>
      </c>
      <c r="O6887">
        <v>0</v>
      </c>
      <c r="P6887">
        <v>0</v>
      </c>
      <c r="Q6887">
        <v>0</v>
      </c>
    </row>
    <row r="6888" spans="11:17" x14ac:dyDescent="0.25">
      <c r="K6888">
        <v>20</v>
      </c>
      <c r="L6888" t="s">
        <v>20</v>
      </c>
      <c r="M6888" t="s">
        <v>12</v>
      </c>
      <c r="N6888">
        <v>0</v>
      </c>
      <c r="O6888">
        <v>0</v>
      </c>
      <c r="P6888">
        <v>0</v>
      </c>
      <c r="Q6888">
        <v>0</v>
      </c>
    </row>
    <row r="6889" spans="11:17" x14ac:dyDescent="0.25">
      <c r="K6889">
        <v>40</v>
      </c>
      <c r="L6889" t="s">
        <v>20</v>
      </c>
      <c r="M6889" t="s">
        <v>12</v>
      </c>
      <c r="N6889">
        <v>0</v>
      </c>
      <c r="O6889">
        <v>0</v>
      </c>
      <c r="P6889">
        <v>0</v>
      </c>
      <c r="Q6889">
        <v>0</v>
      </c>
    </row>
    <row r="6890" spans="11:17" x14ac:dyDescent="0.25">
      <c r="K6890">
        <v>20</v>
      </c>
      <c r="L6890" t="s">
        <v>20</v>
      </c>
      <c r="M6890" t="s">
        <v>242</v>
      </c>
      <c r="N6890">
        <v>0</v>
      </c>
      <c r="O6890">
        <v>0</v>
      </c>
      <c r="P6890">
        <v>0</v>
      </c>
      <c r="Q6890">
        <v>0</v>
      </c>
    </row>
    <row r="6891" spans="11:17" x14ac:dyDescent="0.25">
      <c r="K6891">
        <v>40</v>
      </c>
      <c r="L6891" t="s">
        <v>20</v>
      </c>
      <c r="M6891" t="s">
        <v>242</v>
      </c>
      <c r="N6891">
        <v>0</v>
      </c>
      <c r="O6891">
        <v>0</v>
      </c>
      <c r="P6891">
        <v>0</v>
      </c>
      <c r="Q6891">
        <v>0</v>
      </c>
    </row>
    <row r="6892" spans="11:17" x14ac:dyDescent="0.25">
      <c r="K6892">
        <v>20</v>
      </c>
      <c r="L6892" t="s">
        <v>20</v>
      </c>
      <c r="M6892" t="s">
        <v>242</v>
      </c>
      <c r="N6892">
        <v>0</v>
      </c>
      <c r="O6892">
        <v>0</v>
      </c>
      <c r="P6892">
        <v>0</v>
      </c>
      <c r="Q6892">
        <v>0</v>
      </c>
    </row>
    <row r="6893" spans="11:17" x14ac:dyDescent="0.25">
      <c r="K6893">
        <v>40</v>
      </c>
      <c r="L6893" t="s">
        <v>20</v>
      </c>
      <c r="M6893" t="s">
        <v>242</v>
      </c>
      <c r="N6893">
        <v>0</v>
      </c>
      <c r="O6893">
        <v>0</v>
      </c>
      <c r="P6893">
        <v>0</v>
      </c>
      <c r="Q6893">
        <v>0</v>
      </c>
    </row>
    <row r="6894" spans="11:17" x14ac:dyDescent="0.25">
      <c r="K6894">
        <v>20</v>
      </c>
      <c r="L6894" t="s">
        <v>20</v>
      </c>
      <c r="M6894" t="s">
        <v>242</v>
      </c>
      <c r="N6894">
        <v>0</v>
      </c>
      <c r="O6894">
        <v>0</v>
      </c>
      <c r="P6894">
        <v>0</v>
      </c>
      <c r="Q6894">
        <v>0</v>
      </c>
    </row>
    <row r="6895" spans="11:17" x14ac:dyDescent="0.25">
      <c r="K6895">
        <v>40</v>
      </c>
      <c r="L6895" t="s">
        <v>20</v>
      </c>
      <c r="M6895" t="s">
        <v>242</v>
      </c>
      <c r="N6895">
        <v>0</v>
      </c>
      <c r="O6895">
        <v>0</v>
      </c>
      <c r="P6895">
        <v>0</v>
      </c>
      <c r="Q6895">
        <v>0</v>
      </c>
    </row>
    <row r="6896" spans="11:17" x14ac:dyDescent="0.25">
      <c r="K6896">
        <v>20</v>
      </c>
      <c r="L6896" t="s">
        <v>20</v>
      </c>
      <c r="M6896" t="s">
        <v>242</v>
      </c>
      <c r="N6896">
        <v>0</v>
      </c>
      <c r="O6896">
        <v>0</v>
      </c>
      <c r="P6896">
        <v>0</v>
      </c>
      <c r="Q6896">
        <v>0</v>
      </c>
    </row>
    <row r="6897" spans="11:17" x14ac:dyDescent="0.25">
      <c r="K6897">
        <v>40</v>
      </c>
      <c r="L6897" t="s">
        <v>20</v>
      </c>
      <c r="M6897" t="s">
        <v>242</v>
      </c>
      <c r="N6897">
        <v>0</v>
      </c>
      <c r="O6897">
        <v>0</v>
      </c>
      <c r="P6897">
        <v>0</v>
      </c>
      <c r="Q6897">
        <v>0</v>
      </c>
    </row>
    <row r="6898" spans="11:17" x14ac:dyDescent="0.25">
      <c r="K6898">
        <v>20</v>
      </c>
      <c r="L6898" t="s">
        <v>20</v>
      </c>
      <c r="M6898" t="s">
        <v>12</v>
      </c>
      <c r="N6898">
        <v>0</v>
      </c>
      <c r="O6898">
        <v>0</v>
      </c>
      <c r="P6898">
        <v>0</v>
      </c>
      <c r="Q6898">
        <v>0</v>
      </c>
    </row>
    <row r="6899" spans="11:17" x14ac:dyDescent="0.25">
      <c r="K6899">
        <v>40</v>
      </c>
      <c r="L6899" t="s">
        <v>20</v>
      </c>
      <c r="M6899" t="s">
        <v>12</v>
      </c>
      <c r="N6899">
        <v>0</v>
      </c>
      <c r="O6899">
        <v>0</v>
      </c>
      <c r="P6899">
        <v>0</v>
      </c>
      <c r="Q6899">
        <v>0</v>
      </c>
    </row>
    <row r="6900" spans="11:17" x14ac:dyDescent="0.25">
      <c r="K6900">
        <v>20</v>
      </c>
      <c r="L6900" t="s">
        <v>20</v>
      </c>
      <c r="M6900" t="s">
        <v>12</v>
      </c>
      <c r="N6900">
        <v>0</v>
      </c>
      <c r="O6900">
        <v>0</v>
      </c>
      <c r="P6900">
        <v>0</v>
      </c>
      <c r="Q6900">
        <v>0</v>
      </c>
    </row>
    <row r="6901" spans="11:17" x14ac:dyDescent="0.25">
      <c r="K6901">
        <v>40</v>
      </c>
      <c r="L6901" t="s">
        <v>20</v>
      </c>
      <c r="M6901" t="s">
        <v>12</v>
      </c>
      <c r="N6901">
        <v>0</v>
      </c>
      <c r="O6901">
        <v>0</v>
      </c>
      <c r="P6901">
        <v>0</v>
      </c>
      <c r="Q6901">
        <v>0</v>
      </c>
    </row>
    <row r="6902" spans="11:17" x14ac:dyDescent="0.25">
      <c r="K6902">
        <v>20</v>
      </c>
      <c r="L6902" t="s">
        <v>20</v>
      </c>
      <c r="M6902" t="s">
        <v>12</v>
      </c>
      <c r="N6902">
        <v>0</v>
      </c>
      <c r="O6902">
        <v>0</v>
      </c>
      <c r="P6902">
        <v>0</v>
      </c>
      <c r="Q6902">
        <v>0</v>
      </c>
    </row>
    <row r="6903" spans="11:17" x14ac:dyDescent="0.25">
      <c r="K6903">
        <v>40</v>
      </c>
      <c r="L6903" t="s">
        <v>20</v>
      </c>
      <c r="M6903" t="s">
        <v>12</v>
      </c>
      <c r="N6903">
        <v>0</v>
      </c>
      <c r="O6903">
        <v>0</v>
      </c>
      <c r="P6903">
        <v>0</v>
      </c>
      <c r="Q6903">
        <v>0</v>
      </c>
    </row>
    <row r="6904" spans="11:17" x14ac:dyDescent="0.25">
      <c r="K6904">
        <v>20</v>
      </c>
      <c r="L6904" t="s">
        <v>20</v>
      </c>
      <c r="M6904" t="s">
        <v>12</v>
      </c>
      <c r="N6904">
        <v>0</v>
      </c>
      <c r="O6904">
        <v>0</v>
      </c>
      <c r="P6904">
        <v>0</v>
      </c>
      <c r="Q6904">
        <v>0</v>
      </c>
    </row>
    <row r="6905" spans="11:17" x14ac:dyDescent="0.25">
      <c r="K6905">
        <v>40</v>
      </c>
      <c r="L6905" t="s">
        <v>20</v>
      </c>
      <c r="M6905" t="s">
        <v>12</v>
      </c>
      <c r="N6905">
        <v>0</v>
      </c>
      <c r="O6905">
        <v>0</v>
      </c>
      <c r="P6905">
        <v>0</v>
      </c>
      <c r="Q6905">
        <v>0</v>
      </c>
    </row>
    <row r="6906" spans="11:17" x14ac:dyDescent="0.25">
      <c r="K6906">
        <v>20</v>
      </c>
      <c r="L6906" t="s">
        <v>20</v>
      </c>
      <c r="M6906" t="s">
        <v>242</v>
      </c>
      <c r="N6906">
        <v>0</v>
      </c>
      <c r="O6906">
        <v>0</v>
      </c>
      <c r="P6906">
        <v>0</v>
      </c>
      <c r="Q6906">
        <v>0</v>
      </c>
    </row>
    <row r="6907" spans="11:17" x14ac:dyDescent="0.25">
      <c r="K6907">
        <v>40</v>
      </c>
      <c r="L6907" t="s">
        <v>20</v>
      </c>
      <c r="M6907" t="s">
        <v>242</v>
      </c>
      <c r="N6907">
        <v>0</v>
      </c>
      <c r="O6907">
        <v>0</v>
      </c>
      <c r="P6907">
        <v>0</v>
      </c>
      <c r="Q6907">
        <v>0</v>
      </c>
    </row>
    <row r="6908" spans="11:17" x14ac:dyDescent="0.25">
      <c r="K6908">
        <v>20</v>
      </c>
      <c r="L6908" t="s">
        <v>20</v>
      </c>
      <c r="M6908" t="s">
        <v>242</v>
      </c>
      <c r="N6908">
        <v>0</v>
      </c>
      <c r="O6908">
        <v>0</v>
      </c>
      <c r="P6908">
        <v>0</v>
      </c>
      <c r="Q6908">
        <v>0</v>
      </c>
    </row>
    <row r="6909" spans="11:17" x14ac:dyDescent="0.25">
      <c r="K6909">
        <v>40</v>
      </c>
      <c r="L6909" t="s">
        <v>20</v>
      </c>
      <c r="M6909" t="s">
        <v>242</v>
      </c>
      <c r="N6909">
        <v>0</v>
      </c>
      <c r="O6909">
        <v>0</v>
      </c>
      <c r="P6909">
        <v>0</v>
      </c>
      <c r="Q6909">
        <v>0</v>
      </c>
    </row>
    <row r="6910" spans="11:17" x14ac:dyDescent="0.25">
      <c r="K6910">
        <v>20</v>
      </c>
      <c r="L6910" t="s">
        <v>20</v>
      </c>
      <c r="M6910" t="s">
        <v>242</v>
      </c>
      <c r="N6910">
        <v>0</v>
      </c>
      <c r="O6910">
        <v>0</v>
      </c>
      <c r="P6910">
        <v>0</v>
      </c>
      <c r="Q6910">
        <v>0</v>
      </c>
    </row>
    <row r="6911" spans="11:17" x14ac:dyDescent="0.25">
      <c r="K6911">
        <v>40</v>
      </c>
      <c r="L6911" t="s">
        <v>20</v>
      </c>
      <c r="M6911" t="s">
        <v>242</v>
      </c>
      <c r="N6911">
        <v>0</v>
      </c>
      <c r="O6911">
        <v>0</v>
      </c>
      <c r="P6911">
        <v>0</v>
      </c>
      <c r="Q6911">
        <v>0</v>
      </c>
    </row>
    <row r="6912" spans="11:17" x14ac:dyDescent="0.25">
      <c r="K6912">
        <v>20</v>
      </c>
      <c r="L6912" t="s">
        <v>20</v>
      </c>
      <c r="M6912" t="s">
        <v>242</v>
      </c>
      <c r="N6912">
        <v>0</v>
      </c>
      <c r="O6912">
        <v>0</v>
      </c>
      <c r="P6912">
        <v>0</v>
      </c>
      <c r="Q6912">
        <v>0</v>
      </c>
    </row>
    <row r="6913" spans="11:17" x14ac:dyDescent="0.25">
      <c r="K6913">
        <v>40</v>
      </c>
      <c r="L6913" t="s">
        <v>20</v>
      </c>
      <c r="M6913" t="s">
        <v>242</v>
      </c>
      <c r="N6913">
        <v>0</v>
      </c>
      <c r="O6913">
        <v>0</v>
      </c>
      <c r="P6913">
        <v>0</v>
      </c>
      <c r="Q6913">
        <v>0</v>
      </c>
    </row>
    <row r="6914" spans="11:17" x14ac:dyDescent="0.25">
      <c r="K6914">
        <v>20</v>
      </c>
      <c r="L6914" t="s">
        <v>20</v>
      </c>
      <c r="M6914" t="s">
        <v>12</v>
      </c>
      <c r="N6914">
        <v>0</v>
      </c>
      <c r="O6914">
        <v>0</v>
      </c>
      <c r="P6914">
        <v>0</v>
      </c>
      <c r="Q6914">
        <v>0</v>
      </c>
    </row>
    <row r="6915" spans="11:17" x14ac:dyDescent="0.25">
      <c r="K6915">
        <v>40</v>
      </c>
      <c r="L6915" t="s">
        <v>20</v>
      </c>
      <c r="M6915" t="s">
        <v>12</v>
      </c>
      <c r="N6915">
        <v>0</v>
      </c>
      <c r="O6915">
        <v>0</v>
      </c>
      <c r="P6915">
        <v>0</v>
      </c>
      <c r="Q6915">
        <v>0</v>
      </c>
    </row>
    <row r="6916" spans="11:17" x14ac:dyDescent="0.25">
      <c r="K6916">
        <v>20</v>
      </c>
      <c r="L6916" t="s">
        <v>20</v>
      </c>
      <c r="M6916" t="s">
        <v>12</v>
      </c>
      <c r="N6916">
        <v>0</v>
      </c>
      <c r="O6916">
        <v>0</v>
      </c>
      <c r="P6916">
        <v>0</v>
      </c>
      <c r="Q6916">
        <v>0</v>
      </c>
    </row>
    <row r="6917" spans="11:17" x14ac:dyDescent="0.25">
      <c r="K6917">
        <v>40</v>
      </c>
      <c r="L6917" t="s">
        <v>20</v>
      </c>
      <c r="M6917" t="s">
        <v>12</v>
      </c>
      <c r="N6917">
        <v>0</v>
      </c>
      <c r="O6917">
        <v>0</v>
      </c>
      <c r="P6917">
        <v>0</v>
      </c>
      <c r="Q6917">
        <v>0</v>
      </c>
    </row>
    <row r="6918" spans="11:17" x14ac:dyDescent="0.25">
      <c r="K6918">
        <v>20</v>
      </c>
      <c r="L6918" t="s">
        <v>20</v>
      </c>
      <c r="M6918" t="s">
        <v>12</v>
      </c>
      <c r="N6918">
        <v>0</v>
      </c>
      <c r="O6918">
        <v>0</v>
      </c>
      <c r="P6918">
        <v>0</v>
      </c>
      <c r="Q6918">
        <v>0</v>
      </c>
    </row>
    <row r="6919" spans="11:17" x14ac:dyDescent="0.25">
      <c r="K6919">
        <v>40</v>
      </c>
      <c r="L6919" t="s">
        <v>20</v>
      </c>
      <c r="M6919" t="s">
        <v>12</v>
      </c>
      <c r="N6919">
        <v>0</v>
      </c>
      <c r="O6919">
        <v>0</v>
      </c>
      <c r="P6919">
        <v>0</v>
      </c>
      <c r="Q6919">
        <v>0</v>
      </c>
    </row>
    <row r="6920" spans="11:17" x14ac:dyDescent="0.25">
      <c r="K6920">
        <v>20</v>
      </c>
      <c r="L6920" t="s">
        <v>20</v>
      </c>
      <c r="M6920" t="s">
        <v>12</v>
      </c>
      <c r="N6920">
        <v>0</v>
      </c>
      <c r="O6920">
        <v>0</v>
      </c>
      <c r="P6920">
        <v>0</v>
      </c>
      <c r="Q6920">
        <v>0</v>
      </c>
    </row>
    <row r="6921" spans="11:17" x14ac:dyDescent="0.25">
      <c r="K6921">
        <v>40</v>
      </c>
      <c r="L6921" t="s">
        <v>20</v>
      </c>
      <c r="M6921" t="s">
        <v>12</v>
      </c>
      <c r="N6921">
        <v>0</v>
      </c>
      <c r="O6921">
        <v>0</v>
      </c>
      <c r="P6921">
        <v>0</v>
      </c>
      <c r="Q6921">
        <v>0</v>
      </c>
    </row>
    <row r="6922" spans="11:17" x14ac:dyDescent="0.25">
      <c r="K6922">
        <v>20</v>
      </c>
      <c r="L6922" t="s">
        <v>20</v>
      </c>
      <c r="M6922" t="s">
        <v>242</v>
      </c>
      <c r="N6922">
        <v>0</v>
      </c>
      <c r="O6922">
        <v>0</v>
      </c>
      <c r="P6922">
        <v>0</v>
      </c>
      <c r="Q6922">
        <v>0</v>
      </c>
    </row>
    <row r="6923" spans="11:17" x14ac:dyDescent="0.25">
      <c r="K6923">
        <v>40</v>
      </c>
      <c r="L6923" t="s">
        <v>20</v>
      </c>
      <c r="M6923" t="s">
        <v>242</v>
      </c>
      <c r="N6923">
        <v>0</v>
      </c>
      <c r="O6923">
        <v>0</v>
      </c>
      <c r="P6923">
        <v>0</v>
      </c>
      <c r="Q6923">
        <v>0</v>
      </c>
    </row>
    <row r="6924" spans="11:17" x14ac:dyDescent="0.25">
      <c r="K6924">
        <v>20</v>
      </c>
      <c r="L6924" t="s">
        <v>20</v>
      </c>
      <c r="M6924" t="s">
        <v>242</v>
      </c>
      <c r="N6924">
        <v>0</v>
      </c>
      <c r="O6924">
        <v>0</v>
      </c>
      <c r="P6924">
        <v>0</v>
      </c>
      <c r="Q6924">
        <v>0</v>
      </c>
    </row>
    <row r="6925" spans="11:17" x14ac:dyDescent="0.25">
      <c r="K6925">
        <v>40</v>
      </c>
      <c r="L6925" t="s">
        <v>20</v>
      </c>
      <c r="M6925" t="s">
        <v>242</v>
      </c>
      <c r="N6925">
        <v>0</v>
      </c>
      <c r="O6925">
        <v>0</v>
      </c>
      <c r="P6925">
        <v>0</v>
      </c>
      <c r="Q6925">
        <v>0</v>
      </c>
    </row>
    <row r="6926" spans="11:17" x14ac:dyDescent="0.25">
      <c r="K6926">
        <v>20</v>
      </c>
      <c r="L6926" t="s">
        <v>20</v>
      </c>
      <c r="M6926" t="s">
        <v>242</v>
      </c>
      <c r="N6926">
        <v>0</v>
      </c>
      <c r="O6926">
        <v>0</v>
      </c>
      <c r="P6926">
        <v>0</v>
      </c>
      <c r="Q6926">
        <v>0</v>
      </c>
    </row>
    <row r="6927" spans="11:17" x14ac:dyDescent="0.25">
      <c r="K6927">
        <v>40</v>
      </c>
      <c r="L6927" t="s">
        <v>20</v>
      </c>
      <c r="M6927" t="s">
        <v>242</v>
      </c>
      <c r="N6927">
        <v>0</v>
      </c>
      <c r="O6927">
        <v>0</v>
      </c>
      <c r="P6927">
        <v>0</v>
      </c>
      <c r="Q6927">
        <v>0</v>
      </c>
    </row>
    <row r="6928" spans="11:17" x14ac:dyDescent="0.25">
      <c r="K6928">
        <v>20</v>
      </c>
      <c r="L6928" t="s">
        <v>20</v>
      </c>
      <c r="M6928" t="s">
        <v>242</v>
      </c>
      <c r="N6928">
        <v>0</v>
      </c>
      <c r="O6928">
        <v>0</v>
      </c>
      <c r="P6928">
        <v>0</v>
      </c>
      <c r="Q6928">
        <v>0</v>
      </c>
    </row>
    <row r="6929" spans="11:17" x14ac:dyDescent="0.25">
      <c r="K6929">
        <v>40</v>
      </c>
      <c r="L6929" t="s">
        <v>20</v>
      </c>
      <c r="M6929" t="s">
        <v>242</v>
      </c>
      <c r="N6929">
        <v>0</v>
      </c>
      <c r="O6929">
        <v>0</v>
      </c>
      <c r="P6929">
        <v>0</v>
      </c>
      <c r="Q6929">
        <v>0</v>
      </c>
    </row>
    <row r="6930" spans="11:17" x14ac:dyDescent="0.25">
      <c r="K6930">
        <v>20</v>
      </c>
      <c r="L6930" t="s">
        <v>20</v>
      </c>
      <c r="M6930" t="s">
        <v>12</v>
      </c>
      <c r="N6930">
        <v>0</v>
      </c>
      <c r="O6930">
        <v>0</v>
      </c>
      <c r="P6930">
        <v>0</v>
      </c>
      <c r="Q6930">
        <v>0</v>
      </c>
    </row>
    <row r="6931" spans="11:17" x14ac:dyDescent="0.25">
      <c r="K6931">
        <v>40</v>
      </c>
      <c r="L6931" t="s">
        <v>20</v>
      </c>
      <c r="M6931" t="s">
        <v>12</v>
      </c>
      <c r="N6931">
        <v>0</v>
      </c>
      <c r="O6931">
        <v>0</v>
      </c>
      <c r="P6931">
        <v>0</v>
      </c>
      <c r="Q6931">
        <v>0</v>
      </c>
    </row>
    <row r="6932" spans="11:17" x14ac:dyDescent="0.25">
      <c r="K6932">
        <v>20</v>
      </c>
      <c r="L6932" t="s">
        <v>20</v>
      </c>
      <c r="M6932" t="s">
        <v>12</v>
      </c>
      <c r="N6932">
        <v>0</v>
      </c>
      <c r="O6932">
        <v>0</v>
      </c>
      <c r="P6932">
        <v>0</v>
      </c>
      <c r="Q6932">
        <v>0</v>
      </c>
    </row>
    <row r="6933" spans="11:17" x14ac:dyDescent="0.25">
      <c r="K6933">
        <v>40</v>
      </c>
      <c r="L6933" t="s">
        <v>20</v>
      </c>
      <c r="M6933" t="s">
        <v>12</v>
      </c>
      <c r="N6933">
        <v>0</v>
      </c>
      <c r="O6933">
        <v>0</v>
      </c>
      <c r="P6933">
        <v>0</v>
      </c>
      <c r="Q6933">
        <v>0</v>
      </c>
    </row>
    <row r="6934" spans="11:17" x14ac:dyDescent="0.25">
      <c r="K6934">
        <v>20</v>
      </c>
      <c r="L6934" t="s">
        <v>20</v>
      </c>
      <c r="M6934" t="s">
        <v>12</v>
      </c>
      <c r="N6934">
        <v>0</v>
      </c>
      <c r="O6934">
        <v>0</v>
      </c>
      <c r="P6934">
        <v>0</v>
      </c>
      <c r="Q6934">
        <v>0</v>
      </c>
    </row>
    <row r="6935" spans="11:17" x14ac:dyDescent="0.25">
      <c r="K6935">
        <v>40</v>
      </c>
      <c r="L6935" t="s">
        <v>20</v>
      </c>
      <c r="M6935" t="s">
        <v>12</v>
      </c>
      <c r="N6935">
        <v>0</v>
      </c>
      <c r="O6935">
        <v>0</v>
      </c>
      <c r="P6935">
        <v>0</v>
      </c>
      <c r="Q6935">
        <v>0</v>
      </c>
    </row>
    <row r="6936" spans="11:17" x14ac:dyDescent="0.25">
      <c r="K6936">
        <v>20</v>
      </c>
      <c r="L6936" t="s">
        <v>20</v>
      </c>
      <c r="M6936" t="s">
        <v>12</v>
      </c>
      <c r="N6936">
        <v>0</v>
      </c>
      <c r="O6936">
        <v>0</v>
      </c>
      <c r="P6936">
        <v>0</v>
      </c>
      <c r="Q6936">
        <v>0</v>
      </c>
    </row>
    <row r="6937" spans="11:17" x14ac:dyDescent="0.25">
      <c r="K6937">
        <v>40</v>
      </c>
      <c r="L6937" t="s">
        <v>20</v>
      </c>
      <c r="M6937" t="s">
        <v>12</v>
      </c>
      <c r="N6937">
        <v>0</v>
      </c>
      <c r="O6937">
        <v>0</v>
      </c>
      <c r="P6937">
        <v>0</v>
      </c>
      <c r="Q6937">
        <v>0</v>
      </c>
    </row>
    <row r="6938" spans="11:17" x14ac:dyDescent="0.25">
      <c r="K6938">
        <v>20</v>
      </c>
      <c r="L6938" t="s">
        <v>20</v>
      </c>
      <c r="M6938" t="s">
        <v>242</v>
      </c>
      <c r="N6938">
        <v>0</v>
      </c>
      <c r="O6938">
        <v>0</v>
      </c>
      <c r="P6938">
        <v>0</v>
      </c>
      <c r="Q6938">
        <v>0</v>
      </c>
    </row>
    <row r="6939" spans="11:17" x14ac:dyDescent="0.25">
      <c r="K6939">
        <v>40</v>
      </c>
      <c r="L6939" t="s">
        <v>20</v>
      </c>
      <c r="M6939" t="s">
        <v>242</v>
      </c>
      <c r="N6939">
        <v>0</v>
      </c>
      <c r="O6939">
        <v>0</v>
      </c>
      <c r="P6939">
        <v>0</v>
      </c>
      <c r="Q6939">
        <v>0</v>
      </c>
    </row>
    <row r="6940" spans="11:17" x14ac:dyDescent="0.25">
      <c r="K6940">
        <v>20</v>
      </c>
      <c r="L6940" t="s">
        <v>20</v>
      </c>
      <c r="M6940" t="s">
        <v>242</v>
      </c>
      <c r="N6940">
        <v>0</v>
      </c>
      <c r="O6940">
        <v>0</v>
      </c>
      <c r="P6940">
        <v>0</v>
      </c>
      <c r="Q6940">
        <v>0</v>
      </c>
    </row>
    <row r="6941" spans="11:17" x14ac:dyDescent="0.25">
      <c r="K6941">
        <v>40</v>
      </c>
      <c r="L6941" t="s">
        <v>20</v>
      </c>
      <c r="M6941" t="s">
        <v>242</v>
      </c>
      <c r="N6941">
        <v>0</v>
      </c>
      <c r="O6941">
        <v>0</v>
      </c>
      <c r="P6941">
        <v>0</v>
      </c>
      <c r="Q6941">
        <v>0</v>
      </c>
    </row>
    <row r="6942" spans="11:17" x14ac:dyDescent="0.25">
      <c r="K6942">
        <v>20</v>
      </c>
      <c r="L6942" t="s">
        <v>20</v>
      </c>
      <c r="M6942" t="s">
        <v>242</v>
      </c>
      <c r="N6942">
        <v>0</v>
      </c>
      <c r="O6942">
        <v>0</v>
      </c>
      <c r="P6942">
        <v>0</v>
      </c>
      <c r="Q6942">
        <v>0</v>
      </c>
    </row>
    <row r="6943" spans="11:17" x14ac:dyDescent="0.25">
      <c r="K6943">
        <v>40</v>
      </c>
      <c r="L6943" t="s">
        <v>20</v>
      </c>
      <c r="M6943" t="s">
        <v>242</v>
      </c>
      <c r="N6943">
        <v>0</v>
      </c>
      <c r="O6943">
        <v>0</v>
      </c>
      <c r="P6943">
        <v>0</v>
      </c>
      <c r="Q6943">
        <v>0</v>
      </c>
    </row>
    <row r="6944" spans="11:17" x14ac:dyDescent="0.25">
      <c r="K6944">
        <v>20</v>
      </c>
      <c r="L6944" t="s">
        <v>20</v>
      </c>
      <c r="M6944" t="s">
        <v>242</v>
      </c>
      <c r="N6944">
        <v>0</v>
      </c>
      <c r="O6944">
        <v>0</v>
      </c>
      <c r="P6944">
        <v>0</v>
      </c>
      <c r="Q6944">
        <v>0</v>
      </c>
    </row>
    <row r="6945" spans="11:17" x14ac:dyDescent="0.25">
      <c r="K6945">
        <v>40</v>
      </c>
      <c r="L6945" t="s">
        <v>20</v>
      </c>
      <c r="M6945" t="s">
        <v>242</v>
      </c>
      <c r="N6945">
        <v>0</v>
      </c>
      <c r="O6945">
        <v>0</v>
      </c>
      <c r="P6945">
        <v>0</v>
      </c>
      <c r="Q6945">
        <v>0</v>
      </c>
    </row>
    <row r="6946" spans="11:17" x14ac:dyDescent="0.25">
      <c r="K6946">
        <v>20</v>
      </c>
      <c r="L6946" t="s">
        <v>20</v>
      </c>
      <c r="M6946" t="s">
        <v>12</v>
      </c>
      <c r="N6946">
        <v>0</v>
      </c>
      <c r="O6946">
        <v>0</v>
      </c>
      <c r="P6946">
        <v>0</v>
      </c>
      <c r="Q6946">
        <v>0</v>
      </c>
    </row>
    <row r="6947" spans="11:17" x14ac:dyDescent="0.25">
      <c r="K6947">
        <v>40</v>
      </c>
      <c r="L6947" t="s">
        <v>20</v>
      </c>
      <c r="M6947" t="s">
        <v>12</v>
      </c>
      <c r="N6947">
        <v>0</v>
      </c>
      <c r="O6947">
        <v>0</v>
      </c>
      <c r="P6947">
        <v>0</v>
      </c>
      <c r="Q6947">
        <v>0</v>
      </c>
    </row>
    <row r="6948" spans="11:17" x14ac:dyDescent="0.25">
      <c r="K6948">
        <v>20</v>
      </c>
      <c r="L6948" t="s">
        <v>20</v>
      </c>
      <c r="M6948" t="s">
        <v>12</v>
      </c>
      <c r="N6948">
        <v>0</v>
      </c>
      <c r="O6948">
        <v>0</v>
      </c>
      <c r="P6948">
        <v>0</v>
      </c>
      <c r="Q6948">
        <v>0</v>
      </c>
    </row>
    <row r="6949" spans="11:17" x14ac:dyDescent="0.25">
      <c r="K6949">
        <v>40</v>
      </c>
      <c r="L6949" t="s">
        <v>20</v>
      </c>
      <c r="M6949" t="s">
        <v>12</v>
      </c>
      <c r="N6949">
        <v>0</v>
      </c>
      <c r="O6949">
        <v>0</v>
      </c>
      <c r="P6949">
        <v>0</v>
      </c>
      <c r="Q6949">
        <v>0</v>
      </c>
    </row>
    <row r="6950" spans="11:17" x14ac:dyDescent="0.25">
      <c r="K6950">
        <v>20</v>
      </c>
      <c r="L6950" t="s">
        <v>20</v>
      </c>
      <c r="M6950" t="s">
        <v>12</v>
      </c>
      <c r="N6950">
        <v>0</v>
      </c>
      <c r="O6950">
        <v>0</v>
      </c>
      <c r="P6950">
        <v>0</v>
      </c>
      <c r="Q6950">
        <v>0</v>
      </c>
    </row>
    <row r="6951" spans="11:17" x14ac:dyDescent="0.25">
      <c r="K6951">
        <v>40</v>
      </c>
      <c r="L6951" t="s">
        <v>20</v>
      </c>
      <c r="M6951" t="s">
        <v>12</v>
      </c>
      <c r="N6951">
        <v>0</v>
      </c>
      <c r="O6951">
        <v>0</v>
      </c>
      <c r="P6951">
        <v>0</v>
      </c>
      <c r="Q6951">
        <v>0</v>
      </c>
    </row>
    <row r="6952" spans="11:17" x14ac:dyDescent="0.25">
      <c r="K6952">
        <v>20</v>
      </c>
      <c r="L6952" t="s">
        <v>20</v>
      </c>
      <c r="M6952" t="s">
        <v>12</v>
      </c>
      <c r="N6952">
        <v>0</v>
      </c>
      <c r="O6952">
        <v>0</v>
      </c>
      <c r="P6952">
        <v>0</v>
      </c>
      <c r="Q6952">
        <v>0</v>
      </c>
    </row>
    <row r="6953" spans="11:17" x14ac:dyDescent="0.25">
      <c r="K6953">
        <v>40</v>
      </c>
      <c r="L6953" t="s">
        <v>20</v>
      </c>
      <c r="M6953" t="s">
        <v>12</v>
      </c>
      <c r="N6953">
        <v>0</v>
      </c>
      <c r="O6953">
        <v>0</v>
      </c>
      <c r="P6953">
        <v>0</v>
      </c>
      <c r="Q6953">
        <v>0</v>
      </c>
    </row>
    <row r="6954" spans="11:17" x14ac:dyDescent="0.25">
      <c r="K6954">
        <v>20</v>
      </c>
      <c r="L6954" t="s">
        <v>20</v>
      </c>
      <c r="M6954" t="s">
        <v>242</v>
      </c>
      <c r="N6954">
        <v>0</v>
      </c>
      <c r="O6954">
        <v>0</v>
      </c>
      <c r="P6954">
        <v>0</v>
      </c>
      <c r="Q6954">
        <v>0</v>
      </c>
    </row>
    <row r="6955" spans="11:17" x14ac:dyDescent="0.25">
      <c r="K6955">
        <v>40</v>
      </c>
      <c r="L6955" t="s">
        <v>20</v>
      </c>
      <c r="M6955" t="s">
        <v>242</v>
      </c>
      <c r="N6955">
        <v>0</v>
      </c>
      <c r="O6955">
        <v>0</v>
      </c>
      <c r="P6955">
        <v>0</v>
      </c>
      <c r="Q6955">
        <v>0</v>
      </c>
    </row>
    <row r="6956" spans="11:17" x14ac:dyDescent="0.25">
      <c r="K6956">
        <v>20</v>
      </c>
      <c r="L6956" t="s">
        <v>20</v>
      </c>
      <c r="M6956" t="s">
        <v>242</v>
      </c>
      <c r="N6956">
        <v>0</v>
      </c>
      <c r="O6956">
        <v>0</v>
      </c>
      <c r="P6956">
        <v>0</v>
      </c>
      <c r="Q6956">
        <v>0</v>
      </c>
    </row>
    <row r="6957" spans="11:17" x14ac:dyDescent="0.25">
      <c r="K6957">
        <v>40</v>
      </c>
      <c r="L6957" t="s">
        <v>20</v>
      </c>
      <c r="M6957" t="s">
        <v>242</v>
      </c>
      <c r="N6957">
        <v>0</v>
      </c>
      <c r="O6957">
        <v>0</v>
      </c>
      <c r="P6957">
        <v>0</v>
      </c>
      <c r="Q6957">
        <v>0</v>
      </c>
    </row>
    <row r="6958" spans="11:17" x14ac:dyDescent="0.25">
      <c r="K6958">
        <v>20</v>
      </c>
      <c r="L6958" t="s">
        <v>20</v>
      </c>
      <c r="M6958" t="s">
        <v>242</v>
      </c>
      <c r="N6958">
        <v>0</v>
      </c>
      <c r="O6958">
        <v>0</v>
      </c>
      <c r="P6958">
        <v>0</v>
      </c>
      <c r="Q6958">
        <v>0</v>
      </c>
    </row>
    <row r="6959" spans="11:17" x14ac:dyDescent="0.25">
      <c r="K6959">
        <v>40</v>
      </c>
      <c r="L6959" t="s">
        <v>20</v>
      </c>
      <c r="M6959" t="s">
        <v>242</v>
      </c>
      <c r="N6959">
        <v>0</v>
      </c>
      <c r="O6959">
        <v>0</v>
      </c>
      <c r="P6959">
        <v>0</v>
      </c>
      <c r="Q6959">
        <v>0</v>
      </c>
    </row>
    <row r="6960" spans="11:17" x14ac:dyDescent="0.25">
      <c r="K6960">
        <v>20</v>
      </c>
      <c r="L6960" t="s">
        <v>20</v>
      </c>
      <c r="M6960" t="s">
        <v>242</v>
      </c>
      <c r="N6960">
        <v>0</v>
      </c>
      <c r="O6960">
        <v>0</v>
      </c>
      <c r="P6960">
        <v>0</v>
      </c>
      <c r="Q6960">
        <v>0</v>
      </c>
    </row>
    <row r="6961" spans="11:17" x14ac:dyDescent="0.25">
      <c r="K6961">
        <v>40</v>
      </c>
      <c r="L6961" t="s">
        <v>20</v>
      </c>
      <c r="M6961" t="s">
        <v>242</v>
      </c>
      <c r="N6961">
        <v>0</v>
      </c>
      <c r="O6961">
        <v>0</v>
      </c>
      <c r="P6961">
        <v>0</v>
      </c>
      <c r="Q6961">
        <v>0</v>
      </c>
    </row>
    <row r="6962" spans="11:17" x14ac:dyDescent="0.25">
      <c r="K6962">
        <v>20</v>
      </c>
      <c r="L6962" t="s">
        <v>20</v>
      </c>
      <c r="M6962" t="s">
        <v>12</v>
      </c>
      <c r="N6962">
        <v>0</v>
      </c>
      <c r="O6962">
        <v>0</v>
      </c>
      <c r="P6962">
        <v>0</v>
      </c>
      <c r="Q6962">
        <v>0</v>
      </c>
    </row>
    <row r="6963" spans="11:17" x14ac:dyDescent="0.25">
      <c r="K6963">
        <v>40</v>
      </c>
      <c r="L6963" t="s">
        <v>20</v>
      </c>
      <c r="M6963" t="s">
        <v>12</v>
      </c>
      <c r="N6963">
        <v>0</v>
      </c>
      <c r="O6963">
        <v>0</v>
      </c>
      <c r="P6963">
        <v>0</v>
      </c>
      <c r="Q6963">
        <v>0</v>
      </c>
    </row>
    <row r="6964" spans="11:17" x14ac:dyDescent="0.25">
      <c r="K6964">
        <v>20</v>
      </c>
      <c r="L6964" t="s">
        <v>20</v>
      </c>
      <c r="M6964" t="s">
        <v>12</v>
      </c>
      <c r="N6964">
        <v>6</v>
      </c>
      <c r="O6964">
        <v>0</v>
      </c>
      <c r="P6964">
        <v>0</v>
      </c>
      <c r="Q6964">
        <v>0</v>
      </c>
    </row>
    <row r="6965" spans="11:17" x14ac:dyDescent="0.25">
      <c r="K6965">
        <v>40</v>
      </c>
      <c r="L6965" t="s">
        <v>20</v>
      </c>
      <c r="M6965" t="s">
        <v>12</v>
      </c>
      <c r="N6965">
        <v>0</v>
      </c>
      <c r="O6965">
        <v>0</v>
      </c>
      <c r="P6965">
        <v>0</v>
      </c>
      <c r="Q6965">
        <v>0</v>
      </c>
    </row>
    <row r="6966" spans="11:17" x14ac:dyDescent="0.25">
      <c r="K6966">
        <v>20</v>
      </c>
      <c r="L6966" t="s">
        <v>20</v>
      </c>
      <c r="M6966" t="s">
        <v>12</v>
      </c>
      <c r="N6966">
        <v>0</v>
      </c>
      <c r="O6966">
        <v>0</v>
      </c>
      <c r="P6966">
        <v>0</v>
      </c>
      <c r="Q6966">
        <v>0</v>
      </c>
    </row>
    <row r="6967" spans="11:17" x14ac:dyDescent="0.25">
      <c r="K6967">
        <v>40</v>
      </c>
      <c r="L6967" t="s">
        <v>20</v>
      </c>
      <c r="M6967" t="s">
        <v>12</v>
      </c>
      <c r="N6967">
        <v>0</v>
      </c>
      <c r="O6967">
        <v>0</v>
      </c>
      <c r="P6967">
        <v>0</v>
      </c>
      <c r="Q6967">
        <v>0</v>
      </c>
    </row>
    <row r="6968" spans="11:17" x14ac:dyDescent="0.25">
      <c r="K6968">
        <v>20</v>
      </c>
      <c r="L6968" t="s">
        <v>20</v>
      </c>
      <c r="M6968" t="s">
        <v>12</v>
      </c>
      <c r="N6968">
        <v>0</v>
      </c>
      <c r="O6968">
        <v>0</v>
      </c>
      <c r="P6968">
        <v>0</v>
      </c>
      <c r="Q6968">
        <v>0</v>
      </c>
    </row>
    <row r="6969" spans="11:17" x14ac:dyDescent="0.25">
      <c r="K6969">
        <v>40</v>
      </c>
      <c r="L6969" t="s">
        <v>20</v>
      </c>
      <c r="M6969" t="s">
        <v>12</v>
      </c>
      <c r="N6969">
        <v>0</v>
      </c>
      <c r="O6969">
        <v>0</v>
      </c>
      <c r="P6969">
        <v>0</v>
      </c>
      <c r="Q6969">
        <v>0</v>
      </c>
    </row>
    <row r="6970" spans="11:17" x14ac:dyDescent="0.25">
      <c r="K6970">
        <v>20</v>
      </c>
      <c r="L6970" t="s">
        <v>20</v>
      </c>
      <c r="M6970" t="s">
        <v>242</v>
      </c>
      <c r="N6970">
        <v>0</v>
      </c>
      <c r="O6970">
        <v>0</v>
      </c>
      <c r="P6970">
        <v>0</v>
      </c>
      <c r="Q6970">
        <v>0</v>
      </c>
    </row>
    <row r="6971" spans="11:17" x14ac:dyDescent="0.25">
      <c r="K6971">
        <v>40</v>
      </c>
      <c r="L6971" t="s">
        <v>20</v>
      </c>
      <c r="M6971" t="s">
        <v>242</v>
      </c>
      <c r="N6971">
        <v>0</v>
      </c>
      <c r="O6971">
        <v>0</v>
      </c>
      <c r="P6971">
        <v>0</v>
      </c>
      <c r="Q6971">
        <v>0</v>
      </c>
    </row>
    <row r="6972" spans="11:17" x14ac:dyDescent="0.25">
      <c r="K6972">
        <v>20</v>
      </c>
      <c r="L6972" t="s">
        <v>20</v>
      </c>
      <c r="M6972" t="s">
        <v>242</v>
      </c>
      <c r="N6972">
        <v>0</v>
      </c>
      <c r="O6972">
        <v>0</v>
      </c>
      <c r="P6972">
        <v>0</v>
      </c>
      <c r="Q6972">
        <v>0</v>
      </c>
    </row>
    <row r="6973" spans="11:17" x14ac:dyDescent="0.25">
      <c r="K6973">
        <v>40</v>
      </c>
      <c r="L6973" t="s">
        <v>20</v>
      </c>
      <c r="M6973" t="s">
        <v>242</v>
      </c>
      <c r="N6973">
        <v>0</v>
      </c>
      <c r="O6973">
        <v>0</v>
      </c>
      <c r="P6973">
        <v>0</v>
      </c>
      <c r="Q6973">
        <v>0</v>
      </c>
    </row>
    <row r="6974" spans="11:17" x14ac:dyDescent="0.25">
      <c r="K6974">
        <v>20</v>
      </c>
      <c r="L6974" t="s">
        <v>20</v>
      </c>
      <c r="M6974" t="s">
        <v>242</v>
      </c>
      <c r="N6974">
        <v>0</v>
      </c>
      <c r="O6974">
        <v>0</v>
      </c>
      <c r="P6974">
        <v>0</v>
      </c>
      <c r="Q6974">
        <v>0</v>
      </c>
    </row>
    <row r="6975" spans="11:17" x14ac:dyDescent="0.25">
      <c r="K6975">
        <v>40</v>
      </c>
      <c r="L6975" t="s">
        <v>20</v>
      </c>
      <c r="M6975" t="s">
        <v>242</v>
      </c>
      <c r="N6975">
        <v>0</v>
      </c>
      <c r="O6975">
        <v>0</v>
      </c>
      <c r="P6975">
        <v>0</v>
      </c>
      <c r="Q6975">
        <v>0</v>
      </c>
    </row>
    <row r="6976" spans="11:17" x14ac:dyDescent="0.25">
      <c r="K6976">
        <v>20</v>
      </c>
      <c r="L6976" t="s">
        <v>20</v>
      </c>
      <c r="M6976" t="s">
        <v>242</v>
      </c>
      <c r="N6976">
        <v>0</v>
      </c>
      <c r="O6976">
        <v>0</v>
      </c>
      <c r="P6976">
        <v>0</v>
      </c>
      <c r="Q6976">
        <v>0</v>
      </c>
    </row>
    <row r="6977" spans="11:17" x14ac:dyDescent="0.25">
      <c r="K6977">
        <v>40</v>
      </c>
      <c r="L6977" t="s">
        <v>20</v>
      </c>
      <c r="M6977" t="s">
        <v>242</v>
      </c>
      <c r="N6977">
        <v>0</v>
      </c>
      <c r="O6977">
        <v>0</v>
      </c>
      <c r="P6977">
        <v>0</v>
      </c>
      <c r="Q6977">
        <v>0</v>
      </c>
    </row>
    <row r="6978" spans="11:17" x14ac:dyDescent="0.25">
      <c r="K6978">
        <v>20</v>
      </c>
      <c r="L6978" t="s">
        <v>20</v>
      </c>
      <c r="M6978" t="s">
        <v>12</v>
      </c>
      <c r="N6978">
        <v>0</v>
      </c>
      <c r="O6978">
        <v>0</v>
      </c>
      <c r="P6978">
        <v>0</v>
      </c>
      <c r="Q6978">
        <v>0</v>
      </c>
    </row>
    <row r="6979" spans="11:17" x14ac:dyDescent="0.25">
      <c r="K6979">
        <v>40</v>
      </c>
      <c r="L6979" t="s">
        <v>20</v>
      </c>
      <c r="M6979" t="s">
        <v>12</v>
      </c>
      <c r="N6979">
        <v>0</v>
      </c>
      <c r="O6979">
        <v>0</v>
      </c>
      <c r="P6979">
        <v>0</v>
      </c>
      <c r="Q6979">
        <v>0</v>
      </c>
    </row>
    <row r="6980" spans="11:17" x14ac:dyDescent="0.25">
      <c r="K6980">
        <v>20</v>
      </c>
      <c r="L6980" t="s">
        <v>20</v>
      </c>
      <c r="M6980" t="s">
        <v>12</v>
      </c>
      <c r="N6980">
        <v>0</v>
      </c>
      <c r="O6980">
        <v>0</v>
      </c>
      <c r="P6980">
        <v>0</v>
      </c>
      <c r="Q6980">
        <v>0</v>
      </c>
    </row>
    <row r="6981" spans="11:17" x14ac:dyDescent="0.25">
      <c r="K6981">
        <v>40</v>
      </c>
      <c r="L6981" t="s">
        <v>20</v>
      </c>
      <c r="M6981" t="s">
        <v>12</v>
      </c>
      <c r="N6981">
        <v>0</v>
      </c>
      <c r="O6981">
        <v>0</v>
      </c>
      <c r="P6981">
        <v>0</v>
      </c>
      <c r="Q6981">
        <v>0</v>
      </c>
    </row>
    <row r="6982" spans="11:17" x14ac:dyDescent="0.25">
      <c r="K6982">
        <v>20</v>
      </c>
      <c r="L6982" t="s">
        <v>20</v>
      </c>
      <c r="M6982" t="s">
        <v>12</v>
      </c>
      <c r="N6982">
        <v>0</v>
      </c>
      <c r="O6982">
        <v>0</v>
      </c>
      <c r="P6982">
        <v>0</v>
      </c>
      <c r="Q6982">
        <v>0</v>
      </c>
    </row>
    <row r="6983" spans="11:17" x14ac:dyDescent="0.25">
      <c r="K6983">
        <v>40</v>
      </c>
      <c r="L6983" t="s">
        <v>20</v>
      </c>
      <c r="M6983" t="s">
        <v>12</v>
      </c>
      <c r="N6983">
        <v>0</v>
      </c>
      <c r="O6983">
        <v>0</v>
      </c>
      <c r="P6983">
        <v>0</v>
      </c>
      <c r="Q6983">
        <v>0</v>
      </c>
    </row>
    <row r="6984" spans="11:17" x14ac:dyDescent="0.25">
      <c r="K6984">
        <v>20</v>
      </c>
      <c r="L6984" t="s">
        <v>20</v>
      </c>
      <c r="M6984" t="s">
        <v>12</v>
      </c>
      <c r="N6984">
        <v>0</v>
      </c>
      <c r="O6984">
        <v>0</v>
      </c>
      <c r="P6984">
        <v>0</v>
      </c>
      <c r="Q6984">
        <v>0</v>
      </c>
    </row>
    <row r="6985" spans="11:17" x14ac:dyDescent="0.25">
      <c r="K6985">
        <v>40</v>
      </c>
      <c r="L6985" t="s">
        <v>20</v>
      </c>
      <c r="M6985" t="s">
        <v>12</v>
      </c>
      <c r="N6985">
        <v>0</v>
      </c>
      <c r="O6985">
        <v>0</v>
      </c>
      <c r="P6985">
        <v>0</v>
      </c>
      <c r="Q6985">
        <v>0</v>
      </c>
    </row>
    <row r="6986" spans="11:17" x14ac:dyDescent="0.25">
      <c r="K6986">
        <v>20</v>
      </c>
      <c r="L6986" t="s">
        <v>20</v>
      </c>
      <c r="M6986" t="s">
        <v>242</v>
      </c>
      <c r="N6986">
        <v>0</v>
      </c>
      <c r="O6986">
        <v>0</v>
      </c>
      <c r="P6986">
        <v>0</v>
      </c>
      <c r="Q6986">
        <v>0</v>
      </c>
    </row>
    <row r="6987" spans="11:17" x14ac:dyDescent="0.25">
      <c r="K6987">
        <v>40</v>
      </c>
      <c r="L6987" t="s">
        <v>20</v>
      </c>
      <c r="M6987" t="s">
        <v>242</v>
      </c>
      <c r="N6987">
        <v>0</v>
      </c>
      <c r="O6987">
        <v>0</v>
      </c>
      <c r="P6987">
        <v>0</v>
      </c>
      <c r="Q6987">
        <v>0</v>
      </c>
    </row>
    <row r="6988" spans="11:17" x14ac:dyDescent="0.25">
      <c r="K6988">
        <v>20</v>
      </c>
      <c r="L6988" t="s">
        <v>20</v>
      </c>
      <c r="M6988" t="s">
        <v>242</v>
      </c>
      <c r="N6988">
        <v>0</v>
      </c>
      <c r="O6988">
        <v>0</v>
      </c>
      <c r="P6988">
        <v>0</v>
      </c>
      <c r="Q6988">
        <v>0</v>
      </c>
    </row>
    <row r="6989" spans="11:17" x14ac:dyDescent="0.25">
      <c r="K6989">
        <v>40</v>
      </c>
      <c r="L6989" t="s">
        <v>20</v>
      </c>
      <c r="M6989" t="s">
        <v>242</v>
      </c>
      <c r="N6989">
        <v>0</v>
      </c>
      <c r="O6989">
        <v>0</v>
      </c>
      <c r="P6989">
        <v>0</v>
      </c>
      <c r="Q6989">
        <v>0</v>
      </c>
    </row>
    <row r="6990" spans="11:17" x14ac:dyDescent="0.25">
      <c r="K6990">
        <v>20</v>
      </c>
      <c r="L6990" t="s">
        <v>20</v>
      </c>
      <c r="M6990" t="s">
        <v>242</v>
      </c>
      <c r="N6990">
        <v>0</v>
      </c>
      <c r="O6990">
        <v>0</v>
      </c>
      <c r="P6990">
        <v>0</v>
      </c>
      <c r="Q6990">
        <v>0</v>
      </c>
    </row>
    <row r="6991" spans="11:17" x14ac:dyDescent="0.25">
      <c r="K6991">
        <v>40</v>
      </c>
      <c r="L6991" t="s">
        <v>20</v>
      </c>
      <c r="M6991" t="s">
        <v>242</v>
      </c>
      <c r="N6991">
        <v>0</v>
      </c>
      <c r="O6991">
        <v>0</v>
      </c>
      <c r="P6991">
        <v>0</v>
      </c>
      <c r="Q6991">
        <v>0</v>
      </c>
    </row>
    <row r="6992" spans="11:17" x14ac:dyDescent="0.25">
      <c r="K6992">
        <v>20</v>
      </c>
      <c r="L6992" t="s">
        <v>20</v>
      </c>
      <c r="M6992" t="s">
        <v>242</v>
      </c>
      <c r="N6992">
        <v>0</v>
      </c>
      <c r="O6992">
        <v>0</v>
      </c>
      <c r="P6992">
        <v>0</v>
      </c>
      <c r="Q6992">
        <v>0</v>
      </c>
    </row>
    <row r="6993" spans="11:17" x14ac:dyDescent="0.25">
      <c r="K6993">
        <v>40</v>
      </c>
      <c r="L6993" t="s">
        <v>20</v>
      </c>
      <c r="M6993" t="s">
        <v>242</v>
      </c>
      <c r="N6993">
        <v>0</v>
      </c>
      <c r="O6993">
        <v>0</v>
      </c>
      <c r="P6993">
        <v>0</v>
      </c>
      <c r="Q6993">
        <v>0</v>
      </c>
    </row>
    <row r="6994" spans="11:17" x14ac:dyDescent="0.25">
      <c r="K6994">
        <v>20</v>
      </c>
      <c r="L6994" t="s">
        <v>20</v>
      </c>
      <c r="M6994" t="s">
        <v>12</v>
      </c>
      <c r="N6994">
        <v>0</v>
      </c>
      <c r="O6994">
        <v>0</v>
      </c>
      <c r="P6994">
        <v>0</v>
      </c>
      <c r="Q6994">
        <v>0</v>
      </c>
    </row>
    <row r="6995" spans="11:17" x14ac:dyDescent="0.25">
      <c r="K6995">
        <v>40</v>
      </c>
      <c r="L6995" t="s">
        <v>20</v>
      </c>
      <c r="M6995" t="s">
        <v>12</v>
      </c>
      <c r="N6995">
        <v>0</v>
      </c>
      <c r="O6995">
        <v>0</v>
      </c>
      <c r="P6995">
        <v>0</v>
      </c>
      <c r="Q6995">
        <v>0</v>
      </c>
    </row>
    <row r="6996" spans="11:17" x14ac:dyDescent="0.25">
      <c r="K6996">
        <v>20</v>
      </c>
      <c r="L6996" t="s">
        <v>20</v>
      </c>
      <c r="M6996" t="s">
        <v>12</v>
      </c>
      <c r="N6996">
        <v>0</v>
      </c>
      <c r="O6996">
        <v>0</v>
      </c>
      <c r="P6996">
        <v>0</v>
      </c>
      <c r="Q6996">
        <v>0</v>
      </c>
    </row>
    <row r="6997" spans="11:17" x14ac:dyDescent="0.25">
      <c r="K6997">
        <v>40</v>
      </c>
      <c r="L6997" t="s">
        <v>20</v>
      </c>
      <c r="M6997" t="s">
        <v>12</v>
      </c>
      <c r="N6997">
        <v>0</v>
      </c>
      <c r="O6997">
        <v>0</v>
      </c>
      <c r="P6997">
        <v>0</v>
      </c>
      <c r="Q6997">
        <v>0</v>
      </c>
    </row>
    <row r="6998" spans="11:17" x14ac:dyDescent="0.25">
      <c r="K6998">
        <v>20</v>
      </c>
      <c r="L6998" t="s">
        <v>20</v>
      </c>
      <c r="M6998" t="s">
        <v>12</v>
      </c>
      <c r="N6998">
        <v>0</v>
      </c>
      <c r="O6998">
        <v>0</v>
      </c>
      <c r="P6998">
        <v>0</v>
      </c>
      <c r="Q6998">
        <v>0</v>
      </c>
    </row>
    <row r="6999" spans="11:17" x14ac:dyDescent="0.25">
      <c r="K6999">
        <v>40</v>
      </c>
      <c r="L6999" t="s">
        <v>20</v>
      </c>
      <c r="M6999" t="s">
        <v>12</v>
      </c>
      <c r="N6999">
        <v>0</v>
      </c>
      <c r="O6999">
        <v>0</v>
      </c>
      <c r="P6999">
        <v>0</v>
      </c>
      <c r="Q6999">
        <v>0</v>
      </c>
    </row>
    <row r="7000" spans="11:17" x14ac:dyDescent="0.25">
      <c r="K7000">
        <v>20</v>
      </c>
      <c r="L7000" t="s">
        <v>20</v>
      </c>
      <c r="M7000" t="s">
        <v>12</v>
      </c>
      <c r="N7000">
        <v>0</v>
      </c>
      <c r="O7000">
        <v>0</v>
      </c>
      <c r="P7000">
        <v>0</v>
      </c>
      <c r="Q7000">
        <v>0</v>
      </c>
    </row>
    <row r="7001" spans="11:17" x14ac:dyDescent="0.25">
      <c r="K7001">
        <v>40</v>
      </c>
      <c r="L7001" t="s">
        <v>20</v>
      </c>
      <c r="M7001" t="s">
        <v>12</v>
      </c>
      <c r="N7001">
        <v>0</v>
      </c>
      <c r="O7001">
        <v>0</v>
      </c>
      <c r="P7001">
        <v>0</v>
      </c>
      <c r="Q7001">
        <v>0</v>
      </c>
    </row>
    <row r="7002" spans="11:17" x14ac:dyDescent="0.25">
      <c r="K7002">
        <v>20</v>
      </c>
      <c r="L7002" t="s">
        <v>20</v>
      </c>
      <c r="M7002" t="s">
        <v>242</v>
      </c>
      <c r="N7002">
        <v>0</v>
      </c>
      <c r="O7002">
        <v>0</v>
      </c>
      <c r="P7002">
        <v>0</v>
      </c>
      <c r="Q7002">
        <v>0</v>
      </c>
    </row>
    <row r="7003" spans="11:17" x14ac:dyDescent="0.25">
      <c r="K7003">
        <v>40</v>
      </c>
      <c r="L7003" t="s">
        <v>20</v>
      </c>
      <c r="M7003" t="s">
        <v>242</v>
      </c>
      <c r="N7003">
        <v>0</v>
      </c>
      <c r="O7003">
        <v>0</v>
      </c>
      <c r="P7003">
        <v>0</v>
      </c>
      <c r="Q7003">
        <v>0</v>
      </c>
    </row>
    <row r="7004" spans="11:17" x14ac:dyDescent="0.25">
      <c r="K7004">
        <v>20</v>
      </c>
      <c r="L7004" t="s">
        <v>20</v>
      </c>
      <c r="M7004" t="s">
        <v>242</v>
      </c>
      <c r="N7004">
        <v>0</v>
      </c>
      <c r="O7004">
        <v>0</v>
      </c>
      <c r="P7004">
        <v>0</v>
      </c>
      <c r="Q7004">
        <v>0</v>
      </c>
    </row>
    <row r="7005" spans="11:17" x14ac:dyDescent="0.25">
      <c r="K7005">
        <v>40</v>
      </c>
      <c r="L7005" t="s">
        <v>20</v>
      </c>
      <c r="M7005" t="s">
        <v>242</v>
      </c>
      <c r="N7005">
        <v>0</v>
      </c>
      <c r="O7005">
        <v>0</v>
      </c>
      <c r="P7005">
        <v>0</v>
      </c>
      <c r="Q7005">
        <v>0</v>
      </c>
    </row>
    <row r="7006" spans="11:17" x14ac:dyDescent="0.25">
      <c r="K7006">
        <v>20</v>
      </c>
      <c r="L7006" t="s">
        <v>20</v>
      </c>
      <c r="M7006" t="s">
        <v>242</v>
      </c>
      <c r="N7006">
        <v>0</v>
      </c>
      <c r="O7006">
        <v>0</v>
      </c>
      <c r="P7006">
        <v>0</v>
      </c>
      <c r="Q7006">
        <v>0</v>
      </c>
    </row>
    <row r="7007" spans="11:17" x14ac:dyDescent="0.25">
      <c r="K7007">
        <v>40</v>
      </c>
      <c r="L7007" t="s">
        <v>20</v>
      </c>
      <c r="M7007" t="s">
        <v>242</v>
      </c>
      <c r="N7007">
        <v>0</v>
      </c>
      <c r="O7007">
        <v>0</v>
      </c>
      <c r="P7007">
        <v>0</v>
      </c>
      <c r="Q7007">
        <v>0</v>
      </c>
    </row>
    <row r="7008" spans="11:17" x14ac:dyDescent="0.25">
      <c r="K7008">
        <v>20</v>
      </c>
      <c r="L7008" t="s">
        <v>20</v>
      </c>
      <c r="M7008" t="s">
        <v>242</v>
      </c>
      <c r="N7008">
        <v>0</v>
      </c>
      <c r="O7008">
        <v>0</v>
      </c>
      <c r="P7008">
        <v>0</v>
      </c>
      <c r="Q7008">
        <v>0</v>
      </c>
    </row>
    <row r="7009" spans="11:17" x14ac:dyDescent="0.25">
      <c r="K7009">
        <v>40</v>
      </c>
      <c r="L7009" t="s">
        <v>20</v>
      </c>
      <c r="M7009" t="s">
        <v>242</v>
      </c>
      <c r="N7009">
        <v>0</v>
      </c>
      <c r="O7009">
        <v>0</v>
      </c>
      <c r="P7009">
        <v>0</v>
      </c>
      <c r="Q7009">
        <v>0</v>
      </c>
    </row>
    <row r="7010" spans="11:17" x14ac:dyDescent="0.25">
      <c r="K7010">
        <v>20</v>
      </c>
      <c r="L7010" t="s">
        <v>20</v>
      </c>
      <c r="M7010" t="s">
        <v>12</v>
      </c>
      <c r="N7010">
        <v>0</v>
      </c>
      <c r="O7010">
        <v>0</v>
      </c>
      <c r="P7010">
        <v>0</v>
      </c>
      <c r="Q7010">
        <v>0</v>
      </c>
    </row>
    <row r="7011" spans="11:17" x14ac:dyDescent="0.25">
      <c r="K7011">
        <v>40</v>
      </c>
      <c r="L7011" t="s">
        <v>20</v>
      </c>
      <c r="M7011" t="s">
        <v>12</v>
      </c>
      <c r="N7011">
        <v>0</v>
      </c>
      <c r="O7011">
        <v>0</v>
      </c>
      <c r="P7011">
        <v>0</v>
      </c>
      <c r="Q7011">
        <v>0</v>
      </c>
    </row>
    <row r="7012" spans="11:17" x14ac:dyDescent="0.25">
      <c r="K7012">
        <v>20</v>
      </c>
      <c r="L7012" t="s">
        <v>20</v>
      </c>
      <c r="M7012" t="s">
        <v>12</v>
      </c>
      <c r="N7012">
        <v>0</v>
      </c>
      <c r="O7012">
        <v>0</v>
      </c>
      <c r="P7012">
        <v>0</v>
      </c>
      <c r="Q7012">
        <v>0</v>
      </c>
    </row>
    <row r="7013" spans="11:17" x14ac:dyDescent="0.25">
      <c r="K7013">
        <v>40</v>
      </c>
      <c r="L7013" t="s">
        <v>20</v>
      </c>
      <c r="M7013" t="s">
        <v>12</v>
      </c>
      <c r="N7013">
        <v>0</v>
      </c>
      <c r="O7013">
        <v>0</v>
      </c>
      <c r="P7013">
        <v>0</v>
      </c>
      <c r="Q7013">
        <v>0</v>
      </c>
    </row>
    <row r="7014" spans="11:17" x14ac:dyDescent="0.25">
      <c r="K7014">
        <v>20</v>
      </c>
      <c r="L7014" t="s">
        <v>20</v>
      </c>
      <c r="M7014" t="s">
        <v>12</v>
      </c>
      <c r="N7014">
        <v>0</v>
      </c>
      <c r="O7014">
        <v>0</v>
      </c>
      <c r="P7014">
        <v>0</v>
      </c>
      <c r="Q7014">
        <v>0</v>
      </c>
    </row>
    <row r="7015" spans="11:17" x14ac:dyDescent="0.25">
      <c r="K7015">
        <v>40</v>
      </c>
      <c r="L7015" t="s">
        <v>20</v>
      </c>
      <c r="M7015" t="s">
        <v>12</v>
      </c>
      <c r="N7015">
        <v>0</v>
      </c>
      <c r="O7015">
        <v>0</v>
      </c>
      <c r="P7015">
        <v>0</v>
      </c>
      <c r="Q7015">
        <v>0</v>
      </c>
    </row>
    <row r="7016" spans="11:17" x14ac:dyDescent="0.25">
      <c r="K7016">
        <v>20</v>
      </c>
      <c r="L7016" t="s">
        <v>20</v>
      </c>
      <c r="M7016" t="s">
        <v>12</v>
      </c>
      <c r="N7016">
        <v>0</v>
      </c>
      <c r="O7016">
        <v>0</v>
      </c>
      <c r="P7016">
        <v>0</v>
      </c>
      <c r="Q7016">
        <v>0</v>
      </c>
    </row>
    <row r="7017" spans="11:17" x14ac:dyDescent="0.25">
      <c r="K7017">
        <v>40</v>
      </c>
      <c r="L7017" t="s">
        <v>20</v>
      </c>
      <c r="M7017" t="s">
        <v>12</v>
      </c>
      <c r="N7017">
        <v>0</v>
      </c>
      <c r="O7017">
        <v>0</v>
      </c>
      <c r="P7017">
        <v>0</v>
      </c>
      <c r="Q7017">
        <v>0</v>
      </c>
    </row>
    <row r="7018" spans="11:17" x14ac:dyDescent="0.25">
      <c r="K7018">
        <v>20</v>
      </c>
      <c r="L7018" t="s">
        <v>20</v>
      </c>
      <c r="M7018" t="s">
        <v>242</v>
      </c>
      <c r="N7018">
        <v>0</v>
      </c>
      <c r="O7018">
        <v>0</v>
      </c>
      <c r="P7018">
        <v>0</v>
      </c>
      <c r="Q7018">
        <v>0</v>
      </c>
    </row>
    <row r="7019" spans="11:17" x14ac:dyDescent="0.25">
      <c r="K7019">
        <v>40</v>
      </c>
      <c r="L7019" t="s">
        <v>20</v>
      </c>
      <c r="M7019" t="s">
        <v>242</v>
      </c>
      <c r="N7019">
        <v>0</v>
      </c>
      <c r="O7019">
        <v>0</v>
      </c>
      <c r="P7019">
        <v>0</v>
      </c>
      <c r="Q7019">
        <v>0</v>
      </c>
    </row>
    <row r="7020" spans="11:17" x14ac:dyDescent="0.25">
      <c r="K7020">
        <v>20</v>
      </c>
      <c r="L7020" t="s">
        <v>20</v>
      </c>
      <c r="M7020" t="s">
        <v>242</v>
      </c>
      <c r="N7020">
        <v>0</v>
      </c>
      <c r="O7020">
        <v>0</v>
      </c>
      <c r="P7020">
        <v>0</v>
      </c>
      <c r="Q7020">
        <v>0</v>
      </c>
    </row>
    <row r="7021" spans="11:17" x14ac:dyDescent="0.25">
      <c r="K7021">
        <v>40</v>
      </c>
      <c r="L7021" t="s">
        <v>20</v>
      </c>
      <c r="M7021" t="s">
        <v>242</v>
      </c>
      <c r="N7021">
        <v>0</v>
      </c>
      <c r="O7021">
        <v>0</v>
      </c>
      <c r="P7021">
        <v>0</v>
      </c>
      <c r="Q7021">
        <v>0</v>
      </c>
    </row>
    <row r="7022" spans="11:17" x14ac:dyDescent="0.25">
      <c r="K7022">
        <v>20</v>
      </c>
      <c r="L7022" t="s">
        <v>20</v>
      </c>
      <c r="M7022" t="s">
        <v>242</v>
      </c>
      <c r="N7022">
        <v>0</v>
      </c>
      <c r="O7022">
        <v>0</v>
      </c>
      <c r="P7022">
        <v>0</v>
      </c>
      <c r="Q7022">
        <v>0</v>
      </c>
    </row>
    <row r="7023" spans="11:17" x14ac:dyDescent="0.25">
      <c r="K7023">
        <v>40</v>
      </c>
      <c r="L7023" t="s">
        <v>20</v>
      </c>
      <c r="M7023" t="s">
        <v>242</v>
      </c>
      <c r="N7023">
        <v>0</v>
      </c>
      <c r="O7023">
        <v>0</v>
      </c>
      <c r="P7023">
        <v>0</v>
      </c>
      <c r="Q7023">
        <v>0</v>
      </c>
    </row>
    <row r="7024" spans="11:17" x14ac:dyDescent="0.25">
      <c r="K7024">
        <v>20</v>
      </c>
      <c r="L7024" t="s">
        <v>20</v>
      </c>
      <c r="M7024" t="s">
        <v>242</v>
      </c>
      <c r="N7024">
        <v>0</v>
      </c>
      <c r="O7024">
        <v>0</v>
      </c>
      <c r="P7024">
        <v>0</v>
      </c>
      <c r="Q7024">
        <v>0</v>
      </c>
    </row>
    <row r="7025" spans="11:17" x14ac:dyDescent="0.25">
      <c r="K7025">
        <v>40</v>
      </c>
      <c r="L7025" t="s">
        <v>20</v>
      </c>
      <c r="M7025" t="s">
        <v>242</v>
      </c>
      <c r="N7025">
        <v>0</v>
      </c>
      <c r="O7025">
        <v>0</v>
      </c>
      <c r="P7025">
        <v>0</v>
      </c>
      <c r="Q7025">
        <v>0</v>
      </c>
    </row>
    <row r="7026" spans="11:17" x14ac:dyDescent="0.25">
      <c r="K7026">
        <v>20</v>
      </c>
      <c r="L7026" t="s">
        <v>20</v>
      </c>
      <c r="M7026" t="s">
        <v>12</v>
      </c>
      <c r="N7026">
        <v>0</v>
      </c>
      <c r="O7026">
        <v>0</v>
      </c>
      <c r="P7026">
        <v>0</v>
      </c>
      <c r="Q7026">
        <v>0</v>
      </c>
    </row>
    <row r="7027" spans="11:17" x14ac:dyDescent="0.25">
      <c r="K7027">
        <v>40</v>
      </c>
      <c r="L7027" t="s">
        <v>20</v>
      </c>
      <c r="M7027" t="s">
        <v>12</v>
      </c>
      <c r="N7027">
        <v>0</v>
      </c>
      <c r="O7027">
        <v>0</v>
      </c>
      <c r="P7027">
        <v>0</v>
      </c>
      <c r="Q7027">
        <v>0</v>
      </c>
    </row>
    <row r="7028" spans="11:17" x14ac:dyDescent="0.25">
      <c r="K7028">
        <v>20</v>
      </c>
      <c r="L7028" t="s">
        <v>20</v>
      </c>
      <c r="M7028" t="s">
        <v>12</v>
      </c>
      <c r="N7028">
        <v>0</v>
      </c>
      <c r="O7028">
        <v>0</v>
      </c>
      <c r="P7028">
        <v>0</v>
      </c>
      <c r="Q7028">
        <v>0</v>
      </c>
    </row>
    <row r="7029" spans="11:17" x14ac:dyDescent="0.25">
      <c r="K7029">
        <v>40</v>
      </c>
      <c r="L7029" t="s">
        <v>20</v>
      </c>
      <c r="M7029" t="s">
        <v>12</v>
      </c>
      <c r="N7029">
        <v>0</v>
      </c>
      <c r="O7029">
        <v>0</v>
      </c>
      <c r="P7029">
        <v>0</v>
      </c>
      <c r="Q7029">
        <v>0</v>
      </c>
    </row>
    <row r="7030" spans="11:17" x14ac:dyDescent="0.25">
      <c r="K7030">
        <v>20</v>
      </c>
      <c r="L7030" t="s">
        <v>20</v>
      </c>
      <c r="M7030" t="s">
        <v>12</v>
      </c>
      <c r="N7030">
        <v>0</v>
      </c>
      <c r="O7030">
        <v>0</v>
      </c>
      <c r="P7030">
        <v>0</v>
      </c>
      <c r="Q7030">
        <v>0</v>
      </c>
    </row>
    <row r="7031" spans="11:17" x14ac:dyDescent="0.25">
      <c r="K7031">
        <v>40</v>
      </c>
      <c r="L7031" t="s">
        <v>20</v>
      </c>
      <c r="M7031" t="s">
        <v>12</v>
      </c>
      <c r="N7031">
        <v>0</v>
      </c>
      <c r="O7031">
        <v>0</v>
      </c>
      <c r="P7031">
        <v>0</v>
      </c>
      <c r="Q7031">
        <v>0</v>
      </c>
    </row>
    <row r="7032" spans="11:17" x14ac:dyDescent="0.25">
      <c r="K7032">
        <v>20</v>
      </c>
      <c r="L7032" t="s">
        <v>20</v>
      </c>
      <c r="M7032" t="s">
        <v>12</v>
      </c>
      <c r="N7032">
        <v>0</v>
      </c>
      <c r="O7032">
        <v>0</v>
      </c>
      <c r="P7032">
        <v>0</v>
      </c>
      <c r="Q7032">
        <v>0</v>
      </c>
    </row>
    <row r="7033" spans="11:17" x14ac:dyDescent="0.25">
      <c r="K7033">
        <v>40</v>
      </c>
      <c r="L7033" t="s">
        <v>20</v>
      </c>
      <c r="M7033" t="s">
        <v>12</v>
      </c>
      <c r="N7033">
        <v>0</v>
      </c>
      <c r="O7033">
        <v>0</v>
      </c>
      <c r="P7033">
        <v>0</v>
      </c>
      <c r="Q7033">
        <v>0</v>
      </c>
    </row>
    <row r="7034" spans="11:17" x14ac:dyDescent="0.25">
      <c r="K7034">
        <v>20</v>
      </c>
      <c r="L7034" t="s">
        <v>20</v>
      </c>
      <c r="M7034" t="s">
        <v>242</v>
      </c>
      <c r="N7034">
        <v>0</v>
      </c>
      <c r="O7034">
        <v>0</v>
      </c>
      <c r="P7034">
        <v>0</v>
      </c>
      <c r="Q7034">
        <v>0</v>
      </c>
    </row>
    <row r="7035" spans="11:17" x14ac:dyDescent="0.25">
      <c r="K7035">
        <v>40</v>
      </c>
      <c r="L7035" t="s">
        <v>20</v>
      </c>
      <c r="M7035" t="s">
        <v>242</v>
      </c>
      <c r="N7035">
        <v>0</v>
      </c>
      <c r="O7035">
        <v>0</v>
      </c>
      <c r="P7035">
        <v>0</v>
      </c>
      <c r="Q7035">
        <v>0</v>
      </c>
    </row>
    <row r="7036" spans="11:17" x14ac:dyDescent="0.25">
      <c r="K7036">
        <v>20</v>
      </c>
      <c r="L7036" t="s">
        <v>20</v>
      </c>
      <c r="M7036" t="s">
        <v>242</v>
      </c>
      <c r="N7036">
        <v>0</v>
      </c>
      <c r="O7036">
        <v>0</v>
      </c>
      <c r="P7036">
        <v>0</v>
      </c>
      <c r="Q7036">
        <v>0</v>
      </c>
    </row>
    <row r="7037" spans="11:17" x14ac:dyDescent="0.25">
      <c r="K7037">
        <v>40</v>
      </c>
      <c r="L7037" t="s">
        <v>20</v>
      </c>
      <c r="M7037" t="s">
        <v>242</v>
      </c>
      <c r="N7037">
        <v>0</v>
      </c>
      <c r="O7037">
        <v>0</v>
      </c>
      <c r="P7037">
        <v>0</v>
      </c>
      <c r="Q7037">
        <v>0</v>
      </c>
    </row>
    <row r="7038" spans="11:17" x14ac:dyDescent="0.25">
      <c r="K7038">
        <v>20</v>
      </c>
      <c r="L7038" t="s">
        <v>20</v>
      </c>
      <c r="M7038" t="s">
        <v>242</v>
      </c>
      <c r="N7038">
        <v>0</v>
      </c>
      <c r="O7038">
        <v>0</v>
      </c>
      <c r="P7038">
        <v>0</v>
      </c>
      <c r="Q7038">
        <v>0</v>
      </c>
    </row>
    <row r="7039" spans="11:17" x14ac:dyDescent="0.25">
      <c r="K7039">
        <v>40</v>
      </c>
      <c r="L7039" t="s">
        <v>20</v>
      </c>
      <c r="M7039" t="s">
        <v>242</v>
      </c>
      <c r="N7039">
        <v>0</v>
      </c>
      <c r="O7039">
        <v>0</v>
      </c>
      <c r="P7039">
        <v>0</v>
      </c>
      <c r="Q7039">
        <v>0</v>
      </c>
    </row>
    <row r="7040" spans="11:17" x14ac:dyDescent="0.25">
      <c r="K7040">
        <v>20</v>
      </c>
      <c r="L7040" t="s">
        <v>20</v>
      </c>
      <c r="M7040" t="s">
        <v>242</v>
      </c>
      <c r="N7040">
        <v>0</v>
      </c>
      <c r="O7040">
        <v>0</v>
      </c>
      <c r="P7040">
        <v>0</v>
      </c>
      <c r="Q7040">
        <v>0</v>
      </c>
    </row>
    <row r="7041" spans="11:17" x14ac:dyDescent="0.25">
      <c r="K7041">
        <v>40</v>
      </c>
      <c r="L7041" t="s">
        <v>20</v>
      </c>
      <c r="M7041" t="s">
        <v>242</v>
      </c>
      <c r="N7041">
        <v>0</v>
      </c>
      <c r="O7041">
        <v>0</v>
      </c>
      <c r="P7041">
        <v>0</v>
      </c>
      <c r="Q7041">
        <v>0</v>
      </c>
    </row>
    <row r="7042" spans="11:17" x14ac:dyDescent="0.25">
      <c r="K7042">
        <v>20</v>
      </c>
      <c r="L7042" t="s">
        <v>20</v>
      </c>
      <c r="M7042" t="s">
        <v>12</v>
      </c>
      <c r="N7042">
        <v>0</v>
      </c>
      <c r="O7042">
        <v>0</v>
      </c>
      <c r="P7042">
        <v>0</v>
      </c>
      <c r="Q7042">
        <v>0</v>
      </c>
    </row>
    <row r="7043" spans="11:17" x14ac:dyDescent="0.25">
      <c r="K7043">
        <v>40</v>
      </c>
      <c r="L7043" t="s">
        <v>20</v>
      </c>
      <c r="M7043" t="s">
        <v>12</v>
      </c>
      <c r="N7043">
        <v>0</v>
      </c>
      <c r="O7043">
        <v>0</v>
      </c>
      <c r="P7043">
        <v>0</v>
      </c>
      <c r="Q7043">
        <v>0</v>
      </c>
    </row>
    <row r="7044" spans="11:17" x14ac:dyDescent="0.25">
      <c r="K7044">
        <v>20</v>
      </c>
      <c r="L7044" t="s">
        <v>20</v>
      </c>
      <c r="M7044" t="s">
        <v>12</v>
      </c>
      <c r="N7044">
        <v>0</v>
      </c>
      <c r="O7044">
        <v>0</v>
      </c>
      <c r="P7044">
        <v>0</v>
      </c>
      <c r="Q7044">
        <v>0</v>
      </c>
    </row>
    <row r="7045" spans="11:17" x14ac:dyDescent="0.25">
      <c r="K7045">
        <v>40</v>
      </c>
      <c r="L7045" t="s">
        <v>20</v>
      </c>
      <c r="M7045" t="s">
        <v>12</v>
      </c>
      <c r="N7045">
        <v>0</v>
      </c>
      <c r="O7045">
        <v>0</v>
      </c>
      <c r="P7045">
        <v>0</v>
      </c>
      <c r="Q7045">
        <v>0</v>
      </c>
    </row>
    <row r="7046" spans="11:17" x14ac:dyDescent="0.25">
      <c r="K7046">
        <v>20</v>
      </c>
      <c r="L7046" t="s">
        <v>20</v>
      </c>
      <c r="M7046" t="s">
        <v>12</v>
      </c>
      <c r="N7046">
        <v>0</v>
      </c>
      <c r="O7046">
        <v>0</v>
      </c>
      <c r="P7046">
        <v>0</v>
      </c>
      <c r="Q7046">
        <v>0</v>
      </c>
    </row>
    <row r="7047" spans="11:17" x14ac:dyDescent="0.25">
      <c r="K7047">
        <v>40</v>
      </c>
      <c r="L7047" t="s">
        <v>20</v>
      </c>
      <c r="M7047" t="s">
        <v>12</v>
      </c>
      <c r="N7047">
        <v>0</v>
      </c>
      <c r="O7047">
        <v>0</v>
      </c>
      <c r="P7047">
        <v>0</v>
      </c>
      <c r="Q7047">
        <v>0</v>
      </c>
    </row>
    <row r="7048" spans="11:17" x14ac:dyDescent="0.25">
      <c r="K7048">
        <v>20</v>
      </c>
      <c r="L7048" t="s">
        <v>20</v>
      </c>
      <c r="M7048" t="s">
        <v>12</v>
      </c>
      <c r="N7048">
        <v>0</v>
      </c>
      <c r="O7048">
        <v>0</v>
      </c>
      <c r="P7048">
        <v>0</v>
      </c>
      <c r="Q7048">
        <v>0</v>
      </c>
    </row>
    <row r="7049" spans="11:17" x14ac:dyDescent="0.25">
      <c r="K7049">
        <v>40</v>
      </c>
      <c r="L7049" t="s">
        <v>20</v>
      </c>
      <c r="M7049" t="s">
        <v>12</v>
      </c>
      <c r="N7049">
        <v>0</v>
      </c>
      <c r="O7049">
        <v>0</v>
      </c>
      <c r="P7049">
        <v>0</v>
      </c>
      <c r="Q7049">
        <v>0</v>
      </c>
    </row>
    <row r="7050" spans="11:17" x14ac:dyDescent="0.25">
      <c r="K7050">
        <v>20</v>
      </c>
      <c r="L7050" t="s">
        <v>20</v>
      </c>
      <c r="M7050" t="s">
        <v>242</v>
      </c>
      <c r="N7050">
        <v>0</v>
      </c>
      <c r="O7050">
        <v>0</v>
      </c>
      <c r="P7050">
        <v>0</v>
      </c>
      <c r="Q7050">
        <v>0</v>
      </c>
    </row>
    <row r="7051" spans="11:17" x14ac:dyDescent="0.25">
      <c r="K7051">
        <v>40</v>
      </c>
      <c r="L7051" t="s">
        <v>20</v>
      </c>
      <c r="M7051" t="s">
        <v>242</v>
      </c>
      <c r="N7051">
        <v>0</v>
      </c>
      <c r="O7051">
        <v>0</v>
      </c>
      <c r="P7051">
        <v>0</v>
      </c>
      <c r="Q7051">
        <v>0</v>
      </c>
    </row>
    <row r="7052" spans="11:17" x14ac:dyDescent="0.25">
      <c r="K7052">
        <v>20</v>
      </c>
      <c r="L7052" t="s">
        <v>20</v>
      </c>
      <c r="M7052" t="s">
        <v>242</v>
      </c>
      <c r="N7052">
        <v>0</v>
      </c>
      <c r="O7052">
        <v>0</v>
      </c>
      <c r="P7052">
        <v>0</v>
      </c>
      <c r="Q7052">
        <v>0</v>
      </c>
    </row>
    <row r="7053" spans="11:17" x14ac:dyDescent="0.25">
      <c r="K7053">
        <v>40</v>
      </c>
      <c r="L7053" t="s">
        <v>20</v>
      </c>
      <c r="M7053" t="s">
        <v>242</v>
      </c>
      <c r="N7053">
        <v>0</v>
      </c>
      <c r="O7053">
        <v>0</v>
      </c>
      <c r="P7053">
        <v>0</v>
      </c>
      <c r="Q7053">
        <v>0</v>
      </c>
    </row>
    <row r="7054" spans="11:17" x14ac:dyDescent="0.25">
      <c r="K7054">
        <v>20</v>
      </c>
      <c r="L7054" t="s">
        <v>20</v>
      </c>
      <c r="M7054" t="s">
        <v>242</v>
      </c>
      <c r="N7054">
        <v>0</v>
      </c>
      <c r="O7054">
        <v>0</v>
      </c>
      <c r="P7054">
        <v>0</v>
      </c>
      <c r="Q7054">
        <v>0</v>
      </c>
    </row>
    <row r="7055" spans="11:17" x14ac:dyDescent="0.25">
      <c r="K7055">
        <v>40</v>
      </c>
      <c r="L7055" t="s">
        <v>20</v>
      </c>
      <c r="M7055" t="s">
        <v>242</v>
      </c>
      <c r="N7055">
        <v>0</v>
      </c>
      <c r="O7055">
        <v>0</v>
      </c>
      <c r="P7055">
        <v>0</v>
      </c>
      <c r="Q7055">
        <v>0</v>
      </c>
    </row>
    <row r="7056" spans="11:17" x14ac:dyDescent="0.25">
      <c r="K7056">
        <v>20</v>
      </c>
      <c r="L7056" t="s">
        <v>20</v>
      </c>
      <c r="M7056" t="s">
        <v>242</v>
      </c>
      <c r="N7056">
        <v>0</v>
      </c>
      <c r="O7056">
        <v>0</v>
      </c>
      <c r="P7056">
        <v>0</v>
      </c>
      <c r="Q7056">
        <v>0</v>
      </c>
    </row>
    <row r="7057" spans="11:17" x14ac:dyDescent="0.25">
      <c r="K7057">
        <v>40</v>
      </c>
      <c r="L7057" t="s">
        <v>20</v>
      </c>
      <c r="M7057" t="s">
        <v>242</v>
      </c>
      <c r="N7057">
        <v>0</v>
      </c>
      <c r="O7057">
        <v>0</v>
      </c>
      <c r="P7057">
        <v>0</v>
      </c>
      <c r="Q7057">
        <v>0</v>
      </c>
    </row>
    <row r="7058" spans="11:17" x14ac:dyDescent="0.25">
      <c r="K7058">
        <v>20</v>
      </c>
      <c r="L7058" t="s">
        <v>34</v>
      </c>
      <c r="M7058" t="s">
        <v>12</v>
      </c>
      <c r="N7058">
        <v>0</v>
      </c>
      <c r="O7058">
        <v>0</v>
      </c>
      <c r="P7058">
        <v>0</v>
      </c>
      <c r="Q7058">
        <v>0</v>
      </c>
    </row>
    <row r="7059" spans="11:17" x14ac:dyDescent="0.25">
      <c r="K7059">
        <v>40</v>
      </c>
      <c r="L7059" t="s">
        <v>34</v>
      </c>
      <c r="M7059" t="s">
        <v>12</v>
      </c>
      <c r="N7059">
        <v>0</v>
      </c>
      <c r="O7059">
        <v>0</v>
      </c>
      <c r="P7059">
        <v>0</v>
      </c>
      <c r="Q7059">
        <v>0</v>
      </c>
    </row>
    <row r="7060" spans="11:17" x14ac:dyDescent="0.25">
      <c r="K7060">
        <v>20</v>
      </c>
      <c r="L7060" t="s">
        <v>34</v>
      </c>
      <c r="M7060" t="s">
        <v>12</v>
      </c>
      <c r="N7060">
        <v>2</v>
      </c>
      <c r="O7060">
        <v>0</v>
      </c>
      <c r="P7060">
        <v>0</v>
      </c>
      <c r="Q7060">
        <v>0</v>
      </c>
    </row>
    <row r="7061" spans="11:17" x14ac:dyDescent="0.25">
      <c r="K7061">
        <v>40</v>
      </c>
      <c r="L7061" t="s">
        <v>34</v>
      </c>
      <c r="M7061" t="s">
        <v>12</v>
      </c>
      <c r="N7061">
        <v>0</v>
      </c>
      <c r="O7061">
        <v>0</v>
      </c>
      <c r="P7061">
        <v>0</v>
      </c>
      <c r="Q7061">
        <v>0</v>
      </c>
    </row>
    <row r="7062" spans="11:17" x14ac:dyDescent="0.25">
      <c r="K7062">
        <v>20</v>
      </c>
      <c r="L7062" t="s">
        <v>34</v>
      </c>
      <c r="M7062" t="s">
        <v>12</v>
      </c>
      <c r="N7062">
        <v>0</v>
      </c>
      <c r="O7062">
        <v>0</v>
      </c>
      <c r="P7062">
        <v>0</v>
      </c>
      <c r="Q7062">
        <v>0</v>
      </c>
    </row>
    <row r="7063" spans="11:17" x14ac:dyDescent="0.25">
      <c r="K7063">
        <v>40</v>
      </c>
      <c r="L7063" t="s">
        <v>34</v>
      </c>
      <c r="M7063" t="s">
        <v>12</v>
      </c>
      <c r="N7063">
        <v>0</v>
      </c>
      <c r="O7063">
        <v>0</v>
      </c>
      <c r="P7063">
        <v>0</v>
      </c>
      <c r="Q7063">
        <v>0</v>
      </c>
    </row>
    <row r="7064" spans="11:17" x14ac:dyDescent="0.25">
      <c r="K7064">
        <v>20</v>
      </c>
      <c r="L7064" t="s">
        <v>34</v>
      </c>
      <c r="M7064" t="s">
        <v>12</v>
      </c>
      <c r="N7064">
        <v>0</v>
      </c>
      <c r="O7064">
        <v>0</v>
      </c>
      <c r="P7064">
        <v>0</v>
      </c>
      <c r="Q7064">
        <v>0</v>
      </c>
    </row>
    <row r="7065" spans="11:17" x14ac:dyDescent="0.25">
      <c r="K7065">
        <v>40</v>
      </c>
      <c r="L7065" t="s">
        <v>34</v>
      </c>
      <c r="M7065" t="s">
        <v>12</v>
      </c>
      <c r="N7065">
        <v>3</v>
      </c>
      <c r="O7065">
        <v>0</v>
      </c>
      <c r="P7065">
        <v>0</v>
      </c>
      <c r="Q7065">
        <v>0</v>
      </c>
    </row>
    <row r="7066" spans="11:17" x14ac:dyDescent="0.25">
      <c r="K7066">
        <v>20</v>
      </c>
      <c r="L7066" t="s">
        <v>34</v>
      </c>
      <c r="M7066" t="s">
        <v>242</v>
      </c>
      <c r="N7066">
        <v>0</v>
      </c>
      <c r="O7066">
        <v>0</v>
      </c>
      <c r="P7066">
        <v>0</v>
      </c>
      <c r="Q7066">
        <v>0</v>
      </c>
    </row>
    <row r="7067" spans="11:17" x14ac:dyDescent="0.25">
      <c r="K7067">
        <v>40</v>
      </c>
      <c r="L7067" t="s">
        <v>34</v>
      </c>
      <c r="M7067" t="s">
        <v>242</v>
      </c>
      <c r="N7067">
        <v>0</v>
      </c>
      <c r="O7067">
        <v>0</v>
      </c>
      <c r="P7067">
        <v>0</v>
      </c>
      <c r="Q7067">
        <v>0</v>
      </c>
    </row>
    <row r="7068" spans="11:17" x14ac:dyDescent="0.25">
      <c r="K7068">
        <v>20</v>
      </c>
      <c r="L7068" t="s">
        <v>34</v>
      </c>
      <c r="M7068" t="s">
        <v>242</v>
      </c>
      <c r="N7068">
        <v>0</v>
      </c>
      <c r="O7068">
        <v>0</v>
      </c>
      <c r="P7068">
        <v>0</v>
      </c>
      <c r="Q7068">
        <v>0</v>
      </c>
    </row>
    <row r="7069" spans="11:17" x14ac:dyDescent="0.25">
      <c r="K7069">
        <v>40</v>
      </c>
      <c r="L7069" t="s">
        <v>34</v>
      </c>
      <c r="M7069" t="s">
        <v>242</v>
      </c>
      <c r="N7069">
        <v>0</v>
      </c>
      <c r="O7069">
        <v>0</v>
      </c>
      <c r="P7069">
        <v>0</v>
      </c>
      <c r="Q7069">
        <v>0</v>
      </c>
    </row>
    <row r="7070" spans="11:17" x14ac:dyDescent="0.25">
      <c r="K7070">
        <v>20</v>
      </c>
      <c r="L7070" t="s">
        <v>34</v>
      </c>
      <c r="M7070" t="s">
        <v>242</v>
      </c>
      <c r="N7070">
        <v>0</v>
      </c>
      <c r="O7070">
        <v>0</v>
      </c>
      <c r="P7070">
        <v>0</v>
      </c>
      <c r="Q7070">
        <v>0</v>
      </c>
    </row>
    <row r="7071" spans="11:17" x14ac:dyDescent="0.25">
      <c r="K7071">
        <v>40</v>
      </c>
      <c r="L7071" t="s">
        <v>34</v>
      </c>
      <c r="M7071" t="s">
        <v>242</v>
      </c>
      <c r="N7071">
        <v>0</v>
      </c>
      <c r="O7071">
        <v>0</v>
      </c>
      <c r="P7071">
        <v>0</v>
      </c>
      <c r="Q7071">
        <v>0</v>
      </c>
    </row>
    <row r="7072" spans="11:17" x14ac:dyDescent="0.25">
      <c r="K7072">
        <v>20</v>
      </c>
      <c r="L7072" t="s">
        <v>34</v>
      </c>
      <c r="M7072" t="s">
        <v>242</v>
      </c>
      <c r="N7072">
        <v>0</v>
      </c>
      <c r="O7072">
        <v>0</v>
      </c>
      <c r="P7072">
        <v>0</v>
      </c>
      <c r="Q7072">
        <v>0</v>
      </c>
    </row>
    <row r="7073" spans="11:17" x14ac:dyDescent="0.25">
      <c r="K7073">
        <v>40</v>
      </c>
      <c r="L7073" t="s">
        <v>34</v>
      </c>
      <c r="M7073" t="s">
        <v>242</v>
      </c>
      <c r="N7073">
        <v>0</v>
      </c>
      <c r="O7073">
        <v>0</v>
      </c>
      <c r="P7073">
        <v>0</v>
      </c>
      <c r="Q7073">
        <v>0</v>
      </c>
    </row>
    <row r="7074" spans="11:17" x14ac:dyDescent="0.25">
      <c r="K7074">
        <v>20</v>
      </c>
      <c r="L7074" t="s">
        <v>34</v>
      </c>
      <c r="M7074" t="s">
        <v>12</v>
      </c>
      <c r="N7074">
        <v>0</v>
      </c>
      <c r="O7074">
        <v>0</v>
      </c>
      <c r="P7074">
        <v>0</v>
      </c>
      <c r="Q7074">
        <v>0</v>
      </c>
    </row>
    <row r="7075" spans="11:17" x14ac:dyDescent="0.25">
      <c r="K7075">
        <v>40</v>
      </c>
      <c r="L7075" t="s">
        <v>34</v>
      </c>
      <c r="M7075" t="s">
        <v>12</v>
      </c>
      <c r="N7075">
        <v>0</v>
      </c>
      <c r="O7075">
        <v>0</v>
      </c>
      <c r="P7075">
        <v>0</v>
      </c>
      <c r="Q7075">
        <v>0</v>
      </c>
    </row>
    <row r="7076" spans="11:17" x14ac:dyDescent="0.25">
      <c r="K7076">
        <v>20</v>
      </c>
      <c r="L7076" t="s">
        <v>34</v>
      </c>
      <c r="M7076" t="s">
        <v>12</v>
      </c>
      <c r="N7076">
        <v>2</v>
      </c>
      <c r="O7076">
        <v>0</v>
      </c>
      <c r="P7076">
        <v>0</v>
      </c>
      <c r="Q7076">
        <v>0</v>
      </c>
    </row>
    <row r="7077" spans="11:17" x14ac:dyDescent="0.25">
      <c r="K7077">
        <v>40</v>
      </c>
      <c r="L7077" t="s">
        <v>34</v>
      </c>
      <c r="M7077" t="s">
        <v>12</v>
      </c>
      <c r="N7077">
        <v>0</v>
      </c>
      <c r="O7077">
        <v>0</v>
      </c>
      <c r="P7077">
        <v>0</v>
      </c>
      <c r="Q7077">
        <v>0</v>
      </c>
    </row>
    <row r="7078" spans="11:17" x14ac:dyDescent="0.25">
      <c r="K7078">
        <v>20</v>
      </c>
      <c r="L7078" t="s">
        <v>34</v>
      </c>
      <c r="M7078" t="s">
        <v>12</v>
      </c>
      <c r="N7078">
        <v>0</v>
      </c>
      <c r="O7078">
        <v>0</v>
      </c>
      <c r="P7078">
        <v>0</v>
      </c>
      <c r="Q7078">
        <v>0</v>
      </c>
    </row>
    <row r="7079" spans="11:17" x14ac:dyDescent="0.25">
      <c r="K7079">
        <v>40</v>
      </c>
      <c r="L7079" t="s">
        <v>34</v>
      </c>
      <c r="M7079" t="s">
        <v>12</v>
      </c>
      <c r="N7079">
        <v>0</v>
      </c>
      <c r="O7079">
        <v>0</v>
      </c>
      <c r="P7079">
        <v>0</v>
      </c>
      <c r="Q7079">
        <v>0</v>
      </c>
    </row>
    <row r="7080" spans="11:17" x14ac:dyDescent="0.25">
      <c r="K7080">
        <v>20</v>
      </c>
      <c r="L7080" t="s">
        <v>34</v>
      </c>
      <c r="M7080" t="s">
        <v>12</v>
      </c>
      <c r="N7080">
        <v>0</v>
      </c>
      <c r="O7080">
        <v>0</v>
      </c>
      <c r="P7080">
        <v>0</v>
      </c>
      <c r="Q7080">
        <v>0</v>
      </c>
    </row>
    <row r="7081" spans="11:17" x14ac:dyDescent="0.25">
      <c r="K7081">
        <v>40</v>
      </c>
      <c r="L7081" t="s">
        <v>34</v>
      </c>
      <c r="M7081" t="s">
        <v>12</v>
      </c>
      <c r="N7081">
        <v>3</v>
      </c>
      <c r="O7081">
        <v>0</v>
      </c>
      <c r="P7081">
        <v>0</v>
      </c>
      <c r="Q7081">
        <v>0</v>
      </c>
    </row>
    <row r="7082" spans="11:17" x14ac:dyDescent="0.25">
      <c r="K7082">
        <v>20</v>
      </c>
      <c r="L7082" t="s">
        <v>34</v>
      </c>
      <c r="M7082" t="s">
        <v>242</v>
      </c>
      <c r="N7082">
        <v>0</v>
      </c>
      <c r="O7082">
        <v>0</v>
      </c>
      <c r="P7082">
        <v>0</v>
      </c>
      <c r="Q7082">
        <v>0</v>
      </c>
    </row>
    <row r="7083" spans="11:17" x14ac:dyDescent="0.25">
      <c r="K7083">
        <v>40</v>
      </c>
      <c r="L7083" t="s">
        <v>34</v>
      </c>
      <c r="M7083" t="s">
        <v>242</v>
      </c>
      <c r="N7083">
        <v>0</v>
      </c>
      <c r="O7083">
        <v>0</v>
      </c>
      <c r="P7083">
        <v>0</v>
      </c>
      <c r="Q7083">
        <v>0</v>
      </c>
    </row>
    <row r="7084" spans="11:17" x14ac:dyDescent="0.25">
      <c r="K7084">
        <v>20</v>
      </c>
      <c r="L7084" t="s">
        <v>34</v>
      </c>
      <c r="M7084" t="s">
        <v>242</v>
      </c>
      <c r="N7084">
        <v>0</v>
      </c>
      <c r="O7084">
        <v>0</v>
      </c>
      <c r="P7084">
        <v>0</v>
      </c>
      <c r="Q7084">
        <v>0</v>
      </c>
    </row>
    <row r="7085" spans="11:17" x14ac:dyDescent="0.25">
      <c r="K7085">
        <v>40</v>
      </c>
      <c r="L7085" t="s">
        <v>34</v>
      </c>
      <c r="M7085" t="s">
        <v>242</v>
      </c>
      <c r="N7085">
        <v>0</v>
      </c>
      <c r="O7085">
        <v>0</v>
      </c>
      <c r="P7085">
        <v>0</v>
      </c>
      <c r="Q7085">
        <v>0</v>
      </c>
    </row>
    <row r="7086" spans="11:17" x14ac:dyDescent="0.25">
      <c r="K7086">
        <v>20</v>
      </c>
      <c r="L7086" t="s">
        <v>34</v>
      </c>
      <c r="M7086" t="s">
        <v>242</v>
      </c>
      <c r="N7086">
        <v>0</v>
      </c>
      <c r="O7086">
        <v>0</v>
      </c>
      <c r="P7086">
        <v>0</v>
      </c>
      <c r="Q7086">
        <v>0</v>
      </c>
    </row>
    <row r="7087" spans="11:17" x14ac:dyDescent="0.25">
      <c r="K7087">
        <v>40</v>
      </c>
      <c r="L7087" t="s">
        <v>34</v>
      </c>
      <c r="M7087" t="s">
        <v>242</v>
      </c>
      <c r="N7087">
        <v>0</v>
      </c>
      <c r="O7087">
        <v>0</v>
      </c>
      <c r="P7087">
        <v>0</v>
      </c>
      <c r="Q7087">
        <v>0</v>
      </c>
    </row>
    <row r="7088" spans="11:17" x14ac:dyDescent="0.25">
      <c r="K7088">
        <v>20</v>
      </c>
      <c r="L7088" t="s">
        <v>34</v>
      </c>
      <c r="M7088" t="s">
        <v>242</v>
      </c>
      <c r="N7088">
        <v>0</v>
      </c>
      <c r="O7088">
        <v>0</v>
      </c>
      <c r="P7088">
        <v>0</v>
      </c>
      <c r="Q7088">
        <v>0</v>
      </c>
    </row>
    <row r="7089" spans="11:17" x14ac:dyDescent="0.25">
      <c r="K7089">
        <v>40</v>
      </c>
      <c r="L7089" t="s">
        <v>34</v>
      </c>
      <c r="M7089" t="s">
        <v>242</v>
      </c>
      <c r="N7089">
        <v>0</v>
      </c>
      <c r="O7089">
        <v>0</v>
      </c>
      <c r="P7089">
        <v>0</v>
      </c>
      <c r="Q7089">
        <v>0</v>
      </c>
    </row>
    <row r="7090" spans="11:17" x14ac:dyDescent="0.25">
      <c r="K7090">
        <v>20</v>
      </c>
      <c r="L7090" t="s">
        <v>34</v>
      </c>
      <c r="M7090" t="s">
        <v>12</v>
      </c>
      <c r="N7090">
        <v>0</v>
      </c>
      <c r="O7090">
        <v>0</v>
      </c>
      <c r="P7090">
        <v>0</v>
      </c>
      <c r="Q7090">
        <v>0</v>
      </c>
    </row>
    <row r="7091" spans="11:17" x14ac:dyDescent="0.25">
      <c r="K7091">
        <v>40</v>
      </c>
      <c r="L7091" t="s">
        <v>34</v>
      </c>
      <c r="M7091" t="s">
        <v>12</v>
      </c>
      <c r="N7091">
        <v>0</v>
      </c>
      <c r="O7091">
        <v>0</v>
      </c>
      <c r="P7091">
        <v>0</v>
      </c>
      <c r="Q7091">
        <v>0</v>
      </c>
    </row>
    <row r="7092" spans="11:17" x14ac:dyDescent="0.25">
      <c r="K7092">
        <v>20</v>
      </c>
      <c r="L7092" t="s">
        <v>34</v>
      </c>
      <c r="M7092" t="s">
        <v>12</v>
      </c>
      <c r="N7092">
        <v>0</v>
      </c>
      <c r="O7092">
        <v>0</v>
      </c>
      <c r="P7092">
        <v>0</v>
      </c>
      <c r="Q7092">
        <v>0</v>
      </c>
    </row>
    <row r="7093" spans="11:17" x14ac:dyDescent="0.25">
      <c r="K7093">
        <v>40</v>
      </c>
      <c r="L7093" t="s">
        <v>34</v>
      </c>
      <c r="M7093" t="s">
        <v>12</v>
      </c>
      <c r="N7093">
        <v>0</v>
      </c>
      <c r="O7093">
        <v>0</v>
      </c>
      <c r="P7093">
        <v>0</v>
      </c>
      <c r="Q7093">
        <v>0</v>
      </c>
    </row>
    <row r="7094" spans="11:17" x14ac:dyDescent="0.25">
      <c r="K7094">
        <v>20</v>
      </c>
      <c r="L7094" t="s">
        <v>34</v>
      </c>
      <c r="M7094" t="s">
        <v>12</v>
      </c>
      <c r="N7094">
        <v>0</v>
      </c>
      <c r="O7094">
        <v>0</v>
      </c>
      <c r="P7094">
        <v>0</v>
      </c>
      <c r="Q7094">
        <v>0</v>
      </c>
    </row>
    <row r="7095" spans="11:17" x14ac:dyDescent="0.25">
      <c r="K7095">
        <v>40</v>
      </c>
      <c r="L7095" t="s">
        <v>34</v>
      </c>
      <c r="M7095" t="s">
        <v>12</v>
      </c>
      <c r="N7095">
        <v>0</v>
      </c>
      <c r="O7095">
        <v>0</v>
      </c>
      <c r="P7095">
        <v>0</v>
      </c>
      <c r="Q7095">
        <v>0</v>
      </c>
    </row>
    <row r="7096" spans="11:17" x14ac:dyDescent="0.25">
      <c r="K7096">
        <v>20</v>
      </c>
      <c r="L7096" t="s">
        <v>34</v>
      </c>
      <c r="M7096" t="s">
        <v>12</v>
      </c>
      <c r="N7096">
        <v>0</v>
      </c>
      <c r="O7096">
        <v>0</v>
      </c>
      <c r="P7096">
        <v>0</v>
      </c>
      <c r="Q7096">
        <v>0</v>
      </c>
    </row>
    <row r="7097" spans="11:17" x14ac:dyDescent="0.25">
      <c r="K7097">
        <v>40</v>
      </c>
      <c r="L7097" t="s">
        <v>34</v>
      </c>
      <c r="M7097" t="s">
        <v>12</v>
      </c>
      <c r="N7097">
        <v>0</v>
      </c>
      <c r="O7097">
        <v>0</v>
      </c>
      <c r="P7097">
        <v>0</v>
      </c>
      <c r="Q7097">
        <v>0</v>
      </c>
    </row>
    <row r="7098" spans="11:17" x14ac:dyDescent="0.25">
      <c r="K7098">
        <v>20</v>
      </c>
      <c r="L7098" t="s">
        <v>34</v>
      </c>
      <c r="M7098" t="s">
        <v>242</v>
      </c>
      <c r="N7098">
        <v>0</v>
      </c>
      <c r="O7098">
        <v>0</v>
      </c>
      <c r="P7098">
        <v>0</v>
      </c>
      <c r="Q7098">
        <v>0</v>
      </c>
    </row>
    <row r="7099" spans="11:17" x14ac:dyDescent="0.25">
      <c r="K7099">
        <v>40</v>
      </c>
      <c r="L7099" t="s">
        <v>34</v>
      </c>
      <c r="M7099" t="s">
        <v>242</v>
      </c>
      <c r="N7099">
        <v>0</v>
      </c>
      <c r="O7099">
        <v>0</v>
      </c>
      <c r="P7099">
        <v>0</v>
      </c>
      <c r="Q7099">
        <v>0</v>
      </c>
    </row>
    <row r="7100" spans="11:17" x14ac:dyDescent="0.25">
      <c r="K7100">
        <v>20</v>
      </c>
      <c r="L7100" t="s">
        <v>34</v>
      </c>
      <c r="M7100" t="s">
        <v>242</v>
      </c>
      <c r="N7100">
        <v>0</v>
      </c>
      <c r="O7100">
        <v>0</v>
      </c>
      <c r="P7100">
        <v>0</v>
      </c>
      <c r="Q7100">
        <v>0</v>
      </c>
    </row>
    <row r="7101" spans="11:17" x14ac:dyDescent="0.25">
      <c r="K7101">
        <v>40</v>
      </c>
      <c r="L7101" t="s">
        <v>34</v>
      </c>
      <c r="M7101" t="s">
        <v>242</v>
      </c>
      <c r="N7101">
        <v>0</v>
      </c>
      <c r="O7101">
        <v>0</v>
      </c>
      <c r="P7101">
        <v>0</v>
      </c>
      <c r="Q7101">
        <v>0</v>
      </c>
    </row>
    <row r="7102" spans="11:17" x14ac:dyDescent="0.25">
      <c r="K7102">
        <v>20</v>
      </c>
      <c r="L7102" t="s">
        <v>34</v>
      </c>
      <c r="M7102" t="s">
        <v>242</v>
      </c>
      <c r="N7102">
        <v>0</v>
      </c>
      <c r="O7102">
        <v>0</v>
      </c>
      <c r="P7102">
        <v>0</v>
      </c>
      <c r="Q7102">
        <v>0</v>
      </c>
    </row>
    <row r="7103" spans="11:17" x14ac:dyDescent="0.25">
      <c r="K7103">
        <v>40</v>
      </c>
      <c r="L7103" t="s">
        <v>34</v>
      </c>
      <c r="M7103" t="s">
        <v>242</v>
      </c>
      <c r="N7103">
        <v>0</v>
      </c>
      <c r="O7103">
        <v>0</v>
      </c>
      <c r="P7103">
        <v>0</v>
      </c>
      <c r="Q7103">
        <v>0</v>
      </c>
    </row>
    <row r="7104" spans="11:17" x14ac:dyDescent="0.25">
      <c r="K7104">
        <v>20</v>
      </c>
      <c r="L7104" t="s">
        <v>34</v>
      </c>
      <c r="M7104" t="s">
        <v>242</v>
      </c>
      <c r="N7104">
        <v>0</v>
      </c>
      <c r="O7104">
        <v>0</v>
      </c>
      <c r="P7104">
        <v>0</v>
      </c>
      <c r="Q7104">
        <v>0</v>
      </c>
    </row>
    <row r="7105" spans="11:17" x14ac:dyDescent="0.25">
      <c r="K7105">
        <v>40</v>
      </c>
      <c r="L7105" t="s">
        <v>34</v>
      </c>
      <c r="M7105" t="s">
        <v>242</v>
      </c>
      <c r="N7105">
        <v>0</v>
      </c>
      <c r="O7105">
        <v>0</v>
      </c>
      <c r="P7105">
        <v>0</v>
      </c>
      <c r="Q7105">
        <v>0</v>
      </c>
    </row>
    <row r="7106" spans="11:17" x14ac:dyDescent="0.25">
      <c r="K7106">
        <v>20</v>
      </c>
      <c r="L7106" t="s">
        <v>34</v>
      </c>
      <c r="M7106" t="s">
        <v>12</v>
      </c>
      <c r="N7106">
        <v>0</v>
      </c>
      <c r="O7106">
        <v>0</v>
      </c>
      <c r="P7106">
        <v>0</v>
      </c>
      <c r="Q7106">
        <v>0</v>
      </c>
    </row>
    <row r="7107" spans="11:17" x14ac:dyDescent="0.25">
      <c r="K7107">
        <v>40</v>
      </c>
      <c r="L7107" t="s">
        <v>34</v>
      </c>
      <c r="M7107" t="s">
        <v>12</v>
      </c>
      <c r="N7107">
        <v>0</v>
      </c>
      <c r="O7107">
        <v>0</v>
      </c>
      <c r="P7107">
        <v>0</v>
      </c>
      <c r="Q7107">
        <v>0</v>
      </c>
    </row>
    <row r="7108" spans="11:17" x14ac:dyDescent="0.25">
      <c r="K7108">
        <v>20</v>
      </c>
      <c r="L7108" t="s">
        <v>34</v>
      </c>
      <c r="M7108" t="s">
        <v>12</v>
      </c>
      <c r="N7108">
        <v>0</v>
      </c>
      <c r="O7108">
        <v>0</v>
      </c>
      <c r="P7108">
        <v>0</v>
      </c>
      <c r="Q7108">
        <v>0</v>
      </c>
    </row>
    <row r="7109" spans="11:17" x14ac:dyDescent="0.25">
      <c r="K7109">
        <v>40</v>
      </c>
      <c r="L7109" t="s">
        <v>34</v>
      </c>
      <c r="M7109" t="s">
        <v>12</v>
      </c>
      <c r="N7109">
        <v>0</v>
      </c>
      <c r="O7109">
        <v>0</v>
      </c>
      <c r="P7109">
        <v>0</v>
      </c>
      <c r="Q7109">
        <v>0</v>
      </c>
    </row>
    <row r="7110" spans="11:17" x14ac:dyDescent="0.25">
      <c r="K7110">
        <v>20</v>
      </c>
      <c r="L7110" t="s">
        <v>34</v>
      </c>
      <c r="M7110" t="s">
        <v>12</v>
      </c>
      <c r="N7110">
        <v>0</v>
      </c>
      <c r="O7110">
        <v>0</v>
      </c>
      <c r="P7110">
        <v>0</v>
      </c>
      <c r="Q7110">
        <v>0</v>
      </c>
    </row>
    <row r="7111" spans="11:17" x14ac:dyDescent="0.25">
      <c r="K7111">
        <v>40</v>
      </c>
      <c r="L7111" t="s">
        <v>34</v>
      </c>
      <c r="M7111" t="s">
        <v>12</v>
      </c>
      <c r="N7111">
        <v>0</v>
      </c>
      <c r="O7111">
        <v>0</v>
      </c>
      <c r="P7111">
        <v>0</v>
      </c>
      <c r="Q7111">
        <v>0</v>
      </c>
    </row>
    <row r="7112" spans="11:17" x14ac:dyDescent="0.25">
      <c r="K7112">
        <v>20</v>
      </c>
      <c r="L7112" t="s">
        <v>34</v>
      </c>
      <c r="M7112" t="s">
        <v>12</v>
      </c>
      <c r="N7112">
        <v>0</v>
      </c>
      <c r="O7112">
        <v>0</v>
      </c>
      <c r="P7112">
        <v>0</v>
      </c>
      <c r="Q7112">
        <v>0</v>
      </c>
    </row>
    <row r="7113" spans="11:17" x14ac:dyDescent="0.25">
      <c r="K7113">
        <v>40</v>
      </c>
      <c r="L7113" t="s">
        <v>34</v>
      </c>
      <c r="M7113" t="s">
        <v>12</v>
      </c>
      <c r="N7113">
        <v>0</v>
      </c>
      <c r="O7113">
        <v>0</v>
      </c>
      <c r="P7113">
        <v>0</v>
      </c>
      <c r="Q7113">
        <v>0</v>
      </c>
    </row>
    <row r="7114" spans="11:17" x14ac:dyDescent="0.25">
      <c r="K7114">
        <v>20</v>
      </c>
      <c r="L7114" t="s">
        <v>34</v>
      </c>
      <c r="M7114" t="s">
        <v>242</v>
      </c>
      <c r="N7114">
        <v>0</v>
      </c>
      <c r="O7114">
        <v>0</v>
      </c>
      <c r="P7114">
        <v>0</v>
      </c>
      <c r="Q7114">
        <v>0</v>
      </c>
    </row>
    <row r="7115" spans="11:17" x14ac:dyDescent="0.25">
      <c r="K7115">
        <v>40</v>
      </c>
      <c r="L7115" t="s">
        <v>34</v>
      </c>
      <c r="M7115" t="s">
        <v>242</v>
      </c>
      <c r="N7115">
        <v>0</v>
      </c>
      <c r="O7115">
        <v>0</v>
      </c>
      <c r="P7115">
        <v>0</v>
      </c>
      <c r="Q7115">
        <v>0</v>
      </c>
    </row>
    <row r="7116" spans="11:17" x14ac:dyDescent="0.25">
      <c r="K7116">
        <v>20</v>
      </c>
      <c r="L7116" t="s">
        <v>34</v>
      </c>
      <c r="M7116" t="s">
        <v>242</v>
      </c>
      <c r="N7116">
        <v>0</v>
      </c>
      <c r="O7116">
        <v>0</v>
      </c>
      <c r="P7116">
        <v>0</v>
      </c>
      <c r="Q7116">
        <v>0</v>
      </c>
    </row>
    <row r="7117" spans="11:17" x14ac:dyDescent="0.25">
      <c r="K7117">
        <v>40</v>
      </c>
      <c r="L7117" t="s">
        <v>34</v>
      </c>
      <c r="M7117" t="s">
        <v>242</v>
      </c>
      <c r="N7117">
        <v>0</v>
      </c>
      <c r="O7117">
        <v>0</v>
      </c>
      <c r="P7117">
        <v>0</v>
      </c>
      <c r="Q7117">
        <v>0</v>
      </c>
    </row>
    <row r="7118" spans="11:17" x14ac:dyDescent="0.25">
      <c r="K7118">
        <v>20</v>
      </c>
      <c r="L7118" t="s">
        <v>34</v>
      </c>
      <c r="M7118" t="s">
        <v>242</v>
      </c>
      <c r="N7118">
        <v>0</v>
      </c>
      <c r="O7118">
        <v>0</v>
      </c>
      <c r="P7118">
        <v>0</v>
      </c>
      <c r="Q7118">
        <v>0</v>
      </c>
    </row>
    <row r="7119" spans="11:17" x14ac:dyDescent="0.25">
      <c r="K7119">
        <v>40</v>
      </c>
      <c r="L7119" t="s">
        <v>34</v>
      </c>
      <c r="M7119" t="s">
        <v>242</v>
      </c>
      <c r="N7119">
        <v>0</v>
      </c>
      <c r="O7119">
        <v>0</v>
      </c>
      <c r="P7119">
        <v>0</v>
      </c>
      <c r="Q7119">
        <v>0</v>
      </c>
    </row>
    <row r="7120" spans="11:17" x14ac:dyDescent="0.25">
      <c r="K7120">
        <v>20</v>
      </c>
      <c r="L7120" t="s">
        <v>34</v>
      </c>
      <c r="M7120" t="s">
        <v>242</v>
      </c>
      <c r="N7120">
        <v>0</v>
      </c>
      <c r="O7120">
        <v>0</v>
      </c>
      <c r="P7120">
        <v>0</v>
      </c>
      <c r="Q7120">
        <v>0</v>
      </c>
    </row>
    <row r="7121" spans="11:17" x14ac:dyDescent="0.25">
      <c r="K7121">
        <v>40</v>
      </c>
      <c r="L7121" t="s">
        <v>34</v>
      </c>
      <c r="M7121" t="s">
        <v>242</v>
      </c>
      <c r="N7121">
        <v>0</v>
      </c>
      <c r="O7121">
        <v>0</v>
      </c>
      <c r="P7121">
        <v>0</v>
      </c>
      <c r="Q7121">
        <v>0</v>
      </c>
    </row>
    <row r="7122" spans="11:17" x14ac:dyDescent="0.25">
      <c r="K7122">
        <v>20</v>
      </c>
      <c r="L7122" t="s">
        <v>34</v>
      </c>
      <c r="M7122" t="s">
        <v>12</v>
      </c>
      <c r="N7122">
        <v>0</v>
      </c>
      <c r="O7122">
        <v>0</v>
      </c>
      <c r="P7122">
        <v>0</v>
      </c>
      <c r="Q7122">
        <v>0</v>
      </c>
    </row>
    <row r="7123" spans="11:17" x14ac:dyDescent="0.25">
      <c r="K7123">
        <v>40</v>
      </c>
      <c r="L7123" t="s">
        <v>34</v>
      </c>
      <c r="M7123" t="s">
        <v>12</v>
      </c>
      <c r="N7123">
        <v>0</v>
      </c>
      <c r="O7123">
        <v>0</v>
      </c>
      <c r="P7123">
        <v>0</v>
      </c>
      <c r="Q7123">
        <v>0</v>
      </c>
    </row>
    <row r="7124" spans="11:17" x14ac:dyDescent="0.25">
      <c r="K7124">
        <v>20</v>
      </c>
      <c r="L7124" t="s">
        <v>34</v>
      </c>
      <c r="M7124" t="s">
        <v>12</v>
      </c>
      <c r="N7124">
        <v>0</v>
      </c>
      <c r="O7124">
        <v>0</v>
      </c>
      <c r="P7124">
        <v>0</v>
      </c>
      <c r="Q7124">
        <v>0</v>
      </c>
    </row>
    <row r="7125" spans="11:17" x14ac:dyDescent="0.25">
      <c r="K7125">
        <v>40</v>
      </c>
      <c r="L7125" t="s">
        <v>34</v>
      </c>
      <c r="M7125" t="s">
        <v>12</v>
      </c>
      <c r="N7125">
        <v>3</v>
      </c>
      <c r="O7125">
        <v>0</v>
      </c>
      <c r="P7125">
        <v>0</v>
      </c>
      <c r="Q7125">
        <v>0</v>
      </c>
    </row>
    <row r="7126" spans="11:17" x14ac:dyDescent="0.25">
      <c r="K7126">
        <v>20</v>
      </c>
      <c r="L7126" t="s">
        <v>34</v>
      </c>
      <c r="M7126" t="s">
        <v>12</v>
      </c>
      <c r="N7126">
        <v>0</v>
      </c>
      <c r="O7126">
        <v>0</v>
      </c>
      <c r="P7126">
        <v>0</v>
      </c>
      <c r="Q7126">
        <v>0</v>
      </c>
    </row>
    <row r="7127" spans="11:17" x14ac:dyDescent="0.25">
      <c r="K7127">
        <v>40</v>
      </c>
      <c r="L7127" t="s">
        <v>34</v>
      </c>
      <c r="M7127" t="s">
        <v>12</v>
      </c>
      <c r="N7127">
        <v>0</v>
      </c>
      <c r="O7127">
        <v>0</v>
      </c>
      <c r="P7127">
        <v>0</v>
      </c>
      <c r="Q7127">
        <v>0</v>
      </c>
    </row>
    <row r="7128" spans="11:17" x14ac:dyDescent="0.25">
      <c r="K7128">
        <v>20</v>
      </c>
      <c r="L7128" t="s">
        <v>34</v>
      </c>
      <c r="M7128" t="s">
        <v>12</v>
      </c>
      <c r="N7128">
        <v>0</v>
      </c>
      <c r="O7128">
        <v>0</v>
      </c>
      <c r="P7128">
        <v>0</v>
      </c>
      <c r="Q7128">
        <v>0</v>
      </c>
    </row>
    <row r="7129" spans="11:17" x14ac:dyDescent="0.25">
      <c r="K7129">
        <v>40</v>
      </c>
      <c r="L7129" t="s">
        <v>34</v>
      </c>
      <c r="M7129" t="s">
        <v>12</v>
      </c>
      <c r="N7129">
        <v>0</v>
      </c>
      <c r="O7129">
        <v>0</v>
      </c>
      <c r="P7129">
        <v>0</v>
      </c>
      <c r="Q7129">
        <v>0</v>
      </c>
    </row>
    <row r="7130" spans="11:17" x14ac:dyDescent="0.25">
      <c r="K7130">
        <v>20</v>
      </c>
      <c r="L7130" t="s">
        <v>34</v>
      </c>
      <c r="M7130" t="s">
        <v>242</v>
      </c>
      <c r="N7130">
        <v>0</v>
      </c>
      <c r="O7130">
        <v>0</v>
      </c>
      <c r="P7130">
        <v>0</v>
      </c>
      <c r="Q7130">
        <v>0</v>
      </c>
    </row>
    <row r="7131" spans="11:17" x14ac:dyDescent="0.25">
      <c r="K7131">
        <v>40</v>
      </c>
      <c r="L7131" t="s">
        <v>34</v>
      </c>
      <c r="M7131" t="s">
        <v>242</v>
      </c>
      <c r="N7131">
        <v>0</v>
      </c>
      <c r="O7131">
        <v>0</v>
      </c>
      <c r="P7131">
        <v>0</v>
      </c>
      <c r="Q7131">
        <v>0</v>
      </c>
    </row>
    <row r="7132" spans="11:17" x14ac:dyDescent="0.25">
      <c r="K7132">
        <v>20</v>
      </c>
      <c r="L7132" t="s">
        <v>34</v>
      </c>
      <c r="M7132" t="s">
        <v>242</v>
      </c>
      <c r="N7132">
        <v>0</v>
      </c>
      <c r="O7132">
        <v>0</v>
      </c>
      <c r="P7132">
        <v>0</v>
      </c>
      <c r="Q7132">
        <v>0</v>
      </c>
    </row>
    <row r="7133" spans="11:17" x14ac:dyDescent="0.25">
      <c r="K7133">
        <v>40</v>
      </c>
      <c r="L7133" t="s">
        <v>34</v>
      </c>
      <c r="M7133" t="s">
        <v>242</v>
      </c>
      <c r="N7133">
        <v>0</v>
      </c>
      <c r="O7133">
        <v>0</v>
      </c>
      <c r="P7133">
        <v>0</v>
      </c>
      <c r="Q7133">
        <v>0</v>
      </c>
    </row>
    <row r="7134" spans="11:17" x14ac:dyDescent="0.25">
      <c r="K7134">
        <v>20</v>
      </c>
      <c r="L7134" t="s">
        <v>34</v>
      </c>
      <c r="M7134" t="s">
        <v>242</v>
      </c>
      <c r="N7134">
        <v>0</v>
      </c>
      <c r="O7134">
        <v>0</v>
      </c>
      <c r="P7134">
        <v>0</v>
      </c>
      <c r="Q7134">
        <v>0</v>
      </c>
    </row>
    <row r="7135" spans="11:17" x14ac:dyDescent="0.25">
      <c r="K7135">
        <v>40</v>
      </c>
      <c r="L7135" t="s">
        <v>34</v>
      </c>
      <c r="M7135" t="s">
        <v>242</v>
      </c>
      <c r="N7135">
        <v>0</v>
      </c>
      <c r="O7135">
        <v>0</v>
      </c>
      <c r="P7135">
        <v>0</v>
      </c>
      <c r="Q7135">
        <v>0</v>
      </c>
    </row>
    <row r="7136" spans="11:17" x14ac:dyDescent="0.25">
      <c r="K7136">
        <v>20</v>
      </c>
      <c r="L7136" t="s">
        <v>34</v>
      </c>
      <c r="M7136" t="s">
        <v>242</v>
      </c>
      <c r="N7136">
        <v>0</v>
      </c>
      <c r="O7136">
        <v>0</v>
      </c>
      <c r="P7136">
        <v>0</v>
      </c>
      <c r="Q7136">
        <v>0</v>
      </c>
    </row>
    <row r="7137" spans="11:17" x14ac:dyDescent="0.25">
      <c r="K7137">
        <v>40</v>
      </c>
      <c r="L7137" t="s">
        <v>34</v>
      </c>
      <c r="M7137" t="s">
        <v>242</v>
      </c>
      <c r="N7137">
        <v>0</v>
      </c>
      <c r="O7137">
        <v>0</v>
      </c>
      <c r="P7137">
        <v>0</v>
      </c>
      <c r="Q7137">
        <v>0</v>
      </c>
    </row>
    <row r="7138" spans="11:17" x14ac:dyDescent="0.25">
      <c r="K7138">
        <v>20</v>
      </c>
      <c r="L7138" t="s">
        <v>34</v>
      </c>
      <c r="M7138" t="s">
        <v>12</v>
      </c>
      <c r="N7138">
        <v>0</v>
      </c>
      <c r="O7138">
        <v>0</v>
      </c>
      <c r="P7138">
        <v>0</v>
      </c>
      <c r="Q7138">
        <v>0</v>
      </c>
    </row>
    <row r="7139" spans="11:17" x14ac:dyDescent="0.25">
      <c r="K7139">
        <v>40</v>
      </c>
      <c r="L7139" t="s">
        <v>34</v>
      </c>
      <c r="M7139" t="s">
        <v>12</v>
      </c>
      <c r="N7139">
        <v>0</v>
      </c>
      <c r="O7139">
        <v>0</v>
      </c>
      <c r="P7139">
        <v>0</v>
      </c>
      <c r="Q7139">
        <v>0</v>
      </c>
    </row>
    <row r="7140" spans="11:17" x14ac:dyDescent="0.25">
      <c r="K7140">
        <v>20</v>
      </c>
      <c r="L7140" t="s">
        <v>34</v>
      </c>
      <c r="M7140" t="s">
        <v>12</v>
      </c>
      <c r="N7140">
        <v>0</v>
      </c>
      <c r="O7140">
        <v>0</v>
      </c>
      <c r="P7140">
        <v>0</v>
      </c>
      <c r="Q7140">
        <v>0</v>
      </c>
    </row>
    <row r="7141" spans="11:17" x14ac:dyDescent="0.25">
      <c r="K7141">
        <v>40</v>
      </c>
      <c r="L7141" t="s">
        <v>34</v>
      </c>
      <c r="M7141" t="s">
        <v>12</v>
      </c>
      <c r="N7141">
        <v>0</v>
      </c>
      <c r="O7141">
        <v>0</v>
      </c>
      <c r="P7141">
        <v>0</v>
      </c>
      <c r="Q7141">
        <v>0</v>
      </c>
    </row>
    <row r="7142" spans="11:17" x14ac:dyDescent="0.25">
      <c r="K7142">
        <v>20</v>
      </c>
      <c r="L7142" t="s">
        <v>34</v>
      </c>
      <c r="M7142" t="s">
        <v>12</v>
      </c>
      <c r="N7142">
        <v>0</v>
      </c>
      <c r="O7142">
        <v>0</v>
      </c>
      <c r="P7142">
        <v>0</v>
      </c>
      <c r="Q7142">
        <v>0</v>
      </c>
    </row>
    <row r="7143" spans="11:17" x14ac:dyDescent="0.25">
      <c r="K7143">
        <v>40</v>
      </c>
      <c r="L7143" t="s">
        <v>34</v>
      </c>
      <c r="M7143" t="s">
        <v>12</v>
      </c>
      <c r="N7143">
        <v>0</v>
      </c>
      <c r="O7143">
        <v>0</v>
      </c>
      <c r="P7143">
        <v>0</v>
      </c>
      <c r="Q7143">
        <v>0</v>
      </c>
    </row>
    <row r="7144" spans="11:17" x14ac:dyDescent="0.25">
      <c r="K7144">
        <v>20</v>
      </c>
      <c r="L7144" t="s">
        <v>34</v>
      </c>
      <c r="M7144" t="s">
        <v>12</v>
      </c>
      <c r="N7144">
        <v>0</v>
      </c>
      <c r="O7144">
        <v>0</v>
      </c>
      <c r="P7144">
        <v>0</v>
      </c>
      <c r="Q7144">
        <v>0</v>
      </c>
    </row>
    <row r="7145" spans="11:17" x14ac:dyDescent="0.25">
      <c r="K7145">
        <v>40</v>
      </c>
      <c r="L7145" t="s">
        <v>34</v>
      </c>
      <c r="M7145" t="s">
        <v>12</v>
      </c>
      <c r="N7145">
        <v>0</v>
      </c>
      <c r="O7145">
        <v>0</v>
      </c>
      <c r="P7145">
        <v>0</v>
      </c>
      <c r="Q7145">
        <v>0</v>
      </c>
    </row>
    <row r="7146" spans="11:17" x14ac:dyDescent="0.25">
      <c r="K7146">
        <v>20</v>
      </c>
      <c r="L7146" t="s">
        <v>34</v>
      </c>
      <c r="M7146" t="s">
        <v>242</v>
      </c>
      <c r="N7146">
        <v>0</v>
      </c>
      <c r="O7146">
        <v>0</v>
      </c>
      <c r="P7146">
        <v>0</v>
      </c>
      <c r="Q7146">
        <v>0</v>
      </c>
    </row>
    <row r="7147" spans="11:17" x14ac:dyDescent="0.25">
      <c r="K7147">
        <v>40</v>
      </c>
      <c r="L7147" t="s">
        <v>34</v>
      </c>
      <c r="M7147" t="s">
        <v>242</v>
      </c>
      <c r="N7147">
        <v>0</v>
      </c>
      <c r="O7147">
        <v>0</v>
      </c>
      <c r="P7147">
        <v>0</v>
      </c>
      <c r="Q7147">
        <v>0</v>
      </c>
    </row>
    <row r="7148" spans="11:17" x14ac:dyDescent="0.25">
      <c r="K7148">
        <v>20</v>
      </c>
      <c r="L7148" t="s">
        <v>34</v>
      </c>
      <c r="M7148" t="s">
        <v>242</v>
      </c>
      <c r="N7148">
        <v>0</v>
      </c>
      <c r="O7148">
        <v>0</v>
      </c>
      <c r="P7148">
        <v>0</v>
      </c>
      <c r="Q7148">
        <v>0</v>
      </c>
    </row>
    <row r="7149" spans="11:17" x14ac:dyDescent="0.25">
      <c r="K7149">
        <v>40</v>
      </c>
      <c r="L7149" t="s">
        <v>34</v>
      </c>
      <c r="M7149" t="s">
        <v>242</v>
      </c>
      <c r="N7149">
        <v>0</v>
      </c>
      <c r="O7149">
        <v>0</v>
      </c>
      <c r="P7149">
        <v>0</v>
      </c>
      <c r="Q7149">
        <v>0</v>
      </c>
    </row>
    <row r="7150" spans="11:17" x14ac:dyDescent="0.25">
      <c r="K7150">
        <v>20</v>
      </c>
      <c r="L7150" t="s">
        <v>34</v>
      </c>
      <c r="M7150" t="s">
        <v>242</v>
      </c>
      <c r="N7150">
        <v>0</v>
      </c>
      <c r="O7150">
        <v>0</v>
      </c>
      <c r="P7150">
        <v>0</v>
      </c>
      <c r="Q7150">
        <v>0</v>
      </c>
    </row>
    <row r="7151" spans="11:17" x14ac:dyDescent="0.25">
      <c r="K7151">
        <v>40</v>
      </c>
      <c r="L7151" t="s">
        <v>34</v>
      </c>
      <c r="M7151" t="s">
        <v>242</v>
      </c>
      <c r="N7151">
        <v>0</v>
      </c>
      <c r="O7151">
        <v>0</v>
      </c>
      <c r="P7151">
        <v>0</v>
      </c>
      <c r="Q7151">
        <v>0</v>
      </c>
    </row>
    <row r="7152" spans="11:17" x14ac:dyDescent="0.25">
      <c r="K7152">
        <v>20</v>
      </c>
      <c r="L7152" t="s">
        <v>34</v>
      </c>
      <c r="M7152" t="s">
        <v>242</v>
      </c>
      <c r="N7152">
        <v>0</v>
      </c>
      <c r="O7152">
        <v>0</v>
      </c>
      <c r="P7152">
        <v>0</v>
      </c>
      <c r="Q7152">
        <v>0</v>
      </c>
    </row>
    <row r="7153" spans="11:17" x14ac:dyDescent="0.25">
      <c r="K7153">
        <v>40</v>
      </c>
      <c r="L7153" t="s">
        <v>34</v>
      </c>
      <c r="M7153" t="s">
        <v>242</v>
      </c>
      <c r="N7153">
        <v>0</v>
      </c>
      <c r="O7153">
        <v>0</v>
      </c>
      <c r="P7153">
        <v>0</v>
      </c>
      <c r="Q7153">
        <v>0</v>
      </c>
    </row>
    <row r="7154" spans="11:17" x14ac:dyDescent="0.25">
      <c r="K7154">
        <v>20</v>
      </c>
      <c r="L7154" t="s">
        <v>34</v>
      </c>
      <c r="M7154" t="s">
        <v>12</v>
      </c>
      <c r="N7154">
        <v>0</v>
      </c>
      <c r="O7154">
        <v>0</v>
      </c>
      <c r="P7154">
        <v>0</v>
      </c>
      <c r="Q7154">
        <v>0</v>
      </c>
    </row>
    <row r="7155" spans="11:17" x14ac:dyDescent="0.25">
      <c r="K7155">
        <v>40</v>
      </c>
      <c r="L7155" t="s">
        <v>34</v>
      </c>
      <c r="M7155" t="s">
        <v>12</v>
      </c>
      <c r="N7155">
        <v>0</v>
      </c>
      <c r="O7155">
        <v>0</v>
      </c>
      <c r="P7155">
        <v>0</v>
      </c>
      <c r="Q7155">
        <v>0</v>
      </c>
    </row>
    <row r="7156" spans="11:17" x14ac:dyDescent="0.25">
      <c r="K7156">
        <v>20</v>
      </c>
      <c r="L7156" t="s">
        <v>34</v>
      </c>
      <c r="M7156" t="s">
        <v>12</v>
      </c>
      <c r="N7156">
        <v>0</v>
      </c>
      <c r="O7156">
        <v>0</v>
      </c>
      <c r="P7156">
        <v>0</v>
      </c>
      <c r="Q7156">
        <v>0</v>
      </c>
    </row>
    <row r="7157" spans="11:17" x14ac:dyDescent="0.25">
      <c r="K7157">
        <v>40</v>
      </c>
      <c r="L7157" t="s">
        <v>34</v>
      </c>
      <c r="M7157" t="s">
        <v>12</v>
      </c>
      <c r="N7157">
        <v>0</v>
      </c>
      <c r="O7157">
        <v>0</v>
      </c>
      <c r="P7157">
        <v>0</v>
      </c>
      <c r="Q7157">
        <v>0</v>
      </c>
    </row>
    <row r="7158" spans="11:17" x14ac:dyDescent="0.25">
      <c r="K7158">
        <v>20</v>
      </c>
      <c r="L7158" t="s">
        <v>34</v>
      </c>
      <c r="M7158" t="s">
        <v>12</v>
      </c>
      <c r="N7158">
        <v>0</v>
      </c>
      <c r="O7158">
        <v>0</v>
      </c>
      <c r="P7158">
        <v>0</v>
      </c>
      <c r="Q7158">
        <v>0</v>
      </c>
    </row>
    <row r="7159" spans="11:17" x14ac:dyDescent="0.25">
      <c r="K7159">
        <v>40</v>
      </c>
      <c r="L7159" t="s">
        <v>34</v>
      </c>
      <c r="M7159" t="s">
        <v>12</v>
      </c>
      <c r="N7159">
        <v>0</v>
      </c>
      <c r="O7159">
        <v>0</v>
      </c>
      <c r="P7159">
        <v>0</v>
      </c>
      <c r="Q7159">
        <v>0</v>
      </c>
    </row>
    <row r="7160" spans="11:17" x14ac:dyDescent="0.25">
      <c r="K7160">
        <v>20</v>
      </c>
      <c r="L7160" t="s">
        <v>34</v>
      </c>
      <c r="M7160" t="s">
        <v>12</v>
      </c>
      <c r="N7160">
        <v>0</v>
      </c>
      <c r="O7160">
        <v>0</v>
      </c>
      <c r="P7160">
        <v>0</v>
      </c>
      <c r="Q7160">
        <v>0</v>
      </c>
    </row>
    <row r="7161" spans="11:17" x14ac:dyDescent="0.25">
      <c r="K7161">
        <v>40</v>
      </c>
      <c r="L7161" t="s">
        <v>34</v>
      </c>
      <c r="M7161" t="s">
        <v>12</v>
      </c>
      <c r="N7161">
        <v>0</v>
      </c>
      <c r="O7161">
        <v>0</v>
      </c>
      <c r="P7161">
        <v>0</v>
      </c>
      <c r="Q7161">
        <v>0</v>
      </c>
    </row>
    <row r="7162" spans="11:17" x14ac:dyDescent="0.25">
      <c r="K7162">
        <v>20</v>
      </c>
      <c r="L7162" t="s">
        <v>34</v>
      </c>
      <c r="M7162" t="s">
        <v>242</v>
      </c>
      <c r="N7162">
        <v>0</v>
      </c>
      <c r="O7162">
        <v>0</v>
      </c>
      <c r="P7162">
        <v>0</v>
      </c>
      <c r="Q7162">
        <v>0</v>
      </c>
    </row>
    <row r="7163" spans="11:17" x14ac:dyDescent="0.25">
      <c r="K7163">
        <v>40</v>
      </c>
      <c r="L7163" t="s">
        <v>34</v>
      </c>
      <c r="M7163" t="s">
        <v>242</v>
      </c>
      <c r="N7163">
        <v>0</v>
      </c>
      <c r="O7163">
        <v>0</v>
      </c>
      <c r="P7163">
        <v>0</v>
      </c>
      <c r="Q7163">
        <v>0</v>
      </c>
    </row>
    <row r="7164" spans="11:17" x14ac:dyDescent="0.25">
      <c r="K7164">
        <v>20</v>
      </c>
      <c r="L7164" t="s">
        <v>34</v>
      </c>
      <c r="M7164" t="s">
        <v>242</v>
      </c>
      <c r="N7164">
        <v>0</v>
      </c>
      <c r="O7164">
        <v>0</v>
      </c>
      <c r="P7164">
        <v>0</v>
      </c>
      <c r="Q7164">
        <v>0</v>
      </c>
    </row>
    <row r="7165" spans="11:17" x14ac:dyDescent="0.25">
      <c r="K7165">
        <v>40</v>
      </c>
      <c r="L7165" t="s">
        <v>34</v>
      </c>
      <c r="M7165" t="s">
        <v>242</v>
      </c>
      <c r="N7165">
        <v>0</v>
      </c>
      <c r="O7165">
        <v>0</v>
      </c>
      <c r="P7165">
        <v>0</v>
      </c>
      <c r="Q7165">
        <v>0</v>
      </c>
    </row>
    <row r="7166" spans="11:17" x14ac:dyDescent="0.25">
      <c r="K7166">
        <v>20</v>
      </c>
      <c r="L7166" t="s">
        <v>34</v>
      </c>
      <c r="M7166" t="s">
        <v>242</v>
      </c>
      <c r="N7166">
        <v>0</v>
      </c>
      <c r="O7166">
        <v>0</v>
      </c>
      <c r="P7166">
        <v>0</v>
      </c>
      <c r="Q7166">
        <v>0</v>
      </c>
    </row>
    <row r="7167" spans="11:17" x14ac:dyDescent="0.25">
      <c r="K7167">
        <v>40</v>
      </c>
      <c r="L7167" t="s">
        <v>34</v>
      </c>
      <c r="M7167" t="s">
        <v>242</v>
      </c>
      <c r="N7167">
        <v>0</v>
      </c>
      <c r="O7167">
        <v>0</v>
      </c>
      <c r="P7167">
        <v>0</v>
      </c>
      <c r="Q7167">
        <v>0</v>
      </c>
    </row>
    <row r="7168" spans="11:17" x14ac:dyDescent="0.25">
      <c r="K7168">
        <v>20</v>
      </c>
      <c r="L7168" t="s">
        <v>34</v>
      </c>
      <c r="M7168" t="s">
        <v>242</v>
      </c>
      <c r="N7168">
        <v>0</v>
      </c>
      <c r="O7168">
        <v>0</v>
      </c>
      <c r="P7168">
        <v>0</v>
      </c>
      <c r="Q7168">
        <v>0</v>
      </c>
    </row>
    <row r="7169" spans="11:17" x14ac:dyDescent="0.25">
      <c r="K7169">
        <v>40</v>
      </c>
      <c r="L7169" t="s">
        <v>34</v>
      </c>
      <c r="M7169" t="s">
        <v>242</v>
      </c>
      <c r="N7169">
        <v>0</v>
      </c>
      <c r="O7169">
        <v>0</v>
      </c>
      <c r="P7169">
        <v>0</v>
      </c>
      <c r="Q7169">
        <v>0</v>
      </c>
    </row>
    <row r="7170" spans="11:17" x14ac:dyDescent="0.25">
      <c r="K7170">
        <v>20</v>
      </c>
      <c r="L7170" t="s">
        <v>34</v>
      </c>
      <c r="M7170" t="s">
        <v>12</v>
      </c>
      <c r="N7170">
        <v>0</v>
      </c>
      <c r="O7170">
        <v>0</v>
      </c>
      <c r="P7170">
        <v>0</v>
      </c>
      <c r="Q7170">
        <v>0</v>
      </c>
    </row>
    <row r="7171" spans="11:17" x14ac:dyDescent="0.25">
      <c r="K7171">
        <v>40</v>
      </c>
      <c r="L7171" t="s">
        <v>34</v>
      </c>
      <c r="M7171" t="s">
        <v>12</v>
      </c>
      <c r="N7171">
        <v>0</v>
      </c>
      <c r="O7171">
        <v>0</v>
      </c>
      <c r="P7171">
        <v>0</v>
      </c>
      <c r="Q7171">
        <v>0</v>
      </c>
    </row>
    <row r="7172" spans="11:17" x14ac:dyDescent="0.25">
      <c r="K7172">
        <v>20</v>
      </c>
      <c r="L7172" t="s">
        <v>34</v>
      </c>
      <c r="M7172" t="s">
        <v>12</v>
      </c>
      <c r="N7172">
        <v>0</v>
      </c>
      <c r="O7172">
        <v>0</v>
      </c>
      <c r="P7172">
        <v>0</v>
      </c>
      <c r="Q7172">
        <v>0</v>
      </c>
    </row>
    <row r="7173" spans="11:17" x14ac:dyDescent="0.25">
      <c r="K7173">
        <v>40</v>
      </c>
      <c r="L7173" t="s">
        <v>34</v>
      </c>
      <c r="M7173" t="s">
        <v>12</v>
      </c>
      <c r="N7173">
        <v>0</v>
      </c>
      <c r="O7173">
        <v>0</v>
      </c>
      <c r="P7173">
        <v>0</v>
      </c>
      <c r="Q7173">
        <v>0</v>
      </c>
    </row>
    <row r="7174" spans="11:17" x14ac:dyDescent="0.25">
      <c r="K7174">
        <v>20</v>
      </c>
      <c r="L7174" t="s">
        <v>34</v>
      </c>
      <c r="M7174" t="s">
        <v>12</v>
      </c>
      <c r="N7174">
        <v>0</v>
      </c>
      <c r="O7174">
        <v>0</v>
      </c>
      <c r="P7174">
        <v>0</v>
      </c>
      <c r="Q7174">
        <v>0</v>
      </c>
    </row>
    <row r="7175" spans="11:17" x14ac:dyDescent="0.25">
      <c r="K7175">
        <v>40</v>
      </c>
      <c r="L7175" t="s">
        <v>34</v>
      </c>
      <c r="M7175" t="s">
        <v>12</v>
      </c>
      <c r="N7175">
        <v>0</v>
      </c>
      <c r="O7175">
        <v>0</v>
      </c>
      <c r="P7175">
        <v>0</v>
      </c>
      <c r="Q7175">
        <v>0</v>
      </c>
    </row>
    <row r="7176" spans="11:17" x14ac:dyDescent="0.25">
      <c r="K7176">
        <v>20</v>
      </c>
      <c r="L7176" t="s">
        <v>34</v>
      </c>
      <c r="M7176" t="s">
        <v>12</v>
      </c>
      <c r="N7176">
        <v>0</v>
      </c>
      <c r="O7176">
        <v>0</v>
      </c>
      <c r="P7176">
        <v>0</v>
      </c>
      <c r="Q7176">
        <v>0</v>
      </c>
    </row>
    <row r="7177" spans="11:17" x14ac:dyDescent="0.25">
      <c r="K7177">
        <v>40</v>
      </c>
      <c r="L7177" t="s">
        <v>34</v>
      </c>
      <c r="M7177" t="s">
        <v>12</v>
      </c>
      <c r="N7177">
        <v>0</v>
      </c>
      <c r="O7177">
        <v>0</v>
      </c>
      <c r="P7177">
        <v>0</v>
      </c>
      <c r="Q7177">
        <v>0</v>
      </c>
    </row>
    <row r="7178" spans="11:17" x14ac:dyDescent="0.25">
      <c r="K7178">
        <v>20</v>
      </c>
      <c r="L7178" t="s">
        <v>34</v>
      </c>
      <c r="M7178" t="s">
        <v>242</v>
      </c>
      <c r="N7178">
        <v>0</v>
      </c>
      <c r="O7178">
        <v>0</v>
      </c>
      <c r="P7178">
        <v>0</v>
      </c>
      <c r="Q7178">
        <v>0</v>
      </c>
    </row>
    <row r="7179" spans="11:17" x14ac:dyDescent="0.25">
      <c r="K7179">
        <v>40</v>
      </c>
      <c r="L7179" t="s">
        <v>34</v>
      </c>
      <c r="M7179" t="s">
        <v>242</v>
      </c>
      <c r="N7179">
        <v>0</v>
      </c>
      <c r="O7179">
        <v>0</v>
      </c>
      <c r="P7179">
        <v>0</v>
      </c>
      <c r="Q7179">
        <v>0</v>
      </c>
    </row>
    <row r="7180" spans="11:17" x14ac:dyDescent="0.25">
      <c r="K7180">
        <v>20</v>
      </c>
      <c r="L7180" t="s">
        <v>34</v>
      </c>
      <c r="M7180" t="s">
        <v>242</v>
      </c>
      <c r="N7180">
        <v>0</v>
      </c>
      <c r="O7180">
        <v>0</v>
      </c>
      <c r="P7180">
        <v>0</v>
      </c>
      <c r="Q7180">
        <v>0</v>
      </c>
    </row>
    <row r="7181" spans="11:17" x14ac:dyDescent="0.25">
      <c r="K7181">
        <v>40</v>
      </c>
      <c r="L7181" t="s">
        <v>34</v>
      </c>
      <c r="M7181" t="s">
        <v>242</v>
      </c>
      <c r="N7181">
        <v>0</v>
      </c>
      <c r="O7181">
        <v>0</v>
      </c>
      <c r="P7181">
        <v>0</v>
      </c>
      <c r="Q7181">
        <v>0</v>
      </c>
    </row>
    <row r="7182" spans="11:17" x14ac:dyDescent="0.25">
      <c r="K7182">
        <v>20</v>
      </c>
      <c r="L7182" t="s">
        <v>34</v>
      </c>
      <c r="M7182" t="s">
        <v>242</v>
      </c>
      <c r="N7182">
        <v>0</v>
      </c>
      <c r="O7182">
        <v>0</v>
      </c>
      <c r="P7182">
        <v>0</v>
      </c>
      <c r="Q7182">
        <v>0</v>
      </c>
    </row>
    <row r="7183" spans="11:17" x14ac:dyDescent="0.25">
      <c r="K7183">
        <v>40</v>
      </c>
      <c r="L7183" t="s">
        <v>34</v>
      </c>
      <c r="M7183" t="s">
        <v>242</v>
      </c>
      <c r="N7183">
        <v>0</v>
      </c>
      <c r="O7183">
        <v>0</v>
      </c>
      <c r="P7183">
        <v>0</v>
      </c>
      <c r="Q7183">
        <v>0</v>
      </c>
    </row>
    <row r="7184" spans="11:17" x14ac:dyDescent="0.25">
      <c r="K7184">
        <v>20</v>
      </c>
      <c r="L7184" t="s">
        <v>34</v>
      </c>
      <c r="M7184" t="s">
        <v>242</v>
      </c>
      <c r="N7184">
        <v>0</v>
      </c>
      <c r="O7184">
        <v>0</v>
      </c>
      <c r="P7184">
        <v>0</v>
      </c>
      <c r="Q7184">
        <v>0</v>
      </c>
    </row>
    <row r="7185" spans="11:17" x14ac:dyDescent="0.25">
      <c r="K7185">
        <v>40</v>
      </c>
      <c r="L7185" t="s">
        <v>34</v>
      </c>
      <c r="M7185" t="s">
        <v>242</v>
      </c>
      <c r="N7185">
        <v>0</v>
      </c>
      <c r="O7185">
        <v>0</v>
      </c>
      <c r="P7185">
        <v>0</v>
      </c>
      <c r="Q7185">
        <v>0</v>
      </c>
    </row>
    <row r="7186" spans="11:17" x14ac:dyDescent="0.25">
      <c r="K7186">
        <v>20</v>
      </c>
      <c r="L7186" t="s">
        <v>34</v>
      </c>
      <c r="M7186" t="s">
        <v>12</v>
      </c>
      <c r="N7186">
        <v>0</v>
      </c>
      <c r="O7186">
        <v>0</v>
      </c>
      <c r="P7186">
        <v>0</v>
      </c>
      <c r="Q7186">
        <v>0</v>
      </c>
    </row>
    <row r="7187" spans="11:17" x14ac:dyDescent="0.25">
      <c r="K7187">
        <v>40</v>
      </c>
      <c r="L7187" t="s">
        <v>34</v>
      </c>
      <c r="M7187" t="s">
        <v>12</v>
      </c>
      <c r="N7187">
        <v>0</v>
      </c>
      <c r="O7187">
        <v>0</v>
      </c>
      <c r="P7187">
        <v>0</v>
      </c>
      <c r="Q7187">
        <v>0</v>
      </c>
    </row>
    <row r="7188" spans="11:17" x14ac:dyDescent="0.25">
      <c r="K7188">
        <v>20</v>
      </c>
      <c r="L7188" t="s">
        <v>34</v>
      </c>
      <c r="M7188" t="s">
        <v>12</v>
      </c>
      <c r="N7188">
        <v>0</v>
      </c>
      <c r="O7188">
        <v>0</v>
      </c>
      <c r="P7188">
        <v>0</v>
      </c>
      <c r="Q7188">
        <v>0</v>
      </c>
    </row>
    <row r="7189" spans="11:17" x14ac:dyDescent="0.25">
      <c r="K7189">
        <v>40</v>
      </c>
      <c r="L7189" t="s">
        <v>34</v>
      </c>
      <c r="M7189" t="s">
        <v>12</v>
      </c>
      <c r="N7189">
        <v>0</v>
      </c>
      <c r="O7189">
        <v>0</v>
      </c>
      <c r="P7189">
        <v>0</v>
      </c>
      <c r="Q7189">
        <v>0</v>
      </c>
    </row>
    <row r="7190" spans="11:17" x14ac:dyDescent="0.25">
      <c r="K7190">
        <v>20</v>
      </c>
      <c r="L7190" t="s">
        <v>34</v>
      </c>
      <c r="M7190" t="s">
        <v>12</v>
      </c>
      <c r="N7190">
        <v>0</v>
      </c>
      <c r="O7190">
        <v>0</v>
      </c>
      <c r="P7190">
        <v>0</v>
      </c>
      <c r="Q7190">
        <v>0</v>
      </c>
    </row>
    <row r="7191" spans="11:17" x14ac:dyDescent="0.25">
      <c r="K7191">
        <v>40</v>
      </c>
      <c r="L7191" t="s">
        <v>34</v>
      </c>
      <c r="M7191" t="s">
        <v>12</v>
      </c>
      <c r="N7191">
        <v>0</v>
      </c>
      <c r="O7191">
        <v>0</v>
      </c>
      <c r="P7191">
        <v>0</v>
      </c>
      <c r="Q7191">
        <v>0</v>
      </c>
    </row>
    <row r="7192" spans="11:17" x14ac:dyDescent="0.25">
      <c r="K7192">
        <v>20</v>
      </c>
      <c r="L7192" t="s">
        <v>34</v>
      </c>
      <c r="M7192" t="s">
        <v>12</v>
      </c>
      <c r="N7192">
        <v>0</v>
      </c>
      <c r="O7192">
        <v>0</v>
      </c>
      <c r="P7192">
        <v>0</v>
      </c>
      <c r="Q7192">
        <v>0</v>
      </c>
    </row>
    <row r="7193" spans="11:17" x14ac:dyDescent="0.25">
      <c r="K7193">
        <v>40</v>
      </c>
      <c r="L7193" t="s">
        <v>34</v>
      </c>
      <c r="M7193" t="s">
        <v>12</v>
      </c>
      <c r="N7193">
        <v>0</v>
      </c>
      <c r="O7193">
        <v>0</v>
      </c>
      <c r="P7193">
        <v>0</v>
      </c>
      <c r="Q7193">
        <v>0</v>
      </c>
    </row>
    <row r="7194" spans="11:17" x14ac:dyDescent="0.25">
      <c r="K7194">
        <v>20</v>
      </c>
      <c r="L7194" t="s">
        <v>34</v>
      </c>
      <c r="M7194" t="s">
        <v>242</v>
      </c>
      <c r="N7194">
        <v>0</v>
      </c>
      <c r="O7194">
        <v>0</v>
      </c>
      <c r="P7194">
        <v>0</v>
      </c>
      <c r="Q7194">
        <v>0</v>
      </c>
    </row>
    <row r="7195" spans="11:17" x14ac:dyDescent="0.25">
      <c r="K7195">
        <v>40</v>
      </c>
      <c r="L7195" t="s">
        <v>34</v>
      </c>
      <c r="M7195" t="s">
        <v>242</v>
      </c>
      <c r="N7195">
        <v>0</v>
      </c>
      <c r="O7195">
        <v>0</v>
      </c>
      <c r="P7195">
        <v>0</v>
      </c>
      <c r="Q7195">
        <v>0</v>
      </c>
    </row>
    <row r="7196" spans="11:17" x14ac:dyDescent="0.25">
      <c r="K7196">
        <v>20</v>
      </c>
      <c r="L7196" t="s">
        <v>34</v>
      </c>
      <c r="M7196" t="s">
        <v>242</v>
      </c>
      <c r="N7196">
        <v>0</v>
      </c>
      <c r="O7196">
        <v>0</v>
      </c>
      <c r="P7196">
        <v>0</v>
      </c>
      <c r="Q7196">
        <v>0</v>
      </c>
    </row>
    <row r="7197" spans="11:17" x14ac:dyDescent="0.25">
      <c r="K7197">
        <v>40</v>
      </c>
      <c r="L7197" t="s">
        <v>34</v>
      </c>
      <c r="M7197" t="s">
        <v>242</v>
      </c>
      <c r="N7197">
        <v>0</v>
      </c>
      <c r="O7197">
        <v>0</v>
      </c>
      <c r="P7197">
        <v>0</v>
      </c>
      <c r="Q7197">
        <v>0</v>
      </c>
    </row>
    <row r="7198" spans="11:17" x14ac:dyDescent="0.25">
      <c r="K7198">
        <v>20</v>
      </c>
      <c r="L7198" t="s">
        <v>34</v>
      </c>
      <c r="M7198" t="s">
        <v>242</v>
      </c>
      <c r="N7198">
        <v>0</v>
      </c>
      <c r="O7198">
        <v>0</v>
      </c>
      <c r="P7198">
        <v>0</v>
      </c>
      <c r="Q7198">
        <v>0</v>
      </c>
    </row>
    <row r="7199" spans="11:17" x14ac:dyDescent="0.25">
      <c r="K7199">
        <v>40</v>
      </c>
      <c r="L7199" t="s">
        <v>34</v>
      </c>
      <c r="M7199" t="s">
        <v>242</v>
      </c>
      <c r="N7199">
        <v>0</v>
      </c>
      <c r="O7199">
        <v>0</v>
      </c>
      <c r="P7199">
        <v>0</v>
      </c>
      <c r="Q7199">
        <v>0</v>
      </c>
    </row>
    <row r="7200" spans="11:17" x14ac:dyDescent="0.25">
      <c r="K7200">
        <v>20</v>
      </c>
      <c r="L7200" t="s">
        <v>34</v>
      </c>
      <c r="M7200" t="s">
        <v>242</v>
      </c>
      <c r="N7200">
        <v>0</v>
      </c>
      <c r="O7200">
        <v>0</v>
      </c>
      <c r="P7200">
        <v>0</v>
      </c>
      <c r="Q7200">
        <v>0</v>
      </c>
    </row>
    <row r="7201" spans="11:17" x14ac:dyDescent="0.25">
      <c r="K7201">
        <v>40</v>
      </c>
      <c r="L7201" t="s">
        <v>34</v>
      </c>
      <c r="M7201" t="s">
        <v>242</v>
      </c>
      <c r="N7201">
        <v>0</v>
      </c>
      <c r="O7201">
        <v>0</v>
      </c>
      <c r="P7201">
        <v>0</v>
      </c>
      <c r="Q7201">
        <v>0</v>
      </c>
    </row>
    <row r="7202" spans="11:17" x14ac:dyDescent="0.25">
      <c r="K7202">
        <v>20</v>
      </c>
      <c r="L7202" t="s">
        <v>34</v>
      </c>
      <c r="M7202" t="s">
        <v>12</v>
      </c>
      <c r="N7202">
        <v>0</v>
      </c>
      <c r="O7202">
        <v>0</v>
      </c>
      <c r="P7202">
        <v>0</v>
      </c>
      <c r="Q7202">
        <v>0</v>
      </c>
    </row>
    <row r="7203" spans="11:17" x14ac:dyDescent="0.25">
      <c r="K7203">
        <v>40</v>
      </c>
      <c r="L7203" t="s">
        <v>34</v>
      </c>
      <c r="M7203" t="s">
        <v>12</v>
      </c>
      <c r="N7203">
        <v>0</v>
      </c>
      <c r="O7203">
        <v>0</v>
      </c>
      <c r="P7203">
        <v>0</v>
      </c>
      <c r="Q7203">
        <v>0</v>
      </c>
    </row>
    <row r="7204" spans="11:17" x14ac:dyDescent="0.25">
      <c r="K7204">
        <v>20</v>
      </c>
      <c r="L7204" t="s">
        <v>34</v>
      </c>
      <c r="M7204" t="s">
        <v>12</v>
      </c>
      <c r="N7204">
        <v>0</v>
      </c>
      <c r="O7204">
        <v>0</v>
      </c>
      <c r="P7204">
        <v>0</v>
      </c>
      <c r="Q7204">
        <v>0</v>
      </c>
    </row>
    <row r="7205" spans="11:17" x14ac:dyDescent="0.25">
      <c r="K7205">
        <v>40</v>
      </c>
      <c r="L7205" t="s">
        <v>34</v>
      </c>
      <c r="M7205" t="s">
        <v>12</v>
      </c>
      <c r="N7205">
        <v>0</v>
      </c>
      <c r="O7205">
        <v>0</v>
      </c>
      <c r="P7205">
        <v>0</v>
      </c>
      <c r="Q7205">
        <v>0</v>
      </c>
    </row>
    <row r="7206" spans="11:17" x14ac:dyDescent="0.25">
      <c r="K7206">
        <v>20</v>
      </c>
      <c r="L7206" t="s">
        <v>34</v>
      </c>
      <c r="M7206" t="s">
        <v>12</v>
      </c>
      <c r="N7206">
        <v>0</v>
      </c>
      <c r="O7206">
        <v>0</v>
      </c>
      <c r="P7206">
        <v>0</v>
      </c>
      <c r="Q7206">
        <v>0</v>
      </c>
    </row>
    <row r="7207" spans="11:17" x14ac:dyDescent="0.25">
      <c r="K7207">
        <v>40</v>
      </c>
      <c r="L7207" t="s">
        <v>34</v>
      </c>
      <c r="M7207" t="s">
        <v>12</v>
      </c>
      <c r="N7207">
        <v>0</v>
      </c>
      <c r="O7207">
        <v>0</v>
      </c>
      <c r="P7207">
        <v>0</v>
      </c>
      <c r="Q7207">
        <v>0</v>
      </c>
    </row>
    <row r="7208" spans="11:17" x14ac:dyDescent="0.25">
      <c r="K7208">
        <v>20</v>
      </c>
      <c r="L7208" t="s">
        <v>34</v>
      </c>
      <c r="M7208" t="s">
        <v>12</v>
      </c>
      <c r="N7208">
        <v>0</v>
      </c>
      <c r="O7208">
        <v>0</v>
      </c>
      <c r="P7208">
        <v>0</v>
      </c>
      <c r="Q7208">
        <v>0</v>
      </c>
    </row>
    <row r="7209" spans="11:17" x14ac:dyDescent="0.25">
      <c r="K7209">
        <v>40</v>
      </c>
      <c r="L7209" t="s">
        <v>34</v>
      </c>
      <c r="M7209" t="s">
        <v>12</v>
      </c>
      <c r="N7209">
        <v>0</v>
      </c>
      <c r="O7209">
        <v>0</v>
      </c>
      <c r="P7209">
        <v>0</v>
      </c>
      <c r="Q7209">
        <v>0</v>
      </c>
    </row>
    <row r="7210" spans="11:17" x14ac:dyDescent="0.25">
      <c r="K7210">
        <v>20</v>
      </c>
      <c r="L7210" t="s">
        <v>34</v>
      </c>
      <c r="M7210" t="s">
        <v>242</v>
      </c>
      <c r="N7210">
        <v>0</v>
      </c>
      <c r="O7210">
        <v>0</v>
      </c>
      <c r="P7210">
        <v>0</v>
      </c>
      <c r="Q7210">
        <v>0</v>
      </c>
    </row>
    <row r="7211" spans="11:17" x14ac:dyDescent="0.25">
      <c r="K7211">
        <v>40</v>
      </c>
      <c r="L7211" t="s">
        <v>34</v>
      </c>
      <c r="M7211" t="s">
        <v>242</v>
      </c>
      <c r="N7211">
        <v>0</v>
      </c>
      <c r="O7211">
        <v>0</v>
      </c>
      <c r="P7211">
        <v>0</v>
      </c>
      <c r="Q7211">
        <v>0</v>
      </c>
    </row>
    <row r="7212" spans="11:17" x14ac:dyDescent="0.25">
      <c r="K7212">
        <v>20</v>
      </c>
      <c r="L7212" t="s">
        <v>34</v>
      </c>
      <c r="M7212" t="s">
        <v>242</v>
      </c>
      <c r="N7212">
        <v>0</v>
      </c>
      <c r="O7212">
        <v>0</v>
      </c>
      <c r="P7212">
        <v>0</v>
      </c>
      <c r="Q7212">
        <v>0</v>
      </c>
    </row>
    <row r="7213" spans="11:17" x14ac:dyDescent="0.25">
      <c r="K7213">
        <v>40</v>
      </c>
      <c r="L7213" t="s">
        <v>34</v>
      </c>
      <c r="M7213" t="s">
        <v>242</v>
      </c>
      <c r="N7213">
        <v>0</v>
      </c>
      <c r="O7213">
        <v>0</v>
      </c>
      <c r="P7213">
        <v>0</v>
      </c>
      <c r="Q7213">
        <v>0</v>
      </c>
    </row>
    <row r="7214" spans="11:17" x14ac:dyDescent="0.25">
      <c r="K7214">
        <v>20</v>
      </c>
      <c r="L7214" t="s">
        <v>34</v>
      </c>
      <c r="M7214" t="s">
        <v>242</v>
      </c>
      <c r="N7214">
        <v>0</v>
      </c>
      <c r="O7214">
        <v>0</v>
      </c>
      <c r="P7214">
        <v>0</v>
      </c>
      <c r="Q7214">
        <v>0</v>
      </c>
    </row>
    <row r="7215" spans="11:17" x14ac:dyDescent="0.25">
      <c r="K7215">
        <v>40</v>
      </c>
      <c r="L7215" t="s">
        <v>34</v>
      </c>
      <c r="M7215" t="s">
        <v>242</v>
      </c>
      <c r="N7215">
        <v>0</v>
      </c>
      <c r="O7215">
        <v>0</v>
      </c>
      <c r="P7215">
        <v>0</v>
      </c>
      <c r="Q7215">
        <v>0</v>
      </c>
    </row>
    <row r="7216" spans="11:17" x14ac:dyDescent="0.25">
      <c r="K7216">
        <v>20</v>
      </c>
      <c r="L7216" t="s">
        <v>34</v>
      </c>
      <c r="M7216" t="s">
        <v>242</v>
      </c>
      <c r="N7216">
        <v>0</v>
      </c>
      <c r="O7216">
        <v>0</v>
      </c>
      <c r="P7216">
        <v>0</v>
      </c>
      <c r="Q7216">
        <v>0</v>
      </c>
    </row>
    <row r="7217" spans="11:17" x14ac:dyDescent="0.25">
      <c r="K7217">
        <v>40</v>
      </c>
      <c r="L7217" t="s">
        <v>34</v>
      </c>
      <c r="M7217" t="s">
        <v>242</v>
      </c>
      <c r="N7217">
        <v>0</v>
      </c>
      <c r="O7217">
        <v>0</v>
      </c>
      <c r="P7217">
        <v>0</v>
      </c>
      <c r="Q7217">
        <v>0</v>
      </c>
    </row>
    <row r="7218" spans="11:17" x14ac:dyDescent="0.25">
      <c r="K7218">
        <v>20</v>
      </c>
      <c r="L7218" t="s">
        <v>34</v>
      </c>
      <c r="M7218" t="s">
        <v>12</v>
      </c>
      <c r="N7218">
        <v>0</v>
      </c>
      <c r="O7218">
        <v>0</v>
      </c>
      <c r="P7218">
        <v>0</v>
      </c>
      <c r="Q7218">
        <v>0</v>
      </c>
    </row>
    <row r="7219" spans="11:17" x14ac:dyDescent="0.25">
      <c r="K7219">
        <v>40</v>
      </c>
      <c r="L7219" t="s">
        <v>34</v>
      </c>
      <c r="M7219" t="s">
        <v>12</v>
      </c>
      <c r="N7219">
        <v>0</v>
      </c>
      <c r="O7219">
        <v>0</v>
      </c>
      <c r="P7219">
        <v>0</v>
      </c>
      <c r="Q7219">
        <v>0</v>
      </c>
    </row>
    <row r="7220" spans="11:17" x14ac:dyDescent="0.25">
      <c r="K7220">
        <v>20</v>
      </c>
      <c r="L7220" t="s">
        <v>34</v>
      </c>
      <c r="M7220" t="s">
        <v>12</v>
      </c>
      <c r="N7220">
        <v>0</v>
      </c>
      <c r="O7220">
        <v>0</v>
      </c>
      <c r="P7220">
        <v>0</v>
      </c>
      <c r="Q7220">
        <v>0</v>
      </c>
    </row>
    <row r="7221" spans="11:17" x14ac:dyDescent="0.25">
      <c r="K7221">
        <v>40</v>
      </c>
      <c r="L7221" t="s">
        <v>34</v>
      </c>
      <c r="M7221" t="s">
        <v>12</v>
      </c>
      <c r="N7221">
        <v>1</v>
      </c>
      <c r="O7221">
        <v>0</v>
      </c>
      <c r="P7221">
        <v>0</v>
      </c>
      <c r="Q7221">
        <v>0</v>
      </c>
    </row>
    <row r="7222" spans="11:17" x14ac:dyDescent="0.25">
      <c r="K7222">
        <v>20</v>
      </c>
      <c r="L7222" t="s">
        <v>34</v>
      </c>
      <c r="M7222" t="s">
        <v>12</v>
      </c>
      <c r="N7222">
        <v>0</v>
      </c>
      <c r="O7222">
        <v>0</v>
      </c>
      <c r="P7222">
        <v>0</v>
      </c>
      <c r="Q7222">
        <v>0</v>
      </c>
    </row>
    <row r="7223" spans="11:17" x14ac:dyDescent="0.25">
      <c r="K7223">
        <v>40</v>
      </c>
      <c r="L7223" t="s">
        <v>34</v>
      </c>
      <c r="M7223" t="s">
        <v>12</v>
      </c>
      <c r="N7223">
        <v>0</v>
      </c>
      <c r="O7223">
        <v>0</v>
      </c>
      <c r="P7223">
        <v>0</v>
      </c>
      <c r="Q7223">
        <v>0</v>
      </c>
    </row>
    <row r="7224" spans="11:17" x14ac:dyDescent="0.25">
      <c r="K7224">
        <v>20</v>
      </c>
      <c r="L7224" t="s">
        <v>34</v>
      </c>
      <c r="M7224" t="s">
        <v>12</v>
      </c>
      <c r="N7224">
        <v>0</v>
      </c>
      <c r="O7224">
        <v>0</v>
      </c>
      <c r="P7224">
        <v>0</v>
      </c>
      <c r="Q7224">
        <v>0</v>
      </c>
    </row>
    <row r="7225" spans="11:17" x14ac:dyDescent="0.25">
      <c r="K7225">
        <v>40</v>
      </c>
      <c r="L7225" t="s">
        <v>34</v>
      </c>
      <c r="M7225" t="s">
        <v>12</v>
      </c>
      <c r="N7225">
        <v>0</v>
      </c>
      <c r="O7225">
        <v>0</v>
      </c>
      <c r="P7225">
        <v>0</v>
      </c>
      <c r="Q7225">
        <v>0</v>
      </c>
    </row>
    <row r="7226" spans="11:17" x14ac:dyDescent="0.25">
      <c r="K7226">
        <v>20</v>
      </c>
      <c r="L7226" t="s">
        <v>34</v>
      </c>
      <c r="M7226" t="s">
        <v>242</v>
      </c>
      <c r="N7226">
        <v>0</v>
      </c>
      <c r="O7226">
        <v>0</v>
      </c>
      <c r="P7226">
        <v>0</v>
      </c>
      <c r="Q7226">
        <v>0</v>
      </c>
    </row>
    <row r="7227" spans="11:17" x14ac:dyDescent="0.25">
      <c r="K7227">
        <v>40</v>
      </c>
      <c r="L7227" t="s">
        <v>34</v>
      </c>
      <c r="M7227" t="s">
        <v>242</v>
      </c>
      <c r="N7227">
        <v>0</v>
      </c>
      <c r="O7227">
        <v>0</v>
      </c>
      <c r="P7227">
        <v>0</v>
      </c>
      <c r="Q7227">
        <v>0</v>
      </c>
    </row>
    <row r="7228" spans="11:17" x14ac:dyDescent="0.25">
      <c r="K7228">
        <v>20</v>
      </c>
      <c r="L7228" t="s">
        <v>34</v>
      </c>
      <c r="M7228" t="s">
        <v>242</v>
      </c>
      <c r="N7228">
        <v>0</v>
      </c>
      <c r="O7228">
        <v>0</v>
      </c>
      <c r="P7228">
        <v>0</v>
      </c>
      <c r="Q7228">
        <v>0</v>
      </c>
    </row>
    <row r="7229" spans="11:17" x14ac:dyDescent="0.25">
      <c r="K7229">
        <v>40</v>
      </c>
      <c r="L7229" t="s">
        <v>34</v>
      </c>
      <c r="M7229" t="s">
        <v>242</v>
      </c>
      <c r="N7229">
        <v>0</v>
      </c>
      <c r="O7229">
        <v>0</v>
      </c>
      <c r="P7229">
        <v>0</v>
      </c>
      <c r="Q7229">
        <v>0</v>
      </c>
    </row>
    <row r="7230" spans="11:17" x14ac:dyDescent="0.25">
      <c r="K7230">
        <v>20</v>
      </c>
      <c r="L7230" t="s">
        <v>34</v>
      </c>
      <c r="M7230" t="s">
        <v>242</v>
      </c>
      <c r="N7230">
        <v>0</v>
      </c>
      <c r="O7230">
        <v>0</v>
      </c>
      <c r="P7230">
        <v>0</v>
      </c>
      <c r="Q7230">
        <v>0</v>
      </c>
    </row>
    <row r="7231" spans="11:17" x14ac:dyDescent="0.25">
      <c r="K7231">
        <v>40</v>
      </c>
      <c r="L7231" t="s">
        <v>34</v>
      </c>
      <c r="M7231" t="s">
        <v>242</v>
      </c>
      <c r="N7231">
        <v>0</v>
      </c>
      <c r="O7231">
        <v>0</v>
      </c>
      <c r="P7231">
        <v>0</v>
      </c>
      <c r="Q7231">
        <v>0</v>
      </c>
    </row>
    <row r="7232" spans="11:17" x14ac:dyDescent="0.25">
      <c r="K7232">
        <v>20</v>
      </c>
      <c r="L7232" t="s">
        <v>34</v>
      </c>
      <c r="M7232" t="s">
        <v>242</v>
      </c>
      <c r="N7232">
        <v>0</v>
      </c>
      <c r="O7232">
        <v>0</v>
      </c>
      <c r="P7232">
        <v>0</v>
      </c>
      <c r="Q7232">
        <v>0</v>
      </c>
    </row>
    <row r="7233" spans="11:17" x14ac:dyDescent="0.25">
      <c r="K7233">
        <v>40</v>
      </c>
      <c r="L7233" t="s">
        <v>34</v>
      </c>
      <c r="M7233" t="s">
        <v>242</v>
      </c>
      <c r="N7233">
        <v>0</v>
      </c>
      <c r="O7233">
        <v>0</v>
      </c>
      <c r="P7233">
        <v>0</v>
      </c>
      <c r="Q7233">
        <v>0</v>
      </c>
    </row>
    <row r="7234" spans="11:17" x14ac:dyDescent="0.25">
      <c r="K7234">
        <v>20</v>
      </c>
      <c r="L7234" t="s">
        <v>34</v>
      </c>
      <c r="M7234" t="s">
        <v>12</v>
      </c>
      <c r="N7234">
        <v>0</v>
      </c>
      <c r="O7234">
        <v>0</v>
      </c>
      <c r="P7234">
        <v>0</v>
      </c>
      <c r="Q7234">
        <v>0</v>
      </c>
    </row>
    <row r="7235" spans="11:17" x14ac:dyDescent="0.25">
      <c r="K7235">
        <v>40</v>
      </c>
      <c r="L7235" t="s">
        <v>34</v>
      </c>
      <c r="M7235" t="s">
        <v>12</v>
      </c>
      <c r="N7235">
        <v>0</v>
      </c>
      <c r="O7235">
        <v>0</v>
      </c>
      <c r="P7235">
        <v>0</v>
      </c>
      <c r="Q7235">
        <v>0</v>
      </c>
    </row>
    <row r="7236" spans="11:17" x14ac:dyDescent="0.25">
      <c r="K7236">
        <v>20</v>
      </c>
      <c r="L7236" t="s">
        <v>34</v>
      </c>
      <c r="M7236" t="s">
        <v>12</v>
      </c>
      <c r="N7236">
        <v>0</v>
      </c>
      <c r="O7236">
        <v>0</v>
      </c>
      <c r="P7236">
        <v>0</v>
      </c>
      <c r="Q7236">
        <v>0</v>
      </c>
    </row>
    <row r="7237" spans="11:17" x14ac:dyDescent="0.25">
      <c r="K7237">
        <v>40</v>
      </c>
      <c r="L7237" t="s">
        <v>34</v>
      </c>
      <c r="M7237" t="s">
        <v>12</v>
      </c>
      <c r="N7237">
        <v>0</v>
      </c>
      <c r="O7237">
        <v>0</v>
      </c>
      <c r="P7237">
        <v>0</v>
      </c>
      <c r="Q7237">
        <v>0</v>
      </c>
    </row>
    <row r="7238" spans="11:17" x14ac:dyDescent="0.25">
      <c r="K7238">
        <v>20</v>
      </c>
      <c r="L7238" t="s">
        <v>34</v>
      </c>
      <c r="M7238" t="s">
        <v>12</v>
      </c>
      <c r="N7238">
        <v>0</v>
      </c>
      <c r="O7238">
        <v>0</v>
      </c>
      <c r="P7238">
        <v>0</v>
      </c>
      <c r="Q7238">
        <v>0</v>
      </c>
    </row>
    <row r="7239" spans="11:17" x14ac:dyDescent="0.25">
      <c r="K7239">
        <v>40</v>
      </c>
      <c r="L7239" t="s">
        <v>34</v>
      </c>
      <c r="M7239" t="s">
        <v>12</v>
      </c>
      <c r="N7239">
        <v>0</v>
      </c>
      <c r="O7239">
        <v>0</v>
      </c>
      <c r="P7239">
        <v>0</v>
      </c>
      <c r="Q7239">
        <v>0</v>
      </c>
    </row>
    <row r="7240" spans="11:17" x14ac:dyDescent="0.25">
      <c r="K7240">
        <v>20</v>
      </c>
      <c r="L7240" t="s">
        <v>34</v>
      </c>
      <c r="M7240" t="s">
        <v>12</v>
      </c>
      <c r="N7240">
        <v>0</v>
      </c>
      <c r="O7240">
        <v>0</v>
      </c>
      <c r="P7240">
        <v>0</v>
      </c>
      <c r="Q7240">
        <v>0</v>
      </c>
    </row>
    <row r="7241" spans="11:17" x14ac:dyDescent="0.25">
      <c r="K7241">
        <v>40</v>
      </c>
      <c r="L7241" t="s">
        <v>34</v>
      </c>
      <c r="M7241" t="s">
        <v>12</v>
      </c>
      <c r="N7241">
        <v>0</v>
      </c>
      <c r="O7241">
        <v>0</v>
      </c>
      <c r="P7241">
        <v>0</v>
      </c>
      <c r="Q7241">
        <v>0</v>
      </c>
    </row>
    <row r="7242" spans="11:17" x14ac:dyDescent="0.25">
      <c r="K7242">
        <v>20</v>
      </c>
      <c r="L7242" t="s">
        <v>34</v>
      </c>
      <c r="M7242" t="s">
        <v>242</v>
      </c>
      <c r="N7242">
        <v>0</v>
      </c>
      <c r="O7242">
        <v>0</v>
      </c>
      <c r="P7242">
        <v>0</v>
      </c>
      <c r="Q7242">
        <v>0</v>
      </c>
    </row>
    <row r="7243" spans="11:17" x14ac:dyDescent="0.25">
      <c r="K7243">
        <v>40</v>
      </c>
      <c r="L7243" t="s">
        <v>34</v>
      </c>
      <c r="M7243" t="s">
        <v>242</v>
      </c>
      <c r="N7243">
        <v>0</v>
      </c>
      <c r="O7243">
        <v>0</v>
      </c>
      <c r="P7243">
        <v>0</v>
      </c>
      <c r="Q7243">
        <v>0</v>
      </c>
    </row>
    <row r="7244" spans="11:17" x14ac:dyDescent="0.25">
      <c r="K7244">
        <v>20</v>
      </c>
      <c r="L7244" t="s">
        <v>34</v>
      </c>
      <c r="M7244" t="s">
        <v>242</v>
      </c>
      <c r="N7244">
        <v>0</v>
      </c>
      <c r="O7244">
        <v>0</v>
      </c>
      <c r="P7244">
        <v>0</v>
      </c>
      <c r="Q7244">
        <v>0</v>
      </c>
    </row>
    <row r="7245" spans="11:17" x14ac:dyDescent="0.25">
      <c r="K7245">
        <v>40</v>
      </c>
      <c r="L7245" t="s">
        <v>34</v>
      </c>
      <c r="M7245" t="s">
        <v>242</v>
      </c>
      <c r="N7245">
        <v>0</v>
      </c>
      <c r="O7245">
        <v>0</v>
      </c>
      <c r="P7245">
        <v>0</v>
      </c>
      <c r="Q7245">
        <v>0</v>
      </c>
    </row>
    <row r="7246" spans="11:17" x14ac:dyDescent="0.25">
      <c r="K7246">
        <v>20</v>
      </c>
      <c r="L7246" t="s">
        <v>34</v>
      </c>
      <c r="M7246" t="s">
        <v>242</v>
      </c>
      <c r="N7246">
        <v>0</v>
      </c>
      <c r="O7246">
        <v>0</v>
      </c>
      <c r="P7246">
        <v>0</v>
      </c>
      <c r="Q7246">
        <v>0</v>
      </c>
    </row>
    <row r="7247" spans="11:17" x14ac:dyDescent="0.25">
      <c r="K7247">
        <v>40</v>
      </c>
      <c r="L7247" t="s">
        <v>34</v>
      </c>
      <c r="M7247" t="s">
        <v>242</v>
      </c>
      <c r="N7247">
        <v>0</v>
      </c>
      <c r="O7247">
        <v>0</v>
      </c>
      <c r="P7247">
        <v>0</v>
      </c>
      <c r="Q7247">
        <v>0</v>
      </c>
    </row>
    <row r="7248" spans="11:17" x14ac:dyDescent="0.25">
      <c r="K7248">
        <v>20</v>
      </c>
      <c r="L7248" t="s">
        <v>34</v>
      </c>
      <c r="M7248" t="s">
        <v>242</v>
      </c>
      <c r="N7248">
        <v>0</v>
      </c>
      <c r="O7248">
        <v>0</v>
      </c>
      <c r="P7248">
        <v>0</v>
      </c>
      <c r="Q7248">
        <v>0</v>
      </c>
    </row>
    <row r="7249" spans="11:17" x14ac:dyDescent="0.25">
      <c r="K7249">
        <v>40</v>
      </c>
      <c r="L7249" t="s">
        <v>34</v>
      </c>
      <c r="M7249" t="s">
        <v>242</v>
      </c>
      <c r="N7249">
        <v>0</v>
      </c>
      <c r="O7249">
        <v>0</v>
      </c>
      <c r="P7249">
        <v>0</v>
      </c>
      <c r="Q7249">
        <v>0</v>
      </c>
    </row>
    <row r="7250" spans="11:17" x14ac:dyDescent="0.25">
      <c r="K7250">
        <v>20</v>
      </c>
      <c r="L7250" t="s">
        <v>34</v>
      </c>
      <c r="M7250" t="s">
        <v>12</v>
      </c>
      <c r="N7250">
        <v>0</v>
      </c>
      <c r="O7250">
        <v>0</v>
      </c>
      <c r="P7250">
        <v>0</v>
      </c>
      <c r="Q7250">
        <v>0</v>
      </c>
    </row>
    <row r="7251" spans="11:17" x14ac:dyDescent="0.25">
      <c r="K7251">
        <v>40</v>
      </c>
      <c r="L7251" t="s">
        <v>34</v>
      </c>
      <c r="M7251" t="s">
        <v>12</v>
      </c>
      <c r="N7251">
        <v>0</v>
      </c>
      <c r="O7251">
        <v>0</v>
      </c>
      <c r="P7251">
        <v>0</v>
      </c>
      <c r="Q7251">
        <v>0</v>
      </c>
    </row>
    <row r="7252" spans="11:17" x14ac:dyDescent="0.25">
      <c r="K7252">
        <v>20</v>
      </c>
      <c r="L7252" t="s">
        <v>34</v>
      </c>
      <c r="M7252" t="s">
        <v>12</v>
      </c>
      <c r="N7252">
        <v>0</v>
      </c>
      <c r="O7252">
        <v>0</v>
      </c>
      <c r="P7252">
        <v>0</v>
      </c>
      <c r="Q7252">
        <v>0</v>
      </c>
    </row>
    <row r="7253" spans="11:17" x14ac:dyDescent="0.25">
      <c r="K7253">
        <v>40</v>
      </c>
      <c r="L7253" t="s">
        <v>34</v>
      </c>
      <c r="M7253" t="s">
        <v>12</v>
      </c>
      <c r="N7253">
        <v>2</v>
      </c>
      <c r="O7253">
        <v>0</v>
      </c>
      <c r="P7253">
        <v>0</v>
      </c>
      <c r="Q7253">
        <v>0</v>
      </c>
    </row>
    <row r="7254" spans="11:17" x14ac:dyDescent="0.25">
      <c r="K7254">
        <v>20</v>
      </c>
      <c r="L7254" t="s">
        <v>34</v>
      </c>
      <c r="M7254" t="s">
        <v>12</v>
      </c>
      <c r="N7254">
        <v>0</v>
      </c>
      <c r="O7254">
        <v>0</v>
      </c>
      <c r="P7254">
        <v>0</v>
      </c>
      <c r="Q7254">
        <v>0</v>
      </c>
    </row>
    <row r="7255" spans="11:17" x14ac:dyDescent="0.25">
      <c r="K7255">
        <v>40</v>
      </c>
      <c r="L7255" t="s">
        <v>34</v>
      </c>
      <c r="M7255" t="s">
        <v>12</v>
      </c>
      <c r="N7255">
        <v>0</v>
      </c>
      <c r="O7255">
        <v>0</v>
      </c>
      <c r="P7255">
        <v>0</v>
      </c>
      <c r="Q7255">
        <v>0</v>
      </c>
    </row>
    <row r="7256" spans="11:17" x14ac:dyDescent="0.25">
      <c r="K7256">
        <v>20</v>
      </c>
      <c r="L7256" t="s">
        <v>34</v>
      </c>
      <c r="M7256" t="s">
        <v>12</v>
      </c>
      <c r="N7256">
        <v>0</v>
      </c>
      <c r="O7256">
        <v>0</v>
      </c>
      <c r="P7256">
        <v>0</v>
      </c>
      <c r="Q7256">
        <v>0</v>
      </c>
    </row>
    <row r="7257" spans="11:17" x14ac:dyDescent="0.25">
      <c r="K7257">
        <v>40</v>
      </c>
      <c r="L7257" t="s">
        <v>34</v>
      </c>
      <c r="M7257" t="s">
        <v>12</v>
      </c>
      <c r="N7257">
        <v>0</v>
      </c>
      <c r="O7257">
        <v>0</v>
      </c>
      <c r="P7257">
        <v>0</v>
      </c>
      <c r="Q7257">
        <v>0</v>
      </c>
    </row>
    <row r="7258" spans="11:17" x14ac:dyDescent="0.25">
      <c r="K7258">
        <v>20</v>
      </c>
      <c r="L7258" t="s">
        <v>34</v>
      </c>
      <c r="M7258" t="s">
        <v>242</v>
      </c>
      <c r="N7258">
        <v>0</v>
      </c>
      <c r="O7258">
        <v>0</v>
      </c>
      <c r="P7258">
        <v>0</v>
      </c>
      <c r="Q7258">
        <v>0</v>
      </c>
    </row>
    <row r="7259" spans="11:17" x14ac:dyDescent="0.25">
      <c r="K7259">
        <v>40</v>
      </c>
      <c r="L7259" t="s">
        <v>34</v>
      </c>
      <c r="M7259" t="s">
        <v>242</v>
      </c>
      <c r="N7259">
        <v>0</v>
      </c>
      <c r="O7259">
        <v>0</v>
      </c>
      <c r="P7259">
        <v>0</v>
      </c>
      <c r="Q7259">
        <v>0</v>
      </c>
    </row>
    <row r="7260" spans="11:17" x14ac:dyDescent="0.25">
      <c r="K7260">
        <v>20</v>
      </c>
      <c r="L7260" t="s">
        <v>34</v>
      </c>
      <c r="M7260" t="s">
        <v>242</v>
      </c>
      <c r="N7260">
        <v>0</v>
      </c>
      <c r="O7260">
        <v>0</v>
      </c>
      <c r="P7260">
        <v>0</v>
      </c>
      <c r="Q7260">
        <v>0</v>
      </c>
    </row>
    <row r="7261" spans="11:17" x14ac:dyDescent="0.25">
      <c r="K7261">
        <v>40</v>
      </c>
      <c r="L7261" t="s">
        <v>34</v>
      </c>
      <c r="M7261" t="s">
        <v>242</v>
      </c>
      <c r="N7261">
        <v>0</v>
      </c>
      <c r="O7261">
        <v>0</v>
      </c>
      <c r="P7261">
        <v>0</v>
      </c>
      <c r="Q7261">
        <v>0</v>
      </c>
    </row>
    <row r="7262" spans="11:17" x14ac:dyDescent="0.25">
      <c r="K7262">
        <v>20</v>
      </c>
      <c r="L7262" t="s">
        <v>34</v>
      </c>
      <c r="M7262" t="s">
        <v>242</v>
      </c>
      <c r="N7262">
        <v>0</v>
      </c>
      <c r="O7262">
        <v>0</v>
      </c>
      <c r="P7262">
        <v>0</v>
      </c>
      <c r="Q7262">
        <v>0</v>
      </c>
    </row>
    <row r="7263" spans="11:17" x14ac:dyDescent="0.25">
      <c r="K7263">
        <v>40</v>
      </c>
      <c r="L7263" t="s">
        <v>34</v>
      </c>
      <c r="M7263" t="s">
        <v>242</v>
      </c>
      <c r="N7263">
        <v>0</v>
      </c>
      <c r="O7263">
        <v>0</v>
      </c>
      <c r="P7263">
        <v>0</v>
      </c>
      <c r="Q7263">
        <v>0</v>
      </c>
    </row>
    <row r="7264" spans="11:17" x14ac:dyDescent="0.25">
      <c r="K7264">
        <v>20</v>
      </c>
      <c r="L7264" t="s">
        <v>34</v>
      </c>
      <c r="M7264" t="s">
        <v>242</v>
      </c>
      <c r="N7264">
        <v>0</v>
      </c>
      <c r="O7264">
        <v>0</v>
      </c>
      <c r="P7264">
        <v>0</v>
      </c>
      <c r="Q7264">
        <v>0</v>
      </c>
    </row>
    <row r="7265" spans="11:17" x14ac:dyDescent="0.25">
      <c r="K7265">
        <v>40</v>
      </c>
      <c r="L7265" t="s">
        <v>34</v>
      </c>
      <c r="M7265" t="s">
        <v>242</v>
      </c>
      <c r="N7265">
        <v>0</v>
      </c>
      <c r="O7265">
        <v>0</v>
      </c>
      <c r="P7265">
        <v>0</v>
      </c>
      <c r="Q7265">
        <v>0</v>
      </c>
    </row>
    <row r="7266" spans="11:17" x14ac:dyDescent="0.25">
      <c r="K7266">
        <v>20</v>
      </c>
      <c r="L7266" t="s">
        <v>34</v>
      </c>
      <c r="M7266" t="s">
        <v>12</v>
      </c>
      <c r="N7266">
        <v>0</v>
      </c>
      <c r="O7266">
        <v>0</v>
      </c>
      <c r="P7266">
        <v>0</v>
      </c>
      <c r="Q7266">
        <v>0</v>
      </c>
    </row>
    <row r="7267" spans="11:17" x14ac:dyDescent="0.25">
      <c r="K7267">
        <v>40</v>
      </c>
      <c r="L7267" t="s">
        <v>34</v>
      </c>
      <c r="M7267" t="s">
        <v>12</v>
      </c>
      <c r="N7267">
        <v>0</v>
      </c>
      <c r="O7267">
        <v>0</v>
      </c>
      <c r="P7267">
        <v>0</v>
      </c>
      <c r="Q7267">
        <v>0</v>
      </c>
    </row>
    <row r="7268" spans="11:17" x14ac:dyDescent="0.25">
      <c r="K7268">
        <v>20</v>
      </c>
      <c r="L7268" t="s">
        <v>34</v>
      </c>
      <c r="M7268" t="s">
        <v>12</v>
      </c>
      <c r="N7268">
        <v>0</v>
      </c>
      <c r="O7268">
        <v>0</v>
      </c>
      <c r="P7268">
        <v>0</v>
      </c>
      <c r="Q7268">
        <v>0</v>
      </c>
    </row>
    <row r="7269" spans="11:17" x14ac:dyDescent="0.25">
      <c r="K7269">
        <v>40</v>
      </c>
      <c r="L7269" t="s">
        <v>34</v>
      </c>
      <c r="M7269" t="s">
        <v>12</v>
      </c>
      <c r="N7269">
        <v>0</v>
      </c>
      <c r="O7269">
        <v>0</v>
      </c>
      <c r="P7269">
        <v>0</v>
      </c>
      <c r="Q7269">
        <v>0</v>
      </c>
    </row>
    <row r="7270" spans="11:17" x14ac:dyDescent="0.25">
      <c r="K7270">
        <v>20</v>
      </c>
      <c r="L7270" t="s">
        <v>34</v>
      </c>
      <c r="M7270" t="s">
        <v>12</v>
      </c>
      <c r="N7270">
        <v>0</v>
      </c>
      <c r="O7270">
        <v>0</v>
      </c>
      <c r="P7270">
        <v>0</v>
      </c>
      <c r="Q7270">
        <v>0</v>
      </c>
    </row>
    <row r="7271" spans="11:17" x14ac:dyDescent="0.25">
      <c r="K7271">
        <v>40</v>
      </c>
      <c r="L7271" t="s">
        <v>34</v>
      </c>
      <c r="M7271" t="s">
        <v>12</v>
      </c>
      <c r="N7271">
        <v>0</v>
      </c>
      <c r="O7271">
        <v>0</v>
      </c>
      <c r="P7271">
        <v>0</v>
      </c>
      <c r="Q7271">
        <v>0</v>
      </c>
    </row>
    <row r="7272" spans="11:17" x14ac:dyDescent="0.25">
      <c r="K7272">
        <v>20</v>
      </c>
      <c r="L7272" t="s">
        <v>34</v>
      </c>
      <c r="M7272" t="s">
        <v>12</v>
      </c>
      <c r="N7272">
        <v>0</v>
      </c>
      <c r="O7272">
        <v>0</v>
      </c>
      <c r="P7272">
        <v>0</v>
      </c>
      <c r="Q7272">
        <v>0</v>
      </c>
    </row>
    <row r="7273" spans="11:17" x14ac:dyDescent="0.25">
      <c r="K7273">
        <v>40</v>
      </c>
      <c r="L7273" t="s">
        <v>34</v>
      </c>
      <c r="M7273" t="s">
        <v>12</v>
      </c>
      <c r="N7273">
        <v>0</v>
      </c>
      <c r="O7273">
        <v>0</v>
      </c>
      <c r="P7273">
        <v>0</v>
      </c>
      <c r="Q7273">
        <v>0</v>
      </c>
    </row>
    <row r="7274" spans="11:17" x14ac:dyDescent="0.25">
      <c r="K7274">
        <v>20</v>
      </c>
      <c r="L7274" t="s">
        <v>34</v>
      </c>
      <c r="M7274" t="s">
        <v>242</v>
      </c>
      <c r="N7274">
        <v>0</v>
      </c>
      <c r="O7274">
        <v>0</v>
      </c>
      <c r="P7274">
        <v>0</v>
      </c>
      <c r="Q7274">
        <v>0</v>
      </c>
    </row>
    <row r="7275" spans="11:17" x14ac:dyDescent="0.25">
      <c r="K7275">
        <v>40</v>
      </c>
      <c r="L7275" t="s">
        <v>34</v>
      </c>
      <c r="M7275" t="s">
        <v>242</v>
      </c>
      <c r="N7275">
        <v>0</v>
      </c>
      <c r="O7275">
        <v>0</v>
      </c>
      <c r="P7275">
        <v>0</v>
      </c>
      <c r="Q7275">
        <v>0</v>
      </c>
    </row>
    <row r="7276" spans="11:17" x14ac:dyDescent="0.25">
      <c r="K7276">
        <v>20</v>
      </c>
      <c r="L7276" t="s">
        <v>34</v>
      </c>
      <c r="M7276" t="s">
        <v>242</v>
      </c>
      <c r="N7276">
        <v>0</v>
      </c>
      <c r="O7276">
        <v>0</v>
      </c>
      <c r="P7276">
        <v>0</v>
      </c>
      <c r="Q7276">
        <v>0</v>
      </c>
    </row>
    <row r="7277" spans="11:17" x14ac:dyDescent="0.25">
      <c r="K7277">
        <v>40</v>
      </c>
      <c r="L7277" t="s">
        <v>34</v>
      </c>
      <c r="M7277" t="s">
        <v>242</v>
      </c>
      <c r="N7277">
        <v>0</v>
      </c>
      <c r="O7277">
        <v>0</v>
      </c>
      <c r="P7277">
        <v>0</v>
      </c>
      <c r="Q7277">
        <v>0</v>
      </c>
    </row>
    <row r="7278" spans="11:17" x14ac:dyDescent="0.25">
      <c r="K7278">
        <v>20</v>
      </c>
      <c r="L7278" t="s">
        <v>34</v>
      </c>
      <c r="M7278" t="s">
        <v>242</v>
      </c>
      <c r="N7278">
        <v>0</v>
      </c>
      <c r="O7278">
        <v>0</v>
      </c>
      <c r="P7278">
        <v>0</v>
      </c>
      <c r="Q7278">
        <v>0</v>
      </c>
    </row>
    <row r="7279" spans="11:17" x14ac:dyDescent="0.25">
      <c r="K7279">
        <v>40</v>
      </c>
      <c r="L7279" t="s">
        <v>34</v>
      </c>
      <c r="M7279" t="s">
        <v>242</v>
      </c>
      <c r="N7279">
        <v>0</v>
      </c>
      <c r="O7279">
        <v>0</v>
      </c>
      <c r="P7279">
        <v>0</v>
      </c>
      <c r="Q7279">
        <v>0</v>
      </c>
    </row>
    <row r="7280" spans="11:17" x14ac:dyDescent="0.25">
      <c r="K7280">
        <v>20</v>
      </c>
      <c r="L7280" t="s">
        <v>34</v>
      </c>
      <c r="M7280" t="s">
        <v>242</v>
      </c>
      <c r="N7280">
        <v>0</v>
      </c>
      <c r="O7280">
        <v>0</v>
      </c>
      <c r="P7280">
        <v>0</v>
      </c>
      <c r="Q7280">
        <v>0</v>
      </c>
    </row>
    <row r="7281" spans="11:17" x14ac:dyDescent="0.25">
      <c r="K7281">
        <v>40</v>
      </c>
      <c r="L7281" t="s">
        <v>34</v>
      </c>
      <c r="M7281" t="s">
        <v>242</v>
      </c>
      <c r="N7281">
        <v>0</v>
      </c>
      <c r="O7281">
        <v>0</v>
      </c>
      <c r="P7281">
        <v>0</v>
      </c>
      <c r="Q7281">
        <v>0</v>
      </c>
    </row>
    <row r="7282" spans="11:17" x14ac:dyDescent="0.25">
      <c r="K7282">
        <v>20</v>
      </c>
      <c r="L7282" t="s">
        <v>34</v>
      </c>
      <c r="M7282" t="s">
        <v>12</v>
      </c>
      <c r="N7282">
        <v>0</v>
      </c>
      <c r="O7282">
        <v>0</v>
      </c>
      <c r="P7282">
        <v>0</v>
      </c>
      <c r="Q7282">
        <v>0</v>
      </c>
    </row>
    <row r="7283" spans="11:17" x14ac:dyDescent="0.25">
      <c r="K7283">
        <v>40</v>
      </c>
      <c r="L7283" t="s">
        <v>34</v>
      </c>
      <c r="M7283" t="s">
        <v>12</v>
      </c>
      <c r="N7283">
        <v>0</v>
      </c>
      <c r="O7283">
        <v>0</v>
      </c>
      <c r="P7283">
        <v>0</v>
      </c>
      <c r="Q7283">
        <v>0</v>
      </c>
    </row>
    <row r="7284" spans="11:17" x14ac:dyDescent="0.25">
      <c r="K7284">
        <v>20</v>
      </c>
      <c r="L7284" t="s">
        <v>34</v>
      </c>
      <c r="M7284" t="s">
        <v>12</v>
      </c>
      <c r="N7284">
        <v>0</v>
      </c>
      <c r="O7284">
        <v>0</v>
      </c>
      <c r="P7284">
        <v>0</v>
      </c>
      <c r="Q7284">
        <v>0</v>
      </c>
    </row>
    <row r="7285" spans="11:17" x14ac:dyDescent="0.25">
      <c r="K7285">
        <v>40</v>
      </c>
      <c r="L7285" t="s">
        <v>34</v>
      </c>
      <c r="M7285" t="s">
        <v>12</v>
      </c>
      <c r="N7285">
        <v>0</v>
      </c>
      <c r="O7285">
        <v>0</v>
      </c>
      <c r="P7285">
        <v>0</v>
      </c>
      <c r="Q7285">
        <v>0</v>
      </c>
    </row>
    <row r="7286" spans="11:17" x14ac:dyDescent="0.25">
      <c r="K7286">
        <v>20</v>
      </c>
      <c r="L7286" t="s">
        <v>34</v>
      </c>
      <c r="M7286" t="s">
        <v>12</v>
      </c>
      <c r="N7286">
        <v>0</v>
      </c>
      <c r="O7286">
        <v>0</v>
      </c>
      <c r="P7286">
        <v>0</v>
      </c>
      <c r="Q7286">
        <v>0</v>
      </c>
    </row>
    <row r="7287" spans="11:17" x14ac:dyDescent="0.25">
      <c r="K7287">
        <v>40</v>
      </c>
      <c r="L7287" t="s">
        <v>34</v>
      </c>
      <c r="M7287" t="s">
        <v>12</v>
      </c>
      <c r="N7287">
        <v>0</v>
      </c>
      <c r="O7287">
        <v>0</v>
      </c>
      <c r="P7287">
        <v>0</v>
      </c>
      <c r="Q7287">
        <v>0</v>
      </c>
    </row>
    <row r="7288" spans="11:17" x14ac:dyDescent="0.25">
      <c r="K7288">
        <v>20</v>
      </c>
      <c r="L7288" t="s">
        <v>34</v>
      </c>
      <c r="M7288" t="s">
        <v>12</v>
      </c>
      <c r="N7288">
        <v>0</v>
      </c>
      <c r="O7288">
        <v>0</v>
      </c>
      <c r="P7288">
        <v>0</v>
      </c>
      <c r="Q7288">
        <v>0</v>
      </c>
    </row>
    <row r="7289" spans="11:17" x14ac:dyDescent="0.25">
      <c r="K7289">
        <v>40</v>
      </c>
      <c r="L7289" t="s">
        <v>34</v>
      </c>
      <c r="M7289" t="s">
        <v>12</v>
      </c>
      <c r="N7289">
        <v>0</v>
      </c>
      <c r="O7289">
        <v>0</v>
      </c>
      <c r="P7289">
        <v>0</v>
      </c>
      <c r="Q7289">
        <v>0</v>
      </c>
    </row>
    <row r="7290" spans="11:17" x14ac:dyDescent="0.25">
      <c r="K7290">
        <v>20</v>
      </c>
      <c r="L7290" t="s">
        <v>34</v>
      </c>
      <c r="M7290" t="s">
        <v>242</v>
      </c>
      <c r="N7290">
        <v>0</v>
      </c>
      <c r="O7290">
        <v>0</v>
      </c>
      <c r="P7290">
        <v>0</v>
      </c>
      <c r="Q7290">
        <v>0</v>
      </c>
    </row>
    <row r="7291" spans="11:17" x14ac:dyDescent="0.25">
      <c r="K7291">
        <v>40</v>
      </c>
      <c r="L7291" t="s">
        <v>34</v>
      </c>
      <c r="M7291" t="s">
        <v>242</v>
      </c>
      <c r="N7291">
        <v>0</v>
      </c>
      <c r="O7291">
        <v>0</v>
      </c>
      <c r="P7291">
        <v>0</v>
      </c>
      <c r="Q7291">
        <v>0</v>
      </c>
    </row>
    <row r="7292" spans="11:17" x14ac:dyDescent="0.25">
      <c r="K7292">
        <v>20</v>
      </c>
      <c r="L7292" t="s">
        <v>34</v>
      </c>
      <c r="M7292" t="s">
        <v>242</v>
      </c>
      <c r="N7292">
        <v>0</v>
      </c>
      <c r="O7292">
        <v>0</v>
      </c>
      <c r="P7292">
        <v>0</v>
      </c>
      <c r="Q7292">
        <v>0</v>
      </c>
    </row>
    <row r="7293" spans="11:17" x14ac:dyDescent="0.25">
      <c r="K7293">
        <v>40</v>
      </c>
      <c r="L7293" t="s">
        <v>34</v>
      </c>
      <c r="M7293" t="s">
        <v>242</v>
      </c>
      <c r="N7293">
        <v>0</v>
      </c>
      <c r="O7293">
        <v>0</v>
      </c>
      <c r="P7293">
        <v>0</v>
      </c>
      <c r="Q7293">
        <v>0</v>
      </c>
    </row>
    <row r="7294" spans="11:17" x14ac:dyDescent="0.25">
      <c r="K7294">
        <v>20</v>
      </c>
      <c r="L7294" t="s">
        <v>34</v>
      </c>
      <c r="M7294" t="s">
        <v>242</v>
      </c>
      <c r="N7294">
        <v>0</v>
      </c>
      <c r="O7294">
        <v>0</v>
      </c>
      <c r="P7294">
        <v>0</v>
      </c>
      <c r="Q7294">
        <v>0</v>
      </c>
    </row>
    <row r="7295" spans="11:17" x14ac:dyDescent="0.25">
      <c r="K7295">
        <v>40</v>
      </c>
      <c r="L7295" t="s">
        <v>34</v>
      </c>
      <c r="M7295" t="s">
        <v>242</v>
      </c>
      <c r="N7295">
        <v>0</v>
      </c>
      <c r="O7295">
        <v>0</v>
      </c>
      <c r="P7295">
        <v>0</v>
      </c>
      <c r="Q7295">
        <v>0</v>
      </c>
    </row>
    <row r="7296" spans="11:17" x14ac:dyDescent="0.25">
      <c r="K7296">
        <v>20</v>
      </c>
      <c r="L7296" t="s">
        <v>34</v>
      </c>
      <c r="M7296" t="s">
        <v>242</v>
      </c>
      <c r="N7296">
        <v>0</v>
      </c>
      <c r="O7296">
        <v>0</v>
      </c>
      <c r="P7296">
        <v>0</v>
      </c>
      <c r="Q7296">
        <v>0</v>
      </c>
    </row>
    <row r="7297" spans="11:17" x14ac:dyDescent="0.25">
      <c r="K7297">
        <v>40</v>
      </c>
      <c r="L7297" t="s">
        <v>34</v>
      </c>
      <c r="M7297" t="s">
        <v>242</v>
      </c>
      <c r="N7297">
        <v>0</v>
      </c>
      <c r="O7297">
        <v>0</v>
      </c>
      <c r="P7297">
        <v>0</v>
      </c>
      <c r="Q7297">
        <v>0</v>
      </c>
    </row>
    <row r="7298" spans="11:17" x14ac:dyDescent="0.25">
      <c r="K7298">
        <v>20</v>
      </c>
      <c r="L7298" t="s">
        <v>34</v>
      </c>
      <c r="M7298" t="s">
        <v>12</v>
      </c>
      <c r="N7298">
        <v>0</v>
      </c>
      <c r="O7298">
        <v>0</v>
      </c>
      <c r="P7298">
        <v>0</v>
      </c>
      <c r="Q7298">
        <v>0</v>
      </c>
    </row>
    <row r="7299" spans="11:17" x14ac:dyDescent="0.25">
      <c r="K7299">
        <v>40</v>
      </c>
      <c r="L7299" t="s">
        <v>34</v>
      </c>
      <c r="M7299" t="s">
        <v>12</v>
      </c>
      <c r="N7299">
        <v>0</v>
      </c>
      <c r="O7299">
        <v>0</v>
      </c>
      <c r="P7299">
        <v>0</v>
      </c>
      <c r="Q7299">
        <v>0</v>
      </c>
    </row>
    <row r="7300" spans="11:17" x14ac:dyDescent="0.25">
      <c r="K7300">
        <v>20</v>
      </c>
      <c r="L7300" t="s">
        <v>34</v>
      </c>
      <c r="M7300" t="s">
        <v>12</v>
      </c>
      <c r="N7300">
        <v>1</v>
      </c>
      <c r="O7300">
        <v>0</v>
      </c>
      <c r="P7300">
        <v>0</v>
      </c>
      <c r="Q7300">
        <v>0</v>
      </c>
    </row>
    <row r="7301" spans="11:17" x14ac:dyDescent="0.25">
      <c r="K7301">
        <v>40</v>
      </c>
      <c r="L7301" t="s">
        <v>34</v>
      </c>
      <c r="M7301" t="s">
        <v>12</v>
      </c>
      <c r="N7301">
        <v>0</v>
      </c>
      <c r="O7301">
        <v>0</v>
      </c>
      <c r="P7301">
        <v>0</v>
      </c>
      <c r="Q7301">
        <v>0</v>
      </c>
    </row>
    <row r="7302" spans="11:17" x14ac:dyDescent="0.25">
      <c r="K7302">
        <v>20</v>
      </c>
      <c r="L7302" t="s">
        <v>34</v>
      </c>
      <c r="M7302" t="s">
        <v>12</v>
      </c>
      <c r="N7302">
        <v>0</v>
      </c>
      <c r="O7302">
        <v>0</v>
      </c>
      <c r="P7302">
        <v>0</v>
      </c>
      <c r="Q7302">
        <v>0</v>
      </c>
    </row>
    <row r="7303" spans="11:17" x14ac:dyDescent="0.25">
      <c r="K7303">
        <v>40</v>
      </c>
      <c r="L7303" t="s">
        <v>34</v>
      </c>
      <c r="M7303" t="s">
        <v>12</v>
      </c>
      <c r="N7303">
        <v>0</v>
      </c>
      <c r="O7303">
        <v>0</v>
      </c>
      <c r="P7303">
        <v>0</v>
      </c>
      <c r="Q7303">
        <v>0</v>
      </c>
    </row>
    <row r="7304" spans="11:17" x14ac:dyDescent="0.25">
      <c r="K7304">
        <v>20</v>
      </c>
      <c r="L7304" t="s">
        <v>34</v>
      </c>
      <c r="M7304" t="s">
        <v>12</v>
      </c>
      <c r="N7304">
        <v>0</v>
      </c>
      <c r="O7304">
        <v>0</v>
      </c>
      <c r="P7304">
        <v>0</v>
      </c>
      <c r="Q7304">
        <v>0</v>
      </c>
    </row>
    <row r="7305" spans="11:17" x14ac:dyDescent="0.25">
      <c r="K7305">
        <v>40</v>
      </c>
      <c r="L7305" t="s">
        <v>34</v>
      </c>
      <c r="M7305" t="s">
        <v>12</v>
      </c>
      <c r="N7305">
        <v>0</v>
      </c>
      <c r="O7305">
        <v>0</v>
      </c>
      <c r="P7305">
        <v>0</v>
      </c>
      <c r="Q7305">
        <v>0</v>
      </c>
    </row>
    <row r="7306" spans="11:17" x14ac:dyDescent="0.25">
      <c r="K7306">
        <v>20</v>
      </c>
      <c r="L7306" t="s">
        <v>34</v>
      </c>
      <c r="M7306" t="s">
        <v>242</v>
      </c>
      <c r="N7306">
        <v>0</v>
      </c>
      <c r="O7306">
        <v>0</v>
      </c>
      <c r="P7306">
        <v>0</v>
      </c>
      <c r="Q7306">
        <v>0</v>
      </c>
    </row>
    <row r="7307" spans="11:17" x14ac:dyDescent="0.25">
      <c r="K7307">
        <v>40</v>
      </c>
      <c r="L7307" t="s">
        <v>34</v>
      </c>
      <c r="M7307" t="s">
        <v>242</v>
      </c>
      <c r="N7307">
        <v>0</v>
      </c>
      <c r="O7307">
        <v>0</v>
      </c>
      <c r="P7307">
        <v>0</v>
      </c>
      <c r="Q7307">
        <v>0</v>
      </c>
    </row>
    <row r="7308" spans="11:17" x14ac:dyDescent="0.25">
      <c r="K7308">
        <v>20</v>
      </c>
      <c r="L7308" t="s">
        <v>34</v>
      </c>
      <c r="M7308" t="s">
        <v>242</v>
      </c>
      <c r="N7308">
        <v>0</v>
      </c>
      <c r="O7308">
        <v>0</v>
      </c>
      <c r="P7308">
        <v>0</v>
      </c>
      <c r="Q7308">
        <v>0</v>
      </c>
    </row>
    <row r="7309" spans="11:17" x14ac:dyDescent="0.25">
      <c r="K7309">
        <v>40</v>
      </c>
      <c r="L7309" t="s">
        <v>34</v>
      </c>
      <c r="M7309" t="s">
        <v>242</v>
      </c>
      <c r="N7309">
        <v>0</v>
      </c>
      <c r="O7309">
        <v>0</v>
      </c>
      <c r="P7309">
        <v>0</v>
      </c>
      <c r="Q7309">
        <v>0</v>
      </c>
    </row>
    <row r="7310" spans="11:17" x14ac:dyDescent="0.25">
      <c r="K7310">
        <v>20</v>
      </c>
      <c r="L7310" t="s">
        <v>34</v>
      </c>
      <c r="M7310" t="s">
        <v>242</v>
      </c>
      <c r="N7310">
        <v>0</v>
      </c>
      <c r="O7310">
        <v>0</v>
      </c>
      <c r="P7310">
        <v>0</v>
      </c>
      <c r="Q7310">
        <v>0</v>
      </c>
    </row>
    <row r="7311" spans="11:17" x14ac:dyDescent="0.25">
      <c r="K7311">
        <v>40</v>
      </c>
      <c r="L7311" t="s">
        <v>34</v>
      </c>
      <c r="M7311" t="s">
        <v>242</v>
      </c>
      <c r="N7311">
        <v>0</v>
      </c>
      <c r="O7311">
        <v>0</v>
      </c>
      <c r="P7311">
        <v>0</v>
      </c>
      <c r="Q7311">
        <v>0</v>
      </c>
    </row>
    <row r="7312" spans="11:17" x14ac:dyDescent="0.25">
      <c r="K7312">
        <v>20</v>
      </c>
      <c r="L7312" t="s">
        <v>34</v>
      </c>
      <c r="M7312" t="s">
        <v>242</v>
      </c>
      <c r="N7312">
        <v>0</v>
      </c>
      <c r="O7312">
        <v>0</v>
      </c>
      <c r="P7312">
        <v>0</v>
      </c>
      <c r="Q7312">
        <v>0</v>
      </c>
    </row>
    <row r="7313" spans="11:17" x14ac:dyDescent="0.25">
      <c r="K7313">
        <v>40</v>
      </c>
      <c r="L7313" t="s">
        <v>34</v>
      </c>
      <c r="M7313" t="s">
        <v>242</v>
      </c>
      <c r="N7313">
        <v>0</v>
      </c>
      <c r="O7313">
        <v>0</v>
      </c>
      <c r="P7313">
        <v>0</v>
      </c>
      <c r="Q7313">
        <v>0</v>
      </c>
    </row>
    <row r="7314" spans="11:17" x14ac:dyDescent="0.25">
      <c r="K7314">
        <v>20</v>
      </c>
      <c r="L7314" t="s">
        <v>34</v>
      </c>
      <c r="M7314" t="s">
        <v>12</v>
      </c>
      <c r="N7314">
        <v>0</v>
      </c>
      <c r="O7314">
        <v>0</v>
      </c>
      <c r="P7314">
        <v>0</v>
      </c>
      <c r="Q7314">
        <v>0</v>
      </c>
    </row>
    <row r="7315" spans="11:17" x14ac:dyDescent="0.25">
      <c r="K7315">
        <v>40</v>
      </c>
      <c r="L7315" t="s">
        <v>34</v>
      </c>
      <c r="M7315" t="s">
        <v>12</v>
      </c>
      <c r="N7315">
        <v>0</v>
      </c>
      <c r="O7315">
        <v>0</v>
      </c>
      <c r="P7315">
        <v>0</v>
      </c>
      <c r="Q7315">
        <v>0</v>
      </c>
    </row>
    <row r="7316" spans="11:17" x14ac:dyDescent="0.25">
      <c r="K7316">
        <v>20</v>
      </c>
      <c r="L7316" t="s">
        <v>34</v>
      </c>
      <c r="M7316" t="s">
        <v>12</v>
      </c>
      <c r="N7316">
        <v>0</v>
      </c>
      <c r="O7316">
        <v>0</v>
      </c>
      <c r="P7316">
        <v>0</v>
      </c>
      <c r="Q7316">
        <v>0</v>
      </c>
    </row>
    <row r="7317" spans="11:17" x14ac:dyDescent="0.25">
      <c r="K7317">
        <v>40</v>
      </c>
      <c r="L7317" t="s">
        <v>34</v>
      </c>
      <c r="M7317" t="s">
        <v>12</v>
      </c>
      <c r="N7317">
        <v>0</v>
      </c>
      <c r="O7317">
        <v>0</v>
      </c>
      <c r="P7317">
        <v>0</v>
      </c>
      <c r="Q7317">
        <v>0</v>
      </c>
    </row>
    <row r="7318" spans="11:17" x14ac:dyDescent="0.25">
      <c r="K7318">
        <v>20</v>
      </c>
      <c r="L7318" t="s">
        <v>34</v>
      </c>
      <c r="M7318" t="s">
        <v>12</v>
      </c>
      <c r="N7318">
        <v>0</v>
      </c>
      <c r="O7318">
        <v>0</v>
      </c>
      <c r="P7318">
        <v>0</v>
      </c>
      <c r="Q7318">
        <v>0</v>
      </c>
    </row>
    <row r="7319" spans="11:17" x14ac:dyDescent="0.25">
      <c r="K7319">
        <v>40</v>
      </c>
      <c r="L7319" t="s">
        <v>34</v>
      </c>
      <c r="M7319" t="s">
        <v>12</v>
      </c>
      <c r="N7319">
        <v>0</v>
      </c>
      <c r="O7319">
        <v>0</v>
      </c>
      <c r="P7319">
        <v>0</v>
      </c>
      <c r="Q7319">
        <v>0</v>
      </c>
    </row>
    <row r="7320" spans="11:17" x14ac:dyDescent="0.25">
      <c r="K7320">
        <v>20</v>
      </c>
      <c r="L7320" t="s">
        <v>34</v>
      </c>
      <c r="M7320" t="s">
        <v>12</v>
      </c>
      <c r="N7320">
        <v>0</v>
      </c>
      <c r="O7320">
        <v>0</v>
      </c>
      <c r="P7320">
        <v>0</v>
      </c>
      <c r="Q7320">
        <v>0</v>
      </c>
    </row>
    <row r="7321" spans="11:17" x14ac:dyDescent="0.25">
      <c r="K7321">
        <v>40</v>
      </c>
      <c r="L7321" t="s">
        <v>34</v>
      </c>
      <c r="M7321" t="s">
        <v>12</v>
      </c>
      <c r="N7321">
        <v>0</v>
      </c>
      <c r="O7321">
        <v>0</v>
      </c>
      <c r="P7321">
        <v>0</v>
      </c>
      <c r="Q7321">
        <v>0</v>
      </c>
    </row>
    <row r="7322" spans="11:17" x14ac:dyDescent="0.25">
      <c r="K7322">
        <v>20</v>
      </c>
      <c r="L7322" t="s">
        <v>34</v>
      </c>
      <c r="M7322" t="s">
        <v>242</v>
      </c>
      <c r="N7322">
        <v>0</v>
      </c>
      <c r="O7322">
        <v>0</v>
      </c>
      <c r="P7322">
        <v>0</v>
      </c>
      <c r="Q7322">
        <v>0</v>
      </c>
    </row>
    <row r="7323" spans="11:17" x14ac:dyDescent="0.25">
      <c r="K7323">
        <v>40</v>
      </c>
      <c r="L7323" t="s">
        <v>34</v>
      </c>
      <c r="M7323" t="s">
        <v>242</v>
      </c>
      <c r="N7323">
        <v>0</v>
      </c>
      <c r="O7323">
        <v>0</v>
      </c>
      <c r="P7323">
        <v>0</v>
      </c>
      <c r="Q7323">
        <v>0</v>
      </c>
    </row>
    <row r="7324" spans="11:17" x14ac:dyDescent="0.25">
      <c r="K7324">
        <v>20</v>
      </c>
      <c r="L7324" t="s">
        <v>34</v>
      </c>
      <c r="M7324" t="s">
        <v>242</v>
      </c>
      <c r="N7324">
        <v>0</v>
      </c>
      <c r="O7324">
        <v>0</v>
      </c>
      <c r="P7324">
        <v>0</v>
      </c>
      <c r="Q7324">
        <v>0</v>
      </c>
    </row>
    <row r="7325" spans="11:17" x14ac:dyDescent="0.25">
      <c r="K7325">
        <v>40</v>
      </c>
      <c r="L7325" t="s">
        <v>34</v>
      </c>
      <c r="M7325" t="s">
        <v>242</v>
      </c>
      <c r="N7325">
        <v>0</v>
      </c>
      <c r="O7325">
        <v>0</v>
      </c>
      <c r="P7325">
        <v>0</v>
      </c>
      <c r="Q7325">
        <v>0</v>
      </c>
    </row>
    <row r="7326" spans="11:17" x14ac:dyDescent="0.25">
      <c r="K7326">
        <v>20</v>
      </c>
      <c r="L7326" t="s">
        <v>34</v>
      </c>
      <c r="M7326" t="s">
        <v>242</v>
      </c>
      <c r="N7326">
        <v>0</v>
      </c>
      <c r="O7326">
        <v>0</v>
      </c>
      <c r="P7326">
        <v>0</v>
      </c>
      <c r="Q7326">
        <v>0</v>
      </c>
    </row>
    <row r="7327" spans="11:17" x14ac:dyDescent="0.25">
      <c r="K7327">
        <v>40</v>
      </c>
      <c r="L7327" t="s">
        <v>34</v>
      </c>
      <c r="M7327" t="s">
        <v>242</v>
      </c>
      <c r="N7327">
        <v>0</v>
      </c>
      <c r="O7327">
        <v>0</v>
      </c>
      <c r="P7327">
        <v>0</v>
      </c>
      <c r="Q7327">
        <v>0</v>
      </c>
    </row>
    <row r="7328" spans="11:17" x14ac:dyDescent="0.25">
      <c r="K7328">
        <v>20</v>
      </c>
      <c r="L7328" t="s">
        <v>34</v>
      </c>
      <c r="M7328" t="s">
        <v>242</v>
      </c>
      <c r="N7328">
        <v>0</v>
      </c>
      <c r="O7328">
        <v>0</v>
      </c>
      <c r="P7328">
        <v>0</v>
      </c>
      <c r="Q7328">
        <v>0</v>
      </c>
    </row>
    <row r="7329" spans="11:17" x14ac:dyDescent="0.25">
      <c r="K7329">
        <v>40</v>
      </c>
      <c r="L7329" t="s">
        <v>34</v>
      </c>
      <c r="M7329" t="s">
        <v>242</v>
      </c>
      <c r="N7329">
        <v>0</v>
      </c>
      <c r="O7329">
        <v>0</v>
      </c>
      <c r="P7329">
        <v>0</v>
      </c>
      <c r="Q7329">
        <v>0</v>
      </c>
    </row>
    <row r="7330" spans="11:17" x14ac:dyDescent="0.25">
      <c r="K7330">
        <v>20</v>
      </c>
      <c r="L7330" t="s">
        <v>34</v>
      </c>
      <c r="M7330" t="s">
        <v>12</v>
      </c>
      <c r="N7330">
        <v>0</v>
      </c>
      <c r="O7330">
        <v>0</v>
      </c>
      <c r="P7330">
        <v>0</v>
      </c>
      <c r="Q7330">
        <v>0</v>
      </c>
    </row>
    <row r="7331" spans="11:17" x14ac:dyDescent="0.25">
      <c r="K7331">
        <v>40</v>
      </c>
      <c r="L7331" t="s">
        <v>34</v>
      </c>
      <c r="M7331" t="s">
        <v>12</v>
      </c>
      <c r="N7331">
        <v>0</v>
      </c>
      <c r="O7331">
        <v>0</v>
      </c>
      <c r="P7331">
        <v>0</v>
      </c>
      <c r="Q7331">
        <v>0</v>
      </c>
    </row>
    <row r="7332" spans="11:17" x14ac:dyDescent="0.25">
      <c r="K7332">
        <v>20</v>
      </c>
      <c r="L7332" t="s">
        <v>34</v>
      </c>
      <c r="M7332" t="s">
        <v>12</v>
      </c>
      <c r="N7332">
        <v>0</v>
      </c>
      <c r="O7332">
        <v>0</v>
      </c>
      <c r="P7332">
        <v>0</v>
      </c>
      <c r="Q7332">
        <v>0</v>
      </c>
    </row>
    <row r="7333" spans="11:17" x14ac:dyDescent="0.25">
      <c r="K7333">
        <v>40</v>
      </c>
      <c r="L7333" t="s">
        <v>34</v>
      </c>
      <c r="M7333" t="s">
        <v>12</v>
      </c>
      <c r="N7333">
        <v>0</v>
      </c>
      <c r="O7333">
        <v>0</v>
      </c>
      <c r="P7333">
        <v>0</v>
      </c>
      <c r="Q7333">
        <v>0</v>
      </c>
    </row>
    <row r="7334" spans="11:17" x14ac:dyDescent="0.25">
      <c r="K7334">
        <v>20</v>
      </c>
      <c r="L7334" t="s">
        <v>34</v>
      </c>
      <c r="M7334" t="s">
        <v>12</v>
      </c>
      <c r="N7334">
        <v>0</v>
      </c>
      <c r="O7334">
        <v>0</v>
      </c>
      <c r="P7334">
        <v>0</v>
      </c>
      <c r="Q7334">
        <v>0</v>
      </c>
    </row>
    <row r="7335" spans="11:17" x14ac:dyDescent="0.25">
      <c r="K7335">
        <v>40</v>
      </c>
      <c r="L7335" t="s">
        <v>34</v>
      </c>
      <c r="M7335" t="s">
        <v>12</v>
      </c>
      <c r="N7335">
        <v>0</v>
      </c>
      <c r="O7335">
        <v>0</v>
      </c>
      <c r="P7335">
        <v>0</v>
      </c>
      <c r="Q7335">
        <v>0</v>
      </c>
    </row>
    <row r="7336" spans="11:17" x14ac:dyDescent="0.25">
      <c r="K7336">
        <v>20</v>
      </c>
      <c r="L7336" t="s">
        <v>34</v>
      </c>
      <c r="M7336" t="s">
        <v>12</v>
      </c>
      <c r="N7336">
        <v>0</v>
      </c>
      <c r="O7336">
        <v>0</v>
      </c>
      <c r="P7336">
        <v>0</v>
      </c>
      <c r="Q7336">
        <v>0</v>
      </c>
    </row>
    <row r="7337" spans="11:17" x14ac:dyDescent="0.25">
      <c r="K7337">
        <v>40</v>
      </c>
      <c r="L7337" t="s">
        <v>34</v>
      </c>
      <c r="M7337" t="s">
        <v>12</v>
      </c>
      <c r="N7337">
        <v>0</v>
      </c>
      <c r="O7337">
        <v>0</v>
      </c>
      <c r="P7337">
        <v>0</v>
      </c>
      <c r="Q7337">
        <v>0</v>
      </c>
    </row>
    <row r="7338" spans="11:17" x14ac:dyDescent="0.25">
      <c r="K7338">
        <v>20</v>
      </c>
      <c r="L7338" t="s">
        <v>34</v>
      </c>
      <c r="M7338" t="s">
        <v>242</v>
      </c>
      <c r="N7338">
        <v>0</v>
      </c>
      <c r="O7338">
        <v>0</v>
      </c>
      <c r="P7338">
        <v>0</v>
      </c>
      <c r="Q7338">
        <v>0</v>
      </c>
    </row>
    <row r="7339" spans="11:17" x14ac:dyDescent="0.25">
      <c r="K7339">
        <v>40</v>
      </c>
      <c r="L7339" t="s">
        <v>34</v>
      </c>
      <c r="M7339" t="s">
        <v>242</v>
      </c>
      <c r="N7339">
        <v>0</v>
      </c>
      <c r="O7339">
        <v>0</v>
      </c>
      <c r="P7339">
        <v>0</v>
      </c>
      <c r="Q7339">
        <v>0</v>
      </c>
    </row>
    <row r="7340" spans="11:17" x14ac:dyDescent="0.25">
      <c r="K7340">
        <v>20</v>
      </c>
      <c r="L7340" t="s">
        <v>34</v>
      </c>
      <c r="M7340" t="s">
        <v>242</v>
      </c>
      <c r="N7340">
        <v>0</v>
      </c>
      <c r="O7340">
        <v>0</v>
      </c>
      <c r="P7340">
        <v>0</v>
      </c>
      <c r="Q7340">
        <v>0</v>
      </c>
    </row>
    <row r="7341" spans="11:17" x14ac:dyDescent="0.25">
      <c r="K7341">
        <v>40</v>
      </c>
      <c r="L7341" t="s">
        <v>34</v>
      </c>
      <c r="M7341" t="s">
        <v>242</v>
      </c>
      <c r="N7341">
        <v>0</v>
      </c>
      <c r="O7341">
        <v>0</v>
      </c>
      <c r="P7341">
        <v>0</v>
      </c>
      <c r="Q7341">
        <v>0</v>
      </c>
    </row>
    <row r="7342" spans="11:17" x14ac:dyDescent="0.25">
      <c r="K7342">
        <v>20</v>
      </c>
      <c r="L7342" t="s">
        <v>34</v>
      </c>
      <c r="M7342" t="s">
        <v>242</v>
      </c>
      <c r="N7342">
        <v>0</v>
      </c>
      <c r="O7342">
        <v>0</v>
      </c>
      <c r="P7342">
        <v>0</v>
      </c>
      <c r="Q7342">
        <v>0</v>
      </c>
    </row>
    <row r="7343" spans="11:17" x14ac:dyDescent="0.25">
      <c r="K7343">
        <v>40</v>
      </c>
      <c r="L7343" t="s">
        <v>34</v>
      </c>
      <c r="M7343" t="s">
        <v>242</v>
      </c>
      <c r="N7343">
        <v>0</v>
      </c>
      <c r="O7343">
        <v>0</v>
      </c>
      <c r="P7343">
        <v>0</v>
      </c>
      <c r="Q7343">
        <v>0</v>
      </c>
    </row>
    <row r="7344" spans="11:17" x14ac:dyDescent="0.25">
      <c r="K7344">
        <v>20</v>
      </c>
      <c r="L7344" t="s">
        <v>34</v>
      </c>
      <c r="M7344" t="s">
        <v>242</v>
      </c>
      <c r="N7344">
        <v>0</v>
      </c>
      <c r="O7344">
        <v>0</v>
      </c>
      <c r="P7344">
        <v>0</v>
      </c>
      <c r="Q7344">
        <v>0</v>
      </c>
    </row>
    <row r="7345" spans="11:17" x14ac:dyDescent="0.25">
      <c r="K7345">
        <v>40</v>
      </c>
      <c r="L7345" t="s">
        <v>34</v>
      </c>
      <c r="M7345" t="s">
        <v>242</v>
      </c>
      <c r="N7345">
        <v>0</v>
      </c>
      <c r="O7345">
        <v>0</v>
      </c>
      <c r="P7345">
        <v>0</v>
      </c>
      <c r="Q7345">
        <v>0</v>
      </c>
    </row>
    <row r="7346" spans="11:17" x14ac:dyDescent="0.25">
      <c r="K7346">
        <v>20</v>
      </c>
      <c r="L7346" t="s">
        <v>34</v>
      </c>
      <c r="M7346" t="s">
        <v>12</v>
      </c>
      <c r="N7346">
        <v>0</v>
      </c>
      <c r="O7346">
        <v>0</v>
      </c>
      <c r="P7346">
        <v>0</v>
      </c>
      <c r="Q7346">
        <v>0</v>
      </c>
    </row>
    <row r="7347" spans="11:17" x14ac:dyDescent="0.25">
      <c r="K7347">
        <v>40</v>
      </c>
      <c r="L7347" t="s">
        <v>34</v>
      </c>
      <c r="M7347" t="s">
        <v>12</v>
      </c>
      <c r="N7347">
        <v>0</v>
      </c>
      <c r="O7347">
        <v>0</v>
      </c>
      <c r="P7347">
        <v>0</v>
      </c>
      <c r="Q7347">
        <v>0</v>
      </c>
    </row>
    <row r="7348" spans="11:17" x14ac:dyDescent="0.25">
      <c r="K7348">
        <v>20</v>
      </c>
      <c r="L7348" t="s">
        <v>34</v>
      </c>
      <c r="M7348" t="s">
        <v>12</v>
      </c>
      <c r="N7348">
        <v>0</v>
      </c>
      <c r="O7348">
        <v>0</v>
      </c>
      <c r="P7348">
        <v>0</v>
      </c>
      <c r="Q7348">
        <v>0</v>
      </c>
    </row>
    <row r="7349" spans="11:17" x14ac:dyDescent="0.25">
      <c r="K7349">
        <v>40</v>
      </c>
      <c r="L7349" t="s">
        <v>34</v>
      </c>
      <c r="M7349" t="s">
        <v>12</v>
      </c>
      <c r="N7349">
        <v>0</v>
      </c>
      <c r="O7349">
        <v>0</v>
      </c>
      <c r="P7349">
        <v>0</v>
      </c>
      <c r="Q7349">
        <v>0</v>
      </c>
    </row>
    <row r="7350" spans="11:17" x14ac:dyDescent="0.25">
      <c r="K7350">
        <v>20</v>
      </c>
      <c r="L7350" t="s">
        <v>34</v>
      </c>
      <c r="M7350" t="s">
        <v>12</v>
      </c>
      <c r="N7350">
        <v>0</v>
      </c>
      <c r="O7350">
        <v>0</v>
      </c>
      <c r="P7350">
        <v>0</v>
      </c>
      <c r="Q7350">
        <v>0</v>
      </c>
    </row>
    <row r="7351" spans="11:17" x14ac:dyDescent="0.25">
      <c r="K7351">
        <v>40</v>
      </c>
      <c r="L7351" t="s">
        <v>34</v>
      </c>
      <c r="M7351" t="s">
        <v>12</v>
      </c>
      <c r="N7351">
        <v>0</v>
      </c>
      <c r="O7351">
        <v>0</v>
      </c>
      <c r="P7351">
        <v>0</v>
      </c>
      <c r="Q7351">
        <v>0</v>
      </c>
    </row>
    <row r="7352" spans="11:17" x14ac:dyDescent="0.25">
      <c r="K7352">
        <v>20</v>
      </c>
      <c r="L7352" t="s">
        <v>34</v>
      </c>
      <c r="M7352" t="s">
        <v>12</v>
      </c>
      <c r="N7352">
        <v>0</v>
      </c>
      <c r="O7352">
        <v>0</v>
      </c>
      <c r="P7352">
        <v>0</v>
      </c>
      <c r="Q7352">
        <v>0</v>
      </c>
    </row>
    <row r="7353" spans="11:17" x14ac:dyDescent="0.25">
      <c r="K7353">
        <v>40</v>
      </c>
      <c r="L7353" t="s">
        <v>34</v>
      </c>
      <c r="M7353" t="s">
        <v>12</v>
      </c>
      <c r="N7353">
        <v>0</v>
      </c>
      <c r="O7353">
        <v>0</v>
      </c>
      <c r="P7353">
        <v>0</v>
      </c>
      <c r="Q7353">
        <v>0</v>
      </c>
    </row>
    <row r="7354" spans="11:17" x14ac:dyDescent="0.25">
      <c r="K7354">
        <v>20</v>
      </c>
      <c r="L7354" t="s">
        <v>34</v>
      </c>
      <c r="M7354" t="s">
        <v>242</v>
      </c>
      <c r="N7354">
        <v>0</v>
      </c>
      <c r="O7354">
        <v>0</v>
      </c>
      <c r="P7354">
        <v>0</v>
      </c>
      <c r="Q7354">
        <v>0</v>
      </c>
    </row>
    <row r="7355" spans="11:17" x14ac:dyDescent="0.25">
      <c r="K7355">
        <v>40</v>
      </c>
      <c r="L7355" t="s">
        <v>34</v>
      </c>
      <c r="M7355" t="s">
        <v>242</v>
      </c>
      <c r="N7355">
        <v>0</v>
      </c>
      <c r="O7355">
        <v>0</v>
      </c>
      <c r="P7355">
        <v>0</v>
      </c>
      <c r="Q7355">
        <v>0</v>
      </c>
    </row>
    <row r="7356" spans="11:17" x14ac:dyDescent="0.25">
      <c r="K7356">
        <v>20</v>
      </c>
      <c r="L7356" t="s">
        <v>34</v>
      </c>
      <c r="M7356" t="s">
        <v>242</v>
      </c>
      <c r="N7356">
        <v>0</v>
      </c>
      <c r="O7356">
        <v>0</v>
      </c>
      <c r="P7356">
        <v>0</v>
      </c>
      <c r="Q7356">
        <v>0</v>
      </c>
    </row>
    <row r="7357" spans="11:17" x14ac:dyDescent="0.25">
      <c r="K7357">
        <v>40</v>
      </c>
      <c r="L7357" t="s">
        <v>34</v>
      </c>
      <c r="M7357" t="s">
        <v>242</v>
      </c>
      <c r="N7357">
        <v>0</v>
      </c>
      <c r="O7357">
        <v>0</v>
      </c>
      <c r="P7357">
        <v>0</v>
      </c>
      <c r="Q7357">
        <v>0</v>
      </c>
    </row>
    <row r="7358" spans="11:17" x14ac:dyDescent="0.25">
      <c r="K7358">
        <v>20</v>
      </c>
      <c r="L7358" t="s">
        <v>34</v>
      </c>
      <c r="M7358" t="s">
        <v>242</v>
      </c>
      <c r="N7358">
        <v>0</v>
      </c>
      <c r="O7358">
        <v>0</v>
      </c>
      <c r="P7358">
        <v>0</v>
      </c>
      <c r="Q7358">
        <v>0</v>
      </c>
    </row>
    <row r="7359" spans="11:17" x14ac:dyDescent="0.25">
      <c r="K7359">
        <v>40</v>
      </c>
      <c r="L7359" t="s">
        <v>34</v>
      </c>
      <c r="M7359" t="s">
        <v>242</v>
      </c>
      <c r="N7359">
        <v>0</v>
      </c>
      <c r="O7359">
        <v>0</v>
      </c>
      <c r="P7359">
        <v>0</v>
      </c>
      <c r="Q7359">
        <v>0</v>
      </c>
    </row>
    <row r="7360" spans="11:17" x14ac:dyDescent="0.25">
      <c r="K7360">
        <v>20</v>
      </c>
      <c r="L7360" t="s">
        <v>34</v>
      </c>
      <c r="M7360" t="s">
        <v>242</v>
      </c>
      <c r="N7360">
        <v>0</v>
      </c>
      <c r="O7360">
        <v>0</v>
      </c>
      <c r="P7360">
        <v>0</v>
      </c>
      <c r="Q7360">
        <v>0</v>
      </c>
    </row>
    <row r="7361" spans="11:17" x14ac:dyDescent="0.25">
      <c r="K7361">
        <v>40</v>
      </c>
      <c r="L7361" t="s">
        <v>34</v>
      </c>
      <c r="M7361" t="s">
        <v>242</v>
      </c>
      <c r="N7361">
        <v>0</v>
      </c>
      <c r="O7361">
        <v>0</v>
      </c>
      <c r="P7361">
        <v>0</v>
      </c>
      <c r="Q7361">
        <v>0</v>
      </c>
    </row>
    <row r="7362" spans="11:17" x14ac:dyDescent="0.25">
      <c r="K7362">
        <v>20</v>
      </c>
      <c r="L7362" t="s">
        <v>34</v>
      </c>
      <c r="M7362" t="s">
        <v>12</v>
      </c>
      <c r="N7362">
        <v>0</v>
      </c>
      <c r="O7362">
        <v>0</v>
      </c>
      <c r="P7362">
        <v>0</v>
      </c>
      <c r="Q7362">
        <v>0</v>
      </c>
    </row>
    <row r="7363" spans="11:17" x14ac:dyDescent="0.25">
      <c r="K7363">
        <v>40</v>
      </c>
      <c r="L7363" t="s">
        <v>34</v>
      </c>
      <c r="M7363" t="s">
        <v>12</v>
      </c>
      <c r="N7363">
        <v>0</v>
      </c>
      <c r="O7363">
        <v>0</v>
      </c>
      <c r="P7363">
        <v>0</v>
      </c>
      <c r="Q7363">
        <v>0</v>
      </c>
    </row>
    <row r="7364" spans="11:17" x14ac:dyDescent="0.25">
      <c r="K7364">
        <v>20</v>
      </c>
      <c r="L7364" t="s">
        <v>34</v>
      </c>
      <c r="M7364" t="s">
        <v>12</v>
      </c>
      <c r="N7364">
        <v>0</v>
      </c>
      <c r="O7364">
        <v>0</v>
      </c>
      <c r="P7364">
        <v>0</v>
      </c>
      <c r="Q7364">
        <v>0</v>
      </c>
    </row>
    <row r="7365" spans="11:17" x14ac:dyDescent="0.25">
      <c r="K7365">
        <v>40</v>
      </c>
      <c r="L7365" t="s">
        <v>34</v>
      </c>
      <c r="M7365" t="s">
        <v>12</v>
      </c>
      <c r="N7365">
        <v>0</v>
      </c>
      <c r="O7365">
        <v>0</v>
      </c>
      <c r="P7365">
        <v>0</v>
      </c>
      <c r="Q7365">
        <v>0</v>
      </c>
    </row>
    <row r="7366" spans="11:17" x14ac:dyDescent="0.25">
      <c r="K7366">
        <v>20</v>
      </c>
      <c r="L7366" t="s">
        <v>34</v>
      </c>
      <c r="M7366" t="s">
        <v>12</v>
      </c>
      <c r="N7366">
        <v>0</v>
      </c>
      <c r="O7366">
        <v>0</v>
      </c>
      <c r="P7366">
        <v>0</v>
      </c>
      <c r="Q7366">
        <v>0</v>
      </c>
    </row>
    <row r="7367" spans="11:17" x14ac:dyDescent="0.25">
      <c r="K7367">
        <v>40</v>
      </c>
      <c r="L7367" t="s">
        <v>34</v>
      </c>
      <c r="M7367" t="s">
        <v>12</v>
      </c>
      <c r="N7367">
        <v>0</v>
      </c>
      <c r="O7367">
        <v>0</v>
      </c>
      <c r="P7367">
        <v>0</v>
      </c>
      <c r="Q7367">
        <v>0</v>
      </c>
    </row>
    <row r="7368" spans="11:17" x14ac:dyDescent="0.25">
      <c r="K7368">
        <v>20</v>
      </c>
      <c r="L7368" t="s">
        <v>34</v>
      </c>
      <c r="M7368" t="s">
        <v>12</v>
      </c>
      <c r="N7368">
        <v>0</v>
      </c>
      <c r="O7368">
        <v>0</v>
      </c>
      <c r="P7368">
        <v>0</v>
      </c>
      <c r="Q7368">
        <v>0</v>
      </c>
    </row>
    <row r="7369" spans="11:17" x14ac:dyDescent="0.25">
      <c r="K7369">
        <v>40</v>
      </c>
      <c r="L7369" t="s">
        <v>34</v>
      </c>
      <c r="M7369" t="s">
        <v>12</v>
      </c>
      <c r="N7369">
        <v>0</v>
      </c>
      <c r="O7369">
        <v>0</v>
      </c>
      <c r="P7369">
        <v>0</v>
      </c>
      <c r="Q7369">
        <v>0</v>
      </c>
    </row>
    <row r="7370" spans="11:17" x14ac:dyDescent="0.25">
      <c r="K7370">
        <v>20</v>
      </c>
      <c r="L7370" t="s">
        <v>34</v>
      </c>
      <c r="M7370" t="s">
        <v>242</v>
      </c>
      <c r="N7370">
        <v>0</v>
      </c>
      <c r="O7370">
        <v>0</v>
      </c>
      <c r="P7370">
        <v>0</v>
      </c>
      <c r="Q7370">
        <v>0</v>
      </c>
    </row>
    <row r="7371" spans="11:17" x14ac:dyDescent="0.25">
      <c r="K7371">
        <v>40</v>
      </c>
      <c r="L7371" t="s">
        <v>34</v>
      </c>
      <c r="M7371" t="s">
        <v>242</v>
      </c>
      <c r="N7371">
        <v>0</v>
      </c>
      <c r="O7371">
        <v>0</v>
      </c>
      <c r="P7371">
        <v>0</v>
      </c>
      <c r="Q7371">
        <v>0</v>
      </c>
    </row>
    <row r="7372" spans="11:17" x14ac:dyDescent="0.25">
      <c r="K7372">
        <v>20</v>
      </c>
      <c r="L7372" t="s">
        <v>34</v>
      </c>
      <c r="M7372" t="s">
        <v>242</v>
      </c>
      <c r="N7372">
        <v>0</v>
      </c>
      <c r="O7372">
        <v>0</v>
      </c>
      <c r="P7372">
        <v>0</v>
      </c>
      <c r="Q7372">
        <v>0</v>
      </c>
    </row>
    <row r="7373" spans="11:17" x14ac:dyDescent="0.25">
      <c r="K7373">
        <v>40</v>
      </c>
      <c r="L7373" t="s">
        <v>34</v>
      </c>
      <c r="M7373" t="s">
        <v>242</v>
      </c>
      <c r="N7373">
        <v>0</v>
      </c>
      <c r="O7373">
        <v>0</v>
      </c>
      <c r="P7373">
        <v>0</v>
      </c>
      <c r="Q7373">
        <v>0</v>
      </c>
    </row>
    <row r="7374" spans="11:17" x14ac:dyDescent="0.25">
      <c r="K7374">
        <v>20</v>
      </c>
      <c r="L7374" t="s">
        <v>34</v>
      </c>
      <c r="M7374" t="s">
        <v>242</v>
      </c>
      <c r="N7374">
        <v>0</v>
      </c>
      <c r="O7374">
        <v>0</v>
      </c>
      <c r="P7374">
        <v>0</v>
      </c>
      <c r="Q7374">
        <v>0</v>
      </c>
    </row>
    <row r="7375" spans="11:17" x14ac:dyDescent="0.25">
      <c r="K7375">
        <v>40</v>
      </c>
      <c r="L7375" t="s">
        <v>34</v>
      </c>
      <c r="M7375" t="s">
        <v>242</v>
      </c>
      <c r="N7375">
        <v>0</v>
      </c>
      <c r="O7375">
        <v>0</v>
      </c>
      <c r="P7375">
        <v>0</v>
      </c>
      <c r="Q7375">
        <v>0</v>
      </c>
    </row>
    <row r="7376" spans="11:17" x14ac:dyDescent="0.25">
      <c r="K7376">
        <v>20</v>
      </c>
      <c r="L7376" t="s">
        <v>34</v>
      </c>
      <c r="M7376" t="s">
        <v>242</v>
      </c>
      <c r="N7376">
        <v>0</v>
      </c>
      <c r="O7376">
        <v>0</v>
      </c>
      <c r="P7376">
        <v>0</v>
      </c>
      <c r="Q7376">
        <v>0</v>
      </c>
    </row>
    <row r="7377" spans="11:17" x14ac:dyDescent="0.25">
      <c r="K7377">
        <v>40</v>
      </c>
      <c r="L7377" t="s">
        <v>34</v>
      </c>
      <c r="M7377" t="s">
        <v>242</v>
      </c>
      <c r="N7377">
        <v>0</v>
      </c>
      <c r="O7377">
        <v>0</v>
      </c>
      <c r="P7377">
        <v>0</v>
      </c>
      <c r="Q7377">
        <v>0</v>
      </c>
    </row>
    <row r="7378" spans="11:17" x14ac:dyDescent="0.25">
      <c r="K7378">
        <v>20</v>
      </c>
      <c r="L7378" t="s">
        <v>34</v>
      </c>
      <c r="M7378" t="s">
        <v>12</v>
      </c>
      <c r="N7378">
        <v>0</v>
      </c>
      <c r="O7378">
        <v>0</v>
      </c>
      <c r="P7378">
        <v>0</v>
      </c>
      <c r="Q7378">
        <v>0</v>
      </c>
    </row>
    <row r="7379" spans="11:17" x14ac:dyDescent="0.25">
      <c r="K7379">
        <v>40</v>
      </c>
      <c r="L7379" t="s">
        <v>34</v>
      </c>
      <c r="M7379" t="s">
        <v>12</v>
      </c>
      <c r="N7379">
        <v>0</v>
      </c>
      <c r="O7379">
        <v>0</v>
      </c>
      <c r="P7379">
        <v>0</v>
      </c>
      <c r="Q7379">
        <v>0</v>
      </c>
    </row>
    <row r="7380" spans="11:17" x14ac:dyDescent="0.25">
      <c r="K7380">
        <v>20</v>
      </c>
      <c r="L7380" t="s">
        <v>34</v>
      </c>
      <c r="M7380" t="s">
        <v>12</v>
      </c>
      <c r="N7380">
        <v>0</v>
      </c>
      <c r="O7380">
        <v>0</v>
      </c>
      <c r="P7380">
        <v>0</v>
      </c>
      <c r="Q7380">
        <v>0</v>
      </c>
    </row>
    <row r="7381" spans="11:17" x14ac:dyDescent="0.25">
      <c r="K7381">
        <v>40</v>
      </c>
      <c r="L7381" t="s">
        <v>34</v>
      </c>
      <c r="M7381" t="s">
        <v>12</v>
      </c>
      <c r="N7381">
        <v>0</v>
      </c>
      <c r="O7381">
        <v>0</v>
      </c>
      <c r="P7381">
        <v>0</v>
      </c>
      <c r="Q7381">
        <v>0</v>
      </c>
    </row>
    <row r="7382" spans="11:17" x14ac:dyDescent="0.25">
      <c r="K7382">
        <v>20</v>
      </c>
      <c r="L7382" t="s">
        <v>34</v>
      </c>
      <c r="M7382" t="s">
        <v>12</v>
      </c>
      <c r="N7382">
        <v>0</v>
      </c>
      <c r="O7382">
        <v>0</v>
      </c>
      <c r="P7382">
        <v>0</v>
      </c>
      <c r="Q7382">
        <v>0</v>
      </c>
    </row>
    <row r="7383" spans="11:17" x14ac:dyDescent="0.25">
      <c r="K7383">
        <v>40</v>
      </c>
      <c r="L7383" t="s">
        <v>34</v>
      </c>
      <c r="M7383" t="s">
        <v>12</v>
      </c>
      <c r="N7383">
        <v>0</v>
      </c>
      <c r="O7383">
        <v>0</v>
      </c>
      <c r="P7383">
        <v>0</v>
      </c>
      <c r="Q7383">
        <v>0</v>
      </c>
    </row>
    <row r="7384" spans="11:17" x14ac:dyDescent="0.25">
      <c r="K7384">
        <v>20</v>
      </c>
      <c r="L7384" t="s">
        <v>34</v>
      </c>
      <c r="M7384" t="s">
        <v>12</v>
      </c>
      <c r="N7384">
        <v>0</v>
      </c>
      <c r="O7384">
        <v>0</v>
      </c>
      <c r="P7384">
        <v>0</v>
      </c>
      <c r="Q7384">
        <v>0</v>
      </c>
    </row>
    <row r="7385" spans="11:17" x14ac:dyDescent="0.25">
      <c r="K7385">
        <v>40</v>
      </c>
      <c r="L7385" t="s">
        <v>34</v>
      </c>
      <c r="M7385" t="s">
        <v>12</v>
      </c>
      <c r="N7385">
        <v>0</v>
      </c>
      <c r="O7385">
        <v>0</v>
      </c>
      <c r="P7385">
        <v>0</v>
      </c>
      <c r="Q7385">
        <v>0</v>
      </c>
    </row>
    <row r="7386" spans="11:17" x14ac:dyDescent="0.25">
      <c r="K7386">
        <v>20</v>
      </c>
      <c r="L7386" t="s">
        <v>34</v>
      </c>
      <c r="M7386" t="s">
        <v>242</v>
      </c>
      <c r="N7386">
        <v>0</v>
      </c>
      <c r="O7386">
        <v>0</v>
      </c>
      <c r="P7386">
        <v>0</v>
      </c>
      <c r="Q7386">
        <v>0</v>
      </c>
    </row>
    <row r="7387" spans="11:17" x14ac:dyDescent="0.25">
      <c r="K7387">
        <v>40</v>
      </c>
      <c r="L7387" t="s">
        <v>34</v>
      </c>
      <c r="M7387" t="s">
        <v>242</v>
      </c>
      <c r="N7387">
        <v>0</v>
      </c>
      <c r="O7387">
        <v>0</v>
      </c>
      <c r="P7387">
        <v>0</v>
      </c>
      <c r="Q7387">
        <v>0</v>
      </c>
    </row>
    <row r="7388" spans="11:17" x14ac:dyDescent="0.25">
      <c r="K7388">
        <v>20</v>
      </c>
      <c r="L7388" t="s">
        <v>34</v>
      </c>
      <c r="M7388" t="s">
        <v>242</v>
      </c>
      <c r="N7388">
        <v>0</v>
      </c>
      <c r="O7388">
        <v>0</v>
      </c>
      <c r="P7388">
        <v>0</v>
      </c>
      <c r="Q7388">
        <v>0</v>
      </c>
    </row>
    <row r="7389" spans="11:17" x14ac:dyDescent="0.25">
      <c r="K7389">
        <v>40</v>
      </c>
      <c r="L7389" t="s">
        <v>34</v>
      </c>
      <c r="M7389" t="s">
        <v>242</v>
      </c>
      <c r="N7389">
        <v>0</v>
      </c>
      <c r="O7389">
        <v>0</v>
      </c>
      <c r="P7389">
        <v>0</v>
      </c>
      <c r="Q7389">
        <v>0</v>
      </c>
    </row>
    <row r="7390" spans="11:17" x14ac:dyDescent="0.25">
      <c r="K7390">
        <v>20</v>
      </c>
      <c r="L7390" t="s">
        <v>34</v>
      </c>
      <c r="M7390" t="s">
        <v>242</v>
      </c>
      <c r="N7390">
        <v>0</v>
      </c>
      <c r="O7390">
        <v>0</v>
      </c>
      <c r="P7390">
        <v>0</v>
      </c>
      <c r="Q7390">
        <v>0</v>
      </c>
    </row>
    <row r="7391" spans="11:17" x14ac:dyDescent="0.25">
      <c r="K7391">
        <v>40</v>
      </c>
      <c r="L7391" t="s">
        <v>34</v>
      </c>
      <c r="M7391" t="s">
        <v>242</v>
      </c>
      <c r="N7391">
        <v>0</v>
      </c>
      <c r="O7391">
        <v>0</v>
      </c>
      <c r="P7391">
        <v>0</v>
      </c>
      <c r="Q7391">
        <v>0</v>
      </c>
    </row>
    <row r="7392" spans="11:17" x14ac:dyDescent="0.25">
      <c r="K7392">
        <v>20</v>
      </c>
      <c r="L7392" t="s">
        <v>34</v>
      </c>
      <c r="M7392" t="s">
        <v>242</v>
      </c>
      <c r="N7392">
        <v>0</v>
      </c>
      <c r="O7392">
        <v>0</v>
      </c>
      <c r="P7392">
        <v>0</v>
      </c>
      <c r="Q7392">
        <v>0</v>
      </c>
    </row>
    <row r="7393" spans="11:17" x14ac:dyDescent="0.25">
      <c r="K7393">
        <v>40</v>
      </c>
      <c r="L7393" t="s">
        <v>34</v>
      </c>
      <c r="M7393" t="s">
        <v>242</v>
      </c>
      <c r="N7393">
        <v>0</v>
      </c>
      <c r="O7393">
        <v>0</v>
      </c>
      <c r="P7393">
        <v>0</v>
      </c>
      <c r="Q7393">
        <v>0</v>
      </c>
    </row>
    <row r="7394" spans="11:17" x14ac:dyDescent="0.25">
      <c r="K7394">
        <v>20</v>
      </c>
      <c r="L7394" t="s">
        <v>42</v>
      </c>
      <c r="M7394" t="s">
        <v>12</v>
      </c>
      <c r="N7394">
        <v>0</v>
      </c>
      <c r="O7394">
        <v>0</v>
      </c>
      <c r="P7394">
        <v>0</v>
      </c>
      <c r="Q7394">
        <v>0</v>
      </c>
    </row>
    <row r="7395" spans="11:17" x14ac:dyDescent="0.25">
      <c r="K7395">
        <v>40</v>
      </c>
      <c r="L7395" t="s">
        <v>42</v>
      </c>
      <c r="M7395" t="s">
        <v>12</v>
      </c>
      <c r="N7395">
        <v>0</v>
      </c>
      <c r="O7395">
        <v>0</v>
      </c>
      <c r="P7395">
        <v>0</v>
      </c>
      <c r="Q7395">
        <v>0</v>
      </c>
    </row>
    <row r="7396" spans="11:17" x14ac:dyDescent="0.25">
      <c r="K7396">
        <v>20</v>
      </c>
      <c r="L7396" t="s">
        <v>42</v>
      </c>
      <c r="M7396" t="s">
        <v>12</v>
      </c>
      <c r="N7396">
        <v>0</v>
      </c>
      <c r="O7396">
        <v>0</v>
      </c>
      <c r="P7396">
        <v>0</v>
      </c>
      <c r="Q7396">
        <v>0</v>
      </c>
    </row>
    <row r="7397" spans="11:17" x14ac:dyDescent="0.25">
      <c r="K7397">
        <v>40</v>
      </c>
      <c r="L7397" t="s">
        <v>42</v>
      </c>
      <c r="M7397" t="s">
        <v>12</v>
      </c>
      <c r="N7397">
        <v>0</v>
      </c>
      <c r="O7397">
        <v>0</v>
      </c>
      <c r="P7397">
        <v>0</v>
      </c>
      <c r="Q7397">
        <v>0</v>
      </c>
    </row>
    <row r="7398" spans="11:17" x14ac:dyDescent="0.25">
      <c r="K7398">
        <v>20</v>
      </c>
      <c r="L7398" t="s">
        <v>42</v>
      </c>
      <c r="M7398" t="s">
        <v>12</v>
      </c>
      <c r="N7398">
        <v>0</v>
      </c>
      <c r="O7398">
        <v>0</v>
      </c>
      <c r="P7398">
        <v>0</v>
      </c>
      <c r="Q7398">
        <v>0</v>
      </c>
    </row>
    <row r="7399" spans="11:17" x14ac:dyDescent="0.25">
      <c r="K7399">
        <v>40</v>
      </c>
      <c r="L7399" t="s">
        <v>42</v>
      </c>
      <c r="M7399" t="s">
        <v>12</v>
      </c>
      <c r="N7399">
        <v>0</v>
      </c>
      <c r="O7399">
        <v>0</v>
      </c>
      <c r="P7399">
        <v>0</v>
      </c>
      <c r="Q7399">
        <v>0</v>
      </c>
    </row>
    <row r="7400" spans="11:17" x14ac:dyDescent="0.25">
      <c r="K7400">
        <v>20</v>
      </c>
      <c r="L7400" t="s">
        <v>42</v>
      </c>
      <c r="M7400" t="s">
        <v>12</v>
      </c>
      <c r="N7400">
        <v>0</v>
      </c>
      <c r="O7400">
        <v>0</v>
      </c>
      <c r="P7400">
        <v>0</v>
      </c>
      <c r="Q7400">
        <v>0</v>
      </c>
    </row>
    <row r="7401" spans="11:17" x14ac:dyDescent="0.25">
      <c r="K7401">
        <v>40</v>
      </c>
      <c r="L7401" t="s">
        <v>42</v>
      </c>
      <c r="M7401" t="s">
        <v>12</v>
      </c>
      <c r="N7401">
        <v>0</v>
      </c>
      <c r="O7401">
        <v>0</v>
      </c>
      <c r="P7401">
        <v>0</v>
      </c>
      <c r="Q7401">
        <v>0</v>
      </c>
    </row>
    <row r="7402" spans="11:17" x14ac:dyDescent="0.25">
      <c r="K7402">
        <v>20</v>
      </c>
      <c r="L7402" t="s">
        <v>42</v>
      </c>
      <c r="M7402" t="s">
        <v>242</v>
      </c>
      <c r="N7402">
        <v>0</v>
      </c>
      <c r="O7402">
        <v>0</v>
      </c>
      <c r="P7402">
        <v>0</v>
      </c>
      <c r="Q7402">
        <v>0</v>
      </c>
    </row>
    <row r="7403" spans="11:17" x14ac:dyDescent="0.25">
      <c r="K7403">
        <v>40</v>
      </c>
      <c r="L7403" t="s">
        <v>42</v>
      </c>
      <c r="M7403" t="s">
        <v>242</v>
      </c>
      <c r="N7403">
        <v>0</v>
      </c>
      <c r="O7403">
        <v>0</v>
      </c>
      <c r="P7403">
        <v>0</v>
      </c>
      <c r="Q7403">
        <v>0</v>
      </c>
    </row>
    <row r="7404" spans="11:17" x14ac:dyDescent="0.25">
      <c r="K7404">
        <v>20</v>
      </c>
      <c r="L7404" t="s">
        <v>42</v>
      </c>
      <c r="M7404" t="s">
        <v>242</v>
      </c>
      <c r="N7404">
        <v>0</v>
      </c>
      <c r="O7404">
        <v>0</v>
      </c>
      <c r="P7404">
        <v>0</v>
      </c>
      <c r="Q7404">
        <v>0</v>
      </c>
    </row>
    <row r="7405" spans="11:17" x14ac:dyDescent="0.25">
      <c r="K7405">
        <v>40</v>
      </c>
      <c r="L7405" t="s">
        <v>42</v>
      </c>
      <c r="M7405" t="s">
        <v>242</v>
      </c>
      <c r="N7405">
        <v>0</v>
      </c>
      <c r="O7405">
        <v>0</v>
      </c>
      <c r="P7405">
        <v>0</v>
      </c>
      <c r="Q7405">
        <v>0</v>
      </c>
    </row>
    <row r="7406" spans="11:17" x14ac:dyDescent="0.25">
      <c r="K7406">
        <v>20</v>
      </c>
      <c r="L7406" t="s">
        <v>42</v>
      </c>
      <c r="M7406" t="s">
        <v>242</v>
      </c>
      <c r="N7406">
        <v>0</v>
      </c>
      <c r="O7406">
        <v>0</v>
      </c>
      <c r="P7406">
        <v>0</v>
      </c>
      <c r="Q7406">
        <v>0</v>
      </c>
    </row>
    <row r="7407" spans="11:17" x14ac:dyDescent="0.25">
      <c r="K7407">
        <v>40</v>
      </c>
      <c r="L7407" t="s">
        <v>42</v>
      </c>
      <c r="M7407" t="s">
        <v>242</v>
      </c>
      <c r="N7407">
        <v>0</v>
      </c>
      <c r="O7407">
        <v>0</v>
      </c>
      <c r="P7407">
        <v>0</v>
      </c>
      <c r="Q7407">
        <v>0</v>
      </c>
    </row>
    <row r="7408" spans="11:17" x14ac:dyDescent="0.25">
      <c r="K7408">
        <v>20</v>
      </c>
      <c r="L7408" t="s">
        <v>42</v>
      </c>
      <c r="M7408" t="s">
        <v>242</v>
      </c>
      <c r="N7408">
        <v>0</v>
      </c>
      <c r="O7408">
        <v>0</v>
      </c>
      <c r="P7408">
        <v>0</v>
      </c>
      <c r="Q7408">
        <v>0</v>
      </c>
    </row>
    <row r="7409" spans="11:17" x14ac:dyDescent="0.25">
      <c r="K7409">
        <v>40</v>
      </c>
      <c r="L7409" t="s">
        <v>42</v>
      </c>
      <c r="M7409" t="s">
        <v>242</v>
      </c>
      <c r="N7409">
        <v>0</v>
      </c>
      <c r="O7409">
        <v>0</v>
      </c>
      <c r="P7409">
        <v>0</v>
      </c>
      <c r="Q7409">
        <v>0</v>
      </c>
    </row>
    <row r="7410" spans="11:17" x14ac:dyDescent="0.25">
      <c r="K7410">
        <v>20</v>
      </c>
      <c r="L7410" t="s">
        <v>42</v>
      </c>
      <c r="M7410" t="s">
        <v>12</v>
      </c>
      <c r="N7410">
        <v>0</v>
      </c>
      <c r="O7410">
        <v>0</v>
      </c>
      <c r="P7410">
        <v>0</v>
      </c>
      <c r="Q7410">
        <v>0</v>
      </c>
    </row>
    <row r="7411" spans="11:17" x14ac:dyDescent="0.25">
      <c r="K7411">
        <v>40</v>
      </c>
      <c r="L7411" t="s">
        <v>42</v>
      </c>
      <c r="M7411" t="s">
        <v>12</v>
      </c>
      <c r="N7411">
        <v>0</v>
      </c>
      <c r="O7411">
        <v>0</v>
      </c>
      <c r="P7411">
        <v>0</v>
      </c>
      <c r="Q7411">
        <v>0</v>
      </c>
    </row>
    <row r="7412" spans="11:17" x14ac:dyDescent="0.25">
      <c r="K7412">
        <v>20</v>
      </c>
      <c r="L7412" t="s">
        <v>42</v>
      </c>
      <c r="M7412" t="s">
        <v>12</v>
      </c>
      <c r="N7412">
        <v>0</v>
      </c>
      <c r="O7412">
        <v>0</v>
      </c>
      <c r="P7412">
        <v>0</v>
      </c>
      <c r="Q7412">
        <v>0</v>
      </c>
    </row>
    <row r="7413" spans="11:17" x14ac:dyDescent="0.25">
      <c r="K7413">
        <v>40</v>
      </c>
      <c r="L7413" t="s">
        <v>42</v>
      </c>
      <c r="M7413" t="s">
        <v>12</v>
      </c>
      <c r="N7413">
        <v>0</v>
      </c>
      <c r="O7413">
        <v>0</v>
      </c>
      <c r="P7413">
        <v>0</v>
      </c>
      <c r="Q7413">
        <v>0</v>
      </c>
    </row>
    <row r="7414" spans="11:17" x14ac:dyDescent="0.25">
      <c r="K7414">
        <v>20</v>
      </c>
      <c r="L7414" t="s">
        <v>42</v>
      </c>
      <c r="M7414" t="s">
        <v>12</v>
      </c>
      <c r="N7414">
        <v>0</v>
      </c>
      <c r="O7414">
        <v>0</v>
      </c>
      <c r="P7414">
        <v>0</v>
      </c>
      <c r="Q7414">
        <v>0</v>
      </c>
    </row>
    <row r="7415" spans="11:17" x14ac:dyDescent="0.25">
      <c r="K7415">
        <v>40</v>
      </c>
      <c r="L7415" t="s">
        <v>42</v>
      </c>
      <c r="M7415" t="s">
        <v>12</v>
      </c>
      <c r="N7415">
        <v>0</v>
      </c>
      <c r="O7415">
        <v>0</v>
      </c>
      <c r="P7415">
        <v>0</v>
      </c>
      <c r="Q7415">
        <v>0</v>
      </c>
    </row>
    <row r="7416" spans="11:17" x14ac:dyDescent="0.25">
      <c r="K7416">
        <v>20</v>
      </c>
      <c r="L7416" t="s">
        <v>42</v>
      </c>
      <c r="M7416" t="s">
        <v>12</v>
      </c>
      <c r="N7416">
        <v>0</v>
      </c>
      <c r="O7416">
        <v>0</v>
      </c>
      <c r="P7416">
        <v>0</v>
      </c>
      <c r="Q7416">
        <v>0</v>
      </c>
    </row>
    <row r="7417" spans="11:17" x14ac:dyDescent="0.25">
      <c r="K7417">
        <v>40</v>
      </c>
      <c r="L7417" t="s">
        <v>42</v>
      </c>
      <c r="M7417" t="s">
        <v>12</v>
      </c>
      <c r="N7417">
        <v>0</v>
      </c>
      <c r="O7417">
        <v>0</v>
      </c>
      <c r="P7417">
        <v>0</v>
      </c>
      <c r="Q7417">
        <v>0</v>
      </c>
    </row>
    <row r="7418" spans="11:17" x14ac:dyDescent="0.25">
      <c r="K7418">
        <v>20</v>
      </c>
      <c r="L7418" t="s">
        <v>42</v>
      </c>
      <c r="M7418" t="s">
        <v>242</v>
      </c>
      <c r="N7418">
        <v>0</v>
      </c>
      <c r="O7418">
        <v>0</v>
      </c>
      <c r="P7418">
        <v>0</v>
      </c>
      <c r="Q7418">
        <v>0</v>
      </c>
    </row>
    <row r="7419" spans="11:17" x14ac:dyDescent="0.25">
      <c r="K7419">
        <v>40</v>
      </c>
      <c r="L7419" t="s">
        <v>42</v>
      </c>
      <c r="M7419" t="s">
        <v>242</v>
      </c>
      <c r="N7419">
        <v>0</v>
      </c>
      <c r="O7419">
        <v>0</v>
      </c>
      <c r="P7419">
        <v>0</v>
      </c>
      <c r="Q7419">
        <v>0</v>
      </c>
    </row>
    <row r="7420" spans="11:17" x14ac:dyDescent="0.25">
      <c r="K7420">
        <v>20</v>
      </c>
      <c r="L7420" t="s">
        <v>42</v>
      </c>
      <c r="M7420" t="s">
        <v>242</v>
      </c>
      <c r="N7420">
        <v>0</v>
      </c>
      <c r="O7420">
        <v>0</v>
      </c>
      <c r="P7420">
        <v>0</v>
      </c>
      <c r="Q7420">
        <v>0</v>
      </c>
    </row>
    <row r="7421" spans="11:17" x14ac:dyDescent="0.25">
      <c r="K7421">
        <v>40</v>
      </c>
      <c r="L7421" t="s">
        <v>42</v>
      </c>
      <c r="M7421" t="s">
        <v>242</v>
      </c>
      <c r="N7421">
        <v>0</v>
      </c>
      <c r="O7421">
        <v>0</v>
      </c>
      <c r="P7421">
        <v>0</v>
      </c>
      <c r="Q7421">
        <v>0</v>
      </c>
    </row>
    <row r="7422" spans="11:17" x14ac:dyDescent="0.25">
      <c r="K7422">
        <v>20</v>
      </c>
      <c r="L7422" t="s">
        <v>42</v>
      </c>
      <c r="M7422" t="s">
        <v>242</v>
      </c>
      <c r="N7422">
        <v>0</v>
      </c>
      <c r="O7422">
        <v>0</v>
      </c>
      <c r="P7422">
        <v>0</v>
      </c>
      <c r="Q7422">
        <v>0</v>
      </c>
    </row>
    <row r="7423" spans="11:17" x14ac:dyDescent="0.25">
      <c r="K7423">
        <v>40</v>
      </c>
      <c r="L7423" t="s">
        <v>42</v>
      </c>
      <c r="M7423" t="s">
        <v>242</v>
      </c>
      <c r="N7423">
        <v>0</v>
      </c>
      <c r="O7423">
        <v>0</v>
      </c>
      <c r="P7423">
        <v>0</v>
      </c>
      <c r="Q7423">
        <v>0</v>
      </c>
    </row>
    <row r="7424" spans="11:17" x14ac:dyDescent="0.25">
      <c r="K7424">
        <v>20</v>
      </c>
      <c r="L7424" t="s">
        <v>42</v>
      </c>
      <c r="M7424" t="s">
        <v>242</v>
      </c>
      <c r="N7424">
        <v>0</v>
      </c>
      <c r="O7424">
        <v>0</v>
      </c>
      <c r="P7424">
        <v>0</v>
      </c>
      <c r="Q7424">
        <v>0</v>
      </c>
    </row>
    <row r="7425" spans="11:17" x14ac:dyDescent="0.25">
      <c r="K7425">
        <v>40</v>
      </c>
      <c r="L7425" t="s">
        <v>42</v>
      </c>
      <c r="M7425" t="s">
        <v>242</v>
      </c>
      <c r="N7425">
        <v>0</v>
      </c>
      <c r="O7425">
        <v>0</v>
      </c>
      <c r="P7425">
        <v>0</v>
      </c>
      <c r="Q7425">
        <v>0</v>
      </c>
    </row>
    <row r="7426" spans="11:17" x14ac:dyDescent="0.25">
      <c r="K7426">
        <v>20</v>
      </c>
      <c r="L7426" t="s">
        <v>42</v>
      </c>
      <c r="M7426" t="s">
        <v>12</v>
      </c>
      <c r="N7426">
        <v>0</v>
      </c>
      <c r="O7426">
        <v>0</v>
      </c>
      <c r="P7426">
        <v>0</v>
      </c>
      <c r="Q7426">
        <v>0</v>
      </c>
    </row>
    <row r="7427" spans="11:17" x14ac:dyDescent="0.25">
      <c r="K7427">
        <v>40</v>
      </c>
      <c r="L7427" t="s">
        <v>42</v>
      </c>
      <c r="M7427" t="s">
        <v>12</v>
      </c>
      <c r="N7427">
        <v>0</v>
      </c>
      <c r="O7427">
        <v>0</v>
      </c>
      <c r="P7427">
        <v>0</v>
      </c>
      <c r="Q7427">
        <v>0</v>
      </c>
    </row>
    <row r="7428" spans="11:17" x14ac:dyDescent="0.25">
      <c r="K7428">
        <v>20</v>
      </c>
      <c r="L7428" t="s">
        <v>42</v>
      </c>
      <c r="M7428" t="s">
        <v>12</v>
      </c>
      <c r="N7428">
        <v>0</v>
      </c>
      <c r="O7428">
        <v>0</v>
      </c>
      <c r="P7428">
        <v>0</v>
      </c>
      <c r="Q7428">
        <v>0</v>
      </c>
    </row>
    <row r="7429" spans="11:17" x14ac:dyDescent="0.25">
      <c r="K7429">
        <v>40</v>
      </c>
      <c r="L7429" t="s">
        <v>42</v>
      </c>
      <c r="M7429" t="s">
        <v>12</v>
      </c>
      <c r="N7429">
        <v>0</v>
      </c>
      <c r="O7429">
        <v>0</v>
      </c>
      <c r="P7429">
        <v>0</v>
      </c>
      <c r="Q7429">
        <v>0</v>
      </c>
    </row>
    <row r="7430" spans="11:17" x14ac:dyDescent="0.25">
      <c r="K7430">
        <v>20</v>
      </c>
      <c r="L7430" t="s">
        <v>42</v>
      </c>
      <c r="M7430" t="s">
        <v>12</v>
      </c>
      <c r="N7430">
        <v>0</v>
      </c>
      <c r="O7430">
        <v>0</v>
      </c>
      <c r="P7430">
        <v>0</v>
      </c>
      <c r="Q7430">
        <v>0</v>
      </c>
    </row>
    <row r="7431" spans="11:17" x14ac:dyDescent="0.25">
      <c r="K7431">
        <v>40</v>
      </c>
      <c r="L7431" t="s">
        <v>42</v>
      </c>
      <c r="M7431" t="s">
        <v>12</v>
      </c>
      <c r="N7431">
        <v>0</v>
      </c>
      <c r="O7431">
        <v>0</v>
      </c>
      <c r="P7431">
        <v>0</v>
      </c>
      <c r="Q7431">
        <v>0</v>
      </c>
    </row>
    <row r="7432" spans="11:17" x14ac:dyDescent="0.25">
      <c r="K7432">
        <v>20</v>
      </c>
      <c r="L7432" t="s">
        <v>42</v>
      </c>
      <c r="M7432" t="s">
        <v>12</v>
      </c>
      <c r="N7432">
        <v>0</v>
      </c>
      <c r="O7432">
        <v>0</v>
      </c>
      <c r="P7432">
        <v>0</v>
      </c>
      <c r="Q7432">
        <v>0</v>
      </c>
    </row>
    <row r="7433" spans="11:17" x14ac:dyDescent="0.25">
      <c r="K7433">
        <v>40</v>
      </c>
      <c r="L7433" t="s">
        <v>42</v>
      </c>
      <c r="M7433" t="s">
        <v>12</v>
      </c>
      <c r="N7433">
        <v>0</v>
      </c>
      <c r="O7433">
        <v>0</v>
      </c>
      <c r="P7433">
        <v>0</v>
      </c>
      <c r="Q7433">
        <v>0</v>
      </c>
    </row>
    <row r="7434" spans="11:17" x14ac:dyDescent="0.25">
      <c r="K7434">
        <v>20</v>
      </c>
      <c r="L7434" t="s">
        <v>42</v>
      </c>
      <c r="M7434" t="s">
        <v>242</v>
      </c>
      <c r="N7434">
        <v>0</v>
      </c>
      <c r="O7434">
        <v>0</v>
      </c>
      <c r="P7434">
        <v>0</v>
      </c>
      <c r="Q7434">
        <v>0</v>
      </c>
    </row>
    <row r="7435" spans="11:17" x14ac:dyDescent="0.25">
      <c r="K7435">
        <v>40</v>
      </c>
      <c r="L7435" t="s">
        <v>42</v>
      </c>
      <c r="M7435" t="s">
        <v>242</v>
      </c>
      <c r="N7435">
        <v>0</v>
      </c>
      <c r="O7435">
        <v>0</v>
      </c>
      <c r="P7435">
        <v>0</v>
      </c>
      <c r="Q7435">
        <v>0</v>
      </c>
    </row>
    <row r="7436" spans="11:17" x14ac:dyDescent="0.25">
      <c r="K7436">
        <v>20</v>
      </c>
      <c r="L7436" t="s">
        <v>42</v>
      </c>
      <c r="M7436" t="s">
        <v>242</v>
      </c>
      <c r="N7436">
        <v>0</v>
      </c>
      <c r="O7436">
        <v>0</v>
      </c>
      <c r="P7436">
        <v>0</v>
      </c>
      <c r="Q7436">
        <v>0</v>
      </c>
    </row>
    <row r="7437" spans="11:17" x14ac:dyDescent="0.25">
      <c r="K7437">
        <v>40</v>
      </c>
      <c r="L7437" t="s">
        <v>42</v>
      </c>
      <c r="M7437" t="s">
        <v>242</v>
      </c>
      <c r="N7437">
        <v>0</v>
      </c>
      <c r="O7437">
        <v>0</v>
      </c>
      <c r="P7437">
        <v>0</v>
      </c>
      <c r="Q7437">
        <v>0</v>
      </c>
    </row>
    <row r="7438" spans="11:17" x14ac:dyDescent="0.25">
      <c r="K7438">
        <v>20</v>
      </c>
      <c r="L7438" t="s">
        <v>42</v>
      </c>
      <c r="M7438" t="s">
        <v>242</v>
      </c>
      <c r="N7438">
        <v>0</v>
      </c>
      <c r="O7438">
        <v>0</v>
      </c>
      <c r="P7438">
        <v>0</v>
      </c>
      <c r="Q7438">
        <v>0</v>
      </c>
    </row>
    <row r="7439" spans="11:17" x14ac:dyDescent="0.25">
      <c r="K7439">
        <v>40</v>
      </c>
      <c r="L7439" t="s">
        <v>42</v>
      </c>
      <c r="M7439" t="s">
        <v>242</v>
      </c>
      <c r="N7439">
        <v>0</v>
      </c>
      <c r="O7439">
        <v>0</v>
      </c>
      <c r="P7439">
        <v>0</v>
      </c>
      <c r="Q7439">
        <v>0</v>
      </c>
    </row>
    <row r="7440" spans="11:17" x14ac:dyDescent="0.25">
      <c r="K7440">
        <v>20</v>
      </c>
      <c r="L7440" t="s">
        <v>42</v>
      </c>
      <c r="M7440" t="s">
        <v>242</v>
      </c>
      <c r="N7440">
        <v>0</v>
      </c>
      <c r="O7440">
        <v>0</v>
      </c>
      <c r="P7440">
        <v>0</v>
      </c>
      <c r="Q7440">
        <v>0</v>
      </c>
    </row>
    <row r="7441" spans="11:17" x14ac:dyDescent="0.25">
      <c r="K7441">
        <v>40</v>
      </c>
      <c r="L7441" t="s">
        <v>42</v>
      </c>
      <c r="M7441" t="s">
        <v>242</v>
      </c>
      <c r="N7441">
        <v>0</v>
      </c>
      <c r="O7441">
        <v>0</v>
      </c>
      <c r="P7441">
        <v>0</v>
      </c>
      <c r="Q7441">
        <v>0</v>
      </c>
    </row>
    <row r="7442" spans="11:17" x14ac:dyDescent="0.25">
      <c r="K7442">
        <v>20</v>
      </c>
      <c r="L7442" t="s">
        <v>42</v>
      </c>
      <c r="M7442" t="s">
        <v>12</v>
      </c>
      <c r="N7442">
        <v>0</v>
      </c>
      <c r="O7442">
        <v>0</v>
      </c>
      <c r="P7442">
        <v>0</v>
      </c>
      <c r="Q7442">
        <v>0</v>
      </c>
    </row>
    <row r="7443" spans="11:17" x14ac:dyDescent="0.25">
      <c r="K7443">
        <v>40</v>
      </c>
      <c r="L7443" t="s">
        <v>42</v>
      </c>
      <c r="M7443" t="s">
        <v>12</v>
      </c>
      <c r="N7443">
        <v>0</v>
      </c>
      <c r="O7443">
        <v>0</v>
      </c>
      <c r="P7443">
        <v>42</v>
      </c>
      <c r="Q7443">
        <v>0</v>
      </c>
    </row>
    <row r="7444" spans="11:17" x14ac:dyDescent="0.25">
      <c r="K7444">
        <v>20</v>
      </c>
      <c r="L7444" t="s">
        <v>42</v>
      </c>
      <c r="M7444" t="s">
        <v>12</v>
      </c>
      <c r="N7444">
        <v>0</v>
      </c>
      <c r="O7444">
        <v>0</v>
      </c>
      <c r="P7444">
        <v>4</v>
      </c>
      <c r="Q7444">
        <v>0</v>
      </c>
    </row>
    <row r="7445" spans="11:17" x14ac:dyDescent="0.25">
      <c r="K7445">
        <v>40</v>
      </c>
      <c r="L7445" t="s">
        <v>42</v>
      </c>
      <c r="M7445" t="s">
        <v>12</v>
      </c>
      <c r="N7445">
        <v>0</v>
      </c>
      <c r="O7445">
        <v>0</v>
      </c>
      <c r="P7445">
        <v>79</v>
      </c>
      <c r="Q7445">
        <v>0</v>
      </c>
    </row>
    <row r="7446" spans="11:17" x14ac:dyDescent="0.25">
      <c r="K7446">
        <v>20</v>
      </c>
      <c r="L7446" t="s">
        <v>42</v>
      </c>
      <c r="M7446" t="s">
        <v>12</v>
      </c>
      <c r="N7446">
        <v>0</v>
      </c>
      <c r="O7446">
        <v>0</v>
      </c>
      <c r="P7446">
        <v>0</v>
      </c>
      <c r="Q7446">
        <v>0</v>
      </c>
    </row>
    <row r="7447" spans="11:17" x14ac:dyDescent="0.25">
      <c r="K7447">
        <v>40</v>
      </c>
      <c r="L7447" t="s">
        <v>42</v>
      </c>
      <c r="M7447" t="s">
        <v>12</v>
      </c>
      <c r="N7447">
        <v>0</v>
      </c>
      <c r="O7447">
        <v>0</v>
      </c>
      <c r="P7447">
        <v>0</v>
      </c>
      <c r="Q7447">
        <v>0</v>
      </c>
    </row>
    <row r="7448" spans="11:17" x14ac:dyDescent="0.25">
      <c r="K7448">
        <v>20</v>
      </c>
      <c r="L7448" t="s">
        <v>42</v>
      </c>
      <c r="M7448" t="s">
        <v>12</v>
      </c>
      <c r="N7448">
        <v>0</v>
      </c>
      <c r="O7448">
        <v>0</v>
      </c>
      <c r="P7448">
        <v>0</v>
      </c>
      <c r="Q7448">
        <v>0</v>
      </c>
    </row>
    <row r="7449" spans="11:17" x14ac:dyDescent="0.25">
      <c r="K7449">
        <v>40</v>
      </c>
      <c r="L7449" t="s">
        <v>42</v>
      </c>
      <c r="M7449" t="s">
        <v>12</v>
      </c>
      <c r="N7449">
        <v>0</v>
      </c>
      <c r="O7449">
        <v>0</v>
      </c>
      <c r="P7449">
        <v>21</v>
      </c>
      <c r="Q7449">
        <v>0</v>
      </c>
    </row>
    <row r="7450" spans="11:17" x14ac:dyDescent="0.25">
      <c r="K7450">
        <v>20</v>
      </c>
      <c r="L7450" t="s">
        <v>42</v>
      </c>
      <c r="M7450" t="s">
        <v>242</v>
      </c>
      <c r="N7450">
        <v>0</v>
      </c>
      <c r="O7450">
        <v>0</v>
      </c>
      <c r="P7450">
        <v>0</v>
      </c>
      <c r="Q7450">
        <v>0</v>
      </c>
    </row>
    <row r="7451" spans="11:17" x14ac:dyDescent="0.25">
      <c r="K7451">
        <v>40</v>
      </c>
      <c r="L7451" t="s">
        <v>42</v>
      </c>
      <c r="M7451" t="s">
        <v>242</v>
      </c>
      <c r="N7451">
        <v>0</v>
      </c>
      <c r="O7451">
        <v>0</v>
      </c>
      <c r="P7451">
        <v>0</v>
      </c>
      <c r="Q7451">
        <v>0</v>
      </c>
    </row>
    <row r="7452" spans="11:17" x14ac:dyDescent="0.25">
      <c r="K7452">
        <v>20</v>
      </c>
      <c r="L7452" t="s">
        <v>42</v>
      </c>
      <c r="M7452" t="s">
        <v>242</v>
      </c>
      <c r="N7452">
        <v>0</v>
      </c>
      <c r="O7452">
        <v>0</v>
      </c>
      <c r="P7452">
        <v>0</v>
      </c>
      <c r="Q7452">
        <v>0</v>
      </c>
    </row>
    <row r="7453" spans="11:17" x14ac:dyDescent="0.25">
      <c r="K7453">
        <v>40</v>
      </c>
      <c r="L7453" t="s">
        <v>42</v>
      </c>
      <c r="M7453" t="s">
        <v>242</v>
      </c>
      <c r="N7453">
        <v>0</v>
      </c>
      <c r="O7453">
        <v>0</v>
      </c>
      <c r="P7453">
        <v>0</v>
      </c>
      <c r="Q7453">
        <v>0</v>
      </c>
    </row>
    <row r="7454" spans="11:17" x14ac:dyDescent="0.25">
      <c r="K7454">
        <v>20</v>
      </c>
      <c r="L7454" t="s">
        <v>42</v>
      </c>
      <c r="M7454" t="s">
        <v>242</v>
      </c>
      <c r="N7454">
        <v>0</v>
      </c>
      <c r="O7454">
        <v>0</v>
      </c>
      <c r="P7454">
        <v>0</v>
      </c>
      <c r="Q7454">
        <v>0</v>
      </c>
    </row>
    <row r="7455" spans="11:17" x14ac:dyDescent="0.25">
      <c r="K7455">
        <v>40</v>
      </c>
      <c r="L7455" t="s">
        <v>42</v>
      </c>
      <c r="M7455" t="s">
        <v>242</v>
      </c>
      <c r="N7455">
        <v>0</v>
      </c>
      <c r="O7455">
        <v>0</v>
      </c>
      <c r="P7455">
        <v>0</v>
      </c>
      <c r="Q7455">
        <v>0</v>
      </c>
    </row>
    <row r="7456" spans="11:17" x14ac:dyDescent="0.25">
      <c r="K7456">
        <v>20</v>
      </c>
      <c r="L7456" t="s">
        <v>42</v>
      </c>
      <c r="M7456" t="s">
        <v>242</v>
      </c>
      <c r="N7456">
        <v>0</v>
      </c>
      <c r="O7456">
        <v>0</v>
      </c>
      <c r="P7456">
        <v>0</v>
      </c>
      <c r="Q7456">
        <v>0</v>
      </c>
    </row>
    <row r="7457" spans="11:17" x14ac:dyDescent="0.25">
      <c r="K7457">
        <v>40</v>
      </c>
      <c r="L7457" t="s">
        <v>42</v>
      </c>
      <c r="M7457" t="s">
        <v>242</v>
      </c>
      <c r="N7457">
        <v>0</v>
      </c>
      <c r="O7457">
        <v>0</v>
      </c>
      <c r="P7457">
        <v>0</v>
      </c>
      <c r="Q7457">
        <v>0</v>
      </c>
    </row>
    <row r="7458" spans="11:17" x14ac:dyDescent="0.25">
      <c r="K7458">
        <v>20</v>
      </c>
      <c r="L7458" t="s">
        <v>42</v>
      </c>
      <c r="M7458" t="s">
        <v>12</v>
      </c>
      <c r="N7458">
        <v>0</v>
      </c>
      <c r="O7458">
        <v>0</v>
      </c>
      <c r="P7458">
        <v>0</v>
      </c>
      <c r="Q7458">
        <v>0</v>
      </c>
    </row>
    <row r="7459" spans="11:17" x14ac:dyDescent="0.25">
      <c r="K7459">
        <v>40</v>
      </c>
      <c r="L7459" t="s">
        <v>42</v>
      </c>
      <c r="M7459" t="s">
        <v>12</v>
      </c>
      <c r="N7459">
        <v>0</v>
      </c>
      <c r="O7459">
        <v>0</v>
      </c>
      <c r="P7459">
        <v>0</v>
      </c>
      <c r="Q7459">
        <v>0</v>
      </c>
    </row>
    <row r="7460" spans="11:17" x14ac:dyDescent="0.25">
      <c r="K7460">
        <v>20</v>
      </c>
      <c r="L7460" t="s">
        <v>42</v>
      </c>
      <c r="M7460" t="s">
        <v>12</v>
      </c>
      <c r="N7460">
        <v>1</v>
      </c>
      <c r="O7460">
        <v>0</v>
      </c>
      <c r="P7460">
        <v>0</v>
      </c>
      <c r="Q7460">
        <v>0</v>
      </c>
    </row>
    <row r="7461" spans="11:17" x14ac:dyDescent="0.25">
      <c r="K7461">
        <v>40</v>
      </c>
      <c r="L7461" t="s">
        <v>42</v>
      </c>
      <c r="M7461" t="s">
        <v>12</v>
      </c>
      <c r="N7461">
        <v>1</v>
      </c>
      <c r="O7461">
        <v>0</v>
      </c>
      <c r="P7461">
        <v>0</v>
      </c>
      <c r="Q7461">
        <v>0</v>
      </c>
    </row>
    <row r="7462" spans="11:17" x14ac:dyDescent="0.25">
      <c r="K7462">
        <v>20</v>
      </c>
      <c r="L7462" t="s">
        <v>42</v>
      </c>
      <c r="M7462" t="s">
        <v>12</v>
      </c>
      <c r="N7462">
        <v>0</v>
      </c>
      <c r="O7462">
        <v>0</v>
      </c>
      <c r="P7462">
        <v>0</v>
      </c>
      <c r="Q7462">
        <v>0</v>
      </c>
    </row>
    <row r="7463" spans="11:17" x14ac:dyDescent="0.25">
      <c r="K7463">
        <v>40</v>
      </c>
      <c r="L7463" t="s">
        <v>42</v>
      </c>
      <c r="M7463" t="s">
        <v>12</v>
      </c>
      <c r="N7463">
        <v>0</v>
      </c>
      <c r="O7463">
        <v>0</v>
      </c>
      <c r="P7463">
        <v>0</v>
      </c>
      <c r="Q7463">
        <v>0</v>
      </c>
    </row>
    <row r="7464" spans="11:17" x14ac:dyDescent="0.25">
      <c r="K7464">
        <v>20</v>
      </c>
      <c r="L7464" t="s">
        <v>42</v>
      </c>
      <c r="M7464" t="s">
        <v>12</v>
      </c>
      <c r="N7464">
        <v>0</v>
      </c>
      <c r="O7464">
        <v>0</v>
      </c>
      <c r="P7464">
        <v>0</v>
      </c>
      <c r="Q7464">
        <v>0</v>
      </c>
    </row>
    <row r="7465" spans="11:17" x14ac:dyDescent="0.25">
      <c r="K7465">
        <v>40</v>
      </c>
      <c r="L7465" t="s">
        <v>42</v>
      </c>
      <c r="M7465" t="s">
        <v>12</v>
      </c>
      <c r="N7465">
        <v>0</v>
      </c>
      <c r="O7465">
        <v>0</v>
      </c>
      <c r="P7465">
        <v>0</v>
      </c>
      <c r="Q7465">
        <v>0</v>
      </c>
    </row>
    <row r="7466" spans="11:17" x14ac:dyDescent="0.25">
      <c r="K7466">
        <v>20</v>
      </c>
      <c r="L7466" t="s">
        <v>42</v>
      </c>
      <c r="M7466" t="s">
        <v>242</v>
      </c>
      <c r="N7466">
        <v>0</v>
      </c>
      <c r="O7466">
        <v>0</v>
      </c>
      <c r="P7466">
        <v>0</v>
      </c>
      <c r="Q7466">
        <v>0</v>
      </c>
    </row>
    <row r="7467" spans="11:17" x14ac:dyDescent="0.25">
      <c r="K7467">
        <v>40</v>
      </c>
      <c r="L7467" t="s">
        <v>42</v>
      </c>
      <c r="M7467" t="s">
        <v>242</v>
      </c>
      <c r="N7467">
        <v>0</v>
      </c>
      <c r="O7467">
        <v>0</v>
      </c>
      <c r="P7467">
        <v>0</v>
      </c>
      <c r="Q7467">
        <v>0</v>
      </c>
    </row>
    <row r="7468" spans="11:17" x14ac:dyDescent="0.25">
      <c r="K7468">
        <v>20</v>
      </c>
      <c r="L7468" t="s">
        <v>42</v>
      </c>
      <c r="M7468" t="s">
        <v>242</v>
      </c>
      <c r="N7468">
        <v>0</v>
      </c>
      <c r="O7468">
        <v>0</v>
      </c>
      <c r="P7468">
        <v>0</v>
      </c>
      <c r="Q7468">
        <v>0</v>
      </c>
    </row>
    <row r="7469" spans="11:17" x14ac:dyDescent="0.25">
      <c r="K7469">
        <v>40</v>
      </c>
      <c r="L7469" t="s">
        <v>42</v>
      </c>
      <c r="M7469" t="s">
        <v>242</v>
      </c>
      <c r="N7469">
        <v>0</v>
      </c>
      <c r="O7469">
        <v>0</v>
      </c>
      <c r="P7469">
        <v>0</v>
      </c>
      <c r="Q7469">
        <v>0</v>
      </c>
    </row>
    <row r="7470" spans="11:17" x14ac:dyDescent="0.25">
      <c r="K7470">
        <v>20</v>
      </c>
      <c r="L7470" t="s">
        <v>42</v>
      </c>
      <c r="M7470" t="s">
        <v>242</v>
      </c>
      <c r="N7470">
        <v>0</v>
      </c>
      <c r="O7470">
        <v>0</v>
      </c>
      <c r="P7470">
        <v>0</v>
      </c>
      <c r="Q7470">
        <v>0</v>
      </c>
    </row>
    <row r="7471" spans="11:17" x14ac:dyDescent="0.25">
      <c r="K7471">
        <v>40</v>
      </c>
      <c r="L7471" t="s">
        <v>42</v>
      </c>
      <c r="M7471" t="s">
        <v>242</v>
      </c>
      <c r="N7471">
        <v>0</v>
      </c>
      <c r="O7471">
        <v>0</v>
      </c>
      <c r="P7471">
        <v>0</v>
      </c>
      <c r="Q7471">
        <v>0</v>
      </c>
    </row>
    <row r="7472" spans="11:17" x14ac:dyDescent="0.25">
      <c r="K7472">
        <v>20</v>
      </c>
      <c r="L7472" t="s">
        <v>42</v>
      </c>
      <c r="M7472" t="s">
        <v>242</v>
      </c>
      <c r="N7472">
        <v>0</v>
      </c>
      <c r="O7472">
        <v>0</v>
      </c>
      <c r="P7472">
        <v>0</v>
      </c>
      <c r="Q7472">
        <v>0</v>
      </c>
    </row>
    <row r="7473" spans="11:17" x14ac:dyDescent="0.25">
      <c r="K7473">
        <v>40</v>
      </c>
      <c r="L7473" t="s">
        <v>42</v>
      </c>
      <c r="M7473" t="s">
        <v>242</v>
      </c>
      <c r="N7473">
        <v>0</v>
      </c>
      <c r="O7473">
        <v>0</v>
      </c>
      <c r="P7473">
        <v>0</v>
      </c>
      <c r="Q7473">
        <v>0</v>
      </c>
    </row>
    <row r="7474" spans="11:17" x14ac:dyDescent="0.25">
      <c r="K7474">
        <v>20</v>
      </c>
      <c r="L7474" t="s">
        <v>42</v>
      </c>
      <c r="M7474" t="s">
        <v>12</v>
      </c>
      <c r="N7474">
        <v>0</v>
      </c>
      <c r="O7474">
        <v>0</v>
      </c>
      <c r="P7474">
        <v>0</v>
      </c>
      <c r="Q7474">
        <v>0</v>
      </c>
    </row>
    <row r="7475" spans="11:17" x14ac:dyDescent="0.25">
      <c r="K7475">
        <v>40</v>
      </c>
      <c r="L7475" t="s">
        <v>42</v>
      </c>
      <c r="M7475" t="s">
        <v>12</v>
      </c>
      <c r="N7475">
        <v>0</v>
      </c>
      <c r="O7475">
        <v>0</v>
      </c>
      <c r="P7475">
        <v>38</v>
      </c>
      <c r="Q7475">
        <v>0</v>
      </c>
    </row>
    <row r="7476" spans="11:17" x14ac:dyDescent="0.25">
      <c r="K7476">
        <v>20</v>
      </c>
      <c r="L7476" t="s">
        <v>42</v>
      </c>
      <c r="M7476" t="s">
        <v>12</v>
      </c>
      <c r="N7476">
        <v>0</v>
      </c>
      <c r="O7476">
        <v>0</v>
      </c>
      <c r="P7476">
        <v>14</v>
      </c>
      <c r="Q7476">
        <v>0</v>
      </c>
    </row>
    <row r="7477" spans="11:17" x14ac:dyDescent="0.25">
      <c r="K7477">
        <v>40</v>
      </c>
      <c r="L7477" t="s">
        <v>42</v>
      </c>
      <c r="M7477" t="s">
        <v>12</v>
      </c>
      <c r="N7477">
        <v>0</v>
      </c>
      <c r="O7477">
        <v>0</v>
      </c>
      <c r="P7477">
        <v>200</v>
      </c>
      <c r="Q7477">
        <v>0</v>
      </c>
    </row>
    <row r="7478" spans="11:17" x14ac:dyDescent="0.25">
      <c r="K7478">
        <v>20</v>
      </c>
      <c r="L7478" t="s">
        <v>42</v>
      </c>
      <c r="M7478" t="s">
        <v>12</v>
      </c>
      <c r="N7478">
        <v>0</v>
      </c>
      <c r="O7478">
        <v>0</v>
      </c>
      <c r="P7478">
        <v>0</v>
      </c>
      <c r="Q7478">
        <v>0</v>
      </c>
    </row>
    <row r="7479" spans="11:17" x14ac:dyDescent="0.25">
      <c r="K7479">
        <v>40</v>
      </c>
      <c r="L7479" t="s">
        <v>42</v>
      </c>
      <c r="M7479" t="s">
        <v>12</v>
      </c>
      <c r="N7479">
        <v>0</v>
      </c>
      <c r="O7479">
        <v>0</v>
      </c>
      <c r="P7479">
        <v>0</v>
      </c>
      <c r="Q7479">
        <v>0</v>
      </c>
    </row>
    <row r="7480" spans="11:17" x14ac:dyDescent="0.25">
      <c r="K7480">
        <v>20</v>
      </c>
      <c r="L7480" t="s">
        <v>42</v>
      </c>
      <c r="M7480" t="s">
        <v>12</v>
      </c>
      <c r="N7480">
        <v>0</v>
      </c>
      <c r="O7480">
        <v>0</v>
      </c>
      <c r="P7480">
        <v>0</v>
      </c>
      <c r="Q7480">
        <v>0</v>
      </c>
    </row>
    <row r="7481" spans="11:17" x14ac:dyDescent="0.25">
      <c r="K7481">
        <v>40</v>
      </c>
      <c r="L7481" t="s">
        <v>42</v>
      </c>
      <c r="M7481" t="s">
        <v>12</v>
      </c>
      <c r="N7481">
        <v>0</v>
      </c>
      <c r="O7481">
        <v>0</v>
      </c>
      <c r="P7481">
        <v>0</v>
      </c>
      <c r="Q7481">
        <v>0</v>
      </c>
    </row>
    <row r="7482" spans="11:17" x14ac:dyDescent="0.25">
      <c r="K7482">
        <v>20</v>
      </c>
      <c r="L7482" t="s">
        <v>42</v>
      </c>
      <c r="M7482" t="s">
        <v>242</v>
      </c>
      <c r="N7482">
        <v>0</v>
      </c>
      <c r="O7482">
        <v>0</v>
      </c>
      <c r="P7482">
        <v>0</v>
      </c>
      <c r="Q7482">
        <v>0</v>
      </c>
    </row>
    <row r="7483" spans="11:17" x14ac:dyDescent="0.25">
      <c r="K7483">
        <v>40</v>
      </c>
      <c r="L7483" t="s">
        <v>42</v>
      </c>
      <c r="M7483" t="s">
        <v>242</v>
      </c>
      <c r="N7483">
        <v>0</v>
      </c>
      <c r="O7483">
        <v>0</v>
      </c>
      <c r="P7483">
        <v>0</v>
      </c>
      <c r="Q7483">
        <v>0</v>
      </c>
    </row>
    <row r="7484" spans="11:17" x14ac:dyDescent="0.25">
      <c r="K7484">
        <v>20</v>
      </c>
      <c r="L7484" t="s">
        <v>42</v>
      </c>
      <c r="M7484" t="s">
        <v>242</v>
      </c>
      <c r="N7484">
        <v>0</v>
      </c>
      <c r="O7484">
        <v>0</v>
      </c>
      <c r="P7484">
        <v>0</v>
      </c>
      <c r="Q7484">
        <v>0</v>
      </c>
    </row>
    <row r="7485" spans="11:17" x14ac:dyDescent="0.25">
      <c r="K7485">
        <v>40</v>
      </c>
      <c r="L7485" t="s">
        <v>42</v>
      </c>
      <c r="M7485" t="s">
        <v>242</v>
      </c>
      <c r="N7485">
        <v>0</v>
      </c>
      <c r="O7485">
        <v>0</v>
      </c>
      <c r="P7485">
        <v>0</v>
      </c>
      <c r="Q7485">
        <v>0</v>
      </c>
    </row>
    <row r="7486" spans="11:17" x14ac:dyDescent="0.25">
      <c r="K7486">
        <v>20</v>
      </c>
      <c r="L7486" t="s">
        <v>42</v>
      </c>
      <c r="M7486" t="s">
        <v>242</v>
      </c>
      <c r="N7486">
        <v>0</v>
      </c>
      <c r="O7486">
        <v>0</v>
      </c>
      <c r="P7486">
        <v>0</v>
      </c>
      <c r="Q7486">
        <v>0</v>
      </c>
    </row>
    <row r="7487" spans="11:17" x14ac:dyDescent="0.25">
      <c r="K7487">
        <v>40</v>
      </c>
      <c r="L7487" t="s">
        <v>42</v>
      </c>
      <c r="M7487" t="s">
        <v>242</v>
      </c>
      <c r="N7487">
        <v>0</v>
      </c>
      <c r="O7487">
        <v>0</v>
      </c>
      <c r="P7487">
        <v>0</v>
      </c>
      <c r="Q7487">
        <v>0</v>
      </c>
    </row>
    <row r="7488" spans="11:17" x14ac:dyDescent="0.25">
      <c r="K7488">
        <v>20</v>
      </c>
      <c r="L7488" t="s">
        <v>42</v>
      </c>
      <c r="M7488" t="s">
        <v>242</v>
      </c>
      <c r="N7488">
        <v>0</v>
      </c>
      <c r="O7488">
        <v>0</v>
      </c>
      <c r="P7488">
        <v>0</v>
      </c>
      <c r="Q7488">
        <v>0</v>
      </c>
    </row>
    <row r="7489" spans="11:17" x14ac:dyDescent="0.25">
      <c r="K7489">
        <v>40</v>
      </c>
      <c r="L7489" t="s">
        <v>42</v>
      </c>
      <c r="M7489" t="s">
        <v>242</v>
      </c>
      <c r="N7489">
        <v>0</v>
      </c>
      <c r="O7489">
        <v>0</v>
      </c>
      <c r="P7489">
        <v>0</v>
      </c>
      <c r="Q7489">
        <v>0</v>
      </c>
    </row>
    <row r="7490" spans="11:17" x14ac:dyDescent="0.25">
      <c r="K7490">
        <v>20</v>
      </c>
      <c r="L7490" t="s">
        <v>42</v>
      </c>
      <c r="M7490" t="s">
        <v>12</v>
      </c>
      <c r="N7490">
        <v>0</v>
      </c>
      <c r="O7490">
        <v>0</v>
      </c>
      <c r="P7490">
        <v>0</v>
      </c>
      <c r="Q7490">
        <v>0</v>
      </c>
    </row>
    <row r="7491" spans="11:17" x14ac:dyDescent="0.25">
      <c r="K7491">
        <v>40</v>
      </c>
      <c r="L7491" t="s">
        <v>42</v>
      </c>
      <c r="M7491" t="s">
        <v>12</v>
      </c>
      <c r="N7491">
        <v>37</v>
      </c>
      <c r="O7491">
        <v>0</v>
      </c>
      <c r="P7491">
        <v>0</v>
      </c>
      <c r="Q7491">
        <v>0</v>
      </c>
    </row>
    <row r="7492" spans="11:17" x14ac:dyDescent="0.25">
      <c r="K7492">
        <v>20</v>
      </c>
      <c r="L7492" t="s">
        <v>42</v>
      </c>
      <c r="M7492" t="s">
        <v>12</v>
      </c>
      <c r="N7492">
        <v>4</v>
      </c>
      <c r="O7492">
        <v>0</v>
      </c>
      <c r="P7492">
        <v>0</v>
      </c>
      <c r="Q7492">
        <v>0</v>
      </c>
    </row>
    <row r="7493" spans="11:17" x14ac:dyDescent="0.25">
      <c r="K7493">
        <v>40</v>
      </c>
      <c r="L7493" t="s">
        <v>42</v>
      </c>
      <c r="M7493" t="s">
        <v>12</v>
      </c>
      <c r="N7493">
        <v>99</v>
      </c>
      <c r="O7493">
        <v>0</v>
      </c>
      <c r="P7493">
        <v>0</v>
      </c>
      <c r="Q7493">
        <v>0</v>
      </c>
    </row>
    <row r="7494" spans="11:17" x14ac:dyDescent="0.25">
      <c r="K7494">
        <v>20</v>
      </c>
      <c r="L7494" t="s">
        <v>42</v>
      </c>
      <c r="M7494" t="s">
        <v>12</v>
      </c>
      <c r="N7494">
        <v>0</v>
      </c>
      <c r="O7494">
        <v>0</v>
      </c>
      <c r="P7494">
        <v>0</v>
      </c>
      <c r="Q7494">
        <v>0</v>
      </c>
    </row>
    <row r="7495" spans="11:17" x14ac:dyDescent="0.25">
      <c r="K7495">
        <v>40</v>
      </c>
      <c r="L7495" t="s">
        <v>42</v>
      </c>
      <c r="M7495" t="s">
        <v>12</v>
      </c>
      <c r="N7495">
        <v>0</v>
      </c>
      <c r="O7495">
        <v>0</v>
      </c>
      <c r="P7495">
        <v>0</v>
      </c>
      <c r="Q7495">
        <v>0</v>
      </c>
    </row>
    <row r="7496" spans="11:17" x14ac:dyDescent="0.25">
      <c r="K7496">
        <v>20</v>
      </c>
      <c r="L7496" t="s">
        <v>42</v>
      </c>
      <c r="M7496" t="s">
        <v>12</v>
      </c>
      <c r="N7496">
        <v>0</v>
      </c>
      <c r="O7496">
        <v>0</v>
      </c>
      <c r="P7496">
        <v>0</v>
      </c>
      <c r="Q7496">
        <v>0</v>
      </c>
    </row>
    <row r="7497" spans="11:17" x14ac:dyDescent="0.25">
      <c r="K7497">
        <v>40</v>
      </c>
      <c r="L7497" t="s">
        <v>42</v>
      </c>
      <c r="M7497" t="s">
        <v>12</v>
      </c>
      <c r="N7497">
        <v>0</v>
      </c>
      <c r="O7497">
        <v>0</v>
      </c>
      <c r="P7497">
        <v>0</v>
      </c>
      <c r="Q7497">
        <v>0</v>
      </c>
    </row>
    <row r="7498" spans="11:17" x14ac:dyDescent="0.25">
      <c r="K7498">
        <v>20</v>
      </c>
      <c r="L7498" t="s">
        <v>42</v>
      </c>
      <c r="M7498" t="s">
        <v>242</v>
      </c>
      <c r="N7498">
        <v>0</v>
      </c>
      <c r="O7498">
        <v>0</v>
      </c>
      <c r="P7498">
        <v>0</v>
      </c>
      <c r="Q7498">
        <v>0</v>
      </c>
    </row>
    <row r="7499" spans="11:17" x14ac:dyDescent="0.25">
      <c r="K7499">
        <v>40</v>
      </c>
      <c r="L7499" t="s">
        <v>42</v>
      </c>
      <c r="M7499" t="s">
        <v>242</v>
      </c>
      <c r="N7499">
        <v>0</v>
      </c>
      <c r="O7499">
        <v>0</v>
      </c>
      <c r="P7499">
        <v>0</v>
      </c>
      <c r="Q7499">
        <v>0</v>
      </c>
    </row>
    <row r="7500" spans="11:17" x14ac:dyDescent="0.25">
      <c r="K7500">
        <v>20</v>
      </c>
      <c r="L7500" t="s">
        <v>42</v>
      </c>
      <c r="M7500" t="s">
        <v>242</v>
      </c>
      <c r="N7500">
        <v>0</v>
      </c>
      <c r="O7500">
        <v>0</v>
      </c>
      <c r="P7500">
        <v>0</v>
      </c>
      <c r="Q7500">
        <v>0</v>
      </c>
    </row>
    <row r="7501" spans="11:17" x14ac:dyDescent="0.25">
      <c r="K7501">
        <v>40</v>
      </c>
      <c r="L7501" t="s">
        <v>42</v>
      </c>
      <c r="M7501" t="s">
        <v>242</v>
      </c>
      <c r="N7501">
        <v>0</v>
      </c>
      <c r="O7501">
        <v>0</v>
      </c>
      <c r="P7501">
        <v>0</v>
      </c>
      <c r="Q7501">
        <v>0</v>
      </c>
    </row>
    <row r="7502" spans="11:17" x14ac:dyDescent="0.25">
      <c r="K7502">
        <v>20</v>
      </c>
      <c r="L7502" t="s">
        <v>42</v>
      </c>
      <c r="M7502" t="s">
        <v>242</v>
      </c>
      <c r="N7502">
        <v>0</v>
      </c>
      <c r="O7502">
        <v>0</v>
      </c>
      <c r="P7502">
        <v>0</v>
      </c>
      <c r="Q7502">
        <v>0</v>
      </c>
    </row>
    <row r="7503" spans="11:17" x14ac:dyDescent="0.25">
      <c r="K7503">
        <v>40</v>
      </c>
      <c r="L7503" t="s">
        <v>42</v>
      </c>
      <c r="M7503" t="s">
        <v>242</v>
      </c>
      <c r="N7503">
        <v>0</v>
      </c>
      <c r="O7503">
        <v>0</v>
      </c>
      <c r="P7503">
        <v>0</v>
      </c>
      <c r="Q7503">
        <v>0</v>
      </c>
    </row>
    <row r="7504" spans="11:17" x14ac:dyDescent="0.25">
      <c r="K7504">
        <v>20</v>
      </c>
      <c r="L7504" t="s">
        <v>42</v>
      </c>
      <c r="M7504" t="s">
        <v>242</v>
      </c>
      <c r="N7504">
        <v>0</v>
      </c>
      <c r="O7504">
        <v>0</v>
      </c>
      <c r="P7504">
        <v>0</v>
      </c>
      <c r="Q7504">
        <v>0</v>
      </c>
    </row>
    <row r="7505" spans="11:17" x14ac:dyDescent="0.25">
      <c r="K7505">
        <v>40</v>
      </c>
      <c r="L7505" t="s">
        <v>42</v>
      </c>
      <c r="M7505" t="s">
        <v>242</v>
      </c>
      <c r="N7505">
        <v>0</v>
      </c>
      <c r="O7505">
        <v>0</v>
      </c>
      <c r="P7505">
        <v>0</v>
      </c>
      <c r="Q7505">
        <v>0</v>
      </c>
    </row>
    <row r="7506" spans="11:17" x14ac:dyDescent="0.25">
      <c r="K7506">
        <v>20</v>
      </c>
      <c r="L7506" t="s">
        <v>42</v>
      </c>
      <c r="M7506" t="s">
        <v>12</v>
      </c>
      <c r="N7506">
        <v>0</v>
      </c>
      <c r="O7506">
        <v>0</v>
      </c>
      <c r="P7506">
        <v>0</v>
      </c>
      <c r="Q7506">
        <v>0</v>
      </c>
    </row>
    <row r="7507" spans="11:17" x14ac:dyDescent="0.25">
      <c r="K7507">
        <v>40</v>
      </c>
      <c r="L7507" t="s">
        <v>42</v>
      </c>
      <c r="M7507" t="s">
        <v>12</v>
      </c>
      <c r="N7507">
        <v>0</v>
      </c>
      <c r="O7507">
        <v>0</v>
      </c>
      <c r="P7507">
        <v>0</v>
      </c>
      <c r="Q7507">
        <v>0</v>
      </c>
    </row>
    <row r="7508" spans="11:17" x14ac:dyDescent="0.25">
      <c r="K7508">
        <v>20</v>
      </c>
      <c r="L7508" t="s">
        <v>42</v>
      </c>
      <c r="M7508" t="s">
        <v>12</v>
      </c>
      <c r="N7508">
        <v>4</v>
      </c>
      <c r="O7508">
        <v>0</v>
      </c>
      <c r="P7508">
        <v>0</v>
      </c>
      <c r="Q7508">
        <v>0</v>
      </c>
    </row>
    <row r="7509" spans="11:17" x14ac:dyDescent="0.25">
      <c r="K7509">
        <v>40</v>
      </c>
      <c r="L7509" t="s">
        <v>42</v>
      </c>
      <c r="M7509" t="s">
        <v>12</v>
      </c>
      <c r="N7509">
        <v>97</v>
      </c>
      <c r="O7509">
        <v>0</v>
      </c>
      <c r="P7509">
        <v>0</v>
      </c>
      <c r="Q7509">
        <v>0</v>
      </c>
    </row>
    <row r="7510" spans="11:17" x14ac:dyDescent="0.25">
      <c r="K7510">
        <v>20</v>
      </c>
      <c r="L7510" t="s">
        <v>42</v>
      </c>
      <c r="M7510" t="s">
        <v>12</v>
      </c>
      <c r="N7510">
        <v>0</v>
      </c>
      <c r="O7510">
        <v>0</v>
      </c>
      <c r="P7510">
        <v>0</v>
      </c>
      <c r="Q7510">
        <v>0</v>
      </c>
    </row>
    <row r="7511" spans="11:17" x14ac:dyDescent="0.25">
      <c r="K7511">
        <v>40</v>
      </c>
      <c r="L7511" t="s">
        <v>42</v>
      </c>
      <c r="M7511" t="s">
        <v>12</v>
      </c>
      <c r="N7511">
        <v>0</v>
      </c>
      <c r="O7511">
        <v>0</v>
      </c>
      <c r="P7511">
        <v>0</v>
      </c>
      <c r="Q7511">
        <v>0</v>
      </c>
    </row>
    <row r="7512" spans="11:17" x14ac:dyDescent="0.25">
      <c r="K7512">
        <v>20</v>
      </c>
      <c r="L7512" t="s">
        <v>42</v>
      </c>
      <c r="M7512" t="s">
        <v>12</v>
      </c>
      <c r="N7512">
        <v>0</v>
      </c>
      <c r="O7512">
        <v>0</v>
      </c>
      <c r="P7512">
        <v>0</v>
      </c>
      <c r="Q7512">
        <v>0</v>
      </c>
    </row>
    <row r="7513" spans="11:17" x14ac:dyDescent="0.25">
      <c r="K7513">
        <v>40</v>
      </c>
      <c r="L7513" t="s">
        <v>42</v>
      </c>
      <c r="M7513" t="s">
        <v>12</v>
      </c>
      <c r="N7513">
        <v>0</v>
      </c>
      <c r="O7513">
        <v>0</v>
      </c>
      <c r="P7513">
        <v>0</v>
      </c>
      <c r="Q7513">
        <v>0</v>
      </c>
    </row>
    <row r="7514" spans="11:17" x14ac:dyDescent="0.25">
      <c r="K7514">
        <v>20</v>
      </c>
      <c r="L7514" t="s">
        <v>42</v>
      </c>
      <c r="M7514" t="s">
        <v>242</v>
      </c>
      <c r="N7514">
        <v>0</v>
      </c>
      <c r="O7514">
        <v>0</v>
      </c>
      <c r="P7514">
        <v>0</v>
      </c>
      <c r="Q7514">
        <v>0</v>
      </c>
    </row>
    <row r="7515" spans="11:17" x14ac:dyDescent="0.25">
      <c r="K7515">
        <v>40</v>
      </c>
      <c r="L7515" t="s">
        <v>42</v>
      </c>
      <c r="M7515" t="s">
        <v>242</v>
      </c>
      <c r="N7515">
        <v>0</v>
      </c>
      <c r="O7515">
        <v>0</v>
      </c>
      <c r="P7515">
        <v>0</v>
      </c>
      <c r="Q7515">
        <v>0</v>
      </c>
    </row>
    <row r="7516" spans="11:17" x14ac:dyDescent="0.25">
      <c r="K7516">
        <v>20</v>
      </c>
      <c r="L7516" t="s">
        <v>42</v>
      </c>
      <c r="M7516" t="s">
        <v>242</v>
      </c>
      <c r="N7516">
        <v>0</v>
      </c>
      <c r="O7516">
        <v>0</v>
      </c>
      <c r="P7516">
        <v>0</v>
      </c>
      <c r="Q7516">
        <v>0</v>
      </c>
    </row>
    <row r="7517" spans="11:17" x14ac:dyDescent="0.25">
      <c r="K7517">
        <v>40</v>
      </c>
      <c r="L7517" t="s">
        <v>42</v>
      </c>
      <c r="M7517" t="s">
        <v>242</v>
      </c>
      <c r="N7517">
        <v>0</v>
      </c>
      <c r="O7517">
        <v>0</v>
      </c>
      <c r="P7517">
        <v>0</v>
      </c>
      <c r="Q7517">
        <v>0</v>
      </c>
    </row>
    <row r="7518" spans="11:17" x14ac:dyDescent="0.25">
      <c r="K7518">
        <v>20</v>
      </c>
      <c r="L7518" t="s">
        <v>42</v>
      </c>
      <c r="M7518" t="s">
        <v>242</v>
      </c>
      <c r="N7518">
        <v>0</v>
      </c>
      <c r="O7518">
        <v>0</v>
      </c>
      <c r="P7518">
        <v>0</v>
      </c>
      <c r="Q7518">
        <v>0</v>
      </c>
    </row>
    <row r="7519" spans="11:17" x14ac:dyDescent="0.25">
      <c r="K7519">
        <v>40</v>
      </c>
      <c r="L7519" t="s">
        <v>42</v>
      </c>
      <c r="M7519" t="s">
        <v>242</v>
      </c>
      <c r="N7519">
        <v>0</v>
      </c>
      <c r="O7519">
        <v>0</v>
      </c>
      <c r="P7519">
        <v>0</v>
      </c>
      <c r="Q7519">
        <v>0</v>
      </c>
    </row>
    <row r="7520" spans="11:17" x14ac:dyDescent="0.25">
      <c r="K7520">
        <v>20</v>
      </c>
      <c r="L7520" t="s">
        <v>42</v>
      </c>
      <c r="M7520" t="s">
        <v>242</v>
      </c>
      <c r="N7520">
        <v>0</v>
      </c>
      <c r="O7520">
        <v>0</v>
      </c>
      <c r="P7520">
        <v>0</v>
      </c>
      <c r="Q7520">
        <v>0</v>
      </c>
    </row>
    <row r="7521" spans="11:17" x14ac:dyDescent="0.25">
      <c r="K7521">
        <v>40</v>
      </c>
      <c r="L7521" t="s">
        <v>42</v>
      </c>
      <c r="M7521" t="s">
        <v>242</v>
      </c>
      <c r="N7521">
        <v>0</v>
      </c>
      <c r="O7521">
        <v>0</v>
      </c>
      <c r="P7521">
        <v>0</v>
      </c>
      <c r="Q7521">
        <v>0</v>
      </c>
    </row>
    <row r="7522" spans="11:17" x14ac:dyDescent="0.25">
      <c r="K7522">
        <v>20</v>
      </c>
      <c r="L7522" t="s">
        <v>42</v>
      </c>
      <c r="M7522" t="s">
        <v>12</v>
      </c>
      <c r="N7522">
        <v>0</v>
      </c>
      <c r="O7522">
        <v>0</v>
      </c>
      <c r="P7522">
        <v>0</v>
      </c>
      <c r="Q7522">
        <v>0</v>
      </c>
    </row>
    <row r="7523" spans="11:17" x14ac:dyDescent="0.25">
      <c r="K7523">
        <v>40</v>
      </c>
      <c r="L7523" t="s">
        <v>42</v>
      </c>
      <c r="M7523" t="s">
        <v>12</v>
      </c>
      <c r="N7523">
        <v>0</v>
      </c>
      <c r="O7523">
        <v>0</v>
      </c>
      <c r="P7523">
        <v>0</v>
      </c>
      <c r="Q7523">
        <v>0</v>
      </c>
    </row>
    <row r="7524" spans="11:17" x14ac:dyDescent="0.25">
      <c r="K7524">
        <v>20</v>
      </c>
      <c r="L7524" t="s">
        <v>42</v>
      </c>
      <c r="M7524" t="s">
        <v>12</v>
      </c>
      <c r="N7524">
        <v>0</v>
      </c>
      <c r="O7524">
        <v>0</v>
      </c>
      <c r="P7524">
        <v>0</v>
      </c>
      <c r="Q7524">
        <v>0</v>
      </c>
    </row>
    <row r="7525" spans="11:17" x14ac:dyDescent="0.25">
      <c r="K7525">
        <v>40</v>
      </c>
      <c r="L7525" t="s">
        <v>42</v>
      </c>
      <c r="M7525" t="s">
        <v>12</v>
      </c>
      <c r="N7525">
        <v>2</v>
      </c>
      <c r="O7525">
        <v>0</v>
      </c>
      <c r="P7525">
        <v>0</v>
      </c>
      <c r="Q7525">
        <v>0</v>
      </c>
    </row>
    <row r="7526" spans="11:17" x14ac:dyDescent="0.25">
      <c r="K7526">
        <v>20</v>
      </c>
      <c r="L7526" t="s">
        <v>42</v>
      </c>
      <c r="M7526" t="s">
        <v>12</v>
      </c>
      <c r="N7526">
        <v>0</v>
      </c>
      <c r="O7526">
        <v>0</v>
      </c>
      <c r="P7526">
        <v>0</v>
      </c>
      <c r="Q7526">
        <v>0</v>
      </c>
    </row>
    <row r="7527" spans="11:17" x14ac:dyDescent="0.25">
      <c r="K7527">
        <v>40</v>
      </c>
      <c r="L7527" t="s">
        <v>42</v>
      </c>
      <c r="M7527" t="s">
        <v>12</v>
      </c>
      <c r="N7527">
        <v>0</v>
      </c>
      <c r="O7527">
        <v>0</v>
      </c>
      <c r="P7527">
        <v>0</v>
      </c>
      <c r="Q7527">
        <v>0</v>
      </c>
    </row>
    <row r="7528" spans="11:17" x14ac:dyDescent="0.25">
      <c r="K7528">
        <v>20</v>
      </c>
      <c r="L7528" t="s">
        <v>42</v>
      </c>
      <c r="M7528" t="s">
        <v>12</v>
      </c>
      <c r="N7528">
        <v>0</v>
      </c>
      <c r="O7528">
        <v>0</v>
      </c>
      <c r="P7528">
        <v>0</v>
      </c>
      <c r="Q7528">
        <v>0</v>
      </c>
    </row>
    <row r="7529" spans="11:17" x14ac:dyDescent="0.25">
      <c r="K7529">
        <v>40</v>
      </c>
      <c r="L7529" t="s">
        <v>42</v>
      </c>
      <c r="M7529" t="s">
        <v>12</v>
      </c>
      <c r="N7529">
        <v>0</v>
      </c>
      <c r="O7529">
        <v>0</v>
      </c>
      <c r="P7529">
        <v>0</v>
      </c>
      <c r="Q7529">
        <v>0</v>
      </c>
    </row>
    <row r="7530" spans="11:17" x14ac:dyDescent="0.25">
      <c r="K7530">
        <v>20</v>
      </c>
      <c r="L7530" t="s">
        <v>42</v>
      </c>
      <c r="M7530" t="s">
        <v>242</v>
      </c>
      <c r="N7530">
        <v>0</v>
      </c>
      <c r="O7530">
        <v>0</v>
      </c>
      <c r="P7530">
        <v>0</v>
      </c>
      <c r="Q7530">
        <v>0</v>
      </c>
    </row>
    <row r="7531" spans="11:17" x14ac:dyDescent="0.25">
      <c r="K7531">
        <v>40</v>
      </c>
      <c r="L7531" t="s">
        <v>42</v>
      </c>
      <c r="M7531" t="s">
        <v>242</v>
      </c>
      <c r="N7531">
        <v>0</v>
      </c>
      <c r="O7531">
        <v>0</v>
      </c>
      <c r="P7531">
        <v>0</v>
      </c>
      <c r="Q7531">
        <v>0</v>
      </c>
    </row>
    <row r="7532" spans="11:17" x14ac:dyDescent="0.25">
      <c r="K7532">
        <v>20</v>
      </c>
      <c r="L7532" t="s">
        <v>42</v>
      </c>
      <c r="M7532" t="s">
        <v>242</v>
      </c>
      <c r="N7532">
        <v>0</v>
      </c>
      <c r="O7532">
        <v>0</v>
      </c>
      <c r="P7532">
        <v>0</v>
      </c>
      <c r="Q7532">
        <v>0</v>
      </c>
    </row>
    <row r="7533" spans="11:17" x14ac:dyDescent="0.25">
      <c r="K7533">
        <v>40</v>
      </c>
      <c r="L7533" t="s">
        <v>42</v>
      </c>
      <c r="M7533" t="s">
        <v>242</v>
      </c>
      <c r="N7533">
        <v>0</v>
      </c>
      <c r="O7533">
        <v>0</v>
      </c>
      <c r="P7533">
        <v>0</v>
      </c>
      <c r="Q7533">
        <v>0</v>
      </c>
    </row>
    <row r="7534" spans="11:17" x14ac:dyDescent="0.25">
      <c r="K7534">
        <v>20</v>
      </c>
      <c r="L7534" t="s">
        <v>42</v>
      </c>
      <c r="M7534" t="s">
        <v>242</v>
      </c>
      <c r="N7534">
        <v>0</v>
      </c>
      <c r="O7534">
        <v>0</v>
      </c>
      <c r="P7534">
        <v>0</v>
      </c>
      <c r="Q7534">
        <v>0</v>
      </c>
    </row>
    <row r="7535" spans="11:17" x14ac:dyDescent="0.25">
      <c r="K7535">
        <v>40</v>
      </c>
      <c r="L7535" t="s">
        <v>42</v>
      </c>
      <c r="M7535" t="s">
        <v>242</v>
      </c>
      <c r="N7535">
        <v>0</v>
      </c>
      <c r="O7535">
        <v>0</v>
      </c>
      <c r="P7535">
        <v>0</v>
      </c>
      <c r="Q7535">
        <v>0</v>
      </c>
    </row>
    <row r="7536" spans="11:17" x14ac:dyDescent="0.25">
      <c r="K7536">
        <v>20</v>
      </c>
      <c r="L7536" t="s">
        <v>42</v>
      </c>
      <c r="M7536" t="s">
        <v>242</v>
      </c>
      <c r="N7536">
        <v>0</v>
      </c>
      <c r="O7536">
        <v>0</v>
      </c>
      <c r="P7536">
        <v>0</v>
      </c>
      <c r="Q7536">
        <v>0</v>
      </c>
    </row>
    <row r="7537" spans="11:17" x14ac:dyDescent="0.25">
      <c r="K7537">
        <v>40</v>
      </c>
      <c r="L7537" t="s">
        <v>42</v>
      </c>
      <c r="M7537" t="s">
        <v>242</v>
      </c>
      <c r="N7537">
        <v>0</v>
      </c>
      <c r="O7537">
        <v>0</v>
      </c>
      <c r="P7537">
        <v>0</v>
      </c>
      <c r="Q7537">
        <v>0</v>
      </c>
    </row>
    <row r="7538" spans="11:17" x14ac:dyDescent="0.25">
      <c r="K7538">
        <v>20</v>
      </c>
      <c r="L7538" t="s">
        <v>42</v>
      </c>
      <c r="M7538" t="s">
        <v>12</v>
      </c>
      <c r="N7538">
        <v>0</v>
      </c>
      <c r="O7538">
        <v>0</v>
      </c>
      <c r="P7538">
        <v>0</v>
      </c>
      <c r="Q7538">
        <v>0</v>
      </c>
    </row>
    <row r="7539" spans="11:17" x14ac:dyDescent="0.25">
      <c r="K7539">
        <v>40</v>
      </c>
      <c r="L7539" t="s">
        <v>42</v>
      </c>
      <c r="M7539" t="s">
        <v>12</v>
      </c>
      <c r="N7539">
        <v>0</v>
      </c>
      <c r="O7539">
        <v>0</v>
      </c>
      <c r="P7539">
        <v>0</v>
      </c>
      <c r="Q7539">
        <v>0</v>
      </c>
    </row>
    <row r="7540" spans="11:17" x14ac:dyDescent="0.25">
      <c r="K7540">
        <v>20</v>
      </c>
      <c r="L7540" t="s">
        <v>42</v>
      </c>
      <c r="M7540" t="s">
        <v>12</v>
      </c>
      <c r="N7540">
        <v>1</v>
      </c>
      <c r="O7540">
        <v>0</v>
      </c>
      <c r="P7540">
        <v>0</v>
      </c>
      <c r="Q7540">
        <v>0</v>
      </c>
    </row>
    <row r="7541" spans="11:17" x14ac:dyDescent="0.25">
      <c r="K7541">
        <v>40</v>
      </c>
      <c r="L7541" t="s">
        <v>42</v>
      </c>
      <c r="M7541" t="s">
        <v>12</v>
      </c>
      <c r="N7541">
        <v>33</v>
      </c>
      <c r="O7541">
        <v>0</v>
      </c>
      <c r="P7541">
        <v>0</v>
      </c>
      <c r="Q7541">
        <v>0</v>
      </c>
    </row>
    <row r="7542" spans="11:17" x14ac:dyDescent="0.25">
      <c r="K7542">
        <v>20</v>
      </c>
      <c r="L7542" t="s">
        <v>42</v>
      </c>
      <c r="M7542" t="s">
        <v>12</v>
      </c>
      <c r="N7542">
        <v>0</v>
      </c>
      <c r="O7542">
        <v>0</v>
      </c>
      <c r="P7542">
        <v>0</v>
      </c>
      <c r="Q7542">
        <v>0</v>
      </c>
    </row>
    <row r="7543" spans="11:17" x14ac:dyDescent="0.25">
      <c r="K7543">
        <v>40</v>
      </c>
      <c r="L7543" t="s">
        <v>42</v>
      </c>
      <c r="M7543" t="s">
        <v>12</v>
      </c>
      <c r="N7543">
        <v>0</v>
      </c>
      <c r="O7543">
        <v>0</v>
      </c>
      <c r="P7543">
        <v>0</v>
      </c>
      <c r="Q7543">
        <v>0</v>
      </c>
    </row>
    <row r="7544" spans="11:17" x14ac:dyDescent="0.25">
      <c r="K7544">
        <v>20</v>
      </c>
      <c r="L7544" t="s">
        <v>42</v>
      </c>
      <c r="M7544" t="s">
        <v>12</v>
      </c>
      <c r="N7544">
        <v>0</v>
      </c>
      <c r="O7544">
        <v>0</v>
      </c>
      <c r="P7544">
        <v>0</v>
      </c>
      <c r="Q7544">
        <v>0</v>
      </c>
    </row>
    <row r="7545" spans="11:17" x14ac:dyDescent="0.25">
      <c r="K7545">
        <v>40</v>
      </c>
      <c r="L7545" t="s">
        <v>42</v>
      </c>
      <c r="M7545" t="s">
        <v>12</v>
      </c>
      <c r="N7545">
        <v>0</v>
      </c>
      <c r="O7545">
        <v>0</v>
      </c>
      <c r="P7545">
        <v>0</v>
      </c>
      <c r="Q7545">
        <v>0</v>
      </c>
    </row>
    <row r="7546" spans="11:17" x14ac:dyDescent="0.25">
      <c r="K7546">
        <v>20</v>
      </c>
      <c r="L7546" t="s">
        <v>42</v>
      </c>
      <c r="M7546" t="s">
        <v>242</v>
      </c>
      <c r="N7546">
        <v>0</v>
      </c>
      <c r="O7546">
        <v>0</v>
      </c>
      <c r="P7546">
        <v>0</v>
      </c>
      <c r="Q7546">
        <v>0</v>
      </c>
    </row>
    <row r="7547" spans="11:17" x14ac:dyDescent="0.25">
      <c r="K7547">
        <v>40</v>
      </c>
      <c r="L7547" t="s">
        <v>42</v>
      </c>
      <c r="M7547" t="s">
        <v>242</v>
      </c>
      <c r="N7547">
        <v>0</v>
      </c>
      <c r="O7547">
        <v>0</v>
      </c>
      <c r="P7547">
        <v>0</v>
      </c>
      <c r="Q7547">
        <v>0</v>
      </c>
    </row>
    <row r="7548" spans="11:17" x14ac:dyDescent="0.25">
      <c r="K7548">
        <v>20</v>
      </c>
      <c r="L7548" t="s">
        <v>42</v>
      </c>
      <c r="M7548" t="s">
        <v>242</v>
      </c>
      <c r="N7548">
        <v>0</v>
      </c>
      <c r="O7548">
        <v>0</v>
      </c>
      <c r="P7548">
        <v>0</v>
      </c>
      <c r="Q7548">
        <v>0</v>
      </c>
    </row>
    <row r="7549" spans="11:17" x14ac:dyDescent="0.25">
      <c r="K7549">
        <v>40</v>
      </c>
      <c r="L7549" t="s">
        <v>42</v>
      </c>
      <c r="M7549" t="s">
        <v>242</v>
      </c>
      <c r="N7549">
        <v>0</v>
      </c>
      <c r="O7549">
        <v>0</v>
      </c>
      <c r="P7549">
        <v>0</v>
      </c>
      <c r="Q7549">
        <v>0</v>
      </c>
    </row>
    <row r="7550" spans="11:17" x14ac:dyDescent="0.25">
      <c r="K7550">
        <v>20</v>
      </c>
      <c r="L7550" t="s">
        <v>42</v>
      </c>
      <c r="M7550" t="s">
        <v>242</v>
      </c>
      <c r="N7550">
        <v>0</v>
      </c>
      <c r="O7550">
        <v>0</v>
      </c>
      <c r="P7550">
        <v>0</v>
      </c>
      <c r="Q7550">
        <v>0</v>
      </c>
    </row>
    <row r="7551" spans="11:17" x14ac:dyDescent="0.25">
      <c r="K7551">
        <v>40</v>
      </c>
      <c r="L7551" t="s">
        <v>42</v>
      </c>
      <c r="M7551" t="s">
        <v>242</v>
      </c>
      <c r="N7551">
        <v>0</v>
      </c>
      <c r="O7551">
        <v>0</v>
      </c>
      <c r="P7551">
        <v>0</v>
      </c>
      <c r="Q7551">
        <v>0</v>
      </c>
    </row>
    <row r="7552" spans="11:17" x14ac:dyDescent="0.25">
      <c r="K7552">
        <v>20</v>
      </c>
      <c r="L7552" t="s">
        <v>42</v>
      </c>
      <c r="M7552" t="s">
        <v>242</v>
      </c>
      <c r="N7552">
        <v>0</v>
      </c>
      <c r="O7552">
        <v>0</v>
      </c>
      <c r="P7552">
        <v>0</v>
      </c>
      <c r="Q7552">
        <v>0</v>
      </c>
    </row>
    <row r="7553" spans="11:17" x14ac:dyDescent="0.25">
      <c r="K7553">
        <v>40</v>
      </c>
      <c r="L7553" t="s">
        <v>42</v>
      </c>
      <c r="M7553" t="s">
        <v>242</v>
      </c>
      <c r="N7553">
        <v>0</v>
      </c>
      <c r="O7553">
        <v>0</v>
      </c>
      <c r="P7553">
        <v>0</v>
      </c>
      <c r="Q7553">
        <v>0</v>
      </c>
    </row>
    <row r="7554" spans="11:17" x14ac:dyDescent="0.25">
      <c r="K7554">
        <v>20</v>
      </c>
      <c r="L7554" t="s">
        <v>42</v>
      </c>
      <c r="M7554" t="s">
        <v>12</v>
      </c>
      <c r="N7554">
        <v>0</v>
      </c>
      <c r="O7554">
        <v>0</v>
      </c>
      <c r="P7554">
        <v>0</v>
      </c>
      <c r="Q7554">
        <v>0</v>
      </c>
    </row>
    <row r="7555" spans="11:17" x14ac:dyDescent="0.25">
      <c r="K7555">
        <v>40</v>
      </c>
      <c r="L7555" t="s">
        <v>42</v>
      </c>
      <c r="M7555" t="s">
        <v>12</v>
      </c>
      <c r="N7555">
        <v>0</v>
      </c>
      <c r="O7555">
        <v>0</v>
      </c>
      <c r="P7555">
        <v>0</v>
      </c>
      <c r="Q7555">
        <v>0</v>
      </c>
    </row>
    <row r="7556" spans="11:17" x14ac:dyDescent="0.25">
      <c r="K7556">
        <v>20</v>
      </c>
      <c r="L7556" t="s">
        <v>42</v>
      </c>
      <c r="M7556" t="s">
        <v>12</v>
      </c>
      <c r="N7556">
        <v>0</v>
      </c>
      <c r="O7556">
        <v>0</v>
      </c>
      <c r="P7556">
        <v>0</v>
      </c>
      <c r="Q7556">
        <v>0</v>
      </c>
    </row>
    <row r="7557" spans="11:17" x14ac:dyDescent="0.25">
      <c r="K7557">
        <v>40</v>
      </c>
      <c r="L7557" t="s">
        <v>42</v>
      </c>
      <c r="M7557" t="s">
        <v>12</v>
      </c>
      <c r="N7557">
        <v>0</v>
      </c>
      <c r="O7557">
        <v>0</v>
      </c>
      <c r="P7557">
        <v>0</v>
      </c>
      <c r="Q7557">
        <v>0</v>
      </c>
    </row>
    <row r="7558" spans="11:17" x14ac:dyDescent="0.25">
      <c r="K7558">
        <v>20</v>
      </c>
      <c r="L7558" t="s">
        <v>42</v>
      </c>
      <c r="M7558" t="s">
        <v>12</v>
      </c>
      <c r="N7558">
        <v>0</v>
      </c>
      <c r="O7558">
        <v>0</v>
      </c>
      <c r="P7558">
        <v>0</v>
      </c>
      <c r="Q7558">
        <v>0</v>
      </c>
    </row>
    <row r="7559" spans="11:17" x14ac:dyDescent="0.25">
      <c r="K7559">
        <v>40</v>
      </c>
      <c r="L7559" t="s">
        <v>42</v>
      </c>
      <c r="M7559" t="s">
        <v>12</v>
      </c>
      <c r="N7559">
        <v>0</v>
      </c>
      <c r="O7559">
        <v>0</v>
      </c>
      <c r="P7559">
        <v>0</v>
      </c>
      <c r="Q7559">
        <v>0</v>
      </c>
    </row>
    <row r="7560" spans="11:17" x14ac:dyDescent="0.25">
      <c r="K7560">
        <v>20</v>
      </c>
      <c r="L7560" t="s">
        <v>42</v>
      </c>
      <c r="M7560" t="s">
        <v>12</v>
      </c>
      <c r="N7560">
        <v>0</v>
      </c>
      <c r="O7560">
        <v>0</v>
      </c>
      <c r="P7560">
        <v>0</v>
      </c>
      <c r="Q7560">
        <v>0</v>
      </c>
    </row>
    <row r="7561" spans="11:17" x14ac:dyDescent="0.25">
      <c r="K7561">
        <v>40</v>
      </c>
      <c r="L7561" t="s">
        <v>42</v>
      </c>
      <c r="M7561" t="s">
        <v>12</v>
      </c>
      <c r="N7561">
        <v>0</v>
      </c>
      <c r="O7561">
        <v>0</v>
      </c>
      <c r="P7561">
        <v>0</v>
      </c>
      <c r="Q7561">
        <v>0</v>
      </c>
    </row>
    <row r="7562" spans="11:17" x14ac:dyDescent="0.25">
      <c r="K7562">
        <v>20</v>
      </c>
      <c r="L7562" t="s">
        <v>42</v>
      </c>
      <c r="M7562" t="s">
        <v>242</v>
      </c>
      <c r="N7562">
        <v>0</v>
      </c>
      <c r="O7562">
        <v>0</v>
      </c>
      <c r="P7562">
        <v>0</v>
      </c>
      <c r="Q7562">
        <v>0</v>
      </c>
    </row>
    <row r="7563" spans="11:17" x14ac:dyDescent="0.25">
      <c r="K7563">
        <v>40</v>
      </c>
      <c r="L7563" t="s">
        <v>42</v>
      </c>
      <c r="M7563" t="s">
        <v>242</v>
      </c>
      <c r="N7563">
        <v>0</v>
      </c>
      <c r="O7563">
        <v>0</v>
      </c>
      <c r="P7563">
        <v>0</v>
      </c>
      <c r="Q7563">
        <v>0</v>
      </c>
    </row>
    <row r="7564" spans="11:17" x14ac:dyDescent="0.25">
      <c r="K7564">
        <v>20</v>
      </c>
      <c r="L7564" t="s">
        <v>42</v>
      </c>
      <c r="M7564" t="s">
        <v>242</v>
      </c>
      <c r="N7564">
        <v>0</v>
      </c>
      <c r="O7564">
        <v>0</v>
      </c>
      <c r="P7564">
        <v>0</v>
      </c>
      <c r="Q7564">
        <v>0</v>
      </c>
    </row>
    <row r="7565" spans="11:17" x14ac:dyDescent="0.25">
      <c r="K7565">
        <v>40</v>
      </c>
      <c r="L7565" t="s">
        <v>42</v>
      </c>
      <c r="M7565" t="s">
        <v>242</v>
      </c>
      <c r="N7565">
        <v>0</v>
      </c>
      <c r="O7565">
        <v>0</v>
      </c>
      <c r="P7565">
        <v>0</v>
      </c>
      <c r="Q7565">
        <v>0</v>
      </c>
    </row>
    <row r="7566" spans="11:17" x14ac:dyDescent="0.25">
      <c r="K7566">
        <v>20</v>
      </c>
      <c r="L7566" t="s">
        <v>42</v>
      </c>
      <c r="M7566" t="s">
        <v>242</v>
      </c>
      <c r="N7566">
        <v>0</v>
      </c>
      <c r="O7566">
        <v>0</v>
      </c>
      <c r="P7566">
        <v>0</v>
      </c>
      <c r="Q7566">
        <v>0</v>
      </c>
    </row>
    <row r="7567" spans="11:17" x14ac:dyDescent="0.25">
      <c r="K7567">
        <v>40</v>
      </c>
      <c r="L7567" t="s">
        <v>42</v>
      </c>
      <c r="M7567" t="s">
        <v>242</v>
      </c>
      <c r="N7567">
        <v>0</v>
      </c>
      <c r="O7567">
        <v>0</v>
      </c>
      <c r="P7567">
        <v>0</v>
      </c>
      <c r="Q7567">
        <v>0</v>
      </c>
    </row>
    <row r="7568" spans="11:17" x14ac:dyDescent="0.25">
      <c r="K7568">
        <v>20</v>
      </c>
      <c r="L7568" t="s">
        <v>42</v>
      </c>
      <c r="M7568" t="s">
        <v>242</v>
      </c>
      <c r="N7568">
        <v>0</v>
      </c>
      <c r="O7568">
        <v>0</v>
      </c>
      <c r="P7568">
        <v>0</v>
      </c>
      <c r="Q7568">
        <v>0</v>
      </c>
    </row>
    <row r="7569" spans="11:17" x14ac:dyDescent="0.25">
      <c r="K7569">
        <v>40</v>
      </c>
      <c r="L7569" t="s">
        <v>42</v>
      </c>
      <c r="M7569" t="s">
        <v>242</v>
      </c>
      <c r="N7569">
        <v>0</v>
      </c>
      <c r="O7569">
        <v>0</v>
      </c>
      <c r="P7569">
        <v>0</v>
      </c>
      <c r="Q7569">
        <v>0</v>
      </c>
    </row>
    <row r="7570" spans="11:17" x14ac:dyDescent="0.25">
      <c r="K7570">
        <v>20</v>
      </c>
      <c r="L7570" t="s">
        <v>42</v>
      </c>
      <c r="M7570" t="s">
        <v>12</v>
      </c>
      <c r="N7570">
        <v>0</v>
      </c>
      <c r="O7570">
        <v>0</v>
      </c>
      <c r="P7570">
        <v>0</v>
      </c>
      <c r="Q7570">
        <v>0</v>
      </c>
    </row>
    <row r="7571" spans="11:17" x14ac:dyDescent="0.25">
      <c r="K7571">
        <v>40</v>
      </c>
      <c r="L7571" t="s">
        <v>42</v>
      </c>
      <c r="M7571" t="s">
        <v>12</v>
      </c>
      <c r="N7571">
        <v>14</v>
      </c>
      <c r="O7571">
        <v>0</v>
      </c>
      <c r="P7571">
        <v>0</v>
      </c>
      <c r="Q7571">
        <v>0</v>
      </c>
    </row>
    <row r="7572" spans="11:17" x14ac:dyDescent="0.25">
      <c r="K7572">
        <v>20</v>
      </c>
      <c r="L7572" t="s">
        <v>42</v>
      </c>
      <c r="M7572" t="s">
        <v>12</v>
      </c>
      <c r="N7572">
        <v>0</v>
      </c>
      <c r="O7572">
        <v>0</v>
      </c>
      <c r="P7572">
        <v>0</v>
      </c>
      <c r="Q7572">
        <v>0</v>
      </c>
    </row>
    <row r="7573" spans="11:17" x14ac:dyDescent="0.25">
      <c r="K7573">
        <v>40</v>
      </c>
      <c r="L7573" t="s">
        <v>42</v>
      </c>
      <c r="M7573" t="s">
        <v>12</v>
      </c>
      <c r="N7573">
        <v>2</v>
      </c>
      <c r="O7573">
        <v>0</v>
      </c>
      <c r="P7573">
        <v>0</v>
      </c>
      <c r="Q7573">
        <v>0</v>
      </c>
    </row>
    <row r="7574" spans="11:17" x14ac:dyDescent="0.25">
      <c r="K7574">
        <v>20</v>
      </c>
      <c r="L7574" t="s">
        <v>42</v>
      </c>
      <c r="M7574" t="s">
        <v>12</v>
      </c>
      <c r="N7574">
        <v>0</v>
      </c>
      <c r="O7574">
        <v>0</v>
      </c>
      <c r="P7574">
        <v>0</v>
      </c>
      <c r="Q7574">
        <v>0</v>
      </c>
    </row>
    <row r="7575" spans="11:17" x14ac:dyDescent="0.25">
      <c r="K7575">
        <v>40</v>
      </c>
      <c r="L7575" t="s">
        <v>42</v>
      </c>
      <c r="M7575" t="s">
        <v>12</v>
      </c>
      <c r="N7575">
        <v>0</v>
      </c>
      <c r="O7575">
        <v>0</v>
      </c>
      <c r="P7575">
        <v>0</v>
      </c>
      <c r="Q7575">
        <v>0</v>
      </c>
    </row>
    <row r="7576" spans="11:17" x14ac:dyDescent="0.25">
      <c r="K7576">
        <v>20</v>
      </c>
      <c r="L7576" t="s">
        <v>42</v>
      </c>
      <c r="M7576" t="s">
        <v>12</v>
      </c>
      <c r="N7576">
        <v>0</v>
      </c>
      <c r="O7576">
        <v>0</v>
      </c>
      <c r="P7576">
        <v>0</v>
      </c>
      <c r="Q7576">
        <v>0</v>
      </c>
    </row>
    <row r="7577" spans="11:17" x14ac:dyDescent="0.25">
      <c r="K7577">
        <v>40</v>
      </c>
      <c r="L7577" t="s">
        <v>42</v>
      </c>
      <c r="M7577" t="s">
        <v>12</v>
      </c>
      <c r="N7577">
        <v>21</v>
      </c>
      <c r="O7577">
        <v>0</v>
      </c>
      <c r="P7577">
        <v>0</v>
      </c>
      <c r="Q7577">
        <v>0</v>
      </c>
    </row>
    <row r="7578" spans="11:17" x14ac:dyDescent="0.25">
      <c r="K7578">
        <v>20</v>
      </c>
      <c r="L7578" t="s">
        <v>42</v>
      </c>
      <c r="M7578" t="s">
        <v>242</v>
      </c>
      <c r="N7578">
        <v>0</v>
      </c>
      <c r="O7578">
        <v>0</v>
      </c>
      <c r="P7578">
        <v>0</v>
      </c>
      <c r="Q7578">
        <v>0</v>
      </c>
    </row>
    <row r="7579" spans="11:17" x14ac:dyDescent="0.25">
      <c r="K7579">
        <v>40</v>
      </c>
      <c r="L7579" t="s">
        <v>42</v>
      </c>
      <c r="M7579" t="s">
        <v>242</v>
      </c>
      <c r="N7579">
        <v>0</v>
      </c>
      <c r="O7579">
        <v>0</v>
      </c>
      <c r="P7579">
        <v>0</v>
      </c>
      <c r="Q7579">
        <v>0</v>
      </c>
    </row>
    <row r="7580" spans="11:17" x14ac:dyDescent="0.25">
      <c r="K7580">
        <v>20</v>
      </c>
      <c r="L7580" t="s">
        <v>42</v>
      </c>
      <c r="M7580" t="s">
        <v>242</v>
      </c>
      <c r="N7580">
        <v>0</v>
      </c>
      <c r="O7580">
        <v>0</v>
      </c>
      <c r="P7580">
        <v>0</v>
      </c>
      <c r="Q7580">
        <v>0</v>
      </c>
    </row>
    <row r="7581" spans="11:17" x14ac:dyDescent="0.25">
      <c r="K7581">
        <v>40</v>
      </c>
      <c r="L7581" t="s">
        <v>42</v>
      </c>
      <c r="M7581" t="s">
        <v>242</v>
      </c>
      <c r="N7581">
        <v>0</v>
      </c>
      <c r="O7581">
        <v>0</v>
      </c>
      <c r="P7581">
        <v>0</v>
      </c>
      <c r="Q7581">
        <v>0</v>
      </c>
    </row>
    <row r="7582" spans="11:17" x14ac:dyDescent="0.25">
      <c r="K7582">
        <v>20</v>
      </c>
      <c r="L7582" t="s">
        <v>42</v>
      </c>
      <c r="M7582" t="s">
        <v>242</v>
      </c>
      <c r="N7582">
        <v>0</v>
      </c>
      <c r="O7582">
        <v>0</v>
      </c>
      <c r="P7582">
        <v>0</v>
      </c>
      <c r="Q7582">
        <v>0</v>
      </c>
    </row>
    <row r="7583" spans="11:17" x14ac:dyDescent="0.25">
      <c r="K7583">
        <v>40</v>
      </c>
      <c r="L7583" t="s">
        <v>42</v>
      </c>
      <c r="M7583" t="s">
        <v>242</v>
      </c>
      <c r="N7583">
        <v>0</v>
      </c>
      <c r="O7583">
        <v>0</v>
      </c>
      <c r="P7583">
        <v>0</v>
      </c>
      <c r="Q7583">
        <v>0</v>
      </c>
    </row>
    <row r="7584" spans="11:17" x14ac:dyDescent="0.25">
      <c r="K7584">
        <v>20</v>
      </c>
      <c r="L7584" t="s">
        <v>42</v>
      </c>
      <c r="M7584" t="s">
        <v>242</v>
      </c>
      <c r="N7584">
        <v>0</v>
      </c>
      <c r="O7584">
        <v>0</v>
      </c>
      <c r="P7584">
        <v>0</v>
      </c>
      <c r="Q7584">
        <v>0</v>
      </c>
    </row>
    <row r="7585" spans="11:17" x14ac:dyDescent="0.25">
      <c r="K7585">
        <v>40</v>
      </c>
      <c r="L7585" t="s">
        <v>42</v>
      </c>
      <c r="M7585" t="s">
        <v>242</v>
      </c>
      <c r="N7585">
        <v>0</v>
      </c>
      <c r="O7585">
        <v>0</v>
      </c>
      <c r="P7585">
        <v>0</v>
      </c>
      <c r="Q7585">
        <v>0</v>
      </c>
    </row>
    <row r="7586" spans="11:17" x14ac:dyDescent="0.25">
      <c r="K7586">
        <v>20</v>
      </c>
      <c r="L7586" t="s">
        <v>42</v>
      </c>
      <c r="M7586" t="s">
        <v>12</v>
      </c>
      <c r="N7586">
        <v>0</v>
      </c>
      <c r="O7586">
        <v>0</v>
      </c>
      <c r="P7586">
        <v>0</v>
      </c>
      <c r="Q7586">
        <v>0</v>
      </c>
    </row>
    <row r="7587" spans="11:17" x14ac:dyDescent="0.25">
      <c r="K7587">
        <v>40</v>
      </c>
      <c r="L7587" t="s">
        <v>42</v>
      </c>
      <c r="M7587" t="s">
        <v>12</v>
      </c>
      <c r="N7587">
        <v>13</v>
      </c>
      <c r="O7587">
        <v>0</v>
      </c>
      <c r="P7587">
        <v>0</v>
      </c>
      <c r="Q7587">
        <v>0</v>
      </c>
    </row>
    <row r="7588" spans="11:17" x14ac:dyDescent="0.25">
      <c r="K7588">
        <v>20</v>
      </c>
      <c r="L7588" t="s">
        <v>42</v>
      </c>
      <c r="M7588" t="s">
        <v>12</v>
      </c>
      <c r="N7588">
        <v>1</v>
      </c>
      <c r="O7588">
        <v>0</v>
      </c>
      <c r="P7588">
        <v>0</v>
      </c>
      <c r="Q7588">
        <v>0</v>
      </c>
    </row>
    <row r="7589" spans="11:17" x14ac:dyDescent="0.25">
      <c r="K7589">
        <v>40</v>
      </c>
      <c r="L7589" t="s">
        <v>42</v>
      </c>
      <c r="M7589" t="s">
        <v>12</v>
      </c>
      <c r="N7589">
        <v>33</v>
      </c>
      <c r="O7589">
        <v>0</v>
      </c>
      <c r="P7589">
        <v>0</v>
      </c>
      <c r="Q7589">
        <v>0</v>
      </c>
    </row>
    <row r="7590" spans="11:17" x14ac:dyDescent="0.25">
      <c r="K7590">
        <v>20</v>
      </c>
      <c r="L7590" t="s">
        <v>42</v>
      </c>
      <c r="M7590" t="s">
        <v>12</v>
      </c>
      <c r="N7590">
        <v>0</v>
      </c>
      <c r="O7590">
        <v>0</v>
      </c>
      <c r="P7590">
        <v>0</v>
      </c>
      <c r="Q7590">
        <v>0</v>
      </c>
    </row>
    <row r="7591" spans="11:17" x14ac:dyDescent="0.25">
      <c r="K7591">
        <v>40</v>
      </c>
      <c r="L7591" t="s">
        <v>42</v>
      </c>
      <c r="M7591" t="s">
        <v>12</v>
      </c>
      <c r="N7591">
        <v>0</v>
      </c>
      <c r="O7591">
        <v>0</v>
      </c>
      <c r="P7591">
        <v>0</v>
      </c>
      <c r="Q7591">
        <v>0</v>
      </c>
    </row>
    <row r="7592" spans="11:17" x14ac:dyDescent="0.25">
      <c r="K7592">
        <v>20</v>
      </c>
      <c r="L7592" t="s">
        <v>42</v>
      </c>
      <c r="M7592" t="s">
        <v>12</v>
      </c>
      <c r="N7592">
        <v>0</v>
      </c>
      <c r="O7592">
        <v>0</v>
      </c>
      <c r="P7592">
        <v>0</v>
      </c>
      <c r="Q7592">
        <v>0</v>
      </c>
    </row>
    <row r="7593" spans="11:17" x14ac:dyDescent="0.25">
      <c r="K7593">
        <v>40</v>
      </c>
      <c r="L7593" t="s">
        <v>42</v>
      </c>
      <c r="M7593" t="s">
        <v>12</v>
      </c>
      <c r="N7593">
        <v>0</v>
      </c>
      <c r="O7593">
        <v>0</v>
      </c>
      <c r="P7593">
        <v>0</v>
      </c>
      <c r="Q7593">
        <v>0</v>
      </c>
    </row>
    <row r="7594" spans="11:17" x14ac:dyDescent="0.25">
      <c r="K7594">
        <v>20</v>
      </c>
      <c r="L7594" t="s">
        <v>42</v>
      </c>
      <c r="M7594" t="s">
        <v>242</v>
      </c>
      <c r="N7594">
        <v>0</v>
      </c>
      <c r="O7594">
        <v>0</v>
      </c>
      <c r="P7594">
        <v>0</v>
      </c>
      <c r="Q7594">
        <v>0</v>
      </c>
    </row>
    <row r="7595" spans="11:17" x14ac:dyDescent="0.25">
      <c r="K7595">
        <v>40</v>
      </c>
      <c r="L7595" t="s">
        <v>42</v>
      </c>
      <c r="M7595" t="s">
        <v>242</v>
      </c>
      <c r="N7595">
        <v>0</v>
      </c>
      <c r="O7595">
        <v>0</v>
      </c>
      <c r="P7595">
        <v>0</v>
      </c>
      <c r="Q7595">
        <v>0</v>
      </c>
    </row>
    <row r="7596" spans="11:17" x14ac:dyDescent="0.25">
      <c r="K7596">
        <v>20</v>
      </c>
      <c r="L7596" t="s">
        <v>42</v>
      </c>
      <c r="M7596" t="s">
        <v>242</v>
      </c>
      <c r="N7596">
        <v>0</v>
      </c>
      <c r="O7596">
        <v>0</v>
      </c>
      <c r="P7596">
        <v>0</v>
      </c>
      <c r="Q7596">
        <v>0</v>
      </c>
    </row>
    <row r="7597" spans="11:17" x14ac:dyDescent="0.25">
      <c r="K7597">
        <v>40</v>
      </c>
      <c r="L7597" t="s">
        <v>42</v>
      </c>
      <c r="M7597" t="s">
        <v>242</v>
      </c>
      <c r="N7597">
        <v>0</v>
      </c>
      <c r="O7597">
        <v>0</v>
      </c>
      <c r="P7597">
        <v>0</v>
      </c>
      <c r="Q7597">
        <v>0</v>
      </c>
    </row>
    <row r="7598" spans="11:17" x14ac:dyDescent="0.25">
      <c r="K7598">
        <v>20</v>
      </c>
      <c r="L7598" t="s">
        <v>42</v>
      </c>
      <c r="M7598" t="s">
        <v>242</v>
      </c>
      <c r="N7598">
        <v>0</v>
      </c>
      <c r="O7598">
        <v>0</v>
      </c>
      <c r="P7598">
        <v>0</v>
      </c>
      <c r="Q7598">
        <v>0</v>
      </c>
    </row>
    <row r="7599" spans="11:17" x14ac:dyDescent="0.25">
      <c r="K7599">
        <v>40</v>
      </c>
      <c r="L7599" t="s">
        <v>42</v>
      </c>
      <c r="M7599" t="s">
        <v>242</v>
      </c>
      <c r="N7599">
        <v>0</v>
      </c>
      <c r="O7599">
        <v>0</v>
      </c>
      <c r="P7599">
        <v>0</v>
      </c>
      <c r="Q7599">
        <v>0</v>
      </c>
    </row>
    <row r="7600" spans="11:17" x14ac:dyDescent="0.25">
      <c r="K7600">
        <v>20</v>
      </c>
      <c r="L7600" t="s">
        <v>42</v>
      </c>
      <c r="M7600" t="s">
        <v>242</v>
      </c>
      <c r="N7600">
        <v>0</v>
      </c>
      <c r="O7600">
        <v>0</v>
      </c>
      <c r="P7600">
        <v>0</v>
      </c>
      <c r="Q7600">
        <v>0</v>
      </c>
    </row>
    <row r="7601" spans="11:17" x14ac:dyDescent="0.25">
      <c r="K7601">
        <v>40</v>
      </c>
      <c r="L7601" t="s">
        <v>42</v>
      </c>
      <c r="M7601" t="s">
        <v>242</v>
      </c>
      <c r="N7601">
        <v>0</v>
      </c>
      <c r="O7601">
        <v>0</v>
      </c>
      <c r="P7601">
        <v>0</v>
      </c>
      <c r="Q7601">
        <v>0</v>
      </c>
    </row>
    <row r="7602" spans="11:17" x14ac:dyDescent="0.25">
      <c r="K7602">
        <v>20</v>
      </c>
      <c r="L7602" t="s">
        <v>42</v>
      </c>
      <c r="M7602" t="s">
        <v>12</v>
      </c>
      <c r="N7602">
        <v>0</v>
      </c>
      <c r="O7602">
        <v>0</v>
      </c>
      <c r="P7602">
        <v>0</v>
      </c>
      <c r="Q7602">
        <v>0</v>
      </c>
    </row>
    <row r="7603" spans="11:17" x14ac:dyDescent="0.25">
      <c r="K7603">
        <v>40</v>
      </c>
      <c r="L7603" t="s">
        <v>42</v>
      </c>
      <c r="M7603" t="s">
        <v>12</v>
      </c>
      <c r="N7603">
        <v>8</v>
      </c>
      <c r="O7603">
        <v>0</v>
      </c>
      <c r="P7603">
        <v>0</v>
      </c>
      <c r="Q7603">
        <v>0</v>
      </c>
    </row>
    <row r="7604" spans="11:17" x14ac:dyDescent="0.25">
      <c r="K7604">
        <v>20</v>
      </c>
      <c r="L7604" t="s">
        <v>42</v>
      </c>
      <c r="M7604" t="s">
        <v>12</v>
      </c>
      <c r="N7604">
        <v>1</v>
      </c>
      <c r="O7604">
        <v>0</v>
      </c>
      <c r="P7604">
        <v>0</v>
      </c>
      <c r="Q7604">
        <v>0</v>
      </c>
    </row>
    <row r="7605" spans="11:17" x14ac:dyDescent="0.25">
      <c r="K7605">
        <v>40</v>
      </c>
      <c r="L7605" t="s">
        <v>42</v>
      </c>
      <c r="M7605" t="s">
        <v>12</v>
      </c>
      <c r="N7605">
        <v>5</v>
      </c>
      <c r="O7605">
        <v>0</v>
      </c>
      <c r="P7605">
        <v>0</v>
      </c>
      <c r="Q7605">
        <v>0</v>
      </c>
    </row>
    <row r="7606" spans="11:17" x14ac:dyDescent="0.25">
      <c r="K7606">
        <v>20</v>
      </c>
      <c r="L7606" t="s">
        <v>42</v>
      </c>
      <c r="M7606" t="s">
        <v>12</v>
      </c>
      <c r="N7606">
        <v>0</v>
      </c>
      <c r="O7606">
        <v>0</v>
      </c>
      <c r="P7606">
        <v>0</v>
      </c>
      <c r="Q7606">
        <v>0</v>
      </c>
    </row>
    <row r="7607" spans="11:17" x14ac:dyDescent="0.25">
      <c r="K7607">
        <v>40</v>
      </c>
      <c r="L7607" t="s">
        <v>42</v>
      </c>
      <c r="M7607" t="s">
        <v>12</v>
      </c>
      <c r="N7607">
        <v>0</v>
      </c>
      <c r="O7607">
        <v>0</v>
      </c>
      <c r="P7607">
        <v>0</v>
      </c>
      <c r="Q7607">
        <v>0</v>
      </c>
    </row>
    <row r="7608" spans="11:17" x14ac:dyDescent="0.25">
      <c r="K7608">
        <v>20</v>
      </c>
      <c r="L7608" t="s">
        <v>42</v>
      </c>
      <c r="M7608" t="s">
        <v>12</v>
      </c>
      <c r="N7608">
        <v>0</v>
      </c>
      <c r="O7608">
        <v>0</v>
      </c>
      <c r="P7608">
        <v>0</v>
      </c>
      <c r="Q7608">
        <v>0</v>
      </c>
    </row>
    <row r="7609" spans="11:17" x14ac:dyDescent="0.25">
      <c r="K7609">
        <v>40</v>
      </c>
      <c r="L7609" t="s">
        <v>42</v>
      </c>
      <c r="M7609" t="s">
        <v>12</v>
      </c>
      <c r="N7609">
        <v>0</v>
      </c>
      <c r="O7609">
        <v>0</v>
      </c>
      <c r="P7609">
        <v>0</v>
      </c>
      <c r="Q7609">
        <v>0</v>
      </c>
    </row>
    <row r="7610" spans="11:17" x14ac:dyDescent="0.25">
      <c r="K7610">
        <v>20</v>
      </c>
      <c r="L7610" t="s">
        <v>42</v>
      </c>
      <c r="M7610" t="s">
        <v>242</v>
      </c>
      <c r="N7610">
        <v>0</v>
      </c>
      <c r="O7610">
        <v>0</v>
      </c>
      <c r="P7610">
        <v>0</v>
      </c>
      <c r="Q7610">
        <v>0</v>
      </c>
    </row>
    <row r="7611" spans="11:17" x14ac:dyDescent="0.25">
      <c r="K7611">
        <v>40</v>
      </c>
      <c r="L7611" t="s">
        <v>42</v>
      </c>
      <c r="M7611" t="s">
        <v>242</v>
      </c>
      <c r="N7611">
        <v>0</v>
      </c>
      <c r="O7611">
        <v>0</v>
      </c>
      <c r="P7611">
        <v>0</v>
      </c>
      <c r="Q7611">
        <v>0</v>
      </c>
    </row>
    <row r="7612" spans="11:17" x14ac:dyDescent="0.25">
      <c r="K7612">
        <v>20</v>
      </c>
      <c r="L7612" t="s">
        <v>42</v>
      </c>
      <c r="M7612" t="s">
        <v>242</v>
      </c>
      <c r="N7612">
        <v>0</v>
      </c>
      <c r="O7612">
        <v>0</v>
      </c>
      <c r="P7612">
        <v>0</v>
      </c>
      <c r="Q7612">
        <v>0</v>
      </c>
    </row>
    <row r="7613" spans="11:17" x14ac:dyDescent="0.25">
      <c r="K7613">
        <v>40</v>
      </c>
      <c r="L7613" t="s">
        <v>42</v>
      </c>
      <c r="M7613" t="s">
        <v>242</v>
      </c>
      <c r="N7613">
        <v>0</v>
      </c>
      <c r="O7613">
        <v>0</v>
      </c>
      <c r="P7613">
        <v>0</v>
      </c>
      <c r="Q7613">
        <v>0</v>
      </c>
    </row>
    <row r="7614" spans="11:17" x14ac:dyDescent="0.25">
      <c r="K7614">
        <v>20</v>
      </c>
      <c r="L7614" t="s">
        <v>42</v>
      </c>
      <c r="M7614" t="s">
        <v>242</v>
      </c>
      <c r="N7614">
        <v>0</v>
      </c>
      <c r="O7614">
        <v>0</v>
      </c>
      <c r="P7614">
        <v>0</v>
      </c>
      <c r="Q7614">
        <v>0</v>
      </c>
    </row>
    <row r="7615" spans="11:17" x14ac:dyDescent="0.25">
      <c r="K7615">
        <v>40</v>
      </c>
      <c r="L7615" t="s">
        <v>42</v>
      </c>
      <c r="M7615" t="s">
        <v>242</v>
      </c>
      <c r="N7615">
        <v>0</v>
      </c>
      <c r="O7615">
        <v>0</v>
      </c>
      <c r="P7615">
        <v>0</v>
      </c>
      <c r="Q7615">
        <v>0</v>
      </c>
    </row>
    <row r="7616" spans="11:17" x14ac:dyDescent="0.25">
      <c r="K7616">
        <v>20</v>
      </c>
      <c r="L7616" t="s">
        <v>42</v>
      </c>
      <c r="M7616" t="s">
        <v>242</v>
      </c>
      <c r="N7616">
        <v>0</v>
      </c>
      <c r="O7616">
        <v>0</v>
      </c>
      <c r="P7616">
        <v>0</v>
      </c>
      <c r="Q7616">
        <v>0</v>
      </c>
    </row>
    <row r="7617" spans="11:17" x14ac:dyDescent="0.25">
      <c r="K7617">
        <v>40</v>
      </c>
      <c r="L7617" t="s">
        <v>42</v>
      </c>
      <c r="M7617" t="s">
        <v>242</v>
      </c>
      <c r="N7617">
        <v>0</v>
      </c>
      <c r="O7617">
        <v>0</v>
      </c>
      <c r="P7617">
        <v>0</v>
      </c>
      <c r="Q7617">
        <v>0</v>
      </c>
    </row>
    <row r="7618" spans="11:17" x14ac:dyDescent="0.25">
      <c r="K7618">
        <v>20</v>
      </c>
      <c r="L7618" t="s">
        <v>42</v>
      </c>
      <c r="M7618" t="s">
        <v>12</v>
      </c>
      <c r="N7618">
        <v>0</v>
      </c>
      <c r="O7618">
        <v>0</v>
      </c>
      <c r="P7618">
        <v>0</v>
      </c>
      <c r="Q7618">
        <v>0</v>
      </c>
    </row>
    <row r="7619" spans="11:17" x14ac:dyDescent="0.25">
      <c r="K7619">
        <v>40</v>
      </c>
      <c r="L7619" t="s">
        <v>42</v>
      </c>
      <c r="M7619" t="s">
        <v>12</v>
      </c>
      <c r="N7619">
        <v>0</v>
      </c>
      <c r="O7619">
        <v>0</v>
      </c>
      <c r="P7619">
        <v>0</v>
      </c>
      <c r="Q7619">
        <v>0</v>
      </c>
    </row>
    <row r="7620" spans="11:17" x14ac:dyDescent="0.25">
      <c r="K7620">
        <v>20</v>
      </c>
      <c r="L7620" t="s">
        <v>42</v>
      </c>
      <c r="M7620" t="s">
        <v>12</v>
      </c>
      <c r="N7620">
        <v>0</v>
      </c>
      <c r="O7620">
        <v>0</v>
      </c>
      <c r="P7620">
        <v>0</v>
      </c>
      <c r="Q7620">
        <v>0</v>
      </c>
    </row>
    <row r="7621" spans="11:17" x14ac:dyDescent="0.25">
      <c r="K7621">
        <v>40</v>
      </c>
      <c r="L7621" t="s">
        <v>42</v>
      </c>
      <c r="M7621" t="s">
        <v>12</v>
      </c>
      <c r="N7621">
        <v>4</v>
      </c>
      <c r="O7621">
        <v>0</v>
      </c>
      <c r="P7621">
        <v>0</v>
      </c>
      <c r="Q7621">
        <v>0</v>
      </c>
    </row>
    <row r="7622" spans="11:17" x14ac:dyDescent="0.25">
      <c r="K7622">
        <v>20</v>
      </c>
      <c r="L7622" t="s">
        <v>42</v>
      </c>
      <c r="M7622" t="s">
        <v>12</v>
      </c>
      <c r="N7622">
        <v>0</v>
      </c>
      <c r="O7622">
        <v>0</v>
      </c>
      <c r="P7622">
        <v>0</v>
      </c>
      <c r="Q7622">
        <v>0</v>
      </c>
    </row>
    <row r="7623" spans="11:17" x14ac:dyDescent="0.25">
      <c r="K7623">
        <v>40</v>
      </c>
      <c r="L7623" t="s">
        <v>42</v>
      </c>
      <c r="M7623" t="s">
        <v>12</v>
      </c>
      <c r="N7623">
        <v>0</v>
      </c>
      <c r="O7623">
        <v>0</v>
      </c>
      <c r="P7623">
        <v>0</v>
      </c>
      <c r="Q7623">
        <v>0</v>
      </c>
    </row>
    <row r="7624" spans="11:17" x14ac:dyDescent="0.25">
      <c r="K7624">
        <v>20</v>
      </c>
      <c r="L7624" t="s">
        <v>42</v>
      </c>
      <c r="M7624" t="s">
        <v>12</v>
      </c>
      <c r="N7624">
        <v>0</v>
      </c>
      <c r="O7624">
        <v>0</v>
      </c>
      <c r="P7624">
        <v>0</v>
      </c>
      <c r="Q7624">
        <v>0</v>
      </c>
    </row>
    <row r="7625" spans="11:17" x14ac:dyDescent="0.25">
      <c r="K7625">
        <v>40</v>
      </c>
      <c r="L7625" t="s">
        <v>42</v>
      </c>
      <c r="M7625" t="s">
        <v>12</v>
      </c>
      <c r="N7625">
        <v>0</v>
      </c>
      <c r="O7625">
        <v>0</v>
      </c>
      <c r="P7625">
        <v>0</v>
      </c>
      <c r="Q7625">
        <v>0</v>
      </c>
    </row>
    <row r="7626" spans="11:17" x14ac:dyDescent="0.25">
      <c r="K7626">
        <v>20</v>
      </c>
      <c r="L7626" t="s">
        <v>42</v>
      </c>
      <c r="M7626" t="s">
        <v>242</v>
      </c>
      <c r="N7626">
        <v>0</v>
      </c>
      <c r="O7626">
        <v>0</v>
      </c>
      <c r="P7626">
        <v>0</v>
      </c>
      <c r="Q7626">
        <v>0</v>
      </c>
    </row>
    <row r="7627" spans="11:17" x14ac:dyDescent="0.25">
      <c r="K7627">
        <v>40</v>
      </c>
      <c r="L7627" t="s">
        <v>42</v>
      </c>
      <c r="M7627" t="s">
        <v>242</v>
      </c>
      <c r="N7627">
        <v>0</v>
      </c>
      <c r="O7627">
        <v>0</v>
      </c>
      <c r="P7627">
        <v>0</v>
      </c>
      <c r="Q7627">
        <v>0</v>
      </c>
    </row>
    <row r="7628" spans="11:17" x14ac:dyDescent="0.25">
      <c r="K7628">
        <v>20</v>
      </c>
      <c r="L7628" t="s">
        <v>42</v>
      </c>
      <c r="M7628" t="s">
        <v>242</v>
      </c>
      <c r="N7628">
        <v>0</v>
      </c>
      <c r="O7628">
        <v>0</v>
      </c>
      <c r="P7628">
        <v>0</v>
      </c>
      <c r="Q7628">
        <v>0</v>
      </c>
    </row>
    <row r="7629" spans="11:17" x14ac:dyDescent="0.25">
      <c r="K7629">
        <v>40</v>
      </c>
      <c r="L7629" t="s">
        <v>42</v>
      </c>
      <c r="M7629" t="s">
        <v>242</v>
      </c>
      <c r="N7629">
        <v>0</v>
      </c>
      <c r="O7629">
        <v>0</v>
      </c>
      <c r="P7629">
        <v>0</v>
      </c>
      <c r="Q7629">
        <v>0</v>
      </c>
    </row>
    <row r="7630" spans="11:17" x14ac:dyDescent="0.25">
      <c r="K7630">
        <v>20</v>
      </c>
      <c r="L7630" t="s">
        <v>42</v>
      </c>
      <c r="M7630" t="s">
        <v>242</v>
      </c>
      <c r="N7630">
        <v>0</v>
      </c>
      <c r="O7630">
        <v>0</v>
      </c>
      <c r="P7630">
        <v>0</v>
      </c>
      <c r="Q7630">
        <v>0</v>
      </c>
    </row>
    <row r="7631" spans="11:17" x14ac:dyDescent="0.25">
      <c r="K7631">
        <v>40</v>
      </c>
      <c r="L7631" t="s">
        <v>42</v>
      </c>
      <c r="M7631" t="s">
        <v>242</v>
      </c>
      <c r="N7631">
        <v>0</v>
      </c>
      <c r="O7631">
        <v>0</v>
      </c>
      <c r="P7631">
        <v>0</v>
      </c>
      <c r="Q7631">
        <v>0</v>
      </c>
    </row>
    <row r="7632" spans="11:17" x14ac:dyDescent="0.25">
      <c r="K7632">
        <v>20</v>
      </c>
      <c r="L7632" t="s">
        <v>42</v>
      </c>
      <c r="M7632" t="s">
        <v>242</v>
      </c>
      <c r="N7632">
        <v>0</v>
      </c>
      <c r="O7632">
        <v>0</v>
      </c>
      <c r="P7632">
        <v>0</v>
      </c>
      <c r="Q7632">
        <v>0</v>
      </c>
    </row>
    <row r="7633" spans="11:17" x14ac:dyDescent="0.25">
      <c r="K7633">
        <v>40</v>
      </c>
      <c r="L7633" t="s">
        <v>42</v>
      </c>
      <c r="M7633" t="s">
        <v>242</v>
      </c>
      <c r="N7633">
        <v>0</v>
      </c>
      <c r="O7633">
        <v>0</v>
      </c>
      <c r="P7633">
        <v>0</v>
      </c>
      <c r="Q7633">
        <v>0</v>
      </c>
    </row>
    <row r="7634" spans="11:17" x14ac:dyDescent="0.25">
      <c r="K7634">
        <v>20</v>
      </c>
      <c r="L7634" t="s">
        <v>42</v>
      </c>
      <c r="M7634" t="s">
        <v>12</v>
      </c>
      <c r="N7634">
        <v>0</v>
      </c>
      <c r="O7634">
        <v>0</v>
      </c>
      <c r="P7634">
        <v>0</v>
      </c>
      <c r="Q7634">
        <v>0</v>
      </c>
    </row>
    <row r="7635" spans="11:17" x14ac:dyDescent="0.25">
      <c r="K7635">
        <v>40</v>
      </c>
      <c r="L7635" t="s">
        <v>42</v>
      </c>
      <c r="M7635" t="s">
        <v>12</v>
      </c>
      <c r="N7635">
        <v>5</v>
      </c>
      <c r="O7635">
        <v>0</v>
      </c>
      <c r="P7635">
        <v>0</v>
      </c>
      <c r="Q7635">
        <v>0</v>
      </c>
    </row>
    <row r="7636" spans="11:17" x14ac:dyDescent="0.25">
      <c r="K7636">
        <v>20</v>
      </c>
      <c r="L7636" t="s">
        <v>42</v>
      </c>
      <c r="M7636" t="s">
        <v>12</v>
      </c>
      <c r="N7636">
        <v>0</v>
      </c>
      <c r="O7636">
        <v>0</v>
      </c>
      <c r="P7636">
        <v>0</v>
      </c>
      <c r="Q7636">
        <v>0</v>
      </c>
    </row>
    <row r="7637" spans="11:17" x14ac:dyDescent="0.25">
      <c r="K7637">
        <v>40</v>
      </c>
      <c r="L7637" t="s">
        <v>42</v>
      </c>
      <c r="M7637" t="s">
        <v>12</v>
      </c>
      <c r="N7637">
        <v>0</v>
      </c>
      <c r="O7637">
        <v>0</v>
      </c>
      <c r="P7637">
        <v>0</v>
      </c>
      <c r="Q7637">
        <v>0</v>
      </c>
    </row>
    <row r="7638" spans="11:17" x14ac:dyDescent="0.25">
      <c r="K7638">
        <v>20</v>
      </c>
      <c r="L7638" t="s">
        <v>42</v>
      </c>
      <c r="M7638" t="s">
        <v>12</v>
      </c>
      <c r="N7638">
        <v>0</v>
      </c>
      <c r="O7638">
        <v>0</v>
      </c>
      <c r="P7638">
        <v>0</v>
      </c>
      <c r="Q7638">
        <v>0</v>
      </c>
    </row>
    <row r="7639" spans="11:17" x14ac:dyDescent="0.25">
      <c r="K7639">
        <v>40</v>
      </c>
      <c r="L7639" t="s">
        <v>42</v>
      </c>
      <c r="M7639" t="s">
        <v>12</v>
      </c>
      <c r="N7639">
        <v>0</v>
      </c>
      <c r="O7639">
        <v>0</v>
      </c>
      <c r="P7639">
        <v>0</v>
      </c>
      <c r="Q7639">
        <v>0</v>
      </c>
    </row>
    <row r="7640" spans="11:17" x14ac:dyDescent="0.25">
      <c r="K7640">
        <v>20</v>
      </c>
      <c r="L7640" t="s">
        <v>42</v>
      </c>
      <c r="M7640" t="s">
        <v>12</v>
      </c>
      <c r="N7640">
        <v>0</v>
      </c>
      <c r="O7640">
        <v>0</v>
      </c>
      <c r="P7640">
        <v>0</v>
      </c>
      <c r="Q7640">
        <v>0</v>
      </c>
    </row>
    <row r="7641" spans="11:17" x14ac:dyDescent="0.25">
      <c r="K7641">
        <v>40</v>
      </c>
      <c r="L7641" t="s">
        <v>42</v>
      </c>
      <c r="M7641" t="s">
        <v>12</v>
      </c>
      <c r="N7641">
        <v>0</v>
      </c>
      <c r="O7641">
        <v>0</v>
      </c>
      <c r="P7641">
        <v>0</v>
      </c>
      <c r="Q7641">
        <v>0</v>
      </c>
    </row>
    <row r="7642" spans="11:17" x14ac:dyDescent="0.25">
      <c r="K7642">
        <v>20</v>
      </c>
      <c r="L7642" t="s">
        <v>42</v>
      </c>
      <c r="M7642" t="s">
        <v>242</v>
      </c>
      <c r="N7642">
        <v>0</v>
      </c>
      <c r="O7642">
        <v>0</v>
      </c>
      <c r="P7642">
        <v>0</v>
      </c>
      <c r="Q7642">
        <v>0</v>
      </c>
    </row>
    <row r="7643" spans="11:17" x14ac:dyDescent="0.25">
      <c r="K7643">
        <v>40</v>
      </c>
      <c r="L7643" t="s">
        <v>42</v>
      </c>
      <c r="M7643" t="s">
        <v>242</v>
      </c>
      <c r="N7643">
        <v>0</v>
      </c>
      <c r="O7643">
        <v>0</v>
      </c>
      <c r="P7643">
        <v>0</v>
      </c>
      <c r="Q7643">
        <v>0</v>
      </c>
    </row>
    <row r="7644" spans="11:17" x14ac:dyDescent="0.25">
      <c r="K7644">
        <v>20</v>
      </c>
      <c r="L7644" t="s">
        <v>42</v>
      </c>
      <c r="M7644" t="s">
        <v>242</v>
      </c>
      <c r="N7644">
        <v>0</v>
      </c>
      <c r="O7644">
        <v>0</v>
      </c>
      <c r="P7644">
        <v>0</v>
      </c>
      <c r="Q7644">
        <v>0</v>
      </c>
    </row>
    <row r="7645" spans="11:17" x14ac:dyDescent="0.25">
      <c r="K7645">
        <v>40</v>
      </c>
      <c r="L7645" t="s">
        <v>42</v>
      </c>
      <c r="M7645" t="s">
        <v>242</v>
      </c>
      <c r="N7645">
        <v>0</v>
      </c>
      <c r="O7645">
        <v>0</v>
      </c>
      <c r="P7645">
        <v>0</v>
      </c>
      <c r="Q7645">
        <v>0</v>
      </c>
    </row>
    <row r="7646" spans="11:17" x14ac:dyDescent="0.25">
      <c r="K7646">
        <v>20</v>
      </c>
      <c r="L7646" t="s">
        <v>42</v>
      </c>
      <c r="M7646" t="s">
        <v>242</v>
      </c>
      <c r="N7646">
        <v>0</v>
      </c>
      <c r="O7646">
        <v>0</v>
      </c>
      <c r="P7646">
        <v>0</v>
      </c>
      <c r="Q7646">
        <v>0</v>
      </c>
    </row>
    <row r="7647" spans="11:17" x14ac:dyDescent="0.25">
      <c r="K7647">
        <v>40</v>
      </c>
      <c r="L7647" t="s">
        <v>42</v>
      </c>
      <c r="M7647" t="s">
        <v>242</v>
      </c>
      <c r="N7647">
        <v>0</v>
      </c>
      <c r="O7647">
        <v>0</v>
      </c>
      <c r="P7647">
        <v>0</v>
      </c>
      <c r="Q7647">
        <v>0</v>
      </c>
    </row>
    <row r="7648" spans="11:17" x14ac:dyDescent="0.25">
      <c r="K7648">
        <v>20</v>
      </c>
      <c r="L7648" t="s">
        <v>42</v>
      </c>
      <c r="M7648" t="s">
        <v>242</v>
      </c>
      <c r="N7648">
        <v>0</v>
      </c>
      <c r="O7648">
        <v>0</v>
      </c>
      <c r="P7648">
        <v>0</v>
      </c>
      <c r="Q7648">
        <v>0</v>
      </c>
    </row>
    <row r="7649" spans="11:17" x14ac:dyDescent="0.25">
      <c r="K7649">
        <v>40</v>
      </c>
      <c r="L7649" t="s">
        <v>42</v>
      </c>
      <c r="M7649" t="s">
        <v>242</v>
      </c>
      <c r="N7649">
        <v>0</v>
      </c>
      <c r="O7649">
        <v>0</v>
      </c>
      <c r="P7649">
        <v>0</v>
      </c>
      <c r="Q7649">
        <v>0</v>
      </c>
    </row>
    <row r="7650" spans="11:17" x14ac:dyDescent="0.25">
      <c r="K7650">
        <v>20</v>
      </c>
      <c r="L7650" t="s">
        <v>42</v>
      </c>
      <c r="M7650" t="s">
        <v>12</v>
      </c>
      <c r="N7650">
        <v>0</v>
      </c>
      <c r="O7650">
        <v>0</v>
      </c>
      <c r="P7650">
        <v>0</v>
      </c>
      <c r="Q7650">
        <v>0</v>
      </c>
    </row>
    <row r="7651" spans="11:17" x14ac:dyDescent="0.25">
      <c r="K7651">
        <v>40</v>
      </c>
      <c r="L7651" t="s">
        <v>42</v>
      </c>
      <c r="M7651" t="s">
        <v>12</v>
      </c>
      <c r="N7651">
        <v>2</v>
      </c>
      <c r="O7651">
        <v>0</v>
      </c>
      <c r="P7651">
        <v>0</v>
      </c>
      <c r="Q7651">
        <v>0</v>
      </c>
    </row>
    <row r="7652" spans="11:17" x14ac:dyDescent="0.25">
      <c r="K7652">
        <v>20</v>
      </c>
      <c r="L7652" t="s">
        <v>42</v>
      </c>
      <c r="M7652" t="s">
        <v>12</v>
      </c>
      <c r="N7652">
        <v>0</v>
      </c>
      <c r="O7652">
        <v>0</v>
      </c>
      <c r="P7652">
        <v>0</v>
      </c>
      <c r="Q7652">
        <v>0</v>
      </c>
    </row>
    <row r="7653" spans="11:17" x14ac:dyDescent="0.25">
      <c r="K7653">
        <v>40</v>
      </c>
      <c r="L7653" t="s">
        <v>42</v>
      </c>
      <c r="M7653" t="s">
        <v>12</v>
      </c>
      <c r="N7653">
        <v>0</v>
      </c>
      <c r="O7653">
        <v>0</v>
      </c>
      <c r="P7653">
        <v>0</v>
      </c>
      <c r="Q7653">
        <v>0</v>
      </c>
    </row>
    <row r="7654" spans="11:17" x14ac:dyDescent="0.25">
      <c r="K7654">
        <v>20</v>
      </c>
      <c r="L7654" t="s">
        <v>42</v>
      </c>
      <c r="M7654" t="s">
        <v>12</v>
      </c>
      <c r="N7654">
        <v>0</v>
      </c>
      <c r="O7654">
        <v>0</v>
      </c>
      <c r="P7654">
        <v>0</v>
      </c>
      <c r="Q7654">
        <v>0</v>
      </c>
    </row>
    <row r="7655" spans="11:17" x14ac:dyDescent="0.25">
      <c r="K7655">
        <v>40</v>
      </c>
      <c r="L7655" t="s">
        <v>42</v>
      </c>
      <c r="M7655" t="s">
        <v>12</v>
      </c>
      <c r="N7655">
        <v>0</v>
      </c>
      <c r="O7655">
        <v>0</v>
      </c>
      <c r="P7655">
        <v>0</v>
      </c>
      <c r="Q7655">
        <v>0</v>
      </c>
    </row>
    <row r="7656" spans="11:17" x14ac:dyDescent="0.25">
      <c r="K7656">
        <v>20</v>
      </c>
      <c r="L7656" t="s">
        <v>42</v>
      </c>
      <c r="M7656" t="s">
        <v>12</v>
      </c>
      <c r="N7656">
        <v>0</v>
      </c>
      <c r="O7656">
        <v>0</v>
      </c>
      <c r="P7656">
        <v>0</v>
      </c>
      <c r="Q7656">
        <v>0</v>
      </c>
    </row>
    <row r="7657" spans="11:17" x14ac:dyDescent="0.25">
      <c r="K7657">
        <v>40</v>
      </c>
      <c r="L7657" t="s">
        <v>42</v>
      </c>
      <c r="M7657" t="s">
        <v>12</v>
      </c>
      <c r="N7657">
        <v>0</v>
      </c>
      <c r="O7657">
        <v>0</v>
      </c>
      <c r="P7657">
        <v>0</v>
      </c>
      <c r="Q7657">
        <v>0</v>
      </c>
    </row>
    <row r="7658" spans="11:17" x14ac:dyDescent="0.25">
      <c r="K7658">
        <v>20</v>
      </c>
      <c r="L7658" t="s">
        <v>42</v>
      </c>
      <c r="M7658" t="s">
        <v>242</v>
      </c>
      <c r="N7658">
        <v>0</v>
      </c>
      <c r="O7658">
        <v>0</v>
      </c>
      <c r="P7658">
        <v>0</v>
      </c>
      <c r="Q7658">
        <v>0</v>
      </c>
    </row>
    <row r="7659" spans="11:17" x14ac:dyDescent="0.25">
      <c r="K7659">
        <v>40</v>
      </c>
      <c r="L7659" t="s">
        <v>42</v>
      </c>
      <c r="M7659" t="s">
        <v>242</v>
      </c>
      <c r="N7659">
        <v>0</v>
      </c>
      <c r="O7659">
        <v>0</v>
      </c>
      <c r="P7659">
        <v>0</v>
      </c>
      <c r="Q7659">
        <v>0</v>
      </c>
    </row>
    <row r="7660" spans="11:17" x14ac:dyDescent="0.25">
      <c r="K7660">
        <v>20</v>
      </c>
      <c r="L7660" t="s">
        <v>42</v>
      </c>
      <c r="M7660" t="s">
        <v>242</v>
      </c>
      <c r="N7660">
        <v>0</v>
      </c>
      <c r="O7660">
        <v>0</v>
      </c>
      <c r="P7660">
        <v>0</v>
      </c>
      <c r="Q7660">
        <v>0</v>
      </c>
    </row>
    <row r="7661" spans="11:17" x14ac:dyDescent="0.25">
      <c r="K7661">
        <v>40</v>
      </c>
      <c r="L7661" t="s">
        <v>42</v>
      </c>
      <c r="M7661" t="s">
        <v>242</v>
      </c>
      <c r="N7661">
        <v>0</v>
      </c>
      <c r="O7661">
        <v>0</v>
      </c>
      <c r="P7661">
        <v>0</v>
      </c>
      <c r="Q7661">
        <v>0</v>
      </c>
    </row>
    <row r="7662" spans="11:17" x14ac:dyDescent="0.25">
      <c r="K7662">
        <v>20</v>
      </c>
      <c r="L7662" t="s">
        <v>42</v>
      </c>
      <c r="M7662" t="s">
        <v>242</v>
      </c>
      <c r="N7662">
        <v>0</v>
      </c>
      <c r="O7662">
        <v>0</v>
      </c>
      <c r="P7662">
        <v>0</v>
      </c>
      <c r="Q7662">
        <v>0</v>
      </c>
    </row>
    <row r="7663" spans="11:17" x14ac:dyDescent="0.25">
      <c r="K7663">
        <v>40</v>
      </c>
      <c r="L7663" t="s">
        <v>42</v>
      </c>
      <c r="M7663" t="s">
        <v>242</v>
      </c>
      <c r="N7663">
        <v>0</v>
      </c>
      <c r="O7663">
        <v>0</v>
      </c>
      <c r="P7663">
        <v>0</v>
      </c>
      <c r="Q7663">
        <v>0</v>
      </c>
    </row>
    <row r="7664" spans="11:17" x14ac:dyDescent="0.25">
      <c r="K7664">
        <v>20</v>
      </c>
      <c r="L7664" t="s">
        <v>42</v>
      </c>
      <c r="M7664" t="s">
        <v>242</v>
      </c>
      <c r="N7664">
        <v>0</v>
      </c>
      <c r="O7664">
        <v>0</v>
      </c>
      <c r="P7664">
        <v>0</v>
      </c>
      <c r="Q7664">
        <v>0</v>
      </c>
    </row>
    <row r="7665" spans="11:17" x14ac:dyDescent="0.25">
      <c r="K7665">
        <v>40</v>
      </c>
      <c r="L7665" t="s">
        <v>42</v>
      </c>
      <c r="M7665" t="s">
        <v>242</v>
      </c>
      <c r="N7665">
        <v>0</v>
      </c>
      <c r="O7665">
        <v>0</v>
      </c>
      <c r="P7665">
        <v>0</v>
      </c>
      <c r="Q7665">
        <v>0</v>
      </c>
    </row>
    <row r="7666" spans="11:17" x14ac:dyDescent="0.25">
      <c r="K7666">
        <v>20</v>
      </c>
      <c r="L7666" t="s">
        <v>42</v>
      </c>
      <c r="M7666" t="s">
        <v>12</v>
      </c>
      <c r="N7666">
        <v>0</v>
      </c>
      <c r="O7666">
        <v>0</v>
      </c>
      <c r="P7666">
        <v>0</v>
      </c>
      <c r="Q7666">
        <v>0</v>
      </c>
    </row>
    <row r="7667" spans="11:17" x14ac:dyDescent="0.25">
      <c r="K7667">
        <v>40</v>
      </c>
      <c r="L7667" t="s">
        <v>42</v>
      </c>
      <c r="M7667" t="s">
        <v>12</v>
      </c>
      <c r="N7667">
        <v>0</v>
      </c>
      <c r="O7667">
        <v>0</v>
      </c>
      <c r="P7667">
        <v>0</v>
      </c>
      <c r="Q7667">
        <v>0</v>
      </c>
    </row>
    <row r="7668" spans="11:17" x14ac:dyDescent="0.25">
      <c r="K7668">
        <v>20</v>
      </c>
      <c r="L7668" t="s">
        <v>42</v>
      </c>
      <c r="M7668" t="s">
        <v>12</v>
      </c>
      <c r="N7668">
        <v>0</v>
      </c>
      <c r="O7668">
        <v>0</v>
      </c>
      <c r="P7668">
        <v>0</v>
      </c>
      <c r="Q7668">
        <v>0</v>
      </c>
    </row>
    <row r="7669" spans="11:17" x14ac:dyDescent="0.25">
      <c r="K7669">
        <v>40</v>
      </c>
      <c r="L7669" t="s">
        <v>42</v>
      </c>
      <c r="M7669" t="s">
        <v>12</v>
      </c>
      <c r="N7669">
        <v>0</v>
      </c>
      <c r="O7669">
        <v>0</v>
      </c>
      <c r="P7669">
        <v>0</v>
      </c>
      <c r="Q7669">
        <v>0</v>
      </c>
    </row>
    <row r="7670" spans="11:17" x14ac:dyDescent="0.25">
      <c r="K7670">
        <v>20</v>
      </c>
      <c r="L7670" t="s">
        <v>42</v>
      </c>
      <c r="M7670" t="s">
        <v>12</v>
      </c>
      <c r="N7670">
        <v>0</v>
      </c>
      <c r="O7670">
        <v>0</v>
      </c>
      <c r="P7670">
        <v>0</v>
      </c>
      <c r="Q7670">
        <v>0</v>
      </c>
    </row>
    <row r="7671" spans="11:17" x14ac:dyDescent="0.25">
      <c r="K7671">
        <v>40</v>
      </c>
      <c r="L7671" t="s">
        <v>42</v>
      </c>
      <c r="M7671" t="s">
        <v>12</v>
      </c>
      <c r="N7671">
        <v>0</v>
      </c>
      <c r="O7671">
        <v>0</v>
      </c>
      <c r="P7671">
        <v>0</v>
      </c>
      <c r="Q7671">
        <v>0</v>
      </c>
    </row>
    <row r="7672" spans="11:17" x14ac:dyDescent="0.25">
      <c r="K7672">
        <v>20</v>
      </c>
      <c r="L7672" t="s">
        <v>42</v>
      </c>
      <c r="M7672" t="s">
        <v>12</v>
      </c>
      <c r="N7672">
        <v>0</v>
      </c>
      <c r="O7672">
        <v>0</v>
      </c>
      <c r="P7672">
        <v>0</v>
      </c>
      <c r="Q7672">
        <v>0</v>
      </c>
    </row>
    <row r="7673" spans="11:17" x14ac:dyDescent="0.25">
      <c r="K7673">
        <v>40</v>
      </c>
      <c r="L7673" t="s">
        <v>42</v>
      </c>
      <c r="M7673" t="s">
        <v>12</v>
      </c>
      <c r="N7673">
        <v>0</v>
      </c>
      <c r="O7673">
        <v>0</v>
      </c>
      <c r="P7673">
        <v>0</v>
      </c>
      <c r="Q7673">
        <v>0</v>
      </c>
    </row>
    <row r="7674" spans="11:17" x14ac:dyDescent="0.25">
      <c r="K7674">
        <v>20</v>
      </c>
      <c r="L7674" t="s">
        <v>42</v>
      </c>
      <c r="M7674" t="s">
        <v>242</v>
      </c>
      <c r="N7674">
        <v>0</v>
      </c>
      <c r="O7674">
        <v>0</v>
      </c>
      <c r="P7674">
        <v>0</v>
      </c>
      <c r="Q7674">
        <v>0</v>
      </c>
    </row>
    <row r="7675" spans="11:17" x14ac:dyDescent="0.25">
      <c r="K7675">
        <v>40</v>
      </c>
      <c r="L7675" t="s">
        <v>42</v>
      </c>
      <c r="M7675" t="s">
        <v>242</v>
      </c>
      <c r="N7675">
        <v>0</v>
      </c>
      <c r="O7675">
        <v>0</v>
      </c>
      <c r="P7675">
        <v>0</v>
      </c>
      <c r="Q7675">
        <v>0</v>
      </c>
    </row>
    <row r="7676" spans="11:17" x14ac:dyDescent="0.25">
      <c r="K7676">
        <v>20</v>
      </c>
      <c r="L7676" t="s">
        <v>42</v>
      </c>
      <c r="M7676" t="s">
        <v>242</v>
      </c>
      <c r="N7676">
        <v>0</v>
      </c>
      <c r="O7676">
        <v>0</v>
      </c>
      <c r="P7676">
        <v>0</v>
      </c>
      <c r="Q7676">
        <v>0</v>
      </c>
    </row>
    <row r="7677" spans="11:17" x14ac:dyDescent="0.25">
      <c r="K7677">
        <v>40</v>
      </c>
      <c r="L7677" t="s">
        <v>42</v>
      </c>
      <c r="M7677" t="s">
        <v>242</v>
      </c>
      <c r="N7677">
        <v>0</v>
      </c>
      <c r="O7677">
        <v>0</v>
      </c>
      <c r="P7677">
        <v>0</v>
      </c>
      <c r="Q7677">
        <v>0</v>
      </c>
    </row>
    <row r="7678" spans="11:17" x14ac:dyDescent="0.25">
      <c r="K7678">
        <v>20</v>
      </c>
      <c r="L7678" t="s">
        <v>42</v>
      </c>
      <c r="M7678" t="s">
        <v>242</v>
      </c>
      <c r="N7678">
        <v>0</v>
      </c>
      <c r="O7678">
        <v>0</v>
      </c>
      <c r="P7678">
        <v>0</v>
      </c>
      <c r="Q7678">
        <v>0</v>
      </c>
    </row>
    <row r="7679" spans="11:17" x14ac:dyDescent="0.25">
      <c r="K7679">
        <v>40</v>
      </c>
      <c r="L7679" t="s">
        <v>42</v>
      </c>
      <c r="M7679" t="s">
        <v>242</v>
      </c>
      <c r="N7679">
        <v>0</v>
      </c>
      <c r="O7679">
        <v>0</v>
      </c>
      <c r="P7679">
        <v>0</v>
      </c>
      <c r="Q7679">
        <v>0</v>
      </c>
    </row>
    <row r="7680" spans="11:17" x14ac:dyDescent="0.25">
      <c r="K7680">
        <v>20</v>
      </c>
      <c r="L7680" t="s">
        <v>42</v>
      </c>
      <c r="M7680" t="s">
        <v>242</v>
      </c>
      <c r="N7680">
        <v>0</v>
      </c>
      <c r="O7680">
        <v>0</v>
      </c>
      <c r="P7680">
        <v>0</v>
      </c>
      <c r="Q7680">
        <v>0</v>
      </c>
    </row>
    <row r="7681" spans="11:17" x14ac:dyDescent="0.25">
      <c r="K7681">
        <v>40</v>
      </c>
      <c r="L7681" t="s">
        <v>42</v>
      </c>
      <c r="M7681" t="s">
        <v>242</v>
      </c>
      <c r="N7681">
        <v>0</v>
      </c>
      <c r="O7681">
        <v>0</v>
      </c>
      <c r="P7681">
        <v>0</v>
      </c>
      <c r="Q7681">
        <v>0</v>
      </c>
    </row>
    <row r="7682" spans="11:17" x14ac:dyDescent="0.25">
      <c r="K7682">
        <v>20</v>
      </c>
      <c r="L7682" t="s">
        <v>42</v>
      </c>
      <c r="M7682" t="s">
        <v>12</v>
      </c>
      <c r="N7682">
        <v>0</v>
      </c>
      <c r="O7682">
        <v>0</v>
      </c>
      <c r="P7682">
        <v>0</v>
      </c>
      <c r="Q7682">
        <v>0</v>
      </c>
    </row>
    <row r="7683" spans="11:17" x14ac:dyDescent="0.25">
      <c r="K7683">
        <v>40</v>
      </c>
      <c r="L7683" t="s">
        <v>42</v>
      </c>
      <c r="M7683" t="s">
        <v>12</v>
      </c>
      <c r="N7683">
        <v>0</v>
      </c>
      <c r="O7683">
        <v>0</v>
      </c>
      <c r="P7683">
        <v>0</v>
      </c>
      <c r="Q7683">
        <v>0</v>
      </c>
    </row>
    <row r="7684" spans="11:17" x14ac:dyDescent="0.25">
      <c r="K7684">
        <v>20</v>
      </c>
      <c r="L7684" t="s">
        <v>42</v>
      </c>
      <c r="M7684" t="s">
        <v>12</v>
      </c>
      <c r="N7684">
        <v>0</v>
      </c>
      <c r="O7684">
        <v>0</v>
      </c>
      <c r="P7684">
        <v>0</v>
      </c>
      <c r="Q7684">
        <v>0</v>
      </c>
    </row>
    <row r="7685" spans="11:17" x14ac:dyDescent="0.25">
      <c r="K7685">
        <v>40</v>
      </c>
      <c r="L7685" t="s">
        <v>42</v>
      </c>
      <c r="M7685" t="s">
        <v>12</v>
      </c>
      <c r="N7685">
        <v>0</v>
      </c>
      <c r="O7685">
        <v>0</v>
      </c>
      <c r="P7685">
        <v>0</v>
      </c>
      <c r="Q7685">
        <v>0</v>
      </c>
    </row>
    <row r="7686" spans="11:17" x14ac:dyDescent="0.25">
      <c r="K7686">
        <v>20</v>
      </c>
      <c r="L7686" t="s">
        <v>42</v>
      </c>
      <c r="M7686" t="s">
        <v>12</v>
      </c>
      <c r="N7686">
        <v>0</v>
      </c>
      <c r="O7686">
        <v>0</v>
      </c>
      <c r="P7686">
        <v>0</v>
      </c>
      <c r="Q7686">
        <v>0</v>
      </c>
    </row>
    <row r="7687" spans="11:17" x14ac:dyDescent="0.25">
      <c r="K7687">
        <v>40</v>
      </c>
      <c r="L7687" t="s">
        <v>42</v>
      </c>
      <c r="M7687" t="s">
        <v>12</v>
      </c>
      <c r="N7687">
        <v>0</v>
      </c>
      <c r="O7687">
        <v>0</v>
      </c>
      <c r="P7687">
        <v>0</v>
      </c>
      <c r="Q7687">
        <v>0</v>
      </c>
    </row>
    <row r="7688" spans="11:17" x14ac:dyDescent="0.25">
      <c r="K7688">
        <v>20</v>
      </c>
      <c r="L7688" t="s">
        <v>42</v>
      </c>
      <c r="M7688" t="s">
        <v>12</v>
      </c>
      <c r="N7688">
        <v>0</v>
      </c>
      <c r="O7688">
        <v>0</v>
      </c>
      <c r="P7688">
        <v>0</v>
      </c>
      <c r="Q7688">
        <v>0</v>
      </c>
    </row>
    <row r="7689" spans="11:17" x14ac:dyDescent="0.25">
      <c r="K7689">
        <v>40</v>
      </c>
      <c r="L7689" t="s">
        <v>42</v>
      </c>
      <c r="M7689" t="s">
        <v>12</v>
      </c>
      <c r="N7689">
        <v>0</v>
      </c>
      <c r="O7689">
        <v>0</v>
      </c>
      <c r="P7689">
        <v>0</v>
      </c>
      <c r="Q7689">
        <v>0</v>
      </c>
    </row>
    <row r="7690" spans="11:17" x14ac:dyDescent="0.25">
      <c r="K7690">
        <v>20</v>
      </c>
      <c r="L7690" t="s">
        <v>42</v>
      </c>
      <c r="M7690" t="s">
        <v>242</v>
      </c>
      <c r="N7690">
        <v>0</v>
      </c>
      <c r="O7690">
        <v>0</v>
      </c>
      <c r="P7690">
        <v>0</v>
      </c>
      <c r="Q7690">
        <v>0</v>
      </c>
    </row>
    <row r="7691" spans="11:17" x14ac:dyDescent="0.25">
      <c r="K7691">
        <v>40</v>
      </c>
      <c r="L7691" t="s">
        <v>42</v>
      </c>
      <c r="M7691" t="s">
        <v>242</v>
      </c>
      <c r="N7691">
        <v>0</v>
      </c>
      <c r="O7691">
        <v>0</v>
      </c>
      <c r="P7691">
        <v>0</v>
      </c>
      <c r="Q7691">
        <v>0</v>
      </c>
    </row>
    <row r="7692" spans="11:17" x14ac:dyDescent="0.25">
      <c r="K7692">
        <v>20</v>
      </c>
      <c r="L7692" t="s">
        <v>42</v>
      </c>
      <c r="M7692" t="s">
        <v>242</v>
      </c>
      <c r="N7692">
        <v>0</v>
      </c>
      <c r="O7692">
        <v>0</v>
      </c>
      <c r="P7692">
        <v>0</v>
      </c>
      <c r="Q7692">
        <v>0</v>
      </c>
    </row>
    <row r="7693" spans="11:17" x14ac:dyDescent="0.25">
      <c r="K7693">
        <v>40</v>
      </c>
      <c r="L7693" t="s">
        <v>42</v>
      </c>
      <c r="M7693" t="s">
        <v>242</v>
      </c>
      <c r="N7693">
        <v>0</v>
      </c>
      <c r="O7693">
        <v>0</v>
      </c>
      <c r="P7693">
        <v>0</v>
      </c>
      <c r="Q7693">
        <v>0</v>
      </c>
    </row>
    <row r="7694" spans="11:17" x14ac:dyDescent="0.25">
      <c r="K7694">
        <v>20</v>
      </c>
      <c r="L7694" t="s">
        <v>42</v>
      </c>
      <c r="M7694" t="s">
        <v>242</v>
      </c>
      <c r="N7694">
        <v>0</v>
      </c>
      <c r="O7694">
        <v>0</v>
      </c>
      <c r="P7694">
        <v>0</v>
      </c>
      <c r="Q7694">
        <v>0</v>
      </c>
    </row>
    <row r="7695" spans="11:17" x14ac:dyDescent="0.25">
      <c r="K7695">
        <v>40</v>
      </c>
      <c r="L7695" t="s">
        <v>42</v>
      </c>
      <c r="M7695" t="s">
        <v>242</v>
      </c>
      <c r="N7695">
        <v>0</v>
      </c>
      <c r="O7695">
        <v>0</v>
      </c>
      <c r="P7695">
        <v>0</v>
      </c>
      <c r="Q7695">
        <v>0</v>
      </c>
    </row>
    <row r="7696" spans="11:17" x14ac:dyDescent="0.25">
      <c r="K7696">
        <v>20</v>
      </c>
      <c r="L7696" t="s">
        <v>42</v>
      </c>
      <c r="M7696" t="s">
        <v>242</v>
      </c>
      <c r="N7696">
        <v>0</v>
      </c>
      <c r="O7696">
        <v>0</v>
      </c>
      <c r="P7696">
        <v>0</v>
      </c>
      <c r="Q7696">
        <v>0</v>
      </c>
    </row>
    <row r="7697" spans="11:17" x14ac:dyDescent="0.25">
      <c r="K7697">
        <v>40</v>
      </c>
      <c r="L7697" t="s">
        <v>42</v>
      </c>
      <c r="M7697" t="s">
        <v>242</v>
      </c>
      <c r="N7697">
        <v>0</v>
      </c>
      <c r="O7697">
        <v>0</v>
      </c>
      <c r="P7697">
        <v>0</v>
      </c>
      <c r="Q7697">
        <v>0</v>
      </c>
    </row>
    <row r="7698" spans="11:17" x14ac:dyDescent="0.25">
      <c r="K7698">
        <v>20</v>
      </c>
      <c r="L7698" t="s">
        <v>42</v>
      </c>
      <c r="M7698" t="s">
        <v>12</v>
      </c>
      <c r="N7698">
        <v>0</v>
      </c>
      <c r="O7698">
        <v>0</v>
      </c>
      <c r="P7698">
        <v>0</v>
      </c>
      <c r="Q7698">
        <v>0</v>
      </c>
    </row>
    <row r="7699" spans="11:17" x14ac:dyDescent="0.25">
      <c r="K7699">
        <v>40</v>
      </c>
      <c r="L7699" t="s">
        <v>42</v>
      </c>
      <c r="M7699" t="s">
        <v>12</v>
      </c>
      <c r="N7699">
        <v>0</v>
      </c>
      <c r="O7699">
        <v>0</v>
      </c>
      <c r="P7699">
        <v>0</v>
      </c>
      <c r="Q7699">
        <v>0</v>
      </c>
    </row>
    <row r="7700" spans="11:17" x14ac:dyDescent="0.25">
      <c r="K7700">
        <v>20</v>
      </c>
      <c r="L7700" t="s">
        <v>42</v>
      </c>
      <c r="M7700" t="s">
        <v>12</v>
      </c>
      <c r="N7700">
        <v>0</v>
      </c>
      <c r="O7700">
        <v>0</v>
      </c>
      <c r="P7700">
        <v>0</v>
      </c>
      <c r="Q7700">
        <v>0</v>
      </c>
    </row>
    <row r="7701" spans="11:17" x14ac:dyDescent="0.25">
      <c r="K7701">
        <v>40</v>
      </c>
      <c r="L7701" t="s">
        <v>42</v>
      </c>
      <c r="M7701" t="s">
        <v>12</v>
      </c>
      <c r="N7701">
        <v>0</v>
      </c>
      <c r="O7701">
        <v>0</v>
      </c>
      <c r="P7701">
        <v>0</v>
      </c>
      <c r="Q7701">
        <v>0</v>
      </c>
    </row>
    <row r="7702" spans="11:17" x14ac:dyDescent="0.25">
      <c r="K7702">
        <v>20</v>
      </c>
      <c r="L7702" t="s">
        <v>42</v>
      </c>
      <c r="M7702" t="s">
        <v>12</v>
      </c>
      <c r="N7702">
        <v>0</v>
      </c>
      <c r="O7702">
        <v>0</v>
      </c>
      <c r="P7702">
        <v>0</v>
      </c>
      <c r="Q7702">
        <v>0</v>
      </c>
    </row>
    <row r="7703" spans="11:17" x14ac:dyDescent="0.25">
      <c r="K7703">
        <v>40</v>
      </c>
      <c r="L7703" t="s">
        <v>42</v>
      </c>
      <c r="M7703" t="s">
        <v>12</v>
      </c>
      <c r="N7703">
        <v>0</v>
      </c>
      <c r="O7703">
        <v>0</v>
      </c>
      <c r="P7703">
        <v>0</v>
      </c>
      <c r="Q7703">
        <v>0</v>
      </c>
    </row>
    <row r="7704" spans="11:17" x14ac:dyDescent="0.25">
      <c r="K7704">
        <v>20</v>
      </c>
      <c r="L7704" t="s">
        <v>42</v>
      </c>
      <c r="M7704" t="s">
        <v>12</v>
      </c>
      <c r="N7704">
        <v>0</v>
      </c>
      <c r="O7704">
        <v>0</v>
      </c>
      <c r="P7704">
        <v>0</v>
      </c>
      <c r="Q7704">
        <v>0</v>
      </c>
    </row>
    <row r="7705" spans="11:17" x14ac:dyDescent="0.25">
      <c r="K7705">
        <v>40</v>
      </c>
      <c r="L7705" t="s">
        <v>42</v>
      </c>
      <c r="M7705" t="s">
        <v>12</v>
      </c>
      <c r="N7705">
        <v>0</v>
      </c>
      <c r="O7705">
        <v>0</v>
      </c>
      <c r="P7705">
        <v>0</v>
      </c>
      <c r="Q7705">
        <v>0</v>
      </c>
    </row>
    <row r="7706" spans="11:17" x14ac:dyDescent="0.25">
      <c r="K7706">
        <v>20</v>
      </c>
      <c r="L7706" t="s">
        <v>42</v>
      </c>
      <c r="M7706" t="s">
        <v>242</v>
      </c>
      <c r="N7706">
        <v>0</v>
      </c>
      <c r="O7706">
        <v>0</v>
      </c>
      <c r="P7706">
        <v>0</v>
      </c>
      <c r="Q7706">
        <v>0</v>
      </c>
    </row>
    <row r="7707" spans="11:17" x14ac:dyDescent="0.25">
      <c r="K7707">
        <v>40</v>
      </c>
      <c r="L7707" t="s">
        <v>42</v>
      </c>
      <c r="M7707" t="s">
        <v>242</v>
      </c>
      <c r="N7707">
        <v>0</v>
      </c>
      <c r="O7707">
        <v>0</v>
      </c>
      <c r="P7707">
        <v>0</v>
      </c>
      <c r="Q7707">
        <v>0</v>
      </c>
    </row>
    <row r="7708" spans="11:17" x14ac:dyDescent="0.25">
      <c r="K7708">
        <v>20</v>
      </c>
      <c r="L7708" t="s">
        <v>42</v>
      </c>
      <c r="M7708" t="s">
        <v>242</v>
      </c>
      <c r="N7708">
        <v>0</v>
      </c>
      <c r="O7708">
        <v>0</v>
      </c>
      <c r="P7708">
        <v>0</v>
      </c>
      <c r="Q7708">
        <v>0</v>
      </c>
    </row>
    <row r="7709" spans="11:17" x14ac:dyDescent="0.25">
      <c r="K7709">
        <v>40</v>
      </c>
      <c r="L7709" t="s">
        <v>42</v>
      </c>
      <c r="M7709" t="s">
        <v>242</v>
      </c>
      <c r="N7709">
        <v>0</v>
      </c>
      <c r="O7709">
        <v>0</v>
      </c>
      <c r="P7709">
        <v>0</v>
      </c>
      <c r="Q7709">
        <v>0</v>
      </c>
    </row>
    <row r="7710" spans="11:17" x14ac:dyDescent="0.25">
      <c r="K7710">
        <v>20</v>
      </c>
      <c r="L7710" t="s">
        <v>42</v>
      </c>
      <c r="M7710" t="s">
        <v>242</v>
      </c>
      <c r="N7710">
        <v>0</v>
      </c>
      <c r="O7710">
        <v>0</v>
      </c>
      <c r="P7710">
        <v>0</v>
      </c>
      <c r="Q7710">
        <v>0</v>
      </c>
    </row>
    <row r="7711" spans="11:17" x14ac:dyDescent="0.25">
      <c r="K7711">
        <v>40</v>
      </c>
      <c r="L7711" t="s">
        <v>42</v>
      </c>
      <c r="M7711" t="s">
        <v>242</v>
      </c>
      <c r="N7711">
        <v>0</v>
      </c>
      <c r="O7711">
        <v>0</v>
      </c>
      <c r="P7711">
        <v>0</v>
      </c>
      <c r="Q7711">
        <v>0</v>
      </c>
    </row>
    <row r="7712" spans="11:17" x14ac:dyDescent="0.25">
      <c r="K7712">
        <v>20</v>
      </c>
      <c r="L7712" t="s">
        <v>42</v>
      </c>
      <c r="M7712" t="s">
        <v>242</v>
      </c>
      <c r="N7712">
        <v>0</v>
      </c>
      <c r="O7712">
        <v>0</v>
      </c>
      <c r="P7712">
        <v>0</v>
      </c>
      <c r="Q7712">
        <v>0</v>
      </c>
    </row>
    <row r="7713" spans="11:17" x14ac:dyDescent="0.25">
      <c r="K7713">
        <v>40</v>
      </c>
      <c r="L7713" t="s">
        <v>42</v>
      </c>
      <c r="M7713" t="s">
        <v>242</v>
      </c>
      <c r="N7713">
        <v>0</v>
      </c>
      <c r="O7713">
        <v>0</v>
      </c>
      <c r="P7713">
        <v>0</v>
      </c>
      <c r="Q7713">
        <v>0</v>
      </c>
    </row>
    <row r="7714" spans="11:17" x14ac:dyDescent="0.25">
      <c r="K7714">
        <v>20</v>
      </c>
      <c r="L7714" t="s">
        <v>42</v>
      </c>
      <c r="M7714" t="s">
        <v>12</v>
      </c>
      <c r="N7714">
        <v>0</v>
      </c>
      <c r="O7714">
        <v>0</v>
      </c>
      <c r="P7714">
        <v>0</v>
      </c>
      <c r="Q7714">
        <v>0</v>
      </c>
    </row>
    <row r="7715" spans="11:17" x14ac:dyDescent="0.25">
      <c r="K7715">
        <v>40</v>
      </c>
      <c r="L7715" t="s">
        <v>42</v>
      </c>
      <c r="M7715" t="s">
        <v>12</v>
      </c>
      <c r="N7715">
        <v>0</v>
      </c>
      <c r="O7715">
        <v>0</v>
      </c>
      <c r="P7715">
        <v>0</v>
      </c>
      <c r="Q7715">
        <v>0</v>
      </c>
    </row>
    <row r="7716" spans="11:17" x14ac:dyDescent="0.25">
      <c r="K7716">
        <v>20</v>
      </c>
      <c r="L7716" t="s">
        <v>42</v>
      </c>
      <c r="M7716" t="s">
        <v>12</v>
      </c>
      <c r="N7716">
        <v>0</v>
      </c>
      <c r="O7716">
        <v>0</v>
      </c>
      <c r="P7716">
        <v>0</v>
      </c>
      <c r="Q7716">
        <v>0</v>
      </c>
    </row>
    <row r="7717" spans="11:17" x14ac:dyDescent="0.25">
      <c r="K7717">
        <v>40</v>
      </c>
      <c r="L7717" t="s">
        <v>42</v>
      </c>
      <c r="M7717" t="s">
        <v>12</v>
      </c>
      <c r="N7717">
        <v>0</v>
      </c>
      <c r="O7717">
        <v>0</v>
      </c>
      <c r="P7717">
        <v>0</v>
      </c>
      <c r="Q7717">
        <v>0</v>
      </c>
    </row>
    <row r="7718" spans="11:17" x14ac:dyDescent="0.25">
      <c r="K7718">
        <v>20</v>
      </c>
      <c r="L7718" t="s">
        <v>42</v>
      </c>
      <c r="M7718" t="s">
        <v>12</v>
      </c>
      <c r="N7718">
        <v>0</v>
      </c>
      <c r="O7718">
        <v>0</v>
      </c>
      <c r="P7718">
        <v>0</v>
      </c>
      <c r="Q7718">
        <v>0</v>
      </c>
    </row>
    <row r="7719" spans="11:17" x14ac:dyDescent="0.25">
      <c r="K7719">
        <v>40</v>
      </c>
      <c r="L7719" t="s">
        <v>42</v>
      </c>
      <c r="M7719" t="s">
        <v>12</v>
      </c>
      <c r="N7719">
        <v>0</v>
      </c>
      <c r="O7719">
        <v>0</v>
      </c>
      <c r="P7719">
        <v>0</v>
      </c>
      <c r="Q7719">
        <v>0</v>
      </c>
    </row>
    <row r="7720" spans="11:17" x14ac:dyDescent="0.25">
      <c r="K7720">
        <v>20</v>
      </c>
      <c r="L7720" t="s">
        <v>42</v>
      </c>
      <c r="M7720" t="s">
        <v>12</v>
      </c>
      <c r="N7720">
        <v>0</v>
      </c>
      <c r="O7720">
        <v>0</v>
      </c>
      <c r="P7720">
        <v>0</v>
      </c>
      <c r="Q7720">
        <v>0</v>
      </c>
    </row>
    <row r="7721" spans="11:17" x14ac:dyDescent="0.25">
      <c r="K7721">
        <v>40</v>
      </c>
      <c r="L7721" t="s">
        <v>42</v>
      </c>
      <c r="M7721" t="s">
        <v>12</v>
      </c>
      <c r="N7721">
        <v>0</v>
      </c>
      <c r="O7721">
        <v>0</v>
      </c>
      <c r="P7721">
        <v>0</v>
      </c>
      <c r="Q7721">
        <v>0</v>
      </c>
    </row>
    <row r="7722" spans="11:17" x14ac:dyDescent="0.25">
      <c r="K7722">
        <v>20</v>
      </c>
      <c r="L7722" t="s">
        <v>42</v>
      </c>
      <c r="M7722" t="s">
        <v>242</v>
      </c>
      <c r="N7722">
        <v>0</v>
      </c>
      <c r="O7722">
        <v>0</v>
      </c>
      <c r="P7722">
        <v>0</v>
      </c>
      <c r="Q7722">
        <v>0</v>
      </c>
    </row>
    <row r="7723" spans="11:17" x14ac:dyDescent="0.25">
      <c r="K7723">
        <v>40</v>
      </c>
      <c r="L7723" t="s">
        <v>42</v>
      </c>
      <c r="M7723" t="s">
        <v>242</v>
      </c>
      <c r="N7723">
        <v>0</v>
      </c>
      <c r="O7723">
        <v>0</v>
      </c>
      <c r="P7723">
        <v>0</v>
      </c>
      <c r="Q7723">
        <v>0</v>
      </c>
    </row>
    <row r="7724" spans="11:17" x14ac:dyDescent="0.25">
      <c r="K7724">
        <v>20</v>
      </c>
      <c r="L7724" t="s">
        <v>42</v>
      </c>
      <c r="M7724" t="s">
        <v>242</v>
      </c>
      <c r="N7724">
        <v>0</v>
      </c>
      <c r="O7724">
        <v>0</v>
      </c>
      <c r="P7724">
        <v>0</v>
      </c>
      <c r="Q7724">
        <v>0</v>
      </c>
    </row>
    <row r="7725" spans="11:17" x14ac:dyDescent="0.25">
      <c r="K7725">
        <v>40</v>
      </c>
      <c r="L7725" t="s">
        <v>42</v>
      </c>
      <c r="M7725" t="s">
        <v>242</v>
      </c>
      <c r="N7725">
        <v>0</v>
      </c>
      <c r="O7725">
        <v>0</v>
      </c>
      <c r="P7725">
        <v>0</v>
      </c>
      <c r="Q7725">
        <v>0</v>
      </c>
    </row>
    <row r="7726" spans="11:17" x14ac:dyDescent="0.25">
      <c r="K7726">
        <v>20</v>
      </c>
      <c r="L7726" t="s">
        <v>42</v>
      </c>
      <c r="M7726" t="s">
        <v>242</v>
      </c>
      <c r="N7726">
        <v>0</v>
      </c>
      <c r="O7726">
        <v>0</v>
      </c>
      <c r="P7726">
        <v>0</v>
      </c>
      <c r="Q7726">
        <v>0</v>
      </c>
    </row>
    <row r="7727" spans="11:17" x14ac:dyDescent="0.25">
      <c r="K7727">
        <v>40</v>
      </c>
      <c r="L7727" t="s">
        <v>42</v>
      </c>
      <c r="M7727" t="s">
        <v>242</v>
      </c>
      <c r="N7727">
        <v>0</v>
      </c>
      <c r="O7727">
        <v>0</v>
      </c>
      <c r="P7727">
        <v>0</v>
      </c>
      <c r="Q7727">
        <v>0</v>
      </c>
    </row>
    <row r="7728" spans="11:17" x14ac:dyDescent="0.25">
      <c r="K7728">
        <v>20</v>
      </c>
      <c r="L7728" t="s">
        <v>42</v>
      </c>
      <c r="M7728" t="s">
        <v>242</v>
      </c>
      <c r="N7728">
        <v>0</v>
      </c>
      <c r="O7728">
        <v>0</v>
      </c>
      <c r="P7728">
        <v>0</v>
      </c>
      <c r="Q7728">
        <v>0</v>
      </c>
    </row>
    <row r="7729" spans="11:17" x14ac:dyDescent="0.25">
      <c r="K7729">
        <v>40</v>
      </c>
      <c r="L7729" t="s">
        <v>42</v>
      </c>
      <c r="M7729" t="s">
        <v>242</v>
      </c>
      <c r="N7729">
        <v>0</v>
      </c>
      <c r="O7729">
        <v>0</v>
      </c>
      <c r="P7729">
        <v>0</v>
      </c>
      <c r="Q7729">
        <v>0</v>
      </c>
    </row>
    <row r="7730" spans="11:17" x14ac:dyDescent="0.25">
      <c r="K7730">
        <v>20</v>
      </c>
      <c r="L7730" t="s">
        <v>50</v>
      </c>
      <c r="M7730" t="s">
        <v>12</v>
      </c>
      <c r="N7730">
        <v>0</v>
      </c>
      <c r="O7730">
        <v>0</v>
      </c>
      <c r="P7730">
        <v>0</v>
      </c>
      <c r="Q7730">
        <v>0</v>
      </c>
    </row>
    <row r="7731" spans="11:17" x14ac:dyDescent="0.25">
      <c r="K7731">
        <v>40</v>
      </c>
      <c r="L7731" t="s">
        <v>50</v>
      </c>
      <c r="M7731" t="s">
        <v>12</v>
      </c>
      <c r="N7731">
        <v>0</v>
      </c>
      <c r="O7731">
        <v>0</v>
      </c>
      <c r="P7731">
        <v>0</v>
      </c>
      <c r="Q7731">
        <v>0</v>
      </c>
    </row>
    <row r="7732" spans="11:17" x14ac:dyDescent="0.25">
      <c r="K7732">
        <v>20</v>
      </c>
      <c r="L7732" t="s">
        <v>50</v>
      </c>
      <c r="M7732" t="s">
        <v>12</v>
      </c>
      <c r="N7732">
        <v>0</v>
      </c>
      <c r="O7732">
        <v>0</v>
      </c>
      <c r="P7732">
        <v>0</v>
      </c>
      <c r="Q7732">
        <v>0</v>
      </c>
    </row>
    <row r="7733" spans="11:17" x14ac:dyDescent="0.25">
      <c r="K7733">
        <v>40</v>
      </c>
      <c r="L7733" t="s">
        <v>50</v>
      </c>
      <c r="M7733" t="s">
        <v>12</v>
      </c>
      <c r="N7733">
        <v>0</v>
      </c>
      <c r="O7733">
        <v>0</v>
      </c>
      <c r="P7733">
        <v>0</v>
      </c>
      <c r="Q7733">
        <v>0</v>
      </c>
    </row>
    <row r="7734" spans="11:17" x14ac:dyDescent="0.25">
      <c r="K7734">
        <v>20</v>
      </c>
      <c r="L7734" t="s">
        <v>50</v>
      </c>
      <c r="M7734" t="s">
        <v>12</v>
      </c>
      <c r="N7734">
        <v>0</v>
      </c>
      <c r="O7734">
        <v>0</v>
      </c>
      <c r="P7734">
        <v>0</v>
      </c>
      <c r="Q7734">
        <v>0</v>
      </c>
    </row>
    <row r="7735" spans="11:17" x14ac:dyDescent="0.25">
      <c r="K7735">
        <v>40</v>
      </c>
      <c r="L7735" t="s">
        <v>50</v>
      </c>
      <c r="M7735" t="s">
        <v>12</v>
      </c>
      <c r="N7735">
        <v>0</v>
      </c>
      <c r="O7735">
        <v>0</v>
      </c>
      <c r="P7735">
        <v>0</v>
      </c>
      <c r="Q7735">
        <v>0</v>
      </c>
    </row>
    <row r="7736" spans="11:17" x14ac:dyDescent="0.25">
      <c r="K7736">
        <v>20</v>
      </c>
      <c r="L7736" t="s">
        <v>50</v>
      </c>
      <c r="M7736" t="s">
        <v>12</v>
      </c>
      <c r="N7736">
        <v>0</v>
      </c>
      <c r="O7736">
        <v>0</v>
      </c>
      <c r="P7736">
        <v>0</v>
      </c>
      <c r="Q7736">
        <v>0</v>
      </c>
    </row>
    <row r="7737" spans="11:17" x14ac:dyDescent="0.25">
      <c r="K7737">
        <v>40</v>
      </c>
      <c r="L7737" t="s">
        <v>50</v>
      </c>
      <c r="M7737" t="s">
        <v>12</v>
      </c>
      <c r="N7737">
        <v>0</v>
      </c>
      <c r="O7737">
        <v>0</v>
      </c>
      <c r="P7737">
        <v>0</v>
      </c>
      <c r="Q7737">
        <v>0</v>
      </c>
    </row>
    <row r="7738" spans="11:17" x14ac:dyDescent="0.25">
      <c r="K7738">
        <v>20</v>
      </c>
      <c r="L7738" t="s">
        <v>50</v>
      </c>
      <c r="M7738" t="s">
        <v>242</v>
      </c>
      <c r="N7738">
        <v>0</v>
      </c>
      <c r="O7738">
        <v>0</v>
      </c>
      <c r="P7738">
        <v>0</v>
      </c>
      <c r="Q7738">
        <v>0</v>
      </c>
    </row>
    <row r="7739" spans="11:17" x14ac:dyDescent="0.25">
      <c r="K7739">
        <v>40</v>
      </c>
      <c r="L7739" t="s">
        <v>50</v>
      </c>
      <c r="M7739" t="s">
        <v>242</v>
      </c>
      <c r="N7739">
        <v>0</v>
      </c>
      <c r="O7739">
        <v>0</v>
      </c>
      <c r="P7739">
        <v>0</v>
      </c>
      <c r="Q7739">
        <v>0</v>
      </c>
    </row>
    <row r="7740" spans="11:17" x14ac:dyDescent="0.25">
      <c r="K7740">
        <v>20</v>
      </c>
      <c r="L7740" t="s">
        <v>50</v>
      </c>
      <c r="M7740" t="s">
        <v>242</v>
      </c>
      <c r="N7740">
        <v>0</v>
      </c>
      <c r="O7740">
        <v>0</v>
      </c>
      <c r="P7740">
        <v>0</v>
      </c>
      <c r="Q7740">
        <v>0</v>
      </c>
    </row>
    <row r="7741" spans="11:17" x14ac:dyDescent="0.25">
      <c r="K7741">
        <v>40</v>
      </c>
      <c r="L7741" t="s">
        <v>50</v>
      </c>
      <c r="M7741" t="s">
        <v>242</v>
      </c>
      <c r="N7741">
        <v>0</v>
      </c>
      <c r="O7741">
        <v>0</v>
      </c>
      <c r="P7741">
        <v>0</v>
      </c>
      <c r="Q7741">
        <v>0</v>
      </c>
    </row>
    <row r="7742" spans="11:17" x14ac:dyDescent="0.25">
      <c r="K7742">
        <v>20</v>
      </c>
      <c r="L7742" t="s">
        <v>50</v>
      </c>
      <c r="M7742" t="s">
        <v>242</v>
      </c>
      <c r="N7742">
        <v>0</v>
      </c>
      <c r="O7742">
        <v>0</v>
      </c>
      <c r="P7742">
        <v>0</v>
      </c>
      <c r="Q7742">
        <v>0</v>
      </c>
    </row>
    <row r="7743" spans="11:17" x14ac:dyDescent="0.25">
      <c r="K7743">
        <v>40</v>
      </c>
      <c r="L7743" t="s">
        <v>50</v>
      </c>
      <c r="M7743" t="s">
        <v>242</v>
      </c>
      <c r="N7743">
        <v>0</v>
      </c>
      <c r="O7743">
        <v>0</v>
      </c>
      <c r="P7743">
        <v>0</v>
      </c>
      <c r="Q7743">
        <v>0</v>
      </c>
    </row>
    <row r="7744" spans="11:17" x14ac:dyDescent="0.25">
      <c r="K7744">
        <v>20</v>
      </c>
      <c r="L7744" t="s">
        <v>50</v>
      </c>
      <c r="M7744" t="s">
        <v>242</v>
      </c>
      <c r="N7744">
        <v>0</v>
      </c>
      <c r="O7744">
        <v>0</v>
      </c>
      <c r="P7744">
        <v>0</v>
      </c>
      <c r="Q7744">
        <v>0</v>
      </c>
    </row>
    <row r="7745" spans="11:17" x14ac:dyDescent="0.25">
      <c r="K7745">
        <v>40</v>
      </c>
      <c r="L7745" t="s">
        <v>50</v>
      </c>
      <c r="M7745" t="s">
        <v>242</v>
      </c>
      <c r="N7745">
        <v>0</v>
      </c>
      <c r="O7745">
        <v>0</v>
      </c>
      <c r="P7745">
        <v>0</v>
      </c>
      <c r="Q7745">
        <v>0</v>
      </c>
    </row>
    <row r="7746" spans="11:17" x14ac:dyDescent="0.25">
      <c r="K7746">
        <v>20</v>
      </c>
      <c r="L7746" t="s">
        <v>50</v>
      </c>
      <c r="M7746" t="s">
        <v>12</v>
      </c>
      <c r="N7746">
        <v>0</v>
      </c>
      <c r="O7746">
        <v>0</v>
      </c>
      <c r="P7746">
        <v>0</v>
      </c>
      <c r="Q7746">
        <v>0</v>
      </c>
    </row>
    <row r="7747" spans="11:17" x14ac:dyDescent="0.25">
      <c r="K7747">
        <v>40</v>
      </c>
      <c r="L7747" t="s">
        <v>50</v>
      </c>
      <c r="M7747" t="s">
        <v>12</v>
      </c>
      <c r="N7747">
        <v>0</v>
      </c>
      <c r="O7747">
        <v>0</v>
      </c>
      <c r="P7747">
        <v>0</v>
      </c>
      <c r="Q7747">
        <v>0</v>
      </c>
    </row>
    <row r="7748" spans="11:17" x14ac:dyDescent="0.25">
      <c r="K7748">
        <v>20</v>
      </c>
      <c r="L7748" t="s">
        <v>50</v>
      </c>
      <c r="M7748" t="s">
        <v>12</v>
      </c>
      <c r="N7748">
        <v>0</v>
      </c>
      <c r="O7748">
        <v>0</v>
      </c>
      <c r="P7748">
        <v>0</v>
      </c>
      <c r="Q7748">
        <v>0</v>
      </c>
    </row>
    <row r="7749" spans="11:17" x14ac:dyDescent="0.25">
      <c r="K7749">
        <v>40</v>
      </c>
      <c r="L7749" t="s">
        <v>50</v>
      </c>
      <c r="M7749" t="s">
        <v>12</v>
      </c>
      <c r="N7749">
        <v>0</v>
      </c>
      <c r="O7749">
        <v>0</v>
      </c>
      <c r="P7749">
        <v>0</v>
      </c>
      <c r="Q7749">
        <v>0</v>
      </c>
    </row>
    <row r="7750" spans="11:17" x14ac:dyDescent="0.25">
      <c r="K7750">
        <v>20</v>
      </c>
      <c r="L7750" t="s">
        <v>50</v>
      </c>
      <c r="M7750" t="s">
        <v>12</v>
      </c>
      <c r="N7750">
        <v>0</v>
      </c>
      <c r="O7750">
        <v>0</v>
      </c>
      <c r="P7750">
        <v>0</v>
      </c>
      <c r="Q7750">
        <v>0</v>
      </c>
    </row>
    <row r="7751" spans="11:17" x14ac:dyDescent="0.25">
      <c r="K7751">
        <v>40</v>
      </c>
      <c r="L7751" t="s">
        <v>50</v>
      </c>
      <c r="M7751" t="s">
        <v>12</v>
      </c>
      <c r="N7751">
        <v>0</v>
      </c>
      <c r="O7751">
        <v>0</v>
      </c>
      <c r="P7751">
        <v>0</v>
      </c>
      <c r="Q7751">
        <v>0</v>
      </c>
    </row>
    <row r="7752" spans="11:17" x14ac:dyDescent="0.25">
      <c r="K7752">
        <v>20</v>
      </c>
      <c r="L7752" t="s">
        <v>50</v>
      </c>
      <c r="M7752" t="s">
        <v>12</v>
      </c>
      <c r="N7752">
        <v>0</v>
      </c>
      <c r="O7752">
        <v>0</v>
      </c>
      <c r="P7752">
        <v>0</v>
      </c>
      <c r="Q7752">
        <v>0</v>
      </c>
    </row>
    <row r="7753" spans="11:17" x14ac:dyDescent="0.25">
      <c r="K7753">
        <v>40</v>
      </c>
      <c r="L7753" t="s">
        <v>50</v>
      </c>
      <c r="M7753" t="s">
        <v>12</v>
      </c>
      <c r="N7753">
        <v>0</v>
      </c>
      <c r="O7753">
        <v>0</v>
      </c>
      <c r="P7753">
        <v>0</v>
      </c>
      <c r="Q7753">
        <v>0</v>
      </c>
    </row>
    <row r="7754" spans="11:17" x14ac:dyDescent="0.25">
      <c r="K7754">
        <v>20</v>
      </c>
      <c r="L7754" t="s">
        <v>50</v>
      </c>
      <c r="M7754" t="s">
        <v>242</v>
      </c>
      <c r="N7754">
        <v>0</v>
      </c>
      <c r="O7754">
        <v>0</v>
      </c>
      <c r="P7754">
        <v>0</v>
      </c>
      <c r="Q7754">
        <v>0</v>
      </c>
    </row>
    <row r="7755" spans="11:17" x14ac:dyDescent="0.25">
      <c r="K7755">
        <v>40</v>
      </c>
      <c r="L7755" t="s">
        <v>50</v>
      </c>
      <c r="M7755" t="s">
        <v>242</v>
      </c>
      <c r="N7755">
        <v>0</v>
      </c>
      <c r="O7755">
        <v>0</v>
      </c>
      <c r="P7755">
        <v>0</v>
      </c>
      <c r="Q7755">
        <v>0</v>
      </c>
    </row>
    <row r="7756" spans="11:17" x14ac:dyDescent="0.25">
      <c r="K7756">
        <v>20</v>
      </c>
      <c r="L7756" t="s">
        <v>50</v>
      </c>
      <c r="M7756" t="s">
        <v>242</v>
      </c>
      <c r="N7756">
        <v>0</v>
      </c>
      <c r="O7756">
        <v>0</v>
      </c>
      <c r="P7756">
        <v>0</v>
      </c>
      <c r="Q7756">
        <v>0</v>
      </c>
    </row>
    <row r="7757" spans="11:17" x14ac:dyDescent="0.25">
      <c r="K7757">
        <v>40</v>
      </c>
      <c r="L7757" t="s">
        <v>50</v>
      </c>
      <c r="M7757" t="s">
        <v>242</v>
      </c>
      <c r="N7757">
        <v>0</v>
      </c>
      <c r="O7757">
        <v>0</v>
      </c>
      <c r="P7757">
        <v>0</v>
      </c>
      <c r="Q7757">
        <v>0</v>
      </c>
    </row>
    <row r="7758" spans="11:17" x14ac:dyDescent="0.25">
      <c r="K7758">
        <v>20</v>
      </c>
      <c r="L7758" t="s">
        <v>50</v>
      </c>
      <c r="M7758" t="s">
        <v>242</v>
      </c>
      <c r="N7758">
        <v>0</v>
      </c>
      <c r="O7758">
        <v>0</v>
      </c>
      <c r="P7758">
        <v>0</v>
      </c>
      <c r="Q7758">
        <v>0</v>
      </c>
    </row>
    <row r="7759" spans="11:17" x14ac:dyDescent="0.25">
      <c r="K7759">
        <v>40</v>
      </c>
      <c r="L7759" t="s">
        <v>50</v>
      </c>
      <c r="M7759" t="s">
        <v>242</v>
      </c>
      <c r="N7759">
        <v>0</v>
      </c>
      <c r="O7759">
        <v>0</v>
      </c>
      <c r="P7759">
        <v>0</v>
      </c>
      <c r="Q7759">
        <v>0</v>
      </c>
    </row>
    <row r="7760" spans="11:17" x14ac:dyDescent="0.25">
      <c r="K7760">
        <v>20</v>
      </c>
      <c r="L7760" t="s">
        <v>50</v>
      </c>
      <c r="M7760" t="s">
        <v>242</v>
      </c>
      <c r="N7760">
        <v>0</v>
      </c>
      <c r="O7760">
        <v>0</v>
      </c>
      <c r="P7760">
        <v>0</v>
      </c>
      <c r="Q7760">
        <v>0</v>
      </c>
    </row>
    <row r="7761" spans="11:17" x14ac:dyDescent="0.25">
      <c r="K7761">
        <v>40</v>
      </c>
      <c r="L7761" t="s">
        <v>50</v>
      </c>
      <c r="M7761" t="s">
        <v>242</v>
      </c>
      <c r="N7761">
        <v>0</v>
      </c>
      <c r="O7761">
        <v>0</v>
      </c>
      <c r="P7761">
        <v>0</v>
      </c>
      <c r="Q7761">
        <v>0</v>
      </c>
    </row>
    <row r="7762" spans="11:17" x14ac:dyDescent="0.25">
      <c r="K7762">
        <v>20</v>
      </c>
      <c r="L7762" t="s">
        <v>50</v>
      </c>
      <c r="M7762" t="s">
        <v>12</v>
      </c>
      <c r="N7762">
        <v>0</v>
      </c>
      <c r="O7762">
        <v>0</v>
      </c>
      <c r="P7762">
        <v>0</v>
      </c>
      <c r="Q7762">
        <v>0</v>
      </c>
    </row>
    <row r="7763" spans="11:17" x14ac:dyDescent="0.25">
      <c r="K7763">
        <v>40</v>
      </c>
      <c r="L7763" t="s">
        <v>50</v>
      </c>
      <c r="M7763" t="s">
        <v>12</v>
      </c>
      <c r="N7763">
        <v>0</v>
      </c>
      <c r="O7763">
        <v>0</v>
      </c>
      <c r="P7763">
        <v>0</v>
      </c>
      <c r="Q7763">
        <v>0</v>
      </c>
    </row>
    <row r="7764" spans="11:17" x14ac:dyDescent="0.25">
      <c r="K7764">
        <v>20</v>
      </c>
      <c r="L7764" t="s">
        <v>50</v>
      </c>
      <c r="M7764" t="s">
        <v>12</v>
      </c>
      <c r="N7764">
        <v>0</v>
      </c>
      <c r="O7764">
        <v>0</v>
      </c>
      <c r="P7764">
        <v>0</v>
      </c>
      <c r="Q7764">
        <v>0</v>
      </c>
    </row>
    <row r="7765" spans="11:17" x14ac:dyDescent="0.25">
      <c r="K7765">
        <v>40</v>
      </c>
      <c r="L7765" t="s">
        <v>50</v>
      </c>
      <c r="M7765" t="s">
        <v>12</v>
      </c>
      <c r="N7765">
        <v>0</v>
      </c>
      <c r="O7765">
        <v>0</v>
      </c>
      <c r="P7765">
        <v>0</v>
      </c>
      <c r="Q7765">
        <v>0</v>
      </c>
    </row>
    <row r="7766" spans="11:17" x14ac:dyDescent="0.25">
      <c r="K7766">
        <v>20</v>
      </c>
      <c r="L7766" t="s">
        <v>50</v>
      </c>
      <c r="M7766" t="s">
        <v>12</v>
      </c>
      <c r="N7766">
        <v>0</v>
      </c>
      <c r="O7766">
        <v>0</v>
      </c>
      <c r="P7766">
        <v>0</v>
      </c>
      <c r="Q7766">
        <v>0</v>
      </c>
    </row>
    <row r="7767" spans="11:17" x14ac:dyDescent="0.25">
      <c r="K7767">
        <v>40</v>
      </c>
      <c r="L7767" t="s">
        <v>50</v>
      </c>
      <c r="M7767" t="s">
        <v>12</v>
      </c>
      <c r="N7767">
        <v>0</v>
      </c>
      <c r="O7767">
        <v>0</v>
      </c>
      <c r="P7767">
        <v>0</v>
      </c>
      <c r="Q7767">
        <v>0</v>
      </c>
    </row>
    <row r="7768" spans="11:17" x14ac:dyDescent="0.25">
      <c r="K7768">
        <v>20</v>
      </c>
      <c r="L7768" t="s">
        <v>50</v>
      </c>
      <c r="M7768" t="s">
        <v>12</v>
      </c>
      <c r="N7768">
        <v>0</v>
      </c>
      <c r="O7768">
        <v>0</v>
      </c>
      <c r="P7768">
        <v>0</v>
      </c>
      <c r="Q7768">
        <v>0</v>
      </c>
    </row>
    <row r="7769" spans="11:17" x14ac:dyDescent="0.25">
      <c r="K7769">
        <v>40</v>
      </c>
      <c r="L7769" t="s">
        <v>50</v>
      </c>
      <c r="M7769" t="s">
        <v>12</v>
      </c>
      <c r="N7769">
        <v>0</v>
      </c>
      <c r="O7769">
        <v>0</v>
      </c>
      <c r="P7769">
        <v>0</v>
      </c>
      <c r="Q7769">
        <v>0</v>
      </c>
    </row>
    <row r="7770" spans="11:17" x14ac:dyDescent="0.25">
      <c r="K7770">
        <v>20</v>
      </c>
      <c r="L7770" t="s">
        <v>50</v>
      </c>
      <c r="M7770" t="s">
        <v>242</v>
      </c>
      <c r="N7770">
        <v>0</v>
      </c>
      <c r="O7770">
        <v>0</v>
      </c>
      <c r="P7770">
        <v>0</v>
      </c>
      <c r="Q7770">
        <v>0</v>
      </c>
    </row>
    <row r="7771" spans="11:17" x14ac:dyDescent="0.25">
      <c r="K7771">
        <v>40</v>
      </c>
      <c r="L7771" t="s">
        <v>50</v>
      </c>
      <c r="M7771" t="s">
        <v>242</v>
      </c>
      <c r="N7771">
        <v>0</v>
      </c>
      <c r="O7771">
        <v>0</v>
      </c>
      <c r="P7771">
        <v>0</v>
      </c>
      <c r="Q7771">
        <v>0</v>
      </c>
    </row>
    <row r="7772" spans="11:17" x14ac:dyDescent="0.25">
      <c r="K7772">
        <v>20</v>
      </c>
      <c r="L7772" t="s">
        <v>50</v>
      </c>
      <c r="M7772" t="s">
        <v>242</v>
      </c>
      <c r="N7772">
        <v>0</v>
      </c>
      <c r="O7772">
        <v>0</v>
      </c>
      <c r="P7772">
        <v>0</v>
      </c>
      <c r="Q7772">
        <v>0</v>
      </c>
    </row>
    <row r="7773" spans="11:17" x14ac:dyDescent="0.25">
      <c r="K7773">
        <v>40</v>
      </c>
      <c r="L7773" t="s">
        <v>50</v>
      </c>
      <c r="M7773" t="s">
        <v>242</v>
      </c>
      <c r="N7773">
        <v>0</v>
      </c>
      <c r="O7773">
        <v>0</v>
      </c>
      <c r="P7773">
        <v>0</v>
      </c>
      <c r="Q7773">
        <v>0</v>
      </c>
    </row>
    <row r="7774" spans="11:17" x14ac:dyDescent="0.25">
      <c r="K7774">
        <v>20</v>
      </c>
      <c r="L7774" t="s">
        <v>50</v>
      </c>
      <c r="M7774" t="s">
        <v>242</v>
      </c>
      <c r="N7774">
        <v>0</v>
      </c>
      <c r="O7774">
        <v>0</v>
      </c>
      <c r="P7774">
        <v>0</v>
      </c>
      <c r="Q7774">
        <v>0</v>
      </c>
    </row>
    <row r="7775" spans="11:17" x14ac:dyDescent="0.25">
      <c r="K7775">
        <v>40</v>
      </c>
      <c r="L7775" t="s">
        <v>50</v>
      </c>
      <c r="M7775" t="s">
        <v>242</v>
      </c>
      <c r="N7775">
        <v>0</v>
      </c>
      <c r="O7775">
        <v>0</v>
      </c>
      <c r="P7775">
        <v>0</v>
      </c>
      <c r="Q7775">
        <v>0</v>
      </c>
    </row>
    <row r="7776" spans="11:17" x14ac:dyDescent="0.25">
      <c r="K7776">
        <v>20</v>
      </c>
      <c r="L7776" t="s">
        <v>50</v>
      </c>
      <c r="M7776" t="s">
        <v>242</v>
      </c>
      <c r="N7776">
        <v>0</v>
      </c>
      <c r="O7776">
        <v>0</v>
      </c>
      <c r="P7776">
        <v>0</v>
      </c>
      <c r="Q7776">
        <v>0</v>
      </c>
    </row>
    <row r="7777" spans="11:17" x14ac:dyDescent="0.25">
      <c r="K7777">
        <v>40</v>
      </c>
      <c r="L7777" t="s">
        <v>50</v>
      </c>
      <c r="M7777" t="s">
        <v>242</v>
      </c>
      <c r="N7777">
        <v>0</v>
      </c>
      <c r="O7777">
        <v>0</v>
      </c>
      <c r="P7777">
        <v>0</v>
      </c>
      <c r="Q7777">
        <v>0</v>
      </c>
    </row>
    <row r="7778" spans="11:17" x14ac:dyDescent="0.25">
      <c r="K7778">
        <v>20</v>
      </c>
      <c r="L7778" t="s">
        <v>50</v>
      </c>
      <c r="M7778" t="s">
        <v>12</v>
      </c>
      <c r="N7778">
        <v>0</v>
      </c>
      <c r="O7778">
        <v>0</v>
      </c>
      <c r="P7778">
        <v>0</v>
      </c>
      <c r="Q7778">
        <v>0</v>
      </c>
    </row>
    <row r="7779" spans="11:17" x14ac:dyDescent="0.25">
      <c r="K7779">
        <v>40</v>
      </c>
      <c r="L7779" t="s">
        <v>50</v>
      </c>
      <c r="M7779" t="s">
        <v>12</v>
      </c>
      <c r="N7779">
        <v>0</v>
      </c>
      <c r="O7779">
        <v>0</v>
      </c>
      <c r="P7779">
        <v>0</v>
      </c>
      <c r="Q7779">
        <v>0</v>
      </c>
    </row>
    <row r="7780" spans="11:17" x14ac:dyDescent="0.25">
      <c r="K7780">
        <v>20</v>
      </c>
      <c r="L7780" t="s">
        <v>50</v>
      </c>
      <c r="M7780" t="s">
        <v>12</v>
      </c>
      <c r="N7780">
        <v>0</v>
      </c>
      <c r="O7780">
        <v>0</v>
      </c>
      <c r="P7780">
        <v>0</v>
      </c>
      <c r="Q7780">
        <v>0</v>
      </c>
    </row>
    <row r="7781" spans="11:17" x14ac:dyDescent="0.25">
      <c r="K7781">
        <v>40</v>
      </c>
      <c r="L7781" t="s">
        <v>50</v>
      </c>
      <c r="M7781" t="s">
        <v>12</v>
      </c>
      <c r="N7781">
        <v>0</v>
      </c>
      <c r="O7781">
        <v>0</v>
      </c>
      <c r="P7781">
        <v>0</v>
      </c>
      <c r="Q7781">
        <v>0</v>
      </c>
    </row>
    <row r="7782" spans="11:17" x14ac:dyDescent="0.25">
      <c r="K7782">
        <v>20</v>
      </c>
      <c r="L7782" t="s">
        <v>50</v>
      </c>
      <c r="M7782" t="s">
        <v>12</v>
      </c>
      <c r="N7782">
        <v>0</v>
      </c>
      <c r="O7782">
        <v>0</v>
      </c>
      <c r="P7782">
        <v>0</v>
      </c>
      <c r="Q7782">
        <v>0</v>
      </c>
    </row>
    <row r="7783" spans="11:17" x14ac:dyDescent="0.25">
      <c r="K7783">
        <v>40</v>
      </c>
      <c r="L7783" t="s">
        <v>50</v>
      </c>
      <c r="M7783" t="s">
        <v>12</v>
      </c>
      <c r="N7783">
        <v>0</v>
      </c>
      <c r="O7783">
        <v>0</v>
      </c>
      <c r="P7783">
        <v>0</v>
      </c>
      <c r="Q7783">
        <v>0</v>
      </c>
    </row>
    <row r="7784" spans="11:17" x14ac:dyDescent="0.25">
      <c r="K7784">
        <v>20</v>
      </c>
      <c r="L7784" t="s">
        <v>50</v>
      </c>
      <c r="M7784" t="s">
        <v>12</v>
      </c>
      <c r="N7784">
        <v>0</v>
      </c>
      <c r="O7784">
        <v>0</v>
      </c>
      <c r="P7784">
        <v>0</v>
      </c>
      <c r="Q7784">
        <v>0</v>
      </c>
    </row>
    <row r="7785" spans="11:17" x14ac:dyDescent="0.25">
      <c r="K7785">
        <v>40</v>
      </c>
      <c r="L7785" t="s">
        <v>50</v>
      </c>
      <c r="M7785" t="s">
        <v>12</v>
      </c>
      <c r="N7785">
        <v>0</v>
      </c>
      <c r="O7785">
        <v>0</v>
      </c>
      <c r="P7785">
        <v>0</v>
      </c>
      <c r="Q7785">
        <v>0</v>
      </c>
    </row>
    <row r="7786" spans="11:17" x14ac:dyDescent="0.25">
      <c r="K7786">
        <v>20</v>
      </c>
      <c r="L7786" t="s">
        <v>50</v>
      </c>
      <c r="M7786" t="s">
        <v>242</v>
      </c>
      <c r="N7786">
        <v>0</v>
      </c>
      <c r="O7786">
        <v>0</v>
      </c>
      <c r="P7786">
        <v>0</v>
      </c>
      <c r="Q7786">
        <v>0</v>
      </c>
    </row>
    <row r="7787" spans="11:17" x14ac:dyDescent="0.25">
      <c r="K7787">
        <v>40</v>
      </c>
      <c r="L7787" t="s">
        <v>50</v>
      </c>
      <c r="M7787" t="s">
        <v>242</v>
      </c>
      <c r="N7787">
        <v>0</v>
      </c>
      <c r="O7787">
        <v>0</v>
      </c>
      <c r="P7787">
        <v>0</v>
      </c>
      <c r="Q7787">
        <v>0</v>
      </c>
    </row>
    <row r="7788" spans="11:17" x14ac:dyDescent="0.25">
      <c r="K7788">
        <v>20</v>
      </c>
      <c r="L7788" t="s">
        <v>50</v>
      </c>
      <c r="M7788" t="s">
        <v>242</v>
      </c>
      <c r="N7788">
        <v>0</v>
      </c>
      <c r="O7788">
        <v>0</v>
      </c>
      <c r="P7788">
        <v>0</v>
      </c>
      <c r="Q7788">
        <v>0</v>
      </c>
    </row>
    <row r="7789" spans="11:17" x14ac:dyDescent="0.25">
      <c r="K7789">
        <v>40</v>
      </c>
      <c r="L7789" t="s">
        <v>50</v>
      </c>
      <c r="M7789" t="s">
        <v>242</v>
      </c>
      <c r="N7789">
        <v>0</v>
      </c>
      <c r="O7789">
        <v>0</v>
      </c>
      <c r="P7789">
        <v>0</v>
      </c>
      <c r="Q7789">
        <v>0</v>
      </c>
    </row>
    <row r="7790" spans="11:17" x14ac:dyDescent="0.25">
      <c r="K7790">
        <v>20</v>
      </c>
      <c r="L7790" t="s">
        <v>50</v>
      </c>
      <c r="M7790" t="s">
        <v>242</v>
      </c>
      <c r="N7790">
        <v>0</v>
      </c>
      <c r="O7790">
        <v>0</v>
      </c>
      <c r="P7790">
        <v>0</v>
      </c>
      <c r="Q7790">
        <v>0</v>
      </c>
    </row>
    <row r="7791" spans="11:17" x14ac:dyDescent="0.25">
      <c r="K7791">
        <v>40</v>
      </c>
      <c r="L7791" t="s">
        <v>50</v>
      </c>
      <c r="M7791" t="s">
        <v>242</v>
      </c>
      <c r="N7791">
        <v>0</v>
      </c>
      <c r="O7791">
        <v>0</v>
      </c>
      <c r="P7791">
        <v>0</v>
      </c>
      <c r="Q7791">
        <v>0</v>
      </c>
    </row>
    <row r="7792" spans="11:17" x14ac:dyDescent="0.25">
      <c r="K7792">
        <v>20</v>
      </c>
      <c r="L7792" t="s">
        <v>50</v>
      </c>
      <c r="M7792" t="s">
        <v>242</v>
      </c>
      <c r="N7792">
        <v>0</v>
      </c>
      <c r="O7792">
        <v>0</v>
      </c>
      <c r="P7792">
        <v>0</v>
      </c>
      <c r="Q7792">
        <v>0</v>
      </c>
    </row>
    <row r="7793" spans="11:17" x14ac:dyDescent="0.25">
      <c r="K7793">
        <v>40</v>
      </c>
      <c r="L7793" t="s">
        <v>50</v>
      </c>
      <c r="M7793" t="s">
        <v>242</v>
      </c>
      <c r="N7793">
        <v>0</v>
      </c>
      <c r="O7793">
        <v>0</v>
      </c>
      <c r="P7793">
        <v>0</v>
      </c>
      <c r="Q7793">
        <v>0</v>
      </c>
    </row>
    <row r="7794" spans="11:17" x14ac:dyDescent="0.25">
      <c r="K7794">
        <v>20</v>
      </c>
      <c r="L7794" t="s">
        <v>50</v>
      </c>
      <c r="M7794" t="s">
        <v>12</v>
      </c>
      <c r="N7794">
        <v>0</v>
      </c>
      <c r="O7794">
        <v>0</v>
      </c>
      <c r="P7794">
        <v>0</v>
      </c>
      <c r="Q7794">
        <v>0</v>
      </c>
    </row>
    <row r="7795" spans="11:17" x14ac:dyDescent="0.25">
      <c r="K7795">
        <v>40</v>
      </c>
      <c r="L7795" t="s">
        <v>50</v>
      </c>
      <c r="M7795" t="s">
        <v>12</v>
      </c>
      <c r="N7795">
        <v>0</v>
      </c>
      <c r="O7795">
        <v>0</v>
      </c>
      <c r="P7795">
        <v>0</v>
      </c>
      <c r="Q7795">
        <v>0</v>
      </c>
    </row>
    <row r="7796" spans="11:17" x14ac:dyDescent="0.25">
      <c r="K7796">
        <v>20</v>
      </c>
      <c r="L7796" t="s">
        <v>50</v>
      </c>
      <c r="M7796" t="s">
        <v>12</v>
      </c>
      <c r="N7796">
        <v>0</v>
      </c>
      <c r="O7796">
        <v>0</v>
      </c>
      <c r="P7796">
        <v>0</v>
      </c>
      <c r="Q7796">
        <v>0</v>
      </c>
    </row>
    <row r="7797" spans="11:17" x14ac:dyDescent="0.25">
      <c r="K7797">
        <v>40</v>
      </c>
      <c r="L7797" t="s">
        <v>50</v>
      </c>
      <c r="M7797" t="s">
        <v>12</v>
      </c>
      <c r="N7797">
        <v>0</v>
      </c>
      <c r="O7797">
        <v>0</v>
      </c>
      <c r="P7797">
        <v>0</v>
      </c>
      <c r="Q7797">
        <v>0</v>
      </c>
    </row>
    <row r="7798" spans="11:17" x14ac:dyDescent="0.25">
      <c r="K7798">
        <v>20</v>
      </c>
      <c r="L7798" t="s">
        <v>50</v>
      </c>
      <c r="M7798" t="s">
        <v>12</v>
      </c>
      <c r="N7798">
        <v>0</v>
      </c>
      <c r="O7798">
        <v>0</v>
      </c>
      <c r="P7798">
        <v>0</v>
      </c>
      <c r="Q7798">
        <v>0</v>
      </c>
    </row>
    <row r="7799" spans="11:17" x14ac:dyDescent="0.25">
      <c r="K7799">
        <v>40</v>
      </c>
      <c r="L7799" t="s">
        <v>50</v>
      </c>
      <c r="M7799" t="s">
        <v>12</v>
      </c>
      <c r="N7799">
        <v>0</v>
      </c>
      <c r="O7799">
        <v>0</v>
      </c>
      <c r="P7799">
        <v>0</v>
      </c>
      <c r="Q7799">
        <v>0</v>
      </c>
    </row>
    <row r="7800" spans="11:17" x14ac:dyDescent="0.25">
      <c r="K7800">
        <v>20</v>
      </c>
      <c r="L7800" t="s">
        <v>50</v>
      </c>
      <c r="M7800" t="s">
        <v>12</v>
      </c>
      <c r="N7800">
        <v>0</v>
      </c>
      <c r="O7800">
        <v>0</v>
      </c>
      <c r="P7800">
        <v>0</v>
      </c>
      <c r="Q7800">
        <v>0</v>
      </c>
    </row>
    <row r="7801" spans="11:17" x14ac:dyDescent="0.25">
      <c r="K7801">
        <v>40</v>
      </c>
      <c r="L7801" t="s">
        <v>50</v>
      </c>
      <c r="M7801" t="s">
        <v>12</v>
      </c>
      <c r="N7801">
        <v>0</v>
      </c>
      <c r="O7801">
        <v>0</v>
      </c>
      <c r="P7801">
        <v>0</v>
      </c>
      <c r="Q7801">
        <v>0</v>
      </c>
    </row>
    <row r="7802" spans="11:17" x14ac:dyDescent="0.25">
      <c r="K7802">
        <v>20</v>
      </c>
      <c r="L7802" t="s">
        <v>50</v>
      </c>
      <c r="M7802" t="s">
        <v>242</v>
      </c>
      <c r="N7802">
        <v>0</v>
      </c>
      <c r="O7802">
        <v>0</v>
      </c>
      <c r="P7802">
        <v>0</v>
      </c>
      <c r="Q7802">
        <v>0</v>
      </c>
    </row>
    <row r="7803" spans="11:17" x14ac:dyDescent="0.25">
      <c r="K7803">
        <v>40</v>
      </c>
      <c r="L7803" t="s">
        <v>50</v>
      </c>
      <c r="M7803" t="s">
        <v>242</v>
      </c>
      <c r="N7803">
        <v>0</v>
      </c>
      <c r="O7803">
        <v>0</v>
      </c>
      <c r="P7803">
        <v>0</v>
      </c>
      <c r="Q7803">
        <v>0</v>
      </c>
    </row>
    <row r="7804" spans="11:17" x14ac:dyDescent="0.25">
      <c r="K7804">
        <v>20</v>
      </c>
      <c r="L7804" t="s">
        <v>50</v>
      </c>
      <c r="M7804" t="s">
        <v>242</v>
      </c>
      <c r="N7804">
        <v>0</v>
      </c>
      <c r="O7804">
        <v>0</v>
      </c>
      <c r="P7804">
        <v>0</v>
      </c>
      <c r="Q7804">
        <v>0</v>
      </c>
    </row>
    <row r="7805" spans="11:17" x14ac:dyDescent="0.25">
      <c r="K7805">
        <v>40</v>
      </c>
      <c r="L7805" t="s">
        <v>50</v>
      </c>
      <c r="M7805" t="s">
        <v>242</v>
      </c>
      <c r="N7805">
        <v>0</v>
      </c>
      <c r="O7805">
        <v>0</v>
      </c>
      <c r="P7805">
        <v>0</v>
      </c>
      <c r="Q7805">
        <v>0</v>
      </c>
    </row>
    <row r="7806" spans="11:17" x14ac:dyDescent="0.25">
      <c r="K7806">
        <v>20</v>
      </c>
      <c r="L7806" t="s">
        <v>50</v>
      </c>
      <c r="M7806" t="s">
        <v>242</v>
      </c>
      <c r="N7806">
        <v>0</v>
      </c>
      <c r="O7806">
        <v>0</v>
      </c>
      <c r="P7806">
        <v>0</v>
      </c>
      <c r="Q7806">
        <v>0</v>
      </c>
    </row>
    <row r="7807" spans="11:17" x14ac:dyDescent="0.25">
      <c r="K7807">
        <v>40</v>
      </c>
      <c r="L7807" t="s">
        <v>50</v>
      </c>
      <c r="M7807" t="s">
        <v>242</v>
      </c>
      <c r="N7807">
        <v>0</v>
      </c>
      <c r="O7807">
        <v>0</v>
      </c>
      <c r="P7807">
        <v>0</v>
      </c>
      <c r="Q7807">
        <v>0</v>
      </c>
    </row>
    <row r="7808" spans="11:17" x14ac:dyDescent="0.25">
      <c r="K7808">
        <v>20</v>
      </c>
      <c r="L7808" t="s">
        <v>50</v>
      </c>
      <c r="M7808" t="s">
        <v>242</v>
      </c>
      <c r="N7808">
        <v>0</v>
      </c>
      <c r="O7808">
        <v>0</v>
      </c>
      <c r="P7808">
        <v>0</v>
      </c>
      <c r="Q7808">
        <v>0</v>
      </c>
    </row>
    <row r="7809" spans="11:17" x14ac:dyDescent="0.25">
      <c r="K7809">
        <v>40</v>
      </c>
      <c r="L7809" t="s">
        <v>50</v>
      </c>
      <c r="M7809" t="s">
        <v>242</v>
      </c>
      <c r="N7809">
        <v>0</v>
      </c>
      <c r="O7809">
        <v>0</v>
      </c>
      <c r="P7809">
        <v>0</v>
      </c>
      <c r="Q7809">
        <v>0</v>
      </c>
    </row>
    <row r="7810" spans="11:17" x14ac:dyDescent="0.25">
      <c r="K7810">
        <v>20</v>
      </c>
      <c r="L7810" t="s">
        <v>50</v>
      </c>
      <c r="M7810" t="s">
        <v>12</v>
      </c>
      <c r="N7810">
        <v>0</v>
      </c>
      <c r="O7810">
        <v>0</v>
      </c>
      <c r="P7810">
        <v>0</v>
      </c>
      <c r="Q7810">
        <v>0</v>
      </c>
    </row>
    <row r="7811" spans="11:17" x14ac:dyDescent="0.25">
      <c r="K7811">
        <v>40</v>
      </c>
      <c r="L7811" t="s">
        <v>50</v>
      </c>
      <c r="M7811" t="s">
        <v>12</v>
      </c>
      <c r="N7811">
        <v>0</v>
      </c>
      <c r="O7811">
        <v>0</v>
      </c>
      <c r="P7811">
        <v>0</v>
      </c>
      <c r="Q7811">
        <v>0</v>
      </c>
    </row>
    <row r="7812" spans="11:17" x14ac:dyDescent="0.25">
      <c r="K7812">
        <v>20</v>
      </c>
      <c r="L7812" t="s">
        <v>50</v>
      </c>
      <c r="M7812" t="s">
        <v>12</v>
      </c>
      <c r="N7812">
        <v>0</v>
      </c>
      <c r="O7812">
        <v>0</v>
      </c>
      <c r="P7812">
        <v>0</v>
      </c>
      <c r="Q7812">
        <v>0</v>
      </c>
    </row>
    <row r="7813" spans="11:17" x14ac:dyDescent="0.25">
      <c r="K7813">
        <v>40</v>
      </c>
      <c r="L7813" t="s">
        <v>50</v>
      </c>
      <c r="M7813" t="s">
        <v>12</v>
      </c>
      <c r="N7813">
        <v>0</v>
      </c>
      <c r="O7813">
        <v>0</v>
      </c>
      <c r="P7813">
        <v>0</v>
      </c>
      <c r="Q7813">
        <v>0</v>
      </c>
    </row>
    <row r="7814" spans="11:17" x14ac:dyDescent="0.25">
      <c r="K7814">
        <v>20</v>
      </c>
      <c r="L7814" t="s">
        <v>50</v>
      </c>
      <c r="M7814" t="s">
        <v>12</v>
      </c>
      <c r="N7814">
        <v>0</v>
      </c>
      <c r="O7814">
        <v>0</v>
      </c>
      <c r="P7814">
        <v>0</v>
      </c>
      <c r="Q7814">
        <v>0</v>
      </c>
    </row>
    <row r="7815" spans="11:17" x14ac:dyDescent="0.25">
      <c r="K7815">
        <v>40</v>
      </c>
      <c r="L7815" t="s">
        <v>50</v>
      </c>
      <c r="M7815" t="s">
        <v>12</v>
      </c>
      <c r="N7815">
        <v>0</v>
      </c>
      <c r="O7815">
        <v>0</v>
      </c>
      <c r="P7815">
        <v>0</v>
      </c>
      <c r="Q7815">
        <v>0</v>
      </c>
    </row>
    <row r="7816" spans="11:17" x14ac:dyDescent="0.25">
      <c r="K7816">
        <v>20</v>
      </c>
      <c r="L7816" t="s">
        <v>50</v>
      </c>
      <c r="M7816" t="s">
        <v>12</v>
      </c>
      <c r="N7816">
        <v>0</v>
      </c>
      <c r="O7816">
        <v>0</v>
      </c>
      <c r="P7816">
        <v>0</v>
      </c>
      <c r="Q7816">
        <v>0</v>
      </c>
    </row>
    <row r="7817" spans="11:17" x14ac:dyDescent="0.25">
      <c r="K7817">
        <v>40</v>
      </c>
      <c r="L7817" t="s">
        <v>50</v>
      </c>
      <c r="M7817" t="s">
        <v>12</v>
      </c>
      <c r="N7817">
        <v>0</v>
      </c>
      <c r="O7817">
        <v>0</v>
      </c>
      <c r="P7817">
        <v>0</v>
      </c>
      <c r="Q7817">
        <v>0</v>
      </c>
    </row>
    <row r="7818" spans="11:17" x14ac:dyDescent="0.25">
      <c r="K7818">
        <v>20</v>
      </c>
      <c r="L7818" t="s">
        <v>50</v>
      </c>
      <c r="M7818" t="s">
        <v>242</v>
      </c>
      <c r="N7818">
        <v>0</v>
      </c>
      <c r="O7818">
        <v>0</v>
      </c>
      <c r="P7818">
        <v>0</v>
      </c>
      <c r="Q7818">
        <v>0</v>
      </c>
    </row>
    <row r="7819" spans="11:17" x14ac:dyDescent="0.25">
      <c r="K7819">
        <v>40</v>
      </c>
      <c r="L7819" t="s">
        <v>50</v>
      </c>
      <c r="M7819" t="s">
        <v>242</v>
      </c>
      <c r="N7819">
        <v>0</v>
      </c>
      <c r="O7819">
        <v>0</v>
      </c>
      <c r="P7819">
        <v>0</v>
      </c>
      <c r="Q7819">
        <v>0</v>
      </c>
    </row>
    <row r="7820" spans="11:17" x14ac:dyDescent="0.25">
      <c r="K7820">
        <v>20</v>
      </c>
      <c r="L7820" t="s">
        <v>50</v>
      </c>
      <c r="M7820" t="s">
        <v>242</v>
      </c>
      <c r="N7820">
        <v>0</v>
      </c>
      <c r="O7820">
        <v>0</v>
      </c>
      <c r="P7820">
        <v>0</v>
      </c>
      <c r="Q7820">
        <v>0</v>
      </c>
    </row>
    <row r="7821" spans="11:17" x14ac:dyDescent="0.25">
      <c r="K7821">
        <v>40</v>
      </c>
      <c r="L7821" t="s">
        <v>50</v>
      </c>
      <c r="M7821" t="s">
        <v>242</v>
      </c>
      <c r="N7821">
        <v>0</v>
      </c>
      <c r="O7821">
        <v>0</v>
      </c>
      <c r="P7821">
        <v>0</v>
      </c>
      <c r="Q7821">
        <v>0</v>
      </c>
    </row>
    <row r="7822" spans="11:17" x14ac:dyDescent="0.25">
      <c r="K7822">
        <v>20</v>
      </c>
      <c r="L7822" t="s">
        <v>50</v>
      </c>
      <c r="M7822" t="s">
        <v>242</v>
      </c>
      <c r="N7822">
        <v>0</v>
      </c>
      <c r="O7822">
        <v>0</v>
      </c>
      <c r="P7822">
        <v>0</v>
      </c>
      <c r="Q7822">
        <v>0</v>
      </c>
    </row>
    <row r="7823" spans="11:17" x14ac:dyDescent="0.25">
      <c r="K7823">
        <v>40</v>
      </c>
      <c r="L7823" t="s">
        <v>50</v>
      </c>
      <c r="M7823" t="s">
        <v>242</v>
      </c>
      <c r="N7823">
        <v>0</v>
      </c>
      <c r="O7823">
        <v>0</v>
      </c>
      <c r="P7823">
        <v>0</v>
      </c>
      <c r="Q7823">
        <v>0</v>
      </c>
    </row>
    <row r="7824" spans="11:17" x14ac:dyDescent="0.25">
      <c r="K7824">
        <v>20</v>
      </c>
      <c r="L7824" t="s">
        <v>50</v>
      </c>
      <c r="M7824" t="s">
        <v>242</v>
      </c>
      <c r="N7824">
        <v>0</v>
      </c>
      <c r="O7824">
        <v>0</v>
      </c>
      <c r="P7824">
        <v>0</v>
      </c>
      <c r="Q7824">
        <v>0</v>
      </c>
    </row>
    <row r="7825" spans="11:17" x14ac:dyDescent="0.25">
      <c r="K7825">
        <v>40</v>
      </c>
      <c r="L7825" t="s">
        <v>50</v>
      </c>
      <c r="M7825" t="s">
        <v>242</v>
      </c>
      <c r="N7825">
        <v>0</v>
      </c>
      <c r="O7825">
        <v>0</v>
      </c>
      <c r="P7825">
        <v>0</v>
      </c>
      <c r="Q7825">
        <v>0</v>
      </c>
    </row>
    <row r="7826" spans="11:17" x14ac:dyDescent="0.25">
      <c r="K7826">
        <v>20</v>
      </c>
      <c r="L7826" t="s">
        <v>50</v>
      </c>
      <c r="M7826" t="s">
        <v>12</v>
      </c>
      <c r="N7826">
        <v>0</v>
      </c>
      <c r="O7826">
        <v>0</v>
      </c>
      <c r="P7826">
        <v>0</v>
      </c>
      <c r="Q7826">
        <v>0</v>
      </c>
    </row>
    <row r="7827" spans="11:17" x14ac:dyDescent="0.25">
      <c r="K7827">
        <v>40</v>
      </c>
      <c r="L7827" t="s">
        <v>50</v>
      </c>
      <c r="M7827" t="s">
        <v>12</v>
      </c>
      <c r="N7827">
        <v>0</v>
      </c>
      <c r="O7827">
        <v>0</v>
      </c>
      <c r="P7827">
        <v>0</v>
      </c>
      <c r="Q7827">
        <v>0</v>
      </c>
    </row>
    <row r="7828" spans="11:17" x14ac:dyDescent="0.25">
      <c r="K7828">
        <v>20</v>
      </c>
      <c r="L7828" t="s">
        <v>50</v>
      </c>
      <c r="M7828" t="s">
        <v>12</v>
      </c>
      <c r="N7828">
        <v>0</v>
      </c>
      <c r="O7828">
        <v>0</v>
      </c>
      <c r="P7828">
        <v>0</v>
      </c>
      <c r="Q7828">
        <v>0</v>
      </c>
    </row>
    <row r="7829" spans="11:17" x14ac:dyDescent="0.25">
      <c r="K7829">
        <v>40</v>
      </c>
      <c r="L7829" t="s">
        <v>50</v>
      </c>
      <c r="M7829" t="s">
        <v>12</v>
      </c>
      <c r="N7829">
        <v>0</v>
      </c>
      <c r="O7829">
        <v>0</v>
      </c>
      <c r="P7829">
        <v>0</v>
      </c>
      <c r="Q7829">
        <v>0</v>
      </c>
    </row>
    <row r="7830" spans="11:17" x14ac:dyDescent="0.25">
      <c r="K7830">
        <v>20</v>
      </c>
      <c r="L7830" t="s">
        <v>50</v>
      </c>
      <c r="M7830" t="s">
        <v>12</v>
      </c>
      <c r="N7830">
        <v>0</v>
      </c>
      <c r="O7830">
        <v>0</v>
      </c>
      <c r="P7830">
        <v>0</v>
      </c>
      <c r="Q7830">
        <v>0</v>
      </c>
    </row>
    <row r="7831" spans="11:17" x14ac:dyDescent="0.25">
      <c r="K7831">
        <v>40</v>
      </c>
      <c r="L7831" t="s">
        <v>50</v>
      </c>
      <c r="M7831" t="s">
        <v>12</v>
      </c>
      <c r="N7831">
        <v>0</v>
      </c>
      <c r="O7831">
        <v>0</v>
      </c>
      <c r="P7831">
        <v>0</v>
      </c>
      <c r="Q7831">
        <v>0</v>
      </c>
    </row>
    <row r="7832" spans="11:17" x14ac:dyDescent="0.25">
      <c r="K7832">
        <v>20</v>
      </c>
      <c r="L7832" t="s">
        <v>50</v>
      </c>
      <c r="M7832" t="s">
        <v>12</v>
      </c>
      <c r="N7832">
        <v>0</v>
      </c>
      <c r="O7832">
        <v>0</v>
      </c>
      <c r="P7832">
        <v>0</v>
      </c>
      <c r="Q7832">
        <v>0</v>
      </c>
    </row>
    <row r="7833" spans="11:17" x14ac:dyDescent="0.25">
      <c r="K7833">
        <v>40</v>
      </c>
      <c r="L7833" t="s">
        <v>50</v>
      </c>
      <c r="M7833" t="s">
        <v>12</v>
      </c>
      <c r="N7833">
        <v>0</v>
      </c>
      <c r="O7833">
        <v>0</v>
      </c>
      <c r="P7833">
        <v>0</v>
      </c>
      <c r="Q7833">
        <v>0</v>
      </c>
    </row>
    <row r="7834" spans="11:17" x14ac:dyDescent="0.25">
      <c r="K7834">
        <v>20</v>
      </c>
      <c r="L7834" t="s">
        <v>50</v>
      </c>
      <c r="M7834" t="s">
        <v>242</v>
      </c>
      <c r="N7834">
        <v>0</v>
      </c>
      <c r="O7834">
        <v>0</v>
      </c>
      <c r="P7834">
        <v>0</v>
      </c>
      <c r="Q7834">
        <v>0</v>
      </c>
    </row>
    <row r="7835" spans="11:17" x14ac:dyDescent="0.25">
      <c r="K7835">
        <v>40</v>
      </c>
      <c r="L7835" t="s">
        <v>50</v>
      </c>
      <c r="M7835" t="s">
        <v>242</v>
      </c>
      <c r="N7835">
        <v>0</v>
      </c>
      <c r="O7835">
        <v>0</v>
      </c>
      <c r="P7835">
        <v>0</v>
      </c>
      <c r="Q7835">
        <v>0</v>
      </c>
    </row>
    <row r="7836" spans="11:17" x14ac:dyDescent="0.25">
      <c r="K7836">
        <v>20</v>
      </c>
      <c r="L7836" t="s">
        <v>50</v>
      </c>
      <c r="M7836" t="s">
        <v>242</v>
      </c>
      <c r="N7836">
        <v>0</v>
      </c>
      <c r="O7836">
        <v>0</v>
      </c>
      <c r="P7836">
        <v>0</v>
      </c>
      <c r="Q7836">
        <v>0</v>
      </c>
    </row>
    <row r="7837" spans="11:17" x14ac:dyDescent="0.25">
      <c r="K7837">
        <v>40</v>
      </c>
      <c r="L7837" t="s">
        <v>50</v>
      </c>
      <c r="M7837" t="s">
        <v>242</v>
      </c>
      <c r="N7837">
        <v>0</v>
      </c>
      <c r="O7837">
        <v>0</v>
      </c>
      <c r="P7837">
        <v>0</v>
      </c>
      <c r="Q7837">
        <v>0</v>
      </c>
    </row>
    <row r="7838" spans="11:17" x14ac:dyDescent="0.25">
      <c r="K7838">
        <v>20</v>
      </c>
      <c r="L7838" t="s">
        <v>50</v>
      </c>
      <c r="M7838" t="s">
        <v>242</v>
      </c>
      <c r="N7838">
        <v>0</v>
      </c>
      <c r="O7838">
        <v>0</v>
      </c>
      <c r="P7838">
        <v>0</v>
      </c>
      <c r="Q7838">
        <v>0</v>
      </c>
    </row>
    <row r="7839" spans="11:17" x14ac:dyDescent="0.25">
      <c r="K7839">
        <v>40</v>
      </c>
      <c r="L7839" t="s">
        <v>50</v>
      </c>
      <c r="M7839" t="s">
        <v>242</v>
      </c>
      <c r="N7839">
        <v>0</v>
      </c>
      <c r="O7839">
        <v>0</v>
      </c>
      <c r="P7839">
        <v>0</v>
      </c>
      <c r="Q7839">
        <v>0</v>
      </c>
    </row>
    <row r="7840" spans="11:17" x14ac:dyDescent="0.25">
      <c r="K7840">
        <v>20</v>
      </c>
      <c r="L7840" t="s">
        <v>50</v>
      </c>
      <c r="M7840" t="s">
        <v>242</v>
      </c>
      <c r="N7840">
        <v>0</v>
      </c>
      <c r="O7840">
        <v>0</v>
      </c>
      <c r="P7840">
        <v>0</v>
      </c>
      <c r="Q7840">
        <v>0</v>
      </c>
    </row>
    <row r="7841" spans="11:17" x14ac:dyDescent="0.25">
      <c r="K7841">
        <v>40</v>
      </c>
      <c r="L7841" t="s">
        <v>50</v>
      </c>
      <c r="M7841" t="s">
        <v>242</v>
      </c>
      <c r="N7841">
        <v>0</v>
      </c>
      <c r="O7841">
        <v>0</v>
      </c>
      <c r="P7841">
        <v>0</v>
      </c>
      <c r="Q7841">
        <v>0</v>
      </c>
    </row>
    <row r="7842" spans="11:17" x14ac:dyDescent="0.25">
      <c r="K7842">
        <v>20</v>
      </c>
      <c r="L7842" t="s">
        <v>50</v>
      </c>
      <c r="M7842" t="s">
        <v>12</v>
      </c>
      <c r="N7842">
        <v>0</v>
      </c>
      <c r="O7842">
        <v>0</v>
      </c>
      <c r="P7842">
        <v>0</v>
      </c>
      <c r="Q7842">
        <v>0</v>
      </c>
    </row>
    <row r="7843" spans="11:17" x14ac:dyDescent="0.25">
      <c r="K7843">
        <v>40</v>
      </c>
      <c r="L7843" t="s">
        <v>50</v>
      </c>
      <c r="M7843" t="s">
        <v>12</v>
      </c>
      <c r="N7843">
        <v>0</v>
      </c>
      <c r="O7843">
        <v>0</v>
      </c>
      <c r="P7843">
        <v>0</v>
      </c>
      <c r="Q7843">
        <v>0</v>
      </c>
    </row>
    <row r="7844" spans="11:17" x14ac:dyDescent="0.25">
      <c r="K7844">
        <v>20</v>
      </c>
      <c r="L7844" t="s">
        <v>50</v>
      </c>
      <c r="M7844" t="s">
        <v>12</v>
      </c>
      <c r="N7844">
        <v>0</v>
      </c>
      <c r="O7844">
        <v>0</v>
      </c>
      <c r="P7844">
        <v>0</v>
      </c>
      <c r="Q7844">
        <v>0</v>
      </c>
    </row>
    <row r="7845" spans="11:17" x14ac:dyDescent="0.25">
      <c r="K7845">
        <v>40</v>
      </c>
      <c r="L7845" t="s">
        <v>50</v>
      </c>
      <c r="M7845" t="s">
        <v>12</v>
      </c>
      <c r="N7845">
        <v>0</v>
      </c>
      <c r="O7845">
        <v>0</v>
      </c>
      <c r="P7845">
        <v>0</v>
      </c>
      <c r="Q7845">
        <v>0</v>
      </c>
    </row>
    <row r="7846" spans="11:17" x14ac:dyDescent="0.25">
      <c r="K7846">
        <v>20</v>
      </c>
      <c r="L7846" t="s">
        <v>50</v>
      </c>
      <c r="M7846" t="s">
        <v>12</v>
      </c>
      <c r="N7846">
        <v>0</v>
      </c>
      <c r="O7846">
        <v>0</v>
      </c>
      <c r="P7846">
        <v>0</v>
      </c>
      <c r="Q7846">
        <v>0</v>
      </c>
    </row>
    <row r="7847" spans="11:17" x14ac:dyDescent="0.25">
      <c r="K7847">
        <v>40</v>
      </c>
      <c r="L7847" t="s">
        <v>50</v>
      </c>
      <c r="M7847" t="s">
        <v>12</v>
      </c>
      <c r="N7847">
        <v>0</v>
      </c>
      <c r="O7847">
        <v>0</v>
      </c>
      <c r="P7847">
        <v>0</v>
      </c>
      <c r="Q7847">
        <v>0</v>
      </c>
    </row>
    <row r="7848" spans="11:17" x14ac:dyDescent="0.25">
      <c r="K7848">
        <v>20</v>
      </c>
      <c r="L7848" t="s">
        <v>50</v>
      </c>
      <c r="M7848" t="s">
        <v>12</v>
      </c>
      <c r="N7848">
        <v>0</v>
      </c>
      <c r="O7848">
        <v>0</v>
      </c>
      <c r="P7848">
        <v>0</v>
      </c>
      <c r="Q7848">
        <v>0</v>
      </c>
    </row>
    <row r="7849" spans="11:17" x14ac:dyDescent="0.25">
      <c r="K7849">
        <v>40</v>
      </c>
      <c r="L7849" t="s">
        <v>50</v>
      </c>
      <c r="M7849" t="s">
        <v>12</v>
      </c>
      <c r="N7849">
        <v>0</v>
      </c>
      <c r="O7849">
        <v>0</v>
      </c>
      <c r="P7849">
        <v>0</v>
      </c>
      <c r="Q7849">
        <v>0</v>
      </c>
    </row>
    <row r="7850" spans="11:17" x14ac:dyDescent="0.25">
      <c r="K7850">
        <v>20</v>
      </c>
      <c r="L7850" t="s">
        <v>50</v>
      </c>
      <c r="M7850" t="s">
        <v>242</v>
      </c>
      <c r="N7850">
        <v>0</v>
      </c>
      <c r="O7850">
        <v>0</v>
      </c>
      <c r="P7850">
        <v>0</v>
      </c>
      <c r="Q7850">
        <v>0</v>
      </c>
    </row>
    <row r="7851" spans="11:17" x14ac:dyDescent="0.25">
      <c r="K7851">
        <v>40</v>
      </c>
      <c r="L7851" t="s">
        <v>50</v>
      </c>
      <c r="M7851" t="s">
        <v>242</v>
      </c>
      <c r="N7851">
        <v>0</v>
      </c>
      <c r="O7851">
        <v>0</v>
      </c>
      <c r="P7851">
        <v>0</v>
      </c>
      <c r="Q7851">
        <v>0</v>
      </c>
    </row>
    <row r="7852" spans="11:17" x14ac:dyDescent="0.25">
      <c r="K7852">
        <v>20</v>
      </c>
      <c r="L7852" t="s">
        <v>50</v>
      </c>
      <c r="M7852" t="s">
        <v>242</v>
      </c>
      <c r="N7852">
        <v>0</v>
      </c>
      <c r="O7852">
        <v>0</v>
      </c>
      <c r="P7852">
        <v>0</v>
      </c>
      <c r="Q7852">
        <v>0</v>
      </c>
    </row>
    <row r="7853" spans="11:17" x14ac:dyDescent="0.25">
      <c r="K7853">
        <v>40</v>
      </c>
      <c r="L7853" t="s">
        <v>50</v>
      </c>
      <c r="M7853" t="s">
        <v>242</v>
      </c>
      <c r="N7853">
        <v>0</v>
      </c>
      <c r="O7853">
        <v>0</v>
      </c>
      <c r="P7853">
        <v>0</v>
      </c>
      <c r="Q7853">
        <v>0</v>
      </c>
    </row>
    <row r="7854" spans="11:17" x14ac:dyDescent="0.25">
      <c r="K7854">
        <v>20</v>
      </c>
      <c r="L7854" t="s">
        <v>50</v>
      </c>
      <c r="M7854" t="s">
        <v>242</v>
      </c>
      <c r="N7854">
        <v>0</v>
      </c>
      <c r="O7854">
        <v>0</v>
      </c>
      <c r="P7854">
        <v>0</v>
      </c>
      <c r="Q7854">
        <v>0</v>
      </c>
    </row>
    <row r="7855" spans="11:17" x14ac:dyDescent="0.25">
      <c r="K7855">
        <v>40</v>
      </c>
      <c r="L7855" t="s">
        <v>50</v>
      </c>
      <c r="M7855" t="s">
        <v>242</v>
      </c>
      <c r="N7855">
        <v>0</v>
      </c>
      <c r="O7855">
        <v>0</v>
      </c>
      <c r="P7855">
        <v>0</v>
      </c>
      <c r="Q7855">
        <v>0</v>
      </c>
    </row>
    <row r="7856" spans="11:17" x14ac:dyDescent="0.25">
      <c r="K7856">
        <v>20</v>
      </c>
      <c r="L7856" t="s">
        <v>50</v>
      </c>
      <c r="M7856" t="s">
        <v>242</v>
      </c>
      <c r="N7856">
        <v>0</v>
      </c>
      <c r="O7856">
        <v>0</v>
      </c>
      <c r="P7856">
        <v>0</v>
      </c>
      <c r="Q7856">
        <v>0</v>
      </c>
    </row>
    <row r="7857" spans="11:17" x14ac:dyDescent="0.25">
      <c r="K7857">
        <v>40</v>
      </c>
      <c r="L7857" t="s">
        <v>50</v>
      </c>
      <c r="M7857" t="s">
        <v>242</v>
      </c>
      <c r="N7857">
        <v>0</v>
      </c>
      <c r="O7857">
        <v>0</v>
      </c>
      <c r="P7857">
        <v>0</v>
      </c>
      <c r="Q7857">
        <v>0</v>
      </c>
    </row>
    <row r="7858" spans="11:17" x14ac:dyDescent="0.25">
      <c r="K7858">
        <v>20</v>
      </c>
      <c r="L7858" t="s">
        <v>50</v>
      </c>
      <c r="M7858" t="s">
        <v>12</v>
      </c>
      <c r="N7858">
        <v>0</v>
      </c>
      <c r="O7858">
        <v>0</v>
      </c>
      <c r="P7858">
        <v>0</v>
      </c>
      <c r="Q7858">
        <v>0</v>
      </c>
    </row>
    <row r="7859" spans="11:17" x14ac:dyDescent="0.25">
      <c r="K7859">
        <v>40</v>
      </c>
      <c r="L7859" t="s">
        <v>50</v>
      </c>
      <c r="M7859" t="s">
        <v>12</v>
      </c>
      <c r="N7859">
        <v>0</v>
      </c>
      <c r="O7859">
        <v>0</v>
      </c>
      <c r="P7859">
        <v>0</v>
      </c>
      <c r="Q7859">
        <v>0</v>
      </c>
    </row>
    <row r="7860" spans="11:17" x14ac:dyDescent="0.25">
      <c r="K7860">
        <v>20</v>
      </c>
      <c r="L7860" t="s">
        <v>50</v>
      </c>
      <c r="M7860" t="s">
        <v>12</v>
      </c>
      <c r="N7860">
        <v>0</v>
      </c>
      <c r="O7860">
        <v>0</v>
      </c>
      <c r="P7860">
        <v>0</v>
      </c>
      <c r="Q7860">
        <v>0</v>
      </c>
    </row>
    <row r="7861" spans="11:17" x14ac:dyDescent="0.25">
      <c r="K7861">
        <v>40</v>
      </c>
      <c r="L7861" t="s">
        <v>50</v>
      </c>
      <c r="M7861" t="s">
        <v>12</v>
      </c>
      <c r="N7861">
        <v>0</v>
      </c>
      <c r="O7861">
        <v>0</v>
      </c>
      <c r="P7861">
        <v>0</v>
      </c>
      <c r="Q7861">
        <v>0</v>
      </c>
    </row>
    <row r="7862" spans="11:17" x14ac:dyDescent="0.25">
      <c r="K7862">
        <v>20</v>
      </c>
      <c r="L7862" t="s">
        <v>50</v>
      </c>
      <c r="M7862" t="s">
        <v>12</v>
      </c>
      <c r="N7862">
        <v>0</v>
      </c>
      <c r="O7862">
        <v>0</v>
      </c>
      <c r="P7862">
        <v>0</v>
      </c>
      <c r="Q7862">
        <v>0</v>
      </c>
    </row>
    <row r="7863" spans="11:17" x14ac:dyDescent="0.25">
      <c r="K7863">
        <v>40</v>
      </c>
      <c r="L7863" t="s">
        <v>50</v>
      </c>
      <c r="M7863" t="s">
        <v>12</v>
      </c>
      <c r="N7863">
        <v>0</v>
      </c>
      <c r="O7863">
        <v>0</v>
      </c>
      <c r="P7863">
        <v>0</v>
      </c>
      <c r="Q7863">
        <v>0</v>
      </c>
    </row>
    <row r="7864" spans="11:17" x14ac:dyDescent="0.25">
      <c r="K7864">
        <v>20</v>
      </c>
      <c r="L7864" t="s">
        <v>50</v>
      </c>
      <c r="M7864" t="s">
        <v>12</v>
      </c>
      <c r="N7864">
        <v>0</v>
      </c>
      <c r="O7864">
        <v>0</v>
      </c>
      <c r="P7864">
        <v>0</v>
      </c>
      <c r="Q7864">
        <v>0</v>
      </c>
    </row>
    <row r="7865" spans="11:17" x14ac:dyDescent="0.25">
      <c r="K7865">
        <v>40</v>
      </c>
      <c r="L7865" t="s">
        <v>50</v>
      </c>
      <c r="M7865" t="s">
        <v>12</v>
      </c>
      <c r="N7865">
        <v>0</v>
      </c>
      <c r="O7865">
        <v>0</v>
      </c>
      <c r="P7865">
        <v>0</v>
      </c>
      <c r="Q7865">
        <v>0</v>
      </c>
    </row>
    <row r="7866" spans="11:17" x14ac:dyDescent="0.25">
      <c r="K7866">
        <v>20</v>
      </c>
      <c r="L7866" t="s">
        <v>50</v>
      </c>
      <c r="M7866" t="s">
        <v>242</v>
      </c>
      <c r="N7866">
        <v>0</v>
      </c>
      <c r="O7866">
        <v>0</v>
      </c>
      <c r="P7866">
        <v>0</v>
      </c>
      <c r="Q7866">
        <v>0</v>
      </c>
    </row>
    <row r="7867" spans="11:17" x14ac:dyDescent="0.25">
      <c r="K7867">
        <v>40</v>
      </c>
      <c r="L7867" t="s">
        <v>50</v>
      </c>
      <c r="M7867" t="s">
        <v>242</v>
      </c>
      <c r="N7867">
        <v>0</v>
      </c>
      <c r="O7867">
        <v>0</v>
      </c>
      <c r="P7867">
        <v>0</v>
      </c>
      <c r="Q7867">
        <v>0</v>
      </c>
    </row>
    <row r="7868" spans="11:17" x14ac:dyDescent="0.25">
      <c r="K7868">
        <v>20</v>
      </c>
      <c r="L7868" t="s">
        <v>50</v>
      </c>
      <c r="M7868" t="s">
        <v>242</v>
      </c>
      <c r="N7868">
        <v>0</v>
      </c>
      <c r="O7868">
        <v>0</v>
      </c>
      <c r="P7868">
        <v>0</v>
      </c>
      <c r="Q7868">
        <v>0</v>
      </c>
    </row>
    <row r="7869" spans="11:17" x14ac:dyDescent="0.25">
      <c r="K7869">
        <v>40</v>
      </c>
      <c r="L7869" t="s">
        <v>50</v>
      </c>
      <c r="M7869" t="s">
        <v>242</v>
      </c>
      <c r="N7869">
        <v>0</v>
      </c>
      <c r="O7869">
        <v>0</v>
      </c>
      <c r="P7869">
        <v>0</v>
      </c>
      <c r="Q7869">
        <v>0</v>
      </c>
    </row>
    <row r="7870" spans="11:17" x14ac:dyDescent="0.25">
      <c r="K7870">
        <v>20</v>
      </c>
      <c r="L7870" t="s">
        <v>50</v>
      </c>
      <c r="M7870" t="s">
        <v>242</v>
      </c>
      <c r="N7870">
        <v>0</v>
      </c>
      <c r="O7870">
        <v>0</v>
      </c>
      <c r="P7870">
        <v>0</v>
      </c>
      <c r="Q7870">
        <v>0</v>
      </c>
    </row>
    <row r="7871" spans="11:17" x14ac:dyDescent="0.25">
      <c r="K7871">
        <v>40</v>
      </c>
      <c r="L7871" t="s">
        <v>50</v>
      </c>
      <c r="M7871" t="s">
        <v>242</v>
      </c>
      <c r="N7871">
        <v>0</v>
      </c>
      <c r="O7871">
        <v>0</v>
      </c>
      <c r="P7871">
        <v>0</v>
      </c>
      <c r="Q7871">
        <v>0</v>
      </c>
    </row>
    <row r="7872" spans="11:17" x14ac:dyDescent="0.25">
      <c r="K7872">
        <v>20</v>
      </c>
      <c r="L7872" t="s">
        <v>50</v>
      </c>
      <c r="M7872" t="s">
        <v>242</v>
      </c>
      <c r="N7872">
        <v>0</v>
      </c>
      <c r="O7872">
        <v>0</v>
      </c>
      <c r="P7872">
        <v>0</v>
      </c>
      <c r="Q7872">
        <v>0</v>
      </c>
    </row>
    <row r="7873" spans="11:17" x14ac:dyDescent="0.25">
      <c r="K7873">
        <v>40</v>
      </c>
      <c r="L7873" t="s">
        <v>50</v>
      </c>
      <c r="M7873" t="s">
        <v>242</v>
      </c>
      <c r="N7873">
        <v>0</v>
      </c>
      <c r="O7873">
        <v>0</v>
      </c>
      <c r="P7873">
        <v>0</v>
      </c>
      <c r="Q7873">
        <v>0</v>
      </c>
    </row>
    <row r="7874" spans="11:17" x14ac:dyDescent="0.25">
      <c r="K7874">
        <v>20</v>
      </c>
      <c r="L7874" t="s">
        <v>50</v>
      </c>
      <c r="M7874" t="s">
        <v>12</v>
      </c>
      <c r="N7874">
        <v>0</v>
      </c>
      <c r="O7874">
        <v>0</v>
      </c>
      <c r="P7874">
        <v>0</v>
      </c>
      <c r="Q7874">
        <v>0</v>
      </c>
    </row>
    <row r="7875" spans="11:17" x14ac:dyDescent="0.25">
      <c r="K7875">
        <v>40</v>
      </c>
      <c r="L7875" t="s">
        <v>50</v>
      </c>
      <c r="M7875" t="s">
        <v>12</v>
      </c>
      <c r="N7875">
        <v>0</v>
      </c>
      <c r="O7875">
        <v>0</v>
      </c>
      <c r="P7875">
        <v>0</v>
      </c>
      <c r="Q7875">
        <v>0</v>
      </c>
    </row>
    <row r="7876" spans="11:17" x14ac:dyDescent="0.25">
      <c r="K7876">
        <v>20</v>
      </c>
      <c r="L7876" t="s">
        <v>50</v>
      </c>
      <c r="M7876" t="s">
        <v>12</v>
      </c>
      <c r="N7876">
        <v>0</v>
      </c>
      <c r="O7876">
        <v>0</v>
      </c>
      <c r="P7876">
        <v>0</v>
      </c>
      <c r="Q7876">
        <v>0</v>
      </c>
    </row>
    <row r="7877" spans="11:17" x14ac:dyDescent="0.25">
      <c r="K7877">
        <v>40</v>
      </c>
      <c r="L7877" t="s">
        <v>50</v>
      </c>
      <c r="M7877" t="s">
        <v>12</v>
      </c>
      <c r="N7877">
        <v>0</v>
      </c>
      <c r="O7877">
        <v>0</v>
      </c>
      <c r="P7877">
        <v>0</v>
      </c>
      <c r="Q7877">
        <v>0</v>
      </c>
    </row>
    <row r="7878" spans="11:17" x14ac:dyDescent="0.25">
      <c r="K7878">
        <v>20</v>
      </c>
      <c r="L7878" t="s">
        <v>50</v>
      </c>
      <c r="M7878" t="s">
        <v>12</v>
      </c>
      <c r="N7878">
        <v>0</v>
      </c>
      <c r="O7878">
        <v>0</v>
      </c>
      <c r="P7878">
        <v>0</v>
      </c>
      <c r="Q7878">
        <v>0</v>
      </c>
    </row>
    <row r="7879" spans="11:17" x14ac:dyDescent="0.25">
      <c r="K7879">
        <v>40</v>
      </c>
      <c r="L7879" t="s">
        <v>50</v>
      </c>
      <c r="M7879" t="s">
        <v>12</v>
      </c>
      <c r="N7879">
        <v>0</v>
      </c>
      <c r="O7879">
        <v>0</v>
      </c>
      <c r="P7879">
        <v>0</v>
      </c>
      <c r="Q7879">
        <v>0</v>
      </c>
    </row>
    <row r="7880" spans="11:17" x14ac:dyDescent="0.25">
      <c r="K7880">
        <v>20</v>
      </c>
      <c r="L7880" t="s">
        <v>50</v>
      </c>
      <c r="M7880" t="s">
        <v>12</v>
      </c>
      <c r="N7880">
        <v>0</v>
      </c>
      <c r="O7880">
        <v>0</v>
      </c>
      <c r="P7880">
        <v>0</v>
      </c>
      <c r="Q7880">
        <v>0</v>
      </c>
    </row>
    <row r="7881" spans="11:17" x14ac:dyDescent="0.25">
      <c r="K7881">
        <v>40</v>
      </c>
      <c r="L7881" t="s">
        <v>50</v>
      </c>
      <c r="M7881" t="s">
        <v>12</v>
      </c>
      <c r="N7881">
        <v>0</v>
      </c>
      <c r="O7881">
        <v>0</v>
      </c>
      <c r="P7881">
        <v>0</v>
      </c>
      <c r="Q7881">
        <v>0</v>
      </c>
    </row>
    <row r="7882" spans="11:17" x14ac:dyDescent="0.25">
      <c r="K7882">
        <v>20</v>
      </c>
      <c r="L7882" t="s">
        <v>50</v>
      </c>
      <c r="M7882" t="s">
        <v>242</v>
      </c>
      <c r="N7882">
        <v>0</v>
      </c>
      <c r="O7882">
        <v>0</v>
      </c>
      <c r="P7882">
        <v>0</v>
      </c>
      <c r="Q7882">
        <v>0</v>
      </c>
    </row>
    <row r="7883" spans="11:17" x14ac:dyDescent="0.25">
      <c r="K7883">
        <v>40</v>
      </c>
      <c r="L7883" t="s">
        <v>50</v>
      </c>
      <c r="M7883" t="s">
        <v>242</v>
      </c>
      <c r="N7883">
        <v>0</v>
      </c>
      <c r="O7883">
        <v>0</v>
      </c>
      <c r="P7883">
        <v>0</v>
      </c>
      <c r="Q7883">
        <v>0</v>
      </c>
    </row>
    <row r="7884" spans="11:17" x14ac:dyDescent="0.25">
      <c r="K7884">
        <v>20</v>
      </c>
      <c r="L7884" t="s">
        <v>50</v>
      </c>
      <c r="M7884" t="s">
        <v>242</v>
      </c>
      <c r="N7884">
        <v>0</v>
      </c>
      <c r="O7884">
        <v>0</v>
      </c>
      <c r="P7884">
        <v>0</v>
      </c>
      <c r="Q7884">
        <v>0</v>
      </c>
    </row>
    <row r="7885" spans="11:17" x14ac:dyDescent="0.25">
      <c r="K7885">
        <v>40</v>
      </c>
      <c r="L7885" t="s">
        <v>50</v>
      </c>
      <c r="M7885" t="s">
        <v>242</v>
      </c>
      <c r="N7885">
        <v>0</v>
      </c>
      <c r="O7885">
        <v>0</v>
      </c>
      <c r="P7885">
        <v>0</v>
      </c>
      <c r="Q7885">
        <v>0</v>
      </c>
    </row>
    <row r="7886" spans="11:17" x14ac:dyDescent="0.25">
      <c r="K7886">
        <v>20</v>
      </c>
      <c r="L7886" t="s">
        <v>50</v>
      </c>
      <c r="M7886" t="s">
        <v>242</v>
      </c>
      <c r="N7886">
        <v>0</v>
      </c>
      <c r="O7886">
        <v>0</v>
      </c>
      <c r="P7886">
        <v>0</v>
      </c>
      <c r="Q7886">
        <v>0</v>
      </c>
    </row>
    <row r="7887" spans="11:17" x14ac:dyDescent="0.25">
      <c r="K7887">
        <v>40</v>
      </c>
      <c r="L7887" t="s">
        <v>50</v>
      </c>
      <c r="M7887" t="s">
        <v>242</v>
      </c>
      <c r="N7887">
        <v>0</v>
      </c>
      <c r="O7887">
        <v>0</v>
      </c>
      <c r="P7887">
        <v>0</v>
      </c>
      <c r="Q7887">
        <v>0</v>
      </c>
    </row>
    <row r="7888" spans="11:17" x14ac:dyDescent="0.25">
      <c r="K7888">
        <v>20</v>
      </c>
      <c r="L7888" t="s">
        <v>50</v>
      </c>
      <c r="M7888" t="s">
        <v>242</v>
      </c>
      <c r="N7888">
        <v>0</v>
      </c>
      <c r="O7888">
        <v>0</v>
      </c>
      <c r="P7888">
        <v>0</v>
      </c>
      <c r="Q7888">
        <v>0</v>
      </c>
    </row>
    <row r="7889" spans="11:17" x14ac:dyDescent="0.25">
      <c r="K7889">
        <v>40</v>
      </c>
      <c r="L7889" t="s">
        <v>50</v>
      </c>
      <c r="M7889" t="s">
        <v>242</v>
      </c>
      <c r="N7889">
        <v>0</v>
      </c>
      <c r="O7889">
        <v>0</v>
      </c>
      <c r="P7889">
        <v>0</v>
      </c>
      <c r="Q7889">
        <v>0</v>
      </c>
    </row>
    <row r="7890" spans="11:17" x14ac:dyDescent="0.25">
      <c r="K7890">
        <v>20</v>
      </c>
      <c r="L7890" t="s">
        <v>50</v>
      </c>
      <c r="M7890" t="s">
        <v>12</v>
      </c>
      <c r="N7890">
        <v>0</v>
      </c>
      <c r="O7890">
        <v>0</v>
      </c>
      <c r="P7890">
        <v>0</v>
      </c>
      <c r="Q7890">
        <v>0</v>
      </c>
    </row>
    <row r="7891" spans="11:17" x14ac:dyDescent="0.25">
      <c r="K7891">
        <v>40</v>
      </c>
      <c r="L7891" t="s">
        <v>50</v>
      </c>
      <c r="M7891" t="s">
        <v>12</v>
      </c>
      <c r="N7891">
        <v>0</v>
      </c>
      <c r="O7891">
        <v>0</v>
      </c>
      <c r="P7891">
        <v>0</v>
      </c>
      <c r="Q7891">
        <v>0</v>
      </c>
    </row>
    <row r="7892" spans="11:17" x14ac:dyDescent="0.25">
      <c r="K7892">
        <v>20</v>
      </c>
      <c r="L7892" t="s">
        <v>50</v>
      </c>
      <c r="M7892" t="s">
        <v>12</v>
      </c>
      <c r="N7892">
        <v>0</v>
      </c>
      <c r="O7892">
        <v>0</v>
      </c>
      <c r="P7892">
        <v>0</v>
      </c>
      <c r="Q7892">
        <v>0</v>
      </c>
    </row>
    <row r="7893" spans="11:17" x14ac:dyDescent="0.25">
      <c r="K7893">
        <v>40</v>
      </c>
      <c r="L7893" t="s">
        <v>50</v>
      </c>
      <c r="M7893" t="s">
        <v>12</v>
      </c>
      <c r="N7893">
        <v>0</v>
      </c>
      <c r="O7893">
        <v>0</v>
      </c>
      <c r="P7893">
        <v>0</v>
      </c>
      <c r="Q7893">
        <v>0</v>
      </c>
    </row>
    <row r="7894" spans="11:17" x14ac:dyDescent="0.25">
      <c r="K7894">
        <v>20</v>
      </c>
      <c r="L7894" t="s">
        <v>50</v>
      </c>
      <c r="M7894" t="s">
        <v>12</v>
      </c>
      <c r="N7894">
        <v>0</v>
      </c>
      <c r="O7894">
        <v>0</v>
      </c>
      <c r="P7894">
        <v>0</v>
      </c>
      <c r="Q7894">
        <v>0</v>
      </c>
    </row>
    <row r="7895" spans="11:17" x14ac:dyDescent="0.25">
      <c r="K7895">
        <v>40</v>
      </c>
      <c r="L7895" t="s">
        <v>50</v>
      </c>
      <c r="M7895" t="s">
        <v>12</v>
      </c>
      <c r="N7895">
        <v>0</v>
      </c>
      <c r="O7895">
        <v>0</v>
      </c>
      <c r="P7895">
        <v>0</v>
      </c>
      <c r="Q7895">
        <v>0</v>
      </c>
    </row>
    <row r="7896" spans="11:17" x14ac:dyDescent="0.25">
      <c r="K7896">
        <v>20</v>
      </c>
      <c r="L7896" t="s">
        <v>50</v>
      </c>
      <c r="M7896" t="s">
        <v>12</v>
      </c>
      <c r="N7896">
        <v>0</v>
      </c>
      <c r="O7896">
        <v>0</v>
      </c>
      <c r="P7896">
        <v>0</v>
      </c>
      <c r="Q7896">
        <v>0</v>
      </c>
    </row>
    <row r="7897" spans="11:17" x14ac:dyDescent="0.25">
      <c r="K7897">
        <v>40</v>
      </c>
      <c r="L7897" t="s">
        <v>50</v>
      </c>
      <c r="M7897" t="s">
        <v>12</v>
      </c>
      <c r="N7897">
        <v>0</v>
      </c>
      <c r="O7897">
        <v>0</v>
      </c>
      <c r="P7897">
        <v>0</v>
      </c>
      <c r="Q7897">
        <v>0</v>
      </c>
    </row>
    <row r="7898" spans="11:17" x14ac:dyDescent="0.25">
      <c r="K7898">
        <v>20</v>
      </c>
      <c r="L7898" t="s">
        <v>50</v>
      </c>
      <c r="M7898" t="s">
        <v>242</v>
      </c>
      <c r="N7898">
        <v>0</v>
      </c>
      <c r="O7898">
        <v>0</v>
      </c>
      <c r="P7898">
        <v>0</v>
      </c>
      <c r="Q7898">
        <v>0</v>
      </c>
    </row>
    <row r="7899" spans="11:17" x14ac:dyDescent="0.25">
      <c r="K7899">
        <v>40</v>
      </c>
      <c r="L7899" t="s">
        <v>50</v>
      </c>
      <c r="M7899" t="s">
        <v>242</v>
      </c>
      <c r="N7899">
        <v>0</v>
      </c>
      <c r="O7899">
        <v>0</v>
      </c>
      <c r="P7899">
        <v>0</v>
      </c>
      <c r="Q7899">
        <v>0</v>
      </c>
    </row>
    <row r="7900" spans="11:17" x14ac:dyDescent="0.25">
      <c r="K7900">
        <v>20</v>
      </c>
      <c r="L7900" t="s">
        <v>50</v>
      </c>
      <c r="M7900" t="s">
        <v>242</v>
      </c>
      <c r="N7900">
        <v>0</v>
      </c>
      <c r="O7900">
        <v>0</v>
      </c>
      <c r="P7900">
        <v>0</v>
      </c>
      <c r="Q7900">
        <v>0</v>
      </c>
    </row>
    <row r="7901" spans="11:17" x14ac:dyDescent="0.25">
      <c r="K7901">
        <v>40</v>
      </c>
      <c r="L7901" t="s">
        <v>50</v>
      </c>
      <c r="M7901" t="s">
        <v>242</v>
      </c>
      <c r="N7901">
        <v>0</v>
      </c>
      <c r="O7901">
        <v>0</v>
      </c>
      <c r="P7901">
        <v>0</v>
      </c>
      <c r="Q7901">
        <v>0</v>
      </c>
    </row>
    <row r="7902" spans="11:17" x14ac:dyDescent="0.25">
      <c r="K7902">
        <v>20</v>
      </c>
      <c r="L7902" t="s">
        <v>50</v>
      </c>
      <c r="M7902" t="s">
        <v>242</v>
      </c>
      <c r="N7902">
        <v>0</v>
      </c>
      <c r="O7902">
        <v>0</v>
      </c>
      <c r="P7902">
        <v>0</v>
      </c>
      <c r="Q7902">
        <v>0</v>
      </c>
    </row>
    <row r="7903" spans="11:17" x14ac:dyDescent="0.25">
      <c r="K7903">
        <v>40</v>
      </c>
      <c r="L7903" t="s">
        <v>50</v>
      </c>
      <c r="M7903" t="s">
        <v>242</v>
      </c>
      <c r="N7903">
        <v>0</v>
      </c>
      <c r="O7903">
        <v>0</v>
      </c>
      <c r="P7903">
        <v>0</v>
      </c>
      <c r="Q7903">
        <v>0</v>
      </c>
    </row>
    <row r="7904" spans="11:17" x14ac:dyDescent="0.25">
      <c r="K7904">
        <v>20</v>
      </c>
      <c r="L7904" t="s">
        <v>50</v>
      </c>
      <c r="M7904" t="s">
        <v>242</v>
      </c>
      <c r="N7904">
        <v>0</v>
      </c>
      <c r="O7904">
        <v>0</v>
      </c>
      <c r="P7904">
        <v>0</v>
      </c>
      <c r="Q7904">
        <v>0</v>
      </c>
    </row>
    <row r="7905" spans="11:17" x14ac:dyDescent="0.25">
      <c r="K7905">
        <v>40</v>
      </c>
      <c r="L7905" t="s">
        <v>50</v>
      </c>
      <c r="M7905" t="s">
        <v>242</v>
      </c>
      <c r="N7905">
        <v>0</v>
      </c>
      <c r="O7905">
        <v>0</v>
      </c>
      <c r="P7905">
        <v>0</v>
      </c>
      <c r="Q7905">
        <v>0</v>
      </c>
    </row>
    <row r="7906" spans="11:17" x14ac:dyDescent="0.25">
      <c r="K7906">
        <v>20</v>
      </c>
      <c r="L7906" t="s">
        <v>50</v>
      </c>
      <c r="M7906" t="s">
        <v>12</v>
      </c>
      <c r="N7906">
        <v>0</v>
      </c>
      <c r="O7906">
        <v>0</v>
      </c>
      <c r="P7906">
        <v>0</v>
      </c>
      <c r="Q7906">
        <v>0</v>
      </c>
    </row>
    <row r="7907" spans="11:17" x14ac:dyDescent="0.25">
      <c r="K7907">
        <v>40</v>
      </c>
      <c r="L7907" t="s">
        <v>50</v>
      </c>
      <c r="M7907" t="s">
        <v>12</v>
      </c>
      <c r="N7907">
        <v>0</v>
      </c>
      <c r="O7907">
        <v>0</v>
      </c>
      <c r="P7907">
        <v>0</v>
      </c>
      <c r="Q7907">
        <v>0</v>
      </c>
    </row>
    <row r="7908" spans="11:17" x14ac:dyDescent="0.25">
      <c r="K7908">
        <v>20</v>
      </c>
      <c r="L7908" t="s">
        <v>50</v>
      </c>
      <c r="M7908" t="s">
        <v>12</v>
      </c>
      <c r="N7908">
        <v>0</v>
      </c>
      <c r="O7908">
        <v>0</v>
      </c>
      <c r="P7908">
        <v>0</v>
      </c>
      <c r="Q7908">
        <v>0</v>
      </c>
    </row>
    <row r="7909" spans="11:17" x14ac:dyDescent="0.25">
      <c r="K7909">
        <v>40</v>
      </c>
      <c r="L7909" t="s">
        <v>50</v>
      </c>
      <c r="M7909" t="s">
        <v>12</v>
      </c>
      <c r="N7909">
        <v>0</v>
      </c>
      <c r="O7909">
        <v>0</v>
      </c>
      <c r="P7909">
        <v>0</v>
      </c>
      <c r="Q7909">
        <v>0</v>
      </c>
    </row>
    <row r="7910" spans="11:17" x14ac:dyDescent="0.25">
      <c r="K7910">
        <v>20</v>
      </c>
      <c r="L7910" t="s">
        <v>50</v>
      </c>
      <c r="M7910" t="s">
        <v>12</v>
      </c>
      <c r="N7910">
        <v>0</v>
      </c>
      <c r="O7910">
        <v>0</v>
      </c>
      <c r="P7910">
        <v>0</v>
      </c>
      <c r="Q7910">
        <v>0</v>
      </c>
    </row>
    <row r="7911" spans="11:17" x14ac:dyDescent="0.25">
      <c r="K7911">
        <v>40</v>
      </c>
      <c r="L7911" t="s">
        <v>50</v>
      </c>
      <c r="M7911" t="s">
        <v>12</v>
      </c>
      <c r="N7911">
        <v>0</v>
      </c>
      <c r="O7911">
        <v>0</v>
      </c>
      <c r="P7911">
        <v>0</v>
      </c>
      <c r="Q7911">
        <v>0</v>
      </c>
    </row>
    <row r="7912" spans="11:17" x14ac:dyDescent="0.25">
      <c r="K7912">
        <v>20</v>
      </c>
      <c r="L7912" t="s">
        <v>50</v>
      </c>
      <c r="M7912" t="s">
        <v>12</v>
      </c>
      <c r="N7912">
        <v>0</v>
      </c>
      <c r="O7912">
        <v>0</v>
      </c>
      <c r="P7912">
        <v>0</v>
      </c>
      <c r="Q7912">
        <v>0</v>
      </c>
    </row>
    <row r="7913" spans="11:17" x14ac:dyDescent="0.25">
      <c r="K7913">
        <v>40</v>
      </c>
      <c r="L7913" t="s">
        <v>50</v>
      </c>
      <c r="M7913" t="s">
        <v>12</v>
      </c>
      <c r="N7913">
        <v>0</v>
      </c>
      <c r="O7913">
        <v>0</v>
      </c>
      <c r="P7913">
        <v>0</v>
      </c>
      <c r="Q7913">
        <v>0</v>
      </c>
    </row>
    <row r="7914" spans="11:17" x14ac:dyDescent="0.25">
      <c r="K7914">
        <v>20</v>
      </c>
      <c r="L7914" t="s">
        <v>50</v>
      </c>
      <c r="M7914" t="s">
        <v>242</v>
      </c>
      <c r="N7914">
        <v>0</v>
      </c>
      <c r="O7914">
        <v>0</v>
      </c>
      <c r="P7914">
        <v>0</v>
      </c>
      <c r="Q7914">
        <v>0</v>
      </c>
    </row>
    <row r="7915" spans="11:17" x14ac:dyDescent="0.25">
      <c r="K7915">
        <v>40</v>
      </c>
      <c r="L7915" t="s">
        <v>50</v>
      </c>
      <c r="M7915" t="s">
        <v>242</v>
      </c>
      <c r="N7915">
        <v>0</v>
      </c>
      <c r="O7915">
        <v>0</v>
      </c>
      <c r="P7915">
        <v>0</v>
      </c>
      <c r="Q7915">
        <v>0</v>
      </c>
    </row>
    <row r="7916" spans="11:17" x14ac:dyDescent="0.25">
      <c r="K7916">
        <v>20</v>
      </c>
      <c r="L7916" t="s">
        <v>50</v>
      </c>
      <c r="M7916" t="s">
        <v>242</v>
      </c>
      <c r="N7916">
        <v>0</v>
      </c>
      <c r="O7916">
        <v>0</v>
      </c>
      <c r="P7916">
        <v>0</v>
      </c>
      <c r="Q7916">
        <v>0</v>
      </c>
    </row>
    <row r="7917" spans="11:17" x14ac:dyDescent="0.25">
      <c r="K7917">
        <v>40</v>
      </c>
      <c r="L7917" t="s">
        <v>50</v>
      </c>
      <c r="M7917" t="s">
        <v>242</v>
      </c>
      <c r="N7917">
        <v>0</v>
      </c>
      <c r="O7917">
        <v>0</v>
      </c>
      <c r="P7917">
        <v>0</v>
      </c>
      <c r="Q7917">
        <v>0</v>
      </c>
    </row>
    <row r="7918" spans="11:17" x14ac:dyDescent="0.25">
      <c r="K7918">
        <v>20</v>
      </c>
      <c r="L7918" t="s">
        <v>50</v>
      </c>
      <c r="M7918" t="s">
        <v>242</v>
      </c>
      <c r="N7918">
        <v>0</v>
      </c>
      <c r="O7918">
        <v>0</v>
      </c>
      <c r="P7918">
        <v>0</v>
      </c>
      <c r="Q7918">
        <v>0</v>
      </c>
    </row>
    <row r="7919" spans="11:17" x14ac:dyDescent="0.25">
      <c r="K7919">
        <v>40</v>
      </c>
      <c r="L7919" t="s">
        <v>50</v>
      </c>
      <c r="M7919" t="s">
        <v>242</v>
      </c>
      <c r="N7919">
        <v>0</v>
      </c>
      <c r="O7919">
        <v>0</v>
      </c>
      <c r="P7919">
        <v>0</v>
      </c>
      <c r="Q7919">
        <v>0</v>
      </c>
    </row>
    <row r="7920" spans="11:17" x14ac:dyDescent="0.25">
      <c r="K7920">
        <v>20</v>
      </c>
      <c r="L7920" t="s">
        <v>50</v>
      </c>
      <c r="M7920" t="s">
        <v>242</v>
      </c>
      <c r="N7920">
        <v>0</v>
      </c>
      <c r="O7920">
        <v>0</v>
      </c>
      <c r="P7920">
        <v>0</v>
      </c>
      <c r="Q7920">
        <v>0</v>
      </c>
    </row>
    <row r="7921" spans="11:17" x14ac:dyDescent="0.25">
      <c r="K7921">
        <v>40</v>
      </c>
      <c r="L7921" t="s">
        <v>50</v>
      </c>
      <c r="M7921" t="s">
        <v>242</v>
      </c>
      <c r="N7921">
        <v>0</v>
      </c>
      <c r="O7921">
        <v>0</v>
      </c>
      <c r="P7921">
        <v>0</v>
      </c>
      <c r="Q7921">
        <v>0</v>
      </c>
    </row>
    <row r="7922" spans="11:17" x14ac:dyDescent="0.25">
      <c r="K7922">
        <v>20</v>
      </c>
      <c r="L7922" t="s">
        <v>50</v>
      </c>
      <c r="M7922" t="s">
        <v>12</v>
      </c>
      <c r="N7922">
        <v>0</v>
      </c>
      <c r="O7922">
        <v>0</v>
      </c>
      <c r="P7922">
        <v>0</v>
      </c>
      <c r="Q7922">
        <v>0</v>
      </c>
    </row>
    <row r="7923" spans="11:17" x14ac:dyDescent="0.25">
      <c r="K7923">
        <v>40</v>
      </c>
      <c r="L7923" t="s">
        <v>50</v>
      </c>
      <c r="M7923" t="s">
        <v>12</v>
      </c>
      <c r="N7923">
        <v>0</v>
      </c>
      <c r="O7923">
        <v>0</v>
      </c>
      <c r="P7923">
        <v>0</v>
      </c>
      <c r="Q7923">
        <v>0</v>
      </c>
    </row>
    <row r="7924" spans="11:17" x14ac:dyDescent="0.25">
      <c r="K7924">
        <v>20</v>
      </c>
      <c r="L7924" t="s">
        <v>50</v>
      </c>
      <c r="M7924" t="s">
        <v>12</v>
      </c>
      <c r="N7924">
        <v>0</v>
      </c>
      <c r="O7924">
        <v>0</v>
      </c>
      <c r="P7924">
        <v>0</v>
      </c>
      <c r="Q7924">
        <v>0</v>
      </c>
    </row>
    <row r="7925" spans="11:17" x14ac:dyDescent="0.25">
      <c r="K7925">
        <v>40</v>
      </c>
      <c r="L7925" t="s">
        <v>50</v>
      </c>
      <c r="M7925" t="s">
        <v>12</v>
      </c>
      <c r="N7925">
        <v>0</v>
      </c>
      <c r="O7925">
        <v>0</v>
      </c>
      <c r="P7925">
        <v>0</v>
      </c>
      <c r="Q7925">
        <v>0</v>
      </c>
    </row>
    <row r="7926" spans="11:17" x14ac:dyDescent="0.25">
      <c r="K7926">
        <v>20</v>
      </c>
      <c r="L7926" t="s">
        <v>50</v>
      </c>
      <c r="M7926" t="s">
        <v>12</v>
      </c>
      <c r="N7926">
        <v>0</v>
      </c>
      <c r="O7926">
        <v>0</v>
      </c>
      <c r="P7926">
        <v>0</v>
      </c>
      <c r="Q7926">
        <v>0</v>
      </c>
    </row>
    <row r="7927" spans="11:17" x14ac:dyDescent="0.25">
      <c r="K7927">
        <v>40</v>
      </c>
      <c r="L7927" t="s">
        <v>50</v>
      </c>
      <c r="M7927" t="s">
        <v>12</v>
      </c>
      <c r="N7927">
        <v>0</v>
      </c>
      <c r="O7927">
        <v>0</v>
      </c>
      <c r="P7927">
        <v>0</v>
      </c>
      <c r="Q7927">
        <v>0</v>
      </c>
    </row>
    <row r="7928" spans="11:17" x14ac:dyDescent="0.25">
      <c r="K7928">
        <v>20</v>
      </c>
      <c r="L7928" t="s">
        <v>50</v>
      </c>
      <c r="M7928" t="s">
        <v>12</v>
      </c>
      <c r="N7928">
        <v>0</v>
      </c>
      <c r="O7928">
        <v>0</v>
      </c>
      <c r="P7928">
        <v>0</v>
      </c>
      <c r="Q7928">
        <v>0</v>
      </c>
    </row>
    <row r="7929" spans="11:17" x14ac:dyDescent="0.25">
      <c r="K7929">
        <v>40</v>
      </c>
      <c r="L7929" t="s">
        <v>50</v>
      </c>
      <c r="M7929" t="s">
        <v>12</v>
      </c>
      <c r="N7929">
        <v>0</v>
      </c>
      <c r="O7929">
        <v>0</v>
      </c>
      <c r="P7929">
        <v>0</v>
      </c>
      <c r="Q7929">
        <v>0</v>
      </c>
    </row>
    <row r="7930" spans="11:17" x14ac:dyDescent="0.25">
      <c r="K7930">
        <v>20</v>
      </c>
      <c r="L7930" t="s">
        <v>50</v>
      </c>
      <c r="M7930" t="s">
        <v>242</v>
      </c>
      <c r="N7930">
        <v>0</v>
      </c>
      <c r="O7930">
        <v>0</v>
      </c>
      <c r="P7930">
        <v>0</v>
      </c>
      <c r="Q7930">
        <v>0</v>
      </c>
    </row>
    <row r="7931" spans="11:17" x14ac:dyDescent="0.25">
      <c r="K7931">
        <v>40</v>
      </c>
      <c r="L7931" t="s">
        <v>50</v>
      </c>
      <c r="M7931" t="s">
        <v>242</v>
      </c>
      <c r="N7931">
        <v>0</v>
      </c>
      <c r="O7931">
        <v>0</v>
      </c>
      <c r="P7931">
        <v>0</v>
      </c>
      <c r="Q7931">
        <v>0</v>
      </c>
    </row>
    <row r="7932" spans="11:17" x14ac:dyDescent="0.25">
      <c r="K7932">
        <v>20</v>
      </c>
      <c r="L7932" t="s">
        <v>50</v>
      </c>
      <c r="M7932" t="s">
        <v>242</v>
      </c>
      <c r="N7932">
        <v>0</v>
      </c>
      <c r="O7932">
        <v>0</v>
      </c>
      <c r="P7932">
        <v>0</v>
      </c>
      <c r="Q7932">
        <v>0</v>
      </c>
    </row>
    <row r="7933" spans="11:17" x14ac:dyDescent="0.25">
      <c r="K7933">
        <v>40</v>
      </c>
      <c r="L7933" t="s">
        <v>50</v>
      </c>
      <c r="M7933" t="s">
        <v>242</v>
      </c>
      <c r="N7933">
        <v>0</v>
      </c>
      <c r="O7933">
        <v>0</v>
      </c>
      <c r="P7933">
        <v>0</v>
      </c>
      <c r="Q7933">
        <v>0</v>
      </c>
    </row>
    <row r="7934" spans="11:17" x14ac:dyDescent="0.25">
      <c r="K7934">
        <v>20</v>
      </c>
      <c r="L7934" t="s">
        <v>50</v>
      </c>
      <c r="M7934" t="s">
        <v>242</v>
      </c>
      <c r="N7934">
        <v>0</v>
      </c>
      <c r="O7934">
        <v>0</v>
      </c>
      <c r="P7934">
        <v>0</v>
      </c>
      <c r="Q7934">
        <v>0</v>
      </c>
    </row>
    <row r="7935" spans="11:17" x14ac:dyDescent="0.25">
      <c r="K7935">
        <v>40</v>
      </c>
      <c r="L7935" t="s">
        <v>50</v>
      </c>
      <c r="M7935" t="s">
        <v>242</v>
      </c>
      <c r="N7935">
        <v>0</v>
      </c>
      <c r="O7935">
        <v>0</v>
      </c>
      <c r="P7935">
        <v>0</v>
      </c>
      <c r="Q7935">
        <v>0</v>
      </c>
    </row>
    <row r="7936" spans="11:17" x14ac:dyDescent="0.25">
      <c r="K7936">
        <v>20</v>
      </c>
      <c r="L7936" t="s">
        <v>50</v>
      </c>
      <c r="M7936" t="s">
        <v>242</v>
      </c>
      <c r="N7936">
        <v>0</v>
      </c>
      <c r="O7936">
        <v>0</v>
      </c>
      <c r="P7936">
        <v>0</v>
      </c>
      <c r="Q7936">
        <v>0</v>
      </c>
    </row>
    <row r="7937" spans="11:17" x14ac:dyDescent="0.25">
      <c r="K7937">
        <v>40</v>
      </c>
      <c r="L7937" t="s">
        <v>50</v>
      </c>
      <c r="M7937" t="s">
        <v>242</v>
      </c>
      <c r="N7937">
        <v>0</v>
      </c>
      <c r="O7937">
        <v>0</v>
      </c>
      <c r="P7937">
        <v>0</v>
      </c>
      <c r="Q7937">
        <v>0</v>
      </c>
    </row>
    <row r="7938" spans="11:17" x14ac:dyDescent="0.25">
      <c r="K7938">
        <v>20</v>
      </c>
      <c r="L7938" t="s">
        <v>50</v>
      </c>
      <c r="M7938" t="s">
        <v>12</v>
      </c>
      <c r="N7938">
        <v>0</v>
      </c>
      <c r="O7938">
        <v>0</v>
      </c>
      <c r="P7938">
        <v>0</v>
      </c>
      <c r="Q7938">
        <v>0</v>
      </c>
    </row>
    <row r="7939" spans="11:17" x14ac:dyDescent="0.25">
      <c r="K7939">
        <v>40</v>
      </c>
      <c r="L7939" t="s">
        <v>50</v>
      </c>
      <c r="M7939" t="s">
        <v>12</v>
      </c>
      <c r="N7939">
        <v>0</v>
      </c>
      <c r="O7939">
        <v>0</v>
      </c>
      <c r="P7939">
        <v>0</v>
      </c>
      <c r="Q7939">
        <v>0</v>
      </c>
    </row>
    <row r="7940" spans="11:17" x14ac:dyDescent="0.25">
      <c r="K7940">
        <v>20</v>
      </c>
      <c r="L7940" t="s">
        <v>50</v>
      </c>
      <c r="M7940" t="s">
        <v>12</v>
      </c>
      <c r="N7940">
        <v>0</v>
      </c>
      <c r="O7940">
        <v>0</v>
      </c>
      <c r="P7940">
        <v>0</v>
      </c>
      <c r="Q7940">
        <v>0</v>
      </c>
    </row>
    <row r="7941" spans="11:17" x14ac:dyDescent="0.25">
      <c r="K7941">
        <v>40</v>
      </c>
      <c r="L7941" t="s">
        <v>50</v>
      </c>
      <c r="M7941" t="s">
        <v>12</v>
      </c>
      <c r="N7941">
        <v>0</v>
      </c>
      <c r="O7941">
        <v>0</v>
      </c>
      <c r="P7941">
        <v>0</v>
      </c>
      <c r="Q7941">
        <v>0</v>
      </c>
    </row>
    <row r="7942" spans="11:17" x14ac:dyDescent="0.25">
      <c r="K7942">
        <v>20</v>
      </c>
      <c r="L7942" t="s">
        <v>50</v>
      </c>
      <c r="M7942" t="s">
        <v>12</v>
      </c>
      <c r="N7942">
        <v>0</v>
      </c>
      <c r="O7942">
        <v>0</v>
      </c>
      <c r="P7942">
        <v>0</v>
      </c>
      <c r="Q7942">
        <v>0</v>
      </c>
    </row>
    <row r="7943" spans="11:17" x14ac:dyDescent="0.25">
      <c r="K7943">
        <v>40</v>
      </c>
      <c r="L7943" t="s">
        <v>50</v>
      </c>
      <c r="M7943" t="s">
        <v>12</v>
      </c>
      <c r="N7943">
        <v>0</v>
      </c>
      <c r="O7943">
        <v>0</v>
      </c>
      <c r="P7943">
        <v>0</v>
      </c>
      <c r="Q7943">
        <v>0</v>
      </c>
    </row>
    <row r="7944" spans="11:17" x14ac:dyDescent="0.25">
      <c r="K7944">
        <v>20</v>
      </c>
      <c r="L7944" t="s">
        <v>50</v>
      </c>
      <c r="M7944" t="s">
        <v>12</v>
      </c>
      <c r="N7944">
        <v>0</v>
      </c>
      <c r="O7944">
        <v>0</v>
      </c>
      <c r="P7944">
        <v>0</v>
      </c>
      <c r="Q7944">
        <v>0</v>
      </c>
    </row>
    <row r="7945" spans="11:17" x14ac:dyDescent="0.25">
      <c r="K7945">
        <v>40</v>
      </c>
      <c r="L7945" t="s">
        <v>50</v>
      </c>
      <c r="M7945" t="s">
        <v>12</v>
      </c>
      <c r="N7945">
        <v>0</v>
      </c>
      <c r="O7945">
        <v>0</v>
      </c>
      <c r="P7945">
        <v>0</v>
      </c>
      <c r="Q7945">
        <v>0</v>
      </c>
    </row>
    <row r="7946" spans="11:17" x14ac:dyDescent="0.25">
      <c r="K7946">
        <v>20</v>
      </c>
      <c r="L7946" t="s">
        <v>50</v>
      </c>
      <c r="M7946" t="s">
        <v>242</v>
      </c>
      <c r="N7946">
        <v>0</v>
      </c>
      <c r="O7946">
        <v>0</v>
      </c>
      <c r="P7946">
        <v>0</v>
      </c>
      <c r="Q7946">
        <v>0</v>
      </c>
    </row>
    <row r="7947" spans="11:17" x14ac:dyDescent="0.25">
      <c r="K7947">
        <v>40</v>
      </c>
      <c r="L7947" t="s">
        <v>50</v>
      </c>
      <c r="M7947" t="s">
        <v>242</v>
      </c>
      <c r="N7947">
        <v>0</v>
      </c>
      <c r="O7947">
        <v>0</v>
      </c>
      <c r="P7947">
        <v>0</v>
      </c>
      <c r="Q7947">
        <v>0</v>
      </c>
    </row>
    <row r="7948" spans="11:17" x14ac:dyDescent="0.25">
      <c r="K7948">
        <v>20</v>
      </c>
      <c r="L7948" t="s">
        <v>50</v>
      </c>
      <c r="M7948" t="s">
        <v>242</v>
      </c>
      <c r="N7948">
        <v>0</v>
      </c>
      <c r="O7948">
        <v>0</v>
      </c>
      <c r="P7948">
        <v>0</v>
      </c>
      <c r="Q7948">
        <v>0</v>
      </c>
    </row>
    <row r="7949" spans="11:17" x14ac:dyDescent="0.25">
      <c r="K7949">
        <v>40</v>
      </c>
      <c r="L7949" t="s">
        <v>50</v>
      </c>
      <c r="M7949" t="s">
        <v>242</v>
      </c>
      <c r="N7949">
        <v>0</v>
      </c>
      <c r="O7949">
        <v>0</v>
      </c>
      <c r="P7949">
        <v>0</v>
      </c>
      <c r="Q7949">
        <v>0</v>
      </c>
    </row>
    <row r="7950" spans="11:17" x14ac:dyDescent="0.25">
      <c r="K7950">
        <v>20</v>
      </c>
      <c r="L7950" t="s">
        <v>50</v>
      </c>
      <c r="M7950" t="s">
        <v>242</v>
      </c>
      <c r="N7950">
        <v>0</v>
      </c>
      <c r="O7950">
        <v>0</v>
      </c>
      <c r="P7950">
        <v>0</v>
      </c>
      <c r="Q7950">
        <v>0</v>
      </c>
    </row>
    <row r="7951" spans="11:17" x14ac:dyDescent="0.25">
      <c r="K7951">
        <v>40</v>
      </c>
      <c r="L7951" t="s">
        <v>50</v>
      </c>
      <c r="M7951" t="s">
        <v>242</v>
      </c>
      <c r="N7951">
        <v>0</v>
      </c>
      <c r="O7951">
        <v>0</v>
      </c>
      <c r="P7951">
        <v>0</v>
      </c>
      <c r="Q7951">
        <v>0</v>
      </c>
    </row>
    <row r="7952" spans="11:17" x14ac:dyDescent="0.25">
      <c r="K7952">
        <v>20</v>
      </c>
      <c r="L7952" t="s">
        <v>50</v>
      </c>
      <c r="M7952" t="s">
        <v>242</v>
      </c>
      <c r="N7952">
        <v>0</v>
      </c>
      <c r="O7952">
        <v>0</v>
      </c>
      <c r="P7952">
        <v>0</v>
      </c>
      <c r="Q7952">
        <v>0</v>
      </c>
    </row>
    <row r="7953" spans="11:17" x14ac:dyDescent="0.25">
      <c r="K7953">
        <v>40</v>
      </c>
      <c r="L7953" t="s">
        <v>50</v>
      </c>
      <c r="M7953" t="s">
        <v>242</v>
      </c>
      <c r="N7953">
        <v>0</v>
      </c>
      <c r="O7953">
        <v>0</v>
      </c>
      <c r="P7953">
        <v>0</v>
      </c>
      <c r="Q7953">
        <v>0</v>
      </c>
    </row>
    <row r="7954" spans="11:17" x14ac:dyDescent="0.25">
      <c r="K7954">
        <v>20</v>
      </c>
      <c r="L7954" t="s">
        <v>50</v>
      </c>
      <c r="M7954" t="s">
        <v>12</v>
      </c>
      <c r="N7954">
        <v>0</v>
      </c>
      <c r="O7954">
        <v>0</v>
      </c>
      <c r="P7954">
        <v>0</v>
      </c>
      <c r="Q7954">
        <v>0</v>
      </c>
    </row>
    <row r="7955" spans="11:17" x14ac:dyDescent="0.25">
      <c r="K7955">
        <v>40</v>
      </c>
      <c r="L7955" t="s">
        <v>50</v>
      </c>
      <c r="M7955" t="s">
        <v>12</v>
      </c>
      <c r="N7955">
        <v>0</v>
      </c>
      <c r="O7955">
        <v>0</v>
      </c>
      <c r="P7955">
        <v>0</v>
      </c>
      <c r="Q7955">
        <v>0</v>
      </c>
    </row>
    <row r="7956" spans="11:17" x14ac:dyDescent="0.25">
      <c r="K7956">
        <v>20</v>
      </c>
      <c r="L7956" t="s">
        <v>50</v>
      </c>
      <c r="M7956" t="s">
        <v>12</v>
      </c>
      <c r="N7956">
        <v>0</v>
      </c>
      <c r="O7956">
        <v>0</v>
      </c>
      <c r="P7956">
        <v>0</v>
      </c>
      <c r="Q7956">
        <v>0</v>
      </c>
    </row>
    <row r="7957" spans="11:17" x14ac:dyDescent="0.25">
      <c r="K7957">
        <v>40</v>
      </c>
      <c r="L7957" t="s">
        <v>50</v>
      </c>
      <c r="M7957" t="s">
        <v>12</v>
      </c>
      <c r="N7957">
        <v>0</v>
      </c>
      <c r="O7957">
        <v>0</v>
      </c>
      <c r="P7957">
        <v>0</v>
      </c>
      <c r="Q7957">
        <v>0</v>
      </c>
    </row>
    <row r="7958" spans="11:17" x14ac:dyDescent="0.25">
      <c r="K7958">
        <v>20</v>
      </c>
      <c r="L7958" t="s">
        <v>50</v>
      </c>
      <c r="M7958" t="s">
        <v>12</v>
      </c>
      <c r="N7958">
        <v>0</v>
      </c>
      <c r="O7958">
        <v>0</v>
      </c>
      <c r="P7958">
        <v>0</v>
      </c>
      <c r="Q7958">
        <v>0</v>
      </c>
    </row>
    <row r="7959" spans="11:17" x14ac:dyDescent="0.25">
      <c r="K7959">
        <v>40</v>
      </c>
      <c r="L7959" t="s">
        <v>50</v>
      </c>
      <c r="M7959" t="s">
        <v>12</v>
      </c>
      <c r="N7959">
        <v>0</v>
      </c>
      <c r="O7959">
        <v>0</v>
      </c>
      <c r="P7959">
        <v>0</v>
      </c>
      <c r="Q7959">
        <v>0</v>
      </c>
    </row>
    <row r="7960" spans="11:17" x14ac:dyDescent="0.25">
      <c r="K7960">
        <v>20</v>
      </c>
      <c r="L7960" t="s">
        <v>50</v>
      </c>
      <c r="M7960" t="s">
        <v>12</v>
      </c>
      <c r="N7960">
        <v>0</v>
      </c>
      <c r="O7960">
        <v>0</v>
      </c>
      <c r="P7960">
        <v>0</v>
      </c>
      <c r="Q7960">
        <v>0</v>
      </c>
    </row>
    <row r="7961" spans="11:17" x14ac:dyDescent="0.25">
      <c r="K7961">
        <v>40</v>
      </c>
      <c r="L7961" t="s">
        <v>50</v>
      </c>
      <c r="M7961" t="s">
        <v>12</v>
      </c>
      <c r="N7961">
        <v>0</v>
      </c>
      <c r="O7961">
        <v>0</v>
      </c>
      <c r="P7961">
        <v>0</v>
      </c>
      <c r="Q7961">
        <v>0</v>
      </c>
    </row>
    <row r="7962" spans="11:17" x14ac:dyDescent="0.25">
      <c r="K7962">
        <v>20</v>
      </c>
      <c r="L7962" t="s">
        <v>50</v>
      </c>
      <c r="M7962" t="s">
        <v>242</v>
      </c>
      <c r="N7962">
        <v>0</v>
      </c>
      <c r="O7962">
        <v>0</v>
      </c>
      <c r="P7962">
        <v>0</v>
      </c>
      <c r="Q7962">
        <v>0</v>
      </c>
    </row>
    <row r="7963" spans="11:17" x14ac:dyDescent="0.25">
      <c r="K7963">
        <v>40</v>
      </c>
      <c r="L7963" t="s">
        <v>50</v>
      </c>
      <c r="M7963" t="s">
        <v>242</v>
      </c>
      <c r="N7963">
        <v>0</v>
      </c>
      <c r="O7963">
        <v>0</v>
      </c>
      <c r="P7963">
        <v>0</v>
      </c>
      <c r="Q7963">
        <v>0</v>
      </c>
    </row>
    <row r="7964" spans="11:17" x14ac:dyDescent="0.25">
      <c r="K7964">
        <v>20</v>
      </c>
      <c r="L7964" t="s">
        <v>50</v>
      </c>
      <c r="M7964" t="s">
        <v>242</v>
      </c>
      <c r="N7964">
        <v>0</v>
      </c>
      <c r="O7964">
        <v>0</v>
      </c>
      <c r="P7964">
        <v>0</v>
      </c>
      <c r="Q7964">
        <v>0</v>
      </c>
    </row>
    <row r="7965" spans="11:17" x14ac:dyDescent="0.25">
      <c r="K7965">
        <v>40</v>
      </c>
      <c r="L7965" t="s">
        <v>50</v>
      </c>
      <c r="M7965" t="s">
        <v>242</v>
      </c>
      <c r="N7965">
        <v>0</v>
      </c>
      <c r="O7965">
        <v>0</v>
      </c>
      <c r="P7965">
        <v>0</v>
      </c>
      <c r="Q7965">
        <v>0</v>
      </c>
    </row>
    <row r="7966" spans="11:17" x14ac:dyDescent="0.25">
      <c r="K7966">
        <v>20</v>
      </c>
      <c r="L7966" t="s">
        <v>50</v>
      </c>
      <c r="M7966" t="s">
        <v>242</v>
      </c>
      <c r="N7966">
        <v>0</v>
      </c>
      <c r="O7966">
        <v>0</v>
      </c>
      <c r="P7966">
        <v>0</v>
      </c>
      <c r="Q7966">
        <v>0</v>
      </c>
    </row>
    <row r="7967" spans="11:17" x14ac:dyDescent="0.25">
      <c r="K7967">
        <v>40</v>
      </c>
      <c r="L7967" t="s">
        <v>50</v>
      </c>
      <c r="M7967" t="s">
        <v>242</v>
      </c>
      <c r="N7967">
        <v>0</v>
      </c>
      <c r="O7967">
        <v>0</v>
      </c>
      <c r="P7967">
        <v>0</v>
      </c>
      <c r="Q7967">
        <v>0</v>
      </c>
    </row>
    <row r="7968" spans="11:17" x14ac:dyDescent="0.25">
      <c r="K7968">
        <v>20</v>
      </c>
      <c r="L7968" t="s">
        <v>50</v>
      </c>
      <c r="M7968" t="s">
        <v>242</v>
      </c>
      <c r="N7968">
        <v>0</v>
      </c>
      <c r="O7968">
        <v>0</v>
      </c>
      <c r="P7968">
        <v>0</v>
      </c>
      <c r="Q7968">
        <v>0</v>
      </c>
    </row>
    <row r="7969" spans="11:17" x14ac:dyDescent="0.25">
      <c r="K7969">
        <v>40</v>
      </c>
      <c r="L7969" t="s">
        <v>50</v>
      </c>
      <c r="M7969" t="s">
        <v>242</v>
      </c>
      <c r="N7969">
        <v>0</v>
      </c>
      <c r="O7969">
        <v>0</v>
      </c>
      <c r="P7969">
        <v>0</v>
      </c>
      <c r="Q7969">
        <v>0</v>
      </c>
    </row>
    <row r="7970" spans="11:17" x14ac:dyDescent="0.25">
      <c r="K7970">
        <v>20</v>
      </c>
      <c r="L7970" t="s">
        <v>50</v>
      </c>
      <c r="M7970" t="s">
        <v>12</v>
      </c>
      <c r="N7970">
        <v>0</v>
      </c>
      <c r="O7970">
        <v>0</v>
      </c>
      <c r="P7970">
        <v>0</v>
      </c>
      <c r="Q7970">
        <v>0</v>
      </c>
    </row>
    <row r="7971" spans="11:17" x14ac:dyDescent="0.25">
      <c r="K7971">
        <v>40</v>
      </c>
      <c r="L7971" t="s">
        <v>50</v>
      </c>
      <c r="M7971" t="s">
        <v>12</v>
      </c>
      <c r="N7971">
        <v>0</v>
      </c>
      <c r="O7971">
        <v>0</v>
      </c>
      <c r="P7971">
        <v>0</v>
      </c>
      <c r="Q7971">
        <v>0</v>
      </c>
    </row>
    <row r="7972" spans="11:17" x14ac:dyDescent="0.25">
      <c r="K7972">
        <v>20</v>
      </c>
      <c r="L7972" t="s">
        <v>50</v>
      </c>
      <c r="M7972" t="s">
        <v>12</v>
      </c>
      <c r="N7972">
        <v>0</v>
      </c>
      <c r="O7972">
        <v>0</v>
      </c>
      <c r="P7972">
        <v>0</v>
      </c>
      <c r="Q7972">
        <v>0</v>
      </c>
    </row>
    <row r="7973" spans="11:17" x14ac:dyDescent="0.25">
      <c r="K7973">
        <v>40</v>
      </c>
      <c r="L7973" t="s">
        <v>50</v>
      </c>
      <c r="M7973" t="s">
        <v>12</v>
      </c>
      <c r="N7973">
        <v>0</v>
      </c>
      <c r="O7973">
        <v>0</v>
      </c>
      <c r="P7973">
        <v>0</v>
      </c>
      <c r="Q7973">
        <v>0</v>
      </c>
    </row>
    <row r="7974" spans="11:17" x14ac:dyDescent="0.25">
      <c r="K7974">
        <v>20</v>
      </c>
      <c r="L7974" t="s">
        <v>50</v>
      </c>
      <c r="M7974" t="s">
        <v>12</v>
      </c>
      <c r="N7974">
        <v>0</v>
      </c>
      <c r="O7974">
        <v>0</v>
      </c>
      <c r="P7974">
        <v>0</v>
      </c>
      <c r="Q7974">
        <v>0</v>
      </c>
    </row>
    <row r="7975" spans="11:17" x14ac:dyDescent="0.25">
      <c r="K7975">
        <v>40</v>
      </c>
      <c r="L7975" t="s">
        <v>50</v>
      </c>
      <c r="M7975" t="s">
        <v>12</v>
      </c>
      <c r="N7975">
        <v>0</v>
      </c>
      <c r="O7975">
        <v>0</v>
      </c>
      <c r="P7975">
        <v>0</v>
      </c>
      <c r="Q7975">
        <v>0</v>
      </c>
    </row>
    <row r="7976" spans="11:17" x14ac:dyDescent="0.25">
      <c r="K7976">
        <v>20</v>
      </c>
      <c r="L7976" t="s">
        <v>50</v>
      </c>
      <c r="M7976" t="s">
        <v>12</v>
      </c>
      <c r="N7976">
        <v>0</v>
      </c>
      <c r="O7976">
        <v>0</v>
      </c>
      <c r="P7976">
        <v>0</v>
      </c>
      <c r="Q7976">
        <v>0</v>
      </c>
    </row>
    <row r="7977" spans="11:17" x14ac:dyDescent="0.25">
      <c r="K7977">
        <v>40</v>
      </c>
      <c r="L7977" t="s">
        <v>50</v>
      </c>
      <c r="M7977" t="s">
        <v>12</v>
      </c>
      <c r="N7977">
        <v>0</v>
      </c>
      <c r="O7977">
        <v>0</v>
      </c>
      <c r="P7977">
        <v>0</v>
      </c>
      <c r="Q7977">
        <v>0</v>
      </c>
    </row>
    <row r="7978" spans="11:17" x14ac:dyDescent="0.25">
      <c r="K7978">
        <v>20</v>
      </c>
      <c r="L7978" t="s">
        <v>50</v>
      </c>
      <c r="M7978" t="s">
        <v>242</v>
      </c>
      <c r="N7978">
        <v>0</v>
      </c>
      <c r="O7978">
        <v>0</v>
      </c>
      <c r="P7978">
        <v>0</v>
      </c>
      <c r="Q7978">
        <v>0</v>
      </c>
    </row>
    <row r="7979" spans="11:17" x14ac:dyDescent="0.25">
      <c r="K7979">
        <v>40</v>
      </c>
      <c r="L7979" t="s">
        <v>50</v>
      </c>
      <c r="M7979" t="s">
        <v>242</v>
      </c>
      <c r="N7979">
        <v>0</v>
      </c>
      <c r="O7979">
        <v>0</v>
      </c>
      <c r="P7979">
        <v>0</v>
      </c>
      <c r="Q7979">
        <v>0</v>
      </c>
    </row>
    <row r="7980" spans="11:17" x14ac:dyDescent="0.25">
      <c r="K7980">
        <v>20</v>
      </c>
      <c r="L7980" t="s">
        <v>50</v>
      </c>
      <c r="M7980" t="s">
        <v>242</v>
      </c>
      <c r="N7980">
        <v>0</v>
      </c>
      <c r="O7980">
        <v>0</v>
      </c>
      <c r="P7980">
        <v>0</v>
      </c>
      <c r="Q7980">
        <v>0</v>
      </c>
    </row>
    <row r="7981" spans="11:17" x14ac:dyDescent="0.25">
      <c r="K7981">
        <v>40</v>
      </c>
      <c r="L7981" t="s">
        <v>50</v>
      </c>
      <c r="M7981" t="s">
        <v>242</v>
      </c>
      <c r="N7981">
        <v>0</v>
      </c>
      <c r="O7981">
        <v>0</v>
      </c>
      <c r="P7981">
        <v>0</v>
      </c>
      <c r="Q7981">
        <v>0</v>
      </c>
    </row>
    <row r="7982" spans="11:17" x14ac:dyDescent="0.25">
      <c r="K7982">
        <v>20</v>
      </c>
      <c r="L7982" t="s">
        <v>50</v>
      </c>
      <c r="M7982" t="s">
        <v>242</v>
      </c>
      <c r="N7982">
        <v>0</v>
      </c>
      <c r="O7982">
        <v>0</v>
      </c>
      <c r="P7982">
        <v>0</v>
      </c>
      <c r="Q7982">
        <v>0</v>
      </c>
    </row>
    <row r="7983" spans="11:17" x14ac:dyDescent="0.25">
      <c r="K7983">
        <v>40</v>
      </c>
      <c r="L7983" t="s">
        <v>50</v>
      </c>
      <c r="M7983" t="s">
        <v>242</v>
      </c>
      <c r="N7983">
        <v>0</v>
      </c>
      <c r="O7983">
        <v>0</v>
      </c>
      <c r="P7983">
        <v>0</v>
      </c>
      <c r="Q7983">
        <v>0</v>
      </c>
    </row>
    <row r="7984" spans="11:17" x14ac:dyDescent="0.25">
      <c r="K7984">
        <v>20</v>
      </c>
      <c r="L7984" t="s">
        <v>50</v>
      </c>
      <c r="M7984" t="s">
        <v>242</v>
      </c>
      <c r="N7984">
        <v>0</v>
      </c>
      <c r="O7984">
        <v>0</v>
      </c>
      <c r="P7984">
        <v>0</v>
      </c>
      <c r="Q7984">
        <v>0</v>
      </c>
    </row>
    <row r="7985" spans="11:17" x14ac:dyDescent="0.25">
      <c r="K7985">
        <v>40</v>
      </c>
      <c r="L7985" t="s">
        <v>50</v>
      </c>
      <c r="M7985" t="s">
        <v>242</v>
      </c>
      <c r="N7985">
        <v>0</v>
      </c>
      <c r="O7985">
        <v>0</v>
      </c>
      <c r="P7985">
        <v>0</v>
      </c>
      <c r="Q7985">
        <v>0</v>
      </c>
    </row>
    <row r="7986" spans="11:17" x14ac:dyDescent="0.25">
      <c r="K7986">
        <v>20</v>
      </c>
      <c r="L7986" t="s">
        <v>50</v>
      </c>
      <c r="M7986" t="s">
        <v>12</v>
      </c>
      <c r="N7986">
        <v>0</v>
      </c>
      <c r="O7986">
        <v>0</v>
      </c>
      <c r="P7986">
        <v>0</v>
      </c>
      <c r="Q7986">
        <v>0</v>
      </c>
    </row>
    <row r="7987" spans="11:17" x14ac:dyDescent="0.25">
      <c r="K7987">
        <v>40</v>
      </c>
      <c r="L7987" t="s">
        <v>50</v>
      </c>
      <c r="M7987" t="s">
        <v>12</v>
      </c>
      <c r="N7987">
        <v>0</v>
      </c>
      <c r="O7987">
        <v>0</v>
      </c>
      <c r="P7987">
        <v>0</v>
      </c>
      <c r="Q7987">
        <v>0</v>
      </c>
    </row>
    <row r="7988" spans="11:17" x14ac:dyDescent="0.25">
      <c r="K7988">
        <v>20</v>
      </c>
      <c r="L7988" t="s">
        <v>50</v>
      </c>
      <c r="M7988" t="s">
        <v>12</v>
      </c>
      <c r="N7988">
        <v>0</v>
      </c>
      <c r="O7988">
        <v>0</v>
      </c>
      <c r="P7988">
        <v>0</v>
      </c>
      <c r="Q7988">
        <v>0</v>
      </c>
    </row>
    <row r="7989" spans="11:17" x14ac:dyDescent="0.25">
      <c r="K7989">
        <v>40</v>
      </c>
      <c r="L7989" t="s">
        <v>50</v>
      </c>
      <c r="M7989" t="s">
        <v>12</v>
      </c>
      <c r="N7989">
        <v>0</v>
      </c>
      <c r="O7989">
        <v>0</v>
      </c>
      <c r="P7989">
        <v>0</v>
      </c>
      <c r="Q7989">
        <v>0</v>
      </c>
    </row>
    <row r="7990" spans="11:17" x14ac:dyDescent="0.25">
      <c r="K7990">
        <v>20</v>
      </c>
      <c r="L7990" t="s">
        <v>50</v>
      </c>
      <c r="M7990" t="s">
        <v>12</v>
      </c>
      <c r="N7990">
        <v>0</v>
      </c>
      <c r="O7990">
        <v>0</v>
      </c>
      <c r="P7990">
        <v>0</v>
      </c>
      <c r="Q7990">
        <v>0</v>
      </c>
    </row>
    <row r="7991" spans="11:17" x14ac:dyDescent="0.25">
      <c r="K7991">
        <v>40</v>
      </c>
      <c r="L7991" t="s">
        <v>50</v>
      </c>
      <c r="M7991" t="s">
        <v>12</v>
      </c>
      <c r="N7991">
        <v>0</v>
      </c>
      <c r="O7991">
        <v>0</v>
      </c>
      <c r="P7991">
        <v>0</v>
      </c>
      <c r="Q7991">
        <v>0</v>
      </c>
    </row>
    <row r="7992" spans="11:17" x14ac:dyDescent="0.25">
      <c r="K7992">
        <v>20</v>
      </c>
      <c r="L7992" t="s">
        <v>50</v>
      </c>
      <c r="M7992" t="s">
        <v>12</v>
      </c>
      <c r="N7992">
        <v>0</v>
      </c>
      <c r="O7992">
        <v>0</v>
      </c>
      <c r="P7992">
        <v>0</v>
      </c>
      <c r="Q7992">
        <v>0</v>
      </c>
    </row>
    <row r="7993" spans="11:17" x14ac:dyDescent="0.25">
      <c r="K7993">
        <v>40</v>
      </c>
      <c r="L7993" t="s">
        <v>50</v>
      </c>
      <c r="M7993" t="s">
        <v>12</v>
      </c>
      <c r="N7993">
        <v>0</v>
      </c>
      <c r="O7993">
        <v>0</v>
      </c>
      <c r="P7993">
        <v>0</v>
      </c>
      <c r="Q7993">
        <v>0</v>
      </c>
    </row>
    <row r="7994" spans="11:17" x14ac:dyDescent="0.25">
      <c r="K7994">
        <v>20</v>
      </c>
      <c r="L7994" t="s">
        <v>50</v>
      </c>
      <c r="M7994" t="s">
        <v>242</v>
      </c>
      <c r="N7994">
        <v>0</v>
      </c>
      <c r="O7994">
        <v>0</v>
      </c>
      <c r="P7994">
        <v>0</v>
      </c>
      <c r="Q7994">
        <v>0</v>
      </c>
    </row>
    <row r="7995" spans="11:17" x14ac:dyDescent="0.25">
      <c r="K7995">
        <v>40</v>
      </c>
      <c r="L7995" t="s">
        <v>50</v>
      </c>
      <c r="M7995" t="s">
        <v>242</v>
      </c>
      <c r="N7995">
        <v>0</v>
      </c>
      <c r="O7995">
        <v>0</v>
      </c>
      <c r="P7995">
        <v>0</v>
      </c>
      <c r="Q7995">
        <v>0</v>
      </c>
    </row>
    <row r="7996" spans="11:17" x14ac:dyDescent="0.25">
      <c r="K7996">
        <v>20</v>
      </c>
      <c r="L7996" t="s">
        <v>50</v>
      </c>
      <c r="M7996" t="s">
        <v>242</v>
      </c>
      <c r="N7996">
        <v>0</v>
      </c>
      <c r="O7996">
        <v>0</v>
      </c>
      <c r="P7996">
        <v>0</v>
      </c>
      <c r="Q7996">
        <v>0</v>
      </c>
    </row>
    <row r="7997" spans="11:17" x14ac:dyDescent="0.25">
      <c r="K7997">
        <v>40</v>
      </c>
      <c r="L7997" t="s">
        <v>50</v>
      </c>
      <c r="M7997" t="s">
        <v>242</v>
      </c>
      <c r="N7997">
        <v>0</v>
      </c>
      <c r="O7997">
        <v>0</v>
      </c>
      <c r="P7997">
        <v>0</v>
      </c>
      <c r="Q7997">
        <v>0</v>
      </c>
    </row>
    <row r="7998" spans="11:17" x14ac:dyDescent="0.25">
      <c r="K7998">
        <v>20</v>
      </c>
      <c r="L7998" t="s">
        <v>50</v>
      </c>
      <c r="M7998" t="s">
        <v>242</v>
      </c>
      <c r="N7998">
        <v>0</v>
      </c>
      <c r="O7998">
        <v>0</v>
      </c>
      <c r="P7998">
        <v>0</v>
      </c>
      <c r="Q7998">
        <v>0</v>
      </c>
    </row>
    <row r="7999" spans="11:17" x14ac:dyDescent="0.25">
      <c r="K7999">
        <v>40</v>
      </c>
      <c r="L7999" t="s">
        <v>50</v>
      </c>
      <c r="M7999" t="s">
        <v>242</v>
      </c>
      <c r="N7999">
        <v>0</v>
      </c>
      <c r="O7999">
        <v>0</v>
      </c>
      <c r="P7999">
        <v>0</v>
      </c>
      <c r="Q7999">
        <v>0</v>
      </c>
    </row>
    <row r="8000" spans="11:17" x14ac:dyDescent="0.25">
      <c r="K8000">
        <v>20</v>
      </c>
      <c r="L8000" t="s">
        <v>50</v>
      </c>
      <c r="M8000" t="s">
        <v>242</v>
      </c>
      <c r="N8000">
        <v>0</v>
      </c>
      <c r="O8000">
        <v>0</v>
      </c>
      <c r="P8000">
        <v>0</v>
      </c>
      <c r="Q8000">
        <v>0</v>
      </c>
    </row>
    <row r="8001" spans="11:17" x14ac:dyDescent="0.25">
      <c r="K8001">
        <v>40</v>
      </c>
      <c r="L8001" t="s">
        <v>50</v>
      </c>
      <c r="M8001" t="s">
        <v>242</v>
      </c>
      <c r="N8001">
        <v>0</v>
      </c>
      <c r="O8001">
        <v>0</v>
      </c>
      <c r="P8001">
        <v>0</v>
      </c>
      <c r="Q8001">
        <v>0</v>
      </c>
    </row>
    <row r="8002" spans="11:17" x14ac:dyDescent="0.25">
      <c r="K8002">
        <v>20</v>
      </c>
      <c r="L8002" t="s">
        <v>50</v>
      </c>
      <c r="M8002" t="s">
        <v>12</v>
      </c>
      <c r="N8002">
        <v>0</v>
      </c>
      <c r="O8002">
        <v>0</v>
      </c>
      <c r="P8002">
        <v>0</v>
      </c>
      <c r="Q8002">
        <v>0</v>
      </c>
    </row>
    <row r="8003" spans="11:17" x14ac:dyDescent="0.25">
      <c r="K8003">
        <v>40</v>
      </c>
      <c r="L8003" t="s">
        <v>50</v>
      </c>
      <c r="M8003" t="s">
        <v>12</v>
      </c>
      <c r="N8003">
        <v>0</v>
      </c>
      <c r="O8003">
        <v>0</v>
      </c>
      <c r="P8003">
        <v>0</v>
      </c>
      <c r="Q8003">
        <v>0</v>
      </c>
    </row>
    <row r="8004" spans="11:17" x14ac:dyDescent="0.25">
      <c r="K8004">
        <v>20</v>
      </c>
      <c r="L8004" t="s">
        <v>50</v>
      </c>
      <c r="M8004" t="s">
        <v>12</v>
      </c>
      <c r="N8004">
        <v>0</v>
      </c>
      <c r="O8004">
        <v>0</v>
      </c>
      <c r="P8004">
        <v>0</v>
      </c>
      <c r="Q8004">
        <v>0</v>
      </c>
    </row>
    <row r="8005" spans="11:17" x14ac:dyDescent="0.25">
      <c r="K8005">
        <v>40</v>
      </c>
      <c r="L8005" t="s">
        <v>50</v>
      </c>
      <c r="M8005" t="s">
        <v>12</v>
      </c>
      <c r="N8005">
        <v>0</v>
      </c>
      <c r="O8005">
        <v>0</v>
      </c>
      <c r="P8005">
        <v>0</v>
      </c>
      <c r="Q8005">
        <v>0</v>
      </c>
    </row>
    <row r="8006" spans="11:17" x14ac:dyDescent="0.25">
      <c r="K8006">
        <v>20</v>
      </c>
      <c r="L8006" t="s">
        <v>50</v>
      </c>
      <c r="M8006" t="s">
        <v>12</v>
      </c>
      <c r="N8006">
        <v>0</v>
      </c>
      <c r="O8006">
        <v>0</v>
      </c>
      <c r="P8006">
        <v>0</v>
      </c>
      <c r="Q8006">
        <v>0</v>
      </c>
    </row>
    <row r="8007" spans="11:17" x14ac:dyDescent="0.25">
      <c r="K8007">
        <v>40</v>
      </c>
      <c r="L8007" t="s">
        <v>50</v>
      </c>
      <c r="M8007" t="s">
        <v>12</v>
      </c>
      <c r="N8007">
        <v>0</v>
      </c>
      <c r="O8007">
        <v>0</v>
      </c>
      <c r="P8007">
        <v>0</v>
      </c>
      <c r="Q8007">
        <v>0</v>
      </c>
    </row>
    <row r="8008" spans="11:17" x14ac:dyDescent="0.25">
      <c r="K8008">
        <v>20</v>
      </c>
      <c r="L8008" t="s">
        <v>50</v>
      </c>
      <c r="M8008" t="s">
        <v>12</v>
      </c>
      <c r="N8008">
        <v>0</v>
      </c>
      <c r="O8008">
        <v>0</v>
      </c>
      <c r="P8008">
        <v>0</v>
      </c>
      <c r="Q8008">
        <v>0</v>
      </c>
    </row>
    <row r="8009" spans="11:17" x14ac:dyDescent="0.25">
      <c r="K8009">
        <v>40</v>
      </c>
      <c r="L8009" t="s">
        <v>50</v>
      </c>
      <c r="M8009" t="s">
        <v>12</v>
      </c>
      <c r="N8009">
        <v>0</v>
      </c>
      <c r="O8009">
        <v>0</v>
      </c>
      <c r="P8009">
        <v>0</v>
      </c>
      <c r="Q8009">
        <v>0</v>
      </c>
    </row>
    <row r="8010" spans="11:17" x14ac:dyDescent="0.25">
      <c r="K8010">
        <v>20</v>
      </c>
      <c r="L8010" t="s">
        <v>50</v>
      </c>
      <c r="M8010" t="s">
        <v>242</v>
      </c>
      <c r="N8010">
        <v>0</v>
      </c>
      <c r="O8010">
        <v>0</v>
      </c>
      <c r="P8010">
        <v>0</v>
      </c>
      <c r="Q8010">
        <v>0</v>
      </c>
    </row>
    <row r="8011" spans="11:17" x14ac:dyDescent="0.25">
      <c r="K8011">
        <v>40</v>
      </c>
      <c r="L8011" t="s">
        <v>50</v>
      </c>
      <c r="M8011" t="s">
        <v>242</v>
      </c>
      <c r="N8011">
        <v>0</v>
      </c>
      <c r="O8011">
        <v>0</v>
      </c>
      <c r="P8011">
        <v>0</v>
      </c>
      <c r="Q8011">
        <v>0</v>
      </c>
    </row>
    <row r="8012" spans="11:17" x14ac:dyDescent="0.25">
      <c r="K8012">
        <v>20</v>
      </c>
      <c r="L8012" t="s">
        <v>50</v>
      </c>
      <c r="M8012" t="s">
        <v>242</v>
      </c>
      <c r="N8012">
        <v>0</v>
      </c>
      <c r="O8012">
        <v>0</v>
      </c>
      <c r="P8012">
        <v>0</v>
      </c>
      <c r="Q8012">
        <v>0</v>
      </c>
    </row>
    <row r="8013" spans="11:17" x14ac:dyDescent="0.25">
      <c r="K8013">
        <v>40</v>
      </c>
      <c r="L8013" t="s">
        <v>50</v>
      </c>
      <c r="M8013" t="s">
        <v>242</v>
      </c>
      <c r="N8013">
        <v>0</v>
      </c>
      <c r="O8013">
        <v>0</v>
      </c>
      <c r="P8013">
        <v>0</v>
      </c>
      <c r="Q8013">
        <v>0</v>
      </c>
    </row>
    <row r="8014" spans="11:17" x14ac:dyDescent="0.25">
      <c r="K8014">
        <v>20</v>
      </c>
      <c r="L8014" t="s">
        <v>50</v>
      </c>
      <c r="M8014" t="s">
        <v>242</v>
      </c>
      <c r="N8014">
        <v>0</v>
      </c>
      <c r="O8014">
        <v>0</v>
      </c>
      <c r="P8014">
        <v>0</v>
      </c>
      <c r="Q8014">
        <v>0</v>
      </c>
    </row>
    <row r="8015" spans="11:17" x14ac:dyDescent="0.25">
      <c r="K8015">
        <v>40</v>
      </c>
      <c r="L8015" t="s">
        <v>50</v>
      </c>
      <c r="M8015" t="s">
        <v>242</v>
      </c>
      <c r="N8015">
        <v>0</v>
      </c>
      <c r="O8015">
        <v>0</v>
      </c>
      <c r="P8015">
        <v>0</v>
      </c>
      <c r="Q8015">
        <v>0</v>
      </c>
    </row>
    <row r="8016" spans="11:17" x14ac:dyDescent="0.25">
      <c r="K8016">
        <v>20</v>
      </c>
      <c r="L8016" t="s">
        <v>50</v>
      </c>
      <c r="M8016" t="s">
        <v>242</v>
      </c>
      <c r="N8016">
        <v>0</v>
      </c>
      <c r="O8016">
        <v>0</v>
      </c>
      <c r="P8016">
        <v>0</v>
      </c>
      <c r="Q8016">
        <v>0</v>
      </c>
    </row>
    <row r="8017" spans="11:17" x14ac:dyDescent="0.25">
      <c r="K8017">
        <v>40</v>
      </c>
      <c r="L8017" t="s">
        <v>50</v>
      </c>
      <c r="M8017" t="s">
        <v>242</v>
      </c>
      <c r="N8017">
        <v>0</v>
      </c>
      <c r="O8017">
        <v>0</v>
      </c>
      <c r="P8017">
        <v>0</v>
      </c>
      <c r="Q8017">
        <v>0</v>
      </c>
    </row>
    <row r="8018" spans="11:17" x14ac:dyDescent="0.25">
      <c r="K8018">
        <v>20</v>
      </c>
      <c r="L8018" t="s">
        <v>50</v>
      </c>
      <c r="M8018" t="s">
        <v>12</v>
      </c>
      <c r="N8018">
        <v>0</v>
      </c>
      <c r="O8018">
        <v>0</v>
      </c>
      <c r="P8018">
        <v>0</v>
      </c>
      <c r="Q8018">
        <v>0</v>
      </c>
    </row>
    <row r="8019" spans="11:17" x14ac:dyDescent="0.25">
      <c r="K8019">
        <v>40</v>
      </c>
      <c r="L8019" t="s">
        <v>50</v>
      </c>
      <c r="M8019" t="s">
        <v>12</v>
      </c>
      <c r="N8019">
        <v>8</v>
      </c>
      <c r="O8019">
        <v>0</v>
      </c>
      <c r="P8019">
        <v>15</v>
      </c>
      <c r="Q8019">
        <v>0</v>
      </c>
    </row>
    <row r="8020" spans="11:17" x14ac:dyDescent="0.25">
      <c r="K8020">
        <v>20</v>
      </c>
      <c r="L8020" t="s">
        <v>50</v>
      </c>
      <c r="M8020" t="s">
        <v>12</v>
      </c>
      <c r="N8020">
        <v>0</v>
      </c>
      <c r="O8020">
        <v>0</v>
      </c>
      <c r="P8020">
        <v>9</v>
      </c>
      <c r="Q8020">
        <v>0</v>
      </c>
    </row>
    <row r="8021" spans="11:17" x14ac:dyDescent="0.25">
      <c r="K8021">
        <v>40</v>
      </c>
      <c r="L8021" t="s">
        <v>50</v>
      </c>
      <c r="M8021" t="s">
        <v>12</v>
      </c>
      <c r="N8021">
        <v>0</v>
      </c>
      <c r="O8021">
        <v>0</v>
      </c>
      <c r="P8021">
        <v>403</v>
      </c>
      <c r="Q8021">
        <v>0</v>
      </c>
    </row>
    <row r="8022" spans="11:17" x14ac:dyDescent="0.25">
      <c r="K8022">
        <v>20</v>
      </c>
      <c r="L8022" t="s">
        <v>50</v>
      </c>
      <c r="M8022" t="s">
        <v>12</v>
      </c>
      <c r="N8022">
        <v>0</v>
      </c>
      <c r="O8022">
        <v>0</v>
      </c>
      <c r="P8022">
        <v>0</v>
      </c>
      <c r="Q8022">
        <v>0</v>
      </c>
    </row>
    <row r="8023" spans="11:17" x14ac:dyDescent="0.25">
      <c r="K8023">
        <v>40</v>
      </c>
      <c r="L8023" t="s">
        <v>50</v>
      </c>
      <c r="M8023" t="s">
        <v>12</v>
      </c>
      <c r="N8023">
        <v>0</v>
      </c>
      <c r="O8023">
        <v>0</v>
      </c>
      <c r="P8023">
        <v>0</v>
      </c>
      <c r="Q8023">
        <v>0</v>
      </c>
    </row>
    <row r="8024" spans="11:17" x14ac:dyDescent="0.25">
      <c r="K8024">
        <v>20</v>
      </c>
      <c r="L8024" t="s">
        <v>50</v>
      </c>
      <c r="M8024" t="s">
        <v>12</v>
      </c>
      <c r="N8024">
        <v>0</v>
      </c>
      <c r="O8024">
        <v>0</v>
      </c>
      <c r="P8024">
        <v>0</v>
      </c>
      <c r="Q8024">
        <v>0</v>
      </c>
    </row>
    <row r="8025" spans="11:17" x14ac:dyDescent="0.25">
      <c r="K8025">
        <v>40</v>
      </c>
      <c r="L8025" t="s">
        <v>50</v>
      </c>
      <c r="M8025" t="s">
        <v>12</v>
      </c>
      <c r="N8025">
        <v>0</v>
      </c>
      <c r="O8025">
        <v>0</v>
      </c>
      <c r="P8025">
        <v>0</v>
      </c>
      <c r="Q8025">
        <v>0</v>
      </c>
    </row>
    <row r="8026" spans="11:17" x14ac:dyDescent="0.25">
      <c r="K8026">
        <v>20</v>
      </c>
      <c r="L8026" t="s">
        <v>50</v>
      </c>
      <c r="M8026" t="s">
        <v>242</v>
      </c>
      <c r="N8026">
        <v>0</v>
      </c>
      <c r="O8026">
        <v>0</v>
      </c>
      <c r="P8026">
        <v>0</v>
      </c>
      <c r="Q8026">
        <v>0</v>
      </c>
    </row>
    <row r="8027" spans="11:17" x14ac:dyDescent="0.25">
      <c r="K8027">
        <v>40</v>
      </c>
      <c r="L8027" t="s">
        <v>50</v>
      </c>
      <c r="M8027" t="s">
        <v>242</v>
      </c>
      <c r="N8027">
        <v>0</v>
      </c>
      <c r="O8027">
        <v>0</v>
      </c>
      <c r="P8027">
        <v>0</v>
      </c>
      <c r="Q8027">
        <v>0</v>
      </c>
    </row>
    <row r="8028" spans="11:17" x14ac:dyDescent="0.25">
      <c r="K8028">
        <v>20</v>
      </c>
      <c r="L8028" t="s">
        <v>50</v>
      </c>
      <c r="M8028" t="s">
        <v>242</v>
      </c>
      <c r="N8028">
        <v>0</v>
      </c>
      <c r="O8028">
        <v>0</v>
      </c>
      <c r="P8028">
        <v>0</v>
      </c>
      <c r="Q8028">
        <v>0</v>
      </c>
    </row>
    <row r="8029" spans="11:17" x14ac:dyDescent="0.25">
      <c r="K8029">
        <v>40</v>
      </c>
      <c r="L8029" t="s">
        <v>50</v>
      </c>
      <c r="M8029" t="s">
        <v>242</v>
      </c>
      <c r="N8029">
        <v>0</v>
      </c>
      <c r="O8029">
        <v>0</v>
      </c>
      <c r="P8029">
        <v>0</v>
      </c>
      <c r="Q8029">
        <v>0</v>
      </c>
    </row>
    <row r="8030" spans="11:17" x14ac:dyDescent="0.25">
      <c r="K8030">
        <v>20</v>
      </c>
      <c r="L8030" t="s">
        <v>50</v>
      </c>
      <c r="M8030" t="s">
        <v>242</v>
      </c>
      <c r="N8030">
        <v>0</v>
      </c>
      <c r="O8030">
        <v>0</v>
      </c>
      <c r="P8030">
        <v>0</v>
      </c>
      <c r="Q8030">
        <v>0</v>
      </c>
    </row>
    <row r="8031" spans="11:17" x14ac:dyDescent="0.25">
      <c r="K8031">
        <v>40</v>
      </c>
      <c r="L8031" t="s">
        <v>50</v>
      </c>
      <c r="M8031" t="s">
        <v>242</v>
      </c>
      <c r="N8031">
        <v>0</v>
      </c>
      <c r="O8031">
        <v>0</v>
      </c>
      <c r="P8031">
        <v>0</v>
      </c>
      <c r="Q8031">
        <v>0</v>
      </c>
    </row>
    <row r="8032" spans="11:17" x14ac:dyDescent="0.25">
      <c r="K8032">
        <v>20</v>
      </c>
      <c r="L8032" t="s">
        <v>50</v>
      </c>
      <c r="M8032" t="s">
        <v>242</v>
      </c>
      <c r="N8032">
        <v>0</v>
      </c>
      <c r="O8032">
        <v>0</v>
      </c>
      <c r="P8032">
        <v>0</v>
      </c>
      <c r="Q8032">
        <v>0</v>
      </c>
    </row>
    <row r="8033" spans="11:17" x14ac:dyDescent="0.25">
      <c r="K8033">
        <v>40</v>
      </c>
      <c r="L8033" t="s">
        <v>50</v>
      </c>
      <c r="M8033" t="s">
        <v>242</v>
      </c>
      <c r="N8033">
        <v>0</v>
      </c>
      <c r="O8033">
        <v>0</v>
      </c>
      <c r="P8033">
        <v>0</v>
      </c>
      <c r="Q8033">
        <v>0</v>
      </c>
    </row>
    <row r="8034" spans="11:17" x14ac:dyDescent="0.25">
      <c r="K8034">
        <v>20</v>
      </c>
      <c r="L8034" t="s">
        <v>50</v>
      </c>
      <c r="M8034" t="s">
        <v>12</v>
      </c>
      <c r="N8034">
        <v>0</v>
      </c>
      <c r="O8034">
        <v>0</v>
      </c>
      <c r="P8034">
        <v>0</v>
      </c>
      <c r="Q8034">
        <v>0</v>
      </c>
    </row>
    <row r="8035" spans="11:17" x14ac:dyDescent="0.25">
      <c r="K8035">
        <v>40</v>
      </c>
      <c r="L8035" t="s">
        <v>50</v>
      </c>
      <c r="M8035" t="s">
        <v>12</v>
      </c>
      <c r="N8035">
        <v>0</v>
      </c>
      <c r="O8035">
        <v>0</v>
      </c>
      <c r="P8035">
        <v>0</v>
      </c>
      <c r="Q8035">
        <v>0</v>
      </c>
    </row>
    <row r="8036" spans="11:17" x14ac:dyDescent="0.25">
      <c r="K8036">
        <v>20</v>
      </c>
      <c r="L8036" t="s">
        <v>50</v>
      </c>
      <c r="M8036" t="s">
        <v>12</v>
      </c>
      <c r="N8036">
        <v>0</v>
      </c>
      <c r="O8036">
        <v>0</v>
      </c>
      <c r="P8036">
        <v>0</v>
      </c>
      <c r="Q8036">
        <v>0</v>
      </c>
    </row>
    <row r="8037" spans="11:17" x14ac:dyDescent="0.25">
      <c r="K8037">
        <v>40</v>
      </c>
      <c r="L8037" t="s">
        <v>50</v>
      </c>
      <c r="M8037" t="s">
        <v>12</v>
      </c>
      <c r="N8037">
        <v>0</v>
      </c>
      <c r="O8037">
        <v>0</v>
      </c>
      <c r="P8037">
        <v>129</v>
      </c>
      <c r="Q8037">
        <v>0</v>
      </c>
    </row>
    <row r="8038" spans="11:17" x14ac:dyDescent="0.25">
      <c r="K8038">
        <v>20</v>
      </c>
      <c r="L8038" t="s">
        <v>50</v>
      </c>
      <c r="M8038" t="s">
        <v>12</v>
      </c>
      <c r="N8038">
        <v>0</v>
      </c>
      <c r="O8038">
        <v>0</v>
      </c>
      <c r="P8038">
        <v>0</v>
      </c>
      <c r="Q8038">
        <v>0</v>
      </c>
    </row>
    <row r="8039" spans="11:17" x14ac:dyDescent="0.25">
      <c r="K8039">
        <v>40</v>
      </c>
      <c r="L8039" t="s">
        <v>50</v>
      </c>
      <c r="M8039" t="s">
        <v>12</v>
      </c>
      <c r="N8039">
        <v>0</v>
      </c>
      <c r="O8039">
        <v>0</v>
      </c>
      <c r="P8039">
        <v>0</v>
      </c>
      <c r="Q8039">
        <v>0</v>
      </c>
    </row>
    <row r="8040" spans="11:17" x14ac:dyDescent="0.25">
      <c r="K8040">
        <v>20</v>
      </c>
      <c r="L8040" t="s">
        <v>50</v>
      </c>
      <c r="M8040" t="s">
        <v>12</v>
      </c>
      <c r="N8040">
        <v>0</v>
      </c>
      <c r="O8040">
        <v>0</v>
      </c>
      <c r="P8040">
        <v>0</v>
      </c>
      <c r="Q8040">
        <v>0</v>
      </c>
    </row>
    <row r="8041" spans="11:17" x14ac:dyDescent="0.25">
      <c r="K8041">
        <v>40</v>
      </c>
      <c r="L8041" t="s">
        <v>50</v>
      </c>
      <c r="M8041" t="s">
        <v>12</v>
      </c>
      <c r="N8041">
        <v>0</v>
      </c>
      <c r="O8041">
        <v>0</v>
      </c>
      <c r="P8041">
        <v>0</v>
      </c>
      <c r="Q8041">
        <v>0</v>
      </c>
    </row>
    <row r="8042" spans="11:17" x14ac:dyDescent="0.25">
      <c r="K8042">
        <v>20</v>
      </c>
      <c r="L8042" t="s">
        <v>50</v>
      </c>
      <c r="M8042" t="s">
        <v>242</v>
      </c>
      <c r="N8042">
        <v>0</v>
      </c>
      <c r="O8042">
        <v>0</v>
      </c>
      <c r="P8042">
        <v>0</v>
      </c>
      <c r="Q8042">
        <v>0</v>
      </c>
    </row>
    <row r="8043" spans="11:17" x14ac:dyDescent="0.25">
      <c r="K8043">
        <v>40</v>
      </c>
      <c r="L8043" t="s">
        <v>50</v>
      </c>
      <c r="M8043" t="s">
        <v>242</v>
      </c>
      <c r="N8043">
        <v>0</v>
      </c>
      <c r="O8043">
        <v>0</v>
      </c>
      <c r="P8043">
        <v>0</v>
      </c>
      <c r="Q8043">
        <v>0</v>
      </c>
    </row>
    <row r="8044" spans="11:17" x14ac:dyDescent="0.25">
      <c r="K8044">
        <v>20</v>
      </c>
      <c r="L8044" t="s">
        <v>50</v>
      </c>
      <c r="M8044" t="s">
        <v>242</v>
      </c>
      <c r="N8044">
        <v>0</v>
      </c>
      <c r="O8044">
        <v>0</v>
      </c>
      <c r="P8044">
        <v>0</v>
      </c>
      <c r="Q8044">
        <v>0</v>
      </c>
    </row>
    <row r="8045" spans="11:17" x14ac:dyDescent="0.25">
      <c r="K8045">
        <v>40</v>
      </c>
      <c r="L8045" t="s">
        <v>50</v>
      </c>
      <c r="M8045" t="s">
        <v>242</v>
      </c>
      <c r="N8045">
        <v>0</v>
      </c>
      <c r="O8045">
        <v>0</v>
      </c>
      <c r="P8045">
        <v>0</v>
      </c>
      <c r="Q8045">
        <v>0</v>
      </c>
    </row>
    <row r="8046" spans="11:17" x14ac:dyDescent="0.25">
      <c r="K8046">
        <v>20</v>
      </c>
      <c r="L8046" t="s">
        <v>50</v>
      </c>
      <c r="M8046" t="s">
        <v>242</v>
      </c>
      <c r="N8046">
        <v>0</v>
      </c>
      <c r="O8046">
        <v>0</v>
      </c>
      <c r="P8046">
        <v>0</v>
      </c>
      <c r="Q8046">
        <v>0</v>
      </c>
    </row>
    <row r="8047" spans="11:17" x14ac:dyDescent="0.25">
      <c r="K8047">
        <v>40</v>
      </c>
      <c r="L8047" t="s">
        <v>50</v>
      </c>
      <c r="M8047" t="s">
        <v>242</v>
      </c>
      <c r="N8047">
        <v>0</v>
      </c>
      <c r="O8047">
        <v>0</v>
      </c>
      <c r="P8047">
        <v>0</v>
      </c>
      <c r="Q8047">
        <v>0</v>
      </c>
    </row>
    <row r="8048" spans="11:17" x14ac:dyDescent="0.25">
      <c r="K8048">
        <v>20</v>
      </c>
      <c r="L8048" t="s">
        <v>50</v>
      </c>
      <c r="M8048" t="s">
        <v>242</v>
      </c>
      <c r="N8048">
        <v>0</v>
      </c>
      <c r="O8048">
        <v>0</v>
      </c>
      <c r="P8048">
        <v>0</v>
      </c>
      <c r="Q8048">
        <v>0</v>
      </c>
    </row>
    <row r="8049" spans="11:17" x14ac:dyDescent="0.25">
      <c r="K8049">
        <v>40</v>
      </c>
      <c r="L8049" t="s">
        <v>50</v>
      </c>
      <c r="M8049" t="s">
        <v>242</v>
      </c>
      <c r="N8049">
        <v>0</v>
      </c>
      <c r="O8049">
        <v>0</v>
      </c>
      <c r="P8049">
        <v>0</v>
      </c>
      <c r="Q8049">
        <v>0</v>
      </c>
    </row>
    <row r="8050" spans="11:17" x14ac:dyDescent="0.25">
      <c r="K8050">
        <v>20</v>
      </c>
      <c r="L8050" t="s">
        <v>50</v>
      </c>
      <c r="M8050" t="s">
        <v>12</v>
      </c>
      <c r="N8050">
        <v>0</v>
      </c>
      <c r="O8050">
        <v>0</v>
      </c>
      <c r="P8050">
        <v>0</v>
      </c>
      <c r="Q8050">
        <v>0</v>
      </c>
    </row>
    <row r="8051" spans="11:17" x14ac:dyDescent="0.25">
      <c r="K8051">
        <v>40</v>
      </c>
      <c r="L8051" t="s">
        <v>50</v>
      </c>
      <c r="M8051" t="s">
        <v>12</v>
      </c>
      <c r="N8051">
        <v>0</v>
      </c>
      <c r="O8051">
        <v>0</v>
      </c>
      <c r="P8051">
        <v>40</v>
      </c>
      <c r="Q8051">
        <v>0</v>
      </c>
    </row>
    <row r="8052" spans="11:17" x14ac:dyDescent="0.25">
      <c r="K8052">
        <v>20</v>
      </c>
      <c r="L8052" t="s">
        <v>50</v>
      </c>
      <c r="M8052" t="s">
        <v>12</v>
      </c>
      <c r="N8052">
        <v>0</v>
      </c>
      <c r="O8052">
        <v>0</v>
      </c>
      <c r="P8052">
        <v>0</v>
      </c>
      <c r="Q8052">
        <v>0</v>
      </c>
    </row>
    <row r="8053" spans="11:17" x14ac:dyDescent="0.25">
      <c r="K8053">
        <v>40</v>
      </c>
      <c r="L8053" t="s">
        <v>50</v>
      </c>
      <c r="M8053" t="s">
        <v>12</v>
      </c>
      <c r="N8053">
        <v>0</v>
      </c>
      <c r="O8053">
        <v>0</v>
      </c>
      <c r="P8053">
        <v>512</v>
      </c>
      <c r="Q8053">
        <v>0</v>
      </c>
    </row>
    <row r="8054" spans="11:17" x14ac:dyDescent="0.25">
      <c r="K8054">
        <v>20</v>
      </c>
      <c r="L8054" t="s">
        <v>50</v>
      </c>
      <c r="M8054" t="s">
        <v>12</v>
      </c>
      <c r="N8054">
        <v>0</v>
      </c>
      <c r="O8054">
        <v>0</v>
      </c>
      <c r="P8054">
        <v>0</v>
      </c>
      <c r="Q8054">
        <v>0</v>
      </c>
    </row>
    <row r="8055" spans="11:17" x14ac:dyDescent="0.25">
      <c r="K8055">
        <v>40</v>
      </c>
      <c r="L8055" t="s">
        <v>50</v>
      </c>
      <c r="M8055" t="s">
        <v>12</v>
      </c>
      <c r="N8055">
        <v>0</v>
      </c>
      <c r="O8055">
        <v>0</v>
      </c>
      <c r="P8055">
        <v>0</v>
      </c>
      <c r="Q8055">
        <v>0</v>
      </c>
    </row>
    <row r="8056" spans="11:17" x14ac:dyDescent="0.25">
      <c r="K8056">
        <v>20</v>
      </c>
      <c r="L8056" t="s">
        <v>50</v>
      </c>
      <c r="M8056" t="s">
        <v>12</v>
      </c>
      <c r="N8056">
        <v>0</v>
      </c>
      <c r="O8056">
        <v>0</v>
      </c>
      <c r="P8056">
        <v>0</v>
      </c>
      <c r="Q8056">
        <v>0</v>
      </c>
    </row>
    <row r="8057" spans="11:17" x14ac:dyDescent="0.25">
      <c r="K8057">
        <v>40</v>
      </c>
      <c r="L8057" t="s">
        <v>50</v>
      </c>
      <c r="M8057" t="s">
        <v>12</v>
      </c>
      <c r="N8057">
        <v>0</v>
      </c>
      <c r="O8057">
        <v>0</v>
      </c>
      <c r="P8057">
        <v>0</v>
      </c>
      <c r="Q8057">
        <v>0</v>
      </c>
    </row>
    <row r="8058" spans="11:17" x14ac:dyDescent="0.25">
      <c r="K8058">
        <v>20</v>
      </c>
      <c r="L8058" t="s">
        <v>50</v>
      </c>
      <c r="M8058" t="s">
        <v>242</v>
      </c>
      <c r="N8058">
        <v>0</v>
      </c>
      <c r="O8058">
        <v>0</v>
      </c>
      <c r="P8058">
        <v>0</v>
      </c>
      <c r="Q8058">
        <v>0</v>
      </c>
    </row>
    <row r="8059" spans="11:17" x14ac:dyDescent="0.25">
      <c r="K8059">
        <v>40</v>
      </c>
      <c r="L8059" t="s">
        <v>50</v>
      </c>
      <c r="M8059" t="s">
        <v>242</v>
      </c>
      <c r="N8059">
        <v>0</v>
      </c>
      <c r="O8059">
        <v>0</v>
      </c>
      <c r="P8059">
        <v>0</v>
      </c>
      <c r="Q8059">
        <v>0</v>
      </c>
    </row>
    <row r="8060" spans="11:17" x14ac:dyDescent="0.25">
      <c r="K8060">
        <v>20</v>
      </c>
      <c r="L8060" t="s">
        <v>50</v>
      </c>
      <c r="M8060" t="s">
        <v>242</v>
      </c>
      <c r="N8060">
        <v>0</v>
      </c>
      <c r="O8060">
        <v>0</v>
      </c>
      <c r="P8060">
        <v>0</v>
      </c>
      <c r="Q8060">
        <v>0</v>
      </c>
    </row>
    <row r="8061" spans="11:17" x14ac:dyDescent="0.25">
      <c r="K8061">
        <v>40</v>
      </c>
      <c r="L8061" t="s">
        <v>50</v>
      </c>
      <c r="M8061" t="s">
        <v>242</v>
      </c>
      <c r="N8061">
        <v>0</v>
      </c>
      <c r="O8061">
        <v>0</v>
      </c>
      <c r="P8061">
        <v>0</v>
      </c>
      <c r="Q8061">
        <v>0</v>
      </c>
    </row>
    <row r="8062" spans="11:17" x14ac:dyDescent="0.25">
      <c r="K8062">
        <v>20</v>
      </c>
      <c r="L8062" t="s">
        <v>50</v>
      </c>
      <c r="M8062" t="s">
        <v>242</v>
      </c>
      <c r="N8062">
        <v>0</v>
      </c>
      <c r="O8062">
        <v>0</v>
      </c>
      <c r="P8062">
        <v>0</v>
      </c>
      <c r="Q8062">
        <v>0</v>
      </c>
    </row>
    <row r="8063" spans="11:17" x14ac:dyDescent="0.25">
      <c r="K8063">
        <v>40</v>
      </c>
      <c r="L8063" t="s">
        <v>50</v>
      </c>
      <c r="M8063" t="s">
        <v>242</v>
      </c>
      <c r="N8063">
        <v>0</v>
      </c>
      <c r="O8063">
        <v>0</v>
      </c>
      <c r="P8063">
        <v>0</v>
      </c>
      <c r="Q8063">
        <v>0</v>
      </c>
    </row>
    <row r="8064" spans="11:17" x14ac:dyDescent="0.25">
      <c r="K8064">
        <v>20</v>
      </c>
      <c r="L8064" t="s">
        <v>50</v>
      </c>
      <c r="M8064" t="s">
        <v>242</v>
      </c>
      <c r="N8064">
        <v>0</v>
      </c>
      <c r="O8064">
        <v>0</v>
      </c>
      <c r="P8064">
        <v>0</v>
      </c>
      <c r="Q8064">
        <v>0</v>
      </c>
    </row>
    <row r="8065" spans="11:17" x14ac:dyDescent="0.25">
      <c r="K8065">
        <v>40</v>
      </c>
      <c r="L8065" t="s">
        <v>50</v>
      </c>
      <c r="M8065" t="s">
        <v>242</v>
      </c>
      <c r="N8065">
        <v>0</v>
      </c>
      <c r="O8065">
        <v>0</v>
      </c>
      <c r="P8065">
        <v>0</v>
      </c>
      <c r="Q8065">
        <v>0</v>
      </c>
    </row>
    <row r="8066" spans="11:17" x14ac:dyDescent="0.25">
      <c r="K8066">
        <v>20</v>
      </c>
      <c r="L8066" t="s">
        <v>62</v>
      </c>
      <c r="M8066" t="s">
        <v>12</v>
      </c>
      <c r="N8066">
        <v>0</v>
      </c>
      <c r="O8066">
        <v>0</v>
      </c>
      <c r="P8066">
        <v>0</v>
      </c>
      <c r="Q8066">
        <v>0</v>
      </c>
    </row>
    <row r="8067" spans="11:17" x14ac:dyDescent="0.25">
      <c r="K8067">
        <v>40</v>
      </c>
      <c r="L8067" t="s">
        <v>62</v>
      </c>
      <c r="M8067" t="s">
        <v>12</v>
      </c>
      <c r="N8067">
        <v>0</v>
      </c>
      <c r="O8067">
        <v>0</v>
      </c>
      <c r="P8067">
        <v>0</v>
      </c>
      <c r="Q8067">
        <v>0</v>
      </c>
    </row>
    <row r="8068" spans="11:17" x14ac:dyDescent="0.25">
      <c r="K8068">
        <v>20</v>
      </c>
      <c r="L8068" t="s">
        <v>62</v>
      </c>
      <c r="M8068" t="s">
        <v>12</v>
      </c>
      <c r="N8068">
        <v>0</v>
      </c>
      <c r="O8068">
        <v>0</v>
      </c>
      <c r="P8068">
        <v>0</v>
      </c>
      <c r="Q8068">
        <v>0</v>
      </c>
    </row>
    <row r="8069" spans="11:17" x14ac:dyDescent="0.25">
      <c r="K8069">
        <v>40</v>
      </c>
      <c r="L8069" t="s">
        <v>62</v>
      </c>
      <c r="M8069" t="s">
        <v>12</v>
      </c>
      <c r="N8069">
        <v>0</v>
      </c>
      <c r="O8069">
        <v>0</v>
      </c>
      <c r="P8069">
        <v>0</v>
      </c>
      <c r="Q8069">
        <v>0</v>
      </c>
    </row>
    <row r="8070" spans="11:17" x14ac:dyDescent="0.25">
      <c r="K8070">
        <v>20</v>
      </c>
      <c r="L8070" t="s">
        <v>62</v>
      </c>
      <c r="M8070" t="s">
        <v>12</v>
      </c>
      <c r="N8070">
        <v>0</v>
      </c>
      <c r="O8070">
        <v>0</v>
      </c>
      <c r="P8070">
        <v>0</v>
      </c>
      <c r="Q8070">
        <v>0</v>
      </c>
    </row>
    <row r="8071" spans="11:17" x14ac:dyDescent="0.25">
      <c r="K8071">
        <v>40</v>
      </c>
      <c r="L8071" t="s">
        <v>62</v>
      </c>
      <c r="M8071" t="s">
        <v>12</v>
      </c>
      <c r="N8071">
        <v>0</v>
      </c>
      <c r="O8071">
        <v>0</v>
      </c>
      <c r="P8071">
        <v>0</v>
      </c>
      <c r="Q8071">
        <v>0</v>
      </c>
    </row>
    <row r="8072" spans="11:17" x14ac:dyDescent="0.25">
      <c r="K8072">
        <v>20</v>
      </c>
      <c r="L8072" t="s">
        <v>62</v>
      </c>
      <c r="M8072" t="s">
        <v>12</v>
      </c>
      <c r="N8072">
        <v>0</v>
      </c>
      <c r="O8072">
        <v>0</v>
      </c>
      <c r="P8072">
        <v>0</v>
      </c>
      <c r="Q8072">
        <v>0</v>
      </c>
    </row>
    <row r="8073" spans="11:17" x14ac:dyDescent="0.25">
      <c r="K8073">
        <v>40</v>
      </c>
      <c r="L8073" t="s">
        <v>62</v>
      </c>
      <c r="M8073" t="s">
        <v>12</v>
      </c>
      <c r="N8073">
        <v>0</v>
      </c>
      <c r="O8073">
        <v>0</v>
      </c>
      <c r="P8073">
        <v>0</v>
      </c>
      <c r="Q8073">
        <v>0</v>
      </c>
    </row>
    <row r="8074" spans="11:17" x14ac:dyDescent="0.25">
      <c r="K8074">
        <v>20</v>
      </c>
      <c r="L8074" t="s">
        <v>62</v>
      </c>
      <c r="M8074" t="s">
        <v>242</v>
      </c>
      <c r="N8074">
        <v>0</v>
      </c>
      <c r="O8074">
        <v>0</v>
      </c>
      <c r="P8074">
        <v>0</v>
      </c>
      <c r="Q8074">
        <v>0</v>
      </c>
    </row>
    <row r="8075" spans="11:17" x14ac:dyDescent="0.25">
      <c r="K8075">
        <v>40</v>
      </c>
      <c r="L8075" t="s">
        <v>62</v>
      </c>
      <c r="M8075" t="s">
        <v>242</v>
      </c>
      <c r="N8075">
        <v>0</v>
      </c>
      <c r="O8075">
        <v>0</v>
      </c>
      <c r="P8075">
        <v>0</v>
      </c>
      <c r="Q8075">
        <v>0</v>
      </c>
    </row>
    <row r="8076" spans="11:17" x14ac:dyDescent="0.25">
      <c r="K8076">
        <v>20</v>
      </c>
      <c r="L8076" t="s">
        <v>62</v>
      </c>
      <c r="M8076" t="s">
        <v>242</v>
      </c>
      <c r="N8076">
        <v>0</v>
      </c>
      <c r="O8076">
        <v>0</v>
      </c>
      <c r="P8076">
        <v>0</v>
      </c>
      <c r="Q8076">
        <v>0</v>
      </c>
    </row>
    <row r="8077" spans="11:17" x14ac:dyDescent="0.25">
      <c r="K8077">
        <v>40</v>
      </c>
      <c r="L8077" t="s">
        <v>62</v>
      </c>
      <c r="M8077" t="s">
        <v>242</v>
      </c>
      <c r="N8077">
        <v>0</v>
      </c>
      <c r="O8077">
        <v>0</v>
      </c>
      <c r="P8077">
        <v>0</v>
      </c>
      <c r="Q8077">
        <v>0</v>
      </c>
    </row>
    <row r="8078" spans="11:17" x14ac:dyDescent="0.25">
      <c r="K8078">
        <v>20</v>
      </c>
      <c r="L8078" t="s">
        <v>62</v>
      </c>
      <c r="M8078" t="s">
        <v>242</v>
      </c>
      <c r="N8078">
        <v>0</v>
      </c>
      <c r="O8078">
        <v>0</v>
      </c>
      <c r="P8078">
        <v>0</v>
      </c>
      <c r="Q8078">
        <v>0</v>
      </c>
    </row>
    <row r="8079" spans="11:17" x14ac:dyDescent="0.25">
      <c r="K8079">
        <v>40</v>
      </c>
      <c r="L8079" t="s">
        <v>62</v>
      </c>
      <c r="M8079" t="s">
        <v>242</v>
      </c>
      <c r="N8079">
        <v>0</v>
      </c>
      <c r="O8079">
        <v>0</v>
      </c>
      <c r="P8079">
        <v>0</v>
      </c>
      <c r="Q8079">
        <v>0</v>
      </c>
    </row>
    <row r="8080" spans="11:17" x14ac:dyDescent="0.25">
      <c r="K8080">
        <v>20</v>
      </c>
      <c r="L8080" t="s">
        <v>62</v>
      </c>
      <c r="M8080" t="s">
        <v>242</v>
      </c>
      <c r="N8080">
        <v>0</v>
      </c>
      <c r="O8080">
        <v>0</v>
      </c>
      <c r="P8080">
        <v>0</v>
      </c>
      <c r="Q8080">
        <v>0</v>
      </c>
    </row>
    <row r="8081" spans="11:17" x14ac:dyDescent="0.25">
      <c r="K8081">
        <v>40</v>
      </c>
      <c r="L8081" t="s">
        <v>62</v>
      </c>
      <c r="M8081" t="s">
        <v>242</v>
      </c>
      <c r="N8081">
        <v>0</v>
      </c>
      <c r="O8081">
        <v>0</v>
      </c>
      <c r="P8081">
        <v>0</v>
      </c>
      <c r="Q8081">
        <v>0</v>
      </c>
    </row>
    <row r="8082" spans="11:17" x14ac:dyDescent="0.25">
      <c r="K8082">
        <v>20</v>
      </c>
      <c r="L8082" t="s">
        <v>62</v>
      </c>
      <c r="M8082" t="s">
        <v>12</v>
      </c>
      <c r="N8082">
        <v>0</v>
      </c>
      <c r="O8082">
        <v>0</v>
      </c>
      <c r="P8082">
        <v>0</v>
      </c>
      <c r="Q8082">
        <v>0</v>
      </c>
    </row>
    <row r="8083" spans="11:17" x14ac:dyDescent="0.25">
      <c r="K8083">
        <v>40</v>
      </c>
      <c r="L8083" t="s">
        <v>62</v>
      </c>
      <c r="M8083" t="s">
        <v>12</v>
      </c>
      <c r="N8083">
        <v>0</v>
      </c>
      <c r="O8083">
        <v>0</v>
      </c>
      <c r="P8083">
        <v>0</v>
      </c>
      <c r="Q8083">
        <v>0</v>
      </c>
    </row>
    <row r="8084" spans="11:17" x14ac:dyDescent="0.25">
      <c r="K8084">
        <v>20</v>
      </c>
      <c r="L8084" t="s">
        <v>62</v>
      </c>
      <c r="M8084" t="s">
        <v>12</v>
      </c>
      <c r="N8084">
        <v>0</v>
      </c>
      <c r="O8084">
        <v>0</v>
      </c>
      <c r="P8084">
        <v>0</v>
      </c>
      <c r="Q8084">
        <v>0</v>
      </c>
    </row>
    <row r="8085" spans="11:17" x14ac:dyDescent="0.25">
      <c r="K8085">
        <v>40</v>
      </c>
      <c r="L8085" t="s">
        <v>62</v>
      </c>
      <c r="M8085" t="s">
        <v>12</v>
      </c>
      <c r="N8085">
        <v>0</v>
      </c>
      <c r="O8085">
        <v>0</v>
      </c>
      <c r="P8085">
        <v>0</v>
      </c>
      <c r="Q8085">
        <v>0</v>
      </c>
    </row>
    <row r="8086" spans="11:17" x14ac:dyDescent="0.25">
      <c r="K8086">
        <v>20</v>
      </c>
      <c r="L8086" t="s">
        <v>62</v>
      </c>
      <c r="M8086" t="s">
        <v>12</v>
      </c>
      <c r="N8086">
        <v>0</v>
      </c>
      <c r="O8086">
        <v>0</v>
      </c>
      <c r="P8086">
        <v>0</v>
      </c>
      <c r="Q8086">
        <v>0</v>
      </c>
    </row>
    <row r="8087" spans="11:17" x14ac:dyDescent="0.25">
      <c r="K8087">
        <v>40</v>
      </c>
      <c r="L8087" t="s">
        <v>62</v>
      </c>
      <c r="M8087" t="s">
        <v>12</v>
      </c>
      <c r="N8087">
        <v>0</v>
      </c>
      <c r="O8087">
        <v>0</v>
      </c>
      <c r="P8087">
        <v>0</v>
      </c>
      <c r="Q8087">
        <v>0</v>
      </c>
    </row>
    <row r="8088" spans="11:17" x14ac:dyDescent="0.25">
      <c r="K8088">
        <v>20</v>
      </c>
      <c r="L8088" t="s">
        <v>62</v>
      </c>
      <c r="M8088" t="s">
        <v>12</v>
      </c>
      <c r="N8088">
        <v>0</v>
      </c>
      <c r="O8088">
        <v>0</v>
      </c>
      <c r="P8088">
        <v>0</v>
      </c>
      <c r="Q8088">
        <v>0</v>
      </c>
    </row>
    <row r="8089" spans="11:17" x14ac:dyDescent="0.25">
      <c r="K8089">
        <v>40</v>
      </c>
      <c r="L8089" t="s">
        <v>62</v>
      </c>
      <c r="M8089" t="s">
        <v>12</v>
      </c>
      <c r="N8089">
        <v>0</v>
      </c>
      <c r="O8089">
        <v>0</v>
      </c>
      <c r="P8089">
        <v>0</v>
      </c>
      <c r="Q8089">
        <v>0</v>
      </c>
    </row>
    <row r="8090" spans="11:17" x14ac:dyDescent="0.25">
      <c r="K8090">
        <v>20</v>
      </c>
      <c r="L8090" t="s">
        <v>62</v>
      </c>
      <c r="M8090" t="s">
        <v>242</v>
      </c>
      <c r="N8090">
        <v>0</v>
      </c>
      <c r="O8090">
        <v>0</v>
      </c>
      <c r="P8090">
        <v>0</v>
      </c>
      <c r="Q8090">
        <v>0</v>
      </c>
    </row>
    <row r="8091" spans="11:17" x14ac:dyDescent="0.25">
      <c r="K8091">
        <v>40</v>
      </c>
      <c r="L8091" t="s">
        <v>62</v>
      </c>
      <c r="M8091" t="s">
        <v>242</v>
      </c>
      <c r="N8091">
        <v>0</v>
      </c>
      <c r="O8091">
        <v>0</v>
      </c>
      <c r="P8091">
        <v>0</v>
      </c>
      <c r="Q8091">
        <v>0</v>
      </c>
    </row>
    <row r="8092" spans="11:17" x14ac:dyDescent="0.25">
      <c r="K8092">
        <v>20</v>
      </c>
      <c r="L8092" t="s">
        <v>62</v>
      </c>
      <c r="M8092" t="s">
        <v>242</v>
      </c>
      <c r="N8092">
        <v>0</v>
      </c>
      <c r="O8092">
        <v>0</v>
      </c>
      <c r="P8092">
        <v>0</v>
      </c>
      <c r="Q8092">
        <v>0</v>
      </c>
    </row>
    <row r="8093" spans="11:17" x14ac:dyDescent="0.25">
      <c r="K8093">
        <v>40</v>
      </c>
      <c r="L8093" t="s">
        <v>62</v>
      </c>
      <c r="M8093" t="s">
        <v>242</v>
      </c>
      <c r="N8093">
        <v>0</v>
      </c>
      <c r="O8093">
        <v>0</v>
      </c>
      <c r="P8093">
        <v>0</v>
      </c>
      <c r="Q8093">
        <v>0</v>
      </c>
    </row>
    <row r="8094" spans="11:17" x14ac:dyDescent="0.25">
      <c r="K8094">
        <v>20</v>
      </c>
      <c r="L8094" t="s">
        <v>62</v>
      </c>
      <c r="M8094" t="s">
        <v>242</v>
      </c>
      <c r="N8094">
        <v>0</v>
      </c>
      <c r="O8094">
        <v>0</v>
      </c>
      <c r="P8094">
        <v>0</v>
      </c>
      <c r="Q8094">
        <v>0</v>
      </c>
    </row>
    <row r="8095" spans="11:17" x14ac:dyDescent="0.25">
      <c r="K8095">
        <v>40</v>
      </c>
      <c r="L8095" t="s">
        <v>62</v>
      </c>
      <c r="M8095" t="s">
        <v>242</v>
      </c>
      <c r="N8095">
        <v>0</v>
      </c>
      <c r="O8095">
        <v>0</v>
      </c>
      <c r="P8095">
        <v>0</v>
      </c>
      <c r="Q8095">
        <v>0</v>
      </c>
    </row>
    <row r="8096" spans="11:17" x14ac:dyDescent="0.25">
      <c r="K8096">
        <v>20</v>
      </c>
      <c r="L8096" t="s">
        <v>62</v>
      </c>
      <c r="M8096" t="s">
        <v>242</v>
      </c>
      <c r="N8096">
        <v>0</v>
      </c>
      <c r="O8096">
        <v>0</v>
      </c>
      <c r="P8096">
        <v>0</v>
      </c>
      <c r="Q8096">
        <v>0</v>
      </c>
    </row>
    <row r="8097" spans="11:17" x14ac:dyDescent="0.25">
      <c r="K8097">
        <v>40</v>
      </c>
      <c r="L8097" t="s">
        <v>62</v>
      </c>
      <c r="M8097" t="s">
        <v>242</v>
      </c>
      <c r="N8097">
        <v>0</v>
      </c>
      <c r="O8097">
        <v>0</v>
      </c>
      <c r="P8097">
        <v>0</v>
      </c>
      <c r="Q8097">
        <v>0</v>
      </c>
    </row>
    <row r="8098" spans="11:17" x14ac:dyDescent="0.25">
      <c r="K8098">
        <v>20</v>
      </c>
      <c r="L8098" t="s">
        <v>62</v>
      </c>
      <c r="M8098" t="s">
        <v>12</v>
      </c>
      <c r="N8098">
        <v>0</v>
      </c>
      <c r="O8098">
        <v>0</v>
      </c>
      <c r="P8098">
        <v>0</v>
      </c>
      <c r="Q8098">
        <v>0</v>
      </c>
    </row>
    <row r="8099" spans="11:17" x14ac:dyDescent="0.25">
      <c r="K8099">
        <v>40</v>
      </c>
      <c r="L8099" t="s">
        <v>62</v>
      </c>
      <c r="M8099" t="s">
        <v>12</v>
      </c>
      <c r="N8099">
        <v>0</v>
      </c>
      <c r="O8099">
        <v>0</v>
      </c>
      <c r="P8099">
        <v>0</v>
      </c>
      <c r="Q8099">
        <v>0</v>
      </c>
    </row>
    <row r="8100" spans="11:17" x14ac:dyDescent="0.25">
      <c r="K8100">
        <v>20</v>
      </c>
      <c r="L8100" t="s">
        <v>62</v>
      </c>
      <c r="M8100" t="s">
        <v>12</v>
      </c>
      <c r="N8100">
        <v>0</v>
      </c>
      <c r="O8100">
        <v>0</v>
      </c>
      <c r="P8100">
        <v>0</v>
      </c>
      <c r="Q8100">
        <v>0</v>
      </c>
    </row>
    <row r="8101" spans="11:17" x14ac:dyDescent="0.25">
      <c r="K8101">
        <v>40</v>
      </c>
      <c r="L8101" t="s">
        <v>62</v>
      </c>
      <c r="M8101" t="s">
        <v>12</v>
      </c>
      <c r="N8101">
        <v>0</v>
      </c>
      <c r="O8101">
        <v>0</v>
      </c>
      <c r="P8101">
        <v>0</v>
      </c>
      <c r="Q8101">
        <v>0</v>
      </c>
    </row>
    <row r="8102" spans="11:17" x14ac:dyDescent="0.25">
      <c r="K8102">
        <v>20</v>
      </c>
      <c r="L8102" t="s">
        <v>62</v>
      </c>
      <c r="M8102" t="s">
        <v>12</v>
      </c>
      <c r="N8102">
        <v>0</v>
      </c>
      <c r="O8102">
        <v>0</v>
      </c>
      <c r="P8102">
        <v>0</v>
      </c>
      <c r="Q8102">
        <v>0</v>
      </c>
    </row>
    <row r="8103" spans="11:17" x14ac:dyDescent="0.25">
      <c r="K8103">
        <v>40</v>
      </c>
      <c r="L8103" t="s">
        <v>62</v>
      </c>
      <c r="M8103" t="s">
        <v>12</v>
      </c>
      <c r="N8103">
        <v>0</v>
      </c>
      <c r="O8103">
        <v>0</v>
      </c>
      <c r="P8103">
        <v>0</v>
      </c>
      <c r="Q8103">
        <v>0</v>
      </c>
    </row>
    <row r="8104" spans="11:17" x14ac:dyDescent="0.25">
      <c r="K8104">
        <v>20</v>
      </c>
      <c r="L8104" t="s">
        <v>62</v>
      </c>
      <c r="M8104" t="s">
        <v>12</v>
      </c>
      <c r="N8104">
        <v>0</v>
      </c>
      <c r="O8104">
        <v>0</v>
      </c>
      <c r="P8104">
        <v>0</v>
      </c>
      <c r="Q8104">
        <v>0</v>
      </c>
    </row>
    <row r="8105" spans="11:17" x14ac:dyDescent="0.25">
      <c r="K8105">
        <v>40</v>
      </c>
      <c r="L8105" t="s">
        <v>62</v>
      </c>
      <c r="M8105" t="s">
        <v>12</v>
      </c>
      <c r="N8105">
        <v>0</v>
      </c>
      <c r="O8105">
        <v>0</v>
      </c>
      <c r="P8105">
        <v>0</v>
      </c>
      <c r="Q8105">
        <v>0</v>
      </c>
    </row>
    <row r="8106" spans="11:17" x14ac:dyDescent="0.25">
      <c r="K8106">
        <v>20</v>
      </c>
      <c r="L8106" t="s">
        <v>62</v>
      </c>
      <c r="M8106" t="s">
        <v>242</v>
      </c>
      <c r="N8106">
        <v>0</v>
      </c>
      <c r="O8106">
        <v>0</v>
      </c>
      <c r="P8106">
        <v>0</v>
      </c>
      <c r="Q8106">
        <v>0</v>
      </c>
    </row>
    <row r="8107" spans="11:17" x14ac:dyDescent="0.25">
      <c r="K8107">
        <v>40</v>
      </c>
      <c r="L8107" t="s">
        <v>62</v>
      </c>
      <c r="M8107" t="s">
        <v>242</v>
      </c>
      <c r="N8107">
        <v>0</v>
      </c>
      <c r="O8107">
        <v>0</v>
      </c>
      <c r="P8107">
        <v>0</v>
      </c>
      <c r="Q8107">
        <v>0</v>
      </c>
    </row>
    <row r="8108" spans="11:17" x14ac:dyDescent="0.25">
      <c r="K8108">
        <v>20</v>
      </c>
      <c r="L8108" t="s">
        <v>62</v>
      </c>
      <c r="M8108" t="s">
        <v>242</v>
      </c>
      <c r="N8108">
        <v>0</v>
      </c>
      <c r="O8108">
        <v>0</v>
      </c>
      <c r="P8108">
        <v>0</v>
      </c>
      <c r="Q8108">
        <v>0</v>
      </c>
    </row>
    <row r="8109" spans="11:17" x14ac:dyDescent="0.25">
      <c r="K8109">
        <v>40</v>
      </c>
      <c r="L8109" t="s">
        <v>62</v>
      </c>
      <c r="M8109" t="s">
        <v>242</v>
      </c>
      <c r="N8109">
        <v>0</v>
      </c>
      <c r="O8109">
        <v>0</v>
      </c>
      <c r="P8109">
        <v>0</v>
      </c>
      <c r="Q8109">
        <v>0</v>
      </c>
    </row>
    <row r="8110" spans="11:17" x14ac:dyDescent="0.25">
      <c r="K8110">
        <v>20</v>
      </c>
      <c r="L8110" t="s">
        <v>62</v>
      </c>
      <c r="M8110" t="s">
        <v>242</v>
      </c>
      <c r="N8110">
        <v>0</v>
      </c>
      <c r="O8110">
        <v>0</v>
      </c>
      <c r="P8110">
        <v>0</v>
      </c>
      <c r="Q8110">
        <v>0</v>
      </c>
    </row>
    <row r="8111" spans="11:17" x14ac:dyDescent="0.25">
      <c r="K8111">
        <v>40</v>
      </c>
      <c r="L8111" t="s">
        <v>62</v>
      </c>
      <c r="M8111" t="s">
        <v>242</v>
      </c>
      <c r="N8111">
        <v>0</v>
      </c>
      <c r="O8111">
        <v>0</v>
      </c>
      <c r="P8111">
        <v>0</v>
      </c>
      <c r="Q8111">
        <v>0</v>
      </c>
    </row>
    <row r="8112" spans="11:17" x14ac:dyDescent="0.25">
      <c r="K8112">
        <v>20</v>
      </c>
      <c r="L8112" t="s">
        <v>62</v>
      </c>
      <c r="M8112" t="s">
        <v>242</v>
      </c>
      <c r="N8112">
        <v>0</v>
      </c>
      <c r="O8112">
        <v>0</v>
      </c>
      <c r="P8112">
        <v>0</v>
      </c>
      <c r="Q8112">
        <v>0</v>
      </c>
    </row>
    <row r="8113" spans="11:17" x14ac:dyDescent="0.25">
      <c r="K8113">
        <v>40</v>
      </c>
      <c r="L8113" t="s">
        <v>62</v>
      </c>
      <c r="M8113" t="s">
        <v>242</v>
      </c>
      <c r="N8113">
        <v>0</v>
      </c>
      <c r="O8113">
        <v>0</v>
      </c>
      <c r="P8113">
        <v>0</v>
      </c>
      <c r="Q8113">
        <v>0</v>
      </c>
    </row>
    <row r="8114" spans="11:17" x14ac:dyDescent="0.25">
      <c r="K8114">
        <v>20</v>
      </c>
      <c r="L8114" t="s">
        <v>62</v>
      </c>
      <c r="M8114" t="s">
        <v>12</v>
      </c>
      <c r="N8114">
        <v>0</v>
      </c>
      <c r="O8114">
        <v>0</v>
      </c>
      <c r="P8114">
        <v>0</v>
      </c>
      <c r="Q8114">
        <v>0</v>
      </c>
    </row>
    <row r="8115" spans="11:17" x14ac:dyDescent="0.25">
      <c r="K8115">
        <v>40</v>
      </c>
      <c r="L8115" t="s">
        <v>62</v>
      </c>
      <c r="M8115" t="s">
        <v>12</v>
      </c>
      <c r="N8115">
        <v>0</v>
      </c>
      <c r="O8115">
        <v>0</v>
      </c>
      <c r="P8115">
        <v>0</v>
      </c>
      <c r="Q8115">
        <v>0</v>
      </c>
    </row>
    <row r="8116" spans="11:17" x14ac:dyDescent="0.25">
      <c r="K8116">
        <v>20</v>
      </c>
      <c r="L8116" t="s">
        <v>62</v>
      </c>
      <c r="M8116" t="s">
        <v>12</v>
      </c>
      <c r="N8116">
        <v>0</v>
      </c>
      <c r="O8116">
        <v>0</v>
      </c>
      <c r="P8116">
        <v>0</v>
      </c>
      <c r="Q8116">
        <v>0</v>
      </c>
    </row>
    <row r="8117" spans="11:17" x14ac:dyDescent="0.25">
      <c r="K8117">
        <v>40</v>
      </c>
      <c r="L8117" t="s">
        <v>62</v>
      </c>
      <c r="M8117" t="s">
        <v>12</v>
      </c>
      <c r="N8117">
        <v>0</v>
      </c>
      <c r="O8117">
        <v>0</v>
      </c>
      <c r="P8117">
        <v>0</v>
      </c>
      <c r="Q8117">
        <v>0</v>
      </c>
    </row>
    <row r="8118" spans="11:17" x14ac:dyDescent="0.25">
      <c r="K8118">
        <v>20</v>
      </c>
      <c r="L8118" t="s">
        <v>62</v>
      </c>
      <c r="M8118" t="s">
        <v>12</v>
      </c>
      <c r="N8118">
        <v>0</v>
      </c>
      <c r="O8118">
        <v>0</v>
      </c>
      <c r="P8118">
        <v>0</v>
      </c>
      <c r="Q8118">
        <v>0</v>
      </c>
    </row>
    <row r="8119" spans="11:17" x14ac:dyDescent="0.25">
      <c r="K8119">
        <v>40</v>
      </c>
      <c r="L8119" t="s">
        <v>62</v>
      </c>
      <c r="M8119" t="s">
        <v>12</v>
      </c>
      <c r="N8119">
        <v>0</v>
      </c>
      <c r="O8119">
        <v>0</v>
      </c>
      <c r="P8119">
        <v>0</v>
      </c>
      <c r="Q8119">
        <v>0</v>
      </c>
    </row>
    <row r="8120" spans="11:17" x14ac:dyDescent="0.25">
      <c r="K8120">
        <v>20</v>
      </c>
      <c r="L8120" t="s">
        <v>62</v>
      </c>
      <c r="M8120" t="s">
        <v>12</v>
      </c>
      <c r="N8120">
        <v>0</v>
      </c>
      <c r="O8120">
        <v>0</v>
      </c>
      <c r="P8120">
        <v>0</v>
      </c>
      <c r="Q8120">
        <v>0</v>
      </c>
    </row>
    <row r="8121" spans="11:17" x14ac:dyDescent="0.25">
      <c r="K8121">
        <v>40</v>
      </c>
      <c r="L8121" t="s">
        <v>62</v>
      </c>
      <c r="M8121" t="s">
        <v>12</v>
      </c>
      <c r="N8121">
        <v>0</v>
      </c>
      <c r="O8121">
        <v>0</v>
      </c>
      <c r="P8121">
        <v>0</v>
      </c>
      <c r="Q8121">
        <v>0</v>
      </c>
    </row>
    <row r="8122" spans="11:17" x14ac:dyDescent="0.25">
      <c r="K8122">
        <v>20</v>
      </c>
      <c r="L8122" t="s">
        <v>62</v>
      </c>
      <c r="M8122" t="s">
        <v>242</v>
      </c>
      <c r="N8122">
        <v>0</v>
      </c>
      <c r="O8122">
        <v>0</v>
      </c>
      <c r="P8122">
        <v>0</v>
      </c>
      <c r="Q8122">
        <v>0</v>
      </c>
    </row>
    <row r="8123" spans="11:17" x14ac:dyDescent="0.25">
      <c r="K8123">
        <v>40</v>
      </c>
      <c r="L8123" t="s">
        <v>62</v>
      </c>
      <c r="M8123" t="s">
        <v>242</v>
      </c>
      <c r="N8123">
        <v>0</v>
      </c>
      <c r="O8123">
        <v>0</v>
      </c>
      <c r="P8123">
        <v>0</v>
      </c>
      <c r="Q8123">
        <v>0</v>
      </c>
    </row>
    <row r="8124" spans="11:17" x14ac:dyDescent="0.25">
      <c r="K8124">
        <v>20</v>
      </c>
      <c r="L8124" t="s">
        <v>62</v>
      </c>
      <c r="M8124" t="s">
        <v>242</v>
      </c>
      <c r="N8124">
        <v>0</v>
      </c>
      <c r="O8124">
        <v>0</v>
      </c>
      <c r="P8124">
        <v>0</v>
      </c>
      <c r="Q8124">
        <v>0</v>
      </c>
    </row>
    <row r="8125" spans="11:17" x14ac:dyDescent="0.25">
      <c r="K8125">
        <v>40</v>
      </c>
      <c r="L8125" t="s">
        <v>62</v>
      </c>
      <c r="M8125" t="s">
        <v>242</v>
      </c>
      <c r="N8125">
        <v>0</v>
      </c>
      <c r="O8125">
        <v>0</v>
      </c>
      <c r="P8125">
        <v>0</v>
      </c>
      <c r="Q8125">
        <v>0</v>
      </c>
    </row>
    <row r="8126" spans="11:17" x14ac:dyDescent="0.25">
      <c r="K8126">
        <v>20</v>
      </c>
      <c r="L8126" t="s">
        <v>62</v>
      </c>
      <c r="M8126" t="s">
        <v>242</v>
      </c>
      <c r="N8126">
        <v>0</v>
      </c>
      <c r="O8126">
        <v>0</v>
      </c>
      <c r="P8126">
        <v>0</v>
      </c>
      <c r="Q8126">
        <v>0</v>
      </c>
    </row>
    <row r="8127" spans="11:17" x14ac:dyDescent="0.25">
      <c r="K8127">
        <v>40</v>
      </c>
      <c r="L8127" t="s">
        <v>62</v>
      </c>
      <c r="M8127" t="s">
        <v>242</v>
      </c>
      <c r="N8127">
        <v>0</v>
      </c>
      <c r="O8127">
        <v>0</v>
      </c>
      <c r="P8127">
        <v>0</v>
      </c>
      <c r="Q8127">
        <v>0</v>
      </c>
    </row>
    <row r="8128" spans="11:17" x14ac:dyDescent="0.25">
      <c r="K8128">
        <v>20</v>
      </c>
      <c r="L8128" t="s">
        <v>62</v>
      </c>
      <c r="M8128" t="s">
        <v>242</v>
      </c>
      <c r="N8128">
        <v>0</v>
      </c>
      <c r="O8128">
        <v>0</v>
      </c>
      <c r="P8128">
        <v>0</v>
      </c>
      <c r="Q8128">
        <v>0</v>
      </c>
    </row>
    <row r="8129" spans="11:17" x14ac:dyDescent="0.25">
      <c r="K8129">
        <v>40</v>
      </c>
      <c r="L8129" t="s">
        <v>62</v>
      </c>
      <c r="M8129" t="s">
        <v>242</v>
      </c>
      <c r="N8129">
        <v>0</v>
      </c>
      <c r="O8129">
        <v>0</v>
      </c>
      <c r="P8129">
        <v>0</v>
      </c>
      <c r="Q8129">
        <v>0</v>
      </c>
    </row>
    <row r="8130" spans="11:17" x14ac:dyDescent="0.25">
      <c r="K8130">
        <v>20</v>
      </c>
      <c r="L8130" t="s">
        <v>62</v>
      </c>
      <c r="M8130" t="s">
        <v>12</v>
      </c>
      <c r="N8130">
        <v>0</v>
      </c>
      <c r="O8130">
        <v>0</v>
      </c>
      <c r="P8130">
        <v>0</v>
      </c>
      <c r="Q8130">
        <v>0</v>
      </c>
    </row>
    <row r="8131" spans="11:17" x14ac:dyDescent="0.25">
      <c r="K8131">
        <v>40</v>
      </c>
      <c r="L8131" t="s">
        <v>62</v>
      </c>
      <c r="M8131" t="s">
        <v>12</v>
      </c>
      <c r="N8131">
        <v>0</v>
      </c>
      <c r="O8131">
        <v>0</v>
      </c>
      <c r="P8131">
        <v>0</v>
      </c>
      <c r="Q8131">
        <v>0</v>
      </c>
    </row>
    <row r="8132" spans="11:17" x14ac:dyDescent="0.25">
      <c r="K8132">
        <v>20</v>
      </c>
      <c r="L8132" t="s">
        <v>62</v>
      </c>
      <c r="M8132" t="s">
        <v>12</v>
      </c>
      <c r="N8132">
        <v>0</v>
      </c>
      <c r="O8132">
        <v>0</v>
      </c>
      <c r="P8132">
        <v>0</v>
      </c>
      <c r="Q8132">
        <v>0</v>
      </c>
    </row>
    <row r="8133" spans="11:17" x14ac:dyDescent="0.25">
      <c r="K8133">
        <v>40</v>
      </c>
      <c r="L8133" t="s">
        <v>62</v>
      </c>
      <c r="M8133" t="s">
        <v>12</v>
      </c>
      <c r="N8133">
        <v>0</v>
      </c>
      <c r="O8133">
        <v>0</v>
      </c>
      <c r="P8133">
        <v>0</v>
      </c>
      <c r="Q8133">
        <v>0</v>
      </c>
    </row>
    <row r="8134" spans="11:17" x14ac:dyDescent="0.25">
      <c r="K8134">
        <v>20</v>
      </c>
      <c r="L8134" t="s">
        <v>62</v>
      </c>
      <c r="M8134" t="s">
        <v>12</v>
      </c>
      <c r="N8134">
        <v>0</v>
      </c>
      <c r="O8134">
        <v>0</v>
      </c>
      <c r="P8134">
        <v>0</v>
      </c>
      <c r="Q8134">
        <v>0</v>
      </c>
    </row>
    <row r="8135" spans="11:17" x14ac:dyDescent="0.25">
      <c r="K8135">
        <v>40</v>
      </c>
      <c r="L8135" t="s">
        <v>62</v>
      </c>
      <c r="M8135" t="s">
        <v>12</v>
      </c>
      <c r="N8135">
        <v>0</v>
      </c>
      <c r="O8135">
        <v>0</v>
      </c>
      <c r="P8135">
        <v>0</v>
      </c>
      <c r="Q8135">
        <v>0</v>
      </c>
    </row>
    <row r="8136" spans="11:17" x14ac:dyDescent="0.25">
      <c r="K8136">
        <v>20</v>
      </c>
      <c r="L8136" t="s">
        <v>62</v>
      </c>
      <c r="M8136" t="s">
        <v>12</v>
      </c>
      <c r="N8136">
        <v>0</v>
      </c>
      <c r="O8136">
        <v>0</v>
      </c>
      <c r="P8136">
        <v>0</v>
      </c>
      <c r="Q8136">
        <v>0</v>
      </c>
    </row>
    <row r="8137" spans="11:17" x14ac:dyDescent="0.25">
      <c r="K8137">
        <v>40</v>
      </c>
      <c r="L8137" t="s">
        <v>62</v>
      </c>
      <c r="M8137" t="s">
        <v>12</v>
      </c>
      <c r="N8137">
        <v>0</v>
      </c>
      <c r="O8137">
        <v>0</v>
      </c>
      <c r="P8137">
        <v>0</v>
      </c>
      <c r="Q8137">
        <v>0</v>
      </c>
    </row>
    <row r="8138" spans="11:17" x14ac:dyDescent="0.25">
      <c r="K8138">
        <v>20</v>
      </c>
      <c r="L8138" t="s">
        <v>62</v>
      </c>
      <c r="M8138" t="s">
        <v>242</v>
      </c>
      <c r="N8138">
        <v>0</v>
      </c>
      <c r="O8138">
        <v>0</v>
      </c>
      <c r="P8138">
        <v>0</v>
      </c>
      <c r="Q8138">
        <v>0</v>
      </c>
    </row>
    <row r="8139" spans="11:17" x14ac:dyDescent="0.25">
      <c r="K8139">
        <v>40</v>
      </c>
      <c r="L8139" t="s">
        <v>62</v>
      </c>
      <c r="M8139" t="s">
        <v>242</v>
      </c>
      <c r="N8139">
        <v>0</v>
      </c>
      <c r="O8139">
        <v>0</v>
      </c>
      <c r="P8139">
        <v>0</v>
      </c>
      <c r="Q8139">
        <v>0</v>
      </c>
    </row>
    <row r="8140" spans="11:17" x14ac:dyDescent="0.25">
      <c r="K8140">
        <v>20</v>
      </c>
      <c r="L8140" t="s">
        <v>62</v>
      </c>
      <c r="M8140" t="s">
        <v>242</v>
      </c>
      <c r="N8140">
        <v>0</v>
      </c>
      <c r="O8140">
        <v>0</v>
      </c>
      <c r="P8140">
        <v>0</v>
      </c>
      <c r="Q8140">
        <v>0</v>
      </c>
    </row>
    <row r="8141" spans="11:17" x14ac:dyDescent="0.25">
      <c r="K8141">
        <v>40</v>
      </c>
      <c r="L8141" t="s">
        <v>62</v>
      </c>
      <c r="M8141" t="s">
        <v>242</v>
      </c>
      <c r="N8141">
        <v>0</v>
      </c>
      <c r="O8141">
        <v>0</v>
      </c>
      <c r="P8141">
        <v>0</v>
      </c>
      <c r="Q8141">
        <v>0</v>
      </c>
    </row>
    <row r="8142" spans="11:17" x14ac:dyDescent="0.25">
      <c r="K8142">
        <v>20</v>
      </c>
      <c r="L8142" t="s">
        <v>62</v>
      </c>
      <c r="M8142" t="s">
        <v>242</v>
      </c>
      <c r="N8142">
        <v>0</v>
      </c>
      <c r="O8142">
        <v>0</v>
      </c>
      <c r="P8142">
        <v>0</v>
      </c>
      <c r="Q8142">
        <v>0</v>
      </c>
    </row>
    <row r="8143" spans="11:17" x14ac:dyDescent="0.25">
      <c r="K8143">
        <v>40</v>
      </c>
      <c r="L8143" t="s">
        <v>62</v>
      </c>
      <c r="M8143" t="s">
        <v>242</v>
      </c>
      <c r="N8143">
        <v>0</v>
      </c>
      <c r="O8143">
        <v>0</v>
      </c>
      <c r="P8143">
        <v>0</v>
      </c>
      <c r="Q8143">
        <v>0</v>
      </c>
    </row>
    <row r="8144" spans="11:17" x14ac:dyDescent="0.25">
      <c r="K8144">
        <v>20</v>
      </c>
      <c r="L8144" t="s">
        <v>62</v>
      </c>
      <c r="M8144" t="s">
        <v>242</v>
      </c>
      <c r="N8144">
        <v>0</v>
      </c>
      <c r="O8144">
        <v>0</v>
      </c>
      <c r="P8144">
        <v>0</v>
      </c>
      <c r="Q8144">
        <v>0</v>
      </c>
    </row>
    <row r="8145" spans="11:17" x14ac:dyDescent="0.25">
      <c r="K8145">
        <v>40</v>
      </c>
      <c r="L8145" t="s">
        <v>62</v>
      </c>
      <c r="M8145" t="s">
        <v>242</v>
      </c>
      <c r="N8145">
        <v>0</v>
      </c>
      <c r="O8145">
        <v>0</v>
      </c>
      <c r="P8145">
        <v>0</v>
      </c>
      <c r="Q8145">
        <v>0</v>
      </c>
    </row>
    <row r="8146" spans="11:17" x14ac:dyDescent="0.25">
      <c r="K8146">
        <v>20</v>
      </c>
      <c r="L8146" t="s">
        <v>62</v>
      </c>
      <c r="M8146" t="s">
        <v>12</v>
      </c>
      <c r="N8146">
        <v>0</v>
      </c>
      <c r="O8146">
        <v>0</v>
      </c>
      <c r="P8146">
        <v>0</v>
      </c>
      <c r="Q8146">
        <v>0</v>
      </c>
    </row>
    <row r="8147" spans="11:17" x14ac:dyDescent="0.25">
      <c r="K8147">
        <v>40</v>
      </c>
      <c r="L8147" t="s">
        <v>62</v>
      </c>
      <c r="M8147" t="s">
        <v>12</v>
      </c>
      <c r="N8147">
        <v>0</v>
      </c>
      <c r="O8147">
        <v>0</v>
      </c>
      <c r="P8147">
        <v>0</v>
      </c>
      <c r="Q8147">
        <v>0</v>
      </c>
    </row>
    <row r="8148" spans="11:17" x14ac:dyDescent="0.25">
      <c r="K8148">
        <v>20</v>
      </c>
      <c r="L8148" t="s">
        <v>62</v>
      </c>
      <c r="M8148" t="s">
        <v>12</v>
      </c>
      <c r="N8148">
        <v>0</v>
      </c>
      <c r="O8148">
        <v>0</v>
      </c>
      <c r="P8148">
        <v>0</v>
      </c>
      <c r="Q8148">
        <v>0</v>
      </c>
    </row>
    <row r="8149" spans="11:17" x14ac:dyDescent="0.25">
      <c r="K8149">
        <v>40</v>
      </c>
      <c r="L8149" t="s">
        <v>62</v>
      </c>
      <c r="M8149" t="s">
        <v>12</v>
      </c>
      <c r="N8149">
        <v>0</v>
      </c>
      <c r="O8149">
        <v>0</v>
      </c>
      <c r="P8149">
        <v>0</v>
      </c>
      <c r="Q8149">
        <v>0</v>
      </c>
    </row>
    <row r="8150" spans="11:17" x14ac:dyDescent="0.25">
      <c r="K8150">
        <v>20</v>
      </c>
      <c r="L8150" t="s">
        <v>62</v>
      </c>
      <c r="M8150" t="s">
        <v>12</v>
      </c>
      <c r="N8150">
        <v>0</v>
      </c>
      <c r="O8150">
        <v>0</v>
      </c>
      <c r="P8150">
        <v>0</v>
      </c>
      <c r="Q8150">
        <v>0</v>
      </c>
    </row>
    <row r="8151" spans="11:17" x14ac:dyDescent="0.25">
      <c r="K8151">
        <v>40</v>
      </c>
      <c r="L8151" t="s">
        <v>62</v>
      </c>
      <c r="M8151" t="s">
        <v>12</v>
      </c>
      <c r="N8151">
        <v>0</v>
      </c>
      <c r="O8151">
        <v>0</v>
      </c>
      <c r="P8151">
        <v>0</v>
      </c>
      <c r="Q8151">
        <v>0</v>
      </c>
    </row>
    <row r="8152" spans="11:17" x14ac:dyDescent="0.25">
      <c r="K8152">
        <v>20</v>
      </c>
      <c r="L8152" t="s">
        <v>62</v>
      </c>
      <c r="M8152" t="s">
        <v>12</v>
      </c>
      <c r="N8152">
        <v>0</v>
      </c>
      <c r="O8152">
        <v>0</v>
      </c>
      <c r="P8152">
        <v>0</v>
      </c>
      <c r="Q8152">
        <v>0</v>
      </c>
    </row>
    <row r="8153" spans="11:17" x14ac:dyDescent="0.25">
      <c r="K8153">
        <v>40</v>
      </c>
      <c r="L8153" t="s">
        <v>62</v>
      </c>
      <c r="M8153" t="s">
        <v>12</v>
      </c>
      <c r="N8153">
        <v>0</v>
      </c>
      <c r="O8153">
        <v>0</v>
      </c>
      <c r="P8153">
        <v>0</v>
      </c>
      <c r="Q8153">
        <v>0</v>
      </c>
    </row>
    <row r="8154" spans="11:17" x14ac:dyDescent="0.25">
      <c r="K8154">
        <v>20</v>
      </c>
      <c r="L8154" t="s">
        <v>62</v>
      </c>
      <c r="M8154" t="s">
        <v>242</v>
      </c>
      <c r="N8154">
        <v>0</v>
      </c>
      <c r="O8154">
        <v>0</v>
      </c>
      <c r="P8154">
        <v>0</v>
      </c>
      <c r="Q8154">
        <v>0</v>
      </c>
    </row>
    <row r="8155" spans="11:17" x14ac:dyDescent="0.25">
      <c r="K8155">
        <v>40</v>
      </c>
      <c r="L8155" t="s">
        <v>62</v>
      </c>
      <c r="M8155" t="s">
        <v>242</v>
      </c>
      <c r="N8155">
        <v>0</v>
      </c>
      <c r="O8155">
        <v>0</v>
      </c>
      <c r="P8155">
        <v>0</v>
      </c>
      <c r="Q8155">
        <v>0</v>
      </c>
    </row>
    <row r="8156" spans="11:17" x14ac:dyDescent="0.25">
      <c r="K8156">
        <v>20</v>
      </c>
      <c r="L8156" t="s">
        <v>62</v>
      </c>
      <c r="M8156" t="s">
        <v>242</v>
      </c>
      <c r="N8156">
        <v>0</v>
      </c>
      <c r="O8156">
        <v>0</v>
      </c>
      <c r="P8156">
        <v>0</v>
      </c>
      <c r="Q8156">
        <v>0</v>
      </c>
    </row>
    <row r="8157" spans="11:17" x14ac:dyDescent="0.25">
      <c r="K8157">
        <v>40</v>
      </c>
      <c r="L8157" t="s">
        <v>62</v>
      </c>
      <c r="M8157" t="s">
        <v>242</v>
      </c>
      <c r="N8157">
        <v>0</v>
      </c>
      <c r="O8157">
        <v>0</v>
      </c>
      <c r="P8157">
        <v>0</v>
      </c>
      <c r="Q8157">
        <v>0</v>
      </c>
    </row>
    <row r="8158" spans="11:17" x14ac:dyDescent="0.25">
      <c r="K8158">
        <v>20</v>
      </c>
      <c r="L8158" t="s">
        <v>62</v>
      </c>
      <c r="M8158" t="s">
        <v>242</v>
      </c>
      <c r="N8158">
        <v>0</v>
      </c>
      <c r="O8158">
        <v>0</v>
      </c>
      <c r="P8158">
        <v>0</v>
      </c>
      <c r="Q8158">
        <v>0</v>
      </c>
    </row>
    <row r="8159" spans="11:17" x14ac:dyDescent="0.25">
      <c r="K8159">
        <v>40</v>
      </c>
      <c r="L8159" t="s">
        <v>62</v>
      </c>
      <c r="M8159" t="s">
        <v>242</v>
      </c>
      <c r="N8159">
        <v>0</v>
      </c>
      <c r="O8159">
        <v>0</v>
      </c>
      <c r="P8159">
        <v>0</v>
      </c>
      <c r="Q8159">
        <v>0</v>
      </c>
    </row>
    <row r="8160" spans="11:17" x14ac:dyDescent="0.25">
      <c r="K8160">
        <v>20</v>
      </c>
      <c r="L8160" t="s">
        <v>62</v>
      </c>
      <c r="M8160" t="s">
        <v>242</v>
      </c>
      <c r="N8160">
        <v>0</v>
      </c>
      <c r="O8160">
        <v>0</v>
      </c>
      <c r="P8160">
        <v>0</v>
      </c>
      <c r="Q8160">
        <v>0</v>
      </c>
    </row>
    <row r="8161" spans="11:17" x14ac:dyDescent="0.25">
      <c r="K8161">
        <v>40</v>
      </c>
      <c r="L8161" t="s">
        <v>62</v>
      </c>
      <c r="M8161" t="s">
        <v>242</v>
      </c>
      <c r="N8161">
        <v>0</v>
      </c>
      <c r="O8161">
        <v>0</v>
      </c>
      <c r="P8161">
        <v>0</v>
      </c>
      <c r="Q8161">
        <v>0</v>
      </c>
    </row>
    <row r="8162" spans="11:17" x14ac:dyDescent="0.25">
      <c r="K8162">
        <v>20</v>
      </c>
      <c r="L8162" t="s">
        <v>62</v>
      </c>
      <c r="M8162" t="s">
        <v>12</v>
      </c>
      <c r="N8162">
        <v>0</v>
      </c>
      <c r="O8162">
        <v>0</v>
      </c>
      <c r="P8162">
        <v>0</v>
      </c>
      <c r="Q8162">
        <v>0</v>
      </c>
    </row>
    <row r="8163" spans="11:17" x14ac:dyDescent="0.25">
      <c r="K8163">
        <v>40</v>
      </c>
      <c r="L8163" t="s">
        <v>62</v>
      </c>
      <c r="M8163" t="s">
        <v>12</v>
      </c>
      <c r="N8163">
        <v>0</v>
      </c>
      <c r="O8163">
        <v>0</v>
      </c>
      <c r="P8163">
        <v>0</v>
      </c>
      <c r="Q8163">
        <v>0</v>
      </c>
    </row>
    <row r="8164" spans="11:17" x14ac:dyDescent="0.25">
      <c r="K8164">
        <v>20</v>
      </c>
      <c r="L8164" t="s">
        <v>62</v>
      </c>
      <c r="M8164" t="s">
        <v>12</v>
      </c>
      <c r="N8164">
        <v>0</v>
      </c>
      <c r="O8164">
        <v>0</v>
      </c>
      <c r="P8164">
        <v>0</v>
      </c>
      <c r="Q8164">
        <v>0</v>
      </c>
    </row>
    <row r="8165" spans="11:17" x14ac:dyDescent="0.25">
      <c r="K8165">
        <v>40</v>
      </c>
      <c r="L8165" t="s">
        <v>62</v>
      </c>
      <c r="M8165" t="s">
        <v>12</v>
      </c>
      <c r="N8165">
        <v>0</v>
      </c>
      <c r="O8165">
        <v>0</v>
      </c>
      <c r="P8165">
        <v>0</v>
      </c>
      <c r="Q8165">
        <v>0</v>
      </c>
    </row>
    <row r="8166" spans="11:17" x14ac:dyDescent="0.25">
      <c r="K8166">
        <v>20</v>
      </c>
      <c r="L8166" t="s">
        <v>62</v>
      </c>
      <c r="M8166" t="s">
        <v>12</v>
      </c>
      <c r="N8166">
        <v>0</v>
      </c>
      <c r="O8166">
        <v>0</v>
      </c>
      <c r="P8166">
        <v>0</v>
      </c>
      <c r="Q8166">
        <v>0</v>
      </c>
    </row>
    <row r="8167" spans="11:17" x14ac:dyDescent="0.25">
      <c r="K8167">
        <v>40</v>
      </c>
      <c r="L8167" t="s">
        <v>62</v>
      </c>
      <c r="M8167" t="s">
        <v>12</v>
      </c>
      <c r="N8167">
        <v>0</v>
      </c>
      <c r="O8167">
        <v>0</v>
      </c>
      <c r="P8167">
        <v>0</v>
      </c>
      <c r="Q8167">
        <v>0</v>
      </c>
    </row>
    <row r="8168" spans="11:17" x14ac:dyDescent="0.25">
      <c r="K8168">
        <v>20</v>
      </c>
      <c r="L8168" t="s">
        <v>62</v>
      </c>
      <c r="M8168" t="s">
        <v>12</v>
      </c>
      <c r="N8168">
        <v>0</v>
      </c>
      <c r="O8168">
        <v>0</v>
      </c>
      <c r="P8168">
        <v>0</v>
      </c>
      <c r="Q8168">
        <v>0</v>
      </c>
    </row>
    <row r="8169" spans="11:17" x14ac:dyDescent="0.25">
      <c r="K8169">
        <v>40</v>
      </c>
      <c r="L8169" t="s">
        <v>62</v>
      </c>
      <c r="M8169" t="s">
        <v>12</v>
      </c>
      <c r="N8169">
        <v>0</v>
      </c>
      <c r="O8169">
        <v>0</v>
      </c>
      <c r="P8169">
        <v>0</v>
      </c>
      <c r="Q8169">
        <v>0</v>
      </c>
    </row>
    <row r="8170" spans="11:17" x14ac:dyDescent="0.25">
      <c r="K8170">
        <v>20</v>
      </c>
      <c r="L8170" t="s">
        <v>62</v>
      </c>
      <c r="M8170" t="s">
        <v>242</v>
      </c>
      <c r="N8170">
        <v>0</v>
      </c>
      <c r="O8170">
        <v>0</v>
      </c>
      <c r="P8170">
        <v>0</v>
      </c>
      <c r="Q8170">
        <v>0</v>
      </c>
    </row>
    <row r="8171" spans="11:17" x14ac:dyDescent="0.25">
      <c r="K8171">
        <v>40</v>
      </c>
      <c r="L8171" t="s">
        <v>62</v>
      </c>
      <c r="M8171" t="s">
        <v>242</v>
      </c>
      <c r="N8171">
        <v>0</v>
      </c>
      <c r="O8171">
        <v>0</v>
      </c>
      <c r="P8171">
        <v>0</v>
      </c>
      <c r="Q8171">
        <v>0</v>
      </c>
    </row>
    <row r="8172" spans="11:17" x14ac:dyDescent="0.25">
      <c r="K8172">
        <v>20</v>
      </c>
      <c r="L8172" t="s">
        <v>62</v>
      </c>
      <c r="M8172" t="s">
        <v>242</v>
      </c>
      <c r="N8172">
        <v>0</v>
      </c>
      <c r="O8172">
        <v>0</v>
      </c>
      <c r="P8172">
        <v>0</v>
      </c>
      <c r="Q8172">
        <v>0</v>
      </c>
    </row>
    <row r="8173" spans="11:17" x14ac:dyDescent="0.25">
      <c r="K8173">
        <v>40</v>
      </c>
      <c r="L8173" t="s">
        <v>62</v>
      </c>
      <c r="M8173" t="s">
        <v>242</v>
      </c>
      <c r="N8173">
        <v>0</v>
      </c>
      <c r="O8173">
        <v>0</v>
      </c>
      <c r="P8173">
        <v>0</v>
      </c>
      <c r="Q8173">
        <v>0</v>
      </c>
    </row>
    <row r="8174" spans="11:17" x14ac:dyDescent="0.25">
      <c r="K8174">
        <v>20</v>
      </c>
      <c r="L8174" t="s">
        <v>62</v>
      </c>
      <c r="M8174" t="s">
        <v>242</v>
      </c>
      <c r="N8174">
        <v>0</v>
      </c>
      <c r="O8174">
        <v>0</v>
      </c>
      <c r="P8174">
        <v>0</v>
      </c>
      <c r="Q8174">
        <v>0</v>
      </c>
    </row>
    <row r="8175" spans="11:17" x14ac:dyDescent="0.25">
      <c r="K8175">
        <v>40</v>
      </c>
      <c r="L8175" t="s">
        <v>62</v>
      </c>
      <c r="M8175" t="s">
        <v>242</v>
      </c>
      <c r="N8175">
        <v>0</v>
      </c>
      <c r="O8175">
        <v>0</v>
      </c>
      <c r="P8175">
        <v>0</v>
      </c>
      <c r="Q8175">
        <v>0</v>
      </c>
    </row>
    <row r="8176" spans="11:17" x14ac:dyDescent="0.25">
      <c r="K8176">
        <v>20</v>
      </c>
      <c r="L8176" t="s">
        <v>62</v>
      </c>
      <c r="M8176" t="s">
        <v>242</v>
      </c>
      <c r="N8176">
        <v>0</v>
      </c>
      <c r="O8176">
        <v>0</v>
      </c>
      <c r="P8176">
        <v>0</v>
      </c>
      <c r="Q8176">
        <v>0</v>
      </c>
    </row>
    <row r="8177" spans="11:17" x14ac:dyDescent="0.25">
      <c r="K8177">
        <v>40</v>
      </c>
      <c r="L8177" t="s">
        <v>62</v>
      </c>
      <c r="M8177" t="s">
        <v>242</v>
      </c>
      <c r="N8177">
        <v>0</v>
      </c>
      <c r="O8177">
        <v>0</v>
      </c>
      <c r="P8177">
        <v>0</v>
      </c>
      <c r="Q8177">
        <v>0</v>
      </c>
    </row>
    <row r="8178" spans="11:17" x14ac:dyDescent="0.25">
      <c r="K8178">
        <v>20</v>
      </c>
      <c r="L8178" t="s">
        <v>62</v>
      </c>
      <c r="M8178" t="s">
        <v>12</v>
      </c>
      <c r="N8178">
        <v>0</v>
      </c>
      <c r="O8178">
        <v>0</v>
      </c>
      <c r="P8178">
        <v>0</v>
      </c>
      <c r="Q8178">
        <v>0</v>
      </c>
    </row>
    <row r="8179" spans="11:17" x14ac:dyDescent="0.25">
      <c r="K8179">
        <v>40</v>
      </c>
      <c r="L8179" t="s">
        <v>62</v>
      </c>
      <c r="M8179" t="s">
        <v>12</v>
      </c>
      <c r="N8179">
        <v>0</v>
      </c>
      <c r="O8179">
        <v>0</v>
      </c>
      <c r="P8179">
        <v>0</v>
      </c>
      <c r="Q8179">
        <v>0</v>
      </c>
    </row>
    <row r="8180" spans="11:17" x14ac:dyDescent="0.25">
      <c r="K8180">
        <v>20</v>
      </c>
      <c r="L8180" t="s">
        <v>62</v>
      </c>
      <c r="M8180" t="s">
        <v>12</v>
      </c>
      <c r="N8180">
        <v>0</v>
      </c>
      <c r="O8180">
        <v>0</v>
      </c>
      <c r="P8180">
        <v>0</v>
      </c>
      <c r="Q8180">
        <v>0</v>
      </c>
    </row>
    <row r="8181" spans="11:17" x14ac:dyDescent="0.25">
      <c r="K8181">
        <v>40</v>
      </c>
      <c r="L8181" t="s">
        <v>62</v>
      </c>
      <c r="M8181" t="s">
        <v>12</v>
      </c>
      <c r="N8181">
        <v>0</v>
      </c>
      <c r="O8181">
        <v>0</v>
      </c>
      <c r="P8181">
        <v>0</v>
      </c>
      <c r="Q8181">
        <v>0</v>
      </c>
    </row>
    <row r="8182" spans="11:17" x14ac:dyDescent="0.25">
      <c r="K8182">
        <v>20</v>
      </c>
      <c r="L8182" t="s">
        <v>62</v>
      </c>
      <c r="M8182" t="s">
        <v>12</v>
      </c>
      <c r="N8182">
        <v>0</v>
      </c>
      <c r="O8182">
        <v>0</v>
      </c>
      <c r="P8182">
        <v>0</v>
      </c>
      <c r="Q8182">
        <v>0</v>
      </c>
    </row>
    <row r="8183" spans="11:17" x14ac:dyDescent="0.25">
      <c r="K8183">
        <v>40</v>
      </c>
      <c r="L8183" t="s">
        <v>62</v>
      </c>
      <c r="M8183" t="s">
        <v>12</v>
      </c>
      <c r="N8183">
        <v>0</v>
      </c>
      <c r="O8183">
        <v>0</v>
      </c>
      <c r="P8183">
        <v>0</v>
      </c>
      <c r="Q8183">
        <v>0</v>
      </c>
    </row>
    <row r="8184" spans="11:17" x14ac:dyDescent="0.25">
      <c r="K8184">
        <v>20</v>
      </c>
      <c r="L8184" t="s">
        <v>62</v>
      </c>
      <c r="M8184" t="s">
        <v>12</v>
      </c>
      <c r="N8184">
        <v>0</v>
      </c>
      <c r="O8184">
        <v>0</v>
      </c>
      <c r="P8184">
        <v>0</v>
      </c>
      <c r="Q8184">
        <v>0</v>
      </c>
    </row>
    <row r="8185" spans="11:17" x14ac:dyDescent="0.25">
      <c r="K8185">
        <v>40</v>
      </c>
      <c r="L8185" t="s">
        <v>62</v>
      </c>
      <c r="M8185" t="s">
        <v>12</v>
      </c>
      <c r="N8185">
        <v>0</v>
      </c>
      <c r="O8185">
        <v>0</v>
      </c>
      <c r="P8185">
        <v>0</v>
      </c>
      <c r="Q8185">
        <v>0</v>
      </c>
    </row>
    <row r="8186" spans="11:17" x14ac:dyDescent="0.25">
      <c r="K8186">
        <v>20</v>
      </c>
      <c r="L8186" t="s">
        <v>62</v>
      </c>
      <c r="M8186" t="s">
        <v>242</v>
      </c>
      <c r="N8186">
        <v>0</v>
      </c>
      <c r="O8186">
        <v>0</v>
      </c>
      <c r="P8186">
        <v>0</v>
      </c>
      <c r="Q8186">
        <v>0</v>
      </c>
    </row>
    <row r="8187" spans="11:17" x14ac:dyDescent="0.25">
      <c r="K8187">
        <v>40</v>
      </c>
      <c r="L8187" t="s">
        <v>62</v>
      </c>
      <c r="M8187" t="s">
        <v>242</v>
      </c>
      <c r="N8187">
        <v>0</v>
      </c>
      <c r="O8187">
        <v>0</v>
      </c>
      <c r="P8187">
        <v>0</v>
      </c>
      <c r="Q8187">
        <v>0</v>
      </c>
    </row>
    <row r="8188" spans="11:17" x14ac:dyDescent="0.25">
      <c r="K8188">
        <v>20</v>
      </c>
      <c r="L8188" t="s">
        <v>62</v>
      </c>
      <c r="M8188" t="s">
        <v>242</v>
      </c>
      <c r="N8188">
        <v>0</v>
      </c>
      <c r="O8188">
        <v>0</v>
      </c>
      <c r="P8188">
        <v>0</v>
      </c>
      <c r="Q8188">
        <v>0</v>
      </c>
    </row>
    <row r="8189" spans="11:17" x14ac:dyDescent="0.25">
      <c r="K8189">
        <v>40</v>
      </c>
      <c r="L8189" t="s">
        <v>62</v>
      </c>
      <c r="M8189" t="s">
        <v>242</v>
      </c>
      <c r="N8189">
        <v>0</v>
      </c>
      <c r="O8189">
        <v>0</v>
      </c>
      <c r="P8189">
        <v>0</v>
      </c>
      <c r="Q8189">
        <v>0</v>
      </c>
    </row>
    <row r="8190" spans="11:17" x14ac:dyDescent="0.25">
      <c r="K8190">
        <v>20</v>
      </c>
      <c r="L8190" t="s">
        <v>62</v>
      </c>
      <c r="M8190" t="s">
        <v>242</v>
      </c>
      <c r="N8190">
        <v>0</v>
      </c>
      <c r="O8190">
        <v>0</v>
      </c>
      <c r="P8190">
        <v>0</v>
      </c>
      <c r="Q8190">
        <v>0</v>
      </c>
    </row>
    <row r="8191" spans="11:17" x14ac:dyDescent="0.25">
      <c r="K8191">
        <v>40</v>
      </c>
      <c r="L8191" t="s">
        <v>62</v>
      </c>
      <c r="M8191" t="s">
        <v>242</v>
      </c>
      <c r="N8191">
        <v>0</v>
      </c>
      <c r="O8191">
        <v>0</v>
      </c>
      <c r="P8191">
        <v>0</v>
      </c>
      <c r="Q8191">
        <v>0</v>
      </c>
    </row>
    <row r="8192" spans="11:17" x14ac:dyDescent="0.25">
      <c r="K8192">
        <v>20</v>
      </c>
      <c r="L8192" t="s">
        <v>62</v>
      </c>
      <c r="M8192" t="s">
        <v>242</v>
      </c>
      <c r="N8192">
        <v>0</v>
      </c>
      <c r="O8192">
        <v>0</v>
      </c>
      <c r="P8192">
        <v>0</v>
      </c>
      <c r="Q8192">
        <v>0</v>
      </c>
    </row>
    <row r="8193" spans="11:17" x14ac:dyDescent="0.25">
      <c r="K8193">
        <v>40</v>
      </c>
      <c r="L8193" t="s">
        <v>62</v>
      </c>
      <c r="M8193" t="s">
        <v>242</v>
      </c>
      <c r="N8193">
        <v>0</v>
      </c>
      <c r="O8193">
        <v>0</v>
      </c>
      <c r="P8193">
        <v>0</v>
      </c>
      <c r="Q8193">
        <v>0</v>
      </c>
    </row>
    <row r="8194" spans="11:17" x14ac:dyDescent="0.25">
      <c r="K8194">
        <v>20</v>
      </c>
      <c r="L8194" t="s">
        <v>62</v>
      </c>
      <c r="M8194" t="s">
        <v>12</v>
      </c>
      <c r="N8194">
        <v>0</v>
      </c>
      <c r="O8194">
        <v>0</v>
      </c>
      <c r="P8194">
        <v>0</v>
      </c>
      <c r="Q8194">
        <v>0</v>
      </c>
    </row>
    <row r="8195" spans="11:17" x14ac:dyDescent="0.25">
      <c r="K8195">
        <v>40</v>
      </c>
      <c r="L8195" t="s">
        <v>62</v>
      </c>
      <c r="M8195" t="s">
        <v>12</v>
      </c>
      <c r="N8195">
        <v>0</v>
      </c>
      <c r="O8195">
        <v>0</v>
      </c>
      <c r="P8195">
        <v>0</v>
      </c>
      <c r="Q8195">
        <v>0</v>
      </c>
    </row>
    <row r="8196" spans="11:17" x14ac:dyDescent="0.25">
      <c r="K8196">
        <v>20</v>
      </c>
      <c r="L8196" t="s">
        <v>62</v>
      </c>
      <c r="M8196" t="s">
        <v>12</v>
      </c>
      <c r="N8196">
        <v>0</v>
      </c>
      <c r="O8196">
        <v>0</v>
      </c>
      <c r="P8196">
        <v>0</v>
      </c>
      <c r="Q8196">
        <v>0</v>
      </c>
    </row>
    <row r="8197" spans="11:17" x14ac:dyDescent="0.25">
      <c r="K8197">
        <v>40</v>
      </c>
      <c r="L8197" t="s">
        <v>62</v>
      </c>
      <c r="M8197" t="s">
        <v>12</v>
      </c>
      <c r="N8197">
        <v>0</v>
      </c>
      <c r="O8197">
        <v>0</v>
      </c>
      <c r="P8197">
        <v>0</v>
      </c>
      <c r="Q8197">
        <v>0</v>
      </c>
    </row>
    <row r="8198" spans="11:17" x14ac:dyDescent="0.25">
      <c r="K8198">
        <v>20</v>
      </c>
      <c r="L8198" t="s">
        <v>62</v>
      </c>
      <c r="M8198" t="s">
        <v>12</v>
      </c>
      <c r="N8198">
        <v>0</v>
      </c>
      <c r="O8198">
        <v>0</v>
      </c>
      <c r="P8198">
        <v>0</v>
      </c>
      <c r="Q8198">
        <v>0</v>
      </c>
    </row>
    <row r="8199" spans="11:17" x14ac:dyDescent="0.25">
      <c r="K8199">
        <v>40</v>
      </c>
      <c r="L8199" t="s">
        <v>62</v>
      </c>
      <c r="M8199" t="s">
        <v>12</v>
      </c>
      <c r="N8199">
        <v>0</v>
      </c>
      <c r="O8199">
        <v>0</v>
      </c>
      <c r="P8199">
        <v>0</v>
      </c>
      <c r="Q8199">
        <v>0</v>
      </c>
    </row>
    <row r="8200" spans="11:17" x14ac:dyDescent="0.25">
      <c r="K8200">
        <v>20</v>
      </c>
      <c r="L8200" t="s">
        <v>62</v>
      </c>
      <c r="M8200" t="s">
        <v>12</v>
      </c>
      <c r="N8200">
        <v>0</v>
      </c>
      <c r="O8200">
        <v>0</v>
      </c>
      <c r="P8200">
        <v>0</v>
      </c>
      <c r="Q8200">
        <v>0</v>
      </c>
    </row>
    <row r="8201" spans="11:17" x14ac:dyDescent="0.25">
      <c r="K8201">
        <v>40</v>
      </c>
      <c r="L8201" t="s">
        <v>62</v>
      </c>
      <c r="M8201" t="s">
        <v>12</v>
      </c>
      <c r="N8201">
        <v>0</v>
      </c>
      <c r="O8201">
        <v>0</v>
      </c>
      <c r="P8201">
        <v>0</v>
      </c>
      <c r="Q8201">
        <v>0</v>
      </c>
    </row>
    <row r="8202" spans="11:17" x14ac:dyDescent="0.25">
      <c r="K8202">
        <v>20</v>
      </c>
      <c r="L8202" t="s">
        <v>62</v>
      </c>
      <c r="M8202" t="s">
        <v>242</v>
      </c>
      <c r="N8202">
        <v>0</v>
      </c>
      <c r="O8202">
        <v>0</v>
      </c>
      <c r="P8202">
        <v>0</v>
      </c>
      <c r="Q8202">
        <v>0</v>
      </c>
    </row>
    <row r="8203" spans="11:17" x14ac:dyDescent="0.25">
      <c r="K8203">
        <v>40</v>
      </c>
      <c r="L8203" t="s">
        <v>62</v>
      </c>
      <c r="M8203" t="s">
        <v>242</v>
      </c>
      <c r="N8203">
        <v>0</v>
      </c>
      <c r="O8203">
        <v>0</v>
      </c>
      <c r="P8203">
        <v>0</v>
      </c>
      <c r="Q8203">
        <v>0</v>
      </c>
    </row>
    <row r="8204" spans="11:17" x14ac:dyDescent="0.25">
      <c r="K8204">
        <v>20</v>
      </c>
      <c r="L8204" t="s">
        <v>62</v>
      </c>
      <c r="M8204" t="s">
        <v>242</v>
      </c>
      <c r="N8204">
        <v>0</v>
      </c>
      <c r="O8204">
        <v>0</v>
      </c>
      <c r="P8204">
        <v>0</v>
      </c>
      <c r="Q8204">
        <v>0</v>
      </c>
    </row>
    <row r="8205" spans="11:17" x14ac:dyDescent="0.25">
      <c r="K8205">
        <v>40</v>
      </c>
      <c r="L8205" t="s">
        <v>62</v>
      </c>
      <c r="M8205" t="s">
        <v>242</v>
      </c>
      <c r="N8205">
        <v>0</v>
      </c>
      <c r="O8205">
        <v>0</v>
      </c>
      <c r="P8205">
        <v>0</v>
      </c>
      <c r="Q8205">
        <v>0</v>
      </c>
    </row>
    <row r="8206" spans="11:17" x14ac:dyDescent="0.25">
      <c r="K8206">
        <v>20</v>
      </c>
      <c r="L8206" t="s">
        <v>62</v>
      </c>
      <c r="M8206" t="s">
        <v>242</v>
      </c>
      <c r="N8206">
        <v>0</v>
      </c>
      <c r="O8206">
        <v>0</v>
      </c>
      <c r="P8206">
        <v>0</v>
      </c>
      <c r="Q8206">
        <v>0</v>
      </c>
    </row>
    <row r="8207" spans="11:17" x14ac:dyDescent="0.25">
      <c r="K8207">
        <v>40</v>
      </c>
      <c r="L8207" t="s">
        <v>62</v>
      </c>
      <c r="M8207" t="s">
        <v>242</v>
      </c>
      <c r="N8207">
        <v>0</v>
      </c>
      <c r="O8207">
        <v>0</v>
      </c>
      <c r="P8207">
        <v>0</v>
      </c>
      <c r="Q8207">
        <v>0</v>
      </c>
    </row>
    <row r="8208" spans="11:17" x14ac:dyDescent="0.25">
      <c r="K8208">
        <v>20</v>
      </c>
      <c r="L8208" t="s">
        <v>62</v>
      </c>
      <c r="M8208" t="s">
        <v>242</v>
      </c>
      <c r="N8208">
        <v>0</v>
      </c>
      <c r="O8208">
        <v>0</v>
      </c>
      <c r="P8208">
        <v>0</v>
      </c>
      <c r="Q8208">
        <v>0</v>
      </c>
    </row>
    <row r="8209" spans="11:17" x14ac:dyDescent="0.25">
      <c r="K8209">
        <v>40</v>
      </c>
      <c r="L8209" t="s">
        <v>62</v>
      </c>
      <c r="M8209" t="s">
        <v>242</v>
      </c>
      <c r="N8209">
        <v>0</v>
      </c>
      <c r="O8209">
        <v>0</v>
      </c>
      <c r="P8209">
        <v>0</v>
      </c>
      <c r="Q8209">
        <v>0</v>
      </c>
    </row>
    <row r="8210" spans="11:17" x14ac:dyDescent="0.25">
      <c r="K8210">
        <v>20</v>
      </c>
      <c r="L8210" t="s">
        <v>62</v>
      </c>
      <c r="M8210" t="s">
        <v>12</v>
      </c>
      <c r="N8210">
        <v>0</v>
      </c>
      <c r="O8210">
        <v>0</v>
      </c>
      <c r="P8210">
        <v>0</v>
      </c>
      <c r="Q8210">
        <v>0</v>
      </c>
    </row>
    <row r="8211" spans="11:17" x14ac:dyDescent="0.25">
      <c r="K8211">
        <v>40</v>
      </c>
      <c r="L8211" t="s">
        <v>62</v>
      </c>
      <c r="M8211" t="s">
        <v>12</v>
      </c>
      <c r="N8211">
        <v>0</v>
      </c>
      <c r="O8211">
        <v>0</v>
      </c>
      <c r="P8211">
        <v>0</v>
      </c>
      <c r="Q8211">
        <v>0</v>
      </c>
    </row>
    <row r="8212" spans="11:17" x14ac:dyDescent="0.25">
      <c r="K8212">
        <v>20</v>
      </c>
      <c r="L8212" t="s">
        <v>62</v>
      </c>
      <c r="M8212" t="s">
        <v>12</v>
      </c>
      <c r="N8212">
        <v>0</v>
      </c>
      <c r="O8212">
        <v>0</v>
      </c>
      <c r="P8212">
        <v>0</v>
      </c>
      <c r="Q8212">
        <v>0</v>
      </c>
    </row>
    <row r="8213" spans="11:17" x14ac:dyDescent="0.25">
      <c r="K8213">
        <v>40</v>
      </c>
      <c r="L8213" t="s">
        <v>62</v>
      </c>
      <c r="M8213" t="s">
        <v>12</v>
      </c>
      <c r="N8213">
        <v>0</v>
      </c>
      <c r="O8213">
        <v>0</v>
      </c>
      <c r="P8213">
        <v>0</v>
      </c>
      <c r="Q8213">
        <v>0</v>
      </c>
    </row>
    <row r="8214" spans="11:17" x14ac:dyDescent="0.25">
      <c r="K8214">
        <v>20</v>
      </c>
      <c r="L8214" t="s">
        <v>62</v>
      </c>
      <c r="M8214" t="s">
        <v>12</v>
      </c>
      <c r="N8214">
        <v>0</v>
      </c>
      <c r="O8214">
        <v>0</v>
      </c>
      <c r="P8214">
        <v>0</v>
      </c>
      <c r="Q8214">
        <v>0</v>
      </c>
    </row>
    <row r="8215" spans="11:17" x14ac:dyDescent="0.25">
      <c r="K8215">
        <v>40</v>
      </c>
      <c r="L8215" t="s">
        <v>62</v>
      </c>
      <c r="M8215" t="s">
        <v>12</v>
      </c>
      <c r="N8215">
        <v>0</v>
      </c>
      <c r="O8215">
        <v>0</v>
      </c>
      <c r="P8215">
        <v>0</v>
      </c>
      <c r="Q8215">
        <v>0</v>
      </c>
    </row>
    <row r="8216" spans="11:17" x14ac:dyDescent="0.25">
      <c r="K8216">
        <v>20</v>
      </c>
      <c r="L8216" t="s">
        <v>62</v>
      </c>
      <c r="M8216" t="s">
        <v>12</v>
      </c>
      <c r="N8216">
        <v>0</v>
      </c>
      <c r="O8216">
        <v>0</v>
      </c>
      <c r="P8216">
        <v>0</v>
      </c>
      <c r="Q8216">
        <v>0</v>
      </c>
    </row>
    <row r="8217" spans="11:17" x14ac:dyDescent="0.25">
      <c r="K8217">
        <v>40</v>
      </c>
      <c r="L8217" t="s">
        <v>62</v>
      </c>
      <c r="M8217" t="s">
        <v>12</v>
      </c>
      <c r="N8217">
        <v>0</v>
      </c>
      <c r="O8217">
        <v>0</v>
      </c>
      <c r="P8217">
        <v>0</v>
      </c>
      <c r="Q8217">
        <v>0</v>
      </c>
    </row>
    <row r="8218" spans="11:17" x14ac:dyDescent="0.25">
      <c r="K8218">
        <v>20</v>
      </c>
      <c r="L8218" t="s">
        <v>62</v>
      </c>
      <c r="M8218" t="s">
        <v>242</v>
      </c>
      <c r="N8218">
        <v>0</v>
      </c>
      <c r="O8218">
        <v>0</v>
      </c>
      <c r="P8218">
        <v>0</v>
      </c>
      <c r="Q8218">
        <v>0</v>
      </c>
    </row>
    <row r="8219" spans="11:17" x14ac:dyDescent="0.25">
      <c r="K8219">
        <v>40</v>
      </c>
      <c r="L8219" t="s">
        <v>62</v>
      </c>
      <c r="M8219" t="s">
        <v>242</v>
      </c>
      <c r="N8219">
        <v>0</v>
      </c>
      <c r="O8219">
        <v>0</v>
      </c>
      <c r="P8219">
        <v>0</v>
      </c>
      <c r="Q8219">
        <v>0</v>
      </c>
    </row>
    <row r="8220" spans="11:17" x14ac:dyDescent="0.25">
      <c r="K8220">
        <v>20</v>
      </c>
      <c r="L8220" t="s">
        <v>62</v>
      </c>
      <c r="M8220" t="s">
        <v>242</v>
      </c>
      <c r="N8220">
        <v>0</v>
      </c>
      <c r="O8220">
        <v>0</v>
      </c>
      <c r="P8220">
        <v>0</v>
      </c>
      <c r="Q8220">
        <v>0</v>
      </c>
    </row>
    <row r="8221" spans="11:17" x14ac:dyDescent="0.25">
      <c r="K8221">
        <v>40</v>
      </c>
      <c r="L8221" t="s">
        <v>62</v>
      </c>
      <c r="M8221" t="s">
        <v>242</v>
      </c>
      <c r="N8221">
        <v>0</v>
      </c>
      <c r="O8221">
        <v>0</v>
      </c>
      <c r="P8221">
        <v>0</v>
      </c>
      <c r="Q8221">
        <v>0</v>
      </c>
    </row>
    <row r="8222" spans="11:17" x14ac:dyDescent="0.25">
      <c r="K8222">
        <v>20</v>
      </c>
      <c r="L8222" t="s">
        <v>62</v>
      </c>
      <c r="M8222" t="s">
        <v>242</v>
      </c>
      <c r="N8222">
        <v>0</v>
      </c>
      <c r="O8222">
        <v>0</v>
      </c>
      <c r="P8222">
        <v>0</v>
      </c>
      <c r="Q8222">
        <v>0</v>
      </c>
    </row>
    <row r="8223" spans="11:17" x14ac:dyDescent="0.25">
      <c r="K8223">
        <v>40</v>
      </c>
      <c r="L8223" t="s">
        <v>62</v>
      </c>
      <c r="M8223" t="s">
        <v>242</v>
      </c>
      <c r="N8223">
        <v>0</v>
      </c>
      <c r="O8223">
        <v>0</v>
      </c>
      <c r="P8223">
        <v>0</v>
      </c>
      <c r="Q8223">
        <v>0</v>
      </c>
    </row>
    <row r="8224" spans="11:17" x14ac:dyDescent="0.25">
      <c r="K8224">
        <v>20</v>
      </c>
      <c r="L8224" t="s">
        <v>62</v>
      </c>
      <c r="M8224" t="s">
        <v>242</v>
      </c>
      <c r="N8224">
        <v>0</v>
      </c>
      <c r="O8224">
        <v>0</v>
      </c>
      <c r="P8224">
        <v>0</v>
      </c>
      <c r="Q8224">
        <v>0</v>
      </c>
    </row>
    <row r="8225" spans="11:17" x14ac:dyDescent="0.25">
      <c r="K8225">
        <v>40</v>
      </c>
      <c r="L8225" t="s">
        <v>62</v>
      </c>
      <c r="M8225" t="s">
        <v>242</v>
      </c>
      <c r="N8225">
        <v>0</v>
      </c>
      <c r="O8225">
        <v>0</v>
      </c>
      <c r="P8225">
        <v>0</v>
      </c>
      <c r="Q8225">
        <v>0</v>
      </c>
    </row>
    <row r="8226" spans="11:17" x14ac:dyDescent="0.25">
      <c r="K8226">
        <v>20</v>
      </c>
      <c r="L8226" t="s">
        <v>62</v>
      </c>
      <c r="M8226" t="s">
        <v>12</v>
      </c>
      <c r="N8226">
        <v>0</v>
      </c>
      <c r="O8226">
        <v>0</v>
      </c>
      <c r="P8226">
        <v>0</v>
      </c>
      <c r="Q8226">
        <v>0</v>
      </c>
    </row>
    <row r="8227" spans="11:17" x14ac:dyDescent="0.25">
      <c r="K8227">
        <v>40</v>
      </c>
      <c r="L8227" t="s">
        <v>62</v>
      </c>
      <c r="M8227" t="s">
        <v>12</v>
      </c>
      <c r="N8227">
        <v>0</v>
      </c>
      <c r="O8227">
        <v>0</v>
      </c>
      <c r="P8227">
        <v>0</v>
      </c>
      <c r="Q8227">
        <v>0</v>
      </c>
    </row>
    <row r="8228" spans="11:17" x14ac:dyDescent="0.25">
      <c r="K8228">
        <v>20</v>
      </c>
      <c r="L8228" t="s">
        <v>62</v>
      </c>
      <c r="M8228" t="s">
        <v>12</v>
      </c>
      <c r="N8228">
        <v>0</v>
      </c>
      <c r="O8228">
        <v>0</v>
      </c>
      <c r="P8228">
        <v>0</v>
      </c>
      <c r="Q8228">
        <v>0</v>
      </c>
    </row>
    <row r="8229" spans="11:17" x14ac:dyDescent="0.25">
      <c r="K8229">
        <v>40</v>
      </c>
      <c r="L8229" t="s">
        <v>62</v>
      </c>
      <c r="M8229" t="s">
        <v>12</v>
      </c>
      <c r="N8229">
        <v>0</v>
      </c>
      <c r="O8229">
        <v>0</v>
      </c>
      <c r="P8229">
        <v>0</v>
      </c>
      <c r="Q8229">
        <v>0</v>
      </c>
    </row>
    <row r="8230" spans="11:17" x14ac:dyDescent="0.25">
      <c r="K8230">
        <v>20</v>
      </c>
      <c r="L8230" t="s">
        <v>62</v>
      </c>
      <c r="M8230" t="s">
        <v>12</v>
      </c>
      <c r="N8230">
        <v>0</v>
      </c>
      <c r="O8230">
        <v>0</v>
      </c>
      <c r="P8230">
        <v>0</v>
      </c>
      <c r="Q8230">
        <v>0</v>
      </c>
    </row>
    <row r="8231" spans="11:17" x14ac:dyDescent="0.25">
      <c r="K8231">
        <v>40</v>
      </c>
      <c r="L8231" t="s">
        <v>62</v>
      </c>
      <c r="M8231" t="s">
        <v>12</v>
      </c>
      <c r="N8231">
        <v>0</v>
      </c>
      <c r="O8231">
        <v>0</v>
      </c>
      <c r="P8231">
        <v>0</v>
      </c>
      <c r="Q8231">
        <v>0</v>
      </c>
    </row>
    <row r="8232" spans="11:17" x14ac:dyDescent="0.25">
      <c r="K8232">
        <v>20</v>
      </c>
      <c r="L8232" t="s">
        <v>62</v>
      </c>
      <c r="M8232" t="s">
        <v>12</v>
      </c>
      <c r="N8232">
        <v>0</v>
      </c>
      <c r="O8232">
        <v>0</v>
      </c>
      <c r="P8232">
        <v>0</v>
      </c>
      <c r="Q8232">
        <v>0</v>
      </c>
    </row>
    <row r="8233" spans="11:17" x14ac:dyDescent="0.25">
      <c r="K8233">
        <v>40</v>
      </c>
      <c r="L8233" t="s">
        <v>62</v>
      </c>
      <c r="M8233" t="s">
        <v>12</v>
      </c>
      <c r="N8233">
        <v>0</v>
      </c>
      <c r="O8233">
        <v>0</v>
      </c>
      <c r="P8233">
        <v>0</v>
      </c>
      <c r="Q8233">
        <v>0</v>
      </c>
    </row>
    <row r="8234" spans="11:17" x14ac:dyDescent="0.25">
      <c r="K8234">
        <v>20</v>
      </c>
      <c r="L8234" t="s">
        <v>62</v>
      </c>
      <c r="M8234" t="s">
        <v>242</v>
      </c>
      <c r="N8234">
        <v>0</v>
      </c>
      <c r="O8234">
        <v>0</v>
      </c>
      <c r="P8234">
        <v>0</v>
      </c>
      <c r="Q8234">
        <v>0</v>
      </c>
    </row>
    <row r="8235" spans="11:17" x14ac:dyDescent="0.25">
      <c r="K8235">
        <v>40</v>
      </c>
      <c r="L8235" t="s">
        <v>62</v>
      </c>
      <c r="M8235" t="s">
        <v>242</v>
      </c>
      <c r="N8235">
        <v>0</v>
      </c>
      <c r="O8235">
        <v>0</v>
      </c>
      <c r="P8235">
        <v>0</v>
      </c>
      <c r="Q8235">
        <v>0</v>
      </c>
    </row>
    <row r="8236" spans="11:17" x14ac:dyDescent="0.25">
      <c r="K8236">
        <v>20</v>
      </c>
      <c r="L8236" t="s">
        <v>62</v>
      </c>
      <c r="M8236" t="s">
        <v>242</v>
      </c>
      <c r="N8236">
        <v>0</v>
      </c>
      <c r="O8236">
        <v>0</v>
      </c>
      <c r="P8236">
        <v>0</v>
      </c>
      <c r="Q8236">
        <v>0</v>
      </c>
    </row>
    <row r="8237" spans="11:17" x14ac:dyDescent="0.25">
      <c r="K8237">
        <v>40</v>
      </c>
      <c r="L8237" t="s">
        <v>62</v>
      </c>
      <c r="M8237" t="s">
        <v>242</v>
      </c>
      <c r="N8237">
        <v>0</v>
      </c>
      <c r="O8237">
        <v>0</v>
      </c>
      <c r="P8237">
        <v>0</v>
      </c>
      <c r="Q8237">
        <v>0</v>
      </c>
    </row>
    <row r="8238" spans="11:17" x14ac:dyDescent="0.25">
      <c r="K8238">
        <v>20</v>
      </c>
      <c r="L8238" t="s">
        <v>62</v>
      </c>
      <c r="M8238" t="s">
        <v>242</v>
      </c>
      <c r="N8238">
        <v>0</v>
      </c>
      <c r="O8238">
        <v>0</v>
      </c>
      <c r="P8238">
        <v>0</v>
      </c>
      <c r="Q8238">
        <v>0</v>
      </c>
    </row>
    <row r="8239" spans="11:17" x14ac:dyDescent="0.25">
      <c r="K8239">
        <v>40</v>
      </c>
      <c r="L8239" t="s">
        <v>62</v>
      </c>
      <c r="M8239" t="s">
        <v>242</v>
      </c>
      <c r="N8239">
        <v>0</v>
      </c>
      <c r="O8239">
        <v>0</v>
      </c>
      <c r="P8239">
        <v>0</v>
      </c>
      <c r="Q8239">
        <v>0</v>
      </c>
    </row>
    <row r="8240" spans="11:17" x14ac:dyDescent="0.25">
      <c r="K8240">
        <v>20</v>
      </c>
      <c r="L8240" t="s">
        <v>62</v>
      </c>
      <c r="M8240" t="s">
        <v>242</v>
      </c>
      <c r="N8240">
        <v>0</v>
      </c>
      <c r="O8240">
        <v>0</v>
      </c>
      <c r="P8240">
        <v>0</v>
      </c>
      <c r="Q8240">
        <v>0</v>
      </c>
    </row>
    <row r="8241" spans="11:17" x14ac:dyDescent="0.25">
      <c r="K8241">
        <v>40</v>
      </c>
      <c r="L8241" t="s">
        <v>62</v>
      </c>
      <c r="M8241" t="s">
        <v>242</v>
      </c>
      <c r="N8241">
        <v>0</v>
      </c>
      <c r="O8241">
        <v>0</v>
      </c>
      <c r="P8241">
        <v>0</v>
      </c>
      <c r="Q8241">
        <v>0</v>
      </c>
    </row>
    <row r="8242" spans="11:17" x14ac:dyDescent="0.25">
      <c r="K8242">
        <v>20</v>
      </c>
      <c r="L8242" t="s">
        <v>62</v>
      </c>
      <c r="M8242" t="s">
        <v>12</v>
      </c>
      <c r="N8242">
        <v>0</v>
      </c>
      <c r="O8242">
        <v>0</v>
      </c>
      <c r="P8242">
        <v>0</v>
      </c>
      <c r="Q8242">
        <v>0</v>
      </c>
    </row>
    <row r="8243" spans="11:17" x14ac:dyDescent="0.25">
      <c r="K8243">
        <v>40</v>
      </c>
      <c r="L8243" t="s">
        <v>62</v>
      </c>
      <c r="M8243" t="s">
        <v>12</v>
      </c>
      <c r="N8243">
        <v>0</v>
      </c>
      <c r="O8243">
        <v>0</v>
      </c>
      <c r="P8243">
        <v>0</v>
      </c>
      <c r="Q8243">
        <v>0</v>
      </c>
    </row>
    <row r="8244" spans="11:17" x14ac:dyDescent="0.25">
      <c r="K8244">
        <v>20</v>
      </c>
      <c r="L8244" t="s">
        <v>62</v>
      </c>
      <c r="M8244" t="s">
        <v>12</v>
      </c>
      <c r="N8244">
        <v>0</v>
      </c>
      <c r="O8244">
        <v>0</v>
      </c>
      <c r="P8244">
        <v>0</v>
      </c>
      <c r="Q8244">
        <v>0</v>
      </c>
    </row>
    <row r="8245" spans="11:17" x14ac:dyDescent="0.25">
      <c r="K8245">
        <v>40</v>
      </c>
      <c r="L8245" t="s">
        <v>62</v>
      </c>
      <c r="M8245" t="s">
        <v>12</v>
      </c>
      <c r="N8245">
        <v>0</v>
      </c>
      <c r="O8245">
        <v>0</v>
      </c>
      <c r="P8245">
        <v>0</v>
      </c>
      <c r="Q8245">
        <v>0</v>
      </c>
    </row>
    <row r="8246" spans="11:17" x14ac:dyDescent="0.25">
      <c r="K8246">
        <v>20</v>
      </c>
      <c r="L8246" t="s">
        <v>62</v>
      </c>
      <c r="M8246" t="s">
        <v>12</v>
      </c>
      <c r="N8246">
        <v>0</v>
      </c>
      <c r="O8246">
        <v>0</v>
      </c>
      <c r="P8246">
        <v>0</v>
      </c>
      <c r="Q8246">
        <v>0</v>
      </c>
    </row>
    <row r="8247" spans="11:17" x14ac:dyDescent="0.25">
      <c r="K8247">
        <v>40</v>
      </c>
      <c r="L8247" t="s">
        <v>62</v>
      </c>
      <c r="M8247" t="s">
        <v>12</v>
      </c>
      <c r="N8247">
        <v>0</v>
      </c>
      <c r="O8247">
        <v>0</v>
      </c>
      <c r="P8247">
        <v>0</v>
      </c>
      <c r="Q8247">
        <v>0</v>
      </c>
    </row>
    <row r="8248" spans="11:17" x14ac:dyDescent="0.25">
      <c r="K8248">
        <v>20</v>
      </c>
      <c r="L8248" t="s">
        <v>62</v>
      </c>
      <c r="M8248" t="s">
        <v>12</v>
      </c>
      <c r="N8248">
        <v>0</v>
      </c>
      <c r="O8248">
        <v>0</v>
      </c>
      <c r="P8248">
        <v>0</v>
      </c>
      <c r="Q8248">
        <v>0</v>
      </c>
    </row>
    <row r="8249" spans="11:17" x14ac:dyDescent="0.25">
      <c r="K8249">
        <v>40</v>
      </c>
      <c r="L8249" t="s">
        <v>62</v>
      </c>
      <c r="M8249" t="s">
        <v>12</v>
      </c>
      <c r="N8249">
        <v>0</v>
      </c>
      <c r="O8249">
        <v>0</v>
      </c>
      <c r="P8249">
        <v>0</v>
      </c>
      <c r="Q8249">
        <v>0</v>
      </c>
    </row>
    <row r="8250" spans="11:17" x14ac:dyDescent="0.25">
      <c r="K8250">
        <v>20</v>
      </c>
      <c r="L8250" t="s">
        <v>62</v>
      </c>
      <c r="M8250" t="s">
        <v>242</v>
      </c>
      <c r="N8250">
        <v>0</v>
      </c>
      <c r="O8250">
        <v>0</v>
      </c>
      <c r="P8250">
        <v>0</v>
      </c>
      <c r="Q8250">
        <v>0</v>
      </c>
    </row>
    <row r="8251" spans="11:17" x14ac:dyDescent="0.25">
      <c r="K8251">
        <v>40</v>
      </c>
      <c r="L8251" t="s">
        <v>62</v>
      </c>
      <c r="M8251" t="s">
        <v>242</v>
      </c>
      <c r="N8251">
        <v>0</v>
      </c>
      <c r="O8251">
        <v>0</v>
      </c>
      <c r="P8251">
        <v>0</v>
      </c>
      <c r="Q8251">
        <v>0</v>
      </c>
    </row>
    <row r="8252" spans="11:17" x14ac:dyDescent="0.25">
      <c r="K8252">
        <v>20</v>
      </c>
      <c r="L8252" t="s">
        <v>62</v>
      </c>
      <c r="M8252" t="s">
        <v>242</v>
      </c>
      <c r="N8252">
        <v>0</v>
      </c>
      <c r="O8252">
        <v>0</v>
      </c>
      <c r="P8252">
        <v>0</v>
      </c>
      <c r="Q8252">
        <v>0</v>
      </c>
    </row>
    <row r="8253" spans="11:17" x14ac:dyDescent="0.25">
      <c r="K8253">
        <v>40</v>
      </c>
      <c r="L8253" t="s">
        <v>62</v>
      </c>
      <c r="M8253" t="s">
        <v>242</v>
      </c>
      <c r="N8253">
        <v>0</v>
      </c>
      <c r="O8253">
        <v>0</v>
      </c>
      <c r="P8253">
        <v>0</v>
      </c>
      <c r="Q8253">
        <v>0</v>
      </c>
    </row>
    <row r="8254" spans="11:17" x14ac:dyDescent="0.25">
      <c r="K8254">
        <v>20</v>
      </c>
      <c r="L8254" t="s">
        <v>62</v>
      </c>
      <c r="M8254" t="s">
        <v>242</v>
      </c>
      <c r="N8254">
        <v>0</v>
      </c>
      <c r="O8254">
        <v>0</v>
      </c>
      <c r="P8254">
        <v>0</v>
      </c>
      <c r="Q8254">
        <v>0</v>
      </c>
    </row>
    <row r="8255" spans="11:17" x14ac:dyDescent="0.25">
      <c r="K8255">
        <v>40</v>
      </c>
      <c r="L8255" t="s">
        <v>62</v>
      </c>
      <c r="M8255" t="s">
        <v>242</v>
      </c>
      <c r="N8255">
        <v>0</v>
      </c>
      <c r="O8255">
        <v>0</v>
      </c>
      <c r="P8255">
        <v>0</v>
      </c>
      <c r="Q8255">
        <v>0</v>
      </c>
    </row>
    <row r="8256" spans="11:17" x14ac:dyDescent="0.25">
      <c r="K8256">
        <v>20</v>
      </c>
      <c r="L8256" t="s">
        <v>62</v>
      </c>
      <c r="M8256" t="s">
        <v>242</v>
      </c>
      <c r="N8256">
        <v>0</v>
      </c>
      <c r="O8256">
        <v>0</v>
      </c>
      <c r="P8256">
        <v>0</v>
      </c>
      <c r="Q8256">
        <v>0</v>
      </c>
    </row>
    <row r="8257" spans="11:17" x14ac:dyDescent="0.25">
      <c r="K8257">
        <v>40</v>
      </c>
      <c r="L8257" t="s">
        <v>62</v>
      </c>
      <c r="M8257" t="s">
        <v>242</v>
      </c>
      <c r="N8257">
        <v>0</v>
      </c>
      <c r="O8257">
        <v>0</v>
      </c>
      <c r="P8257">
        <v>0</v>
      </c>
      <c r="Q8257">
        <v>0</v>
      </c>
    </row>
    <row r="8258" spans="11:17" x14ac:dyDescent="0.25">
      <c r="K8258">
        <v>20</v>
      </c>
      <c r="L8258" t="s">
        <v>62</v>
      </c>
      <c r="M8258" t="s">
        <v>12</v>
      </c>
      <c r="N8258">
        <v>0</v>
      </c>
      <c r="O8258">
        <v>0</v>
      </c>
      <c r="P8258">
        <v>0</v>
      </c>
      <c r="Q8258">
        <v>0</v>
      </c>
    </row>
    <row r="8259" spans="11:17" x14ac:dyDescent="0.25">
      <c r="K8259">
        <v>40</v>
      </c>
      <c r="L8259" t="s">
        <v>62</v>
      </c>
      <c r="M8259" t="s">
        <v>12</v>
      </c>
      <c r="N8259">
        <v>0</v>
      </c>
      <c r="O8259">
        <v>0</v>
      </c>
      <c r="P8259">
        <v>0</v>
      </c>
      <c r="Q8259">
        <v>0</v>
      </c>
    </row>
    <row r="8260" spans="11:17" x14ac:dyDescent="0.25">
      <c r="K8260">
        <v>20</v>
      </c>
      <c r="L8260" t="s">
        <v>62</v>
      </c>
      <c r="M8260" t="s">
        <v>12</v>
      </c>
      <c r="N8260">
        <v>0</v>
      </c>
      <c r="O8260">
        <v>0</v>
      </c>
      <c r="P8260">
        <v>0</v>
      </c>
      <c r="Q8260">
        <v>0</v>
      </c>
    </row>
    <row r="8261" spans="11:17" x14ac:dyDescent="0.25">
      <c r="K8261">
        <v>40</v>
      </c>
      <c r="L8261" t="s">
        <v>62</v>
      </c>
      <c r="M8261" t="s">
        <v>12</v>
      </c>
      <c r="N8261">
        <v>0</v>
      </c>
      <c r="O8261">
        <v>0</v>
      </c>
      <c r="P8261">
        <v>0</v>
      </c>
      <c r="Q8261">
        <v>0</v>
      </c>
    </row>
    <row r="8262" spans="11:17" x14ac:dyDescent="0.25">
      <c r="K8262">
        <v>20</v>
      </c>
      <c r="L8262" t="s">
        <v>62</v>
      </c>
      <c r="M8262" t="s">
        <v>12</v>
      </c>
      <c r="N8262">
        <v>0</v>
      </c>
      <c r="O8262">
        <v>0</v>
      </c>
      <c r="P8262">
        <v>0</v>
      </c>
      <c r="Q8262">
        <v>0</v>
      </c>
    </row>
    <row r="8263" spans="11:17" x14ac:dyDescent="0.25">
      <c r="K8263">
        <v>40</v>
      </c>
      <c r="L8263" t="s">
        <v>62</v>
      </c>
      <c r="M8263" t="s">
        <v>12</v>
      </c>
      <c r="N8263">
        <v>0</v>
      </c>
      <c r="O8263">
        <v>0</v>
      </c>
      <c r="P8263">
        <v>0</v>
      </c>
      <c r="Q8263">
        <v>0</v>
      </c>
    </row>
    <row r="8264" spans="11:17" x14ac:dyDescent="0.25">
      <c r="K8264">
        <v>20</v>
      </c>
      <c r="L8264" t="s">
        <v>62</v>
      </c>
      <c r="M8264" t="s">
        <v>12</v>
      </c>
      <c r="N8264">
        <v>0</v>
      </c>
      <c r="O8264">
        <v>0</v>
      </c>
      <c r="P8264">
        <v>0</v>
      </c>
      <c r="Q8264">
        <v>0</v>
      </c>
    </row>
    <row r="8265" spans="11:17" x14ac:dyDescent="0.25">
      <c r="K8265">
        <v>40</v>
      </c>
      <c r="L8265" t="s">
        <v>62</v>
      </c>
      <c r="M8265" t="s">
        <v>12</v>
      </c>
      <c r="N8265">
        <v>0</v>
      </c>
      <c r="O8265">
        <v>0</v>
      </c>
      <c r="P8265">
        <v>0</v>
      </c>
      <c r="Q8265">
        <v>0</v>
      </c>
    </row>
    <row r="8266" spans="11:17" x14ac:dyDescent="0.25">
      <c r="K8266">
        <v>20</v>
      </c>
      <c r="L8266" t="s">
        <v>62</v>
      </c>
      <c r="M8266" t="s">
        <v>242</v>
      </c>
      <c r="N8266">
        <v>0</v>
      </c>
      <c r="O8266">
        <v>0</v>
      </c>
      <c r="P8266">
        <v>0</v>
      </c>
      <c r="Q8266">
        <v>0</v>
      </c>
    </row>
    <row r="8267" spans="11:17" x14ac:dyDescent="0.25">
      <c r="K8267">
        <v>40</v>
      </c>
      <c r="L8267" t="s">
        <v>62</v>
      </c>
      <c r="M8267" t="s">
        <v>242</v>
      </c>
      <c r="N8267">
        <v>0</v>
      </c>
      <c r="O8267">
        <v>0</v>
      </c>
      <c r="P8267">
        <v>0</v>
      </c>
      <c r="Q8267">
        <v>0</v>
      </c>
    </row>
    <row r="8268" spans="11:17" x14ac:dyDescent="0.25">
      <c r="K8268">
        <v>20</v>
      </c>
      <c r="L8268" t="s">
        <v>62</v>
      </c>
      <c r="M8268" t="s">
        <v>242</v>
      </c>
      <c r="N8268">
        <v>0</v>
      </c>
      <c r="O8268">
        <v>0</v>
      </c>
      <c r="P8268">
        <v>0</v>
      </c>
      <c r="Q8268">
        <v>0</v>
      </c>
    </row>
    <row r="8269" spans="11:17" x14ac:dyDescent="0.25">
      <c r="K8269">
        <v>40</v>
      </c>
      <c r="L8269" t="s">
        <v>62</v>
      </c>
      <c r="M8269" t="s">
        <v>242</v>
      </c>
      <c r="N8269">
        <v>0</v>
      </c>
      <c r="O8269">
        <v>0</v>
      </c>
      <c r="P8269">
        <v>0</v>
      </c>
      <c r="Q8269">
        <v>0</v>
      </c>
    </row>
    <row r="8270" spans="11:17" x14ac:dyDescent="0.25">
      <c r="K8270">
        <v>20</v>
      </c>
      <c r="L8270" t="s">
        <v>62</v>
      </c>
      <c r="M8270" t="s">
        <v>242</v>
      </c>
      <c r="N8270">
        <v>0</v>
      </c>
      <c r="O8270">
        <v>0</v>
      </c>
      <c r="P8270">
        <v>0</v>
      </c>
      <c r="Q8270">
        <v>0</v>
      </c>
    </row>
    <row r="8271" spans="11:17" x14ac:dyDescent="0.25">
      <c r="K8271">
        <v>40</v>
      </c>
      <c r="L8271" t="s">
        <v>62</v>
      </c>
      <c r="M8271" t="s">
        <v>242</v>
      </c>
      <c r="N8271">
        <v>0</v>
      </c>
      <c r="O8271">
        <v>0</v>
      </c>
      <c r="P8271">
        <v>0</v>
      </c>
      <c r="Q8271">
        <v>0</v>
      </c>
    </row>
    <row r="8272" spans="11:17" x14ac:dyDescent="0.25">
      <c r="K8272">
        <v>20</v>
      </c>
      <c r="L8272" t="s">
        <v>62</v>
      </c>
      <c r="M8272" t="s">
        <v>242</v>
      </c>
      <c r="N8272">
        <v>0</v>
      </c>
      <c r="O8272">
        <v>0</v>
      </c>
      <c r="P8272">
        <v>0</v>
      </c>
      <c r="Q8272">
        <v>0</v>
      </c>
    </row>
    <row r="8273" spans="11:17" x14ac:dyDescent="0.25">
      <c r="K8273">
        <v>40</v>
      </c>
      <c r="L8273" t="s">
        <v>62</v>
      </c>
      <c r="M8273" t="s">
        <v>242</v>
      </c>
      <c r="N8273">
        <v>0</v>
      </c>
      <c r="O8273">
        <v>0</v>
      </c>
      <c r="P8273">
        <v>0</v>
      </c>
      <c r="Q8273">
        <v>0</v>
      </c>
    </row>
    <row r="8274" spans="11:17" x14ac:dyDescent="0.25">
      <c r="K8274">
        <v>20</v>
      </c>
      <c r="L8274" t="s">
        <v>62</v>
      </c>
      <c r="M8274" t="s">
        <v>12</v>
      </c>
      <c r="N8274">
        <v>0</v>
      </c>
      <c r="O8274">
        <v>0</v>
      </c>
      <c r="P8274">
        <v>0</v>
      </c>
      <c r="Q8274">
        <v>0</v>
      </c>
    </row>
    <row r="8275" spans="11:17" x14ac:dyDescent="0.25">
      <c r="K8275">
        <v>40</v>
      </c>
      <c r="L8275" t="s">
        <v>62</v>
      </c>
      <c r="M8275" t="s">
        <v>12</v>
      </c>
      <c r="N8275">
        <v>0</v>
      </c>
      <c r="O8275">
        <v>0</v>
      </c>
      <c r="P8275">
        <v>0</v>
      </c>
      <c r="Q8275">
        <v>0</v>
      </c>
    </row>
    <row r="8276" spans="11:17" x14ac:dyDescent="0.25">
      <c r="K8276">
        <v>20</v>
      </c>
      <c r="L8276" t="s">
        <v>62</v>
      </c>
      <c r="M8276" t="s">
        <v>12</v>
      </c>
      <c r="N8276">
        <v>0</v>
      </c>
      <c r="O8276">
        <v>0</v>
      </c>
      <c r="P8276">
        <v>0</v>
      </c>
      <c r="Q8276">
        <v>0</v>
      </c>
    </row>
    <row r="8277" spans="11:17" x14ac:dyDescent="0.25">
      <c r="K8277">
        <v>40</v>
      </c>
      <c r="L8277" t="s">
        <v>62</v>
      </c>
      <c r="M8277" t="s">
        <v>12</v>
      </c>
      <c r="N8277">
        <v>0</v>
      </c>
      <c r="O8277">
        <v>0</v>
      </c>
      <c r="P8277">
        <v>0</v>
      </c>
      <c r="Q8277">
        <v>0</v>
      </c>
    </row>
    <row r="8278" spans="11:17" x14ac:dyDescent="0.25">
      <c r="K8278">
        <v>20</v>
      </c>
      <c r="L8278" t="s">
        <v>62</v>
      </c>
      <c r="M8278" t="s">
        <v>12</v>
      </c>
      <c r="N8278">
        <v>0</v>
      </c>
      <c r="O8278">
        <v>0</v>
      </c>
      <c r="P8278">
        <v>0</v>
      </c>
      <c r="Q8278">
        <v>0</v>
      </c>
    </row>
    <row r="8279" spans="11:17" x14ac:dyDescent="0.25">
      <c r="K8279">
        <v>40</v>
      </c>
      <c r="L8279" t="s">
        <v>62</v>
      </c>
      <c r="M8279" t="s">
        <v>12</v>
      </c>
      <c r="N8279">
        <v>0</v>
      </c>
      <c r="O8279">
        <v>0</v>
      </c>
      <c r="P8279">
        <v>0</v>
      </c>
      <c r="Q8279">
        <v>0</v>
      </c>
    </row>
    <row r="8280" spans="11:17" x14ac:dyDescent="0.25">
      <c r="K8280">
        <v>20</v>
      </c>
      <c r="L8280" t="s">
        <v>62</v>
      </c>
      <c r="M8280" t="s">
        <v>12</v>
      </c>
      <c r="N8280">
        <v>0</v>
      </c>
      <c r="O8280">
        <v>0</v>
      </c>
      <c r="P8280">
        <v>0</v>
      </c>
      <c r="Q8280">
        <v>0</v>
      </c>
    </row>
    <row r="8281" spans="11:17" x14ac:dyDescent="0.25">
      <c r="K8281">
        <v>40</v>
      </c>
      <c r="L8281" t="s">
        <v>62</v>
      </c>
      <c r="M8281" t="s">
        <v>12</v>
      </c>
      <c r="N8281">
        <v>0</v>
      </c>
      <c r="O8281">
        <v>0</v>
      </c>
      <c r="P8281">
        <v>0</v>
      </c>
      <c r="Q8281">
        <v>0</v>
      </c>
    </row>
    <row r="8282" spans="11:17" x14ac:dyDescent="0.25">
      <c r="K8282">
        <v>20</v>
      </c>
      <c r="L8282" t="s">
        <v>62</v>
      </c>
      <c r="M8282" t="s">
        <v>242</v>
      </c>
      <c r="N8282">
        <v>0</v>
      </c>
      <c r="O8282">
        <v>0</v>
      </c>
      <c r="P8282">
        <v>0</v>
      </c>
      <c r="Q8282">
        <v>0</v>
      </c>
    </row>
    <row r="8283" spans="11:17" x14ac:dyDescent="0.25">
      <c r="K8283">
        <v>40</v>
      </c>
      <c r="L8283" t="s">
        <v>62</v>
      </c>
      <c r="M8283" t="s">
        <v>242</v>
      </c>
      <c r="N8283">
        <v>0</v>
      </c>
      <c r="O8283">
        <v>0</v>
      </c>
      <c r="P8283">
        <v>0</v>
      </c>
      <c r="Q8283">
        <v>0</v>
      </c>
    </row>
    <row r="8284" spans="11:17" x14ac:dyDescent="0.25">
      <c r="K8284">
        <v>20</v>
      </c>
      <c r="L8284" t="s">
        <v>62</v>
      </c>
      <c r="M8284" t="s">
        <v>242</v>
      </c>
      <c r="N8284">
        <v>0</v>
      </c>
      <c r="O8284">
        <v>0</v>
      </c>
      <c r="P8284">
        <v>0</v>
      </c>
      <c r="Q8284">
        <v>0</v>
      </c>
    </row>
    <row r="8285" spans="11:17" x14ac:dyDescent="0.25">
      <c r="K8285">
        <v>40</v>
      </c>
      <c r="L8285" t="s">
        <v>62</v>
      </c>
      <c r="M8285" t="s">
        <v>242</v>
      </c>
      <c r="N8285">
        <v>0</v>
      </c>
      <c r="O8285">
        <v>0</v>
      </c>
      <c r="P8285">
        <v>0</v>
      </c>
      <c r="Q8285">
        <v>0</v>
      </c>
    </row>
    <row r="8286" spans="11:17" x14ac:dyDescent="0.25">
      <c r="K8286">
        <v>20</v>
      </c>
      <c r="L8286" t="s">
        <v>62</v>
      </c>
      <c r="M8286" t="s">
        <v>242</v>
      </c>
      <c r="N8286">
        <v>0</v>
      </c>
      <c r="O8286">
        <v>0</v>
      </c>
      <c r="P8286">
        <v>0</v>
      </c>
      <c r="Q8286">
        <v>0</v>
      </c>
    </row>
    <row r="8287" spans="11:17" x14ac:dyDescent="0.25">
      <c r="K8287">
        <v>40</v>
      </c>
      <c r="L8287" t="s">
        <v>62</v>
      </c>
      <c r="M8287" t="s">
        <v>242</v>
      </c>
      <c r="N8287">
        <v>0</v>
      </c>
      <c r="O8287">
        <v>0</v>
      </c>
      <c r="P8287">
        <v>0</v>
      </c>
      <c r="Q8287">
        <v>0</v>
      </c>
    </row>
    <row r="8288" spans="11:17" x14ac:dyDescent="0.25">
      <c r="K8288">
        <v>20</v>
      </c>
      <c r="L8288" t="s">
        <v>62</v>
      </c>
      <c r="M8288" t="s">
        <v>242</v>
      </c>
      <c r="N8288">
        <v>0</v>
      </c>
      <c r="O8288">
        <v>0</v>
      </c>
      <c r="P8288">
        <v>0</v>
      </c>
      <c r="Q8288">
        <v>0</v>
      </c>
    </row>
    <row r="8289" spans="11:17" x14ac:dyDescent="0.25">
      <c r="K8289">
        <v>40</v>
      </c>
      <c r="L8289" t="s">
        <v>62</v>
      </c>
      <c r="M8289" t="s">
        <v>242</v>
      </c>
      <c r="N8289">
        <v>0</v>
      </c>
      <c r="O8289">
        <v>0</v>
      </c>
      <c r="P8289">
        <v>0</v>
      </c>
      <c r="Q8289">
        <v>0</v>
      </c>
    </row>
    <row r="8290" spans="11:17" x14ac:dyDescent="0.25">
      <c r="K8290">
        <v>20</v>
      </c>
      <c r="L8290" t="s">
        <v>62</v>
      </c>
      <c r="M8290" t="s">
        <v>12</v>
      </c>
      <c r="N8290">
        <v>0</v>
      </c>
      <c r="O8290">
        <v>0</v>
      </c>
      <c r="P8290">
        <v>0</v>
      </c>
      <c r="Q8290">
        <v>0</v>
      </c>
    </row>
    <row r="8291" spans="11:17" x14ac:dyDescent="0.25">
      <c r="K8291">
        <v>40</v>
      </c>
      <c r="L8291" t="s">
        <v>62</v>
      </c>
      <c r="M8291" t="s">
        <v>12</v>
      </c>
      <c r="N8291">
        <v>0</v>
      </c>
      <c r="O8291">
        <v>0</v>
      </c>
      <c r="P8291">
        <v>0</v>
      </c>
      <c r="Q8291">
        <v>0</v>
      </c>
    </row>
    <row r="8292" spans="11:17" x14ac:dyDescent="0.25">
      <c r="K8292">
        <v>20</v>
      </c>
      <c r="L8292" t="s">
        <v>62</v>
      </c>
      <c r="M8292" t="s">
        <v>12</v>
      </c>
      <c r="N8292">
        <v>0</v>
      </c>
      <c r="O8292">
        <v>0</v>
      </c>
      <c r="P8292">
        <v>0</v>
      </c>
      <c r="Q8292">
        <v>0</v>
      </c>
    </row>
    <row r="8293" spans="11:17" x14ac:dyDescent="0.25">
      <c r="K8293">
        <v>40</v>
      </c>
      <c r="L8293" t="s">
        <v>62</v>
      </c>
      <c r="M8293" t="s">
        <v>12</v>
      </c>
      <c r="N8293">
        <v>0</v>
      </c>
      <c r="O8293">
        <v>0</v>
      </c>
      <c r="P8293">
        <v>0</v>
      </c>
      <c r="Q8293">
        <v>0</v>
      </c>
    </row>
    <row r="8294" spans="11:17" x14ac:dyDescent="0.25">
      <c r="K8294">
        <v>20</v>
      </c>
      <c r="L8294" t="s">
        <v>62</v>
      </c>
      <c r="M8294" t="s">
        <v>12</v>
      </c>
      <c r="N8294">
        <v>0</v>
      </c>
      <c r="O8294">
        <v>0</v>
      </c>
      <c r="P8294">
        <v>0</v>
      </c>
      <c r="Q8294">
        <v>0</v>
      </c>
    </row>
    <row r="8295" spans="11:17" x14ac:dyDescent="0.25">
      <c r="K8295">
        <v>40</v>
      </c>
      <c r="L8295" t="s">
        <v>62</v>
      </c>
      <c r="M8295" t="s">
        <v>12</v>
      </c>
      <c r="N8295">
        <v>0</v>
      </c>
      <c r="O8295">
        <v>0</v>
      </c>
      <c r="P8295">
        <v>0</v>
      </c>
      <c r="Q8295">
        <v>0</v>
      </c>
    </row>
    <row r="8296" spans="11:17" x14ac:dyDescent="0.25">
      <c r="K8296">
        <v>20</v>
      </c>
      <c r="L8296" t="s">
        <v>62</v>
      </c>
      <c r="M8296" t="s">
        <v>12</v>
      </c>
      <c r="N8296">
        <v>0</v>
      </c>
      <c r="O8296">
        <v>0</v>
      </c>
      <c r="P8296">
        <v>0</v>
      </c>
      <c r="Q8296">
        <v>0</v>
      </c>
    </row>
    <row r="8297" spans="11:17" x14ac:dyDescent="0.25">
      <c r="K8297">
        <v>40</v>
      </c>
      <c r="L8297" t="s">
        <v>62</v>
      </c>
      <c r="M8297" t="s">
        <v>12</v>
      </c>
      <c r="N8297">
        <v>0</v>
      </c>
      <c r="O8297">
        <v>0</v>
      </c>
      <c r="P8297">
        <v>0</v>
      </c>
      <c r="Q8297">
        <v>0</v>
      </c>
    </row>
    <row r="8298" spans="11:17" x14ac:dyDescent="0.25">
      <c r="K8298">
        <v>20</v>
      </c>
      <c r="L8298" t="s">
        <v>62</v>
      </c>
      <c r="M8298" t="s">
        <v>242</v>
      </c>
      <c r="N8298">
        <v>0</v>
      </c>
      <c r="O8298">
        <v>0</v>
      </c>
      <c r="P8298">
        <v>0</v>
      </c>
      <c r="Q8298">
        <v>0</v>
      </c>
    </row>
    <row r="8299" spans="11:17" x14ac:dyDescent="0.25">
      <c r="K8299">
        <v>40</v>
      </c>
      <c r="L8299" t="s">
        <v>62</v>
      </c>
      <c r="M8299" t="s">
        <v>242</v>
      </c>
      <c r="N8299">
        <v>0</v>
      </c>
      <c r="O8299">
        <v>0</v>
      </c>
      <c r="P8299">
        <v>0</v>
      </c>
      <c r="Q8299">
        <v>0</v>
      </c>
    </row>
    <row r="8300" spans="11:17" x14ac:dyDescent="0.25">
      <c r="K8300">
        <v>20</v>
      </c>
      <c r="L8300" t="s">
        <v>62</v>
      </c>
      <c r="M8300" t="s">
        <v>242</v>
      </c>
      <c r="N8300">
        <v>0</v>
      </c>
      <c r="O8300">
        <v>0</v>
      </c>
      <c r="P8300">
        <v>0</v>
      </c>
      <c r="Q8300">
        <v>0</v>
      </c>
    </row>
    <row r="8301" spans="11:17" x14ac:dyDescent="0.25">
      <c r="K8301">
        <v>40</v>
      </c>
      <c r="L8301" t="s">
        <v>62</v>
      </c>
      <c r="M8301" t="s">
        <v>242</v>
      </c>
      <c r="N8301">
        <v>0</v>
      </c>
      <c r="O8301">
        <v>0</v>
      </c>
      <c r="P8301">
        <v>0</v>
      </c>
      <c r="Q8301">
        <v>0</v>
      </c>
    </row>
    <row r="8302" spans="11:17" x14ac:dyDescent="0.25">
      <c r="K8302">
        <v>20</v>
      </c>
      <c r="L8302" t="s">
        <v>62</v>
      </c>
      <c r="M8302" t="s">
        <v>242</v>
      </c>
      <c r="N8302">
        <v>0</v>
      </c>
      <c r="O8302">
        <v>0</v>
      </c>
      <c r="P8302">
        <v>0</v>
      </c>
      <c r="Q8302">
        <v>0</v>
      </c>
    </row>
    <row r="8303" spans="11:17" x14ac:dyDescent="0.25">
      <c r="K8303">
        <v>40</v>
      </c>
      <c r="L8303" t="s">
        <v>62</v>
      </c>
      <c r="M8303" t="s">
        <v>242</v>
      </c>
      <c r="N8303">
        <v>0</v>
      </c>
      <c r="O8303">
        <v>0</v>
      </c>
      <c r="P8303">
        <v>0</v>
      </c>
      <c r="Q8303">
        <v>0</v>
      </c>
    </row>
    <row r="8304" spans="11:17" x14ac:dyDescent="0.25">
      <c r="K8304">
        <v>20</v>
      </c>
      <c r="L8304" t="s">
        <v>62</v>
      </c>
      <c r="M8304" t="s">
        <v>242</v>
      </c>
      <c r="N8304">
        <v>0</v>
      </c>
      <c r="O8304">
        <v>0</v>
      </c>
      <c r="P8304">
        <v>0</v>
      </c>
      <c r="Q8304">
        <v>0</v>
      </c>
    </row>
    <row r="8305" spans="11:17" x14ac:dyDescent="0.25">
      <c r="K8305">
        <v>40</v>
      </c>
      <c r="L8305" t="s">
        <v>62</v>
      </c>
      <c r="M8305" t="s">
        <v>242</v>
      </c>
      <c r="N8305">
        <v>0</v>
      </c>
      <c r="O8305">
        <v>0</v>
      </c>
      <c r="P8305">
        <v>0</v>
      </c>
      <c r="Q8305">
        <v>0</v>
      </c>
    </row>
    <row r="8306" spans="11:17" x14ac:dyDescent="0.25">
      <c r="K8306">
        <v>20</v>
      </c>
      <c r="L8306" t="s">
        <v>62</v>
      </c>
      <c r="M8306" t="s">
        <v>12</v>
      </c>
      <c r="N8306">
        <v>0</v>
      </c>
      <c r="O8306">
        <v>0</v>
      </c>
      <c r="P8306">
        <v>0</v>
      </c>
      <c r="Q8306">
        <v>0</v>
      </c>
    </row>
    <row r="8307" spans="11:17" x14ac:dyDescent="0.25">
      <c r="K8307">
        <v>40</v>
      </c>
      <c r="L8307" t="s">
        <v>62</v>
      </c>
      <c r="M8307" t="s">
        <v>12</v>
      </c>
      <c r="N8307">
        <v>0</v>
      </c>
      <c r="O8307">
        <v>0</v>
      </c>
      <c r="P8307">
        <v>0</v>
      </c>
      <c r="Q8307">
        <v>0</v>
      </c>
    </row>
    <row r="8308" spans="11:17" x14ac:dyDescent="0.25">
      <c r="K8308">
        <v>20</v>
      </c>
      <c r="L8308" t="s">
        <v>62</v>
      </c>
      <c r="M8308" t="s">
        <v>12</v>
      </c>
      <c r="N8308">
        <v>0</v>
      </c>
      <c r="O8308">
        <v>0</v>
      </c>
      <c r="P8308">
        <v>0</v>
      </c>
      <c r="Q8308">
        <v>0</v>
      </c>
    </row>
    <row r="8309" spans="11:17" x14ac:dyDescent="0.25">
      <c r="K8309">
        <v>40</v>
      </c>
      <c r="L8309" t="s">
        <v>62</v>
      </c>
      <c r="M8309" t="s">
        <v>12</v>
      </c>
      <c r="N8309">
        <v>0</v>
      </c>
      <c r="O8309">
        <v>0</v>
      </c>
      <c r="P8309">
        <v>0</v>
      </c>
      <c r="Q8309">
        <v>0</v>
      </c>
    </row>
    <row r="8310" spans="11:17" x14ac:dyDescent="0.25">
      <c r="K8310">
        <v>20</v>
      </c>
      <c r="L8310" t="s">
        <v>62</v>
      </c>
      <c r="M8310" t="s">
        <v>12</v>
      </c>
      <c r="N8310">
        <v>0</v>
      </c>
      <c r="O8310">
        <v>0</v>
      </c>
      <c r="P8310">
        <v>0</v>
      </c>
      <c r="Q8310">
        <v>0</v>
      </c>
    </row>
    <row r="8311" spans="11:17" x14ac:dyDescent="0.25">
      <c r="K8311">
        <v>40</v>
      </c>
      <c r="L8311" t="s">
        <v>62</v>
      </c>
      <c r="M8311" t="s">
        <v>12</v>
      </c>
      <c r="N8311">
        <v>0</v>
      </c>
      <c r="O8311">
        <v>0</v>
      </c>
      <c r="P8311">
        <v>0</v>
      </c>
      <c r="Q8311">
        <v>0</v>
      </c>
    </row>
    <row r="8312" spans="11:17" x14ac:dyDescent="0.25">
      <c r="K8312">
        <v>20</v>
      </c>
      <c r="L8312" t="s">
        <v>62</v>
      </c>
      <c r="M8312" t="s">
        <v>12</v>
      </c>
      <c r="N8312">
        <v>0</v>
      </c>
      <c r="O8312">
        <v>0</v>
      </c>
      <c r="P8312">
        <v>0</v>
      </c>
      <c r="Q8312">
        <v>0</v>
      </c>
    </row>
    <row r="8313" spans="11:17" x14ac:dyDescent="0.25">
      <c r="K8313">
        <v>40</v>
      </c>
      <c r="L8313" t="s">
        <v>62</v>
      </c>
      <c r="M8313" t="s">
        <v>12</v>
      </c>
      <c r="N8313">
        <v>0</v>
      </c>
      <c r="O8313">
        <v>0</v>
      </c>
      <c r="P8313">
        <v>0</v>
      </c>
      <c r="Q8313">
        <v>0</v>
      </c>
    </row>
    <row r="8314" spans="11:17" x14ac:dyDescent="0.25">
      <c r="K8314">
        <v>20</v>
      </c>
      <c r="L8314" t="s">
        <v>62</v>
      </c>
      <c r="M8314" t="s">
        <v>242</v>
      </c>
      <c r="N8314">
        <v>0</v>
      </c>
      <c r="O8314">
        <v>0</v>
      </c>
      <c r="P8314">
        <v>0</v>
      </c>
      <c r="Q8314">
        <v>0</v>
      </c>
    </row>
    <row r="8315" spans="11:17" x14ac:dyDescent="0.25">
      <c r="K8315">
        <v>40</v>
      </c>
      <c r="L8315" t="s">
        <v>62</v>
      </c>
      <c r="M8315" t="s">
        <v>242</v>
      </c>
      <c r="N8315">
        <v>0</v>
      </c>
      <c r="O8315">
        <v>0</v>
      </c>
      <c r="P8315">
        <v>0</v>
      </c>
      <c r="Q8315">
        <v>0</v>
      </c>
    </row>
    <row r="8316" spans="11:17" x14ac:dyDescent="0.25">
      <c r="K8316">
        <v>20</v>
      </c>
      <c r="L8316" t="s">
        <v>62</v>
      </c>
      <c r="M8316" t="s">
        <v>242</v>
      </c>
      <c r="N8316">
        <v>0</v>
      </c>
      <c r="O8316">
        <v>0</v>
      </c>
      <c r="P8316">
        <v>0</v>
      </c>
      <c r="Q8316">
        <v>0</v>
      </c>
    </row>
    <row r="8317" spans="11:17" x14ac:dyDescent="0.25">
      <c r="K8317">
        <v>40</v>
      </c>
      <c r="L8317" t="s">
        <v>62</v>
      </c>
      <c r="M8317" t="s">
        <v>242</v>
      </c>
      <c r="N8317">
        <v>0</v>
      </c>
      <c r="O8317">
        <v>0</v>
      </c>
      <c r="P8317">
        <v>0</v>
      </c>
      <c r="Q8317">
        <v>0</v>
      </c>
    </row>
    <row r="8318" spans="11:17" x14ac:dyDescent="0.25">
      <c r="K8318">
        <v>20</v>
      </c>
      <c r="L8318" t="s">
        <v>62</v>
      </c>
      <c r="M8318" t="s">
        <v>242</v>
      </c>
      <c r="N8318">
        <v>0</v>
      </c>
      <c r="O8318">
        <v>0</v>
      </c>
      <c r="P8318">
        <v>0</v>
      </c>
      <c r="Q8318">
        <v>0</v>
      </c>
    </row>
    <row r="8319" spans="11:17" x14ac:dyDescent="0.25">
      <c r="K8319">
        <v>40</v>
      </c>
      <c r="L8319" t="s">
        <v>62</v>
      </c>
      <c r="M8319" t="s">
        <v>242</v>
      </c>
      <c r="N8319">
        <v>0</v>
      </c>
      <c r="O8319">
        <v>0</v>
      </c>
      <c r="P8319">
        <v>0</v>
      </c>
      <c r="Q8319">
        <v>0</v>
      </c>
    </row>
    <row r="8320" spans="11:17" x14ac:dyDescent="0.25">
      <c r="K8320">
        <v>20</v>
      </c>
      <c r="L8320" t="s">
        <v>62</v>
      </c>
      <c r="M8320" t="s">
        <v>242</v>
      </c>
      <c r="N8320">
        <v>0</v>
      </c>
      <c r="O8320">
        <v>0</v>
      </c>
      <c r="P8320">
        <v>0</v>
      </c>
      <c r="Q8320">
        <v>0</v>
      </c>
    </row>
    <row r="8321" spans="11:17" x14ac:dyDescent="0.25">
      <c r="K8321">
        <v>40</v>
      </c>
      <c r="L8321" t="s">
        <v>62</v>
      </c>
      <c r="M8321" t="s">
        <v>242</v>
      </c>
      <c r="N8321">
        <v>0</v>
      </c>
      <c r="O8321">
        <v>1</v>
      </c>
      <c r="P8321">
        <v>0</v>
      </c>
      <c r="Q8321">
        <v>0</v>
      </c>
    </row>
    <row r="8322" spans="11:17" x14ac:dyDescent="0.25">
      <c r="K8322">
        <v>20</v>
      </c>
      <c r="L8322" t="s">
        <v>62</v>
      </c>
      <c r="M8322" t="s">
        <v>12</v>
      </c>
      <c r="N8322">
        <v>0</v>
      </c>
      <c r="O8322">
        <v>0</v>
      </c>
      <c r="P8322">
        <v>0</v>
      </c>
      <c r="Q8322">
        <v>0</v>
      </c>
    </row>
    <row r="8323" spans="11:17" x14ac:dyDescent="0.25">
      <c r="K8323">
        <v>40</v>
      </c>
      <c r="L8323" t="s">
        <v>62</v>
      </c>
      <c r="M8323" t="s">
        <v>12</v>
      </c>
      <c r="N8323">
        <v>0</v>
      </c>
      <c r="O8323">
        <v>0</v>
      </c>
      <c r="P8323">
        <v>0</v>
      </c>
      <c r="Q8323">
        <v>0</v>
      </c>
    </row>
    <row r="8324" spans="11:17" x14ac:dyDescent="0.25">
      <c r="K8324">
        <v>20</v>
      </c>
      <c r="L8324" t="s">
        <v>62</v>
      </c>
      <c r="M8324" t="s">
        <v>12</v>
      </c>
      <c r="N8324">
        <v>0</v>
      </c>
      <c r="O8324">
        <v>0</v>
      </c>
      <c r="P8324">
        <v>0</v>
      </c>
      <c r="Q8324">
        <v>0</v>
      </c>
    </row>
    <row r="8325" spans="11:17" x14ac:dyDescent="0.25">
      <c r="K8325">
        <v>40</v>
      </c>
      <c r="L8325" t="s">
        <v>62</v>
      </c>
      <c r="M8325" t="s">
        <v>12</v>
      </c>
      <c r="N8325">
        <v>0</v>
      </c>
      <c r="O8325">
        <v>0</v>
      </c>
      <c r="P8325">
        <v>0</v>
      </c>
      <c r="Q8325">
        <v>0</v>
      </c>
    </row>
    <row r="8326" spans="11:17" x14ac:dyDescent="0.25">
      <c r="K8326">
        <v>20</v>
      </c>
      <c r="L8326" t="s">
        <v>62</v>
      </c>
      <c r="M8326" t="s">
        <v>12</v>
      </c>
      <c r="N8326">
        <v>0</v>
      </c>
      <c r="O8326">
        <v>0</v>
      </c>
      <c r="P8326">
        <v>0</v>
      </c>
      <c r="Q8326">
        <v>0</v>
      </c>
    </row>
    <row r="8327" spans="11:17" x14ac:dyDescent="0.25">
      <c r="K8327">
        <v>40</v>
      </c>
      <c r="L8327" t="s">
        <v>62</v>
      </c>
      <c r="M8327" t="s">
        <v>12</v>
      </c>
      <c r="N8327">
        <v>0</v>
      </c>
      <c r="O8327">
        <v>0</v>
      </c>
      <c r="P8327">
        <v>0</v>
      </c>
      <c r="Q8327">
        <v>0</v>
      </c>
    </row>
    <row r="8328" spans="11:17" x14ac:dyDescent="0.25">
      <c r="K8328">
        <v>20</v>
      </c>
      <c r="L8328" t="s">
        <v>62</v>
      </c>
      <c r="M8328" t="s">
        <v>12</v>
      </c>
      <c r="N8328">
        <v>0</v>
      </c>
      <c r="O8328">
        <v>0</v>
      </c>
      <c r="P8328">
        <v>0</v>
      </c>
      <c r="Q8328">
        <v>0</v>
      </c>
    </row>
    <row r="8329" spans="11:17" x14ac:dyDescent="0.25">
      <c r="K8329">
        <v>40</v>
      </c>
      <c r="L8329" t="s">
        <v>62</v>
      </c>
      <c r="M8329" t="s">
        <v>12</v>
      </c>
      <c r="N8329">
        <v>0</v>
      </c>
      <c r="O8329">
        <v>0</v>
      </c>
      <c r="P8329">
        <v>0</v>
      </c>
      <c r="Q8329">
        <v>0</v>
      </c>
    </row>
    <row r="8330" spans="11:17" x14ac:dyDescent="0.25">
      <c r="K8330">
        <v>20</v>
      </c>
      <c r="L8330" t="s">
        <v>62</v>
      </c>
      <c r="M8330" t="s">
        <v>242</v>
      </c>
      <c r="N8330">
        <v>0</v>
      </c>
      <c r="O8330">
        <v>0</v>
      </c>
      <c r="P8330">
        <v>0</v>
      </c>
      <c r="Q8330">
        <v>0</v>
      </c>
    </row>
    <row r="8331" spans="11:17" x14ac:dyDescent="0.25">
      <c r="K8331">
        <v>40</v>
      </c>
      <c r="L8331" t="s">
        <v>62</v>
      </c>
      <c r="M8331" t="s">
        <v>242</v>
      </c>
      <c r="N8331">
        <v>0</v>
      </c>
      <c r="O8331">
        <v>0</v>
      </c>
      <c r="P8331">
        <v>0</v>
      </c>
      <c r="Q8331">
        <v>0</v>
      </c>
    </row>
    <row r="8332" spans="11:17" x14ac:dyDescent="0.25">
      <c r="K8332">
        <v>20</v>
      </c>
      <c r="L8332" t="s">
        <v>62</v>
      </c>
      <c r="M8332" t="s">
        <v>242</v>
      </c>
      <c r="N8332">
        <v>0</v>
      </c>
      <c r="O8332">
        <v>0</v>
      </c>
      <c r="P8332">
        <v>0</v>
      </c>
      <c r="Q8332">
        <v>0</v>
      </c>
    </row>
    <row r="8333" spans="11:17" x14ac:dyDescent="0.25">
      <c r="K8333">
        <v>40</v>
      </c>
      <c r="L8333" t="s">
        <v>62</v>
      </c>
      <c r="M8333" t="s">
        <v>242</v>
      </c>
      <c r="N8333">
        <v>0</v>
      </c>
      <c r="O8333">
        <v>0</v>
      </c>
      <c r="P8333">
        <v>0</v>
      </c>
      <c r="Q8333">
        <v>0</v>
      </c>
    </row>
    <row r="8334" spans="11:17" x14ac:dyDescent="0.25">
      <c r="K8334">
        <v>20</v>
      </c>
      <c r="L8334" t="s">
        <v>62</v>
      </c>
      <c r="M8334" t="s">
        <v>242</v>
      </c>
      <c r="N8334">
        <v>0</v>
      </c>
      <c r="O8334">
        <v>0</v>
      </c>
      <c r="P8334">
        <v>0</v>
      </c>
      <c r="Q8334">
        <v>0</v>
      </c>
    </row>
    <row r="8335" spans="11:17" x14ac:dyDescent="0.25">
      <c r="K8335">
        <v>40</v>
      </c>
      <c r="L8335" t="s">
        <v>62</v>
      </c>
      <c r="M8335" t="s">
        <v>242</v>
      </c>
      <c r="N8335">
        <v>0</v>
      </c>
      <c r="O8335">
        <v>0</v>
      </c>
      <c r="P8335">
        <v>0</v>
      </c>
      <c r="Q8335">
        <v>0</v>
      </c>
    </row>
    <row r="8336" spans="11:17" x14ac:dyDescent="0.25">
      <c r="K8336">
        <v>20</v>
      </c>
      <c r="L8336" t="s">
        <v>62</v>
      </c>
      <c r="M8336" t="s">
        <v>242</v>
      </c>
      <c r="N8336">
        <v>0</v>
      </c>
      <c r="O8336">
        <v>0</v>
      </c>
      <c r="P8336">
        <v>0</v>
      </c>
      <c r="Q8336">
        <v>0</v>
      </c>
    </row>
    <row r="8337" spans="11:17" x14ac:dyDescent="0.25">
      <c r="K8337">
        <v>40</v>
      </c>
      <c r="L8337" t="s">
        <v>62</v>
      </c>
      <c r="M8337" t="s">
        <v>242</v>
      </c>
      <c r="N8337">
        <v>0</v>
      </c>
      <c r="O8337">
        <v>0</v>
      </c>
      <c r="P8337">
        <v>0</v>
      </c>
      <c r="Q8337">
        <v>0</v>
      </c>
    </row>
    <row r="8338" spans="11:17" x14ac:dyDescent="0.25">
      <c r="K8338">
        <v>20</v>
      </c>
      <c r="L8338" t="s">
        <v>62</v>
      </c>
      <c r="M8338" t="s">
        <v>12</v>
      </c>
      <c r="N8338">
        <v>0</v>
      </c>
      <c r="O8338">
        <v>0</v>
      </c>
      <c r="P8338">
        <v>0</v>
      </c>
      <c r="Q8338">
        <v>0</v>
      </c>
    </row>
    <row r="8339" spans="11:17" x14ac:dyDescent="0.25">
      <c r="K8339">
        <v>40</v>
      </c>
      <c r="L8339" t="s">
        <v>62</v>
      </c>
      <c r="M8339" t="s">
        <v>12</v>
      </c>
      <c r="N8339">
        <v>0</v>
      </c>
      <c r="O8339">
        <v>0</v>
      </c>
      <c r="P8339">
        <v>0</v>
      </c>
      <c r="Q8339">
        <v>0</v>
      </c>
    </row>
    <row r="8340" spans="11:17" x14ac:dyDescent="0.25">
      <c r="K8340">
        <v>20</v>
      </c>
      <c r="L8340" t="s">
        <v>62</v>
      </c>
      <c r="M8340" t="s">
        <v>12</v>
      </c>
      <c r="N8340">
        <v>0</v>
      </c>
      <c r="O8340">
        <v>0</v>
      </c>
      <c r="P8340">
        <v>0</v>
      </c>
      <c r="Q8340">
        <v>0</v>
      </c>
    </row>
    <row r="8341" spans="11:17" x14ac:dyDescent="0.25">
      <c r="K8341">
        <v>40</v>
      </c>
      <c r="L8341" t="s">
        <v>62</v>
      </c>
      <c r="M8341" t="s">
        <v>12</v>
      </c>
      <c r="N8341">
        <v>0</v>
      </c>
      <c r="O8341">
        <v>0</v>
      </c>
      <c r="P8341">
        <v>0</v>
      </c>
      <c r="Q8341">
        <v>0</v>
      </c>
    </row>
    <row r="8342" spans="11:17" x14ac:dyDescent="0.25">
      <c r="K8342">
        <v>20</v>
      </c>
      <c r="L8342" t="s">
        <v>62</v>
      </c>
      <c r="M8342" t="s">
        <v>12</v>
      </c>
      <c r="N8342">
        <v>0</v>
      </c>
      <c r="O8342">
        <v>0</v>
      </c>
      <c r="P8342">
        <v>0</v>
      </c>
      <c r="Q8342">
        <v>0</v>
      </c>
    </row>
    <row r="8343" spans="11:17" x14ac:dyDescent="0.25">
      <c r="K8343">
        <v>40</v>
      </c>
      <c r="L8343" t="s">
        <v>62</v>
      </c>
      <c r="M8343" t="s">
        <v>12</v>
      </c>
      <c r="N8343">
        <v>0</v>
      </c>
      <c r="O8343">
        <v>0</v>
      </c>
      <c r="P8343">
        <v>0</v>
      </c>
      <c r="Q8343">
        <v>0</v>
      </c>
    </row>
    <row r="8344" spans="11:17" x14ac:dyDescent="0.25">
      <c r="K8344">
        <v>20</v>
      </c>
      <c r="L8344" t="s">
        <v>62</v>
      </c>
      <c r="M8344" t="s">
        <v>12</v>
      </c>
      <c r="N8344">
        <v>0</v>
      </c>
      <c r="O8344">
        <v>0</v>
      </c>
      <c r="P8344">
        <v>0</v>
      </c>
      <c r="Q8344">
        <v>0</v>
      </c>
    </row>
    <row r="8345" spans="11:17" x14ac:dyDescent="0.25">
      <c r="K8345">
        <v>40</v>
      </c>
      <c r="L8345" t="s">
        <v>62</v>
      </c>
      <c r="M8345" t="s">
        <v>12</v>
      </c>
      <c r="N8345">
        <v>0</v>
      </c>
      <c r="O8345">
        <v>0</v>
      </c>
      <c r="P8345">
        <v>0</v>
      </c>
      <c r="Q8345">
        <v>0</v>
      </c>
    </row>
    <row r="8346" spans="11:17" x14ac:dyDescent="0.25">
      <c r="K8346">
        <v>20</v>
      </c>
      <c r="L8346" t="s">
        <v>62</v>
      </c>
      <c r="M8346" t="s">
        <v>242</v>
      </c>
      <c r="N8346">
        <v>0</v>
      </c>
      <c r="O8346">
        <v>0</v>
      </c>
      <c r="P8346">
        <v>0</v>
      </c>
      <c r="Q8346">
        <v>0</v>
      </c>
    </row>
    <row r="8347" spans="11:17" x14ac:dyDescent="0.25">
      <c r="K8347">
        <v>40</v>
      </c>
      <c r="L8347" t="s">
        <v>62</v>
      </c>
      <c r="M8347" t="s">
        <v>242</v>
      </c>
      <c r="N8347">
        <v>0</v>
      </c>
      <c r="O8347">
        <v>0</v>
      </c>
      <c r="P8347">
        <v>0</v>
      </c>
      <c r="Q8347">
        <v>0</v>
      </c>
    </row>
    <row r="8348" spans="11:17" x14ac:dyDescent="0.25">
      <c r="K8348">
        <v>20</v>
      </c>
      <c r="L8348" t="s">
        <v>62</v>
      </c>
      <c r="M8348" t="s">
        <v>242</v>
      </c>
      <c r="N8348">
        <v>0</v>
      </c>
      <c r="O8348">
        <v>0</v>
      </c>
      <c r="P8348">
        <v>0</v>
      </c>
      <c r="Q8348">
        <v>0</v>
      </c>
    </row>
    <row r="8349" spans="11:17" x14ac:dyDescent="0.25">
      <c r="K8349">
        <v>40</v>
      </c>
      <c r="L8349" t="s">
        <v>62</v>
      </c>
      <c r="M8349" t="s">
        <v>242</v>
      </c>
      <c r="N8349">
        <v>0</v>
      </c>
      <c r="O8349">
        <v>0</v>
      </c>
      <c r="P8349">
        <v>0</v>
      </c>
      <c r="Q8349">
        <v>0</v>
      </c>
    </row>
    <row r="8350" spans="11:17" x14ac:dyDescent="0.25">
      <c r="K8350">
        <v>20</v>
      </c>
      <c r="L8350" t="s">
        <v>62</v>
      </c>
      <c r="M8350" t="s">
        <v>242</v>
      </c>
      <c r="N8350">
        <v>0</v>
      </c>
      <c r="O8350">
        <v>0</v>
      </c>
      <c r="P8350">
        <v>0</v>
      </c>
      <c r="Q8350">
        <v>0</v>
      </c>
    </row>
    <row r="8351" spans="11:17" x14ac:dyDescent="0.25">
      <c r="K8351">
        <v>40</v>
      </c>
      <c r="L8351" t="s">
        <v>62</v>
      </c>
      <c r="M8351" t="s">
        <v>242</v>
      </c>
      <c r="N8351">
        <v>0</v>
      </c>
      <c r="O8351">
        <v>0</v>
      </c>
      <c r="P8351">
        <v>0</v>
      </c>
      <c r="Q8351">
        <v>0</v>
      </c>
    </row>
    <row r="8352" spans="11:17" x14ac:dyDescent="0.25">
      <c r="K8352">
        <v>20</v>
      </c>
      <c r="L8352" t="s">
        <v>62</v>
      </c>
      <c r="M8352" t="s">
        <v>242</v>
      </c>
      <c r="N8352">
        <v>0</v>
      </c>
      <c r="O8352">
        <v>0</v>
      </c>
      <c r="P8352">
        <v>0</v>
      </c>
      <c r="Q8352">
        <v>0</v>
      </c>
    </row>
    <row r="8353" spans="11:17" x14ac:dyDescent="0.25">
      <c r="K8353">
        <v>40</v>
      </c>
      <c r="L8353" t="s">
        <v>62</v>
      </c>
      <c r="M8353" t="s">
        <v>242</v>
      </c>
      <c r="N8353">
        <v>0</v>
      </c>
      <c r="O8353">
        <v>0</v>
      </c>
      <c r="P8353">
        <v>0</v>
      </c>
      <c r="Q8353">
        <v>0</v>
      </c>
    </row>
    <row r="8354" spans="11:17" x14ac:dyDescent="0.25">
      <c r="K8354">
        <v>20</v>
      </c>
      <c r="L8354" t="s">
        <v>62</v>
      </c>
      <c r="M8354" t="s">
        <v>12</v>
      </c>
      <c r="N8354">
        <v>0</v>
      </c>
      <c r="O8354">
        <v>0</v>
      </c>
      <c r="P8354">
        <v>0</v>
      </c>
      <c r="Q8354">
        <v>0</v>
      </c>
    </row>
    <row r="8355" spans="11:17" x14ac:dyDescent="0.25">
      <c r="K8355">
        <v>40</v>
      </c>
      <c r="L8355" t="s">
        <v>62</v>
      </c>
      <c r="M8355" t="s">
        <v>12</v>
      </c>
      <c r="N8355">
        <v>0</v>
      </c>
      <c r="O8355">
        <v>0</v>
      </c>
      <c r="P8355">
        <v>0</v>
      </c>
      <c r="Q8355">
        <v>0</v>
      </c>
    </row>
    <row r="8356" spans="11:17" x14ac:dyDescent="0.25">
      <c r="K8356">
        <v>20</v>
      </c>
      <c r="L8356" t="s">
        <v>62</v>
      </c>
      <c r="M8356" t="s">
        <v>12</v>
      </c>
      <c r="N8356">
        <v>0</v>
      </c>
      <c r="O8356">
        <v>0</v>
      </c>
      <c r="P8356">
        <v>0</v>
      </c>
      <c r="Q8356">
        <v>0</v>
      </c>
    </row>
    <row r="8357" spans="11:17" x14ac:dyDescent="0.25">
      <c r="K8357">
        <v>40</v>
      </c>
      <c r="L8357" t="s">
        <v>62</v>
      </c>
      <c r="M8357" t="s">
        <v>12</v>
      </c>
      <c r="N8357">
        <v>0</v>
      </c>
      <c r="O8357">
        <v>0</v>
      </c>
      <c r="P8357">
        <v>0</v>
      </c>
      <c r="Q8357">
        <v>0</v>
      </c>
    </row>
    <row r="8358" spans="11:17" x14ac:dyDescent="0.25">
      <c r="K8358">
        <v>20</v>
      </c>
      <c r="L8358" t="s">
        <v>62</v>
      </c>
      <c r="M8358" t="s">
        <v>12</v>
      </c>
      <c r="N8358">
        <v>0</v>
      </c>
      <c r="O8358">
        <v>0</v>
      </c>
      <c r="P8358">
        <v>0</v>
      </c>
      <c r="Q8358">
        <v>0</v>
      </c>
    </row>
    <row r="8359" spans="11:17" x14ac:dyDescent="0.25">
      <c r="K8359">
        <v>40</v>
      </c>
      <c r="L8359" t="s">
        <v>62</v>
      </c>
      <c r="M8359" t="s">
        <v>12</v>
      </c>
      <c r="N8359">
        <v>0</v>
      </c>
      <c r="O8359">
        <v>0</v>
      </c>
      <c r="P8359">
        <v>0</v>
      </c>
      <c r="Q8359">
        <v>0</v>
      </c>
    </row>
    <row r="8360" spans="11:17" x14ac:dyDescent="0.25">
      <c r="K8360">
        <v>20</v>
      </c>
      <c r="L8360" t="s">
        <v>62</v>
      </c>
      <c r="M8360" t="s">
        <v>12</v>
      </c>
      <c r="N8360">
        <v>0</v>
      </c>
      <c r="O8360">
        <v>0</v>
      </c>
      <c r="P8360">
        <v>0</v>
      </c>
      <c r="Q8360">
        <v>0</v>
      </c>
    </row>
    <row r="8361" spans="11:17" x14ac:dyDescent="0.25">
      <c r="K8361">
        <v>40</v>
      </c>
      <c r="L8361" t="s">
        <v>62</v>
      </c>
      <c r="M8361" t="s">
        <v>12</v>
      </c>
      <c r="N8361">
        <v>0</v>
      </c>
      <c r="O8361">
        <v>0</v>
      </c>
      <c r="P8361">
        <v>0</v>
      </c>
      <c r="Q8361">
        <v>0</v>
      </c>
    </row>
    <row r="8362" spans="11:17" x14ac:dyDescent="0.25">
      <c r="K8362">
        <v>20</v>
      </c>
      <c r="L8362" t="s">
        <v>62</v>
      </c>
      <c r="M8362" t="s">
        <v>242</v>
      </c>
      <c r="N8362">
        <v>0</v>
      </c>
      <c r="O8362">
        <v>0</v>
      </c>
      <c r="P8362">
        <v>0</v>
      </c>
      <c r="Q8362">
        <v>0</v>
      </c>
    </row>
    <row r="8363" spans="11:17" x14ac:dyDescent="0.25">
      <c r="K8363">
        <v>40</v>
      </c>
      <c r="L8363" t="s">
        <v>62</v>
      </c>
      <c r="M8363" t="s">
        <v>242</v>
      </c>
      <c r="N8363">
        <v>0</v>
      </c>
      <c r="O8363">
        <v>0</v>
      </c>
      <c r="P8363">
        <v>0</v>
      </c>
      <c r="Q8363">
        <v>0</v>
      </c>
    </row>
    <row r="8364" spans="11:17" x14ac:dyDescent="0.25">
      <c r="K8364">
        <v>20</v>
      </c>
      <c r="L8364" t="s">
        <v>62</v>
      </c>
      <c r="M8364" t="s">
        <v>242</v>
      </c>
      <c r="N8364">
        <v>0</v>
      </c>
      <c r="O8364">
        <v>0</v>
      </c>
      <c r="P8364">
        <v>0</v>
      </c>
      <c r="Q8364">
        <v>0</v>
      </c>
    </row>
    <row r="8365" spans="11:17" x14ac:dyDescent="0.25">
      <c r="K8365">
        <v>40</v>
      </c>
      <c r="L8365" t="s">
        <v>62</v>
      </c>
      <c r="M8365" t="s">
        <v>242</v>
      </c>
      <c r="N8365">
        <v>0</v>
      </c>
      <c r="O8365">
        <v>0</v>
      </c>
      <c r="P8365">
        <v>0</v>
      </c>
      <c r="Q8365">
        <v>0</v>
      </c>
    </row>
    <row r="8366" spans="11:17" x14ac:dyDescent="0.25">
      <c r="K8366">
        <v>20</v>
      </c>
      <c r="L8366" t="s">
        <v>62</v>
      </c>
      <c r="M8366" t="s">
        <v>242</v>
      </c>
      <c r="N8366">
        <v>0</v>
      </c>
      <c r="O8366">
        <v>0</v>
      </c>
      <c r="P8366">
        <v>0</v>
      </c>
      <c r="Q8366">
        <v>0</v>
      </c>
    </row>
    <row r="8367" spans="11:17" x14ac:dyDescent="0.25">
      <c r="K8367">
        <v>40</v>
      </c>
      <c r="L8367" t="s">
        <v>62</v>
      </c>
      <c r="M8367" t="s">
        <v>242</v>
      </c>
      <c r="N8367">
        <v>0</v>
      </c>
      <c r="O8367">
        <v>0</v>
      </c>
      <c r="P8367">
        <v>0</v>
      </c>
      <c r="Q8367">
        <v>0</v>
      </c>
    </row>
    <row r="8368" spans="11:17" x14ac:dyDescent="0.25">
      <c r="K8368">
        <v>20</v>
      </c>
      <c r="L8368" t="s">
        <v>62</v>
      </c>
      <c r="M8368" t="s">
        <v>242</v>
      </c>
      <c r="N8368">
        <v>0</v>
      </c>
      <c r="O8368">
        <v>0</v>
      </c>
      <c r="P8368">
        <v>0</v>
      </c>
      <c r="Q8368">
        <v>0</v>
      </c>
    </row>
    <row r="8369" spans="11:17" x14ac:dyDescent="0.25">
      <c r="K8369">
        <v>40</v>
      </c>
      <c r="L8369" t="s">
        <v>62</v>
      </c>
      <c r="M8369" t="s">
        <v>242</v>
      </c>
      <c r="N8369">
        <v>0</v>
      </c>
      <c r="O8369">
        <v>0</v>
      </c>
      <c r="P8369">
        <v>0</v>
      </c>
      <c r="Q8369">
        <v>0</v>
      </c>
    </row>
    <row r="8370" spans="11:17" x14ac:dyDescent="0.25">
      <c r="K8370">
        <v>20</v>
      </c>
      <c r="L8370" t="s">
        <v>62</v>
      </c>
      <c r="M8370" t="s">
        <v>12</v>
      </c>
      <c r="N8370">
        <v>0</v>
      </c>
      <c r="O8370">
        <v>0</v>
      </c>
      <c r="P8370">
        <v>0</v>
      </c>
      <c r="Q8370">
        <v>0</v>
      </c>
    </row>
    <row r="8371" spans="11:17" x14ac:dyDescent="0.25">
      <c r="K8371">
        <v>40</v>
      </c>
      <c r="L8371" t="s">
        <v>62</v>
      </c>
      <c r="M8371" t="s">
        <v>12</v>
      </c>
      <c r="N8371">
        <v>0</v>
      </c>
      <c r="O8371">
        <v>0</v>
      </c>
      <c r="P8371">
        <v>0</v>
      </c>
      <c r="Q8371">
        <v>0</v>
      </c>
    </row>
    <row r="8372" spans="11:17" x14ac:dyDescent="0.25">
      <c r="K8372">
        <v>20</v>
      </c>
      <c r="L8372" t="s">
        <v>62</v>
      </c>
      <c r="M8372" t="s">
        <v>12</v>
      </c>
      <c r="N8372">
        <v>0</v>
      </c>
      <c r="O8372">
        <v>0</v>
      </c>
      <c r="P8372">
        <v>0</v>
      </c>
      <c r="Q8372">
        <v>0</v>
      </c>
    </row>
    <row r="8373" spans="11:17" x14ac:dyDescent="0.25">
      <c r="K8373">
        <v>40</v>
      </c>
      <c r="L8373" t="s">
        <v>62</v>
      </c>
      <c r="M8373" t="s">
        <v>12</v>
      </c>
      <c r="N8373">
        <v>0</v>
      </c>
      <c r="O8373">
        <v>0</v>
      </c>
      <c r="P8373">
        <v>0</v>
      </c>
      <c r="Q8373">
        <v>0</v>
      </c>
    </row>
    <row r="8374" spans="11:17" x14ac:dyDescent="0.25">
      <c r="K8374">
        <v>20</v>
      </c>
      <c r="L8374" t="s">
        <v>62</v>
      </c>
      <c r="M8374" t="s">
        <v>12</v>
      </c>
      <c r="N8374">
        <v>0</v>
      </c>
      <c r="O8374">
        <v>0</v>
      </c>
      <c r="P8374">
        <v>0</v>
      </c>
      <c r="Q8374">
        <v>0</v>
      </c>
    </row>
    <row r="8375" spans="11:17" x14ac:dyDescent="0.25">
      <c r="K8375">
        <v>40</v>
      </c>
      <c r="L8375" t="s">
        <v>62</v>
      </c>
      <c r="M8375" t="s">
        <v>12</v>
      </c>
      <c r="N8375">
        <v>0</v>
      </c>
      <c r="O8375">
        <v>0</v>
      </c>
      <c r="P8375">
        <v>0</v>
      </c>
      <c r="Q8375">
        <v>0</v>
      </c>
    </row>
    <row r="8376" spans="11:17" x14ac:dyDescent="0.25">
      <c r="K8376">
        <v>20</v>
      </c>
      <c r="L8376" t="s">
        <v>62</v>
      </c>
      <c r="M8376" t="s">
        <v>12</v>
      </c>
      <c r="N8376">
        <v>0</v>
      </c>
      <c r="O8376">
        <v>0</v>
      </c>
      <c r="P8376">
        <v>0</v>
      </c>
      <c r="Q8376">
        <v>0</v>
      </c>
    </row>
    <row r="8377" spans="11:17" x14ac:dyDescent="0.25">
      <c r="K8377">
        <v>40</v>
      </c>
      <c r="L8377" t="s">
        <v>62</v>
      </c>
      <c r="M8377" t="s">
        <v>12</v>
      </c>
      <c r="N8377">
        <v>0</v>
      </c>
      <c r="O8377">
        <v>0</v>
      </c>
      <c r="P8377">
        <v>0</v>
      </c>
      <c r="Q8377">
        <v>0</v>
      </c>
    </row>
    <row r="8378" spans="11:17" x14ac:dyDescent="0.25">
      <c r="K8378">
        <v>20</v>
      </c>
      <c r="L8378" t="s">
        <v>62</v>
      </c>
      <c r="M8378" t="s">
        <v>242</v>
      </c>
      <c r="N8378">
        <v>0</v>
      </c>
      <c r="O8378">
        <v>0</v>
      </c>
      <c r="P8378">
        <v>0</v>
      </c>
      <c r="Q8378">
        <v>0</v>
      </c>
    </row>
    <row r="8379" spans="11:17" x14ac:dyDescent="0.25">
      <c r="K8379">
        <v>40</v>
      </c>
      <c r="L8379" t="s">
        <v>62</v>
      </c>
      <c r="M8379" t="s">
        <v>242</v>
      </c>
      <c r="N8379">
        <v>0</v>
      </c>
      <c r="O8379">
        <v>0</v>
      </c>
      <c r="P8379">
        <v>0</v>
      </c>
      <c r="Q8379">
        <v>0</v>
      </c>
    </row>
    <row r="8380" spans="11:17" x14ac:dyDescent="0.25">
      <c r="K8380">
        <v>20</v>
      </c>
      <c r="L8380" t="s">
        <v>62</v>
      </c>
      <c r="M8380" t="s">
        <v>242</v>
      </c>
      <c r="N8380">
        <v>0</v>
      </c>
      <c r="O8380">
        <v>0</v>
      </c>
      <c r="P8380">
        <v>0</v>
      </c>
      <c r="Q8380">
        <v>0</v>
      </c>
    </row>
    <row r="8381" spans="11:17" x14ac:dyDescent="0.25">
      <c r="K8381">
        <v>40</v>
      </c>
      <c r="L8381" t="s">
        <v>62</v>
      </c>
      <c r="M8381" t="s">
        <v>242</v>
      </c>
      <c r="N8381">
        <v>0</v>
      </c>
      <c r="O8381">
        <v>0</v>
      </c>
      <c r="P8381">
        <v>0</v>
      </c>
      <c r="Q8381">
        <v>0</v>
      </c>
    </row>
    <row r="8382" spans="11:17" x14ac:dyDescent="0.25">
      <c r="K8382">
        <v>20</v>
      </c>
      <c r="L8382" t="s">
        <v>62</v>
      </c>
      <c r="M8382" t="s">
        <v>242</v>
      </c>
      <c r="N8382">
        <v>0</v>
      </c>
      <c r="O8382">
        <v>0</v>
      </c>
      <c r="P8382">
        <v>0</v>
      </c>
      <c r="Q8382">
        <v>0</v>
      </c>
    </row>
    <row r="8383" spans="11:17" x14ac:dyDescent="0.25">
      <c r="K8383">
        <v>40</v>
      </c>
      <c r="L8383" t="s">
        <v>62</v>
      </c>
      <c r="M8383" t="s">
        <v>242</v>
      </c>
      <c r="N8383">
        <v>0</v>
      </c>
      <c r="O8383">
        <v>0</v>
      </c>
      <c r="P8383">
        <v>0</v>
      </c>
      <c r="Q8383">
        <v>0</v>
      </c>
    </row>
    <row r="8384" spans="11:17" x14ac:dyDescent="0.25">
      <c r="K8384">
        <v>20</v>
      </c>
      <c r="L8384" t="s">
        <v>62</v>
      </c>
      <c r="M8384" t="s">
        <v>242</v>
      </c>
      <c r="N8384">
        <v>0</v>
      </c>
      <c r="O8384">
        <v>0</v>
      </c>
      <c r="P8384">
        <v>0</v>
      </c>
      <c r="Q8384">
        <v>0</v>
      </c>
    </row>
    <row r="8385" spans="11:17" x14ac:dyDescent="0.25">
      <c r="K8385">
        <v>40</v>
      </c>
      <c r="L8385" t="s">
        <v>62</v>
      </c>
      <c r="M8385" t="s">
        <v>242</v>
      </c>
      <c r="N8385">
        <v>0</v>
      </c>
      <c r="O8385">
        <v>0</v>
      </c>
      <c r="P8385">
        <v>0</v>
      </c>
      <c r="Q8385">
        <v>0</v>
      </c>
    </row>
    <row r="8386" spans="11:17" x14ac:dyDescent="0.25">
      <c r="K8386">
        <v>20</v>
      </c>
      <c r="L8386" t="s">
        <v>62</v>
      </c>
      <c r="M8386" t="s">
        <v>12</v>
      </c>
      <c r="N8386">
        <v>0</v>
      </c>
      <c r="O8386">
        <v>0</v>
      </c>
      <c r="P8386">
        <v>0</v>
      </c>
      <c r="Q8386">
        <v>0</v>
      </c>
    </row>
    <row r="8387" spans="11:17" x14ac:dyDescent="0.25">
      <c r="K8387">
        <v>40</v>
      </c>
      <c r="L8387" t="s">
        <v>62</v>
      </c>
      <c r="M8387" t="s">
        <v>12</v>
      </c>
      <c r="N8387">
        <v>0</v>
      </c>
      <c r="O8387">
        <v>0</v>
      </c>
      <c r="P8387">
        <v>0</v>
      </c>
      <c r="Q8387">
        <v>0</v>
      </c>
    </row>
    <row r="8388" spans="11:17" x14ac:dyDescent="0.25">
      <c r="K8388">
        <v>20</v>
      </c>
      <c r="L8388" t="s">
        <v>62</v>
      </c>
      <c r="M8388" t="s">
        <v>12</v>
      </c>
      <c r="N8388">
        <v>0</v>
      </c>
      <c r="O8388">
        <v>0</v>
      </c>
      <c r="P8388">
        <v>0</v>
      </c>
      <c r="Q8388">
        <v>0</v>
      </c>
    </row>
    <row r="8389" spans="11:17" x14ac:dyDescent="0.25">
      <c r="K8389">
        <v>40</v>
      </c>
      <c r="L8389" t="s">
        <v>62</v>
      </c>
      <c r="M8389" t="s">
        <v>12</v>
      </c>
      <c r="N8389">
        <v>0</v>
      </c>
      <c r="O8389">
        <v>0</v>
      </c>
      <c r="P8389">
        <v>0</v>
      </c>
      <c r="Q8389">
        <v>0</v>
      </c>
    </row>
    <row r="8390" spans="11:17" x14ac:dyDescent="0.25">
      <c r="K8390">
        <v>20</v>
      </c>
      <c r="L8390" t="s">
        <v>62</v>
      </c>
      <c r="M8390" t="s">
        <v>12</v>
      </c>
      <c r="N8390">
        <v>0</v>
      </c>
      <c r="O8390">
        <v>0</v>
      </c>
      <c r="P8390">
        <v>0</v>
      </c>
      <c r="Q8390">
        <v>0</v>
      </c>
    </row>
    <row r="8391" spans="11:17" x14ac:dyDescent="0.25">
      <c r="K8391">
        <v>40</v>
      </c>
      <c r="L8391" t="s">
        <v>62</v>
      </c>
      <c r="M8391" t="s">
        <v>12</v>
      </c>
      <c r="N8391">
        <v>0</v>
      </c>
      <c r="O8391">
        <v>0</v>
      </c>
      <c r="P8391">
        <v>0</v>
      </c>
      <c r="Q8391">
        <v>0</v>
      </c>
    </row>
    <row r="8392" spans="11:17" x14ac:dyDescent="0.25">
      <c r="K8392">
        <v>20</v>
      </c>
      <c r="L8392" t="s">
        <v>62</v>
      </c>
      <c r="M8392" t="s">
        <v>12</v>
      </c>
      <c r="N8392">
        <v>0</v>
      </c>
      <c r="O8392">
        <v>0</v>
      </c>
      <c r="P8392">
        <v>0</v>
      </c>
      <c r="Q8392">
        <v>0</v>
      </c>
    </row>
    <row r="8393" spans="11:17" x14ac:dyDescent="0.25">
      <c r="K8393">
        <v>40</v>
      </c>
      <c r="L8393" t="s">
        <v>62</v>
      </c>
      <c r="M8393" t="s">
        <v>12</v>
      </c>
      <c r="N8393">
        <v>0</v>
      </c>
      <c r="O8393">
        <v>0</v>
      </c>
      <c r="P8393">
        <v>0</v>
      </c>
      <c r="Q8393">
        <v>0</v>
      </c>
    </row>
    <row r="8394" spans="11:17" x14ac:dyDescent="0.25">
      <c r="K8394">
        <v>20</v>
      </c>
      <c r="L8394" t="s">
        <v>62</v>
      </c>
      <c r="M8394" t="s">
        <v>242</v>
      </c>
      <c r="N8394">
        <v>0</v>
      </c>
      <c r="O8394">
        <v>0</v>
      </c>
      <c r="P8394">
        <v>0</v>
      </c>
      <c r="Q8394">
        <v>0</v>
      </c>
    </row>
    <row r="8395" spans="11:17" x14ac:dyDescent="0.25">
      <c r="K8395">
        <v>40</v>
      </c>
      <c r="L8395" t="s">
        <v>62</v>
      </c>
      <c r="M8395" t="s">
        <v>242</v>
      </c>
      <c r="N8395">
        <v>0</v>
      </c>
      <c r="O8395">
        <v>0</v>
      </c>
      <c r="P8395">
        <v>0</v>
      </c>
      <c r="Q8395">
        <v>0</v>
      </c>
    </row>
    <row r="8396" spans="11:17" x14ac:dyDescent="0.25">
      <c r="K8396">
        <v>20</v>
      </c>
      <c r="L8396" t="s">
        <v>62</v>
      </c>
      <c r="M8396" t="s">
        <v>242</v>
      </c>
      <c r="N8396">
        <v>0</v>
      </c>
      <c r="O8396">
        <v>0</v>
      </c>
      <c r="P8396">
        <v>0</v>
      </c>
      <c r="Q8396">
        <v>0</v>
      </c>
    </row>
    <row r="8397" spans="11:17" x14ac:dyDescent="0.25">
      <c r="K8397">
        <v>40</v>
      </c>
      <c r="L8397" t="s">
        <v>62</v>
      </c>
      <c r="M8397" t="s">
        <v>242</v>
      </c>
      <c r="N8397">
        <v>0</v>
      </c>
      <c r="O8397">
        <v>0</v>
      </c>
      <c r="P8397">
        <v>0</v>
      </c>
      <c r="Q8397">
        <v>0</v>
      </c>
    </row>
    <row r="8398" spans="11:17" x14ac:dyDescent="0.25">
      <c r="K8398">
        <v>20</v>
      </c>
      <c r="L8398" t="s">
        <v>62</v>
      </c>
      <c r="M8398" t="s">
        <v>242</v>
      </c>
      <c r="N8398">
        <v>0</v>
      </c>
      <c r="O8398">
        <v>0</v>
      </c>
      <c r="P8398">
        <v>0</v>
      </c>
      <c r="Q8398">
        <v>0</v>
      </c>
    </row>
    <row r="8399" spans="11:17" x14ac:dyDescent="0.25">
      <c r="K8399">
        <v>40</v>
      </c>
      <c r="L8399" t="s">
        <v>62</v>
      </c>
      <c r="M8399" t="s">
        <v>242</v>
      </c>
      <c r="N8399">
        <v>0</v>
      </c>
      <c r="O8399">
        <v>0</v>
      </c>
      <c r="P8399">
        <v>0</v>
      </c>
      <c r="Q8399">
        <v>0</v>
      </c>
    </row>
    <row r="8400" spans="11:17" x14ac:dyDescent="0.25">
      <c r="K8400">
        <v>20</v>
      </c>
      <c r="L8400" t="s">
        <v>62</v>
      </c>
      <c r="M8400" t="s">
        <v>242</v>
      </c>
      <c r="N8400">
        <v>0</v>
      </c>
      <c r="O8400">
        <v>0</v>
      </c>
      <c r="P8400">
        <v>0</v>
      </c>
      <c r="Q8400">
        <v>0</v>
      </c>
    </row>
    <row r="8401" spans="11:17" x14ac:dyDescent="0.25">
      <c r="K8401">
        <v>40</v>
      </c>
      <c r="L8401" t="s">
        <v>62</v>
      </c>
      <c r="M8401" t="s">
        <v>242</v>
      </c>
      <c r="N8401">
        <v>0</v>
      </c>
      <c r="O8401">
        <v>0</v>
      </c>
      <c r="P8401">
        <v>0</v>
      </c>
      <c r="Q84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3F4A6B-3440-4068-B606-0224C1D8449C}">
  <sheetPr codeName="Hoja8"/>
  <dimension ref="A1:I45"/>
  <sheetViews>
    <sheetView workbookViewId="0">
      <selection activeCell="A45" sqref="A3:A45"/>
    </sheetView>
  </sheetViews>
  <sheetFormatPr baseColWidth="10" defaultRowHeight="15" x14ac:dyDescent="0.25"/>
  <cols>
    <col min="1" max="1" width="19" bestFit="1" customWidth="1"/>
    <col min="4" max="4" width="19" bestFit="1" customWidth="1"/>
    <col min="7" max="7" width="19" bestFit="1" customWidth="1"/>
  </cols>
  <sheetData>
    <row r="1" spans="1:5" x14ac:dyDescent="0.25">
      <c r="A1" s="13" t="s">
        <v>505</v>
      </c>
      <c r="B1" t="s">
        <v>616</v>
      </c>
      <c r="D1" s="13" t="s">
        <v>507</v>
      </c>
      <c r="E1" t="s">
        <v>616</v>
      </c>
    </row>
    <row r="2" spans="1:5" x14ac:dyDescent="0.25">
      <c r="A2" t="s">
        <v>512</v>
      </c>
      <c r="B2" t="s">
        <v>513</v>
      </c>
      <c r="D2" t="s">
        <v>512</v>
      </c>
      <c r="E2" t="s">
        <v>513</v>
      </c>
    </row>
    <row r="3" spans="1:5" x14ac:dyDescent="0.25">
      <c r="A3" t="s">
        <v>597</v>
      </c>
      <c r="B3">
        <v>1580</v>
      </c>
      <c r="D3" t="s">
        <v>539</v>
      </c>
      <c r="E3">
        <v>2</v>
      </c>
    </row>
    <row r="4" spans="1:5" x14ac:dyDescent="0.25">
      <c r="A4" t="s">
        <v>562</v>
      </c>
      <c r="B4">
        <v>1107</v>
      </c>
      <c r="D4" t="s">
        <v>565</v>
      </c>
      <c r="E4">
        <v>65</v>
      </c>
    </row>
    <row r="5" spans="1:5" x14ac:dyDescent="0.25">
      <c r="A5" t="s">
        <v>547</v>
      </c>
      <c r="B5">
        <v>836</v>
      </c>
      <c r="D5" t="s">
        <v>590</v>
      </c>
      <c r="E5">
        <v>602</v>
      </c>
    </row>
    <row r="6" spans="1:5" x14ac:dyDescent="0.25">
      <c r="A6" t="s">
        <v>546</v>
      </c>
      <c r="B6">
        <v>812</v>
      </c>
      <c r="D6" t="s">
        <v>515</v>
      </c>
      <c r="E6">
        <v>5</v>
      </c>
    </row>
    <row r="7" spans="1:5" x14ac:dyDescent="0.25">
      <c r="A7" t="s">
        <v>540</v>
      </c>
      <c r="B7">
        <v>799</v>
      </c>
      <c r="D7" t="s">
        <v>540</v>
      </c>
      <c r="E7">
        <v>679</v>
      </c>
    </row>
    <row r="8" spans="1:5" x14ac:dyDescent="0.25">
      <c r="A8" t="s">
        <v>561</v>
      </c>
      <c r="B8">
        <v>756</v>
      </c>
      <c r="D8" t="s">
        <v>566</v>
      </c>
      <c r="E8">
        <v>43</v>
      </c>
    </row>
    <row r="9" spans="1:5" x14ac:dyDescent="0.25">
      <c r="A9" t="s">
        <v>572</v>
      </c>
      <c r="B9">
        <v>640</v>
      </c>
      <c r="D9" t="s">
        <v>591</v>
      </c>
      <c r="E9">
        <v>15</v>
      </c>
    </row>
    <row r="10" spans="1:5" x14ac:dyDescent="0.25">
      <c r="A10" t="s">
        <v>590</v>
      </c>
      <c r="B10">
        <v>345</v>
      </c>
      <c r="D10" t="s">
        <v>517</v>
      </c>
      <c r="E10">
        <v>2</v>
      </c>
    </row>
    <row r="11" spans="1:5" x14ac:dyDescent="0.25">
      <c r="A11" t="s">
        <v>599</v>
      </c>
      <c r="B11">
        <v>282</v>
      </c>
      <c r="D11" t="s">
        <v>543</v>
      </c>
      <c r="E11">
        <v>1</v>
      </c>
    </row>
    <row r="12" spans="1:5" x14ac:dyDescent="0.25">
      <c r="A12" t="s">
        <v>557</v>
      </c>
      <c r="B12">
        <v>268</v>
      </c>
      <c r="D12" s="41" t="s">
        <v>614</v>
      </c>
      <c r="E12" s="41">
        <v>1</v>
      </c>
    </row>
    <row r="13" spans="1:5" x14ac:dyDescent="0.25">
      <c r="A13" t="s">
        <v>607</v>
      </c>
      <c r="B13">
        <v>240</v>
      </c>
      <c r="D13" s="41" t="s">
        <v>615</v>
      </c>
      <c r="E13" s="41">
        <v>1</v>
      </c>
    </row>
    <row r="14" spans="1:5" x14ac:dyDescent="0.25">
      <c r="A14" t="s">
        <v>602</v>
      </c>
      <c r="B14">
        <v>214</v>
      </c>
      <c r="D14" t="s">
        <v>544</v>
      </c>
      <c r="E14">
        <v>1</v>
      </c>
    </row>
    <row r="15" spans="1:5" x14ac:dyDescent="0.25">
      <c r="A15" t="s">
        <v>556</v>
      </c>
      <c r="B15">
        <v>141</v>
      </c>
      <c r="D15" t="s">
        <v>520</v>
      </c>
      <c r="E15">
        <v>2</v>
      </c>
    </row>
    <row r="16" spans="1:5" x14ac:dyDescent="0.25">
      <c r="A16" t="s">
        <v>601</v>
      </c>
      <c r="B16">
        <v>126</v>
      </c>
      <c r="D16" t="s">
        <v>545</v>
      </c>
      <c r="E16">
        <v>2</v>
      </c>
    </row>
    <row r="17" spans="1:5" x14ac:dyDescent="0.25">
      <c r="A17" t="s">
        <v>574</v>
      </c>
      <c r="B17">
        <v>82</v>
      </c>
      <c r="D17" t="s">
        <v>521</v>
      </c>
      <c r="E17">
        <v>27</v>
      </c>
    </row>
    <row r="18" spans="1:5" x14ac:dyDescent="0.25">
      <c r="A18" t="s">
        <v>582</v>
      </c>
      <c r="B18">
        <v>70</v>
      </c>
      <c r="D18" t="s">
        <v>546</v>
      </c>
      <c r="E18">
        <v>1148</v>
      </c>
    </row>
    <row r="19" spans="1:5" x14ac:dyDescent="0.25">
      <c r="A19" t="s">
        <v>565</v>
      </c>
      <c r="B19">
        <v>59</v>
      </c>
      <c r="D19" t="s">
        <v>572</v>
      </c>
      <c r="E19">
        <v>905</v>
      </c>
    </row>
    <row r="20" spans="1:5" x14ac:dyDescent="0.25">
      <c r="A20" t="s">
        <v>566</v>
      </c>
      <c r="B20">
        <v>43</v>
      </c>
      <c r="D20" t="s">
        <v>597</v>
      </c>
      <c r="E20">
        <v>1610</v>
      </c>
    </row>
    <row r="21" spans="1:5" x14ac:dyDescent="0.25">
      <c r="A21" t="s">
        <v>536</v>
      </c>
      <c r="B21">
        <v>30</v>
      </c>
      <c r="D21" t="s">
        <v>522</v>
      </c>
      <c r="E21">
        <v>17</v>
      </c>
    </row>
    <row r="22" spans="1:5" x14ac:dyDescent="0.25">
      <c r="A22" t="s">
        <v>521</v>
      </c>
      <c r="B22">
        <v>21</v>
      </c>
      <c r="D22" t="s">
        <v>547</v>
      </c>
      <c r="E22">
        <v>728</v>
      </c>
    </row>
    <row r="23" spans="1:5" x14ac:dyDescent="0.25">
      <c r="A23" t="s">
        <v>522</v>
      </c>
      <c r="B23">
        <v>21</v>
      </c>
      <c r="D23" t="s">
        <v>573</v>
      </c>
      <c r="E23">
        <v>1</v>
      </c>
    </row>
    <row r="24" spans="1:5" x14ac:dyDescent="0.25">
      <c r="A24" t="s">
        <v>598</v>
      </c>
      <c r="B24">
        <v>18</v>
      </c>
      <c r="D24" t="s">
        <v>598</v>
      </c>
      <c r="E24">
        <v>13</v>
      </c>
    </row>
    <row r="25" spans="1:5" x14ac:dyDescent="0.25">
      <c r="A25" t="s">
        <v>591</v>
      </c>
      <c r="B25">
        <v>16</v>
      </c>
      <c r="D25" t="s">
        <v>574</v>
      </c>
      <c r="E25">
        <v>80</v>
      </c>
    </row>
    <row r="26" spans="1:5" x14ac:dyDescent="0.25">
      <c r="A26" t="s">
        <v>560</v>
      </c>
      <c r="B26">
        <v>12</v>
      </c>
      <c r="D26" t="s">
        <v>599</v>
      </c>
      <c r="E26">
        <v>273</v>
      </c>
    </row>
    <row r="27" spans="1:5" x14ac:dyDescent="0.25">
      <c r="A27" t="s">
        <v>537</v>
      </c>
      <c r="B27">
        <v>9</v>
      </c>
      <c r="D27" t="s">
        <v>600</v>
      </c>
      <c r="E27">
        <v>2</v>
      </c>
    </row>
    <row r="28" spans="1:5" x14ac:dyDescent="0.25">
      <c r="A28" t="s">
        <v>515</v>
      </c>
      <c r="B28">
        <v>8</v>
      </c>
      <c r="D28" t="s">
        <v>601</v>
      </c>
      <c r="E28">
        <v>121</v>
      </c>
    </row>
    <row r="29" spans="1:5" x14ac:dyDescent="0.25">
      <c r="A29" t="s">
        <v>534</v>
      </c>
      <c r="B29">
        <v>6</v>
      </c>
      <c r="D29" t="s">
        <v>602</v>
      </c>
      <c r="E29">
        <v>213</v>
      </c>
    </row>
    <row r="30" spans="1:5" x14ac:dyDescent="0.25">
      <c r="A30" t="s">
        <v>573</v>
      </c>
      <c r="B30">
        <v>6</v>
      </c>
      <c r="D30" t="s">
        <v>554</v>
      </c>
      <c r="E30">
        <v>1</v>
      </c>
    </row>
    <row r="31" spans="1:5" x14ac:dyDescent="0.25">
      <c r="A31" t="s">
        <v>535</v>
      </c>
      <c r="B31">
        <v>5</v>
      </c>
      <c r="D31" t="s">
        <v>530</v>
      </c>
      <c r="E31">
        <v>3</v>
      </c>
    </row>
    <row r="32" spans="1:5" x14ac:dyDescent="0.25">
      <c r="A32" t="s">
        <v>555</v>
      </c>
      <c r="B32">
        <v>4</v>
      </c>
      <c r="D32" t="s">
        <v>555</v>
      </c>
      <c r="E32">
        <v>7</v>
      </c>
    </row>
    <row r="33" spans="1:9" x14ac:dyDescent="0.25">
      <c r="A33" t="s">
        <v>544</v>
      </c>
      <c r="B33">
        <v>3</v>
      </c>
      <c r="D33" t="s">
        <v>556</v>
      </c>
      <c r="E33">
        <v>223</v>
      </c>
    </row>
    <row r="34" spans="1:9" x14ac:dyDescent="0.25">
      <c r="A34" t="s">
        <v>517</v>
      </c>
      <c r="B34">
        <v>2</v>
      </c>
      <c r="D34" t="s">
        <v>582</v>
      </c>
      <c r="E34">
        <v>74</v>
      </c>
    </row>
    <row r="35" spans="1:9" x14ac:dyDescent="0.25">
      <c r="A35" t="s">
        <v>520</v>
      </c>
      <c r="B35">
        <v>2</v>
      </c>
      <c r="D35" t="s">
        <v>607</v>
      </c>
      <c r="E35">
        <v>260</v>
      </c>
    </row>
    <row r="36" spans="1:9" x14ac:dyDescent="0.25">
      <c r="A36" t="s">
        <v>539</v>
      </c>
      <c r="B36">
        <v>2</v>
      </c>
      <c r="D36" t="s">
        <v>557</v>
      </c>
      <c r="E36">
        <v>261</v>
      </c>
    </row>
    <row r="37" spans="1:9" x14ac:dyDescent="0.25">
      <c r="A37" t="s">
        <v>600</v>
      </c>
      <c r="B37">
        <v>2</v>
      </c>
      <c r="D37" t="s">
        <v>608</v>
      </c>
      <c r="E37">
        <v>4</v>
      </c>
    </row>
    <row r="38" spans="1:9" x14ac:dyDescent="0.25">
      <c r="A38" t="s">
        <v>608</v>
      </c>
      <c r="B38">
        <v>2</v>
      </c>
      <c r="D38" t="s">
        <v>534</v>
      </c>
      <c r="E38">
        <v>6</v>
      </c>
    </row>
    <row r="39" spans="1:9" x14ac:dyDescent="0.25">
      <c r="A39" s="41" t="s">
        <v>528</v>
      </c>
      <c r="B39" s="41">
        <v>1</v>
      </c>
      <c r="D39" t="s">
        <v>535</v>
      </c>
      <c r="E39">
        <v>3</v>
      </c>
      <c r="F39" s="41"/>
      <c r="I39" s="41"/>
    </row>
    <row r="40" spans="1:9" x14ac:dyDescent="0.25">
      <c r="A40" t="s">
        <v>530</v>
      </c>
      <c r="B40">
        <v>1</v>
      </c>
      <c r="D40" t="s">
        <v>560</v>
      </c>
      <c r="E40">
        <v>8</v>
      </c>
      <c r="F40" s="41"/>
    </row>
    <row r="41" spans="1:9" x14ac:dyDescent="0.25">
      <c r="A41" s="41" t="s">
        <v>542</v>
      </c>
      <c r="B41" s="41">
        <v>1</v>
      </c>
      <c r="D41" t="s">
        <v>536</v>
      </c>
      <c r="E41">
        <v>30</v>
      </c>
      <c r="I41" s="41"/>
    </row>
    <row r="42" spans="1:9" x14ac:dyDescent="0.25">
      <c r="A42" t="s">
        <v>543</v>
      </c>
      <c r="B42">
        <v>1</v>
      </c>
      <c r="D42" t="s">
        <v>561</v>
      </c>
      <c r="E42">
        <v>754</v>
      </c>
    </row>
    <row r="43" spans="1:9" x14ac:dyDescent="0.25">
      <c r="A43" t="s">
        <v>545</v>
      </c>
      <c r="B43">
        <v>1</v>
      </c>
      <c r="D43" t="s">
        <v>537</v>
      </c>
      <c r="E43">
        <v>7</v>
      </c>
    </row>
    <row r="44" spans="1:9" x14ac:dyDescent="0.25">
      <c r="A44" t="s">
        <v>554</v>
      </c>
      <c r="B44">
        <v>1</v>
      </c>
      <c r="D44" t="s">
        <v>562</v>
      </c>
      <c r="E44">
        <v>1082</v>
      </c>
    </row>
    <row r="45" spans="1:9" x14ac:dyDescent="0.25">
      <c r="A45" t="s">
        <v>613</v>
      </c>
      <c r="B45">
        <v>1</v>
      </c>
      <c r="D45" t="s">
        <v>613</v>
      </c>
      <c r="E45">
        <v>1</v>
      </c>
    </row>
  </sheetData>
  <sortState xmlns:xlrd2="http://schemas.microsoft.com/office/spreadsheetml/2017/richdata2" ref="K3:M45">
    <sortCondition ref="K3:K45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1E5B0-0926-46C8-89FA-4EAFEE94539F}">
  <sheetPr codeName="Hoja9"/>
  <dimension ref="A1:AA199"/>
  <sheetViews>
    <sheetView topLeftCell="B1" zoomScale="85" zoomScaleNormal="85" workbookViewId="0">
      <selection activeCell="AB9" sqref="AB9"/>
    </sheetView>
  </sheetViews>
  <sheetFormatPr baseColWidth="10" defaultRowHeight="15" x14ac:dyDescent="0.25"/>
  <cols>
    <col min="1" max="3" width="6.140625" style="54" customWidth="1"/>
    <col min="4" max="4" width="9" style="54" customWidth="1"/>
    <col min="5" max="5" width="7.28515625" customWidth="1"/>
    <col min="6" max="26" width="6.140625" style="54" customWidth="1"/>
    <col min="27" max="27" width="7.42578125" style="54" bestFit="1" customWidth="1"/>
    <col min="28" max="16384" width="11.42578125" style="54"/>
  </cols>
  <sheetData>
    <row r="1" spans="1:27" x14ac:dyDescent="0.25">
      <c r="E1" s="42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</row>
    <row r="2" spans="1:27" x14ac:dyDescent="0.25">
      <c r="A2" s="56" t="s">
        <v>444</v>
      </c>
      <c r="B2" s="56" t="s">
        <v>445</v>
      </c>
      <c r="C2" s="56" t="s">
        <v>4</v>
      </c>
      <c r="D2" s="57" t="s">
        <v>666</v>
      </c>
      <c r="E2" s="43" t="s">
        <v>771</v>
      </c>
      <c r="F2" s="63">
        <v>1</v>
      </c>
      <c r="G2" s="63">
        <v>2</v>
      </c>
      <c r="H2" s="63">
        <v>3</v>
      </c>
      <c r="I2" s="63">
        <v>4</v>
      </c>
      <c r="J2" s="63">
        <v>5</v>
      </c>
      <c r="K2" s="63">
        <v>6</v>
      </c>
      <c r="L2" s="63">
        <v>7</v>
      </c>
      <c r="M2" s="63">
        <v>8</v>
      </c>
      <c r="N2" s="63">
        <v>9</v>
      </c>
      <c r="O2" s="63">
        <v>10</v>
      </c>
      <c r="P2" s="63">
        <v>11</v>
      </c>
      <c r="Q2" s="63">
        <v>12</v>
      </c>
      <c r="R2" s="63">
        <v>13</v>
      </c>
      <c r="S2" s="63">
        <v>14</v>
      </c>
      <c r="T2" s="63">
        <v>15</v>
      </c>
      <c r="U2" s="63">
        <v>16</v>
      </c>
      <c r="V2" s="63">
        <v>17</v>
      </c>
      <c r="W2" s="63">
        <v>18</v>
      </c>
      <c r="X2" s="63">
        <v>19</v>
      </c>
      <c r="Y2" s="63">
        <v>20</v>
      </c>
      <c r="Z2" s="63">
        <v>21</v>
      </c>
      <c r="AA2" s="54" t="s">
        <v>471</v>
      </c>
    </row>
    <row r="3" spans="1:27" x14ac:dyDescent="0.25">
      <c r="A3" s="58" t="s">
        <v>18</v>
      </c>
      <c r="B3" s="58" t="s">
        <v>12</v>
      </c>
      <c r="C3" s="59">
        <v>40</v>
      </c>
      <c r="D3" s="60" t="s">
        <v>539</v>
      </c>
      <c r="E3" s="9">
        <v>0</v>
      </c>
      <c r="F3" s="58">
        <v>2</v>
      </c>
      <c r="G3" s="58">
        <v>-2</v>
      </c>
      <c r="H3" s="58">
        <v>0</v>
      </c>
      <c r="I3" s="58">
        <v>0</v>
      </c>
      <c r="J3" s="58">
        <v>0</v>
      </c>
      <c r="K3" s="58">
        <v>0</v>
      </c>
      <c r="L3" s="58">
        <v>0</v>
      </c>
      <c r="M3" s="58">
        <v>0</v>
      </c>
      <c r="N3" s="58">
        <v>0</v>
      </c>
      <c r="O3" s="58">
        <v>0</v>
      </c>
      <c r="P3" s="58">
        <v>0</v>
      </c>
      <c r="Q3" s="58">
        <v>0</v>
      </c>
      <c r="R3" s="58">
        <v>0</v>
      </c>
      <c r="S3" s="58">
        <v>0</v>
      </c>
      <c r="T3" s="58">
        <v>0</v>
      </c>
      <c r="U3" s="58">
        <v>0</v>
      </c>
      <c r="V3" s="58">
        <v>0</v>
      </c>
      <c r="W3" s="58">
        <v>0</v>
      </c>
      <c r="X3" s="58">
        <v>0</v>
      </c>
      <c r="Y3" s="59">
        <v>0</v>
      </c>
      <c r="Z3" s="58">
        <v>0</v>
      </c>
      <c r="AA3" s="54">
        <v>4</v>
      </c>
    </row>
    <row r="4" spans="1:27" x14ac:dyDescent="0.25">
      <c r="A4" s="61" t="s">
        <v>18</v>
      </c>
      <c r="B4" s="61" t="s">
        <v>12</v>
      </c>
      <c r="C4" s="60">
        <v>20</v>
      </c>
      <c r="D4" s="60" t="s">
        <v>514</v>
      </c>
      <c r="E4" s="9">
        <v>2</v>
      </c>
      <c r="F4" s="61">
        <v>-2</v>
      </c>
      <c r="G4" s="61">
        <v>0</v>
      </c>
      <c r="H4" s="61">
        <v>0</v>
      </c>
      <c r="I4" s="61">
        <v>0</v>
      </c>
      <c r="J4" s="61">
        <v>0</v>
      </c>
      <c r="K4" s="61">
        <v>0</v>
      </c>
      <c r="L4" s="61">
        <v>0</v>
      </c>
      <c r="M4" s="61">
        <v>0</v>
      </c>
      <c r="N4" s="61">
        <v>0</v>
      </c>
      <c r="O4" s="61">
        <v>0</v>
      </c>
      <c r="P4" s="61">
        <v>0</v>
      </c>
      <c r="Q4" s="61">
        <v>0</v>
      </c>
      <c r="R4" s="61">
        <v>0</v>
      </c>
      <c r="S4" s="61">
        <v>0</v>
      </c>
      <c r="T4" s="61">
        <v>0</v>
      </c>
      <c r="U4" s="61">
        <v>0</v>
      </c>
      <c r="V4" s="61">
        <v>0</v>
      </c>
      <c r="W4" s="61">
        <v>0</v>
      </c>
      <c r="X4" s="61">
        <v>0</v>
      </c>
      <c r="Y4" s="60">
        <v>0</v>
      </c>
      <c r="Z4" s="61">
        <v>0</v>
      </c>
      <c r="AA4" s="54">
        <v>2</v>
      </c>
    </row>
    <row r="5" spans="1:27" x14ac:dyDescent="0.25">
      <c r="A5" s="61" t="s">
        <v>18</v>
      </c>
      <c r="B5" s="61" t="s">
        <v>242</v>
      </c>
      <c r="C5" s="60">
        <v>20</v>
      </c>
      <c r="D5" s="60" t="s">
        <v>564</v>
      </c>
      <c r="E5" s="9">
        <v>0</v>
      </c>
      <c r="F5" s="61">
        <v>0</v>
      </c>
      <c r="G5" s="61">
        <v>0</v>
      </c>
      <c r="H5" s="61">
        <v>0</v>
      </c>
      <c r="I5" s="61">
        <v>0</v>
      </c>
      <c r="J5" s="61">
        <v>0</v>
      </c>
      <c r="K5" s="61">
        <v>0</v>
      </c>
      <c r="L5" s="61">
        <v>0</v>
      </c>
      <c r="M5" s="61">
        <v>0</v>
      </c>
      <c r="N5" s="61">
        <v>0</v>
      </c>
      <c r="O5" s="61">
        <v>0</v>
      </c>
      <c r="P5" s="61">
        <v>0</v>
      </c>
      <c r="Q5" s="61">
        <v>0</v>
      </c>
      <c r="R5" s="61">
        <v>0</v>
      </c>
      <c r="S5" s="61">
        <v>0</v>
      </c>
      <c r="T5" s="61">
        <v>0</v>
      </c>
      <c r="U5" s="61">
        <v>0</v>
      </c>
      <c r="V5" s="61">
        <v>0</v>
      </c>
      <c r="W5" s="61">
        <v>0</v>
      </c>
      <c r="X5" s="61">
        <v>0</v>
      </c>
      <c r="Y5" s="60">
        <v>0</v>
      </c>
      <c r="Z5" s="61">
        <v>0</v>
      </c>
      <c r="AA5" s="54">
        <v>0</v>
      </c>
    </row>
    <row r="6" spans="1:27" x14ac:dyDescent="0.25">
      <c r="A6" s="61" t="s">
        <v>18</v>
      </c>
      <c r="B6" s="61" t="s">
        <v>242</v>
      </c>
      <c r="C6" s="60">
        <v>40</v>
      </c>
      <c r="D6" s="60" t="s">
        <v>589</v>
      </c>
      <c r="E6" s="9">
        <v>0</v>
      </c>
      <c r="F6" s="61">
        <v>0</v>
      </c>
      <c r="G6" s="61">
        <v>0</v>
      </c>
      <c r="H6" s="61">
        <v>0</v>
      </c>
      <c r="I6" s="61">
        <v>0</v>
      </c>
      <c r="J6" s="61">
        <v>0</v>
      </c>
      <c r="K6" s="61">
        <v>0</v>
      </c>
      <c r="L6" s="61">
        <v>0</v>
      </c>
      <c r="M6" s="61">
        <v>0</v>
      </c>
      <c r="N6" s="61">
        <v>0</v>
      </c>
      <c r="O6" s="61">
        <v>0</v>
      </c>
      <c r="P6" s="61">
        <v>0</v>
      </c>
      <c r="Q6" s="61">
        <v>0</v>
      </c>
      <c r="R6" s="61">
        <v>0</v>
      </c>
      <c r="S6" s="61">
        <v>0</v>
      </c>
      <c r="T6" s="61">
        <v>0</v>
      </c>
      <c r="U6" s="61">
        <v>0</v>
      </c>
      <c r="V6" s="61">
        <v>0</v>
      </c>
      <c r="W6" s="61">
        <v>0</v>
      </c>
      <c r="X6" s="61">
        <v>0</v>
      </c>
      <c r="Y6" s="60">
        <v>0</v>
      </c>
      <c r="Z6" s="61">
        <v>0</v>
      </c>
      <c r="AA6" s="54">
        <v>0</v>
      </c>
    </row>
    <row r="7" spans="1:27" x14ac:dyDescent="0.25">
      <c r="A7" s="61" t="s">
        <v>36</v>
      </c>
      <c r="B7" s="61" t="s">
        <v>242</v>
      </c>
      <c r="C7" s="60">
        <v>40</v>
      </c>
      <c r="D7" s="60" t="s">
        <v>590</v>
      </c>
      <c r="E7" s="9">
        <v>0</v>
      </c>
      <c r="F7" s="61">
        <v>342</v>
      </c>
      <c r="G7" s="61">
        <v>-47</v>
      </c>
      <c r="H7" s="61">
        <v>-39</v>
      </c>
      <c r="I7" s="61">
        <v>0</v>
      </c>
      <c r="J7" s="61">
        <v>-60</v>
      </c>
      <c r="K7" s="61">
        <v>-70</v>
      </c>
      <c r="L7" s="61">
        <v>130</v>
      </c>
      <c r="M7" s="61">
        <v>-256</v>
      </c>
      <c r="N7" s="61">
        <v>0</v>
      </c>
      <c r="O7" s="61">
        <v>0</v>
      </c>
      <c r="P7" s="61">
        <v>0</v>
      </c>
      <c r="Q7" s="61">
        <v>0</v>
      </c>
      <c r="R7" s="61">
        <v>0</v>
      </c>
      <c r="S7" s="61">
        <v>0</v>
      </c>
      <c r="T7" s="61">
        <v>0</v>
      </c>
      <c r="U7" s="61">
        <v>0</v>
      </c>
      <c r="V7" s="61">
        <v>0</v>
      </c>
      <c r="W7" s="61">
        <v>0</v>
      </c>
      <c r="X7" s="61">
        <v>0</v>
      </c>
      <c r="Y7" s="60">
        <v>0</v>
      </c>
      <c r="Z7" s="61">
        <v>0</v>
      </c>
      <c r="AA7" s="54">
        <v>944</v>
      </c>
    </row>
    <row r="8" spans="1:27" x14ac:dyDescent="0.25">
      <c r="A8" s="61" t="s">
        <v>36</v>
      </c>
      <c r="B8" s="61" t="s">
        <v>12</v>
      </c>
      <c r="C8" s="60">
        <v>40</v>
      </c>
      <c r="D8" s="60" t="s">
        <v>540</v>
      </c>
      <c r="E8" s="9">
        <v>59</v>
      </c>
      <c r="F8" s="61">
        <v>-51</v>
      </c>
      <c r="G8" s="61">
        <v>130</v>
      </c>
      <c r="H8" s="61">
        <v>56</v>
      </c>
      <c r="I8" s="61">
        <v>48</v>
      </c>
      <c r="J8" s="61">
        <v>98</v>
      </c>
      <c r="K8" s="61">
        <v>-95</v>
      </c>
      <c r="L8" s="61">
        <v>-3</v>
      </c>
      <c r="M8" s="61">
        <v>-24</v>
      </c>
      <c r="N8" s="61">
        <v>0</v>
      </c>
      <c r="O8" s="61">
        <v>-119</v>
      </c>
      <c r="P8" s="61">
        <v>-4</v>
      </c>
      <c r="Q8" s="61">
        <v>-24</v>
      </c>
      <c r="R8" s="61">
        <v>-36</v>
      </c>
      <c r="S8" s="61">
        <v>-3</v>
      </c>
      <c r="T8" s="61">
        <v>0</v>
      </c>
      <c r="U8" s="61">
        <v>-29</v>
      </c>
      <c r="V8" s="61">
        <v>-2</v>
      </c>
      <c r="W8" s="61">
        <v>0</v>
      </c>
      <c r="X8" s="61">
        <v>0</v>
      </c>
      <c r="Y8" s="60">
        <v>0</v>
      </c>
      <c r="Z8" s="61">
        <v>0</v>
      </c>
      <c r="AA8" s="54">
        <v>722</v>
      </c>
    </row>
    <row r="9" spans="1:27" x14ac:dyDescent="0.25">
      <c r="A9" s="61" t="s">
        <v>36</v>
      </c>
      <c r="B9" s="61" t="s">
        <v>12</v>
      </c>
      <c r="C9" s="60">
        <v>20</v>
      </c>
      <c r="D9" s="60" t="s">
        <v>515</v>
      </c>
      <c r="E9" s="9">
        <v>342</v>
      </c>
      <c r="F9" s="61">
        <v>-342</v>
      </c>
      <c r="G9" s="61">
        <v>1</v>
      </c>
      <c r="H9" s="61">
        <v>1</v>
      </c>
      <c r="I9" s="61">
        <v>1</v>
      </c>
      <c r="J9" s="61">
        <v>0</v>
      </c>
      <c r="K9" s="61">
        <v>0</v>
      </c>
      <c r="L9" s="61">
        <v>0</v>
      </c>
      <c r="M9" s="61">
        <v>0</v>
      </c>
      <c r="N9" s="61">
        <v>0</v>
      </c>
      <c r="O9" s="61">
        <v>0</v>
      </c>
      <c r="P9" s="61">
        <v>0</v>
      </c>
      <c r="Q9" s="61">
        <v>0</v>
      </c>
      <c r="R9" s="61">
        <v>0</v>
      </c>
      <c r="S9" s="61">
        <v>2</v>
      </c>
      <c r="T9" s="61">
        <v>0</v>
      </c>
      <c r="U9" s="61">
        <v>0</v>
      </c>
      <c r="V9" s="61">
        <v>0</v>
      </c>
      <c r="W9" s="61">
        <v>0</v>
      </c>
      <c r="X9" s="61">
        <v>0</v>
      </c>
      <c r="Y9" s="60">
        <v>0</v>
      </c>
      <c r="Z9" s="61">
        <v>0</v>
      </c>
      <c r="AA9" s="54">
        <v>347</v>
      </c>
    </row>
    <row r="10" spans="1:27" x14ac:dyDescent="0.25">
      <c r="A10" s="61" t="s">
        <v>36</v>
      </c>
      <c r="B10" s="61" t="s">
        <v>242</v>
      </c>
      <c r="C10" s="60">
        <v>20</v>
      </c>
      <c r="D10" s="60" t="s">
        <v>565</v>
      </c>
      <c r="E10" s="9">
        <v>0</v>
      </c>
      <c r="F10" s="61">
        <v>59</v>
      </c>
      <c r="G10" s="61">
        <v>-2</v>
      </c>
      <c r="H10" s="61">
        <v>-15</v>
      </c>
      <c r="I10" s="61">
        <v>-39</v>
      </c>
      <c r="J10" s="61">
        <v>-3</v>
      </c>
      <c r="K10" s="61">
        <v>0</v>
      </c>
      <c r="L10" s="61">
        <v>3</v>
      </c>
      <c r="M10" s="61">
        <v>-3</v>
      </c>
      <c r="N10" s="61">
        <v>0</v>
      </c>
      <c r="O10" s="61">
        <v>0</v>
      </c>
      <c r="P10" s="61">
        <v>0</v>
      </c>
      <c r="Q10" s="61">
        <v>0</v>
      </c>
      <c r="R10" s="61">
        <v>0</v>
      </c>
      <c r="S10" s="61">
        <v>0</v>
      </c>
      <c r="T10" s="61">
        <v>0</v>
      </c>
      <c r="U10" s="61">
        <v>0</v>
      </c>
      <c r="V10" s="61">
        <v>0</v>
      </c>
      <c r="W10" s="61">
        <v>0</v>
      </c>
      <c r="X10" s="61">
        <v>0</v>
      </c>
      <c r="Y10" s="60">
        <v>0</v>
      </c>
      <c r="Z10" s="61">
        <v>0</v>
      </c>
      <c r="AA10" s="54">
        <v>124</v>
      </c>
    </row>
    <row r="11" spans="1:27" x14ac:dyDescent="0.25">
      <c r="A11" s="61" t="s">
        <v>54</v>
      </c>
      <c r="B11" s="61" t="s">
        <v>242</v>
      </c>
      <c r="C11" s="60">
        <v>20</v>
      </c>
      <c r="D11" s="60" t="s">
        <v>566</v>
      </c>
      <c r="E11" s="9">
        <v>0</v>
      </c>
      <c r="F11" s="61">
        <v>0</v>
      </c>
      <c r="G11" s="61">
        <v>0</v>
      </c>
      <c r="H11" s="61">
        <v>0</v>
      </c>
      <c r="I11" s="61">
        <v>0</v>
      </c>
      <c r="J11" s="61">
        <v>0</v>
      </c>
      <c r="K11" s="61">
        <v>0</v>
      </c>
      <c r="L11" s="61">
        <v>0</v>
      </c>
      <c r="M11" s="61">
        <v>0</v>
      </c>
      <c r="N11" s="61">
        <v>0</v>
      </c>
      <c r="O11" s="61">
        <v>0</v>
      </c>
      <c r="P11" s="61">
        <v>0</v>
      </c>
      <c r="Q11" s="61">
        <v>0</v>
      </c>
      <c r="R11" s="61">
        <v>0</v>
      </c>
      <c r="S11" s="61">
        <v>22</v>
      </c>
      <c r="T11" s="61">
        <v>3</v>
      </c>
      <c r="U11" s="61">
        <v>15</v>
      </c>
      <c r="V11" s="61">
        <v>1</v>
      </c>
      <c r="W11" s="61">
        <v>0</v>
      </c>
      <c r="X11" s="61">
        <v>0</v>
      </c>
      <c r="Y11" s="60">
        <v>2</v>
      </c>
      <c r="Z11" s="61">
        <v>0</v>
      </c>
      <c r="AA11" s="54">
        <v>43</v>
      </c>
    </row>
    <row r="12" spans="1:27" x14ac:dyDescent="0.25">
      <c r="A12" s="61" t="s">
        <v>54</v>
      </c>
      <c r="B12" s="61" t="s">
        <v>242</v>
      </c>
      <c r="C12" s="60">
        <v>40</v>
      </c>
      <c r="D12" s="60" t="s">
        <v>591</v>
      </c>
      <c r="E12" s="9">
        <v>0</v>
      </c>
      <c r="F12" s="61">
        <v>0</v>
      </c>
      <c r="G12" s="61">
        <v>0</v>
      </c>
      <c r="H12" s="61">
        <v>0</v>
      </c>
      <c r="I12" s="61">
        <v>0</v>
      </c>
      <c r="J12" s="61">
        <v>0</v>
      </c>
      <c r="K12" s="61">
        <v>0</v>
      </c>
      <c r="L12" s="61">
        <v>0</v>
      </c>
      <c r="M12" s="61">
        <v>0</v>
      </c>
      <c r="N12" s="61">
        <v>0</v>
      </c>
      <c r="O12" s="61">
        <v>0</v>
      </c>
      <c r="P12" s="61">
        <v>0</v>
      </c>
      <c r="Q12" s="61">
        <v>0</v>
      </c>
      <c r="R12" s="61">
        <v>0</v>
      </c>
      <c r="S12" s="61">
        <v>4</v>
      </c>
      <c r="T12" s="61">
        <v>0</v>
      </c>
      <c r="U12" s="61">
        <v>10</v>
      </c>
      <c r="V12" s="61">
        <v>0</v>
      </c>
      <c r="W12" s="61">
        <v>0</v>
      </c>
      <c r="X12" s="61">
        <v>0</v>
      </c>
      <c r="Y12" s="60">
        <v>1</v>
      </c>
      <c r="Z12" s="61">
        <v>0</v>
      </c>
      <c r="AA12" s="54">
        <v>15</v>
      </c>
    </row>
    <row r="13" spans="1:27" x14ac:dyDescent="0.25">
      <c r="A13" s="61" t="s">
        <v>54</v>
      </c>
      <c r="B13" s="61" t="s">
        <v>12</v>
      </c>
      <c r="C13" s="60">
        <v>20</v>
      </c>
      <c r="D13" s="60" t="s">
        <v>516</v>
      </c>
      <c r="E13" s="9">
        <v>0</v>
      </c>
      <c r="F13" s="61">
        <v>0</v>
      </c>
      <c r="G13" s="61">
        <v>0</v>
      </c>
      <c r="H13" s="61">
        <v>0</v>
      </c>
      <c r="I13" s="61">
        <v>0</v>
      </c>
      <c r="J13" s="61">
        <v>0</v>
      </c>
      <c r="K13" s="61">
        <v>0</v>
      </c>
      <c r="L13" s="61">
        <v>0</v>
      </c>
      <c r="M13" s="61">
        <v>0</v>
      </c>
      <c r="N13" s="61">
        <v>0</v>
      </c>
      <c r="O13" s="61">
        <v>0</v>
      </c>
      <c r="P13" s="61">
        <v>0</v>
      </c>
      <c r="Q13" s="61">
        <v>0</v>
      </c>
      <c r="R13" s="61">
        <v>0</v>
      </c>
      <c r="S13" s="61">
        <v>0</v>
      </c>
      <c r="T13" s="61">
        <v>0</v>
      </c>
      <c r="U13" s="61">
        <v>0</v>
      </c>
      <c r="V13" s="61">
        <v>0</v>
      </c>
      <c r="W13" s="61">
        <v>0</v>
      </c>
      <c r="X13" s="61">
        <v>0</v>
      </c>
      <c r="Y13" s="60">
        <v>0</v>
      </c>
      <c r="Z13" s="61">
        <v>0</v>
      </c>
      <c r="AA13" s="54">
        <v>0</v>
      </c>
    </row>
    <row r="14" spans="1:27" x14ac:dyDescent="0.25">
      <c r="A14" s="61" t="s">
        <v>54</v>
      </c>
      <c r="B14" s="61" t="s">
        <v>12</v>
      </c>
      <c r="C14" s="60">
        <v>40</v>
      </c>
      <c r="D14" s="60" t="s">
        <v>541</v>
      </c>
      <c r="E14" s="9">
        <v>0</v>
      </c>
      <c r="F14" s="61">
        <v>0</v>
      </c>
      <c r="G14" s="61">
        <v>0</v>
      </c>
      <c r="H14" s="61">
        <v>0</v>
      </c>
      <c r="I14" s="61">
        <v>0</v>
      </c>
      <c r="J14" s="61">
        <v>0</v>
      </c>
      <c r="K14" s="61">
        <v>0</v>
      </c>
      <c r="L14" s="61">
        <v>0</v>
      </c>
      <c r="M14" s="61">
        <v>0</v>
      </c>
      <c r="N14" s="61">
        <v>0</v>
      </c>
      <c r="O14" s="61">
        <v>0</v>
      </c>
      <c r="P14" s="61">
        <v>0</v>
      </c>
      <c r="Q14" s="61">
        <v>0</v>
      </c>
      <c r="R14" s="61">
        <v>0</v>
      </c>
      <c r="S14" s="61">
        <v>0</v>
      </c>
      <c r="T14" s="61">
        <v>0</v>
      </c>
      <c r="U14" s="61">
        <v>0</v>
      </c>
      <c r="V14" s="61">
        <v>0</v>
      </c>
      <c r="W14" s="61">
        <v>0</v>
      </c>
      <c r="X14" s="61">
        <v>0</v>
      </c>
      <c r="Y14" s="60">
        <v>0</v>
      </c>
      <c r="Z14" s="61">
        <v>0</v>
      </c>
      <c r="AA14" s="54">
        <v>0</v>
      </c>
    </row>
    <row r="15" spans="1:27" x14ac:dyDescent="0.25">
      <c r="A15" s="61" t="s">
        <v>447</v>
      </c>
      <c r="B15" s="61" t="s">
        <v>12</v>
      </c>
      <c r="C15" s="60">
        <v>20</v>
      </c>
      <c r="D15" s="60" t="s">
        <v>667</v>
      </c>
      <c r="E15" s="9">
        <v>1</v>
      </c>
      <c r="F15" s="61">
        <v>0</v>
      </c>
      <c r="G15" s="61">
        <v>0</v>
      </c>
      <c r="H15" s="61">
        <v>0</v>
      </c>
      <c r="I15" s="61">
        <v>0</v>
      </c>
      <c r="J15" s="61">
        <v>0</v>
      </c>
      <c r="K15" s="61">
        <v>0</v>
      </c>
      <c r="L15" s="61">
        <v>0</v>
      </c>
      <c r="M15" s="61">
        <v>0</v>
      </c>
      <c r="N15" s="61">
        <v>0</v>
      </c>
      <c r="O15" s="61">
        <v>0</v>
      </c>
      <c r="P15" s="61">
        <v>0</v>
      </c>
      <c r="Q15" s="61">
        <v>0</v>
      </c>
      <c r="R15" s="61">
        <v>0</v>
      </c>
      <c r="S15" s="61">
        <v>0</v>
      </c>
      <c r="T15" s="61">
        <v>0</v>
      </c>
      <c r="U15" s="61">
        <v>0</v>
      </c>
      <c r="V15" s="61">
        <v>0</v>
      </c>
      <c r="W15" s="61">
        <v>0</v>
      </c>
      <c r="X15" s="61">
        <v>0</v>
      </c>
      <c r="Y15" s="60">
        <v>0</v>
      </c>
      <c r="Z15" s="61">
        <v>0</v>
      </c>
      <c r="AA15" s="54">
        <v>0</v>
      </c>
    </row>
    <row r="16" spans="1:27" x14ac:dyDescent="0.25">
      <c r="A16" s="61" t="s">
        <v>447</v>
      </c>
      <c r="B16" s="61" t="s">
        <v>12</v>
      </c>
      <c r="C16" s="60">
        <v>40</v>
      </c>
      <c r="D16" s="60" t="s">
        <v>668</v>
      </c>
      <c r="E16" s="9">
        <v>0</v>
      </c>
      <c r="F16" s="61">
        <v>0</v>
      </c>
      <c r="G16" s="61">
        <v>0</v>
      </c>
      <c r="H16" s="61">
        <v>0</v>
      </c>
      <c r="I16" s="61">
        <v>0</v>
      </c>
      <c r="J16" s="61">
        <v>0</v>
      </c>
      <c r="K16" s="61">
        <v>0</v>
      </c>
      <c r="L16" s="61">
        <v>0</v>
      </c>
      <c r="M16" s="61">
        <v>0</v>
      </c>
      <c r="N16" s="61">
        <v>0</v>
      </c>
      <c r="O16" s="61">
        <v>0</v>
      </c>
      <c r="P16" s="61">
        <v>0</v>
      </c>
      <c r="Q16" s="61">
        <v>0</v>
      </c>
      <c r="R16" s="61">
        <v>0</v>
      </c>
      <c r="S16" s="61">
        <v>0</v>
      </c>
      <c r="T16" s="61">
        <v>0</v>
      </c>
      <c r="U16" s="61">
        <v>0</v>
      </c>
      <c r="V16" s="61">
        <v>0</v>
      </c>
      <c r="W16" s="61">
        <v>0</v>
      </c>
      <c r="X16" s="61">
        <v>0</v>
      </c>
      <c r="Y16" s="60">
        <v>0</v>
      </c>
      <c r="Z16" s="61">
        <v>0</v>
      </c>
      <c r="AA16" s="54">
        <v>0</v>
      </c>
    </row>
    <row r="17" spans="1:27" x14ac:dyDescent="0.25">
      <c r="A17" s="61" t="s">
        <v>447</v>
      </c>
      <c r="B17" s="61" t="s">
        <v>242</v>
      </c>
      <c r="C17" s="60">
        <v>20</v>
      </c>
      <c r="D17" s="60" t="s">
        <v>669</v>
      </c>
      <c r="E17" s="9">
        <v>0</v>
      </c>
      <c r="F17" s="61">
        <v>0</v>
      </c>
      <c r="G17" s="61">
        <v>0</v>
      </c>
      <c r="H17" s="61">
        <v>0</v>
      </c>
      <c r="I17" s="61">
        <v>0</v>
      </c>
      <c r="J17" s="61">
        <v>0</v>
      </c>
      <c r="K17" s="61">
        <v>0</v>
      </c>
      <c r="L17" s="61">
        <v>0</v>
      </c>
      <c r="M17" s="61">
        <v>0</v>
      </c>
      <c r="N17" s="61">
        <v>0</v>
      </c>
      <c r="O17" s="61">
        <v>0</v>
      </c>
      <c r="P17" s="61">
        <v>0</v>
      </c>
      <c r="Q17" s="61">
        <v>0</v>
      </c>
      <c r="R17" s="61">
        <v>0</v>
      </c>
      <c r="S17" s="61">
        <v>0</v>
      </c>
      <c r="T17" s="61">
        <v>0</v>
      </c>
      <c r="U17" s="61">
        <v>0</v>
      </c>
      <c r="V17" s="61">
        <v>0</v>
      </c>
      <c r="W17" s="61">
        <v>0</v>
      </c>
      <c r="X17" s="61">
        <v>0</v>
      </c>
      <c r="Y17" s="60">
        <v>0</v>
      </c>
      <c r="Z17" s="61">
        <v>0</v>
      </c>
      <c r="AA17" s="54">
        <v>0</v>
      </c>
    </row>
    <row r="18" spans="1:27" x14ac:dyDescent="0.25">
      <c r="A18" s="61" t="s">
        <v>447</v>
      </c>
      <c r="B18" s="61" t="s">
        <v>242</v>
      </c>
      <c r="C18" s="60">
        <v>40</v>
      </c>
      <c r="D18" s="60" t="s">
        <v>670</v>
      </c>
      <c r="E18" s="9">
        <v>0</v>
      </c>
      <c r="F18" s="61">
        <v>0</v>
      </c>
      <c r="G18" s="61">
        <v>0</v>
      </c>
      <c r="H18" s="61">
        <v>0</v>
      </c>
      <c r="I18" s="61">
        <v>0</v>
      </c>
      <c r="J18" s="61">
        <v>0</v>
      </c>
      <c r="K18" s="61">
        <v>0</v>
      </c>
      <c r="L18" s="61">
        <v>0</v>
      </c>
      <c r="M18" s="61">
        <v>0</v>
      </c>
      <c r="N18" s="61">
        <v>0</v>
      </c>
      <c r="O18" s="61">
        <v>0</v>
      </c>
      <c r="P18" s="61">
        <v>0</v>
      </c>
      <c r="Q18" s="61">
        <v>0</v>
      </c>
      <c r="R18" s="61">
        <v>0</v>
      </c>
      <c r="S18" s="61">
        <v>0</v>
      </c>
      <c r="T18" s="61">
        <v>0</v>
      </c>
      <c r="U18" s="61">
        <v>0</v>
      </c>
      <c r="V18" s="61">
        <v>0</v>
      </c>
      <c r="W18" s="61">
        <v>0</v>
      </c>
      <c r="X18" s="61">
        <v>0</v>
      </c>
      <c r="Y18" s="60">
        <v>0</v>
      </c>
      <c r="Z18" s="61">
        <v>0</v>
      </c>
      <c r="AA18" s="54">
        <v>0</v>
      </c>
    </row>
    <row r="19" spans="1:27" x14ac:dyDescent="0.25">
      <c r="A19" s="61" t="s">
        <v>448</v>
      </c>
      <c r="B19" s="61" t="s">
        <v>12</v>
      </c>
      <c r="C19" s="60">
        <v>20</v>
      </c>
      <c r="D19" s="60" t="s">
        <v>671</v>
      </c>
      <c r="E19" s="9">
        <v>1</v>
      </c>
      <c r="F19" s="61">
        <v>-1</v>
      </c>
      <c r="G19" s="61">
        <v>0</v>
      </c>
      <c r="H19" s="61">
        <v>0</v>
      </c>
      <c r="I19" s="61">
        <v>0</v>
      </c>
      <c r="J19" s="61">
        <v>0</v>
      </c>
      <c r="K19" s="61">
        <v>0</v>
      </c>
      <c r="L19" s="61">
        <v>0</v>
      </c>
      <c r="M19" s="61">
        <v>0</v>
      </c>
      <c r="N19" s="61">
        <v>0</v>
      </c>
      <c r="O19" s="61">
        <v>0</v>
      </c>
      <c r="P19" s="61">
        <v>0</v>
      </c>
      <c r="Q19" s="61">
        <v>0</v>
      </c>
      <c r="R19" s="61">
        <v>0</v>
      </c>
      <c r="S19" s="61">
        <v>0</v>
      </c>
      <c r="T19" s="61">
        <v>0</v>
      </c>
      <c r="U19" s="61">
        <v>0</v>
      </c>
      <c r="V19" s="61">
        <v>0</v>
      </c>
      <c r="W19" s="61">
        <v>0</v>
      </c>
      <c r="X19" s="61">
        <v>0</v>
      </c>
      <c r="Y19" s="60">
        <v>0</v>
      </c>
      <c r="Z19" s="61">
        <v>0</v>
      </c>
      <c r="AA19" s="54">
        <v>1</v>
      </c>
    </row>
    <row r="20" spans="1:27" x14ac:dyDescent="0.25">
      <c r="A20" s="61" t="s">
        <v>448</v>
      </c>
      <c r="B20" s="61" t="s">
        <v>12</v>
      </c>
      <c r="C20" s="60">
        <v>40</v>
      </c>
      <c r="D20" s="60" t="s">
        <v>672</v>
      </c>
      <c r="E20" s="9">
        <v>0</v>
      </c>
      <c r="F20" s="61">
        <v>1</v>
      </c>
      <c r="G20" s="61">
        <v>0</v>
      </c>
      <c r="H20" s="61">
        <v>0</v>
      </c>
      <c r="I20" s="61">
        <v>0</v>
      </c>
      <c r="J20" s="61">
        <v>0</v>
      </c>
      <c r="K20" s="61">
        <v>0</v>
      </c>
      <c r="L20" s="61">
        <v>0</v>
      </c>
      <c r="M20" s="61">
        <v>0</v>
      </c>
      <c r="N20" s="61">
        <v>0</v>
      </c>
      <c r="O20" s="61">
        <v>0</v>
      </c>
      <c r="P20" s="61">
        <v>0</v>
      </c>
      <c r="Q20" s="61">
        <v>0</v>
      </c>
      <c r="R20" s="61">
        <v>0</v>
      </c>
      <c r="S20" s="61">
        <v>0</v>
      </c>
      <c r="T20" s="61">
        <v>0</v>
      </c>
      <c r="U20" s="61">
        <v>0</v>
      </c>
      <c r="V20" s="61">
        <v>0</v>
      </c>
      <c r="W20" s="61">
        <v>0</v>
      </c>
      <c r="X20" s="61">
        <v>0</v>
      </c>
      <c r="Y20" s="60">
        <v>0</v>
      </c>
      <c r="Z20" s="61">
        <v>0</v>
      </c>
      <c r="AA20" s="54">
        <v>1</v>
      </c>
    </row>
    <row r="21" spans="1:27" x14ac:dyDescent="0.25">
      <c r="A21" s="61" t="s">
        <v>448</v>
      </c>
      <c r="B21" s="61" t="s">
        <v>242</v>
      </c>
      <c r="C21" s="60">
        <v>20</v>
      </c>
      <c r="D21" s="60" t="s">
        <v>673</v>
      </c>
      <c r="E21" s="9">
        <v>0</v>
      </c>
      <c r="F21" s="61">
        <v>0</v>
      </c>
      <c r="G21" s="61">
        <v>0</v>
      </c>
      <c r="H21" s="61">
        <v>0</v>
      </c>
      <c r="I21" s="61">
        <v>0</v>
      </c>
      <c r="J21" s="61">
        <v>0</v>
      </c>
      <c r="K21" s="61">
        <v>0</v>
      </c>
      <c r="L21" s="61">
        <v>0</v>
      </c>
      <c r="M21" s="61">
        <v>0</v>
      </c>
      <c r="N21" s="61">
        <v>0</v>
      </c>
      <c r="O21" s="61">
        <v>0</v>
      </c>
      <c r="P21" s="61">
        <v>0</v>
      </c>
      <c r="Q21" s="61">
        <v>0</v>
      </c>
      <c r="R21" s="61">
        <v>0</v>
      </c>
      <c r="S21" s="61">
        <v>0</v>
      </c>
      <c r="T21" s="61">
        <v>0</v>
      </c>
      <c r="U21" s="61">
        <v>0</v>
      </c>
      <c r="V21" s="61">
        <v>0</v>
      </c>
      <c r="W21" s="61">
        <v>0</v>
      </c>
      <c r="X21" s="61">
        <v>0</v>
      </c>
      <c r="Y21" s="60">
        <v>0</v>
      </c>
      <c r="Z21" s="61">
        <v>0</v>
      </c>
      <c r="AA21" s="54">
        <v>0</v>
      </c>
    </row>
    <row r="22" spans="1:27" x14ac:dyDescent="0.25">
      <c r="A22" s="61" t="s">
        <v>448</v>
      </c>
      <c r="B22" s="61" t="s">
        <v>242</v>
      </c>
      <c r="C22" s="60">
        <v>40</v>
      </c>
      <c r="D22" s="60" t="s">
        <v>674</v>
      </c>
      <c r="E22" s="9">
        <v>0</v>
      </c>
      <c r="F22" s="61">
        <v>0</v>
      </c>
      <c r="G22" s="61">
        <v>0</v>
      </c>
      <c r="H22" s="61">
        <v>0</v>
      </c>
      <c r="I22" s="61">
        <v>0</v>
      </c>
      <c r="J22" s="61">
        <v>0</v>
      </c>
      <c r="K22" s="61">
        <v>0</v>
      </c>
      <c r="L22" s="61">
        <v>0</v>
      </c>
      <c r="M22" s="61">
        <v>0</v>
      </c>
      <c r="N22" s="61">
        <v>0</v>
      </c>
      <c r="O22" s="61">
        <v>0</v>
      </c>
      <c r="P22" s="61">
        <v>0</v>
      </c>
      <c r="Q22" s="61">
        <v>0</v>
      </c>
      <c r="R22" s="61">
        <v>0</v>
      </c>
      <c r="S22" s="61">
        <v>0</v>
      </c>
      <c r="T22" s="61">
        <v>0</v>
      </c>
      <c r="U22" s="61">
        <v>0</v>
      </c>
      <c r="V22" s="61">
        <v>0</v>
      </c>
      <c r="W22" s="61">
        <v>0</v>
      </c>
      <c r="X22" s="61">
        <v>0</v>
      </c>
      <c r="Y22" s="60">
        <v>0</v>
      </c>
      <c r="Z22" s="61">
        <v>0</v>
      </c>
      <c r="AA22" s="54">
        <v>0</v>
      </c>
    </row>
    <row r="23" spans="1:27" x14ac:dyDescent="0.25">
      <c r="A23" s="61" t="s">
        <v>449</v>
      </c>
      <c r="B23" s="61" t="s">
        <v>12</v>
      </c>
      <c r="C23" s="60">
        <v>20</v>
      </c>
      <c r="D23" s="60" t="s">
        <v>675</v>
      </c>
      <c r="E23" s="9">
        <v>1</v>
      </c>
      <c r="F23" s="61">
        <v>0</v>
      </c>
      <c r="G23" s="61">
        <v>0</v>
      </c>
      <c r="H23" s="61">
        <v>0</v>
      </c>
      <c r="I23" s="61">
        <v>0</v>
      </c>
      <c r="J23" s="61">
        <v>0</v>
      </c>
      <c r="K23" s="61">
        <v>0</v>
      </c>
      <c r="L23" s="61">
        <v>0</v>
      </c>
      <c r="M23" s="61">
        <v>0</v>
      </c>
      <c r="N23" s="61">
        <v>0</v>
      </c>
      <c r="O23" s="61">
        <v>0</v>
      </c>
      <c r="P23" s="61">
        <v>0</v>
      </c>
      <c r="Q23" s="61">
        <v>0</v>
      </c>
      <c r="R23" s="61">
        <v>0</v>
      </c>
      <c r="S23" s="61">
        <v>0</v>
      </c>
      <c r="T23" s="61">
        <v>0</v>
      </c>
      <c r="U23" s="61">
        <v>0</v>
      </c>
      <c r="V23" s="61">
        <v>0</v>
      </c>
      <c r="W23" s="61">
        <v>0</v>
      </c>
      <c r="X23" s="61">
        <v>0</v>
      </c>
      <c r="Y23" s="60">
        <v>0</v>
      </c>
      <c r="Z23" s="61">
        <v>0</v>
      </c>
      <c r="AA23" s="54">
        <v>0</v>
      </c>
    </row>
    <row r="24" spans="1:27" x14ac:dyDescent="0.25">
      <c r="A24" s="61" t="s">
        <v>449</v>
      </c>
      <c r="B24" s="61" t="s">
        <v>12</v>
      </c>
      <c r="C24" s="60">
        <v>40</v>
      </c>
      <c r="D24" s="60" t="s">
        <v>676</v>
      </c>
      <c r="E24" s="9">
        <v>0</v>
      </c>
      <c r="F24" s="61">
        <v>0</v>
      </c>
      <c r="G24" s="61">
        <v>0</v>
      </c>
      <c r="H24" s="61">
        <v>0</v>
      </c>
      <c r="I24" s="61">
        <v>0</v>
      </c>
      <c r="J24" s="61">
        <v>0</v>
      </c>
      <c r="K24" s="61">
        <v>0</v>
      </c>
      <c r="L24" s="61">
        <v>0</v>
      </c>
      <c r="M24" s="61">
        <v>0</v>
      </c>
      <c r="N24" s="61">
        <v>0</v>
      </c>
      <c r="O24" s="61">
        <v>0</v>
      </c>
      <c r="P24" s="61">
        <v>0</v>
      </c>
      <c r="Q24" s="61">
        <v>0</v>
      </c>
      <c r="R24" s="61">
        <v>0</v>
      </c>
      <c r="S24" s="61">
        <v>0</v>
      </c>
      <c r="T24" s="61">
        <v>0</v>
      </c>
      <c r="U24" s="61">
        <v>0</v>
      </c>
      <c r="V24" s="61">
        <v>0</v>
      </c>
      <c r="W24" s="61">
        <v>0</v>
      </c>
      <c r="X24" s="61">
        <v>0</v>
      </c>
      <c r="Y24" s="60">
        <v>0</v>
      </c>
      <c r="Z24" s="61">
        <v>0</v>
      </c>
      <c r="AA24" s="54">
        <v>0</v>
      </c>
    </row>
    <row r="25" spans="1:27" x14ac:dyDescent="0.25">
      <c r="A25" s="61" t="s">
        <v>449</v>
      </c>
      <c r="B25" s="61" t="s">
        <v>242</v>
      </c>
      <c r="C25" s="60">
        <v>20</v>
      </c>
      <c r="D25" s="60" t="s">
        <v>677</v>
      </c>
      <c r="E25" s="9">
        <v>0</v>
      </c>
      <c r="F25" s="61">
        <v>0</v>
      </c>
      <c r="G25" s="61">
        <v>0</v>
      </c>
      <c r="H25" s="61">
        <v>0</v>
      </c>
      <c r="I25" s="61">
        <v>0</v>
      </c>
      <c r="J25" s="61">
        <v>0</v>
      </c>
      <c r="K25" s="61">
        <v>0</v>
      </c>
      <c r="L25" s="61">
        <v>0</v>
      </c>
      <c r="M25" s="61">
        <v>0</v>
      </c>
      <c r="N25" s="61">
        <v>0</v>
      </c>
      <c r="O25" s="61">
        <v>0</v>
      </c>
      <c r="P25" s="61">
        <v>0</v>
      </c>
      <c r="Q25" s="61">
        <v>0</v>
      </c>
      <c r="R25" s="61">
        <v>0</v>
      </c>
      <c r="S25" s="61">
        <v>0</v>
      </c>
      <c r="T25" s="61">
        <v>0</v>
      </c>
      <c r="U25" s="61">
        <v>0</v>
      </c>
      <c r="V25" s="61">
        <v>0</v>
      </c>
      <c r="W25" s="61">
        <v>0</v>
      </c>
      <c r="X25" s="61">
        <v>0</v>
      </c>
      <c r="Y25" s="60">
        <v>0</v>
      </c>
      <c r="Z25" s="61">
        <v>0</v>
      </c>
      <c r="AA25" s="54">
        <v>0</v>
      </c>
    </row>
    <row r="26" spans="1:27" x14ac:dyDescent="0.25">
      <c r="A26" s="61" t="s">
        <v>449</v>
      </c>
      <c r="B26" s="61" t="s">
        <v>242</v>
      </c>
      <c r="C26" s="60">
        <v>40</v>
      </c>
      <c r="D26" s="60" t="s">
        <v>678</v>
      </c>
      <c r="E26" s="9">
        <v>0</v>
      </c>
      <c r="F26" s="61">
        <v>0</v>
      </c>
      <c r="G26" s="61">
        <v>0</v>
      </c>
      <c r="H26" s="61">
        <v>0</v>
      </c>
      <c r="I26" s="61">
        <v>0</v>
      </c>
      <c r="J26" s="61">
        <v>0</v>
      </c>
      <c r="K26" s="61">
        <v>0</v>
      </c>
      <c r="L26" s="61">
        <v>0</v>
      </c>
      <c r="M26" s="61">
        <v>0</v>
      </c>
      <c r="N26" s="61">
        <v>0</v>
      </c>
      <c r="O26" s="61">
        <v>0</v>
      </c>
      <c r="P26" s="61">
        <v>0</v>
      </c>
      <c r="Q26" s="61">
        <v>0</v>
      </c>
      <c r="R26" s="61">
        <v>0</v>
      </c>
      <c r="S26" s="61">
        <v>0</v>
      </c>
      <c r="T26" s="61">
        <v>0</v>
      </c>
      <c r="U26" s="61">
        <v>0</v>
      </c>
      <c r="V26" s="61">
        <v>0</v>
      </c>
      <c r="W26" s="61">
        <v>0</v>
      </c>
      <c r="X26" s="61">
        <v>0</v>
      </c>
      <c r="Y26" s="60">
        <v>0</v>
      </c>
      <c r="Z26" s="61">
        <v>0</v>
      </c>
      <c r="AA26" s="54">
        <v>0</v>
      </c>
    </row>
    <row r="27" spans="1:27" x14ac:dyDescent="0.25">
      <c r="A27" s="61" t="s">
        <v>450</v>
      </c>
      <c r="B27" s="61" t="s">
        <v>12</v>
      </c>
      <c r="C27" s="60">
        <v>20</v>
      </c>
      <c r="D27" s="60" t="s">
        <v>679</v>
      </c>
      <c r="E27" s="9">
        <v>1</v>
      </c>
      <c r="F27" s="61">
        <v>-1</v>
      </c>
      <c r="G27" s="61">
        <v>0</v>
      </c>
      <c r="H27" s="61">
        <v>0</v>
      </c>
      <c r="I27" s="61">
        <v>0</v>
      </c>
      <c r="J27" s="61">
        <v>0</v>
      </c>
      <c r="K27" s="61">
        <v>0</v>
      </c>
      <c r="L27" s="61">
        <v>0</v>
      </c>
      <c r="M27" s="61">
        <v>0</v>
      </c>
      <c r="N27" s="61">
        <v>0</v>
      </c>
      <c r="O27" s="61">
        <v>0</v>
      </c>
      <c r="P27" s="61">
        <v>0</v>
      </c>
      <c r="Q27" s="61">
        <v>0</v>
      </c>
      <c r="R27" s="61">
        <v>0</v>
      </c>
      <c r="S27" s="61">
        <v>0</v>
      </c>
      <c r="T27" s="61">
        <v>0</v>
      </c>
      <c r="U27" s="61">
        <v>0</v>
      </c>
      <c r="V27" s="61">
        <v>0</v>
      </c>
      <c r="W27" s="61">
        <v>0</v>
      </c>
      <c r="X27" s="61">
        <v>0</v>
      </c>
      <c r="Y27" s="60">
        <v>0</v>
      </c>
      <c r="Z27" s="61">
        <v>0</v>
      </c>
      <c r="AA27" s="54">
        <v>1</v>
      </c>
    </row>
    <row r="28" spans="1:27" x14ac:dyDescent="0.25">
      <c r="A28" s="61" t="s">
        <v>450</v>
      </c>
      <c r="B28" s="61" t="s">
        <v>242</v>
      </c>
      <c r="C28" s="60">
        <v>40</v>
      </c>
      <c r="D28" s="60" t="s">
        <v>682</v>
      </c>
      <c r="E28" s="9">
        <v>0</v>
      </c>
      <c r="F28" s="61">
        <v>1</v>
      </c>
      <c r="G28" s="61">
        <v>0</v>
      </c>
      <c r="H28" s="61">
        <v>0</v>
      </c>
      <c r="I28" s="61">
        <v>0</v>
      </c>
      <c r="J28" s="61">
        <v>0</v>
      </c>
      <c r="K28" s="61">
        <v>0</v>
      </c>
      <c r="L28" s="61">
        <v>0</v>
      </c>
      <c r="M28" s="61">
        <v>0</v>
      </c>
      <c r="N28" s="61">
        <v>0</v>
      </c>
      <c r="O28" s="61">
        <v>0</v>
      </c>
      <c r="P28" s="61">
        <v>0</v>
      </c>
      <c r="Q28" s="61">
        <v>0</v>
      </c>
      <c r="R28" s="61">
        <v>0</v>
      </c>
      <c r="S28" s="61">
        <v>0</v>
      </c>
      <c r="T28" s="61">
        <v>0</v>
      </c>
      <c r="U28" s="61">
        <v>0</v>
      </c>
      <c r="V28" s="61">
        <v>0</v>
      </c>
      <c r="W28" s="61">
        <v>0</v>
      </c>
      <c r="X28" s="61">
        <v>0</v>
      </c>
      <c r="Y28" s="60">
        <v>0</v>
      </c>
      <c r="Z28" s="61">
        <v>0</v>
      </c>
      <c r="AA28" s="54">
        <v>1</v>
      </c>
    </row>
    <row r="29" spans="1:27" x14ac:dyDescent="0.25">
      <c r="A29" s="61" t="s">
        <v>450</v>
      </c>
      <c r="B29" s="61" t="s">
        <v>12</v>
      </c>
      <c r="C29" s="60">
        <v>40</v>
      </c>
      <c r="D29" s="60" t="s">
        <v>680</v>
      </c>
      <c r="E29" s="9">
        <v>0</v>
      </c>
      <c r="F29" s="61">
        <v>0</v>
      </c>
      <c r="G29" s="61">
        <v>0</v>
      </c>
      <c r="H29" s="61">
        <v>0</v>
      </c>
      <c r="I29" s="61">
        <v>0</v>
      </c>
      <c r="J29" s="61">
        <v>0</v>
      </c>
      <c r="K29" s="61">
        <v>0</v>
      </c>
      <c r="L29" s="61">
        <v>0</v>
      </c>
      <c r="M29" s="61">
        <v>0</v>
      </c>
      <c r="N29" s="61">
        <v>0</v>
      </c>
      <c r="O29" s="61">
        <v>0</v>
      </c>
      <c r="P29" s="61">
        <v>0</v>
      </c>
      <c r="Q29" s="61">
        <v>0</v>
      </c>
      <c r="R29" s="61">
        <v>0</v>
      </c>
      <c r="S29" s="61">
        <v>0</v>
      </c>
      <c r="T29" s="61">
        <v>0</v>
      </c>
      <c r="U29" s="61">
        <v>0</v>
      </c>
      <c r="V29" s="61">
        <v>0</v>
      </c>
      <c r="W29" s="61">
        <v>0</v>
      </c>
      <c r="X29" s="61">
        <v>0</v>
      </c>
      <c r="Y29" s="60">
        <v>0</v>
      </c>
      <c r="Z29" s="61">
        <v>0</v>
      </c>
      <c r="AA29" s="54">
        <v>0</v>
      </c>
    </row>
    <row r="30" spans="1:27" x14ac:dyDescent="0.25">
      <c r="A30" s="61" t="s">
        <v>450</v>
      </c>
      <c r="B30" s="61" t="s">
        <v>242</v>
      </c>
      <c r="C30" s="60">
        <v>20</v>
      </c>
      <c r="D30" s="60" t="s">
        <v>681</v>
      </c>
      <c r="E30" s="9">
        <v>0</v>
      </c>
      <c r="F30" s="61">
        <v>0</v>
      </c>
      <c r="G30" s="61">
        <v>0</v>
      </c>
      <c r="H30" s="61">
        <v>0</v>
      </c>
      <c r="I30" s="61">
        <v>0</v>
      </c>
      <c r="J30" s="61">
        <v>0</v>
      </c>
      <c r="K30" s="61">
        <v>0</v>
      </c>
      <c r="L30" s="61">
        <v>0</v>
      </c>
      <c r="M30" s="61">
        <v>0</v>
      </c>
      <c r="N30" s="61">
        <v>0</v>
      </c>
      <c r="O30" s="61">
        <v>0</v>
      </c>
      <c r="P30" s="61">
        <v>0</v>
      </c>
      <c r="Q30" s="61">
        <v>0</v>
      </c>
      <c r="R30" s="61">
        <v>0</v>
      </c>
      <c r="S30" s="61">
        <v>0</v>
      </c>
      <c r="T30" s="61">
        <v>0</v>
      </c>
      <c r="U30" s="61">
        <v>0</v>
      </c>
      <c r="V30" s="61">
        <v>0</v>
      </c>
      <c r="W30" s="61">
        <v>0</v>
      </c>
      <c r="X30" s="61">
        <v>0</v>
      </c>
      <c r="Y30" s="60">
        <v>0</v>
      </c>
      <c r="Z30" s="61">
        <v>0</v>
      </c>
      <c r="AA30" s="54">
        <v>0</v>
      </c>
    </row>
    <row r="31" spans="1:27" x14ac:dyDescent="0.25">
      <c r="A31" s="61" t="s">
        <v>451</v>
      </c>
      <c r="B31" s="61" t="s">
        <v>12</v>
      </c>
      <c r="C31" s="60">
        <v>20</v>
      </c>
      <c r="D31" s="60" t="s">
        <v>683</v>
      </c>
      <c r="E31" s="9">
        <v>1</v>
      </c>
      <c r="F31" s="61">
        <v>0</v>
      </c>
      <c r="G31" s="61">
        <v>0</v>
      </c>
      <c r="H31" s="61">
        <v>0</v>
      </c>
      <c r="I31" s="61">
        <v>0</v>
      </c>
      <c r="J31" s="61">
        <v>0</v>
      </c>
      <c r="K31" s="61">
        <v>0</v>
      </c>
      <c r="L31" s="61">
        <v>0</v>
      </c>
      <c r="M31" s="61">
        <v>0</v>
      </c>
      <c r="N31" s="61">
        <v>0</v>
      </c>
      <c r="O31" s="61">
        <v>0</v>
      </c>
      <c r="P31" s="61">
        <v>0</v>
      </c>
      <c r="Q31" s="61">
        <v>0</v>
      </c>
      <c r="R31" s="61">
        <v>0</v>
      </c>
      <c r="S31" s="61">
        <v>0</v>
      </c>
      <c r="T31" s="61">
        <v>0</v>
      </c>
      <c r="U31" s="61">
        <v>0</v>
      </c>
      <c r="V31" s="61">
        <v>0</v>
      </c>
      <c r="W31" s="61">
        <v>0</v>
      </c>
      <c r="X31" s="61">
        <v>0</v>
      </c>
      <c r="Y31" s="60">
        <v>0</v>
      </c>
      <c r="Z31" s="61">
        <v>0</v>
      </c>
      <c r="AA31" s="54">
        <v>0</v>
      </c>
    </row>
    <row r="32" spans="1:27" x14ac:dyDescent="0.25">
      <c r="A32" s="61" t="s">
        <v>451</v>
      </c>
      <c r="B32" s="61" t="s">
        <v>12</v>
      </c>
      <c r="C32" s="60">
        <v>40</v>
      </c>
      <c r="D32" s="60" t="s">
        <v>684</v>
      </c>
      <c r="E32" s="9">
        <v>0</v>
      </c>
      <c r="F32" s="61">
        <v>0</v>
      </c>
      <c r="G32" s="61">
        <v>0</v>
      </c>
      <c r="H32" s="61">
        <v>0</v>
      </c>
      <c r="I32" s="61">
        <v>0</v>
      </c>
      <c r="J32" s="61">
        <v>0</v>
      </c>
      <c r="K32" s="61">
        <v>0</v>
      </c>
      <c r="L32" s="61">
        <v>0</v>
      </c>
      <c r="M32" s="61">
        <v>0</v>
      </c>
      <c r="N32" s="61">
        <v>0</v>
      </c>
      <c r="O32" s="61">
        <v>0</v>
      </c>
      <c r="P32" s="61">
        <v>0</v>
      </c>
      <c r="Q32" s="61">
        <v>0</v>
      </c>
      <c r="R32" s="61">
        <v>0</v>
      </c>
      <c r="S32" s="61">
        <v>0</v>
      </c>
      <c r="T32" s="61">
        <v>0</v>
      </c>
      <c r="U32" s="61">
        <v>0</v>
      </c>
      <c r="V32" s="61">
        <v>0</v>
      </c>
      <c r="W32" s="61">
        <v>0</v>
      </c>
      <c r="X32" s="61">
        <v>0</v>
      </c>
      <c r="Y32" s="60">
        <v>0</v>
      </c>
      <c r="Z32" s="61">
        <v>0</v>
      </c>
      <c r="AA32" s="54">
        <v>0</v>
      </c>
    </row>
    <row r="33" spans="1:27" x14ac:dyDescent="0.25">
      <c r="A33" s="61" t="s">
        <v>451</v>
      </c>
      <c r="B33" s="61" t="s">
        <v>242</v>
      </c>
      <c r="C33" s="60">
        <v>20</v>
      </c>
      <c r="D33" s="60" t="s">
        <v>685</v>
      </c>
      <c r="E33" s="9">
        <v>0</v>
      </c>
      <c r="F33" s="61">
        <v>0</v>
      </c>
      <c r="G33" s="61">
        <v>0</v>
      </c>
      <c r="H33" s="61">
        <v>0</v>
      </c>
      <c r="I33" s="61">
        <v>0</v>
      </c>
      <c r="J33" s="61">
        <v>0</v>
      </c>
      <c r="K33" s="61">
        <v>0</v>
      </c>
      <c r="L33" s="61">
        <v>0</v>
      </c>
      <c r="M33" s="61">
        <v>0</v>
      </c>
      <c r="N33" s="61">
        <v>0</v>
      </c>
      <c r="O33" s="61">
        <v>0</v>
      </c>
      <c r="P33" s="61">
        <v>0</v>
      </c>
      <c r="Q33" s="61">
        <v>0</v>
      </c>
      <c r="R33" s="61">
        <v>0</v>
      </c>
      <c r="S33" s="61">
        <v>0</v>
      </c>
      <c r="T33" s="61">
        <v>0</v>
      </c>
      <c r="U33" s="61">
        <v>0</v>
      </c>
      <c r="V33" s="61">
        <v>0</v>
      </c>
      <c r="W33" s="61">
        <v>0</v>
      </c>
      <c r="X33" s="61">
        <v>0</v>
      </c>
      <c r="Y33" s="60">
        <v>0</v>
      </c>
      <c r="Z33" s="61">
        <v>0</v>
      </c>
      <c r="AA33" s="54">
        <v>0</v>
      </c>
    </row>
    <row r="34" spans="1:27" x14ac:dyDescent="0.25">
      <c r="A34" s="61" t="s">
        <v>451</v>
      </c>
      <c r="B34" s="61" t="s">
        <v>242</v>
      </c>
      <c r="C34" s="60">
        <v>40</v>
      </c>
      <c r="D34" s="60" t="s">
        <v>686</v>
      </c>
      <c r="E34" s="9">
        <v>0</v>
      </c>
      <c r="F34" s="61">
        <v>0</v>
      </c>
      <c r="G34" s="61">
        <v>0</v>
      </c>
      <c r="H34" s="61">
        <v>0</v>
      </c>
      <c r="I34" s="61">
        <v>0</v>
      </c>
      <c r="J34" s="61">
        <v>0</v>
      </c>
      <c r="K34" s="61">
        <v>0</v>
      </c>
      <c r="L34" s="61">
        <v>0</v>
      </c>
      <c r="M34" s="61">
        <v>0</v>
      </c>
      <c r="N34" s="61">
        <v>0</v>
      </c>
      <c r="O34" s="61">
        <v>0</v>
      </c>
      <c r="P34" s="61">
        <v>0</v>
      </c>
      <c r="Q34" s="61">
        <v>0</v>
      </c>
      <c r="R34" s="61">
        <v>0</v>
      </c>
      <c r="S34" s="61">
        <v>0</v>
      </c>
      <c r="T34" s="61">
        <v>0</v>
      </c>
      <c r="U34" s="61">
        <v>0</v>
      </c>
      <c r="V34" s="61">
        <v>0</v>
      </c>
      <c r="W34" s="61">
        <v>0</v>
      </c>
      <c r="X34" s="61">
        <v>0</v>
      </c>
      <c r="Y34" s="60">
        <v>0</v>
      </c>
      <c r="Z34" s="61">
        <v>0</v>
      </c>
      <c r="AA34" s="54">
        <v>0</v>
      </c>
    </row>
    <row r="35" spans="1:27" x14ac:dyDescent="0.25">
      <c r="A35" s="61" t="s">
        <v>452</v>
      </c>
      <c r="B35" s="61" t="s">
        <v>12</v>
      </c>
      <c r="C35" s="60">
        <v>20</v>
      </c>
      <c r="D35" s="60" t="s">
        <v>687</v>
      </c>
      <c r="E35" s="9">
        <v>1</v>
      </c>
      <c r="F35" s="61">
        <v>0</v>
      </c>
      <c r="G35" s="61">
        <v>0</v>
      </c>
      <c r="H35" s="61">
        <v>0</v>
      </c>
      <c r="I35" s="61">
        <v>0</v>
      </c>
      <c r="J35" s="61">
        <v>0</v>
      </c>
      <c r="K35" s="61">
        <v>0</v>
      </c>
      <c r="L35" s="61">
        <v>0</v>
      </c>
      <c r="M35" s="61">
        <v>0</v>
      </c>
      <c r="N35" s="61">
        <v>0</v>
      </c>
      <c r="O35" s="61">
        <v>0</v>
      </c>
      <c r="P35" s="61">
        <v>0</v>
      </c>
      <c r="Q35" s="61">
        <v>0</v>
      </c>
      <c r="R35" s="61">
        <v>0</v>
      </c>
      <c r="S35" s="61">
        <v>0</v>
      </c>
      <c r="T35" s="61">
        <v>0</v>
      </c>
      <c r="U35" s="61">
        <v>0</v>
      </c>
      <c r="V35" s="61">
        <v>0</v>
      </c>
      <c r="W35" s="61">
        <v>0</v>
      </c>
      <c r="X35" s="61">
        <v>0</v>
      </c>
      <c r="Y35" s="60">
        <v>0</v>
      </c>
      <c r="Z35" s="61">
        <v>0</v>
      </c>
      <c r="AA35" s="54">
        <v>0</v>
      </c>
    </row>
    <row r="36" spans="1:27" x14ac:dyDescent="0.25">
      <c r="A36" s="61" t="s">
        <v>452</v>
      </c>
      <c r="B36" s="61" t="s">
        <v>12</v>
      </c>
      <c r="C36" s="60">
        <v>40</v>
      </c>
      <c r="D36" s="60" t="s">
        <v>688</v>
      </c>
      <c r="E36" s="9">
        <v>0</v>
      </c>
      <c r="F36" s="61">
        <v>0</v>
      </c>
      <c r="G36" s="61">
        <v>0</v>
      </c>
      <c r="H36" s="61">
        <v>0</v>
      </c>
      <c r="I36" s="61">
        <v>0</v>
      </c>
      <c r="J36" s="61">
        <v>0</v>
      </c>
      <c r="K36" s="61">
        <v>0</v>
      </c>
      <c r="L36" s="61">
        <v>0</v>
      </c>
      <c r="M36" s="61">
        <v>0</v>
      </c>
      <c r="N36" s="61">
        <v>0</v>
      </c>
      <c r="O36" s="61">
        <v>0</v>
      </c>
      <c r="P36" s="61">
        <v>0</v>
      </c>
      <c r="Q36" s="61">
        <v>0</v>
      </c>
      <c r="R36" s="61">
        <v>0</v>
      </c>
      <c r="S36" s="61">
        <v>0</v>
      </c>
      <c r="T36" s="61">
        <v>0</v>
      </c>
      <c r="U36" s="61">
        <v>0</v>
      </c>
      <c r="V36" s="61">
        <v>0</v>
      </c>
      <c r="W36" s="61">
        <v>0</v>
      </c>
      <c r="X36" s="61">
        <v>0</v>
      </c>
      <c r="Y36" s="60">
        <v>0</v>
      </c>
      <c r="Z36" s="61">
        <v>0</v>
      </c>
      <c r="AA36" s="54">
        <v>0</v>
      </c>
    </row>
    <row r="37" spans="1:27" x14ac:dyDescent="0.25">
      <c r="A37" s="61" t="s">
        <v>452</v>
      </c>
      <c r="B37" s="61" t="s">
        <v>242</v>
      </c>
      <c r="C37" s="60">
        <v>20</v>
      </c>
      <c r="D37" s="60" t="s">
        <v>689</v>
      </c>
      <c r="E37" s="9">
        <v>0</v>
      </c>
      <c r="F37" s="61">
        <v>0</v>
      </c>
      <c r="G37" s="61">
        <v>0</v>
      </c>
      <c r="H37" s="61">
        <v>0</v>
      </c>
      <c r="I37" s="61">
        <v>0</v>
      </c>
      <c r="J37" s="61">
        <v>0</v>
      </c>
      <c r="K37" s="61">
        <v>0</v>
      </c>
      <c r="L37" s="61">
        <v>0</v>
      </c>
      <c r="M37" s="61">
        <v>0</v>
      </c>
      <c r="N37" s="61">
        <v>0</v>
      </c>
      <c r="O37" s="61">
        <v>0</v>
      </c>
      <c r="P37" s="61">
        <v>0</v>
      </c>
      <c r="Q37" s="61">
        <v>0</v>
      </c>
      <c r="R37" s="61">
        <v>0</v>
      </c>
      <c r="S37" s="61">
        <v>0</v>
      </c>
      <c r="T37" s="61">
        <v>0</v>
      </c>
      <c r="U37" s="61">
        <v>0</v>
      </c>
      <c r="V37" s="61">
        <v>0</v>
      </c>
      <c r="W37" s="61">
        <v>0</v>
      </c>
      <c r="X37" s="61">
        <v>0</v>
      </c>
      <c r="Y37" s="60">
        <v>0</v>
      </c>
      <c r="Z37" s="61">
        <v>0</v>
      </c>
      <c r="AA37" s="54">
        <v>0</v>
      </c>
    </row>
    <row r="38" spans="1:27" x14ac:dyDescent="0.25">
      <c r="A38" s="61" t="s">
        <v>452</v>
      </c>
      <c r="B38" s="61" t="s">
        <v>242</v>
      </c>
      <c r="C38" s="60">
        <v>40</v>
      </c>
      <c r="D38" s="60" t="s">
        <v>690</v>
      </c>
      <c r="E38" s="9">
        <v>0</v>
      </c>
      <c r="F38" s="61">
        <v>0</v>
      </c>
      <c r="G38" s="61">
        <v>0</v>
      </c>
      <c r="H38" s="61">
        <v>0</v>
      </c>
      <c r="I38" s="61">
        <v>0</v>
      </c>
      <c r="J38" s="61">
        <v>0</v>
      </c>
      <c r="K38" s="61">
        <v>0</v>
      </c>
      <c r="L38" s="61">
        <v>0</v>
      </c>
      <c r="M38" s="61">
        <v>0</v>
      </c>
      <c r="N38" s="61">
        <v>0</v>
      </c>
      <c r="O38" s="61">
        <v>0</v>
      </c>
      <c r="P38" s="61">
        <v>0</v>
      </c>
      <c r="Q38" s="61">
        <v>0</v>
      </c>
      <c r="R38" s="61">
        <v>0</v>
      </c>
      <c r="S38" s="61">
        <v>0</v>
      </c>
      <c r="T38" s="61">
        <v>0</v>
      </c>
      <c r="U38" s="61">
        <v>0</v>
      </c>
      <c r="V38" s="61">
        <v>0</v>
      </c>
      <c r="W38" s="61">
        <v>0</v>
      </c>
      <c r="X38" s="61">
        <v>0</v>
      </c>
      <c r="Y38" s="60">
        <v>0</v>
      </c>
      <c r="Z38" s="61">
        <v>0</v>
      </c>
      <c r="AA38" s="54">
        <v>0</v>
      </c>
    </row>
    <row r="39" spans="1:27" x14ac:dyDescent="0.25">
      <c r="A39" s="61" t="s">
        <v>453</v>
      </c>
      <c r="B39" s="61" t="s">
        <v>12</v>
      </c>
      <c r="C39" s="60">
        <v>20</v>
      </c>
      <c r="D39" s="60" t="s">
        <v>691</v>
      </c>
      <c r="E39" s="9">
        <v>1</v>
      </c>
      <c r="F39" s="61">
        <v>-1</v>
      </c>
      <c r="G39" s="61">
        <v>0</v>
      </c>
      <c r="H39" s="61">
        <v>0</v>
      </c>
      <c r="I39" s="61">
        <v>0</v>
      </c>
      <c r="J39" s="61">
        <v>0</v>
      </c>
      <c r="K39" s="61">
        <v>0</v>
      </c>
      <c r="L39" s="61">
        <v>0</v>
      </c>
      <c r="M39" s="61">
        <v>0</v>
      </c>
      <c r="N39" s="61">
        <v>0</v>
      </c>
      <c r="O39" s="61">
        <v>0</v>
      </c>
      <c r="P39" s="61">
        <v>0</v>
      </c>
      <c r="Q39" s="61">
        <v>0</v>
      </c>
      <c r="R39" s="61">
        <v>0</v>
      </c>
      <c r="S39" s="61">
        <v>0</v>
      </c>
      <c r="T39" s="61">
        <v>0</v>
      </c>
      <c r="U39" s="61">
        <v>0</v>
      </c>
      <c r="V39" s="61">
        <v>0</v>
      </c>
      <c r="W39" s="61">
        <v>0</v>
      </c>
      <c r="X39" s="61">
        <v>0</v>
      </c>
      <c r="Y39" s="60">
        <v>0</v>
      </c>
      <c r="Z39" s="61">
        <v>0</v>
      </c>
      <c r="AA39" s="54">
        <v>1</v>
      </c>
    </row>
    <row r="40" spans="1:27" x14ac:dyDescent="0.25">
      <c r="A40" s="61" t="s">
        <v>453</v>
      </c>
      <c r="B40" s="61" t="s">
        <v>12</v>
      </c>
      <c r="C40" s="60">
        <v>40</v>
      </c>
      <c r="D40" s="60" t="s">
        <v>692</v>
      </c>
      <c r="E40" s="9">
        <v>0</v>
      </c>
      <c r="F40" s="61">
        <v>1</v>
      </c>
      <c r="G40" s="61">
        <v>0</v>
      </c>
      <c r="H40" s="61">
        <v>0</v>
      </c>
      <c r="I40" s="61">
        <v>0</v>
      </c>
      <c r="J40" s="61">
        <v>0</v>
      </c>
      <c r="K40" s="61">
        <v>0</v>
      </c>
      <c r="L40" s="61">
        <v>0</v>
      </c>
      <c r="M40" s="61">
        <v>0</v>
      </c>
      <c r="N40" s="61">
        <v>0</v>
      </c>
      <c r="O40" s="61">
        <v>0</v>
      </c>
      <c r="P40" s="61">
        <v>0</v>
      </c>
      <c r="Q40" s="61">
        <v>0</v>
      </c>
      <c r="R40" s="61">
        <v>0</v>
      </c>
      <c r="S40" s="61">
        <v>0</v>
      </c>
      <c r="T40" s="61">
        <v>0</v>
      </c>
      <c r="U40" s="61">
        <v>0</v>
      </c>
      <c r="V40" s="61">
        <v>0</v>
      </c>
      <c r="W40" s="61">
        <v>0</v>
      </c>
      <c r="X40" s="61">
        <v>0</v>
      </c>
      <c r="Y40" s="60">
        <v>0</v>
      </c>
      <c r="Z40" s="61">
        <v>0</v>
      </c>
      <c r="AA40" s="54">
        <v>1</v>
      </c>
    </row>
    <row r="41" spans="1:27" x14ac:dyDescent="0.25">
      <c r="A41" s="61" t="s">
        <v>453</v>
      </c>
      <c r="B41" s="61" t="s">
        <v>242</v>
      </c>
      <c r="C41" s="60">
        <v>20</v>
      </c>
      <c r="D41" s="60" t="s">
        <v>693</v>
      </c>
      <c r="E41" s="9">
        <v>0</v>
      </c>
      <c r="F41" s="61">
        <v>0</v>
      </c>
      <c r="G41" s="61">
        <v>0</v>
      </c>
      <c r="H41" s="61">
        <v>0</v>
      </c>
      <c r="I41" s="61">
        <v>0</v>
      </c>
      <c r="J41" s="61">
        <v>0</v>
      </c>
      <c r="K41" s="61">
        <v>0</v>
      </c>
      <c r="L41" s="61">
        <v>0</v>
      </c>
      <c r="M41" s="61">
        <v>0</v>
      </c>
      <c r="N41" s="61">
        <v>0</v>
      </c>
      <c r="O41" s="61">
        <v>0</v>
      </c>
      <c r="P41" s="61">
        <v>0</v>
      </c>
      <c r="Q41" s="61">
        <v>0</v>
      </c>
      <c r="R41" s="61">
        <v>0</v>
      </c>
      <c r="S41" s="61">
        <v>0</v>
      </c>
      <c r="T41" s="61">
        <v>0</v>
      </c>
      <c r="U41" s="61">
        <v>0</v>
      </c>
      <c r="V41" s="61">
        <v>0</v>
      </c>
      <c r="W41" s="61">
        <v>0</v>
      </c>
      <c r="X41" s="61">
        <v>0</v>
      </c>
      <c r="Y41" s="60">
        <v>0</v>
      </c>
      <c r="Z41" s="61">
        <v>0</v>
      </c>
      <c r="AA41" s="54">
        <v>0</v>
      </c>
    </row>
    <row r="42" spans="1:27" x14ac:dyDescent="0.25">
      <c r="A42" s="61" t="s">
        <v>453</v>
      </c>
      <c r="B42" s="61" t="s">
        <v>242</v>
      </c>
      <c r="C42" s="60">
        <v>40</v>
      </c>
      <c r="D42" s="60" t="s">
        <v>694</v>
      </c>
      <c r="E42" s="9">
        <v>0</v>
      </c>
      <c r="F42" s="61">
        <v>0</v>
      </c>
      <c r="G42" s="61">
        <v>0</v>
      </c>
      <c r="H42" s="61">
        <v>0</v>
      </c>
      <c r="I42" s="61">
        <v>0</v>
      </c>
      <c r="J42" s="61">
        <v>0</v>
      </c>
      <c r="K42" s="61">
        <v>0</v>
      </c>
      <c r="L42" s="61">
        <v>0</v>
      </c>
      <c r="M42" s="61">
        <v>0</v>
      </c>
      <c r="N42" s="61">
        <v>0</v>
      </c>
      <c r="O42" s="61">
        <v>0</v>
      </c>
      <c r="P42" s="61">
        <v>0</v>
      </c>
      <c r="Q42" s="61">
        <v>0</v>
      </c>
      <c r="R42" s="61">
        <v>0</v>
      </c>
      <c r="S42" s="61">
        <v>0</v>
      </c>
      <c r="T42" s="61">
        <v>0</v>
      </c>
      <c r="U42" s="61">
        <v>0</v>
      </c>
      <c r="V42" s="61">
        <v>0</v>
      </c>
      <c r="W42" s="61">
        <v>0</v>
      </c>
      <c r="X42" s="61">
        <v>0</v>
      </c>
      <c r="Y42" s="60">
        <v>0</v>
      </c>
      <c r="Z42" s="61">
        <v>0</v>
      </c>
      <c r="AA42" s="54">
        <v>0</v>
      </c>
    </row>
    <row r="43" spans="1:27" x14ac:dyDescent="0.25">
      <c r="A43" s="61" t="s">
        <v>16</v>
      </c>
      <c r="B43" s="61" t="s">
        <v>12</v>
      </c>
      <c r="C43" s="60">
        <v>20</v>
      </c>
      <c r="D43" s="60" t="s">
        <v>517</v>
      </c>
      <c r="E43" s="9">
        <v>5</v>
      </c>
      <c r="F43" s="61">
        <v>0</v>
      </c>
      <c r="G43" s="61">
        <v>0</v>
      </c>
      <c r="H43" s="61">
        <v>0</v>
      </c>
      <c r="I43" s="61">
        <v>0</v>
      </c>
      <c r="J43" s="61">
        <v>0</v>
      </c>
      <c r="K43" s="61">
        <v>0</v>
      </c>
      <c r="L43" s="61">
        <v>0</v>
      </c>
      <c r="M43" s="61">
        <v>0</v>
      </c>
      <c r="N43" s="61">
        <v>0</v>
      </c>
      <c r="O43" s="61">
        <v>0</v>
      </c>
      <c r="P43" s="61">
        <v>0</v>
      </c>
      <c r="Q43" s="61">
        <v>0</v>
      </c>
      <c r="R43" s="61">
        <v>-2</v>
      </c>
      <c r="S43" s="61">
        <v>0</v>
      </c>
      <c r="T43" s="61">
        <v>0</v>
      </c>
      <c r="U43" s="61">
        <v>0</v>
      </c>
      <c r="V43" s="61">
        <v>0</v>
      </c>
      <c r="W43" s="61">
        <v>0</v>
      </c>
      <c r="X43" s="61">
        <v>0</v>
      </c>
      <c r="Y43" s="60">
        <v>0</v>
      </c>
      <c r="Z43" s="61">
        <v>0</v>
      </c>
      <c r="AA43" s="54">
        <v>2</v>
      </c>
    </row>
    <row r="44" spans="1:27" x14ac:dyDescent="0.25">
      <c r="A44" s="61" t="s">
        <v>16</v>
      </c>
      <c r="B44" s="61" t="s">
        <v>12</v>
      </c>
      <c r="C44" s="60">
        <v>40</v>
      </c>
      <c r="D44" s="60" t="s">
        <v>542</v>
      </c>
      <c r="E44" s="9">
        <v>0</v>
      </c>
      <c r="F44" s="61">
        <v>0</v>
      </c>
      <c r="G44" s="61">
        <v>0</v>
      </c>
      <c r="H44" s="61">
        <v>0</v>
      </c>
      <c r="I44" s="61">
        <v>0</v>
      </c>
      <c r="J44" s="61">
        <v>0</v>
      </c>
      <c r="K44" s="61">
        <v>0</v>
      </c>
      <c r="L44" s="61">
        <v>0</v>
      </c>
      <c r="M44" s="61">
        <v>0</v>
      </c>
      <c r="N44" s="61">
        <v>0</v>
      </c>
      <c r="O44" s="61">
        <v>0</v>
      </c>
      <c r="P44" s="61">
        <v>0</v>
      </c>
      <c r="Q44" s="61">
        <v>0</v>
      </c>
      <c r="R44" s="61">
        <v>0</v>
      </c>
      <c r="S44" s="61">
        <v>0</v>
      </c>
      <c r="T44" s="61">
        <v>0</v>
      </c>
      <c r="U44" s="61">
        <v>0</v>
      </c>
      <c r="V44" s="61">
        <v>0</v>
      </c>
      <c r="W44" s="61">
        <v>0</v>
      </c>
      <c r="X44" s="61">
        <v>0</v>
      </c>
      <c r="Y44" s="60">
        <v>0</v>
      </c>
      <c r="Z44" s="61">
        <v>0</v>
      </c>
      <c r="AA44" s="54">
        <v>0</v>
      </c>
    </row>
    <row r="45" spans="1:27" x14ac:dyDescent="0.25">
      <c r="A45" s="61" t="s">
        <v>16</v>
      </c>
      <c r="B45" s="61" t="s">
        <v>242</v>
      </c>
      <c r="C45" s="60">
        <v>20</v>
      </c>
      <c r="D45" s="60" t="s">
        <v>567</v>
      </c>
      <c r="E45" s="9">
        <v>0</v>
      </c>
      <c r="F45" s="61">
        <v>0</v>
      </c>
      <c r="G45" s="61">
        <v>0</v>
      </c>
      <c r="H45" s="61">
        <v>0</v>
      </c>
      <c r="I45" s="61">
        <v>0</v>
      </c>
      <c r="J45" s="61">
        <v>0</v>
      </c>
      <c r="K45" s="61">
        <v>0</v>
      </c>
      <c r="L45" s="61">
        <v>0</v>
      </c>
      <c r="M45" s="61">
        <v>0</v>
      </c>
      <c r="N45" s="61">
        <v>0</v>
      </c>
      <c r="O45" s="61">
        <v>0</v>
      </c>
      <c r="P45" s="61">
        <v>0</v>
      </c>
      <c r="Q45" s="61">
        <v>0</v>
      </c>
      <c r="R45" s="61">
        <v>0</v>
      </c>
      <c r="S45" s="61">
        <v>0</v>
      </c>
      <c r="T45" s="61">
        <v>0</v>
      </c>
      <c r="U45" s="61">
        <v>0</v>
      </c>
      <c r="V45" s="61">
        <v>0</v>
      </c>
      <c r="W45" s="61">
        <v>0</v>
      </c>
      <c r="X45" s="61">
        <v>0</v>
      </c>
      <c r="Y45" s="60">
        <v>0</v>
      </c>
      <c r="Z45" s="61">
        <v>0</v>
      </c>
      <c r="AA45" s="54">
        <v>0</v>
      </c>
    </row>
    <row r="46" spans="1:27" x14ac:dyDescent="0.25">
      <c r="A46" s="61" t="s">
        <v>16</v>
      </c>
      <c r="B46" s="61" t="s">
        <v>242</v>
      </c>
      <c r="C46" s="60">
        <v>40</v>
      </c>
      <c r="D46" s="60" t="s">
        <v>592</v>
      </c>
      <c r="E46" s="9">
        <v>0</v>
      </c>
      <c r="F46" s="61">
        <v>0</v>
      </c>
      <c r="G46" s="61">
        <v>0</v>
      </c>
      <c r="H46" s="61">
        <v>0</v>
      </c>
      <c r="I46" s="61">
        <v>0</v>
      </c>
      <c r="J46" s="61">
        <v>0</v>
      </c>
      <c r="K46" s="61">
        <v>0</v>
      </c>
      <c r="L46" s="61">
        <v>0</v>
      </c>
      <c r="M46" s="61">
        <v>0</v>
      </c>
      <c r="N46" s="61">
        <v>0</v>
      </c>
      <c r="O46" s="61">
        <v>0</v>
      </c>
      <c r="P46" s="61">
        <v>0</v>
      </c>
      <c r="Q46" s="61">
        <v>0</v>
      </c>
      <c r="R46" s="61">
        <v>0</v>
      </c>
      <c r="S46" s="61">
        <v>0</v>
      </c>
      <c r="T46" s="61">
        <v>0</v>
      </c>
      <c r="U46" s="61">
        <v>0</v>
      </c>
      <c r="V46" s="61">
        <v>0</v>
      </c>
      <c r="W46" s="61">
        <v>0</v>
      </c>
      <c r="X46" s="61">
        <v>0</v>
      </c>
      <c r="Y46" s="60">
        <v>0</v>
      </c>
      <c r="Z46" s="61">
        <v>0</v>
      </c>
      <c r="AA46" s="54">
        <v>0</v>
      </c>
    </row>
    <row r="47" spans="1:27" x14ac:dyDescent="0.25">
      <c r="A47" s="61" t="s">
        <v>22</v>
      </c>
      <c r="B47" s="61" t="s">
        <v>12</v>
      </c>
      <c r="C47" s="60">
        <v>40</v>
      </c>
      <c r="D47" s="60" t="s">
        <v>543</v>
      </c>
      <c r="E47" s="9">
        <v>0</v>
      </c>
      <c r="F47" s="61">
        <v>1</v>
      </c>
      <c r="G47" s="61">
        <v>0</v>
      </c>
      <c r="H47" s="61">
        <v>0</v>
      </c>
      <c r="I47" s="61">
        <v>-1</v>
      </c>
      <c r="J47" s="61">
        <v>0</v>
      </c>
      <c r="K47" s="61">
        <v>0</v>
      </c>
      <c r="L47" s="61">
        <v>0</v>
      </c>
      <c r="M47" s="61">
        <v>0</v>
      </c>
      <c r="N47" s="61">
        <v>0</v>
      </c>
      <c r="O47" s="61">
        <v>0</v>
      </c>
      <c r="P47" s="61">
        <v>0</v>
      </c>
      <c r="Q47" s="61">
        <v>0</v>
      </c>
      <c r="R47" s="61">
        <v>0</v>
      </c>
      <c r="S47" s="61">
        <v>0</v>
      </c>
      <c r="T47" s="61">
        <v>0</v>
      </c>
      <c r="U47" s="61">
        <v>0</v>
      </c>
      <c r="V47" s="61">
        <v>0</v>
      </c>
      <c r="W47" s="61">
        <v>0</v>
      </c>
      <c r="X47" s="61">
        <v>0</v>
      </c>
      <c r="Y47" s="60">
        <v>0</v>
      </c>
      <c r="Z47" s="61">
        <v>0</v>
      </c>
      <c r="AA47" s="54">
        <v>2</v>
      </c>
    </row>
    <row r="48" spans="1:27" x14ac:dyDescent="0.25">
      <c r="A48" s="61" t="s">
        <v>22</v>
      </c>
      <c r="B48" s="61" t="s">
        <v>12</v>
      </c>
      <c r="C48" s="60">
        <v>20</v>
      </c>
      <c r="D48" s="60" t="s">
        <v>518</v>
      </c>
      <c r="E48" s="9">
        <v>1</v>
      </c>
      <c r="F48" s="61">
        <v>-1</v>
      </c>
      <c r="G48" s="61">
        <v>0</v>
      </c>
      <c r="H48" s="61">
        <v>0</v>
      </c>
      <c r="I48" s="61">
        <v>0</v>
      </c>
      <c r="J48" s="61">
        <v>0</v>
      </c>
      <c r="K48" s="61">
        <v>0</v>
      </c>
      <c r="L48" s="61">
        <v>0</v>
      </c>
      <c r="M48" s="61">
        <v>0</v>
      </c>
      <c r="N48" s="61">
        <v>0</v>
      </c>
      <c r="O48" s="61">
        <v>0</v>
      </c>
      <c r="P48" s="61">
        <v>0</v>
      </c>
      <c r="Q48" s="61">
        <v>0</v>
      </c>
      <c r="R48" s="61">
        <v>0</v>
      </c>
      <c r="S48" s="61">
        <v>0</v>
      </c>
      <c r="T48" s="61">
        <v>0</v>
      </c>
      <c r="U48" s="61">
        <v>0</v>
      </c>
      <c r="V48" s="61">
        <v>0</v>
      </c>
      <c r="W48" s="61">
        <v>0</v>
      </c>
      <c r="X48" s="61">
        <v>0</v>
      </c>
      <c r="Y48" s="60">
        <v>0</v>
      </c>
      <c r="Z48" s="61">
        <v>0</v>
      </c>
      <c r="AA48" s="54">
        <v>1</v>
      </c>
    </row>
    <row r="49" spans="1:27" x14ac:dyDescent="0.25">
      <c r="A49" s="61" t="s">
        <v>22</v>
      </c>
      <c r="B49" s="61" t="s">
        <v>242</v>
      </c>
      <c r="C49" s="60">
        <v>20</v>
      </c>
      <c r="D49" s="60" t="s">
        <v>568</v>
      </c>
      <c r="E49" s="9">
        <v>0</v>
      </c>
      <c r="F49" s="61">
        <v>0</v>
      </c>
      <c r="G49" s="61">
        <v>0</v>
      </c>
      <c r="H49" s="61">
        <v>0</v>
      </c>
      <c r="I49" s="61">
        <v>0</v>
      </c>
      <c r="J49" s="61">
        <v>0</v>
      </c>
      <c r="K49" s="61">
        <v>0</v>
      </c>
      <c r="L49" s="61">
        <v>0</v>
      </c>
      <c r="M49" s="61">
        <v>0</v>
      </c>
      <c r="N49" s="61">
        <v>0</v>
      </c>
      <c r="O49" s="61">
        <v>0</v>
      </c>
      <c r="P49" s="61">
        <v>0</v>
      </c>
      <c r="Q49" s="61">
        <v>0</v>
      </c>
      <c r="R49" s="61">
        <v>0</v>
      </c>
      <c r="S49" s="61">
        <v>0</v>
      </c>
      <c r="T49" s="61">
        <v>0</v>
      </c>
      <c r="U49" s="61">
        <v>0</v>
      </c>
      <c r="V49" s="61">
        <v>0</v>
      </c>
      <c r="W49" s="61">
        <v>0</v>
      </c>
      <c r="X49" s="61">
        <v>0</v>
      </c>
      <c r="Y49" s="60">
        <v>0</v>
      </c>
      <c r="Z49" s="61">
        <v>0</v>
      </c>
      <c r="AA49" s="54">
        <v>0</v>
      </c>
    </row>
    <row r="50" spans="1:27" x14ac:dyDescent="0.25">
      <c r="A50" s="61" t="s">
        <v>22</v>
      </c>
      <c r="B50" s="61" t="s">
        <v>242</v>
      </c>
      <c r="C50" s="60">
        <v>40</v>
      </c>
      <c r="D50" s="60" t="s">
        <v>593</v>
      </c>
      <c r="E50" s="9">
        <v>0</v>
      </c>
      <c r="F50" s="61">
        <v>0</v>
      </c>
      <c r="G50" s="61">
        <v>0</v>
      </c>
      <c r="H50" s="61">
        <v>0</v>
      </c>
      <c r="I50" s="61">
        <v>0</v>
      </c>
      <c r="J50" s="61">
        <v>0</v>
      </c>
      <c r="K50" s="61">
        <v>0</v>
      </c>
      <c r="L50" s="61">
        <v>0</v>
      </c>
      <c r="M50" s="61">
        <v>0</v>
      </c>
      <c r="N50" s="61">
        <v>0</v>
      </c>
      <c r="O50" s="61">
        <v>0</v>
      </c>
      <c r="P50" s="61">
        <v>0</v>
      </c>
      <c r="Q50" s="61">
        <v>0</v>
      </c>
      <c r="R50" s="61">
        <v>0</v>
      </c>
      <c r="S50" s="61">
        <v>0</v>
      </c>
      <c r="T50" s="61">
        <v>0</v>
      </c>
      <c r="U50" s="61">
        <v>0</v>
      </c>
      <c r="V50" s="61">
        <v>0</v>
      </c>
      <c r="W50" s="61">
        <v>0</v>
      </c>
      <c r="X50" s="61">
        <v>0</v>
      </c>
      <c r="Y50" s="60">
        <v>0</v>
      </c>
      <c r="Z50" s="61">
        <v>0</v>
      </c>
      <c r="AA50" s="54">
        <v>0</v>
      </c>
    </row>
    <row r="51" spans="1:27" x14ac:dyDescent="0.25">
      <c r="A51" s="61" t="s">
        <v>454</v>
      </c>
      <c r="B51" s="61" t="s">
        <v>12</v>
      </c>
      <c r="C51" s="60">
        <v>20</v>
      </c>
      <c r="D51" s="60" t="s">
        <v>614</v>
      </c>
      <c r="E51" s="9">
        <v>4</v>
      </c>
      <c r="F51" s="61">
        <v>0</v>
      </c>
      <c r="G51" s="61">
        <v>0</v>
      </c>
      <c r="H51" s="61">
        <v>0</v>
      </c>
      <c r="I51" s="61">
        <v>0</v>
      </c>
      <c r="J51" s="61">
        <v>0</v>
      </c>
      <c r="K51" s="61">
        <v>0</v>
      </c>
      <c r="L51" s="61">
        <v>0</v>
      </c>
      <c r="M51" s="61">
        <v>1</v>
      </c>
      <c r="N51" s="61">
        <v>0</v>
      </c>
      <c r="O51" s="61">
        <v>0</v>
      </c>
      <c r="P51" s="61">
        <v>0</v>
      </c>
      <c r="Q51" s="61">
        <v>0</v>
      </c>
      <c r="R51" s="61">
        <v>0</v>
      </c>
      <c r="S51" s="61">
        <v>0</v>
      </c>
      <c r="T51" s="61">
        <v>0</v>
      </c>
      <c r="U51" s="61">
        <v>0</v>
      </c>
      <c r="V51" s="61">
        <v>0</v>
      </c>
      <c r="W51" s="61">
        <v>0</v>
      </c>
      <c r="X51" s="61">
        <v>0</v>
      </c>
      <c r="Y51" s="60">
        <v>0</v>
      </c>
      <c r="Z51" s="61">
        <v>0</v>
      </c>
      <c r="AA51" s="54">
        <v>1</v>
      </c>
    </row>
    <row r="52" spans="1:27" x14ac:dyDescent="0.25">
      <c r="A52" s="61" t="s">
        <v>454</v>
      </c>
      <c r="B52" s="61" t="s">
        <v>12</v>
      </c>
      <c r="C52" s="60">
        <v>40</v>
      </c>
      <c r="D52" s="60" t="s">
        <v>615</v>
      </c>
      <c r="E52" s="9">
        <v>2</v>
      </c>
      <c r="F52" s="61">
        <v>0</v>
      </c>
      <c r="G52" s="61">
        <v>0</v>
      </c>
      <c r="H52" s="61">
        <v>0</v>
      </c>
      <c r="I52" s="61">
        <v>-1</v>
      </c>
      <c r="J52" s="61">
        <v>0</v>
      </c>
      <c r="K52" s="61">
        <v>0</v>
      </c>
      <c r="L52" s="61">
        <v>0</v>
      </c>
      <c r="M52" s="61">
        <v>0</v>
      </c>
      <c r="N52" s="61">
        <v>0</v>
      </c>
      <c r="O52" s="61">
        <v>0</v>
      </c>
      <c r="P52" s="61">
        <v>0</v>
      </c>
      <c r="Q52" s="61">
        <v>0</v>
      </c>
      <c r="R52" s="61">
        <v>0</v>
      </c>
      <c r="S52" s="61">
        <v>0</v>
      </c>
      <c r="T52" s="61">
        <v>0</v>
      </c>
      <c r="U52" s="61">
        <v>0</v>
      </c>
      <c r="V52" s="61">
        <v>0</v>
      </c>
      <c r="W52" s="61">
        <v>0</v>
      </c>
      <c r="X52" s="61">
        <v>0</v>
      </c>
      <c r="Y52" s="60">
        <v>0</v>
      </c>
      <c r="Z52" s="61">
        <v>0</v>
      </c>
      <c r="AA52" s="54">
        <v>1</v>
      </c>
    </row>
    <row r="53" spans="1:27" x14ac:dyDescent="0.25">
      <c r="A53" s="61" t="s">
        <v>454</v>
      </c>
      <c r="B53" s="61" t="s">
        <v>242</v>
      </c>
      <c r="C53" s="60">
        <v>20</v>
      </c>
      <c r="D53" s="60" t="s">
        <v>695</v>
      </c>
      <c r="E53" s="9">
        <v>0</v>
      </c>
      <c r="F53" s="61">
        <v>0</v>
      </c>
      <c r="G53" s="61">
        <v>0</v>
      </c>
      <c r="H53" s="61">
        <v>0</v>
      </c>
      <c r="I53" s="61">
        <v>0</v>
      </c>
      <c r="J53" s="61">
        <v>0</v>
      </c>
      <c r="K53" s="61">
        <v>0</v>
      </c>
      <c r="L53" s="61">
        <v>0</v>
      </c>
      <c r="M53" s="61">
        <v>0</v>
      </c>
      <c r="N53" s="61">
        <v>0</v>
      </c>
      <c r="O53" s="61">
        <v>0</v>
      </c>
      <c r="P53" s="61">
        <v>0</v>
      </c>
      <c r="Q53" s="61">
        <v>0</v>
      </c>
      <c r="R53" s="61">
        <v>0</v>
      </c>
      <c r="S53" s="61">
        <v>0</v>
      </c>
      <c r="T53" s="61">
        <v>0</v>
      </c>
      <c r="U53" s="61">
        <v>0</v>
      </c>
      <c r="V53" s="61">
        <v>0</v>
      </c>
      <c r="W53" s="61">
        <v>0</v>
      </c>
      <c r="X53" s="61">
        <v>0</v>
      </c>
      <c r="Y53" s="60">
        <v>0</v>
      </c>
      <c r="Z53" s="61">
        <v>0</v>
      </c>
      <c r="AA53" s="54">
        <v>0</v>
      </c>
    </row>
    <row r="54" spans="1:27" x14ac:dyDescent="0.25">
      <c r="A54" s="61" t="s">
        <v>454</v>
      </c>
      <c r="B54" s="61" t="s">
        <v>242</v>
      </c>
      <c r="C54" s="60">
        <v>40</v>
      </c>
      <c r="D54" s="60" t="s">
        <v>696</v>
      </c>
      <c r="E54" s="9">
        <v>0</v>
      </c>
      <c r="F54" s="61">
        <v>0</v>
      </c>
      <c r="G54" s="61">
        <v>0</v>
      </c>
      <c r="H54" s="61">
        <v>0</v>
      </c>
      <c r="I54" s="61">
        <v>0</v>
      </c>
      <c r="J54" s="61">
        <v>0</v>
      </c>
      <c r="K54" s="61">
        <v>0</v>
      </c>
      <c r="L54" s="61">
        <v>0</v>
      </c>
      <c r="M54" s="61">
        <v>0</v>
      </c>
      <c r="N54" s="61">
        <v>0</v>
      </c>
      <c r="O54" s="61">
        <v>0</v>
      </c>
      <c r="P54" s="61">
        <v>0</v>
      </c>
      <c r="Q54" s="61">
        <v>0</v>
      </c>
      <c r="R54" s="61">
        <v>0</v>
      </c>
      <c r="S54" s="61">
        <v>0</v>
      </c>
      <c r="T54" s="61">
        <v>0</v>
      </c>
      <c r="U54" s="61">
        <v>0</v>
      </c>
      <c r="V54" s="61">
        <v>0</v>
      </c>
      <c r="W54" s="61">
        <v>0</v>
      </c>
      <c r="X54" s="61">
        <v>0</v>
      </c>
      <c r="Y54" s="60">
        <v>0</v>
      </c>
      <c r="Z54" s="61">
        <v>0</v>
      </c>
      <c r="AA54" s="54">
        <v>0</v>
      </c>
    </row>
    <row r="55" spans="1:27" x14ac:dyDescent="0.25">
      <c r="A55" s="61" t="s">
        <v>26</v>
      </c>
      <c r="B55" s="61" t="s">
        <v>12</v>
      </c>
      <c r="C55" s="60">
        <v>40</v>
      </c>
      <c r="D55" s="60" t="s">
        <v>544</v>
      </c>
      <c r="E55" s="9">
        <v>1</v>
      </c>
      <c r="F55" s="61">
        <v>0</v>
      </c>
      <c r="G55" s="61">
        <v>0</v>
      </c>
      <c r="H55" s="61">
        <v>0</v>
      </c>
      <c r="I55" s="61">
        <v>0</v>
      </c>
      <c r="J55" s="61">
        <v>0</v>
      </c>
      <c r="K55" s="61">
        <v>0</v>
      </c>
      <c r="L55" s="61">
        <v>0</v>
      </c>
      <c r="M55" s="61">
        <v>0</v>
      </c>
      <c r="N55" s="61">
        <v>0</v>
      </c>
      <c r="O55" s="61">
        <v>0</v>
      </c>
      <c r="P55" s="61">
        <v>0</v>
      </c>
      <c r="Q55" s="61">
        <v>0</v>
      </c>
      <c r="R55" s="61">
        <v>0</v>
      </c>
      <c r="S55" s="61">
        <v>0</v>
      </c>
      <c r="T55" s="61">
        <v>0</v>
      </c>
      <c r="U55" s="61">
        <v>-1</v>
      </c>
      <c r="V55" s="61">
        <v>0</v>
      </c>
      <c r="W55" s="61">
        <v>0</v>
      </c>
      <c r="X55" s="61">
        <v>0</v>
      </c>
      <c r="Y55" s="60">
        <v>0</v>
      </c>
      <c r="Z55" s="61">
        <v>0</v>
      </c>
      <c r="AA55" s="54">
        <v>1</v>
      </c>
    </row>
    <row r="56" spans="1:27" x14ac:dyDescent="0.25">
      <c r="A56" s="61" t="s">
        <v>26</v>
      </c>
      <c r="B56" s="61" t="s">
        <v>12</v>
      </c>
      <c r="C56" s="60">
        <v>20</v>
      </c>
      <c r="D56" s="60" t="s">
        <v>519</v>
      </c>
      <c r="E56" s="9">
        <v>1</v>
      </c>
      <c r="F56" s="61">
        <v>0</v>
      </c>
      <c r="G56" s="61">
        <v>0</v>
      </c>
      <c r="H56" s="61">
        <v>0</v>
      </c>
      <c r="I56" s="61">
        <v>0</v>
      </c>
      <c r="J56" s="61">
        <v>0</v>
      </c>
      <c r="K56" s="61">
        <v>0</v>
      </c>
      <c r="L56" s="61">
        <v>0</v>
      </c>
      <c r="M56" s="61">
        <v>0</v>
      </c>
      <c r="N56" s="61">
        <v>0</v>
      </c>
      <c r="O56" s="61">
        <v>0</v>
      </c>
      <c r="P56" s="61">
        <v>0</v>
      </c>
      <c r="Q56" s="61">
        <v>0</v>
      </c>
      <c r="R56" s="61">
        <v>0</v>
      </c>
      <c r="S56" s="61">
        <v>0</v>
      </c>
      <c r="T56" s="61">
        <v>0</v>
      </c>
      <c r="U56" s="61">
        <v>0</v>
      </c>
      <c r="V56" s="61">
        <v>0</v>
      </c>
      <c r="W56" s="61">
        <v>0</v>
      </c>
      <c r="X56" s="61">
        <v>0</v>
      </c>
      <c r="Y56" s="60">
        <v>0</v>
      </c>
      <c r="Z56" s="61">
        <v>0</v>
      </c>
      <c r="AA56" s="54">
        <v>0</v>
      </c>
    </row>
    <row r="57" spans="1:27" x14ac:dyDescent="0.25">
      <c r="A57" s="61" t="s">
        <v>26</v>
      </c>
      <c r="B57" s="61" t="s">
        <v>242</v>
      </c>
      <c r="C57" s="60">
        <v>20</v>
      </c>
      <c r="D57" s="60" t="s">
        <v>569</v>
      </c>
      <c r="E57" s="9">
        <v>0</v>
      </c>
      <c r="F57" s="61">
        <v>0</v>
      </c>
      <c r="G57" s="61">
        <v>0</v>
      </c>
      <c r="H57" s="61">
        <v>0</v>
      </c>
      <c r="I57" s="61">
        <v>0</v>
      </c>
      <c r="J57" s="61">
        <v>0</v>
      </c>
      <c r="K57" s="61">
        <v>0</v>
      </c>
      <c r="L57" s="61">
        <v>0</v>
      </c>
      <c r="M57" s="61">
        <v>0</v>
      </c>
      <c r="N57" s="61">
        <v>0</v>
      </c>
      <c r="O57" s="61">
        <v>0</v>
      </c>
      <c r="P57" s="61">
        <v>0</v>
      </c>
      <c r="Q57" s="61">
        <v>0</v>
      </c>
      <c r="R57" s="61">
        <v>0</v>
      </c>
      <c r="S57" s="61">
        <v>0</v>
      </c>
      <c r="T57" s="61">
        <v>0</v>
      </c>
      <c r="U57" s="61">
        <v>0</v>
      </c>
      <c r="V57" s="61">
        <v>0</v>
      </c>
      <c r="W57" s="61">
        <v>0</v>
      </c>
      <c r="X57" s="61">
        <v>0</v>
      </c>
      <c r="Y57" s="60">
        <v>0</v>
      </c>
      <c r="Z57" s="61">
        <v>0</v>
      </c>
      <c r="AA57" s="54">
        <v>0</v>
      </c>
    </row>
    <row r="58" spans="1:27" x14ac:dyDescent="0.25">
      <c r="A58" s="61" t="s">
        <v>26</v>
      </c>
      <c r="B58" s="61" t="s">
        <v>242</v>
      </c>
      <c r="C58" s="60">
        <v>40</v>
      </c>
      <c r="D58" s="60" t="s">
        <v>594</v>
      </c>
      <c r="E58" s="9">
        <v>0</v>
      </c>
      <c r="F58" s="61">
        <v>0</v>
      </c>
      <c r="G58" s="61">
        <v>0</v>
      </c>
      <c r="H58" s="61">
        <v>0</v>
      </c>
      <c r="I58" s="61">
        <v>0</v>
      </c>
      <c r="J58" s="61">
        <v>0</v>
      </c>
      <c r="K58" s="61">
        <v>0</v>
      </c>
      <c r="L58" s="61">
        <v>0</v>
      </c>
      <c r="M58" s="61">
        <v>0</v>
      </c>
      <c r="N58" s="61">
        <v>0</v>
      </c>
      <c r="O58" s="61">
        <v>0</v>
      </c>
      <c r="P58" s="61">
        <v>0</v>
      </c>
      <c r="Q58" s="61">
        <v>0</v>
      </c>
      <c r="R58" s="61">
        <v>0</v>
      </c>
      <c r="S58" s="61">
        <v>0</v>
      </c>
      <c r="T58" s="61">
        <v>0</v>
      </c>
      <c r="U58" s="61">
        <v>0</v>
      </c>
      <c r="V58" s="61">
        <v>0</v>
      </c>
      <c r="W58" s="61">
        <v>0</v>
      </c>
      <c r="X58" s="61">
        <v>0</v>
      </c>
      <c r="Y58" s="60">
        <v>0</v>
      </c>
      <c r="Z58" s="61">
        <v>0</v>
      </c>
      <c r="AA58" s="54">
        <v>0</v>
      </c>
    </row>
    <row r="59" spans="1:27" x14ac:dyDescent="0.25">
      <c r="A59" s="61" t="s">
        <v>28</v>
      </c>
      <c r="B59" s="61" t="s">
        <v>12</v>
      </c>
      <c r="C59" s="60">
        <v>20</v>
      </c>
      <c r="D59" s="60" t="s">
        <v>520</v>
      </c>
      <c r="E59" s="9">
        <v>7</v>
      </c>
      <c r="F59" s="61">
        <v>-1</v>
      </c>
      <c r="G59" s="61">
        <v>0</v>
      </c>
      <c r="H59" s="61">
        <v>0</v>
      </c>
      <c r="I59" s="61">
        <v>0</v>
      </c>
      <c r="J59" s="61">
        <v>0</v>
      </c>
      <c r="K59" s="61">
        <v>0</v>
      </c>
      <c r="L59" s="61">
        <v>0</v>
      </c>
      <c r="M59" s="61">
        <v>-1</v>
      </c>
      <c r="N59" s="61">
        <v>0</v>
      </c>
      <c r="O59" s="61">
        <v>0</v>
      </c>
      <c r="P59" s="61">
        <v>0</v>
      </c>
      <c r="Q59" s="61">
        <v>0</v>
      </c>
      <c r="R59" s="61">
        <v>0</v>
      </c>
      <c r="S59" s="61">
        <v>0</v>
      </c>
      <c r="T59" s="61">
        <v>0</v>
      </c>
      <c r="U59" s="61">
        <v>0</v>
      </c>
      <c r="V59" s="61">
        <v>0</v>
      </c>
      <c r="W59" s="61">
        <v>0</v>
      </c>
      <c r="X59" s="61">
        <v>0</v>
      </c>
      <c r="Y59" s="60">
        <v>0</v>
      </c>
      <c r="Z59" s="61">
        <v>0</v>
      </c>
      <c r="AA59" s="54">
        <v>2</v>
      </c>
    </row>
    <row r="60" spans="1:27" x14ac:dyDescent="0.25">
      <c r="A60" s="61" t="s">
        <v>28</v>
      </c>
      <c r="B60" s="61" t="s">
        <v>12</v>
      </c>
      <c r="C60" s="60">
        <v>40</v>
      </c>
      <c r="D60" s="60" t="s">
        <v>545</v>
      </c>
      <c r="E60" s="9">
        <v>3</v>
      </c>
      <c r="F60" s="61">
        <v>-1</v>
      </c>
      <c r="G60" s="61">
        <v>0</v>
      </c>
      <c r="H60" s="61">
        <v>0</v>
      </c>
      <c r="I60" s="61">
        <v>0</v>
      </c>
      <c r="J60" s="61">
        <v>0</v>
      </c>
      <c r="K60" s="61">
        <v>0</v>
      </c>
      <c r="L60" s="61">
        <v>0</v>
      </c>
      <c r="M60" s="61">
        <v>0</v>
      </c>
      <c r="N60" s="61">
        <v>0</v>
      </c>
      <c r="O60" s="61">
        <v>0</v>
      </c>
      <c r="P60" s="61">
        <v>0</v>
      </c>
      <c r="Q60" s="61">
        <v>0</v>
      </c>
      <c r="R60" s="61">
        <v>0</v>
      </c>
      <c r="S60" s="61">
        <v>0</v>
      </c>
      <c r="T60" s="61">
        <v>0</v>
      </c>
      <c r="U60" s="61">
        <v>0</v>
      </c>
      <c r="V60" s="61">
        <v>0</v>
      </c>
      <c r="W60" s="61">
        <v>0</v>
      </c>
      <c r="X60" s="61">
        <v>0</v>
      </c>
      <c r="Y60" s="60">
        <v>-1</v>
      </c>
      <c r="Z60" s="61">
        <v>0</v>
      </c>
      <c r="AA60" s="54">
        <v>2</v>
      </c>
    </row>
    <row r="61" spans="1:27" x14ac:dyDescent="0.25">
      <c r="A61" s="61" t="s">
        <v>28</v>
      </c>
      <c r="B61" s="61" t="s">
        <v>242</v>
      </c>
      <c r="C61" s="60">
        <v>20</v>
      </c>
      <c r="D61" s="60" t="s">
        <v>570</v>
      </c>
      <c r="E61" s="9">
        <v>0</v>
      </c>
      <c r="F61" s="61">
        <v>0</v>
      </c>
      <c r="G61" s="61">
        <v>0</v>
      </c>
      <c r="H61" s="61">
        <v>0</v>
      </c>
      <c r="I61" s="61">
        <v>0</v>
      </c>
      <c r="J61" s="61">
        <v>0</v>
      </c>
      <c r="K61" s="61">
        <v>0</v>
      </c>
      <c r="L61" s="61">
        <v>0</v>
      </c>
      <c r="M61" s="61">
        <v>0</v>
      </c>
      <c r="N61" s="61">
        <v>0</v>
      </c>
      <c r="O61" s="61">
        <v>0</v>
      </c>
      <c r="P61" s="61">
        <v>0</v>
      </c>
      <c r="Q61" s="61">
        <v>0</v>
      </c>
      <c r="R61" s="61">
        <v>0</v>
      </c>
      <c r="S61" s="61">
        <v>0</v>
      </c>
      <c r="T61" s="61">
        <v>0</v>
      </c>
      <c r="U61" s="61">
        <v>0</v>
      </c>
      <c r="V61" s="61">
        <v>0</v>
      </c>
      <c r="W61" s="61">
        <v>0</v>
      </c>
      <c r="X61" s="61">
        <v>0</v>
      </c>
      <c r="Y61" s="60">
        <v>0</v>
      </c>
      <c r="Z61" s="61">
        <v>0</v>
      </c>
      <c r="AA61" s="54">
        <v>0</v>
      </c>
    </row>
    <row r="62" spans="1:27" x14ac:dyDescent="0.25">
      <c r="A62" s="61" t="s">
        <v>28</v>
      </c>
      <c r="B62" s="61" t="s">
        <v>242</v>
      </c>
      <c r="C62" s="60">
        <v>40</v>
      </c>
      <c r="D62" s="60" t="s">
        <v>595</v>
      </c>
      <c r="E62" s="9">
        <v>0</v>
      </c>
      <c r="F62" s="61">
        <v>0</v>
      </c>
      <c r="G62" s="61">
        <v>0</v>
      </c>
      <c r="H62" s="61">
        <v>0</v>
      </c>
      <c r="I62" s="61">
        <v>0</v>
      </c>
      <c r="J62" s="61">
        <v>0</v>
      </c>
      <c r="K62" s="61">
        <v>0</v>
      </c>
      <c r="L62" s="61">
        <v>0</v>
      </c>
      <c r="M62" s="61">
        <v>0</v>
      </c>
      <c r="N62" s="61">
        <v>0</v>
      </c>
      <c r="O62" s="61">
        <v>0</v>
      </c>
      <c r="P62" s="61">
        <v>0</v>
      </c>
      <c r="Q62" s="61">
        <v>0</v>
      </c>
      <c r="R62" s="61">
        <v>0</v>
      </c>
      <c r="S62" s="61">
        <v>0</v>
      </c>
      <c r="T62" s="61">
        <v>0</v>
      </c>
      <c r="U62" s="61">
        <v>0</v>
      </c>
      <c r="V62" s="61">
        <v>0</v>
      </c>
      <c r="W62" s="61">
        <v>0</v>
      </c>
      <c r="X62" s="61">
        <v>0</v>
      </c>
      <c r="Y62" s="60">
        <v>0</v>
      </c>
      <c r="Z62" s="61">
        <v>0</v>
      </c>
      <c r="AA62" s="54">
        <v>0</v>
      </c>
    </row>
    <row r="63" spans="1:27" x14ac:dyDescent="0.25">
      <c r="A63" s="61" t="s">
        <v>38</v>
      </c>
      <c r="B63" s="61" t="s">
        <v>12</v>
      </c>
      <c r="C63" s="60">
        <v>40</v>
      </c>
      <c r="D63" s="60" t="s">
        <v>546</v>
      </c>
      <c r="E63" s="9">
        <v>23</v>
      </c>
      <c r="F63" s="61">
        <v>601</v>
      </c>
      <c r="G63" s="61">
        <v>-166</v>
      </c>
      <c r="H63" s="61">
        <v>-70</v>
      </c>
      <c r="I63" s="61">
        <v>-115</v>
      </c>
      <c r="J63" s="61">
        <v>-92</v>
      </c>
      <c r="K63" s="61">
        <v>-80</v>
      </c>
      <c r="L63" s="61">
        <v>172</v>
      </c>
      <c r="M63" s="61">
        <v>-234</v>
      </c>
      <c r="N63" s="61">
        <v>0</v>
      </c>
      <c r="O63" s="61">
        <v>-3</v>
      </c>
      <c r="P63" s="61">
        <v>-4</v>
      </c>
      <c r="Q63" s="61">
        <v>0</v>
      </c>
      <c r="R63" s="61">
        <v>0</v>
      </c>
      <c r="S63" s="61">
        <v>-7</v>
      </c>
      <c r="T63" s="61">
        <v>-1</v>
      </c>
      <c r="U63" s="61">
        <v>0</v>
      </c>
      <c r="V63" s="61">
        <v>0</v>
      </c>
      <c r="W63" s="61">
        <v>0</v>
      </c>
      <c r="X63" s="61">
        <v>0</v>
      </c>
      <c r="Y63" s="60">
        <v>1</v>
      </c>
      <c r="Z63" s="61">
        <v>0</v>
      </c>
      <c r="AA63" s="54">
        <v>1546</v>
      </c>
    </row>
    <row r="64" spans="1:27" x14ac:dyDescent="0.25">
      <c r="A64" s="61" t="s">
        <v>38</v>
      </c>
      <c r="B64" s="61" t="s">
        <v>12</v>
      </c>
      <c r="C64" s="60">
        <v>20</v>
      </c>
      <c r="D64" s="60" t="s">
        <v>521</v>
      </c>
      <c r="E64" s="9">
        <v>827</v>
      </c>
      <c r="F64" s="61">
        <v>-810</v>
      </c>
      <c r="G64" s="61">
        <v>-2</v>
      </c>
      <c r="H64" s="61">
        <v>0</v>
      </c>
      <c r="I64" s="61">
        <v>-2</v>
      </c>
      <c r="J64" s="61">
        <v>0</v>
      </c>
      <c r="K64" s="61">
        <v>0</v>
      </c>
      <c r="L64" s="61">
        <v>0</v>
      </c>
      <c r="M64" s="61">
        <v>7</v>
      </c>
      <c r="N64" s="61">
        <v>0</v>
      </c>
      <c r="O64" s="61">
        <v>-4</v>
      </c>
      <c r="P64" s="61">
        <v>-4</v>
      </c>
      <c r="Q64" s="61">
        <v>0</v>
      </c>
      <c r="R64" s="61">
        <v>0</v>
      </c>
      <c r="S64" s="61">
        <v>-1</v>
      </c>
      <c r="T64" s="61">
        <v>0</v>
      </c>
      <c r="U64" s="61">
        <v>0</v>
      </c>
      <c r="V64" s="61">
        <v>0</v>
      </c>
      <c r="W64" s="61">
        <v>0</v>
      </c>
      <c r="X64" s="61">
        <v>0</v>
      </c>
      <c r="Y64" s="60">
        <v>1</v>
      </c>
      <c r="Z64" s="61">
        <v>0</v>
      </c>
      <c r="AA64" s="54">
        <v>831</v>
      </c>
    </row>
    <row r="65" spans="1:27" x14ac:dyDescent="0.25">
      <c r="A65" s="61" t="s">
        <v>38</v>
      </c>
      <c r="B65" s="61" t="s">
        <v>242</v>
      </c>
      <c r="C65" s="60">
        <v>20</v>
      </c>
      <c r="D65" s="60" t="s">
        <v>571</v>
      </c>
      <c r="E65" s="9">
        <v>0</v>
      </c>
      <c r="F65" s="61">
        <v>0</v>
      </c>
      <c r="G65" s="61">
        <v>0</v>
      </c>
      <c r="H65" s="61">
        <v>0</v>
      </c>
      <c r="I65" s="61">
        <v>0</v>
      </c>
      <c r="J65" s="61">
        <v>0</v>
      </c>
      <c r="K65" s="61">
        <v>0</v>
      </c>
      <c r="L65" s="61">
        <v>0</v>
      </c>
      <c r="M65" s="61">
        <v>0</v>
      </c>
      <c r="N65" s="61">
        <v>0</v>
      </c>
      <c r="O65" s="61">
        <v>0</v>
      </c>
      <c r="P65" s="61">
        <v>0</v>
      </c>
      <c r="Q65" s="61">
        <v>0</v>
      </c>
      <c r="R65" s="61">
        <v>0</v>
      </c>
      <c r="S65" s="61">
        <v>0</v>
      </c>
      <c r="T65" s="61">
        <v>0</v>
      </c>
      <c r="U65" s="61">
        <v>0</v>
      </c>
      <c r="V65" s="61">
        <v>0</v>
      </c>
      <c r="W65" s="61">
        <v>0</v>
      </c>
      <c r="X65" s="61">
        <v>0</v>
      </c>
      <c r="Y65" s="60">
        <v>0</v>
      </c>
      <c r="Z65" s="61">
        <v>0</v>
      </c>
      <c r="AA65" s="54">
        <v>0</v>
      </c>
    </row>
    <row r="66" spans="1:27" x14ac:dyDescent="0.25">
      <c r="A66" s="61" t="s">
        <v>38</v>
      </c>
      <c r="B66" s="61" t="s">
        <v>242</v>
      </c>
      <c r="C66" s="60">
        <v>40</v>
      </c>
      <c r="D66" s="60" t="s">
        <v>596</v>
      </c>
      <c r="E66" s="9">
        <v>0</v>
      </c>
      <c r="F66" s="61">
        <v>0</v>
      </c>
      <c r="G66" s="61">
        <v>0</v>
      </c>
      <c r="H66" s="61">
        <v>0</v>
      </c>
      <c r="I66" s="61">
        <v>0</v>
      </c>
      <c r="J66" s="61">
        <v>0</v>
      </c>
      <c r="K66" s="61">
        <v>0</v>
      </c>
      <c r="L66" s="61">
        <v>0</v>
      </c>
      <c r="M66" s="61">
        <v>0</v>
      </c>
      <c r="N66" s="61">
        <v>0</v>
      </c>
      <c r="O66" s="61">
        <v>0</v>
      </c>
      <c r="P66" s="61">
        <v>0</v>
      </c>
      <c r="Q66" s="61">
        <v>0</v>
      </c>
      <c r="R66" s="61">
        <v>0</v>
      </c>
      <c r="S66" s="61">
        <v>0</v>
      </c>
      <c r="T66" s="61">
        <v>0</v>
      </c>
      <c r="U66" s="61">
        <v>0</v>
      </c>
      <c r="V66" s="61">
        <v>0</v>
      </c>
      <c r="W66" s="61">
        <v>0</v>
      </c>
      <c r="X66" s="61">
        <v>0</v>
      </c>
      <c r="Y66" s="60">
        <v>0</v>
      </c>
      <c r="Z66" s="61">
        <v>0</v>
      </c>
      <c r="AA66" s="54">
        <v>0</v>
      </c>
    </row>
    <row r="67" spans="1:27" x14ac:dyDescent="0.25">
      <c r="A67" s="61" t="s">
        <v>32</v>
      </c>
      <c r="B67" s="61" t="s">
        <v>242</v>
      </c>
      <c r="C67" s="60">
        <v>40</v>
      </c>
      <c r="D67" s="60" t="s">
        <v>597</v>
      </c>
      <c r="E67" s="9">
        <v>0</v>
      </c>
      <c r="F67" s="61">
        <v>748</v>
      </c>
      <c r="G67" s="61">
        <v>163</v>
      </c>
      <c r="H67" s="61">
        <v>32</v>
      </c>
      <c r="I67" s="61">
        <v>35</v>
      </c>
      <c r="J67" s="61">
        <v>26</v>
      </c>
      <c r="K67" s="61">
        <v>56</v>
      </c>
      <c r="L67" s="61">
        <v>-82</v>
      </c>
      <c r="M67" s="61">
        <v>71</v>
      </c>
      <c r="N67" s="61">
        <v>-138</v>
      </c>
      <c r="O67" s="61">
        <v>-297</v>
      </c>
      <c r="P67" s="61">
        <v>-194</v>
      </c>
      <c r="Q67" s="61">
        <v>-176</v>
      </c>
      <c r="R67" s="61">
        <v>-244</v>
      </c>
      <c r="S67" s="61">
        <v>0</v>
      </c>
      <c r="T67" s="61">
        <v>0</v>
      </c>
      <c r="U67" s="61">
        <v>0</v>
      </c>
      <c r="V67" s="61">
        <v>0</v>
      </c>
      <c r="W67" s="61">
        <v>0</v>
      </c>
      <c r="X67" s="61">
        <v>0</v>
      </c>
      <c r="Y67" s="60">
        <v>0</v>
      </c>
      <c r="Z67" s="61">
        <v>0</v>
      </c>
      <c r="AA67" s="54">
        <v>2262</v>
      </c>
    </row>
    <row r="68" spans="1:27" x14ac:dyDescent="0.25">
      <c r="A68" s="61" t="s">
        <v>32</v>
      </c>
      <c r="B68" s="61" t="s">
        <v>242</v>
      </c>
      <c r="C68" s="60">
        <v>20</v>
      </c>
      <c r="D68" s="60" t="s">
        <v>572</v>
      </c>
      <c r="E68" s="9">
        <v>0</v>
      </c>
      <c r="F68" s="61">
        <v>311</v>
      </c>
      <c r="G68" s="61">
        <v>42</v>
      </c>
      <c r="H68" s="61">
        <v>12</v>
      </c>
      <c r="I68" s="61">
        <v>26</v>
      </c>
      <c r="J68" s="61">
        <v>38</v>
      </c>
      <c r="K68" s="61">
        <v>12</v>
      </c>
      <c r="L68" s="61">
        <v>-50</v>
      </c>
      <c r="M68" s="61">
        <v>123</v>
      </c>
      <c r="N68" s="61">
        <v>-87</v>
      </c>
      <c r="O68" s="61">
        <v>-194</v>
      </c>
      <c r="P68" s="61">
        <v>-66</v>
      </c>
      <c r="Q68" s="61">
        <v>-102</v>
      </c>
      <c r="R68" s="61">
        <v>-65</v>
      </c>
      <c r="S68" s="61">
        <v>0</v>
      </c>
      <c r="T68" s="61">
        <v>0</v>
      </c>
      <c r="U68" s="61">
        <v>0</v>
      </c>
      <c r="V68" s="61">
        <v>0</v>
      </c>
      <c r="W68" s="61">
        <v>0</v>
      </c>
      <c r="X68" s="61">
        <v>0</v>
      </c>
      <c r="Y68" s="60">
        <v>0</v>
      </c>
      <c r="Z68" s="61">
        <v>0</v>
      </c>
      <c r="AA68" s="54">
        <v>1128</v>
      </c>
    </row>
    <row r="69" spans="1:27" x14ac:dyDescent="0.25">
      <c r="A69" s="61" t="s">
        <v>32</v>
      </c>
      <c r="B69" s="61" t="s">
        <v>12</v>
      </c>
      <c r="C69" s="60">
        <v>40</v>
      </c>
      <c r="D69" s="60" t="s">
        <v>547</v>
      </c>
      <c r="E69" s="9">
        <v>223</v>
      </c>
      <c r="F69" s="61">
        <v>-223</v>
      </c>
      <c r="G69" s="61">
        <v>0</v>
      </c>
      <c r="H69" s="61">
        <v>0</v>
      </c>
      <c r="I69" s="61">
        <v>0</v>
      </c>
      <c r="J69" s="61">
        <v>0</v>
      </c>
      <c r="K69" s="61">
        <v>0</v>
      </c>
      <c r="L69" s="61">
        <v>0</v>
      </c>
      <c r="M69" s="61">
        <v>28</v>
      </c>
      <c r="N69" s="61">
        <v>195</v>
      </c>
      <c r="O69" s="61">
        <v>36</v>
      </c>
      <c r="P69" s="61">
        <v>140</v>
      </c>
      <c r="Q69" s="61">
        <v>-11</v>
      </c>
      <c r="R69" s="61">
        <v>-35</v>
      </c>
      <c r="S69" s="61">
        <v>-103</v>
      </c>
      <c r="T69" s="61">
        <v>0</v>
      </c>
      <c r="U69" s="61">
        <v>-89</v>
      </c>
      <c r="V69" s="61">
        <v>-91</v>
      </c>
      <c r="W69" s="61">
        <v>0</v>
      </c>
      <c r="X69" s="61">
        <v>0</v>
      </c>
      <c r="Y69" s="60">
        <v>0</v>
      </c>
      <c r="Z69" s="61">
        <v>0</v>
      </c>
      <c r="AA69" s="54">
        <v>951</v>
      </c>
    </row>
    <row r="70" spans="1:27" x14ac:dyDescent="0.25">
      <c r="A70" s="61" t="s">
        <v>32</v>
      </c>
      <c r="B70" s="61" t="s">
        <v>12</v>
      </c>
      <c r="C70" s="60">
        <v>20</v>
      </c>
      <c r="D70" s="60" t="s">
        <v>522</v>
      </c>
      <c r="E70" s="9">
        <v>652</v>
      </c>
      <c r="F70" s="61">
        <v>-652</v>
      </c>
      <c r="G70" s="61">
        <v>0</v>
      </c>
      <c r="H70" s="61">
        <v>0</v>
      </c>
      <c r="I70" s="61">
        <v>0</v>
      </c>
      <c r="J70" s="61">
        <v>0</v>
      </c>
      <c r="K70" s="61">
        <v>0</v>
      </c>
      <c r="L70" s="61">
        <v>0</v>
      </c>
      <c r="M70" s="61">
        <v>0</v>
      </c>
      <c r="N70" s="61">
        <v>11</v>
      </c>
      <c r="O70" s="61">
        <v>1</v>
      </c>
      <c r="P70" s="61">
        <v>2</v>
      </c>
      <c r="Q70" s="61">
        <v>0</v>
      </c>
      <c r="R70" s="61">
        <v>-1</v>
      </c>
      <c r="S70" s="61">
        <v>-1</v>
      </c>
      <c r="T70" s="61">
        <v>1</v>
      </c>
      <c r="U70" s="61">
        <v>0</v>
      </c>
      <c r="V70" s="61">
        <v>0</v>
      </c>
      <c r="W70" s="61">
        <v>0</v>
      </c>
      <c r="X70" s="61">
        <v>0</v>
      </c>
      <c r="Y70" s="60">
        <v>0</v>
      </c>
      <c r="Z70" s="61">
        <v>0</v>
      </c>
      <c r="AA70" s="54">
        <v>669</v>
      </c>
    </row>
    <row r="71" spans="1:27" x14ac:dyDescent="0.25">
      <c r="A71" s="61" t="s">
        <v>60</v>
      </c>
      <c r="B71" s="61" t="s">
        <v>242</v>
      </c>
      <c r="C71" s="60">
        <v>40</v>
      </c>
      <c r="D71" s="60" t="s">
        <v>598</v>
      </c>
      <c r="E71" s="9">
        <v>0</v>
      </c>
      <c r="F71" s="61">
        <v>0</v>
      </c>
      <c r="G71" s="61">
        <v>0</v>
      </c>
      <c r="H71" s="61">
        <v>0</v>
      </c>
      <c r="I71" s="61">
        <v>0</v>
      </c>
      <c r="J71" s="61">
        <v>0</v>
      </c>
      <c r="K71" s="61">
        <v>0</v>
      </c>
      <c r="L71" s="61">
        <v>0</v>
      </c>
      <c r="M71" s="61">
        <v>0</v>
      </c>
      <c r="N71" s="61">
        <v>0</v>
      </c>
      <c r="O71" s="61">
        <v>0</v>
      </c>
      <c r="P71" s="61">
        <v>0</v>
      </c>
      <c r="Q71" s="61">
        <v>0</v>
      </c>
      <c r="R71" s="61">
        <v>1</v>
      </c>
      <c r="S71" s="61">
        <v>1</v>
      </c>
      <c r="T71" s="61">
        <v>0</v>
      </c>
      <c r="U71" s="61">
        <v>5</v>
      </c>
      <c r="V71" s="61">
        <v>2</v>
      </c>
      <c r="W71" s="61">
        <v>0</v>
      </c>
      <c r="X71" s="61">
        <v>0</v>
      </c>
      <c r="Y71" s="60">
        <v>4</v>
      </c>
      <c r="Z71" s="61">
        <v>0</v>
      </c>
      <c r="AA71" s="54">
        <v>13</v>
      </c>
    </row>
    <row r="72" spans="1:27" x14ac:dyDescent="0.25">
      <c r="A72" s="61" t="s">
        <v>60</v>
      </c>
      <c r="B72" s="61" t="s">
        <v>242</v>
      </c>
      <c r="C72" s="60">
        <v>20</v>
      </c>
      <c r="D72" s="60" t="s">
        <v>573</v>
      </c>
      <c r="E72" s="9">
        <v>0</v>
      </c>
      <c r="F72" s="61">
        <v>0</v>
      </c>
      <c r="G72" s="61">
        <v>0</v>
      </c>
      <c r="H72" s="61">
        <v>0</v>
      </c>
      <c r="I72" s="61">
        <v>0</v>
      </c>
      <c r="J72" s="61">
        <v>0</v>
      </c>
      <c r="K72" s="61">
        <v>0</v>
      </c>
      <c r="L72" s="61">
        <v>0</v>
      </c>
      <c r="M72" s="61">
        <v>0</v>
      </c>
      <c r="N72" s="61">
        <v>0</v>
      </c>
      <c r="O72" s="61">
        <v>0</v>
      </c>
      <c r="P72" s="61">
        <v>0</v>
      </c>
      <c r="Q72" s="61">
        <v>0</v>
      </c>
      <c r="R72" s="61">
        <v>0</v>
      </c>
      <c r="S72" s="61">
        <v>0</v>
      </c>
      <c r="T72" s="61">
        <v>0</v>
      </c>
      <c r="U72" s="61">
        <v>1</v>
      </c>
      <c r="V72" s="61">
        <v>0</v>
      </c>
      <c r="W72" s="61">
        <v>0</v>
      </c>
      <c r="X72" s="61">
        <v>0</v>
      </c>
      <c r="Y72" s="60">
        <v>0</v>
      </c>
      <c r="Z72" s="61">
        <v>0</v>
      </c>
      <c r="AA72" s="54">
        <v>1</v>
      </c>
    </row>
    <row r="73" spans="1:27" x14ac:dyDescent="0.25">
      <c r="A73" s="61" t="s">
        <v>60</v>
      </c>
      <c r="B73" s="61" t="s">
        <v>12</v>
      </c>
      <c r="C73" s="60">
        <v>20</v>
      </c>
      <c r="D73" s="60" t="s">
        <v>523</v>
      </c>
      <c r="E73" s="9">
        <v>0</v>
      </c>
      <c r="F73" s="61">
        <v>0</v>
      </c>
      <c r="G73" s="61">
        <v>0</v>
      </c>
      <c r="H73" s="61">
        <v>0</v>
      </c>
      <c r="I73" s="61">
        <v>0</v>
      </c>
      <c r="J73" s="61">
        <v>0</v>
      </c>
      <c r="K73" s="61">
        <v>0</v>
      </c>
      <c r="L73" s="61">
        <v>0</v>
      </c>
      <c r="M73" s="61">
        <v>0</v>
      </c>
      <c r="N73" s="61">
        <v>0</v>
      </c>
      <c r="O73" s="61">
        <v>0</v>
      </c>
      <c r="P73" s="61">
        <v>0</v>
      </c>
      <c r="Q73" s="61">
        <v>0</v>
      </c>
      <c r="R73" s="61">
        <v>0</v>
      </c>
      <c r="S73" s="61">
        <v>0</v>
      </c>
      <c r="T73" s="61">
        <v>0</v>
      </c>
      <c r="U73" s="61">
        <v>0</v>
      </c>
      <c r="V73" s="61">
        <v>0</v>
      </c>
      <c r="W73" s="61">
        <v>0</v>
      </c>
      <c r="X73" s="61">
        <v>0</v>
      </c>
      <c r="Y73" s="60">
        <v>0</v>
      </c>
      <c r="Z73" s="61">
        <v>0</v>
      </c>
      <c r="AA73" s="54">
        <v>0</v>
      </c>
    </row>
    <row r="74" spans="1:27" x14ac:dyDescent="0.25">
      <c r="A74" s="61" t="s">
        <v>60</v>
      </c>
      <c r="B74" s="61" t="s">
        <v>12</v>
      </c>
      <c r="C74" s="60">
        <v>40</v>
      </c>
      <c r="D74" s="60" t="s">
        <v>548</v>
      </c>
      <c r="E74" s="9">
        <v>0</v>
      </c>
      <c r="F74" s="61">
        <v>0</v>
      </c>
      <c r="G74" s="61">
        <v>0</v>
      </c>
      <c r="H74" s="61">
        <v>0</v>
      </c>
      <c r="I74" s="61">
        <v>0</v>
      </c>
      <c r="J74" s="61">
        <v>0</v>
      </c>
      <c r="K74" s="61">
        <v>0</v>
      </c>
      <c r="L74" s="61">
        <v>0</v>
      </c>
      <c r="M74" s="61">
        <v>0</v>
      </c>
      <c r="N74" s="61">
        <v>0</v>
      </c>
      <c r="O74" s="61">
        <v>0</v>
      </c>
      <c r="P74" s="61">
        <v>0</v>
      </c>
      <c r="Q74" s="61">
        <v>0</v>
      </c>
      <c r="R74" s="61">
        <v>0</v>
      </c>
      <c r="S74" s="61">
        <v>0</v>
      </c>
      <c r="T74" s="61">
        <v>0</v>
      </c>
      <c r="U74" s="61">
        <v>0</v>
      </c>
      <c r="V74" s="61">
        <v>0</v>
      </c>
      <c r="W74" s="61">
        <v>0</v>
      </c>
      <c r="X74" s="61">
        <v>0</v>
      </c>
      <c r="Y74" s="60">
        <v>0</v>
      </c>
      <c r="Z74" s="61">
        <v>0</v>
      </c>
      <c r="AA74" s="54">
        <v>0</v>
      </c>
    </row>
    <row r="75" spans="1:27" x14ac:dyDescent="0.25">
      <c r="A75" s="61" t="s">
        <v>48</v>
      </c>
      <c r="B75" s="61" t="s">
        <v>242</v>
      </c>
      <c r="C75" s="60">
        <v>40</v>
      </c>
      <c r="D75" s="60" t="s">
        <v>599</v>
      </c>
      <c r="E75" s="9">
        <v>0</v>
      </c>
      <c r="F75" s="61">
        <v>0</v>
      </c>
      <c r="G75" s="61">
        <v>0</v>
      </c>
      <c r="H75" s="61">
        <v>0</v>
      </c>
      <c r="I75" s="61">
        <v>0</v>
      </c>
      <c r="J75" s="61">
        <v>0</v>
      </c>
      <c r="K75" s="61">
        <v>0</v>
      </c>
      <c r="L75" s="61">
        <v>0</v>
      </c>
      <c r="M75" s="61">
        <v>0</v>
      </c>
      <c r="N75" s="61">
        <v>0</v>
      </c>
      <c r="O75" s="61">
        <v>0</v>
      </c>
      <c r="P75" s="61">
        <v>0</v>
      </c>
      <c r="Q75" s="61">
        <v>0</v>
      </c>
      <c r="R75" s="61">
        <v>2</v>
      </c>
      <c r="S75" s="61">
        <v>98</v>
      </c>
      <c r="T75" s="61">
        <v>12</v>
      </c>
      <c r="U75" s="61">
        <v>94</v>
      </c>
      <c r="V75" s="61">
        <v>20</v>
      </c>
      <c r="W75" s="61">
        <v>7</v>
      </c>
      <c r="X75" s="61">
        <v>14</v>
      </c>
      <c r="Y75" s="60">
        <v>26</v>
      </c>
      <c r="Z75" s="61">
        <v>0</v>
      </c>
      <c r="AA75" s="54">
        <v>273</v>
      </c>
    </row>
    <row r="76" spans="1:27" x14ac:dyDescent="0.25">
      <c r="A76" s="61" t="s">
        <v>48</v>
      </c>
      <c r="B76" s="61" t="s">
        <v>242</v>
      </c>
      <c r="C76" s="60">
        <v>20</v>
      </c>
      <c r="D76" s="60" t="s">
        <v>574</v>
      </c>
      <c r="E76" s="9">
        <v>0</v>
      </c>
      <c r="F76" s="61">
        <v>0</v>
      </c>
      <c r="G76" s="61">
        <v>0</v>
      </c>
      <c r="H76" s="61">
        <v>0</v>
      </c>
      <c r="I76" s="61">
        <v>0</v>
      </c>
      <c r="J76" s="61">
        <v>0</v>
      </c>
      <c r="K76" s="61">
        <v>0</v>
      </c>
      <c r="L76" s="61">
        <v>0</v>
      </c>
      <c r="M76" s="61">
        <v>0</v>
      </c>
      <c r="N76" s="61">
        <v>0</v>
      </c>
      <c r="O76" s="61">
        <v>0</v>
      </c>
      <c r="P76" s="61">
        <v>0</v>
      </c>
      <c r="Q76" s="61">
        <v>0</v>
      </c>
      <c r="R76" s="61">
        <v>0</v>
      </c>
      <c r="S76" s="61">
        <v>2</v>
      </c>
      <c r="T76" s="61">
        <v>0</v>
      </c>
      <c r="U76" s="61">
        <v>31</v>
      </c>
      <c r="V76" s="61">
        <v>21</v>
      </c>
      <c r="W76" s="61">
        <v>0</v>
      </c>
      <c r="X76" s="61">
        <v>0</v>
      </c>
      <c r="Y76" s="60">
        <v>26</v>
      </c>
      <c r="Z76" s="61">
        <v>0</v>
      </c>
      <c r="AA76" s="54">
        <v>80</v>
      </c>
    </row>
    <row r="77" spans="1:27" x14ac:dyDescent="0.25">
      <c r="A77" s="61" t="s">
        <v>48</v>
      </c>
      <c r="B77" s="61" t="s">
        <v>12</v>
      </c>
      <c r="C77" s="60">
        <v>20</v>
      </c>
      <c r="D77" s="60" t="s">
        <v>524</v>
      </c>
      <c r="E77" s="9">
        <v>0</v>
      </c>
      <c r="F77" s="61">
        <v>0</v>
      </c>
      <c r="G77" s="61">
        <v>0</v>
      </c>
      <c r="H77" s="61">
        <v>0</v>
      </c>
      <c r="I77" s="61">
        <v>0</v>
      </c>
      <c r="J77" s="61">
        <v>0</v>
      </c>
      <c r="K77" s="61">
        <v>0</v>
      </c>
      <c r="L77" s="61">
        <v>0</v>
      </c>
      <c r="M77" s="61">
        <v>0</v>
      </c>
      <c r="N77" s="61">
        <v>0</v>
      </c>
      <c r="O77" s="61">
        <v>0</v>
      </c>
      <c r="P77" s="61">
        <v>0</v>
      </c>
      <c r="Q77" s="61">
        <v>0</v>
      </c>
      <c r="R77" s="61">
        <v>0</v>
      </c>
      <c r="S77" s="61">
        <v>0</v>
      </c>
      <c r="T77" s="61">
        <v>0</v>
      </c>
      <c r="U77" s="61">
        <v>0</v>
      </c>
      <c r="V77" s="61">
        <v>0</v>
      </c>
      <c r="W77" s="61">
        <v>0</v>
      </c>
      <c r="X77" s="61">
        <v>0</v>
      </c>
      <c r="Y77" s="60">
        <v>0</v>
      </c>
      <c r="Z77" s="61">
        <v>0</v>
      </c>
      <c r="AA77" s="54">
        <v>0</v>
      </c>
    </row>
    <row r="78" spans="1:27" x14ac:dyDescent="0.25">
      <c r="A78" s="61" t="s">
        <v>48</v>
      </c>
      <c r="B78" s="61" t="s">
        <v>12</v>
      </c>
      <c r="C78" s="60">
        <v>40</v>
      </c>
      <c r="D78" s="60" t="s">
        <v>549</v>
      </c>
      <c r="E78" s="9">
        <v>0</v>
      </c>
      <c r="F78" s="61">
        <v>0</v>
      </c>
      <c r="G78" s="61">
        <v>0</v>
      </c>
      <c r="H78" s="61">
        <v>0</v>
      </c>
      <c r="I78" s="61">
        <v>0</v>
      </c>
      <c r="J78" s="61">
        <v>0</v>
      </c>
      <c r="K78" s="61">
        <v>0</v>
      </c>
      <c r="L78" s="61">
        <v>0</v>
      </c>
      <c r="M78" s="61">
        <v>0</v>
      </c>
      <c r="N78" s="61">
        <v>0</v>
      </c>
      <c r="O78" s="61">
        <v>0</v>
      </c>
      <c r="P78" s="61">
        <v>0</v>
      </c>
      <c r="Q78" s="61">
        <v>0</v>
      </c>
      <c r="R78" s="61">
        <v>0</v>
      </c>
      <c r="S78" s="61">
        <v>0</v>
      </c>
      <c r="T78" s="61">
        <v>0</v>
      </c>
      <c r="U78" s="61">
        <v>0</v>
      </c>
      <c r="V78" s="61">
        <v>0</v>
      </c>
      <c r="W78" s="61">
        <v>0</v>
      </c>
      <c r="X78" s="61">
        <v>0</v>
      </c>
      <c r="Y78" s="60">
        <v>0</v>
      </c>
      <c r="Z78" s="61">
        <v>0</v>
      </c>
      <c r="AA78" s="54">
        <v>0</v>
      </c>
    </row>
    <row r="79" spans="1:27" x14ac:dyDescent="0.25">
      <c r="A79" s="61" t="s">
        <v>455</v>
      </c>
      <c r="B79" s="61" t="s">
        <v>12</v>
      </c>
      <c r="C79" s="60">
        <v>20</v>
      </c>
      <c r="D79" s="60" t="s">
        <v>697</v>
      </c>
      <c r="E79" s="9">
        <v>2</v>
      </c>
      <c r="F79" s="61">
        <v>-2</v>
      </c>
      <c r="G79" s="61">
        <v>0</v>
      </c>
      <c r="H79" s="61">
        <v>0</v>
      </c>
      <c r="I79" s="61">
        <v>0</v>
      </c>
      <c r="J79" s="61">
        <v>0</v>
      </c>
      <c r="K79" s="61">
        <v>0</v>
      </c>
      <c r="L79" s="61">
        <v>0</v>
      </c>
      <c r="M79" s="61">
        <v>0</v>
      </c>
      <c r="N79" s="61">
        <v>0</v>
      </c>
      <c r="O79" s="61">
        <v>0</v>
      </c>
      <c r="P79" s="61">
        <v>0</v>
      </c>
      <c r="Q79" s="61">
        <v>0</v>
      </c>
      <c r="R79" s="61">
        <v>0</v>
      </c>
      <c r="S79" s="61">
        <v>0</v>
      </c>
      <c r="T79" s="61">
        <v>0</v>
      </c>
      <c r="U79" s="61">
        <v>0</v>
      </c>
      <c r="V79" s="61">
        <v>0</v>
      </c>
      <c r="W79" s="61">
        <v>0</v>
      </c>
      <c r="X79" s="61">
        <v>0</v>
      </c>
      <c r="Y79" s="60">
        <v>0</v>
      </c>
      <c r="Z79" s="61">
        <v>0</v>
      </c>
      <c r="AA79" s="54">
        <v>2</v>
      </c>
    </row>
    <row r="80" spans="1:27" x14ac:dyDescent="0.25">
      <c r="A80" s="61" t="s">
        <v>455</v>
      </c>
      <c r="B80" s="61" t="s">
        <v>242</v>
      </c>
      <c r="C80" s="60">
        <v>40</v>
      </c>
      <c r="D80" s="60" t="s">
        <v>700</v>
      </c>
      <c r="E80" s="9">
        <v>0</v>
      </c>
      <c r="F80" s="61">
        <v>2</v>
      </c>
      <c r="G80" s="61">
        <v>0</v>
      </c>
      <c r="H80" s="61">
        <v>0</v>
      </c>
      <c r="I80" s="61">
        <v>0</v>
      </c>
      <c r="J80" s="61">
        <v>0</v>
      </c>
      <c r="K80" s="61">
        <v>0</v>
      </c>
      <c r="L80" s="61">
        <v>0</v>
      </c>
      <c r="M80" s="61">
        <v>0</v>
      </c>
      <c r="N80" s="61">
        <v>0</v>
      </c>
      <c r="O80" s="61">
        <v>0</v>
      </c>
      <c r="P80" s="61">
        <v>0</v>
      </c>
      <c r="Q80" s="61">
        <v>0</v>
      </c>
      <c r="R80" s="61">
        <v>0</v>
      </c>
      <c r="S80" s="61">
        <v>0</v>
      </c>
      <c r="T80" s="61">
        <v>0</v>
      </c>
      <c r="U80" s="61">
        <v>0</v>
      </c>
      <c r="V80" s="61">
        <v>0</v>
      </c>
      <c r="W80" s="61">
        <v>0</v>
      </c>
      <c r="X80" s="61">
        <v>0</v>
      </c>
      <c r="Y80" s="60">
        <v>0</v>
      </c>
      <c r="Z80" s="61">
        <v>0</v>
      </c>
      <c r="AA80" s="54">
        <v>2</v>
      </c>
    </row>
    <row r="81" spans="1:27" x14ac:dyDescent="0.25">
      <c r="A81" s="61" t="s">
        <v>455</v>
      </c>
      <c r="B81" s="61" t="s">
        <v>12</v>
      </c>
      <c r="C81" s="60">
        <v>40</v>
      </c>
      <c r="D81" s="60" t="s">
        <v>698</v>
      </c>
      <c r="E81" s="9">
        <v>0</v>
      </c>
      <c r="F81" s="61">
        <v>0</v>
      </c>
      <c r="G81" s="61">
        <v>0</v>
      </c>
      <c r="H81" s="61">
        <v>0</v>
      </c>
      <c r="I81" s="61">
        <v>0</v>
      </c>
      <c r="J81" s="61">
        <v>0</v>
      </c>
      <c r="K81" s="61">
        <v>0</v>
      </c>
      <c r="L81" s="61">
        <v>0</v>
      </c>
      <c r="M81" s="61">
        <v>0</v>
      </c>
      <c r="N81" s="61">
        <v>0</v>
      </c>
      <c r="O81" s="61">
        <v>0</v>
      </c>
      <c r="P81" s="61">
        <v>0</v>
      </c>
      <c r="Q81" s="61">
        <v>0</v>
      </c>
      <c r="R81" s="61">
        <v>0</v>
      </c>
      <c r="S81" s="61">
        <v>0</v>
      </c>
      <c r="T81" s="61">
        <v>0</v>
      </c>
      <c r="U81" s="61">
        <v>0</v>
      </c>
      <c r="V81" s="61">
        <v>0</v>
      </c>
      <c r="W81" s="61">
        <v>0</v>
      </c>
      <c r="X81" s="61">
        <v>0</v>
      </c>
      <c r="Y81" s="60">
        <v>0</v>
      </c>
      <c r="Z81" s="61">
        <v>0</v>
      </c>
      <c r="AA81" s="54">
        <v>0</v>
      </c>
    </row>
    <row r="82" spans="1:27" x14ac:dyDescent="0.25">
      <c r="A82" s="61" t="s">
        <v>455</v>
      </c>
      <c r="B82" s="61" t="s">
        <v>242</v>
      </c>
      <c r="C82" s="60">
        <v>20</v>
      </c>
      <c r="D82" s="60" t="s">
        <v>699</v>
      </c>
      <c r="E82" s="9">
        <v>0</v>
      </c>
      <c r="F82" s="61">
        <v>0</v>
      </c>
      <c r="G82" s="61">
        <v>0</v>
      </c>
      <c r="H82" s="61">
        <v>0</v>
      </c>
      <c r="I82" s="61">
        <v>0</v>
      </c>
      <c r="J82" s="61">
        <v>0</v>
      </c>
      <c r="K82" s="61">
        <v>0</v>
      </c>
      <c r="L82" s="61">
        <v>0</v>
      </c>
      <c r="M82" s="61">
        <v>0</v>
      </c>
      <c r="N82" s="61">
        <v>0</v>
      </c>
      <c r="O82" s="61">
        <v>0</v>
      </c>
      <c r="P82" s="61">
        <v>0</v>
      </c>
      <c r="Q82" s="61">
        <v>0</v>
      </c>
      <c r="R82" s="61">
        <v>0</v>
      </c>
      <c r="S82" s="61">
        <v>0</v>
      </c>
      <c r="T82" s="61">
        <v>0</v>
      </c>
      <c r="U82" s="61">
        <v>0</v>
      </c>
      <c r="V82" s="61">
        <v>0</v>
      </c>
      <c r="W82" s="61">
        <v>0</v>
      </c>
      <c r="X82" s="61">
        <v>0</v>
      </c>
      <c r="Y82" s="60">
        <v>0</v>
      </c>
      <c r="Z82" s="61">
        <v>0</v>
      </c>
      <c r="AA82" s="54">
        <v>0</v>
      </c>
    </row>
    <row r="83" spans="1:27" x14ac:dyDescent="0.25">
      <c r="A83" s="61" t="s">
        <v>40</v>
      </c>
      <c r="B83" s="61" t="s">
        <v>12</v>
      </c>
      <c r="C83" s="60">
        <v>20</v>
      </c>
      <c r="D83" s="60" t="s">
        <v>525</v>
      </c>
      <c r="E83" s="9">
        <v>2</v>
      </c>
      <c r="F83" s="61">
        <v>-2</v>
      </c>
      <c r="G83" s="61">
        <v>0</v>
      </c>
      <c r="H83" s="61">
        <v>0</v>
      </c>
      <c r="I83" s="61">
        <v>0</v>
      </c>
      <c r="J83" s="61">
        <v>0</v>
      </c>
      <c r="K83" s="61">
        <v>0</v>
      </c>
      <c r="L83" s="61">
        <v>0</v>
      </c>
      <c r="M83" s="61">
        <v>0</v>
      </c>
      <c r="N83" s="61">
        <v>0</v>
      </c>
      <c r="O83" s="61">
        <v>0</v>
      </c>
      <c r="P83" s="61">
        <v>0</v>
      </c>
      <c r="Q83" s="61">
        <v>0</v>
      </c>
      <c r="R83" s="61">
        <v>0</v>
      </c>
      <c r="S83" s="61">
        <v>0</v>
      </c>
      <c r="T83" s="61">
        <v>0</v>
      </c>
      <c r="U83" s="61">
        <v>0</v>
      </c>
      <c r="V83" s="61">
        <v>0</v>
      </c>
      <c r="W83" s="61">
        <v>0</v>
      </c>
      <c r="X83" s="61">
        <v>0</v>
      </c>
      <c r="Y83" s="60">
        <v>0</v>
      </c>
      <c r="Z83" s="61">
        <v>0</v>
      </c>
      <c r="AA83" s="54">
        <v>2</v>
      </c>
    </row>
    <row r="84" spans="1:27" x14ac:dyDescent="0.25">
      <c r="A84" s="61" t="s">
        <v>40</v>
      </c>
      <c r="B84" s="61" t="s">
        <v>12</v>
      </c>
      <c r="C84" s="60">
        <v>40</v>
      </c>
      <c r="D84" s="60" t="s">
        <v>550</v>
      </c>
      <c r="E84" s="9">
        <v>0</v>
      </c>
      <c r="F84" s="61">
        <v>0</v>
      </c>
      <c r="G84" s="61">
        <v>0</v>
      </c>
      <c r="H84" s="61">
        <v>0</v>
      </c>
      <c r="I84" s="61">
        <v>0</v>
      </c>
      <c r="J84" s="61">
        <v>0</v>
      </c>
      <c r="K84" s="61">
        <v>0</v>
      </c>
      <c r="L84" s="61">
        <v>0</v>
      </c>
      <c r="M84" s="61">
        <v>0</v>
      </c>
      <c r="N84" s="61">
        <v>0</v>
      </c>
      <c r="O84" s="61">
        <v>0</v>
      </c>
      <c r="P84" s="61">
        <v>0</v>
      </c>
      <c r="Q84" s="61">
        <v>0</v>
      </c>
      <c r="R84" s="61">
        <v>0</v>
      </c>
      <c r="S84" s="61">
        <v>0</v>
      </c>
      <c r="T84" s="61">
        <v>0</v>
      </c>
      <c r="U84" s="61">
        <v>0</v>
      </c>
      <c r="V84" s="61">
        <v>0</v>
      </c>
      <c r="W84" s="61">
        <v>0</v>
      </c>
      <c r="X84" s="61">
        <v>0</v>
      </c>
      <c r="Y84" s="60">
        <v>0</v>
      </c>
      <c r="Z84" s="61">
        <v>0</v>
      </c>
      <c r="AA84" s="54">
        <v>0</v>
      </c>
    </row>
    <row r="85" spans="1:27" x14ac:dyDescent="0.25">
      <c r="A85" s="61" t="s">
        <v>40</v>
      </c>
      <c r="B85" s="61" t="s">
        <v>242</v>
      </c>
      <c r="C85" s="60">
        <v>20</v>
      </c>
      <c r="D85" s="60" t="s">
        <v>575</v>
      </c>
      <c r="E85" s="9">
        <v>0</v>
      </c>
      <c r="F85" s="61">
        <v>0</v>
      </c>
      <c r="G85" s="61">
        <v>0</v>
      </c>
      <c r="H85" s="61">
        <v>0</v>
      </c>
      <c r="I85" s="61">
        <v>0</v>
      </c>
      <c r="J85" s="61">
        <v>0</v>
      </c>
      <c r="K85" s="61">
        <v>0</v>
      </c>
      <c r="L85" s="61">
        <v>0</v>
      </c>
      <c r="M85" s="61">
        <v>0</v>
      </c>
      <c r="N85" s="61">
        <v>0</v>
      </c>
      <c r="O85" s="61">
        <v>0</v>
      </c>
      <c r="P85" s="61">
        <v>0</v>
      </c>
      <c r="Q85" s="61">
        <v>0</v>
      </c>
      <c r="R85" s="61">
        <v>0</v>
      </c>
      <c r="S85" s="61">
        <v>0</v>
      </c>
      <c r="T85" s="61">
        <v>0</v>
      </c>
      <c r="U85" s="61">
        <v>0</v>
      </c>
      <c r="V85" s="61">
        <v>0</v>
      </c>
      <c r="W85" s="61">
        <v>0</v>
      </c>
      <c r="X85" s="61">
        <v>0</v>
      </c>
      <c r="Y85" s="60">
        <v>0</v>
      </c>
      <c r="Z85" s="61">
        <v>0</v>
      </c>
      <c r="AA85" s="54">
        <v>0</v>
      </c>
    </row>
    <row r="86" spans="1:27" x14ac:dyDescent="0.25">
      <c r="A86" s="61" t="s">
        <v>40</v>
      </c>
      <c r="B86" s="61" t="s">
        <v>242</v>
      </c>
      <c r="C86" s="60">
        <v>40</v>
      </c>
      <c r="D86" s="60" t="s">
        <v>600</v>
      </c>
      <c r="E86" s="9">
        <v>0</v>
      </c>
      <c r="F86" s="61">
        <v>0</v>
      </c>
      <c r="G86" s="61">
        <v>0</v>
      </c>
      <c r="H86" s="61">
        <v>0</v>
      </c>
      <c r="I86" s="61">
        <v>0</v>
      </c>
      <c r="J86" s="61">
        <v>0</v>
      </c>
      <c r="K86" s="61">
        <v>0</v>
      </c>
      <c r="L86" s="61">
        <v>0</v>
      </c>
      <c r="M86" s="61">
        <v>0</v>
      </c>
      <c r="N86" s="61">
        <v>0</v>
      </c>
      <c r="O86" s="61">
        <v>0</v>
      </c>
      <c r="P86" s="61">
        <v>0</v>
      </c>
      <c r="Q86" s="61">
        <v>0</v>
      </c>
      <c r="R86" s="61">
        <v>0</v>
      </c>
      <c r="S86" s="61">
        <v>0</v>
      </c>
      <c r="T86" s="61">
        <v>0</v>
      </c>
      <c r="U86" s="61">
        <v>0</v>
      </c>
      <c r="V86" s="61">
        <v>0</v>
      </c>
      <c r="W86" s="61">
        <v>0</v>
      </c>
      <c r="X86" s="61">
        <v>0</v>
      </c>
      <c r="Y86" s="60">
        <v>0</v>
      </c>
      <c r="Z86" s="61">
        <v>0</v>
      </c>
      <c r="AA86" s="54">
        <v>0</v>
      </c>
    </row>
    <row r="87" spans="1:27" x14ac:dyDescent="0.25">
      <c r="A87" s="61" t="s">
        <v>56</v>
      </c>
      <c r="B87" s="61" t="s">
        <v>242</v>
      </c>
      <c r="C87" s="60">
        <v>40</v>
      </c>
      <c r="D87" s="60" t="s">
        <v>601</v>
      </c>
      <c r="E87" s="9">
        <v>0</v>
      </c>
      <c r="F87" s="61">
        <v>0</v>
      </c>
      <c r="G87" s="61">
        <v>0</v>
      </c>
      <c r="H87" s="61">
        <v>0</v>
      </c>
      <c r="I87" s="61">
        <v>0</v>
      </c>
      <c r="J87" s="61">
        <v>0</v>
      </c>
      <c r="K87" s="61">
        <v>0</v>
      </c>
      <c r="L87" s="61">
        <v>0</v>
      </c>
      <c r="M87" s="61">
        <v>0</v>
      </c>
      <c r="N87" s="61">
        <v>0</v>
      </c>
      <c r="O87" s="61">
        <v>0</v>
      </c>
      <c r="P87" s="61">
        <v>0</v>
      </c>
      <c r="Q87" s="61">
        <v>0</v>
      </c>
      <c r="R87" s="61">
        <v>0</v>
      </c>
      <c r="S87" s="61">
        <v>0</v>
      </c>
      <c r="T87" s="61">
        <v>0</v>
      </c>
      <c r="U87" s="61">
        <v>46</v>
      </c>
      <c r="V87" s="61">
        <v>24</v>
      </c>
      <c r="W87" s="61">
        <v>9</v>
      </c>
      <c r="X87" s="61">
        <v>26</v>
      </c>
      <c r="Y87" s="60">
        <v>16</v>
      </c>
      <c r="Z87" s="61">
        <v>0</v>
      </c>
      <c r="AA87" s="54">
        <v>121</v>
      </c>
    </row>
    <row r="88" spans="1:27" x14ac:dyDescent="0.25">
      <c r="A88" s="61" t="s">
        <v>56</v>
      </c>
      <c r="B88" s="61" t="s">
        <v>12</v>
      </c>
      <c r="C88" s="60">
        <v>20</v>
      </c>
      <c r="D88" s="60" t="s">
        <v>526</v>
      </c>
      <c r="E88" s="9">
        <v>0</v>
      </c>
      <c r="F88" s="61">
        <v>0</v>
      </c>
      <c r="G88" s="61">
        <v>0</v>
      </c>
      <c r="H88" s="61">
        <v>0</v>
      </c>
      <c r="I88" s="61">
        <v>0</v>
      </c>
      <c r="J88" s="61">
        <v>0</v>
      </c>
      <c r="K88" s="61">
        <v>0</v>
      </c>
      <c r="L88" s="61">
        <v>0</v>
      </c>
      <c r="M88" s="61">
        <v>0</v>
      </c>
      <c r="N88" s="61">
        <v>0</v>
      </c>
      <c r="O88" s="61">
        <v>0</v>
      </c>
      <c r="P88" s="61">
        <v>0</v>
      </c>
      <c r="Q88" s="61">
        <v>0</v>
      </c>
      <c r="R88" s="61">
        <v>0</v>
      </c>
      <c r="S88" s="61">
        <v>0</v>
      </c>
      <c r="T88" s="61">
        <v>0</v>
      </c>
      <c r="U88" s="61">
        <v>0</v>
      </c>
      <c r="V88" s="61">
        <v>0</v>
      </c>
      <c r="W88" s="61">
        <v>0</v>
      </c>
      <c r="X88" s="61">
        <v>0</v>
      </c>
      <c r="Y88" s="60">
        <v>0</v>
      </c>
      <c r="Z88" s="61">
        <v>0</v>
      </c>
      <c r="AA88" s="54">
        <v>0</v>
      </c>
    </row>
    <row r="89" spans="1:27" x14ac:dyDescent="0.25">
      <c r="A89" s="61" t="s">
        <v>56</v>
      </c>
      <c r="B89" s="61" t="s">
        <v>12</v>
      </c>
      <c r="C89" s="60">
        <v>40</v>
      </c>
      <c r="D89" s="60" t="s">
        <v>551</v>
      </c>
      <c r="E89" s="9">
        <v>0</v>
      </c>
      <c r="F89" s="61">
        <v>0</v>
      </c>
      <c r="G89" s="61">
        <v>0</v>
      </c>
      <c r="H89" s="61">
        <v>0</v>
      </c>
      <c r="I89" s="61">
        <v>0</v>
      </c>
      <c r="J89" s="61">
        <v>0</v>
      </c>
      <c r="K89" s="61">
        <v>0</v>
      </c>
      <c r="L89" s="61">
        <v>0</v>
      </c>
      <c r="M89" s="61">
        <v>0</v>
      </c>
      <c r="N89" s="61">
        <v>0</v>
      </c>
      <c r="O89" s="61">
        <v>0</v>
      </c>
      <c r="P89" s="61">
        <v>0</v>
      </c>
      <c r="Q89" s="61">
        <v>0</v>
      </c>
      <c r="R89" s="61">
        <v>0</v>
      </c>
      <c r="S89" s="61">
        <v>0</v>
      </c>
      <c r="T89" s="61">
        <v>0</v>
      </c>
      <c r="U89" s="61">
        <v>0</v>
      </c>
      <c r="V89" s="61">
        <v>0</v>
      </c>
      <c r="W89" s="61">
        <v>0</v>
      </c>
      <c r="X89" s="61">
        <v>0</v>
      </c>
      <c r="Y89" s="60">
        <v>0</v>
      </c>
      <c r="Z89" s="61">
        <v>0</v>
      </c>
      <c r="AA89" s="54">
        <v>0</v>
      </c>
    </row>
    <row r="90" spans="1:27" x14ac:dyDescent="0.25">
      <c r="A90" s="61" t="s">
        <v>56</v>
      </c>
      <c r="B90" s="61" t="s">
        <v>242</v>
      </c>
      <c r="C90" s="60">
        <v>20</v>
      </c>
      <c r="D90" s="60" t="s">
        <v>576</v>
      </c>
      <c r="E90" s="9">
        <v>0</v>
      </c>
      <c r="F90" s="61">
        <v>0</v>
      </c>
      <c r="G90" s="61">
        <v>0</v>
      </c>
      <c r="H90" s="61">
        <v>0</v>
      </c>
      <c r="I90" s="61">
        <v>0</v>
      </c>
      <c r="J90" s="61">
        <v>0</v>
      </c>
      <c r="K90" s="61">
        <v>0</v>
      </c>
      <c r="L90" s="61">
        <v>0</v>
      </c>
      <c r="M90" s="61">
        <v>0</v>
      </c>
      <c r="N90" s="61">
        <v>0</v>
      </c>
      <c r="O90" s="61">
        <v>0</v>
      </c>
      <c r="P90" s="61">
        <v>0</v>
      </c>
      <c r="Q90" s="61">
        <v>0</v>
      </c>
      <c r="R90" s="61">
        <v>0</v>
      </c>
      <c r="S90" s="61">
        <v>0</v>
      </c>
      <c r="T90" s="61">
        <v>0</v>
      </c>
      <c r="U90" s="61">
        <v>0</v>
      </c>
      <c r="V90" s="61">
        <v>0</v>
      </c>
      <c r="W90" s="61">
        <v>0</v>
      </c>
      <c r="X90" s="61">
        <v>0</v>
      </c>
      <c r="Y90" s="60">
        <v>0</v>
      </c>
      <c r="Z90" s="61">
        <v>0</v>
      </c>
      <c r="AA90" s="54">
        <v>0</v>
      </c>
    </row>
    <row r="91" spans="1:27" x14ac:dyDescent="0.25">
      <c r="A91" s="61" t="s">
        <v>58</v>
      </c>
      <c r="B91" s="61" t="s">
        <v>242</v>
      </c>
      <c r="C91" s="60">
        <v>40</v>
      </c>
      <c r="D91" s="60" t="s">
        <v>602</v>
      </c>
      <c r="E91" s="9">
        <v>0</v>
      </c>
      <c r="F91" s="61">
        <v>0</v>
      </c>
      <c r="G91" s="61">
        <v>0</v>
      </c>
      <c r="H91" s="61">
        <v>0</v>
      </c>
      <c r="I91" s="61">
        <v>0</v>
      </c>
      <c r="J91" s="61">
        <v>0</v>
      </c>
      <c r="K91" s="61">
        <v>0</v>
      </c>
      <c r="L91" s="61">
        <v>0</v>
      </c>
      <c r="M91" s="61">
        <v>0</v>
      </c>
      <c r="N91" s="61">
        <v>0</v>
      </c>
      <c r="O91" s="61">
        <v>0</v>
      </c>
      <c r="P91" s="61">
        <v>8</v>
      </c>
      <c r="Q91" s="61">
        <v>1</v>
      </c>
      <c r="R91" s="61">
        <v>13</v>
      </c>
      <c r="S91" s="61">
        <v>38</v>
      </c>
      <c r="T91" s="61">
        <v>63</v>
      </c>
      <c r="U91" s="61">
        <v>48</v>
      </c>
      <c r="V91" s="61">
        <v>13</v>
      </c>
      <c r="W91" s="61">
        <v>1</v>
      </c>
      <c r="X91" s="61">
        <v>24</v>
      </c>
      <c r="Y91" s="60">
        <v>4</v>
      </c>
      <c r="Z91" s="61">
        <v>0</v>
      </c>
      <c r="AA91" s="54">
        <v>213</v>
      </c>
    </row>
    <row r="92" spans="1:27" x14ac:dyDescent="0.25">
      <c r="A92" s="61" t="s">
        <v>58</v>
      </c>
      <c r="B92" s="61" t="s">
        <v>12</v>
      </c>
      <c r="C92" s="60">
        <v>20</v>
      </c>
      <c r="D92" s="60" t="s">
        <v>527</v>
      </c>
      <c r="E92" s="9">
        <v>0</v>
      </c>
      <c r="F92" s="61">
        <v>0</v>
      </c>
      <c r="G92" s="61">
        <v>0</v>
      </c>
      <c r="H92" s="61">
        <v>0</v>
      </c>
      <c r="I92" s="61">
        <v>0</v>
      </c>
      <c r="J92" s="61">
        <v>0</v>
      </c>
      <c r="K92" s="61">
        <v>0</v>
      </c>
      <c r="L92" s="61">
        <v>0</v>
      </c>
      <c r="M92" s="61">
        <v>0</v>
      </c>
      <c r="N92" s="61">
        <v>0</v>
      </c>
      <c r="O92" s="61">
        <v>0</v>
      </c>
      <c r="P92" s="61">
        <v>0</v>
      </c>
      <c r="Q92" s="61">
        <v>0</v>
      </c>
      <c r="R92" s="61">
        <v>0</v>
      </c>
      <c r="S92" s="61">
        <v>0</v>
      </c>
      <c r="T92" s="61">
        <v>0</v>
      </c>
      <c r="U92" s="61">
        <v>0</v>
      </c>
      <c r="V92" s="61">
        <v>0</v>
      </c>
      <c r="W92" s="61">
        <v>0</v>
      </c>
      <c r="X92" s="61">
        <v>0</v>
      </c>
      <c r="Y92" s="60">
        <v>0</v>
      </c>
      <c r="Z92" s="61">
        <v>0</v>
      </c>
      <c r="AA92" s="54">
        <v>0</v>
      </c>
    </row>
    <row r="93" spans="1:27" x14ac:dyDescent="0.25">
      <c r="A93" s="61" t="s">
        <v>58</v>
      </c>
      <c r="B93" s="61" t="s">
        <v>12</v>
      </c>
      <c r="C93" s="60">
        <v>40</v>
      </c>
      <c r="D93" s="60" t="s">
        <v>552</v>
      </c>
      <c r="E93" s="9">
        <v>0</v>
      </c>
      <c r="F93" s="61">
        <v>0</v>
      </c>
      <c r="G93" s="61">
        <v>0</v>
      </c>
      <c r="H93" s="61">
        <v>0</v>
      </c>
      <c r="I93" s="61">
        <v>0</v>
      </c>
      <c r="J93" s="61">
        <v>0</v>
      </c>
      <c r="K93" s="61">
        <v>0</v>
      </c>
      <c r="L93" s="61">
        <v>0</v>
      </c>
      <c r="M93" s="61">
        <v>0</v>
      </c>
      <c r="N93" s="61">
        <v>0</v>
      </c>
      <c r="O93" s="61">
        <v>0</v>
      </c>
      <c r="P93" s="61">
        <v>0</v>
      </c>
      <c r="Q93" s="61">
        <v>0</v>
      </c>
      <c r="R93" s="61">
        <v>0</v>
      </c>
      <c r="S93" s="61">
        <v>0</v>
      </c>
      <c r="T93" s="61">
        <v>0</v>
      </c>
      <c r="U93" s="61">
        <v>0</v>
      </c>
      <c r="V93" s="61">
        <v>0</v>
      </c>
      <c r="W93" s="61">
        <v>0</v>
      </c>
      <c r="X93" s="61">
        <v>0</v>
      </c>
      <c r="Y93" s="60">
        <v>0</v>
      </c>
      <c r="Z93" s="61">
        <v>0</v>
      </c>
      <c r="AA93" s="54">
        <v>0</v>
      </c>
    </row>
    <row r="94" spans="1:27" x14ac:dyDescent="0.25">
      <c r="A94" s="61" t="s">
        <v>58</v>
      </c>
      <c r="B94" s="61" t="s">
        <v>242</v>
      </c>
      <c r="C94" s="60">
        <v>20</v>
      </c>
      <c r="D94" s="60" t="s">
        <v>577</v>
      </c>
      <c r="E94" s="9">
        <v>0</v>
      </c>
      <c r="F94" s="61">
        <v>0</v>
      </c>
      <c r="G94" s="61">
        <v>0</v>
      </c>
      <c r="H94" s="61">
        <v>0</v>
      </c>
      <c r="I94" s="61">
        <v>0</v>
      </c>
      <c r="J94" s="61">
        <v>0</v>
      </c>
      <c r="K94" s="61">
        <v>0</v>
      </c>
      <c r="L94" s="61">
        <v>0</v>
      </c>
      <c r="M94" s="61">
        <v>0</v>
      </c>
      <c r="N94" s="61">
        <v>0</v>
      </c>
      <c r="O94" s="61">
        <v>0</v>
      </c>
      <c r="P94" s="61">
        <v>0</v>
      </c>
      <c r="Q94" s="61">
        <v>0</v>
      </c>
      <c r="R94" s="61">
        <v>0</v>
      </c>
      <c r="S94" s="61">
        <v>0</v>
      </c>
      <c r="T94" s="61">
        <v>0</v>
      </c>
      <c r="U94" s="61">
        <v>0</v>
      </c>
      <c r="V94" s="61">
        <v>0</v>
      </c>
      <c r="W94" s="61">
        <v>0</v>
      </c>
      <c r="X94" s="61">
        <v>0</v>
      </c>
      <c r="Y94" s="60">
        <v>0</v>
      </c>
      <c r="Z94" s="61">
        <v>0</v>
      </c>
      <c r="AA94" s="54">
        <v>0</v>
      </c>
    </row>
    <row r="95" spans="1:27" x14ac:dyDescent="0.25">
      <c r="A95" s="61" t="s">
        <v>456</v>
      </c>
      <c r="B95" s="61" t="s">
        <v>12</v>
      </c>
      <c r="C95" s="60">
        <v>20</v>
      </c>
      <c r="D95" s="60" t="s">
        <v>701</v>
      </c>
      <c r="E95" s="9">
        <v>13</v>
      </c>
      <c r="F95" s="61">
        <v>-13</v>
      </c>
      <c r="G95" s="61">
        <v>0</v>
      </c>
      <c r="H95" s="61">
        <v>0</v>
      </c>
      <c r="I95" s="61">
        <v>0</v>
      </c>
      <c r="J95" s="61">
        <v>0</v>
      </c>
      <c r="K95" s="61">
        <v>0</v>
      </c>
      <c r="L95" s="61">
        <v>0</v>
      </c>
      <c r="M95" s="61">
        <v>0</v>
      </c>
      <c r="N95" s="61">
        <v>0</v>
      </c>
      <c r="O95" s="61">
        <v>0</v>
      </c>
      <c r="P95" s="61">
        <v>0</v>
      </c>
      <c r="Q95" s="61">
        <v>0</v>
      </c>
      <c r="R95" s="61">
        <v>0</v>
      </c>
      <c r="S95" s="61">
        <v>0</v>
      </c>
      <c r="T95" s="61">
        <v>0</v>
      </c>
      <c r="U95" s="61">
        <v>0</v>
      </c>
      <c r="V95" s="61">
        <v>0</v>
      </c>
      <c r="W95" s="61">
        <v>0</v>
      </c>
      <c r="X95" s="61">
        <v>0</v>
      </c>
      <c r="Y95" s="60">
        <v>0</v>
      </c>
      <c r="Z95" s="61">
        <v>0</v>
      </c>
      <c r="AA95" s="54">
        <v>13</v>
      </c>
    </row>
    <row r="96" spans="1:27" x14ac:dyDescent="0.25">
      <c r="A96" s="61" t="s">
        <v>456</v>
      </c>
      <c r="B96" s="61" t="s">
        <v>242</v>
      </c>
      <c r="C96" s="60">
        <v>40</v>
      </c>
      <c r="D96" s="60" t="s">
        <v>704</v>
      </c>
      <c r="E96" s="9">
        <v>0</v>
      </c>
      <c r="F96" s="61">
        <v>13</v>
      </c>
      <c r="G96" s="61">
        <v>0</v>
      </c>
      <c r="H96" s="61">
        <v>0</v>
      </c>
      <c r="I96" s="61">
        <v>0</v>
      </c>
      <c r="J96" s="61">
        <v>0</v>
      </c>
      <c r="K96" s="61">
        <v>0</v>
      </c>
      <c r="L96" s="61">
        <v>0</v>
      </c>
      <c r="M96" s="61">
        <v>0</v>
      </c>
      <c r="N96" s="61">
        <v>0</v>
      </c>
      <c r="O96" s="61">
        <v>0</v>
      </c>
      <c r="P96" s="61">
        <v>0</v>
      </c>
      <c r="Q96" s="61">
        <v>0</v>
      </c>
      <c r="R96" s="61">
        <v>0</v>
      </c>
      <c r="S96" s="61">
        <v>0</v>
      </c>
      <c r="T96" s="61">
        <v>0</v>
      </c>
      <c r="U96" s="61">
        <v>0</v>
      </c>
      <c r="V96" s="61">
        <v>0</v>
      </c>
      <c r="W96" s="61">
        <v>0</v>
      </c>
      <c r="X96" s="61">
        <v>0</v>
      </c>
      <c r="Y96" s="60">
        <v>0</v>
      </c>
      <c r="Z96" s="61">
        <v>0</v>
      </c>
      <c r="AA96" s="54">
        <v>13</v>
      </c>
    </row>
    <row r="97" spans="1:27" x14ac:dyDescent="0.25">
      <c r="A97" s="61" t="s">
        <v>456</v>
      </c>
      <c r="B97" s="61" t="s">
        <v>12</v>
      </c>
      <c r="C97" s="60">
        <v>40</v>
      </c>
      <c r="D97" s="60" t="s">
        <v>702</v>
      </c>
      <c r="E97" s="9">
        <v>0</v>
      </c>
      <c r="F97" s="61">
        <v>0</v>
      </c>
      <c r="G97" s="61">
        <v>0</v>
      </c>
      <c r="H97" s="61">
        <v>0</v>
      </c>
      <c r="I97" s="61">
        <v>0</v>
      </c>
      <c r="J97" s="61">
        <v>0</v>
      </c>
      <c r="K97" s="61">
        <v>0</v>
      </c>
      <c r="L97" s="61">
        <v>0</v>
      </c>
      <c r="M97" s="61">
        <v>0</v>
      </c>
      <c r="N97" s="61">
        <v>0</v>
      </c>
      <c r="O97" s="61">
        <v>0</v>
      </c>
      <c r="P97" s="61">
        <v>0</v>
      </c>
      <c r="Q97" s="61">
        <v>0</v>
      </c>
      <c r="R97" s="61">
        <v>0</v>
      </c>
      <c r="S97" s="61">
        <v>0</v>
      </c>
      <c r="T97" s="61">
        <v>0</v>
      </c>
      <c r="U97" s="61">
        <v>0</v>
      </c>
      <c r="V97" s="61">
        <v>0</v>
      </c>
      <c r="W97" s="61">
        <v>0</v>
      </c>
      <c r="X97" s="61">
        <v>0</v>
      </c>
      <c r="Y97" s="60">
        <v>0</v>
      </c>
      <c r="Z97" s="61">
        <v>0</v>
      </c>
      <c r="AA97" s="54">
        <v>0</v>
      </c>
    </row>
    <row r="98" spans="1:27" x14ac:dyDescent="0.25">
      <c r="A98" s="61" t="s">
        <v>456</v>
      </c>
      <c r="B98" s="61" t="s">
        <v>242</v>
      </c>
      <c r="C98" s="60">
        <v>20</v>
      </c>
      <c r="D98" s="60" t="s">
        <v>703</v>
      </c>
      <c r="E98" s="9">
        <v>0</v>
      </c>
      <c r="F98" s="61">
        <v>0</v>
      </c>
      <c r="G98" s="61">
        <v>0</v>
      </c>
      <c r="H98" s="61">
        <v>0</v>
      </c>
      <c r="I98" s="61">
        <v>0</v>
      </c>
      <c r="J98" s="61">
        <v>0</v>
      </c>
      <c r="K98" s="61">
        <v>0</v>
      </c>
      <c r="L98" s="61">
        <v>0</v>
      </c>
      <c r="M98" s="61">
        <v>0</v>
      </c>
      <c r="N98" s="61">
        <v>0</v>
      </c>
      <c r="O98" s="61">
        <v>0</v>
      </c>
      <c r="P98" s="61">
        <v>0</v>
      </c>
      <c r="Q98" s="61">
        <v>0</v>
      </c>
      <c r="R98" s="61">
        <v>0</v>
      </c>
      <c r="S98" s="61">
        <v>0</v>
      </c>
      <c r="T98" s="61">
        <v>0</v>
      </c>
      <c r="U98" s="61">
        <v>0</v>
      </c>
      <c r="V98" s="61">
        <v>0</v>
      </c>
      <c r="W98" s="61">
        <v>0</v>
      </c>
      <c r="X98" s="61">
        <v>0</v>
      </c>
      <c r="Y98" s="60">
        <v>0</v>
      </c>
      <c r="Z98" s="61">
        <v>0</v>
      </c>
      <c r="AA98" s="54">
        <v>0</v>
      </c>
    </row>
    <row r="99" spans="1:27" x14ac:dyDescent="0.25">
      <c r="A99" s="61" t="s">
        <v>457</v>
      </c>
      <c r="B99" s="61" t="s">
        <v>12</v>
      </c>
      <c r="C99" s="60">
        <v>20</v>
      </c>
      <c r="D99" s="60" t="s">
        <v>705</v>
      </c>
      <c r="E99" s="9">
        <v>1</v>
      </c>
      <c r="F99" s="61">
        <v>-1</v>
      </c>
      <c r="G99" s="61">
        <v>0</v>
      </c>
      <c r="H99" s="61">
        <v>0</v>
      </c>
      <c r="I99" s="61">
        <v>0</v>
      </c>
      <c r="J99" s="61">
        <v>0</v>
      </c>
      <c r="K99" s="61">
        <v>0</v>
      </c>
      <c r="L99" s="61">
        <v>0</v>
      </c>
      <c r="M99" s="61">
        <v>0</v>
      </c>
      <c r="N99" s="61">
        <v>0</v>
      </c>
      <c r="O99" s="61">
        <v>0</v>
      </c>
      <c r="P99" s="61">
        <v>0</v>
      </c>
      <c r="Q99" s="61">
        <v>0</v>
      </c>
      <c r="R99" s="61">
        <v>0</v>
      </c>
      <c r="S99" s="61">
        <v>0</v>
      </c>
      <c r="T99" s="61">
        <v>0</v>
      </c>
      <c r="U99" s="61">
        <v>0</v>
      </c>
      <c r="V99" s="61">
        <v>0</v>
      </c>
      <c r="W99" s="61">
        <v>0</v>
      </c>
      <c r="X99" s="61">
        <v>0</v>
      </c>
      <c r="Y99" s="60">
        <v>0</v>
      </c>
      <c r="Z99" s="61">
        <v>0</v>
      </c>
      <c r="AA99" s="54">
        <v>1</v>
      </c>
    </row>
    <row r="100" spans="1:27" x14ac:dyDescent="0.25">
      <c r="A100" s="61" t="s">
        <v>457</v>
      </c>
      <c r="B100" s="61" t="s">
        <v>242</v>
      </c>
      <c r="C100" s="60">
        <v>40</v>
      </c>
      <c r="D100" s="60" t="s">
        <v>708</v>
      </c>
      <c r="E100" s="9">
        <v>0</v>
      </c>
      <c r="F100" s="61">
        <v>1</v>
      </c>
      <c r="G100" s="61">
        <v>0</v>
      </c>
      <c r="H100" s="61">
        <v>0</v>
      </c>
      <c r="I100" s="61">
        <v>0</v>
      </c>
      <c r="J100" s="61">
        <v>0</v>
      </c>
      <c r="K100" s="61">
        <v>0</v>
      </c>
      <c r="L100" s="61">
        <v>0</v>
      </c>
      <c r="M100" s="61">
        <v>0</v>
      </c>
      <c r="N100" s="61">
        <v>0</v>
      </c>
      <c r="O100" s="61">
        <v>0</v>
      </c>
      <c r="P100" s="61">
        <v>0</v>
      </c>
      <c r="Q100" s="61">
        <v>0</v>
      </c>
      <c r="R100" s="61">
        <v>0</v>
      </c>
      <c r="S100" s="61">
        <v>0</v>
      </c>
      <c r="T100" s="61">
        <v>0</v>
      </c>
      <c r="U100" s="61">
        <v>0</v>
      </c>
      <c r="V100" s="61">
        <v>0</v>
      </c>
      <c r="W100" s="61">
        <v>0</v>
      </c>
      <c r="X100" s="61">
        <v>0</v>
      </c>
      <c r="Y100" s="60">
        <v>0</v>
      </c>
      <c r="Z100" s="61">
        <v>0</v>
      </c>
      <c r="AA100" s="54">
        <v>1</v>
      </c>
    </row>
    <row r="101" spans="1:27" x14ac:dyDescent="0.25">
      <c r="A101" s="61" t="s">
        <v>457</v>
      </c>
      <c r="B101" s="61" t="s">
        <v>12</v>
      </c>
      <c r="C101" s="60">
        <v>40</v>
      </c>
      <c r="D101" s="60" t="s">
        <v>706</v>
      </c>
      <c r="E101" s="9">
        <v>0</v>
      </c>
      <c r="F101" s="61">
        <v>0</v>
      </c>
      <c r="G101" s="61">
        <v>0</v>
      </c>
      <c r="H101" s="61">
        <v>0</v>
      </c>
      <c r="I101" s="61">
        <v>0</v>
      </c>
      <c r="J101" s="61">
        <v>0</v>
      </c>
      <c r="K101" s="61">
        <v>0</v>
      </c>
      <c r="L101" s="61">
        <v>0</v>
      </c>
      <c r="M101" s="61">
        <v>0</v>
      </c>
      <c r="N101" s="61">
        <v>0</v>
      </c>
      <c r="O101" s="61">
        <v>0</v>
      </c>
      <c r="P101" s="61">
        <v>0</v>
      </c>
      <c r="Q101" s="61">
        <v>0</v>
      </c>
      <c r="R101" s="61">
        <v>0</v>
      </c>
      <c r="S101" s="61">
        <v>0</v>
      </c>
      <c r="T101" s="61">
        <v>0</v>
      </c>
      <c r="U101" s="61">
        <v>0</v>
      </c>
      <c r="V101" s="61">
        <v>0</v>
      </c>
      <c r="W101" s="61">
        <v>0</v>
      </c>
      <c r="X101" s="61">
        <v>0</v>
      </c>
      <c r="Y101" s="60">
        <v>0</v>
      </c>
      <c r="Z101" s="61">
        <v>0</v>
      </c>
      <c r="AA101" s="54">
        <v>0</v>
      </c>
    </row>
    <row r="102" spans="1:27" x14ac:dyDescent="0.25">
      <c r="A102" s="61" t="s">
        <v>457</v>
      </c>
      <c r="B102" s="61" t="s">
        <v>242</v>
      </c>
      <c r="C102" s="60">
        <v>20</v>
      </c>
      <c r="D102" s="60" t="s">
        <v>707</v>
      </c>
      <c r="E102" s="9">
        <v>0</v>
      </c>
      <c r="F102" s="61">
        <v>0</v>
      </c>
      <c r="G102" s="61">
        <v>0</v>
      </c>
      <c r="H102" s="61">
        <v>0</v>
      </c>
      <c r="I102" s="61">
        <v>0</v>
      </c>
      <c r="J102" s="61">
        <v>0</v>
      </c>
      <c r="K102" s="61">
        <v>0</v>
      </c>
      <c r="L102" s="61">
        <v>0</v>
      </c>
      <c r="M102" s="61">
        <v>0</v>
      </c>
      <c r="N102" s="61">
        <v>0</v>
      </c>
      <c r="O102" s="61">
        <v>0</v>
      </c>
      <c r="P102" s="61">
        <v>0</v>
      </c>
      <c r="Q102" s="61">
        <v>0</v>
      </c>
      <c r="R102" s="61">
        <v>0</v>
      </c>
      <c r="S102" s="61">
        <v>0</v>
      </c>
      <c r="T102" s="61">
        <v>0</v>
      </c>
      <c r="U102" s="61">
        <v>0</v>
      </c>
      <c r="V102" s="61">
        <v>0</v>
      </c>
      <c r="W102" s="61">
        <v>0</v>
      </c>
      <c r="X102" s="61">
        <v>0</v>
      </c>
      <c r="Y102" s="60">
        <v>0</v>
      </c>
      <c r="Z102" s="61">
        <v>0</v>
      </c>
      <c r="AA102" s="54">
        <v>0</v>
      </c>
    </row>
    <row r="103" spans="1:27" x14ac:dyDescent="0.25">
      <c r="A103" s="61" t="s">
        <v>458</v>
      </c>
      <c r="B103" s="61" t="s">
        <v>12</v>
      </c>
      <c r="C103" s="60">
        <v>20</v>
      </c>
      <c r="D103" s="60" t="s">
        <v>709</v>
      </c>
      <c r="E103" s="9">
        <v>1</v>
      </c>
      <c r="F103" s="61">
        <v>-1</v>
      </c>
      <c r="G103" s="61">
        <v>0</v>
      </c>
      <c r="H103" s="61">
        <v>0</v>
      </c>
      <c r="I103" s="61">
        <v>0</v>
      </c>
      <c r="J103" s="61">
        <v>0</v>
      </c>
      <c r="K103" s="61">
        <v>0</v>
      </c>
      <c r="L103" s="61">
        <v>0</v>
      </c>
      <c r="M103" s="61">
        <v>0</v>
      </c>
      <c r="N103" s="61">
        <v>0</v>
      </c>
      <c r="O103" s="61">
        <v>0</v>
      </c>
      <c r="P103" s="61">
        <v>0</v>
      </c>
      <c r="Q103" s="61">
        <v>0</v>
      </c>
      <c r="R103" s="61">
        <v>0</v>
      </c>
      <c r="S103" s="61">
        <v>0</v>
      </c>
      <c r="T103" s="61">
        <v>0</v>
      </c>
      <c r="U103" s="61">
        <v>0</v>
      </c>
      <c r="V103" s="61">
        <v>0</v>
      </c>
      <c r="W103" s="61">
        <v>0</v>
      </c>
      <c r="X103" s="61">
        <v>0</v>
      </c>
      <c r="Y103" s="60">
        <v>0</v>
      </c>
      <c r="Z103" s="61">
        <v>0</v>
      </c>
      <c r="AA103" s="54">
        <v>1</v>
      </c>
    </row>
    <row r="104" spans="1:27" x14ac:dyDescent="0.25">
      <c r="A104" s="61" t="s">
        <v>458</v>
      </c>
      <c r="B104" s="61" t="s">
        <v>12</v>
      </c>
      <c r="C104" s="60">
        <v>40</v>
      </c>
      <c r="D104" s="60" t="s">
        <v>710</v>
      </c>
      <c r="E104" s="9">
        <v>0</v>
      </c>
      <c r="F104" s="61">
        <v>1</v>
      </c>
      <c r="G104" s="61">
        <v>0</v>
      </c>
      <c r="H104" s="61">
        <v>0</v>
      </c>
      <c r="I104" s="61">
        <v>0</v>
      </c>
      <c r="J104" s="61">
        <v>0</v>
      </c>
      <c r="K104" s="61">
        <v>0</v>
      </c>
      <c r="L104" s="61">
        <v>0</v>
      </c>
      <c r="M104" s="61">
        <v>0</v>
      </c>
      <c r="N104" s="61">
        <v>0</v>
      </c>
      <c r="O104" s="61">
        <v>0</v>
      </c>
      <c r="P104" s="61">
        <v>0</v>
      </c>
      <c r="Q104" s="61">
        <v>0</v>
      </c>
      <c r="R104" s="61">
        <v>0</v>
      </c>
      <c r="S104" s="61">
        <v>0</v>
      </c>
      <c r="T104" s="61">
        <v>0</v>
      </c>
      <c r="U104" s="61">
        <v>0</v>
      </c>
      <c r="V104" s="61">
        <v>0</v>
      </c>
      <c r="W104" s="61">
        <v>0</v>
      </c>
      <c r="X104" s="61">
        <v>0</v>
      </c>
      <c r="Y104" s="60">
        <v>0</v>
      </c>
      <c r="Z104" s="61">
        <v>0</v>
      </c>
      <c r="AA104" s="54">
        <v>1</v>
      </c>
    </row>
    <row r="105" spans="1:27" x14ac:dyDescent="0.25">
      <c r="A105" s="61" t="s">
        <v>458</v>
      </c>
      <c r="B105" s="61" t="s">
        <v>242</v>
      </c>
      <c r="C105" s="60">
        <v>20</v>
      </c>
      <c r="D105" s="60" t="s">
        <v>711</v>
      </c>
      <c r="E105" s="9">
        <v>0</v>
      </c>
      <c r="F105" s="61">
        <v>0</v>
      </c>
      <c r="G105" s="61">
        <v>0</v>
      </c>
      <c r="H105" s="61">
        <v>0</v>
      </c>
      <c r="I105" s="61">
        <v>0</v>
      </c>
      <c r="J105" s="61">
        <v>0</v>
      </c>
      <c r="K105" s="61">
        <v>0</v>
      </c>
      <c r="L105" s="61">
        <v>0</v>
      </c>
      <c r="M105" s="61">
        <v>0</v>
      </c>
      <c r="N105" s="61">
        <v>0</v>
      </c>
      <c r="O105" s="61">
        <v>0</v>
      </c>
      <c r="P105" s="61">
        <v>0</v>
      </c>
      <c r="Q105" s="61">
        <v>0</v>
      </c>
      <c r="R105" s="61">
        <v>0</v>
      </c>
      <c r="S105" s="61">
        <v>0</v>
      </c>
      <c r="T105" s="61">
        <v>0</v>
      </c>
      <c r="U105" s="61">
        <v>0</v>
      </c>
      <c r="V105" s="61">
        <v>0</v>
      </c>
      <c r="W105" s="61">
        <v>0</v>
      </c>
      <c r="X105" s="61">
        <v>0</v>
      </c>
      <c r="Y105" s="60">
        <v>0</v>
      </c>
      <c r="Z105" s="61">
        <v>0</v>
      </c>
      <c r="AA105" s="54">
        <v>0</v>
      </c>
    </row>
    <row r="106" spans="1:27" x14ac:dyDescent="0.25">
      <c r="A106" s="61" t="s">
        <v>458</v>
      </c>
      <c r="B106" s="61" t="s">
        <v>242</v>
      </c>
      <c r="C106" s="60">
        <v>40</v>
      </c>
      <c r="D106" s="60" t="s">
        <v>712</v>
      </c>
      <c r="E106" s="9">
        <v>0</v>
      </c>
      <c r="F106" s="61">
        <v>0</v>
      </c>
      <c r="G106" s="61">
        <v>0</v>
      </c>
      <c r="H106" s="61">
        <v>0</v>
      </c>
      <c r="I106" s="61">
        <v>0</v>
      </c>
      <c r="J106" s="61">
        <v>0</v>
      </c>
      <c r="K106" s="61">
        <v>0</v>
      </c>
      <c r="L106" s="61">
        <v>0</v>
      </c>
      <c r="M106" s="61">
        <v>0</v>
      </c>
      <c r="N106" s="61">
        <v>0</v>
      </c>
      <c r="O106" s="61">
        <v>0</v>
      </c>
      <c r="P106" s="61">
        <v>0</v>
      </c>
      <c r="Q106" s="61">
        <v>0</v>
      </c>
      <c r="R106" s="61">
        <v>0</v>
      </c>
      <c r="S106" s="61">
        <v>0</v>
      </c>
      <c r="T106" s="61">
        <v>0</v>
      </c>
      <c r="U106" s="61">
        <v>0</v>
      </c>
      <c r="V106" s="61">
        <v>0</v>
      </c>
      <c r="W106" s="61">
        <v>0</v>
      </c>
      <c r="X106" s="61">
        <v>0</v>
      </c>
      <c r="Y106" s="60">
        <v>0</v>
      </c>
      <c r="Z106" s="61">
        <v>0</v>
      </c>
      <c r="AA106" s="54">
        <v>0</v>
      </c>
    </row>
    <row r="107" spans="1:27" x14ac:dyDescent="0.25">
      <c r="A107" s="61" t="s">
        <v>459</v>
      </c>
      <c r="B107" s="61" t="s">
        <v>12</v>
      </c>
      <c r="C107" s="60">
        <v>20</v>
      </c>
      <c r="D107" s="60" t="s">
        <v>713</v>
      </c>
      <c r="E107" s="9">
        <v>1</v>
      </c>
      <c r="F107" s="61">
        <v>-1</v>
      </c>
      <c r="G107" s="61">
        <v>0</v>
      </c>
      <c r="H107" s="61">
        <v>0</v>
      </c>
      <c r="I107" s="61">
        <v>0</v>
      </c>
      <c r="J107" s="61">
        <v>0</v>
      </c>
      <c r="K107" s="61">
        <v>0</v>
      </c>
      <c r="L107" s="61">
        <v>0</v>
      </c>
      <c r="M107" s="61">
        <v>0</v>
      </c>
      <c r="N107" s="61">
        <v>0</v>
      </c>
      <c r="O107" s="61">
        <v>0</v>
      </c>
      <c r="P107" s="61">
        <v>0</v>
      </c>
      <c r="Q107" s="61">
        <v>0</v>
      </c>
      <c r="R107" s="61">
        <v>0</v>
      </c>
      <c r="S107" s="61">
        <v>0</v>
      </c>
      <c r="T107" s="61">
        <v>0</v>
      </c>
      <c r="U107" s="61">
        <v>0</v>
      </c>
      <c r="V107" s="61">
        <v>0</v>
      </c>
      <c r="W107" s="61">
        <v>0</v>
      </c>
      <c r="X107" s="61">
        <v>0</v>
      </c>
      <c r="Y107" s="60">
        <v>0</v>
      </c>
      <c r="Z107" s="61">
        <v>0</v>
      </c>
      <c r="AA107" s="54">
        <v>1</v>
      </c>
    </row>
    <row r="108" spans="1:27" x14ac:dyDescent="0.25">
      <c r="A108" s="61" t="s">
        <v>459</v>
      </c>
      <c r="B108" s="61" t="s">
        <v>242</v>
      </c>
      <c r="C108" s="60">
        <v>40</v>
      </c>
      <c r="D108" s="60" t="s">
        <v>716</v>
      </c>
      <c r="E108" s="9">
        <v>0</v>
      </c>
      <c r="F108" s="61">
        <v>1</v>
      </c>
      <c r="G108" s="61">
        <v>0</v>
      </c>
      <c r="H108" s="61">
        <v>0</v>
      </c>
      <c r="I108" s="61">
        <v>0</v>
      </c>
      <c r="J108" s="61">
        <v>0</v>
      </c>
      <c r="K108" s="61">
        <v>0</v>
      </c>
      <c r="L108" s="61">
        <v>0</v>
      </c>
      <c r="M108" s="61">
        <v>0</v>
      </c>
      <c r="N108" s="61">
        <v>0</v>
      </c>
      <c r="O108" s="61">
        <v>0</v>
      </c>
      <c r="P108" s="61">
        <v>0</v>
      </c>
      <c r="Q108" s="61">
        <v>0</v>
      </c>
      <c r="R108" s="61">
        <v>0</v>
      </c>
      <c r="S108" s="61">
        <v>0</v>
      </c>
      <c r="T108" s="61">
        <v>0</v>
      </c>
      <c r="U108" s="61">
        <v>0</v>
      </c>
      <c r="V108" s="61">
        <v>0</v>
      </c>
      <c r="W108" s="61">
        <v>0</v>
      </c>
      <c r="X108" s="61">
        <v>0</v>
      </c>
      <c r="Y108" s="60">
        <v>0</v>
      </c>
      <c r="Z108" s="61">
        <v>0</v>
      </c>
      <c r="AA108" s="54">
        <v>1</v>
      </c>
    </row>
    <row r="109" spans="1:27" x14ac:dyDescent="0.25">
      <c r="A109" s="61" t="s">
        <v>459</v>
      </c>
      <c r="B109" s="61" t="s">
        <v>12</v>
      </c>
      <c r="C109" s="60">
        <v>40</v>
      </c>
      <c r="D109" s="60" t="s">
        <v>714</v>
      </c>
      <c r="E109" s="9">
        <v>0</v>
      </c>
      <c r="F109" s="61">
        <v>0</v>
      </c>
      <c r="G109" s="61">
        <v>0</v>
      </c>
      <c r="H109" s="61">
        <v>0</v>
      </c>
      <c r="I109" s="61">
        <v>0</v>
      </c>
      <c r="J109" s="61">
        <v>0</v>
      </c>
      <c r="K109" s="61">
        <v>0</v>
      </c>
      <c r="L109" s="61">
        <v>0</v>
      </c>
      <c r="M109" s="61">
        <v>0</v>
      </c>
      <c r="N109" s="61">
        <v>0</v>
      </c>
      <c r="O109" s="61">
        <v>0</v>
      </c>
      <c r="P109" s="61">
        <v>0</v>
      </c>
      <c r="Q109" s="61">
        <v>0</v>
      </c>
      <c r="R109" s="61">
        <v>0</v>
      </c>
      <c r="S109" s="61">
        <v>0</v>
      </c>
      <c r="T109" s="61">
        <v>0</v>
      </c>
      <c r="U109" s="61">
        <v>0</v>
      </c>
      <c r="V109" s="61">
        <v>0</v>
      </c>
      <c r="W109" s="61">
        <v>0</v>
      </c>
      <c r="X109" s="61">
        <v>0</v>
      </c>
      <c r="Y109" s="60">
        <v>0</v>
      </c>
      <c r="Z109" s="61">
        <v>0</v>
      </c>
      <c r="AA109" s="54">
        <v>0</v>
      </c>
    </row>
    <row r="110" spans="1:27" x14ac:dyDescent="0.25">
      <c r="A110" s="61" t="s">
        <v>459</v>
      </c>
      <c r="B110" s="61" t="s">
        <v>242</v>
      </c>
      <c r="C110" s="60">
        <v>20</v>
      </c>
      <c r="D110" s="60" t="s">
        <v>715</v>
      </c>
      <c r="E110" s="9">
        <v>0</v>
      </c>
      <c r="F110" s="61">
        <v>0</v>
      </c>
      <c r="G110" s="61">
        <v>0</v>
      </c>
      <c r="H110" s="61">
        <v>0</v>
      </c>
      <c r="I110" s="61">
        <v>0</v>
      </c>
      <c r="J110" s="61">
        <v>0</v>
      </c>
      <c r="K110" s="61">
        <v>0</v>
      </c>
      <c r="L110" s="61">
        <v>0</v>
      </c>
      <c r="M110" s="61">
        <v>0</v>
      </c>
      <c r="N110" s="61">
        <v>0</v>
      </c>
      <c r="O110" s="61">
        <v>0</v>
      </c>
      <c r="P110" s="61">
        <v>0</v>
      </c>
      <c r="Q110" s="61">
        <v>0</v>
      </c>
      <c r="R110" s="61">
        <v>0</v>
      </c>
      <c r="S110" s="61">
        <v>0</v>
      </c>
      <c r="T110" s="61">
        <v>0</v>
      </c>
      <c r="U110" s="61">
        <v>0</v>
      </c>
      <c r="V110" s="61">
        <v>0</v>
      </c>
      <c r="W110" s="61">
        <v>0</v>
      </c>
      <c r="X110" s="61">
        <v>0</v>
      </c>
      <c r="Y110" s="60">
        <v>0</v>
      </c>
      <c r="Z110" s="61">
        <v>0</v>
      </c>
      <c r="AA110" s="54">
        <v>0</v>
      </c>
    </row>
    <row r="111" spans="1:27" x14ac:dyDescent="0.25">
      <c r="A111" s="61" t="s">
        <v>460</v>
      </c>
      <c r="B111" s="61" t="s">
        <v>12</v>
      </c>
      <c r="C111" s="60">
        <v>20</v>
      </c>
      <c r="D111" s="60" t="s">
        <v>717</v>
      </c>
      <c r="E111" s="9">
        <v>1</v>
      </c>
      <c r="F111" s="61">
        <v>0</v>
      </c>
      <c r="G111" s="61">
        <v>0</v>
      </c>
      <c r="H111" s="61">
        <v>0</v>
      </c>
      <c r="I111" s="61">
        <v>0</v>
      </c>
      <c r="J111" s="61">
        <v>0</v>
      </c>
      <c r="K111" s="61">
        <v>0</v>
      </c>
      <c r="L111" s="61">
        <v>0</v>
      </c>
      <c r="M111" s="61">
        <v>0</v>
      </c>
      <c r="N111" s="61">
        <v>0</v>
      </c>
      <c r="O111" s="61">
        <v>0</v>
      </c>
      <c r="P111" s="61">
        <v>0</v>
      </c>
      <c r="Q111" s="61">
        <v>0</v>
      </c>
      <c r="R111" s="61">
        <v>0</v>
      </c>
      <c r="S111" s="61">
        <v>0</v>
      </c>
      <c r="T111" s="61">
        <v>0</v>
      </c>
      <c r="U111" s="61">
        <v>0</v>
      </c>
      <c r="V111" s="61">
        <v>0</v>
      </c>
      <c r="W111" s="61">
        <v>0</v>
      </c>
      <c r="X111" s="61">
        <v>0</v>
      </c>
      <c r="Y111" s="60">
        <v>0</v>
      </c>
      <c r="Z111" s="61">
        <v>0</v>
      </c>
      <c r="AA111" s="54">
        <v>0</v>
      </c>
    </row>
    <row r="112" spans="1:27" x14ac:dyDescent="0.25">
      <c r="A112" s="61" t="s">
        <v>460</v>
      </c>
      <c r="B112" s="61" t="s">
        <v>12</v>
      </c>
      <c r="C112" s="60">
        <v>40</v>
      </c>
      <c r="D112" s="60" t="s">
        <v>718</v>
      </c>
      <c r="E112" s="9">
        <v>0</v>
      </c>
      <c r="F112" s="61">
        <v>0</v>
      </c>
      <c r="G112" s="61">
        <v>0</v>
      </c>
      <c r="H112" s="61">
        <v>0</v>
      </c>
      <c r="I112" s="61">
        <v>0</v>
      </c>
      <c r="J112" s="61">
        <v>0</v>
      </c>
      <c r="K112" s="61">
        <v>0</v>
      </c>
      <c r="L112" s="61">
        <v>0</v>
      </c>
      <c r="M112" s="61">
        <v>0</v>
      </c>
      <c r="N112" s="61">
        <v>0</v>
      </c>
      <c r="O112" s="61">
        <v>0</v>
      </c>
      <c r="P112" s="61">
        <v>0</v>
      </c>
      <c r="Q112" s="61">
        <v>0</v>
      </c>
      <c r="R112" s="61">
        <v>0</v>
      </c>
      <c r="S112" s="61">
        <v>0</v>
      </c>
      <c r="T112" s="61">
        <v>0</v>
      </c>
      <c r="U112" s="61">
        <v>0</v>
      </c>
      <c r="V112" s="61">
        <v>0</v>
      </c>
      <c r="W112" s="61">
        <v>0</v>
      </c>
      <c r="X112" s="61">
        <v>0</v>
      </c>
      <c r="Y112" s="60">
        <v>0</v>
      </c>
      <c r="Z112" s="61">
        <v>0</v>
      </c>
      <c r="AA112" s="54">
        <v>0</v>
      </c>
    </row>
    <row r="113" spans="1:27" x14ac:dyDescent="0.25">
      <c r="A113" s="61" t="s">
        <v>460</v>
      </c>
      <c r="B113" s="61" t="s">
        <v>242</v>
      </c>
      <c r="C113" s="60">
        <v>20</v>
      </c>
      <c r="D113" s="60" t="s">
        <v>719</v>
      </c>
      <c r="E113" s="9">
        <v>0</v>
      </c>
      <c r="F113" s="61">
        <v>0</v>
      </c>
      <c r="G113" s="61">
        <v>0</v>
      </c>
      <c r="H113" s="61">
        <v>0</v>
      </c>
      <c r="I113" s="61">
        <v>0</v>
      </c>
      <c r="J113" s="61">
        <v>0</v>
      </c>
      <c r="K113" s="61">
        <v>0</v>
      </c>
      <c r="L113" s="61">
        <v>0</v>
      </c>
      <c r="M113" s="61">
        <v>0</v>
      </c>
      <c r="N113" s="61">
        <v>0</v>
      </c>
      <c r="O113" s="61">
        <v>0</v>
      </c>
      <c r="P113" s="61">
        <v>0</v>
      </c>
      <c r="Q113" s="61">
        <v>0</v>
      </c>
      <c r="R113" s="61">
        <v>0</v>
      </c>
      <c r="S113" s="61">
        <v>0</v>
      </c>
      <c r="T113" s="61">
        <v>0</v>
      </c>
      <c r="U113" s="61">
        <v>0</v>
      </c>
      <c r="V113" s="61">
        <v>0</v>
      </c>
      <c r="W113" s="61">
        <v>0</v>
      </c>
      <c r="X113" s="61">
        <v>0</v>
      </c>
      <c r="Y113" s="60">
        <v>0</v>
      </c>
      <c r="Z113" s="61">
        <v>0</v>
      </c>
      <c r="AA113" s="54">
        <v>0</v>
      </c>
    </row>
    <row r="114" spans="1:27" x14ac:dyDescent="0.25">
      <c r="A114" s="61" t="s">
        <v>460</v>
      </c>
      <c r="B114" s="61" t="s">
        <v>242</v>
      </c>
      <c r="C114" s="60">
        <v>40</v>
      </c>
      <c r="D114" s="60" t="s">
        <v>720</v>
      </c>
      <c r="E114" s="9">
        <v>0</v>
      </c>
      <c r="F114" s="61">
        <v>0</v>
      </c>
      <c r="G114" s="61">
        <v>0</v>
      </c>
      <c r="H114" s="61">
        <v>0</v>
      </c>
      <c r="I114" s="61">
        <v>0</v>
      </c>
      <c r="J114" s="61">
        <v>0</v>
      </c>
      <c r="K114" s="61">
        <v>0</v>
      </c>
      <c r="L114" s="61">
        <v>0</v>
      </c>
      <c r="M114" s="61">
        <v>0</v>
      </c>
      <c r="N114" s="61">
        <v>0</v>
      </c>
      <c r="O114" s="61">
        <v>0</v>
      </c>
      <c r="P114" s="61">
        <v>0</v>
      </c>
      <c r="Q114" s="61">
        <v>0</v>
      </c>
      <c r="R114" s="61">
        <v>0</v>
      </c>
      <c r="S114" s="61">
        <v>0</v>
      </c>
      <c r="T114" s="61">
        <v>0</v>
      </c>
      <c r="U114" s="61">
        <v>0</v>
      </c>
      <c r="V114" s="61">
        <v>0</v>
      </c>
      <c r="W114" s="61">
        <v>0</v>
      </c>
      <c r="X114" s="61">
        <v>0</v>
      </c>
      <c r="Y114" s="60">
        <v>0</v>
      </c>
      <c r="Z114" s="61">
        <v>0</v>
      </c>
      <c r="AA114" s="54">
        <v>0</v>
      </c>
    </row>
    <row r="115" spans="1:27" x14ac:dyDescent="0.25">
      <c r="A115" s="61" t="s">
        <v>461</v>
      </c>
      <c r="B115" s="61" t="s">
        <v>12</v>
      </c>
      <c r="C115" s="60">
        <v>20</v>
      </c>
      <c r="D115" s="60" t="s">
        <v>721</v>
      </c>
      <c r="E115" s="9">
        <v>0</v>
      </c>
      <c r="F115" s="61">
        <v>0</v>
      </c>
      <c r="G115" s="61">
        <v>0</v>
      </c>
      <c r="H115" s="61">
        <v>0</v>
      </c>
      <c r="I115" s="61">
        <v>0</v>
      </c>
      <c r="J115" s="61">
        <v>0</v>
      </c>
      <c r="K115" s="61">
        <v>0</v>
      </c>
      <c r="L115" s="61">
        <v>0</v>
      </c>
      <c r="M115" s="61">
        <v>0</v>
      </c>
      <c r="N115" s="61">
        <v>0</v>
      </c>
      <c r="O115" s="61">
        <v>0</v>
      </c>
      <c r="P115" s="61">
        <v>0</v>
      </c>
      <c r="Q115" s="61">
        <v>0</v>
      </c>
      <c r="R115" s="61">
        <v>0</v>
      </c>
      <c r="S115" s="61">
        <v>0</v>
      </c>
      <c r="T115" s="61">
        <v>0</v>
      </c>
      <c r="U115" s="61">
        <v>0</v>
      </c>
      <c r="V115" s="61">
        <v>0</v>
      </c>
      <c r="W115" s="61">
        <v>0</v>
      </c>
      <c r="X115" s="61">
        <v>0</v>
      </c>
      <c r="Y115" s="60">
        <v>0</v>
      </c>
      <c r="Z115" s="61">
        <v>0</v>
      </c>
      <c r="AA115" s="54">
        <v>0</v>
      </c>
    </row>
    <row r="116" spans="1:27" x14ac:dyDescent="0.25">
      <c r="A116" s="61" t="s">
        <v>461</v>
      </c>
      <c r="B116" s="61" t="s">
        <v>12</v>
      </c>
      <c r="C116" s="60">
        <v>40</v>
      </c>
      <c r="D116" s="60" t="s">
        <v>722</v>
      </c>
      <c r="E116" s="9">
        <v>0</v>
      </c>
      <c r="F116" s="61">
        <v>0</v>
      </c>
      <c r="G116" s="61">
        <v>0</v>
      </c>
      <c r="H116" s="61">
        <v>0</v>
      </c>
      <c r="I116" s="61">
        <v>0</v>
      </c>
      <c r="J116" s="61">
        <v>0</v>
      </c>
      <c r="K116" s="61">
        <v>0</v>
      </c>
      <c r="L116" s="61">
        <v>0</v>
      </c>
      <c r="M116" s="61">
        <v>0</v>
      </c>
      <c r="N116" s="61">
        <v>0</v>
      </c>
      <c r="O116" s="61">
        <v>0</v>
      </c>
      <c r="P116" s="61">
        <v>0</v>
      </c>
      <c r="Q116" s="61">
        <v>0</v>
      </c>
      <c r="R116" s="61">
        <v>0</v>
      </c>
      <c r="S116" s="61">
        <v>0</v>
      </c>
      <c r="T116" s="61">
        <v>0</v>
      </c>
      <c r="U116" s="61">
        <v>0</v>
      </c>
      <c r="V116" s="61">
        <v>0</v>
      </c>
      <c r="W116" s="61">
        <v>0</v>
      </c>
      <c r="X116" s="61">
        <v>0</v>
      </c>
      <c r="Y116" s="60">
        <v>0</v>
      </c>
      <c r="Z116" s="61">
        <v>0</v>
      </c>
      <c r="AA116" s="54">
        <v>0</v>
      </c>
    </row>
    <row r="117" spans="1:27" x14ac:dyDescent="0.25">
      <c r="A117" s="61" t="s">
        <v>461</v>
      </c>
      <c r="B117" s="61" t="s">
        <v>242</v>
      </c>
      <c r="C117" s="60">
        <v>20</v>
      </c>
      <c r="D117" s="60" t="s">
        <v>723</v>
      </c>
      <c r="E117" s="9">
        <v>0</v>
      </c>
      <c r="F117" s="61">
        <v>0</v>
      </c>
      <c r="G117" s="61">
        <v>0</v>
      </c>
      <c r="H117" s="61">
        <v>0</v>
      </c>
      <c r="I117" s="61">
        <v>0</v>
      </c>
      <c r="J117" s="61">
        <v>0</v>
      </c>
      <c r="K117" s="61">
        <v>0</v>
      </c>
      <c r="L117" s="61">
        <v>0</v>
      </c>
      <c r="M117" s="61">
        <v>0</v>
      </c>
      <c r="N117" s="61">
        <v>0</v>
      </c>
      <c r="O117" s="61">
        <v>0</v>
      </c>
      <c r="P117" s="61">
        <v>0</v>
      </c>
      <c r="Q117" s="61">
        <v>0</v>
      </c>
      <c r="R117" s="61">
        <v>0</v>
      </c>
      <c r="S117" s="61">
        <v>0</v>
      </c>
      <c r="T117" s="61">
        <v>0</v>
      </c>
      <c r="U117" s="61">
        <v>0</v>
      </c>
      <c r="V117" s="61">
        <v>0</v>
      </c>
      <c r="W117" s="61">
        <v>0</v>
      </c>
      <c r="X117" s="61">
        <v>0</v>
      </c>
      <c r="Y117" s="60">
        <v>0</v>
      </c>
      <c r="Z117" s="61">
        <v>0</v>
      </c>
      <c r="AA117" s="54">
        <v>0</v>
      </c>
    </row>
    <row r="118" spans="1:27" x14ac:dyDescent="0.25">
      <c r="A118" s="61" t="s">
        <v>461</v>
      </c>
      <c r="B118" s="61" t="s">
        <v>242</v>
      </c>
      <c r="C118" s="60">
        <v>40</v>
      </c>
      <c r="D118" s="60" t="s">
        <v>724</v>
      </c>
      <c r="E118" s="9">
        <v>0</v>
      </c>
      <c r="F118" s="61">
        <v>0</v>
      </c>
      <c r="G118" s="61">
        <v>0</v>
      </c>
      <c r="H118" s="61">
        <v>0</v>
      </c>
      <c r="I118" s="61">
        <v>0</v>
      </c>
      <c r="J118" s="61">
        <v>0</v>
      </c>
      <c r="K118" s="61">
        <v>0</v>
      </c>
      <c r="L118" s="61">
        <v>0</v>
      </c>
      <c r="M118" s="61">
        <v>0</v>
      </c>
      <c r="N118" s="61">
        <v>0</v>
      </c>
      <c r="O118" s="61">
        <v>0</v>
      </c>
      <c r="P118" s="61">
        <v>0</v>
      </c>
      <c r="Q118" s="61">
        <v>0</v>
      </c>
      <c r="R118" s="61">
        <v>0</v>
      </c>
      <c r="S118" s="61">
        <v>0</v>
      </c>
      <c r="T118" s="61">
        <v>0</v>
      </c>
      <c r="U118" s="61">
        <v>0</v>
      </c>
      <c r="V118" s="61">
        <v>0</v>
      </c>
      <c r="W118" s="61">
        <v>0</v>
      </c>
      <c r="X118" s="61">
        <v>0</v>
      </c>
      <c r="Y118" s="60">
        <v>0</v>
      </c>
      <c r="Z118" s="61">
        <v>0</v>
      </c>
      <c r="AA118" s="54">
        <v>0</v>
      </c>
    </row>
    <row r="119" spans="1:27" x14ac:dyDescent="0.25">
      <c r="A119" s="61" t="s">
        <v>462</v>
      </c>
      <c r="B119" s="61" t="s">
        <v>12</v>
      </c>
      <c r="C119" s="60">
        <v>20</v>
      </c>
      <c r="D119" s="60" t="s">
        <v>725</v>
      </c>
      <c r="E119" s="9">
        <v>1</v>
      </c>
      <c r="F119" s="61">
        <v>-1</v>
      </c>
      <c r="G119" s="61">
        <v>0</v>
      </c>
      <c r="H119" s="61">
        <v>0</v>
      </c>
      <c r="I119" s="61">
        <v>0</v>
      </c>
      <c r="J119" s="61">
        <v>0</v>
      </c>
      <c r="K119" s="61">
        <v>0</v>
      </c>
      <c r="L119" s="61">
        <v>0</v>
      </c>
      <c r="M119" s="61">
        <v>0</v>
      </c>
      <c r="N119" s="61">
        <v>0</v>
      </c>
      <c r="O119" s="61">
        <v>0</v>
      </c>
      <c r="P119" s="61">
        <v>0</v>
      </c>
      <c r="Q119" s="61">
        <v>0</v>
      </c>
      <c r="R119" s="61">
        <v>0</v>
      </c>
      <c r="S119" s="61">
        <v>0</v>
      </c>
      <c r="T119" s="61">
        <v>0</v>
      </c>
      <c r="U119" s="61">
        <v>0</v>
      </c>
      <c r="V119" s="61">
        <v>0</v>
      </c>
      <c r="W119" s="61">
        <v>0</v>
      </c>
      <c r="X119" s="61">
        <v>0</v>
      </c>
      <c r="Y119" s="60">
        <v>0</v>
      </c>
      <c r="Z119" s="61">
        <v>0</v>
      </c>
      <c r="AA119" s="54">
        <v>1</v>
      </c>
    </row>
    <row r="120" spans="1:27" x14ac:dyDescent="0.25">
      <c r="A120" s="61" t="s">
        <v>462</v>
      </c>
      <c r="B120" s="61" t="s">
        <v>12</v>
      </c>
      <c r="C120" s="60">
        <v>40</v>
      </c>
      <c r="D120" s="60" t="s">
        <v>726</v>
      </c>
      <c r="E120" s="9">
        <v>0</v>
      </c>
      <c r="F120" s="61">
        <v>1</v>
      </c>
      <c r="G120" s="61">
        <v>0</v>
      </c>
      <c r="H120" s="61">
        <v>0</v>
      </c>
      <c r="I120" s="61">
        <v>0</v>
      </c>
      <c r="J120" s="61">
        <v>0</v>
      </c>
      <c r="K120" s="61">
        <v>0</v>
      </c>
      <c r="L120" s="61">
        <v>0</v>
      </c>
      <c r="M120" s="61">
        <v>0</v>
      </c>
      <c r="N120" s="61">
        <v>0</v>
      </c>
      <c r="O120" s="61">
        <v>0</v>
      </c>
      <c r="P120" s="61">
        <v>0</v>
      </c>
      <c r="Q120" s="61">
        <v>0</v>
      </c>
      <c r="R120" s="61">
        <v>0</v>
      </c>
      <c r="S120" s="61">
        <v>0</v>
      </c>
      <c r="T120" s="61">
        <v>0</v>
      </c>
      <c r="U120" s="61">
        <v>0</v>
      </c>
      <c r="V120" s="61">
        <v>0</v>
      </c>
      <c r="W120" s="61">
        <v>0</v>
      </c>
      <c r="X120" s="61">
        <v>0</v>
      </c>
      <c r="Y120" s="60">
        <v>0</v>
      </c>
      <c r="Z120" s="61">
        <v>0</v>
      </c>
      <c r="AA120" s="54">
        <v>1</v>
      </c>
    </row>
    <row r="121" spans="1:27" x14ac:dyDescent="0.25">
      <c r="A121" s="61" t="s">
        <v>462</v>
      </c>
      <c r="B121" s="61" t="s">
        <v>242</v>
      </c>
      <c r="C121" s="60">
        <v>20</v>
      </c>
      <c r="D121" s="60" t="s">
        <v>727</v>
      </c>
      <c r="E121" s="9">
        <v>0</v>
      </c>
      <c r="F121" s="61">
        <v>0</v>
      </c>
      <c r="G121" s="61">
        <v>0</v>
      </c>
      <c r="H121" s="61">
        <v>0</v>
      </c>
      <c r="I121" s="61">
        <v>0</v>
      </c>
      <c r="J121" s="61">
        <v>0</v>
      </c>
      <c r="K121" s="61">
        <v>0</v>
      </c>
      <c r="L121" s="61">
        <v>0</v>
      </c>
      <c r="M121" s="61">
        <v>0</v>
      </c>
      <c r="N121" s="61">
        <v>0</v>
      </c>
      <c r="O121" s="61">
        <v>0</v>
      </c>
      <c r="P121" s="61">
        <v>0</v>
      </c>
      <c r="Q121" s="61">
        <v>0</v>
      </c>
      <c r="R121" s="61">
        <v>0</v>
      </c>
      <c r="S121" s="61">
        <v>0</v>
      </c>
      <c r="T121" s="61">
        <v>0</v>
      </c>
      <c r="U121" s="61">
        <v>0</v>
      </c>
      <c r="V121" s="61">
        <v>0</v>
      </c>
      <c r="W121" s="61">
        <v>0</v>
      </c>
      <c r="X121" s="61">
        <v>0</v>
      </c>
      <c r="Y121" s="60">
        <v>0</v>
      </c>
      <c r="Z121" s="61">
        <v>0</v>
      </c>
      <c r="AA121" s="54">
        <v>0</v>
      </c>
    </row>
    <row r="122" spans="1:27" x14ac:dyDescent="0.25">
      <c r="A122" s="61" t="s">
        <v>462</v>
      </c>
      <c r="B122" s="61" t="s">
        <v>242</v>
      </c>
      <c r="C122" s="60">
        <v>40</v>
      </c>
      <c r="D122" s="60" t="s">
        <v>728</v>
      </c>
      <c r="E122" s="9">
        <v>0</v>
      </c>
      <c r="F122" s="61">
        <v>0</v>
      </c>
      <c r="G122" s="61">
        <v>0</v>
      </c>
      <c r="H122" s="61">
        <v>0</v>
      </c>
      <c r="I122" s="61">
        <v>0</v>
      </c>
      <c r="J122" s="61">
        <v>0</v>
      </c>
      <c r="K122" s="61">
        <v>0</v>
      </c>
      <c r="L122" s="61">
        <v>0</v>
      </c>
      <c r="M122" s="61">
        <v>0</v>
      </c>
      <c r="N122" s="61">
        <v>0</v>
      </c>
      <c r="O122" s="61">
        <v>0</v>
      </c>
      <c r="P122" s="61">
        <v>0</v>
      </c>
      <c r="Q122" s="61">
        <v>0</v>
      </c>
      <c r="R122" s="61">
        <v>0</v>
      </c>
      <c r="S122" s="61">
        <v>0</v>
      </c>
      <c r="T122" s="61">
        <v>0</v>
      </c>
      <c r="U122" s="61">
        <v>0</v>
      </c>
      <c r="V122" s="61">
        <v>0</v>
      </c>
      <c r="W122" s="61">
        <v>0</v>
      </c>
      <c r="X122" s="61">
        <v>0</v>
      </c>
      <c r="Y122" s="60">
        <v>0</v>
      </c>
      <c r="Z122" s="61">
        <v>0</v>
      </c>
      <c r="AA122" s="54">
        <v>0</v>
      </c>
    </row>
    <row r="123" spans="1:27" x14ac:dyDescent="0.25">
      <c r="A123" s="61" t="s">
        <v>463</v>
      </c>
      <c r="B123" s="61" t="s">
        <v>12</v>
      </c>
      <c r="C123" s="60">
        <v>20</v>
      </c>
      <c r="D123" s="60" t="s">
        <v>729</v>
      </c>
      <c r="E123" s="9">
        <v>1</v>
      </c>
      <c r="F123" s="61">
        <v>-1</v>
      </c>
      <c r="G123" s="61">
        <v>0</v>
      </c>
      <c r="H123" s="61">
        <v>0</v>
      </c>
      <c r="I123" s="61">
        <v>0</v>
      </c>
      <c r="J123" s="61">
        <v>0</v>
      </c>
      <c r="K123" s="61">
        <v>0</v>
      </c>
      <c r="L123" s="61">
        <v>0</v>
      </c>
      <c r="M123" s="61">
        <v>0</v>
      </c>
      <c r="N123" s="61">
        <v>0</v>
      </c>
      <c r="O123" s="61">
        <v>0</v>
      </c>
      <c r="P123" s="61">
        <v>0</v>
      </c>
      <c r="Q123" s="61">
        <v>0</v>
      </c>
      <c r="R123" s="61">
        <v>0</v>
      </c>
      <c r="S123" s="61">
        <v>0</v>
      </c>
      <c r="T123" s="61">
        <v>0</v>
      </c>
      <c r="U123" s="61">
        <v>0</v>
      </c>
      <c r="V123" s="61">
        <v>0</v>
      </c>
      <c r="W123" s="61">
        <v>0</v>
      </c>
      <c r="X123" s="61">
        <v>0</v>
      </c>
      <c r="Y123" s="60">
        <v>0</v>
      </c>
      <c r="Z123" s="61">
        <v>0</v>
      </c>
      <c r="AA123" s="54">
        <v>1</v>
      </c>
    </row>
    <row r="124" spans="1:27" x14ac:dyDescent="0.25">
      <c r="A124" s="61" t="s">
        <v>463</v>
      </c>
      <c r="B124" s="61" t="s">
        <v>12</v>
      </c>
      <c r="C124" s="60">
        <v>40</v>
      </c>
      <c r="D124" s="60" t="s">
        <v>730</v>
      </c>
      <c r="E124" s="9">
        <v>0</v>
      </c>
      <c r="F124" s="61">
        <v>1</v>
      </c>
      <c r="G124" s="61">
        <v>0</v>
      </c>
      <c r="H124" s="61">
        <v>0</v>
      </c>
      <c r="I124" s="61">
        <v>0</v>
      </c>
      <c r="J124" s="61">
        <v>0</v>
      </c>
      <c r="K124" s="61">
        <v>0</v>
      </c>
      <c r="L124" s="61">
        <v>0</v>
      </c>
      <c r="M124" s="61">
        <v>0</v>
      </c>
      <c r="N124" s="61">
        <v>0</v>
      </c>
      <c r="O124" s="61">
        <v>0</v>
      </c>
      <c r="P124" s="61">
        <v>0</v>
      </c>
      <c r="Q124" s="61">
        <v>0</v>
      </c>
      <c r="R124" s="61">
        <v>0</v>
      </c>
      <c r="S124" s="61">
        <v>0</v>
      </c>
      <c r="T124" s="61">
        <v>0</v>
      </c>
      <c r="U124" s="61">
        <v>0</v>
      </c>
      <c r="V124" s="61">
        <v>0</v>
      </c>
      <c r="W124" s="61">
        <v>0</v>
      </c>
      <c r="X124" s="61">
        <v>0</v>
      </c>
      <c r="Y124" s="60">
        <v>0</v>
      </c>
      <c r="Z124" s="61">
        <v>0</v>
      </c>
      <c r="AA124" s="54">
        <v>1</v>
      </c>
    </row>
    <row r="125" spans="1:27" x14ac:dyDescent="0.25">
      <c r="A125" s="61" t="s">
        <v>463</v>
      </c>
      <c r="B125" s="61" t="s">
        <v>242</v>
      </c>
      <c r="C125" s="60">
        <v>20</v>
      </c>
      <c r="D125" s="60" t="s">
        <v>731</v>
      </c>
      <c r="E125" s="9">
        <v>0</v>
      </c>
      <c r="F125" s="61">
        <v>0</v>
      </c>
      <c r="G125" s="61">
        <v>0</v>
      </c>
      <c r="H125" s="61">
        <v>0</v>
      </c>
      <c r="I125" s="61">
        <v>0</v>
      </c>
      <c r="J125" s="61">
        <v>0</v>
      </c>
      <c r="K125" s="61">
        <v>0</v>
      </c>
      <c r="L125" s="61">
        <v>0</v>
      </c>
      <c r="M125" s="61">
        <v>0</v>
      </c>
      <c r="N125" s="61">
        <v>0</v>
      </c>
      <c r="O125" s="61">
        <v>0</v>
      </c>
      <c r="P125" s="61">
        <v>0</v>
      </c>
      <c r="Q125" s="61">
        <v>0</v>
      </c>
      <c r="R125" s="61">
        <v>0</v>
      </c>
      <c r="S125" s="61">
        <v>0</v>
      </c>
      <c r="T125" s="61">
        <v>0</v>
      </c>
      <c r="U125" s="61">
        <v>0</v>
      </c>
      <c r="V125" s="61">
        <v>0</v>
      </c>
      <c r="W125" s="61">
        <v>0</v>
      </c>
      <c r="X125" s="61">
        <v>0</v>
      </c>
      <c r="Y125" s="60">
        <v>0</v>
      </c>
      <c r="Z125" s="61">
        <v>0</v>
      </c>
      <c r="AA125" s="54">
        <v>0</v>
      </c>
    </row>
    <row r="126" spans="1:27" x14ac:dyDescent="0.25">
      <c r="A126" s="61" t="s">
        <v>463</v>
      </c>
      <c r="B126" s="61" t="s">
        <v>242</v>
      </c>
      <c r="C126" s="60">
        <v>40</v>
      </c>
      <c r="D126" s="60" t="s">
        <v>732</v>
      </c>
      <c r="E126" s="9">
        <v>0</v>
      </c>
      <c r="F126" s="61">
        <v>0</v>
      </c>
      <c r="G126" s="61">
        <v>0</v>
      </c>
      <c r="H126" s="61">
        <v>0</v>
      </c>
      <c r="I126" s="61">
        <v>0</v>
      </c>
      <c r="J126" s="61">
        <v>0</v>
      </c>
      <c r="K126" s="61">
        <v>0</v>
      </c>
      <c r="L126" s="61">
        <v>0</v>
      </c>
      <c r="M126" s="61">
        <v>0</v>
      </c>
      <c r="N126" s="61">
        <v>0</v>
      </c>
      <c r="O126" s="61">
        <v>0</v>
      </c>
      <c r="P126" s="61">
        <v>0</v>
      </c>
      <c r="Q126" s="61">
        <v>0</v>
      </c>
      <c r="R126" s="61">
        <v>0</v>
      </c>
      <c r="S126" s="61">
        <v>0</v>
      </c>
      <c r="T126" s="61">
        <v>0</v>
      </c>
      <c r="U126" s="61">
        <v>0</v>
      </c>
      <c r="V126" s="61">
        <v>0</v>
      </c>
      <c r="W126" s="61">
        <v>0</v>
      </c>
      <c r="X126" s="61">
        <v>0</v>
      </c>
      <c r="Y126" s="60">
        <v>0</v>
      </c>
      <c r="Z126" s="61">
        <v>0</v>
      </c>
      <c r="AA126" s="54">
        <v>0</v>
      </c>
    </row>
    <row r="127" spans="1:27" x14ac:dyDescent="0.25">
      <c r="A127" s="61" t="s">
        <v>464</v>
      </c>
      <c r="B127" s="61" t="s">
        <v>12</v>
      </c>
      <c r="C127" s="60">
        <v>20</v>
      </c>
      <c r="D127" s="60" t="s">
        <v>733</v>
      </c>
      <c r="E127" s="9">
        <v>1</v>
      </c>
      <c r="F127" s="61">
        <v>-1</v>
      </c>
      <c r="G127" s="61">
        <v>0</v>
      </c>
      <c r="H127" s="61">
        <v>0</v>
      </c>
      <c r="I127" s="61">
        <v>0</v>
      </c>
      <c r="J127" s="61">
        <v>0</v>
      </c>
      <c r="K127" s="61">
        <v>0</v>
      </c>
      <c r="L127" s="61">
        <v>0</v>
      </c>
      <c r="M127" s="61">
        <v>0</v>
      </c>
      <c r="N127" s="61">
        <v>0</v>
      </c>
      <c r="O127" s="61">
        <v>0</v>
      </c>
      <c r="P127" s="61">
        <v>0</v>
      </c>
      <c r="Q127" s="61">
        <v>0</v>
      </c>
      <c r="R127" s="61">
        <v>0</v>
      </c>
      <c r="S127" s="61">
        <v>0</v>
      </c>
      <c r="T127" s="61">
        <v>0</v>
      </c>
      <c r="U127" s="61">
        <v>0</v>
      </c>
      <c r="V127" s="61">
        <v>0</v>
      </c>
      <c r="W127" s="61">
        <v>0</v>
      </c>
      <c r="X127" s="61">
        <v>0</v>
      </c>
      <c r="Y127" s="60">
        <v>0</v>
      </c>
      <c r="Z127" s="61">
        <v>0</v>
      </c>
      <c r="AA127" s="54">
        <v>1</v>
      </c>
    </row>
    <row r="128" spans="1:27" x14ac:dyDescent="0.25">
      <c r="A128" s="61" t="s">
        <v>464</v>
      </c>
      <c r="B128" s="61" t="s">
        <v>12</v>
      </c>
      <c r="C128" s="60">
        <v>40</v>
      </c>
      <c r="D128" s="60" t="s">
        <v>734</v>
      </c>
      <c r="E128" s="9">
        <v>0</v>
      </c>
      <c r="F128" s="61">
        <v>1</v>
      </c>
      <c r="G128" s="61">
        <v>0</v>
      </c>
      <c r="H128" s="61">
        <v>0</v>
      </c>
      <c r="I128" s="61">
        <v>0</v>
      </c>
      <c r="J128" s="61">
        <v>0</v>
      </c>
      <c r="K128" s="61">
        <v>0</v>
      </c>
      <c r="L128" s="61">
        <v>0</v>
      </c>
      <c r="M128" s="61">
        <v>0</v>
      </c>
      <c r="N128" s="61">
        <v>0</v>
      </c>
      <c r="O128" s="61">
        <v>0</v>
      </c>
      <c r="P128" s="61">
        <v>0</v>
      </c>
      <c r="Q128" s="61">
        <v>0</v>
      </c>
      <c r="R128" s="61">
        <v>0</v>
      </c>
      <c r="S128" s="61">
        <v>0</v>
      </c>
      <c r="T128" s="61">
        <v>0</v>
      </c>
      <c r="U128" s="61">
        <v>0</v>
      </c>
      <c r="V128" s="61">
        <v>0</v>
      </c>
      <c r="W128" s="61">
        <v>0</v>
      </c>
      <c r="X128" s="61">
        <v>0</v>
      </c>
      <c r="Y128" s="60">
        <v>0</v>
      </c>
      <c r="Z128" s="61">
        <v>0</v>
      </c>
      <c r="AA128" s="54">
        <v>1</v>
      </c>
    </row>
    <row r="129" spans="1:27" x14ac:dyDescent="0.25">
      <c r="A129" s="61" t="s">
        <v>464</v>
      </c>
      <c r="B129" s="61" t="s">
        <v>242</v>
      </c>
      <c r="C129" s="60">
        <v>20</v>
      </c>
      <c r="D129" s="60" t="s">
        <v>735</v>
      </c>
      <c r="E129" s="9">
        <v>0</v>
      </c>
      <c r="F129" s="61">
        <v>0</v>
      </c>
      <c r="G129" s="61">
        <v>0</v>
      </c>
      <c r="H129" s="61">
        <v>0</v>
      </c>
      <c r="I129" s="61">
        <v>0</v>
      </c>
      <c r="J129" s="61">
        <v>0</v>
      </c>
      <c r="K129" s="61">
        <v>0</v>
      </c>
      <c r="L129" s="61">
        <v>0</v>
      </c>
      <c r="M129" s="61">
        <v>0</v>
      </c>
      <c r="N129" s="61">
        <v>0</v>
      </c>
      <c r="O129" s="61">
        <v>0</v>
      </c>
      <c r="P129" s="61">
        <v>0</v>
      </c>
      <c r="Q129" s="61">
        <v>0</v>
      </c>
      <c r="R129" s="61">
        <v>0</v>
      </c>
      <c r="S129" s="61">
        <v>0</v>
      </c>
      <c r="T129" s="61">
        <v>0</v>
      </c>
      <c r="U129" s="61">
        <v>0</v>
      </c>
      <c r="V129" s="61">
        <v>0</v>
      </c>
      <c r="W129" s="61">
        <v>0</v>
      </c>
      <c r="X129" s="61">
        <v>0</v>
      </c>
      <c r="Y129" s="60">
        <v>0</v>
      </c>
      <c r="Z129" s="61">
        <v>0</v>
      </c>
      <c r="AA129" s="54">
        <v>0</v>
      </c>
    </row>
    <row r="130" spans="1:27" x14ac:dyDescent="0.25">
      <c r="A130" s="61" t="s">
        <v>464</v>
      </c>
      <c r="B130" s="61" t="s">
        <v>242</v>
      </c>
      <c r="C130" s="60">
        <v>40</v>
      </c>
      <c r="D130" s="60" t="s">
        <v>736</v>
      </c>
      <c r="E130" s="9">
        <v>0</v>
      </c>
      <c r="F130" s="61">
        <v>0</v>
      </c>
      <c r="G130" s="61">
        <v>0</v>
      </c>
      <c r="H130" s="61">
        <v>0</v>
      </c>
      <c r="I130" s="61">
        <v>0</v>
      </c>
      <c r="J130" s="61">
        <v>0</v>
      </c>
      <c r="K130" s="61">
        <v>0</v>
      </c>
      <c r="L130" s="61">
        <v>0</v>
      </c>
      <c r="M130" s="61">
        <v>0</v>
      </c>
      <c r="N130" s="61">
        <v>0</v>
      </c>
      <c r="O130" s="61">
        <v>0</v>
      </c>
      <c r="P130" s="61">
        <v>0</v>
      </c>
      <c r="Q130" s="61">
        <v>0</v>
      </c>
      <c r="R130" s="61">
        <v>0</v>
      </c>
      <c r="S130" s="61">
        <v>0</v>
      </c>
      <c r="T130" s="61">
        <v>0</v>
      </c>
      <c r="U130" s="61">
        <v>0</v>
      </c>
      <c r="V130" s="61">
        <v>0</v>
      </c>
      <c r="W130" s="61">
        <v>0</v>
      </c>
      <c r="X130" s="61">
        <v>0</v>
      </c>
      <c r="Y130" s="60">
        <v>0</v>
      </c>
      <c r="Z130" s="61">
        <v>0</v>
      </c>
      <c r="AA130" s="54">
        <v>0</v>
      </c>
    </row>
    <row r="131" spans="1:27" x14ac:dyDescent="0.25">
      <c r="A131" s="61" t="s">
        <v>465</v>
      </c>
      <c r="B131" s="61" t="s">
        <v>12</v>
      </c>
      <c r="C131" s="60">
        <v>20</v>
      </c>
      <c r="D131" s="60" t="s">
        <v>737</v>
      </c>
      <c r="E131" s="9">
        <v>1</v>
      </c>
      <c r="F131" s="61">
        <v>-1</v>
      </c>
      <c r="G131" s="61">
        <v>0</v>
      </c>
      <c r="H131" s="61">
        <v>0</v>
      </c>
      <c r="I131" s="61">
        <v>0</v>
      </c>
      <c r="J131" s="61">
        <v>0</v>
      </c>
      <c r="K131" s="61">
        <v>0</v>
      </c>
      <c r="L131" s="61">
        <v>0</v>
      </c>
      <c r="M131" s="61">
        <v>0</v>
      </c>
      <c r="N131" s="61">
        <v>0</v>
      </c>
      <c r="O131" s="61">
        <v>0</v>
      </c>
      <c r="P131" s="61">
        <v>0</v>
      </c>
      <c r="Q131" s="61">
        <v>0</v>
      </c>
      <c r="R131" s="61">
        <v>0</v>
      </c>
      <c r="S131" s="61">
        <v>0</v>
      </c>
      <c r="T131" s="61">
        <v>0</v>
      </c>
      <c r="U131" s="61">
        <v>0</v>
      </c>
      <c r="V131" s="61">
        <v>0</v>
      </c>
      <c r="W131" s="61">
        <v>0</v>
      </c>
      <c r="X131" s="61">
        <v>0</v>
      </c>
      <c r="Y131" s="60">
        <v>0</v>
      </c>
      <c r="Z131" s="61">
        <v>0</v>
      </c>
      <c r="AA131" s="54">
        <v>1</v>
      </c>
    </row>
    <row r="132" spans="1:27" x14ac:dyDescent="0.25">
      <c r="A132" s="61" t="s">
        <v>465</v>
      </c>
      <c r="B132" s="61" t="s">
        <v>12</v>
      </c>
      <c r="C132" s="60">
        <v>40</v>
      </c>
      <c r="D132" s="60" t="s">
        <v>738</v>
      </c>
      <c r="E132" s="9">
        <v>0</v>
      </c>
      <c r="F132" s="61">
        <v>1</v>
      </c>
      <c r="G132" s="61">
        <v>0</v>
      </c>
      <c r="H132" s="61">
        <v>0</v>
      </c>
      <c r="I132" s="61">
        <v>0</v>
      </c>
      <c r="J132" s="61">
        <v>0</v>
      </c>
      <c r="K132" s="61">
        <v>0</v>
      </c>
      <c r="L132" s="61">
        <v>0</v>
      </c>
      <c r="M132" s="61">
        <v>0</v>
      </c>
      <c r="N132" s="61">
        <v>0</v>
      </c>
      <c r="O132" s="61">
        <v>0</v>
      </c>
      <c r="P132" s="61">
        <v>0</v>
      </c>
      <c r="Q132" s="61">
        <v>0</v>
      </c>
      <c r="R132" s="61">
        <v>0</v>
      </c>
      <c r="S132" s="61">
        <v>0</v>
      </c>
      <c r="T132" s="61">
        <v>0</v>
      </c>
      <c r="U132" s="61">
        <v>0</v>
      </c>
      <c r="V132" s="61">
        <v>0</v>
      </c>
      <c r="W132" s="61">
        <v>0</v>
      </c>
      <c r="X132" s="61">
        <v>0</v>
      </c>
      <c r="Y132" s="60">
        <v>0</v>
      </c>
      <c r="Z132" s="61">
        <v>0</v>
      </c>
      <c r="AA132" s="54">
        <v>1</v>
      </c>
    </row>
    <row r="133" spans="1:27" x14ac:dyDescent="0.25">
      <c r="A133" s="61" t="s">
        <v>465</v>
      </c>
      <c r="B133" s="61" t="s">
        <v>242</v>
      </c>
      <c r="C133" s="60">
        <v>20</v>
      </c>
      <c r="D133" s="60" t="s">
        <v>739</v>
      </c>
      <c r="E133" s="9">
        <v>0</v>
      </c>
      <c r="F133" s="61">
        <v>0</v>
      </c>
      <c r="G133" s="61">
        <v>0</v>
      </c>
      <c r="H133" s="61">
        <v>0</v>
      </c>
      <c r="I133" s="61">
        <v>0</v>
      </c>
      <c r="J133" s="61">
        <v>0</v>
      </c>
      <c r="K133" s="61">
        <v>0</v>
      </c>
      <c r="L133" s="61">
        <v>0</v>
      </c>
      <c r="M133" s="61">
        <v>0</v>
      </c>
      <c r="N133" s="61">
        <v>0</v>
      </c>
      <c r="O133" s="61">
        <v>0</v>
      </c>
      <c r="P133" s="61">
        <v>0</v>
      </c>
      <c r="Q133" s="61">
        <v>0</v>
      </c>
      <c r="R133" s="61">
        <v>0</v>
      </c>
      <c r="S133" s="61">
        <v>0</v>
      </c>
      <c r="T133" s="61">
        <v>0</v>
      </c>
      <c r="U133" s="61">
        <v>0</v>
      </c>
      <c r="V133" s="61">
        <v>0</v>
      </c>
      <c r="W133" s="61">
        <v>0</v>
      </c>
      <c r="X133" s="61">
        <v>0</v>
      </c>
      <c r="Y133" s="60">
        <v>0</v>
      </c>
      <c r="Z133" s="61">
        <v>0</v>
      </c>
      <c r="AA133" s="54">
        <v>0</v>
      </c>
    </row>
    <row r="134" spans="1:27" x14ac:dyDescent="0.25">
      <c r="A134" s="61" t="s">
        <v>465</v>
      </c>
      <c r="B134" s="61" t="s">
        <v>242</v>
      </c>
      <c r="C134" s="60">
        <v>40</v>
      </c>
      <c r="D134" s="60" t="s">
        <v>740</v>
      </c>
      <c r="E134" s="9">
        <v>0</v>
      </c>
      <c r="F134" s="61">
        <v>0</v>
      </c>
      <c r="G134" s="61">
        <v>0</v>
      </c>
      <c r="H134" s="61">
        <v>0</v>
      </c>
      <c r="I134" s="61">
        <v>0</v>
      </c>
      <c r="J134" s="61">
        <v>0</v>
      </c>
      <c r="K134" s="61">
        <v>0</v>
      </c>
      <c r="L134" s="61">
        <v>0</v>
      </c>
      <c r="M134" s="61">
        <v>0</v>
      </c>
      <c r="N134" s="61">
        <v>0</v>
      </c>
      <c r="O134" s="61">
        <v>0</v>
      </c>
      <c r="P134" s="61">
        <v>0</v>
      </c>
      <c r="Q134" s="61">
        <v>0</v>
      </c>
      <c r="R134" s="61">
        <v>0</v>
      </c>
      <c r="S134" s="61">
        <v>0</v>
      </c>
      <c r="T134" s="61">
        <v>0</v>
      </c>
      <c r="U134" s="61">
        <v>0</v>
      </c>
      <c r="V134" s="61">
        <v>0</v>
      </c>
      <c r="W134" s="61">
        <v>0</v>
      </c>
      <c r="X134" s="61">
        <v>0</v>
      </c>
      <c r="Y134" s="60">
        <v>0</v>
      </c>
      <c r="Z134" s="61">
        <v>0</v>
      </c>
      <c r="AA134" s="54">
        <v>0</v>
      </c>
    </row>
    <row r="135" spans="1:27" x14ac:dyDescent="0.25">
      <c r="A135" s="61" t="s">
        <v>14</v>
      </c>
      <c r="B135" s="61" t="s">
        <v>12</v>
      </c>
      <c r="C135" s="60">
        <v>20</v>
      </c>
      <c r="D135" s="60" t="s">
        <v>528</v>
      </c>
      <c r="E135" s="9">
        <v>1</v>
      </c>
      <c r="F135" s="61">
        <v>-1</v>
      </c>
      <c r="G135" s="61">
        <v>0</v>
      </c>
      <c r="H135" s="61">
        <v>0</v>
      </c>
      <c r="I135" s="61">
        <v>0</v>
      </c>
      <c r="J135" s="61">
        <v>0</v>
      </c>
      <c r="K135" s="61">
        <v>0</v>
      </c>
      <c r="L135" s="61">
        <v>0</v>
      </c>
      <c r="M135" s="61">
        <v>0</v>
      </c>
      <c r="N135" s="61">
        <v>0</v>
      </c>
      <c r="O135" s="61">
        <v>0</v>
      </c>
      <c r="P135" s="61">
        <v>0</v>
      </c>
      <c r="Q135" s="61">
        <v>0</v>
      </c>
      <c r="R135" s="61">
        <v>0</v>
      </c>
      <c r="S135" s="61">
        <v>0</v>
      </c>
      <c r="T135" s="61">
        <v>0</v>
      </c>
      <c r="U135" s="61">
        <v>0</v>
      </c>
      <c r="V135" s="61">
        <v>0</v>
      </c>
      <c r="W135" s="61">
        <v>0</v>
      </c>
      <c r="X135" s="61">
        <v>0</v>
      </c>
      <c r="Y135" s="60">
        <v>0</v>
      </c>
      <c r="Z135" s="61">
        <v>0</v>
      </c>
      <c r="AA135" s="54">
        <v>1</v>
      </c>
    </row>
    <row r="136" spans="1:27" x14ac:dyDescent="0.25">
      <c r="A136" s="61" t="s">
        <v>14</v>
      </c>
      <c r="B136" s="61" t="s">
        <v>12</v>
      </c>
      <c r="C136" s="60">
        <v>40</v>
      </c>
      <c r="D136" s="60" t="s">
        <v>553</v>
      </c>
      <c r="E136" s="9">
        <v>0</v>
      </c>
      <c r="F136" s="61">
        <v>1</v>
      </c>
      <c r="G136" s="61">
        <v>0</v>
      </c>
      <c r="H136" s="61">
        <v>0</v>
      </c>
      <c r="I136" s="61">
        <v>0</v>
      </c>
      <c r="J136" s="61">
        <v>0</v>
      </c>
      <c r="K136" s="61">
        <v>0</v>
      </c>
      <c r="L136" s="61">
        <v>0</v>
      </c>
      <c r="M136" s="61">
        <v>0</v>
      </c>
      <c r="N136" s="61">
        <v>0</v>
      </c>
      <c r="O136" s="61">
        <v>0</v>
      </c>
      <c r="P136" s="61">
        <v>0</v>
      </c>
      <c r="Q136" s="61">
        <v>0</v>
      </c>
      <c r="R136" s="61">
        <v>0</v>
      </c>
      <c r="S136" s="61">
        <v>0</v>
      </c>
      <c r="T136" s="61">
        <v>0</v>
      </c>
      <c r="U136" s="61">
        <v>0</v>
      </c>
      <c r="V136" s="61">
        <v>0</v>
      </c>
      <c r="W136" s="61">
        <v>0</v>
      </c>
      <c r="X136" s="61">
        <v>0</v>
      </c>
      <c r="Y136" s="60">
        <v>0</v>
      </c>
      <c r="Z136" s="61">
        <v>0</v>
      </c>
      <c r="AA136" s="54">
        <v>1</v>
      </c>
    </row>
    <row r="137" spans="1:27" x14ac:dyDescent="0.25">
      <c r="A137" s="61" t="s">
        <v>14</v>
      </c>
      <c r="B137" s="61" t="s">
        <v>242</v>
      </c>
      <c r="C137" s="60">
        <v>20</v>
      </c>
      <c r="D137" s="60" t="s">
        <v>578</v>
      </c>
      <c r="E137" s="9">
        <v>0</v>
      </c>
      <c r="F137" s="61">
        <v>0</v>
      </c>
      <c r="G137" s="61">
        <v>0</v>
      </c>
      <c r="H137" s="61">
        <v>0</v>
      </c>
      <c r="I137" s="61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1">
        <v>0</v>
      </c>
      <c r="X137" s="61">
        <v>0</v>
      </c>
      <c r="Y137" s="60">
        <v>0</v>
      </c>
      <c r="Z137" s="61">
        <v>0</v>
      </c>
      <c r="AA137" s="54">
        <v>0</v>
      </c>
    </row>
    <row r="138" spans="1:27" x14ac:dyDescent="0.25">
      <c r="A138" s="61" t="s">
        <v>14</v>
      </c>
      <c r="B138" s="61" t="s">
        <v>242</v>
      </c>
      <c r="C138" s="60">
        <v>40</v>
      </c>
      <c r="D138" s="60" t="s">
        <v>603</v>
      </c>
      <c r="E138" s="9">
        <v>0</v>
      </c>
      <c r="F138" s="61">
        <v>0</v>
      </c>
      <c r="G138" s="61">
        <v>0</v>
      </c>
      <c r="H138" s="61">
        <v>0</v>
      </c>
      <c r="I138" s="61">
        <v>0</v>
      </c>
      <c r="J138" s="61">
        <v>0</v>
      </c>
      <c r="K138" s="61">
        <v>0</v>
      </c>
      <c r="L138" s="61">
        <v>0</v>
      </c>
      <c r="M138" s="61">
        <v>0</v>
      </c>
      <c r="N138" s="61">
        <v>0</v>
      </c>
      <c r="O138" s="61">
        <v>0</v>
      </c>
      <c r="P138" s="61">
        <v>0</v>
      </c>
      <c r="Q138" s="61">
        <v>0</v>
      </c>
      <c r="R138" s="61">
        <v>0</v>
      </c>
      <c r="S138" s="61">
        <v>0</v>
      </c>
      <c r="T138" s="61">
        <v>0</v>
      </c>
      <c r="U138" s="61">
        <v>0</v>
      </c>
      <c r="V138" s="61">
        <v>0</v>
      </c>
      <c r="W138" s="61">
        <v>0</v>
      </c>
      <c r="X138" s="61">
        <v>0</v>
      </c>
      <c r="Y138" s="60">
        <v>0</v>
      </c>
      <c r="Z138" s="61">
        <v>0</v>
      </c>
      <c r="AA138" s="54">
        <v>0</v>
      </c>
    </row>
    <row r="139" spans="1:27" x14ac:dyDescent="0.25">
      <c r="A139" s="61" t="s">
        <v>466</v>
      </c>
      <c r="B139" s="61" t="s">
        <v>12</v>
      </c>
      <c r="C139" s="60">
        <v>20</v>
      </c>
      <c r="D139" s="60" t="s">
        <v>741</v>
      </c>
      <c r="E139" s="9">
        <v>1</v>
      </c>
      <c r="F139" s="61">
        <v>0</v>
      </c>
      <c r="G139" s="61">
        <v>0</v>
      </c>
      <c r="H139" s="61">
        <v>0</v>
      </c>
      <c r="I139" s="61">
        <v>0</v>
      </c>
      <c r="J139" s="61">
        <v>0</v>
      </c>
      <c r="K139" s="61">
        <v>0</v>
      </c>
      <c r="L139" s="61">
        <v>0</v>
      </c>
      <c r="M139" s="61">
        <v>0</v>
      </c>
      <c r="N139" s="61">
        <v>0</v>
      </c>
      <c r="O139" s="61">
        <v>0</v>
      </c>
      <c r="P139" s="61">
        <v>0</v>
      </c>
      <c r="Q139" s="61">
        <v>0</v>
      </c>
      <c r="R139" s="61">
        <v>0</v>
      </c>
      <c r="S139" s="61">
        <v>0</v>
      </c>
      <c r="T139" s="61">
        <v>0</v>
      </c>
      <c r="U139" s="61">
        <v>0</v>
      </c>
      <c r="V139" s="61">
        <v>0</v>
      </c>
      <c r="W139" s="61">
        <v>0</v>
      </c>
      <c r="X139" s="61">
        <v>0</v>
      </c>
      <c r="Y139" s="60">
        <v>0</v>
      </c>
      <c r="Z139" s="61">
        <v>0</v>
      </c>
      <c r="AA139" s="54">
        <v>0</v>
      </c>
    </row>
    <row r="140" spans="1:27" x14ac:dyDescent="0.25">
      <c r="A140" s="61" t="s">
        <v>466</v>
      </c>
      <c r="B140" s="61" t="s">
        <v>12</v>
      </c>
      <c r="C140" s="60">
        <v>40</v>
      </c>
      <c r="D140" s="60" t="s">
        <v>742</v>
      </c>
      <c r="E140" s="9">
        <v>1</v>
      </c>
      <c r="F140" s="61">
        <v>0</v>
      </c>
      <c r="G140" s="61">
        <v>0</v>
      </c>
      <c r="H140" s="61">
        <v>0</v>
      </c>
      <c r="I140" s="61">
        <v>0</v>
      </c>
      <c r="J140" s="61">
        <v>0</v>
      </c>
      <c r="K140" s="61">
        <v>0</v>
      </c>
      <c r="L140" s="61">
        <v>0</v>
      </c>
      <c r="M140" s="61">
        <v>0</v>
      </c>
      <c r="N140" s="61">
        <v>0</v>
      </c>
      <c r="O140" s="61">
        <v>0</v>
      </c>
      <c r="P140" s="61">
        <v>0</v>
      </c>
      <c r="Q140" s="61">
        <v>0</v>
      </c>
      <c r="R140" s="61">
        <v>0</v>
      </c>
      <c r="S140" s="61">
        <v>0</v>
      </c>
      <c r="T140" s="61">
        <v>0</v>
      </c>
      <c r="U140" s="61">
        <v>0</v>
      </c>
      <c r="V140" s="61">
        <v>0</v>
      </c>
      <c r="W140" s="61">
        <v>0</v>
      </c>
      <c r="X140" s="61">
        <v>0</v>
      </c>
      <c r="Y140" s="60">
        <v>0</v>
      </c>
      <c r="Z140" s="61">
        <v>0</v>
      </c>
      <c r="AA140" s="54">
        <v>0</v>
      </c>
    </row>
    <row r="141" spans="1:27" x14ac:dyDescent="0.25">
      <c r="A141" s="61" t="s">
        <v>466</v>
      </c>
      <c r="B141" s="61" t="s">
        <v>242</v>
      </c>
      <c r="C141" s="60">
        <v>20</v>
      </c>
      <c r="D141" s="60" t="s">
        <v>743</v>
      </c>
      <c r="E141" s="9">
        <v>0</v>
      </c>
      <c r="F141" s="61">
        <v>0</v>
      </c>
      <c r="G141" s="61">
        <v>0</v>
      </c>
      <c r="H141" s="61">
        <v>0</v>
      </c>
      <c r="I141" s="61">
        <v>0</v>
      </c>
      <c r="J141" s="61">
        <v>0</v>
      </c>
      <c r="K141" s="61">
        <v>0</v>
      </c>
      <c r="L141" s="61">
        <v>0</v>
      </c>
      <c r="M141" s="61">
        <v>0</v>
      </c>
      <c r="N141" s="61">
        <v>0</v>
      </c>
      <c r="O141" s="61">
        <v>0</v>
      </c>
      <c r="P141" s="61">
        <v>0</v>
      </c>
      <c r="Q141" s="61">
        <v>0</v>
      </c>
      <c r="R141" s="61">
        <v>0</v>
      </c>
      <c r="S141" s="61">
        <v>0</v>
      </c>
      <c r="T141" s="61">
        <v>0</v>
      </c>
      <c r="U141" s="61">
        <v>0</v>
      </c>
      <c r="V141" s="61">
        <v>0</v>
      </c>
      <c r="W141" s="61">
        <v>0</v>
      </c>
      <c r="X141" s="61">
        <v>0</v>
      </c>
      <c r="Y141" s="60">
        <v>0</v>
      </c>
      <c r="Z141" s="61">
        <v>0</v>
      </c>
      <c r="AA141" s="54">
        <v>0</v>
      </c>
    </row>
    <row r="142" spans="1:27" x14ac:dyDescent="0.25">
      <c r="A142" s="61" t="s">
        <v>466</v>
      </c>
      <c r="B142" s="61" t="s">
        <v>242</v>
      </c>
      <c r="C142" s="60">
        <v>40</v>
      </c>
      <c r="D142" s="60" t="s">
        <v>744</v>
      </c>
      <c r="E142" s="9">
        <v>0</v>
      </c>
      <c r="F142" s="61">
        <v>0</v>
      </c>
      <c r="G142" s="61">
        <v>0</v>
      </c>
      <c r="H142" s="61">
        <v>0</v>
      </c>
      <c r="I142" s="61">
        <v>0</v>
      </c>
      <c r="J142" s="61">
        <v>0</v>
      </c>
      <c r="K142" s="61">
        <v>0</v>
      </c>
      <c r="L142" s="61">
        <v>0</v>
      </c>
      <c r="M142" s="61">
        <v>0</v>
      </c>
      <c r="N142" s="61">
        <v>0</v>
      </c>
      <c r="O142" s="61">
        <v>0</v>
      </c>
      <c r="P142" s="61">
        <v>0</v>
      </c>
      <c r="Q142" s="61">
        <v>0</v>
      </c>
      <c r="R142" s="61">
        <v>0</v>
      </c>
      <c r="S142" s="61">
        <v>0</v>
      </c>
      <c r="T142" s="61">
        <v>0</v>
      </c>
      <c r="U142" s="61">
        <v>0</v>
      </c>
      <c r="V142" s="61">
        <v>0</v>
      </c>
      <c r="W142" s="61">
        <v>0</v>
      </c>
      <c r="X142" s="61">
        <v>0</v>
      </c>
      <c r="Y142" s="60">
        <v>0</v>
      </c>
      <c r="Z142" s="61">
        <v>0</v>
      </c>
      <c r="AA142" s="54">
        <v>0</v>
      </c>
    </row>
    <row r="143" spans="1:27" x14ac:dyDescent="0.25">
      <c r="A143" s="61" t="s">
        <v>24</v>
      </c>
      <c r="B143" s="61" t="s">
        <v>12</v>
      </c>
      <c r="C143" s="60">
        <v>40</v>
      </c>
      <c r="D143" s="60" t="s">
        <v>554</v>
      </c>
      <c r="E143" s="9">
        <v>0</v>
      </c>
      <c r="F143" s="61">
        <v>1</v>
      </c>
      <c r="G143" s="61">
        <v>0</v>
      </c>
      <c r="H143" s="61">
        <v>0</v>
      </c>
      <c r="I143" s="61">
        <v>0</v>
      </c>
      <c r="J143" s="61">
        <v>0</v>
      </c>
      <c r="K143" s="61">
        <v>0</v>
      </c>
      <c r="L143" s="61">
        <v>0</v>
      </c>
      <c r="M143" s="61">
        <v>-1</v>
      </c>
      <c r="N143" s="61">
        <v>0</v>
      </c>
      <c r="O143" s="61">
        <v>0</v>
      </c>
      <c r="P143" s="61">
        <v>0</v>
      </c>
      <c r="Q143" s="61">
        <v>0</v>
      </c>
      <c r="R143" s="61">
        <v>0</v>
      </c>
      <c r="S143" s="61">
        <v>0</v>
      </c>
      <c r="T143" s="61">
        <v>0</v>
      </c>
      <c r="U143" s="61">
        <v>0</v>
      </c>
      <c r="V143" s="61">
        <v>0</v>
      </c>
      <c r="W143" s="61">
        <v>0</v>
      </c>
      <c r="X143" s="61">
        <v>0</v>
      </c>
      <c r="Y143" s="60">
        <v>0</v>
      </c>
      <c r="Z143" s="61">
        <v>0</v>
      </c>
      <c r="AA143" s="54">
        <v>2</v>
      </c>
    </row>
    <row r="144" spans="1:27" x14ac:dyDescent="0.25">
      <c r="A144" s="61" t="s">
        <v>24</v>
      </c>
      <c r="B144" s="61" t="s">
        <v>12</v>
      </c>
      <c r="C144" s="60">
        <v>20</v>
      </c>
      <c r="D144" s="60" t="s">
        <v>529</v>
      </c>
      <c r="E144" s="9">
        <v>1</v>
      </c>
      <c r="F144" s="61">
        <v>-1</v>
      </c>
      <c r="G144" s="61">
        <v>0</v>
      </c>
      <c r="H144" s="61">
        <v>0</v>
      </c>
      <c r="I144" s="61">
        <v>0</v>
      </c>
      <c r="J144" s="61">
        <v>0</v>
      </c>
      <c r="K144" s="61">
        <v>0</v>
      </c>
      <c r="L144" s="61">
        <v>0</v>
      </c>
      <c r="M144" s="61">
        <v>0</v>
      </c>
      <c r="N144" s="61">
        <v>0</v>
      </c>
      <c r="O144" s="61">
        <v>0</v>
      </c>
      <c r="P144" s="61">
        <v>0</v>
      </c>
      <c r="Q144" s="61">
        <v>0</v>
      </c>
      <c r="R144" s="61">
        <v>0</v>
      </c>
      <c r="S144" s="61">
        <v>0</v>
      </c>
      <c r="T144" s="61">
        <v>0</v>
      </c>
      <c r="U144" s="61">
        <v>0</v>
      </c>
      <c r="V144" s="61">
        <v>0</v>
      </c>
      <c r="W144" s="61">
        <v>0</v>
      </c>
      <c r="X144" s="61">
        <v>0</v>
      </c>
      <c r="Y144" s="60">
        <v>0</v>
      </c>
      <c r="Z144" s="61">
        <v>0</v>
      </c>
      <c r="AA144" s="54">
        <v>1</v>
      </c>
    </row>
    <row r="145" spans="1:27" x14ac:dyDescent="0.25">
      <c r="A145" s="61" t="s">
        <v>24</v>
      </c>
      <c r="B145" s="61" t="s">
        <v>242</v>
      </c>
      <c r="C145" s="60">
        <v>20</v>
      </c>
      <c r="D145" s="60" t="s">
        <v>579</v>
      </c>
      <c r="E145" s="9">
        <v>0</v>
      </c>
      <c r="F145" s="61">
        <v>0</v>
      </c>
      <c r="G145" s="61">
        <v>0</v>
      </c>
      <c r="H145" s="61">
        <v>0</v>
      </c>
      <c r="I145" s="61">
        <v>0</v>
      </c>
      <c r="J145" s="61">
        <v>0</v>
      </c>
      <c r="K145" s="61">
        <v>0</v>
      </c>
      <c r="L145" s="61">
        <v>0</v>
      </c>
      <c r="M145" s="61">
        <v>0</v>
      </c>
      <c r="N145" s="61">
        <v>0</v>
      </c>
      <c r="O145" s="61">
        <v>0</v>
      </c>
      <c r="P145" s="61">
        <v>0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1">
        <v>0</v>
      </c>
      <c r="X145" s="61">
        <v>0</v>
      </c>
      <c r="Y145" s="60">
        <v>0</v>
      </c>
      <c r="Z145" s="61">
        <v>0</v>
      </c>
      <c r="AA145" s="54">
        <v>0</v>
      </c>
    </row>
    <row r="146" spans="1:27" x14ac:dyDescent="0.25">
      <c r="A146" s="61" t="s">
        <v>24</v>
      </c>
      <c r="B146" s="61" t="s">
        <v>242</v>
      </c>
      <c r="C146" s="60">
        <v>40</v>
      </c>
      <c r="D146" s="60" t="s">
        <v>604</v>
      </c>
      <c r="E146" s="9">
        <v>0</v>
      </c>
      <c r="F146" s="61">
        <v>0</v>
      </c>
      <c r="G146" s="61">
        <v>0</v>
      </c>
      <c r="H146" s="61">
        <v>0</v>
      </c>
      <c r="I146" s="61">
        <v>0</v>
      </c>
      <c r="J146" s="61">
        <v>0</v>
      </c>
      <c r="K146" s="61">
        <v>0</v>
      </c>
      <c r="L146" s="61">
        <v>0</v>
      </c>
      <c r="M146" s="61">
        <v>0</v>
      </c>
      <c r="N146" s="61">
        <v>0</v>
      </c>
      <c r="O146" s="61">
        <v>0</v>
      </c>
      <c r="P146" s="61">
        <v>0</v>
      </c>
      <c r="Q146" s="61">
        <v>0</v>
      </c>
      <c r="R146" s="61">
        <v>0</v>
      </c>
      <c r="S146" s="61">
        <v>0</v>
      </c>
      <c r="T146" s="61">
        <v>0</v>
      </c>
      <c r="U146" s="61">
        <v>0</v>
      </c>
      <c r="V146" s="61">
        <v>0</v>
      </c>
      <c r="W146" s="61">
        <v>0</v>
      </c>
      <c r="X146" s="61">
        <v>0</v>
      </c>
      <c r="Y146" s="60">
        <v>0</v>
      </c>
      <c r="Z146" s="61">
        <v>0</v>
      </c>
      <c r="AA146" s="54">
        <v>0</v>
      </c>
    </row>
    <row r="147" spans="1:27" x14ac:dyDescent="0.25">
      <c r="A147" s="61" t="s">
        <v>30</v>
      </c>
      <c r="B147" s="61" t="s">
        <v>12</v>
      </c>
      <c r="C147" s="60">
        <v>40</v>
      </c>
      <c r="D147" s="60" t="s">
        <v>555</v>
      </c>
      <c r="E147" s="9">
        <v>1</v>
      </c>
      <c r="F147" s="61">
        <v>3</v>
      </c>
      <c r="G147" s="61">
        <v>0</v>
      </c>
      <c r="H147" s="61">
        <v>0</v>
      </c>
      <c r="I147" s="61">
        <v>0</v>
      </c>
      <c r="J147" s="61">
        <v>-2</v>
      </c>
      <c r="K147" s="61">
        <v>0</v>
      </c>
      <c r="L147" s="61">
        <v>2</v>
      </c>
      <c r="M147" s="61">
        <v>-2</v>
      </c>
      <c r="N147" s="61">
        <v>0</v>
      </c>
      <c r="O147" s="61">
        <v>0</v>
      </c>
      <c r="P147" s="61">
        <v>-1</v>
      </c>
      <c r="Q147" s="61">
        <v>0</v>
      </c>
      <c r="R147" s="61">
        <v>0</v>
      </c>
      <c r="S147" s="61">
        <v>0</v>
      </c>
      <c r="T147" s="61">
        <v>0</v>
      </c>
      <c r="U147" s="61">
        <v>0</v>
      </c>
      <c r="V147" s="61">
        <v>0</v>
      </c>
      <c r="W147" s="61">
        <v>0</v>
      </c>
      <c r="X147" s="61">
        <v>0</v>
      </c>
      <c r="Y147" s="60">
        <v>0</v>
      </c>
      <c r="Z147" s="61">
        <v>0</v>
      </c>
      <c r="AA147" s="54">
        <v>10</v>
      </c>
    </row>
    <row r="148" spans="1:27" x14ac:dyDescent="0.25">
      <c r="A148" s="61" t="s">
        <v>30</v>
      </c>
      <c r="B148" s="61" t="s">
        <v>12</v>
      </c>
      <c r="C148" s="60">
        <v>20</v>
      </c>
      <c r="D148" s="60" t="s">
        <v>530</v>
      </c>
      <c r="E148" s="9">
        <v>4</v>
      </c>
      <c r="F148" s="61">
        <v>-3</v>
      </c>
      <c r="G148" s="61">
        <v>0</v>
      </c>
      <c r="H148" s="61">
        <v>0</v>
      </c>
      <c r="I148" s="61">
        <v>0</v>
      </c>
      <c r="J148" s="61">
        <v>-1</v>
      </c>
      <c r="K148" s="61">
        <v>0</v>
      </c>
      <c r="L148" s="61">
        <v>1</v>
      </c>
      <c r="M148" s="61">
        <v>-1</v>
      </c>
      <c r="N148" s="61">
        <v>0</v>
      </c>
      <c r="O148" s="61">
        <v>0</v>
      </c>
      <c r="P148" s="61">
        <v>0</v>
      </c>
      <c r="Q148" s="61">
        <v>0</v>
      </c>
      <c r="R148" s="61">
        <v>0</v>
      </c>
      <c r="S148" s="61">
        <v>0</v>
      </c>
      <c r="T148" s="61">
        <v>0</v>
      </c>
      <c r="U148" s="61">
        <v>0</v>
      </c>
      <c r="V148" s="61">
        <v>0</v>
      </c>
      <c r="W148" s="61">
        <v>0</v>
      </c>
      <c r="X148" s="61">
        <v>0</v>
      </c>
      <c r="Y148" s="60">
        <v>0</v>
      </c>
      <c r="Z148" s="61">
        <v>0</v>
      </c>
      <c r="AA148" s="54">
        <v>6</v>
      </c>
    </row>
    <row r="149" spans="1:27" x14ac:dyDescent="0.25">
      <c r="A149" s="61" t="s">
        <v>30</v>
      </c>
      <c r="B149" s="61" t="s">
        <v>242</v>
      </c>
      <c r="C149" s="60">
        <v>20</v>
      </c>
      <c r="D149" s="60" t="s">
        <v>580</v>
      </c>
      <c r="E149" s="9">
        <v>0</v>
      </c>
      <c r="F149" s="61">
        <v>0</v>
      </c>
      <c r="G149" s="61">
        <v>0</v>
      </c>
      <c r="H149" s="61">
        <v>0</v>
      </c>
      <c r="I149" s="61">
        <v>0</v>
      </c>
      <c r="J149" s="61">
        <v>0</v>
      </c>
      <c r="K149" s="61">
        <v>0</v>
      </c>
      <c r="L149" s="61">
        <v>0</v>
      </c>
      <c r="M149" s="61">
        <v>0</v>
      </c>
      <c r="N149" s="61">
        <v>0</v>
      </c>
      <c r="O149" s="61">
        <v>0</v>
      </c>
      <c r="P149" s="61">
        <v>0</v>
      </c>
      <c r="Q149" s="61">
        <v>0</v>
      </c>
      <c r="R149" s="61">
        <v>0</v>
      </c>
      <c r="S149" s="61">
        <v>0</v>
      </c>
      <c r="T149" s="61">
        <v>0</v>
      </c>
      <c r="U149" s="61">
        <v>0</v>
      </c>
      <c r="V149" s="61">
        <v>0</v>
      </c>
      <c r="W149" s="61">
        <v>0</v>
      </c>
      <c r="X149" s="61">
        <v>0</v>
      </c>
      <c r="Y149" s="60">
        <v>0</v>
      </c>
      <c r="Z149" s="61">
        <v>0</v>
      </c>
      <c r="AA149" s="54">
        <v>0</v>
      </c>
    </row>
    <row r="150" spans="1:27" x14ac:dyDescent="0.25">
      <c r="A150" s="61" t="s">
        <v>30</v>
      </c>
      <c r="B150" s="61" t="s">
        <v>242</v>
      </c>
      <c r="C150" s="60">
        <v>40</v>
      </c>
      <c r="D150" s="60" t="s">
        <v>605</v>
      </c>
      <c r="E150" s="9">
        <v>0</v>
      </c>
      <c r="F150" s="61">
        <v>0</v>
      </c>
      <c r="G150" s="61">
        <v>0</v>
      </c>
      <c r="H150" s="61">
        <v>0</v>
      </c>
      <c r="I150" s="61">
        <v>0</v>
      </c>
      <c r="J150" s="61">
        <v>0</v>
      </c>
      <c r="K150" s="61">
        <v>0</v>
      </c>
      <c r="L150" s="61">
        <v>0</v>
      </c>
      <c r="M150" s="61">
        <v>0</v>
      </c>
      <c r="N150" s="61">
        <v>0</v>
      </c>
      <c r="O150" s="61">
        <v>0</v>
      </c>
      <c r="P150" s="61">
        <v>0</v>
      </c>
      <c r="Q150" s="61">
        <v>0</v>
      </c>
      <c r="R150" s="61">
        <v>0</v>
      </c>
      <c r="S150" s="61">
        <v>0</v>
      </c>
      <c r="T150" s="61">
        <v>0</v>
      </c>
      <c r="U150" s="61">
        <v>0</v>
      </c>
      <c r="V150" s="61">
        <v>0</v>
      </c>
      <c r="W150" s="61">
        <v>0</v>
      </c>
      <c r="X150" s="61">
        <v>0</v>
      </c>
      <c r="Y150" s="60">
        <v>0</v>
      </c>
      <c r="Z150" s="61">
        <v>0</v>
      </c>
      <c r="AA150" s="54">
        <v>0</v>
      </c>
    </row>
    <row r="151" spans="1:27" x14ac:dyDescent="0.25">
      <c r="A151" s="61" t="s">
        <v>44</v>
      </c>
      <c r="B151" s="61" t="s">
        <v>12</v>
      </c>
      <c r="C151" s="60">
        <v>40</v>
      </c>
      <c r="D151" s="60" t="s">
        <v>556</v>
      </c>
      <c r="E151" s="9">
        <v>0</v>
      </c>
      <c r="F151" s="61">
        <v>85</v>
      </c>
      <c r="G151" s="61">
        <v>-10</v>
      </c>
      <c r="H151" s="61">
        <v>0</v>
      </c>
      <c r="I151" s="61">
        <v>-6</v>
      </c>
      <c r="J151" s="61">
        <v>-40</v>
      </c>
      <c r="K151" s="61">
        <v>0</v>
      </c>
      <c r="L151" s="61">
        <v>40</v>
      </c>
      <c r="M151" s="61">
        <v>-63</v>
      </c>
      <c r="N151" s="61">
        <v>0</v>
      </c>
      <c r="O151" s="61">
        <v>-1</v>
      </c>
      <c r="P151" s="61">
        <v>0</v>
      </c>
      <c r="Q151" s="61">
        <v>0</v>
      </c>
      <c r="R151" s="61">
        <v>-2</v>
      </c>
      <c r="S151" s="61">
        <v>0</v>
      </c>
      <c r="T151" s="61">
        <v>0</v>
      </c>
      <c r="U151" s="61">
        <v>0</v>
      </c>
      <c r="V151" s="61">
        <v>0</v>
      </c>
      <c r="W151" s="61">
        <v>0</v>
      </c>
      <c r="X151" s="61">
        <v>0</v>
      </c>
      <c r="Y151" s="60">
        <v>0</v>
      </c>
      <c r="Z151" s="61">
        <v>0</v>
      </c>
      <c r="AA151" s="54">
        <v>247</v>
      </c>
    </row>
    <row r="152" spans="1:27" x14ac:dyDescent="0.25">
      <c r="A152" s="61" t="s">
        <v>44</v>
      </c>
      <c r="B152" s="61" t="s">
        <v>12</v>
      </c>
      <c r="C152" s="60">
        <v>20</v>
      </c>
      <c r="D152" s="60" t="s">
        <v>531</v>
      </c>
      <c r="E152" s="9">
        <v>146</v>
      </c>
      <c r="F152" s="61">
        <v>-146</v>
      </c>
      <c r="G152" s="61">
        <v>0</v>
      </c>
      <c r="H152" s="61">
        <v>0</v>
      </c>
      <c r="I152" s="61">
        <v>0</v>
      </c>
      <c r="J152" s="61">
        <v>0</v>
      </c>
      <c r="K152" s="61">
        <v>0</v>
      </c>
      <c r="L152" s="61">
        <v>0</v>
      </c>
      <c r="M152" s="61">
        <v>0</v>
      </c>
      <c r="N152" s="61">
        <v>0</v>
      </c>
      <c r="O152" s="61">
        <v>0</v>
      </c>
      <c r="P152" s="61">
        <v>0</v>
      </c>
      <c r="Q152" s="61">
        <v>0</v>
      </c>
      <c r="R152" s="61">
        <v>0</v>
      </c>
      <c r="S152" s="61">
        <v>0</v>
      </c>
      <c r="T152" s="61">
        <v>0</v>
      </c>
      <c r="U152" s="61">
        <v>0</v>
      </c>
      <c r="V152" s="61">
        <v>0</v>
      </c>
      <c r="W152" s="61">
        <v>0</v>
      </c>
      <c r="X152" s="61">
        <v>0</v>
      </c>
      <c r="Y152" s="60">
        <v>0</v>
      </c>
      <c r="Z152" s="61">
        <v>0</v>
      </c>
      <c r="AA152" s="54">
        <v>146</v>
      </c>
    </row>
    <row r="153" spans="1:27" x14ac:dyDescent="0.25">
      <c r="A153" s="61" t="s">
        <v>44</v>
      </c>
      <c r="B153" s="61" t="s">
        <v>242</v>
      </c>
      <c r="C153" s="60">
        <v>20</v>
      </c>
      <c r="D153" s="60" t="s">
        <v>581</v>
      </c>
      <c r="E153" s="9">
        <v>0</v>
      </c>
      <c r="F153" s="61">
        <v>0</v>
      </c>
      <c r="G153" s="61">
        <v>0</v>
      </c>
      <c r="H153" s="61">
        <v>0</v>
      </c>
      <c r="I153" s="61">
        <v>0</v>
      </c>
      <c r="J153" s="61">
        <v>0</v>
      </c>
      <c r="K153" s="61">
        <v>0</v>
      </c>
      <c r="L153" s="61">
        <v>0</v>
      </c>
      <c r="M153" s="61">
        <v>0</v>
      </c>
      <c r="N153" s="61">
        <v>0</v>
      </c>
      <c r="O153" s="61">
        <v>0</v>
      </c>
      <c r="P153" s="61">
        <v>0</v>
      </c>
      <c r="Q153" s="61">
        <v>0</v>
      </c>
      <c r="R153" s="61">
        <v>0</v>
      </c>
      <c r="S153" s="61">
        <v>0</v>
      </c>
      <c r="T153" s="61">
        <v>0</v>
      </c>
      <c r="U153" s="61">
        <v>0</v>
      </c>
      <c r="V153" s="61">
        <v>0</v>
      </c>
      <c r="W153" s="61">
        <v>0</v>
      </c>
      <c r="X153" s="61">
        <v>0</v>
      </c>
      <c r="Y153" s="60">
        <v>0</v>
      </c>
      <c r="Z153" s="61">
        <v>0</v>
      </c>
      <c r="AA153" s="54">
        <v>0</v>
      </c>
    </row>
    <row r="154" spans="1:27" x14ac:dyDescent="0.25">
      <c r="A154" s="61" t="s">
        <v>44</v>
      </c>
      <c r="B154" s="61" t="s">
        <v>242</v>
      </c>
      <c r="C154" s="60">
        <v>40</v>
      </c>
      <c r="D154" s="60" t="s">
        <v>606</v>
      </c>
      <c r="E154" s="9">
        <v>0</v>
      </c>
      <c r="F154" s="61">
        <v>0</v>
      </c>
      <c r="G154" s="61">
        <v>0</v>
      </c>
      <c r="H154" s="61">
        <v>0</v>
      </c>
      <c r="I154" s="61">
        <v>0</v>
      </c>
      <c r="J154" s="61">
        <v>0</v>
      </c>
      <c r="K154" s="61">
        <v>0</v>
      </c>
      <c r="L154" s="61">
        <v>0</v>
      </c>
      <c r="M154" s="61">
        <v>0</v>
      </c>
      <c r="N154" s="61">
        <v>0</v>
      </c>
      <c r="O154" s="61">
        <v>0</v>
      </c>
      <c r="P154" s="61">
        <v>0</v>
      </c>
      <c r="Q154" s="61">
        <v>0</v>
      </c>
      <c r="R154" s="61">
        <v>0</v>
      </c>
      <c r="S154" s="61">
        <v>0</v>
      </c>
      <c r="T154" s="61">
        <v>0</v>
      </c>
      <c r="U154" s="61">
        <v>0</v>
      </c>
      <c r="V154" s="61">
        <v>0</v>
      </c>
      <c r="W154" s="61">
        <v>0</v>
      </c>
      <c r="X154" s="61">
        <v>0</v>
      </c>
      <c r="Y154" s="60">
        <v>0</v>
      </c>
      <c r="Z154" s="61">
        <v>0</v>
      </c>
      <c r="AA154" s="54">
        <v>0</v>
      </c>
    </row>
    <row r="155" spans="1:27" x14ac:dyDescent="0.25">
      <c r="A155" s="61" t="s">
        <v>46</v>
      </c>
      <c r="B155" s="61" t="s">
        <v>12</v>
      </c>
      <c r="C155" s="60">
        <v>40</v>
      </c>
      <c r="D155" s="60" t="s">
        <v>557</v>
      </c>
      <c r="E155" s="9">
        <v>0</v>
      </c>
      <c r="F155" s="61">
        <v>0</v>
      </c>
      <c r="G155" s="61">
        <v>0</v>
      </c>
      <c r="H155" s="61">
        <v>0</v>
      </c>
      <c r="I155" s="61">
        <v>0</v>
      </c>
      <c r="J155" s="61">
        <v>0</v>
      </c>
      <c r="K155" s="61">
        <v>0</v>
      </c>
      <c r="L155" s="61">
        <v>0</v>
      </c>
      <c r="M155" s="61">
        <v>0</v>
      </c>
      <c r="N155" s="61">
        <v>0</v>
      </c>
      <c r="O155" s="61">
        <v>0</v>
      </c>
      <c r="P155" s="61">
        <v>0</v>
      </c>
      <c r="Q155" s="61">
        <v>53</v>
      </c>
      <c r="R155" s="61">
        <v>136</v>
      </c>
      <c r="S155" s="61">
        <v>10</v>
      </c>
      <c r="T155" s="61">
        <v>3</v>
      </c>
      <c r="U155" s="61">
        <v>0</v>
      </c>
      <c r="V155" s="61">
        <v>-56</v>
      </c>
      <c r="W155" s="61">
        <v>-3</v>
      </c>
      <c r="X155" s="61">
        <v>0</v>
      </c>
      <c r="Y155" s="60">
        <v>0</v>
      </c>
      <c r="Z155" s="61">
        <v>0</v>
      </c>
      <c r="AA155" s="54">
        <v>261</v>
      </c>
    </row>
    <row r="156" spans="1:27" x14ac:dyDescent="0.25">
      <c r="A156" s="61" t="s">
        <v>46</v>
      </c>
      <c r="B156" s="61" t="s">
        <v>242</v>
      </c>
      <c r="C156" s="60">
        <v>40</v>
      </c>
      <c r="D156" s="60" t="s">
        <v>607</v>
      </c>
      <c r="E156" s="9">
        <v>0</v>
      </c>
      <c r="F156" s="61">
        <v>37</v>
      </c>
      <c r="G156" s="61">
        <v>9</v>
      </c>
      <c r="H156" s="61">
        <v>0</v>
      </c>
      <c r="I156" s="61">
        <v>25</v>
      </c>
      <c r="J156" s="61">
        <v>11</v>
      </c>
      <c r="K156" s="61">
        <v>0</v>
      </c>
      <c r="L156" s="61">
        <v>-11</v>
      </c>
      <c r="M156" s="61">
        <v>41</v>
      </c>
      <c r="N156" s="61">
        <v>0</v>
      </c>
      <c r="O156" s="61">
        <v>5</v>
      </c>
      <c r="P156" s="61">
        <v>2</v>
      </c>
      <c r="Q156" s="61">
        <v>0</v>
      </c>
      <c r="R156" s="61">
        <v>0</v>
      </c>
      <c r="S156" s="61">
        <v>-119</v>
      </c>
      <c r="T156" s="61">
        <v>0</v>
      </c>
      <c r="U156" s="61">
        <v>0</v>
      </c>
      <c r="V156" s="61">
        <v>0</v>
      </c>
      <c r="W156" s="61">
        <v>0</v>
      </c>
      <c r="X156" s="61">
        <v>0</v>
      </c>
      <c r="Y156" s="60">
        <v>0</v>
      </c>
      <c r="Z156" s="61">
        <v>0</v>
      </c>
      <c r="AA156" s="54">
        <v>260</v>
      </c>
    </row>
    <row r="157" spans="1:27" x14ac:dyDescent="0.25">
      <c r="A157" s="61" t="s">
        <v>46</v>
      </c>
      <c r="B157" s="61" t="s">
        <v>242</v>
      </c>
      <c r="C157" s="60">
        <v>20</v>
      </c>
      <c r="D157" s="60" t="s">
        <v>582</v>
      </c>
      <c r="E157" s="9">
        <v>0</v>
      </c>
      <c r="F157" s="61">
        <v>17</v>
      </c>
      <c r="G157" s="61">
        <v>6</v>
      </c>
      <c r="H157" s="61">
        <v>0</v>
      </c>
      <c r="I157" s="61">
        <v>2</v>
      </c>
      <c r="J157" s="61">
        <v>0</v>
      </c>
      <c r="K157" s="61">
        <v>3</v>
      </c>
      <c r="L157" s="61">
        <v>-3</v>
      </c>
      <c r="M157" s="61">
        <v>9</v>
      </c>
      <c r="N157" s="61">
        <v>0</v>
      </c>
      <c r="O157" s="61">
        <v>0</v>
      </c>
      <c r="P157" s="61">
        <v>0</v>
      </c>
      <c r="Q157" s="61">
        <v>-29</v>
      </c>
      <c r="R157" s="61">
        <v>0</v>
      </c>
      <c r="S157" s="61">
        <v>-5</v>
      </c>
      <c r="T157" s="61">
        <v>0</v>
      </c>
      <c r="U157" s="61">
        <v>0</v>
      </c>
      <c r="V157" s="61">
        <v>0</v>
      </c>
      <c r="W157" s="61">
        <v>0</v>
      </c>
      <c r="X157" s="61">
        <v>0</v>
      </c>
      <c r="Y157" s="60">
        <v>0</v>
      </c>
      <c r="Z157" s="61">
        <v>0</v>
      </c>
      <c r="AA157" s="54">
        <v>74</v>
      </c>
    </row>
    <row r="158" spans="1:27" x14ac:dyDescent="0.25">
      <c r="A158" s="61" t="s">
        <v>46</v>
      </c>
      <c r="B158" s="61" t="s">
        <v>12</v>
      </c>
      <c r="C158" s="60">
        <v>20</v>
      </c>
      <c r="D158" s="60" t="s">
        <v>532</v>
      </c>
      <c r="E158" s="9">
        <v>0</v>
      </c>
      <c r="F158" s="61">
        <v>0</v>
      </c>
      <c r="G158" s="61">
        <v>0</v>
      </c>
      <c r="H158" s="61">
        <v>0</v>
      </c>
      <c r="I158" s="61">
        <v>0</v>
      </c>
      <c r="J158" s="61">
        <v>0</v>
      </c>
      <c r="K158" s="61">
        <v>0</v>
      </c>
      <c r="L158" s="61">
        <v>0</v>
      </c>
      <c r="M158" s="61">
        <v>0</v>
      </c>
      <c r="N158" s="61">
        <v>0</v>
      </c>
      <c r="O158" s="61">
        <v>0</v>
      </c>
      <c r="P158" s="61">
        <v>0</v>
      </c>
      <c r="Q158" s="61">
        <v>0</v>
      </c>
      <c r="R158" s="61">
        <v>0</v>
      </c>
      <c r="S158" s="61">
        <v>0</v>
      </c>
      <c r="T158" s="61">
        <v>0</v>
      </c>
      <c r="U158" s="61">
        <v>0</v>
      </c>
      <c r="V158" s="61">
        <v>0</v>
      </c>
      <c r="W158" s="61">
        <v>0</v>
      </c>
      <c r="X158" s="61">
        <v>0</v>
      </c>
      <c r="Y158" s="60">
        <v>0</v>
      </c>
      <c r="Z158" s="61">
        <v>0</v>
      </c>
      <c r="AA158" s="54">
        <v>0</v>
      </c>
    </row>
    <row r="159" spans="1:27" x14ac:dyDescent="0.25">
      <c r="A159" s="61" t="s">
        <v>52</v>
      </c>
      <c r="B159" s="61" t="s">
        <v>242</v>
      </c>
      <c r="C159" s="60">
        <v>40</v>
      </c>
      <c r="D159" s="60" t="s">
        <v>608</v>
      </c>
      <c r="E159" s="9">
        <v>0</v>
      </c>
      <c r="F159" s="61">
        <v>0</v>
      </c>
      <c r="G159" s="61">
        <v>1</v>
      </c>
      <c r="H159" s="61">
        <v>0</v>
      </c>
      <c r="I159" s="61">
        <v>0</v>
      </c>
      <c r="J159" s="61">
        <v>-1</v>
      </c>
      <c r="K159" s="61">
        <v>0</v>
      </c>
      <c r="L159" s="61">
        <v>1</v>
      </c>
      <c r="M159" s="61">
        <v>-1</v>
      </c>
      <c r="N159" s="61">
        <v>0</v>
      </c>
      <c r="O159" s="61">
        <v>0</v>
      </c>
      <c r="P159" s="61">
        <v>0</v>
      </c>
      <c r="Q159" s="61">
        <v>0</v>
      </c>
      <c r="R159" s="61">
        <v>0</v>
      </c>
      <c r="S159" s="61">
        <v>0</v>
      </c>
      <c r="T159" s="61">
        <v>0</v>
      </c>
      <c r="U159" s="61">
        <v>0</v>
      </c>
      <c r="V159" s="61">
        <v>0</v>
      </c>
      <c r="W159" s="61">
        <v>0</v>
      </c>
      <c r="X159" s="61">
        <v>0</v>
      </c>
      <c r="Y159" s="60">
        <v>0</v>
      </c>
      <c r="Z159" s="61">
        <v>0</v>
      </c>
      <c r="AA159" s="54">
        <v>4</v>
      </c>
    </row>
    <row r="160" spans="1:27" x14ac:dyDescent="0.25">
      <c r="A160" s="61" t="s">
        <v>52</v>
      </c>
      <c r="B160" s="61" t="s">
        <v>12</v>
      </c>
      <c r="C160" s="60">
        <v>20</v>
      </c>
      <c r="D160" s="60" t="s">
        <v>533</v>
      </c>
      <c r="E160" s="9">
        <v>0</v>
      </c>
      <c r="F160" s="61">
        <v>0</v>
      </c>
      <c r="G160" s="61">
        <v>0</v>
      </c>
      <c r="H160" s="61">
        <v>0</v>
      </c>
      <c r="I160" s="61">
        <v>0</v>
      </c>
      <c r="J160" s="61">
        <v>0</v>
      </c>
      <c r="K160" s="61">
        <v>0</v>
      </c>
      <c r="L160" s="61">
        <v>0</v>
      </c>
      <c r="M160" s="61">
        <v>0</v>
      </c>
      <c r="N160" s="61">
        <v>0</v>
      </c>
      <c r="O160" s="61">
        <v>0</v>
      </c>
      <c r="P160" s="61">
        <v>0</v>
      </c>
      <c r="Q160" s="61">
        <v>0</v>
      </c>
      <c r="R160" s="61">
        <v>0</v>
      </c>
      <c r="S160" s="61">
        <v>0</v>
      </c>
      <c r="T160" s="61">
        <v>0</v>
      </c>
      <c r="U160" s="61">
        <v>0</v>
      </c>
      <c r="V160" s="61">
        <v>0</v>
      </c>
      <c r="W160" s="61">
        <v>0</v>
      </c>
      <c r="X160" s="61">
        <v>0</v>
      </c>
      <c r="Y160" s="60">
        <v>0</v>
      </c>
      <c r="Z160" s="61">
        <v>0</v>
      </c>
      <c r="AA160" s="54">
        <v>0</v>
      </c>
    </row>
    <row r="161" spans="1:27" x14ac:dyDescent="0.25">
      <c r="A161" s="61" t="s">
        <v>52</v>
      </c>
      <c r="B161" s="61" t="s">
        <v>12</v>
      </c>
      <c r="C161" s="60">
        <v>40</v>
      </c>
      <c r="D161" s="60" t="s">
        <v>558</v>
      </c>
      <c r="E161" s="9">
        <v>0</v>
      </c>
      <c r="F161" s="61">
        <v>0</v>
      </c>
      <c r="G161" s="61">
        <v>0</v>
      </c>
      <c r="H161" s="61">
        <v>0</v>
      </c>
      <c r="I161" s="61">
        <v>0</v>
      </c>
      <c r="J161" s="61">
        <v>0</v>
      </c>
      <c r="K161" s="61">
        <v>0</v>
      </c>
      <c r="L161" s="61">
        <v>0</v>
      </c>
      <c r="M161" s="61">
        <v>0</v>
      </c>
      <c r="N161" s="61">
        <v>0</v>
      </c>
      <c r="O161" s="61">
        <v>0</v>
      </c>
      <c r="P161" s="61">
        <v>0</v>
      </c>
      <c r="Q161" s="61">
        <v>0</v>
      </c>
      <c r="R161" s="61">
        <v>0</v>
      </c>
      <c r="S161" s="61">
        <v>0</v>
      </c>
      <c r="T161" s="61">
        <v>0</v>
      </c>
      <c r="U161" s="61">
        <v>0</v>
      </c>
      <c r="V161" s="61">
        <v>0</v>
      </c>
      <c r="W161" s="61">
        <v>0</v>
      </c>
      <c r="X161" s="61">
        <v>0</v>
      </c>
      <c r="Y161" s="60">
        <v>0</v>
      </c>
      <c r="Z161" s="61">
        <v>0</v>
      </c>
      <c r="AA161" s="54">
        <v>0</v>
      </c>
    </row>
    <row r="162" spans="1:27" x14ac:dyDescent="0.25">
      <c r="A162" s="61" t="s">
        <v>52</v>
      </c>
      <c r="B162" s="61" t="s">
        <v>242</v>
      </c>
      <c r="C162" s="60">
        <v>20</v>
      </c>
      <c r="D162" s="60" t="s">
        <v>583</v>
      </c>
      <c r="E162" s="9">
        <v>0</v>
      </c>
      <c r="F162" s="61">
        <v>0</v>
      </c>
      <c r="G162" s="61">
        <v>0</v>
      </c>
      <c r="H162" s="61">
        <v>0</v>
      </c>
      <c r="I162" s="61">
        <v>0</v>
      </c>
      <c r="J162" s="61">
        <v>0</v>
      </c>
      <c r="K162" s="61">
        <v>0</v>
      </c>
      <c r="L162" s="61">
        <v>0</v>
      </c>
      <c r="M162" s="61">
        <v>0</v>
      </c>
      <c r="N162" s="61">
        <v>0</v>
      </c>
      <c r="O162" s="61">
        <v>0</v>
      </c>
      <c r="P162" s="61">
        <v>0</v>
      </c>
      <c r="Q162" s="61">
        <v>0</v>
      </c>
      <c r="R162" s="61">
        <v>0</v>
      </c>
      <c r="S162" s="61">
        <v>0</v>
      </c>
      <c r="T162" s="61">
        <v>0</v>
      </c>
      <c r="U162" s="61">
        <v>0</v>
      </c>
      <c r="V162" s="61">
        <v>0</v>
      </c>
      <c r="W162" s="61">
        <v>0</v>
      </c>
      <c r="X162" s="61">
        <v>0</v>
      </c>
      <c r="Y162" s="60">
        <v>0</v>
      </c>
      <c r="Z162" s="61">
        <v>0</v>
      </c>
      <c r="AA162" s="54">
        <v>0</v>
      </c>
    </row>
    <row r="163" spans="1:27" x14ac:dyDescent="0.25">
      <c r="A163" s="61" t="s">
        <v>20</v>
      </c>
      <c r="B163" s="61" t="s">
        <v>12</v>
      </c>
      <c r="C163" s="60">
        <v>20</v>
      </c>
      <c r="D163" s="60" t="s">
        <v>534</v>
      </c>
      <c r="E163" s="9">
        <v>6</v>
      </c>
      <c r="F163" s="61">
        <v>0</v>
      </c>
      <c r="G163" s="61">
        <v>0</v>
      </c>
      <c r="H163" s="61">
        <v>0</v>
      </c>
      <c r="I163" s="61">
        <v>0</v>
      </c>
      <c r="J163" s="61">
        <v>0</v>
      </c>
      <c r="K163" s="61">
        <v>0</v>
      </c>
      <c r="L163" s="61">
        <v>0</v>
      </c>
      <c r="M163" s="61">
        <v>0</v>
      </c>
      <c r="N163" s="61">
        <v>0</v>
      </c>
      <c r="O163" s="61">
        <v>0</v>
      </c>
      <c r="P163" s="61">
        <v>0</v>
      </c>
      <c r="Q163" s="61">
        <v>0</v>
      </c>
      <c r="R163" s="61">
        <v>0</v>
      </c>
      <c r="S163" s="61">
        <v>0</v>
      </c>
      <c r="T163" s="61">
        <v>0</v>
      </c>
      <c r="U163" s="61">
        <v>-6</v>
      </c>
      <c r="V163" s="61">
        <v>0</v>
      </c>
      <c r="W163" s="61">
        <v>0</v>
      </c>
      <c r="X163" s="61">
        <v>0</v>
      </c>
      <c r="Y163" s="60">
        <v>0</v>
      </c>
      <c r="Z163" s="61">
        <v>0</v>
      </c>
      <c r="AA163" s="54">
        <v>6</v>
      </c>
    </row>
    <row r="164" spans="1:27" x14ac:dyDescent="0.25">
      <c r="A164" s="61" t="s">
        <v>20</v>
      </c>
      <c r="B164" s="61" t="s">
        <v>12</v>
      </c>
      <c r="C164" s="60">
        <v>40</v>
      </c>
      <c r="D164" s="60" t="s">
        <v>559</v>
      </c>
      <c r="E164" s="9">
        <v>0</v>
      </c>
      <c r="F164" s="61">
        <v>0</v>
      </c>
      <c r="G164" s="61">
        <v>0</v>
      </c>
      <c r="H164" s="61">
        <v>0</v>
      </c>
      <c r="I164" s="61">
        <v>0</v>
      </c>
      <c r="J164" s="61">
        <v>0</v>
      </c>
      <c r="K164" s="61">
        <v>0</v>
      </c>
      <c r="L164" s="61">
        <v>0</v>
      </c>
      <c r="M164" s="61">
        <v>0</v>
      </c>
      <c r="N164" s="61">
        <v>0</v>
      </c>
      <c r="O164" s="61">
        <v>0</v>
      </c>
      <c r="P164" s="61">
        <v>0</v>
      </c>
      <c r="Q164" s="61">
        <v>0</v>
      </c>
      <c r="R164" s="61">
        <v>0</v>
      </c>
      <c r="S164" s="61">
        <v>0</v>
      </c>
      <c r="T164" s="61">
        <v>0</v>
      </c>
      <c r="U164" s="61">
        <v>0</v>
      </c>
      <c r="V164" s="61">
        <v>0</v>
      </c>
      <c r="W164" s="61">
        <v>0</v>
      </c>
      <c r="X164" s="61">
        <v>0</v>
      </c>
      <c r="Y164" s="60">
        <v>0</v>
      </c>
      <c r="Z164" s="61">
        <v>0</v>
      </c>
      <c r="AA164" s="54">
        <v>0</v>
      </c>
    </row>
    <row r="165" spans="1:27" x14ac:dyDescent="0.25">
      <c r="A165" s="61" t="s">
        <v>20</v>
      </c>
      <c r="B165" s="61" t="s">
        <v>242</v>
      </c>
      <c r="C165" s="60">
        <v>20</v>
      </c>
      <c r="D165" s="60" t="s">
        <v>584</v>
      </c>
      <c r="E165" s="9">
        <v>0</v>
      </c>
      <c r="F165" s="61">
        <v>0</v>
      </c>
      <c r="G165" s="61">
        <v>0</v>
      </c>
      <c r="H165" s="61">
        <v>0</v>
      </c>
      <c r="I165" s="61">
        <v>0</v>
      </c>
      <c r="J165" s="61">
        <v>0</v>
      </c>
      <c r="K165" s="61">
        <v>0</v>
      </c>
      <c r="L165" s="61">
        <v>0</v>
      </c>
      <c r="M165" s="61">
        <v>0</v>
      </c>
      <c r="N165" s="61">
        <v>0</v>
      </c>
      <c r="O165" s="61">
        <v>0</v>
      </c>
      <c r="P165" s="61">
        <v>0</v>
      </c>
      <c r="Q165" s="61">
        <v>0</v>
      </c>
      <c r="R165" s="61">
        <v>0</v>
      </c>
      <c r="S165" s="61">
        <v>0</v>
      </c>
      <c r="T165" s="61">
        <v>0</v>
      </c>
      <c r="U165" s="61">
        <v>0</v>
      </c>
      <c r="V165" s="61">
        <v>0</v>
      </c>
      <c r="W165" s="61">
        <v>0</v>
      </c>
      <c r="X165" s="61">
        <v>0</v>
      </c>
      <c r="Y165" s="60">
        <v>0</v>
      </c>
      <c r="Z165" s="61">
        <v>0</v>
      </c>
      <c r="AA165" s="54">
        <v>0</v>
      </c>
    </row>
    <row r="166" spans="1:27" x14ac:dyDescent="0.25">
      <c r="A166" s="61" t="s">
        <v>20</v>
      </c>
      <c r="B166" s="61" t="s">
        <v>242</v>
      </c>
      <c r="C166" s="60">
        <v>40</v>
      </c>
      <c r="D166" s="60" t="s">
        <v>609</v>
      </c>
      <c r="E166" s="9">
        <v>0</v>
      </c>
      <c r="F166" s="61">
        <v>0</v>
      </c>
      <c r="G166" s="61">
        <v>0</v>
      </c>
      <c r="H166" s="61">
        <v>0</v>
      </c>
      <c r="I166" s="61">
        <v>0</v>
      </c>
      <c r="J166" s="61">
        <v>0</v>
      </c>
      <c r="K166" s="61">
        <v>0</v>
      </c>
      <c r="L166" s="61">
        <v>0</v>
      </c>
      <c r="M166" s="61">
        <v>0</v>
      </c>
      <c r="N166" s="61">
        <v>0</v>
      </c>
      <c r="O166" s="61">
        <v>0</v>
      </c>
      <c r="P166" s="61">
        <v>0</v>
      </c>
      <c r="Q166" s="61">
        <v>0</v>
      </c>
      <c r="R166" s="61">
        <v>0</v>
      </c>
      <c r="S166" s="61">
        <v>0</v>
      </c>
      <c r="T166" s="61">
        <v>0</v>
      </c>
      <c r="U166" s="61">
        <v>0</v>
      </c>
      <c r="V166" s="61">
        <v>0</v>
      </c>
      <c r="W166" s="61">
        <v>0</v>
      </c>
      <c r="X166" s="61">
        <v>0</v>
      </c>
      <c r="Y166" s="60">
        <v>0</v>
      </c>
      <c r="Z166" s="61">
        <v>0</v>
      </c>
      <c r="AA166" s="54">
        <v>0</v>
      </c>
    </row>
    <row r="167" spans="1:27" x14ac:dyDescent="0.25">
      <c r="A167" s="61" t="s">
        <v>467</v>
      </c>
      <c r="B167" s="61" t="s">
        <v>12</v>
      </c>
      <c r="C167" s="60">
        <v>20</v>
      </c>
      <c r="D167" s="60" t="s">
        <v>745</v>
      </c>
      <c r="E167" s="9">
        <v>3</v>
      </c>
      <c r="F167" s="61">
        <v>0</v>
      </c>
      <c r="G167" s="61">
        <v>0</v>
      </c>
      <c r="H167" s="61">
        <v>0</v>
      </c>
      <c r="I167" s="61">
        <v>0</v>
      </c>
      <c r="J167" s="61">
        <v>0</v>
      </c>
      <c r="K167" s="61">
        <v>0</v>
      </c>
      <c r="L167" s="61">
        <v>0</v>
      </c>
      <c r="M167" s="61">
        <v>0</v>
      </c>
      <c r="N167" s="61">
        <v>0</v>
      </c>
      <c r="O167" s="61">
        <v>0</v>
      </c>
      <c r="P167" s="61">
        <v>0</v>
      </c>
      <c r="Q167" s="61">
        <v>0</v>
      </c>
      <c r="R167" s="61">
        <v>0</v>
      </c>
      <c r="S167" s="61">
        <v>0</v>
      </c>
      <c r="T167" s="61">
        <v>0</v>
      </c>
      <c r="U167" s="61">
        <v>0</v>
      </c>
      <c r="V167" s="61">
        <v>0</v>
      </c>
      <c r="W167" s="61">
        <v>0</v>
      </c>
      <c r="X167" s="61">
        <v>0</v>
      </c>
      <c r="Y167" s="60">
        <v>0</v>
      </c>
      <c r="Z167" s="61">
        <v>0</v>
      </c>
      <c r="AA167" s="54">
        <v>0</v>
      </c>
    </row>
    <row r="168" spans="1:27" x14ac:dyDescent="0.25">
      <c r="A168" s="61" t="s">
        <v>467</v>
      </c>
      <c r="B168" s="61" t="s">
        <v>12</v>
      </c>
      <c r="C168" s="60">
        <v>40</v>
      </c>
      <c r="D168" s="60" t="s">
        <v>746</v>
      </c>
      <c r="E168" s="9">
        <v>3</v>
      </c>
      <c r="F168" s="61">
        <v>0</v>
      </c>
      <c r="G168" s="61">
        <v>0</v>
      </c>
      <c r="H168" s="61">
        <v>0</v>
      </c>
      <c r="I168" s="61">
        <v>0</v>
      </c>
      <c r="J168" s="61">
        <v>0</v>
      </c>
      <c r="K168" s="61">
        <v>0</v>
      </c>
      <c r="L168" s="61">
        <v>0</v>
      </c>
      <c r="M168" s="61">
        <v>0</v>
      </c>
      <c r="N168" s="61">
        <v>0</v>
      </c>
      <c r="O168" s="61">
        <v>0</v>
      </c>
      <c r="P168" s="61">
        <v>0</v>
      </c>
      <c r="Q168" s="61">
        <v>0</v>
      </c>
      <c r="R168" s="61">
        <v>0</v>
      </c>
      <c r="S168" s="61">
        <v>0</v>
      </c>
      <c r="T168" s="61">
        <v>0</v>
      </c>
      <c r="U168" s="61">
        <v>0</v>
      </c>
      <c r="V168" s="61">
        <v>0</v>
      </c>
      <c r="W168" s="61">
        <v>0</v>
      </c>
      <c r="X168" s="61">
        <v>0</v>
      </c>
      <c r="Y168" s="60">
        <v>0</v>
      </c>
      <c r="Z168" s="61">
        <v>0</v>
      </c>
      <c r="AA168" s="54">
        <v>0</v>
      </c>
    </row>
    <row r="169" spans="1:27" x14ac:dyDescent="0.25">
      <c r="A169" s="61" t="s">
        <v>467</v>
      </c>
      <c r="B169" s="61" t="s">
        <v>242</v>
      </c>
      <c r="C169" s="60">
        <v>20</v>
      </c>
      <c r="D169" s="60" t="s">
        <v>747</v>
      </c>
      <c r="E169" s="9">
        <v>0</v>
      </c>
      <c r="F169" s="61">
        <v>0</v>
      </c>
      <c r="G169" s="61">
        <v>0</v>
      </c>
      <c r="H169" s="61">
        <v>0</v>
      </c>
      <c r="I169" s="61">
        <v>0</v>
      </c>
      <c r="J169" s="61">
        <v>0</v>
      </c>
      <c r="K169" s="61">
        <v>0</v>
      </c>
      <c r="L169" s="61">
        <v>0</v>
      </c>
      <c r="M169" s="61">
        <v>0</v>
      </c>
      <c r="N169" s="61">
        <v>0</v>
      </c>
      <c r="O169" s="61">
        <v>0</v>
      </c>
      <c r="P169" s="61">
        <v>0</v>
      </c>
      <c r="Q169" s="61">
        <v>0</v>
      </c>
      <c r="R169" s="61">
        <v>0</v>
      </c>
      <c r="S169" s="61">
        <v>0</v>
      </c>
      <c r="T169" s="61">
        <v>0</v>
      </c>
      <c r="U169" s="61">
        <v>0</v>
      </c>
      <c r="V169" s="61">
        <v>0</v>
      </c>
      <c r="W169" s="61">
        <v>0</v>
      </c>
      <c r="X169" s="61">
        <v>0</v>
      </c>
      <c r="Y169" s="60">
        <v>0</v>
      </c>
      <c r="Z169" s="61">
        <v>0</v>
      </c>
      <c r="AA169" s="54">
        <v>0</v>
      </c>
    </row>
    <row r="170" spans="1:27" x14ac:dyDescent="0.25">
      <c r="A170" s="61" t="s">
        <v>467</v>
      </c>
      <c r="B170" s="61" t="s">
        <v>242</v>
      </c>
      <c r="C170" s="60">
        <v>40</v>
      </c>
      <c r="D170" s="60" t="s">
        <v>748</v>
      </c>
      <c r="E170" s="9">
        <v>0</v>
      </c>
      <c r="F170" s="61">
        <v>0</v>
      </c>
      <c r="G170" s="61">
        <v>0</v>
      </c>
      <c r="H170" s="61">
        <v>0</v>
      </c>
      <c r="I170" s="61">
        <v>0</v>
      </c>
      <c r="J170" s="61">
        <v>0</v>
      </c>
      <c r="K170" s="61">
        <v>0</v>
      </c>
      <c r="L170" s="61">
        <v>0</v>
      </c>
      <c r="M170" s="61">
        <v>0</v>
      </c>
      <c r="N170" s="61">
        <v>0</v>
      </c>
      <c r="O170" s="61">
        <v>0</v>
      </c>
      <c r="P170" s="61">
        <v>0</v>
      </c>
      <c r="Q170" s="61">
        <v>0</v>
      </c>
      <c r="R170" s="61">
        <v>0</v>
      </c>
      <c r="S170" s="61">
        <v>0</v>
      </c>
      <c r="T170" s="61">
        <v>0</v>
      </c>
      <c r="U170" s="61">
        <v>0</v>
      </c>
      <c r="V170" s="61">
        <v>0</v>
      </c>
      <c r="W170" s="61">
        <v>0</v>
      </c>
      <c r="X170" s="61">
        <v>0</v>
      </c>
      <c r="Y170" s="60">
        <v>0</v>
      </c>
      <c r="Z170" s="61">
        <v>0</v>
      </c>
      <c r="AA170" s="54">
        <v>0</v>
      </c>
    </row>
    <row r="171" spans="1:27" x14ac:dyDescent="0.25">
      <c r="A171" s="61" t="s">
        <v>34</v>
      </c>
      <c r="B171" s="61" t="s">
        <v>12</v>
      </c>
      <c r="C171" s="60">
        <v>40</v>
      </c>
      <c r="D171" s="60" t="s">
        <v>560</v>
      </c>
      <c r="E171" s="9">
        <v>7</v>
      </c>
      <c r="F171" s="61">
        <v>-1</v>
      </c>
      <c r="G171" s="61">
        <v>0</v>
      </c>
      <c r="H171" s="61">
        <v>0</v>
      </c>
      <c r="I171" s="61">
        <v>0</v>
      </c>
      <c r="J171" s="61">
        <v>-2</v>
      </c>
      <c r="K171" s="61">
        <v>0</v>
      </c>
      <c r="L171" s="61">
        <v>2</v>
      </c>
      <c r="M171" s="61">
        <v>-2</v>
      </c>
      <c r="N171" s="61">
        <v>0</v>
      </c>
      <c r="O171" s="61">
        <v>0</v>
      </c>
      <c r="P171" s="61">
        <v>-1</v>
      </c>
      <c r="Q171" s="61">
        <v>0</v>
      </c>
      <c r="R171" s="61">
        <v>0</v>
      </c>
      <c r="S171" s="61">
        <v>0</v>
      </c>
      <c r="T171" s="61">
        <v>0</v>
      </c>
      <c r="U171" s="61">
        <v>0</v>
      </c>
      <c r="V171" s="61">
        <v>0</v>
      </c>
      <c r="W171" s="61">
        <v>0</v>
      </c>
      <c r="X171" s="61">
        <v>0</v>
      </c>
      <c r="Y171" s="60">
        <v>0</v>
      </c>
      <c r="Z171" s="61">
        <v>0</v>
      </c>
      <c r="AA171" s="54">
        <v>8</v>
      </c>
    </row>
    <row r="172" spans="1:27" x14ac:dyDescent="0.25">
      <c r="A172" s="61" t="s">
        <v>34</v>
      </c>
      <c r="B172" s="61" t="s">
        <v>12</v>
      </c>
      <c r="C172" s="60">
        <v>20</v>
      </c>
      <c r="D172" s="60" t="s">
        <v>535</v>
      </c>
      <c r="E172" s="9">
        <v>11</v>
      </c>
      <c r="F172" s="61">
        <v>-2</v>
      </c>
      <c r="G172" s="61">
        <v>0</v>
      </c>
      <c r="H172" s="61">
        <v>0</v>
      </c>
      <c r="I172" s="61">
        <v>0</v>
      </c>
      <c r="J172" s="61">
        <v>0</v>
      </c>
      <c r="K172" s="61">
        <v>0</v>
      </c>
      <c r="L172" s="61">
        <v>0</v>
      </c>
      <c r="M172" s="61">
        <v>0</v>
      </c>
      <c r="N172" s="61">
        <v>0</v>
      </c>
      <c r="O172" s="61">
        <v>0</v>
      </c>
      <c r="P172" s="61">
        <v>0</v>
      </c>
      <c r="Q172" s="61">
        <v>0</v>
      </c>
      <c r="R172" s="61">
        <v>-1</v>
      </c>
      <c r="S172" s="61">
        <v>0</v>
      </c>
      <c r="T172" s="61">
        <v>0</v>
      </c>
      <c r="U172" s="61">
        <v>0</v>
      </c>
      <c r="V172" s="61">
        <v>0</v>
      </c>
      <c r="W172" s="61">
        <v>0</v>
      </c>
      <c r="X172" s="61">
        <v>0</v>
      </c>
      <c r="Y172" s="60">
        <v>0</v>
      </c>
      <c r="Z172" s="61">
        <v>0</v>
      </c>
      <c r="AA172" s="54">
        <v>3</v>
      </c>
    </row>
    <row r="173" spans="1:27" x14ac:dyDescent="0.25">
      <c r="A173" s="61" t="s">
        <v>34</v>
      </c>
      <c r="B173" s="61" t="s">
        <v>242</v>
      </c>
      <c r="C173" s="60">
        <v>20</v>
      </c>
      <c r="D173" s="60" t="s">
        <v>585</v>
      </c>
      <c r="E173" s="9">
        <v>0</v>
      </c>
      <c r="F173" s="61">
        <v>0</v>
      </c>
      <c r="G173" s="61">
        <v>0</v>
      </c>
      <c r="H173" s="61">
        <v>0</v>
      </c>
      <c r="I173" s="61">
        <v>0</v>
      </c>
      <c r="J173" s="61">
        <v>0</v>
      </c>
      <c r="K173" s="61">
        <v>0</v>
      </c>
      <c r="L173" s="61">
        <v>0</v>
      </c>
      <c r="M173" s="61">
        <v>0</v>
      </c>
      <c r="N173" s="61">
        <v>0</v>
      </c>
      <c r="O173" s="61">
        <v>0</v>
      </c>
      <c r="P173" s="61">
        <v>0</v>
      </c>
      <c r="Q173" s="61">
        <v>0</v>
      </c>
      <c r="R173" s="61">
        <v>0</v>
      </c>
      <c r="S173" s="61">
        <v>0</v>
      </c>
      <c r="T173" s="61">
        <v>0</v>
      </c>
      <c r="U173" s="61">
        <v>0</v>
      </c>
      <c r="V173" s="61">
        <v>0</v>
      </c>
      <c r="W173" s="61">
        <v>0</v>
      </c>
      <c r="X173" s="61">
        <v>0</v>
      </c>
      <c r="Y173" s="60">
        <v>0</v>
      </c>
      <c r="Z173" s="61">
        <v>0</v>
      </c>
      <c r="AA173" s="54">
        <v>0</v>
      </c>
    </row>
    <row r="174" spans="1:27" x14ac:dyDescent="0.25">
      <c r="A174" s="61" t="s">
        <v>34</v>
      </c>
      <c r="B174" s="61" t="s">
        <v>242</v>
      </c>
      <c r="C174" s="60">
        <v>40</v>
      </c>
      <c r="D174" s="60" t="s">
        <v>610</v>
      </c>
      <c r="E174" s="9">
        <v>0</v>
      </c>
      <c r="F174" s="61">
        <v>0</v>
      </c>
      <c r="G174" s="61">
        <v>0</v>
      </c>
      <c r="H174" s="61">
        <v>0</v>
      </c>
      <c r="I174" s="61">
        <v>0</v>
      </c>
      <c r="J174" s="61">
        <v>0</v>
      </c>
      <c r="K174" s="61">
        <v>0</v>
      </c>
      <c r="L174" s="61">
        <v>0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1">
        <v>0</v>
      </c>
      <c r="X174" s="61">
        <v>0</v>
      </c>
      <c r="Y174" s="60">
        <v>0</v>
      </c>
      <c r="Z174" s="61">
        <v>0</v>
      </c>
      <c r="AA174" s="54">
        <v>0</v>
      </c>
    </row>
    <row r="175" spans="1:27" x14ac:dyDescent="0.25">
      <c r="A175" s="61" t="s">
        <v>42</v>
      </c>
      <c r="B175" s="61" t="s">
        <v>12</v>
      </c>
      <c r="C175" s="60">
        <v>40</v>
      </c>
      <c r="D175" s="60" t="s">
        <v>561</v>
      </c>
      <c r="E175" s="9">
        <v>0</v>
      </c>
      <c r="F175" s="61">
        <v>0</v>
      </c>
      <c r="G175" s="61">
        <v>0</v>
      </c>
      <c r="H175" s="61">
        <v>242</v>
      </c>
      <c r="I175" s="61">
        <v>135</v>
      </c>
      <c r="J175" s="61">
        <v>0</v>
      </c>
      <c r="K175" s="61">
        <v>-2</v>
      </c>
      <c r="L175" s="61">
        <v>2</v>
      </c>
      <c r="M175" s="61">
        <v>-238</v>
      </c>
      <c r="N175" s="61">
        <v>-19</v>
      </c>
      <c r="O175" s="61">
        <v>-35</v>
      </c>
      <c r="P175" s="61">
        <v>0</v>
      </c>
      <c r="Q175" s="61">
        <v>-20</v>
      </c>
      <c r="R175" s="61">
        <v>-43</v>
      </c>
      <c r="S175" s="61">
        <v>-10</v>
      </c>
      <c r="T175" s="61">
        <v>0</v>
      </c>
      <c r="U175" s="61">
        <v>-5</v>
      </c>
      <c r="V175" s="61">
        <v>-2</v>
      </c>
      <c r="W175" s="61">
        <v>0</v>
      </c>
      <c r="X175" s="61">
        <v>-1</v>
      </c>
      <c r="Y175" s="60">
        <v>0</v>
      </c>
      <c r="Z175" s="61">
        <v>0</v>
      </c>
      <c r="AA175" s="54">
        <v>754</v>
      </c>
    </row>
    <row r="176" spans="1:27" x14ac:dyDescent="0.25">
      <c r="A176" s="61" t="s">
        <v>42</v>
      </c>
      <c r="B176" s="61" t="s">
        <v>12</v>
      </c>
      <c r="C176" s="60">
        <v>20</v>
      </c>
      <c r="D176" s="60" t="s">
        <v>536</v>
      </c>
      <c r="E176" s="9">
        <v>0</v>
      </c>
      <c r="F176" s="61">
        <v>0</v>
      </c>
      <c r="G176" s="61">
        <v>0</v>
      </c>
      <c r="H176" s="61">
        <v>13</v>
      </c>
      <c r="I176" s="61">
        <v>4</v>
      </c>
      <c r="J176" s="61">
        <v>-1</v>
      </c>
      <c r="K176" s="61">
        <v>0</v>
      </c>
      <c r="L176" s="61">
        <v>1</v>
      </c>
      <c r="M176" s="61">
        <v>-8</v>
      </c>
      <c r="N176" s="61">
        <v>0</v>
      </c>
      <c r="O176" s="61">
        <v>-1</v>
      </c>
      <c r="P176" s="61">
        <v>0</v>
      </c>
      <c r="Q176" s="61">
        <v>0</v>
      </c>
      <c r="R176" s="61">
        <v>-1</v>
      </c>
      <c r="S176" s="61">
        <v>-1</v>
      </c>
      <c r="T176" s="61">
        <v>0</v>
      </c>
      <c r="U176" s="61">
        <v>0</v>
      </c>
      <c r="V176" s="61">
        <v>0</v>
      </c>
      <c r="W176" s="61">
        <v>0</v>
      </c>
      <c r="X176" s="61">
        <v>0</v>
      </c>
      <c r="Y176" s="60">
        <v>0</v>
      </c>
      <c r="Z176" s="61">
        <v>0</v>
      </c>
      <c r="AA176" s="54">
        <v>30</v>
      </c>
    </row>
    <row r="177" spans="1:27" x14ac:dyDescent="0.25">
      <c r="A177" s="61" t="s">
        <v>42</v>
      </c>
      <c r="B177" s="61" t="s">
        <v>242</v>
      </c>
      <c r="C177" s="60">
        <v>20</v>
      </c>
      <c r="D177" s="60" t="s">
        <v>586</v>
      </c>
      <c r="E177" s="9">
        <v>0</v>
      </c>
      <c r="F177" s="61">
        <v>0</v>
      </c>
      <c r="G177" s="61">
        <v>0</v>
      </c>
      <c r="H177" s="61">
        <v>0</v>
      </c>
      <c r="I177" s="61">
        <v>0</v>
      </c>
      <c r="J177" s="61">
        <v>0</v>
      </c>
      <c r="K177" s="61">
        <v>0</v>
      </c>
      <c r="L177" s="61">
        <v>0</v>
      </c>
      <c r="M177" s="61">
        <v>0</v>
      </c>
      <c r="N177" s="61">
        <v>0</v>
      </c>
      <c r="O177" s="61">
        <v>0</v>
      </c>
      <c r="P177" s="61">
        <v>0</v>
      </c>
      <c r="Q177" s="61">
        <v>0</v>
      </c>
      <c r="R177" s="61">
        <v>0</v>
      </c>
      <c r="S177" s="61">
        <v>0</v>
      </c>
      <c r="T177" s="61">
        <v>0</v>
      </c>
      <c r="U177" s="61">
        <v>0</v>
      </c>
      <c r="V177" s="61">
        <v>0</v>
      </c>
      <c r="W177" s="61">
        <v>0</v>
      </c>
      <c r="X177" s="61">
        <v>0</v>
      </c>
      <c r="Y177" s="60">
        <v>0</v>
      </c>
      <c r="Z177" s="61">
        <v>0</v>
      </c>
      <c r="AA177" s="54">
        <v>0</v>
      </c>
    </row>
    <row r="178" spans="1:27" x14ac:dyDescent="0.25">
      <c r="A178" s="61" t="s">
        <v>42</v>
      </c>
      <c r="B178" s="61" t="s">
        <v>242</v>
      </c>
      <c r="C178" s="60">
        <v>40</v>
      </c>
      <c r="D178" s="60" t="s">
        <v>611</v>
      </c>
      <c r="E178" s="9">
        <v>0</v>
      </c>
      <c r="F178" s="61">
        <v>0</v>
      </c>
      <c r="G178" s="61">
        <v>0</v>
      </c>
      <c r="H178" s="61">
        <v>0</v>
      </c>
      <c r="I178" s="61">
        <v>0</v>
      </c>
      <c r="J178" s="61">
        <v>0</v>
      </c>
      <c r="K178" s="61">
        <v>0</v>
      </c>
      <c r="L178" s="61">
        <v>0</v>
      </c>
      <c r="M178" s="61">
        <v>0</v>
      </c>
      <c r="N178" s="61">
        <v>0</v>
      </c>
      <c r="O178" s="61">
        <v>0</v>
      </c>
      <c r="P178" s="61">
        <v>0</v>
      </c>
      <c r="Q178" s="61">
        <v>0</v>
      </c>
      <c r="R178" s="61">
        <v>0</v>
      </c>
      <c r="S178" s="61">
        <v>0</v>
      </c>
      <c r="T178" s="61">
        <v>0</v>
      </c>
      <c r="U178" s="61">
        <v>0</v>
      </c>
      <c r="V178" s="61">
        <v>0</v>
      </c>
      <c r="W178" s="61">
        <v>0</v>
      </c>
      <c r="X178" s="61">
        <v>0</v>
      </c>
      <c r="Y178" s="60">
        <v>0</v>
      </c>
      <c r="Z178" s="61">
        <v>0</v>
      </c>
      <c r="AA178" s="54">
        <v>0</v>
      </c>
    </row>
    <row r="179" spans="1:27" x14ac:dyDescent="0.25">
      <c r="A179" s="61" t="s">
        <v>50</v>
      </c>
      <c r="B179" s="61" t="s">
        <v>12</v>
      </c>
      <c r="C179" s="60">
        <v>40</v>
      </c>
      <c r="D179" s="60" t="s">
        <v>562</v>
      </c>
      <c r="E179" s="9">
        <v>0</v>
      </c>
      <c r="F179" s="61">
        <v>0</v>
      </c>
      <c r="G179" s="61">
        <v>0</v>
      </c>
      <c r="H179" s="61">
        <v>0</v>
      </c>
      <c r="I179" s="61">
        <v>0</v>
      </c>
      <c r="J179" s="61">
        <v>0</v>
      </c>
      <c r="K179" s="61">
        <v>0</v>
      </c>
      <c r="L179" s="61">
        <v>0</v>
      </c>
      <c r="M179" s="61">
        <v>0</v>
      </c>
      <c r="N179" s="61">
        <v>0</v>
      </c>
      <c r="O179" s="61">
        <v>0</v>
      </c>
      <c r="P179" s="61">
        <v>0</v>
      </c>
      <c r="Q179" s="61">
        <v>0</v>
      </c>
      <c r="R179" s="61">
        <v>0</v>
      </c>
      <c r="S179" s="61">
        <v>0</v>
      </c>
      <c r="T179" s="61">
        <v>0</v>
      </c>
      <c r="U179" s="61">
        <v>0</v>
      </c>
      <c r="V179" s="61">
        <v>0</v>
      </c>
      <c r="W179" s="61">
        <v>553</v>
      </c>
      <c r="X179" s="61">
        <v>406</v>
      </c>
      <c r="Y179" s="60">
        <v>123</v>
      </c>
      <c r="Z179" s="61">
        <v>0</v>
      </c>
      <c r="AA179" s="54">
        <v>1082</v>
      </c>
    </row>
    <row r="180" spans="1:27" x14ac:dyDescent="0.25">
      <c r="A180" s="61" t="s">
        <v>50</v>
      </c>
      <c r="B180" s="61" t="s">
        <v>12</v>
      </c>
      <c r="C180" s="60">
        <v>20</v>
      </c>
      <c r="D180" s="60" t="s">
        <v>537</v>
      </c>
      <c r="E180" s="9">
        <v>0</v>
      </c>
      <c r="F180" s="61">
        <v>0</v>
      </c>
      <c r="G180" s="61">
        <v>0</v>
      </c>
      <c r="H180" s="61">
        <v>0</v>
      </c>
      <c r="I180" s="61">
        <v>0</v>
      </c>
      <c r="J180" s="61">
        <v>0</v>
      </c>
      <c r="K180" s="61">
        <v>0</v>
      </c>
      <c r="L180" s="61">
        <v>0</v>
      </c>
      <c r="M180" s="61">
        <v>0</v>
      </c>
      <c r="N180" s="61">
        <v>0</v>
      </c>
      <c r="O180" s="61">
        <v>0</v>
      </c>
      <c r="P180" s="61">
        <v>0</v>
      </c>
      <c r="Q180" s="61">
        <v>0</v>
      </c>
      <c r="R180" s="61">
        <v>0</v>
      </c>
      <c r="S180" s="61">
        <v>0</v>
      </c>
      <c r="T180" s="61">
        <v>0</v>
      </c>
      <c r="U180" s="61">
        <v>0</v>
      </c>
      <c r="V180" s="61">
        <v>0</v>
      </c>
      <c r="W180" s="61">
        <v>0</v>
      </c>
      <c r="X180" s="61">
        <v>7</v>
      </c>
      <c r="Y180" s="60">
        <v>0</v>
      </c>
      <c r="Z180" s="61">
        <v>0</v>
      </c>
      <c r="AA180" s="54">
        <v>7</v>
      </c>
    </row>
    <row r="181" spans="1:27" x14ac:dyDescent="0.25">
      <c r="A181" s="61" t="s">
        <v>50</v>
      </c>
      <c r="B181" s="61" t="s">
        <v>242</v>
      </c>
      <c r="C181" s="60">
        <v>20</v>
      </c>
      <c r="D181" s="60" t="s">
        <v>587</v>
      </c>
      <c r="E181" s="9">
        <v>0</v>
      </c>
      <c r="F181" s="61">
        <v>0</v>
      </c>
      <c r="G181" s="61">
        <v>0</v>
      </c>
      <c r="H181" s="61">
        <v>0</v>
      </c>
      <c r="I181" s="61">
        <v>0</v>
      </c>
      <c r="J181" s="61">
        <v>0</v>
      </c>
      <c r="K181" s="61">
        <v>0</v>
      </c>
      <c r="L181" s="61">
        <v>0</v>
      </c>
      <c r="M181" s="61">
        <v>0</v>
      </c>
      <c r="N181" s="61">
        <v>0</v>
      </c>
      <c r="O181" s="61">
        <v>0</v>
      </c>
      <c r="P181" s="61">
        <v>0</v>
      </c>
      <c r="Q181" s="61">
        <v>0</v>
      </c>
      <c r="R181" s="61">
        <v>0</v>
      </c>
      <c r="S181" s="61">
        <v>0</v>
      </c>
      <c r="T181" s="61">
        <v>0</v>
      </c>
      <c r="U181" s="61">
        <v>0</v>
      </c>
      <c r="V181" s="61">
        <v>0</v>
      </c>
      <c r="W181" s="61">
        <v>0</v>
      </c>
      <c r="X181" s="61">
        <v>0</v>
      </c>
      <c r="Y181" s="60">
        <v>0</v>
      </c>
      <c r="Z181" s="61">
        <v>0</v>
      </c>
      <c r="AA181" s="54">
        <v>0</v>
      </c>
    </row>
    <row r="182" spans="1:27" x14ac:dyDescent="0.25">
      <c r="A182" s="61" t="s">
        <v>50</v>
      </c>
      <c r="B182" s="61" t="s">
        <v>242</v>
      </c>
      <c r="C182" s="60">
        <v>40</v>
      </c>
      <c r="D182" s="60" t="s">
        <v>612</v>
      </c>
      <c r="E182" s="9">
        <v>0</v>
      </c>
      <c r="F182" s="61">
        <v>0</v>
      </c>
      <c r="G182" s="61">
        <v>0</v>
      </c>
      <c r="H182" s="61">
        <v>0</v>
      </c>
      <c r="I182" s="61">
        <v>0</v>
      </c>
      <c r="J182" s="61">
        <v>0</v>
      </c>
      <c r="K182" s="61">
        <v>0</v>
      </c>
      <c r="L182" s="61">
        <v>0</v>
      </c>
      <c r="M182" s="61">
        <v>0</v>
      </c>
      <c r="N182" s="61">
        <v>0</v>
      </c>
      <c r="O182" s="61">
        <v>0</v>
      </c>
      <c r="P182" s="61">
        <v>0</v>
      </c>
      <c r="Q182" s="61">
        <v>0</v>
      </c>
      <c r="R182" s="61">
        <v>0</v>
      </c>
      <c r="S182" s="61">
        <v>0</v>
      </c>
      <c r="T182" s="61">
        <v>0</v>
      </c>
      <c r="U182" s="61">
        <v>0</v>
      </c>
      <c r="V182" s="61">
        <v>0</v>
      </c>
      <c r="W182" s="61">
        <v>0</v>
      </c>
      <c r="X182" s="61">
        <v>0</v>
      </c>
      <c r="Y182" s="60">
        <v>0</v>
      </c>
      <c r="Z182" s="61">
        <v>0</v>
      </c>
      <c r="AA182" s="54">
        <v>0</v>
      </c>
    </row>
    <row r="183" spans="1:27" x14ac:dyDescent="0.25">
      <c r="A183" s="61" t="s">
        <v>62</v>
      </c>
      <c r="B183" s="61" t="s">
        <v>242</v>
      </c>
      <c r="C183" s="60">
        <v>40</v>
      </c>
      <c r="D183" s="60" t="s">
        <v>613</v>
      </c>
      <c r="E183" s="9">
        <v>0</v>
      </c>
      <c r="F183" s="61">
        <v>0</v>
      </c>
      <c r="G183" s="61">
        <v>0</v>
      </c>
      <c r="H183" s="61">
        <v>0</v>
      </c>
      <c r="I183" s="61">
        <v>0</v>
      </c>
      <c r="J183" s="61">
        <v>0</v>
      </c>
      <c r="K183" s="61">
        <v>0</v>
      </c>
      <c r="L183" s="61">
        <v>0</v>
      </c>
      <c r="M183" s="61">
        <v>0</v>
      </c>
      <c r="N183" s="61">
        <v>0</v>
      </c>
      <c r="O183" s="61">
        <v>0</v>
      </c>
      <c r="P183" s="61">
        <v>0</v>
      </c>
      <c r="Q183" s="61">
        <v>0</v>
      </c>
      <c r="R183" s="61">
        <v>0</v>
      </c>
      <c r="S183" s="61">
        <v>0</v>
      </c>
      <c r="T183" s="61">
        <v>0</v>
      </c>
      <c r="U183" s="61">
        <v>1</v>
      </c>
      <c r="V183" s="61">
        <v>0</v>
      </c>
      <c r="W183" s="61">
        <v>0</v>
      </c>
      <c r="X183" s="61">
        <v>0</v>
      </c>
      <c r="Y183" s="60">
        <v>0</v>
      </c>
      <c r="Z183" s="61">
        <v>0</v>
      </c>
      <c r="AA183" s="54">
        <v>1</v>
      </c>
    </row>
    <row r="184" spans="1:27" x14ac:dyDescent="0.25">
      <c r="A184" s="61" t="s">
        <v>62</v>
      </c>
      <c r="B184" s="61" t="s">
        <v>12</v>
      </c>
      <c r="C184" s="60">
        <v>20</v>
      </c>
      <c r="D184" s="60" t="s">
        <v>538</v>
      </c>
      <c r="E184" s="9">
        <v>0</v>
      </c>
      <c r="F184" s="61">
        <v>0</v>
      </c>
      <c r="G184" s="61">
        <v>0</v>
      </c>
      <c r="H184" s="61">
        <v>0</v>
      </c>
      <c r="I184" s="61">
        <v>0</v>
      </c>
      <c r="J184" s="61">
        <v>0</v>
      </c>
      <c r="K184" s="61">
        <v>0</v>
      </c>
      <c r="L184" s="61">
        <v>0</v>
      </c>
      <c r="M184" s="61">
        <v>0</v>
      </c>
      <c r="N184" s="61">
        <v>0</v>
      </c>
      <c r="O184" s="61">
        <v>0</v>
      </c>
      <c r="P184" s="61">
        <v>0</v>
      </c>
      <c r="Q184" s="61">
        <v>0</v>
      </c>
      <c r="R184" s="61">
        <v>0</v>
      </c>
      <c r="S184" s="61">
        <v>0</v>
      </c>
      <c r="T184" s="61">
        <v>0</v>
      </c>
      <c r="U184" s="61">
        <v>0</v>
      </c>
      <c r="V184" s="61">
        <v>0</v>
      </c>
      <c r="W184" s="61">
        <v>0</v>
      </c>
      <c r="X184" s="61">
        <v>0</v>
      </c>
      <c r="Y184" s="60">
        <v>0</v>
      </c>
      <c r="Z184" s="61">
        <v>0</v>
      </c>
      <c r="AA184" s="54">
        <v>0</v>
      </c>
    </row>
    <row r="185" spans="1:27" x14ac:dyDescent="0.25">
      <c r="A185" s="61" t="s">
        <v>62</v>
      </c>
      <c r="B185" s="61" t="s">
        <v>12</v>
      </c>
      <c r="C185" s="60">
        <v>40</v>
      </c>
      <c r="D185" s="60" t="s">
        <v>563</v>
      </c>
      <c r="E185" s="9">
        <v>0</v>
      </c>
      <c r="F185" s="61">
        <v>0</v>
      </c>
      <c r="G185" s="61">
        <v>0</v>
      </c>
      <c r="H185" s="61">
        <v>0</v>
      </c>
      <c r="I185" s="61">
        <v>0</v>
      </c>
      <c r="J185" s="61">
        <v>0</v>
      </c>
      <c r="K185" s="61">
        <v>0</v>
      </c>
      <c r="L185" s="61">
        <v>0</v>
      </c>
      <c r="M185" s="61">
        <v>0</v>
      </c>
      <c r="N185" s="61">
        <v>0</v>
      </c>
      <c r="O185" s="61">
        <v>0</v>
      </c>
      <c r="P185" s="61">
        <v>0</v>
      </c>
      <c r="Q185" s="61">
        <v>0</v>
      </c>
      <c r="R185" s="61">
        <v>0</v>
      </c>
      <c r="S185" s="61">
        <v>0</v>
      </c>
      <c r="T185" s="61">
        <v>0</v>
      </c>
      <c r="U185" s="61">
        <v>0</v>
      </c>
      <c r="V185" s="61">
        <v>0</v>
      </c>
      <c r="W185" s="61">
        <v>0</v>
      </c>
      <c r="X185" s="61">
        <v>0</v>
      </c>
      <c r="Y185" s="60">
        <v>0</v>
      </c>
      <c r="Z185" s="61">
        <v>0</v>
      </c>
      <c r="AA185" s="54">
        <v>0</v>
      </c>
    </row>
    <row r="186" spans="1:27" x14ac:dyDescent="0.25">
      <c r="A186" s="61" t="s">
        <v>62</v>
      </c>
      <c r="B186" s="61" t="s">
        <v>242</v>
      </c>
      <c r="C186" s="60">
        <v>20</v>
      </c>
      <c r="D186" s="60" t="s">
        <v>588</v>
      </c>
      <c r="E186" s="9">
        <v>0</v>
      </c>
      <c r="F186" s="61">
        <v>0</v>
      </c>
      <c r="G186" s="61">
        <v>0</v>
      </c>
      <c r="H186" s="61">
        <v>0</v>
      </c>
      <c r="I186" s="61">
        <v>0</v>
      </c>
      <c r="J186" s="61">
        <v>0</v>
      </c>
      <c r="K186" s="61">
        <v>0</v>
      </c>
      <c r="L186" s="61">
        <v>0</v>
      </c>
      <c r="M186" s="61">
        <v>0</v>
      </c>
      <c r="N186" s="61">
        <v>0</v>
      </c>
      <c r="O186" s="61">
        <v>0</v>
      </c>
      <c r="P186" s="61">
        <v>0</v>
      </c>
      <c r="Q186" s="61">
        <v>0</v>
      </c>
      <c r="R186" s="61">
        <v>0</v>
      </c>
      <c r="S186" s="61">
        <v>0</v>
      </c>
      <c r="T186" s="61">
        <v>0</v>
      </c>
      <c r="U186" s="61">
        <v>0</v>
      </c>
      <c r="V186" s="61">
        <v>0</v>
      </c>
      <c r="W186" s="61">
        <v>0</v>
      </c>
      <c r="X186" s="61">
        <v>0</v>
      </c>
      <c r="Y186" s="60">
        <v>0</v>
      </c>
      <c r="Z186" s="61">
        <v>0</v>
      </c>
      <c r="AA186" s="54">
        <v>0</v>
      </c>
    </row>
    <row r="187" spans="1:27" x14ac:dyDescent="0.25">
      <c r="A187" s="61" t="s">
        <v>468</v>
      </c>
      <c r="B187" s="61" t="s">
        <v>12</v>
      </c>
      <c r="C187" s="60">
        <v>20</v>
      </c>
      <c r="D187" s="60" t="s">
        <v>749</v>
      </c>
      <c r="E187" s="9">
        <v>1</v>
      </c>
      <c r="F187" s="61">
        <v>-1</v>
      </c>
      <c r="G187" s="61">
        <v>0</v>
      </c>
      <c r="H187" s="61">
        <v>0</v>
      </c>
      <c r="I187" s="61">
        <v>0</v>
      </c>
      <c r="J187" s="61">
        <v>0</v>
      </c>
      <c r="K187" s="61">
        <v>0</v>
      </c>
      <c r="L187" s="61">
        <v>0</v>
      </c>
      <c r="M187" s="61">
        <v>0</v>
      </c>
      <c r="N187" s="61">
        <v>0</v>
      </c>
      <c r="O187" s="61">
        <v>0</v>
      </c>
      <c r="P187" s="61">
        <v>0</v>
      </c>
      <c r="Q187" s="61">
        <v>0</v>
      </c>
      <c r="R187" s="61">
        <v>0</v>
      </c>
      <c r="S187" s="61">
        <v>0</v>
      </c>
      <c r="T187" s="61">
        <v>0</v>
      </c>
      <c r="U187" s="61">
        <v>0</v>
      </c>
      <c r="V187" s="61">
        <v>0</v>
      </c>
      <c r="W187" s="61">
        <v>0</v>
      </c>
      <c r="X187" s="61">
        <v>0</v>
      </c>
      <c r="Y187" s="60">
        <v>0</v>
      </c>
      <c r="Z187" s="61">
        <v>0</v>
      </c>
      <c r="AA187" s="54">
        <v>1</v>
      </c>
    </row>
    <row r="188" spans="1:27" x14ac:dyDescent="0.25">
      <c r="A188" s="61" t="s">
        <v>468</v>
      </c>
      <c r="B188" s="61" t="s">
        <v>12</v>
      </c>
      <c r="C188" s="60">
        <v>40</v>
      </c>
      <c r="D188" s="60" t="s">
        <v>750</v>
      </c>
      <c r="E188" s="9">
        <v>0</v>
      </c>
      <c r="F188" s="61">
        <v>1</v>
      </c>
      <c r="G188" s="61">
        <v>0</v>
      </c>
      <c r="H188" s="61">
        <v>0</v>
      </c>
      <c r="I188" s="61">
        <v>0</v>
      </c>
      <c r="J188" s="61">
        <v>0</v>
      </c>
      <c r="K188" s="61">
        <v>0</v>
      </c>
      <c r="L188" s="61">
        <v>0</v>
      </c>
      <c r="M188" s="61">
        <v>0</v>
      </c>
      <c r="N188" s="61">
        <v>0</v>
      </c>
      <c r="O188" s="61">
        <v>0</v>
      </c>
      <c r="P188" s="61">
        <v>0</v>
      </c>
      <c r="Q188" s="61">
        <v>0</v>
      </c>
      <c r="R188" s="61">
        <v>0</v>
      </c>
      <c r="S188" s="61">
        <v>0</v>
      </c>
      <c r="T188" s="61">
        <v>0</v>
      </c>
      <c r="U188" s="61">
        <v>0</v>
      </c>
      <c r="V188" s="61">
        <v>0</v>
      </c>
      <c r="W188" s="61">
        <v>0</v>
      </c>
      <c r="X188" s="61">
        <v>0</v>
      </c>
      <c r="Y188" s="60">
        <v>0</v>
      </c>
      <c r="Z188" s="61">
        <v>0</v>
      </c>
      <c r="AA188" s="54">
        <v>1</v>
      </c>
    </row>
    <row r="189" spans="1:27" x14ac:dyDescent="0.25">
      <c r="A189" s="61" t="s">
        <v>468</v>
      </c>
      <c r="B189" s="61" t="s">
        <v>242</v>
      </c>
      <c r="C189" s="60">
        <v>20</v>
      </c>
      <c r="D189" s="60" t="s">
        <v>751</v>
      </c>
      <c r="E189" s="9">
        <v>0</v>
      </c>
      <c r="F189" s="61">
        <v>0</v>
      </c>
      <c r="G189" s="61">
        <v>0</v>
      </c>
      <c r="H189" s="61">
        <v>0</v>
      </c>
      <c r="I189" s="61">
        <v>0</v>
      </c>
      <c r="J189" s="61">
        <v>0</v>
      </c>
      <c r="K189" s="61">
        <v>0</v>
      </c>
      <c r="L189" s="61">
        <v>0</v>
      </c>
      <c r="M189" s="61">
        <v>0</v>
      </c>
      <c r="N189" s="61">
        <v>0</v>
      </c>
      <c r="O189" s="61">
        <v>0</v>
      </c>
      <c r="P189" s="61">
        <v>0</v>
      </c>
      <c r="Q189" s="61">
        <v>0</v>
      </c>
      <c r="R189" s="61">
        <v>0</v>
      </c>
      <c r="S189" s="61">
        <v>0</v>
      </c>
      <c r="T189" s="61">
        <v>0</v>
      </c>
      <c r="U189" s="61">
        <v>0</v>
      </c>
      <c r="V189" s="61">
        <v>0</v>
      </c>
      <c r="W189" s="61">
        <v>0</v>
      </c>
      <c r="X189" s="61">
        <v>0</v>
      </c>
      <c r="Y189" s="60">
        <v>0</v>
      </c>
      <c r="Z189" s="61">
        <v>0</v>
      </c>
      <c r="AA189" s="54">
        <v>0</v>
      </c>
    </row>
    <row r="190" spans="1:27" x14ac:dyDescent="0.25">
      <c r="A190" s="61" t="s">
        <v>468</v>
      </c>
      <c r="B190" s="61" t="s">
        <v>242</v>
      </c>
      <c r="C190" s="60">
        <v>40</v>
      </c>
      <c r="D190" s="60" t="s">
        <v>752</v>
      </c>
      <c r="E190" s="9">
        <v>0</v>
      </c>
      <c r="F190" s="61">
        <v>0</v>
      </c>
      <c r="G190" s="61">
        <v>0</v>
      </c>
      <c r="H190" s="61">
        <v>0</v>
      </c>
      <c r="I190" s="61">
        <v>0</v>
      </c>
      <c r="J190" s="61">
        <v>0</v>
      </c>
      <c r="K190" s="61">
        <v>0</v>
      </c>
      <c r="L190" s="61">
        <v>0</v>
      </c>
      <c r="M190" s="61">
        <v>0</v>
      </c>
      <c r="N190" s="61">
        <v>0</v>
      </c>
      <c r="O190" s="61">
        <v>0</v>
      </c>
      <c r="P190" s="61">
        <v>0</v>
      </c>
      <c r="Q190" s="61">
        <v>0</v>
      </c>
      <c r="R190" s="61">
        <v>0</v>
      </c>
      <c r="S190" s="61">
        <v>0</v>
      </c>
      <c r="T190" s="61">
        <v>0</v>
      </c>
      <c r="U190" s="61">
        <v>0</v>
      </c>
      <c r="V190" s="61">
        <v>0</v>
      </c>
      <c r="W190" s="61">
        <v>0</v>
      </c>
      <c r="X190" s="61">
        <v>0</v>
      </c>
      <c r="Y190" s="60">
        <v>0</v>
      </c>
      <c r="Z190" s="61">
        <v>0</v>
      </c>
      <c r="AA190" s="54">
        <v>0</v>
      </c>
    </row>
    <row r="191" spans="1:27" x14ac:dyDescent="0.25">
      <c r="A191" s="61" t="s">
        <v>469</v>
      </c>
      <c r="B191" s="61" t="s">
        <v>12</v>
      </c>
      <c r="C191" s="60">
        <v>20</v>
      </c>
      <c r="D191" s="60" t="s">
        <v>753</v>
      </c>
      <c r="E191" s="9">
        <v>1</v>
      </c>
      <c r="F191" s="61">
        <v>0</v>
      </c>
      <c r="G191" s="61">
        <v>0</v>
      </c>
      <c r="H191" s="61">
        <v>0</v>
      </c>
      <c r="I191" s="61">
        <v>0</v>
      </c>
      <c r="J191" s="61">
        <v>0</v>
      </c>
      <c r="K191" s="61">
        <v>0</v>
      </c>
      <c r="L191" s="61">
        <v>0</v>
      </c>
      <c r="M191" s="61">
        <v>0</v>
      </c>
      <c r="N191" s="61">
        <v>0</v>
      </c>
      <c r="O191" s="61">
        <v>0</v>
      </c>
      <c r="P191" s="61">
        <v>0</v>
      </c>
      <c r="Q191" s="61">
        <v>0</v>
      </c>
      <c r="R191" s="61">
        <v>0</v>
      </c>
      <c r="S191" s="61">
        <v>0</v>
      </c>
      <c r="T191" s="61">
        <v>0</v>
      </c>
      <c r="U191" s="61">
        <v>0</v>
      </c>
      <c r="V191" s="61">
        <v>0</v>
      </c>
      <c r="W191" s="61">
        <v>0</v>
      </c>
      <c r="X191" s="61">
        <v>0</v>
      </c>
      <c r="Y191" s="60">
        <v>0</v>
      </c>
      <c r="Z191" s="61">
        <v>0</v>
      </c>
      <c r="AA191" s="54">
        <v>0</v>
      </c>
    </row>
    <row r="192" spans="1:27" x14ac:dyDescent="0.25">
      <c r="A192" s="61" t="s">
        <v>469</v>
      </c>
      <c r="B192" s="61" t="s">
        <v>12</v>
      </c>
      <c r="C192" s="60">
        <v>40</v>
      </c>
      <c r="D192" s="60" t="s">
        <v>754</v>
      </c>
      <c r="E192" s="9">
        <v>0</v>
      </c>
      <c r="F192" s="61">
        <v>0</v>
      </c>
      <c r="G192" s="61">
        <v>0</v>
      </c>
      <c r="H192" s="61">
        <v>0</v>
      </c>
      <c r="I192" s="61">
        <v>0</v>
      </c>
      <c r="J192" s="61">
        <v>0</v>
      </c>
      <c r="K192" s="61">
        <v>0</v>
      </c>
      <c r="L192" s="61">
        <v>0</v>
      </c>
      <c r="M192" s="61">
        <v>0</v>
      </c>
      <c r="N192" s="61">
        <v>0</v>
      </c>
      <c r="O192" s="61">
        <v>0</v>
      </c>
      <c r="P192" s="61">
        <v>0</v>
      </c>
      <c r="Q192" s="61">
        <v>0</v>
      </c>
      <c r="R192" s="61">
        <v>0</v>
      </c>
      <c r="S192" s="61">
        <v>0</v>
      </c>
      <c r="T192" s="61">
        <v>0</v>
      </c>
      <c r="U192" s="61">
        <v>0</v>
      </c>
      <c r="V192" s="61">
        <v>0</v>
      </c>
      <c r="W192" s="61">
        <v>0</v>
      </c>
      <c r="X192" s="61">
        <v>0</v>
      </c>
      <c r="Y192" s="60">
        <v>0</v>
      </c>
      <c r="Z192" s="61">
        <v>0</v>
      </c>
      <c r="AA192" s="54">
        <v>0</v>
      </c>
    </row>
    <row r="193" spans="1:27" x14ac:dyDescent="0.25">
      <c r="A193" s="61" t="s">
        <v>469</v>
      </c>
      <c r="B193" s="61" t="s">
        <v>242</v>
      </c>
      <c r="C193" s="60">
        <v>20</v>
      </c>
      <c r="D193" s="60" t="s">
        <v>755</v>
      </c>
      <c r="E193" s="9">
        <v>0</v>
      </c>
      <c r="F193" s="61">
        <v>0</v>
      </c>
      <c r="G193" s="61">
        <v>0</v>
      </c>
      <c r="H193" s="61">
        <v>0</v>
      </c>
      <c r="I193" s="61">
        <v>0</v>
      </c>
      <c r="J193" s="61">
        <v>0</v>
      </c>
      <c r="K193" s="61">
        <v>0</v>
      </c>
      <c r="L193" s="61">
        <v>0</v>
      </c>
      <c r="M193" s="61">
        <v>0</v>
      </c>
      <c r="N193" s="61">
        <v>0</v>
      </c>
      <c r="O193" s="61">
        <v>0</v>
      </c>
      <c r="P193" s="61">
        <v>0</v>
      </c>
      <c r="Q193" s="61">
        <v>0</v>
      </c>
      <c r="R193" s="61">
        <v>0</v>
      </c>
      <c r="S193" s="61">
        <v>0</v>
      </c>
      <c r="T193" s="61">
        <v>0</v>
      </c>
      <c r="U193" s="61">
        <v>0</v>
      </c>
      <c r="V193" s="61">
        <v>0</v>
      </c>
      <c r="W193" s="61">
        <v>0</v>
      </c>
      <c r="X193" s="61">
        <v>0</v>
      </c>
      <c r="Y193" s="60">
        <v>0</v>
      </c>
      <c r="Z193" s="61">
        <v>0</v>
      </c>
      <c r="AA193" s="54">
        <v>0</v>
      </c>
    </row>
    <row r="194" spans="1:27" x14ac:dyDescent="0.25">
      <c r="A194" s="61" t="s">
        <v>469</v>
      </c>
      <c r="B194" s="61" t="s">
        <v>242</v>
      </c>
      <c r="C194" s="60">
        <v>40</v>
      </c>
      <c r="D194" s="60" t="s">
        <v>756</v>
      </c>
      <c r="E194" s="9">
        <v>0</v>
      </c>
      <c r="F194" s="61">
        <v>0</v>
      </c>
      <c r="G194" s="61">
        <v>0</v>
      </c>
      <c r="H194" s="61">
        <v>0</v>
      </c>
      <c r="I194" s="61">
        <v>0</v>
      </c>
      <c r="J194" s="61">
        <v>0</v>
      </c>
      <c r="K194" s="61">
        <v>0</v>
      </c>
      <c r="L194" s="61">
        <v>0</v>
      </c>
      <c r="M194" s="61">
        <v>0</v>
      </c>
      <c r="N194" s="61">
        <v>0</v>
      </c>
      <c r="O194" s="61">
        <v>0</v>
      </c>
      <c r="P194" s="61">
        <v>0</v>
      </c>
      <c r="Q194" s="61">
        <v>0</v>
      </c>
      <c r="R194" s="61">
        <v>0</v>
      </c>
      <c r="S194" s="61">
        <v>0</v>
      </c>
      <c r="T194" s="61">
        <v>0</v>
      </c>
      <c r="U194" s="61">
        <v>0</v>
      </c>
      <c r="V194" s="61">
        <v>0</v>
      </c>
      <c r="W194" s="61">
        <v>0</v>
      </c>
      <c r="X194" s="61">
        <v>0</v>
      </c>
      <c r="Y194" s="60">
        <v>0</v>
      </c>
      <c r="Z194" s="61">
        <v>0</v>
      </c>
      <c r="AA194" s="54">
        <v>0</v>
      </c>
    </row>
    <row r="195" spans="1:27" x14ac:dyDescent="0.25">
      <c r="A195" s="61" t="s">
        <v>470</v>
      </c>
      <c r="B195" s="61" t="s">
        <v>12</v>
      </c>
      <c r="C195" s="60">
        <v>20</v>
      </c>
      <c r="D195" s="60" t="s">
        <v>757</v>
      </c>
      <c r="E195" s="9">
        <v>1</v>
      </c>
      <c r="F195" s="61">
        <v>-1</v>
      </c>
      <c r="G195" s="61">
        <v>0</v>
      </c>
      <c r="H195" s="61">
        <v>0</v>
      </c>
      <c r="I195" s="61">
        <v>0</v>
      </c>
      <c r="J195" s="61">
        <v>0</v>
      </c>
      <c r="K195" s="61">
        <v>0</v>
      </c>
      <c r="L195" s="61">
        <v>0</v>
      </c>
      <c r="M195" s="61">
        <v>0</v>
      </c>
      <c r="N195" s="61">
        <v>0</v>
      </c>
      <c r="O195" s="61">
        <v>0</v>
      </c>
      <c r="P195" s="61">
        <v>0</v>
      </c>
      <c r="Q195" s="61">
        <v>0</v>
      </c>
      <c r="R195" s="61">
        <v>0</v>
      </c>
      <c r="S195" s="61">
        <v>0</v>
      </c>
      <c r="T195" s="61">
        <v>0</v>
      </c>
      <c r="U195" s="61">
        <v>0</v>
      </c>
      <c r="V195" s="61">
        <v>0</v>
      </c>
      <c r="W195" s="61">
        <v>0</v>
      </c>
      <c r="X195" s="61">
        <v>0</v>
      </c>
      <c r="Y195" s="60">
        <v>0</v>
      </c>
      <c r="Z195" s="61">
        <v>0</v>
      </c>
      <c r="AA195" s="54">
        <v>1</v>
      </c>
    </row>
    <row r="196" spans="1:27" x14ac:dyDescent="0.25">
      <c r="A196" s="61" t="s">
        <v>470</v>
      </c>
      <c r="B196" s="61" t="s">
        <v>12</v>
      </c>
      <c r="C196" s="60">
        <v>40</v>
      </c>
      <c r="D196" s="60" t="s">
        <v>758</v>
      </c>
      <c r="E196" s="9">
        <v>0</v>
      </c>
      <c r="F196" s="61">
        <v>1</v>
      </c>
      <c r="G196" s="61">
        <v>0</v>
      </c>
      <c r="H196" s="61">
        <v>0</v>
      </c>
      <c r="I196" s="61">
        <v>0</v>
      </c>
      <c r="J196" s="61">
        <v>0</v>
      </c>
      <c r="K196" s="61">
        <v>0</v>
      </c>
      <c r="L196" s="61">
        <v>0</v>
      </c>
      <c r="M196" s="61">
        <v>0</v>
      </c>
      <c r="N196" s="61">
        <v>0</v>
      </c>
      <c r="O196" s="61">
        <v>0</v>
      </c>
      <c r="P196" s="61">
        <v>0</v>
      </c>
      <c r="Q196" s="61">
        <v>0</v>
      </c>
      <c r="R196" s="61">
        <v>0</v>
      </c>
      <c r="S196" s="61">
        <v>0</v>
      </c>
      <c r="T196" s="61">
        <v>0</v>
      </c>
      <c r="U196" s="61">
        <v>0</v>
      </c>
      <c r="V196" s="61">
        <v>0</v>
      </c>
      <c r="W196" s="61">
        <v>0</v>
      </c>
      <c r="X196" s="61">
        <v>0</v>
      </c>
      <c r="Y196" s="60">
        <v>0</v>
      </c>
      <c r="Z196" s="61">
        <v>0</v>
      </c>
      <c r="AA196" s="54">
        <v>1</v>
      </c>
    </row>
    <row r="197" spans="1:27" x14ac:dyDescent="0.25">
      <c r="A197" s="61" t="s">
        <v>470</v>
      </c>
      <c r="B197" s="61" t="s">
        <v>242</v>
      </c>
      <c r="C197" s="60">
        <v>20</v>
      </c>
      <c r="D197" s="60" t="s">
        <v>759</v>
      </c>
      <c r="E197" s="9">
        <v>0</v>
      </c>
      <c r="F197" s="61">
        <v>0</v>
      </c>
      <c r="G197" s="61">
        <v>0</v>
      </c>
      <c r="H197" s="61">
        <v>0</v>
      </c>
      <c r="I197" s="61">
        <v>0</v>
      </c>
      <c r="J197" s="61">
        <v>0</v>
      </c>
      <c r="K197" s="61">
        <v>0</v>
      </c>
      <c r="L197" s="61">
        <v>0</v>
      </c>
      <c r="M197" s="61">
        <v>0</v>
      </c>
      <c r="N197" s="61">
        <v>0</v>
      </c>
      <c r="O197" s="61">
        <v>0</v>
      </c>
      <c r="P197" s="61">
        <v>0</v>
      </c>
      <c r="Q197" s="61">
        <v>0</v>
      </c>
      <c r="R197" s="61">
        <v>0</v>
      </c>
      <c r="S197" s="61">
        <v>0</v>
      </c>
      <c r="T197" s="61">
        <v>0</v>
      </c>
      <c r="U197" s="61">
        <v>0</v>
      </c>
      <c r="V197" s="61">
        <v>0</v>
      </c>
      <c r="W197" s="61">
        <v>0</v>
      </c>
      <c r="X197" s="61">
        <v>0</v>
      </c>
      <c r="Y197" s="60">
        <v>0</v>
      </c>
      <c r="Z197" s="61">
        <v>0</v>
      </c>
      <c r="AA197" s="54">
        <v>0</v>
      </c>
    </row>
    <row r="198" spans="1:27" x14ac:dyDescent="0.25">
      <c r="A198" s="62" t="s">
        <v>470</v>
      </c>
      <c r="B198" s="61" t="s">
        <v>242</v>
      </c>
      <c r="C198" s="60">
        <v>40</v>
      </c>
      <c r="D198" s="60" t="s">
        <v>760</v>
      </c>
      <c r="E198" s="9">
        <v>0</v>
      </c>
      <c r="F198" s="62">
        <v>0</v>
      </c>
      <c r="G198" s="62">
        <v>0</v>
      </c>
      <c r="H198" s="62">
        <v>0</v>
      </c>
      <c r="I198" s="62">
        <v>0</v>
      </c>
      <c r="J198" s="62">
        <v>0</v>
      </c>
      <c r="K198" s="62">
        <v>0</v>
      </c>
      <c r="L198" s="62">
        <v>0</v>
      </c>
      <c r="M198" s="62">
        <v>0</v>
      </c>
      <c r="N198" s="62">
        <v>0</v>
      </c>
      <c r="O198" s="62">
        <v>0</v>
      </c>
      <c r="P198" s="62">
        <v>0</v>
      </c>
      <c r="Q198" s="62">
        <v>0</v>
      </c>
      <c r="R198" s="62">
        <v>0</v>
      </c>
      <c r="S198" s="62">
        <v>0</v>
      </c>
      <c r="T198" s="62">
        <v>0</v>
      </c>
      <c r="U198" s="62">
        <v>0</v>
      </c>
      <c r="V198" s="62">
        <v>0</v>
      </c>
      <c r="W198" s="62">
        <v>0</v>
      </c>
      <c r="X198" s="62">
        <v>0</v>
      </c>
      <c r="Y198" s="64">
        <v>0</v>
      </c>
      <c r="Z198" s="62">
        <v>0</v>
      </c>
      <c r="AA198" s="54">
        <v>0</v>
      </c>
    </row>
    <row r="199" spans="1:27" x14ac:dyDescent="0.25">
      <c r="E199">
        <f>SUM(E3:E198)</f>
        <v>2372</v>
      </c>
    </row>
  </sheetData>
  <sortState xmlns:xlrd2="http://schemas.microsoft.com/office/spreadsheetml/2017/richdata2" ref="A3:AA198">
    <sortCondition ref="A3:A198"/>
  </sortState>
  <conditionalFormatting sqref="F3:Z198">
    <cfRule type="cellIs" dxfId="5" priority="1" operator="greaterThan">
      <formula>0</formula>
    </cfRule>
    <cfRule type="cellIs" dxfId="4" priority="2" operator="lessThan">
      <formula>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F24ED-5EA2-476F-AE70-E2AE39F588B1}">
  <sheetPr codeName="Hoja10"/>
  <dimension ref="A1:N396"/>
  <sheetViews>
    <sheetView zoomScale="85" zoomScaleNormal="85" workbookViewId="0">
      <selection activeCell="F7" sqref="F7"/>
    </sheetView>
  </sheetViews>
  <sheetFormatPr baseColWidth="10" defaultRowHeight="15" x14ac:dyDescent="0.25"/>
  <cols>
    <col min="2" max="2" width="19" bestFit="1" customWidth="1"/>
  </cols>
  <sheetData>
    <row r="1" spans="1:14" x14ac:dyDescent="0.25">
      <c r="A1" t="s">
        <v>761</v>
      </c>
      <c r="C1" t="s">
        <v>762</v>
      </c>
      <c r="D1" t="s">
        <v>763</v>
      </c>
      <c r="E1" t="s">
        <v>764</v>
      </c>
      <c r="F1" t="s">
        <v>765</v>
      </c>
      <c r="G1" t="s">
        <v>766</v>
      </c>
      <c r="H1" t="s">
        <v>767</v>
      </c>
      <c r="I1" t="s">
        <v>768</v>
      </c>
      <c r="J1" t="s">
        <v>769</v>
      </c>
      <c r="K1" t="s">
        <v>770</v>
      </c>
      <c r="L1" t="s">
        <v>471</v>
      </c>
    </row>
    <row r="2" spans="1:14" x14ac:dyDescent="0.25">
      <c r="A2" t="s">
        <v>623</v>
      </c>
      <c r="B2" t="s">
        <v>539</v>
      </c>
      <c r="C2">
        <v>0</v>
      </c>
      <c r="D2">
        <v>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2</v>
      </c>
      <c r="N2" t="str" cm="1">
        <f t="array" ref="N2">INDEX($C$1:$K$44, INT((ROW(N2)-1)/9)+1, MOD(ROW(N2)-1,9)+1)</f>
        <v>C2</v>
      </c>
    </row>
    <row r="3" spans="1:14" x14ac:dyDescent="0.25">
      <c r="A3" t="s">
        <v>624</v>
      </c>
      <c r="B3" t="s">
        <v>565</v>
      </c>
      <c r="C3">
        <v>57</v>
      </c>
      <c r="D3">
        <v>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59</v>
      </c>
      <c r="N3" t="str" cm="1">
        <f t="array" ref="N3">INDEX($C$1:$K$44, INT((ROW(N3)-1)/9)+1, MOD(ROW(N3)-1,9)+1)</f>
        <v>C3</v>
      </c>
    </row>
    <row r="4" spans="1:14" x14ac:dyDescent="0.25">
      <c r="A4" t="s">
        <v>625</v>
      </c>
      <c r="B4" t="s">
        <v>590</v>
      </c>
      <c r="C4">
        <v>84</v>
      </c>
      <c r="D4">
        <v>0</v>
      </c>
      <c r="E4">
        <v>48</v>
      </c>
      <c r="F4">
        <v>0</v>
      </c>
      <c r="G4">
        <v>0</v>
      </c>
      <c r="H4">
        <v>0</v>
      </c>
      <c r="I4">
        <v>0</v>
      </c>
      <c r="J4">
        <v>210</v>
      </c>
      <c r="K4">
        <v>0</v>
      </c>
      <c r="L4">
        <v>342</v>
      </c>
      <c r="N4" t="str" cm="1">
        <f t="array" ref="N4">INDEX($C$1:$K$44, INT((ROW(N4)-1)/9)+1, MOD(ROW(N4)-1,9)+1)</f>
        <v>C4</v>
      </c>
    </row>
    <row r="5" spans="1:14" x14ac:dyDescent="0.25">
      <c r="A5" t="s">
        <v>627</v>
      </c>
      <c r="B5" t="s">
        <v>515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N5" t="str" cm="1">
        <f t="array" ref="N5">INDEX($C$1:$K$44, INT((ROW(N5)-1)/9)+1, MOD(ROW(N5)-1,9)+1)</f>
        <v>C5</v>
      </c>
    </row>
    <row r="6" spans="1:14" x14ac:dyDescent="0.25">
      <c r="A6" t="s">
        <v>628</v>
      </c>
      <c r="B6" t="s">
        <v>540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N6" t="str" cm="1">
        <f t="array" ref="N6">INDEX($C$1:$K$44, INT((ROW(N6)-1)/9)+1, MOD(ROW(N6)-1,9)+1)</f>
        <v>C6</v>
      </c>
    </row>
    <row r="7" spans="1:14" x14ac:dyDescent="0.25">
      <c r="A7" t="s">
        <v>626</v>
      </c>
      <c r="B7" t="s">
        <v>566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N7" t="str" cm="1">
        <f t="array" ref="N7">INDEX($C$1:$K$44, INT((ROW(N7)-1)/9)+1, MOD(ROW(N7)-1,9)+1)</f>
        <v>C7</v>
      </c>
    </row>
    <row r="8" spans="1:14" x14ac:dyDescent="0.25">
      <c r="A8" t="s">
        <v>629</v>
      </c>
      <c r="B8" t="s">
        <v>591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N8" t="str" cm="1">
        <f t="array" ref="N8">INDEX($C$1:$K$44, INT((ROW(N8)-1)/9)+1, MOD(ROW(N8)-1,9)+1)</f>
        <v>C8</v>
      </c>
    </row>
    <row r="9" spans="1:14" x14ac:dyDescent="0.25">
      <c r="A9" t="s">
        <v>630</v>
      </c>
      <c r="B9" t="s">
        <v>517</v>
      </c>
      <c r="C9">
        <v>0</v>
      </c>
      <c r="D9">
        <v>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5</v>
      </c>
      <c r="N9" t="str" cm="1">
        <f t="array" ref="N9">INDEX($C$1:$K$44, INT((ROW(N9)-1)/9)+1, MOD(ROW(N9)-1,9)+1)</f>
        <v>C9</v>
      </c>
    </row>
    <row r="10" spans="1:14" x14ac:dyDescent="0.25">
      <c r="A10" t="s">
        <v>631</v>
      </c>
      <c r="B10" t="s">
        <v>543</v>
      </c>
      <c r="C10">
        <v>0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N10" cm="1">
        <f t="array" ref="N10">INDEX($C$1:$K$44, INT((ROW(N10)-1)/9)+1, MOD(ROW(N10)-1,9)+1)</f>
        <v>0</v>
      </c>
    </row>
    <row r="11" spans="1:14" x14ac:dyDescent="0.25">
      <c r="A11" t="s">
        <v>632</v>
      </c>
      <c r="B11" t="s">
        <v>614</v>
      </c>
      <c r="C11">
        <v>0</v>
      </c>
      <c r="D11">
        <v>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4</v>
      </c>
      <c r="N11" cm="1">
        <f t="array" ref="N11">INDEX($C$1:$K$44, INT((ROW(N11)-1)/9)+1, MOD(ROW(N11)-1,9)+1)</f>
        <v>2</v>
      </c>
    </row>
    <row r="12" spans="1:14" x14ac:dyDescent="0.25">
      <c r="A12" t="s">
        <v>633</v>
      </c>
      <c r="B12" t="s">
        <v>615</v>
      </c>
      <c r="C12">
        <v>0</v>
      </c>
      <c r="D12">
        <v>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2</v>
      </c>
      <c r="N12" cm="1">
        <f t="array" ref="N12">INDEX($C$1:$K$44, INT((ROW(N12)-1)/9)+1, MOD(ROW(N12)-1,9)+1)</f>
        <v>0</v>
      </c>
    </row>
    <row r="13" spans="1:14" x14ac:dyDescent="0.25">
      <c r="A13" t="s">
        <v>634</v>
      </c>
      <c r="B13" t="s">
        <v>544</v>
      </c>
      <c r="C13">
        <v>0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N13" cm="1">
        <f t="array" ref="N13">INDEX($C$1:$K$44, INT((ROW(N13)-1)/9)+1, MOD(ROW(N13)-1,9)+1)</f>
        <v>0</v>
      </c>
    </row>
    <row r="14" spans="1:14" x14ac:dyDescent="0.25">
      <c r="A14" t="s">
        <v>635</v>
      </c>
      <c r="B14" t="s">
        <v>520</v>
      </c>
      <c r="C14">
        <v>0</v>
      </c>
      <c r="D14">
        <v>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7</v>
      </c>
      <c r="N14" cm="1">
        <f t="array" ref="N14">INDEX($C$1:$K$44, INT((ROW(N14)-1)/9)+1, MOD(ROW(N14)-1,9)+1)</f>
        <v>0</v>
      </c>
    </row>
    <row r="15" spans="1:14" x14ac:dyDescent="0.25">
      <c r="A15" t="s">
        <v>636</v>
      </c>
      <c r="B15" t="s">
        <v>545</v>
      </c>
      <c r="C15">
        <v>0</v>
      </c>
      <c r="D15">
        <v>3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3</v>
      </c>
      <c r="N15" cm="1">
        <f t="array" ref="N15">INDEX($C$1:$K$44, INT((ROW(N15)-1)/9)+1, MOD(ROW(N15)-1,9)+1)</f>
        <v>0</v>
      </c>
    </row>
    <row r="16" spans="1:14" x14ac:dyDescent="0.25">
      <c r="A16" t="s">
        <v>637</v>
      </c>
      <c r="B16" t="s">
        <v>521</v>
      </c>
      <c r="C16">
        <v>0</v>
      </c>
      <c r="D16">
        <v>23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23</v>
      </c>
      <c r="N16" cm="1">
        <f t="array" ref="N16">INDEX($C$1:$K$44, INT((ROW(N16)-1)/9)+1, MOD(ROW(N16)-1,9)+1)</f>
        <v>0</v>
      </c>
    </row>
    <row r="17" spans="1:14" x14ac:dyDescent="0.25">
      <c r="A17" t="s">
        <v>638</v>
      </c>
      <c r="B17" t="s">
        <v>546</v>
      </c>
      <c r="C17">
        <v>0</v>
      </c>
      <c r="D17">
        <v>133</v>
      </c>
      <c r="E17">
        <v>0</v>
      </c>
      <c r="F17">
        <v>282</v>
      </c>
      <c r="G17">
        <v>168</v>
      </c>
      <c r="H17">
        <v>0</v>
      </c>
      <c r="I17">
        <v>137</v>
      </c>
      <c r="J17">
        <v>4</v>
      </c>
      <c r="K17">
        <v>103</v>
      </c>
      <c r="L17">
        <v>827</v>
      </c>
      <c r="N17" cm="1">
        <f t="array" ref="N17">INDEX($C$1:$K$44, INT((ROW(N17)-1)/9)+1, MOD(ROW(N17)-1,9)+1)</f>
        <v>0</v>
      </c>
    </row>
    <row r="18" spans="1:14" x14ac:dyDescent="0.25">
      <c r="A18" t="s">
        <v>639</v>
      </c>
      <c r="B18" t="s">
        <v>572</v>
      </c>
      <c r="C18">
        <v>43</v>
      </c>
      <c r="D18">
        <v>0</v>
      </c>
      <c r="E18">
        <v>133</v>
      </c>
      <c r="F18">
        <v>0</v>
      </c>
      <c r="G18">
        <v>0</v>
      </c>
      <c r="H18">
        <v>47</v>
      </c>
      <c r="I18">
        <v>0</v>
      </c>
      <c r="J18">
        <v>0</v>
      </c>
      <c r="K18">
        <v>0</v>
      </c>
      <c r="L18">
        <v>223</v>
      </c>
      <c r="N18" cm="1">
        <f t="array" ref="N18">INDEX($C$1:$K$44, INT((ROW(N18)-1)/9)+1, MOD(ROW(N18)-1,9)+1)</f>
        <v>0</v>
      </c>
    </row>
    <row r="19" spans="1:14" x14ac:dyDescent="0.25">
      <c r="A19" t="s">
        <v>640</v>
      </c>
      <c r="B19" t="s">
        <v>597</v>
      </c>
      <c r="C19">
        <v>131</v>
      </c>
      <c r="D19">
        <v>0</v>
      </c>
      <c r="E19">
        <v>278</v>
      </c>
      <c r="F19">
        <v>0</v>
      </c>
      <c r="G19">
        <v>0</v>
      </c>
      <c r="H19">
        <v>186</v>
      </c>
      <c r="I19">
        <v>0</v>
      </c>
      <c r="J19">
        <v>57</v>
      </c>
      <c r="K19">
        <v>0</v>
      </c>
      <c r="L19">
        <v>652</v>
      </c>
      <c r="N19" cm="1">
        <f t="array" ref="N19">INDEX($C$1:$K$44, INT((ROW(N19)-1)/9)+1, MOD(ROW(N19)-1,9)+1)</f>
        <v>57</v>
      </c>
    </row>
    <row r="20" spans="1:14" x14ac:dyDescent="0.25">
      <c r="A20" t="s">
        <v>641</v>
      </c>
      <c r="B20" t="s">
        <v>522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N20" cm="1">
        <f t="array" ref="N20">INDEX($C$1:$K$44, INT((ROW(N20)-1)/9)+1, MOD(ROW(N20)-1,9)+1)</f>
        <v>2</v>
      </c>
    </row>
    <row r="21" spans="1:14" x14ac:dyDescent="0.25">
      <c r="A21" t="s">
        <v>642</v>
      </c>
      <c r="B21" t="s">
        <v>547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N21" cm="1">
        <f t="array" ref="N21">INDEX($C$1:$K$44, INT((ROW(N21)-1)/9)+1, MOD(ROW(N21)-1,9)+1)</f>
        <v>0</v>
      </c>
    </row>
    <row r="22" spans="1:14" x14ac:dyDescent="0.25">
      <c r="A22" t="s">
        <v>643</v>
      </c>
      <c r="B22" t="s">
        <v>573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N22" cm="1">
        <f t="array" ref="N22">INDEX($C$1:$K$44, INT((ROW(N22)-1)/9)+1, MOD(ROW(N22)-1,9)+1)</f>
        <v>0</v>
      </c>
    </row>
    <row r="23" spans="1:14" x14ac:dyDescent="0.25">
      <c r="A23" t="s">
        <v>644</v>
      </c>
      <c r="B23" t="s">
        <v>598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N23" cm="1">
        <f t="array" ref="N23">INDEX($C$1:$K$44, INT((ROW(N23)-1)/9)+1, MOD(ROW(N23)-1,9)+1)</f>
        <v>0</v>
      </c>
    </row>
    <row r="24" spans="1:14" x14ac:dyDescent="0.25">
      <c r="A24" t="s">
        <v>645</v>
      </c>
      <c r="B24" t="s">
        <v>574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N24" cm="1">
        <f t="array" ref="N24">INDEX($C$1:$K$44, INT((ROW(N24)-1)/9)+1, MOD(ROW(N24)-1,9)+1)</f>
        <v>0</v>
      </c>
    </row>
    <row r="25" spans="1:14" x14ac:dyDescent="0.25">
      <c r="A25" t="s">
        <v>646</v>
      </c>
      <c r="B25" t="s">
        <v>599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N25" cm="1">
        <f t="array" ref="N25">INDEX($C$1:$K$44, INT((ROW(N25)-1)/9)+1, MOD(ROW(N25)-1,9)+1)</f>
        <v>0</v>
      </c>
    </row>
    <row r="26" spans="1:14" x14ac:dyDescent="0.25">
      <c r="A26" t="s">
        <v>647</v>
      </c>
      <c r="B26" t="s">
        <v>600</v>
      </c>
      <c r="C26">
        <v>0</v>
      </c>
      <c r="D26">
        <v>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2</v>
      </c>
      <c r="N26" cm="1">
        <f t="array" ref="N26">INDEX($C$1:$K$44, INT((ROW(N26)-1)/9)+1, MOD(ROW(N26)-1,9)+1)</f>
        <v>0</v>
      </c>
    </row>
    <row r="27" spans="1:14" x14ac:dyDescent="0.25">
      <c r="A27" t="s">
        <v>648</v>
      </c>
      <c r="B27" t="s">
        <v>601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N27" cm="1">
        <f t="array" ref="N27">INDEX($C$1:$K$44, INT((ROW(N27)-1)/9)+1, MOD(ROW(N27)-1,9)+1)</f>
        <v>0</v>
      </c>
    </row>
    <row r="28" spans="1:14" x14ac:dyDescent="0.25">
      <c r="A28" t="s">
        <v>649</v>
      </c>
      <c r="B28" t="s">
        <v>602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N28" cm="1">
        <f t="array" ref="N28">INDEX($C$1:$K$44, INT((ROW(N28)-1)/9)+1, MOD(ROW(N28)-1,9)+1)</f>
        <v>84</v>
      </c>
    </row>
    <row r="29" spans="1:14" x14ac:dyDescent="0.25">
      <c r="A29" t="s">
        <v>650</v>
      </c>
      <c r="B29" t="s">
        <v>554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1</v>
      </c>
      <c r="N29" cm="1">
        <f t="array" ref="N29">INDEX($C$1:$K$44, INT((ROW(N29)-1)/9)+1, MOD(ROW(N29)-1,9)+1)</f>
        <v>0</v>
      </c>
    </row>
    <row r="30" spans="1:14" x14ac:dyDescent="0.25">
      <c r="A30" t="s">
        <v>651</v>
      </c>
      <c r="B30" t="s">
        <v>530</v>
      </c>
      <c r="C30">
        <v>0</v>
      </c>
      <c r="D30">
        <v>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N30" cm="1">
        <f t="array" ref="N30">INDEX($C$1:$K$44, INT((ROW(N30)-1)/9)+1, MOD(ROW(N30)-1,9)+1)</f>
        <v>48</v>
      </c>
    </row>
    <row r="31" spans="1:14" x14ac:dyDescent="0.25">
      <c r="A31" t="s">
        <v>652</v>
      </c>
      <c r="B31" t="s">
        <v>555</v>
      </c>
      <c r="C31">
        <v>0</v>
      </c>
      <c r="D31">
        <v>3</v>
      </c>
      <c r="E31">
        <v>0</v>
      </c>
      <c r="F31">
        <v>0</v>
      </c>
      <c r="G31">
        <v>0</v>
      </c>
      <c r="H31">
        <v>0</v>
      </c>
      <c r="I31">
        <v>0</v>
      </c>
      <c r="J31">
        <v>1</v>
      </c>
      <c r="K31">
        <v>0</v>
      </c>
      <c r="L31">
        <v>4</v>
      </c>
      <c r="N31" cm="1">
        <f t="array" ref="N31">INDEX($C$1:$K$44, INT((ROW(N31)-1)/9)+1, MOD(ROW(N31)-1,9)+1)</f>
        <v>0</v>
      </c>
    </row>
    <row r="32" spans="1:14" x14ac:dyDescent="0.25">
      <c r="A32" t="s">
        <v>653</v>
      </c>
      <c r="B32" t="s">
        <v>556</v>
      </c>
      <c r="C32">
        <v>0</v>
      </c>
      <c r="D32">
        <v>7</v>
      </c>
      <c r="E32">
        <v>0</v>
      </c>
      <c r="F32">
        <v>65</v>
      </c>
      <c r="G32">
        <v>27</v>
      </c>
      <c r="H32">
        <v>0</v>
      </c>
      <c r="I32">
        <v>44</v>
      </c>
      <c r="J32">
        <v>0</v>
      </c>
      <c r="K32">
        <v>3</v>
      </c>
      <c r="L32">
        <v>146</v>
      </c>
      <c r="N32" cm="1">
        <f t="array" ref="N32">INDEX($C$1:$K$44, INT((ROW(N32)-1)/9)+1, MOD(ROW(N32)-1,9)+1)</f>
        <v>0</v>
      </c>
    </row>
    <row r="33" spans="1:14" x14ac:dyDescent="0.25">
      <c r="A33" t="s">
        <v>654</v>
      </c>
      <c r="B33" t="s">
        <v>582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N33" cm="1">
        <f t="array" ref="N33">INDEX($C$1:$K$44, INT((ROW(N33)-1)/9)+1, MOD(ROW(N33)-1,9)+1)</f>
        <v>0</v>
      </c>
    </row>
    <row r="34" spans="1:14" x14ac:dyDescent="0.25">
      <c r="A34" t="s">
        <v>655</v>
      </c>
      <c r="B34" t="s">
        <v>607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N34" cm="1">
        <f t="array" ref="N34">INDEX($C$1:$K$44, INT((ROW(N34)-1)/9)+1, MOD(ROW(N34)-1,9)+1)</f>
        <v>0</v>
      </c>
    </row>
    <row r="35" spans="1:14" x14ac:dyDescent="0.25">
      <c r="A35" t="s">
        <v>656</v>
      </c>
      <c r="B35" t="s">
        <v>557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N35" cm="1">
        <f t="array" ref="N35">INDEX($C$1:$K$44, INT((ROW(N35)-1)/9)+1, MOD(ROW(N35)-1,9)+1)</f>
        <v>210</v>
      </c>
    </row>
    <row r="36" spans="1:14" x14ac:dyDescent="0.25">
      <c r="A36" t="s">
        <v>657</v>
      </c>
      <c r="B36" t="s">
        <v>608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N36" cm="1">
        <f t="array" ref="N36">INDEX($C$1:$K$44, INT((ROW(N36)-1)/9)+1, MOD(ROW(N36)-1,9)+1)</f>
        <v>0</v>
      </c>
    </row>
    <row r="37" spans="1:14" x14ac:dyDescent="0.25">
      <c r="A37" t="s">
        <v>658</v>
      </c>
      <c r="B37" t="s">
        <v>534</v>
      </c>
      <c r="C37">
        <v>0</v>
      </c>
      <c r="D37">
        <v>6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6</v>
      </c>
      <c r="N37" cm="1">
        <f t="array" ref="N37">INDEX($C$1:$K$44, INT((ROW(N37)-1)/9)+1, MOD(ROW(N37)-1,9)+1)</f>
        <v>0</v>
      </c>
    </row>
    <row r="38" spans="1:14" x14ac:dyDescent="0.25">
      <c r="A38" t="s">
        <v>659</v>
      </c>
      <c r="B38" t="s">
        <v>535</v>
      </c>
      <c r="C38">
        <v>0</v>
      </c>
      <c r="D38">
        <v>11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11</v>
      </c>
      <c r="N38" cm="1">
        <f t="array" ref="N38">INDEX($C$1:$K$44, INT((ROW(N38)-1)/9)+1, MOD(ROW(N38)-1,9)+1)</f>
        <v>0</v>
      </c>
    </row>
    <row r="39" spans="1:14" x14ac:dyDescent="0.25">
      <c r="A39" t="s">
        <v>660</v>
      </c>
      <c r="B39" t="s">
        <v>560</v>
      </c>
      <c r="C39">
        <v>0</v>
      </c>
      <c r="D39">
        <v>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7</v>
      </c>
      <c r="N39" cm="1">
        <f t="array" ref="N39">INDEX($C$1:$K$44, INT((ROW(N39)-1)/9)+1, MOD(ROW(N39)-1,9)+1)</f>
        <v>0</v>
      </c>
    </row>
    <row r="40" spans="1:14" x14ac:dyDescent="0.25">
      <c r="A40" t="s">
        <v>661</v>
      </c>
      <c r="B40" t="s">
        <v>536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N40" cm="1">
        <f t="array" ref="N40">INDEX($C$1:$K$44, INT((ROW(N40)-1)/9)+1, MOD(ROW(N40)-1,9)+1)</f>
        <v>0</v>
      </c>
    </row>
    <row r="41" spans="1:14" x14ac:dyDescent="0.25">
      <c r="A41" t="s">
        <v>662</v>
      </c>
      <c r="B41" t="s">
        <v>561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N41" cm="1">
        <f t="array" ref="N41">INDEX($C$1:$K$44, INT((ROW(N41)-1)/9)+1, MOD(ROW(N41)-1,9)+1)</f>
        <v>0</v>
      </c>
    </row>
    <row r="42" spans="1:14" x14ac:dyDescent="0.25">
      <c r="A42" t="s">
        <v>663</v>
      </c>
      <c r="B42" t="s">
        <v>537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N42" cm="1">
        <f t="array" ref="N42">INDEX($C$1:$K$44, INT((ROW(N42)-1)/9)+1, MOD(ROW(N42)-1,9)+1)</f>
        <v>0</v>
      </c>
    </row>
    <row r="43" spans="1:14" x14ac:dyDescent="0.25">
      <c r="A43" t="s">
        <v>664</v>
      </c>
      <c r="B43" t="s">
        <v>562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N43" cm="1">
        <f t="array" ref="N43">INDEX($C$1:$K$44, INT((ROW(N43)-1)/9)+1, MOD(ROW(N43)-1,9)+1)</f>
        <v>0</v>
      </c>
    </row>
    <row r="44" spans="1:14" x14ac:dyDescent="0.25">
      <c r="A44" t="s">
        <v>665</v>
      </c>
      <c r="B44" t="s">
        <v>613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N44" cm="1">
        <f t="array" ref="N44">INDEX($C$1:$K$44, INT((ROW(N44)-1)/9)+1, MOD(ROW(N44)-1,9)+1)</f>
        <v>0</v>
      </c>
    </row>
    <row r="45" spans="1:14" x14ac:dyDescent="0.25">
      <c r="N45" cm="1">
        <f t="array" ref="N45">INDEX($C$1:$K$44, INT((ROW(N45)-1)/9)+1, MOD(ROW(N45)-1,9)+1)</f>
        <v>0</v>
      </c>
    </row>
    <row r="46" spans="1:14" x14ac:dyDescent="0.25">
      <c r="N46" cm="1">
        <f t="array" ref="N46">INDEX($C$1:$K$44, INT((ROW(N46)-1)/9)+1, MOD(ROW(N46)-1,9)+1)</f>
        <v>0</v>
      </c>
    </row>
    <row r="47" spans="1:14" x14ac:dyDescent="0.25">
      <c r="B47" t="s">
        <v>704</v>
      </c>
      <c r="C47">
        <v>0</v>
      </c>
      <c r="D47">
        <v>0</v>
      </c>
      <c r="E47">
        <v>0</v>
      </c>
      <c r="F47">
        <v>0</v>
      </c>
      <c r="G47">
        <v>0</v>
      </c>
      <c r="H47">
        <v>13</v>
      </c>
      <c r="I47">
        <v>0</v>
      </c>
      <c r="J47">
        <v>0</v>
      </c>
      <c r="K47">
        <v>0</v>
      </c>
      <c r="L47">
        <v>13</v>
      </c>
      <c r="N47" cm="1">
        <f t="array" ref="N47">INDEX($C$1:$K$44, INT((ROW(N47)-1)/9)+1, MOD(ROW(N47)-1,9)+1)</f>
        <v>0</v>
      </c>
    </row>
    <row r="48" spans="1:14" x14ac:dyDescent="0.25">
      <c r="B48" t="s">
        <v>745</v>
      </c>
      <c r="C48">
        <v>0</v>
      </c>
      <c r="D48">
        <v>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3</v>
      </c>
      <c r="N48" cm="1">
        <f t="array" ref="N48">INDEX($C$1:$K$44, INT((ROW(N48)-1)/9)+1, MOD(ROW(N48)-1,9)+1)</f>
        <v>0</v>
      </c>
    </row>
    <row r="49" spans="2:14" x14ac:dyDescent="0.25">
      <c r="B49" t="s">
        <v>746</v>
      </c>
      <c r="C49">
        <v>0</v>
      </c>
      <c r="D49">
        <v>3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3</v>
      </c>
      <c r="N49" cm="1">
        <f t="array" ref="N49">INDEX($C$1:$K$44, INT((ROW(N49)-1)/9)+1, MOD(ROW(N49)-1,9)+1)</f>
        <v>0</v>
      </c>
    </row>
    <row r="50" spans="2:14" x14ac:dyDescent="0.25">
      <c r="B50" t="s">
        <v>700</v>
      </c>
      <c r="C50">
        <v>0</v>
      </c>
      <c r="D50">
        <v>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2</v>
      </c>
      <c r="N50" cm="1">
        <f t="array" ref="N50">INDEX($C$1:$K$44, INT((ROW(N50)-1)/9)+1, MOD(ROW(N50)-1,9)+1)</f>
        <v>0</v>
      </c>
    </row>
    <row r="51" spans="2:14" x14ac:dyDescent="0.25">
      <c r="B51" t="s">
        <v>667</v>
      </c>
      <c r="C51">
        <v>0</v>
      </c>
      <c r="D51">
        <v>0</v>
      </c>
      <c r="E51">
        <v>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</v>
      </c>
      <c r="N51" cm="1">
        <f t="array" ref="N51">INDEX($C$1:$K$44, INT((ROW(N51)-1)/9)+1, MOD(ROW(N51)-1,9)+1)</f>
        <v>0</v>
      </c>
    </row>
    <row r="52" spans="2:14" x14ac:dyDescent="0.25">
      <c r="B52" t="s">
        <v>672</v>
      </c>
      <c r="C52">
        <v>0</v>
      </c>
      <c r="D52">
        <v>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1</v>
      </c>
      <c r="N52" cm="1">
        <f t="array" ref="N52">INDEX($C$1:$K$44, INT((ROW(N52)-1)/9)+1, MOD(ROW(N52)-1,9)+1)</f>
        <v>0</v>
      </c>
    </row>
    <row r="53" spans="2:14" x14ac:dyDescent="0.25">
      <c r="B53" t="s">
        <v>675</v>
      </c>
      <c r="C53">
        <v>0</v>
      </c>
      <c r="D53">
        <v>0</v>
      </c>
      <c r="E53">
        <v>0</v>
      </c>
      <c r="F53">
        <v>0</v>
      </c>
      <c r="G53">
        <v>0</v>
      </c>
      <c r="H53">
        <v>1</v>
      </c>
      <c r="I53">
        <v>0</v>
      </c>
      <c r="J53">
        <v>0</v>
      </c>
      <c r="K53">
        <v>0</v>
      </c>
      <c r="L53">
        <v>1</v>
      </c>
      <c r="N53" cm="1">
        <f t="array" ref="N53">INDEX($C$1:$K$44, INT((ROW(N53)-1)/9)+1, MOD(ROW(N53)-1,9)+1)</f>
        <v>0</v>
      </c>
    </row>
    <row r="54" spans="2:14" x14ac:dyDescent="0.25">
      <c r="B54" t="s">
        <v>682</v>
      </c>
      <c r="C54">
        <v>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1</v>
      </c>
      <c r="N54" cm="1">
        <f t="array" ref="N54">INDEX($C$1:$K$44, INT((ROW(N54)-1)/9)+1, MOD(ROW(N54)-1,9)+1)</f>
        <v>0</v>
      </c>
    </row>
    <row r="55" spans="2:14" x14ac:dyDescent="0.25">
      <c r="B55" t="s">
        <v>683</v>
      </c>
      <c r="C55">
        <v>0</v>
      </c>
      <c r="D55">
        <v>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1</v>
      </c>
      <c r="N55" cm="1">
        <f t="array" ref="N55">INDEX($C$1:$K$44, INT((ROW(N55)-1)/9)+1, MOD(ROW(N55)-1,9)+1)</f>
        <v>0</v>
      </c>
    </row>
    <row r="56" spans="2:14" x14ac:dyDescent="0.25">
      <c r="B56" t="s">
        <v>687</v>
      </c>
      <c r="C56">
        <v>0</v>
      </c>
      <c r="D56">
        <v>0</v>
      </c>
      <c r="E56">
        <v>0</v>
      </c>
      <c r="F56">
        <v>0</v>
      </c>
      <c r="G56">
        <v>0</v>
      </c>
      <c r="H56">
        <v>1</v>
      </c>
      <c r="I56">
        <v>0</v>
      </c>
      <c r="J56">
        <v>0</v>
      </c>
      <c r="K56">
        <v>0</v>
      </c>
      <c r="L56">
        <v>1</v>
      </c>
      <c r="N56" cm="1">
        <f t="array" ref="N56">INDEX($C$1:$K$44, INT((ROW(N56)-1)/9)+1, MOD(ROW(N56)-1,9)+1)</f>
        <v>0</v>
      </c>
    </row>
    <row r="57" spans="2:14" x14ac:dyDescent="0.25">
      <c r="B57" t="s">
        <v>692</v>
      </c>
      <c r="C57">
        <v>0</v>
      </c>
      <c r="D57">
        <v>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N57" cm="1">
        <f t="array" ref="N57">INDEX($C$1:$K$44, INT((ROW(N57)-1)/9)+1, MOD(ROW(N57)-1,9)+1)</f>
        <v>0</v>
      </c>
    </row>
    <row r="58" spans="2:14" x14ac:dyDescent="0.25">
      <c r="B58" t="s">
        <v>519</v>
      </c>
      <c r="C58">
        <v>0</v>
      </c>
      <c r="D58">
        <v>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1</v>
      </c>
      <c r="N58" cm="1">
        <f t="array" ref="N58">INDEX($C$1:$K$44, INT((ROW(N58)-1)/9)+1, MOD(ROW(N58)-1,9)+1)</f>
        <v>0</v>
      </c>
    </row>
    <row r="59" spans="2:14" x14ac:dyDescent="0.25">
      <c r="B59" t="s">
        <v>708</v>
      </c>
      <c r="C59">
        <v>0</v>
      </c>
      <c r="D59">
        <v>0</v>
      </c>
      <c r="E59">
        <v>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1</v>
      </c>
      <c r="N59" cm="1">
        <f t="array" ref="N59">INDEX($C$1:$K$44, INT((ROW(N59)-1)/9)+1, MOD(ROW(N59)-1,9)+1)</f>
        <v>0</v>
      </c>
    </row>
    <row r="60" spans="2:14" x14ac:dyDescent="0.25">
      <c r="B60" t="s">
        <v>710</v>
      </c>
      <c r="C60">
        <v>0</v>
      </c>
      <c r="D60">
        <v>0</v>
      </c>
      <c r="E60">
        <v>0</v>
      </c>
      <c r="F60">
        <v>0</v>
      </c>
      <c r="G60">
        <v>0</v>
      </c>
      <c r="H60">
        <v>1</v>
      </c>
      <c r="I60">
        <v>0</v>
      </c>
      <c r="J60">
        <v>0</v>
      </c>
      <c r="K60">
        <v>0</v>
      </c>
      <c r="L60">
        <v>1</v>
      </c>
      <c r="N60" cm="1">
        <f t="array" ref="N60">INDEX($C$1:$K$44, INT((ROW(N60)-1)/9)+1, MOD(ROW(N60)-1,9)+1)</f>
        <v>0</v>
      </c>
    </row>
    <row r="61" spans="2:14" x14ac:dyDescent="0.25">
      <c r="B61" t="s">
        <v>716</v>
      </c>
      <c r="C61">
        <v>0</v>
      </c>
      <c r="D61">
        <v>0</v>
      </c>
      <c r="E61">
        <v>0</v>
      </c>
      <c r="F61">
        <v>0</v>
      </c>
      <c r="G61">
        <v>0</v>
      </c>
      <c r="H61">
        <v>1</v>
      </c>
      <c r="I61">
        <v>0</v>
      </c>
      <c r="J61">
        <v>0</v>
      </c>
      <c r="K61">
        <v>0</v>
      </c>
      <c r="L61">
        <v>1</v>
      </c>
      <c r="N61" cm="1">
        <f t="array" ref="N61">INDEX($C$1:$K$44, INT((ROW(N61)-1)/9)+1, MOD(ROW(N61)-1,9)+1)</f>
        <v>0</v>
      </c>
    </row>
    <row r="62" spans="2:14" x14ac:dyDescent="0.25">
      <c r="B62" t="s">
        <v>717</v>
      </c>
      <c r="C62">
        <v>0</v>
      </c>
      <c r="D62">
        <v>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N62" cm="1">
        <f t="array" ref="N62">INDEX($C$1:$K$44, INT((ROW(N62)-1)/9)+1, MOD(ROW(N62)-1,9)+1)</f>
        <v>0</v>
      </c>
    </row>
    <row r="63" spans="2:14" x14ac:dyDescent="0.25">
      <c r="B63" t="s">
        <v>726</v>
      </c>
      <c r="C63">
        <v>0</v>
      </c>
      <c r="D63">
        <v>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1</v>
      </c>
      <c r="N63" cm="1">
        <f t="array" ref="N63">INDEX($C$1:$K$44, INT((ROW(N63)-1)/9)+1, MOD(ROW(N63)-1,9)+1)</f>
        <v>0</v>
      </c>
    </row>
    <row r="64" spans="2:14" x14ac:dyDescent="0.25">
      <c r="B64" t="s">
        <v>730</v>
      </c>
      <c r="C64">
        <v>0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1</v>
      </c>
      <c r="N64" cm="1">
        <f t="array" ref="N64">INDEX($C$1:$K$44, INT((ROW(N64)-1)/9)+1, MOD(ROW(N64)-1,9)+1)</f>
        <v>0</v>
      </c>
    </row>
    <row r="65" spans="2:14" x14ac:dyDescent="0.25">
      <c r="B65" t="s">
        <v>734</v>
      </c>
      <c r="C65">
        <v>0</v>
      </c>
      <c r="D65">
        <v>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N65" cm="1">
        <f t="array" ref="N65">INDEX($C$1:$K$44, INT((ROW(N65)-1)/9)+1, MOD(ROW(N65)-1,9)+1)</f>
        <v>0</v>
      </c>
    </row>
    <row r="66" spans="2:14" x14ac:dyDescent="0.25">
      <c r="B66" t="s">
        <v>738</v>
      </c>
      <c r="C66">
        <v>0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  <c r="N66" cm="1">
        <f t="array" ref="N66">INDEX($C$1:$K$44, INT((ROW(N66)-1)/9)+1, MOD(ROW(N66)-1,9)+1)</f>
        <v>0</v>
      </c>
    </row>
    <row r="67" spans="2:14" x14ac:dyDescent="0.25">
      <c r="B67" t="s">
        <v>553</v>
      </c>
      <c r="C67">
        <v>0</v>
      </c>
      <c r="D67">
        <v>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N67" cm="1">
        <f t="array" ref="N67">INDEX($C$1:$K$44, INT((ROW(N67)-1)/9)+1, MOD(ROW(N67)-1,9)+1)</f>
        <v>0</v>
      </c>
    </row>
    <row r="68" spans="2:14" x14ac:dyDescent="0.25">
      <c r="B68" t="s">
        <v>741</v>
      </c>
      <c r="C68">
        <v>0</v>
      </c>
      <c r="D68">
        <v>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1</v>
      </c>
      <c r="N68" cm="1">
        <f t="array" ref="N68">INDEX($C$1:$K$44, INT((ROW(N68)-1)/9)+1, MOD(ROW(N68)-1,9)+1)</f>
        <v>0</v>
      </c>
    </row>
    <row r="69" spans="2:14" x14ac:dyDescent="0.25">
      <c r="B69" t="s">
        <v>742</v>
      </c>
      <c r="C69">
        <v>0</v>
      </c>
      <c r="D69">
        <v>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1</v>
      </c>
      <c r="N69" cm="1">
        <f t="array" ref="N69">INDEX($C$1:$K$44, INT((ROW(N69)-1)/9)+1, MOD(ROW(N69)-1,9)+1)</f>
        <v>0</v>
      </c>
    </row>
    <row r="70" spans="2:14" x14ac:dyDescent="0.25">
      <c r="B70" t="s">
        <v>750</v>
      </c>
      <c r="C70">
        <v>0</v>
      </c>
      <c r="D70">
        <v>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N70" cm="1">
        <f t="array" ref="N70">INDEX($C$1:$K$44, INT((ROW(N70)-1)/9)+1, MOD(ROW(N70)-1,9)+1)</f>
        <v>0</v>
      </c>
    </row>
    <row r="71" spans="2:14" x14ac:dyDescent="0.25">
      <c r="B71" t="s">
        <v>753</v>
      </c>
      <c r="C71">
        <v>0</v>
      </c>
      <c r="D71">
        <v>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1</v>
      </c>
      <c r="N71" cm="1">
        <f t="array" ref="N71">INDEX($C$1:$K$44, INT((ROW(N71)-1)/9)+1, MOD(ROW(N71)-1,9)+1)</f>
        <v>0</v>
      </c>
    </row>
    <row r="72" spans="2:14" x14ac:dyDescent="0.25">
      <c r="B72" t="s">
        <v>758</v>
      </c>
      <c r="C72">
        <v>0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N72" cm="1">
        <f t="array" ref="N72">INDEX($C$1:$K$44, INT((ROW(N72)-1)/9)+1, MOD(ROW(N72)-1,9)+1)</f>
        <v>0</v>
      </c>
    </row>
    <row r="73" spans="2:14" x14ac:dyDescent="0.25">
      <c r="N73" cm="1">
        <f t="array" ref="N73">INDEX($C$1:$K$44, INT((ROW(N73)-1)/9)+1, MOD(ROW(N73)-1,9)+1)</f>
        <v>0</v>
      </c>
    </row>
    <row r="74" spans="2:14" x14ac:dyDescent="0.25">
      <c r="N74" cm="1">
        <f t="array" ref="N74">INDEX($C$1:$K$44, INT((ROW(N74)-1)/9)+1, MOD(ROW(N74)-1,9)+1)</f>
        <v>5</v>
      </c>
    </row>
    <row r="75" spans="2:14" x14ac:dyDescent="0.25">
      <c r="N75" cm="1">
        <f t="array" ref="N75">INDEX($C$1:$K$44, INT((ROW(N75)-1)/9)+1, MOD(ROW(N75)-1,9)+1)</f>
        <v>0</v>
      </c>
    </row>
    <row r="76" spans="2:14" x14ac:dyDescent="0.25">
      <c r="N76" cm="1">
        <f t="array" ref="N76">INDEX($C$1:$K$44, INT((ROW(N76)-1)/9)+1, MOD(ROW(N76)-1,9)+1)</f>
        <v>0</v>
      </c>
    </row>
    <row r="77" spans="2:14" x14ac:dyDescent="0.25">
      <c r="N77" cm="1">
        <f t="array" ref="N77">INDEX($C$1:$K$44, INT((ROW(N77)-1)/9)+1, MOD(ROW(N77)-1,9)+1)</f>
        <v>0</v>
      </c>
    </row>
    <row r="78" spans="2:14" x14ac:dyDescent="0.25">
      <c r="N78" cm="1">
        <f t="array" ref="N78">INDEX($C$1:$K$44, INT((ROW(N78)-1)/9)+1, MOD(ROW(N78)-1,9)+1)</f>
        <v>0</v>
      </c>
    </row>
    <row r="79" spans="2:14" x14ac:dyDescent="0.25">
      <c r="N79" cm="1">
        <f t="array" ref="N79">INDEX($C$1:$K$44, INT((ROW(N79)-1)/9)+1, MOD(ROW(N79)-1,9)+1)</f>
        <v>0</v>
      </c>
    </row>
    <row r="80" spans="2:14" x14ac:dyDescent="0.25">
      <c r="N80" cm="1">
        <f t="array" ref="N80">INDEX($C$1:$K$44, INT((ROW(N80)-1)/9)+1, MOD(ROW(N80)-1,9)+1)</f>
        <v>0</v>
      </c>
    </row>
    <row r="81" spans="14:14" x14ac:dyDescent="0.25">
      <c r="N81" cm="1">
        <f t="array" ref="N81">INDEX($C$1:$K$44, INT((ROW(N81)-1)/9)+1, MOD(ROW(N81)-1,9)+1)</f>
        <v>0</v>
      </c>
    </row>
    <row r="82" spans="14:14" x14ac:dyDescent="0.25">
      <c r="N82" cm="1">
        <f t="array" ref="N82">INDEX($C$1:$K$44, INT((ROW(N82)-1)/9)+1, MOD(ROW(N82)-1,9)+1)</f>
        <v>0</v>
      </c>
    </row>
    <row r="83" spans="14:14" x14ac:dyDescent="0.25">
      <c r="N83" cm="1">
        <f t="array" ref="N83">INDEX($C$1:$K$44, INT((ROW(N83)-1)/9)+1, MOD(ROW(N83)-1,9)+1)</f>
        <v>1</v>
      </c>
    </row>
    <row r="84" spans="14:14" x14ac:dyDescent="0.25">
      <c r="N84" cm="1">
        <f t="array" ref="N84">INDEX($C$1:$K$44, INT((ROW(N84)-1)/9)+1, MOD(ROW(N84)-1,9)+1)</f>
        <v>0</v>
      </c>
    </row>
    <row r="85" spans="14:14" x14ac:dyDescent="0.25">
      <c r="N85" cm="1">
        <f t="array" ref="N85">INDEX($C$1:$K$44, INT((ROW(N85)-1)/9)+1, MOD(ROW(N85)-1,9)+1)</f>
        <v>0</v>
      </c>
    </row>
    <row r="86" spans="14:14" x14ac:dyDescent="0.25">
      <c r="N86" cm="1">
        <f t="array" ref="N86">INDEX($C$1:$K$44, INT((ROW(N86)-1)/9)+1, MOD(ROW(N86)-1,9)+1)</f>
        <v>0</v>
      </c>
    </row>
    <row r="87" spans="14:14" x14ac:dyDescent="0.25">
      <c r="N87" cm="1">
        <f t="array" ref="N87">INDEX($C$1:$K$44, INT((ROW(N87)-1)/9)+1, MOD(ROW(N87)-1,9)+1)</f>
        <v>0</v>
      </c>
    </row>
    <row r="88" spans="14:14" x14ac:dyDescent="0.25">
      <c r="N88" cm="1">
        <f t="array" ref="N88">INDEX($C$1:$K$44, INT((ROW(N88)-1)/9)+1, MOD(ROW(N88)-1,9)+1)</f>
        <v>0</v>
      </c>
    </row>
    <row r="89" spans="14:14" x14ac:dyDescent="0.25">
      <c r="N89" cm="1">
        <f t="array" ref="N89">INDEX($C$1:$K$44, INT((ROW(N89)-1)/9)+1, MOD(ROW(N89)-1,9)+1)</f>
        <v>0</v>
      </c>
    </row>
    <row r="90" spans="14:14" x14ac:dyDescent="0.25">
      <c r="N90" cm="1">
        <f t="array" ref="N90">INDEX($C$1:$K$44, INT((ROW(N90)-1)/9)+1, MOD(ROW(N90)-1,9)+1)</f>
        <v>0</v>
      </c>
    </row>
    <row r="91" spans="14:14" x14ac:dyDescent="0.25">
      <c r="N91" cm="1">
        <f t="array" ref="N91">INDEX($C$1:$K$44, INT((ROW(N91)-1)/9)+1, MOD(ROW(N91)-1,9)+1)</f>
        <v>0</v>
      </c>
    </row>
    <row r="92" spans="14:14" x14ac:dyDescent="0.25">
      <c r="N92" cm="1">
        <f t="array" ref="N92">INDEX($C$1:$K$44, INT((ROW(N92)-1)/9)+1, MOD(ROW(N92)-1,9)+1)</f>
        <v>4</v>
      </c>
    </row>
    <row r="93" spans="14:14" x14ac:dyDescent="0.25">
      <c r="N93" cm="1">
        <f t="array" ref="N93">INDEX($C$1:$K$44, INT((ROW(N93)-1)/9)+1, MOD(ROW(N93)-1,9)+1)</f>
        <v>0</v>
      </c>
    </row>
    <row r="94" spans="14:14" x14ac:dyDescent="0.25">
      <c r="N94" cm="1">
        <f t="array" ref="N94">INDEX($C$1:$K$44, INT((ROW(N94)-1)/9)+1, MOD(ROW(N94)-1,9)+1)</f>
        <v>0</v>
      </c>
    </row>
    <row r="95" spans="14:14" x14ac:dyDescent="0.25">
      <c r="N95" cm="1">
        <f t="array" ref="N95">INDEX($C$1:$K$44, INT((ROW(N95)-1)/9)+1, MOD(ROW(N95)-1,9)+1)</f>
        <v>0</v>
      </c>
    </row>
    <row r="96" spans="14:14" x14ac:dyDescent="0.25">
      <c r="N96" cm="1">
        <f t="array" ref="N96">INDEX($C$1:$K$44, INT((ROW(N96)-1)/9)+1, MOD(ROW(N96)-1,9)+1)</f>
        <v>0</v>
      </c>
    </row>
    <row r="97" spans="14:14" x14ac:dyDescent="0.25">
      <c r="N97" cm="1">
        <f t="array" ref="N97">INDEX($C$1:$K$44, INT((ROW(N97)-1)/9)+1, MOD(ROW(N97)-1,9)+1)</f>
        <v>0</v>
      </c>
    </row>
    <row r="98" spans="14:14" x14ac:dyDescent="0.25">
      <c r="N98" cm="1">
        <f t="array" ref="N98">INDEX($C$1:$K$44, INT((ROW(N98)-1)/9)+1, MOD(ROW(N98)-1,9)+1)</f>
        <v>0</v>
      </c>
    </row>
    <row r="99" spans="14:14" x14ac:dyDescent="0.25">
      <c r="N99" cm="1">
        <f t="array" ref="N99">INDEX($C$1:$K$44, INT((ROW(N99)-1)/9)+1, MOD(ROW(N99)-1,9)+1)</f>
        <v>0</v>
      </c>
    </row>
    <row r="100" spans="14:14" x14ac:dyDescent="0.25">
      <c r="N100" cm="1">
        <f t="array" ref="N100">INDEX($C$1:$K$44, INT((ROW(N100)-1)/9)+1, MOD(ROW(N100)-1,9)+1)</f>
        <v>0</v>
      </c>
    </row>
    <row r="101" spans="14:14" x14ac:dyDescent="0.25">
      <c r="N101" cm="1">
        <f t="array" ref="N101">INDEX($C$1:$K$44, INT((ROW(N101)-1)/9)+1, MOD(ROW(N101)-1,9)+1)</f>
        <v>2</v>
      </c>
    </row>
    <row r="102" spans="14:14" x14ac:dyDescent="0.25">
      <c r="N102" cm="1">
        <f t="array" ref="N102">INDEX($C$1:$K$44, INT((ROW(N102)-1)/9)+1, MOD(ROW(N102)-1,9)+1)</f>
        <v>0</v>
      </c>
    </row>
    <row r="103" spans="14:14" x14ac:dyDescent="0.25">
      <c r="N103" cm="1">
        <f t="array" ref="N103">INDEX($C$1:$K$44, INT((ROW(N103)-1)/9)+1, MOD(ROW(N103)-1,9)+1)</f>
        <v>0</v>
      </c>
    </row>
    <row r="104" spans="14:14" x14ac:dyDescent="0.25">
      <c r="N104" cm="1">
        <f t="array" ref="N104">INDEX($C$1:$K$44, INT((ROW(N104)-1)/9)+1, MOD(ROW(N104)-1,9)+1)</f>
        <v>0</v>
      </c>
    </row>
    <row r="105" spans="14:14" x14ac:dyDescent="0.25">
      <c r="N105" cm="1">
        <f t="array" ref="N105">INDEX($C$1:$K$44, INT((ROW(N105)-1)/9)+1, MOD(ROW(N105)-1,9)+1)</f>
        <v>0</v>
      </c>
    </row>
    <row r="106" spans="14:14" x14ac:dyDescent="0.25">
      <c r="N106" cm="1">
        <f t="array" ref="N106">INDEX($C$1:$K$44, INT((ROW(N106)-1)/9)+1, MOD(ROW(N106)-1,9)+1)</f>
        <v>0</v>
      </c>
    </row>
    <row r="107" spans="14:14" x14ac:dyDescent="0.25">
      <c r="N107" cm="1">
        <f t="array" ref="N107">INDEX($C$1:$K$44, INT((ROW(N107)-1)/9)+1, MOD(ROW(N107)-1,9)+1)</f>
        <v>0</v>
      </c>
    </row>
    <row r="108" spans="14:14" x14ac:dyDescent="0.25">
      <c r="N108" cm="1">
        <f t="array" ref="N108">INDEX($C$1:$K$44, INT((ROW(N108)-1)/9)+1, MOD(ROW(N108)-1,9)+1)</f>
        <v>0</v>
      </c>
    </row>
    <row r="109" spans="14:14" x14ac:dyDescent="0.25">
      <c r="N109" cm="1">
        <f t="array" ref="N109">INDEX($C$1:$K$44, INT((ROW(N109)-1)/9)+1, MOD(ROW(N109)-1,9)+1)</f>
        <v>0</v>
      </c>
    </row>
    <row r="110" spans="14:14" x14ac:dyDescent="0.25">
      <c r="N110" cm="1">
        <f t="array" ref="N110">INDEX($C$1:$K$44, INT((ROW(N110)-1)/9)+1, MOD(ROW(N110)-1,9)+1)</f>
        <v>1</v>
      </c>
    </row>
    <row r="111" spans="14:14" x14ac:dyDescent="0.25">
      <c r="N111" cm="1">
        <f t="array" ref="N111">INDEX($C$1:$K$44, INT((ROW(N111)-1)/9)+1, MOD(ROW(N111)-1,9)+1)</f>
        <v>0</v>
      </c>
    </row>
    <row r="112" spans="14:14" x14ac:dyDescent="0.25">
      <c r="N112" cm="1">
        <f t="array" ref="N112">INDEX($C$1:$K$44, INT((ROW(N112)-1)/9)+1, MOD(ROW(N112)-1,9)+1)</f>
        <v>0</v>
      </c>
    </row>
    <row r="113" spans="14:14" x14ac:dyDescent="0.25">
      <c r="N113" cm="1">
        <f t="array" ref="N113">INDEX($C$1:$K$44, INT((ROW(N113)-1)/9)+1, MOD(ROW(N113)-1,9)+1)</f>
        <v>0</v>
      </c>
    </row>
    <row r="114" spans="14:14" x14ac:dyDescent="0.25">
      <c r="N114" cm="1">
        <f t="array" ref="N114">INDEX($C$1:$K$44, INT((ROW(N114)-1)/9)+1, MOD(ROW(N114)-1,9)+1)</f>
        <v>0</v>
      </c>
    </row>
    <row r="115" spans="14:14" x14ac:dyDescent="0.25">
      <c r="N115" cm="1">
        <f t="array" ref="N115">INDEX($C$1:$K$44, INT((ROW(N115)-1)/9)+1, MOD(ROW(N115)-1,9)+1)</f>
        <v>0</v>
      </c>
    </row>
    <row r="116" spans="14:14" x14ac:dyDescent="0.25">
      <c r="N116" cm="1">
        <f t="array" ref="N116">INDEX($C$1:$K$44, INT((ROW(N116)-1)/9)+1, MOD(ROW(N116)-1,9)+1)</f>
        <v>0</v>
      </c>
    </row>
    <row r="117" spans="14:14" x14ac:dyDescent="0.25">
      <c r="N117" cm="1">
        <f t="array" ref="N117">INDEX($C$1:$K$44, INT((ROW(N117)-1)/9)+1, MOD(ROW(N117)-1,9)+1)</f>
        <v>0</v>
      </c>
    </row>
    <row r="118" spans="14:14" x14ac:dyDescent="0.25">
      <c r="N118" cm="1">
        <f t="array" ref="N118">INDEX($C$1:$K$44, INT((ROW(N118)-1)/9)+1, MOD(ROW(N118)-1,9)+1)</f>
        <v>0</v>
      </c>
    </row>
    <row r="119" spans="14:14" x14ac:dyDescent="0.25">
      <c r="N119" cm="1">
        <f t="array" ref="N119">INDEX($C$1:$K$44, INT((ROW(N119)-1)/9)+1, MOD(ROW(N119)-1,9)+1)</f>
        <v>7</v>
      </c>
    </row>
    <row r="120" spans="14:14" x14ac:dyDescent="0.25">
      <c r="N120" cm="1">
        <f t="array" ref="N120">INDEX($C$1:$K$44, INT((ROW(N120)-1)/9)+1, MOD(ROW(N120)-1,9)+1)</f>
        <v>0</v>
      </c>
    </row>
    <row r="121" spans="14:14" x14ac:dyDescent="0.25">
      <c r="N121" cm="1">
        <f t="array" ref="N121">INDEX($C$1:$K$44, INT((ROW(N121)-1)/9)+1, MOD(ROW(N121)-1,9)+1)</f>
        <v>0</v>
      </c>
    </row>
    <row r="122" spans="14:14" x14ac:dyDescent="0.25">
      <c r="N122" cm="1">
        <f t="array" ref="N122">INDEX($C$1:$K$44, INT((ROW(N122)-1)/9)+1, MOD(ROW(N122)-1,9)+1)</f>
        <v>0</v>
      </c>
    </row>
    <row r="123" spans="14:14" x14ac:dyDescent="0.25">
      <c r="N123" cm="1">
        <f t="array" ref="N123">INDEX($C$1:$K$44, INT((ROW(N123)-1)/9)+1, MOD(ROW(N123)-1,9)+1)</f>
        <v>0</v>
      </c>
    </row>
    <row r="124" spans="14:14" x14ac:dyDescent="0.25">
      <c r="N124" cm="1">
        <f t="array" ref="N124">INDEX($C$1:$K$44, INT((ROW(N124)-1)/9)+1, MOD(ROW(N124)-1,9)+1)</f>
        <v>0</v>
      </c>
    </row>
    <row r="125" spans="14:14" x14ac:dyDescent="0.25">
      <c r="N125" cm="1">
        <f t="array" ref="N125">INDEX($C$1:$K$44, INT((ROW(N125)-1)/9)+1, MOD(ROW(N125)-1,9)+1)</f>
        <v>0</v>
      </c>
    </row>
    <row r="126" spans="14:14" x14ac:dyDescent="0.25">
      <c r="N126" cm="1">
        <f t="array" ref="N126">INDEX($C$1:$K$44, INT((ROW(N126)-1)/9)+1, MOD(ROW(N126)-1,9)+1)</f>
        <v>0</v>
      </c>
    </row>
    <row r="127" spans="14:14" x14ac:dyDescent="0.25">
      <c r="N127" cm="1">
        <f t="array" ref="N127">INDEX($C$1:$K$44, INT((ROW(N127)-1)/9)+1, MOD(ROW(N127)-1,9)+1)</f>
        <v>0</v>
      </c>
    </row>
    <row r="128" spans="14:14" x14ac:dyDescent="0.25">
      <c r="N128" cm="1">
        <f t="array" ref="N128">INDEX($C$1:$K$44, INT((ROW(N128)-1)/9)+1, MOD(ROW(N128)-1,9)+1)</f>
        <v>3</v>
      </c>
    </row>
    <row r="129" spans="14:14" x14ac:dyDescent="0.25">
      <c r="N129" cm="1">
        <f t="array" ref="N129">INDEX($C$1:$K$44, INT((ROW(N129)-1)/9)+1, MOD(ROW(N129)-1,9)+1)</f>
        <v>0</v>
      </c>
    </row>
    <row r="130" spans="14:14" x14ac:dyDescent="0.25">
      <c r="N130" cm="1">
        <f t="array" ref="N130">INDEX($C$1:$K$44, INT((ROW(N130)-1)/9)+1, MOD(ROW(N130)-1,9)+1)</f>
        <v>0</v>
      </c>
    </row>
    <row r="131" spans="14:14" x14ac:dyDescent="0.25">
      <c r="N131" cm="1">
        <f t="array" ref="N131">INDEX($C$1:$K$44, INT((ROW(N131)-1)/9)+1, MOD(ROW(N131)-1,9)+1)</f>
        <v>0</v>
      </c>
    </row>
    <row r="132" spans="14:14" x14ac:dyDescent="0.25">
      <c r="N132" cm="1">
        <f t="array" ref="N132">INDEX($C$1:$K$44, INT((ROW(N132)-1)/9)+1, MOD(ROW(N132)-1,9)+1)</f>
        <v>0</v>
      </c>
    </row>
    <row r="133" spans="14:14" x14ac:dyDescent="0.25">
      <c r="N133" cm="1">
        <f t="array" ref="N133">INDEX($C$1:$K$44, INT((ROW(N133)-1)/9)+1, MOD(ROW(N133)-1,9)+1)</f>
        <v>0</v>
      </c>
    </row>
    <row r="134" spans="14:14" x14ac:dyDescent="0.25">
      <c r="N134" cm="1">
        <f t="array" ref="N134">INDEX($C$1:$K$44, INT((ROW(N134)-1)/9)+1, MOD(ROW(N134)-1,9)+1)</f>
        <v>0</v>
      </c>
    </row>
    <row r="135" spans="14:14" x14ac:dyDescent="0.25">
      <c r="N135" cm="1">
        <f t="array" ref="N135">INDEX($C$1:$K$44, INT((ROW(N135)-1)/9)+1, MOD(ROW(N135)-1,9)+1)</f>
        <v>0</v>
      </c>
    </row>
    <row r="136" spans="14:14" x14ac:dyDescent="0.25">
      <c r="N136" cm="1">
        <f t="array" ref="N136">INDEX($C$1:$K$44, INT((ROW(N136)-1)/9)+1, MOD(ROW(N136)-1,9)+1)</f>
        <v>0</v>
      </c>
    </row>
    <row r="137" spans="14:14" x14ac:dyDescent="0.25">
      <c r="N137" cm="1">
        <f t="array" ref="N137">INDEX($C$1:$K$44, INT((ROW(N137)-1)/9)+1, MOD(ROW(N137)-1,9)+1)</f>
        <v>23</v>
      </c>
    </row>
    <row r="138" spans="14:14" x14ac:dyDescent="0.25">
      <c r="N138" cm="1">
        <f t="array" ref="N138">INDEX($C$1:$K$44, INT((ROW(N138)-1)/9)+1, MOD(ROW(N138)-1,9)+1)</f>
        <v>0</v>
      </c>
    </row>
    <row r="139" spans="14:14" x14ac:dyDescent="0.25">
      <c r="N139" cm="1">
        <f t="array" ref="N139">INDEX($C$1:$K$44, INT((ROW(N139)-1)/9)+1, MOD(ROW(N139)-1,9)+1)</f>
        <v>0</v>
      </c>
    </row>
    <row r="140" spans="14:14" x14ac:dyDescent="0.25">
      <c r="N140" cm="1">
        <f t="array" ref="N140">INDEX($C$1:$K$44, INT((ROW(N140)-1)/9)+1, MOD(ROW(N140)-1,9)+1)</f>
        <v>0</v>
      </c>
    </row>
    <row r="141" spans="14:14" x14ac:dyDescent="0.25">
      <c r="N141" cm="1">
        <f t="array" ref="N141">INDEX($C$1:$K$44, INT((ROW(N141)-1)/9)+1, MOD(ROW(N141)-1,9)+1)</f>
        <v>0</v>
      </c>
    </row>
    <row r="142" spans="14:14" x14ac:dyDescent="0.25">
      <c r="N142" cm="1">
        <f t="array" ref="N142">INDEX($C$1:$K$44, INT((ROW(N142)-1)/9)+1, MOD(ROW(N142)-1,9)+1)</f>
        <v>0</v>
      </c>
    </row>
    <row r="143" spans="14:14" x14ac:dyDescent="0.25">
      <c r="N143" cm="1">
        <f t="array" ref="N143">INDEX($C$1:$K$44, INT((ROW(N143)-1)/9)+1, MOD(ROW(N143)-1,9)+1)</f>
        <v>0</v>
      </c>
    </row>
    <row r="144" spans="14:14" x14ac:dyDescent="0.25">
      <c r="N144" cm="1">
        <f t="array" ref="N144">INDEX($C$1:$K$44, INT((ROW(N144)-1)/9)+1, MOD(ROW(N144)-1,9)+1)</f>
        <v>0</v>
      </c>
    </row>
    <row r="145" spans="14:14" x14ac:dyDescent="0.25">
      <c r="N145" cm="1">
        <f t="array" ref="N145">INDEX($C$1:$K$44, INT((ROW(N145)-1)/9)+1, MOD(ROW(N145)-1,9)+1)</f>
        <v>0</v>
      </c>
    </row>
    <row r="146" spans="14:14" x14ac:dyDescent="0.25">
      <c r="N146" cm="1">
        <f t="array" ref="N146">INDEX($C$1:$K$44, INT((ROW(N146)-1)/9)+1, MOD(ROW(N146)-1,9)+1)</f>
        <v>133</v>
      </c>
    </row>
    <row r="147" spans="14:14" x14ac:dyDescent="0.25">
      <c r="N147" cm="1">
        <f t="array" ref="N147">INDEX($C$1:$K$44, INT((ROW(N147)-1)/9)+1, MOD(ROW(N147)-1,9)+1)</f>
        <v>0</v>
      </c>
    </row>
    <row r="148" spans="14:14" x14ac:dyDescent="0.25">
      <c r="N148" cm="1">
        <f t="array" ref="N148">INDEX($C$1:$K$44, INT((ROW(N148)-1)/9)+1, MOD(ROW(N148)-1,9)+1)</f>
        <v>282</v>
      </c>
    </row>
    <row r="149" spans="14:14" x14ac:dyDescent="0.25">
      <c r="N149" cm="1">
        <f t="array" ref="N149">INDEX($C$1:$K$44, INT((ROW(N149)-1)/9)+1, MOD(ROW(N149)-1,9)+1)</f>
        <v>168</v>
      </c>
    </row>
    <row r="150" spans="14:14" x14ac:dyDescent="0.25">
      <c r="N150" cm="1">
        <f t="array" ref="N150">INDEX($C$1:$K$44, INT((ROW(N150)-1)/9)+1, MOD(ROW(N150)-1,9)+1)</f>
        <v>0</v>
      </c>
    </row>
    <row r="151" spans="14:14" x14ac:dyDescent="0.25">
      <c r="N151" cm="1">
        <f t="array" ref="N151">INDEX($C$1:$K$44, INT((ROW(N151)-1)/9)+1, MOD(ROW(N151)-1,9)+1)</f>
        <v>137</v>
      </c>
    </row>
    <row r="152" spans="14:14" x14ac:dyDescent="0.25">
      <c r="N152" cm="1">
        <f t="array" ref="N152">INDEX($C$1:$K$44, INT((ROW(N152)-1)/9)+1, MOD(ROW(N152)-1,9)+1)</f>
        <v>4</v>
      </c>
    </row>
    <row r="153" spans="14:14" x14ac:dyDescent="0.25">
      <c r="N153" cm="1">
        <f t="array" ref="N153">INDEX($C$1:$K$44, INT((ROW(N153)-1)/9)+1, MOD(ROW(N153)-1,9)+1)</f>
        <v>103</v>
      </c>
    </row>
    <row r="154" spans="14:14" x14ac:dyDescent="0.25">
      <c r="N154" cm="1">
        <f t="array" ref="N154">INDEX($C$1:$K$44, INT((ROW(N154)-1)/9)+1, MOD(ROW(N154)-1,9)+1)</f>
        <v>43</v>
      </c>
    </row>
    <row r="155" spans="14:14" x14ac:dyDescent="0.25">
      <c r="N155" cm="1">
        <f t="array" ref="N155">INDEX($C$1:$K$44, INT((ROW(N155)-1)/9)+1, MOD(ROW(N155)-1,9)+1)</f>
        <v>0</v>
      </c>
    </row>
    <row r="156" spans="14:14" x14ac:dyDescent="0.25">
      <c r="N156" cm="1">
        <f t="array" ref="N156">INDEX($C$1:$K$44, INT((ROW(N156)-1)/9)+1, MOD(ROW(N156)-1,9)+1)</f>
        <v>133</v>
      </c>
    </row>
    <row r="157" spans="14:14" x14ac:dyDescent="0.25">
      <c r="N157" cm="1">
        <f t="array" ref="N157">INDEX($C$1:$K$44, INT((ROW(N157)-1)/9)+1, MOD(ROW(N157)-1,9)+1)</f>
        <v>0</v>
      </c>
    </row>
    <row r="158" spans="14:14" x14ac:dyDescent="0.25">
      <c r="N158" cm="1">
        <f t="array" ref="N158">INDEX($C$1:$K$44, INT((ROW(N158)-1)/9)+1, MOD(ROW(N158)-1,9)+1)</f>
        <v>0</v>
      </c>
    </row>
    <row r="159" spans="14:14" x14ac:dyDescent="0.25">
      <c r="N159" cm="1">
        <f t="array" ref="N159">INDEX($C$1:$K$44, INT((ROW(N159)-1)/9)+1, MOD(ROW(N159)-1,9)+1)</f>
        <v>47</v>
      </c>
    </row>
    <row r="160" spans="14:14" x14ac:dyDescent="0.25">
      <c r="N160" cm="1">
        <f t="array" ref="N160">INDEX($C$1:$K$44, INT((ROW(N160)-1)/9)+1, MOD(ROW(N160)-1,9)+1)</f>
        <v>0</v>
      </c>
    </row>
    <row r="161" spans="14:14" x14ac:dyDescent="0.25">
      <c r="N161" cm="1">
        <f t="array" ref="N161">INDEX($C$1:$K$44, INT((ROW(N161)-1)/9)+1, MOD(ROW(N161)-1,9)+1)</f>
        <v>0</v>
      </c>
    </row>
    <row r="162" spans="14:14" x14ac:dyDescent="0.25">
      <c r="N162" cm="1">
        <f t="array" ref="N162">INDEX($C$1:$K$44, INT((ROW(N162)-1)/9)+1, MOD(ROW(N162)-1,9)+1)</f>
        <v>0</v>
      </c>
    </row>
    <row r="163" spans="14:14" x14ac:dyDescent="0.25">
      <c r="N163" cm="1">
        <f t="array" ref="N163">INDEX($C$1:$K$44, INT((ROW(N163)-1)/9)+1, MOD(ROW(N163)-1,9)+1)</f>
        <v>131</v>
      </c>
    </row>
    <row r="164" spans="14:14" x14ac:dyDescent="0.25">
      <c r="N164" cm="1">
        <f t="array" ref="N164">INDEX($C$1:$K$44, INT((ROW(N164)-1)/9)+1, MOD(ROW(N164)-1,9)+1)</f>
        <v>0</v>
      </c>
    </row>
    <row r="165" spans="14:14" x14ac:dyDescent="0.25">
      <c r="N165" cm="1">
        <f t="array" ref="N165">INDEX($C$1:$K$44, INT((ROW(N165)-1)/9)+1, MOD(ROW(N165)-1,9)+1)</f>
        <v>278</v>
      </c>
    </row>
    <row r="166" spans="14:14" x14ac:dyDescent="0.25">
      <c r="N166" cm="1">
        <f t="array" ref="N166">INDEX($C$1:$K$44, INT((ROW(N166)-1)/9)+1, MOD(ROW(N166)-1,9)+1)</f>
        <v>0</v>
      </c>
    </row>
    <row r="167" spans="14:14" x14ac:dyDescent="0.25">
      <c r="N167" cm="1">
        <f t="array" ref="N167">INDEX($C$1:$K$44, INT((ROW(N167)-1)/9)+1, MOD(ROW(N167)-1,9)+1)</f>
        <v>0</v>
      </c>
    </row>
    <row r="168" spans="14:14" x14ac:dyDescent="0.25">
      <c r="N168" cm="1">
        <f t="array" ref="N168">INDEX($C$1:$K$44, INT((ROW(N168)-1)/9)+1, MOD(ROW(N168)-1,9)+1)</f>
        <v>186</v>
      </c>
    </row>
    <row r="169" spans="14:14" x14ac:dyDescent="0.25">
      <c r="N169" cm="1">
        <f t="array" ref="N169">INDEX($C$1:$K$44, INT((ROW(N169)-1)/9)+1, MOD(ROW(N169)-1,9)+1)</f>
        <v>0</v>
      </c>
    </row>
    <row r="170" spans="14:14" x14ac:dyDescent="0.25">
      <c r="N170" cm="1">
        <f t="array" ref="N170">INDEX($C$1:$K$44, INT((ROW(N170)-1)/9)+1, MOD(ROW(N170)-1,9)+1)</f>
        <v>57</v>
      </c>
    </row>
    <row r="171" spans="14:14" x14ac:dyDescent="0.25">
      <c r="N171" cm="1">
        <f t="array" ref="N171">INDEX($C$1:$K$44, INT((ROW(N171)-1)/9)+1, MOD(ROW(N171)-1,9)+1)</f>
        <v>0</v>
      </c>
    </row>
    <row r="172" spans="14:14" x14ac:dyDescent="0.25">
      <c r="N172" cm="1">
        <f t="array" ref="N172">INDEX($C$1:$K$44, INT((ROW(N172)-1)/9)+1, MOD(ROW(N172)-1,9)+1)</f>
        <v>0</v>
      </c>
    </row>
    <row r="173" spans="14:14" x14ac:dyDescent="0.25">
      <c r="N173" cm="1">
        <f t="array" ref="N173">INDEX($C$1:$K$44, INT((ROW(N173)-1)/9)+1, MOD(ROW(N173)-1,9)+1)</f>
        <v>0</v>
      </c>
    </row>
    <row r="174" spans="14:14" x14ac:dyDescent="0.25">
      <c r="N174" cm="1">
        <f t="array" ref="N174">INDEX($C$1:$K$44, INT((ROW(N174)-1)/9)+1, MOD(ROW(N174)-1,9)+1)</f>
        <v>0</v>
      </c>
    </row>
    <row r="175" spans="14:14" x14ac:dyDescent="0.25">
      <c r="N175" cm="1">
        <f t="array" ref="N175">INDEX($C$1:$K$44, INT((ROW(N175)-1)/9)+1, MOD(ROW(N175)-1,9)+1)</f>
        <v>0</v>
      </c>
    </row>
    <row r="176" spans="14:14" x14ac:dyDescent="0.25">
      <c r="N176" cm="1">
        <f t="array" ref="N176">INDEX($C$1:$K$44, INT((ROW(N176)-1)/9)+1, MOD(ROW(N176)-1,9)+1)</f>
        <v>0</v>
      </c>
    </row>
    <row r="177" spans="14:14" x14ac:dyDescent="0.25">
      <c r="N177" cm="1">
        <f t="array" ref="N177">INDEX($C$1:$K$44, INT((ROW(N177)-1)/9)+1, MOD(ROW(N177)-1,9)+1)</f>
        <v>0</v>
      </c>
    </row>
    <row r="178" spans="14:14" x14ac:dyDescent="0.25">
      <c r="N178" cm="1">
        <f t="array" ref="N178">INDEX($C$1:$K$44, INT((ROW(N178)-1)/9)+1, MOD(ROW(N178)-1,9)+1)</f>
        <v>0</v>
      </c>
    </row>
    <row r="179" spans="14:14" x14ac:dyDescent="0.25">
      <c r="N179" cm="1">
        <f t="array" ref="N179">INDEX($C$1:$K$44, INT((ROW(N179)-1)/9)+1, MOD(ROW(N179)-1,9)+1)</f>
        <v>0</v>
      </c>
    </row>
    <row r="180" spans="14:14" x14ac:dyDescent="0.25">
      <c r="N180" cm="1">
        <f t="array" ref="N180">INDEX($C$1:$K$44, INT((ROW(N180)-1)/9)+1, MOD(ROW(N180)-1,9)+1)</f>
        <v>0</v>
      </c>
    </row>
    <row r="181" spans="14:14" x14ac:dyDescent="0.25">
      <c r="N181" cm="1">
        <f t="array" ref="N181">INDEX($C$1:$K$44, INT((ROW(N181)-1)/9)+1, MOD(ROW(N181)-1,9)+1)</f>
        <v>0</v>
      </c>
    </row>
    <row r="182" spans="14:14" x14ac:dyDescent="0.25">
      <c r="N182" cm="1">
        <f t="array" ref="N182">INDEX($C$1:$K$44, INT((ROW(N182)-1)/9)+1, MOD(ROW(N182)-1,9)+1)</f>
        <v>0</v>
      </c>
    </row>
    <row r="183" spans="14:14" x14ac:dyDescent="0.25">
      <c r="N183" cm="1">
        <f t="array" ref="N183">INDEX($C$1:$K$44, INT((ROW(N183)-1)/9)+1, MOD(ROW(N183)-1,9)+1)</f>
        <v>0</v>
      </c>
    </row>
    <row r="184" spans="14:14" x14ac:dyDescent="0.25">
      <c r="N184" cm="1">
        <f t="array" ref="N184">INDEX($C$1:$K$44, INT((ROW(N184)-1)/9)+1, MOD(ROW(N184)-1,9)+1)</f>
        <v>0</v>
      </c>
    </row>
    <row r="185" spans="14:14" x14ac:dyDescent="0.25">
      <c r="N185" cm="1">
        <f t="array" ref="N185">INDEX($C$1:$K$44, INT((ROW(N185)-1)/9)+1, MOD(ROW(N185)-1,9)+1)</f>
        <v>0</v>
      </c>
    </row>
    <row r="186" spans="14:14" x14ac:dyDescent="0.25">
      <c r="N186" cm="1">
        <f t="array" ref="N186">INDEX($C$1:$K$44, INT((ROW(N186)-1)/9)+1, MOD(ROW(N186)-1,9)+1)</f>
        <v>0</v>
      </c>
    </row>
    <row r="187" spans="14:14" x14ac:dyDescent="0.25">
      <c r="N187" cm="1">
        <f t="array" ref="N187">INDEX($C$1:$K$44, INT((ROW(N187)-1)/9)+1, MOD(ROW(N187)-1,9)+1)</f>
        <v>0</v>
      </c>
    </row>
    <row r="188" spans="14:14" x14ac:dyDescent="0.25">
      <c r="N188" cm="1">
        <f t="array" ref="N188">INDEX($C$1:$K$44, INT((ROW(N188)-1)/9)+1, MOD(ROW(N188)-1,9)+1)</f>
        <v>0</v>
      </c>
    </row>
    <row r="189" spans="14:14" x14ac:dyDescent="0.25">
      <c r="N189" cm="1">
        <f t="array" ref="N189">INDEX($C$1:$K$44, INT((ROW(N189)-1)/9)+1, MOD(ROW(N189)-1,9)+1)</f>
        <v>0</v>
      </c>
    </row>
    <row r="190" spans="14:14" x14ac:dyDescent="0.25">
      <c r="N190" cm="1">
        <f t="array" ref="N190">INDEX($C$1:$K$44, INT((ROW(N190)-1)/9)+1, MOD(ROW(N190)-1,9)+1)</f>
        <v>0</v>
      </c>
    </row>
    <row r="191" spans="14:14" x14ac:dyDescent="0.25">
      <c r="N191" cm="1">
        <f t="array" ref="N191">INDEX($C$1:$K$44, INT((ROW(N191)-1)/9)+1, MOD(ROW(N191)-1,9)+1)</f>
        <v>0</v>
      </c>
    </row>
    <row r="192" spans="14:14" x14ac:dyDescent="0.25">
      <c r="N192" cm="1">
        <f t="array" ref="N192">INDEX($C$1:$K$44, INT((ROW(N192)-1)/9)+1, MOD(ROW(N192)-1,9)+1)</f>
        <v>0</v>
      </c>
    </row>
    <row r="193" spans="14:14" x14ac:dyDescent="0.25">
      <c r="N193" cm="1">
        <f t="array" ref="N193">INDEX($C$1:$K$44, INT((ROW(N193)-1)/9)+1, MOD(ROW(N193)-1,9)+1)</f>
        <v>0</v>
      </c>
    </row>
    <row r="194" spans="14:14" x14ac:dyDescent="0.25">
      <c r="N194" cm="1">
        <f t="array" ref="N194">INDEX($C$1:$K$44, INT((ROW(N194)-1)/9)+1, MOD(ROW(N194)-1,9)+1)</f>
        <v>0</v>
      </c>
    </row>
    <row r="195" spans="14:14" x14ac:dyDescent="0.25">
      <c r="N195" cm="1">
        <f t="array" ref="N195">INDEX($C$1:$K$44, INT((ROW(N195)-1)/9)+1, MOD(ROW(N195)-1,9)+1)</f>
        <v>0</v>
      </c>
    </row>
    <row r="196" spans="14:14" x14ac:dyDescent="0.25">
      <c r="N196" cm="1">
        <f t="array" ref="N196">INDEX($C$1:$K$44, INT((ROW(N196)-1)/9)+1, MOD(ROW(N196)-1,9)+1)</f>
        <v>0</v>
      </c>
    </row>
    <row r="197" spans="14:14" x14ac:dyDescent="0.25">
      <c r="N197" cm="1">
        <f t="array" ref="N197">INDEX($C$1:$K$44, INT((ROW(N197)-1)/9)+1, MOD(ROW(N197)-1,9)+1)</f>
        <v>0</v>
      </c>
    </row>
    <row r="198" spans="14:14" x14ac:dyDescent="0.25">
      <c r="N198" cm="1">
        <f t="array" ref="N198">INDEX($C$1:$K$44, INT((ROW(N198)-1)/9)+1, MOD(ROW(N198)-1,9)+1)</f>
        <v>0</v>
      </c>
    </row>
    <row r="199" spans="14:14" x14ac:dyDescent="0.25">
      <c r="N199" cm="1">
        <f t="array" ref="N199">INDEX($C$1:$K$44, INT((ROW(N199)-1)/9)+1, MOD(ROW(N199)-1,9)+1)</f>
        <v>0</v>
      </c>
    </row>
    <row r="200" spans="14:14" x14ac:dyDescent="0.25">
      <c r="N200" cm="1">
        <f t="array" ref="N200">INDEX($C$1:$K$44, INT((ROW(N200)-1)/9)+1, MOD(ROW(N200)-1,9)+1)</f>
        <v>0</v>
      </c>
    </row>
    <row r="201" spans="14:14" x14ac:dyDescent="0.25">
      <c r="N201" cm="1">
        <f t="array" ref="N201">INDEX($C$1:$K$44, INT((ROW(N201)-1)/9)+1, MOD(ROW(N201)-1,9)+1)</f>
        <v>0</v>
      </c>
    </row>
    <row r="202" spans="14:14" x14ac:dyDescent="0.25">
      <c r="N202" cm="1">
        <f t="array" ref="N202">INDEX($C$1:$K$44, INT((ROW(N202)-1)/9)+1, MOD(ROW(N202)-1,9)+1)</f>
        <v>0</v>
      </c>
    </row>
    <row r="203" spans="14:14" x14ac:dyDescent="0.25">
      <c r="N203" cm="1">
        <f t="array" ref="N203">INDEX($C$1:$K$44, INT((ROW(N203)-1)/9)+1, MOD(ROW(N203)-1,9)+1)</f>
        <v>0</v>
      </c>
    </row>
    <row r="204" spans="14:14" x14ac:dyDescent="0.25">
      <c r="N204" cm="1">
        <f t="array" ref="N204">INDEX($C$1:$K$44, INT((ROW(N204)-1)/9)+1, MOD(ROW(N204)-1,9)+1)</f>
        <v>0</v>
      </c>
    </row>
    <row r="205" spans="14:14" x14ac:dyDescent="0.25">
      <c r="N205" cm="1">
        <f t="array" ref="N205">INDEX($C$1:$K$44, INT((ROW(N205)-1)/9)+1, MOD(ROW(N205)-1,9)+1)</f>
        <v>0</v>
      </c>
    </row>
    <row r="206" spans="14:14" x14ac:dyDescent="0.25">
      <c r="N206" cm="1">
        <f t="array" ref="N206">INDEX($C$1:$K$44, INT((ROW(N206)-1)/9)+1, MOD(ROW(N206)-1,9)+1)</f>
        <v>0</v>
      </c>
    </row>
    <row r="207" spans="14:14" x14ac:dyDescent="0.25">
      <c r="N207" cm="1">
        <f t="array" ref="N207">INDEX($C$1:$K$44, INT((ROW(N207)-1)/9)+1, MOD(ROW(N207)-1,9)+1)</f>
        <v>0</v>
      </c>
    </row>
    <row r="208" spans="14:14" x14ac:dyDescent="0.25">
      <c r="N208" cm="1">
        <f t="array" ref="N208">INDEX($C$1:$K$44, INT((ROW(N208)-1)/9)+1, MOD(ROW(N208)-1,9)+1)</f>
        <v>0</v>
      </c>
    </row>
    <row r="209" spans="14:14" x14ac:dyDescent="0.25">
      <c r="N209" cm="1">
        <f t="array" ref="N209">INDEX($C$1:$K$44, INT((ROW(N209)-1)/9)+1, MOD(ROW(N209)-1,9)+1)</f>
        <v>0</v>
      </c>
    </row>
    <row r="210" spans="14:14" x14ac:dyDescent="0.25">
      <c r="N210" cm="1">
        <f t="array" ref="N210">INDEX($C$1:$K$44, INT((ROW(N210)-1)/9)+1, MOD(ROW(N210)-1,9)+1)</f>
        <v>0</v>
      </c>
    </row>
    <row r="211" spans="14:14" x14ac:dyDescent="0.25">
      <c r="N211" cm="1">
        <f t="array" ref="N211">INDEX($C$1:$K$44, INT((ROW(N211)-1)/9)+1, MOD(ROW(N211)-1,9)+1)</f>
        <v>0</v>
      </c>
    </row>
    <row r="212" spans="14:14" x14ac:dyDescent="0.25">
      <c r="N212" cm="1">
        <f t="array" ref="N212">INDEX($C$1:$K$44, INT((ROW(N212)-1)/9)+1, MOD(ROW(N212)-1,9)+1)</f>
        <v>0</v>
      </c>
    </row>
    <row r="213" spans="14:14" x14ac:dyDescent="0.25">
      <c r="N213" cm="1">
        <f t="array" ref="N213">INDEX($C$1:$K$44, INT((ROW(N213)-1)/9)+1, MOD(ROW(N213)-1,9)+1)</f>
        <v>0</v>
      </c>
    </row>
    <row r="214" spans="14:14" x14ac:dyDescent="0.25">
      <c r="N214" cm="1">
        <f t="array" ref="N214">INDEX($C$1:$K$44, INT((ROW(N214)-1)/9)+1, MOD(ROW(N214)-1,9)+1)</f>
        <v>0</v>
      </c>
    </row>
    <row r="215" spans="14:14" x14ac:dyDescent="0.25">
      <c r="N215" cm="1">
        <f t="array" ref="N215">INDEX($C$1:$K$44, INT((ROW(N215)-1)/9)+1, MOD(ROW(N215)-1,9)+1)</f>
        <v>0</v>
      </c>
    </row>
    <row r="216" spans="14:14" x14ac:dyDescent="0.25">
      <c r="N216" cm="1">
        <f t="array" ref="N216">INDEX($C$1:$K$44, INT((ROW(N216)-1)/9)+1, MOD(ROW(N216)-1,9)+1)</f>
        <v>0</v>
      </c>
    </row>
    <row r="217" spans="14:14" x14ac:dyDescent="0.25">
      <c r="N217" cm="1">
        <f t="array" ref="N217">INDEX($C$1:$K$44, INT((ROW(N217)-1)/9)+1, MOD(ROW(N217)-1,9)+1)</f>
        <v>0</v>
      </c>
    </row>
    <row r="218" spans="14:14" x14ac:dyDescent="0.25">
      <c r="N218" cm="1">
        <f t="array" ref="N218">INDEX($C$1:$K$44, INT((ROW(N218)-1)/9)+1, MOD(ROW(N218)-1,9)+1)</f>
        <v>0</v>
      </c>
    </row>
    <row r="219" spans="14:14" x14ac:dyDescent="0.25">
      <c r="N219" cm="1">
        <f t="array" ref="N219">INDEX($C$1:$K$44, INT((ROW(N219)-1)/9)+1, MOD(ROW(N219)-1,9)+1)</f>
        <v>0</v>
      </c>
    </row>
    <row r="220" spans="14:14" x14ac:dyDescent="0.25">
      <c r="N220" cm="1">
        <f t="array" ref="N220">INDEX($C$1:$K$44, INT((ROW(N220)-1)/9)+1, MOD(ROW(N220)-1,9)+1)</f>
        <v>0</v>
      </c>
    </row>
    <row r="221" spans="14:14" x14ac:dyDescent="0.25">
      <c r="N221" cm="1">
        <f t="array" ref="N221">INDEX($C$1:$K$44, INT((ROW(N221)-1)/9)+1, MOD(ROW(N221)-1,9)+1)</f>
        <v>0</v>
      </c>
    </row>
    <row r="222" spans="14:14" x14ac:dyDescent="0.25">
      <c r="N222" cm="1">
        <f t="array" ref="N222">INDEX($C$1:$K$44, INT((ROW(N222)-1)/9)+1, MOD(ROW(N222)-1,9)+1)</f>
        <v>0</v>
      </c>
    </row>
    <row r="223" spans="14:14" x14ac:dyDescent="0.25">
      <c r="N223" cm="1">
        <f t="array" ref="N223">INDEX($C$1:$K$44, INT((ROW(N223)-1)/9)+1, MOD(ROW(N223)-1,9)+1)</f>
        <v>0</v>
      </c>
    </row>
    <row r="224" spans="14:14" x14ac:dyDescent="0.25">
      <c r="N224" cm="1">
        <f t="array" ref="N224">INDEX($C$1:$K$44, INT((ROW(N224)-1)/9)+1, MOD(ROW(N224)-1,9)+1)</f>
        <v>0</v>
      </c>
    </row>
    <row r="225" spans="14:14" x14ac:dyDescent="0.25">
      <c r="N225" cm="1">
        <f t="array" ref="N225">INDEX($C$1:$K$44, INT((ROW(N225)-1)/9)+1, MOD(ROW(N225)-1,9)+1)</f>
        <v>0</v>
      </c>
    </row>
    <row r="226" spans="14:14" x14ac:dyDescent="0.25">
      <c r="N226" cm="1">
        <f t="array" ref="N226">INDEX($C$1:$K$44, INT((ROW(N226)-1)/9)+1, MOD(ROW(N226)-1,9)+1)</f>
        <v>0</v>
      </c>
    </row>
    <row r="227" spans="14:14" x14ac:dyDescent="0.25">
      <c r="N227" cm="1">
        <f t="array" ref="N227">INDEX($C$1:$K$44, INT((ROW(N227)-1)/9)+1, MOD(ROW(N227)-1,9)+1)</f>
        <v>2</v>
      </c>
    </row>
    <row r="228" spans="14:14" x14ac:dyDescent="0.25">
      <c r="N228" cm="1">
        <f t="array" ref="N228">INDEX($C$1:$K$44, INT((ROW(N228)-1)/9)+1, MOD(ROW(N228)-1,9)+1)</f>
        <v>0</v>
      </c>
    </row>
    <row r="229" spans="14:14" x14ac:dyDescent="0.25">
      <c r="N229" cm="1">
        <f t="array" ref="N229">INDEX($C$1:$K$44, INT((ROW(N229)-1)/9)+1, MOD(ROW(N229)-1,9)+1)</f>
        <v>0</v>
      </c>
    </row>
    <row r="230" spans="14:14" x14ac:dyDescent="0.25">
      <c r="N230" cm="1">
        <f t="array" ref="N230">INDEX($C$1:$K$44, INT((ROW(N230)-1)/9)+1, MOD(ROW(N230)-1,9)+1)</f>
        <v>0</v>
      </c>
    </row>
    <row r="231" spans="14:14" x14ac:dyDescent="0.25">
      <c r="N231" cm="1">
        <f t="array" ref="N231">INDEX($C$1:$K$44, INT((ROW(N231)-1)/9)+1, MOD(ROW(N231)-1,9)+1)</f>
        <v>0</v>
      </c>
    </row>
    <row r="232" spans="14:14" x14ac:dyDescent="0.25">
      <c r="N232" cm="1">
        <f t="array" ref="N232">INDEX($C$1:$K$44, INT((ROW(N232)-1)/9)+1, MOD(ROW(N232)-1,9)+1)</f>
        <v>0</v>
      </c>
    </row>
    <row r="233" spans="14:14" x14ac:dyDescent="0.25">
      <c r="N233" cm="1">
        <f t="array" ref="N233">INDEX($C$1:$K$44, INT((ROW(N233)-1)/9)+1, MOD(ROW(N233)-1,9)+1)</f>
        <v>0</v>
      </c>
    </row>
    <row r="234" spans="14:14" x14ac:dyDescent="0.25">
      <c r="N234" cm="1">
        <f t="array" ref="N234">INDEX($C$1:$K$44, INT((ROW(N234)-1)/9)+1, MOD(ROW(N234)-1,9)+1)</f>
        <v>0</v>
      </c>
    </row>
    <row r="235" spans="14:14" x14ac:dyDescent="0.25">
      <c r="N235" cm="1">
        <f t="array" ref="N235">INDEX($C$1:$K$44, INT((ROW(N235)-1)/9)+1, MOD(ROW(N235)-1,9)+1)</f>
        <v>0</v>
      </c>
    </row>
    <row r="236" spans="14:14" x14ac:dyDescent="0.25">
      <c r="N236" cm="1">
        <f t="array" ref="N236">INDEX($C$1:$K$44, INT((ROW(N236)-1)/9)+1, MOD(ROW(N236)-1,9)+1)</f>
        <v>0</v>
      </c>
    </row>
    <row r="237" spans="14:14" x14ac:dyDescent="0.25">
      <c r="N237" cm="1">
        <f t="array" ref="N237">INDEX($C$1:$K$44, INT((ROW(N237)-1)/9)+1, MOD(ROW(N237)-1,9)+1)</f>
        <v>0</v>
      </c>
    </row>
    <row r="238" spans="14:14" x14ac:dyDescent="0.25">
      <c r="N238" cm="1">
        <f t="array" ref="N238">INDEX($C$1:$K$44, INT((ROW(N238)-1)/9)+1, MOD(ROW(N238)-1,9)+1)</f>
        <v>0</v>
      </c>
    </row>
    <row r="239" spans="14:14" x14ac:dyDescent="0.25">
      <c r="N239" cm="1">
        <f t="array" ref="N239">INDEX($C$1:$K$44, INT((ROW(N239)-1)/9)+1, MOD(ROW(N239)-1,9)+1)</f>
        <v>0</v>
      </c>
    </row>
    <row r="240" spans="14:14" x14ac:dyDescent="0.25">
      <c r="N240" cm="1">
        <f t="array" ref="N240">INDEX($C$1:$K$44, INT((ROW(N240)-1)/9)+1, MOD(ROW(N240)-1,9)+1)</f>
        <v>0</v>
      </c>
    </row>
    <row r="241" spans="14:14" x14ac:dyDescent="0.25">
      <c r="N241" cm="1">
        <f t="array" ref="N241">INDEX($C$1:$K$44, INT((ROW(N241)-1)/9)+1, MOD(ROW(N241)-1,9)+1)</f>
        <v>0</v>
      </c>
    </row>
    <row r="242" spans="14:14" x14ac:dyDescent="0.25">
      <c r="N242" cm="1">
        <f t="array" ref="N242">INDEX($C$1:$K$44, INT((ROW(N242)-1)/9)+1, MOD(ROW(N242)-1,9)+1)</f>
        <v>0</v>
      </c>
    </row>
    <row r="243" spans="14:14" x14ac:dyDescent="0.25">
      <c r="N243" cm="1">
        <f t="array" ref="N243">INDEX($C$1:$K$44, INT((ROW(N243)-1)/9)+1, MOD(ROW(N243)-1,9)+1)</f>
        <v>0</v>
      </c>
    </row>
    <row r="244" spans="14:14" x14ac:dyDescent="0.25">
      <c r="N244" cm="1">
        <f t="array" ref="N244">INDEX($C$1:$K$44, INT((ROW(N244)-1)/9)+1, MOD(ROW(N244)-1,9)+1)</f>
        <v>0</v>
      </c>
    </row>
    <row r="245" spans="14:14" x14ac:dyDescent="0.25">
      <c r="N245" cm="1">
        <f t="array" ref="N245">INDEX($C$1:$K$44, INT((ROW(N245)-1)/9)+1, MOD(ROW(N245)-1,9)+1)</f>
        <v>0</v>
      </c>
    </row>
    <row r="246" spans="14:14" x14ac:dyDescent="0.25">
      <c r="N246" cm="1">
        <f t="array" ref="N246">INDEX($C$1:$K$44, INT((ROW(N246)-1)/9)+1, MOD(ROW(N246)-1,9)+1)</f>
        <v>0</v>
      </c>
    </row>
    <row r="247" spans="14:14" x14ac:dyDescent="0.25">
      <c r="N247" cm="1">
        <f t="array" ref="N247">INDEX($C$1:$K$44, INT((ROW(N247)-1)/9)+1, MOD(ROW(N247)-1,9)+1)</f>
        <v>0</v>
      </c>
    </row>
    <row r="248" spans="14:14" x14ac:dyDescent="0.25">
      <c r="N248" cm="1">
        <f t="array" ref="N248">INDEX($C$1:$K$44, INT((ROW(N248)-1)/9)+1, MOD(ROW(N248)-1,9)+1)</f>
        <v>0</v>
      </c>
    </row>
    <row r="249" spans="14:14" x14ac:dyDescent="0.25">
      <c r="N249" cm="1">
        <f t="array" ref="N249">INDEX($C$1:$K$44, INT((ROW(N249)-1)/9)+1, MOD(ROW(N249)-1,9)+1)</f>
        <v>0</v>
      </c>
    </row>
    <row r="250" spans="14:14" x14ac:dyDescent="0.25">
      <c r="N250" cm="1">
        <f t="array" ref="N250">INDEX($C$1:$K$44, INT((ROW(N250)-1)/9)+1, MOD(ROW(N250)-1,9)+1)</f>
        <v>0</v>
      </c>
    </row>
    <row r="251" spans="14:14" x14ac:dyDescent="0.25">
      <c r="N251" cm="1">
        <f t="array" ref="N251">INDEX($C$1:$K$44, INT((ROW(N251)-1)/9)+1, MOD(ROW(N251)-1,9)+1)</f>
        <v>0</v>
      </c>
    </row>
    <row r="252" spans="14:14" x14ac:dyDescent="0.25">
      <c r="N252" cm="1">
        <f t="array" ref="N252">INDEX($C$1:$K$44, INT((ROW(N252)-1)/9)+1, MOD(ROW(N252)-1,9)+1)</f>
        <v>0</v>
      </c>
    </row>
    <row r="253" spans="14:14" x14ac:dyDescent="0.25">
      <c r="N253" cm="1">
        <f t="array" ref="N253">INDEX($C$1:$K$44, INT((ROW(N253)-1)/9)+1, MOD(ROW(N253)-1,9)+1)</f>
        <v>0</v>
      </c>
    </row>
    <row r="254" spans="14:14" x14ac:dyDescent="0.25">
      <c r="N254" cm="1">
        <f t="array" ref="N254">INDEX($C$1:$K$44, INT((ROW(N254)-1)/9)+1, MOD(ROW(N254)-1,9)+1)</f>
        <v>1</v>
      </c>
    </row>
    <row r="255" spans="14:14" x14ac:dyDescent="0.25">
      <c r="N255" cm="1">
        <f t="array" ref="N255">INDEX($C$1:$K$44, INT((ROW(N255)-1)/9)+1, MOD(ROW(N255)-1,9)+1)</f>
        <v>0</v>
      </c>
    </row>
    <row r="256" spans="14:14" x14ac:dyDescent="0.25">
      <c r="N256" cm="1">
        <f t="array" ref="N256">INDEX($C$1:$K$44, INT((ROW(N256)-1)/9)+1, MOD(ROW(N256)-1,9)+1)</f>
        <v>0</v>
      </c>
    </row>
    <row r="257" spans="14:14" x14ac:dyDescent="0.25">
      <c r="N257" cm="1">
        <f t="array" ref="N257">INDEX($C$1:$K$44, INT((ROW(N257)-1)/9)+1, MOD(ROW(N257)-1,9)+1)</f>
        <v>0</v>
      </c>
    </row>
    <row r="258" spans="14:14" x14ac:dyDescent="0.25">
      <c r="N258" cm="1">
        <f t="array" ref="N258">INDEX($C$1:$K$44, INT((ROW(N258)-1)/9)+1, MOD(ROW(N258)-1,9)+1)</f>
        <v>0</v>
      </c>
    </row>
    <row r="259" spans="14:14" x14ac:dyDescent="0.25">
      <c r="N259" cm="1">
        <f t="array" ref="N259">INDEX($C$1:$K$44, INT((ROW(N259)-1)/9)+1, MOD(ROW(N259)-1,9)+1)</f>
        <v>0</v>
      </c>
    </row>
    <row r="260" spans="14:14" x14ac:dyDescent="0.25">
      <c r="N260" cm="1">
        <f t="array" ref="N260">INDEX($C$1:$K$44, INT((ROW(N260)-1)/9)+1, MOD(ROW(N260)-1,9)+1)</f>
        <v>0</v>
      </c>
    </row>
    <row r="261" spans="14:14" x14ac:dyDescent="0.25">
      <c r="N261" cm="1">
        <f t="array" ref="N261">INDEX($C$1:$K$44, INT((ROW(N261)-1)/9)+1, MOD(ROW(N261)-1,9)+1)</f>
        <v>0</v>
      </c>
    </row>
    <row r="262" spans="14:14" x14ac:dyDescent="0.25">
      <c r="N262" cm="1">
        <f t="array" ref="N262">INDEX($C$1:$K$44, INT((ROW(N262)-1)/9)+1, MOD(ROW(N262)-1,9)+1)</f>
        <v>0</v>
      </c>
    </row>
    <row r="263" spans="14:14" x14ac:dyDescent="0.25">
      <c r="N263" cm="1">
        <f t="array" ref="N263">INDEX($C$1:$K$44, INT((ROW(N263)-1)/9)+1, MOD(ROW(N263)-1,9)+1)</f>
        <v>1</v>
      </c>
    </row>
    <row r="264" spans="14:14" x14ac:dyDescent="0.25">
      <c r="N264" cm="1">
        <f t="array" ref="N264">INDEX($C$1:$K$44, INT((ROW(N264)-1)/9)+1, MOD(ROW(N264)-1,9)+1)</f>
        <v>0</v>
      </c>
    </row>
    <row r="265" spans="14:14" x14ac:dyDescent="0.25">
      <c r="N265" cm="1">
        <f t="array" ref="N265">INDEX($C$1:$K$44, INT((ROW(N265)-1)/9)+1, MOD(ROW(N265)-1,9)+1)</f>
        <v>0</v>
      </c>
    </row>
    <row r="266" spans="14:14" x14ac:dyDescent="0.25">
      <c r="N266" cm="1">
        <f t="array" ref="N266">INDEX($C$1:$K$44, INT((ROW(N266)-1)/9)+1, MOD(ROW(N266)-1,9)+1)</f>
        <v>0</v>
      </c>
    </row>
    <row r="267" spans="14:14" x14ac:dyDescent="0.25">
      <c r="N267" cm="1">
        <f t="array" ref="N267">INDEX($C$1:$K$44, INT((ROW(N267)-1)/9)+1, MOD(ROW(N267)-1,9)+1)</f>
        <v>0</v>
      </c>
    </row>
    <row r="268" spans="14:14" x14ac:dyDescent="0.25">
      <c r="N268" cm="1">
        <f t="array" ref="N268">INDEX($C$1:$K$44, INT((ROW(N268)-1)/9)+1, MOD(ROW(N268)-1,9)+1)</f>
        <v>0</v>
      </c>
    </row>
    <row r="269" spans="14:14" x14ac:dyDescent="0.25">
      <c r="N269" cm="1">
        <f t="array" ref="N269">INDEX($C$1:$K$44, INT((ROW(N269)-1)/9)+1, MOD(ROW(N269)-1,9)+1)</f>
        <v>0</v>
      </c>
    </row>
    <row r="270" spans="14:14" x14ac:dyDescent="0.25">
      <c r="N270" cm="1">
        <f t="array" ref="N270">INDEX($C$1:$K$44, INT((ROW(N270)-1)/9)+1, MOD(ROW(N270)-1,9)+1)</f>
        <v>0</v>
      </c>
    </row>
    <row r="271" spans="14:14" x14ac:dyDescent="0.25">
      <c r="N271" cm="1">
        <f t="array" ref="N271">INDEX($C$1:$K$44, INT((ROW(N271)-1)/9)+1, MOD(ROW(N271)-1,9)+1)</f>
        <v>0</v>
      </c>
    </row>
    <row r="272" spans="14:14" x14ac:dyDescent="0.25">
      <c r="N272" cm="1">
        <f t="array" ref="N272">INDEX($C$1:$K$44, INT((ROW(N272)-1)/9)+1, MOD(ROW(N272)-1,9)+1)</f>
        <v>3</v>
      </c>
    </row>
    <row r="273" spans="14:14" x14ac:dyDescent="0.25">
      <c r="N273" cm="1">
        <f t="array" ref="N273">INDEX($C$1:$K$44, INT((ROW(N273)-1)/9)+1, MOD(ROW(N273)-1,9)+1)</f>
        <v>0</v>
      </c>
    </row>
    <row r="274" spans="14:14" x14ac:dyDescent="0.25">
      <c r="N274" cm="1">
        <f t="array" ref="N274">INDEX($C$1:$K$44, INT((ROW(N274)-1)/9)+1, MOD(ROW(N274)-1,9)+1)</f>
        <v>0</v>
      </c>
    </row>
    <row r="275" spans="14:14" x14ac:dyDescent="0.25">
      <c r="N275" cm="1">
        <f t="array" ref="N275">INDEX($C$1:$K$44, INT((ROW(N275)-1)/9)+1, MOD(ROW(N275)-1,9)+1)</f>
        <v>0</v>
      </c>
    </row>
    <row r="276" spans="14:14" x14ac:dyDescent="0.25">
      <c r="N276" cm="1">
        <f t="array" ref="N276">INDEX($C$1:$K$44, INT((ROW(N276)-1)/9)+1, MOD(ROW(N276)-1,9)+1)</f>
        <v>0</v>
      </c>
    </row>
    <row r="277" spans="14:14" x14ac:dyDescent="0.25">
      <c r="N277" cm="1">
        <f t="array" ref="N277">INDEX($C$1:$K$44, INT((ROW(N277)-1)/9)+1, MOD(ROW(N277)-1,9)+1)</f>
        <v>0</v>
      </c>
    </row>
    <row r="278" spans="14:14" x14ac:dyDescent="0.25">
      <c r="N278" cm="1">
        <f t="array" ref="N278">INDEX($C$1:$K$44, INT((ROW(N278)-1)/9)+1, MOD(ROW(N278)-1,9)+1)</f>
        <v>1</v>
      </c>
    </row>
    <row r="279" spans="14:14" x14ac:dyDescent="0.25">
      <c r="N279" cm="1">
        <f t="array" ref="N279">INDEX($C$1:$K$44, INT((ROW(N279)-1)/9)+1, MOD(ROW(N279)-1,9)+1)</f>
        <v>0</v>
      </c>
    </row>
    <row r="280" spans="14:14" x14ac:dyDescent="0.25">
      <c r="N280" cm="1">
        <f t="array" ref="N280">INDEX($C$1:$K$44, INT((ROW(N280)-1)/9)+1, MOD(ROW(N280)-1,9)+1)</f>
        <v>0</v>
      </c>
    </row>
    <row r="281" spans="14:14" x14ac:dyDescent="0.25">
      <c r="N281" cm="1">
        <f t="array" ref="N281">INDEX($C$1:$K$44, INT((ROW(N281)-1)/9)+1, MOD(ROW(N281)-1,9)+1)</f>
        <v>7</v>
      </c>
    </row>
    <row r="282" spans="14:14" x14ac:dyDescent="0.25">
      <c r="N282" cm="1">
        <f t="array" ref="N282">INDEX($C$1:$K$44, INT((ROW(N282)-1)/9)+1, MOD(ROW(N282)-1,9)+1)</f>
        <v>0</v>
      </c>
    </row>
    <row r="283" spans="14:14" x14ac:dyDescent="0.25">
      <c r="N283" cm="1">
        <f t="array" ref="N283">INDEX($C$1:$K$44, INT((ROW(N283)-1)/9)+1, MOD(ROW(N283)-1,9)+1)</f>
        <v>65</v>
      </c>
    </row>
    <row r="284" spans="14:14" x14ac:dyDescent="0.25">
      <c r="N284" cm="1">
        <f t="array" ref="N284">INDEX($C$1:$K$44, INT((ROW(N284)-1)/9)+1, MOD(ROW(N284)-1,9)+1)</f>
        <v>27</v>
      </c>
    </row>
    <row r="285" spans="14:14" x14ac:dyDescent="0.25">
      <c r="N285" cm="1">
        <f t="array" ref="N285">INDEX($C$1:$K$44, INT((ROW(N285)-1)/9)+1, MOD(ROW(N285)-1,9)+1)</f>
        <v>0</v>
      </c>
    </row>
    <row r="286" spans="14:14" x14ac:dyDescent="0.25">
      <c r="N286" cm="1">
        <f t="array" ref="N286">INDEX($C$1:$K$44, INT((ROW(N286)-1)/9)+1, MOD(ROW(N286)-1,9)+1)</f>
        <v>44</v>
      </c>
    </row>
    <row r="287" spans="14:14" x14ac:dyDescent="0.25">
      <c r="N287" cm="1">
        <f t="array" ref="N287">INDEX($C$1:$K$44, INT((ROW(N287)-1)/9)+1, MOD(ROW(N287)-1,9)+1)</f>
        <v>0</v>
      </c>
    </row>
    <row r="288" spans="14:14" x14ac:dyDescent="0.25">
      <c r="N288" cm="1">
        <f t="array" ref="N288">INDEX($C$1:$K$44, INT((ROW(N288)-1)/9)+1, MOD(ROW(N288)-1,9)+1)</f>
        <v>3</v>
      </c>
    </row>
    <row r="289" spans="14:14" x14ac:dyDescent="0.25">
      <c r="N289" cm="1">
        <f t="array" ref="N289">INDEX($C$1:$K$44, INT((ROW(N289)-1)/9)+1, MOD(ROW(N289)-1,9)+1)</f>
        <v>0</v>
      </c>
    </row>
    <row r="290" spans="14:14" x14ac:dyDescent="0.25">
      <c r="N290" cm="1">
        <f t="array" ref="N290">INDEX($C$1:$K$44, INT((ROW(N290)-1)/9)+1, MOD(ROW(N290)-1,9)+1)</f>
        <v>0</v>
      </c>
    </row>
    <row r="291" spans="14:14" x14ac:dyDescent="0.25">
      <c r="N291" cm="1">
        <f t="array" ref="N291">INDEX($C$1:$K$44, INT((ROW(N291)-1)/9)+1, MOD(ROW(N291)-1,9)+1)</f>
        <v>0</v>
      </c>
    </row>
    <row r="292" spans="14:14" x14ac:dyDescent="0.25">
      <c r="N292" cm="1">
        <f t="array" ref="N292">INDEX($C$1:$K$44, INT((ROW(N292)-1)/9)+1, MOD(ROW(N292)-1,9)+1)</f>
        <v>0</v>
      </c>
    </row>
    <row r="293" spans="14:14" x14ac:dyDescent="0.25">
      <c r="N293" cm="1">
        <f t="array" ref="N293">INDEX($C$1:$K$44, INT((ROW(N293)-1)/9)+1, MOD(ROW(N293)-1,9)+1)</f>
        <v>0</v>
      </c>
    </row>
    <row r="294" spans="14:14" x14ac:dyDescent="0.25">
      <c r="N294" cm="1">
        <f t="array" ref="N294">INDEX($C$1:$K$44, INT((ROW(N294)-1)/9)+1, MOD(ROW(N294)-1,9)+1)</f>
        <v>0</v>
      </c>
    </row>
    <row r="295" spans="14:14" x14ac:dyDescent="0.25">
      <c r="N295" cm="1">
        <f t="array" ref="N295">INDEX($C$1:$K$44, INT((ROW(N295)-1)/9)+1, MOD(ROW(N295)-1,9)+1)</f>
        <v>0</v>
      </c>
    </row>
    <row r="296" spans="14:14" x14ac:dyDescent="0.25">
      <c r="N296" cm="1">
        <f t="array" ref="N296">INDEX($C$1:$K$44, INT((ROW(N296)-1)/9)+1, MOD(ROW(N296)-1,9)+1)</f>
        <v>0</v>
      </c>
    </row>
    <row r="297" spans="14:14" x14ac:dyDescent="0.25">
      <c r="N297" cm="1">
        <f t="array" ref="N297">INDEX($C$1:$K$44, INT((ROW(N297)-1)/9)+1, MOD(ROW(N297)-1,9)+1)</f>
        <v>0</v>
      </c>
    </row>
    <row r="298" spans="14:14" x14ac:dyDescent="0.25">
      <c r="N298" cm="1">
        <f t="array" ref="N298">INDEX($C$1:$K$44, INT((ROW(N298)-1)/9)+1, MOD(ROW(N298)-1,9)+1)</f>
        <v>0</v>
      </c>
    </row>
    <row r="299" spans="14:14" x14ac:dyDescent="0.25">
      <c r="N299" cm="1">
        <f t="array" ref="N299">INDEX($C$1:$K$44, INT((ROW(N299)-1)/9)+1, MOD(ROW(N299)-1,9)+1)</f>
        <v>0</v>
      </c>
    </row>
    <row r="300" spans="14:14" x14ac:dyDescent="0.25">
      <c r="N300" cm="1">
        <f t="array" ref="N300">INDEX($C$1:$K$44, INT((ROW(N300)-1)/9)+1, MOD(ROW(N300)-1,9)+1)</f>
        <v>0</v>
      </c>
    </row>
    <row r="301" spans="14:14" x14ac:dyDescent="0.25">
      <c r="N301" cm="1">
        <f t="array" ref="N301">INDEX($C$1:$K$44, INT((ROW(N301)-1)/9)+1, MOD(ROW(N301)-1,9)+1)</f>
        <v>0</v>
      </c>
    </row>
    <row r="302" spans="14:14" x14ac:dyDescent="0.25">
      <c r="N302" cm="1">
        <f t="array" ref="N302">INDEX($C$1:$K$44, INT((ROW(N302)-1)/9)+1, MOD(ROW(N302)-1,9)+1)</f>
        <v>0</v>
      </c>
    </row>
    <row r="303" spans="14:14" x14ac:dyDescent="0.25">
      <c r="N303" cm="1">
        <f t="array" ref="N303">INDEX($C$1:$K$44, INT((ROW(N303)-1)/9)+1, MOD(ROW(N303)-1,9)+1)</f>
        <v>0</v>
      </c>
    </row>
    <row r="304" spans="14:14" x14ac:dyDescent="0.25">
      <c r="N304" cm="1">
        <f t="array" ref="N304">INDEX($C$1:$K$44, INT((ROW(N304)-1)/9)+1, MOD(ROW(N304)-1,9)+1)</f>
        <v>0</v>
      </c>
    </row>
    <row r="305" spans="14:14" x14ac:dyDescent="0.25">
      <c r="N305" cm="1">
        <f t="array" ref="N305">INDEX($C$1:$K$44, INT((ROW(N305)-1)/9)+1, MOD(ROW(N305)-1,9)+1)</f>
        <v>0</v>
      </c>
    </row>
    <row r="306" spans="14:14" x14ac:dyDescent="0.25">
      <c r="N306" cm="1">
        <f t="array" ref="N306">INDEX($C$1:$K$44, INT((ROW(N306)-1)/9)+1, MOD(ROW(N306)-1,9)+1)</f>
        <v>0</v>
      </c>
    </row>
    <row r="307" spans="14:14" x14ac:dyDescent="0.25">
      <c r="N307" cm="1">
        <f t="array" ref="N307">INDEX($C$1:$K$44, INT((ROW(N307)-1)/9)+1, MOD(ROW(N307)-1,9)+1)</f>
        <v>0</v>
      </c>
    </row>
    <row r="308" spans="14:14" x14ac:dyDescent="0.25">
      <c r="N308" cm="1">
        <f t="array" ref="N308">INDEX($C$1:$K$44, INT((ROW(N308)-1)/9)+1, MOD(ROW(N308)-1,9)+1)</f>
        <v>0</v>
      </c>
    </row>
    <row r="309" spans="14:14" x14ac:dyDescent="0.25">
      <c r="N309" cm="1">
        <f t="array" ref="N309">INDEX($C$1:$K$44, INT((ROW(N309)-1)/9)+1, MOD(ROW(N309)-1,9)+1)</f>
        <v>0</v>
      </c>
    </row>
    <row r="310" spans="14:14" x14ac:dyDescent="0.25">
      <c r="N310" cm="1">
        <f t="array" ref="N310">INDEX($C$1:$K$44, INT((ROW(N310)-1)/9)+1, MOD(ROW(N310)-1,9)+1)</f>
        <v>0</v>
      </c>
    </row>
    <row r="311" spans="14:14" x14ac:dyDescent="0.25">
      <c r="N311" cm="1">
        <f t="array" ref="N311">INDEX($C$1:$K$44, INT((ROW(N311)-1)/9)+1, MOD(ROW(N311)-1,9)+1)</f>
        <v>0</v>
      </c>
    </row>
    <row r="312" spans="14:14" x14ac:dyDescent="0.25">
      <c r="N312" cm="1">
        <f t="array" ref="N312">INDEX($C$1:$K$44, INT((ROW(N312)-1)/9)+1, MOD(ROW(N312)-1,9)+1)</f>
        <v>0</v>
      </c>
    </row>
    <row r="313" spans="14:14" x14ac:dyDescent="0.25">
      <c r="N313" cm="1">
        <f t="array" ref="N313">INDEX($C$1:$K$44, INT((ROW(N313)-1)/9)+1, MOD(ROW(N313)-1,9)+1)</f>
        <v>0</v>
      </c>
    </row>
    <row r="314" spans="14:14" x14ac:dyDescent="0.25">
      <c r="N314" cm="1">
        <f t="array" ref="N314">INDEX($C$1:$K$44, INT((ROW(N314)-1)/9)+1, MOD(ROW(N314)-1,9)+1)</f>
        <v>0</v>
      </c>
    </row>
    <row r="315" spans="14:14" x14ac:dyDescent="0.25">
      <c r="N315" cm="1">
        <f t="array" ref="N315">INDEX($C$1:$K$44, INT((ROW(N315)-1)/9)+1, MOD(ROW(N315)-1,9)+1)</f>
        <v>0</v>
      </c>
    </row>
    <row r="316" spans="14:14" x14ac:dyDescent="0.25">
      <c r="N316" cm="1">
        <f t="array" ref="N316">INDEX($C$1:$K$44, INT((ROW(N316)-1)/9)+1, MOD(ROW(N316)-1,9)+1)</f>
        <v>0</v>
      </c>
    </row>
    <row r="317" spans="14:14" x14ac:dyDescent="0.25">
      <c r="N317" cm="1">
        <f t="array" ref="N317">INDEX($C$1:$K$44, INT((ROW(N317)-1)/9)+1, MOD(ROW(N317)-1,9)+1)</f>
        <v>0</v>
      </c>
    </row>
    <row r="318" spans="14:14" x14ac:dyDescent="0.25">
      <c r="N318" cm="1">
        <f t="array" ref="N318">INDEX($C$1:$K$44, INT((ROW(N318)-1)/9)+1, MOD(ROW(N318)-1,9)+1)</f>
        <v>0</v>
      </c>
    </row>
    <row r="319" spans="14:14" x14ac:dyDescent="0.25">
      <c r="N319" cm="1">
        <f t="array" ref="N319">INDEX($C$1:$K$44, INT((ROW(N319)-1)/9)+1, MOD(ROW(N319)-1,9)+1)</f>
        <v>0</v>
      </c>
    </row>
    <row r="320" spans="14:14" x14ac:dyDescent="0.25">
      <c r="N320" cm="1">
        <f t="array" ref="N320">INDEX($C$1:$K$44, INT((ROW(N320)-1)/9)+1, MOD(ROW(N320)-1,9)+1)</f>
        <v>0</v>
      </c>
    </row>
    <row r="321" spans="14:14" x14ac:dyDescent="0.25">
      <c r="N321" cm="1">
        <f t="array" ref="N321">INDEX($C$1:$K$44, INT((ROW(N321)-1)/9)+1, MOD(ROW(N321)-1,9)+1)</f>
        <v>0</v>
      </c>
    </row>
    <row r="322" spans="14:14" x14ac:dyDescent="0.25">
      <c r="N322" cm="1">
        <f t="array" ref="N322">INDEX($C$1:$K$44, INT((ROW(N322)-1)/9)+1, MOD(ROW(N322)-1,9)+1)</f>
        <v>0</v>
      </c>
    </row>
    <row r="323" spans="14:14" x14ac:dyDescent="0.25">
      <c r="N323" cm="1">
        <f t="array" ref="N323">INDEX($C$1:$K$44, INT((ROW(N323)-1)/9)+1, MOD(ROW(N323)-1,9)+1)</f>
        <v>0</v>
      </c>
    </row>
    <row r="324" spans="14:14" x14ac:dyDescent="0.25">
      <c r="N324" cm="1">
        <f t="array" ref="N324">INDEX($C$1:$K$44, INT((ROW(N324)-1)/9)+1, MOD(ROW(N324)-1,9)+1)</f>
        <v>0</v>
      </c>
    </row>
    <row r="325" spans="14:14" x14ac:dyDescent="0.25">
      <c r="N325" cm="1">
        <f t="array" ref="N325">INDEX($C$1:$K$44, INT((ROW(N325)-1)/9)+1, MOD(ROW(N325)-1,9)+1)</f>
        <v>0</v>
      </c>
    </row>
    <row r="326" spans="14:14" x14ac:dyDescent="0.25">
      <c r="N326" cm="1">
        <f t="array" ref="N326">INDEX($C$1:$K$44, INT((ROW(N326)-1)/9)+1, MOD(ROW(N326)-1,9)+1)</f>
        <v>6</v>
      </c>
    </row>
    <row r="327" spans="14:14" x14ac:dyDescent="0.25">
      <c r="N327" cm="1">
        <f t="array" ref="N327">INDEX($C$1:$K$44, INT((ROW(N327)-1)/9)+1, MOD(ROW(N327)-1,9)+1)</f>
        <v>0</v>
      </c>
    </row>
    <row r="328" spans="14:14" x14ac:dyDescent="0.25">
      <c r="N328" cm="1">
        <f t="array" ref="N328">INDEX($C$1:$K$44, INT((ROW(N328)-1)/9)+1, MOD(ROW(N328)-1,9)+1)</f>
        <v>0</v>
      </c>
    </row>
    <row r="329" spans="14:14" x14ac:dyDescent="0.25">
      <c r="N329" cm="1">
        <f t="array" ref="N329">INDEX($C$1:$K$44, INT((ROW(N329)-1)/9)+1, MOD(ROW(N329)-1,9)+1)</f>
        <v>0</v>
      </c>
    </row>
    <row r="330" spans="14:14" x14ac:dyDescent="0.25">
      <c r="N330" cm="1">
        <f t="array" ref="N330">INDEX($C$1:$K$44, INT((ROW(N330)-1)/9)+1, MOD(ROW(N330)-1,9)+1)</f>
        <v>0</v>
      </c>
    </row>
    <row r="331" spans="14:14" x14ac:dyDescent="0.25">
      <c r="N331" cm="1">
        <f t="array" ref="N331">INDEX($C$1:$K$44, INT((ROW(N331)-1)/9)+1, MOD(ROW(N331)-1,9)+1)</f>
        <v>0</v>
      </c>
    </row>
    <row r="332" spans="14:14" x14ac:dyDescent="0.25">
      <c r="N332" cm="1">
        <f t="array" ref="N332">INDEX($C$1:$K$44, INT((ROW(N332)-1)/9)+1, MOD(ROW(N332)-1,9)+1)</f>
        <v>0</v>
      </c>
    </row>
    <row r="333" spans="14:14" x14ac:dyDescent="0.25">
      <c r="N333" cm="1">
        <f t="array" ref="N333">INDEX($C$1:$K$44, INT((ROW(N333)-1)/9)+1, MOD(ROW(N333)-1,9)+1)</f>
        <v>0</v>
      </c>
    </row>
    <row r="334" spans="14:14" x14ac:dyDescent="0.25">
      <c r="N334" cm="1">
        <f t="array" ref="N334">INDEX($C$1:$K$44, INT((ROW(N334)-1)/9)+1, MOD(ROW(N334)-1,9)+1)</f>
        <v>0</v>
      </c>
    </row>
    <row r="335" spans="14:14" x14ac:dyDescent="0.25">
      <c r="N335" cm="1">
        <f t="array" ref="N335">INDEX($C$1:$K$44, INT((ROW(N335)-1)/9)+1, MOD(ROW(N335)-1,9)+1)</f>
        <v>11</v>
      </c>
    </row>
    <row r="336" spans="14:14" x14ac:dyDescent="0.25">
      <c r="N336" cm="1">
        <f t="array" ref="N336">INDEX($C$1:$K$44, INT((ROW(N336)-1)/9)+1, MOD(ROW(N336)-1,9)+1)</f>
        <v>0</v>
      </c>
    </row>
    <row r="337" spans="14:14" x14ac:dyDescent="0.25">
      <c r="N337" cm="1">
        <f t="array" ref="N337">INDEX($C$1:$K$44, INT((ROW(N337)-1)/9)+1, MOD(ROW(N337)-1,9)+1)</f>
        <v>0</v>
      </c>
    </row>
    <row r="338" spans="14:14" x14ac:dyDescent="0.25">
      <c r="N338" cm="1">
        <f t="array" ref="N338">INDEX($C$1:$K$44, INT((ROW(N338)-1)/9)+1, MOD(ROW(N338)-1,9)+1)</f>
        <v>0</v>
      </c>
    </row>
    <row r="339" spans="14:14" x14ac:dyDescent="0.25">
      <c r="N339" cm="1">
        <f t="array" ref="N339">INDEX($C$1:$K$44, INT((ROW(N339)-1)/9)+1, MOD(ROW(N339)-1,9)+1)</f>
        <v>0</v>
      </c>
    </row>
    <row r="340" spans="14:14" x14ac:dyDescent="0.25">
      <c r="N340" cm="1">
        <f t="array" ref="N340">INDEX($C$1:$K$44, INT((ROW(N340)-1)/9)+1, MOD(ROW(N340)-1,9)+1)</f>
        <v>0</v>
      </c>
    </row>
    <row r="341" spans="14:14" x14ac:dyDescent="0.25">
      <c r="N341" cm="1">
        <f t="array" ref="N341">INDEX($C$1:$K$44, INT((ROW(N341)-1)/9)+1, MOD(ROW(N341)-1,9)+1)</f>
        <v>0</v>
      </c>
    </row>
    <row r="342" spans="14:14" x14ac:dyDescent="0.25">
      <c r="N342" cm="1">
        <f t="array" ref="N342">INDEX($C$1:$K$44, INT((ROW(N342)-1)/9)+1, MOD(ROW(N342)-1,9)+1)</f>
        <v>0</v>
      </c>
    </row>
    <row r="343" spans="14:14" x14ac:dyDescent="0.25">
      <c r="N343" cm="1">
        <f t="array" ref="N343">INDEX($C$1:$K$44, INT((ROW(N343)-1)/9)+1, MOD(ROW(N343)-1,9)+1)</f>
        <v>0</v>
      </c>
    </row>
    <row r="344" spans="14:14" x14ac:dyDescent="0.25">
      <c r="N344" cm="1">
        <f t="array" ref="N344">INDEX($C$1:$K$44, INT((ROW(N344)-1)/9)+1, MOD(ROW(N344)-1,9)+1)</f>
        <v>7</v>
      </c>
    </row>
    <row r="345" spans="14:14" x14ac:dyDescent="0.25">
      <c r="N345" cm="1">
        <f t="array" ref="N345">INDEX($C$1:$K$44, INT((ROW(N345)-1)/9)+1, MOD(ROW(N345)-1,9)+1)</f>
        <v>0</v>
      </c>
    </row>
    <row r="346" spans="14:14" x14ac:dyDescent="0.25">
      <c r="N346" cm="1">
        <f t="array" ref="N346">INDEX($C$1:$K$44, INT((ROW(N346)-1)/9)+1, MOD(ROW(N346)-1,9)+1)</f>
        <v>0</v>
      </c>
    </row>
    <row r="347" spans="14:14" x14ac:dyDescent="0.25">
      <c r="N347" cm="1">
        <f t="array" ref="N347">INDEX($C$1:$K$44, INT((ROW(N347)-1)/9)+1, MOD(ROW(N347)-1,9)+1)</f>
        <v>0</v>
      </c>
    </row>
    <row r="348" spans="14:14" x14ac:dyDescent="0.25">
      <c r="N348" cm="1">
        <f t="array" ref="N348">INDEX($C$1:$K$44, INT((ROW(N348)-1)/9)+1, MOD(ROW(N348)-1,9)+1)</f>
        <v>0</v>
      </c>
    </row>
    <row r="349" spans="14:14" x14ac:dyDescent="0.25">
      <c r="N349" cm="1">
        <f t="array" ref="N349">INDEX($C$1:$K$44, INT((ROW(N349)-1)/9)+1, MOD(ROW(N349)-1,9)+1)</f>
        <v>0</v>
      </c>
    </row>
    <row r="350" spans="14:14" x14ac:dyDescent="0.25">
      <c r="N350" cm="1">
        <f t="array" ref="N350">INDEX($C$1:$K$44, INT((ROW(N350)-1)/9)+1, MOD(ROW(N350)-1,9)+1)</f>
        <v>0</v>
      </c>
    </row>
    <row r="351" spans="14:14" x14ac:dyDescent="0.25">
      <c r="N351" cm="1">
        <f t="array" ref="N351">INDEX($C$1:$K$44, INT((ROW(N351)-1)/9)+1, MOD(ROW(N351)-1,9)+1)</f>
        <v>0</v>
      </c>
    </row>
    <row r="352" spans="14:14" x14ac:dyDescent="0.25">
      <c r="N352" cm="1">
        <f t="array" ref="N352">INDEX($C$1:$K$44, INT((ROW(N352)-1)/9)+1, MOD(ROW(N352)-1,9)+1)</f>
        <v>0</v>
      </c>
    </row>
    <row r="353" spans="14:14" x14ac:dyDescent="0.25">
      <c r="N353" cm="1">
        <f t="array" ref="N353">INDEX($C$1:$K$44, INT((ROW(N353)-1)/9)+1, MOD(ROW(N353)-1,9)+1)</f>
        <v>0</v>
      </c>
    </row>
    <row r="354" spans="14:14" x14ac:dyDescent="0.25">
      <c r="N354" cm="1">
        <f t="array" ref="N354">INDEX($C$1:$K$44, INT((ROW(N354)-1)/9)+1, MOD(ROW(N354)-1,9)+1)</f>
        <v>0</v>
      </c>
    </row>
    <row r="355" spans="14:14" x14ac:dyDescent="0.25">
      <c r="N355" cm="1">
        <f t="array" ref="N355">INDEX($C$1:$K$44, INT((ROW(N355)-1)/9)+1, MOD(ROW(N355)-1,9)+1)</f>
        <v>0</v>
      </c>
    </row>
    <row r="356" spans="14:14" x14ac:dyDescent="0.25">
      <c r="N356" cm="1">
        <f t="array" ref="N356">INDEX($C$1:$K$44, INT((ROW(N356)-1)/9)+1, MOD(ROW(N356)-1,9)+1)</f>
        <v>0</v>
      </c>
    </row>
    <row r="357" spans="14:14" x14ac:dyDescent="0.25">
      <c r="N357" cm="1">
        <f t="array" ref="N357">INDEX($C$1:$K$44, INT((ROW(N357)-1)/9)+1, MOD(ROW(N357)-1,9)+1)</f>
        <v>0</v>
      </c>
    </row>
    <row r="358" spans="14:14" x14ac:dyDescent="0.25">
      <c r="N358" cm="1">
        <f t="array" ref="N358">INDEX($C$1:$K$44, INT((ROW(N358)-1)/9)+1, MOD(ROW(N358)-1,9)+1)</f>
        <v>0</v>
      </c>
    </row>
    <row r="359" spans="14:14" x14ac:dyDescent="0.25">
      <c r="N359" cm="1">
        <f t="array" ref="N359">INDEX($C$1:$K$44, INT((ROW(N359)-1)/9)+1, MOD(ROW(N359)-1,9)+1)</f>
        <v>0</v>
      </c>
    </row>
    <row r="360" spans="14:14" x14ac:dyDescent="0.25">
      <c r="N360" cm="1">
        <f t="array" ref="N360">INDEX($C$1:$K$44, INT((ROW(N360)-1)/9)+1, MOD(ROW(N360)-1,9)+1)</f>
        <v>0</v>
      </c>
    </row>
    <row r="361" spans="14:14" x14ac:dyDescent="0.25">
      <c r="N361" cm="1">
        <f t="array" ref="N361">INDEX($C$1:$K$44, INT((ROW(N361)-1)/9)+1, MOD(ROW(N361)-1,9)+1)</f>
        <v>0</v>
      </c>
    </row>
    <row r="362" spans="14:14" x14ac:dyDescent="0.25">
      <c r="N362" cm="1">
        <f t="array" ref="N362">INDEX($C$1:$K$44, INT((ROW(N362)-1)/9)+1, MOD(ROW(N362)-1,9)+1)</f>
        <v>0</v>
      </c>
    </row>
    <row r="363" spans="14:14" x14ac:dyDescent="0.25">
      <c r="N363" cm="1">
        <f t="array" ref="N363">INDEX($C$1:$K$44, INT((ROW(N363)-1)/9)+1, MOD(ROW(N363)-1,9)+1)</f>
        <v>0</v>
      </c>
    </row>
    <row r="364" spans="14:14" x14ac:dyDescent="0.25">
      <c r="N364" cm="1">
        <f t="array" ref="N364">INDEX($C$1:$K$44, INT((ROW(N364)-1)/9)+1, MOD(ROW(N364)-1,9)+1)</f>
        <v>0</v>
      </c>
    </row>
    <row r="365" spans="14:14" x14ac:dyDescent="0.25">
      <c r="N365" cm="1">
        <f t="array" ref="N365">INDEX($C$1:$K$44, INT((ROW(N365)-1)/9)+1, MOD(ROW(N365)-1,9)+1)</f>
        <v>0</v>
      </c>
    </row>
    <row r="366" spans="14:14" x14ac:dyDescent="0.25">
      <c r="N366" cm="1">
        <f t="array" ref="N366">INDEX($C$1:$K$44, INT((ROW(N366)-1)/9)+1, MOD(ROW(N366)-1,9)+1)</f>
        <v>0</v>
      </c>
    </row>
    <row r="367" spans="14:14" x14ac:dyDescent="0.25">
      <c r="N367" cm="1">
        <f t="array" ref="N367">INDEX($C$1:$K$44, INT((ROW(N367)-1)/9)+1, MOD(ROW(N367)-1,9)+1)</f>
        <v>0</v>
      </c>
    </row>
    <row r="368" spans="14:14" x14ac:dyDescent="0.25">
      <c r="N368" cm="1">
        <f t="array" ref="N368">INDEX($C$1:$K$44, INT((ROW(N368)-1)/9)+1, MOD(ROW(N368)-1,9)+1)</f>
        <v>0</v>
      </c>
    </row>
    <row r="369" spans="14:14" x14ac:dyDescent="0.25">
      <c r="N369" cm="1">
        <f t="array" ref="N369">INDEX($C$1:$K$44, INT((ROW(N369)-1)/9)+1, MOD(ROW(N369)-1,9)+1)</f>
        <v>0</v>
      </c>
    </row>
    <row r="370" spans="14:14" x14ac:dyDescent="0.25">
      <c r="N370" cm="1">
        <f t="array" ref="N370">INDEX($C$1:$K$44, INT((ROW(N370)-1)/9)+1, MOD(ROW(N370)-1,9)+1)</f>
        <v>0</v>
      </c>
    </row>
    <row r="371" spans="14:14" x14ac:dyDescent="0.25">
      <c r="N371" cm="1">
        <f t="array" ref="N371">INDEX($C$1:$K$44, INT((ROW(N371)-1)/9)+1, MOD(ROW(N371)-1,9)+1)</f>
        <v>0</v>
      </c>
    </row>
    <row r="372" spans="14:14" x14ac:dyDescent="0.25">
      <c r="N372" cm="1">
        <f t="array" ref="N372">INDEX($C$1:$K$44, INT((ROW(N372)-1)/9)+1, MOD(ROW(N372)-1,9)+1)</f>
        <v>0</v>
      </c>
    </row>
    <row r="373" spans="14:14" x14ac:dyDescent="0.25">
      <c r="N373" cm="1">
        <f t="array" ref="N373">INDEX($C$1:$K$44, INT((ROW(N373)-1)/9)+1, MOD(ROW(N373)-1,9)+1)</f>
        <v>0</v>
      </c>
    </row>
    <row r="374" spans="14:14" x14ac:dyDescent="0.25">
      <c r="N374" cm="1">
        <f t="array" ref="N374">INDEX($C$1:$K$44, INT((ROW(N374)-1)/9)+1, MOD(ROW(N374)-1,9)+1)</f>
        <v>0</v>
      </c>
    </row>
    <row r="375" spans="14:14" x14ac:dyDescent="0.25">
      <c r="N375" cm="1">
        <f t="array" ref="N375">INDEX($C$1:$K$44, INT((ROW(N375)-1)/9)+1, MOD(ROW(N375)-1,9)+1)</f>
        <v>0</v>
      </c>
    </row>
    <row r="376" spans="14:14" x14ac:dyDescent="0.25">
      <c r="N376" cm="1">
        <f t="array" ref="N376">INDEX($C$1:$K$44, INT((ROW(N376)-1)/9)+1, MOD(ROW(N376)-1,9)+1)</f>
        <v>0</v>
      </c>
    </row>
    <row r="377" spans="14:14" x14ac:dyDescent="0.25">
      <c r="N377" cm="1">
        <f t="array" ref="N377">INDEX($C$1:$K$44, INT((ROW(N377)-1)/9)+1, MOD(ROW(N377)-1,9)+1)</f>
        <v>0</v>
      </c>
    </row>
    <row r="378" spans="14:14" x14ac:dyDescent="0.25">
      <c r="N378" cm="1">
        <f t="array" ref="N378">INDEX($C$1:$K$44, INT((ROW(N378)-1)/9)+1, MOD(ROW(N378)-1,9)+1)</f>
        <v>0</v>
      </c>
    </row>
    <row r="379" spans="14:14" x14ac:dyDescent="0.25">
      <c r="N379" cm="1">
        <f t="array" ref="N379">INDEX($C$1:$K$44, INT((ROW(N379)-1)/9)+1, MOD(ROW(N379)-1,9)+1)</f>
        <v>0</v>
      </c>
    </row>
    <row r="380" spans="14:14" x14ac:dyDescent="0.25">
      <c r="N380" cm="1">
        <f t="array" ref="N380">INDEX($C$1:$K$44, INT((ROW(N380)-1)/9)+1, MOD(ROW(N380)-1,9)+1)</f>
        <v>0</v>
      </c>
    </row>
    <row r="381" spans="14:14" x14ac:dyDescent="0.25">
      <c r="N381" cm="1">
        <f t="array" ref="N381">INDEX($C$1:$K$44, INT((ROW(N381)-1)/9)+1, MOD(ROW(N381)-1,9)+1)</f>
        <v>0</v>
      </c>
    </row>
    <row r="382" spans="14:14" x14ac:dyDescent="0.25">
      <c r="N382" cm="1">
        <f t="array" ref="N382">INDEX($C$1:$K$44, INT((ROW(N382)-1)/9)+1, MOD(ROW(N382)-1,9)+1)</f>
        <v>0</v>
      </c>
    </row>
    <row r="383" spans="14:14" x14ac:dyDescent="0.25">
      <c r="N383" cm="1">
        <f t="array" ref="N383">INDEX($C$1:$K$44, INT((ROW(N383)-1)/9)+1, MOD(ROW(N383)-1,9)+1)</f>
        <v>0</v>
      </c>
    </row>
    <row r="384" spans="14:14" x14ac:dyDescent="0.25">
      <c r="N384" cm="1">
        <f t="array" ref="N384">INDEX($C$1:$K$44, INT((ROW(N384)-1)/9)+1, MOD(ROW(N384)-1,9)+1)</f>
        <v>0</v>
      </c>
    </row>
    <row r="385" spans="14:14" x14ac:dyDescent="0.25">
      <c r="N385" cm="1">
        <f t="array" ref="N385">INDEX($C$1:$K$44, INT((ROW(N385)-1)/9)+1, MOD(ROW(N385)-1,9)+1)</f>
        <v>0</v>
      </c>
    </row>
    <row r="386" spans="14:14" x14ac:dyDescent="0.25">
      <c r="N386" cm="1">
        <f t="array" ref="N386">INDEX($C$1:$K$44, INT((ROW(N386)-1)/9)+1, MOD(ROW(N386)-1,9)+1)</f>
        <v>0</v>
      </c>
    </row>
    <row r="387" spans="14:14" x14ac:dyDescent="0.25">
      <c r="N387" cm="1">
        <f t="array" ref="N387">INDEX($C$1:$K$44, INT((ROW(N387)-1)/9)+1, MOD(ROW(N387)-1,9)+1)</f>
        <v>0</v>
      </c>
    </row>
    <row r="388" spans="14:14" x14ac:dyDescent="0.25">
      <c r="N388" cm="1">
        <f t="array" ref="N388">INDEX($C$1:$K$44, INT((ROW(N388)-1)/9)+1, MOD(ROW(N388)-1,9)+1)</f>
        <v>0</v>
      </c>
    </row>
    <row r="389" spans="14:14" x14ac:dyDescent="0.25">
      <c r="N389" cm="1">
        <f t="array" ref="N389">INDEX($C$1:$K$44, INT((ROW(N389)-1)/9)+1, MOD(ROW(N389)-1,9)+1)</f>
        <v>0</v>
      </c>
    </row>
    <row r="390" spans="14:14" x14ac:dyDescent="0.25">
      <c r="N390" cm="1">
        <f t="array" ref="N390">INDEX($C$1:$K$44, INT((ROW(N390)-1)/9)+1, MOD(ROW(N390)-1,9)+1)</f>
        <v>0</v>
      </c>
    </row>
    <row r="391" spans="14:14" x14ac:dyDescent="0.25">
      <c r="N391" cm="1">
        <f t="array" ref="N391">INDEX($C$1:$K$44, INT((ROW(N391)-1)/9)+1, MOD(ROW(N391)-1,9)+1)</f>
        <v>0</v>
      </c>
    </row>
    <row r="392" spans="14:14" x14ac:dyDescent="0.25">
      <c r="N392" cm="1">
        <f t="array" ref="N392">INDEX($C$1:$K$44, INT((ROW(N392)-1)/9)+1, MOD(ROW(N392)-1,9)+1)</f>
        <v>0</v>
      </c>
    </row>
    <row r="393" spans="14:14" x14ac:dyDescent="0.25">
      <c r="N393" cm="1">
        <f t="array" ref="N393">INDEX($C$1:$K$44, INT((ROW(N393)-1)/9)+1, MOD(ROW(N393)-1,9)+1)</f>
        <v>0</v>
      </c>
    </row>
    <row r="394" spans="14:14" x14ac:dyDescent="0.25">
      <c r="N394" cm="1">
        <f t="array" ref="N394">INDEX($C$1:$K$44, INT((ROW(N394)-1)/9)+1, MOD(ROW(N394)-1,9)+1)</f>
        <v>0</v>
      </c>
    </row>
    <row r="395" spans="14:14" x14ac:dyDescent="0.25">
      <c r="N395" cm="1">
        <f t="array" ref="N395">INDEX($C$1:$K$44, INT((ROW(N395)-1)/9)+1, MOD(ROW(N395)-1,9)+1)</f>
        <v>0</v>
      </c>
    </row>
    <row r="396" spans="14:14" x14ac:dyDescent="0.25">
      <c r="N396" cm="1">
        <f t="array" ref="N396">INDEX($C$1:$K$44, INT((ROW(N396)-1)/9)+1, MOD(ROW(N396)-1,9)+1)</f>
        <v>0</v>
      </c>
    </row>
  </sheetData>
  <sortState xmlns:xlrd2="http://schemas.microsoft.com/office/spreadsheetml/2017/richdata2" ref="A2:L72">
    <sortCondition ref="A2:A72" customList="S1,S2,S3,S4,S5,S6,S7,S8,S9,S10,S11,S12,S13,S14,S15,S16,S17,S18,S19,S20,S21,S22,S23,S24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91B50-9F9F-4EAF-9A7C-8292E9EFB189}">
  <sheetPr codeName="Hoja11"/>
  <dimension ref="A1:BA174"/>
  <sheetViews>
    <sheetView topLeftCell="Q1" zoomScale="85" zoomScaleNormal="85" workbookViewId="0">
      <selection activeCell="AD3" sqref="AD3:AD6"/>
    </sheetView>
  </sheetViews>
  <sheetFormatPr baseColWidth="10" defaultRowHeight="15" x14ac:dyDescent="0.25"/>
  <cols>
    <col min="1" max="1" width="11.28515625" bestFit="1" customWidth="1"/>
    <col min="2" max="2" width="9.7109375" bestFit="1" customWidth="1"/>
    <col min="3" max="3" width="4.7109375" bestFit="1" customWidth="1"/>
    <col min="4" max="4" width="4.7109375" customWidth="1"/>
    <col min="5" max="26" width="6.28515625" customWidth="1"/>
    <col min="27" max="27" width="11.42578125" style="45"/>
    <col min="28" max="28" width="20" style="67" bestFit="1" customWidth="1"/>
    <col min="29" max="29" width="19" style="46" bestFit="1" customWidth="1"/>
    <col min="30" max="30" width="4.5703125" style="45" customWidth="1"/>
    <col min="31" max="52" width="6" style="45" customWidth="1"/>
    <col min="53" max="53" width="10.7109375" style="45" bestFit="1" customWidth="1"/>
  </cols>
  <sheetData>
    <row r="1" spans="1:53" x14ac:dyDescent="0.25">
      <c r="E1" s="42"/>
      <c r="F1" s="42"/>
      <c r="G1" s="42"/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</row>
    <row r="2" spans="1:53" x14ac:dyDescent="0.25">
      <c r="A2" s="2" t="s">
        <v>444</v>
      </c>
      <c r="B2" s="2" t="s">
        <v>445</v>
      </c>
      <c r="C2" s="3" t="s">
        <v>4</v>
      </c>
      <c r="D2" s="53" t="s">
        <v>666</v>
      </c>
      <c r="E2" s="43" t="s">
        <v>617</v>
      </c>
      <c r="F2" s="44">
        <v>1</v>
      </c>
      <c r="G2" s="44">
        <v>2</v>
      </c>
      <c r="H2" s="44">
        <v>3</v>
      </c>
      <c r="I2" s="44">
        <v>4</v>
      </c>
      <c r="J2" s="44">
        <v>5</v>
      </c>
      <c r="K2" s="44">
        <v>6</v>
      </c>
      <c r="L2" s="44">
        <v>7</v>
      </c>
      <c r="M2" s="44">
        <v>8</v>
      </c>
      <c r="N2" s="44">
        <v>9</v>
      </c>
      <c r="O2" s="44">
        <v>10</v>
      </c>
      <c r="P2" s="44">
        <v>11</v>
      </c>
      <c r="Q2" s="44">
        <v>12</v>
      </c>
      <c r="R2" s="44">
        <v>13</v>
      </c>
      <c r="S2" s="44">
        <v>14</v>
      </c>
      <c r="T2" s="44">
        <v>15</v>
      </c>
      <c r="U2" s="44">
        <v>16</v>
      </c>
      <c r="V2" s="44">
        <v>17</v>
      </c>
      <c r="W2" s="44">
        <v>18</v>
      </c>
      <c r="X2" s="44">
        <v>19</v>
      </c>
      <c r="Y2" s="44">
        <v>20</v>
      </c>
      <c r="Z2" t="s">
        <v>471</v>
      </c>
      <c r="AC2" s="50" t="s">
        <v>512</v>
      </c>
      <c r="AD2" s="51" t="s">
        <v>446</v>
      </c>
      <c r="AE2" s="47">
        <v>1</v>
      </c>
      <c r="AF2" s="47">
        <v>2</v>
      </c>
      <c r="AG2" s="47">
        <v>3</v>
      </c>
      <c r="AH2" s="47">
        <v>4</v>
      </c>
      <c r="AI2" s="47">
        <v>5</v>
      </c>
      <c r="AJ2" s="47">
        <v>6</v>
      </c>
      <c r="AK2" s="47">
        <v>7</v>
      </c>
      <c r="AL2" s="47">
        <v>8</v>
      </c>
      <c r="AM2" s="47">
        <v>9</v>
      </c>
      <c r="AN2" s="47">
        <v>10</v>
      </c>
      <c r="AO2" s="47">
        <v>11</v>
      </c>
      <c r="AP2" s="47">
        <v>12</v>
      </c>
      <c r="AQ2" s="47">
        <v>13</v>
      </c>
      <c r="AR2" s="47">
        <v>14</v>
      </c>
      <c r="AS2" s="47">
        <v>15</v>
      </c>
      <c r="AT2" s="47">
        <v>16</v>
      </c>
      <c r="AU2" s="47">
        <v>17</v>
      </c>
      <c r="AV2" s="47">
        <v>18</v>
      </c>
      <c r="AW2" s="47">
        <v>19</v>
      </c>
      <c r="AX2" s="47">
        <v>20</v>
      </c>
      <c r="AY2" s="47">
        <v>21</v>
      </c>
      <c r="AZ2" s="47" t="s">
        <v>471</v>
      </c>
      <c r="BA2" s="47" t="s">
        <v>622</v>
      </c>
    </row>
    <row r="3" spans="1:53" x14ac:dyDescent="0.25">
      <c r="A3" s="7" t="s">
        <v>18</v>
      </c>
      <c r="B3" s="7" t="s">
        <v>12</v>
      </c>
      <c r="C3" s="8">
        <v>40</v>
      </c>
      <c r="D3" s="10" t="str">
        <f t="shared" ref="D3:D45" si="0">_xlfn.CONCAT(A3,"/",B3,"/",C3)</f>
        <v>ACSA106/impo/40</v>
      </c>
      <c r="E3" s="9">
        <v>2</v>
      </c>
      <c r="F3" s="7">
        <v>0</v>
      </c>
      <c r="G3" s="7">
        <v>-2</v>
      </c>
      <c r="H3" s="7">
        <v>0</v>
      </c>
      <c r="I3" s="7">
        <v>0</v>
      </c>
      <c r="J3" s="7">
        <v>0</v>
      </c>
      <c r="K3" s="7">
        <v>0</v>
      </c>
      <c r="L3" s="7">
        <v>0</v>
      </c>
      <c r="M3" s="7">
        <v>0</v>
      </c>
      <c r="N3" s="7">
        <v>0</v>
      </c>
      <c r="O3" s="7">
        <v>0</v>
      </c>
      <c r="P3" s="7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7">
        <v>0</v>
      </c>
      <c r="X3" s="7">
        <v>0</v>
      </c>
      <c r="Y3" s="7">
        <v>0</v>
      </c>
      <c r="Z3">
        <v>2</v>
      </c>
      <c r="AA3" s="45" t="s">
        <v>623</v>
      </c>
      <c r="AB3" s="67" t="s">
        <v>623</v>
      </c>
      <c r="AC3" s="49" t="s">
        <v>539</v>
      </c>
      <c r="AD3" s="48" t="s">
        <v>618</v>
      </c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  <c r="AT3" s="48"/>
      <c r="AU3" s="48"/>
      <c r="AV3" s="48"/>
      <c r="AW3" s="48"/>
      <c r="AX3" s="48"/>
      <c r="AY3" s="48">
        <v>0</v>
      </c>
      <c r="AZ3" s="48">
        <f>SUM(AE3:AY3)</f>
        <v>0</v>
      </c>
      <c r="BA3" s="83">
        <f>SUM(AE3:AX4)</f>
        <v>0</v>
      </c>
    </row>
    <row r="4" spans="1:53" x14ac:dyDescent="0.25">
      <c r="A4" s="9" t="s">
        <v>36</v>
      </c>
      <c r="B4" s="9" t="s">
        <v>242</v>
      </c>
      <c r="C4" s="10">
        <v>20</v>
      </c>
      <c r="D4" s="10" t="str">
        <f t="shared" si="0"/>
        <v>ACSA109/expo/20</v>
      </c>
      <c r="E4" s="9">
        <v>59</v>
      </c>
      <c r="F4" s="9">
        <v>0</v>
      </c>
      <c r="G4" s="9">
        <v>-2</v>
      </c>
      <c r="H4" s="9">
        <v>-15</v>
      </c>
      <c r="I4" s="9">
        <v>-39</v>
      </c>
      <c r="J4" s="9">
        <v>-3</v>
      </c>
      <c r="K4" s="9">
        <v>0</v>
      </c>
      <c r="L4" s="9">
        <v>3</v>
      </c>
      <c r="M4" s="9">
        <v>-3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>
        <v>65</v>
      </c>
      <c r="AA4" s="45" t="s">
        <v>624</v>
      </c>
      <c r="AB4" s="67" t="s">
        <v>623</v>
      </c>
      <c r="AC4" s="49" t="s">
        <v>539</v>
      </c>
      <c r="AD4" s="48" t="s">
        <v>619</v>
      </c>
      <c r="AE4" s="48"/>
      <c r="AF4" s="48"/>
      <c r="AG4" s="48"/>
      <c r="AH4" s="48"/>
      <c r="AI4" s="48"/>
      <c r="AJ4" s="48"/>
      <c r="AK4" s="48"/>
      <c r="AL4" s="48"/>
      <c r="AM4" s="48"/>
      <c r="AN4" s="48"/>
      <c r="AO4" s="48"/>
      <c r="AP4" s="48"/>
      <c r="AQ4" s="48"/>
      <c r="AR4" s="48"/>
      <c r="AS4" s="48"/>
      <c r="AT4" s="48"/>
      <c r="AU4" s="48"/>
      <c r="AV4" s="48"/>
      <c r="AW4" s="48"/>
      <c r="AX4" s="48"/>
      <c r="AY4" s="48">
        <v>0</v>
      </c>
      <c r="AZ4" s="48">
        <f t="shared" ref="AZ4:AZ67" si="1">SUM(AE4:AY4)</f>
        <v>0</v>
      </c>
      <c r="BA4" s="84"/>
    </row>
    <row r="5" spans="1:53" x14ac:dyDescent="0.25">
      <c r="A5" s="9" t="s">
        <v>36</v>
      </c>
      <c r="B5" s="9" t="s">
        <v>242</v>
      </c>
      <c r="C5" s="10">
        <v>40</v>
      </c>
      <c r="D5" s="10" t="str">
        <f t="shared" si="0"/>
        <v>ACSA109/expo/40</v>
      </c>
      <c r="E5" s="9">
        <v>342</v>
      </c>
      <c r="F5" s="9">
        <v>0</v>
      </c>
      <c r="G5" s="9">
        <v>-47</v>
      </c>
      <c r="H5" s="9">
        <v>-39</v>
      </c>
      <c r="I5" s="9">
        <v>0</v>
      </c>
      <c r="J5" s="9">
        <v>-60</v>
      </c>
      <c r="K5" s="9">
        <v>-70</v>
      </c>
      <c r="L5" s="9">
        <v>130</v>
      </c>
      <c r="M5" s="9">
        <v>-256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>
        <v>602</v>
      </c>
      <c r="AA5" s="45" t="s">
        <v>625</v>
      </c>
      <c r="AB5" s="67" t="s">
        <v>623</v>
      </c>
      <c r="AC5" s="49" t="s">
        <v>539</v>
      </c>
      <c r="AD5" s="48" t="s">
        <v>620</v>
      </c>
      <c r="AE5" s="48"/>
      <c r="AF5" s="48"/>
      <c r="AG5" s="48"/>
      <c r="AH5" s="48"/>
      <c r="AI5" s="48"/>
      <c r="AJ5" s="48"/>
      <c r="AK5" s="48"/>
      <c r="AL5" s="48"/>
      <c r="AM5" s="48"/>
      <c r="AN5" s="48"/>
      <c r="AO5" s="48"/>
      <c r="AP5" s="48"/>
      <c r="AQ5" s="48"/>
      <c r="AR5" s="48"/>
      <c r="AS5" s="48"/>
      <c r="AT5" s="48"/>
      <c r="AU5" s="48"/>
      <c r="AV5" s="48"/>
      <c r="AW5" s="48"/>
      <c r="AX5" s="48"/>
      <c r="AY5" s="48">
        <v>0</v>
      </c>
      <c r="AZ5" s="48">
        <f t="shared" si="1"/>
        <v>0</v>
      </c>
      <c r="BA5" s="83">
        <f t="shared" ref="BA5" si="2">SUM(AE5:AX6)</f>
        <v>2</v>
      </c>
    </row>
    <row r="6" spans="1:53" x14ac:dyDescent="0.25">
      <c r="A6" s="9" t="s">
        <v>36</v>
      </c>
      <c r="B6" s="9" t="s">
        <v>12</v>
      </c>
      <c r="C6" s="10">
        <v>20</v>
      </c>
      <c r="D6" s="10" t="str">
        <f t="shared" si="0"/>
        <v>ACSA109/impo/20</v>
      </c>
      <c r="E6" s="9">
        <v>0</v>
      </c>
      <c r="F6" s="9">
        <v>0</v>
      </c>
      <c r="G6" s="9">
        <v>1</v>
      </c>
      <c r="H6" s="9">
        <v>1</v>
      </c>
      <c r="I6" s="9">
        <v>1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2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>
        <v>5</v>
      </c>
      <c r="AA6" s="45" t="s">
        <v>627</v>
      </c>
      <c r="AB6" s="67" t="s">
        <v>623</v>
      </c>
      <c r="AC6" s="49" t="s">
        <v>539</v>
      </c>
      <c r="AD6" s="48" t="s">
        <v>621</v>
      </c>
      <c r="AE6" s="48"/>
      <c r="AF6" s="48">
        <v>2</v>
      </c>
      <c r="AG6" s="48"/>
      <c r="AH6" s="48"/>
      <c r="AI6" s="48"/>
      <c r="AJ6" s="48"/>
      <c r="AK6" s="48"/>
      <c r="AL6" s="48"/>
      <c r="AM6" s="48"/>
      <c r="AN6" s="48"/>
      <c r="AO6" s="48"/>
      <c r="AP6" s="48"/>
      <c r="AQ6" s="48"/>
      <c r="AR6" s="48"/>
      <c r="AS6" s="48"/>
      <c r="AT6" s="48"/>
      <c r="AU6" s="48"/>
      <c r="AV6" s="48"/>
      <c r="AW6" s="48"/>
      <c r="AX6" s="48"/>
      <c r="AY6" s="48">
        <v>0</v>
      </c>
      <c r="AZ6" s="48">
        <f t="shared" si="1"/>
        <v>2</v>
      </c>
      <c r="BA6" s="84"/>
    </row>
    <row r="7" spans="1:53" x14ac:dyDescent="0.25">
      <c r="A7" s="9" t="s">
        <v>36</v>
      </c>
      <c r="B7" s="9" t="s">
        <v>12</v>
      </c>
      <c r="C7" s="10">
        <v>40</v>
      </c>
      <c r="D7" s="10" t="str">
        <f t="shared" si="0"/>
        <v>ACSA109/impo/40</v>
      </c>
      <c r="E7" s="9">
        <v>0</v>
      </c>
      <c r="F7" s="9">
        <v>8</v>
      </c>
      <c r="G7" s="9">
        <v>130</v>
      </c>
      <c r="H7" s="9">
        <v>56</v>
      </c>
      <c r="I7" s="9">
        <v>48</v>
      </c>
      <c r="J7" s="9">
        <v>98</v>
      </c>
      <c r="K7" s="9">
        <v>-95</v>
      </c>
      <c r="L7" s="9">
        <v>-3</v>
      </c>
      <c r="M7" s="9">
        <v>-24</v>
      </c>
      <c r="N7" s="9">
        <v>0</v>
      </c>
      <c r="O7" s="9">
        <v>-119</v>
      </c>
      <c r="P7" s="9">
        <v>-4</v>
      </c>
      <c r="Q7" s="9">
        <v>-24</v>
      </c>
      <c r="R7" s="9">
        <v>-36</v>
      </c>
      <c r="S7" s="9">
        <v>-3</v>
      </c>
      <c r="T7" s="9">
        <v>0</v>
      </c>
      <c r="U7" s="9">
        <v>-29</v>
      </c>
      <c r="V7" s="9">
        <v>-2</v>
      </c>
      <c r="W7" s="9">
        <v>0</v>
      </c>
      <c r="X7" s="9">
        <v>0</v>
      </c>
      <c r="Y7" s="9">
        <v>0</v>
      </c>
      <c r="Z7">
        <v>679</v>
      </c>
      <c r="AA7" s="45" t="s">
        <v>628</v>
      </c>
      <c r="AB7" s="67" t="s">
        <v>624</v>
      </c>
      <c r="AC7" s="49" t="s">
        <v>565</v>
      </c>
      <c r="AD7" s="48" t="s">
        <v>618</v>
      </c>
      <c r="AE7" s="48"/>
      <c r="AF7" s="48"/>
      <c r="AG7" s="48"/>
      <c r="AH7" s="48"/>
      <c r="AI7" s="48"/>
      <c r="AJ7" s="48">
        <v>3</v>
      </c>
      <c r="AK7" s="48"/>
      <c r="AL7" s="48"/>
      <c r="AM7" s="48"/>
      <c r="AN7" s="48"/>
      <c r="AO7" s="48"/>
      <c r="AP7" s="48"/>
      <c r="AQ7" s="48"/>
      <c r="AR7" s="48"/>
      <c r="AS7" s="48"/>
      <c r="AT7" s="48"/>
      <c r="AU7" s="48"/>
      <c r="AV7" s="48"/>
      <c r="AW7" s="48"/>
      <c r="AX7" s="48"/>
      <c r="AY7" s="48">
        <v>0</v>
      </c>
      <c r="AZ7" s="48">
        <f t="shared" si="1"/>
        <v>3</v>
      </c>
      <c r="BA7" s="83">
        <f t="shared" ref="BA7" si="3">SUM(AE7:AX8)</f>
        <v>65</v>
      </c>
    </row>
    <row r="8" spans="1:53" x14ac:dyDescent="0.25">
      <c r="A8" s="9" t="s">
        <v>54</v>
      </c>
      <c r="B8" s="9" t="s">
        <v>242</v>
      </c>
      <c r="C8" s="10">
        <v>20</v>
      </c>
      <c r="D8" s="10" t="str">
        <f t="shared" si="0"/>
        <v>CMA172/expo/20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22</v>
      </c>
      <c r="T8" s="9">
        <v>3</v>
      </c>
      <c r="U8" s="9">
        <v>15</v>
      </c>
      <c r="V8" s="9">
        <v>1</v>
      </c>
      <c r="W8" s="9">
        <v>0</v>
      </c>
      <c r="X8" s="9">
        <v>0</v>
      </c>
      <c r="Y8" s="9">
        <v>2</v>
      </c>
      <c r="Z8">
        <v>43</v>
      </c>
      <c r="AA8" s="45" t="s">
        <v>626</v>
      </c>
      <c r="AB8" s="67" t="s">
        <v>624</v>
      </c>
      <c r="AC8" s="49" t="s">
        <v>565</v>
      </c>
      <c r="AD8" s="48" t="s">
        <v>619</v>
      </c>
      <c r="AE8" s="48">
        <v>2</v>
      </c>
      <c r="AF8" s="48">
        <v>15</v>
      </c>
      <c r="AG8" s="48">
        <v>39</v>
      </c>
      <c r="AH8" s="48">
        <v>3</v>
      </c>
      <c r="AI8" s="48"/>
      <c r="AJ8" s="48"/>
      <c r="AK8" s="48">
        <v>3</v>
      </c>
      <c r="AL8" s="48"/>
      <c r="AM8" s="48"/>
      <c r="AN8" s="48"/>
      <c r="AO8" s="48"/>
      <c r="AP8" s="48"/>
      <c r="AQ8" s="48"/>
      <c r="AR8" s="48"/>
      <c r="AS8" s="48"/>
      <c r="AT8" s="48"/>
      <c r="AU8" s="48"/>
      <c r="AV8" s="48"/>
      <c r="AW8" s="48"/>
      <c r="AX8" s="48"/>
      <c r="AY8" s="48">
        <v>0</v>
      </c>
      <c r="AZ8" s="48">
        <f t="shared" si="1"/>
        <v>62</v>
      </c>
      <c r="BA8" s="84"/>
    </row>
    <row r="9" spans="1:53" x14ac:dyDescent="0.25">
      <c r="A9" s="9" t="s">
        <v>54</v>
      </c>
      <c r="B9" s="9" t="s">
        <v>242</v>
      </c>
      <c r="C9" s="10">
        <v>40</v>
      </c>
      <c r="D9" s="10" t="str">
        <f t="shared" si="0"/>
        <v>CMA172/expo/40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4</v>
      </c>
      <c r="T9" s="9">
        <v>0</v>
      </c>
      <c r="U9" s="9">
        <v>10</v>
      </c>
      <c r="V9" s="9">
        <v>0</v>
      </c>
      <c r="W9" s="9">
        <v>0</v>
      </c>
      <c r="X9" s="9">
        <v>0</v>
      </c>
      <c r="Y9" s="9">
        <v>1</v>
      </c>
      <c r="Z9">
        <v>15</v>
      </c>
      <c r="AA9" s="45" t="s">
        <v>629</v>
      </c>
      <c r="AB9" s="67" t="s">
        <v>624</v>
      </c>
      <c r="AC9" s="49" t="s">
        <v>565</v>
      </c>
      <c r="AD9" s="48" t="s">
        <v>620</v>
      </c>
      <c r="AE9" s="48"/>
      <c r="AF9" s="48"/>
      <c r="AG9" s="48"/>
      <c r="AH9" s="48"/>
      <c r="AI9" s="48"/>
      <c r="AJ9" s="48"/>
      <c r="AK9" s="48"/>
      <c r="AL9" s="48"/>
      <c r="AM9" s="48"/>
      <c r="AN9" s="48"/>
      <c r="AO9" s="48"/>
      <c r="AP9" s="48"/>
      <c r="AQ9" s="48"/>
      <c r="AR9" s="48"/>
      <c r="AS9" s="48"/>
      <c r="AT9" s="48"/>
      <c r="AU9" s="48"/>
      <c r="AV9" s="48"/>
      <c r="AW9" s="48"/>
      <c r="AX9" s="48"/>
      <c r="AY9" s="48">
        <v>0</v>
      </c>
      <c r="AZ9" s="48">
        <f t="shared" si="1"/>
        <v>0</v>
      </c>
      <c r="BA9" s="83">
        <f t="shared" ref="BA9" si="4">SUM(AE9:AX10)</f>
        <v>0</v>
      </c>
    </row>
    <row r="10" spans="1:53" x14ac:dyDescent="0.25">
      <c r="A10" s="9" t="s">
        <v>16</v>
      </c>
      <c r="B10" s="9" t="s">
        <v>12</v>
      </c>
      <c r="C10" s="10">
        <v>20</v>
      </c>
      <c r="D10" s="10" t="str">
        <f t="shared" si="0"/>
        <v>EU275/impo/20</v>
      </c>
      <c r="E10" s="9">
        <v>5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-2</v>
      </c>
      <c r="S10" s="9">
        <v>0</v>
      </c>
      <c r="T10" s="9">
        <v>0</v>
      </c>
      <c r="U10" s="9">
        <v>0</v>
      </c>
      <c r="V10" s="9">
        <v>0</v>
      </c>
      <c r="W10" s="9">
        <v>0</v>
      </c>
      <c r="X10" s="9">
        <v>0</v>
      </c>
      <c r="Y10" s="9">
        <v>0</v>
      </c>
      <c r="Z10">
        <v>2</v>
      </c>
      <c r="AA10" s="45" t="s">
        <v>630</v>
      </c>
      <c r="AB10" s="67" t="s">
        <v>624</v>
      </c>
      <c r="AC10" s="49" t="s">
        <v>565</v>
      </c>
      <c r="AD10" s="48" t="s">
        <v>621</v>
      </c>
      <c r="AE10" s="48"/>
      <c r="AF10" s="48"/>
      <c r="AG10" s="48"/>
      <c r="AH10" s="48"/>
      <c r="AI10" s="48"/>
      <c r="AJ10" s="48"/>
      <c r="AK10" s="48"/>
      <c r="AL10" s="48"/>
      <c r="AM10" s="48"/>
      <c r="AN10" s="48"/>
      <c r="AO10" s="48"/>
      <c r="AP10" s="48"/>
      <c r="AQ10" s="48"/>
      <c r="AR10" s="48"/>
      <c r="AS10" s="48"/>
      <c r="AT10" s="48"/>
      <c r="AU10" s="48"/>
      <c r="AV10" s="48"/>
      <c r="AW10" s="48"/>
      <c r="AX10" s="48"/>
      <c r="AY10" s="48">
        <v>0</v>
      </c>
      <c r="AZ10" s="48">
        <f t="shared" si="1"/>
        <v>0</v>
      </c>
      <c r="BA10" s="84"/>
    </row>
    <row r="11" spans="1:53" x14ac:dyDescent="0.25">
      <c r="A11" s="9" t="s">
        <v>22</v>
      </c>
      <c r="B11" s="9" t="s">
        <v>12</v>
      </c>
      <c r="C11" s="10">
        <v>40</v>
      </c>
      <c r="D11" s="10" t="str">
        <f t="shared" si="0"/>
        <v>EU278/impo/40</v>
      </c>
      <c r="E11" s="9">
        <v>1</v>
      </c>
      <c r="F11" s="9">
        <v>0</v>
      </c>
      <c r="G11" s="9">
        <v>0</v>
      </c>
      <c r="H11" s="9">
        <v>0</v>
      </c>
      <c r="I11" s="9">
        <v>-1</v>
      </c>
      <c r="J11" s="9">
        <v>0</v>
      </c>
      <c r="K11" s="9">
        <v>0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9">
        <v>0</v>
      </c>
      <c r="W11" s="9">
        <v>0</v>
      </c>
      <c r="X11" s="9">
        <v>0</v>
      </c>
      <c r="Y11" s="9">
        <v>0</v>
      </c>
      <c r="Z11">
        <v>1</v>
      </c>
      <c r="AA11" s="45" t="s">
        <v>631</v>
      </c>
      <c r="AB11" s="67" t="s">
        <v>625</v>
      </c>
      <c r="AC11" s="49" t="s">
        <v>590</v>
      </c>
      <c r="AD11" s="48" t="s">
        <v>618</v>
      </c>
      <c r="AE11" s="48"/>
      <c r="AF11" s="48"/>
      <c r="AG11" s="48"/>
      <c r="AH11" s="48"/>
      <c r="AI11" s="48"/>
      <c r="AJ11" s="48"/>
      <c r="AK11" s="48">
        <v>130</v>
      </c>
      <c r="AL11" s="48"/>
      <c r="AM11" s="48"/>
      <c r="AN11" s="48"/>
      <c r="AO11" s="48"/>
      <c r="AP11" s="48"/>
      <c r="AQ11" s="48"/>
      <c r="AR11" s="48"/>
      <c r="AS11" s="48"/>
      <c r="AT11" s="48"/>
      <c r="AU11" s="48"/>
      <c r="AV11" s="48"/>
      <c r="AW11" s="48"/>
      <c r="AX11" s="48"/>
      <c r="AY11" s="48">
        <v>0</v>
      </c>
      <c r="AZ11" s="48">
        <f t="shared" si="1"/>
        <v>130</v>
      </c>
      <c r="BA11" s="83">
        <f t="shared" ref="BA11" si="5">SUM(AE11:AX12)</f>
        <v>602</v>
      </c>
    </row>
    <row r="12" spans="1:53" x14ac:dyDescent="0.25">
      <c r="A12" s="9" t="s">
        <v>454</v>
      </c>
      <c r="B12" s="9" t="s">
        <v>12</v>
      </c>
      <c r="C12" s="10">
        <v>20</v>
      </c>
      <c r="D12" s="10" t="str">
        <f t="shared" si="0"/>
        <v>EU279/impo/20</v>
      </c>
      <c r="E12" s="9">
        <v>4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v>0</v>
      </c>
      <c r="M12" s="9">
        <v>1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9">
        <v>0</v>
      </c>
      <c r="W12" s="9">
        <v>0</v>
      </c>
      <c r="X12" s="9">
        <v>0</v>
      </c>
      <c r="Y12" s="9">
        <v>0</v>
      </c>
      <c r="Z12">
        <v>1</v>
      </c>
      <c r="AA12" s="45" t="s">
        <v>632</v>
      </c>
      <c r="AB12" s="67" t="s">
        <v>625</v>
      </c>
      <c r="AC12" s="49" t="s">
        <v>590</v>
      </c>
      <c r="AD12" s="48" t="s">
        <v>619</v>
      </c>
      <c r="AE12" s="48"/>
      <c r="AF12" s="48">
        <v>47</v>
      </c>
      <c r="AG12" s="48">
        <v>39</v>
      </c>
      <c r="AH12" s="48">
        <v>0</v>
      </c>
      <c r="AI12" s="48">
        <v>60</v>
      </c>
      <c r="AJ12" s="48">
        <v>70</v>
      </c>
      <c r="AK12" s="48"/>
      <c r="AL12" s="48">
        <v>256</v>
      </c>
      <c r="AM12" s="48"/>
      <c r="AN12" s="48"/>
      <c r="AO12" s="48"/>
      <c r="AP12" s="48"/>
      <c r="AQ12" s="48"/>
      <c r="AR12" s="48"/>
      <c r="AS12" s="48"/>
      <c r="AT12" s="48"/>
      <c r="AU12" s="48"/>
      <c r="AV12" s="48"/>
      <c r="AW12" s="48"/>
      <c r="AX12" s="48"/>
      <c r="AY12" s="48">
        <v>0</v>
      </c>
      <c r="AZ12" s="48">
        <f t="shared" si="1"/>
        <v>472</v>
      </c>
      <c r="BA12" s="84"/>
    </row>
    <row r="13" spans="1:53" x14ac:dyDescent="0.25">
      <c r="A13" s="9" t="s">
        <v>454</v>
      </c>
      <c r="B13" s="9" t="s">
        <v>12</v>
      </c>
      <c r="C13" s="10">
        <v>40</v>
      </c>
      <c r="D13" s="10" t="str">
        <f t="shared" si="0"/>
        <v>EU279/impo/40</v>
      </c>
      <c r="E13" s="9">
        <v>2</v>
      </c>
      <c r="F13" s="9">
        <v>0</v>
      </c>
      <c r="G13" s="9">
        <v>0</v>
      </c>
      <c r="H13" s="9">
        <v>0</v>
      </c>
      <c r="I13" s="9">
        <v>-1</v>
      </c>
      <c r="J13" s="9">
        <v>0</v>
      </c>
      <c r="K13" s="9">
        <v>0</v>
      </c>
      <c r="L13" s="9">
        <v>0</v>
      </c>
      <c r="M13" s="9">
        <v>0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9">
        <v>0</v>
      </c>
      <c r="W13" s="9">
        <v>0</v>
      </c>
      <c r="X13" s="9">
        <v>0</v>
      </c>
      <c r="Y13" s="9">
        <v>0</v>
      </c>
      <c r="Z13">
        <v>1</v>
      </c>
      <c r="AA13" s="45" t="s">
        <v>633</v>
      </c>
      <c r="AB13" s="67" t="s">
        <v>625</v>
      </c>
      <c r="AC13" s="49" t="s">
        <v>590</v>
      </c>
      <c r="AD13" s="48" t="s">
        <v>620</v>
      </c>
      <c r="AE13" s="48"/>
      <c r="AF13" s="48"/>
      <c r="AG13" s="48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8">
        <v>0</v>
      </c>
      <c r="AZ13" s="48">
        <f t="shared" si="1"/>
        <v>0</v>
      </c>
      <c r="BA13" s="83">
        <f t="shared" ref="BA13" si="6">SUM(AE13:AX14)</f>
        <v>0</v>
      </c>
    </row>
    <row r="14" spans="1:53" x14ac:dyDescent="0.25">
      <c r="A14" s="9" t="s">
        <v>26</v>
      </c>
      <c r="B14" s="9" t="s">
        <v>12</v>
      </c>
      <c r="C14" s="10">
        <v>40</v>
      </c>
      <c r="D14" s="10" t="str">
        <f t="shared" si="0"/>
        <v>EU280/impo/40</v>
      </c>
      <c r="E14" s="9">
        <v>1</v>
      </c>
      <c r="F14" s="9">
        <v>0</v>
      </c>
      <c r="G14" s="9">
        <v>0</v>
      </c>
      <c r="H14" s="9">
        <v>0</v>
      </c>
      <c r="I14" s="9">
        <v>0</v>
      </c>
      <c r="J14" s="9">
        <v>0</v>
      </c>
      <c r="K14" s="9">
        <v>0</v>
      </c>
      <c r="L14" s="9">
        <v>0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-1</v>
      </c>
      <c r="V14" s="9">
        <v>0</v>
      </c>
      <c r="W14" s="9">
        <v>0</v>
      </c>
      <c r="X14" s="9">
        <v>0</v>
      </c>
      <c r="Y14" s="9">
        <v>0</v>
      </c>
      <c r="Z14">
        <v>1</v>
      </c>
      <c r="AA14" s="45" t="s">
        <v>634</v>
      </c>
      <c r="AB14" s="67" t="s">
        <v>625</v>
      </c>
      <c r="AC14" s="49" t="s">
        <v>590</v>
      </c>
      <c r="AD14" s="48" t="s">
        <v>621</v>
      </c>
      <c r="AE14" s="48"/>
      <c r="AF14" s="48"/>
      <c r="AG14" s="48"/>
      <c r="AH14" s="48"/>
      <c r="AI14" s="48"/>
      <c r="AJ14" s="48"/>
      <c r="AK14" s="48"/>
      <c r="AL14" s="48"/>
      <c r="AM14" s="48"/>
      <c r="AN14" s="48"/>
      <c r="AO14" s="48"/>
      <c r="AP14" s="48"/>
      <c r="AQ14" s="48"/>
      <c r="AR14" s="48"/>
      <c r="AS14" s="48"/>
      <c r="AT14" s="48"/>
      <c r="AU14" s="48"/>
      <c r="AV14" s="48"/>
      <c r="AW14" s="48"/>
      <c r="AX14" s="48"/>
      <c r="AY14" s="48">
        <v>0</v>
      </c>
      <c r="AZ14" s="48">
        <f t="shared" si="1"/>
        <v>0</v>
      </c>
      <c r="BA14" s="84"/>
    </row>
    <row r="15" spans="1:53" x14ac:dyDescent="0.25">
      <c r="A15" s="9" t="s">
        <v>28</v>
      </c>
      <c r="B15" s="9" t="s">
        <v>12</v>
      </c>
      <c r="C15" s="10">
        <v>20</v>
      </c>
      <c r="D15" s="10" t="str">
        <f t="shared" si="0"/>
        <v>EU282/impo/20</v>
      </c>
      <c r="E15" s="9">
        <v>7</v>
      </c>
      <c r="F15" s="9">
        <v>-1</v>
      </c>
      <c r="G15" s="9">
        <v>0</v>
      </c>
      <c r="H15" s="9">
        <v>0</v>
      </c>
      <c r="I15" s="9">
        <v>0</v>
      </c>
      <c r="J15" s="9">
        <v>0</v>
      </c>
      <c r="K15" s="9">
        <v>0</v>
      </c>
      <c r="L15" s="9">
        <v>0</v>
      </c>
      <c r="M15" s="9">
        <v>-1</v>
      </c>
      <c r="N15" s="9">
        <v>0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9">
        <v>0</v>
      </c>
      <c r="W15" s="9">
        <v>0</v>
      </c>
      <c r="X15" s="9">
        <v>0</v>
      </c>
      <c r="Y15" s="9">
        <v>0</v>
      </c>
      <c r="Z15">
        <v>2</v>
      </c>
      <c r="AA15" s="45" t="s">
        <v>635</v>
      </c>
      <c r="AB15" s="67" t="s">
        <v>627</v>
      </c>
      <c r="AC15" s="49" t="s">
        <v>515</v>
      </c>
      <c r="AD15" s="48" t="s">
        <v>618</v>
      </c>
      <c r="AE15" s="48"/>
      <c r="AF15" s="48"/>
      <c r="AG15" s="48"/>
      <c r="AH15" s="48"/>
      <c r="AI15" s="48"/>
      <c r="AJ15" s="48"/>
      <c r="AK15" s="48"/>
      <c r="AL15" s="48"/>
      <c r="AM15" s="48"/>
      <c r="AN15" s="48"/>
      <c r="AO15" s="48"/>
      <c r="AP15" s="48"/>
      <c r="AQ15" s="48"/>
      <c r="AR15" s="48"/>
      <c r="AS15" s="48"/>
      <c r="AT15" s="48"/>
      <c r="AU15" s="48"/>
      <c r="AV15" s="48"/>
      <c r="AW15" s="48"/>
      <c r="AX15" s="48"/>
      <c r="AY15" s="48">
        <v>0</v>
      </c>
      <c r="AZ15" s="48">
        <f t="shared" si="1"/>
        <v>0</v>
      </c>
      <c r="BA15" s="83">
        <f t="shared" ref="BA15" si="7">SUM(AE15:AX16)</f>
        <v>0</v>
      </c>
    </row>
    <row r="16" spans="1:53" x14ac:dyDescent="0.25">
      <c r="A16" s="9" t="s">
        <v>28</v>
      </c>
      <c r="B16" s="9" t="s">
        <v>12</v>
      </c>
      <c r="C16" s="10">
        <v>40</v>
      </c>
      <c r="D16" s="10" t="str">
        <f t="shared" si="0"/>
        <v>EU282/impo/40</v>
      </c>
      <c r="E16" s="9">
        <v>3</v>
      </c>
      <c r="F16" s="9">
        <v>-1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9">
        <v>0</v>
      </c>
      <c r="M16" s="9">
        <v>0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9">
        <v>0</v>
      </c>
      <c r="W16" s="9">
        <v>0</v>
      </c>
      <c r="X16" s="9">
        <v>0</v>
      </c>
      <c r="Y16" s="9">
        <v>-1</v>
      </c>
      <c r="Z16">
        <v>2</v>
      </c>
      <c r="AA16" s="45" t="s">
        <v>636</v>
      </c>
      <c r="AB16" s="67" t="s">
        <v>627</v>
      </c>
      <c r="AC16" s="49" t="s">
        <v>515</v>
      </c>
      <c r="AD16" s="48" t="s">
        <v>619</v>
      </c>
      <c r="AE16" s="48"/>
      <c r="AF16" s="48"/>
      <c r="AG16" s="48"/>
      <c r="AH16" s="48"/>
      <c r="AI16" s="48"/>
      <c r="AJ16" s="48"/>
      <c r="AK16" s="48"/>
      <c r="AL16" s="48"/>
      <c r="AM16" s="48"/>
      <c r="AN16" s="48"/>
      <c r="AO16" s="48"/>
      <c r="AP16" s="48"/>
      <c r="AQ16" s="48"/>
      <c r="AR16" s="48"/>
      <c r="AS16" s="48"/>
      <c r="AT16" s="48"/>
      <c r="AU16" s="48"/>
      <c r="AV16" s="48"/>
      <c r="AW16" s="48"/>
      <c r="AX16" s="48"/>
      <c r="AY16" s="48">
        <v>0</v>
      </c>
      <c r="AZ16" s="48">
        <f t="shared" si="1"/>
        <v>0</v>
      </c>
      <c r="BA16" s="84"/>
    </row>
    <row r="17" spans="1:53" x14ac:dyDescent="0.25">
      <c r="A17" s="9" t="s">
        <v>38</v>
      </c>
      <c r="B17" s="9" t="s">
        <v>12</v>
      </c>
      <c r="C17" s="10">
        <v>20</v>
      </c>
      <c r="D17" s="10" t="str">
        <f t="shared" si="0"/>
        <v>EU283/impo/20</v>
      </c>
      <c r="E17" s="9">
        <v>23</v>
      </c>
      <c r="F17" s="9">
        <v>-6</v>
      </c>
      <c r="G17" s="9">
        <v>-2</v>
      </c>
      <c r="H17" s="9">
        <v>0</v>
      </c>
      <c r="I17" s="9">
        <v>-2</v>
      </c>
      <c r="J17" s="9">
        <v>0</v>
      </c>
      <c r="K17" s="9">
        <v>0</v>
      </c>
      <c r="L17" s="9">
        <v>0</v>
      </c>
      <c r="M17" s="9">
        <v>7</v>
      </c>
      <c r="N17" s="9">
        <v>0</v>
      </c>
      <c r="O17" s="9">
        <v>-4</v>
      </c>
      <c r="P17" s="9">
        <v>-4</v>
      </c>
      <c r="Q17" s="9">
        <v>0</v>
      </c>
      <c r="R17" s="9">
        <v>0</v>
      </c>
      <c r="S17" s="9">
        <v>-1</v>
      </c>
      <c r="T17" s="9">
        <v>0</v>
      </c>
      <c r="U17" s="9">
        <v>0</v>
      </c>
      <c r="V17" s="9">
        <v>0</v>
      </c>
      <c r="W17" s="9">
        <v>0</v>
      </c>
      <c r="X17" s="9">
        <v>0</v>
      </c>
      <c r="Y17" s="9">
        <v>1</v>
      </c>
      <c r="Z17">
        <v>27</v>
      </c>
      <c r="AA17" s="45" t="s">
        <v>637</v>
      </c>
      <c r="AB17" s="67" t="s">
        <v>627</v>
      </c>
      <c r="AC17" s="49" t="s">
        <v>515</v>
      </c>
      <c r="AD17" s="48" t="s">
        <v>620</v>
      </c>
      <c r="AE17" s="48"/>
      <c r="AF17" s="48">
        <v>1</v>
      </c>
      <c r="AG17" s="48">
        <v>1</v>
      </c>
      <c r="AH17" s="48">
        <v>1</v>
      </c>
      <c r="AI17" s="48"/>
      <c r="AJ17" s="48"/>
      <c r="AK17" s="48"/>
      <c r="AL17" s="48"/>
      <c r="AM17" s="48"/>
      <c r="AN17" s="48"/>
      <c r="AO17" s="48"/>
      <c r="AP17" s="48"/>
      <c r="AQ17" s="48"/>
      <c r="AR17" s="48">
        <v>2</v>
      </c>
      <c r="AS17" s="48"/>
      <c r="AT17" s="48"/>
      <c r="AU17" s="48"/>
      <c r="AV17" s="48"/>
      <c r="AW17" s="48"/>
      <c r="AX17" s="48"/>
      <c r="AY17" s="48">
        <v>0</v>
      </c>
      <c r="AZ17" s="48">
        <f t="shared" si="1"/>
        <v>5</v>
      </c>
      <c r="BA17" s="83">
        <f t="shared" ref="BA17" si="8">SUM(AE17:AX18)</f>
        <v>5</v>
      </c>
    </row>
    <row r="18" spans="1:53" x14ac:dyDescent="0.25">
      <c r="A18" s="9" t="s">
        <v>38</v>
      </c>
      <c r="B18" s="9" t="s">
        <v>12</v>
      </c>
      <c r="C18" s="10">
        <v>40</v>
      </c>
      <c r="D18" s="10" t="str">
        <f t="shared" si="0"/>
        <v>EU283/impo/40</v>
      </c>
      <c r="E18" s="9">
        <v>827</v>
      </c>
      <c r="F18" s="9">
        <v>-203</v>
      </c>
      <c r="G18" s="9">
        <v>-166</v>
      </c>
      <c r="H18" s="9">
        <v>-70</v>
      </c>
      <c r="I18" s="9">
        <v>-115</v>
      </c>
      <c r="J18" s="9">
        <v>-92</v>
      </c>
      <c r="K18" s="9">
        <v>-80</v>
      </c>
      <c r="L18" s="9">
        <v>172</v>
      </c>
      <c r="M18" s="9">
        <v>-234</v>
      </c>
      <c r="N18" s="9">
        <v>0</v>
      </c>
      <c r="O18" s="9">
        <v>-3</v>
      </c>
      <c r="P18" s="9">
        <v>-4</v>
      </c>
      <c r="Q18" s="9">
        <v>0</v>
      </c>
      <c r="R18" s="9">
        <v>0</v>
      </c>
      <c r="S18" s="9">
        <v>-7</v>
      </c>
      <c r="T18" s="9">
        <v>-1</v>
      </c>
      <c r="U18" s="9">
        <v>0</v>
      </c>
      <c r="V18" s="9">
        <v>0</v>
      </c>
      <c r="W18" s="9">
        <v>0</v>
      </c>
      <c r="X18" s="9">
        <v>0</v>
      </c>
      <c r="Y18" s="9">
        <v>1</v>
      </c>
      <c r="Z18">
        <v>1148</v>
      </c>
      <c r="AA18" s="45" t="s">
        <v>638</v>
      </c>
      <c r="AB18" s="67" t="s">
        <v>627</v>
      </c>
      <c r="AC18" s="49" t="s">
        <v>515</v>
      </c>
      <c r="AD18" s="48" t="s">
        <v>621</v>
      </c>
      <c r="AE18" s="48"/>
      <c r="AF18" s="48"/>
      <c r="AG18" s="48"/>
      <c r="AH18" s="48"/>
      <c r="AI18" s="48"/>
      <c r="AJ18" s="48"/>
      <c r="AK18" s="48"/>
      <c r="AL18" s="48"/>
      <c r="AM18" s="48"/>
      <c r="AN18" s="48"/>
      <c r="AO18" s="48"/>
      <c r="AP18" s="48"/>
      <c r="AQ18" s="48"/>
      <c r="AR18" s="48"/>
      <c r="AS18" s="48"/>
      <c r="AT18" s="48"/>
      <c r="AU18" s="48"/>
      <c r="AV18" s="48"/>
      <c r="AW18" s="48"/>
      <c r="AX18" s="48"/>
      <c r="AY18" s="48">
        <v>0</v>
      </c>
      <c r="AZ18" s="48">
        <f t="shared" si="1"/>
        <v>0</v>
      </c>
      <c r="BA18" s="84"/>
    </row>
    <row r="19" spans="1:53" x14ac:dyDescent="0.25">
      <c r="A19" s="9" t="s">
        <v>32</v>
      </c>
      <c r="B19" s="9" t="s">
        <v>242</v>
      </c>
      <c r="C19" s="10">
        <v>20</v>
      </c>
      <c r="D19" s="10" t="str">
        <f t="shared" si="0"/>
        <v>EU284/expo/20</v>
      </c>
      <c r="E19" s="9">
        <v>223</v>
      </c>
      <c r="F19" s="9">
        <v>88</v>
      </c>
      <c r="G19" s="9">
        <v>42</v>
      </c>
      <c r="H19" s="9">
        <v>12</v>
      </c>
      <c r="I19" s="9">
        <v>26</v>
      </c>
      <c r="J19" s="9">
        <v>38</v>
      </c>
      <c r="K19" s="9">
        <v>12</v>
      </c>
      <c r="L19" s="9">
        <v>-50</v>
      </c>
      <c r="M19" s="9">
        <v>123</v>
      </c>
      <c r="N19" s="9">
        <v>-87</v>
      </c>
      <c r="O19" s="9">
        <v>-194</v>
      </c>
      <c r="P19" s="9">
        <v>-66</v>
      </c>
      <c r="Q19" s="9">
        <v>-102</v>
      </c>
      <c r="R19" s="9">
        <v>-65</v>
      </c>
      <c r="S19" s="9">
        <v>0</v>
      </c>
      <c r="T19" s="9">
        <v>0</v>
      </c>
      <c r="U19" s="9">
        <v>0</v>
      </c>
      <c r="V19" s="9">
        <v>0</v>
      </c>
      <c r="W19" s="9">
        <v>0</v>
      </c>
      <c r="X19" s="9">
        <v>0</v>
      </c>
      <c r="Y19" s="9">
        <v>0</v>
      </c>
      <c r="Z19">
        <v>905</v>
      </c>
      <c r="AA19" s="45" t="s">
        <v>639</v>
      </c>
      <c r="AB19" s="67" t="s">
        <v>628</v>
      </c>
      <c r="AC19" s="49" t="s">
        <v>540</v>
      </c>
      <c r="AD19" s="48" t="s">
        <v>618</v>
      </c>
      <c r="AE19" s="48"/>
      <c r="AF19" s="48"/>
      <c r="AG19" s="48"/>
      <c r="AH19" s="48"/>
      <c r="AI19" s="48"/>
      <c r="AJ19" s="48"/>
      <c r="AK19" s="48"/>
      <c r="AL19" s="48"/>
      <c r="AM19" s="48"/>
      <c r="AN19" s="48"/>
      <c r="AO19" s="48"/>
      <c r="AP19" s="48"/>
      <c r="AQ19" s="48"/>
      <c r="AR19" s="48"/>
      <c r="AS19" s="48"/>
      <c r="AT19" s="48"/>
      <c r="AU19" s="48"/>
      <c r="AV19" s="48"/>
      <c r="AW19" s="48"/>
      <c r="AX19" s="48"/>
      <c r="AY19" s="48">
        <v>0</v>
      </c>
      <c r="AZ19" s="48">
        <f t="shared" si="1"/>
        <v>0</v>
      </c>
      <c r="BA19" s="83">
        <f t="shared" ref="BA19" si="9">SUM(AE19:AX20)</f>
        <v>0</v>
      </c>
    </row>
    <row r="20" spans="1:53" x14ac:dyDescent="0.25">
      <c r="A20" s="9" t="s">
        <v>32</v>
      </c>
      <c r="B20" s="9" t="s">
        <v>242</v>
      </c>
      <c r="C20" s="10">
        <v>40</v>
      </c>
      <c r="D20" s="10" t="str">
        <f t="shared" si="0"/>
        <v>EU284/expo/40</v>
      </c>
      <c r="E20" s="9">
        <v>652</v>
      </c>
      <c r="F20" s="9">
        <v>96</v>
      </c>
      <c r="G20" s="9">
        <v>163</v>
      </c>
      <c r="H20" s="9">
        <v>32</v>
      </c>
      <c r="I20" s="9">
        <v>35</v>
      </c>
      <c r="J20" s="9">
        <v>26</v>
      </c>
      <c r="K20" s="9">
        <v>56</v>
      </c>
      <c r="L20" s="9">
        <v>-82</v>
      </c>
      <c r="M20" s="9">
        <v>71</v>
      </c>
      <c r="N20" s="9">
        <v>-138</v>
      </c>
      <c r="O20" s="9">
        <v>-297</v>
      </c>
      <c r="P20" s="9">
        <v>-194</v>
      </c>
      <c r="Q20" s="9">
        <v>-176</v>
      </c>
      <c r="R20" s="9">
        <v>-244</v>
      </c>
      <c r="S20" s="9">
        <v>0</v>
      </c>
      <c r="T20" s="9">
        <v>0</v>
      </c>
      <c r="U20" s="9">
        <v>0</v>
      </c>
      <c r="V20" s="9">
        <v>0</v>
      </c>
      <c r="W20" s="9">
        <v>0</v>
      </c>
      <c r="X20" s="9">
        <v>0</v>
      </c>
      <c r="Y20" s="9">
        <v>0</v>
      </c>
      <c r="Z20">
        <v>1610</v>
      </c>
      <c r="AA20" s="45" t="s">
        <v>640</v>
      </c>
      <c r="AB20" s="67" t="s">
        <v>628</v>
      </c>
      <c r="AC20" s="49" t="s">
        <v>540</v>
      </c>
      <c r="AD20" s="48" t="s">
        <v>619</v>
      </c>
      <c r="AE20" s="48"/>
      <c r="AF20" s="48"/>
      <c r="AG20" s="48"/>
      <c r="AH20" s="48"/>
      <c r="AI20" s="48"/>
      <c r="AJ20" s="48"/>
      <c r="AK20" s="48"/>
      <c r="AL20" s="48"/>
      <c r="AM20" s="48"/>
      <c r="AN20" s="48"/>
      <c r="AO20" s="48"/>
      <c r="AP20" s="48"/>
      <c r="AQ20" s="48"/>
      <c r="AR20" s="48"/>
      <c r="AS20" s="48"/>
      <c r="AT20" s="48"/>
      <c r="AU20" s="48"/>
      <c r="AV20" s="48"/>
      <c r="AW20" s="48"/>
      <c r="AX20" s="48"/>
      <c r="AY20" s="48">
        <v>0</v>
      </c>
      <c r="AZ20" s="48">
        <f t="shared" si="1"/>
        <v>0</v>
      </c>
      <c r="BA20" s="84"/>
    </row>
    <row r="21" spans="1:53" x14ac:dyDescent="0.25">
      <c r="A21" s="9" t="s">
        <v>32</v>
      </c>
      <c r="B21" s="9" t="s">
        <v>12</v>
      </c>
      <c r="C21" s="10">
        <v>20</v>
      </c>
      <c r="D21" s="10" t="str">
        <f t="shared" si="0"/>
        <v>EU284/impo/20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11</v>
      </c>
      <c r="O21" s="9">
        <v>1</v>
      </c>
      <c r="P21" s="9">
        <v>2</v>
      </c>
      <c r="Q21" s="9">
        <v>0</v>
      </c>
      <c r="R21" s="9">
        <v>-1</v>
      </c>
      <c r="S21" s="9">
        <v>-1</v>
      </c>
      <c r="T21" s="9">
        <v>1</v>
      </c>
      <c r="U21" s="9">
        <v>0</v>
      </c>
      <c r="V21" s="9">
        <v>0</v>
      </c>
      <c r="W21" s="9">
        <v>0</v>
      </c>
      <c r="X21" s="9">
        <v>0</v>
      </c>
      <c r="Y21" s="9">
        <v>0</v>
      </c>
      <c r="Z21">
        <v>17</v>
      </c>
      <c r="AA21" s="45" t="s">
        <v>641</v>
      </c>
      <c r="AB21" s="67" t="s">
        <v>628</v>
      </c>
      <c r="AC21" s="49" t="s">
        <v>540</v>
      </c>
      <c r="AD21" s="48" t="s">
        <v>620</v>
      </c>
      <c r="AE21" s="48"/>
      <c r="AF21" s="48">
        <v>8</v>
      </c>
      <c r="AG21" s="48">
        <v>130</v>
      </c>
      <c r="AH21" s="48">
        <v>56</v>
      </c>
      <c r="AI21" s="48">
        <v>48</v>
      </c>
      <c r="AJ21" s="48">
        <v>98</v>
      </c>
      <c r="AK21" s="48"/>
      <c r="AL21" s="48"/>
      <c r="AM21" s="48"/>
      <c r="AN21" s="48"/>
      <c r="AO21" s="48"/>
      <c r="AP21" s="48"/>
      <c r="AQ21" s="48"/>
      <c r="AR21" s="48"/>
      <c r="AS21" s="48"/>
      <c r="AT21" s="48"/>
      <c r="AU21" s="48"/>
      <c r="AV21" s="48"/>
      <c r="AW21" s="48"/>
      <c r="AX21" s="48"/>
      <c r="AY21" s="48">
        <v>0</v>
      </c>
      <c r="AZ21" s="48">
        <f t="shared" si="1"/>
        <v>340</v>
      </c>
      <c r="BA21" s="83">
        <f t="shared" ref="BA21" si="10">SUM(AE21:AX22)</f>
        <v>679</v>
      </c>
    </row>
    <row r="22" spans="1:53" x14ac:dyDescent="0.25">
      <c r="A22" s="9" t="s">
        <v>32</v>
      </c>
      <c r="B22" s="9" t="s">
        <v>12</v>
      </c>
      <c r="C22" s="10">
        <v>40</v>
      </c>
      <c r="D22" s="10" t="str">
        <f t="shared" si="0"/>
        <v>EU284/impo/40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28</v>
      </c>
      <c r="N22" s="9">
        <v>195</v>
      </c>
      <c r="O22" s="9">
        <v>36</v>
      </c>
      <c r="P22" s="9">
        <v>140</v>
      </c>
      <c r="Q22" s="9">
        <v>-11</v>
      </c>
      <c r="R22" s="9">
        <v>-35</v>
      </c>
      <c r="S22" s="9">
        <v>-103</v>
      </c>
      <c r="T22" s="9">
        <v>0</v>
      </c>
      <c r="U22" s="9">
        <v>-89</v>
      </c>
      <c r="V22" s="9">
        <v>-91</v>
      </c>
      <c r="W22" s="9">
        <v>0</v>
      </c>
      <c r="X22" s="9">
        <v>0</v>
      </c>
      <c r="Y22" s="9">
        <v>0</v>
      </c>
      <c r="Z22">
        <v>728</v>
      </c>
      <c r="AA22" s="45" t="s">
        <v>642</v>
      </c>
      <c r="AB22" s="67" t="s">
        <v>628</v>
      </c>
      <c r="AC22" s="49" t="s">
        <v>540</v>
      </c>
      <c r="AD22" s="48" t="s">
        <v>621</v>
      </c>
      <c r="AE22" s="48"/>
      <c r="AF22" s="48"/>
      <c r="AG22" s="48"/>
      <c r="AH22" s="48"/>
      <c r="AI22" s="48"/>
      <c r="AJ22" s="48"/>
      <c r="AK22" s="48">
        <v>95</v>
      </c>
      <c r="AL22" s="48">
        <v>3</v>
      </c>
      <c r="AM22" s="48">
        <v>24</v>
      </c>
      <c r="AN22" s="48"/>
      <c r="AO22" s="48">
        <v>119</v>
      </c>
      <c r="AP22" s="48">
        <v>4</v>
      </c>
      <c r="AQ22" s="48">
        <v>24</v>
      </c>
      <c r="AR22" s="48">
        <v>36</v>
      </c>
      <c r="AS22" s="48">
        <v>3</v>
      </c>
      <c r="AT22" s="48">
        <v>0</v>
      </c>
      <c r="AU22" s="48">
        <v>29</v>
      </c>
      <c r="AV22" s="48">
        <v>2</v>
      </c>
      <c r="AW22" s="48"/>
      <c r="AX22" s="48"/>
      <c r="AY22" s="48">
        <v>0</v>
      </c>
      <c r="AZ22" s="48">
        <f t="shared" si="1"/>
        <v>339</v>
      </c>
      <c r="BA22" s="84"/>
    </row>
    <row r="23" spans="1:53" x14ac:dyDescent="0.25">
      <c r="A23" s="9" t="s">
        <v>60</v>
      </c>
      <c r="B23" s="9" t="s">
        <v>242</v>
      </c>
      <c r="C23" s="10">
        <v>20</v>
      </c>
      <c r="D23" s="10" t="str">
        <f t="shared" si="0"/>
        <v>EU286/expo/20</v>
      </c>
      <c r="E23" s="9">
        <v>0</v>
      </c>
      <c r="F23" s="9">
        <v>0</v>
      </c>
      <c r="G23" s="9">
        <v>0</v>
      </c>
      <c r="H23" s="9">
        <v>0</v>
      </c>
      <c r="I23" s="9">
        <v>0</v>
      </c>
      <c r="J23" s="9">
        <v>0</v>
      </c>
      <c r="K23" s="9">
        <v>0</v>
      </c>
      <c r="L23" s="9">
        <v>0</v>
      </c>
      <c r="M23" s="9">
        <v>0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1</v>
      </c>
      <c r="V23" s="9">
        <v>0</v>
      </c>
      <c r="W23" s="9">
        <v>0</v>
      </c>
      <c r="X23" s="9">
        <v>0</v>
      </c>
      <c r="Y23" s="9">
        <v>0</v>
      </c>
      <c r="Z23">
        <v>1</v>
      </c>
      <c r="AA23" s="45" t="s">
        <v>643</v>
      </c>
      <c r="AB23" s="67" t="s">
        <v>626</v>
      </c>
      <c r="AC23" s="49" t="s">
        <v>566</v>
      </c>
      <c r="AD23" s="48" t="s">
        <v>618</v>
      </c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>
        <v>22</v>
      </c>
      <c r="AS23" s="48">
        <v>3</v>
      </c>
      <c r="AT23" s="48">
        <v>15</v>
      </c>
      <c r="AU23" s="48">
        <v>1</v>
      </c>
      <c r="AV23" s="48"/>
      <c r="AW23" s="48"/>
      <c r="AX23" s="48">
        <v>2</v>
      </c>
      <c r="AY23" s="48">
        <v>0</v>
      </c>
      <c r="AZ23" s="48">
        <f t="shared" si="1"/>
        <v>43</v>
      </c>
      <c r="BA23" s="83">
        <f t="shared" ref="BA23" si="11">SUM(AE23:AX24)</f>
        <v>43</v>
      </c>
    </row>
    <row r="24" spans="1:53" x14ac:dyDescent="0.25">
      <c r="A24" s="9" t="s">
        <v>60</v>
      </c>
      <c r="B24" s="9" t="s">
        <v>242</v>
      </c>
      <c r="C24" s="10">
        <v>40</v>
      </c>
      <c r="D24" s="10" t="str">
        <f t="shared" si="0"/>
        <v>EU286/expo/40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1</v>
      </c>
      <c r="S24" s="9">
        <v>1</v>
      </c>
      <c r="T24" s="9">
        <v>0</v>
      </c>
      <c r="U24" s="9">
        <v>5</v>
      </c>
      <c r="V24" s="9">
        <v>2</v>
      </c>
      <c r="W24" s="9">
        <v>0</v>
      </c>
      <c r="X24" s="9">
        <v>0</v>
      </c>
      <c r="Y24" s="9">
        <v>4</v>
      </c>
      <c r="Z24">
        <v>13</v>
      </c>
      <c r="AA24" s="45" t="s">
        <v>644</v>
      </c>
      <c r="AB24" s="67" t="s">
        <v>626</v>
      </c>
      <c r="AC24" s="49" t="s">
        <v>566</v>
      </c>
      <c r="AD24" s="48" t="s">
        <v>619</v>
      </c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  <c r="AU24" s="48"/>
      <c r="AV24" s="48"/>
      <c r="AW24" s="48"/>
      <c r="AX24" s="48"/>
      <c r="AY24" s="48">
        <v>0</v>
      </c>
      <c r="AZ24" s="48">
        <f t="shared" si="1"/>
        <v>0</v>
      </c>
      <c r="BA24" s="84"/>
    </row>
    <row r="25" spans="1:53" x14ac:dyDescent="0.25">
      <c r="A25" s="9" t="s">
        <v>48</v>
      </c>
      <c r="B25" s="9" t="s">
        <v>242</v>
      </c>
      <c r="C25" s="10">
        <v>20</v>
      </c>
      <c r="D25" s="10" t="str">
        <f t="shared" si="0"/>
        <v>EU289/expo/20</v>
      </c>
      <c r="E25" s="9">
        <v>0</v>
      </c>
      <c r="F25" s="9">
        <v>0</v>
      </c>
      <c r="G25" s="9">
        <v>0</v>
      </c>
      <c r="H25" s="9">
        <v>0</v>
      </c>
      <c r="I25" s="9">
        <v>0</v>
      </c>
      <c r="J25" s="9">
        <v>0</v>
      </c>
      <c r="K25" s="9">
        <v>0</v>
      </c>
      <c r="L25" s="9">
        <v>0</v>
      </c>
      <c r="M25" s="9">
        <v>0</v>
      </c>
      <c r="N25" s="9">
        <v>0</v>
      </c>
      <c r="O25" s="9">
        <v>0</v>
      </c>
      <c r="P25" s="9">
        <v>0</v>
      </c>
      <c r="Q25" s="9">
        <v>0</v>
      </c>
      <c r="R25" s="9">
        <v>0</v>
      </c>
      <c r="S25" s="9">
        <v>2</v>
      </c>
      <c r="T25" s="9">
        <v>0</v>
      </c>
      <c r="U25" s="9">
        <v>31</v>
      </c>
      <c r="V25" s="9">
        <v>21</v>
      </c>
      <c r="W25" s="9">
        <v>0</v>
      </c>
      <c r="X25" s="9">
        <v>0</v>
      </c>
      <c r="Y25" s="9">
        <v>26</v>
      </c>
      <c r="Z25">
        <v>80</v>
      </c>
      <c r="AA25" s="45" t="s">
        <v>645</v>
      </c>
      <c r="AB25" s="67" t="s">
        <v>626</v>
      </c>
      <c r="AC25" s="49" t="s">
        <v>566</v>
      </c>
      <c r="AD25" s="48" t="s">
        <v>620</v>
      </c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  <c r="AU25" s="48"/>
      <c r="AV25" s="48"/>
      <c r="AW25" s="48"/>
      <c r="AX25" s="48"/>
      <c r="AY25" s="48">
        <v>0</v>
      </c>
      <c r="AZ25" s="48">
        <f t="shared" si="1"/>
        <v>0</v>
      </c>
      <c r="BA25" s="83">
        <f t="shared" ref="BA25" si="12">SUM(AE25:AX26)</f>
        <v>0</v>
      </c>
    </row>
    <row r="26" spans="1:53" x14ac:dyDescent="0.25">
      <c r="A26" s="9" t="s">
        <v>48</v>
      </c>
      <c r="B26" s="9" t="s">
        <v>242</v>
      </c>
      <c r="C26" s="10">
        <v>40</v>
      </c>
      <c r="D26" s="10" t="str">
        <f t="shared" si="0"/>
        <v>EU289/expo/40</v>
      </c>
      <c r="E26" s="9">
        <v>0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  <c r="M26" s="9">
        <v>0</v>
      </c>
      <c r="N26" s="9">
        <v>0</v>
      </c>
      <c r="O26" s="9">
        <v>0</v>
      </c>
      <c r="P26" s="9">
        <v>0</v>
      </c>
      <c r="Q26" s="9">
        <v>0</v>
      </c>
      <c r="R26" s="9">
        <v>2</v>
      </c>
      <c r="S26" s="9">
        <v>98</v>
      </c>
      <c r="T26" s="9">
        <v>12</v>
      </c>
      <c r="U26" s="9">
        <v>94</v>
      </c>
      <c r="V26" s="9">
        <v>20</v>
      </c>
      <c r="W26" s="9">
        <v>7</v>
      </c>
      <c r="X26" s="9">
        <v>14</v>
      </c>
      <c r="Y26" s="9">
        <v>26</v>
      </c>
      <c r="Z26">
        <v>273</v>
      </c>
      <c r="AA26" s="45" t="s">
        <v>646</v>
      </c>
      <c r="AB26" s="67" t="s">
        <v>626</v>
      </c>
      <c r="AC26" s="49" t="s">
        <v>566</v>
      </c>
      <c r="AD26" s="48" t="s">
        <v>621</v>
      </c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  <c r="AU26" s="48"/>
      <c r="AV26" s="48"/>
      <c r="AW26" s="48"/>
      <c r="AX26" s="48"/>
      <c r="AY26" s="48">
        <v>0</v>
      </c>
      <c r="AZ26" s="48">
        <f t="shared" si="1"/>
        <v>0</v>
      </c>
      <c r="BA26" s="84"/>
    </row>
    <row r="27" spans="1:53" x14ac:dyDescent="0.25">
      <c r="A27" s="9" t="s">
        <v>40</v>
      </c>
      <c r="B27" s="9" t="s">
        <v>242</v>
      </c>
      <c r="C27" s="10">
        <v>40</v>
      </c>
      <c r="D27" s="10" t="str">
        <f t="shared" si="0"/>
        <v>GEN_TRUCK/expo/40</v>
      </c>
      <c r="E27" s="9">
        <v>2</v>
      </c>
      <c r="F27" s="9">
        <v>-2</v>
      </c>
      <c r="G27" s="9">
        <v>0</v>
      </c>
      <c r="H27" s="9">
        <v>0</v>
      </c>
      <c r="I27" s="9">
        <v>0</v>
      </c>
      <c r="J27" s="9">
        <v>0</v>
      </c>
      <c r="K27" s="9">
        <v>0</v>
      </c>
      <c r="L27" s="9">
        <v>0</v>
      </c>
      <c r="M27" s="9">
        <v>0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9">
        <v>0</v>
      </c>
      <c r="W27" s="9">
        <v>0</v>
      </c>
      <c r="X27" s="9">
        <v>0</v>
      </c>
      <c r="Y27" s="9">
        <v>0</v>
      </c>
      <c r="Z27">
        <v>2</v>
      </c>
      <c r="AA27" s="45" t="s">
        <v>647</v>
      </c>
      <c r="AB27" s="67" t="s">
        <v>629</v>
      </c>
      <c r="AC27" s="49" t="s">
        <v>591</v>
      </c>
      <c r="AD27" s="48" t="s">
        <v>618</v>
      </c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>
        <v>4</v>
      </c>
      <c r="AS27" s="48"/>
      <c r="AT27" s="48">
        <v>10</v>
      </c>
      <c r="AU27" s="48"/>
      <c r="AV27" s="48"/>
      <c r="AW27" s="48"/>
      <c r="AX27" s="48">
        <v>1</v>
      </c>
      <c r="AY27" s="48">
        <v>0</v>
      </c>
      <c r="AZ27" s="48">
        <f t="shared" si="1"/>
        <v>15</v>
      </c>
      <c r="BA27" s="83">
        <f t="shared" ref="BA27" si="13">SUM(AE27:AX28)</f>
        <v>15</v>
      </c>
    </row>
    <row r="28" spans="1:53" x14ac:dyDescent="0.25">
      <c r="A28" s="9" t="s">
        <v>56</v>
      </c>
      <c r="B28" s="9" t="s">
        <v>242</v>
      </c>
      <c r="C28" s="10">
        <v>40</v>
      </c>
      <c r="D28" s="10" t="str">
        <f t="shared" si="0"/>
        <v>HAP398/expo/40</v>
      </c>
      <c r="E28" s="9">
        <v>0</v>
      </c>
      <c r="F28" s="9">
        <v>0</v>
      </c>
      <c r="G28" s="9">
        <v>0</v>
      </c>
      <c r="H28" s="9">
        <v>0</v>
      </c>
      <c r="I28" s="9">
        <v>0</v>
      </c>
      <c r="J28" s="9">
        <v>0</v>
      </c>
      <c r="K28" s="9">
        <v>0</v>
      </c>
      <c r="L28" s="9">
        <v>0</v>
      </c>
      <c r="M28" s="9">
        <v>0</v>
      </c>
      <c r="N28" s="9">
        <v>0</v>
      </c>
      <c r="O28" s="9">
        <v>0</v>
      </c>
      <c r="P28" s="9">
        <v>0</v>
      </c>
      <c r="Q28" s="9">
        <v>0</v>
      </c>
      <c r="R28" s="9">
        <v>0</v>
      </c>
      <c r="S28" s="9">
        <v>0</v>
      </c>
      <c r="T28" s="9">
        <v>0</v>
      </c>
      <c r="U28" s="9">
        <v>46</v>
      </c>
      <c r="V28" s="9">
        <v>24</v>
      </c>
      <c r="W28" s="9">
        <v>9</v>
      </c>
      <c r="X28" s="9">
        <v>26</v>
      </c>
      <c r="Y28" s="9">
        <v>16</v>
      </c>
      <c r="Z28">
        <v>121</v>
      </c>
      <c r="AA28" s="45" t="s">
        <v>648</v>
      </c>
      <c r="AB28" s="67" t="s">
        <v>629</v>
      </c>
      <c r="AC28" s="49" t="s">
        <v>591</v>
      </c>
      <c r="AD28" s="48" t="s">
        <v>619</v>
      </c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  <c r="AU28" s="48"/>
      <c r="AV28" s="48"/>
      <c r="AW28" s="48"/>
      <c r="AX28" s="48"/>
      <c r="AY28" s="48">
        <v>0</v>
      </c>
      <c r="AZ28" s="48">
        <f t="shared" si="1"/>
        <v>0</v>
      </c>
      <c r="BA28" s="84"/>
    </row>
    <row r="29" spans="1:53" x14ac:dyDescent="0.25">
      <c r="A29" s="9" t="s">
        <v>58</v>
      </c>
      <c r="B29" s="9" t="s">
        <v>242</v>
      </c>
      <c r="C29" s="10">
        <v>40</v>
      </c>
      <c r="D29" s="10" t="str">
        <f t="shared" si="0"/>
        <v>HAP400/expo/40</v>
      </c>
      <c r="E29" s="9">
        <v>0</v>
      </c>
      <c r="F29" s="9">
        <v>0</v>
      </c>
      <c r="G29" s="9">
        <v>0</v>
      </c>
      <c r="H29" s="9">
        <v>0</v>
      </c>
      <c r="I29" s="9">
        <v>0</v>
      </c>
      <c r="J29" s="9">
        <v>0</v>
      </c>
      <c r="K29" s="9">
        <v>0</v>
      </c>
      <c r="L29" s="9">
        <v>0</v>
      </c>
      <c r="M29" s="9">
        <v>0</v>
      </c>
      <c r="N29" s="9">
        <v>0</v>
      </c>
      <c r="O29" s="9">
        <v>0</v>
      </c>
      <c r="P29" s="9">
        <v>8</v>
      </c>
      <c r="Q29" s="9">
        <v>1</v>
      </c>
      <c r="R29" s="9">
        <v>13</v>
      </c>
      <c r="S29" s="9">
        <v>38</v>
      </c>
      <c r="T29" s="9">
        <v>63</v>
      </c>
      <c r="U29" s="9">
        <v>48</v>
      </c>
      <c r="V29" s="9">
        <v>13</v>
      </c>
      <c r="W29" s="9">
        <v>1</v>
      </c>
      <c r="X29" s="9">
        <v>24</v>
      </c>
      <c r="Y29" s="9">
        <v>4</v>
      </c>
      <c r="Z29">
        <v>213</v>
      </c>
      <c r="AA29" s="45" t="s">
        <v>649</v>
      </c>
      <c r="AB29" s="67" t="s">
        <v>629</v>
      </c>
      <c r="AC29" s="49" t="s">
        <v>591</v>
      </c>
      <c r="AD29" s="48" t="s">
        <v>620</v>
      </c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  <c r="AU29" s="48"/>
      <c r="AV29" s="48"/>
      <c r="AW29" s="48"/>
      <c r="AX29" s="48"/>
      <c r="AY29" s="48">
        <v>0</v>
      </c>
      <c r="AZ29" s="48">
        <f t="shared" si="1"/>
        <v>0</v>
      </c>
      <c r="BA29" s="83">
        <f t="shared" ref="BA29" si="14">SUM(AE29:AX30)</f>
        <v>0</v>
      </c>
    </row>
    <row r="30" spans="1:53" x14ac:dyDescent="0.25">
      <c r="A30" s="9" t="s">
        <v>24</v>
      </c>
      <c r="B30" s="9" t="s">
        <v>12</v>
      </c>
      <c r="C30" s="10">
        <v>40</v>
      </c>
      <c r="D30" s="10" t="str">
        <f t="shared" si="0"/>
        <v>MK610/impo/40</v>
      </c>
      <c r="E30" s="9">
        <v>1</v>
      </c>
      <c r="F30" s="9">
        <v>0</v>
      </c>
      <c r="G30" s="9">
        <v>0</v>
      </c>
      <c r="H30" s="9">
        <v>0</v>
      </c>
      <c r="I30" s="9">
        <v>0</v>
      </c>
      <c r="J30" s="9">
        <v>0</v>
      </c>
      <c r="K30" s="9">
        <v>0</v>
      </c>
      <c r="L30" s="9">
        <v>0</v>
      </c>
      <c r="M30" s="9">
        <v>-1</v>
      </c>
      <c r="N30" s="9">
        <v>0</v>
      </c>
      <c r="O30" s="9">
        <v>0</v>
      </c>
      <c r="P30" s="9">
        <v>0</v>
      </c>
      <c r="Q30" s="9">
        <v>0</v>
      </c>
      <c r="R30" s="9">
        <v>0</v>
      </c>
      <c r="S30" s="9">
        <v>0</v>
      </c>
      <c r="T30" s="9">
        <v>0</v>
      </c>
      <c r="U30" s="9">
        <v>0</v>
      </c>
      <c r="V30" s="9">
        <v>0</v>
      </c>
      <c r="W30" s="9">
        <v>0</v>
      </c>
      <c r="X30" s="9">
        <v>0</v>
      </c>
      <c r="Y30" s="9">
        <v>0</v>
      </c>
      <c r="Z30">
        <v>1</v>
      </c>
      <c r="AA30" s="45" t="s">
        <v>650</v>
      </c>
      <c r="AB30" s="67" t="s">
        <v>629</v>
      </c>
      <c r="AC30" s="49" t="s">
        <v>591</v>
      </c>
      <c r="AD30" s="48" t="s">
        <v>621</v>
      </c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  <c r="AU30" s="48"/>
      <c r="AV30" s="48"/>
      <c r="AW30" s="48"/>
      <c r="AX30" s="48"/>
      <c r="AY30" s="48">
        <v>0</v>
      </c>
      <c r="AZ30" s="48">
        <f t="shared" si="1"/>
        <v>0</v>
      </c>
      <c r="BA30" s="84"/>
    </row>
    <row r="31" spans="1:53" x14ac:dyDescent="0.25">
      <c r="A31" s="9" t="s">
        <v>30</v>
      </c>
      <c r="B31" s="9" t="s">
        <v>12</v>
      </c>
      <c r="C31" s="10">
        <v>20</v>
      </c>
      <c r="D31" s="10" t="str">
        <f t="shared" si="0"/>
        <v>MK613/impo/20</v>
      </c>
      <c r="E31" s="9">
        <v>1</v>
      </c>
      <c r="F31" s="9">
        <v>0</v>
      </c>
      <c r="G31" s="9">
        <v>0</v>
      </c>
      <c r="H31" s="9">
        <v>0</v>
      </c>
      <c r="I31" s="9">
        <v>0</v>
      </c>
      <c r="J31" s="9">
        <v>-1</v>
      </c>
      <c r="K31" s="9">
        <v>0</v>
      </c>
      <c r="L31" s="9">
        <v>1</v>
      </c>
      <c r="M31" s="9">
        <v>-1</v>
      </c>
      <c r="N31" s="9">
        <v>0</v>
      </c>
      <c r="O31" s="9">
        <v>0</v>
      </c>
      <c r="P31" s="9">
        <v>0</v>
      </c>
      <c r="Q31" s="9">
        <v>0</v>
      </c>
      <c r="R31" s="9">
        <v>0</v>
      </c>
      <c r="S31" s="9">
        <v>0</v>
      </c>
      <c r="T31" s="9">
        <v>0</v>
      </c>
      <c r="U31" s="9">
        <v>0</v>
      </c>
      <c r="V31" s="9">
        <v>0</v>
      </c>
      <c r="W31" s="9">
        <v>0</v>
      </c>
      <c r="X31" s="9">
        <v>0</v>
      </c>
      <c r="Y31" s="9">
        <v>0</v>
      </c>
      <c r="Z31">
        <v>3</v>
      </c>
      <c r="AA31" s="45" t="s">
        <v>651</v>
      </c>
      <c r="AB31" s="67" t="s">
        <v>630</v>
      </c>
      <c r="AC31" s="49" t="s">
        <v>517</v>
      </c>
      <c r="AD31" s="48" t="s">
        <v>618</v>
      </c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  <c r="AU31" s="48"/>
      <c r="AV31" s="48"/>
      <c r="AW31" s="48"/>
      <c r="AX31" s="48"/>
      <c r="AY31" s="48">
        <v>0</v>
      </c>
      <c r="AZ31" s="48">
        <f t="shared" si="1"/>
        <v>0</v>
      </c>
      <c r="BA31" s="83">
        <f t="shared" ref="BA31" si="15">SUM(AE31:AX32)</f>
        <v>0</v>
      </c>
    </row>
    <row r="32" spans="1:53" x14ac:dyDescent="0.25">
      <c r="A32" s="9" t="s">
        <v>30</v>
      </c>
      <c r="B32" s="9" t="s">
        <v>12</v>
      </c>
      <c r="C32" s="10">
        <v>40</v>
      </c>
      <c r="D32" s="10" t="str">
        <f t="shared" si="0"/>
        <v>MK613/impo/40</v>
      </c>
      <c r="E32" s="9">
        <v>4</v>
      </c>
      <c r="F32" s="9">
        <v>0</v>
      </c>
      <c r="G32" s="9">
        <v>0</v>
      </c>
      <c r="H32" s="9">
        <v>0</v>
      </c>
      <c r="I32" s="9">
        <v>0</v>
      </c>
      <c r="J32" s="9">
        <v>-2</v>
      </c>
      <c r="K32" s="9">
        <v>0</v>
      </c>
      <c r="L32" s="9">
        <v>2</v>
      </c>
      <c r="M32" s="9">
        <v>-2</v>
      </c>
      <c r="N32" s="9">
        <v>0</v>
      </c>
      <c r="O32" s="9">
        <v>0</v>
      </c>
      <c r="P32" s="9">
        <v>-1</v>
      </c>
      <c r="Q32" s="9">
        <v>0</v>
      </c>
      <c r="R32" s="9">
        <v>0</v>
      </c>
      <c r="S32" s="9">
        <v>0</v>
      </c>
      <c r="T32" s="9">
        <v>0</v>
      </c>
      <c r="U32" s="9">
        <v>0</v>
      </c>
      <c r="V32" s="9">
        <v>0</v>
      </c>
      <c r="W32" s="9">
        <v>0</v>
      </c>
      <c r="X32" s="9">
        <v>0</v>
      </c>
      <c r="Y32" s="9">
        <v>0</v>
      </c>
      <c r="Z32">
        <v>7</v>
      </c>
      <c r="AA32" s="45" t="s">
        <v>652</v>
      </c>
      <c r="AB32" s="67" t="s">
        <v>630</v>
      </c>
      <c r="AC32" s="49" t="s">
        <v>517</v>
      </c>
      <c r="AD32" s="48" t="s">
        <v>619</v>
      </c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  <c r="AU32" s="48"/>
      <c r="AV32" s="48"/>
      <c r="AW32" s="48"/>
      <c r="AX32" s="48"/>
      <c r="AY32" s="48">
        <v>0</v>
      </c>
      <c r="AZ32" s="48">
        <f t="shared" si="1"/>
        <v>0</v>
      </c>
      <c r="BA32" s="84"/>
    </row>
    <row r="33" spans="1:53" x14ac:dyDescent="0.25">
      <c r="A33" s="9" t="s">
        <v>44</v>
      </c>
      <c r="B33" s="9" t="s">
        <v>12</v>
      </c>
      <c r="C33" s="10">
        <v>40</v>
      </c>
      <c r="D33" s="10" t="str">
        <f t="shared" si="0"/>
        <v>MK614/impo/40</v>
      </c>
      <c r="E33" s="9">
        <v>146</v>
      </c>
      <c r="F33" s="9">
        <v>-61</v>
      </c>
      <c r="G33" s="9">
        <v>-10</v>
      </c>
      <c r="H33" s="9">
        <v>0</v>
      </c>
      <c r="I33" s="9">
        <v>-6</v>
      </c>
      <c r="J33" s="9">
        <v>-40</v>
      </c>
      <c r="K33" s="9">
        <v>0</v>
      </c>
      <c r="L33" s="9">
        <v>40</v>
      </c>
      <c r="M33" s="9">
        <v>-63</v>
      </c>
      <c r="N33" s="9">
        <v>0</v>
      </c>
      <c r="O33" s="9">
        <v>-1</v>
      </c>
      <c r="P33" s="9">
        <v>0</v>
      </c>
      <c r="Q33" s="9">
        <v>0</v>
      </c>
      <c r="R33" s="9">
        <v>-2</v>
      </c>
      <c r="S33" s="9">
        <v>0</v>
      </c>
      <c r="T33" s="9">
        <v>0</v>
      </c>
      <c r="U33" s="9">
        <v>0</v>
      </c>
      <c r="V33" s="9">
        <v>0</v>
      </c>
      <c r="W33" s="9">
        <v>0</v>
      </c>
      <c r="X33" s="9">
        <v>0</v>
      </c>
      <c r="Y33" s="9">
        <v>0</v>
      </c>
      <c r="Z33">
        <v>223</v>
      </c>
      <c r="AA33" s="45" t="s">
        <v>653</v>
      </c>
      <c r="AB33" s="67" t="s">
        <v>630</v>
      </c>
      <c r="AC33" s="49" t="s">
        <v>517</v>
      </c>
      <c r="AD33" s="48" t="s">
        <v>620</v>
      </c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  <c r="AU33" s="48"/>
      <c r="AV33" s="48"/>
      <c r="AW33" s="48"/>
      <c r="AX33" s="48"/>
      <c r="AY33" s="48">
        <v>0</v>
      </c>
      <c r="AZ33" s="48">
        <f t="shared" si="1"/>
        <v>0</v>
      </c>
      <c r="BA33" s="83">
        <f t="shared" ref="BA33" si="16">SUM(AE33:AX34)</f>
        <v>2</v>
      </c>
    </row>
    <row r="34" spans="1:53" x14ac:dyDescent="0.25">
      <c r="A34" s="9" t="s">
        <v>46</v>
      </c>
      <c r="B34" s="9" t="s">
        <v>242</v>
      </c>
      <c r="C34" s="10">
        <v>20</v>
      </c>
      <c r="D34" s="10" t="str">
        <f t="shared" si="0"/>
        <v>MK615/expo/20</v>
      </c>
      <c r="E34" s="9">
        <v>0</v>
      </c>
      <c r="F34" s="9">
        <v>17</v>
      </c>
      <c r="G34" s="9">
        <v>6</v>
      </c>
      <c r="H34" s="9">
        <v>0</v>
      </c>
      <c r="I34" s="9">
        <v>2</v>
      </c>
      <c r="J34" s="9">
        <v>0</v>
      </c>
      <c r="K34" s="9">
        <v>3</v>
      </c>
      <c r="L34" s="9">
        <v>-3</v>
      </c>
      <c r="M34" s="9">
        <v>9</v>
      </c>
      <c r="N34" s="9">
        <v>0</v>
      </c>
      <c r="O34" s="9">
        <v>0</v>
      </c>
      <c r="P34" s="9">
        <v>0</v>
      </c>
      <c r="Q34" s="9">
        <v>-29</v>
      </c>
      <c r="R34" s="9">
        <v>0</v>
      </c>
      <c r="S34" s="9">
        <v>-5</v>
      </c>
      <c r="T34" s="9">
        <v>0</v>
      </c>
      <c r="U34" s="9">
        <v>0</v>
      </c>
      <c r="V34" s="9">
        <v>0</v>
      </c>
      <c r="W34" s="9">
        <v>0</v>
      </c>
      <c r="X34" s="9">
        <v>0</v>
      </c>
      <c r="Y34" s="9">
        <v>0</v>
      </c>
      <c r="Z34">
        <v>74</v>
      </c>
      <c r="AA34" s="45" t="s">
        <v>654</v>
      </c>
      <c r="AB34" s="67" t="s">
        <v>630</v>
      </c>
      <c r="AC34" s="49" t="s">
        <v>517</v>
      </c>
      <c r="AD34" s="48" t="s">
        <v>621</v>
      </c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>
        <v>2</v>
      </c>
      <c r="AR34" s="48"/>
      <c r="AS34" s="48"/>
      <c r="AT34" s="48"/>
      <c r="AU34" s="48"/>
      <c r="AV34" s="48"/>
      <c r="AW34" s="48"/>
      <c r="AX34" s="48"/>
      <c r="AY34" s="48">
        <v>0</v>
      </c>
      <c r="AZ34" s="48">
        <f t="shared" si="1"/>
        <v>2</v>
      </c>
      <c r="BA34" s="84"/>
    </row>
    <row r="35" spans="1:53" x14ac:dyDescent="0.25">
      <c r="A35" s="9" t="s">
        <v>46</v>
      </c>
      <c r="B35" s="9" t="s">
        <v>242</v>
      </c>
      <c r="C35" s="10">
        <v>40</v>
      </c>
      <c r="D35" s="10" t="str">
        <f t="shared" si="0"/>
        <v>MK615/expo/40</v>
      </c>
      <c r="E35" s="9">
        <v>0</v>
      </c>
      <c r="F35" s="9">
        <v>37</v>
      </c>
      <c r="G35" s="9">
        <v>9</v>
      </c>
      <c r="H35" s="9">
        <v>0</v>
      </c>
      <c r="I35" s="9">
        <v>25</v>
      </c>
      <c r="J35" s="9">
        <v>11</v>
      </c>
      <c r="K35" s="9">
        <v>0</v>
      </c>
      <c r="L35" s="9">
        <v>-11</v>
      </c>
      <c r="M35" s="9">
        <v>41</v>
      </c>
      <c r="N35" s="9">
        <v>0</v>
      </c>
      <c r="O35" s="9">
        <v>5</v>
      </c>
      <c r="P35" s="9">
        <v>2</v>
      </c>
      <c r="Q35" s="9">
        <v>0</v>
      </c>
      <c r="R35" s="9">
        <v>0</v>
      </c>
      <c r="S35" s="9">
        <v>-119</v>
      </c>
      <c r="T35" s="9">
        <v>0</v>
      </c>
      <c r="U35" s="9">
        <v>0</v>
      </c>
      <c r="V35" s="9">
        <v>0</v>
      </c>
      <c r="W35" s="9">
        <v>0</v>
      </c>
      <c r="X35" s="9">
        <v>0</v>
      </c>
      <c r="Y35" s="9">
        <v>0</v>
      </c>
      <c r="Z35">
        <v>260</v>
      </c>
      <c r="AA35" s="45" t="s">
        <v>655</v>
      </c>
      <c r="AB35" s="67" t="s">
        <v>631</v>
      </c>
      <c r="AC35" s="49" t="s">
        <v>543</v>
      </c>
      <c r="AD35" s="48" t="s">
        <v>618</v>
      </c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  <c r="AU35" s="48"/>
      <c r="AV35" s="48"/>
      <c r="AW35" s="48"/>
      <c r="AX35" s="48"/>
      <c r="AY35" s="48">
        <v>0</v>
      </c>
      <c r="AZ35" s="48">
        <f t="shared" si="1"/>
        <v>0</v>
      </c>
      <c r="BA35" s="83">
        <f t="shared" ref="BA35" si="17">SUM(AE35:AX36)</f>
        <v>0</v>
      </c>
    </row>
    <row r="36" spans="1:53" x14ac:dyDescent="0.25">
      <c r="A36" s="9" t="s">
        <v>46</v>
      </c>
      <c r="B36" s="9" t="s">
        <v>12</v>
      </c>
      <c r="C36" s="10">
        <v>40</v>
      </c>
      <c r="D36" s="10" t="str">
        <f t="shared" si="0"/>
        <v>MK615/impo/40</v>
      </c>
      <c r="E36" s="9">
        <v>0</v>
      </c>
      <c r="F36" s="9">
        <v>0</v>
      </c>
      <c r="G36" s="9">
        <v>0</v>
      </c>
      <c r="H36" s="9">
        <v>0</v>
      </c>
      <c r="I36" s="9">
        <v>0</v>
      </c>
      <c r="J36" s="9">
        <v>0</v>
      </c>
      <c r="K36" s="9">
        <v>0</v>
      </c>
      <c r="L36" s="9">
        <v>0</v>
      </c>
      <c r="M36" s="9">
        <v>0</v>
      </c>
      <c r="N36" s="9">
        <v>0</v>
      </c>
      <c r="O36" s="9">
        <v>0</v>
      </c>
      <c r="P36" s="9">
        <v>0</v>
      </c>
      <c r="Q36" s="9">
        <v>53</v>
      </c>
      <c r="R36" s="9">
        <v>136</v>
      </c>
      <c r="S36" s="9">
        <v>10</v>
      </c>
      <c r="T36" s="9">
        <v>3</v>
      </c>
      <c r="U36" s="9">
        <v>0</v>
      </c>
      <c r="V36" s="9">
        <v>-56</v>
      </c>
      <c r="W36" s="9">
        <v>-3</v>
      </c>
      <c r="X36" s="9">
        <v>0</v>
      </c>
      <c r="Y36" s="9">
        <v>0</v>
      </c>
      <c r="Z36">
        <v>261</v>
      </c>
      <c r="AA36" s="45" t="s">
        <v>656</v>
      </c>
      <c r="AB36" s="67" t="s">
        <v>631</v>
      </c>
      <c r="AC36" s="49" t="s">
        <v>543</v>
      </c>
      <c r="AD36" s="48" t="s">
        <v>619</v>
      </c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  <c r="AU36" s="48"/>
      <c r="AV36" s="48"/>
      <c r="AW36" s="48"/>
      <c r="AX36" s="48"/>
      <c r="AY36" s="48">
        <v>0</v>
      </c>
      <c r="AZ36" s="48">
        <f t="shared" si="1"/>
        <v>0</v>
      </c>
      <c r="BA36" s="84"/>
    </row>
    <row r="37" spans="1:53" x14ac:dyDescent="0.25">
      <c r="A37" s="9" t="s">
        <v>52</v>
      </c>
      <c r="B37" s="9" t="s">
        <v>242</v>
      </c>
      <c r="C37" s="10">
        <v>40</v>
      </c>
      <c r="D37" s="10" t="str">
        <f t="shared" si="0"/>
        <v>MK616/expo/40</v>
      </c>
      <c r="E37" s="9">
        <v>0</v>
      </c>
      <c r="F37" s="9">
        <v>0</v>
      </c>
      <c r="G37" s="9">
        <v>1</v>
      </c>
      <c r="H37" s="9">
        <v>0</v>
      </c>
      <c r="I37" s="9">
        <v>0</v>
      </c>
      <c r="J37" s="9">
        <v>-1</v>
      </c>
      <c r="K37" s="9">
        <v>0</v>
      </c>
      <c r="L37" s="9">
        <v>1</v>
      </c>
      <c r="M37" s="9">
        <v>-1</v>
      </c>
      <c r="N37" s="9">
        <v>0</v>
      </c>
      <c r="O37" s="9">
        <v>0</v>
      </c>
      <c r="P37" s="9">
        <v>0</v>
      </c>
      <c r="Q37" s="9">
        <v>0</v>
      </c>
      <c r="R37" s="9">
        <v>0</v>
      </c>
      <c r="S37" s="9">
        <v>0</v>
      </c>
      <c r="T37" s="9">
        <v>0</v>
      </c>
      <c r="U37" s="9">
        <v>0</v>
      </c>
      <c r="V37" s="9">
        <v>0</v>
      </c>
      <c r="W37" s="9">
        <v>0</v>
      </c>
      <c r="X37" s="9">
        <v>0</v>
      </c>
      <c r="Y37" s="9">
        <v>0</v>
      </c>
      <c r="Z37">
        <v>4</v>
      </c>
      <c r="AA37" s="45" t="s">
        <v>657</v>
      </c>
      <c r="AB37" s="67" t="s">
        <v>631</v>
      </c>
      <c r="AC37" s="49" t="s">
        <v>543</v>
      </c>
      <c r="AD37" s="48" t="s">
        <v>620</v>
      </c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  <c r="AU37" s="48"/>
      <c r="AV37" s="48"/>
      <c r="AW37" s="48"/>
      <c r="AX37" s="48"/>
      <c r="AY37" s="48">
        <v>0</v>
      </c>
      <c r="AZ37" s="48">
        <f t="shared" si="1"/>
        <v>0</v>
      </c>
      <c r="BA37" s="83">
        <f t="shared" ref="BA37" si="18">SUM(AE37:AX38)</f>
        <v>1</v>
      </c>
    </row>
    <row r="38" spans="1:53" x14ac:dyDescent="0.25">
      <c r="A38" s="9" t="s">
        <v>20</v>
      </c>
      <c r="B38" s="9" t="s">
        <v>12</v>
      </c>
      <c r="C38" s="10">
        <v>20</v>
      </c>
      <c r="D38" s="10" t="str">
        <f t="shared" si="0"/>
        <v>MSC340/impo/20</v>
      </c>
      <c r="E38" s="9">
        <v>6</v>
      </c>
      <c r="F38" s="9">
        <v>0</v>
      </c>
      <c r="G38" s="9">
        <v>0</v>
      </c>
      <c r="H38" s="9">
        <v>0</v>
      </c>
      <c r="I38" s="9">
        <v>0</v>
      </c>
      <c r="J38" s="9">
        <v>0</v>
      </c>
      <c r="K38" s="9">
        <v>0</v>
      </c>
      <c r="L38" s="9">
        <v>0</v>
      </c>
      <c r="M38" s="9">
        <v>0</v>
      </c>
      <c r="N38" s="9">
        <v>0</v>
      </c>
      <c r="O38" s="9">
        <v>0</v>
      </c>
      <c r="P38" s="9">
        <v>0</v>
      </c>
      <c r="Q38" s="9">
        <v>0</v>
      </c>
      <c r="R38" s="9">
        <v>0</v>
      </c>
      <c r="S38" s="9">
        <v>0</v>
      </c>
      <c r="T38" s="9">
        <v>0</v>
      </c>
      <c r="U38" s="9">
        <v>-6</v>
      </c>
      <c r="V38" s="9">
        <v>0</v>
      </c>
      <c r="W38" s="9">
        <v>0</v>
      </c>
      <c r="X38" s="9">
        <v>0</v>
      </c>
      <c r="Y38" s="9">
        <v>0</v>
      </c>
      <c r="Z38">
        <v>6</v>
      </c>
      <c r="AA38" s="45" t="s">
        <v>658</v>
      </c>
      <c r="AB38" s="67" t="s">
        <v>631</v>
      </c>
      <c r="AC38" s="49" t="s">
        <v>543</v>
      </c>
      <c r="AD38" s="48" t="s">
        <v>621</v>
      </c>
      <c r="AE38" s="48"/>
      <c r="AF38" s="48"/>
      <c r="AG38" s="48"/>
      <c r="AH38" s="48">
        <v>1</v>
      </c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  <c r="AU38" s="48"/>
      <c r="AV38" s="48"/>
      <c r="AW38" s="48"/>
      <c r="AX38" s="48"/>
      <c r="AY38" s="48">
        <v>0</v>
      </c>
      <c r="AZ38" s="48">
        <f t="shared" si="1"/>
        <v>1</v>
      </c>
      <c r="BA38" s="84"/>
    </row>
    <row r="39" spans="1:53" x14ac:dyDescent="0.25">
      <c r="A39" s="9" t="s">
        <v>34</v>
      </c>
      <c r="B39" s="9" t="s">
        <v>12</v>
      </c>
      <c r="C39" s="10">
        <v>20</v>
      </c>
      <c r="D39" s="10" t="str">
        <f t="shared" si="0"/>
        <v>MSC355/impo/20</v>
      </c>
      <c r="E39" s="9">
        <v>11</v>
      </c>
      <c r="F39" s="9">
        <v>-2</v>
      </c>
      <c r="G39" s="9">
        <v>0</v>
      </c>
      <c r="H39" s="9">
        <v>0</v>
      </c>
      <c r="I39" s="9">
        <v>0</v>
      </c>
      <c r="J39" s="9">
        <v>0</v>
      </c>
      <c r="K39" s="9">
        <v>0</v>
      </c>
      <c r="L39" s="9">
        <v>0</v>
      </c>
      <c r="M39" s="9">
        <v>0</v>
      </c>
      <c r="N39" s="9">
        <v>0</v>
      </c>
      <c r="O39" s="9">
        <v>0</v>
      </c>
      <c r="P39" s="9">
        <v>0</v>
      </c>
      <c r="Q39" s="9">
        <v>0</v>
      </c>
      <c r="R39" s="9">
        <v>-1</v>
      </c>
      <c r="S39" s="9">
        <v>0</v>
      </c>
      <c r="T39" s="9">
        <v>0</v>
      </c>
      <c r="U39" s="9">
        <v>0</v>
      </c>
      <c r="V39" s="9">
        <v>0</v>
      </c>
      <c r="W39" s="9">
        <v>0</v>
      </c>
      <c r="X39" s="9">
        <v>0</v>
      </c>
      <c r="Y39" s="9">
        <v>0</v>
      </c>
      <c r="Z39">
        <v>3</v>
      </c>
      <c r="AA39" s="45" t="s">
        <v>659</v>
      </c>
      <c r="AB39" s="67" t="s">
        <v>632</v>
      </c>
      <c r="AC39" s="49" t="s">
        <v>614</v>
      </c>
      <c r="AD39" s="48" t="s">
        <v>618</v>
      </c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  <c r="AU39" s="48"/>
      <c r="AV39" s="48"/>
      <c r="AW39" s="48"/>
      <c r="AX39" s="48"/>
      <c r="AY39" s="48">
        <v>0</v>
      </c>
      <c r="AZ39" s="48">
        <f t="shared" si="1"/>
        <v>0</v>
      </c>
      <c r="BA39" s="83">
        <f t="shared" ref="BA39" si="19">SUM(AE39:AX40)</f>
        <v>0</v>
      </c>
    </row>
    <row r="40" spans="1:53" x14ac:dyDescent="0.25">
      <c r="A40" s="9" t="s">
        <v>34</v>
      </c>
      <c r="B40" s="9" t="s">
        <v>12</v>
      </c>
      <c r="C40" s="10">
        <v>40</v>
      </c>
      <c r="D40" s="10" t="str">
        <f t="shared" si="0"/>
        <v>MSC355/impo/40</v>
      </c>
      <c r="E40" s="9">
        <v>7</v>
      </c>
      <c r="F40" s="9">
        <v>-1</v>
      </c>
      <c r="G40" s="9">
        <v>0</v>
      </c>
      <c r="H40" s="9">
        <v>0</v>
      </c>
      <c r="I40" s="9">
        <v>0</v>
      </c>
      <c r="J40" s="9">
        <v>-2</v>
      </c>
      <c r="K40" s="9">
        <v>0</v>
      </c>
      <c r="L40" s="9">
        <v>2</v>
      </c>
      <c r="M40" s="9">
        <v>-2</v>
      </c>
      <c r="N40" s="9">
        <v>0</v>
      </c>
      <c r="O40" s="9">
        <v>0</v>
      </c>
      <c r="P40" s="9">
        <v>-1</v>
      </c>
      <c r="Q40" s="9">
        <v>0</v>
      </c>
      <c r="R40" s="9">
        <v>0</v>
      </c>
      <c r="S40" s="9">
        <v>0</v>
      </c>
      <c r="T40" s="9">
        <v>0</v>
      </c>
      <c r="U40" s="9">
        <v>0</v>
      </c>
      <c r="V40" s="9">
        <v>0</v>
      </c>
      <c r="W40" s="9">
        <v>0</v>
      </c>
      <c r="X40" s="9">
        <v>0</v>
      </c>
      <c r="Y40" s="9">
        <v>0</v>
      </c>
      <c r="Z40">
        <v>8</v>
      </c>
      <c r="AA40" s="45" t="s">
        <v>660</v>
      </c>
      <c r="AB40" s="67" t="s">
        <v>632</v>
      </c>
      <c r="AC40" s="49" t="s">
        <v>614</v>
      </c>
      <c r="AD40" s="48" t="s">
        <v>619</v>
      </c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  <c r="AT40" s="48"/>
      <c r="AU40" s="48"/>
      <c r="AV40" s="48"/>
      <c r="AW40" s="48"/>
      <c r="AX40" s="48"/>
      <c r="AY40" s="48">
        <v>0</v>
      </c>
      <c r="AZ40" s="48">
        <f t="shared" si="1"/>
        <v>0</v>
      </c>
      <c r="BA40" s="84"/>
    </row>
    <row r="41" spans="1:53" x14ac:dyDescent="0.25">
      <c r="A41" s="9" t="s">
        <v>42</v>
      </c>
      <c r="B41" s="9" t="s">
        <v>12</v>
      </c>
      <c r="C41" s="10">
        <v>20</v>
      </c>
      <c r="D41" s="10" t="str">
        <f t="shared" si="0"/>
        <v>MSC356/impo/20</v>
      </c>
      <c r="E41" s="9">
        <v>0</v>
      </c>
      <c r="F41" s="9">
        <v>0</v>
      </c>
      <c r="G41" s="9">
        <v>0</v>
      </c>
      <c r="H41" s="9">
        <v>13</v>
      </c>
      <c r="I41" s="9">
        <v>4</v>
      </c>
      <c r="J41" s="9">
        <v>-1</v>
      </c>
      <c r="K41" s="9">
        <v>0</v>
      </c>
      <c r="L41" s="9">
        <v>1</v>
      </c>
      <c r="M41" s="9">
        <v>-8</v>
      </c>
      <c r="N41" s="9">
        <v>0</v>
      </c>
      <c r="O41" s="9">
        <v>-1</v>
      </c>
      <c r="P41" s="9">
        <v>0</v>
      </c>
      <c r="Q41" s="9">
        <v>0</v>
      </c>
      <c r="R41" s="9">
        <v>-1</v>
      </c>
      <c r="S41" s="9">
        <v>-1</v>
      </c>
      <c r="T41" s="9">
        <v>0</v>
      </c>
      <c r="U41" s="9">
        <v>0</v>
      </c>
      <c r="V41" s="9">
        <v>0</v>
      </c>
      <c r="W41" s="9">
        <v>0</v>
      </c>
      <c r="X41" s="9">
        <v>0</v>
      </c>
      <c r="Y41" s="9">
        <v>0</v>
      </c>
      <c r="Z41">
        <v>30</v>
      </c>
      <c r="AA41" s="45" t="s">
        <v>661</v>
      </c>
      <c r="AB41" s="67" t="s">
        <v>632</v>
      </c>
      <c r="AC41" s="49" t="s">
        <v>614</v>
      </c>
      <c r="AD41" s="48" t="s">
        <v>620</v>
      </c>
      <c r="AE41" s="48"/>
      <c r="AF41" s="48"/>
      <c r="AG41" s="48"/>
      <c r="AH41" s="48"/>
      <c r="AI41" s="48"/>
      <c r="AJ41" s="48"/>
      <c r="AK41" s="48"/>
      <c r="AL41" s="48">
        <v>1</v>
      </c>
      <c r="AM41" s="48"/>
      <c r="AN41" s="48"/>
      <c r="AO41" s="48"/>
      <c r="AP41" s="48"/>
      <c r="AQ41" s="48"/>
      <c r="AR41" s="48"/>
      <c r="AS41" s="48"/>
      <c r="AT41" s="48"/>
      <c r="AU41" s="48"/>
      <c r="AV41" s="48"/>
      <c r="AW41" s="48"/>
      <c r="AX41" s="48"/>
      <c r="AY41" s="48">
        <v>0</v>
      </c>
      <c r="AZ41" s="48">
        <f t="shared" si="1"/>
        <v>1</v>
      </c>
      <c r="BA41" s="83">
        <f t="shared" ref="BA41" si="20">SUM(AE41:AX42)</f>
        <v>1</v>
      </c>
    </row>
    <row r="42" spans="1:53" x14ac:dyDescent="0.25">
      <c r="A42" s="9" t="s">
        <v>42</v>
      </c>
      <c r="B42" s="9" t="s">
        <v>12</v>
      </c>
      <c r="C42" s="10">
        <v>40</v>
      </c>
      <c r="D42" s="10" t="str">
        <f t="shared" si="0"/>
        <v>MSC356/impo/40</v>
      </c>
      <c r="E42" s="9">
        <v>0</v>
      </c>
      <c r="F42" s="9">
        <v>0</v>
      </c>
      <c r="G42" s="9">
        <v>0</v>
      </c>
      <c r="H42" s="9">
        <v>242</v>
      </c>
      <c r="I42" s="9">
        <v>135</v>
      </c>
      <c r="J42" s="9">
        <v>0</v>
      </c>
      <c r="K42" s="9">
        <v>-2</v>
      </c>
      <c r="L42" s="9">
        <v>2</v>
      </c>
      <c r="M42" s="9">
        <v>-238</v>
      </c>
      <c r="N42" s="9">
        <v>-19</v>
      </c>
      <c r="O42" s="9">
        <v>-35</v>
      </c>
      <c r="P42" s="9">
        <v>0</v>
      </c>
      <c r="Q42" s="9">
        <v>-20</v>
      </c>
      <c r="R42" s="9">
        <v>-43</v>
      </c>
      <c r="S42" s="9">
        <v>-10</v>
      </c>
      <c r="T42" s="9">
        <v>0</v>
      </c>
      <c r="U42" s="9">
        <v>-5</v>
      </c>
      <c r="V42" s="9">
        <v>-2</v>
      </c>
      <c r="W42" s="9">
        <v>0</v>
      </c>
      <c r="X42" s="9">
        <v>-1</v>
      </c>
      <c r="Y42" s="9">
        <v>0</v>
      </c>
      <c r="Z42">
        <v>754</v>
      </c>
      <c r="AA42" s="45" t="s">
        <v>662</v>
      </c>
      <c r="AB42" s="67" t="s">
        <v>632</v>
      </c>
      <c r="AC42" s="49" t="s">
        <v>614</v>
      </c>
      <c r="AD42" s="48" t="s">
        <v>621</v>
      </c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  <c r="AU42" s="48"/>
      <c r="AV42" s="48"/>
      <c r="AW42" s="48"/>
      <c r="AX42" s="48"/>
      <c r="AY42" s="48">
        <v>0</v>
      </c>
      <c r="AZ42" s="48">
        <f t="shared" si="1"/>
        <v>0</v>
      </c>
      <c r="BA42" s="84"/>
    </row>
    <row r="43" spans="1:53" x14ac:dyDescent="0.25">
      <c r="A43" s="9" t="s">
        <v>50</v>
      </c>
      <c r="B43" s="9" t="s">
        <v>12</v>
      </c>
      <c r="C43" s="10">
        <v>20</v>
      </c>
      <c r="D43" s="10" t="str">
        <f t="shared" si="0"/>
        <v>MSC357/impo/20</v>
      </c>
      <c r="E43" s="9">
        <v>0</v>
      </c>
      <c r="F43" s="9">
        <v>0</v>
      </c>
      <c r="G43" s="9">
        <v>0</v>
      </c>
      <c r="H43" s="9">
        <v>0</v>
      </c>
      <c r="I43" s="9">
        <v>0</v>
      </c>
      <c r="J43" s="9">
        <v>0</v>
      </c>
      <c r="K43" s="9">
        <v>0</v>
      </c>
      <c r="L43" s="9">
        <v>0</v>
      </c>
      <c r="M43" s="9">
        <v>0</v>
      </c>
      <c r="N43" s="9">
        <v>0</v>
      </c>
      <c r="O43" s="9">
        <v>0</v>
      </c>
      <c r="P43" s="9">
        <v>0</v>
      </c>
      <c r="Q43" s="9">
        <v>0</v>
      </c>
      <c r="R43" s="9">
        <v>0</v>
      </c>
      <c r="S43" s="9">
        <v>0</v>
      </c>
      <c r="T43" s="9">
        <v>0</v>
      </c>
      <c r="U43" s="9">
        <v>0</v>
      </c>
      <c r="V43" s="9">
        <v>0</v>
      </c>
      <c r="W43" s="9">
        <v>0</v>
      </c>
      <c r="X43" s="9">
        <v>7</v>
      </c>
      <c r="Y43" s="9">
        <v>0</v>
      </c>
      <c r="Z43">
        <v>7</v>
      </c>
      <c r="AA43" s="45" t="s">
        <v>663</v>
      </c>
      <c r="AB43" s="67" t="s">
        <v>633</v>
      </c>
      <c r="AC43" s="49" t="s">
        <v>615</v>
      </c>
      <c r="AD43" s="48" t="s">
        <v>618</v>
      </c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  <c r="AU43" s="48"/>
      <c r="AV43" s="48"/>
      <c r="AW43" s="48"/>
      <c r="AX43" s="48"/>
      <c r="AY43" s="48">
        <v>0</v>
      </c>
      <c r="AZ43" s="48">
        <f t="shared" si="1"/>
        <v>0</v>
      </c>
      <c r="BA43" s="83">
        <f t="shared" ref="BA43" si="21">SUM(AE43:AX44)</f>
        <v>0</v>
      </c>
    </row>
    <row r="44" spans="1:53" x14ac:dyDescent="0.25">
      <c r="A44" s="9" t="s">
        <v>50</v>
      </c>
      <c r="B44" s="9" t="s">
        <v>12</v>
      </c>
      <c r="C44" s="10">
        <v>40</v>
      </c>
      <c r="D44" s="10" t="str">
        <f t="shared" si="0"/>
        <v>MSC357/impo/40</v>
      </c>
      <c r="E44" s="9">
        <v>0</v>
      </c>
      <c r="F44" s="9">
        <v>0</v>
      </c>
      <c r="G44" s="9">
        <v>0</v>
      </c>
      <c r="H44" s="9">
        <v>0</v>
      </c>
      <c r="I44" s="9">
        <v>0</v>
      </c>
      <c r="J44" s="9">
        <v>0</v>
      </c>
      <c r="K44" s="9">
        <v>0</v>
      </c>
      <c r="L44" s="9">
        <v>0</v>
      </c>
      <c r="M44" s="9">
        <v>0</v>
      </c>
      <c r="N44" s="9">
        <v>0</v>
      </c>
      <c r="O44" s="9">
        <v>0</v>
      </c>
      <c r="P44" s="9">
        <v>0</v>
      </c>
      <c r="Q44" s="9">
        <v>0</v>
      </c>
      <c r="R44" s="9">
        <v>0</v>
      </c>
      <c r="S44" s="9">
        <v>0</v>
      </c>
      <c r="T44" s="9">
        <v>0</v>
      </c>
      <c r="U44" s="9">
        <v>0</v>
      </c>
      <c r="V44" s="9">
        <v>0</v>
      </c>
      <c r="W44" s="9">
        <v>553</v>
      </c>
      <c r="X44" s="9">
        <v>406</v>
      </c>
      <c r="Y44" s="9">
        <v>123</v>
      </c>
      <c r="Z44">
        <v>1082</v>
      </c>
      <c r="AA44" s="45" t="s">
        <v>664</v>
      </c>
      <c r="AB44" s="67" t="s">
        <v>633</v>
      </c>
      <c r="AC44" s="49" t="s">
        <v>615</v>
      </c>
      <c r="AD44" s="48" t="s">
        <v>619</v>
      </c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  <c r="AU44" s="48"/>
      <c r="AV44" s="48"/>
      <c r="AW44" s="48"/>
      <c r="AX44" s="48"/>
      <c r="AY44" s="48">
        <v>0</v>
      </c>
      <c r="AZ44" s="48">
        <f t="shared" si="1"/>
        <v>0</v>
      </c>
      <c r="BA44" s="84"/>
    </row>
    <row r="45" spans="1:53" x14ac:dyDescent="0.25">
      <c r="A45" s="9" t="s">
        <v>62</v>
      </c>
      <c r="B45" s="9" t="s">
        <v>242</v>
      </c>
      <c r="C45" s="10">
        <v>40</v>
      </c>
      <c r="D45" s="10" t="str">
        <f t="shared" si="0"/>
        <v>NAVEEXPO/expo/40</v>
      </c>
      <c r="E45" s="9">
        <v>0</v>
      </c>
      <c r="F45" s="9">
        <v>0</v>
      </c>
      <c r="G45" s="9">
        <v>0</v>
      </c>
      <c r="H45" s="9">
        <v>0</v>
      </c>
      <c r="I45" s="9">
        <v>0</v>
      </c>
      <c r="J45" s="9">
        <v>0</v>
      </c>
      <c r="K45" s="9">
        <v>0</v>
      </c>
      <c r="L45" s="9">
        <v>0</v>
      </c>
      <c r="M45" s="9">
        <v>0</v>
      </c>
      <c r="N45" s="9">
        <v>0</v>
      </c>
      <c r="O45" s="9">
        <v>0</v>
      </c>
      <c r="P45" s="9">
        <v>0</v>
      </c>
      <c r="Q45" s="9">
        <v>0</v>
      </c>
      <c r="R45" s="9">
        <v>0</v>
      </c>
      <c r="S45" s="9">
        <v>0</v>
      </c>
      <c r="T45" s="9">
        <v>0</v>
      </c>
      <c r="U45" s="9">
        <v>1</v>
      </c>
      <c r="V45" s="9">
        <v>0</v>
      </c>
      <c r="W45" s="9">
        <v>0</v>
      </c>
      <c r="X45" s="9">
        <v>0</v>
      </c>
      <c r="Y45" s="9">
        <v>0</v>
      </c>
      <c r="Z45">
        <v>1</v>
      </c>
      <c r="AA45" s="45" t="s">
        <v>665</v>
      </c>
      <c r="AB45" s="67" t="s">
        <v>633</v>
      </c>
      <c r="AC45" s="49" t="s">
        <v>615</v>
      </c>
      <c r="AD45" s="48" t="s">
        <v>620</v>
      </c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  <c r="AU45" s="48"/>
      <c r="AV45" s="48"/>
      <c r="AW45" s="48"/>
      <c r="AX45" s="48"/>
      <c r="AY45" s="48">
        <v>0</v>
      </c>
      <c r="AZ45" s="48">
        <f t="shared" si="1"/>
        <v>0</v>
      </c>
      <c r="BA45" s="83">
        <f t="shared" ref="BA45" si="22">SUM(AE45:AX46)</f>
        <v>1</v>
      </c>
    </row>
    <row r="46" spans="1:53" x14ac:dyDescent="0.25">
      <c r="AB46" s="67" t="s">
        <v>633</v>
      </c>
      <c r="AC46" s="49" t="s">
        <v>615</v>
      </c>
      <c r="AD46" s="48" t="s">
        <v>621</v>
      </c>
      <c r="AE46" s="48"/>
      <c r="AF46" s="48"/>
      <c r="AG46" s="48"/>
      <c r="AH46" s="48">
        <v>1</v>
      </c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  <c r="AU46" s="48"/>
      <c r="AV46" s="48"/>
      <c r="AW46" s="48"/>
      <c r="AX46" s="48"/>
      <c r="AY46" s="48">
        <v>0</v>
      </c>
      <c r="AZ46" s="48">
        <f t="shared" si="1"/>
        <v>1</v>
      </c>
      <c r="BA46" s="84"/>
    </row>
    <row r="47" spans="1:53" x14ac:dyDescent="0.25">
      <c r="AB47" s="67" t="s">
        <v>634</v>
      </c>
      <c r="AC47" s="49" t="s">
        <v>544</v>
      </c>
      <c r="AD47" s="48" t="s">
        <v>618</v>
      </c>
      <c r="AE47" s="48"/>
      <c r="AF47" s="48"/>
      <c r="AG47" s="48"/>
      <c r="AH47" s="48"/>
      <c r="AI47" s="48"/>
      <c r="AJ47" s="48"/>
      <c r="AK47" s="48"/>
      <c r="AL47" s="48"/>
      <c r="AM47" s="48"/>
      <c r="AN47" s="48"/>
      <c r="AO47" s="48"/>
      <c r="AP47" s="48"/>
      <c r="AQ47" s="48"/>
      <c r="AR47" s="48"/>
      <c r="AS47" s="48"/>
      <c r="AT47" s="48"/>
      <c r="AU47" s="48"/>
      <c r="AV47" s="48"/>
      <c r="AW47" s="48"/>
      <c r="AX47" s="48"/>
      <c r="AY47" s="48">
        <v>0</v>
      </c>
      <c r="AZ47" s="48">
        <f t="shared" si="1"/>
        <v>0</v>
      </c>
      <c r="BA47" s="83">
        <f t="shared" ref="BA47" si="23">SUM(AE47:AX48)</f>
        <v>0</v>
      </c>
    </row>
    <row r="48" spans="1:53" x14ac:dyDescent="0.25">
      <c r="AB48" s="67" t="s">
        <v>634</v>
      </c>
      <c r="AC48" s="49" t="s">
        <v>544</v>
      </c>
      <c r="AD48" s="48" t="s">
        <v>619</v>
      </c>
      <c r="AE48" s="48"/>
      <c r="AF48" s="48"/>
      <c r="AG48" s="48"/>
      <c r="AH48" s="48"/>
      <c r="AI48" s="48"/>
      <c r="AJ48" s="48"/>
      <c r="AK48" s="48"/>
      <c r="AL48" s="48"/>
      <c r="AM48" s="48"/>
      <c r="AN48" s="48"/>
      <c r="AO48" s="48"/>
      <c r="AP48" s="48"/>
      <c r="AQ48" s="48"/>
      <c r="AR48" s="48"/>
      <c r="AS48" s="48"/>
      <c r="AT48" s="48"/>
      <c r="AU48" s="48"/>
      <c r="AV48" s="48"/>
      <c r="AW48" s="48"/>
      <c r="AX48" s="48"/>
      <c r="AY48" s="48">
        <v>0</v>
      </c>
      <c r="AZ48" s="48">
        <f t="shared" si="1"/>
        <v>0</v>
      </c>
      <c r="BA48" s="84"/>
    </row>
    <row r="49" spans="28:53" x14ac:dyDescent="0.25">
      <c r="AB49" s="67" t="s">
        <v>634</v>
      </c>
      <c r="AC49" s="49" t="s">
        <v>544</v>
      </c>
      <c r="AD49" s="48" t="s">
        <v>620</v>
      </c>
      <c r="AE49" s="48"/>
      <c r="AF49" s="48"/>
      <c r="AG49" s="48"/>
      <c r="AH49" s="48"/>
      <c r="AI49" s="48"/>
      <c r="AJ49" s="48"/>
      <c r="AK49" s="48"/>
      <c r="AL49" s="48"/>
      <c r="AM49" s="48"/>
      <c r="AN49" s="48"/>
      <c r="AO49" s="48"/>
      <c r="AP49" s="48"/>
      <c r="AQ49" s="48"/>
      <c r="AR49" s="48"/>
      <c r="AS49" s="48"/>
      <c r="AT49" s="48"/>
      <c r="AU49" s="48"/>
      <c r="AV49" s="48"/>
      <c r="AW49" s="48"/>
      <c r="AX49" s="48"/>
      <c r="AY49" s="48">
        <v>0</v>
      </c>
      <c r="AZ49" s="48">
        <f t="shared" si="1"/>
        <v>0</v>
      </c>
      <c r="BA49" s="83">
        <f t="shared" ref="BA49" si="24">SUM(AE49:AX50)</f>
        <v>1</v>
      </c>
    </row>
    <row r="50" spans="28:53" x14ac:dyDescent="0.25">
      <c r="AB50" s="67" t="s">
        <v>634</v>
      </c>
      <c r="AC50" s="49" t="s">
        <v>544</v>
      </c>
      <c r="AD50" s="48" t="s">
        <v>621</v>
      </c>
      <c r="AE50" s="48"/>
      <c r="AF50" s="48"/>
      <c r="AG50" s="48"/>
      <c r="AH50" s="48"/>
      <c r="AI50" s="48"/>
      <c r="AJ50" s="48"/>
      <c r="AK50" s="48"/>
      <c r="AL50" s="48"/>
      <c r="AM50" s="48"/>
      <c r="AN50" s="48"/>
      <c r="AO50" s="48"/>
      <c r="AP50" s="48"/>
      <c r="AQ50" s="48"/>
      <c r="AR50" s="48"/>
      <c r="AS50" s="48"/>
      <c r="AT50" s="48">
        <v>1</v>
      </c>
      <c r="AU50" s="48"/>
      <c r="AV50" s="48"/>
      <c r="AW50" s="48"/>
      <c r="AX50" s="48"/>
      <c r="AY50" s="48">
        <v>0</v>
      </c>
      <c r="AZ50" s="48">
        <f t="shared" si="1"/>
        <v>1</v>
      </c>
      <c r="BA50" s="84"/>
    </row>
    <row r="51" spans="28:53" x14ac:dyDescent="0.25">
      <c r="AB51" s="67" t="s">
        <v>635</v>
      </c>
      <c r="AC51" s="49" t="s">
        <v>520</v>
      </c>
      <c r="AD51" s="48" t="s">
        <v>618</v>
      </c>
      <c r="AE51" s="48"/>
      <c r="AF51" s="48"/>
      <c r="AG51" s="48"/>
      <c r="AH51" s="48"/>
      <c r="AI51" s="48"/>
      <c r="AJ51" s="48"/>
      <c r="AK51" s="48"/>
      <c r="AL51" s="48"/>
      <c r="AM51" s="48"/>
      <c r="AN51" s="48"/>
      <c r="AO51" s="48"/>
      <c r="AP51" s="48"/>
      <c r="AQ51" s="48"/>
      <c r="AR51" s="48"/>
      <c r="AS51" s="48"/>
      <c r="AT51" s="48"/>
      <c r="AU51" s="48"/>
      <c r="AV51" s="48"/>
      <c r="AW51" s="48"/>
      <c r="AX51" s="48"/>
      <c r="AY51" s="48">
        <v>0</v>
      </c>
      <c r="AZ51" s="48">
        <f t="shared" si="1"/>
        <v>0</v>
      </c>
      <c r="BA51" s="83">
        <f t="shared" ref="BA51" si="25">SUM(AE51:AX52)</f>
        <v>0</v>
      </c>
    </row>
    <row r="52" spans="28:53" x14ac:dyDescent="0.25">
      <c r="AB52" s="67" t="s">
        <v>635</v>
      </c>
      <c r="AC52" s="49" t="s">
        <v>520</v>
      </c>
      <c r="AD52" s="48" t="s">
        <v>619</v>
      </c>
      <c r="AE52" s="48"/>
      <c r="AF52" s="48"/>
      <c r="AG52" s="48"/>
      <c r="AH52" s="48"/>
      <c r="AI52" s="48"/>
      <c r="AJ52" s="48"/>
      <c r="AK52" s="48"/>
      <c r="AL52" s="48"/>
      <c r="AM52" s="48"/>
      <c r="AN52" s="48"/>
      <c r="AO52" s="48"/>
      <c r="AP52" s="48"/>
      <c r="AQ52" s="48"/>
      <c r="AR52" s="48"/>
      <c r="AS52" s="48"/>
      <c r="AT52" s="48"/>
      <c r="AU52" s="48"/>
      <c r="AV52" s="48"/>
      <c r="AW52" s="48"/>
      <c r="AX52" s="48"/>
      <c r="AY52" s="48">
        <v>0</v>
      </c>
      <c r="AZ52" s="48">
        <f t="shared" si="1"/>
        <v>0</v>
      </c>
      <c r="BA52" s="84"/>
    </row>
    <row r="53" spans="28:53" x14ac:dyDescent="0.25">
      <c r="AB53" s="67" t="s">
        <v>635</v>
      </c>
      <c r="AC53" s="49" t="s">
        <v>520</v>
      </c>
      <c r="AD53" s="48" t="s">
        <v>620</v>
      </c>
      <c r="AE53" s="48"/>
      <c r="AF53" s="48"/>
      <c r="AG53" s="48"/>
      <c r="AH53" s="48"/>
      <c r="AI53" s="48"/>
      <c r="AJ53" s="48"/>
      <c r="AK53" s="48"/>
      <c r="AL53" s="48"/>
      <c r="AM53" s="48"/>
      <c r="AN53" s="48"/>
      <c r="AO53" s="48"/>
      <c r="AP53" s="48"/>
      <c r="AQ53" s="48"/>
      <c r="AR53" s="48"/>
      <c r="AS53" s="48"/>
      <c r="AT53" s="48"/>
      <c r="AU53" s="48"/>
      <c r="AV53" s="48"/>
      <c r="AW53" s="48"/>
      <c r="AX53" s="48"/>
      <c r="AY53" s="48">
        <v>0</v>
      </c>
      <c r="AZ53" s="48">
        <f t="shared" si="1"/>
        <v>0</v>
      </c>
      <c r="BA53" s="83">
        <f t="shared" ref="BA53" si="26">SUM(AE53:AX54)</f>
        <v>2</v>
      </c>
    </row>
    <row r="54" spans="28:53" x14ac:dyDescent="0.25">
      <c r="AB54" s="67" t="s">
        <v>635</v>
      </c>
      <c r="AC54" s="49" t="s">
        <v>520</v>
      </c>
      <c r="AD54" s="48" t="s">
        <v>621</v>
      </c>
      <c r="AE54" s="48">
        <v>1</v>
      </c>
      <c r="AF54" s="48"/>
      <c r="AG54" s="48"/>
      <c r="AH54" s="48"/>
      <c r="AI54" s="48"/>
      <c r="AJ54" s="48"/>
      <c r="AK54" s="48"/>
      <c r="AL54" s="48">
        <v>1</v>
      </c>
      <c r="AM54" s="48"/>
      <c r="AN54" s="48"/>
      <c r="AO54" s="48"/>
      <c r="AP54" s="48"/>
      <c r="AQ54" s="48"/>
      <c r="AR54" s="48"/>
      <c r="AS54" s="48"/>
      <c r="AT54" s="48"/>
      <c r="AU54" s="48"/>
      <c r="AV54" s="48"/>
      <c r="AW54" s="48"/>
      <c r="AX54" s="48"/>
      <c r="AY54" s="48">
        <v>0</v>
      </c>
      <c r="AZ54" s="48">
        <f t="shared" si="1"/>
        <v>2</v>
      </c>
      <c r="BA54" s="84"/>
    </row>
    <row r="55" spans="28:53" x14ac:dyDescent="0.25">
      <c r="AB55" s="67" t="s">
        <v>636</v>
      </c>
      <c r="AC55" s="49" t="s">
        <v>545</v>
      </c>
      <c r="AD55" s="48" t="s">
        <v>618</v>
      </c>
      <c r="AE55" s="48"/>
      <c r="AF55" s="48"/>
      <c r="AG55" s="48"/>
      <c r="AH55" s="48"/>
      <c r="AI55" s="48"/>
      <c r="AJ55" s="48"/>
      <c r="AK55" s="48"/>
      <c r="AL55" s="48"/>
      <c r="AM55" s="48"/>
      <c r="AN55" s="48"/>
      <c r="AO55" s="48"/>
      <c r="AP55" s="48"/>
      <c r="AQ55" s="48"/>
      <c r="AR55" s="48"/>
      <c r="AS55" s="48"/>
      <c r="AT55" s="48"/>
      <c r="AU55" s="48"/>
      <c r="AV55" s="48"/>
      <c r="AW55" s="48"/>
      <c r="AX55" s="48"/>
      <c r="AY55" s="48">
        <v>0</v>
      </c>
      <c r="AZ55" s="48">
        <f t="shared" si="1"/>
        <v>0</v>
      </c>
      <c r="BA55" s="83">
        <f t="shared" ref="BA55" si="27">SUM(AE55:AX56)</f>
        <v>0</v>
      </c>
    </row>
    <row r="56" spans="28:53" x14ac:dyDescent="0.25">
      <c r="AB56" s="67" t="s">
        <v>636</v>
      </c>
      <c r="AC56" s="49" t="s">
        <v>545</v>
      </c>
      <c r="AD56" s="48" t="s">
        <v>619</v>
      </c>
      <c r="AE56" s="48"/>
      <c r="AF56" s="48"/>
      <c r="AG56" s="48"/>
      <c r="AH56" s="48"/>
      <c r="AI56" s="48"/>
      <c r="AJ56" s="48"/>
      <c r="AK56" s="48"/>
      <c r="AL56" s="48"/>
      <c r="AM56" s="48"/>
      <c r="AN56" s="48"/>
      <c r="AO56" s="48"/>
      <c r="AP56" s="48"/>
      <c r="AQ56" s="48"/>
      <c r="AR56" s="48"/>
      <c r="AS56" s="48"/>
      <c r="AT56" s="48"/>
      <c r="AU56" s="48"/>
      <c r="AV56" s="48"/>
      <c r="AW56" s="48"/>
      <c r="AX56" s="48"/>
      <c r="AY56" s="48">
        <v>0</v>
      </c>
      <c r="AZ56" s="48">
        <f t="shared" si="1"/>
        <v>0</v>
      </c>
      <c r="BA56" s="84"/>
    </row>
    <row r="57" spans="28:53" x14ac:dyDescent="0.25">
      <c r="AB57" s="67" t="s">
        <v>636</v>
      </c>
      <c r="AC57" s="49" t="s">
        <v>545</v>
      </c>
      <c r="AD57" s="48" t="s">
        <v>620</v>
      </c>
      <c r="AE57" s="48"/>
      <c r="AF57" s="48"/>
      <c r="AG57" s="48"/>
      <c r="AH57" s="48"/>
      <c r="AI57" s="48"/>
      <c r="AJ57" s="48"/>
      <c r="AK57" s="48"/>
      <c r="AL57" s="48"/>
      <c r="AM57" s="48"/>
      <c r="AN57" s="48"/>
      <c r="AO57" s="48"/>
      <c r="AP57" s="48"/>
      <c r="AQ57" s="48"/>
      <c r="AR57" s="48"/>
      <c r="AS57" s="48"/>
      <c r="AT57" s="48"/>
      <c r="AU57" s="48"/>
      <c r="AV57" s="48"/>
      <c r="AW57" s="48"/>
      <c r="AX57" s="48"/>
      <c r="AY57" s="48">
        <v>0</v>
      </c>
      <c r="AZ57" s="48">
        <f t="shared" si="1"/>
        <v>0</v>
      </c>
      <c r="BA57" s="83">
        <f t="shared" ref="BA57" si="28">SUM(AE57:AX58)</f>
        <v>2</v>
      </c>
    </row>
    <row r="58" spans="28:53" x14ac:dyDescent="0.25">
      <c r="AB58" s="67" t="s">
        <v>636</v>
      </c>
      <c r="AC58" s="49" t="s">
        <v>545</v>
      </c>
      <c r="AD58" s="48" t="s">
        <v>621</v>
      </c>
      <c r="AE58" s="48">
        <v>1</v>
      </c>
      <c r="AF58" s="48"/>
      <c r="AG58" s="48"/>
      <c r="AH58" s="48"/>
      <c r="AI58" s="48"/>
      <c r="AJ58" s="48"/>
      <c r="AK58" s="48"/>
      <c r="AL58" s="48"/>
      <c r="AM58" s="48"/>
      <c r="AN58" s="48"/>
      <c r="AO58" s="48"/>
      <c r="AP58" s="48"/>
      <c r="AQ58" s="48"/>
      <c r="AR58" s="48"/>
      <c r="AS58" s="48"/>
      <c r="AT58" s="48"/>
      <c r="AU58" s="48"/>
      <c r="AV58" s="48"/>
      <c r="AW58" s="48"/>
      <c r="AX58" s="48">
        <v>1</v>
      </c>
      <c r="AY58" s="48">
        <v>0</v>
      </c>
      <c r="AZ58" s="48">
        <f t="shared" si="1"/>
        <v>2</v>
      </c>
      <c r="BA58" s="84"/>
    </row>
    <row r="59" spans="28:53" x14ac:dyDescent="0.25">
      <c r="AB59" s="67" t="s">
        <v>637</v>
      </c>
      <c r="AC59" s="49" t="s">
        <v>521</v>
      </c>
      <c r="AD59" s="48" t="s">
        <v>618</v>
      </c>
      <c r="AE59" s="48"/>
      <c r="AF59" s="48"/>
      <c r="AG59" s="48"/>
      <c r="AH59" s="48"/>
      <c r="AI59" s="48"/>
      <c r="AJ59" s="48"/>
      <c r="AK59" s="48"/>
      <c r="AL59" s="48"/>
      <c r="AM59" s="48"/>
      <c r="AN59" s="48"/>
      <c r="AO59" s="48"/>
      <c r="AP59" s="48"/>
      <c r="AQ59" s="48"/>
      <c r="AR59" s="48"/>
      <c r="AS59" s="48"/>
      <c r="AT59" s="48"/>
      <c r="AU59" s="48"/>
      <c r="AV59" s="48"/>
      <c r="AW59" s="48"/>
      <c r="AX59" s="48"/>
      <c r="AY59" s="48">
        <v>0</v>
      </c>
      <c r="AZ59" s="48">
        <f t="shared" si="1"/>
        <v>0</v>
      </c>
      <c r="BA59" s="83">
        <f t="shared" ref="BA59" si="29">SUM(AE59:AX60)</f>
        <v>0</v>
      </c>
    </row>
    <row r="60" spans="28:53" x14ac:dyDescent="0.25">
      <c r="AB60" s="67" t="s">
        <v>637</v>
      </c>
      <c r="AC60" s="49" t="s">
        <v>521</v>
      </c>
      <c r="AD60" s="48" t="s">
        <v>619</v>
      </c>
      <c r="AE60" s="48"/>
      <c r="AF60" s="48"/>
      <c r="AG60" s="48"/>
      <c r="AH60" s="48"/>
      <c r="AI60" s="48"/>
      <c r="AJ60" s="48"/>
      <c r="AK60" s="48"/>
      <c r="AL60" s="48"/>
      <c r="AM60" s="48"/>
      <c r="AN60" s="48"/>
      <c r="AO60" s="48"/>
      <c r="AP60" s="48"/>
      <c r="AQ60" s="48"/>
      <c r="AR60" s="48"/>
      <c r="AS60" s="48"/>
      <c r="AT60" s="48"/>
      <c r="AU60" s="48"/>
      <c r="AV60" s="48"/>
      <c r="AW60" s="48"/>
      <c r="AX60" s="48"/>
      <c r="AY60" s="48">
        <v>0</v>
      </c>
      <c r="AZ60" s="48">
        <f t="shared" si="1"/>
        <v>0</v>
      </c>
      <c r="BA60" s="84"/>
    </row>
    <row r="61" spans="28:53" x14ac:dyDescent="0.25">
      <c r="AB61" s="67" t="s">
        <v>637</v>
      </c>
      <c r="AC61" s="49" t="s">
        <v>521</v>
      </c>
      <c r="AD61" s="48" t="s">
        <v>620</v>
      </c>
      <c r="AE61" s="48"/>
      <c r="AF61" s="48"/>
      <c r="AG61" s="48"/>
      <c r="AH61" s="48"/>
      <c r="AI61" s="48"/>
      <c r="AJ61" s="48"/>
      <c r="AK61" s="48"/>
      <c r="AL61" s="48">
        <v>7</v>
      </c>
      <c r="AM61" s="48"/>
      <c r="AN61" s="48"/>
      <c r="AO61" s="48"/>
      <c r="AP61" s="48"/>
      <c r="AQ61" s="48"/>
      <c r="AR61" s="48"/>
      <c r="AS61" s="48"/>
      <c r="AT61" s="48"/>
      <c r="AU61" s="48"/>
      <c r="AV61" s="48"/>
      <c r="AW61" s="48"/>
      <c r="AX61" s="48">
        <v>1</v>
      </c>
      <c r="AY61" s="48">
        <v>0</v>
      </c>
      <c r="AZ61" s="48">
        <f t="shared" si="1"/>
        <v>8</v>
      </c>
      <c r="BA61" s="83">
        <f t="shared" ref="BA61" si="30">SUM(AE61:AX62)</f>
        <v>27</v>
      </c>
    </row>
    <row r="62" spans="28:53" x14ac:dyDescent="0.25">
      <c r="AB62" s="67" t="s">
        <v>637</v>
      </c>
      <c r="AC62" s="49" t="s">
        <v>521</v>
      </c>
      <c r="AD62" s="48" t="s">
        <v>621</v>
      </c>
      <c r="AE62" s="48">
        <v>6</v>
      </c>
      <c r="AF62" s="48">
        <v>2</v>
      </c>
      <c r="AG62" s="48"/>
      <c r="AH62" s="48">
        <v>2</v>
      </c>
      <c r="AI62" s="48"/>
      <c r="AJ62" s="48"/>
      <c r="AK62" s="48"/>
      <c r="AL62" s="48"/>
      <c r="AM62" s="48"/>
      <c r="AN62" s="48">
        <v>4</v>
      </c>
      <c r="AO62" s="48">
        <v>4</v>
      </c>
      <c r="AP62" s="48"/>
      <c r="AQ62" s="48"/>
      <c r="AR62" s="48">
        <v>1</v>
      </c>
      <c r="AS62" s="48"/>
      <c r="AT62" s="48"/>
      <c r="AU62" s="48"/>
      <c r="AV62" s="48"/>
      <c r="AW62" s="48"/>
      <c r="AX62" s="48"/>
      <c r="AY62" s="48">
        <v>0</v>
      </c>
      <c r="AZ62" s="48">
        <f t="shared" si="1"/>
        <v>19</v>
      </c>
      <c r="BA62" s="84"/>
    </row>
    <row r="63" spans="28:53" x14ac:dyDescent="0.25">
      <c r="AB63" s="67" t="s">
        <v>638</v>
      </c>
      <c r="AC63" s="49" t="s">
        <v>546</v>
      </c>
      <c r="AD63" s="48" t="s">
        <v>618</v>
      </c>
      <c r="AE63" s="48"/>
      <c r="AF63" s="48"/>
      <c r="AG63" s="48"/>
      <c r="AH63" s="48"/>
      <c r="AI63" s="48"/>
      <c r="AJ63" s="48"/>
      <c r="AK63" s="48"/>
      <c r="AL63" s="48"/>
      <c r="AM63" s="48"/>
      <c r="AN63" s="48"/>
      <c r="AO63" s="48"/>
      <c r="AP63" s="48"/>
      <c r="AQ63" s="48"/>
      <c r="AR63" s="48"/>
      <c r="AS63" s="48"/>
      <c r="AT63" s="48"/>
      <c r="AU63" s="48"/>
      <c r="AV63" s="48"/>
      <c r="AW63" s="48"/>
      <c r="AX63" s="48"/>
      <c r="AY63" s="48">
        <v>0</v>
      </c>
      <c r="AZ63" s="48">
        <f t="shared" si="1"/>
        <v>0</v>
      </c>
      <c r="BA63" s="83">
        <f t="shared" ref="BA63" si="31">SUM(AE63:AX64)</f>
        <v>0</v>
      </c>
    </row>
    <row r="64" spans="28:53" x14ac:dyDescent="0.25">
      <c r="AB64" s="67" t="s">
        <v>638</v>
      </c>
      <c r="AC64" s="49" t="s">
        <v>546</v>
      </c>
      <c r="AD64" s="48" t="s">
        <v>619</v>
      </c>
      <c r="AE64" s="48"/>
      <c r="AF64" s="48"/>
      <c r="AG64" s="48"/>
      <c r="AH64" s="48"/>
      <c r="AI64" s="48"/>
      <c r="AJ64" s="48"/>
      <c r="AK64" s="48"/>
      <c r="AL64" s="48"/>
      <c r="AM64" s="48"/>
      <c r="AN64" s="48"/>
      <c r="AO64" s="48"/>
      <c r="AP64" s="48"/>
      <c r="AQ64" s="48"/>
      <c r="AR64" s="48"/>
      <c r="AS64" s="48"/>
      <c r="AT64" s="48"/>
      <c r="AU64" s="48"/>
      <c r="AV64" s="48"/>
      <c r="AW64" s="48"/>
      <c r="AX64" s="48"/>
      <c r="AY64" s="48">
        <v>0</v>
      </c>
      <c r="AZ64" s="48">
        <f t="shared" si="1"/>
        <v>0</v>
      </c>
      <c r="BA64" s="84"/>
    </row>
    <row r="65" spans="28:53" x14ac:dyDescent="0.25">
      <c r="AB65" s="67" t="s">
        <v>638</v>
      </c>
      <c r="AC65" s="49" t="s">
        <v>546</v>
      </c>
      <c r="AD65" s="48" t="s">
        <v>620</v>
      </c>
      <c r="AE65" s="48"/>
      <c r="AF65" s="48"/>
      <c r="AG65" s="48"/>
      <c r="AH65" s="48"/>
      <c r="AI65" s="48"/>
      <c r="AJ65" s="48"/>
      <c r="AK65" s="48">
        <v>172</v>
      </c>
      <c r="AL65" s="48"/>
      <c r="AM65" s="48"/>
      <c r="AN65" s="48"/>
      <c r="AO65" s="48"/>
      <c r="AP65" s="48"/>
      <c r="AQ65" s="48"/>
      <c r="AR65" s="48"/>
      <c r="AS65" s="48"/>
      <c r="AT65" s="48"/>
      <c r="AU65" s="48"/>
      <c r="AV65" s="48"/>
      <c r="AW65" s="48"/>
      <c r="AX65" s="48">
        <v>1</v>
      </c>
      <c r="AY65" s="48">
        <v>0</v>
      </c>
      <c r="AZ65" s="48">
        <f t="shared" si="1"/>
        <v>173</v>
      </c>
      <c r="BA65" s="83">
        <f t="shared" ref="BA65" si="32">SUM(AE65:AX66)</f>
        <v>1148</v>
      </c>
    </row>
    <row r="66" spans="28:53" x14ac:dyDescent="0.25">
      <c r="AB66" s="67" t="s">
        <v>638</v>
      </c>
      <c r="AC66" s="49" t="s">
        <v>546</v>
      </c>
      <c r="AD66" s="48" t="s">
        <v>621</v>
      </c>
      <c r="AE66" s="48">
        <v>203</v>
      </c>
      <c r="AF66" s="48">
        <v>166</v>
      </c>
      <c r="AG66" s="48">
        <v>70</v>
      </c>
      <c r="AH66" s="48">
        <v>115</v>
      </c>
      <c r="AI66" s="48">
        <v>92</v>
      </c>
      <c r="AJ66" s="48">
        <v>80</v>
      </c>
      <c r="AK66" s="48"/>
      <c r="AL66" s="48">
        <v>234</v>
      </c>
      <c r="AM66" s="48"/>
      <c r="AN66" s="48">
        <v>3</v>
      </c>
      <c r="AO66" s="48">
        <v>4</v>
      </c>
      <c r="AP66" s="48"/>
      <c r="AQ66" s="48"/>
      <c r="AR66" s="48">
        <v>7</v>
      </c>
      <c r="AS66" s="48">
        <v>1</v>
      </c>
      <c r="AT66" s="48"/>
      <c r="AU66" s="48"/>
      <c r="AV66" s="48"/>
      <c r="AW66" s="48"/>
      <c r="AX66" s="48"/>
      <c r="AY66" s="48">
        <v>0</v>
      </c>
      <c r="AZ66" s="48">
        <f t="shared" si="1"/>
        <v>975</v>
      </c>
      <c r="BA66" s="84"/>
    </row>
    <row r="67" spans="28:53" x14ac:dyDescent="0.25">
      <c r="AB67" s="67" t="s">
        <v>639</v>
      </c>
      <c r="AC67" s="49" t="s">
        <v>572</v>
      </c>
      <c r="AD67" s="48" t="s">
        <v>618</v>
      </c>
      <c r="AE67" s="48">
        <v>88</v>
      </c>
      <c r="AF67" s="48">
        <v>42</v>
      </c>
      <c r="AG67" s="48">
        <v>12</v>
      </c>
      <c r="AH67" s="48">
        <v>26</v>
      </c>
      <c r="AI67" s="48">
        <v>38</v>
      </c>
      <c r="AJ67" s="48">
        <v>12</v>
      </c>
      <c r="AK67" s="48"/>
      <c r="AL67" s="48">
        <v>123</v>
      </c>
      <c r="AM67" s="48"/>
      <c r="AN67" s="48"/>
      <c r="AO67" s="48"/>
      <c r="AP67" s="48"/>
      <c r="AQ67" s="48"/>
      <c r="AR67" s="48"/>
      <c r="AS67" s="48"/>
      <c r="AT67" s="48"/>
      <c r="AU67" s="48"/>
      <c r="AV67" s="48"/>
      <c r="AW67" s="48"/>
      <c r="AX67" s="48"/>
      <c r="AY67" s="48">
        <v>0</v>
      </c>
      <c r="AZ67" s="48">
        <f t="shared" si="1"/>
        <v>341</v>
      </c>
      <c r="BA67" s="83">
        <f t="shared" ref="BA67" si="33">SUM(AE67:AX68)</f>
        <v>905</v>
      </c>
    </row>
    <row r="68" spans="28:53" x14ac:dyDescent="0.25">
      <c r="AB68" s="67" t="s">
        <v>639</v>
      </c>
      <c r="AC68" s="49" t="s">
        <v>572</v>
      </c>
      <c r="AD68" s="48" t="s">
        <v>619</v>
      </c>
      <c r="AE68" s="48"/>
      <c r="AF68" s="48"/>
      <c r="AG68" s="48"/>
      <c r="AH68" s="48"/>
      <c r="AI68" s="48"/>
      <c r="AJ68" s="48"/>
      <c r="AK68" s="48">
        <v>50</v>
      </c>
      <c r="AL68" s="48"/>
      <c r="AM68" s="48">
        <v>87</v>
      </c>
      <c r="AN68" s="48">
        <v>194</v>
      </c>
      <c r="AO68" s="48">
        <v>66</v>
      </c>
      <c r="AP68" s="48">
        <v>102</v>
      </c>
      <c r="AQ68" s="48">
        <v>65</v>
      </c>
      <c r="AR68" s="48"/>
      <c r="AS68" s="48"/>
      <c r="AT68" s="48"/>
      <c r="AU68" s="48"/>
      <c r="AV68" s="48"/>
      <c r="AW68" s="48"/>
      <c r="AX68" s="48"/>
      <c r="AY68" s="48">
        <v>0</v>
      </c>
      <c r="AZ68" s="48">
        <f t="shared" ref="AZ68:AZ131" si="34">SUM(AE68:AY68)</f>
        <v>564</v>
      </c>
      <c r="BA68" s="84"/>
    </row>
    <row r="69" spans="28:53" x14ac:dyDescent="0.25">
      <c r="AB69" s="67" t="s">
        <v>639</v>
      </c>
      <c r="AC69" s="49" t="s">
        <v>572</v>
      </c>
      <c r="AD69" s="48" t="s">
        <v>620</v>
      </c>
      <c r="AE69" s="48"/>
      <c r="AF69" s="48"/>
      <c r="AG69" s="48"/>
      <c r="AH69" s="48"/>
      <c r="AI69" s="48"/>
      <c r="AJ69" s="48"/>
      <c r="AK69" s="48"/>
      <c r="AL69" s="48"/>
      <c r="AM69" s="48"/>
      <c r="AN69" s="48"/>
      <c r="AO69" s="48"/>
      <c r="AP69" s="48"/>
      <c r="AQ69" s="48"/>
      <c r="AR69" s="48"/>
      <c r="AS69" s="48"/>
      <c r="AT69" s="48"/>
      <c r="AU69" s="48"/>
      <c r="AV69" s="48"/>
      <c r="AW69" s="48"/>
      <c r="AX69" s="48"/>
      <c r="AY69" s="48">
        <v>0</v>
      </c>
      <c r="AZ69" s="48">
        <f t="shared" si="34"/>
        <v>0</v>
      </c>
      <c r="BA69" s="83">
        <f t="shared" ref="BA69" si="35">SUM(AE69:AX70)</f>
        <v>0</v>
      </c>
    </row>
    <row r="70" spans="28:53" x14ac:dyDescent="0.25">
      <c r="AB70" s="67" t="s">
        <v>639</v>
      </c>
      <c r="AC70" s="49" t="s">
        <v>572</v>
      </c>
      <c r="AD70" s="48" t="s">
        <v>621</v>
      </c>
      <c r="AE70" s="48"/>
      <c r="AF70" s="48"/>
      <c r="AG70" s="48"/>
      <c r="AH70" s="48"/>
      <c r="AI70" s="48"/>
      <c r="AJ70" s="48"/>
      <c r="AK70" s="48"/>
      <c r="AL70" s="48"/>
      <c r="AM70" s="48"/>
      <c r="AN70" s="48"/>
      <c r="AO70" s="48"/>
      <c r="AP70" s="48"/>
      <c r="AQ70" s="48"/>
      <c r="AR70" s="48"/>
      <c r="AS70" s="48"/>
      <c r="AT70" s="48"/>
      <c r="AU70" s="48"/>
      <c r="AV70" s="48"/>
      <c r="AW70" s="48"/>
      <c r="AX70" s="48"/>
      <c r="AY70" s="48">
        <v>0</v>
      </c>
      <c r="AZ70" s="48">
        <f t="shared" si="34"/>
        <v>0</v>
      </c>
      <c r="BA70" s="84"/>
    </row>
    <row r="71" spans="28:53" x14ac:dyDescent="0.25">
      <c r="AB71" s="67" t="s">
        <v>640</v>
      </c>
      <c r="AC71" s="49" t="s">
        <v>597</v>
      </c>
      <c r="AD71" s="48" t="s">
        <v>618</v>
      </c>
      <c r="AE71" s="48">
        <v>96</v>
      </c>
      <c r="AF71" s="48">
        <v>163</v>
      </c>
      <c r="AG71" s="48">
        <v>32</v>
      </c>
      <c r="AH71" s="48">
        <v>35</v>
      </c>
      <c r="AI71" s="48">
        <v>26</v>
      </c>
      <c r="AJ71" s="48">
        <v>56</v>
      </c>
      <c r="AK71" s="48"/>
      <c r="AL71" s="48">
        <v>71</v>
      </c>
      <c r="AM71" s="48"/>
      <c r="AN71" s="48"/>
      <c r="AO71" s="48"/>
      <c r="AP71" s="48"/>
      <c r="AQ71" s="48"/>
      <c r="AR71" s="48"/>
      <c r="AS71" s="48"/>
      <c r="AT71" s="48"/>
      <c r="AU71" s="48"/>
      <c r="AV71" s="48"/>
      <c r="AW71" s="48"/>
      <c r="AX71" s="48"/>
      <c r="AY71" s="48">
        <v>0</v>
      </c>
      <c r="AZ71" s="48">
        <f t="shared" si="34"/>
        <v>479</v>
      </c>
      <c r="BA71" s="83">
        <f t="shared" ref="BA71" si="36">SUM(AE71:AX72)</f>
        <v>1610</v>
      </c>
    </row>
    <row r="72" spans="28:53" x14ac:dyDescent="0.25">
      <c r="AB72" s="67" t="s">
        <v>640</v>
      </c>
      <c r="AC72" s="49" t="s">
        <v>597</v>
      </c>
      <c r="AD72" s="48" t="s">
        <v>619</v>
      </c>
      <c r="AE72" s="48"/>
      <c r="AF72" s="48"/>
      <c r="AG72" s="48"/>
      <c r="AH72" s="48"/>
      <c r="AI72" s="48"/>
      <c r="AJ72" s="48"/>
      <c r="AK72" s="48">
        <v>82</v>
      </c>
      <c r="AL72" s="48"/>
      <c r="AM72" s="48">
        <v>138</v>
      </c>
      <c r="AN72" s="48">
        <v>297</v>
      </c>
      <c r="AO72" s="48">
        <v>194</v>
      </c>
      <c r="AP72" s="48">
        <v>176</v>
      </c>
      <c r="AQ72" s="48">
        <v>244</v>
      </c>
      <c r="AR72" s="48"/>
      <c r="AS72" s="48"/>
      <c r="AT72" s="48"/>
      <c r="AU72" s="48"/>
      <c r="AV72" s="48"/>
      <c r="AW72" s="48"/>
      <c r="AX72" s="48"/>
      <c r="AY72" s="48">
        <v>0</v>
      </c>
      <c r="AZ72" s="48">
        <f t="shared" si="34"/>
        <v>1131</v>
      </c>
      <c r="BA72" s="84"/>
    </row>
    <row r="73" spans="28:53" x14ac:dyDescent="0.25">
      <c r="AB73" s="67" t="s">
        <v>640</v>
      </c>
      <c r="AC73" s="49" t="s">
        <v>597</v>
      </c>
      <c r="AD73" s="48" t="s">
        <v>620</v>
      </c>
      <c r="AE73" s="48"/>
      <c r="AF73" s="48"/>
      <c r="AG73" s="48"/>
      <c r="AH73" s="48"/>
      <c r="AI73" s="48"/>
      <c r="AJ73" s="48"/>
      <c r="AK73" s="48"/>
      <c r="AL73" s="48"/>
      <c r="AM73" s="48"/>
      <c r="AN73" s="48"/>
      <c r="AO73" s="48"/>
      <c r="AP73" s="48"/>
      <c r="AQ73" s="48"/>
      <c r="AR73" s="48"/>
      <c r="AS73" s="48"/>
      <c r="AT73" s="48"/>
      <c r="AU73" s="48"/>
      <c r="AV73" s="48"/>
      <c r="AW73" s="48"/>
      <c r="AX73" s="48"/>
      <c r="AY73" s="48">
        <v>0</v>
      </c>
      <c r="AZ73" s="48">
        <f t="shared" si="34"/>
        <v>0</v>
      </c>
      <c r="BA73" s="83">
        <f t="shared" ref="BA73" si="37">SUM(AE73:AX74)</f>
        <v>0</v>
      </c>
    </row>
    <row r="74" spans="28:53" x14ac:dyDescent="0.25">
      <c r="AB74" s="67" t="s">
        <v>640</v>
      </c>
      <c r="AC74" s="49" t="s">
        <v>597</v>
      </c>
      <c r="AD74" s="48" t="s">
        <v>621</v>
      </c>
      <c r="AE74" s="48"/>
      <c r="AF74" s="48"/>
      <c r="AG74" s="48"/>
      <c r="AH74" s="48"/>
      <c r="AI74" s="48"/>
      <c r="AJ74" s="48"/>
      <c r="AK74" s="48"/>
      <c r="AL74" s="48"/>
      <c r="AM74" s="48"/>
      <c r="AN74" s="48"/>
      <c r="AO74" s="48"/>
      <c r="AP74" s="48"/>
      <c r="AQ74" s="48"/>
      <c r="AR74" s="48"/>
      <c r="AS74" s="48"/>
      <c r="AT74" s="48"/>
      <c r="AU74" s="48"/>
      <c r="AV74" s="48"/>
      <c r="AW74" s="48"/>
      <c r="AX74" s="48"/>
      <c r="AY74" s="48">
        <v>0</v>
      </c>
      <c r="AZ74" s="48">
        <f t="shared" si="34"/>
        <v>0</v>
      </c>
      <c r="BA74" s="84"/>
    </row>
    <row r="75" spans="28:53" x14ac:dyDescent="0.25">
      <c r="AB75" s="67" t="s">
        <v>641</v>
      </c>
      <c r="AC75" s="49" t="s">
        <v>522</v>
      </c>
      <c r="AD75" s="48" t="s">
        <v>618</v>
      </c>
      <c r="AE75" s="48"/>
      <c r="AF75" s="48"/>
      <c r="AG75" s="48"/>
      <c r="AH75" s="48"/>
      <c r="AI75" s="48"/>
      <c r="AJ75" s="48"/>
      <c r="AK75" s="48"/>
      <c r="AL75" s="48"/>
      <c r="AM75" s="48"/>
      <c r="AN75" s="48"/>
      <c r="AO75" s="48"/>
      <c r="AP75" s="48"/>
      <c r="AQ75" s="48"/>
      <c r="AR75" s="48"/>
      <c r="AS75" s="48"/>
      <c r="AT75" s="48"/>
      <c r="AU75" s="48"/>
      <c r="AV75" s="48"/>
      <c r="AW75" s="48"/>
      <c r="AX75" s="48"/>
      <c r="AY75" s="48">
        <v>0</v>
      </c>
      <c r="AZ75" s="48">
        <f t="shared" si="34"/>
        <v>0</v>
      </c>
      <c r="BA75" s="83">
        <f t="shared" ref="BA75" si="38">SUM(AE75:AX76)</f>
        <v>0</v>
      </c>
    </row>
    <row r="76" spans="28:53" x14ac:dyDescent="0.25">
      <c r="AB76" s="67" t="s">
        <v>641</v>
      </c>
      <c r="AC76" s="49" t="s">
        <v>522</v>
      </c>
      <c r="AD76" s="48" t="s">
        <v>619</v>
      </c>
      <c r="AE76" s="48"/>
      <c r="AF76" s="48"/>
      <c r="AG76" s="48"/>
      <c r="AH76" s="48"/>
      <c r="AI76" s="48"/>
      <c r="AJ76" s="48"/>
      <c r="AK76" s="48"/>
      <c r="AL76" s="48"/>
      <c r="AM76" s="48"/>
      <c r="AN76" s="48"/>
      <c r="AO76" s="48"/>
      <c r="AP76" s="48"/>
      <c r="AQ76" s="48"/>
      <c r="AR76" s="48"/>
      <c r="AS76" s="48"/>
      <c r="AT76" s="48"/>
      <c r="AU76" s="48"/>
      <c r="AV76" s="48"/>
      <c r="AW76" s="48"/>
      <c r="AX76" s="48"/>
      <c r="AY76" s="48">
        <v>0</v>
      </c>
      <c r="AZ76" s="48">
        <f t="shared" si="34"/>
        <v>0</v>
      </c>
      <c r="BA76" s="84"/>
    </row>
    <row r="77" spans="28:53" x14ac:dyDescent="0.25">
      <c r="AB77" s="67" t="s">
        <v>641</v>
      </c>
      <c r="AC77" s="49" t="s">
        <v>522</v>
      </c>
      <c r="AD77" s="48" t="s">
        <v>620</v>
      </c>
      <c r="AE77" s="48"/>
      <c r="AF77" s="48"/>
      <c r="AG77" s="48"/>
      <c r="AH77" s="48"/>
      <c r="AI77" s="48"/>
      <c r="AJ77" s="48"/>
      <c r="AK77" s="48"/>
      <c r="AL77" s="48"/>
      <c r="AM77" s="48"/>
      <c r="AN77" s="48">
        <v>11</v>
      </c>
      <c r="AO77" s="48">
        <v>1</v>
      </c>
      <c r="AP77" s="48">
        <v>2</v>
      </c>
      <c r="AQ77" s="48"/>
      <c r="AR77" s="48"/>
      <c r="AS77" s="48"/>
      <c r="AT77" s="48">
        <v>1</v>
      </c>
      <c r="AU77" s="48"/>
      <c r="AV77" s="48"/>
      <c r="AW77" s="48"/>
      <c r="AX77" s="48"/>
      <c r="AY77" s="48">
        <v>0</v>
      </c>
      <c r="AZ77" s="48">
        <f t="shared" si="34"/>
        <v>15</v>
      </c>
      <c r="BA77" s="83">
        <f t="shared" ref="BA77" si="39">SUM(AE77:AX78)</f>
        <v>17</v>
      </c>
    </row>
    <row r="78" spans="28:53" x14ac:dyDescent="0.25">
      <c r="AB78" s="67" t="s">
        <v>641</v>
      </c>
      <c r="AC78" s="49" t="s">
        <v>522</v>
      </c>
      <c r="AD78" s="48" t="s">
        <v>621</v>
      </c>
      <c r="AE78" s="48"/>
      <c r="AF78" s="48"/>
      <c r="AG78" s="48"/>
      <c r="AH78" s="48"/>
      <c r="AI78" s="48"/>
      <c r="AJ78" s="48"/>
      <c r="AK78" s="48"/>
      <c r="AL78" s="48"/>
      <c r="AM78" s="48"/>
      <c r="AN78" s="48"/>
      <c r="AO78" s="48"/>
      <c r="AP78" s="48"/>
      <c r="AQ78" s="48"/>
      <c r="AR78" s="48">
        <v>1</v>
      </c>
      <c r="AS78" s="48">
        <v>1</v>
      </c>
      <c r="AT78" s="48"/>
      <c r="AU78" s="48"/>
      <c r="AV78" s="48"/>
      <c r="AW78" s="48"/>
      <c r="AX78" s="48"/>
      <c r="AY78" s="48">
        <v>0</v>
      </c>
      <c r="AZ78" s="48">
        <f t="shared" si="34"/>
        <v>2</v>
      </c>
      <c r="BA78" s="84"/>
    </row>
    <row r="79" spans="28:53" x14ac:dyDescent="0.25">
      <c r="AB79" s="67" t="s">
        <v>642</v>
      </c>
      <c r="AC79" s="49" t="s">
        <v>547</v>
      </c>
      <c r="AD79" s="48" t="s">
        <v>618</v>
      </c>
      <c r="AE79" s="48"/>
      <c r="AF79" s="48"/>
      <c r="AG79" s="48"/>
      <c r="AH79" s="48"/>
      <c r="AI79" s="48"/>
      <c r="AJ79" s="48"/>
      <c r="AK79" s="48"/>
      <c r="AL79" s="48"/>
      <c r="AM79" s="48"/>
      <c r="AN79" s="48"/>
      <c r="AO79" s="48"/>
      <c r="AP79" s="48"/>
      <c r="AQ79" s="48"/>
      <c r="AR79" s="48"/>
      <c r="AS79" s="48"/>
      <c r="AT79" s="48"/>
      <c r="AU79" s="48"/>
      <c r="AV79" s="48"/>
      <c r="AW79" s="48"/>
      <c r="AX79" s="48"/>
      <c r="AY79" s="48">
        <v>0</v>
      </c>
      <c r="AZ79" s="48">
        <f t="shared" si="34"/>
        <v>0</v>
      </c>
      <c r="BA79" s="83">
        <f t="shared" ref="BA79" si="40">SUM(AE79:AX80)</f>
        <v>0</v>
      </c>
    </row>
    <row r="80" spans="28:53" x14ac:dyDescent="0.25">
      <c r="AB80" s="67" t="s">
        <v>642</v>
      </c>
      <c r="AC80" s="49" t="s">
        <v>547</v>
      </c>
      <c r="AD80" s="48" t="s">
        <v>619</v>
      </c>
      <c r="AE80" s="48"/>
      <c r="AF80" s="48"/>
      <c r="AG80" s="48"/>
      <c r="AH80" s="48"/>
      <c r="AI80" s="48"/>
      <c r="AJ80" s="48"/>
      <c r="AK80" s="48"/>
      <c r="AL80" s="48"/>
      <c r="AM80" s="48"/>
      <c r="AN80" s="48"/>
      <c r="AO80" s="48"/>
      <c r="AP80" s="48"/>
      <c r="AQ80" s="48"/>
      <c r="AR80" s="48"/>
      <c r="AS80" s="48"/>
      <c r="AT80" s="48"/>
      <c r="AU80" s="48"/>
      <c r="AV80" s="48"/>
      <c r="AW80" s="48"/>
      <c r="AX80" s="48"/>
      <c r="AY80" s="48">
        <v>0</v>
      </c>
      <c r="AZ80" s="48">
        <f t="shared" si="34"/>
        <v>0</v>
      </c>
      <c r="BA80" s="84"/>
    </row>
    <row r="81" spans="28:53" x14ac:dyDescent="0.25">
      <c r="AB81" s="67" t="s">
        <v>642</v>
      </c>
      <c r="AC81" s="49" t="s">
        <v>547</v>
      </c>
      <c r="AD81" s="48" t="s">
        <v>620</v>
      </c>
      <c r="AE81" s="48"/>
      <c r="AF81" s="48"/>
      <c r="AG81" s="48"/>
      <c r="AH81" s="48"/>
      <c r="AI81" s="48"/>
      <c r="AJ81" s="48"/>
      <c r="AK81" s="48"/>
      <c r="AL81" s="48">
        <v>28</v>
      </c>
      <c r="AM81" s="48">
        <v>195</v>
      </c>
      <c r="AN81" s="48">
        <v>36</v>
      </c>
      <c r="AO81" s="48">
        <v>140</v>
      </c>
      <c r="AP81" s="48"/>
      <c r="AQ81" s="48"/>
      <c r="AR81" s="48"/>
      <c r="AS81" s="48"/>
      <c r="AT81" s="48"/>
      <c r="AU81" s="48"/>
      <c r="AV81" s="48"/>
      <c r="AW81" s="48"/>
      <c r="AX81" s="48"/>
      <c r="AY81" s="48">
        <v>0</v>
      </c>
      <c r="AZ81" s="48">
        <f t="shared" si="34"/>
        <v>399</v>
      </c>
      <c r="BA81" s="83">
        <f t="shared" ref="BA81" si="41">SUM(AE81:AX82)</f>
        <v>728</v>
      </c>
    </row>
    <row r="82" spans="28:53" x14ac:dyDescent="0.25">
      <c r="AB82" s="67" t="s">
        <v>642</v>
      </c>
      <c r="AC82" s="49" t="s">
        <v>547</v>
      </c>
      <c r="AD82" s="48" t="s">
        <v>621</v>
      </c>
      <c r="AE82" s="48"/>
      <c r="AF82" s="48"/>
      <c r="AG82" s="48"/>
      <c r="AH82" s="48"/>
      <c r="AI82" s="48"/>
      <c r="AJ82" s="48"/>
      <c r="AK82" s="48"/>
      <c r="AL82" s="48"/>
      <c r="AM82" s="48"/>
      <c r="AN82" s="48"/>
      <c r="AO82" s="48"/>
      <c r="AP82" s="48">
        <v>11</v>
      </c>
      <c r="AQ82" s="48">
        <v>35</v>
      </c>
      <c r="AR82" s="48">
        <v>103</v>
      </c>
      <c r="AS82" s="48"/>
      <c r="AT82" s="48">
        <v>89</v>
      </c>
      <c r="AU82" s="48">
        <v>91</v>
      </c>
      <c r="AV82" s="48"/>
      <c r="AW82" s="48"/>
      <c r="AX82" s="48"/>
      <c r="AY82" s="48">
        <v>0</v>
      </c>
      <c r="AZ82" s="48">
        <f t="shared" si="34"/>
        <v>329</v>
      </c>
      <c r="BA82" s="84"/>
    </row>
    <row r="83" spans="28:53" x14ac:dyDescent="0.25">
      <c r="AB83" s="67" t="s">
        <v>643</v>
      </c>
      <c r="AC83" s="49" t="s">
        <v>573</v>
      </c>
      <c r="AD83" s="48" t="s">
        <v>618</v>
      </c>
      <c r="AE83" s="48"/>
      <c r="AF83" s="48"/>
      <c r="AG83" s="48"/>
      <c r="AH83" s="48"/>
      <c r="AI83" s="48"/>
      <c r="AJ83" s="48"/>
      <c r="AK83" s="48"/>
      <c r="AL83" s="48"/>
      <c r="AM83" s="48"/>
      <c r="AN83" s="48"/>
      <c r="AO83" s="48"/>
      <c r="AP83" s="48"/>
      <c r="AQ83" s="48"/>
      <c r="AR83" s="48"/>
      <c r="AS83" s="48"/>
      <c r="AT83" s="48"/>
      <c r="AU83" s="48">
        <v>1</v>
      </c>
      <c r="AV83" s="48"/>
      <c r="AW83" s="48"/>
      <c r="AX83" s="48"/>
      <c r="AY83" s="48">
        <v>0</v>
      </c>
      <c r="AZ83" s="48">
        <f t="shared" si="34"/>
        <v>1</v>
      </c>
      <c r="BA83" s="83">
        <f t="shared" ref="BA83" si="42">SUM(AE83:AX84)</f>
        <v>1</v>
      </c>
    </row>
    <row r="84" spans="28:53" x14ac:dyDescent="0.25">
      <c r="AB84" s="67" t="s">
        <v>643</v>
      </c>
      <c r="AC84" s="49" t="s">
        <v>573</v>
      </c>
      <c r="AD84" s="48" t="s">
        <v>619</v>
      </c>
      <c r="AE84" s="48"/>
      <c r="AF84" s="48"/>
      <c r="AG84" s="48"/>
      <c r="AH84" s="48"/>
      <c r="AI84" s="48"/>
      <c r="AJ84" s="48"/>
      <c r="AK84" s="48"/>
      <c r="AL84" s="48"/>
      <c r="AM84" s="48"/>
      <c r="AN84" s="48"/>
      <c r="AO84" s="48"/>
      <c r="AP84" s="48"/>
      <c r="AQ84" s="48"/>
      <c r="AR84" s="48"/>
      <c r="AS84" s="48"/>
      <c r="AT84" s="48"/>
      <c r="AU84" s="48"/>
      <c r="AV84" s="48"/>
      <c r="AW84" s="48"/>
      <c r="AX84" s="48"/>
      <c r="AY84" s="48">
        <v>0</v>
      </c>
      <c r="AZ84" s="48">
        <f t="shared" si="34"/>
        <v>0</v>
      </c>
      <c r="BA84" s="84"/>
    </row>
    <row r="85" spans="28:53" x14ac:dyDescent="0.25">
      <c r="AB85" s="67" t="s">
        <v>643</v>
      </c>
      <c r="AC85" s="49" t="s">
        <v>573</v>
      </c>
      <c r="AD85" s="48" t="s">
        <v>620</v>
      </c>
      <c r="AE85" s="48"/>
      <c r="AF85" s="48"/>
      <c r="AG85" s="48"/>
      <c r="AH85" s="48"/>
      <c r="AI85" s="48"/>
      <c r="AJ85" s="48"/>
      <c r="AK85" s="48"/>
      <c r="AL85" s="48"/>
      <c r="AM85" s="48"/>
      <c r="AN85" s="48"/>
      <c r="AO85" s="48"/>
      <c r="AP85" s="48"/>
      <c r="AQ85" s="48"/>
      <c r="AR85" s="48"/>
      <c r="AS85" s="48"/>
      <c r="AT85" s="48"/>
      <c r="AU85" s="48"/>
      <c r="AV85" s="48"/>
      <c r="AW85" s="48"/>
      <c r="AX85" s="48"/>
      <c r="AY85" s="48">
        <v>0</v>
      </c>
      <c r="AZ85" s="48">
        <f t="shared" si="34"/>
        <v>0</v>
      </c>
      <c r="BA85" s="83">
        <f t="shared" ref="BA85" si="43">SUM(AE85:AX86)</f>
        <v>0</v>
      </c>
    </row>
    <row r="86" spans="28:53" x14ac:dyDescent="0.25">
      <c r="AB86" s="67" t="s">
        <v>643</v>
      </c>
      <c r="AC86" s="49" t="s">
        <v>573</v>
      </c>
      <c r="AD86" s="48" t="s">
        <v>621</v>
      </c>
      <c r="AE86" s="48"/>
      <c r="AF86" s="48"/>
      <c r="AG86" s="48"/>
      <c r="AH86" s="48"/>
      <c r="AI86" s="48"/>
      <c r="AJ86" s="48"/>
      <c r="AK86" s="48"/>
      <c r="AL86" s="48"/>
      <c r="AM86" s="48"/>
      <c r="AN86" s="48"/>
      <c r="AO86" s="48"/>
      <c r="AP86" s="48"/>
      <c r="AQ86" s="48"/>
      <c r="AR86" s="48"/>
      <c r="AS86" s="48"/>
      <c r="AT86" s="48"/>
      <c r="AU86" s="48"/>
      <c r="AV86" s="48"/>
      <c r="AW86" s="48"/>
      <c r="AX86" s="48"/>
      <c r="AY86" s="48">
        <v>0</v>
      </c>
      <c r="AZ86" s="48">
        <f t="shared" si="34"/>
        <v>0</v>
      </c>
      <c r="BA86" s="84"/>
    </row>
    <row r="87" spans="28:53" x14ac:dyDescent="0.25">
      <c r="AB87" s="67" t="s">
        <v>644</v>
      </c>
      <c r="AC87" s="49" t="s">
        <v>598</v>
      </c>
      <c r="AD87" s="48" t="s">
        <v>618</v>
      </c>
      <c r="AE87" s="48"/>
      <c r="AF87" s="48"/>
      <c r="AG87" s="48"/>
      <c r="AH87" s="48"/>
      <c r="AI87" s="48"/>
      <c r="AJ87" s="48"/>
      <c r="AK87" s="48"/>
      <c r="AL87" s="48"/>
      <c r="AM87" s="48"/>
      <c r="AN87" s="48"/>
      <c r="AO87" s="48"/>
      <c r="AP87" s="48"/>
      <c r="AQ87" s="48">
        <v>1</v>
      </c>
      <c r="AR87" s="48">
        <v>1</v>
      </c>
      <c r="AS87" s="48"/>
      <c r="AT87" s="48">
        <v>5</v>
      </c>
      <c r="AU87" s="48">
        <v>2</v>
      </c>
      <c r="AV87" s="48"/>
      <c r="AW87" s="48"/>
      <c r="AX87" s="48">
        <v>4</v>
      </c>
      <c r="AY87" s="48">
        <v>0</v>
      </c>
      <c r="AZ87" s="48">
        <f t="shared" si="34"/>
        <v>13</v>
      </c>
      <c r="BA87" s="83">
        <f t="shared" ref="BA87" si="44">SUM(AE87:AX88)</f>
        <v>13</v>
      </c>
    </row>
    <row r="88" spans="28:53" x14ac:dyDescent="0.25">
      <c r="AB88" s="67" t="s">
        <v>644</v>
      </c>
      <c r="AC88" s="49" t="s">
        <v>598</v>
      </c>
      <c r="AD88" s="48" t="s">
        <v>619</v>
      </c>
      <c r="AE88" s="48"/>
      <c r="AF88" s="48"/>
      <c r="AG88" s="48"/>
      <c r="AH88" s="48"/>
      <c r="AI88" s="48"/>
      <c r="AJ88" s="48"/>
      <c r="AK88" s="48"/>
      <c r="AL88" s="48"/>
      <c r="AM88" s="48"/>
      <c r="AN88" s="48"/>
      <c r="AO88" s="48"/>
      <c r="AP88" s="48"/>
      <c r="AQ88" s="48"/>
      <c r="AR88" s="48"/>
      <c r="AS88" s="48"/>
      <c r="AT88" s="48"/>
      <c r="AU88" s="48"/>
      <c r="AV88" s="48"/>
      <c r="AW88" s="48"/>
      <c r="AX88" s="48"/>
      <c r="AY88" s="48">
        <v>0</v>
      </c>
      <c r="AZ88" s="48">
        <f t="shared" si="34"/>
        <v>0</v>
      </c>
      <c r="BA88" s="84"/>
    </row>
    <row r="89" spans="28:53" x14ac:dyDescent="0.25">
      <c r="AB89" s="67" t="s">
        <v>644</v>
      </c>
      <c r="AC89" s="49" t="s">
        <v>598</v>
      </c>
      <c r="AD89" s="48" t="s">
        <v>620</v>
      </c>
      <c r="AE89" s="48"/>
      <c r="AF89" s="48"/>
      <c r="AG89" s="48"/>
      <c r="AH89" s="48"/>
      <c r="AI89" s="48"/>
      <c r="AJ89" s="48"/>
      <c r="AK89" s="48"/>
      <c r="AL89" s="48"/>
      <c r="AM89" s="48"/>
      <c r="AN89" s="48"/>
      <c r="AO89" s="48"/>
      <c r="AP89" s="48"/>
      <c r="AQ89" s="48"/>
      <c r="AR89" s="48"/>
      <c r="AS89" s="48"/>
      <c r="AT89" s="48"/>
      <c r="AU89" s="48"/>
      <c r="AV89" s="48"/>
      <c r="AW89" s="48"/>
      <c r="AX89" s="48"/>
      <c r="AY89" s="48">
        <v>0</v>
      </c>
      <c r="AZ89" s="48">
        <f t="shared" si="34"/>
        <v>0</v>
      </c>
      <c r="BA89" s="83">
        <f t="shared" ref="BA89" si="45">SUM(AE89:AX90)</f>
        <v>0</v>
      </c>
    </row>
    <row r="90" spans="28:53" x14ac:dyDescent="0.25">
      <c r="AB90" s="67" t="s">
        <v>644</v>
      </c>
      <c r="AC90" s="49" t="s">
        <v>598</v>
      </c>
      <c r="AD90" s="48" t="s">
        <v>621</v>
      </c>
      <c r="AE90" s="48"/>
      <c r="AF90" s="48"/>
      <c r="AG90" s="48"/>
      <c r="AH90" s="48"/>
      <c r="AI90" s="48"/>
      <c r="AJ90" s="48"/>
      <c r="AK90" s="48"/>
      <c r="AL90" s="48"/>
      <c r="AM90" s="48"/>
      <c r="AN90" s="48"/>
      <c r="AO90" s="48"/>
      <c r="AP90" s="48"/>
      <c r="AQ90" s="48"/>
      <c r="AR90" s="48"/>
      <c r="AS90" s="48"/>
      <c r="AT90" s="48"/>
      <c r="AU90" s="48"/>
      <c r="AV90" s="48"/>
      <c r="AW90" s="48"/>
      <c r="AX90" s="48"/>
      <c r="AY90" s="48">
        <v>0</v>
      </c>
      <c r="AZ90" s="48">
        <f t="shared" si="34"/>
        <v>0</v>
      </c>
      <c r="BA90" s="84"/>
    </row>
    <row r="91" spans="28:53" x14ac:dyDescent="0.25">
      <c r="AB91" s="67" t="s">
        <v>645</v>
      </c>
      <c r="AC91" s="49" t="s">
        <v>574</v>
      </c>
      <c r="AD91" s="48" t="s">
        <v>618</v>
      </c>
      <c r="AE91" s="48"/>
      <c r="AF91" s="48"/>
      <c r="AG91" s="48"/>
      <c r="AH91" s="48"/>
      <c r="AI91" s="48"/>
      <c r="AJ91" s="48"/>
      <c r="AK91" s="48"/>
      <c r="AL91" s="48"/>
      <c r="AM91" s="48"/>
      <c r="AN91" s="48"/>
      <c r="AO91" s="48"/>
      <c r="AP91" s="48"/>
      <c r="AQ91" s="48"/>
      <c r="AR91" s="48">
        <v>2</v>
      </c>
      <c r="AS91" s="48"/>
      <c r="AT91" s="48">
        <v>31</v>
      </c>
      <c r="AU91" s="48">
        <v>21</v>
      </c>
      <c r="AV91" s="48">
        <v>0</v>
      </c>
      <c r="AW91" s="48">
        <v>0</v>
      </c>
      <c r="AX91" s="48">
        <v>26</v>
      </c>
      <c r="AY91" s="48">
        <v>0</v>
      </c>
      <c r="AZ91" s="48">
        <f t="shared" si="34"/>
        <v>80</v>
      </c>
      <c r="BA91" s="83">
        <f t="shared" ref="BA91" si="46">SUM(AE91:AX92)</f>
        <v>80</v>
      </c>
    </row>
    <row r="92" spans="28:53" x14ac:dyDescent="0.25">
      <c r="AB92" s="67" t="s">
        <v>645</v>
      </c>
      <c r="AC92" s="49" t="s">
        <v>574</v>
      </c>
      <c r="AD92" s="48" t="s">
        <v>619</v>
      </c>
      <c r="AE92" s="48"/>
      <c r="AF92" s="48"/>
      <c r="AG92" s="48"/>
      <c r="AH92" s="48"/>
      <c r="AI92" s="48"/>
      <c r="AJ92" s="48"/>
      <c r="AK92" s="48"/>
      <c r="AL92" s="48"/>
      <c r="AM92" s="48"/>
      <c r="AN92" s="48"/>
      <c r="AO92" s="48"/>
      <c r="AP92" s="48"/>
      <c r="AQ92" s="48"/>
      <c r="AR92" s="48"/>
      <c r="AS92" s="48"/>
      <c r="AT92" s="48"/>
      <c r="AU92" s="48"/>
      <c r="AV92" s="48"/>
      <c r="AW92" s="48"/>
      <c r="AX92" s="48"/>
      <c r="AY92" s="48">
        <v>0</v>
      </c>
      <c r="AZ92" s="48">
        <f t="shared" si="34"/>
        <v>0</v>
      </c>
      <c r="BA92" s="84"/>
    </row>
    <row r="93" spans="28:53" x14ac:dyDescent="0.25">
      <c r="AB93" s="67" t="s">
        <v>645</v>
      </c>
      <c r="AC93" s="49" t="s">
        <v>574</v>
      </c>
      <c r="AD93" s="48" t="s">
        <v>620</v>
      </c>
      <c r="AE93" s="48"/>
      <c r="AF93" s="48"/>
      <c r="AG93" s="48"/>
      <c r="AH93" s="48"/>
      <c r="AI93" s="48"/>
      <c r="AJ93" s="48"/>
      <c r="AK93" s="48"/>
      <c r="AL93" s="48"/>
      <c r="AM93" s="48"/>
      <c r="AN93" s="48"/>
      <c r="AO93" s="48"/>
      <c r="AP93" s="48"/>
      <c r="AQ93" s="48"/>
      <c r="AR93" s="48"/>
      <c r="AS93" s="48"/>
      <c r="AT93" s="48"/>
      <c r="AU93" s="48"/>
      <c r="AV93" s="48"/>
      <c r="AW93" s="48"/>
      <c r="AX93" s="48"/>
      <c r="AY93" s="48">
        <v>0</v>
      </c>
      <c r="AZ93" s="48">
        <f t="shared" si="34"/>
        <v>0</v>
      </c>
      <c r="BA93" s="83">
        <f t="shared" ref="BA93" si="47">SUM(AE93:AX94)</f>
        <v>0</v>
      </c>
    </row>
    <row r="94" spans="28:53" x14ac:dyDescent="0.25">
      <c r="AB94" s="67" t="s">
        <v>645</v>
      </c>
      <c r="AC94" s="49" t="s">
        <v>574</v>
      </c>
      <c r="AD94" s="48" t="s">
        <v>621</v>
      </c>
      <c r="AE94" s="48"/>
      <c r="AF94" s="48"/>
      <c r="AG94" s="48"/>
      <c r="AH94" s="48"/>
      <c r="AI94" s="48"/>
      <c r="AJ94" s="48"/>
      <c r="AK94" s="48"/>
      <c r="AL94" s="48"/>
      <c r="AM94" s="48"/>
      <c r="AN94" s="48"/>
      <c r="AO94" s="48"/>
      <c r="AP94" s="48"/>
      <c r="AQ94" s="48"/>
      <c r="AR94" s="48"/>
      <c r="AS94" s="48"/>
      <c r="AT94" s="48"/>
      <c r="AU94" s="48"/>
      <c r="AV94" s="48"/>
      <c r="AW94" s="48"/>
      <c r="AX94" s="48"/>
      <c r="AY94" s="48">
        <v>0</v>
      </c>
      <c r="AZ94" s="48">
        <f t="shared" si="34"/>
        <v>0</v>
      </c>
      <c r="BA94" s="84"/>
    </row>
    <row r="95" spans="28:53" x14ac:dyDescent="0.25">
      <c r="AB95" s="67" t="s">
        <v>646</v>
      </c>
      <c r="AC95" s="49" t="s">
        <v>599</v>
      </c>
      <c r="AD95" s="48" t="s">
        <v>618</v>
      </c>
      <c r="AE95" s="48"/>
      <c r="AF95" s="48"/>
      <c r="AG95" s="48"/>
      <c r="AH95" s="48"/>
      <c r="AI95" s="48"/>
      <c r="AJ95" s="48"/>
      <c r="AK95" s="48"/>
      <c r="AL95" s="48"/>
      <c r="AM95" s="48"/>
      <c r="AN95" s="48"/>
      <c r="AO95" s="48"/>
      <c r="AP95" s="48"/>
      <c r="AQ95" s="48">
        <v>2</v>
      </c>
      <c r="AR95" s="48">
        <v>98</v>
      </c>
      <c r="AS95" s="48">
        <v>12</v>
      </c>
      <c r="AT95" s="48">
        <v>94</v>
      </c>
      <c r="AU95" s="48">
        <v>20</v>
      </c>
      <c r="AV95" s="48">
        <v>7</v>
      </c>
      <c r="AW95" s="48">
        <v>14</v>
      </c>
      <c r="AX95" s="48">
        <v>26</v>
      </c>
      <c r="AY95" s="48">
        <v>0</v>
      </c>
      <c r="AZ95" s="48">
        <f t="shared" si="34"/>
        <v>273</v>
      </c>
      <c r="BA95" s="83">
        <f t="shared" ref="BA95" si="48">SUM(AE95:AX96)</f>
        <v>273</v>
      </c>
    </row>
    <row r="96" spans="28:53" x14ac:dyDescent="0.25">
      <c r="AB96" s="67" t="s">
        <v>646</v>
      </c>
      <c r="AC96" s="49" t="s">
        <v>599</v>
      </c>
      <c r="AD96" s="48" t="s">
        <v>619</v>
      </c>
      <c r="AE96" s="48"/>
      <c r="AF96" s="48"/>
      <c r="AG96" s="48"/>
      <c r="AH96" s="48"/>
      <c r="AI96" s="48"/>
      <c r="AJ96" s="48"/>
      <c r="AK96" s="48"/>
      <c r="AL96" s="48"/>
      <c r="AM96" s="48"/>
      <c r="AN96" s="48"/>
      <c r="AO96" s="48"/>
      <c r="AP96" s="48"/>
      <c r="AQ96" s="48"/>
      <c r="AR96" s="48"/>
      <c r="AS96" s="48"/>
      <c r="AT96" s="48"/>
      <c r="AU96" s="48"/>
      <c r="AV96" s="48"/>
      <c r="AW96" s="48"/>
      <c r="AX96" s="48"/>
      <c r="AY96" s="48">
        <v>0</v>
      </c>
      <c r="AZ96" s="48">
        <f t="shared" si="34"/>
        <v>0</v>
      </c>
      <c r="BA96" s="84"/>
    </row>
    <row r="97" spans="28:53" x14ac:dyDescent="0.25">
      <c r="AB97" s="67" t="s">
        <v>646</v>
      </c>
      <c r="AC97" s="49" t="s">
        <v>599</v>
      </c>
      <c r="AD97" s="48" t="s">
        <v>620</v>
      </c>
      <c r="AE97" s="48"/>
      <c r="AF97" s="48"/>
      <c r="AG97" s="48"/>
      <c r="AH97" s="48"/>
      <c r="AI97" s="48"/>
      <c r="AJ97" s="48"/>
      <c r="AK97" s="48"/>
      <c r="AL97" s="48"/>
      <c r="AM97" s="48"/>
      <c r="AN97" s="48"/>
      <c r="AO97" s="48"/>
      <c r="AP97" s="48"/>
      <c r="AQ97" s="48"/>
      <c r="AR97" s="48"/>
      <c r="AS97" s="48"/>
      <c r="AT97" s="48"/>
      <c r="AU97" s="48"/>
      <c r="AV97" s="48"/>
      <c r="AW97" s="48"/>
      <c r="AX97" s="48"/>
      <c r="AY97" s="48">
        <v>0</v>
      </c>
      <c r="AZ97" s="48">
        <f t="shared" si="34"/>
        <v>0</v>
      </c>
      <c r="BA97" s="83">
        <f t="shared" ref="BA97" si="49">SUM(AE97:AX98)</f>
        <v>0</v>
      </c>
    </row>
    <row r="98" spans="28:53" x14ac:dyDescent="0.25">
      <c r="AB98" s="67" t="s">
        <v>646</v>
      </c>
      <c r="AC98" s="49" t="s">
        <v>599</v>
      </c>
      <c r="AD98" s="48" t="s">
        <v>621</v>
      </c>
      <c r="AE98" s="48"/>
      <c r="AF98" s="48"/>
      <c r="AG98" s="48"/>
      <c r="AH98" s="48"/>
      <c r="AI98" s="48"/>
      <c r="AJ98" s="48"/>
      <c r="AK98" s="48"/>
      <c r="AL98" s="48"/>
      <c r="AM98" s="48"/>
      <c r="AN98" s="48"/>
      <c r="AO98" s="48"/>
      <c r="AP98" s="48"/>
      <c r="AQ98" s="48"/>
      <c r="AR98" s="48"/>
      <c r="AS98" s="48"/>
      <c r="AT98" s="48"/>
      <c r="AU98" s="48"/>
      <c r="AV98" s="48"/>
      <c r="AW98" s="48"/>
      <c r="AX98" s="48"/>
      <c r="AY98" s="48">
        <v>0</v>
      </c>
      <c r="AZ98" s="48">
        <f t="shared" si="34"/>
        <v>0</v>
      </c>
      <c r="BA98" s="84"/>
    </row>
    <row r="99" spans="28:53" x14ac:dyDescent="0.25">
      <c r="AB99" s="67" t="s">
        <v>647</v>
      </c>
      <c r="AC99" s="49" t="s">
        <v>600</v>
      </c>
      <c r="AD99" s="48" t="s">
        <v>618</v>
      </c>
      <c r="AE99" s="48"/>
      <c r="AF99" s="48"/>
      <c r="AG99" s="48"/>
      <c r="AH99" s="48"/>
      <c r="AI99" s="48"/>
      <c r="AJ99" s="48"/>
      <c r="AK99" s="48"/>
      <c r="AL99" s="48"/>
      <c r="AM99" s="48"/>
      <c r="AN99" s="48"/>
      <c r="AO99" s="48"/>
      <c r="AP99" s="48"/>
      <c r="AQ99" s="48"/>
      <c r="AR99" s="48"/>
      <c r="AS99" s="48"/>
      <c r="AT99" s="48"/>
      <c r="AU99" s="48"/>
      <c r="AV99" s="48"/>
      <c r="AW99" s="48"/>
      <c r="AX99" s="48"/>
      <c r="AY99" s="48">
        <v>0</v>
      </c>
      <c r="AZ99" s="48">
        <f t="shared" si="34"/>
        <v>0</v>
      </c>
      <c r="BA99" s="83">
        <f t="shared" ref="BA99" si="50">SUM(AE99:AX100)</f>
        <v>2</v>
      </c>
    </row>
    <row r="100" spans="28:53" x14ac:dyDescent="0.25">
      <c r="AB100" s="67" t="s">
        <v>647</v>
      </c>
      <c r="AC100" s="49" t="s">
        <v>600</v>
      </c>
      <c r="AD100" s="48" t="s">
        <v>619</v>
      </c>
      <c r="AE100" s="48">
        <v>2</v>
      </c>
      <c r="AF100" s="48"/>
      <c r="AG100" s="48"/>
      <c r="AH100" s="48"/>
      <c r="AI100" s="48"/>
      <c r="AJ100" s="48"/>
      <c r="AK100" s="48"/>
      <c r="AL100" s="48"/>
      <c r="AM100" s="48"/>
      <c r="AN100" s="48"/>
      <c r="AO100" s="48"/>
      <c r="AP100" s="48"/>
      <c r="AQ100" s="48"/>
      <c r="AR100" s="48"/>
      <c r="AS100" s="48"/>
      <c r="AT100" s="48"/>
      <c r="AU100" s="48"/>
      <c r="AV100" s="48"/>
      <c r="AW100" s="48"/>
      <c r="AX100" s="48"/>
      <c r="AY100" s="48">
        <v>0</v>
      </c>
      <c r="AZ100" s="48">
        <f t="shared" si="34"/>
        <v>2</v>
      </c>
      <c r="BA100" s="84"/>
    </row>
    <row r="101" spans="28:53" x14ac:dyDescent="0.25">
      <c r="AB101" s="67" t="s">
        <v>647</v>
      </c>
      <c r="AC101" s="49" t="s">
        <v>600</v>
      </c>
      <c r="AD101" s="48" t="s">
        <v>620</v>
      </c>
      <c r="AE101" s="48"/>
      <c r="AF101" s="48"/>
      <c r="AG101" s="48"/>
      <c r="AH101" s="48"/>
      <c r="AI101" s="48"/>
      <c r="AJ101" s="48"/>
      <c r="AK101" s="48"/>
      <c r="AL101" s="48"/>
      <c r="AM101" s="48"/>
      <c r="AN101" s="48"/>
      <c r="AO101" s="48"/>
      <c r="AP101" s="48"/>
      <c r="AQ101" s="48"/>
      <c r="AR101" s="48"/>
      <c r="AS101" s="48"/>
      <c r="AT101" s="48"/>
      <c r="AU101" s="48"/>
      <c r="AV101" s="48"/>
      <c r="AW101" s="48"/>
      <c r="AX101" s="48"/>
      <c r="AY101" s="48">
        <v>0</v>
      </c>
      <c r="AZ101" s="48">
        <f t="shared" si="34"/>
        <v>0</v>
      </c>
      <c r="BA101" s="83">
        <f t="shared" ref="BA101" si="51">SUM(AE101:AX102)</f>
        <v>0</v>
      </c>
    </row>
    <row r="102" spans="28:53" x14ac:dyDescent="0.25">
      <c r="AB102" s="67" t="s">
        <v>647</v>
      </c>
      <c r="AC102" s="49" t="s">
        <v>600</v>
      </c>
      <c r="AD102" s="48" t="s">
        <v>621</v>
      </c>
      <c r="AE102" s="48"/>
      <c r="AF102" s="48"/>
      <c r="AG102" s="48"/>
      <c r="AH102" s="48"/>
      <c r="AI102" s="48"/>
      <c r="AJ102" s="48"/>
      <c r="AK102" s="48"/>
      <c r="AL102" s="48"/>
      <c r="AM102" s="48"/>
      <c r="AN102" s="48"/>
      <c r="AO102" s="48"/>
      <c r="AP102" s="48"/>
      <c r="AQ102" s="48"/>
      <c r="AR102" s="48"/>
      <c r="AS102" s="48"/>
      <c r="AT102" s="48"/>
      <c r="AU102" s="48"/>
      <c r="AV102" s="48"/>
      <c r="AW102" s="48"/>
      <c r="AX102" s="48"/>
      <c r="AY102" s="48">
        <v>0</v>
      </c>
      <c r="AZ102" s="48">
        <f t="shared" si="34"/>
        <v>0</v>
      </c>
      <c r="BA102" s="84"/>
    </row>
    <row r="103" spans="28:53" x14ac:dyDescent="0.25">
      <c r="AB103" s="67" t="s">
        <v>648</v>
      </c>
      <c r="AC103" s="49" t="s">
        <v>601</v>
      </c>
      <c r="AD103" s="48" t="s">
        <v>618</v>
      </c>
      <c r="AE103" s="48"/>
      <c r="AF103" s="48"/>
      <c r="AG103" s="48"/>
      <c r="AH103" s="48"/>
      <c r="AI103" s="48"/>
      <c r="AJ103" s="48"/>
      <c r="AK103" s="48"/>
      <c r="AL103" s="48"/>
      <c r="AM103" s="48"/>
      <c r="AN103" s="48"/>
      <c r="AO103" s="48"/>
      <c r="AP103" s="48"/>
      <c r="AQ103" s="48"/>
      <c r="AR103" s="48"/>
      <c r="AS103" s="48"/>
      <c r="AT103" s="48">
        <v>46</v>
      </c>
      <c r="AU103" s="48">
        <v>24</v>
      </c>
      <c r="AV103" s="48">
        <v>9</v>
      </c>
      <c r="AW103" s="48">
        <v>26</v>
      </c>
      <c r="AX103" s="48">
        <v>16</v>
      </c>
      <c r="AY103" s="48">
        <v>0</v>
      </c>
      <c r="AZ103" s="48">
        <f t="shared" si="34"/>
        <v>121</v>
      </c>
      <c r="BA103" s="83">
        <f t="shared" ref="BA103" si="52">SUM(AE103:AX104)</f>
        <v>121</v>
      </c>
    </row>
    <row r="104" spans="28:53" x14ac:dyDescent="0.25">
      <c r="AB104" s="67" t="s">
        <v>648</v>
      </c>
      <c r="AC104" s="49" t="s">
        <v>601</v>
      </c>
      <c r="AD104" s="48" t="s">
        <v>619</v>
      </c>
      <c r="AE104" s="48"/>
      <c r="AF104" s="48"/>
      <c r="AG104" s="48"/>
      <c r="AH104" s="48"/>
      <c r="AI104" s="48"/>
      <c r="AJ104" s="48"/>
      <c r="AK104" s="48"/>
      <c r="AL104" s="48"/>
      <c r="AM104" s="48"/>
      <c r="AN104" s="48"/>
      <c r="AO104" s="48"/>
      <c r="AP104" s="48"/>
      <c r="AQ104" s="48"/>
      <c r="AR104" s="48"/>
      <c r="AS104" s="48"/>
      <c r="AT104" s="48"/>
      <c r="AU104" s="48"/>
      <c r="AV104" s="48"/>
      <c r="AW104" s="48"/>
      <c r="AX104" s="48"/>
      <c r="AY104" s="48">
        <v>0</v>
      </c>
      <c r="AZ104" s="48">
        <f t="shared" si="34"/>
        <v>0</v>
      </c>
      <c r="BA104" s="84"/>
    </row>
    <row r="105" spans="28:53" x14ac:dyDescent="0.25">
      <c r="AB105" s="67" t="s">
        <v>648</v>
      </c>
      <c r="AC105" s="49" t="s">
        <v>601</v>
      </c>
      <c r="AD105" s="48" t="s">
        <v>620</v>
      </c>
      <c r="AE105" s="48"/>
      <c r="AF105" s="48"/>
      <c r="AG105" s="48"/>
      <c r="AH105" s="48"/>
      <c r="AI105" s="48"/>
      <c r="AJ105" s="48"/>
      <c r="AK105" s="48"/>
      <c r="AL105" s="48"/>
      <c r="AM105" s="48"/>
      <c r="AN105" s="48"/>
      <c r="AO105" s="48"/>
      <c r="AP105" s="48"/>
      <c r="AQ105" s="48"/>
      <c r="AR105" s="48"/>
      <c r="AS105" s="48"/>
      <c r="AT105" s="48"/>
      <c r="AU105" s="48"/>
      <c r="AV105" s="48"/>
      <c r="AW105" s="48"/>
      <c r="AX105" s="48"/>
      <c r="AY105" s="48">
        <v>0</v>
      </c>
      <c r="AZ105" s="48">
        <f t="shared" si="34"/>
        <v>0</v>
      </c>
      <c r="BA105" s="83">
        <f t="shared" ref="BA105" si="53">SUM(AE105:AX106)</f>
        <v>0</v>
      </c>
    </row>
    <row r="106" spans="28:53" x14ac:dyDescent="0.25">
      <c r="AB106" s="67" t="s">
        <v>648</v>
      </c>
      <c r="AC106" s="49" t="s">
        <v>601</v>
      </c>
      <c r="AD106" s="48" t="s">
        <v>621</v>
      </c>
      <c r="AE106" s="48"/>
      <c r="AF106" s="48"/>
      <c r="AG106" s="48"/>
      <c r="AH106" s="48"/>
      <c r="AI106" s="48"/>
      <c r="AJ106" s="48"/>
      <c r="AK106" s="48"/>
      <c r="AL106" s="48"/>
      <c r="AM106" s="48"/>
      <c r="AN106" s="48"/>
      <c r="AO106" s="48"/>
      <c r="AP106" s="48"/>
      <c r="AQ106" s="48"/>
      <c r="AR106" s="48"/>
      <c r="AS106" s="48"/>
      <c r="AT106" s="48"/>
      <c r="AU106" s="48"/>
      <c r="AV106" s="48"/>
      <c r="AW106" s="48"/>
      <c r="AX106" s="48"/>
      <c r="AY106" s="48">
        <v>0</v>
      </c>
      <c r="AZ106" s="48">
        <f t="shared" si="34"/>
        <v>0</v>
      </c>
      <c r="BA106" s="84"/>
    </row>
    <row r="107" spans="28:53" x14ac:dyDescent="0.25">
      <c r="AB107" s="67" t="s">
        <v>649</v>
      </c>
      <c r="AC107" s="49" t="s">
        <v>602</v>
      </c>
      <c r="AD107" s="48" t="s">
        <v>618</v>
      </c>
      <c r="AE107" s="48"/>
      <c r="AF107" s="48"/>
      <c r="AG107" s="48"/>
      <c r="AH107" s="48"/>
      <c r="AI107" s="48"/>
      <c r="AJ107" s="48"/>
      <c r="AK107" s="48"/>
      <c r="AL107" s="48"/>
      <c r="AM107" s="48"/>
      <c r="AN107" s="48"/>
      <c r="AO107" s="48">
        <v>8</v>
      </c>
      <c r="AP107" s="48">
        <v>1</v>
      </c>
      <c r="AQ107" s="48">
        <v>13</v>
      </c>
      <c r="AR107" s="48">
        <v>38</v>
      </c>
      <c r="AS107" s="48">
        <v>63</v>
      </c>
      <c r="AT107" s="48">
        <v>48</v>
      </c>
      <c r="AU107" s="48">
        <v>13</v>
      </c>
      <c r="AV107" s="48">
        <v>1</v>
      </c>
      <c r="AW107" s="48">
        <v>24</v>
      </c>
      <c r="AX107" s="48">
        <v>4</v>
      </c>
      <c r="AY107" s="48">
        <v>0</v>
      </c>
      <c r="AZ107" s="48">
        <f t="shared" si="34"/>
        <v>213</v>
      </c>
      <c r="BA107" s="83">
        <f t="shared" ref="BA107" si="54">SUM(AE107:AX108)</f>
        <v>213</v>
      </c>
    </row>
    <row r="108" spans="28:53" x14ac:dyDescent="0.25">
      <c r="AB108" s="67" t="s">
        <v>649</v>
      </c>
      <c r="AC108" s="49" t="s">
        <v>602</v>
      </c>
      <c r="AD108" s="48" t="s">
        <v>619</v>
      </c>
      <c r="AE108" s="48"/>
      <c r="AF108" s="48"/>
      <c r="AG108" s="48"/>
      <c r="AH108" s="48"/>
      <c r="AI108" s="48"/>
      <c r="AJ108" s="48"/>
      <c r="AK108" s="48"/>
      <c r="AL108" s="48"/>
      <c r="AM108" s="48"/>
      <c r="AN108" s="48"/>
      <c r="AO108" s="48"/>
      <c r="AP108" s="48"/>
      <c r="AQ108" s="48"/>
      <c r="AR108" s="48"/>
      <c r="AS108" s="48"/>
      <c r="AT108" s="48"/>
      <c r="AU108" s="48"/>
      <c r="AV108" s="48"/>
      <c r="AW108" s="48"/>
      <c r="AX108" s="48"/>
      <c r="AY108" s="48">
        <v>0</v>
      </c>
      <c r="AZ108" s="48">
        <f t="shared" si="34"/>
        <v>0</v>
      </c>
      <c r="BA108" s="84"/>
    </row>
    <row r="109" spans="28:53" x14ac:dyDescent="0.25">
      <c r="AB109" s="67" t="s">
        <v>649</v>
      </c>
      <c r="AC109" s="49" t="s">
        <v>602</v>
      </c>
      <c r="AD109" s="48" t="s">
        <v>620</v>
      </c>
      <c r="AE109" s="48"/>
      <c r="AF109" s="48"/>
      <c r="AG109" s="48"/>
      <c r="AH109" s="48"/>
      <c r="AI109" s="48"/>
      <c r="AJ109" s="48"/>
      <c r="AK109" s="48"/>
      <c r="AL109" s="48"/>
      <c r="AM109" s="48"/>
      <c r="AN109" s="48"/>
      <c r="AO109" s="48"/>
      <c r="AP109" s="48"/>
      <c r="AQ109" s="48"/>
      <c r="AR109" s="48"/>
      <c r="AS109" s="48"/>
      <c r="AT109" s="48"/>
      <c r="AU109" s="48"/>
      <c r="AV109" s="48"/>
      <c r="AW109" s="48"/>
      <c r="AX109" s="48"/>
      <c r="AY109" s="48">
        <v>0</v>
      </c>
      <c r="AZ109" s="48">
        <f t="shared" si="34"/>
        <v>0</v>
      </c>
      <c r="BA109" s="83">
        <f t="shared" ref="BA109" si="55">SUM(AE109:AX110)</f>
        <v>0</v>
      </c>
    </row>
    <row r="110" spans="28:53" x14ac:dyDescent="0.25">
      <c r="AB110" s="67" t="s">
        <v>649</v>
      </c>
      <c r="AC110" s="49" t="s">
        <v>602</v>
      </c>
      <c r="AD110" s="48" t="s">
        <v>621</v>
      </c>
      <c r="AE110" s="48"/>
      <c r="AF110" s="48"/>
      <c r="AG110" s="48"/>
      <c r="AH110" s="48"/>
      <c r="AI110" s="48"/>
      <c r="AJ110" s="48"/>
      <c r="AK110" s="48"/>
      <c r="AL110" s="48"/>
      <c r="AM110" s="48"/>
      <c r="AN110" s="48"/>
      <c r="AO110" s="48"/>
      <c r="AP110" s="48"/>
      <c r="AQ110" s="48"/>
      <c r="AR110" s="48"/>
      <c r="AS110" s="48"/>
      <c r="AT110" s="48"/>
      <c r="AU110" s="48"/>
      <c r="AV110" s="48"/>
      <c r="AW110" s="48"/>
      <c r="AX110" s="48"/>
      <c r="AY110" s="48">
        <v>0</v>
      </c>
      <c r="AZ110" s="48">
        <f t="shared" si="34"/>
        <v>0</v>
      </c>
      <c r="BA110" s="84"/>
    </row>
    <row r="111" spans="28:53" x14ac:dyDescent="0.25">
      <c r="AB111" s="67" t="s">
        <v>650</v>
      </c>
      <c r="AC111" s="49" t="s">
        <v>554</v>
      </c>
      <c r="AD111" s="48" t="s">
        <v>618</v>
      </c>
      <c r="AE111" s="48"/>
      <c r="AF111" s="48"/>
      <c r="AG111" s="48"/>
      <c r="AH111" s="48"/>
      <c r="AI111" s="48"/>
      <c r="AJ111" s="48"/>
      <c r="AK111" s="48"/>
      <c r="AL111" s="48"/>
      <c r="AM111" s="48"/>
      <c r="AN111" s="48"/>
      <c r="AO111" s="48"/>
      <c r="AP111" s="48"/>
      <c r="AQ111" s="48"/>
      <c r="AR111" s="48"/>
      <c r="AS111" s="48"/>
      <c r="AT111" s="48"/>
      <c r="AU111" s="48"/>
      <c r="AV111" s="48"/>
      <c r="AW111" s="48"/>
      <c r="AX111" s="48"/>
      <c r="AY111" s="48">
        <v>0</v>
      </c>
      <c r="AZ111" s="48">
        <f t="shared" si="34"/>
        <v>0</v>
      </c>
      <c r="BA111" s="83">
        <f t="shared" ref="BA111" si="56">SUM(AE111:AX112)</f>
        <v>0</v>
      </c>
    </row>
    <row r="112" spans="28:53" x14ac:dyDescent="0.25">
      <c r="AB112" s="67" t="s">
        <v>650</v>
      </c>
      <c r="AC112" s="49" t="s">
        <v>554</v>
      </c>
      <c r="AD112" s="48" t="s">
        <v>619</v>
      </c>
      <c r="AE112" s="48"/>
      <c r="AF112" s="48"/>
      <c r="AG112" s="48"/>
      <c r="AH112" s="48"/>
      <c r="AI112" s="48"/>
      <c r="AJ112" s="48"/>
      <c r="AK112" s="48"/>
      <c r="AL112" s="48"/>
      <c r="AM112" s="48"/>
      <c r="AN112" s="48"/>
      <c r="AO112" s="48"/>
      <c r="AP112" s="48"/>
      <c r="AQ112" s="48"/>
      <c r="AR112" s="48"/>
      <c r="AS112" s="48"/>
      <c r="AT112" s="48"/>
      <c r="AU112" s="48"/>
      <c r="AV112" s="48"/>
      <c r="AW112" s="48"/>
      <c r="AX112" s="48"/>
      <c r="AY112" s="48">
        <v>0</v>
      </c>
      <c r="AZ112" s="48">
        <f t="shared" si="34"/>
        <v>0</v>
      </c>
      <c r="BA112" s="84"/>
    </row>
    <row r="113" spans="28:53" x14ac:dyDescent="0.25">
      <c r="AB113" s="67" t="s">
        <v>650</v>
      </c>
      <c r="AC113" s="49" t="s">
        <v>554</v>
      </c>
      <c r="AD113" s="48" t="s">
        <v>620</v>
      </c>
      <c r="AE113" s="48"/>
      <c r="AF113" s="48"/>
      <c r="AG113" s="48"/>
      <c r="AH113" s="48"/>
      <c r="AI113" s="48"/>
      <c r="AJ113" s="48"/>
      <c r="AK113" s="48"/>
      <c r="AL113" s="48"/>
      <c r="AM113" s="48"/>
      <c r="AN113" s="48"/>
      <c r="AO113" s="48"/>
      <c r="AP113" s="48"/>
      <c r="AQ113" s="48"/>
      <c r="AR113" s="48"/>
      <c r="AS113" s="48"/>
      <c r="AT113" s="48"/>
      <c r="AU113" s="48"/>
      <c r="AV113" s="48"/>
      <c r="AW113" s="48"/>
      <c r="AX113" s="48"/>
      <c r="AY113" s="48">
        <v>0</v>
      </c>
      <c r="AZ113" s="48">
        <f t="shared" si="34"/>
        <v>0</v>
      </c>
      <c r="BA113" s="83">
        <f t="shared" ref="BA113" si="57">SUM(AE113:AX114)</f>
        <v>1</v>
      </c>
    </row>
    <row r="114" spans="28:53" x14ac:dyDescent="0.25">
      <c r="AB114" s="67" t="s">
        <v>650</v>
      </c>
      <c r="AC114" s="49" t="s">
        <v>554</v>
      </c>
      <c r="AD114" s="48" t="s">
        <v>621</v>
      </c>
      <c r="AE114" s="48"/>
      <c r="AF114" s="48"/>
      <c r="AG114" s="48"/>
      <c r="AH114" s="48"/>
      <c r="AI114" s="48"/>
      <c r="AJ114" s="48"/>
      <c r="AK114" s="48"/>
      <c r="AL114" s="48">
        <v>1</v>
      </c>
      <c r="AM114" s="48"/>
      <c r="AN114" s="48"/>
      <c r="AO114" s="48"/>
      <c r="AP114" s="48"/>
      <c r="AQ114" s="48"/>
      <c r="AR114" s="48"/>
      <c r="AS114" s="48"/>
      <c r="AT114" s="48"/>
      <c r="AU114" s="48"/>
      <c r="AV114" s="48"/>
      <c r="AW114" s="48"/>
      <c r="AX114" s="48"/>
      <c r="AY114" s="48">
        <v>0</v>
      </c>
      <c r="AZ114" s="48">
        <f t="shared" si="34"/>
        <v>1</v>
      </c>
      <c r="BA114" s="84"/>
    </row>
    <row r="115" spans="28:53" x14ac:dyDescent="0.25">
      <c r="AB115" s="67" t="s">
        <v>651</v>
      </c>
      <c r="AC115" s="49" t="s">
        <v>530</v>
      </c>
      <c r="AD115" s="48" t="s">
        <v>618</v>
      </c>
      <c r="AE115" s="48"/>
      <c r="AF115" s="48"/>
      <c r="AG115" s="48"/>
      <c r="AH115" s="48"/>
      <c r="AI115" s="48"/>
      <c r="AJ115" s="48"/>
      <c r="AK115" s="48"/>
      <c r="AL115" s="48"/>
      <c r="AM115" s="48"/>
      <c r="AN115" s="48"/>
      <c r="AO115" s="48"/>
      <c r="AP115" s="48"/>
      <c r="AQ115" s="48"/>
      <c r="AR115" s="48"/>
      <c r="AS115" s="48"/>
      <c r="AT115" s="48"/>
      <c r="AU115" s="48"/>
      <c r="AV115" s="48"/>
      <c r="AW115" s="48"/>
      <c r="AX115" s="48"/>
      <c r="AY115" s="48">
        <v>0</v>
      </c>
      <c r="AZ115" s="48">
        <f t="shared" si="34"/>
        <v>0</v>
      </c>
      <c r="BA115" s="83">
        <f t="shared" ref="BA115" si="58">SUM(AE115:AX116)</f>
        <v>0</v>
      </c>
    </row>
    <row r="116" spans="28:53" x14ac:dyDescent="0.25">
      <c r="AB116" s="67" t="s">
        <v>651</v>
      </c>
      <c r="AC116" s="49" t="s">
        <v>530</v>
      </c>
      <c r="AD116" s="48" t="s">
        <v>619</v>
      </c>
      <c r="AE116" s="48"/>
      <c r="AF116" s="48"/>
      <c r="AG116" s="48"/>
      <c r="AH116" s="48"/>
      <c r="AI116" s="48"/>
      <c r="AJ116" s="48"/>
      <c r="AK116" s="48"/>
      <c r="AL116" s="48"/>
      <c r="AM116" s="48"/>
      <c r="AN116" s="48"/>
      <c r="AO116" s="48"/>
      <c r="AP116" s="48"/>
      <c r="AQ116" s="48"/>
      <c r="AR116" s="48"/>
      <c r="AS116" s="48"/>
      <c r="AT116" s="48"/>
      <c r="AU116" s="48"/>
      <c r="AV116" s="48"/>
      <c r="AW116" s="48"/>
      <c r="AX116" s="48"/>
      <c r="AY116" s="48">
        <v>0</v>
      </c>
      <c r="AZ116" s="48">
        <f t="shared" si="34"/>
        <v>0</v>
      </c>
      <c r="BA116" s="84"/>
    </row>
    <row r="117" spans="28:53" x14ac:dyDescent="0.25">
      <c r="AB117" s="67" t="s">
        <v>651</v>
      </c>
      <c r="AC117" s="49" t="s">
        <v>530</v>
      </c>
      <c r="AD117" s="48" t="s">
        <v>620</v>
      </c>
      <c r="AE117" s="48">
        <v>1</v>
      </c>
      <c r="AF117" s="48"/>
      <c r="AG117" s="48"/>
      <c r="AH117" s="48"/>
      <c r="AI117" s="48"/>
      <c r="AJ117" s="48"/>
      <c r="AK117" s="48"/>
      <c r="AL117" s="48">
        <v>1</v>
      </c>
      <c r="AM117" s="48"/>
      <c r="AN117" s="48"/>
      <c r="AO117" s="48"/>
      <c r="AP117" s="48"/>
      <c r="AQ117" s="48"/>
      <c r="AR117" s="48"/>
      <c r="AS117" s="48"/>
      <c r="AT117" s="48"/>
      <c r="AU117" s="48"/>
      <c r="AV117" s="48"/>
      <c r="AW117" s="48"/>
      <c r="AX117" s="48"/>
      <c r="AY117" s="48">
        <v>0</v>
      </c>
      <c r="AZ117" s="48">
        <f t="shared" si="34"/>
        <v>2</v>
      </c>
      <c r="BA117" s="83">
        <f t="shared" ref="BA117" si="59">SUM(AE117:AX118)</f>
        <v>4</v>
      </c>
    </row>
    <row r="118" spans="28:53" x14ac:dyDescent="0.25">
      <c r="AB118" s="67" t="s">
        <v>651</v>
      </c>
      <c r="AC118" s="49" t="s">
        <v>530</v>
      </c>
      <c r="AD118" s="48" t="s">
        <v>621</v>
      </c>
      <c r="AE118" s="48"/>
      <c r="AF118" s="48"/>
      <c r="AG118" s="48"/>
      <c r="AH118" s="48"/>
      <c r="AI118" s="48"/>
      <c r="AJ118" s="48">
        <v>1</v>
      </c>
      <c r="AK118" s="48"/>
      <c r="AL118" s="48"/>
      <c r="AM118" s="48">
        <v>1</v>
      </c>
      <c r="AN118" s="48"/>
      <c r="AO118" s="48"/>
      <c r="AP118" s="48"/>
      <c r="AQ118" s="48"/>
      <c r="AR118" s="48"/>
      <c r="AS118" s="48"/>
      <c r="AT118" s="48"/>
      <c r="AU118" s="48"/>
      <c r="AV118" s="48"/>
      <c r="AW118" s="48"/>
      <c r="AX118" s="48"/>
      <c r="AY118" s="48">
        <v>0</v>
      </c>
      <c r="AZ118" s="48">
        <f t="shared" si="34"/>
        <v>2</v>
      </c>
      <c r="BA118" s="84"/>
    </row>
    <row r="119" spans="28:53" x14ac:dyDescent="0.25">
      <c r="AB119" s="67" t="s">
        <v>652</v>
      </c>
      <c r="AC119" s="49" t="s">
        <v>555</v>
      </c>
      <c r="AD119" s="48" t="s">
        <v>618</v>
      </c>
      <c r="AE119" s="48"/>
      <c r="AF119" s="48"/>
      <c r="AG119" s="48"/>
      <c r="AH119" s="48"/>
      <c r="AI119" s="48"/>
      <c r="AJ119" s="48"/>
      <c r="AK119" s="48"/>
      <c r="AL119" s="48"/>
      <c r="AM119" s="48"/>
      <c r="AN119" s="48"/>
      <c r="AO119" s="48"/>
      <c r="AP119" s="48"/>
      <c r="AQ119" s="48"/>
      <c r="AR119" s="48"/>
      <c r="AS119" s="48"/>
      <c r="AT119" s="48"/>
      <c r="AU119" s="48"/>
      <c r="AV119" s="48"/>
      <c r="AW119" s="48"/>
      <c r="AX119" s="48"/>
      <c r="AY119" s="48">
        <v>0</v>
      </c>
      <c r="AZ119" s="48">
        <f t="shared" si="34"/>
        <v>0</v>
      </c>
      <c r="BA119" s="83">
        <f t="shared" ref="BA119" si="60">SUM(AE119:AX120)</f>
        <v>0</v>
      </c>
    </row>
    <row r="120" spans="28:53" x14ac:dyDescent="0.25">
      <c r="AB120" s="67" t="s">
        <v>652</v>
      </c>
      <c r="AC120" s="49" t="s">
        <v>555</v>
      </c>
      <c r="AD120" s="48" t="s">
        <v>619</v>
      </c>
      <c r="AE120" s="48"/>
      <c r="AF120" s="48"/>
      <c r="AG120" s="48"/>
      <c r="AH120" s="48"/>
      <c r="AI120" s="48"/>
      <c r="AJ120" s="48"/>
      <c r="AK120" s="48"/>
      <c r="AL120" s="48"/>
      <c r="AM120" s="48"/>
      <c r="AN120" s="48"/>
      <c r="AO120" s="48"/>
      <c r="AP120" s="48"/>
      <c r="AQ120" s="48"/>
      <c r="AR120" s="48"/>
      <c r="AS120" s="48"/>
      <c r="AT120" s="48"/>
      <c r="AU120" s="48"/>
      <c r="AV120" s="48"/>
      <c r="AW120" s="48"/>
      <c r="AX120" s="48"/>
      <c r="AY120" s="48">
        <v>0</v>
      </c>
      <c r="AZ120" s="48">
        <f t="shared" si="34"/>
        <v>0</v>
      </c>
      <c r="BA120" s="84"/>
    </row>
    <row r="121" spans="28:53" x14ac:dyDescent="0.25">
      <c r="AB121" s="67" t="s">
        <v>652</v>
      </c>
      <c r="AC121" s="49" t="s">
        <v>555</v>
      </c>
      <c r="AD121" s="48" t="s">
        <v>620</v>
      </c>
      <c r="AE121" s="48"/>
      <c r="AF121" s="48"/>
      <c r="AG121" s="48"/>
      <c r="AH121" s="48"/>
      <c r="AI121" s="48"/>
      <c r="AJ121" s="48"/>
      <c r="AK121" s="48">
        <v>2</v>
      </c>
      <c r="AL121" s="48"/>
      <c r="AM121" s="48"/>
      <c r="AN121" s="48"/>
      <c r="AO121" s="48"/>
      <c r="AP121" s="48"/>
      <c r="AQ121" s="48"/>
      <c r="AR121" s="48"/>
      <c r="AS121" s="48"/>
      <c r="AT121" s="48"/>
      <c r="AU121" s="48"/>
      <c r="AV121" s="48"/>
      <c r="AW121" s="48"/>
      <c r="AX121" s="48"/>
      <c r="AY121" s="48">
        <v>0</v>
      </c>
      <c r="AZ121" s="48">
        <f t="shared" si="34"/>
        <v>2</v>
      </c>
      <c r="BA121" s="83">
        <f t="shared" ref="BA121" si="61">SUM(AE121:AX122)</f>
        <v>7</v>
      </c>
    </row>
    <row r="122" spans="28:53" x14ac:dyDescent="0.25">
      <c r="AB122" s="67" t="s">
        <v>652</v>
      </c>
      <c r="AC122" s="49" t="s">
        <v>555</v>
      </c>
      <c r="AD122" s="48" t="s">
        <v>621</v>
      </c>
      <c r="AE122" s="48"/>
      <c r="AF122" s="48"/>
      <c r="AG122" s="48"/>
      <c r="AH122" s="48"/>
      <c r="AI122" s="48">
        <v>2</v>
      </c>
      <c r="AJ122" s="48"/>
      <c r="AK122" s="48"/>
      <c r="AL122" s="48">
        <v>2</v>
      </c>
      <c r="AM122" s="48"/>
      <c r="AN122" s="48"/>
      <c r="AO122" s="48">
        <v>1</v>
      </c>
      <c r="AP122" s="48"/>
      <c r="AQ122" s="48"/>
      <c r="AR122" s="48"/>
      <c r="AS122" s="48"/>
      <c r="AT122" s="48"/>
      <c r="AU122" s="48"/>
      <c r="AV122" s="48"/>
      <c r="AW122" s="48"/>
      <c r="AX122" s="48"/>
      <c r="AY122" s="48">
        <v>0</v>
      </c>
      <c r="AZ122" s="48">
        <f t="shared" si="34"/>
        <v>5</v>
      </c>
      <c r="BA122" s="84"/>
    </row>
    <row r="123" spans="28:53" x14ac:dyDescent="0.25">
      <c r="AB123" s="67" t="s">
        <v>653</v>
      </c>
      <c r="AC123" s="49" t="s">
        <v>556</v>
      </c>
      <c r="AD123" s="48" t="s">
        <v>618</v>
      </c>
      <c r="AE123" s="48"/>
      <c r="AF123" s="48"/>
      <c r="AG123" s="48"/>
      <c r="AH123" s="48"/>
      <c r="AI123" s="48"/>
      <c r="AJ123" s="48"/>
      <c r="AK123" s="48"/>
      <c r="AL123" s="48"/>
      <c r="AM123" s="48"/>
      <c r="AN123" s="48"/>
      <c r="AO123" s="48"/>
      <c r="AP123" s="48"/>
      <c r="AQ123" s="48"/>
      <c r="AR123" s="48"/>
      <c r="AS123" s="48"/>
      <c r="AT123" s="48"/>
      <c r="AU123" s="48"/>
      <c r="AV123" s="48"/>
      <c r="AW123" s="48"/>
      <c r="AX123" s="48"/>
      <c r="AY123" s="48">
        <v>0</v>
      </c>
      <c r="AZ123" s="48">
        <f t="shared" si="34"/>
        <v>0</v>
      </c>
      <c r="BA123" s="83">
        <f t="shared" ref="BA123" si="62">SUM(AE123:AX124)</f>
        <v>0</v>
      </c>
    </row>
    <row r="124" spans="28:53" x14ac:dyDescent="0.25">
      <c r="AB124" s="67" t="s">
        <v>653</v>
      </c>
      <c r="AC124" s="49" t="s">
        <v>556</v>
      </c>
      <c r="AD124" s="48" t="s">
        <v>619</v>
      </c>
      <c r="AE124" s="48"/>
      <c r="AF124" s="48"/>
      <c r="AG124" s="48"/>
      <c r="AH124" s="48"/>
      <c r="AI124" s="48"/>
      <c r="AJ124" s="48"/>
      <c r="AK124" s="48"/>
      <c r="AL124" s="48"/>
      <c r="AM124" s="48"/>
      <c r="AN124" s="48"/>
      <c r="AO124" s="48"/>
      <c r="AP124" s="48"/>
      <c r="AQ124" s="48"/>
      <c r="AR124" s="48"/>
      <c r="AS124" s="48"/>
      <c r="AT124" s="48"/>
      <c r="AU124" s="48"/>
      <c r="AV124" s="48"/>
      <c r="AW124" s="48"/>
      <c r="AX124" s="48"/>
      <c r="AY124" s="48">
        <v>0</v>
      </c>
      <c r="AZ124" s="48">
        <f t="shared" si="34"/>
        <v>0</v>
      </c>
      <c r="BA124" s="84"/>
    </row>
    <row r="125" spans="28:53" x14ac:dyDescent="0.25">
      <c r="AB125" s="67" t="s">
        <v>653</v>
      </c>
      <c r="AC125" s="49" t="s">
        <v>556</v>
      </c>
      <c r="AD125" s="48" t="s">
        <v>620</v>
      </c>
      <c r="AE125" s="48"/>
      <c r="AF125" s="48"/>
      <c r="AG125" s="48"/>
      <c r="AH125" s="48"/>
      <c r="AI125" s="48"/>
      <c r="AJ125" s="48"/>
      <c r="AK125" s="48">
        <v>40</v>
      </c>
      <c r="AL125" s="48"/>
      <c r="AM125" s="48"/>
      <c r="AN125" s="48"/>
      <c r="AO125" s="48"/>
      <c r="AP125" s="48"/>
      <c r="AQ125" s="48"/>
      <c r="AR125" s="48"/>
      <c r="AS125" s="48"/>
      <c r="AT125" s="48"/>
      <c r="AU125" s="48"/>
      <c r="AV125" s="48"/>
      <c r="AW125" s="48"/>
      <c r="AX125" s="48"/>
      <c r="AY125" s="48">
        <v>0</v>
      </c>
      <c r="AZ125" s="48">
        <f t="shared" si="34"/>
        <v>40</v>
      </c>
      <c r="BA125" s="83">
        <f t="shared" ref="BA125" si="63">SUM(AE125:AX126)</f>
        <v>223</v>
      </c>
    </row>
    <row r="126" spans="28:53" x14ac:dyDescent="0.25">
      <c r="AB126" s="67" t="s">
        <v>653</v>
      </c>
      <c r="AC126" s="49" t="s">
        <v>556</v>
      </c>
      <c r="AD126" s="48" t="s">
        <v>621</v>
      </c>
      <c r="AE126" s="48">
        <v>61</v>
      </c>
      <c r="AF126" s="48">
        <v>10</v>
      </c>
      <c r="AG126" s="48"/>
      <c r="AH126" s="48">
        <v>6</v>
      </c>
      <c r="AI126" s="48">
        <v>40</v>
      </c>
      <c r="AJ126" s="48"/>
      <c r="AK126" s="48"/>
      <c r="AL126" s="48">
        <v>63</v>
      </c>
      <c r="AM126" s="48"/>
      <c r="AN126" s="48">
        <v>1</v>
      </c>
      <c r="AO126" s="48"/>
      <c r="AP126" s="48"/>
      <c r="AQ126" s="48">
        <v>2</v>
      </c>
      <c r="AR126" s="48"/>
      <c r="AS126" s="48"/>
      <c r="AT126" s="48"/>
      <c r="AU126" s="48"/>
      <c r="AV126" s="48"/>
      <c r="AW126" s="48"/>
      <c r="AX126" s="48"/>
      <c r="AY126" s="48">
        <v>0</v>
      </c>
      <c r="AZ126" s="48">
        <f t="shared" si="34"/>
        <v>183</v>
      </c>
      <c r="BA126" s="84"/>
    </row>
    <row r="127" spans="28:53" x14ac:dyDescent="0.25">
      <c r="AB127" s="67" t="s">
        <v>654</v>
      </c>
      <c r="AC127" s="49" t="s">
        <v>582</v>
      </c>
      <c r="AD127" s="48" t="s">
        <v>618</v>
      </c>
      <c r="AE127" s="48">
        <v>17</v>
      </c>
      <c r="AF127" s="48">
        <v>6</v>
      </c>
      <c r="AG127" s="48"/>
      <c r="AH127" s="48">
        <v>2</v>
      </c>
      <c r="AI127" s="48"/>
      <c r="AJ127" s="48">
        <v>3</v>
      </c>
      <c r="AK127" s="48"/>
      <c r="AL127" s="48">
        <v>9</v>
      </c>
      <c r="AM127" s="48"/>
      <c r="AN127" s="48"/>
      <c r="AO127" s="48"/>
      <c r="AP127" s="48"/>
      <c r="AQ127" s="48"/>
      <c r="AR127" s="48"/>
      <c r="AS127" s="48"/>
      <c r="AT127" s="48"/>
      <c r="AU127" s="48"/>
      <c r="AV127" s="48"/>
      <c r="AW127" s="48"/>
      <c r="AX127" s="48"/>
      <c r="AY127" s="48">
        <v>0</v>
      </c>
      <c r="AZ127" s="48">
        <f t="shared" si="34"/>
        <v>37</v>
      </c>
      <c r="BA127" s="83">
        <f t="shared" ref="BA127" si="64">SUM(AE127:AX128)</f>
        <v>74</v>
      </c>
    </row>
    <row r="128" spans="28:53" x14ac:dyDescent="0.25">
      <c r="AB128" s="67" t="s">
        <v>654</v>
      </c>
      <c r="AC128" s="49" t="s">
        <v>582</v>
      </c>
      <c r="AD128" s="48" t="s">
        <v>619</v>
      </c>
      <c r="AE128" s="48"/>
      <c r="AF128" s="48"/>
      <c r="AG128" s="48"/>
      <c r="AH128" s="48"/>
      <c r="AI128" s="48"/>
      <c r="AJ128" s="48"/>
      <c r="AK128" s="48">
        <v>3</v>
      </c>
      <c r="AL128" s="48"/>
      <c r="AM128" s="48"/>
      <c r="AN128" s="48"/>
      <c r="AO128" s="48"/>
      <c r="AP128" s="48">
        <v>29</v>
      </c>
      <c r="AQ128" s="48"/>
      <c r="AR128" s="48">
        <v>5</v>
      </c>
      <c r="AS128" s="48"/>
      <c r="AT128" s="48"/>
      <c r="AU128" s="48"/>
      <c r="AV128" s="48"/>
      <c r="AW128" s="48"/>
      <c r="AX128" s="48"/>
      <c r="AY128" s="48">
        <v>0</v>
      </c>
      <c r="AZ128" s="48">
        <f t="shared" si="34"/>
        <v>37</v>
      </c>
      <c r="BA128" s="84"/>
    </row>
    <row r="129" spans="28:53" x14ac:dyDescent="0.25">
      <c r="AB129" s="67" t="s">
        <v>654</v>
      </c>
      <c r="AC129" s="49" t="s">
        <v>582</v>
      </c>
      <c r="AD129" s="48" t="s">
        <v>620</v>
      </c>
      <c r="AE129" s="48"/>
      <c r="AF129" s="48"/>
      <c r="AG129" s="48"/>
      <c r="AH129" s="48"/>
      <c r="AI129" s="48"/>
      <c r="AJ129" s="48"/>
      <c r="AK129" s="48"/>
      <c r="AL129" s="48"/>
      <c r="AM129" s="48"/>
      <c r="AN129" s="48"/>
      <c r="AO129" s="48"/>
      <c r="AP129" s="48"/>
      <c r="AQ129" s="48"/>
      <c r="AR129" s="48"/>
      <c r="AS129" s="48"/>
      <c r="AT129" s="48"/>
      <c r="AU129" s="48"/>
      <c r="AV129" s="48"/>
      <c r="AW129" s="48"/>
      <c r="AX129" s="48"/>
      <c r="AY129" s="48">
        <v>0</v>
      </c>
      <c r="AZ129" s="48">
        <f t="shared" si="34"/>
        <v>0</v>
      </c>
      <c r="BA129" s="83">
        <f t="shared" ref="BA129" si="65">SUM(AE129:AX130)</f>
        <v>0</v>
      </c>
    </row>
    <row r="130" spans="28:53" x14ac:dyDescent="0.25">
      <c r="AB130" s="67" t="s">
        <v>654</v>
      </c>
      <c r="AC130" s="49" t="s">
        <v>582</v>
      </c>
      <c r="AD130" s="48" t="s">
        <v>621</v>
      </c>
      <c r="AE130" s="48"/>
      <c r="AF130" s="48"/>
      <c r="AG130" s="48"/>
      <c r="AH130" s="48"/>
      <c r="AI130" s="48"/>
      <c r="AJ130" s="48"/>
      <c r="AK130" s="48"/>
      <c r="AL130" s="48"/>
      <c r="AM130" s="48"/>
      <c r="AN130" s="48"/>
      <c r="AO130" s="48"/>
      <c r="AP130" s="48"/>
      <c r="AQ130" s="48"/>
      <c r="AR130" s="48"/>
      <c r="AS130" s="48"/>
      <c r="AT130" s="48"/>
      <c r="AU130" s="48"/>
      <c r="AV130" s="48"/>
      <c r="AW130" s="48"/>
      <c r="AX130" s="48"/>
      <c r="AY130" s="48">
        <v>0</v>
      </c>
      <c r="AZ130" s="48">
        <f t="shared" si="34"/>
        <v>0</v>
      </c>
      <c r="BA130" s="84"/>
    </row>
    <row r="131" spans="28:53" x14ac:dyDescent="0.25">
      <c r="AB131" s="67" t="s">
        <v>655</v>
      </c>
      <c r="AC131" s="49" t="s">
        <v>607</v>
      </c>
      <c r="AD131" s="48" t="s">
        <v>618</v>
      </c>
      <c r="AE131" s="48">
        <v>37</v>
      </c>
      <c r="AF131" s="48">
        <v>9</v>
      </c>
      <c r="AG131" s="48"/>
      <c r="AH131" s="48">
        <v>25</v>
      </c>
      <c r="AI131" s="48">
        <v>11</v>
      </c>
      <c r="AJ131" s="48"/>
      <c r="AK131" s="48"/>
      <c r="AL131" s="48">
        <v>41</v>
      </c>
      <c r="AM131" s="48"/>
      <c r="AN131" s="48">
        <v>5</v>
      </c>
      <c r="AO131" s="48">
        <v>2</v>
      </c>
      <c r="AP131" s="48"/>
      <c r="AQ131" s="48"/>
      <c r="AR131" s="48"/>
      <c r="AS131" s="48"/>
      <c r="AT131" s="48"/>
      <c r="AU131" s="48"/>
      <c r="AV131" s="48"/>
      <c r="AW131" s="48"/>
      <c r="AX131" s="48"/>
      <c r="AY131" s="48">
        <v>0</v>
      </c>
      <c r="AZ131" s="48">
        <f t="shared" si="34"/>
        <v>130</v>
      </c>
      <c r="BA131" s="83">
        <f t="shared" ref="BA131" si="66">SUM(AE131:AX132)</f>
        <v>260</v>
      </c>
    </row>
    <row r="132" spans="28:53" x14ac:dyDescent="0.25">
      <c r="AB132" s="67" t="s">
        <v>655</v>
      </c>
      <c r="AC132" s="49" t="s">
        <v>607</v>
      </c>
      <c r="AD132" s="48" t="s">
        <v>619</v>
      </c>
      <c r="AE132" s="48"/>
      <c r="AF132" s="48"/>
      <c r="AG132" s="48"/>
      <c r="AH132" s="48"/>
      <c r="AI132" s="48"/>
      <c r="AJ132" s="48"/>
      <c r="AK132" s="48">
        <v>11</v>
      </c>
      <c r="AL132" s="48"/>
      <c r="AM132" s="48"/>
      <c r="AN132" s="48"/>
      <c r="AO132" s="48"/>
      <c r="AP132" s="48"/>
      <c r="AQ132" s="48"/>
      <c r="AR132" s="48">
        <v>119</v>
      </c>
      <c r="AS132" s="48"/>
      <c r="AT132" s="48"/>
      <c r="AU132" s="48"/>
      <c r="AV132" s="48"/>
      <c r="AW132" s="48"/>
      <c r="AX132" s="48"/>
      <c r="AY132" s="48">
        <v>0</v>
      </c>
      <c r="AZ132" s="48">
        <f t="shared" ref="AZ132:AZ174" si="67">SUM(AE132:AY132)</f>
        <v>130</v>
      </c>
      <c r="BA132" s="84"/>
    </row>
    <row r="133" spans="28:53" x14ac:dyDescent="0.25">
      <c r="AB133" s="67" t="s">
        <v>655</v>
      </c>
      <c r="AC133" s="49" t="s">
        <v>607</v>
      </c>
      <c r="AD133" s="48" t="s">
        <v>620</v>
      </c>
      <c r="AE133" s="48"/>
      <c r="AF133" s="48"/>
      <c r="AG133" s="48"/>
      <c r="AH133" s="48"/>
      <c r="AI133" s="48"/>
      <c r="AJ133" s="48"/>
      <c r="AK133" s="48"/>
      <c r="AL133" s="48"/>
      <c r="AM133" s="48"/>
      <c r="AN133" s="48"/>
      <c r="AO133" s="48"/>
      <c r="AP133" s="48"/>
      <c r="AQ133" s="48"/>
      <c r="AR133" s="48"/>
      <c r="AS133" s="48"/>
      <c r="AT133" s="48"/>
      <c r="AU133" s="48"/>
      <c r="AV133" s="48"/>
      <c r="AW133" s="48"/>
      <c r="AX133" s="48"/>
      <c r="AY133" s="48">
        <v>0</v>
      </c>
      <c r="AZ133" s="48">
        <f t="shared" si="67"/>
        <v>0</v>
      </c>
      <c r="BA133" s="83">
        <f t="shared" ref="BA133" si="68">SUM(AE133:AX134)</f>
        <v>0</v>
      </c>
    </row>
    <row r="134" spans="28:53" x14ac:dyDescent="0.25">
      <c r="AB134" s="67" t="s">
        <v>655</v>
      </c>
      <c r="AC134" s="49" t="s">
        <v>607</v>
      </c>
      <c r="AD134" s="48" t="s">
        <v>621</v>
      </c>
      <c r="AE134" s="48"/>
      <c r="AF134" s="48"/>
      <c r="AG134" s="48"/>
      <c r="AH134" s="48"/>
      <c r="AI134" s="48"/>
      <c r="AJ134" s="48"/>
      <c r="AK134" s="48"/>
      <c r="AL134" s="48"/>
      <c r="AM134" s="48"/>
      <c r="AN134" s="48"/>
      <c r="AO134" s="48"/>
      <c r="AP134" s="48"/>
      <c r="AQ134" s="48"/>
      <c r="AR134" s="48"/>
      <c r="AS134" s="48"/>
      <c r="AT134" s="48"/>
      <c r="AU134" s="48"/>
      <c r="AV134" s="48"/>
      <c r="AW134" s="48"/>
      <c r="AX134" s="48"/>
      <c r="AY134" s="48">
        <v>0</v>
      </c>
      <c r="AZ134" s="48">
        <f t="shared" si="67"/>
        <v>0</v>
      </c>
      <c r="BA134" s="84"/>
    </row>
    <row r="135" spans="28:53" x14ac:dyDescent="0.25">
      <c r="AB135" s="67" t="s">
        <v>656</v>
      </c>
      <c r="AC135" s="49" t="s">
        <v>557</v>
      </c>
      <c r="AD135" s="48" t="s">
        <v>618</v>
      </c>
      <c r="AE135" s="48"/>
      <c r="AF135" s="48"/>
      <c r="AG135" s="48"/>
      <c r="AH135" s="48"/>
      <c r="AI135" s="48"/>
      <c r="AJ135" s="48"/>
      <c r="AK135" s="48"/>
      <c r="AL135" s="48"/>
      <c r="AM135" s="48"/>
      <c r="AN135" s="48"/>
      <c r="AO135" s="48"/>
      <c r="AP135" s="48"/>
      <c r="AQ135" s="48"/>
      <c r="AR135" s="48"/>
      <c r="AS135" s="48"/>
      <c r="AT135" s="48"/>
      <c r="AU135" s="48"/>
      <c r="AV135" s="48"/>
      <c r="AW135" s="48"/>
      <c r="AX135" s="48"/>
      <c r="AY135" s="48">
        <v>0</v>
      </c>
      <c r="AZ135" s="48">
        <f t="shared" si="67"/>
        <v>0</v>
      </c>
      <c r="BA135" s="83">
        <f t="shared" ref="BA135" si="69">SUM(AE135:AX136)</f>
        <v>0</v>
      </c>
    </row>
    <row r="136" spans="28:53" x14ac:dyDescent="0.25">
      <c r="AB136" s="67" t="s">
        <v>656</v>
      </c>
      <c r="AC136" s="49" t="s">
        <v>557</v>
      </c>
      <c r="AD136" s="48" t="s">
        <v>619</v>
      </c>
      <c r="AE136" s="48"/>
      <c r="AF136" s="48"/>
      <c r="AG136" s="48"/>
      <c r="AH136" s="48"/>
      <c r="AI136" s="48"/>
      <c r="AJ136" s="48"/>
      <c r="AK136" s="48"/>
      <c r="AL136" s="48"/>
      <c r="AM136" s="48"/>
      <c r="AN136" s="48"/>
      <c r="AO136" s="48"/>
      <c r="AP136" s="48"/>
      <c r="AQ136" s="48"/>
      <c r="AR136" s="48"/>
      <c r="AS136" s="48"/>
      <c r="AT136" s="48"/>
      <c r="AU136" s="48"/>
      <c r="AV136" s="48"/>
      <c r="AW136" s="48"/>
      <c r="AX136" s="48"/>
      <c r="AY136" s="48">
        <v>0</v>
      </c>
      <c r="AZ136" s="48">
        <f t="shared" si="67"/>
        <v>0</v>
      </c>
      <c r="BA136" s="84"/>
    </row>
    <row r="137" spans="28:53" x14ac:dyDescent="0.25">
      <c r="AB137" s="67" t="s">
        <v>656</v>
      </c>
      <c r="AC137" s="49" t="s">
        <v>557</v>
      </c>
      <c r="AD137" s="48" t="s">
        <v>620</v>
      </c>
      <c r="AE137" s="48"/>
      <c r="AF137" s="48"/>
      <c r="AG137" s="48"/>
      <c r="AH137" s="48"/>
      <c r="AI137" s="48"/>
      <c r="AJ137" s="48"/>
      <c r="AK137" s="48"/>
      <c r="AL137" s="48"/>
      <c r="AM137" s="48"/>
      <c r="AN137" s="48"/>
      <c r="AO137" s="48"/>
      <c r="AP137" s="48">
        <v>53</v>
      </c>
      <c r="AQ137" s="48">
        <v>136</v>
      </c>
      <c r="AR137" s="48">
        <v>10</v>
      </c>
      <c r="AS137" s="48">
        <v>3</v>
      </c>
      <c r="AT137" s="48"/>
      <c r="AU137" s="48"/>
      <c r="AV137" s="48"/>
      <c r="AW137" s="48"/>
      <c r="AX137" s="48"/>
      <c r="AY137" s="48">
        <v>0</v>
      </c>
      <c r="AZ137" s="48">
        <f t="shared" si="67"/>
        <v>202</v>
      </c>
      <c r="BA137" s="83">
        <f t="shared" ref="BA137" si="70">SUM(AE137:AX138)</f>
        <v>261</v>
      </c>
    </row>
    <row r="138" spans="28:53" x14ac:dyDescent="0.25">
      <c r="AB138" s="67" t="s">
        <v>656</v>
      </c>
      <c r="AC138" s="49" t="s">
        <v>557</v>
      </c>
      <c r="AD138" s="48" t="s">
        <v>621</v>
      </c>
      <c r="AE138" s="48"/>
      <c r="AF138" s="48"/>
      <c r="AG138" s="48"/>
      <c r="AH138" s="48"/>
      <c r="AI138" s="48"/>
      <c r="AJ138" s="48"/>
      <c r="AK138" s="48"/>
      <c r="AL138" s="48"/>
      <c r="AM138" s="48"/>
      <c r="AN138" s="48"/>
      <c r="AO138" s="48"/>
      <c r="AP138" s="48"/>
      <c r="AQ138" s="48"/>
      <c r="AR138" s="48"/>
      <c r="AS138" s="48"/>
      <c r="AT138" s="48"/>
      <c r="AU138" s="48">
        <v>56</v>
      </c>
      <c r="AV138" s="48">
        <v>3</v>
      </c>
      <c r="AW138" s="48"/>
      <c r="AX138" s="48"/>
      <c r="AY138" s="48">
        <v>0</v>
      </c>
      <c r="AZ138" s="48">
        <f t="shared" si="67"/>
        <v>59</v>
      </c>
      <c r="BA138" s="84"/>
    </row>
    <row r="139" spans="28:53" x14ac:dyDescent="0.25">
      <c r="AB139" s="67" t="s">
        <v>657</v>
      </c>
      <c r="AC139" s="49" t="s">
        <v>608</v>
      </c>
      <c r="AD139" s="48" t="s">
        <v>618</v>
      </c>
      <c r="AE139" s="48"/>
      <c r="AF139" s="48">
        <v>1</v>
      </c>
      <c r="AG139" s="48"/>
      <c r="AH139" s="48"/>
      <c r="AI139" s="48"/>
      <c r="AJ139" s="48"/>
      <c r="AK139" s="48">
        <v>1</v>
      </c>
      <c r="AL139" s="48"/>
      <c r="AM139" s="48"/>
      <c r="AN139" s="48"/>
      <c r="AO139" s="48"/>
      <c r="AP139" s="48"/>
      <c r="AQ139" s="48"/>
      <c r="AR139" s="48"/>
      <c r="AS139" s="48"/>
      <c r="AT139" s="48"/>
      <c r="AU139" s="48"/>
      <c r="AV139" s="48"/>
      <c r="AW139" s="48"/>
      <c r="AX139" s="48"/>
      <c r="AY139" s="48">
        <v>0</v>
      </c>
      <c r="AZ139" s="48">
        <f t="shared" si="67"/>
        <v>2</v>
      </c>
      <c r="BA139" s="83">
        <f t="shared" ref="BA139" si="71">SUM(AE139:AX140)</f>
        <v>4</v>
      </c>
    </row>
    <row r="140" spans="28:53" x14ac:dyDescent="0.25">
      <c r="AB140" s="67" t="s">
        <v>657</v>
      </c>
      <c r="AC140" s="49" t="s">
        <v>608</v>
      </c>
      <c r="AD140" s="48" t="s">
        <v>619</v>
      </c>
      <c r="AE140" s="48"/>
      <c r="AF140" s="48"/>
      <c r="AG140" s="48"/>
      <c r="AH140" s="48"/>
      <c r="AI140" s="48">
        <v>1</v>
      </c>
      <c r="AJ140" s="48"/>
      <c r="AK140" s="48"/>
      <c r="AL140" s="48">
        <v>1</v>
      </c>
      <c r="AM140" s="48"/>
      <c r="AN140" s="48"/>
      <c r="AO140" s="48"/>
      <c r="AP140" s="48"/>
      <c r="AQ140" s="48"/>
      <c r="AR140" s="48"/>
      <c r="AS140" s="48"/>
      <c r="AT140" s="48"/>
      <c r="AU140" s="48"/>
      <c r="AV140" s="48"/>
      <c r="AW140" s="48"/>
      <c r="AX140" s="48"/>
      <c r="AY140" s="48">
        <v>0</v>
      </c>
      <c r="AZ140" s="48">
        <f t="shared" si="67"/>
        <v>2</v>
      </c>
      <c r="BA140" s="84"/>
    </row>
    <row r="141" spans="28:53" x14ac:dyDescent="0.25">
      <c r="AB141" s="67" t="s">
        <v>657</v>
      </c>
      <c r="AC141" s="49" t="s">
        <v>608</v>
      </c>
      <c r="AD141" s="48" t="s">
        <v>620</v>
      </c>
      <c r="AE141" s="48"/>
      <c r="AF141" s="48"/>
      <c r="AG141" s="48"/>
      <c r="AH141" s="48"/>
      <c r="AI141" s="48"/>
      <c r="AJ141" s="48"/>
      <c r="AK141" s="48"/>
      <c r="AL141" s="48"/>
      <c r="AM141" s="48"/>
      <c r="AN141" s="48"/>
      <c r="AO141" s="48"/>
      <c r="AP141" s="48"/>
      <c r="AQ141" s="48"/>
      <c r="AR141" s="48"/>
      <c r="AS141" s="48"/>
      <c r="AT141" s="48"/>
      <c r="AU141" s="48"/>
      <c r="AV141" s="48"/>
      <c r="AW141" s="48"/>
      <c r="AX141" s="48"/>
      <c r="AY141" s="48">
        <v>0</v>
      </c>
      <c r="AZ141" s="48">
        <f t="shared" si="67"/>
        <v>0</v>
      </c>
      <c r="BA141" s="83">
        <f t="shared" ref="BA141" si="72">SUM(AE141:AX142)</f>
        <v>0</v>
      </c>
    </row>
    <row r="142" spans="28:53" x14ac:dyDescent="0.25">
      <c r="AB142" s="67" t="s">
        <v>657</v>
      </c>
      <c r="AC142" s="49" t="s">
        <v>608</v>
      </c>
      <c r="AD142" s="48" t="s">
        <v>621</v>
      </c>
      <c r="AE142" s="48"/>
      <c r="AF142" s="48"/>
      <c r="AG142" s="48"/>
      <c r="AH142" s="48"/>
      <c r="AI142" s="48"/>
      <c r="AJ142" s="48"/>
      <c r="AK142" s="48"/>
      <c r="AL142" s="48"/>
      <c r="AM142" s="48"/>
      <c r="AN142" s="48"/>
      <c r="AO142" s="48"/>
      <c r="AP142" s="48"/>
      <c r="AQ142" s="48"/>
      <c r="AR142" s="48"/>
      <c r="AS142" s="48"/>
      <c r="AT142" s="48"/>
      <c r="AU142" s="48"/>
      <c r="AV142" s="48"/>
      <c r="AW142" s="48"/>
      <c r="AX142" s="48"/>
      <c r="AY142" s="48">
        <v>0</v>
      </c>
      <c r="AZ142" s="48">
        <f t="shared" si="67"/>
        <v>0</v>
      </c>
      <c r="BA142" s="84"/>
    </row>
    <row r="143" spans="28:53" x14ac:dyDescent="0.25">
      <c r="AB143" s="67" t="s">
        <v>658</v>
      </c>
      <c r="AC143" s="49" t="s">
        <v>534</v>
      </c>
      <c r="AD143" s="48" t="s">
        <v>618</v>
      </c>
      <c r="AE143" s="48"/>
      <c r="AF143" s="48"/>
      <c r="AG143" s="48"/>
      <c r="AH143" s="48"/>
      <c r="AI143" s="48"/>
      <c r="AJ143" s="48"/>
      <c r="AK143" s="48"/>
      <c r="AL143" s="48"/>
      <c r="AM143" s="48"/>
      <c r="AN143" s="48"/>
      <c r="AO143" s="48"/>
      <c r="AP143" s="48"/>
      <c r="AQ143" s="48"/>
      <c r="AR143" s="48"/>
      <c r="AS143" s="48"/>
      <c r="AT143" s="48"/>
      <c r="AU143" s="48"/>
      <c r="AV143" s="48"/>
      <c r="AW143" s="48"/>
      <c r="AX143" s="48"/>
      <c r="AY143" s="48">
        <v>0</v>
      </c>
      <c r="AZ143" s="48">
        <f t="shared" si="67"/>
        <v>0</v>
      </c>
      <c r="BA143" s="83">
        <f t="shared" ref="BA143" si="73">SUM(AE143:AX144)</f>
        <v>0</v>
      </c>
    </row>
    <row r="144" spans="28:53" x14ac:dyDescent="0.25">
      <c r="AB144" s="67" t="s">
        <v>658</v>
      </c>
      <c r="AC144" s="49" t="s">
        <v>534</v>
      </c>
      <c r="AD144" s="48" t="s">
        <v>619</v>
      </c>
      <c r="AE144" s="48"/>
      <c r="AF144" s="48"/>
      <c r="AG144" s="48"/>
      <c r="AH144" s="48"/>
      <c r="AI144" s="48"/>
      <c r="AJ144" s="48"/>
      <c r="AK144" s="48"/>
      <c r="AL144" s="48"/>
      <c r="AM144" s="48"/>
      <c r="AN144" s="48"/>
      <c r="AO144" s="48"/>
      <c r="AP144" s="48"/>
      <c r="AQ144" s="48"/>
      <c r="AR144" s="48"/>
      <c r="AS144" s="48"/>
      <c r="AT144" s="48"/>
      <c r="AU144" s="48"/>
      <c r="AV144" s="48"/>
      <c r="AW144" s="48"/>
      <c r="AX144" s="48"/>
      <c r="AY144" s="48">
        <v>0</v>
      </c>
      <c r="AZ144" s="48">
        <f t="shared" si="67"/>
        <v>0</v>
      </c>
      <c r="BA144" s="84"/>
    </row>
    <row r="145" spans="28:53" x14ac:dyDescent="0.25">
      <c r="AB145" s="67" t="s">
        <v>658</v>
      </c>
      <c r="AC145" s="49" t="s">
        <v>534</v>
      </c>
      <c r="AD145" s="48" t="s">
        <v>620</v>
      </c>
      <c r="AE145" s="48"/>
      <c r="AF145" s="48"/>
      <c r="AG145" s="48"/>
      <c r="AH145" s="48"/>
      <c r="AI145" s="48"/>
      <c r="AJ145" s="48"/>
      <c r="AK145" s="48"/>
      <c r="AL145" s="48"/>
      <c r="AM145" s="48"/>
      <c r="AN145" s="48"/>
      <c r="AO145" s="48"/>
      <c r="AP145" s="48"/>
      <c r="AQ145" s="48"/>
      <c r="AR145" s="48"/>
      <c r="AS145" s="48"/>
      <c r="AT145" s="48"/>
      <c r="AU145" s="48"/>
      <c r="AV145" s="48"/>
      <c r="AW145" s="48"/>
      <c r="AX145" s="48"/>
      <c r="AY145" s="48">
        <v>0</v>
      </c>
      <c r="AZ145" s="48">
        <f t="shared" si="67"/>
        <v>0</v>
      </c>
      <c r="BA145" s="83">
        <f t="shared" ref="BA145" si="74">SUM(AE145:AX146)</f>
        <v>6</v>
      </c>
    </row>
    <row r="146" spans="28:53" x14ac:dyDescent="0.25">
      <c r="AB146" s="67" t="s">
        <v>658</v>
      </c>
      <c r="AC146" s="49" t="s">
        <v>534</v>
      </c>
      <c r="AD146" s="48" t="s">
        <v>621</v>
      </c>
      <c r="AE146" s="48"/>
      <c r="AF146" s="48"/>
      <c r="AG146" s="48"/>
      <c r="AH146" s="48"/>
      <c r="AI146" s="48"/>
      <c r="AJ146" s="48"/>
      <c r="AK146" s="48"/>
      <c r="AL146" s="48"/>
      <c r="AM146" s="48"/>
      <c r="AN146" s="48"/>
      <c r="AO146" s="48"/>
      <c r="AP146" s="48"/>
      <c r="AQ146" s="48"/>
      <c r="AR146" s="48"/>
      <c r="AS146" s="48"/>
      <c r="AT146" s="48">
        <v>6</v>
      </c>
      <c r="AU146" s="48"/>
      <c r="AV146" s="48"/>
      <c r="AW146" s="48"/>
      <c r="AX146" s="48"/>
      <c r="AY146" s="48">
        <v>0</v>
      </c>
      <c r="AZ146" s="48">
        <f t="shared" si="67"/>
        <v>6</v>
      </c>
      <c r="BA146" s="84"/>
    </row>
    <row r="147" spans="28:53" x14ac:dyDescent="0.25">
      <c r="AB147" s="67" t="s">
        <v>659</v>
      </c>
      <c r="AC147" s="49" t="s">
        <v>535</v>
      </c>
      <c r="AD147" s="48" t="s">
        <v>618</v>
      </c>
      <c r="AE147" s="48"/>
      <c r="AF147" s="48"/>
      <c r="AG147" s="48"/>
      <c r="AH147" s="48"/>
      <c r="AI147" s="48"/>
      <c r="AJ147" s="48"/>
      <c r="AK147" s="48"/>
      <c r="AL147" s="48"/>
      <c r="AM147" s="48"/>
      <c r="AN147" s="48"/>
      <c r="AO147" s="48"/>
      <c r="AP147" s="48"/>
      <c r="AQ147" s="48"/>
      <c r="AR147" s="48"/>
      <c r="AS147" s="48"/>
      <c r="AT147" s="48"/>
      <c r="AU147" s="48"/>
      <c r="AV147" s="48"/>
      <c r="AW147" s="48"/>
      <c r="AX147" s="48"/>
      <c r="AY147" s="48">
        <v>0</v>
      </c>
      <c r="AZ147" s="48">
        <f t="shared" si="67"/>
        <v>0</v>
      </c>
      <c r="BA147" s="83">
        <f t="shared" ref="BA147" si="75">SUM(AE147:AX148)</f>
        <v>0</v>
      </c>
    </row>
    <row r="148" spans="28:53" x14ac:dyDescent="0.25">
      <c r="AB148" s="67" t="s">
        <v>659</v>
      </c>
      <c r="AC148" s="49" t="s">
        <v>535</v>
      </c>
      <c r="AD148" s="48" t="s">
        <v>619</v>
      </c>
      <c r="AE148" s="48"/>
      <c r="AF148" s="48"/>
      <c r="AG148" s="48"/>
      <c r="AH148" s="48"/>
      <c r="AI148" s="48"/>
      <c r="AJ148" s="48"/>
      <c r="AK148" s="48"/>
      <c r="AL148" s="48"/>
      <c r="AM148" s="48"/>
      <c r="AN148" s="48"/>
      <c r="AO148" s="48"/>
      <c r="AP148" s="48"/>
      <c r="AQ148" s="48"/>
      <c r="AR148" s="48"/>
      <c r="AS148" s="48"/>
      <c r="AT148" s="48"/>
      <c r="AU148" s="48"/>
      <c r="AV148" s="48"/>
      <c r="AW148" s="48"/>
      <c r="AX148" s="48"/>
      <c r="AY148" s="48">
        <v>0</v>
      </c>
      <c r="AZ148" s="48">
        <f t="shared" si="67"/>
        <v>0</v>
      </c>
      <c r="BA148" s="84"/>
    </row>
    <row r="149" spans="28:53" x14ac:dyDescent="0.25">
      <c r="AB149" s="67" t="s">
        <v>659</v>
      </c>
      <c r="AC149" s="49" t="s">
        <v>535</v>
      </c>
      <c r="AD149" s="48" t="s">
        <v>620</v>
      </c>
      <c r="AE149" s="48"/>
      <c r="AF149" s="48"/>
      <c r="AG149" s="48"/>
      <c r="AH149" s="48"/>
      <c r="AI149" s="48"/>
      <c r="AJ149" s="48"/>
      <c r="AK149" s="48"/>
      <c r="AL149" s="48"/>
      <c r="AM149" s="48"/>
      <c r="AN149" s="48"/>
      <c r="AO149" s="48"/>
      <c r="AP149" s="48"/>
      <c r="AQ149" s="48"/>
      <c r="AR149" s="48"/>
      <c r="AS149" s="48"/>
      <c r="AT149" s="48"/>
      <c r="AU149" s="48"/>
      <c r="AV149" s="48"/>
      <c r="AW149" s="48"/>
      <c r="AX149" s="48"/>
      <c r="AY149" s="48">
        <v>0</v>
      </c>
      <c r="AZ149" s="48">
        <f t="shared" si="67"/>
        <v>0</v>
      </c>
      <c r="BA149" s="83">
        <f t="shared" ref="BA149" si="76">SUM(AE149:AX150)</f>
        <v>3</v>
      </c>
    </row>
    <row r="150" spans="28:53" x14ac:dyDescent="0.25">
      <c r="AB150" s="67" t="s">
        <v>659</v>
      </c>
      <c r="AC150" s="49" t="s">
        <v>535</v>
      </c>
      <c r="AD150" s="48" t="s">
        <v>621</v>
      </c>
      <c r="AE150" s="48">
        <v>2</v>
      </c>
      <c r="AF150" s="48"/>
      <c r="AG150" s="48"/>
      <c r="AH150" s="48"/>
      <c r="AI150" s="48"/>
      <c r="AJ150" s="48"/>
      <c r="AK150" s="48"/>
      <c r="AL150" s="48"/>
      <c r="AM150" s="48"/>
      <c r="AN150" s="48"/>
      <c r="AO150" s="48"/>
      <c r="AP150" s="48"/>
      <c r="AQ150" s="48">
        <v>1</v>
      </c>
      <c r="AR150" s="48"/>
      <c r="AS150" s="48"/>
      <c r="AT150" s="48"/>
      <c r="AU150" s="48"/>
      <c r="AV150" s="48"/>
      <c r="AW150" s="48"/>
      <c r="AX150" s="48"/>
      <c r="AY150" s="48">
        <v>0</v>
      </c>
      <c r="AZ150" s="48">
        <f t="shared" si="67"/>
        <v>3</v>
      </c>
      <c r="BA150" s="84"/>
    </row>
    <row r="151" spans="28:53" x14ac:dyDescent="0.25">
      <c r="AB151" s="67" t="s">
        <v>660</v>
      </c>
      <c r="AC151" s="49" t="s">
        <v>560</v>
      </c>
      <c r="AD151" s="48" t="s">
        <v>618</v>
      </c>
      <c r="AE151" s="48"/>
      <c r="AF151" s="48"/>
      <c r="AG151" s="48"/>
      <c r="AH151" s="48"/>
      <c r="AI151" s="48"/>
      <c r="AJ151" s="48"/>
      <c r="AK151" s="48"/>
      <c r="AL151" s="48"/>
      <c r="AM151" s="48"/>
      <c r="AN151" s="48"/>
      <c r="AO151" s="48"/>
      <c r="AP151" s="48"/>
      <c r="AQ151" s="48"/>
      <c r="AR151" s="48"/>
      <c r="AS151" s="48"/>
      <c r="AT151" s="48"/>
      <c r="AU151" s="48"/>
      <c r="AV151" s="48"/>
      <c r="AW151" s="48"/>
      <c r="AX151" s="48"/>
      <c r="AY151" s="48">
        <v>0</v>
      </c>
      <c r="AZ151" s="48">
        <f t="shared" si="67"/>
        <v>0</v>
      </c>
      <c r="BA151" s="83">
        <f t="shared" ref="BA151" si="77">SUM(AE151:AX152)</f>
        <v>0</v>
      </c>
    </row>
    <row r="152" spans="28:53" x14ac:dyDescent="0.25">
      <c r="AB152" s="67" t="s">
        <v>660</v>
      </c>
      <c r="AC152" s="49" t="s">
        <v>560</v>
      </c>
      <c r="AD152" s="48" t="s">
        <v>619</v>
      </c>
      <c r="AE152" s="48"/>
      <c r="AF152" s="48"/>
      <c r="AG152" s="48"/>
      <c r="AH152" s="48"/>
      <c r="AI152" s="48"/>
      <c r="AJ152" s="48"/>
      <c r="AK152" s="48"/>
      <c r="AL152" s="48"/>
      <c r="AM152" s="48"/>
      <c r="AN152" s="48"/>
      <c r="AO152" s="48"/>
      <c r="AP152" s="48"/>
      <c r="AQ152" s="48"/>
      <c r="AR152" s="48"/>
      <c r="AS152" s="48"/>
      <c r="AT152" s="48"/>
      <c r="AU152" s="48"/>
      <c r="AV152" s="48"/>
      <c r="AW152" s="48"/>
      <c r="AX152" s="48"/>
      <c r="AY152" s="48">
        <v>0</v>
      </c>
      <c r="AZ152" s="48">
        <f t="shared" si="67"/>
        <v>0</v>
      </c>
      <c r="BA152" s="84"/>
    </row>
    <row r="153" spans="28:53" x14ac:dyDescent="0.25">
      <c r="AB153" s="67" t="s">
        <v>660</v>
      </c>
      <c r="AC153" s="49" t="s">
        <v>560</v>
      </c>
      <c r="AD153" s="48" t="s">
        <v>620</v>
      </c>
      <c r="AE153" s="48"/>
      <c r="AF153" s="48"/>
      <c r="AG153" s="48"/>
      <c r="AH153" s="48"/>
      <c r="AI153" s="48"/>
      <c r="AJ153" s="48"/>
      <c r="AK153" s="48">
        <v>2</v>
      </c>
      <c r="AL153" s="48"/>
      <c r="AM153" s="48"/>
      <c r="AN153" s="48"/>
      <c r="AO153" s="48"/>
      <c r="AP153" s="48"/>
      <c r="AQ153" s="48"/>
      <c r="AR153" s="48"/>
      <c r="AS153" s="48"/>
      <c r="AT153" s="48"/>
      <c r="AU153" s="48"/>
      <c r="AV153" s="48"/>
      <c r="AW153" s="48"/>
      <c r="AX153" s="48"/>
      <c r="AY153" s="48">
        <v>0</v>
      </c>
      <c r="AZ153" s="48">
        <f t="shared" si="67"/>
        <v>2</v>
      </c>
      <c r="BA153" s="83">
        <f t="shared" ref="BA153" si="78">SUM(AE153:AX154)</f>
        <v>8</v>
      </c>
    </row>
    <row r="154" spans="28:53" x14ac:dyDescent="0.25">
      <c r="AB154" s="67" t="s">
        <v>660</v>
      </c>
      <c r="AC154" s="49" t="s">
        <v>560</v>
      </c>
      <c r="AD154" s="48" t="s">
        <v>621</v>
      </c>
      <c r="AE154" s="48">
        <v>1</v>
      </c>
      <c r="AF154" s="48"/>
      <c r="AG154" s="48"/>
      <c r="AH154" s="48"/>
      <c r="AI154" s="48">
        <v>2</v>
      </c>
      <c r="AJ154" s="48"/>
      <c r="AK154" s="48"/>
      <c r="AL154" s="48">
        <v>2</v>
      </c>
      <c r="AM154" s="48"/>
      <c r="AN154" s="48"/>
      <c r="AO154" s="48">
        <v>1</v>
      </c>
      <c r="AP154" s="48"/>
      <c r="AQ154" s="48"/>
      <c r="AR154" s="48"/>
      <c r="AS154" s="48"/>
      <c r="AT154" s="48"/>
      <c r="AU154" s="48"/>
      <c r="AV154" s="48"/>
      <c r="AW154" s="48"/>
      <c r="AX154" s="48"/>
      <c r="AY154" s="48">
        <v>0</v>
      </c>
      <c r="AZ154" s="48">
        <f t="shared" si="67"/>
        <v>6</v>
      </c>
      <c r="BA154" s="84"/>
    </row>
    <row r="155" spans="28:53" x14ac:dyDescent="0.25">
      <c r="AB155" s="67" t="s">
        <v>661</v>
      </c>
      <c r="AC155" s="49" t="s">
        <v>536</v>
      </c>
      <c r="AD155" s="48" t="s">
        <v>618</v>
      </c>
      <c r="AE155" s="48"/>
      <c r="AF155" s="48"/>
      <c r="AG155" s="48"/>
      <c r="AH155" s="48"/>
      <c r="AI155" s="48"/>
      <c r="AJ155" s="48"/>
      <c r="AK155" s="48"/>
      <c r="AL155" s="48"/>
      <c r="AM155" s="48"/>
      <c r="AN155" s="48"/>
      <c r="AO155" s="48"/>
      <c r="AP155" s="48"/>
      <c r="AQ155" s="48"/>
      <c r="AR155" s="48"/>
      <c r="AS155" s="48"/>
      <c r="AT155" s="48"/>
      <c r="AU155" s="48"/>
      <c r="AV155" s="48"/>
      <c r="AW155" s="48"/>
      <c r="AX155" s="48"/>
      <c r="AY155" s="48">
        <v>0</v>
      </c>
      <c r="AZ155" s="48">
        <f t="shared" si="67"/>
        <v>0</v>
      </c>
      <c r="BA155" s="83">
        <f t="shared" ref="BA155" si="79">SUM(AE155:AX156)</f>
        <v>0</v>
      </c>
    </row>
    <row r="156" spans="28:53" x14ac:dyDescent="0.25">
      <c r="AB156" s="67" t="s">
        <v>661</v>
      </c>
      <c r="AC156" s="49" t="s">
        <v>536</v>
      </c>
      <c r="AD156" s="48" t="s">
        <v>619</v>
      </c>
      <c r="AE156" s="48"/>
      <c r="AF156" s="48"/>
      <c r="AG156" s="48"/>
      <c r="AH156" s="48"/>
      <c r="AI156" s="48"/>
      <c r="AJ156" s="48"/>
      <c r="AK156" s="48"/>
      <c r="AL156" s="48"/>
      <c r="AM156" s="48"/>
      <c r="AN156" s="48"/>
      <c r="AO156" s="48"/>
      <c r="AP156" s="48"/>
      <c r="AQ156" s="48"/>
      <c r="AR156" s="48"/>
      <c r="AS156" s="48"/>
      <c r="AT156" s="48"/>
      <c r="AU156" s="48"/>
      <c r="AV156" s="48"/>
      <c r="AW156" s="48"/>
      <c r="AX156" s="48"/>
      <c r="AY156" s="48">
        <v>0</v>
      </c>
      <c r="AZ156" s="48">
        <f t="shared" si="67"/>
        <v>0</v>
      </c>
      <c r="BA156" s="84"/>
    </row>
    <row r="157" spans="28:53" x14ac:dyDescent="0.25">
      <c r="AB157" s="67" t="s">
        <v>661</v>
      </c>
      <c r="AC157" s="49" t="s">
        <v>536</v>
      </c>
      <c r="AD157" s="48" t="s">
        <v>620</v>
      </c>
      <c r="AE157" s="48"/>
      <c r="AF157" s="48"/>
      <c r="AG157" s="48">
        <v>13</v>
      </c>
      <c r="AH157" s="48">
        <v>4</v>
      </c>
      <c r="AI157" s="48"/>
      <c r="AJ157" s="48"/>
      <c r="AK157" s="48">
        <v>1</v>
      </c>
      <c r="AL157" s="48"/>
      <c r="AM157" s="48"/>
      <c r="AN157" s="48"/>
      <c r="AO157" s="48"/>
      <c r="AP157" s="48"/>
      <c r="AQ157" s="48"/>
      <c r="AR157" s="48"/>
      <c r="AS157" s="48"/>
      <c r="AT157" s="48"/>
      <c r="AU157" s="48"/>
      <c r="AV157" s="48"/>
      <c r="AW157" s="48"/>
      <c r="AX157" s="48"/>
      <c r="AY157" s="48">
        <v>0</v>
      </c>
      <c r="AZ157" s="48">
        <f t="shared" si="67"/>
        <v>18</v>
      </c>
      <c r="BA157" s="83">
        <f t="shared" ref="BA157" si="80">SUM(AE157:AX158)</f>
        <v>30</v>
      </c>
    </row>
    <row r="158" spans="28:53" x14ac:dyDescent="0.25">
      <c r="AB158" s="67" t="s">
        <v>661</v>
      </c>
      <c r="AC158" s="49" t="s">
        <v>536</v>
      </c>
      <c r="AD158" s="48" t="s">
        <v>621</v>
      </c>
      <c r="AE158" s="48"/>
      <c r="AF158" s="48"/>
      <c r="AG158" s="48"/>
      <c r="AH158" s="48"/>
      <c r="AI158" s="48">
        <v>1</v>
      </c>
      <c r="AJ158" s="48"/>
      <c r="AK158" s="48"/>
      <c r="AL158" s="48">
        <v>8</v>
      </c>
      <c r="AM158" s="48"/>
      <c r="AN158" s="48">
        <v>1</v>
      </c>
      <c r="AO158" s="48"/>
      <c r="AP158" s="48"/>
      <c r="AQ158" s="48">
        <v>1</v>
      </c>
      <c r="AR158" s="48">
        <v>1</v>
      </c>
      <c r="AS158" s="48"/>
      <c r="AT158" s="48"/>
      <c r="AU158" s="48"/>
      <c r="AV158" s="48"/>
      <c r="AW158" s="48"/>
      <c r="AX158" s="48"/>
      <c r="AY158" s="48">
        <v>0</v>
      </c>
      <c r="AZ158" s="48">
        <f t="shared" si="67"/>
        <v>12</v>
      </c>
      <c r="BA158" s="84"/>
    </row>
    <row r="159" spans="28:53" x14ac:dyDescent="0.25">
      <c r="AB159" s="67" t="s">
        <v>662</v>
      </c>
      <c r="AC159" s="49" t="s">
        <v>561</v>
      </c>
      <c r="AD159" s="48" t="s">
        <v>618</v>
      </c>
      <c r="AE159" s="48"/>
      <c r="AF159" s="48"/>
      <c r="AG159" s="48"/>
      <c r="AH159" s="48"/>
      <c r="AI159" s="48"/>
      <c r="AJ159" s="48"/>
      <c r="AK159" s="48"/>
      <c r="AL159" s="48"/>
      <c r="AM159" s="48"/>
      <c r="AN159" s="48"/>
      <c r="AO159" s="48"/>
      <c r="AP159" s="48"/>
      <c r="AQ159" s="48"/>
      <c r="AR159" s="48"/>
      <c r="AS159" s="48"/>
      <c r="AT159" s="48"/>
      <c r="AU159" s="48"/>
      <c r="AV159" s="48"/>
      <c r="AW159" s="48"/>
      <c r="AX159" s="48"/>
      <c r="AY159" s="48">
        <v>0</v>
      </c>
      <c r="AZ159" s="48">
        <f t="shared" si="67"/>
        <v>0</v>
      </c>
      <c r="BA159" s="83">
        <f t="shared" ref="BA159" si="81">SUM(AE159:AX160)</f>
        <v>0</v>
      </c>
    </row>
    <row r="160" spans="28:53" x14ac:dyDescent="0.25">
      <c r="AB160" s="67" t="s">
        <v>662</v>
      </c>
      <c r="AC160" s="49" t="s">
        <v>561</v>
      </c>
      <c r="AD160" s="48" t="s">
        <v>619</v>
      </c>
      <c r="AE160" s="48"/>
      <c r="AF160" s="48"/>
      <c r="AG160" s="48"/>
      <c r="AH160" s="48"/>
      <c r="AI160" s="48"/>
      <c r="AJ160" s="48"/>
      <c r="AK160" s="48"/>
      <c r="AL160" s="48"/>
      <c r="AM160" s="48"/>
      <c r="AN160" s="48"/>
      <c r="AO160" s="48"/>
      <c r="AP160" s="48"/>
      <c r="AQ160" s="48"/>
      <c r="AR160" s="48"/>
      <c r="AS160" s="48"/>
      <c r="AT160" s="48"/>
      <c r="AU160" s="48"/>
      <c r="AV160" s="48"/>
      <c r="AW160" s="48"/>
      <c r="AX160" s="48"/>
      <c r="AY160" s="48">
        <v>0</v>
      </c>
      <c r="AZ160" s="48">
        <f t="shared" si="67"/>
        <v>0</v>
      </c>
      <c r="BA160" s="84"/>
    </row>
    <row r="161" spans="28:53" x14ac:dyDescent="0.25">
      <c r="AB161" s="67" t="s">
        <v>662</v>
      </c>
      <c r="AC161" s="49" t="s">
        <v>561</v>
      </c>
      <c r="AD161" s="48" t="s">
        <v>620</v>
      </c>
      <c r="AE161" s="48"/>
      <c r="AF161" s="48"/>
      <c r="AG161" s="48">
        <v>242</v>
      </c>
      <c r="AH161" s="48">
        <v>135</v>
      </c>
      <c r="AI161" s="48"/>
      <c r="AJ161" s="48"/>
      <c r="AK161" s="48">
        <v>2</v>
      </c>
      <c r="AL161" s="48"/>
      <c r="AM161" s="48"/>
      <c r="AN161" s="48"/>
      <c r="AO161" s="48"/>
      <c r="AP161" s="48"/>
      <c r="AQ161" s="48"/>
      <c r="AR161" s="48"/>
      <c r="AS161" s="48"/>
      <c r="AT161" s="48"/>
      <c r="AU161" s="48"/>
      <c r="AV161" s="48"/>
      <c r="AW161" s="48"/>
      <c r="AX161" s="48"/>
      <c r="AY161" s="48">
        <v>0</v>
      </c>
      <c r="AZ161" s="48">
        <f t="shared" si="67"/>
        <v>379</v>
      </c>
      <c r="BA161" s="83">
        <f t="shared" ref="BA161" si="82">SUM(AE161:AX162)</f>
        <v>754</v>
      </c>
    </row>
    <row r="162" spans="28:53" x14ac:dyDescent="0.25">
      <c r="AB162" s="67" t="s">
        <v>662</v>
      </c>
      <c r="AC162" s="49" t="s">
        <v>561</v>
      </c>
      <c r="AD162" s="48" t="s">
        <v>621</v>
      </c>
      <c r="AE162" s="48"/>
      <c r="AF162" s="48"/>
      <c r="AG162" s="48"/>
      <c r="AH162" s="48"/>
      <c r="AI162" s="48"/>
      <c r="AJ162" s="48">
        <v>2</v>
      </c>
      <c r="AK162" s="48"/>
      <c r="AL162" s="48">
        <v>238</v>
      </c>
      <c r="AM162" s="48">
        <v>19</v>
      </c>
      <c r="AN162" s="48">
        <v>35</v>
      </c>
      <c r="AO162" s="48"/>
      <c r="AP162" s="48">
        <v>20</v>
      </c>
      <c r="AQ162" s="48">
        <v>43</v>
      </c>
      <c r="AR162" s="48">
        <v>10</v>
      </c>
      <c r="AS162" s="48"/>
      <c r="AT162" s="48">
        <v>5</v>
      </c>
      <c r="AU162" s="48">
        <v>2</v>
      </c>
      <c r="AV162" s="48"/>
      <c r="AW162" s="48">
        <v>1</v>
      </c>
      <c r="AX162" s="48"/>
      <c r="AY162" s="48">
        <v>0</v>
      </c>
      <c r="AZ162" s="48">
        <f t="shared" si="67"/>
        <v>375</v>
      </c>
      <c r="BA162" s="84"/>
    </row>
    <row r="163" spans="28:53" x14ac:dyDescent="0.25">
      <c r="AB163" s="67" t="s">
        <v>663</v>
      </c>
      <c r="AC163" s="49" t="s">
        <v>537</v>
      </c>
      <c r="AD163" s="48" t="s">
        <v>618</v>
      </c>
      <c r="AE163" s="48"/>
      <c r="AF163" s="48"/>
      <c r="AG163" s="48"/>
      <c r="AH163" s="48"/>
      <c r="AI163" s="48"/>
      <c r="AJ163" s="48"/>
      <c r="AK163" s="48"/>
      <c r="AL163" s="48"/>
      <c r="AM163" s="48"/>
      <c r="AN163" s="48"/>
      <c r="AO163" s="48"/>
      <c r="AP163" s="48"/>
      <c r="AQ163" s="48"/>
      <c r="AR163" s="48"/>
      <c r="AS163" s="48"/>
      <c r="AT163" s="48"/>
      <c r="AU163" s="48"/>
      <c r="AV163" s="48"/>
      <c r="AW163" s="48"/>
      <c r="AX163" s="48"/>
      <c r="AY163" s="48">
        <v>0</v>
      </c>
      <c r="AZ163" s="48">
        <f t="shared" si="67"/>
        <v>0</v>
      </c>
      <c r="BA163" s="83">
        <f t="shared" ref="BA163" si="83">SUM(AE163:AX164)</f>
        <v>0</v>
      </c>
    </row>
    <row r="164" spans="28:53" x14ac:dyDescent="0.25">
      <c r="AB164" s="67" t="s">
        <v>663</v>
      </c>
      <c r="AC164" s="49" t="s">
        <v>537</v>
      </c>
      <c r="AD164" s="48" t="s">
        <v>619</v>
      </c>
      <c r="AE164" s="48"/>
      <c r="AF164" s="48"/>
      <c r="AG164" s="48"/>
      <c r="AH164" s="48"/>
      <c r="AI164" s="48"/>
      <c r="AJ164" s="48"/>
      <c r="AK164" s="48"/>
      <c r="AL164" s="48"/>
      <c r="AM164" s="48"/>
      <c r="AN164" s="48"/>
      <c r="AO164" s="48"/>
      <c r="AP164" s="48"/>
      <c r="AQ164" s="48"/>
      <c r="AR164" s="48"/>
      <c r="AS164" s="48"/>
      <c r="AT164" s="48"/>
      <c r="AU164" s="48"/>
      <c r="AV164" s="48"/>
      <c r="AW164" s="48"/>
      <c r="AX164" s="48"/>
      <c r="AY164" s="48">
        <v>0</v>
      </c>
      <c r="AZ164" s="48">
        <f t="shared" si="67"/>
        <v>0</v>
      </c>
      <c r="BA164" s="84"/>
    </row>
    <row r="165" spans="28:53" x14ac:dyDescent="0.25">
      <c r="AB165" s="67" t="s">
        <v>663</v>
      </c>
      <c r="AC165" s="49" t="s">
        <v>537</v>
      </c>
      <c r="AD165" s="48" t="s">
        <v>620</v>
      </c>
      <c r="AE165" s="48"/>
      <c r="AF165" s="48"/>
      <c r="AG165" s="48"/>
      <c r="AH165" s="48"/>
      <c r="AI165" s="48"/>
      <c r="AJ165" s="48"/>
      <c r="AK165" s="48"/>
      <c r="AL165" s="48"/>
      <c r="AM165" s="48"/>
      <c r="AN165" s="48"/>
      <c r="AO165" s="48"/>
      <c r="AP165" s="48"/>
      <c r="AQ165" s="48"/>
      <c r="AR165" s="48"/>
      <c r="AS165" s="48"/>
      <c r="AT165" s="48"/>
      <c r="AU165" s="48"/>
      <c r="AV165" s="48"/>
      <c r="AW165" s="48">
        <v>7</v>
      </c>
      <c r="AX165" s="48"/>
      <c r="AY165" s="48">
        <v>0</v>
      </c>
      <c r="AZ165" s="48">
        <f t="shared" si="67"/>
        <v>7</v>
      </c>
      <c r="BA165" s="83">
        <f t="shared" ref="BA165" si="84">SUM(AE165:AX166)</f>
        <v>7</v>
      </c>
    </row>
    <row r="166" spans="28:53" x14ac:dyDescent="0.25">
      <c r="AB166" s="67" t="s">
        <v>663</v>
      </c>
      <c r="AC166" s="49" t="s">
        <v>537</v>
      </c>
      <c r="AD166" s="48" t="s">
        <v>621</v>
      </c>
      <c r="AE166" s="48"/>
      <c r="AF166" s="48"/>
      <c r="AG166" s="48"/>
      <c r="AH166" s="48"/>
      <c r="AI166" s="48"/>
      <c r="AJ166" s="48"/>
      <c r="AK166" s="48"/>
      <c r="AL166" s="48"/>
      <c r="AM166" s="48"/>
      <c r="AN166" s="48"/>
      <c r="AO166" s="48"/>
      <c r="AP166" s="48"/>
      <c r="AQ166" s="48"/>
      <c r="AR166" s="48"/>
      <c r="AS166" s="48"/>
      <c r="AT166" s="48"/>
      <c r="AU166" s="48"/>
      <c r="AV166" s="48"/>
      <c r="AW166" s="48"/>
      <c r="AX166" s="48"/>
      <c r="AY166" s="48">
        <v>0</v>
      </c>
      <c r="AZ166" s="48">
        <f t="shared" si="67"/>
        <v>0</v>
      </c>
      <c r="BA166" s="84"/>
    </row>
    <row r="167" spans="28:53" x14ac:dyDescent="0.25">
      <c r="AB167" s="67" t="s">
        <v>664</v>
      </c>
      <c r="AC167" s="49" t="s">
        <v>562</v>
      </c>
      <c r="AD167" s="48" t="s">
        <v>618</v>
      </c>
      <c r="AE167" s="48"/>
      <c r="AF167" s="48"/>
      <c r="AG167" s="48"/>
      <c r="AH167" s="48"/>
      <c r="AI167" s="48"/>
      <c r="AJ167" s="48"/>
      <c r="AK167" s="48"/>
      <c r="AL167" s="48"/>
      <c r="AM167" s="48"/>
      <c r="AN167" s="48"/>
      <c r="AO167" s="48"/>
      <c r="AP167" s="48"/>
      <c r="AQ167" s="48"/>
      <c r="AR167" s="48"/>
      <c r="AS167" s="48"/>
      <c r="AT167" s="48"/>
      <c r="AU167" s="48"/>
      <c r="AV167" s="48"/>
      <c r="AW167" s="48"/>
      <c r="AX167" s="48"/>
      <c r="AY167" s="48">
        <v>0</v>
      </c>
      <c r="AZ167" s="48">
        <f t="shared" si="67"/>
        <v>0</v>
      </c>
      <c r="BA167" s="83">
        <f t="shared" ref="BA167" si="85">SUM(AE167:AX168)</f>
        <v>0</v>
      </c>
    </row>
    <row r="168" spans="28:53" x14ac:dyDescent="0.25">
      <c r="AB168" s="67" t="s">
        <v>664</v>
      </c>
      <c r="AC168" s="49" t="s">
        <v>562</v>
      </c>
      <c r="AD168" s="48" t="s">
        <v>619</v>
      </c>
      <c r="AE168" s="48"/>
      <c r="AF168" s="48"/>
      <c r="AG168" s="48"/>
      <c r="AH168" s="48"/>
      <c r="AI168" s="48"/>
      <c r="AJ168" s="48"/>
      <c r="AK168" s="48"/>
      <c r="AL168" s="48"/>
      <c r="AM168" s="48"/>
      <c r="AN168" s="48"/>
      <c r="AO168" s="48"/>
      <c r="AP168" s="48"/>
      <c r="AQ168" s="48"/>
      <c r="AR168" s="48"/>
      <c r="AS168" s="48"/>
      <c r="AT168" s="48"/>
      <c r="AU168" s="48"/>
      <c r="AV168" s="48"/>
      <c r="AW168" s="48"/>
      <c r="AX168" s="48"/>
      <c r="AY168" s="48">
        <v>0</v>
      </c>
      <c r="AZ168" s="48">
        <f t="shared" si="67"/>
        <v>0</v>
      </c>
      <c r="BA168" s="84"/>
    </row>
    <row r="169" spans="28:53" x14ac:dyDescent="0.25">
      <c r="AB169" s="67" t="s">
        <v>664</v>
      </c>
      <c r="AC169" s="49" t="s">
        <v>562</v>
      </c>
      <c r="AD169" s="48" t="s">
        <v>620</v>
      </c>
      <c r="AE169" s="48"/>
      <c r="AF169" s="48"/>
      <c r="AG169" s="48"/>
      <c r="AH169" s="48"/>
      <c r="AI169" s="48"/>
      <c r="AJ169" s="48"/>
      <c r="AK169" s="48"/>
      <c r="AL169" s="48"/>
      <c r="AM169" s="48"/>
      <c r="AN169" s="48"/>
      <c r="AO169" s="48"/>
      <c r="AP169" s="48"/>
      <c r="AQ169" s="48"/>
      <c r="AR169" s="48"/>
      <c r="AS169" s="48"/>
      <c r="AT169" s="48"/>
      <c r="AU169" s="48"/>
      <c r="AV169" s="48">
        <v>553</v>
      </c>
      <c r="AW169" s="48">
        <v>406</v>
      </c>
      <c r="AX169" s="48">
        <v>123</v>
      </c>
      <c r="AY169" s="48">
        <v>0</v>
      </c>
      <c r="AZ169" s="48">
        <f t="shared" si="67"/>
        <v>1082</v>
      </c>
      <c r="BA169" s="83">
        <f t="shared" ref="BA169" si="86">SUM(AE169:AX170)</f>
        <v>1082</v>
      </c>
    </row>
    <row r="170" spans="28:53" x14ac:dyDescent="0.25">
      <c r="AB170" s="67" t="s">
        <v>664</v>
      </c>
      <c r="AC170" s="49" t="s">
        <v>562</v>
      </c>
      <c r="AD170" s="48" t="s">
        <v>621</v>
      </c>
      <c r="AE170" s="48"/>
      <c r="AF170" s="48"/>
      <c r="AG170" s="48"/>
      <c r="AH170" s="48"/>
      <c r="AI170" s="48"/>
      <c r="AJ170" s="48"/>
      <c r="AK170" s="48"/>
      <c r="AL170" s="48"/>
      <c r="AM170" s="48"/>
      <c r="AN170" s="48"/>
      <c r="AO170" s="48"/>
      <c r="AP170" s="48"/>
      <c r="AQ170" s="48"/>
      <c r="AR170" s="48"/>
      <c r="AS170" s="48"/>
      <c r="AT170" s="48"/>
      <c r="AU170" s="48"/>
      <c r="AV170" s="48"/>
      <c r="AW170" s="48"/>
      <c r="AX170" s="48"/>
      <c r="AY170" s="48">
        <v>0</v>
      </c>
      <c r="AZ170" s="48">
        <f t="shared" si="67"/>
        <v>0</v>
      </c>
      <c r="BA170" s="84"/>
    </row>
    <row r="171" spans="28:53" x14ac:dyDescent="0.25">
      <c r="AB171" s="67" t="s">
        <v>665</v>
      </c>
      <c r="AC171" s="49" t="s">
        <v>613</v>
      </c>
      <c r="AD171" s="48" t="s">
        <v>618</v>
      </c>
      <c r="AE171" s="48"/>
      <c r="AF171" s="48"/>
      <c r="AG171" s="48"/>
      <c r="AH171" s="48"/>
      <c r="AI171" s="48"/>
      <c r="AJ171" s="48"/>
      <c r="AK171" s="48"/>
      <c r="AL171" s="48"/>
      <c r="AM171" s="48"/>
      <c r="AN171" s="48"/>
      <c r="AO171" s="48"/>
      <c r="AP171" s="48"/>
      <c r="AQ171" s="48"/>
      <c r="AR171" s="48"/>
      <c r="AS171" s="48"/>
      <c r="AT171" s="48"/>
      <c r="AU171" s="48">
        <v>1</v>
      </c>
      <c r="AV171" s="48"/>
      <c r="AW171" s="48"/>
      <c r="AX171" s="48"/>
      <c r="AY171" s="48">
        <v>0</v>
      </c>
      <c r="AZ171" s="48">
        <f t="shared" si="67"/>
        <v>1</v>
      </c>
      <c r="BA171" s="83">
        <f t="shared" ref="BA171" si="87">SUM(AE171:AX172)</f>
        <v>1</v>
      </c>
    </row>
    <row r="172" spans="28:53" x14ac:dyDescent="0.25">
      <c r="AB172" s="67" t="s">
        <v>665</v>
      </c>
      <c r="AC172" s="49" t="s">
        <v>613</v>
      </c>
      <c r="AD172" s="48" t="s">
        <v>619</v>
      </c>
      <c r="AE172" s="48"/>
      <c r="AF172" s="48"/>
      <c r="AG172" s="48"/>
      <c r="AH172" s="48"/>
      <c r="AI172" s="48"/>
      <c r="AJ172" s="48"/>
      <c r="AK172" s="48"/>
      <c r="AL172" s="48"/>
      <c r="AM172" s="48"/>
      <c r="AN172" s="48"/>
      <c r="AO172" s="48"/>
      <c r="AP172" s="48"/>
      <c r="AQ172" s="48"/>
      <c r="AR172" s="48"/>
      <c r="AS172" s="48"/>
      <c r="AT172" s="48"/>
      <c r="AU172" s="48"/>
      <c r="AV172" s="48"/>
      <c r="AW172" s="48"/>
      <c r="AX172" s="48"/>
      <c r="AY172" s="48">
        <v>0</v>
      </c>
      <c r="AZ172" s="48">
        <f t="shared" si="67"/>
        <v>0</v>
      </c>
      <c r="BA172" s="84"/>
    </row>
    <row r="173" spans="28:53" x14ac:dyDescent="0.25">
      <c r="AB173" s="67" t="s">
        <v>665</v>
      </c>
      <c r="AC173" s="49" t="s">
        <v>613</v>
      </c>
      <c r="AD173" s="48" t="s">
        <v>620</v>
      </c>
      <c r="AE173" s="48"/>
      <c r="AF173" s="48"/>
      <c r="AG173" s="48"/>
      <c r="AH173" s="48"/>
      <c r="AI173" s="48"/>
      <c r="AJ173" s="48"/>
      <c r="AK173" s="48"/>
      <c r="AL173" s="48"/>
      <c r="AM173" s="48"/>
      <c r="AN173" s="48"/>
      <c r="AO173" s="48"/>
      <c r="AP173" s="48"/>
      <c r="AQ173" s="48"/>
      <c r="AR173" s="48"/>
      <c r="AS173" s="48"/>
      <c r="AT173" s="48"/>
      <c r="AU173" s="48"/>
      <c r="AV173" s="48"/>
      <c r="AW173" s="48"/>
      <c r="AX173" s="48"/>
      <c r="AY173" s="48">
        <v>0</v>
      </c>
      <c r="AZ173" s="48">
        <f t="shared" si="67"/>
        <v>0</v>
      </c>
      <c r="BA173" s="83">
        <f t="shared" ref="BA173" si="88">SUM(AE173:AX174)</f>
        <v>0</v>
      </c>
    </row>
    <row r="174" spans="28:53" x14ac:dyDescent="0.25">
      <c r="AB174" s="67" t="s">
        <v>665</v>
      </c>
      <c r="AC174" s="52" t="s">
        <v>613</v>
      </c>
      <c r="AD174" s="48" t="s">
        <v>621</v>
      </c>
      <c r="AE174" s="48"/>
      <c r="AF174" s="48"/>
      <c r="AG174" s="48"/>
      <c r="AH174" s="48"/>
      <c r="AI174" s="48"/>
      <c r="AJ174" s="48"/>
      <c r="AK174" s="48"/>
      <c r="AL174" s="48"/>
      <c r="AM174" s="48"/>
      <c r="AN174" s="48"/>
      <c r="AO174" s="48"/>
      <c r="AP174" s="48"/>
      <c r="AQ174" s="48"/>
      <c r="AR174" s="48"/>
      <c r="AS174" s="48"/>
      <c r="AT174" s="48"/>
      <c r="AU174" s="48"/>
      <c r="AV174" s="48"/>
      <c r="AW174" s="48"/>
      <c r="AX174" s="48"/>
      <c r="AY174" s="48">
        <v>0</v>
      </c>
      <c r="AZ174" s="48">
        <f t="shared" si="67"/>
        <v>0</v>
      </c>
      <c r="BA174" s="84"/>
    </row>
  </sheetData>
  <autoFilter ref="AC2:BA174" xr:uid="{98D91B50-9F9F-4EAF-9A7C-8292E9EFB189}"/>
  <sortState xmlns:xlrd2="http://schemas.microsoft.com/office/spreadsheetml/2017/richdata2" ref="AA3:AA45">
    <sortCondition ref="AA3:AA45" customList="S1,S2,S3,S4,S5,S6,S7,S8,S9,S10,S11,S12,S13,S14,S15,S16,S17,S18,S19,S20,S21,S22,S23,S24"/>
  </sortState>
  <mergeCells count="86">
    <mergeCell ref="BA13:BA14"/>
    <mergeCell ref="BA15:BA16"/>
    <mergeCell ref="BA17:BA18"/>
    <mergeCell ref="BA19:BA20"/>
    <mergeCell ref="BA3:BA4"/>
    <mergeCell ref="BA5:BA6"/>
    <mergeCell ref="BA7:BA8"/>
    <mergeCell ref="BA9:BA10"/>
    <mergeCell ref="BA11:BA12"/>
    <mergeCell ref="BA43:BA44"/>
    <mergeCell ref="BA21:BA22"/>
    <mergeCell ref="BA23:BA24"/>
    <mergeCell ref="BA25:BA26"/>
    <mergeCell ref="BA27:BA28"/>
    <mergeCell ref="BA29:BA30"/>
    <mergeCell ref="BA31:BA32"/>
    <mergeCell ref="BA33:BA34"/>
    <mergeCell ref="BA35:BA36"/>
    <mergeCell ref="BA37:BA38"/>
    <mergeCell ref="BA39:BA40"/>
    <mergeCell ref="BA41:BA42"/>
    <mergeCell ref="BA67:BA68"/>
    <mergeCell ref="BA45:BA46"/>
    <mergeCell ref="BA47:BA48"/>
    <mergeCell ref="BA49:BA50"/>
    <mergeCell ref="BA51:BA52"/>
    <mergeCell ref="BA53:BA54"/>
    <mergeCell ref="BA55:BA56"/>
    <mergeCell ref="BA57:BA58"/>
    <mergeCell ref="BA59:BA60"/>
    <mergeCell ref="BA61:BA62"/>
    <mergeCell ref="BA63:BA64"/>
    <mergeCell ref="BA65:BA66"/>
    <mergeCell ref="BA91:BA92"/>
    <mergeCell ref="BA69:BA70"/>
    <mergeCell ref="BA71:BA72"/>
    <mergeCell ref="BA73:BA74"/>
    <mergeCell ref="BA75:BA76"/>
    <mergeCell ref="BA77:BA78"/>
    <mergeCell ref="BA79:BA80"/>
    <mergeCell ref="BA81:BA82"/>
    <mergeCell ref="BA83:BA84"/>
    <mergeCell ref="BA85:BA86"/>
    <mergeCell ref="BA87:BA88"/>
    <mergeCell ref="BA89:BA90"/>
    <mergeCell ref="BA115:BA116"/>
    <mergeCell ref="BA93:BA94"/>
    <mergeCell ref="BA95:BA96"/>
    <mergeCell ref="BA97:BA98"/>
    <mergeCell ref="BA99:BA100"/>
    <mergeCell ref="BA101:BA102"/>
    <mergeCell ref="BA103:BA104"/>
    <mergeCell ref="BA105:BA106"/>
    <mergeCell ref="BA107:BA108"/>
    <mergeCell ref="BA109:BA110"/>
    <mergeCell ref="BA111:BA112"/>
    <mergeCell ref="BA113:BA114"/>
    <mergeCell ref="BA139:BA140"/>
    <mergeCell ref="BA117:BA118"/>
    <mergeCell ref="BA119:BA120"/>
    <mergeCell ref="BA121:BA122"/>
    <mergeCell ref="BA123:BA124"/>
    <mergeCell ref="BA125:BA126"/>
    <mergeCell ref="BA127:BA128"/>
    <mergeCell ref="BA129:BA130"/>
    <mergeCell ref="BA131:BA132"/>
    <mergeCell ref="BA133:BA134"/>
    <mergeCell ref="BA135:BA136"/>
    <mergeCell ref="BA137:BA138"/>
    <mergeCell ref="BA163:BA164"/>
    <mergeCell ref="BA141:BA142"/>
    <mergeCell ref="BA143:BA144"/>
    <mergeCell ref="BA145:BA146"/>
    <mergeCell ref="BA147:BA148"/>
    <mergeCell ref="BA149:BA150"/>
    <mergeCell ref="BA151:BA152"/>
    <mergeCell ref="BA153:BA154"/>
    <mergeCell ref="BA155:BA156"/>
    <mergeCell ref="BA157:BA158"/>
    <mergeCell ref="BA159:BA160"/>
    <mergeCell ref="BA161:BA162"/>
    <mergeCell ref="BA165:BA166"/>
    <mergeCell ref="BA167:BA168"/>
    <mergeCell ref="BA169:BA170"/>
    <mergeCell ref="BA171:BA172"/>
    <mergeCell ref="BA173:BA174"/>
  </mergeCells>
  <phoneticPr fontId="2" type="noConversion"/>
  <conditionalFormatting sqref="F3:Y45">
    <cfRule type="cellIs" dxfId="3" priority="1" operator="greaterThan">
      <formula>0</formula>
    </cfRule>
    <cfRule type="cellIs" dxfId="2" priority="2" operator="lessThan">
      <formula>0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BC6145-ECC1-4EE9-A749-AA6D6028A31F}">
  <sheetPr codeName="Hoja12"/>
  <dimension ref="A1:AG903"/>
  <sheetViews>
    <sheetView zoomScale="85" zoomScaleNormal="85" workbookViewId="0">
      <selection activeCell="X1" sqref="X1:X1048576"/>
    </sheetView>
  </sheetViews>
  <sheetFormatPr baseColWidth="10" defaultRowHeight="15" x14ac:dyDescent="0.25"/>
  <cols>
    <col min="1" max="1" width="20" bestFit="1" customWidth="1"/>
    <col min="2" max="2" width="5.42578125" bestFit="1" customWidth="1"/>
    <col min="3" max="3" width="3.140625" bestFit="1" customWidth="1"/>
    <col min="4" max="4" width="4.140625" bestFit="1" customWidth="1"/>
    <col min="5" max="8" width="3.140625" bestFit="1" customWidth="1"/>
    <col min="9" max="10" width="4.140625" bestFit="1" customWidth="1"/>
    <col min="11" max="11" width="2.140625" bestFit="1" customWidth="1"/>
    <col min="12" max="23" width="3.140625" bestFit="1" customWidth="1"/>
    <col min="24" max="24" width="5.42578125" bestFit="1" customWidth="1"/>
    <col min="25" max="25" width="7.85546875" style="17" customWidth="1"/>
  </cols>
  <sheetData>
    <row r="1" spans="1:33" x14ac:dyDescent="0.25">
      <c r="A1" s="50" t="s">
        <v>512</v>
      </c>
      <c r="B1" s="51" t="s">
        <v>446</v>
      </c>
      <c r="C1" s="47">
        <v>1</v>
      </c>
      <c r="D1" s="47">
        <v>2</v>
      </c>
      <c r="E1" s="47">
        <v>3</v>
      </c>
      <c r="F1" s="47">
        <v>4</v>
      </c>
      <c r="G1" s="47">
        <v>5</v>
      </c>
      <c r="H1" s="47">
        <v>6</v>
      </c>
      <c r="I1" s="47">
        <v>7</v>
      </c>
      <c r="J1" s="47">
        <v>8</v>
      </c>
      <c r="K1" s="47">
        <v>9</v>
      </c>
      <c r="L1" s="47">
        <v>10</v>
      </c>
      <c r="M1" s="47">
        <v>11</v>
      </c>
      <c r="N1" s="47">
        <v>12</v>
      </c>
      <c r="O1" s="47">
        <v>13</v>
      </c>
      <c r="P1" s="47">
        <v>14</v>
      </c>
      <c r="Q1" s="47">
        <v>15</v>
      </c>
      <c r="R1" s="47">
        <v>16</v>
      </c>
      <c r="S1" s="47">
        <v>17</v>
      </c>
      <c r="T1" s="47">
        <v>18</v>
      </c>
      <c r="U1" s="47">
        <v>19</v>
      </c>
      <c r="V1" s="47">
        <v>20</v>
      </c>
      <c r="W1" s="47">
        <v>21</v>
      </c>
      <c r="X1" s="47" t="s">
        <v>471</v>
      </c>
      <c r="Y1" s="17" cm="1">
        <f t="array" ref="Y1">INDEX($C$2:$W$44, INT((ROW(Y1)-1)/21)+1, MOD(ROW(Y1)-1,21)+1)</f>
        <v>0</v>
      </c>
      <c r="AA1" s="13" t="s">
        <v>772</v>
      </c>
      <c r="AB1" s="13" t="s">
        <v>773</v>
      </c>
      <c r="AC1" s="66" t="s">
        <v>774</v>
      </c>
      <c r="AD1" s="66" t="s">
        <v>775</v>
      </c>
      <c r="AE1" s="66" t="s">
        <v>776</v>
      </c>
      <c r="AF1" s="66" t="s">
        <v>777</v>
      </c>
      <c r="AG1" s="66" t="s">
        <v>778</v>
      </c>
    </row>
    <row r="2" spans="1:33" x14ac:dyDescent="0.25">
      <c r="A2" s="49" t="s">
        <v>539</v>
      </c>
      <c r="B2" s="48" t="s">
        <v>618</v>
      </c>
      <c r="C2" s="48">
        <v>0</v>
      </c>
      <c r="D2" s="48">
        <v>0</v>
      </c>
      <c r="E2" s="48">
        <v>0</v>
      </c>
      <c r="F2" s="48">
        <v>0</v>
      </c>
      <c r="G2" s="48">
        <v>0</v>
      </c>
      <c r="H2" s="48">
        <v>0</v>
      </c>
      <c r="I2" s="48">
        <v>0</v>
      </c>
      <c r="J2" s="48">
        <v>0</v>
      </c>
      <c r="K2" s="48">
        <v>0</v>
      </c>
      <c r="L2" s="48">
        <v>0</v>
      </c>
      <c r="M2" s="48">
        <v>0</v>
      </c>
      <c r="N2" s="48">
        <v>0</v>
      </c>
      <c r="O2" s="48">
        <v>0</v>
      </c>
      <c r="P2" s="48">
        <v>0</v>
      </c>
      <c r="Q2" s="48">
        <v>0</v>
      </c>
      <c r="R2" s="48">
        <v>0</v>
      </c>
      <c r="S2" s="48">
        <v>0</v>
      </c>
      <c r="T2" s="48">
        <v>0</v>
      </c>
      <c r="U2" s="48">
        <v>0</v>
      </c>
      <c r="V2" s="48">
        <v>0</v>
      </c>
      <c r="W2" s="48">
        <v>0</v>
      </c>
      <c r="X2" s="48">
        <v>0</v>
      </c>
      <c r="Y2" s="17" cm="1">
        <f t="array" ref="Y2">INDEX($C$2:$W$44, INT((ROW(Y2)-1)/21)+1, MOD(ROW(Y2)-1,21)+1)</f>
        <v>0</v>
      </c>
      <c r="AA2" cm="1">
        <f t="array" ref="AA2">MAX(IF(C2:W2&gt;0, C2:W2))</f>
        <v>0</v>
      </c>
      <c r="AB2" cm="1">
        <f t="array" ref="AB2">MIN(IF(C2:W2&gt;0, C2:W2))</f>
        <v>0</v>
      </c>
      <c r="AC2">
        <f t="shared" ref="AC2:AC44" si="0">COUNTIF(C2:W2,"&gt;28")</f>
        <v>0</v>
      </c>
      <c r="AD2">
        <f>COUNTIF(C2:W2,"&gt;56")</f>
        <v>0</v>
      </c>
      <c r="AE2">
        <f>COUNTIF(C2:W2,"&gt;84")</f>
        <v>0</v>
      </c>
      <c r="AF2">
        <f>COUNTIF(C2:W2,"&gt;112")</f>
        <v>0</v>
      </c>
      <c r="AG2">
        <f>COUNTIF(C2:W2,"&gt;140")</f>
        <v>0</v>
      </c>
    </row>
    <row r="3" spans="1:33" x14ac:dyDescent="0.25">
      <c r="A3" s="49" t="s">
        <v>565</v>
      </c>
      <c r="B3" s="48" t="s">
        <v>618</v>
      </c>
      <c r="C3" s="48">
        <v>0</v>
      </c>
      <c r="D3" s="48">
        <v>0</v>
      </c>
      <c r="E3" s="48">
        <v>0</v>
      </c>
      <c r="F3" s="48">
        <v>0</v>
      </c>
      <c r="G3" s="48">
        <v>0</v>
      </c>
      <c r="H3" s="48">
        <v>3</v>
      </c>
      <c r="I3" s="48">
        <v>0</v>
      </c>
      <c r="J3" s="48">
        <v>0</v>
      </c>
      <c r="K3" s="48">
        <v>0</v>
      </c>
      <c r="L3" s="48">
        <v>0</v>
      </c>
      <c r="M3" s="48">
        <v>0</v>
      </c>
      <c r="N3" s="48">
        <v>0</v>
      </c>
      <c r="O3" s="48">
        <v>0</v>
      </c>
      <c r="P3" s="48">
        <v>0</v>
      </c>
      <c r="Q3" s="48">
        <v>0</v>
      </c>
      <c r="R3" s="48">
        <v>0</v>
      </c>
      <c r="S3" s="48">
        <v>0</v>
      </c>
      <c r="T3" s="48">
        <v>0</v>
      </c>
      <c r="U3" s="48">
        <v>0</v>
      </c>
      <c r="V3" s="48">
        <v>0</v>
      </c>
      <c r="W3" s="48">
        <v>0</v>
      </c>
      <c r="X3" s="48">
        <v>3</v>
      </c>
      <c r="Y3" s="17" cm="1">
        <f t="array" ref="Y3">INDEX($C$2:$W$44, INT((ROW(Y3)-1)/21)+1, MOD(ROW(Y3)-1,21)+1)</f>
        <v>0</v>
      </c>
      <c r="AA3" cm="1">
        <f t="array" ref="AA3">MAX(IF(C3:W3&gt;0, C3:W3))</f>
        <v>3</v>
      </c>
      <c r="AB3" cm="1">
        <f t="array" ref="AB3">MIN(IF(C3:W3&gt;0, C3:W3))</f>
        <v>3</v>
      </c>
      <c r="AC3">
        <f t="shared" si="0"/>
        <v>0</v>
      </c>
      <c r="AD3">
        <f t="shared" ref="AD3:AD44" si="1">COUNTIF(C3:W3,"&gt;56")</f>
        <v>0</v>
      </c>
      <c r="AE3">
        <f t="shared" ref="AE3:AE44" si="2">COUNTIF(C3:W3,"&gt;84")</f>
        <v>0</v>
      </c>
      <c r="AF3">
        <f t="shared" ref="AF3:AF44" si="3">COUNTIF(C3:W3,"&gt;112")</f>
        <v>0</v>
      </c>
      <c r="AG3">
        <f t="shared" ref="AG3:AG44" si="4">COUNTIF(C3:W3,"&gt;140")</f>
        <v>0</v>
      </c>
    </row>
    <row r="4" spans="1:33" x14ac:dyDescent="0.25">
      <c r="A4" s="49" t="s">
        <v>590</v>
      </c>
      <c r="B4" s="48" t="s">
        <v>618</v>
      </c>
      <c r="C4" s="48">
        <v>0</v>
      </c>
      <c r="D4" s="48">
        <v>0</v>
      </c>
      <c r="E4" s="48">
        <v>0</v>
      </c>
      <c r="F4" s="48">
        <v>0</v>
      </c>
      <c r="G4" s="48">
        <v>0</v>
      </c>
      <c r="H4" s="48">
        <v>0</v>
      </c>
      <c r="I4" s="48">
        <v>130</v>
      </c>
      <c r="J4" s="48">
        <v>0</v>
      </c>
      <c r="K4" s="48">
        <v>0</v>
      </c>
      <c r="L4" s="48">
        <v>0</v>
      </c>
      <c r="M4" s="48">
        <v>0</v>
      </c>
      <c r="N4" s="48">
        <v>0</v>
      </c>
      <c r="O4" s="48">
        <v>0</v>
      </c>
      <c r="P4" s="48">
        <v>0</v>
      </c>
      <c r="Q4" s="48">
        <v>0</v>
      </c>
      <c r="R4" s="48">
        <v>0</v>
      </c>
      <c r="S4" s="48">
        <v>0</v>
      </c>
      <c r="T4" s="48">
        <v>0</v>
      </c>
      <c r="U4" s="48">
        <v>0</v>
      </c>
      <c r="V4" s="48">
        <v>0</v>
      </c>
      <c r="W4" s="48">
        <v>0</v>
      </c>
      <c r="X4" s="48">
        <v>130</v>
      </c>
      <c r="Y4" s="17" cm="1">
        <f t="array" ref="Y4">INDEX($C$2:$W$44, INT((ROW(Y4)-1)/21)+1, MOD(ROW(Y4)-1,21)+1)</f>
        <v>0</v>
      </c>
      <c r="AA4" cm="1">
        <f t="array" ref="AA4">MAX(IF(C4:W4&gt;0, C4:W4))</f>
        <v>130</v>
      </c>
      <c r="AB4" s="68" cm="1">
        <f t="array" ref="AB4">MIN(IF(C4:W4&gt;0, C4:W4))</f>
        <v>130</v>
      </c>
      <c r="AC4">
        <f t="shared" si="0"/>
        <v>1</v>
      </c>
      <c r="AD4">
        <f t="shared" si="1"/>
        <v>1</v>
      </c>
      <c r="AE4">
        <f t="shared" si="2"/>
        <v>1</v>
      </c>
      <c r="AF4">
        <f t="shared" si="3"/>
        <v>1</v>
      </c>
      <c r="AG4">
        <f t="shared" si="4"/>
        <v>0</v>
      </c>
    </row>
    <row r="5" spans="1:33" x14ac:dyDescent="0.25">
      <c r="A5" s="49" t="s">
        <v>515</v>
      </c>
      <c r="B5" s="48" t="s">
        <v>618</v>
      </c>
      <c r="C5" s="48">
        <v>0</v>
      </c>
      <c r="D5" s="48">
        <v>0</v>
      </c>
      <c r="E5" s="48">
        <v>0</v>
      </c>
      <c r="F5" s="48">
        <v>0</v>
      </c>
      <c r="G5" s="48">
        <v>0</v>
      </c>
      <c r="H5" s="48">
        <v>0</v>
      </c>
      <c r="I5" s="48">
        <v>0</v>
      </c>
      <c r="J5" s="48">
        <v>0</v>
      </c>
      <c r="K5" s="48">
        <v>0</v>
      </c>
      <c r="L5" s="48">
        <v>0</v>
      </c>
      <c r="M5" s="48">
        <v>0</v>
      </c>
      <c r="N5" s="48">
        <v>0</v>
      </c>
      <c r="O5" s="48">
        <v>0</v>
      </c>
      <c r="P5" s="48">
        <v>0</v>
      </c>
      <c r="Q5" s="48">
        <v>0</v>
      </c>
      <c r="R5" s="48">
        <v>0</v>
      </c>
      <c r="S5" s="48">
        <v>0</v>
      </c>
      <c r="T5" s="48">
        <v>0</v>
      </c>
      <c r="U5" s="48">
        <v>0</v>
      </c>
      <c r="V5" s="48">
        <v>0</v>
      </c>
      <c r="W5" s="48">
        <v>0</v>
      </c>
      <c r="X5" s="48">
        <v>0</v>
      </c>
      <c r="Y5" s="17" cm="1">
        <f t="array" ref="Y5">INDEX($C$2:$W$44, INT((ROW(Y5)-1)/21)+1, MOD(ROW(Y5)-1,21)+1)</f>
        <v>0</v>
      </c>
      <c r="AA5" cm="1">
        <f t="array" ref="AA5">MAX(IF(C5:W5&gt;0, C5:W5))</f>
        <v>0</v>
      </c>
      <c r="AB5" cm="1">
        <f t="array" ref="AB5">MIN(IF(C5:W5&gt;0, C5:W5))</f>
        <v>0</v>
      </c>
      <c r="AC5">
        <f t="shared" si="0"/>
        <v>0</v>
      </c>
      <c r="AD5">
        <f t="shared" si="1"/>
        <v>0</v>
      </c>
      <c r="AE5">
        <f t="shared" si="2"/>
        <v>0</v>
      </c>
      <c r="AF5">
        <f t="shared" si="3"/>
        <v>0</v>
      </c>
      <c r="AG5">
        <f t="shared" si="4"/>
        <v>0</v>
      </c>
    </row>
    <row r="6" spans="1:33" x14ac:dyDescent="0.25">
      <c r="A6" s="49" t="s">
        <v>540</v>
      </c>
      <c r="B6" s="48" t="s">
        <v>618</v>
      </c>
      <c r="C6" s="48">
        <v>0</v>
      </c>
      <c r="D6" s="48">
        <v>0</v>
      </c>
      <c r="E6" s="48">
        <v>0</v>
      </c>
      <c r="F6" s="48">
        <v>0</v>
      </c>
      <c r="G6" s="48">
        <v>0</v>
      </c>
      <c r="H6" s="48">
        <v>0</v>
      </c>
      <c r="I6" s="48">
        <v>0</v>
      </c>
      <c r="J6" s="48">
        <v>0</v>
      </c>
      <c r="K6" s="48">
        <v>0</v>
      </c>
      <c r="L6" s="48">
        <v>0</v>
      </c>
      <c r="M6" s="48">
        <v>0</v>
      </c>
      <c r="N6" s="48">
        <v>0</v>
      </c>
      <c r="O6" s="48">
        <v>0</v>
      </c>
      <c r="P6" s="48">
        <v>0</v>
      </c>
      <c r="Q6" s="48">
        <v>0</v>
      </c>
      <c r="R6" s="48">
        <v>0</v>
      </c>
      <c r="S6" s="48">
        <v>0</v>
      </c>
      <c r="T6" s="48">
        <v>0</v>
      </c>
      <c r="U6" s="48">
        <v>0</v>
      </c>
      <c r="V6" s="48">
        <v>0</v>
      </c>
      <c r="W6" s="48">
        <v>0</v>
      </c>
      <c r="X6" s="48">
        <v>0</v>
      </c>
      <c r="Y6" s="17" cm="1">
        <f t="array" ref="Y6">INDEX($C$2:$W$44, INT((ROW(Y6)-1)/21)+1, MOD(ROW(Y6)-1,21)+1)</f>
        <v>0</v>
      </c>
      <c r="AA6" cm="1">
        <f t="array" ref="AA6">MAX(IF(C6:W6&gt;0, C6:W6))</f>
        <v>0</v>
      </c>
      <c r="AB6" cm="1">
        <f t="array" ref="AB6">MIN(IF(C6:W6&gt;0, C6:W6))</f>
        <v>0</v>
      </c>
      <c r="AC6">
        <f t="shared" si="0"/>
        <v>0</v>
      </c>
      <c r="AD6">
        <f t="shared" si="1"/>
        <v>0</v>
      </c>
      <c r="AE6">
        <f t="shared" si="2"/>
        <v>0</v>
      </c>
      <c r="AF6">
        <f t="shared" si="3"/>
        <v>0</v>
      </c>
      <c r="AG6">
        <f t="shared" si="4"/>
        <v>0</v>
      </c>
    </row>
    <row r="7" spans="1:33" x14ac:dyDescent="0.25">
      <c r="A7" s="49" t="s">
        <v>566</v>
      </c>
      <c r="B7" s="48" t="s">
        <v>618</v>
      </c>
      <c r="C7" s="48">
        <v>0</v>
      </c>
      <c r="D7" s="48">
        <v>0</v>
      </c>
      <c r="E7" s="48">
        <v>0</v>
      </c>
      <c r="F7" s="48">
        <v>0</v>
      </c>
      <c r="G7" s="48">
        <v>0</v>
      </c>
      <c r="H7" s="48">
        <v>0</v>
      </c>
      <c r="I7" s="48">
        <v>0</v>
      </c>
      <c r="J7" s="48">
        <v>0</v>
      </c>
      <c r="K7" s="48">
        <v>0</v>
      </c>
      <c r="L7" s="48">
        <v>0</v>
      </c>
      <c r="M7" s="48">
        <v>0</v>
      </c>
      <c r="N7" s="48">
        <v>0</v>
      </c>
      <c r="O7" s="48">
        <v>0</v>
      </c>
      <c r="P7" s="48">
        <v>22</v>
      </c>
      <c r="Q7" s="48">
        <v>3</v>
      </c>
      <c r="R7" s="48">
        <v>15</v>
      </c>
      <c r="S7" s="48">
        <v>1</v>
      </c>
      <c r="T7" s="48">
        <v>0</v>
      </c>
      <c r="U7" s="48">
        <v>0</v>
      </c>
      <c r="V7" s="48">
        <v>2</v>
      </c>
      <c r="W7" s="48">
        <v>0</v>
      </c>
      <c r="X7" s="48">
        <v>43</v>
      </c>
      <c r="Y7" s="17" cm="1">
        <f t="array" ref="Y7">INDEX($C$2:$W$44, INT((ROW(Y7)-1)/21)+1, MOD(ROW(Y7)-1,21)+1)</f>
        <v>0</v>
      </c>
      <c r="AA7" cm="1">
        <f t="array" ref="AA7">MAX(IF(C7:W7&gt;0, C7:W7))</f>
        <v>22</v>
      </c>
      <c r="AB7" cm="1">
        <f t="array" ref="AB7">MIN(IF(C7:W7&gt;0, C7:W7))</f>
        <v>1</v>
      </c>
      <c r="AC7">
        <f t="shared" si="0"/>
        <v>0</v>
      </c>
      <c r="AD7">
        <f t="shared" si="1"/>
        <v>0</v>
      </c>
      <c r="AE7">
        <f t="shared" si="2"/>
        <v>0</v>
      </c>
      <c r="AF7">
        <f t="shared" si="3"/>
        <v>0</v>
      </c>
      <c r="AG7">
        <f t="shared" si="4"/>
        <v>0</v>
      </c>
    </row>
    <row r="8" spans="1:33" x14ac:dyDescent="0.25">
      <c r="A8" s="49" t="s">
        <v>591</v>
      </c>
      <c r="B8" s="48" t="s">
        <v>618</v>
      </c>
      <c r="C8" s="48">
        <v>0</v>
      </c>
      <c r="D8" s="48">
        <v>0</v>
      </c>
      <c r="E8" s="48">
        <v>0</v>
      </c>
      <c r="F8" s="48">
        <v>0</v>
      </c>
      <c r="G8" s="48">
        <v>0</v>
      </c>
      <c r="H8" s="48">
        <v>0</v>
      </c>
      <c r="I8" s="48">
        <v>0</v>
      </c>
      <c r="J8" s="48">
        <v>0</v>
      </c>
      <c r="K8" s="48">
        <v>0</v>
      </c>
      <c r="L8" s="48">
        <v>0</v>
      </c>
      <c r="M8" s="48">
        <v>0</v>
      </c>
      <c r="N8" s="48">
        <v>0</v>
      </c>
      <c r="O8" s="48">
        <v>0</v>
      </c>
      <c r="P8" s="48">
        <v>4</v>
      </c>
      <c r="Q8" s="48">
        <v>0</v>
      </c>
      <c r="R8" s="48">
        <v>10</v>
      </c>
      <c r="S8" s="48">
        <v>0</v>
      </c>
      <c r="T8" s="48">
        <v>0</v>
      </c>
      <c r="U8" s="48">
        <v>0</v>
      </c>
      <c r="V8" s="48">
        <v>1</v>
      </c>
      <c r="W8" s="48">
        <v>0</v>
      </c>
      <c r="X8" s="48">
        <v>15</v>
      </c>
      <c r="Y8" s="17" cm="1">
        <f t="array" ref="Y8">INDEX($C$2:$W$44, INT((ROW(Y8)-1)/21)+1, MOD(ROW(Y8)-1,21)+1)</f>
        <v>0</v>
      </c>
      <c r="AA8" cm="1">
        <f t="array" ref="AA8">MAX(IF(C8:W8&gt;0, C8:W8))</f>
        <v>10</v>
      </c>
      <c r="AB8" cm="1">
        <f t="array" ref="AB8">MIN(IF(C8:W8&gt;0, C8:W8))</f>
        <v>1</v>
      </c>
      <c r="AC8">
        <f t="shared" si="0"/>
        <v>0</v>
      </c>
      <c r="AD8">
        <f t="shared" si="1"/>
        <v>0</v>
      </c>
      <c r="AE8">
        <f t="shared" si="2"/>
        <v>0</v>
      </c>
      <c r="AF8">
        <f t="shared" si="3"/>
        <v>0</v>
      </c>
      <c r="AG8">
        <f t="shared" si="4"/>
        <v>0</v>
      </c>
    </row>
    <row r="9" spans="1:33" x14ac:dyDescent="0.25">
      <c r="A9" s="49" t="s">
        <v>517</v>
      </c>
      <c r="B9" s="48" t="s">
        <v>618</v>
      </c>
      <c r="C9" s="48">
        <v>0</v>
      </c>
      <c r="D9" s="48">
        <v>0</v>
      </c>
      <c r="E9" s="48">
        <v>0</v>
      </c>
      <c r="F9" s="48">
        <v>0</v>
      </c>
      <c r="G9" s="48">
        <v>0</v>
      </c>
      <c r="H9" s="48">
        <v>0</v>
      </c>
      <c r="I9" s="48">
        <v>0</v>
      </c>
      <c r="J9" s="48">
        <v>0</v>
      </c>
      <c r="K9" s="48">
        <v>0</v>
      </c>
      <c r="L9" s="48">
        <v>0</v>
      </c>
      <c r="M9" s="48">
        <v>0</v>
      </c>
      <c r="N9" s="48">
        <v>0</v>
      </c>
      <c r="O9" s="48">
        <v>0</v>
      </c>
      <c r="P9" s="48">
        <v>0</v>
      </c>
      <c r="Q9" s="48">
        <v>0</v>
      </c>
      <c r="R9" s="48">
        <v>0</v>
      </c>
      <c r="S9" s="48">
        <v>0</v>
      </c>
      <c r="T9" s="48">
        <v>0</v>
      </c>
      <c r="U9" s="48">
        <v>0</v>
      </c>
      <c r="V9" s="48">
        <v>0</v>
      </c>
      <c r="W9" s="48">
        <v>0</v>
      </c>
      <c r="X9" s="48">
        <v>0</v>
      </c>
      <c r="Y9" s="17" cm="1">
        <f t="array" ref="Y9">INDEX($C$2:$W$44, INT((ROW(Y9)-1)/21)+1, MOD(ROW(Y9)-1,21)+1)</f>
        <v>0</v>
      </c>
      <c r="AA9" cm="1">
        <f t="array" ref="AA9">MAX(IF(C9:W9&gt;0, C9:W9))</f>
        <v>0</v>
      </c>
      <c r="AB9" cm="1">
        <f t="array" ref="AB9">MIN(IF(C9:W9&gt;0, C9:W9))</f>
        <v>0</v>
      </c>
      <c r="AC9">
        <f t="shared" si="0"/>
        <v>0</v>
      </c>
      <c r="AD9">
        <f t="shared" si="1"/>
        <v>0</v>
      </c>
      <c r="AE9">
        <f t="shared" si="2"/>
        <v>0</v>
      </c>
      <c r="AF9">
        <f t="shared" si="3"/>
        <v>0</v>
      </c>
      <c r="AG9">
        <f t="shared" si="4"/>
        <v>0</v>
      </c>
    </row>
    <row r="10" spans="1:33" x14ac:dyDescent="0.25">
      <c r="A10" s="49" t="s">
        <v>543</v>
      </c>
      <c r="B10" s="48" t="s">
        <v>618</v>
      </c>
      <c r="C10" s="48">
        <v>0</v>
      </c>
      <c r="D10" s="48">
        <v>0</v>
      </c>
      <c r="E10" s="48">
        <v>0</v>
      </c>
      <c r="F10" s="48">
        <v>0</v>
      </c>
      <c r="G10" s="48">
        <v>0</v>
      </c>
      <c r="H10" s="48">
        <v>0</v>
      </c>
      <c r="I10" s="48">
        <v>0</v>
      </c>
      <c r="J10" s="48">
        <v>0</v>
      </c>
      <c r="K10" s="48">
        <v>0</v>
      </c>
      <c r="L10" s="48">
        <v>0</v>
      </c>
      <c r="M10" s="48">
        <v>0</v>
      </c>
      <c r="N10" s="48">
        <v>0</v>
      </c>
      <c r="O10" s="48">
        <v>0</v>
      </c>
      <c r="P10" s="48">
        <v>0</v>
      </c>
      <c r="Q10" s="48">
        <v>0</v>
      </c>
      <c r="R10" s="48">
        <v>0</v>
      </c>
      <c r="S10" s="48">
        <v>0</v>
      </c>
      <c r="T10" s="48">
        <v>0</v>
      </c>
      <c r="U10" s="48">
        <v>0</v>
      </c>
      <c r="V10" s="48">
        <v>0</v>
      </c>
      <c r="W10" s="48">
        <v>0</v>
      </c>
      <c r="X10" s="48">
        <v>0</v>
      </c>
      <c r="Y10" s="17" cm="1">
        <f t="array" ref="Y10">INDEX($C$2:$W$44, INT((ROW(Y10)-1)/21)+1, MOD(ROW(Y10)-1,21)+1)</f>
        <v>0</v>
      </c>
      <c r="AA10" cm="1">
        <f t="array" ref="AA10">MAX(IF(C10:W10&gt;0, C10:W10))</f>
        <v>0</v>
      </c>
      <c r="AB10" cm="1">
        <f t="array" ref="AB10">MIN(IF(C10:W10&gt;0, C10:W10))</f>
        <v>0</v>
      </c>
      <c r="AC10">
        <f t="shared" si="0"/>
        <v>0</v>
      </c>
      <c r="AD10">
        <f t="shared" si="1"/>
        <v>0</v>
      </c>
      <c r="AE10">
        <f t="shared" si="2"/>
        <v>0</v>
      </c>
      <c r="AF10">
        <f t="shared" si="3"/>
        <v>0</v>
      </c>
      <c r="AG10">
        <f t="shared" si="4"/>
        <v>0</v>
      </c>
    </row>
    <row r="11" spans="1:33" x14ac:dyDescent="0.25">
      <c r="A11" s="49" t="s">
        <v>614</v>
      </c>
      <c r="B11" s="48" t="s">
        <v>618</v>
      </c>
      <c r="C11" s="48">
        <v>0</v>
      </c>
      <c r="D11" s="48">
        <v>0</v>
      </c>
      <c r="E11" s="48">
        <v>0</v>
      </c>
      <c r="F11" s="48">
        <v>0</v>
      </c>
      <c r="G11" s="48">
        <v>0</v>
      </c>
      <c r="H11" s="48">
        <v>0</v>
      </c>
      <c r="I11" s="48">
        <v>0</v>
      </c>
      <c r="J11" s="48">
        <v>0</v>
      </c>
      <c r="K11" s="48">
        <v>0</v>
      </c>
      <c r="L11" s="48">
        <v>0</v>
      </c>
      <c r="M11" s="48">
        <v>0</v>
      </c>
      <c r="N11" s="48">
        <v>0</v>
      </c>
      <c r="O11" s="48">
        <v>0</v>
      </c>
      <c r="P11" s="48">
        <v>0</v>
      </c>
      <c r="Q11" s="48">
        <v>0</v>
      </c>
      <c r="R11" s="48">
        <v>0</v>
      </c>
      <c r="S11" s="48">
        <v>0</v>
      </c>
      <c r="T11" s="48">
        <v>0</v>
      </c>
      <c r="U11" s="48">
        <v>0</v>
      </c>
      <c r="V11" s="48">
        <v>0</v>
      </c>
      <c r="W11" s="48">
        <v>0</v>
      </c>
      <c r="X11" s="48">
        <v>0</v>
      </c>
      <c r="Y11" s="17" cm="1">
        <f t="array" ref="Y11">INDEX($C$2:$W$44, INT((ROW(Y11)-1)/21)+1, MOD(ROW(Y11)-1,21)+1)</f>
        <v>0</v>
      </c>
      <c r="AA11" cm="1">
        <f t="array" ref="AA11">MAX(IF(C11:W11&gt;0, C11:W11))</f>
        <v>0</v>
      </c>
      <c r="AB11" cm="1">
        <f t="array" ref="AB11">MIN(IF(C11:W11&gt;0, C11:W11))</f>
        <v>0</v>
      </c>
      <c r="AC11">
        <f t="shared" si="0"/>
        <v>0</v>
      </c>
      <c r="AD11">
        <f t="shared" si="1"/>
        <v>0</v>
      </c>
      <c r="AE11">
        <f t="shared" si="2"/>
        <v>0</v>
      </c>
      <c r="AF11">
        <f t="shared" si="3"/>
        <v>0</v>
      </c>
      <c r="AG11">
        <f t="shared" si="4"/>
        <v>0</v>
      </c>
    </row>
    <row r="12" spans="1:33" x14ac:dyDescent="0.25">
      <c r="A12" s="49" t="s">
        <v>615</v>
      </c>
      <c r="B12" s="48" t="s">
        <v>618</v>
      </c>
      <c r="C12" s="48">
        <v>0</v>
      </c>
      <c r="D12" s="48">
        <v>0</v>
      </c>
      <c r="E12" s="48">
        <v>0</v>
      </c>
      <c r="F12" s="48">
        <v>0</v>
      </c>
      <c r="G12" s="48">
        <v>0</v>
      </c>
      <c r="H12" s="48">
        <v>0</v>
      </c>
      <c r="I12" s="48">
        <v>0</v>
      </c>
      <c r="J12" s="48">
        <v>0</v>
      </c>
      <c r="K12" s="48">
        <v>0</v>
      </c>
      <c r="L12" s="48">
        <v>0</v>
      </c>
      <c r="M12" s="48">
        <v>0</v>
      </c>
      <c r="N12" s="48">
        <v>0</v>
      </c>
      <c r="O12" s="48">
        <v>0</v>
      </c>
      <c r="P12" s="48">
        <v>0</v>
      </c>
      <c r="Q12" s="48">
        <v>0</v>
      </c>
      <c r="R12" s="48">
        <v>0</v>
      </c>
      <c r="S12" s="48">
        <v>0</v>
      </c>
      <c r="T12" s="48">
        <v>0</v>
      </c>
      <c r="U12" s="48">
        <v>0</v>
      </c>
      <c r="V12" s="48">
        <v>0</v>
      </c>
      <c r="W12" s="48">
        <v>0</v>
      </c>
      <c r="X12" s="48">
        <v>0</v>
      </c>
      <c r="Y12" s="17" cm="1">
        <f t="array" ref="Y12">INDEX($C$2:$W$44, INT((ROW(Y12)-1)/21)+1, MOD(ROW(Y12)-1,21)+1)</f>
        <v>0</v>
      </c>
      <c r="AA12" cm="1">
        <f t="array" ref="AA12">MAX(IF(C12:W12&gt;0, C12:W12))</f>
        <v>0</v>
      </c>
      <c r="AB12" cm="1">
        <f t="array" ref="AB12">MIN(IF(C12:W12&gt;0, C12:W12))</f>
        <v>0</v>
      </c>
      <c r="AC12">
        <f t="shared" si="0"/>
        <v>0</v>
      </c>
      <c r="AD12">
        <f t="shared" si="1"/>
        <v>0</v>
      </c>
      <c r="AE12">
        <f t="shared" si="2"/>
        <v>0</v>
      </c>
      <c r="AF12">
        <f t="shared" si="3"/>
        <v>0</v>
      </c>
      <c r="AG12">
        <f t="shared" si="4"/>
        <v>0</v>
      </c>
    </row>
    <row r="13" spans="1:33" x14ac:dyDescent="0.25">
      <c r="A13" s="49" t="s">
        <v>544</v>
      </c>
      <c r="B13" s="48" t="s">
        <v>618</v>
      </c>
      <c r="C13" s="48">
        <v>0</v>
      </c>
      <c r="D13" s="48">
        <v>0</v>
      </c>
      <c r="E13" s="48">
        <v>0</v>
      </c>
      <c r="F13" s="48">
        <v>0</v>
      </c>
      <c r="G13" s="48">
        <v>0</v>
      </c>
      <c r="H13" s="48">
        <v>0</v>
      </c>
      <c r="I13" s="48">
        <v>0</v>
      </c>
      <c r="J13" s="48">
        <v>0</v>
      </c>
      <c r="K13" s="48">
        <v>0</v>
      </c>
      <c r="L13" s="48">
        <v>0</v>
      </c>
      <c r="M13" s="48">
        <v>0</v>
      </c>
      <c r="N13" s="48">
        <v>0</v>
      </c>
      <c r="O13" s="48">
        <v>0</v>
      </c>
      <c r="P13" s="48">
        <v>0</v>
      </c>
      <c r="Q13" s="48">
        <v>0</v>
      </c>
      <c r="R13" s="48">
        <v>0</v>
      </c>
      <c r="S13" s="48">
        <v>0</v>
      </c>
      <c r="T13" s="48">
        <v>0</v>
      </c>
      <c r="U13" s="48">
        <v>0</v>
      </c>
      <c r="V13" s="48">
        <v>0</v>
      </c>
      <c r="W13" s="48">
        <v>0</v>
      </c>
      <c r="X13" s="48">
        <v>0</v>
      </c>
      <c r="Y13" s="17" cm="1">
        <f t="array" ref="Y13">INDEX($C$2:$W$44, INT((ROW(Y13)-1)/21)+1, MOD(ROW(Y13)-1,21)+1)</f>
        <v>0</v>
      </c>
      <c r="AA13" cm="1">
        <f t="array" ref="AA13">MAX(IF(C13:W13&gt;0, C13:W13))</f>
        <v>0</v>
      </c>
      <c r="AB13" cm="1">
        <f t="array" ref="AB13">MIN(IF(C13:W13&gt;0, C13:W13))</f>
        <v>0</v>
      </c>
      <c r="AC13">
        <f t="shared" si="0"/>
        <v>0</v>
      </c>
      <c r="AD13">
        <f t="shared" si="1"/>
        <v>0</v>
      </c>
      <c r="AE13">
        <f t="shared" si="2"/>
        <v>0</v>
      </c>
      <c r="AF13">
        <f t="shared" si="3"/>
        <v>0</v>
      </c>
      <c r="AG13">
        <f t="shared" si="4"/>
        <v>0</v>
      </c>
    </row>
    <row r="14" spans="1:33" x14ac:dyDescent="0.25">
      <c r="A14" s="49" t="s">
        <v>520</v>
      </c>
      <c r="B14" s="48" t="s">
        <v>618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8">
        <v>0</v>
      </c>
      <c r="K14" s="48">
        <v>0</v>
      </c>
      <c r="L14" s="48">
        <v>0</v>
      </c>
      <c r="M14" s="48">
        <v>0</v>
      </c>
      <c r="N14" s="48">
        <v>0</v>
      </c>
      <c r="O14" s="48">
        <v>0</v>
      </c>
      <c r="P14" s="48">
        <v>0</v>
      </c>
      <c r="Q14" s="48">
        <v>0</v>
      </c>
      <c r="R14" s="48">
        <v>0</v>
      </c>
      <c r="S14" s="48">
        <v>0</v>
      </c>
      <c r="T14" s="48">
        <v>0</v>
      </c>
      <c r="U14" s="48">
        <v>0</v>
      </c>
      <c r="V14" s="48">
        <v>0</v>
      </c>
      <c r="W14" s="48">
        <v>0</v>
      </c>
      <c r="X14" s="48">
        <v>0</v>
      </c>
      <c r="Y14" s="17" cm="1">
        <f t="array" ref="Y14">INDEX($C$2:$W$44, INT((ROW(Y14)-1)/21)+1, MOD(ROW(Y14)-1,21)+1)</f>
        <v>0</v>
      </c>
      <c r="AA14" cm="1">
        <f t="array" ref="AA14">MAX(IF(C14:W14&gt;0, C14:W14))</f>
        <v>0</v>
      </c>
      <c r="AB14" cm="1">
        <f t="array" ref="AB14">MIN(IF(C14:W14&gt;0, C14:W14))</f>
        <v>0</v>
      </c>
      <c r="AC14">
        <f t="shared" si="0"/>
        <v>0</v>
      </c>
      <c r="AD14">
        <f t="shared" si="1"/>
        <v>0</v>
      </c>
      <c r="AE14">
        <f t="shared" si="2"/>
        <v>0</v>
      </c>
      <c r="AF14">
        <f t="shared" si="3"/>
        <v>0</v>
      </c>
      <c r="AG14">
        <f t="shared" si="4"/>
        <v>0</v>
      </c>
    </row>
    <row r="15" spans="1:33" x14ac:dyDescent="0.25">
      <c r="A15" s="49" t="s">
        <v>545</v>
      </c>
      <c r="B15" s="48" t="s">
        <v>618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8">
        <v>0</v>
      </c>
      <c r="K15" s="48">
        <v>0</v>
      </c>
      <c r="L15" s="48">
        <v>0</v>
      </c>
      <c r="M15" s="48">
        <v>0</v>
      </c>
      <c r="N15" s="48">
        <v>0</v>
      </c>
      <c r="O15" s="48">
        <v>0</v>
      </c>
      <c r="P15" s="48">
        <v>0</v>
      </c>
      <c r="Q15" s="48">
        <v>0</v>
      </c>
      <c r="R15" s="48">
        <v>0</v>
      </c>
      <c r="S15" s="48">
        <v>0</v>
      </c>
      <c r="T15" s="48">
        <v>0</v>
      </c>
      <c r="U15" s="48">
        <v>0</v>
      </c>
      <c r="V15" s="48">
        <v>0</v>
      </c>
      <c r="W15" s="48">
        <v>0</v>
      </c>
      <c r="X15" s="48">
        <v>0</v>
      </c>
      <c r="Y15" s="17" cm="1">
        <f t="array" ref="Y15">INDEX($C$2:$W$44, INT((ROW(Y15)-1)/21)+1, MOD(ROW(Y15)-1,21)+1)</f>
        <v>0</v>
      </c>
      <c r="AA15" cm="1">
        <f t="array" ref="AA15">MAX(IF(C15:W15&gt;0, C15:W15))</f>
        <v>0</v>
      </c>
      <c r="AB15" cm="1">
        <f t="array" ref="AB15">MIN(IF(C15:W15&gt;0, C15:W15))</f>
        <v>0</v>
      </c>
      <c r="AC15">
        <f t="shared" si="0"/>
        <v>0</v>
      </c>
      <c r="AD15">
        <f t="shared" si="1"/>
        <v>0</v>
      </c>
      <c r="AE15">
        <f t="shared" si="2"/>
        <v>0</v>
      </c>
      <c r="AF15">
        <f t="shared" si="3"/>
        <v>0</v>
      </c>
      <c r="AG15">
        <f t="shared" si="4"/>
        <v>0</v>
      </c>
    </row>
    <row r="16" spans="1:33" x14ac:dyDescent="0.25">
      <c r="A16" s="49" t="s">
        <v>521</v>
      </c>
      <c r="B16" s="48" t="s">
        <v>618</v>
      </c>
      <c r="C16" s="48">
        <v>0</v>
      </c>
      <c r="D16" s="48">
        <v>0</v>
      </c>
      <c r="E16" s="48">
        <v>0</v>
      </c>
      <c r="F16" s="48">
        <v>0</v>
      </c>
      <c r="G16" s="48">
        <v>0</v>
      </c>
      <c r="H16" s="48">
        <v>0</v>
      </c>
      <c r="I16" s="48">
        <v>0</v>
      </c>
      <c r="J16" s="48">
        <v>0</v>
      </c>
      <c r="K16" s="48">
        <v>0</v>
      </c>
      <c r="L16" s="48">
        <v>0</v>
      </c>
      <c r="M16" s="48">
        <v>0</v>
      </c>
      <c r="N16" s="48">
        <v>0</v>
      </c>
      <c r="O16" s="48">
        <v>0</v>
      </c>
      <c r="P16" s="48">
        <v>0</v>
      </c>
      <c r="Q16" s="48">
        <v>0</v>
      </c>
      <c r="R16" s="48">
        <v>0</v>
      </c>
      <c r="S16" s="48">
        <v>0</v>
      </c>
      <c r="T16" s="48">
        <v>0</v>
      </c>
      <c r="U16" s="48">
        <v>0</v>
      </c>
      <c r="V16" s="48">
        <v>0</v>
      </c>
      <c r="W16" s="48">
        <v>0</v>
      </c>
      <c r="X16" s="48">
        <v>0</v>
      </c>
      <c r="Y16" s="17" cm="1">
        <f t="array" ref="Y16">INDEX($C$2:$W$44, INT((ROW(Y16)-1)/21)+1, MOD(ROW(Y16)-1,21)+1)</f>
        <v>0</v>
      </c>
      <c r="AA16" cm="1">
        <f t="array" ref="AA16">MAX(IF(C16:W16&gt;0, C16:W16))</f>
        <v>0</v>
      </c>
      <c r="AB16" cm="1">
        <f t="array" ref="AB16">MIN(IF(C16:W16&gt;0, C16:W16))</f>
        <v>0</v>
      </c>
      <c r="AC16">
        <f t="shared" si="0"/>
        <v>0</v>
      </c>
      <c r="AD16">
        <f t="shared" si="1"/>
        <v>0</v>
      </c>
      <c r="AE16">
        <f t="shared" si="2"/>
        <v>0</v>
      </c>
      <c r="AF16">
        <f t="shared" si="3"/>
        <v>0</v>
      </c>
      <c r="AG16">
        <f t="shared" si="4"/>
        <v>0</v>
      </c>
    </row>
    <row r="17" spans="1:33" x14ac:dyDescent="0.25">
      <c r="A17" s="49" t="s">
        <v>546</v>
      </c>
      <c r="B17" s="48" t="s">
        <v>618</v>
      </c>
      <c r="C17" s="48">
        <v>0</v>
      </c>
      <c r="D17" s="48">
        <v>0</v>
      </c>
      <c r="E17" s="48">
        <v>0</v>
      </c>
      <c r="F17" s="48">
        <v>0</v>
      </c>
      <c r="G17" s="48">
        <v>0</v>
      </c>
      <c r="H17" s="48">
        <v>0</v>
      </c>
      <c r="I17" s="48">
        <v>0</v>
      </c>
      <c r="J17" s="48">
        <v>0</v>
      </c>
      <c r="K17" s="48">
        <v>0</v>
      </c>
      <c r="L17" s="48">
        <v>0</v>
      </c>
      <c r="M17" s="48">
        <v>0</v>
      </c>
      <c r="N17" s="48">
        <v>0</v>
      </c>
      <c r="O17" s="48">
        <v>0</v>
      </c>
      <c r="P17" s="48">
        <v>0</v>
      </c>
      <c r="Q17" s="48">
        <v>0</v>
      </c>
      <c r="R17" s="48">
        <v>0</v>
      </c>
      <c r="S17" s="48">
        <v>0</v>
      </c>
      <c r="T17" s="48">
        <v>0</v>
      </c>
      <c r="U17" s="48">
        <v>0</v>
      </c>
      <c r="V17" s="48">
        <v>0</v>
      </c>
      <c r="W17" s="48">
        <v>0</v>
      </c>
      <c r="X17" s="48">
        <v>0</v>
      </c>
      <c r="Y17" s="17" cm="1">
        <f t="array" ref="Y17">INDEX($C$2:$W$44, INT((ROW(Y17)-1)/21)+1, MOD(ROW(Y17)-1,21)+1)</f>
        <v>0</v>
      </c>
      <c r="AA17" cm="1">
        <f t="array" ref="AA17">MAX(IF(C17:W17&gt;0, C17:W17))</f>
        <v>0</v>
      </c>
      <c r="AB17" cm="1">
        <f t="array" ref="AB17">MIN(IF(C17:W17&gt;0, C17:W17))</f>
        <v>0</v>
      </c>
      <c r="AC17">
        <f t="shared" si="0"/>
        <v>0</v>
      </c>
      <c r="AD17">
        <f t="shared" si="1"/>
        <v>0</v>
      </c>
      <c r="AE17">
        <f t="shared" si="2"/>
        <v>0</v>
      </c>
      <c r="AF17">
        <f t="shared" si="3"/>
        <v>0</v>
      </c>
      <c r="AG17">
        <f t="shared" si="4"/>
        <v>0</v>
      </c>
    </row>
    <row r="18" spans="1:33" x14ac:dyDescent="0.25">
      <c r="A18" s="49" t="s">
        <v>572</v>
      </c>
      <c r="B18" s="48" t="s">
        <v>618</v>
      </c>
      <c r="C18" s="48">
        <v>88</v>
      </c>
      <c r="D18" s="48">
        <v>42</v>
      </c>
      <c r="E18" s="48">
        <v>12</v>
      </c>
      <c r="F18" s="48">
        <v>26</v>
      </c>
      <c r="G18" s="48">
        <v>38</v>
      </c>
      <c r="H18" s="48">
        <v>12</v>
      </c>
      <c r="I18" s="48">
        <v>0</v>
      </c>
      <c r="J18" s="48">
        <v>123</v>
      </c>
      <c r="K18" s="48">
        <v>0</v>
      </c>
      <c r="L18" s="48">
        <v>0</v>
      </c>
      <c r="M18" s="48">
        <v>0</v>
      </c>
      <c r="N18" s="48">
        <v>0</v>
      </c>
      <c r="O18" s="48">
        <v>0</v>
      </c>
      <c r="P18" s="48">
        <v>0</v>
      </c>
      <c r="Q18" s="48">
        <v>0</v>
      </c>
      <c r="R18" s="48">
        <v>0</v>
      </c>
      <c r="S18" s="48">
        <v>0</v>
      </c>
      <c r="T18" s="48">
        <v>0</v>
      </c>
      <c r="U18" s="48">
        <v>0</v>
      </c>
      <c r="V18" s="48">
        <v>0</v>
      </c>
      <c r="W18" s="48">
        <v>0</v>
      </c>
      <c r="X18" s="48">
        <v>341</v>
      </c>
      <c r="Y18" s="17" cm="1">
        <f t="array" ref="Y18">INDEX($C$2:$W$44, INT((ROW(Y18)-1)/21)+1, MOD(ROW(Y18)-1,21)+1)</f>
        <v>0</v>
      </c>
      <c r="AA18" cm="1">
        <f t="array" ref="AA18">MAX(IF(C18:W18&gt;0, C18:W18))</f>
        <v>123</v>
      </c>
      <c r="AB18" cm="1">
        <f t="array" ref="AB18">MIN(IF(C18:W18&gt;0, C18:W18))</f>
        <v>12</v>
      </c>
      <c r="AC18">
        <f t="shared" si="0"/>
        <v>4</v>
      </c>
      <c r="AD18">
        <f t="shared" si="1"/>
        <v>2</v>
      </c>
      <c r="AE18">
        <f t="shared" si="2"/>
        <v>2</v>
      </c>
      <c r="AF18">
        <f t="shared" si="3"/>
        <v>1</v>
      </c>
      <c r="AG18">
        <f t="shared" si="4"/>
        <v>0</v>
      </c>
    </row>
    <row r="19" spans="1:33" x14ac:dyDescent="0.25">
      <c r="A19" s="49" t="s">
        <v>597</v>
      </c>
      <c r="B19" s="48" t="s">
        <v>618</v>
      </c>
      <c r="C19" s="48">
        <v>96</v>
      </c>
      <c r="D19" s="48">
        <v>163</v>
      </c>
      <c r="E19" s="48">
        <v>32</v>
      </c>
      <c r="F19" s="48">
        <v>35</v>
      </c>
      <c r="G19" s="48">
        <v>26</v>
      </c>
      <c r="H19" s="48">
        <v>56</v>
      </c>
      <c r="I19" s="48">
        <v>0</v>
      </c>
      <c r="J19" s="48">
        <v>71</v>
      </c>
      <c r="K19" s="48">
        <v>0</v>
      </c>
      <c r="L19" s="48">
        <v>0</v>
      </c>
      <c r="M19" s="48">
        <v>0</v>
      </c>
      <c r="N19" s="48">
        <v>0</v>
      </c>
      <c r="O19" s="48">
        <v>0</v>
      </c>
      <c r="P19" s="48">
        <v>0</v>
      </c>
      <c r="Q19" s="48">
        <v>0</v>
      </c>
      <c r="R19" s="48">
        <v>0</v>
      </c>
      <c r="S19" s="48">
        <v>0</v>
      </c>
      <c r="T19" s="48">
        <v>0</v>
      </c>
      <c r="U19" s="48">
        <v>0</v>
      </c>
      <c r="V19" s="48">
        <v>0</v>
      </c>
      <c r="W19" s="48">
        <v>0</v>
      </c>
      <c r="X19" s="48">
        <v>479</v>
      </c>
      <c r="Y19" s="17" cm="1">
        <f t="array" ref="Y19">INDEX($C$2:$W$44, INT((ROW(Y19)-1)/21)+1, MOD(ROW(Y19)-1,21)+1)</f>
        <v>0</v>
      </c>
      <c r="AA19" cm="1">
        <f t="array" ref="AA19">MAX(IF(C19:W19&gt;0, C19:W19))</f>
        <v>163</v>
      </c>
      <c r="AB19" cm="1">
        <f t="array" ref="AB19">MIN(IF(C19:W19&gt;0, C19:W19))</f>
        <v>26</v>
      </c>
      <c r="AC19">
        <f t="shared" si="0"/>
        <v>6</v>
      </c>
      <c r="AD19">
        <f t="shared" si="1"/>
        <v>3</v>
      </c>
      <c r="AE19">
        <f t="shared" si="2"/>
        <v>2</v>
      </c>
      <c r="AF19">
        <f t="shared" si="3"/>
        <v>1</v>
      </c>
      <c r="AG19">
        <f t="shared" si="4"/>
        <v>1</v>
      </c>
    </row>
    <row r="20" spans="1:33" x14ac:dyDescent="0.25">
      <c r="A20" s="49" t="s">
        <v>522</v>
      </c>
      <c r="B20" s="48" t="s">
        <v>618</v>
      </c>
      <c r="C20" s="48">
        <v>0</v>
      </c>
      <c r="D20" s="48">
        <v>0</v>
      </c>
      <c r="E20" s="48">
        <v>0</v>
      </c>
      <c r="F20" s="48">
        <v>0</v>
      </c>
      <c r="G20" s="48">
        <v>0</v>
      </c>
      <c r="H20" s="48">
        <v>0</v>
      </c>
      <c r="I20" s="48">
        <v>0</v>
      </c>
      <c r="J20" s="48">
        <v>0</v>
      </c>
      <c r="K20" s="48">
        <v>0</v>
      </c>
      <c r="L20" s="48">
        <v>0</v>
      </c>
      <c r="M20" s="48">
        <v>0</v>
      </c>
      <c r="N20" s="48">
        <v>0</v>
      </c>
      <c r="O20" s="48">
        <v>0</v>
      </c>
      <c r="P20" s="48">
        <v>0</v>
      </c>
      <c r="Q20" s="48">
        <v>0</v>
      </c>
      <c r="R20" s="48">
        <v>0</v>
      </c>
      <c r="S20" s="48">
        <v>0</v>
      </c>
      <c r="T20" s="48">
        <v>0</v>
      </c>
      <c r="U20" s="48">
        <v>0</v>
      </c>
      <c r="V20" s="48">
        <v>0</v>
      </c>
      <c r="W20" s="48">
        <v>0</v>
      </c>
      <c r="X20" s="48">
        <v>0</v>
      </c>
      <c r="Y20" s="17" cm="1">
        <f t="array" ref="Y20">INDEX($C$2:$W$44, INT((ROW(Y20)-1)/21)+1, MOD(ROW(Y20)-1,21)+1)</f>
        <v>0</v>
      </c>
      <c r="AA20" cm="1">
        <f t="array" ref="AA20">MAX(IF(C20:W20&gt;0, C20:W20))</f>
        <v>0</v>
      </c>
      <c r="AB20" cm="1">
        <f t="array" ref="AB20">MIN(IF(C20:W20&gt;0, C20:W20))</f>
        <v>0</v>
      </c>
      <c r="AC20">
        <f t="shared" si="0"/>
        <v>0</v>
      </c>
      <c r="AD20">
        <f t="shared" si="1"/>
        <v>0</v>
      </c>
      <c r="AE20">
        <f t="shared" si="2"/>
        <v>0</v>
      </c>
      <c r="AF20">
        <f t="shared" si="3"/>
        <v>0</v>
      </c>
      <c r="AG20">
        <f t="shared" si="4"/>
        <v>0</v>
      </c>
    </row>
    <row r="21" spans="1:33" x14ac:dyDescent="0.25">
      <c r="A21" s="49" t="s">
        <v>547</v>
      </c>
      <c r="B21" s="48" t="s">
        <v>618</v>
      </c>
      <c r="C21" s="48">
        <v>0</v>
      </c>
      <c r="D21" s="48">
        <v>0</v>
      </c>
      <c r="E21" s="48">
        <v>0</v>
      </c>
      <c r="F21" s="48">
        <v>0</v>
      </c>
      <c r="G21" s="48">
        <v>0</v>
      </c>
      <c r="H21" s="48">
        <v>0</v>
      </c>
      <c r="I21" s="48">
        <v>0</v>
      </c>
      <c r="J21" s="48">
        <v>0</v>
      </c>
      <c r="K21" s="48">
        <v>0</v>
      </c>
      <c r="L21" s="48">
        <v>0</v>
      </c>
      <c r="M21" s="48">
        <v>0</v>
      </c>
      <c r="N21" s="48">
        <v>0</v>
      </c>
      <c r="O21" s="48">
        <v>0</v>
      </c>
      <c r="P21" s="48">
        <v>0</v>
      </c>
      <c r="Q21" s="48">
        <v>0</v>
      </c>
      <c r="R21" s="48">
        <v>0</v>
      </c>
      <c r="S21" s="48">
        <v>0</v>
      </c>
      <c r="T21" s="48">
        <v>0</v>
      </c>
      <c r="U21" s="48">
        <v>0</v>
      </c>
      <c r="V21" s="48">
        <v>0</v>
      </c>
      <c r="W21" s="48">
        <v>0</v>
      </c>
      <c r="X21" s="48">
        <v>0</v>
      </c>
      <c r="Y21" s="17" cm="1">
        <f t="array" ref="Y21">INDEX($C$2:$W$44, INT((ROW(Y21)-1)/21)+1, MOD(ROW(Y21)-1,21)+1)</f>
        <v>0</v>
      </c>
      <c r="AA21" cm="1">
        <f t="array" ref="AA21">MAX(IF(C21:W21&gt;0, C21:W21))</f>
        <v>0</v>
      </c>
      <c r="AB21" cm="1">
        <f t="array" ref="AB21">MIN(IF(C21:W21&gt;0, C21:W21))</f>
        <v>0</v>
      </c>
      <c r="AC21">
        <f t="shared" si="0"/>
        <v>0</v>
      </c>
      <c r="AD21">
        <f t="shared" si="1"/>
        <v>0</v>
      </c>
      <c r="AE21">
        <f t="shared" si="2"/>
        <v>0</v>
      </c>
      <c r="AF21">
        <f t="shared" si="3"/>
        <v>0</v>
      </c>
      <c r="AG21">
        <f t="shared" si="4"/>
        <v>0</v>
      </c>
    </row>
    <row r="22" spans="1:33" x14ac:dyDescent="0.25">
      <c r="A22" s="49" t="s">
        <v>573</v>
      </c>
      <c r="B22" s="48" t="s">
        <v>618</v>
      </c>
      <c r="C22" s="48">
        <v>0</v>
      </c>
      <c r="D22" s="48">
        <v>0</v>
      </c>
      <c r="E22" s="48">
        <v>0</v>
      </c>
      <c r="F22" s="48">
        <v>0</v>
      </c>
      <c r="G22" s="48">
        <v>0</v>
      </c>
      <c r="H22" s="48">
        <v>0</v>
      </c>
      <c r="I22" s="48">
        <v>0</v>
      </c>
      <c r="J22" s="48">
        <v>0</v>
      </c>
      <c r="K22" s="48">
        <v>0</v>
      </c>
      <c r="L22" s="48">
        <v>0</v>
      </c>
      <c r="M22" s="48">
        <v>0</v>
      </c>
      <c r="N22" s="48">
        <v>0</v>
      </c>
      <c r="O22" s="48">
        <v>0</v>
      </c>
      <c r="P22" s="48">
        <v>0</v>
      </c>
      <c r="Q22" s="48">
        <v>0</v>
      </c>
      <c r="R22" s="48">
        <v>0</v>
      </c>
      <c r="S22" s="48">
        <v>1</v>
      </c>
      <c r="T22" s="48">
        <v>0</v>
      </c>
      <c r="U22" s="48">
        <v>0</v>
      </c>
      <c r="V22" s="48">
        <v>0</v>
      </c>
      <c r="W22" s="48">
        <v>0</v>
      </c>
      <c r="X22" s="48">
        <v>1</v>
      </c>
      <c r="Y22" s="17" cm="1">
        <f t="array" ref="Y22">INDEX($C$2:$W$44, INT((ROW(Y22)-1)/21)+1, MOD(ROW(Y22)-1,21)+1)</f>
        <v>0</v>
      </c>
      <c r="AA22" cm="1">
        <f t="array" ref="AA22">MAX(IF(C22:W22&gt;0, C22:W22))</f>
        <v>1</v>
      </c>
      <c r="AB22" cm="1">
        <f t="array" ref="AB22">MIN(IF(C22:W22&gt;0, C22:W22))</f>
        <v>1</v>
      </c>
      <c r="AC22">
        <f t="shared" si="0"/>
        <v>0</v>
      </c>
      <c r="AD22">
        <f t="shared" si="1"/>
        <v>0</v>
      </c>
      <c r="AE22">
        <f t="shared" si="2"/>
        <v>0</v>
      </c>
      <c r="AF22">
        <f t="shared" si="3"/>
        <v>0</v>
      </c>
      <c r="AG22">
        <f t="shared" si="4"/>
        <v>0</v>
      </c>
    </row>
    <row r="23" spans="1:33" x14ac:dyDescent="0.25">
      <c r="A23" s="49" t="s">
        <v>598</v>
      </c>
      <c r="B23" s="48" t="s">
        <v>618</v>
      </c>
      <c r="C23" s="48">
        <v>0</v>
      </c>
      <c r="D23" s="48">
        <v>0</v>
      </c>
      <c r="E23" s="48">
        <v>0</v>
      </c>
      <c r="F23" s="48">
        <v>0</v>
      </c>
      <c r="G23" s="48">
        <v>0</v>
      </c>
      <c r="H23" s="48">
        <v>0</v>
      </c>
      <c r="I23" s="48">
        <v>0</v>
      </c>
      <c r="J23" s="48">
        <v>0</v>
      </c>
      <c r="K23" s="48">
        <v>0</v>
      </c>
      <c r="L23" s="48">
        <v>0</v>
      </c>
      <c r="M23" s="48">
        <v>0</v>
      </c>
      <c r="N23" s="48">
        <v>0</v>
      </c>
      <c r="O23" s="48">
        <v>1</v>
      </c>
      <c r="P23" s="48">
        <v>1</v>
      </c>
      <c r="Q23" s="48">
        <v>0</v>
      </c>
      <c r="R23" s="48">
        <v>5</v>
      </c>
      <c r="S23" s="48">
        <v>2</v>
      </c>
      <c r="T23" s="48">
        <v>0</v>
      </c>
      <c r="U23" s="48">
        <v>0</v>
      </c>
      <c r="V23" s="48">
        <v>4</v>
      </c>
      <c r="W23" s="48">
        <v>0</v>
      </c>
      <c r="X23" s="48">
        <v>13</v>
      </c>
      <c r="Y23" s="17" cm="1">
        <f t="array" ref="Y23">INDEX($C$2:$W$44, INT((ROW(Y23)-1)/21)+1, MOD(ROW(Y23)-1,21)+1)</f>
        <v>0</v>
      </c>
      <c r="AA23" cm="1">
        <f t="array" ref="AA23">MAX(IF(C23:W23&gt;0, C23:W23))</f>
        <v>5</v>
      </c>
      <c r="AB23" cm="1">
        <f t="array" ref="AB23">MIN(IF(C23:W23&gt;0, C23:W23))</f>
        <v>1</v>
      </c>
      <c r="AC23">
        <f t="shared" si="0"/>
        <v>0</v>
      </c>
      <c r="AD23">
        <f t="shared" si="1"/>
        <v>0</v>
      </c>
      <c r="AE23">
        <f t="shared" si="2"/>
        <v>0</v>
      </c>
      <c r="AF23">
        <f t="shared" si="3"/>
        <v>0</v>
      </c>
      <c r="AG23">
        <f t="shared" si="4"/>
        <v>0</v>
      </c>
    </row>
    <row r="24" spans="1:33" x14ac:dyDescent="0.25">
      <c r="A24" s="49" t="s">
        <v>574</v>
      </c>
      <c r="B24" s="48" t="s">
        <v>618</v>
      </c>
      <c r="C24" s="48">
        <v>0</v>
      </c>
      <c r="D24" s="48">
        <v>0</v>
      </c>
      <c r="E24" s="48">
        <v>0</v>
      </c>
      <c r="F24" s="48">
        <v>0</v>
      </c>
      <c r="G24" s="48">
        <v>0</v>
      </c>
      <c r="H24" s="48">
        <v>0</v>
      </c>
      <c r="I24" s="48">
        <v>0</v>
      </c>
      <c r="J24" s="48">
        <v>0</v>
      </c>
      <c r="K24" s="48">
        <v>0</v>
      </c>
      <c r="L24" s="48">
        <v>0</v>
      </c>
      <c r="M24" s="48">
        <v>0</v>
      </c>
      <c r="N24" s="48">
        <v>0</v>
      </c>
      <c r="O24" s="48">
        <v>0</v>
      </c>
      <c r="P24" s="48">
        <v>2</v>
      </c>
      <c r="Q24" s="48">
        <v>0</v>
      </c>
      <c r="R24" s="48">
        <v>31</v>
      </c>
      <c r="S24" s="48">
        <v>21</v>
      </c>
      <c r="T24" s="48">
        <v>0</v>
      </c>
      <c r="U24" s="48">
        <v>0</v>
      </c>
      <c r="V24" s="48">
        <v>26</v>
      </c>
      <c r="W24" s="48">
        <v>0</v>
      </c>
      <c r="X24" s="48">
        <v>80</v>
      </c>
      <c r="Y24" s="17" cm="1">
        <f t="array" ref="Y24">INDEX($C$2:$W$44, INT((ROW(Y24)-1)/21)+1, MOD(ROW(Y24)-1,21)+1)</f>
        <v>0</v>
      </c>
      <c r="AA24" cm="1">
        <f t="array" ref="AA24">MAX(IF(C24:W24&gt;0, C24:W24))</f>
        <v>31</v>
      </c>
      <c r="AB24" cm="1">
        <f t="array" ref="AB24">MIN(IF(C24:W24&gt;0, C24:W24))</f>
        <v>2</v>
      </c>
      <c r="AC24">
        <f t="shared" si="0"/>
        <v>1</v>
      </c>
      <c r="AD24">
        <f t="shared" si="1"/>
        <v>0</v>
      </c>
      <c r="AE24">
        <f t="shared" si="2"/>
        <v>0</v>
      </c>
      <c r="AF24">
        <f t="shared" si="3"/>
        <v>0</v>
      </c>
      <c r="AG24">
        <f t="shared" si="4"/>
        <v>0</v>
      </c>
    </row>
    <row r="25" spans="1:33" x14ac:dyDescent="0.25">
      <c r="A25" s="49" t="s">
        <v>599</v>
      </c>
      <c r="B25" s="48" t="s">
        <v>618</v>
      </c>
      <c r="C25" s="48">
        <v>0</v>
      </c>
      <c r="D25" s="48">
        <v>0</v>
      </c>
      <c r="E25" s="48">
        <v>0</v>
      </c>
      <c r="F25" s="48">
        <v>0</v>
      </c>
      <c r="G25" s="48">
        <v>0</v>
      </c>
      <c r="H25" s="48">
        <v>0</v>
      </c>
      <c r="I25" s="48">
        <v>0</v>
      </c>
      <c r="J25" s="48">
        <v>0</v>
      </c>
      <c r="K25" s="48">
        <v>0</v>
      </c>
      <c r="L25" s="48">
        <v>0</v>
      </c>
      <c r="M25" s="48">
        <v>0</v>
      </c>
      <c r="N25" s="48">
        <v>0</v>
      </c>
      <c r="O25" s="48">
        <v>2</v>
      </c>
      <c r="P25" s="48">
        <v>98</v>
      </c>
      <c r="Q25" s="48">
        <v>12</v>
      </c>
      <c r="R25" s="48">
        <v>94</v>
      </c>
      <c r="S25" s="48">
        <v>20</v>
      </c>
      <c r="T25" s="48">
        <v>7</v>
      </c>
      <c r="U25" s="48">
        <v>14</v>
      </c>
      <c r="V25" s="48">
        <v>26</v>
      </c>
      <c r="W25" s="48">
        <v>0</v>
      </c>
      <c r="X25" s="48">
        <v>273</v>
      </c>
      <c r="Y25" s="17" cm="1">
        <f t="array" ref="Y25">INDEX($C$2:$W$44, INT((ROW(Y25)-1)/21)+1, MOD(ROW(Y25)-1,21)+1)</f>
        <v>0</v>
      </c>
      <c r="AA25" cm="1">
        <f t="array" ref="AA25">MAX(IF(C25:W25&gt;0, C25:W25))</f>
        <v>98</v>
      </c>
      <c r="AB25" cm="1">
        <f t="array" ref="AB25">MIN(IF(C25:W25&gt;0, C25:W25))</f>
        <v>2</v>
      </c>
      <c r="AC25">
        <f t="shared" si="0"/>
        <v>2</v>
      </c>
      <c r="AD25">
        <f t="shared" si="1"/>
        <v>2</v>
      </c>
      <c r="AE25">
        <f t="shared" si="2"/>
        <v>2</v>
      </c>
      <c r="AF25">
        <f t="shared" si="3"/>
        <v>0</v>
      </c>
      <c r="AG25">
        <f t="shared" si="4"/>
        <v>0</v>
      </c>
    </row>
    <row r="26" spans="1:33" x14ac:dyDescent="0.25">
      <c r="A26" s="49" t="s">
        <v>600</v>
      </c>
      <c r="B26" s="48" t="s">
        <v>618</v>
      </c>
      <c r="C26" s="48">
        <v>0</v>
      </c>
      <c r="D26" s="48">
        <v>0</v>
      </c>
      <c r="E26" s="48">
        <v>0</v>
      </c>
      <c r="F26" s="48">
        <v>0</v>
      </c>
      <c r="G26" s="48">
        <v>0</v>
      </c>
      <c r="H26" s="48">
        <v>0</v>
      </c>
      <c r="I26" s="48">
        <v>0</v>
      </c>
      <c r="J26" s="48">
        <v>0</v>
      </c>
      <c r="K26" s="48">
        <v>0</v>
      </c>
      <c r="L26" s="48">
        <v>0</v>
      </c>
      <c r="M26" s="48">
        <v>0</v>
      </c>
      <c r="N26" s="48">
        <v>0</v>
      </c>
      <c r="O26" s="48">
        <v>0</v>
      </c>
      <c r="P26" s="48">
        <v>0</v>
      </c>
      <c r="Q26" s="48">
        <v>0</v>
      </c>
      <c r="R26" s="48">
        <v>0</v>
      </c>
      <c r="S26" s="48">
        <v>0</v>
      </c>
      <c r="T26" s="48">
        <v>0</v>
      </c>
      <c r="U26" s="48">
        <v>0</v>
      </c>
      <c r="V26" s="48">
        <v>0</v>
      </c>
      <c r="W26" s="48">
        <v>0</v>
      </c>
      <c r="X26" s="48">
        <v>0</v>
      </c>
      <c r="Y26" s="17" cm="1">
        <f t="array" ref="Y26">INDEX($C$2:$W$44, INT((ROW(Y26)-1)/21)+1, MOD(ROW(Y26)-1,21)+1)</f>
        <v>0</v>
      </c>
      <c r="AA26" cm="1">
        <f t="array" ref="AA26">MAX(IF(C26:W26&gt;0, C26:W26))</f>
        <v>0</v>
      </c>
      <c r="AB26" cm="1">
        <f t="array" ref="AB26">MIN(IF(C26:W26&gt;0, C26:W26))</f>
        <v>0</v>
      </c>
      <c r="AC26">
        <f t="shared" si="0"/>
        <v>0</v>
      </c>
      <c r="AD26">
        <f t="shared" si="1"/>
        <v>0</v>
      </c>
      <c r="AE26">
        <f t="shared" si="2"/>
        <v>0</v>
      </c>
      <c r="AF26">
        <f t="shared" si="3"/>
        <v>0</v>
      </c>
      <c r="AG26">
        <f t="shared" si="4"/>
        <v>0</v>
      </c>
    </row>
    <row r="27" spans="1:33" x14ac:dyDescent="0.25">
      <c r="A27" s="49" t="s">
        <v>601</v>
      </c>
      <c r="B27" s="48" t="s">
        <v>618</v>
      </c>
      <c r="C27" s="48">
        <v>0</v>
      </c>
      <c r="D27" s="48">
        <v>0</v>
      </c>
      <c r="E27" s="48">
        <v>0</v>
      </c>
      <c r="F27" s="48">
        <v>0</v>
      </c>
      <c r="G27" s="48">
        <v>0</v>
      </c>
      <c r="H27" s="48">
        <v>0</v>
      </c>
      <c r="I27" s="48">
        <v>0</v>
      </c>
      <c r="J27" s="48">
        <v>0</v>
      </c>
      <c r="K27" s="48">
        <v>0</v>
      </c>
      <c r="L27" s="48">
        <v>0</v>
      </c>
      <c r="M27" s="48">
        <v>0</v>
      </c>
      <c r="N27" s="48">
        <v>0</v>
      </c>
      <c r="O27" s="48">
        <v>0</v>
      </c>
      <c r="P27" s="48">
        <v>0</v>
      </c>
      <c r="Q27" s="48">
        <v>0</v>
      </c>
      <c r="R27" s="48">
        <v>46</v>
      </c>
      <c r="S27" s="48">
        <v>24</v>
      </c>
      <c r="T27" s="48">
        <v>9</v>
      </c>
      <c r="U27" s="48">
        <v>26</v>
      </c>
      <c r="V27" s="48">
        <v>16</v>
      </c>
      <c r="W27" s="48">
        <v>0</v>
      </c>
      <c r="X27" s="48">
        <v>121</v>
      </c>
      <c r="Y27" s="17" cm="1">
        <f t="array" ref="Y27">INDEX($C$2:$W$44, INT((ROW(Y27)-1)/21)+1, MOD(ROW(Y27)-1,21)+1)</f>
        <v>3</v>
      </c>
      <c r="AA27" cm="1">
        <f t="array" ref="AA27">MAX(IF(C27:W27&gt;0, C27:W27))</f>
        <v>46</v>
      </c>
      <c r="AB27" cm="1">
        <f t="array" ref="AB27">MIN(IF(C27:W27&gt;0, C27:W27))</f>
        <v>9</v>
      </c>
      <c r="AC27">
        <f t="shared" si="0"/>
        <v>1</v>
      </c>
      <c r="AD27">
        <f t="shared" si="1"/>
        <v>0</v>
      </c>
      <c r="AE27">
        <f t="shared" si="2"/>
        <v>0</v>
      </c>
      <c r="AF27">
        <f t="shared" si="3"/>
        <v>0</v>
      </c>
      <c r="AG27">
        <f t="shared" si="4"/>
        <v>0</v>
      </c>
    </row>
    <row r="28" spans="1:33" x14ac:dyDescent="0.25">
      <c r="A28" s="49" t="s">
        <v>602</v>
      </c>
      <c r="B28" s="48" t="s">
        <v>618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8">
        <v>0</v>
      </c>
      <c r="K28" s="48">
        <v>0</v>
      </c>
      <c r="L28" s="48">
        <v>0</v>
      </c>
      <c r="M28" s="48">
        <v>8</v>
      </c>
      <c r="N28" s="48">
        <v>1</v>
      </c>
      <c r="O28" s="48">
        <v>13</v>
      </c>
      <c r="P28" s="48">
        <v>38</v>
      </c>
      <c r="Q28" s="48">
        <v>63</v>
      </c>
      <c r="R28" s="48">
        <v>48</v>
      </c>
      <c r="S28" s="48">
        <v>13</v>
      </c>
      <c r="T28" s="48">
        <v>1</v>
      </c>
      <c r="U28" s="48">
        <v>24</v>
      </c>
      <c r="V28" s="48">
        <v>4</v>
      </c>
      <c r="W28" s="48">
        <v>0</v>
      </c>
      <c r="X28" s="48">
        <v>213</v>
      </c>
      <c r="Y28" s="17" cm="1">
        <f t="array" ref="Y28">INDEX($C$2:$W$44, INT((ROW(Y28)-1)/21)+1, MOD(ROW(Y28)-1,21)+1)</f>
        <v>0</v>
      </c>
      <c r="AA28" cm="1">
        <f t="array" ref="AA28">MAX(IF(C28:W28&gt;0, C28:W28))</f>
        <v>63</v>
      </c>
      <c r="AB28" cm="1">
        <f t="array" ref="AB28">MIN(IF(C28:W28&gt;0, C28:W28))</f>
        <v>1</v>
      </c>
      <c r="AC28">
        <f t="shared" si="0"/>
        <v>3</v>
      </c>
      <c r="AD28">
        <f t="shared" si="1"/>
        <v>1</v>
      </c>
      <c r="AE28">
        <f t="shared" si="2"/>
        <v>0</v>
      </c>
      <c r="AF28">
        <f t="shared" si="3"/>
        <v>0</v>
      </c>
      <c r="AG28">
        <f t="shared" si="4"/>
        <v>0</v>
      </c>
    </row>
    <row r="29" spans="1:33" x14ac:dyDescent="0.25">
      <c r="A29" s="49" t="s">
        <v>554</v>
      </c>
      <c r="B29" s="48" t="s">
        <v>618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8">
        <v>0</v>
      </c>
      <c r="K29" s="48">
        <v>0</v>
      </c>
      <c r="L29" s="48">
        <v>0</v>
      </c>
      <c r="M29" s="48">
        <v>0</v>
      </c>
      <c r="N29" s="48">
        <v>0</v>
      </c>
      <c r="O29" s="48">
        <v>0</v>
      </c>
      <c r="P29" s="48">
        <v>0</v>
      </c>
      <c r="Q29" s="48">
        <v>0</v>
      </c>
      <c r="R29" s="48">
        <v>0</v>
      </c>
      <c r="S29" s="48">
        <v>0</v>
      </c>
      <c r="T29" s="48">
        <v>0</v>
      </c>
      <c r="U29" s="48">
        <v>0</v>
      </c>
      <c r="V29" s="48">
        <v>0</v>
      </c>
      <c r="W29" s="48">
        <v>0</v>
      </c>
      <c r="X29" s="48">
        <v>0</v>
      </c>
      <c r="Y29" s="17" cm="1">
        <f t="array" ref="Y29">INDEX($C$2:$W$44, INT((ROW(Y29)-1)/21)+1, MOD(ROW(Y29)-1,21)+1)</f>
        <v>0</v>
      </c>
      <c r="AA29" cm="1">
        <f t="array" ref="AA29">MAX(IF(C29:W29&gt;0, C29:W29))</f>
        <v>0</v>
      </c>
      <c r="AB29" cm="1">
        <f t="array" ref="AB29">MIN(IF(C29:W29&gt;0, C29:W29))</f>
        <v>0</v>
      </c>
      <c r="AC29">
        <f t="shared" si="0"/>
        <v>0</v>
      </c>
      <c r="AD29">
        <f t="shared" si="1"/>
        <v>0</v>
      </c>
      <c r="AE29">
        <f t="shared" si="2"/>
        <v>0</v>
      </c>
      <c r="AF29">
        <f t="shared" si="3"/>
        <v>0</v>
      </c>
      <c r="AG29">
        <f t="shared" si="4"/>
        <v>0</v>
      </c>
    </row>
    <row r="30" spans="1:33" x14ac:dyDescent="0.25">
      <c r="A30" s="49" t="s">
        <v>530</v>
      </c>
      <c r="B30" s="48" t="s">
        <v>618</v>
      </c>
      <c r="C30" s="48">
        <v>0</v>
      </c>
      <c r="D30" s="48">
        <v>0</v>
      </c>
      <c r="E30" s="48">
        <v>0</v>
      </c>
      <c r="F30" s="48">
        <v>0</v>
      </c>
      <c r="G30" s="48">
        <v>0</v>
      </c>
      <c r="H30" s="48">
        <v>0</v>
      </c>
      <c r="I30" s="48">
        <v>0</v>
      </c>
      <c r="J30" s="48">
        <v>0</v>
      </c>
      <c r="K30" s="48">
        <v>0</v>
      </c>
      <c r="L30" s="48">
        <v>0</v>
      </c>
      <c r="M30" s="48">
        <v>0</v>
      </c>
      <c r="N30" s="48">
        <v>0</v>
      </c>
      <c r="O30" s="48">
        <v>0</v>
      </c>
      <c r="P30" s="48">
        <v>0</v>
      </c>
      <c r="Q30" s="48">
        <v>0</v>
      </c>
      <c r="R30" s="48">
        <v>0</v>
      </c>
      <c r="S30" s="48">
        <v>0</v>
      </c>
      <c r="T30" s="48">
        <v>0</v>
      </c>
      <c r="U30" s="48">
        <v>0</v>
      </c>
      <c r="V30" s="48">
        <v>0</v>
      </c>
      <c r="W30" s="48">
        <v>0</v>
      </c>
      <c r="X30" s="48">
        <v>0</v>
      </c>
      <c r="Y30" s="17" cm="1">
        <f t="array" ref="Y30">INDEX($C$2:$W$44, INT((ROW(Y30)-1)/21)+1, MOD(ROW(Y30)-1,21)+1)</f>
        <v>0</v>
      </c>
      <c r="AA30" cm="1">
        <f t="array" ref="AA30">MAX(IF(C30:W30&gt;0, C30:W30))</f>
        <v>0</v>
      </c>
      <c r="AB30" cm="1">
        <f t="array" ref="AB30">MIN(IF(C30:W30&gt;0, C30:W30))</f>
        <v>0</v>
      </c>
      <c r="AC30">
        <f t="shared" si="0"/>
        <v>0</v>
      </c>
      <c r="AD30">
        <f t="shared" si="1"/>
        <v>0</v>
      </c>
      <c r="AE30">
        <f t="shared" si="2"/>
        <v>0</v>
      </c>
      <c r="AF30">
        <f t="shared" si="3"/>
        <v>0</v>
      </c>
      <c r="AG30">
        <f t="shared" si="4"/>
        <v>0</v>
      </c>
    </row>
    <row r="31" spans="1:33" x14ac:dyDescent="0.25">
      <c r="A31" s="49" t="s">
        <v>555</v>
      </c>
      <c r="B31" s="48" t="s">
        <v>618</v>
      </c>
      <c r="C31" s="48">
        <v>0</v>
      </c>
      <c r="D31" s="48">
        <v>0</v>
      </c>
      <c r="E31" s="48">
        <v>0</v>
      </c>
      <c r="F31" s="48">
        <v>0</v>
      </c>
      <c r="G31" s="48">
        <v>0</v>
      </c>
      <c r="H31" s="48">
        <v>0</v>
      </c>
      <c r="I31" s="48">
        <v>0</v>
      </c>
      <c r="J31" s="48">
        <v>0</v>
      </c>
      <c r="K31" s="48">
        <v>0</v>
      </c>
      <c r="L31" s="48">
        <v>0</v>
      </c>
      <c r="M31" s="48">
        <v>0</v>
      </c>
      <c r="N31" s="48">
        <v>0</v>
      </c>
      <c r="O31" s="48">
        <v>0</v>
      </c>
      <c r="P31" s="48">
        <v>0</v>
      </c>
      <c r="Q31" s="48">
        <v>0</v>
      </c>
      <c r="R31" s="48">
        <v>0</v>
      </c>
      <c r="S31" s="48">
        <v>0</v>
      </c>
      <c r="T31" s="48">
        <v>0</v>
      </c>
      <c r="U31" s="48">
        <v>0</v>
      </c>
      <c r="V31" s="48">
        <v>0</v>
      </c>
      <c r="W31" s="48">
        <v>0</v>
      </c>
      <c r="X31" s="48">
        <v>0</v>
      </c>
      <c r="Y31" s="17" cm="1">
        <f t="array" ref="Y31">INDEX($C$2:$W$44, INT((ROW(Y31)-1)/21)+1, MOD(ROW(Y31)-1,21)+1)</f>
        <v>0</v>
      </c>
      <c r="AA31" cm="1">
        <f t="array" ref="AA31">MAX(IF(C31:W31&gt;0, C31:W31))</f>
        <v>0</v>
      </c>
      <c r="AB31" cm="1">
        <f t="array" ref="AB31">MIN(IF(C31:W31&gt;0, C31:W31))</f>
        <v>0</v>
      </c>
      <c r="AC31">
        <f t="shared" si="0"/>
        <v>0</v>
      </c>
      <c r="AD31">
        <f t="shared" si="1"/>
        <v>0</v>
      </c>
      <c r="AE31">
        <f t="shared" si="2"/>
        <v>0</v>
      </c>
      <c r="AF31">
        <f t="shared" si="3"/>
        <v>0</v>
      </c>
      <c r="AG31">
        <f t="shared" si="4"/>
        <v>0</v>
      </c>
    </row>
    <row r="32" spans="1:33" x14ac:dyDescent="0.25">
      <c r="A32" s="49" t="s">
        <v>556</v>
      </c>
      <c r="B32" s="48" t="s">
        <v>618</v>
      </c>
      <c r="C32" s="48">
        <v>0</v>
      </c>
      <c r="D32" s="48">
        <v>0</v>
      </c>
      <c r="E32" s="48">
        <v>0</v>
      </c>
      <c r="F32" s="48">
        <v>0</v>
      </c>
      <c r="G32" s="48">
        <v>0</v>
      </c>
      <c r="H32" s="48">
        <v>0</v>
      </c>
      <c r="I32" s="48">
        <v>0</v>
      </c>
      <c r="J32" s="48">
        <v>0</v>
      </c>
      <c r="K32" s="48">
        <v>0</v>
      </c>
      <c r="L32" s="48">
        <v>0</v>
      </c>
      <c r="M32" s="48">
        <v>0</v>
      </c>
      <c r="N32" s="48">
        <v>0</v>
      </c>
      <c r="O32" s="48">
        <v>0</v>
      </c>
      <c r="P32" s="48">
        <v>0</v>
      </c>
      <c r="Q32" s="48">
        <v>0</v>
      </c>
      <c r="R32" s="48">
        <v>0</v>
      </c>
      <c r="S32" s="48">
        <v>0</v>
      </c>
      <c r="T32" s="48">
        <v>0</v>
      </c>
      <c r="U32" s="48">
        <v>0</v>
      </c>
      <c r="V32" s="48">
        <v>0</v>
      </c>
      <c r="W32" s="48">
        <v>0</v>
      </c>
      <c r="X32" s="48">
        <v>0</v>
      </c>
      <c r="Y32" s="17" cm="1">
        <f t="array" ref="Y32">INDEX($C$2:$W$44, INT((ROW(Y32)-1)/21)+1, MOD(ROW(Y32)-1,21)+1)</f>
        <v>0</v>
      </c>
      <c r="AA32" cm="1">
        <f t="array" ref="AA32">MAX(IF(C32:W32&gt;0, C32:W32))</f>
        <v>0</v>
      </c>
      <c r="AB32" cm="1">
        <f t="array" ref="AB32">MIN(IF(C32:W32&gt;0, C32:W32))</f>
        <v>0</v>
      </c>
      <c r="AC32">
        <f t="shared" si="0"/>
        <v>0</v>
      </c>
      <c r="AD32">
        <f t="shared" si="1"/>
        <v>0</v>
      </c>
      <c r="AE32">
        <f t="shared" si="2"/>
        <v>0</v>
      </c>
      <c r="AF32">
        <f t="shared" si="3"/>
        <v>0</v>
      </c>
      <c r="AG32">
        <f t="shared" si="4"/>
        <v>0</v>
      </c>
    </row>
    <row r="33" spans="1:33" x14ac:dyDescent="0.25">
      <c r="A33" s="49" t="s">
        <v>582</v>
      </c>
      <c r="B33" s="48" t="s">
        <v>618</v>
      </c>
      <c r="C33" s="48">
        <v>17</v>
      </c>
      <c r="D33" s="48">
        <v>6</v>
      </c>
      <c r="E33" s="48">
        <v>0</v>
      </c>
      <c r="F33" s="48">
        <v>2</v>
      </c>
      <c r="G33" s="48">
        <v>0</v>
      </c>
      <c r="H33" s="48">
        <v>3</v>
      </c>
      <c r="I33" s="48">
        <v>0</v>
      </c>
      <c r="J33" s="48">
        <v>9</v>
      </c>
      <c r="K33" s="48">
        <v>0</v>
      </c>
      <c r="L33" s="48">
        <v>0</v>
      </c>
      <c r="M33" s="48">
        <v>0</v>
      </c>
      <c r="N33" s="48">
        <v>0</v>
      </c>
      <c r="O33" s="48">
        <v>0</v>
      </c>
      <c r="P33" s="48">
        <v>0</v>
      </c>
      <c r="Q33" s="48">
        <v>0</v>
      </c>
      <c r="R33" s="48">
        <v>0</v>
      </c>
      <c r="S33" s="48">
        <v>0</v>
      </c>
      <c r="T33" s="48">
        <v>0</v>
      </c>
      <c r="U33" s="48">
        <v>0</v>
      </c>
      <c r="V33" s="48">
        <v>0</v>
      </c>
      <c r="W33" s="48">
        <v>0</v>
      </c>
      <c r="X33" s="48">
        <v>37</v>
      </c>
      <c r="Y33" s="17" cm="1">
        <f t="array" ref="Y33">INDEX($C$2:$W$44, INT((ROW(Y33)-1)/21)+1, MOD(ROW(Y33)-1,21)+1)</f>
        <v>0</v>
      </c>
      <c r="AA33" cm="1">
        <f t="array" ref="AA33">MAX(IF(C33:W33&gt;0, C33:W33))</f>
        <v>17</v>
      </c>
      <c r="AB33" cm="1">
        <f t="array" ref="AB33">MIN(IF(C33:W33&gt;0, C33:W33))</f>
        <v>2</v>
      </c>
      <c r="AC33">
        <f t="shared" si="0"/>
        <v>0</v>
      </c>
      <c r="AD33">
        <f t="shared" si="1"/>
        <v>0</v>
      </c>
      <c r="AE33">
        <f t="shared" si="2"/>
        <v>0</v>
      </c>
      <c r="AF33">
        <f t="shared" si="3"/>
        <v>0</v>
      </c>
      <c r="AG33">
        <f t="shared" si="4"/>
        <v>0</v>
      </c>
    </row>
    <row r="34" spans="1:33" x14ac:dyDescent="0.25">
      <c r="A34" s="49" t="s">
        <v>607</v>
      </c>
      <c r="B34" s="48" t="s">
        <v>618</v>
      </c>
      <c r="C34" s="48">
        <v>37</v>
      </c>
      <c r="D34" s="48">
        <v>9</v>
      </c>
      <c r="E34" s="48">
        <v>0</v>
      </c>
      <c r="F34" s="48">
        <v>25</v>
      </c>
      <c r="G34" s="48">
        <v>11</v>
      </c>
      <c r="H34" s="48">
        <v>0</v>
      </c>
      <c r="I34" s="48">
        <v>0</v>
      </c>
      <c r="J34" s="48">
        <v>41</v>
      </c>
      <c r="K34" s="48">
        <v>0</v>
      </c>
      <c r="L34" s="48">
        <v>5</v>
      </c>
      <c r="M34" s="48">
        <v>2</v>
      </c>
      <c r="N34" s="48">
        <v>0</v>
      </c>
      <c r="O34" s="48">
        <v>0</v>
      </c>
      <c r="P34" s="48">
        <v>0</v>
      </c>
      <c r="Q34" s="48">
        <v>0</v>
      </c>
      <c r="R34" s="48">
        <v>0</v>
      </c>
      <c r="S34" s="48">
        <v>0</v>
      </c>
      <c r="T34" s="48">
        <v>0</v>
      </c>
      <c r="U34" s="48">
        <v>0</v>
      </c>
      <c r="V34" s="48">
        <v>0</v>
      </c>
      <c r="W34" s="48">
        <v>0</v>
      </c>
      <c r="X34" s="48">
        <v>130</v>
      </c>
      <c r="Y34" s="17" cm="1">
        <f t="array" ref="Y34">INDEX($C$2:$W$44, INT((ROW(Y34)-1)/21)+1, MOD(ROW(Y34)-1,21)+1)</f>
        <v>0</v>
      </c>
      <c r="AA34" cm="1">
        <f t="array" ref="AA34">MAX(IF(C34:W34&gt;0, C34:W34))</f>
        <v>41</v>
      </c>
      <c r="AB34" cm="1">
        <f t="array" ref="AB34">MIN(IF(C34:W34&gt;0, C34:W34))</f>
        <v>2</v>
      </c>
      <c r="AC34">
        <f t="shared" si="0"/>
        <v>2</v>
      </c>
      <c r="AD34">
        <f t="shared" si="1"/>
        <v>0</v>
      </c>
      <c r="AE34">
        <f t="shared" si="2"/>
        <v>0</v>
      </c>
      <c r="AF34">
        <f t="shared" si="3"/>
        <v>0</v>
      </c>
      <c r="AG34">
        <f t="shared" si="4"/>
        <v>0</v>
      </c>
    </row>
    <row r="35" spans="1:33" x14ac:dyDescent="0.25">
      <c r="A35" s="49" t="s">
        <v>557</v>
      </c>
      <c r="B35" s="48" t="s">
        <v>618</v>
      </c>
      <c r="C35" s="48">
        <v>0</v>
      </c>
      <c r="D35" s="48">
        <v>0</v>
      </c>
      <c r="E35" s="48">
        <v>0</v>
      </c>
      <c r="F35" s="48">
        <v>0</v>
      </c>
      <c r="G35" s="48">
        <v>0</v>
      </c>
      <c r="H35" s="48">
        <v>0</v>
      </c>
      <c r="I35" s="48">
        <v>0</v>
      </c>
      <c r="J35" s="48">
        <v>0</v>
      </c>
      <c r="K35" s="48">
        <v>0</v>
      </c>
      <c r="L35" s="48">
        <v>0</v>
      </c>
      <c r="M35" s="48">
        <v>0</v>
      </c>
      <c r="N35" s="48">
        <v>0</v>
      </c>
      <c r="O35" s="48">
        <v>0</v>
      </c>
      <c r="P35" s="48">
        <v>0</v>
      </c>
      <c r="Q35" s="48">
        <v>0</v>
      </c>
      <c r="R35" s="48">
        <v>0</v>
      </c>
      <c r="S35" s="48">
        <v>0</v>
      </c>
      <c r="T35" s="48">
        <v>0</v>
      </c>
      <c r="U35" s="48">
        <v>0</v>
      </c>
      <c r="V35" s="48">
        <v>0</v>
      </c>
      <c r="W35" s="48">
        <v>0</v>
      </c>
      <c r="X35" s="48">
        <v>0</v>
      </c>
      <c r="Y35" s="17" cm="1">
        <f t="array" ref="Y35">INDEX($C$2:$W$44, INT((ROW(Y35)-1)/21)+1, MOD(ROW(Y35)-1,21)+1)</f>
        <v>0</v>
      </c>
      <c r="AA35" cm="1">
        <f t="array" ref="AA35">MAX(IF(C35:W35&gt;0, C35:W35))</f>
        <v>0</v>
      </c>
      <c r="AB35" cm="1">
        <f t="array" ref="AB35">MIN(IF(C35:W35&gt;0, C35:W35))</f>
        <v>0</v>
      </c>
      <c r="AC35">
        <f t="shared" si="0"/>
        <v>0</v>
      </c>
      <c r="AD35">
        <f t="shared" si="1"/>
        <v>0</v>
      </c>
      <c r="AE35">
        <f t="shared" si="2"/>
        <v>0</v>
      </c>
      <c r="AF35">
        <f t="shared" si="3"/>
        <v>0</v>
      </c>
      <c r="AG35">
        <f t="shared" si="4"/>
        <v>0</v>
      </c>
    </row>
    <row r="36" spans="1:33" x14ac:dyDescent="0.25">
      <c r="A36" s="49" t="s">
        <v>608</v>
      </c>
      <c r="B36" s="48" t="s">
        <v>618</v>
      </c>
      <c r="C36" s="48">
        <v>0</v>
      </c>
      <c r="D36" s="48">
        <v>1</v>
      </c>
      <c r="E36" s="48">
        <v>0</v>
      </c>
      <c r="F36" s="48">
        <v>0</v>
      </c>
      <c r="G36" s="48">
        <v>0</v>
      </c>
      <c r="H36" s="48">
        <v>0</v>
      </c>
      <c r="I36" s="48">
        <v>1</v>
      </c>
      <c r="J36" s="48">
        <v>0</v>
      </c>
      <c r="K36" s="48">
        <v>0</v>
      </c>
      <c r="L36" s="48">
        <v>0</v>
      </c>
      <c r="M36" s="48">
        <v>0</v>
      </c>
      <c r="N36" s="48">
        <v>0</v>
      </c>
      <c r="O36" s="48">
        <v>0</v>
      </c>
      <c r="P36" s="48">
        <v>0</v>
      </c>
      <c r="Q36" s="48">
        <v>0</v>
      </c>
      <c r="R36" s="48">
        <v>0</v>
      </c>
      <c r="S36" s="48">
        <v>0</v>
      </c>
      <c r="T36" s="48">
        <v>0</v>
      </c>
      <c r="U36" s="48">
        <v>0</v>
      </c>
      <c r="V36" s="48">
        <v>0</v>
      </c>
      <c r="W36" s="48">
        <v>0</v>
      </c>
      <c r="X36" s="48">
        <v>2</v>
      </c>
      <c r="Y36" s="17" cm="1">
        <f t="array" ref="Y36">INDEX($C$2:$W$44, INT((ROW(Y36)-1)/21)+1, MOD(ROW(Y36)-1,21)+1)</f>
        <v>0</v>
      </c>
      <c r="AA36" cm="1">
        <f t="array" ref="AA36">MAX(IF(C36:W36&gt;0, C36:W36))</f>
        <v>1</v>
      </c>
      <c r="AB36" cm="1">
        <f t="array" ref="AB36">MIN(IF(C36:W36&gt;0, C36:W36))</f>
        <v>1</v>
      </c>
      <c r="AC36">
        <f t="shared" si="0"/>
        <v>0</v>
      </c>
      <c r="AD36">
        <f t="shared" si="1"/>
        <v>0</v>
      </c>
      <c r="AE36">
        <f t="shared" si="2"/>
        <v>0</v>
      </c>
      <c r="AF36">
        <f t="shared" si="3"/>
        <v>0</v>
      </c>
      <c r="AG36">
        <f t="shared" si="4"/>
        <v>0</v>
      </c>
    </row>
    <row r="37" spans="1:33" x14ac:dyDescent="0.25">
      <c r="A37" s="49" t="s">
        <v>534</v>
      </c>
      <c r="B37" s="48" t="s">
        <v>618</v>
      </c>
      <c r="C37" s="48">
        <v>0</v>
      </c>
      <c r="D37" s="48">
        <v>0</v>
      </c>
      <c r="E37" s="48">
        <v>0</v>
      </c>
      <c r="F37" s="48">
        <v>0</v>
      </c>
      <c r="G37" s="48">
        <v>0</v>
      </c>
      <c r="H37" s="48">
        <v>0</v>
      </c>
      <c r="I37" s="48">
        <v>0</v>
      </c>
      <c r="J37" s="48">
        <v>0</v>
      </c>
      <c r="K37" s="48">
        <v>0</v>
      </c>
      <c r="L37" s="48">
        <v>0</v>
      </c>
      <c r="M37" s="48">
        <v>0</v>
      </c>
      <c r="N37" s="48">
        <v>0</v>
      </c>
      <c r="O37" s="48">
        <v>0</v>
      </c>
      <c r="P37" s="48">
        <v>0</v>
      </c>
      <c r="Q37" s="48">
        <v>0</v>
      </c>
      <c r="R37" s="48">
        <v>0</v>
      </c>
      <c r="S37" s="48">
        <v>0</v>
      </c>
      <c r="T37" s="48">
        <v>0</v>
      </c>
      <c r="U37" s="48">
        <v>0</v>
      </c>
      <c r="V37" s="48">
        <v>0</v>
      </c>
      <c r="W37" s="48">
        <v>0</v>
      </c>
      <c r="X37" s="48">
        <v>0</v>
      </c>
      <c r="Y37" s="17" cm="1">
        <f t="array" ref="Y37">INDEX($C$2:$W$44, INT((ROW(Y37)-1)/21)+1, MOD(ROW(Y37)-1,21)+1)</f>
        <v>0</v>
      </c>
      <c r="AA37" cm="1">
        <f t="array" ref="AA37">MAX(IF(C37:W37&gt;0, C37:W37))</f>
        <v>0</v>
      </c>
      <c r="AB37" cm="1">
        <f t="array" ref="AB37">MIN(IF(C37:W37&gt;0, C37:W37))</f>
        <v>0</v>
      </c>
      <c r="AC37">
        <f t="shared" si="0"/>
        <v>0</v>
      </c>
      <c r="AD37">
        <f t="shared" si="1"/>
        <v>0</v>
      </c>
      <c r="AE37">
        <f t="shared" si="2"/>
        <v>0</v>
      </c>
      <c r="AF37">
        <f t="shared" si="3"/>
        <v>0</v>
      </c>
      <c r="AG37">
        <f t="shared" si="4"/>
        <v>0</v>
      </c>
    </row>
    <row r="38" spans="1:33" x14ac:dyDescent="0.25">
      <c r="A38" s="49" t="s">
        <v>535</v>
      </c>
      <c r="B38" s="48" t="s">
        <v>618</v>
      </c>
      <c r="C38" s="48">
        <v>0</v>
      </c>
      <c r="D38" s="48">
        <v>0</v>
      </c>
      <c r="E38" s="48">
        <v>0</v>
      </c>
      <c r="F38" s="48">
        <v>0</v>
      </c>
      <c r="G38" s="48">
        <v>0</v>
      </c>
      <c r="H38" s="48">
        <v>0</v>
      </c>
      <c r="I38" s="48">
        <v>0</v>
      </c>
      <c r="J38" s="48">
        <v>0</v>
      </c>
      <c r="K38" s="48">
        <v>0</v>
      </c>
      <c r="L38" s="48">
        <v>0</v>
      </c>
      <c r="M38" s="48">
        <v>0</v>
      </c>
      <c r="N38" s="48">
        <v>0</v>
      </c>
      <c r="O38" s="48">
        <v>0</v>
      </c>
      <c r="P38" s="48">
        <v>0</v>
      </c>
      <c r="Q38" s="48">
        <v>0</v>
      </c>
      <c r="R38" s="48">
        <v>0</v>
      </c>
      <c r="S38" s="48">
        <v>0</v>
      </c>
      <c r="T38" s="48">
        <v>0</v>
      </c>
      <c r="U38" s="48">
        <v>0</v>
      </c>
      <c r="V38" s="48">
        <v>0</v>
      </c>
      <c r="W38" s="48">
        <v>0</v>
      </c>
      <c r="X38" s="48">
        <v>0</v>
      </c>
      <c r="Y38" s="17" cm="1">
        <f t="array" ref="Y38">INDEX($C$2:$W$44, INT((ROW(Y38)-1)/21)+1, MOD(ROW(Y38)-1,21)+1)</f>
        <v>0</v>
      </c>
      <c r="AA38" cm="1">
        <f t="array" ref="AA38">MAX(IF(C38:W38&gt;0, C38:W38))</f>
        <v>0</v>
      </c>
      <c r="AB38" cm="1">
        <f t="array" ref="AB38">MIN(IF(C38:W38&gt;0, C38:W38))</f>
        <v>0</v>
      </c>
      <c r="AC38">
        <f t="shared" si="0"/>
        <v>0</v>
      </c>
      <c r="AD38">
        <f t="shared" si="1"/>
        <v>0</v>
      </c>
      <c r="AE38">
        <f t="shared" si="2"/>
        <v>0</v>
      </c>
      <c r="AF38">
        <f t="shared" si="3"/>
        <v>0</v>
      </c>
      <c r="AG38">
        <f t="shared" si="4"/>
        <v>0</v>
      </c>
    </row>
    <row r="39" spans="1:33" x14ac:dyDescent="0.25">
      <c r="A39" s="49" t="s">
        <v>560</v>
      </c>
      <c r="B39" s="48" t="s">
        <v>618</v>
      </c>
      <c r="C39" s="48">
        <v>0</v>
      </c>
      <c r="D39" s="48">
        <v>0</v>
      </c>
      <c r="E39" s="48">
        <v>0</v>
      </c>
      <c r="F39" s="48">
        <v>0</v>
      </c>
      <c r="G39" s="48">
        <v>0</v>
      </c>
      <c r="H39" s="48">
        <v>0</v>
      </c>
      <c r="I39" s="48">
        <v>0</v>
      </c>
      <c r="J39" s="48">
        <v>0</v>
      </c>
      <c r="K39" s="48">
        <v>0</v>
      </c>
      <c r="L39" s="48">
        <v>0</v>
      </c>
      <c r="M39" s="48">
        <v>0</v>
      </c>
      <c r="N39" s="48">
        <v>0</v>
      </c>
      <c r="O39" s="48">
        <v>0</v>
      </c>
      <c r="P39" s="48">
        <v>0</v>
      </c>
      <c r="Q39" s="48">
        <v>0</v>
      </c>
      <c r="R39" s="48">
        <v>0</v>
      </c>
      <c r="S39" s="48">
        <v>0</v>
      </c>
      <c r="T39" s="48">
        <v>0</v>
      </c>
      <c r="U39" s="48">
        <v>0</v>
      </c>
      <c r="V39" s="48">
        <v>0</v>
      </c>
      <c r="W39" s="48">
        <v>0</v>
      </c>
      <c r="X39" s="48">
        <v>0</v>
      </c>
      <c r="Y39" s="17" cm="1">
        <f t="array" ref="Y39">INDEX($C$2:$W$44, INT((ROW(Y39)-1)/21)+1, MOD(ROW(Y39)-1,21)+1)</f>
        <v>0</v>
      </c>
      <c r="AA39" cm="1">
        <f t="array" ref="AA39">MAX(IF(C39:W39&gt;0, C39:W39))</f>
        <v>0</v>
      </c>
      <c r="AB39" cm="1">
        <f t="array" ref="AB39">MIN(IF(C39:W39&gt;0, C39:W39))</f>
        <v>0</v>
      </c>
      <c r="AC39">
        <f t="shared" si="0"/>
        <v>0</v>
      </c>
      <c r="AD39">
        <f t="shared" si="1"/>
        <v>0</v>
      </c>
      <c r="AE39">
        <f t="shared" si="2"/>
        <v>0</v>
      </c>
      <c r="AF39">
        <f t="shared" si="3"/>
        <v>0</v>
      </c>
      <c r="AG39">
        <f t="shared" si="4"/>
        <v>0</v>
      </c>
    </row>
    <row r="40" spans="1:33" x14ac:dyDescent="0.25">
      <c r="A40" s="49" t="s">
        <v>536</v>
      </c>
      <c r="B40" s="48" t="s">
        <v>618</v>
      </c>
      <c r="C40" s="48">
        <v>0</v>
      </c>
      <c r="D40" s="48">
        <v>0</v>
      </c>
      <c r="E40" s="48">
        <v>0</v>
      </c>
      <c r="F40" s="48">
        <v>0</v>
      </c>
      <c r="G40" s="48">
        <v>0</v>
      </c>
      <c r="H40" s="48">
        <v>0</v>
      </c>
      <c r="I40" s="48">
        <v>0</v>
      </c>
      <c r="J40" s="48">
        <v>0</v>
      </c>
      <c r="K40" s="48">
        <v>0</v>
      </c>
      <c r="L40" s="48">
        <v>0</v>
      </c>
      <c r="M40" s="48">
        <v>0</v>
      </c>
      <c r="N40" s="48">
        <v>0</v>
      </c>
      <c r="O40" s="48">
        <v>0</v>
      </c>
      <c r="P40" s="48">
        <v>0</v>
      </c>
      <c r="Q40" s="48">
        <v>0</v>
      </c>
      <c r="R40" s="48">
        <v>0</v>
      </c>
      <c r="S40" s="48">
        <v>0</v>
      </c>
      <c r="T40" s="48">
        <v>0</v>
      </c>
      <c r="U40" s="48">
        <v>0</v>
      </c>
      <c r="V40" s="48">
        <v>0</v>
      </c>
      <c r="W40" s="48">
        <v>0</v>
      </c>
      <c r="X40" s="48">
        <v>0</v>
      </c>
      <c r="Y40" s="17" cm="1">
        <f t="array" ref="Y40">INDEX($C$2:$W$44, INT((ROW(Y40)-1)/21)+1, MOD(ROW(Y40)-1,21)+1)</f>
        <v>0</v>
      </c>
      <c r="AA40" cm="1">
        <f t="array" ref="AA40">MAX(IF(C40:W40&gt;0, C40:W40))</f>
        <v>0</v>
      </c>
      <c r="AB40" cm="1">
        <f t="array" ref="AB40">MIN(IF(C40:W40&gt;0, C40:W40))</f>
        <v>0</v>
      </c>
      <c r="AC40">
        <f t="shared" si="0"/>
        <v>0</v>
      </c>
      <c r="AD40">
        <f t="shared" si="1"/>
        <v>0</v>
      </c>
      <c r="AE40">
        <f t="shared" si="2"/>
        <v>0</v>
      </c>
      <c r="AF40">
        <f t="shared" si="3"/>
        <v>0</v>
      </c>
      <c r="AG40">
        <f t="shared" si="4"/>
        <v>0</v>
      </c>
    </row>
    <row r="41" spans="1:33" x14ac:dyDescent="0.25">
      <c r="A41" s="49" t="s">
        <v>561</v>
      </c>
      <c r="B41" s="48" t="s">
        <v>618</v>
      </c>
      <c r="C41" s="48">
        <v>0</v>
      </c>
      <c r="D41" s="48">
        <v>0</v>
      </c>
      <c r="E41" s="48">
        <v>0</v>
      </c>
      <c r="F41" s="48">
        <v>0</v>
      </c>
      <c r="G41" s="48">
        <v>0</v>
      </c>
      <c r="H41" s="48">
        <v>0</v>
      </c>
      <c r="I41" s="48">
        <v>0</v>
      </c>
      <c r="J41" s="48">
        <v>0</v>
      </c>
      <c r="K41" s="48">
        <v>0</v>
      </c>
      <c r="L41" s="48">
        <v>0</v>
      </c>
      <c r="M41" s="48">
        <v>0</v>
      </c>
      <c r="N41" s="48">
        <v>0</v>
      </c>
      <c r="O41" s="48">
        <v>0</v>
      </c>
      <c r="P41" s="48">
        <v>0</v>
      </c>
      <c r="Q41" s="48">
        <v>0</v>
      </c>
      <c r="R41" s="48">
        <v>0</v>
      </c>
      <c r="S41" s="48">
        <v>0</v>
      </c>
      <c r="T41" s="48">
        <v>0</v>
      </c>
      <c r="U41" s="48">
        <v>0</v>
      </c>
      <c r="V41" s="48">
        <v>0</v>
      </c>
      <c r="W41" s="48">
        <v>0</v>
      </c>
      <c r="X41" s="48">
        <v>0</v>
      </c>
      <c r="Y41" s="17" cm="1">
        <f t="array" ref="Y41">INDEX($C$2:$W$44, INT((ROW(Y41)-1)/21)+1, MOD(ROW(Y41)-1,21)+1)</f>
        <v>0</v>
      </c>
      <c r="AA41" cm="1">
        <f t="array" ref="AA41">MAX(IF(C41:W41&gt;0, C41:W41))</f>
        <v>0</v>
      </c>
      <c r="AB41" cm="1">
        <f t="array" ref="AB41">MIN(IF(C41:W41&gt;0, C41:W41))</f>
        <v>0</v>
      </c>
      <c r="AC41">
        <f t="shared" si="0"/>
        <v>0</v>
      </c>
      <c r="AD41">
        <f t="shared" si="1"/>
        <v>0</v>
      </c>
      <c r="AE41">
        <f t="shared" si="2"/>
        <v>0</v>
      </c>
      <c r="AF41">
        <f t="shared" si="3"/>
        <v>0</v>
      </c>
      <c r="AG41">
        <f t="shared" si="4"/>
        <v>0</v>
      </c>
    </row>
    <row r="42" spans="1:33" x14ac:dyDescent="0.25">
      <c r="A42" s="49" t="s">
        <v>537</v>
      </c>
      <c r="B42" s="48" t="s">
        <v>618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8">
        <v>0</v>
      </c>
      <c r="K42" s="48">
        <v>0</v>
      </c>
      <c r="L42" s="48">
        <v>0</v>
      </c>
      <c r="M42" s="48">
        <v>0</v>
      </c>
      <c r="N42" s="48">
        <v>0</v>
      </c>
      <c r="O42" s="48">
        <v>0</v>
      </c>
      <c r="P42" s="48">
        <v>0</v>
      </c>
      <c r="Q42" s="48">
        <v>0</v>
      </c>
      <c r="R42" s="48">
        <v>0</v>
      </c>
      <c r="S42" s="48">
        <v>0</v>
      </c>
      <c r="T42" s="48">
        <v>0</v>
      </c>
      <c r="U42" s="48">
        <v>0</v>
      </c>
      <c r="V42" s="48">
        <v>0</v>
      </c>
      <c r="W42" s="48">
        <v>0</v>
      </c>
      <c r="X42" s="48">
        <v>0</v>
      </c>
      <c r="Y42" s="17" cm="1">
        <f t="array" ref="Y42">INDEX($C$2:$W$44, INT((ROW(Y42)-1)/21)+1, MOD(ROW(Y42)-1,21)+1)</f>
        <v>0</v>
      </c>
      <c r="AA42" cm="1">
        <f t="array" ref="AA42">MAX(IF(C42:W42&gt;0, C42:W42))</f>
        <v>0</v>
      </c>
      <c r="AB42" cm="1">
        <f t="array" ref="AB42">MIN(IF(C42:W42&gt;0, C42:W42))</f>
        <v>0</v>
      </c>
      <c r="AC42">
        <f t="shared" si="0"/>
        <v>0</v>
      </c>
      <c r="AD42">
        <f t="shared" si="1"/>
        <v>0</v>
      </c>
      <c r="AE42">
        <f t="shared" si="2"/>
        <v>0</v>
      </c>
      <c r="AF42">
        <f t="shared" si="3"/>
        <v>0</v>
      </c>
      <c r="AG42">
        <f t="shared" si="4"/>
        <v>0</v>
      </c>
    </row>
    <row r="43" spans="1:33" x14ac:dyDescent="0.25">
      <c r="A43" s="49" t="s">
        <v>562</v>
      </c>
      <c r="B43" s="48" t="s">
        <v>618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8">
        <v>0</v>
      </c>
      <c r="K43" s="48">
        <v>0</v>
      </c>
      <c r="L43" s="48">
        <v>0</v>
      </c>
      <c r="M43" s="48">
        <v>0</v>
      </c>
      <c r="N43" s="48">
        <v>0</v>
      </c>
      <c r="O43" s="48">
        <v>0</v>
      </c>
      <c r="P43" s="48">
        <v>0</v>
      </c>
      <c r="Q43" s="48">
        <v>0</v>
      </c>
      <c r="R43" s="48">
        <v>0</v>
      </c>
      <c r="S43" s="48">
        <v>0</v>
      </c>
      <c r="T43" s="48">
        <v>0</v>
      </c>
      <c r="U43" s="48">
        <v>0</v>
      </c>
      <c r="V43" s="48">
        <v>0</v>
      </c>
      <c r="W43" s="48">
        <v>0</v>
      </c>
      <c r="X43" s="48">
        <v>0</v>
      </c>
      <c r="Y43" s="17" cm="1">
        <f t="array" ref="Y43">INDEX($C$2:$W$44, INT((ROW(Y43)-1)/21)+1, MOD(ROW(Y43)-1,21)+1)</f>
        <v>0</v>
      </c>
      <c r="AA43" cm="1">
        <f t="array" ref="AA43">MAX(IF(C43:W43&gt;0, C43:W43))</f>
        <v>0</v>
      </c>
      <c r="AB43" cm="1">
        <f t="array" ref="AB43">MIN(IF(C43:W43&gt;0, C43:W43))</f>
        <v>0</v>
      </c>
      <c r="AC43">
        <f t="shared" si="0"/>
        <v>0</v>
      </c>
      <c r="AD43">
        <f t="shared" si="1"/>
        <v>0</v>
      </c>
      <c r="AE43">
        <f t="shared" si="2"/>
        <v>0</v>
      </c>
      <c r="AF43">
        <f t="shared" si="3"/>
        <v>0</v>
      </c>
      <c r="AG43">
        <f t="shared" si="4"/>
        <v>0</v>
      </c>
    </row>
    <row r="44" spans="1:33" x14ac:dyDescent="0.25">
      <c r="A44" s="49" t="s">
        <v>613</v>
      </c>
      <c r="B44" s="48" t="s">
        <v>618</v>
      </c>
      <c r="C44" s="48">
        <v>0</v>
      </c>
      <c r="D44" s="48">
        <v>0</v>
      </c>
      <c r="E44" s="48">
        <v>0</v>
      </c>
      <c r="F44" s="48">
        <v>0</v>
      </c>
      <c r="G44" s="48">
        <v>0</v>
      </c>
      <c r="H44" s="48">
        <v>0</v>
      </c>
      <c r="I44" s="48">
        <v>0</v>
      </c>
      <c r="J44" s="48">
        <v>0</v>
      </c>
      <c r="K44" s="48">
        <v>0</v>
      </c>
      <c r="L44" s="48">
        <v>0</v>
      </c>
      <c r="M44" s="48">
        <v>0</v>
      </c>
      <c r="N44" s="48">
        <v>0</v>
      </c>
      <c r="O44" s="48">
        <v>0</v>
      </c>
      <c r="P44" s="48">
        <v>0</v>
      </c>
      <c r="Q44" s="48">
        <v>0</v>
      </c>
      <c r="R44" s="48">
        <v>0</v>
      </c>
      <c r="S44" s="48">
        <v>1</v>
      </c>
      <c r="T44" s="48">
        <v>0</v>
      </c>
      <c r="U44" s="48">
        <v>0</v>
      </c>
      <c r="V44" s="48">
        <v>0</v>
      </c>
      <c r="W44" s="48">
        <v>0</v>
      </c>
      <c r="X44" s="48">
        <v>1</v>
      </c>
      <c r="Y44" s="17" cm="1">
        <f t="array" ref="Y44">INDEX($C$2:$W$44, INT((ROW(Y44)-1)/21)+1, MOD(ROW(Y44)-1,21)+1)</f>
        <v>0</v>
      </c>
      <c r="AA44" cm="1">
        <f t="array" ref="AA44">MAX(IF(C44:W44&gt;0, C44:W44))</f>
        <v>1</v>
      </c>
      <c r="AB44" cm="1">
        <f t="array" ref="AB44">MIN(IF(C44:W44&gt;0, C44:W44))</f>
        <v>1</v>
      </c>
      <c r="AC44">
        <f t="shared" si="0"/>
        <v>0</v>
      </c>
      <c r="AD44">
        <f t="shared" si="1"/>
        <v>0</v>
      </c>
      <c r="AE44">
        <f t="shared" si="2"/>
        <v>0</v>
      </c>
      <c r="AF44">
        <f t="shared" si="3"/>
        <v>0</v>
      </c>
      <c r="AG44">
        <f t="shared" si="4"/>
        <v>0</v>
      </c>
    </row>
    <row r="45" spans="1:33" x14ac:dyDescent="0.25">
      <c r="Y45" s="17" cm="1">
        <f t="array" ref="Y45">INDEX($C$2:$W$44, INT((ROW(Y45)-1)/21)+1, MOD(ROW(Y45)-1,21)+1)</f>
        <v>0</v>
      </c>
    </row>
    <row r="46" spans="1:33" x14ac:dyDescent="0.25">
      <c r="Y46" s="17" cm="1">
        <f t="array" ref="Y46">INDEX($C$2:$W$44, INT((ROW(Y46)-1)/21)+1, MOD(ROW(Y46)-1,21)+1)</f>
        <v>0</v>
      </c>
    </row>
    <row r="47" spans="1:33" x14ac:dyDescent="0.25">
      <c r="Y47" s="17" cm="1">
        <f t="array" ref="Y47">INDEX($C$2:$W$44, INT((ROW(Y47)-1)/21)+1, MOD(ROW(Y47)-1,21)+1)</f>
        <v>0</v>
      </c>
    </row>
    <row r="48" spans="1:33" x14ac:dyDescent="0.25">
      <c r="Y48" s="17" cm="1">
        <f t="array" ref="Y48">INDEX($C$2:$W$44, INT((ROW(Y48)-1)/21)+1, MOD(ROW(Y48)-1,21)+1)</f>
        <v>0</v>
      </c>
    </row>
    <row r="49" spans="25:25" x14ac:dyDescent="0.25">
      <c r="Y49" s="17" cm="1">
        <f t="array" ref="Y49">INDEX($C$2:$W$44, INT((ROW(Y49)-1)/21)+1, MOD(ROW(Y49)-1,21)+1)</f>
        <v>130</v>
      </c>
    </row>
    <row r="50" spans="25:25" x14ac:dyDescent="0.25">
      <c r="Y50" s="17" cm="1">
        <f t="array" ref="Y50">INDEX($C$2:$W$44, INT((ROW(Y50)-1)/21)+1, MOD(ROW(Y50)-1,21)+1)</f>
        <v>0</v>
      </c>
    </row>
    <row r="51" spans="25:25" x14ac:dyDescent="0.25">
      <c r="Y51" s="17" cm="1">
        <f t="array" ref="Y51">INDEX($C$2:$W$44, INT((ROW(Y51)-1)/21)+1, MOD(ROW(Y51)-1,21)+1)</f>
        <v>0</v>
      </c>
    </row>
    <row r="52" spans="25:25" x14ac:dyDescent="0.25">
      <c r="Y52" s="17" cm="1">
        <f t="array" ref="Y52">INDEX($C$2:$W$44, INT((ROW(Y52)-1)/21)+1, MOD(ROW(Y52)-1,21)+1)</f>
        <v>0</v>
      </c>
    </row>
    <row r="53" spans="25:25" x14ac:dyDescent="0.25">
      <c r="Y53" s="17" cm="1">
        <f t="array" ref="Y53">INDEX($C$2:$W$44, INT((ROW(Y53)-1)/21)+1, MOD(ROW(Y53)-1,21)+1)</f>
        <v>0</v>
      </c>
    </row>
    <row r="54" spans="25:25" x14ac:dyDescent="0.25">
      <c r="Y54" s="17" cm="1">
        <f t="array" ref="Y54">INDEX($C$2:$W$44, INT((ROW(Y54)-1)/21)+1, MOD(ROW(Y54)-1,21)+1)</f>
        <v>0</v>
      </c>
    </row>
    <row r="55" spans="25:25" x14ac:dyDescent="0.25">
      <c r="Y55" s="17" cm="1">
        <f t="array" ref="Y55">INDEX($C$2:$W$44, INT((ROW(Y55)-1)/21)+1, MOD(ROW(Y55)-1,21)+1)</f>
        <v>0</v>
      </c>
    </row>
    <row r="56" spans="25:25" x14ac:dyDescent="0.25">
      <c r="Y56" s="17" cm="1">
        <f t="array" ref="Y56">INDEX($C$2:$W$44, INT((ROW(Y56)-1)/21)+1, MOD(ROW(Y56)-1,21)+1)</f>
        <v>0</v>
      </c>
    </row>
    <row r="57" spans="25:25" x14ac:dyDescent="0.25">
      <c r="Y57" s="17" cm="1">
        <f t="array" ref="Y57">INDEX($C$2:$W$44, INT((ROW(Y57)-1)/21)+1, MOD(ROW(Y57)-1,21)+1)</f>
        <v>0</v>
      </c>
    </row>
    <row r="58" spans="25:25" x14ac:dyDescent="0.25">
      <c r="Y58" s="17" cm="1">
        <f t="array" ref="Y58">INDEX($C$2:$W$44, INT((ROW(Y58)-1)/21)+1, MOD(ROW(Y58)-1,21)+1)</f>
        <v>0</v>
      </c>
    </row>
    <row r="59" spans="25:25" x14ac:dyDescent="0.25">
      <c r="Y59" s="17" cm="1">
        <f t="array" ref="Y59">INDEX($C$2:$W$44, INT((ROW(Y59)-1)/21)+1, MOD(ROW(Y59)-1,21)+1)</f>
        <v>0</v>
      </c>
    </row>
    <row r="60" spans="25:25" x14ac:dyDescent="0.25">
      <c r="Y60" s="17" cm="1">
        <f t="array" ref="Y60">INDEX($C$2:$W$44, INT((ROW(Y60)-1)/21)+1, MOD(ROW(Y60)-1,21)+1)</f>
        <v>0</v>
      </c>
    </row>
    <row r="61" spans="25:25" x14ac:dyDescent="0.25">
      <c r="Y61" s="17" cm="1">
        <f t="array" ref="Y61">INDEX($C$2:$W$44, INT((ROW(Y61)-1)/21)+1, MOD(ROW(Y61)-1,21)+1)</f>
        <v>0</v>
      </c>
    </row>
    <row r="62" spans="25:25" x14ac:dyDescent="0.25">
      <c r="Y62" s="17" cm="1">
        <f t="array" ref="Y62">INDEX($C$2:$W$44, INT((ROW(Y62)-1)/21)+1, MOD(ROW(Y62)-1,21)+1)</f>
        <v>0</v>
      </c>
    </row>
    <row r="63" spans="25:25" x14ac:dyDescent="0.25">
      <c r="Y63" s="17" cm="1">
        <f t="array" ref="Y63">INDEX($C$2:$W$44, INT((ROW(Y63)-1)/21)+1, MOD(ROW(Y63)-1,21)+1)</f>
        <v>0</v>
      </c>
    </row>
    <row r="64" spans="25:25" x14ac:dyDescent="0.25">
      <c r="Y64" s="17" cm="1">
        <f t="array" ref="Y64">INDEX($C$2:$W$44, INT((ROW(Y64)-1)/21)+1, MOD(ROW(Y64)-1,21)+1)</f>
        <v>0</v>
      </c>
    </row>
    <row r="65" spans="25:25" x14ac:dyDescent="0.25">
      <c r="Y65" s="17" cm="1">
        <f t="array" ref="Y65">INDEX($C$2:$W$44, INT((ROW(Y65)-1)/21)+1, MOD(ROW(Y65)-1,21)+1)</f>
        <v>0</v>
      </c>
    </row>
    <row r="66" spans="25:25" x14ac:dyDescent="0.25">
      <c r="Y66" s="17" cm="1">
        <f t="array" ref="Y66">INDEX($C$2:$W$44, INT((ROW(Y66)-1)/21)+1, MOD(ROW(Y66)-1,21)+1)</f>
        <v>0</v>
      </c>
    </row>
    <row r="67" spans="25:25" x14ac:dyDescent="0.25">
      <c r="Y67" s="17" cm="1">
        <f t="array" ref="Y67">INDEX($C$2:$W$44, INT((ROW(Y67)-1)/21)+1, MOD(ROW(Y67)-1,21)+1)</f>
        <v>0</v>
      </c>
    </row>
    <row r="68" spans="25:25" x14ac:dyDescent="0.25">
      <c r="Y68" s="17" cm="1">
        <f t="array" ref="Y68">INDEX($C$2:$W$44, INT((ROW(Y68)-1)/21)+1, MOD(ROW(Y68)-1,21)+1)</f>
        <v>0</v>
      </c>
    </row>
    <row r="69" spans="25:25" x14ac:dyDescent="0.25">
      <c r="Y69" s="17" cm="1">
        <f t="array" ref="Y69">INDEX($C$2:$W$44, INT((ROW(Y69)-1)/21)+1, MOD(ROW(Y69)-1,21)+1)</f>
        <v>0</v>
      </c>
    </row>
    <row r="70" spans="25:25" x14ac:dyDescent="0.25">
      <c r="Y70" s="17" cm="1">
        <f t="array" ref="Y70">INDEX($C$2:$W$44, INT((ROW(Y70)-1)/21)+1, MOD(ROW(Y70)-1,21)+1)</f>
        <v>0</v>
      </c>
    </row>
    <row r="71" spans="25:25" x14ac:dyDescent="0.25">
      <c r="Y71" s="17" cm="1">
        <f t="array" ref="Y71">INDEX($C$2:$W$44, INT((ROW(Y71)-1)/21)+1, MOD(ROW(Y71)-1,21)+1)</f>
        <v>0</v>
      </c>
    </row>
    <row r="72" spans="25:25" x14ac:dyDescent="0.25">
      <c r="Y72" s="17" cm="1">
        <f t="array" ref="Y72">INDEX($C$2:$W$44, INT((ROW(Y72)-1)/21)+1, MOD(ROW(Y72)-1,21)+1)</f>
        <v>0</v>
      </c>
    </row>
    <row r="73" spans="25:25" x14ac:dyDescent="0.25">
      <c r="Y73" s="17" cm="1">
        <f t="array" ref="Y73">INDEX($C$2:$W$44, INT((ROW(Y73)-1)/21)+1, MOD(ROW(Y73)-1,21)+1)</f>
        <v>0</v>
      </c>
    </row>
    <row r="74" spans="25:25" x14ac:dyDescent="0.25">
      <c r="Y74" s="17" cm="1">
        <f t="array" ref="Y74">INDEX($C$2:$W$44, INT((ROW(Y74)-1)/21)+1, MOD(ROW(Y74)-1,21)+1)</f>
        <v>0</v>
      </c>
    </row>
    <row r="75" spans="25:25" x14ac:dyDescent="0.25">
      <c r="Y75" s="17" cm="1">
        <f t="array" ref="Y75">INDEX($C$2:$W$44, INT((ROW(Y75)-1)/21)+1, MOD(ROW(Y75)-1,21)+1)</f>
        <v>0</v>
      </c>
    </row>
    <row r="76" spans="25:25" x14ac:dyDescent="0.25">
      <c r="Y76" s="17" cm="1">
        <f t="array" ref="Y76">INDEX($C$2:$W$44, INT((ROW(Y76)-1)/21)+1, MOD(ROW(Y76)-1,21)+1)</f>
        <v>0</v>
      </c>
    </row>
    <row r="77" spans="25:25" x14ac:dyDescent="0.25">
      <c r="Y77" s="17" cm="1">
        <f t="array" ref="Y77">INDEX($C$2:$W$44, INT((ROW(Y77)-1)/21)+1, MOD(ROW(Y77)-1,21)+1)</f>
        <v>0</v>
      </c>
    </row>
    <row r="78" spans="25:25" x14ac:dyDescent="0.25">
      <c r="Y78" s="17" cm="1">
        <f t="array" ref="Y78">INDEX($C$2:$W$44, INT((ROW(Y78)-1)/21)+1, MOD(ROW(Y78)-1,21)+1)</f>
        <v>0</v>
      </c>
    </row>
    <row r="79" spans="25:25" x14ac:dyDescent="0.25">
      <c r="Y79" s="17" cm="1">
        <f t="array" ref="Y79">INDEX($C$2:$W$44, INT((ROW(Y79)-1)/21)+1, MOD(ROW(Y79)-1,21)+1)</f>
        <v>0</v>
      </c>
    </row>
    <row r="80" spans="25:25" x14ac:dyDescent="0.25">
      <c r="Y80" s="17" cm="1">
        <f t="array" ref="Y80">INDEX($C$2:$W$44, INT((ROW(Y80)-1)/21)+1, MOD(ROW(Y80)-1,21)+1)</f>
        <v>0</v>
      </c>
    </row>
    <row r="81" spans="25:25" x14ac:dyDescent="0.25">
      <c r="Y81" s="17" cm="1">
        <f t="array" ref="Y81">INDEX($C$2:$W$44, INT((ROW(Y81)-1)/21)+1, MOD(ROW(Y81)-1,21)+1)</f>
        <v>0</v>
      </c>
    </row>
    <row r="82" spans="25:25" x14ac:dyDescent="0.25">
      <c r="Y82" s="17" cm="1">
        <f t="array" ref="Y82">INDEX($C$2:$W$44, INT((ROW(Y82)-1)/21)+1, MOD(ROW(Y82)-1,21)+1)</f>
        <v>0</v>
      </c>
    </row>
    <row r="83" spans="25:25" x14ac:dyDescent="0.25">
      <c r="Y83" s="17" cm="1">
        <f t="array" ref="Y83">INDEX($C$2:$W$44, INT((ROW(Y83)-1)/21)+1, MOD(ROW(Y83)-1,21)+1)</f>
        <v>0</v>
      </c>
    </row>
    <row r="84" spans="25:25" x14ac:dyDescent="0.25">
      <c r="Y84" s="17" cm="1">
        <f t="array" ref="Y84">INDEX($C$2:$W$44, INT((ROW(Y84)-1)/21)+1, MOD(ROW(Y84)-1,21)+1)</f>
        <v>0</v>
      </c>
    </row>
    <row r="85" spans="25:25" x14ac:dyDescent="0.25">
      <c r="Y85" s="17" cm="1">
        <f t="array" ref="Y85">INDEX($C$2:$W$44, INT((ROW(Y85)-1)/21)+1, MOD(ROW(Y85)-1,21)+1)</f>
        <v>0</v>
      </c>
    </row>
    <row r="86" spans="25:25" x14ac:dyDescent="0.25">
      <c r="Y86" s="17" cm="1">
        <f t="array" ref="Y86">INDEX($C$2:$W$44, INT((ROW(Y86)-1)/21)+1, MOD(ROW(Y86)-1,21)+1)</f>
        <v>0</v>
      </c>
    </row>
    <row r="87" spans="25:25" x14ac:dyDescent="0.25">
      <c r="Y87" s="17" cm="1">
        <f t="array" ref="Y87">INDEX($C$2:$W$44, INT((ROW(Y87)-1)/21)+1, MOD(ROW(Y87)-1,21)+1)</f>
        <v>0</v>
      </c>
    </row>
    <row r="88" spans="25:25" x14ac:dyDescent="0.25">
      <c r="Y88" s="17" cm="1">
        <f t="array" ref="Y88">INDEX($C$2:$W$44, INT((ROW(Y88)-1)/21)+1, MOD(ROW(Y88)-1,21)+1)</f>
        <v>0</v>
      </c>
    </row>
    <row r="89" spans="25:25" x14ac:dyDescent="0.25">
      <c r="Y89" s="17" cm="1">
        <f t="array" ref="Y89">INDEX($C$2:$W$44, INT((ROW(Y89)-1)/21)+1, MOD(ROW(Y89)-1,21)+1)</f>
        <v>0</v>
      </c>
    </row>
    <row r="90" spans="25:25" x14ac:dyDescent="0.25">
      <c r="Y90" s="17" cm="1">
        <f t="array" ref="Y90">INDEX($C$2:$W$44, INT((ROW(Y90)-1)/21)+1, MOD(ROW(Y90)-1,21)+1)</f>
        <v>0</v>
      </c>
    </row>
    <row r="91" spans="25:25" x14ac:dyDescent="0.25">
      <c r="Y91" s="17" cm="1">
        <f t="array" ref="Y91">INDEX($C$2:$W$44, INT((ROW(Y91)-1)/21)+1, MOD(ROW(Y91)-1,21)+1)</f>
        <v>0</v>
      </c>
    </row>
    <row r="92" spans="25:25" x14ac:dyDescent="0.25">
      <c r="Y92" s="17" cm="1">
        <f t="array" ref="Y92">INDEX($C$2:$W$44, INT((ROW(Y92)-1)/21)+1, MOD(ROW(Y92)-1,21)+1)</f>
        <v>0</v>
      </c>
    </row>
    <row r="93" spans="25:25" x14ac:dyDescent="0.25">
      <c r="Y93" s="17" cm="1">
        <f t="array" ref="Y93">INDEX($C$2:$W$44, INT((ROW(Y93)-1)/21)+1, MOD(ROW(Y93)-1,21)+1)</f>
        <v>0</v>
      </c>
    </row>
    <row r="94" spans="25:25" x14ac:dyDescent="0.25">
      <c r="Y94" s="17" cm="1">
        <f t="array" ref="Y94">INDEX($C$2:$W$44, INT((ROW(Y94)-1)/21)+1, MOD(ROW(Y94)-1,21)+1)</f>
        <v>0</v>
      </c>
    </row>
    <row r="95" spans="25:25" x14ac:dyDescent="0.25">
      <c r="Y95" s="17" cm="1">
        <f t="array" ref="Y95">INDEX($C$2:$W$44, INT((ROW(Y95)-1)/21)+1, MOD(ROW(Y95)-1,21)+1)</f>
        <v>0</v>
      </c>
    </row>
    <row r="96" spans="25:25" x14ac:dyDescent="0.25">
      <c r="Y96" s="17" cm="1">
        <f t="array" ref="Y96">INDEX($C$2:$W$44, INT((ROW(Y96)-1)/21)+1, MOD(ROW(Y96)-1,21)+1)</f>
        <v>0</v>
      </c>
    </row>
    <row r="97" spans="25:25" x14ac:dyDescent="0.25">
      <c r="Y97" s="17" cm="1">
        <f t="array" ref="Y97">INDEX($C$2:$W$44, INT((ROW(Y97)-1)/21)+1, MOD(ROW(Y97)-1,21)+1)</f>
        <v>0</v>
      </c>
    </row>
    <row r="98" spans="25:25" x14ac:dyDescent="0.25">
      <c r="Y98" s="17" cm="1">
        <f t="array" ref="Y98">INDEX($C$2:$W$44, INT((ROW(Y98)-1)/21)+1, MOD(ROW(Y98)-1,21)+1)</f>
        <v>0</v>
      </c>
    </row>
    <row r="99" spans="25:25" x14ac:dyDescent="0.25">
      <c r="Y99" s="17" cm="1">
        <f t="array" ref="Y99">INDEX($C$2:$W$44, INT((ROW(Y99)-1)/21)+1, MOD(ROW(Y99)-1,21)+1)</f>
        <v>0</v>
      </c>
    </row>
    <row r="100" spans="25:25" x14ac:dyDescent="0.25">
      <c r="Y100" s="17" cm="1">
        <f t="array" ref="Y100">INDEX($C$2:$W$44, INT((ROW(Y100)-1)/21)+1, MOD(ROW(Y100)-1,21)+1)</f>
        <v>0</v>
      </c>
    </row>
    <row r="101" spans="25:25" x14ac:dyDescent="0.25">
      <c r="Y101" s="17" cm="1">
        <f t="array" ref="Y101">INDEX($C$2:$W$44, INT((ROW(Y101)-1)/21)+1, MOD(ROW(Y101)-1,21)+1)</f>
        <v>0</v>
      </c>
    </row>
    <row r="102" spans="25:25" x14ac:dyDescent="0.25">
      <c r="Y102" s="17" cm="1">
        <f t="array" ref="Y102">INDEX($C$2:$W$44, INT((ROW(Y102)-1)/21)+1, MOD(ROW(Y102)-1,21)+1)</f>
        <v>0</v>
      </c>
    </row>
    <row r="103" spans="25:25" x14ac:dyDescent="0.25">
      <c r="Y103" s="17" cm="1">
        <f t="array" ref="Y103">INDEX($C$2:$W$44, INT((ROW(Y103)-1)/21)+1, MOD(ROW(Y103)-1,21)+1)</f>
        <v>0</v>
      </c>
    </row>
    <row r="104" spans="25:25" x14ac:dyDescent="0.25">
      <c r="Y104" s="17" cm="1">
        <f t="array" ref="Y104">INDEX($C$2:$W$44, INT((ROW(Y104)-1)/21)+1, MOD(ROW(Y104)-1,21)+1)</f>
        <v>0</v>
      </c>
    </row>
    <row r="105" spans="25:25" x14ac:dyDescent="0.25">
      <c r="Y105" s="17" cm="1">
        <f t="array" ref="Y105">INDEX($C$2:$W$44, INT((ROW(Y105)-1)/21)+1, MOD(ROW(Y105)-1,21)+1)</f>
        <v>0</v>
      </c>
    </row>
    <row r="106" spans="25:25" x14ac:dyDescent="0.25">
      <c r="Y106" s="17" cm="1">
        <f t="array" ref="Y106">INDEX($C$2:$W$44, INT((ROW(Y106)-1)/21)+1, MOD(ROW(Y106)-1,21)+1)</f>
        <v>0</v>
      </c>
    </row>
    <row r="107" spans="25:25" x14ac:dyDescent="0.25">
      <c r="Y107" s="17" cm="1">
        <f t="array" ref="Y107">INDEX($C$2:$W$44, INT((ROW(Y107)-1)/21)+1, MOD(ROW(Y107)-1,21)+1)</f>
        <v>0</v>
      </c>
    </row>
    <row r="108" spans="25:25" x14ac:dyDescent="0.25">
      <c r="Y108" s="17" cm="1">
        <f t="array" ref="Y108">INDEX($C$2:$W$44, INT((ROW(Y108)-1)/21)+1, MOD(ROW(Y108)-1,21)+1)</f>
        <v>0</v>
      </c>
    </row>
    <row r="109" spans="25:25" x14ac:dyDescent="0.25">
      <c r="Y109" s="17" cm="1">
        <f t="array" ref="Y109">INDEX($C$2:$W$44, INT((ROW(Y109)-1)/21)+1, MOD(ROW(Y109)-1,21)+1)</f>
        <v>0</v>
      </c>
    </row>
    <row r="110" spans="25:25" x14ac:dyDescent="0.25">
      <c r="Y110" s="17" cm="1">
        <f t="array" ref="Y110">INDEX($C$2:$W$44, INT((ROW(Y110)-1)/21)+1, MOD(ROW(Y110)-1,21)+1)</f>
        <v>0</v>
      </c>
    </row>
    <row r="111" spans="25:25" x14ac:dyDescent="0.25">
      <c r="Y111" s="17" cm="1">
        <f t="array" ref="Y111">INDEX($C$2:$W$44, INT((ROW(Y111)-1)/21)+1, MOD(ROW(Y111)-1,21)+1)</f>
        <v>0</v>
      </c>
    </row>
    <row r="112" spans="25:25" x14ac:dyDescent="0.25">
      <c r="Y112" s="17" cm="1">
        <f t="array" ref="Y112">INDEX($C$2:$W$44, INT((ROW(Y112)-1)/21)+1, MOD(ROW(Y112)-1,21)+1)</f>
        <v>0</v>
      </c>
    </row>
    <row r="113" spans="25:25" x14ac:dyDescent="0.25">
      <c r="Y113" s="17" cm="1">
        <f t="array" ref="Y113">INDEX($C$2:$W$44, INT((ROW(Y113)-1)/21)+1, MOD(ROW(Y113)-1,21)+1)</f>
        <v>0</v>
      </c>
    </row>
    <row r="114" spans="25:25" x14ac:dyDescent="0.25">
      <c r="Y114" s="17" cm="1">
        <f t="array" ref="Y114">INDEX($C$2:$W$44, INT((ROW(Y114)-1)/21)+1, MOD(ROW(Y114)-1,21)+1)</f>
        <v>0</v>
      </c>
    </row>
    <row r="115" spans="25:25" x14ac:dyDescent="0.25">
      <c r="Y115" s="17" cm="1">
        <f t="array" ref="Y115">INDEX($C$2:$W$44, INT((ROW(Y115)-1)/21)+1, MOD(ROW(Y115)-1,21)+1)</f>
        <v>0</v>
      </c>
    </row>
    <row r="116" spans="25:25" x14ac:dyDescent="0.25">
      <c r="Y116" s="17" cm="1">
        <f t="array" ref="Y116">INDEX($C$2:$W$44, INT((ROW(Y116)-1)/21)+1, MOD(ROW(Y116)-1,21)+1)</f>
        <v>0</v>
      </c>
    </row>
    <row r="117" spans="25:25" x14ac:dyDescent="0.25">
      <c r="Y117" s="17" cm="1">
        <f t="array" ref="Y117">INDEX($C$2:$W$44, INT((ROW(Y117)-1)/21)+1, MOD(ROW(Y117)-1,21)+1)</f>
        <v>0</v>
      </c>
    </row>
    <row r="118" spans="25:25" x14ac:dyDescent="0.25">
      <c r="Y118" s="17" cm="1">
        <f t="array" ref="Y118">INDEX($C$2:$W$44, INT((ROW(Y118)-1)/21)+1, MOD(ROW(Y118)-1,21)+1)</f>
        <v>0</v>
      </c>
    </row>
    <row r="119" spans="25:25" x14ac:dyDescent="0.25">
      <c r="Y119" s="17" cm="1">
        <f t="array" ref="Y119">INDEX($C$2:$W$44, INT((ROW(Y119)-1)/21)+1, MOD(ROW(Y119)-1,21)+1)</f>
        <v>22</v>
      </c>
    </row>
    <row r="120" spans="25:25" x14ac:dyDescent="0.25">
      <c r="Y120" s="17" cm="1">
        <f t="array" ref="Y120">INDEX($C$2:$W$44, INT((ROW(Y120)-1)/21)+1, MOD(ROW(Y120)-1,21)+1)</f>
        <v>3</v>
      </c>
    </row>
    <row r="121" spans="25:25" x14ac:dyDescent="0.25">
      <c r="Y121" s="17" cm="1">
        <f t="array" ref="Y121">INDEX($C$2:$W$44, INT((ROW(Y121)-1)/21)+1, MOD(ROW(Y121)-1,21)+1)</f>
        <v>15</v>
      </c>
    </row>
    <row r="122" spans="25:25" x14ac:dyDescent="0.25">
      <c r="Y122" s="17" cm="1">
        <f t="array" ref="Y122">INDEX($C$2:$W$44, INT((ROW(Y122)-1)/21)+1, MOD(ROW(Y122)-1,21)+1)</f>
        <v>1</v>
      </c>
    </row>
    <row r="123" spans="25:25" x14ac:dyDescent="0.25">
      <c r="Y123" s="17" cm="1">
        <f t="array" ref="Y123">INDEX($C$2:$W$44, INT((ROW(Y123)-1)/21)+1, MOD(ROW(Y123)-1,21)+1)</f>
        <v>0</v>
      </c>
    </row>
    <row r="124" spans="25:25" x14ac:dyDescent="0.25">
      <c r="Y124" s="17" cm="1">
        <f t="array" ref="Y124">INDEX($C$2:$W$44, INT((ROW(Y124)-1)/21)+1, MOD(ROW(Y124)-1,21)+1)</f>
        <v>0</v>
      </c>
    </row>
    <row r="125" spans="25:25" x14ac:dyDescent="0.25">
      <c r="Y125" s="17" cm="1">
        <f t="array" ref="Y125">INDEX($C$2:$W$44, INT((ROW(Y125)-1)/21)+1, MOD(ROW(Y125)-1,21)+1)</f>
        <v>2</v>
      </c>
    </row>
    <row r="126" spans="25:25" x14ac:dyDescent="0.25">
      <c r="Y126" s="17" cm="1">
        <f t="array" ref="Y126">INDEX($C$2:$W$44, INT((ROW(Y126)-1)/21)+1, MOD(ROW(Y126)-1,21)+1)</f>
        <v>0</v>
      </c>
    </row>
    <row r="127" spans="25:25" x14ac:dyDescent="0.25">
      <c r="Y127" s="17" cm="1">
        <f t="array" ref="Y127">INDEX($C$2:$W$44, INT((ROW(Y127)-1)/21)+1, MOD(ROW(Y127)-1,21)+1)</f>
        <v>0</v>
      </c>
    </row>
    <row r="128" spans="25:25" x14ac:dyDescent="0.25">
      <c r="Y128" s="17" cm="1">
        <f t="array" ref="Y128">INDEX($C$2:$W$44, INT((ROW(Y128)-1)/21)+1, MOD(ROW(Y128)-1,21)+1)</f>
        <v>0</v>
      </c>
    </row>
    <row r="129" spans="25:25" x14ac:dyDescent="0.25">
      <c r="Y129" s="17" cm="1">
        <f t="array" ref="Y129">INDEX($C$2:$W$44, INT((ROW(Y129)-1)/21)+1, MOD(ROW(Y129)-1,21)+1)</f>
        <v>0</v>
      </c>
    </row>
    <row r="130" spans="25:25" x14ac:dyDescent="0.25">
      <c r="Y130" s="17" cm="1">
        <f t="array" ref="Y130">INDEX($C$2:$W$44, INT((ROW(Y130)-1)/21)+1, MOD(ROW(Y130)-1,21)+1)</f>
        <v>0</v>
      </c>
    </row>
    <row r="131" spans="25:25" x14ac:dyDescent="0.25">
      <c r="Y131" s="17" cm="1">
        <f t="array" ref="Y131">INDEX($C$2:$W$44, INT((ROW(Y131)-1)/21)+1, MOD(ROW(Y131)-1,21)+1)</f>
        <v>0</v>
      </c>
    </row>
    <row r="132" spans="25:25" x14ac:dyDescent="0.25">
      <c r="Y132" s="17" cm="1">
        <f t="array" ref="Y132">INDEX($C$2:$W$44, INT((ROW(Y132)-1)/21)+1, MOD(ROW(Y132)-1,21)+1)</f>
        <v>0</v>
      </c>
    </row>
    <row r="133" spans="25:25" x14ac:dyDescent="0.25">
      <c r="Y133" s="17" cm="1">
        <f t="array" ref="Y133">INDEX($C$2:$W$44, INT((ROW(Y133)-1)/21)+1, MOD(ROW(Y133)-1,21)+1)</f>
        <v>0</v>
      </c>
    </row>
    <row r="134" spans="25:25" x14ac:dyDescent="0.25">
      <c r="Y134" s="17" cm="1">
        <f t="array" ref="Y134">INDEX($C$2:$W$44, INT((ROW(Y134)-1)/21)+1, MOD(ROW(Y134)-1,21)+1)</f>
        <v>0</v>
      </c>
    </row>
    <row r="135" spans="25:25" x14ac:dyDescent="0.25">
      <c r="Y135" s="17" cm="1">
        <f t="array" ref="Y135">INDEX($C$2:$W$44, INT((ROW(Y135)-1)/21)+1, MOD(ROW(Y135)-1,21)+1)</f>
        <v>0</v>
      </c>
    </row>
    <row r="136" spans="25:25" x14ac:dyDescent="0.25">
      <c r="Y136" s="17" cm="1">
        <f t="array" ref="Y136">INDEX($C$2:$W$44, INT((ROW(Y136)-1)/21)+1, MOD(ROW(Y136)-1,21)+1)</f>
        <v>0</v>
      </c>
    </row>
    <row r="137" spans="25:25" x14ac:dyDescent="0.25">
      <c r="Y137" s="17" cm="1">
        <f t="array" ref="Y137">INDEX($C$2:$W$44, INT((ROW(Y137)-1)/21)+1, MOD(ROW(Y137)-1,21)+1)</f>
        <v>0</v>
      </c>
    </row>
    <row r="138" spans="25:25" x14ac:dyDescent="0.25">
      <c r="Y138" s="17" cm="1">
        <f t="array" ref="Y138">INDEX($C$2:$W$44, INT((ROW(Y138)-1)/21)+1, MOD(ROW(Y138)-1,21)+1)</f>
        <v>0</v>
      </c>
    </row>
    <row r="139" spans="25:25" x14ac:dyDescent="0.25">
      <c r="Y139" s="17" cm="1">
        <f t="array" ref="Y139">INDEX($C$2:$W$44, INT((ROW(Y139)-1)/21)+1, MOD(ROW(Y139)-1,21)+1)</f>
        <v>0</v>
      </c>
    </row>
    <row r="140" spans="25:25" x14ac:dyDescent="0.25">
      <c r="Y140" s="17" cm="1">
        <f t="array" ref="Y140">INDEX($C$2:$W$44, INT((ROW(Y140)-1)/21)+1, MOD(ROW(Y140)-1,21)+1)</f>
        <v>4</v>
      </c>
    </row>
    <row r="141" spans="25:25" x14ac:dyDescent="0.25">
      <c r="Y141" s="17" cm="1">
        <f t="array" ref="Y141">INDEX($C$2:$W$44, INT((ROW(Y141)-1)/21)+1, MOD(ROW(Y141)-1,21)+1)</f>
        <v>0</v>
      </c>
    </row>
    <row r="142" spans="25:25" x14ac:dyDescent="0.25">
      <c r="Y142" s="17" cm="1">
        <f t="array" ref="Y142">INDEX($C$2:$W$44, INT((ROW(Y142)-1)/21)+1, MOD(ROW(Y142)-1,21)+1)</f>
        <v>10</v>
      </c>
    </row>
    <row r="143" spans="25:25" x14ac:dyDescent="0.25">
      <c r="Y143" s="17" cm="1">
        <f t="array" ref="Y143">INDEX($C$2:$W$44, INT((ROW(Y143)-1)/21)+1, MOD(ROW(Y143)-1,21)+1)</f>
        <v>0</v>
      </c>
    </row>
    <row r="144" spans="25:25" x14ac:dyDescent="0.25">
      <c r="Y144" s="17" cm="1">
        <f t="array" ref="Y144">INDEX($C$2:$W$44, INT((ROW(Y144)-1)/21)+1, MOD(ROW(Y144)-1,21)+1)</f>
        <v>0</v>
      </c>
    </row>
    <row r="145" spans="25:25" x14ac:dyDescent="0.25">
      <c r="Y145" s="17" cm="1">
        <f t="array" ref="Y145">INDEX($C$2:$W$44, INT((ROW(Y145)-1)/21)+1, MOD(ROW(Y145)-1,21)+1)</f>
        <v>0</v>
      </c>
    </row>
    <row r="146" spans="25:25" x14ac:dyDescent="0.25">
      <c r="Y146" s="17" cm="1">
        <f t="array" ref="Y146">INDEX($C$2:$W$44, INT((ROW(Y146)-1)/21)+1, MOD(ROW(Y146)-1,21)+1)</f>
        <v>1</v>
      </c>
    </row>
    <row r="147" spans="25:25" x14ac:dyDescent="0.25">
      <c r="Y147" s="17" cm="1">
        <f t="array" ref="Y147">INDEX($C$2:$W$44, INT((ROW(Y147)-1)/21)+1, MOD(ROW(Y147)-1,21)+1)</f>
        <v>0</v>
      </c>
    </row>
    <row r="148" spans="25:25" x14ac:dyDescent="0.25">
      <c r="Y148" s="17" cm="1">
        <f t="array" ref="Y148">INDEX($C$2:$W$44, INT((ROW(Y148)-1)/21)+1, MOD(ROW(Y148)-1,21)+1)</f>
        <v>0</v>
      </c>
    </row>
    <row r="149" spans="25:25" x14ac:dyDescent="0.25">
      <c r="Y149" s="17" cm="1">
        <f t="array" ref="Y149">INDEX($C$2:$W$44, INT((ROW(Y149)-1)/21)+1, MOD(ROW(Y149)-1,21)+1)</f>
        <v>0</v>
      </c>
    </row>
    <row r="150" spans="25:25" x14ac:dyDescent="0.25">
      <c r="Y150" s="17" cm="1">
        <f t="array" ref="Y150">INDEX($C$2:$W$44, INT((ROW(Y150)-1)/21)+1, MOD(ROW(Y150)-1,21)+1)</f>
        <v>0</v>
      </c>
    </row>
    <row r="151" spans="25:25" x14ac:dyDescent="0.25">
      <c r="Y151" s="17" cm="1">
        <f t="array" ref="Y151">INDEX($C$2:$W$44, INT((ROW(Y151)-1)/21)+1, MOD(ROW(Y151)-1,21)+1)</f>
        <v>0</v>
      </c>
    </row>
    <row r="152" spans="25:25" x14ac:dyDescent="0.25">
      <c r="Y152" s="17" cm="1">
        <f t="array" ref="Y152">INDEX($C$2:$W$44, INT((ROW(Y152)-1)/21)+1, MOD(ROW(Y152)-1,21)+1)</f>
        <v>0</v>
      </c>
    </row>
    <row r="153" spans="25:25" x14ac:dyDescent="0.25">
      <c r="Y153" s="17" cm="1">
        <f t="array" ref="Y153">INDEX($C$2:$W$44, INT((ROW(Y153)-1)/21)+1, MOD(ROW(Y153)-1,21)+1)</f>
        <v>0</v>
      </c>
    </row>
    <row r="154" spans="25:25" x14ac:dyDescent="0.25">
      <c r="Y154" s="17" cm="1">
        <f t="array" ref="Y154">INDEX($C$2:$W$44, INT((ROW(Y154)-1)/21)+1, MOD(ROW(Y154)-1,21)+1)</f>
        <v>0</v>
      </c>
    </row>
    <row r="155" spans="25:25" x14ac:dyDescent="0.25">
      <c r="Y155" s="17" cm="1">
        <f t="array" ref="Y155">INDEX($C$2:$W$44, INT((ROW(Y155)-1)/21)+1, MOD(ROW(Y155)-1,21)+1)</f>
        <v>0</v>
      </c>
    </row>
    <row r="156" spans="25:25" x14ac:dyDescent="0.25">
      <c r="Y156" s="17" cm="1">
        <f t="array" ref="Y156">INDEX($C$2:$W$44, INT((ROW(Y156)-1)/21)+1, MOD(ROW(Y156)-1,21)+1)</f>
        <v>0</v>
      </c>
    </row>
    <row r="157" spans="25:25" x14ac:dyDescent="0.25">
      <c r="Y157" s="17" cm="1">
        <f t="array" ref="Y157">INDEX($C$2:$W$44, INT((ROW(Y157)-1)/21)+1, MOD(ROW(Y157)-1,21)+1)</f>
        <v>0</v>
      </c>
    </row>
    <row r="158" spans="25:25" x14ac:dyDescent="0.25">
      <c r="Y158" s="17" cm="1">
        <f t="array" ref="Y158">INDEX($C$2:$W$44, INT((ROW(Y158)-1)/21)+1, MOD(ROW(Y158)-1,21)+1)</f>
        <v>0</v>
      </c>
    </row>
    <row r="159" spans="25:25" x14ac:dyDescent="0.25">
      <c r="Y159" s="17" cm="1">
        <f t="array" ref="Y159">INDEX($C$2:$W$44, INT((ROW(Y159)-1)/21)+1, MOD(ROW(Y159)-1,21)+1)</f>
        <v>0</v>
      </c>
    </row>
    <row r="160" spans="25:25" x14ac:dyDescent="0.25">
      <c r="Y160" s="17" cm="1">
        <f t="array" ref="Y160">INDEX($C$2:$W$44, INT((ROW(Y160)-1)/21)+1, MOD(ROW(Y160)-1,21)+1)</f>
        <v>0</v>
      </c>
    </row>
    <row r="161" spans="25:25" x14ac:dyDescent="0.25">
      <c r="Y161" s="17" cm="1">
        <f t="array" ref="Y161">INDEX($C$2:$W$44, INT((ROW(Y161)-1)/21)+1, MOD(ROW(Y161)-1,21)+1)</f>
        <v>0</v>
      </c>
    </row>
    <row r="162" spans="25:25" x14ac:dyDescent="0.25">
      <c r="Y162" s="17" cm="1">
        <f t="array" ref="Y162">INDEX($C$2:$W$44, INT((ROW(Y162)-1)/21)+1, MOD(ROW(Y162)-1,21)+1)</f>
        <v>0</v>
      </c>
    </row>
    <row r="163" spans="25:25" x14ac:dyDescent="0.25">
      <c r="Y163" s="17" cm="1">
        <f t="array" ref="Y163">INDEX($C$2:$W$44, INT((ROW(Y163)-1)/21)+1, MOD(ROW(Y163)-1,21)+1)</f>
        <v>0</v>
      </c>
    </row>
    <row r="164" spans="25:25" x14ac:dyDescent="0.25">
      <c r="Y164" s="17" cm="1">
        <f t="array" ref="Y164">INDEX($C$2:$W$44, INT((ROW(Y164)-1)/21)+1, MOD(ROW(Y164)-1,21)+1)</f>
        <v>0</v>
      </c>
    </row>
    <row r="165" spans="25:25" x14ac:dyDescent="0.25">
      <c r="Y165" s="17" cm="1">
        <f t="array" ref="Y165">INDEX($C$2:$W$44, INT((ROW(Y165)-1)/21)+1, MOD(ROW(Y165)-1,21)+1)</f>
        <v>0</v>
      </c>
    </row>
    <row r="166" spans="25:25" x14ac:dyDescent="0.25">
      <c r="Y166" s="17" cm="1">
        <f t="array" ref="Y166">INDEX($C$2:$W$44, INT((ROW(Y166)-1)/21)+1, MOD(ROW(Y166)-1,21)+1)</f>
        <v>0</v>
      </c>
    </row>
    <row r="167" spans="25:25" x14ac:dyDescent="0.25">
      <c r="Y167" s="17" cm="1">
        <f t="array" ref="Y167">INDEX($C$2:$W$44, INT((ROW(Y167)-1)/21)+1, MOD(ROW(Y167)-1,21)+1)</f>
        <v>0</v>
      </c>
    </row>
    <row r="168" spans="25:25" x14ac:dyDescent="0.25">
      <c r="Y168" s="17" cm="1">
        <f t="array" ref="Y168">INDEX($C$2:$W$44, INT((ROW(Y168)-1)/21)+1, MOD(ROW(Y168)-1,21)+1)</f>
        <v>0</v>
      </c>
    </row>
    <row r="169" spans="25:25" x14ac:dyDescent="0.25">
      <c r="Y169" s="17" cm="1">
        <f t="array" ref="Y169">INDEX($C$2:$W$44, INT((ROW(Y169)-1)/21)+1, MOD(ROW(Y169)-1,21)+1)</f>
        <v>0</v>
      </c>
    </row>
    <row r="170" spans="25:25" x14ac:dyDescent="0.25">
      <c r="Y170" s="17" cm="1">
        <f t="array" ref="Y170">INDEX($C$2:$W$44, INT((ROW(Y170)-1)/21)+1, MOD(ROW(Y170)-1,21)+1)</f>
        <v>0</v>
      </c>
    </row>
    <row r="171" spans="25:25" x14ac:dyDescent="0.25">
      <c r="Y171" s="17" cm="1">
        <f t="array" ref="Y171">INDEX($C$2:$W$44, INT((ROW(Y171)-1)/21)+1, MOD(ROW(Y171)-1,21)+1)</f>
        <v>0</v>
      </c>
    </row>
    <row r="172" spans="25:25" x14ac:dyDescent="0.25">
      <c r="Y172" s="17" cm="1">
        <f t="array" ref="Y172">INDEX($C$2:$W$44, INT((ROW(Y172)-1)/21)+1, MOD(ROW(Y172)-1,21)+1)</f>
        <v>0</v>
      </c>
    </row>
    <row r="173" spans="25:25" x14ac:dyDescent="0.25">
      <c r="Y173" s="17" cm="1">
        <f t="array" ref="Y173">INDEX($C$2:$W$44, INT((ROW(Y173)-1)/21)+1, MOD(ROW(Y173)-1,21)+1)</f>
        <v>0</v>
      </c>
    </row>
    <row r="174" spans="25:25" x14ac:dyDescent="0.25">
      <c r="Y174" s="17" cm="1">
        <f t="array" ref="Y174">INDEX($C$2:$W$44, INT((ROW(Y174)-1)/21)+1, MOD(ROW(Y174)-1,21)+1)</f>
        <v>0</v>
      </c>
    </row>
    <row r="175" spans="25:25" x14ac:dyDescent="0.25">
      <c r="Y175" s="17" cm="1">
        <f t="array" ref="Y175">INDEX($C$2:$W$44, INT((ROW(Y175)-1)/21)+1, MOD(ROW(Y175)-1,21)+1)</f>
        <v>0</v>
      </c>
    </row>
    <row r="176" spans="25:25" x14ac:dyDescent="0.25">
      <c r="Y176" s="17" cm="1">
        <f t="array" ref="Y176">INDEX($C$2:$W$44, INT((ROW(Y176)-1)/21)+1, MOD(ROW(Y176)-1,21)+1)</f>
        <v>0</v>
      </c>
    </row>
    <row r="177" spans="25:25" x14ac:dyDescent="0.25">
      <c r="Y177" s="17" cm="1">
        <f t="array" ref="Y177">INDEX($C$2:$W$44, INT((ROW(Y177)-1)/21)+1, MOD(ROW(Y177)-1,21)+1)</f>
        <v>0</v>
      </c>
    </row>
    <row r="178" spans="25:25" x14ac:dyDescent="0.25">
      <c r="Y178" s="17" cm="1">
        <f t="array" ref="Y178">INDEX($C$2:$W$44, INT((ROW(Y178)-1)/21)+1, MOD(ROW(Y178)-1,21)+1)</f>
        <v>0</v>
      </c>
    </row>
    <row r="179" spans="25:25" x14ac:dyDescent="0.25">
      <c r="Y179" s="17" cm="1">
        <f t="array" ref="Y179">INDEX($C$2:$W$44, INT((ROW(Y179)-1)/21)+1, MOD(ROW(Y179)-1,21)+1)</f>
        <v>0</v>
      </c>
    </row>
    <row r="180" spans="25:25" x14ac:dyDescent="0.25">
      <c r="Y180" s="17" cm="1">
        <f t="array" ref="Y180">INDEX($C$2:$W$44, INT((ROW(Y180)-1)/21)+1, MOD(ROW(Y180)-1,21)+1)</f>
        <v>0</v>
      </c>
    </row>
    <row r="181" spans="25:25" x14ac:dyDescent="0.25">
      <c r="Y181" s="17" cm="1">
        <f t="array" ref="Y181">INDEX($C$2:$W$44, INT((ROW(Y181)-1)/21)+1, MOD(ROW(Y181)-1,21)+1)</f>
        <v>0</v>
      </c>
    </row>
    <row r="182" spans="25:25" x14ac:dyDescent="0.25">
      <c r="Y182" s="17" cm="1">
        <f t="array" ref="Y182">INDEX($C$2:$W$44, INT((ROW(Y182)-1)/21)+1, MOD(ROW(Y182)-1,21)+1)</f>
        <v>0</v>
      </c>
    </row>
    <row r="183" spans="25:25" x14ac:dyDescent="0.25">
      <c r="Y183" s="17" cm="1">
        <f t="array" ref="Y183">INDEX($C$2:$W$44, INT((ROW(Y183)-1)/21)+1, MOD(ROW(Y183)-1,21)+1)</f>
        <v>0</v>
      </c>
    </row>
    <row r="184" spans="25:25" x14ac:dyDescent="0.25">
      <c r="Y184" s="17" cm="1">
        <f t="array" ref="Y184">INDEX($C$2:$W$44, INT((ROW(Y184)-1)/21)+1, MOD(ROW(Y184)-1,21)+1)</f>
        <v>0</v>
      </c>
    </row>
    <row r="185" spans="25:25" x14ac:dyDescent="0.25">
      <c r="Y185" s="17" cm="1">
        <f t="array" ref="Y185">INDEX($C$2:$W$44, INT((ROW(Y185)-1)/21)+1, MOD(ROW(Y185)-1,21)+1)</f>
        <v>0</v>
      </c>
    </row>
    <row r="186" spans="25:25" x14ac:dyDescent="0.25">
      <c r="Y186" s="17" cm="1">
        <f t="array" ref="Y186">INDEX($C$2:$W$44, INT((ROW(Y186)-1)/21)+1, MOD(ROW(Y186)-1,21)+1)</f>
        <v>0</v>
      </c>
    </row>
    <row r="187" spans="25:25" x14ac:dyDescent="0.25">
      <c r="Y187" s="17" cm="1">
        <f t="array" ref="Y187">INDEX($C$2:$W$44, INT((ROW(Y187)-1)/21)+1, MOD(ROW(Y187)-1,21)+1)</f>
        <v>0</v>
      </c>
    </row>
    <row r="188" spans="25:25" x14ac:dyDescent="0.25">
      <c r="Y188" s="17" cm="1">
        <f t="array" ref="Y188">INDEX($C$2:$W$44, INT((ROW(Y188)-1)/21)+1, MOD(ROW(Y188)-1,21)+1)</f>
        <v>0</v>
      </c>
    </row>
    <row r="189" spans="25:25" x14ac:dyDescent="0.25">
      <c r="Y189" s="17" cm="1">
        <f t="array" ref="Y189">INDEX($C$2:$W$44, INT((ROW(Y189)-1)/21)+1, MOD(ROW(Y189)-1,21)+1)</f>
        <v>0</v>
      </c>
    </row>
    <row r="190" spans="25:25" x14ac:dyDescent="0.25">
      <c r="Y190" s="17" cm="1">
        <f t="array" ref="Y190">INDEX($C$2:$W$44, INT((ROW(Y190)-1)/21)+1, MOD(ROW(Y190)-1,21)+1)</f>
        <v>0</v>
      </c>
    </row>
    <row r="191" spans="25:25" x14ac:dyDescent="0.25">
      <c r="Y191" s="17" cm="1">
        <f t="array" ref="Y191">INDEX($C$2:$W$44, INT((ROW(Y191)-1)/21)+1, MOD(ROW(Y191)-1,21)+1)</f>
        <v>0</v>
      </c>
    </row>
    <row r="192" spans="25:25" x14ac:dyDescent="0.25">
      <c r="Y192" s="17" cm="1">
        <f t="array" ref="Y192">INDEX($C$2:$W$44, INT((ROW(Y192)-1)/21)+1, MOD(ROW(Y192)-1,21)+1)</f>
        <v>0</v>
      </c>
    </row>
    <row r="193" spans="25:25" x14ac:dyDescent="0.25">
      <c r="Y193" s="17" cm="1">
        <f t="array" ref="Y193">INDEX($C$2:$W$44, INT((ROW(Y193)-1)/21)+1, MOD(ROW(Y193)-1,21)+1)</f>
        <v>0</v>
      </c>
    </row>
    <row r="194" spans="25:25" x14ac:dyDescent="0.25">
      <c r="Y194" s="17" cm="1">
        <f t="array" ref="Y194">INDEX($C$2:$W$44, INT((ROW(Y194)-1)/21)+1, MOD(ROW(Y194)-1,21)+1)</f>
        <v>0</v>
      </c>
    </row>
    <row r="195" spans="25:25" x14ac:dyDescent="0.25">
      <c r="Y195" s="17" cm="1">
        <f t="array" ref="Y195">INDEX($C$2:$W$44, INT((ROW(Y195)-1)/21)+1, MOD(ROW(Y195)-1,21)+1)</f>
        <v>0</v>
      </c>
    </row>
    <row r="196" spans="25:25" x14ac:dyDescent="0.25">
      <c r="Y196" s="17" cm="1">
        <f t="array" ref="Y196">INDEX($C$2:$W$44, INT((ROW(Y196)-1)/21)+1, MOD(ROW(Y196)-1,21)+1)</f>
        <v>0</v>
      </c>
    </row>
    <row r="197" spans="25:25" x14ac:dyDescent="0.25">
      <c r="Y197" s="17" cm="1">
        <f t="array" ref="Y197">INDEX($C$2:$W$44, INT((ROW(Y197)-1)/21)+1, MOD(ROW(Y197)-1,21)+1)</f>
        <v>0</v>
      </c>
    </row>
    <row r="198" spans="25:25" x14ac:dyDescent="0.25">
      <c r="Y198" s="17" cm="1">
        <f t="array" ref="Y198">INDEX($C$2:$W$44, INT((ROW(Y198)-1)/21)+1, MOD(ROW(Y198)-1,21)+1)</f>
        <v>0</v>
      </c>
    </row>
    <row r="199" spans="25:25" x14ac:dyDescent="0.25">
      <c r="Y199" s="17" cm="1">
        <f t="array" ref="Y199">INDEX($C$2:$W$44, INT((ROW(Y199)-1)/21)+1, MOD(ROW(Y199)-1,21)+1)</f>
        <v>0</v>
      </c>
    </row>
    <row r="200" spans="25:25" x14ac:dyDescent="0.25">
      <c r="Y200" s="17" cm="1">
        <f t="array" ref="Y200">INDEX($C$2:$W$44, INT((ROW(Y200)-1)/21)+1, MOD(ROW(Y200)-1,21)+1)</f>
        <v>0</v>
      </c>
    </row>
    <row r="201" spans="25:25" x14ac:dyDescent="0.25">
      <c r="Y201" s="17" cm="1">
        <f t="array" ref="Y201">INDEX($C$2:$W$44, INT((ROW(Y201)-1)/21)+1, MOD(ROW(Y201)-1,21)+1)</f>
        <v>0</v>
      </c>
    </row>
    <row r="202" spans="25:25" x14ac:dyDescent="0.25">
      <c r="Y202" s="17" cm="1">
        <f t="array" ref="Y202">INDEX($C$2:$W$44, INT((ROW(Y202)-1)/21)+1, MOD(ROW(Y202)-1,21)+1)</f>
        <v>0</v>
      </c>
    </row>
    <row r="203" spans="25:25" x14ac:dyDescent="0.25">
      <c r="Y203" s="17" cm="1">
        <f t="array" ref="Y203">INDEX($C$2:$W$44, INT((ROW(Y203)-1)/21)+1, MOD(ROW(Y203)-1,21)+1)</f>
        <v>0</v>
      </c>
    </row>
    <row r="204" spans="25:25" x14ac:dyDescent="0.25">
      <c r="Y204" s="17" cm="1">
        <f t="array" ref="Y204">INDEX($C$2:$W$44, INT((ROW(Y204)-1)/21)+1, MOD(ROW(Y204)-1,21)+1)</f>
        <v>0</v>
      </c>
    </row>
    <row r="205" spans="25:25" x14ac:dyDescent="0.25">
      <c r="Y205" s="17" cm="1">
        <f t="array" ref="Y205">INDEX($C$2:$W$44, INT((ROW(Y205)-1)/21)+1, MOD(ROW(Y205)-1,21)+1)</f>
        <v>0</v>
      </c>
    </row>
    <row r="206" spans="25:25" x14ac:dyDescent="0.25">
      <c r="Y206" s="17" cm="1">
        <f t="array" ref="Y206">INDEX($C$2:$W$44, INT((ROW(Y206)-1)/21)+1, MOD(ROW(Y206)-1,21)+1)</f>
        <v>0</v>
      </c>
    </row>
    <row r="207" spans="25:25" x14ac:dyDescent="0.25">
      <c r="Y207" s="17" cm="1">
        <f t="array" ref="Y207">INDEX($C$2:$W$44, INT((ROW(Y207)-1)/21)+1, MOD(ROW(Y207)-1,21)+1)</f>
        <v>0</v>
      </c>
    </row>
    <row r="208" spans="25:25" x14ac:dyDescent="0.25">
      <c r="Y208" s="17" cm="1">
        <f t="array" ref="Y208">INDEX($C$2:$W$44, INT((ROW(Y208)-1)/21)+1, MOD(ROW(Y208)-1,21)+1)</f>
        <v>0</v>
      </c>
    </row>
    <row r="209" spans="25:25" x14ac:dyDescent="0.25">
      <c r="Y209" s="17" cm="1">
        <f t="array" ref="Y209">INDEX($C$2:$W$44, INT((ROW(Y209)-1)/21)+1, MOD(ROW(Y209)-1,21)+1)</f>
        <v>0</v>
      </c>
    </row>
    <row r="210" spans="25:25" x14ac:dyDescent="0.25">
      <c r="Y210" s="17" cm="1">
        <f t="array" ref="Y210">INDEX($C$2:$W$44, INT((ROW(Y210)-1)/21)+1, MOD(ROW(Y210)-1,21)+1)</f>
        <v>0</v>
      </c>
    </row>
    <row r="211" spans="25:25" x14ac:dyDescent="0.25">
      <c r="Y211" s="17" cm="1">
        <f t="array" ref="Y211">INDEX($C$2:$W$44, INT((ROW(Y211)-1)/21)+1, MOD(ROW(Y211)-1,21)+1)</f>
        <v>0</v>
      </c>
    </row>
    <row r="212" spans="25:25" x14ac:dyDescent="0.25">
      <c r="Y212" s="17" cm="1">
        <f t="array" ref="Y212">INDEX($C$2:$W$44, INT((ROW(Y212)-1)/21)+1, MOD(ROW(Y212)-1,21)+1)</f>
        <v>0</v>
      </c>
    </row>
    <row r="213" spans="25:25" x14ac:dyDescent="0.25">
      <c r="Y213" s="17" cm="1">
        <f t="array" ref="Y213">INDEX($C$2:$W$44, INT((ROW(Y213)-1)/21)+1, MOD(ROW(Y213)-1,21)+1)</f>
        <v>0</v>
      </c>
    </row>
    <row r="214" spans="25:25" x14ac:dyDescent="0.25">
      <c r="Y214" s="17" cm="1">
        <f t="array" ref="Y214">INDEX($C$2:$W$44, INT((ROW(Y214)-1)/21)+1, MOD(ROW(Y214)-1,21)+1)</f>
        <v>0</v>
      </c>
    </row>
    <row r="215" spans="25:25" x14ac:dyDescent="0.25">
      <c r="Y215" s="17" cm="1">
        <f t="array" ref="Y215">INDEX($C$2:$W$44, INT((ROW(Y215)-1)/21)+1, MOD(ROW(Y215)-1,21)+1)</f>
        <v>0</v>
      </c>
    </row>
    <row r="216" spans="25:25" x14ac:dyDescent="0.25">
      <c r="Y216" s="17" cm="1">
        <f t="array" ref="Y216">INDEX($C$2:$W$44, INT((ROW(Y216)-1)/21)+1, MOD(ROW(Y216)-1,21)+1)</f>
        <v>0</v>
      </c>
    </row>
    <row r="217" spans="25:25" x14ac:dyDescent="0.25">
      <c r="Y217" s="17" cm="1">
        <f t="array" ref="Y217">INDEX($C$2:$W$44, INT((ROW(Y217)-1)/21)+1, MOD(ROW(Y217)-1,21)+1)</f>
        <v>0</v>
      </c>
    </row>
    <row r="218" spans="25:25" x14ac:dyDescent="0.25">
      <c r="Y218" s="17" cm="1">
        <f t="array" ref="Y218">INDEX($C$2:$W$44, INT((ROW(Y218)-1)/21)+1, MOD(ROW(Y218)-1,21)+1)</f>
        <v>0</v>
      </c>
    </row>
    <row r="219" spans="25:25" x14ac:dyDescent="0.25">
      <c r="Y219" s="17" cm="1">
        <f t="array" ref="Y219">INDEX($C$2:$W$44, INT((ROW(Y219)-1)/21)+1, MOD(ROW(Y219)-1,21)+1)</f>
        <v>0</v>
      </c>
    </row>
    <row r="220" spans="25:25" x14ac:dyDescent="0.25">
      <c r="Y220" s="17" cm="1">
        <f t="array" ref="Y220">INDEX($C$2:$W$44, INT((ROW(Y220)-1)/21)+1, MOD(ROW(Y220)-1,21)+1)</f>
        <v>0</v>
      </c>
    </row>
    <row r="221" spans="25:25" x14ac:dyDescent="0.25">
      <c r="Y221" s="17" cm="1">
        <f t="array" ref="Y221">INDEX($C$2:$W$44, INT((ROW(Y221)-1)/21)+1, MOD(ROW(Y221)-1,21)+1)</f>
        <v>0</v>
      </c>
    </row>
    <row r="222" spans="25:25" x14ac:dyDescent="0.25">
      <c r="Y222" s="17" cm="1">
        <f t="array" ref="Y222">INDEX($C$2:$W$44, INT((ROW(Y222)-1)/21)+1, MOD(ROW(Y222)-1,21)+1)</f>
        <v>0</v>
      </c>
    </row>
    <row r="223" spans="25:25" x14ac:dyDescent="0.25">
      <c r="Y223" s="17" cm="1">
        <f t="array" ref="Y223">INDEX($C$2:$W$44, INT((ROW(Y223)-1)/21)+1, MOD(ROW(Y223)-1,21)+1)</f>
        <v>0</v>
      </c>
    </row>
    <row r="224" spans="25:25" x14ac:dyDescent="0.25">
      <c r="Y224" s="17" cm="1">
        <f t="array" ref="Y224">INDEX($C$2:$W$44, INT((ROW(Y224)-1)/21)+1, MOD(ROW(Y224)-1,21)+1)</f>
        <v>0</v>
      </c>
    </row>
    <row r="225" spans="25:25" x14ac:dyDescent="0.25">
      <c r="Y225" s="17" cm="1">
        <f t="array" ref="Y225">INDEX($C$2:$W$44, INT((ROW(Y225)-1)/21)+1, MOD(ROW(Y225)-1,21)+1)</f>
        <v>0</v>
      </c>
    </row>
    <row r="226" spans="25:25" x14ac:dyDescent="0.25">
      <c r="Y226" s="17" cm="1">
        <f t="array" ref="Y226">INDEX($C$2:$W$44, INT((ROW(Y226)-1)/21)+1, MOD(ROW(Y226)-1,21)+1)</f>
        <v>0</v>
      </c>
    </row>
    <row r="227" spans="25:25" x14ac:dyDescent="0.25">
      <c r="Y227" s="17" cm="1">
        <f t="array" ref="Y227">INDEX($C$2:$W$44, INT((ROW(Y227)-1)/21)+1, MOD(ROW(Y227)-1,21)+1)</f>
        <v>0</v>
      </c>
    </row>
    <row r="228" spans="25:25" x14ac:dyDescent="0.25">
      <c r="Y228" s="17" cm="1">
        <f t="array" ref="Y228">INDEX($C$2:$W$44, INT((ROW(Y228)-1)/21)+1, MOD(ROW(Y228)-1,21)+1)</f>
        <v>0</v>
      </c>
    </row>
    <row r="229" spans="25:25" x14ac:dyDescent="0.25">
      <c r="Y229" s="17" cm="1">
        <f t="array" ref="Y229">INDEX($C$2:$W$44, INT((ROW(Y229)-1)/21)+1, MOD(ROW(Y229)-1,21)+1)</f>
        <v>0</v>
      </c>
    </row>
    <row r="230" spans="25:25" x14ac:dyDescent="0.25">
      <c r="Y230" s="17" cm="1">
        <f t="array" ref="Y230">INDEX($C$2:$W$44, INT((ROW(Y230)-1)/21)+1, MOD(ROW(Y230)-1,21)+1)</f>
        <v>0</v>
      </c>
    </row>
    <row r="231" spans="25:25" x14ac:dyDescent="0.25">
      <c r="Y231" s="17" cm="1">
        <f t="array" ref="Y231">INDEX($C$2:$W$44, INT((ROW(Y231)-1)/21)+1, MOD(ROW(Y231)-1,21)+1)</f>
        <v>0</v>
      </c>
    </row>
    <row r="232" spans="25:25" x14ac:dyDescent="0.25">
      <c r="Y232" s="17" cm="1">
        <f t="array" ref="Y232">INDEX($C$2:$W$44, INT((ROW(Y232)-1)/21)+1, MOD(ROW(Y232)-1,21)+1)</f>
        <v>0</v>
      </c>
    </row>
    <row r="233" spans="25:25" x14ac:dyDescent="0.25">
      <c r="Y233" s="17" cm="1">
        <f t="array" ref="Y233">INDEX($C$2:$W$44, INT((ROW(Y233)-1)/21)+1, MOD(ROW(Y233)-1,21)+1)</f>
        <v>0</v>
      </c>
    </row>
    <row r="234" spans="25:25" x14ac:dyDescent="0.25">
      <c r="Y234" s="17" cm="1">
        <f t="array" ref="Y234">INDEX($C$2:$W$44, INT((ROW(Y234)-1)/21)+1, MOD(ROW(Y234)-1,21)+1)</f>
        <v>0</v>
      </c>
    </row>
    <row r="235" spans="25:25" x14ac:dyDescent="0.25">
      <c r="Y235" s="17" cm="1">
        <f t="array" ref="Y235">INDEX($C$2:$W$44, INT((ROW(Y235)-1)/21)+1, MOD(ROW(Y235)-1,21)+1)</f>
        <v>0</v>
      </c>
    </row>
    <row r="236" spans="25:25" x14ac:dyDescent="0.25">
      <c r="Y236" s="17" cm="1">
        <f t="array" ref="Y236">INDEX($C$2:$W$44, INT((ROW(Y236)-1)/21)+1, MOD(ROW(Y236)-1,21)+1)</f>
        <v>0</v>
      </c>
    </row>
    <row r="237" spans="25:25" x14ac:dyDescent="0.25">
      <c r="Y237" s="17" cm="1">
        <f t="array" ref="Y237">INDEX($C$2:$W$44, INT((ROW(Y237)-1)/21)+1, MOD(ROW(Y237)-1,21)+1)</f>
        <v>0</v>
      </c>
    </row>
    <row r="238" spans="25:25" x14ac:dyDescent="0.25">
      <c r="Y238" s="17" cm="1">
        <f t="array" ref="Y238">INDEX($C$2:$W$44, INT((ROW(Y238)-1)/21)+1, MOD(ROW(Y238)-1,21)+1)</f>
        <v>0</v>
      </c>
    </row>
    <row r="239" spans="25:25" x14ac:dyDescent="0.25">
      <c r="Y239" s="17" cm="1">
        <f t="array" ref="Y239">INDEX($C$2:$W$44, INT((ROW(Y239)-1)/21)+1, MOD(ROW(Y239)-1,21)+1)</f>
        <v>0</v>
      </c>
    </row>
    <row r="240" spans="25:25" x14ac:dyDescent="0.25">
      <c r="Y240" s="17" cm="1">
        <f t="array" ref="Y240">INDEX($C$2:$W$44, INT((ROW(Y240)-1)/21)+1, MOD(ROW(Y240)-1,21)+1)</f>
        <v>0</v>
      </c>
    </row>
    <row r="241" spans="25:25" x14ac:dyDescent="0.25">
      <c r="Y241" s="17" cm="1">
        <f t="array" ref="Y241">INDEX($C$2:$W$44, INT((ROW(Y241)-1)/21)+1, MOD(ROW(Y241)-1,21)+1)</f>
        <v>0</v>
      </c>
    </row>
    <row r="242" spans="25:25" x14ac:dyDescent="0.25">
      <c r="Y242" s="17" cm="1">
        <f t="array" ref="Y242">INDEX($C$2:$W$44, INT((ROW(Y242)-1)/21)+1, MOD(ROW(Y242)-1,21)+1)</f>
        <v>0</v>
      </c>
    </row>
    <row r="243" spans="25:25" x14ac:dyDescent="0.25">
      <c r="Y243" s="17" cm="1">
        <f t="array" ref="Y243">INDEX($C$2:$W$44, INT((ROW(Y243)-1)/21)+1, MOD(ROW(Y243)-1,21)+1)</f>
        <v>0</v>
      </c>
    </row>
    <row r="244" spans="25:25" x14ac:dyDescent="0.25">
      <c r="Y244" s="17" cm="1">
        <f t="array" ref="Y244">INDEX($C$2:$W$44, INT((ROW(Y244)-1)/21)+1, MOD(ROW(Y244)-1,21)+1)</f>
        <v>0</v>
      </c>
    </row>
    <row r="245" spans="25:25" x14ac:dyDescent="0.25">
      <c r="Y245" s="17" cm="1">
        <f t="array" ref="Y245">INDEX($C$2:$W$44, INT((ROW(Y245)-1)/21)+1, MOD(ROW(Y245)-1,21)+1)</f>
        <v>0</v>
      </c>
    </row>
    <row r="246" spans="25:25" x14ac:dyDescent="0.25">
      <c r="Y246" s="17" cm="1">
        <f t="array" ref="Y246">INDEX($C$2:$W$44, INT((ROW(Y246)-1)/21)+1, MOD(ROW(Y246)-1,21)+1)</f>
        <v>0</v>
      </c>
    </row>
    <row r="247" spans="25:25" x14ac:dyDescent="0.25">
      <c r="Y247" s="17" cm="1">
        <f t="array" ref="Y247">INDEX($C$2:$W$44, INT((ROW(Y247)-1)/21)+1, MOD(ROW(Y247)-1,21)+1)</f>
        <v>0</v>
      </c>
    </row>
    <row r="248" spans="25:25" x14ac:dyDescent="0.25">
      <c r="Y248" s="17" cm="1">
        <f t="array" ref="Y248">INDEX($C$2:$W$44, INT((ROW(Y248)-1)/21)+1, MOD(ROW(Y248)-1,21)+1)</f>
        <v>0</v>
      </c>
    </row>
    <row r="249" spans="25:25" x14ac:dyDescent="0.25">
      <c r="Y249" s="17" cm="1">
        <f t="array" ref="Y249">INDEX($C$2:$W$44, INT((ROW(Y249)-1)/21)+1, MOD(ROW(Y249)-1,21)+1)</f>
        <v>0</v>
      </c>
    </row>
    <row r="250" spans="25:25" x14ac:dyDescent="0.25">
      <c r="Y250" s="17" cm="1">
        <f t="array" ref="Y250">INDEX($C$2:$W$44, INT((ROW(Y250)-1)/21)+1, MOD(ROW(Y250)-1,21)+1)</f>
        <v>0</v>
      </c>
    </row>
    <row r="251" spans="25:25" x14ac:dyDescent="0.25">
      <c r="Y251" s="17" cm="1">
        <f t="array" ref="Y251">INDEX($C$2:$W$44, INT((ROW(Y251)-1)/21)+1, MOD(ROW(Y251)-1,21)+1)</f>
        <v>0</v>
      </c>
    </row>
    <row r="252" spans="25:25" x14ac:dyDescent="0.25">
      <c r="Y252" s="17" cm="1">
        <f t="array" ref="Y252">INDEX($C$2:$W$44, INT((ROW(Y252)-1)/21)+1, MOD(ROW(Y252)-1,21)+1)</f>
        <v>0</v>
      </c>
    </row>
    <row r="253" spans="25:25" x14ac:dyDescent="0.25">
      <c r="Y253" s="17" cm="1">
        <f t="array" ref="Y253">INDEX($C$2:$W$44, INT((ROW(Y253)-1)/21)+1, MOD(ROW(Y253)-1,21)+1)</f>
        <v>0</v>
      </c>
    </row>
    <row r="254" spans="25:25" x14ac:dyDescent="0.25">
      <c r="Y254" s="17" cm="1">
        <f t="array" ref="Y254">INDEX($C$2:$W$44, INT((ROW(Y254)-1)/21)+1, MOD(ROW(Y254)-1,21)+1)</f>
        <v>0</v>
      </c>
    </row>
    <row r="255" spans="25:25" x14ac:dyDescent="0.25">
      <c r="Y255" s="17" cm="1">
        <f t="array" ref="Y255">INDEX($C$2:$W$44, INT((ROW(Y255)-1)/21)+1, MOD(ROW(Y255)-1,21)+1)</f>
        <v>0</v>
      </c>
    </row>
    <row r="256" spans="25:25" x14ac:dyDescent="0.25">
      <c r="Y256" s="17" cm="1">
        <f t="array" ref="Y256">INDEX($C$2:$W$44, INT((ROW(Y256)-1)/21)+1, MOD(ROW(Y256)-1,21)+1)</f>
        <v>0</v>
      </c>
    </row>
    <row r="257" spans="25:25" x14ac:dyDescent="0.25">
      <c r="Y257" s="17" cm="1">
        <f t="array" ref="Y257">INDEX($C$2:$W$44, INT((ROW(Y257)-1)/21)+1, MOD(ROW(Y257)-1,21)+1)</f>
        <v>0</v>
      </c>
    </row>
    <row r="258" spans="25:25" x14ac:dyDescent="0.25">
      <c r="Y258" s="17" cm="1">
        <f t="array" ref="Y258">INDEX($C$2:$W$44, INT((ROW(Y258)-1)/21)+1, MOD(ROW(Y258)-1,21)+1)</f>
        <v>0</v>
      </c>
    </row>
    <row r="259" spans="25:25" x14ac:dyDescent="0.25">
      <c r="Y259" s="17" cm="1">
        <f t="array" ref="Y259">INDEX($C$2:$W$44, INT((ROW(Y259)-1)/21)+1, MOD(ROW(Y259)-1,21)+1)</f>
        <v>0</v>
      </c>
    </row>
    <row r="260" spans="25:25" x14ac:dyDescent="0.25">
      <c r="Y260" s="17" cm="1">
        <f t="array" ref="Y260">INDEX($C$2:$W$44, INT((ROW(Y260)-1)/21)+1, MOD(ROW(Y260)-1,21)+1)</f>
        <v>0</v>
      </c>
    </row>
    <row r="261" spans="25:25" x14ac:dyDescent="0.25">
      <c r="Y261" s="17" cm="1">
        <f t="array" ref="Y261">INDEX($C$2:$W$44, INT((ROW(Y261)-1)/21)+1, MOD(ROW(Y261)-1,21)+1)</f>
        <v>0</v>
      </c>
    </row>
    <row r="262" spans="25:25" x14ac:dyDescent="0.25">
      <c r="Y262" s="17" cm="1">
        <f t="array" ref="Y262">INDEX($C$2:$W$44, INT((ROW(Y262)-1)/21)+1, MOD(ROW(Y262)-1,21)+1)</f>
        <v>0</v>
      </c>
    </row>
    <row r="263" spans="25:25" x14ac:dyDescent="0.25">
      <c r="Y263" s="17" cm="1">
        <f t="array" ref="Y263">INDEX($C$2:$W$44, INT((ROW(Y263)-1)/21)+1, MOD(ROW(Y263)-1,21)+1)</f>
        <v>0</v>
      </c>
    </row>
    <row r="264" spans="25:25" x14ac:dyDescent="0.25">
      <c r="Y264" s="17" cm="1">
        <f t="array" ref="Y264">INDEX($C$2:$W$44, INT((ROW(Y264)-1)/21)+1, MOD(ROW(Y264)-1,21)+1)</f>
        <v>0</v>
      </c>
    </row>
    <row r="265" spans="25:25" x14ac:dyDescent="0.25">
      <c r="Y265" s="17" cm="1">
        <f t="array" ref="Y265">INDEX($C$2:$W$44, INT((ROW(Y265)-1)/21)+1, MOD(ROW(Y265)-1,21)+1)</f>
        <v>0</v>
      </c>
    </row>
    <row r="266" spans="25:25" x14ac:dyDescent="0.25">
      <c r="Y266" s="17" cm="1">
        <f t="array" ref="Y266">INDEX($C$2:$W$44, INT((ROW(Y266)-1)/21)+1, MOD(ROW(Y266)-1,21)+1)</f>
        <v>0</v>
      </c>
    </row>
    <row r="267" spans="25:25" x14ac:dyDescent="0.25">
      <c r="Y267" s="17" cm="1">
        <f t="array" ref="Y267">INDEX($C$2:$W$44, INT((ROW(Y267)-1)/21)+1, MOD(ROW(Y267)-1,21)+1)</f>
        <v>0</v>
      </c>
    </row>
    <row r="268" spans="25:25" x14ac:dyDescent="0.25">
      <c r="Y268" s="17" cm="1">
        <f t="array" ref="Y268">INDEX($C$2:$W$44, INT((ROW(Y268)-1)/21)+1, MOD(ROW(Y268)-1,21)+1)</f>
        <v>0</v>
      </c>
    </row>
    <row r="269" spans="25:25" x14ac:dyDescent="0.25">
      <c r="Y269" s="17" cm="1">
        <f t="array" ref="Y269">INDEX($C$2:$W$44, INT((ROW(Y269)-1)/21)+1, MOD(ROW(Y269)-1,21)+1)</f>
        <v>0</v>
      </c>
    </row>
    <row r="270" spans="25:25" x14ac:dyDescent="0.25">
      <c r="Y270" s="17" cm="1">
        <f t="array" ref="Y270">INDEX($C$2:$W$44, INT((ROW(Y270)-1)/21)+1, MOD(ROW(Y270)-1,21)+1)</f>
        <v>0</v>
      </c>
    </row>
    <row r="271" spans="25:25" x14ac:dyDescent="0.25">
      <c r="Y271" s="17" cm="1">
        <f t="array" ref="Y271">INDEX($C$2:$W$44, INT((ROW(Y271)-1)/21)+1, MOD(ROW(Y271)-1,21)+1)</f>
        <v>0</v>
      </c>
    </row>
    <row r="272" spans="25:25" x14ac:dyDescent="0.25">
      <c r="Y272" s="17" cm="1">
        <f t="array" ref="Y272">INDEX($C$2:$W$44, INT((ROW(Y272)-1)/21)+1, MOD(ROW(Y272)-1,21)+1)</f>
        <v>0</v>
      </c>
    </row>
    <row r="273" spans="25:25" x14ac:dyDescent="0.25">
      <c r="Y273" s="17" cm="1">
        <f t="array" ref="Y273">INDEX($C$2:$W$44, INT((ROW(Y273)-1)/21)+1, MOD(ROW(Y273)-1,21)+1)</f>
        <v>0</v>
      </c>
    </row>
    <row r="274" spans="25:25" x14ac:dyDescent="0.25">
      <c r="Y274" s="17" cm="1">
        <f t="array" ref="Y274">INDEX($C$2:$W$44, INT((ROW(Y274)-1)/21)+1, MOD(ROW(Y274)-1,21)+1)</f>
        <v>0</v>
      </c>
    </row>
    <row r="275" spans="25:25" x14ac:dyDescent="0.25">
      <c r="Y275" s="17" cm="1">
        <f t="array" ref="Y275">INDEX($C$2:$W$44, INT((ROW(Y275)-1)/21)+1, MOD(ROW(Y275)-1,21)+1)</f>
        <v>0</v>
      </c>
    </row>
    <row r="276" spans="25:25" x14ac:dyDescent="0.25">
      <c r="Y276" s="17" cm="1">
        <f t="array" ref="Y276">INDEX($C$2:$W$44, INT((ROW(Y276)-1)/21)+1, MOD(ROW(Y276)-1,21)+1)</f>
        <v>0</v>
      </c>
    </row>
    <row r="277" spans="25:25" x14ac:dyDescent="0.25">
      <c r="Y277" s="17" cm="1">
        <f t="array" ref="Y277">INDEX($C$2:$W$44, INT((ROW(Y277)-1)/21)+1, MOD(ROW(Y277)-1,21)+1)</f>
        <v>0</v>
      </c>
    </row>
    <row r="278" spans="25:25" x14ac:dyDescent="0.25">
      <c r="Y278" s="17" cm="1">
        <f t="array" ref="Y278">INDEX($C$2:$W$44, INT((ROW(Y278)-1)/21)+1, MOD(ROW(Y278)-1,21)+1)</f>
        <v>0</v>
      </c>
    </row>
    <row r="279" spans="25:25" x14ac:dyDescent="0.25">
      <c r="Y279" s="17" cm="1">
        <f t="array" ref="Y279">INDEX($C$2:$W$44, INT((ROW(Y279)-1)/21)+1, MOD(ROW(Y279)-1,21)+1)</f>
        <v>0</v>
      </c>
    </row>
    <row r="280" spans="25:25" x14ac:dyDescent="0.25">
      <c r="Y280" s="17" cm="1">
        <f t="array" ref="Y280">INDEX($C$2:$W$44, INT((ROW(Y280)-1)/21)+1, MOD(ROW(Y280)-1,21)+1)</f>
        <v>0</v>
      </c>
    </row>
    <row r="281" spans="25:25" x14ac:dyDescent="0.25">
      <c r="Y281" s="17" cm="1">
        <f t="array" ref="Y281">INDEX($C$2:$W$44, INT((ROW(Y281)-1)/21)+1, MOD(ROW(Y281)-1,21)+1)</f>
        <v>0</v>
      </c>
    </row>
    <row r="282" spans="25:25" x14ac:dyDescent="0.25">
      <c r="Y282" s="17" cm="1">
        <f t="array" ref="Y282">INDEX($C$2:$W$44, INT((ROW(Y282)-1)/21)+1, MOD(ROW(Y282)-1,21)+1)</f>
        <v>0</v>
      </c>
    </row>
    <row r="283" spans="25:25" x14ac:dyDescent="0.25">
      <c r="Y283" s="17" cm="1">
        <f t="array" ref="Y283">INDEX($C$2:$W$44, INT((ROW(Y283)-1)/21)+1, MOD(ROW(Y283)-1,21)+1)</f>
        <v>0</v>
      </c>
    </row>
    <row r="284" spans="25:25" x14ac:dyDescent="0.25">
      <c r="Y284" s="17" cm="1">
        <f t="array" ref="Y284">INDEX($C$2:$W$44, INT((ROW(Y284)-1)/21)+1, MOD(ROW(Y284)-1,21)+1)</f>
        <v>0</v>
      </c>
    </row>
    <row r="285" spans="25:25" x14ac:dyDescent="0.25">
      <c r="Y285" s="17" cm="1">
        <f t="array" ref="Y285">INDEX($C$2:$W$44, INT((ROW(Y285)-1)/21)+1, MOD(ROW(Y285)-1,21)+1)</f>
        <v>0</v>
      </c>
    </row>
    <row r="286" spans="25:25" x14ac:dyDescent="0.25">
      <c r="Y286" s="17" cm="1">
        <f t="array" ref="Y286">INDEX($C$2:$W$44, INT((ROW(Y286)-1)/21)+1, MOD(ROW(Y286)-1,21)+1)</f>
        <v>0</v>
      </c>
    </row>
    <row r="287" spans="25:25" x14ac:dyDescent="0.25">
      <c r="Y287" s="17" cm="1">
        <f t="array" ref="Y287">INDEX($C$2:$W$44, INT((ROW(Y287)-1)/21)+1, MOD(ROW(Y287)-1,21)+1)</f>
        <v>0</v>
      </c>
    </row>
    <row r="288" spans="25:25" x14ac:dyDescent="0.25">
      <c r="Y288" s="17" cm="1">
        <f t="array" ref="Y288">INDEX($C$2:$W$44, INT((ROW(Y288)-1)/21)+1, MOD(ROW(Y288)-1,21)+1)</f>
        <v>0</v>
      </c>
    </row>
    <row r="289" spans="25:25" x14ac:dyDescent="0.25">
      <c r="Y289" s="17" cm="1">
        <f t="array" ref="Y289">INDEX($C$2:$W$44, INT((ROW(Y289)-1)/21)+1, MOD(ROW(Y289)-1,21)+1)</f>
        <v>0</v>
      </c>
    </row>
    <row r="290" spans="25:25" x14ac:dyDescent="0.25">
      <c r="Y290" s="17" cm="1">
        <f t="array" ref="Y290">INDEX($C$2:$W$44, INT((ROW(Y290)-1)/21)+1, MOD(ROW(Y290)-1,21)+1)</f>
        <v>0</v>
      </c>
    </row>
    <row r="291" spans="25:25" x14ac:dyDescent="0.25">
      <c r="Y291" s="17" cm="1">
        <f t="array" ref="Y291">INDEX($C$2:$W$44, INT((ROW(Y291)-1)/21)+1, MOD(ROW(Y291)-1,21)+1)</f>
        <v>0</v>
      </c>
    </row>
    <row r="292" spans="25:25" x14ac:dyDescent="0.25">
      <c r="Y292" s="17" cm="1">
        <f t="array" ref="Y292">INDEX($C$2:$W$44, INT((ROW(Y292)-1)/21)+1, MOD(ROW(Y292)-1,21)+1)</f>
        <v>0</v>
      </c>
    </row>
    <row r="293" spans="25:25" x14ac:dyDescent="0.25">
      <c r="Y293" s="17" cm="1">
        <f t="array" ref="Y293">INDEX($C$2:$W$44, INT((ROW(Y293)-1)/21)+1, MOD(ROW(Y293)-1,21)+1)</f>
        <v>0</v>
      </c>
    </row>
    <row r="294" spans="25:25" x14ac:dyDescent="0.25">
      <c r="Y294" s="17" cm="1">
        <f t="array" ref="Y294">INDEX($C$2:$W$44, INT((ROW(Y294)-1)/21)+1, MOD(ROW(Y294)-1,21)+1)</f>
        <v>0</v>
      </c>
    </row>
    <row r="295" spans="25:25" x14ac:dyDescent="0.25">
      <c r="Y295" s="17" cm="1">
        <f t="array" ref="Y295">INDEX($C$2:$W$44, INT((ROW(Y295)-1)/21)+1, MOD(ROW(Y295)-1,21)+1)</f>
        <v>0</v>
      </c>
    </row>
    <row r="296" spans="25:25" x14ac:dyDescent="0.25">
      <c r="Y296" s="17" cm="1">
        <f t="array" ref="Y296">INDEX($C$2:$W$44, INT((ROW(Y296)-1)/21)+1, MOD(ROW(Y296)-1,21)+1)</f>
        <v>0</v>
      </c>
    </row>
    <row r="297" spans="25:25" x14ac:dyDescent="0.25">
      <c r="Y297" s="17" cm="1">
        <f t="array" ref="Y297">INDEX($C$2:$W$44, INT((ROW(Y297)-1)/21)+1, MOD(ROW(Y297)-1,21)+1)</f>
        <v>0</v>
      </c>
    </row>
    <row r="298" spans="25:25" x14ac:dyDescent="0.25">
      <c r="Y298" s="17" cm="1">
        <f t="array" ref="Y298">INDEX($C$2:$W$44, INT((ROW(Y298)-1)/21)+1, MOD(ROW(Y298)-1,21)+1)</f>
        <v>0</v>
      </c>
    </row>
    <row r="299" spans="25:25" x14ac:dyDescent="0.25">
      <c r="Y299" s="17" cm="1">
        <f t="array" ref="Y299">INDEX($C$2:$W$44, INT((ROW(Y299)-1)/21)+1, MOD(ROW(Y299)-1,21)+1)</f>
        <v>0</v>
      </c>
    </row>
    <row r="300" spans="25:25" x14ac:dyDescent="0.25">
      <c r="Y300" s="17" cm="1">
        <f t="array" ref="Y300">INDEX($C$2:$W$44, INT((ROW(Y300)-1)/21)+1, MOD(ROW(Y300)-1,21)+1)</f>
        <v>0</v>
      </c>
    </row>
    <row r="301" spans="25:25" x14ac:dyDescent="0.25">
      <c r="Y301" s="17" cm="1">
        <f t="array" ref="Y301">INDEX($C$2:$W$44, INT((ROW(Y301)-1)/21)+1, MOD(ROW(Y301)-1,21)+1)</f>
        <v>0</v>
      </c>
    </row>
    <row r="302" spans="25:25" x14ac:dyDescent="0.25">
      <c r="Y302" s="17" cm="1">
        <f t="array" ref="Y302">INDEX($C$2:$W$44, INT((ROW(Y302)-1)/21)+1, MOD(ROW(Y302)-1,21)+1)</f>
        <v>0</v>
      </c>
    </row>
    <row r="303" spans="25:25" x14ac:dyDescent="0.25">
      <c r="Y303" s="17" cm="1">
        <f t="array" ref="Y303">INDEX($C$2:$W$44, INT((ROW(Y303)-1)/21)+1, MOD(ROW(Y303)-1,21)+1)</f>
        <v>0</v>
      </c>
    </row>
    <row r="304" spans="25:25" x14ac:dyDescent="0.25">
      <c r="Y304" s="17" cm="1">
        <f t="array" ref="Y304">INDEX($C$2:$W$44, INT((ROW(Y304)-1)/21)+1, MOD(ROW(Y304)-1,21)+1)</f>
        <v>0</v>
      </c>
    </row>
    <row r="305" spans="25:25" x14ac:dyDescent="0.25">
      <c r="Y305" s="17" cm="1">
        <f t="array" ref="Y305">INDEX($C$2:$W$44, INT((ROW(Y305)-1)/21)+1, MOD(ROW(Y305)-1,21)+1)</f>
        <v>0</v>
      </c>
    </row>
    <row r="306" spans="25:25" x14ac:dyDescent="0.25">
      <c r="Y306" s="17" cm="1">
        <f t="array" ref="Y306">INDEX($C$2:$W$44, INT((ROW(Y306)-1)/21)+1, MOD(ROW(Y306)-1,21)+1)</f>
        <v>0</v>
      </c>
    </row>
    <row r="307" spans="25:25" x14ac:dyDescent="0.25">
      <c r="Y307" s="17" cm="1">
        <f t="array" ref="Y307">INDEX($C$2:$W$44, INT((ROW(Y307)-1)/21)+1, MOD(ROW(Y307)-1,21)+1)</f>
        <v>0</v>
      </c>
    </row>
    <row r="308" spans="25:25" x14ac:dyDescent="0.25">
      <c r="Y308" s="17" cm="1">
        <f t="array" ref="Y308">INDEX($C$2:$W$44, INT((ROW(Y308)-1)/21)+1, MOD(ROW(Y308)-1,21)+1)</f>
        <v>0</v>
      </c>
    </row>
    <row r="309" spans="25:25" x14ac:dyDescent="0.25">
      <c r="Y309" s="17" cm="1">
        <f t="array" ref="Y309">INDEX($C$2:$W$44, INT((ROW(Y309)-1)/21)+1, MOD(ROW(Y309)-1,21)+1)</f>
        <v>0</v>
      </c>
    </row>
    <row r="310" spans="25:25" x14ac:dyDescent="0.25">
      <c r="Y310" s="17" cm="1">
        <f t="array" ref="Y310">INDEX($C$2:$W$44, INT((ROW(Y310)-1)/21)+1, MOD(ROW(Y310)-1,21)+1)</f>
        <v>0</v>
      </c>
    </row>
    <row r="311" spans="25:25" x14ac:dyDescent="0.25">
      <c r="Y311" s="17" cm="1">
        <f t="array" ref="Y311">INDEX($C$2:$W$44, INT((ROW(Y311)-1)/21)+1, MOD(ROW(Y311)-1,21)+1)</f>
        <v>0</v>
      </c>
    </row>
    <row r="312" spans="25:25" x14ac:dyDescent="0.25">
      <c r="Y312" s="17" cm="1">
        <f t="array" ref="Y312">INDEX($C$2:$W$44, INT((ROW(Y312)-1)/21)+1, MOD(ROW(Y312)-1,21)+1)</f>
        <v>0</v>
      </c>
    </row>
    <row r="313" spans="25:25" x14ac:dyDescent="0.25">
      <c r="Y313" s="17" cm="1">
        <f t="array" ref="Y313">INDEX($C$2:$W$44, INT((ROW(Y313)-1)/21)+1, MOD(ROW(Y313)-1,21)+1)</f>
        <v>0</v>
      </c>
    </row>
    <row r="314" spans="25:25" x14ac:dyDescent="0.25">
      <c r="Y314" s="17" cm="1">
        <f t="array" ref="Y314">INDEX($C$2:$W$44, INT((ROW(Y314)-1)/21)+1, MOD(ROW(Y314)-1,21)+1)</f>
        <v>0</v>
      </c>
    </row>
    <row r="315" spans="25:25" x14ac:dyDescent="0.25">
      <c r="Y315" s="17" cm="1">
        <f t="array" ref="Y315">INDEX($C$2:$W$44, INT((ROW(Y315)-1)/21)+1, MOD(ROW(Y315)-1,21)+1)</f>
        <v>0</v>
      </c>
    </row>
    <row r="316" spans="25:25" x14ac:dyDescent="0.25">
      <c r="Y316" s="17" cm="1">
        <f t="array" ref="Y316">INDEX($C$2:$W$44, INT((ROW(Y316)-1)/21)+1, MOD(ROW(Y316)-1,21)+1)</f>
        <v>0</v>
      </c>
    </row>
    <row r="317" spans="25:25" x14ac:dyDescent="0.25">
      <c r="Y317" s="17" cm="1">
        <f t="array" ref="Y317">INDEX($C$2:$W$44, INT((ROW(Y317)-1)/21)+1, MOD(ROW(Y317)-1,21)+1)</f>
        <v>0</v>
      </c>
    </row>
    <row r="318" spans="25:25" x14ac:dyDescent="0.25">
      <c r="Y318" s="17" cm="1">
        <f t="array" ref="Y318">INDEX($C$2:$W$44, INT((ROW(Y318)-1)/21)+1, MOD(ROW(Y318)-1,21)+1)</f>
        <v>0</v>
      </c>
    </row>
    <row r="319" spans="25:25" x14ac:dyDescent="0.25">
      <c r="Y319" s="17" cm="1">
        <f t="array" ref="Y319">INDEX($C$2:$W$44, INT((ROW(Y319)-1)/21)+1, MOD(ROW(Y319)-1,21)+1)</f>
        <v>0</v>
      </c>
    </row>
    <row r="320" spans="25:25" x14ac:dyDescent="0.25">
      <c r="Y320" s="17" cm="1">
        <f t="array" ref="Y320">INDEX($C$2:$W$44, INT((ROW(Y320)-1)/21)+1, MOD(ROW(Y320)-1,21)+1)</f>
        <v>0</v>
      </c>
    </row>
    <row r="321" spans="25:25" x14ac:dyDescent="0.25">
      <c r="Y321" s="17" cm="1">
        <f t="array" ref="Y321">INDEX($C$2:$W$44, INT((ROW(Y321)-1)/21)+1, MOD(ROW(Y321)-1,21)+1)</f>
        <v>0</v>
      </c>
    </row>
    <row r="322" spans="25:25" x14ac:dyDescent="0.25">
      <c r="Y322" s="17" cm="1">
        <f t="array" ref="Y322">INDEX($C$2:$W$44, INT((ROW(Y322)-1)/21)+1, MOD(ROW(Y322)-1,21)+1)</f>
        <v>0</v>
      </c>
    </row>
    <row r="323" spans="25:25" x14ac:dyDescent="0.25">
      <c r="Y323" s="17" cm="1">
        <f t="array" ref="Y323">INDEX($C$2:$W$44, INT((ROW(Y323)-1)/21)+1, MOD(ROW(Y323)-1,21)+1)</f>
        <v>0</v>
      </c>
    </row>
    <row r="324" spans="25:25" x14ac:dyDescent="0.25">
      <c r="Y324" s="17" cm="1">
        <f t="array" ref="Y324">INDEX($C$2:$W$44, INT((ROW(Y324)-1)/21)+1, MOD(ROW(Y324)-1,21)+1)</f>
        <v>0</v>
      </c>
    </row>
    <row r="325" spans="25:25" x14ac:dyDescent="0.25">
      <c r="Y325" s="17" cm="1">
        <f t="array" ref="Y325">INDEX($C$2:$W$44, INT((ROW(Y325)-1)/21)+1, MOD(ROW(Y325)-1,21)+1)</f>
        <v>0</v>
      </c>
    </row>
    <row r="326" spans="25:25" x14ac:dyDescent="0.25">
      <c r="Y326" s="17" cm="1">
        <f t="array" ref="Y326">INDEX($C$2:$W$44, INT((ROW(Y326)-1)/21)+1, MOD(ROW(Y326)-1,21)+1)</f>
        <v>0</v>
      </c>
    </row>
    <row r="327" spans="25:25" x14ac:dyDescent="0.25">
      <c r="Y327" s="17" cm="1">
        <f t="array" ref="Y327">INDEX($C$2:$W$44, INT((ROW(Y327)-1)/21)+1, MOD(ROW(Y327)-1,21)+1)</f>
        <v>0</v>
      </c>
    </row>
    <row r="328" spans="25:25" x14ac:dyDescent="0.25">
      <c r="Y328" s="17" cm="1">
        <f t="array" ref="Y328">INDEX($C$2:$W$44, INT((ROW(Y328)-1)/21)+1, MOD(ROW(Y328)-1,21)+1)</f>
        <v>0</v>
      </c>
    </row>
    <row r="329" spans="25:25" x14ac:dyDescent="0.25">
      <c r="Y329" s="17" cm="1">
        <f t="array" ref="Y329">INDEX($C$2:$W$44, INT((ROW(Y329)-1)/21)+1, MOD(ROW(Y329)-1,21)+1)</f>
        <v>0</v>
      </c>
    </row>
    <row r="330" spans="25:25" x14ac:dyDescent="0.25">
      <c r="Y330" s="17" cm="1">
        <f t="array" ref="Y330">INDEX($C$2:$W$44, INT((ROW(Y330)-1)/21)+1, MOD(ROW(Y330)-1,21)+1)</f>
        <v>0</v>
      </c>
    </row>
    <row r="331" spans="25:25" x14ac:dyDescent="0.25">
      <c r="Y331" s="17" cm="1">
        <f t="array" ref="Y331">INDEX($C$2:$W$44, INT((ROW(Y331)-1)/21)+1, MOD(ROW(Y331)-1,21)+1)</f>
        <v>0</v>
      </c>
    </row>
    <row r="332" spans="25:25" x14ac:dyDescent="0.25">
      <c r="Y332" s="17" cm="1">
        <f t="array" ref="Y332">INDEX($C$2:$W$44, INT((ROW(Y332)-1)/21)+1, MOD(ROW(Y332)-1,21)+1)</f>
        <v>0</v>
      </c>
    </row>
    <row r="333" spans="25:25" x14ac:dyDescent="0.25">
      <c r="Y333" s="17" cm="1">
        <f t="array" ref="Y333">INDEX($C$2:$W$44, INT((ROW(Y333)-1)/21)+1, MOD(ROW(Y333)-1,21)+1)</f>
        <v>0</v>
      </c>
    </row>
    <row r="334" spans="25:25" x14ac:dyDescent="0.25">
      <c r="Y334" s="17" cm="1">
        <f t="array" ref="Y334">INDEX($C$2:$W$44, INT((ROW(Y334)-1)/21)+1, MOD(ROW(Y334)-1,21)+1)</f>
        <v>0</v>
      </c>
    </row>
    <row r="335" spans="25:25" x14ac:dyDescent="0.25">
      <c r="Y335" s="17" cm="1">
        <f t="array" ref="Y335">INDEX($C$2:$W$44, INT((ROW(Y335)-1)/21)+1, MOD(ROW(Y335)-1,21)+1)</f>
        <v>0</v>
      </c>
    </row>
    <row r="336" spans="25:25" x14ac:dyDescent="0.25">
      <c r="Y336" s="17" cm="1">
        <f t="array" ref="Y336">INDEX($C$2:$W$44, INT((ROW(Y336)-1)/21)+1, MOD(ROW(Y336)-1,21)+1)</f>
        <v>0</v>
      </c>
    </row>
    <row r="337" spans="25:25" x14ac:dyDescent="0.25">
      <c r="Y337" s="17" cm="1">
        <f t="array" ref="Y337">INDEX($C$2:$W$44, INT((ROW(Y337)-1)/21)+1, MOD(ROW(Y337)-1,21)+1)</f>
        <v>88</v>
      </c>
    </row>
    <row r="338" spans="25:25" x14ac:dyDescent="0.25">
      <c r="Y338" s="17" cm="1">
        <f t="array" ref="Y338">INDEX($C$2:$W$44, INT((ROW(Y338)-1)/21)+1, MOD(ROW(Y338)-1,21)+1)</f>
        <v>42</v>
      </c>
    </row>
    <row r="339" spans="25:25" x14ac:dyDescent="0.25">
      <c r="Y339" s="17" cm="1">
        <f t="array" ref="Y339">INDEX($C$2:$W$44, INT((ROW(Y339)-1)/21)+1, MOD(ROW(Y339)-1,21)+1)</f>
        <v>12</v>
      </c>
    </row>
    <row r="340" spans="25:25" x14ac:dyDescent="0.25">
      <c r="Y340" s="17" cm="1">
        <f t="array" ref="Y340">INDEX($C$2:$W$44, INT((ROW(Y340)-1)/21)+1, MOD(ROW(Y340)-1,21)+1)</f>
        <v>26</v>
      </c>
    </row>
    <row r="341" spans="25:25" x14ac:dyDescent="0.25">
      <c r="Y341" s="17" cm="1">
        <f t="array" ref="Y341">INDEX($C$2:$W$44, INT((ROW(Y341)-1)/21)+1, MOD(ROW(Y341)-1,21)+1)</f>
        <v>38</v>
      </c>
    </row>
    <row r="342" spans="25:25" x14ac:dyDescent="0.25">
      <c r="Y342" s="17" cm="1">
        <f t="array" ref="Y342">INDEX($C$2:$W$44, INT((ROW(Y342)-1)/21)+1, MOD(ROW(Y342)-1,21)+1)</f>
        <v>12</v>
      </c>
    </row>
    <row r="343" spans="25:25" x14ac:dyDescent="0.25">
      <c r="Y343" s="17" cm="1">
        <f t="array" ref="Y343">INDEX($C$2:$W$44, INT((ROW(Y343)-1)/21)+1, MOD(ROW(Y343)-1,21)+1)</f>
        <v>0</v>
      </c>
    </row>
    <row r="344" spans="25:25" x14ac:dyDescent="0.25">
      <c r="Y344" s="17" cm="1">
        <f t="array" ref="Y344">INDEX($C$2:$W$44, INT((ROW(Y344)-1)/21)+1, MOD(ROW(Y344)-1,21)+1)</f>
        <v>123</v>
      </c>
    </row>
    <row r="345" spans="25:25" x14ac:dyDescent="0.25">
      <c r="Y345" s="17" cm="1">
        <f t="array" ref="Y345">INDEX($C$2:$W$44, INT((ROW(Y345)-1)/21)+1, MOD(ROW(Y345)-1,21)+1)</f>
        <v>0</v>
      </c>
    </row>
    <row r="346" spans="25:25" x14ac:dyDescent="0.25">
      <c r="Y346" s="17" cm="1">
        <f t="array" ref="Y346">INDEX($C$2:$W$44, INT((ROW(Y346)-1)/21)+1, MOD(ROW(Y346)-1,21)+1)</f>
        <v>0</v>
      </c>
    </row>
    <row r="347" spans="25:25" x14ac:dyDescent="0.25">
      <c r="Y347" s="17" cm="1">
        <f t="array" ref="Y347">INDEX($C$2:$W$44, INT((ROW(Y347)-1)/21)+1, MOD(ROW(Y347)-1,21)+1)</f>
        <v>0</v>
      </c>
    </row>
    <row r="348" spans="25:25" x14ac:dyDescent="0.25">
      <c r="Y348" s="17" cm="1">
        <f t="array" ref="Y348">INDEX($C$2:$W$44, INT((ROW(Y348)-1)/21)+1, MOD(ROW(Y348)-1,21)+1)</f>
        <v>0</v>
      </c>
    </row>
    <row r="349" spans="25:25" x14ac:dyDescent="0.25">
      <c r="Y349" s="17" cm="1">
        <f t="array" ref="Y349">INDEX($C$2:$W$44, INT((ROW(Y349)-1)/21)+1, MOD(ROW(Y349)-1,21)+1)</f>
        <v>0</v>
      </c>
    </row>
    <row r="350" spans="25:25" x14ac:dyDescent="0.25">
      <c r="Y350" s="17" cm="1">
        <f t="array" ref="Y350">INDEX($C$2:$W$44, INT((ROW(Y350)-1)/21)+1, MOD(ROW(Y350)-1,21)+1)</f>
        <v>0</v>
      </c>
    </row>
    <row r="351" spans="25:25" x14ac:dyDescent="0.25">
      <c r="Y351" s="17" cm="1">
        <f t="array" ref="Y351">INDEX($C$2:$W$44, INT((ROW(Y351)-1)/21)+1, MOD(ROW(Y351)-1,21)+1)</f>
        <v>0</v>
      </c>
    </row>
    <row r="352" spans="25:25" x14ac:dyDescent="0.25">
      <c r="Y352" s="17" cm="1">
        <f t="array" ref="Y352">INDEX($C$2:$W$44, INT((ROW(Y352)-1)/21)+1, MOD(ROW(Y352)-1,21)+1)</f>
        <v>0</v>
      </c>
    </row>
    <row r="353" spans="25:25" x14ac:dyDescent="0.25">
      <c r="Y353" s="17" cm="1">
        <f t="array" ref="Y353">INDEX($C$2:$W$44, INT((ROW(Y353)-1)/21)+1, MOD(ROW(Y353)-1,21)+1)</f>
        <v>0</v>
      </c>
    </row>
    <row r="354" spans="25:25" x14ac:dyDescent="0.25">
      <c r="Y354" s="17" cm="1">
        <f t="array" ref="Y354">INDEX($C$2:$W$44, INT((ROW(Y354)-1)/21)+1, MOD(ROW(Y354)-1,21)+1)</f>
        <v>0</v>
      </c>
    </row>
    <row r="355" spans="25:25" x14ac:dyDescent="0.25">
      <c r="Y355" s="17" cm="1">
        <f t="array" ref="Y355">INDEX($C$2:$W$44, INT((ROW(Y355)-1)/21)+1, MOD(ROW(Y355)-1,21)+1)</f>
        <v>0</v>
      </c>
    </row>
    <row r="356" spans="25:25" x14ac:dyDescent="0.25">
      <c r="Y356" s="17" cm="1">
        <f t="array" ref="Y356">INDEX($C$2:$W$44, INT((ROW(Y356)-1)/21)+1, MOD(ROW(Y356)-1,21)+1)</f>
        <v>0</v>
      </c>
    </row>
    <row r="357" spans="25:25" x14ac:dyDescent="0.25">
      <c r="Y357" s="17" cm="1">
        <f t="array" ref="Y357">INDEX($C$2:$W$44, INT((ROW(Y357)-1)/21)+1, MOD(ROW(Y357)-1,21)+1)</f>
        <v>0</v>
      </c>
    </row>
    <row r="358" spans="25:25" x14ac:dyDescent="0.25">
      <c r="Y358" s="17" cm="1">
        <f t="array" ref="Y358">INDEX($C$2:$W$44, INT((ROW(Y358)-1)/21)+1, MOD(ROW(Y358)-1,21)+1)</f>
        <v>96</v>
      </c>
    </row>
    <row r="359" spans="25:25" x14ac:dyDescent="0.25">
      <c r="Y359" s="17" cm="1">
        <f t="array" ref="Y359">INDEX($C$2:$W$44, INT((ROW(Y359)-1)/21)+1, MOD(ROW(Y359)-1,21)+1)</f>
        <v>163</v>
      </c>
    </row>
    <row r="360" spans="25:25" x14ac:dyDescent="0.25">
      <c r="Y360" s="17" cm="1">
        <f t="array" ref="Y360">INDEX($C$2:$W$44, INT((ROW(Y360)-1)/21)+1, MOD(ROW(Y360)-1,21)+1)</f>
        <v>32</v>
      </c>
    </row>
    <row r="361" spans="25:25" x14ac:dyDescent="0.25">
      <c r="Y361" s="17" cm="1">
        <f t="array" ref="Y361">INDEX($C$2:$W$44, INT((ROW(Y361)-1)/21)+1, MOD(ROW(Y361)-1,21)+1)</f>
        <v>35</v>
      </c>
    </row>
    <row r="362" spans="25:25" x14ac:dyDescent="0.25">
      <c r="Y362" s="17" cm="1">
        <f t="array" ref="Y362">INDEX($C$2:$W$44, INT((ROW(Y362)-1)/21)+1, MOD(ROW(Y362)-1,21)+1)</f>
        <v>26</v>
      </c>
    </row>
    <row r="363" spans="25:25" x14ac:dyDescent="0.25">
      <c r="Y363" s="17" cm="1">
        <f t="array" ref="Y363">INDEX($C$2:$W$44, INT((ROW(Y363)-1)/21)+1, MOD(ROW(Y363)-1,21)+1)</f>
        <v>56</v>
      </c>
    </row>
    <row r="364" spans="25:25" x14ac:dyDescent="0.25">
      <c r="Y364" s="17" cm="1">
        <f t="array" ref="Y364">INDEX($C$2:$W$44, INT((ROW(Y364)-1)/21)+1, MOD(ROW(Y364)-1,21)+1)</f>
        <v>0</v>
      </c>
    </row>
    <row r="365" spans="25:25" x14ac:dyDescent="0.25">
      <c r="Y365" s="17" cm="1">
        <f t="array" ref="Y365">INDEX($C$2:$W$44, INT((ROW(Y365)-1)/21)+1, MOD(ROW(Y365)-1,21)+1)</f>
        <v>71</v>
      </c>
    </row>
    <row r="366" spans="25:25" x14ac:dyDescent="0.25">
      <c r="Y366" s="17" cm="1">
        <f t="array" ref="Y366">INDEX($C$2:$W$44, INT((ROW(Y366)-1)/21)+1, MOD(ROW(Y366)-1,21)+1)</f>
        <v>0</v>
      </c>
    </row>
    <row r="367" spans="25:25" x14ac:dyDescent="0.25">
      <c r="Y367" s="17" cm="1">
        <f t="array" ref="Y367">INDEX($C$2:$W$44, INT((ROW(Y367)-1)/21)+1, MOD(ROW(Y367)-1,21)+1)</f>
        <v>0</v>
      </c>
    </row>
    <row r="368" spans="25:25" x14ac:dyDescent="0.25">
      <c r="Y368" s="17" cm="1">
        <f t="array" ref="Y368">INDEX($C$2:$W$44, INT((ROW(Y368)-1)/21)+1, MOD(ROW(Y368)-1,21)+1)</f>
        <v>0</v>
      </c>
    </row>
    <row r="369" spans="25:25" x14ac:dyDescent="0.25">
      <c r="Y369" s="17" cm="1">
        <f t="array" ref="Y369">INDEX($C$2:$W$44, INT((ROW(Y369)-1)/21)+1, MOD(ROW(Y369)-1,21)+1)</f>
        <v>0</v>
      </c>
    </row>
    <row r="370" spans="25:25" x14ac:dyDescent="0.25">
      <c r="Y370" s="17" cm="1">
        <f t="array" ref="Y370">INDEX($C$2:$W$44, INT((ROW(Y370)-1)/21)+1, MOD(ROW(Y370)-1,21)+1)</f>
        <v>0</v>
      </c>
    </row>
    <row r="371" spans="25:25" x14ac:dyDescent="0.25">
      <c r="Y371" s="17" cm="1">
        <f t="array" ref="Y371">INDEX($C$2:$W$44, INT((ROW(Y371)-1)/21)+1, MOD(ROW(Y371)-1,21)+1)</f>
        <v>0</v>
      </c>
    </row>
    <row r="372" spans="25:25" x14ac:dyDescent="0.25">
      <c r="Y372" s="17" cm="1">
        <f t="array" ref="Y372">INDEX($C$2:$W$44, INT((ROW(Y372)-1)/21)+1, MOD(ROW(Y372)-1,21)+1)</f>
        <v>0</v>
      </c>
    </row>
    <row r="373" spans="25:25" x14ac:dyDescent="0.25">
      <c r="Y373" s="17" cm="1">
        <f t="array" ref="Y373">INDEX($C$2:$W$44, INT((ROW(Y373)-1)/21)+1, MOD(ROW(Y373)-1,21)+1)</f>
        <v>0</v>
      </c>
    </row>
    <row r="374" spans="25:25" x14ac:dyDescent="0.25">
      <c r="Y374" s="17" cm="1">
        <f t="array" ref="Y374">INDEX($C$2:$W$44, INT((ROW(Y374)-1)/21)+1, MOD(ROW(Y374)-1,21)+1)</f>
        <v>0</v>
      </c>
    </row>
    <row r="375" spans="25:25" x14ac:dyDescent="0.25">
      <c r="Y375" s="17" cm="1">
        <f t="array" ref="Y375">INDEX($C$2:$W$44, INT((ROW(Y375)-1)/21)+1, MOD(ROW(Y375)-1,21)+1)</f>
        <v>0</v>
      </c>
    </row>
    <row r="376" spans="25:25" x14ac:dyDescent="0.25">
      <c r="Y376" s="17" cm="1">
        <f t="array" ref="Y376">INDEX($C$2:$W$44, INT((ROW(Y376)-1)/21)+1, MOD(ROW(Y376)-1,21)+1)</f>
        <v>0</v>
      </c>
    </row>
    <row r="377" spans="25:25" x14ac:dyDescent="0.25">
      <c r="Y377" s="17" cm="1">
        <f t="array" ref="Y377">INDEX($C$2:$W$44, INT((ROW(Y377)-1)/21)+1, MOD(ROW(Y377)-1,21)+1)</f>
        <v>0</v>
      </c>
    </row>
    <row r="378" spans="25:25" x14ac:dyDescent="0.25">
      <c r="Y378" s="17" cm="1">
        <f t="array" ref="Y378">INDEX($C$2:$W$44, INT((ROW(Y378)-1)/21)+1, MOD(ROW(Y378)-1,21)+1)</f>
        <v>0</v>
      </c>
    </row>
    <row r="379" spans="25:25" x14ac:dyDescent="0.25">
      <c r="Y379" s="17" cm="1">
        <f t="array" ref="Y379">INDEX($C$2:$W$44, INT((ROW(Y379)-1)/21)+1, MOD(ROW(Y379)-1,21)+1)</f>
        <v>0</v>
      </c>
    </row>
    <row r="380" spans="25:25" x14ac:dyDescent="0.25">
      <c r="Y380" s="17" cm="1">
        <f t="array" ref="Y380">INDEX($C$2:$W$44, INT((ROW(Y380)-1)/21)+1, MOD(ROW(Y380)-1,21)+1)</f>
        <v>0</v>
      </c>
    </row>
    <row r="381" spans="25:25" x14ac:dyDescent="0.25">
      <c r="Y381" s="17" cm="1">
        <f t="array" ref="Y381">INDEX($C$2:$W$44, INT((ROW(Y381)-1)/21)+1, MOD(ROW(Y381)-1,21)+1)</f>
        <v>0</v>
      </c>
    </row>
    <row r="382" spans="25:25" x14ac:dyDescent="0.25">
      <c r="Y382" s="17" cm="1">
        <f t="array" ref="Y382">INDEX($C$2:$W$44, INT((ROW(Y382)-1)/21)+1, MOD(ROW(Y382)-1,21)+1)</f>
        <v>0</v>
      </c>
    </row>
    <row r="383" spans="25:25" x14ac:dyDescent="0.25">
      <c r="Y383" s="17" cm="1">
        <f t="array" ref="Y383">INDEX($C$2:$W$44, INT((ROW(Y383)-1)/21)+1, MOD(ROW(Y383)-1,21)+1)</f>
        <v>0</v>
      </c>
    </row>
    <row r="384" spans="25:25" x14ac:dyDescent="0.25">
      <c r="Y384" s="17" cm="1">
        <f t="array" ref="Y384">INDEX($C$2:$W$44, INT((ROW(Y384)-1)/21)+1, MOD(ROW(Y384)-1,21)+1)</f>
        <v>0</v>
      </c>
    </row>
    <row r="385" spans="25:25" x14ac:dyDescent="0.25">
      <c r="Y385" s="17" cm="1">
        <f t="array" ref="Y385">INDEX($C$2:$W$44, INT((ROW(Y385)-1)/21)+1, MOD(ROW(Y385)-1,21)+1)</f>
        <v>0</v>
      </c>
    </row>
    <row r="386" spans="25:25" x14ac:dyDescent="0.25">
      <c r="Y386" s="17" cm="1">
        <f t="array" ref="Y386">INDEX($C$2:$W$44, INT((ROW(Y386)-1)/21)+1, MOD(ROW(Y386)-1,21)+1)</f>
        <v>0</v>
      </c>
    </row>
    <row r="387" spans="25:25" x14ac:dyDescent="0.25">
      <c r="Y387" s="17" cm="1">
        <f t="array" ref="Y387">INDEX($C$2:$W$44, INT((ROW(Y387)-1)/21)+1, MOD(ROW(Y387)-1,21)+1)</f>
        <v>0</v>
      </c>
    </row>
    <row r="388" spans="25:25" x14ac:dyDescent="0.25">
      <c r="Y388" s="17" cm="1">
        <f t="array" ref="Y388">INDEX($C$2:$W$44, INT((ROW(Y388)-1)/21)+1, MOD(ROW(Y388)-1,21)+1)</f>
        <v>0</v>
      </c>
    </row>
    <row r="389" spans="25:25" x14ac:dyDescent="0.25">
      <c r="Y389" s="17" cm="1">
        <f t="array" ref="Y389">INDEX($C$2:$W$44, INT((ROW(Y389)-1)/21)+1, MOD(ROW(Y389)-1,21)+1)</f>
        <v>0</v>
      </c>
    </row>
    <row r="390" spans="25:25" x14ac:dyDescent="0.25">
      <c r="Y390" s="17" cm="1">
        <f t="array" ref="Y390">INDEX($C$2:$W$44, INT((ROW(Y390)-1)/21)+1, MOD(ROW(Y390)-1,21)+1)</f>
        <v>0</v>
      </c>
    </row>
    <row r="391" spans="25:25" x14ac:dyDescent="0.25">
      <c r="Y391" s="17" cm="1">
        <f t="array" ref="Y391">INDEX($C$2:$W$44, INT((ROW(Y391)-1)/21)+1, MOD(ROW(Y391)-1,21)+1)</f>
        <v>0</v>
      </c>
    </row>
    <row r="392" spans="25:25" x14ac:dyDescent="0.25">
      <c r="Y392" s="17" cm="1">
        <f t="array" ref="Y392">INDEX($C$2:$W$44, INT((ROW(Y392)-1)/21)+1, MOD(ROW(Y392)-1,21)+1)</f>
        <v>0</v>
      </c>
    </row>
    <row r="393" spans="25:25" x14ac:dyDescent="0.25">
      <c r="Y393" s="17" cm="1">
        <f t="array" ref="Y393">INDEX($C$2:$W$44, INT((ROW(Y393)-1)/21)+1, MOD(ROW(Y393)-1,21)+1)</f>
        <v>0</v>
      </c>
    </row>
    <row r="394" spans="25:25" x14ac:dyDescent="0.25">
      <c r="Y394" s="17" cm="1">
        <f t="array" ref="Y394">INDEX($C$2:$W$44, INT((ROW(Y394)-1)/21)+1, MOD(ROW(Y394)-1,21)+1)</f>
        <v>0</v>
      </c>
    </row>
    <row r="395" spans="25:25" x14ac:dyDescent="0.25">
      <c r="Y395" s="17" cm="1">
        <f t="array" ref="Y395">INDEX($C$2:$W$44, INT((ROW(Y395)-1)/21)+1, MOD(ROW(Y395)-1,21)+1)</f>
        <v>0</v>
      </c>
    </row>
    <row r="396" spans="25:25" x14ac:dyDescent="0.25">
      <c r="Y396" s="17" cm="1">
        <f t="array" ref="Y396">INDEX($C$2:$W$44, INT((ROW(Y396)-1)/21)+1, MOD(ROW(Y396)-1,21)+1)</f>
        <v>0</v>
      </c>
    </row>
    <row r="397" spans="25:25" x14ac:dyDescent="0.25">
      <c r="Y397" s="17" cm="1">
        <f t="array" ref="Y397">INDEX($C$2:$W$44, INT((ROW(Y397)-1)/21)+1, MOD(ROW(Y397)-1,21)+1)</f>
        <v>0</v>
      </c>
    </row>
    <row r="398" spans="25:25" x14ac:dyDescent="0.25">
      <c r="Y398" s="17" cm="1">
        <f t="array" ref="Y398">INDEX($C$2:$W$44, INT((ROW(Y398)-1)/21)+1, MOD(ROW(Y398)-1,21)+1)</f>
        <v>0</v>
      </c>
    </row>
    <row r="399" spans="25:25" x14ac:dyDescent="0.25">
      <c r="Y399" s="17" cm="1">
        <f t="array" ref="Y399">INDEX($C$2:$W$44, INT((ROW(Y399)-1)/21)+1, MOD(ROW(Y399)-1,21)+1)</f>
        <v>0</v>
      </c>
    </row>
    <row r="400" spans="25:25" x14ac:dyDescent="0.25">
      <c r="Y400" s="17" cm="1">
        <f t="array" ref="Y400">INDEX($C$2:$W$44, INT((ROW(Y400)-1)/21)+1, MOD(ROW(Y400)-1,21)+1)</f>
        <v>0</v>
      </c>
    </row>
    <row r="401" spans="25:25" x14ac:dyDescent="0.25">
      <c r="Y401" s="17" cm="1">
        <f t="array" ref="Y401">INDEX($C$2:$W$44, INT((ROW(Y401)-1)/21)+1, MOD(ROW(Y401)-1,21)+1)</f>
        <v>0</v>
      </c>
    </row>
    <row r="402" spans="25:25" x14ac:dyDescent="0.25">
      <c r="Y402" s="17" cm="1">
        <f t="array" ref="Y402">INDEX($C$2:$W$44, INT((ROW(Y402)-1)/21)+1, MOD(ROW(Y402)-1,21)+1)</f>
        <v>0</v>
      </c>
    </row>
    <row r="403" spans="25:25" x14ac:dyDescent="0.25">
      <c r="Y403" s="17" cm="1">
        <f t="array" ref="Y403">INDEX($C$2:$W$44, INT((ROW(Y403)-1)/21)+1, MOD(ROW(Y403)-1,21)+1)</f>
        <v>0</v>
      </c>
    </row>
    <row r="404" spans="25:25" x14ac:dyDescent="0.25">
      <c r="Y404" s="17" cm="1">
        <f t="array" ref="Y404">INDEX($C$2:$W$44, INT((ROW(Y404)-1)/21)+1, MOD(ROW(Y404)-1,21)+1)</f>
        <v>0</v>
      </c>
    </row>
    <row r="405" spans="25:25" x14ac:dyDescent="0.25">
      <c r="Y405" s="17" cm="1">
        <f t="array" ref="Y405">INDEX($C$2:$W$44, INT((ROW(Y405)-1)/21)+1, MOD(ROW(Y405)-1,21)+1)</f>
        <v>0</v>
      </c>
    </row>
    <row r="406" spans="25:25" x14ac:dyDescent="0.25">
      <c r="Y406" s="17" cm="1">
        <f t="array" ref="Y406">INDEX($C$2:$W$44, INT((ROW(Y406)-1)/21)+1, MOD(ROW(Y406)-1,21)+1)</f>
        <v>0</v>
      </c>
    </row>
    <row r="407" spans="25:25" x14ac:dyDescent="0.25">
      <c r="Y407" s="17" cm="1">
        <f t="array" ref="Y407">INDEX($C$2:$W$44, INT((ROW(Y407)-1)/21)+1, MOD(ROW(Y407)-1,21)+1)</f>
        <v>0</v>
      </c>
    </row>
    <row r="408" spans="25:25" x14ac:dyDescent="0.25">
      <c r="Y408" s="17" cm="1">
        <f t="array" ref="Y408">INDEX($C$2:$W$44, INT((ROW(Y408)-1)/21)+1, MOD(ROW(Y408)-1,21)+1)</f>
        <v>0</v>
      </c>
    </row>
    <row r="409" spans="25:25" x14ac:dyDescent="0.25">
      <c r="Y409" s="17" cm="1">
        <f t="array" ref="Y409">INDEX($C$2:$W$44, INT((ROW(Y409)-1)/21)+1, MOD(ROW(Y409)-1,21)+1)</f>
        <v>0</v>
      </c>
    </row>
    <row r="410" spans="25:25" x14ac:dyDescent="0.25">
      <c r="Y410" s="17" cm="1">
        <f t="array" ref="Y410">INDEX($C$2:$W$44, INT((ROW(Y410)-1)/21)+1, MOD(ROW(Y410)-1,21)+1)</f>
        <v>0</v>
      </c>
    </row>
    <row r="411" spans="25:25" x14ac:dyDescent="0.25">
      <c r="Y411" s="17" cm="1">
        <f t="array" ref="Y411">INDEX($C$2:$W$44, INT((ROW(Y411)-1)/21)+1, MOD(ROW(Y411)-1,21)+1)</f>
        <v>0</v>
      </c>
    </row>
    <row r="412" spans="25:25" x14ac:dyDescent="0.25">
      <c r="Y412" s="17" cm="1">
        <f t="array" ref="Y412">INDEX($C$2:$W$44, INT((ROW(Y412)-1)/21)+1, MOD(ROW(Y412)-1,21)+1)</f>
        <v>0</v>
      </c>
    </row>
    <row r="413" spans="25:25" x14ac:dyDescent="0.25">
      <c r="Y413" s="17" cm="1">
        <f t="array" ref="Y413">INDEX($C$2:$W$44, INT((ROW(Y413)-1)/21)+1, MOD(ROW(Y413)-1,21)+1)</f>
        <v>0</v>
      </c>
    </row>
    <row r="414" spans="25:25" x14ac:dyDescent="0.25">
      <c r="Y414" s="17" cm="1">
        <f t="array" ref="Y414">INDEX($C$2:$W$44, INT((ROW(Y414)-1)/21)+1, MOD(ROW(Y414)-1,21)+1)</f>
        <v>0</v>
      </c>
    </row>
    <row r="415" spans="25:25" x14ac:dyDescent="0.25">
      <c r="Y415" s="17" cm="1">
        <f t="array" ref="Y415">INDEX($C$2:$W$44, INT((ROW(Y415)-1)/21)+1, MOD(ROW(Y415)-1,21)+1)</f>
        <v>0</v>
      </c>
    </row>
    <row r="416" spans="25:25" x14ac:dyDescent="0.25">
      <c r="Y416" s="17" cm="1">
        <f t="array" ref="Y416">INDEX($C$2:$W$44, INT((ROW(Y416)-1)/21)+1, MOD(ROW(Y416)-1,21)+1)</f>
        <v>0</v>
      </c>
    </row>
    <row r="417" spans="25:25" x14ac:dyDescent="0.25">
      <c r="Y417" s="17" cm="1">
        <f t="array" ref="Y417">INDEX($C$2:$W$44, INT((ROW(Y417)-1)/21)+1, MOD(ROW(Y417)-1,21)+1)</f>
        <v>0</v>
      </c>
    </row>
    <row r="418" spans="25:25" x14ac:dyDescent="0.25">
      <c r="Y418" s="17" cm="1">
        <f t="array" ref="Y418">INDEX($C$2:$W$44, INT((ROW(Y418)-1)/21)+1, MOD(ROW(Y418)-1,21)+1)</f>
        <v>0</v>
      </c>
    </row>
    <row r="419" spans="25:25" x14ac:dyDescent="0.25">
      <c r="Y419" s="17" cm="1">
        <f t="array" ref="Y419">INDEX($C$2:$W$44, INT((ROW(Y419)-1)/21)+1, MOD(ROW(Y419)-1,21)+1)</f>
        <v>0</v>
      </c>
    </row>
    <row r="420" spans="25:25" x14ac:dyDescent="0.25">
      <c r="Y420" s="17" cm="1">
        <f t="array" ref="Y420">INDEX($C$2:$W$44, INT((ROW(Y420)-1)/21)+1, MOD(ROW(Y420)-1,21)+1)</f>
        <v>0</v>
      </c>
    </row>
    <row r="421" spans="25:25" x14ac:dyDescent="0.25">
      <c r="Y421" s="17" cm="1">
        <f t="array" ref="Y421">INDEX($C$2:$W$44, INT((ROW(Y421)-1)/21)+1, MOD(ROW(Y421)-1,21)+1)</f>
        <v>0</v>
      </c>
    </row>
    <row r="422" spans="25:25" x14ac:dyDescent="0.25">
      <c r="Y422" s="17" cm="1">
        <f t="array" ref="Y422">INDEX($C$2:$W$44, INT((ROW(Y422)-1)/21)+1, MOD(ROW(Y422)-1,21)+1)</f>
        <v>0</v>
      </c>
    </row>
    <row r="423" spans="25:25" x14ac:dyDescent="0.25">
      <c r="Y423" s="17" cm="1">
        <f t="array" ref="Y423">INDEX($C$2:$W$44, INT((ROW(Y423)-1)/21)+1, MOD(ROW(Y423)-1,21)+1)</f>
        <v>0</v>
      </c>
    </row>
    <row r="424" spans="25:25" x14ac:dyDescent="0.25">
      <c r="Y424" s="17" cm="1">
        <f t="array" ref="Y424">INDEX($C$2:$W$44, INT((ROW(Y424)-1)/21)+1, MOD(ROW(Y424)-1,21)+1)</f>
        <v>0</v>
      </c>
    </row>
    <row r="425" spans="25:25" x14ac:dyDescent="0.25">
      <c r="Y425" s="17" cm="1">
        <f t="array" ref="Y425">INDEX($C$2:$W$44, INT((ROW(Y425)-1)/21)+1, MOD(ROW(Y425)-1,21)+1)</f>
        <v>0</v>
      </c>
    </row>
    <row r="426" spans="25:25" x14ac:dyDescent="0.25">
      <c r="Y426" s="17" cm="1">
        <f t="array" ref="Y426">INDEX($C$2:$W$44, INT((ROW(Y426)-1)/21)+1, MOD(ROW(Y426)-1,21)+1)</f>
        <v>0</v>
      </c>
    </row>
    <row r="427" spans="25:25" x14ac:dyDescent="0.25">
      <c r="Y427" s="17" cm="1">
        <f t="array" ref="Y427">INDEX($C$2:$W$44, INT((ROW(Y427)-1)/21)+1, MOD(ROW(Y427)-1,21)+1)</f>
        <v>0</v>
      </c>
    </row>
    <row r="428" spans="25:25" x14ac:dyDescent="0.25">
      <c r="Y428" s="17" cm="1">
        <f t="array" ref="Y428">INDEX($C$2:$W$44, INT((ROW(Y428)-1)/21)+1, MOD(ROW(Y428)-1,21)+1)</f>
        <v>0</v>
      </c>
    </row>
    <row r="429" spans="25:25" x14ac:dyDescent="0.25">
      <c r="Y429" s="17" cm="1">
        <f t="array" ref="Y429">INDEX($C$2:$W$44, INT((ROW(Y429)-1)/21)+1, MOD(ROW(Y429)-1,21)+1)</f>
        <v>0</v>
      </c>
    </row>
    <row r="430" spans="25:25" x14ac:dyDescent="0.25">
      <c r="Y430" s="17" cm="1">
        <f t="array" ref="Y430">INDEX($C$2:$W$44, INT((ROW(Y430)-1)/21)+1, MOD(ROW(Y430)-1,21)+1)</f>
        <v>0</v>
      </c>
    </row>
    <row r="431" spans="25:25" x14ac:dyDescent="0.25">
      <c r="Y431" s="17" cm="1">
        <f t="array" ref="Y431">INDEX($C$2:$W$44, INT((ROW(Y431)-1)/21)+1, MOD(ROW(Y431)-1,21)+1)</f>
        <v>0</v>
      </c>
    </row>
    <row r="432" spans="25:25" x14ac:dyDescent="0.25">
      <c r="Y432" s="17" cm="1">
        <f t="array" ref="Y432">INDEX($C$2:$W$44, INT((ROW(Y432)-1)/21)+1, MOD(ROW(Y432)-1,21)+1)</f>
        <v>0</v>
      </c>
    </row>
    <row r="433" spans="25:25" x14ac:dyDescent="0.25">
      <c r="Y433" s="17" cm="1">
        <f t="array" ref="Y433">INDEX($C$2:$W$44, INT((ROW(Y433)-1)/21)+1, MOD(ROW(Y433)-1,21)+1)</f>
        <v>0</v>
      </c>
    </row>
    <row r="434" spans="25:25" x14ac:dyDescent="0.25">
      <c r="Y434" s="17" cm="1">
        <f t="array" ref="Y434">INDEX($C$2:$W$44, INT((ROW(Y434)-1)/21)+1, MOD(ROW(Y434)-1,21)+1)</f>
        <v>0</v>
      </c>
    </row>
    <row r="435" spans="25:25" x14ac:dyDescent="0.25">
      <c r="Y435" s="17" cm="1">
        <f t="array" ref="Y435">INDEX($C$2:$W$44, INT((ROW(Y435)-1)/21)+1, MOD(ROW(Y435)-1,21)+1)</f>
        <v>0</v>
      </c>
    </row>
    <row r="436" spans="25:25" x14ac:dyDescent="0.25">
      <c r="Y436" s="17" cm="1">
        <f t="array" ref="Y436">INDEX($C$2:$W$44, INT((ROW(Y436)-1)/21)+1, MOD(ROW(Y436)-1,21)+1)</f>
        <v>0</v>
      </c>
    </row>
    <row r="437" spans="25:25" x14ac:dyDescent="0.25">
      <c r="Y437" s="17" cm="1">
        <f t="array" ref="Y437">INDEX($C$2:$W$44, INT((ROW(Y437)-1)/21)+1, MOD(ROW(Y437)-1,21)+1)</f>
        <v>1</v>
      </c>
    </row>
    <row r="438" spans="25:25" x14ac:dyDescent="0.25">
      <c r="Y438" s="17" cm="1">
        <f t="array" ref="Y438">INDEX($C$2:$W$44, INT((ROW(Y438)-1)/21)+1, MOD(ROW(Y438)-1,21)+1)</f>
        <v>0</v>
      </c>
    </row>
    <row r="439" spans="25:25" x14ac:dyDescent="0.25">
      <c r="Y439" s="17" cm="1">
        <f t="array" ref="Y439">INDEX($C$2:$W$44, INT((ROW(Y439)-1)/21)+1, MOD(ROW(Y439)-1,21)+1)</f>
        <v>0</v>
      </c>
    </row>
    <row r="440" spans="25:25" x14ac:dyDescent="0.25">
      <c r="Y440" s="17" cm="1">
        <f t="array" ref="Y440">INDEX($C$2:$W$44, INT((ROW(Y440)-1)/21)+1, MOD(ROW(Y440)-1,21)+1)</f>
        <v>0</v>
      </c>
    </row>
    <row r="441" spans="25:25" x14ac:dyDescent="0.25">
      <c r="Y441" s="17" cm="1">
        <f t="array" ref="Y441">INDEX($C$2:$W$44, INT((ROW(Y441)-1)/21)+1, MOD(ROW(Y441)-1,21)+1)</f>
        <v>0</v>
      </c>
    </row>
    <row r="442" spans="25:25" x14ac:dyDescent="0.25">
      <c r="Y442" s="17" cm="1">
        <f t="array" ref="Y442">INDEX($C$2:$W$44, INT((ROW(Y442)-1)/21)+1, MOD(ROW(Y442)-1,21)+1)</f>
        <v>0</v>
      </c>
    </row>
    <row r="443" spans="25:25" x14ac:dyDescent="0.25">
      <c r="Y443" s="17" cm="1">
        <f t="array" ref="Y443">INDEX($C$2:$W$44, INT((ROW(Y443)-1)/21)+1, MOD(ROW(Y443)-1,21)+1)</f>
        <v>0</v>
      </c>
    </row>
    <row r="444" spans="25:25" x14ac:dyDescent="0.25">
      <c r="Y444" s="17" cm="1">
        <f t="array" ref="Y444">INDEX($C$2:$W$44, INT((ROW(Y444)-1)/21)+1, MOD(ROW(Y444)-1,21)+1)</f>
        <v>0</v>
      </c>
    </row>
    <row r="445" spans="25:25" x14ac:dyDescent="0.25">
      <c r="Y445" s="17" cm="1">
        <f t="array" ref="Y445">INDEX($C$2:$W$44, INT((ROW(Y445)-1)/21)+1, MOD(ROW(Y445)-1,21)+1)</f>
        <v>0</v>
      </c>
    </row>
    <row r="446" spans="25:25" x14ac:dyDescent="0.25">
      <c r="Y446" s="17" cm="1">
        <f t="array" ref="Y446">INDEX($C$2:$W$44, INT((ROW(Y446)-1)/21)+1, MOD(ROW(Y446)-1,21)+1)</f>
        <v>0</v>
      </c>
    </row>
    <row r="447" spans="25:25" x14ac:dyDescent="0.25">
      <c r="Y447" s="17" cm="1">
        <f t="array" ref="Y447">INDEX($C$2:$W$44, INT((ROW(Y447)-1)/21)+1, MOD(ROW(Y447)-1,21)+1)</f>
        <v>0</v>
      </c>
    </row>
    <row r="448" spans="25:25" x14ac:dyDescent="0.25">
      <c r="Y448" s="17" cm="1">
        <f t="array" ref="Y448">INDEX($C$2:$W$44, INT((ROW(Y448)-1)/21)+1, MOD(ROW(Y448)-1,21)+1)</f>
        <v>0</v>
      </c>
    </row>
    <row r="449" spans="25:25" x14ac:dyDescent="0.25">
      <c r="Y449" s="17" cm="1">
        <f t="array" ref="Y449">INDEX($C$2:$W$44, INT((ROW(Y449)-1)/21)+1, MOD(ROW(Y449)-1,21)+1)</f>
        <v>0</v>
      </c>
    </row>
    <row r="450" spans="25:25" x14ac:dyDescent="0.25">
      <c r="Y450" s="17" cm="1">
        <f t="array" ref="Y450">INDEX($C$2:$W$44, INT((ROW(Y450)-1)/21)+1, MOD(ROW(Y450)-1,21)+1)</f>
        <v>0</v>
      </c>
    </row>
    <row r="451" spans="25:25" x14ac:dyDescent="0.25">
      <c r="Y451" s="17" cm="1">
        <f t="array" ref="Y451">INDEX($C$2:$W$44, INT((ROW(Y451)-1)/21)+1, MOD(ROW(Y451)-1,21)+1)</f>
        <v>0</v>
      </c>
    </row>
    <row r="452" spans="25:25" x14ac:dyDescent="0.25">
      <c r="Y452" s="17" cm="1">
        <f t="array" ref="Y452">INDEX($C$2:$W$44, INT((ROW(Y452)-1)/21)+1, MOD(ROW(Y452)-1,21)+1)</f>
        <v>0</v>
      </c>
    </row>
    <row r="453" spans="25:25" x14ac:dyDescent="0.25">
      <c r="Y453" s="17" cm="1">
        <f t="array" ref="Y453">INDEX($C$2:$W$44, INT((ROW(Y453)-1)/21)+1, MOD(ROW(Y453)-1,21)+1)</f>
        <v>0</v>
      </c>
    </row>
    <row r="454" spans="25:25" x14ac:dyDescent="0.25">
      <c r="Y454" s="17" cm="1">
        <f t="array" ref="Y454">INDEX($C$2:$W$44, INT((ROW(Y454)-1)/21)+1, MOD(ROW(Y454)-1,21)+1)</f>
        <v>1</v>
      </c>
    </row>
    <row r="455" spans="25:25" x14ac:dyDescent="0.25">
      <c r="Y455" s="17" cm="1">
        <f t="array" ref="Y455">INDEX($C$2:$W$44, INT((ROW(Y455)-1)/21)+1, MOD(ROW(Y455)-1,21)+1)</f>
        <v>1</v>
      </c>
    </row>
    <row r="456" spans="25:25" x14ac:dyDescent="0.25">
      <c r="Y456" s="17" cm="1">
        <f t="array" ref="Y456">INDEX($C$2:$W$44, INT((ROW(Y456)-1)/21)+1, MOD(ROW(Y456)-1,21)+1)</f>
        <v>0</v>
      </c>
    </row>
    <row r="457" spans="25:25" x14ac:dyDescent="0.25">
      <c r="Y457" s="17" cm="1">
        <f t="array" ref="Y457">INDEX($C$2:$W$44, INT((ROW(Y457)-1)/21)+1, MOD(ROW(Y457)-1,21)+1)</f>
        <v>5</v>
      </c>
    </row>
    <row r="458" spans="25:25" x14ac:dyDescent="0.25">
      <c r="Y458" s="17" cm="1">
        <f t="array" ref="Y458">INDEX($C$2:$W$44, INT((ROW(Y458)-1)/21)+1, MOD(ROW(Y458)-1,21)+1)</f>
        <v>2</v>
      </c>
    </row>
    <row r="459" spans="25:25" x14ac:dyDescent="0.25">
      <c r="Y459" s="17" cm="1">
        <f t="array" ref="Y459">INDEX($C$2:$W$44, INT((ROW(Y459)-1)/21)+1, MOD(ROW(Y459)-1,21)+1)</f>
        <v>0</v>
      </c>
    </row>
    <row r="460" spans="25:25" x14ac:dyDescent="0.25">
      <c r="Y460" s="17" cm="1">
        <f t="array" ref="Y460">INDEX($C$2:$W$44, INT((ROW(Y460)-1)/21)+1, MOD(ROW(Y460)-1,21)+1)</f>
        <v>0</v>
      </c>
    </row>
    <row r="461" spans="25:25" x14ac:dyDescent="0.25">
      <c r="Y461" s="17" cm="1">
        <f t="array" ref="Y461">INDEX($C$2:$W$44, INT((ROW(Y461)-1)/21)+1, MOD(ROW(Y461)-1,21)+1)</f>
        <v>4</v>
      </c>
    </row>
    <row r="462" spans="25:25" x14ac:dyDescent="0.25">
      <c r="Y462" s="17" cm="1">
        <f t="array" ref="Y462">INDEX($C$2:$W$44, INT((ROW(Y462)-1)/21)+1, MOD(ROW(Y462)-1,21)+1)</f>
        <v>0</v>
      </c>
    </row>
    <row r="463" spans="25:25" x14ac:dyDescent="0.25">
      <c r="Y463" s="17" cm="1">
        <f t="array" ref="Y463">INDEX($C$2:$W$44, INT((ROW(Y463)-1)/21)+1, MOD(ROW(Y463)-1,21)+1)</f>
        <v>0</v>
      </c>
    </row>
    <row r="464" spans="25:25" x14ac:dyDescent="0.25">
      <c r="Y464" s="17" cm="1">
        <f t="array" ref="Y464">INDEX($C$2:$W$44, INT((ROW(Y464)-1)/21)+1, MOD(ROW(Y464)-1,21)+1)</f>
        <v>0</v>
      </c>
    </row>
    <row r="465" spans="25:25" x14ac:dyDescent="0.25">
      <c r="Y465" s="17" cm="1">
        <f t="array" ref="Y465">INDEX($C$2:$W$44, INT((ROW(Y465)-1)/21)+1, MOD(ROW(Y465)-1,21)+1)</f>
        <v>0</v>
      </c>
    </row>
    <row r="466" spans="25:25" x14ac:dyDescent="0.25">
      <c r="Y466" s="17" cm="1">
        <f t="array" ref="Y466">INDEX($C$2:$W$44, INT((ROW(Y466)-1)/21)+1, MOD(ROW(Y466)-1,21)+1)</f>
        <v>0</v>
      </c>
    </row>
    <row r="467" spans="25:25" x14ac:dyDescent="0.25">
      <c r="Y467" s="17" cm="1">
        <f t="array" ref="Y467">INDEX($C$2:$W$44, INT((ROW(Y467)-1)/21)+1, MOD(ROW(Y467)-1,21)+1)</f>
        <v>0</v>
      </c>
    </row>
    <row r="468" spans="25:25" x14ac:dyDescent="0.25">
      <c r="Y468" s="17" cm="1">
        <f t="array" ref="Y468">INDEX($C$2:$W$44, INT((ROW(Y468)-1)/21)+1, MOD(ROW(Y468)-1,21)+1)</f>
        <v>0</v>
      </c>
    </row>
    <row r="469" spans="25:25" x14ac:dyDescent="0.25">
      <c r="Y469" s="17" cm="1">
        <f t="array" ref="Y469">INDEX($C$2:$W$44, INT((ROW(Y469)-1)/21)+1, MOD(ROW(Y469)-1,21)+1)</f>
        <v>0</v>
      </c>
    </row>
    <row r="470" spans="25:25" x14ac:dyDescent="0.25">
      <c r="Y470" s="17" cm="1">
        <f t="array" ref="Y470">INDEX($C$2:$W$44, INT((ROW(Y470)-1)/21)+1, MOD(ROW(Y470)-1,21)+1)</f>
        <v>0</v>
      </c>
    </row>
    <row r="471" spans="25:25" x14ac:dyDescent="0.25">
      <c r="Y471" s="17" cm="1">
        <f t="array" ref="Y471">INDEX($C$2:$W$44, INT((ROW(Y471)-1)/21)+1, MOD(ROW(Y471)-1,21)+1)</f>
        <v>0</v>
      </c>
    </row>
    <row r="472" spans="25:25" x14ac:dyDescent="0.25">
      <c r="Y472" s="17" cm="1">
        <f t="array" ref="Y472">INDEX($C$2:$W$44, INT((ROW(Y472)-1)/21)+1, MOD(ROW(Y472)-1,21)+1)</f>
        <v>0</v>
      </c>
    </row>
    <row r="473" spans="25:25" x14ac:dyDescent="0.25">
      <c r="Y473" s="17" cm="1">
        <f t="array" ref="Y473">INDEX($C$2:$W$44, INT((ROW(Y473)-1)/21)+1, MOD(ROW(Y473)-1,21)+1)</f>
        <v>0</v>
      </c>
    </row>
    <row r="474" spans="25:25" x14ac:dyDescent="0.25">
      <c r="Y474" s="17" cm="1">
        <f t="array" ref="Y474">INDEX($C$2:$W$44, INT((ROW(Y474)-1)/21)+1, MOD(ROW(Y474)-1,21)+1)</f>
        <v>0</v>
      </c>
    </row>
    <row r="475" spans="25:25" x14ac:dyDescent="0.25">
      <c r="Y475" s="17" cm="1">
        <f t="array" ref="Y475">INDEX($C$2:$W$44, INT((ROW(Y475)-1)/21)+1, MOD(ROW(Y475)-1,21)+1)</f>
        <v>0</v>
      </c>
    </row>
    <row r="476" spans="25:25" x14ac:dyDescent="0.25">
      <c r="Y476" s="17" cm="1">
        <f t="array" ref="Y476">INDEX($C$2:$W$44, INT((ROW(Y476)-1)/21)+1, MOD(ROW(Y476)-1,21)+1)</f>
        <v>2</v>
      </c>
    </row>
    <row r="477" spans="25:25" x14ac:dyDescent="0.25">
      <c r="Y477" s="17" cm="1">
        <f t="array" ref="Y477">INDEX($C$2:$W$44, INT((ROW(Y477)-1)/21)+1, MOD(ROW(Y477)-1,21)+1)</f>
        <v>0</v>
      </c>
    </row>
    <row r="478" spans="25:25" x14ac:dyDescent="0.25">
      <c r="Y478" s="17" cm="1">
        <f t="array" ref="Y478">INDEX($C$2:$W$44, INT((ROW(Y478)-1)/21)+1, MOD(ROW(Y478)-1,21)+1)</f>
        <v>31</v>
      </c>
    </row>
    <row r="479" spans="25:25" x14ac:dyDescent="0.25">
      <c r="Y479" s="17" cm="1">
        <f t="array" ref="Y479">INDEX($C$2:$W$44, INT((ROW(Y479)-1)/21)+1, MOD(ROW(Y479)-1,21)+1)</f>
        <v>21</v>
      </c>
    </row>
    <row r="480" spans="25:25" x14ac:dyDescent="0.25">
      <c r="Y480" s="17" cm="1">
        <f t="array" ref="Y480">INDEX($C$2:$W$44, INT((ROW(Y480)-1)/21)+1, MOD(ROW(Y480)-1,21)+1)</f>
        <v>0</v>
      </c>
    </row>
    <row r="481" spans="25:25" x14ac:dyDescent="0.25">
      <c r="Y481" s="17" cm="1">
        <f t="array" ref="Y481">INDEX($C$2:$W$44, INT((ROW(Y481)-1)/21)+1, MOD(ROW(Y481)-1,21)+1)</f>
        <v>0</v>
      </c>
    </row>
    <row r="482" spans="25:25" x14ac:dyDescent="0.25">
      <c r="Y482" s="17" cm="1">
        <f t="array" ref="Y482">INDEX($C$2:$W$44, INT((ROW(Y482)-1)/21)+1, MOD(ROW(Y482)-1,21)+1)</f>
        <v>26</v>
      </c>
    </row>
    <row r="483" spans="25:25" x14ac:dyDescent="0.25">
      <c r="Y483" s="17" cm="1">
        <f t="array" ref="Y483">INDEX($C$2:$W$44, INT((ROW(Y483)-1)/21)+1, MOD(ROW(Y483)-1,21)+1)</f>
        <v>0</v>
      </c>
    </row>
    <row r="484" spans="25:25" x14ac:dyDescent="0.25">
      <c r="Y484" s="17" cm="1">
        <f t="array" ref="Y484">INDEX($C$2:$W$44, INT((ROW(Y484)-1)/21)+1, MOD(ROW(Y484)-1,21)+1)</f>
        <v>0</v>
      </c>
    </row>
    <row r="485" spans="25:25" x14ac:dyDescent="0.25">
      <c r="Y485" s="17" cm="1">
        <f t="array" ref="Y485">INDEX($C$2:$W$44, INT((ROW(Y485)-1)/21)+1, MOD(ROW(Y485)-1,21)+1)</f>
        <v>0</v>
      </c>
    </row>
    <row r="486" spans="25:25" x14ac:dyDescent="0.25">
      <c r="Y486" s="17" cm="1">
        <f t="array" ref="Y486">INDEX($C$2:$W$44, INT((ROW(Y486)-1)/21)+1, MOD(ROW(Y486)-1,21)+1)</f>
        <v>0</v>
      </c>
    </row>
    <row r="487" spans="25:25" x14ac:dyDescent="0.25">
      <c r="Y487" s="17" cm="1">
        <f t="array" ref="Y487">INDEX($C$2:$W$44, INT((ROW(Y487)-1)/21)+1, MOD(ROW(Y487)-1,21)+1)</f>
        <v>0</v>
      </c>
    </row>
    <row r="488" spans="25:25" x14ac:dyDescent="0.25">
      <c r="Y488" s="17" cm="1">
        <f t="array" ref="Y488">INDEX($C$2:$W$44, INT((ROW(Y488)-1)/21)+1, MOD(ROW(Y488)-1,21)+1)</f>
        <v>0</v>
      </c>
    </row>
    <row r="489" spans="25:25" x14ac:dyDescent="0.25">
      <c r="Y489" s="17" cm="1">
        <f t="array" ref="Y489">INDEX($C$2:$W$44, INT((ROW(Y489)-1)/21)+1, MOD(ROW(Y489)-1,21)+1)</f>
        <v>0</v>
      </c>
    </row>
    <row r="490" spans="25:25" x14ac:dyDescent="0.25">
      <c r="Y490" s="17" cm="1">
        <f t="array" ref="Y490">INDEX($C$2:$W$44, INT((ROW(Y490)-1)/21)+1, MOD(ROW(Y490)-1,21)+1)</f>
        <v>0</v>
      </c>
    </row>
    <row r="491" spans="25:25" x14ac:dyDescent="0.25">
      <c r="Y491" s="17" cm="1">
        <f t="array" ref="Y491">INDEX($C$2:$W$44, INT((ROW(Y491)-1)/21)+1, MOD(ROW(Y491)-1,21)+1)</f>
        <v>0</v>
      </c>
    </row>
    <row r="492" spans="25:25" x14ac:dyDescent="0.25">
      <c r="Y492" s="17" cm="1">
        <f t="array" ref="Y492">INDEX($C$2:$W$44, INT((ROW(Y492)-1)/21)+1, MOD(ROW(Y492)-1,21)+1)</f>
        <v>0</v>
      </c>
    </row>
    <row r="493" spans="25:25" x14ac:dyDescent="0.25">
      <c r="Y493" s="17" cm="1">
        <f t="array" ref="Y493">INDEX($C$2:$W$44, INT((ROW(Y493)-1)/21)+1, MOD(ROW(Y493)-1,21)+1)</f>
        <v>0</v>
      </c>
    </row>
    <row r="494" spans="25:25" x14ac:dyDescent="0.25">
      <c r="Y494" s="17" cm="1">
        <f t="array" ref="Y494">INDEX($C$2:$W$44, INT((ROW(Y494)-1)/21)+1, MOD(ROW(Y494)-1,21)+1)</f>
        <v>0</v>
      </c>
    </row>
    <row r="495" spans="25:25" x14ac:dyDescent="0.25">
      <c r="Y495" s="17" cm="1">
        <f t="array" ref="Y495">INDEX($C$2:$W$44, INT((ROW(Y495)-1)/21)+1, MOD(ROW(Y495)-1,21)+1)</f>
        <v>0</v>
      </c>
    </row>
    <row r="496" spans="25:25" x14ac:dyDescent="0.25">
      <c r="Y496" s="17" cm="1">
        <f t="array" ref="Y496">INDEX($C$2:$W$44, INT((ROW(Y496)-1)/21)+1, MOD(ROW(Y496)-1,21)+1)</f>
        <v>2</v>
      </c>
    </row>
    <row r="497" spans="25:25" x14ac:dyDescent="0.25">
      <c r="Y497" s="17" cm="1">
        <f t="array" ref="Y497">INDEX($C$2:$W$44, INT((ROW(Y497)-1)/21)+1, MOD(ROW(Y497)-1,21)+1)</f>
        <v>98</v>
      </c>
    </row>
    <row r="498" spans="25:25" x14ac:dyDescent="0.25">
      <c r="Y498" s="17" cm="1">
        <f t="array" ref="Y498">INDEX($C$2:$W$44, INT((ROW(Y498)-1)/21)+1, MOD(ROW(Y498)-1,21)+1)</f>
        <v>12</v>
      </c>
    </row>
    <row r="499" spans="25:25" x14ac:dyDescent="0.25">
      <c r="Y499" s="17" cm="1">
        <f t="array" ref="Y499">INDEX($C$2:$W$44, INT((ROW(Y499)-1)/21)+1, MOD(ROW(Y499)-1,21)+1)</f>
        <v>94</v>
      </c>
    </row>
    <row r="500" spans="25:25" x14ac:dyDescent="0.25">
      <c r="Y500" s="17" cm="1">
        <f t="array" ref="Y500">INDEX($C$2:$W$44, INT((ROW(Y500)-1)/21)+1, MOD(ROW(Y500)-1,21)+1)</f>
        <v>20</v>
      </c>
    </row>
    <row r="501" spans="25:25" x14ac:dyDescent="0.25">
      <c r="Y501" s="17" cm="1">
        <f t="array" ref="Y501">INDEX($C$2:$W$44, INT((ROW(Y501)-1)/21)+1, MOD(ROW(Y501)-1,21)+1)</f>
        <v>7</v>
      </c>
    </row>
    <row r="502" spans="25:25" x14ac:dyDescent="0.25">
      <c r="Y502" s="17" cm="1">
        <f t="array" ref="Y502">INDEX($C$2:$W$44, INT((ROW(Y502)-1)/21)+1, MOD(ROW(Y502)-1,21)+1)</f>
        <v>14</v>
      </c>
    </row>
    <row r="503" spans="25:25" x14ac:dyDescent="0.25">
      <c r="Y503" s="17" cm="1">
        <f t="array" ref="Y503">INDEX($C$2:$W$44, INT((ROW(Y503)-1)/21)+1, MOD(ROW(Y503)-1,21)+1)</f>
        <v>26</v>
      </c>
    </row>
    <row r="504" spans="25:25" x14ac:dyDescent="0.25">
      <c r="Y504" s="17" cm="1">
        <f t="array" ref="Y504">INDEX($C$2:$W$44, INT((ROW(Y504)-1)/21)+1, MOD(ROW(Y504)-1,21)+1)</f>
        <v>0</v>
      </c>
    </row>
    <row r="505" spans="25:25" x14ac:dyDescent="0.25">
      <c r="Y505" s="17" cm="1">
        <f t="array" ref="Y505">INDEX($C$2:$W$44, INT((ROW(Y505)-1)/21)+1, MOD(ROW(Y505)-1,21)+1)</f>
        <v>0</v>
      </c>
    </row>
    <row r="506" spans="25:25" x14ac:dyDescent="0.25">
      <c r="Y506" s="17" cm="1">
        <f t="array" ref="Y506">INDEX($C$2:$W$44, INT((ROW(Y506)-1)/21)+1, MOD(ROW(Y506)-1,21)+1)</f>
        <v>0</v>
      </c>
    </row>
    <row r="507" spans="25:25" x14ac:dyDescent="0.25">
      <c r="Y507" s="17" cm="1">
        <f t="array" ref="Y507">INDEX($C$2:$W$44, INT((ROW(Y507)-1)/21)+1, MOD(ROW(Y507)-1,21)+1)</f>
        <v>0</v>
      </c>
    </row>
    <row r="508" spans="25:25" x14ac:dyDescent="0.25">
      <c r="Y508" s="17" cm="1">
        <f t="array" ref="Y508">INDEX($C$2:$W$44, INT((ROW(Y508)-1)/21)+1, MOD(ROW(Y508)-1,21)+1)</f>
        <v>0</v>
      </c>
    </row>
    <row r="509" spans="25:25" x14ac:dyDescent="0.25">
      <c r="Y509" s="17" cm="1">
        <f t="array" ref="Y509">INDEX($C$2:$W$44, INT((ROW(Y509)-1)/21)+1, MOD(ROW(Y509)-1,21)+1)</f>
        <v>0</v>
      </c>
    </row>
    <row r="510" spans="25:25" x14ac:dyDescent="0.25">
      <c r="Y510" s="17" cm="1">
        <f t="array" ref="Y510">INDEX($C$2:$W$44, INT((ROW(Y510)-1)/21)+1, MOD(ROW(Y510)-1,21)+1)</f>
        <v>0</v>
      </c>
    </row>
    <row r="511" spans="25:25" x14ac:dyDescent="0.25">
      <c r="Y511" s="17" cm="1">
        <f t="array" ref="Y511">INDEX($C$2:$W$44, INT((ROW(Y511)-1)/21)+1, MOD(ROW(Y511)-1,21)+1)</f>
        <v>0</v>
      </c>
    </row>
    <row r="512" spans="25:25" x14ac:dyDescent="0.25">
      <c r="Y512" s="17" cm="1">
        <f t="array" ref="Y512">INDEX($C$2:$W$44, INT((ROW(Y512)-1)/21)+1, MOD(ROW(Y512)-1,21)+1)</f>
        <v>0</v>
      </c>
    </row>
    <row r="513" spans="25:25" x14ac:dyDescent="0.25">
      <c r="Y513" s="17" cm="1">
        <f t="array" ref="Y513">INDEX($C$2:$W$44, INT((ROW(Y513)-1)/21)+1, MOD(ROW(Y513)-1,21)+1)</f>
        <v>0</v>
      </c>
    </row>
    <row r="514" spans="25:25" x14ac:dyDescent="0.25">
      <c r="Y514" s="17" cm="1">
        <f t="array" ref="Y514">INDEX($C$2:$W$44, INT((ROW(Y514)-1)/21)+1, MOD(ROW(Y514)-1,21)+1)</f>
        <v>0</v>
      </c>
    </row>
    <row r="515" spans="25:25" x14ac:dyDescent="0.25">
      <c r="Y515" s="17" cm="1">
        <f t="array" ref="Y515">INDEX($C$2:$W$44, INT((ROW(Y515)-1)/21)+1, MOD(ROW(Y515)-1,21)+1)</f>
        <v>0</v>
      </c>
    </row>
    <row r="516" spans="25:25" x14ac:dyDescent="0.25">
      <c r="Y516" s="17" cm="1">
        <f t="array" ref="Y516">INDEX($C$2:$W$44, INT((ROW(Y516)-1)/21)+1, MOD(ROW(Y516)-1,21)+1)</f>
        <v>0</v>
      </c>
    </row>
    <row r="517" spans="25:25" x14ac:dyDescent="0.25">
      <c r="Y517" s="17" cm="1">
        <f t="array" ref="Y517">INDEX($C$2:$W$44, INT((ROW(Y517)-1)/21)+1, MOD(ROW(Y517)-1,21)+1)</f>
        <v>0</v>
      </c>
    </row>
    <row r="518" spans="25:25" x14ac:dyDescent="0.25">
      <c r="Y518" s="17" cm="1">
        <f t="array" ref="Y518">INDEX($C$2:$W$44, INT((ROW(Y518)-1)/21)+1, MOD(ROW(Y518)-1,21)+1)</f>
        <v>0</v>
      </c>
    </row>
    <row r="519" spans="25:25" x14ac:dyDescent="0.25">
      <c r="Y519" s="17" cm="1">
        <f t="array" ref="Y519">INDEX($C$2:$W$44, INT((ROW(Y519)-1)/21)+1, MOD(ROW(Y519)-1,21)+1)</f>
        <v>0</v>
      </c>
    </row>
    <row r="520" spans="25:25" x14ac:dyDescent="0.25">
      <c r="Y520" s="17" cm="1">
        <f t="array" ref="Y520">INDEX($C$2:$W$44, INT((ROW(Y520)-1)/21)+1, MOD(ROW(Y520)-1,21)+1)</f>
        <v>0</v>
      </c>
    </row>
    <row r="521" spans="25:25" x14ac:dyDescent="0.25">
      <c r="Y521" s="17" cm="1">
        <f t="array" ref="Y521">INDEX($C$2:$W$44, INT((ROW(Y521)-1)/21)+1, MOD(ROW(Y521)-1,21)+1)</f>
        <v>0</v>
      </c>
    </row>
    <row r="522" spans="25:25" x14ac:dyDescent="0.25">
      <c r="Y522" s="17" cm="1">
        <f t="array" ref="Y522">INDEX($C$2:$W$44, INT((ROW(Y522)-1)/21)+1, MOD(ROW(Y522)-1,21)+1)</f>
        <v>0</v>
      </c>
    </row>
    <row r="523" spans="25:25" x14ac:dyDescent="0.25">
      <c r="Y523" s="17" cm="1">
        <f t="array" ref="Y523">INDEX($C$2:$W$44, INT((ROW(Y523)-1)/21)+1, MOD(ROW(Y523)-1,21)+1)</f>
        <v>0</v>
      </c>
    </row>
    <row r="524" spans="25:25" x14ac:dyDescent="0.25">
      <c r="Y524" s="17" cm="1">
        <f t="array" ref="Y524">INDEX($C$2:$W$44, INT((ROW(Y524)-1)/21)+1, MOD(ROW(Y524)-1,21)+1)</f>
        <v>0</v>
      </c>
    </row>
    <row r="525" spans="25:25" x14ac:dyDescent="0.25">
      <c r="Y525" s="17" cm="1">
        <f t="array" ref="Y525">INDEX($C$2:$W$44, INT((ROW(Y525)-1)/21)+1, MOD(ROW(Y525)-1,21)+1)</f>
        <v>0</v>
      </c>
    </row>
    <row r="526" spans="25:25" x14ac:dyDescent="0.25">
      <c r="Y526" s="17" cm="1">
        <f t="array" ref="Y526">INDEX($C$2:$W$44, INT((ROW(Y526)-1)/21)+1, MOD(ROW(Y526)-1,21)+1)</f>
        <v>0</v>
      </c>
    </row>
    <row r="527" spans="25:25" x14ac:dyDescent="0.25">
      <c r="Y527" s="17" cm="1">
        <f t="array" ref="Y527">INDEX($C$2:$W$44, INT((ROW(Y527)-1)/21)+1, MOD(ROW(Y527)-1,21)+1)</f>
        <v>0</v>
      </c>
    </row>
    <row r="528" spans="25:25" x14ac:dyDescent="0.25">
      <c r="Y528" s="17" cm="1">
        <f t="array" ref="Y528">INDEX($C$2:$W$44, INT((ROW(Y528)-1)/21)+1, MOD(ROW(Y528)-1,21)+1)</f>
        <v>0</v>
      </c>
    </row>
    <row r="529" spans="25:25" x14ac:dyDescent="0.25">
      <c r="Y529" s="17" cm="1">
        <f t="array" ref="Y529">INDEX($C$2:$W$44, INT((ROW(Y529)-1)/21)+1, MOD(ROW(Y529)-1,21)+1)</f>
        <v>0</v>
      </c>
    </row>
    <row r="530" spans="25:25" x14ac:dyDescent="0.25">
      <c r="Y530" s="17" cm="1">
        <f t="array" ref="Y530">INDEX($C$2:$W$44, INT((ROW(Y530)-1)/21)+1, MOD(ROW(Y530)-1,21)+1)</f>
        <v>0</v>
      </c>
    </row>
    <row r="531" spans="25:25" x14ac:dyDescent="0.25">
      <c r="Y531" s="17" cm="1">
        <f t="array" ref="Y531">INDEX($C$2:$W$44, INT((ROW(Y531)-1)/21)+1, MOD(ROW(Y531)-1,21)+1)</f>
        <v>0</v>
      </c>
    </row>
    <row r="532" spans="25:25" x14ac:dyDescent="0.25">
      <c r="Y532" s="17" cm="1">
        <f t="array" ref="Y532">INDEX($C$2:$W$44, INT((ROW(Y532)-1)/21)+1, MOD(ROW(Y532)-1,21)+1)</f>
        <v>0</v>
      </c>
    </row>
    <row r="533" spans="25:25" x14ac:dyDescent="0.25">
      <c r="Y533" s="17" cm="1">
        <f t="array" ref="Y533">INDEX($C$2:$W$44, INT((ROW(Y533)-1)/21)+1, MOD(ROW(Y533)-1,21)+1)</f>
        <v>0</v>
      </c>
    </row>
    <row r="534" spans="25:25" x14ac:dyDescent="0.25">
      <c r="Y534" s="17" cm="1">
        <f t="array" ref="Y534">INDEX($C$2:$W$44, INT((ROW(Y534)-1)/21)+1, MOD(ROW(Y534)-1,21)+1)</f>
        <v>0</v>
      </c>
    </row>
    <row r="535" spans="25:25" x14ac:dyDescent="0.25">
      <c r="Y535" s="17" cm="1">
        <f t="array" ref="Y535">INDEX($C$2:$W$44, INT((ROW(Y535)-1)/21)+1, MOD(ROW(Y535)-1,21)+1)</f>
        <v>0</v>
      </c>
    </row>
    <row r="536" spans="25:25" x14ac:dyDescent="0.25">
      <c r="Y536" s="17" cm="1">
        <f t="array" ref="Y536">INDEX($C$2:$W$44, INT((ROW(Y536)-1)/21)+1, MOD(ROW(Y536)-1,21)+1)</f>
        <v>0</v>
      </c>
    </row>
    <row r="537" spans="25:25" x14ac:dyDescent="0.25">
      <c r="Y537" s="17" cm="1">
        <f t="array" ref="Y537">INDEX($C$2:$W$44, INT((ROW(Y537)-1)/21)+1, MOD(ROW(Y537)-1,21)+1)</f>
        <v>0</v>
      </c>
    </row>
    <row r="538" spans="25:25" x14ac:dyDescent="0.25">
      <c r="Y538" s="17" cm="1">
        <f t="array" ref="Y538">INDEX($C$2:$W$44, INT((ROW(Y538)-1)/21)+1, MOD(ROW(Y538)-1,21)+1)</f>
        <v>0</v>
      </c>
    </row>
    <row r="539" spans="25:25" x14ac:dyDescent="0.25">
      <c r="Y539" s="17" cm="1">
        <f t="array" ref="Y539">INDEX($C$2:$W$44, INT((ROW(Y539)-1)/21)+1, MOD(ROW(Y539)-1,21)+1)</f>
        <v>0</v>
      </c>
    </row>
    <row r="540" spans="25:25" x14ac:dyDescent="0.25">
      <c r="Y540" s="17" cm="1">
        <f t="array" ref="Y540">INDEX($C$2:$W$44, INT((ROW(Y540)-1)/21)+1, MOD(ROW(Y540)-1,21)+1)</f>
        <v>0</v>
      </c>
    </row>
    <row r="541" spans="25:25" x14ac:dyDescent="0.25">
      <c r="Y541" s="17" cm="1">
        <f t="array" ref="Y541">INDEX($C$2:$W$44, INT((ROW(Y541)-1)/21)+1, MOD(ROW(Y541)-1,21)+1)</f>
        <v>46</v>
      </c>
    </row>
    <row r="542" spans="25:25" x14ac:dyDescent="0.25">
      <c r="Y542" s="17" cm="1">
        <f t="array" ref="Y542">INDEX($C$2:$W$44, INT((ROW(Y542)-1)/21)+1, MOD(ROW(Y542)-1,21)+1)</f>
        <v>24</v>
      </c>
    </row>
    <row r="543" spans="25:25" x14ac:dyDescent="0.25">
      <c r="Y543" s="17" cm="1">
        <f t="array" ref="Y543">INDEX($C$2:$W$44, INT((ROW(Y543)-1)/21)+1, MOD(ROW(Y543)-1,21)+1)</f>
        <v>9</v>
      </c>
    </row>
    <row r="544" spans="25:25" x14ac:dyDescent="0.25">
      <c r="Y544" s="17" cm="1">
        <f t="array" ref="Y544">INDEX($C$2:$W$44, INT((ROW(Y544)-1)/21)+1, MOD(ROW(Y544)-1,21)+1)</f>
        <v>26</v>
      </c>
    </row>
    <row r="545" spans="25:25" x14ac:dyDescent="0.25">
      <c r="Y545" s="17" cm="1">
        <f t="array" ref="Y545">INDEX($C$2:$W$44, INT((ROW(Y545)-1)/21)+1, MOD(ROW(Y545)-1,21)+1)</f>
        <v>16</v>
      </c>
    </row>
    <row r="546" spans="25:25" x14ac:dyDescent="0.25">
      <c r="Y546" s="17" cm="1">
        <f t="array" ref="Y546">INDEX($C$2:$W$44, INT((ROW(Y546)-1)/21)+1, MOD(ROW(Y546)-1,21)+1)</f>
        <v>0</v>
      </c>
    </row>
    <row r="547" spans="25:25" x14ac:dyDescent="0.25">
      <c r="Y547" s="17" cm="1">
        <f t="array" ref="Y547">INDEX($C$2:$W$44, INT((ROW(Y547)-1)/21)+1, MOD(ROW(Y547)-1,21)+1)</f>
        <v>0</v>
      </c>
    </row>
    <row r="548" spans="25:25" x14ac:dyDescent="0.25">
      <c r="Y548" s="17" cm="1">
        <f t="array" ref="Y548">INDEX($C$2:$W$44, INT((ROW(Y548)-1)/21)+1, MOD(ROW(Y548)-1,21)+1)</f>
        <v>0</v>
      </c>
    </row>
    <row r="549" spans="25:25" x14ac:dyDescent="0.25">
      <c r="Y549" s="17" cm="1">
        <f t="array" ref="Y549">INDEX($C$2:$W$44, INT((ROW(Y549)-1)/21)+1, MOD(ROW(Y549)-1,21)+1)</f>
        <v>0</v>
      </c>
    </row>
    <row r="550" spans="25:25" x14ac:dyDescent="0.25">
      <c r="Y550" s="17" cm="1">
        <f t="array" ref="Y550">INDEX($C$2:$W$44, INT((ROW(Y550)-1)/21)+1, MOD(ROW(Y550)-1,21)+1)</f>
        <v>0</v>
      </c>
    </row>
    <row r="551" spans="25:25" x14ac:dyDescent="0.25">
      <c r="Y551" s="17" cm="1">
        <f t="array" ref="Y551">INDEX($C$2:$W$44, INT((ROW(Y551)-1)/21)+1, MOD(ROW(Y551)-1,21)+1)</f>
        <v>0</v>
      </c>
    </row>
    <row r="552" spans="25:25" x14ac:dyDescent="0.25">
      <c r="Y552" s="17" cm="1">
        <f t="array" ref="Y552">INDEX($C$2:$W$44, INT((ROW(Y552)-1)/21)+1, MOD(ROW(Y552)-1,21)+1)</f>
        <v>0</v>
      </c>
    </row>
    <row r="553" spans="25:25" x14ac:dyDescent="0.25">
      <c r="Y553" s="17" cm="1">
        <f t="array" ref="Y553">INDEX($C$2:$W$44, INT((ROW(Y553)-1)/21)+1, MOD(ROW(Y553)-1,21)+1)</f>
        <v>0</v>
      </c>
    </row>
    <row r="554" spans="25:25" x14ac:dyDescent="0.25">
      <c r="Y554" s="17" cm="1">
        <f t="array" ref="Y554">INDEX($C$2:$W$44, INT((ROW(Y554)-1)/21)+1, MOD(ROW(Y554)-1,21)+1)</f>
        <v>0</v>
      </c>
    </row>
    <row r="555" spans="25:25" x14ac:dyDescent="0.25">
      <c r="Y555" s="17" cm="1">
        <f t="array" ref="Y555">INDEX($C$2:$W$44, INT((ROW(Y555)-1)/21)+1, MOD(ROW(Y555)-1,21)+1)</f>
        <v>0</v>
      </c>
    </row>
    <row r="556" spans="25:25" x14ac:dyDescent="0.25">
      <c r="Y556" s="17" cm="1">
        <f t="array" ref="Y556">INDEX($C$2:$W$44, INT((ROW(Y556)-1)/21)+1, MOD(ROW(Y556)-1,21)+1)</f>
        <v>0</v>
      </c>
    </row>
    <row r="557" spans="25:25" x14ac:dyDescent="0.25">
      <c r="Y557" s="17" cm="1">
        <f t="array" ref="Y557">INDEX($C$2:$W$44, INT((ROW(Y557)-1)/21)+1, MOD(ROW(Y557)-1,21)+1)</f>
        <v>8</v>
      </c>
    </row>
    <row r="558" spans="25:25" x14ac:dyDescent="0.25">
      <c r="Y558" s="17" cm="1">
        <f t="array" ref="Y558">INDEX($C$2:$W$44, INT((ROW(Y558)-1)/21)+1, MOD(ROW(Y558)-1,21)+1)</f>
        <v>1</v>
      </c>
    </row>
    <row r="559" spans="25:25" x14ac:dyDescent="0.25">
      <c r="Y559" s="17" cm="1">
        <f t="array" ref="Y559">INDEX($C$2:$W$44, INT((ROW(Y559)-1)/21)+1, MOD(ROW(Y559)-1,21)+1)</f>
        <v>13</v>
      </c>
    </row>
    <row r="560" spans="25:25" x14ac:dyDescent="0.25">
      <c r="Y560" s="17" cm="1">
        <f t="array" ref="Y560">INDEX($C$2:$W$44, INT((ROW(Y560)-1)/21)+1, MOD(ROW(Y560)-1,21)+1)</f>
        <v>38</v>
      </c>
    </row>
    <row r="561" spans="25:25" x14ac:dyDescent="0.25">
      <c r="Y561" s="17" cm="1">
        <f t="array" ref="Y561">INDEX($C$2:$W$44, INT((ROW(Y561)-1)/21)+1, MOD(ROW(Y561)-1,21)+1)</f>
        <v>63</v>
      </c>
    </row>
    <row r="562" spans="25:25" x14ac:dyDescent="0.25">
      <c r="Y562" s="17" cm="1">
        <f t="array" ref="Y562">INDEX($C$2:$W$44, INT((ROW(Y562)-1)/21)+1, MOD(ROW(Y562)-1,21)+1)</f>
        <v>48</v>
      </c>
    </row>
    <row r="563" spans="25:25" x14ac:dyDescent="0.25">
      <c r="Y563" s="17" cm="1">
        <f t="array" ref="Y563">INDEX($C$2:$W$44, INT((ROW(Y563)-1)/21)+1, MOD(ROW(Y563)-1,21)+1)</f>
        <v>13</v>
      </c>
    </row>
    <row r="564" spans="25:25" x14ac:dyDescent="0.25">
      <c r="Y564" s="17" cm="1">
        <f t="array" ref="Y564">INDEX($C$2:$W$44, INT((ROW(Y564)-1)/21)+1, MOD(ROW(Y564)-1,21)+1)</f>
        <v>1</v>
      </c>
    </row>
    <row r="565" spans="25:25" x14ac:dyDescent="0.25">
      <c r="Y565" s="17" cm="1">
        <f t="array" ref="Y565">INDEX($C$2:$W$44, INT((ROW(Y565)-1)/21)+1, MOD(ROW(Y565)-1,21)+1)</f>
        <v>24</v>
      </c>
    </row>
    <row r="566" spans="25:25" x14ac:dyDescent="0.25">
      <c r="Y566" s="17" cm="1">
        <f t="array" ref="Y566">INDEX($C$2:$W$44, INT((ROW(Y566)-1)/21)+1, MOD(ROW(Y566)-1,21)+1)</f>
        <v>4</v>
      </c>
    </row>
    <row r="567" spans="25:25" x14ac:dyDescent="0.25">
      <c r="Y567" s="17" cm="1">
        <f t="array" ref="Y567">INDEX($C$2:$W$44, INT((ROW(Y567)-1)/21)+1, MOD(ROW(Y567)-1,21)+1)</f>
        <v>0</v>
      </c>
    </row>
    <row r="568" spans="25:25" x14ac:dyDescent="0.25">
      <c r="Y568" s="17" cm="1">
        <f t="array" ref="Y568">INDEX($C$2:$W$44, INT((ROW(Y568)-1)/21)+1, MOD(ROW(Y568)-1,21)+1)</f>
        <v>0</v>
      </c>
    </row>
    <row r="569" spans="25:25" x14ac:dyDescent="0.25">
      <c r="Y569" s="17" cm="1">
        <f t="array" ref="Y569">INDEX($C$2:$W$44, INT((ROW(Y569)-1)/21)+1, MOD(ROW(Y569)-1,21)+1)</f>
        <v>0</v>
      </c>
    </row>
    <row r="570" spans="25:25" x14ac:dyDescent="0.25">
      <c r="Y570" s="17" cm="1">
        <f t="array" ref="Y570">INDEX($C$2:$W$44, INT((ROW(Y570)-1)/21)+1, MOD(ROW(Y570)-1,21)+1)</f>
        <v>0</v>
      </c>
    </row>
    <row r="571" spans="25:25" x14ac:dyDescent="0.25">
      <c r="Y571" s="17" cm="1">
        <f t="array" ref="Y571">INDEX($C$2:$W$44, INT((ROW(Y571)-1)/21)+1, MOD(ROW(Y571)-1,21)+1)</f>
        <v>0</v>
      </c>
    </row>
    <row r="572" spans="25:25" x14ac:dyDescent="0.25">
      <c r="Y572" s="17" cm="1">
        <f t="array" ref="Y572">INDEX($C$2:$W$44, INT((ROW(Y572)-1)/21)+1, MOD(ROW(Y572)-1,21)+1)</f>
        <v>0</v>
      </c>
    </row>
    <row r="573" spans="25:25" x14ac:dyDescent="0.25">
      <c r="Y573" s="17" cm="1">
        <f t="array" ref="Y573">INDEX($C$2:$W$44, INT((ROW(Y573)-1)/21)+1, MOD(ROW(Y573)-1,21)+1)</f>
        <v>0</v>
      </c>
    </row>
    <row r="574" spans="25:25" x14ac:dyDescent="0.25">
      <c r="Y574" s="17" cm="1">
        <f t="array" ref="Y574">INDEX($C$2:$W$44, INT((ROW(Y574)-1)/21)+1, MOD(ROW(Y574)-1,21)+1)</f>
        <v>0</v>
      </c>
    </row>
    <row r="575" spans="25:25" x14ac:dyDescent="0.25">
      <c r="Y575" s="17" cm="1">
        <f t="array" ref="Y575">INDEX($C$2:$W$44, INT((ROW(Y575)-1)/21)+1, MOD(ROW(Y575)-1,21)+1)</f>
        <v>0</v>
      </c>
    </row>
    <row r="576" spans="25:25" x14ac:dyDescent="0.25">
      <c r="Y576" s="17" cm="1">
        <f t="array" ref="Y576">INDEX($C$2:$W$44, INT((ROW(Y576)-1)/21)+1, MOD(ROW(Y576)-1,21)+1)</f>
        <v>0</v>
      </c>
    </row>
    <row r="577" spans="25:25" x14ac:dyDescent="0.25">
      <c r="Y577" s="17" cm="1">
        <f t="array" ref="Y577">INDEX($C$2:$W$44, INT((ROW(Y577)-1)/21)+1, MOD(ROW(Y577)-1,21)+1)</f>
        <v>0</v>
      </c>
    </row>
    <row r="578" spans="25:25" x14ac:dyDescent="0.25">
      <c r="Y578" s="17" cm="1">
        <f t="array" ref="Y578">INDEX($C$2:$W$44, INT((ROW(Y578)-1)/21)+1, MOD(ROW(Y578)-1,21)+1)</f>
        <v>0</v>
      </c>
    </row>
    <row r="579" spans="25:25" x14ac:dyDescent="0.25">
      <c r="Y579" s="17" cm="1">
        <f t="array" ref="Y579">INDEX($C$2:$W$44, INT((ROW(Y579)-1)/21)+1, MOD(ROW(Y579)-1,21)+1)</f>
        <v>0</v>
      </c>
    </row>
    <row r="580" spans="25:25" x14ac:dyDescent="0.25">
      <c r="Y580" s="17" cm="1">
        <f t="array" ref="Y580">INDEX($C$2:$W$44, INT((ROW(Y580)-1)/21)+1, MOD(ROW(Y580)-1,21)+1)</f>
        <v>0</v>
      </c>
    </row>
    <row r="581" spans="25:25" x14ac:dyDescent="0.25">
      <c r="Y581" s="17" cm="1">
        <f t="array" ref="Y581">INDEX($C$2:$W$44, INT((ROW(Y581)-1)/21)+1, MOD(ROW(Y581)-1,21)+1)</f>
        <v>0</v>
      </c>
    </row>
    <row r="582" spans="25:25" x14ac:dyDescent="0.25">
      <c r="Y582" s="17" cm="1">
        <f t="array" ref="Y582">INDEX($C$2:$W$44, INT((ROW(Y582)-1)/21)+1, MOD(ROW(Y582)-1,21)+1)</f>
        <v>0</v>
      </c>
    </row>
    <row r="583" spans="25:25" x14ac:dyDescent="0.25">
      <c r="Y583" s="17" cm="1">
        <f t="array" ref="Y583">INDEX($C$2:$W$44, INT((ROW(Y583)-1)/21)+1, MOD(ROW(Y583)-1,21)+1)</f>
        <v>0</v>
      </c>
    </row>
    <row r="584" spans="25:25" x14ac:dyDescent="0.25">
      <c r="Y584" s="17" cm="1">
        <f t="array" ref="Y584">INDEX($C$2:$W$44, INT((ROW(Y584)-1)/21)+1, MOD(ROW(Y584)-1,21)+1)</f>
        <v>0</v>
      </c>
    </row>
    <row r="585" spans="25:25" x14ac:dyDescent="0.25">
      <c r="Y585" s="17" cm="1">
        <f t="array" ref="Y585">INDEX($C$2:$W$44, INT((ROW(Y585)-1)/21)+1, MOD(ROW(Y585)-1,21)+1)</f>
        <v>0</v>
      </c>
    </row>
    <row r="586" spans="25:25" x14ac:dyDescent="0.25">
      <c r="Y586" s="17" cm="1">
        <f t="array" ref="Y586">INDEX($C$2:$W$44, INT((ROW(Y586)-1)/21)+1, MOD(ROW(Y586)-1,21)+1)</f>
        <v>0</v>
      </c>
    </row>
    <row r="587" spans="25:25" x14ac:dyDescent="0.25">
      <c r="Y587" s="17" cm="1">
        <f t="array" ref="Y587">INDEX($C$2:$W$44, INT((ROW(Y587)-1)/21)+1, MOD(ROW(Y587)-1,21)+1)</f>
        <v>0</v>
      </c>
    </row>
    <row r="588" spans="25:25" x14ac:dyDescent="0.25">
      <c r="Y588" s="17" cm="1">
        <f t="array" ref="Y588">INDEX($C$2:$W$44, INT((ROW(Y588)-1)/21)+1, MOD(ROW(Y588)-1,21)+1)</f>
        <v>0</v>
      </c>
    </row>
    <row r="589" spans="25:25" x14ac:dyDescent="0.25">
      <c r="Y589" s="17" cm="1">
        <f t="array" ref="Y589">INDEX($C$2:$W$44, INT((ROW(Y589)-1)/21)+1, MOD(ROW(Y589)-1,21)+1)</f>
        <v>0</v>
      </c>
    </row>
    <row r="590" spans="25:25" x14ac:dyDescent="0.25">
      <c r="Y590" s="17" cm="1">
        <f t="array" ref="Y590">INDEX($C$2:$W$44, INT((ROW(Y590)-1)/21)+1, MOD(ROW(Y590)-1,21)+1)</f>
        <v>0</v>
      </c>
    </row>
    <row r="591" spans="25:25" x14ac:dyDescent="0.25">
      <c r="Y591" s="17" cm="1">
        <f t="array" ref="Y591">INDEX($C$2:$W$44, INT((ROW(Y591)-1)/21)+1, MOD(ROW(Y591)-1,21)+1)</f>
        <v>0</v>
      </c>
    </row>
    <row r="592" spans="25:25" x14ac:dyDescent="0.25">
      <c r="Y592" s="17" cm="1">
        <f t="array" ref="Y592">INDEX($C$2:$W$44, INT((ROW(Y592)-1)/21)+1, MOD(ROW(Y592)-1,21)+1)</f>
        <v>0</v>
      </c>
    </row>
    <row r="593" spans="25:25" x14ac:dyDescent="0.25">
      <c r="Y593" s="17" cm="1">
        <f t="array" ref="Y593">INDEX($C$2:$W$44, INT((ROW(Y593)-1)/21)+1, MOD(ROW(Y593)-1,21)+1)</f>
        <v>0</v>
      </c>
    </row>
    <row r="594" spans="25:25" x14ac:dyDescent="0.25">
      <c r="Y594" s="17" cm="1">
        <f t="array" ref="Y594">INDEX($C$2:$W$44, INT((ROW(Y594)-1)/21)+1, MOD(ROW(Y594)-1,21)+1)</f>
        <v>0</v>
      </c>
    </row>
    <row r="595" spans="25:25" x14ac:dyDescent="0.25">
      <c r="Y595" s="17" cm="1">
        <f t="array" ref="Y595">INDEX($C$2:$W$44, INT((ROW(Y595)-1)/21)+1, MOD(ROW(Y595)-1,21)+1)</f>
        <v>0</v>
      </c>
    </row>
    <row r="596" spans="25:25" x14ac:dyDescent="0.25">
      <c r="Y596" s="17" cm="1">
        <f t="array" ref="Y596">INDEX($C$2:$W$44, INT((ROW(Y596)-1)/21)+1, MOD(ROW(Y596)-1,21)+1)</f>
        <v>0</v>
      </c>
    </row>
    <row r="597" spans="25:25" x14ac:dyDescent="0.25">
      <c r="Y597" s="17" cm="1">
        <f t="array" ref="Y597">INDEX($C$2:$W$44, INT((ROW(Y597)-1)/21)+1, MOD(ROW(Y597)-1,21)+1)</f>
        <v>0</v>
      </c>
    </row>
    <row r="598" spans="25:25" x14ac:dyDescent="0.25">
      <c r="Y598" s="17" cm="1">
        <f t="array" ref="Y598">INDEX($C$2:$W$44, INT((ROW(Y598)-1)/21)+1, MOD(ROW(Y598)-1,21)+1)</f>
        <v>0</v>
      </c>
    </row>
    <row r="599" spans="25:25" x14ac:dyDescent="0.25">
      <c r="Y599" s="17" cm="1">
        <f t="array" ref="Y599">INDEX($C$2:$W$44, INT((ROW(Y599)-1)/21)+1, MOD(ROW(Y599)-1,21)+1)</f>
        <v>0</v>
      </c>
    </row>
    <row r="600" spans="25:25" x14ac:dyDescent="0.25">
      <c r="Y600" s="17" cm="1">
        <f t="array" ref="Y600">INDEX($C$2:$W$44, INT((ROW(Y600)-1)/21)+1, MOD(ROW(Y600)-1,21)+1)</f>
        <v>0</v>
      </c>
    </row>
    <row r="601" spans="25:25" x14ac:dyDescent="0.25">
      <c r="Y601" s="17" cm="1">
        <f t="array" ref="Y601">INDEX($C$2:$W$44, INT((ROW(Y601)-1)/21)+1, MOD(ROW(Y601)-1,21)+1)</f>
        <v>0</v>
      </c>
    </row>
    <row r="602" spans="25:25" x14ac:dyDescent="0.25">
      <c r="Y602" s="17" cm="1">
        <f t="array" ref="Y602">INDEX($C$2:$W$44, INT((ROW(Y602)-1)/21)+1, MOD(ROW(Y602)-1,21)+1)</f>
        <v>0</v>
      </c>
    </row>
    <row r="603" spans="25:25" x14ac:dyDescent="0.25">
      <c r="Y603" s="17" cm="1">
        <f t="array" ref="Y603">INDEX($C$2:$W$44, INT((ROW(Y603)-1)/21)+1, MOD(ROW(Y603)-1,21)+1)</f>
        <v>0</v>
      </c>
    </row>
    <row r="604" spans="25:25" x14ac:dyDescent="0.25">
      <c r="Y604" s="17" cm="1">
        <f t="array" ref="Y604">INDEX($C$2:$W$44, INT((ROW(Y604)-1)/21)+1, MOD(ROW(Y604)-1,21)+1)</f>
        <v>0</v>
      </c>
    </row>
    <row r="605" spans="25:25" x14ac:dyDescent="0.25">
      <c r="Y605" s="17" cm="1">
        <f t="array" ref="Y605">INDEX($C$2:$W$44, INT((ROW(Y605)-1)/21)+1, MOD(ROW(Y605)-1,21)+1)</f>
        <v>0</v>
      </c>
    </row>
    <row r="606" spans="25:25" x14ac:dyDescent="0.25">
      <c r="Y606" s="17" cm="1">
        <f t="array" ref="Y606">INDEX($C$2:$W$44, INT((ROW(Y606)-1)/21)+1, MOD(ROW(Y606)-1,21)+1)</f>
        <v>0</v>
      </c>
    </row>
    <row r="607" spans="25:25" x14ac:dyDescent="0.25">
      <c r="Y607" s="17" cm="1">
        <f t="array" ref="Y607">INDEX($C$2:$W$44, INT((ROW(Y607)-1)/21)+1, MOD(ROW(Y607)-1,21)+1)</f>
        <v>0</v>
      </c>
    </row>
    <row r="608" spans="25:25" x14ac:dyDescent="0.25">
      <c r="Y608" s="17" cm="1">
        <f t="array" ref="Y608">INDEX($C$2:$W$44, INT((ROW(Y608)-1)/21)+1, MOD(ROW(Y608)-1,21)+1)</f>
        <v>0</v>
      </c>
    </row>
    <row r="609" spans="25:25" x14ac:dyDescent="0.25">
      <c r="Y609" s="17" cm="1">
        <f t="array" ref="Y609">INDEX($C$2:$W$44, INT((ROW(Y609)-1)/21)+1, MOD(ROW(Y609)-1,21)+1)</f>
        <v>0</v>
      </c>
    </row>
    <row r="610" spans="25:25" x14ac:dyDescent="0.25">
      <c r="Y610" s="17" cm="1">
        <f t="array" ref="Y610">INDEX($C$2:$W$44, INT((ROW(Y610)-1)/21)+1, MOD(ROW(Y610)-1,21)+1)</f>
        <v>0</v>
      </c>
    </row>
    <row r="611" spans="25:25" x14ac:dyDescent="0.25">
      <c r="Y611" s="17" cm="1">
        <f t="array" ref="Y611">INDEX($C$2:$W$44, INT((ROW(Y611)-1)/21)+1, MOD(ROW(Y611)-1,21)+1)</f>
        <v>0</v>
      </c>
    </row>
    <row r="612" spans="25:25" x14ac:dyDescent="0.25">
      <c r="Y612" s="17" cm="1">
        <f t="array" ref="Y612">INDEX($C$2:$W$44, INT((ROW(Y612)-1)/21)+1, MOD(ROW(Y612)-1,21)+1)</f>
        <v>0</v>
      </c>
    </row>
    <row r="613" spans="25:25" x14ac:dyDescent="0.25">
      <c r="Y613" s="17" cm="1">
        <f t="array" ref="Y613">INDEX($C$2:$W$44, INT((ROW(Y613)-1)/21)+1, MOD(ROW(Y613)-1,21)+1)</f>
        <v>0</v>
      </c>
    </row>
    <row r="614" spans="25:25" x14ac:dyDescent="0.25">
      <c r="Y614" s="17" cm="1">
        <f t="array" ref="Y614">INDEX($C$2:$W$44, INT((ROW(Y614)-1)/21)+1, MOD(ROW(Y614)-1,21)+1)</f>
        <v>0</v>
      </c>
    </row>
    <row r="615" spans="25:25" x14ac:dyDescent="0.25">
      <c r="Y615" s="17" cm="1">
        <f t="array" ref="Y615">INDEX($C$2:$W$44, INT((ROW(Y615)-1)/21)+1, MOD(ROW(Y615)-1,21)+1)</f>
        <v>0</v>
      </c>
    </row>
    <row r="616" spans="25:25" x14ac:dyDescent="0.25">
      <c r="Y616" s="17" cm="1">
        <f t="array" ref="Y616">INDEX($C$2:$W$44, INT((ROW(Y616)-1)/21)+1, MOD(ROW(Y616)-1,21)+1)</f>
        <v>0</v>
      </c>
    </row>
    <row r="617" spans="25:25" x14ac:dyDescent="0.25">
      <c r="Y617" s="17" cm="1">
        <f t="array" ref="Y617">INDEX($C$2:$W$44, INT((ROW(Y617)-1)/21)+1, MOD(ROW(Y617)-1,21)+1)</f>
        <v>0</v>
      </c>
    </row>
    <row r="618" spans="25:25" x14ac:dyDescent="0.25">
      <c r="Y618" s="17" cm="1">
        <f t="array" ref="Y618">INDEX($C$2:$W$44, INT((ROW(Y618)-1)/21)+1, MOD(ROW(Y618)-1,21)+1)</f>
        <v>0</v>
      </c>
    </row>
    <row r="619" spans="25:25" x14ac:dyDescent="0.25">
      <c r="Y619" s="17" cm="1">
        <f t="array" ref="Y619">INDEX($C$2:$W$44, INT((ROW(Y619)-1)/21)+1, MOD(ROW(Y619)-1,21)+1)</f>
        <v>0</v>
      </c>
    </row>
    <row r="620" spans="25:25" x14ac:dyDescent="0.25">
      <c r="Y620" s="17" cm="1">
        <f t="array" ref="Y620">INDEX($C$2:$W$44, INT((ROW(Y620)-1)/21)+1, MOD(ROW(Y620)-1,21)+1)</f>
        <v>0</v>
      </c>
    </row>
    <row r="621" spans="25:25" x14ac:dyDescent="0.25">
      <c r="Y621" s="17" cm="1">
        <f t="array" ref="Y621">INDEX($C$2:$W$44, INT((ROW(Y621)-1)/21)+1, MOD(ROW(Y621)-1,21)+1)</f>
        <v>0</v>
      </c>
    </row>
    <row r="622" spans="25:25" x14ac:dyDescent="0.25">
      <c r="Y622" s="17" cm="1">
        <f t="array" ref="Y622">INDEX($C$2:$W$44, INT((ROW(Y622)-1)/21)+1, MOD(ROW(Y622)-1,21)+1)</f>
        <v>0</v>
      </c>
    </row>
    <row r="623" spans="25:25" x14ac:dyDescent="0.25">
      <c r="Y623" s="17" cm="1">
        <f t="array" ref="Y623">INDEX($C$2:$W$44, INT((ROW(Y623)-1)/21)+1, MOD(ROW(Y623)-1,21)+1)</f>
        <v>0</v>
      </c>
    </row>
    <row r="624" spans="25:25" x14ac:dyDescent="0.25">
      <c r="Y624" s="17" cm="1">
        <f t="array" ref="Y624">INDEX($C$2:$W$44, INT((ROW(Y624)-1)/21)+1, MOD(ROW(Y624)-1,21)+1)</f>
        <v>0</v>
      </c>
    </row>
    <row r="625" spans="25:25" x14ac:dyDescent="0.25">
      <c r="Y625" s="17" cm="1">
        <f t="array" ref="Y625">INDEX($C$2:$W$44, INT((ROW(Y625)-1)/21)+1, MOD(ROW(Y625)-1,21)+1)</f>
        <v>0</v>
      </c>
    </row>
    <row r="626" spans="25:25" x14ac:dyDescent="0.25">
      <c r="Y626" s="17" cm="1">
        <f t="array" ref="Y626">INDEX($C$2:$W$44, INT((ROW(Y626)-1)/21)+1, MOD(ROW(Y626)-1,21)+1)</f>
        <v>0</v>
      </c>
    </row>
    <row r="627" spans="25:25" x14ac:dyDescent="0.25">
      <c r="Y627" s="17" cm="1">
        <f t="array" ref="Y627">INDEX($C$2:$W$44, INT((ROW(Y627)-1)/21)+1, MOD(ROW(Y627)-1,21)+1)</f>
        <v>0</v>
      </c>
    </row>
    <row r="628" spans="25:25" x14ac:dyDescent="0.25">
      <c r="Y628" s="17" cm="1">
        <f t="array" ref="Y628">INDEX($C$2:$W$44, INT((ROW(Y628)-1)/21)+1, MOD(ROW(Y628)-1,21)+1)</f>
        <v>0</v>
      </c>
    </row>
    <row r="629" spans="25:25" x14ac:dyDescent="0.25">
      <c r="Y629" s="17" cm="1">
        <f t="array" ref="Y629">INDEX($C$2:$W$44, INT((ROW(Y629)-1)/21)+1, MOD(ROW(Y629)-1,21)+1)</f>
        <v>0</v>
      </c>
    </row>
    <row r="630" spans="25:25" x14ac:dyDescent="0.25">
      <c r="Y630" s="17" cm="1">
        <f t="array" ref="Y630">INDEX($C$2:$W$44, INT((ROW(Y630)-1)/21)+1, MOD(ROW(Y630)-1,21)+1)</f>
        <v>0</v>
      </c>
    </row>
    <row r="631" spans="25:25" x14ac:dyDescent="0.25">
      <c r="Y631" s="17" cm="1">
        <f t="array" ref="Y631">INDEX($C$2:$W$44, INT((ROW(Y631)-1)/21)+1, MOD(ROW(Y631)-1,21)+1)</f>
        <v>0</v>
      </c>
    </row>
    <row r="632" spans="25:25" x14ac:dyDescent="0.25">
      <c r="Y632" s="17" cm="1">
        <f t="array" ref="Y632">INDEX($C$2:$W$44, INT((ROW(Y632)-1)/21)+1, MOD(ROW(Y632)-1,21)+1)</f>
        <v>0</v>
      </c>
    </row>
    <row r="633" spans="25:25" x14ac:dyDescent="0.25">
      <c r="Y633" s="17" cm="1">
        <f t="array" ref="Y633">INDEX($C$2:$W$44, INT((ROW(Y633)-1)/21)+1, MOD(ROW(Y633)-1,21)+1)</f>
        <v>0</v>
      </c>
    </row>
    <row r="634" spans="25:25" x14ac:dyDescent="0.25">
      <c r="Y634" s="17" cm="1">
        <f t="array" ref="Y634">INDEX($C$2:$W$44, INT((ROW(Y634)-1)/21)+1, MOD(ROW(Y634)-1,21)+1)</f>
        <v>0</v>
      </c>
    </row>
    <row r="635" spans="25:25" x14ac:dyDescent="0.25">
      <c r="Y635" s="17" cm="1">
        <f t="array" ref="Y635">INDEX($C$2:$W$44, INT((ROW(Y635)-1)/21)+1, MOD(ROW(Y635)-1,21)+1)</f>
        <v>0</v>
      </c>
    </row>
    <row r="636" spans="25:25" x14ac:dyDescent="0.25">
      <c r="Y636" s="17" cm="1">
        <f t="array" ref="Y636">INDEX($C$2:$W$44, INT((ROW(Y636)-1)/21)+1, MOD(ROW(Y636)-1,21)+1)</f>
        <v>0</v>
      </c>
    </row>
    <row r="637" spans="25:25" x14ac:dyDescent="0.25">
      <c r="Y637" s="17" cm="1">
        <f t="array" ref="Y637">INDEX($C$2:$W$44, INT((ROW(Y637)-1)/21)+1, MOD(ROW(Y637)-1,21)+1)</f>
        <v>0</v>
      </c>
    </row>
    <row r="638" spans="25:25" x14ac:dyDescent="0.25">
      <c r="Y638" s="17" cm="1">
        <f t="array" ref="Y638">INDEX($C$2:$W$44, INT((ROW(Y638)-1)/21)+1, MOD(ROW(Y638)-1,21)+1)</f>
        <v>0</v>
      </c>
    </row>
    <row r="639" spans="25:25" x14ac:dyDescent="0.25">
      <c r="Y639" s="17" cm="1">
        <f t="array" ref="Y639">INDEX($C$2:$W$44, INT((ROW(Y639)-1)/21)+1, MOD(ROW(Y639)-1,21)+1)</f>
        <v>0</v>
      </c>
    </row>
    <row r="640" spans="25:25" x14ac:dyDescent="0.25">
      <c r="Y640" s="17" cm="1">
        <f t="array" ref="Y640">INDEX($C$2:$W$44, INT((ROW(Y640)-1)/21)+1, MOD(ROW(Y640)-1,21)+1)</f>
        <v>0</v>
      </c>
    </row>
    <row r="641" spans="25:25" x14ac:dyDescent="0.25">
      <c r="Y641" s="17" cm="1">
        <f t="array" ref="Y641">INDEX($C$2:$W$44, INT((ROW(Y641)-1)/21)+1, MOD(ROW(Y641)-1,21)+1)</f>
        <v>0</v>
      </c>
    </row>
    <row r="642" spans="25:25" x14ac:dyDescent="0.25">
      <c r="Y642" s="17" cm="1">
        <f t="array" ref="Y642">INDEX($C$2:$W$44, INT((ROW(Y642)-1)/21)+1, MOD(ROW(Y642)-1,21)+1)</f>
        <v>0</v>
      </c>
    </row>
    <row r="643" spans="25:25" x14ac:dyDescent="0.25">
      <c r="Y643" s="17" cm="1">
        <f t="array" ref="Y643">INDEX($C$2:$W$44, INT((ROW(Y643)-1)/21)+1, MOD(ROW(Y643)-1,21)+1)</f>
        <v>0</v>
      </c>
    </row>
    <row r="644" spans="25:25" x14ac:dyDescent="0.25">
      <c r="Y644" s="17" cm="1">
        <f t="array" ref="Y644">INDEX($C$2:$W$44, INT((ROW(Y644)-1)/21)+1, MOD(ROW(Y644)-1,21)+1)</f>
        <v>0</v>
      </c>
    </row>
    <row r="645" spans="25:25" x14ac:dyDescent="0.25">
      <c r="Y645" s="17" cm="1">
        <f t="array" ref="Y645">INDEX($C$2:$W$44, INT((ROW(Y645)-1)/21)+1, MOD(ROW(Y645)-1,21)+1)</f>
        <v>0</v>
      </c>
    </row>
    <row r="646" spans="25:25" x14ac:dyDescent="0.25">
      <c r="Y646" s="17" cm="1">
        <f t="array" ref="Y646">INDEX($C$2:$W$44, INT((ROW(Y646)-1)/21)+1, MOD(ROW(Y646)-1,21)+1)</f>
        <v>0</v>
      </c>
    </row>
    <row r="647" spans="25:25" x14ac:dyDescent="0.25">
      <c r="Y647" s="17" cm="1">
        <f t="array" ref="Y647">INDEX($C$2:$W$44, INT((ROW(Y647)-1)/21)+1, MOD(ROW(Y647)-1,21)+1)</f>
        <v>0</v>
      </c>
    </row>
    <row r="648" spans="25:25" x14ac:dyDescent="0.25">
      <c r="Y648" s="17" cm="1">
        <f t="array" ref="Y648">INDEX($C$2:$W$44, INT((ROW(Y648)-1)/21)+1, MOD(ROW(Y648)-1,21)+1)</f>
        <v>0</v>
      </c>
    </row>
    <row r="649" spans="25:25" x14ac:dyDescent="0.25">
      <c r="Y649" s="17" cm="1">
        <f t="array" ref="Y649">INDEX($C$2:$W$44, INT((ROW(Y649)-1)/21)+1, MOD(ROW(Y649)-1,21)+1)</f>
        <v>0</v>
      </c>
    </row>
    <row r="650" spans="25:25" x14ac:dyDescent="0.25">
      <c r="Y650" s="17" cm="1">
        <f t="array" ref="Y650">INDEX($C$2:$W$44, INT((ROW(Y650)-1)/21)+1, MOD(ROW(Y650)-1,21)+1)</f>
        <v>0</v>
      </c>
    </row>
    <row r="651" spans="25:25" x14ac:dyDescent="0.25">
      <c r="Y651" s="17" cm="1">
        <f t="array" ref="Y651">INDEX($C$2:$W$44, INT((ROW(Y651)-1)/21)+1, MOD(ROW(Y651)-1,21)+1)</f>
        <v>0</v>
      </c>
    </row>
    <row r="652" spans="25:25" x14ac:dyDescent="0.25">
      <c r="Y652" s="17" cm="1">
        <f t="array" ref="Y652">INDEX($C$2:$W$44, INT((ROW(Y652)-1)/21)+1, MOD(ROW(Y652)-1,21)+1)</f>
        <v>17</v>
      </c>
    </row>
    <row r="653" spans="25:25" x14ac:dyDescent="0.25">
      <c r="Y653" s="17" cm="1">
        <f t="array" ref="Y653">INDEX($C$2:$W$44, INT((ROW(Y653)-1)/21)+1, MOD(ROW(Y653)-1,21)+1)</f>
        <v>6</v>
      </c>
    </row>
    <row r="654" spans="25:25" x14ac:dyDescent="0.25">
      <c r="Y654" s="17" cm="1">
        <f t="array" ref="Y654">INDEX($C$2:$W$44, INT((ROW(Y654)-1)/21)+1, MOD(ROW(Y654)-1,21)+1)</f>
        <v>0</v>
      </c>
    </row>
    <row r="655" spans="25:25" x14ac:dyDescent="0.25">
      <c r="Y655" s="17" cm="1">
        <f t="array" ref="Y655">INDEX($C$2:$W$44, INT((ROW(Y655)-1)/21)+1, MOD(ROW(Y655)-1,21)+1)</f>
        <v>2</v>
      </c>
    </row>
    <row r="656" spans="25:25" x14ac:dyDescent="0.25">
      <c r="Y656" s="17" cm="1">
        <f t="array" ref="Y656">INDEX($C$2:$W$44, INT((ROW(Y656)-1)/21)+1, MOD(ROW(Y656)-1,21)+1)</f>
        <v>0</v>
      </c>
    </row>
    <row r="657" spans="25:25" x14ac:dyDescent="0.25">
      <c r="Y657" s="17" cm="1">
        <f t="array" ref="Y657">INDEX($C$2:$W$44, INT((ROW(Y657)-1)/21)+1, MOD(ROW(Y657)-1,21)+1)</f>
        <v>3</v>
      </c>
    </row>
    <row r="658" spans="25:25" x14ac:dyDescent="0.25">
      <c r="Y658" s="17" cm="1">
        <f t="array" ref="Y658">INDEX($C$2:$W$44, INT((ROW(Y658)-1)/21)+1, MOD(ROW(Y658)-1,21)+1)</f>
        <v>0</v>
      </c>
    </row>
    <row r="659" spans="25:25" x14ac:dyDescent="0.25">
      <c r="Y659" s="17" cm="1">
        <f t="array" ref="Y659">INDEX($C$2:$W$44, INT((ROW(Y659)-1)/21)+1, MOD(ROW(Y659)-1,21)+1)</f>
        <v>9</v>
      </c>
    </row>
    <row r="660" spans="25:25" x14ac:dyDescent="0.25">
      <c r="Y660" s="17" cm="1">
        <f t="array" ref="Y660">INDEX($C$2:$W$44, INT((ROW(Y660)-1)/21)+1, MOD(ROW(Y660)-1,21)+1)</f>
        <v>0</v>
      </c>
    </row>
    <row r="661" spans="25:25" x14ac:dyDescent="0.25">
      <c r="Y661" s="17" cm="1">
        <f t="array" ref="Y661">INDEX($C$2:$W$44, INT((ROW(Y661)-1)/21)+1, MOD(ROW(Y661)-1,21)+1)</f>
        <v>0</v>
      </c>
    </row>
    <row r="662" spans="25:25" x14ac:dyDescent="0.25">
      <c r="Y662" s="17" cm="1">
        <f t="array" ref="Y662">INDEX($C$2:$W$44, INT((ROW(Y662)-1)/21)+1, MOD(ROW(Y662)-1,21)+1)</f>
        <v>0</v>
      </c>
    </row>
    <row r="663" spans="25:25" x14ac:dyDescent="0.25">
      <c r="Y663" s="17" cm="1">
        <f t="array" ref="Y663">INDEX($C$2:$W$44, INT((ROW(Y663)-1)/21)+1, MOD(ROW(Y663)-1,21)+1)</f>
        <v>0</v>
      </c>
    </row>
    <row r="664" spans="25:25" x14ac:dyDescent="0.25">
      <c r="Y664" s="17" cm="1">
        <f t="array" ref="Y664">INDEX($C$2:$W$44, INT((ROW(Y664)-1)/21)+1, MOD(ROW(Y664)-1,21)+1)</f>
        <v>0</v>
      </c>
    </row>
    <row r="665" spans="25:25" x14ac:dyDescent="0.25">
      <c r="Y665" s="17" cm="1">
        <f t="array" ref="Y665">INDEX($C$2:$W$44, INT((ROW(Y665)-1)/21)+1, MOD(ROW(Y665)-1,21)+1)</f>
        <v>0</v>
      </c>
    </row>
    <row r="666" spans="25:25" x14ac:dyDescent="0.25">
      <c r="Y666" s="17" cm="1">
        <f t="array" ref="Y666">INDEX($C$2:$W$44, INT((ROW(Y666)-1)/21)+1, MOD(ROW(Y666)-1,21)+1)</f>
        <v>0</v>
      </c>
    </row>
    <row r="667" spans="25:25" x14ac:dyDescent="0.25">
      <c r="Y667" s="17" cm="1">
        <f t="array" ref="Y667">INDEX($C$2:$W$44, INT((ROW(Y667)-1)/21)+1, MOD(ROW(Y667)-1,21)+1)</f>
        <v>0</v>
      </c>
    </row>
    <row r="668" spans="25:25" x14ac:dyDescent="0.25">
      <c r="Y668" s="17" cm="1">
        <f t="array" ref="Y668">INDEX($C$2:$W$44, INT((ROW(Y668)-1)/21)+1, MOD(ROW(Y668)-1,21)+1)</f>
        <v>0</v>
      </c>
    </row>
    <row r="669" spans="25:25" x14ac:dyDescent="0.25">
      <c r="Y669" s="17" cm="1">
        <f t="array" ref="Y669">INDEX($C$2:$W$44, INT((ROW(Y669)-1)/21)+1, MOD(ROW(Y669)-1,21)+1)</f>
        <v>0</v>
      </c>
    </row>
    <row r="670" spans="25:25" x14ac:dyDescent="0.25">
      <c r="Y670" s="17" cm="1">
        <f t="array" ref="Y670">INDEX($C$2:$W$44, INT((ROW(Y670)-1)/21)+1, MOD(ROW(Y670)-1,21)+1)</f>
        <v>0</v>
      </c>
    </row>
    <row r="671" spans="25:25" x14ac:dyDescent="0.25">
      <c r="Y671" s="17" cm="1">
        <f t="array" ref="Y671">INDEX($C$2:$W$44, INT((ROW(Y671)-1)/21)+1, MOD(ROW(Y671)-1,21)+1)</f>
        <v>0</v>
      </c>
    </row>
    <row r="672" spans="25:25" x14ac:dyDescent="0.25">
      <c r="Y672" s="17" cm="1">
        <f t="array" ref="Y672">INDEX($C$2:$W$44, INT((ROW(Y672)-1)/21)+1, MOD(ROW(Y672)-1,21)+1)</f>
        <v>0</v>
      </c>
    </row>
    <row r="673" spans="25:25" x14ac:dyDescent="0.25">
      <c r="Y673" s="17" cm="1">
        <f t="array" ref="Y673">INDEX($C$2:$W$44, INT((ROW(Y673)-1)/21)+1, MOD(ROW(Y673)-1,21)+1)</f>
        <v>37</v>
      </c>
    </row>
    <row r="674" spans="25:25" x14ac:dyDescent="0.25">
      <c r="Y674" s="17" cm="1">
        <f t="array" ref="Y674">INDEX($C$2:$W$44, INT((ROW(Y674)-1)/21)+1, MOD(ROW(Y674)-1,21)+1)</f>
        <v>9</v>
      </c>
    </row>
    <row r="675" spans="25:25" x14ac:dyDescent="0.25">
      <c r="Y675" s="17" cm="1">
        <f t="array" ref="Y675">INDEX($C$2:$W$44, INT((ROW(Y675)-1)/21)+1, MOD(ROW(Y675)-1,21)+1)</f>
        <v>0</v>
      </c>
    </row>
    <row r="676" spans="25:25" x14ac:dyDescent="0.25">
      <c r="Y676" s="17" cm="1">
        <f t="array" ref="Y676">INDEX($C$2:$W$44, INT((ROW(Y676)-1)/21)+1, MOD(ROW(Y676)-1,21)+1)</f>
        <v>25</v>
      </c>
    </row>
    <row r="677" spans="25:25" x14ac:dyDescent="0.25">
      <c r="Y677" s="17" cm="1">
        <f t="array" ref="Y677">INDEX($C$2:$W$44, INT((ROW(Y677)-1)/21)+1, MOD(ROW(Y677)-1,21)+1)</f>
        <v>11</v>
      </c>
    </row>
    <row r="678" spans="25:25" x14ac:dyDescent="0.25">
      <c r="Y678" s="17" cm="1">
        <f t="array" ref="Y678">INDEX($C$2:$W$44, INT((ROW(Y678)-1)/21)+1, MOD(ROW(Y678)-1,21)+1)</f>
        <v>0</v>
      </c>
    </row>
    <row r="679" spans="25:25" x14ac:dyDescent="0.25">
      <c r="Y679" s="17" cm="1">
        <f t="array" ref="Y679">INDEX($C$2:$W$44, INT((ROW(Y679)-1)/21)+1, MOD(ROW(Y679)-1,21)+1)</f>
        <v>0</v>
      </c>
    </row>
    <row r="680" spans="25:25" x14ac:dyDescent="0.25">
      <c r="Y680" s="17" cm="1">
        <f t="array" ref="Y680">INDEX($C$2:$W$44, INT((ROW(Y680)-1)/21)+1, MOD(ROW(Y680)-1,21)+1)</f>
        <v>41</v>
      </c>
    </row>
    <row r="681" spans="25:25" x14ac:dyDescent="0.25">
      <c r="Y681" s="17" cm="1">
        <f t="array" ref="Y681">INDEX($C$2:$W$44, INT((ROW(Y681)-1)/21)+1, MOD(ROW(Y681)-1,21)+1)</f>
        <v>0</v>
      </c>
    </row>
    <row r="682" spans="25:25" x14ac:dyDescent="0.25">
      <c r="Y682" s="17" cm="1">
        <f t="array" ref="Y682">INDEX($C$2:$W$44, INT((ROW(Y682)-1)/21)+1, MOD(ROW(Y682)-1,21)+1)</f>
        <v>5</v>
      </c>
    </row>
    <row r="683" spans="25:25" x14ac:dyDescent="0.25">
      <c r="Y683" s="17" cm="1">
        <f t="array" ref="Y683">INDEX($C$2:$W$44, INT((ROW(Y683)-1)/21)+1, MOD(ROW(Y683)-1,21)+1)</f>
        <v>2</v>
      </c>
    </row>
    <row r="684" spans="25:25" x14ac:dyDescent="0.25">
      <c r="Y684" s="17" cm="1">
        <f t="array" ref="Y684">INDEX($C$2:$W$44, INT((ROW(Y684)-1)/21)+1, MOD(ROW(Y684)-1,21)+1)</f>
        <v>0</v>
      </c>
    </row>
    <row r="685" spans="25:25" x14ac:dyDescent="0.25">
      <c r="Y685" s="17" cm="1">
        <f t="array" ref="Y685">INDEX($C$2:$W$44, INT((ROW(Y685)-1)/21)+1, MOD(ROW(Y685)-1,21)+1)</f>
        <v>0</v>
      </c>
    </row>
    <row r="686" spans="25:25" x14ac:dyDescent="0.25">
      <c r="Y686" s="17" cm="1">
        <f t="array" ref="Y686">INDEX($C$2:$W$44, INT((ROW(Y686)-1)/21)+1, MOD(ROW(Y686)-1,21)+1)</f>
        <v>0</v>
      </c>
    </row>
    <row r="687" spans="25:25" x14ac:dyDescent="0.25">
      <c r="Y687" s="17" cm="1">
        <f t="array" ref="Y687">INDEX($C$2:$W$44, INT((ROW(Y687)-1)/21)+1, MOD(ROW(Y687)-1,21)+1)</f>
        <v>0</v>
      </c>
    </row>
    <row r="688" spans="25:25" x14ac:dyDescent="0.25">
      <c r="Y688" s="17" cm="1">
        <f t="array" ref="Y688">INDEX($C$2:$W$44, INT((ROW(Y688)-1)/21)+1, MOD(ROW(Y688)-1,21)+1)</f>
        <v>0</v>
      </c>
    </row>
    <row r="689" spans="25:25" x14ac:dyDescent="0.25">
      <c r="Y689" s="17" cm="1">
        <f t="array" ref="Y689">INDEX($C$2:$W$44, INT((ROW(Y689)-1)/21)+1, MOD(ROW(Y689)-1,21)+1)</f>
        <v>0</v>
      </c>
    </row>
    <row r="690" spans="25:25" x14ac:dyDescent="0.25">
      <c r="Y690" s="17" cm="1">
        <f t="array" ref="Y690">INDEX($C$2:$W$44, INT((ROW(Y690)-1)/21)+1, MOD(ROW(Y690)-1,21)+1)</f>
        <v>0</v>
      </c>
    </row>
    <row r="691" spans="25:25" x14ac:dyDescent="0.25">
      <c r="Y691" s="17" cm="1">
        <f t="array" ref="Y691">INDEX($C$2:$W$44, INT((ROW(Y691)-1)/21)+1, MOD(ROW(Y691)-1,21)+1)</f>
        <v>0</v>
      </c>
    </row>
    <row r="692" spans="25:25" x14ac:dyDescent="0.25">
      <c r="Y692" s="17" cm="1">
        <f t="array" ref="Y692">INDEX($C$2:$W$44, INT((ROW(Y692)-1)/21)+1, MOD(ROW(Y692)-1,21)+1)</f>
        <v>0</v>
      </c>
    </row>
    <row r="693" spans="25:25" x14ac:dyDescent="0.25">
      <c r="Y693" s="17" cm="1">
        <f t="array" ref="Y693">INDEX($C$2:$W$44, INT((ROW(Y693)-1)/21)+1, MOD(ROW(Y693)-1,21)+1)</f>
        <v>0</v>
      </c>
    </row>
    <row r="694" spans="25:25" x14ac:dyDescent="0.25">
      <c r="Y694" s="17" cm="1">
        <f t="array" ref="Y694">INDEX($C$2:$W$44, INT((ROW(Y694)-1)/21)+1, MOD(ROW(Y694)-1,21)+1)</f>
        <v>0</v>
      </c>
    </row>
    <row r="695" spans="25:25" x14ac:dyDescent="0.25">
      <c r="Y695" s="17" cm="1">
        <f t="array" ref="Y695">INDEX($C$2:$W$44, INT((ROW(Y695)-1)/21)+1, MOD(ROW(Y695)-1,21)+1)</f>
        <v>0</v>
      </c>
    </row>
    <row r="696" spans="25:25" x14ac:dyDescent="0.25">
      <c r="Y696" s="17" cm="1">
        <f t="array" ref="Y696">INDEX($C$2:$W$44, INT((ROW(Y696)-1)/21)+1, MOD(ROW(Y696)-1,21)+1)</f>
        <v>0</v>
      </c>
    </row>
    <row r="697" spans="25:25" x14ac:dyDescent="0.25">
      <c r="Y697" s="17" cm="1">
        <f t="array" ref="Y697">INDEX($C$2:$W$44, INT((ROW(Y697)-1)/21)+1, MOD(ROW(Y697)-1,21)+1)</f>
        <v>0</v>
      </c>
    </row>
    <row r="698" spans="25:25" x14ac:dyDescent="0.25">
      <c r="Y698" s="17" cm="1">
        <f t="array" ref="Y698">INDEX($C$2:$W$44, INT((ROW(Y698)-1)/21)+1, MOD(ROW(Y698)-1,21)+1)</f>
        <v>0</v>
      </c>
    </row>
    <row r="699" spans="25:25" x14ac:dyDescent="0.25">
      <c r="Y699" s="17" cm="1">
        <f t="array" ref="Y699">INDEX($C$2:$W$44, INT((ROW(Y699)-1)/21)+1, MOD(ROW(Y699)-1,21)+1)</f>
        <v>0</v>
      </c>
    </row>
    <row r="700" spans="25:25" x14ac:dyDescent="0.25">
      <c r="Y700" s="17" cm="1">
        <f t="array" ref="Y700">INDEX($C$2:$W$44, INT((ROW(Y700)-1)/21)+1, MOD(ROW(Y700)-1,21)+1)</f>
        <v>0</v>
      </c>
    </row>
    <row r="701" spans="25:25" x14ac:dyDescent="0.25">
      <c r="Y701" s="17" cm="1">
        <f t="array" ref="Y701">INDEX($C$2:$W$44, INT((ROW(Y701)-1)/21)+1, MOD(ROW(Y701)-1,21)+1)</f>
        <v>0</v>
      </c>
    </row>
    <row r="702" spans="25:25" x14ac:dyDescent="0.25">
      <c r="Y702" s="17" cm="1">
        <f t="array" ref="Y702">INDEX($C$2:$W$44, INT((ROW(Y702)-1)/21)+1, MOD(ROW(Y702)-1,21)+1)</f>
        <v>0</v>
      </c>
    </row>
    <row r="703" spans="25:25" x14ac:dyDescent="0.25">
      <c r="Y703" s="17" cm="1">
        <f t="array" ref="Y703">INDEX($C$2:$W$44, INT((ROW(Y703)-1)/21)+1, MOD(ROW(Y703)-1,21)+1)</f>
        <v>0</v>
      </c>
    </row>
    <row r="704" spans="25:25" x14ac:dyDescent="0.25">
      <c r="Y704" s="17" cm="1">
        <f t="array" ref="Y704">INDEX($C$2:$W$44, INT((ROW(Y704)-1)/21)+1, MOD(ROW(Y704)-1,21)+1)</f>
        <v>0</v>
      </c>
    </row>
    <row r="705" spans="25:25" x14ac:dyDescent="0.25">
      <c r="Y705" s="17" cm="1">
        <f t="array" ref="Y705">INDEX($C$2:$W$44, INT((ROW(Y705)-1)/21)+1, MOD(ROW(Y705)-1,21)+1)</f>
        <v>0</v>
      </c>
    </row>
    <row r="706" spans="25:25" x14ac:dyDescent="0.25">
      <c r="Y706" s="17" cm="1">
        <f t="array" ref="Y706">INDEX($C$2:$W$44, INT((ROW(Y706)-1)/21)+1, MOD(ROW(Y706)-1,21)+1)</f>
        <v>0</v>
      </c>
    </row>
    <row r="707" spans="25:25" x14ac:dyDescent="0.25">
      <c r="Y707" s="17" cm="1">
        <f t="array" ref="Y707">INDEX($C$2:$W$44, INT((ROW(Y707)-1)/21)+1, MOD(ROW(Y707)-1,21)+1)</f>
        <v>0</v>
      </c>
    </row>
    <row r="708" spans="25:25" x14ac:dyDescent="0.25">
      <c r="Y708" s="17" cm="1">
        <f t="array" ref="Y708">INDEX($C$2:$W$44, INT((ROW(Y708)-1)/21)+1, MOD(ROW(Y708)-1,21)+1)</f>
        <v>0</v>
      </c>
    </row>
    <row r="709" spans="25:25" x14ac:dyDescent="0.25">
      <c r="Y709" s="17" cm="1">
        <f t="array" ref="Y709">INDEX($C$2:$W$44, INT((ROW(Y709)-1)/21)+1, MOD(ROW(Y709)-1,21)+1)</f>
        <v>0</v>
      </c>
    </row>
    <row r="710" spans="25:25" x14ac:dyDescent="0.25">
      <c r="Y710" s="17" cm="1">
        <f t="array" ref="Y710">INDEX($C$2:$W$44, INT((ROW(Y710)-1)/21)+1, MOD(ROW(Y710)-1,21)+1)</f>
        <v>0</v>
      </c>
    </row>
    <row r="711" spans="25:25" x14ac:dyDescent="0.25">
      <c r="Y711" s="17" cm="1">
        <f t="array" ref="Y711">INDEX($C$2:$W$44, INT((ROW(Y711)-1)/21)+1, MOD(ROW(Y711)-1,21)+1)</f>
        <v>0</v>
      </c>
    </row>
    <row r="712" spans="25:25" x14ac:dyDescent="0.25">
      <c r="Y712" s="17" cm="1">
        <f t="array" ref="Y712">INDEX($C$2:$W$44, INT((ROW(Y712)-1)/21)+1, MOD(ROW(Y712)-1,21)+1)</f>
        <v>0</v>
      </c>
    </row>
    <row r="713" spans="25:25" x14ac:dyDescent="0.25">
      <c r="Y713" s="17" cm="1">
        <f t="array" ref="Y713">INDEX($C$2:$W$44, INT((ROW(Y713)-1)/21)+1, MOD(ROW(Y713)-1,21)+1)</f>
        <v>0</v>
      </c>
    </row>
    <row r="714" spans="25:25" x14ac:dyDescent="0.25">
      <c r="Y714" s="17" cm="1">
        <f t="array" ref="Y714">INDEX($C$2:$W$44, INT((ROW(Y714)-1)/21)+1, MOD(ROW(Y714)-1,21)+1)</f>
        <v>0</v>
      </c>
    </row>
    <row r="715" spans="25:25" x14ac:dyDescent="0.25">
      <c r="Y715" s="17" cm="1">
        <f t="array" ref="Y715">INDEX($C$2:$W$44, INT((ROW(Y715)-1)/21)+1, MOD(ROW(Y715)-1,21)+1)</f>
        <v>0</v>
      </c>
    </row>
    <row r="716" spans="25:25" x14ac:dyDescent="0.25">
      <c r="Y716" s="17" cm="1">
        <f t="array" ref="Y716">INDEX($C$2:$W$44, INT((ROW(Y716)-1)/21)+1, MOD(ROW(Y716)-1,21)+1)</f>
        <v>1</v>
      </c>
    </row>
    <row r="717" spans="25:25" x14ac:dyDescent="0.25">
      <c r="Y717" s="17" cm="1">
        <f t="array" ref="Y717">INDEX($C$2:$W$44, INT((ROW(Y717)-1)/21)+1, MOD(ROW(Y717)-1,21)+1)</f>
        <v>0</v>
      </c>
    </row>
    <row r="718" spans="25:25" x14ac:dyDescent="0.25">
      <c r="Y718" s="17" cm="1">
        <f t="array" ref="Y718">INDEX($C$2:$W$44, INT((ROW(Y718)-1)/21)+1, MOD(ROW(Y718)-1,21)+1)</f>
        <v>0</v>
      </c>
    </row>
    <row r="719" spans="25:25" x14ac:dyDescent="0.25">
      <c r="Y719" s="17" cm="1">
        <f t="array" ref="Y719">INDEX($C$2:$W$44, INT((ROW(Y719)-1)/21)+1, MOD(ROW(Y719)-1,21)+1)</f>
        <v>0</v>
      </c>
    </row>
    <row r="720" spans="25:25" x14ac:dyDescent="0.25">
      <c r="Y720" s="17" cm="1">
        <f t="array" ref="Y720">INDEX($C$2:$W$44, INT((ROW(Y720)-1)/21)+1, MOD(ROW(Y720)-1,21)+1)</f>
        <v>0</v>
      </c>
    </row>
    <row r="721" spans="25:25" x14ac:dyDescent="0.25">
      <c r="Y721" s="17" cm="1">
        <f t="array" ref="Y721">INDEX($C$2:$W$44, INT((ROW(Y721)-1)/21)+1, MOD(ROW(Y721)-1,21)+1)</f>
        <v>1</v>
      </c>
    </row>
    <row r="722" spans="25:25" x14ac:dyDescent="0.25">
      <c r="Y722" s="17" cm="1">
        <f t="array" ref="Y722">INDEX($C$2:$W$44, INT((ROW(Y722)-1)/21)+1, MOD(ROW(Y722)-1,21)+1)</f>
        <v>0</v>
      </c>
    </row>
    <row r="723" spans="25:25" x14ac:dyDescent="0.25">
      <c r="Y723" s="17" cm="1">
        <f t="array" ref="Y723">INDEX($C$2:$W$44, INT((ROW(Y723)-1)/21)+1, MOD(ROW(Y723)-1,21)+1)</f>
        <v>0</v>
      </c>
    </row>
    <row r="724" spans="25:25" x14ac:dyDescent="0.25">
      <c r="Y724" s="17" cm="1">
        <f t="array" ref="Y724">INDEX($C$2:$W$44, INT((ROW(Y724)-1)/21)+1, MOD(ROW(Y724)-1,21)+1)</f>
        <v>0</v>
      </c>
    </row>
    <row r="725" spans="25:25" x14ac:dyDescent="0.25">
      <c r="Y725" s="17" cm="1">
        <f t="array" ref="Y725">INDEX($C$2:$W$44, INT((ROW(Y725)-1)/21)+1, MOD(ROW(Y725)-1,21)+1)</f>
        <v>0</v>
      </c>
    </row>
    <row r="726" spans="25:25" x14ac:dyDescent="0.25">
      <c r="Y726" s="17" cm="1">
        <f t="array" ref="Y726">INDEX($C$2:$W$44, INT((ROW(Y726)-1)/21)+1, MOD(ROW(Y726)-1,21)+1)</f>
        <v>0</v>
      </c>
    </row>
    <row r="727" spans="25:25" x14ac:dyDescent="0.25">
      <c r="Y727" s="17" cm="1">
        <f t="array" ref="Y727">INDEX($C$2:$W$44, INT((ROW(Y727)-1)/21)+1, MOD(ROW(Y727)-1,21)+1)</f>
        <v>0</v>
      </c>
    </row>
    <row r="728" spans="25:25" x14ac:dyDescent="0.25">
      <c r="Y728" s="17" cm="1">
        <f t="array" ref="Y728">INDEX($C$2:$W$44, INT((ROW(Y728)-1)/21)+1, MOD(ROW(Y728)-1,21)+1)</f>
        <v>0</v>
      </c>
    </row>
    <row r="729" spans="25:25" x14ac:dyDescent="0.25">
      <c r="Y729" s="17" cm="1">
        <f t="array" ref="Y729">INDEX($C$2:$W$44, INT((ROW(Y729)-1)/21)+1, MOD(ROW(Y729)-1,21)+1)</f>
        <v>0</v>
      </c>
    </row>
    <row r="730" spans="25:25" x14ac:dyDescent="0.25">
      <c r="Y730" s="17" cm="1">
        <f t="array" ref="Y730">INDEX($C$2:$W$44, INT((ROW(Y730)-1)/21)+1, MOD(ROW(Y730)-1,21)+1)</f>
        <v>0</v>
      </c>
    </row>
    <row r="731" spans="25:25" x14ac:dyDescent="0.25">
      <c r="Y731" s="17" cm="1">
        <f t="array" ref="Y731">INDEX($C$2:$W$44, INT((ROW(Y731)-1)/21)+1, MOD(ROW(Y731)-1,21)+1)</f>
        <v>0</v>
      </c>
    </row>
    <row r="732" spans="25:25" x14ac:dyDescent="0.25">
      <c r="Y732" s="17" cm="1">
        <f t="array" ref="Y732">INDEX($C$2:$W$44, INT((ROW(Y732)-1)/21)+1, MOD(ROW(Y732)-1,21)+1)</f>
        <v>0</v>
      </c>
    </row>
    <row r="733" spans="25:25" x14ac:dyDescent="0.25">
      <c r="Y733" s="17" cm="1">
        <f t="array" ref="Y733">INDEX($C$2:$W$44, INT((ROW(Y733)-1)/21)+1, MOD(ROW(Y733)-1,21)+1)</f>
        <v>0</v>
      </c>
    </row>
    <row r="734" spans="25:25" x14ac:dyDescent="0.25">
      <c r="Y734" s="17" cm="1">
        <f t="array" ref="Y734">INDEX($C$2:$W$44, INT((ROW(Y734)-1)/21)+1, MOD(ROW(Y734)-1,21)+1)</f>
        <v>0</v>
      </c>
    </row>
    <row r="735" spans="25:25" x14ac:dyDescent="0.25">
      <c r="Y735" s="17" cm="1">
        <f t="array" ref="Y735">INDEX($C$2:$W$44, INT((ROW(Y735)-1)/21)+1, MOD(ROW(Y735)-1,21)+1)</f>
        <v>0</v>
      </c>
    </row>
    <row r="736" spans="25:25" x14ac:dyDescent="0.25">
      <c r="Y736" s="17" cm="1">
        <f t="array" ref="Y736">INDEX($C$2:$W$44, INT((ROW(Y736)-1)/21)+1, MOD(ROW(Y736)-1,21)+1)</f>
        <v>0</v>
      </c>
    </row>
    <row r="737" spans="25:25" x14ac:dyDescent="0.25">
      <c r="Y737" s="17" cm="1">
        <f t="array" ref="Y737">INDEX($C$2:$W$44, INT((ROW(Y737)-1)/21)+1, MOD(ROW(Y737)-1,21)+1)</f>
        <v>0</v>
      </c>
    </row>
    <row r="738" spans="25:25" x14ac:dyDescent="0.25">
      <c r="Y738" s="17" cm="1">
        <f t="array" ref="Y738">INDEX($C$2:$W$44, INT((ROW(Y738)-1)/21)+1, MOD(ROW(Y738)-1,21)+1)</f>
        <v>0</v>
      </c>
    </row>
    <row r="739" spans="25:25" x14ac:dyDescent="0.25">
      <c r="Y739" s="17" cm="1">
        <f t="array" ref="Y739">INDEX($C$2:$W$44, INT((ROW(Y739)-1)/21)+1, MOD(ROW(Y739)-1,21)+1)</f>
        <v>0</v>
      </c>
    </row>
    <row r="740" spans="25:25" x14ac:dyDescent="0.25">
      <c r="Y740" s="17" cm="1">
        <f t="array" ref="Y740">INDEX($C$2:$W$44, INT((ROW(Y740)-1)/21)+1, MOD(ROW(Y740)-1,21)+1)</f>
        <v>0</v>
      </c>
    </row>
    <row r="741" spans="25:25" x14ac:dyDescent="0.25">
      <c r="Y741" s="17" cm="1">
        <f t="array" ref="Y741">INDEX($C$2:$W$44, INT((ROW(Y741)-1)/21)+1, MOD(ROW(Y741)-1,21)+1)</f>
        <v>0</v>
      </c>
    </row>
    <row r="742" spans="25:25" x14ac:dyDescent="0.25">
      <c r="Y742" s="17" cm="1">
        <f t="array" ref="Y742">INDEX($C$2:$W$44, INT((ROW(Y742)-1)/21)+1, MOD(ROW(Y742)-1,21)+1)</f>
        <v>0</v>
      </c>
    </row>
    <row r="743" spans="25:25" x14ac:dyDescent="0.25">
      <c r="Y743" s="17" cm="1">
        <f t="array" ref="Y743">INDEX($C$2:$W$44, INT((ROW(Y743)-1)/21)+1, MOD(ROW(Y743)-1,21)+1)</f>
        <v>0</v>
      </c>
    </row>
    <row r="744" spans="25:25" x14ac:dyDescent="0.25">
      <c r="Y744" s="17" cm="1">
        <f t="array" ref="Y744">INDEX($C$2:$W$44, INT((ROW(Y744)-1)/21)+1, MOD(ROW(Y744)-1,21)+1)</f>
        <v>0</v>
      </c>
    </row>
    <row r="745" spans="25:25" x14ac:dyDescent="0.25">
      <c r="Y745" s="17" cm="1">
        <f t="array" ref="Y745">INDEX($C$2:$W$44, INT((ROW(Y745)-1)/21)+1, MOD(ROW(Y745)-1,21)+1)</f>
        <v>0</v>
      </c>
    </row>
    <row r="746" spans="25:25" x14ac:dyDescent="0.25">
      <c r="Y746" s="17" cm="1">
        <f t="array" ref="Y746">INDEX($C$2:$W$44, INT((ROW(Y746)-1)/21)+1, MOD(ROW(Y746)-1,21)+1)</f>
        <v>0</v>
      </c>
    </row>
    <row r="747" spans="25:25" x14ac:dyDescent="0.25">
      <c r="Y747" s="17" cm="1">
        <f t="array" ref="Y747">INDEX($C$2:$W$44, INT((ROW(Y747)-1)/21)+1, MOD(ROW(Y747)-1,21)+1)</f>
        <v>0</v>
      </c>
    </row>
    <row r="748" spans="25:25" x14ac:dyDescent="0.25">
      <c r="Y748" s="17" cm="1">
        <f t="array" ref="Y748">INDEX($C$2:$W$44, INT((ROW(Y748)-1)/21)+1, MOD(ROW(Y748)-1,21)+1)</f>
        <v>0</v>
      </c>
    </row>
    <row r="749" spans="25:25" x14ac:dyDescent="0.25">
      <c r="Y749" s="17" cm="1">
        <f t="array" ref="Y749">INDEX($C$2:$W$44, INT((ROW(Y749)-1)/21)+1, MOD(ROW(Y749)-1,21)+1)</f>
        <v>0</v>
      </c>
    </row>
    <row r="750" spans="25:25" x14ac:dyDescent="0.25">
      <c r="Y750" s="17" cm="1">
        <f t="array" ref="Y750">INDEX($C$2:$W$44, INT((ROW(Y750)-1)/21)+1, MOD(ROW(Y750)-1,21)+1)</f>
        <v>0</v>
      </c>
    </row>
    <row r="751" spans="25:25" x14ac:dyDescent="0.25">
      <c r="Y751" s="17" cm="1">
        <f t="array" ref="Y751">INDEX($C$2:$W$44, INT((ROW(Y751)-1)/21)+1, MOD(ROW(Y751)-1,21)+1)</f>
        <v>0</v>
      </c>
    </row>
    <row r="752" spans="25:25" x14ac:dyDescent="0.25">
      <c r="Y752" s="17" cm="1">
        <f t="array" ref="Y752">INDEX($C$2:$W$44, INT((ROW(Y752)-1)/21)+1, MOD(ROW(Y752)-1,21)+1)</f>
        <v>0</v>
      </c>
    </row>
    <row r="753" spans="25:25" x14ac:dyDescent="0.25">
      <c r="Y753" s="17" cm="1">
        <f t="array" ref="Y753">INDEX($C$2:$W$44, INT((ROW(Y753)-1)/21)+1, MOD(ROW(Y753)-1,21)+1)</f>
        <v>0</v>
      </c>
    </row>
    <row r="754" spans="25:25" x14ac:dyDescent="0.25">
      <c r="Y754" s="17" cm="1">
        <f t="array" ref="Y754">INDEX($C$2:$W$44, INT((ROW(Y754)-1)/21)+1, MOD(ROW(Y754)-1,21)+1)</f>
        <v>0</v>
      </c>
    </row>
    <row r="755" spans="25:25" x14ac:dyDescent="0.25">
      <c r="Y755" s="17" cm="1">
        <f t="array" ref="Y755">INDEX($C$2:$W$44, INT((ROW(Y755)-1)/21)+1, MOD(ROW(Y755)-1,21)+1)</f>
        <v>0</v>
      </c>
    </row>
    <row r="756" spans="25:25" x14ac:dyDescent="0.25">
      <c r="Y756" s="17" cm="1">
        <f t="array" ref="Y756">INDEX($C$2:$W$44, INT((ROW(Y756)-1)/21)+1, MOD(ROW(Y756)-1,21)+1)</f>
        <v>0</v>
      </c>
    </row>
    <row r="757" spans="25:25" x14ac:dyDescent="0.25">
      <c r="Y757" s="17" cm="1">
        <f t="array" ref="Y757">INDEX($C$2:$W$44, INT((ROW(Y757)-1)/21)+1, MOD(ROW(Y757)-1,21)+1)</f>
        <v>0</v>
      </c>
    </row>
    <row r="758" spans="25:25" x14ac:dyDescent="0.25">
      <c r="Y758" s="17" cm="1">
        <f t="array" ref="Y758">INDEX($C$2:$W$44, INT((ROW(Y758)-1)/21)+1, MOD(ROW(Y758)-1,21)+1)</f>
        <v>0</v>
      </c>
    </row>
    <row r="759" spans="25:25" x14ac:dyDescent="0.25">
      <c r="Y759" s="17" cm="1">
        <f t="array" ref="Y759">INDEX($C$2:$W$44, INT((ROW(Y759)-1)/21)+1, MOD(ROW(Y759)-1,21)+1)</f>
        <v>0</v>
      </c>
    </row>
    <row r="760" spans="25:25" x14ac:dyDescent="0.25">
      <c r="Y760" s="17" cm="1">
        <f t="array" ref="Y760">INDEX($C$2:$W$44, INT((ROW(Y760)-1)/21)+1, MOD(ROW(Y760)-1,21)+1)</f>
        <v>0</v>
      </c>
    </row>
    <row r="761" spans="25:25" x14ac:dyDescent="0.25">
      <c r="Y761" s="17" cm="1">
        <f t="array" ref="Y761">INDEX($C$2:$W$44, INT((ROW(Y761)-1)/21)+1, MOD(ROW(Y761)-1,21)+1)</f>
        <v>0</v>
      </c>
    </row>
    <row r="762" spans="25:25" x14ac:dyDescent="0.25">
      <c r="Y762" s="17" cm="1">
        <f t="array" ref="Y762">INDEX($C$2:$W$44, INT((ROW(Y762)-1)/21)+1, MOD(ROW(Y762)-1,21)+1)</f>
        <v>0</v>
      </c>
    </row>
    <row r="763" spans="25:25" x14ac:dyDescent="0.25">
      <c r="Y763" s="17" cm="1">
        <f t="array" ref="Y763">INDEX($C$2:$W$44, INT((ROW(Y763)-1)/21)+1, MOD(ROW(Y763)-1,21)+1)</f>
        <v>0</v>
      </c>
    </row>
    <row r="764" spans="25:25" x14ac:dyDescent="0.25">
      <c r="Y764" s="17" cm="1">
        <f t="array" ref="Y764">INDEX($C$2:$W$44, INT((ROW(Y764)-1)/21)+1, MOD(ROW(Y764)-1,21)+1)</f>
        <v>0</v>
      </c>
    </row>
    <row r="765" spans="25:25" x14ac:dyDescent="0.25">
      <c r="Y765" s="17" cm="1">
        <f t="array" ref="Y765">INDEX($C$2:$W$44, INT((ROW(Y765)-1)/21)+1, MOD(ROW(Y765)-1,21)+1)</f>
        <v>0</v>
      </c>
    </row>
    <row r="766" spans="25:25" x14ac:dyDescent="0.25">
      <c r="Y766" s="17" cm="1">
        <f t="array" ref="Y766">INDEX($C$2:$W$44, INT((ROW(Y766)-1)/21)+1, MOD(ROW(Y766)-1,21)+1)</f>
        <v>0</v>
      </c>
    </row>
    <row r="767" spans="25:25" x14ac:dyDescent="0.25">
      <c r="Y767" s="17" cm="1">
        <f t="array" ref="Y767">INDEX($C$2:$W$44, INT((ROW(Y767)-1)/21)+1, MOD(ROW(Y767)-1,21)+1)</f>
        <v>0</v>
      </c>
    </row>
    <row r="768" spans="25:25" x14ac:dyDescent="0.25">
      <c r="Y768" s="17" cm="1">
        <f t="array" ref="Y768">INDEX($C$2:$W$44, INT((ROW(Y768)-1)/21)+1, MOD(ROW(Y768)-1,21)+1)</f>
        <v>0</v>
      </c>
    </row>
    <row r="769" spans="25:25" x14ac:dyDescent="0.25">
      <c r="Y769" s="17" cm="1">
        <f t="array" ref="Y769">INDEX($C$2:$W$44, INT((ROW(Y769)-1)/21)+1, MOD(ROW(Y769)-1,21)+1)</f>
        <v>0</v>
      </c>
    </row>
    <row r="770" spans="25:25" x14ac:dyDescent="0.25">
      <c r="Y770" s="17" cm="1">
        <f t="array" ref="Y770">INDEX($C$2:$W$44, INT((ROW(Y770)-1)/21)+1, MOD(ROW(Y770)-1,21)+1)</f>
        <v>0</v>
      </c>
    </row>
    <row r="771" spans="25:25" x14ac:dyDescent="0.25">
      <c r="Y771" s="17" cm="1">
        <f t="array" ref="Y771">INDEX($C$2:$W$44, INT((ROW(Y771)-1)/21)+1, MOD(ROW(Y771)-1,21)+1)</f>
        <v>0</v>
      </c>
    </row>
    <row r="772" spans="25:25" x14ac:dyDescent="0.25">
      <c r="Y772" s="17" cm="1">
        <f t="array" ref="Y772">INDEX($C$2:$W$44, INT((ROW(Y772)-1)/21)+1, MOD(ROW(Y772)-1,21)+1)</f>
        <v>0</v>
      </c>
    </row>
    <row r="773" spans="25:25" x14ac:dyDescent="0.25">
      <c r="Y773" s="17" cm="1">
        <f t="array" ref="Y773">INDEX($C$2:$W$44, INT((ROW(Y773)-1)/21)+1, MOD(ROW(Y773)-1,21)+1)</f>
        <v>0</v>
      </c>
    </row>
    <row r="774" spans="25:25" x14ac:dyDescent="0.25">
      <c r="Y774" s="17" cm="1">
        <f t="array" ref="Y774">INDEX($C$2:$W$44, INT((ROW(Y774)-1)/21)+1, MOD(ROW(Y774)-1,21)+1)</f>
        <v>0</v>
      </c>
    </row>
    <row r="775" spans="25:25" x14ac:dyDescent="0.25">
      <c r="Y775" s="17" cm="1">
        <f t="array" ref="Y775">INDEX($C$2:$W$44, INT((ROW(Y775)-1)/21)+1, MOD(ROW(Y775)-1,21)+1)</f>
        <v>0</v>
      </c>
    </row>
    <row r="776" spans="25:25" x14ac:dyDescent="0.25">
      <c r="Y776" s="17" cm="1">
        <f t="array" ref="Y776">INDEX($C$2:$W$44, INT((ROW(Y776)-1)/21)+1, MOD(ROW(Y776)-1,21)+1)</f>
        <v>0</v>
      </c>
    </row>
    <row r="777" spans="25:25" x14ac:dyDescent="0.25">
      <c r="Y777" s="17" cm="1">
        <f t="array" ref="Y777">INDEX($C$2:$W$44, INT((ROW(Y777)-1)/21)+1, MOD(ROW(Y777)-1,21)+1)</f>
        <v>0</v>
      </c>
    </row>
    <row r="778" spans="25:25" x14ac:dyDescent="0.25">
      <c r="Y778" s="17" cm="1">
        <f t="array" ref="Y778">INDEX($C$2:$W$44, INT((ROW(Y778)-1)/21)+1, MOD(ROW(Y778)-1,21)+1)</f>
        <v>0</v>
      </c>
    </row>
    <row r="779" spans="25:25" x14ac:dyDescent="0.25">
      <c r="Y779" s="17" cm="1">
        <f t="array" ref="Y779">INDEX($C$2:$W$44, INT((ROW(Y779)-1)/21)+1, MOD(ROW(Y779)-1,21)+1)</f>
        <v>0</v>
      </c>
    </row>
    <row r="780" spans="25:25" x14ac:dyDescent="0.25">
      <c r="Y780" s="17" cm="1">
        <f t="array" ref="Y780">INDEX($C$2:$W$44, INT((ROW(Y780)-1)/21)+1, MOD(ROW(Y780)-1,21)+1)</f>
        <v>0</v>
      </c>
    </row>
    <row r="781" spans="25:25" x14ac:dyDescent="0.25">
      <c r="Y781" s="17" cm="1">
        <f t="array" ref="Y781">INDEX($C$2:$W$44, INT((ROW(Y781)-1)/21)+1, MOD(ROW(Y781)-1,21)+1)</f>
        <v>0</v>
      </c>
    </row>
    <row r="782" spans="25:25" x14ac:dyDescent="0.25">
      <c r="Y782" s="17" cm="1">
        <f t="array" ref="Y782">INDEX($C$2:$W$44, INT((ROW(Y782)-1)/21)+1, MOD(ROW(Y782)-1,21)+1)</f>
        <v>0</v>
      </c>
    </row>
    <row r="783" spans="25:25" x14ac:dyDescent="0.25">
      <c r="Y783" s="17" cm="1">
        <f t="array" ref="Y783">INDEX($C$2:$W$44, INT((ROW(Y783)-1)/21)+1, MOD(ROW(Y783)-1,21)+1)</f>
        <v>0</v>
      </c>
    </row>
    <row r="784" spans="25:25" x14ac:dyDescent="0.25">
      <c r="Y784" s="17" cm="1">
        <f t="array" ref="Y784">INDEX($C$2:$W$44, INT((ROW(Y784)-1)/21)+1, MOD(ROW(Y784)-1,21)+1)</f>
        <v>0</v>
      </c>
    </row>
    <row r="785" spans="25:25" x14ac:dyDescent="0.25">
      <c r="Y785" s="17" cm="1">
        <f t="array" ref="Y785">INDEX($C$2:$W$44, INT((ROW(Y785)-1)/21)+1, MOD(ROW(Y785)-1,21)+1)</f>
        <v>0</v>
      </c>
    </row>
    <row r="786" spans="25:25" x14ac:dyDescent="0.25">
      <c r="Y786" s="17" cm="1">
        <f t="array" ref="Y786">INDEX($C$2:$W$44, INT((ROW(Y786)-1)/21)+1, MOD(ROW(Y786)-1,21)+1)</f>
        <v>0</v>
      </c>
    </row>
    <row r="787" spans="25:25" x14ac:dyDescent="0.25">
      <c r="Y787" s="17" cm="1">
        <f t="array" ref="Y787">INDEX($C$2:$W$44, INT((ROW(Y787)-1)/21)+1, MOD(ROW(Y787)-1,21)+1)</f>
        <v>0</v>
      </c>
    </row>
    <row r="788" spans="25:25" x14ac:dyDescent="0.25">
      <c r="Y788" s="17" cm="1">
        <f t="array" ref="Y788">INDEX($C$2:$W$44, INT((ROW(Y788)-1)/21)+1, MOD(ROW(Y788)-1,21)+1)</f>
        <v>0</v>
      </c>
    </row>
    <row r="789" spans="25:25" x14ac:dyDescent="0.25">
      <c r="Y789" s="17" cm="1">
        <f t="array" ref="Y789">INDEX($C$2:$W$44, INT((ROW(Y789)-1)/21)+1, MOD(ROW(Y789)-1,21)+1)</f>
        <v>0</v>
      </c>
    </row>
    <row r="790" spans="25:25" x14ac:dyDescent="0.25">
      <c r="Y790" s="17" cm="1">
        <f t="array" ref="Y790">INDEX($C$2:$W$44, INT((ROW(Y790)-1)/21)+1, MOD(ROW(Y790)-1,21)+1)</f>
        <v>0</v>
      </c>
    </row>
    <row r="791" spans="25:25" x14ac:dyDescent="0.25">
      <c r="Y791" s="17" cm="1">
        <f t="array" ref="Y791">INDEX($C$2:$W$44, INT((ROW(Y791)-1)/21)+1, MOD(ROW(Y791)-1,21)+1)</f>
        <v>0</v>
      </c>
    </row>
    <row r="792" spans="25:25" x14ac:dyDescent="0.25">
      <c r="Y792" s="17" cm="1">
        <f t="array" ref="Y792">INDEX($C$2:$W$44, INT((ROW(Y792)-1)/21)+1, MOD(ROW(Y792)-1,21)+1)</f>
        <v>0</v>
      </c>
    </row>
    <row r="793" spans="25:25" x14ac:dyDescent="0.25">
      <c r="Y793" s="17" cm="1">
        <f t="array" ref="Y793">INDEX($C$2:$W$44, INT((ROW(Y793)-1)/21)+1, MOD(ROW(Y793)-1,21)+1)</f>
        <v>0</v>
      </c>
    </row>
    <row r="794" spans="25:25" x14ac:dyDescent="0.25">
      <c r="Y794" s="17" cm="1">
        <f t="array" ref="Y794">INDEX($C$2:$W$44, INT((ROW(Y794)-1)/21)+1, MOD(ROW(Y794)-1,21)+1)</f>
        <v>0</v>
      </c>
    </row>
    <row r="795" spans="25:25" x14ac:dyDescent="0.25">
      <c r="Y795" s="17" cm="1">
        <f t="array" ref="Y795">INDEX($C$2:$W$44, INT((ROW(Y795)-1)/21)+1, MOD(ROW(Y795)-1,21)+1)</f>
        <v>0</v>
      </c>
    </row>
    <row r="796" spans="25:25" x14ac:dyDescent="0.25">
      <c r="Y796" s="17" cm="1">
        <f t="array" ref="Y796">INDEX($C$2:$W$44, INT((ROW(Y796)-1)/21)+1, MOD(ROW(Y796)-1,21)+1)</f>
        <v>0</v>
      </c>
    </row>
    <row r="797" spans="25:25" x14ac:dyDescent="0.25">
      <c r="Y797" s="17" cm="1">
        <f t="array" ref="Y797">INDEX($C$2:$W$44, INT((ROW(Y797)-1)/21)+1, MOD(ROW(Y797)-1,21)+1)</f>
        <v>0</v>
      </c>
    </row>
    <row r="798" spans="25:25" x14ac:dyDescent="0.25">
      <c r="Y798" s="17" cm="1">
        <f t="array" ref="Y798">INDEX($C$2:$W$44, INT((ROW(Y798)-1)/21)+1, MOD(ROW(Y798)-1,21)+1)</f>
        <v>0</v>
      </c>
    </row>
    <row r="799" spans="25:25" x14ac:dyDescent="0.25">
      <c r="Y799" s="17" cm="1">
        <f t="array" ref="Y799">INDEX($C$2:$W$44, INT((ROW(Y799)-1)/21)+1, MOD(ROW(Y799)-1,21)+1)</f>
        <v>0</v>
      </c>
    </row>
    <row r="800" spans="25:25" x14ac:dyDescent="0.25">
      <c r="Y800" s="17" cm="1">
        <f t="array" ref="Y800">INDEX($C$2:$W$44, INT((ROW(Y800)-1)/21)+1, MOD(ROW(Y800)-1,21)+1)</f>
        <v>0</v>
      </c>
    </row>
    <row r="801" spans="25:25" x14ac:dyDescent="0.25">
      <c r="Y801" s="17" cm="1">
        <f t="array" ref="Y801">INDEX($C$2:$W$44, INT((ROW(Y801)-1)/21)+1, MOD(ROW(Y801)-1,21)+1)</f>
        <v>0</v>
      </c>
    </row>
    <row r="802" spans="25:25" x14ac:dyDescent="0.25">
      <c r="Y802" s="17" cm="1">
        <f t="array" ref="Y802">INDEX($C$2:$W$44, INT((ROW(Y802)-1)/21)+1, MOD(ROW(Y802)-1,21)+1)</f>
        <v>0</v>
      </c>
    </row>
    <row r="803" spans="25:25" x14ac:dyDescent="0.25">
      <c r="Y803" s="17" cm="1">
        <f t="array" ref="Y803">INDEX($C$2:$W$44, INT((ROW(Y803)-1)/21)+1, MOD(ROW(Y803)-1,21)+1)</f>
        <v>0</v>
      </c>
    </row>
    <row r="804" spans="25:25" x14ac:dyDescent="0.25">
      <c r="Y804" s="17" cm="1">
        <f t="array" ref="Y804">INDEX($C$2:$W$44, INT((ROW(Y804)-1)/21)+1, MOD(ROW(Y804)-1,21)+1)</f>
        <v>0</v>
      </c>
    </row>
    <row r="805" spans="25:25" x14ac:dyDescent="0.25">
      <c r="Y805" s="17" cm="1">
        <f t="array" ref="Y805">INDEX($C$2:$W$44, INT((ROW(Y805)-1)/21)+1, MOD(ROW(Y805)-1,21)+1)</f>
        <v>0</v>
      </c>
    </row>
    <row r="806" spans="25:25" x14ac:dyDescent="0.25">
      <c r="Y806" s="17" cm="1">
        <f t="array" ref="Y806">INDEX($C$2:$W$44, INT((ROW(Y806)-1)/21)+1, MOD(ROW(Y806)-1,21)+1)</f>
        <v>0</v>
      </c>
    </row>
    <row r="807" spans="25:25" x14ac:dyDescent="0.25">
      <c r="Y807" s="17" cm="1">
        <f t="array" ref="Y807">INDEX($C$2:$W$44, INT((ROW(Y807)-1)/21)+1, MOD(ROW(Y807)-1,21)+1)</f>
        <v>0</v>
      </c>
    </row>
    <row r="808" spans="25:25" x14ac:dyDescent="0.25">
      <c r="Y808" s="17" cm="1">
        <f t="array" ref="Y808">INDEX($C$2:$W$44, INT((ROW(Y808)-1)/21)+1, MOD(ROW(Y808)-1,21)+1)</f>
        <v>0</v>
      </c>
    </row>
    <row r="809" spans="25:25" x14ac:dyDescent="0.25">
      <c r="Y809" s="17" cm="1">
        <f t="array" ref="Y809">INDEX($C$2:$W$44, INT((ROW(Y809)-1)/21)+1, MOD(ROW(Y809)-1,21)+1)</f>
        <v>0</v>
      </c>
    </row>
    <row r="810" spans="25:25" x14ac:dyDescent="0.25">
      <c r="Y810" s="17" cm="1">
        <f t="array" ref="Y810">INDEX($C$2:$W$44, INT((ROW(Y810)-1)/21)+1, MOD(ROW(Y810)-1,21)+1)</f>
        <v>0</v>
      </c>
    </row>
    <row r="811" spans="25:25" x14ac:dyDescent="0.25">
      <c r="Y811" s="17" cm="1">
        <f t="array" ref="Y811">INDEX($C$2:$W$44, INT((ROW(Y811)-1)/21)+1, MOD(ROW(Y811)-1,21)+1)</f>
        <v>0</v>
      </c>
    </row>
    <row r="812" spans="25:25" x14ac:dyDescent="0.25">
      <c r="Y812" s="17" cm="1">
        <f t="array" ref="Y812">INDEX($C$2:$W$44, INT((ROW(Y812)-1)/21)+1, MOD(ROW(Y812)-1,21)+1)</f>
        <v>0</v>
      </c>
    </row>
    <row r="813" spans="25:25" x14ac:dyDescent="0.25">
      <c r="Y813" s="17" cm="1">
        <f t="array" ref="Y813">INDEX($C$2:$W$44, INT((ROW(Y813)-1)/21)+1, MOD(ROW(Y813)-1,21)+1)</f>
        <v>0</v>
      </c>
    </row>
    <row r="814" spans="25:25" x14ac:dyDescent="0.25">
      <c r="Y814" s="17" cm="1">
        <f t="array" ref="Y814">INDEX($C$2:$W$44, INT((ROW(Y814)-1)/21)+1, MOD(ROW(Y814)-1,21)+1)</f>
        <v>0</v>
      </c>
    </row>
    <row r="815" spans="25:25" x14ac:dyDescent="0.25">
      <c r="Y815" s="17" cm="1">
        <f t="array" ref="Y815">INDEX($C$2:$W$44, INT((ROW(Y815)-1)/21)+1, MOD(ROW(Y815)-1,21)+1)</f>
        <v>0</v>
      </c>
    </row>
    <row r="816" spans="25:25" x14ac:dyDescent="0.25">
      <c r="Y816" s="17" cm="1">
        <f t="array" ref="Y816">INDEX($C$2:$W$44, INT((ROW(Y816)-1)/21)+1, MOD(ROW(Y816)-1,21)+1)</f>
        <v>0</v>
      </c>
    </row>
    <row r="817" spans="25:25" x14ac:dyDescent="0.25">
      <c r="Y817" s="17" cm="1">
        <f t="array" ref="Y817">INDEX($C$2:$W$44, INT((ROW(Y817)-1)/21)+1, MOD(ROW(Y817)-1,21)+1)</f>
        <v>0</v>
      </c>
    </row>
    <row r="818" spans="25:25" x14ac:dyDescent="0.25">
      <c r="Y818" s="17" cm="1">
        <f t="array" ref="Y818">INDEX($C$2:$W$44, INT((ROW(Y818)-1)/21)+1, MOD(ROW(Y818)-1,21)+1)</f>
        <v>0</v>
      </c>
    </row>
    <row r="819" spans="25:25" x14ac:dyDescent="0.25">
      <c r="Y819" s="17" cm="1">
        <f t="array" ref="Y819">INDEX($C$2:$W$44, INT((ROW(Y819)-1)/21)+1, MOD(ROW(Y819)-1,21)+1)</f>
        <v>0</v>
      </c>
    </row>
    <row r="820" spans="25:25" x14ac:dyDescent="0.25">
      <c r="Y820" s="17" cm="1">
        <f t="array" ref="Y820">INDEX($C$2:$W$44, INT((ROW(Y820)-1)/21)+1, MOD(ROW(Y820)-1,21)+1)</f>
        <v>0</v>
      </c>
    </row>
    <row r="821" spans="25:25" x14ac:dyDescent="0.25">
      <c r="Y821" s="17" cm="1">
        <f t="array" ref="Y821">INDEX($C$2:$W$44, INT((ROW(Y821)-1)/21)+1, MOD(ROW(Y821)-1,21)+1)</f>
        <v>0</v>
      </c>
    </row>
    <row r="822" spans="25:25" x14ac:dyDescent="0.25">
      <c r="Y822" s="17" cm="1">
        <f t="array" ref="Y822">INDEX($C$2:$W$44, INT((ROW(Y822)-1)/21)+1, MOD(ROW(Y822)-1,21)+1)</f>
        <v>0</v>
      </c>
    </row>
    <row r="823" spans="25:25" x14ac:dyDescent="0.25">
      <c r="Y823" s="17" cm="1">
        <f t="array" ref="Y823">INDEX($C$2:$W$44, INT((ROW(Y823)-1)/21)+1, MOD(ROW(Y823)-1,21)+1)</f>
        <v>0</v>
      </c>
    </row>
    <row r="824" spans="25:25" x14ac:dyDescent="0.25">
      <c r="Y824" s="17" cm="1">
        <f t="array" ref="Y824">INDEX($C$2:$W$44, INT((ROW(Y824)-1)/21)+1, MOD(ROW(Y824)-1,21)+1)</f>
        <v>0</v>
      </c>
    </row>
    <row r="825" spans="25:25" x14ac:dyDescent="0.25">
      <c r="Y825" s="17" cm="1">
        <f t="array" ref="Y825">INDEX($C$2:$W$44, INT((ROW(Y825)-1)/21)+1, MOD(ROW(Y825)-1,21)+1)</f>
        <v>0</v>
      </c>
    </row>
    <row r="826" spans="25:25" x14ac:dyDescent="0.25">
      <c r="Y826" s="17" cm="1">
        <f t="array" ref="Y826">INDEX($C$2:$W$44, INT((ROW(Y826)-1)/21)+1, MOD(ROW(Y826)-1,21)+1)</f>
        <v>0</v>
      </c>
    </row>
    <row r="827" spans="25:25" x14ac:dyDescent="0.25">
      <c r="Y827" s="17" cm="1">
        <f t="array" ref="Y827">INDEX($C$2:$W$44, INT((ROW(Y827)-1)/21)+1, MOD(ROW(Y827)-1,21)+1)</f>
        <v>0</v>
      </c>
    </row>
    <row r="828" spans="25:25" x14ac:dyDescent="0.25">
      <c r="Y828" s="17" cm="1">
        <f t="array" ref="Y828">INDEX($C$2:$W$44, INT((ROW(Y828)-1)/21)+1, MOD(ROW(Y828)-1,21)+1)</f>
        <v>0</v>
      </c>
    </row>
    <row r="829" spans="25:25" x14ac:dyDescent="0.25">
      <c r="Y829" s="17" cm="1">
        <f t="array" ref="Y829">INDEX($C$2:$W$44, INT((ROW(Y829)-1)/21)+1, MOD(ROW(Y829)-1,21)+1)</f>
        <v>0</v>
      </c>
    </row>
    <row r="830" spans="25:25" x14ac:dyDescent="0.25">
      <c r="Y830" s="17" cm="1">
        <f t="array" ref="Y830">INDEX($C$2:$W$44, INT((ROW(Y830)-1)/21)+1, MOD(ROW(Y830)-1,21)+1)</f>
        <v>0</v>
      </c>
    </row>
    <row r="831" spans="25:25" x14ac:dyDescent="0.25">
      <c r="Y831" s="17" cm="1">
        <f t="array" ref="Y831">INDEX($C$2:$W$44, INT((ROW(Y831)-1)/21)+1, MOD(ROW(Y831)-1,21)+1)</f>
        <v>0</v>
      </c>
    </row>
    <row r="832" spans="25:25" x14ac:dyDescent="0.25">
      <c r="Y832" s="17" cm="1">
        <f t="array" ref="Y832">INDEX($C$2:$W$44, INT((ROW(Y832)-1)/21)+1, MOD(ROW(Y832)-1,21)+1)</f>
        <v>0</v>
      </c>
    </row>
    <row r="833" spans="25:25" x14ac:dyDescent="0.25">
      <c r="Y833" s="17" cm="1">
        <f t="array" ref="Y833">INDEX($C$2:$W$44, INT((ROW(Y833)-1)/21)+1, MOD(ROW(Y833)-1,21)+1)</f>
        <v>0</v>
      </c>
    </row>
    <row r="834" spans="25:25" x14ac:dyDescent="0.25">
      <c r="Y834" s="17" cm="1">
        <f t="array" ref="Y834">INDEX($C$2:$W$44, INT((ROW(Y834)-1)/21)+1, MOD(ROW(Y834)-1,21)+1)</f>
        <v>0</v>
      </c>
    </row>
    <row r="835" spans="25:25" x14ac:dyDescent="0.25">
      <c r="Y835" s="17" cm="1">
        <f t="array" ref="Y835">INDEX($C$2:$W$44, INT((ROW(Y835)-1)/21)+1, MOD(ROW(Y835)-1,21)+1)</f>
        <v>0</v>
      </c>
    </row>
    <row r="836" spans="25:25" x14ac:dyDescent="0.25">
      <c r="Y836" s="17" cm="1">
        <f t="array" ref="Y836">INDEX($C$2:$W$44, INT((ROW(Y836)-1)/21)+1, MOD(ROW(Y836)-1,21)+1)</f>
        <v>0</v>
      </c>
    </row>
    <row r="837" spans="25:25" x14ac:dyDescent="0.25">
      <c r="Y837" s="17" cm="1">
        <f t="array" ref="Y837">INDEX($C$2:$W$44, INT((ROW(Y837)-1)/21)+1, MOD(ROW(Y837)-1,21)+1)</f>
        <v>0</v>
      </c>
    </row>
    <row r="838" spans="25:25" x14ac:dyDescent="0.25">
      <c r="Y838" s="17" cm="1">
        <f t="array" ref="Y838">INDEX($C$2:$W$44, INT((ROW(Y838)-1)/21)+1, MOD(ROW(Y838)-1,21)+1)</f>
        <v>0</v>
      </c>
    </row>
    <row r="839" spans="25:25" x14ac:dyDescent="0.25">
      <c r="Y839" s="17" cm="1">
        <f t="array" ref="Y839">INDEX($C$2:$W$44, INT((ROW(Y839)-1)/21)+1, MOD(ROW(Y839)-1,21)+1)</f>
        <v>0</v>
      </c>
    </row>
    <row r="840" spans="25:25" x14ac:dyDescent="0.25">
      <c r="Y840" s="17" cm="1">
        <f t="array" ref="Y840">INDEX($C$2:$W$44, INT((ROW(Y840)-1)/21)+1, MOD(ROW(Y840)-1,21)+1)</f>
        <v>0</v>
      </c>
    </row>
    <row r="841" spans="25:25" x14ac:dyDescent="0.25">
      <c r="Y841" s="17" cm="1">
        <f t="array" ref="Y841">INDEX($C$2:$W$44, INT((ROW(Y841)-1)/21)+1, MOD(ROW(Y841)-1,21)+1)</f>
        <v>0</v>
      </c>
    </row>
    <row r="842" spans="25:25" x14ac:dyDescent="0.25">
      <c r="Y842" s="17" cm="1">
        <f t="array" ref="Y842">INDEX($C$2:$W$44, INT((ROW(Y842)-1)/21)+1, MOD(ROW(Y842)-1,21)+1)</f>
        <v>0</v>
      </c>
    </row>
    <row r="843" spans="25:25" x14ac:dyDescent="0.25">
      <c r="Y843" s="17" cm="1">
        <f t="array" ref="Y843">INDEX($C$2:$W$44, INT((ROW(Y843)-1)/21)+1, MOD(ROW(Y843)-1,21)+1)</f>
        <v>0</v>
      </c>
    </row>
    <row r="844" spans="25:25" x14ac:dyDescent="0.25">
      <c r="Y844" s="17" cm="1">
        <f t="array" ref="Y844">INDEX($C$2:$W$44, INT((ROW(Y844)-1)/21)+1, MOD(ROW(Y844)-1,21)+1)</f>
        <v>0</v>
      </c>
    </row>
    <row r="845" spans="25:25" x14ac:dyDescent="0.25">
      <c r="Y845" s="17" cm="1">
        <f t="array" ref="Y845">INDEX($C$2:$W$44, INT((ROW(Y845)-1)/21)+1, MOD(ROW(Y845)-1,21)+1)</f>
        <v>0</v>
      </c>
    </row>
    <row r="846" spans="25:25" x14ac:dyDescent="0.25">
      <c r="Y846" s="17" cm="1">
        <f t="array" ref="Y846">INDEX($C$2:$W$44, INT((ROW(Y846)-1)/21)+1, MOD(ROW(Y846)-1,21)+1)</f>
        <v>0</v>
      </c>
    </row>
    <row r="847" spans="25:25" x14ac:dyDescent="0.25">
      <c r="Y847" s="17" cm="1">
        <f t="array" ref="Y847">INDEX($C$2:$W$44, INT((ROW(Y847)-1)/21)+1, MOD(ROW(Y847)-1,21)+1)</f>
        <v>0</v>
      </c>
    </row>
    <row r="848" spans="25:25" x14ac:dyDescent="0.25">
      <c r="Y848" s="17" cm="1">
        <f t="array" ref="Y848">INDEX($C$2:$W$44, INT((ROW(Y848)-1)/21)+1, MOD(ROW(Y848)-1,21)+1)</f>
        <v>0</v>
      </c>
    </row>
    <row r="849" spans="25:25" x14ac:dyDescent="0.25">
      <c r="Y849" s="17" cm="1">
        <f t="array" ref="Y849">INDEX($C$2:$W$44, INT((ROW(Y849)-1)/21)+1, MOD(ROW(Y849)-1,21)+1)</f>
        <v>0</v>
      </c>
    </row>
    <row r="850" spans="25:25" x14ac:dyDescent="0.25">
      <c r="Y850" s="17" cm="1">
        <f t="array" ref="Y850">INDEX($C$2:$W$44, INT((ROW(Y850)-1)/21)+1, MOD(ROW(Y850)-1,21)+1)</f>
        <v>0</v>
      </c>
    </row>
    <row r="851" spans="25:25" x14ac:dyDescent="0.25">
      <c r="Y851" s="17" cm="1">
        <f t="array" ref="Y851">INDEX($C$2:$W$44, INT((ROW(Y851)-1)/21)+1, MOD(ROW(Y851)-1,21)+1)</f>
        <v>0</v>
      </c>
    </row>
    <row r="852" spans="25:25" x14ac:dyDescent="0.25">
      <c r="Y852" s="17" cm="1">
        <f t="array" ref="Y852">INDEX($C$2:$W$44, INT((ROW(Y852)-1)/21)+1, MOD(ROW(Y852)-1,21)+1)</f>
        <v>0</v>
      </c>
    </row>
    <row r="853" spans="25:25" x14ac:dyDescent="0.25">
      <c r="Y853" s="17" cm="1">
        <f t="array" ref="Y853">INDEX($C$2:$W$44, INT((ROW(Y853)-1)/21)+1, MOD(ROW(Y853)-1,21)+1)</f>
        <v>0</v>
      </c>
    </row>
    <row r="854" spans="25:25" x14ac:dyDescent="0.25">
      <c r="Y854" s="17" cm="1">
        <f t="array" ref="Y854">INDEX($C$2:$W$44, INT((ROW(Y854)-1)/21)+1, MOD(ROW(Y854)-1,21)+1)</f>
        <v>0</v>
      </c>
    </row>
    <row r="855" spans="25:25" x14ac:dyDescent="0.25">
      <c r="Y855" s="17" cm="1">
        <f t="array" ref="Y855">INDEX($C$2:$W$44, INT((ROW(Y855)-1)/21)+1, MOD(ROW(Y855)-1,21)+1)</f>
        <v>0</v>
      </c>
    </row>
    <row r="856" spans="25:25" x14ac:dyDescent="0.25">
      <c r="Y856" s="17" cm="1">
        <f t="array" ref="Y856">INDEX($C$2:$W$44, INT((ROW(Y856)-1)/21)+1, MOD(ROW(Y856)-1,21)+1)</f>
        <v>0</v>
      </c>
    </row>
    <row r="857" spans="25:25" x14ac:dyDescent="0.25">
      <c r="Y857" s="17" cm="1">
        <f t="array" ref="Y857">INDEX($C$2:$W$44, INT((ROW(Y857)-1)/21)+1, MOD(ROW(Y857)-1,21)+1)</f>
        <v>0</v>
      </c>
    </row>
    <row r="858" spans="25:25" x14ac:dyDescent="0.25">
      <c r="Y858" s="17" cm="1">
        <f t="array" ref="Y858">INDEX($C$2:$W$44, INT((ROW(Y858)-1)/21)+1, MOD(ROW(Y858)-1,21)+1)</f>
        <v>0</v>
      </c>
    </row>
    <row r="859" spans="25:25" x14ac:dyDescent="0.25">
      <c r="Y859" s="17" cm="1">
        <f t="array" ref="Y859">INDEX($C$2:$W$44, INT((ROW(Y859)-1)/21)+1, MOD(ROW(Y859)-1,21)+1)</f>
        <v>0</v>
      </c>
    </row>
    <row r="860" spans="25:25" x14ac:dyDescent="0.25">
      <c r="Y860" s="17" cm="1">
        <f t="array" ref="Y860">INDEX($C$2:$W$44, INT((ROW(Y860)-1)/21)+1, MOD(ROW(Y860)-1,21)+1)</f>
        <v>0</v>
      </c>
    </row>
    <row r="861" spans="25:25" x14ac:dyDescent="0.25">
      <c r="Y861" s="17" cm="1">
        <f t="array" ref="Y861">INDEX($C$2:$W$44, INT((ROW(Y861)-1)/21)+1, MOD(ROW(Y861)-1,21)+1)</f>
        <v>0</v>
      </c>
    </row>
    <row r="862" spans="25:25" x14ac:dyDescent="0.25">
      <c r="Y862" s="17" cm="1">
        <f t="array" ref="Y862">INDEX($C$2:$W$44, INT((ROW(Y862)-1)/21)+1, MOD(ROW(Y862)-1,21)+1)</f>
        <v>0</v>
      </c>
    </row>
    <row r="863" spans="25:25" x14ac:dyDescent="0.25">
      <c r="Y863" s="17" cm="1">
        <f t="array" ref="Y863">INDEX($C$2:$W$44, INT((ROW(Y863)-1)/21)+1, MOD(ROW(Y863)-1,21)+1)</f>
        <v>0</v>
      </c>
    </row>
    <row r="864" spans="25:25" x14ac:dyDescent="0.25">
      <c r="Y864" s="17" cm="1">
        <f t="array" ref="Y864">INDEX($C$2:$W$44, INT((ROW(Y864)-1)/21)+1, MOD(ROW(Y864)-1,21)+1)</f>
        <v>0</v>
      </c>
    </row>
    <row r="865" spans="25:25" x14ac:dyDescent="0.25">
      <c r="Y865" s="17" cm="1">
        <f t="array" ref="Y865">INDEX($C$2:$W$44, INT((ROW(Y865)-1)/21)+1, MOD(ROW(Y865)-1,21)+1)</f>
        <v>0</v>
      </c>
    </row>
    <row r="866" spans="25:25" x14ac:dyDescent="0.25">
      <c r="Y866" s="17" cm="1">
        <f t="array" ref="Y866">INDEX($C$2:$W$44, INT((ROW(Y866)-1)/21)+1, MOD(ROW(Y866)-1,21)+1)</f>
        <v>0</v>
      </c>
    </row>
    <row r="867" spans="25:25" x14ac:dyDescent="0.25">
      <c r="Y867" s="17" cm="1">
        <f t="array" ref="Y867">INDEX($C$2:$W$44, INT((ROW(Y867)-1)/21)+1, MOD(ROW(Y867)-1,21)+1)</f>
        <v>0</v>
      </c>
    </row>
    <row r="868" spans="25:25" x14ac:dyDescent="0.25">
      <c r="Y868" s="17" cm="1">
        <f t="array" ref="Y868">INDEX($C$2:$W$44, INT((ROW(Y868)-1)/21)+1, MOD(ROW(Y868)-1,21)+1)</f>
        <v>0</v>
      </c>
    </row>
    <row r="869" spans="25:25" x14ac:dyDescent="0.25">
      <c r="Y869" s="17" cm="1">
        <f t="array" ref="Y869">INDEX($C$2:$W$44, INT((ROW(Y869)-1)/21)+1, MOD(ROW(Y869)-1,21)+1)</f>
        <v>0</v>
      </c>
    </row>
    <row r="870" spans="25:25" x14ac:dyDescent="0.25">
      <c r="Y870" s="17" cm="1">
        <f t="array" ref="Y870">INDEX($C$2:$W$44, INT((ROW(Y870)-1)/21)+1, MOD(ROW(Y870)-1,21)+1)</f>
        <v>0</v>
      </c>
    </row>
    <row r="871" spans="25:25" x14ac:dyDescent="0.25">
      <c r="Y871" s="17" cm="1">
        <f t="array" ref="Y871">INDEX($C$2:$W$44, INT((ROW(Y871)-1)/21)+1, MOD(ROW(Y871)-1,21)+1)</f>
        <v>0</v>
      </c>
    </row>
    <row r="872" spans="25:25" x14ac:dyDescent="0.25">
      <c r="Y872" s="17" cm="1">
        <f t="array" ref="Y872">INDEX($C$2:$W$44, INT((ROW(Y872)-1)/21)+1, MOD(ROW(Y872)-1,21)+1)</f>
        <v>0</v>
      </c>
    </row>
    <row r="873" spans="25:25" x14ac:dyDescent="0.25">
      <c r="Y873" s="17" cm="1">
        <f t="array" ref="Y873">INDEX($C$2:$W$44, INT((ROW(Y873)-1)/21)+1, MOD(ROW(Y873)-1,21)+1)</f>
        <v>0</v>
      </c>
    </row>
    <row r="874" spans="25:25" x14ac:dyDescent="0.25">
      <c r="Y874" s="17" cm="1">
        <f t="array" ref="Y874">INDEX($C$2:$W$44, INT((ROW(Y874)-1)/21)+1, MOD(ROW(Y874)-1,21)+1)</f>
        <v>0</v>
      </c>
    </row>
    <row r="875" spans="25:25" x14ac:dyDescent="0.25">
      <c r="Y875" s="17" cm="1">
        <f t="array" ref="Y875">INDEX($C$2:$W$44, INT((ROW(Y875)-1)/21)+1, MOD(ROW(Y875)-1,21)+1)</f>
        <v>0</v>
      </c>
    </row>
    <row r="876" spans="25:25" x14ac:dyDescent="0.25">
      <c r="Y876" s="17" cm="1">
        <f t="array" ref="Y876">INDEX($C$2:$W$44, INT((ROW(Y876)-1)/21)+1, MOD(ROW(Y876)-1,21)+1)</f>
        <v>0</v>
      </c>
    </row>
    <row r="877" spans="25:25" x14ac:dyDescent="0.25">
      <c r="Y877" s="17" cm="1">
        <f t="array" ref="Y877">INDEX($C$2:$W$44, INT((ROW(Y877)-1)/21)+1, MOD(ROW(Y877)-1,21)+1)</f>
        <v>0</v>
      </c>
    </row>
    <row r="878" spans="25:25" x14ac:dyDescent="0.25">
      <c r="Y878" s="17" cm="1">
        <f t="array" ref="Y878">INDEX($C$2:$W$44, INT((ROW(Y878)-1)/21)+1, MOD(ROW(Y878)-1,21)+1)</f>
        <v>0</v>
      </c>
    </row>
    <row r="879" spans="25:25" x14ac:dyDescent="0.25">
      <c r="Y879" s="17" cm="1">
        <f t="array" ref="Y879">INDEX($C$2:$W$44, INT((ROW(Y879)-1)/21)+1, MOD(ROW(Y879)-1,21)+1)</f>
        <v>0</v>
      </c>
    </row>
    <row r="880" spans="25:25" x14ac:dyDescent="0.25">
      <c r="Y880" s="17" cm="1">
        <f t="array" ref="Y880">INDEX($C$2:$W$44, INT((ROW(Y880)-1)/21)+1, MOD(ROW(Y880)-1,21)+1)</f>
        <v>0</v>
      </c>
    </row>
    <row r="881" spans="25:25" x14ac:dyDescent="0.25">
      <c r="Y881" s="17" cm="1">
        <f t="array" ref="Y881">INDEX($C$2:$W$44, INT((ROW(Y881)-1)/21)+1, MOD(ROW(Y881)-1,21)+1)</f>
        <v>0</v>
      </c>
    </row>
    <row r="882" spans="25:25" x14ac:dyDescent="0.25">
      <c r="Y882" s="17" cm="1">
        <f t="array" ref="Y882">INDEX($C$2:$W$44, INT((ROW(Y882)-1)/21)+1, MOD(ROW(Y882)-1,21)+1)</f>
        <v>0</v>
      </c>
    </row>
    <row r="883" spans="25:25" x14ac:dyDescent="0.25">
      <c r="Y883" s="17" cm="1">
        <f t="array" ref="Y883">INDEX($C$2:$W$44, INT((ROW(Y883)-1)/21)+1, MOD(ROW(Y883)-1,21)+1)</f>
        <v>0</v>
      </c>
    </row>
    <row r="884" spans="25:25" x14ac:dyDescent="0.25">
      <c r="Y884" s="17" cm="1">
        <f t="array" ref="Y884">INDEX($C$2:$W$44, INT((ROW(Y884)-1)/21)+1, MOD(ROW(Y884)-1,21)+1)</f>
        <v>0</v>
      </c>
    </row>
    <row r="885" spans="25:25" x14ac:dyDescent="0.25">
      <c r="Y885" s="17" cm="1">
        <f t="array" ref="Y885">INDEX($C$2:$W$44, INT((ROW(Y885)-1)/21)+1, MOD(ROW(Y885)-1,21)+1)</f>
        <v>0</v>
      </c>
    </row>
    <row r="886" spans="25:25" x14ac:dyDescent="0.25">
      <c r="Y886" s="17" cm="1">
        <f t="array" ref="Y886">INDEX($C$2:$W$44, INT((ROW(Y886)-1)/21)+1, MOD(ROW(Y886)-1,21)+1)</f>
        <v>0</v>
      </c>
    </row>
    <row r="887" spans="25:25" x14ac:dyDescent="0.25">
      <c r="Y887" s="17" cm="1">
        <f t="array" ref="Y887">INDEX($C$2:$W$44, INT((ROW(Y887)-1)/21)+1, MOD(ROW(Y887)-1,21)+1)</f>
        <v>0</v>
      </c>
    </row>
    <row r="888" spans="25:25" x14ac:dyDescent="0.25">
      <c r="Y888" s="17" cm="1">
        <f t="array" ref="Y888">INDEX($C$2:$W$44, INT((ROW(Y888)-1)/21)+1, MOD(ROW(Y888)-1,21)+1)</f>
        <v>0</v>
      </c>
    </row>
    <row r="889" spans="25:25" x14ac:dyDescent="0.25">
      <c r="Y889" s="17" cm="1">
        <f t="array" ref="Y889">INDEX($C$2:$W$44, INT((ROW(Y889)-1)/21)+1, MOD(ROW(Y889)-1,21)+1)</f>
        <v>0</v>
      </c>
    </row>
    <row r="890" spans="25:25" x14ac:dyDescent="0.25">
      <c r="Y890" s="17" cm="1">
        <f t="array" ref="Y890">INDEX($C$2:$W$44, INT((ROW(Y890)-1)/21)+1, MOD(ROW(Y890)-1,21)+1)</f>
        <v>0</v>
      </c>
    </row>
    <row r="891" spans="25:25" x14ac:dyDescent="0.25">
      <c r="Y891" s="17" cm="1">
        <f t="array" ref="Y891">INDEX($C$2:$W$44, INT((ROW(Y891)-1)/21)+1, MOD(ROW(Y891)-1,21)+1)</f>
        <v>0</v>
      </c>
    </row>
    <row r="892" spans="25:25" x14ac:dyDescent="0.25">
      <c r="Y892" s="17" cm="1">
        <f t="array" ref="Y892">INDEX($C$2:$W$44, INT((ROW(Y892)-1)/21)+1, MOD(ROW(Y892)-1,21)+1)</f>
        <v>0</v>
      </c>
    </row>
    <row r="893" spans="25:25" x14ac:dyDescent="0.25">
      <c r="Y893" s="17" cm="1">
        <f t="array" ref="Y893">INDEX($C$2:$W$44, INT((ROW(Y893)-1)/21)+1, MOD(ROW(Y893)-1,21)+1)</f>
        <v>0</v>
      </c>
    </row>
    <row r="894" spans="25:25" x14ac:dyDescent="0.25">
      <c r="Y894" s="17" cm="1">
        <f t="array" ref="Y894">INDEX($C$2:$W$44, INT((ROW(Y894)-1)/21)+1, MOD(ROW(Y894)-1,21)+1)</f>
        <v>0</v>
      </c>
    </row>
    <row r="895" spans="25:25" x14ac:dyDescent="0.25">
      <c r="Y895" s="17" cm="1">
        <f t="array" ref="Y895">INDEX($C$2:$W$44, INT((ROW(Y895)-1)/21)+1, MOD(ROW(Y895)-1,21)+1)</f>
        <v>0</v>
      </c>
    </row>
    <row r="896" spans="25:25" x14ac:dyDescent="0.25">
      <c r="Y896" s="17" cm="1">
        <f t="array" ref="Y896">INDEX($C$2:$W$44, INT((ROW(Y896)-1)/21)+1, MOD(ROW(Y896)-1,21)+1)</f>
        <v>0</v>
      </c>
    </row>
    <row r="897" spans="25:25" x14ac:dyDescent="0.25">
      <c r="Y897" s="17" cm="1">
        <f t="array" ref="Y897">INDEX($C$2:$W$44, INT((ROW(Y897)-1)/21)+1, MOD(ROW(Y897)-1,21)+1)</f>
        <v>0</v>
      </c>
    </row>
    <row r="898" spans="25:25" x14ac:dyDescent="0.25">
      <c r="Y898" s="17" cm="1">
        <f t="array" ref="Y898">INDEX($C$2:$W$44, INT((ROW(Y898)-1)/21)+1, MOD(ROW(Y898)-1,21)+1)</f>
        <v>0</v>
      </c>
    </row>
    <row r="899" spans="25:25" x14ac:dyDescent="0.25">
      <c r="Y899" s="17" cm="1">
        <f t="array" ref="Y899">INDEX($C$2:$W$44, INT((ROW(Y899)-1)/21)+1, MOD(ROW(Y899)-1,21)+1)</f>
        <v>1</v>
      </c>
    </row>
    <row r="900" spans="25:25" x14ac:dyDescent="0.25">
      <c r="Y900" s="17" cm="1">
        <f t="array" ref="Y900">INDEX($C$2:$W$44, INT((ROW(Y900)-1)/21)+1, MOD(ROW(Y900)-1,21)+1)</f>
        <v>0</v>
      </c>
    </row>
    <row r="901" spans="25:25" x14ac:dyDescent="0.25">
      <c r="Y901" s="17" cm="1">
        <f t="array" ref="Y901">INDEX($C$2:$W$44, INT((ROW(Y901)-1)/21)+1, MOD(ROW(Y901)-1,21)+1)</f>
        <v>0</v>
      </c>
    </row>
    <row r="902" spans="25:25" x14ac:dyDescent="0.25">
      <c r="Y902" s="17" cm="1">
        <f t="array" ref="Y902">INDEX($C$2:$W$44, INT((ROW(Y902)-1)/21)+1, MOD(ROW(Y902)-1,21)+1)</f>
        <v>0</v>
      </c>
    </row>
    <row r="903" spans="25:25" x14ac:dyDescent="0.25">
      <c r="Y903" s="17" cm="1">
        <f t="array" ref="Y903">INDEX($C$2:$W$44, INT((ROW(Y903)-1)/21)+1, MOD(ROW(Y903)-1,21)+1)</f>
        <v>0</v>
      </c>
    </row>
  </sheetData>
  <phoneticPr fontId="2" type="noConversion"/>
  <pageMargins left="0.7" right="0.7" top="0.75" bottom="0.75" header="0.3" footer="0.3"/>
  <ignoredErrors>
    <ignoredError sqref="AA2 AB2:AG44 AA3:AA16 AA17:AA34 AA35:AA44" formulaRange="1"/>
  </ignoredError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6376AD-8CA9-42FE-B17D-7E3FAFA3F7C8}">
  <sheetPr codeName="Hoja13"/>
  <dimension ref="A1:Z924"/>
  <sheetViews>
    <sheetView topLeftCell="A31" zoomScale="105" zoomScaleNormal="85" workbookViewId="0">
      <selection activeCell="X36" sqref="X36"/>
    </sheetView>
  </sheetViews>
  <sheetFormatPr baseColWidth="10" defaultRowHeight="15" x14ac:dyDescent="0.25"/>
  <cols>
    <col min="1" max="1" width="20" bestFit="1" customWidth="1"/>
    <col min="2" max="2" width="5.42578125" bestFit="1" customWidth="1"/>
    <col min="3" max="3" width="2.140625" bestFit="1" customWidth="1"/>
    <col min="4" max="5" width="3.140625" bestFit="1" customWidth="1"/>
    <col min="6" max="6" width="2.140625" bestFit="1" customWidth="1"/>
    <col min="7" max="9" width="3.140625" bestFit="1" customWidth="1"/>
    <col min="10" max="16" width="4.140625" bestFit="1" customWidth="1"/>
    <col min="17" max="23" width="3.140625" bestFit="1" customWidth="1"/>
    <col min="24" max="24" width="5.42578125" bestFit="1" customWidth="1"/>
  </cols>
  <sheetData>
    <row r="1" spans="1:26" x14ac:dyDescent="0.25">
      <c r="A1" s="50" t="s">
        <v>512</v>
      </c>
      <c r="B1" s="51" t="s">
        <v>446</v>
      </c>
      <c r="C1" s="47">
        <v>1</v>
      </c>
      <c r="D1" s="47">
        <v>2</v>
      </c>
      <c r="E1" s="47">
        <v>3</v>
      </c>
      <c r="F1" s="47">
        <v>4</v>
      </c>
      <c r="G1" s="47">
        <v>5</v>
      </c>
      <c r="H1" s="47">
        <v>6</v>
      </c>
      <c r="I1" s="47">
        <v>7</v>
      </c>
      <c r="J1" s="47">
        <v>8</v>
      </c>
      <c r="K1" s="47">
        <v>9</v>
      </c>
      <c r="L1" s="47">
        <v>10</v>
      </c>
      <c r="M1" s="47">
        <v>11</v>
      </c>
      <c r="N1" s="47">
        <v>12</v>
      </c>
      <c r="O1" s="47">
        <v>13</v>
      </c>
      <c r="P1" s="47">
        <v>14</v>
      </c>
      <c r="Q1" s="47">
        <v>15</v>
      </c>
      <c r="R1" s="47">
        <v>16</v>
      </c>
      <c r="S1" s="47">
        <v>17</v>
      </c>
      <c r="T1" s="47">
        <v>18</v>
      </c>
      <c r="U1" s="47">
        <v>19</v>
      </c>
      <c r="V1" s="47">
        <v>20</v>
      </c>
      <c r="W1" s="47">
        <v>21</v>
      </c>
      <c r="X1" s="47" t="s">
        <v>471</v>
      </c>
      <c r="Z1" cm="1">
        <f t="array" ref="Z1">INDEX($C$1:$W$44, INT((ROW(Z1)-1)/21)+1, MOD(ROW(Z1)-1,21)+1)</f>
        <v>1</v>
      </c>
    </row>
    <row r="2" spans="1:26" x14ac:dyDescent="0.25">
      <c r="A2" s="49" t="s">
        <v>539</v>
      </c>
      <c r="B2" s="48" t="s">
        <v>619</v>
      </c>
      <c r="C2" s="48">
        <v>0</v>
      </c>
      <c r="D2" s="48">
        <v>0</v>
      </c>
      <c r="E2" s="48">
        <v>0</v>
      </c>
      <c r="F2" s="48">
        <v>0</v>
      </c>
      <c r="G2" s="48">
        <v>0</v>
      </c>
      <c r="H2" s="48">
        <v>0</v>
      </c>
      <c r="I2" s="48">
        <v>0</v>
      </c>
      <c r="J2" s="48">
        <v>0</v>
      </c>
      <c r="K2" s="48">
        <v>0</v>
      </c>
      <c r="L2" s="48">
        <v>0</v>
      </c>
      <c r="M2" s="48">
        <v>0</v>
      </c>
      <c r="N2" s="48">
        <v>0</v>
      </c>
      <c r="O2" s="48">
        <v>0</v>
      </c>
      <c r="P2" s="48">
        <v>0</v>
      </c>
      <c r="Q2" s="48">
        <v>0</v>
      </c>
      <c r="R2" s="48">
        <v>0</v>
      </c>
      <c r="S2" s="48">
        <v>0</v>
      </c>
      <c r="T2" s="48">
        <v>0</v>
      </c>
      <c r="U2" s="48">
        <v>0</v>
      </c>
      <c r="V2" s="48">
        <v>0</v>
      </c>
      <c r="W2" s="48">
        <v>0</v>
      </c>
      <c r="X2" s="48">
        <v>0</v>
      </c>
      <c r="Z2" cm="1">
        <f t="array" ref="Z2">INDEX($C$1:$W$44, INT((ROW(Z2)-1)/21)+1, MOD(ROW(Z2)-1,21)+1)</f>
        <v>2</v>
      </c>
    </row>
    <row r="3" spans="1:26" x14ac:dyDescent="0.25">
      <c r="A3" s="49" t="s">
        <v>565</v>
      </c>
      <c r="B3" s="48" t="s">
        <v>619</v>
      </c>
      <c r="C3" s="48">
        <v>2</v>
      </c>
      <c r="D3" s="48">
        <v>15</v>
      </c>
      <c r="E3" s="48">
        <v>39</v>
      </c>
      <c r="F3" s="48">
        <v>3</v>
      </c>
      <c r="G3" s="48">
        <v>0</v>
      </c>
      <c r="H3" s="48">
        <v>0</v>
      </c>
      <c r="I3" s="48">
        <v>3</v>
      </c>
      <c r="J3" s="48">
        <v>0</v>
      </c>
      <c r="K3" s="48">
        <v>0</v>
      </c>
      <c r="L3" s="48">
        <v>0</v>
      </c>
      <c r="M3" s="48">
        <v>0</v>
      </c>
      <c r="N3" s="48">
        <v>0</v>
      </c>
      <c r="O3" s="48">
        <v>0</v>
      </c>
      <c r="P3" s="48">
        <v>0</v>
      </c>
      <c r="Q3" s="48">
        <v>0</v>
      </c>
      <c r="R3" s="48">
        <v>0</v>
      </c>
      <c r="S3" s="48">
        <v>0</v>
      </c>
      <c r="T3" s="48">
        <v>0</v>
      </c>
      <c r="U3" s="48">
        <v>0</v>
      </c>
      <c r="V3" s="48">
        <v>0</v>
      </c>
      <c r="W3" s="48">
        <v>0</v>
      </c>
      <c r="X3" s="48">
        <v>62</v>
      </c>
      <c r="Z3" cm="1">
        <f t="array" ref="Z3">INDEX($C$1:$W$44, INT((ROW(Z3)-1)/21)+1, MOD(ROW(Z3)-1,21)+1)</f>
        <v>3</v>
      </c>
    </row>
    <row r="4" spans="1:26" x14ac:dyDescent="0.25">
      <c r="A4" s="49" t="s">
        <v>590</v>
      </c>
      <c r="B4" s="48" t="s">
        <v>619</v>
      </c>
      <c r="C4" s="48">
        <v>0</v>
      </c>
      <c r="D4" s="48">
        <v>47</v>
      </c>
      <c r="E4" s="48">
        <v>39</v>
      </c>
      <c r="F4" s="48">
        <v>0</v>
      </c>
      <c r="G4" s="48">
        <v>60</v>
      </c>
      <c r="H4" s="48">
        <v>70</v>
      </c>
      <c r="I4" s="48">
        <v>0</v>
      </c>
      <c r="J4" s="48">
        <v>256</v>
      </c>
      <c r="K4" s="48">
        <v>0</v>
      </c>
      <c r="L4" s="48">
        <v>0</v>
      </c>
      <c r="M4" s="48">
        <v>0</v>
      </c>
      <c r="N4" s="48">
        <v>0</v>
      </c>
      <c r="O4" s="48">
        <v>0</v>
      </c>
      <c r="P4" s="48">
        <v>0</v>
      </c>
      <c r="Q4" s="48">
        <v>0</v>
      </c>
      <c r="R4" s="48">
        <v>0</v>
      </c>
      <c r="S4" s="48">
        <v>0</v>
      </c>
      <c r="T4" s="48">
        <v>0</v>
      </c>
      <c r="U4" s="48">
        <v>0</v>
      </c>
      <c r="V4" s="48">
        <v>0</v>
      </c>
      <c r="W4" s="48">
        <v>0</v>
      </c>
      <c r="X4" s="48">
        <v>472</v>
      </c>
      <c r="Z4" cm="1">
        <f t="array" ref="Z4">INDEX($C$1:$W$44, INT((ROW(Z4)-1)/21)+1, MOD(ROW(Z4)-1,21)+1)</f>
        <v>4</v>
      </c>
    </row>
    <row r="5" spans="1:26" x14ac:dyDescent="0.25">
      <c r="A5" s="49" t="s">
        <v>515</v>
      </c>
      <c r="B5" s="48" t="s">
        <v>619</v>
      </c>
      <c r="C5" s="48">
        <v>0</v>
      </c>
      <c r="D5" s="48">
        <v>0</v>
      </c>
      <c r="E5" s="48">
        <v>0</v>
      </c>
      <c r="F5" s="48">
        <v>0</v>
      </c>
      <c r="G5" s="48">
        <v>0</v>
      </c>
      <c r="H5" s="48">
        <v>0</v>
      </c>
      <c r="I5" s="48">
        <v>0</v>
      </c>
      <c r="J5" s="48">
        <v>0</v>
      </c>
      <c r="K5" s="48">
        <v>0</v>
      </c>
      <c r="L5" s="48">
        <v>0</v>
      </c>
      <c r="M5" s="48">
        <v>0</v>
      </c>
      <c r="N5" s="48">
        <v>0</v>
      </c>
      <c r="O5" s="48">
        <v>0</v>
      </c>
      <c r="P5" s="48">
        <v>0</v>
      </c>
      <c r="Q5" s="48">
        <v>0</v>
      </c>
      <c r="R5" s="48">
        <v>0</v>
      </c>
      <c r="S5" s="48">
        <v>0</v>
      </c>
      <c r="T5" s="48">
        <v>0</v>
      </c>
      <c r="U5" s="48">
        <v>0</v>
      </c>
      <c r="V5" s="48">
        <v>0</v>
      </c>
      <c r="W5" s="48">
        <v>0</v>
      </c>
      <c r="X5" s="48">
        <v>0</v>
      </c>
      <c r="Z5" cm="1">
        <f t="array" ref="Z5">INDEX($C$1:$W$44, INT((ROW(Z5)-1)/21)+1, MOD(ROW(Z5)-1,21)+1)</f>
        <v>5</v>
      </c>
    </row>
    <row r="6" spans="1:26" x14ac:dyDescent="0.25">
      <c r="A6" s="49" t="s">
        <v>540</v>
      </c>
      <c r="B6" s="48" t="s">
        <v>619</v>
      </c>
      <c r="C6" s="48">
        <v>0</v>
      </c>
      <c r="D6" s="48">
        <v>0</v>
      </c>
      <c r="E6" s="48">
        <v>0</v>
      </c>
      <c r="F6" s="48">
        <v>0</v>
      </c>
      <c r="G6" s="48">
        <v>0</v>
      </c>
      <c r="H6" s="48">
        <v>0</v>
      </c>
      <c r="I6" s="48">
        <v>0</v>
      </c>
      <c r="J6" s="48">
        <v>0</v>
      </c>
      <c r="K6" s="48">
        <v>0</v>
      </c>
      <c r="L6" s="48">
        <v>0</v>
      </c>
      <c r="M6" s="48">
        <v>0</v>
      </c>
      <c r="N6" s="48">
        <v>0</v>
      </c>
      <c r="O6" s="48">
        <v>0</v>
      </c>
      <c r="P6" s="48">
        <v>0</v>
      </c>
      <c r="Q6" s="48">
        <v>0</v>
      </c>
      <c r="R6" s="48">
        <v>0</v>
      </c>
      <c r="S6" s="48">
        <v>0</v>
      </c>
      <c r="T6" s="48">
        <v>0</v>
      </c>
      <c r="U6" s="48">
        <v>0</v>
      </c>
      <c r="V6" s="48">
        <v>0</v>
      </c>
      <c r="W6" s="48">
        <v>0</v>
      </c>
      <c r="X6" s="48">
        <v>0</v>
      </c>
      <c r="Z6" cm="1">
        <f t="array" ref="Z6">INDEX($C$1:$W$44, INT((ROW(Z6)-1)/21)+1, MOD(ROW(Z6)-1,21)+1)</f>
        <v>6</v>
      </c>
    </row>
    <row r="7" spans="1:26" x14ac:dyDescent="0.25">
      <c r="A7" s="49" t="s">
        <v>566</v>
      </c>
      <c r="B7" s="48" t="s">
        <v>619</v>
      </c>
      <c r="C7" s="48">
        <v>0</v>
      </c>
      <c r="D7" s="48">
        <v>0</v>
      </c>
      <c r="E7" s="48">
        <v>0</v>
      </c>
      <c r="F7" s="48">
        <v>0</v>
      </c>
      <c r="G7" s="48">
        <v>0</v>
      </c>
      <c r="H7" s="48">
        <v>0</v>
      </c>
      <c r="I7" s="48">
        <v>0</v>
      </c>
      <c r="J7" s="48">
        <v>0</v>
      </c>
      <c r="K7" s="48">
        <v>0</v>
      </c>
      <c r="L7" s="48">
        <v>0</v>
      </c>
      <c r="M7" s="48">
        <v>0</v>
      </c>
      <c r="N7" s="48">
        <v>0</v>
      </c>
      <c r="O7" s="48">
        <v>0</v>
      </c>
      <c r="P7" s="48">
        <v>0</v>
      </c>
      <c r="Q7" s="48">
        <v>0</v>
      </c>
      <c r="R7" s="48">
        <v>0</v>
      </c>
      <c r="S7" s="48">
        <v>0</v>
      </c>
      <c r="T7" s="48">
        <v>0</v>
      </c>
      <c r="U7" s="48">
        <v>0</v>
      </c>
      <c r="V7" s="48">
        <v>0</v>
      </c>
      <c r="W7" s="48">
        <v>0</v>
      </c>
      <c r="X7" s="48">
        <v>0</v>
      </c>
      <c r="Z7" cm="1">
        <f t="array" ref="Z7">INDEX($C$1:$W$44, INT((ROW(Z7)-1)/21)+1, MOD(ROW(Z7)-1,21)+1)</f>
        <v>7</v>
      </c>
    </row>
    <row r="8" spans="1:26" x14ac:dyDescent="0.25">
      <c r="A8" s="49" t="s">
        <v>591</v>
      </c>
      <c r="B8" s="48" t="s">
        <v>619</v>
      </c>
      <c r="C8" s="48">
        <v>0</v>
      </c>
      <c r="D8" s="48">
        <v>0</v>
      </c>
      <c r="E8" s="48">
        <v>0</v>
      </c>
      <c r="F8" s="48">
        <v>0</v>
      </c>
      <c r="G8" s="48">
        <v>0</v>
      </c>
      <c r="H8" s="48">
        <v>0</v>
      </c>
      <c r="I8" s="48">
        <v>0</v>
      </c>
      <c r="J8" s="48">
        <v>0</v>
      </c>
      <c r="K8" s="48">
        <v>0</v>
      </c>
      <c r="L8" s="48">
        <v>0</v>
      </c>
      <c r="M8" s="48">
        <v>0</v>
      </c>
      <c r="N8" s="48">
        <v>0</v>
      </c>
      <c r="O8" s="48">
        <v>0</v>
      </c>
      <c r="P8" s="48">
        <v>0</v>
      </c>
      <c r="Q8" s="48">
        <v>0</v>
      </c>
      <c r="R8" s="48">
        <v>0</v>
      </c>
      <c r="S8" s="48">
        <v>0</v>
      </c>
      <c r="T8" s="48">
        <v>0</v>
      </c>
      <c r="U8" s="48">
        <v>0</v>
      </c>
      <c r="V8" s="48">
        <v>0</v>
      </c>
      <c r="W8" s="48">
        <v>0</v>
      </c>
      <c r="X8" s="48">
        <v>0</v>
      </c>
      <c r="Z8" cm="1">
        <f t="array" ref="Z8">INDEX($C$1:$W$44, INT((ROW(Z8)-1)/21)+1, MOD(ROW(Z8)-1,21)+1)</f>
        <v>8</v>
      </c>
    </row>
    <row r="9" spans="1:26" x14ac:dyDescent="0.25">
      <c r="A9" s="49" t="s">
        <v>517</v>
      </c>
      <c r="B9" s="48" t="s">
        <v>619</v>
      </c>
      <c r="C9" s="48">
        <v>0</v>
      </c>
      <c r="D9" s="48">
        <v>0</v>
      </c>
      <c r="E9" s="48">
        <v>0</v>
      </c>
      <c r="F9" s="48">
        <v>0</v>
      </c>
      <c r="G9" s="48">
        <v>0</v>
      </c>
      <c r="H9" s="48">
        <v>0</v>
      </c>
      <c r="I9" s="48">
        <v>0</v>
      </c>
      <c r="J9" s="48">
        <v>0</v>
      </c>
      <c r="K9" s="48">
        <v>0</v>
      </c>
      <c r="L9" s="48">
        <v>0</v>
      </c>
      <c r="M9" s="48">
        <v>0</v>
      </c>
      <c r="N9" s="48">
        <v>0</v>
      </c>
      <c r="O9" s="48">
        <v>0</v>
      </c>
      <c r="P9" s="48">
        <v>0</v>
      </c>
      <c r="Q9" s="48">
        <v>0</v>
      </c>
      <c r="R9" s="48">
        <v>0</v>
      </c>
      <c r="S9" s="48">
        <v>0</v>
      </c>
      <c r="T9" s="48">
        <v>0</v>
      </c>
      <c r="U9" s="48">
        <v>0</v>
      </c>
      <c r="V9" s="48">
        <v>0</v>
      </c>
      <c r="W9" s="48">
        <v>0</v>
      </c>
      <c r="X9" s="48">
        <v>0</v>
      </c>
      <c r="Z9" cm="1">
        <f t="array" ref="Z9">INDEX($C$1:$W$44, INT((ROW(Z9)-1)/21)+1, MOD(ROW(Z9)-1,21)+1)</f>
        <v>9</v>
      </c>
    </row>
    <row r="10" spans="1:26" x14ac:dyDescent="0.25">
      <c r="A10" s="49" t="s">
        <v>543</v>
      </c>
      <c r="B10" s="48" t="s">
        <v>619</v>
      </c>
      <c r="C10" s="48">
        <v>0</v>
      </c>
      <c r="D10" s="48">
        <v>0</v>
      </c>
      <c r="E10" s="48">
        <v>0</v>
      </c>
      <c r="F10" s="48">
        <v>0</v>
      </c>
      <c r="G10" s="48">
        <v>0</v>
      </c>
      <c r="H10" s="48">
        <v>0</v>
      </c>
      <c r="I10" s="48">
        <v>0</v>
      </c>
      <c r="J10" s="48">
        <v>0</v>
      </c>
      <c r="K10" s="48">
        <v>0</v>
      </c>
      <c r="L10" s="48">
        <v>0</v>
      </c>
      <c r="M10" s="48">
        <v>0</v>
      </c>
      <c r="N10" s="48">
        <v>0</v>
      </c>
      <c r="O10" s="48">
        <v>0</v>
      </c>
      <c r="P10" s="48">
        <v>0</v>
      </c>
      <c r="Q10" s="48">
        <v>0</v>
      </c>
      <c r="R10" s="48">
        <v>0</v>
      </c>
      <c r="S10" s="48">
        <v>0</v>
      </c>
      <c r="T10" s="48">
        <v>0</v>
      </c>
      <c r="U10" s="48">
        <v>0</v>
      </c>
      <c r="V10" s="48">
        <v>0</v>
      </c>
      <c r="W10" s="48">
        <v>0</v>
      </c>
      <c r="X10" s="48">
        <v>0</v>
      </c>
      <c r="Z10" cm="1">
        <f t="array" ref="Z10">INDEX($C$1:$W$44, INT((ROW(Z10)-1)/21)+1, MOD(ROW(Z10)-1,21)+1)</f>
        <v>10</v>
      </c>
    </row>
    <row r="11" spans="1:26" x14ac:dyDescent="0.25">
      <c r="A11" s="49" t="s">
        <v>614</v>
      </c>
      <c r="B11" s="48" t="s">
        <v>619</v>
      </c>
      <c r="C11" s="48">
        <v>0</v>
      </c>
      <c r="D11" s="48">
        <v>0</v>
      </c>
      <c r="E11" s="48">
        <v>0</v>
      </c>
      <c r="F11" s="48">
        <v>0</v>
      </c>
      <c r="G11" s="48">
        <v>0</v>
      </c>
      <c r="H11" s="48">
        <v>0</v>
      </c>
      <c r="I11" s="48">
        <v>0</v>
      </c>
      <c r="J11" s="48">
        <v>0</v>
      </c>
      <c r="K11" s="48">
        <v>0</v>
      </c>
      <c r="L11" s="48">
        <v>0</v>
      </c>
      <c r="M11" s="48">
        <v>0</v>
      </c>
      <c r="N11" s="48">
        <v>0</v>
      </c>
      <c r="O11" s="48">
        <v>0</v>
      </c>
      <c r="P11" s="48">
        <v>0</v>
      </c>
      <c r="Q11" s="48">
        <v>0</v>
      </c>
      <c r="R11" s="48">
        <v>0</v>
      </c>
      <c r="S11" s="48">
        <v>0</v>
      </c>
      <c r="T11" s="48">
        <v>0</v>
      </c>
      <c r="U11" s="48">
        <v>0</v>
      </c>
      <c r="V11" s="48">
        <v>0</v>
      </c>
      <c r="W11" s="48">
        <v>0</v>
      </c>
      <c r="X11" s="48">
        <v>0</v>
      </c>
      <c r="Z11" cm="1">
        <f t="array" ref="Z11">INDEX($C$1:$W$44, INT((ROW(Z11)-1)/21)+1, MOD(ROW(Z11)-1,21)+1)</f>
        <v>11</v>
      </c>
    </row>
    <row r="12" spans="1:26" x14ac:dyDescent="0.25">
      <c r="A12" s="49" t="s">
        <v>615</v>
      </c>
      <c r="B12" s="48" t="s">
        <v>619</v>
      </c>
      <c r="C12" s="48">
        <v>0</v>
      </c>
      <c r="D12" s="48">
        <v>0</v>
      </c>
      <c r="E12" s="48">
        <v>0</v>
      </c>
      <c r="F12" s="48">
        <v>0</v>
      </c>
      <c r="G12" s="48">
        <v>0</v>
      </c>
      <c r="H12" s="48">
        <v>0</v>
      </c>
      <c r="I12" s="48">
        <v>0</v>
      </c>
      <c r="J12" s="48">
        <v>0</v>
      </c>
      <c r="K12" s="48">
        <v>0</v>
      </c>
      <c r="L12" s="48">
        <v>0</v>
      </c>
      <c r="M12" s="48">
        <v>0</v>
      </c>
      <c r="N12" s="48">
        <v>0</v>
      </c>
      <c r="O12" s="48">
        <v>0</v>
      </c>
      <c r="P12" s="48">
        <v>0</v>
      </c>
      <c r="Q12" s="48">
        <v>0</v>
      </c>
      <c r="R12" s="48">
        <v>0</v>
      </c>
      <c r="S12" s="48">
        <v>0</v>
      </c>
      <c r="T12" s="48">
        <v>0</v>
      </c>
      <c r="U12" s="48">
        <v>0</v>
      </c>
      <c r="V12" s="48">
        <v>0</v>
      </c>
      <c r="W12" s="48">
        <v>0</v>
      </c>
      <c r="X12" s="48">
        <v>0</v>
      </c>
      <c r="Z12" cm="1">
        <f t="array" ref="Z12">INDEX($C$1:$W$44, INT((ROW(Z12)-1)/21)+1, MOD(ROW(Z12)-1,21)+1)</f>
        <v>12</v>
      </c>
    </row>
    <row r="13" spans="1:26" x14ac:dyDescent="0.25">
      <c r="A13" s="49" t="s">
        <v>544</v>
      </c>
      <c r="B13" s="48" t="s">
        <v>619</v>
      </c>
      <c r="C13" s="48">
        <v>0</v>
      </c>
      <c r="D13" s="48">
        <v>0</v>
      </c>
      <c r="E13" s="48">
        <v>0</v>
      </c>
      <c r="F13" s="48">
        <v>0</v>
      </c>
      <c r="G13" s="48">
        <v>0</v>
      </c>
      <c r="H13" s="48">
        <v>0</v>
      </c>
      <c r="I13" s="48">
        <v>0</v>
      </c>
      <c r="J13" s="48">
        <v>0</v>
      </c>
      <c r="K13" s="48">
        <v>0</v>
      </c>
      <c r="L13" s="48">
        <v>0</v>
      </c>
      <c r="M13" s="48">
        <v>0</v>
      </c>
      <c r="N13" s="48">
        <v>0</v>
      </c>
      <c r="O13" s="48">
        <v>0</v>
      </c>
      <c r="P13" s="48">
        <v>0</v>
      </c>
      <c r="Q13" s="48">
        <v>0</v>
      </c>
      <c r="R13" s="48">
        <v>0</v>
      </c>
      <c r="S13" s="48">
        <v>0</v>
      </c>
      <c r="T13" s="48">
        <v>0</v>
      </c>
      <c r="U13" s="48">
        <v>0</v>
      </c>
      <c r="V13" s="48">
        <v>0</v>
      </c>
      <c r="W13" s="48">
        <v>0</v>
      </c>
      <c r="X13" s="48">
        <v>0</v>
      </c>
      <c r="Z13" cm="1">
        <f t="array" ref="Z13">INDEX($C$1:$W$44, INT((ROW(Z13)-1)/21)+1, MOD(ROW(Z13)-1,21)+1)</f>
        <v>13</v>
      </c>
    </row>
    <row r="14" spans="1:26" x14ac:dyDescent="0.25">
      <c r="A14" s="49" t="s">
        <v>520</v>
      </c>
      <c r="B14" s="48" t="s">
        <v>619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8">
        <v>0</v>
      </c>
      <c r="K14" s="48">
        <v>0</v>
      </c>
      <c r="L14" s="48">
        <v>0</v>
      </c>
      <c r="M14" s="48">
        <v>0</v>
      </c>
      <c r="N14" s="48">
        <v>0</v>
      </c>
      <c r="O14" s="48">
        <v>0</v>
      </c>
      <c r="P14" s="48">
        <v>0</v>
      </c>
      <c r="Q14" s="48">
        <v>0</v>
      </c>
      <c r="R14" s="48">
        <v>0</v>
      </c>
      <c r="S14" s="48">
        <v>0</v>
      </c>
      <c r="T14" s="48">
        <v>0</v>
      </c>
      <c r="U14" s="48">
        <v>0</v>
      </c>
      <c r="V14" s="48">
        <v>0</v>
      </c>
      <c r="W14" s="48">
        <v>0</v>
      </c>
      <c r="X14" s="48">
        <v>0</v>
      </c>
      <c r="Z14" cm="1">
        <f t="array" ref="Z14">INDEX($C$1:$W$44, INT((ROW(Z14)-1)/21)+1, MOD(ROW(Z14)-1,21)+1)</f>
        <v>14</v>
      </c>
    </row>
    <row r="15" spans="1:26" x14ac:dyDescent="0.25">
      <c r="A15" s="49" t="s">
        <v>545</v>
      </c>
      <c r="B15" s="48" t="s">
        <v>619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8">
        <v>0</v>
      </c>
      <c r="K15" s="48">
        <v>0</v>
      </c>
      <c r="L15" s="48">
        <v>0</v>
      </c>
      <c r="M15" s="48">
        <v>0</v>
      </c>
      <c r="N15" s="48">
        <v>0</v>
      </c>
      <c r="O15" s="48">
        <v>0</v>
      </c>
      <c r="P15" s="48">
        <v>0</v>
      </c>
      <c r="Q15" s="48">
        <v>0</v>
      </c>
      <c r="R15" s="48">
        <v>0</v>
      </c>
      <c r="S15" s="48">
        <v>0</v>
      </c>
      <c r="T15" s="48">
        <v>0</v>
      </c>
      <c r="U15" s="48">
        <v>0</v>
      </c>
      <c r="V15" s="48">
        <v>0</v>
      </c>
      <c r="W15" s="48">
        <v>0</v>
      </c>
      <c r="X15" s="48">
        <v>0</v>
      </c>
      <c r="Z15" cm="1">
        <f t="array" ref="Z15">INDEX($C$1:$W$44, INT((ROW(Z15)-1)/21)+1, MOD(ROW(Z15)-1,21)+1)</f>
        <v>15</v>
      </c>
    </row>
    <row r="16" spans="1:26" x14ac:dyDescent="0.25">
      <c r="A16" s="49" t="s">
        <v>521</v>
      </c>
      <c r="B16" s="48" t="s">
        <v>619</v>
      </c>
      <c r="C16" s="48">
        <v>0</v>
      </c>
      <c r="D16" s="48">
        <v>0</v>
      </c>
      <c r="E16" s="48">
        <v>0</v>
      </c>
      <c r="F16" s="48">
        <v>0</v>
      </c>
      <c r="G16" s="48">
        <v>0</v>
      </c>
      <c r="H16" s="48">
        <v>0</v>
      </c>
      <c r="I16" s="48">
        <v>0</v>
      </c>
      <c r="J16" s="48">
        <v>0</v>
      </c>
      <c r="K16" s="48">
        <v>0</v>
      </c>
      <c r="L16" s="48">
        <v>0</v>
      </c>
      <c r="M16" s="48">
        <v>0</v>
      </c>
      <c r="N16" s="48">
        <v>0</v>
      </c>
      <c r="O16" s="48">
        <v>0</v>
      </c>
      <c r="P16" s="48">
        <v>0</v>
      </c>
      <c r="Q16" s="48">
        <v>0</v>
      </c>
      <c r="R16" s="48">
        <v>0</v>
      </c>
      <c r="S16" s="48">
        <v>0</v>
      </c>
      <c r="T16" s="48">
        <v>0</v>
      </c>
      <c r="U16" s="48">
        <v>0</v>
      </c>
      <c r="V16" s="48">
        <v>0</v>
      </c>
      <c r="W16" s="48">
        <v>0</v>
      </c>
      <c r="X16" s="48">
        <v>0</v>
      </c>
      <c r="Z16" cm="1">
        <f t="array" ref="Z16">INDEX($C$1:$W$44, INT((ROW(Z16)-1)/21)+1, MOD(ROW(Z16)-1,21)+1)</f>
        <v>16</v>
      </c>
    </row>
    <row r="17" spans="1:26" x14ac:dyDescent="0.25">
      <c r="A17" s="49" t="s">
        <v>546</v>
      </c>
      <c r="B17" s="48" t="s">
        <v>619</v>
      </c>
      <c r="C17" s="48">
        <v>0</v>
      </c>
      <c r="D17" s="48">
        <v>0</v>
      </c>
      <c r="E17" s="48">
        <v>0</v>
      </c>
      <c r="F17" s="48">
        <v>0</v>
      </c>
      <c r="G17" s="48">
        <v>0</v>
      </c>
      <c r="H17" s="48">
        <v>0</v>
      </c>
      <c r="I17" s="48">
        <v>0</v>
      </c>
      <c r="J17" s="48">
        <v>0</v>
      </c>
      <c r="K17" s="48">
        <v>0</v>
      </c>
      <c r="L17" s="48">
        <v>0</v>
      </c>
      <c r="M17" s="48">
        <v>0</v>
      </c>
      <c r="N17" s="48">
        <v>0</v>
      </c>
      <c r="O17" s="48">
        <v>0</v>
      </c>
      <c r="P17" s="48">
        <v>0</v>
      </c>
      <c r="Q17" s="48">
        <v>0</v>
      </c>
      <c r="R17" s="48">
        <v>0</v>
      </c>
      <c r="S17" s="48">
        <v>0</v>
      </c>
      <c r="T17" s="48">
        <v>0</v>
      </c>
      <c r="U17" s="48">
        <v>0</v>
      </c>
      <c r="V17" s="48">
        <v>0</v>
      </c>
      <c r="W17" s="48">
        <v>0</v>
      </c>
      <c r="X17" s="48">
        <v>0</v>
      </c>
      <c r="Z17" cm="1">
        <f t="array" ref="Z17">INDEX($C$1:$W$44, INT((ROW(Z17)-1)/21)+1, MOD(ROW(Z17)-1,21)+1)</f>
        <v>17</v>
      </c>
    </row>
    <row r="18" spans="1:26" x14ac:dyDescent="0.25">
      <c r="A18" s="49" t="s">
        <v>572</v>
      </c>
      <c r="B18" s="48" t="s">
        <v>619</v>
      </c>
      <c r="C18" s="48">
        <v>0</v>
      </c>
      <c r="D18" s="48">
        <v>0</v>
      </c>
      <c r="E18" s="48">
        <v>0</v>
      </c>
      <c r="F18" s="48">
        <v>0</v>
      </c>
      <c r="G18" s="48">
        <v>0</v>
      </c>
      <c r="H18" s="48">
        <v>0</v>
      </c>
      <c r="I18" s="48">
        <v>50</v>
      </c>
      <c r="J18" s="48">
        <v>0</v>
      </c>
      <c r="K18" s="48">
        <v>87</v>
      </c>
      <c r="L18" s="48">
        <v>194</v>
      </c>
      <c r="M18" s="48">
        <v>66</v>
      </c>
      <c r="N18" s="48">
        <v>102</v>
      </c>
      <c r="O18" s="48">
        <v>65</v>
      </c>
      <c r="P18" s="48">
        <v>0</v>
      </c>
      <c r="Q18" s="48">
        <v>0</v>
      </c>
      <c r="R18" s="48">
        <v>0</v>
      </c>
      <c r="S18" s="48">
        <v>0</v>
      </c>
      <c r="T18" s="48">
        <v>0</v>
      </c>
      <c r="U18" s="48">
        <v>0</v>
      </c>
      <c r="V18" s="48">
        <v>0</v>
      </c>
      <c r="W18" s="48">
        <v>0</v>
      </c>
      <c r="X18" s="48">
        <v>564</v>
      </c>
      <c r="Z18" cm="1">
        <f t="array" ref="Z18">INDEX($C$1:$W$44, INT((ROW(Z18)-1)/21)+1, MOD(ROW(Z18)-1,21)+1)</f>
        <v>18</v>
      </c>
    </row>
    <row r="19" spans="1:26" x14ac:dyDescent="0.25">
      <c r="A19" s="49" t="s">
        <v>597</v>
      </c>
      <c r="B19" s="48" t="s">
        <v>619</v>
      </c>
      <c r="C19" s="48">
        <v>0</v>
      </c>
      <c r="D19" s="48">
        <v>0</v>
      </c>
      <c r="E19" s="48">
        <v>0</v>
      </c>
      <c r="F19" s="48">
        <v>0</v>
      </c>
      <c r="G19" s="48">
        <v>0</v>
      </c>
      <c r="H19" s="48">
        <v>0</v>
      </c>
      <c r="I19" s="48">
        <v>82</v>
      </c>
      <c r="J19" s="48">
        <v>0</v>
      </c>
      <c r="K19" s="48">
        <v>138</v>
      </c>
      <c r="L19" s="48">
        <v>297</v>
      </c>
      <c r="M19" s="48">
        <v>194</v>
      </c>
      <c r="N19" s="48">
        <v>176</v>
      </c>
      <c r="O19" s="48">
        <v>244</v>
      </c>
      <c r="P19" s="48">
        <v>0</v>
      </c>
      <c r="Q19" s="48">
        <v>0</v>
      </c>
      <c r="R19" s="48">
        <v>0</v>
      </c>
      <c r="S19" s="48">
        <v>0</v>
      </c>
      <c r="T19" s="48">
        <v>0</v>
      </c>
      <c r="U19" s="48">
        <v>0</v>
      </c>
      <c r="V19" s="48">
        <v>0</v>
      </c>
      <c r="W19" s="48">
        <v>0</v>
      </c>
      <c r="X19" s="48">
        <v>1131</v>
      </c>
      <c r="Z19" cm="1">
        <f t="array" ref="Z19">INDEX($C$1:$W$44, INT((ROW(Z19)-1)/21)+1, MOD(ROW(Z19)-1,21)+1)</f>
        <v>19</v>
      </c>
    </row>
    <row r="20" spans="1:26" x14ac:dyDescent="0.25">
      <c r="A20" s="49" t="s">
        <v>522</v>
      </c>
      <c r="B20" s="48" t="s">
        <v>619</v>
      </c>
      <c r="C20" s="48">
        <v>0</v>
      </c>
      <c r="D20" s="48">
        <v>0</v>
      </c>
      <c r="E20" s="48">
        <v>0</v>
      </c>
      <c r="F20" s="48">
        <v>0</v>
      </c>
      <c r="G20" s="48">
        <v>0</v>
      </c>
      <c r="H20" s="48">
        <v>0</v>
      </c>
      <c r="I20" s="48">
        <v>0</v>
      </c>
      <c r="J20" s="48">
        <v>0</v>
      </c>
      <c r="K20" s="48">
        <v>0</v>
      </c>
      <c r="L20" s="48">
        <v>0</v>
      </c>
      <c r="M20" s="48">
        <v>0</v>
      </c>
      <c r="N20" s="48">
        <v>0</v>
      </c>
      <c r="O20" s="48">
        <v>0</v>
      </c>
      <c r="P20" s="48">
        <v>0</v>
      </c>
      <c r="Q20" s="48">
        <v>0</v>
      </c>
      <c r="R20" s="48">
        <v>0</v>
      </c>
      <c r="S20" s="48">
        <v>0</v>
      </c>
      <c r="T20" s="48">
        <v>0</v>
      </c>
      <c r="U20" s="48">
        <v>0</v>
      </c>
      <c r="V20" s="48">
        <v>0</v>
      </c>
      <c r="W20" s="48">
        <v>0</v>
      </c>
      <c r="X20" s="48">
        <v>0</v>
      </c>
      <c r="Z20" cm="1">
        <f t="array" ref="Z20">INDEX($C$1:$W$44, INT((ROW(Z20)-1)/21)+1, MOD(ROW(Z20)-1,21)+1)</f>
        <v>20</v>
      </c>
    </row>
    <row r="21" spans="1:26" x14ac:dyDescent="0.25">
      <c r="A21" s="49" t="s">
        <v>547</v>
      </c>
      <c r="B21" s="48" t="s">
        <v>619</v>
      </c>
      <c r="C21" s="48">
        <v>0</v>
      </c>
      <c r="D21" s="48">
        <v>0</v>
      </c>
      <c r="E21" s="48">
        <v>0</v>
      </c>
      <c r="F21" s="48">
        <v>0</v>
      </c>
      <c r="G21" s="48">
        <v>0</v>
      </c>
      <c r="H21" s="48">
        <v>0</v>
      </c>
      <c r="I21" s="48">
        <v>0</v>
      </c>
      <c r="J21" s="48">
        <v>0</v>
      </c>
      <c r="K21" s="48">
        <v>0</v>
      </c>
      <c r="L21" s="48">
        <v>0</v>
      </c>
      <c r="M21" s="48">
        <v>0</v>
      </c>
      <c r="N21" s="48">
        <v>0</v>
      </c>
      <c r="O21" s="48">
        <v>0</v>
      </c>
      <c r="P21" s="48">
        <v>0</v>
      </c>
      <c r="Q21" s="48">
        <v>0</v>
      </c>
      <c r="R21" s="48">
        <v>0</v>
      </c>
      <c r="S21" s="48">
        <v>0</v>
      </c>
      <c r="T21" s="48">
        <v>0</v>
      </c>
      <c r="U21" s="48">
        <v>0</v>
      </c>
      <c r="V21" s="48">
        <v>0</v>
      </c>
      <c r="W21" s="48">
        <v>0</v>
      </c>
      <c r="X21" s="48">
        <v>0</v>
      </c>
      <c r="Z21" cm="1">
        <f t="array" ref="Z21">INDEX($C$1:$W$44, INT((ROW(Z21)-1)/21)+1, MOD(ROW(Z21)-1,21)+1)</f>
        <v>21</v>
      </c>
    </row>
    <row r="22" spans="1:26" x14ac:dyDescent="0.25">
      <c r="A22" s="49" t="s">
        <v>573</v>
      </c>
      <c r="B22" s="48" t="s">
        <v>619</v>
      </c>
      <c r="C22" s="48">
        <v>0</v>
      </c>
      <c r="D22" s="48">
        <v>0</v>
      </c>
      <c r="E22" s="48">
        <v>0</v>
      </c>
      <c r="F22" s="48">
        <v>0</v>
      </c>
      <c r="G22" s="48">
        <v>0</v>
      </c>
      <c r="H22" s="48">
        <v>0</v>
      </c>
      <c r="I22" s="48">
        <v>0</v>
      </c>
      <c r="J22" s="48">
        <v>0</v>
      </c>
      <c r="K22" s="48">
        <v>0</v>
      </c>
      <c r="L22" s="48">
        <v>0</v>
      </c>
      <c r="M22" s="48">
        <v>0</v>
      </c>
      <c r="N22" s="48">
        <v>0</v>
      </c>
      <c r="O22" s="48">
        <v>0</v>
      </c>
      <c r="P22" s="48">
        <v>0</v>
      </c>
      <c r="Q22" s="48">
        <v>0</v>
      </c>
      <c r="R22" s="48">
        <v>0</v>
      </c>
      <c r="S22" s="48">
        <v>0</v>
      </c>
      <c r="T22" s="48">
        <v>0</v>
      </c>
      <c r="U22" s="48">
        <v>0</v>
      </c>
      <c r="V22" s="48">
        <v>0</v>
      </c>
      <c r="W22" s="48">
        <v>0</v>
      </c>
      <c r="X22" s="48">
        <v>0</v>
      </c>
      <c r="Z22" cm="1">
        <f t="array" ref="Z22">INDEX($C$1:$W$44, INT((ROW(Z22)-1)/21)+1, MOD(ROW(Z22)-1,21)+1)</f>
        <v>0</v>
      </c>
    </row>
    <row r="23" spans="1:26" x14ac:dyDescent="0.25">
      <c r="A23" s="49" t="s">
        <v>598</v>
      </c>
      <c r="B23" s="48" t="s">
        <v>619</v>
      </c>
      <c r="C23" s="48">
        <v>0</v>
      </c>
      <c r="D23" s="48">
        <v>0</v>
      </c>
      <c r="E23" s="48">
        <v>0</v>
      </c>
      <c r="F23" s="48">
        <v>0</v>
      </c>
      <c r="G23" s="48">
        <v>0</v>
      </c>
      <c r="H23" s="48">
        <v>0</v>
      </c>
      <c r="I23" s="48">
        <v>0</v>
      </c>
      <c r="J23" s="48">
        <v>0</v>
      </c>
      <c r="K23" s="48">
        <v>0</v>
      </c>
      <c r="L23" s="48">
        <v>0</v>
      </c>
      <c r="M23" s="48">
        <v>0</v>
      </c>
      <c r="N23" s="48">
        <v>0</v>
      </c>
      <c r="O23" s="48">
        <v>0</v>
      </c>
      <c r="P23" s="48">
        <v>0</v>
      </c>
      <c r="Q23" s="48">
        <v>0</v>
      </c>
      <c r="R23" s="48">
        <v>0</v>
      </c>
      <c r="S23" s="48">
        <v>0</v>
      </c>
      <c r="T23" s="48">
        <v>0</v>
      </c>
      <c r="U23" s="48">
        <v>0</v>
      </c>
      <c r="V23" s="48">
        <v>0</v>
      </c>
      <c r="W23" s="48">
        <v>0</v>
      </c>
      <c r="X23" s="48">
        <v>0</v>
      </c>
      <c r="Z23" cm="1">
        <f t="array" ref="Z23">INDEX($C$1:$W$44, INT((ROW(Z23)-1)/21)+1, MOD(ROW(Z23)-1,21)+1)</f>
        <v>0</v>
      </c>
    </row>
    <row r="24" spans="1:26" x14ac:dyDescent="0.25">
      <c r="A24" s="49" t="s">
        <v>574</v>
      </c>
      <c r="B24" s="48" t="s">
        <v>619</v>
      </c>
      <c r="C24" s="48">
        <v>0</v>
      </c>
      <c r="D24" s="48">
        <v>0</v>
      </c>
      <c r="E24" s="48">
        <v>0</v>
      </c>
      <c r="F24" s="48">
        <v>0</v>
      </c>
      <c r="G24" s="48">
        <v>0</v>
      </c>
      <c r="H24" s="48">
        <v>0</v>
      </c>
      <c r="I24" s="48">
        <v>0</v>
      </c>
      <c r="J24" s="48">
        <v>0</v>
      </c>
      <c r="K24" s="48">
        <v>0</v>
      </c>
      <c r="L24" s="48">
        <v>0</v>
      </c>
      <c r="M24" s="48">
        <v>0</v>
      </c>
      <c r="N24" s="48">
        <v>0</v>
      </c>
      <c r="O24" s="48">
        <v>0</v>
      </c>
      <c r="P24" s="48">
        <v>0</v>
      </c>
      <c r="Q24" s="48">
        <v>0</v>
      </c>
      <c r="R24" s="48">
        <v>0</v>
      </c>
      <c r="S24" s="48">
        <v>0</v>
      </c>
      <c r="T24" s="48">
        <v>0</v>
      </c>
      <c r="U24" s="48">
        <v>0</v>
      </c>
      <c r="V24" s="48">
        <v>0</v>
      </c>
      <c r="W24" s="48">
        <v>0</v>
      </c>
      <c r="X24" s="48">
        <v>0</v>
      </c>
      <c r="Z24" cm="1">
        <f t="array" ref="Z24">INDEX($C$1:$W$44, INT((ROW(Z24)-1)/21)+1, MOD(ROW(Z24)-1,21)+1)</f>
        <v>0</v>
      </c>
    </row>
    <row r="25" spans="1:26" x14ac:dyDescent="0.25">
      <c r="A25" s="49" t="s">
        <v>599</v>
      </c>
      <c r="B25" s="48" t="s">
        <v>619</v>
      </c>
      <c r="C25" s="48">
        <v>0</v>
      </c>
      <c r="D25" s="48">
        <v>0</v>
      </c>
      <c r="E25" s="48">
        <v>0</v>
      </c>
      <c r="F25" s="48">
        <v>0</v>
      </c>
      <c r="G25" s="48">
        <v>0</v>
      </c>
      <c r="H25" s="48">
        <v>0</v>
      </c>
      <c r="I25" s="48">
        <v>0</v>
      </c>
      <c r="J25" s="48">
        <v>0</v>
      </c>
      <c r="K25" s="48">
        <v>0</v>
      </c>
      <c r="L25" s="48">
        <v>0</v>
      </c>
      <c r="M25" s="48">
        <v>0</v>
      </c>
      <c r="N25" s="48">
        <v>0</v>
      </c>
      <c r="O25" s="48">
        <v>0</v>
      </c>
      <c r="P25" s="48">
        <v>0</v>
      </c>
      <c r="Q25" s="48">
        <v>0</v>
      </c>
      <c r="R25" s="48">
        <v>0</v>
      </c>
      <c r="S25" s="48">
        <v>0</v>
      </c>
      <c r="T25" s="48">
        <v>0</v>
      </c>
      <c r="U25" s="48">
        <v>0</v>
      </c>
      <c r="V25" s="48">
        <v>0</v>
      </c>
      <c r="W25" s="48">
        <v>0</v>
      </c>
      <c r="X25" s="48">
        <v>0</v>
      </c>
      <c r="Z25" cm="1">
        <f t="array" ref="Z25">INDEX($C$1:$W$44, INT((ROW(Z25)-1)/21)+1, MOD(ROW(Z25)-1,21)+1)</f>
        <v>0</v>
      </c>
    </row>
    <row r="26" spans="1:26" x14ac:dyDescent="0.25">
      <c r="A26" s="49" t="s">
        <v>600</v>
      </c>
      <c r="B26" s="48" t="s">
        <v>619</v>
      </c>
      <c r="C26" s="48">
        <v>2</v>
      </c>
      <c r="D26" s="48">
        <v>0</v>
      </c>
      <c r="E26" s="48">
        <v>0</v>
      </c>
      <c r="F26" s="48">
        <v>0</v>
      </c>
      <c r="G26" s="48">
        <v>0</v>
      </c>
      <c r="H26" s="48">
        <v>0</v>
      </c>
      <c r="I26" s="48">
        <v>0</v>
      </c>
      <c r="J26" s="48">
        <v>0</v>
      </c>
      <c r="K26" s="48">
        <v>0</v>
      </c>
      <c r="L26" s="48">
        <v>0</v>
      </c>
      <c r="M26" s="48">
        <v>0</v>
      </c>
      <c r="N26" s="48">
        <v>0</v>
      </c>
      <c r="O26" s="48">
        <v>0</v>
      </c>
      <c r="P26" s="48">
        <v>0</v>
      </c>
      <c r="Q26" s="48">
        <v>0</v>
      </c>
      <c r="R26" s="48">
        <v>0</v>
      </c>
      <c r="S26" s="48">
        <v>0</v>
      </c>
      <c r="T26" s="48">
        <v>0</v>
      </c>
      <c r="U26" s="48">
        <v>0</v>
      </c>
      <c r="V26" s="48">
        <v>0</v>
      </c>
      <c r="W26" s="48">
        <v>0</v>
      </c>
      <c r="X26" s="48">
        <v>2</v>
      </c>
      <c r="Z26" cm="1">
        <f t="array" ref="Z26">INDEX($C$1:$W$44, INT((ROW(Z26)-1)/21)+1, MOD(ROW(Z26)-1,21)+1)</f>
        <v>0</v>
      </c>
    </row>
    <row r="27" spans="1:26" x14ac:dyDescent="0.25">
      <c r="A27" s="49" t="s">
        <v>601</v>
      </c>
      <c r="B27" s="48" t="s">
        <v>619</v>
      </c>
      <c r="C27" s="48">
        <v>0</v>
      </c>
      <c r="D27" s="48">
        <v>0</v>
      </c>
      <c r="E27" s="48">
        <v>0</v>
      </c>
      <c r="F27" s="48">
        <v>0</v>
      </c>
      <c r="G27" s="48">
        <v>0</v>
      </c>
      <c r="H27" s="48">
        <v>0</v>
      </c>
      <c r="I27" s="48">
        <v>0</v>
      </c>
      <c r="J27" s="48">
        <v>0</v>
      </c>
      <c r="K27" s="48">
        <v>0</v>
      </c>
      <c r="L27" s="48">
        <v>0</v>
      </c>
      <c r="M27" s="48">
        <v>0</v>
      </c>
      <c r="N27" s="48">
        <v>0</v>
      </c>
      <c r="O27" s="48">
        <v>0</v>
      </c>
      <c r="P27" s="48">
        <v>0</v>
      </c>
      <c r="Q27" s="48">
        <v>0</v>
      </c>
      <c r="R27" s="48">
        <v>0</v>
      </c>
      <c r="S27" s="48">
        <v>0</v>
      </c>
      <c r="T27" s="48">
        <v>0</v>
      </c>
      <c r="U27" s="48">
        <v>0</v>
      </c>
      <c r="V27" s="48">
        <v>0</v>
      </c>
      <c r="W27" s="48">
        <v>0</v>
      </c>
      <c r="X27" s="48">
        <v>0</v>
      </c>
      <c r="Z27" cm="1">
        <f t="array" ref="Z27">INDEX($C$1:$W$44, INT((ROW(Z27)-1)/21)+1, MOD(ROW(Z27)-1,21)+1)</f>
        <v>0</v>
      </c>
    </row>
    <row r="28" spans="1:26" x14ac:dyDescent="0.25">
      <c r="A28" s="49" t="s">
        <v>602</v>
      </c>
      <c r="B28" s="48" t="s">
        <v>619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8">
        <v>0</v>
      </c>
      <c r="K28" s="48">
        <v>0</v>
      </c>
      <c r="L28" s="48">
        <v>0</v>
      </c>
      <c r="M28" s="48">
        <v>0</v>
      </c>
      <c r="N28" s="48">
        <v>0</v>
      </c>
      <c r="O28" s="48">
        <v>0</v>
      </c>
      <c r="P28" s="48">
        <v>0</v>
      </c>
      <c r="Q28" s="48">
        <v>0</v>
      </c>
      <c r="R28" s="48">
        <v>0</v>
      </c>
      <c r="S28" s="48">
        <v>0</v>
      </c>
      <c r="T28" s="48">
        <v>0</v>
      </c>
      <c r="U28" s="48">
        <v>0</v>
      </c>
      <c r="V28" s="48">
        <v>0</v>
      </c>
      <c r="W28" s="48">
        <v>0</v>
      </c>
      <c r="X28" s="48">
        <v>0</v>
      </c>
      <c r="Z28" cm="1">
        <f t="array" ref="Z28">INDEX($C$1:$W$44, INT((ROW(Z28)-1)/21)+1, MOD(ROW(Z28)-1,21)+1)</f>
        <v>0</v>
      </c>
    </row>
    <row r="29" spans="1:26" x14ac:dyDescent="0.25">
      <c r="A29" s="49" t="s">
        <v>554</v>
      </c>
      <c r="B29" s="48" t="s">
        <v>619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8">
        <v>0</v>
      </c>
      <c r="K29" s="48">
        <v>0</v>
      </c>
      <c r="L29" s="48">
        <v>0</v>
      </c>
      <c r="M29" s="48">
        <v>0</v>
      </c>
      <c r="N29" s="48">
        <v>0</v>
      </c>
      <c r="O29" s="48">
        <v>0</v>
      </c>
      <c r="P29" s="48">
        <v>0</v>
      </c>
      <c r="Q29" s="48">
        <v>0</v>
      </c>
      <c r="R29" s="48">
        <v>0</v>
      </c>
      <c r="S29" s="48">
        <v>0</v>
      </c>
      <c r="T29" s="48">
        <v>0</v>
      </c>
      <c r="U29" s="48">
        <v>0</v>
      </c>
      <c r="V29" s="48">
        <v>0</v>
      </c>
      <c r="W29" s="48">
        <v>0</v>
      </c>
      <c r="X29" s="48">
        <v>0</v>
      </c>
      <c r="Z29" cm="1">
        <f t="array" ref="Z29">INDEX($C$1:$W$44, INT((ROW(Z29)-1)/21)+1, MOD(ROW(Z29)-1,21)+1)</f>
        <v>0</v>
      </c>
    </row>
    <row r="30" spans="1:26" x14ac:dyDescent="0.25">
      <c r="A30" s="49" t="s">
        <v>530</v>
      </c>
      <c r="B30" s="48" t="s">
        <v>619</v>
      </c>
      <c r="C30" s="48">
        <v>0</v>
      </c>
      <c r="D30" s="48">
        <v>0</v>
      </c>
      <c r="E30" s="48">
        <v>0</v>
      </c>
      <c r="F30" s="48">
        <v>0</v>
      </c>
      <c r="G30" s="48">
        <v>0</v>
      </c>
      <c r="H30" s="48">
        <v>0</v>
      </c>
      <c r="I30" s="48">
        <v>0</v>
      </c>
      <c r="J30" s="48">
        <v>0</v>
      </c>
      <c r="K30" s="48">
        <v>0</v>
      </c>
      <c r="L30" s="48">
        <v>0</v>
      </c>
      <c r="M30" s="48">
        <v>0</v>
      </c>
      <c r="N30" s="48">
        <v>0</v>
      </c>
      <c r="O30" s="48">
        <v>0</v>
      </c>
      <c r="P30" s="48">
        <v>0</v>
      </c>
      <c r="Q30" s="48">
        <v>0</v>
      </c>
      <c r="R30" s="48">
        <v>0</v>
      </c>
      <c r="S30" s="48">
        <v>0</v>
      </c>
      <c r="T30" s="48">
        <v>0</v>
      </c>
      <c r="U30" s="48">
        <v>0</v>
      </c>
      <c r="V30" s="48">
        <v>0</v>
      </c>
      <c r="W30" s="48">
        <v>0</v>
      </c>
      <c r="X30" s="48">
        <v>0</v>
      </c>
      <c r="Z30" cm="1">
        <f t="array" ref="Z30">INDEX($C$1:$W$44, INT((ROW(Z30)-1)/21)+1, MOD(ROW(Z30)-1,21)+1)</f>
        <v>0</v>
      </c>
    </row>
    <row r="31" spans="1:26" x14ac:dyDescent="0.25">
      <c r="A31" s="49" t="s">
        <v>555</v>
      </c>
      <c r="B31" s="48" t="s">
        <v>619</v>
      </c>
      <c r="C31" s="48">
        <v>0</v>
      </c>
      <c r="D31" s="48">
        <v>0</v>
      </c>
      <c r="E31" s="48">
        <v>0</v>
      </c>
      <c r="F31" s="48">
        <v>0</v>
      </c>
      <c r="G31" s="48">
        <v>0</v>
      </c>
      <c r="H31" s="48">
        <v>0</v>
      </c>
      <c r="I31" s="48">
        <v>0</v>
      </c>
      <c r="J31" s="48">
        <v>0</v>
      </c>
      <c r="K31" s="48">
        <v>0</v>
      </c>
      <c r="L31" s="48">
        <v>0</v>
      </c>
      <c r="M31" s="48">
        <v>0</v>
      </c>
      <c r="N31" s="48">
        <v>0</v>
      </c>
      <c r="O31" s="48">
        <v>0</v>
      </c>
      <c r="P31" s="48">
        <v>0</v>
      </c>
      <c r="Q31" s="48">
        <v>0</v>
      </c>
      <c r="R31" s="48">
        <v>0</v>
      </c>
      <c r="S31" s="48">
        <v>0</v>
      </c>
      <c r="T31" s="48">
        <v>0</v>
      </c>
      <c r="U31" s="48">
        <v>0</v>
      </c>
      <c r="V31" s="48">
        <v>0</v>
      </c>
      <c r="W31" s="48">
        <v>0</v>
      </c>
      <c r="X31" s="48">
        <v>0</v>
      </c>
      <c r="Z31" cm="1">
        <f t="array" ref="Z31">INDEX($C$1:$W$44, INT((ROW(Z31)-1)/21)+1, MOD(ROW(Z31)-1,21)+1)</f>
        <v>0</v>
      </c>
    </row>
    <row r="32" spans="1:26" x14ac:dyDescent="0.25">
      <c r="A32" s="49" t="s">
        <v>556</v>
      </c>
      <c r="B32" s="48" t="s">
        <v>619</v>
      </c>
      <c r="C32" s="48">
        <v>0</v>
      </c>
      <c r="D32" s="48">
        <v>0</v>
      </c>
      <c r="E32" s="48">
        <v>0</v>
      </c>
      <c r="F32" s="48">
        <v>0</v>
      </c>
      <c r="G32" s="48">
        <v>0</v>
      </c>
      <c r="H32" s="48">
        <v>0</v>
      </c>
      <c r="I32" s="48">
        <v>0</v>
      </c>
      <c r="J32" s="48">
        <v>0</v>
      </c>
      <c r="K32" s="48">
        <v>0</v>
      </c>
      <c r="L32" s="48">
        <v>0</v>
      </c>
      <c r="M32" s="48">
        <v>0</v>
      </c>
      <c r="N32" s="48">
        <v>0</v>
      </c>
      <c r="O32" s="48">
        <v>0</v>
      </c>
      <c r="P32" s="48">
        <v>0</v>
      </c>
      <c r="Q32" s="48">
        <v>0</v>
      </c>
      <c r="R32" s="48">
        <v>0</v>
      </c>
      <c r="S32" s="48">
        <v>0</v>
      </c>
      <c r="T32" s="48">
        <v>0</v>
      </c>
      <c r="U32" s="48">
        <v>0</v>
      </c>
      <c r="V32" s="48">
        <v>0</v>
      </c>
      <c r="W32" s="48">
        <v>0</v>
      </c>
      <c r="X32" s="48">
        <v>0</v>
      </c>
      <c r="Z32" cm="1">
        <f t="array" ref="Z32">INDEX($C$1:$W$44, INT((ROW(Z32)-1)/21)+1, MOD(ROW(Z32)-1,21)+1)</f>
        <v>0</v>
      </c>
    </row>
    <row r="33" spans="1:26" x14ac:dyDescent="0.25">
      <c r="A33" s="49" t="s">
        <v>582</v>
      </c>
      <c r="B33" s="48" t="s">
        <v>619</v>
      </c>
      <c r="C33" s="48">
        <v>0</v>
      </c>
      <c r="D33" s="48">
        <v>0</v>
      </c>
      <c r="E33" s="48">
        <v>0</v>
      </c>
      <c r="F33" s="48">
        <v>0</v>
      </c>
      <c r="G33" s="48">
        <v>0</v>
      </c>
      <c r="H33" s="48">
        <v>0</v>
      </c>
      <c r="I33" s="48">
        <v>3</v>
      </c>
      <c r="J33" s="48">
        <v>0</v>
      </c>
      <c r="K33" s="48">
        <v>0</v>
      </c>
      <c r="L33" s="48">
        <v>0</v>
      </c>
      <c r="M33" s="48">
        <v>0</v>
      </c>
      <c r="N33" s="48">
        <v>29</v>
      </c>
      <c r="O33" s="48">
        <v>0</v>
      </c>
      <c r="P33" s="48">
        <v>5</v>
      </c>
      <c r="Q33" s="48">
        <v>0</v>
      </c>
      <c r="R33" s="48">
        <v>0</v>
      </c>
      <c r="S33" s="48">
        <v>0</v>
      </c>
      <c r="T33" s="48">
        <v>0</v>
      </c>
      <c r="U33" s="48">
        <v>0</v>
      </c>
      <c r="V33" s="48">
        <v>0</v>
      </c>
      <c r="W33" s="48">
        <v>0</v>
      </c>
      <c r="X33" s="48">
        <v>37</v>
      </c>
      <c r="Z33" cm="1">
        <f t="array" ref="Z33">INDEX($C$1:$W$44, INT((ROW(Z33)-1)/21)+1, MOD(ROW(Z33)-1,21)+1)</f>
        <v>0</v>
      </c>
    </row>
    <row r="34" spans="1:26" x14ac:dyDescent="0.25">
      <c r="A34" s="49" t="s">
        <v>607</v>
      </c>
      <c r="B34" s="48" t="s">
        <v>619</v>
      </c>
      <c r="C34" s="48">
        <v>0</v>
      </c>
      <c r="D34" s="48">
        <v>0</v>
      </c>
      <c r="E34" s="48">
        <v>0</v>
      </c>
      <c r="F34" s="48">
        <v>0</v>
      </c>
      <c r="G34" s="48">
        <v>0</v>
      </c>
      <c r="H34" s="48">
        <v>0</v>
      </c>
      <c r="I34" s="48">
        <v>11</v>
      </c>
      <c r="J34" s="48">
        <v>0</v>
      </c>
      <c r="K34" s="48">
        <v>0</v>
      </c>
      <c r="L34" s="48">
        <v>0</v>
      </c>
      <c r="M34" s="48">
        <v>0</v>
      </c>
      <c r="N34" s="48">
        <v>0</v>
      </c>
      <c r="O34" s="48">
        <v>0</v>
      </c>
      <c r="P34" s="48">
        <v>119</v>
      </c>
      <c r="Q34" s="48">
        <v>0</v>
      </c>
      <c r="R34" s="48">
        <v>0</v>
      </c>
      <c r="S34" s="48">
        <v>0</v>
      </c>
      <c r="T34" s="48">
        <v>0</v>
      </c>
      <c r="U34" s="48">
        <v>0</v>
      </c>
      <c r="V34" s="48">
        <v>0</v>
      </c>
      <c r="W34" s="48">
        <v>0</v>
      </c>
      <c r="X34" s="48">
        <v>130</v>
      </c>
      <c r="Z34" cm="1">
        <f t="array" ref="Z34">INDEX($C$1:$W$44, INT((ROW(Z34)-1)/21)+1, MOD(ROW(Z34)-1,21)+1)</f>
        <v>0</v>
      </c>
    </row>
    <row r="35" spans="1:26" x14ac:dyDescent="0.25">
      <c r="A35" s="49" t="s">
        <v>557</v>
      </c>
      <c r="B35" s="48" t="s">
        <v>619</v>
      </c>
      <c r="C35" s="48">
        <v>0</v>
      </c>
      <c r="D35" s="48">
        <v>0</v>
      </c>
      <c r="E35" s="48">
        <v>0</v>
      </c>
      <c r="F35" s="48">
        <v>0</v>
      </c>
      <c r="G35" s="48">
        <v>0</v>
      </c>
      <c r="H35" s="48">
        <v>0</v>
      </c>
      <c r="I35" s="48">
        <v>0</v>
      </c>
      <c r="J35" s="48">
        <v>0</v>
      </c>
      <c r="K35" s="48">
        <v>0</v>
      </c>
      <c r="L35" s="48">
        <v>0</v>
      </c>
      <c r="M35" s="48">
        <v>0</v>
      </c>
      <c r="N35" s="48">
        <v>0</v>
      </c>
      <c r="O35" s="48">
        <v>0</v>
      </c>
      <c r="P35" s="48">
        <v>0</v>
      </c>
      <c r="Q35" s="48">
        <v>0</v>
      </c>
      <c r="R35" s="48">
        <v>0</v>
      </c>
      <c r="S35" s="48">
        <v>0</v>
      </c>
      <c r="T35" s="48">
        <v>0</v>
      </c>
      <c r="U35" s="48">
        <v>0</v>
      </c>
      <c r="V35" s="48">
        <v>0</v>
      </c>
      <c r="W35" s="48">
        <v>0</v>
      </c>
      <c r="X35" s="48">
        <v>0</v>
      </c>
      <c r="Z35" cm="1">
        <f t="array" ref="Z35">INDEX($C$1:$W$44, INT((ROW(Z35)-1)/21)+1, MOD(ROW(Z35)-1,21)+1)</f>
        <v>0</v>
      </c>
    </row>
    <row r="36" spans="1:26" x14ac:dyDescent="0.25">
      <c r="A36" s="49" t="s">
        <v>608</v>
      </c>
      <c r="B36" s="48" t="s">
        <v>619</v>
      </c>
      <c r="C36" s="48">
        <v>0</v>
      </c>
      <c r="D36" s="48">
        <v>0</v>
      </c>
      <c r="E36" s="48">
        <v>0</v>
      </c>
      <c r="F36" s="48">
        <v>0</v>
      </c>
      <c r="G36" s="48">
        <v>1</v>
      </c>
      <c r="H36" s="48">
        <v>0</v>
      </c>
      <c r="I36" s="48">
        <v>0</v>
      </c>
      <c r="J36" s="48">
        <v>1</v>
      </c>
      <c r="K36" s="48">
        <v>0</v>
      </c>
      <c r="L36" s="48">
        <v>0</v>
      </c>
      <c r="M36" s="48">
        <v>0</v>
      </c>
      <c r="N36" s="48">
        <v>0</v>
      </c>
      <c r="O36" s="48">
        <v>0</v>
      </c>
      <c r="P36" s="48">
        <v>0</v>
      </c>
      <c r="Q36" s="48">
        <v>0</v>
      </c>
      <c r="R36" s="48">
        <v>0</v>
      </c>
      <c r="S36" s="48">
        <v>0</v>
      </c>
      <c r="T36" s="48">
        <v>0</v>
      </c>
      <c r="U36" s="48">
        <v>0</v>
      </c>
      <c r="V36" s="48">
        <v>0</v>
      </c>
      <c r="W36" s="48">
        <v>0</v>
      </c>
      <c r="X36" s="48">
        <v>2</v>
      </c>
      <c r="Z36" cm="1">
        <f t="array" ref="Z36">INDEX($C$1:$W$44, INT((ROW(Z36)-1)/21)+1, MOD(ROW(Z36)-1,21)+1)</f>
        <v>0</v>
      </c>
    </row>
    <row r="37" spans="1:26" x14ac:dyDescent="0.25">
      <c r="A37" s="49" t="s">
        <v>534</v>
      </c>
      <c r="B37" s="48" t="s">
        <v>619</v>
      </c>
      <c r="C37" s="48">
        <v>0</v>
      </c>
      <c r="D37" s="48">
        <v>0</v>
      </c>
      <c r="E37" s="48">
        <v>0</v>
      </c>
      <c r="F37" s="48">
        <v>0</v>
      </c>
      <c r="G37" s="48">
        <v>0</v>
      </c>
      <c r="H37" s="48">
        <v>0</v>
      </c>
      <c r="I37" s="48">
        <v>0</v>
      </c>
      <c r="J37" s="48">
        <v>0</v>
      </c>
      <c r="K37" s="48">
        <v>0</v>
      </c>
      <c r="L37" s="48">
        <v>0</v>
      </c>
      <c r="M37" s="48">
        <v>0</v>
      </c>
      <c r="N37" s="48">
        <v>0</v>
      </c>
      <c r="O37" s="48">
        <v>0</v>
      </c>
      <c r="P37" s="48">
        <v>0</v>
      </c>
      <c r="Q37" s="48">
        <v>0</v>
      </c>
      <c r="R37" s="48">
        <v>0</v>
      </c>
      <c r="S37" s="48">
        <v>0</v>
      </c>
      <c r="T37" s="48">
        <v>0</v>
      </c>
      <c r="U37" s="48">
        <v>0</v>
      </c>
      <c r="V37" s="48">
        <v>0</v>
      </c>
      <c r="W37" s="48">
        <v>0</v>
      </c>
      <c r="X37" s="48">
        <v>0</v>
      </c>
      <c r="Z37" cm="1">
        <f t="array" ref="Z37">INDEX($C$1:$W$44, INT((ROW(Z37)-1)/21)+1, MOD(ROW(Z37)-1,21)+1)</f>
        <v>0</v>
      </c>
    </row>
    <row r="38" spans="1:26" x14ac:dyDescent="0.25">
      <c r="A38" s="49" t="s">
        <v>535</v>
      </c>
      <c r="B38" s="48" t="s">
        <v>619</v>
      </c>
      <c r="C38" s="48">
        <v>0</v>
      </c>
      <c r="D38" s="48">
        <v>0</v>
      </c>
      <c r="E38" s="48">
        <v>0</v>
      </c>
      <c r="F38" s="48">
        <v>0</v>
      </c>
      <c r="G38" s="48">
        <v>0</v>
      </c>
      <c r="H38" s="48">
        <v>0</v>
      </c>
      <c r="I38" s="48">
        <v>0</v>
      </c>
      <c r="J38" s="48">
        <v>0</v>
      </c>
      <c r="K38" s="48">
        <v>0</v>
      </c>
      <c r="L38" s="48">
        <v>0</v>
      </c>
      <c r="M38" s="48">
        <v>0</v>
      </c>
      <c r="N38" s="48">
        <v>0</v>
      </c>
      <c r="O38" s="48">
        <v>0</v>
      </c>
      <c r="P38" s="48">
        <v>0</v>
      </c>
      <c r="Q38" s="48">
        <v>0</v>
      </c>
      <c r="R38" s="48">
        <v>0</v>
      </c>
      <c r="S38" s="48">
        <v>0</v>
      </c>
      <c r="T38" s="48">
        <v>0</v>
      </c>
      <c r="U38" s="48">
        <v>0</v>
      </c>
      <c r="V38" s="48">
        <v>0</v>
      </c>
      <c r="W38" s="48">
        <v>0</v>
      </c>
      <c r="X38" s="48">
        <v>0</v>
      </c>
      <c r="Z38" cm="1">
        <f t="array" ref="Z38">INDEX($C$1:$W$44, INT((ROW(Z38)-1)/21)+1, MOD(ROW(Z38)-1,21)+1)</f>
        <v>0</v>
      </c>
    </row>
    <row r="39" spans="1:26" x14ac:dyDescent="0.25">
      <c r="A39" s="49" t="s">
        <v>560</v>
      </c>
      <c r="B39" s="48" t="s">
        <v>619</v>
      </c>
      <c r="C39" s="48">
        <v>0</v>
      </c>
      <c r="D39" s="48">
        <v>0</v>
      </c>
      <c r="E39" s="48">
        <v>0</v>
      </c>
      <c r="F39" s="48">
        <v>0</v>
      </c>
      <c r="G39" s="48">
        <v>0</v>
      </c>
      <c r="H39" s="48">
        <v>0</v>
      </c>
      <c r="I39" s="48">
        <v>0</v>
      </c>
      <c r="J39" s="48">
        <v>0</v>
      </c>
      <c r="K39" s="48">
        <v>0</v>
      </c>
      <c r="L39" s="48">
        <v>0</v>
      </c>
      <c r="M39" s="48">
        <v>0</v>
      </c>
      <c r="N39" s="48">
        <v>0</v>
      </c>
      <c r="O39" s="48">
        <v>0</v>
      </c>
      <c r="P39" s="48">
        <v>0</v>
      </c>
      <c r="Q39" s="48">
        <v>0</v>
      </c>
      <c r="R39" s="48">
        <v>0</v>
      </c>
      <c r="S39" s="48">
        <v>0</v>
      </c>
      <c r="T39" s="48">
        <v>0</v>
      </c>
      <c r="U39" s="48">
        <v>0</v>
      </c>
      <c r="V39" s="48">
        <v>0</v>
      </c>
      <c r="W39" s="48">
        <v>0</v>
      </c>
      <c r="X39" s="48">
        <v>0</v>
      </c>
      <c r="Z39" cm="1">
        <f t="array" ref="Z39">INDEX($C$1:$W$44, INT((ROW(Z39)-1)/21)+1, MOD(ROW(Z39)-1,21)+1)</f>
        <v>0</v>
      </c>
    </row>
    <row r="40" spans="1:26" x14ac:dyDescent="0.25">
      <c r="A40" s="49" t="s">
        <v>536</v>
      </c>
      <c r="B40" s="48" t="s">
        <v>619</v>
      </c>
      <c r="C40" s="48">
        <v>0</v>
      </c>
      <c r="D40" s="48">
        <v>0</v>
      </c>
      <c r="E40" s="48">
        <v>0</v>
      </c>
      <c r="F40" s="48">
        <v>0</v>
      </c>
      <c r="G40" s="48">
        <v>0</v>
      </c>
      <c r="H40" s="48">
        <v>0</v>
      </c>
      <c r="I40" s="48">
        <v>0</v>
      </c>
      <c r="J40" s="48">
        <v>0</v>
      </c>
      <c r="K40" s="48">
        <v>0</v>
      </c>
      <c r="L40" s="48">
        <v>0</v>
      </c>
      <c r="M40" s="48">
        <v>0</v>
      </c>
      <c r="N40" s="48">
        <v>0</v>
      </c>
      <c r="O40" s="48">
        <v>0</v>
      </c>
      <c r="P40" s="48">
        <v>0</v>
      </c>
      <c r="Q40" s="48">
        <v>0</v>
      </c>
      <c r="R40" s="48">
        <v>0</v>
      </c>
      <c r="S40" s="48">
        <v>0</v>
      </c>
      <c r="T40" s="48">
        <v>0</v>
      </c>
      <c r="U40" s="48">
        <v>0</v>
      </c>
      <c r="V40" s="48">
        <v>0</v>
      </c>
      <c r="W40" s="48">
        <v>0</v>
      </c>
      <c r="X40" s="48">
        <v>0</v>
      </c>
      <c r="Z40" cm="1">
        <f t="array" ref="Z40">INDEX($C$1:$W$44, INT((ROW(Z40)-1)/21)+1, MOD(ROW(Z40)-1,21)+1)</f>
        <v>0</v>
      </c>
    </row>
    <row r="41" spans="1:26" x14ac:dyDescent="0.25">
      <c r="A41" s="49" t="s">
        <v>561</v>
      </c>
      <c r="B41" s="48" t="s">
        <v>619</v>
      </c>
      <c r="C41" s="48">
        <v>0</v>
      </c>
      <c r="D41" s="48">
        <v>0</v>
      </c>
      <c r="E41" s="48">
        <v>0</v>
      </c>
      <c r="F41" s="48">
        <v>0</v>
      </c>
      <c r="G41" s="48">
        <v>0</v>
      </c>
      <c r="H41" s="48">
        <v>0</v>
      </c>
      <c r="I41" s="48">
        <v>0</v>
      </c>
      <c r="J41" s="48">
        <v>0</v>
      </c>
      <c r="K41" s="48">
        <v>0</v>
      </c>
      <c r="L41" s="48">
        <v>0</v>
      </c>
      <c r="M41" s="48">
        <v>0</v>
      </c>
      <c r="N41" s="48">
        <v>0</v>
      </c>
      <c r="O41" s="48">
        <v>0</v>
      </c>
      <c r="P41" s="48">
        <v>0</v>
      </c>
      <c r="Q41" s="48">
        <v>0</v>
      </c>
      <c r="R41" s="48">
        <v>0</v>
      </c>
      <c r="S41" s="48">
        <v>0</v>
      </c>
      <c r="T41" s="48">
        <v>0</v>
      </c>
      <c r="U41" s="48">
        <v>0</v>
      </c>
      <c r="V41" s="48">
        <v>0</v>
      </c>
      <c r="W41" s="48">
        <v>0</v>
      </c>
      <c r="X41" s="48">
        <v>0</v>
      </c>
      <c r="Z41" cm="1">
        <f t="array" ref="Z41">INDEX($C$1:$W$44, INT((ROW(Z41)-1)/21)+1, MOD(ROW(Z41)-1,21)+1)</f>
        <v>0</v>
      </c>
    </row>
    <row r="42" spans="1:26" x14ac:dyDescent="0.25">
      <c r="A42" s="49" t="s">
        <v>537</v>
      </c>
      <c r="B42" s="48" t="s">
        <v>619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8">
        <v>0</v>
      </c>
      <c r="K42" s="48">
        <v>0</v>
      </c>
      <c r="L42" s="48">
        <v>0</v>
      </c>
      <c r="M42" s="48">
        <v>0</v>
      </c>
      <c r="N42" s="48">
        <v>0</v>
      </c>
      <c r="O42" s="48">
        <v>0</v>
      </c>
      <c r="P42" s="48">
        <v>0</v>
      </c>
      <c r="Q42" s="48">
        <v>0</v>
      </c>
      <c r="R42" s="48">
        <v>0</v>
      </c>
      <c r="S42" s="48">
        <v>0</v>
      </c>
      <c r="T42" s="48">
        <v>0</v>
      </c>
      <c r="U42" s="48">
        <v>0</v>
      </c>
      <c r="V42" s="48">
        <v>0</v>
      </c>
      <c r="W42" s="48">
        <v>0</v>
      </c>
      <c r="X42" s="48">
        <v>0</v>
      </c>
      <c r="Z42" cm="1">
        <f t="array" ref="Z42">INDEX($C$1:$W$44, INT((ROW(Z42)-1)/21)+1, MOD(ROW(Z42)-1,21)+1)</f>
        <v>0</v>
      </c>
    </row>
    <row r="43" spans="1:26" x14ac:dyDescent="0.25">
      <c r="A43" s="49" t="s">
        <v>562</v>
      </c>
      <c r="B43" s="48" t="s">
        <v>619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8">
        <v>0</v>
      </c>
      <c r="K43" s="48">
        <v>0</v>
      </c>
      <c r="L43" s="48">
        <v>0</v>
      </c>
      <c r="M43" s="48">
        <v>0</v>
      </c>
      <c r="N43" s="48">
        <v>0</v>
      </c>
      <c r="O43" s="48">
        <v>0</v>
      </c>
      <c r="P43" s="48">
        <v>0</v>
      </c>
      <c r="Q43" s="48">
        <v>0</v>
      </c>
      <c r="R43" s="48">
        <v>0</v>
      </c>
      <c r="S43" s="48">
        <v>0</v>
      </c>
      <c r="T43" s="48">
        <v>0</v>
      </c>
      <c r="U43" s="48">
        <v>0</v>
      </c>
      <c r="V43" s="48">
        <v>0</v>
      </c>
      <c r="W43" s="48">
        <v>0</v>
      </c>
      <c r="X43" s="48">
        <v>0</v>
      </c>
      <c r="Z43" cm="1">
        <f t="array" ref="Z43">INDEX($C$1:$W$44, INT((ROW(Z43)-1)/21)+1, MOD(ROW(Z43)-1,21)+1)</f>
        <v>2</v>
      </c>
    </row>
    <row r="44" spans="1:26" x14ac:dyDescent="0.25">
      <c r="A44" s="49" t="s">
        <v>613</v>
      </c>
      <c r="B44" s="48" t="s">
        <v>619</v>
      </c>
      <c r="C44" s="48">
        <v>0</v>
      </c>
      <c r="D44" s="48">
        <v>0</v>
      </c>
      <c r="E44" s="48">
        <v>0</v>
      </c>
      <c r="F44" s="48">
        <v>0</v>
      </c>
      <c r="G44" s="48">
        <v>0</v>
      </c>
      <c r="H44" s="48">
        <v>0</v>
      </c>
      <c r="I44" s="48">
        <v>0</v>
      </c>
      <c r="J44" s="48">
        <v>0</v>
      </c>
      <c r="K44" s="48">
        <v>0</v>
      </c>
      <c r="L44" s="48">
        <v>0</v>
      </c>
      <c r="M44" s="48">
        <v>0</v>
      </c>
      <c r="N44" s="48">
        <v>0</v>
      </c>
      <c r="O44" s="48">
        <v>0</v>
      </c>
      <c r="P44" s="48">
        <v>0</v>
      </c>
      <c r="Q44" s="48">
        <v>0</v>
      </c>
      <c r="R44" s="48">
        <v>0</v>
      </c>
      <c r="S44" s="48">
        <v>0</v>
      </c>
      <c r="T44" s="48">
        <v>0</v>
      </c>
      <c r="U44" s="48">
        <v>0</v>
      </c>
      <c r="V44" s="48">
        <v>0</v>
      </c>
      <c r="W44" s="48">
        <v>0</v>
      </c>
      <c r="X44" s="48">
        <v>0</v>
      </c>
      <c r="Z44" cm="1">
        <f t="array" ref="Z44">INDEX($C$1:$W$44, INT((ROW(Z44)-1)/21)+1, MOD(ROW(Z44)-1,21)+1)</f>
        <v>15</v>
      </c>
    </row>
    <row r="45" spans="1:26" x14ac:dyDescent="0.25">
      <c r="Z45" cm="1">
        <f t="array" ref="Z45">INDEX($C$1:$W$44, INT((ROW(Z45)-1)/21)+1, MOD(ROW(Z45)-1,21)+1)</f>
        <v>39</v>
      </c>
    </row>
    <row r="46" spans="1:26" x14ac:dyDescent="0.25">
      <c r="Z46" cm="1">
        <f t="array" ref="Z46">INDEX($C$1:$W$44, INT((ROW(Z46)-1)/21)+1, MOD(ROW(Z46)-1,21)+1)</f>
        <v>3</v>
      </c>
    </row>
    <row r="47" spans="1:26" x14ac:dyDescent="0.25">
      <c r="Z47" cm="1">
        <f t="array" ref="Z47">INDEX($C$1:$W$44, INT((ROW(Z47)-1)/21)+1, MOD(ROW(Z47)-1,21)+1)</f>
        <v>0</v>
      </c>
    </row>
    <row r="48" spans="1:26" x14ac:dyDescent="0.25">
      <c r="Z48" cm="1">
        <f t="array" ref="Z48">INDEX($C$1:$W$44, INT((ROW(Z48)-1)/21)+1, MOD(ROW(Z48)-1,21)+1)</f>
        <v>0</v>
      </c>
    </row>
    <row r="49" spans="26:26" x14ac:dyDescent="0.25">
      <c r="Z49" cm="1">
        <f t="array" ref="Z49">INDEX($C$1:$W$44, INT((ROW(Z49)-1)/21)+1, MOD(ROW(Z49)-1,21)+1)</f>
        <v>3</v>
      </c>
    </row>
    <row r="50" spans="26:26" x14ac:dyDescent="0.25">
      <c r="Z50" cm="1">
        <f t="array" ref="Z50">INDEX($C$1:$W$44, INT((ROW(Z50)-1)/21)+1, MOD(ROW(Z50)-1,21)+1)</f>
        <v>0</v>
      </c>
    </row>
    <row r="51" spans="26:26" x14ac:dyDescent="0.25">
      <c r="Z51" cm="1">
        <f t="array" ref="Z51">INDEX($C$1:$W$44, INT((ROW(Z51)-1)/21)+1, MOD(ROW(Z51)-1,21)+1)</f>
        <v>0</v>
      </c>
    </row>
    <row r="52" spans="26:26" x14ac:dyDescent="0.25">
      <c r="Z52" cm="1">
        <f t="array" ref="Z52">INDEX($C$1:$W$44, INT((ROW(Z52)-1)/21)+1, MOD(ROW(Z52)-1,21)+1)</f>
        <v>0</v>
      </c>
    </row>
    <row r="53" spans="26:26" x14ac:dyDescent="0.25">
      <c r="Z53" cm="1">
        <f t="array" ref="Z53">INDEX($C$1:$W$44, INT((ROW(Z53)-1)/21)+1, MOD(ROW(Z53)-1,21)+1)</f>
        <v>0</v>
      </c>
    </row>
    <row r="54" spans="26:26" x14ac:dyDescent="0.25">
      <c r="Z54" cm="1">
        <f t="array" ref="Z54">INDEX($C$1:$W$44, INT((ROW(Z54)-1)/21)+1, MOD(ROW(Z54)-1,21)+1)</f>
        <v>0</v>
      </c>
    </row>
    <row r="55" spans="26:26" x14ac:dyDescent="0.25">
      <c r="Z55" cm="1">
        <f t="array" ref="Z55">INDEX($C$1:$W$44, INT((ROW(Z55)-1)/21)+1, MOD(ROW(Z55)-1,21)+1)</f>
        <v>0</v>
      </c>
    </row>
    <row r="56" spans="26:26" x14ac:dyDescent="0.25">
      <c r="Z56" cm="1">
        <f t="array" ref="Z56">INDEX($C$1:$W$44, INT((ROW(Z56)-1)/21)+1, MOD(ROW(Z56)-1,21)+1)</f>
        <v>0</v>
      </c>
    </row>
    <row r="57" spans="26:26" x14ac:dyDescent="0.25">
      <c r="Z57" cm="1">
        <f t="array" ref="Z57">INDEX($C$1:$W$44, INT((ROW(Z57)-1)/21)+1, MOD(ROW(Z57)-1,21)+1)</f>
        <v>0</v>
      </c>
    </row>
    <row r="58" spans="26:26" x14ac:dyDescent="0.25">
      <c r="Z58" cm="1">
        <f t="array" ref="Z58">INDEX($C$1:$W$44, INT((ROW(Z58)-1)/21)+1, MOD(ROW(Z58)-1,21)+1)</f>
        <v>0</v>
      </c>
    </row>
    <row r="59" spans="26:26" x14ac:dyDescent="0.25">
      <c r="Z59" cm="1">
        <f t="array" ref="Z59">INDEX($C$1:$W$44, INT((ROW(Z59)-1)/21)+1, MOD(ROW(Z59)-1,21)+1)</f>
        <v>0</v>
      </c>
    </row>
    <row r="60" spans="26:26" x14ac:dyDescent="0.25">
      <c r="Z60" cm="1">
        <f t="array" ref="Z60">INDEX($C$1:$W$44, INT((ROW(Z60)-1)/21)+1, MOD(ROW(Z60)-1,21)+1)</f>
        <v>0</v>
      </c>
    </row>
    <row r="61" spans="26:26" x14ac:dyDescent="0.25">
      <c r="Z61" cm="1">
        <f t="array" ref="Z61">INDEX($C$1:$W$44, INT((ROW(Z61)-1)/21)+1, MOD(ROW(Z61)-1,21)+1)</f>
        <v>0</v>
      </c>
    </row>
    <row r="62" spans="26:26" x14ac:dyDescent="0.25">
      <c r="Z62" cm="1">
        <f t="array" ref="Z62">INDEX($C$1:$W$44, INT((ROW(Z62)-1)/21)+1, MOD(ROW(Z62)-1,21)+1)</f>
        <v>0</v>
      </c>
    </row>
    <row r="63" spans="26:26" x14ac:dyDescent="0.25">
      <c r="Z63" cm="1">
        <f t="array" ref="Z63">INDEX($C$1:$W$44, INT((ROW(Z63)-1)/21)+1, MOD(ROW(Z63)-1,21)+1)</f>
        <v>0</v>
      </c>
    </row>
    <row r="64" spans="26:26" x14ac:dyDescent="0.25">
      <c r="Z64" cm="1">
        <f t="array" ref="Z64">INDEX($C$1:$W$44, INT((ROW(Z64)-1)/21)+1, MOD(ROW(Z64)-1,21)+1)</f>
        <v>0</v>
      </c>
    </row>
    <row r="65" spans="26:26" x14ac:dyDescent="0.25">
      <c r="Z65" cm="1">
        <f t="array" ref="Z65">INDEX($C$1:$W$44, INT((ROW(Z65)-1)/21)+1, MOD(ROW(Z65)-1,21)+1)</f>
        <v>47</v>
      </c>
    </row>
    <row r="66" spans="26:26" x14ac:dyDescent="0.25">
      <c r="Z66" cm="1">
        <f t="array" ref="Z66">INDEX($C$1:$W$44, INT((ROW(Z66)-1)/21)+1, MOD(ROW(Z66)-1,21)+1)</f>
        <v>39</v>
      </c>
    </row>
    <row r="67" spans="26:26" x14ac:dyDescent="0.25">
      <c r="Z67" cm="1">
        <f t="array" ref="Z67">INDEX($C$1:$W$44, INT((ROW(Z67)-1)/21)+1, MOD(ROW(Z67)-1,21)+1)</f>
        <v>0</v>
      </c>
    </row>
    <row r="68" spans="26:26" x14ac:dyDescent="0.25">
      <c r="Z68" cm="1">
        <f t="array" ref="Z68">INDEX($C$1:$W$44, INT((ROW(Z68)-1)/21)+1, MOD(ROW(Z68)-1,21)+1)</f>
        <v>60</v>
      </c>
    </row>
    <row r="69" spans="26:26" x14ac:dyDescent="0.25">
      <c r="Z69" cm="1">
        <f t="array" ref="Z69">INDEX($C$1:$W$44, INT((ROW(Z69)-1)/21)+1, MOD(ROW(Z69)-1,21)+1)</f>
        <v>70</v>
      </c>
    </row>
    <row r="70" spans="26:26" x14ac:dyDescent="0.25">
      <c r="Z70" cm="1">
        <f t="array" ref="Z70">INDEX($C$1:$W$44, INT((ROW(Z70)-1)/21)+1, MOD(ROW(Z70)-1,21)+1)</f>
        <v>0</v>
      </c>
    </row>
    <row r="71" spans="26:26" x14ac:dyDescent="0.25">
      <c r="Z71" cm="1">
        <f t="array" ref="Z71">INDEX($C$1:$W$44, INT((ROW(Z71)-1)/21)+1, MOD(ROW(Z71)-1,21)+1)</f>
        <v>256</v>
      </c>
    </row>
    <row r="72" spans="26:26" x14ac:dyDescent="0.25">
      <c r="Z72" cm="1">
        <f t="array" ref="Z72">INDEX($C$1:$W$44, INT((ROW(Z72)-1)/21)+1, MOD(ROW(Z72)-1,21)+1)</f>
        <v>0</v>
      </c>
    </row>
    <row r="73" spans="26:26" x14ac:dyDescent="0.25">
      <c r="Z73" cm="1">
        <f t="array" ref="Z73">INDEX($C$1:$W$44, INT((ROW(Z73)-1)/21)+1, MOD(ROW(Z73)-1,21)+1)</f>
        <v>0</v>
      </c>
    </row>
    <row r="74" spans="26:26" x14ac:dyDescent="0.25">
      <c r="Z74" cm="1">
        <f t="array" ref="Z74">INDEX($C$1:$W$44, INT((ROW(Z74)-1)/21)+1, MOD(ROW(Z74)-1,21)+1)</f>
        <v>0</v>
      </c>
    </row>
    <row r="75" spans="26:26" x14ac:dyDescent="0.25">
      <c r="Z75" cm="1">
        <f t="array" ref="Z75">INDEX($C$1:$W$44, INT((ROW(Z75)-1)/21)+1, MOD(ROW(Z75)-1,21)+1)</f>
        <v>0</v>
      </c>
    </row>
    <row r="76" spans="26:26" x14ac:dyDescent="0.25">
      <c r="Z76" cm="1">
        <f t="array" ref="Z76">INDEX($C$1:$W$44, INT((ROW(Z76)-1)/21)+1, MOD(ROW(Z76)-1,21)+1)</f>
        <v>0</v>
      </c>
    </row>
    <row r="77" spans="26:26" x14ac:dyDescent="0.25">
      <c r="Z77" cm="1">
        <f t="array" ref="Z77">INDEX($C$1:$W$44, INT((ROW(Z77)-1)/21)+1, MOD(ROW(Z77)-1,21)+1)</f>
        <v>0</v>
      </c>
    </row>
    <row r="78" spans="26:26" x14ac:dyDescent="0.25">
      <c r="Z78" cm="1">
        <f t="array" ref="Z78">INDEX($C$1:$W$44, INT((ROW(Z78)-1)/21)+1, MOD(ROW(Z78)-1,21)+1)</f>
        <v>0</v>
      </c>
    </row>
    <row r="79" spans="26:26" x14ac:dyDescent="0.25">
      <c r="Z79" cm="1">
        <f t="array" ref="Z79">INDEX($C$1:$W$44, INT((ROW(Z79)-1)/21)+1, MOD(ROW(Z79)-1,21)+1)</f>
        <v>0</v>
      </c>
    </row>
    <row r="80" spans="26:26" x14ac:dyDescent="0.25">
      <c r="Z80" cm="1">
        <f t="array" ref="Z80">INDEX($C$1:$W$44, INT((ROW(Z80)-1)/21)+1, MOD(ROW(Z80)-1,21)+1)</f>
        <v>0</v>
      </c>
    </row>
    <row r="81" spans="26:26" x14ac:dyDescent="0.25">
      <c r="Z81" cm="1">
        <f t="array" ref="Z81">INDEX($C$1:$W$44, INT((ROW(Z81)-1)/21)+1, MOD(ROW(Z81)-1,21)+1)</f>
        <v>0</v>
      </c>
    </row>
    <row r="82" spans="26:26" x14ac:dyDescent="0.25">
      <c r="Z82" cm="1">
        <f t="array" ref="Z82">INDEX($C$1:$W$44, INT((ROW(Z82)-1)/21)+1, MOD(ROW(Z82)-1,21)+1)</f>
        <v>0</v>
      </c>
    </row>
    <row r="83" spans="26:26" x14ac:dyDescent="0.25">
      <c r="Z83" cm="1">
        <f t="array" ref="Z83">INDEX($C$1:$W$44, INT((ROW(Z83)-1)/21)+1, MOD(ROW(Z83)-1,21)+1)</f>
        <v>0</v>
      </c>
    </row>
    <row r="84" spans="26:26" x14ac:dyDescent="0.25">
      <c r="Z84" cm="1">
        <f t="array" ref="Z84">INDEX($C$1:$W$44, INT((ROW(Z84)-1)/21)+1, MOD(ROW(Z84)-1,21)+1)</f>
        <v>0</v>
      </c>
    </row>
    <row r="85" spans="26:26" x14ac:dyDescent="0.25">
      <c r="Z85" cm="1">
        <f t="array" ref="Z85">INDEX($C$1:$W$44, INT((ROW(Z85)-1)/21)+1, MOD(ROW(Z85)-1,21)+1)</f>
        <v>0</v>
      </c>
    </row>
    <row r="86" spans="26:26" x14ac:dyDescent="0.25">
      <c r="Z86" cm="1">
        <f t="array" ref="Z86">INDEX($C$1:$W$44, INT((ROW(Z86)-1)/21)+1, MOD(ROW(Z86)-1,21)+1)</f>
        <v>0</v>
      </c>
    </row>
    <row r="87" spans="26:26" x14ac:dyDescent="0.25">
      <c r="Z87" cm="1">
        <f t="array" ref="Z87">INDEX($C$1:$W$44, INT((ROW(Z87)-1)/21)+1, MOD(ROW(Z87)-1,21)+1)</f>
        <v>0</v>
      </c>
    </row>
    <row r="88" spans="26:26" x14ac:dyDescent="0.25">
      <c r="Z88" cm="1">
        <f t="array" ref="Z88">INDEX($C$1:$W$44, INT((ROW(Z88)-1)/21)+1, MOD(ROW(Z88)-1,21)+1)</f>
        <v>0</v>
      </c>
    </row>
    <row r="89" spans="26:26" x14ac:dyDescent="0.25">
      <c r="Z89" cm="1">
        <f t="array" ref="Z89">INDEX($C$1:$W$44, INT((ROW(Z89)-1)/21)+1, MOD(ROW(Z89)-1,21)+1)</f>
        <v>0</v>
      </c>
    </row>
    <row r="90" spans="26:26" x14ac:dyDescent="0.25">
      <c r="Z90" cm="1">
        <f t="array" ref="Z90">INDEX($C$1:$W$44, INT((ROW(Z90)-1)/21)+1, MOD(ROW(Z90)-1,21)+1)</f>
        <v>0</v>
      </c>
    </row>
    <row r="91" spans="26:26" x14ac:dyDescent="0.25">
      <c r="Z91" cm="1">
        <f t="array" ref="Z91">INDEX($C$1:$W$44, INT((ROW(Z91)-1)/21)+1, MOD(ROW(Z91)-1,21)+1)</f>
        <v>0</v>
      </c>
    </row>
    <row r="92" spans="26:26" x14ac:dyDescent="0.25">
      <c r="Z92" cm="1">
        <f t="array" ref="Z92">INDEX($C$1:$W$44, INT((ROW(Z92)-1)/21)+1, MOD(ROW(Z92)-1,21)+1)</f>
        <v>0</v>
      </c>
    </row>
    <row r="93" spans="26:26" x14ac:dyDescent="0.25">
      <c r="Z93" cm="1">
        <f t="array" ref="Z93">INDEX($C$1:$W$44, INT((ROW(Z93)-1)/21)+1, MOD(ROW(Z93)-1,21)+1)</f>
        <v>0</v>
      </c>
    </row>
    <row r="94" spans="26:26" x14ac:dyDescent="0.25">
      <c r="Z94" cm="1">
        <f t="array" ref="Z94">INDEX($C$1:$W$44, INT((ROW(Z94)-1)/21)+1, MOD(ROW(Z94)-1,21)+1)</f>
        <v>0</v>
      </c>
    </row>
    <row r="95" spans="26:26" x14ac:dyDescent="0.25">
      <c r="Z95" cm="1">
        <f t="array" ref="Z95">INDEX($C$1:$W$44, INT((ROW(Z95)-1)/21)+1, MOD(ROW(Z95)-1,21)+1)</f>
        <v>0</v>
      </c>
    </row>
    <row r="96" spans="26:26" x14ac:dyDescent="0.25">
      <c r="Z96" cm="1">
        <f t="array" ref="Z96">INDEX($C$1:$W$44, INT((ROW(Z96)-1)/21)+1, MOD(ROW(Z96)-1,21)+1)</f>
        <v>0</v>
      </c>
    </row>
    <row r="97" spans="26:26" x14ac:dyDescent="0.25">
      <c r="Z97" cm="1">
        <f t="array" ref="Z97">INDEX($C$1:$W$44, INT((ROW(Z97)-1)/21)+1, MOD(ROW(Z97)-1,21)+1)</f>
        <v>0</v>
      </c>
    </row>
    <row r="98" spans="26:26" x14ac:dyDescent="0.25">
      <c r="Z98" cm="1">
        <f t="array" ref="Z98">INDEX($C$1:$W$44, INT((ROW(Z98)-1)/21)+1, MOD(ROW(Z98)-1,21)+1)</f>
        <v>0</v>
      </c>
    </row>
    <row r="99" spans="26:26" x14ac:dyDescent="0.25">
      <c r="Z99" cm="1">
        <f t="array" ref="Z99">INDEX($C$1:$W$44, INT((ROW(Z99)-1)/21)+1, MOD(ROW(Z99)-1,21)+1)</f>
        <v>0</v>
      </c>
    </row>
    <row r="100" spans="26:26" x14ac:dyDescent="0.25">
      <c r="Z100" cm="1">
        <f t="array" ref="Z100">INDEX($C$1:$W$44, INT((ROW(Z100)-1)/21)+1, MOD(ROW(Z100)-1,21)+1)</f>
        <v>0</v>
      </c>
    </row>
    <row r="101" spans="26:26" x14ac:dyDescent="0.25">
      <c r="Z101" cm="1">
        <f t="array" ref="Z101">INDEX($C$1:$W$44, INT((ROW(Z101)-1)/21)+1, MOD(ROW(Z101)-1,21)+1)</f>
        <v>0</v>
      </c>
    </row>
    <row r="102" spans="26:26" x14ac:dyDescent="0.25">
      <c r="Z102" cm="1">
        <f t="array" ref="Z102">INDEX($C$1:$W$44, INT((ROW(Z102)-1)/21)+1, MOD(ROW(Z102)-1,21)+1)</f>
        <v>0</v>
      </c>
    </row>
    <row r="103" spans="26:26" x14ac:dyDescent="0.25">
      <c r="Z103" cm="1">
        <f t="array" ref="Z103">INDEX($C$1:$W$44, INT((ROW(Z103)-1)/21)+1, MOD(ROW(Z103)-1,21)+1)</f>
        <v>0</v>
      </c>
    </row>
    <row r="104" spans="26:26" x14ac:dyDescent="0.25">
      <c r="Z104" cm="1">
        <f t="array" ref="Z104">INDEX($C$1:$W$44, INT((ROW(Z104)-1)/21)+1, MOD(ROW(Z104)-1,21)+1)</f>
        <v>0</v>
      </c>
    </row>
    <row r="105" spans="26:26" x14ac:dyDescent="0.25">
      <c r="Z105" cm="1">
        <f t="array" ref="Z105">INDEX($C$1:$W$44, INT((ROW(Z105)-1)/21)+1, MOD(ROW(Z105)-1,21)+1)</f>
        <v>0</v>
      </c>
    </row>
    <row r="106" spans="26:26" x14ac:dyDescent="0.25">
      <c r="Z106" cm="1">
        <f t="array" ref="Z106">INDEX($C$1:$W$44, INT((ROW(Z106)-1)/21)+1, MOD(ROW(Z106)-1,21)+1)</f>
        <v>0</v>
      </c>
    </row>
    <row r="107" spans="26:26" x14ac:dyDescent="0.25">
      <c r="Z107" cm="1">
        <f t="array" ref="Z107">INDEX($C$1:$W$44, INT((ROW(Z107)-1)/21)+1, MOD(ROW(Z107)-1,21)+1)</f>
        <v>0</v>
      </c>
    </row>
    <row r="108" spans="26:26" x14ac:dyDescent="0.25">
      <c r="Z108" cm="1">
        <f t="array" ref="Z108">INDEX($C$1:$W$44, INT((ROW(Z108)-1)/21)+1, MOD(ROW(Z108)-1,21)+1)</f>
        <v>0</v>
      </c>
    </row>
    <row r="109" spans="26:26" x14ac:dyDescent="0.25">
      <c r="Z109" cm="1">
        <f t="array" ref="Z109">INDEX($C$1:$W$44, INT((ROW(Z109)-1)/21)+1, MOD(ROW(Z109)-1,21)+1)</f>
        <v>0</v>
      </c>
    </row>
    <row r="110" spans="26:26" x14ac:dyDescent="0.25">
      <c r="Z110" cm="1">
        <f t="array" ref="Z110">INDEX($C$1:$W$44, INT((ROW(Z110)-1)/21)+1, MOD(ROW(Z110)-1,21)+1)</f>
        <v>0</v>
      </c>
    </row>
    <row r="111" spans="26:26" x14ac:dyDescent="0.25">
      <c r="Z111" cm="1">
        <f t="array" ref="Z111">INDEX($C$1:$W$44, INT((ROW(Z111)-1)/21)+1, MOD(ROW(Z111)-1,21)+1)</f>
        <v>0</v>
      </c>
    </row>
    <row r="112" spans="26:26" x14ac:dyDescent="0.25">
      <c r="Z112" cm="1">
        <f t="array" ref="Z112">INDEX($C$1:$W$44, INT((ROW(Z112)-1)/21)+1, MOD(ROW(Z112)-1,21)+1)</f>
        <v>0</v>
      </c>
    </row>
    <row r="113" spans="26:26" x14ac:dyDescent="0.25">
      <c r="Z113" cm="1">
        <f t="array" ref="Z113">INDEX($C$1:$W$44, INT((ROW(Z113)-1)/21)+1, MOD(ROW(Z113)-1,21)+1)</f>
        <v>0</v>
      </c>
    </row>
    <row r="114" spans="26:26" x14ac:dyDescent="0.25">
      <c r="Z114" cm="1">
        <f t="array" ref="Z114">INDEX($C$1:$W$44, INT((ROW(Z114)-1)/21)+1, MOD(ROW(Z114)-1,21)+1)</f>
        <v>0</v>
      </c>
    </row>
    <row r="115" spans="26:26" x14ac:dyDescent="0.25">
      <c r="Z115" cm="1">
        <f t="array" ref="Z115">INDEX($C$1:$W$44, INT((ROW(Z115)-1)/21)+1, MOD(ROW(Z115)-1,21)+1)</f>
        <v>0</v>
      </c>
    </row>
    <row r="116" spans="26:26" x14ac:dyDescent="0.25">
      <c r="Z116" cm="1">
        <f t="array" ref="Z116">INDEX($C$1:$W$44, INT((ROW(Z116)-1)/21)+1, MOD(ROW(Z116)-1,21)+1)</f>
        <v>0</v>
      </c>
    </row>
    <row r="117" spans="26:26" x14ac:dyDescent="0.25">
      <c r="Z117" cm="1">
        <f t="array" ref="Z117">INDEX($C$1:$W$44, INT((ROW(Z117)-1)/21)+1, MOD(ROW(Z117)-1,21)+1)</f>
        <v>0</v>
      </c>
    </row>
    <row r="118" spans="26:26" x14ac:dyDescent="0.25">
      <c r="Z118" cm="1">
        <f t="array" ref="Z118">INDEX($C$1:$W$44, INT((ROW(Z118)-1)/21)+1, MOD(ROW(Z118)-1,21)+1)</f>
        <v>0</v>
      </c>
    </row>
    <row r="119" spans="26:26" x14ac:dyDescent="0.25">
      <c r="Z119" cm="1">
        <f t="array" ref="Z119">INDEX($C$1:$W$44, INT((ROW(Z119)-1)/21)+1, MOD(ROW(Z119)-1,21)+1)</f>
        <v>0</v>
      </c>
    </row>
    <row r="120" spans="26:26" x14ac:dyDescent="0.25">
      <c r="Z120" cm="1">
        <f t="array" ref="Z120">INDEX($C$1:$W$44, INT((ROW(Z120)-1)/21)+1, MOD(ROW(Z120)-1,21)+1)</f>
        <v>0</v>
      </c>
    </row>
    <row r="121" spans="26:26" x14ac:dyDescent="0.25">
      <c r="Z121" cm="1">
        <f t="array" ref="Z121">INDEX($C$1:$W$44, INT((ROW(Z121)-1)/21)+1, MOD(ROW(Z121)-1,21)+1)</f>
        <v>0</v>
      </c>
    </row>
    <row r="122" spans="26:26" x14ac:dyDescent="0.25">
      <c r="Z122" cm="1">
        <f t="array" ref="Z122">INDEX($C$1:$W$44, INT((ROW(Z122)-1)/21)+1, MOD(ROW(Z122)-1,21)+1)</f>
        <v>0</v>
      </c>
    </row>
    <row r="123" spans="26:26" x14ac:dyDescent="0.25">
      <c r="Z123" cm="1">
        <f t="array" ref="Z123">INDEX($C$1:$W$44, INT((ROW(Z123)-1)/21)+1, MOD(ROW(Z123)-1,21)+1)</f>
        <v>0</v>
      </c>
    </row>
    <row r="124" spans="26:26" x14ac:dyDescent="0.25">
      <c r="Z124" cm="1">
        <f t="array" ref="Z124">INDEX($C$1:$W$44, INT((ROW(Z124)-1)/21)+1, MOD(ROW(Z124)-1,21)+1)</f>
        <v>0</v>
      </c>
    </row>
    <row r="125" spans="26:26" x14ac:dyDescent="0.25">
      <c r="Z125" cm="1">
        <f t="array" ref="Z125">INDEX($C$1:$W$44, INT((ROW(Z125)-1)/21)+1, MOD(ROW(Z125)-1,21)+1)</f>
        <v>0</v>
      </c>
    </row>
    <row r="126" spans="26:26" x14ac:dyDescent="0.25">
      <c r="Z126" cm="1">
        <f t="array" ref="Z126">INDEX($C$1:$W$44, INT((ROW(Z126)-1)/21)+1, MOD(ROW(Z126)-1,21)+1)</f>
        <v>0</v>
      </c>
    </row>
    <row r="127" spans="26:26" x14ac:dyDescent="0.25">
      <c r="Z127" cm="1">
        <f t="array" ref="Z127">INDEX($C$1:$W$44, INT((ROW(Z127)-1)/21)+1, MOD(ROW(Z127)-1,21)+1)</f>
        <v>0</v>
      </c>
    </row>
    <row r="128" spans="26:26" x14ac:dyDescent="0.25">
      <c r="Z128" cm="1">
        <f t="array" ref="Z128">INDEX($C$1:$W$44, INT((ROW(Z128)-1)/21)+1, MOD(ROW(Z128)-1,21)+1)</f>
        <v>0</v>
      </c>
    </row>
    <row r="129" spans="26:26" x14ac:dyDescent="0.25">
      <c r="Z129" cm="1">
        <f t="array" ref="Z129">INDEX($C$1:$W$44, INT((ROW(Z129)-1)/21)+1, MOD(ROW(Z129)-1,21)+1)</f>
        <v>0</v>
      </c>
    </row>
    <row r="130" spans="26:26" x14ac:dyDescent="0.25">
      <c r="Z130" cm="1">
        <f t="array" ref="Z130">INDEX($C$1:$W$44, INT((ROW(Z130)-1)/21)+1, MOD(ROW(Z130)-1,21)+1)</f>
        <v>0</v>
      </c>
    </row>
    <row r="131" spans="26:26" x14ac:dyDescent="0.25">
      <c r="Z131" cm="1">
        <f t="array" ref="Z131">INDEX($C$1:$W$44, INT((ROW(Z131)-1)/21)+1, MOD(ROW(Z131)-1,21)+1)</f>
        <v>0</v>
      </c>
    </row>
    <row r="132" spans="26:26" x14ac:dyDescent="0.25">
      <c r="Z132" cm="1">
        <f t="array" ref="Z132">INDEX($C$1:$W$44, INT((ROW(Z132)-1)/21)+1, MOD(ROW(Z132)-1,21)+1)</f>
        <v>0</v>
      </c>
    </row>
    <row r="133" spans="26:26" x14ac:dyDescent="0.25">
      <c r="Z133" cm="1">
        <f t="array" ref="Z133">INDEX($C$1:$W$44, INT((ROW(Z133)-1)/21)+1, MOD(ROW(Z133)-1,21)+1)</f>
        <v>0</v>
      </c>
    </row>
    <row r="134" spans="26:26" x14ac:dyDescent="0.25">
      <c r="Z134" cm="1">
        <f t="array" ref="Z134">INDEX($C$1:$W$44, INT((ROW(Z134)-1)/21)+1, MOD(ROW(Z134)-1,21)+1)</f>
        <v>0</v>
      </c>
    </row>
    <row r="135" spans="26:26" x14ac:dyDescent="0.25">
      <c r="Z135" cm="1">
        <f t="array" ref="Z135">INDEX($C$1:$W$44, INT((ROW(Z135)-1)/21)+1, MOD(ROW(Z135)-1,21)+1)</f>
        <v>0</v>
      </c>
    </row>
    <row r="136" spans="26:26" x14ac:dyDescent="0.25">
      <c r="Z136" cm="1">
        <f t="array" ref="Z136">INDEX($C$1:$W$44, INT((ROW(Z136)-1)/21)+1, MOD(ROW(Z136)-1,21)+1)</f>
        <v>0</v>
      </c>
    </row>
    <row r="137" spans="26:26" x14ac:dyDescent="0.25">
      <c r="Z137" cm="1">
        <f t="array" ref="Z137">INDEX($C$1:$W$44, INT((ROW(Z137)-1)/21)+1, MOD(ROW(Z137)-1,21)+1)</f>
        <v>0</v>
      </c>
    </row>
    <row r="138" spans="26:26" x14ac:dyDescent="0.25">
      <c r="Z138" cm="1">
        <f t="array" ref="Z138">INDEX($C$1:$W$44, INT((ROW(Z138)-1)/21)+1, MOD(ROW(Z138)-1,21)+1)</f>
        <v>0</v>
      </c>
    </row>
    <row r="139" spans="26:26" x14ac:dyDescent="0.25">
      <c r="Z139" cm="1">
        <f t="array" ref="Z139">INDEX($C$1:$W$44, INT((ROW(Z139)-1)/21)+1, MOD(ROW(Z139)-1,21)+1)</f>
        <v>0</v>
      </c>
    </row>
    <row r="140" spans="26:26" x14ac:dyDescent="0.25">
      <c r="Z140" cm="1">
        <f t="array" ref="Z140">INDEX($C$1:$W$44, INT((ROW(Z140)-1)/21)+1, MOD(ROW(Z140)-1,21)+1)</f>
        <v>0</v>
      </c>
    </row>
    <row r="141" spans="26:26" x14ac:dyDescent="0.25">
      <c r="Z141" cm="1">
        <f t="array" ref="Z141">INDEX($C$1:$W$44, INT((ROW(Z141)-1)/21)+1, MOD(ROW(Z141)-1,21)+1)</f>
        <v>0</v>
      </c>
    </row>
    <row r="142" spans="26:26" x14ac:dyDescent="0.25">
      <c r="Z142" cm="1">
        <f t="array" ref="Z142">INDEX($C$1:$W$44, INT((ROW(Z142)-1)/21)+1, MOD(ROW(Z142)-1,21)+1)</f>
        <v>0</v>
      </c>
    </row>
    <row r="143" spans="26:26" x14ac:dyDescent="0.25">
      <c r="Z143" cm="1">
        <f t="array" ref="Z143">INDEX($C$1:$W$44, INT((ROW(Z143)-1)/21)+1, MOD(ROW(Z143)-1,21)+1)</f>
        <v>0</v>
      </c>
    </row>
    <row r="144" spans="26:26" x14ac:dyDescent="0.25">
      <c r="Z144" cm="1">
        <f t="array" ref="Z144">INDEX($C$1:$W$44, INT((ROW(Z144)-1)/21)+1, MOD(ROW(Z144)-1,21)+1)</f>
        <v>0</v>
      </c>
    </row>
    <row r="145" spans="26:26" x14ac:dyDescent="0.25">
      <c r="Z145" cm="1">
        <f t="array" ref="Z145">INDEX($C$1:$W$44, INT((ROW(Z145)-1)/21)+1, MOD(ROW(Z145)-1,21)+1)</f>
        <v>0</v>
      </c>
    </row>
    <row r="146" spans="26:26" x14ac:dyDescent="0.25">
      <c r="Z146" cm="1">
        <f t="array" ref="Z146">INDEX($C$1:$W$44, INT((ROW(Z146)-1)/21)+1, MOD(ROW(Z146)-1,21)+1)</f>
        <v>0</v>
      </c>
    </row>
    <row r="147" spans="26:26" x14ac:dyDescent="0.25">
      <c r="Z147" cm="1">
        <f t="array" ref="Z147">INDEX($C$1:$W$44, INT((ROW(Z147)-1)/21)+1, MOD(ROW(Z147)-1,21)+1)</f>
        <v>0</v>
      </c>
    </row>
    <row r="148" spans="26:26" x14ac:dyDescent="0.25">
      <c r="Z148" cm="1">
        <f t="array" ref="Z148">INDEX($C$1:$W$44, INT((ROW(Z148)-1)/21)+1, MOD(ROW(Z148)-1,21)+1)</f>
        <v>0</v>
      </c>
    </row>
    <row r="149" spans="26:26" x14ac:dyDescent="0.25">
      <c r="Z149" cm="1">
        <f t="array" ref="Z149">INDEX($C$1:$W$44, INT((ROW(Z149)-1)/21)+1, MOD(ROW(Z149)-1,21)+1)</f>
        <v>0</v>
      </c>
    </row>
    <row r="150" spans="26:26" x14ac:dyDescent="0.25">
      <c r="Z150" cm="1">
        <f t="array" ref="Z150">INDEX($C$1:$W$44, INT((ROW(Z150)-1)/21)+1, MOD(ROW(Z150)-1,21)+1)</f>
        <v>0</v>
      </c>
    </row>
    <row r="151" spans="26:26" x14ac:dyDescent="0.25">
      <c r="Z151" cm="1">
        <f t="array" ref="Z151">INDEX($C$1:$W$44, INT((ROW(Z151)-1)/21)+1, MOD(ROW(Z151)-1,21)+1)</f>
        <v>0</v>
      </c>
    </row>
    <row r="152" spans="26:26" x14ac:dyDescent="0.25">
      <c r="Z152" cm="1">
        <f t="array" ref="Z152">INDEX($C$1:$W$44, INT((ROW(Z152)-1)/21)+1, MOD(ROW(Z152)-1,21)+1)</f>
        <v>0</v>
      </c>
    </row>
    <row r="153" spans="26:26" x14ac:dyDescent="0.25">
      <c r="Z153" cm="1">
        <f t="array" ref="Z153">INDEX($C$1:$W$44, INT((ROW(Z153)-1)/21)+1, MOD(ROW(Z153)-1,21)+1)</f>
        <v>0</v>
      </c>
    </row>
    <row r="154" spans="26:26" x14ac:dyDescent="0.25">
      <c r="Z154" cm="1">
        <f t="array" ref="Z154">INDEX($C$1:$W$44, INT((ROW(Z154)-1)/21)+1, MOD(ROW(Z154)-1,21)+1)</f>
        <v>0</v>
      </c>
    </row>
    <row r="155" spans="26:26" x14ac:dyDescent="0.25">
      <c r="Z155" cm="1">
        <f t="array" ref="Z155">INDEX($C$1:$W$44, INT((ROW(Z155)-1)/21)+1, MOD(ROW(Z155)-1,21)+1)</f>
        <v>0</v>
      </c>
    </row>
    <row r="156" spans="26:26" x14ac:dyDescent="0.25">
      <c r="Z156" cm="1">
        <f t="array" ref="Z156">INDEX($C$1:$W$44, INT((ROW(Z156)-1)/21)+1, MOD(ROW(Z156)-1,21)+1)</f>
        <v>0</v>
      </c>
    </row>
    <row r="157" spans="26:26" x14ac:dyDescent="0.25">
      <c r="Z157" cm="1">
        <f t="array" ref="Z157">INDEX($C$1:$W$44, INT((ROW(Z157)-1)/21)+1, MOD(ROW(Z157)-1,21)+1)</f>
        <v>0</v>
      </c>
    </row>
    <row r="158" spans="26:26" x14ac:dyDescent="0.25">
      <c r="Z158" cm="1">
        <f t="array" ref="Z158">INDEX($C$1:$W$44, INT((ROW(Z158)-1)/21)+1, MOD(ROW(Z158)-1,21)+1)</f>
        <v>0</v>
      </c>
    </row>
    <row r="159" spans="26:26" x14ac:dyDescent="0.25">
      <c r="Z159" cm="1">
        <f t="array" ref="Z159">INDEX($C$1:$W$44, INT((ROW(Z159)-1)/21)+1, MOD(ROW(Z159)-1,21)+1)</f>
        <v>0</v>
      </c>
    </row>
    <row r="160" spans="26:26" x14ac:dyDescent="0.25">
      <c r="Z160" cm="1">
        <f t="array" ref="Z160">INDEX($C$1:$W$44, INT((ROW(Z160)-1)/21)+1, MOD(ROW(Z160)-1,21)+1)</f>
        <v>0</v>
      </c>
    </row>
    <row r="161" spans="26:26" x14ac:dyDescent="0.25">
      <c r="Z161" cm="1">
        <f t="array" ref="Z161">INDEX($C$1:$W$44, INT((ROW(Z161)-1)/21)+1, MOD(ROW(Z161)-1,21)+1)</f>
        <v>0</v>
      </c>
    </row>
    <row r="162" spans="26:26" x14ac:dyDescent="0.25">
      <c r="Z162" cm="1">
        <f t="array" ref="Z162">INDEX($C$1:$W$44, INT((ROW(Z162)-1)/21)+1, MOD(ROW(Z162)-1,21)+1)</f>
        <v>0</v>
      </c>
    </row>
    <row r="163" spans="26:26" x14ac:dyDescent="0.25">
      <c r="Z163" cm="1">
        <f t="array" ref="Z163">INDEX($C$1:$W$44, INT((ROW(Z163)-1)/21)+1, MOD(ROW(Z163)-1,21)+1)</f>
        <v>0</v>
      </c>
    </row>
    <row r="164" spans="26:26" x14ac:dyDescent="0.25">
      <c r="Z164" cm="1">
        <f t="array" ref="Z164">INDEX($C$1:$W$44, INT((ROW(Z164)-1)/21)+1, MOD(ROW(Z164)-1,21)+1)</f>
        <v>0</v>
      </c>
    </row>
    <row r="165" spans="26:26" x14ac:dyDescent="0.25">
      <c r="Z165" cm="1">
        <f t="array" ref="Z165">INDEX($C$1:$W$44, INT((ROW(Z165)-1)/21)+1, MOD(ROW(Z165)-1,21)+1)</f>
        <v>0</v>
      </c>
    </row>
    <row r="166" spans="26:26" x14ac:dyDescent="0.25">
      <c r="Z166" cm="1">
        <f t="array" ref="Z166">INDEX($C$1:$W$44, INT((ROW(Z166)-1)/21)+1, MOD(ROW(Z166)-1,21)+1)</f>
        <v>0</v>
      </c>
    </row>
    <row r="167" spans="26:26" x14ac:dyDescent="0.25">
      <c r="Z167" cm="1">
        <f t="array" ref="Z167">INDEX($C$1:$W$44, INT((ROW(Z167)-1)/21)+1, MOD(ROW(Z167)-1,21)+1)</f>
        <v>0</v>
      </c>
    </row>
    <row r="168" spans="26:26" x14ac:dyDescent="0.25">
      <c r="Z168" cm="1">
        <f t="array" ref="Z168">INDEX($C$1:$W$44, INT((ROW(Z168)-1)/21)+1, MOD(ROW(Z168)-1,21)+1)</f>
        <v>0</v>
      </c>
    </row>
    <row r="169" spans="26:26" x14ac:dyDescent="0.25">
      <c r="Z169" cm="1">
        <f t="array" ref="Z169">INDEX($C$1:$W$44, INT((ROW(Z169)-1)/21)+1, MOD(ROW(Z169)-1,21)+1)</f>
        <v>0</v>
      </c>
    </row>
    <row r="170" spans="26:26" x14ac:dyDescent="0.25">
      <c r="Z170" cm="1">
        <f t="array" ref="Z170">INDEX($C$1:$W$44, INT((ROW(Z170)-1)/21)+1, MOD(ROW(Z170)-1,21)+1)</f>
        <v>0</v>
      </c>
    </row>
    <row r="171" spans="26:26" x14ac:dyDescent="0.25">
      <c r="Z171" cm="1">
        <f t="array" ref="Z171">INDEX($C$1:$W$44, INT((ROW(Z171)-1)/21)+1, MOD(ROW(Z171)-1,21)+1)</f>
        <v>0</v>
      </c>
    </row>
    <row r="172" spans="26:26" x14ac:dyDescent="0.25">
      <c r="Z172" cm="1">
        <f t="array" ref="Z172">INDEX($C$1:$W$44, INT((ROW(Z172)-1)/21)+1, MOD(ROW(Z172)-1,21)+1)</f>
        <v>0</v>
      </c>
    </row>
    <row r="173" spans="26:26" x14ac:dyDescent="0.25">
      <c r="Z173" cm="1">
        <f t="array" ref="Z173">INDEX($C$1:$W$44, INT((ROW(Z173)-1)/21)+1, MOD(ROW(Z173)-1,21)+1)</f>
        <v>0</v>
      </c>
    </row>
    <row r="174" spans="26:26" x14ac:dyDescent="0.25">
      <c r="Z174" cm="1">
        <f t="array" ref="Z174">INDEX($C$1:$W$44, INT((ROW(Z174)-1)/21)+1, MOD(ROW(Z174)-1,21)+1)</f>
        <v>0</v>
      </c>
    </row>
    <row r="175" spans="26:26" x14ac:dyDescent="0.25">
      <c r="Z175" cm="1">
        <f t="array" ref="Z175">INDEX($C$1:$W$44, INT((ROW(Z175)-1)/21)+1, MOD(ROW(Z175)-1,21)+1)</f>
        <v>0</v>
      </c>
    </row>
    <row r="176" spans="26:26" x14ac:dyDescent="0.25">
      <c r="Z176" cm="1">
        <f t="array" ref="Z176">INDEX($C$1:$W$44, INT((ROW(Z176)-1)/21)+1, MOD(ROW(Z176)-1,21)+1)</f>
        <v>0</v>
      </c>
    </row>
    <row r="177" spans="26:26" x14ac:dyDescent="0.25">
      <c r="Z177" cm="1">
        <f t="array" ref="Z177">INDEX($C$1:$W$44, INT((ROW(Z177)-1)/21)+1, MOD(ROW(Z177)-1,21)+1)</f>
        <v>0</v>
      </c>
    </row>
    <row r="178" spans="26:26" x14ac:dyDescent="0.25">
      <c r="Z178" cm="1">
        <f t="array" ref="Z178">INDEX($C$1:$W$44, INT((ROW(Z178)-1)/21)+1, MOD(ROW(Z178)-1,21)+1)</f>
        <v>0</v>
      </c>
    </row>
    <row r="179" spans="26:26" x14ac:dyDescent="0.25">
      <c r="Z179" cm="1">
        <f t="array" ref="Z179">INDEX($C$1:$W$44, INT((ROW(Z179)-1)/21)+1, MOD(ROW(Z179)-1,21)+1)</f>
        <v>0</v>
      </c>
    </row>
    <row r="180" spans="26:26" x14ac:dyDescent="0.25">
      <c r="Z180" cm="1">
        <f t="array" ref="Z180">INDEX($C$1:$W$44, INT((ROW(Z180)-1)/21)+1, MOD(ROW(Z180)-1,21)+1)</f>
        <v>0</v>
      </c>
    </row>
    <row r="181" spans="26:26" x14ac:dyDescent="0.25">
      <c r="Z181" cm="1">
        <f t="array" ref="Z181">INDEX($C$1:$W$44, INT((ROW(Z181)-1)/21)+1, MOD(ROW(Z181)-1,21)+1)</f>
        <v>0</v>
      </c>
    </row>
    <row r="182" spans="26:26" x14ac:dyDescent="0.25">
      <c r="Z182" cm="1">
        <f t="array" ref="Z182">INDEX($C$1:$W$44, INT((ROW(Z182)-1)/21)+1, MOD(ROW(Z182)-1,21)+1)</f>
        <v>0</v>
      </c>
    </row>
    <row r="183" spans="26:26" x14ac:dyDescent="0.25">
      <c r="Z183" cm="1">
        <f t="array" ref="Z183">INDEX($C$1:$W$44, INT((ROW(Z183)-1)/21)+1, MOD(ROW(Z183)-1,21)+1)</f>
        <v>0</v>
      </c>
    </row>
    <row r="184" spans="26:26" x14ac:dyDescent="0.25">
      <c r="Z184" cm="1">
        <f t="array" ref="Z184">INDEX($C$1:$W$44, INT((ROW(Z184)-1)/21)+1, MOD(ROW(Z184)-1,21)+1)</f>
        <v>0</v>
      </c>
    </row>
    <row r="185" spans="26:26" x14ac:dyDescent="0.25">
      <c r="Z185" cm="1">
        <f t="array" ref="Z185">INDEX($C$1:$W$44, INT((ROW(Z185)-1)/21)+1, MOD(ROW(Z185)-1,21)+1)</f>
        <v>0</v>
      </c>
    </row>
    <row r="186" spans="26:26" x14ac:dyDescent="0.25">
      <c r="Z186" cm="1">
        <f t="array" ref="Z186">INDEX($C$1:$W$44, INT((ROW(Z186)-1)/21)+1, MOD(ROW(Z186)-1,21)+1)</f>
        <v>0</v>
      </c>
    </row>
    <row r="187" spans="26:26" x14ac:dyDescent="0.25">
      <c r="Z187" cm="1">
        <f t="array" ref="Z187">INDEX($C$1:$W$44, INT((ROW(Z187)-1)/21)+1, MOD(ROW(Z187)-1,21)+1)</f>
        <v>0</v>
      </c>
    </row>
    <row r="188" spans="26:26" x14ac:dyDescent="0.25">
      <c r="Z188" cm="1">
        <f t="array" ref="Z188">INDEX($C$1:$W$44, INT((ROW(Z188)-1)/21)+1, MOD(ROW(Z188)-1,21)+1)</f>
        <v>0</v>
      </c>
    </row>
    <row r="189" spans="26:26" x14ac:dyDescent="0.25">
      <c r="Z189" cm="1">
        <f t="array" ref="Z189">INDEX($C$1:$W$44, INT((ROW(Z189)-1)/21)+1, MOD(ROW(Z189)-1,21)+1)</f>
        <v>0</v>
      </c>
    </row>
    <row r="190" spans="26:26" x14ac:dyDescent="0.25">
      <c r="Z190" cm="1">
        <f t="array" ref="Z190">INDEX($C$1:$W$44, INT((ROW(Z190)-1)/21)+1, MOD(ROW(Z190)-1,21)+1)</f>
        <v>0</v>
      </c>
    </row>
    <row r="191" spans="26:26" x14ac:dyDescent="0.25">
      <c r="Z191" cm="1">
        <f t="array" ref="Z191">INDEX($C$1:$W$44, INT((ROW(Z191)-1)/21)+1, MOD(ROW(Z191)-1,21)+1)</f>
        <v>0</v>
      </c>
    </row>
    <row r="192" spans="26:26" x14ac:dyDescent="0.25">
      <c r="Z192" cm="1">
        <f t="array" ref="Z192">INDEX($C$1:$W$44, INT((ROW(Z192)-1)/21)+1, MOD(ROW(Z192)-1,21)+1)</f>
        <v>0</v>
      </c>
    </row>
    <row r="193" spans="26:26" x14ac:dyDescent="0.25">
      <c r="Z193" cm="1">
        <f t="array" ref="Z193">INDEX($C$1:$W$44, INT((ROW(Z193)-1)/21)+1, MOD(ROW(Z193)-1,21)+1)</f>
        <v>0</v>
      </c>
    </row>
    <row r="194" spans="26:26" x14ac:dyDescent="0.25">
      <c r="Z194" cm="1">
        <f t="array" ref="Z194">INDEX($C$1:$W$44, INT((ROW(Z194)-1)/21)+1, MOD(ROW(Z194)-1,21)+1)</f>
        <v>0</v>
      </c>
    </row>
    <row r="195" spans="26:26" x14ac:dyDescent="0.25">
      <c r="Z195" cm="1">
        <f t="array" ref="Z195">INDEX($C$1:$W$44, INT((ROW(Z195)-1)/21)+1, MOD(ROW(Z195)-1,21)+1)</f>
        <v>0</v>
      </c>
    </row>
    <row r="196" spans="26:26" x14ac:dyDescent="0.25">
      <c r="Z196" cm="1">
        <f t="array" ref="Z196">INDEX($C$1:$W$44, INT((ROW(Z196)-1)/21)+1, MOD(ROW(Z196)-1,21)+1)</f>
        <v>0</v>
      </c>
    </row>
    <row r="197" spans="26:26" x14ac:dyDescent="0.25">
      <c r="Z197" cm="1">
        <f t="array" ref="Z197">INDEX($C$1:$W$44, INT((ROW(Z197)-1)/21)+1, MOD(ROW(Z197)-1,21)+1)</f>
        <v>0</v>
      </c>
    </row>
    <row r="198" spans="26:26" x14ac:dyDescent="0.25">
      <c r="Z198" cm="1">
        <f t="array" ref="Z198">INDEX($C$1:$W$44, INT((ROW(Z198)-1)/21)+1, MOD(ROW(Z198)-1,21)+1)</f>
        <v>0</v>
      </c>
    </row>
    <row r="199" spans="26:26" x14ac:dyDescent="0.25">
      <c r="Z199" cm="1">
        <f t="array" ref="Z199">INDEX($C$1:$W$44, INT((ROW(Z199)-1)/21)+1, MOD(ROW(Z199)-1,21)+1)</f>
        <v>0</v>
      </c>
    </row>
    <row r="200" spans="26:26" x14ac:dyDescent="0.25">
      <c r="Z200" cm="1">
        <f t="array" ref="Z200">INDEX($C$1:$W$44, INT((ROW(Z200)-1)/21)+1, MOD(ROW(Z200)-1,21)+1)</f>
        <v>0</v>
      </c>
    </row>
    <row r="201" spans="26:26" x14ac:dyDescent="0.25">
      <c r="Z201" cm="1">
        <f t="array" ref="Z201">INDEX($C$1:$W$44, INT((ROW(Z201)-1)/21)+1, MOD(ROW(Z201)-1,21)+1)</f>
        <v>0</v>
      </c>
    </row>
    <row r="202" spans="26:26" x14ac:dyDescent="0.25">
      <c r="Z202" cm="1">
        <f t="array" ref="Z202">INDEX($C$1:$W$44, INT((ROW(Z202)-1)/21)+1, MOD(ROW(Z202)-1,21)+1)</f>
        <v>0</v>
      </c>
    </row>
    <row r="203" spans="26:26" x14ac:dyDescent="0.25">
      <c r="Z203" cm="1">
        <f t="array" ref="Z203">INDEX($C$1:$W$44, INT((ROW(Z203)-1)/21)+1, MOD(ROW(Z203)-1,21)+1)</f>
        <v>0</v>
      </c>
    </row>
    <row r="204" spans="26:26" x14ac:dyDescent="0.25">
      <c r="Z204" cm="1">
        <f t="array" ref="Z204">INDEX($C$1:$W$44, INT((ROW(Z204)-1)/21)+1, MOD(ROW(Z204)-1,21)+1)</f>
        <v>0</v>
      </c>
    </row>
    <row r="205" spans="26:26" x14ac:dyDescent="0.25">
      <c r="Z205" cm="1">
        <f t="array" ref="Z205">INDEX($C$1:$W$44, INT((ROW(Z205)-1)/21)+1, MOD(ROW(Z205)-1,21)+1)</f>
        <v>0</v>
      </c>
    </row>
    <row r="206" spans="26:26" x14ac:dyDescent="0.25">
      <c r="Z206" cm="1">
        <f t="array" ref="Z206">INDEX($C$1:$W$44, INT((ROW(Z206)-1)/21)+1, MOD(ROW(Z206)-1,21)+1)</f>
        <v>0</v>
      </c>
    </row>
    <row r="207" spans="26:26" x14ac:dyDescent="0.25">
      <c r="Z207" cm="1">
        <f t="array" ref="Z207">INDEX($C$1:$W$44, INT((ROW(Z207)-1)/21)+1, MOD(ROW(Z207)-1,21)+1)</f>
        <v>0</v>
      </c>
    </row>
    <row r="208" spans="26:26" x14ac:dyDescent="0.25">
      <c r="Z208" cm="1">
        <f t="array" ref="Z208">INDEX($C$1:$W$44, INT((ROW(Z208)-1)/21)+1, MOD(ROW(Z208)-1,21)+1)</f>
        <v>0</v>
      </c>
    </row>
    <row r="209" spans="26:26" x14ac:dyDescent="0.25">
      <c r="Z209" cm="1">
        <f t="array" ref="Z209">INDEX($C$1:$W$44, INT((ROW(Z209)-1)/21)+1, MOD(ROW(Z209)-1,21)+1)</f>
        <v>0</v>
      </c>
    </row>
    <row r="210" spans="26:26" x14ac:dyDescent="0.25">
      <c r="Z210" cm="1">
        <f t="array" ref="Z210">INDEX($C$1:$W$44, INT((ROW(Z210)-1)/21)+1, MOD(ROW(Z210)-1,21)+1)</f>
        <v>0</v>
      </c>
    </row>
    <row r="211" spans="26:26" x14ac:dyDescent="0.25">
      <c r="Z211" cm="1">
        <f t="array" ref="Z211">INDEX($C$1:$W$44, INT((ROW(Z211)-1)/21)+1, MOD(ROW(Z211)-1,21)+1)</f>
        <v>0</v>
      </c>
    </row>
    <row r="212" spans="26:26" x14ac:dyDescent="0.25">
      <c r="Z212" cm="1">
        <f t="array" ref="Z212">INDEX($C$1:$W$44, INT((ROW(Z212)-1)/21)+1, MOD(ROW(Z212)-1,21)+1)</f>
        <v>0</v>
      </c>
    </row>
    <row r="213" spans="26:26" x14ac:dyDescent="0.25">
      <c r="Z213" cm="1">
        <f t="array" ref="Z213">INDEX($C$1:$W$44, INT((ROW(Z213)-1)/21)+1, MOD(ROW(Z213)-1,21)+1)</f>
        <v>0</v>
      </c>
    </row>
    <row r="214" spans="26:26" x14ac:dyDescent="0.25">
      <c r="Z214" cm="1">
        <f t="array" ref="Z214">INDEX($C$1:$W$44, INT((ROW(Z214)-1)/21)+1, MOD(ROW(Z214)-1,21)+1)</f>
        <v>0</v>
      </c>
    </row>
    <row r="215" spans="26:26" x14ac:dyDescent="0.25">
      <c r="Z215" cm="1">
        <f t="array" ref="Z215">INDEX($C$1:$W$44, INT((ROW(Z215)-1)/21)+1, MOD(ROW(Z215)-1,21)+1)</f>
        <v>0</v>
      </c>
    </row>
    <row r="216" spans="26:26" x14ac:dyDescent="0.25">
      <c r="Z216" cm="1">
        <f t="array" ref="Z216">INDEX($C$1:$W$44, INT((ROW(Z216)-1)/21)+1, MOD(ROW(Z216)-1,21)+1)</f>
        <v>0</v>
      </c>
    </row>
    <row r="217" spans="26:26" x14ac:dyDescent="0.25">
      <c r="Z217" cm="1">
        <f t="array" ref="Z217">INDEX($C$1:$W$44, INT((ROW(Z217)-1)/21)+1, MOD(ROW(Z217)-1,21)+1)</f>
        <v>0</v>
      </c>
    </row>
    <row r="218" spans="26:26" x14ac:dyDescent="0.25">
      <c r="Z218" cm="1">
        <f t="array" ref="Z218">INDEX($C$1:$W$44, INT((ROW(Z218)-1)/21)+1, MOD(ROW(Z218)-1,21)+1)</f>
        <v>0</v>
      </c>
    </row>
    <row r="219" spans="26:26" x14ac:dyDescent="0.25">
      <c r="Z219" cm="1">
        <f t="array" ref="Z219">INDEX($C$1:$W$44, INT((ROW(Z219)-1)/21)+1, MOD(ROW(Z219)-1,21)+1)</f>
        <v>0</v>
      </c>
    </row>
    <row r="220" spans="26:26" x14ac:dyDescent="0.25">
      <c r="Z220" cm="1">
        <f t="array" ref="Z220">INDEX($C$1:$W$44, INT((ROW(Z220)-1)/21)+1, MOD(ROW(Z220)-1,21)+1)</f>
        <v>0</v>
      </c>
    </row>
    <row r="221" spans="26:26" x14ac:dyDescent="0.25">
      <c r="Z221" cm="1">
        <f t="array" ref="Z221">INDEX($C$1:$W$44, INT((ROW(Z221)-1)/21)+1, MOD(ROW(Z221)-1,21)+1)</f>
        <v>0</v>
      </c>
    </row>
    <row r="222" spans="26:26" x14ac:dyDescent="0.25">
      <c r="Z222" cm="1">
        <f t="array" ref="Z222">INDEX($C$1:$W$44, INT((ROW(Z222)-1)/21)+1, MOD(ROW(Z222)-1,21)+1)</f>
        <v>0</v>
      </c>
    </row>
    <row r="223" spans="26:26" x14ac:dyDescent="0.25">
      <c r="Z223" cm="1">
        <f t="array" ref="Z223">INDEX($C$1:$W$44, INT((ROW(Z223)-1)/21)+1, MOD(ROW(Z223)-1,21)+1)</f>
        <v>0</v>
      </c>
    </row>
    <row r="224" spans="26:26" x14ac:dyDescent="0.25">
      <c r="Z224" cm="1">
        <f t="array" ref="Z224">INDEX($C$1:$W$44, INT((ROW(Z224)-1)/21)+1, MOD(ROW(Z224)-1,21)+1)</f>
        <v>0</v>
      </c>
    </row>
    <row r="225" spans="26:26" x14ac:dyDescent="0.25">
      <c r="Z225" cm="1">
        <f t="array" ref="Z225">INDEX($C$1:$W$44, INT((ROW(Z225)-1)/21)+1, MOD(ROW(Z225)-1,21)+1)</f>
        <v>0</v>
      </c>
    </row>
    <row r="226" spans="26:26" x14ac:dyDescent="0.25">
      <c r="Z226" cm="1">
        <f t="array" ref="Z226">INDEX($C$1:$W$44, INT((ROW(Z226)-1)/21)+1, MOD(ROW(Z226)-1,21)+1)</f>
        <v>0</v>
      </c>
    </row>
    <row r="227" spans="26:26" x14ac:dyDescent="0.25">
      <c r="Z227" cm="1">
        <f t="array" ref="Z227">INDEX($C$1:$W$44, INT((ROW(Z227)-1)/21)+1, MOD(ROW(Z227)-1,21)+1)</f>
        <v>0</v>
      </c>
    </row>
    <row r="228" spans="26:26" x14ac:dyDescent="0.25">
      <c r="Z228" cm="1">
        <f t="array" ref="Z228">INDEX($C$1:$W$44, INT((ROW(Z228)-1)/21)+1, MOD(ROW(Z228)-1,21)+1)</f>
        <v>0</v>
      </c>
    </row>
    <row r="229" spans="26:26" x14ac:dyDescent="0.25">
      <c r="Z229" cm="1">
        <f t="array" ref="Z229">INDEX($C$1:$W$44, INT((ROW(Z229)-1)/21)+1, MOD(ROW(Z229)-1,21)+1)</f>
        <v>0</v>
      </c>
    </row>
    <row r="230" spans="26:26" x14ac:dyDescent="0.25">
      <c r="Z230" cm="1">
        <f t="array" ref="Z230">INDEX($C$1:$W$44, INT((ROW(Z230)-1)/21)+1, MOD(ROW(Z230)-1,21)+1)</f>
        <v>0</v>
      </c>
    </row>
    <row r="231" spans="26:26" x14ac:dyDescent="0.25">
      <c r="Z231" cm="1">
        <f t="array" ref="Z231">INDEX($C$1:$W$44, INT((ROW(Z231)-1)/21)+1, MOD(ROW(Z231)-1,21)+1)</f>
        <v>0</v>
      </c>
    </row>
    <row r="232" spans="26:26" x14ac:dyDescent="0.25">
      <c r="Z232" cm="1">
        <f t="array" ref="Z232">INDEX($C$1:$W$44, INT((ROW(Z232)-1)/21)+1, MOD(ROW(Z232)-1,21)+1)</f>
        <v>0</v>
      </c>
    </row>
    <row r="233" spans="26:26" x14ac:dyDescent="0.25">
      <c r="Z233" cm="1">
        <f t="array" ref="Z233">INDEX($C$1:$W$44, INT((ROW(Z233)-1)/21)+1, MOD(ROW(Z233)-1,21)+1)</f>
        <v>0</v>
      </c>
    </row>
    <row r="234" spans="26:26" x14ac:dyDescent="0.25">
      <c r="Z234" cm="1">
        <f t="array" ref="Z234">INDEX($C$1:$W$44, INT((ROW(Z234)-1)/21)+1, MOD(ROW(Z234)-1,21)+1)</f>
        <v>0</v>
      </c>
    </row>
    <row r="235" spans="26:26" x14ac:dyDescent="0.25">
      <c r="Z235" cm="1">
        <f t="array" ref="Z235">INDEX($C$1:$W$44, INT((ROW(Z235)-1)/21)+1, MOD(ROW(Z235)-1,21)+1)</f>
        <v>0</v>
      </c>
    </row>
    <row r="236" spans="26:26" x14ac:dyDescent="0.25">
      <c r="Z236" cm="1">
        <f t="array" ref="Z236">INDEX($C$1:$W$44, INT((ROW(Z236)-1)/21)+1, MOD(ROW(Z236)-1,21)+1)</f>
        <v>0</v>
      </c>
    </row>
    <row r="237" spans="26:26" x14ac:dyDescent="0.25">
      <c r="Z237" cm="1">
        <f t="array" ref="Z237">INDEX($C$1:$W$44, INT((ROW(Z237)-1)/21)+1, MOD(ROW(Z237)-1,21)+1)</f>
        <v>0</v>
      </c>
    </row>
    <row r="238" spans="26:26" x14ac:dyDescent="0.25">
      <c r="Z238" cm="1">
        <f t="array" ref="Z238">INDEX($C$1:$W$44, INT((ROW(Z238)-1)/21)+1, MOD(ROW(Z238)-1,21)+1)</f>
        <v>0</v>
      </c>
    </row>
    <row r="239" spans="26:26" x14ac:dyDescent="0.25">
      <c r="Z239" cm="1">
        <f t="array" ref="Z239">INDEX($C$1:$W$44, INT((ROW(Z239)-1)/21)+1, MOD(ROW(Z239)-1,21)+1)</f>
        <v>0</v>
      </c>
    </row>
    <row r="240" spans="26:26" x14ac:dyDescent="0.25">
      <c r="Z240" cm="1">
        <f t="array" ref="Z240">INDEX($C$1:$W$44, INT((ROW(Z240)-1)/21)+1, MOD(ROW(Z240)-1,21)+1)</f>
        <v>0</v>
      </c>
    </row>
    <row r="241" spans="26:26" x14ac:dyDescent="0.25">
      <c r="Z241" cm="1">
        <f t="array" ref="Z241">INDEX($C$1:$W$44, INT((ROW(Z241)-1)/21)+1, MOD(ROW(Z241)-1,21)+1)</f>
        <v>0</v>
      </c>
    </row>
    <row r="242" spans="26:26" x14ac:dyDescent="0.25">
      <c r="Z242" cm="1">
        <f t="array" ref="Z242">INDEX($C$1:$W$44, INT((ROW(Z242)-1)/21)+1, MOD(ROW(Z242)-1,21)+1)</f>
        <v>0</v>
      </c>
    </row>
    <row r="243" spans="26:26" x14ac:dyDescent="0.25">
      <c r="Z243" cm="1">
        <f t="array" ref="Z243">INDEX($C$1:$W$44, INT((ROW(Z243)-1)/21)+1, MOD(ROW(Z243)-1,21)+1)</f>
        <v>0</v>
      </c>
    </row>
    <row r="244" spans="26:26" x14ac:dyDescent="0.25">
      <c r="Z244" cm="1">
        <f t="array" ref="Z244">INDEX($C$1:$W$44, INT((ROW(Z244)-1)/21)+1, MOD(ROW(Z244)-1,21)+1)</f>
        <v>0</v>
      </c>
    </row>
    <row r="245" spans="26:26" x14ac:dyDescent="0.25">
      <c r="Z245" cm="1">
        <f t="array" ref="Z245">INDEX($C$1:$W$44, INT((ROW(Z245)-1)/21)+1, MOD(ROW(Z245)-1,21)+1)</f>
        <v>0</v>
      </c>
    </row>
    <row r="246" spans="26:26" x14ac:dyDescent="0.25">
      <c r="Z246" cm="1">
        <f t="array" ref="Z246">INDEX($C$1:$W$44, INT((ROW(Z246)-1)/21)+1, MOD(ROW(Z246)-1,21)+1)</f>
        <v>0</v>
      </c>
    </row>
    <row r="247" spans="26:26" x14ac:dyDescent="0.25">
      <c r="Z247" cm="1">
        <f t="array" ref="Z247">INDEX($C$1:$W$44, INT((ROW(Z247)-1)/21)+1, MOD(ROW(Z247)-1,21)+1)</f>
        <v>0</v>
      </c>
    </row>
    <row r="248" spans="26:26" x14ac:dyDescent="0.25">
      <c r="Z248" cm="1">
        <f t="array" ref="Z248">INDEX($C$1:$W$44, INT((ROW(Z248)-1)/21)+1, MOD(ROW(Z248)-1,21)+1)</f>
        <v>0</v>
      </c>
    </row>
    <row r="249" spans="26:26" x14ac:dyDescent="0.25">
      <c r="Z249" cm="1">
        <f t="array" ref="Z249">INDEX($C$1:$W$44, INT((ROW(Z249)-1)/21)+1, MOD(ROW(Z249)-1,21)+1)</f>
        <v>0</v>
      </c>
    </row>
    <row r="250" spans="26:26" x14ac:dyDescent="0.25">
      <c r="Z250" cm="1">
        <f t="array" ref="Z250">INDEX($C$1:$W$44, INT((ROW(Z250)-1)/21)+1, MOD(ROW(Z250)-1,21)+1)</f>
        <v>0</v>
      </c>
    </row>
    <row r="251" spans="26:26" x14ac:dyDescent="0.25">
      <c r="Z251" cm="1">
        <f t="array" ref="Z251">INDEX($C$1:$W$44, INT((ROW(Z251)-1)/21)+1, MOD(ROW(Z251)-1,21)+1)</f>
        <v>0</v>
      </c>
    </row>
    <row r="252" spans="26:26" x14ac:dyDescent="0.25">
      <c r="Z252" cm="1">
        <f t="array" ref="Z252">INDEX($C$1:$W$44, INT((ROW(Z252)-1)/21)+1, MOD(ROW(Z252)-1,21)+1)</f>
        <v>0</v>
      </c>
    </row>
    <row r="253" spans="26:26" x14ac:dyDescent="0.25">
      <c r="Z253" cm="1">
        <f t="array" ref="Z253">INDEX($C$1:$W$44, INT((ROW(Z253)-1)/21)+1, MOD(ROW(Z253)-1,21)+1)</f>
        <v>0</v>
      </c>
    </row>
    <row r="254" spans="26:26" x14ac:dyDescent="0.25">
      <c r="Z254" cm="1">
        <f t="array" ref="Z254">INDEX($C$1:$W$44, INT((ROW(Z254)-1)/21)+1, MOD(ROW(Z254)-1,21)+1)</f>
        <v>0</v>
      </c>
    </row>
    <row r="255" spans="26:26" x14ac:dyDescent="0.25">
      <c r="Z255" cm="1">
        <f t="array" ref="Z255">INDEX($C$1:$W$44, INT((ROW(Z255)-1)/21)+1, MOD(ROW(Z255)-1,21)+1)</f>
        <v>0</v>
      </c>
    </row>
    <row r="256" spans="26:26" x14ac:dyDescent="0.25">
      <c r="Z256" cm="1">
        <f t="array" ref="Z256">INDEX($C$1:$W$44, INT((ROW(Z256)-1)/21)+1, MOD(ROW(Z256)-1,21)+1)</f>
        <v>0</v>
      </c>
    </row>
    <row r="257" spans="26:26" x14ac:dyDescent="0.25">
      <c r="Z257" cm="1">
        <f t="array" ref="Z257">INDEX($C$1:$W$44, INT((ROW(Z257)-1)/21)+1, MOD(ROW(Z257)-1,21)+1)</f>
        <v>0</v>
      </c>
    </row>
    <row r="258" spans="26:26" x14ac:dyDescent="0.25">
      <c r="Z258" cm="1">
        <f t="array" ref="Z258">INDEX($C$1:$W$44, INT((ROW(Z258)-1)/21)+1, MOD(ROW(Z258)-1,21)+1)</f>
        <v>0</v>
      </c>
    </row>
    <row r="259" spans="26:26" x14ac:dyDescent="0.25">
      <c r="Z259" cm="1">
        <f t="array" ref="Z259">INDEX($C$1:$W$44, INT((ROW(Z259)-1)/21)+1, MOD(ROW(Z259)-1,21)+1)</f>
        <v>0</v>
      </c>
    </row>
    <row r="260" spans="26:26" x14ac:dyDescent="0.25">
      <c r="Z260" cm="1">
        <f t="array" ref="Z260">INDEX($C$1:$W$44, INT((ROW(Z260)-1)/21)+1, MOD(ROW(Z260)-1,21)+1)</f>
        <v>0</v>
      </c>
    </row>
    <row r="261" spans="26:26" x14ac:dyDescent="0.25">
      <c r="Z261" cm="1">
        <f t="array" ref="Z261">INDEX($C$1:$W$44, INT((ROW(Z261)-1)/21)+1, MOD(ROW(Z261)-1,21)+1)</f>
        <v>0</v>
      </c>
    </row>
    <row r="262" spans="26:26" x14ac:dyDescent="0.25">
      <c r="Z262" cm="1">
        <f t="array" ref="Z262">INDEX($C$1:$W$44, INT((ROW(Z262)-1)/21)+1, MOD(ROW(Z262)-1,21)+1)</f>
        <v>0</v>
      </c>
    </row>
    <row r="263" spans="26:26" x14ac:dyDescent="0.25">
      <c r="Z263" cm="1">
        <f t="array" ref="Z263">INDEX($C$1:$W$44, INT((ROW(Z263)-1)/21)+1, MOD(ROW(Z263)-1,21)+1)</f>
        <v>0</v>
      </c>
    </row>
    <row r="264" spans="26:26" x14ac:dyDescent="0.25">
      <c r="Z264" cm="1">
        <f t="array" ref="Z264">INDEX($C$1:$W$44, INT((ROW(Z264)-1)/21)+1, MOD(ROW(Z264)-1,21)+1)</f>
        <v>0</v>
      </c>
    </row>
    <row r="265" spans="26:26" x14ac:dyDescent="0.25">
      <c r="Z265" cm="1">
        <f t="array" ref="Z265">INDEX($C$1:$W$44, INT((ROW(Z265)-1)/21)+1, MOD(ROW(Z265)-1,21)+1)</f>
        <v>0</v>
      </c>
    </row>
    <row r="266" spans="26:26" x14ac:dyDescent="0.25">
      <c r="Z266" cm="1">
        <f t="array" ref="Z266">INDEX($C$1:$W$44, INT((ROW(Z266)-1)/21)+1, MOD(ROW(Z266)-1,21)+1)</f>
        <v>0</v>
      </c>
    </row>
    <row r="267" spans="26:26" x14ac:dyDescent="0.25">
      <c r="Z267" cm="1">
        <f t="array" ref="Z267">INDEX($C$1:$W$44, INT((ROW(Z267)-1)/21)+1, MOD(ROW(Z267)-1,21)+1)</f>
        <v>0</v>
      </c>
    </row>
    <row r="268" spans="26:26" x14ac:dyDescent="0.25">
      <c r="Z268" cm="1">
        <f t="array" ref="Z268">INDEX($C$1:$W$44, INT((ROW(Z268)-1)/21)+1, MOD(ROW(Z268)-1,21)+1)</f>
        <v>0</v>
      </c>
    </row>
    <row r="269" spans="26:26" x14ac:dyDescent="0.25">
      <c r="Z269" cm="1">
        <f t="array" ref="Z269">INDEX($C$1:$W$44, INT((ROW(Z269)-1)/21)+1, MOD(ROW(Z269)-1,21)+1)</f>
        <v>0</v>
      </c>
    </row>
    <row r="270" spans="26:26" x14ac:dyDescent="0.25">
      <c r="Z270" cm="1">
        <f t="array" ref="Z270">INDEX($C$1:$W$44, INT((ROW(Z270)-1)/21)+1, MOD(ROW(Z270)-1,21)+1)</f>
        <v>0</v>
      </c>
    </row>
    <row r="271" spans="26:26" x14ac:dyDescent="0.25">
      <c r="Z271" cm="1">
        <f t="array" ref="Z271">INDEX($C$1:$W$44, INT((ROW(Z271)-1)/21)+1, MOD(ROW(Z271)-1,21)+1)</f>
        <v>0</v>
      </c>
    </row>
    <row r="272" spans="26:26" x14ac:dyDescent="0.25">
      <c r="Z272" cm="1">
        <f t="array" ref="Z272">INDEX($C$1:$W$44, INT((ROW(Z272)-1)/21)+1, MOD(ROW(Z272)-1,21)+1)</f>
        <v>0</v>
      </c>
    </row>
    <row r="273" spans="26:26" x14ac:dyDescent="0.25">
      <c r="Z273" cm="1">
        <f t="array" ref="Z273">INDEX($C$1:$W$44, INT((ROW(Z273)-1)/21)+1, MOD(ROW(Z273)-1,21)+1)</f>
        <v>0</v>
      </c>
    </row>
    <row r="274" spans="26:26" x14ac:dyDescent="0.25">
      <c r="Z274" cm="1">
        <f t="array" ref="Z274">INDEX($C$1:$W$44, INT((ROW(Z274)-1)/21)+1, MOD(ROW(Z274)-1,21)+1)</f>
        <v>0</v>
      </c>
    </row>
    <row r="275" spans="26:26" x14ac:dyDescent="0.25">
      <c r="Z275" cm="1">
        <f t="array" ref="Z275">INDEX($C$1:$W$44, INT((ROW(Z275)-1)/21)+1, MOD(ROW(Z275)-1,21)+1)</f>
        <v>0</v>
      </c>
    </row>
    <row r="276" spans="26:26" x14ac:dyDescent="0.25">
      <c r="Z276" cm="1">
        <f t="array" ref="Z276">INDEX($C$1:$W$44, INT((ROW(Z276)-1)/21)+1, MOD(ROW(Z276)-1,21)+1)</f>
        <v>0</v>
      </c>
    </row>
    <row r="277" spans="26:26" x14ac:dyDescent="0.25">
      <c r="Z277" cm="1">
        <f t="array" ref="Z277">INDEX($C$1:$W$44, INT((ROW(Z277)-1)/21)+1, MOD(ROW(Z277)-1,21)+1)</f>
        <v>0</v>
      </c>
    </row>
    <row r="278" spans="26:26" x14ac:dyDescent="0.25">
      <c r="Z278" cm="1">
        <f t="array" ref="Z278">INDEX($C$1:$W$44, INT((ROW(Z278)-1)/21)+1, MOD(ROW(Z278)-1,21)+1)</f>
        <v>0</v>
      </c>
    </row>
    <row r="279" spans="26:26" x14ac:dyDescent="0.25">
      <c r="Z279" cm="1">
        <f t="array" ref="Z279">INDEX($C$1:$W$44, INT((ROW(Z279)-1)/21)+1, MOD(ROW(Z279)-1,21)+1)</f>
        <v>0</v>
      </c>
    </row>
    <row r="280" spans="26:26" x14ac:dyDescent="0.25">
      <c r="Z280" cm="1">
        <f t="array" ref="Z280">INDEX($C$1:$W$44, INT((ROW(Z280)-1)/21)+1, MOD(ROW(Z280)-1,21)+1)</f>
        <v>0</v>
      </c>
    </row>
    <row r="281" spans="26:26" x14ac:dyDescent="0.25">
      <c r="Z281" cm="1">
        <f t="array" ref="Z281">INDEX($C$1:$W$44, INT((ROW(Z281)-1)/21)+1, MOD(ROW(Z281)-1,21)+1)</f>
        <v>0</v>
      </c>
    </row>
    <row r="282" spans="26:26" x14ac:dyDescent="0.25">
      <c r="Z282" cm="1">
        <f t="array" ref="Z282">INDEX($C$1:$W$44, INT((ROW(Z282)-1)/21)+1, MOD(ROW(Z282)-1,21)+1)</f>
        <v>0</v>
      </c>
    </row>
    <row r="283" spans="26:26" x14ac:dyDescent="0.25">
      <c r="Z283" cm="1">
        <f t="array" ref="Z283">INDEX($C$1:$W$44, INT((ROW(Z283)-1)/21)+1, MOD(ROW(Z283)-1,21)+1)</f>
        <v>0</v>
      </c>
    </row>
    <row r="284" spans="26:26" x14ac:dyDescent="0.25">
      <c r="Z284" cm="1">
        <f t="array" ref="Z284">INDEX($C$1:$W$44, INT((ROW(Z284)-1)/21)+1, MOD(ROW(Z284)-1,21)+1)</f>
        <v>0</v>
      </c>
    </row>
    <row r="285" spans="26:26" x14ac:dyDescent="0.25">
      <c r="Z285" cm="1">
        <f t="array" ref="Z285">INDEX($C$1:$W$44, INT((ROW(Z285)-1)/21)+1, MOD(ROW(Z285)-1,21)+1)</f>
        <v>0</v>
      </c>
    </row>
    <row r="286" spans="26:26" x14ac:dyDescent="0.25">
      <c r="Z286" cm="1">
        <f t="array" ref="Z286">INDEX($C$1:$W$44, INT((ROW(Z286)-1)/21)+1, MOD(ROW(Z286)-1,21)+1)</f>
        <v>0</v>
      </c>
    </row>
    <row r="287" spans="26:26" x14ac:dyDescent="0.25">
      <c r="Z287" cm="1">
        <f t="array" ref="Z287">INDEX($C$1:$W$44, INT((ROW(Z287)-1)/21)+1, MOD(ROW(Z287)-1,21)+1)</f>
        <v>0</v>
      </c>
    </row>
    <row r="288" spans="26:26" x14ac:dyDescent="0.25">
      <c r="Z288" cm="1">
        <f t="array" ref="Z288">INDEX($C$1:$W$44, INT((ROW(Z288)-1)/21)+1, MOD(ROW(Z288)-1,21)+1)</f>
        <v>0</v>
      </c>
    </row>
    <row r="289" spans="26:26" x14ac:dyDescent="0.25">
      <c r="Z289" cm="1">
        <f t="array" ref="Z289">INDEX($C$1:$W$44, INT((ROW(Z289)-1)/21)+1, MOD(ROW(Z289)-1,21)+1)</f>
        <v>0</v>
      </c>
    </row>
    <row r="290" spans="26:26" x14ac:dyDescent="0.25">
      <c r="Z290" cm="1">
        <f t="array" ref="Z290">INDEX($C$1:$W$44, INT((ROW(Z290)-1)/21)+1, MOD(ROW(Z290)-1,21)+1)</f>
        <v>0</v>
      </c>
    </row>
    <row r="291" spans="26:26" x14ac:dyDescent="0.25">
      <c r="Z291" cm="1">
        <f t="array" ref="Z291">INDEX($C$1:$W$44, INT((ROW(Z291)-1)/21)+1, MOD(ROW(Z291)-1,21)+1)</f>
        <v>0</v>
      </c>
    </row>
    <row r="292" spans="26:26" x14ac:dyDescent="0.25">
      <c r="Z292" cm="1">
        <f t="array" ref="Z292">INDEX($C$1:$W$44, INT((ROW(Z292)-1)/21)+1, MOD(ROW(Z292)-1,21)+1)</f>
        <v>0</v>
      </c>
    </row>
    <row r="293" spans="26:26" x14ac:dyDescent="0.25">
      <c r="Z293" cm="1">
        <f t="array" ref="Z293">INDEX($C$1:$W$44, INT((ROW(Z293)-1)/21)+1, MOD(ROW(Z293)-1,21)+1)</f>
        <v>0</v>
      </c>
    </row>
    <row r="294" spans="26:26" x14ac:dyDescent="0.25">
      <c r="Z294" cm="1">
        <f t="array" ref="Z294">INDEX($C$1:$W$44, INT((ROW(Z294)-1)/21)+1, MOD(ROW(Z294)-1,21)+1)</f>
        <v>0</v>
      </c>
    </row>
    <row r="295" spans="26:26" x14ac:dyDescent="0.25">
      <c r="Z295" cm="1">
        <f t="array" ref="Z295">INDEX($C$1:$W$44, INT((ROW(Z295)-1)/21)+1, MOD(ROW(Z295)-1,21)+1)</f>
        <v>0</v>
      </c>
    </row>
    <row r="296" spans="26:26" x14ac:dyDescent="0.25">
      <c r="Z296" cm="1">
        <f t="array" ref="Z296">INDEX($C$1:$W$44, INT((ROW(Z296)-1)/21)+1, MOD(ROW(Z296)-1,21)+1)</f>
        <v>0</v>
      </c>
    </row>
    <row r="297" spans="26:26" x14ac:dyDescent="0.25">
      <c r="Z297" cm="1">
        <f t="array" ref="Z297">INDEX($C$1:$W$44, INT((ROW(Z297)-1)/21)+1, MOD(ROW(Z297)-1,21)+1)</f>
        <v>0</v>
      </c>
    </row>
    <row r="298" spans="26:26" x14ac:dyDescent="0.25">
      <c r="Z298" cm="1">
        <f t="array" ref="Z298">INDEX($C$1:$W$44, INT((ROW(Z298)-1)/21)+1, MOD(ROW(Z298)-1,21)+1)</f>
        <v>0</v>
      </c>
    </row>
    <row r="299" spans="26:26" x14ac:dyDescent="0.25">
      <c r="Z299" cm="1">
        <f t="array" ref="Z299">INDEX($C$1:$W$44, INT((ROW(Z299)-1)/21)+1, MOD(ROW(Z299)-1,21)+1)</f>
        <v>0</v>
      </c>
    </row>
    <row r="300" spans="26:26" x14ac:dyDescent="0.25">
      <c r="Z300" cm="1">
        <f t="array" ref="Z300">INDEX($C$1:$W$44, INT((ROW(Z300)-1)/21)+1, MOD(ROW(Z300)-1,21)+1)</f>
        <v>0</v>
      </c>
    </row>
    <row r="301" spans="26:26" x14ac:dyDescent="0.25">
      <c r="Z301" cm="1">
        <f t="array" ref="Z301">INDEX($C$1:$W$44, INT((ROW(Z301)-1)/21)+1, MOD(ROW(Z301)-1,21)+1)</f>
        <v>0</v>
      </c>
    </row>
    <row r="302" spans="26:26" x14ac:dyDescent="0.25">
      <c r="Z302" cm="1">
        <f t="array" ref="Z302">INDEX($C$1:$W$44, INT((ROW(Z302)-1)/21)+1, MOD(ROW(Z302)-1,21)+1)</f>
        <v>0</v>
      </c>
    </row>
    <row r="303" spans="26:26" x14ac:dyDescent="0.25">
      <c r="Z303" cm="1">
        <f t="array" ref="Z303">INDEX($C$1:$W$44, INT((ROW(Z303)-1)/21)+1, MOD(ROW(Z303)-1,21)+1)</f>
        <v>0</v>
      </c>
    </row>
    <row r="304" spans="26:26" x14ac:dyDescent="0.25">
      <c r="Z304" cm="1">
        <f t="array" ref="Z304">INDEX($C$1:$W$44, INT((ROW(Z304)-1)/21)+1, MOD(ROW(Z304)-1,21)+1)</f>
        <v>0</v>
      </c>
    </row>
    <row r="305" spans="26:26" x14ac:dyDescent="0.25">
      <c r="Z305" cm="1">
        <f t="array" ref="Z305">INDEX($C$1:$W$44, INT((ROW(Z305)-1)/21)+1, MOD(ROW(Z305)-1,21)+1)</f>
        <v>0</v>
      </c>
    </row>
    <row r="306" spans="26:26" x14ac:dyDescent="0.25">
      <c r="Z306" cm="1">
        <f t="array" ref="Z306">INDEX($C$1:$W$44, INT((ROW(Z306)-1)/21)+1, MOD(ROW(Z306)-1,21)+1)</f>
        <v>0</v>
      </c>
    </row>
    <row r="307" spans="26:26" x14ac:dyDescent="0.25">
      <c r="Z307" cm="1">
        <f t="array" ref="Z307">INDEX($C$1:$W$44, INT((ROW(Z307)-1)/21)+1, MOD(ROW(Z307)-1,21)+1)</f>
        <v>0</v>
      </c>
    </row>
    <row r="308" spans="26:26" x14ac:dyDescent="0.25">
      <c r="Z308" cm="1">
        <f t="array" ref="Z308">INDEX($C$1:$W$44, INT((ROW(Z308)-1)/21)+1, MOD(ROW(Z308)-1,21)+1)</f>
        <v>0</v>
      </c>
    </row>
    <row r="309" spans="26:26" x14ac:dyDescent="0.25">
      <c r="Z309" cm="1">
        <f t="array" ref="Z309">INDEX($C$1:$W$44, INT((ROW(Z309)-1)/21)+1, MOD(ROW(Z309)-1,21)+1)</f>
        <v>0</v>
      </c>
    </row>
    <row r="310" spans="26:26" x14ac:dyDescent="0.25">
      <c r="Z310" cm="1">
        <f t="array" ref="Z310">INDEX($C$1:$W$44, INT((ROW(Z310)-1)/21)+1, MOD(ROW(Z310)-1,21)+1)</f>
        <v>0</v>
      </c>
    </row>
    <row r="311" spans="26:26" x14ac:dyDescent="0.25">
      <c r="Z311" cm="1">
        <f t="array" ref="Z311">INDEX($C$1:$W$44, INT((ROW(Z311)-1)/21)+1, MOD(ROW(Z311)-1,21)+1)</f>
        <v>0</v>
      </c>
    </row>
    <row r="312" spans="26:26" x14ac:dyDescent="0.25">
      <c r="Z312" cm="1">
        <f t="array" ref="Z312">INDEX($C$1:$W$44, INT((ROW(Z312)-1)/21)+1, MOD(ROW(Z312)-1,21)+1)</f>
        <v>0</v>
      </c>
    </row>
    <row r="313" spans="26:26" x14ac:dyDescent="0.25">
      <c r="Z313" cm="1">
        <f t="array" ref="Z313">INDEX($C$1:$W$44, INT((ROW(Z313)-1)/21)+1, MOD(ROW(Z313)-1,21)+1)</f>
        <v>0</v>
      </c>
    </row>
    <row r="314" spans="26:26" x14ac:dyDescent="0.25">
      <c r="Z314" cm="1">
        <f t="array" ref="Z314">INDEX($C$1:$W$44, INT((ROW(Z314)-1)/21)+1, MOD(ROW(Z314)-1,21)+1)</f>
        <v>0</v>
      </c>
    </row>
    <row r="315" spans="26:26" x14ac:dyDescent="0.25">
      <c r="Z315" cm="1">
        <f t="array" ref="Z315">INDEX($C$1:$W$44, INT((ROW(Z315)-1)/21)+1, MOD(ROW(Z315)-1,21)+1)</f>
        <v>0</v>
      </c>
    </row>
    <row r="316" spans="26:26" x14ac:dyDescent="0.25">
      <c r="Z316" cm="1">
        <f t="array" ref="Z316">INDEX($C$1:$W$44, INT((ROW(Z316)-1)/21)+1, MOD(ROW(Z316)-1,21)+1)</f>
        <v>0</v>
      </c>
    </row>
    <row r="317" spans="26:26" x14ac:dyDescent="0.25">
      <c r="Z317" cm="1">
        <f t="array" ref="Z317">INDEX($C$1:$W$44, INT((ROW(Z317)-1)/21)+1, MOD(ROW(Z317)-1,21)+1)</f>
        <v>0</v>
      </c>
    </row>
    <row r="318" spans="26:26" x14ac:dyDescent="0.25">
      <c r="Z318" cm="1">
        <f t="array" ref="Z318">INDEX($C$1:$W$44, INT((ROW(Z318)-1)/21)+1, MOD(ROW(Z318)-1,21)+1)</f>
        <v>0</v>
      </c>
    </row>
    <row r="319" spans="26:26" x14ac:dyDescent="0.25">
      <c r="Z319" cm="1">
        <f t="array" ref="Z319">INDEX($C$1:$W$44, INT((ROW(Z319)-1)/21)+1, MOD(ROW(Z319)-1,21)+1)</f>
        <v>0</v>
      </c>
    </row>
    <row r="320" spans="26:26" x14ac:dyDescent="0.25">
      <c r="Z320" cm="1">
        <f t="array" ref="Z320">INDEX($C$1:$W$44, INT((ROW(Z320)-1)/21)+1, MOD(ROW(Z320)-1,21)+1)</f>
        <v>0</v>
      </c>
    </row>
    <row r="321" spans="26:26" x14ac:dyDescent="0.25">
      <c r="Z321" cm="1">
        <f t="array" ref="Z321">INDEX($C$1:$W$44, INT((ROW(Z321)-1)/21)+1, MOD(ROW(Z321)-1,21)+1)</f>
        <v>0</v>
      </c>
    </row>
    <row r="322" spans="26:26" x14ac:dyDescent="0.25">
      <c r="Z322" cm="1">
        <f t="array" ref="Z322">INDEX($C$1:$W$44, INT((ROW(Z322)-1)/21)+1, MOD(ROW(Z322)-1,21)+1)</f>
        <v>0</v>
      </c>
    </row>
    <row r="323" spans="26:26" x14ac:dyDescent="0.25">
      <c r="Z323" cm="1">
        <f t="array" ref="Z323">INDEX($C$1:$W$44, INT((ROW(Z323)-1)/21)+1, MOD(ROW(Z323)-1,21)+1)</f>
        <v>0</v>
      </c>
    </row>
    <row r="324" spans="26:26" x14ac:dyDescent="0.25">
      <c r="Z324" cm="1">
        <f t="array" ref="Z324">INDEX($C$1:$W$44, INT((ROW(Z324)-1)/21)+1, MOD(ROW(Z324)-1,21)+1)</f>
        <v>0</v>
      </c>
    </row>
    <row r="325" spans="26:26" x14ac:dyDescent="0.25">
      <c r="Z325" cm="1">
        <f t="array" ref="Z325">INDEX($C$1:$W$44, INT((ROW(Z325)-1)/21)+1, MOD(ROW(Z325)-1,21)+1)</f>
        <v>0</v>
      </c>
    </row>
    <row r="326" spans="26:26" x14ac:dyDescent="0.25">
      <c r="Z326" cm="1">
        <f t="array" ref="Z326">INDEX($C$1:$W$44, INT((ROW(Z326)-1)/21)+1, MOD(ROW(Z326)-1,21)+1)</f>
        <v>0</v>
      </c>
    </row>
    <row r="327" spans="26:26" x14ac:dyDescent="0.25">
      <c r="Z327" cm="1">
        <f t="array" ref="Z327">INDEX($C$1:$W$44, INT((ROW(Z327)-1)/21)+1, MOD(ROW(Z327)-1,21)+1)</f>
        <v>0</v>
      </c>
    </row>
    <row r="328" spans="26:26" x14ac:dyDescent="0.25">
      <c r="Z328" cm="1">
        <f t="array" ref="Z328">INDEX($C$1:$W$44, INT((ROW(Z328)-1)/21)+1, MOD(ROW(Z328)-1,21)+1)</f>
        <v>0</v>
      </c>
    </row>
    <row r="329" spans="26:26" x14ac:dyDescent="0.25">
      <c r="Z329" cm="1">
        <f t="array" ref="Z329">INDEX($C$1:$W$44, INT((ROW(Z329)-1)/21)+1, MOD(ROW(Z329)-1,21)+1)</f>
        <v>0</v>
      </c>
    </row>
    <row r="330" spans="26:26" x14ac:dyDescent="0.25">
      <c r="Z330" cm="1">
        <f t="array" ref="Z330">INDEX($C$1:$W$44, INT((ROW(Z330)-1)/21)+1, MOD(ROW(Z330)-1,21)+1)</f>
        <v>0</v>
      </c>
    </row>
    <row r="331" spans="26:26" x14ac:dyDescent="0.25">
      <c r="Z331" cm="1">
        <f t="array" ref="Z331">INDEX($C$1:$W$44, INT((ROW(Z331)-1)/21)+1, MOD(ROW(Z331)-1,21)+1)</f>
        <v>0</v>
      </c>
    </row>
    <row r="332" spans="26:26" x14ac:dyDescent="0.25">
      <c r="Z332" cm="1">
        <f t="array" ref="Z332">INDEX($C$1:$W$44, INT((ROW(Z332)-1)/21)+1, MOD(ROW(Z332)-1,21)+1)</f>
        <v>0</v>
      </c>
    </row>
    <row r="333" spans="26:26" x14ac:dyDescent="0.25">
      <c r="Z333" cm="1">
        <f t="array" ref="Z333">INDEX($C$1:$W$44, INT((ROW(Z333)-1)/21)+1, MOD(ROW(Z333)-1,21)+1)</f>
        <v>0</v>
      </c>
    </row>
    <row r="334" spans="26:26" x14ac:dyDescent="0.25">
      <c r="Z334" cm="1">
        <f t="array" ref="Z334">INDEX($C$1:$W$44, INT((ROW(Z334)-1)/21)+1, MOD(ROW(Z334)-1,21)+1)</f>
        <v>0</v>
      </c>
    </row>
    <row r="335" spans="26:26" x14ac:dyDescent="0.25">
      <c r="Z335" cm="1">
        <f t="array" ref="Z335">INDEX($C$1:$W$44, INT((ROW(Z335)-1)/21)+1, MOD(ROW(Z335)-1,21)+1)</f>
        <v>0</v>
      </c>
    </row>
    <row r="336" spans="26:26" x14ac:dyDescent="0.25">
      <c r="Z336" cm="1">
        <f t="array" ref="Z336">INDEX($C$1:$W$44, INT((ROW(Z336)-1)/21)+1, MOD(ROW(Z336)-1,21)+1)</f>
        <v>0</v>
      </c>
    </row>
    <row r="337" spans="26:26" x14ac:dyDescent="0.25">
      <c r="Z337" cm="1">
        <f t="array" ref="Z337">INDEX($C$1:$W$44, INT((ROW(Z337)-1)/21)+1, MOD(ROW(Z337)-1,21)+1)</f>
        <v>0</v>
      </c>
    </row>
    <row r="338" spans="26:26" x14ac:dyDescent="0.25">
      <c r="Z338" cm="1">
        <f t="array" ref="Z338">INDEX($C$1:$W$44, INT((ROW(Z338)-1)/21)+1, MOD(ROW(Z338)-1,21)+1)</f>
        <v>0</v>
      </c>
    </row>
    <row r="339" spans="26:26" x14ac:dyDescent="0.25">
      <c r="Z339" cm="1">
        <f t="array" ref="Z339">INDEX($C$1:$W$44, INT((ROW(Z339)-1)/21)+1, MOD(ROW(Z339)-1,21)+1)</f>
        <v>0</v>
      </c>
    </row>
    <row r="340" spans="26:26" x14ac:dyDescent="0.25">
      <c r="Z340" cm="1">
        <f t="array" ref="Z340">INDEX($C$1:$W$44, INT((ROW(Z340)-1)/21)+1, MOD(ROW(Z340)-1,21)+1)</f>
        <v>0</v>
      </c>
    </row>
    <row r="341" spans="26:26" x14ac:dyDescent="0.25">
      <c r="Z341" cm="1">
        <f t="array" ref="Z341">INDEX($C$1:$W$44, INT((ROW(Z341)-1)/21)+1, MOD(ROW(Z341)-1,21)+1)</f>
        <v>0</v>
      </c>
    </row>
    <row r="342" spans="26:26" x14ac:dyDescent="0.25">
      <c r="Z342" cm="1">
        <f t="array" ref="Z342">INDEX($C$1:$W$44, INT((ROW(Z342)-1)/21)+1, MOD(ROW(Z342)-1,21)+1)</f>
        <v>0</v>
      </c>
    </row>
    <row r="343" spans="26:26" x14ac:dyDescent="0.25">
      <c r="Z343" cm="1">
        <f t="array" ref="Z343">INDEX($C$1:$W$44, INT((ROW(Z343)-1)/21)+1, MOD(ROW(Z343)-1,21)+1)</f>
        <v>0</v>
      </c>
    </row>
    <row r="344" spans="26:26" x14ac:dyDescent="0.25">
      <c r="Z344" cm="1">
        <f t="array" ref="Z344">INDEX($C$1:$W$44, INT((ROW(Z344)-1)/21)+1, MOD(ROW(Z344)-1,21)+1)</f>
        <v>0</v>
      </c>
    </row>
    <row r="345" spans="26:26" x14ac:dyDescent="0.25">
      <c r="Z345" cm="1">
        <f t="array" ref="Z345">INDEX($C$1:$W$44, INT((ROW(Z345)-1)/21)+1, MOD(ROW(Z345)-1,21)+1)</f>
        <v>0</v>
      </c>
    </row>
    <row r="346" spans="26:26" x14ac:dyDescent="0.25">
      <c r="Z346" cm="1">
        <f t="array" ref="Z346">INDEX($C$1:$W$44, INT((ROW(Z346)-1)/21)+1, MOD(ROW(Z346)-1,21)+1)</f>
        <v>0</v>
      </c>
    </row>
    <row r="347" spans="26:26" x14ac:dyDescent="0.25">
      <c r="Z347" cm="1">
        <f t="array" ref="Z347">INDEX($C$1:$W$44, INT((ROW(Z347)-1)/21)+1, MOD(ROW(Z347)-1,21)+1)</f>
        <v>0</v>
      </c>
    </row>
    <row r="348" spans="26:26" x14ac:dyDescent="0.25">
      <c r="Z348" cm="1">
        <f t="array" ref="Z348">INDEX($C$1:$W$44, INT((ROW(Z348)-1)/21)+1, MOD(ROW(Z348)-1,21)+1)</f>
        <v>0</v>
      </c>
    </row>
    <row r="349" spans="26:26" x14ac:dyDescent="0.25">
      <c r="Z349" cm="1">
        <f t="array" ref="Z349">INDEX($C$1:$W$44, INT((ROW(Z349)-1)/21)+1, MOD(ROW(Z349)-1,21)+1)</f>
        <v>0</v>
      </c>
    </row>
    <row r="350" spans="26:26" x14ac:dyDescent="0.25">
      <c r="Z350" cm="1">
        <f t="array" ref="Z350">INDEX($C$1:$W$44, INT((ROW(Z350)-1)/21)+1, MOD(ROW(Z350)-1,21)+1)</f>
        <v>0</v>
      </c>
    </row>
    <row r="351" spans="26:26" x14ac:dyDescent="0.25">
      <c r="Z351" cm="1">
        <f t="array" ref="Z351">INDEX($C$1:$W$44, INT((ROW(Z351)-1)/21)+1, MOD(ROW(Z351)-1,21)+1)</f>
        <v>0</v>
      </c>
    </row>
    <row r="352" spans="26:26" x14ac:dyDescent="0.25">
      <c r="Z352" cm="1">
        <f t="array" ref="Z352">INDEX($C$1:$W$44, INT((ROW(Z352)-1)/21)+1, MOD(ROW(Z352)-1,21)+1)</f>
        <v>0</v>
      </c>
    </row>
    <row r="353" spans="26:26" x14ac:dyDescent="0.25">
      <c r="Z353" cm="1">
        <f t="array" ref="Z353">INDEX($C$1:$W$44, INT((ROW(Z353)-1)/21)+1, MOD(ROW(Z353)-1,21)+1)</f>
        <v>0</v>
      </c>
    </row>
    <row r="354" spans="26:26" x14ac:dyDescent="0.25">
      <c r="Z354" cm="1">
        <f t="array" ref="Z354">INDEX($C$1:$W$44, INT((ROW(Z354)-1)/21)+1, MOD(ROW(Z354)-1,21)+1)</f>
        <v>0</v>
      </c>
    </row>
    <row r="355" spans="26:26" x14ac:dyDescent="0.25">
      <c r="Z355" cm="1">
        <f t="array" ref="Z355">INDEX($C$1:$W$44, INT((ROW(Z355)-1)/21)+1, MOD(ROW(Z355)-1,21)+1)</f>
        <v>0</v>
      </c>
    </row>
    <row r="356" spans="26:26" x14ac:dyDescent="0.25">
      <c r="Z356" cm="1">
        <f t="array" ref="Z356">INDEX($C$1:$W$44, INT((ROW(Z356)-1)/21)+1, MOD(ROW(Z356)-1,21)+1)</f>
        <v>0</v>
      </c>
    </row>
    <row r="357" spans="26:26" x14ac:dyDescent="0.25">
      <c r="Z357" cm="1">
        <f t="array" ref="Z357">INDEX($C$1:$W$44, INT((ROW(Z357)-1)/21)+1, MOD(ROW(Z357)-1,21)+1)</f>
        <v>0</v>
      </c>
    </row>
    <row r="358" spans="26:26" x14ac:dyDescent="0.25">
      <c r="Z358" cm="1">
        <f t="array" ref="Z358">INDEX($C$1:$W$44, INT((ROW(Z358)-1)/21)+1, MOD(ROW(Z358)-1,21)+1)</f>
        <v>0</v>
      </c>
    </row>
    <row r="359" spans="26:26" x14ac:dyDescent="0.25">
      <c r="Z359" cm="1">
        <f t="array" ref="Z359">INDEX($C$1:$W$44, INT((ROW(Z359)-1)/21)+1, MOD(ROW(Z359)-1,21)+1)</f>
        <v>0</v>
      </c>
    </row>
    <row r="360" spans="26:26" x14ac:dyDescent="0.25">
      <c r="Z360" cm="1">
        <f t="array" ref="Z360">INDEX($C$1:$W$44, INT((ROW(Z360)-1)/21)+1, MOD(ROW(Z360)-1,21)+1)</f>
        <v>0</v>
      </c>
    </row>
    <row r="361" spans="26:26" x14ac:dyDescent="0.25">
      <c r="Z361" cm="1">
        <f t="array" ref="Z361">INDEX($C$1:$W$44, INT((ROW(Z361)-1)/21)+1, MOD(ROW(Z361)-1,21)+1)</f>
        <v>0</v>
      </c>
    </row>
    <row r="362" spans="26:26" x14ac:dyDescent="0.25">
      <c r="Z362" cm="1">
        <f t="array" ref="Z362">INDEX($C$1:$W$44, INT((ROW(Z362)-1)/21)+1, MOD(ROW(Z362)-1,21)+1)</f>
        <v>0</v>
      </c>
    </row>
    <row r="363" spans="26:26" x14ac:dyDescent="0.25">
      <c r="Z363" cm="1">
        <f t="array" ref="Z363">INDEX($C$1:$W$44, INT((ROW(Z363)-1)/21)+1, MOD(ROW(Z363)-1,21)+1)</f>
        <v>0</v>
      </c>
    </row>
    <row r="364" spans="26:26" x14ac:dyDescent="0.25">
      <c r="Z364" cm="1">
        <f t="array" ref="Z364">INDEX($C$1:$W$44, INT((ROW(Z364)-1)/21)+1, MOD(ROW(Z364)-1,21)+1)</f>
        <v>50</v>
      </c>
    </row>
    <row r="365" spans="26:26" x14ac:dyDescent="0.25">
      <c r="Z365" cm="1">
        <f t="array" ref="Z365">INDEX($C$1:$W$44, INT((ROW(Z365)-1)/21)+1, MOD(ROW(Z365)-1,21)+1)</f>
        <v>0</v>
      </c>
    </row>
    <row r="366" spans="26:26" x14ac:dyDescent="0.25">
      <c r="Z366" cm="1">
        <f t="array" ref="Z366">INDEX($C$1:$W$44, INT((ROW(Z366)-1)/21)+1, MOD(ROW(Z366)-1,21)+1)</f>
        <v>87</v>
      </c>
    </row>
    <row r="367" spans="26:26" x14ac:dyDescent="0.25">
      <c r="Z367" cm="1">
        <f t="array" ref="Z367">INDEX($C$1:$W$44, INT((ROW(Z367)-1)/21)+1, MOD(ROW(Z367)-1,21)+1)</f>
        <v>194</v>
      </c>
    </row>
    <row r="368" spans="26:26" x14ac:dyDescent="0.25">
      <c r="Z368" cm="1">
        <f t="array" ref="Z368">INDEX($C$1:$W$44, INT((ROW(Z368)-1)/21)+1, MOD(ROW(Z368)-1,21)+1)</f>
        <v>66</v>
      </c>
    </row>
    <row r="369" spans="26:26" x14ac:dyDescent="0.25">
      <c r="Z369" cm="1">
        <f t="array" ref="Z369">INDEX($C$1:$W$44, INT((ROW(Z369)-1)/21)+1, MOD(ROW(Z369)-1,21)+1)</f>
        <v>102</v>
      </c>
    </row>
    <row r="370" spans="26:26" x14ac:dyDescent="0.25">
      <c r="Z370" cm="1">
        <f t="array" ref="Z370">INDEX($C$1:$W$44, INT((ROW(Z370)-1)/21)+1, MOD(ROW(Z370)-1,21)+1)</f>
        <v>65</v>
      </c>
    </row>
    <row r="371" spans="26:26" x14ac:dyDescent="0.25">
      <c r="Z371" cm="1">
        <f t="array" ref="Z371">INDEX($C$1:$W$44, INT((ROW(Z371)-1)/21)+1, MOD(ROW(Z371)-1,21)+1)</f>
        <v>0</v>
      </c>
    </row>
    <row r="372" spans="26:26" x14ac:dyDescent="0.25">
      <c r="Z372" cm="1">
        <f t="array" ref="Z372">INDEX($C$1:$W$44, INT((ROW(Z372)-1)/21)+1, MOD(ROW(Z372)-1,21)+1)</f>
        <v>0</v>
      </c>
    </row>
    <row r="373" spans="26:26" x14ac:dyDescent="0.25">
      <c r="Z373" cm="1">
        <f t="array" ref="Z373">INDEX($C$1:$W$44, INT((ROW(Z373)-1)/21)+1, MOD(ROW(Z373)-1,21)+1)</f>
        <v>0</v>
      </c>
    </row>
    <row r="374" spans="26:26" x14ac:dyDescent="0.25">
      <c r="Z374" cm="1">
        <f t="array" ref="Z374">INDEX($C$1:$W$44, INT((ROW(Z374)-1)/21)+1, MOD(ROW(Z374)-1,21)+1)</f>
        <v>0</v>
      </c>
    </row>
    <row r="375" spans="26:26" x14ac:dyDescent="0.25">
      <c r="Z375" cm="1">
        <f t="array" ref="Z375">INDEX($C$1:$W$44, INT((ROW(Z375)-1)/21)+1, MOD(ROW(Z375)-1,21)+1)</f>
        <v>0</v>
      </c>
    </row>
    <row r="376" spans="26:26" x14ac:dyDescent="0.25">
      <c r="Z376" cm="1">
        <f t="array" ref="Z376">INDEX($C$1:$W$44, INT((ROW(Z376)-1)/21)+1, MOD(ROW(Z376)-1,21)+1)</f>
        <v>0</v>
      </c>
    </row>
    <row r="377" spans="26:26" x14ac:dyDescent="0.25">
      <c r="Z377" cm="1">
        <f t="array" ref="Z377">INDEX($C$1:$W$44, INT((ROW(Z377)-1)/21)+1, MOD(ROW(Z377)-1,21)+1)</f>
        <v>0</v>
      </c>
    </row>
    <row r="378" spans="26:26" x14ac:dyDescent="0.25">
      <c r="Z378" cm="1">
        <f t="array" ref="Z378">INDEX($C$1:$W$44, INT((ROW(Z378)-1)/21)+1, MOD(ROW(Z378)-1,21)+1)</f>
        <v>0</v>
      </c>
    </row>
    <row r="379" spans="26:26" x14ac:dyDescent="0.25">
      <c r="Z379" cm="1">
        <f t="array" ref="Z379">INDEX($C$1:$W$44, INT((ROW(Z379)-1)/21)+1, MOD(ROW(Z379)-1,21)+1)</f>
        <v>0</v>
      </c>
    </row>
    <row r="380" spans="26:26" x14ac:dyDescent="0.25">
      <c r="Z380" cm="1">
        <f t="array" ref="Z380">INDEX($C$1:$W$44, INT((ROW(Z380)-1)/21)+1, MOD(ROW(Z380)-1,21)+1)</f>
        <v>0</v>
      </c>
    </row>
    <row r="381" spans="26:26" x14ac:dyDescent="0.25">
      <c r="Z381" cm="1">
        <f t="array" ref="Z381">INDEX($C$1:$W$44, INT((ROW(Z381)-1)/21)+1, MOD(ROW(Z381)-1,21)+1)</f>
        <v>0</v>
      </c>
    </row>
    <row r="382" spans="26:26" x14ac:dyDescent="0.25">
      <c r="Z382" cm="1">
        <f t="array" ref="Z382">INDEX($C$1:$W$44, INT((ROW(Z382)-1)/21)+1, MOD(ROW(Z382)-1,21)+1)</f>
        <v>0</v>
      </c>
    </row>
    <row r="383" spans="26:26" x14ac:dyDescent="0.25">
      <c r="Z383" cm="1">
        <f t="array" ref="Z383">INDEX($C$1:$W$44, INT((ROW(Z383)-1)/21)+1, MOD(ROW(Z383)-1,21)+1)</f>
        <v>0</v>
      </c>
    </row>
    <row r="384" spans="26:26" x14ac:dyDescent="0.25">
      <c r="Z384" cm="1">
        <f t="array" ref="Z384">INDEX($C$1:$W$44, INT((ROW(Z384)-1)/21)+1, MOD(ROW(Z384)-1,21)+1)</f>
        <v>0</v>
      </c>
    </row>
    <row r="385" spans="26:26" x14ac:dyDescent="0.25">
      <c r="Z385" cm="1">
        <f t="array" ref="Z385">INDEX($C$1:$W$44, INT((ROW(Z385)-1)/21)+1, MOD(ROW(Z385)-1,21)+1)</f>
        <v>82</v>
      </c>
    </row>
    <row r="386" spans="26:26" x14ac:dyDescent="0.25">
      <c r="Z386" cm="1">
        <f t="array" ref="Z386">INDEX($C$1:$W$44, INT((ROW(Z386)-1)/21)+1, MOD(ROW(Z386)-1,21)+1)</f>
        <v>0</v>
      </c>
    </row>
    <row r="387" spans="26:26" x14ac:dyDescent="0.25">
      <c r="Z387" cm="1">
        <f t="array" ref="Z387">INDEX($C$1:$W$44, INT((ROW(Z387)-1)/21)+1, MOD(ROW(Z387)-1,21)+1)</f>
        <v>138</v>
      </c>
    </row>
    <row r="388" spans="26:26" x14ac:dyDescent="0.25">
      <c r="Z388" cm="1">
        <f t="array" ref="Z388">INDEX($C$1:$W$44, INT((ROW(Z388)-1)/21)+1, MOD(ROW(Z388)-1,21)+1)</f>
        <v>297</v>
      </c>
    </row>
    <row r="389" spans="26:26" x14ac:dyDescent="0.25">
      <c r="Z389" cm="1">
        <f t="array" ref="Z389">INDEX($C$1:$W$44, INT((ROW(Z389)-1)/21)+1, MOD(ROW(Z389)-1,21)+1)</f>
        <v>194</v>
      </c>
    </row>
    <row r="390" spans="26:26" x14ac:dyDescent="0.25">
      <c r="Z390" cm="1">
        <f t="array" ref="Z390">INDEX($C$1:$W$44, INT((ROW(Z390)-1)/21)+1, MOD(ROW(Z390)-1,21)+1)</f>
        <v>176</v>
      </c>
    </row>
    <row r="391" spans="26:26" x14ac:dyDescent="0.25">
      <c r="Z391" cm="1">
        <f t="array" ref="Z391">INDEX($C$1:$W$44, INT((ROW(Z391)-1)/21)+1, MOD(ROW(Z391)-1,21)+1)</f>
        <v>244</v>
      </c>
    </row>
    <row r="392" spans="26:26" x14ac:dyDescent="0.25">
      <c r="Z392" cm="1">
        <f t="array" ref="Z392">INDEX($C$1:$W$44, INT((ROW(Z392)-1)/21)+1, MOD(ROW(Z392)-1,21)+1)</f>
        <v>0</v>
      </c>
    </row>
    <row r="393" spans="26:26" x14ac:dyDescent="0.25">
      <c r="Z393" cm="1">
        <f t="array" ref="Z393">INDEX($C$1:$W$44, INT((ROW(Z393)-1)/21)+1, MOD(ROW(Z393)-1,21)+1)</f>
        <v>0</v>
      </c>
    </row>
    <row r="394" spans="26:26" x14ac:dyDescent="0.25">
      <c r="Z394" cm="1">
        <f t="array" ref="Z394">INDEX($C$1:$W$44, INT((ROW(Z394)-1)/21)+1, MOD(ROW(Z394)-1,21)+1)</f>
        <v>0</v>
      </c>
    </row>
    <row r="395" spans="26:26" x14ac:dyDescent="0.25">
      <c r="Z395" cm="1">
        <f t="array" ref="Z395">INDEX($C$1:$W$44, INT((ROW(Z395)-1)/21)+1, MOD(ROW(Z395)-1,21)+1)</f>
        <v>0</v>
      </c>
    </row>
    <row r="396" spans="26:26" x14ac:dyDescent="0.25">
      <c r="Z396" cm="1">
        <f t="array" ref="Z396">INDEX($C$1:$W$44, INT((ROW(Z396)-1)/21)+1, MOD(ROW(Z396)-1,21)+1)</f>
        <v>0</v>
      </c>
    </row>
    <row r="397" spans="26:26" x14ac:dyDescent="0.25">
      <c r="Z397" cm="1">
        <f t="array" ref="Z397">INDEX($C$1:$W$44, INT((ROW(Z397)-1)/21)+1, MOD(ROW(Z397)-1,21)+1)</f>
        <v>0</v>
      </c>
    </row>
    <row r="398" spans="26:26" x14ac:dyDescent="0.25">
      <c r="Z398" cm="1">
        <f t="array" ref="Z398">INDEX($C$1:$W$44, INT((ROW(Z398)-1)/21)+1, MOD(ROW(Z398)-1,21)+1)</f>
        <v>0</v>
      </c>
    </row>
    <row r="399" spans="26:26" x14ac:dyDescent="0.25">
      <c r="Z399" cm="1">
        <f t="array" ref="Z399">INDEX($C$1:$W$44, INT((ROW(Z399)-1)/21)+1, MOD(ROW(Z399)-1,21)+1)</f>
        <v>0</v>
      </c>
    </row>
    <row r="400" spans="26:26" x14ac:dyDescent="0.25">
      <c r="Z400" cm="1">
        <f t="array" ref="Z400">INDEX($C$1:$W$44, INT((ROW(Z400)-1)/21)+1, MOD(ROW(Z400)-1,21)+1)</f>
        <v>0</v>
      </c>
    </row>
    <row r="401" spans="26:26" x14ac:dyDescent="0.25">
      <c r="Z401" cm="1">
        <f t="array" ref="Z401">INDEX($C$1:$W$44, INT((ROW(Z401)-1)/21)+1, MOD(ROW(Z401)-1,21)+1)</f>
        <v>0</v>
      </c>
    </row>
    <row r="402" spans="26:26" x14ac:dyDescent="0.25">
      <c r="Z402" cm="1">
        <f t="array" ref="Z402">INDEX($C$1:$W$44, INT((ROW(Z402)-1)/21)+1, MOD(ROW(Z402)-1,21)+1)</f>
        <v>0</v>
      </c>
    </row>
    <row r="403" spans="26:26" x14ac:dyDescent="0.25">
      <c r="Z403" cm="1">
        <f t="array" ref="Z403">INDEX($C$1:$W$44, INT((ROW(Z403)-1)/21)+1, MOD(ROW(Z403)-1,21)+1)</f>
        <v>0</v>
      </c>
    </row>
    <row r="404" spans="26:26" x14ac:dyDescent="0.25">
      <c r="Z404" cm="1">
        <f t="array" ref="Z404">INDEX($C$1:$W$44, INT((ROW(Z404)-1)/21)+1, MOD(ROW(Z404)-1,21)+1)</f>
        <v>0</v>
      </c>
    </row>
    <row r="405" spans="26:26" x14ac:dyDescent="0.25">
      <c r="Z405" cm="1">
        <f t="array" ref="Z405">INDEX($C$1:$W$44, INT((ROW(Z405)-1)/21)+1, MOD(ROW(Z405)-1,21)+1)</f>
        <v>0</v>
      </c>
    </row>
    <row r="406" spans="26:26" x14ac:dyDescent="0.25">
      <c r="Z406" cm="1">
        <f t="array" ref="Z406">INDEX($C$1:$W$44, INT((ROW(Z406)-1)/21)+1, MOD(ROW(Z406)-1,21)+1)</f>
        <v>0</v>
      </c>
    </row>
    <row r="407" spans="26:26" x14ac:dyDescent="0.25">
      <c r="Z407" cm="1">
        <f t="array" ref="Z407">INDEX($C$1:$W$44, INT((ROW(Z407)-1)/21)+1, MOD(ROW(Z407)-1,21)+1)</f>
        <v>0</v>
      </c>
    </row>
    <row r="408" spans="26:26" x14ac:dyDescent="0.25">
      <c r="Z408" cm="1">
        <f t="array" ref="Z408">INDEX($C$1:$W$44, INT((ROW(Z408)-1)/21)+1, MOD(ROW(Z408)-1,21)+1)</f>
        <v>0</v>
      </c>
    </row>
    <row r="409" spans="26:26" x14ac:dyDescent="0.25">
      <c r="Z409" cm="1">
        <f t="array" ref="Z409">INDEX($C$1:$W$44, INT((ROW(Z409)-1)/21)+1, MOD(ROW(Z409)-1,21)+1)</f>
        <v>0</v>
      </c>
    </row>
    <row r="410" spans="26:26" x14ac:dyDescent="0.25">
      <c r="Z410" cm="1">
        <f t="array" ref="Z410">INDEX($C$1:$W$44, INT((ROW(Z410)-1)/21)+1, MOD(ROW(Z410)-1,21)+1)</f>
        <v>0</v>
      </c>
    </row>
    <row r="411" spans="26:26" x14ac:dyDescent="0.25">
      <c r="Z411" cm="1">
        <f t="array" ref="Z411">INDEX($C$1:$W$44, INT((ROW(Z411)-1)/21)+1, MOD(ROW(Z411)-1,21)+1)</f>
        <v>0</v>
      </c>
    </row>
    <row r="412" spans="26:26" x14ac:dyDescent="0.25">
      <c r="Z412" cm="1">
        <f t="array" ref="Z412">INDEX($C$1:$W$44, INT((ROW(Z412)-1)/21)+1, MOD(ROW(Z412)-1,21)+1)</f>
        <v>0</v>
      </c>
    </row>
    <row r="413" spans="26:26" x14ac:dyDescent="0.25">
      <c r="Z413" cm="1">
        <f t="array" ref="Z413">INDEX($C$1:$W$44, INT((ROW(Z413)-1)/21)+1, MOD(ROW(Z413)-1,21)+1)</f>
        <v>0</v>
      </c>
    </row>
    <row r="414" spans="26:26" x14ac:dyDescent="0.25">
      <c r="Z414" cm="1">
        <f t="array" ref="Z414">INDEX($C$1:$W$44, INT((ROW(Z414)-1)/21)+1, MOD(ROW(Z414)-1,21)+1)</f>
        <v>0</v>
      </c>
    </row>
    <row r="415" spans="26:26" x14ac:dyDescent="0.25">
      <c r="Z415" cm="1">
        <f t="array" ref="Z415">INDEX($C$1:$W$44, INT((ROW(Z415)-1)/21)+1, MOD(ROW(Z415)-1,21)+1)</f>
        <v>0</v>
      </c>
    </row>
    <row r="416" spans="26:26" x14ac:dyDescent="0.25">
      <c r="Z416" cm="1">
        <f t="array" ref="Z416">INDEX($C$1:$W$44, INT((ROW(Z416)-1)/21)+1, MOD(ROW(Z416)-1,21)+1)</f>
        <v>0</v>
      </c>
    </row>
    <row r="417" spans="26:26" x14ac:dyDescent="0.25">
      <c r="Z417" cm="1">
        <f t="array" ref="Z417">INDEX($C$1:$W$44, INT((ROW(Z417)-1)/21)+1, MOD(ROW(Z417)-1,21)+1)</f>
        <v>0</v>
      </c>
    </row>
    <row r="418" spans="26:26" x14ac:dyDescent="0.25">
      <c r="Z418" cm="1">
        <f t="array" ref="Z418">INDEX($C$1:$W$44, INT((ROW(Z418)-1)/21)+1, MOD(ROW(Z418)-1,21)+1)</f>
        <v>0</v>
      </c>
    </row>
    <row r="419" spans="26:26" x14ac:dyDescent="0.25">
      <c r="Z419" cm="1">
        <f t="array" ref="Z419">INDEX($C$1:$W$44, INT((ROW(Z419)-1)/21)+1, MOD(ROW(Z419)-1,21)+1)</f>
        <v>0</v>
      </c>
    </row>
    <row r="420" spans="26:26" x14ac:dyDescent="0.25">
      <c r="Z420" cm="1">
        <f t="array" ref="Z420">INDEX($C$1:$W$44, INT((ROW(Z420)-1)/21)+1, MOD(ROW(Z420)-1,21)+1)</f>
        <v>0</v>
      </c>
    </row>
    <row r="421" spans="26:26" x14ac:dyDescent="0.25">
      <c r="Z421" cm="1">
        <f t="array" ref="Z421">INDEX($C$1:$W$44, INT((ROW(Z421)-1)/21)+1, MOD(ROW(Z421)-1,21)+1)</f>
        <v>0</v>
      </c>
    </row>
    <row r="422" spans="26:26" x14ac:dyDescent="0.25">
      <c r="Z422" cm="1">
        <f t="array" ref="Z422">INDEX($C$1:$W$44, INT((ROW(Z422)-1)/21)+1, MOD(ROW(Z422)-1,21)+1)</f>
        <v>0</v>
      </c>
    </row>
    <row r="423" spans="26:26" x14ac:dyDescent="0.25">
      <c r="Z423" cm="1">
        <f t="array" ref="Z423">INDEX($C$1:$W$44, INT((ROW(Z423)-1)/21)+1, MOD(ROW(Z423)-1,21)+1)</f>
        <v>0</v>
      </c>
    </row>
    <row r="424" spans="26:26" x14ac:dyDescent="0.25">
      <c r="Z424" cm="1">
        <f t="array" ref="Z424">INDEX($C$1:$W$44, INT((ROW(Z424)-1)/21)+1, MOD(ROW(Z424)-1,21)+1)</f>
        <v>0</v>
      </c>
    </row>
    <row r="425" spans="26:26" x14ac:dyDescent="0.25">
      <c r="Z425" cm="1">
        <f t="array" ref="Z425">INDEX($C$1:$W$44, INT((ROW(Z425)-1)/21)+1, MOD(ROW(Z425)-1,21)+1)</f>
        <v>0</v>
      </c>
    </row>
    <row r="426" spans="26:26" x14ac:dyDescent="0.25">
      <c r="Z426" cm="1">
        <f t="array" ref="Z426">INDEX($C$1:$W$44, INT((ROW(Z426)-1)/21)+1, MOD(ROW(Z426)-1,21)+1)</f>
        <v>0</v>
      </c>
    </row>
    <row r="427" spans="26:26" x14ac:dyDescent="0.25">
      <c r="Z427" cm="1">
        <f t="array" ref="Z427">INDEX($C$1:$W$44, INT((ROW(Z427)-1)/21)+1, MOD(ROW(Z427)-1,21)+1)</f>
        <v>0</v>
      </c>
    </row>
    <row r="428" spans="26:26" x14ac:dyDescent="0.25">
      <c r="Z428" cm="1">
        <f t="array" ref="Z428">INDEX($C$1:$W$44, INT((ROW(Z428)-1)/21)+1, MOD(ROW(Z428)-1,21)+1)</f>
        <v>0</v>
      </c>
    </row>
    <row r="429" spans="26:26" x14ac:dyDescent="0.25">
      <c r="Z429" cm="1">
        <f t="array" ref="Z429">INDEX($C$1:$W$44, INT((ROW(Z429)-1)/21)+1, MOD(ROW(Z429)-1,21)+1)</f>
        <v>0</v>
      </c>
    </row>
    <row r="430" spans="26:26" x14ac:dyDescent="0.25">
      <c r="Z430" cm="1">
        <f t="array" ref="Z430">INDEX($C$1:$W$44, INT((ROW(Z430)-1)/21)+1, MOD(ROW(Z430)-1,21)+1)</f>
        <v>0</v>
      </c>
    </row>
    <row r="431" spans="26:26" x14ac:dyDescent="0.25">
      <c r="Z431" cm="1">
        <f t="array" ref="Z431">INDEX($C$1:$W$44, INT((ROW(Z431)-1)/21)+1, MOD(ROW(Z431)-1,21)+1)</f>
        <v>0</v>
      </c>
    </row>
    <row r="432" spans="26:26" x14ac:dyDescent="0.25">
      <c r="Z432" cm="1">
        <f t="array" ref="Z432">INDEX($C$1:$W$44, INT((ROW(Z432)-1)/21)+1, MOD(ROW(Z432)-1,21)+1)</f>
        <v>0</v>
      </c>
    </row>
    <row r="433" spans="26:26" x14ac:dyDescent="0.25">
      <c r="Z433" cm="1">
        <f t="array" ref="Z433">INDEX($C$1:$W$44, INT((ROW(Z433)-1)/21)+1, MOD(ROW(Z433)-1,21)+1)</f>
        <v>0</v>
      </c>
    </row>
    <row r="434" spans="26:26" x14ac:dyDescent="0.25">
      <c r="Z434" cm="1">
        <f t="array" ref="Z434">INDEX($C$1:$W$44, INT((ROW(Z434)-1)/21)+1, MOD(ROW(Z434)-1,21)+1)</f>
        <v>0</v>
      </c>
    </row>
    <row r="435" spans="26:26" x14ac:dyDescent="0.25">
      <c r="Z435" cm="1">
        <f t="array" ref="Z435">INDEX($C$1:$W$44, INT((ROW(Z435)-1)/21)+1, MOD(ROW(Z435)-1,21)+1)</f>
        <v>0</v>
      </c>
    </row>
    <row r="436" spans="26:26" x14ac:dyDescent="0.25">
      <c r="Z436" cm="1">
        <f t="array" ref="Z436">INDEX($C$1:$W$44, INT((ROW(Z436)-1)/21)+1, MOD(ROW(Z436)-1,21)+1)</f>
        <v>0</v>
      </c>
    </row>
    <row r="437" spans="26:26" x14ac:dyDescent="0.25">
      <c r="Z437" cm="1">
        <f t="array" ref="Z437">INDEX($C$1:$W$44, INT((ROW(Z437)-1)/21)+1, MOD(ROW(Z437)-1,21)+1)</f>
        <v>0</v>
      </c>
    </row>
    <row r="438" spans="26:26" x14ac:dyDescent="0.25">
      <c r="Z438" cm="1">
        <f t="array" ref="Z438">INDEX($C$1:$W$44, INT((ROW(Z438)-1)/21)+1, MOD(ROW(Z438)-1,21)+1)</f>
        <v>0</v>
      </c>
    </row>
    <row r="439" spans="26:26" x14ac:dyDescent="0.25">
      <c r="Z439" cm="1">
        <f t="array" ref="Z439">INDEX($C$1:$W$44, INT((ROW(Z439)-1)/21)+1, MOD(ROW(Z439)-1,21)+1)</f>
        <v>0</v>
      </c>
    </row>
    <row r="440" spans="26:26" x14ac:dyDescent="0.25">
      <c r="Z440" cm="1">
        <f t="array" ref="Z440">INDEX($C$1:$W$44, INT((ROW(Z440)-1)/21)+1, MOD(ROW(Z440)-1,21)+1)</f>
        <v>0</v>
      </c>
    </row>
    <row r="441" spans="26:26" x14ac:dyDescent="0.25">
      <c r="Z441" cm="1">
        <f t="array" ref="Z441">INDEX($C$1:$W$44, INT((ROW(Z441)-1)/21)+1, MOD(ROW(Z441)-1,21)+1)</f>
        <v>0</v>
      </c>
    </row>
    <row r="442" spans="26:26" x14ac:dyDescent="0.25">
      <c r="Z442" cm="1">
        <f t="array" ref="Z442">INDEX($C$1:$W$44, INT((ROW(Z442)-1)/21)+1, MOD(ROW(Z442)-1,21)+1)</f>
        <v>0</v>
      </c>
    </row>
    <row r="443" spans="26:26" x14ac:dyDescent="0.25">
      <c r="Z443" cm="1">
        <f t="array" ref="Z443">INDEX($C$1:$W$44, INT((ROW(Z443)-1)/21)+1, MOD(ROW(Z443)-1,21)+1)</f>
        <v>0</v>
      </c>
    </row>
    <row r="444" spans="26:26" x14ac:dyDescent="0.25">
      <c r="Z444" cm="1">
        <f t="array" ref="Z444">INDEX($C$1:$W$44, INT((ROW(Z444)-1)/21)+1, MOD(ROW(Z444)-1,21)+1)</f>
        <v>0</v>
      </c>
    </row>
    <row r="445" spans="26:26" x14ac:dyDescent="0.25">
      <c r="Z445" cm="1">
        <f t="array" ref="Z445">INDEX($C$1:$W$44, INT((ROW(Z445)-1)/21)+1, MOD(ROW(Z445)-1,21)+1)</f>
        <v>0</v>
      </c>
    </row>
    <row r="446" spans="26:26" x14ac:dyDescent="0.25">
      <c r="Z446" cm="1">
        <f t="array" ref="Z446">INDEX($C$1:$W$44, INT((ROW(Z446)-1)/21)+1, MOD(ROW(Z446)-1,21)+1)</f>
        <v>0</v>
      </c>
    </row>
    <row r="447" spans="26:26" x14ac:dyDescent="0.25">
      <c r="Z447" cm="1">
        <f t="array" ref="Z447">INDEX($C$1:$W$44, INT((ROW(Z447)-1)/21)+1, MOD(ROW(Z447)-1,21)+1)</f>
        <v>0</v>
      </c>
    </row>
    <row r="448" spans="26:26" x14ac:dyDescent="0.25">
      <c r="Z448" cm="1">
        <f t="array" ref="Z448">INDEX($C$1:$W$44, INT((ROW(Z448)-1)/21)+1, MOD(ROW(Z448)-1,21)+1)</f>
        <v>0</v>
      </c>
    </row>
    <row r="449" spans="26:26" x14ac:dyDescent="0.25">
      <c r="Z449" cm="1">
        <f t="array" ref="Z449">INDEX($C$1:$W$44, INT((ROW(Z449)-1)/21)+1, MOD(ROW(Z449)-1,21)+1)</f>
        <v>0</v>
      </c>
    </row>
    <row r="450" spans="26:26" x14ac:dyDescent="0.25">
      <c r="Z450" cm="1">
        <f t="array" ref="Z450">INDEX($C$1:$W$44, INT((ROW(Z450)-1)/21)+1, MOD(ROW(Z450)-1,21)+1)</f>
        <v>0</v>
      </c>
    </row>
    <row r="451" spans="26:26" x14ac:dyDescent="0.25">
      <c r="Z451" cm="1">
        <f t="array" ref="Z451">INDEX($C$1:$W$44, INT((ROW(Z451)-1)/21)+1, MOD(ROW(Z451)-1,21)+1)</f>
        <v>0</v>
      </c>
    </row>
    <row r="452" spans="26:26" x14ac:dyDescent="0.25">
      <c r="Z452" cm="1">
        <f t="array" ref="Z452">INDEX($C$1:$W$44, INT((ROW(Z452)-1)/21)+1, MOD(ROW(Z452)-1,21)+1)</f>
        <v>0</v>
      </c>
    </row>
    <row r="453" spans="26:26" x14ac:dyDescent="0.25">
      <c r="Z453" cm="1">
        <f t="array" ref="Z453">INDEX($C$1:$W$44, INT((ROW(Z453)-1)/21)+1, MOD(ROW(Z453)-1,21)+1)</f>
        <v>0</v>
      </c>
    </row>
    <row r="454" spans="26:26" x14ac:dyDescent="0.25">
      <c r="Z454" cm="1">
        <f t="array" ref="Z454">INDEX($C$1:$W$44, INT((ROW(Z454)-1)/21)+1, MOD(ROW(Z454)-1,21)+1)</f>
        <v>0</v>
      </c>
    </row>
    <row r="455" spans="26:26" x14ac:dyDescent="0.25">
      <c r="Z455" cm="1">
        <f t="array" ref="Z455">INDEX($C$1:$W$44, INT((ROW(Z455)-1)/21)+1, MOD(ROW(Z455)-1,21)+1)</f>
        <v>0</v>
      </c>
    </row>
    <row r="456" spans="26:26" x14ac:dyDescent="0.25">
      <c r="Z456" cm="1">
        <f t="array" ref="Z456">INDEX($C$1:$W$44, INT((ROW(Z456)-1)/21)+1, MOD(ROW(Z456)-1,21)+1)</f>
        <v>0</v>
      </c>
    </row>
    <row r="457" spans="26:26" x14ac:dyDescent="0.25">
      <c r="Z457" cm="1">
        <f t="array" ref="Z457">INDEX($C$1:$W$44, INT((ROW(Z457)-1)/21)+1, MOD(ROW(Z457)-1,21)+1)</f>
        <v>0</v>
      </c>
    </row>
    <row r="458" spans="26:26" x14ac:dyDescent="0.25">
      <c r="Z458" cm="1">
        <f t="array" ref="Z458">INDEX($C$1:$W$44, INT((ROW(Z458)-1)/21)+1, MOD(ROW(Z458)-1,21)+1)</f>
        <v>0</v>
      </c>
    </row>
    <row r="459" spans="26:26" x14ac:dyDescent="0.25">
      <c r="Z459" cm="1">
        <f t="array" ref="Z459">INDEX($C$1:$W$44, INT((ROW(Z459)-1)/21)+1, MOD(ROW(Z459)-1,21)+1)</f>
        <v>0</v>
      </c>
    </row>
    <row r="460" spans="26:26" x14ac:dyDescent="0.25">
      <c r="Z460" cm="1">
        <f t="array" ref="Z460">INDEX($C$1:$W$44, INT((ROW(Z460)-1)/21)+1, MOD(ROW(Z460)-1,21)+1)</f>
        <v>0</v>
      </c>
    </row>
    <row r="461" spans="26:26" x14ac:dyDescent="0.25">
      <c r="Z461" cm="1">
        <f t="array" ref="Z461">INDEX($C$1:$W$44, INT((ROW(Z461)-1)/21)+1, MOD(ROW(Z461)-1,21)+1)</f>
        <v>0</v>
      </c>
    </row>
    <row r="462" spans="26:26" x14ac:dyDescent="0.25">
      <c r="Z462" cm="1">
        <f t="array" ref="Z462">INDEX($C$1:$W$44, INT((ROW(Z462)-1)/21)+1, MOD(ROW(Z462)-1,21)+1)</f>
        <v>0</v>
      </c>
    </row>
    <row r="463" spans="26:26" x14ac:dyDescent="0.25">
      <c r="Z463" cm="1">
        <f t="array" ref="Z463">INDEX($C$1:$W$44, INT((ROW(Z463)-1)/21)+1, MOD(ROW(Z463)-1,21)+1)</f>
        <v>0</v>
      </c>
    </row>
    <row r="464" spans="26:26" x14ac:dyDescent="0.25">
      <c r="Z464" cm="1">
        <f t="array" ref="Z464">INDEX($C$1:$W$44, INT((ROW(Z464)-1)/21)+1, MOD(ROW(Z464)-1,21)+1)</f>
        <v>0</v>
      </c>
    </row>
    <row r="465" spans="26:26" x14ac:dyDescent="0.25">
      <c r="Z465" cm="1">
        <f t="array" ref="Z465">INDEX($C$1:$W$44, INT((ROW(Z465)-1)/21)+1, MOD(ROW(Z465)-1,21)+1)</f>
        <v>0</v>
      </c>
    </row>
    <row r="466" spans="26:26" x14ac:dyDescent="0.25">
      <c r="Z466" cm="1">
        <f t="array" ref="Z466">INDEX($C$1:$W$44, INT((ROW(Z466)-1)/21)+1, MOD(ROW(Z466)-1,21)+1)</f>
        <v>0</v>
      </c>
    </row>
    <row r="467" spans="26:26" x14ac:dyDescent="0.25">
      <c r="Z467" cm="1">
        <f t="array" ref="Z467">INDEX($C$1:$W$44, INT((ROW(Z467)-1)/21)+1, MOD(ROW(Z467)-1,21)+1)</f>
        <v>0</v>
      </c>
    </row>
    <row r="468" spans="26:26" x14ac:dyDescent="0.25">
      <c r="Z468" cm="1">
        <f t="array" ref="Z468">INDEX($C$1:$W$44, INT((ROW(Z468)-1)/21)+1, MOD(ROW(Z468)-1,21)+1)</f>
        <v>0</v>
      </c>
    </row>
    <row r="469" spans="26:26" x14ac:dyDescent="0.25">
      <c r="Z469" cm="1">
        <f t="array" ref="Z469">INDEX($C$1:$W$44, INT((ROW(Z469)-1)/21)+1, MOD(ROW(Z469)-1,21)+1)</f>
        <v>0</v>
      </c>
    </row>
    <row r="470" spans="26:26" x14ac:dyDescent="0.25">
      <c r="Z470" cm="1">
        <f t="array" ref="Z470">INDEX($C$1:$W$44, INT((ROW(Z470)-1)/21)+1, MOD(ROW(Z470)-1,21)+1)</f>
        <v>0</v>
      </c>
    </row>
    <row r="471" spans="26:26" x14ac:dyDescent="0.25">
      <c r="Z471" cm="1">
        <f t="array" ref="Z471">INDEX($C$1:$W$44, INT((ROW(Z471)-1)/21)+1, MOD(ROW(Z471)-1,21)+1)</f>
        <v>0</v>
      </c>
    </row>
    <row r="472" spans="26:26" x14ac:dyDescent="0.25">
      <c r="Z472" cm="1">
        <f t="array" ref="Z472">INDEX($C$1:$W$44, INT((ROW(Z472)-1)/21)+1, MOD(ROW(Z472)-1,21)+1)</f>
        <v>0</v>
      </c>
    </row>
    <row r="473" spans="26:26" x14ac:dyDescent="0.25">
      <c r="Z473" cm="1">
        <f t="array" ref="Z473">INDEX($C$1:$W$44, INT((ROW(Z473)-1)/21)+1, MOD(ROW(Z473)-1,21)+1)</f>
        <v>0</v>
      </c>
    </row>
    <row r="474" spans="26:26" x14ac:dyDescent="0.25">
      <c r="Z474" cm="1">
        <f t="array" ref="Z474">INDEX($C$1:$W$44, INT((ROW(Z474)-1)/21)+1, MOD(ROW(Z474)-1,21)+1)</f>
        <v>0</v>
      </c>
    </row>
    <row r="475" spans="26:26" x14ac:dyDescent="0.25">
      <c r="Z475" cm="1">
        <f t="array" ref="Z475">INDEX($C$1:$W$44, INT((ROW(Z475)-1)/21)+1, MOD(ROW(Z475)-1,21)+1)</f>
        <v>0</v>
      </c>
    </row>
    <row r="476" spans="26:26" x14ac:dyDescent="0.25">
      <c r="Z476" cm="1">
        <f t="array" ref="Z476">INDEX($C$1:$W$44, INT((ROW(Z476)-1)/21)+1, MOD(ROW(Z476)-1,21)+1)</f>
        <v>0</v>
      </c>
    </row>
    <row r="477" spans="26:26" x14ac:dyDescent="0.25">
      <c r="Z477" cm="1">
        <f t="array" ref="Z477">INDEX($C$1:$W$44, INT((ROW(Z477)-1)/21)+1, MOD(ROW(Z477)-1,21)+1)</f>
        <v>0</v>
      </c>
    </row>
    <row r="478" spans="26:26" x14ac:dyDescent="0.25">
      <c r="Z478" cm="1">
        <f t="array" ref="Z478">INDEX($C$1:$W$44, INT((ROW(Z478)-1)/21)+1, MOD(ROW(Z478)-1,21)+1)</f>
        <v>0</v>
      </c>
    </row>
    <row r="479" spans="26:26" x14ac:dyDescent="0.25">
      <c r="Z479" cm="1">
        <f t="array" ref="Z479">INDEX($C$1:$W$44, INT((ROW(Z479)-1)/21)+1, MOD(ROW(Z479)-1,21)+1)</f>
        <v>0</v>
      </c>
    </row>
    <row r="480" spans="26:26" x14ac:dyDescent="0.25">
      <c r="Z480" cm="1">
        <f t="array" ref="Z480">INDEX($C$1:$W$44, INT((ROW(Z480)-1)/21)+1, MOD(ROW(Z480)-1,21)+1)</f>
        <v>0</v>
      </c>
    </row>
    <row r="481" spans="26:26" x14ac:dyDescent="0.25">
      <c r="Z481" cm="1">
        <f t="array" ref="Z481">INDEX($C$1:$W$44, INT((ROW(Z481)-1)/21)+1, MOD(ROW(Z481)-1,21)+1)</f>
        <v>0</v>
      </c>
    </row>
    <row r="482" spans="26:26" x14ac:dyDescent="0.25">
      <c r="Z482" cm="1">
        <f t="array" ref="Z482">INDEX($C$1:$W$44, INT((ROW(Z482)-1)/21)+1, MOD(ROW(Z482)-1,21)+1)</f>
        <v>0</v>
      </c>
    </row>
    <row r="483" spans="26:26" x14ac:dyDescent="0.25">
      <c r="Z483" cm="1">
        <f t="array" ref="Z483">INDEX($C$1:$W$44, INT((ROW(Z483)-1)/21)+1, MOD(ROW(Z483)-1,21)+1)</f>
        <v>0</v>
      </c>
    </row>
    <row r="484" spans="26:26" x14ac:dyDescent="0.25">
      <c r="Z484" cm="1">
        <f t="array" ref="Z484">INDEX($C$1:$W$44, INT((ROW(Z484)-1)/21)+1, MOD(ROW(Z484)-1,21)+1)</f>
        <v>0</v>
      </c>
    </row>
    <row r="485" spans="26:26" x14ac:dyDescent="0.25">
      <c r="Z485" cm="1">
        <f t="array" ref="Z485">INDEX($C$1:$W$44, INT((ROW(Z485)-1)/21)+1, MOD(ROW(Z485)-1,21)+1)</f>
        <v>0</v>
      </c>
    </row>
    <row r="486" spans="26:26" x14ac:dyDescent="0.25">
      <c r="Z486" cm="1">
        <f t="array" ref="Z486">INDEX($C$1:$W$44, INT((ROW(Z486)-1)/21)+1, MOD(ROW(Z486)-1,21)+1)</f>
        <v>0</v>
      </c>
    </row>
    <row r="487" spans="26:26" x14ac:dyDescent="0.25">
      <c r="Z487" cm="1">
        <f t="array" ref="Z487">INDEX($C$1:$W$44, INT((ROW(Z487)-1)/21)+1, MOD(ROW(Z487)-1,21)+1)</f>
        <v>0</v>
      </c>
    </row>
    <row r="488" spans="26:26" x14ac:dyDescent="0.25">
      <c r="Z488" cm="1">
        <f t="array" ref="Z488">INDEX($C$1:$W$44, INT((ROW(Z488)-1)/21)+1, MOD(ROW(Z488)-1,21)+1)</f>
        <v>0</v>
      </c>
    </row>
    <row r="489" spans="26:26" x14ac:dyDescent="0.25">
      <c r="Z489" cm="1">
        <f t="array" ref="Z489">INDEX($C$1:$W$44, INT((ROW(Z489)-1)/21)+1, MOD(ROW(Z489)-1,21)+1)</f>
        <v>0</v>
      </c>
    </row>
    <row r="490" spans="26:26" x14ac:dyDescent="0.25">
      <c r="Z490" cm="1">
        <f t="array" ref="Z490">INDEX($C$1:$W$44, INT((ROW(Z490)-1)/21)+1, MOD(ROW(Z490)-1,21)+1)</f>
        <v>0</v>
      </c>
    </row>
    <row r="491" spans="26:26" x14ac:dyDescent="0.25">
      <c r="Z491" cm="1">
        <f t="array" ref="Z491">INDEX($C$1:$W$44, INT((ROW(Z491)-1)/21)+1, MOD(ROW(Z491)-1,21)+1)</f>
        <v>0</v>
      </c>
    </row>
    <row r="492" spans="26:26" x14ac:dyDescent="0.25">
      <c r="Z492" cm="1">
        <f t="array" ref="Z492">INDEX($C$1:$W$44, INT((ROW(Z492)-1)/21)+1, MOD(ROW(Z492)-1,21)+1)</f>
        <v>0</v>
      </c>
    </row>
    <row r="493" spans="26:26" x14ac:dyDescent="0.25">
      <c r="Z493" cm="1">
        <f t="array" ref="Z493">INDEX($C$1:$W$44, INT((ROW(Z493)-1)/21)+1, MOD(ROW(Z493)-1,21)+1)</f>
        <v>0</v>
      </c>
    </row>
    <row r="494" spans="26:26" x14ac:dyDescent="0.25">
      <c r="Z494" cm="1">
        <f t="array" ref="Z494">INDEX($C$1:$W$44, INT((ROW(Z494)-1)/21)+1, MOD(ROW(Z494)-1,21)+1)</f>
        <v>0</v>
      </c>
    </row>
    <row r="495" spans="26:26" x14ac:dyDescent="0.25">
      <c r="Z495" cm="1">
        <f t="array" ref="Z495">INDEX($C$1:$W$44, INT((ROW(Z495)-1)/21)+1, MOD(ROW(Z495)-1,21)+1)</f>
        <v>0</v>
      </c>
    </row>
    <row r="496" spans="26:26" x14ac:dyDescent="0.25">
      <c r="Z496" cm="1">
        <f t="array" ref="Z496">INDEX($C$1:$W$44, INT((ROW(Z496)-1)/21)+1, MOD(ROW(Z496)-1,21)+1)</f>
        <v>0</v>
      </c>
    </row>
    <row r="497" spans="26:26" x14ac:dyDescent="0.25">
      <c r="Z497" cm="1">
        <f t="array" ref="Z497">INDEX($C$1:$W$44, INT((ROW(Z497)-1)/21)+1, MOD(ROW(Z497)-1,21)+1)</f>
        <v>0</v>
      </c>
    </row>
    <row r="498" spans="26:26" x14ac:dyDescent="0.25">
      <c r="Z498" cm="1">
        <f t="array" ref="Z498">INDEX($C$1:$W$44, INT((ROW(Z498)-1)/21)+1, MOD(ROW(Z498)-1,21)+1)</f>
        <v>0</v>
      </c>
    </row>
    <row r="499" spans="26:26" x14ac:dyDescent="0.25">
      <c r="Z499" cm="1">
        <f t="array" ref="Z499">INDEX($C$1:$W$44, INT((ROW(Z499)-1)/21)+1, MOD(ROW(Z499)-1,21)+1)</f>
        <v>0</v>
      </c>
    </row>
    <row r="500" spans="26:26" x14ac:dyDescent="0.25">
      <c r="Z500" cm="1">
        <f t="array" ref="Z500">INDEX($C$1:$W$44, INT((ROW(Z500)-1)/21)+1, MOD(ROW(Z500)-1,21)+1)</f>
        <v>0</v>
      </c>
    </row>
    <row r="501" spans="26:26" x14ac:dyDescent="0.25">
      <c r="Z501" cm="1">
        <f t="array" ref="Z501">INDEX($C$1:$W$44, INT((ROW(Z501)-1)/21)+1, MOD(ROW(Z501)-1,21)+1)</f>
        <v>0</v>
      </c>
    </row>
    <row r="502" spans="26:26" x14ac:dyDescent="0.25">
      <c r="Z502" cm="1">
        <f t="array" ref="Z502">INDEX($C$1:$W$44, INT((ROW(Z502)-1)/21)+1, MOD(ROW(Z502)-1,21)+1)</f>
        <v>0</v>
      </c>
    </row>
    <row r="503" spans="26:26" x14ac:dyDescent="0.25">
      <c r="Z503" cm="1">
        <f t="array" ref="Z503">INDEX($C$1:$W$44, INT((ROW(Z503)-1)/21)+1, MOD(ROW(Z503)-1,21)+1)</f>
        <v>0</v>
      </c>
    </row>
    <row r="504" spans="26:26" x14ac:dyDescent="0.25">
      <c r="Z504" cm="1">
        <f t="array" ref="Z504">INDEX($C$1:$W$44, INT((ROW(Z504)-1)/21)+1, MOD(ROW(Z504)-1,21)+1)</f>
        <v>0</v>
      </c>
    </row>
    <row r="505" spans="26:26" x14ac:dyDescent="0.25">
      <c r="Z505" cm="1">
        <f t="array" ref="Z505">INDEX($C$1:$W$44, INT((ROW(Z505)-1)/21)+1, MOD(ROW(Z505)-1,21)+1)</f>
        <v>0</v>
      </c>
    </row>
    <row r="506" spans="26:26" x14ac:dyDescent="0.25">
      <c r="Z506" cm="1">
        <f t="array" ref="Z506">INDEX($C$1:$W$44, INT((ROW(Z506)-1)/21)+1, MOD(ROW(Z506)-1,21)+1)</f>
        <v>0</v>
      </c>
    </row>
    <row r="507" spans="26:26" x14ac:dyDescent="0.25">
      <c r="Z507" cm="1">
        <f t="array" ref="Z507">INDEX($C$1:$W$44, INT((ROW(Z507)-1)/21)+1, MOD(ROW(Z507)-1,21)+1)</f>
        <v>0</v>
      </c>
    </row>
    <row r="508" spans="26:26" x14ac:dyDescent="0.25">
      <c r="Z508" cm="1">
        <f t="array" ref="Z508">INDEX($C$1:$W$44, INT((ROW(Z508)-1)/21)+1, MOD(ROW(Z508)-1,21)+1)</f>
        <v>0</v>
      </c>
    </row>
    <row r="509" spans="26:26" x14ac:dyDescent="0.25">
      <c r="Z509" cm="1">
        <f t="array" ref="Z509">INDEX($C$1:$W$44, INT((ROW(Z509)-1)/21)+1, MOD(ROW(Z509)-1,21)+1)</f>
        <v>0</v>
      </c>
    </row>
    <row r="510" spans="26:26" x14ac:dyDescent="0.25">
      <c r="Z510" cm="1">
        <f t="array" ref="Z510">INDEX($C$1:$W$44, INT((ROW(Z510)-1)/21)+1, MOD(ROW(Z510)-1,21)+1)</f>
        <v>0</v>
      </c>
    </row>
    <row r="511" spans="26:26" x14ac:dyDescent="0.25">
      <c r="Z511" cm="1">
        <f t="array" ref="Z511">INDEX($C$1:$W$44, INT((ROW(Z511)-1)/21)+1, MOD(ROW(Z511)-1,21)+1)</f>
        <v>0</v>
      </c>
    </row>
    <row r="512" spans="26:26" x14ac:dyDescent="0.25">
      <c r="Z512" cm="1">
        <f t="array" ref="Z512">INDEX($C$1:$W$44, INT((ROW(Z512)-1)/21)+1, MOD(ROW(Z512)-1,21)+1)</f>
        <v>0</v>
      </c>
    </row>
    <row r="513" spans="26:26" x14ac:dyDescent="0.25">
      <c r="Z513" cm="1">
        <f t="array" ref="Z513">INDEX($C$1:$W$44, INT((ROW(Z513)-1)/21)+1, MOD(ROW(Z513)-1,21)+1)</f>
        <v>0</v>
      </c>
    </row>
    <row r="514" spans="26:26" x14ac:dyDescent="0.25">
      <c r="Z514" cm="1">
        <f t="array" ref="Z514">INDEX($C$1:$W$44, INT((ROW(Z514)-1)/21)+1, MOD(ROW(Z514)-1,21)+1)</f>
        <v>0</v>
      </c>
    </row>
    <row r="515" spans="26:26" x14ac:dyDescent="0.25">
      <c r="Z515" cm="1">
        <f t="array" ref="Z515">INDEX($C$1:$W$44, INT((ROW(Z515)-1)/21)+1, MOD(ROW(Z515)-1,21)+1)</f>
        <v>0</v>
      </c>
    </row>
    <row r="516" spans="26:26" x14ac:dyDescent="0.25">
      <c r="Z516" cm="1">
        <f t="array" ref="Z516">INDEX($C$1:$W$44, INT((ROW(Z516)-1)/21)+1, MOD(ROW(Z516)-1,21)+1)</f>
        <v>0</v>
      </c>
    </row>
    <row r="517" spans="26:26" x14ac:dyDescent="0.25">
      <c r="Z517" cm="1">
        <f t="array" ref="Z517">INDEX($C$1:$W$44, INT((ROW(Z517)-1)/21)+1, MOD(ROW(Z517)-1,21)+1)</f>
        <v>0</v>
      </c>
    </row>
    <row r="518" spans="26:26" x14ac:dyDescent="0.25">
      <c r="Z518" cm="1">
        <f t="array" ref="Z518">INDEX($C$1:$W$44, INT((ROW(Z518)-1)/21)+1, MOD(ROW(Z518)-1,21)+1)</f>
        <v>0</v>
      </c>
    </row>
    <row r="519" spans="26:26" x14ac:dyDescent="0.25">
      <c r="Z519" cm="1">
        <f t="array" ref="Z519">INDEX($C$1:$W$44, INT((ROW(Z519)-1)/21)+1, MOD(ROW(Z519)-1,21)+1)</f>
        <v>0</v>
      </c>
    </row>
    <row r="520" spans="26:26" x14ac:dyDescent="0.25">
      <c r="Z520" cm="1">
        <f t="array" ref="Z520">INDEX($C$1:$W$44, INT((ROW(Z520)-1)/21)+1, MOD(ROW(Z520)-1,21)+1)</f>
        <v>0</v>
      </c>
    </row>
    <row r="521" spans="26:26" x14ac:dyDescent="0.25">
      <c r="Z521" cm="1">
        <f t="array" ref="Z521">INDEX($C$1:$W$44, INT((ROW(Z521)-1)/21)+1, MOD(ROW(Z521)-1,21)+1)</f>
        <v>0</v>
      </c>
    </row>
    <row r="522" spans="26:26" x14ac:dyDescent="0.25">
      <c r="Z522" cm="1">
        <f t="array" ref="Z522">INDEX($C$1:$W$44, INT((ROW(Z522)-1)/21)+1, MOD(ROW(Z522)-1,21)+1)</f>
        <v>0</v>
      </c>
    </row>
    <row r="523" spans="26:26" x14ac:dyDescent="0.25">
      <c r="Z523" cm="1">
        <f t="array" ref="Z523">INDEX($C$1:$W$44, INT((ROW(Z523)-1)/21)+1, MOD(ROW(Z523)-1,21)+1)</f>
        <v>0</v>
      </c>
    </row>
    <row r="524" spans="26:26" x14ac:dyDescent="0.25">
      <c r="Z524" cm="1">
        <f t="array" ref="Z524">INDEX($C$1:$W$44, INT((ROW(Z524)-1)/21)+1, MOD(ROW(Z524)-1,21)+1)</f>
        <v>0</v>
      </c>
    </row>
    <row r="525" spans="26:26" x14ac:dyDescent="0.25">
      <c r="Z525" cm="1">
        <f t="array" ref="Z525">INDEX($C$1:$W$44, INT((ROW(Z525)-1)/21)+1, MOD(ROW(Z525)-1,21)+1)</f>
        <v>0</v>
      </c>
    </row>
    <row r="526" spans="26:26" x14ac:dyDescent="0.25">
      <c r="Z526" cm="1">
        <f t="array" ref="Z526">INDEX($C$1:$W$44, INT((ROW(Z526)-1)/21)+1, MOD(ROW(Z526)-1,21)+1)</f>
        <v>2</v>
      </c>
    </row>
    <row r="527" spans="26:26" x14ac:dyDescent="0.25">
      <c r="Z527" cm="1">
        <f t="array" ref="Z527">INDEX($C$1:$W$44, INT((ROW(Z527)-1)/21)+1, MOD(ROW(Z527)-1,21)+1)</f>
        <v>0</v>
      </c>
    </row>
    <row r="528" spans="26:26" x14ac:dyDescent="0.25">
      <c r="Z528" cm="1">
        <f t="array" ref="Z528">INDEX($C$1:$W$44, INT((ROW(Z528)-1)/21)+1, MOD(ROW(Z528)-1,21)+1)</f>
        <v>0</v>
      </c>
    </row>
    <row r="529" spans="26:26" x14ac:dyDescent="0.25">
      <c r="Z529" cm="1">
        <f t="array" ref="Z529">INDEX($C$1:$W$44, INT((ROW(Z529)-1)/21)+1, MOD(ROW(Z529)-1,21)+1)</f>
        <v>0</v>
      </c>
    </row>
    <row r="530" spans="26:26" x14ac:dyDescent="0.25">
      <c r="Z530" cm="1">
        <f t="array" ref="Z530">INDEX($C$1:$W$44, INT((ROW(Z530)-1)/21)+1, MOD(ROW(Z530)-1,21)+1)</f>
        <v>0</v>
      </c>
    </row>
    <row r="531" spans="26:26" x14ac:dyDescent="0.25">
      <c r="Z531" cm="1">
        <f t="array" ref="Z531">INDEX($C$1:$W$44, INT((ROW(Z531)-1)/21)+1, MOD(ROW(Z531)-1,21)+1)</f>
        <v>0</v>
      </c>
    </row>
    <row r="532" spans="26:26" x14ac:dyDescent="0.25">
      <c r="Z532" cm="1">
        <f t="array" ref="Z532">INDEX($C$1:$W$44, INT((ROW(Z532)-1)/21)+1, MOD(ROW(Z532)-1,21)+1)</f>
        <v>0</v>
      </c>
    </row>
    <row r="533" spans="26:26" x14ac:dyDescent="0.25">
      <c r="Z533" cm="1">
        <f t="array" ref="Z533">INDEX($C$1:$W$44, INT((ROW(Z533)-1)/21)+1, MOD(ROW(Z533)-1,21)+1)</f>
        <v>0</v>
      </c>
    </row>
    <row r="534" spans="26:26" x14ac:dyDescent="0.25">
      <c r="Z534" cm="1">
        <f t="array" ref="Z534">INDEX($C$1:$W$44, INT((ROW(Z534)-1)/21)+1, MOD(ROW(Z534)-1,21)+1)</f>
        <v>0</v>
      </c>
    </row>
    <row r="535" spans="26:26" x14ac:dyDescent="0.25">
      <c r="Z535" cm="1">
        <f t="array" ref="Z535">INDEX($C$1:$W$44, INT((ROW(Z535)-1)/21)+1, MOD(ROW(Z535)-1,21)+1)</f>
        <v>0</v>
      </c>
    </row>
    <row r="536" spans="26:26" x14ac:dyDescent="0.25">
      <c r="Z536" cm="1">
        <f t="array" ref="Z536">INDEX($C$1:$W$44, INT((ROW(Z536)-1)/21)+1, MOD(ROW(Z536)-1,21)+1)</f>
        <v>0</v>
      </c>
    </row>
    <row r="537" spans="26:26" x14ac:dyDescent="0.25">
      <c r="Z537" cm="1">
        <f t="array" ref="Z537">INDEX($C$1:$W$44, INT((ROW(Z537)-1)/21)+1, MOD(ROW(Z537)-1,21)+1)</f>
        <v>0</v>
      </c>
    </row>
    <row r="538" spans="26:26" x14ac:dyDescent="0.25">
      <c r="Z538" cm="1">
        <f t="array" ref="Z538">INDEX($C$1:$W$44, INT((ROW(Z538)-1)/21)+1, MOD(ROW(Z538)-1,21)+1)</f>
        <v>0</v>
      </c>
    </row>
    <row r="539" spans="26:26" x14ac:dyDescent="0.25">
      <c r="Z539" cm="1">
        <f t="array" ref="Z539">INDEX($C$1:$W$44, INT((ROW(Z539)-1)/21)+1, MOD(ROW(Z539)-1,21)+1)</f>
        <v>0</v>
      </c>
    </row>
    <row r="540" spans="26:26" x14ac:dyDescent="0.25">
      <c r="Z540" cm="1">
        <f t="array" ref="Z540">INDEX($C$1:$W$44, INT((ROW(Z540)-1)/21)+1, MOD(ROW(Z540)-1,21)+1)</f>
        <v>0</v>
      </c>
    </row>
    <row r="541" spans="26:26" x14ac:dyDescent="0.25">
      <c r="Z541" cm="1">
        <f t="array" ref="Z541">INDEX($C$1:$W$44, INT((ROW(Z541)-1)/21)+1, MOD(ROW(Z541)-1,21)+1)</f>
        <v>0</v>
      </c>
    </row>
    <row r="542" spans="26:26" x14ac:dyDescent="0.25">
      <c r="Z542" cm="1">
        <f t="array" ref="Z542">INDEX($C$1:$W$44, INT((ROW(Z542)-1)/21)+1, MOD(ROW(Z542)-1,21)+1)</f>
        <v>0</v>
      </c>
    </row>
    <row r="543" spans="26:26" x14ac:dyDescent="0.25">
      <c r="Z543" cm="1">
        <f t="array" ref="Z543">INDEX($C$1:$W$44, INT((ROW(Z543)-1)/21)+1, MOD(ROW(Z543)-1,21)+1)</f>
        <v>0</v>
      </c>
    </row>
    <row r="544" spans="26:26" x14ac:dyDescent="0.25">
      <c r="Z544" cm="1">
        <f t="array" ref="Z544">INDEX($C$1:$W$44, INT((ROW(Z544)-1)/21)+1, MOD(ROW(Z544)-1,21)+1)</f>
        <v>0</v>
      </c>
    </row>
    <row r="545" spans="26:26" x14ac:dyDescent="0.25">
      <c r="Z545" cm="1">
        <f t="array" ref="Z545">INDEX($C$1:$W$44, INT((ROW(Z545)-1)/21)+1, MOD(ROW(Z545)-1,21)+1)</f>
        <v>0</v>
      </c>
    </row>
    <row r="546" spans="26:26" x14ac:dyDescent="0.25">
      <c r="Z546" cm="1">
        <f t="array" ref="Z546">INDEX($C$1:$W$44, INT((ROW(Z546)-1)/21)+1, MOD(ROW(Z546)-1,21)+1)</f>
        <v>0</v>
      </c>
    </row>
    <row r="547" spans="26:26" x14ac:dyDescent="0.25">
      <c r="Z547" cm="1">
        <f t="array" ref="Z547">INDEX($C$1:$W$44, INT((ROW(Z547)-1)/21)+1, MOD(ROW(Z547)-1,21)+1)</f>
        <v>0</v>
      </c>
    </row>
    <row r="548" spans="26:26" x14ac:dyDescent="0.25">
      <c r="Z548" cm="1">
        <f t="array" ref="Z548">INDEX($C$1:$W$44, INT((ROW(Z548)-1)/21)+1, MOD(ROW(Z548)-1,21)+1)</f>
        <v>0</v>
      </c>
    </row>
    <row r="549" spans="26:26" x14ac:dyDescent="0.25">
      <c r="Z549" cm="1">
        <f t="array" ref="Z549">INDEX($C$1:$W$44, INT((ROW(Z549)-1)/21)+1, MOD(ROW(Z549)-1,21)+1)</f>
        <v>0</v>
      </c>
    </row>
    <row r="550" spans="26:26" x14ac:dyDescent="0.25">
      <c r="Z550" cm="1">
        <f t="array" ref="Z550">INDEX($C$1:$W$44, INT((ROW(Z550)-1)/21)+1, MOD(ROW(Z550)-1,21)+1)</f>
        <v>0</v>
      </c>
    </row>
    <row r="551" spans="26:26" x14ac:dyDescent="0.25">
      <c r="Z551" cm="1">
        <f t="array" ref="Z551">INDEX($C$1:$W$44, INT((ROW(Z551)-1)/21)+1, MOD(ROW(Z551)-1,21)+1)</f>
        <v>0</v>
      </c>
    </row>
    <row r="552" spans="26:26" x14ac:dyDescent="0.25">
      <c r="Z552" cm="1">
        <f t="array" ref="Z552">INDEX($C$1:$W$44, INT((ROW(Z552)-1)/21)+1, MOD(ROW(Z552)-1,21)+1)</f>
        <v>0</v>
      </c>
    </row>
    <row r="553" spans="26:26" x14ac:dyDescent="0.25">
      <c r="Z553" cm="1">
        <f t="array" ref="Z553">INDEX($C$1:$W$44, INT((ROW(Z553)-1)/21)+1, MOD(ROW(Z553)-1,21)+1)</f>
        <v>0</v>
      </c>
    </row>
    <row r="554" spans="26:26" x14ac:dyDescent="0.25">
      <c r="Z554" cm="1">
        <f t="array" ref="Z554">INDEX($C$1:$W$44, INT((ROW(Z554)-1)/21)+1, MOD(ROW(Z554)-1,21)+1)</f>
        <v>0</v>
      </c>
    </row>
    <row r="555" spans="26:26" x14ac:dyDescent="0.25">
      <c r="Z555" cm="1">
        <f t="array" ref="Z555">INDEX($C$1:$W$44, INT((ROW(Z555)-1)/21)+1, MOD(ROW(Z555)-1,21)+1)</f>
        <v>0</v>
      </c>
    </row>
    <row r="556" spans="26:26" x14ac:dyDescent="0.25">
      <c r="Z556" cm="1">
        <f t="array" ref="Z556">INDEX($C$1:$W$44, INT((ROW(Z556)-1)/21)+1, MOD(ROW(Z556)-1,21)+1)</f>
        <v>0</v>
      </c>
    </row>
    <row r="557" spans="26:26" x14ac:dyDescent="0.25">
      <c r="Z557" cm="1">
        <f t="array" ref="Z557">INDEX($C$1:$W$44, INT((ROW(Z557)-1)/21)+1, MOD(ROW(Z557)-1,21)+1)</f>
        <v>0</v>
      </c>
    </row>
    <row r="558" spans="26:26" x14ac:dyDescent="0.25">
      <c r="Z558" cm="1">
        <f t="array" ref="Z558">INDEX($C$1:$W$44, INT((ROW(Z558)-1)/21)+1, MOD(ROW(Z558)-1,21)+1)</f>
        <v>0</v>
      </c>
    </row>
    <row r="559" spans="26:26" x14ac:dyDescent="0.25">
      <c r="Z559" cm="1">
        <f t="array" ref="Z559">INDEX($C$1:$W$44, INT((ROW(Z559)-1)/21)+1, MOD(ROW(Z559)-1,21)+1)</f>
        <v>0</v>
      </c>
    </row>
    <row r="560" spans="26:26" x14ac:dyDescent="0.25">
      <c r="Z560" cm="1">
        <f t="array" ref="Z560">INDEX($C$1:$W$44, INT((ROW(Z560)-1)/21)+1, MOD(ROW(Z560)-1,21)+1)</f>
        <v>0</v>
      </c>
    </row>
    <row r="561" spans="26:26" x14ac:dyDescent="0.25">
      <c r="Z561" cm="1">
        <f t="array" ref="Z561">INDEX($C$1:$W$44, INT((ROW(Z561)-1)/21)+1, MOD(ROW(Z561)-1,21)+1)</f>
        <v>0</v>
      </c>
    </row>
    <row r="562" spans="26:26" x14ac:dyDescent="0.25">
      <c r="Z562" cm="1">
        <f t="array" ref="Z562">INDEX($C$1:$W$44, INT((ROW(Z562)-1)/21)+1, MOD(ROW(Z562)-1,21)+1)</f>
        <v>0</v>
      </c>
    </row>
    <row r="563" spans="26:26" x14ac:dyDescent="0.25">
      <c r="Z563" cm="1">
        <f t="array" ref="Z563">INDEX($C$1:$W$44, INT((ROW(Z563)-1)/21)+1, MOD(ROW(Z563)-1,21)+1)</f>
        <v>0</v>
      </c>
    </row>
    <row r="564" spans="26:26" x14ac:dyDescent="0.25">
      <c r="Z564" cm="1">
        <f t="array" ref="Z564">INDEX($C$1:$W$44, INT((ROW(Z564)-1)/21)+1, MOD(ROW(Z564)-1,21)+1)</f>
        <v>0</v>
      </c>
    </row>
    <row r="565" spans="26:26" x14ac:dyDescent="0.25">
      <c r="Z565" cm="1">
        <f t="array" ref="Z565">INDEX($C$1:$W$44, INT((ROW(Z565)-1)/21)+1, MOD(ROW(Z565)-1,21)+1)</f>
        <v>0</v>
      </c>
    </row>
    <row r="566" spans="26:26" x14ac:dyDescent="0.25">
      <c r="Z566" cm="1">
        <f t="array" ref="Z566">INDEX($C$1:$W$44, INT((ROW(Z566)-1)/21)+1, MOD(ROW(Z566)-1,21)+1)</f>
        <v>0</v>
      </c>
    </row>
    <row r="567" spans="26:26" x14ac:dyDescent="0.25">
      <c r="Z567" cm="1">
        <f t="array" ref="Z567">INDEX($C$1:$W$44, INT((ROW(Z567)-1)/21)+1, MOD(ROW(Z567)-1,21)+1)</f>
        <v>0</v>
      </c>
    </row>
    <row r="568" spans="26:26" x14ac:dyDescent="0.25">
      <c r="Z568" cm="1">
        <f t="array" ref="Z568">INDEX($C$1:$W$44, INT((ROW(Z568)-1)/21)+1, MOD(ROW(Z568)-1,21)+1)</f>
        <v>0</v>
      </c>
    </row>
    <row r="569" spans="26:26" x14ac:dyDescent="0.25">
      <c r="Z569" cm="1">
        <f t="array" ref="Z569">INDEX($C$1:$W$44, INT((ROW(Z569)-1)/21)+1, MOD(ROW(Z569)-1,21)+1)</f>
        <v>0</v>
      </c>
    </row>
    <row r="570" spans="26:26" x14ac:dyDescent="0.25">
      <c r="Z570" cm="1">
        <f t="array" ref="Z570">INDEX($C$1:$W$44, INT((ROW(Z570)-1)/21)+1, MOD(ROW(Z570)-1,21)+1)</f>
        <v>0</v>
      </c>
    </row>
    <row r="571" spans="26:26" x14ac:dyDescent="0.25">
      <c r="Z571" cm="1">
        <f t="array" ref="Z571">INDEX($C$1:$W$44, INT((ROW(Z571)-1)/21)+1, MOD(ROW(Z571)-1,21)+1)</f>
        <v>0</v>
      </c>
    </row>
    <row r="572" spans="26:26" x14ac:dyDescent="0.25">
      <c r="Z572" cm="1">
        <f t="array" ref="Z572">INDEX($C$1:$W$44, INT((ROW(Z572)-1)/21)+1, MOD(ROW(Z572)-1,21)+1)</f>
        <v>0</v>
      </c>
    </row>
    <row r="573" spans="26:26" x14ac:dyDescent="0.25">
      <c r="Z573" cm="1">
        <f t="array" ref="Z573">INDEX($C$1:$W$44, INT((ROW(Z573)-1)/21)+1, MOD(ROW(Z573)-1,21)+1)</f>
        <v>0</v>
      </c>
    </row>
    <row r="574" spans="26:26" x14ac:dyDescent="0.25">
      <c r="Z574" cm="1">
        <f t="array" ref="Z574">INDEX($C$1:$W$44, INT((ROW(Z574)-1)/21)+1, MOD(ROW(Z574)-1,21)+1)</f>
        <v>0</v>
      </c>
    </row>
    <row r="575" spans="26:26" x14ac:dyDescent="0.25">
      <c r="Z575" cm="1">
        <f t="array" ref="Z575">INDEX($C$1:$W$44, INT((ROW(Z575)-1)/21)+1, MOD(ROW(Z575)-1,21)+1)</f>
        <v>0</v>
      </c>
    </row>
    <row r="576" spans="26:26" x14ac:dyDescent="0.25">
      <c r="Z576" cm="1">
        <f t="array" ref="Z576">INDEX($C$1:$W$44, INT((ROW(Z576)-1)/21)+1, MOD(ROW(Z576)-1,21)+1)</f>
        <v>0</v>
      </c>
    </row>
    <row r="577" spans="26:26" x14ac:dyDescent="0.25">
      <c r="Z577" cm="1">
        <f t="array" ref="Z577">INDEX($C$1:$W$44, INT((ROW(Z577)-1)/21)+1, MOD(ROW(Z577)-1,21)+1)</f>
        <v>0</v>
      </c>
    </row>
    <row r="578" spans="26:26" x14ac:dyDescent="0.25">
      <c r="Z578" cm="1">
        <f t="array" ref="Z578">INDEX($C$1:$W$44, INT((ROW(Z578)-1)/21)+1, MOD(ROW(Z578)-1,21)+1)</f>
        <v>0</v>
      </c>
    </row>
    <row r="579" spans="26:26" x14ac:dyDescent="0.25">
      <c r="Z579" cm="1">
        <f t="array" ref="Z579">INDEX($C$1:$W$44, INT((ROW(Z579)-1)/21)+1, MOD(ROW(Z579)-1,21)+1)</f>
        <v>0</v>
      </c>
    </row>
    <row r="580" spans="26:26" x14ac:dyDescent="0.25">
      <c r="Z580" cm="1">
        <f t="array" ref="Z580">INDEX($C$1:$W$44, INT((ROW(Z580)-1)/21)+1, MOD(ROW(Z580)-1,21)+1)</f>
        <v>0</v>
      </c>
    </row>
    <row r="581" spans="26:26" x14ac:dyDescent="0.25">
      <c r="Z581" cm="1">
        <f t="array" ref="Z581">INDEX($C$1:$W$44, INT((ROW(Z581)-1)/21)+1, MOD(ROW(Z581)-1,21)+1)</f>
        <v>0</v>
      </c>
    </row>
    <row r="582" spans="26:26" x14ac:dyDescent="0.25">
      <c r="Z582" cm="1">
        <f t="array" ref="Z582">INDEX($C$1:$W$44, INT((ROW(Z582)-1)/21)+1, MOD(ROW(Z582)-1,21)+1)</f>
        <v>0</v>
      </c>
    </row>
    <row r="583" spans="26:26" x14ac:dyDescent="0.25">
      <c r="Z583" cm="1">
        <f t="array" ref="Z583">INDEX($C$1:$W$44, INT((ROW(Z583)-1)/21)+1, MOD(ROW(Z583)-1,21)+1)</f>
        <v>0</v>
      </c>
    </row>
    <row r="584" spans="26:26" x14ac:dyDescent="0.25">
      <c r="Z584" cm="1">
        <f t="array" ref="Z584">INDEX($C$1:$W$44, INT((ROW(Z584)-1)/21)+1, MOD(ROW(Z584)-1,21)+1)</f>
        <v>0</v>
      </c>
    </row>
    <row r="585" spans="26:26" x14ac:dyDescent="0.25">
      <c r="Z585" cm="1">
        <f t="array" ref="Z585">INDEX($C$1:$W$44, INT((ROW(Z585)-1)/21)+1, MOD(ROW(Z585)-1,21)+1)</f>
        <v>0</v>
      </c>
    </row>
    <row r="586" spans="26:26" x14ac:dyDescent="0.25">
      <c r="Z586" cm="1">
        <f t="array" ref="Z586">INDEX($C$1:$W$44, INT((ROW(Z586)-1)/21)+1, MOD(ROW(Z586)-1,21)+1)</f>
        <v>0</v>
      </c>
    </row>
    <row r="587" spans="26:26" x14ac:dyDescent="0.25">
      <c r="Z587" cm="1">
        <f t="array" ref="Z587">INDEX($C$1:$W$44, INT((ROW(Z587)-1)/21)+1, MOD(ROW(Z587)-1,21)+1)</f>
        <v>0</v>
      </c>
    </row>
    <row r="588" spans="26:26" x14ac:dyDescent="0.25">
      <c r="Z588" cm="1">
        <f t="array" ref="Z588">INDEX($C$1:$W$44, INT((ROW(Z588)-1)/21)+1, MOD(ROW(Z588)-1,21)+1)</f>
        <v>0</v>
      </c>
    </row>
    <row r="589" spans="26:26" x14ac:dyDescent="0.25">
      <c r="Z589" cm="1">
        <f t="array" ref="Z589">INDEX($C$1:$W$44, INT((ROW(Z589)-1)/21)+1, MOD(ROW(Z589)-1,21)+1)</f>
        <v>0</v>
      </c>
    </row>
    <row r="590" spans="26:26" x14ac:dyDescent="0.25">
      <c r="Z590" cm="1">
        <f t="array" ref="Z590">INDEX($C$1:$W$44, INT((ROW(Z590)-1)/21)+1, MOD(ROW(Z590)-1,21)+1)</f>
        <v>0</v>
      </c>
    </row>
    <row r="591" spans="26:26" x14ac:dyDescent="0.25">
      <c r="Z591" cm="1">
        <f t="array" ref="Z591">INDEX($C$1:$W$44, INT((ROW(Z591)-1)/21)+1, MOD(ROW(Z591)-1,21)+1)</f>
        <v>0</v>
      </c>
    </row>
    <row r="592" spans="26:26" x14ac:dyDescent="0.25">
      <c r="Z592" cm="1">
        <f t="array" ref="Z592">INDEX($C$1:$W$44, INT((ROW(Z592)-1)/21)+1, MOD(ROW(Z592)-1,21)+1)</f>
        <v>0</v>
      </c>
    </row>
    <row r="593" spans="26:26" x14ac:dyDescent="0.25">
      <c r="Z593" cm="1">
        <f t="array" ref="Z593">INDEX($C$1:$W$44, INT((ROW(Z593)-1)/21)+1, MOD(ROW(Z593)-1,21)+1)</f>
        <v>0</v>
      </c>
    </row>
    <row r="594" spans="26:26" x14ac:dyDescent="0.25">
      <c r="Z594" cm="1">
        <f t="array" ref="Z594">INDEX($C$1:$W$44, INT((ROW(Z594)-1)/21)+1, MOD(ROW(Z594)-1,21)+1)</f>
        <v>0</v>
      </c>
    </row>
    <row r="595" spans="26:26" x14ac:dyDescent="0.25">
      <c r="Z595" cm="1">
        <f t="array" ref="Z595">INDEX($C$1:$W$44, INT((ROW(Z595)-1)/21)+1, MOD(ROW(Z595)-1,21)+1)</f>
        <v>0</v>
      </c>
    </row>
    <row r="596" spans="26:26" x14ac:dyDescent="0.25">
      <c r="Z596" cm="1">
        <f t="array" ref="Z596">INDEX($C$1:$W$44, INT((ROW(Z596)-1)/21)+1, MOD(ROW(Z596)-1,21)+1)</f>
        <v>0</v>
      </c>
    </row>
    <row r="597" spans="26:26" x14ac:dyDescent="0.25">
      <c r="Z597" cm="1">
        <f t="array" ref="Z597">INDEX($C$1:$W$44, INT((ROW(Z597)-1)/21)+1, MOD(ROW(Z597)-1,21)+1)</f>
        <v>0</v>
      </c>
    </row>
    <row r="598" spans="26:26" x14ac:dyDescent="0.25">
      <c r="Z598" cm="1">
        <f t="array" ref="Z598">INDEX($C$1:$W$44, INT((ROW(Z598)-1)/21)+1, MOD(ROW(Z598)-1,21)+1)</f>
        <v>0</v>
      </c>
    </row>
    <row r="599" spans="26:26" x14ac:dyDescent="0.25">
      <c r="Z599" cm="1">
        <f t="array" ref="Z599">INDEX($C$1:$W$44, INT((ROW(Z599)-1)/21)+1, MOD(ROW(Z599)-1,21)+1)</f>
        <v>0</v>
      </c>
    </row>
    <row r="600" spans="26:26" x14ac:dyDescent="0.25">
      <c r="Z600" cm="1">
        <f t="array" ref="Z600">INDEX($C$1:$W$44, INT((ROW(Z600)-1)/21)+1, MOD(ROW(Z600)-1,21)+1)</f>
        <v>0</v>
      </c>
    </row>
    <row r="601" spans="26:26" x14ac:dyDescent="0.25">
      <c r="Z601" cm="1">
        <f t="array" ref="Z601">INDEX($C$1:$W$44, INT((ROW(Z601)-1)/21)+1, MOD(ROW(Z601)-1,21)+1)</f>
        <v>0</v>
      </c>
    </row>
    <row r="602" spans="26:26" x14ac:dyDescent="0.25">
      <c r="Z602" cm="1">
        <f t="array" ref="Z602">INDEX($C$1:$W$44, INT((ROW(Z602)-1)/21)+1, MOD(ROW(Z602)-1,21)+1)</f>
        <v>0</v>
      </c>
    </row>
    <row r="603" spans="26:26" x14ac:dyDescent="0.25">
      <c r="Z603" cm="1">
        <f t="array" ref="Z603">INDEX($C$1:$W$44, INT((ROW(Z603)-1)/21)+1, MOD(ROW(Z603)-1,21)+1)</f>
        <v>0</v>
      </c>
    </row>
    <row r="604" spans="26:26" x14ac:dyDescent="0.25">
      <c r="Z604" cm="1">
        <f t="array" ref="Z604">INDEX($C$1:$W$44, INT((ROW(Z604)-1)/21)+1, MOD(ROW(Z604)-1,21)+1)</f>
        <v>0</v>
      </c>
    </row>
    <row r="605" spans="26:26" x14ac:dyDescent="0.25">
      <c r="Z605" cm="1">
        <f t="array" ref="Z605">INDEX($C$1:$W$44, INT((ROW(Z605)-1)/21)+1, MOD(ROW(Z605)-1,21)+1)</f>
        <v>0</v>
      </c>
    </row>
    <row r="606" spans="26:26" x14ac:dyDescent="0.25">
      <c r="Z606" cm="1">
        <f t="array" ref="Z606">INDEX($C$1:$W$44, INT((ROW(Z606)-1)/21)+1, MOD(ROW(Z606)-1,21)+1)</f>
        <v>0</v>
      </c>
    </row>
    <row r="607" spans="26:26" x14ac:dyDescent="0.25">
      <c r="Z607" cm="1">
        <f t="array" ref="Z607">INDEX($C$1:$W$44, INT((ROW(Z607)-1)/21)+1, MOD(ROW(Z607)-1,21)+1)</f>
        <v>0</v>
      </c>
    </row>
    <row r="608" spans="26:26" x14ac:dyDescent="0.25">
      <c r="Z608" cm="1">
        <f t="array" ref="Z608">INDEX($C$1:$W$44, INT((ROW(Z608)-1)/21)+1, MOD(ROW(Z608)-1,21)+1)</f>
        <v>0</v>
      </c>
    </row>
    <row r="609" spans="26:26" x14ac:dyDescent="0.25">
      <c r="Z609" cm="1">
        <f t="array" ref="Z609">INDEX($C$1:$W$44, INT((ROW(Z609)-1)/21)+1, MOD(ROW(Z609)-1,21)+1)</f>
        <v>0</v>
      </c>
    </row>
    <row r="610" spans="26:26" x14ac:dyDescent="0.25">
      <c r="Z610" cm="1">
        <f t="array" ref="Z610">INDEX($C$1:$W$44, INT((ROW(Z610)-1)/21)+1, MOD(ROW(Z610)-1,21)+1)</f>
        <v>0</v>
      </c>
    </row>
    <row r="611" spans="26:26" x14ac:dyDescent="0.25">
      <c r="Z611" cm="1">
        <f t="array" ref="Z611">INDEX($C$1:$W$44, INT((ROW(Z611)-1)/21)+1, MOD(ROW(Z611)-1,21)+1)</f>
        <v>0</v>
      </c>
    </row>
    <row r="612" spans="26:26" x14ac:dyDescent="0.25">
      <c r="Z612" cm="1">
        <f t="array" ref="Z612">INDEX($C$1:$W$44, INT((ROW(Z612)-1)/21)+1, MOD(ROW(Z612)-1,21)+1)</f>
        <v>0</v>
      </c>
    </row>
    <row r="613" spans="26:26" x14ac:dyDescent="0.25">
      <c r="Z613" cm="1">
        <f t="array" ref="Z613">INDEX($C$1:$W$44, INT((ROW(Z613)-1)/21)+1, MOD(ROW(Z613)-1,21)+1)</f>
        <v>0</v>
      </c>
    </row>
    <row r="614" spans="26:26" x14ac:dyDescent="0.25">
      <c r="Z614" cm="1">
        <f t="array" ref="Z614">INDEX($C$1:$W$44, INT((ROW(Z614)-1)/21)+1, MOD(ROW(Z614)-1,21)+1)</f>
        <v>0</v>
      </c>
    </row>
    <row r="615" spans="26:26" x14ac:dyDescent="0.25">
      <c r="Z615" cm="1">
        <f t="array" ref="Z615">INDEX($C$1:$W$44, INT((ROW(Z615)-1)/21)+1, MOD(ROW(Z615)-1,21)+1)</f>
        <v>0</v>
      </c>
    </row>
    <row r="616" spans="26:26" x14ac:dyDescent="0.25">
      <c r="Z616" cm="1">
        <f t="array" ref="Z616">INDEX($C$1:$W$44, INT((ROW(Z616)-1)/21)+1, MOD(ROW(Z616)-1,21)+1)</f>
        <v>0</v>
      </c>
    </row>
    <row r="617" spans="26:26" x14ac:dyDescent="0.25">
      <c r="Z617" cm="1">
        <f t="array" ref="Z617">INDEX($C$1:$W$44, INT((ROW(Z617)-1)/21)+1, MOD(ROW(Z617)-1,21)+1)</f>
        <v>0</v>
      </c>
    </row>
    <row r="618" spans="26:26" x14ac:dyDescent="0.25">
      <c r="Z618" cm="1">
        <f t="array" ref="Z618">INDEX($C$1:$W$44, INT((ROW(Z618)-1)/21)+1, MOD(ROW(Z618)-1,21)+1)</f>
        <v>0</v>
      </c>
    </row>
    <row r="619" spans="26:26" x14ac:dyDescent="0.25">
      <c r="Z619" cm="1">
        <f t="array" ref="Z619">INDEX($C$1:$W$44, INT((ROW(Z619)-1)/21)+1, MOD(ROW(Z619)-1,21)+1)</f>
        <v>0</v>
      </c>
    </row>
    <row r="620" spans="26:26" x14ac:dyDescent="0.25">
      <c r="Z620" cm="1">
        <f t="array" ref="Z620">INDEX($C$1:$W$44, INT((ROW(Z620)-1)/21)+1, MOD(ROW(Z620)-1,21)+1)</f>
        <v>0</v>
      </c>
    </row>
    <row r="621" spans="26:26" x14ac:dyDescent="0.25">
      <c r="Z621" cm="1">
        <f t="array" ref="Z621">INDEX($C$1:$W$44, INT((ROW(Z621)-1)/21)+1, MOD(ROW(Z621)-1,21)+1)</f>
        <v>0</v>
      </c>
    </row>
    <row r="622" spans="26:26" x14ac:dyDescent="0.25">
      <c r="Z622" cm="1">
        <f t="array" ref="Z622">INDEX($C$1:$W$44, INT((ROW(Z622)-1)/21)+1, MOD(ROW(Z622)-1,21)+1)</f>
        <v>0</v>
      </c>
    </row>
    <row r="623" spans="26:26" x14ac:dyDescent="0.25">
      <c r="Z623" cm="1">
        <f t="array" ref="Z623">INDEX($C$1:$W$44, INT((ROW(Z623)-1)/21)+1, MOD(ROW(Z623)-1,21)+1)</f>
        <v>0</v>
      </c>
    </row>
    <row r="624" spans="26:26" x14ac:dyDescent="0.25">
      <c r="Z624" cm="1">
        <f t="array" ref="Z624">INDEX($C$1:$W$44, INT((ROW(Z624)-1)/21)+1, MOD(ROW(Z624)-1,21)+1)</f>
        <v>0</v>
      </c>
    </row>
    <row r="625" spans="26:26" x14ac:dyDescent="0.25">
      <c r="Z625" cm="1">
        <f t="array" ref="Z625">INDEX($C$1:$W$44, INT((ROW(Z625)-1)/21)+1, MOD(ROW(Z625)-1,21)+1)</f>
        <v>0</v>
      </c>
    </row>
    <row r="626" spans="26:26" x14ac:dyDescent="0.25">
      <c r="Z626" cm="1">
        <f t="array" ref="Z626">INDEX($C$1:$W$44, INT((ROW(Z626)-1)/21)+1, MOD(ROW(Z626)-1,21)+1)</f>
        <v>0</v>
      </c>
    </row>
    <row r="627" spans="26:26" x14ac:dyDescent="0.25">
      <c r="Z627" cm="1">
        <f t="array" ref="Z627">INDEX($C$1:$W$44, INT((ROW(Z627)-1)/21)+1, MOD(ROW(Z627)-1,21)+1)</f>
        <v>0</v>
      </c>
    </row>
    <row r="628" spans="26:26" x14ac:dyDescent="0.25">
      <c r="Z628" cm="1">
        <f t="array" ref="Z628">INDEX($C$1:$W$44, INT((ROW(Z628)-1)/21)+1, MOD(ROW(Z628)-1,21)+1)</f>
        <v>0</v>
      </c>
    </row>
    <row r="629" spans="26:26" x14ac:dyDescent="0.25">
      <c r="Z629" cm="1">
        <f t="array" ref="Z629">INDEX($C$1:$W$44, INT((ROW(Z629)-1)/21)+1, MOD(ROW(Z629)-1,21)+1)</f>
        <v>0</v>
      </c>
    </row>
    <row r="630" spans="26:26" x14ac:dyDescent="0.25">
      <c r="Z630" cm="1">
        <f t="array" ref="Z630">INDEX($C$1:$W$44, INT((ROW(Z630)-1)/21)+1, MOD(ROW(Z630)-1,21)+1)</f>
        <v>0</v>
      </c>
    </row>
    <row r="631" spans="26:26" x14ac:dyDescent="0.25">
      <c r="Z631" cm="1">
        <f t="array" ref="Z631">INDEX($C$1:$W$44, INT((ROW(Z631)-1)/21)+1, MOD(ROW(Z631)-1,21)+1)</f>
        <v>0</v>
      </c>
    </row>
    <row r="632" spans="26:26" x14ac:dyDescent="0.25">
      <c r="Z632" cm="1">
        <f t="array" ref="Z632">INDEX($C$1:$W$44, INT((ROW(Z632)-1)/21)+1, MOD(ROW(Z632)-1,21)+1)</f>
        <v>0</v>
      </c>
    </row>
    <row r="633" spans="26:26" x14ac:dyDescent="0.25">
      <c r="Z633" cm="1">
        <f t="array" ref="Z633">INDEX($C$1:$W$44, INT((ROW(Z633)-1)/21)+1, MOD(ROW(Z633)-1,21)+1)</f>
        <v>0</v>
      </c>
    </row>
    <row r="634" spans="26:26" x14ac:dyDescent="0.25">
      <c r="Z634" cm="1">
        <f t="array" ref="Z634">INDEX($C$1:$W$44, INT((ROW(Z634)-1)/21)+1, MOD(ROW(Z634)-1,21)+1)</f>
        <v>0</v>
      </c>
    </row>
    <row r="635" spans="26:26" x14ac:dyDescent="0.25">
      <c r="Z635" cm="1">
        <f t="array" ref="Z635">INDEX($C$1:$W$44, INT((ROW(Z635)-1)/21)+1, MOD(ROW(Z635)-1,21)+1)</f>
        <v>0</v>
      </c>
    </row>
    <row r="636" spans="26:26" x14ac:dyDescent="0.25">
      <c r="Z636" cm="1">
        <f t="array" ref="Z636">INDEX($C$1:$W$44, INT((ROW(Z636)-1)/21)+1, MOD(ROW(Z636)-1,21)+1)</f>
        <v>0</v>
      </c>
    </row>
    <row r="637" spans="26:26" x14ac:dyDescent="0.25">
      <c r="Z637" cm="1">
        <f t="array" ref="Z637">INDEX($C$1:$W$44, INT((ROW(Z637)-1)/21)+1, MOD(ROW(Z637)-1,21)+1)</f>
        <v>0</v>
      </c>
    </row>
    <row r="638" spans="26:26" x14ac:dyDescent="0.25">
      <c r="Z638" cm="1">
        <f t="array" ref="Z638">INDEX($C$1:$W$44, INT((ROW(Z638)-1)/21)+1, MOD(ROW(Z638)-1,21)+1)</f>
        <v>0</v>
      </c>
    </row>
    <row r="639" spans="26:26" x14ac:dyDescent="0.25">
      <c r="Z639" cm="1">
        <f t="array" ref="Z639">INDEX($C$1:$W$44, INT((ROW(Z639)-1)/21)+1, MOD(ROW(Z639)-1,21)+1)</f>
        <v>0</v>
      </c>
    </row>
    <row r="640" spans="26:26" x14ac:dyDescent="0.25">
      <c r="Z640" cm="1">
        <f t="array" ref="Z640">INDEX($C$1:$W$44, INT((ROW(Z640)-1)/21)+1, MOD(ROW(Z640)-1,21)+1)</f>
        <v>0</v>
      </c>
    </row>
    <row r="641" spans="26:26" x14ac:dyDescent="0.25">
      <c r="Z641" cm="1">
        <f t="array" ref="Z641">INDEX($C$1:$W$44, INT((ROW(Z641)-1)/21)+1, MOD(ROW(Z641)-1,21)+1)</f>
        <v>0</v>
      </c>
    </row>
    <row r="642" spans="26:26" x14ac:dyDescent="0.25">
      <c r="Z642" cm="1">
        <f t="array" ref="Z642">INDEX($C$1:$W$44, INT((ROW(Z642)-1)/21)+1, MOD(ROW(Z642)-1,21)+1)</f>
        <v>0</v>
      </c>
    </row>
    <row r="643" spans="26:26" x14ac:dyDescent="0.25">
      <c r="Z643" cm="1">
        <f t="array" ref="Z643">INDEX($C$1:$W$44, INT((ROW(Z643)-1)/21)+1, MOD(ROW(Z643)-1,21)+1)</f>
        <v>0</v>
      </c>
    </row>
    <row r="644" spans="26:26" x14ac:dyDescent="0.25">
      <c r="Z644" cm="1">
        <f t="array" ref="Z644">INDEX($C$1:$W$44, INT((ROW(Z644)-1)/21)+1, MOD(ROW(Z644)-1,21)+1)</f>
        <v>0</v>
      </c>
    </row>
    <row r="645" spans="26:26" x14ac:dyDescent="0.25">
      <c r="Z645" cm="1">
        <f t="array" ref="Z645">INDEX($C$1:$W$44, INT((ROW(Z645)-1)/21)+1, MOD(ROW(Z645)-1,21)+1)</f>
        <v>0</v>
      </c>
    </row>
    <row r="646" spans="26:26" x14ac:dyDescent="0.25">
      <c r="Z646" cm="1">
        <f t="array" ref="Z646">INDEX($C$1:$W$44, INT((ROW(Z646)-1)/21)+1, MOD(ROW(Z646)-1,21)+1)</f>
        <v>0</v>
      </c>
    </row>
    <row r="647" spans="26:26" x14ac:dyDescent="0.25">
      <c r="Z647" cm="1">
        <f t="array" ref="Z647">INDEX($C$1:$W$44, INT((ROW(Z647)-1)/21)+1, MOD(ROW(Z647)-1,21)+1)</f>
        <v>0</v>
      </c>
    </row>
    <row r="648" spans="26:26" x14ac:dyDescent="0.25">
      <c r="Z648" cm="1">
        <f t="array" ref="Z648">INDEX($C$1:$W$44, INT((ROW(Z648)-1)/21)+1, MOD(ROW(Z648)-1,21)+1)</f>
        <v>0</v>
      </c>
    </row>
    <row r="649" spans="26:26" x14ac:dyDescent="0.25">
      <c r="Z649" cm="1">
        <f t="array" ref="Z649">INDEX($C$1:$W$44, INT((ROW(Z649)-1)/21)+1, MOD(ROW(Z649)-1,21)+1)</f>
        <v>0</v>
      </c>
    </row>
    <row r="650" spans="26:26" x14ac:dyDescent="0.25">
      <c r="Z650" cm="1">
        <f t="array" ref="Z650">INDEX($C$1:$W$44, INT((ROW(Z650)-1)/21)+1, MOD(ROW(Z650)-1,21)+1)</f>
        <v>0</v>
      </c>
    </row>
    <row r="651" spans="26:26" x14ac:dyDescent="0.25">
      <c r="Z651" cm="1">
        <f t="array" ref="Z651">INDEX($C$1:$W$44, INT((ROW(Z651)-1)/21)+1, MOD(ROW(Z651)-1,21)+1)</f>
        <v>0</v>
      </c>
    </row>
    <row r="652" spans="26:26" x14ac:dyDescent="0.25">
      <c r="Z652" cm="1">
        <f t="array" ref="Z652">INDEX($C$1:$W$44, INT((ROW(Z652)-1)/21)+1, MOD(ROW(Z652)-1,21)+1)</f>
        <v>0</v>
      </c>
    </row>
    <row r="653" spans="26:26" x14ac:dyDescent="0.25">
      <c r="Z653" cm="1">
        <f t="array" ref="Z653">INDEX($C$1:$W$44, INT((ROW(Z653)-1)/21)+1, MOD(ROW(Z653)-1,21)+1)</f>
        <v>0</v>
      </c>
    </row>
    <row r="654" spans="26:26" x14ac:dyDescent="0.25">
      <c r="Z654" cm="1">
        <f t="array" ref="Z654">INDEX($C$1:$W$44, INT((ROW(Z654)-1)/21)+1, MOD(ROW(Z654)-1,21)+1)</f>
        <v>0</v>
      </c>
    </row>
    <row r="655" spans="26:26" x14ac:dyDescent="0.25">
      <c r="Z655" cm="1">
        <f t="array" ref="Z655">INDEX($C$1:$W$44, INT((ROW(Z655)-1)/21)+1, MOD(ROW(Z655)-1,21)+1)</f>
        <v>0</v>
      </c>
    </row>
    <row r="656" spans="26:26" x14ac:dyDescent="0.25">
      <c r="Z656" cm="1">
        <f t="array" ref="Z656">INDEX($C$1:$W$44, INT((ROW(Z656)-1)/21)+1, MOD(ROW(Z656)-1,21)+1)</f>
        <v>0</v>
      </c>
    </row>
    <row r="657" spans="26:26" x14ac:dyDescent="0.25">
      <c r="Z657" cm="1">
        <f t="array" ref="Z657">INDEX($C$1:$W$44, INT((ROW(Z657)-1)/21)+1, MOD(ROW(Z657)-1,21)+1)</f>
        <v>0</v>
      </c>
    </row>
    <row r="658" spans="26:26" x14ac:dyDescent="0.25">
      <c r="Z658" cm="1">
        <f t="array" ref="Z658">INDEX($C$1:$W$44, INT((ROW(Z658)-1)/21)+1, MOD(ROW(Z658)-1,21)+1)</f>
        <v>0</v>
      </c>
    </row>
    <row r="659" spans="26:26" x14ac:dyDescent="0.25">
      <c r="Z659" cm="1">
        <f t="array" ref="Z659">INDEX($C$1:$W$44, INT((ROW(Z659)-1)/21)+1, MOD(ROW(Z659)-1,21)+1)</f>
        <v>0</v>
      </c>
    </row>
    <row r="660" spans="26:26" x14ac:dyDescent="0.25">
      <c r="Z660" cm="1">
        <f t="array" ref="Z660">INDEX($C$1:$W$44, INT((ROW(Z660)-1)/21)+1, MOD(ROW(Z660)-1,21)+1)</f>
        <v>0</v>
      </c>
    </row>
    <row r="661" spans="26:26" x14ac:dyDescent="0.25">
      <c r="Z661" cm="1">
        <f t="array" ref="Z661">INDEX($C$1:$W$44, INT((ROW(Z661)-1)/21)+1, MOD(ROW(Z661)-1,21)+1)</f>
        <v>0</v>
      </c>
    </row>
    <row r="662" spans="26:26" x14ac:dyDescent="0.25">
      <c r="Z662" cm="1">
        <f t="array" ref="Z662">INDEX($C$1:$W$44, INT((ROW(Z662)-1)/21)+1, MOD(ROW(Z662)-1,21)+1)</f>
        <v>0</v>
      </c>
    </row>
    <row r="663" spans="26:26" x14ac:dyDescent="0.25">
      <c r="Z663" cm="1">
        <f t="array" ref="Z663">INDEX($C$1:$W$44, INT((ROW(Z663)-1)/21)+1, MOD(ROW(Z663)-1,21)+1)</f>
        <v>0</v>
      </c>
    </row>
    <row r="664" spans="26:26" x14ac:dyDescent="0.25">
      <c r="Z664" cm="1">
        <f t="array" ref="Z664">INDEX($C$1:$W$44, INT((ROW(Z664)-1)/21)+1, MOD(ROW(Z664)-1,21)+1)</f>
        <v>0</v>
      </c>
    </row>
    <row r="665" spans="26:26" x14ac:dyDescent="0.25">
      <c r="Z665" cm="1">
        <f t="array" ref="Z665">INDEX($C$1:$W$44, INT((ROW(Z665)-1)/21)+1, MOD(ROW(Z665)-1,21)+1)</f>
        <v>0</v>
      </c>
    </row>
    <row r="666" spans="26:26" x14ac:dyDescent="0.25">
      <c r="Z666" cm="1">
        <f t="array" ref="Z666">INDEX($C$1:$W$44, INT((ROW(Z666)-1)/21)+1, MOD(ROW(Z666)-1,21)+1)</f>
        <v>0</v>
      </c>
    </row>
    <row r="667" spans="26:26" x14ac:dyDescent="0.25">
      <c r="Z667" cm="1">
        <f t="array" ref="Z667">INDEX($C$1:$W$44, INT((ROW(Z667)-1)/21)+1, MOD(ROW(Z667)-1,21)+1)</f>
        <v>0</v>
      </c>
    </row>
    <row r="668" spans="26:26" x14ac:dyDescent="0.25">
      <c r="Z668" cm="1">
        <f t="array" ref="Z668">INDEX($C$1:$W$44, INT((ROW(Z668)-1)/21)+1, MOD(ROW(Z668)-1,21)+1)</f>
        <v>0</v>
      </c>
    </row>
    <row r="669" spans="26:26" x14ac:dyDescent="0.25">
      <c r="Z669" cm="1">
        <f t="array" ref="Z669">INDEX($C$1:$W$44, INT((ROW(Z669)-1)/21)+1, MOD(ROW(Z669)-1,21)+1)</f>
        <v>0</v>
      </c>
    </row>
    <row r="670" spans="26:26" x14ac:dyDescent="0.25">
      <c r="Z670" cm="1">
        <f t="array" ref="Z670">INDEX($C$1:$W$44, INT((ROW(Z670)-1)/21)+1, MOD(ROW(Z670)-1,21)+1)</f>
        <v>0</v>
      </c>
    </row>
    <row r="671" spans="26:26" x14ac:dyDescent="0.25">
      <c r="Z671" cm="1">
        <f t="array" ref="Z671">INDEX($C$1:$W$44, INT((ROW(Z671)-1)/21)+1, MOD(ROW(Z671)-1,21)+1)</f>
        <v>0</v>
      </c>
    </row>
    <row r="672" spans="26:26" x14ac:dyDescent="0.25">
      <c r="Z672" cm="1">
        <f t="array" ref="Z672">INDEX($C$1:$W$44, INT((ROW(Z672)-1)/21)+1, MOD(ROW(Z672)-1,21)+1)</f>
        <v>0</v>
      </c>
    </row>
    <row r="673" spans="26:26" x14ac:dyDescent="0.25">
      <c r="Z673" cm="1">
        <f t="array" ref="Z673">INDEX($C$1:$W$44, INT((ROW(Z673)-1)/21)+1, MOD(ROW(Z673)-1,21)+1)</f>
        <v>0</v>
      </c>
    </row>
    <row r="674" spans="26:26" x14ac:dyDescent="0.25">
      <c r="Z674" cm="1">
        <f t="array" ref="Z674">INDEX($C$1:$W$44, INT((ROW(Z674)-1)/21)+1, MOD(ROW(Z674)-1,21)+1)</f>
        <v>0</v>
      </c>
    </row>
    <row r="675" spans="26:26" x14ac:dyDescent="0.25">
      <c r="Z675" cm="1">
        <f t="array" ref="Z675">INDEX($C$1:$W$44, INT((ROW(Z675)-1)/21)+1, MOD(ROW(Z675)-1,21)+1)</f>
        <v>0</v>
      </c>
    </row>
    <row r="676" spans="26:26" x14ac:dyDescent="0.25">
      <c r="Z676" cm="1">
        <f t="array" ref="Z676">INDEX($C$1:$W$44, INT((ROW(Z676)-1)/21)+1, MOD(ROW(Z676)-1,21)+1)</f>
        <v>0</v>
      </c>
    </row>
    <row r="677" spans="26:26" x14ac:dyDescent="0.25">
      <c r="Z677" cm="1">
        <f t="array" ref="Z677">INDEX($C$1:$W$44, INT((ROW(Z677)-1)/21)+1, MOD(ROW(Z677)-1,21)+1)</f>
        <v>0</v>
      </c>
    </row>
    <row r="678" spans="26:26" x14ac:dyDescent="0.25">
      <c r="Z678" cm="1">
        <f t="array" ref="Z678">INDEX($C$1:$W$44, INT((ROW(Z678)-1)/21)+1, MOD(ROW(Z678)-1,21)+1)</f>
        <v>0</v>
      </c>
    </row>
    <row r="679" spans="26:26" x14ac:dyDescent="0.25">
      <c r="Z679" cm="1">
        <f t="array" ref="Z679">INDEX($C$1:$W$44, INT((ROW(Z679)-1)/21)+1, MOD(ROW(Z679)-1,21)+1)</f>
        <v>3</v>
      </c>
    </row>
    <row r="680" spans="26:26" x14ac:dyDescent="0.25">
      <c r="Z680" cm="1">
        <f t="array" ref="Z680">INDEX($C$1:$W$44, INT((ROW(Z680)-1)/21)+1, MOD(ROW(Z680)-1,21)+1)</f>
        <v>0</v>
      </c>
    </row>
    <row r="681" spans="26:26" x14ac:dyDescent="0.25">
      <c r="Z681" cm="1">
        <f t="array" ref="Z681">INDEX($C$1:$W$44, INT((ROW(Z681)-1)/21)+1, MOD(ROW(Z681)-1,21)+1)</f>
        <v>0</v>
      </c>
    </row>
    <row r="682" spans="26:26" x14ac:dyDescent="0.25">
      <c r="Z682" cm="1">
        <f t="array" ref="Z682">INDEX($C$1:$W$44, INT((ROW(Z682)-1)/21)+1, MOD(ROW(Z682)-1,21)+1)</f>
        <v>0</v>
      </c>
    </row>
    <row r="683" spans="26:26" x14ac:dyDescent="0.25">
      <c r="Z683" cm="1">
        <f t="array" ref="Z683">INDEX($C$1:$W$44, INT((ROW(Z683)-1)/21)+1, MOD(ROW(Z683)-1,21)+1)</f>
        <v>0</v>
      </c>
    </row>
    <row r="684" spans="26:26" x14ac:dyDescent="0.25">
      <c r="Z684" cm="1">
        <f t="array" ref="Z684">INDEX($C$1:$W$44, INT((ROW(Z684)-1)/21)+1, MOD(ROW(Z684)-1,21)+1)</f>
        <v>29</v>
      </c>
    </row>
    <row r="685" spans="26:26" x14ac:dyDescent="0.25">
      <c r="Z685" cm="1">
        <f t="array" ref="Z685">INDEX($C$1:$W$44, INT((ROW(Z685)-1)/21)+1, MOD(ROW(Z685)-1,21)+1)</f>
        <v>0</v>
      </c>
    </row>
    <row r="686" spans="26:26" x14ac:dyDescent="0.25">
      <c r="Z686" cm="1">
        <f t="array" ref="Z686">INDEX($C$1:$W$44, INT((ROW(Z686)-1)/21)+1, MOD(ROW(Z686)-1,21)+1)</f>
        <v>5</v>
      </c>
    </row>
    <row r="687" spans="26:26" x14ac:dyDescent="0.25">
      <c r="Z687" cm="1">
        <f t="array" ref="Z687">INDEX($C$1:$W$44, INT((ROW(Z687)-1)/21)+1, MOD(ROW(Z687)-1,21)+1)</f>
        <v>0</v>
      </c>
    </row>
    <row r="688" spans="26:26" x14ac:dyDescent="0.25">
      <c r="Z688" cm="1">
        <f t="array" ref="Z688">INDEX($C$1:$W$44, INT((ROW(Z688)-1)/21)+1, MOD(ROW(Z688)-1,21)+1)</f>
        <v>0</v>
      </c>
    </row>
    <row r="689" spans="26:26" x14ac:dyDescent="0.25">
      <c r="Z689" cm="1">
        <f t="array" ref="Z689">INDEX($C$1:$W$44, INT((ROW(Z689)-1)/21)+1, MOD(ROW(Z689)-1,21)+1)</f>
        <v>0</v>
      </c>
    </row>
    <row r="690" spans="26:26" x14ac:dyDescent="0.25">
      <c r="Z690" cm="1">
        <f t="array" ref="Z690">INDEX($C$1:$W$44, INT((ROW(Z690)-1)/21)+1, MOD(ROW(Z690)-1,21)+1)</f>
        <v>0</v>
      </c>
    </row>
    <row r="691" spans="26:26" x14ac:dyDescent="0.25">
      <c r="Z691" cm="1">
        <f t="array" ref="Z691">INDEX($C$1:$W$44, INT((ROW(Z691)-1)/21)+1, MOD(ROW(Z691)-1,21)+1)</f>
        <v>0</v>
      </c>
    </row>
    <row r="692" spans="26:26" x14ac:dyDescent="0.25">
      <c r="Z692" cm="1">
        <f t="array" ref="Z692">INDEX($C$1:$W$44, INT((ROW(Z692)-1)/21)+1, MOD(ROW(Z692)-1,21)+1)</f>
        <v>0</v>
      </c>
    </row>
    <row r="693" spans="26:26" x14ac:dyDescent="0.25">
      <c r="Z693" cm="1">
        <f t="array" ref="Z693">INDEX($C$1:$W$44, INT((ROW(Z693)-1)/21)+1, MOD(ROW(Z693)-1,21)+1)</f>
        <v>0</v>
      </c>
    </row>
    <row r="694" spans="26:26" x14ac:dyDescent="0.25">
      <c r="Z694" cm="1">
        <f t="array" ref="Z694">INDEX($C$1:$W$44, INT((ROW(Z694)-1)/21)+1, MOD(ROW(Z694)-1,21)+1)</f>
        <v>0</v>
      </c>
    </row>
    <row r="695" spans="26:26" x14ac:dyDescent="0.25">
      <c r="Z695" cm="1">
        <f t="array" ref="Z695">INDEX($C$1:$W$44, INT((ROW(Z695)-1)/21)+1, MOD(ROW(Z695)-1,21)+1)</f>
        <v>0</v>
      </c>
    </row>
    <row r="696" spans="26:26" x14ac:dyDescent="0.25">
      <c r="Z696" cm="1">
        <f t="array" ref="Z696">INDEX($C$1:$W$44, INT((ROW(Z696)-1)/21)+1, MOD(ROW(Z696)-1,21)+1)</f>
        <v>0</v>
      </c>
    </row>
    <row r="697" spans="26:26" x14ac:dyDescent="0.25">
      <c r="Z697" cm="1">
        <f t="array" ref="Z697">INDEX($C$1:$W$44, INT((ROW(Z697)-1)/21)+1, MOD(ROW(Z697)-1,21)+1)</f>
        <v>0</v>
      </c>
    </row>
    <row r="698" spans="26:26" x14ac:dyDescent="0.25">
      <c r="Z698" cm="1">
        <f t="array" ref="Z698">INDEX($C$1:$W$44, INT((ROW(Z698)-1)/21)+1, MOD(ROW(Z698)-1,21)+1)</f>
        <v>0</v>
      </c>
    </row>
    <row r="699" spans="26:26" x14ac:dyDescent="0.25">
      <c r="Z699" cm="1">
        <f t="array" ref="Z699">INDEX($C$1:$W$44, INT((ROW(Z699)-1)/21)+1, MOD(ROW(Z699)-1,21)+1)</f>
        <v>0</v>
      </c>
    </row>
    <row r="700" spans="26:26" x14ac:dyDescent="0.25">
      <c r="Z700" cm="1">
        <f t="array" ref="Z700">INDEX($C$1:$W$44, INT((ROW(Z700)-1)/21)+1, MOD(ROW(Z700)-1,21)+1)</f>
        <v>11</v>
      </c>
    </row>
    <row r="701" spans="26:26" x14ac:dyDescent="0.25">
      <c r="Z701" cm="1">
        <f t="array" ref="Z701">INDEX($C$1:$W$44, INT((ROW(Z701)-1)/21)+1, MOD(ROW(Z701)-1,21)+1)</f>
        <v>0</v>
      </c>
    </row>
    <row r="702" spans="26:26" x14ac:dyDescent="0.25">
      <c r="Z702" cm="1">
        <f t="array" ref="Z702">INDEX($C$1:$W$44, INT((ROW(Z702)-1)/21)+1, MOD(ROW(Z702)-1,21)+1)</f>
        <v>0</v>
      </c>
    </row>
    <row r="703" spans="26:26" x14ac:dyDescent="0.25">
      <c r="Z703" cm="1">
        <f t="array" ref="Z703">INDEX($C$1:$W$44, INT((ROW(Z703)-1)/21)+1, MOD(ROW(Z703)-1,21)+1)</f>
        <v>0</v>
      </c>
    </row>
    <row r="704" spans="26:26" x14ac:dyDescent="0.25">
      <c r="Z704" cm="1">
        <f t="array" ref="Z704">INDEX($C$1:$W$44, INT((ROW(Z704)-1)/21)+1, MOD(ROW(Z704)-1,21)+1)</f>
        <v>0</v>
      </c>
    </row>
    <row r="705" spans="26:26" x14ac:dyDescent="0.25">
      <c r="Z705" cm="1">
        <f t="array" ref="Z705">INDEX($C$1:$W$44, INT((ROW(Z705)-1)/21)+1, MOD(ROW(Z705)-1,21)+1)</f>
        <v>0</v>
      </c>
    </row>
    <row r="706" spans="26:26" x14ac:dyDescent="0.25">
      <c r="Z706" cm="1">
        <f t="array" ref="Z706">INDEX($C$1:$W$44, INT((ROW(Z706)-1)/21)+1, MOD(ROW(Z706)-1,21)+1)</f>
        <v>0</v>
      </c>
    </row>
    <row r="707" spans="26:26" x14ac:dyDescent="0.25">
      <c r="Z707" cm="1">
        <f t="array" ref="Z707">INDEX($C$1:$W$44, INT((ROW(Z707)-1)/21)+1, MOD(ROW(Z707)-1,21)+1)</f>
        <v>119</v>
      </c>
    </row>
    <row r="708" spans="26:26" x14ac:dyDescent="0.25">
      <c r="Z708" cm="1">
        <f t="array" ref="Z708">INDEX($C$1:$W$44, INT((ROW(Z708)-1)/21)+1, MOD(ROW(Z708)-1,21)+1)</f>
        <v>0</v>
      </c>
    </row>
    <row r="709" spans="26:26" x14ac:dyDescent="0.25">
      <c r="Z709" cm="1">
        <f t="array" ref="Z709">INDEX($C$1:$W$44, INT((ROW(Z709)-1)/21)+1, MOD(ROW(Z709)-1,21)+1)</f>
        <v>0</v>
      </c>
    </row>
    <row r="710" spans="26:26" x14ac:dyDescent="0.25">
      <c r="Z710" cm="1">
        <f t="array" ref="Z710">INDEX($C$1:$W$44, INT((ROW(Z710)-1)/21)+1, MOD(ROW(Z710)-1,21)+1)</f>
        <v>0</v>
      </c>
    </row>
    <row r="711" spans="26:26" x14ac:dyDescent="0.25">
      <c r="Z711" cm="1">
        <f t="array" ref="Z711">INDEX($C$1:$W$44, INT((ROW(Z711)-1)/21)+1, MOD(ROW(Z711)-1,21)+1)</f>
        <v>0</v>
      </c>
    </row>
    <row r="712" spans="26:26" x14ac:dyDescent="0.25">
      <c r="Z712" cm="1">
        <f t="array" ref="Z712">INDEX($C$1:$W$44, INT((ROW(Z712)-1)/21)+1, MOD(ROW(Z712)-1,21)+1)</f>
        <v>0</v>
      </c>
    </row>
    <row r="713" spans="26:26" x14ac:dyDescent="0.25">
      <c r="Z713" cm="1">
        <f t="array" ref="Z713">INDEX($C$1:$W$44, INT((ROW(Z713)-1)/21)+1, MOD(ROW(Z713)-1,21)+1)</f>
        <v>0</v>
      </c>
    </row>
    <row r="714" spans="26:26" x14ac:dyDescent="0.25">
      <c r="Z714" cm="1">
        <f t="array" ref="Z714">INDEX($C$1:$W$44, INT((ROW(Z714)-1)/21)+1, MOD(ROW(Z714)-1,21)+1)</f>
        <v>0</v>
      </c>
    </row>
    <row r="715" spans="26:26" x14ac:dyDescent="0.25">
      <c r="Z715" cm="1">
        <f t="array" ref="Z715">INDEX($C$1:$W$44, INT((ROW(Z715)-1)/21)+1, MOD(ROW(Z715)-1,21)+1)</f>
        <v>0</v>
      </c>
    </row>
    <row r="716" spans="26:26" x14ac:dyDescent="0.25">
      <c r="Z716" cm="1">
        <f t="array" ref="Z716">INDEX($C$1:$W$44, INT((ROW(Z716)-1)/21)+1, MOD(ROW(Z716)-1,21)+1)</f>
        <v>0</v>
      </c>
    </row>
    <row r="717" spans="26:26" x14ac:dyDescent="0.25">
      <c r="Z717" cm="1">
        <f t="array" ref="Z717">INDEX($C$1:$W$44, INT((ROW(Z717)-1)/21)+1, MOD(ROW(Z717)-1,21)+1)</f>
        <v>0</v>
      </c>
    </row>
    <row r="718" spans="26:26" x14ac:dyDescent="0.25">
      <c r="Z718" cm="1">
        <f t="array" ref="Z718">INDEX($C$1:$W$44, INT((ROW(Z718)-1)/21)+1, MOD(ROW(Z718)-1,21)+1)</f>
        <v>0</v>
      </c>
    </row>
    <row r="719" spans="26:26" x14ac:dyDescent="0.25">
      <c r="Z719" cm="1">
        <f t="array" ref="Z719">INDEX($C$1:$W$44, INT((ROW(Z719)-1)/21)+1, MOD(ROW(Z719)-1,21)+1)</f>
        <v>0</v>
      </c>
    </row>
    <row r="720" spans="26:26" x14ac:dyDescent="0.25">
      <c r="Z720" cm="1">
        <f t="array" ref="Z720">INDEX($C$1:$W$44, INT((ROW(Z720)-1)/21)+1, MOD(ROW(Z720)-1,21)+1)</f>
        <v>0</v>
      </c>
    </row>
    <row r="721" spans="26:26" x14ac:dyDescent="0.25">
      <c r="Z721" cm="1">
        <f t="array" ref="Z721">INDEX($C$1:$W$44, INT((ROW(Z721)-1)/21)+1, MOD(ROW(Z721)-1,21)+1)</f>
        <v>0</v>
      </c>
    </row>
    <row r="722" spans="26:26" x14ac:dyDescent="0.25">
      <c r="Z722" cm="1">
        <f t="array" ref="Z722">INDEX($C$1:$W$44, INT((ROW(Z722)-1)/21)+1, MOD(ROW(Z722)-1,21)+1)</f>
        <v>0</v>
      </c>
    </row>
    <row r="723" spans="26:26" x14ac:dyDescent="0.25">
      <c r="Z723" cm="1">
        <f t="array" ref="Z723">INDEX($C$1:$W$44, INT((ROW(Z723)-1)/21)+1, MOD(ROW(Z723)-1,21)+1)</f>
        <v>0</v>
      </c>
    </row>
    <row r="724" spans="26:26" x14ac:dyDescent="0.25">
      <c r="Z724" cm="1">
        <f t="array" ref="Z724">INDEX($C$1:$W$44, INT((ROW(Z724)-1)/21)+1, MOD(ROW(Z724)-1,21)+1)</f>
        <v>0</v>
      </c>
    </row>
    <row r="725" spans="26:26" x14ac:dyDescent="0.25">
      <c r="Z725" cm="1">
        <f t="array" ref="Z725">INDEX($C$1:$W$44, INT((ROW(Z725)-1)/21)+1, MOD(ROW(Z725)-1,21)+1)</f>
        <v>0</v>
      </c>
    </row>
    <row r="726" spans="26:26" x14ac:dyDescent="0.25">
      <c r="Z726" cm="1">
        <f t="array" ref="Z726">INDEX($C$1:$W$44, INT((ROW(Z726)-1)/21)+1, MOD(ROW(Z726)-1,21)+1)</f>
        <v>0</v>
      </c>
    </row>
    <row r="727" spans="26:26" x14ac:dyDescent="0.25">
      <c r="Z727" cm="1">
        <f t="array" ref="Z727">INDEX($C$1:$W$44, INT((ROW(Z727)-1)/21)+1, MOD(ROW(Z727)-1,21)+1)</f>
        <v>0</v>
      </c>
    </row>
    <row r="728" spans="26:26" x14ac:dyDescent="0.25">
      <c r="Z728" cm="1">
        <f t="array" ref="Z728">INDEX($C$1:$W$44, INT((ROW(Z728)-1)/21)+1, MOD(ROW(Z728)-1,21)+1)</f>
        <v>0</v>
      </c>
    </row>
    <row r="729" spans="26:26" x14ac:dyDescent="0.25">
      <c r="Z729" cm="1">
        <f t="array" ref="Z729">INDEX($C$1:$W$44, INT((ROW(Z729)-1)/21)+1, MOD(ROW(Z729)-1,21)+1)</f>
        <v>0</v>
      </c>
    </row>
    <row r="730" spans="26:26" x14ac:dyDescent="0.25">
      <c r="Z730" cm="1">
        <f t="array" ref="Z730">INDEX($C$1:$W$44, INT((ROW(Z730)-1)/21)+1, MOD(ROW(Z730)-1,21)+1)</f>
        <v>0</v>
      </c>
    </row>
    <row r="731" spans="26:26" x14ac:dyDescent="0.25">
      <c r="Z731" cm="1">
        <f t="array" ref="Z731">INDEX($C$1:$W$44, INT((ROW(Z731)-1)/21)+1, MOD(ROW(Z731)-1,21)+1)</f>
        <v>0</v>
      </c>
    </row>
    <row r="732" spans="26:26" x14ac:dyDescent="0.25">
      <c r="Z732" cm="1">
        <f t="array" ref="Z732">INDEX($C$1:$W$44, INT((ROW(Z732)-1)/21)+1, MOD(ROW(Z732)-1,21)+1)</f>
        <v>0</v>
      </c>
    </row>
    <row r="733" spans="26:26" x14ac:dyDescent="0.25">
      <c r="Z733" cm="1">
        <f t="array" ref="Z733">INDEX($C$1:$W$44, INT((ROW(Z733)-1)/21)+1, MOD(ROW(Z733)-1,21)+1)</f>
        <v>0</v>
      </c>
    </row>
    <row r="734" spans="26:26" x14ac:dyDescent="0.25">
      <c r="Z734" cm="1">
        <f t="array" ref="Z734">INDEX($C$1:$W$44, INT((ROW(Z734)-1)/21)+1, MOD(ROW(Z734)-1,21)+1)</f>
        <v>0</v>
      </c>
    </row>
    <row r="735" spans="26:26" x14ac:dyDescent="0.25">
      <c r="Z735" cm="1">
        <f t="array" ref="Z735">INDEX($C$1:$W$44, INT((ROW(Z735)-1)/21)+1, MOD(ROW(Z735)-1,21)+1)</f>
        <v>0</v>
      </c>
    </row>
    <row r="736" spans="26:26" x14ac:dyDescent="0.25">
      <c r="Z736" cm="1">
        <f t="array" ref="Z736">INDEX($C$1:$W$44, INT((ROW(Z736)-1)/21)+1, MOD(ROW(Z736)-1,21)+1)</f>
        <v>0</v>
      </c>
    </row>
    <row r="737" spans="26:26" x14ac:dyDescent="0.25">
      <c r="Z737" cm="1">
        <f t="array" ref="Z737">INDEX($C$1:$W$44, INT((ROW(Z737)-1)/21)+1, MOD(ROW(Z737)-1,21)+1)</f>
        <v>0</v>
      </c>
    </row>
    <row r="738" spans="26:26" x14ac:dyDescent="0.25">
      <c r="Z738" cm="1">
        <f t="array" ref="Z738">INDEX($C$1:$W$44, INT((ROW(Z738)-1)/21)+1, MOD(ROW(Z738)-1,21)+1)</f>
        <v>0</v>
      </c>
    </row>
    <row r="739" spans="26:26" x14ac:dyDescent="0.25">
      <c r="Z739" cm="1">
        <f t="array" ref="Z739">INDEX($C$1:$W$44, INT((ROW(Z739)-1)/21)+1, MOD(ROW(Z739)-1,21)+1)</f>
        <v>0</v>
      </c>
    </row>
    <row r="740" spans="26:26" x14ac:dyDescent="0.25">
      <c r="Z740" cm="1">
        <f t="array" ref="Z740">INDEX($C$1:$W$44, INT((ROW(Z740)-1)/21)+1, MOD(ROW(Z740)-1,21)+1)</f>
        <v>1</v>
      </c>
    </row>
    <row r="741" spans="26:26" x14ac:dyDescent="0.25">
      <c r="Z741" cm="1">
        <f t="array" ref="Z741">INDEX($C$1:$W$44, INT((ROW(Z741)-1)/21)+1, MOD(ROW(Z741)-1,21)+1)</f>
        <v>0</v>
      </c>
    </row>
    <row r="742" spans="26:26" x14ac:dyDescent="0.25">
      <c r="Z742" cm="1">
        <f t="array" ref="Z742">INDEX($C$1:$W$44, INT((ROW(Z742)-1)/21)+1, MOD(ROW(Z742)-1,21)+1)</f>
        <v>0</v>
      </c>
    </row>
    <row r="743" spans="26:26" x14ac:dyDescent="0.25">
      <c r="Z743" cm="1">
        <f t="array" ref="Z743">INDEX($C$1:$W$44, INT((ROW(Z743)-1)/21)+1, MOD(ROW(Z743)-1,21)+1)</f>
        <v>1</v>
      </c>
    </row>
    <row r="744" spans="26:26" x14ac:dyDescent="0.25">
      <c r="Z744" cm="1">
        <f t="array" ref="Z744">INDEX($C$1:$W$44, INT((ROW(Z744)-1)/21)+1, MOD(ROW(Z744)-1,21)+1)</f>
        <v>0</v>
      </c>
    </row>
    <row r="745" spans="26:26" x14ac:dyDescent="0.25">
      <c r="Z745" cm="1">
        <f t="array" ref="Z745">INDEX($C$1:$W$44, INT((ROW(Z745)-1)/21)+1, MOD(ROW(Z745)-1,21)+1)</f>
        <v>0</v>
      </c>
    </row>
    <row r="746" spans="26:26" x14ac:dyDescent="0.25">
      <c r="Z746" cm="1">
        <f t="array" ref="Z746">INDEX($C$1:$W$44, INT((ROW(Z746)-1)/21)+1, MOD(ROW(Z746)-1,21)+1)</f>
        <v>0</v>
      </c>
    </row>
    <row r="747" spans="26:26" x14ac:dyDescent="0.25">
      <c r="Z747" cm="1">
        <f t="array" ref="Z747">INDEX($C$1:$W$44, INT((ROW(Z747)-1)/21)+1, MOD(ROW(Z747)-1,21)+1)</f>
        <v>0</v>
      </c>
    </row>
    <row r="748" spans="26:26" x14ac:dyDescent="0.25">
      <c r="Z748" cm="1">
        <f t="array" ref="Z748">INDEX($C$1:$W$44, INT((ROW(Z748)-1)/21)+1, MOD(ROW(Z748)-1,21)+1)</f>
        <v>0</v>
      </c>
    </row>
    <row r="749" spans="26:26" x14ac:dyDescent="0.25">
      <c r="Z749" cm="1">
        <f t="array" ref="Z749">INDEX($C$1:$W$44, INT((ROW(Z749)-1)/21)+1, MOD(ROW(Z749)-1,21)+1)</f>
        <v>0</v>
      </c>
    </row>
    <row r="750" spans="26:26" x14ac:dyDescent="0.25">
      <c r="Z750" cm="1">
        <f t="array" ref="Z750">INDEX($C$1:$W$44, INT((ROW(Z750)-1)/21)+1, MOD(ROW(Z750)-1,21)+1)</f>
        <v>0</v>
      </c>
    </row>
    <row r="751" spans="26:26" x14ac:dyDescent="0.25">
      <c r="Z751" cm="1">
        <f t="array" ref="Z751">INDEX($C$1:$W$44, INT((ROW(Z751)-1)/21)+1, MOD(ROW(Z751)-1,21)+1)</f>
        <v>0</v>
      </c>
    </row>
    <row r="752" spans="26:26" x14ac:dyDescent="0.25">
      <c r="Z752" cm="1">
        <f t="array" ref="Z752">INDEX($C$1:$W$44, INT((ROW(Z752)-1)/21)+1, MOD(ROW(Z752)-1,21)+1)</f>
        <v>0</v>
      </c>
    </row>
    <row r="753" spans="26:26" x14ac:dyDescent="0.25">
      <c r="Z753" cm="1">
        <f t="array" ref="Z753">INDEX($C$1:$W$44, INT((ROW(Z753)-1)/21)+1, MOD(ROW(Z753)-1,21)+1)</f>
        <v>0</v>
      </c>
    </row>
    <row r="754" spans="26:26" x14ac:dyDescent="0.25">
      <c r="Z754" cm="1">
        <f t="array" ref="Z754">INDEX($C$1:$W$44, INT((ROW(Z754)-1)/21)+1, MOD(ROW(Z754)-1,21)+1)</f>
        <v>0</v>
      </c>
    </row>
    <row r="755" spans="26:26" x14ac:dyDescent="0.25">
      <c r="Z755" cm="1">
        <f t="array" ref="Z755">INDEX($C$1:$W$44, INT((ROW(Z755)-1)/21)+1, MOD(ROW(Z755)-1,21)+1)</f>
        <v>0</v>
      </c>
    </row>
    <row r="756" spans="26:26" x14ac:dyDescent="0.25">
      <c r="Z756" cm="1">
        <f t="array" ref="Z756">INDEX($C$1:$W$44, INT((ROW(Z756)-1)/21)+1, MOD(ROW(Z756)-1,21)+1)</f>
        <v>0</v>
      </c>
    </row>
    <row r="757" spans="26:26" x14ac:dyDescent="0.25">
      <c r="Z757" cm="1">
        <f t="array" ref="Z757">INDEX($C$1:$W$44, INT((ROW(Z757)-1)/21)+1, MOD(ROW(Z757)-1,21)+1)</f>
        <v>0</v>
      </c>
    </row>
    <row r="758" spans="26:26" x14ac:dyDescent="0.25">
      <c r="Z758" cm="1">
        <f t="array" ref="Z758">INDEX($C$1:$W$44, INT((ROW(Z758)-1)/21)+1, MOD(ROW(Z758)-1,21)+1)</f>
        <v>0</v>
      </c>
    </row>
    <row r="759" spans="26:26" x14ac:dyDescent="0.25">
      <c r="Z759" cm="1">
        <f t="array" ref="Z759">INDEX($C$1:$W$44, INT((ROW(Z759)-1)/21)+1, MOD(ROW(Z759)-1,21)+1)</f>
        <v>0</v>
      </c>
    </row>
    <row r="760" spans="26:26" x14ac:dyDescent="0.25">
      <c r="Z760" cm="1">
        <f t="array" ref="Z760">INDEX($C$1:$W$44, INT((ROW(Z760)-1)/21)+1, MOD(ROW(Z760)-1,21)+1)</f>
        <v>0</v>
      </c>
    </row>
    <row r="761" spans="26:26" x14ac:dyDescent="0.25">
      <c r="Z761" cm="1">
        <f t="array" ref="Z761">INDEX($C$1:$W$44, INT((ROW(Z761)-1)/21)+1, MOD(ROW(Z761)-1,21)+1)</f>
        <v>0</v>
      </c>
    </row>
    <row r="762" spans="26:26" x14ac:dyDescent="0.25">
      <c r="Z762" cm="1">
        <f t="array" ref="Z762">INDEX($C$1:$W$44, INT((ROW(Z762)-1)/21)+1, MOD(ROW(Z762)-1,21)+1)</f>
        <v>0</v>
      </c>
    </row>
    <row r="763" spans="26:26" x14ac:dyDescent="0.25">
      <c r="Z763" cm="1">
        <f t="array" ref="Z763">INDEX($C$1:$W$44, INT((ROW(Z763)-1)/21)+1, MOD(ROW(Z763)-1,21)+1)</f>
        <v>0</v>
      </c>
    </row>
    <row r="764" spans="26:26" x14ac:dyDescent="0.25">
      <c r="Z764" cm="1">
        <f t="array" ref="Z764">INDEX($C$1:$W$44, INT((ROW(Z764)-1)/21)+1, MOD(ROW(Z764)-1,21)+1)</f>
        <v>0</v>
      </c>
    </row>
    <row r="765" spans="26:26" x14ac:dyDescent="0.25">
      <c r="Z765" cm="1">
        <f t="array" ref="Z765">INDEX($C$1:$W$44, INT((ROW(Z765)-1)/21)+1, MOD(ROW(Z765)-1,21)+1)</f>
        <v>0</v>
      </c>
    </row>
    <row r="766" spans="26:26" x14ac:dyDescent="0.25">
      <c r="Z766" cm="1">
        <f t="array" ref="Z766">INDEX($C$1:$W$44, INT((ROW(Z766)-1)/21)+1, MOD(ROW(Z766)-1,21)+1)</f>
        <v>0</v>
      </c>
    </row>
    <row r="767" spans="26:26" x14ac:dyDescent="0.25">
      <c r="Z767" cm="1">
        <f t="array" ref="Z767">INDEX($C$1:$W$44, INT((ROW(Z767)-1)/21)+1, MOD(ROW(Z767)-1,21)+1)</f>
        <v>0</v>
      </c>
    </row>
    <row r="768" spans="26:26" x14ac:dyDescent="0.25">
      <c r="Z768" cm="1">
        <f t="array" ref="Z768">INDEX($C$1:$W$44, INT((ROW(Z768)-1)/21)+1, MOD(ROW(Z768)-1,21)+1)</f>
        <v>0</v>
      </c>
    </row>
    <row r="769" spans="26:26" x14ac:dyDescent="0.25">
      <c r="Z769" cm="1">
        <f t="array" ref="Z769">INDEX($C$1:$W$44, INT((ROW(Z769)-1)/21)+1, MOD(ROW(Z769)-1,21)+1)</f>
        <v>0</v>
      </c>
    </row>
    <row r="770" spans="26:26" x14ac:dyDescent="0.25">
      <c r="Z770" cm="1">
        <f t="array" ref="Z770">INDEX($C$1:$W$44, INT((ROW(Z770)-1)/21)+1, MOD(ROW(Z770)-1,21)+1)</f>
        <v>0</v>
      </c>
    </row>
    <row r="771" spans="26:26" x14ac:dyDescent="0.25">
      <c r="Z771" cm="1">
        <f t="array" ref="Z771">INDEX($C$1:$W$44, INT((ROW(Z771)-1)/21)+1, MOD(ROW(Z771)-1,21)+1)</f>
        <v>0</v>
      </c>
    </row>
    <row r="772" spans="26:26" x14ac:dyDescent="0.25">
      <c r="Z772" cm="1">
        <f t="array" ref="Z772">INDEX($C$1:$W$44, INT((ROW(Z772)-1)/21)+1, MOD(ROW(Z772)-1,21)+1)</f>
        <v>0</v>
      </c>
    </row>
    <row r="773" spans="26:26" x14ac:dyDescent="0.25">
      <c r="Z773" cm="1">
        <f t="array" ref="Z773">INDEX($C$1:$W$44, INT((ROW(Z773)-1)/21)+1, MOD(ROW(Z773)-1,21)+1)</f>
        <v>0</v>
      </c>
    </row>
    <row r="774" spans="26:26" x14ac:dyDescent="0.25">
      <c r="Z774" cm="1">
        <f t="array" ref="Z774">INDEX($C$1:$W$44, INT((ROW(Z774)-1)/21)+1, MOD(ROW(Z774)-1,21)+1)</f>
        <v>0</v>
      </c>
    </row>
    <row r="775" spans="26:26" x14ac:dyDescent="0.25">
      <c r="Z775" cm="1">
        <f t="array" ref="Z775">INDEX($C$1:$W$44, INT((ROW(Z775)-1)/21)+1, MOD(ROW(Z775)-1,21)+1)</f>
        <v>0</v>
      </c>
    </row>
    <row r="776" spans="26:26" x14ac:dyDescent="0.25">
      <c r="Z776" cm="1">
        <f t="array" ref="Z776">INDEX($C$1:$W$44, INT((ROW(Z776)-1)/21)+1, MOD(ROW(Z776)-1,21)+1)</f>
        <v>0</v>
      </c>
    </row>
    <row r="777" spans="26:26" x14ac:dyDescent="0.25">
      <c r="Z777" cm="1">
        <f t="array" ref="Z777">INDEX($C$1:$W$44, INT((ROW(Z777)-1)/21)+1, MOD(ROW(Z777)-1,21)+1)</f>
        <v>0</v>
      </c>
    </row>
    <row r="778" spans="26:26" x14ac:dyDescent="0.25">
      <c r="Z778" cm="1">
        <f t="array" ref="Z778">INDEX($C$1:$W$44, INT((ROW(Z778)-1)/21)+1, MOD(ROW(Z778)-1,21)+1)</f>
        <v>0</v>
      </c>
    </row>
    <row r="779" spans="26:26" x14ac:dyDescent="0.25">
      <c r="Z779" cm="1">
        <f t="array" ref="Z779">INDEX($C$1:$W$44, INT((ROW(Z779)-1)/21)+1, MOD(ROW(Z779)-1,21)+1)</f>
        <v>0</v>
      </c>
    </row>
    <row r="780" spans="26:26" x14ac:dyDescent="0.25">
      <c r="Z780" cm="1">
        <f t="array" ref="Z780">INDEX($C$1:$W$44, INT((ROW(Z780)-1)/21)+1, MOD(ROW(Z780)-1,21)+1)</f>
        <v>0</v>
      </c>
    </row>
    <row r="781" spans="26:26" x14ac:dyDescent="0.25">
      <c r="Z781" cm="1">
        <f t="array" ref="Z781">INDEX($C$1:$W$44, INT((ROW(Z781)-1)/21)+1, MOD(ROW(Z781)-1,21)+1)</f>
        <v>0</v>
      </c>
    </row>
    <row r="782" spans="26:26" x14ac:dyDescent="0.25">
      <c r="Z782" cm="1">
        <f t="array" ref="Z782">INDEX($C$1:$W$44, INT((ROW(Z782)-1)/21)+1, MOD(ROW(Z782)-1,21)+1)</f>
        <v>0</v>
      </c>
    </row>
    <row r="783" spans="26:26" x14ac:dyDescent="0.25">
      <c r="Z783" cm="1">
        <f t="array" ref="Z783">INDEX($C$1:$W$44, INT((ROW(Z783)-1)/21)+1, MOD(ROW(Z783)-1,21)+1)</f>
        <v>0</v>
      </c>
    </row>
    <row r="784" spans="26:26" x14ac:dyDescent="0.25">
      <c r="Z784" cm="1">
        <f t="array" ref="Z784">INDEX($C$1:$W$44, INT((ROW(Z784)-1)/21)+1, MOD(ROW(Z784)-1,21)+1)</f>
        <v>0</v>
      </c>
    </row>
    <row r="785" spans="26:26" x14ac:dyDescent="0.25">
      <c r="Z785" cm="1">
        <f t="array" ref="Z785">INDEX($C$1:$W$44, INT((ROW(Z785)-1)/21)+1, MOD(ROW(Z785)-1,21)+1)</f>
        <v>0</v>
      </c>
    </row>
    <row r="786" spans="26:26" x14ac:dyDescent="0.25">
      <c r="Z786" cm="1">
        <f t="array" ref="Z786">INDEX($C$1:$W$44, INT((ROW(Z786)-1)/21)+1, MOD(ROW(Z786)-1,21)+1)</f>
        <v>0</v>
      </c>
    </row>
    <row r="787" spans="26:26" x14ac:dyDescent="0.25">
      <c r="Z787" cm="1">
        <f t="array" ref="Z787">INDEX($C$1:$W$44, INT((ROW(Z787)-1)/21)+1, MOD(ROW(Z787)-1,21)+1)</f>
        <v>0</v>
      </c>
    </row>
    <row r="788" spans="26:26" x14ac:dyDescent="0.25">
      <c r="Z788" cm="1">
        <f t="array" ref="Z788">INDEX($C$1:$W$44, INT((ROW(Z788)-1)/21)+1, MOD(ROW(Z788)-1,21)+1)</f>
        <v>0</v>
      </c>
    </row>
    <row r="789" spans="26:26" x14ac:dyDescent="0.25">
      <c r="Z789" cm="1">
        <f t="array" ref="Z789">INDEX($C$1:$W$44, INT((ROW(Z789)-1)/21)+1, MOD(ROW(Z789)-1,21)+1)</f>
        <v>0</v>
      </c>
    </row>
    <row r="790" spans="26:26" x14ac:dyDescent="0.25">
      <c r="Z790" cm="1">
        <f t="array" ref="Z790">INDEX($C$1:$W$44, INT((ROW(Z790)-1)/21)+1, MOD(ROW(Z790)-1,21)+1)</f>
        <v>0</v>
      </c>
    </row>
    <row r="791" spans="26:26" x14ac:dyDescent="0.25">
      <c r="Z791" cm="1">
        <f t="array" ref="Z791">INDEX($C$1:$W$44, INT((ROW(Z791)-1)/21)+1, MOD(ROW(Z791)-1,21)+1)</f>
        <v>0</v>
      </c>
    </row>
    <row r="792" spans="26:26" x14ac:dyDescent="0.25">
      <c r="Z792" cm="1">
        <f t="array" ref="Z792">INDEX($C$1:$W$44, INT((ROW(Z792)-1)/21)+1, MOD(ROW(Z792)-1,21)+1)</f>
        <v>0</v>
      </c>
    </row>
    <row r="793" spans="26:26" x14ac:dyDescent="0.25">
      <c r="Z793" cm="1">
        <f t="array" ref="Z793">INDEX($C$1:$W$44, INT((ROW(Z793)-1)/21)+1, MOD(ROW(Z793)-1,21)+1)</f>
        <v>0</v>
      </c>
    </row>
    <row r="794" spans="26:26" x14ac:dyDescent="0.25">
      <c r="Z794" cm="1">
        <f t="array" ref="Z794">INDEX($C$1:$W$44, INT((ROW(Z794)-1)/21)+1, MOD(ROW(Z794)-1,21)+1)</f>
        <v>0</v>
      </c>
    </row>
    <row r="795" spans="26:26" x14ac:dyDescent="0.25">
      <c r="Z795" cm="1">
        <f t="array" ref="Z795">INDEX($C$1:$W$44, INT((ROW(Z795)-1)/21)+1, MOD(ROW(Z795)-1,21)+1)</f>
        <v>0</v>
      </c>
    </row>
    <row r="796" spans="26:26" x14ac:dyDescent="0.25">
      <c r="Z796" cm="1">
        <f t="array" ref="Z796">INDEX($C$1:$W$44, INT((ROW(Z796)-1)/21)+1, MOD(ROW(Z796)-1,21)+1)</f>
        <v>0</v>
      </c>
    </row>
    <row r="797" spans="26:26" x14ac:dyDescent="0.25">
      <c r="Z797" cm="1">
        <f t="array" ref="Z797">INDEX($C$1:$W$44, INT((ROW(Z797)-1)/21)+1, MOD(ROW(Z797)-1,21)+1)</f>
        <v>0</v>
      </c>
    </row>
    <row r="798" spans="26:26" x14ac:dyDescent="0.25">
      <c r="Z798" cm="1">
        <f t="array" ref="Z798">INDEX($C$1:$W$44, INT((ROW(Z798)-1)/21)+1, MOD(ROW(Z798)-1,21)+1)</f>
        <v>0</v>
      </c>
    </row>
    <row r="799" spans="26:26" x14ac:dyDescent="0.25">
      <c r="Z799" cm="1">
        <f t="array" ref="Z799">INDEX($C$1:$W$44, INT((ROW(Z799)-1)/21)+1, MOD(ROW(Z799)-1,21)+1)</f>
        <v>0</v>
      </c>
    </row>
    <row r="800" spans="26:26" x14ac:dyDescent="0.25">
      <c r="Z800" cm="1">
        <f t="array" ref="Z800">INDEX($C$1:$W$44, INT((ROW(Z800)-1)/21)+1, MOD(ROW(Z800)-1,21)+1)</f>
        <v>0</v>
      </c>
    </row>
    <row r="801" spans="26:26" x14ac:dyDescent="0.25">
      <c r="Z801" cm="1">
        <f t="array" ref="Z801">INDEX($C$1:$W$44, INT((ROW(Z801)-1)/21)+1, MOD(ROW(Z801)-1,21)+1)</f>
        <v>0</v>
      </c>
    </row>
    <row r="802" spans="26:26" x14ac:dyDescent="0.25">
      <c r="Z802" cm="1">
        <f t="array" ref="Z802">INDEX($C$1:$W$44, INT((ROW(Z802)-1)/21)+1, MOD(ROW(Z802)-1,21)+1)</f>
        <v>0</v>
      </c>
    </row>
    <row r="803" spans="26:26" x14ac:dyDescent="0.25">
      <c r="Z803" cm="1">
        <f t="array" ref="Z803">INDEX($C$1:$W$44, INT((ROW(Z803)-1)/21)+1, MOD(ROW(Z803)-1,21)+1)</f>
        <v>0</v>
      </c>
    </row>
    <row r="804" spans="26:26" x14ac:dyDescent="0.25">
      <c r="Z804" cm="1">
        <f t="array" ref="Z804">INDEX($C$1:$W$44, INT((ROW(Z804)-1)/21)+1, MOD(ROW(Z804)-1,21)+1)</f>
        <v>0</v>
      </c>
    </row>
    <row r="805" spans="26:26" x14ac:dyDescent="0.25">
      <c r="Z805" cm="1">
        <f t="array" ref="Z805">INDEX($C$1:$W$44, INT((ROW(Z805)-1)/21)+1, MOD(ROW(Z805)-1,21)+1)</f>
        <v>0</v>
      </c>
    </row>
    <row r="806" spans="26:26" x14ac:dyDescent="0.25">
      <c r="Z806" cm="1">
        <f t="array" ref="Z806">INDEX($C$1:$W$44, INT((ROW(Z806)-1)/21)+1, MOD(ROW(Z806)-1,21)+1)</f>
        <v>0</v>
      </c>
    </row>
    <row r="807" spans="26:26" x14ac:dyDescent="0.25">
      <c r="Z807" cm="1">
        <f t="array" ref="Z807">INDEX($C$1:$W$44, INT((ROW(Z807)-1)/21)+1, MOD(ROW(Z807)-1,21)+1)</f>
        <v>0</v>
      </c>
    </row>
    <row r="808" spans="26:26" x14ac:dyDescent="0.25">
      <c r="Z808" cm="1">
        <f t="array" ref="Z808">INDEX($C$1:$W$44, INT((ROW(Z808)-1)/21)+1, MOD(ROW(Z808)-1,21)+1)</f>
        <v>0</v>
      </c>
    </row>
    <row r="809" spans="26:26" x14ac:dyDescent="0.25">
      <c r="Z809" cm="1">
        <f t="array" ref="Z809">INDEX($C$1:$W$44, INT((ROW(Z809)-1)/21)+1, MOD(ROW(Z809)-1,21)+1)</f>
        <v>0</v>
      </c>
    </row>
    <row r="810" spans="26:26" x14ac:dyDescent="0.25">
      <c r="Z810" cm="1">
        <f t="array" ref="Z810">INDEX($C$1:$W$44, INT((ROW(Z810)-1)/21)+1, MOD(ROW(Z810)-1,21)+1)</f>
        <v>0</v>
      </c>
    </row>
    <row r="811" spans="26:26" x14ac:dyDescent="0.25">
      <c r="Z811" cm="1">
        <f t="array" ref="Z811">INDEX($C$1:$W$44, INT((ROW(Z811)-1)/21)+1, MOD(ROW(Z811)-1,21)+1)</f>
        <v>0</v>
      </c>
    </row>
    <row r="812" spans="26:26" x14ac:dyDescent="0.25">
      <c r="Z812" cm="1">
        <f t="array" ref="Z812">INDEX($C$1:$W$44, INT((ROW(Z812)-1)/21)+1, MOD(ROW(Z812)-1,21)+1)</f>
        <v>0</v>
      </c>
    </row>
    <row r="813" spans="26:26" x14ac:dyDescent="0.25">
      <c r="Z813" cm="1">
        <f t="array" ref="Z813">INDEX($C$1:$W$44, INT((ROW(Z813)-1)/21)+1, MOD(ROW(Z813)-1,21)+1)</f>
        <v>0</v>
      </c>
    </row>
    <row r="814" spans="26:26" x14ac:dyDescent="0.25">
      <c r="Z814" cm="1">
        <f t="array" ref="Z814">INDEX($C$1:$W$44, INT((ROW(Z814)-1)/21)+1, MOD(ROW(Z814)-1,21)+1)</f>
        <v>0</v>
      </c>
    </row>
    <row r="815" spans="26:26" x14ac:dyDescent="0.25">
      <c r="Z815" cm="1">
        <f t="array" ref="Z815">INDEX($C$1:$W$44, INT((ROW(Z815)-1)/21)+1, MOD(ROW(Z815)-1,21)+1)</f>
        <v>0</v>
      </c>
    </row>
    <row r="816" spans="26:26" x14ac:dyDescent="0.25">
      <c r="Z816" cm="1">
        <f t="array" ref="Z816">INDEX($C$1:$W$44, INT((ROW(Z816)-1)/21)+1, MOD(ROW(Z816)-1,21)+1)</f>
        <v>0</v>
      </c>
    </row>
    <row r="817" spans="26:26" x14ac:dyDescent="0.25">
      <c r="Z817" cm="1">
        <f t="array" ref="Z817">INDEX($C$1:$W$44, INT((ROW(Z817)-1)/21)+1, MOD(ROW(Z817)-1,21)+1)</f>
        <v>0</v>
      </c>
    </row>
    <row r="818" spans="26:26" x14ac:dyDescent="0.25">
      <c r="Z818" cm="1">
        <f t="array" ref="Z818">INDEX($C$1:$W$44, INT((ROW(Z818)-1)/21)+1, MOD(ROW(Z818)-1,21)+1)</f>
        <v>0</v>
      </c>
    </row>
    <row r="819" spans="26:26" x14ac:dyDescent="0.25">
      <c r="Z819" cm="1">
        <f t="array" ref="Z819">INDEX($C$1:$W$44, INT((ROW(Z819)-1)/21)+1, MOD(ROW(Z819)-1,21)+1)</f>
        <v>0</v>
      </c>
    </row>
    <row r="820" spans="26:26" x14ac:dyDescent="0.25">
      <c r="Z820" cm="1">
        <f t="array" ref="Z820">INDEX($C$1:$W$44, INT((ROW(Z820)-1)/21)+1, MOD(ROW(Z820)-1,21)+1)</f>
        <v>0</v>
      </c>
    </row>
    <row r="821" spans="26:26" x14ac:dyDescent="0.25">
      <c r="Z821" cm="1">
        <f t="array" ref="Z821">INDEX($C$1:$W$44, INT((ROW(Z821)-1)/21)+1, MOD(ROW(Z821)-1,21)+1)</f>
        <v>0</v>
      </c>
    </row>
    <row r="822" spans="26:26" x14ac:dyDescent="0.25">
      <c r="Z822" cm="1">
        <f t="array" ref="Z822">INDEX($C$1:$W$44, INT((ROW(Z822)-1)/21)+1, MOD(ROW(Z822)-1,21)+1)</f>
        <v>0</v>
      </c>
    </row>
    <row r="823" spans="26:26" x14ac:dyDescent="0.25">
      <c r="Z823" cm="1">
        <f t="array" ref="Z823">INDEX($C$1:$W$44, INT((ROW(Z823)-1)/21)+1, MOD(ROW(Z823)-1,21)+1)</f>
        <v>0</v>
      </c>
    </row>
    <row r="824" spans="26:26" x14ac:dyDescent="0.25">
      <c r="Z824" cm="1">
        <f t="array" ref="Z824">INDEX($C$1:$W$44, INT((ROW(Z824)-1)/21)+1, MOD(ROW(Z824)-1,21)+1)</f>
        <v>0</v>
      </c>
    </row>
    <row r="825" spans="26:26" x14ac:dyDescent="0.25">
      <c r="Z825" cm="1">
        <f t="array" ref="Z825">INDEX($C$1:$W$44, INT((ROW(Z825)-1)/21)+1, MOD(ROW(Z825)-1,21)+1)</f>
        <v>0</v>
      </c>
    </row>
    <row r="826" spans="26:26" x14ac:dyDescent="0.25">
      <c r="Z826" cm="1">
        <f t="array" ref="Z826">INDEX($C$1:$W$44, INT((ROW(Z826)-1)/21)+1, MOD(ROW(Z826)-1,21)+1)</f>
        <v>0</v>
      </c>
    </row>
    <row r="827" spans="26:26" x14ac:dyDescent="0.25">
      <c r="Z827" cm="1">
        <f t="array" ref="Z827">INDEX($C$1:$W$44, INT((ROW(Z827)-1)/21)+1, MOD(ROW(Z827)-1,21)+1)</f>
        <v>0</v>
      </c>
    </row>
    <row r="828" spans="26:26" x14ac:dyDescent="0.25">
      <c r="Z828" cm="1">
        <f t="array" ref="Z828">INDEX($C$1:$W$44, INT((ROW(Z828)-1)/21)+1, MOD(ROW(Z828)-1,21)+1)</f>
        <v>0</v>
      </c>
    </row>
    <row r="829" spans="26:26" x14ac:dyDescent="0.25">
      <c r="Z829" cm="1">
        <f t="array" ref="Z829">INDEX($C$1:$W$44, INT((ROW(Z829)-1)/21)+1, MOD(ROW(Z829)-1,21)+1)</f>
        <v>0</v>
      </c>
    </row>
    <row r="830" spans="26:26" x14ac:dyDescent="0.25">
      <c r="Z830" cm="1">
        <f t="array" ref="Z830">INDEX($C$1:$W$44, INT((ROW(Z830)-1)/21)+1, MOD(ROW(Z830)-1,21)+1)</f>
        <v>0</v>
      </c>
    </row>
    <row r="831" spans="26:26" x14ac:dyDescent="0.25">
      <c r="Z831" cm="1">
        <f t="array" ref="Z831">INDEX($C$1:$W$44, INT((ROW(Z831)-1)/21)+1, MOD(ROW(Z831)-1,21)+1)</f>
        <v>0</v>
      </c>
    </row>
    <row r="832" spans="26:26" x14ac:dyDescent="0.25">
      <c r="Z832" cm="1">
        <f t="array" ref="Z832">INDEX($C$1:$W$44, INT((ROW(Z832)-1)/21)+1, MOD(ROW(Z832)-1,21)+1)</f>
        <v>0</v>
      </c>
    </row>
    <row r="833" spans="26:26" x14ac:dyDescent="0.25">
      <c r="Z833" cm="1">
        <f t="array" ref="Z833">INDEX($C$1:$W$44, INT((ROW(Z833)-1)/21)+1, MOD(ROW(Z833)-1,21)+1)</f>
        <v>0</v>
      </c>
    </row>
    <row r="834" spans="26:26" x14ac:dyDescent="0.25">
      <c r="Z834" cm="1">
        <f t="array" ref="Z834">INDEX($C$1:$W$44, INT((ROW(Z834)-1)/21)+1, MOD(ROW(Z834)-1,21)+1)</f>
        <v>0</v>
      </c>
    </row>
    <row r="835" spans="26:26" x14ac:dyDescent="0.25">
      <c r="Z835" cm="1">
        <f t="array" ref="Z835">INDEX($C$1:$W$44, INT((ROW(Z835)-1)/21)+1, MOD(ROW(Z835)-1,21)+1)</f>
        <v>0</v>
      </c>
    </row>
    <row r="836" spans="26:26" x14ac:dyDescent="0.25">
      <c r="Z836" cm="1">
        <f t="array" ref="Z836">INDEX($C$1:$W$44, INT((ROW(Z836)-1)/21)+1, MOD(ROW(Z836)-1,21)+1)</f>
        <v>0</v>
      </c>
    </row>
    <row r="837" spans="26:26" x14ac:dyDescent="0.25">
      <c r="Z837" cm="1">
        <f t="array" ref="Z837">INDEX($C$1:$W$44, INT((ROW(Z837)-1)/21)+1, MOD(ROW(Z837)-1,21)+1)</f>
        <v>0</v>
      </c>
    </row>
    <row r="838" spans="26:26" x14ac:dyDescent="0.25">
      <c r="Z838" cm="1">
        <f t="array" ref="Z838">INDEX($C$1:$W$44, INT((ROW(Z838)-1)/21)+1, MOD(ROW(Z838)-1,21)+1)</f>
        <v>0</v>
      </c>
    </row>
    <row r="839" spans="26:26" x14ac:dyDescent="0.25">
      <c r="Z839" cm="1">
        <f t="array" ref="Z839">INDEX($C$1:$W$44, INT((ROW(Z839)-1)/21)+1, MOD(ROW(Z839)-1,21)+1)</f>
        <v>0</v>
      </c>
    </row>
    <row r="840" spans="26:26" x14ac:dyDescent="0.25">
      <c r="Z840" cm="1">
        <f t="array" ref="Z840">INDEX($C$1:$W$44, INT((ROW(Z840)-1)/21)+1, MOD(ROW(Z840)-1,21)+1)</f>
        <v>0</v>
      </c>
    </row>
    <row r="841" spans="26:26" x14ac:dyDescent="0.25">
      <c r="Z841" cm="1">
        <f t="array" ref="Z841">INDEX($C$1:$W$44, INT((ROW(Z841)-1)/21)+1, MOD(ROW(Z841)-1,21)+1)</f>
        <v>0</v>
      </c>
    </row>
    <row r="842" spans="26:26" x14ac:dyDescent="0.25">
      <c r="Z842" cm="1">
        <f t="array" ref="Z842">INDEX($C$1:$W$44, INT((ROW(Z842)-1)/21)+1, MOD(ROW(Z842)-1,21)+1)</f>
        <v>0</v>
      </c>
    </row>
    <row r="843" spans="26:26" x14ac:dyDescent="0.25">
      <c r="Z843" cm="1">
        <f t="array" ref="Z843">INDEX($C$1:$W$44, INT((ROW(Z843)-1)/21)+1, MOD(ROW(Z843)-1,21)+1)</f>
        <v>0</v>
      </c>
    </row>
    <row r="844" spans="26:26" x14ac:dyDescent="0.25">
      <c r="Z844" cm="1">
        <f t="array" ref="Z844">INDEX($C$1:$W$44, INT((ROW(Z844)-1)/21)+1, MOD(ROW(Z844)-1,21)+1)</f>
        <v>0</v>
      </c>
    </row>
    <row r="845" spans="26:26" x14ac:dyDescent="0.25">
      <c r="Z845" cm="1">
        <f t="array" ref="Z845">INDEX($C$1:$W$44, INT((ROW(Z845)-1)/21)+1, MOD(ROW(Z845)-1,21)+1)</f>
        <v>0</v>
      </c>
    </row>
    <row r="846" spans="26:26" x14ac:dyDescent="0.25">
      <c r="Z846" cm="1">
        <f t="array" ref="Z846">INDEX($C$1:$W$44, INT((ROW(Z846)-1)/21)+1, MOD(ROW(Z846)-1,21)+1)</f>
        <v>0</v>
      </c>
    </row>
    <row r="847" spans="26:26" x14ac:dyDescent="0.25">
      <c r="Z847" cm="1">
        <f t="array" ref="Z847">INDEX($C$1:$W$44, INT((ROW(Z847)-1)/21)+1, MOD(ROW(Z847)-1,21)+1)</f>
        <v>0</v>
      </c>
    </row>
    <row r="848" spans="26:26" x14ac:dyDescent="0.25">
      <c r="Z848" cm="1">
        <f t="array" ref="Z848">INDEX($C$1:$W$44, INT((ROW(Z848)-1)/21)+1, MOD(ROW(Z848)-1,21)+1)</f>
        <v>0</v>
      </c>
    </row>
    <row r="849" spans="26:26" x14ac:dyDescent="0.25">
      <c r="Z849" cm="1">
        <f t="array" ref="Z849">INDEX($C$1:$W$44, INT((ROW(Z849)-1)/21)+1, MOD(ROW(Z849)-1,21)+1)</f>
        <v>0</v>
      </c>
    </row>
    <row r="850" spans="26:26" x14ac:dyDescent="0.25">
      <c r="Z850" cm="1">
        <f t="array" ref="Z850">INDEX($C$1:$W$44, INT((ROW(Z850)-1)/21)+1, MOD(ROW(Z850)-1,21)+1)</f>
        <v>0</v>
      </c>
    </row>
    <row r="851" spans="26:26" x14ac:dyDescent="0.25">
      <c r="Z851" cm="1">
        <f t="array" ref="Z851">INDEX($C$1:$W$44, INT((ROW(Z851)-1)/21)+1, MOD(ROW(Z851)-1,21)+1)</f>
        <v>0</v>
      </c>
    </row>
    <row r="852" spans="26:26" x14ac:dyDescent="0.25">
      <c r="Z852" cm="1">
        <f t="array" ref="Z852">INDEX($C$1:$W$44, INT((ROW(Z852)-1)/21)+1, MOD(ROW(Z852)-1,21)+1)</f>
        <v>0</v>
      </c>
    </row>
    <row r="853" spans="26:26" x14ac:dyDescent="0.25">
      <c r="Z853" cm="1">
        <f t="array" ref="Z853">INDEX($C$1:$W$44, INT((ROW(Z853)-1)/21)+1, MOD(ROW(Z853)-1,21)+1)</f>
        <v>0</v>
      </c>
    </row>
    <row r="854" spans="26:26" x14ac:dyDescent="0.25">
      <c r="Z854" cm="1">
        <f t="array" ref="Z854">INDEX($C$1:$W$44, INT((ROW(Z854)-1)/21)+1, MOD(ROW(Z854)-1,21)+1)</f>
        <v>0</v>
      </c>
    </row>
    <row r="855" spans="26:26" x14ac:dyDescent="0.25">
      <c r="Z855" cm="1">
        <f t="array" ref="Z855">INDEX($C$1:$W$44, INT((ROW(Z855)-1)/21)+1, MOD(ROW(Z855)-1,21)+1)</f>
        <v>0</v>
      </c>
    </row>
    <row r="856" spans="26:26" x14ac:dyDescent="0.25">
      <c r="Z856" cm="1">
        <f t="array" ref="Z856">INDEX($C$1:$W$44, INT((ROW(Z856)-1)/21)+1, MOD(ROW(Z856)-1,21)+1)</f>
        <v>0</v>
      </c>
    </row>
    <row r="857" spans="26:26" x14ac:dyDescent="0.25">
      <c r="Z857" cm="1">
        <f t="array" ref="Z857">INDEX($C$1:$W$44, INT((ROW(Z857)-1)/21)+1, MOD(ROW(Z857)-1,21)+1)</f>
        <v>0</v>
      </c>
    </row>
    <row r="858" spans="26:26" x14ac:dyDescent="0.25">
      <c r="Z858" cm="1">
        <f t="array" ref="Z858">INDEX($C$1:$W$44, INT((ROW(Z858)-1)/21)+1, MOD(ROW(Z858)-1,21)+1)</f>
        <v>0</v>
      </c>
    </row>
    <row r="859" spans="26:26" x14ac:dyDescent="0.25">
      <c r="Z859" cm="1">
        <f t="array" ref="Z859">INDEX($C$1:$W$44, INT((ROW(Z859)-1)/21)+1, MOD(ROW(Z859)-1,21)+1)</f>
        <v>0</v>
      </c>
    </row>
    <row r="860" spans="26:26" x14ac:dyDescent="0.25">
      <c r="Z860" cm="1">
        <f t="array" ref="Z860">INDEX($C$1:$W$44, INT((ROW(Z860)-1)/21)+1, MOD(ROW(Z860)-1,21)+1)</f>
        <v>0</v>
      </c>
    </row>
    <row r="861" spans="26:26" x14ac:dyDescent="0.25">
      <c r="Z861" cm="1">
        <f t="array" ref="Z861">INDEX($C$1:$W$44, INT((ROW(Z861)-1)/21)+1, MOD(ROW(Z861)-1,21)+1)</f>
        <v>0</v>
      </c>
    </row>
    <row r="862" spans="26:26" x14ac:dyDescent="0.25">
      <c r="Z862" cm="1">
        <f t="array" ref="Z862">INDEX($C$1:$W$44, INT((ROW(Z862)-1)/21)+1, MOD(ROW(Z862)-1,21)+1)</f>
        <v>0</v>
      </c>
    </row>
    <row r="863" spans="26:26" x14ac:dyDescent="0.25">
      <c r="Z863" cm="1">
        <f t="array" ref="Z863">INDEX($C$1:$W$44, INT((ROW(Z863)-1)/21)+1, MOD(ROW(Z863)-1,21)+1)</f>
        <v>0</v>
      </c>
    </row>
    <row r="864" spans="26:26" x14ac:dyDescent="0.25">
      <c r="Z864" cm="1">
        <f t="array" ref="Z864">INDEX($C$1:$W$44, INT((ROW(Z864)-1)/21)+1, MOD(ROW(Z864)-1,21)+1)</f>
        <v>0</v>
      </c>
    </row>
    <row r="865" spans="26:26" x14ac:dyDescent="0.25">
      <c r="Z865" cm="1">
        <f t="array" ref="Z865">INDEX($C$1:$W$44, INT((ROW(Z865)-1)/21)+1, MOD(ROW(Z865)-1,21)+1)</f>
        <v>0</v>
      </c>
    </row>
    <row r="866" spans="26:26" x14ac:dyDescent="0.25">
      <c r="Z866" cm="1">
        <f t="array" ref="Z866">INDEX($C$1:$W$44, INT((ROW(Z866)-1)/21)+1, MOD(ROW(Z866)-1,21)+1)</f>
        <v>0</v>
      </c>
    </row>
    <row r="867" spans="26:26" x14ac:dyDescent="0.25">
      <c r="Z867" cm="1">
        <f t="array" ref="Z867">INDEX($C$1:$W$44, INT((ROW(Z867)-1)/21)+1, MOD(ROW(Z867)-1,21)+1)</f>
        <v>0</v>
      </c>
    </row>
    <row r="868" spans="26:26" x14ac:dyDescent="0.25">
      <c r="Z868" cm="1">
        <f t="array" ref="Z868">INDEX($C$1:$W$44, INT((ROW(Z868)-1)/21)+1, MOD(ROW(Z868)-1,21)+1)</f>
        <v>0</v>
      </c>
    </row>
    <row r="869" spans="26:26" x14ac:dyDescent="0.25">
      <c r="Z869" cm="1">
        <f t="array" ref="Z869">INDEX($C$1:$W$44, INT((ROW(Z869)-1)/21)+1, MOD(ROW(Z869)-1,21)+1)</f>
        <v>0</v>
      </c>
    </row>
    <row r="870" spans="26:26" x14ac:dyDescent="0.25">
      <c r="Z870" cm="1">
        <f t="array" ref="Z870">INDEX($C$1:$W$44, INT((ROW(Z870)-1)/21)+1, MOD(ROW(Z870)-1,21)+1)</f>
        <v>0</v>
      </c>
    </row>
    <row r="871" spans="26:26" x14ac:dyDescent="0.25">
      <c r="Z871" cm="1">
        <f t="array" ref="Z871">INDEX($C$1:$W$44, INT((ROW(Z871)-1)/21)+1, MOD(ROW(Z871)-1,21)+1)</f>
        <v>0</v>
      </c>
    </row>
    <row r="872" spans="26:26" x14ac:dyDescent="0.25">
      <c r="Z872" cm="1">
        <f t="array" ref="Z872">INDEX($C$1:$W$44, INT((ROW(Z872)-1)/21)+1, MOD(ROW(Z872)-1,21)+1)</f>
        <v>0</v>
      </c>
    </row>
    <row r="873" spans="26:26" x14ac:dyDescent="0.25">
      <c r="Z873" cm="1">
        <f t="array" ref="Z873">INDEX($C$1:$W$44, INT((ROW(Z873)-1)/21)+1, MOD(ROW(Z873)-1,21)+1)</f>
        <v>0</v>
      </c>
    </row>
    <row r="874" spans="26:26" x14ac:dyDescent="0.25">
      <c r="Z874" cm="1">
        <f t="array" ref="Z874">INDEX($C$1:$W$44, INT((ROW(Z874)-1)/21)+1, MOD(ROW(Z874)-1,21)+1)</f>
        <v>0</v>
      </c>
    </row>
    <row r="875" spans="26:26" x14ac:dyDescent="0.25">
      <c r="Z875" cm="1">
        <f t="array" ref="Z875">INDEX($C$1:$W$44, INT((ROW(Z875)-1)/21)+1, MOD(ROW(Z875)-1,21)+1)</f>
        <v>0</v>
      </c>
    </row>
    <row r="876" spans="26:26" x14ac:dyDescent="0.25">
      <c r="Z876" cm="1">
        <f t="array" ref="Z876">INDEX($C$1:$W$44, INT((ROW(Z876)-1)/21)+1, MOD(ROW(Z876)-1,21)+1)</f>
        <v>0</v>
      </c>
    </row>
    <row r="877" spans="26:26" x14ac:dyDescent="0.25">
      <c r="Z877" cm="1">
        <f t="array" ref="Z877">INDEX($C$1:$W$44, INT((ROW(Z877)-1)/21)+1, MOD(ROW(Z877)-1,21)+1)</f>
        <v>0</v>
      </c>
    </row>
    <row r="878" spans="26:26" x14ac:dyDescent="0.25">
      <c r="Z878" cm="1">
        <f t="array" ref="Z878">INDEX($C$1:$W$44, INT((ROW(Z878)-1)/21)+1, MOD(ROW(Z878)-1,21)+1)</f>
        <v>0</v>
      </c>
    </row>
    <row r="879" spans="26:26" x14ac:dyDescent="0.25">
      <c r="Z879" cm="1">
        <f t="array" ref="Z879">INDEX($C$1:$W$44, INT((ROW(Z879)-1)/21)+1, MOD(ROW(Z879)-1,21)+1)</f>
        <v>0</v>
      </c>
    </row>
    <row r="880" spans="26:26" x14ac:dyDescent="0.25">
      <c r="Z880" cm="1">
        <f t="array" ref="Z880">INDEX($C$1:$W$44, INT((ROW(Z880)-1)/21)+1, MOD(ROW(Z880)-1,21)+1)</f>
        <v>0</v>
      </c>
    </row>
    <row r="881" spans="26:26" x14ac:dyDescent="0.25">
      <c r="Z881" cm="1">
        <f t="array" ref="Z881">INDEX($C$1:$W$44, INT((ROW(Z881)-1)/21)+1, MOD(ROW(Z881)-1,21)+1)</f>
        <v>0</v>
      </c>
    </row>
    <row r="882" spans="26:26" x14ac:dyDescent="0.25">
      <c r="Z882" cm="1">
        <f t="array" ref="Z882">INDEX($C$1:$W$44, INT((ROW(Z882)-1)/21)+1, MOD(ROW(Z882)-1,21)+1)</f>
        <v>0</v>
      </c>
    </row>
    <row r="883" spans="26:26" x14ac:dyDescent="0.25">
      <c r="Z883" cm="1">
        <f t="array" ref="Z883">INDEX($C$1:$W$44, INT((ROW(Z883)-1)/21)+1, MOD(ROW(Z883)-1,21)+1)</f>
        <v>0</v>
      </c>
    </row>
    <row r="884" spans="26:26" x14ac:dyDescent="0.25">
      <c r="Z884" cm="1">
        <f t="array" ref="Z884">INDEX($C$1:$W$44, INT((ROW(Z884)-1)/21)+1, MOD(ROW(Z884)-1,21)+1)</f>
        <v>0</v>
      </c>
    </row>
    <row r="885" spans="26:26" x14ac:dyDescent="0.25">
      <c r="Z885" cm="1">
        <f t="array" ref="Z885">INDEX($C$1:$W$44, INT((ROW(Z885)-1)/21)+1, MOD(ROW(Z885)-1,21)+1)</f>
        <v>0</v>
      </c>
    </row>
    <row r="886" spans="26:26" x14ac:dyDescent="0.25">
      <c r="Z886" cm="1">
        <f t="array" ref="Z886">INDEX($C$1:$W$44, INT((ROW(Z886)-1)/21)+1, MOD(ROW(Z886)-1,21)+1)</f>
        <v>0</v>
      </c>
    </row>
    <row r="887" spans="26:26" x14ac:dyDescent="0.25">
      <c r="Z887" cm="1">
        <f t="array" ref="Z887">INDEX($C$1:$W$44, INT((ROW(Z887)-1)/21)+1, MOD(ROW(Z887)-1,21)+1)</f>
        <v>0</v>
      </c>
    </row>
    <row r="888" spans="26:26" x14ac:dyDescent="0.25">
      <c r="Z888" cm="1">
        <f t="array" ref="Z888">INDEX($C$1:$W$44, INT((ROW(Z888)-1)/21)+1, MOD(ROW(Z888)-1,21)+1)</f>
        <v>0</v>
      </c>
    </row>
    <row r="889" spans="26:26" x14ac:dyDescent="0.25">
      <c r="Z889" cm="1">
        <f t="array" ref="Z889">INDEX($C$1:$W$44, INT((ROW(Z889)-1)/21)+1, MOD(ROW(Z889)-1,21)+1)</f>
        <v>0</v>
      </c>
    </row>
    <row r="890" spans="26:26" x14ac:dyDescent="0.25">
      <c r="Z890" cm="1">
        <f t="array" ref="Z890">INDEX($C$1:$W$44, INT((ROW(Z890)-1)/21)+1, MOD(ROW(Z890)-1,21)+1)</f>
        <v>0</v>
      </c>
    </row>
    <row r="891" spans="26:26" x14ac:dyDescent="0.25">
      <c r="Z891" cm="1">
        <f t="array" ref="Z891">INDEX($C$1:$W$44, INT((ROW(Z891)-1)/21)+1, MOD(ROW(Z891)-1,21)+1)</f>
        <v>0</v>
      </c>
    </row>
    <row r="892" spans="26:26" x14ac:dyDescent="0.25">
      <c r="Z892" cm="1">
        <f t="array" ref="Z892">INDEX($C$1:$W$44, INT((ROW(Z892)-1)/21)+1, MOD(ROW(Z892)-1,21)+1)</f>
        <v>0</v>
      </c>
    </row>
    <row r="893" spans="26:26" x14ac:dyDescent="0.25">
      <c r="Z893" cm="1">
        <f t="array" ref="Z893">INDEX($C$1:$W$44, INT((ROW(Z893)-1)/21)+1, MOD(ROW(Z893)-1,21)+1)</f>
        <v>0</v>
      </c>
    </row>
    <row r="894" spans="26:26" x14ac:dyDescent="0.25">
      <c r="Z894" cm="1">
        <f t="array" ref="Z894">INDEX($C$1:$W$44, INT((ROW(Z894)-1)/21)+1, MOD(ROW(Z894)-1,21)+1)</f>
        <v>0</v>
      </c>
    </row>
    <row r="895" spans="26:26" x14ac:dyDescent="0.25">
      <c r="Z895" cm="1">
        <f t="array" ref="Z895">INDEX($C$1:$W$44, INT((ROW(Z895)-1)/21)+1, MOD(ROW(Z895)-1,21)+1)</f>
        <v>0</v>
      </c>
    </row>
    <row r="896" spans="26:26" x14ac:dyDescent="0.25">
      <c r="Z896" cm="1">
        <f t="array" ref="Z896">INDEX($C$1:$W$44, INT((ROW(Z896)-1)/21)+1, MOD(ROW(Z896)-1,21)+1)</f>
        <v>0</v>
      </c>
    </row>
    <row r="897" spans="26:26" x14ac:dyDescent="0.25">
      <c r="Z897" cm="1">
        <f t="array" ref="Z897">INDEX($C$1:$W$44, INT((ROW(Z897)-1)/21)+1, MOD(ROW(Z897)-1,21)+1)</f>
        <v>0</v>
      </c>
    </row>
    <row r="898" spans="26:26" x14ac:dyDescent="0.25">
      <c r="Z898" cm="1">
        <f t="array" ref="Z898">INDEX($C$1:$W$44, INT((ROW(Z898)-1)/21)+1, MOD(ROW(Z898)-1,21)+1)</f>
        <v>0</v>
      </c>
    </row>
    <row r="899" spans="26:26" x14ac:dyDescent="0.25">
      <c r="Z899" cm="1">
        <f t="array" ref="Z899">INDEX($C$1:$W$44, INT((ROW(Z899)-1)/21)+1, MOD(ROW(Z899)-1,21)+1)</f>
        <v>0</v>
      </c>
    </row>
    <row r="900" spans="26:26" x14ac:dyDescent="0.25">
      <c r="Z900" cm="1">
        <f t="array" ref="Z900">INDEX($C$1:$W$44, INT((ROW(Z900)-1)/21)+1, MOD(ROW(Z900)-1,21)+1)</f>
        <v>0</v>
      </c>
    </row>
    <row r="901" spans="26:26" x14ac:dyDescent="0.25">
      <c r="Z901" cm="1">
        <f t="array" ref="Z901">INDEX($C$1:$W$44, INT((ROW(Z901)-1)/21)+1, MOD(ROW(Z901)-1,21)+1)</f>
        <v>0</v>
      </c>
    </row>
    <row r="902" spans="26:26" x14ac:dyDescent="0.25">
      <c r="Z902" cm="1">
        <f t="array" ref="Z902">INDEX($C$1:$W$44, INT((ROW(Z902)-1)/21)+1, MOD(ROW(Z902)-1,21)+1)</f>
        <v>0</v>
      </c>
    </row>
    <row r="903" spans="26:26" x14ac:dyDescent="0.25">
      <c r="Z903" cm="1">
        <f t="array" ref="Z903">INDEX($C$1:$W$44, INT((ROW(Z903)-1)/21)+1, MOD(ROW(Z903)-1,21)+1)</f>
        <v>0</v>
      </c>
    </row>
    <row r="904" spans="26:26" x14ac:dyDescent="0.25">
      <c r="Z904" cm="1">
        <f t="array" ref="Z904">INDEX($C$1:$W$44, INT((ROW(Z904)-1)/21)+1, MOD(ROW(Z904)-1,21)+1)</f>
        <v>0</v>
      </c>
    </row>
    <row r="905" spans="26:26" x14ac:dyDescent="0.25">
      <c r="Z905" cm="1">
        <f t="array" ref="Z905">INDEX($C$1:$W$44, INT((ROW(Z905)-1)/21)+1, MOD(ROW(Z905)-1,21)+1)</f>
        <v>0</v>
      </c>
    </row>
    <row r="906" spans="26:26" x14ac:dyDescent="0.25">
      <c r="Z906" cm="1">
        <f t="array" ref="Z906">INDEX($C$1:$W$44, INT((ROW(Z906)-1)/21)+1, MOD(ROW(Z906)-1,21)+1)</f>
        <v>0</v>
      </c>
    </row>
    <row r="907" spans="26:26" x14ac:dyDescent="0.25">
      <c r="Z907" cm="1">
        <f t="array" ref="Z907">INDEX($C$1:$W$44, INT((ROW(Z907)-1)/21)+1, MOD(ROW(Z907)-1,21)+1)</f>
        <v>0</v>
      </c>
    </row>
    <row r="908" spans="26:26" x14ac:dyDescent="0.25">
      <c r="Z908" cm="1">
        <f t="array" ref="Z908">INDEX($C$1:$W$44, INT((ROW(Z908)-1)/21)+1, MOD(ROW(Z908)-1,21)+1)</f>
        <v>0</v>
      </c>
    </row>
    <row r="909" spans="26:26" x14ac:dyDescent="0.25">
      <c r="Z909" cm="1">
        <f t="array" ref="Z909">INDEX($C$1:$W$44, INT((ROW(Z909)-1)/21)+1, MOD(ROW(Z909)-1,21)+1)</f>
        <v>0</v>
      </c>
    </row>
    <row r="910" spans="26:26" x14ac:dyDescent="0.25">
      <c r="Z910" cm="1">
        <f t="array" ref="Z910">INDEX($C$1:$W$44, INT((ROW(Z910)-1)/21)+1, MOD(ROW(Z910)-1,21)+1)</f>
        <v>0</v>
      </c>
    </row>
    <row r="911" spans="26:26" x14ac:dyDescent="0.25">
      <c r="Z911" cm="1">
        <f t="array" ref="Z911">INDEX($C$1:$W$44, INT((ROW(Z911)-1)/21)+1, MOD(ROW(Z911)-1,21)+1)</f>
        <v>0</v>
      </c>
    </row>
    <row r="912" spans="26:26" x14ac:dyDescent="0.25">
      <c r="Z912" cm="1">
        <f t="array" ref="Z912">INDEX($C$1:$W$44, INT((ROW(Z912)-1)/21)+1, MOD(ROW(Z912)-1,21)+1)</f>
        <v>0</v>
      </c>
    </row>
    <row r="913" spans="26:26" x14ac:dyDescent="0.25">
      <c r="Z913" cm="1">
        <f t="array" ref="Z913">INDEX($C$1:$W$44, INT((ROW(Z913)-1)/21)+1, MOD(ROW(Z913)-1,21)+1)</f>
        <v>0</v>
      </c>
    </row>
    <row r="914" spans="26:26" x14ac:dyDescent="0.25">
      <c r="Z914" cm="1">
        <f t="array" ref="Z914">INDEX($C$1:$W$44, INT((ROW(Z914)-1)/21)+1, MOD(ROW(Z914)-1,21)+1)</f>
        <v>0</v>
      </c>
    </row>
    <row r="915" spans="26:26" x14ac:dyDescent="0.25">
      <c r="Z915" cm="1">
        <f t="array" ref="Z915">INDEX($C$1:$W$44, INT((ROW(Z915)-1)/21)+1, MOD(ROW(Z915)-1,21)+1)</f>
        <v>0</v>
      </c>
    </row>
    <row r="916" spans="26:26" x14ac:dyDescent="0.25">
      <c r="Z916" cm="1">
        <f t="array" ref="Z916">INDEX($C$1:$W$44, INT((ROW(Z916)-1)/21)+1, MOD(ROW(Z916)-1,21)+1)</f>
        <v>0</v>
      </c>
    </row>
    <row r="917" spans="26:26" x14ac:dyDescent="0.25">
      <c r="Z917" cm="1">
        <f t="array" ref="Z917">INDEX($C$1:$W$44, INT((ROW(Z917)-1)/21)+1, MOD(ROW(Z917)-1,21)+1)</f>
        <v>0</v>
      </c>
    </row>
    <row r="918" spans="26:26" x14ac:dyDescent="0.25">
      <c r="Z918" cm="1">
        <f t="array" ref="Z918">INDEX($C$1:$W$44, INT((ROW(Z918)-1)/21)+1, MOD(ROW(Z918)-1,21)+1)</f>
        <v>0</v>
      </c>
    </row>
    <row r="919" spans="26:26" x14ac:dyDescent="0.25">
      <c r="Z919" cm="1">
        <f t="array" ref="Z919">INDEX($C$1:$W$44, INT((ROW(Z919)-1)/21)+1, MOD(ROW(Z919)-1,21)+1)</f>
        <v>0</v>
      </c>
    </row>
    <row r="920" spans="26:26" x14ac:dyDescent="0.25">
      <c r="Z920" cm="1">
        <f t="array" ref="Z920">INDEX($C$1:$W$44, INT((ROW(Z920)-1)/21)+1, MOD(ROW(Z920)-1,21)+1)</f>
        <v>0</v>
      </c>
    </row>
    <row r="921" spans="26:26" x14ac:dyDescent="0.25">
      <c r="Z921" cm="1">
        <f t="array" ref="Z921">INDEX($C$1:$W$44, INT((ROW(Z921)-1)/21)+1, MOD(ROW(Z921)-1,21)+1)</f>
        <v>0</v>
      </c>
    </row>
    <row r="922" spans="26:26" x14ac:dyDescent="0.25">
      <c r="Z922" cm="1">
        <f t="array" ref="Z922">INDEX($C$1:$W$44, INT((ROW(Z922)-1)/21)+1, MOD(ROW(Z922)-1,21)+1)</f>
        <v>0</v>
      </c>
    </row>
    <row r="923" spans="26:26" x14ac:dyDescent="0.25">
      <c r="Z923" cm="1">
        <f t="array" ref="Z923">INDEX($C$1:$W$44, INT((ROW(Z923)-1)/21)+1, MOD(ROW(Z923)-1,21)+1)</f>
        <v>0</v>
      </c>
    </row>
    <row r="924" spans="26:26" x14ac:dyDescent="0.25">
      <c r="Z924" cm="1">
        <f t="array" ref="Z924">INDEX($C$1:$W$44, INT((ROW(Z924)-1)/21)+1, MOD(ROW(Z924)-1,21)+1)</f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F6F53-8562-4425-8DC5-5305CA79F701}">
  <sheetPr codeName="Hoja14"/>
  <dimension ref="A1:AI903"/>
  <sheetViews>
    <sheetView topLeftCell="A22" zoomScale="85" zoomScaleNormal="85" workbookViewId="0">
      <selection activeCell="X43" sqref="X43"/>
    </sheetView>
  </sheetViews>
  <sheetFormatPr baseColWidth="10" defaultRowHeight="15" x14ac:dyDescent="0.25"/>
  <cols>
    <col min="1" max="1" width="20" bestFit="1" customWidth="1"/>
    <col min="2" max="2" width="5.42578125" bestFit="1" customWidth="1"/>
    <col min="3" max="4" width="2" bestFit="1" customWidth="1"/>
    <col min="5" max="6" width="4" bestFit="1" customWidth="1"/>
    <col min="7" max="8" width="3" bestFit="1" customWidth="1"/>
    <col min="9" max="9" width="4" bestFit="1" customWidth="1"/>
    <col min="10" max="10" width="3" bestFit="1" customWidth="1"/>
    <col min="11" max="11" width="4" bestFit="1" customWidth="1"/>
    <col min="12" max="12" width="3" bestFit="1" customWidth="1"/>
    <col min="13" max="13" width="4" bestFit="1" customWidth="1"/>
    <col min="14" max="14" width="3" bestFit="1" customWidth="1"/>
    <col min="15" max="15" width="4" bestFit="1" customWidth="1"/>
    <col min="16" max="19" width="3" bestFit="1" customWidth="1"/>
    <col min="20" max="22" width="4" bestFit="1" customWidth="1"/>
    <col min="23" max="23" width="3" bestFit="1" customWidth="1"/>
    <col min="24" max="24" width="5.42578125" bestFit="1" customWidth="1"/>
  </cols>
  <sheetData>
    <row r="1" spans="1:35" x14ac:dyDescent="0.25">
      <c r="A1" s="50" t="s">
        <v>512</v>
      </c>
      <c r="B1" s="51" t="s">
        <v>446</v>
      </c>
      <c r="C1" s="47">
        <v>1</v>
      </c>
      <c r="D1" s="47">
        <v>2</v>
      </c>
      <c r="E1" s="47">
        <v>3</v>
      </c>
      <c r="F1" s="47">
        <v>4</v>
      </c>
      <c r="G1" s="47">
        <v>5</v>
      </c>
      <c r="H1" s="47">
        <v>6</v>
      </c>
      <c r="I1" s="47">
        <v>7</v>
      </c>
      <c r="J1" s="47">
        <v>8</v>
      </c>
      <c r="K1" s="47">
        <v>9</v>
      </c>
      <c r="L1" s="47">
        <v>10</v>
      </c>
      <c r="M1" s="47">
        <v>11</v>
      </c>
      <c r="N1" s="47">
        <v>12</v>
      </c>
      <c r="O1" s="47">
        <v>13</v>
      </c>
      <c r="P1" s="47">
        <v>14</v>
      </c>
      <c r="Q1" s="47">
        <v>15</v>
      </c>
      <c r="R1" s="47">
        <v>16</v>
      </c>
      <c r="S1" s="47">
        <v>17</v>
      </c>
      <c r="T1" s="47">
        <v>18</v>
      </c>
      <c r="U1" s="47">
        <v>19</v>
      </c>
      <c r="V1" s="47">
        <v>20</v>
      </c>
      <c r="W1" s="47">
        <v>21</v>
      </c>
      <c r="X1" s="47" t="s">
        <v>471</v>
      </c>
      <c r="AA1" t="s">
        <v>772</v>
      </c>
      <c r="AB1" t="s">
        <v>773</v>
      </c>
      <c r="AC1" s="66" t="s">
        <v>774</v>
      </c>
      <c r="AD1" s="66" t="s">
        <v>775</v>
      </c>
      <c r="AE1" s="66" t="s">
        <v>776</v>
      </c>
      <c r="AF1" s="66" t="s">
        <v>777</v>
      </c>
      <c r="AG1" s="66" t="s">
        <v>778</v>
      </c>
      <c r="AH1" s="66"/>
      <c r="AI1" s="66"/>
    </row>
    <row r="2" spans="1:35" x14ac:dyDescent="0.25">
      <c r="A2" s="49" t="s">
        <v>539</v>
      </c>
      <c r="B2" s="48" t="s">
        <v>620</v>
      </c>
      <c r="C2" s="48">
        <v>0</v>
      </c>
      <c r="D2" s="48">
        <v>0</v>
      </c>
      <c r="E2" s="48">
        <v>0</v>
      </c>
      <c r="F2" s="48">
        <v>0</v>
      </c>
      <c r="G2" s="48">
        <v>0</v>
      </c>
      <c r="H2" s="48">
        <v>0</v>
      </c>
      <c r="I2" s="48">
        <v>0</v>
      </c>
      <c r="J2" s="48">
        <v>0</v>
      </c>
      <c r="K2" s="48">
        <v>0</v>
      </c>
      <c r="L2" s="48">
        <v>0</v>
      </c>
      <c r="M2" s="48">
        <v>0</v>
      </c>
      <c r="N2" s="48">
        <v>0</v>
      </c>
      <c r="O2" s="48">
        <v>0</v>
      </c>
      <c r="P2" s="48">
        <v>0</v>
      </c>
      <c r="Q2" s="48">
        <v>0</v>
      </c>
      <c r="R2" s="48">
        <v>0</v>
      </c>
      <c r="S2" s="48">
        <v>0</v>
      </c>
      <c r="T2" s="48">
        <v>0</v>
      </c>
      <c r="U2" s="48">
        <v>0</v>
      </c>
      <c r="V2" s="48">
        <v>0</v>
      </c>
      <c r="W2" s="48">
        <v>0</v>
      </c>
      <c r="X2" s="48">
        <v>0</v>
      </c>
      <c r="Y2" cm="1">
        <f t="array" ref="Y2">INDEX($C$2:$W$44, INT((ROW(Y2)-1)/21)+1, MOD(ROW(Y2)-1,21)+1)</f>
        <v>0</v>
      </c>
      <c r="AA2" cm="1">
        <f t="array" ref="AA2">MAX(IF(C2:W2&gt;0, C2:W2))</f>
        <v>0</v>
      </c>
      <c r="AB2" cm="1">
        <f t="array" ref="AB2">MIN(IF(C2:W2&gt;0, C2:W2))</f>
        <v>0</v>
      </c>
      <c r="AC2">
        <f t="shared" ref="AC2:AC44" si="0">COUNTIF(C2:W2,"&gt;28")</f>
        <v>0</v>
      </c>
      <c r="AD2">
        <f>COUNTIF(C2:W2,"&gt;56")</f>
        <v>0</v>
      </c>
      <c r="AE2">
        <f>COUNTIF(C2:W2,"&gt;84")</f>
        <v>0</v>
      </c>
      <c r="AF2">
        <f>COUNTIF(C2:W2,"&gt;112")</f>
        <v>0</v>
      </c>
      <c r="AG2">
        <f>COUNTIF(C2:W2,"&gt;140")</f>
        <v>0</v>
      </c>
    </row>
    <row r="3" spans="1:35" x14ac:dyDescent="0.25">
      <c r="A3" s="49" t="s">
        <v>565</v>
      </c>
      <c r="B3" s="48" t="s">
        <v>620</v>
      </c>
      <c r="C3" s="48">
        <v>0</v>
      </c>
      <c r="D3" s="48">
        <v>0</v>
      </c>
      <c r="E3" s="48">
        <v>0</v>
      </c>
      <c r="F3" s="48">
        <v>0</v>
      </c>
      <c r="G3" s="48">
        <v>0</v>
      </c>
      <c r="H3" s="48">
        <v>0</v>
      </c>
      <c r="I3" s="48">
        <v>0</v>
      </c>
      <c r="J3" s="48">
        <v>0</v>
      </c>
      <c r="K3" s="48">
        <v>0</v>
      </c>
      <c r="L3" s="48">
        <v>0</v>
      </c>
      <c r="M3" s="48">
        <v>0</v>
      </c>
      <c r="N3" s="48">
        <v>0</v>
      </c>
      <c r="O3" s="48">
        <v>0</v>
      </c>
      <c r="P3" s="48">
        <v>0</v>
      </c>
      <c r="Q3" s="48">
        <v>0</v>
      </c>
      <c r="R3" s="48">
        <v>0</v>
      </c>
      <c r="S3" s="48">
        <v>0</v>
      </c>
      <c r="T3" s="48">
        <v>0</v>
      </c>
      <c r="U3" s="48">
        <v>0</v>
      </c>
      <c r="V3" s="48">
        <v>0</v>
      </c>
      <c r="W3" s="48">
        <v>0</v>
      </c>
      <c r="X3" s="48">
        <v>0</v>
      </c>
      <c r="Y3" cm="1">
        <f t="array" ref="Y3">INDEX($C$2:$W$44, INT((ROW(Y3)-1)/21)+1, MOD(ROW(Y3)-1,21)+1)</f>
        <v>0</v>
      </c>
      <c r="AA3" cm="1">
        <f t="array" ref="AA3">MAX(IF(C3:W3&gt;0, C3:W3))</f>
        <v>0</v>
      </c>
      <c r="AB3" cm="1">
        <f t="array" ref="AB3">MIN(IF(C3:W3&gt;0, C3:W3))</f>
        <v>0</v>
      </c>
      <c r="AC3">
        <f t="shared" si="0"/>
        <v>0</v>
      </c>
      <c r="AD3">
        <f t="shared" ref="AD3:AD44" si="1">COUNTIF(C3:W3,"&gt;56")</f>
        <v>0</v>
      </c>
      <c r="AE3">
        <f t="shared" ref="AE3:AE44" si="2">COUNTIF(C3:W3,"&gt;84")</f>
        <v>0</v>
      </c>
      <c r="AF3">
        <f t="shared" ref="AF3:AF44" si="3">COUNTIF(C3:W3,"&gt;112")</f>
        <v>0</v>
      </c>
      <c r="AG3">
        <f t="shared" ref="AG3:AG44" si="4">COUNTIF(C3:W3,"&gt;140")</f>
        <v>0</v>
      </c>
    </row>
    <row r="4" spans="1:35" x14ac:dyDescent="0.25">
      <c r="A4" s="49" t="s">
        <v>590</v>
      </c>
      <c r="B4" s="48" t="s">
        <v>620</v>
      </c>
      <c r="C4" s="48">
        <v>0</v>
      </c>
      <c r="D4" s="48">
        <v>0</v>
      </c>
      <c r="E4" s="48">
        <v>0</v>
      </c>
      <c r="F4" s="48">
        <v>0</v>
      </c>
      <c r="G4" s="48">
        <v>0</v>
      </c>
      <c r="H4" s="48">
        <v>0</v>
      </c>
      <c r="I4" s="48">
        <v>0</v>
      </c>
      <c r="J4" s="48">
        <v>0</v>
      </c>
      <c r="K4" s="48">
        <v>0</v>
      </c>
      <c r="L4" s="48">
        <v>0</v>
      </c>
      <c r="M4" s="48">
        <v>0</v>
      </c>
      <c r="N4" s="48">
        <v>0</v>
      </c>
      <c r="O4" s="48">
        <v>0</v>
      </c>
      <c r="P4" s="48">
        <v>0</v>
      </c>
      <c r="Q4" s="48">
        <v>0</v>
      </c>
      <c r="R4" s="48">
        <v>0</v>
      </c>
      <c r="S4" s="48">
        <v>0</v>
      </c>
      <c r="T4" s="48">
        <v>0</v>
      </c>
      <c r="U4" s="48">
        <v>0</v>
      </c>
      <c r="V4" s="48">
        <v>0</v>
      </c>
      <c r="W4" s="48">
        <v>0</v>
      </c>
      <c r="X4" s="48">
        <v>0</v>
      </c>
      <c r="Y4" cm="1">
        <f t="array" ref="Y4">INDEX($C$2:$W$44, INT((ROW(Y4)-1)/21)+1, MOD(ROW(Y4)-1,21)+1)</f>
        <v>0</v>
      </c>
      <c r="AA4" cm="1">
        <f t="array" ref="AA4">MAX(IF(C4:W4&gt;0, C4:W4))</f>
        <v>0</v>
      </c>
      <c r="AB4" cm="1">
        <f t="array" ref="AB4">MIN(IF(C4:W4&gt;0, C4:W4))</f>
        <v>0</v>
      </c>
      <c r="AC4">
        <f t="shared" si="0"/>
        <v>0</v>
      </c>
      <c r="AD4">
        <f t="shared" si="1"/>
        <v>0</v>
      </c>
      <c r="AE4">
        <f t="shared" si="2"/>
        <v>0</v>
      </c>
      <c r="AF4">
        <f t="shared" si="3"/>
        <v>0</v>
      </c>
      <c r="AG4">
        <f t="shared" si="4"/>
        <v>0</v>
      </c>
    </row>
    <row r="5" spans="1:35" x14ac:dyDescent="0.25">
      <c r="A5" s="49" t="s">
        <v>515</v>
      </c>
      <c r="B5" s="48" t="s">
        <v>620</v>
      </c>
      <c r="C5" s="48">
        <v>0</v>
      </c>
      <c r="D5" s="48">
        <v>1</v>
      </c>
      <c r="E5" s="48">
        <v>1</v>
      </c>
      <c r="F5" s="48">
        <v>1</v>
      </c>
      <c r="G5" s="48">
        <v>0</v>
      </c>
      <c r="H5" s="48">
        <v>0</v>
      </c>
      <c r="I5" s="48">
        <v>0</v>
      </c>
      <c r="J5" s="48">
        <v>0</v>
      </c>
      <c r="K5" s="48">
        <v>0</v>
      </c>
      <c r="L5" s="48">
        <v>0</v>
      </c>
      <c r="M5" s="48">
        <v>0</v>
      </c>
      <c r="N5" s="48">
        <v>0</v>
      </c>
      <c r="O5" s="48">
        <v>0</v>
      </c>
      <c r="P5" s="48">
        <v>2</v>
      </c>
      <c r="Q5" s="48">
        <v>0</v>
      </c>
      <c r="R5" s="48">
        <v>0</v>
      </c>
      <c r="S5" s="48">
        <v>0</v>
      </c>
      <c r="T5" s="48">
        <v>0</v>
      </c>
      <c r="U5" s="48">
        <v>0</v>
      </c>
      <c r="V5" s="48">
        <v>0</v>
      </c>
      <c r="W5" s="48">
        <v>0</v>
      </c>
      <c r="X5" s="48">
        <v>5</v>
      </c>
      <c r="Y5" cm="1">
        <f t="array" ref="Y5">INDEX($C$2:$W$44, INT((ROW(Y5)-1)/21)+1, MOD(ROW(Y5)-1,21)+1)</f>
        <v>0</v>
      </c>
      <c r="AA5" cm="1">
        <f t="array" ref="AA5">MAX(IF(C5:W5&gt;0, C5:W5))</f>
        <v>2</v>
      </c>
      <c r="AB5" cm="1">
        <f t="array" ref="AB5">MIN(IF(C5:W5&gt;0, C5:W5))</f>
        <v>1</v>
      </c>
      <c r="AC5">
        <f t="shared" si="0"/>
        <v>0</v>
      </c>
      <c r="AD5">
        <f t="shared" si="1"/>
        <v>0</v>
      </c>
      <c r="AE5">
        <f t="shared" si="2"/>
        <v>0</v>
      </c>
      <c r="AF5">
        <f t="shared" si="3"/>
        <v>0</v>
      </c>
      <c r="AG5">
        <f t="shared" si="4"/>
        <v>0</v>
      </c>
    </row>
    <row r="6" spans="1:35" x14ac:dyDescent="0.25">
      <c r="A6" s="49" t="s">
        <v>540</v>
      </c>
      <c r="B6" s="48" t="s">
        <v>620</v>
      </c>
      <c r="C6" s="48">
        <v>0</v>
      </c>
      <c r="D6" s="48">
        <v>8</v>
      </c>
      <c r="E6" s="48">
        <v>130</v>
      </c>
      <c r="F6" s="48">
        <v>56</v>
      </c>
      <c r="G6" s="48">
        <v>48</v>
      </c>
      <c r="H6" s="48">
        <v>98</v>
      </c>
      <c r="I6" s="48">
        <v>0</v>
      </c>
      <c r="J6" s="48">
        <v>0</v>
      </c>
      <c r="K6" s="48">
        <v>0</v>
      </c>
      <c r="L6" s="48">
        <v>0</v>
      </c>
      <c r="M6" s="48">
        <v>0</v>
      </c>
      <c r="N6" s="48">
        <v>0</v>
      </c>
      <c r="O6" s="48">
        <v>0</v>
      </c>
      <c r="P6" s="48">
        <v>0</v>
      </c>
      <c r="Q6" s="48">
        <v>0</v>
      </c>
      <c r="R6" s="48">
        <v>0</v>
      </c>
      <c r="S6" s="48">
        <v>0</v>
      </c>
      <c r="T6" s="48">
        <v>0</v>
      </c>
      <c r="U6" s="48">
        <v>0</v>
      </c>
      <c r="V6" s="48">
        <v>0</v>
      </c>
      <c r="W6" s="48">
        <v>0</v>
      </c>
      <c r="X6" s="48">
        <v>340</v>
      </c>
      <c r="Y6" cm="1">
        <f t="array" ref="Y6">INDEX($C$2:$W$44, INT((ROW(Y6)-1)/21)+1, MOD(ROW(Y6)-1,21)+1)</f>
        <v>0</v>
      </c>
      <c r="AA6" cm="1">
        <f t="array" ref="AA6">MAX(IF(C6:W6&gt;0, C6:W6))</f>
        <v>130</v>
      </c>
      <c r="AB6" cm="1">
        <f t="array" ref="AB6">MIN(IF(C6:W6&gt;0, C6:W6))</f>
        <v>8</v>
      </c>
      <c r="AC6">
        <f t="shared" si="0"/>
        <v>4</v>
      </c>
      <c r="AD6">
        <f t="shared" si="1"/>
        <v>2</v>
      </c>
      <c r="AE6">
        <f t="shared" si="2"/>
        <v>2</v>
      </c>
      <c r="AF6">
        <f t="shared" si="3"/>
        <v>1</v>
      </c>
      <c r="AG6">
        <f t="shared" si="4"/>
        <v>0</v>
      </c>
    </row>
    <row r="7" spans="1:35" x14ac:dyDescent="0.25">
      <c r="A7" s="49" t="s">
        <v>566</v>
      </c>
      <c r="B7" s="48" t="s">
        <v>620</v>
      </c>
      <c r="C7" s="48">
        <v>0</v>
      </c>
      <c r="D7" s="48">
        <v>0</v>
      </c>
      <c r="E7" s="48">
        <v>0</v>
      </c>
      <c r="F7" s="48">
        <v>0</v>
      </c>
      <c r="G7" s="48">
        <v>0</v>
      </c>
      <c r="H7" s="48">
        <v>0</v>
      </c>
      <c r="I7" s="48">
        <v>0</v>
      </c>
      <c r="J7" s="48">
        <v>0</v>
      </c>
      <c r="K7" s="48">
        <v>0</v>
      </c>
      <c r="L7" s="48">
        <v>0</v>
      </c>
      <c r="M7" s="48">
        <v>0</v>
      </c>
      <c r="N7" s="48">
        <v>0</v>
      </c>
      <c r="O7" s="48">
        <v>0</v>
      </c>
      <c r="P7" s="48">
        <v>0</v>
      </c>
      <c r="Q7" s="48">
        <v>0</v>
      </c>
      <c r="R7" s="48">
        <v>0</v>
      </c>
      <c r="S7" s="48">
        <v>0</v>
      </c>
      <c r="T7" s="48">
        <v>0</v>
      </c>
      <c r="U7" s="48">
        <v>0</v>
      </c>
      <c r="V7" s="48">
        <v>0</v>
      </c>
      <c r="W7" s="48">
        <v>0</v>
      </c>
      <c r="X7" s="48">
        <v>0</v>
      </c>
      <c r="Y7" cm="1">
        <f t="array" ref="Y7">INDEX($C$2:$W$44, INT((ROW(Y7)-1)/21)+1, MOD(ROW(Y7)-1,21)+1)</f>
        <v>0</v>
      </c>
      <c r="AA7" cm="1">
        <f t="array" ref="AA7">MAX(IF(C7:W7&gt;0, C7:W7))</f>
        <v>0</v>
      </c>
      <c r="AB7" cm="1">
        <f t="array" ref="AB7">MIN(IF(C7:W7&gt;0, C7:W7))</f>
        <v>0</v>
      </c>
      <c r="AC7">
        <f t="shared" si="0"/>
        <v>0</v>
      </c>
      <c r="AD7">
        <f t="shared" si="1"/>
        <v>0</v>
      </c>
      <c r="AE7">
        <f t="shared" si="2"/>
        <v>0</v>
      </c>
      <c r="AF7">
        <f t="shared" si="3"/>
        <v>0</v>
      </c>
      <c r="AG7">
        <f t="shared" si="4"/>
        <v>0</v>
      </c>
    </row>
    <row r="8" spans="1:35" x14ac:dyDescent="0.25">
      <c r="A8" s="49" t="s">
        <v>591</v>
      </c>
      <c r="B8" s="48" t="s">
        <v>620</v>
      </c>
      <c r="C8" s="48">
        <v>0</v>
      </c>
      <c r="D8" s="48">
        <v>0</v>
      </c>
      <c r="E8" s="48">
        <v>0</v>
      </c>
      <c r="F8" s="48">
        <v>0</v>
      </c>
      <c r="G8" s="48">
        <v>0</v>
      </c>
      <c r="H8" s="48">
        <v>0</v>
      </c>
      <c r="I8" s="48">
        <v>0</v>
      </c>
      <c r="J8" s="48">
        <v>0</v>
      </c>
      <c r="K8" s="48">
        <v>0</v>
      </c>
      <c r="L8" s="48">
        <v>0</v>
      </c>
      <c r="M8" s="48">
        <v>0</v>
      </c>
      <c r="N8" s="48">
        <v>0</v>
      </c>
      <c r="O8" s="48">
        <v>0</v>
      </c>
      <c r="P8" s="48">
        <v>0</v>
      </c>
      <c r="Q8" s="48">
        <v>0</v>
      </c>
      <c r="R8" s="48">
        <v>0</v>
      </c>
      <c r="S8" s="48">
        <v>0</v>
      </c>
      <c r="T8" s="48">
        <v>0</v>
      </c>
      <c r="U8" s="48">
        <v>0</v>
      </c>
      <c r="V8" s="48">
        <v>0</v>
      </c>
      <c r="W8" s="48">
        <v>0</v>
      </c>
      <c r="X8" s="48">
        <v>0</v>
      </c>
      <c r="Y8" cm="1">
        <f t="array" ref="Y8">INDEX($C$2:$W$44, INT((ROW(Y8)-1)/21)+1, MOD(ROW(Y8)-1,21)+1)</f>
        <v>0</v>
      </c>
      <c r="AA8" cm="1">
        <f t="array" ref="AA8">MAX(IF(C8:W8&gt;0, C8:W8))</f>
        <v>0</v>
      </c>
      <c r="AB8" cm="1">
        <f t="array" ref="AB8">MIN(IF(C8:W8&gt;0, C8:W8))</f>
        <v>0</v>
      </c>
      <c r="AC8">
        <f t="shared" si="0"/>
        <v>0</v>
      </c>
      <c r="AD8">
        <f t="shared" si="1"/>
        <v>0</v>
      </c>
      <c r="AE8">
        <f t="shared" si="2"/>
        <v>0</v>
      </c>
      <c r="AF8">
        <f t="shared" si="3"/>
        <v>0</v>
      </c>
      <c r="AG8">
        <f t="shared" si="4"/>
        <v>0</v>
      </c>
    </row>
    <row r="9" spans="1:35" x14ac:dyDescent="0.25">
      <c r="A9" s="49" t="s">
        <v>517</v>
      </c>
      <c r="B9" s="48" t="s">
        <v>620</v>
      </c>
      <c r="C9" s="48">
        <v>0</v>
      </c>
      <c r="D9" s="48">
        <v>0</v>
      </c>
      <c r="E9" s="48">
        <v>0</v>
      </c>
      <c r="F9" s="48">
        <v>0</v>
      </c>
      <c r="G9" s="48">
        <v>0</v>
      </c>
      <c r="H9" s="48">
        <v>0</v>
      </c>
      <c r="I9" s="48">
        <v>0</v>
      </c>
      <c r="J9" s="48">
        <v>0</v>
      </c>
      <c r="K9" s="48">
        <v>0</v>
      </c>
      <c r="L9" s="48">
        <v>0</v>
      </c>
      <c r="M9" s="48">
        <v>0</v>
      </c>
      <c r="N9" s="48">
        <v>0</v>
      </c>
      <c r="O9" s="48">
        <v>0</v>
      </c>
      <c r="P9" s="48">
        <v>0</v>
      </c>
      <c r="Q9" s="48">
        <v>0</v>
      </c>
      <c r="R9" s="48">
        <v>0</v>
      </c>
      <c r="S9" s="48">
        <v>0</v>
      </c>
      <c r="T9" s="48">
        <v>0</v>
      </c>
      <c r="U9" s="48">
        <v>0</v>
      </c>
      <c r="V9" s="48">
        <v>0</v>
      </c>
      <c r="W9" s="48">
        <v>0</v>
      </c>
      <c r="X9" s="48">
        <v>0</v>
      </c>
      <c r="Y9" cm="1">
        <f t="array" ref="Y9">INDEX($C$2:$W$44, INT((ROW(Y9)-1)/21)+1, MOD(ROW(Y9)-1,21)+1)</f>
        <v>0</v>
      </c>
      <c r="AA9" cm="1">
        <f t="array" ref="AA9">MAX(IF(C9:W9&gt;0, C9:W9))</f>
        <v>0</v>
      </c>
      <c r="AB9" cm="1">
        <f t="array" ref="AB9">MIN(IF(C9:W9&gt;0, C9:W9))</f>
        <v>0</v>
      </c>
      <c r="AC9">
        <f t="shared" si="0"/>
        <v>0</v>
      </c>
      <c r="AD9">
        <f t="shared" si="1"/>
        <v>0</v>
      </c>
      <c r="AE9">
        <f t="shared" si="2"/>
        <v>0</v>
      </c>
      <c r="AF9">
        <f t="shared" si="3"/>
        <v>0</v>
      </c>
      <c r="AG9">
        <f t="shared" si="4"/>
        <v>0</v>
      </c>
    </row>
    <row r="10" spans="1:35" x14ac:dyDescent="0.25">
      <c r="A10" s="49" t="s">
        <v>543</v>
      </c>
      <c r="B10" s="48" t="s">
        <v>620</v>
      </c>
      <c r="C10" s="48">
        <v>0</v>
      </c>
      <c r="D10" s="48">
        <v>0</v>
      </c>
      <c r="E10" s="48">
        <v>0</v>
      </c>
      <c r="F10" s="48">
        <v>0</v>
      </c>
      <c r="G10" s="48">
        <v>0</v>
      </c>
      <c r="H10" s="48">
        <v>0</v>
      </c>
      <c r="I10" s="48">
        <v>0</v>
      </c>
      <c r="J10" s="48">
        <v>0</v>
      </c>
      <c r="K10" s="48">
        <v>0</v>
      </c>
      <c r="L10" s="48">
        <v>0</v>
      </c>
      <c r="M10" s="48">
        <v>0</v>
      </c>
      <c r="N10" s="48">
        <v>0</v>
      </c>
      <c r="O10" s="48">
        <v>0</v>
      </c>
      <c r="P10" s="48">
        <v>0</v>
      </c>
      <c r="Q10" s="48">
        <v>0</v>
      </c>
      <c r="R10" s="48">
        <v>0</v>
      </c>
      <c r="S10" s="48">
        <v>0</v>
      </c>
      <c r="T10" s="48">
        <v>0</v>
      </c>
      <c r="U10" s="48">
        <v>0</v>
      </c>
      <c r="V10" s="48">
        <v>0</v>
      </c>
      <c r="W10" s="48">
        <v>0</v>
      </c>
      <c r="X10" s="48">
        <v>0</v>
      </c>
      <c r="Y10" cm="1">
        <f t="array" ref="Y10">INDEX($C$2:$W$44, INT((ROW(Y10)-1)/21)+1, MOD(ROW(Y10)-1,21)+1)</f>
        <v>0</v>
      </c>
      <c r="AA10" cm="1">
        <f t="array" ref="AA10">MAX(IF(C10:W10&gt;0, C10:W10))</f>
        <v>0</v>
      </c>
      <c r="AB10" cm="1">
        <f t="array" ref="AB10">MIN(IF(C10:W10&gt;0, C10:W10))</f>
        <v>0</v>
      </c>
      <c r="AC10">
        <f t="shared" si="0"/>
        <v>0</v>
      </c>
      <c r="AD10">
        <f t="shared" si="1"/>
        <v>0</v>
      </c>
      <c r="AE10">
        <f t="shared" si="2"/>
        <v>0</v>
      </c>
      <c r="AF10">
        <f t="shared" si="3"/>
        <v>0</v>
      </c>
      <c r="AG10">
        <f t="shared" si="4"/>
        <v>0</v>
      </c>
    </row>
    <row r="11" spans="1:35" x14ac:dyDescent="0.25">
      <c r="A11" s="49" t="s">
        <v>614</v>
      </c>
      <c r="B11" s="48" t="s">
        <v>620</v>
      </c>
      <c r="C11" s="48">
        <v>0</v>
      </c>
      <c r="D11" s="48">
        <v>0</v>
      </c>
      <c r="E11" s="48">
        <v>0</v>
      </c>
      <c r="F11" s="48">
        <v>0</v>
      </c>
      <c r="G11" s="48">
        <v>0</v>
      </c>
      <c r="H11" s="48">
        <v>0</v>
      </c>
      <c r="I11" s="48">
        <v>0</v>
      </c>
      <c r="J11" s="48">
        <v>1</v>
      </c>
      <c r="K11" s="48">
        <v>0</v>
      </c>
      <c r="L11" s="48">
        <v>0</v>
      </c>
      <c r="M11" s="48">
        <v>0</v>
      </c>
      <c r="N11" s="48">
        <v>0</v>
      </c>
      <c r="O11" s="48">
        <v>0</v>
      </c>
      <c r="P11" s="48">
        <v>0</v>
      </c>
      <c r="Q11" s="48">
        <v>0</v>
      </c>
      <c r="R11" s="48">
        <v>0</v>
      </c>
      <c r="S11" s="48">
        <v>0</v>
      </c>
      <c r="T11" s="48">
        <v>0</v>
      </c>
      <c r="U11" s="48">
        <v>0</v>
      </c>
      <c r="V11" s="48">
        <v>0</v>
      </c>
      <c r="W11" s="48">
        <v>0</v>
      </c>
      <c r="X11" s="48">
        <v>1</v>
      </c>
      <c r="Y11" cm="1">
        <f t="array" ref="Y11">INDEX($C$2:$W$44, INT((ROW(Y11)-1)/21)+1, MOD(ROW(Y11)-1,21)+1)</f>
        <v>0</v>
      </c>
      <c r="AA11" cm="1">
        <f t="array" ref="AA11">MAX(IF(C11:W11&gt;0, C11:W11))</f>
        <v>1</v>
      </c>
      <c r="AB11" cm="1">
        <f t="array" ref="AB11">MIN(IF(C11:W11&gt;0, C11:W11))</f>
        <v>1</v>
      </c>
      <c r="AC11">
        <f t="shared" si="0"/>
        <v>0</v>
      </c>
      <c r="AD11">
        <f t="shared" si="1"/>
        <v>0</v>
      </c>
      <c r="AE11">
        <f t="shared" si="2"/>
        <v>0</v>
      </c>
      <c r="AF11">
        <f t="shared" si="3"/>
        <v>0</v>
      </c>
      <c r="AG11">
        <f t="shared" si="4"/>
        <v>0</v>
      </c>
    </row>
    <row r="12" spans="1:35" x14ac:dyDescent="0.25">
      <c r="A12" s="49" t="s">
        <v>615</v>
      </c>
      <c r="B12" s="48" t="s">
        <v>620</v>
      </c>
      <c r="C12" s="48">
        <v>0</v>
      </c>
      <c r="D12" s="48">
        <v>0</v>
      </c>
      <c r="E12" s="48">
        <v>0</v>
      </c>
      <c r="F12" s="48">
        <v>0</v>
      </c>
      <c r="G12" s="48">
        <v>0</v>
      </c>
      <c r="H12" s="48">
        <v>0</v>
      </c>
      <c r="I12" s="48">
        <v>0</v>
      </c>
      <c r="J12" s="48">
        <v>0</v>
      </c>
      <c r="K12" s="48">
        <v>0</v>
      </c>
      <c r="L12" s="48">
        <v>0</v>
      </c>
      <c r="M12" s="48">
        <v>0</v>
      </c>
      <c r="N12" s="48">
        <v>0</v>
      </c>
      <c r="O12" s="48">
        <v>0</v>
      </c>
      <c r="P12" s="48">
        <v>0</v>
      </c>
      <c r="Q12" s="48">
        <v>0</v>
      </c>
      <c r="R12" s="48">
        <v>0</v>
      </c>
      <c r="S12" s="48">
        <v>0</v>
      </c>
      <c r="T12" s="48">
        <v>0</v>
      </c>
      <c r="U12" s="48">
        <v>0</v>
      </c>
      <c r="V12" s="48">
        <v>0</v>
      </c>
      <c r="W12" s="48">
        <v>0</v>
      </c>
      <c r="X12" s="48">
        <v>0</v>
      </c>
      <c r="Y12" cm="1">
        <f t="array" ref="Y12">INDEX($C$2:$W$44, INT((ROW(Y12)-1)/21)+1, MOD(ROW(Y12)-1,21)+1)</f>
        <v>0</v>
      </c>
      <c r="AA12" cm="1">
        <f t="array" ref="AA12">MAX(IF(C12:W12&gt;0, C12:W12))</f>
        <v>0</v>
      </c>
      <c r="AB12" cm="1">
        <f t="array" ref="AB12">MIN(IF(C12:W12&gt;0, C12:W12))</f>
        <v>0</v>
      </c>
      <c r="AC12">
        <f t="shared" si="0"/>
        <v>0</v>
      </c>
      <c r="AD12">
        <f t="shared" si="1"/>
        <v>0</v>
      </c>
      <c r="AE12">
        <f t="shared" si="2"/>
        <v>0</v>
      </c>
      <c r="AF12">
        <f t="shared" si="3"/>
        <v>0</v>
      </c>
      <c r="AG12">
        <f t="shared" si="4"/>
        <v>0</v>
      </c>
    </row>
    <row r="13" spans="1:35" x14ac:dyDescent="0.25">
      <c r="A13" s="49" t="s">
        <v>544</v>
      </c>
      <c r="B13" s="48" t="s">
        <v>620</v>
      </c>
      <c r="C13" s="48">
        <v>0</v>
      </c>
      <c r="D13" s="48">
        <v>0</v>
      </c>
      <c r="E13" s="48">
        <v>0</v>
      </c>
      <c r="F13" s="48">
        <v>0</v>
      </c>
      <c r="G13" s="48">
        <v>0</v>
      </c>
      <c r="H13" s="48">
        <v>0</v>
      </c>
      <c r="I13" s="48">
        <v>0</v>
      </c>
      <c r="J13" s="48">
        <v>0</v>
      </c>
      <c r="K13" s="48">
        <v>0</v>
      </c>
      <c r="L13" s="48">
        <v>0</v>
      </c>
      <c r="M13" s="48">
        <v>0</v>
      </c>
      <c r="N13" s="48">
        <v>0</v>
      </c>
      <c r="O13" s="48">
        <v>0</v>
      </c>
      <c r="P13" s="48">
        <v>0</v>
      </c>
      <c r="Q13" s="48">
        <v>0</v>
      </c>
      <c r="R13" s="48">
        <v>0</v>
      </c>
      <c r="S13" s="48">
        <v>0</v>
      </c>
      <c r="T13" s="48">
        <v>0</v>
      </c>
      <c r="U13" s="48">
        <v>0</v>
      </c>
      <c r="V13" s="48">
        <v>0</v>
      </c>
      <c r="W13" s="48">
        <v>0</v>
      </c>
      <c r="X13" s="48">
        <v>0</v>
      </c>
      <c r="Y13" cm="1">
        <f t="array" ref="Y13">INDEX($C$2:$W$44, INT((ROW(Y13)-1)/21)+1, MOD(ROW(Y13)-1,21)+1)</f>
        <v>0</v>
      </c>
      <c r="AA13" cm="1">
        <f t="array" ref="AA13">MAX(IF(C13:W13&gt;0, C13:W13))</f>
        <v>0</v>
      </c>
      <c r="AB13" cm="1">
        <f t="array" ref="AB13">MIN(IF(C13:W13&gt;0, C13:W13))</f>
        <v>0</v>
      </c>
      <c r="AC13">
        <f t="shared" si="0"/>
        <v>0</v>
      </c>
      <c r="AD13">
        <f t="shared" si="1"/>
        <v>0</v>
      </c>
      <c r="AE13">
        <f t="shared" si="2"/>
        <v>0</v>
      </c>
      <c r="AF13">
        <f t="shared" si="3"/>
        <v>0</v>
      </c>
      <c r="AG13">
        <f t="shared" si="4"/>
        <v>0</v>
      </c>
    </row>
    <row r="14" spans="1:35" x14ac:dyDescent="0.25">
      <c r="A14" s="49" t="s">
        <v>520</v>
      </c>
      <c r="B14" s="48" t="s">
        <v>620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8">
        <v>0</v>
      </c>
      <c r="K14" s="48">
        <v>0</v>
      </c>
      <c r="L14" s="48">
        <v>0</v>
      </c>
      <c r="M14" s="48">
        <v>0</v>
      </c>
      <c r="N14" s="48">
        <v>0</v>
      </c>
      <c r="O14" s="48">
        <v>0</v>
      </c>
      <c r="P14" s="48">
        <v>0</v>
      </c>
      <c r="Q14" s="48">
        <v>0</v>
      </c>
      <c r="R14" s="48">
        <v>0</v>
      </c>
      <c r="S14" s="48">
        <v>0</v>
      </c>
      <c r="T14" s="48">
        <v>0</v>
      </c>
      <c r="U14" s="48">
        <v>0</v>
      </c>
      <c r="V14" s="48">
        <v>0</v>
      </c>
      <c r="W14" s="48">
        <v>0</v>
      </c>
      <c r="X14" s="48">
        <v>0</v>
      </c>
      <c r="Y14" cm="1">
        <f t="array" ref="Y14">INDEX($C$2:$W$44, INT((ROW(Y14)-1)/21)+1, MOD(ROW(Y14)-1,21)+1)</f>
        <v>0</v>
      </c>
      <c r="AA14" cm="1">
        <f t="array" ref="AA14">MAX(IF(C14:W14&gt;0, C14:W14))</f>
        <v>0</v>
      </c>
      <c r="AB14" cm="1">
        <f t="array" ref="AB14">MIN(IF(C14:W14&gt;0, C14:W14))</f>
        <v>0</v>
      </c>
      <c r="AC14">
        <f t="shared" si="0"/>
        <v>0</v>
      </c>
      <c r="AD14">
        <f t="shared" si="1"/>
        <v>0</v>
      </c>
      <c r="AE14">
        <f t="shared" si="2"/>
        <v>0</v>
      </c>
      <c r="AF14">
        <f t="shared" si="3"/>
        <v>0</v>
      </c>
      <c r="AG14">
        <f t="shared" si="4"/>
        <v>0</v>
      </c>
    </row>
    <row r="15" spans="1:35" x14ac:dyDescent="0.25">
      <c r="A15" s="49" t="s">
        <v>545</v>
      </c>
      <c r="B15" s="48" t="s">
        <v>620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8">
        <v>0</v>
      </c>
      <c r="K15" s="48">
        <v>0</v>
      </c>
      <c r="L15" s="48">
        <v>0</v>
      </c>
      <c r="M15" s="48">
        <v>0</v>
      </c>
      <c r="N15" s="48">
        <v>0</v>
      </c>
      <c r="O15" s="48">
        <v>0</v>
      </c>
      <c r="P15" s="48">
        <v>0</v>
      </c>
      <c r="Q15" s="48">
        <v>0</v>
      </c>
      <c r="R15" s="48">
        <v>0</v>
      </c>
      <c r="S15" s="48">
        <v>0</v>
      </c>
      <c r="T15" s="48">
        <v>0</v>
      </c>
      <c r="U15" s="48">
        <v>0</v>
      </c>
      <c r="V15" s="48">
        <v>0</v>
      </c>
      <c r="W15" s="48">
        <v>0</v>
      </c>
      <c r="X15" s="48">
        <v>0</v>
      </c>
      <c r="Y15" cm="1">
        <f t="array" ref="Y15">INDEX($C$2:$W$44, INT((ROW(Y15)-1)/21)+1, MOD(ROW(Y15)-1,21)+1)</f>
        <v>0</v>
      </c>
      <c r="AA15" cm="1">
        <f t="array" ref="AA15">MAX(IF(C15:W15&gt;0, C15:W15))</f>
        <v>0</v>
      </c>
      <c r="AB15" cm="1">
        <f t="array" ref="AB15">MIN(IF(C15:W15&gt;0, C15:W15))</f>
        <v>0</v>
      </c>
      <c r="AC15">
        <f t="shared" si="0"/>
        <v>0</v>
      </c>
      <c r="AD15">
        <f t="shared" si="1"/>
        <v>0</v>
      </c>
      <c r="AE15">
        <f t="shared" si="2"/>
        <v>0</v>
      </c>
      <c r="AF15">
        <f t="shared" si="3"/>
        <v>0</v>
      </c>
      <c r="AG15">
        <f t="shared" si="4"/>
        <v>0</v>
      </c>
    </row>
    <row r="16" spans="1:35" x14ac:dyDescent="0.25">
      <c r="A16" s="49" t="s">
        <v>521</v>
      </c>
      <c r="B16" s="48" t="s">
        <v>620</v>
      </c>
      <c r="C16" s="48">
        <v>0</v>
      </c>
      <c r="D16" s="48">
        <v>0</v>
      </c>
      <c r="E16" s="48">
        <v>0</v>
      </c>
      <c r="F16" s="48">
        <v>0</v>
      </c>
      <c r="G16" s="48">
        <v>0</v>
      </c>
      <c r="H16" s="48">
        <v>0</v>
      </c>
      <c r="I16" s="48">
        <v>0</v>
      </c>
      <c r="J16" s="48">
        <v>7</v>
      </c>
      <c r="K16" s="48">
        <v>0</v>
      </c>
      <c r="L16" s="48">
        <v>0</v>
      </c>
      <c r="M16" s="48">
        <v>0</v>
      </c>
      <c r="N16" s="48">
        <v>0</v>
      </c>
      <c r="O16" s="48">
        <v>0</v>
      </c>
      <c r="P16" s="48">
        <v>0</v>
      </c>
      <c r="Q16" s="48">
        <v>0</v>
      </c>
      <c r="R16" s="48">
        <v>0</v>
      </c>
      <c r="S16" s="48">
        <v>0</v>
      </c>
      <c r="T16" s="48">
        <v>0</v>
      </c>
      <c r="U16" s="48">
        <v>0</v>
      </c>
      <c r="V16" s="48">
        <v>1</v>
      </c>
      <c r="W16" s="48">
        <v>0</v>
      </c>
      <c r="X16" s="48">
        <v>8</v>
      </c>
      <c r="Y16" cm="1">
        <f t="array" ref="Y16">INDEX($C$2:$W$44, INT((ROW(Y16)-1)/21)+1, MOD(ROW(Y16)-1,21)+1)</f>
        <v>0</v>
      </c>
      <c r="AA16" cm="1">
        <f t="array" ref="AA16">MAX(IF(C16:W16&gt;0, C16:W16))</f>
        <v>7</v>
      </c>
      <c r="AB16" cm="1">
        <f t="array" ref="AB16">MIN(IF(C16:W16&gt;0, C16:W16))</f>
        <v>1</v>
      </c>
      <c r="AC16">
        <f t="shared" si="0"/>
        <v>0</v>
      </c>
      <c r="AD16">
        <f t="shared" si="1"/>
        <v>0</v>
      </c>
      <c r="AE16">
        <f t="shared" si="2"/>
        <v>0</v>
      </c>
      <c r="AF16">
        <f t="shared" si="3"/>
        <v>0</v>
      </c>
      <c r="AG16">
        <f t="shared" si="4"/>
        <v>0</v>
      </c>
    </row>
    <row r="17" spans="1:33" x14ac:dyDescent="0.25">
      <c r="A17" s="49" t="s">
        <v>546</v>
      </c>
      <c r="B17" s="48" t="s">
        <v>620</v>
      </c>
      <c r="C17" s="48">
        <v>0</v>
      </c>
      <c r="D17" s="48">
        <v>0</v>
      </c>
      <c r="E17" s="48">
        <v>0</v>
      </c>
      <c r="F17" s="48">
        <v>0</v>
      </c>
      <c r="G17" s="48">
        <v>0</v>
      </c>
      <c r="H17" s="48">
        <v>0</v>
      </c>
      <c r="I17" s="48">
        <v>172</v>
      </c>
      <c r="J17" s="48">
        <v>0</v>
      </c>
      <c r="K17" s="48">
        <v>0</v>
      </c>
      <c r="L17" s="48">
        <v>0</v>
      </c>
      <c r="M17" s="48">
        <v>0</v>
      </c>
      <c r="N17" s="48">
        <v>0</v>
      </c>
      <c r="O17" s="48">
        <v>0</v>
      </c>
      <c r="P17" s="48">
        <v>0</v>
      </c>
      <c r="Q17" s="48">
        <v>0</v>
      </c>
      <c r="R17" s="48">
        <v>0</v>
      </c>
      <c r="S17" s="48">
        <v>0</v>
      </c>
      <c r="T17" s="48">
        <v>0</v>
      </c>
      <c r="U17" s="48">
        <v>0</v>
      </c>
      <c r="V17" s="48">
        <v>1</v>
      </c>
      <c r="W17" s="48">
        <v>0</v>
      </c>
      <c r="X17" s="48">
        <v>173</v>
      </c>
      <c r="Y17" cm="1">
        <f t="array" ref="Y17">INDEX($C$2:$W$44, INT((ROW(Y17)-1)/21)+1, MOD(ROW(Y17)-1,21)+1)</f>
        <v>0</v>
      </c>
      <c r="AA17" cm="1">
        <f t="array" ref="AA17">MAX(IF(C17:W17&gt;0, C17:W17))</f>
        <v>172</v>
      </c>
      <c r="AB17" cm="1">
        <f t="array" ref="AB17">MIN(IF(C17:W17&gt;0, C17:W17))</f>
        <v>1</v>
      </c>
      <c r="AC17">
        <f t="shared" si="0"/>
        <v>1</v>
      </c>
      <c r="AD17">
        <f t="shared" si="1"/>
        <v>1</v>
      </c>
      <c r="AE17">
        <f t="shared" si="2"/>
        <v>1</v>
      </c>
      <c r="AF17">
        <f t="shared" si="3"/>
        <v>1</v>
      </c>
      <c r="AG17">
        <f t="shared" si="4"/>
        <v>1</v>
      </c>
    </row>
    <row r="18" spans="1:33" x14ac:dyDescent="0.25">
      <c r="A18" s="49" t="s">
        <v>572</v>
      </c>
      <c r="B18" s="48" t="s">
        <v>620</v>
      </c>
      <c r="C18" s="48">
        <v>0</v>
      </c>
      <c r="D18" s="48">
        <v>0</v>
      </c>
      <c r="E18" s="48">
        <v>0</v>
      </c>
      <c r="F18" s="48">
        <v>0</v>
      </c>
      <c r="G18" s="48">
        <v>0</v>
      </c>
      <c r="H18" s="48">
        <v>0</v>
      </c>
      <c r="I18" s="48">
        <v>0</v>
      </c>
      <c r="J18" s="48">
        <v>0</v>
      </c>
      <c r="K18" s="48">
        <v>0</v>
      </c>
      <c r="L18" s="48">
        <v>0</v>
      </c>
      <c r="M18" s="48">
        <v>0</v>
      </c>
      <c r="N18" s="48">
        <v>0</v>
      </c>
      <c r="O18" s="48">
        <v>0</v>
      </c>
      <c r="P18" s="48">
        <v>0</v>
      </c>
      <c r="Q18" s="48">
        <v>0</v>
      </c>
      <c r="R18" s="48">
        <v>0</v>
      </c>
      <c r="S18" s="48">
        <v>0</v>
      </c>
      <c r="T18" s="48">
        <v>0</v>
      </c>
      <c r="U18" s="48">
        <v>0</v>
      </c>
      <c r="V18" s="48">
        <v>0</v>
      </c>
      <c r="W18" s="48">
        <v>0</v>
      </c>
      <c r="X18" s="48">
        <v>0</v>
      </c>
      <c r="Y18" cm="1">
        <f t="array" ref="Y18">INDEX($C$2:$W$44, INT((ROW(Y18)-1)/21)+1, MOD(ROW(Y18)-1,21)+1)</f>
        <v>0</v>
      </c>
      <c r="AA18" cm="1">
        <f t="array" ref="AA18">MAX(IF(C18:W18&gt;0, C18:W18))</f>
        <v>0</v>
      </c>
      <c r="AB18" cm="1">
        <f t="array" ref="AB18">MIN(IF(C18:W18&gt;0, C18:W18))</f>
        <v>0</v>
      </c>
      <c r="AC18">
        <f t="shared" si="0"/>
        <v>0</v>
      </c>
      <c r="AD18">
        <f t="shared" si="1"/>
        <v>0</v>
      </c>
      <c r="AE18">
        <f t="shared" si="2"/>
        <v>0</v>
      </c>
      <c r="AF18">
        <f t="shared" si="3"/>
        <v>0</v>
      </c>
      <c r="AG18">
        <f t="shared" si="4"/>
        <v>0</v>
      </c>
    </row>
    <row r="19" spans="1:33" x14ac:dyDescent="0.25">
      <c r="A19" s="49" t="s">
        <v>597</v>
      </c>
      <c r="B19" s="48" t="s">
        <v>620</v>
      </c>
      <c r="C19" s="48">
        <v>0</v>
      </c>
      <c r="D19" s="48">
        <v>0</v>
      </c>
      <c r="E19" s="48">
        <v>0</v>
      </c>
      <c r="F19" s="48">
        <v>0</v>
      </c>
      <c r="G19" s="48">
        <v>0</v>
      </c>
      <c r="H19" s="48">
        <v>0</v>
      </c>
      <c r="I19" s="48">
        <v>0</v>
      </c>
      <c r="J19" s="48">
        <v>0</v>
      </c>
      <c r="K19" s="48">
        <v>0</v>
      </c>
      <c r="L19" s="48">
        <v>0</v>
      </c>
      <c r="M19" s="48">
        <v>0</v>
      </c>
      <c r="N19" s="48">
        <v>0</v>
      </c>
      <c r="O19" s="48">
        <v>0</v>
      </c>
      <c r="P19" s="48">
        <v>0</v>
      </c>
      <c r="Q19" s="48">
        <v>0</v>
      </c>
      <c r="R19" s="48">
        <v>0</v>
      </c>
      <c r="S19" s="48">
        <v>0</v>
      </c>
      <c r="T19" s="48">
        <v>0</v>
      </c>
      <c r="U19" s="48">
        <v>0</v>
      </c>
      <c r="V19" s="48">
        <v>0</v>
      </c>
      <c r="W19" s="48">
        <v>0</v>
      </c>
      <c r="X19" s="48">
        <v>0</v>
      </c>
      <c r="Y19" cm="1">
        <f t="array" ref="Y19">INDEX($C$2:$W$44, INT((ROW(Y19)-1)/21)+1, MOD(ROW(Y19)-1,21)+1)</f>
        <v>0</v>
      </c>
      <c r="AA19" cm="1">
        <f t="array" ref="AA19">MAX(IF(C19:W19&gt;0, C19:W19))</f>
        <v>0</v>
      </c>
      <c r="AB19" cm="1">
        <f t="array" ref="AB19">MIN(IF(C19:W19&gt;0, C19:W19))</f>
        <v>0</v>
      </c>
      <c r="AC19">
        <f t="shared" si="0"/>
        <v>0</v>
      </c>
      <c r="AD19">
        <f t="shared" si="1"/>
        <v>0</v>
      </c>
      <c r="AE19">
        <f t="shared" si="2"/>
        <v>0</v>
      </c>
      <c r="AF19">
        <f t="shared" si="3"/>
        <v>0</v>
      </c>
      <c r="AG19">
        <f t="shared" si="4"/>
        <v>0</v>
      </c>
    </row>
    <row r="20" spans="1:33" x14ac:dyDescent="0.25">
      <c r="A20" s="49" t="s">
        <v>522</v>
      </c>
      <c r="B20" s="48" t="s">
        <v>620</v>
      </c>
      <c r="C20" s="48">
        <v>0</v>
      </c>
      <c r="D20" s="48">
        <v>0</v>
      </c>
      <c r="E20" s="48">
        <v>0</v>
      </c>
      <c r="F20" s="48">
        <v>0</v>
      </c>
      <c r="G20" s="48">
        <v>0</v>
      </c>
      <c r="H20" s="48">
        <v>0</v>
      </c>
      <c r="I20" s="48">
        <v>0</v>
      </c>
      <c r="J20" s="48">
        <v>0</v>
      </c>
      <c r="K20" s="48">
        <v>0</v>
      </c>
      <c r="L20" s="48">
        <v>11</v>
      </c>
      <c r="M20" s="48">
        <v>1</v>
      </c>
      <c r="N20" s="48">
        <v>2</v>
      </c>
      <c r="O20" s="48">
        <v>0</v>
      </c>
      <c r="P20" s="48">
        <v>0</v>
      </c>
      <c r="Q20" s="48">
        <v>0</v>
      </c>
      <c r="R20" s="48">
        <v>1</v>
      </c>
      <c r="S20" s="48">
        <v>0</v>
      </c>
      <c r="T20" s="48">
        <v>0</v>
      </c>
      <c r="U20" s="48">
        <v>0</v>
      </c>
      <c r="V20" s="48">
        <v>0</v>
      </c>
      <c r="W20" s="48">
        <v>0</v>
      </c>
      <c r="X20" s="48">
        <v>15</v>
      </c>
      <c r="Y20" cm="1">
        <f t="array" ref="Y20">INDEX($C$2:$W$44, INT((ROW(Y20)-1)/21)+1, MOD(ROW(Y20)-1,21)+1)</f>
        <v>0</v>
      </c>
      <c r="AA20" cm="1">
        <f t="array" ref="AA20">MAX(IF(C20:W20&gt;0, C20:W20))</f>
        <v>11</v>
      </c>
      <c r="AB20" cm="1">
        <f t="array" ref="AB20">MIN(IF(C20:W20&gt;0, C20:W20))</f>
        <v>1</v>
      </c>
      <c r="AC20">
        <f t="shared" si="0"/>
        <v>0</v>
      </c>
      <c r="AD20">
        <f t="shared" si="1"/>
        <v>0</v>
      </c>
      <c r="AE20">
        <f t="shared" si="2"/>
        <v>0</v>
      </c>
      <c r="AF20">
        <f t="shared" si="3"/>
        <v>0</v>
      </c>
      <c r="AG20">
        <f t="shared" si="4"/>
        <v>0</v>
      </c>
    </row>
    <row r="21" spans="1:33" x14ac:dyDescent="0.25">
      <c r="A21" s="49" t="s">
        <v>547</v>
      </c>
      <c r="B21" s="48" t="s">
        <v>620</v>
      </c>
      <c r="C21" s="48">
        <v>0</v>
      </c>
      <c r="D21" s="48">
        <v>0</v>
      </c>
      <c r="E21" s="48">
        <v>0</v>
      </c>
      <c r="F21" s="48">
        <v>0</v>
      </c>
      <c r="G21" s="48">
        <v>0</v>
      </c>
      <c r="H21" s="48">
        <v>0</v>
      </c>
      <c r="I21" s="48">
        <v>0</v>
      </c>
      <c r="J21" s="48">
        <v>28</v>
      </c>
      <c r="K21" s="48">
        <v>195</v>
      </c>
      <c r="L21" s="48">
        <v>36</v>
      </c>
      <c r="M21" s="48">
        <v>140</v>
      </c>
      <c r="N21" s="48">
        <v>0</v>
      </c>
      <c r="O21" s="48">
        <v>0</v>
      </c>
      <c r="P21" s="48">
        <v>0</v>
      </c>
      <c r="Q21" s="48">
        <v>0</v>
      </c>
      <c r="R21" s="48">
        <v>0</v>
      </c>
      <c r="S21" s="48">
        <v>0</v>
      </c>
      <c r="T21" s="48">
        <v>0</v>
      </c>
      <c r="U21" s="48">
        <v>0</v>
      </c>
      <c r="V21" s="48">
        <v>0</v>
      </c>
      <c r="W21" s="48">
        <v>0</v>
      </c>
      <c r="X21" s="48">
        <v>399</v>
      </c>
      <c r="Y21" cm="1">
        <f t="array" ref="Y21">INDEX($C$2:$W$44, INT((ROW(Y21)-1)/21)+1, MOD(ROW(Y21)-1,21)+1)</f>
        <v>0</v>
      </c>
      <c r="AA21" cm="1">
        <f t="array" ref="AA21">MAX(IF(C21:W21&gt;0, C21:W21))</f>
        <v>195</v>
      </c>
      <c r="AB21" cm="1">
        <f t="array" ref="AB21">MIN(IF(C21:W21&gt;0, C21:W21))</f>
        <v>28</v>
      </c>
      <c r="AC21">
        <f t="shared" si="0"/>
        <v>3</v>
      </c>
      <c r="AD21">
        <f t="shared" si="1"/>
        <v>2</v>
      </c>
      <c r="AE21">
        <f t="shared" si="2"/>
        <v>2</v>
      </c>
      <c r="AF21">
        <f t="shared" si="3"/>
        <v>2</v>
      </c>
      <c r="AG21">
        <f t="shared" si="4"/>
        <v>1</v>
      </c>
    </row>
    <row r="22" spans="1:33" x14ac:dyDescent="0.25">
      <c r="A22" s="49" t="s">
        <v>573</v>
      </c>
      <c r="B22" s="48" t="s">
        <v>620</v>
      </c>
      <c r="C22" s="48">
        <v>0</v>
      </c>
      <c r="D22" s="48">
        <v>0</v>
      </c>
      <c r="E22" s="48">
        <v>0</v>
      </c>
      <c r="F22" s="48">
        <v>0</v>
      </c>
      <c r="G22" s="48">
        <v>0</v>
      </c>
      <c r="H22" s="48">
        <v>0</v>
      </c>
      <c r="I22" s="48">
        <v>0</v>
      </c>
      <c r="J22" s="48">
        <v>0</v>
      </c>
      <c r="K22" s="48">
        <v>0</v>
      </c>
      <c r="L22" s="48">
        <v>0</v>
      </c>
      <c r="M22" s="48">
        <v>0</v>
      </c>
      <c r="N22" s="48">
        <v>0</v>
      </c>
      <c r="O22" s="48">
        <v>0</v>
      </c>
      <c r="P22" s="48">
        <v>0</v>
      </c>
      <c r="Q22" s="48">
        <v>0</v>
      </c>
      <c r="R22" s="48">
        <v>0</v>
      </c>
      <c r="S22" s="48">
        <v>0</v>
      </c>
      <c r="T22" s="48">
        <v>0</v>
      </c>
      <c r="U22" s="48">
        <v>0</v>
      </c>
      <c r="V22" s="48">
        <v>0</v>
      </c>
      <c r="W22" s="48">
        <v>0</v>
      </c>
      <c r="X22" s="48">
        <v>0</v>
      </c>
      <c r="Y22" cm="1">
        <f t="array" ref="Y22">INDEX($C$2:$W$44, INT((ROW(Y22)-1)/21)+1, MOD(ROW(Y22)-1,21)+1)</f>
        <v>0</v>
      </c>
      <c r="AA22" cm="1">
        <f t="array" ref="AA22">MAX(IF(C22:W22&gt;0, C22:W22))</f>
        <v>0</v>
      </c>
      <c r="AB22" cm="1">
        <f t="array" ref="AB22">MIN(IF(C22:W22&gt;0, C22:W22))</f>
        <v>0</v>
      </c>
      <c r="AC22">
        <f t="shared" si="0"/>
        <v>0</v>
      </c>
      <c r="AD22">
        <f t="shared" si="1"/>
        <v>0</v>
      </c>
      <c r="AE22">
        <f t="shared" si="2"/>
        <v>0</v>
      </c>
      <c r="AF22">
        <f t="shared" si="3"/>
        <v>0</v>
      </c>
      <c r="AG22">
        <f t="shared" si="4"/>
        <v>0</v>
      </c>
    </row>
    <row r="23" spans="1:33" x14ac:dyDescent="0.25">
      <c r="A23" s="49" t="s">
        <v>598</v>
      </c>
      <c r="B23" s="48" t="s">
        <v>620</v>
      </c>
      <c r="C23" s="48">
        <v>0</v>
      </c>
      <c r="D23" s="48">
        <v>0</v>
      </c>
      <c r="E23" s="48">
        <v>0</v>
      </c>
      <c r="F23" s="48">
        <v>0</v>
      </c>
      <c r="G23" s="48">
        <v>0</v>
      </c>
      <c r="H23" s="48">
        <v>0</v>
      </c>
      <c r="I23" s="48">
        <v>0</v>
      </c>
      <c r="J23" s="48">
        <v>0</v>
      </c>
      <c r="K23" s="48">
        <v>0</v>
      </c>
      <c r="L23" s="48">
        <v>0</v>
      </c>
      <c r="M23" s="48">
        <v>0</v>
      </c>
      <c r="N23" s="48">
        <v>0</v>
      </c>
      <c r="O23" s="48">
        <v>0</v>
      </c>
      <c r="P23" s="48">
        <v>0</v>
      </c>
      <c r="Q23" s="48">
        <v>0</v>
      </c>
      <c r="R23" s="48">
        <v>0</v>
      </c>
      <c r="S23" s="48">
        <v>0</v>
      </c>
      <c r="T23" s="48">
        <v>0</v>
      </c>
      <c r="U23" s="48">
        <v>0</v>
      </c>
      <c r="V23" s="48">
        <v>0</v>
      </c>
      <c r="W23" s="48">
        <v>0</v>
      </c>
      <c r="X23" s="48">
        <v>0</v>
      </c>
      <c r="Y23" cm="1">
        <f t="array" ref="Y23">INDEX($C$2:$W$44, INT((ROW(Y23)-1)/21)+1, MOD(ROW(Y23)-1,21)+1)</f>
        <v>0</v>
      </c>
      <c r="AA23" cm="1">
        <f t="array" ref="AA23">MAX(IF(C23:W23&gt;0, C23:W23))</f>
        <v>0</v>
      </c>
      <c r="AB23" cm="1">
        <f t="array" ref="AB23">MIN(IF(C23:W23&gt;0, C23:W23))</f>
        <v>0</v>
      </c>
      <c r="AC23">
        <f t="shared" si="0"/>
        <v>0</v>
      </c>
      <c r="AD23">
        <f t="shared" si="1"/>
        <v>0</v>
      </c>
      <c r="AE23">
        <f t="shared" si="2"/>
        <v>0</v>
      </c>
      <c r="AF23">
        <f t="shared" si="3"/>
        <v>0</v>
      </c>
      <c r="AG23">
        <f t="shared" si="4"/>
        <v>0</v>
      </c>
    </row>
    <row r="24" spans="1:33" x14ac:dyDescent="0.25">
      <c r="A24" s="49" t="s">
        <v>574</v>
      </c>
      <c r="B24" s="48" t="s">
        <v>620</v>
      </c>
      <c r="C24" s="48">
        <v>0</v>
      </c>
      <c r="D24" s="48">
        <v>0</v>
      </c>
      <c r="E24" s="48">
        <v>0</v>
      </c>
      <c r="F24" s="48">
        <v>0</v>
      </c>
      <c r="G24" s="48">
        <v>0</v>
      </c>
      <c r="H24" s="48">
        <v>0</v>
      </c>
      <c r="I24" s="48">
        <v>0</v>
      </c>
      <c r="J24" s="48">
        <v>0</v>
      </c>
      <c r="K24" s="48">
        <v>0</v>
      </c>
      <c r="L24" s="48">
        <v>0</v>
      </c>
      <c r="M24" s="48">
        <v>0</v>
      </c>
      <c r="N24" s="48">
        <v>0</v>
      </c>
      <c r="O24" s="48">
        <v>0</v>
      </c>
      <c r="P24" s="48">
        <v>0</v>
      </c>
      <c r="Q24" s="48">
        <v>0</v>
      </c>
      <c r="R24" s="48">
        <v>0</v>
      </c>
      <c r="S24" s="48">
        <v>0</v>
      </c>
      <c r="T24" s="48">
        <v>0</v>
      </c>
      <c r="U24" s="48">
        <v>0</v>
      </c>
      <c r="V24" s="48">
        <v>0</v>
      </c>
      <c r="W24" s="48">
        <v>0</v>
      </c>
      <c r="X24" s="48">
        <v>0</v>
      </c>
      <c r="Y24" cm="1">
        <f t="array" ref="Y24">INDEX($C$2:$W$44, INT((ROW(Y24)-1)/21)+1, MOD(ROW(Y24)-1,21)+1)</f>
        <v>0</v>
      </c>
      <c r="AA24" cm="1">
        <f t="array" ref="AA24">MAX(IF(C24:W24&gt;0, C24:W24))</f>
        <v>0</v>
      </c>
      <c r="AB24" cm="1">
        <f t="array" ref="AB24">MIN(IF(C24:W24&gt;0, C24:W24))</f>
        <v>0</v>
      </c>
      <c r="AC24">
        <f t="shared" si="0"/>
        <v>0</v>
      </c>
      <c r="AD24">
        <f t="shared" si="1"/>
        <v>0</v>
      </c>
      <c r="AE24">
        <f t="shared" si="2"/>
        <v>0</v>
      </c>
      <c r="AF24">
        <f t="shared" si="3"/>
        <v>0</v>
      </c>
      <c r="AG24">
        <f t="shared" si="4"/>
        <v>0</v>
      </c>
    </row>
    <row r="25" spans="1:33" x14ac:dyDescent="0.25">
      <c r="A25" s="49" t="s">
        <v>599</v>
      </c>
      <c r="B25" s="48" t="s">
        <v>620</v>
      </c>
      <c r="C25" s="48">
        <v>0</v>
      </c>
      <c r="D25" s="48">
        <v>0</v>
      </c>
      <c r="E25" s="48">
        <v>0</v>
      </c>
      <c r="F25" s="48">
        <v>0</v>
      </c>
      <c r="G25" s="48">
        <v>0</v>
      </c>
      <c r="H25" s="48">
        <v>0</v>
      </c>
      <c r="I25" s="48">
        <v>0</v>
      </c>
      <c r="J25" s="48">
        <v>0</v>
      </c>
      <c r="K25" s="48">
        <v>0</v>
      </c>
      <c r="L25" s="48">
        <v>0</v>
      </c>
      <c r="M25" s="48">
        <v>0</v>
      </c>
      <c r="N25" s="48">
        <v>0</v>
      </c>
      <c r="O25" s="48">
        <v>0</v>
      </c>
      <c r="P25" s="48">
        <v>0</v>
      </c>
      <c r="Q25" s="48">
        <v>0</v>
      </c>
      <c r="R25" s="48">
        <v>0</v>
      </c>
      <c r="S25" s="48">
        <v>0</v>
      </c>
      <c r="T25" s="48">
        <v>0</v>
      </c>
      <c r="U25" s="48">
        <v>0</v>
      </c>
      <c r="V25" s="48">
        <v>0</v>
      </c>
      <c r="W25" s="48">
        <v>0</v>
      </c>
      <c r="X25" s="48">
        <v>0</v>
      </c>
      <c r="Y25" cm="1">
        <f t="array" ref="Y25">INDEX($C$2:$W$44, INT((ROW(Y25)-1)/21)+1, MOD(ROW(Y25)-1,21)+1)</f>
        <v>0</v>
      </c>
      <c r="AA25" cm="1">
        <f t="array" ref="AA25">MAX(IF(C25:W25&gt;0, C25:W25))</f>
        <v>0</v>
      </c>
      <c r="AB25" cm="1">
        <f t="array" ref="AB25">MIN(IF(C25:W25&gt;0, C25:W25))</f>
        <v>0</v>
      </c>
      <c r="AC25">
        <f t="shared" si="0"/>
        <v>0</v>
      </c>
      <c r="AD25">
        <f t="shared" si="1"/>
        <v>0</v>
      </c>
      <c r="AE25">
        <f t="shared" si="2"/>
        <v>0</v>
      </c>
      <c r="AF25">
        <f t="shared" si="3"/>
        <v>0</v>
      </c>
      <c r="AG25">
        <f t="shared" si="4"/>
        <v>0</v>
      </c>
    </row>
    <row r="26" spans="1:33" x14ac:dyDescent="0.25">
      <c r="A26" s="49" t="s">
        <v>600</v>
      </c>
      <c r="B26" s="48" t="s">
        <v>620</v>
      </c>
      <c r="C26" s="48">
        <v>0</v>
      </c>
      <c r="D26" s="48">
        <v>0</v>
      </c>
      <c r="E26" s="48">
        <v>0</v>
      </c>
      <c r="F26" s="48">
        <v>0</v>
      </c>
      <c r="G26" s="48">
        <v>0</v>
      </c>
      <c r="H26" s="48">
        <v>0</v>
      </c>
      <c r="I26" s="48">
        <v>0</v>
      </c>
      <c r="J26" s="48">
        <v>0</v>
      </c>
      <c r="K26" s="48">
        <v>0</v>
      </c>
      <c r="L26" s="48">
        <v>0</v>
      </c>
      <c r="M26" s="48">
        <v>0</v>
      </c>
      <c r="N26" s="48">
        <v>0</v>
      </c>
      <c r="O26" s="48">
        <v>0</v>
      </c>
      <c r="P26" s="48">
        <v>0</v>
      </c>
      <c r="Q26" s="48">
        <v>0</v>
      </c>
      <c r="R26" s="48">
        <v>0</v>
      </c>
      <c r="S26" s="48">
        <v>0</v>
      </c>
      <c r="T26" s="48">
        <v>0</v>
      </c>
      <c r="U26" s="48">
        <v>0</v>
      </c>
      <c r="V26" s="48">
        <v>0</v>
      </c>
      <c r="W26" s="48">
        <v>0</v>
      </c>
      <c r="X26" s="48">
        <v>0</v>
      </c>
      <c r="Y26" cm="1">
        <f t="array" ref="Y26">INDEX($C$2:$W$44, INT((ROW(Y26)-1)/21)+1, MOD(ROW(Y26)-1,21)+1)</f>
        <v>0</v>
      </c>
      <c r="AA26" cm="1">
        <f t="array" ref="AA26">MAX(IF(C26:W26&gt;0, C26:W26))</f>
        <v>0</v>
      </c>
      <c r="AB26" cm="1">
        <f t="array" ref="AB26">MIN(IF(C26:W26&gt;0, C26:W26))</f>
        <v>0</v>
      </c>
      <c r="AC26">
        <f t="shared" si="0"/>
        <v>0</v>
      </c>
      <c r="AD26">
        <f t="shared" si="1"/>
        <v>0</v>
      </c>
      <c r="AE26">
        <f t="shared" si="2"/>
        <v>0</v>
      </c>
      <c r="AF26">
        <f t="shared" si="3"/>
        <v>0</v>
      </c>
      <c r="AG26">
        <f t="shared" si="4"/>
        <v>0</v>
      </c>
    </row>
    <row r="27" spans="1:33" x14ac:dyDescent="0.25">
      <c r="A27" s="49" t="s">
        <v>601</v>
      </c>
      <c r="B27" s="48" t="s">
        <v>620</v>
      </c>
      <c r="C27" s="48">
        <v>0</v>
      </c>
      <c r="D27" s="48">
        <v>0</v>
      </c>
      <c r="E27" s="48">
        <v>0</v>
      </c>
      <c r="F27" s="48">
        <v>0</v>
      </c>
      <c r="G27" s="48">
        <v>0</v>
      </c>
      <c r="H27" s="48">
        <v>0</v>
      </c>
      <c r="I27" s="48">
        <v>0</v>
      </c>
      <c r="J27" s="48">
        <v>0</v>
      </c>
      <c r="K27" s="48">
        <v>0</v>
      </c>
      <c r="L27" s="48">
        <v>0</v>
      </c>
      <c r="M27" s="48">
        <v>0</v>
      </c>
      <c r="N27" s="48">
        <v>0</v>
      </c>
      <c r="O27" s="48">
        <v>0</v>
      </c>
      <c r="P27" s="48">
        <v>0</v>
      </c>
      <c r="Q27" s="48">
        <v>0</v>
      </c>
      <c r="R27" s="48">
        <v>0</v>
      </c>
      <c r="S27" s="48">
        <v>0</v>
      </c>
      <c r="T27" s="48">
        <v>0</v>
      </c>
      <c r="U27" s="48">
        <v>0</v>
      </c>
      <c r="V27" s="48">
        <v>0</v>
      </c>
      <c r="W27" s="48">
        <v>0</v>
      </c>
      <c r="X27" s="48">
        <v>0</v>
      </c>
      <c r="Y27" cm="1">
        <f t="array" ref="Y27">INDEX($C$2:$W$44, INT((ROW(Y27)-1)/21)+1, MOD(ROW(Y27)-1,21)+1)</f>
        <v>0</v>
      </c>
      <c r="AA27" cm="1">
        <f t="array" ref="AA27">MAX(IF(C27:W27&gt;0, C27:W27))</f>
        <v>0</v>
      </c>
      <c r="AB27" cm="1">
        <f t="array" ref="AB27">MIN(IF(C27:W27&gt;0, C27:W27))</f>
        <v>0</v>
      </c>
      <c r="AC27">
        <f t="shared" si="0"/>
        <v>0</v>
      </c>
      <c r="AD27">
        <f t="shared" si="1"/>
        <v>0</v>
      </c>
      <c r="AE27">
        <f t="shared" si="2"/>
        <v>0</v>
      </c>
      <c r="AF27">
        <f t="shared" si="3"/>
        <v>0</v>
      </c>
      <c r="AG27">
        <f t="shared" si="4"/>
        <v>0</v>
      </c>
    </row>
    <row r="28" spans="1:33" x14ac:dyDescent="0.25">
      <c r="A28" s="49" t="s">
        <v>602</v>
      </c>
      <c r="B28" s="48" t="s">
        <v>620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8">
        <v>0</v>
      </c>
      <c r="K28" s="48">
        <v>0</v>
      </c>
      <c r="L28" s="48">
        <v>0</v>
      </c>
      <c r="M28" s="48">
        <v>0</v>
      </c>
      <c r="N28" s="48">
        <v>0</v>
      </c>
      <c r="O28" s="48">
        <v>0</v>
      </c>
      <c r="P28" s="48">
        <v>0</v>
      </c>
      <c r="Q28" s="48">
        <v>0</v>
      </c>
      <c r="R28" s="48">
        <v>0</v>
      </c>
      <c r="S28" s="48">
        <v>0</v>
      </c>
      <c r="T28" s="48">
        <v>0</v>
      </c>
      <c r="U28" s="48">
        <v>0</v>
      </c>
      <c r="V28" s="48">
        <v>0</v>
      </c>
      <c r="W28" s="48">
        <v>0</v>
      </c>
      <c r="X28" s="48">
        <v>0</v>
      </c>
      <c r="Y28" cm="1">
        <f t="array" ref="Y28">INDEX($C$2:$W$44, INT((ROW(Y28)-1)/21)+1, MOD(ROW(Y28)-1,21)+1)</f>
        <v>0</v>
      </c>
      <c r="AA28" cm="1">
        <f t="array" ref="AA28">MAX(IF(C28:W28&gt;0, C28:W28))</f>
        <v>0</v>
      </c>
      <c r="AB28" cm="1">
        <f t="array" ref="AB28">MIN(IF(C28:W28&gt;0, C28:W28))</f>
        <v>0</v>
      </c>
      <c r="AC28">
        <f t="shared" si="0"/>
        <v>0</v>
      </c>
      <c r="AD28">
        <f t="shared" si="1"/>
        <v>0</v>
      </c>
      <c r="AE28">
        <f t="shared" si="2"/>
        <v>0</v>
      </c>
      <c r="AF28">
        <f t="shared" si="3"/>
        <v>0</v>
      </c>
      <c r="AG28">
        <f t="shared" si="4"/>
        <v>0</v>
      </c>
    </row>
    <row r="29" spans="1:33" x14ac:dyDescent="0.25">
      <c r="A29" s="49" t="s">
        <v>554</v>
      </c>
      <c r="B29" s="48" t="s">
        <v>620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8">
        <v>0</v>
      </c>
      <c r="K29" s="48">
        <v>0</v>
      </c>
      <c r="L29" s="48">
        <v>0</v>
      </c>
      <c r="M29" s="48">
        <v>0</v>
      </c>
      <c r="N29" s="48">
        <v>0</v>
      </c>
      <c r="O29" s="48">
        <v>0</v>
      </c>
      <c r="P29" s="48">
        <v>0</v>
      </c>
      <c r="Q29" s="48">
        <v>0</v>
      </c>
      <c r="R29" s="48">
        <v>0</v>
      </c>
      <c r="S29" s="48">
        <v>0</v>
      </c>
      <c r="T29" s="48">
        <v>0</v>
      </c>
      <c r="U29" s="48">
        <v>0</v>
      </c>
      <c r="V29" s="48">
        <v>0</v>
      </c>
      <c r="W29" s="48">
        <v>0</v>
      </c>
      <c r="X29" s="48">
        <v>0</v>
      </c>
      <c r="Y29" cm="1">
        <f t="array" ref="Y29">INDEX($C$2:$W$44, INT((ROW(Y29)-1)/21)+1, MOD(ROW(Y29)-1,21)+1)</f>
        <v>0</v>
      </c>
      <c r="AA29" cm="1">
        <f t="array" ref="AA29">MAX(IF(C29:W29&gt;0, C29:W29))</f>
        <v>0</v>
      </c>
      <c r="AB29" cm="1">
        <f t="array" ref="AB29">MIN(IF(C29:W29&gt;0, C29:W29))</f>
        <v>0</v>
      </c>
      <c r="AC29">
        <f t="shared" si="0"/>
        <v>0</v>
      </c>
      <c r="AD29">
        <f t="shared" si="1"/>
        <v>0</v>
      </c>
      <c r="AE29">
        <f t="shared" si="2"/>
        <v>0</v>
      </c>
      <c r="AF29">
        <f t="shared" si="3"/>
        <v>0</v>
      </c>
      <c r="AG29">
        <f t="shared" si="4"/>
        <v>0</v>
      </c>
    </row>
    <row r="30" spans="1:33" x14ac:dyDescent="0.25">
      <c r="A30" s="49" t="s">
        <v>530</v>
      </c>
      <c r="B30" s="48" t="s">
        <v>620</v>
      </c>
      <c r="C30" s="48">
        <v>1</v>
      </c>
      <c r="D30" s="48">
        <v>0</v>
      </c>
      <c r="E30" s="48">
        <v>0</v>
      </c>
      <c r="F30" s="48">
        <v>0</v>
      </c>
      <c r="G30" s="48">
        <v>0</v>
      </c>
      <c r="H30" s="48">
        <v>0</v>
      </c>
      <c r="I30" s="48">
        <v>0</v>
      </c>
      <c r="J30" s="48">
        <v>1</v>
      </c>
      <c r="K30" s="48">
        <v>0</v>
      </c>
      <c r="L30" s="48">
        <v>0</v>
      </c>
      <c r="M30" s="48">
        <v>0</v>
      </c>
      <c r="N30" s="48">
        <v>0</v>
      </c>
      <c r="O30" s="48">
        <v>0</v>
      </c>
      <c r="P30" s="48">
        <v>0</v>
      </c>
      <c r="Q30" s="48">
        <v>0</v>
      </c>
      <c r="R30" s="48">
        <v>0</v>
      </c>
      <c r="S30" s="48">
        <v>0</v>
      </c>
      <c r="T30" s="48">
        <v>0</v>
      </c>
      <c r="U30" s="48">
        <v>0</v>
      </c>
      <c r="V30" s="48">
        <v>0</v>
      </c>
      <c r="W30" s="48">
        <v>0</v>
      </c>
      <c r="X30" s="48">
        <v>2</v>
      </c>
      <c r="Y30" cm="1">
        <f t="array" ref="Y30">INDEX($C$2:$W$44, INT((ROW(Y30)-1)/21)+1, MOD(ROW(Y30)-1,21)+1)</f>
        <v>0</v>
      </c>
      <c r="AA30" cm="1">
        <f t="array" ref="AA30">MAX(IF(C30:W30&gt;0, C30:W30))</f>
        <v>1</v>
      </c>
      <c r="AB30" cm="1">
        <f t="array" ref="AB30">MIN(IF(C30:W30&gt;0, C30:W30))</f>
        <v>1</v>
      </c>
      <c r="AC30">
        <f t="shared" si="0"/>
        <v>0</v>
      </c>
      <c r="AD30">
        <f t="shared" si="1"/>
        <v>0</v>
      </c>
      <c r="AE30">
        <f t="shared" si="2"/>
        <v>0</v>
      </c>
      <c r="AF30">
        <f t="shared" si="3"/>
        <v>0</v>
      </c>
      <c r="AG30">
        <f t="shared" si="4"/>
        <v>0</v>
      </c>
    </row>
    <row r="31" spans="1:33" x14ac:dyDescent="0.25">
      <c r="A31" s="49" t="s">
        <v>555</v>
      </c>
      <c r="B31" s="48" t="s">
        <v>620</v>
      </c>
      <c r="C31" s="48">
        <v>0</v>
      </c>
      <c r="D31" s="48">
        <v>0</v>
      </c>
      <c r="E31" s="48">
        <v>0</v>
      </c>
      <c r="F31" s="48">
        <v>0</v>
      </c>
      <c r="G31" s="48">
        <v>0</v>
      </c>
      <c r="H31" s="48">
        <v>0</v>
      </c>
      <c r="I31" s="48">
        <v>2</v>
      </c>
      <c r="J31" s="48">
        <v>0</v>
      </c>
      <c r="K31" s="48">
        <v>0</v>
      </c>
      <c r="L31" s="48">
        <v>0</v>
      </c>
      <c r="M31" s="48">
        <v>0</v>
      </c>
      <c r="N31" s="48">
        <v>0</v>
      </c>
      <c r="O31" s="48">
        <v>0</v>
      </c>
      <c r="P31" s="48">
        <v>0</v>
      </c>
      <c r="Q31" s="48">
        <v>0</v>
      </c>
      <c r="R31" s="48">
        <v>0</v>
      </c>
      <c r="S31" s="48">
        <v>0</v>
      </c>
      <c r="T31" s="48">
        <v>0</v>
      </c>
      <c r="U31" s="48">
        <v>0</v>
      </c>
      <c r="V31" s="48">
        <v>0</v>
      </c>
      <c r="W31" s="48">
        <v>0</v>
      </c>
      <c r="X31" s="48">
        <v>2</v>
      </c>
      <c r="Y31" cm="1">
        <f t="array" ref="Y31">INDEX($C$2:$W$44, INT((ROW(Y31)-1)/21)+1, MOD(ROW(Y31)-1,21)+1)</f>
        <v>0</v>
      </c>
      <c r="AA31" cm="1">
        <f t="array" ref="AA31">MAX(IF(C31:W31&gt;0, C31:W31))</f>
        <v>2</v>
      </c>
      <c r="AB31" cm="1">
        <f t="array" ref="AB31">MIN(IF(C31:W31&gt;0, C31:W31))</f>
        <v>2</v>
      </c>
      <c r="AC31">
        <f t="shared" si="0"/>
        <v>0</v>
      </c>
      <c r="AD31">
        <f t="shared" si="1"/>
        <v>0</v>
      </c>
      <c r="AE31">
        <f t="shared" si="2"/>
        <v>0</v>
      </c>
      <c r="AF31">
        <f t="shared" si="3"/>
        <v>0</v>
      </c>
      <c r="AG31">
        <f t="shared" si="4"/>
        <v>0</v>
      </c>
    </row>
    <row r="32" spans="1:33" x14ac:dyDescent="0.25">
      <c r="A32" s="49" t="s">
        <v>556</v>
      </c>
      <c r="B32" s="48" t="s">
        <v>620</v>
      </c>
      <c r="C32" s="48">
        <v>0</v>
      </c>
      <c r="D32" s="48">
        <v>0</v>
      </c>
      <c r="E32" s="48">
        <v>0</v>
      </c>
      <c r="F32" s="48">
        <v>0</v>
      </c>
      <c r="G32" s="48">
        <v>0</v>
      </c>
      <c r="H32" s="48">
        <v>0</v>
      </c>
      <c r="I32" s="48">
        <v>40</v>
      </c>
      <c r="J32" s="48">
        <v>0</v>
      </c>
      <c r="K32" s="48">
        <v>0</v>
      </c>
      <c r="L32" s="48">
        <v>0</v>
      </c>
      <c r="M32" s="48">
        <v>0</v>
      </c>
      <c r="N32" s="48">
        <v>0</v>
      </c>
      <c r="O32" s="48">
        <v>0</v>
      </c>
      <c r="P32" s="48">
        <v>0</v>
      </c>
      <c r="Q32" s="48">
        <v>0</v>
      </c>
      <c r="R32" s="48">
        <v>0</v>
      </c>
      <c r="S32" s="48">
        <v>0</v>
      </c>
      <c r="T32" s="48">
        <v>0</v>
      </c>
      <c r="U32" s="48">
        <v>0</v>
      </c>
      <c r="V32" s="48">
        <v>0</v>
      </c>
      <c r="W32" s="48">
        <v>0</v>
      </c>
      <c r="X32" s="48">
        <v>40</v>
      </c>
      <c r="Y32" cm="1">
        <f t="array" ref="Y32">INDEX($C$2:$W$44, INT((ROW(Y32)-1)/21)+1, MOD(ROW(Y32)-1,21)+1)</f>
        <v>0</v>
      </c>
      <c r="AA32" cm="1">
        <f t="array" ref="AA32">MAX(IF(C32:W32&gt;0, C32:W32))</f>
        <v>40</v>
      </c>
      <c r="AB32" cm="1">
        <f t="array" ref="AB32">MIN(IF(C32:W32&gt;0, C32:W32))</f>
        <v>40</v>
      </c>
      <c r="AC32">
        <f t="shared" si="0"/>
        <v>1</v>
      </c>
      <c r="AD32">
        <f t="shared" si="1"/>
        <v>0</v>
      </c>
      <c r="AE32">
        <f t="shared" si="2"/>
        <v>0</v>
      </c>
      <c r="AF32">
        <f t="shared" si="3"/>
        <v>0</v>
      </c>
      <c r="AG32">
        <f t="shared" si="4"/>
        <v>0</v>
      </c>
    </row>
    <row r="33" spans="1:33" x14ac:dyDescent="0.25">
      <c r="A33" s="49" t="s">
        <v>582</v>
      </c>
      <c r="B33" s="48" t="s">
        <v>620</v>
      </c>
      <c r="C33" s="48">
        <v>0</v>
      </c>
      <c r="D33" s="48">
        <v>0</v>
      </c>
      <c r="E33" s="48">
        <v>0</v>
      </c>
      <c r="F33" s="48">
        <v>0</v>
      </c>
      <c r="G33" s="48">
        <v>0</v>
      </c>
      <c r="H33" s="48">
        <v>0</v>
      </c>
      <c r="I33" s="48">
        <v>0</v>
      </c>
      <c r="J33" s="48">
        <v>0</v>
      </c>
      <c r="K33" s="48">
        <v>0</v>
      </c>
      <c r="L33" s="48">
        <v>0</v>
      </c>
      <c r="M33" s="48">
        <v>0</v>
      </c>
      <c r="N33" s="48">
        <v>0</v>
      </c>
      <c r="O33" s="48">
        <v>0</v>
      </c>
      <c r="P33" s="48">
        <v>0</v>
      </c>
      <c r="Q33" s="48">
        <v>0</v>
      </c>
      <c r="R33" s="48">
        <v>0</v>
      </c>
      <c r="S33" s="48">
        <v>0</v>
      </c>
      <c r="T33" s="48">
        <v>0</v>
      </c>
      <c r="U33" s="48">
        <v>0</v>
      </c>
      <c r="V33" s="48">
        <v>0</v>
      </c>
      <c r="W33" s="48">
        <v>0</v>
      </c>
      <c r="X33" s="48">
        <v>0</v>
      </c>
      <c r="Y33" cm="1">
        <f t="array" ref="Y33">INDEX($C$2:$W$44, INT((ROW(Y33)-1)/21)+1, MOD(ROW(Y33)-1,21)+1)</f>
        <v>0</v>
      </c>
      <c r="AA33" cm="1">
        <f t="array" ref="AA33">MAX(IF(C33:W33&gt;0, C33:W33))</f>
        <v>0</v>
      </c>
      <c r="AB33" cm="1">
        <f t="array" ref="AB33">MIN(IF(C33:W33&gt;0, C33:W33))</f>
        <v>0</v>
      </c>
      <c r="AC33">
        <f t="shared" si="0"/>
        <v>0</v>
      </c>
      <c r="AD33">
        <f t="shared" si="1"/>
        <v>0</v>
      </c>
      <c r="AE33">
        <f t="shared" si="2"/>
        <v>0</v>
      </c>
      <c r="AF33">
        <f t="shared" si="3"/>
        <v>0</v>
      </c>
      <c r="AG33">
        <f t="shared" si="4"/>
        <v>0</v>
      </c>
    </row>
    <row r="34" spans="1:33" x14ac:dyDescent="0.25">
      <c r="A34" s="49" t="s">
        <v>607</v>
      </c>
      <c r="B34" s="48" t="s">
        <v>620</v>
      </c>
      <c r="C34" s="48">
        <v>0</v>
      </c>
      <c r="D34" s="48">
        <v>0</v>
      </c>
      <c r="E34" s="48">
        <v>0</v>
      </c>
      <c r="F34" s="48">
        <v>0</v>
      </c>
      <c r="G34" s="48">
        <v>0</v>
      </c>
      <c r="H34" s="48">
        <v>0</v>
      </c>
      <c r="I34" s="48">
        <v>0</v>
      </c>
      <c r="J34" s="48">
        <v>0</v>
      </c>
      <c r="K34" s="48">
        <v>0</v>
      </c>
      <c r="L34" s="48">
        <v>0</v>
      </c>
      <c r="M34" s="48">
        <v>0</v>
      </c>
      <c r="N34" s="48">
        <v>0</v>
      </c>
      <c r="O34" s="48">
        <v>0</v>
      </c>
      <c r="P34" s="48">
        <v>0</v>
      </c>
      <c r="Q34" s="48">
        <v>0</v>
      </c>
      <c r="R34" s="48">
        <v>0</v>
      </c>
      <c r="S34" s="48">
        <v>0</v>
      </c>
      <c r="T34" s="48">
        <v>0</v>
      </c>
      <c r="U34" s="48">
        <v>0</v>
      </c>
      <c r="V34" s="48">
        <v>0</v>
      </c>
      <c r="W34" s="48">
        <v>0</v>
      </c>
      <c r="X34" s="48">
        <v>0</v>
      </c>
      <c r="Y34" cm="1">
        <f t="array" ref="Y34">INDEX($C$2:$W$44, INT((ROW(Y34)-1)/21)+1, MOD(ROW(Y34)-1,21)+1)</f>
        <v>0</v>
      </c>
      <c r="AA34" cm="1">
        <f t="array" ref="AA34">MAX(IF(C34:W34&gt;0, C34:W34))</f>
        <v>0</v>
      </c>
      <c r="AB34" cm="1">
        <f t="array" ref="AB34">MIN(IF(C34:W34&gt;0, C34:W34))</f>
        <v>0</v>
      </c>
      <c r="AC34">
        <f t="shared" si="0"/>
        <v>0</v>
      </c>
      <c r="AD34">
        <f t="shared" si="1"/>
        <v>0</v>
      </c>
      <c r="AE34">
        <f t="shared" si="2"/>
        <v>0</v>
      </c>
      <c r="AF34">
        <f t="shared" si="3"/>
        <v>0</v>
      </c>
      <c r="AG34">
        <f t="shared" si="4"/>
        <v>0</v>
      </c>
    </row>
    <row r="35" spans="1:33" x14ac:dyDescent="0.25">
      <c r="A35" s="49" t="s">
        <v>557</v>
      </c>
      <c r="B35" s="48" t="s">
        <v>620</v>
      </c>
      <c r="C35" s="48">
        <v>0</v>
      </c>
      <c r="D35" s="48">
        <v>0</v>
      </c>
      <c r="E35" s="48">
        <v>0</v>
      </c>
      <c r="F35" s="48">
        <v>0</v>
      </c>
      <c r="G35" s="48">
        <v>0</v>
      </c>
      <c r="H35" s="48">
        <v>0</v>
      </c>
      <c r="I35" s="48">
        <v>0</v>
      </c>
      <c r="J35" s="48">
        <v>0</v>
      </c>
      <c r="K35" s="48">
        <v>0</v>
      </c>
      <c r="L35" s="48">
        <v>0</v>
      </c>
      <c r="M35" s="48">
        <v>0</v>
      </c>
      <c r="N35" s="48">
        <v>53</v>
      </c>
      <c r="O35" s="48">
        <v>136</v>
      </c>
      <c r="P35" s="48">
        <v>10</v>
      </c>
      <c r="Q35" s="48">
        <v>3</v>
      </c>
      <c r="R35" s="48">
        <v>0</v>
      </c>
      <c r="S35" s="48">
        <v>0</v>
      </c>
      <c r="T35" s="48">
        <v>0</v>
      </c>
      <c r="U35" s="48">
        <v>0</v>
      </c>
      <c r="V35" s="48">
        <v>0</v>
      </c>
      <c r="W35" s="48">
        <v>0</v>
      </c>
      <c r="X35" s="48">
        <v>202</v>
      </c>
      <c r="Y35" cm="1">
        <f t="array" ref="Y35">INDEX($C$2:$W$44, INT((ROW(Y35)-1)/21)+1, MOD(ROW(Y35)-1,21)+1)</f>
        <v>0</v>
      </c>
      <c r="AA35" cm="1">
        <f t="array" ref="AA35">MAX(IF(C35:W35&gt;0, C35:W35))</f>
        <v>136</v>
      </c>
      <c r="AB35" cm="1">
        <f t="array" ref="AB35">MIN(IF(C35:W35&gt;0, C35:W35))</f>
        <v>3</v>
      </c>
      <c r="AC35">
        <f t="shared" si="0"/>
        <v>2</v>
      </c>
      <c r="AD35">
        <f t="shared" si="1"/>
        <v>1</v>
      </c>
      <c r="AE35">
        <f t="shared" si="2"/>
        <v>1</v>
      </c>
      <c r="AF35">
        <f t="shared" si="3"/>
        <v>1</v>
      </c>
      <c r="AG35">
        <f t="shared" si="4"/>
        <v>0</v>
      </c>
    </row>
    <row r="36" spans="1:33" x14ac:dyDescent="0.25">
      <c r="A36" s="49" t="s">
        <v>608</v>
      </c>
      <c r="B36" s="48" t="s">
        <v>620</v>
      </c>
      <c r="C36" s="48">
        <v>0</v>
      </c>
      <c r="D36" s="48">
        <v>0</v>
      </c>
      <c r="E36" s="48">
        <v>0</v>
      </c>
      <c r="F36" s="48">
        <v>0</v>
      </c>
      <c r="G36" s="48">
        <v>0</v>
      </c>
      <c r="H36" s="48">
        <v>0</v>
      </c>
      <c r="I36" s="48">
        <v>0</v>
      </c>
      <c r="J36" s="48">
        <v>0</v>
      </c>
      <c r="K36" s="48">
        <v>0</v>
      </c>
      <c r="L36" s="48">
        <v>0</v>
      </c>
      <c r="M36" s="48">
        <v>0</v>
      </c>
      <c r="N36" s="48">
        <v>0</v>
      </c>
      <c r="O36" s="48">
        <v>0</v>
      </c>
      <c r="P36" s="48">
        <v>0</v>
      </c>
      <c r="Q36" s="48">
        <v>0</v>
      </c>
      <c r="R36" s="48">
        <v>0</v>
      </c>
      <c r="S36" s="48">
        <v>0</v>
      </c>
      <c r="T36" s="48">
        <v>0</v>
      </c>
      <c r="U36" s="48">
        <v>0</v>
      </c>
      <c r="V36" s="48">
        <v>0</v>
      </c>
      <c r="W36" s="48">
        <v>0</v>
      </c>
      <c r="X36" s="48">
        <v>0</v>
      </c>
      <c r="Y36" cm="1">
        <f t="array" ref="Y36">INDEX($C$2:$W$44, INT((ROW(Y36)-1)/21)+1, MOD(ROW(Y36)-1,21)+1)</f>
        <v>0</v>
      </c>
      <c r="AA36" cm="1">
        <f t="array" ref="AA36">MAX(IF(C36:W36&gt;0, C36:W36))</f>
        <v>0</v>
      </c>
      <c r="AB36" cm="1">
        <f t="array" ref="AB36">MIN(IF(C36:W36&gt;0, C36:W36))</f>
        <v>0</v>
      </c>
      <c r="AC36">
        <f t="shared" si="0"/>
        <v>0</v>
      </c>
      <c r="AD36">
        <f t="shared" si="1"/>
        <v>0</v>
      </c>
      <c r="AE36">
        <f t="shared" si="2"/>
        <v>0</v>
      </c>
      <c r="AF36">
        <f t="shared" si="3"/>
        <v>0</v>
      </c>
      <c r="AG36">
        <f t="shared" si="4"/>
        <v>0</v>
      </c>
    </row>
    <row r="37" spans="1:33" x14ac:dyDescent="0.25">
      <c r="A37" s="49" t="s">
        <v>534</v>
      </c>
      <c r="B37" s="48" t="s">
        <v>620</v>
      </c>
      <c r="C37" s="48">
        <v>0</v>
      </c>
      <c r="D37" s="48">
        <v>0</v>
      </c>
      <c r="E37" s="48">
        <v>0</v>
      </c>
      <c r="F37" s="48">
        <v>0</v>
      </c>
      <c r="G37" s="48">
        <v>0</v>
      </c>
      <c r="H37" s="48">
        <v>0</v>
      </c>
      <c r="I37" s="48">
        <v>0</v>
      </c>
      <c r="J37" s="48">
        <v>0</v>
      </c>
      <c r="K37" s="48">
        <v>0</v>
      </c>
      <c r="L37" s="48">
        <v>0</v>
      </c>
      <c r="M37" s="48">
        <v>0</v>
      </c>
      <c r="N37" s="48">
        <v>0</v>
      </c>
      <c r="O37" s="48">
        <v>0</v>
      </c>
      <c r="P37" s="48">
        <v>0</v>
      </c>
      <c r="Q37" s="48">
        <v>0</v>
      </c>
      <c r="R37" s="48">
        <v>0</v>
      </c>
      <c r="S37" s="48">
        <v>0</v>
      </c>
      <c r="T37" s="48">
        <v>0</v>
      </c>
      <c r="U37" s="48">
        <v>0</v>
      </c>
      <c r="V37" s="48">
        <v>0</v>
      </c>
      <c r="W37" s="48">
        <v>0</v>
      </c>
      <c r="X37" s="48">
        <v>0</v>
      </c>
      <c r="Y37" cm="1">
        <f t="array" ref="Y37">INDEX($C$2:$W$44, INT((ROW(Y37)-1)/21)+1, MOD(ROW(Y37)-1,21)+1)</f>
        <v>0</v>
      </c>
      <c r="AA37" cm="1">
        <f t="array" ref="AA37">MAX(IF(C37:W37&gt;0, C37:W37))</f>
        <v>0</v>
      </c>
      <c r="AB37" cm="1">
        <f t="array" ref="AB37">MIN(IF(C37:W37&gt;0, C37:W37))</f>
        <v>0</v>
      </c>
      <c r="AC37">
        <f t="shared" si="0"/>
        <v>0</v>
      </c>
      <c r="AD37">
        <f t="shared" si="1"/>
        <v>0</v>
      </c>
      <c r="AE37">
        <f t="shared" si="2"/>
        <v>0</v>
      </c>
      <c r="AF37">
        <f t="shared" si="3"/>
        <v>0</v>
      </c>
      <c r="AG37">
        <f t="shared" si="4"/>
        <v>0</v>
      </c>
    </row>
    <row r="38" spans="1:33" x14ac:dyDescent="0.25">
      <c r="A38" s="49" t="s">
        <v>535</v>
      </c>
      <c r="B38" s="48" t="s">
        <v>620</v>
      </c>
      <c r="C38" s="48">
        <v>0</v>
      </c>
      <c r="D38" s="48">
        <v>0</v>
      </c>
      <c r="E38" s="48">
        <v>0</v>
      </c>
      <c r="F38" s="48">
        <v>0</v>
      </c>
      <c r="G38" s="48">
        <v>0</v>
      </c>
      <c r="H38" s="48">
        <v>0</v>
      </c>
      <c r="I38" s="48">
        <v>0</v>
      </c>
      <c r="J38" s="48">
        <v>0</v>
      </c>
      <c r="K38" s="48">
        <v>0</v>
      </c>
      <c r="L38" s="48">
        <v>0</v>
      </c>
      <c r="M38" s="48">
        <v>0</v>
      </c>
      <c r="N38" s="48">
        <v>0</v>
      </c>
      <c r="O38" s="48">
        <v>0</v>
      </c>
      <c r="P38" s="48">
        <v>0</v>
      </c>
      <c r="Q38" s="48">
        <v>0</v>
      </c>
      <c r="R38" s="48">
        <v>0</v>
      </c>
      <c r="S38" s="48">
        <v>0</v>
      </c>
      <c r="T38" s="48">
        <v>0</v>
      </c>
      <c r="U38" s="48">
        <v>0</v>
      </c>
      <c r="V38" s="48">
        <v>0</v>
      </c>
      <c r="W38" s="48">
        <v>0</v>
      </c>
      <c r="X38" s="48">
        <v>0</v>
      </c>
      <c r="Y38" cm="1">
        <f t="array" ref="Y38">INDEX($C$2:$W$44, INT((ROW(Y38)-1)/21)+1, MOD(ROW(Y38)-1,21)+1)</f>
        <v>0</v>
      </c>
      <c r="AA38" cm="1">
        <f t="array" ref="AA38">MAX(IF(C38:W38&gt;0, C38:W38))</f>
        <v>0</v>
      </c>
      <c r="AB38" cm="1">
        <f t="array" ref="AB38">MIN(IF(C38:W38&gt;0, C38:W38))</f>
        <v>0</v>
      </c>
      <c r="AC38">
        <f t="shared" si="0"/>
        <v>0</v>
      </c>
      <c r="AD38">
        <f t="shared" si="1"/>
        <v>0</v>
      </c>
      <c r="AE38">
        <f t="shared" si="2"/>
        <v>0</v>
      </c>
      <c r="AF38">
        <f t="shared" si="3"/>
        <v>0</v>
      </c>
      <c r="AG38">
        <f t="shared" si="4"/>
        <v>0</v>
      </c>
    </row>
    <row r="39" spans="1:33" x14ac:dyDescent="0.25">
      <c r="A39" s="49" t="s">
        <v>560</v>
      </c>
      <c r="B39" s="48" t="s">
        <v>620</v>
      </c>
      <c r="C39" s="48">
        <v>0</v>
      </c>
      <c r="D39" s="48">
        <v>0</v>
      </c>
      <c r="E39" s="48">
        <v>0</v>
      </c>
      <c r="F39" s="48">
        <v>0</v>
      </c>
      <c r="G39" s="48">
        <v>0</v>
      </c>
      <c r="H39" s="48">
        <v>0</v>
      </c>
      <c r="I39" s="48">
        <v>2</v>
      </c>
      <c r="J39" s="48">
        <v>0</v>
      </c>
      <c r="K39" s="48">
        <v>0</v>
      </c>
      <c r="L39" s="48">
        <v>0</v>
      </c>
      <c r="M39" s="48">
        <v>0</v>
      </c>
      <c r="N39" s="48">
        <v>0</v>
      </c>
      <c r="O39" s="48">
        <v>0</v>
      </c>
      <c r="P39" s="48">
        <v>0</v>
      </c>
      <c r="Q39" s="48">
        <v>0</v>
      </c>
      <c r="R39" s="48">
        <v>0</v>
      </c>
      <c r="S39" s="48">
        <v>0</v>
      </c>
      <c r="T39" s="48">
        <v>0</v>
      </c>
      <c r="U39" s="48">
        <v>0</v>
      </c>
      <c r="V39" s="48">
        <v>0</v>
      </c>
      <c r="W39" s="48">
        <v>0</v>
      </c>
      <c r="X39" s="48">
        <v>2</v>
      </c>
      <c r="Y39" cm="1">
        <f t="array" ref="Y39">INDEX($C$2:$W$44, INT((ROW(Y39)-1)/21)+1, MOD(ROW(Y39)-1,21)+1)</f>
        <v>0</v>
      </c>
      <c r="AA39" cm="1">
        <f t="array" ref="AA39">MAX(IF(C39:W39&gt;0, C39:W39))</f>
        <v>2</v>
      </c>
      <c r="AB39" cm="1">
        <f t="array" ref="AB39">MIN(IF(C39:W39&gt;0, C39:W39))</f>
        <v>2</v>
      </c>
      <c r="AC39">
        <f t="shared" si="0"/>
        <v>0</v>
      </c>
      <c r="AD39">
        <f t="shared" si="1"/>
        <v>0</v>
      </c>
      <c r="AE39">
        <f t="shared" si="2"/>
        <v>0</v>
      </c>
      <c r="AF39">
        <f t="shared" si="3"/>
        <v>0</v>
      </c>
      <c r="AG39">
        <f t="shared" si="4"/>
        <v>0</v>
      </c>
    </row>
    <row r="40" spans="1:33" x14ac:dyDescent="0.25">
      <c r="A40" s="49" t="s">
        <v>536</v>
      </c>
      <c r="B40" s="48" t="s">
        <v>620</v>
      </c>
      <c r="C40" s="48">
        <v>0</v>
      </c>
      <c r="D40" s="48">
        <v>0</v>
      </c>
      <c r="E40" s="48">
        <v>13</v>
      </c>
      <c r="F40" s="48">
        <v>4</v>
      </c>
      <c r="G40" s="48">
        <v>0</v>
      </c>
      <c r="H40" s="48">
        <v>0</v>
      </c>
      <c r="I40" s="48">
        <v>1</v>
      </c>
      <c r="J40" s="48">
        <v>0</v>
      </c>
      <c r="K40" s="48">
        <v>0</v>
      </c>
      <c r="L40" s="48">
        <v>0</v>
      </c>
      <c r="M40" s="48">
        <v>0</v>
      </c>
      <c r="N40" s="48">
        <v>0</v>
      </c>
      <c r="O40" s="48">
        <v>0</v>
      </c>
      <c r="P40" s="48">
        <v>0</v>
      </c>
      <c r="Q40" s="48">
        <v>0</v>
      </c>
      <c r="R40" s="48">
        <v>0</v>
      </c>
      <c r="S40" s="48">
        <v>0</v>
      </c>
      <c r="T40" s="48">
        <v>0</v>
      </c>
      <c r="U40" s="48">
        <v>0</v>
      </c>
      <c r="V40" s="48">
        <v>0</v>
      </c>
      <c r="W40" s="48">
        <v>0</v>
      </c>
      <c r="X40" s="48">
        <v>18</v>
      </c>
      <c r="Y40" cm="1">
        <f t="array" ref="Y40">INDEX($C$2:$W$44, INT((ROW(Y40)-1)/21)+1, MOD(ROW(Y40)-1,21)+1)</f>
        <v>0</v>
      </c>
      <c r="AA40" cm="1">
        <f t="array" ref="AA40">MAX(IF(C40:W40&gt;0, C40:W40))</f>
        <v>13</v>
      </c>
      <c r="AB40" cm="1">
        <f t="array" ref="AB40">MIN(IF(C40:W40&gt;0, C40:W40))</f>
        <v>1</v>
      </c>
      <c r="AC40">
        <f t="shared" si="0"/>
        <v>0</v>
      </c>
      <c r="AD40">
        <f t="shared" si="1"/>
        <v>0</v>
      </c>
      <c r="AE40">
        <f t="shared" si="2"/>
        <v>0</v>
      </c>
      <c r="AF40">
        <f t="shared" si="3"/>
        <v>0</v>
      </c>
      <c r="AG40">
        <f t="shared" si="4"/>
        <v>0</v>
      </c>
    </row>
    <row r="41" spans="1:33" x14ac:dyDescent="0.25">
      <c r="A41" s="49" t="s">
        <v>561</v>
      </c>
      <c r="B41" s="48" t="s">
        <v>620</v>
      </c>
      <c r="C41" s="48">
        <v>0</v>
      </c>
      <c r="D41" s="48">
        <v>0</v>
      </c>
      <c r="E41" s="48">
        <v>242</v>
      </c>
      <c r="F41" s="48">
        <v>135</v>
      </c>
      <c r="G41" s="48">
        <v>0</v>
      </c>
      <c r="H41" s="48">
        <v>0</v>
      </c>
      <c r="I41" s="48">
        <v>2</v>
      </c>
      <c r="J41" s="48">
        <v>0</v>
      </c>
      <c r="K41" s="48">
        <v>0</v>
      </c>
      <c r="L41" s="48">
        <v>0</v>
      </c>
      <c r="M41" s="48">
        <v>0</v>
      </c>
      <c r="N41" s="48">
        <v>0</v>
      </c>
      <c r="O41" s="48">
        <v>0</v>
      </c>
      <c r="P41" s="48">
        <v>0</v>
      </c>
      <c r="Q41" s="48">
        <v>0</v>
      </c>
      <c r="R41" s="48">
        <v>0</v>
      </c>
      <c r="S41" s="48">
        <v>0</v>
      </c>
      <c r="T41" s="48">
        <v>0</v>
      </c>
      <c r="U41" s="48">
        <v>0</v>
      </c>
      <c r="V41" s="48">
        <v>0</v>
      </c>
      <c r="W41" s="48">
        <v>0</v>
      </c>
      <c r="X41" s="48">
        <v>379</v>
      </c>
      <c r="Y41" cm="1">
        <f t="array" ref="Y41">INDEX($C$2:$W$44, INT((ROW(Y41)-1)/21)+1, MOD(ROW(Y41)-1,21)+1)</f>
        <v>0</v>
      </c>
      <c r="AA41" cm="1">
        <f t="array" ref="AA41">MAX(IF(C41:W41&gt;0, C41:W41))</f>
        <v>242</v>
      </c>
      <c r="AB41" cm="1">
        <f t="array" ref="AB41">MIN(IF(C41:W41&gt;0, C41:W41))</f>
        <v>2</v>
      </c>
      <c r="AC41">
        <f t="shared" si="0"/>
        <v>2</v>
      </c>
      <c r="AD41">
        <f t="shared" si="1"/>
        <v>2</v>
      </c>
      <c r="AE41">
        <f t="shared" si="2"/>
        <v>2</v>
      </c>
      <c r="AF41">
        <f t="shared" si="3"/>
        <v>2</v>
      </c>
      <c r="AG41">
        <f t="shared" si="4"/>
        <v>1</v>
      </c>
    </row>
    <row r="42" spans="1:33" x14ac:dyDescent="0.25">
      <c r="A42" s="49" t="s">
        <v>537</v>
      </c>
      <c r="B42" s="48" t="s">
        <v>620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8">
        <v>0</v>
      </c>
      <c r="K42" s="48">
        <v>0</v>
      </c>
      <c r="L42" s="48">
        <v>0</v>
      </c>
      <c r="M42" s="48">
        <v>0</v>
      </c>
      <c r="N42" s="48">
        <v>0</v>
      </c>
      <c r="O42" s="48">
        <v>0</v>
      </c>
      <c r="P42" s="48">
        <v>0</v>
      </c>
      <c r="Q42" s="48">
        <v>0</v>
      </c>
      <c r="R42" s="48">
        <v>0</v>
      </c>
      <c r="S42" s="48">
        <v>0</v>
      </c>
      <c r="T42" s="48">
        <v>0</v>
      </c>
      <c r="U42" s="48">
        <v>7</v>
      </c>
      <c r="V42" s="48">
        <v>0</v>
      </c>
      <c r="W42" s="48">
        <v>0</v>
      </c>
      <c r="X42" s="48">
        <v>7</v>
      </c>
      <c r="Y42" cm="1">
        <f t="array" ref="Y42">INDEX($C$2:$W$44, INT((ROW(Y42)-1)/21)+1, MOD(ROW(Y42)-1,21)+1)</f>
        <v>0</v>
      </c>
      <c r="AA42" cm="1">
        <f t="array" ref="AA42">MAX(IF(C42:W42&gt;0, C42:W42))</f>
        <v>7</v>
      </c>
      <c r="AB42" cm="1">
        <f t="array" ref="AB42">MIN(IF(C42:W42&gt;0, C42:W42))</f>
        <v>7</v>
      </c>
      <c r="AC42">
        <f t="shared" si="0"/>
        <v>0</v>
      </c>
      <c r="AD42">
        <f t="shared" si="1"/>
        <v>0</v>
      </c>
      <c r="AE42">
        <f t="shared" si="2"/>
        <v>0</v>
      </c>
      <c r="AF42">
        <f t="shared" si="3"/>
        <v>0</v>
      </c>
      <c r="AG42">
        <f t="shared" si="4"/>
        <v>0</v>
      </c>
    </row>
    <row r="43" spans="1:33" x14ac:dyDescent="0.25">
      <c r="A43" s="49" t="s">
        <v>562</v>
      </c>
      <c r="B43" s="48" t="s">
        <v>620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8">
        <v>0</v>
      </c>
      <c r="K43" s="48">
        <v>0</v>
      </c>
      <c r="L43" s="48">
        <v>0</v>
      </c>
      <c r="M43" s="48">
        <v>0</v>
      </c>
      <c r="N43" s="48">
        <v>0</v>
      </c>
      <c r="O43" s="48">
        <v>0</v>
      </c>
      <c r="P43" s="48">
        <v>0</v>
      </c>
      <c r="Q43" s="48">
        <v>0</v>
      </c>
      <c r="R43" s="48">
        <v>0</v>
      </c>
      <c r="S43" s="48">
        <v>0</v>
      </c>
      <c r="T43" s="48">
        <v>553</v>
      </c>
      <c r="U43" s="48">
        <v>406</v>
      </c>
      <c r="V43" s="48">
        <v>123</v>
      </c>
      <c r="W43" s="48">
        <v>0</v>
      </c>
      <c r="X43" s="48">
        <v>1082</v>
      </c>
      <c r="Y43" cm="1">
        <f t="array" ref="Y43">INDEX($C$2:$W$44, INT((ROW(Y43)-1)/21)+1, MOD(ROW(Y43)-1,21)+1)</f>
        <v>0</v>
      </c>
      <c r="AA43" cm="1">
        <f t="array" ref="AA43">MAX(IF(C43:W43&gt;0, C43:W43))</f>
        <v>553</v>
      </c>
      <c r="AB43" cm="1">
        <f t="array" ref="AB43">MIN(IF(C43:W43&gt;0, C43:W43))</f>
        <v>123</v>
      </c>
      <c r="AC43">
        <f t="shared" si="0"/>
        <v>3</v>
      </c>
      <c r="AD43">
        <f t="shared" si="1"/>
        <v>3</v>
      </c>
      <c r="AE43">
        <f t="shared" si="2"/>
        <v>3</v>
      </c>
      <c r="AF43">
        <f t="shared" si="3"/>
        <v>3</v>
      </c>
      <c r="AG43">
        <f t="shared" si="4"/>
        <v>2</v>
      </c>
    </row>
    <row r="44" spans="1:33" x14ac:dyDescent="0.25">
      <c r="A44" s="49" t="s">
        <v>613</v>
      </c>
      <c r="B44" s="48" t="s">
        <v>620</v>
      </c>
      <c r="C44" s="48">
        <v>0</v>
      </c>
      <c r="D44" s="48">
        <v>0</v>
      </c>
      <c r="E44" s="48">
        <v>0</v>
      </c>
      <c r="F44" s="48">
        <v>0</v>
      </c>
      <c r="G44" s="48">
        <v>0</v>
      </c>
      <c r="H44" s="48">
        <v>0</v>
      </c>
      <c r="I44" s="48">
        <v>0</v>
      </c>
      <c r="J44" s="48">
        <v>0</v>
      </c>
      <c r="K44" s="48">
        <v>0</v>
      </c>
      <c r="L44" s="48">
        <v>0</v>
      </c>
      <c r="M44" s="48">
        <v>0</v>
      </c>
      <c r="N44" s="48">
        <v>0</v>
      </c>
      <c r="O44" s="48">
        <v>0</v>
      </c>
      <c r="P44" s="48">
        <v>0</v>
      </c>
      <c r="Q44" s="48">
        <v>0</v>
      </c>
      <c r="R44" s="48">
        <v>0</v>
      </c>
      <c r="S44" s="48">
        <v>0</v>
      </c>
      <c r="T44" s="48">
        <v>0</v>
      </c>
      <c r="U44" s="48">
        <v>0</v>
      </c>
      <c r="V44" s="48">
        <v>0</v>
      </c>
      <c r="W44" s="48">
        <v>0</v>
      </c>
      <c r="X44" s="48">
        <v>0</v>
      </c>
      <c r="Y44" cm="1">
        <f t="array" ref="Y44">INDEX($C$2:$W$44, INT((ROW(Y44)-1)/21)+1, MOD(ROW(Y44)-1,21)+1)</f>
        <v>0</v>
      </c>
      <c r="AA44" cm="1">
        <f t="array" ref="AA44">MAX(IF(C44:W44&gt;0, C44:W44))</f>
        <v>0</v>
      </c>
      <c r="AB44" cm="1">
        <f t="array" ref="AB44">MIN(IF(C44:W44&gt;0, C44:W44))</f>
        <v>0</v>
      </c>
      <c r="AC44">
        <f t="shared" si="0"/>
        <v>0</v>
      </c>
      <c r="AD44">
        <f t="shared" si="1"/>
        <v>0</v>
      </c>
      <c r="AE44">
        <f t="shared" si="2"/>
        <v>0</v>
      </c>
      <c r="AF44">
        <f t="shared" si="3"/>
        <v>0</v>
      </c>
      <c r="AG44">
        <f t="shared" si="4"/>
        <v>0</v>
      </c>
    </row>
    <row r="45" spans="1:33" x14ac:dyDescent="0.25">
      <c r="Y45" cm="1">
        <f t="array" ref="Y45">INDEX($C$2:$W$44, INT((ROW(Y45)-1)/21)+1, MOD(ROW(Y45)-1,21)+1)</f>
        <v>0</v>
      </c>
    </row>
    <row r="46" spans="1:33" x14ac:dyDescent="0.25">
      <c r="Y46" cm="1">
        <f t="array" ref="Y46">INDEX($C$2:$W$44, INT((ROW(Y46)-1)/21)+1, MOD(ROW(Y46)-1,21)+1)</f>
        <v>0</v>
      </c>
    </row>
    <row r="47" spans="1:33" x14ac:dyDescent="0.25">
      <c r="Y47" cm="1">
        <f t="array" ref="Y47">INDEX($C$2:$W$44, INT((ROW(Y47)-1)/21)+1, MOD(ROW(Y47)-1,21)+1)</f>
        <v>0</v>
      </c>
    </row>
    <row r="48" spans="1:33" x14ac:dyDescent="0.25">
      <c r="Y48" cm="1">
        <f t="array" ref="Y48">INDEX($C$2:$W$44, INT((ROW(Y48)-1)/21)+1, MOD(ROW(Y48)-1,21)+1)</f>
        <v>0</v>
      </c>
    </row>
    <row r="49" spans="25:25" x14ac:dyDescent="0.25">
      <c r="Y49" cm="1">
        <f t="array" ref="Y49">INDEX($C$2:$W$44, INT((ROW(Y49)-1)/21)+1, MOD(ROW(Y49)-1,21)+1)</f>
        <v>0</v>
      </c>
    </row>
    <row r="50" spans="25:25" x14ac:dyDescent="0.25">
      <c r="Y50" cm="1">
        <f t="array" ref="Y50">INDEX($C$2:$W$44, INT((ROW(Y50)-1)/21)+1, MOD(ROW(Y50)-1,21)+1)</f>
        <v>0</v>
      </c>
    </row>
    <row r="51" spans="25:25" x14ac:dyDescent="0.25">
      <c r="Y51" cm="1">
        <f t="array" ref="Y51">INDEX($C$2:$W$44, INT((ROW(Y51)-1)/21)+1, MOD(ROW(Y51)-1,21)+1)</f>
        <v>0</v>
      </c>
    </row>
    <row r="52" spans="25:25" x14ac:dyDescent="0.25">
      <c r="Y52" cm="1">
        <f t="array" ref="Y52">INDEX($C$2:$W$44, INT((ROW(Y52)-1)/21)+1, MOD(ROW(Y52)-1,21)+1)</f>
        <v>0</v>
      </c>
    </row>
    <row r="53" spans="25:25" x14ac:dyDescent="0.25">
      <c r="Y53" cm="1">
        <f t="array" ref="Y53">INDEX($C$2:$W$44, INT((ROW(Y53)-1)/21)+1, MOD(ROW(Y53)-1,21)+1)</f>
        <v>0</v>
      </c>
    </row>
    <row r="54" spans="25:25" x14ac:dyDescent="0.25">
      <c r="Y54" cm="1">
        <f t="array" ref="Y54">INDEX($C$2:$W$44, INT((ROW(Y54)-1)/21)+1, MOD(ROW(Y54)-1,21)+1)</f>
        <v>0</v>
      </c>
    </row>
    <row r="55" spans="25:25" x14ac:dyDescent="0.25">
      <c r="Y55" cm="1">
        <f t="array" ref="Y55">INDEX($C$2:$W$44, INT((ROW(Y55)-1)/21)+1, MOD(ROW(Y55)-1,21)+1)</f>
        <v>0</v>
      </c>
    </row>
    <row r="56" spans="25:25" x14ac:dyDescent="0.25">
      <c r="Y56" cm="1">
        <f t="array" ref="Y56">INDEX($C$2:$W$44, INT((ROW(Y56)-1)/21)+1, MOD(ROW(Y56)-1,21)+1)</f>
        <v>0</v>
      </c>
    </row>
    <row r="57" spans="25:25" x14ac:dyDescent="0.25">
      <c r="Y57" cm="1">
        <f t="array" ref="Y57">INDEX($C$2:$W$44, INT((ROW(Y57)-1)/21)+1, MOD(ROW(Y57)-1,21)+1)</f>
        <v>0</v>
      </c>
    </row>
    <row r="58" spans="25:25" x14ac:dyDescent="0.25">
      <c r="Y58" cm="1">
        <f t="array" ref="Y58">INDEX($C$2:$W$44, INT((ROW(Y58)-1)/21)+1, MOD(ROW(Y58)-1,21)+1)</f>
        <v>0</v>
      </c>
    </row>
    <row r="59" spans="25:25" x14ac:dyDescent="0.25">
      <c r="Y59" cm="1">
        <f t="array" ref="Y59">INDEX($C$2:$W$44, INT((ROW(Y59)-1)/21)+1, MOD(ROW(Y59)-1,21)+1)</f>
        <v>0</v>
      </c>
    </row>
    <row r="60" spans="25:25" x14ac:dyDescent="0.25">
      <c r="Y60" cm="1">
        <f t="array" ref="Y60">INDEX($C$2:$W$44, INT((ROW(Y60)-1)/21)+1, MOD(ROW(Y60)-1,21)+1)</f>
        <v>0</v>
      </c>
    </row>
    <row r="61" spans="25:25" x14ac:dyDescent="0.25">
      <c r="Y61" cm="1">
        <f t="array" ref="Y61">INDEX($C$2:$W$44, INT((ROW(Y61)-1)/21)+1, MOD(ROW(Y61)-1,21)+1)</f>
        <v>0</v>
      </c>
    </row>
    <row r="62" spans="25:25" x14ac:dyDescent="0.25">
      <c r="Y62" cm="1">
        <f t="array" ref="Y62">INDEX($C$2:$W$44, INT((ROW(Y62)-1)/21)+1, MOD(ROW(Y62)-1,21)+1)</f>
        <v>0</v>
      </c>
    </row>
    <row r="63" spans="25:25" x14ac:dyDescent="0.25">
      <c r="Y63" cm="1">
        <f t="array" ref="Y63">INDEX($C$2:$W$44, INT((ROW(Y63)-1)/21)+1, MOD(ROW(Y63)-1,21)+1)</f>
        <v>0</v>
      </c>
    </row>
    <row r="64" spans="25:25" x14ac:dyDescent="0.25">
      <c r="Y64" cm="1">
        <f t="array" ref="Y64">INDEX($C$2:$W$44, INT((ROW(Y64)-1)/21)+1, MOD(ROW(Y64)-1,21)+1)</f>
        <v>0</v>
      </c>
    </row>
    <row r="65" spans="25:25" x14ac:dyDescent="0.25">
      <c r="Y65" cm="1">
        <f t="array" ref="Y65">INDEX($C$2:$W$44, INT((ROW(Y65)-1)/21)+1, MOD(ROW(Y65)-1,21)+1)</f>
        <v>1</v>
      </c>
    </row>
    <row r="66" spans="25:25" x14ac:dyDescent="0.25">
      <c r="Y66" cm="1">
        <f t="array" ref="Y66">INDEX($C$2:$W$44, INT((ROW(Y66)-1)/21)+1, MOD(ROW(Y66)-1,21)+1)</f>
        <v>1</v>
      </c>
    </row>
    <row r="67" spans="25:25" x14ac:dyDescent="0.25">
      <c r="Y67" cm="1">
        <f t="array" ref="Y67">INDEX($C$2:$W$44, INT((ROW(Y67)-1)/21)+1, MOD(ROW(Y67)-1,21)+1)</f>
        <v>1</v>
      </c>
    </row>
    <row r="68" spans="25:25" x14ac:dyDescent="0.25">
      <c r="Y68" cm="1">
        <f t="array" ref="Y68">INDEX($C$2:$W$44, INT((ROW(Y68)-1)/21)+1, MOD(ROW(Y68)-1,21)+1)</f>
        <v>0</v>
      </c>
    </row>
    <row r="69" spans="25:25" x14ac:dyDescent="0.25">
      <c r="Y69" cm="1">
        <f t="array" ref="Y69">INDEX($C$2:$W$44, INT((ROW(Y69)-1)/21)+1, MOD(ROW(Y69)-1,21)+1)</f>
        <v>0</v>
      </c>
    </row>
    <row r="70" spans="25:25" x14ac:dyDescent="0.25">
      <c r="Y70" cm="1">
        <f t="array" ref="Y70">INDEX($C$2:$W$44, INT((ROW(Y70)-1)/21)+1, MOD(ROW(Y70)-1,21)+1)</f>
        <v>0</v>
      </c>
    </row>
    <row r="71" spans="25:25" x14ac:dyDescent="0.25">
      <c r="Y71" cm="1">
        <f t="array" ref="Y71">INDEX($C$2:$W$44, INT((ROW(Y71)-1)/21)+1, MOD(ROW(Y71)-1,21)+1)</f>
        <v>0</v>
      </c>
    </row>
    <row r="72" spans="25:25" x14ac:dyDescent="0.25">
      <c r="Y72" cm="1">
        <f t="array" ref="Y72">INDEX($C$2:$W$44, INT((ROW(Y72)-1)/21)+1, MOD(ROW(Y72)-1,21)+1)</f>
        <v>0</v>
      </c>
    </row>
    <row r="73" spans="25:25" x14ac:dyDescent="0.25">
      <c r="Y73" cm="1">
        <f t="array" ref="Y73">INDEX($C$2:$W$44, INT((ROW(Y73)-1)/21)+1, MOD(ROW(Y73)-1,21)+1)</f>
        <v>0</v>
      </c>
    </row>
    <row r="74" spans="25:25" x14ac:dyDescent="0.25">
      <c r="Y74" cm="1">
        <f t="array" ref="Y74">INDEX($C$2:$W$44, INT((ROW(Y74)-1)/21)+1, MOD(ROW(Y74)-1,21)+1)</f>
        <v>0</v>
      </c>
    </row>
    <row r="75" spans="25:25" x14ac:dyDescent="0.25">
      <c r="Y75" cm="1">
        <f t="array" ref="Y75">INDEX($C$2:$W$44, INT((ROW(Y75)-1)/21)+1, MOD(ROW(Y75)-1,21)+1)</f>
        <v>0</v>
      </c>
    </row>
    <row r="76" spans="25:25" x14ac:dyDescent="0.25">
      <c r="Y76" cm="1">
        <f t="array" ref="Y76">INDEX($C$2:$W$44, INT((ROW(Y76)-1)/21)+1, MOD(ROW(Y76)-1,21)+1)</f>
        <v>0</v>
      </c>
    </row>
    <row r="77" spans="25:25" x14ac:dyDescent="0.25">
      <c r="Y77" cm="1">
        <f t="array" ref="Y77">INDEX($C$2:$W$44, INT((ROW(Y77)-1)/21)+1, MOD(ROW(Y77)-1,21)+1)</f>
        <v>2</v>
      </c>
    </row>
    <row r="78" spans="25:25" x14ac:dyDescent="0.25">
      <c r="Y78" cm="1">
        <f t="array" ref="Y78">INDEX($C$2:$W$44, INT((ROW(Y78)-1)/21)+1, MOD(ROW(Y78)-1,21)+1)</f>
        <v>0</v>
      </c>
    </row>
    <row r="79" spans="25:25" x14ac:dyDescent="0.25">
      <c r="Y79" cm="1">
        <f t="array" ref="Y79">INDEX($C$2:$W$44, INT((ROW(Y79)-1)/21)+1, MOD(ROW(Y79)-1,21)+1)</f>
        <v>0</v>
      </c>
    </row>
    <row r="80" spans="25:25" x14ac:dyDescent="0.25">
      <c r="Y80" cm="1">
        <f t="array" ref="Y80">INDEX($C$2:$W$44, INT((ROW(Y80)-1)/21)+1, MOD(ROW(Y80)-1,21)+1)</f>
        <v>0</v>
      </c>
    </row>
    <row r="81" spans="25:25" x14ac:dyDescent="0.25">
      <c r="Y81" cm="1">
        <f t="array" ref="Y81">INDEX($C$2:$W$44, INT((ROW(Y81)-1)/21)+1, MOD(ROW(Y81)-1,21)+1)</f>
        <v>0</v>
      </c>
    </row>
    <row r="82" spans="25:25" x14ac:dyDescent="0.25">
      <c r="Y82" cm="1">
        <f t="array" ref="Y82">INDEX($C$2:$W$44, INT((ROW(Y82)-1)/21)+1, MOD(ROW(Y82)-1,21)+1)</f>
        <v>0</v>
      </c>
    </row>
    <row r="83" spans="25:25" x14ac:dyDescent="0.25">
      <c r="Y83" cm="1">
        <f t="array" ref="Y83">INDEX($C$2:$W$44, INT((ROW(Y83)-1)/21)+1, MOD(ROW(Y83)-1,21)+1)</f>
        <v>0</v>
      </c>
    </row>
    <row r="84" spans="25:25" x14ac:dyDescent="0.25">
      <c r="Y84" cm="1">
        <f t="array" ref="Y84">INDEX($C$2:$W$44, INT((ROW(Y84)-1)/21)+1, MOD(ROW(Y84)-1,21)+1)</f>
        <v>0</v>
      </c>
    </row>
    <row r="85" spans="25:25" x14ac:dyDescent="0.25">
      <c r="Y85" cm="1">
        <f t="array" ref="Y85">INDEX($C$2:$W$44, INT((ROW(Y85)-1)/21)+1, MOD(ROW(Y85)-1,21)+1)</f>
        <v>0</v>
      </c>
    </row>
    <row r="86" spans="25:25" x14ac:dyDescent="0.25">
      <c r="Y86" cm="1">
        <f t="array" ref="Y86">INDEX($C$2:$W$44, INT((ROW(Y86)-1)/21)+1, MOD(ROW(Y86)-1,21)+1)</f>
        <v>8</v>
      </c>
    </row>
    <row r="87" spans="25:25" x14ac:dyDescent="0.25">
      <c r="Y87" cm="1">
        <f t="array" ref="Y87">INDEX($C$2:$W$44, INT((ROW(Y87)-1)/21)+1, MOD(ROW(Y87)-1,21)+1)</f>
        <v>130</v>
      </c>
    </row>
    <row r="88" spans="25:25" x14ac:dyDescent="0.25">
      <c r="Y88" cm="1">
        <f t="array" ref="Y88">INDEX($C$2:$W$44, INT((ROW(Y88)-1)/21)+1, MOD(ROW(Y88)-1,21)+1)</f>
        <v>56</v>
      </c>
    </row>
    <row r="89" spans="25:25" x14ac:dyDescent="0.25">
      <c r="Y89" cm="1">
        <f t="array" ref="Y89">INDEX($C$2:$W$44, INT((ROW(Y89)-1)/21)+1, MOD(ROW(Y89)-1,21)+1)</f>
        <v>48</v>
      </c>
    </row>
    <row r="90" spans="25:25" x14ac:dyDescent="0.25">
      <c r="Y90" cm="1">
        <f t="array" ref="Y90">INDEX($C$2:$W$44, INT((ROW(Y90)-1)/21)+1, MOD(ROW(Y90)-1,21)+1)</f>
        <v>98</v>
      </c>
    </row>
    <row r="91" spans="25:25" x14ac:dyDescent="0.25">
      <c r="Y91" cm="1">
        <f t="array" ref="Y91">INDEX($C$2:$W$44, INT((ROW(Y91)-1)/21)+1, MOD(ROW(Y91)-1,21)+1)</f>
        <v>0</v>
      </c>
    </row>
    <row r="92" spans="25:25" x14ac:dyDescent="0.25">
      <c r="Y92" cm="1">
        <f t="array" ref="Y92">INDEX($C$2:$W$44, INT((ROW(Y92)-1)/21)+1, MOD(ROW(Y92)-1,21)+1)</f>
        <v>0</v>
      </c>
    </row>
    <row r="93" spans="25:25" x14ac:dyDescent="0.25">
      <c r="Y93" cm="1">
        <f t="array" ref="Y93">INDEX($C$2:$W$44, INT((ROW(Y93)-1)/21)+1, MOD(ROW(Y93)-1,21)+1)</f>
        <v>0</v>
      </c>
    </row>
    <row r="94" spans="25:25" x14ac:dyDescent="0.25">
      <c r="Y94" cm="1">
        <f t="array" ref="Y94">INDEX($C$2:$W$44, INT((ROW(Y94)-1)/21)+1, MOD(ROW(Y94)-1,21)+1)</f>
        <v>0</v>
      </c>
    </row>
    <row r="95" spans="25:25" x14ac:dyDescent="0.25">
      <c r="Y95" cm="1">
        <f t="array" ref="Y95">INDEX($C$2:$W$44, INT((ROW(Y95)-1)/21)+1, MOD(ROW(Y95)-1,21)+1)</f>
        <v>0</v>
      </c>
    </row>
    <row r="96" spans="25:25" x14ac:dyDescent="0.25">
      <c r="Y96" cm="1">
        <f t="array" ref="Y96">INDEX($C$2:$W$44, INT((ROW(Y96)-1)/21)+1, MOD(ROW(Y96)-1,21)+1)</f>
        <v>0</v>
      </c>
    </row>
    <row r="97" spans="25:25" x14ac:dyDescent="0.25">
      <c r="Y97" cm="1">
        <f t="array" ref="Y97">INDEX($C$2:$W$44, INT((ROW(Y97)-1)/21)+1, MOD(ROW(Y97)-1,21)+1)</f>
        <v>0</v>
      </c>
    </row>
    <row r="98" spans="25:25" x14ac:dyDescent="0.25">
      <c r="Y98" cm="1">
        <f t="array" ref="Y98">INDEX($C$2:$W$44, INT((ROW(Y98)-1)/21)+1, MOD(ROW(Y98)-1,21)+1)</f>
        <v>0</v>
      </c>
    </row>
    <row r="99" spans="25:25" x14ac:dyDescent="0.25">
      <c r="Y99" cm="1">
        <f t="array" ref="Y99">INDEX($C$2:$W$44, INT((ROW(Y99)-1)/21)+1, MOD(ROW(Y99)-1,21)+1)</f>
        <v>0</v>
      </c>
    </row>
    <row r="100" spans="25:25" x14ac:dyDescent="0.25">
      <c r="Y100" cm="1">
        <f t="array" ref="Y100">INDEX($C$2:$W$44, INT((ROW(Y100)-1)/21)+1, MOD(ROW(Y100)-1,21)+1)</f>
        <v>0</v>
      </c>
    </row>
    <row r="101" spans="25:25" x14ac:dyDescent="0.25">
      <c r="Y101" cm="1">
        <f t="array" ref="Y101">INDEX($C$2:$W$44, INT((ROW(Y101)-1)/21)+1, MOD(ROW(Y101)-1,21)+1)</f>
        <v>0</v>
      </c>
    </row>
    <row r="102" spans="25:25" x14ac:dyDescent="0.25">
      <c r="Y102" cm="1">
        <f t="array" ref="Y102">INDEX($C$2:$W$44, INT((ROW(Y102)-1)/21)+1, MOD(ROW(Y102)-1,21)+1)</f>
        <v>0</v>
      </c>
    </row>
    <row r="103" spans="25:25" x14ac:dyDescent="0.25">
      <c r="Y103" cm="1">
        <f t="array" ref="Y103">INDEX($C$2:$W$44, INT((ROW(Y103)-1)/21)+1, MOD(ROW(Y103)-1,21)+1)</f>
        <v>0</v>
      </c>
    </row>
    <row r="104" spans="25:25" x14ac:dyDescent="0.25">
      <c r="Y104" cm="1">
        <f t="array" ref="Y104">INDEX($C$2:$W$44, INT((ROW(Y104)-1)/21)+1, MOD(ROW(Y104)-1,21)+1)</f>
        <v>0</v>
      </c>
    </row>
    <row r="105" spans="25:25" x14ac:dyDescent="0.25">
      <c r="Y105" cm="1">
        <f t="array" ref="Y105">INDEX($C$2:$W$44, INT((ROW(Y105)-1)/21)+1, MOD(ROW(Y105)-1,21)+1)</f>
        <v>0</v>
      </c>
    </row>
    <row r="106" spans="25:25" x14ac:dyDescent="0.25">
      <c r="Y106" cm="1">
        <f t="array" ref="Y106">INDEX($C$2:$W$44, INT((ROW(Y106)-1)/21)+1, MOD(ROW(Y106)-1,21)+1)</f>
        <v>0</v>
      </c>
    </row>
    <row r="107" spans="25:25" x14ac:dyDescent="0.25">
      <c r="Y107" cm="1">
        <f t="array" ref="Y107">INDEX($C$2:$W$44, INT((ROW(Y107)-1)/21)+1, MOD(ROW(Y107)-1,21)+1)</f>
        <v>0</v>
      </c>
    </row>
    <row r="108" spans="25:25" x14ac:dyDescent="0.25">
      <c r="Y108" cm="1">
        <f t="array" ref="Y108">INDEX($C$2:$W$44, INT((ROW(Y108)-1)/21)+1, MOD(ROW(Y108)-1,21)+1)</f>
        <v>0</v>
      </c>
    </row>
    <row r="109" spans="25:25" x14ac:dyDescent="0.25">
      <c r="Y109" cm="1">
        <f t="array" ref="Y109">INDEX($C$2:$W$44, INT((ROW(Y109)-1)/21)+1, MOD(ROW(Y109)-1,21)+1)</f>
        <v>0</v>
      </c>
    </row>
    <row r="110" spans="25:25" x14ac:dyDescent="0.25">
      <c r="Y110" cm="1">
        <f t="array" ref="Y110">INDEX($C$2:$W$44, INT((ROW(Y110)-1)/21)+1, MOD(ROW(Y110)-1,21)+1)</f>
        <v>0</v>
      </c>
    </row>
    <row r="111" spans="25:25" x14ac:dyDescent="0.25">
      <c r="Y111" cm="1">
        <f t="array" ref="Y111">INDEX($C$2:$W$44, INT((ROW(Y111)-1)/21)+1, MOD(ROW(Y111)-1,21)+1)</f>
        <v>0</v>
      </c>
    </row>
    <row r="112" spans="25:25" x14ac:dyDescent="0.25">
      <c r="Y112" cm="1">
        <f t="array" ref="Y112">INDEX($C$2:$W$44, INT((ROW(Y112)-1)/21)+1, MOD(ROW(Y112)-1,21)+1)</f>
        <v>0</v>
      </c>
    </row>
    <row r="113" spans="25:25" x14ac:dyDescent="0.25">
      <c r="Y113" cm="1">
        <f t="array" ref="Y113">INDEX($C$2:$W$44, INT((ROW(Y113)-1)/21)+1, MOD(ROW(Y113)-1,21)+1)</f>
        <v>0</v>
      </c>
    </row>
    <row r="114" spans="25:25" x14ac:dyDescent="0.25">
      <c r="Y114" cm="1">
        <f t="array" ref="Y114">INDEX($C$2:$W$44, INT((ROW(Y114)-1)/21)+1, MOD(ROW(Y114)-1,21)+1)</f>
        <v>0</v>
      </c>
    </row>
    <row r="115" spans="25:25" x14ac:dyDescent="0.25">
      <c r="Y115" cm="1">
        <f t="array" ref="Y115">INDEX($C$2:$W$44, INT((ROW(Y115)-1)/21)+1, MOD(ROW(Y115)-1,21)+1)</f>
        <v>0</v>
      </c>
    </row>
    <row r="116" spans="25:25" x14ac:dyDescent="0.25">
      <c r="Y116" cm="1">
        <f t="array" ref="Y116">INDEX($C$2:$W$44, INT((ROW(Y116)-1)/21)+1, MOD(ROW(Y116)-1,21)+1)</f>
        <v>0</v>
      </c>
    </row>
    <row r="117" spans="25:25" x14ac:dyDescent="0.25">
      <c r="Y117" cm="1">
        <f t="array" ref="Y117">INDEX($C$2:$W$44, INT((ROW(Y117)-1)/21)+1, MOD(ROW(Y117)-1,21)+1)</f>
        <v>0</v>
      </c>
    </row>
    <row r="118" spans="25:25" x14ac:dyDescent="0.25">
      <c r="Y118" cm="1">
        <f t="array" ref="Y118">INDEX($C$2:$W$44, INT((ROW(Y118)-1)/21)+1, MOD(ROW(Y118)-1,21)+1)</f>
        <v>0</v>
      </c>
    </row>
    <row r="119" spans="25:25" x14ac:dyDescent="0.25">
      <c r="Y119" cm="1">
        <f t="array" ref="Y119">INDEX($C$2:$W$44, INT((ROW(Y119)-1)/21)+1, MOD(ROW(Y119)-1,21)+1)</f>
        <v>0</v>
      </c>
    </row>
    <row r="120" spans="25:25" x14ac:dyDescent="0.25">
      <c r="Y120" cm="1">
        <f t="array" ref="Y120">INDEX($C$2:$W$44, INT((ROW(Y120)-1)/21)+1, MOD(ROW(Y120)-1,21)+1)</f>
        <v>0</v>
      </c>
    </row>
    <row r="121" spans="25:25" x14ac:dyDescent="0.25">
      <c r="Y121" cm="1">
        <f t="array" ref="Y121">INDEX($C$2:$W$44, INT((ROW(Y121)-1)/21)+1, MOD(ROW(Y121)-1,21)+1)</f>
        <v>0</v>
      </c>
    </row>
    <row r="122" spans="25:25" x14ac:dyDescent="0.25">
      <c r="Y122" cm="1">
        <f t="array" ref="Y122">INDEX($C$2:$W$44, INT((ROW(Y122)-1)/21)+1, MOD(ROW(Y122)-1,21)+1)</f>
        <v>0</v>
      </c>
    </row>
    <row r="123" spans="25:25" x14ac:dyDescent="0.25">
      <c r="Y123" cm="1">
        <f t="array" ref="Y123">INDEX($C$2:$W$44, INT((ROW(Y123)-1)/21)+1, MOD(ROW(Y123)-1,21)+1)</f>
        <v>0</v>
      </c>
    </row>
    <row r="124" spans="25:25" x14ac:dyDescent="0.25">
      <c r="Y124" cm="1">
        <f t="array" ref="Y124">INDEX($C$2:$W$44, INT((ROW(Y124)-1)/21)+1, MOD(ROW(Y124)-1,21)+1)</f>
        <v>0</v>
      </c>
    </row>
    <row r="125" spans="25:25" x14ac:dyDescent="0.25">
      <c r="Y125" cm="1">
        <f t="array" ref="Y125">INDEX($C$2:$W$44, INT((ROW(Y125)-1)/21)+1, MOD(ROW(Y125)-1,21)+1)</f>
        <v>0</v>
      </c>
    </row>
    <row r="126" spans="25:25" x14ac:dyDescent="0.25">
      <c r="Y126" cm="1">
        <f t="array" ref="Y126">INDEX($C$2:$W$44, INT((ROW(Y126)-1)/21)+1, MOD(ROW(Y126)-1,21)+1)</f>
        <v>0</v>
      </c>
    </row>
    <row r="127" spans="25:25" x14ac:dyDescent="0.25">
      <c r="Y127" cm="1">
        <f t="array" ref="Y127">INDEX($C$2:$W$44, INT((ROW(Y127)-1)/21)+1, MOD(ROW(Y127)-1,21)+1)</f>
        <v>0</v>
      </c>
    </row>
    <row r="128" spans="25:25" x14ac:dyDescent="0.25">
      <c r="Y128" cm="1">
        <f t="array" ref="Y128">INDEX($C$2:$W$44, INT((ROW(Y128)-1)/21)+1, MOD(ROW(Y128)-1,21)+1)</f>
        <v>0</v>
      </c>
    </row>
    <row r="129" spans="25:25" x14ac:dyDescent="0.25">
      <c r="Y129" cm="1">
        <f t="array" ref="Y129">INDEX($C$2:$W$44, INT((ROW(Y129)-1)/21)+1, MOD(ROW(Y129)-1,21)+1)</f>
        <v>0</v>
      </c>
    </row>
    <row r="130" spans="25:25" x14ac:dyDescent="0.25">
      <c r="Y130" cm="1">
        <f t="array" ref="Y130">INDEX($C$2:$W$44, INT((ROW(Y130)-1)/21)+1, MOD(ROW(Y130)-1,21)+1)</f>
        <v>0</v>
      </c>
    </row>
    <row r="131" spans="25:25" x14ac:dyDescent="0.25">
      <c r="Y131" cm="1">
        <f t="array" ref="Y131">INDEX($C$2:$W$44, INT((ROW(Y131)-1)/21)+1, MOD(ROW(Y131)-1,21)+1)</f>
        <v>0</v>
      </c>
    </row>
    <row r="132" spans="25:25" x14ac:dyDescent="0.25">
      <c r="Y132" cm="1">
        <f t="array" ref="Y132">INDEX($C$2:$W$44, INT((ROW(Y132)-1)/21)+1, MOD(ROW(Y132)-1,21)+1)</f>
        <v>0</v>
      </c>
    </row>
    <row r="133" spans="25:25" x14ac:dyDescent="0.25">
      <c r="Y133" cm="1">
        <f t="array" ref="Y133">INDEX($C$2:$W$44, INT((ROW(Y133)-1)/21)+1, MOD(ROW(Y133)-1,21)+1)</f>
        <v>0</v>
      </c>
    </row>
    <row r="134" spans="25:25" x14ac:dyDescent="0.25">
      <c r="Y134" cm="1">
        <f t="array" ref="Y134">INDEX($C$2:$W$44, INT((ROW(Y134)-1)/21)+1, MOD(ROW(Y134)-1,21)+1)</f>
        <v>0</v>
      </c>
    </row>
    <row r="135" spans="25:25" x14ac:dyDescent="0.25">
      <c r="Y135" cm="1">
        <f t="array" ref="Y135">INDEX($C$2:$W$44, INT((ROW(Y135)-1)/21)+1, MOD(ROW(Y135)-1,21)+1)</f>
        <v>0</v>
      </c>
    </row>
    <row r="136" spans="25:25" x14ac:dyDescent="0.25">
      <c r="Y136" cm="1">
        <f t="array" ref="Y136">INDEX($C$2:$W$44, INT((ROW(Y136)-1)/21)+1, MOD(ROW(Y136)-1,21)+1)</f>
        <v>0</v>
      </c>
    </row>
    <row r="137" spans="25:25" x14ac:dyDescent="0.25">
      <c r="Y137" cm="1">
        <f t="array" ref="Y137">INDEX($C$2:$W$44, INT((ROW(Y137)-1)/21)+1, MOD(ROW(Y137)-1,21)+1)</f>
        <v>0</v>
      </c>
    </row>
    <row r="138" spans="25:25" x14ac:dyDescent="0.25">
      <c r="Y138" cm="1">
        <f t="array" ref="Y138">INDEX($C$2:$W$44, INT((ROW(Y138)-1)/21)+1, MOD(ROW(Y138)-1,21)+1)</f>
        <v>0</v>
      </c>
    </row>
    <row r="139" spans="25:25" x14ac:dyDescent="0.25">
      <c r="Y139" cm="1">
        <f t="array" ref="Y139">INDEX($C$2:$W$44, INT((ROW(Y139)-1)/21)+1, MOD(ROW(Y139)-1,21)+1)</f>
        <v>0</v>
      </c>
    </row>
    <row r="140" spans="25:25" x14ac:dyDescent="0.25">
      <c r="Y140" cm="1">
        <f t="array" ref="Y140">INDEX($C$2:$W$44, INT((ROW(Y140)-1)/21)+1, MOD(ROW(Y140)-1,21)+1)</f>
        <v>0</v>
      </c>
    </row>
    <row r="141" spans="25:25" x14ac:dyDescent="0.25">
      <c r="Y141" cm="1">
        <f t="array" ref="Y141">INDEX($C$2:$W$44, INT((ROW(Y141)-1)/21)+1, MOD(ROW(Y141)-1,21)+1)</f>
        <v>0</v>
      </c>
    </row>
    <row r="142" spans="25:25" x14ac:dyDescent="0.25">
      <c r="Y142" cm="1">
        <f t="array" ref="Y142">INDEX($C$2:$W$44, INT((ROW(Y142)-1)/21)+1, MOD(ROW(Y142)-1,21)+1)</f>
        <v>0</v>
      </c>
    </row>
    <row r="143" spans="25:25" x14ac:dyDescent="0.25">
      <c r="Y143" cm="1">
        <f t="array" ref="Y143">INDEX($C$2:$W$44, INT((ROW(Y143)-1)/21)+1, MOD(ROW(Y143)-1,21)+1)</f>
        <v>0</v>
      </c>
    </row>
    <row r="144" spans="25:25" x14ac:dyDescent="0.25">
      <c r="Y144" cm="1">
        <f t="array" ref="Y144">INDEX($C$2:$W$44, INT((ROW(Y144)-1)/21)+1, MOD(ROW(Y144)-1,21)+1)</f>
        <v>0</v>
      </c>
    </row>
    <row r="145" spans="25:25" x14ac:dyDescent="0.25">
      <c r="Y145" cm="1">
        <f t="array" ref="Y145">INDEX($C$2:$W$44, INT((ROW(Y145)-1)/21)+1, MOD(ROW(Y145)-1,21)+1)</f>
        <v>0</v>
      </c>
    </row>
    <row r="146" spans="25:25" x14ac:dyDescent="0.25">
      <c r="Y146" cm="1">
        <f t="array" ref="Y146">INDEX($C$2:$W$44, INT((ROW(Y146)-1)/21)+1, MOD(ROW(Y146)-1,21)+1)</f>
        <v>0</v>
      </c>
    </row>
    <row r="147" spans="25:25" x14ac:dyDescent="0.25">
      <c r="Y147" cm="1">
        <f t="array" ref="Y147">INDEX($C$2:$W$44, INT((ROW(Y147)-1)/21)+1, MOD(ROW(Y147)-1,21)+1)</f>
        <v>0</v>
      </c>
    </row>
    <row r="148" spans="25:25" x14ac:dyDescent="0.25">
      <c r="Y148" cm="1">
        <f t="array" ref="Y148">INDEX($C$2:$W$44, INT((ROW(Y148)-1)/21)+1, MOD(ROW(Y148)-1,21)+1)</f>
        <v>0</v>
      </c>
    </row>
    <row r="149" spans="25:25" x14ac:dyDescent="0.25">
      <c r="Y149" cm="1">
        <f t="array" ref="Y149">INDEX($C$2:$W$44, INT((ROW(Y149)-1)/21)+1, MOD(ROW(Y149)-1,21)+1)</f>
        <v>0</v>
      </c>
    </row>
    <row r="150" spans="25:25" x14ac:dyDescent="0.25">
      <c r="Y150" cm="1">
        <f t="array" ref="Y150">INDEX($C$2:$W$44, INT((ROW(Y150)-1)/21)+1, MOD(ROW(Y150)-1,21)+1)</f>
        <v>0</v>
      </c>
    </row>
    <row r="151" spans="25:25" x14ac:dyDescent="0.25">
      <c r="Y151" cm="1">
        <f t="array" ref="Y151">INDEX($C$2:$W$44, INT((ROW(Y151)-1)/21)+1, MOD(ROW(Y151)-1,21)+1)</f>
        <v>0</v>
      </c>
    </row>
    <row r="152" spans="25:25" x14ac:dyDescent="0.25">
      <c r="Y152" cm="1">
        <f t="array" ref="Y152">INDEX($C$2:$W$44, INT((ROW(Y152)-1)/21)+1, MOD(ROW(Y152)-1,21)+1)</f>
        <v>0</v>
      </c>
    </row>
    <row r="153" spans="25:25" x14ac:dyDescent="0.25">
      <c r="Y153" cm="1">
        <f t="array" ref="Y153">INDEX($C$2:$W$44, INT((ROW(Y153)-1)/21)+1, MOD(ROW(Y153)-1,21)+1)</f>
        <v>0</v>
      </c>
    </row>
    <row r="154" spans="25:25" x14ac:dyDescent="0.25">
      <c r="Y154" cm="1">
        <f t="array" ref="Y154">INDEX($C$2:$W$44, INT((ROW(Y154)-1)/21)+1, MOD(ROW(Y154)-1,21)+1)</f>
        <v>0</v>
      </c>
    </row>
    <row r="155" spans="25:25" x14ac:dyDescent="0.25">
      <c r="Y155" cm="1">
        <f t="array" ref="Y155">INDEX($C$2:$W$44, INT((ROW(Y155)-1)/21)+1, MOD(ROW(Y155)-1,21)+1)</f>
        <v>0</v>
      </c>
    </row>
    <row r="156" spans="25:25" x14ac:dyDescent="0.25">
      <c r="Y156" cm="1">
        <f t="array" ref="Y156">INDEX($C$2:$W$44, INT((ROW(Y156)-1)/21)+1, MOD(ROW(Y156)-1,21)+1)</f>
        <v>0</v>
      </c>
    </row>
    <row r="157" spans="25:25" x14ac:dyDescent="0.25">
      <c r="Y157" cm="1">
        <f t="array" ref="Y157">INDEX($C$2:$W$44, INT((ROW(Y157)-1)/21)+1, MOD(ROW(Y157)-1,21)+1)</f>
        <v>0</v>
      </c>
    </row>
    <row r="158" spans="25:25" x14ac:dyDescent="0.25">
      <c r="Y158" cm="1">
        <f t="array" ref="Y158">INDEX($C$2:$W$44, INT((ROW(Y158)-1)/21)+1, MOD(ROW(Y158)-1,21)+1)</f>
        <v>0</v>
      </c>
    </row>
    <row r="159" spans="25:25" x14ac:dyDescent="0.25">
      <c r="Y159" cm="1">
        <f t="array" ref="Y159">INDEX($C$2:$W$44, INT((ROW(Y159)-1)/21)+1, MOD(ROW(Y159)-1,21)+1)</f>
        <v>0</v>
      </c>
    </row>
    <row r="160" spans="25:25" x14ac:dyDescent="0.25">
      <c r="Y160" cm="1">
        <f t="array" ref="Y160">INDEX($C$2:$W$44, INT((ROW(Y160)-1)/21)+1, MOD(ROW(Y160)-1,21)+1)</f>
        <v>0</v>
      </c>
    </row>
    <row r="161" spans="25:25" x14ac:dyDescent="0.25">
      <c r="Y161" cm="1">
        <f t="array" ref="Y161">INDEX($C$2:$W$44, INT((ROW(Y161)-1)/21)+1, MOD(ROW(Y161)-1,21)+1)</f>
        <v>0</v>
      </c>
    </row>
    <row r="162" spans="25:25" x14ac:dyDescent="0.25">
      <c r="Y162" cm="1">
        <f t="array" ref="Y162">INDEX($C$2:$W$44, INT((ROW(Y162)-1)/21)+1, MOD(ROW(Y162)-1,21)+1)</f>
        <v>0</v>
      </c>
    </row>
    <row r="163" spans="25:25" x14ac:dyDescent="0.25">
      <c r="Y163" cm="1">
        <f t="array" ref="Y163">INDEX($C$2:$W$44, INT((ROW(Y163)-1)/21)+1, MOD(ROW(Y163)-1,21)+1)</f>
        <v>0</v>
      </c>
    </row>
    <row r="164" spans="25:25" x14ac:dyDescent="0.25">
      <c r="Y164" cm="1">
        <f t="array" ref="Y164">INDEX($C$2:$W$44, INT((ROW(Y164)-1)/21)+1, MOD(ROW(Y164)-1,21)+1)</f>
        <v>0</v>
      </c>
    </row>
    <row r="165" spans="25:25" x14ac:dyDescent="0.25">
      <c r="Y165" cm="1">
        <f t="array" ref="Y165">INDEX($C$2:$W$44, INT((ROW(Y165)-1)/21)+1, MOD(ROW(Y165)-1,21)+1)</f>
        <v>0</v>
      </c>
    </row>
    <row r="166" spans="25:25" x14ac:dyDescent="0.25">
      <c r="Y166" cm="1">
        <f t="array" ref="Y166">INDEX($C$2:$W$44, INT((ROW(Y166)-1)/21)+1, MOD(ROW(Y166)-1,21)+1)</f>
        <v>0</v>
      </c>
    </row>
    <row r="167" spans="25:25" x14ac:dyDescent="0.25">
      <c r="Y167" cm="1">
        <f t="array" ref="Y167">INDEX($C$2:$W$44, INT((ROW(Y167)-1)/21)+1, MOD(ROW(Y167)-1,21)+1)</f>
        <v>0</v>
      </c>
    </row>
    <row r="168" spans="25:25" x14ac:dyDescent="0.25">
      <c r="Y168" cm="1">
        <f t="array" ref="Y168">INDEX($C$2:$W$44, INT((ROW(Y168)-1)/21)+1, MOD(ROW(Y168)-1,21)+1)</f>
        <v>0</v>
      </c>
    </row>
    <row r="169" spans="25:25" x14ac:dyDescent="0.25">
      <c r="Y169" cm="1">
        <f t="array" ref="Y169">INDEX($C$2:$W$44, INT((ROW(Y169)-1)/21)+1, MOD(ROW(Y169)-1,21)+1)</f>
        <v>0</v>
      </c>
    </row>
    <row r="170" spans="25:25" x14ac:dyDescent="0.25">
      <c r="Y170" cm="1">
        <f t="array" ref="Y170">INDEX($C$2:$W$44, INT((ROW(Y170)-1)/21)+1, MOD(ROW(Y170)-1,21)+1)</f>
        <v>0</v>
      </c>
    </row>
    <row r="171" spans="25:25" x14ac:dyDescent="0.25">
      <c r="Y171" cm="1">
        <f t="array" ref="Y171">INDEX($C$2:$W$44, INT((ROW(Y171)-1)/21)+1, MOD(ROW(Y171)-1,21)+1)</f>
        <v>0</v>
      </c>
    </row>
    <row r="172" spans="25:25" x14ac:dyDescent="0.25">
      <c r="Y172" cm="1">
        <f t="array" ref="Y172">INDEX($C$2:$W$44, INT((ROW(Y172)-1)/21)+1, MOD(ROW(Y172)-1,21)+1)</f>
        <v>0</v>
      </c>
    </row>
    <row r="173" spans="25:25" x14ac:dyDescent="0.25">
      <c r="Y173" cm="1">
        <f t="array" ref="Y173">INDEX($C$2:$W$44, INT((ROW(Y173)-1)/21)+1, MOD(ROW(Y173)-1,21)+1)</f>
        <v>0</v>
      </c>
    </row>
    <row r="174" spans="25:25" x14ac:dyDescent="0.25">
      <c r="Y174" cm="1">
        <f t="array" ref="Y174">INDEX($C$2:$W$44, INT((ROW(Y174)-1)/21)+1, MOD(ROW(Y174)-1,21)+1)</f>
        <v>0</v>
      </c>
    </row>
    <row r="175" spans="25:25" x14ac:dyDescent="0.25">
      <c r="Y175" cm="1">
        <f t="array" ref="Y175">INDEX($C$2:$W$44, INT((ROW(Y175)-1)/21)+1, MOD(ROW(Y175)-1,21)+1)</f>
        <v>0</v>
      </c>
    </row>
    <row r="176" spans="25:25" x14ac:dyDescent="0.25">
      <c r="Y176" cm="1">
        <f t="array" ref="Y176">INDEX($C$2:$W$44, INT((ROW(Y176)-1)/21)+1, MOD(ROW(Y176)-1,21)+1)</f>
        <v>0</v>
      </c>
    </row>
    <row r="177" spans="25:25" x14ac:dyDescent="0.25">
      <c r="Y177" cm="1">
        <f t="array" ref="Y177">INDEX($C$2:$W$44, INT((ROW(Y177)-1)/21)+1, MOD(ROW(Y177)-1,21)+1)</f>
        <v>0</v>
      </c>
    </row>
    <row r="178" spans="25:25" x14ac:dyDescent="0.25">
      <c r="Y178" cm="1">
        <f t="array" ref="Y178">INDEX($C$2:$W$44, INT((ROW(Y178)-1)/21)+1, MOD(ROW(Y178)-1,21)+1)</f>
        <v>0</v>
      </c>
    </row>
    <row r="179" spans="25:25" x14ac:dyDescent="0.25">
      <c r="Y179" cm="1">
        <f t="array" ref="Y179">INDEX($C$2:$W$44, INT((ROW(Y179)-1)/21)+1, MOD(ROW(Y179)-1,21)+1)</f>
        <v>0</v>
      </c>
    </row>
    <row r="180" spans="25:25" x14ac:dyDescent="0.25">
      <c r="Y180" cm="1">
        <f t="array" ref="Y180">INDEX($C$2:$W$44, INT((ROW(Y180)-1)/21)+1, MOD(ROW(Y180)-1,21)+1)</f>
        <v>0</v>
      </c>
    </row>
    <row r="181" spans="25:25" x14ac:dyDescent="0.25">
      <c r="Y181" cm="1">
        <f t="array" ref="Y181">INDEX($C$2:$W$44, INT((ROW(Y181)-1)/21)+1, MOD(ROW(Y181)-1,21)+1)</f>
        <v>0</v>
      </c>
    </row>
    <row r="182" spans="25:25" x14ac:dyDescent="0.25">
      <c r="Y182" cm="1">
        <f t="array" ref="Y182">INDEX($C$2:$W$44, INT((ROW(Y182)-1)/21)+1, MOD(ROW(Y182)-1,21)+1)</f>
        <v>0</v>
      </c>
    </row>
    <row r="183" spans="25:25" x14ac:dyDescent="0.25">
      <c r="Y183" cm="1">
        <f t="array" ref="Y183">INDEX($C$2:$W$44, INT((ROW(Y183)-1)/21)+1, MOD(ROW(Y183)-1,21)+1)</f>
        <v>0</v>
      </c>
    </row>
    <row r="184" spans="25:25" x14ac:dyDescent="0.25">
      <c r="Y184" cm="1">
        <f t="array" ref="Y184">INDEX($C$2:$W$44, INT((ROW(Y184)-1)/21)+1, MOD(ROW(Y184)-1,21)+1)</f>
        <v>0</v>
      </c>
    </row>
    <row r="185" spans="25:25" x14ac:dyDescent="0.25">
      <c r="Y185" cm="1">
        <f t="array" ref="Y185">INDEX($C$2:$W$44, INT((ROW(Y185)-1)/21)+1, MOD(ROW(Y185)-1,21)+1)</f>
        <v>0</v>
      </c>
    </row>
    <row r="186" spans="25:25" x14ac:dyDescent="0.25">
      <c r="Y186" cm="1">
        <f t="array" ref="Y186">INDEX($C$2:$W$44, INT((ROW(Y186)-1)/21)+1, MOD(ROW(Y186)-1,21)+1)</f>
        <v>0</v>
      </c>
    </row>
    <row r="187" spans="25:25" x14ac:dyDescent="0.25">
      <c r="Y187" cm="1">
        <f t="array" ref="Y187">INDEX($C$2:$W$44, INT((ROW(Y187)-1)/21)+1, MOD(ROW(Y187)-1,21)+1)</f>
        <v>0</v>
      </c>
    </row>
    <row r="188" spans="25:25" x14ac:dyDescent="0.25">
      <c r="Y188" cm="1">
        <f t="array" ref="Y188">INDEX($C$2:$W$44, INT((ROW(Y188)-1)/21)+1, MOD(ROW(Y188)-1,21)+1)</f>
        <v>0</v>
      </c>
    </row>
    <row r="189" spans="25:25" x14ac:dyDescent="0.25">
      <c r="Y189" cm="1">
        <f t="array" ref="Y189">INDEX($C$2:$W$44, INT((ROW(Y189)-1)/21)+1, MOD(ROW(Y189)-1,21)+1)</f>
        <v>0</v>
      </c>
    </row>
    <row r="190" spans="25:25" x14ac:dyDescent="0.25">
      <c r="Y190" cm="1">
        <f t="array" ref="Y190">INDEX($C$2:$W$44, INT((ROW(Y190)-1)/21)+1, MOD(ROW(Y190)-1,21)+1)</f>
        <v>0</v>
      </c>
    </row>
    <row r="191" spans="25:25" x14ac:dyDescent="0.25">
      <c r="Y191" cm="1">
        <f t="array" ref="Y191">INDEX($C$2:$W$44, INT((ROW(Y191)-1)/21)+1, MOD(ROW(Y191)-1,21)+1)</f>
        <v>0</v>
      </c>
    </row>
    <row r="192" spans="25:25" x14ac:dyDescent="0.25">
      <c r="Y192" cm="1">
        <f t="array" ref="Y192">INDEX($C$2:$W$44, INT((ROW(Y192)-1)/21)+1, MOD(ROW(Y192)-1,21)+1)</f>
        <v>0</v>
      </c>
    </row>
    <row r="193" spans="25:25" x14ac:dyDescent="0.25">
      <c r="Y193" cm="1">
        <f t="array" ref="Y193">INDEX($C$2:$W$44, INT((ROW(Y193)-1)/21)+1, MOD(ROW(Y193)-1,21)+1)</f>
        <v>0</v>
      </c>
    </row>
    <row r="194" spans="25:25" x14ac:dyDescent="0.25">
      <c r="Y194" cm="1">
        <f t="array" ref="Y194">INDEX($C$2:$W$44, INT((ROW(Y194)-1)/21)+1, MOD(ROW(Y194)-1,21)+1)</f>
        <v>0</v>
      </c>
    </row>
    <row r="195" spans="25:25" x14ac:dyDescent="0.25">
      <c r="Y195" cm="1">
        <f t="array" ref="Y195">INDEX($C$2:$W$44, INT((ROW(Y195)-1)/21)+1, MOD(ROW(Y195)-1,21)+1)</f>
        <v>0</v>
      </c>
    </row>
    <row r="196" spans="25:25" x14ac:dyDescent="0.25">
      <c r="Y196" cm="1">
        <f t="array" ref="Y196">INDEX($C$2:$W$44, INT((ROW(Y196)-1)/21)+1, MOD(ROW(Y196)-1,21)+1)</f>
        <v>0</v>
      </c>
    </row>
    <row r="197" spans="25:25" x14ac:dyDescent="0.25">
      <c r="Y197" cm="1">
        <f t="array" ref="Y197">INDEX($C$2:$W$44, INT((ROW(Y197)-1)/21)+1, MOD(ROW(Y197)-1,21)+1)</f>
        <v>1</v>
      </c>
    </row>
    <row r="198" spans="25:25" x14ac:dyDescent="0.25">
      <c r="Y198" cm="1">
        <f t="array" ref="Y198">INDEX($C$2:$W$44, INT((ROW(Y198)-1)/21)+1, MOD(ROW(Y198)-1,21)+1)</f>
        <v>0</v>
      </c>
    </row>
    <row r="199" spans="25:25" x14ac:dyDescent="0.25">
      <c r="Y199" cm="1">
        <f t="array" ref="Y199">INDEX($C$2:$W$44, INT((ROW(Y199)-1)/21)+1, MOD(ROW(Y199)-1,21)+1)</f>
        <v>0</v>
      </c>
    </row>
    <row r="200" spans="25:25" x14ac:dyDescent="0.25">
      <c r="Y200" cm="1">
        <f t="array" ref="Y200">INDEX($C$2:$W$44, INT((ROW(Y200)-1)/21)+1, MOD(ROW(Y200)-1,21)+1)</f>
        <v>0</v>
      </c>
    </row>
    <row r="201" spans="25:25" x14ac:dyDescent="0.25">
      <c r="Y201" cm="1">
        <f t="array" ref="Y201">INDEX($C$2:$W$44, INT((ROW(Y201)-1)/21)+1, MOD(ROW(Y201)-1,21)+1)</f>
        <v>0</v>
      </c>
    </row>
    <row r="202" spans="25:25" x14ac:dyDescent="0.25">
      <c r="Y202" cm="1">
        <f t="array" ref="Y202">INDEX($C$2:$W$44, INT((ROW(Y202)-1)/21)+1, MOD(ROW(Y202)-1,21)+1)</f>
        <v>0</v>
      </c>
    </row>
    <row r="203" spans="25:25" x14ac:dyDescent="0.25">
      <c r="Y203" cm="1">
        <f t="array" ref="Y203">INDEX($C$2:$W$44, INT((ROW(Y203)-1)/21)+1, MOD(ROW(Y203)-1,21)+1)</f>
        <v>0</v>
      </c>
    </row>
    <row r="204" spans="25:25" x14ac:dyDescent="0.25">
      <c r="Y204" cm="1">
        <f t="array" ref="Y204">INDEX($C$2:$W$44, INT((ROW(Y204)-1)/21)+1, MOD(ROW(Y204)-1,21)+1)</f>
        <v>0</v>
      </c>
    </row>
    <row r="205" spans="25:25" x14ac:dyDescent="0.25">
      <c r="Y205" cm="1">
        <f t="array" ref="Y205">INDEX($C$2:$W$44, INT((ROW(Y205)-1)/21)+1, MOD(ROW(Y205)-1,21)+1)</f>
        <v>0</v>
      </c>
    </row>
    <row r="206" spans="25:25" x14ac:dyDescent="0.25">
      <c r="Y206" cm="1">
        <f t="array" ref="Y206">INDEX($C$2:$W$44, INT((ROW(Y206)-1)/21)+1, MOD(ROW(Y206)-1,21)+1)</f>
        <v>0</v>
      </c>
    </row>
    <row r="207" spans="25:25" x14ac:dyDescent="0.25">
      <c r="Y207" cm="1">
        <f t="array" ref="Y207">INDEX($C$2:$W$44, INT((ROW(Y207)-1)/21)+1, MOD(ROW(Y207)-1,21)+1)</f>
        <v>0</v>
      </c>
    </row>
    <row r="208" spans="25:25" x14ac:dyDescent="0.25">
      <c r="Y208" cm="1">
        <f t="array" ref="Y208">INDEX($C$2:$W$44, INT((ROW(Y208)-1)/21)+1, MOD(ROW(Y208)-1,21)+1)</f>
        <v>0</v>
      </c>
    </row>
    <row r="209" spans="25:25" x14ac:dyDescent="0.25">
      <c r="Y209" cm="1">
        <f t="array" ref="Y209">INDEX($C$2:$W$44, INT((ROW(Y209)-1)/21)+1, MOD(ROW(Y209)-1,21)+1)</f>
        <v>0</v>
      </c>
    </row>
    <row r="210" spans="25:25" x14ac:dyDescent="0.25">
      <c r="Y210" cm="1">
        <f t="array" ref="Y210">INDEX($C$2:$W$44, INT((ROW(Y210)-1)/21)+1, MOD(ROW(Y210)-1,21)+1)</f>
        <v>0</v>
      </c>
    </row>
    <row r="211" spans="25:25" x14ac:dyDescent="0.25">
      <c r="Y211" cm="1">
        <f t="array" ref="Y211">INDEX($C$2:$W$44, INT((ROW(Y211)-1)/21)+1, MOD(ROW(Y211)-1,21)+1)</f>
        <v>0</v>
      </c>
    </row>
    <row r="212" spans="25:25" x14ac:dyDescent="0.25">
      <c r="Y212" cm="1">
        <f t="array" ref="Y212">INDEX($C$2:$W$44, INT((ROW(Y212)-1)/21)+1, MOD(ROW(Y212)-1,21)+1)</f>
        <v>0</v>
      </c>
    </row>
    <row r="213" spans="25:25" x14ac:dyDescent="0.25">
      <c r="Y213" cm="1">
        <f t="array" ref="Y213">INDEX($C$2:$W$44, INT((ROW(Y213)-1)/21)+1, MOD(ROW(Y213)-1,21)+1)</f>
        <v>0</v>
      </c>
    </row>
    <row r="214" spans="25:25" x14ac:dyDescent="0.25">
      <c r="Y214" cm="1">
        <f t="array" ref="Y214">INDEX($C$2:$W$44, INT((ROW(Y214)-1)/21)+1, MOD(ROW(Y214)-1,21)+1)</f>
        <v>0</v>
      </c>
    </row>
    <row r="215" spans="25:25" x14ac:dyDescent="0.25">
      <c r="Y215" cm="1">
        <f t="array" ref="Y215">INDEX($C$2:$W$44, INT((ROW(Y215)-1)/21)+1, MOD(ROW(Y215)-1,21)+1)</f>
        <v>0</v>
      </c>
    </row>
    <row r="216" spans="25:25" x14ac:dyDescent="0.25">
      <c r="Y216" cm="1">
        <f t="array" ref="Y216">INDEX($C$2:$W$44, INT((ROW(Y216)-1)/21)+1, MOD(ROW(Y216)-1,21)+1)</f>
        <v>0</v>
      </c>
    </row>
    <row r="217" spans="25:25" x14ac:dyDescent="0.25">
      <c r="Y217" cm="1">
        <f t="array" ref="Y217">INDEX($C$2:$W$44, INT((ROW(Y217)-1)/21)+1, MOD(ROW(Y217)-1,21)+1)</f>
        <v>0</v>
      </c>
    </row>
    <row r="218" spans="25:25" x14ac:dyDescent="0.25">
      <c r="Y218" cm="1">
        <f t="array" ref="Y218">INDEX($C$2:$W$44, INT((ROW(Y218)-1)/21)+1, MOD(ROW(Y218)-1,21)+1)</f>
        <v>0</v>
      </c>
    </row>
    <row r="219" spans="25:25" x14ac:dyDescent="0.25">
      <c r="Y219" cm="1">
        <f t="array" ref="Y219">INDEX($C$2:$W$44, INT((ROW(Y219)-1)/21)+1, MOD(ROW(Y219)-1,21)+1)</f>
        <v>0</v>
      </c>
    </row>
    <row r="220" spans="25:25" x14ac:dyDescent="0.25">
      <c r="Y220" cm="1">
        <f t="array" ref="Y220">INDEX($C$2:$W$44, INT((ROW(Y220)-1)/21)+1, MOD(ROW(Y220)-1,21)+1)</f>
        <v>0</v>
      </c>
    </row>
    <row r="221" spans="25:25" x14ac:dyDescent="0.25">
      <c r="Y221" cm="1">
        <f t="array" ref="Y221">INDEX($C$2:$W$44, INT((ROW(Y221)-1)/21)+1, MOD(ROW(Y221)-1,21)+1)</f>
        <v>0</v>
      </c>
    </row>
    <row r="222" spans="25:25" x14ac:dyDescent="0.25">
      <c r="Y222" cm="1">
        <f t="array" ref="Y222">INDEX($C$2:$W$44, INT((ROW(Y222)-1)/21)+1, MOD(ROW(Y222)-1,21)+1)</f>
        <v>0</v>
      </c>
    </row>
    <row r="223" spans="25:25" x14ac:dyDescent="0.25">
      <c r="Y223" cm="1">
        <f t="array" ref="Y223">INDEX($C$2:$W$44, INT((ROW(Y223)-1)/21)+1, MOD(ROW(Y223)-1,21)+1)</f>
        <v>0</v>
      </c>
    </row>
    <row r="224" spans="25:25" x14ac:dyDescent="0.25">
      <c r="Y224" cm="1">
        <f t="array" ref="Y224">INDEX($C$2:$W$44, INT((ROW(Y224)-1)/21)+1, MOD(ROW(Y224)-1,21)+1)</f>
        <v>0</v>
      </c>
    </row>
    <row r="225" spans="25:25" x14ac:dyDescent="0.25">
      <c r="Y225" cm="1">
        <f t="array" ref="Y225">INDEX($C$2:$W$44, INT((ROW(Y225)-1)/21)+1, MOD(ROW(Y225)-1,21)+1)</f>
        <v>0</v>
      </c>
    </row>
    <row r="226" spans="25:25" x14ac:dyDescent="0.25">
      <c r="Y226" cm="1">
        <f t="array" ref="Y226">INDEX($C$2:$W$44, INT((ROW(Y226)-1)/21)+1, MOD(ROW(Y226)-1,21)+1)</f>
        <v>0</v>
      </c>
    </row>
    <row r="227" spans="25:25" x14ac:dyDescent="0.25">
      <c r="Y227" cm="1">
        <f t="array" ref="Y227">INDEX($C$2:$W$44, INT((ROW(Y227)-1)/21)+1, MOD(ROW(Y227)-1,21)+1)</f>
        <v>0</v>
      </c>
    </row>
    <row r="228" spans="25:25" x14ac:dyDescent="0.25">
      <c r="Y228" cm="1">
        <f t="array" ref="Y228">INDEX($C$2:$W$44, INT((ROW(Y228)-1)/21)+1, MOD(ROW(Y228)-1,21)+1)</f>
        <v>0</v>
      </c>
    </row>
    <row r="229" spans="25:25" x14ac:dyDescent="0.25">
      <c r="Y229" cm="1">
        <f t="array" ref="Y229">INDEX($C$2:$W$44, INT((ROW(Y229)-1)/21)+1, MOD(ROW(Y229)-1,21)+1)</f>
        <v>0</v>
      </c>
    </row>
    <row r="230" spans="25:25" x14ac:dyDescent="0.25">
      <c r="Y230" cm="1">
        <f t="array" ref="Y230">INDEX($C$2:$W$44, INT((ROW(Y230)-1)/21)+1, MOD(ROW(Y230)-1,21)+1)</f>
        <v>0</v>
      </c>
    </row>
    <row r="231" spans="25:25" x14ac:dyDescent="0.25">
      <c r="Y231" cm="1">
        <f t="array" ref="Y231">INDEX($C$2:$W$44, INT((ROW(Y231)-1)/21)+1, MOD(ROW(Y231)-1,21)+1)</f>
        <v>0</v>
      </c>
    </row>
    <row r="232" spans="25:25" x14ac:dyDescent="0.25">
      <c r="Y232" cm="1">
        <f t="array" ref="Y232">INDEX($C$2:$W$44, INT((ROW(Y232)-1)/21)+1, MOD(ROW(Y232)-1,21)+1)</f>
        <v>0</v>
      </c>
    </row>
    <row r="233" spans="25:25" x14ac:dyDescent="0.25">
      <c r="Y233" cm="1">
        <f t="array" ref="Y233">INDEX($C$2:$W$44, INT((ROW(Y233)-1)/21)+1, MOD(ROW(Y233)-1,21)+1)</f>
        <v>0</v>
      </c>
    </row>
    <row r="234" spans="25:25" x14ac:dyDescent="0.25">
      <c r="Y234" cm="1">
        <f t="array" ref="Y234">INDEX($C$2:$W$44, INT((ROW(Y234)-1)/21)+1, MOD(ROW(Y234)-1,21)+1)</f>
        <v>0</v>
      </c>
    </row>
    <row r="235" spans="25:25" x14ac:dyDescent="0.25">
      <c r="Y235" cm="1">
        <f t="array" ref="Y235">INDEX($C$2:$W$44, INT((ROW(Y235)-1)/21)+1, MOD(ROW(Y235)-1,21)+1)</f>
        <v>0</v>
      </c>
    </row>
    <row r="236" spans="25:25" x14ac:dyDescent="0.25">
      <c r="Y236" cm="1">
        <f t="array" ref="Y236">INDEX($C$2:$W$44, INT((ROW(Y236)-1)/21)+1, MOD(ROW(Y236)-1,21)+1)</f>
        <v>0</v>
      </c>
    </row>
    <row r="237" spans="25:25" x14ac:dyDescent="0.25">
      <c r="Y237" cm="1">
        <f t="array" ref="Y237">INDEX($C$2:$W$44, INT((ROW(Y237)-1)/21)+1, MOD(ROW(Y237)-1,21)+1)</f>
        <v>0</v>
      </c>
    </row>
    <row r="238" spans="25:25" x14ac:dyDescent="0.25">
      <c r="Y238" cm="1">
        <f t="array" ref="Y238">INDEX($C$2:$W$44, INT((ROW(Y238)-1)/21)+1, MOD(ROW(Y238)-1,21)+1)</f>
        <v>0</v>
      </c>
    </row>
    <row r="239" spans="25:25" x14ac:dyDescent="0.25">
      <c r="Y239" cm="1">
        <f t="array" ref="Y239">INDEX($C$2:$W$44, INT((ROW(Y239)-1)/21)+1, MOD(ROW(Y239)-1,21)+1)</f>
        <v>0</v>
      </c>
    </row>
    <row r="240" spans="25:25" x14ac:dyDescent="0.25">
      <c r="Y240" cm="1">
        <f t="array" ref="Y240">INDEX($C$2:$W$44, INT((ROW(Y240)-1)/21)+1, MOD(ROW(Y240)-1,21)+1)</f>
        <v>0</v>
      </c>
    </row>
    <row r="241" spans="25:25" x14ac:dyDescent="0.25">
      <c r="Y241" cm="1">
        <f t="array" ref="Y241">INDEX($C$2:$W$44, INT((ROW(Y241)-1)/21)+1, MOD(ROW(Y241)-1,21)+1)</f>
        <v>0</v>
      </c>
    </row>
    <row r="242" spans="25:25" x14ac:dyDescent="0.25">
      <c r="Y242" cm="1">
        <f t="array" ref="Y242">INDEX($C$2:$W$44, INT((ROW(Y242)-1)/21)+1, MOD(ROW(Y242)-1,21)+1)</f>
        <v>0</v>
      </c>
    </row>
    <row r="243" spans="25:25" x14ac:dyDescent="0.25">
      <c r="Y243" cm="1">
        <f t="array" ref="Y243">INDEX($C$2:$W$44, INT((ROW(Y243)-1)/21)+1, MOD(ROW(Y243)-1,21)+1)</f>
        <v>0</v>
      </c>
    </row>
    <row r="244" spans="25:25" x14ac:dyDescent="0.25">
      <c r="Y244" cm="1">
        <f t="array" ref="Y244">INDEX($C$2:$W$44, INT((ROW(Y244)-1)/21)+1, MOD(ROW(Y244)-1,21)+1)</f>
        <v>0</v>
      </c>
    </row>
    <row r="245" spans="25:25" x14ac:dyDescent="0.25">
      <c r="Y245" cm="1">
        <f t="array" ref="Y245">INDEX($C$2:$W$44, INT((ROW(Y245)-1)/21)+1, MOD(ROW(Y245)-1,21)+1)</f>
        <v>0</v>
      </c>
    </row>
    <row r="246" spans="25:25" x14ac:dyDescent="0.25">
      <c r="Y246" cm="1">
        <f t="array" ref="Y246">INDEX($C$2:$W$44, INT((ROW(Y246)-1)/21)+1, MOD(ROW(Y246)-1,21)+1)</f>
        <v>0</v>
      </c>
    </row>
    <row r="247" spans="25:25" x14ac:dyDescent="0.25">
      <c r="Y247" cm="1">
        <f t="array" ref="Y247">INDEX($C$2:$W$44, INT((ROW(Y247)-1)/21)+1, MOD(ROW(Y247)-1,21)+1)</f>
        <v>0</v>
      </c>
    </row>
    <row r="248" spans="25:25" x14ac:dyDescent="0.25">
      <c r="Y248" cm="1">
        <f t="array" ref="Y248">INDEX($C$2:$W$44, INT((ROW(Y248)-1)/21)+1, MOD(ROW(Y248)-1,21)+1)</f>
        <v>0</v>
      </c>
    </row>
    <row r="249" spans="25:25" x14ac:dyDescent="0.25">
      <c r="Y249" cm="1">
        <f t="array" ref="Y249">INDEX($C$2:$W$44, INT((ROW(Y249)-1)/21)+1, MOD(ROW(Y249)-1,21)+1)</f>
        <v>0</v>
      </c>
    </row>
    <row r="250" spans="25:25" x14ac:dyDescent="0.25">
      <c r="Y250" cm="1">
        <f t="array" ref="Y250">INDEX($C$2:$W$44, INT((ROW(Y250)-1)/21)+1, MOD(ROW(Y250)-1,21)+1)</f>
        <v>0</v>
      </c>
    </row>
    <row r="251" spans="25:25" x14ac:dyDescent="0.25">
      <c r="Y251" cm="1">
        <f t="array" ref="Y251">INDEX($C$2:$W$44, INT((ROW(Y251)-1)/21)+1, MOD(ROW(Y251)-1,21)+1)</f>
        <v>0</v>
      </c>
    </row>
    <row r="252" spans="25:25" x14ac:dyDescent="0.25">
      <c r="Y252" cm="1">
        <f t="array" ref="Y252">INDEX($C$2:$W$44, INT((ROW(Y252)-1)/21)+1, MOD(ROW(Y252)-1,21)+1)</f>
        <v>0</v>
      </c>
    </row>
    <row r="253" spans="25:25" x14ac:dyDescent="0.25">
      <c r="Y253" cm="1">
        <f t="array" ref="Y253">INDEX($C$2:$W$44, INT((ROW(Y253)-1)/21)+1, MOD(ROW(Y253)-1,21)+1)</f>
        <v>0</v>
      </c>
    </row>
    <row r="254" spans="25:25" x14ac:dyDescent="0.25">
      <c r="Y254" cm="1">
        <f t="array" ref="Y254">INDEX($C$2:$W$44, INT((ROW(Y254)-1)/21)+1, MOD(ROW(Y254)-1,21)+1)</f>
        <v>0</v>
      </c>
    </row>
    <row r="255" spans="25:25" x14ac:dyDescent="0.25">
      <c r="Y255" cm="1">
        <f t="array" ref="Y255">INDEX($C$2:$W$44, INT((ROW(Y255)-1)/21)+1, MOD(ROW(Y255)-1,21)+1)</f>
        <v>0</v>
      </c>
    </row>
    <row r="256" spans="25:25" x14ac:dyDescent="0.25">
      <c r="Y256" cm="1">
        <f t="array" ref="Y256">INDEX($C$2:$W$44, INT((ROW(Y256)-1)/21)+1, MOD(ROW(Y256)-1,21)+1)</f>
        <v>0</v>
      </c>
    </row>
    <row r="257" spans="25:25" x14ac:dyDescent="0.25">
      <c r="Y257" cm="1">
        <f t="array" ref="Y257">INDEX($C$2:$W$44, INT((ROW(Y257)-1)/21)+1, MOD(ROW(Y257)-1,21)+1)</f>
        <v>0</v>
      </c>
    </row>
    <row r="258" spans="25:25" x14ac:dyDescent="0.25">
      <c r="Y258" cm="1">
        <f t="array" ref="Y258">INDEX($C$2:$W$44, INT((ROW(Y258)-1)/21)+1, MOD(ROW(Y258)-1,21)+1)</f>
        <v>0</v>
      </c>
    </row>
    <row r="259" spans="25:25" x14ac:dyDescent="0.25">
      <c r="Y259" cm="1">
        <f t="array" ref="Y259">INDEX($C$2:$W$44, INT((ROW(Y259)-1)/21)+1, MOD(ROW(Y259)-1,21)+1)</f>
        <v>0</v>
      </c>
    </row>
    <row r="260" spans="25:25" x14ac:dyDescent="0.25">
      <c r="Y260" cm="1">
        <f t="array" ref="Y260">INDEX($C$2:$W$44, INT((ROW(Y260)-1)/21)+1, MOD(ROW(Y260)-1,21)+1)</f>
        <v>0</v>
      </c>
    </row>
    <row r="261" spans="25:25" x14ac:dyDescent="0.25">
      <c r="Y261" cm="1">
        <f t="array" ref="Y261">INDEX($C$2:$W$44, INT((ROW(Y261)-1)/21)+1, MOD(ROW(Y261)-1,21)+1)</f>
        <v>0</v>
      </c>
    </row>
    <row r="262" spans="25:25" x14ac:dyDescent="0.25">
      <c r="Y262" cm="1">
        <f t="array" ref="Y262">INDEX($C$2:$W$44, INT((ROW(Y262)-1)/21)+1, MOD(ROW(Y262)-1,21)+1)</f>
        <v>0</v>
      </c>
    </row>
    <row r="263" spans="25:25" x14ac:dyDescent="0.25">
      <c r="Y263" cm="1">
        <f t="array" ref="Y263">INDEX($C$2:$W$44, INT((ROW(Y263)-1)/21)+1, MOD(ROW(Y263)-1,21)+1)</f>
        <v>0</v>
      </c>
    </row>
    <row r="264" spans="25:25" x14ac:dyDescent="0.25">
      <c r="Y264" cm="1">
        <f t="array" ref="Y264">INDEX($C$2:$W$44, INT((ROW(Y264)-1)/21)+1, MOD(ROW(Y264)-1,21)+1)</f>
        <v>0</v>
      </c>
    </row>
    <row r="265" spans="25:25" x14ac:dyDescent="0.25">
      <c r="Y265" cm="1">
        <f t="array" ref="Y265">INDEX($C$2:$W$44, INT((ROW(Y265)-1)/21)+1, MOD(ROW(Y265)-1,21)+1)</f>
        <v>0</v>
      </c>
    </row>
    <row r="266" spans="25:25" x14ac:dyDescent="0.25">
      <c r="Y266" cm="1">
        <f t="array" ref="Y266">INDEX($C$2:$W$44, INT((ROW(Y266)-1)/21)+1, MOD(ROW(Y266)-1,21)+1)</f>
        <v>0</v>
      </c>
    </row>
    <row r="267" spans="25:25" x14ac:dyDescent="0.25">
      <c r="Y267" cm="1">
        <f t="array" ref="Y267">INDEX($C$2:$W$44, INT((ROW(Y267)-1)/21)+1, MOD(ROW(Y267)-1,21)+1)</f>
        <v>0</v>
      </c>
    </row>
    <row r="268" spans="25:25" x14ac:dyDescent="0.25">
      <c r="Y268" cm="1">
        <f t="array" ref="Y268">INDEX($C$2:$W$44, INT((ROW(Y268)-1)/21)+1, MOD(ROW(Y268)-1,21)+1)</f>
        <v>0</v>
      </c>
    </row>
    <row r="269" spans="25:25" x14ac:dyDescent="0.25">
      <c r="Y269" cm="1">
        <f t="array" ref="Y269">INDEX($C$2:$W$44, INT((ROW(Y269)-1)/21)+1, MOD(ROW(Y269)-1,21)+1)</f>
        <v>0</v>
      </c>
    </row>
    <row r="270" spans="25:25" x14ac:dyDescent="0.25">
      <c r="Y270" cm="1">
        <f t="array" ref="Y270">INDEX($C$2:$W$44, INT((ROW(Y270)-1)/21)+1, MOD(ROW(Y270)-1,21)+1)</f>
        <v>0</v>
      </c>
    </row>
    <row r="271" spans="25:25" x14ac:dyDescent="0.25">
      <c r="Y271" cm="1">
        <f t="array" ref="Y271">INDEX($C$2:$W$44, INT((ROW(Y271)-1)/21)+1, MOD(ROW(Y271)-1,21)+1)</f>
        <v>0</v>
      </c>
    </row>
    <row r="272" spans="25:25" x14ac:dyDescent="0.25">
      <c r="Y272" cm="1">
        <f t="array" ref="Y272">INDEX($C$2:$W$44, INT((ROW(Y272)-1)/21)+1, MOD(ROW(Y272)-1,21)+1)</f>
        <v>0</v>
      </c>
    </row>
    <row r="273" spans="25:25" x14ac:dyDescent="0.25">
      <c r="Y273" cm="1">
        <f t="array" ref="Y273">INDEX($C$2:$W$44, INT((ROW(Y273)-1)/21)+1, MOD(ROW(Y273)-1,21)+1)</f>
        <v>0</v>
      </c>
    </row>
    <row r="274" spans="25:25" x14ac:dyDescent="0.25">
      <c r="Y274" cm="1">
        <f t="array" ref="Y274">INDEX($C$2:$W$44, INT((ROW(Y274)-1)/21)+1, MOD(ROW(Y274)-1,21)+1)</f>
        <v>0</v>
      </c>
    </row>
    <row r="275" spans="25:25" x14ac:dyDescent="0.25">
      <c r="Y275" cm="1">
        <f t="array" ref="Y275">INDEX($C$2:$W$44, INT((ROW(Y275)-1)/21)+1, MOD(ROW(Y275)-1,21)+1)</f>
        <v>0</v>
      </c>
    </row>
    <row r="276" spans="25:25" x14ac:dyDescent="0.25">
      <c r="Y276" cm="1">
        <f t="array" ref="Y276">INDEX($C$2:$W$44, INT((ROW(Y276)-1)/21)+1, MOD(ROW(Y276)-1,21)+1)</f>
        <v>0</v>
      </c>
    </row>
    <row r="277" spans="25:25" x14ac:dyDescent="0.25">
      <c r="Y277" cm="1">
        <f t="array" ref="Y277">INDEX($C$2:$W$44, INT((ROW(Y277)-1)/21)+1, MOD(ROW(Y277)-1,21)+1)</f>
        <v>0</v>
      </c>
    </row>
    <row r="278" spans="25:25" x14ac:dyDescent="0.25">
      <c r="Y278" cm="1">
        <f t="array" ref="Y278">INDEX($C$2:$W$44, INT((ROW(Y278)-1)/21)+1, MOD(ROW(Y278)-1,21)+1)</f>
        <v>0</v>
      </c>
    </row>
    <row r="279" spans="25:25" x14ac:dyDescent="0.25">
      <c r="Y279" cm="1">
        <f t="array" ref="Y279">INDEX($C$2:$W$44, INT((ROW(Y279)-1)/21)+1, MOD(ROW(Y279)-1,21)+1)</f>
        <v>0</v>
      </c>
    </row>
    <row r="280" spans="25:25" x14ac:dyDescent="0.25">
      <c r="Y280" cm="1">
        <f t="array" ref="Y280">INDEX($C$2:$W$44, INT((ROW(Y280)-1)/21)+1, MOD(ROW(Y280)-1,21)+1)</f>
        <v>0</v>
      </c>
    </row>
    <row r="281" spans="25:25" x14ac:dyDescent="0.25">
      <c r="Y281" cm="1">
        <f t="array" ref="Y281">INDEX($C$2:$W$44, INT((ROW(Y281)-1)/21)+1, MOD(ROW(Y281)-1,21)+1)</f>
        <v>0</v>
      </c>
    </row>
    <row r="282" spans="25:25" x14ac:dyDescent="0.25">
      <c r="Y282" cm="1">
        <f t="array" ref="Y282">INDEX($C$2:$W$44, INT((ROW(Y282)-1)/21)+1, MOD(ROW(Y282)-1,21)+1)</f>
        <v>0</v>
      </c>
    </row>
    <row r="283" spans="25:25" x14ac:dyDescent="0.25">
      <c r="Y283" cm="1">
        <f t="array" ref="Y283">INDEX($C$2:$W$44, INT((ROW(Y283)-1)/21)+1, MOD(ROW(Y283)-1,21)+1)</f>
        <v>0</v>
      </c>
    </row>
    <row r="284" spans="25:25" x14ac:dyDescent="0.25">
      <c r="Y284" cm="1">
        <f t="array" ref="Y284">INDEX($C$2:$W$44, INT((ROW(Y284)-1)/21)+1, MOD(ROW(Y284)-1,21)+1)</f>
        <v>0</v>
      </c>
    </row>
    <row r="285" spans="25:25" x14ac:dyDescent="0.25">
      <c r="Y285" cm="1">
        <f t="array" ref="Y285">INDEX($C$2:$W$44, INT((ROW(Y285)-1)/21)+1, MOD(ROW(Y285)-1,21)+1)</f>
        <v>0</v>
      </c>
    </row>
    <row r="286" spans="25:25" x14ac:dyDescent="0.25">
      <c r="Y286" cm="1">
        <f t="array" ref="Y286">INDEX($C$2:$W$44, INT((ROW(Y286)-1)/21)+1, MOD(ROW(Y286)-1,21)+1)</f>
        <v>0</v>
      </c>
    </row>
    <row r="287" spans="25:25" x14ac:dyDescent="0.25">
      <c r="Y287" cm="1">
        <f t="array" ref="Y287">INDEX($C$2:$W$44, INT((ROW(Y287)-1)/21)+1, MOD(ROW(Y287)-1,21)+1)</f>
        <v>0</v>
      </c>
    </row>
    <row r="288" spans="25:25" x14ac:dyDescent="0.25">
      <c r="Y288" cm="1">
        <f t="array" ref="Y288">INDEX($C$2:$W$44, INT((ROW(Y288)-1)/21)+1, MOD(ROW(Y288)-1,21)+1)</f>
        <v>0</v>
      </c>
    </row>
    <row r="289" spans="25:25" x14ac:dyDescent="0.25">
      <c r="Y289" cm="1">
        <f t="array" ref="Y289">INDEX($C$2:$W$44, INT((ROW(Y289)-1)/21)+1, MOD(ROW(Y289)-1,21)+1)</f>
        <v>0</v>
      </c>
    </row>
    <row r="290" spans="25:25" x14ac:dyDescent="0.25">
      <c r="Y290" cm="1">
        <f t="array" ref="Y290">INDEX($C$2:$W$44, INT((ROW(Y290)-1)/21)+1, MOD(ROW(Y290)-1,21)+1)</f>
        <v>0</v>
      </c>
    </row>
    <row r="291" spans="25:25" x14ac:dyDescent="0.25">
      <c r="Y291" cm="1">
        <f t="array" ref="Y291">INDEX($C$2:$W$44, INT((ROW(Y291)-1)/21)+1, MOD(ROW(Y291)-1,21)+1)</f>
        <v>0</v>
      </c>
    </row>
    <row r="292" spans="25:25" x14ac:dyDescent="0.25">
      <c r="Y292" cm="1">
        <f t="array" ref="Y292">INDEX($C$2:$W$44, INT((ROW(Y292)-1)/21)+1, MOD(ROW(Y292)-1,21)+1)</f>
        <v>0</v>
      </c>
    </row>
    <row r="293" spans="25:25" x14ac:dyDescent="0.25">
      <c r="Y293" cm="1">
        <f t="array" ref="Y293">INDEX($C$2:$W$44, INT((ROW(Y293)-1)/21)+1, MOD(ROW(Y293)-1,21)+1)</f>
        <v>0</v>
      </c>
    </row>
    <row r="294" spans="25:25" x14ac:dyDescent="0.25">
      <c r="Y294" cm="1">
        <f t="array" ref="Y294">INDEX($C$2:$W$44, INT((ROW(Y294)-1)/21)+1, MOD(ROW(Y294)-1,21)+1)</f>
        <v>0</v>
      </c>
    </row>
    <row r="295" spans="25:25" x14ac:dyDescent="0.25">
      <c r="Y295" cm="1">
        <f t="array" ref="Y295">INDEX($C$2:$W$44, INT((ROW(Y295)-1)/21)+1, MOD(ROW(Y295)-1,21)+1)</f>
        <v>0</v>
      </c>
    </row>
    <row r="296" spans="25:25" x14ac:dyDescent="0.25">
      <c r="Y296" cm="1">
        <f t="array" ref="Y296">INDEX($C$2:$W$44, INT((ROW(Y296)-1)/21)+1, MOD(ROW(Y296)-1,21)+1)</f>
        <v>0</v>
      </c>
    </row>
    <row r="297" spans="25:25" x14ac:dyDescent="0.25">
      <c r="Y297" cm="1">
        <f t="array" ref="Y297">INDEX($C$2:$W$44, INT((ROW(Y297)-1)/21)+1, MOD(ROW(Y297)-1,21)+1)</f>
        <v>0</v>
      </c>
    </row>
    <row r="298" spans="25:25" x14ac:dyDescent="0.25">
      <c r="Y298" cm="1">
        <f t="array" ref="Y298">INDEX($C$2:$W$44, INT((ROW(Y298)-1)/21)+1, MOD(ROW(Y298)-1,21)+1)</f>
        <v>0</v>
      </c>
    </row>
    <row r="299" spans="25:25" x14ac:dyDescent="0.25">
      <c r="Y299" cm="1">
        <f t="array" ref="Y299">INDEX($C$2:$W$44, INT((ROW(Y299)-1)/21)+1, MOD(ROW(Y299)-1,21)+1)</f>
        <v>0</v>
      </c>
    </row>
    <row r="300" spans="25:25" x14ac:dyDescent="0.25">
      <c r="Y300" cm="1">
        <f t="array" ref="Y300">INDEX($C$2:$W$44, INT((ROW(Y300)-1)/21)+1, MOD(ROW(Y300)-1,21)+1)</f>
        <v>0</v>
      </c>
    </row>
    <row r="301" spans="25:25" x14ac:dyDescent="0.25">
      <c r="Y301" cm="1">
        <f t="array" ref="Y301">INDEX($C$2:$W$44, INT((ROW(Y301)-1)/21)+1, MOD(ROW(Y301)-1,21)+1)</f>
        <v>0</v>
      </c>
    </row>
    <row r="302" spans="25:25" x14ac:dyDescent="0.25">
      <c r="Y302" cm="1">
        <f t="array" ref="Y302">INDEX($C$2:$W$44, INT((ROW(Y302)-1)/21)+1, MOD(ROW(Y302)-1,21)+1)</f>
        <v>7</v>
      </c>
    </row>
    <row r="303" spans="25:25" x14ac:dyDescent="0.25">
      <c r="Y303" cm="1">
        <f t="array" ref="Y303">INDEX($C$2:$W$44, INT((ROW(Y303)-1)/21)+1, MOD(ROW(Y303)-1,21)+1)</f>
        <v>0</v>
      </c>
    </row>
    <row r="304" spans="25:25" x14ac:dyDescent="0.25">
      <c r="Y304" cm="1">
        <f t="array" ref="Y304">INDEX($C$2:$W$44, INT((ROW(Y304)-1)/21)+1, MOD(ROW(Y304)-1,21)+1)</f>
        <v>0</v>
      </c>
    </row>
    <row r="305" spans="25:25" x14ac:dyDescent="0.25">
      <c r="Y305" cm="1">
        <f t="array" ref="Y305">INDEX($C$2:$W$44, INT((ROW(Y305)-1)/21)+1, MOD(ROW(Y305)-1,21)+1)</f>
        <v>0</v>
      </c>
    </row>
    <row r="306" spans="25:25" x14ac:dyDescent="0.25">
      <c r="Y306" cm="1">
        <f t="array" ref="Y306">INDEX($C$2:$W$44, INT((ROW(Y306)-1)/21)+1, MOD(ROW(Y306)-1,21)+1)</f>
        <v>0</v>
      </c>
    </row>
    <row r="307" spans="25:25" x14ac:dyDescent="0.25">
      <c r="Y307" cm="1">
        <f t="array" ref="Y307">INDEX($C$2:$W$44, INT((ROW(Y307)-1)/21)+1, MOD(ROW(Y307)-1,21)+1)</f>
        <v>0</v>
      </c>
    </row>
    <row r="308" spans="25:25" x14ac:dyDescent="0.25">
      <c r="Y308" cm="1">
        <f t="array" ref="Y308">INDEX($C$2:$W$44, INT((ROW(Y308)-1)/21)+1, MOD(ROW(Y308)-1,21)+1)</f>
        <v>0</v>
      </c>
    </row>
    <row r="309" spans="25:25" x14ac:dyDescent="0.25">
      <c r="Y309" cm="1">
        <f t="array" ref="Y309">INDEX($C$2:$W$44, INT((ROW(Y309)-1)/21)+1, MOD(ROW(Y309)-1,21)+1)</f>
        <v>0</v>
      </c>
    </row>
    <row r="310" spans="25:25" x14ac:dyDescent="0.25">
      <c r="Y310" cm="1">
        <f t="array" ref="Y310">INDEX($C$2:$W$44, INT((ROW(Y310)-1)/21)+1, MOD(ROW(Y310)-1,21)+1)</f>
        <v>0</v>
      </c>
    </row>
    <row r="311" spans="25:25" x14ac:dyDescent="0.25">
      <c r="Y311" cm="1">
        <f t="array" ref="Y311">INDEX($C$2:$W$44, INT((ROW(Y311)-1)/21)+1, MOD(ROW(Y311)-1,21)+1)</f>
        <v>0</v>
      </c>
    </row>
    <row r="312" spans="25:25" x14ac:dyDescent="0.25">
      <c r="Y312" cm="1">
        <f t="array" ref="Y312">INDEX($C$2:$W$44, INT((ROW(Y312)-1)/21)+1, MOD(ROW(Y312)-1,21)+1)</f>
        <v>0</v>
      </c>
    </row>
    <row r="313" spans="25:25" x14ac:dyDescent="0.25">
      <c r="Y313" cm="1">
        <f t="array" ref="Y313">INDEX($C$2:$W$44, INT((ROW(Y313)-1)/21)+1, MOD(ROW(Y313)-1,21)+1)</f>
        <v>0</v>
      </c>
    </row>
    <row r="314" spans="25:25" x14ac:dyDescent="0.25">
      <c r="Y314" cm="1">
        <f t="array" ref="Y314">INDEX($C$2:$W$44, INT((ROW(Y314)-1)/21)+1, MOD(ROW(Y314)-1,21)+1)</f>
        <v>1</v>
      </c>
    </row>
    <row r="315" spans="25:25" x14ac:dyDescent="0.25">
      <c r="Y315" cm="1">
        <f t="array" ref="Y315">INDEX($C$2:$W$44, INT((ROW(Y315)-1)/21)+1, MOD(ROW(Y315)-1,21)+1)</f>
        <v>0</v>
      </c>
    </row>
    <row r="316" spans="25:25" x14ac:dyDescent="0.25">
      <c r="Y316" cm="1">
        <f t="array" ref="Y316">INDEX($C$2:$W$44, INT((ROW(Y316)-1)/21)+1, MOD(ROW(Y316)-1,21)+1)</f>
        <v>0</v>
      </c>
    </row>
    <row r="317" spans="25:25" x14ac:dyDescent="0.25">
      <c r="Y317" cm="1">
        <f t="array" ref="Y317">INDEX($C$2:$W$44, INT((ROW(Y317)-1)/21)+1, MOD(ROW(Y317)-1,21)+1)</f>
        <v>0</v>
      </c>
    </row>
    <row r="318" spans="25:25" x14ac:dyDescent="0.25">
      <c r="Y318" cm="1">
        <f t="array" ref="Y318">INDEX($C$2:$W$44, INT((ROW(Y318)-1)/21)+1, MOD(ROW(Y318)-1,21)+1)</f>
        <v>0</v>
      </c>
    </row>
    <row r="319" spans="25:25" x14ac:dyDescent="0.25">
      <c r="Y319" cm="1">
        <f t="array" ref="Y319">INDEX($C$2:$W$44, INT((ROW(Y319)-1)/21)+1, MOD(ROW(Y319)-1,21)+1)</f>
        <v>0</v>
      </c>
    </row>
    <row r="320" spans="25:25" x14ac:dyDescent="0.25">
      <c r="Y320" cm="1">
        <f t="array" ref="Y320">INDEX($C$2:$W$44, INT((ROW(Y320)-1)/21)+1, MOD(ROW(Y320)-1,21)+1)</f>
        <v>0</v>
      </c>
    </row>
    <row r="321" spans="25:25" x14ac:dyDescent="0.25">
      <c r="Y321" cm="1">
        <f t="array" ref="Y321">INDEX($C$2:$W$44, INT((ROW(Y321)-1)/21)+1, MOD(ROW(Y321)-1,21)+1)</f>
        <v>0</v>
      </c>
    </row>
    <row r="322" spans="25:25" x14ac:dyDescent="0.25">
      <c r="Y322" cm="1">
        <f t="array" ref="Y322">INDEX($C$2:$W$44, INT((ROW(Y322)-1)/21)+1, MOD(ROW(Y322)-1,21)+1)</f>
        <v>172</v>
      </c>
    </row>
    <row r="323" spans="25:25" x14ac:dyDescent="0.25">
      <c r="Y323" cm="1">
        <f t="array" ref="Y323">INDEX($C$2:$W$44, INT((ROW(Y323)-1)/21)+1, MOD(ROW(Y323)-1,21)+1)</f>
        <v>0</v>
      </c>
    </row>
    <row r="324" spans="25:25" x14ac:dyDescent="0.25">
      <c r="Y324" cm="1">
        <f t="array" ref="Y324">INDEX($C$2:$W$44, INT((ROW(Y324)-1)/21)+1, MOD(ROW(Y324)-1,21)+1)</f>
        <v>0</v>
      </c>
    </row>
    <row r="325" spans="25:25" x14ac:dyDescent="0.25">
      <c r="Y325" cm="1">
        <f t="array" ref="Y325">INDEX($C$2:$W$44, INT((ROW(Y325)-1)/21)+1, MOD(ROW(Y325)-1,21)+1)</f>
        <v>0</v>
      </c>
    </row>
    <row r="326" spans="25:25" x14ac:dyDescent="0.25">
      <c r="Y326" cm="1">
        <f t="array" ref="Y326">INDEX($C$2:$W$44, INT((ROW(Y326)-1)/21)+1, MOD(ROW(Y326)-1,21)+1)</f>
        <v>0</v>
      </c>
    </row>
    <row r="327" spans="25:25" x14ac:dyDescent="0.25">
      <c r="Y327" cm="1">
        <f t="array" ref="Y327">INDEX($C$2:$W$44, INT((ROW(Y327)-1)/21)+1, MOD(ROW(Y327)-1,21)+1)</f>
        <v>0</v>
      </c>
    </row>
    <row r="328" spans="25:25" x14ac:dyDescent="0.25">
      <c r="Y328" cm="1">
        <f t="array" ref="Y328">INDEX($C$2:$W$44, INT((ROW(Y328)-1)/21)+1, MOD(ROW(Y328)-1,21)+1)</f>
        <v>0</v>
      </c>
    </row>
    <row r="329" spans="25:25" x14ac:dyDescent="0.25">
      <c r="Y329" cm="1">
        <f t="array" ref="Y329">INDEX($C$2:$W$44, INT((ROW(Y329)-1)/21)+1, MOD(ROW(Y329)-1,21)+1)</f>
        <v>0</v>
      </c>
    </row>
    <row r="330" spans="25:25" x14ac:dyDescent="0.25">
      <c r="Y330" cm="1">
        <f t="array" ref="Y330">INDEX($C$2:$W$44, INT((ROW(Y330)-1)/21)+1, MOD(ROW(Y330)-1,21)+1)</f>
        <v>0</v>
      </c>
    </row>
    <row r="331" spans="25:25" x14ac:dyDescent="0.25">
      <c r="Y331" cm="1">
        <f t="array" ref="Y331">INDEX($C$2:$W$44, INT((ROW(Y331)-1)/21)+1, MOD(ROW(Y331)-1,21)+1)</f>
        <v>0</v>
      </c>
    </row>
    <row r="332" spans="25:25" x14ac:dyDescent="0.25">
      <c r="Y332" cm="1">
        <f t="array" ref="Y332">INDEX($C$2:$W$44, INT((ROW(Y332)-1)/21)+1, MOD(ROW(Y332)-1,21)+1)</f>
        <v>0</v>
      </c>
    </row>
    <row r="333" spans="25:25" x14ac:dyDescent="0.25">
      <c r="Y333" cm="1">
        <f t="array" ref="Y333">INDEX($C$2:$W$44, INT((ROW(Y333)-1)/21)+1, MOD(ROW(Y333)-1,21)+1)</f>
        <v>0</v>
      </c>
    </row>
    <row r="334" spans="25:25" x14ac:dyDescent="0.25">
      <c r="Y334" cm="1">
        <f t="array" ref="Y334">INDEX($C$2:$W$44, INT((ROW(Y334)-1)/21)+1, MOD(ROW(Y334)-1,21)+1)</f>
        <v>0</v>
      </c>
    </row>
    <row r="335" spans="25:25" x14ac:dyDescent="0.25">
      <c r="Y335" cm="1">
        <f t="array" ref="Y335">INDEX($C$2:$W$44, INT((ROW(Y335)-1)/21)+1, MOD(ROW(Y335)-1,21)+1)</f>
        <v>1</v>
      </c>
    </row>
    <row r="336" spans="25:25" x14ac:dyDescent="0.25">
      <c r="Y336" cm="1">
        <f t="array" ref="Y336">INDEX($C$2:$W$44, INT((ROW(Y336)-1)/21)+1, MOD(ROW(Y336)-1,21)+1)</f>
        <v>0</v>
      </c>
    </row>
    <row r="337" spans="25:25" x14ac:dyDescent="0.25">
      <c r="Y337" cm="1">
        <f t="array" ref="Y337">INDEX($C$2:$W$44, INT((ROW(Y337)-1)/21)+1, MOD(ROW(Y337)-1,21)+1)</f>
        <v>0</v>
      </c>
    </row>
    <row r="338" spans="25:25" x14ac:dyDescent="0.25">
      <c r="Y338" cm="1">
        <f t="array" ref="Y338">INDEX($C$2:$W$44, INT((ROW(Y338)-1)/21)+1, MOD(ROW(Y338)-1,21)+1)</f>
        <v>0</v>
      </c>
    </row>
    <row r="339" spans="25:25" x14ac:dyDescent="0.25">
      <c r="Y339" cm="1">
        <f t="array" ref="Y339">INDEX($C$2:$W$44, INT((ROW(Y339)-1)/21)+1, MOD(ROW(Y339)-1,21)+1)</f>
        <v>0</v>
      </c>
    </row>
    <row r="340" spans="25:25" x14ac:dyDescent="0.25">
      <c r="Y340" cm="1">
        <f t="array" ref="Y340">INDEX($C$2:$W$44, INT((ROW(Y340)-1)/21)+1, MOD(ROW(Y340)-1,21)+1)</f>
        <v>0</v>
      </c>
    </row>
    <row r="341" spans="25:25" x14ac:dyDescent="0.25">
      <c r="Y341" cm="1">
        <f t="array" ref="Y341">INDEX($C$2:$W$44, INT((ROW(Y341)-1)/21)+1, MOD(ROW(Y341)-1,21)+1)</f>
        <v>0</v>
      </c>
    </row>
    <row r="342" spans="25:25" x14ac:dyDescent="0.25">
      <c r="Y342" cm="1">
        <f t="array" ref="Y342">INDEX($C$2:$W$44, INT((ROW(Y342)-1)/21)+1, MOD(ROW(Y342)-1,21)+1)</f>
        <v>0</v>
      </c>
    </row>
    <row r="343" spans="25:25" x14ac:dyDescent="0.25">
      <c r="Y343" cm="1">
        <f t="array" ref="Y343">INDEX($C$2:$W$44, INT((ROW(Y343)-1)/21)+1, MOD(ROW(Y343)-1,21)+1)</f>
        <v>0</v>
      </c>
    </row>
    <row r="344" spans="25:25" x14ac:dyDescent="0.25">
      <c r="Y344" cm="1">
        <f t="array" ref="Y344">INDEX($C$2:$W$44, INT((ROW(Y344)-1)/21)+1, MOD(ROW(Y344)-1,21)+1)</f>
        <v>0</v>
      </c>
    </row>
    <row r="345" spans="25:25" x14ac:dyDescent="0.25">
      <c r="Y345" cm="1">
        <f t="array" ref="Y345">INDEX($C$2:$W$44, INT((ROW(Y345)-1)/21)+1, MOD(ROW(Y345)-1,21)+1)</f>
        <v>0</v>
      </c>
    </row>
    <row r="346" spans="25:25" x14ac:dyDescent="0.25">
      <c r="Y346" cm="1">
        <f t="array" ref="Y346">INDEX($C$2:$W$44, INT((ROW(Y346)-1)/21)+1, MOD(ROW(Y346)-1,21)+1)</f>
        <v>0</v>
      </c>
    </row>
    <row r="347" spans="25:25" x14ac:dyDescent="0.25">
      <c r="Y347" cm="1">
        <f t="array" ref="Y347">INDEX($C$2:$W$44, INT((ROW(Y347)-1)/21)+1, MOD(ROW(Y347)-1,21)+1)</f>
        <v>0</v>
      </c>
    </row>
    <row r="348" spans="25:25" x14ac:dyDescent="0.25">
      <c r="Y348" cm="1">
        <f t="array" ref="Y348">INDEX($C$2:$W$44, INT((ROW(Y348)-1)/21)+1, MOD(ROW(Y348)-1,21)+1)</f>
        <v>0</v>
      </c>
    </row>
    <row r="349" spans="25:25" x14ac:dyDescent="0.25">
      <c r="Y349" cm="1">
        <f t="array" ref="Y349">INDEX($C$2:$W$44, INT((ROW(Y349)-1)/21)+1, MOD(ROW(Y349)-1,21)+1)</f>
        <v>0</v>
      </c>
    </row>
    <row r="350" spans="25:25" x14ac:dyDescent="0.25">
      <c r="Y350" cm="1">
        <f t="array" ref="Y350">INDEX($C$2:$W$44, INT((ROW(Y350)-1)/21)+1, MOD(ROW(Y350)-1,21)+1)</f>
        <v>0</v>
      </c>
    </row>
    <row r="351" spans="25:25" x14ac:dyDescent="0.25">
      <c r="Y351" cm="1">
        <f t="array" ref="Y351">INDEX($C$2:$W$44, INT((ROW(Y351)-1)/21)+1, MOD(ROW(Y351)-1,21)+1)</f>
        <v>0</v>
      </c>
    </row>
    <row r="352" spans="25:25" x14ac:dyDescent="0.25">
      <c r="Y352" cm="1">
        <f t="array" ref="Y352">INDEX($C$2:$W$44, INT((ROW(Y352)-1)/21)+1, MOD(ROW(Y352)-1,21)+1)</f>
        <v>0</v>
      </c>
    </row>
    <row r="353" spans="25:25" x14ac:dyDescent="0.25">
      <c r="Y353" cm="1">
        <f t="array" ref="Y353">INDEX($C$2:$W$44, INT((ROW(Y353)-1)/21)+1, MOD(ROW(Y353)-1,21)+1)</f>
        <v>0</v>
      </c>
    </row>
    <row r="354" spans="25:25" x14ac:dyDescent="0.25">
      <c r="Y354" cm="1">
        <f t="array" ref="Y354">INDEX($C$2:$W$44, INT((ROW(Y354)-1)/21)+1, MOD(ROW(Y354)-1,21)+1)</f>
        <v>0</v>
      </c>
    </row>
    <row r="355" spans="25:25" x14ac:dyDescent="0.25">
      <c r="Y355" cm="1">
        <f t="array" ref="Y355">INDEX($C$2:$W$44, INT((ROW(Y355)-1)/21)+1, MOD(ROW(Y355)-1,21)+1)</f>
        <v>0</v>
      </c>
    </row>
    <row r="356" spans="25:25" x14ac:dyDescent="0.25">
      <c r="Y356" cm="1">
        <f t="array" ref="Y356">INDEX($C$2:$W$44, INT((ROW(Y356)-1)/21)+1, MOD(ROW(Y356)-1,21)+1)</f>
        <v>0</v>
      </c>
    </row>
    <row r="357" spans="25:25" x14ac:dyDescent="0.25">
      <c r="Y357" cm="1">
        <f t="array" ref="Y357">INDEX($C$2:$W$44, INT((ROW(Y357)-1)/21)+1, MOD(ROW(Y357)-1,21)+1)</f>
        <v>0</v>
      </c>
    </row>
    <row r="358" spans="25:25" x14ac:dyDescent="0.25">
      <c r="Y358" cm="1">
        <f t="array" ref="Y358">INDEX($C$2:$W$44, INT((ROW(Y358)-1)/21)+1, MOD(ROW(Y358)-1,21)+1)</f>
        <v>0</v>
      </c>
    </row>
    <row r="359" spans="25:25" x14ac:dyDescent="0.25">
      <c r="Y359" cm="1">
        <f t="array" ref="Y359">INDEX($C$2:$W$44, INT((ROW(Y359)-1)/21)+1, MOD(ROW(Y359)-1,21)+1)</f>
        <v>0</v>
      </c>
    </row>
    <row r="360" spans="25:25" x14ac:dyDescent="0.25">
      <c r="Y360" cm="1">
        <f t="array" ref="Y360">INDEX($C$2:$W$44, INT((ROW(Y360)-1)/21)+1, MOD(ROW(Y360)-1,21)+1)</f>
        <v>0</v>
      </c>
    </row>
    <row r="361" spans="25:25" x14ac:dyDescent="0.25">
      <c r="Y361" cm="1">
        <f t="array" ref="Y361">INDEX($C$2:$W$44, INT((ROW(Y361)-1)/21)+1, MOD(ROW(Y361)-1,21)+1)</f>
        <v>0</v>
      </c>
    </row>
    <row r="362" spans="25:25" x14ac:dyDescent="0.25">
      <c r="Y362" cm="1">
        <f t="array" ref="Y362">INDEX($C$2:$W$44, INT((ROW(Y362)-1)/21)+1, MOD(ROW(Y362)-1,21)+1)</f>
        <v>0</v>
      </c>
    </row>
    <row r="363" spans="25:25" x14ac:dyDescent="0.25">
      <c r="Y363" cm="1">
        <f t="array" ref="Y363">INDEX($C$2:$W$44, INT((ROW(Y363)-1)/21)+1, MOD(ROW(Y363)-1,21)+1)</f>
        <v>0</v>
      </c>
    </row>
    <row r="364" spans="25:25" x14ac:dyDescent="0.25">
      <c r="Y364" cm="1">
        <f t="array" ref="Y364">INDEX($C$2:$W$44, INT((ROW(Y364)-1)/21)+1, MOD(ROW(Y364)-1,21)+1)</f>
        <v>0</v>
      </c>
    </row>
    <row r="365" spans="25:25" x14ac:dyDescent="0.25">
      <c r="Y365" cm="1">
        <f t="array" ref="Y365">INDEX($C$2:$W$44, INT((ROW(Y365)-1)/21)+1, MOD(ROW(Y365)-1,21)+1)</f>
        <v>0</v>
      </c>
    </row>
    <row r="366" spans="25:25" x14ac:dyDescent="0.25">
      <c r="Y366" cm="1">
        <f t="array" ref="Y366">INDEX($C$2:$W$44, INT((ROW(Y366)-1)/21)+1, MOD(ROW(Y366)-1,21)+1)</f>
        <v>0</v>
      </c>
    </row>
    <row r="367" spans="25:25" x14ac:dyDescent="0.25">
      <c r="Y367" cm="1">
        <f t="array" ref="Y367">INDEX($C$2:$W$44, INT((ROW(Y367)-1)/21)+1, MOD(ROW(Y367)-1,21)+1)</f>
        <v>0</v>
      </c>
    </row>
    <row r="368" spans="25:25" x14ac:dyDescent="0.25">
      <c r="Y368" cm="1">
        <f t="array" ref="Y368">INDEX($C$2:$W$44, INT((ROW(Y368)-1)/21)+1, MOD(ROW(Y368)-1,21)+1)</f>
        <v>0</v>
      </c>
    </row>
    <row r="369" spans="25:25" x14ac:dyDescent="0.25">
      <c r="Y369" cm="1">
        <f t="array" ref="Y369">INDEX($C$2:$W$44, INT((ROW(Y369)-1)/21)+1, MOD(ROW(Y369)-1,21)+1)</f>
        <v>0</v>
      </c>
    </row>
    <row r="370" spans="25:25" x14ac:dyDescent="0.25">
      <c r="Y370" cm="1">
        <f t="array" ref="Y370">INDEX($C$2:$W$44, INT((ROW(Y370)-1)/21)+1, MOD(ROW(Y370)-1,21)+1)</f>
        <v>0</v>
      </c>
    </row>
    <row r="371" spans="25:25" x14ac:dyDescent="0.25">
      <c r="Y371" cm="1">
        <f t="array" ref="Y371">INDEX($C$2:$W$44, INT((ROW(Y371)-1)/21)+1, MOD(ROW(Y371)-1,21)+1)</f>
        <v>0</v>
      </c>
    </row>
    <row r="372" spans="25:25" x14ac:dyDescent="0.25">
      <c r="Y372" cm="1">
        <f t="array" ref="Y372">INDEX($C$2:$W$44, INT((ROW(Y372)-1)/21)+1, MOD(ROW(Y372)-1,21)+1)</f>
        <v>0</v>
      </c>
    </row>
    <row r="373" spans="25:25" x14ac:dyDescent="0.25">
      <c r="Y373" cm="1">
        <f t="array" ref="Y373">INDEX($C$2:$W$44, INT((ROW(Y373)-1)/21)+1, MOD(ROW(Y373)-1,21)+1)</f>
        <v>0</v>
      </c>
    </row>
    <row r="374" spans="25:25" x14ac:dyDescent="0.25">
      <c r="Y374" cm="1">
        <f t="array" ref="Y374">INDEX($C$2:$W$44, INT((ROW(Y374)-1)/21)+1, MOD(ROW(Y374)-1,21)+1)</f>
        <v>0</v>
      </c>
    </row>
    <row r="375" spans="25:25" x14ac:dyDescent="0.25">
      <c r="Y375" cm="1">
        <f t="array" ref="Y375">INDEX($C$2:$W$44, INT((ROW(Y375)-1)/21)+1, MOD(ROW(Y375)-1,21)+1)</f>
        <v>0</v>
      </c>
    </row>
    <row r="376" spans="25:25" x14ac:dyDescent="0.25">
      <c r="Y376" cm="1">
        <f t="array" ref="Y376">INDEX($C$2:$W$44, INT((ROW(Y376)-1)/21)+1, MOD(ROW(Y376)-1,21)+1)</f>
        <v>0</v>
      </c>
    </row>
    <row r="377" spans="25:25" x14ac:dyDescent="0.25">
      <c r="Y377" cm="1">
        <f t="array" ref="Y377">INDEX($C$2:$W$44, INT((ROW(Y377)-1)/21)+1, MOD(ROW(Y377)-1,21)+1)</f>
        <v>0</v>
      </c>
    </row>
    <row r="378" spans="25:25" x14ac:dyDescent="0.25">
      <c r="Y378" cm="1">
        <f t="array" ref="Y378">INDEX($C$2:$W$44, INT((ROW(Y378)-1)/21)+1, MOD(ROW(Y378)-1,21)+1)</f>
        <v>0</v>
      </c>
    </row>
    <row r="379" spans="25:25" x14ac:dyDescent="0.25">
      <c r="Y379" cm="1">
        <f t="array" ref="Y379">INDEX($C$2:$W$44, INT((ROW(Y379)-1)/21)+1, MOD(ROW(Y379)-1,21)+1)</f>
        <v>0</v>
      </c>
    </row>
    <row r="380" spans="25:25" x14ac:dyDescent="0.25">
      <c r="Y380" cm="1">
        <f t="array" ref="Y380">INDEX($C$2:$W$44, INT((ROW(Y380)-1)/21)+1, MOD(ROW(Y380)-1,21)+1)</f>
        <v>0</v>
      </c>
    </row>
    <row r="381" spans="25:25" x14ac:dyDescent="0.25">
      <c r="Y381" cm="1">
        <f t="array" ref="Y381">INDEX($C$2:$W$44, INT((ROW(Y381)-1)/21)+1, MOD(ROW(Y381)-1,21)+1)</f>
        <v>0</v>
      </c>
    </row>
    <row r="382" spans="25:25" x14ac:dyDescent="0.25">
      <c r="Y382" cm="1">
        <f t="array" ref="Y382">INDEX($C$2:$W$44, INT((ROW(Y382)-1)/21)+1, MOD(ROW(Y382)-1,21)+1)</f>
        <v>0</v>
      </c>
    </row>
    <row r="383" spans="25:25" x14ac:dyDescent="0.25">
      <c r="Y383" cm="1">
        <f t="array" ref="Y383">INDEX($C$2:$W$44, INT((ROW(Y383)-1)/21)+1, MOD(ROW(Y383)-1,21)+1)</f>
        <v>0</v>
      </c>
    </row>
    <row r="384" spans="25:25" x14ac:dyDescent="0.25">
      <c r="Y384" cm="1">
        <f t="array" ref="Y384">INDEX($C$2:$W$44, INT((ROW(Y384)-1)/21)+1, MOD(ROW(Y384)-1,21)+1)</f>
        <v>0</v>
      </c>
    </row>
    <row r="385" spans="25:25" x14ac:dyDescent="0.25">
      <c r="Y385" cm="1">
        <f t="array" ref="Y385">INDEX($C$2:$W$44, INT((ROW(Y385)-1)/21)+1, MOD(ROW(Y385)-1,21)+1)</f>
        <v>0</v>
      </c>
    </row>
    <row r="386" spans="25:25" x14ac:dyDescent="0.25">
      <c r="Y386" cm="1">
        <f t="array" ref="Y386">INDEX($C$2:$W$44, INT((ROW(Y386)-1)/21)+1, MOD(ROW(Y386)-1,21)+1)</f>
        <v>0</v>
      </c>
    </row>
    <row r="387" spans="25:25" x14ac:dyDescent="0.25">
      <c r="Y387" cm="1">
        <f t="array" ref="Y387">INDEX($C$2:$W$44, INT((ROW(Y387)-1)/21)+1, MOD(ROW(Y387)-1,21)+1)</f>
        <v>0</v>
      </c>
    </row>
    <row r="388" spans="25:25" x14ac:dyDescent="0.25">
      <c r="Y388" cm="1">
        <f t="array" ref="Y388">INDEX($C$2:$W$44, INT((ROW(Y388)-1)/21)+1, MOD(ROW(Y388)-1,21)+1)</f>
        <v>11</v>
      </c>
    </row>
    <row r="389" spans="25:25" x14ac:dyDescent="0.25">
      <c r="Y389" cm="1">
        <f t="array" ref="Y389">INDEX($C$2:$W$44, INT((ROW(Y389)-1)/21)+1, MOD(ROW(Y389)-1,21)+1)</f>
        <v>1</v>
      </c>
    </row>
    <row r="390" spans="25:25" x14ac:dyDescent="0.25">
      <c r="Y390" cm="1">
        <f t="array" ref="Y390">INDEX($C$2:$W$44, INT((ROW(Y390)-1)/21)+1, MOD(ROW(Y390)-1,21)+1)</f>
        <v>2</v>
      </c>
    </row>
    <row r="391" spans="25:25" x14ac:dyDescent="0.25">
      <c r="Y391" cm="1">
        <f t="array" ref="Y391">INDEX($C$2:$W$44, INT((ROW(Y391)-1)/21)+1, MOD(ROW(Y391)-1,21)+1)</f>
        <v>0</v>
      </c>
    </row>
    <row r="392" spans="25:25" x14ac:dyDescent="0.25">
      <c r="Y392" cm="1">
        <f t="array" ref="Y392">INDEX($C$2:$W$44, INT((ROW(Y392)-1)/21)+1, MOD(ROW(Y392)-1,21)+1)</f>
        <v>0</v>
      </c>
    </row>
    <row r="393" spans="25:25" x14ac:dyDescent="0.25">
      <c r="Y393" cm="1">
        <f t="array" ref="Y393">INDEX($C$2:$W$44, INT((ROW(Y393)-1)/21)+1, MOD(ROW(Y393)-1,21)+1)</f>
        <v>0</v>
      </c>
    </row>
    <row r="394" spans="25:25" x14ac:dyDescent="0.25">
      <c r="Y394" cm="1">
        <f t="array" ref="Y394">INDEX($C$2:$W$44, INT((ROW(Y394)-1)/21)+1, MOD(ROW(Y394)-1,21)+1)</f>
        <v>1</v>
      </c>
    </row>
    <row r="395" spans="25:25" x14ac:dyDescent="0.25">
      <c r="Y395" cm="1">
        <f t="array" ref="Y395">INDEX($C$2:$W$44, INT((ROW(Y395)-1)/21)+1, MOD(ROW(Y395)-1,21)+1)</f>
        <v>0</v>
      </c>
    </row>
    <row r="396" spans="25:25" x14ac:dyDescent="0.25">
      <c r="Y396" cm="1">
        <f t="array" ref="Y396">INDEX($C$2:$W$44, INT((ROW(Y396)-1)/21)+1, MOD(ROW(Y396)-1,21)+1)</f>
        <v>0</v>
      </c>
    </row>
    <row r="397" spans="25:25" x14ac:dyDescent="0.25">
      <c r="Y397" cm="1">
        <f t="array" ref="Y397">INDEX($C$2:$W$44, INT((ROW(Y397)-1)/21)+1, MOD(ROW(Y397)-1,21)+1)</f>
        <v>0</v>
      </c>
    </row>
    <row r="398" spans="25:25" x14ac:dyDescent="0.25">
      <c r="Y398" cm="1">
        <f t="array" ref="Y398">INDEX($C$2:$W$44, INT((ROW(Y398)-1)/21)+1, MOD(ROW(Y398)-1,21)+1)</f>
        <v>0</v>
      </c>
    </row>
    <row r="399" spans="25:25" x14ac:dyDescent="0.25">
      <c r="Y399" cm="1">
        <f t="array" ref="Y399">INDEX($C$2:$W$44, INT((ROW(Y399)-1)/21)+1, MOD(ROW(Y399)-1,21)+1)</f>
        <v>0</v>
      </c>
    </row>
    <row r="400" spans="25:25" x14ac:dyDescent="0.25">
      <c r="Y400" cm="1">
        <f t="array" ref="Y400">INDEX($C$2:$W$44, INT((ROW(Y400)-1)/21)+1, MOD(ROW(Y400)-1,21)+1)</f>
        <v>0</v>
      </c>
    </row>
    <row r="401" spans="25:25" x14ac:dyDescent="0.25">
      <c r="Y401" cm="1">
        <f t="array" ref="Y401">INDEX($C$2:$W$44, INT((ROW(Y401)-1)/21)+1, MOD(ROW(Y401)-1,21)+1)</f>
        <v>0</v>
      </c>
    </row>
    <row r="402" spans="25:25" x14ac:dyDescent="0.25">
      <c r="Y402" cm="1">
        <f t="array" ref="Y402">INDEX($C$2:$W$44, INT((ROW(Y402)-1)/21)+1, MOD(ROW(Y402)-1,21)+1)</f>
        <v>0</v>
      </c>
    </row>
    <row r="403" spans="25:25" x14ac:dyDescent="0.25">
      <c r="Y403" cm="1">
        <f t="array" ref="Y403">INDEX($C$2:$W$44, INT((ROW(Y403)-1)/21)+1, MOD(ROW(Y403)-1,21)+1)</f>
        <v>0</v>
      </c>
    </row>
    <row r="404" spans="25:25" x14ac:dyDescent="0.25">
      <c r="Y404" cm="1">
        <f t="array" ref="Y404">INDEX($C$2:$W$44, INT((ROW(Y404)-1)/21)+1, MOD(ROW(Y404)-1,21)+1)</f>
        <v>0</v>
      </c>
    </row>
    <row r="405" spans="25:25" x14ac:dyDescent="0.25">
      <c r="Y405" cm="1">
        <f t="array" ref="Y405">INDEX($C$2:$W$44, INT((ROW(Y405)-1)/21)+1, MOD(ROW(Y405)-1,21)+1)</f>
        <v>0</v>
      </c>
    </row>
    <row r="406" spans="25:25" x14ac:dyDescent="0.25">
      <c r="Y406" cm="1">
        <f t="array" ref="Y406">INDEX($C$2:$W$44, INT((ROW(Y406)-1)/21)+1, MOD(ROW(Y406)-1,21)+1)</f>
        <v>0</v>
      </c>
    </row>
    <row r="407" spans="25:25" x14ac:dyDescent="0.25">
      <c r="Y407" cm="1">
        <f t="array" ref="Y407">INDEX($C$2:$W$44, INT((ROW(Y407)-1)/21)+1, MOD(ROW(Y407)-1,21)+1)</f>
        <v>28</v>
      </c>
    </row>
    <row r="408" spans="25:25" x14ac:dyDescent="0.25">
      <c r="Y408" cm="1">
        <f t="array" ref="Y408">INDEX($C$2:$W$44, INT((ROW(Y408)-1)/21)+1, MOD(ROW(Y408)-1,21)+1)</f>
        <v>195</v>
      </c>
    </row>
    <row r="409" spans="25:25" x14ac:dyDescent="0.25">
      <c r="Y409" cm="1">
        <f t="array" ref="Y409">INDEX($C$2:$W$44, INT((ROW(Y409)-1)/21)+1, MOD(ROW(Y409)-1,21)+1)</f>
        <v>36</v>
      </c>
    </row>
    <row r="410" spans="25:25" x14ac:dyDescent="0.25">
      <c r="Y410" cm="1">
        <f t="array" ref="Y410">INDEX($C$2:$W$44, INT((ROW(Y410)-1)/21)+1, MOD(ROW(Y410)-1,21)+1)</f>
        <v>140</v>
      </c>
    </row>
    <row r="411" spans="25:25" x14ac:dyDescent="0.25">
      <c r="Y411" cm="1">
        <f t="array" ref="Y411">INDEX($C$2:$W$44, INT((ROW(Y411)-1)/21)+1, MOD(ROW(Y411)-1,21)+1)</f>
        <v>0</v>
      </c>
    </row>
    <row r="412" spans="25:25" x14ac:dyDescent="0.25">
      <c r="Y412" cm="1">
        <f t="array" ref="Y412">INDEX($C$2:$W$44, INT((ROW(Y412)-1)/21)+1, MOD(ROW(Y412)-1,21)+1)</f>
        <v>0</v>
      </c>
    </row>
    <row r="413" spans="25:25" x14ac:dyDescent="0.25">
      <c r="Y413" cm="1">
        <f t="array" ref="Y413">INDEX($C$2:$W$44, INT((ROW(Y413)-1)/21)+1, MOD(ROW(Y413)-1,21)+1)</f>
        <v>0</v>
      </c>
    </row>
    <row r="414" spans="25:25" x14ac:dyDescent="0.25">
      <c r="Y414" cm="1">
        <f t="array" ref="Y414">INDEX($C$2:$W$44, INT((ROW(Y414)-1)/21)+1, MOD(ROW(Y414)-1,21)+1)</f>
        <v>0</v>
      </c>
    </row>
    <row r="415" spans="25:25" x14ac:dyDescent="0.25">
      <c r="Y415" cm="1">
        <f t="array" ref="Y415">INDEX($C$2:$W$44, INT((ROW(Y415)-1)/21)+1, MOD(ROW(Y415)-1,21)+1)</f>
        <v>0</v>
      </c>
    </row>
    <row r="416" spans="25:25" x14ac:dyDescent="0.25">
      <c r="Y416" cm="1">
        <f t="array" ref="Y416">INDEX($C$2:$W$44, INT((ROW(Y416)-1)/21)+1, MOD(ROW(Y416)-1,21)+1)</f>
        <v>0</v>
      </c>
    </row>
    <row r="417" spans="25:25" x14ac:dyDescent="0.25">
      <c r="Y417" cm="1">
        <f t="array" ref="Y417">INDEX($C$2:$W$44, INT((ROW(Y417)-1)/21)+1, MOD(ROW(Y417)-1,21)+1)</f>
        <v>0</v>
      </c>
    </row>
    <row r="418" spans="25:25" x14ac:dyDescent="0.25">
      <c r="Y418" cm="1">
        <f t="array" ref="Y418">INDEX($C$2:$W$44, INT((ROW(Y418)-1)/21)+1, MOD(ROW(Y418)-1,21)+1)</f>
        <v>0</v>
      </c>
    </row>
    <row r="419" spans="25:25" x14ac:dyDescent="0.25">
      <c r="Y419" cm="1">
        <f t="array" ref="Y419">INDEX($C$2:$W$44, INT((ROW(Y419)-1)/21)+1, MOD(ROW(Y419)-1,21)+1)</f>
        <v>0</v>
      </c>
    </row>
    <row r="420" spans="25:25" x14ac:dyDescent="0.25">
      <c r="Y420" cm="1">
        <f t="array" ref="Y420">INDEX($C$2:$W$44, INT((ROW(Y420)-1)/21)+1, MOD(ROW(Y420)-1,21)+1)</f>
        <v>0</v>
      </c>
    </row>
    <row r="421" spans="25:25" x14ac:dyDescent="0.25">
      <c r="Y421" cm="1">
        <f t="array" ref="Y421">INDEX($C$2:$W$44, INT((ROW(Y421)-1)/21)+1, MOD(ROW(Y421)-1,21)+1)</f>
        <v>0</v>
      </c>
    </row>
    <row r="422" spans="25:25" x14ac:dyDescent="0.25">
      <c r="Y422" cm="1">
        <f t="array" ref="Y422">INDEX($C$2:$W$44, INT((ROW(Y422)-1)/21)+1, MOD(ROW(Y422)-1,21)+1)</f>
        <v>0</v>
      </c>
    </row>
    <row r="423" spans="25:25" x14ac:dyDescent="0.25">
      <c r="Y423" cm="1">
        <f t="array" ref="Y423">INDEX($C$2:$W$44, INT((ROW(Y423)-1)/21)+1, MOD(ROW(Y423)-1,21)+1)</f>
        <v>0</v>
      </c>
    </row>
    <row r="424" spans="25:25" x14ac:dyDescent="0.25">
      <c r="Y424" cm="1">
        <f t="array" ref="Y424">INDEX($C$2:$W$44, INT((ROW(Y424)-1)/21)+1, MOD(ROW(Y424)-1,21)+1)</f>
        <v>0</v>
      </c>
    </row>
    <row r="425" spans="25:25" x14ac:dyDescent="0.25">
      <c r="Y425" cm="1">
        <f t="array" ref="Y425">INDEX($C$2:$W$44, INT((ROW(Y425)-1)/21)+1, MOD(ROW(Y425)-1,21)+1)</f>
        <v>0</v>
      </c>
    </row>
    <row r="426" spans="25:25" x14ac:dyDescent="0.25">
      <c r="Y426" cm="1">
        <f t="array" ref="Y426">INDEX($C$2:$W$44, INT((ROW(Y426)-1)/21)+1, MOD(ROW(Y426)-1,21)+1)</f>
        <v>0</v>
      </c>
    </row>
    <row r="427" spans="25:25" x14ac:dyDescent="0.25">
      <c r="Y427" cm="1">
        <f t="array" ref="Y427">INDEX($C$2:$W$44, INT((ROW(Y427)-1)/21)+1, MOD(ROW(Y427)-1,21)+1)</f>
        <v>0</v>
      </c>
    </row>
    <row r="428" spans="25:25" x14ac:dyDescent="0.25">
      <c r="Y428" cm="1">
        <f t="array" ref="Y428">INDEX($C$2:$W$44, INT((ROW(Y428)-1)/21)+1, MOD(ROW(Y428)-1,21)+1)</f>
        <v>0</v>
      </c>
    </row>
    <row r="429" spans="25:25" x14ac:dyDescent="0.25">
      <c r="Y429" cm="1">
        <f t="array" ref="Y429">INDEX($C$2:$W$44, INT((ROW(Y429)-1)/21)+1, MOD(ROW(Y429)-1,21)+1)</f>
        <v>0</v>
      </c>
    </row>
    <row r="430" spans="25:25" x14ac:dyDescent="0.25">
      <c r="Y430" cm="1">
        <f t="array" ref="Y430">INDEX($C$2:$W$44, INT((ROW(Y430)-1)/21)+1, MOD(ROW(Y430)-1,21)+1)</f>
        <v>0</v>
      </c>
    </row>
    <row r="431" spans="25:25" x14ac:dyDescent="0.25">
      <c r="Y431" cm="1">
        <f t="array" ref="Y431">INDEX($C$2:$W$44, INT((ROW(Y431)-1)/21)+1, MOD(ROW(Y431)-1,21)+1)</f>
        <v>0</v>
      </c>
    </row>
    <row r="432" spans="25:25" x14ac:dyDescent="0.25">
      <c r="Y432" cm="1">
        <f t="array" ref="Y432">INDEX($C$2:$W$44, INT((ROW(Y432)-1)/21)+1, MOD(ROW(Y432)-1,21)+1)</f>
        <v>0</v>
      </c>
    </row>
    <row r="433" spans="25:25" x14ac:dyDescent="0.25">
      <c r="Y433" cm="1">
        <f t="array" ref="Y433">INDEX($C$2:$W$44, INT((ROW(Y433)-1)/21)+1, MOD(ROW(Y433)-1,21)+1)</f>
        <v>0</v>
      </c>
    </row>
    <row r="434" spans="25:25" x14ac:dyDescent="0.25">
      <c r="Y434" cm="1">
        <f t="array" ref="Y434">INDEX($C$2:$W$44, INT((ROW(Y434)-1)/21)+1, MOD(ROW(Y434)-1,21)+1)</f>
        <v>0</v>
      </c>
    </row>
    <row r="435" spans="25:25" x14ac:dyDescent="0.25">
      <c r="Y435" cm="1">
        <f t="array" ref="Y435">INDEX($C$2:$W$44, INT((ROW(Y435)-1)/21)+1, MOD(ROW(Y435)-1,21)+1)</f>
        <v>0</v>
      </c>
    </row>
    <row r="436" spans="25:25" x14ac:dyDescent="0.25">
      <c r="Y436" cm="1">
        <f t="array" ref="Y436">INDEX($C$2:$W$44, INT((ROW(Y436)-1)/21)+1, MOD(ROW(Y436)-1,21)+1)</f>
        <v>0</v>
      </c>
    </row>
    <row r="437" spans="25:25" x14ac:dyDescent="0.25">
      <c r="Y437" cm="1">
        <f t="array" ref="Y437">INDEX($C$2:$W$44, INT((ROW(Y437)-1)/21)+1, MOD(ROW(Y437)-1,21)+1)</f>
        <v>0</v>
      </c>
    </row>
    <row r="438" spans="25:25" x14ac:dyDescent="0.25">
      <c r="Y438" cm="1">
        <f t="array" ref="Y438">INDEX($C$2:$W$44, INT((ROW(Y438)-1)/21)+1, MOD(ROW(Y438)-1,21)+1)</f>
        <v>0</v>
      </c>
    </row>
    <row r="439" spans="25:25" x14ac:dyDescent="0.25">
      <c r="Y439" cm="1">
        <f t="array" ref="Y439">INDEX($C$2:$W$44, INT((ROW(Y439)-1)/21)+1, MOD(ROW(Y439)-1,21)+1)</f>
        <v>0</v>
      </c>
    </row>
    <row r="440" spans="25:25" x14ac:dyDescent="0.25">
      <c r="Y440" cm="1">
        <f t="array" ref="Y440">INDEX($C$2:$W$44, INT((ROW(Y440)-1)/21)+1, MOD(ROW(Y440)-1,21)+1)</f>
        <v>0</v>
      </c>
    </row>
    <row r="441" spans="25:25" x14ac:dyDescent="0.25">
      <c r="Y441" cm="1">
        <f t="array" ref="Y441">INDEX($C$2:$W$44, INT((ROW(Y441)-1)/21)+1, MOD(ROW(Y441)-1,21)+1)</f>
        <v>0</v>
      </c>
    </row>
    <row r="442" spans="25:25" x14ac:dyDescent="0.25">
      <c r="Y442" cm="1">
        <f t="array" ref="Y442">INDEX($C$2:$W$44, INT((ROW(Y442)-1)/21)+1, MOD(ROW(Y442)-1,21)+1)</f>
        <v>0</v>
      </c>
    </row>
    <row r="443" spans="25:25" x14ac:dyDescent="0.25">
      <c r="Y443" cm="1">
        <f t="array" ref="Y443">INDEX($C$2:$W$44, INT((ROW(Y443)-1)/21)+1, MOD(ROW(Y443)-1,21)+1)</f>
        <v>0</v>
      </c>
    </row>
    <row r="444" spans="25:25" x14ac:dyDescent="0.25">
      <c r="Y444" cm="1">
        <f t="array" ref="Y444">INDEX($C$2:$W$44, INT((ROW(Y444)-1)/21)+1, MOD(ROW(Y444)-1,21)+1)</f>
        <v>0</v>
      </c>
    </row>
    <row r="445" spans="25:25" x14ac:dyDescent="0.25">
      <c r="Y445" cm="1">
        <f t="array" ref="Y445">INDEX($C$2:$W$44, INT((ROW(Y445)-1)/21)+1, MOD(ROW(Y445)-1,21)+1)</f>
        <v>0</v>
      </c>
    </row>
    <row r="446" spans="25:25" x14ac:dyDescent="0.25">
      <c r="Y446" cm="1">
        <f t="array" ref="Y446">INDEX($C$2:$W$44, INT((ROW(Y446)-1)/21)+1, MOD(ROW(Y446)-1,21)+1)</f>
        <v>0</v>
      </c>
    </row>
    <row r="447" spans="25:25" x14ac:dyDescent="0.25">
      <c r="Y447" cm="1">
        <f t="array" ref="Y447">INDEX($C$2:$W$44, INT((ROW(Y447)-1)/21)+1, MOD(ROW(Y447)-1,21)+1)</f>
        <v>0</v>
      </c>
    </row>
    <row r="448" spans="25:25" x14ac:dyDescent="0.25">
      <c r="Y448" cm="1">
        <f t="array" ref="Y448">INDEX($C$2:$W$44, INT((ROW(Y448)-1)/21)+1, MOD(ROW(Y448)-1,21)+1)</f>
        <v>0</v>
      </c>
    </row>
    <row r="449" spans="25:25" x14ac:dyDescent="0.25">
      <c r="Y449" cm="1">
        <f t="array" ref="Y449">INDEX($C$2:$W$44, INT((ROW(Y449)-1)/21)+1, MOD(ROW(Y449)-1,21)+1)</f>
        <v>0</v>
      </c>
    </row>
    <row r="450" spans="25:25" x14ac:dyDescent="0.25">
      <c r="Y450" cm="1">
        <f t="array" ref="Y450">INDEX($C$2:$W$44, INT((ROW(Y450)-1)/21)+1, MOD(ROW(Y450)-1,21)+1)</f>
        <v>0</v>
      </c>
    </row>
    <row r="451" spans="25:25" x14ac:dyDescent="0.25">
      <c r="Y451" cm="1">
        <f t="array" ref="Y451">INDEX($C$2:$W$44, INT((ROW(Y451)-1)/21)+1, MOD(ROW(Y451)-1,21)+1)</f>
        <v>0</v>
      </c>
    </row>
    <row r="452" spans="25:25" x14ac:dyDescent="0.25">
      <c r="Y452" cm="1">
        <f t="array" ref="Y452">INDEX($C$2:$W$44, INT((ROW(Y452)-1)/21)+1, MOD(ROW(Y452)-1,21)+1)</f>
        <v>0</v>
      </c>
    </row>
    <row r="453" spans="25:25" x14ac:dyDescent="0.25">
      <c r="Y453" cm="1">
        <f t="array" ref="Y453">INDEX($C$2:$W$44, INT((ROW(Y453)-1)/21)+1, MOD(ROW(Y453)-1,21)+1)</f>
        <v>0</v>
      </c>
    </row>
    <row r="454" spans="25:25" x14ac:dyDescent="0.25">
      <c r="Y454" cm="1">
        <f t="array" ref="Y454">INDEX($C$2:$W$44, INT((ROW(Y454)-1)/21)+1, MOD(ROW(Y454)-1,21)+1)</f>
        <v>0</v>
      </c>
    </row>
    <row r="455" spans="25:25" x14ac:dyDescent="0.25">
      <c r="Y455" cm="1">
        <f t="array" ref="Y455">INDEX($C$2:$W$44, INT((ROW(Y455)-1)/21)+1, MOD(ROW(Y455)-1,21)+1)</f>
        <v>0</v>
      </c>
    </row>
    <row r="456" spans="25:25" x14ac:dyDescent="0.25">
      <c r="Y456" cm="1">
        <f t="array" ref="Y456">INDEX($C$2:$W$44, INT((ROW(Y456)-1)/21)+1, MOD(ROW(Y456)-1,21)+1)</f>
        <v>0</v>
      </c>
    </row>
    <row r="457" spans="25:25" x14ac:dyDescent="0.25">
      <c r="Y457" cm="1">
        <f t="array" ref="Y457">INDEX($C$2:$W$44, INT((ROW(Y457)-1)/21)+1, MOD(ROW(Y457)-1,21)+1)</f>
        <v>0</v>
      </c>
    </row>
    <row r="458" spans="25:25" x14ac:dyDescent="0.25">
      <c r="Y458" cm="1">
        <f t="array" ref="Y458">INDEX($C$2:$W$44, INT((ROW(Y458)-1)/21)+1, MOD(ROW(Y458)-1,21)+1)</f>
        <v>0</v>
      </c>
    </row>
    <row r="459" spans="25:25" x14ac:dyDescent="0.25">
      <c r="Y459" cm="1">
        <f t="array" ref="Y459">INDEX($C$2:$W$44, INT((ROW(Y459)-1)/21)+1, MOD(ROW(Y459)-1,21)+1)</f>
        <v>0</v>
      </c>
    </row>
    <row r="460" spans="25:25" x14ac:dyDescent="0.25">
      <c r="Y460" cm="1">
        <f t="array" ref="Y460">INDEX($C$2:$W$44, INT((ROW(Y460)-1)/21)+1, MOD(ROW(Y460)-1,21)+1)</f>
        <v>0</v>
      </c>
    </row>
    <row r="461" spans="25:25" x14ac:dyDescent="0.25">
      <c r="Y461" cm="1">
        <f t="array" ref="Y461">INDEX($C$2:$W$44, INT((ROW(Y461)-1)/21)+1, MOD(ROW(Y461)-1,21)+1)</f>
        <v>0</v>
      </c>
    </row>
    <row r="462" spans="25:25" x14ac:dyDescent="0.25">
      <c r="Y462" cm="1">
        <f t="array" ref="Y462">INDEX($C$2:$W$44, INT((ROW(Y462)-1)/21)+1, MOD(ROW(Y462)-1,21)+1)</f>
        <v>0</v>
      </c>
    </row>
    <row r="463" spans="25:25" x14ac:dyDescent="0.25">
      <c r="Y463" cm="1">
        <f t="array" ref="Y463">INDEX($C$2:$W$44, INT((ROW(Y463)-1)/21)+1, MOD(ROW(Y463)-1,21)+1)</f>
        <v>0</v>
      </c>
    </row>
    <row r="464" spans="25:25" x14ac:dyDescent="0.25">
      <c r="Y464" cm="1">
        <f t="array" ref="Y464">INDEX($C$2:$W$44, INT((ROW(Y464)-1)/21)+1, MOD(ROW(Y464)-1,21)+1)</f>
        <v>0</v>
      </c>
    </row>
    <row r="465" spans="25:25" x14ac:dyDescent="0.25">
      <c r="Y465" cm="1">
        <f t="array" ref="Y465">INDEX($C$2:$W$44, INT((ROW(Y465)-1)/21)+1, MOD(ROW(Y465)-1,21)+1)</f>
        <v>0</v>
      </c>
    </row>
    <row r="466" spans="25:25" x14ac:dyDescent="0.25">
      <c r="Y466" cm="1">
        <f t="array" ref="Y466">INDEX($C$2:$W$44, INT((ROW(Y466)-1)/21)+1, MOD(ROW(Y466)-1,21)+1)</f>
        <v>0</v>
      </c>
    </row>
    <row r="467" spans="25:25" x14ac:dyDescent="0.25">
      <c r="Y467" cm="1">
        <f t="array" ref="Y467">INDEX($C$2:$W$44, INT((ROW(Y467)-1)/21)+1, MOD(ROW(Y467)-1,21)+1)</f>
        <v>0</v>
      </c>
    </row>
    <row r="468" spans="25:25" x14ac:dyDescent="0.25">
      <c r="Y468" cm="1">
        <f t="array" ref="Y468">INDEX($C$2:$W$44, INT((ROW(Y468)-1)/21)+1, MOD(ROW(Y468)-1,21)+1)</f>
        <v>0</v>
      </c>
    </row>
    <row r="469" spans="25:25" x14ac:dyDescent="0.25">
      <c r="Y469" cm="1">
        <f t="array" ref="Y469">INDEX($C$2:$W$44, INT((ROW(Y469)-1)/21)+1, MOD(ROW(Y469)-1,21)+1)</f>
        <v>0</v>
      </c>
    </row>
    <row r="470" spans="25:25" x14ac:dyDescent="0.25">
      <c r="Y470" cm="1">
        <f t="array" ref="Y470">INDEX($C$2:$W$44, INT((ROW(Y470)-1)/21)+1, MOD(ROW(Y470)-1,21)+1)</f>
        <v>0</v>
      </c>
    </row>
    <row r="471" spans="25:25" x14ac:dyDescent="0.25">
      <c r="Y471" cm="1">
        <f t="array" ref="Y471">INDEX($C$2:$W$44, INT((ROW(Y471)-1)/21)+1, MOD(ROW(Y471)-1,21)+1)</f>
        <v>0</v>
      </c>
    </row>
    <row r="472" spans="25:25" x14ac:dyDescent="0.25">
      <c r="Y472" cm="1">
        <f t="array" ref="Y472">INDEX($C$2:$W$44, INT((ROW(Y472)-1)/21)+1, MOD(ROW(Y472)-1,21)+1)</f>
        <v>0</v>
      </c>
    </row>
    <row r="473" spans="25:25" x14ac:dyDescent="0.25">
      <c r="Y473" cm="1">
        <f t="array" ref="Y473">INDEX($C$2:$W$44, INT((ROW(Y473)-1)/21)+1, MOD(ROW(Y473)-1,21)+1)</f>
        <v>0</v>
      </c>
    </row>
    <row r="474" spans="25:25" x14ac:dyDescent="0.25">
      <c r="Y474" cm="1">
        <f t="array" ref="Y474">INDEX($C$2:$W$44, INT((ROW(Y474)-1)/21)+1, MOD(ROW(Y474)-1,21)+1)</f>
        <v>0</v>
      </c>
    </row>
    <row r="475" spans="25:25" x14ac:dyDescent="0.25">
      <c r="Y475" cm="1">
        <f t="array" ref="Y475">INDEX($C$2:$W$44, INT((ROW(Y475)-1)/21)+1, MOD(ROW(Y475)-1,21)+1)</f>
        <v>0</v>
      </c>
    </row>
    <row r="476" spans="25:25" x14ac:dyDescent="0.25">
      <c r="Y476" cm="1">
        <f t="array" ref="Y476">INDEX($C$2:$W$44, INT((ROW(Y476)-1)/21)+1, MOD(ROW(Y476)-1,21)+1)</f>
        <v>0</v>
      </c>
    </row>
    <row r="477" spans="25:25" x14ac:dyDescent="0.25">
      <c r="Y477" cm="1">
        <f t="array" ref="Y477">INDEX($C$2:$W$44, INT((ROW(Y477)-1)/21)+1, MOD(ROW(Y477)-1,21)+1)</f>
        <v>0</v>
      </c>
    </row>
    <row r="478" spans="25:25" x14ac:dyDescent="0.25">
      <c r="Y478" cm="1">
        <f t="array" ref="Y478">INDEX($C$2:$W$44, INT((ROW(Y478)-1)/21)+1, MOD(ROW(Y478)-1,21)+1)</f>
        <v>0</v>
      </c>
    </row>
    <row r="479" spans="25:25" x14ac:dyDescent="0.25">
      <c r="Y479" cm="1">
        <f t="array" ref="Y479">INDEX($C$2:$W$44, INT((ROW(Y479)-1)/21)+1, MOD(ROW(Y479)-1,21)+1)</f>
        <v>0</v>
      </c>
    </row>
    <row r="480" spans="25:25" x14ac:dyDescent="0.25">
      <c r="Y480" cm="1">
        <f t="array" ref="Y480">INDEX($C$2:$W$44, INT((ROW(Y480)-1)/21)+1, MOD(ROW(Y480)-1,21)+1)</f>
        <v>0</v>
      </c>
    </row>
    <row r="481" spans="25:25" x14ac:dyDescent="0.25">
      <c r="Y481" cm="1">
        <f t="array" ref="Y481">INDEX($C$2:$W$44, INT((ROW(Y481)-1)/21)+1, MOD(ROW(Y481)-1,21)+1)</f>
        <v>0</v>
      </c>
    </row>
    <row r="482" spans="25:25" x14ac:dyDescent="0.25">
      <c r="Y482" cm="1">
        <f t="array" ref="Y482">INDEX($C$2:$W$44, INT((ROW(Y482)-1)/21)+1, MOD(ROW(Y482)-1,21)+1)</f>
        <v>0</v>
      </c>
    </row>
    <row r="483" spans="25:25" x14ac:dyDescent="0.25">
      <c r="Y483" cm="1">
        <f t="array" ref="Y483">INDEX($C$2:$W$44, INT((ROW(Y483)-1)/21)+1, MOD(ROW(Y483)-1,21)+1)</f>
        <v>0</v>
      </c>
    </row>
    <row r="484" spans="25:25" x14ac:dyDescent="0.25">
      <c r="Y484" cm="1">
        <f t="array" ref="Y484">INDEX($C$2:$W$44, INT((ROW(Y484)-1)/21)+1, MOD(ROW(Y484)-1,21)+1)</f>
        <v>0</v>
      </c>
    </row>
    <row r="485" spans="25:25" x14ac:dyDescent="0.25">
      <c r="Y485" cm="1">
        <f t="array" ref="Y485">INDEX($C$2:$W$44, INT((ROW(Y485)-1)/21)+1, MOD(ROW(Y485)-1,21)+1)</f>
        <v>0</v>
      </c>
    </row>
    <row r="486" spans="25:25" x14ac:dyDescent="0.25">
      <c r="Y486" cm="1">
        <f t="array" ref="Y486">INDEX($C$2:$W$44, INT((ROW(Y486)-1)/21)+1, MOD(ROW(Y486)-1,21)+1)</f>
        <v>0</v>
      </c>
    </row>
    <row r="487" spans="25:25" x14ac:dyDescent="0.25">
      <c r="Y487" cm="1">
        <f t="array" ref="Y487">INDEX($C$2:$W$44, INT((ROW(Y487)-1)/21)+1, MOD(ROW(Y487)-1,21)+1)</f>
        <v>0</v>
      </c>
    </row>
    <row r="488" spans="25:25" x14ac:dyDescent="0.25">
      <c r="Y488" cm="1">
        <f t="array" ref="Y488">INDEX($C$2:$W$44, INT((ROW(Y488)-1)/21)+1, MOD(ROW(Y488)-1,21)+1)</f>
        <v>0</v>
      </c>
    </row>
    <row r="489" spans="25:25" x14ac:dyDescent="0.25">
      <c r="Y489" cm="1">
        <f t="array" ref="Y489">INDEX($C$2:$W$44, INT((ROW(Y489)-1)/21)+1, MOD(ROW(Y489)-1,21)+1)</f>
        <v>0</v>
      </c>
    </row>
    <row r="490" spans="25:25" x14ac:dyDescent="0.25">
      <c r="Y490" cm="1">
        <f t="array" ref="Y490">INDEX($C$2:$W$44, INT((ROW(Y490)-1)/21)+1, MOD(ROW(Y490)-1,21)+1)</f>
        <v>0</v>
      </c>
    </row>
    <row r="491" spans="25:25" x14ac:dyDescent="0.25">
      <c r="Y491" cm="1">
        <f t="array" ref="Y491">INDEX($C$2:$W$44, INT((ROW(Y491)-1)/21)+1, MOD(ROW(Y491)-1,21)+1)</f>
        <v>0</v>
      </c>
    </row>
    <row r="492" spans="25:25" x14ac:dyDescent="0.25">
      <c r="Y492" cm="1">
        <f t="array" ref="Y492">INDEX($C$2:$W$44, INT((ROW(Y492)-1)/21)+1, MOD(ROW(Y492)-1,21)+1)</f>
        <v>0</v>
      </c>
    </row>
    <row r="493" spans="25:25" x14ac:dyDescent="0.25">
      <c r="Y493" cm="1">
        <f t="array" ref="Y493">INDEX($C$2:$W$44, INT((ROW(Y493)-1)/21)+1, MOD(ROW(Y493)-1,21)+1)</f>
        <v>0</v>
      </c>
    </row>
    <row r="494" spans="25:25" x14ac:dyDescent="0.25">
      <c r="Y494" cm="1">
        <f t="array" ref="Y494">INDEX($C$2:$W$44, INT((ROW(Y494)-1)/21)+1, MOD(ROW(Y494)-1,21)+1)</f>
        <v>0</v>
      </c>
    </row>
    <row r="495" spans="25:25" x14ac:dyDescent="0.25">
      <c r="Y495" cm="1">
        <f t="array" ref="Y495">INDEX($C$2:$W$44, INT((ROW(Y495)-1)/21)+1, MOD(ROW(Y495)-1,21)+1)</f>
        <v>0</v>
      </c>
    </row>
    <row r="496" spans="25:25" x14ac:dyDescent="0.25">
      <c r="Y496" cm="1">
        <f t="array" ref="Y496">INDEX($C$2:$W$44, INT((ROW(Y496)-1)/21)+1, MOD(ROW(Y496)-1,21)+1)</f>
        <v>0</v>
      </c>
    </row>
    <row r="497" spans="25:25" x14ac:dyDescent="0.25">
      <c r="Y497" cm="1">
        <f t="array" ref="Y497">INDEX($C$2:$W$44, INT((ROW(Y497)-1)/21)+1, MOD(ROW(Y497)-1,21)+1)</f>
        <v>0</v>
      </c>
    </row>
    <row r="498" spans="25:25" x14ac:dyDescent="0.25">
      <c r="Y498" cm="1">
        <f t="array" ref="Y498">INDEX($C$2:$W$44, INT((ROW(Y498)-1)/21)+1, MOD(ROW(Y498)-1,21)+1)</f>
        <v>0</v>
      </c>
    </row>
    <row r="499" spans="25:25" x14ac:dyDescent="0.25">
      <c r="Y499" cm="1">
        <f t="array" ref="Y499">INDEX($C$2:$W$44, INT((ROW(Y499)-1)/21)+1, MOD(ROW(Y499)-1,21)+1)</f>
        <v>0</v>
      </c>
    </row>
    <row r="500" spans="25:25" x14ac:dyDescent="0.25">
      <c r="Y500" cm="1">
        <f t="array" ref="Y500">INDEX($C$2:$W$44, INT((ROW(Y500)-1)/21)+1, MOD(ROW(Y500)-1,21)+1)</f>
        <v>0</v>
      </c>
    </row>
    <row r="501" spans="25:25" x14ac:dyDescent="0.25">
      <c r="Y501" cm="1">
        <f t="array" ref="Y501">INDEX($C$2:$W$44, INT((ROW(Y501)-1)/21)+1, MOD(ROW(Y501)-1,21)+1)</f>
        <v>0</v>
      </c>
    </row>
    <row r="502" spans="25:25" x14ac:dyDescent="0.25">
      <c r="Y502" cm="1">
        <f t="array" ref="Y502">INDEX($C$2:$W$44, INT((ROW(Y502)-1)/21)+1, MOD(ROW(Y502)-1,21)+1)</f>
        <v>0</v>
      </c>
    </row>
    <row r="503" spans="25:25" x14ac:dyDescent="0.25">
      <c r="Y503" cm="1">
        <f t="array" ref="Y503">INDEX($C$2:$W$44, INT((ROW(Y503)-1)/21)+1, MOD(ROW(Y503)-1,21)+1)</f>
        <v>0</v>
      </c>
    </row>
    <row r="504" spans="25:25" x14ac:dyDescent="0.25">
      <c r="Y504" cm="1">
        <f t="array" ref="Y504">INDEX($C$2:$W$44, INT((ROW(Y504)-1)/21)+1, MOD(ROW(Y504)-1,21)+1)</f>
        <v>0</v>
      </c>
    </row>
    <row r="505" spans="25:25" x14ac:dyDescent="0.25">
      <c r="Y505" cm="1">
        <f t="array" ref="Y505">INDEX($C$2:$W$44, INT((ROW(Y505)-1)/21)+1, MOD(ROW(Y505)-1,21)+1)</f>
        <v>0</v>
      </c>
    </row>
    <row r="506" spans="25:25" x14ac:dyDescent="0.25">
      <c r="Y506" cm="1">
        <f t="array" ref="Y506">INDEX($C$2:$W$44, INT((ROW(Y506)-1)/21)+1, MOD(ROW(Y506)-1,21)+1)</f>
        <v>0</v>
      </c>
    </row>
    <row r="507" spans="25:25" x14ac:dyDescent="0.25">
      <c r="Y507" cm="1">
        <f t="array" ref="Y507">INDEX($C$2:$W$44, INT((ROW(Y507)-1)/21)+1, MOD(ROW(Y507)-1,21)+1)</f>
        <v>0</v>
      </c>
    </row>
    <row r="508" spans="25:25" x14ac:dyDescent="0.25">
      <c r="Y508" cm="1">
        <f t="array" ref="Y508">INDEX($C$2:$W$44, INT((ROW(Y508)-1)/21)+1, MOD(ROW(Y508)-1,21)+1)</f>
        <v>0</v>
      </c>
    </row>
    <row r="509" spans="25:25" x14ac:dyDescent="0.25">
      <c r="Y509" cm="1">
        <f t="array" ref="Y509">INDEX($C$2:$W$44, INT((ROW(Y509)-1)/21)+1, MOD(ROW(Y509)-1,21)+1)</f>
        <v>0</v>
      </c>
    </row>
    <row r="510" spans="25:25" x14ac:dyDescent="0.25">
      <c r="Y510" cm="1">
        <f t="array" ref="Y510">INDEX($C$2:$W$44, INT((ROW(Y510)-1)/21)+1, MOD(ROW(Y510)-1,21)+1)</f>
        <v>0</v>
      </c>
    </row>
    <row r="511" spans="25:25" x14ac:dyDescent="0.25">
      <c r="Y511" cm="1">
        <f t="array" ref="Y511">INDEX($C$2:$W$44, INT((ROW(Y511)-1)/21)+1, MOD(ROW(Y511)-1,21)+1)</f>
        <v>0</v>
      </c>
    </row>
    <row r="512" spans="25:25" x14ac:dyDescent="0.25">
      <c r="Y512" cm="1">
        <f t="array" ref="Y512">INDEX($C$2:$W$44, INT((ROW(Y512)-1)/21)+1, MOD(ROW(Y512)-1,21)+1)</f>
        <v>0</v>
      </c>
    </row>
    <row r="513" spans="25:25" x14ac:dyDescent="0.25">
      <c r="Y513" cm="1">
        <f t="array" ref="Y513">INDEX($C$2:$W$44, INT((ROW(Y513)-1)/21)+1, MOD(ROW(Y513)-1,21)+1)</f>
        <v>0</v>
      </c>
    </row>
    <row r="514" spans="25:25" x14ac:dyDescent="0.25">
      <c r="Y514" cm="1">
        <f t="array" ref="Y514">INDEX($C$2:$W$44, INT((ROW(Y514)-1)/21)+1, MOD(ROW(Y514)-1,21)+1)</f>
        <v>0</v>
      </c>
    </row>
    <row r="515" spans="25:25" x14ac:dyDescent="0.25">
      <c r="Y515" cm="1">
        <f t="array" ref="Y515">INDEX($C$2:$W$44, INT((ROW(Y515)-1)/21)+1, MOD(ROW(Y515)-1,21)+1)</f>
        <v>0</v>
      </c>
    </row>
    <row r="516" spans="25:25" x14ac:dyDescent="0.25">
      <c r="Y516" cm="1">
        <f t="array" ref="Y516">INDEX($C$2:$W$44, INT((ROW(Y516)-1)/21)+1, MOD(ROW(Y516)-1,21)+1)</f>
        <v>0</v>
      </c>
    </row>
    <row r="517" spans="25:25" x14ac:dyDescent="0.25">
      <c r="Y517" cm="1">
        <f t="array" ref="Y517">INDEX($C$2:$W$44, INT((ROW(Y517)-1)/21)+1, MOD(ROW(Y517)-1,21)+1)</f>
        <v>0</v>
      </c>
    </row>
    <row r="518" spans="25:25" x14ac:dyDescent="0.25">
      <c r="Y518" cm="1">
        <f t="array" ref="Y518">INDEX($C$2:$W$44, INT((ROW(Y518)-1)/21)+1, MOD(ROW(Y518)-1,21)+1)</f>
        <v>0</v>
      </c>
    </row>
    <row r="519" spans="25:25" x14ac:dyDescent="0.25">
      <c r="Y519" cm="1">
        <f t="array" ref="Y519">INDEX($C$2:$W$44, INT((ROW(Y519)-1)/21)+1, MOD(ROW(Y519)-1,21)+1)</f>
        <v>0</v>
      </c>
    </row>
    <row r="520" spans="25:25" x14ac:dyDescent="0.25">
      <c r="Y520" cm="1">
        <f t="array" ref="Y520">INDEX($C$2:$W$44, INT((ROW(Y520)-1)/21)+1, MOD(ROW(Y520)-1,21)+1)</f>
        <v>0</v>
      </c>
    </row>
    <row r="521" spans="25:25" x14ac:dyDescent="0.25">
      <c r="Y521" cm="1">
        <f t="array" ref="Y521">INDEX($C$2:$W$44, INT((ROW(Y521)-1)/21)+1, MOD(ROW(Y521)-1,21)+1)</f>
        <v>0</v>
      </c>
    </row>
    <row r="522" spans="25:25" x14ac:dyDescent="0.25">
      <c r="Y522" cm="1">
        <f t="array" ref="Y522">INDEX($C$2:$W$44, INT((ROW(Y522)-1)/21)+1, MOD(ROW(Y522)-1,21)+1)</f>
        <v>0</v>
      </c>
    </row>
    <row r="523" spans="25:25" x14ac:dyDescent="0.25">
      <c r="Y523" cm="1">
        <f t="array" ref="Y523">INDEX($C$2:$W$44, INT((ROW(Y523)-1)/21)+1, MOD(ROW(Y523)-1,21)+1)</f>
        <v>0</v>
      </c>
    </row>
    <row r="524" spans="25:25" x14ac:dyDescent="0.25">
      <c r="Y524" cm="1">
        <f t="array" ref="Y524">INDEX($C$2:$W$44, INT((ROW(Y524)-1)/21)+1, MOD(ROW(Y524)-1,21)+1)</f>
        <v>0</v>
      </c>
    </row>
    <row r="525" spans="25:25" x14ac:dyDescent="0.25">
      <c r="Y525" cm="1">
        <f t="array" ref="Y525">INDEX($C$2:$W$44, INT((ROW(Y525)-1)/21)+1, MOD(ROW(Y525)-1,21)+1)</f>
        <v>0</v>
      </c>
    </row>
    <row r="526" spans="25:25" x14ac:dyDescent="0.25">
      <c r="Y526" cm="1">
        <f t="array" ref="Y526">INDEX($C$2:$W$44, INT((ROW(Y526)-1)/21)+1, MOD(ROW(Y526)-1,21)+1)</f>
        <v>0</v>
      </c>
    </row>
    <row r="527" spans="25:25" x14ac:dyDescent="0.25">
      <c r="Y527" cm="1">
        <f t="array" ref="Y527">INDEX($C$2:$W$44, INT((ROW(Y527)-1)/21)+1, MOD(ROW(Y527)-1,21)+1)</f>
        <v>0</v>
      </c>
    </row>
    <row r="528" spans="25:25" x14ac:dyDescent="0.25">
      <c r="Y528" cm="1">
        <f t="array" ref="Y528">INDEX($C$2:$W$44, INT((ROW(Y528)-1)/21)+1, MOD(ROW(Y528)-1,21)+1)</f>
        <v>0</v>
      </c>
    </row>
    <row r="529" spans="25:25" x14ac:dyDescent="0.25">
      <c r="Y529" cm="1">
        <f t="array" ref="Y529">INDEX($C$2:$W$44, INT((ROW(Y529)-1)/21)+1, MOD(ROW(Y529)-1,21)+1)</f>
        <v>0</v>
      </c>
    </row>
    <row r="530" spans="25:25" x14ac:dyDescent="0.25">
      <c r="Y530" cm="1">
        <f t="array" ref="Y530">INDEX($C$2:$W$44, INT((ROW(Y530)-1)/21)+1, MOD(ROW(Y530)-1,21)+1)</f>
        <v>0</v>
      </c>
    </row>
    <row r="531" spans="25:25" x14ac:dyDescent="0.25">
      <c r="Y531" cm="1">
        <f t="array" ref="Y531">INDEX($C$2:$W$44, INT((ROW(Y531)-1)/21)+1, MOD(ROW(Y531)-1,21)+1)</f>
        <v>0</v>
      </c>
    </row>
    <row r="532" spans="25:25" x14ac:dyDescent="0.25">
      <c r="Y532" cm="1">
        <f t="array" ref="Y532">INDEX($C$2:$W$44, INT((ROW(Y532)-1)/21)+1, MOD(ROW(Y532)-1,21)+1)</f>
        <v>0</v>
      </c>
    </row>
    <row r="533" spans="25:25" x14ac:dyDescent="0.25">
      <c r="Y533" cm="1">
        <f t="array" ref="Y533">INDEX($C$2:$W$44, INT((ROW(Y533)-1)/21)+1, MOD(ROW(Y533)-1,21)+1)</f>
        <v>0</v>
      </c>
    </row>
    <row r="534" spans="25:25" x14ac:dyDescent="0.25">
      <c r="Y534" cm="1">
        <f t="array" ref="Y534">INDEX($C$2:$W$44, INT((ROW(Y534)-1)/21)+1, MOD(ROW(Y534)-1,21)+1)</f>
        <v>0</v>
      </c>
    </row>
    <row r="535" spans="25:25" x14ac:dyDescent="0.25">
      <c r="Y535" cm="1">
        <f t="array" ref="Y535">INDEX($C$2:$W$44, INT((ROW(Y535)-1)/21)+1, MOD(ROW(Y535)-1,21)+1)</f>
        <v>0</v>
      </c>
    </row>
    <row r="536" spans="25:25" x14ac:dyDescent="0.25">
      <c r="Y536" cm="1">
        <f t="array" ref="Y536">INDEX($C$2:$W$44, INT((ROW(Y536)-1)/21)+1, MOD(ROW(Y536)-1,21)+1)</f>
        <v>0</v>
      </c>
    </row>
    <row r="537" spans="25:25" x14ac:dyDescent="0.25">
      <c r="Y537" cm="1">
        <f t="array" ref="Y537">INDEX($C$2:$W$44, INT((ROW(Y537)-1)/21)+1, MOD(ROW(Y537)-1,21)+1)</f>
        <v>0</v>
      </c>
    </row>
    <row r="538" spans="25:25" x14ac:dyDescent="0.25">
      <c r="Y538" cm="1">
        <f t="array" ref="Y538">INDEX($C$2:$W$44, INT((ROW(Y538)-1)/21)+1, MOD(ROW(Y538)-1,21)+1)</f>
        <v>0</v>
      </c>
    </row>
    <row r="539" spans="25:25" x14ac:dyDescent="0.25">
      <c r="Y539" cm="1">
        <f t="array" ref="Y539">INDEX($C$2:$W$44, INT((ROW(Y539)-1)/21)+1, MOD(ROW(Y539)-1,21)+1)</f>
        <v>0</v>
      </c>
    </row>
    <row r="540" spans="25:25" x14ac:dyDescent="0.25">
      <c r="Y540" cm="1">
        <f t="array" ref="Y540">INDEX($C$2:$W$44, INT((ROW(Y540)-1)/21)+1, MOD(ROW(Y540)-1,21)+1)</f>
        <v>0</v>
      </c>
    </row>
    <row r="541" spans="25:25" x14ac:dyDescent="0.25">
      <c r="Y541" cm="1">
        <f t="array" ref="Y541">INDEX($C$2:$W$44, INT((ROW(Y541)-1)/21)+1, MOD(ROW(Y541)-1,21)+1)</f>
        <v>0</v>
      </c>
    </row>
    <row r="542" spans="25:25" x14ac:dyDescent="0.25">
      <c r="Y542" cm="1">
        <f t="array" ref="Y542">INDEX($C$2:$W$44, INT((ROW(Y542)-1)/21)+1, MOD(ROW(Y542)-1,21)+1)</f>
        <v>0</v>
      </c>
    </row>
    <row r="543" spans="25:25" x14ac:dyDescent="0.25">
      <c r="Y543" cm="1">
        <f t="array" ref="Y543">INDEX($C$2:$W$44, INT((ROW(Y543)-1)/21)+1, MOD(ROW(Y543)-1,21)+1)</f>
        <v>0</v>
      </c>
    </row>
    <row r="544" spans="25:25" x14ac:dyDescent="0.25">
      <c r="Y544" cm="1">
        <f t="array" ref="Y544">INDEX($C$2:$W$44, INT((ROW(Y544)-1)/21)+1, MOD(ROW(Y544)-1,21)+1)</f>
        <v>0</v>
      </c>
    </row>
    <row r="545" spans="25:25" x14ac:dyDescent="0.25">
      <c r="Y545" cm="1">
        <f t="array" ref="Y545">INDEX($C$2:$W$44, INT((ROW(Y545)-1)/21)+1, MOD(ROW(Y545)-1,21)+1)</f>
        <v>0</v>
      </c>
    </row>
    <row r="546" spans="25:25" x14ac:dyDescent="0.25">
      <c r="Y546" cm="1">
        <f t="array" ref="Y546">INDEX($C$2:$W$44, INT((ROW(Y546)-1)/21)+1, MOD(ROW(Y546)-1,21)+1)</f>
        <v>0</v>
      </c>
    </row>
    <row r="547" spans="25:25" x14ac:dyDescent="0.25">
      <c r="Y547" cm="1">
        <f t="array" ref="Y547">INDEX($C$2:$W$44, INT((ROW(Y547)-1)/21)+1, MOD(ROW(Y547)-1,21)+1)</f>
        <v>0</v>
      </c>
    </row>
    <row r="548" spans="25:25" x14ac:dyDescent="0.25">
      <c r="Y548" cm="1">
        <f t="array" ref="Y548">INDEX($C$2:$W$44, INT((ROW(Y548)-1)/21)+1, MOD(ROW(Y548)-1,21)+1)</f>
        <v>0</v>
      </c>
    </row>
    <row r="549" spans="25:25" x14ac:dyDescent="0.25">
      <c r="Y549" cm="1">
        <f t="array" ref="Y549">INDEX($C$2:$W$44, INT((ROW(Y549)-1)/21)+1, MOD(ROW(Y549)-1,21)+1)</f>
        <v>0</v>
      </c>
    </row>
    <row r="550" spans="25:25" x14ac:dyDescent="0.25">
      <c r="Y550" cm="1">
        <f t="array" ref="Y550">INDEX($C$2:$W$44, INT((ROW(Y550)-1)/21)+1, MOD(ROW(Y550)-1,21)+1)</f>
        <v>0</v>
      </c>
    </row>
    <row r="551" spans="25:25" x14ac:dyDescent="0.25">
      <c r="Y551" cm="1">
        <f t="array" ref="Y551">INDEX($C$2:$W$44, INT((ROW(Y551)-1)/21)+1, MOD(ROW(Y551)-1,21)+1)</f>
        <v>0</v>
      </c>
    </row>
    <row r="552" spans="25:25" x14ac:dyDescent="0.25">
      <c r="Y552" cm="1">
        <f t="array" ref="Y552">INDEX($C$2:$W$44, INT((ROW(Y552)-1)/21)+1, MOD(ROW(Y552)-1,21)+1)</f>
        <v>0</v>
      </c>
    </row>
    <row r="553" spans="25:25" x14ac:dyDescent="0.25">
      <c r="Y553" cm="1">
        <f t="array" ref="Y553">INDEX($C$2:$W$44, INT((ROW(Y553)-1)/21)+1, MOD(ROW(Y553)-1,21)+1)</f>
        <v>0</v>
      </c>
    </row>
    <row r="554" spans="25:25" x14ac:dyDescent="0.25">
      <c r="Y554" cm="1">
        <f t="array" ref="Y554">INDEX($C$2:$W$44, INT((ROW(Y554)-1)/21)+1, MOD(ROW(Y554)-1,21)+1)</f>
        <v>0</v>
      </c>
    </row>
    <row r="555" spans="25:25" x14ac:dyDescent="0.25">
      <c r="Y555" cm="1">
        <f t="array" ref="Y555">INDEX($C$2:$W$44, INT((ROW(Y555)-1)/21)+1, MOD(ROW(Y555)-1,21)+1)</f>
        <v>0</v>
      </c>
    </row>
    <row r="556" spans="25:25" x14ac:dyDescent="0.25">
      <c r="Y556" cm="1">
        <f t="array" ref="Y556">INDEX($C$2:$W$44, INT((ROW(Y556)-1)/21)+1, MOD(ROW(Y556)-1,21)+1)</f>
        <v>0</v>
      </c>
    </row>
    <row r="557" spans="25:25" x14ac:dyDescent="0.25">
      <c r="Y557" cm="1">
        <f t="array" ref="Y557">INDEX($C$2:$W$44, INT((ROW(Y557)-1)/21)+1, MOD(ROW(Y557)-1,21)+1)</f>
        <v>0</v>
      </c>
    </row>
    <row r="558" spans="25:25" x14ac:dyDescent="0.25">
      <c r="Y558" cm="1">
        <f t="array" ref="Y558">INDEX($C$2:$W$44, INT((ROW(Y558)-1)/21)+1, MOD(ROW(Y558)-1,21)+1)</f>
        <v>0</v>
      </c>
    </row>
    <row r="559" spans="25:25" x14ac:dyDescent="0.25">
      <c r="Y559" cm="1">
        <f t="array" ref="Y559">INDEX($C$2:$W$44, INT((ROW(Y559)-1)/21)+1, MOD(ROW(Y559)-1,21)+1)</f>
        <v>0</v>
      </c>
    </row>
    <row r="560" spans="25:25" x14ac:dyDescent="0.25">
      <c r="Y560" cm="1">
        <f t="array" ref="Y560">INDEX($C$2:$W$44, INT((ROW(Y560)-1)/21)+1, MOD(ROW(Y560)-1,21)+1)</f>
        <v>0</v>
      </c>
    </row>
    <row r="561" spans="25:25" x14ac:dyDescent="0.25">
      <c r="Y561" cm="1">
        <f t="array" ref="Y561">INDEX($C$2:$W$44, INT((ROW(Y561)-1)/21)+1, MOD(ROW(Y561)-1,21)+1)</f>
        <v>0</v>
      </c>
    </row>
    <row r="562" spans="25:25" x14ac:dyDescent="0.25">
      <c r="Y562" cm="1">
        <f t="array" ref="Y562">INDEX($C$2:$W$44, INT((ROW(Y562)-1)/21)+1, MOD(ROW(Y562)-1,21)+1)</f>
        <v>0</v>
      </c>
    </row>
    <row r="563" spans="25:25" x14ac:dyDescent="0.25">
      <c r="Y563" cm="1">
        <f t="array" ref="Y563">INDEX($C$2:$W$44, INT((ROW(Y563)-1)/21)+1, MOD(ROW(Y563)-1,21)+1)</f>
        <v>0</v>
      </c>
    </row>
    <row r="564" spans="25:25" x14ac:dyDescent="0.25">
      <c r="Y564" cm="1">
        <f t="array" ref="Y564">INDEX($C$2:$W$44, INT((ROW(Y564)-1)/21)+1, MOD(ROW(Y564)-1,21)+1)</f>
        <v>0</v>
      </c>
    </row>
    <row r="565" spans="25:25" x14ac:dyDescent="0.25">
      <c r="Y565" cm="1">
        <f t="array" ref="Y565">INDEX($C$2:$W$44, INT((ROW(Y565)-1)/21)+1, MOD(ROW(Y565)-1,21)+1)</f>
        <v>0</v>
      </c>
    </row>
    <row r="566" spans="25:25" x14ac:dyDescent="0.25">
      <c r="Y566" cm="1">
        <f t="array" ref="Y566">INDEX($C$2:$W$44, INT((ROW(Y566)-1)/21)+1, MOD(ROW(Y566)-1,21)+1)</f>
        <v>0</v>
      </c>
    </row>
    <row r="567" spans="25:25" x14ac:dyDescent="0.25">
      <c r="Y567" cm="1">
        <f t="array" ref="Y567">INDEX($C$2:$W$44, INT((ROW(Y567)-1)/21)+1, MOD(ROW(Y567)-1,21)+1)</f>
        <v>0</v>
      </c>
    </row>
    <row r="568" spans="25:25" x14ac:dyDescent="0.25">
      <c r="Y568" cm="1">
        <f t="array" ref="Y568">INDEX($C$2:$W$44, INT((ROW(Y568)-1)/21)+1, MOD(ROW(Y568)-1,21)+1)</f>
        <v>0</v>
      </c>
    </row>
    <row r="569" spans="25:25" x14ac:dyDescent="0.25">
      <c r="Y569" cm="1">
        <f t="array" ref="Y569">INDEX($C$2:$W$44, INT((ROW(Y569)-1)/21)+1, MOD(ROW(Y569)-1,21)+1)</f>
        <v>0</v>
      </c>
    </row>
    <row r="570" spans="25:25" x14ac:dyDescent="0.25">
      <c r="Y570" cm="1">
        <f t="array" ref="Y570">INDEX($C$2:$W$44, INT((ROW(Y570)-1)/21)+1, MOD(ROW(Y570)-1,21)+1)</f>
        <v>0</v>
      </c>
    </row>
    <row r="571" spans="25:25" x14ac:dyDescent="0.25">
      <c r="Y571" cm="1">
        <f t="array" ref="Y571">INDEX($C$2:$W$44, INT((ROW(Y571)-1)/21)+1, MOD(ROW(Y571)-1,21)+1)</f>
        <v>0</v>
      </c>
    </row>
    <row r="572" spans="25:25" x14ac:dyDescent="0.25">
      <c r="Y572" cm="1">
        <f t="array" ref="Y572">INDEX($C$2:$W$44, INT((ROW(Y572)-1)/21)+1, MOD(ROW(Y572)-1,21)+1)</f>
        <v>0</v>
      </c>
    </row>
    <row r="573" spans="25:25" x14ac:dyDescent="0.25">
      <c r="Y573" cm="1">
        <f t="array" ref="Y573">INDEX($C$2:$W$44, INT((ROW(Y573)-1)/21)+1, MOD(ROW(Y573)-1,21)+1)</f>
        <v>0</v>
      </c>
    </row>
    <row r="574" spans="25:25" x14ac:dyDescent="0.25">
      <c r="Y574" cm="1">
        <f t="array" ref="Y574">INDEX($C$2:$W$44, INT((ROW(Y574)-1)/21)+1, MOD(ROW(Y574)-1,21)+1)</f>
        <v>0</v>
      </c>
    </row>
    <row r="575" spans="25:25" x14ac:dyDescent="0.25">
      <c r="Y575" cm="1">
        <f t="array" ref="Y575">INDEX($C$2:$W$44, INT((ROW(Y575)-1)/21)+1, MOD(ROW(Y575)-1,21)+1)</f>
        <v>0</v>
      </c>
    </row>
    <row r="576" spans="25:25" x14ac:dyDescent="0.25">
      <c r="Y576" cm="1">
        <f t="array" ref="Y576">INDEX($C$2:$W$44, INT((ROW(Y576)-1)/21)+1, MOD(ROW(Y576)-1,21)+1)</f>
        <v>0</v>
      </c>
    </row>
    <row r="577" spans="25:25" x14ac:dyDescent="0.25">
      <c r="Y577" cm="1">
        <f t="array" ref="Y577">INDEX($C$2:$W$44, INT((ROW(Y577)-1)/21)+1, MOD(ROW(Y577)-1,21)+1)</f>
        <v>0</v>
      </c>
    </row>
    <row r="578" spans="25:25" x14ac:dyDescent="0.25">
      <c r="Y578" cm="1">
        <f t="array" ref="Y578">INDEX($C$2:$W$44, INT((ROW(Y578)-1)/21)+1, MOD(ROW(Y578)-1,21)+1)</f>
        <v>0</v>
      </c>
    </row>
    <row r="579" spans="25:25" x14ac:dyDescent="0.25">
      <c r="Y579" cm="1">
        <f t="array" ref="Y579">INDEX($C$2:$W$44, INT((ROW(Y579)-1)/21)+1, MOD(ROW(Y579)-1,21)+1)</f>
        <v>0</v>
      </c>
    </row>
    <row r="580" spans="25:25" x14ac:dyDescent="0.25">
      <c r="Y580" cm="1">
        <f t="array" ref="Y580">INDEX($C$2:$W$44, INT((ROW(Y580)-1)/21)+1, MOD(ROW(Y580)-1,21)+1)</f>
        <v>0</v>
      </c>
    </row>
    <row r="581" spans="25:25" x14ac:dyDescent="0.25">
      <c r="Y581" cm="1">
        <f t="array" ref="Y581">INDEX($C$2:$W$44, INT((ROW(Y581)-1)/21)+1, MOD(ROW(Y581)-1,21)+1)</f>
        <v>0</v>
      </c>
    </row>
    <row r="582" spans="25:25" x14ac:dyDescent="0.25">
      <c r="Y582" cm="1">
        <f t="array" ref="Y582">INDEX($C$2:$W$44, INT((ROW(Y582)-1)/21)+1, MOD(ROW(Y582)-1,21)+1)</f>
        <v>0</v>
      </c>
    </row>
    <row r="583" spans="25:25" x14ac:dyDescent="0.25">
      <c r="Y583" cm="1">
        <f t="array" ref="Y583">INDEX($C$2:$W$44, INT((ROW(Y583)-1)/21)+1, MOD(ROW(Y583)-1,21)+1)</f>
        <v>0</v>
      </c>
    </row>
    <row r="584" spans="25:25" x14ac:dyDescent="0.25">
      <c r="Y584" cm="1">
        <f t="array" ref="Y584">INDEX($C$2:$W$44, INT((ROW(Y584)-1)/21)+1, MOD(ROW(Y584)-1,21)+1)</f>
        <v>0</v>
      </c>
    </row>
    <row r="585" spans="25:25" x14ac:dyDescent="0.25">
      <c r="Y585" cm="1">
        <f t="array" ref="Y585">INDEX($C$2:$W$44, INT((ROW(Y585)-1)/21)+1, MOD(ROW(Y585)-1,21)+1)</f>
        <v>0</v>
      </c>
    </row>
    <row r="586" spans="25:25" x14ac:dyDescent="0.25">
      <c r="Y586" cm="1">
        <f t="array" ref="Y586">INDEX($C$2:$W$44, INT((ROW(Y586)-1)/21)+1, MOD(ROW(Y586)-1,21)+1)</f>
        <v>0</v>
      </c>
    </row>
    <row r="587" spans="25:25" x14ac:dyDescent="0.25">
      <c r="Y587" cm="1">
        <f t="array" ref="Y587">INDEX($C$2:$W$44, INT((ROW(Y587)-1)/21)+1, MOD(ROW(Y587)-1,21)+1)</f>
        <v>0</v>
      </c>
    </row>
    <row r="588" spans="25:25" x14ac:dyDescent="0.25">
      <c r="Y588" cm="1">
        <f t="array" ref="Y588">INDEX($C$2:$W$44, INT((ROW(Y588)-1)/21)+1, MOD(ROW(Y588)-1,21)+1)</f>
        <v>0</v>
      </c>
    </row>
    <row r="589" spans="25:25" x14ac:dyDescent="0.25">
      <c r="Y589" cm="1">
        <f t="array" ref="Y589">INDEX($C$2:$W$44, INT((ROW(Y589)-1)/21)+1, MOD(ROW(Y589)-1,21)+1)</f>
        <v>1</v>
      </c>
    </row>
    <row r="590" spans="25:25" x14ac:dyDescent="0.25">
      <c r="Y590" cm="1">
        <f t="array" ref="Y590">INDEX($C$2:$W$44, INT((ROW(Y590)-1)/21)+1, MOD(ROW(Y590)-1,21)+1)</f>
        <v>0</v>
      </c>
    </row>
    <row r="591" spans="25:25" x14ac:dyDescent="0.25">
      <c r="Y591" cm="1">
        <f t="array" ref="Y591">INDEX($C$2:$W$44, INT((ROW(Y591)-1)/21)+1, MOD(ROW(Y591)-1,21)+1)</f>
        <v>0</v>
      </c>
    </row>
    <row r="592" spans="25:25" x14ac:dyDescent="0.25">
      <c r="Y592" cm="1">
        <f t="array" ref="Y592">INDEX($C$2:$W$44, INT((ROW(Y592)-1)/21)+1, MOD(ROW(Y592)-1,21)+1)</f>
        <v>0</v>
      </c>
    </row>
    <row r="593" spans="25:25" x14ac:dyDescent="0.25">
      <c r="Y593" cm="1">
        <f t="array" ref="Y593">INDEX($C$2:$W$44, INT((ROW(Y593)-1)/21)+1, MOD(ROW(Y593)-1,21)+1)</f>
        <v>0</v>
      </c>
    </row>
    <row r="594" spans="25:25" x14ac:dyDescent="0.25">
      <c r="Y594" cm="1">
        <f t="array" ref="Y594">INDEX($C$2:$W$44, INT((ROW(Y594)-1)/21)+1, MOD(ROW(Y594)-1,21)+1)</f>
        <v>0</v>
      </c>
    </row>
    <row r="595" spans="25:25" x14ac:dyDescent="0.25">
      <c r="Y595" cm="1">
        <f t="array" ref="Y595">INDEX($C$2:$W$44, INT((ROW(Y595)-1)/21)+1, MOD(ROW(Y595)-1,21)+1)</f>
        <v>0</v>
      </c>
    </row>
    <row r="596" spans="25:25" x14ac:dyDescent="0.25">
      <c r="Y596" cm="1">
        <f t="array" ref="Y596">INDEX($C$2:$W$44, INT((ROW(Y596)-1)/21)+1, MOD(ROW(Y596)-1,21)+1)</f>
        <v>1</v>
      </c>
    </row>
    <row r="597" spans="25:25" x14ac:dyDescent="0.25">
      <c r="Y597" cm="1">
        <f t="array" ref="Y597">INDEX($C$2:$W$44, INT((ROW(Y597)-1)/21)+1, MOD(ROW(Y597)-1,21)+1)</f>
        <v>0</v>
      </c>
    </row>
    <row r="598" spans="25:25" x14ac:dyDescent="0.25">
      <c r="Y598" cm="1">
        <f t="array" ref="Y598">INDEX($C$2:$W$44, INT((ROW(Y598)-1)/21)+1, MOD(ROW(Y598)-1,21)+1)</f>
        <v>0</v>
      </c>
    </row>
    <row r="599" spans="25:25" x14ac:dyDescent="0.25">
      <c r="Y599" cm="1">
        <f t="array" ref="Y599">INDEX($C$2:$W$44, INT((ROW(Y599)-1)/21)+1, MOD(ROW(Y599)-1,21)+1)</f>
        <v>0</v>
      </c>
    </row>
    <row r="600" spans="25:25" x14ac:dyDescent="0.25">
      <c r="Y600" cm="1">
        <f t="array" ref="Y600">INDEX($C$2:$W$44, INT((ROW(Y600)-1)/21)+1, MOD(ROW(Y600)-1,21)+1)</f>
        <v>0</v>
      </c>
    </row>
    <row r="601" spans="25:25" x14ac:dyDescent="0.25">
      <c r="Y601" cm="1">
        <f t="array" ref="Y601">INDEX($C$2:$W$44, INT((ROW(Y601)-1)/21)+1, MOD(ROW(Y601)-1,21)+1)</f>
        <v>0</v>
      </c>
    </row>
    <row r="602" spans="25:25" x14ac:dyDescent="0.25">
      <c r="Y602" cm="1">
        <f t="array" ref="Y602">INDEX($C$2:$W$44, INT((ROW(Y602)-1)/21)+1, MOD(ROW(Y602)-1,21)+1)</f>
        <v>0</v>
      </c>
    </row>
    <row r="603" spans="25:25" x14ac:dyDescent="0.25">
      <c r="Y603" cm="1">
        <f t="array" ref="Y603">INDEX($C$2:$W$44, INT((ROW(Y603)-1)/21)+1, MOD(ROW(Y603)-1,21)+1)</f>
        <v>0</v>
      </c>
    </row>
    <row r="604" spans="25:25" x14ac:dyDescent="0.25">
      <c r="Y604" cm="1">
        <f t="array" ref="Y604">INDEX($C$2:$W$44, INT((ROW(Y604)-1)/21)+1, MOD(ROW(Y604)-1,21)+1)</f>
        <v>0</v>
      </c>
    </row>
    <row r="605" spans="25:25" x14ac:dyDescent="0.25">
      <c r="Y605" cm="1">
        <f t="array" ref="Y605">INDEX($C$2:$W$44, INT((ROW(Y605)-1)/21)+1, MOD(ROW(Y605)-1,21)+1)</f>
        <v>0</v>
      </c>
    </row>
    <row r="606" spans="25:25" x14ac:dyDescent="0.25">
      <c r="Y606" cm="1">
        <f t="array" ref="Y606">INDEX($C$2:$W$44, INT((ROW(Y606)-1)/21)+1, MOD(ROW(Y606)-1,21)+1)</f>
        <v>0</v>
      </c>
    </row>
    <row r="607" spans="25:25" x14ac:dyDescent="0.25">
      <c r="Y607" cm="1">
        <f t="array" ref="Y607">INDEX($C$2:$W$44, INT((ROW(Y607)-1)/21)+1, MOD(ROW(Y607)-1,21)+1)</f>
        <v>0</v>
      </c>
    </row>
    <row r="608" spans="25:25" x14ac:dyDescent="0.25">
      <c r="Y608" cm="1">
        <f t="array" ref="Y608">INDEX($C$2:$W$44, INT((ROW(Y608)-1)/21)+1, MOD(ROW(Y608)-1,21)+1)</f>
        <v>0</v>
      </c>
    </row>
    <row r="609" spans="25:25" x14ac:dyDescent="0.25">
      <c r="Y609" cm="1">
        <f t="array" ref="Y609">INDEX($C$2:$W$44, INT((ROW(Y609)-1)/21)+1, MOD(ROW(Y609)-1,21)+1)</f>
        <v>0</v>
      </c>
    </row>
    <row r="610" spans="25:25" x14ac:dyDescent="0.25">
      <c r="Y610" cm="1">
        <f t="array" ref="Y610">INDEX($C$2:$W$44, INT((ROW(Y610)-1)/21)+1, MOD(ROW(Y610)-1,21)+1)</f>
        <v>0</v>
      </c>
    </row>
    <row r="611" spans="25:25" x14ac:dyDescent="0.25">
      <c r="Y611" cm="1">
        <f t="array" ref="Y611">INDEX($C$2:$W$44, INT((ROW(Y611)-1)/21)+1, MOD(ROW(Y611)-1,21)+1)</f>
        <v>0</v>
      </c>
    </row>
    <row r="612" spans="25:25" x14ac:dyDescent="0.25">
      <c r="Y612" cm="1">
        <f t="array" ref="Y612">INDEX($C$2:$W$44, INT((ROW(Y612)-1)/21)+1, MOD(ROW(Y612)-1,21)+1)</f>
        <v>0</v>
      </c>
    </row>
    <row r="613" spans="25:25" x14ac:dyDescent="0.25">
      <c r="Y613" cm="1">
        <f t="array" ref="Y613">INDEX($C$2:$W$44, INT((ROW(Y613)-1)/21)+1, MOD(ROW(Y613)-1,21)+1)</f>
        <v>0</v>
      </c>
    </row>
    <row r="614" spans="25:25" x14ac:dyDescent="0.25">
      <c r="Y614" cm="1">
        <f t="array" ref="Y614">INDEX($C$2:$W$44, INT((ROW(Y614)-1)/21)+1, MOD(ROW(Y614)-1,21)+1)</f>
        <v>0</v>
      </c>
    </row>
    <row r="615" spans="25:25" x14ac:dyDescent="0.25">
      <c r="Y615" cm="1">
        <f t="array" ref="Y615">INDEX($C$2:$W$44, INT((ROW(Y615)-1)/21)+1, MOD(ROW(Y615)-1,21)+1)</f>
        <v>0</v>
      </c>
    </row>
    <row r="616" spans="25:25" x14ac:dyDescent="0.25">
      <c r="Y616" cm="1">
        <f t="array" ref="Y616">INDEX($C$2:$W$44, INT((ROW(Y616)-1)/21)+1, MOD(ROW(Y616)-1,21)+1)</f>
        <v>2</v>
      </c>
    </row>
    <row r="617" spans="25:25" x14ac:dyDescent="0.25">
      <c r="Y617" cm="1">
        <f t="array" ref="Y617">INDEX($C$2:$W$44, INT((ROW(Y617)-1)/21)+1, MOD(ROW(Y617)-1,21)+1)</f>
        <v>0</v>
      </c>
    </row>
    <row r="618" spans="25:25" x14ac:dyDescent="0.25">
      <c r="Y618" cm="1">
        <f t="array" ref="Y618">INDEX($C$2:$W$44, INT((ROW(Y618)-1)/21)+1, MOD(ROW(Y618)-1,21)+1)</f>
        <v>0</v>
      </c>
    </row>
    <row r="619" spans="25:25" x14ac:dyDescent="0.25">
      <c r="Y619" cm="1">
        <f t="array" ref="Y619">INDEX($C$2:$W$44, INT((ROW(Y619)-1)/21)+1, MOD(ROW(Y619)-1,21)+1)</f>
        <v>0</v>
      </c>
    </row>
    <row r="620" spans="25:25" x14ac:dyDescent="0.25">
      <c r="Y620" cm="1">
        <f t="array" ref="Y620">INDEX($C$2:$W$44, INT((ROW(Y620)-1)/21)+1, MOD(ROW(Y620)-1,21)+1)</f>
        <v>0</v>
      </c>
    </row>
    <row r="621" spans="25:25" x14ac:dyDescent="0.25">
      <c r="Y621" cm="1">
        <f t="array" ref="Y621">INDEX($C$2:$W$44, INT((ROW(Y621)-1)/21)+1, MOD(ROW(Y621)-1,21)+1)</f>
        <v>0</v>
      </c>
    </row>
    <row r="622" spans="25:25" x14ac:dyDescent="0.25">
      <c r="Y622" cm="1">
        <f t="array" ref="Y622">INDEX($C$2:$W$44, INT((ROW(Y622)-1)/21)+1, MOD(ROW(Y622)-1,21)+1)</f>
        <v>0</v>
      </c>
    </row>
    <row r="623" spans="25:25" x14ac:dyDescent="0.25">
      <c r="Y623" cm="1">
        <f t="array" ref="Y623">INDEX($C$2:$W$44, INT((ROW(Y623)-1)/21)+1, MOD(ROW(Y623)-1,21)+1)</f>
        <v>0</v>
      </c>
    </row>
    <row r="624" spans="25:25" x14ac:dyDescent="0.25">
      <c r="Y624" cm="1">
        <f t="array" ref="Y624">INDEX($C$2:$W$44, INT((ROW(Y624)-1)/21)+1, MOD(ROW(Y624)-1,21)+1)</f>
        <v>0</v>
      </c>
    </row>
    <row r="625" spans="25:25" x14ac:dyDescent="0.25">
      <c r="Y625" cm="1">
        <f t="array" ref="Y625">INDEX($C$2:$W$44, INT((ROW(Y625)-1)/21)+1, MOD(ROW(Y625)-1,21)+1)</f>
        <v>0</v>
      </c>
    </row>
    <row r="626" spans="25:25" x14ac:dyDescent="0.25">
      <c r="Y626" cm="1">
        <f t="array" ref="Y626">INDEX($C$2:$W$44, INT((ROW(Y626)-1)/21)+1, MOD(ROW(Y626)-1,21)+1)</f>
        <v>0</v>
      </c>
    </row>
    <row r="627" spans="25:25" x14ac:dyDescent="0.25">
      <c r="Y627" cm="1">
        <f t="array" ref="Y627">INDEX($C$2:$W$44, INT((ROW(Y627)-1)/21)+1, MOD(ROW(Y627)-1,21)+1)</f>
        <v>0</v>
      </c>
    </row>
    <row r="628" spans="25:25" x14ac:dyDescent="0.25">
      <c r="Y628" cm="1">
        <f t="array" ref="Y628">INDEX($C$2:$W$44, INT((ROW(Y628)-1)/21)+1, MOD(ROW(Y628)-1,21)+1)</f>
        <v>0</v>
      </c>
    </row>
    <row r="629" spans="25:25" x14ac:dyDescent="0.25">
      <c r="Y629" cm="1">
        <f t="array" ref="Y629">INDEX($C$2:$W$44, INT((ROW(Y629)-1)/21)+1, MOD(ROW(Y629)-1,21)+1)</f>
        <v>0</v>
      </c>
    </row>
    <row r="630" spans="25:25" x14ac:dyDescent="0.25">
      <c r="Y630" cm="1">
        <f t="array" ref="Y630">INDEX($C$2:$W$44, INT((ROW(Y630)-1)/21)+1, MOD(ROW(Y630)-1,21)+1)</f>
        <v>0</v>
      </c>
    </row>
    <row r="631" spans="25:25" x14ac:dyDescent="0.25">
      <c r="Y631" cm="1">
        <f t="array" ref="Y631">INDEX($C$2:$W$44, INT((ROW(Y631)-1)/21)+1, MOD(ROW(Y631)-1,21)+1)</f>
        <v>0</v>
      </c>
    </row>
    <row r="632" spans="25:25" x14ac:dyDescent="0.25">
      <c r="Y632" cm="1">
        <f t="array" ref="Y632">INDEX($C$2:$W$44, INT((ROW(Y632)-1)/21)+1, MOD(ROW(Y632)-1,21)+1)</f>
        <v>0</v>
      </c>
    </row>
    <row r="633" spans="25:25" x14ac:dyDescent="0.25">
      <c r="Y633" cm="1">
        <f t="array" ref="Y633">INDEX($C$2:$W$44, INT((ROW(Y633)-1)/21)+1, MOD(ROW(Y633)-1,21)+1)</f>
        <v>0</v>
      </c>
    </row>
    <row r="634" spans="25:25" x14ac:dyDescent="0.25">
      <c r="Y634" cm="1">
        <f t="array" ref="Y634">INDEX($C$2:$W$44, INT((ROW(Y634)-1)/21)+1, MOD(ROW(Y634)-1,21)+1)</f>
        <v>0</v>
      </c>
    </row>
    <row r="635" spans="25:25" x14ac:dyDescent="0.25">
      <c r="Y635" cm="1">
        <f t="array" ref="Y635">INDEX($C$2:$W$44, INT((ROW(Y635)-1)/21)+1, MOD(ROW(Y635)-1,21)+1)</f>
        <v>0</v>
      </c>
    </row>
    <row r="636" spans="25:25" x14ac:dyDescent="0.25">
      <c r="Y636" cm="1">
        <f t="array" ref="Y636">INDEX($C$2:$W$44, INT((ROW(Y636)-1)/21)+1, MOD(ROW(Y636)-1,21)+1)</f>
        <v>0</v>
      </c>
    </row>
    <row r="637" spans="25:25" x14ac:dyDescent="0.25">
      <c r="Y637" cm="1">
        <f t="array" ref="Y637">INDEX($C$2:$W$44, INT((ROW(Y637)-1)/21)+1, MOD(ROW(Y637)-1,21)+1)</f>
        <v>40</v>
      </c>
    </row>
    <row r="638" spans="25:25" x14ac:dyDescent="0.25">
      <c r="Y638" cm="1">
        <f t="array" ref="Y638">INDEX($C$2:$W$44, INT((ROW(Y638)-1)/21)+1, MOD(ROW(Y638)-1,21)+1)</f>
        <v>0</v>
      </c>
    </row>
    <row r="639" spans="25:25" x14ac:dyDescent="0.25">
      <c r="Y639" cm="1">
        <f t="array" ref="Y639">INDEX($C$2:$W$44, INT((ROW(Y639)-1)/21)+1, MOD(ROW(Y639)-1,21)+1)</f>
        <v>0</v>
      </c>
    </row>
    <row r="640" spans="25:25" x14ac:dyDescent="0.25">
      <c r="Y640" cm="1">
        <f t="array" ref="Y640">INDEX($C$2:$W$44, INT((ROW(Y640)-1)/21)+1, MOD(ROW(Y640)-1,21)+1)</f>
        <v>0</v>
      </c>
    </row>
    <row r="641" spans="25:25" x14ac:dyDescent="0.25">
      <c r="Y641" cm="1">
        <f t="array" ref="Y641">INDEX($C$2:$W$44, INT((ROW(Y641)-1)/21)+1, MOD(ROW(Y641)-1,21)+1)</f>
        <v>0</v>
      </c>
    </row>
    <row r="642" spans="25:25" x14ac:dyDescent="0.25">
      <c r="Y642" cm="1">
        <f t="array" ref="Y642">INDEX($C$2:$W$44, INT((ROW(Y642)-1)/21)+1, MOD(ROW(Y642)-1,21)+1)</f>
        <v>0</v>
      </c>
    </row>
    <row r="643" spans="25:25" x14ac:dyDescent="0.25">
      <c r="Y643" cm="1">
        <f t="array" ref="Y643">INDEX($C$2:$W$44, INT((ROW(Y643)-1)/21)+1, MOD(ROW(Y643)-1,21)+1)</f>
        <v>0</v>
      </c>
    </row>
    <row r="644" spans="25:25" x14ac:dyDescent="0.25">
      <c r="Y644" cm="1">
        <f t="array" ref="Y644">INDEX($C$2:$W$44, INT((ROW(Y644)-1)/21)+1, MOD(ROW(Y644)-1,21)+1)</f>
        <v>0</v>
      </c>
    </row>
    <row r="645" spans="25:25" x14ac:dyDescent="0.25">
      <c r="Y645" cm="1">
        <f t="array" ref="Y645">INDEX($C$2:$W$44, INT((ROW(Y645)-1)/21)+1, MOD(ROW(Y645)-1,21)+1)</f>
        <v>0</v>
      </c>
    </row>
    <row r="646" spans="25:25" x14ac:dyDescent="0.25">
      <c r="Y646" cm="1">
        <f t="array" ref="Y646">INDEX($C$2:$W$44, INT((ROW(Y646)-1)/21)+1, MOD(ROW(Y646)-1,21)+1)</f>
        <v>0</v>
      </c>
    </row>
    <row r="647" spans="25:25" x14ac:dyDescent="0.25">
      <c r="Y647" cm="1">
        <f t="array" ref="Y647">INDEX($C$2:$W$44, INT((ROW(Y647)-1)/21)+1, MOD(ROW(Y647)-1,21)+1)</f>
        <v>0</v>
      </c>
    </row>
    <row r="648" spans="25:25" x14ac:dyDescent="0.25">
      <c r="Y648" cm="1">
        <f t="array" ref="Y648">INDEX($C$2:$W$44, INT((ROW(Y648)-1)/21)+1, MOD(ROW(Y648)-1,21)+1)</f>
        <v>0</v>
      </c>
    </row>
    <row r="649" spans="25:25" x14ac:dyDescent="0.25">
      <c r="Y649" cm="1">
        <f t="array" ref="Y649">INDEX($C$2:$W$44, INT((ROW(Y649)-1)/21)+1, MOD(ROW(Y649)-1,21)+1)</f>
        <v>0</v>
      </c>
    </row>
    <row r="650" spans="25:25" x14ac:dyDescent="0.25">
      <c r="Y650" cm="1">
        <f t="array" ref="Y650">INDEX($C$2:$W$44, INT((ROW(Y650)-1)/21)+1, MOD(ROW(Y650)-1,21)+1)</f>
        <v>0</v>
      </c>
    </row>
    <row r="651" spans="25:25" x14ac:dyDescent="0.25">
      <c r="Y651" cm="1">
        <f t="array" ref="Y651">INDEX($C$2:$W$44, INT((ROW(Y651)-1)/21)+1, MOD(ROW(Y651)-1,21)+1)</f>
        <v>0</v>
      </c>
    </row>
    <row r="652" spans="25:25" x14ac:dyDescent="0.25">
      <c r="Y652" cm="1">
        <f t="array" ref="Y652">INDEX($C$2:$W$44, INT((ROW(Y652)-1)/21)+1, MOD(ROW(Y652)-1,21)+1)</f>
        <v>0</v>
      </c>
    </row>
    <row r="653" spans="25:25" x14ac:dyDescent="0.25">
      <c r="Y653" cm="1">
        <f t="array" ref="Y653">INDEX($C$2:$W$44, INT((ROW(Y653)-1)/21)+1, MOD(ROW(Y653)-1,21)+1)</f>
        <v>0</v>
      </c>
    </row>
    <row r="654" spans="25:25" x14ac:dyDescent="0.25">
      <c r="Y654" cm="1">
        <f t="array" ref="Y654">INDEX($C$2:$W$44, INT((ROW(Y654)-1)/21)+1, MOD(ROW(Y654)-1,21)+1)</f>
        <v>0</v>
      </c>
    </row>
    <row r="655" spans="25:25" x14ac:dyDescent="0.25">
      <c r="Y655" cm="1">
        <f t="array" ref="Y655">INDEX($C$2:$W$44, INT((ROW(Y655)-1)/21)+1, MOD(ROW(Y655)-1,21)+1)</f>
        <v>0</v>
      </c>
    </row>
    <row r="656" spans="25:25" x14ac:dyDescent="0.25">
      <c r="Y656" cm="1">
        <f t="array" ref="Y656">INDEX($C$2:$W$44, INT((ROW(Y656)-1)/21)+1, MOD(ROW(Y656)-1,21)+1)</f>
        <v>0</v>
      </c>
    </row>
    <row r="657" spans="25:25" x14ac:dyDescent="0.25">
      <c r="Y657" cm="1">
        <f t="array" ref="Y657">INDEX($C$2:$W$44, INT((ROW(Y657)-1)/21)+1, MOD(ROW(Y657)-1,21)+1)</f>
        <v>0</v>
      </c>
    </row>
    <row r="658" spans="25:25" x14ac:dyDescent="0.25">
      <c r="Y658" cm="1">
        <f t="array" ref="Y658">INDEX($C$2:$W$44, INT((ROW(Y658)-1)/21)+1, MOD(ROW(Y658)-1,21)+1)</f>
        <v>0</v>
      </c>
    </row>
    <row r="659" spans="25:25" x14ac:dyDescent="0.25">
      <c r="Y659" cm="1">
        <f t="array" ref="Y659">INDEX($C$2:$W$44, INT((ROW(Y659)-1)/21)+1, MOD(ROW(Y659)-1,21)+1)</f>
        <v>0</v>
      </c>
    </row>
    <row r="660" spans="25:25" x14ac:dyDescent="0.25">
      <c r="Y660" cm="1">
        <f t="array" ref="Y660">INDEX($C$2:$W$44, INT((ROW(Y660)-1)/21)+1, MOD(ROW(Y660)-1,21)+1)</f>
        <v>0</v>
      </c>
    </row>
    <row r="661" spans="25:25" x14ac:dyDescent="0.25">
      <c r="Y661" cm="1">
        <f t="array" ref="Y661">INDEX($C$2:$W$44, INT((ROW(Y661)-1)/21)+1, MOD(ROW(Y661)-1,21)+1)</f>
        <v>0</v>
      </c>
    </row>
    <row r="662" spans="25:25" x14ac:dyDescent="0.25">
      <c r="Y662" cm="1">
        <f t="array" ref="Y662">INDEX($C$2:$W$44, INT((ROW(Y662)-1)/21)+1, MOD(ROW(Y662)-1,21)+1)</f>
        <v>0</v>
      </c>
    </row>
    <row r="663" spans="25:25" x14ac:dyDescent="0.25">
      <c r="Y663" cm="1">
        <f t="array" ref="Y663">INDEX($C$2:$W$44, INT((ROW(Y663)-1)/21)+1, MOD(ROW(Y663)-1,21)+1)</f>
        <v>0</v>
      </c>
    </row>
    <row r="664" spans="25:25" x14ac:dyDescent="0.25">
      <c r="Y664" cm="1">
        <f t="array" ref="Y664">INDEX($C$2:$W$44, INT((ROW(Y664)-1)/21)+1, MOD(ROW(Y664)-1,21)+1)</f>
        <v>0</v>
      </c>
    </row>
    <row r="665" spans="25:25" x14ac:dyDescent="0.25">
      <c r="Y665" cm="1">
        <f t="array" ref="Y665">INDEX($C$2:$W$44, INT((ROW(Y665)-1)/21)+1, MOD(ROW(Y665)-1,21)+1)</f>
        <v>0</v>
      </c>
    </row>
    <row r="666" spans="25:25" x14ac:dyDescent="0.25">
      <c r="Y666" cm="1">
        <f t="array" ref="Y666">INDEX($C$2:$W$44, INT((ROW(Y666)-1)/21)+1, MOD(ROW(Y666)-1,21)+1)</f>
        <v>0</v>
      </c>
    </row>
    <row r="667" spans="25:25" x14ac:dyDescent="0.25">
      <c r="Y667" cm="1">
        <f t="array" ref="Y667">INDEX($C$2:$W$44, INT((ROW(Y667)-1)/21)+1, MOD(ROW(Y667)-1,21)+1)</f>
        <v>0</v>
      </c>
    </row>
    <row r="668" spans="25:25" x14ac:dyDescent="0.25">
      <c r="Y668" cm="1">
        <f t="array" ref="Y668">INDEX($C$2:$W$44, INT((ROW(Y668)-1)/21)+1, MOD(ROW(Y668)-1,21)+1)</f>
        <v>0</v>
      </c>
    </row>
    <row r="669" spans="25:25" x14ac:dyDescent="0.25">
      <c r="Y669" cm="1">
        <f t="array" ref="Y669">INDEX($C$2:$W$44, INT((ROW(Y669)-1)/21)+1, MOD(ROW(Y669)-1,21)+1)</f>
        <v>0</v>
      </c>
    </row>
    <row r="670" spans="25:25" x14ac:dyDescent="0.25">
      <c r="Y670" cm="1">
        <f t="array" ref="Y670">INDEX($C$2:$W$44, INT((ROW(Y670)-1)/21)+1, MOD(ROW(Y670)-1,21)+1)</f>
        <v>0</v>
      </c>
    </row>
    <row r="671" spans="25:25" x14ac:dyDescent="0.25">
      <c r="Y671" cm="1">
        <f t="array" ref="Y671">INDEX($C$2:$W$44, INT((ROW(Y671)-1)/21)+1, MOD(ROW(Y671)-1,21)+1)</f>
        <v>0</v>
      </c>
    </row>
    <row r="672" spans="25:25" x14ac:dyDescent="0.25">
      <c r="Y672" cm="1">
        <f t="array" ref="Y672">INDEX($C$2:$W$44, INT((ROW(Y672)-1)/21)+1, MOD(ROW(Y672)-1,21)+1)</f>
        <v>0</v>
      </c>
    </row>
    <row r="673" spans="25:25" x14ac:dyDescent="0.25">
      <c r="Y673" cm="1">
        <f t="array" ref="Y673">INDEX($C$2:$W$44, INT((ROW(Y673)-1)/21)+1, MOD(ROW(Y673)-1,21)+1)</f>
        <v>0</v>
      </c>
    </row>
    <row r="674" spans="25:25" x14ac:dyDescent="0.25">
      <c r="Y674" cm="1">
        <f t="array" ref="Y674">INDEX($C$2:$W$44, INT((ROW(Y674)-1)/21)+1, MOD(ROW(Y674)-1,21)+1)</f>
        <v>0</v>
      </c>
    </row>
    <row r="675" spans="25:25" x14ac:dyDescent="0.25">
      <c r="Y675" cm="1">
        <f t="array" ref="Y675">INDEX($C$2:$W$44, INT((ROW(Y675)-1)/21)+1, MOD(ROW(Y675)-1,21)+1)</f>
        <v>0</v>
      </c>
    </row>
    <row r="676" spans="25:25" x14ac:dyDescent="0.25">
      <c r="Y676" cm="1">
        <f t="array" ref="Y676">INDEX($C$2:$W$44, INT((ROW(Y676)-1)/21)+1, MOD(ROW(Y676)-1,21)+1)</f>
        <v>0</v>
      </c>
    </row>
    <row r="677" spans="25:25" x14ac:dyDescent="0.25">
      <c r="Y677" cm="1">
        <f t="array" ref="Y677">INDEX($C$2:$W$44, INT((ROW(Y677)-1)/21)+1, MOD(ROW(Y677)-1,21)+1)</f>
        <v>0</v>
      </c>
    </row>
    <row r="678" spans="25:25" x14ac:dyDescent="0.25">
      <c r="Y678" cm="1">
        <f t="array" ref="Y678">INDEX($C$2:$W$44, INT((ROW(Y678)-1)/21)+1, MOD(ROW(Y678)-1,21)+1)</f>
        <v>0</v>
      </c>
    </row>
    <row r="679" spans="25:25" x14ac:dyDescent="0.25">
      <c r="Y679" cm="1">
        <f t="array" ref="Y679">INDEX($C$2:$W$44, INT((ROW(Y679)-1)/21)+1, MOD(ROW(Y679)-1,21)+1)</f>
        <v>0</v>
      </c>
    </row>
    <row r="680" spans="25:25" x14ac:dyDescent="0.25">
      <c r="Y680" cm="1">
        <f t="array" ref="Y680">INDEX($C$2:$W$44, INT((ROW(Y680)-1)/21)+1, MOD(ROW(Y680)-1,21)+1)</f>
        <v>0</v>
      </c>
    </row>
    <row r="681" spans="25:25" x14ac:dyDescent="0.25">
      <c r="Y681" cm="1">
        <f t="array" ref="Y681">INDEX($C$2:$W$44, INT((ROW(Y681)-1)/21)+1, MOD(ROW(Y681)-1,21)+1)</f>
        <v>0</v>
      </c>
    </row>
    <row r="682" spans="25:25" x14ac:dyDescent="0.25">
      <c r="Y682" cm="1">
        <f t="array" ref="Y682">INDEX($C$2:$W$44, INT((ROW(Y682)-1)/21)+1, MOD(ROW(Y682)-1,21)+1)</f>
        <v>0</v>
      </c>
    </row>
    <row r="683" spans="25:25" x14ac:dyDescent="0.25">
      <c r="Y683" cm="1">
        <f t="array" ref="Y683">INDEX($C$2:$W$44, INT((ROW(Y683)-1)/21)+1, MOD(ROW(Y683)-1,21)+1)</f>
        <v>0</v>
      </c>
    </row>
    <row r="684" spans="25:25" x14ac:dyDescent="0.25">
      <c r="Y684" cm="1">
        <f t="array" ref="Y684">INDEX($C$2:$W$44, INT((ROW(Y684)-1)/21)+1, MOD(ROW(Y684)-1,21)+1)</f>
        <v>0</v>
      </c>
    </row>
    <row r="685" spans="25:25" x14ac:dyDescent="0.25">
      <c r="Y685" cm="1">
        <f t="array" ref="Y685">INDEX($C$2:$W$44, INT((ROW(Y685)-1)/21)+1, MOD(ROW(Y685)-1,21)+1)</f>
        <v>0</v>
      </c>
    </row>
    <row r="686" spans="25:25" x14ac:dyDescent="0.25">
      <c r="Y686" cm="1">
        <f t="array" ref="Y686">INDEX($C$2:$W$44, INT((ROW(Y686)-1)/21)+1, MOD(ROW(Y686)-1,21)+1)</f>
        <v>0</v>
      </c>
    </row>
    <row r="687" spans="25:25" x14ac:dyDescent="0.25">
      <c r="Y687" cm="1">
        <f t="array" ref="Y687">INDEX($C$2:$W$44, INT((ROW(Y687)-1)/21)+1, MOD(ROW(Y687)-1,21)+1)</f>
        <v>0</v>
      </c>
    </row>
    <row r="688" spans="25:25" x14ac:dyDescent="0.25">
      <c r="Y688" cm="1">
        <f t="array" ref="Y688">INDEX($C$2:$W$44, INT((ROW(Y688)-1)/21)+1, MOD(ROW(Y688)-1,21)+1)</f>
        <v>0</v>
      </c>
    </row>
    <row r="689" spans="25:25" x14ac:dyDescent="0.25">
      <c r="Y689" cm="1">
        <f t="array" ref="Y689">INDEX($C$2:$W$44, INT((ROW(Y689)-1)/21)+1, MOD(ROW(Y689)-1,21)+1)</f>
        <v>0</v>
      </c>
    </row>
    <row r="690" spans="25:25" x14ac:dyDescent="0.25">
      <c r="Y690" cm="1">
        <f t="array" ref="Y690">INDEX($C$2:$W$44, INT((ROW(Y690)-1)/21)+1, MOD(ROW(Y690)-1,21)+1)</f>
        <v>0</v>
      </c>
    </row>
    <row r="691" spans="25:25" x14ac:dyDescent="0.25">
      <c r="Y691" cm="1">
        <f t="array" ref="Y691">INDEX($C$2:$W$44, INT((ROW(Y691)-1)/21)+1, MOD(ROW(Y691)-1,21)+1)</f>
        <v>0</v>
      </c>
    </row>
    <row r="692" spans="25:25" x14ac:dyDescent="0.25">
      <c r="Y692" cm="1">
        <f t="array" ref="Y692">INDEX($C$2:$W$44, INT((ROW(Y692)-1)/21)+1, MOD(ROW(Y692)-1,21)+1)</f>
        <v>0</v>
      </c>
    </row>
    <row r="693" spans="25:25" x14ac:dyDescent="0.25">
      <c r="Y693" cm="1">
        <f t="array" ref="Y693">INDEX($C$2:$W$44, INT((ROW(Y693)-1)/21)+1, MOD(ROW(Y693)-1,21)+1)</f>
        <v>0</v>
      </c>
    </row>
    <row r="694" spans="25:25" x14ac:dyDescent="0.25">
      <c r="Y694" cm="1">
        <f t="array" ref="Y694">INDEX($C$2:$W$44, INT((ROW(Y694)-1)/21)+1, MOD(ROW(Y694)-1,21)+1)</f>
        <v>0</v>
      </c>
    </row>
    <row r="695" spans="25:25" x14ac:dyDescent="0.25">
      <c r="Y695" cm="1">
        <f t="array" ref="Y695">INDEX($C$2:$W$44, INT((ROW(Y695)-1)/21)+1, MOD(ROW(Y695)-1,21)+1)</f>
        <v>0</v>
      </c>
    </row>
    <row r="696" spans="25:25" x14ac:dyDescent="0.25">
      <c r="Y696" cm="1">
        <f t="array" ref="Y696">INDEX($C$2:$W$44, INT((ROW(Y696)-1)/21)+1, MOD(ROW(Y696)-1,21)+1)</f>
        <v>0</v>
      </c>
    </row>
    <row r="697" spans="25:25" x14ac:dyDescent="0.25">
      <c r="Y697" cm="1">
        <f t="array" ref="Y697">INDEX($C$2:$W$44, INT((ROW(Y697)-1)/21)+1, MOD(ROW(Y697)-1,21)+1)</f>
        <v>0</v>
      </c>
    </row>
    <row r="698" spans="25:25" x14ac:dyDescent="0.25">
      <c r="Y698" cm="1">
        <f t="array" ref="Y698">INDEX($C$2:$W$44, INT((ROW(Y698)-1)/21)+1, MOD(ROW(Y698)-1,21)+1)</f>
        <v>0</v>
      </c>
    </row>
    <row r="699" spans="25:25" x14ac:dyDescent="0.25">
      <c r="Y699" cm="1">
        <f t="array" ref="Y699">INDEX($C$2:$W$44, INT((ROW(Y699)-1)/21)+1, MOD(ROW(Y699)-1,21)+1)</f>
        <v>0</v>
      </c>
    </row>
    <row r="700" spans="25:25" x14ac:dyDescent="0.25">
      <c r="Y700" cm="1">
        <f t="array" ref="Y700">INDEX($C$2:$W$44, INT((ROW(Y700)-1)/21)+1, MOD(ROW(Y700)-1,21)+1)</f>
        <v>0</v>
      </c>
    </row>
    <row r="701" spans="25:25" x14ac:dyDescent="0.25">
      <c r="Y701" cm="1">
        <f t="array" ref="Y701">INDEX($C$2:$W$44, INT((ROW(Y701)-1)/21)+1, MOD(ROW(Y701)-1,21)+1)</f>
        <v>0</v>
      </c>
    </row>
    <row r="702" spans="25:25" x14ac:dyDescent="0.25">
      <c r="Y702" cm="1">
        <f t="array" ref="Y702">INDEX($C$2:$W$44, INT((ROW(Y702)-1)/21)+1, MOD(ROW(Y702)-1,21)+1)</f>
        <v>0</v>
      </c>
    </row>
    <row r="703" spans="25:25" x14ac:dyDescent="0.25">
      <c r="Y703" cm="1">
        <f t="array" ref="Y703">INDEX($C$2:$W$44, INT((ROW(Y703)-1)/21)+1, MOD(ROW(Y703)-1,21)+1)</f>
        <v>0</v>
      </c>
    </row>
    <row r="704" spans="25:25" x14ac:dyDescent="0.25">
      <c r="Y704" cm="1">
        <f t="array" ref="Y704">INDEX($C$2:$W$44, INT((ROW(Y704)-1)/21)+1, MOD(ROW(Y704)-1,21)+1)</f>
        <v>0</v>
      </c>
    </row>
    <row r="705" spans="25:25" x14ac:dyDescent="0.25">
      <c r="Y705" cm="1">
        <f t="array" ref="Y705">INDEX($C$2:$W$44, INT((ROW(Y705)-1)/21)+1, MOD(ROW(Y705)-1,21)+1)</f>
        <v>53</v>
      </c>
    </row>
    <row r="706" spans="25:25" x14ac:dyDescent="0.25">
      <c r="Y706" cm="1">
        <f t="array" ref="Y706">INDEX($C$2:$W$44, INT((ROW(Y706)-1)/21)+1, MOD(ROW(Y706)-1,21)+1)</f>
        <v>136</v>
      </c>
    </row>
    <row r="707" spans="25:25" x14ac:dyDescent="0.25">
      <c r="Y707" cm="1">
        <f t="array" ref="Y707">INDEX($C$2:$W$44, INT((ROW(Y707)-1)/21)+1, MOD(ROW(Y707)-1,21)+1)</f>
        <v>10</v>
      </c>
    </row>
    <row r="708" spans="25:25" x14ac:dyDescent="0.25">
      <c r="Y708" cm="1">
        <f t="array" ref="Y708">INDEX($C$2:$W$44, INT((ROW(Y708)-1)/21)+1, MOD(ROW(Y708)-1,21)+1)</f>
        <v>3</v>
      </c>
    </row>
    <row r="709" spans="25:25" x14ac:dyDescent="0.25">
      <c r="Y709" cm="1">
        <f t="array" ref="Y709">INDEX($C$2:$W$44, INT((ROW(Y709)-1)/21)+1, MOD(ROW(Y709)-1,21)+1)</f>
        <v>0</v>
      </c>
    </row>
    <row r="710" spans="25:25" x14ac:dyDescent="0.25">
      <c r="Y710" cm="1">
        <f t="array" ref="Y710">INDEX($C$2:$W$44, INT((ROW(Y710)-1)/21)+1, MOD(ROW(Y710)-1,21)+1)</f>
        <v>0</v>
      </c>
    </row>
    <row r="711" spans="25:25" x14ac:dyDescent="0.25">
      <c r="Y711" cm="1">
        <f t="array" ref="Y711">INDEX($C$2:$W$44, INT((ROW(Y711)-1)/21)+1, MOD(ROW(Y711)-1,21)+1)</f>
        <v>0</v>
      </c>
    </row>
    <row r="712" spans="25:25" x14ac:dyDescent="0.25">
      <c r="Y712" cm="1">
        <f t="array" ref="Y712">INDEX($C$2:$W$44, INT((ROW(Y712)-1)/21)+1, MOD(ROW(Y712)-1,21)+1)</f>
        <v>0</v>
      </c>
    </row>
    <row r="713" spans="25:25" x14ac:dyDescent="0.25">
      <c r="Y713" cm="1">
        <f t="array" ref="Y713">INDEX($C$2:$W$44, INT((ROW(Y713)-1)/21)+1, MOD(ROW(Y713)-1,21)+1)</f>
        <v>0</v>
      </c>
    </row>
    <row r="714" spans="25:25" x14ac:dyDescent="0.25">
      <c r="Y714" cm="1">
        <f t="array" ref="Y714">INDEX($C$2:$W$44, INT((ROW(Y714)-1)/21)+1, MOD(ROW(Y714)-1,21)+1)</f>
        <v>0</v>
      </c>
    </row>
    <row r="715" spans="25:25" x14ac:dyDescent="0.25">
      <c r="Y715" cm="1">
        <f t="array" ref="Y715">INDEX($C$2:$W$44, INT((ROW(Y715)-1)/21)+1, MOD(ROW(Y715)-1,21)+1)</f>
        <v>0</v>
      </c>
    </row>
    <row r="716" spans="25:25" x14ac:dyDescent="0.25">
      <c r="Y716" cm="1">
        <f t="array" ref="Y716">INDEX($C$2:$W$44, INT((ROW(Y716)-1)/21)+1, MOD(ROW(Y716)-1,21)+1)</f>
        <v>0</v>
      </c>
    </row>
    <row r="717" spans="25:25" x14ac:dyDescent="0.25">
      <c r="Y717" cm="1">
        <f t="array" ref="Y717">INDEX($C$2:$W$44, INT((ROW(Y717)-1)/21)+1, MOD(ROW(Y717)-1,21)+1)</f>
        <v>0</v>
      </c>
    </row>
    <row r="718" spans="25:25" x14ac:dyDescent="0.25">
      <c r="Y718" cm="1">
        <f t="array" ref="Y718">INDEX($C$2:$W$44, INT((ROW(Y718)-1)/21)+1, MOD(ROW(Y718)-1,21)+1)</f>
        <v>0</v>
      </c>
    </row>
    <row r="719" spans="25:25" x14ac:dyDescent="0.25">
      <c r="Y719" cm="1">
        <f t="array" ref="Y719">INDEX($C$2:$W$44, INT((ROW(Y719)-1)/21)+1, MOD(ROW(Y719)-1,21)+1)</f>
        <v>0</v>
      </c>
    </row>
    <row r="720" spans="25:25" x14ac:dyDescent="0.25">
      <c r="Y720" cm="1">
        <f t="array" ref="Y720">INDEX($C$2:$W$44, INT((ROW(Y720)-1)/21)+1, MOD(ROW(Y720)-1,21)+1)</f>
        <v>0</v>
      </c>
    </row>
    <row r="721" spans="25:25" x14ac:dyDescent="0.25">
      <c r="Y721" cm="1">
        <f t="array" ref="Y721">INDEX($C$2:$W$44, INT((ROW(Y721)-1)/21)+1, MOD(ROW(Y721)-1,21)+1)</f>
        <v>0</v>
      </c>
    </row>
    <row r="722" spans="25:25" x14ac:dyDescent="0.25">
      <c r="Y722" cm="1">
        <f t="array" ref="Y722">INDEX($C$2:$W$44, INT((ROW(Y722)-1)/21)+1, MOD(ROW(Y722)-1,21)+1)</f>
        <v>0</v>
      </c>
    </row>
    <row r="723" spans="25:25" x14ac:dyDescent="0.25">
      <c r="Y723" cm="1">
        <f t="array" ref="Y723">INDEX($C$2:$W$44, INT((ROW(Y723)-1)/21)+1, MOD(ROW(Y723)-1,21)+1)</f>
        <v>0</v>
      </c>
    </row>
    <row r="724" spans="25:25" x14ac:dyDescent="0.25">
      <c r="Y724" cm="1">
        <f t="array" ref="Y724">INDEX($C$2:$W$44, INT((ROW(Y724)-1)/21)+1, MOD(ROW(Y724)-1,21)+1)</f>
        <v>0</v>
      </c>
    </row>
    <row r="725" spans="25:25" x14ac:dyDescent="0.25">
      <c r="Y725" cm="1">
        <f t="array" ref="Y725">INDEX($C$2:$W$44, INT((ROW(Y725)-1)/21)+1, MOD(ROW(Y725)-1,21)+1)</f>
        <v>0</v>
      </c>
    </row>
    <row r="726" spans="25:25" x14ac:dyDescent="0.25">
      <c r="Y726" cm="1">
        <f t="array" ref="Y726">INDEX($C$2:$W$44, INT((ROW(Y726)-1)/21)+1, MOD(ROW(Y726)-1,21)+1)</f>
        <v>0</v>
      </c>
    </row>
    <row r="727" spans="25:25" x14ac:dyDescent="0.25">
      <c r="Y727" cm="1">
        <f t="array" ref="Y727">INDEX($C$2:$W$44, INT((ROW(Y727)-1)/21)+1, MOD(ROW(Y727)-1,21)+1)</f>
        <v>0</v>
      </c>
    </row>
    <row r="728" spans="25:25" x14ac:dyDescent="0.25">
      <c r="Y728" cm="1">
        <f t="array" ref="Y728">INDEX($C$2:$W$44, INT((ROW(Y728)-1)/21)+1, MOD(ROW(Y728)-1,21)+1)</f>
        <v>0</v>
      </c>
    </row>
    <row r="729" spans="25:25" x14ac:dyDescent="0.25">
      <c r="Y729" cm="1">
        <f t="array" ref="Y729">INDEX($C$2:$W$44, INT((ROW(Y729)-1)/21)+1, MOD(ROW(Y729)-1,21)+1)</f>
        <v>0</v>
      </c>
    </row>
    <row r="730" spans="25:25" x14ac:dyDescent="0.25">
      <c r="Y730" cm="1">
        <f t="array" ref="Y730">INDEX($C$2:$W$44, INT((ROW(Y730)-1)/21)+1, MOD(ROW(Y730)-1,21)+1)</f>
        <v>0</v>
      </c>
    </row>
    <row r="731" spans="25:25" x14ac:dyDescent="0.25">
      <c r="Y731" cm="1">
        <f t="array" ref="Y731">INDEX($C$2:$W$44, INT((ROW(Y731)-1)/21)+1, MOD(ROW(Y731)-1,21)+1)</f>
        <v>0</v>
      </c>
    </row>
    <row r="732" spans="25:25" x14ac:dyDescent="0.25">
      <c r="Y732" cm="1">
        <f t="array" ref="Y732">INDEX($C$2:$W$44, INT((ROW(Y732)-1)/21)+1, MOD(ROW(Y732)-1,21)+1)</f>
        <v>0</v>
      </c>
    </row>
    <row r="733" spans="25:25" x14ac:dyDescent="0.25">
      <c r="Y733" cm="1">
        <f t="array" ref="Y733">INDEX($C$2:$W$44, INT((ROW(Y733)-1)/21)+1, MOD(ROW(Y733)-1,21)+1)</f>
        <v>0</v>
      </c>
    </row>
    <row r="734" spans="25:25" x14ac:dyDescent="0.25">
      <c r="Y734" cm="1">
        <f t="array" ref="Y734">INDEX($C$2:$W$44, INT((ROW(Y734)-1)/21)+1, MOD(ROW(Y734)-1,21)+1)</f>
        <v>0</v>
      </c>
    </row>
    <row r="735" spans="25:25" x14ac:dyDescent="0.25">
      <c r="Y735" cm="1">
        <f t="array" ref="Y735">INDEX($C$2:$W$44, INT((ROW(Y735)-1)/21)+1, MOD(ROW(Y735)-1,21)+1)</f>
        <v>0</v>
      </c>
    </row>
    <row r="736" spans="25:25" x14ac:dyDescent="0.25">
      <c r="Y736" cm="1">
        <f t="array" ref="Y736">INDEX($C$2:$W$44, INT((ROW(Y736)-1)/21)+1, MOD(ROW(Y736)-1,21)+1)</f>
        <v>0</v>
      </c>
    </row>
    <row r="737" spans="25:25" x14ac:dyDescent="0.25">
      <c r="Y737" cm="1">
        <f t="array" ref="Y737">INDEX($C$2:$W$44, INT((ROW(Y737)-1)/21)+1, MOD(ROW(Y737)-1,21)+1)</f>
        <v>0</v>
      </c>
    </row>
    <row r="738" spans="25:25" x14ac:dyDescent="0.25">
      <c r="Y738" cm="1">
        <f t="array" ref="Y738">INDEX($C$2:$W$44, INT((ROW(Y738)-1)/21)+1, MOD(ROW(Y738)-1,21)+1)</f>
        <v>0</v>
      </c>
    </row>
    <row r="739" spans="25:25" x14ac:dyDescent="0.25">
      <c r="Y739" cm="1">
        <f t="array" ref="Y739">INDEX($C$2:$W$44, INT((ROW(Y739)-1)/21)+1, MOD(ROW(Y739)-1,21)+1)</f>
        <v>0</v>
      </c>
    </row>
    <row r="740" spans="25:25" x14ac:dyDescent="0.25">
      <c r="Y740" cm="1">
        <f t="array" ref="Y740">INDEX($C$2:$W$44, INT((ROW(Y740)-1)/21)+1, MOD(ROW(Y740)-1,21)+1)</f>
        <v>0</v>
      </c>
    </row>
    <row r="741" spans="25:25" x14ac:dyDescent="0.25">
      <c r="Y741" cm="1">
        <f t="array" ref="Y741">INDEX($C$2:$W$44, INT((ROW(Y741)-1)/21)+1, MOD(ROW(Y741)-1,21)+1)</f>
        <v>0</v>
      </c>
    </row>
    <row r="742" spans="25:25" x14ac:dyDescent="0.25">
      <c r="Y742" cm="1">
        <f t="array" ref="Y742">INDEX($C$2:$W$44, INT((ROW(Y742)-1)/21)+1, MOD(ROW(Y742)-1,21)+1)</f>
        <v>0</v>
      </c>
    </row>
    <row r="743" spans="25:25" x14ac:dyDescent="0.25">
      <c r="Y743" cm="1">
        <f t="array" ref="Y743">INDEX($C$2:$W$44, INT((ROW(Y743)-1)/21)+1, MOD(ROW(Y743)-1,21)+1)</f>
        <v>0</v>
      </c>
    </row>
    <row r="744" spans="25:25" x14ac:dyDescent="0.25">
      <c r="Y744" cm="1">
        <f t="array" ref="Y744">INDEX($C$2:$W$44, INT((ROW(Y744)-1)/21)+1, MOD(ROW(Y744)-1,21)+1)</f>
        <v>0</v>
      </c>
    </row>
    <row r="745" spans="25:25" x14ac:dyDescent="0.25">
      <c r="Y745" cm="1">
        <f t="array" ref="Y745">INDEX($C$2:$W$44, INT((ROW(Y745)-1)/21)+1, MOD(ROW(Y745)-1,21)+1)</f>
        <v>0</v>
      </c>
    </row>
    <row r="746" spans="25:25" x14ac:dyDescent="0.25">
      <c r="Y746" cm="1">
        <f t="array" ref="Y746">INDEX($C$2:$W$44, INT((ROW(Y746)-1)/21)+1, MOD(ROW(Y746)-1,21)+1)</f>
        <v>0</v>
      </c>
    </row>
    <row r="747" spans="25:25" x14ac:dyDescent="0.25">
      <c r="Y747" cm="1">
        <f t="array" ref="Y747">INDEX($C$2:$W$44, INT((ROW(Y747)-1)/21)+1, MOD(ROW(Y747)-1,21)+1)</f>
        <v>0</v>
      </c>
    </row>
    <row r="748" spans="25:25" x14ac:dyDescent="0.25">
      <c r="Y748" cm="1">
        <f t="array" ref="Y748">INDEX($C$2:$W$44, INT((ROW(Y748)-1)/21)+1, MOD(ROW(Y748)-1,21)+1)</f>
        <v>0</v>
      </c>
    </row>
    <row r="749" spans="25:25" x14ac:dyDescent="0.25">
      <c r="Y749" cm="1">
        <f t="array" ref="Y749">INDEX($C$2:$W$44, INT((ROW(Y749)-1)/21)+1, MOD(ROW(Y749)-1,21)+1)</f>
        <v>0</v>
      </c>
    </row>
    <row r="750" spans="25:25" x14ac:dyDescent="0.25">
      <c r="Y750" cm="1">
        <f t="array" ref="Y750">INDEX($C$2:$W$44, INT((ROW(Y750)-1)/21)+1, MOD(ROW(Y750)-1,21)+1)</f>
        <v>0</v>
      </c>
    </row>
    <row r="751" spans="25:25" x14ac:dyDescent="0.25">
      <c r="Y751" cm="1">
        <f t="array" ref="Y751">INDEX($C$2:$W$44, INT((ROW(Y751)-1)/21)+1, MOD(ROW(Y751)-1,21)+1)</f>
        <v>0</v>
      </c>
    </row>
    <row r="752" spans="25:25" x14ac:dyDescent="0.25">
      <c r="Y752" cm="1">
        <f t="array" ref="Y752">INDEX($C$2:$W$44, INT((ROW(Y752)-1)/21)+1, MOD(ROW(Y752)-1,21)+1)</f>
        <v>0</v>
      </c>
    </row>
    <row r="753" spans="25:25" x14ac:dyDescent="0.25">
      <c r="Y753" cm="1">
        <f t="array" ref="Y753">INDEX($C$2:$W$44, INT((ROW(Y753)-1)/21)+1, MOD(ROW(Y753)-1,21)+1)</f>
        <v>0</v>
      </c>
    </row>
    <row r="754" spans="25:25" x14ac:dyDescent="0.25">
      <c r="Y754" cm="1">
        <f t="array" ref="Y754">INDEX($C$2:$W$44, INT((ROW(Y754)-1)/21)+1, MOD(ROW(Y754)-1,21)+1)</f>
        <v>0</v>
      </c>
    </row>
    <row r="755" spans="25:25" x14ac:dyDescent="0.25">
      <c r="Y755" cm="1">
        <f t="array" ref="Y755">INDEX($C$2:$W$44, INT((ROW(Y755)-1)/21)+1, MOD(ROW(Y755)-1,21)+1)</f>
        <v>0</v>
      </c>
    </row>
    <row r="756" spans="25:25" x14ac:dyDescent="0.25">
      <c r="Y756" cm="1">
        <f t="array" ref="Y756">INDEX($C$2:$W$44, INT((ROW(Y756)-1)/21)+1, MOD(ROW(Y756)-1,21)+1)</f>
        <v>0</v>
      </c>
    </row>
    <row r="757" spans="25:25" x14ac:dyDescent="0.25">
      <c r="Y757" cm="1">
        <f t="array" ref="Y757">INDEX($C$2:$W$44, INT((ROW(Y757)-1)/21)+1, MOD(ROW(Y757)-1,21)+1)</f>
        <v>0</v>
      </c>
    </row>
    <row r="758" spans="25:25" x14ac:dyDescent="0.25">
      <c r="Y758" cm="1">
        <f t="array" ref="Y758">INDEX($C$2:$W$44, INT((ROW(Y758)-1)/21)+1, MOD(ROW(Y758)-1,21)+1)</f>
        <v>0</v>
      </c>
    </row>
    <row r="759" spans="25:25" x14ac:dyDescent="0.25">
      <c r="Y759" cm="1">
        <f t="array" ref="Y759">INDEX($C$2:$W$44, INT((ROW(Y759)-1)/21)+1, MOD(ROW(Y759)-1,21)+1)</f>
        <v>0</v>
      </c>
    </row>
    <row r="760" spans="25:25" x14ac:dyDescent="0.25">
      <c r="Y760" cm="1">
        <f t="array" ref="Y760">INDEX($C$2:$W$44, INT((ROW(Y760)-1)/21)+1, MOD(ROW(Y760)-1,21)+1)</f>
        <v>0</v>
      </c>
    </row>
    <row r="761" spans="25:25" x14ac:dyDescent="0.25">
      <c r="Y761" cm="1">
        <f t="array" ref="Y761">INDEX($C$2:$W$44, INT((ROW(Y761)-1)/21)+1, MOD(ROW(Y761)-1,21)+1)</f>
        <v>0</v>
      </c>
    </row>
    <row r="762" spans="25:25" x14ac:dyDescent="0.25">
      <c r="Y762" cm="1">
        <f t="array" ref="Y762">INDEX($C$2:$W$44, INT((ROW(Y762)-1)/21)+1, MOD(ROW(Y762)-1,21)+1)</f>
        <v>0</v>
      </c>
    </row>
    <row r="763" spans="25:25" x14ac:dyDescent="0.25">
      <c r="Y763" cm="1">
        <f t="array" ref="Y763">INDEX($C$2:$W$44, INT((ROW(Y763)-1)/21)+1, MOD(ROW(Y763)-1,21)+1)</f>
        <v>0</v>
      </c>
    </row>
    <row r="764" spans="25:25" x14ac:dyDescent="0.25">
      <c r="Y764" cm="1">
        <f t="array" ref="Y764">INDEX($C$2:$W$44, INT((ROW(Y764)-1)/21)+1, MOD(ROW(Y764)-1,21)+1)</f>
        <v>0</v>
      </c>
    </row>
    <row r="765" spans="25:25" x14ac:dyDescent="0.25">
      <c r="Y765" cm="1">
        <f t="array" ref="Y765">INDEX($C$2:$W$44, INT((ROW(Y765)-1)/21)+1, MOD(ROW(Y765)-1,21)+1)</f>
        <v>0</v>
      </c>
    </row>
    <row r="766" spans="25:25" x14ac:dyDescent="0.25">
      <c r="Y766" cm="1">
        <f t="array" ref="Y766">INDEX($C$2:$W$44, INT((ROW(Y766)-1)/21)+1, MOD(ROW(Y766)-1,21)+1)</f>
        <v>0</v>
      </c>
    </row>
    <row r="767" spans="25:25" x14ac:dyDescent="0.25">
      <c r="Y767" cm="1">
        <f t="array" ref="Y767">INDEX($C$2:$W$44, INT((ROW(Y767)-1)/21)+1, MOD(ROW(Y767)-1,21)+1)</f>
        <v>0</v>
      </c>
    </row>
    <row r="768" spans="25:25" x14ac:dyDescent="0.25">
      <c r="Y768" cm="1">
        <f t="array" ref="Y768">INDEX($C$2:$W$44, INT((ROW(Y768)-1)/21)+1, MOD(ROW(Y768)-1,21)+1)</f>
        <v>0</v>
      </c>
    </row>
    <row r="769" spans="25:25" x14ac:dyDescent="0.25">
      <c r="Y769" cm="1">
        <f t="array" ref="Y769">INDEX($C$2:$W$44, INT((ROW(Y769)-1)/21)+1, MOD(ROW(Y769)-1,21)+1)</f>
        <v>0</v>
      </c>
    </row>
    <row r="770" spans="25:25" x14ac:dyDescent="0.25">
      <c r="Y770" cm="1">
        <f t="array" ref="Y770">INDEX($C$2:$W$44, INT((ROW(Y770)-1)/21)+1, MOD(ROW(Y770)-1,21)+1)</f>
        <v>0</v>
      </c>
    </row>
    <row r="771" spans="25:25" x14ac:dyDescent="0.25">
      <c r="Y771" cm="1">
        <f t="array" ref="Y771">INDEX($C$2:$W$44, INT((ROW(Y771)-1)/21)+1, MOD(ROW(Y771)-1,21)+1)</f>
        <v>0</v>
      </c>
    </row>
    <row r="772" spans="25:25" x14ac:dyDescent="0.25">
      <c r="Y772" cm="1">
        <f t="array" ref="Y772">INDEX($C$2:$W$44, INT((ROW(Y772)-1)/21)+1, MOD(ROW(Y772)-1,21)+1)</f>
        <v>0</v>
      </c>
    </row>
    <row r="773" spans="25:25" x14ac:dyDescent="0.25">
      <c r="Y773" cm="1">
        <f t="array" ref="Y773">INDEX($C$2:$W$44, INT((ROW(Y773)-1)/21)+1, MOD(ROW(Y773)-1,21)+1)</f>
        <v>0</v>
      </c>
    </row>
    <row r="774" spans="25:25" x14ac:dyDescent="0.25">
      <c r="Y774" cm="1">
        <f t="array" ref="Y774">INDEX($C$2:$W$44, INT((ROW(Y774)-1)/21)+1, MOD(ROW(Y774)-1,21)+1)</f>
        <v>0</v>
      </c>
    </row>
    <row r="775" spans="25:25" x14ac:dyDescent="0.25">
      <c r="Y775" cm="1">
        <f t="array" ref="Y775">INDEX($C$2:$W$44, INT((ROW(Y775)-1)/21)+1, MOD(ROW(Y775)-1,21)+1)</f>
        <v>0</v>
      </c>
    </row>
    <row r="776" spans="25:25" x14ac:dyDescent="0.25">
      <c r="Y776" cm="1">
        <f t="array" ref="Y776">INDEX($C$2:$W$44, INT((ROW(Y776)-1)/21)+1, MOD(ROW(Y776)-1,21)+1)</f>
        <v>0</v>
      </c>
    </row>
    <row r="777" spans="25:25" x14ac:dyDescent="0.25">
      <c r="Y777" cm="1">
        <f t="array" ref="Y777">INDEX($C$2:$W$44, INT((ROW(Y777)-1)/21)+1, MOD(ROW(Y777)-1,21)+1)</f>
        <v>0</v>
      </c>
    </row>
    <row r="778" spans="25:25" x14ac:dyDescent="0.25">
      <c r="Y778" cm="1">
        <f t="array" ref="Y778">INDEX($C$2:$W$44, INT((ROW(Y778)-1)/21)+1, MOD(ROW(Y778)-1,21)+1)</f>
        <v>0</v>
      </c>
    </row>
    <row r="779" spans="25:25" x14ac:dyDescent="0.25">
      <c r="Y779" cm="1">
        <f t="array" ref="Y779">INDEX($C$2:$W$44, INT((ROW(Y779)-1)/21)+1, MOD(ROW(Y779)-1,21)+1)</f>
        <v>0</v>
      </c>
    </row>
    <row r="780" spans="25:25" x14ac:dyDescent="0.25">
      <c r="Y780" cm="1">
        <f t="array" ref="Y780">INDEX($C$2:$W$44, INT((ROW(Y780)-1)/21)+1, MOD(ROW(Y780)-1,21)+1)</f>
        <v>0</v>
      </c>
    </row>
    <row r="781" spans="25:25" x14ac:dyDescent="0.25">
      <c r="Y781" cm="1">
        <f t="array" ref="Y781">INDEX($C$2:$W$44, INT((ROW(Y781)-1)/21)+1, MOD(ROW(Y781)-1,21)+1)</f>
        <v>0</v>
      </c>
    </row>
    <row r="782" spans="25:25" x14ac:dyDescent="0.25">
      <c r="Y782" cm="1">
        <f t="array" ref="Y782">INDEX($C$2:$W$44, INT((ROW(Y782)-1)/21)+1, MOD(ROW(Y782)-1,21)+1)</f>
        <v>0</v>
      </c>
    </row>
    <row r="783" spans="25:25" x14ac:dyDescent="0.25">
      <c r="Y783" cm="1">
        <f t="array" ref="Y783">INDEX($C$2:$W$44, INT((ROW(Y783)-1)/21)+1, MOD(ROW(Y783)-1,21)+1)</f>
        <v>0</v>
      </c>
    </row>
    <row r="784" spans="25:25" x14ac:dyDescent="0.25">
      <c r="Y784" cm="1">
        <f t="array" ref="Y784">INDEX($C$2:$W$44, INT((ROW(Y784)-1)/21)+1, MOD(ROW(Y784)-1,21)+1)</f>
        <v>2</v>
      </c>
    </row>
    <row r="785" spans="25:25" x14ac:dyDescent="0.25">
      <c r="Y785" cm="1">
        <f t="array" ref="Y785">INDEX($C$2:$W$44, INT((ROW(Y785)-1)/21)+1, MOD(ROW(Y785)-1,21)+1)</f>
        <v>0</v>
      </c>
    </row>
    <row r="786" spans="25:25" x14ac:dyDescent="0.25">
      <c r="Y786" cm="1">
        <f t="array" ref="Y786">INDEX($C$2:$W$44, INT((ROW(Y786)-1)/21)+1, MOD(ROW(Y786)-1,21)+1)</f>
        <v>0</v>
      </c>
    </row>
    <row r="787" spans="25:25" x14ac:dyDescent="0.25">
      <c r="Y787" cm="1">
        <f t="array" ref="Y787">INDEX($C$2:$W$44, INT((ROW(Y787)-1)/21)+1, MOD(ROW(Y787)-1,21)+1)</f>
        <v>0</v>
      </c>
    </row>
    <row r="788" spans="25:25" x14ac:dyDescent="0.25">
      <c r="Y788" cm="1">
        <f t="array" ref="Y788">INDEX($C$2:$W$44, INT((ROW(Y788)-1)/21)+1, MOD(ROW(Y788)-1,21)+1)</f>
        <v>0</v>
      </c>
    </row>
    <row r="789" spans="25:25" x14ac:dyDescent="0.25">
      <c r="Y789" cm="1">
        <f t="array" ref="Y789">INDEX($C$2:$W$44, INT((ROW(Y789)-1)/21)+1, MOD(ROW(Y789)-1,21)+1)</f>
        <v>0</v>
      </c>
    </row>
    <row r="790" spans="25:25" x14ac:dyDescent="0.25">
      <c r="Y790" cm="1">
        <f t="array" ref="Y790">INDEX($C$2:$W$44, INT((ROW(Y790)-1)/21)+1, MOD(ROW(Y790)-1,21)+1)</f>
        <v>0</v>
      </c>
    </row>
    <row r="791" spans="25:25" x14ac:dyDescent="0.25">
      <c r="Y791" cm="1">
        <f t="array" ref="Y791">INDEX($C$2:$W$44, INT((ROW(Y791)-1)/21)+1, MOD(ROW(Y791)-1,21)+1)</f>
        <v>0</v>
      </c>
    </row>
    <row r="792" spans="25:25" x14ac:dyDescent="0.25">
      <c r="Y792" cm="1">
        <f t="array" ref="Y792">INDEX($C$2:$W$44, INT((ROW(Y792)-1)/21)+1, MOD(ROW(Y792)-1,21)+1)</f>
        <v>0</v>
      </c>
    </row>
    <row r="793" spans="25:25" x14ac:dyDescent="0.25">
      <c r="Y793" cm="1">
        <f t="array" ref="Y793">INDEX($C$2:$W$44, INT((ROW(Y793)-1)/21)+1, MOD(ROW(Y793)-1,21)+1)</f>
        <v>0</v>
      </c>
    </row>
    <row r="794" spans="25:25" x14ac:dyDescent="0.25">
      <c r="Y794" cm="1">
        <f t="array" ref="Y794">INDEX($C$2:$W$44, INT((ROW(Y794)-1)/21)+1, MOD(ROW(Y794)-1,21)+1)</f>
        <v>0</v>
      </c>
    </row>
    <row r="795" spans="25:25" x14ac:dyDescent="0.25">
      <c r="Y795" cm="1">
        <f t="array" ref="Y795">INDEX($C$2:$W$44, INT((ROW(Y795)-1)/21)+1, MOD(ROW(Y795)-1,21)+1)</f>
        <v>0</v>
      </c>
    </row>
    <row r="796" spans="25:25" x14ac:dyDescent="0.25">
      <c r="Y796" cm="1">
        <f t="array" ref="Y796">INDEX($C$2:$W$44, INT((ROW(Y796)-1)/21)+1, MOD(ROW(Y796)-1,21)+1)</f>
        <v>0</v>
      </c>
    </row>
    <row r="797" spans="25:25" x14ac:dyDescent="0.25">
      <c r="Y797" cm="1">
        <f t="array" ref="Y797">INDEX($C$2:$W$44, INT((ROW(Y797)-1)/21)+1, MOD(ROW(Y797)-1,21)+1)</f>
        <v>0</v>
      </c>
    </row>
    <row r="798" spans="25:25" x14ac:dyDescent="0.25">
      <c r="Y798" cm="1">
        <f t="array" ref="Y798">INDEX($C$2:$W$44, INT((ROW(Y798)-1)/21)+1, MOD(ROW(Y798)-1,21)+1)</f>
        <v>0</v>
      </c>
    </row>
    <row r="799" spans="25:25" x14ac:dyDescent="0.25">
      <c r="Y799" cm="1">
        <f t="array" ref="Y799">INDEX($C$2:$W$44, INT((ROW(Y799)-1)/21)+1, MOD(ROW(Y799)-1,21)+1)</f>
        <v>0</v>
      </c>
    </row>
    <row r="800" spans="25:25" x14ac:dyDescent="0.25">
      <c r="Y800" cm="1">
        <f t="array" ref="Y800">INDEX($C$2:$W$44, INT((ROW(Y800)-1)/21)+1, MOD(ROW(Y800)-1,21)+1)</f>
        <v>0</v>
      </c>
    </row>
    <row r="801" spans="25:25" x14ac:dyDescent="0.25">
      <c r="Y801" cm="1">
        <f t="array" ref="Y801">INDEX($C$2:$W$44, INT((ROW(Y801)-1)/21)+1, MOD(ROW(Y801)-1,21)+1)</f>
        <v>13</v>
      </c>
    </row>
    <row r="802" spans="25:25" x14ac:dyDescent="0.25">
      <c r="Y802" cm="1">
        <f t="array" ref="Y802">INDEX($C$2:$W$44, INT((ROW(Y802)-1)/21)+1, MOD(ROW(Y802)-1,21)+1)</f>
        <v>4</v>
      </c>
    </row>
    <row r="803" spans="25:25" x14ac:dyDescent="0.25">
      <c r="Y803" cm="1">
        <f t="array" ref="Y803">INDEX($C$2:$W$44, INT((ROW(Y803)-1)/21)+1, MOD(ROW(Y803)-1,21)+1)</f>
        <v>0</v>
      </c>
    </row>
    <row r="804" spans="25:25" x14ac:dyDescent="0.25">
      <c r="Y804" cm="1">
        <f t="array" ref="Y804">INDEX($C$2:$W$44, INT((ROW(Y804)-1)/21)+1, MOD(ROW(Y804)-1,21)+1)</f>
        <v>0</v>
      </c>
    </row>
    <row r="805" spans="25:25" x14ac:dyDescent="0.25">
      <c r="Y805" cm="1">
        <f t="array" ref="Y805">INDEX($C$2:$W$44, INT((ROW(Y805)-1)/21)+1, MOD(ROW(Y805)-1,21)+1)</f>
        <v>1</v>
      </c>
    </row>
    <row r="806" spans="25:25" x14ac:dyDescent="0.25">
      <c r="Y806" cm="1">
        <f t="array" ref="Y806">INDEX($C$2:$W$44, INT((ROW(Y806)-1)/21)+1, MOD(ROW(Y806)-1,21)+1)</f>
        <v>0</v>
      </c>
    </row>
    <row r="807" spans="25:25" x14ac:dyDescent="0.25">
      <c r="Y807" cm="1">
        <f t="array" ref="Y807">INDEX($C$2:$W$44, INT((ROW(Y807)-1)/21)+1, MOD(ROW(Y807)-1,21)+1)</f>
        <v>0</v>
      </c>
    </row>
    <row r="808" spans="25:25" x14ac:dyDescent="0.25">
      <c r="Y808" cm="1">
        <f t="array" ref="Y808">INDEX($C$2:$W$44, INT((ROW(Y808)-1)/21)+1, MOD(ROW(Y808)-1,21)+1)</f>
        <v>0</v>
      </c>
    </row>
    <row r="809" spans="25:25" x14ac:dyDescent="0.25">
      <c r="Y809" cm="1">
        <f t="array" ref="Y809">INDEX($C$2:$W$44, INT((ROW(Y809)-1)/21)+1, MOD(ROW(Y809)-1,21)+1)</f>
        <v>0</v>
      </c>
    </row>
    <row r="810" spans="25:25" x14ac:dyDescent="0.25">
      <c r="Y810" cm="1">
        <f t="array" ref="Y810">INDEX($C$2:$W$44, INT((ROW(Y810)-1)/21)+1, MOD(ROW(Y810)-1,21)+1)</f>
        <v>0</v>
      </c>
    </row>
    <row r="811" spans="25:25" x14ac:dyDescent="0.25">
      <c r="Y811" cm="1">
        <f t="array" ref="Y811">INDEX($C$2:$W$44, INT((ROW(Y811)-1)/21)+1, MOD(ROW(Y811)-1,21)+1)</f>
        <v>0</v>
      </c>
    </row>
    <row r="812" spans="25:25" x14ac:dyDescent="0.25">
      <c r="Y812" cm="1">
        <f t="array" ref="Y812">INDEX($C$2:$W$44, INT((ROW(Y812)-1)/21)+1, MOD(ROW(Y812)-1,21)+1)</f>
        <v>0</v>
      </c>
    </row>
    <row r="813" spans="25:25" x14ac:dyDescent="0.25">
      <c r="Y813" cm="1">
        <f t="array" ref="Y813">INDEX($C$2:$W$44, INT((ROW(Y813)-1)/21)+1, MOD(ROW(Y813)-1,21)+1)</f>
        <v>0</v>
      </c>
    </row>
    <row r="814" spans="25:25" x14ac:dyDescent="0.25">
      <c r="Y814" cm="1">
        <f t="array" ref="Y814">INDEX($C$2:$W$44, INT((ROW(Y814)-1)/21)+1, MOD(ROW(Y814)-1,21)+1)</f>
        <v>0</v>
      </c>
    </row>
    <row r="815" spans="25:25" x14ac:dyDescent="0.25">
      <c r="Y815" cm="1">
        <f t="array" ref="Y815">INDEX($C$2:$W$44, INT((ROW(Y815)-1)/21)+1, MOD(ROW(Y815)-1,21)+1)</f>
        <v>0</v>
      </c>
    </row>
    <row r="816" spans="25:25" x14ac:dyDescent="0.25">
      <c r="Y816" cm="1">
        <f t="array" ref="Y816">INDEX($C$2:$W$44, INT((ROW(Y816)-1)/21)+1, MOD(ROW(Y816)-1,21)+1)</f>
        <v>0</v>
      </c>
    </row>
    <row r="817" spans="25:25" x14ac:dyDescent="0.25">
      <c r="Y817" cm="1">
        <f t="array" ref="Y817">INDEX($C$2:$W$44, INT((ROW(Y817)-1)/21)+1, MOD(ROW(Y817)-1,21)+1)</f>
        <v>0</v>
      </c>
    </row>
    <row r="818" spans="25:25" x14ac:dyDescent="0.25">
      <c r="Y818" cm="1">
        <f t="array" ref="Y818">INDEX($C$2:$W$44, INT((ROW(Y818)-1)/21)+1, MOD(ROW(Y818)-1,21)+1)</f>
        <v>0</v>
      </c>
    </row>
    <row r="819" spans="25:25" x14ac:dyDescent="0.25">
      <c r="Y819" cm="1">
        <f t="array" ref="Y819">INDEX($C$2:$W$44, INT((ROW(Y819)-1)/21)+1, MOD(ROW(Y819)-1,21)+1)</f>
        <v>0</v>
      </c>
    </row>
    <row r="820" spans="25:25" x14ac:dyDescent="0.25">
      <c r="Y820" cm="1">
        <f t="array" ref="Y820">INDEX($C$2:$W$44, INT((ROW(Y820)-1)/21)+1, MOD(ROW(Y820)-1,21)+1)</f>
        <v>0</v>
      </c>
    </row>
    <row r="821" spans="25:25" x14ac:dyDescent="0.25">
      <c r="Y821" cm="1">
        <f t="array" ref="Y821">INDEX($C$2:$W$44, INT((ROW(Y821)-1)/21)+1, MOD(ROW(Y821)-1,21)+1)</f>
        <v>0</v>
      </c>
    </row>
    <row r="822" spans="25:25" x14ac:dyDescent="0.25">
      <c r="Y822" cm="1">
        <f t="array" ref="Y822">INDEX($C$2:$W$44, INT((ROW(Y822)-1)/21)+1, MOD(ROW(Y822)-1,21)+1)</f>
        <v>242</v>
      </c>
    </row>
    <row r="823" spans="25:25" x14ac:dyDescent="0.25">
      <c r="Y823" cm="1">
        <f t="array" ref="Y823">INDEX($C$2:$W$44, INT((ROW(Y823)-1)/21)+1, MOD(ROW(Y823)-1,21)+1)</f>
        <v>135</v>
      </c>
    </row>
    <row r="824" spans="25:25" x14ac:dyDescent="0.25">
      <c r="Y824" cm="1">
        <f t="array" ref="Y824">INDEX($C$2:$W$44, INT((ROW(Y824)-1)/21)+1, MOD(ROW(Y824)-1,21)+1)</f>
        <v>0</v>
      </c>
    </row>
    <row r="825" spans="25:25" x14ac:dyDescent="0.25">
      <c r="Y825" cm="1">
        <f t="array" ref="Y825">INDEX($C$2:$W$44, INT((ROW(Y825)-1)/21)+1, MOD(ROW(Y825)-1,21)+1)</f>
        <v>0</v>
      </c>
    </row>
    <row r="826" spans="25:25" x14ac:dyDescent="0.25">
      <c r="Y826" cm="1">
        <f t="array" ref="Y826">INDEX($C$2:$W$44, INT((ROW(Y826)-1)/21)+1, MOD(ROW(Y826)-1,21)+1)</f>
        <v>2</v>
      </c>
    </row>
    <row r="827" spans="25:25" x14ac:dyDescent="0.25">
      <c r="Y827" cm="1">
        <f t="array" ref="Y827">INDEX($C$2:$W$44, INT((ROW(Y827)-1)/21)+1, MOD(ROW(Y827)-1,21)+1)</f>
        <v>0</v>
      </c>
    </row>
    <row r="828" spans="25:25" x14ac:dyDescent="0.25">
      <c r="Y828" cm="1">
        <f t="array" ref="Y828">INDEX($C$2:$W$44, INT((ROW(Y828)-1)/21)+1, MOD(ROW(Y828)-1,21)+1)</f>
        <v>0</v>
      </c>
    </row>
    <row r="829" spans="25:25" x14ac:dyDescent="0.25">
      <c r="Y829" cm="1">
        <f t="array" ref="Y829">INDEX($C$2:$W$44, INT((ROW(Y829)-1)/21)+1, MOD(ROW(Y829)-1,21)+1)</f>
        <v>0</v>
      </c>
    </row>
    <row r="830" spans="25:25" x14ac:dyDescent="0.25">
      <c r="Y830" cm="1">
        <f t="array" ref="Y830">INDEX($C$2:$W$44, INT((ROW(Y830)-1)/21)+1, MOD(ROW(Y830)-1,21)+1)</f>
        <v>0</v>
      </c>
    </row>
    <row r="831" spans="25:25" x14ac:dyDescent="0.25">
      <c r="Y831" cm="1">
        <f t="array" ref="Y831">INDEX($C$2:$W$44, INT((ROW(Y831)-1)/21)+1, MOD(ROW(Y831)-1,21)+1)</f>
        <v>0</v>
      </c>
    </row>
    <row r="832" spans="25:25" x14ac:dyDescent="0.25">
      <c r="Y832" cm="1">
        <f t="array" ref="Y832">INDEX($C$2:$W$44, INT((ROW(Y832)-1)/21)+1, MOD(ROW(Y832)-1,21)+1)</f>
        <v>0</v>
      </c>
    </row>
    <row r="833" spans="25:25" x14ac:dyDescent="0.25">
      <c r="Y833" cm="1">
        <f t="array" ref="Y833">INDEX($C$2:$W$44, INT((ROW(Y833)-1)/21)+1, MOD(ROW(Y833)-1,21)+1)</f>
        <v>0</v>
      </c>
    </row>
    <row r="834" spans="25:25" x14ac:dyDescent="0.25">
      <c r="Y834" cm="1">
        <f t="array" ref="Y834">INDEX($C$2:$W$44, INT((ROW(Y834)-1)/21)+1, MOD(ROW(Y834)-1,21)+1)</f>
        <v>0</v>
      </c>
    </row>
    <row r="835" spans="25:25" x14ac:dyDescent="0.25">
      <c r="Y835" cm="1">
        <f t="array" ref="Y835">INDEX($C$2:$W$44, INT((ROW(Y835)-1)/21)+1, MOD(ROW(Y835)-1,21)+1)</f>
        <v>0</v>
      </c>
    </row>
    <row r="836" spans="25:25" x14ac:dyDescent="0.25">
      <c r="Y836" cm="1">
        <f t="array" ref="Y836">INDEX($C$2:$W$44, INT((ROW(Y836)-1)/21)+1, MOD(ROW(Y836)-1,21)+1)</f>
        <v>0</v>
      </c>
    </row>
    <row r="837" spans="25:25" x14ac:dyDescent="0.25">
      <c r="Y837" cm="1">
        <f t="array" ref="Y837">INDEX($C$2:$W$44, INT((ROW(Y837)-1)/21)+1, MOD(ROW(Y837)-1,21)+1)</f>
        <v>0</v>
      </c>
    </row>
    <row r="838" spans="25:25" x14ac:dyDescent="0.25">
      <c r="Y838" cm="1">
        <f t="array" ref="Y838">INDEX($C$2:$W$44, INT((ROW(Y838)-1)/21)+1, MOD(ROW(Y838)-1,21)+1)</f>
        <v>0</v>
      </c>
    </row>
    <row r="839" spans="25:25" x14ac:dyDescent="0.25">
      <c r="Y839" cm="1">
        <f t="array" ref="Y839">INDEX($C$2:$W$44, INT((ROW(Y839)-1)/21)+1, MOD(ROW(Y839)-1,21)+1)</f>
        <v>0</v>
      </c>
    </row>
    <row r="840" spans="25:25" x14ac:dyDescent="0.25">
      <c r="Y840" cm="1">
        <f t="array" ref="Y840">INDEX($C$2:$W$44, INT((ROW(Y840)-1)/21)+1, MOD(ROW(Y840)-1,21)+1)</f>
        <v>0</v>
      </c>
    </row>
    <row r="841" spans="25:25" x14ac:dyDescent="0.25">
      <c r="Y841" cm="1">
        <f t="array" ref="Y841">INDEX($C$2:$W$44, INT((ROW(Y841)-1)/21)+1, MOD(ROW(Y841)-1,21)+1)</f>
        <v>0</v>
      </c>
    </row>
    <row r="842" spans="25:25" x14ac:dyDescent="0.25">
      <c r="Y842" cm="1">
        <f t="array" ref="Y842">INDEX($C$2:$W$44, INT((ROW(Y842)-1)/21)+1, MOD(ROW(Y842)-1,21)+1)</f>
        <v>0</v>
      </c>
    </row>
    <row r="843" spans="25:25" x14ac:dyDescent="0.25">
      <c r="Y843" cm="1">
        <f t="array" ref="Y843">INDEX($C$2:$W$44, INT((ROW(Y843)-1)/21)+1, MOD(ROW(Y843)-1,21)+1)</f>
        <v>0</v>
      </c>
    </row>
    <row r="844" spans="25:25" x14ac:dyDescent="0.25">
      <c r="Y844" cm="1">
        <f t="array" ref="Y844">INDEX($C$2:$W$44, INT((ROW(Y844)-1)/21)+1, MOD(ROW(Y844)-1,21)+1)</f>
        <v>0</v>
      </c>
    </row>
    <row r="845" spans="25:25" x14ac:dyDescent="0.25">
      <c r="Y845" cm="1">
        <f t="array" ref="Y845">INDEX($C$2:$W$44, INT((ROW(Y845)-1)/21)+1, MOD(ROW(Y845)-1,21)+1)</f>
        <v>0</v>
      </c>
    </row>
    <row r="846" spans="25:25" x14ac:dyDescent="0.25">
      <c r="Y846" cm="1">
        <f t="array" ref="Y846">INDEX($C$2:$W$44, INT((ROW(Y846)-1)/21)+1, MOD(ROW(Y846)-1,21)+1)</f>
        <v>0</v>
      </c>
    </row>
    <row r="847" spans="25:25" x14ac:dyDescent="0.25">
      <c r="Y847" cm="1">
        <f t="array" ref="Y847">INDEX($C$2:$W$44, INT((ROW(Y847)-1)/21)+1, MOD(ROW(Y847)-1,21)+1)</f>
        <v>0</v>
      </c>
    </row>
    <row r="848" spans="25:25" x14ac:dyDescent="0.25">
      <c r="Y848" cm="1">
        <f t="array" ref="Y848">INDEX($C$2:$W$44, INT((ROW(Y848)-1)/21)+1, MOD(ROW(Y848)-1,21)+1)</f>
        <v>0</v>
      </c>
    </row>
    <row r="849" spans="25:25" x14ac:dyDescent="0.25">
      <c r="Y849" cm="1">
        <f t="array" ref="Y849">INDEX($C$2:$W$44, INT((ROW(Y849)-1)/21)+1, MOD(ROW(Y849)-1,21)+1)</f>
        <v>0</v>
      </c>
    </row>
    <row r="850" spans="25:25" x14ac:dyDescent="0.25">
      <c r="Y850" cm="1">
        <f t="array" ref="Y850">INDEX($C$2:$W$44, INT((ROW(Y850)-1)/21)+1, MOD(ROW(Y850)-1,21)+1)</f>
        <v>0</v>
      </c>
    </row>
    <row r="851" spans="25:25" x14ac:dyDescent="0.25">
      <c r="Y851" cm="1">
        <f t="array" ref="Y851">INDEX($C$2:$W$44, INT((ROW(Y851)-1)/21)+1, MOD(ROW(Y851)-1,21)+1)</f>
        <v>0</v>
      </c>
    </row>
    <row r="852" spans="25:25" x14ac:dyDescent="0.25">
      <c r="Y852" cm="1">
        <f t="array" ref="Y852">INDEX($C$2:$W$44, INT((ROW(Y852)-1)/21)+1, MOD(ROW(Y852)-1,21)+1)</f>
        <v>0</v>
      </c>
    </row>
    <row r="853" spans="25:25" x14ac:dyDescent="0.25">
      <c r="Y853" cm="1">
        <f t="array" ref="Y853">INDEX($C$2:$W$44, INT((ROW(Y853)-1)/21)+1, MOD(ROW(Y853)-1,21)+1)</f>
        <v>0</v>
      </c>
    </row>
    <row r="854" spans="25:25" x14ac:dyDescent="0.25">
      <c r="Y854" cm="1">
        <f t="array" ref="Y854">INDEX($C$2:$W$44, INT((ROW(Y854)-1)/21)+1, MOD(ROW(Y854)-1,21)+1)</f>
        <v>0</v>
      </c>
    </row>
    <row r="855" spans="25:25" x14ac:dyDescent="0.25">
      <c r="Y855" cm="1">
        <f t="array" ref="Y855">INDEX($C$2:$W$44, INT((ROW(Y855)-1)/21)+1, MOD(ROW(Y855)-1,21)+1)</f>
        <v>0</v>
      </c>
    </row>
    <row r="856" spans="25:25" x14ac:dyDescent="0.25">
      <c r="Y856" cm="1">
        <f t="array" ref="Y856">INDEX($C$2:$W$44, INT((ROW(Y856)-1)/21)+1, MOD(ROW(Y856)-1,21)+1)</f>
        <v>0</v>
      </c>
    </row>
    <row r="857" spans="25:25" x14ac:dyDescent="0.25">
      <c r="Y857" cm="1">
        <f t="array" ref="Y857">INDEX($C$2:$W$44, INT((ROW(Y857)-1)/21)+1, MOD(ROW(Y857)-1,21)+1)</f>
        <v>0</v>
      </c>
    </row>
    <row r="858" spans="25:25" x14ac:dyDescent="0.25">
      <c r="Y858" cm="1">
        <f t="array" ref="Y858">INDEX($C$2:$W$44, INT((ROW(Y858)-1)/21)+1, MOD(ROW(Y858)-1,21)+1)</f>
        <v>0</v>
      </c>
    </row>
    <row r="859" spans="25:25" x14ac:dyDescent="0.25">
      <c r="Y859" cm="1">
        <f t="array" ref="Y859">INDEX($C$2:$W$44, INT((ROW(Y859)-1)/21)+1, MOD(ROW(Y859)-1,21)+1)</f>
        <v>7</v>
      </c>
    </row>
    <row r="860" spans="25:25" x14ac:dyDescent="0.25">
      <c r="Y860" cm="1">
        <f t="array" ref="Y860">INDEX($C$2:$W$44, INT((ROW(Y860)-1)/21)+1, MOD(ROW(Y860)-1,21)+1)</f>
        <v>0</v>
      </c>
    </row>
    <row r="861" spans="25:25" x14ac:dyDescent="0.25">
      <c r="Y861" cm="1">
        <f t="array" ref="Y861">INDEX($C$2:$W$44, INT((ROW(Y861)-1)/21)+1, MOD(ROW(Y861)-1,21)+1)</f>
        <v>0</v>
      </c>
    </row>
    <row r="862" spans="25:25" x14ac:dyDescent="0.25">
      <c r="Y862" cm="1">
        <f t="array" ref="Y862">INDEX($C$2:$W$44, INT((ROW(Y862)-1)/21)+1, MOD(ROW(Y862)-1,21)+1)</f>
        <v>0</v>
      </c>
    </row>
    <row r="863" spans="25:25" x14ac:dyDescent="0.25">
      <c r="Y863" cm="1">
        <f t="array" ref="Y863">INDEX($C$2:$W$44, INT((ROW(Y863)-1)/21)+1, MOD(ROW(Y863)-1,21)+1)</f>
        <v>0</v>
      </c>
    </row>
    <row r="864" spans="25:25" x14ac:dyDescent="0.25">
      <c r="Y864" cm="1">
        <f t="array" ref="Y864">INDEX($C$2:$W$44, INT((ROW(Y864)-1)/21)+1, MOD(ROW(Y864)-1,21)+1)</f>
        <v>0</v>
      </c>
    </row>
    <row r="865" spans="25:25" x14ac:dyDescent="0.25">
      <c r="Y865" cm="1">
        <f t="array" ref="Y865">INDEX($C$2:$W$44, INT((ROW(Y865)-1)/21)+1, MOD(ROW(Y865)-1,21)+1)</f>
        <v>0</v>
      </c>
    </row>
    <row r="866" spans="25:25" x14ac:dyDescent="0.25">
      <c r="Y866" cm="1">
        <f t="array" ref="Y866">INDEX($C$2:$W$44, INT((ROW(Y866)-1)/21)+1, MOD(ROW(Y866)-1,21)+1)</f>
        <v>0</v>
      </c>
    </row>
    <row r="867" spans="25:25" x14ac:dyDescent="0.25">
      <c r="Y867" cm="1">
        <f t="array" ref="Y867">INDEX($C$2:$W$44, INT((ROW(Y867)-1)/21)+1, MOD(ROW(Y867)-1,21)+1)</f>
        <v>0</v>
      </c>
    </row>
    <row r="868" spans="25:25" x14ac:dyDescent="0.25">
      <c r="Y868" cm="1">
        <f t="array" ref="Y868">INDEX($C$2:$W$44, INT((ROW(Y868)-1)/21)+1, MOD(ROW(Y868)-1,21)+1)</f>
        <v>0</v>
      </c>
    </row>
    <row r="869" spans="25:25" x14ac:dyDescent="0.25">
      <c r="Y869" cm="1">
        <f t="array" ref="Y869">INDEX($C$2:$W$44, INT((ROW(Y869)-1)/21)+1, MOD(ROW(Y869)-1,21)+1)</f>
        <v>0</v>
      </c>
    </row>
    <row r="870" spans="25:25" x14ac:dyDescent="0.25">
      <c r="Y870" cm="1">
        <f t="array" ref="Y870">INDEX($C$2:$W$44, INT((ROW(Y870)-1)/21)+1, MOD(ROW(Y870)-1,21)+1)</f>
        <v>0</v>
      </c>
    </row>
    <row r="871" spans="25:25" x14ac:dyDescent="0.25">
      <c r="Y871" cm="1">
        <f t="array" ref="Y871">INDEX($C$2:$W$44, INT((ROW(Y871)-1)/21)+1, MOD(ROW(Y871)-1,21)+1)</f>
        <v>0</v>
      </c>
    </row>
    <row r="872" spans="25:25" x14ac:dyDescent="0.25">
      <c r="Y872" cm="1">
        <f t="array" ref="Y872">INDEX($C$2:$W$44, INT((ROW(Y872)-1)/21)+1, MOD(ROW(Y872)-1,21)+1)</f>
        <v>0</v>
      </c>
    </row>
    <row r="873" spans="25:25" x14ac:dyDescent="0.25">
      <c r="Y873" cm="1">
        <f t="array" ref="Y873">INDEX($C$2:$W$44, INT((ROW(Y873)-1)/21)+1, MOD(ROW(Y873)-1,21)+1)</f>
        <v>0</v>
      </c>
    </row>
    <row r="874" spans="25:25" x14ac:dyDescent="0.25">
      <c r="Y874" cm="1">
        <f t="array" ref="Y874">INDEX($C$2:$W$44, INT((ROW(Y874)-1)/21)+1, MOD(ROW(Y874)-1,21)+1)</f>
        <v>0</v>
      </c>
    </row>
    <row r="875" spans="25:25" x14ac:dyDescent="0.25">
      <c r="Y875" cm="1">
        <f t="array" ref="Y875">INDEX($C$2:$W$44, INT((ROW(Y875)-1)/21)+1, MOD(ROW(Y875)-1,21)+1)</f>
        <v>0</v>
      </c>
    </row>
    <row r="876" spans="25:25" x14ac:dyDescent="0.25">
      <c r="Y876" cm="1">
        <f t="array" ref="Y876">INDEX($C$2:$W$44, INT((ROW(Y876)-1)/21)+1, MOD(ROW(Y876)-1,21)+1)</f>
        <v>0</v>
      </c>
    </row>
    <row r="877" spans="25:25" x14ac:dyDescent="0.25">
      <c r="Y877" cm="1">
        <f t="array" ref="Y877">INDEX($C$2:$W$44, INT((ROW(Y877)-1)/21)+1, MOD(ROW(Y877)-1,21)+1)</f>
        <v>0</v>
      </c>
    </row>
    <row r="878" spans="25:25" x14ac:dyDescent="0.25">
      <c r="Y878" cm="1">
        <f t="array" ref="Y878">INDEX($C$2:$W$44, INT((ROW(Y878)-1)/21)+1, MOD(ROW(Y878)-1,21)+1)</f>
        <v>0</v>
      </c>
    </row>
    <row r="879" spans="25:25" x14ac:dyDescent="0.25">
      <c r="Y879" cm="1">
        <f t="array" ref="Y879">INDEX($C$2:$W$44, INT((ROW(Y879)-1)/21)+1, MOD(ROW(Y879)-1,21)+1)</f>
        <v>553</v>
      </c>
    </row>
    <row r="880" spans="25:25" x14ac:dyDescent="0.25">
      <c r="Y880" cm="1">
        <f t="array" ref="Y880">INDEX($C$2:$W$44, INT((ROW(Y880)-1)/21)+1, MOD(ROW(Y880)-1,21)+1)</f>
        <v>406</v>
      </c>
    </row>
    <row r="881" spans="25:25" x14ac:dyDescent="0.25">
      <c r="Y881" cm="1">
        <f t="array" ref="Y881">INDEX($C$2:$W$44, INT((ROW(Y881)-1)/21)+1, MOD(ROW(Y881)-1,21)+1)</f>
        <v>123</v>
      </c>
    </row>
    <row r="882" spans="25:25" x14ac:dyDescent="0.25">
      <c r="Y882" cm="1">
        <f t="array" ref="Y882">INDEX($C$2:$W$44, INT((ROW(Y882)-1)/21)+1, MOD(ROW(Y882)-1,21)+1)</f>
        <v>0</v>
      </c>
    </row>
    <row r="883" spans="25:25" x14ac:dyDescent="0.25">
      <c r="Y883" cm="1">
        <f t="array" ref="Y883">INDEX($C$2:$W$44, INT((ROW(Y883)-1)/21)+1, MOD(ROW(Y883)-1,21)+1)</f>
        <v>0</v>
      </c>
    </row>
    <row r="884" spans="25:25" x14ac:dyDescent="0.25">
      <c r="Y884" cm="1">
        <f t="array" ref="Y884">INDEX($C$2:$W$44, INT((ROW(Y884)-1)/21)+1, MOD(ROW(Y884)-1,21)+1)</f>
        <v>0</v>
      </c>
    </row>
    <row r="885" spans="25:25" x14ac:dyDescent="0.25">
      <c r="Y885" cm="1">
        <f t="array" ref="Y885">INDEX($C$2:$W$44, INT((ROW(Y885)-1)/21)+1, MOD(ROW(Y885)-1,21)+1)</f>
        <v>0</v>
      </c>
    </row>
    <row r="886" spans="25:25" x14ac:dyDescent="0.25">
      <c r="Y886" cm="1">
        <f t="array" ref="Y886">INDEX($C$2:$W$44, INT((ROW(Y886)-1)/21)+1, MOD(ROW(Y886)-1,21)+1)</f>
        <v>0</v>
      </c>
    </row>
    <row r="887" spans="25:25" x14ac:dyDescent="0.25">
      <c r="Y887" cm="1">
        <f t="array" ref="Y887">INDEX($C$2:$W$44, INT((ROW(Y887)-1)/21)+1, MOD(ROW(Y887)-1,21)+1)</f>
        <v>0</v>
      </c>
    </row>
    <row r="888" spans="25:25" x14ac:dyDescent="0.25">
      <c r="Y888" cm="1">
        <f t="array" ref="Y888">INDEX($C$2:$W$44, INT((ROW(Y888)-1)/21)+1, MOD(ROW(Y888)-1,21)+1)</f>
        <v>0</v>
      </c>
    </row>
    <row r="889" spans="25:25" x14ac:dyDescent="0.25">
      <c r="Y889" cm="1">
        <f t="array" ref="Y889">INDEX($C$2:$W$44, INT((ROW(Y889)-1)/21)+1, MOD(ROW(Y889)-1,21)+1)</f>
        <v>0</v>
      </c>
    </row>
    <row r="890" spans="25:25" x14ac:dyDescent="0.25">
      <c r="Y890" cm="1">
        <f t="array" ref="Y890">INDEX($C$2:$W$44, INT((ROW(Y890)-1)/21)+1, MOD(ROW(Y890)-1,21)+1)</f>
        <v>0</v>
      </c>
    </row>
    <row r="891" spans="25:25" x14ac:dyDescent="0.25">
      <c r="Y891" cm="1">
        <f t="array" ref="Y891">INDEX($C$2:$W$44, INT((ROW(Y891)-1)/21)+1, MOD(ROW(Y891)-1,21)+1)</f>
        <v>0</v>
      </c>
    </row>
    <row r="892" spans="25:25" x14ac:dyDescent="0.25">
      <c r="Y892" cm="1">
        <f t="array" ref="Y892">INDEX($C$2:$W$44, INT((ROW(Y892)-1)/21)+1, MOD(ROW(Y892)-1,21)+1)</f>
        <v>0</v>
      </c>
    </row>
    <row r="893" spans="25:25" x14ac:dyDescent="0.25">
      <c r="Y893" cm="1">
        <f t="array" ref="Y893">INDEX($C$2:$W$44, INT((ROW(Y893)-1)/21)+1, MOD(ROW(Y893)-1,21)+1)</f>
        <v>0</v>
      </c>
    </row>
    <row r="894" spans="25:25" x14ac:dyDescent="0.25">
      <c r="Y894" cm="1">
        <f t="array" ref="Y894">INDEX($C$2:$W$44, INT((ROW(Y894)-1)/21)+1, MOD(ROW(Y894)-1,21)+1)</f>
        <v>0</v>
      </c>
    </row>
    <row r="895" spans="25:25" x14ac:dyDescent="0.25">
      <c r="Y895" cm="1">
        <f t="array" ref="Y895">INDEX($C$2:$W$44, INT((ROW(Y895)-1)/21)+1, MOD(ROW(Y895)-1,21)+1)</f>
        <v>0</v>
      </c>
    </row>
    <row r="896" spans="25:25" x14ac:dyDescent="0.25">
      <c r="Y896" cm="1">
        <f t="array" ref="Y896">INDEX($C$2:$W$44, INT((ROW(Y896)-1)/21)+1, MOD(ROW(Y896)-1,21)+1)</f>
        <v>0</v>
      </c>
    </row>
    <row r="897" spans="25:25" x14ac:dyDescent="0.25">
      <c r="Y897" cm="1">
        <f t="array" ref="Y897">INDEX($C$2:$W$44, INT((ROW(Y897)-1)/21)+1, MOD(ROW(Y897)-1,21)+1)</f>
        <v>0</v>
      </c>
    </row>
    <row r="898" spans="25:25" x14ac:dyDescent="0.25">
      <c r="Y898" cm="1">
        <f t="array" ref="Y898">INDEX($C$2:$W$44, INT((ROW(Y898)-1)/21)+1, MOD(ROW(Y898)-1,21)+1)</f>
        <v>0</v>
      </c>
    </row>
    <row r="899" spans="25:25" x14ac:dyDescent="0.25">
      <c r="Y899" cm="1">
        <f t="array" ref="Y899">INDEX($C$2:$W$44, INT((ROW(Y899)-1)/21)+1, MOD(ROW(Y899)-1,21)+1)</f>
        <v>0</v>
      </c>
    </row>
    <row r="900" spans="25:25" x14ac:dyDescent="0.25">
      <c r="Y900" cm="1">
        <f t="array" ref="Y900">INDEX($C$2:$W$44, INT((ROW(Y900)-1)/21)+1, MOD(ROW(Y900)-1,21)+1)</f>
        <v>0</v>
      </c>
    </row>
    <row r="901" spans="25:25" x14ac:dyDescent="0.25">
      <c r="Y901" cm="1">
        <f t="array" ref="Y901">INDEX($C$2:$W$44, INT((ROW(Y901)-1)/21)+1, MOD(ROW(Y901)-1,21)+1)</f>
        <v>0</v>
      </c>
    </row>
    <row r="902" spans="25:25" x14ac:dyDescent="0.25">
      <c r="Y902" cm="1">
        <f t="array" ref="Y902">INDEX($C$2:$W$44, INT((ROW(Y902)-1)/21)+1, MOD(ROW(Y902)-1,21)+1)</f>
        <v>0</v>
      </c>
    </row>
    <row r="903" spans="25:25" x14ac:dyDescent="0.25">
      <c r="Y903" cm="1">
        <f t="array" ref="Y903">INDEX($C$2:$W$44, INT((ROW(Y903)-1)/21)+1, MOD(ROW(Y903)-1,21)+1)</f>
        <v>0</v>
      </c>
    </row>
  </sheetData>
  <phoneticPr fontId="2" type="noConversion"/>
  <pageMargins left="0.7" right="0.7" top="0.75" bottom="0.75" header="0.3" footer="0.3"/>
  <ignoredErrors>
    <ignoredError sqref="AA3:AG44 AA2:AB2 AD2:AG2" formulaRange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7F3028-677F-4838-AA5E-F7DD8422BDCB}">
  <sheetPr codeName="Hoja15"/>
  <dimension ref="A1:Z924"/>
  <sheetViews>
    <sheetView zoomScale="85" zoomScaleNormal="85" workbookViewId="0">
      <selection activeCell="AB37" sqref="AB37"/>
    </sheetView>
  </sheetViews>
  <sheetFormatPr baseColWidth="10" defaultRowHeight="15" x14ac:dyDescent="0.25"/>
  <cols>
    <col min="1" max="1" width="20" bestFit="1" customWidth="1"/>
    <col min="2" max="2" width="5.42578125" bestFit="1" customWidth="1"/>
    <col min="3" max="4" width="4.140625" bestFit="1" customWidth="1"/>
    <col min="5" max="5" width="3.140625" bestFit="1" customWidth="1"/>
    <col min="6" max="6" width="4.140625" bestFit="1" customWidth="1"/>
    <col min="7" max="9" width="3.140625" bestFit="1" customWidth="1"/>
    <col min="10" max="10" width="4.140625" bestFit="1" customWidth="1"/>
    <col min="11" max="12" width="3.140625" bestFit="1" customWidth="1"/>
    <col min="13" max="13" width="4.140625" bestFit="1" customWidth="1"/>
    <col min="14" max="15" width="3.140625" bestFit="1" customWidth="1"/>
    <col min="16" max="16" width="4.140625" bestFit="1" customWidth="1"/>
    <col min="17" max="23" width="3.140625" bestFit="1" customWidth="1"/>
    <col min="24" max="24" width="5.42578125" bestFit="1" customWidth="1"/>
  </cols>
  <sheetData>
    <row r="1" spans="1:26" x14ac:dyDescent="0.25">
      <c r="A1" s="50" t="s">
        <v>512</v>
      </c>
      <c r="B1" s="51" t="s">
        <v>446</v>
      </c>
      <c r="C1" s="47">
        <v>1</v>
      </c>
      <c r="D1" s="47">
        <v>2</v>
      </c>
      <c r="E1" s="47">
        <v>3</v>
      </c>
      <c r="F1" s="47">
        <v>4</v>
      </c>
      <c r="G1" s="47">
        <v>5</v>
      </c>
      <c r="H1" s="47">
        <v>6</v>
      </c>
      <c r="I1" s="47">
        <v>7</v>
      </c>
      <c r="J1" s="47">
        <v>8</v>
      </c>
      <c r="K1" s="47">
        <v>9</v>
      </c>
      <c r="L1" s="47">
        <v>10</v>
      </c>
      <c r="M1" s="47">
        <v>11</v>
      </c>
      <c r="N1" s="47">
        <v>12</v>
      </c>
      <c r="O1" s="47">
        <v>13</v>
      </c>
      <c r="P1" s="47">
        <v>14</v>
      </c>
      <c r="Q1" s="47">
        <v>15</v>
      </c>
      <c r="R1" s="47">
        <v>16</v>
      </c>
      <c r="S1" s="47">
        <v>17</v>
      </c>
      <c r="T1" s="47">
        <v>18</v>
      </c>
      <c r="U1" s="47">
        <v>19</v>
      </c>
      <c r="V1" s="47">
        <v>20</v>
      </c>
      <c r="W1" s="47">
        <v>21</v>
      </c>
      <c r="X1" s="47" t="s">
        <v>471</v>
      </c>
      <c r="Z1" cm="1">
        <f t="array" ref="Z1">INDEX($C$1:$W$44, INT((ROW(Z1)-1)/21)+1, MOD(ROW(Z1)-1,21)+1)</f>
        <v>1</v>
      </c>
    </row>
    <row r="2" spans="1:26" x14ac:dyDescent="0.25">
      <c r="A2" s="49" t="s">
        <v>539</v>
      </c>
      <c r="B2" s="48" t="s">
        <v>621</v>
      </c>
      <c r="C2" s="48">
        <v>0</v>
      </c>
      <c r="D2" s="48">
        <v>2</v>
      </c>
      <c r="E2" s="48">
        <v>0</v>
      </c>
      <c r="F2" s="48">
        <v>0</v>
      </c>
      <c r="G2" s="48">
        <v>0</v>
      </c>
      <c r="H2" s="48">
        <v>0</v>
      </c>
      <c r="I2" s="48">
        <v>0</v>
      </c>
      <c r="J2" s="48">
        <v>0</v>
      </c>
      <c r="K2" s="48">
        <v>0</v>
      </c>
      <c r="L2" s="48">
        <v>0</v>
      </c>
      <c r="M2" s="48">
        <v>0</v>
      </c>
      <c r="N2" s="48">
        <v>0</v>
      </c>
      <c r="O2" s="48">
        <v>0</v>
      </c>
      <c r="P2" s="48">
        <v>0</v>
      </c>
      <c r="Q2" s="48">
        <v>0</v>
      </c>
      <c r="R2" s="48">
        <v>0</v>
      </c>
      <c r="S2" s="48">
        <v>0</v>
      </c>
      <c r="T2" s="48">
        <v>0</v>
      </c>
      <c r="U2" s="48">
        <v>0</v>
      </c>
      <c r="V2" s="48">
        <v>0</v>
      </c>
      <c r="W2" s="48">
        <v>0</v>
      </c>
      <c r="X2" s="48">
        <v>2</v>
      </c>
      <c r="Z2" cm="1">
        <f t="array" ref="Z2">INDEX($C$1:$W$44, INT((ROW(Z2)-1)/21)+1, MOD(ROW(Z2)-1,21)+1)</f>
        <v>2</v>
      </c>
    </row>
    <row r="3" spans="1:26" x14ac:dyDescent="0.25">
      <c r="A3" s="49" t="s">
        <v>565</v>
      </c>
      <c r="B3" s="48" t="s">
        <v>621</v>
      </c>
      <c r="C3" s="48">
        <v>0</v>
      </c>
      <c r="D3" s="48">
        <v>0</v>
      </c>
      <c r="E3" s="48">
        <v>0</v>
      </c>
      <c r="F3" s="48">
        <v>0</v>
      </c>
      <c r="G3" s="48">
        <v>0</v>
      </c>
      <c r="H3" s="48">
        <v>0</v>
      </c>
      <c r="I3" s="48">
        <v>0</v>
      </c>
      <c r="J3" s="48">
        <v>0</v>
      </c>
      <c r="K3" s="48">
        <v>0</v>
      </c>
      <c r="L3" s="48">
        <v>0</v>
      </c>
      <c r="M3" s="48">
        <v>0</v>
      </c>
      <c r="N3" s="48">
        <v>0</v>
      </c>
      <c r="O3" s="48">
        <v>0</v>
      </c>
      <c r="P3" s="48">
        <v>0</v>
      </c>
      <c r="Q3" s="48">
        <v>0</v>
      </c>
      <c r="R3" s="48">
        <v>0</v>
      </c>
      <c r="S3" s="48">
        <v>0</v>
      </c>
      <c r="T3" s="48">
        <v>0</v>
      </c>
      <c r="U3" s="48">
        <v>0</v>
      </c>
      <c r="V3" s="48">
        <v>0</v>
      </c>
      <c r="W3" s="48">
        <v>0</v>
      </c>
      <c r="X3" s="48">
        <v>0</v>
      </c>
      <c r="Z3" cm="1">
        <f t="array" ref="Z3">INDEX($C$1:$W$44, INT((ROW(Z3)-1)/21)+1, MOD(ROW(Z3)-1,21)+1)</f>
        <v>3</v>
      </c>
    </row>
    <row r="4" spans="1:26" x14ac:dyDescent="0.25">
      <c r="A4" s="49" t="s">
        <v>590</v>
      </c>
      <c r="B4" s="48" t="s">
        <v>621</v>
      </c>
      <c r="C4" s="48">
        <v>0</v>
      </c>
      <c r="D4" s="48">
        <v>0</v>
      </c>
      <c r="E4" s="48">
        <v>0</v>
      </c>
      <c r="F4" s="48">
        <v>0</v>
      </c>
      <c r="G4" s="48">
        <v>0</v>
      </c>
      <c r="H4" s="48">
        <v>0</v>
      </c>
      <c r="I4" s="48">
        <v>0</v>
      </c>
      <c r="J4" s="48">
        <v>0</v>
      </c>
      <c r="K4" s="48">
        <v>0</v>
      </c>
      <c r="L4" s="48">
        <v>0</v>
      </c>
      <c r="M4" s="48">
        <v>0</v>
      </c>
      <c r="N4" s="48">
        <v>0</v>
      </c>
      <c r="O4" s="48">
        <v>0</v>
      </c>
      <c r="P4" s="48">
        <v>0</v>
      </c>
      <c r="Q4" s="48">
        <v>0</v>
      </c>
      <c r="R4" s="48">
        <v>0</v>
      </c>
      <c r="S4" s="48">
        <v>0</v>
      </c>
      <c r="T4" s="48">
        <v>0</v>
      </c>
      <c r="U4" s="48">
        <v>0</v>
      </c>
      <c r="V4" s="48">
        <v>0</v>
      </c>
      <c r="W4" s="48">
        <v>0</v>
      </c>
      <c r="X4" s="48">
        <v>0</v>
      </c>
      <c r="Z4" cm="1">
        <f t="array" ref="Z4">INDEX($C$1:$W$44, INT((ROW(Z4)-1)/21)+1, MOD(ROW(Z4)-1,21)+1)</f>
        <v>4</v>
      </c>
    </row>
    <row r="5" spans="1:26" x14ac:dyDescent="0.25">
      <c r="A5" s="49" t="s">
        <v>515</v>
      </c>
      <c r="B5" s="48" t="s">
        <v>621</v>
      </c>
      <c r="C5" s="48">
        <v>0</v>
      </c>
      <c r="D5" s="48">
        <v>0</v>
      </c>
      <c r="E5" s="48">
        <v>0</v>
      </c>
      <c r="F5" s="48">
        <v>0</v>
      </c>
      <c r="G5" s="48">
        <v>0</v>
      </c>
      <c r="H5" s="48">
        <v>0</v>
      </c>
      <c r="I5" s="48">
        <v>0</v>
      </c>
      <c r="J5" s="48">
        <v>0</v>
      </c>
      <c r="K5" s="48">
        <v>0</v>
      </c>
      <c r="L5" s="48">
        <v>0</v>
      </c>
      <c r="M5" s="48">
        <v>0</v>
      </c>
      <c r="N5" s="48">
        <v>0</v>
      </c>
      <c r="O5" s="48">
        <v>0</v>
      </c>
      <c r="P5" s="48">
        <v>0</v>
      </c>
      <c r="Q5" s="48">
        <v>0</v>
      </c>
      <c r="R5" s="48">
        <v>0</v>
      </c>
      <c r="S5" s="48">
        <v>0</v>
      </c>
      <c r="T5" s="48">
        <v>0</v>
      </c>
      <c r="U5" s="48">
        <v>0</v>
      </c>
      <c r="V5" s="48">
        <v>0</v>
      </c>
      <c r="W5" s="48">
        <v>0</v>
      </c>
      <c r="X5" s="48">
        <v>0</v>
      </c>
      <c r="Z5" cm="1">
        <f t="array" ref="Z5">INDEX($C$1:$W$44, INT((ROW(Z5)-1)/21)+1, MOD(ROW(Z5)-1,21)+1)</f>
        <v>5</v>
      </c>
    </row>
    <row r="6" spans="1:26" x14ac:dyDescent="0.25">
      <c r="A6" s="49" t="s">
        <v>540</v>
      </c>
      <c r="B6" s="48" t="s">
        <v>621</v>
      </c>
      <c r="C6" s="48">
        <v>0</v>
      </c>
      <c r="D6" s="48">
        <v>0</v>
      </c>
      <c r="E6" s="48">
        <v>0</v>
      </c>
      <c r="F6" s="48">
        <v>0</v>
      </c>
      <c r="G6" s="48">
        <v>0</v>
      </c>
      <c r="H6" s="48">
        <v>0</v>
      </c>
      <c r="I6" s="48">
        <v>95</v>
      </c>
      <c r="J6" s="48">
        <v>3</v>
      </c>
      <c r="K6" s="48">
        <v>24</v>
      </c>
      <c r="L6" s="48">
        <v>0</v>
      </c>
      <c r="M6" s="48">
        <v>119</v>
      </c>
      <c r="N6" s="48">
        <v>4</v>
      </c>
      <c r="O6" s="48">
        <v>24</v>
      </c>
      <c r="P6" s="48">
        <v>36</v>
      </c>
      <c r="Q6" s="48">
        <v>3</v>
      </c>
      <c r="R6" s="48">
        <v>0</v>
      </c>
      <c r="S6" s="48">
        <v>29</v>
      </c>
      <c r="T6" s="48">
        <v>2</v>
      </c>
      <c r="U6" s="48">
        <v>0</v>
      </c>
      <c r="V6" s="48">
        <v>0</v>
      </c>
      <c r="W6" s="48">
        <v>0</v>
      </c>
      <c r="X6" s="48">
        <v>339</v>
      </c>
      <c r="Z6" cm="1">
        <f t="array" ref="Z6">INDEX($C$1:$W$44, INT((ROW(Z6)-1)/21)+1, MOD(ROW(Z6)-1,21)+1)</f>
        <v>6</v>
      </c>
    </row>
    <row r="7" spans="1:26" x14ac:dyDescent="0.25">
      <c r="A7" s="49" t="s">
        <v>566</v>
      </c>
      <c r="B7" s="48" t="s">
        <v>621</v>
      </c>
      <c r="C7" s="48">
        <v>0</v>
      </c>
      <c r="D7" s="48">
        <v>0</v>
      </c>
      <c r="E7" s="48">
        <v>0</v>
      </c>
      <c r="F7" s="48">
        <v>0</v>
      </c>
      <c r="G7" s="48">
        <v>0</v>
      </c>
      <c r="H7" s="48">
        <v>0</v>
      </c>
      <c r="I7" s="48">
        <v>0</v>
      </c>
      <c r="J7" s="48">
        <v>0</v>
      </c>
      <c r="K7" s="48">
        <v>0</v>
      </c>
      <c r="L7" s="48">
        <v>0</v>
      </c>
      <c r="M7" s="48">
        <v>0</v>
      </c>
      <c r="N7" s="48">
        <v>0</v>
      </c>
      <c r="O7" s="48">
        <v>0</v>
      </c>
      <c r="P7" s="48">
        <v>0</v>
      </c>
      <c r="Q7" s="48">
        <v>0</v>
      </c>
      <c r="R7" s="48">
        <v>0</v>
      </c>
      <c r="S7" s="48">
        <v>0</v>
      </c>
      <c r="T7" s="48">
        <v>0</v>
      </c>
      <c r="U7" s="48">
        <v>0</v>
      </c>
      <c r="V7" s="48">
        <v>0</v>
      </c>
      <c r="W7" s="48">
        <v>0</v>
      </c>
      <c r="X7" s="48">
        <v>0</v>
      </c>
      <c r="Z7" cm="1">
        <f t="array" ref="Z7">INDEX($C$1:$W$44, INT((ROW(Z7)-1)/21)+1, MOD(ROW(Z7)-1,21)+1)</f>
        <v>7</v>
      </c>
    </row>
    <row r="8" spans="1:26" x14ac:dyDescent="0.25">
      <c r="A8" s="49" t="s">
        <v>591</v>
      </c>
      <c r="B8" s="48" t="s">
        <v>621</v>
      </c>
      <c r="C8" s="48">
        <v>0</v>
      </c>
      <c r="D8" s="48">
        <v>0</v>
      </c>
      <c r="E8" s="48">
        <v>0</v>
      </c>
      <c r="F8" s="48">
        <v>0</v>
      </c>
      <c r="G8" s="48">
        <v>0</v>
      </c>
      <c r="H8" s="48">
        <v>0</v>
      </c>
      <c r="I8" s="48">
        <v>0</v>
      </c>
      <c r="J8" s="48">
        <v>0</v>
      </c>
      <c r="K8" s="48">
        <v>0</v>
      </c>
      <c r="L8" s="48">
        <v>0</v>
      </c>
      <c r="M8" s="48">
        <v>0</v>
      </c>
      <c r="N8" s="48">
        <v>0</v>
      </c>
      <c r="O8" s="48">
        <v>0</v>
      </c>
      <c r="P8" s="48">
        <v>0</v>
      </c>
      <c r="Q8" s="48">
        <v>0</v>
      </c>
      <c r="R8" s="48">
        <v>0</v>
      </c>
      <c r="S8" s="48">
        <v>0</v>
      </c>
      <c r="T8" s="48">
        <v>0</v>
      </c>
      <c r="U8" s="48">
        <v>0</v>
      </c>
      <c r="V8" s="48">
        <v>0</v>
      </c>
      <c r="W8" s="48">
        <v>0</v>
      </c>
      <c r="X8" s="48">
        <v>0</v>
      </c>
      <c r="Z8" cm="1">
        <f t="array" ref="Z8">INDEX($C$1:$W$44, INT((ROW(Z8)-1)/21)+1, MOD(ROW(Z8)-1,21)+1)</f>
        <v>8</v>
      </c>
    </row>
    <row r="9" spans="1:26" x14ac:dyDescent="0.25">
      <c r="A9" s="49" t="s">
        <v>517</v>
      </c>
      <c r="B9" s="48" t="s">
        <v>621</v>
      </c>
      <c r="C9" s="48">
        <v>0</v>
      </c>
      <c r="D9" s="48">
        <v>0</v>
      </c>
      <c r="E9" s="48">
        <v>0</v>
      </c>
      <c r="F9" s="48">
        <v>0</v>
      </c>
      <c r="G9" s="48">
        <v>0</v>
      </c>
      <c r="H9" s="48">
        <v>0</v>
      </c>
      <c r="I9" s="48">
        <v>0</v>
      </c>
      <c r="J9" s="48">
        <v>0</v>
      </c>
      <c r="K9" s="48">
        <v>0</v>
      </c>
      <c r="L9" s="48">
        <v>0</v>
      </c>
      <c r="M9" s="48">
        <v>0</v>
      </c>
      <c r="N9" s="48">
        <v>0</v>
      </c>
      <c r="O9" s="48">
        <v>2</v>
      </c>
      <c r="P9" s="48">
        <v>0</v>
      </c>
      <c r="Q9" s="48">
        <v>0</v>
      </c>
      <c r="R9" s="48">
        <v>0</v>
      </c>
      <c r="S9" s="48">
        <v>0</v>
      </c>
      <c r="T9" s="48">
        <v>0</v>
      </c>
      <c r="U9" s="48">
        <v>0</v>
      </c>
      <c r="V9" s="48">
        <v>0</v>
      </c>
      <c r="W9" s="48">
        <v>0</v>
      </c>
      <c r="X9" s="48">
        <v>2</v>
      </c>
      <c r="Z9" cm="1">
        <f t="array" ref="Z9">INDEX($C$1:$W$44, INT((ROW(Z9)-1)/21)+1, MOD(ROW(Z9)-1,21)+1)</f>
        <v>9</v>
      </c>
    </row>
    <row r="10" spans="1:26" x14ac:dyDescent="0.25">
      <c r="A10" s="49" t="s">
        <v>543</v>
      </c>
      <c r="B10" s="48" t="s">
        <v>621</v>
      </c>
      <c r="C10" s="48">
        <v>0</v>
      </c>
      <c r="D10" s="48">
        <v>0</v>
      </c>
      <c r="E10" s="48">
        <v>0</v>
      </c>
      <c r="F10" s="48">
        <v>1</v>
      </c>
      <c r="G10" s="48">
        <v>0</v>
      </c>
      <c r="H10" s="48">
        <v>0</v>
      </c>
      <c r="I10" s="48">
        <v>0</v>
      </c>
      <c r="J10" s="48">
        <v>0</v>
      </c>
      <c r="K10" s="48">
        <v>0</v>
      </c>
      <c r="L10" s="48">
        <v>0</v>
      </c>
      <c r="M10" s="48">
        <v>0</v>
      </c>
      <c r="N10" s="48">
        <v>0</v>
      </c>
      <c r="O10" s="48">
        <v>0</v>
      </c>
      <c r="P10" s="48">
        <v>0</v>
      </c>
      <c r="Q10" s="48">
        <v>0</v>
      </c>
      <c r="R10" s="48">
        <v>0</v>
      </c>
      <c r="S10" s="48">
        <v>0</v>
      </c>
      <c r="T10" s="48">
        <v>0</v>
      </c>
      <c r="U10" s="48">
        <v>0</v>
      </c>
      <c r="V10" s="48">
        <v>0</v>
      </c>
      <c r="W10" s="48">
        <v>0</v>
      </c>
      <c r="X10" s="48">
        <v>1</v>
      </c>
      <c r="Z10" cm="1">
        <f t="array" ref="Z10">INDEX($C$1:$W$44, INT((ROW(Z10)-1)/21)+1, MOD(ROW(Z10)-1,21)+1)</f>
        <v>10</v>
      </c>
    </row>
    <row r="11" spans="1:26" x14ac:dyDescent="0.25">
      <c r="A11" s="49" t="s">
        <v>614</v>
      </c>
      <c r="B11" s="48" t="s">
        <v>621</v>
      </c>
      <c r="C11" s="48">
        <v>0</v>
      </c>
      <c r="D11" s="48">
        <v>0</v>
      </c>
      <c r="E11" s="48">
        <v>0</v>
      </c>
      <c r="F11" s="48">
        <v>0</v>
      </c>
      <c r="G11" s="48">
        <v>0</v>
      </c>
      <c r="H11" s="48">
        <v>0</v>
      </c>
      <c r="I11" s="48">
        <v>0</v>
      </c>
      <c r="J11" s="48">
        <v>0</v>
      </c>
      <c r="K11" s="48">
        <v>0</v>
      </c>
      <c r="L11" s="48">
        <v>0</v>
      </c>
      <c r="M11" s="48">
        <v>0</v>
      </c>
      <c r="N11" s="48">
        <v>0</v>
      </c>
      <c r="O11" s="48">
        <v>0</v>
      </c>
      <c r="P11" s="48">
        <v>0</v>
      </c>
      <c r="Q11" s="48">
        <v>0</v>
      </c>
      <c r="R11" s="48">
        <v>0</v>
      </c>
      <c r="S11" s="48">
        <v>0</v>
      </c>
      <c r="T11" s="48">
        <v>0</v>
      </c>
      <c r="U11" s="48">
        <v>0</v>
      </c>
      <c r="V11" s="48">
        <v>0</v>
      </c>
      <c r="W11" s="48">
        <v>0</v>
      </c>
      <c r="X11" s="48">
        <v>0</v>
      </c>
      <c r="Z11" cm="1">
        <f t="array" ref="Z11">INDEX($C$1:$W$44, INT((ROW(Z11)-1)/21)+1, MOD(ROW(Z11)-1,21)+1)</f>
        <v>11</v>
      </c>
    </row>
    <row r="12" spans="1:26" x14ac:dyDescent="0.25">
      <c r="A12" s="49" t="s">
        <v>615</v>
      </c>
      <c r="B12" s="48" t="s">
        <v>621</v>
      </c>
      <c r="C12" s="48">
        <v>0</v>
      </c>
      <c r="D12" s="48">
        <v>0</v>
      </c>
      <c r="E12" s="48">
        <v>0</v>
      </c>
      <c r="F12" s="48">
        <v>1</v>
      </c>
      <c r="G12" s="48">
        <v>0</v>
      </c>
      <c r="H12" s="48">
        <v>0</v>
      </c>
      <c r="I12" s="48">
        <v>0</v>
      </c>
      <c r="J12" s="48">
        <v>0</v>
      </c>
      <c r="K12" s="48">
        <v>0</v>
      </c>
      <c r="L12" s="48">
        <v>0</v>
      </c>
      <c r="M12" s="48">
        <v>0</v>
      </c>
      <c r="N12" s="48">
        <v>0</v>
      </c>
      <c r="O12" s="48">
        <v>0</v>
      </c>
      <c r="P12" s="48">
        <v>0</v>
      </c>
      <c r="Q12" s="48">
        <v>0</v>
      </c>
      <c r="R12" s="48">
        <v>0</v>
      </c>
      <c r="S12" s="48">
        <v>0</v>
      </c>
      <c r="T12" s="48">
        <v>0</v>
      </c>
      <c r="U12" s="48">
        <v>0</v>
      </c>
      <c r="V12" s="48">
        <v>0</v>
      </c>
      <c r="W12" s="48">
        <v>0</v>
      </c>
      <c r="X12" s="48">
        <v>1</v>
      </c>
      <c r="Z12" cm="1">
        <f t="array" ref="Z12">INDEX($C$1:$W$44, INT((ROW(Z12)-1)/21)+1, MOD(ROW(Z12)-1,21)+1)</f>
        <v>12</v>
      </c>
    </row>
    <row r="13" spans="1:26" x14ac:dyDescent="0.25">
      <c r="A13" s="49" t="s">
        <v>544</v>
      </c>
      <c r="B13" s="48" t="s">
        <v>621</v>
      </c>
      <c r="C13" s="48">
        <v>0</v>
      </c>
      <c r="D13" s="48">
        <v>0</v>
      </c>
      <c r="E13" s="48">
        <v>0</v>
      </c>
      <c r="F13" s="48">
        <v>0</v>
      </c>
      <c r="G13" s="48">
        <v>0</v>
      </c>
      <c r="H13" s="48">
        <v>0</v>
      </c>
      <c r="I13" s="48">
        <v>0</v>
      </c>
      <c r="J13" s="48">
        <v>0</v>
      </c>
      <c r="K13" s="48">
        <v>0</v>
      </c>
      <c r="L13" s="48">
        <v>0</v>
      </c>
      <c r="M13" s="48">
        <v>0</v>
      </c>
      <c r="N13" s="48">
        <v>0</v>
      </c>
      <c r="O13" s="48">
        <v>0</v>
      </c>
      <c r="P13" s="48">
        <v>0</v>
      </c>
      <c r="Q13" s="48">
        <v>0</v>
      </c>
      <c r="R13" s="48">
        <v>1</v>
      </c>
      <c r="S13" s="48">
        <v>0</v>
      </c>
      <c r="T13" s="48">
        <v>0</v>
      </c>
      <c r="U13" s="48">
        <v>0</v>
      </c>
      <c r="V13" s="48">
        <v>0</v>
      </c>
      <c r="W13" s="48">
        <v>0</v>
      </c>
      <c r="X13" s="48">
        <v>1</v>
      </c>
      <c r="Z13" cm="1">
        <f t="array" ref="Z13">INDEX($C$1:$W$44, INT((ROW(Z13)-1)/21)+1, MOD(ROW(Z13)-1,21)+1)</f>
        <v>13</v>
      </c>
    </row>
    <row r="14" spans="1:26" x14ac:dyDescent="0.25">
      <c r="A14" s="49" t="s">
        <v>520</v>
      </c>
      <c r="B14" s="48" t="s">
        <v>621</v>
      </c>
      <c r="C14" s="48">
        <v>1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8">
        <v>1</v>
      </c>
      <c r="K14" s="48">
        <v>0</v>
      </c>
      <c r="L14" s="48">
        <v>0</v>
      </c>
      <c r="M14" s="48">
        <v>0</v>
      </c>
      <c r="N14" s="48">
        <v>0</v>
      </c>
      <c r="O14" s="48">
        <v>0</v>
      </c>
      <c r="P14" s="48">
        <v>0</v>
      </c>
      <c r="Q14" s="48">
        <v>0</v>
      </c>
      <c r="R14" s="48">
        <v>0</v>
      </c>
      <c r="S14" s="48">
        <v>0</v>
      </c>
      <c r="T14" s="48">
        <v>0</v>
      </c>
      <c r="U14" s="48">
        <v>0</v>
      </c>
      <c r="V14" s="48">
        <v>0</v>
      </c>
      <c r="W14" s="48">
        <v>0</v>
      </c>
      <c r="X14" s="48">
        <v>2</v>
      </c>
      <c r="Z14" cm="1">
        <f t="array" ref="Z14">INDEX($C$1:$W$44, INT((ROW(Z14)-1)/21)+1, MOD(ROW(Z14)-1,21)+1)</f>
        <v>14</v>
      </c>
    </row>
    <row r="15" spans="1:26" x14ac:dyDescent="0.25">
      <c r="A15" s="49" t="s">
        <v>545</v>
      </c>
      <c r="B15" s="48" t="s">
        <v>621</v>
      </c>
      <c r="C15" s="48">
        <v>1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8">
        <v>0</v>
      </c>
      <c r="K15" s="48">
        <v>0</v>
      </c>
      <c r="L15" s="48">
        <v>0</v>
      </c>
      <c r="M15" s="48">
        <v>0</v>
      </c>
      <c r="N15" s="48">
        <v>0</v>
      </c>
      <c r="O15" s="48">
        <v>0</v>
      </c>
      <c r="P15" s="48">
        <v>0</v>
      </c>
      <c r="Q15" s="48">
        <v>0</v>
      </c>
      <c r="R15" s="48">
        <v>0</v>
      </c>
      <c r="S15" s="48">
        <v>0</v>
      </c>
      <c r="T15" s="48">
        <v>0</v>
      </c>
      <c r="U15" s="48">
        <v>0</v>
      </c>
      <c r="V15" s="48">
        <v>1</v>
      </c>
      <c r="W15" s="48">
        <v>0</v>
      </c>
      <c r="X15" s="48">
        <v>2</v>
      </c>
      <c r="Z15" cm="1">
        <f t="array" ref="Z15">INDEX($C$1:$W$44, INT((ROW(Z15)-1)/21)+1, MOD(ROW(Z15)-1,21)+1)</f>
        <v>15</v>
      </c>
    </row>
    <row r="16" spans="1:26" x14ac:dyDescent="0.25">
      <c r="A16" s="49" t="s">
        <v>521</v>
      </c>
      <c r="B16" s="48" t="s">
        <v>621</v>
      </c>
      <c r="C16" s="48">
        <v>6</v>
      </c>
      <c r="D16" s="48">
        <v>2</v>
      </c>
      <c r="E16" s="48">
        <v>0</v>
      </c>
      <c r="F16" s="48">
        <v>2</v>
      </c>
      <c r="G16" s="48">
        <v>0</v>
      </c>
      <c r="H16" s="48">
        <v>0</v>
      </c>
      <c r="I16" s="48">
        <v>0</v>
      </c>
      <c r="J16" s="48">
        <v>0</v>
      </c>
      <c r="K16" s="48">
        <v>0</v>
      </c>
      <c r="L16" s="48">
        <v>4</v>
      </c>
      <c r="M16" s="48">
        <v>4</v>
      </c>
      <c r="N16" s="48">
        <v>0</v>
      </c>
      <c r="O16" s="48">
        <v>0</v>
      </c>
      <c r="P16" s="48">
        <v>1</v>
      </c>
      <c r="Q16" s="48">
        <v>0</v>
      </c>
      <c r="R16" s="48">
        <v>0</v>
      </c>
      <c r="S16" s="48">
        <v>0</v>
      </c>
      <c r="T16" s="48">
        <v>0</v>
      </c>
      <c r="U16" s="48">
        <v>0</v>
      </c>
      <c r="V16" s="48">
        <v>0</v>
      </c>
      <c r="W16" s="48">
        <v>0</v>
      </c>
      <c r="X16" s="48">
        <v>19</v>
      </c>
      <c r="Z16" cm="1">
        <f t="array" ref="Z16">INDEX($C$1:$W$44, INT((ROW(Z16)-1)/21)+1, MOD(ROW(Z16)-1,21)+1)</f>
        <v>16</v>
      </c>
    </row>
    <row r="17" spans="1:26" x14ac:dyDescent="0.25">
      <c r="A17" s="49" t="s">
        <v>546</v>
      </c>
      <c r="B17" s="48" t="s">
        <v>621</v>
      </c>
      <c r="C17" s="48">
        <v>203</v>
      </c>
      <c r="D17" s="48">
        <v>166</v>
      </c>
      <c r="E17" s="48">
        <v>70</v>
      </c>
      <c r="F17" s="48">
        <v>115</v>
      </c>
      <c r="G17" s="48">
        <v>92</v>
      </c>
      <c r="H17" s="48">
        <v>80</v>
      </c>
      <c r="I17" s="48">
        <v>0</v>
      </c>
      <c r="J17" s="48">
        <v>234</v>
      </c>
      <c r="K17" s="48">
        <v>0</v>
      </c>
      <c r="L17" s="48">
        <v>3</v>
      </c>
      <c r="M17" s="48">
        <v>4</v>
      </c>
      <c r="N17" s="48">
        <v>0</v>
      </c>
      <c r="O17" s="48">
        <v>0</v>
      </c>
      <c r="P17" s="48">
        <v>7</v>
      </c>
      <c r="Q17" s="48">
        <v>1</v>
      </c>
      <c r="R17" s="48">
        <v>0</v>
      </c>
      <c r="S17" s="48">
        <v>0</v>
      </c>
      <c r="T17" s="48">
        <v>0</v>
      </c>
      <c r="U17" s="48">
        <v>0</v>
      </c>
      <c r="V17" s="48">
        <v>0</v>
      </c>
      <c r="W17" s="48">
        <v>0</v>
      </c>
      <c r="X17" s="48">
        <v>975</v>
      </c>
      <c r="Z17" cm="1">
        <f t="array" ref="Z17">INDEX($C$1:$W$44, INT((ROW(Z17)-1)/21)+1, MOD(ROW(Z17)-1,21)+1)</f>
        <v>17</v>
      </c>
    </row>
    <row r="18" spans="1:26" x14ac:dyDescent="0.25">
      <c r="A18" s="49" t="s">
        <v>572</v>
      </c>
      <c r="B18" s="48" t="s">
        <v>621</v>
      </c>
      <c r="C18" s="48">
        <v>0</v>
      </c>
      <c r="D18" s="48">
        <v>0</v>
      </c>
      <c r="E18" s="48">
        <v>0</v>
      </c>
      <c r="F18" s="48">
        <v>0</v>
      </c>
      <c r="G18" s="48">
        <v>0</v>
      </c>
      <c r="H18" s="48">
        <v>0</v>
      </c>
      <c r="I18" s="48">
        <v>0</v>
      </c>
      <c r="J18" s="48">
        <v>0</v>
      </c>
      <c r="K18" s="48">
        <v>0</v>
      </c>
      <c r="L18" s="48">
        <v>0</v>
      </c>
      <c r="M18" s="48">
        <v>0</v>
      </c>
      <c r="N18" s="48">
        <v>0</v>
      </c>
      <c r="O18" s="48">
        <v>0</v>
      </c>
      <c r="P18" s="48">
        <v>0</v>
      </c>
      <c r="Q18" s="48">
        <v>0</v>
      </c>
      <c r="R18" s="48">
        <v>0</v>
      </c>
      <c r="S18" s="48">
        <v>0</v>
      </c>
      <c r="T18" s="48">
        <v>0</v>
      </c>
      <c r="U18" s="48">
        <v>0</v>
      </c>
      <c r="V18" s="48">
        <v>0</v>
      </c>
      <c r="W18" s="48">
        <v>0</v>
      </c>
      <c r="X18" s="48">
        <v>0</v>
      </c>
      <c r="Z18" cm="1">
        <f t="array" ref="Z18">INDEX($C$1:$W$44, INT((ROW(Z18)-1)/21)+1, MOD(ROW(Z18)-1,21)+1)</f>
        <v>18</v>
      </c>
    </row>
    <row r="19" spans="1:26" x14ac:dyDescent="0.25">
      <c r="A19" s="49" t="s">
        <v>597</v>
      </c>
      <c r="B19" s="48" t="s">
        <v>621</v>
      </c>
      <c r="C19" s="48">
        <v>0</v>
      </c>
      <c r="D19" s="48">
        <v>0</v>
      </c>
      <c r="E19" s="48">
        <v>0</v>
      </c>
      <c r="F19" s="48">
        <v>0</v>
      </c>
      <c r="G19" s="48">
        <v>0</v>
      </c>
      <c r="H19" s="48">
        <v>0</v>
      </c>
      <c r="I19" s="48">
        <v>0</v>
      </c>
      <c r="J19" s="48">
        <v>0</v>
      </c>
      <c r="K19" s="48">
        <v>0</v>
      </c>
      <c r="L19" s="48">
        <v>0</v>
      </c>
      <c r="M19" s="48">
        <v>0</v>
      </c>
      <c r="N19" s="48">
        <v>0</v>
      </c>
      <c r="O19" s="48">
        <v>0</v>
      </c>
      <c r="P19" s="48">
        <v>0</v>
      </c>
      <c r="Q19" s="48">
        <v>0</v>
      </c>
      <c r="R19" s="48">
        <v>0</v>
      </c>
      <c r="S19" s="48">
        <v>0</v>
      </c>
      <c r="T19" s="48">
        <v>0</v>
      </c>
      <c r="U19" s="48">
        <v>0</v>
      </c>
      <c r="V19" s="48">
        <v>0</v>
      </c>
      <c r="W19" s="48">
        <v>0</v>
      </c>
      <c r="X19" s="48">
        <v>0</v>
      </c>
      <c r="Z19" cm="1">
        <f t="array" ref="Z19">INDEX($C$1:$W$44, INT((ROW(Z19)-1)/21)+1, MOD(ROW(Z19)-1,21)+1)</f>
        <v>19</v>
      </c>
    </row>
    <row r="20" spans="1:26" x14ac:dyDescent="0.25">
      <c r="A20" s="49" t="s">
        <v>522</v>
      </c>
      <c r="B20" s="48" t="s">
        <v>621</v>
      </c>
      <c r="C20" s="48">
        <v>0</v>
      </c>
      <c r="D20" s="48">
        <v>0</v>
      </c>
      <c r="E20" s="48">
        <v>0</v>
      </c>
      <c r="F20" s="48">
        <v>0</v>
      </c>
      <c r="G20" s="48">
        <v>0</v>
      </c>
      <c r="H20" s="48">
        <v>0</v>
      </c>
      <c r="I20" s="48">
        <v>0</v>
      </c>
      <c r="J20" s="48">
        <v>0</v>
      </c>
      <c r="K20" s="48">
        <v>0</v>
      </c>
      <c r="L20" s="48">
        <v>0</v>
      </c>
      <c r="M20" s="48">
        <v>0</v>
      </c>
      <c r="N20" s="48">
        <v>0</v>
      </c>
      <c r="O20" s="48">
        <v>0</v>
      </c>
      <c r="P20" s="48">
        <v>1</v>
      </c>
      <c r="Q20" s="48">
        <v>1</v>
      </c>
      <c r="R20" s="48">
        <v>0</v>
      </c>
      <c r="S20" s="48">
        <v>0</v>
      </c>
      <c r="T20" s="48">
        <v>0</v>
      </c>
      <c r="U20" s="48">
        <v>0</v>
      </c>
      <c r="V20" s="48">
        <v>0</v>
      </c>
      <c r="W20" s="48">
        <v>0</v>
      </c>
      <c r="X20" s="48">
        <v>2</v>
      </c>
      <c r="Z20" cm="1">
        <f t="array" ref="Z20">INDEX($C$1:$W$44, INT((ROW(Z20)-1)/21)+1, MOD(ROW(Z20)-1,21)+1)</f>
        <v>20</v>
      </c>
    </row>
    <row r="21" spans="1:26" x14ac:dyDescent="0.25">
      <c r="A21" s="49" t="s">
        <v>547</v>
      </c>
      <c r="B21" s="48" t="s">
        <v>621</v>
      </c>
      <c r="C21" s="48">
        <v>0</v>
      </c>
      <c r="D21" s="48">
        <v>0</v>
      </c>
      <c r="E21" s="48">
        <v>0</v>
      </c>
      <c r="F21" s="48">
        <v>0</v>
      </c>
      <c r="G21" s="48">
        <v>0</v>
      </c>
      <c r="H21" s="48">
        <v>0</v>
      </c>
      <c r="I21" s="48">
        <v>0</v>
      </c>
      <c r="J21" s="48">
        <v>0</v>
      </c>
      <c r="K21" s="48">
        <v>0</v>
      </c>
      <c r="L21" s="48">
        <v>0</v>
      </c>
      <c r="M21" s="48">
        <v>0</v>
      </c>
      <c r="N21" s="48">
        <v>11</v>
      </c>
      <c r="O21" s="48">
        <v>35</v>
      </c>
      <c r="P21" s="48">
        <v>103</v>
      </c>
      <c r="Q21" s="48">
        <v>0</v>
      </c>
      <c r="R21" s="48">
        <v>89</v>
      </c>
      <c r="S21" s="48">
        <v>91</v>
      </c>
      <c r="T21" s="48">
        <v>0</v>
      </c>
      <c r="U21" s="48">
        <v>0</v>
      </c>
      <c r="V21" s="48">
        <v>0</v>
      </c>
      <c r="W21" s="48">
        <v>0</v>
      </c>
      <c r="X21" s="48">
        <v>329</v>
      </c>
      <c r="Z21" cm="1">
        <f t="array" ref="Z21">INDEX($C$1:$W$44, INT((ROW(Z21)-1)/21)+1, MOD(ROW(Z21)-1,21)+1)</f>
        <v>21</v>
      </c>
    </row>
    <row r="22" spans="1:26" x14ac:dyDescent="0.25">
      <c r="A22" s="49" t="s">
        <v>573</v>
      </c>
      <c r="B22" s="48" t="s">
        <v>621</v>
      </c>
      <c r="C22" s="48">
        <v>0</v>
      </c>
      <c r="D22" s="48">
        <v>0</v>
      </c>
      <c r="E22" s="48">
        <v>0</v>
      </c>
      <c r="F22" s="48">
        <v>0</v>
      </c>
      <c r="G22" s="48">
        <v>0</v>
      </c>
      <c r="H22" s="48">
        <v>0</v>
      </c>
      <c r="I22" s="48">
        <v>0</v>
      </c>
      <c r="J22" s="48">
        <v>0</v>
      </c>
      <c r="K22" s="48">
        <v>0</v>
      </c>
      <c r="L22" s="48">
        <v>0</v>
      </c>
      <c r="M22" s="48">
        <v>0</v>
      </c>
      <c r="N22" s="48">
        <v>0</v>
      </c>
      <c r="O22" s="48">
        <v>0</v>
      </c>
      <c r="P22" s="48">
        <v>0</v>
      </c>
      <c r="Q22" s="48">
        <v>0</v>
      </c>
      <c r="R22" s="48">
        <v>0</v>
      </c>
      <c r="S22" s="48">
        <v>0</v>
      </c>
      <c r="T22" s="48">
        <v>0</v>
      </c>
      <c r="U22" s="48">
        <v>0</v>
      </c>
      <c r="V22" s="48">
        <v>0</v>
      </c>
      <c r="W22" s="48">
        <v>0</v>
      </c>
      <c r="X22" s="48">
        <v>0</v>
      </c>
      <c r="Z22" cm="1">
        <f t="array" ref="Z22">INDEX($C$1:$W$44, INT((ROW(Z22)-1)/21)+1, MOD(ROW(Z22)-1,21)+1)</f>
        <v>0</v>
      </c>
    </row>
    <row r="23" spans="1:26" x14ac:dyDescent="0.25">
      <c r="A23" s="49" t="s">
        <v>598</v>
      </c>
      <c r="B23" s="48" t="s">
        <v>621</v>
      </c>
      <c r="C23" s="48">
        <v>0</v>
      </c>
      <c r="D23" s="48">
        <v>0</v>
      </c>
      <c r="E23" s="48">
        <v>0</v>
      </c>
      <c r="F23" s="48">
        <v>0</v>
      </c>
      <c r="G23" s="48">
        <v>0</v>
      </c>
      <c r="H23" s="48">
        <v>0</v>
      </c>
      <c r="I23" s="48">
        <v>0</v>
      </c>
      <c r="J23" s="48">
        <v>0</v>
      </c>
      <c r="K23" s="48">
        <v>0</v>
      </c>
      <c r="L23" s="48">
        <v>0</v>
      </c>
      <c r="M23" s="48">
        <v>0</v>
      </c>
      <c r="N23" s="48">
        <v>0</v>
      </c>
      <c r="O23" s="48">
        <v>0</v>
      </c>
      <c r="P23" s="48">
        <v>0</v>
      </c>
      <c r="Q23" s="48">
        <v>0</v>
      </c>
      <c r="R23" s="48">
        <v>0</v>
      </c>
      <c r="S23" s="48">
        <v>0</v>
      </c>
      <c r="T23" s="48">
        <v>0</v>
      </c>
      <c r="U23" s="48">
        <v>0</v>
      </c>
      <c r="V23" s="48">
        <v>0</v>
      </c>
      <c r="W23" s="48">
        <v>0</v>
      </c>
      <c r="X23" s="48">
        <v>0</v>
      </c>
      <c r="Z23" cm="1">
        <f t="array" ref="Z23">INDEX($C$1:$W$44, INT((ROW(Z23)-1)/21)+1, MOD(ROW(Z23)-1,21)+1)</f>
        <v>2</v>
      </c>
    </row>
    <row r="24" spans="1:26" x14ac:dyDescent="0.25">
      <c r="A24" s="49" t="s">
        <v>574</v>
      </c>
      <c r="B24" s="48" t="s">
        <v>621</v>
      </c>
      <c r="C24" s="48">
        <v>0</v>
      </c>
      <c r="D24" s="48">
        <v>0</v>
      </c>
      <c r="E24" s="48">
        <v>0</v>
      </c>
      <c r="F24" s="48">
        <v>0</v>
      </c>
      <c r="G24" s="48">
        <v>0</v>
      </c>
      <c r="H24" s="48">
        <v>0</v>
      </c>
      <c r="I24" s="48">
        <v>0</v>
      </c>
      <c r="J24" s="48">
        <v>0</v>
      </c>
      <c r="K24" s="48">
        <v>0</v>
      </c>
      <c r="L24" s="48">
        <v>0</v>
      </c>
      <c r="M24" s="48">
        <v>0</v>
      </c>
      <c r="N24" s="48">
        <v>0</v>
      </c>
      <c r="O24" s="48">
        <v>0</v>
      </c>
      <c r="P24" s="48">
        <v>0</v>
      </c>
      <c r="Q24" s="48">
        <v>0</v>
      </c>
      <c r="R24" s="48">
        <v>0</v>
      </c>
      <c r="S24" s="48">
        <v>0</v>
      </c>
      <c r="T24" s="48">
        <v>0</v>
      </c>
      <c r="U24" s="48">
        <v>0</v>
      </c>
      <c r="V24" s="48">
        <v>0</v>
      </c>
      <c r="W24" s="48">
        <v>0</v>
      </c>
      <c r="X24" s="48">
        <v>0</v>
      </c>
      <c r="Z24" cm="1">
        <f t="array" ref="Z24">INDEX($C$1:$W$44, INT((ROW(Z24)-1)/21)+1, MOD(ROW(Z24)-1,21)+1)</f>
        <v>0</v>
      </c>
    </row>
    <row r="25" spans="1:26" x14ac:dyDescent="0.25">
      <c r="A25" s="49" t="s">
        <v>599</v>
      </c>
      <c r="B25" s="48" t="s">
        <v>621</v>
      </c>
      <c r="C25" s="48">
        <v>0</v>
      </c>
      <c r="D25" s="48">
        <v>0</v>
      </c>
      <c r="E25" s="48">
        <v>0</v>
      </c>
      <c r="F25" s="48">
        <v>0</v>
      </c>
      <c r="G25" s="48">
        <v>0</v>
      </c>
      <c r="H25" s="48">
        <v>0</v>
      </c>
      <c r="I25" s="48">
        <v>0</v>
      </c>
      <c r="J25" s="48">
        <v>0</v>
      </c>
      <c r="K25" s="48">
        <v>0</v>
      </c>
      <c r="L25" s="48">
        <v>0</v>
      </c>
      <c r="M25" s="48">
        <v>0</v>
      </c>
      <c r="N25" s="48">
        <v>0</v>
      </c>
      <c r="O25" s="48">
        <v>0</v>
      </c>
      <c r="P25" s="48">
        <v>0</v>
      </c>
      <c r="Q25" s="48">
        <v>0</v>
      </c>
      <c r="R25" s="48">
        <v>0</v>
      </c>
      <c r="S25" s="48">
        <v>0</v>
      </c>
      <c r="T25" s="48">
        <v>0</v>
      </c>
      <c r="U25" s="48">
        <v>0</v>
      </c>
      <c r="V25" s="48">
        <v>0</v>
      </c>
      <c r="W25" s="48">
        <v>0</v>
      </c>
      <c r="X25" s="48">
        <v>0</v>
      </c>
      <c r="Z25" cm="1">
        <f t="array" ref="Z25">INDEX($C$1:$W$44, INT((ROW(Z25)-1)/21)+1, MOD(ROW(Z25)-1,21)+1)</f>
        <v>0</v>
      </c>
    </row>
    <row r="26" spans="1:26" x14ac:dyDescent="0.25">
      <c r="A26" s="49" t="s">
        <v>600</v>
      </c>
      <c r="B26" s="48" t="s">
        <v>621</v>
      </c>
      <c r="C26" s="48">
        <v>0</v>
      </c>
      <c r="D26" s="48">
        <v>0</v>
      </c>
      <c r="E26" s="48">
        <v>0</v>
      </c>
      <c r="F26" s="48">
        <v>0</v>
      </c>
      <c r="G26" s="48">
        <v>0</v>
      </c>
      <c r="H26" s="48">
        <v>0</v>
      </c>
      <c r="I26" s="48">
        <v>0</v>
      </c>
      <c r="J26" s="48">
        <v>0</v>
      </c>
      <c r="K26" s="48">
        <v>0</v>
      </c>
      <c r="L26" s="48">
        <v>0</v>
      </c>
      <c r="M26" s="48">
        <v>0</v>
      </c>
      <c r="N26" s="48">
        <v>0</v>
      </c>
      <c r="O26" s="48">
        <v>0</v>
      </c>
      <c r="P26" s="48">
        <v>0</v>
      </c>
      <c r="Q26" s="48">
        <v>0</v>
      </c>
      <c r="R26" s="48">
        <v>0</v>
      </c>
      <c r="S26" s="48">
        <v>0</v>
      </c>
      <c r="T26" s="48">
        <v>0</v>
      </c>
      <c r="U26" s="48">
        <v>0</v>
      </c>
      <c r="V26" s="48">
        <v>0</v>
      </c>
      <c r="W26" s="48">
        <v>0</v>
      </c>
      <c r="X26" s="48">
        <v>0</v>
      </c>
      <c r="Z26" cm="1">
        <f t="array" ref="Z26">INDEX($C$1:$W$44, INT((ROW(Z26)-1)/21)+1, MOD(ROW(Z26)-1,21)+1)</f>
        <v>0</v>
      </c>
    </row>
    <row r="27" spans="1:26" x14ac:dyDescent="0.25">
      <c r="A27" s="49" t="s">
        <v>601</v>
      </c>
      <c r="B27" s="48" t="s">
        <v>621</v>
      </c>
      <c r="C27" s="48">
        <v>0</v>
      </c>
      <c r="D27" s="48">
        <v>0</v>
      </c>
      <c r="E27" s="48">
        <v>0</v>
      </c>
      <c r="F27" s="48">
        <v>0</v>
      </c>
      <c r="G27" s="48">
        <v>0</v>
      </c>
      <c r="H27" s="48">
        <v>0</v>
      </c>
      <c r="I27" s="48">
        <v>0</v>
      </c>
      <c r="J27" s="48">
        <v>0</v>
      </c>
      <c r="K27" s="48">
        <v>0</v>
      </c>
      <c r="L27" s="48">
        <v>0</v>
      </c>
      <c r="M27" s="48">
        <v>0</v>
      </c>
      <c r="N27" s="48">
        <v>0</v>
      </c>
      <c r="O27" s="48">
        <v>0</v>
      </c>
      <c r="P27" s="48">
        <v>0</v>
      </c>
      <c r="Q27" s="48">
        <v>0</v>
      </c>
      <c r="R27" s="48">
        <v>0</v>
      </c>
      <c r="S27" s="48">
        <v>0</v>
      </c>
      <c r="T27" s="48">
        <v>0</v>
      </c>
      <c r="U27" s="48">
        <v>0</v>
      </c>
      <c r="V27" s="48">
        <v>0</v>
      </c>
      <c r="W27" s="48">
        <v>0</v>
      </c>
      <c r="X27" s="48">
        <v>0</v>
      </c>
      <c r="Z27" cm="1">
        <f t="array" ref="Z27">INDEX($C$1:$W$44, INT((ROW(Z27)-1)/21)+1, MOD(ROW(Z27)-1,21)+1)</f>
        <v>0</v>
      </c>
    </row>
    <row r="28" spans="1:26" x14ac:dyDescent="0.25">
      <c r="A28" s="49" t="s">
        <v>602</v>
      </c>
      <c r="B28" s="48" t="s">
        <v>621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8">
        <v>0</v>
      </c>
      <c r="K28" s="48">
        <v>0</v>
      </c>
      <c r="L28" s="48">
        <v>0</v>
      </c>
      <c r="M28" s="48">
        <v>0</v>
      </c>
      <c r="N28" s="48">
        <v>0</v>
      </c>
      <c r="O28" s="48">
        <v>0</v>
      </c>
      <c r="P28" s="48">
        <v>0</v>
      </c>
      <c r="Q28" s="48">
        <v>0</v>
      </c>
      <c r="R28" s="48">
        <v>0</v>
      </c>
      <c r="S28" s="48">
        <v>0</v>
      </c>
      <c r="T28" s="48">
        <v>0</v>
      </c>
      <c r="U28" s="48">
        <v>0</v>
      </c>
      <c r="V28" s="48">
        <v>0</v>
      </c>
      <c r="W28" s="48">
        <v>0</v>
      </c>
      <c r="X28" s="48">
        <v>0</v>
      </c>
      <c r="Z28" cm="1">
        <f t="array" ref="Z28">INDEX($C$1:$W$44, INT((ROW(Z28)-1)/21)+1, MOD(ROW(Z28)-1,21)+1)</f>
        <v>0</v>
      </c>
    </row>
    <row r="29" spans="1:26" x14ac:dyDescent="0.25">
      <c r="A29" s="49" t="s">
        <v>554</v>
      </c>
      <c r="B29" s="48" t="s">
        <v>621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8">
        <v>1</v>
      </c>
      <c r="K29" s="48">
        <v>0</v>
      </c>
      <c r="L29" s="48">
        <v>0</v>
      </c>
      <c r="M29" s="48">
        <v>0</v>
      </c>
      <c r="N29" s="48">
        <v>0</v>
      </c>
      <c r="O29" s="48">
        <v>0</v>
      </c>
      <c r="P29" s="48">
        <v>0</v>
      </c>
      <c r="Q29" s="48">
        <v>0</v>
      </c>
      <c r="R29" s="48">
        <v>0</v>
      </c>
      <c r="S29" s="48">
        <v>0</v>
      </c>
      <c r="T29" s="48">
        <v>0</v>
      </c>
      <c r="U29" s="48">
        <v>0</v>
      </c>
      <c r="V29" s="48">
        <v>0</v>
      </c>
      <c r="W29" s="48">
        <v>0</v>
      </c>
      <c r="X29" s="48">
        <v>1</v>
      </c>
      <c r="Z29" cm="1">
        <f t="array" ref="Z29">INDEX($C$1:$W$44, INT((ROW(Z29)-1)/21)+1, MOD(ROW(Z29)-1,21)+1)</f>
        <v>0</v>
      </c>
    </row>
    <row r="30" spans="1:26" x14ac:dyDescent="0.25">
      <c r="A30" s="49" t="s">
        <v>530</v>
      </c>
      <c r="B30" s="48" t="s">
        <v>621</v>
      </c>
      <c r="C30" s="48">
        <v>0</v>
      </c>
      <c r="D30" s="48">
        <v>0</v>
      </c>
      <c r="E30" s="48">
        <v>0</v>
      </c>
      <c r="F30" s="48">
        <v>0</v>
      </c>
      <c r="G30" s="48">
        <v>0</v>
      </c>
      <c r="H30" s="48">
        <v>1</v>
      </c>
      <c r="I30" s="48">
        <v>0</v>
      </c>
      <c r="J30" s="48">
        <v>0</v>
      </c>
      <c r="K30" s="48">
        <v>1</v>
      </c>
      <c r="L30" s="48">
        <v>0</v>
      </c>
      <c r="M30" s="48">
        <v>0</v>
      </c>
      <c r="N30" s="48">
        <v>0</v>
      </c>
      <c r="O30" s="48">
        <v>0</v>
      </c>
      <c r="P30" s="48">
        <v>0</v>
      </c>
      <c r="Q30" s="48">
        <v>0</v>
      </c>
      <c r="R30" s="48">
        <v>0</v>
      </c>
      <c r="S30" s="48">
        <v>0</v>
      </c>
      <c r="T30" s="48">
        <v>0</v>
      </c>
      <c r="U30" s="48">
        <v>0</v>
      </c>
      <c r="V30" s="48">
        <v>0</v>
      </c>
      <c r="W30" s="48">
        <v>0</v>
      </c>
      <c r="X30" s="48">
        <v>2</v>
      </c>
      <c r="Z30" cm="1">
        <f t="array" ref="Z30">INDEX($C$1:$W$44, INT((ROW(Z30)-1)/21)+1, MOD(ROW(Z30)-1,21)+1)</f>
        <v>0</v>
      </c>
    </row>
    <row r="31" spans="1:26" x14ac:dyDescent="0.25">
      <c r="A31" s="49" t="s">
        <v>555</v>
      </c>
      <c r="B31" s="48" t="s">
        <v>621</v>
      </c>
      <c r="C31" s="48">
        <v>0</v>
      </c>
      <c r="D31" s="48">
        <v>0</v>
      </c>
      <c r="E31" s="48">
        <v>0</v>
      </c>
      <c r="F31" s="48">
        <v>0</v>
      </c>
      <c r="G31" s="48">
        <v>2</v>
      </c>
      <c r="H31" s="48">
        <v>0</v>
      </c>
      <c r="I31" s="48">
        <v>0</v>
      </c>
      <c r="J31" s="48">
        <v>2</v>
      </c>
      <c r="K31" s="48">
        <v>0</v>
      </c>
      <c r="L31" s="48">
        <v>0</v>
      </c>
      <c r="M31" s="48">
        <v>1</v>
      </c>
      <c r="N31" s="48">
        <v>0</v>
      </c>
      <c r="O31" s="48">
        <v>0</v>
      </c>
      <c r="P31" s="48">
        <v>0</v>
      </c>
      <c r="Q31" s="48">
        <v>0</v>
      </c>
      <c r="R31" s="48">
        <v>0</v>
      </c>
      <c r="S31" s="48">
        <v>0</v>
      </c>
      <c r="T31" s="48">
        <v>0</v>
      </c>
      <c r="U31" s="48">
        <v>0</v>
      </c>
      <c r="V31" s="48">
        <v>0</v>
      </c>
      <c r="W31" s="48">
        <v>0</v>
      </c>
      <c r="X31" s="48">
        <v>5</v>
      </c>
      <c r="Z31" cm="1">
        <f t="array" ref="Z31">INDEX($C$1:$W$44, INT((ROW(Z31)-1)/21)+1, MOD(ROW(Z31)-1,21)+1)</f>
        <v>0</v>
      </c>
    </row>
    <row r="32" spans="1:26" x14ac:dyDescent="0.25">
      <c r="A32" s="49" t="s">
        <v>556</v>
      </c>
      <c r="B32" s="48" t="s">
        <v>621</v>
      </c>
      <c r="C32" s="48">
        <v>61</v>
      </c>
      <c r="D32" s="48">
        <v>10</v>
      </c>
      <c r="E32" s="48">
        <v>0</v>
      </c>
      <c r="F32" s="48">
        <v>6</v>
      </c>
      <c r="G32" s="48">
        <v>40</v>
      </c>
      <c r="H32" s="48">
        <v>0</v>
      </c>
      <c r="I32" s="48">
        <v>0</v>
      </c>
      <c r="J32" s="48">
        <v>63</v>
      </c>
      <c r="K32" s="48">
        <v>0</v>
      </c>
      <c r="L32" s="48">
        <v>1</v>
      </c>
      <c r="M32" s="48">
        <v>0</v>
      </c>
      <c r="N32" s="48">
        <v>0</v>
      </c>
      <c r="O32" s="48">
        <v>2</v>
      </c>
      <c r="P32" s="48">
        <v>0</v>
      </c>
      <c r="Q32" s="48">
        <v>0</v>
      </c>
      <c r="R32" s="48">
        <v>0</v>
      </c>
      <c r="S32" s="48">
        <v>0</v>
      </c>
      <c r="T32" s="48">
        <v>0</v>
      </c>
      <c r="U32" s="48">
        <v>0</v>
      </c>
      <c r="V32" s="48">
        <v>0</v>
      </c>
      <c r="W32" s="48">
        <v>0</v>
      </c>
      <c r="X32" s="48">
        <v>183</v>
      </c>
      <c r="Z32" cm="1">
        <f t="array" ref="Z32">INDEX($C$1:$W$44, INT((ROW(Z32)-1)/21)+1, MOD(ROW(Z32)-1,21)+1)</f>
        <v>0</v>
      </c>
    </row>
    <row r="33" spans="1:26" x14ac:dyDescent="0.25">
      <c r="A33" s="49" t="s">
        <v>582</v>
      </c>
      <c r="B33" s="48" t="s">
        <v>621</v>
      </c>
      <c r="C33" s="48">
        <v>0</v>
      </c>
      <c r="D33" s="48">
        <v>0</v>
      </c>
      <c r="E33" s="48">
        <v>0</v>
      </c>
      <c r="F33" s="48">
        <v>0</v>
      </c>
      <c r="G33" s="48">
        <v>0</v>
      </c>
      <c r="H33" s="48">
        <v>0</v>
      </c>
      <c r="I33" s="48">
        <v>0</v>
      </c>
      <c r="J33" s="48">
        <v>0</v>
      </c>
      <c r="K33" s="48">
        <v>0</v>
      </c>
      <c r="L33" s="48">
        <v>0</v>
      </c>
      <c r="M33" s="48">
        <v>0</v>
      </c>
      <c r="N33" s="48">
        <v>0</v>
      </c>
      <c r="O33" s="48">
        <v>0</v>
      </c>
      <c r="P33" s="48">
        <v>0</v>
      </c>
      <c r="Q33" s="48">
        <v>0</v>
      </c>
      <c r="R33" s="48">
        <v>0</v>
      </c>
      <c r="S33" s="48">
        <v>0</v>
      </c>
      <c r="T33" s="48">
        <v>0</v>
      </c>
      <c r="U33" s="48">
        <v>0</v>
      </c>
      <c r="V33" s="48">
        <v>0</v>
      </c>
      <c r="W33" s="48">
        <v>0</v>
      </c>
      <c r="X33" s="48">
        <v>0</v>
      </c>
      <c r="Z33" cm="1">
        <f t="array" ref="Z33">INDEX($C$1:$W$44, INT((ROW(Z33)-1)/21)+1, MOD(ROW(Z33)-1,21)+1)</f>
        <v>0</v>
      </c>
    </row>
    <row r="34" spans="1:26" x14ac:dyDescent="0.25">
      <c r="A34" s="49" t="s">
        <v>607</v>
      </c>
      <c r="B34" s="48" t="s">
        <v>621</v>
      </c>
      <c r="C34" s="48">
        <v>0</v>
      </c>
      <c r="D34" s="48">
        <v>0</v>
      </c>
      <c r="E34" s="48">
        <v>0</v>
      </c>
      <c r="F34" s="48">
        <v>0</v>
      </c>
      <c r="G34" s="48">
        <v>0</v>
      </c>
      <c r="H34" s="48">
        <v>0</v>
      </c>
      <c r="I34" s="48">
        <v>0</v>
      </c>
      <c r="J34" s="48">
        <v>0</v>
      </c>
      <c r="K34" s="48">
        <v>0</v>
      </c>
      <c r="L34" s="48">
        <v>0</v>
      </c>
      <c r="M34" s="48">
        <v>0</v>
      </c>
      <c r="N34" s="48">
        <v>0</v>
      </c>
      <c r="O34" s="48">
        <v>0</v>
      </c>
      <c r="P34" s="48">
        <v>0</v>
      </c>
      <c r="Q34" s="48">
        <v>0</v>
      </c>
      <c r="R34" s="48">
        <v>0</v>
      </c>
      <c r="S34" s="48">
        <v>0</v>
      </c>
      <c r="T34" s="48">
        <v>0</v>
      </c>
      <c r="U34" s="48">
        <v>0</v>
      </c>
      <c r="V34" s="48">
        <v>0</v>
      </c>
      <c r="W34" s="48">
        <v>0</v>
      </c>
      <c r="X34" s="48">
        <v>0</v>
      </c>
      <c r="Z34" cm="1">
        <f t="array" ref="Z34">INDEX($C$1:$W$44, INT((ROW(Z34)-1)/21)+1, MOD(ROW(Z34)-1,21)+1)</f>
        <v>0</v>
      </c>
    </row>
    <row r="35" spans="1:26" x14ac:dyDescent="0.25">
      <c r="A35" s="49" t="s">
        <v>557</v>
      </c>
      <c r="B35" s="48" t="s">
        <v>621</v>
      </c>
      <c r="C35" s="48">
        <v>0</v>
      </c>
      <c r="D35" s="48">
        <v>0</v>
      </c>
      <c r="E35" s="48">
        <v>0</v>
      </c>
      <c r="F35" s="48">
        <v>0</v>
      </c>
      <c r="G35" s="48">
        <v>0</v>
      </c>
      <c r="H35" s="48">
        <v>0</v>
      </c>
      <c r="I35" s="48">
        <v>0</v>
      </c>
      <c r="J35" s="48">
        <v>0</v>
      </c>
      <c r="K35" s="48">
        <v>0</v>
      </c>
      <c r="L35" s="48">
        <v>0</v>
      </c>
      <c r="M35" s="48">
        <v>0</v>
      </c>
      <c r="N35" s="48">
        <v>0</v>
      </c>
      <c r="O35" s="48">
        <v>0</v>
      </c>
      <c r="P35" s="48">
        <v>0</v>
      </c>
      <c r="Q35" s="48">
        <v>0</v>
      </c>
      <c r="R35" s="48">
        <v>0</v>
      </c>
      <c r="S35" s="48">
        <v>56</v>
      </c>
      <c r="T35" s="48">
        <v>3</v>
      </c>
      <c r="U35" s="48">
        <v>0</v>
      </c>
      <c r="V35" s="48">
        <v>0</v>
      </c>
      <c r="W35" s="48">
        <v>0</v>
      </c>
      <c r="X35" s="48">
        <v>59</v>
      </c>
      <c r="Z35" cm="1">
        <f t="array" ref="Z35">INDEX($C$1:$W$44, INT((ROW(Z35)-1)/21)+1, MOD(ROW(Z35)-1,21)+1)</f>
        <v>0</v>
      </c>
    </row>
    <row r="36" spans="1:26" x14ac:dyDescent="0.25">
      <c r="A36" s="49" t="s">
        <v>608</v>
      </c>
      <c r="B36" s="48" t="s">
        <v>621</v>
      </c>
      <c r="C36" s="48">
        <v>0</v>
      </c>
      <c r="D36" s="48">
        <v>0</v>
      </c>
      <c r="E36" s="48">
        <v>0</v>
      </c>
      <c r="F36" s="48">
        <v>0</v>
      </c>
      <c r="G36" s="48">
        <v>0</v>
      </c>
      <c r="H36" s="48">
        <v>0</v>
      </c>
      <c r="I36" s="48">
        <v>0</v>
      </c>
      <c r="J36" s="48">
        <v>0</v>
      </c>
      <c r="K36" s="48">
        <v>0</v>
      </c>
      <c r="L36" s="48">
        <v>0</v>
      </c>
      <c r="M36" s="48">
        <v>0</v>
      </c>
      <c r="N36" s="48">
        <v>0</v>
      </c>
      <c r="O36" s="48">
        <v>0</v>
      </c>
      <c r="P36" s="48">
        <v>0</v>
      </c>
      <c r="Q36" s="48">
        <v>0</v>
      </c>
      <c r="R36" s="48">
        <v>0</v>
      </c>
      <c r="S36" s="48">
        <v>0</v>
      </c>
      <c r="T36" s="48">
        <v>0</v>
      </c>
      <c r="U36" s="48">
        <v>0</v>
      </c>
      <c r="V36" s="48">
        <v>0</v>
      </c>
      <c r="W36" s="48">
        <v>0</v>
      </c>
      <c r="X36" s="48">
        <v>0</v>
      </c>
      <c r="Z36" cm="1">
        <f t="array" ref="Z36">INDEX($C$1:$W$44, INT((ROW(Z36)-1)/21)+1, MOD(ROW(Z36)-1,21)+1)</f>
        <v>0</v>
      </c>
    </row>
    <row r="37" spans="1:26" x14ac:dyDescent="0.25">
      <c r="A37" s="49" t="s">
        <v>534</v>
      </c>
      <c r="B37" s="48" t="s">
        <v>621</v>
      </c>
      <c r="C37" s="48">
        <v>0</v>
      </c>
      <c r="D37" s="48">
        <v>0</v>
      </c>
      <c r="E37" s="48">
        <v>0</v>
      </c>
      <c r="F37" s="48">
        <v>0</v>
      </c>
      <c r="G37" s="48">
        <v>0</v>
      </c>
      <c r="H37" s="48">
        <v>0</v>
      </c>
      <c r="I37" s="48">
        <v>0</v>
      </c>
      <c r="J37" s="48">
        <v>0</v>
      </c>
      <c r="K37" s="48">
        <v>0</v>
      </c>
      <c r="L37" s="48">
        <v>0</v>
      </c>
      <c r="M37" s="48">
        <v>0</v>
      </c>
      <c r="N37" s="48">
        <v>0</v>
      </c>
      <c r="O37" s="48">
        <v>0</v>
      </c>
      <c r="P37" s="48">
        <v>0</v>
      </c>
      <c r="Q37" s="48">
        <v>0</v>
      </c>
      <c r="R37" s="48">
        <v>6</v>
      </c>
      <c r="S37" s="48">
        <v>0</v>
      </c>
      <c r="T37" s="48">
        <v>0</v>
      </c>
      <c r="U37" s="48">
        <v>0</v>
      </c>
      <c r="V37" s="48">
        <v>0</v>
      </c>
      <c r="W37" s="48">
        <v>0</v>
      </c>
      <c r="X37" s="48">
        <v>6</v>
      </c>
      <c r="Z37" cm="1">
        <f t="array" ref="Z37">INDEX($C$1:$W$44, INT((ROW(Z37)-1)/21)+1, MOD(ROW(Z37)-1,21)+1)</f>
        <v>0</v>
      </c>
    </row>
    <row r="38" spans="1:26" x14ac:dyDescent="0.25">
      <c r="A38" s="49" t="s">
        <v>535</v>
      </c>
      <c r="B38" s="48" t="s">
        <v>621</v>
      </c>
      <c r="C38" s="48">
        <v>2</v>
      </c>
      <c r="D38" s="48">
        <v>0</v>
      </c>
      <c r="E38" s="48">
        <v>0</v>
      </c>
      <c r="F38" s="48">
        <v>0</v>
      </c>
      <c r="G38" s="48">
        <v>0</v>
      </c>
      <c r="H38" s="48">
        <v>0</v>
      </c>
      <c r="I38" s="48">
        <v>0</v>
      </c>
      <c r="J38" s="48">
        <v>0</v>
      </c>
      <c r="K38" s="48">
        <v>0</v>
      </c>
      <c r="L38" s="48">
        <v>0</v>
      </c>
      <c r="M38" s="48">
        <v>0</v>
      </c>
      <c r="N38" s="48">
        <v>0</v>
      </c>
      <c r="O38" s="48">
        <v>1</v>
      </c>
      <c r="P38" s="48">
        <v>0</v>
      </c>
      <c r="Q38" s="48">
        <v>0</v>
      </c>
      <c r="R38" s="48">
        <v>0</v>
      </c>
      <c r="S38" s="48">
        <v>0</v>
      </c>
      <c r="T38" s="48">
        <v>0</v>
      </c>
      <c r="U38" s="48">
        <v>0</v>
      </c>
      <c r="V38" s="48">
        <v>0</v>
      </c>
      <c r="W38" s="48">
        <v>0</v>
      </c>
      <c r="X38" s="48">
        <v>3</v>
      </c>
      <c r="Z38" cm="1">
        <f t="array" ref="Z38">INDEX($C$1:$W$44, INT((ROW(Z38)-1)/21)+1, MOD(ROW(Z38)-1,21)+1)</f>
        <v>0</v>
      </c>
    </row>
    <row r="39" spans="1:26" x14ac:dyDescent="0.25">
      <c r="A39" s="49" t="s">
        <v>560</v>
      </c>
      <c r="B39" s="48" t="s">
        <v>621</v>
      </c>
      <c r="C39" s="48">
        <v>1</v>
      </c>
      <c r="D39" s="48">
        <v>0</v>
      </c>
      <c r="E39" s="48">
        <v>0</v>
      </c>
      <c r="F39" s="48">
        <v>0</v>
      </c>
      <c r="G39" s="48">
        <v>2</v>
      </c>
      <c r="H39" s="48">
        <v>0</v>
      </c>
      <c r="I39" s="48">
        <v>0</v>
      </c>
      <c r="J39" s="48">
        <v>2</v>
      </c>
      <c r="K39" s="48">
        <v>0</v>
      </c>
      <c r="L39" s="48">
        <v>0</v>
      </c>
      <c r="M39" s="48">
        <v>1</v>
      </c>
      <c r="N39" s="48">
        <v>0</v>
      </c>
      <c r="O39" s="48">
        <v>0</v>
      </c>
      <c r="P39" s="48">
        <v>0</v>
      </c>
      <c r="Q39" s="48">
        <v>0</v>
      </c>
      <c r="R39" s="48">
        <v>0</v>
      </c>
      <c r="S39" s="48">
        <v>0</v>
      </c>
      <c r="T39" s="48">
        <v>0</v>
      </c>
      <c r="U39" s="48">
        <v>0</v>
      </c>
      <c r="V39" s="48">
        <v>0</v>
      </c>
      <c r="W39" s="48">
        <v>0</v>
      </c>
      <c r="X39" s="48">
        <v>6</v>
      </c>
      <c r="Z39" cm="1">
        <f t="array" ref="Z39">INDEX($C$1:$W$44, INT((ROW(Z39)-1)/21)+1, MOD(ROW(Z39)-1,21)+1)</f>
        <v>0</v>
      </c>
    </row>
    <row r="40" spans="1:26" x14ac:dyDescent="0.25">
      <c r="A40" s="49" t="s">
        <v>536</v>
      </c>
      <c r="B40" s="48" t="s">
        <v>621</v>
      </c>
      <c r="C40" s="48">
        <v>0</v>
      </c>
      <c r="D40" s="48">
        <v>0</v>
      </c>
      <c r="E40" s="48">
        <v>0</v>
      </c>
      <c r="F40" s="48">
        <v>0</v>
      </c>
      <c r="G40" s="48">
        <v>1</v>
      </c>
      <c r="H40" s="48">
        <v>0</v>
      </c>
      <c r="I40" s="48">
        <v>0</v>
      </c>
      <c r="J40" s="48">
        <v>8</v>
      </c>
      <c r="K40" s="48">
        <v>0</v>
      </c>
      <c r="L40" s="48">
        <v>1</v>
      </c>
      <c r="M40" s="48">
        <v>0</v>
      </c>
      <c r="N40" s="48">
        <v>0</v>
      </c>
      <c r="O40" s="48">
        <v>1</v>
      </c>
      <c r="P40" s="48">
        <v>1</v>
      </c>
      <c r="Q40" s="48">
        <v>0</v>
      </c>
      <c r="R40" s="48">
        <v>0</v>
      </c>
      <c r="S40" s="48">
        <v>0</v>
      </c>
      <c r="T40" s="48">
        <v>0</v>
      </c>
      <c r="U40" s="48">
        <v>0</v>
      </c>
      <c r="V40" s="48">
        <v>0</v>
      </c>
      <c r="W40" s="48">
        <v>0</v>
      </c>
      <c r="X40" s="48">
        <v>12</v>
      </c>
      <c r="Z40" cm="1">
        <f t="array" ref="Z40">INDEX($C$1:$W$44, INT((ROW(Z40)-1)/21)+1, MOD(ROW(Z40)-1,21)+1)</f>
        <v>0</v>
      </c>
    </row>
    <row r="41" spans="1:26" x14ac:dyDescent="0.25">
      <c r="A41" s="49" t="s">
        <v>561</v>
      </c>
      <c r="B41" s="48" t="s">
        <v>621</v>
      </c>
      <c r="C41" s="48">
        <v>0</v>
      </c>
      <c r="D41" s="48">
        <v>0</v>
      </c>
      <c r="E41" s="48">
        <v>0</v>
      </c>
      <c r="F41" s="48">
        <v>0</v>
      </c>
      <c r="G41" s="48">
        <v>0</v>
      </c>
      <c r="H41" s="48">
        <v>2</v>
      </c>
      <c r="I41" s="48">
        <v>0</v>
      </c>
      <c r="J41" s="48">
        <v>238</v>
      </c>
      <c r="K41" s="48">
        <v>19</v>
      </c>
      <c r="L41" s="48">
        <v>35</v>
      </c>
      <c r="M41" s="48">
        <v>0</v>
      </c>
      <c r="N41" s="48">
        <v>20</v>
      </c>
      <c r="O41" s="48">
        <v>43</v>
      </c>
      <c r="P41" s="48">
        <v>10</v>
      </c>
      <c r="Q41" s="48">
        <v>0</v>
      </c>
      <c r="R41" s="48">
        <v>5</v>
      </c>
      <c r="S41" s="48">
        <v>2</v>
      </c>
      <c r="T41" s="48">
        <v>0</v>
      </c>
      <c r="U41" s="48">
        <v>1</v>
      </c>
      <c r="V41" s="48">
        <v>0</v>
      </c>
      <c r="W41" s="48">
        <v>0</v>
      </c>
      <c r="X41" s="48">
        <v>375</v>
      </c>
      <c r="Z41" cm="1">
        <f t="array" ref="Z41">INDEX($C$1:$W$44, INT((ROW(Z41)-1)/21)+1, MOD(ROW(Z41)-1,21)+1)</f>
        <v>0</v>
      </c>
    </row>
    <row r="42" spans="1:26" x14ac:dyDescent="0.25">
      <c r="A42" s="49" t="s">
        <v>537</v>
      </c>
      <c r="B42" s="48" t="s">
        <v>621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8">
        <v>0</v>
      </c>
      <c r="K42" s="48">
        <v>0</v>
      </c>
      <c r="L42" s="48">
        <v>0</v>
      </c>
      <c r="M42" s="48">
        <v>0</v>
      </c>
      <c r="N42" s="48">
        <v>0</v>
      </c>
      <c r="O42" s="48">
        <v>0</v>
      </c>
      <c r="P42" s="48">
        <v>0</v>
      </c>
      <c r="Q42" s="48">
        <v>0</v>
      </c>
      <c r="R42" s="48">
        <v>0</v>
      </c>
      <c r="S42" s="48">
        <v>0</v>
      </c>
      <c r="T42" s="48">
        <v>0</v>
      </c>
      <c r="U42" s="48">
        <v>0</v>
      </c>
      <c r="V42" s="48">
        <v>0</v>
      </c>
      <c r="W42" s="48">
        <v>0</v>
      </c>
      <c r="X42" s="48">
        <v>0</v>
      </c>
      <c r="Z42" cm="1">
        <f t="array" ref="Z42">INDEX($C$1:$W$44, INT((ROW(Z42)-1)/21)+1, MOD(ROW(Z42)-1,21)+1)</f>
        <v>0</v>
      </c>
    </row>
    <row r="43" spans="1:26" x14ac:dyDescent="0.25">
      <c r="A43" s="49" t="s">
        <v>562</v>
      </c>
      <c r="B43" s="48" t="s">
        <v>621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8">
        <v>0</v>
      </c>
      <c r="K43" s="48">
        <v>0</v>
      </c>
      <c r="L43" s="48">
        <v>0</v>
      </c>
      <c r="M43" s="48">
        <v>0</v>
      </c>
      <c r="N43" s="48">
        <v>0</v>
      </c>
      <c r="O43" s="48">
        <v>0</v>
      </c>
      <c r="P43" s="48">
        <v>0</v>
      </c>
      <c r="Q43" s="48">
        <v>0</v>
      </c>
      <c r="R43" s="48">
        <v>0</v>
      </c>
      <c r="S43" s="48">
        <v>0</v>
      </c>
      <c r="T43" s="48">
        <v>0</v>
      </c>
      <c r="U43" s="48">
        <v>0</v>
      </c>
      <c r="V43" s="48">
        <v>0</v>
      </c>
      <c r="W43" s="48">
        <v>0</v>
      </c>
      <c r="X43" s="48">
        <v>0</v>
      </c>
      <c r="Z43" cm="1">
        <f t="array" ref="Z43">INDEX($C$1:$W$44, INT((ROW(Z43)-1)/21)+1, MOD(ROW(Z43)-1,21)+1)</f>
        <v>0</v>
      </c>
    </row>
    <row r="44" spans="1:26" x14ac:dyDescent="0.25">
      <c r="A44" s="52" t="s">
        <v>613</v>
      </c>
      <c r="B44" s="48" t="s">
        <v>621</v>
      </c>
      <c r="C44" s="48">
        <v>0</v>
      </c>
      <c r="D44" s="48">
        <v>0</v>
      </c>
      <c r="E44" s="48">
        <v>0</v>
      </c>
      <c r="F44" s="48">
        <v>0</v>
      </c>
      <c r="G44" s="48">
        <v>0</v>
      </c>
      <c r="H44" s="48">
        <v>0</v>
      </c>
      <c r="I44" s="48">
        <v>0</v>
      </c>
      <c r="J44" s="48">
        <v>0</v>
      </c>
      <c r="K44" s="48">
        <v>0</v>
      </c>
      <c r="L44" s="48">
        <v>0</v>
      </c>
      <c r="M44" s="48">
        <v>0</v>
      </c>
      <c r="N44" s="48">
        <v>0</v>
      </c>
      <c r="O44" s="48">
        <v>0</v>
      </c>
      <c r="P44" s="48">
        <v>0</v>
      </c>
      <c r="Q44" s="48">
        <v>0</v>
      </c>
      <c r="R44" s="48">
        <v>0</v>
      </c>
      <c r="S44" s="48">
        <v>0</v>
      </c>
      <c r="T44" s="48">
        <v>0</v>
      </c>
      <c r="U44" s="48">
        <v>0</v>
      </c>
      <c r="V44" s="48">
        <v>0</v>
      </c>
      <c r="W44" s="48">
        <v>0</v>
      </c>
      <c r="X44" s="48">
        <v>0</v>
      </c>
      <c r="Z44" cm="1">
        <f t="array" ref="Z44">INDEX($C$1:$W$44, INT((ROW(Z44)-1)/21)+1, MOD(ROW(Z44)-1,21)+1)</f>
        <v>0</v>
      </c>
    </row>
    <row r="45" spans="1:26" x14ac:dyDescent="0.25">
      <c r="Z45" cm="1">
        <f t="array" ref="Z45">INDEX($C$1:$W$44, INT((ROW(Z45)-1)/21)+1, MOD(ROW(Z45)-1,21)+1)</f>
        <v>0</v>
      </c>
    </row>
    <row r="46" spans="1:26" x14ac:dyDescent="0.25">
      <c r="Z46" cm="1">
        <f t="array" ref="Z46">INDEX($C$1:$W$44, INT((ROW(Z46)-1)/21)+1, MOD(ROW(Z46)-1,21)+1)</f>
        <v>0</v>
      </c>
    </row>
    <row r="47" spans="1:26" x14ac:dyDescent="0.25">
      <c r="Z47" cm="1">
        <f t="array" ref="Z47">INDEX($C$1:$W$44, INT((ROW(Z47)-1)/21)+1, MOD(ROW(Z47)-1,21)+1)</f>
        <v>0</v>
      </c>
    </row>
    <row r="48" spans="1:26" x14ac:dyDescent="0.25">
      <c r="Z48" cm="1">
        <f t="array" ref="Z48">INDEX($C$1:$W$44, INT((ROW(Z48)-1)/21)+1, MOD(ROW(Z48)-1,21)+1)</f>
        <v>0</v>
      </c>
    </row>
    <row r="49" spans="26:26" x14ac:dyDescent="0.25">
      <c r="Z49" cm="1">
        <f t="array" ref="Z49">INDEX($C$1:$W$44, INT((ROW(Z49)-1)/21)+1, MOD(ROW(Z49)-1,21)+1)</f>
        <v>0</v>
      </c>
    </row>
    <row r="50" spans="26:26" x14ac:dyDescent="0.25">
      <c r="Z50" cm="1">
        <f t="array" ref="Z50">INDEX($C$1:$W$44, INT((ROW(Z50)-1)/21)+1, MOD(ROW(Z50)-1,21)+1)</f>
        <v>0</v>
      </c>
    </row>
    <row r="51" spans="26:26" x14ac:dyDescent="0.25">
      <c r="Z51" cm="1">
        <f t="array" ref="Z51">INDEX($C$1:$W$44, INT((ROW(Z51)-1)/21)+1, MOD(ROW(Z51)-1,21)+1)</f>
        <v>0</v>
      </c>
    </row>
    <row r="52" spans="26:26" x14ac:dyDescent="0.25">
      <c r="Z52" cm="1">
        <f t="array" ref="Z52">INDEX($C$1:$W$44, INT((ROW(Z52)-1)/21)+1, MOD(ROW(Z52)-1,21)+1)</f>
        <v>0</v>
      </c>
    </row>
    <row r="53" spans="26:26" x14ac:dyDescent="0.25">
      <c r="Z53" cm="1">
        <f t="array" ref="Z53">INDEX($C$1:$W$44, INT((ROW(Z53)-1)/21)+1, MOD(ROW(Z53)-1,21)+1)</f>
        <v>0</v>
      </c>
    </row>
    <row r="54" spans="26:26" x14ac:dyDescent="0.25">
      <c r="Z54" cm="1">
        <f t="array" ref="Z54">INDEX($C$1:$W$44, INT((ROW(Z54)-1)/21)+1, MOD(ROW(Z54)-1,21)+1)</f>
        <v>0</v>
      </c>
    </row>
    <row r="55" spans="26:26" x14ac:dyDescent="0.25">
      <c r="Z55" cm="1">
        <f t="array" ref="Z55">INDEX($C$1:$W$44, INT((ROW(Z55)-1)/21)+1, MOD(ROW(Z55)-1,21)+1)</f>
        <v>0</v>
      </c>
    </row>
    <row r="56" spans="26:26" x14ac:dyDescent="0.25">
      <c r="Z56" cm="1">
        <f t="array" ref="Z56">INDEX($C$1:$W$44, INT((ROW(Z56)-1)/21)+1, MOD(ROW(Z56)-1,21)+1)</f>
        <v>0</v>
      </c>
    </row>
    <row r="57" spans="26:26" x14ac:dyDescent="0.25">
      <c r="Z57" cm="1">
        <f t="array" ref="Z57">INDEX($C$1:$W$44, INT((ROW(Z57)-1)/21)+1, MOD(ROW(Z57)-1,21)+1)</f>
        <v>0</v>
      </c>
    </row>
    <row r="58" spans="26:26" x14ac:dyDescent="0.25">
      <c r="Z58" cm="1">
        <f t="array" ref="Z58">INDEX($C$1:$W$44, INT((ROW(Z58)-1)/21)+1, MOD(ROW(Z58)-1,21)+1)</f>
        <v>0</v>
      </c>
    </row>
    <row r="59" spans="26:26" x14ac:dyDescent="0.25">
      <c r="Z59" cm="1">
        <f t="array" ref="Z59">INDEX($C$1:$W$44, INT((ROW(Z59)-1)/21)+1, MOD(ROW(Z59)-1,21)+1)</f>
        <v>0</v>
      </c>
    </row>
    <row r="60" spans="26:26" x14ac:dyDescent="0.25">
      <c r="Z60" cm="1">
        <f t="array" ref="Z60">INDEX($C$1:$W$44, INT((ROW(Z60)-1)/21)+1, MOD(ROW(Z60)-1,21)+1)</f>
        <v>0</v>
      </c>
    </row>
    <row r="61" spans="26:26" x14ac:dyDescent="0.25">
      <c r="Z61" cm="1">
        <f t="array" ref="Z61">INDEX($C$1:$W$44, INT((ROW(Z61)-1)/21)+1, MOD(ROW(Z61)-1,21)+1)</f>
        <v>0</v>
      </c>
    </row>
    <row r="62" spans="26:26" x14ac:dyDescent="0.25">
      <c r="Z62" cm="1">
        <f t="array" ref="Z62">INDEX($C$1:$W$44, INT((ROW(Z62)-1)/21)+1, MOD(ROW(Z62)-1,21)+1)</f>
        <v>0</v>
      </c>
    </row>
    <row r="63" spans="26:26" x14ac:dyDescent="0.25">
      <c r="Z63" cm="1">
        <f t="array" ref="Z63">INDEX($C$1:$W$44, INT((ROW(Z63)-1)/21)+1, MOD(ROW(Z63)-1,21)+1)</f>
        <v>0</v>
      </c>
    </row>
    <row r="64" spans="26:26" x14ac:dyDescent="0.25">
      <c r="Z64" cm="1">
        <f t="array" ref="Z64">INDEX($C$1:$W$44, INT((ROW(Z64)-1)/21)+1, MOD(ROW(Z64)-1,21)+1)</f>
        <v>0</v>
      </c>
    </row>
    <row r="65" spans="26:26" x14ac:dyDescent="0.25">
      <c r="Z65" cm="1">
        <f t="array" ref="Z65">INDEX($C$1:$W$44, INT((ROW(Z65)-1)/21)+1, MOD(ROW(Z65)-1,21)+1)</f>
        <v>0</v>
      </c>
    </row>
    <row r="66" spans="26:26" x14ac:dyDescent="0.25">
      <c r="Z66" cm="1">
        <f t="array" ref="Z66">INDEX($C$1:$W$44, INT((ROW(Z66)-1)/21)+1, MOD(ROW(Z66)-1,21)+1)</f>
        <v>0</v>
      </c>
    </row>
    <row r="67" spans="26:26" x14ac:dyDescent="0.25">
      <c r="Z67" cm="1">
        <f t="array" ref="Z67">INDEX($C$1:$W$44, INT((ROW(Z67)-1)/21)+1, MOD(ROW(Z67)-1,21)+1)</f>
        <v>0</v>
      </c>
    </row>
    <row r="68" spans="26:26" x14ac:dyDescent="0.25">
      <c r="Z68" cm="1">
        <f t="array" ref="Z68">INDEX($C$1:$W$44, INT((ROW(Z68)-1)/21)+1, MOD(ROW(Z68)-1,21)+1)</f>
        <v>0</v>
      </c>
    </row>
    <row r="69" spans="26:26" x14ac:dyDescent="0.25">
      <c r="Z69" cm="1">
        <f t="array" ref="Z69">INDEX($C$1:$W$44, INT((ROW(Z69)-1)/21)+1, MOD(ROW(Z69)-1,21)+1)</f>
        <v>0</v>
      </c>
    </row>
    <row r="70" spans="26:26" x14ac:dyDescent="0.25">
      <c r="Z70" cm="1">
        <f t="array" ref="Z70">INDEX($C$1:$W$44, INT((ROW(Z70)-1)/21)+1, MOD(ROW(Z70)-1,21)+1)</f>
        <v>0</v>
      </c>
    </row>
    <row r="71" spans="26:26" x14ac:dyDescent="0.25">
      <c r="Z71" cm="1">
        <f t="array" ref="Z71">INDEX($C$1:$W$44, INT((ROW(Z71)-1)/21)+1, MOD(ROW(Z71)-1,21)+1)</f>
        <v>0</v>
      </c>
    </row>
    <row r="72" spans="26:26" x14ac:dyDescent="0.25">
      <c r="Z72" cm="1">
        <f t="array" ref="Z72">INDEX($C$1:$W$44, INT((ROW(Z72)-1)/21)+1, MOD(ROW(Z72)-1,21)+1)</f>
        <v>0</v>
      </c>
    </row>
    <row r="73" spans="26:26" x14ac:dyDescent="0.25">
      <c r="Z73" cm="1">
        <f t="array" ref="Z73">INDEX($C$1:$W$44, INT((ROW(Z73)-1)/21)+1, MOD(ROW(Z73)-1,21)+1)</f>
        <v>0</v>
      </c>
    </row>
    <row r="74" spans="26:26" x14ac:dyDescent="0.25">
      <c r="Z74" cm="1">
        <f t="array" ref="Z74">INDEX($C$1:$W$44, INT((ROW(Z74)-1)/21)+1, MOD(ROW(Z74)-1,21)+1)</f>
        <v>0</v>
      </c>
    </row>
    <row r="75" spans="26:26" x14ac:dyDescent="0.25">
      <c r="Z75" cm="1">
        <f t="array" ref="Z75">INDEX($C$1:$W$44, INT((ROW(Z75)-1)/21)+1, MOD(ROW(Z75)-1,21)+1)</f>
        <v>0</v>
      </c>
    </row>
    <row r="76" spans="26:26" x14ac:dyDescent="0.25">
      <c r="Z76" cm="1">
        <f t="array" ref="Z76">INDEX($C$1:$W$44, INT((ROW(Z76)-1)/21)+1, MOD(ROW(Z76)-1,21)+1)</f>
        <v>0</v>
      </c>
    </row>
    <row r="77" spans="26:26" x14ac:dyDescent="0.25">
      <c r="Z77" cm="1">
        <f t="array" ref="Z77">INDEX($C$1:$W$44, INT((ROW(Z77)-1)/21)+1, MOD(ROW(Z77)-1,21)+1)</f>
        <v>0</v>
      </c>
    </row>
    <row r="78" spans="26:26" x14ac:dyDescent="0.25">
      <c r="Z78" cm="1">
        <f t="array" ref="Z78">INDEX($C$1:$W$44, INT((ROW(Z78)-1)/21)+1, MOD(ROW(Z78)-1,21)+1)</f>
        <v>0</v>
      </c>
    </row>
    <row r="79" spans="26:26" x14ac:dyDescent="0.25">
      <c r="Z79" cm="1">
        <f t="array" ref="Z79">INDEX($C$1:$W$44, INT((ROW(Z79)-1)/21)+1, MOD(ROW(Z79)-1,21)+1)</f>
        <v>0</v>
      </c>
    </row>
    <row r="80" spans="26:26" x14ac:dyDescent="0.25">
      <c r="Z80" cm="1">
        <f t="array" ref="Z80">INDEX($C$1:$W$44, INT((ROW(Z80)-1)/21)+1, MOD(ROW(Z80)-1,21)+1)</f>
        <v>0</v>
      </c>
    </row>
    <row r="81" spans="26:26" x14ac:dyDescent="0.25">
      <c r="Z81" cm="1">
        <f t="array" ref="Z81">INDEX($C$1:$W$44, INT((ROW(Z81)-1)/21)+1, MOD(ROW(Z81)-1,21)+1)</f>
        <v>0</v>
      </c>
    </row>
    <row r="82" spans="26:26" x14ac:dyDescent="0.25">
      <c r="Z82" cm="1">
        <f t="array" ref="Z82">INDEX($C$1:$W$44, INT((ROW(Z82)-1)/21)+1, MOD(ROW(Z82)-1,21)+1)</f>
        <v>0</v>
      </c>
    </row>
    <row r="83" spans="26:26" x14ac:dyDescent="0.25">
      <c r="Z83" cm="1">
        <f t="array" ref="Z83">INDEX($C$1:$W$44, INT((ROW(Z83)-1)/21)+1, MOD(ROW(Z83)-1,21)+1)</f>
        <v>0</v>
      </c>
    </row>
    <row r="84" spans="26:26" x14ac:dyDescent="0.25">
      <c r="Z84" cm="1">
        <f t="array" ref="Z84">INDEX($C$1:$W$44, INT((ROW(Z84)-1)/21)+1, MOD(ROW(Z84)-1,21)+1)</f>
        <v>0</v>
      </c>
    </row>
    <row r="85" spans="26:26" x14ac:dyDescent="0.25">
      <c r="Z85" cm="1">
        <f t="array" ref="Z85">INDEX($C$1:$W$44, INT((ROW(Z85)-1)/21)+1, MOD(ROW(Z85)-1,21)+1)</f>
        <v>0</v>
      </c>
    </row>
    <row r="86" spans="26:26" x14ac:dyDescent="0.25">
      <c r="Z86" cm="1">
        <f t="array" ref="Z86">INDEX($C$1:$W$44, INT((ROW(Z86)-1)/21)+1, MOD(ROW(Z86)-1,21)+1)</f>
        <v>0</v>
      </c>
    </row>
    <row r="87" spans="26:26" x14ac:dyDescent="0.25">
      <c r="Z87" cm="1">
        <f t="array" ref="Z87">INDEX($C$1:$W$44, INT((ROW(Z87)-1)/21)+1, MOD(ROW(Z87)-1,21)+1)</f>
        <v>0</v>
      </c>
    </row>
    <row r="88" spans="26:26" x14ac:dyDescent="0.25">
      <c r="Z88" cm="1">
        <f t="array" ref="Z88">INDEX($C$1:$W$44, INT((ROW(Z88)-1)/21)+1, MOD(ROW(Z88)-1,21)+1)</f>
        <v>0</v>
      </c>
    </row>
    <row r="89" spans="26:26" x14ac:dyDescent="0.25">
      <c r="Z89" cm="1">
        <f t="array" ref="Z89">INDEX($C$1:$W$44, INT((ROW(Z89)-1)/21)+1, MOD(ROW(Z89)-1,21)+1)</f>
        <v>0</v>
      </c>
    </row>
    <row r="90" spans="26:26" x14ac:dyDescent="0.25">
      <c r="Z90" cm="1">
        <f t="array" ref="Z90">INDEX($C$1:$W$44, INT((ROW(Z90)-1)/21)+1, MOD(ROW(Z90)-1,21)+1)</f>
        <v>0</v>
      </c>
    </row>
    <row r="91" spans="26:26" x14ac:dyDescent="0.25">
      <c r="Z91" cm="1">
        <f t="array" ref="Z91">INDEX($C$1:$W$44, INT((ROW(Z91)-1)/21)+1, MOD(ROW(Z91)-1,21)+1)</f>
        <v>0</v>
      </c>
    </row>
    <row r="92" spans="26:26" x14ac:dyDescent="0.25">
      <c r="Z92" cm="1">
        <f t="array" ref="Z92">INDEX($C$1:$W$44, INT((ROW(Z92)-1)/21)+1, MOD(ROW(Z92)-1,21)+1)</f>
        <v>0</v>
      </c>
    </row>
    <row r="93" spans="26:26" x14ac:dyDescent="0.25">
      <c r="Z93" cm="1">
        <f t="array" ref="Z93">INDEX($C$1:$W$44, INT((ROW(Z93)-1)/21)+1, MOD(ROW(Z93)-1,21)+1)</f>
        <v>0</v>
      </c>
    </row>
    <row r="94" spans="26:26" x14ac:dyDescent="0.25">
      <c r="Z94" cm="1">
        <f t="array" ref="Z94">INDEX($C$1:$W$44, INT((ROW(Z94)-1)/21)+1, MOD(ROW(Z94)-1,21)+1)</f>
        <v>0</v>
      </c>
    </row>
    <row r="95" spans="26:26" x14ac:dyDescent="0.25">
      <c r="Z95" cm="1">
        <f t="array" ref="Z95">INDEX($C$1:$W$44, INT((ROW(Z95)-1)/21)+1, MOD(ROW(Z95)-1,21)+1)</f>
        <v>0</v>
      </c>
    </row>
    <row r="96" spans="26:26" x14ac:dyDescent="0.25">
      <c r="Z96" cm="1">
        <f t="array" ref="Z96">INDEX($C$1:$W$44, INT((ROW(Z96)-1)/21)+1, MOD(ROW(Z96)-1,21)+1)</f>
        <v>0</v>
      </c>
    </row>
    <row r="97" spans="26:26" x14ac:dyDescent="0.25">
      <c r="Z97" cm="1">
        <f t="array" ref="Z97">INDEX($C$1:$W$44, INT((ROW(Z97)-1)/21)+1, MOD(ROW(Z97)-1,21)+1)</f>
        <v>0</v>
      </c>
    </row>
    <row r="98" spans="26:26" x14ac:dyDescent="0.25">
      <c r="Z98" cm="1">
        <f t="array" ref="Z98">INDEX($C$1:$W$44, INT((ROW(Z98)-1)/21)+1, MOD(ROW(Z98)-1,21)+1)</f>
        <v>0</v>
      </c>
    </row>
    <row r="99" spans="26:26" x14ac:dyDescent="0.25">
      <c r="Z99" cm="1">
        <f t="array" ref="Z99">INDEX($C$1:$W$44, INT((ROW(Z99)-1)/21)+1, MOD(ROW(Z99)-1,21)+1)</f>
        <v>0</v>
      </c>
    </row>
    <row r="100" spans="26:26" x14ac:dyDescent="0.25">
      <c r="Z100" cm="1">
        <f t="array" ref="Z100">INDEX($C$1:$W$44, INT((ROW(Z100)-1)/21)+1, MOD(ROW(Z100)-1,21)+1)</f>
        <v>0</v>
      </c>
    </row>
    <row r="101" spans="26:26" x14ac:dyDescent="0.25">
      <c r="Z101" cm="1">
        <f t="array" ref="Z101">INDEX($C$1:$W$44, INT((ROW(Z101)-1)/21)+1, MOD(ROW(Z101)-1,21)+1)</f>
        <v>0</v>
      </c>
    </row>
    <row r="102" spans="26:26" x14ac:dyDescent="0.25">
      <c r="Z102" cm="1">
        <f t="array" ref="Z102">INDEX($C$1:$W$44, INT((ROW(Z102)-1)/21)+1, MOD(ROW(Z102)-1,21)+1)</f>
        <v>0</v>
      </c>
    </row>
    <row r="103" spans="26:26" x14ac:dyDescent="0.25">
      <c r="Z103" cm="1">
        <f t="array" ref="Z103">INDEX($C$1:$W$44, INT((ROW(Z103)-1)/21)+1, MOD(ROW(Z103)-1,21)+1)</f>
        <v>0</v>
      </c>
    </row>
    <row r="104" spans="26:26" x14ac:dyDescent="0.25">
      <c r="Z104" cm="1">
        <f t="array" ref="Z104">INDEX($C$1:$W$44, INT((ROW(Z104)-1)/21)+1, MOD(ROW(Z104)-1,21)+1)</f>
        <v>0</v>
      </c>
    </row>
    <row r="105" spans="26:26" x14ac:dyDescent="0.25">
      <c r="Z105" cm="1">
        <f t="array" ref="Z105">INDEX($C$1:$W$44, INT((ROW(Z105)-1)/21)+1, MOD(ROW(Z105)-1,21)+1)</f>
        <v>0</v>
      </c>
    </row>
    <row r="106" spans="26:26" x14ac:dyDescent="0.25">
      <c r="Z106" cm="1">
        <f t="array" ref="Z106">INDEX($C$1:$W$44, INT((ROW(Z106)-1)/21)+1, MOD(ROW(Z106)-1,21)+1)</f>
        <v>0</v>
      </c>
    </row>
    <row r="107" spans="26:26" x14ac:dyDescent="0.25">
      <c r="Z107" cm="1">
        <f t="array" ref="Z107">INDEX($C$1:$W$44, INT((ROW(Z107)-1)/21)+1, MOD(ROW(Z107)-1,21)+1)</f>
        <v>0</v>
      </c>
    </row>
    <row r="108" spans="26:26" x14ac:dyDescent="0.25">
      <c r="Z108" cm="1">
        <f t="array" ref="Z108">INDEX($C$1:$W$44, INT((ROW(Z108)-1)/21)+1, MOD(ROW(Z108)-1,21)+1)</f>
        <v>0</v>
      </c>
    </row>
    <row r="109" spans="26:26" x14ac:dyDescent="0.25">
      <c r="Z109" cm="1">
        <f t="array" ref="Z109">INDEX($C$1:$W$44, INT((ROW(Z109)-1)/21)+1, MOD(ROW(Z109)-1,21)+1)</f>
        <v>0</v>
      </c>
    </row>
    <row r="110" spans="26:26" x14ac:dyDescent="0.25">
      <c r="Z110" cm="1">
        <f t="array" ref="Z110">INDEX($C$1:$W$44, INT((ROW(Z110)-1)/21)+1, MOD(ROW(Z110)-1,21)+1)</f>
        <v>0</v>
      </c>
    </row>
    <row r="111" spans="26:26" x14ac:dyDescent="0.25">
      <c r="Z111" cm="1">
        <f t="array" ref="Z111">INDEX($C$1:$W$44, INT((ROW(Z111)-1)/21)+1, MOD(ROW(Z111)-1,21)+1)</f>
        <v>0</v>
      </c>
    </row>
    <row r="112" spans="26:26" x14ac:dyDescent="0.25">
      <c r="Z112" cm="1">
        <f t="array" ref="Z112">INDEX($C$1:$W$44, INT((ROW(Z112)-1)/21)+1, MOD(ROW(Z112)-1,21)+1)</f>
        <v>95</v>
      </c>
    </row>
    <row r="113" spans="26:26" x14ac:dyDescent="0.25">
      <c r="Z113" cm="1">
        <f t="array" ref="Z113">INDEX($C$1:$W$44, INT((ROW(Z113)-1)/21)+1, MOD(ROW(Z113)-1,21)+1)</f>
        <v>3</v>
      </c>
    </row>
    <row r="114" spans="26:26" x14ac:dyDescent="0.25">
      <c r="Z114" cm="1">
        <f t="array" ref="Z114">INDEX($C$1:$W$44, INT((ROW(Z114)-1)/21)+1, MOD(ROW(Z114)-1,21)+1)</f>
        <v>24</v>
      </c>
    </row>
    <row r="115" spans="26:26" x14ac:dyDescent="0.25">
      <c r="Z115" cm="1">
        <f t="array" ref="Z115">INDEX($C$1:$W$44, INT((ROW(Z115)-1)/21)+1, MOD(ROW(Z115)-1,21)+1)</f>
        <v>0</v>
      </c>
    </row>
    <row r="116" spans="26:26" x14ac:dyDescent="0.25">
      <c r="Z116" cm="1">
        <f t="array" ref="Z116">INDEX($C$1:$W$44, INT((ROW(Z116)-1)/21)+1, MOD(ROW(Z116)-1,21)+1)</f>
        <v>119</v>
      </c>
    </row>
    <row r="117" spans="26:26" x14ac:dyDescent="0.25">
      <c r="Z117" cm="1">
        <f t="array" ref="Z117">INDEX($C$1:$W$44, INT((ROW(Z117)-1)/21)+1, MOD(ROW(Z117)-1,21)+1)</f>
        <v>4</v>
      </c>
    </row>
    <row r="118" spans="26:26" x14ac:dyDescent="0.25">
      <c r="Z118" cm="1">
        <f t="array" ref="Z118">INDEX($C$1:$W$44, INT((ROW(Z118)-1)/21)+1, MOD(ROW(Z118)-1,21)+1)</f>
        <v>24</v>
      </c>
    </row>
    <row r="119" spans="26:26" x14ac:dyDescent="0.25">
      <c r="Z119" cm="1">
        <f t="array" ref="Z119">INDEX($C$1:$W$44, INT((ROW(Z119)-1)/21)+1, MOD(ROW(Z119)-1,21)+1)</f>
        <v>36</v>
      </c>
    </row>
    <row r="120" spans="26:26" x14ac:dyDescent="0.25">
      <c r="Z120" cm="1">
        <f t="array" ref="Z120">INDEX($C$1:$W$44, INT((ROW(Z120)-1)/21)+1, MOD(ROW(Z120)-1,21)+1)</f>
        <v>3</v>
      </c>
    </row>
    <row r="121" spans="26:26" x14ac:dyDescent="0.25">
      <c r="Z121" cm="1">
        <f t="array" ref="Z121">INDEX($C$1:$W$44, INT((ROW(Z121)-1)/21)+1, MOD(ROW(Z121)-1,21)+1)</f>
        <v>0</v>
      </c>
    </row>
    <row r="122" spans="26:26" x14ac:dyDescent="0.25">
      <c r="Z122" cm="1">
        <f t="array" ref="Z122">INDEX($C$1:$W$44, INT((ROW(Z122)-1)/21)+1, MOD(ROW(Z122)-1,21)+1)</f>
        <v>29</v>
      </c>
    </row>
    <row r="123" spans="26:26" x14ac:dyDescent="0.25">
      <c r="Z123" cm="1">
        <f t="array" ref="Z123">INDEX($C$1:$W$44, INT((ROW(Z123)-1)/21)+1, MOD(ROW(Z123)-1,21)+1)</f>
        <v>2</v>
      </c>
    </row>
    <row r="124" spans="26:26" x14ac:dyDescent="0.25">
      <c r="Z124" cm="1">
        <f t="array" ref="Z124">INDEX($C$1:$W$44, INT((ROW(Z124)-1)/21)+1, MOD(ROW(Z124)-1,21)+1)</f>
        <v>0</v>
      </c>
    </row>
    <row r="125" spans="26:26" x14ac:dyDescent="0.25">
      <c r="Z125" cm="1">
        <f t="array" ref="Z125">INDEX($C$1:$W$44, INT((ROW(Z125)-1)/21)+1, MOD(ROW(Z125)-1,21)+1)</f>
        <v>0</v>
      </c>
    </row>
    <row r="126" spans="26:26" x14ac:dyDescent="0.25">
      <c r="Z126" cm="1">
        <f t="array" ref="Z126">INDEX($C$1:$W$44, INT((ROW(Z126)-1)/21)+1, MOD(ROW(Z126)-1,21)+1)</f>
        <v>0</v>
      </c>
    </row>
    <row r="127" spans="26:26" x14ac:dyDescent="0.25">
      <c r="Z127" cm="1">
        <f t="array" ref="Z127">INDEX($C$1:$W$44, INT((ROW(Z127)-1)/21)+1, MOD(ROW(Z127)-1,21)+1)</f>
        <v>0</v>
      </c>
    </row>
    <row r="128" spans="26:26" x14ac:dyDescent="0.25">
      <c r="Z128" cm="1">
        <f t="array" ref="Z128">INDEX($C$1:$W$44, INT((ROW(Z128)-1)/21)+1, MOD(ROW(Z128)-1,21)+1)</f>
        <v>0</v>
      </c>
    </row>
    <row r="129" spans="26:26" x14ac:dyDescent="0.25">
      <c r="Z129" cm="1">
        <f t="array" ref="Z129">INDEX($C$1:$W$44, INT((ROW(Z129)-1)/21)+1, MOD(ROW(Z129)-1,21)+1)</f>
        <v>0</v>
      </c>
    </row>
    <row r="130" spans="26:26" x14ac:dyDescent="0.25">
      <c r="Z130" cm="1">
        <f t="array" ref="Z130">INDEX($C$1:$W$44, INT((ROW(Z130)-1)/21)+1, MOD(ROW(Z130)-1,21)+1)</f>
        <v>0</v>
      </c>
    </row>
    <row r="131" spans="26:26" x14ac:dyDescent="0.25">
      <c r="Z131" cm="1">
        <f t="array" ref="Z131">INDEX($C$1:$W$44, INT((ROW(Z131)-1)/21)+1, MOD(ROW(Z131)-1,21)+1)</f>
        <v>0</v>
      </c>
    </row>
    <row r="132" spans="26:26" x14ac:dyDescent="0.25">
      <c r="Z132" cm="1">
        <f t="array" ref="Z132">INDEX($C$1:$W$44, INT((ROW(Z132)-1)/21)+1, MOD(ROW(Z132)-1,21)+1)</f>
        <v>0</v>
      </c>
    </row>
    <row r="133" spans="26:26" x14ac:dyDescent="0.25">
      <c r="Z133" cm="1">
        <f t="array" ref="Z133">INDEX($C$1:$W$44, INT((ROW(Z133)-1)/21)+1, MOD(ROW(Z133)-1,21)+1)</f>
        <v>0</v>
      </c>
    </row>
    <row r="134" spans="26:26" x14ac:dyDescent="0.25">
      <c r="Z134" cm="1">
        <f t="array" ref="Z134">INDEX($C$1:$W$44, INT((ROW(Z134)-1)/21)+1, MOD(ROW(Z134)-1,21)+1)</f>
        <v>0</v>
      </c>
    </row>
    <row r="135" spans="26:26" x14ac:dyDescent="0.25">
      <c r="Z135" cm="1">
        <f t="array" ref="Z135">INDEX($C$1:$W$44, INT((ROW(Z135)-1)/21)+1, MOD(ROW(Z135)-1,21)+1)</f>
        <v>0</v>
      </c>
    </row>
    <row r="136" spans="26:26" x14ac:dyDescent="0.25">
      <c r="Z136" cm="1">
        <f t="array" ref="Z136">INDEX($C$1:$W$44, INT((ROW(Z136)-1)/21)+1, MOD(ROW(Z136)-1,21)+1)</f>
        <v>0</v>
      </c>
    </row>
    <row r="137" spans="26:26" x14ac:dyDescent="0.25">
      <c r="Z137" cm="1">
        <f t="array" ref="Z137">INDEX($C$1:$W$44, INT((ROW(Z137)-1)/21)+1, MOD(ROW(Z137)-1,21)+1)</f>
        <v>0</v>
      </c>
    </row>
    <row r="138" spans="26:26" x14ac:dyDescent="0.25">
      <c r="Z138" cm="1">
        <f t="array" ref="Z138">INDEX($C$1:$W$44, INT((ROW(Z138)-1)/21)+1, MOD(ROW(Z138)-1,21)+1)</f>
        <v>0</v>
      </c>
    </row>
    <row r="139" spans="26:26" x14ac:dyDescent="0.25">
      <c r="Z139" cm="1">
        <f t="array" ref="Z139">INDEX($C$1:$W$44, INT((ROW(Z139)-1)/21)+1, MOD(ROW(Z139)-1,21)+1)</f>
        <v>0</v>
      </c>
    </row>
    <row r="140" spans="26:26" x14ac:dyDescent="0.25">
      <c r="Z140" cm="1">
        <f t="array" ref="Z140">INDEX($C$1:$W$44, INT((ROW(Z140)-1)/21)+1, MOD(ROW(Z140)-1,21)+1)</f>
        <v>0</v>
      </c>
    </row>
    <row r="141" spans="26:26" x14ac:dyDescent="0.25">
      <c r="Z141" cm="1">
        <f t="array" ref="Z141">INDEX($C$1:$W$44, INT((ROW(Z141)-1)/21)+1, MOD(ROW(Z141)-1,21)+1)</f>
        <v>0</v>
      </c>
    </row>
    <row r="142" spans="26:26" x14ac:dyDescent="0.25">
      <c r="Z142" cm="1">
        <f t="array" ref="Z142">INDEX($C$1:$W$44, INT((ROW(Z142)-1)/21)+1, MOD(ROW(Z142)-1,21)+1)</f>
        <v>0</v>
      </c>
    </row>
    <row r="143" spans="26:26" x14ac:dyDescent="0.25">
      <c r="Z143" cm="1">
        <f t="array" ref="Z143">INDEX($C$1:$W$44, INT((ROW(Z143)-1)/21)+1, MOD(ROW(Z143)-1,21)+1)</f>
        <v>0</v>
      </c>
    </row>
    <row r="144" spans="26:26" x14ac:dyDescent="0.25">
      <c r="Z144" cm="1">
        <f t="array" ref="Z144">INDEX($C$1:$W$44, INT((ROW(Z144)-1)/21)+1, MOD(ROW(Z144)-1,21)+1)</f>
        <v>0</v>
      </c>
    </row>
    <row r="145" spans="26:26" x14ac:dyDescent="0.25">
      <c r="Z145" cm="1">
        <f t="array" ref="Z145">INDEX($C$1:$W$44, INT((ROW(Z145)-1)/21)+1, MOD(ROW(Z145)-1,21)+1)</f>
        <v>0</v>
      </c>
    </row>
    <row r="146" spans="26:26" x14ac:dyDescent="0.25">
      <c r="Z146" cm="1">
        <f t="array" ref="Z146">INDEX($C$1:$W$44, INT((ROW(Z146)-1)/21)+1, MOD(ROW(Z146)-1,21)+1)</f>
        <v>0</v>
      </c>
    </row>
    <row r="147" spans="26:26" x14ac:dyDescent="0.25">
      <c r="Z147" cm="1">
        <f t="array" ref="Z147">INDEX($C$1:$W$44, INT((ROW(Z147)-1)/21)+1, MOD(ROW(Z147)-1,21)+1)</f>
        <v>0</v>
      </c>
    </row>
    <row r="148" spans="26:26" x14ac:dyDescent="0.25">
      <c r="Z148" cm="1">
        <f t="array" ref="Z148">INDEX($C$1:$W$44, INT((ROW(Z148)-1)/21)+1, MOD(ROW(Z148)-1,21)+1)</f>
        <v>0</v>
      </c>
    </row>
    <row r="149" spans="26:26" x14ac:dyDescent="0.25">
      <c r="Z149" cm="1">
        <f t="array" ref="Z149">INDEX($C$1:$W$44, INT((ROW(Z149)-1)/21)+1, MOD(ROW(Z149)-1,21)+1)</f>
        <v>0</v>
      </c>
    </row>
    <row r="150" spans="26:26" x14ac:dyDescent="0.25">
      <c r="Z150" cm="1">
        <f t="array" ref="Z150">INDEX($C$1:$W$44, INT((ROW(Z150)-1)/21)+1, MOD(ROW(Z150)-1,21)+1)</f>
        <v>0</v>
      </c>
    </row>
    <row r="151" spans="26:26" x14ac:dyDescent="0.25">
      <c r="Z151" cm="1">
        <f t="array" ref="Z151">INDEX($C$1:$W$44, INT((ROW(Z151)-1)/21)+1, MOD(ROW(Z151)-1,21)+1)</f>
        <v>0</v>
      </c>
    </row>
    <row r="152" spans="26:26" x14ac:dyDescent="0.25">
      <c r="Z152" cm="1">
        <f t="array" ref="Z152">INDEX($C$1:$W$44, INT((ROW(Z152)-1)/21)+1, MOD(ROW(Z152)-1,21)+1)</f>
        <v>0</v>
      </c>
    </row>
    <row r="153" spans="26:26" x14ac:dyDescent="0.25">
      <c r="Z153" cm="1">
        <f t="array" ref="Z153">INDEX($C$1:$W$44, INT((ROW(Z153)-1)/21)+1, MOD(ROW(Z153)-1,21)+1)</f>
        <v>0</v>
      </c>
    </row>
    <row r="154" spans="26:26" x14ac:dyDescent="0.25">
      <c r="Z154" cm="1">
        <f t="array" ref="Z154">INDEX($C$1:$W$44, INT((ROW(Z154)-1)/21)+1, MOD(ROW(Z154)-1,21)+1)</f>
        <v>0</v>
      </c>
    </row>
    <row r="155" spans="26:26" x14ac:dyDescent="0.25">
      <c r="Z155" cm="1">
        <f t="array" ref="Z155">INDEX($C$1:$W$44, INT((ROW(Z155)-1)/21)+1, MOD(ROW(Z155)-1,21)+1)</f>
        <v>0</v>
      </c>
    </row>
    <row r="156" spans="26:26" x14ac:dyDescent="0.25">
      <c r="Z156" cm="1">
        <f t="array" ref="Z156">INDEX($C$1:$W$44, INT((ROW(Z156)-1)/21)+1, MOD(ROW(Z156)-1,21)+1)</f>
        <v>0</v>
      </c>
    </row>
    <row r="157" spans="26:26" x14ac:dyDescent="0.25">
      <c r="Z157" cm="1">
        <f t="array" ref="Z157">INDEX($C$1:$W$44, INT((ROW(Z157)-1)/21)+1, MOD(ROW(Z157)-1,21)+1)</f>
        <v>0</v>
      </c>
    </row>
    <row r="158" spans="26:26" x14ac:dyDescent="0.25">
      <c r="Z158" cm="1">
        <f t="array" ref="Z158">INDEX($C$1:$W$44, INT((ROW(Z158)-1)/21)+1, MOD(ROW(Z158)-1,21)+1)</f>
        <v>0</v>
      </c>
    </row>
    <row r="159" spans="26:26" x14ac:dyDescent="0.25">
      <c r="Z159" cm="1">
        <f t="array" ref="Z159">INDEX($C$1:$W$44, INT((ROW(Z159)-1)/21)+1, MOD(ROW(Z159)-1,21)+1)</f>
        <v>0</v>
      </c>
    </row>
    <row r="160" spans="26:26" x14ac:dyDescent="0.25">
      <c r="Z160" cm="1">
        <f t="array" ref="Z160">INDEX($C$1:$W$44, INT((ROW(Z160)-1)/21)+1, MOD(ROW(Z160)-1,21)+1)</f>
        <v>0</v>
      </c>
    </row>
    <row r="161" spans="26:26" x14ac:dyDescent="0.25">
      <c r="Z161" cm="1">
        <f t="array" ref="Z161">INDEX($C$1:$W$44, INT((ROW(Z161)-1)/21)+1, MOD(ROW(Z161)-1,21)+1)</f>
        <v>0</v>
      </c>
    </row>
    <row r="162" spans="26:26" x14ac:dyDescent="0.25">
      <c r="Z162" cm="1">
        <f t="array" ref="Z162">INDEX($C$1:$W$44, INT((ROW(Z162)-1)/21)+1, MOD(ROW(Z162)-1,21)+1)</f>
        <v>0</v>
      </c>
    </row>
    <row r="163" spans="26:26" x14ac:dyDescent="0.25">
      <c r="Z163" cm="1">
        <f t="array" ref="Z163">INDEX($C$1:$W$44, INT((ROW(Z163)-1)/21)+1, MOD(ROW(Z163)-1,21)+1)</f>
        <v>0</v>
      </c>
    </row>
    <row r="164" spans="26:26" x14ac:dyDescent="0.25">
      <c r="Z164" cm="1">
        <f t="array" ref="Z164">INDEX($C$1:$W$44, INT((ROW(Z164)-1)/21)+1, MOD(ROW(Z164)-1,21)+1)</f>
        <v>0</v>
      </c>
    </row>
    <row r="165" spans="26:26" x14ac:dyDescent="0.25">
      <c r="Z165" cm="1">
        <f t="array" ref="Z165">INDEX($C$1:$W$44, INT((ROW(Z165)-1)/21)+1, MOD(ROW(Z165)-1,21)+1)</f>
        <v>0</v>
      </c>
    </row>
    <row r="166" spans="26:26" x14ac:dyDescent="0.25">
      <c r="Z166" cm="1">
        <f t="array" ref="Z166">INDEX($C$1:$W$44, INT((ROW(Z166)-1)/21)+1, MOD(ROW(Z166)-1,21)+1)</f>
        <v>0</v>
      </c>
    </row>
    <row r="167" spans="26:26" x14ac:dyDescent="0.25">
      <c r="Z167" cm="1">
        <f t="array" ref="Z167">INDEX($C$1:$W$44, INT((ROW(Z167)-1)/21)+1, MOD(ROW(Z167)-1,21)+1)</f>
        <v>0</v>
      </c>
    </row>
    <row r="168" spans="26:26" x14ac:dyDescent="0.25">
      <c r="Z168" cm="1">
        <f t="array" ref="Z168">INDEX($C$1:$W$44, INT((ROW(Z168)-1)/21)+1, MOD(ROW(Z168)-1,21)+1)</f>
        <v>0</v>
      </c>
    </row>
    <row r="169" spans="26:26" x14ac:dyDescent="0.25">
      <c r="Z169" cm="1">
        <f t="array" ref="Z169">INDEX($C$1:$W$44, INT((ROW(Z169)-1)/21)+1, MOD(ROW(Z169)-1,21)+1)</f>
        <v>0</v>
      </c>
    </row>
    <row r="170" spans="26:26" x14ac:dyDescent="0.25">
      <c r="Z170" cm="1">
        <f t="array" ref="Z170">INDEX($C$1:$W$44, INT((ROW(Z170)-1)/21)+1, MOD(ROW(Z170)-1,21)+1)</f>
        <v>0</v>
      </c>
    </row>
    <row r="171" spans="26:26" x14ac:dyDescent="0.25">
      <c r="Z171" cm="1">
        <f t="array" ref="Z171">INDEX($C$1:$W$44, INT((ROW(Z171)-1)/21)+1, MOD(ROW(Z171)-1,21)+1)</f>
        <v>0</v>
      </c>
    </row>
    <row r="172" spans="26:26" x14ac:dyDescent="0.25">
      <c r="Z172" cm="1">
        <f t="array" ref="Z172">INDEX($C$1:$W$44, INT((ROW(Z172)-1)/21)+1, MOD(ROW(Z172)-1,21)+1)</f>
        <v>0</v>
      </c>
    </row>
    <row r="173" spans="26:26" x14ac:dyDescent="0.25">
      <c r="Z173" cm="1">
        <f t="array" ref="Z173">INDEX($C$1:$W$44, INT((ROW(Z173)-1)/21)+1, MOD(ROW(Z173)-1,21)+1)</f>
        <v>0</v>
      </c>
    </row>
    <row r="174" spans="26:26" x14ac:dyDescent="0.25">
      <c r="Z174" cm="1">
        <f t="array" ref="Z174">INDEX($C$1:$W$44, INT((ROW(Z174)-1)/21)+1, MOD(ROW(Z174)-1,21)+1)</f>
        <v>0</v>
      </c>
    </row>
    <row r="175" spans="26:26" x14ac:dyDescent="0.25">
      <c r="Z175" cm="1">
        <f t="array" ref="Z175">INDEX($C$1:$W$44, INT((ROW(Z175)-1)/21)+1, MOD(ROW(Z175)-1,21)+1)</f>
        <v>0</v>
      </c>
    </row>
    <row r="176" spans="26:26" x14ac:dyDescent="0.25">
      <c r="Z176" cm="1">
        <f t="array" ref="Z176">INDEX($C$1:$W$44, INT((ROW(Z176)-1)/21)+1, MOD(ROW(Z176)-1,21)+1)</f>
        <v>0</v>
      </c>
    </row>
    <row r="177" spans="26:26" x14ac:dyDescent="0.25">
      <c r="Z177" cm="1">
        <f t="array" ref="Z177">INDEX($C$1:$W$44, INT((ROW(Z177)-1)/21)+1, MOD(ROW(Z177)-1,21)+1)</f>
        <v>0</v>
      </c>
    </row>
    <row r="178" spans="26:26" x14ac:dyDescent="0.25">
      <c r="Z178" cm="1">
        <f t="array" ref="Z178">INDEX($C$1:$W$44, INT((ROW(Z178)-1)/21)+1, MOD(ROW(Z178)-1,21)+1)</f>
        <v>0</v>
      </c>
    </row>
    <row r="179" spans="26:26" x14ac:dyDescent="0.25">
      <c r="Z179" cm="1">
        <f t="array" ref="Z179">INDEX($C$1:$W$44, INT((ROW(Z179)-1)/21)+1, MOD(ROW(Z179)-1,21)+1)</f>
        <v>0</v>
      </c>
    </row>
    <row r="180" spans="26:26" x14ac:dyDescent="0.25">
      <c r="Z180" cm="1">
        <f t="array" ref="Z180">INDEX($C$1:$W$44, INT((ROW(Z180)-1)/21)+1, MOD(ROW(Z180)-1,21)+1)</f>
        <v>0</v>
      </c>
    </row>
    <row r="181" spans="26:26" x14ac:dyDescent="0.25">
      <c r="Z181" cm="1">
        <f t="array" ref="Z181">INDEX($C$1:$W$44, INT((ROW(Z181)-1)/21)+1, MOD(ROW(Z181)-1,21)+1)</f>
        <v>2</v>
      </c>
    </row>
    <row r="182" spans="26:26" x14ac:dyDescent="0.25">
      <c r="Z182" cm="1">
        <f t="array" ref="Z182">INDEX($C$1:$W$44, INT((ROW(Z182)-1)/21)+1, MOD(ROW(Z182)-1,21)+1)</f>
        <v>0</v>
      </c>
    </row>
    <row r="183" spans="26:26" x14ac:dyDescent="0.25">
      <c r="Z183" cm="1">
        <f t="array" ref="Z183">INDEX($C$1:$W$44, INT((ROW(Z183)-1)/21)+1, MOD(ROW(Z183)-1,21)+1)</f>
        <v>0</v>
      </c>
    </row>
    <row r="184" spans="26:26" x14ac:dyDescent="0.25">
      <c r="Z184" cm="1">
        <f t="array" ref="Z184">INDEX($C$1:$W$44, INT((ROW(Z184)-1)/21)+1, MOD(ROW(Z184)-1,21)+1)</f>
        <v>0</v>
      </c>
    </row>
    <row r="185" spans="26:26" x14ac:dyDescent="0.25">
      <c r="Z185" cm="1">
        <f t="array" ref="Z185">INDEX($C$1:$W$44, INT((ROW(Z185)-1)/21)+1, MOD(ROW(Z185)-1,21)+1)</f>
        <v>0</v>
      </c>
    </row>
    <row r="186" spans="26:26" x14ac:dyDescent="0.25">
      <c r="Z186" cm="1">
        <f t="array" ref="Z186">INDEX($C$1:$W$44, INT((ROW(Z186)-1)/21)+1, MOD(ROW(Z186)-1,21)+1)</f>
        <v>0</v>
      </c>
    </row>
    <row r="187" spans="26:26" x14ac:dyDescent="0.25">
      <c r="Z187" cm="1">
        <f t="array" ref="Z187">INDEX($C$1:$W$44, INT((ROW(Z187)-1)/21)+1, MOD(ROW(Z187)-1,21)+1)</f>
        <v>0</v>
      </c>
    </row>
    <row r="188" spans="26:26" x14ac:dyDescent="0.25">
      <c r="Z188" cm="1">
        <f t="array" ref="Z188">INDEX($C$1:$W$44, INT((ROW(Z188)-1)/21)+1, MOD(ROW(Z188)-1,21)+1)</f>
        <v>0</v>
      </c>
    </row>
    <row r="189" spans="26:26" x14ac:dyDescent="0.25">
      <c r="Z189" cm="1">
        <f t="array" ref="Z189">INDEX($C$1:$W$44, INT((ROW(Z189)-1)/21)+1, MOD(ROW(Z189)-1,21)+1)</f>
        <v>0</v>
      </c>
    </row>
    <row r="190" spans="26:26" x14ac:dyDescent="0.25">
      <c r="Z190" cm="1">
        <f t="array" ref="Z190">INDEX($C$1:$W$44, INT((ROW(Z190)-1)/21)+1, MOD(ROW(Z190)-1,21)+1)</f>
        <v>0</v>
      </c>
    </row>
    <row r="191" spans="26:26" x14ac:dyDescent="0.25">
      <c r="Z191" cm="1">
        <f t="array" ref="Z191">INDEX($C$1:$W$44, INT((ROW(Z191)-1)/21)+1, MOD(ROW(Z191)-1,21)+1)</f>
        <v>0</v>
      </c>
    </row>
    <row r="192" spans="26:26" x14ac:dyDescent="0.25">
      <c r="Z192" cm="1">
        <f t="array" ref="Z192">INDEX($C$1:$W$44, INT((ROW(Z192)-1)/21)+1, MOD(ROW(Z192)-1,21)+1)</f>
        <v>0</v>
      </c>
    </row>
    <row r="193" spans="26:26" x14ac:dyDescent="0.25">
      <c r="Z193" cm="1">
        <f t="array" ref="Z193">INDEX($C$1:$W$44, INT((ROW(Z193)-1)/21)+1, MOD(ROW(Z193)-1,21)+1)</f>
        <v>1</v>
      </c>
    </row>
    <row r="194" spans="26:26" x14ac:dyDescent="0.25">
      <c r="Z194" cm="1">
        <f t="array" ref="Z194">INDEX($C$1:$W$44, INT((ROW(Z194)-1)/21)+1, MOD(ROW(Z194)-1,21)+1)</f>
        <v>0</v>
      </c>
    </row>
    <row r="195" spans="26:26" x14ac:dyDescent="0.25">
      <c r="Z195" cm="1">
        <f t="array" ref="Z195">INDEX($C$1:$W$44, INT((ROW(Z195)-1)/21)+1, MOD(ROW(Z195)-1,21)+1)</f>
        <v>0</v>
      </c>
    </row>
    <row r="196" spans="26:26" x14ac:dyDescent="0.25">
      <c r="Z196" cm="1">
        <f t="array" ref="Z196">INDEX($C$1:$W$44, INT((ROW(Z196)-1)/21)+1, MOD(ROW(Z196)-1,21)+1)</f>
        <v>0</v>
      </c>
    </row>
    <row r="197" spans="26:26" x14ac:dyDescent="0.25">
      <c r="Z197" cm="1">
        <f t="array" ref="Z197">INDEX($C$1:$W$44, INT((ROW(Z197)-1)/21)+1, MOD(ROW(Z197)-1,21)+1)</f>
        <v>0</v>
      </c>
    </row>
    <row r="198" spans="26:26" x14ac:dyDescent="0.25">
      <c r="Z198" cm="1">
        <f t="array" ref="Z198">INDEX($C$1:$W$44, INT((ROW(Z198)-1)/21)+1, MOD(ROW(Z198)-1,21)+1)</f>
        <v>0</v>
      </c>
    </row>
    <row r="199" spans="26:26" x14ac:dyDescent="0.25">
      <c r="Z199" cm="1">
        <f t="array" ref="Z199">INDEX($C$1:$W$44, INT((ROW(Z199)-1)/21)+1, MOD(ROW(Z199)-1,21)+1)</f>
        <v>0</v>
      </c>
    </row>
    <row r="200" spans="26:26" x14ac:dyDescent="0.25">
      <c r="Z200" cm="1">
        <f t="array" ref="Z200">INDEX($C$1:$W$44, INT((ROW(Z200)-1)/21)+1, MOD(ROW(Z200)-1,21)+1)</f>
        <v>0</v>
      </c>
    </row>
    <row r="201" spans="26:26" x14ac:dyDescent="0.25">
      <c r="Z201" cm="1">
        <f t="array" ref="Z201">INDEX($C$1:$W$44, INT((ROW(Z201)-1)/21)+1, MOD(ROW(Z201)-1,21)+1)</f>
        <v>0</v>
      </c>
    </row>
    <row r="202" spans="26:26" x14ac:dyDescent="0.25">
      <c r="Z202" cm="1">
        <f t="array" ref="Z202">INDEX($C$1:$W$44, INT((ROW(Z202)-1)/21)+1, MOD(ROW(Z202)-1,21)+1)</f>
        <v>0</v>
      </c>
    </row>
    <row r="203" spans="26:26" x14ac:dyDescent="0.25">
      <c r="Z203" cm="1">
        <f t="array" ref="Z203">INDEX($C$1:$W$44, INT((ROW(Z203)-1)/21)+1, MOD(ROW(Z203)-1,21)+1)</f>
        <v>0</v>
      </c>
    </row>
    <row r="204" spans="26:26" x14ac:dyDescent="0.25">
      <c r="Z204" cm="1">
        <f t="array" ref="Z204">INDEX($C$1:$W$44, INT((ROW(Z204)-1)/21)+1, MOD(ROW(Z204)-1,21)+1)</f>
        <v>0</v>
      </c>
    </row>
    <row r="205" spans="26:26" x14ac:dyDescent="0.25">
      <c r="Z205" cm="1">
        <f t="array" ref="Z205">INDEX($C$1:$W$44, INT((ROW(Z205)-1)/21)+1, MOD(ROW(Z205)-1,21)+1)</f>
        <v>0</v>
      </c>
    </row>
    <row r="206" spans="26:26" x14ac:dyDescent="0.25">
      <c r="Z206" cm="1">
        <f t="array" ref="Z206">INDEX($C$1:$W$44, INT((ROW(Z206)-1)/21)+1, MOD(ROW(Z206)-1,21)+1)</f>
        <v>0</v>
      </c>
    </row>
    <row r="207" spans="26:26" x14ac:dyDescent="0.25">
      <c r="Z207" cm="1">
        <f t="array" ref="Z207">INDEX($C$1:$W$44, INT((ROW(Z207)-1)/21)+1, MOD(ROW(Z207)-1,21)+1)</f>
        <v>0</v>
      </c>
    </row>
    <row r="208" spans="26:26" x14ac:dyDescent="0.25">
      <c r="Z208" cm="1">
        <f t="array" ref="Z208">INDEX($C$1:$W$44, INT((ROW(Z208)-1)/21)+1, MOD(ROW(Z208)-1,21)+1)</f>
        <v>0</v>
      </c>
    </row>
    <row r="209" spans="26:26" x14ac:dyDescent="0.25">
      <c r="Z209" cm="1">
        <f t="array" ref="Z209">INDEX($C$1:$W$44, INT((ROW(Z209)-1)/21)+1, MOD(ROW(Z209)-1,21)+1)</f>
        <v>0</v>
      </c>
    </row>
    <row r="210" spans="26:26" x14ac:dyDescent="0.25">
      <c r="Z210" cm="1">
        <f t="array" ref="Z210">INDEX($C$1:$W$44, INT((ROW(Z210)-1)/21)+1, MOD(ROW(Z210)-1,21)+1)</f>
        <v>0</v>
      </c>
    </row>
    <row r="211" spans="26:26" x14ac:dyDescent="0.25">
      <c r="Z211" cm="1">
        <f t="array" ref="Z211">INDEX($C$1:$W$44, INT((ROW(Z211)-1)/21)+1, MOD(ROW(Z211)-1,21)+1)</f>
        <v>0</v>
      </c>
    </row>
    <row r="212" spans="26:26" x14ac:dyDescent="0.25">
      <c r="Z212" cm="1">
        <f t="array" ref="Z212">INDEX($C$1:$W$44, INT((ROW(Z212)-1)/21)+1, MOD(ROW(Z212)-1,21)+1)</f>
        <v>0</v>
      </c>
    </row>
    <row r="213" spans="26:26" x14ac:dyDescent="0.25">
      <c r="Z213" cm="1">
        <f t="array" ref="Z213">INDEX($C$1:$W$44, INT((ROW(Z213)-1)/21)+1, MOD(ROW(Z213)-1,21)+1)</f>
        <v>0</v>
      </c>
    </row>
    <row r="214" spans="26:26" x14ac:dyDescent="0.25">
      <c r="Z214" cm="1">
        <f t="array" ref="Z214">INDEX($C$1:$W$44, INT((ROW(Z214)-1)/21)+1, MOD(ROW(Z214)-1,21)+1)</f>
        <v>0</v>
      </c>
    </row>
    <row r="215" spans="26:26" x14ac:dyDescent="0.25">
      <c r="Z215" cm="1">
        <f t="array" ref="Z215">INDEX($C$1:$W$44, INT((ROW(Z215)-1)/21)+1, MOD(ROW(Z215)-1,21)+1)</f>
        <v>0</v>
      </c>
    </row>
    <row r="216" spans="26:26" x14ac:dyDescent="0.25">
      <c r="Z216" cm="1">
        <f t="array" ref="Z216">INDEX($C$1:$W$44, INT((ROW(Z216)-1)/21)+1, MOD(ROW(Z216)-1,21)+1)</f>
        <v>0</v>
      </c>
    </row>
    <row r="217" spans="26:26" x14ac:dyDescent="0.25">
      <c r="Z217" cm="1">
        <f t="array" ref="Z217">INDEX($C$1:$W$44, INT((ROW(Z217)-1)/21)+1, MOD(ROW(Z217)-1,21)+1)</f>
        <v>0</v>
      </c>
    </row>
    <row r="218" spans="26:26" x14ac:dyDescent="0.25">
      <c r="Z218" cm="1">
        <f t="array" ref="Z218">INDEX($C$1:$W$44, INT((ROW(Z218)-1)/21)+1, MOD(ROW(Z218)-1,21)+1)</f>
        <v>0</v>
      </c>
    </row>
    <row r="219" spans="26:26" x14ac:dyDescent="0.25">
      <c r="Z219" cm="1">
        <f t="array" ref="Z219">INDEX($C$1:$W$44, INT((ROW(Z219)-1)/21)+1, MOD(ROW(Z219)-1,21)+1)</f>
        <v>0</v>
      </c>
    </row>
    <row r="220" spans="26:26" x14ac:dyDescent="0.25">
      <c r="Z220" cm="1">
        <f t="array" ref="Z220">INDEX($C$1:$W$44, INT((ROW(Z220)-1)/21)+1, MOD(ROW(Z220)-1,21)+1)</f>
        <v>0</v>
      </c>
    </row>
    <row r="221" spans="26:26" x14ac:dyDescent="0.25">
      <c r="Z221" cm="1">
        <f t="array" ref="Z221">INDEX($C$1:$W$44, INT((ROW(Z221)-1)/21)+1, MOD(ROW(Z221)-1,21)+1)</f>
        <v>0</v>
      </c>
    </row>
    <row r="222" spans="26:26" x14ac:dyDescent="0.25">
      <c r="Z222" cm="1">
        <f t="array" ref="Z222">INDEX($C$1:$W$44, INT((ROW(Z222)-1)/21)+1, MOD(ROW(Z222)-1,21)+1)</f>
        <v>0</v>
      </c>
    </row>
    <row r="223" spans="26:26" x14ac:dyDescent="0.25">
      <c r="Z223" cm="1">
        <f t="array" ref="Z223">INDEX($C$1:$W$44, INT((ROW(Z223)-1)/21)+1, MOD(ROW(Z223)-1,21)+1)</f>
        <v>0</v>
      </c>
    </row>
    <row r="224" spans="26:26" x14ac:dyDescent="0.25">
      <c r="Z224" cm="1">
        <f t="array" ref="Z224">INDEX($C$1:$W$44, INT((ROW(Z224)-1)/21)+1, MOD(ROW(Z224)-1,21)+1)</f>
        <v>0</v>
      </c>
    </row>
    <row r="225" spans="26:26" x14ac:dyDescent="0.25">
      <c r="Z225" cm="1">
        <f t="array" ref="Z225">INDEX($C$1:$W$44, INT((ROW(Z225)-1)/21)+1, MOD(ROW(Z225)-1,21)+1)</f>
        <v>0</v>
      </c>
    </row>
    <row r="226" spans="26:26" x14ac:dyDescent="0.25">
      <c r="Z226" cm="1">
        <f t="array" ref="Z226">INDEX($C$1:$W$44, INT((ROW(Z226)-1)/21)+1, MOD(ROW(Z226)-1,21)+1)</f>
        <v>0</v>
      </c>
    </row>
    <row r="227" spans="26:26" x14ac:dyDescent="0.25">
      <c r="Z227" cm="1">
        <f t="array" ref="Z227">INDEX($C$1:$W$44, INT((ROW(Z227)-1)/21)+1, MOD(ROW(Z227)-1,21)+1)</f>
        <v>0</v>
      </c>
    </row>
    <row r="228" spans="26:26" x14ac:dyDescent="0.25">
      <c r="Z228" cm="1">
        <f t="array" ref="Z228">INDEX($C$1:$W$44, INT((ROW(Z228)-1)/21)+1, MOD(ROW(Z228)-1,21)+1)</f>
        <v>0</v>
      </c>
    </row>
    <row r="229" spans="26:26" x14ac:dyDescent="0.25">
      <c r="Z229" cm="1">
        <f t="array" ref="Z229">INDEX($C$1:$W$44, INT((ROW(Z229)-1)/21)+1, MOD(ROW(Z229)-1,21)+1)</f>
        <v>0</v>
      </c>
    </row>
    <row r="230" spans="26:26" x14ac:dyDescent="0.25">
      <c r="Z230" cm="1">
        <f t="array" ref="Z230">INDEX($C$1:$W$44, INT((ROW(Z230)-1)/21)+1, MOD(ROW(Z230)-1,21)+1)</f>
        <v>0</v>
      </c>
    </row>
    <row r="231" spans="26:26" x14ac:dyDescent="0.25">
      <c r="Z231" cm="1">
        <f t="array" ref="Z231">INDEX($C$1:$W$44, INT((ROW(Z231)-1)/21)+1, MOD(ROW(Z231)-1,21)+1)</f>
        <v>0</v>
      </c>
    </row>
    <row r="232" spans="26:26" x14ac:dyDescent="0.25">
      <c r="Z232" cm="1">
        <f t="array" ref="Z232">INDEX($C$1:$W$44, INT((ROW(Z232)-1)/21)+1, MOD(ROW(Z232)-1,21)+1)</f>
        <v>0</v>
      </c>
    </row>
    <row r="233" spans="26:26" x14ac:dyDescent="0.25">
      <c r="Z233" cm="1">
        <f t="array" ref="Z233">INDEX($C$1:$W$44, INT((ROW(Z233)-1)/21)+1, MOD(ROW(Z233)-1,21)+1)</f>
        <v>0</v>
      </c>
    </row>
    <row r="234" spans="26:26" x14ac:dyDescent="0.25">
      <c r="Z234" cm="1">
        <f t="array" ref="Z234">INDEX($C$1:$W$44, INT((ROW(Z234)-1)/21)+1, MOD(ROW(Z234)-1,21)+1)</f>
        <v>0</v>
      </c>
    </row>
    <row r="235" spans="26:26" x14ac:dyDescent="0.25">
      <c r="Z235" cm="1">
        <f t="array" ref="Z235">INDEX($C$1:$W$44, INT((ROW(Z235)-1)/21)+1, MOD(ROW(Z235)-1,21)+1)</f>
        <v>1</v>
      </c>
    </row>
    <row r="236" spans="26:26" x14ac:dyDescent="0.25">
      <c r="Z236" cm="1">
        <f t="array" ref="Z236">INDEX($C$1:$W$44, INT((ROW(Z236)-1)/21)+1, MOD(ROW(Z236)-1,21)+1)</f>
        <v>0</v>
      </c>
    </row>
    <row r="237" spans="26:26" x14ac:dyDescent="0.25">
      <c r="Z237" cm="1">
        <f t="array" ref="Z237">INDEX($C$1:$W$44, INT((ROW(Z237)-1)/21)+1, MOD(ROW(Z237)-1,21)+1)</f>
        <v>0</v>
      </c>
    </row>
    <row r="238" spans="26:26" x14ac:dyDescent="0.25">
      <c r="Z238" cm="1">
        <f t="array" ref="Z238">INDEX($C$1:$W$44, INT((ROW(Z238)-1)/21)+1, MOD(ROW(Z238)-1,21)+1)</f>
        <v>0</v>
      </c>
    </row>
    <row r="239" spans="26:26" x14ac:dyDescent="0.25">
      <c r="Z239" cm="1">
        <f t="array" ref="Z239">INDEX($C$1:$W$44, INT((ROW(Z239)-1)/21)+1, MOD(ROW(Z239)-1,21)+1)</f>
        <v>0</v>
      </c>
    </row>
    <row r="240" spans="26:26" x14ac:dyDescent="0.25">
      <c r="Z240" cm="1">
        <f t="array" ref="Z240">INDEX($C$1:$W$44, INT((ROW(Z240)-1)/21)+1, MOD(ROW(Z240)-1,21)+1)</f>
        <v>0</v>
      </c>
    </row>
    <row r="241" spans="26:26" x14ac:dyDescent="0.25">
      <c r="Z241" cm="1">
        <f t="array" ref="Z241">INDEX($C$1:$W$44, INT((ROW(Z241)-1)/21)+1, MOD(ROW(Z241)-1,21)+1)</f>
        <v>0</v>
      </c>
    </row>
    <row r="242" spans="26:26" x14ac:dyDescent="0.25">
      <c r="Z242" cm="1">
        <f t="array" ref="Z242">INDEX($C$1:$W$44, INT((ROW(Z242)-1)/21)+1, MOD(ROW(Z242)-1,21)+1)</f>
        <v>0</v>
      </c>
    </row>
    <row r="243" spans="26:26" x14ac:dyDescent="0.25">
      <c r="Z243" cm="1">
        <f t="array" ref="Z243">INDEX($C$1:$W$44, INT((ROW(Z243)-1)/21)+1, MOD(ROW(Z243)-1,21)+1)</f>
        <v>0</v>
      </c>
    </row>
    <row r="244" spans="26:26" x14ac:dyDescent="0.25">
      <c r="Z244" cm="1">
        <f t="array" ref="Z244">INDEX($C$1:$W$44, INT((ROW(Z244)-1)/21)+1, MOD(ROW(Z244)-1,21)+1)</f>
        <v>0</v>
      </c>
    </row>
    <row r="245" spans="26:26" x14ac:dyDescent="0.25">
      <c r="Z245" cm="1">
        <f t="array" ref="Z245">INDEX($C$1:$W$44, INT((ROW(Z245)-1)/21)+1, MOD(ROW(Z245)-1,21)+1)</f>
        <v>0</v>
      </c>
    </row>
    <row r="246" spans="26:26" x14ac:dyDescent="0.25">
      <c r="Z246" cm="1">
        <f t="array" ref="Z246">INDEX($C$1:$W$44, INT((ROW(Z246)-1)/21)+1, MOD(ROW(Z246)-1,21)+1)</f>
        <v>0</v>
      </c>
    </row>
    <row r="247" spans="26:26" x14ac:dyDescent="0.25">
      <c r="Z247" cm="1">
        <f t="array" ref="Z247">INDEX($C$1:$W$44, INT((ROW(Z247)-1)/21)+1, MOD(ROW(Z247)-1,21)+1)</f>
        <v>0</v>
      </c>
    </row>
    <row r="248" spans="26:26" x14ac:dyDescent="0.25">
      <c r="Z248" cm="1">
        <f t="array" ref="Z248">INDEX($C$1:$W$44, INT((ROW(Z248)-1)/21)+1, MOD(ROW(Z248)-1,21)+1)</f>
        <v>0</v>
      </c>
    </row>
    <row r="249" spans="26:26" x14ac:dyDescent="0.25">
      <c r="Z249" cm="1">
        <f t="array" ref="Z249">INDEX($C$1:$W$44, INT((ROW(Z249)-1)/21)+1, MOD(ROW(Z249)-1,21)+1)</f>
        <v>0</v>
      </c>
    </row>
    <row r="250" spans="26:26" x14ac:dyDescent="0.25">
      <c r="Z250" cm="1">
        <f t="array" ref="Z250">INDEX($C$1:$W$44, INT((ROW(Z250)-1)/21)+1, MOD(ROW(Z250)-1,21)+1)</f>
        <v>0</v>
      </c>
    </row>
    <row r="251" spans="26:26" x14ac:dyDescent="0.25">
      <c r="Z251" cm="1">
        <f t="array" ref="Z251">INDEX($C$1:$W$44, INT((ROW(Z251)-1)/21)+1, MOD(ROW(Z251)-1,21)+1)</f>
        <v>0</v>
      </c>
    </row>
    <row r="252" spans="26:26" x14ac:dyDescent="0.25">
      <c r="Z252" cm="1">
        <f t="array" ref="Z252">INDEX($C$1:$W$44, INT((ROW(Z252)-1)/21)+1, MOD(ROW(Z252)-1,21)+1)</f>
        <v>0</v>
      </c>
    </row>
    <row r="253" spans="26:26" x14ac:dyDescent="0.25">
      <c r="Z253" cm="1">
        <f t="array" ref="Z253">INDEX($C$1:$W$44, INT((ROW(Z253)-1)/21)+1, MOD(ROW(Z253)-1,21)+1)</f>
        <v>0</v>
      </c>
    </row>
    <row r="254" spans="26:26" x14ac:dyDescent="0.25">
      <c r="Z254" cm="1">
        <f t="array" ref="Z254">INDEX($C$1:$W$44, INT((ROW(Z254)-1)/21)+1, MOD(ROW(Z254)-1,21)+1)</f>
        <v>0</v>
      </c>
    </row>
    <row r="255" spans="26:26" x14ac:dyDescent="0.25">
      <c r="Z255" cm="1">
        <f t="array" ref="Z255">INDEX($C$1:$W$44, INT((ROW(Z255)-1)/21)+1, MOD(ROW(Z255)-1,21)+1)</f>
        <v>0</v>
      </c>
    </row>
    <row r="256" spans="26:26" x14ac:dyDescent="0.25">
      <c r="Z256" cm="1">
        <f t="array" ref="Z256">INDEX($C$1:$W$44, INT((ROW(Z256)-1)/21)+1, MOD(ROW(Z256)-1,21)+1)</f>
        <v>0</v>
      </c>
    </row>
    <row r="257" spans="26:26" x14ac:dyDescent="0.25">
      <c r="Z257" cm="1">
        <f t="array" ref="Z257">INDEX($C$1:$W$44, INT((ROW(Z257)-1)/21)+1, MOD(ROW(Z257)-1,21)+1)</f>
        <v>0</v>
      </c>
    </row>
    <row r="258" spans="26:26" x14ac:dyDescent="0.25">
      <c r="Z258" cm="1">
        <f t="array" ref="Z258">INDEX($C$1:$W$44, INT((ROW(Z258)-1)/21)+1, MOD(ROW(Z258)-1,21)+1)</f>
        <v>0</v>
      </c>
    </row>
    <row r="259" spans="26:26" x14ac:dyDescent="0.25">
      <c r="Z259" cm="1">
        <f t="array" ref="Z259">INDEX($C$1:$W$44, INT((ROW(Z259)-1)/21)+1, MOD(ROW(Z259)-1,21)+1)</f>
        <v>0</v>
      </c>
    </row>
    <row r="260" spans="26:26" x14ac:dyDescent="0.25">
      <c r="Z260" cm="1">
        <f t="array" ref="Z260">INDEX($C$1:$W$44, INT((ROW(Z260)-1)/21)+1, MOD(ROW(Z260)-1,21)+1)</f>
        <v>0</v>
      </c>
    </row>
    <row r="261" spans="26:26" x14ac:dyDescent="0.25">
      <c r="Z261" cm="1">
        <f t="array" ref="Z261">INDEX($C$1:$W$44, INT((ROW(Z261)-1)/21)+1, MOD(ROW(Z261)-1,21)+1)</f>
        <v>0</v>
      </c>
    </row>
    <row r="262" spans="26:26" x14ac:dyDescent="0.25">
      <c r="Z262" cm="1">
        <f t="array" ref="Z262">INDEX($C$1:$W$44, INT((ROW(Z262)-1)/21)+1, MOD(ROW(Z262)-1,21)+1)</f>
        <v>0</v>
      </c>
    </row>
    <row r="263" spans="26:26" x14ac:dyDescent="0.25">
      <c r="Z263" cm="1">
        <f t="array" ref="Z263">INDEX($C$1:$W$44, INT((ROW(Z263)-1)/21)+1, MOD(ROW(Z263)-1,21)+1)</f>
        <v>0</v>
      </c>
    </row>
    <row r="264" spans="26:26" x14ac:dyDescent="0.25">
      <c r="Z264" cm="1">
        <f t="array" ref="Z264">INDEX($C$1:$W$44, INT((ROW(Z264)-1)/21)+1, MOD(ROW(Z264)-1,21)+1)</f>
        <v>0</v>
      </c>
    </row>
    <row r="265" spans="26:26" x14ac:dyDescent="0.25">
      <c r="Z265" cm="1">
        <f t="array" ref="Z265">INDEX($C$1:$W$44, INT((ROW(Z265)-1)/21)+1, MOD(ROW(Z265)-1,21)+1)</f>
        <v>0</v>
      </c>
    </row>
    <row r="266" spans="26:26" x14ac:dyDescent="0.25">
      <c r="Z266" cm="1">
        <f t="array" ref="Z266">INDEX($C$1:$W$44, INT((ROW(Z266)-1)/21)+1, MOD(ROW(Z266)-1,21)+1)</f>
        <v>0</v>
      </c>
    </row>
    <row r="267" spans="26:26" x14ac:dyDescent="0.25">
      <c r="Z267" cm="1">
        <f t="array" ref="Z267">INDEX($C$1:$W$44, INT((ROW(Z267)-1)/21)+1, MOD(ROW(Z267)-1,21)+1)</f>
        <v>0</v>
      </c>
    </row>
    <row r="268" spans="26:26" x14ac:dyDescent="0.25">
      <c r="Z268" cm="1">
        <f t="array" ref="Z268">INDEX($C$1:$W$44, INT((ROW(Z268)-1)/21)+1, MOD(ROW(Z268)-1,21)+1)</f>
        <v>1</v>
      </c>
    </row>
    <row r="269" spans="26:26" x14ac:dyDescent="0.25">
      <c r="Z269" cm="1">
        <f t="array" ref="Z269">INDEX($C$1:$W$44, INT((ROW(Z269)-1)/21)+1, MOD(ROW(Z269)-1,21)+1)</f>
        <v>0</v>
      </c>
    </row>
    <row r="270" spans="26:26" x14ac:dyDescent="0.25">
      <c r="Z270" cm="1">
        <f t="array" ref="Z270">INDEX($C$1:$W$44, INT((ROW(Z270)-1)/21)+1, MOD(ROW(Z270)-1,21)+1)</f>
        <v>0</v>
      </c>
    </row>
    <row r="271" spans="26:26" x14ac:dyDescent="0.25">
      <c r="Z271" cm="1">
        <f t="array" ref="Z271">INDEX($C$1:$W$44, INT((ROW(Z271)-1)/21)+1, MOD(ROW(Z271)-1,21)+1)</f>
        <v>0</v>
      </c>
    </row>
    <row r="272" spans="26:26" x14ac:dyDescent="0.25">
      <c r="Z272" cm="1">
        <f t="array" ref="Z272">INDEX($C$1:$W$44, INT((ROW(Z272)-1)/21)+1, MOD(ROW(Z272)-1,21)+1)</f>
        <v>0</v>
      </c>
    </row>
    <row r="273" spans="26:26" x14ac:dyDescent="0.25">
      <c r="Z273" cm="1">
        <f t="array" ref="Z273">INDEX($C$1:$W$44, INT((ROW(Z273)-1)/21)+1, MOD(ROW(Z273)-1,21)+1)</f>
        <v>0</v>
      </c>
    </row>
    <row r="274" spans="26:26" x14ac:dyDescent="0.25">
      <c r="Z274" cm="1">
        <f t="array" ref="Z274">INDEX($C$1:$W$44, INT((ROW(Z274)-1)/21)+1, MOD(ROW(Z274)-1,21)+1)</f>
        <v>1</v>
      </c>
    </row>
    <row r="275" spans="26:26" x14ac:dyDescent="0.25">
      <c r="Z275" cm="1">
        <f t="array" ref="Z275">INDEX($C$1:$W$44, INT((ROW(Z275)-1)/21)+1, MOD(ROW(Z275)-1,21)+1)</f>
        <v>0</v>
      </c>
    </row>
    <row r="276" spans="26:26" x14ac:dyDescent="0.25">
      <c r="Z276" cm="1">
        <f t="array" ref="Z276">INDEX($C$1:$W$44, INT((ROW(Z276)-1)/21)+1, MOD(ROW(Z276)-1,21)+1)</f>
        <v>0</v>
      </c>
    </row>
    <row r="277" spans="26:26" x14ac:dyDescent="0.25">
      <c r="Z277" cm="1">
        <f t="array" ref="Z277">INDEX($C$1:$W$44, INT((ROW(Z277)-1)/21)+1, MOD(ROW(Z277)-1,21)+1)</f>
        <v>0</v>
      </c>
    </row>
    <row r="278" spans="26:26" x14ac:dyDescent="0.25">
      <c r="Z278" cm="1">
        <f t="array" ref="Z278">INDEX($C$1:$W$44, INT((ROW(Z278)-1)/21)+1, MOD(ROW(Z278)-1,21)+1)</f>
        <v>0</v>
      </c>
    </row>
    <row r="279" spans="26:26" x14ac:dyDescent="0.25">
      <c r="Z279" cm="1">
        <f t="array" ref="Z279">INDEX($C$1:$W$44, INT((ROW(Z279)-1)/21)+1, MOD(ROW(Z279)-1,21)+1)</f>
        <v>0</v>
      </c>
    </row>
    <row r="280" spans="26:26" x14ac:dyDescent="0.25">
      <c r="Z280" cm="1">
        <f t="array" ref="Z280">INDEX($C$1:$W$44, INT((ROW(Z280)-1)/21)+1, MOD(ROW(Z280)-1,21)+1)</f>
        <v>0</v>
      </c>
    </row>
    <row r="281" spans="26:26" x14ac:dyDescent="0.25">
      <c r="Z281" cm="1">
        <f t="array" ref="Z281">INDEX($C$1:$W$44, INT((ROW(Z281)-1)/21)+1, MOD(ROW(Z281)-1,21)+1)</f>
        <v>1</v>
      </c>
    </row>
    <row r="282" spans="26:26" x14ac:dyDescent="0.25">
      <c r="Z282" cm="1">
        <f t="array" ref="Z282">INDEX($C$1:$W$44, INT((ROW(Z282)-1)/21)+1, MOD(ROW(Z282)-1,21)+1)</f>
        <v>0</v>
      </c>
    </row>
    <row r="283" spans="26:26" x14ac:dyDescent="0.25">
      <c r="Z283" cm="1">
        <f t="array" ref="Z283">INDEX($C$1:$W$44, INT((ROW(Z283)-1)/21)+1, MOD(ROW(Z283)-1,21)+1)</f>
        <v>0</v>
      </c>
    </row>
    <row r="284" spans="26:26" x14ac:dyDescent="0.25">
      <c r="Z284" cm="1">
        <f t="array" ref="Z284">INDEX($C$1:$W$44, INT((ROW(Z284)-1)/21)+1, MOD(ROW(Z284)-1,21)+1)</f>
        <v>0</v>
      </c>
    </row>
    <row r="285" spans="26:26" x14ac:dyDescent="0.25">
      <c r="Z285" cm="1">
        <f t="array" ref="Z285">INDEX($C$1:$W$44, INT((ROW(Z285)-1)/21)+1, MOD(ROW(Z285)-1,21)+1)</f>
        <v>0</v>
      </c>
    </row>
    <row r="286" spans="26:26" x14ac:dyDescent="0.25">
      <c r="Z286" cm="1">
        <f t="array" ref="Z286">INDEX($C$1:$W$44, INT((ROW(Z286)-1)/21)+1, MOD(ROW(Z286)-1,21)+1)</f>
        <v>0</v>
      </c>
    </row>
    <row r="287" spans="26:26" x14ac:dyDescent="0.25">
      <c r="Z287" cm="1">
        <f t="array" ref="Z287">INDEX($C$1:$W$44, INT((ROW(Z287)-1)/21)+1, MOD(ROW(Z287)-1,21)+1)</f>
        <v>0</v>
      </c>
    </row>
    <row r="288" spans="26:26" x14ac:dyDescent="0.25">
      <c r="Z288" cm="1">
        <f t="array" ref="Z288">INDEX($C$1:$W$44, INT((ROW(Z288)-1)/21)+1, MOD(ROW(Z288)-1,21)+1)</f>
        <v>0</v>
      </c>
    </row>
    <row r="289" spans="26:26" x14ac:dyDescent="0.25">
      <c r="Z289" cm="1">
        <f t="array" ref="Z289">INDEX($C$1:$W$44, INT((ROW(Z289)-1)/21)+1, MOD(ROW(Z289)-1,21)+1)</f>
        <v>0</v>
      </c>
    </row>
    <row r="290" spans="26:26" x14ac:dyDescent="0.25">
      <c r="Z290" cm="1">
        <f t="array" ref="Z290">INDEX($C$1:$W$44, INT((ROW(Z290)-1)/21)+1, MOD(ROW(Z290)-1,21)+1)</f>
        <v>0</v>
      </c>
    </row>
    <row r="291" spans="26:26" x14ac:dyDescent="0.25">
      <c r="Z291" cm="1">
        <f t="array" ref="Z291">INDEX($C$1:$W$44, INT((ROW(Z291)-1)/21)+1, MOD(ROW(Z291)-1,21)+1)</f>
        <v>0</v>
      </c>
    </row>
    <row r="292" spans="26:26" x14ac:dyDescent="0.25">
      <c r="Z292" cm="1">
        <f t="array" ref="Z292">INDEX($C$1:$W$44, INT((ROW(Z292)-1)/21)+1, MOD(ROW(Z292)-1,21)+1)</f>
        <v>0</v>
      </c>
    </row>
    <row r="293" spans="26:26" x14ac:dyDescent="0.25">
      <c r="Z293" cm="1">
        <f t="array" ref="Z293">INDEX($C$1:$W$44, INT((ROW(Z293)-1)/21)+1, MOD(ROW(Z293)-1,21)+1)</f>
        <v>0</v>
      </c>
    </row>
    <row r="294" spans="26:26" x14ac:dyDescent="0.25">
      <c r="Z294" cm="1">
        <f t="array" ref="Z294">INDEX($C$1:$W$44, INT((ROW(Z294)-1)/21)+1, MOD(ROW(Z294)-1,21)+1)</f>
        <v>0</v>
      </c>
    </row>
    <row r="295" spans="26:26" x14ac:dyDescent="0.25">
      <c r="Z295" cm="1">
        <f t="array" ref="Z295">INDEX($C$1:$W$44, INT((ROW(Z295)-1)/21)+1, MOD(ROW(Z295)-1,21)+1)</f>
        <v>1</v>
      </c>
    </row>
    <row r="296" spans="26:26" x14ac:dyDescent="0.25">
      <c r="Z296" cm="1">
        <f t="array" ref="Z296">INDEX($C$1:$W$44, INT((ROW(Z296)-1)/21)+1, MOD(ROW(Z296)-1,21)+1)</f>
        <v>0</v>
      </c>
    </row>
    <row r="297" spans="26:26" x14ac:dyDescent="0.25">
      <c r="Z297" cm="1">
        <f t="array" ref="Z297">INDEX($C$1:$W$44, INT((ROW(Z297)-1)/21)+1, MOD(ROW(Z297)-1,21)+1)</f>
        <v>0</v>
      </c>
    </row>
    <row r="298" spans="26:26" x14ac:dyDescent="0.25">
      <c r="Z298" cm="1">
        <f t="array" ref="Z298">INDEX($C$1:$W$44, INT((ROW(Z298)-1)/21)+1, MOD(ROW(Z298)-1,21)+1)</f>
        <v>0</v>
      </c>
    </row>
    <row r="299" spans="26:26" x14ac:dyDescent="0.25">
      <c r="Z299" cm="1">
        <f t="array" ref="Z299">INDEX($C$1:$W$44, INT((ROW(Z299)-1)/21)+1, MOD(ROW(Z299)-1,21)+1)</f>
        <v>0</v>
      </c>
    </row>
    <row r="300" spans="26:26" x14ac:dyDescent="0.25">
      <c r="Z300" cm="1">
        <f t="array" ref="Z300">INDEX($C$1:$W$44, INT((ROW(Z300)-1)/21)+1, MOD(ROW(Z300)-1,21)+1)</f>
        <v>0</v>
      </c>
    </row>
    <row r="301" spans="26:26" x14ac:dyDescent="0.25">
      <c r="Z301" cm="1">
        <f t="array" ref="Z301">INDEX($C$1:$W$44, INT((ROW(Z301)-1)/21)+1, MOD(ROW(Z301)-1,21)+1)</f>
        <v>0</v>
      </c>
    </row>
    <row r="302" spans="26:26" x14ac:dyDescent="0.25">
      <c r="Z302" cm="1">
        <f t="array" ref="Z302">INDEX($C$1:$W$44, INT((ROW(Z302)-1)/21)+1, MOD(ROW(Z302)-1,21)+1)</f>
        <v>0</v>
      </c>
    </row>
    <row r="303" spans="26:26" x14ac:dyDescent="0.25">
      <c r="Z303" cm="1">
        <f t="array" ref="Z303">INDEX($C$1:$W$44, INT((ROW(Z303)-1)/21)+1, MOD(ROW(Z303)-1,21)+1)</f>
        <v>0</v>
      </c>
    </row>
    <row r="304" spans="26:26" x14ac:dyDescent="0.25">
      <c r="Z304" cm="1">
        <f t="array" ref="Z304">INDEX($C$1:$W$44, INT((ROW(Z304)-1)/21)+1, MOD(ROW(Z304)-1,21)+1)</f>
        <v>0</v>
      </c>
    </row>
    <row r="305" spans="26:26" x14ac:dyDescent="0.25">
      <c r="Z305" cm="1">
        <f t="array" ref="Z305">INDEX($C$1:$W$44, INT((ROW(Z305)-1)/21)+1, MOD(ROW(Z305)-1,21)+1)</f>
        <v>0</v>
      </c>
    </row>
    <row r="306" spans="26:26" x14ac:dyDescent="0.25">
      <c r="Z306" cm="1">
        <f t="array" ref="Z306">INDEX($C$1:$W$44, INT((ROW(Z306)-1)/21)+1, MOD(ROW(Z306)-1,21)+1)</f>
        <v>0</v>
      </c>
    </row>
    <row r="307" spans="26:26" x14ac:dyDescent="0.25">
      <c r="Z307" cm="1">
        <f t="array" ref="Z307">INDEX($C$1:$W$44, INT((ROW(Z307)-1)/21)+1, MOD(ROW(Z307)-1,21)+1)</f>
        <v>0</v>
      </c>
    </row>
    <row r="308" spans="26:26" x14ac:dyDescent="0.25">
      <c r="Z308" cm="1">
        <f t="array" ref="Z308">INDEX($C$1:$W$44, INT((ROW(Z308)-1)/21)+1, MOD(ROW(Z308)-1,21)+1)</f>
        <v>0</v>
      </c>
    </row>
    <row r="309" spans="26:26" x14ac:dyDescent="0.25">
      <c r="Z309" cm="1">
        <f t="array" ref="Z309">INDEX($C$1:$W$44, INT((ROW(Z309)-1)/21)+1, MOD(ROW(Z309)-1,21)+1)</f>
        <v>0</v>
      </c>
    </row>
    <row r="310" spans="26:26" x14ac:dyDescent="0.25">
      <c r="Z310" cm="1">
        <f t="array" ref="Z310">INDEX($C$1:$W$44, INT((ROW(Z310)-1)/21)+1, MOD(ROW(Z310)-1,21)+1)</f>
        <v>0</v>
      </c>
    </row>
    <row r="311" spans="26:26" x14ac:dyDescent="0.25">
      <c r="Z311" cm="1">
        <f t="array" ref="Z311">INDEX($C$1:$W$44, INT((ROW(Z311)-1)/21)+1, MOD(ROW(Z311)-1,21)+1)</f>
        <v>0</v>
      </c>
    </row>
    <row r="312" spans="26:26" x14ac:dyDescent="0.25">
      <c r="Z312" cm="1">
        <f t="array" ref="Z312">INDEX($C$1:$W$44, INT((ROW(Z312)-1)/21)+1, MOD(ROW(Z312)-1,21)+1)</f>
        <v>0</v>
      </c>
    </row>
    <row r="313" spans="26:26" x14ac:dyDescent="0.25">
      <c r="Z313" cm="1">
        <f t="array" ref="Z313">INDEX($C$1:$W$44, INT((ROW(Z313)-1)/21)+1, MOD(ROW(Z313)-1,21)+1)</f>
        <v>0</v>
      </c>
    </row>
    <row r="314" spans="26:26" x14ac:dyDescent="0.25">
      <c r="Z314" cm="1">
        <f t="array" ref="Z314">INDEX($C$1:$W$44, INT((ROW(Z314)-1)/21)+1, MOD(ROW(Z314)-1,21)+1)</f>
        <v>1</v>
      </c>
    </row>
    <row r="315" spans="26:26" x14ac:dyDescent="0.25">
      <c r="Z315" cm="1">
        <f t="array" ref="Z315">INDEX($C$1:$W$44, INT((ROW(Z315)-1)/21)+1, MOD(ROW(Z315)-1,21)+1)</f>
        <v>0</v>
      </c>
    </row>
    <row r="316" spans="26:26" x14ac:dyDescent="0.25">
      <c r="Z316" cm="1">
        <f t="array" ref="Z316">INDEX($C$1:$W$44, INT((ROW(Z316)-1)/21)+1, MOD(ROW(Z316)-1,21)+1)</f>
        <v>6</v>
      </c>
    </row>
    <row r="317" spans="26:26" x14ac:dyDescent="0.25">
      <c r="Z317" cm="1">
        <f t="array" ref="Z317">INDEX($C$1:$W$44, INT((ROW(Z317)-1)/21)+1, MOD(ROW(Z317)-1,21)+1)</f>
        <v>2</v>
      </c>
    </row>
    <row r="318" spans="26:26" x14ac:dyDescent="0.25">
      <c r="Z318" cm="1">
        <f t="array" ref="Z318">INDEX($C$1:$W$44, INT((ROW(Z318)-1)/21)+1, MOD(ROW(Z318)-1,21)+1)</f>
        <v>0</v>
      </c>
    </row>
    <row r="319" spans="26:26" x14ac:dyDescent="0.25">
      <c r="Z319" cm="1">
        <f t="array" ref="Z319">INDEX($C$1:$W$44, INT((ROW(Z319)-1)/21)+1, MOD(ROW(Z319)-1,21)+1)</f>
        <v>2</v>
      </c>
    </row>
    <row r="320" spans="26:26" x14ac:dyDescent="0.25">
      <c r="Z320" cm="1">
        <f t="array" ref="Z320">INDEX($C$1:$W$44, INT((ROW(Z320)-1)/21)+1, MOD(ROW(Z320)-1,21)+1)</f>
        <v>0</v>
      </c>
    </row>
    <row r="321" spans="26:26" x14ac:dyDescent="0.25">
      <c r="Z321" cm="1">
        <f t="array" ref="Z321">INDEX($C$1:$W$44, INT((ROW(Z321)-1)/21)+1, MOD(ROW(Z321)-1,21)+1)</f>
        <v>0</v>
      </c>
    </row>
    <row r="322" spans="26:26" x14ac:dyDescent="0.25">
      <c r="Z322" cm="1">
        <f t="array" ref="Z322">INDEX($C$1:$W$44, INT((ROW(Z322)-1)/21)+1, MOD(ROW(Z322)-1,21)+1)</f>
        <v>0</v>
      </c>
    </row>
    <row r="323" spans="26:26" x14ac:dyDescent="0.25">
      <c r="Z323" cm="1">
        <f t="array" ref="Z323">INDEX($C$1:$W$44, INT((ROW(Z323)-1)/21)+1, MOD(ROW(Z323)-1,21)+1)</f>
        <v>0</v>
      </c>
    </row>
    <row r="324" spans="26:26" x14ac:dyDescent="0.25">
      <c r="Z324" cm="1">
        <f t="array" ref="Z324">INDEX($C$1:$W$44, INT((ROW(Z324)-1)/21)+1, MOD(ROW(Z324)-1,21)+1)</f>
        <v>0</v>
      </c>
    </row>
    <row r="325" spans="26:26" x14ac:dyDescent="0.25">
      <c r="Z325" cm="1">
        <f t="array" ref="Z325">INDEX($C$1:$W$44, INT((ROW(Z325)-1)/21)+1, MOD(ROW(Z325)-1,21)+1)</f>
        <v>4</v>
      </c>
    </row>
    <row r="326" spans="26:26" x14ac:dyDescent="0.25">
      <c r="Z326" cm="1">
        <f t="array" ref="Z326">INDEX($C$1:$W$44, INT((ROW(Z326)-1)/21)+1, MOD(ROW(Z326)-1,21)+1)</f>
        <v>4</v>
      </c>
    </row>
    <row r="327" spans="26:26" x14ac:dyDescent="0.25">
      <c r="Z327" cm="1">
        <f t="array" ref="Z327">INDEX($C$1:$W$44, INT((ROW(Z327)-1)/21)+1, MOD(ROW(Z327)-1,21)+1)</f>
        <v>0</v>
      </c>
    </row>
    <row r="328" spans="26:26" x14ac:dyDescent="0.25">
      <c r="Z328" cm="1">
        <f t="array" ref="Z328">INDEX($C$1:$W$44, INT((ROW(Z328)-1)/21)+1, MOD(ROW(Z328)-1,21)+1)</f>
        <v>0</v>
      </c>
    </row>
    <row r="329" spans="26:26" x14ac:dyDescent="0.25">
      <c r="Z329" cm="1">
        <f t="array" ref="Z329">INDEX($C$1:$W$44, INT((ROW(Z329)-1)/21)+1, MOD(ROW(Z329)-1,21)+1)</f>
        <v>1</v>
      </c>
    </row>
    <row r="330" spans="26:26" x14ac:dyDescent="0.25">
      <c r="Z330" cm="1">
        <f t="array" ref="Z330">INDEX($C$1:$W$44, INT((ROW(Z330)-1)/21)+1, MOD(ROW(Z330)-1,21)+1)</f>
        <v>0</v>
      </c>
    </row>
    <row r="331" spans="26:26" x14ac:dyDescent="0.25">
      <c r="Z331" cm="1">
        <f t="array" ref="Z331">INDEX($C$1:$W$44, INT((ROW(Z331)-1)/21)+1, MOD(ROW(Z331)-1,21)+1)</f>
        <v>0</v>
      </c>
    </row>
    <row r="332" spans="26:26" x14ac:dyDescent="0.25">
      <c r="Z332" cm="1">
        <f t="array" ref="Z332">INDEX($C$1:$W$44, INT((ROW(Z332)-1)/21)+1, MOD(ROW(Z332)-1,21)+1)</f>
        <v>0</v>
      </c>
    </row>
    <row r="333" spans="26:26" x14ac:dyDescent="0.25">
      <c r="Z333" cm="1">
        <f t="array" ref="Z333">INDEX($C$1:$W$44, INT((ROW(Z333)-1)/21)+1, MOD(ROW(Z333)-1,21)+1)</f>
        <v>0</v>
      </c>
    </row>
    <row r="334" spans="26:26" x14ac:dyDescent="0.25">
      <c r="Z334" cm="1">
        <f t="array" ref="Z334">INDEX($C$1:$W$44, INT((ROW(Z334)-1)/21)+1, MOD(ROW(Z334)-1,21)+1)</f>
        <v>0</v>
      </c>
    </row>
    <row r="335" spans="26:26" x14ac:dyDescent="0.25">
      <c r="Z335" cm="1">
        <f t="array" ref="Z335">INDEX($C$1:$W$44, INT((ROW(Z335)-1)/21)+1, MOD(ROW(Z335)-1,21)+1)</f>
        <v>0</v>
      </c>
    </row>
    <row r="336" spans="26:26" x14ac:dyDescent="0.25">
      <c r="Z336" cm="1">
        <f t="array" ref="Z336">INDEX($C$1:$W$44, INT((ROW(Z336)-1)/21)+1, MOD(ROW(Z336)-1,21)+1)</f>
        <v>0</v>
      </c>
    </row>
    <row r="337" spans="26:26" x14ac:dyDescent="0.25">
      <c r="Z337" cm="1">
        <f t="array" ref="Z337">INDEX($C$1:$W$44, INT((ROW(Z337)-1)/21)+1, MOD(ROW(Z337)-1,21)+1)</f>
        <v>203</v>
      </c>
    </row>
    <row r="338" spans="26:26" x14ac:dyDescent="0.25">
      <c r="Z338" cm="1">
        <f t="array" ref="Z338">INDEX($C$1:$W$44, INT((ROW(Z338)-1)/21)+1, MOD(ROW(Z338)-1,21)+1)</f>
        <v>166</v>
      </c>
    </row>
    <row r="339" spans="26:26" x14ac:dyDescent="0.25">
      <c r="Z339" cm="1">
        <f t="array" ref="Z339">INDEX($C$1:$W$44, INT((ROW(Z339)-1)/21)+1, MOD(ROW(Z339)-1,21)+1)</f>
        <v>70</v>
      </c>
    </row>
    <row r="340" spans="26:26" x14ac:dyDescent="0.25">
      <c r="Z340" cm="1">
        <f t="array" ref="Z340">INDEX($C$1:$W$44, INT((ROW(Z340)-1)/21)+1, MOD(ROW(Z340)-1,21)+1)</f>
        <v>115</v>
      </c>
    </row>
    <row r="341" spans="26:26" x14ac:dyDescent="0.25">
      <c r="Z341" cm="1">
        <f t="array" ref="Z341">INDEX($C$1:$W$44, INT((ROW(Z341)-1)/21)+1, MOD(ROW(Z341)-1,21)+1)</f>
        <v>92</v>
      </c>
    </row>
    <row r="342" spans="26:26" x14ac:dyDescent="0.25">
      <c r="Z342" cm="1">
        <f t="array" ref="Z342">INDEX($C$1:$W$44, INT((ROW(Z342)-1)/21)+1, MOD(ROW(Z342)-1,21)+1)</f>
        <v>80</v>
      </c>
    </row>
    <row r="343" spans="26:26" x14ac:dyDescent="0.25">
      <c r="Z343" cm="1">
        <f t="array" ref="Z343">INDEX($C$1:$W$44, INT((ROW(Z343)-1)/21)+1, MOD(ROW(Z343)-1,21)+1)</f>
        <v>0</v>
      </c>
    </row>
    <row r="344" spans="26:26" x14ac:dyDescent="0.25">
      <c r="Z344" cm="1">
        <f t="array" ref="Z344">INDEX($C$1:$W$44, INT((ROW(Z344)-1)/21)+1, MOD(ROW(Z344)-1,21)+1)</f>
        <v>234</v>
      </c>
    </row>
    <row r="345" spans="26:26" x14ac:dyDescent="0.25">
      <c r="Z345" cm="1">
        <f t="array" ref="Z345">INDEX($C$1:$W$44, INT((ROW(Z345)-1)/21)+1, MOD(ROW(Z345)-1,21)+1)</f>
        <v>0</v>
      </c>
    </row>
    <row r="346" spans="26:26" x14ac:dyDescent="0.25">
      <c r="Z346" cm="1">
        <f t="array" ref="Z346">INDEX($C$1:$W$44, INT((ROW(Z346)-1)/21)+1, MOD(ROW(Z346)-1,21)+1)</f>
        <v>3</v>
      </c>
    </row>
    <row r="347" spans="26:26" x14ac:dyDescent="0.25">
      <c r="Z347" cm="1">
        <f t="array" ref="Z347">INDEX($C$1:$W$44, INT((ROW(Z347)-1)/21)+1, MOD(ROW(Z347)-1,21)+1)</f>
        <v>4</v>
      </c>
    </row>
    <row r="348" spans="26:26" x14ac:dyDescent="0.25">
      <c r="Z348" cm="1">
        <f t="array" ref="Z348">INDEX($C$1:$W$44, INT((ROW(Z348)-1)/21)+1, MOD(ROW(Z348)-1,21)+1)</f>
        <v>0</v>
      </c>
    </row>
    <row r="349" spans="26:26" x14ac:dyDescent="0.25">
      <c r="Z349" cm="1">
        <f t="array" ref="Z349">INDEX($C$1:$W$44, INT((ROW(Z349)-1)/21)+1, MOD(ROW(Z349)-1,21)+1)</f>
        <v>0</v>
      </c>
    </row>
    <row r="350" spans="26:26" x14ac:dyDescent="0.25">
      <c r="Z350" cm="1">
        <f t="array" ref="Z350">INDEX($C$1:$W$44, INT((ROW(Z350)-1)/21)+1, MOD(ROW(Z350)-1,21)+1)</f>
        <v>7</v>
      </c>
    </row>
    <row r="351" spans="26:26" x14ac:dyDescent="0.25">
      <c r="Z351" cm="1">
        <f t="array" ref="Z351">INDEX($C$1:$W$44, INT((ROW(Z351)-1)/21)+1, MOD(ROW(Z351)-1,21)+1)</f>
        <v>1</v>
      </c>
    </row>
    <row r="352" spans="26:26" x14ac:dyDescent="0.25">
      <c r="Z352" cm="1">
        <f t="array" ref="Z352">INDEX($C$1:$W$44, INT((ROW(Z352)-1)/21)+1, MOD(ROW(Z352)-1,21)+1)</f>
        <v>0</v>
      </c>
    </row>
    <row r="353" spans="26:26" x14ac:dyDescent="0.25">
      <c r="Z353" cm="1">
        <f t="array" ref="Z353">INDEX($C$1:$W$44, INT((ROW(Z353)-1)/21)+1, MOD(ROW(Z353)-1,21)+1)</f>
        <v>0</v>
      </c>
    </row>
    <row r="354" spans="26:26" x14ac:dyDescent="0.25">
      <c r="Z354" cm="1">
        <f t="array" ref="Z354">INDEX($C$1:$W$44, INT((ROW(Z354)-1)/21)+1, MOD(ROW(Z354)-1,21)+1)</f>
        <v>0</v>
      </c>
    </row>
    <row r="355" spans="26:26" x14ac:dyDescent="0.25">
      <c r="Z355" cm="1">
        <f t="array" ref="Z355">INDEX($C$1:$W$44, INT((ROW(Z355)-1)/21)+1, MOD(ROW(Z355)-1,21)+1)</f>
        <v>0</v>
      </c>
    </row>
    <row r="356" spans="26:26" x14ac:dyDescent="0.25">
      <c r="Z356" cm="1">
        <f t="array" ref="Z356">INDEX($C$1:$W$44, INT((ROW(Z356)-1)/21)+1, MOD(ROW(Z356)-1,21)+1)</f>
        <v>0</v>
      </c>
    </row>
    <row r="357" spans="26:26" x14ac:dyDescent="0.25">
      <c r="Z357" cm="1">
        <f t="array" ref="Z357">INDEX($C$1:$W$44, INT((ROW(Z357)-1)/21)+1, MOD(ROW(Z357)-1,21)+1)</f>
        <v>0</v>
      </c>
    </row>
    <row r="358" spans="26:26" x14ac:dyDescent="0.25">
      <c r="Z358" cm="1">
        <f t="array" ref="Z358">INDEX($C$1:$W$44, INT((ROW(Z358)-1)/21)+1, MOD(ROW(Z358)-1,21)+1)</f>
        <v>0</v>
      </c>
    </row>
    <row r="359" spans="26:26" x14ac:dyDescent="0.25">
      <c r="Z359" cm="1">
        <f t="array" ref="Z359">INDEX($C$1:$W$44, INT((ROW(Z359)-1)/21)+1, MOD(ROW(Z359)-1,21)+1)</f>
        <v>0</v>
      </c>
    </row>
    <row r="360" spans="26:26" x14ac:dyDescent="0.25">
      <c r="Z360" cm="1">
        <f t="array" ref="Z360">INDEX($C$1:$W$44, INT((ROW(Z360)-1)/21)+1, MOD(ROW(Z360)-1,21)+1)</f>
        <v>0</v>
      </c>
    </row>
    <row r="361" spans="26:26" x14ac:dyDescent="0.25">
      <c r="Z361" cm="1">
        <f t="array" ref="Z361">INDEX($C$1:$W$44, INT((ROW(Z361)-1)/21)+1, MOD(ROW(Z361)-1,21)+1)</f>
        <v>0</v>
      </c>
    </row>
    <row r="362" spans="26:26" x14ac:dyDescent="0.25">
      <c r="Z362" cm="1">
        <f t="array" ref="Z362">INDEX($C$1:$W$44, INT((ROW(Z362)-1)/21)+1, MOD(ROW(Z362)-1,21)+1)</f>
        <v>0</v>
      </c>
    </row>
    <row r="363" spans="26:26" x14ac:dyDescent="0.25">
      <c r="Z363" cm="1">
        <f t="array" ref="Z363">INDEX($C$1:$W$44, INT((ROW(Z363)-1)/21)+1, MOD(ROW(Z363)-1,21)+1)</f>
        <v>0</v>
      </c>
    </row>
    <row r="364" spans="26:26" x14ac:dyDescent="0.25">
      <c r="Z364" cm="1">
        <f t="array" ref="Z364">INDEX($C$1:$W$44, INT((ROW(Z364)-1)/21)+1, MOD(ROW(Z364)-1,21)+1)</f>
        <v>0</v>
      </c>
    </row>
    <row r="365" spans="26:26" x14ac:dyDescent="0.25">
      <c r="Z365" cm="1">
        <f t="array" ref="Z365">INDEX($C$1:$W$44, INT((ROW(Z365)-1)/21)+1, MOD(ROW(Z365)-1,21)+1)</f>
        <v>0</v>
      </c>
    </row>
    <row r="366" spans="26:26" x14ac:dyDescent="0.25">
      <c r="Z366" cm="1">
        <f t="array" ref="Z366">INDEX($C$1:$W$44, INT((ROW(Z366)-1)/21)+1, MOD(ROW(Z366)-1,21)+1)</f>
        <v>0</v>
      </c>
    </row>
    <row r="367" spans="26:26" x14ac:dyDescent="0.25">
      <c r="Z367" cm="1">
        <f t="array" ref="Z367">INDEX($C$1:$W$44, INT((ROW(Z367)-1)/21)+1, MOD(ROW(Z367)-1,21)+1)</f>
        <v>0</v>
      </c>
    </row>
    <row r="368" spans="26:26" x14ac:dyDescent="0.25">
      <c r="Z368" cm="1">
        <f t="array" ref="Z368">INDEX($C$1:$W$44, INT((ROW(Z368)-1)/21)+1, MOD(ROW(Z368)-1,21)+1)</f>
        <v>0</v>
      </c>
    </row>
    <row r="369" spans="26:26" x14ac:dyDescent="0.25">
      <c r="Z369" cm="1">
        <f t="array" ref="Z369">INDEX($C$1:$W$44, INT((ROW(Z369)-1)/21)+1, MOD(ROW(Z369)-1,21)+1)</f>
        <v>0</v>
      </c>
    </row>
    <row r="370" spans="26:26" x14ac:dyDescent="0.25">
      <c r="Z370" cm="1">
        <f t="array" ref="Z370">INDEX($C$1:$W$44, INT((ROW(Z370)-1)/21)+1, MOD(ROW(Z370)-1,21)+1)</f>
        <v>0</v>
      </c>
    </row>
    <row r="371" spans="26:26" x14ac:dyDescent="0.25">
      <c r="Z371" cm="1">
        <f t="array" ref="Z371">INDEX($C$1:$W$44, INT((ROW(Z371)-1)/21)+1, MOD(ROW(Z371)-1,21)+1)</f>
        <v>0</v>
      </c>
    </row>
    <row r="372" spans="26:26" x14ac:dyDescent="0.25">
      <c r="Z372" cm="1">
        <f t="array" ref="Z372">INDEX($C$1:$W$44, INT((ROW(Z372)-1)/21)+1, MOD(ROW(Z372)-1,21)+1)</f>
        <v>0</v>
      </c>
    </row>
    <row r="373" spans="26:26" x14ac:dyDescent="0.25">
      <c r="Z373" cm="1">
        <f t="array" ref="Z373">INDEX($C$1:$W$44, INT((ROW(Z373)-1)/21)+1, MOD(ROW(Z373)-1,21)+1)</f>
        <v>0</v>
      </c>
    </row>
    <row r="374" spans="26:26" x14ac:dyDescent="0.25">
      <c r="Z374" cm="1">
        <f t="array" ref="Z374">INDEX($C$1:$W$44, INT((ROW(Z374)-1)/21)+1, MOD(ROW(Z374)-1,21)+1)</f>
        <v>0</v>
      </c>
    </row>
    <row r="375" spans="26:26" x14ac:dyDescent="0.25">
      <c r="Z375" cm="1">
        <f t="array" ref="Z375">INDEX($C$1:$W$44, INT((ROW(Z375)-1)/21)+1, MOD(ROW(Z375)-1,21)+1)</f>
        <v>0</v>
      </c>
    </row>
    <row r="376" spans="26:26" x14ac:dyDescent="0.25">
      <c r="Z376" cm="1">
        <f t="array" ref="Z376">INDEX($C$1:$W$44, INT((ROW(Z376)-1)/21)+1, MOD(ROW(Z376)-1,21)+1)</f>
        <v>0</v>
      </c>
    </row>
    <row r="377" spans="26:26" x14ac:dyDescent="0.25">
      <c r="Z377" cm="1">
        <f t="array" ref="Z377">INDEX($C$1:$W$44, INT((ROW(Z377)-1)/21)+1, MOD(ROW(Z377)-1,21)+1)</f>
        <v>0</v>
      </c>
    </row>
    <row r="378" spans="26:26" x14ac:dyDescent="0.25">
      <c r="Z378" cm="1">
        <f t="array" ref="Z378">INDEX($C$1:$W$44, INT((ROW(Z378)-1)/21)+1, MOD(ROW(Z378)-1,21)+1)</f>
        <v>0</v>
      </c>
    </row>
    <row r="379" spans="26:26" x14ac:dyDescent="0.25">
      <c r="Z379" cm="1">
        <f t="array" ref="Z379">INDEX($C$1:$W$44, INT((ROW(Z379)-1)/21)+1, MOD(ROW(Z379)-1,21)+1)</f>
        <v>0</v>
      </c>
    </row>
    <row r="380" spans="26:26" x14ac:dyDescent="0.25">
      <c r="Z380" cm="1">
        <f t="array" ref="Z380">INDEX($C$1:$W$44, INT((ROW(Z380)-1)/21)+1, MOD(ROW(Z380)-1,21)+1)</f>
        <v>0</v>
      </c>
    </row>
    <row r="381" spans="26:26" x14ac:dyDescent="0.25">
      <c r="Z381" cm="1">
        <f t="array" ref="Z381">INDEX($C$1:$W$44, INT((ROW(Z381)-1)/21)+1, MOD(ROW(Z381)-1,21)+1)</f>
        <v>0</v>
      </c>
    </row>
    <row r="382" spans="26:26" x14ac:dyDescent="0.25">
      <c r="Z382" cm="1">
        <f t="array" ref="Z382">INDEX($C$1:$W$44, INT((ROW(Z382)-1)/21)+1, MOD(ROW(Z382)-1,21)+1)</f>
        <v>0</v>
      </c>
    </row>
    <row r="383" spans="26:26" x14ac:dyDescent="0.25">
      <c r="Z383" cm="1">
        <f t="array" ref="Z383">INDEX($C$1:$W$44, INT((ROW(Z383)-1)/21)+1, MOD(ROW(Z383)-1,21)+1)</f>
        <v>0</v>
      </c>
    </row>
    <row r="384" spans="26:26" x14ac:dyDescent="0.25">
      <c r="Z384" cm="1">
        <f t="array" ref="Z384">INDEX($C$1:$W$44, INT((ROW(Z384)-1)/21)+1, MOD(ROW(Z384)-1,21)+1)</f>
        <v>0</v>
      </c>
    </row>
    <row r="385" spans="26:26" x14ac:dyDescent="0.25">
      <c r="Z385" cm="1">
        <f t="array" ref="Z385">INDEX($C$1:$W$44, INT((ROW(Z385)-1)/21)+1, MOD(ROW(Z385)-1,21)+1)</f>
        <v>0</v>
      </c>
    </row>
    <row r="386" spans="26:26" x14ac:dyDescent="0.25">
      <c r="Z386" cm="1">
        <f t="array" ref="Z386">INDEX($C$1:$W$44, INT((ROW(Z386)-1)/21)+1, MOD(ROW(Z386)-1,21)+1)</f>
        <v>0</v>
      </c>
    </row>
    <row r="387" spans="26:26" x14ac:dyDescent="0.25">
      <c r="Z387" cm="1">
        <f t="array" ref="Z387">INDEX($C$1:$W$44, INT((ROW(Z387)-1)/21)+1, MOD(ROW(Z387)-1,21)+1)</f>
        <v>0</v>
      </c>
    </row>
    <row r="388" spans="26:26" x14ac:dyDescent="0.25">
      <c r="Z388" cm="1">
        <f t="array" ref="Z388">INDEX($C$1:$W$44, INT((ROW(Z388)-1)/21)+1, MOD(ROW(Z388)-1,21)+1)</f>
        <v>0</v>
      </c>
    </row>
    <row r="389" spans="26:26" x14ac:dyDescent="0.25">
      <c r="Z389" cm="1">
        <f t="array" ref="Z389">INDEX($C$1:$W$44, INT((ROW(Z389)-1)/21)+1, MOD(ROW(Z389)-1,21)+1)</f>
        <v>0</v>
      </c>
    </row>
    <row r="390" spans="26:26" x14ac:dyDescent="0.25">
      <c r="Z390" cm="1">
        <f t="array" ref="Z390">INDEX($C$1:$W$44, INT((ROW(Z390)-1)/21)+1, MOD(ROW(Z390)-1,21)+1)</f>
        <v>0</v>
      </c>
    </row>
    <row r="391" spans="26:26" x14ac:dyDescent="0.25">
      <c r="Z391" cm="1">
        <f t="array" ref="Z391">INDEX($C$1:$W$44, INT((ROW(Z391)-1)/21)+1, MOD(ROW(Z391)-1,21)+1)</f>
        <v>0</v>
      </c>
    </row>
    <row r="392" spans="26:26" x14ac:dyDescent="0.25">
      <c r="Z392" cm="1">
        <f t="array" ref="Z392">INDEX($C$1:$W$44, INT((ROW(Z392)-1)/21)+1, MOD(ROW(Z392)-1,21)+1)</f>
        <v>0</v>
      </c>
    </row>
    <row r="393" spans="26:26" x14ac:dyDescent="0.25">
      <c r="Z393" cm="1">
        <f t="array" ref="Z393">INDEX($C$1:$W$44, INT((ROW(Z393)-1)/21)+1, MOD(ROW(Z393)-1,21)+1)</f>
        <v>0</v>
      </c>
    </row>
    <row r="394" spans="26:26" x14ac:dyDescent="0.25">
      <c r="Z394" cm="1">
        <f t="array" ref="Z394">INDEX($C$1:$W$44, INT((ROW(Z394)-1)/21)+1, MOD(ROW(Z394)-1,21)+1)</f>
        <v>0</v>
      </c>
    </row>
    <row r="395" spans="26:26" x14ac:dyDescent="0.25">
      <c r="Z395" cm="1">
        <f t="array" ref="Z395">INDEX($C$1:$W$44, INT((ROW(Z395)-1)/21)+1, MOD(ROW(Z395)-1,21)+1)</f>
        <v>0</v>
      </c>
    </row>
    <row r="396" spans="26:26" x14ac:dyDescent="0.25">
      <c r="Z396" cm="1">
        <f t="array" ref="Z396">INDEX($C$1:$W$44, INT((ROW(Z396)-1)/21)+1, MOD(ROW(Z396)-1,21)+1)</f>
        <v>0</v>
      </c>
    </row>
    <row r="397" spans="26:26" x14ac:dyDescent="0.25">
      <c r="Z397" cm="1">
        <f t="array" ref="Z397">INDEX($C$1:$W$44, INT((ROW(Z397)-1)/21)+1, MOD(ROW(Z397)-1,21)+1)</f>
        <v>0</v>
      </c>
    </row>
    <row r="398" spans="26:26" x14ac:dyDescent="0.25">
      <c r="Z398" cm="1">
        <f t="array" ref="Z398">INDEX($C$1:$W$44, INT((ROW(Z398)-1)/21)+1, MOD(ROW(Z398)-1,21)+1)</f>
        <v>0</v>
      </c>
    </row>
    <row r="399" spans="26:26" x14ac:dyDescent="0.25">
      <c r="Z399" cm="1">
        <f t="array" ref="Z399">INDEX($C$1:$W$44, INT((ROW(Z399)-1)/21)+1, MOD(ROW(Z399)-1,21)+1)</f>
        <v>0</v>
      </c>
    </row>
    <row r="400" spans="26:26" x14ac:dyDescent="0.25">
      <c r="Z400" cm="1">
        <f t="array" ref="Z400">INDEX($C$1:$W$44, INT((ROW(Z400)-1)/21)+1, MOD(ROW(Z400)-1,21)+1)</f>
        <v>0</v>
      </c>
    </row>
    <row r="401" spans="26:26" x14ac:dyDescent="0.25">
      <c r="Z401" cm="1">
        <f t="array" ref="Z401">INDEX($C$1:$W$44, INT((ROW(Z401)-1)/21)+1, MOD(ROW(Z401)-1,21)+1)</f>
        <v>0</v>
      </c>
    </row>
    <row r="402" spans="26:26" x14ac:dyDescent="0.25">
      <c r="Z402" cm="1">
        <f t="array" ref="Z402">INDEX($C$1:$W$44, INT((ROW(Z402)-1)/21)+1, MOD(ROW(Z402)-1,21)+1)</f>
        <v>0</v>
      </c>
    </row>
    <row r="403" spans="26:26" x14ac:dyDescent="0.25">
      <c r="Z403" cm="1">
        <f t="array" ref="Z403">INDEX($C$1:$W$44, INT((ROW(Z403)-1)/21)+1, MOD(ROW(Z403)-1,21)+1)</f>
        <v>0</v>
      </c>
    </row>
    <row r="404" spans="26:26" x14ac:dyDescent="0.25">
      <c r="Z404" cm="1">
        <f t="array" ref="Z404">INDEX($C$1:$W$44, INT((ROW(Z404)-1)/21)+1, MOD(ROW(Z404)-1,21)+1)</f>
        <v>0</v>
      </c>
    </row>
    <row r="405" spans="26:26" x14ac:dyDescent="0.25">
      <c r="Z405" cm="1">
        <f t="array" ref="Z405">INDEX($C$1:$W$44, INT((ROW(Z405)-1)/21)+1, MOD(ROW(Z405)-1,21)+1)</f>
        <v>0</v>
      </c>
    </row>
    <row r="406" spans="26:26" x14ac:dyDescent="0.25">
      <c r="Z406" cm="1">
        <f t="array" ref="Z406">INDEX($C$1:$W$44, INT((ROW(Z406)-1)/21)+1, MOD(ROW(Z406)-1,21)+1)</f>
        <v>0</v>
      </c>
    </row>
    <row r="407" spans="26:26" x14ac:dyDescent="0.25">
      <c r="Z407" cm="1">
        <f t="array" ref="Z407">INDEX($C$1:$W$44, INT((ROW(Z407)-1)/21)+1, MOD(ROW(Z407)-1,21)+1)</f>
        <v>0</v>
      </c>
    </row>
    <row r="408" spans="26:26" x14ac:dyDescent="0.25">
      <c r="Z408" cm="1">
        <f t="array" ref="Z408">INDEX($C$1:$W$44, INT((ROW(Z408)-1)/21)+1, MOD(ROW(Z408)-1,21)+1)</f>
        <v>0</v>
      </c>
    </row>
    <row r="409" spans="26:26" x14ac:dyDescent="0.25">
      <c r="Z409" cm="1">
        <f t="array" ref="Z409">INDEX($C$1:$W$44, INT((ROW(Z409)-1)/21)+1, MOD(ROW(Z409)-1,21)+1)</f>
        <v>0</v>
      </c>
    </row>
    <row r="410" spans="26:26" x14ac:dyDescent="0.25">
      <c r="Z410" cm="1">
        <f t="array" ref="Z410">INDEX($C$1:$W$44, INT((ROW(Z410)-1)/21)+1, MOD(ROW(Z410)-1,21)+1)</f>
        <v>0</v>
      </c>
    </row>
    <row r="411" spans="26:26" x14ac:dyDescent="0.25">
      <c r="Z411" cm="1">
        <f t="array" ref="Z411">INDEX($C$1:$W$44, INT((ROW(Z411)-1)/21)+1, MOD(ROW(Z411)-1,21)+1)</f>
        <v>0</v>
      </c>
    </row>
    <row r="412" spans="26:26" x14ac:dyDescent="0.25">
      <c r="Z412" cm="1">
        <f t="array" ref="Z412">INDEX($C$1:$W$44, INT((ROW(Z412)-1)/21)+1, MOD(ROW(Z412)-1,21)+1)</f>
        <v>0</v>
      </c>
    </row>
    <row r="413" spans="26:26" x14ac:dyDescent="0.25">
      <c r="Z413" cm="1">
        <f t="array" ref="Z413">INDEX($C$1:$W$44, INT((ROW(Z413)-1)/21)+1, MOD(ROW(Z413)-1,21)+1)</f>
        <v>1</v>
      </c>
    </row>
    <row r="414" spans="26:26" x14ac:dyDescent="0.25">
      <c r="Z414" cm="1">
        <f t="array" ref="Z414">INDEX($C$1:$W$44, INT((ROW(Z414)-1)/21)+1, MOD(ROW(Z414)-1,21)+1)</f>
        <v>1</v>
      </c>
    </row>
    <row r="415" spans="26:26" x14ac:dyDescent="0.25">
      <c r="Z415" cm="1">
        <f t="array" ref="Z415">INDEX($C$1:$W$44, INT((ROW(Z415)-1)/21)+1, MOD(ROW(Z415)-1,21)+1)</f>
        <v>0</v>
      </c>
    </row>
    <row r="416" spans="26:26" x14ac:dyDescent="0.25">
      <c r="Z416" cm="1">
        <f t="array" ref="Z416">INDEX($C$1:$W$44, INT((ROW(Z416)-1)/21)+1, MOD(ROW(Z416)-1,21)+1)</f>
        <v>0</v>
      </c>
    </row>
    <row r="417" spans="26:26" x14ac:dyDescent="0.25">
      <c r="Z417" cm="1">
        <f t="array" ref="Z417">INDEX($C$1:$W$44, INT((ROW(Z417)-1)/21)+1, MOD(ROW(Z417)-1,21)+1)</f>
        <v>0</v>
      </c>
    </row>
    <row r="418" spans="26:26" x14ac:dyDescent="0.25">
      <c r="Z418" cm="1">
        <f t="array" ref="Z418">INDEX($C$1:$W$44, INT((ROW(Z418)-1)/21)+1, MOD(ROW(Z418)-1,21)+1)</f>
        <v>0</v>
      </c>
    </row>
    <row r="419" spans="26:26" x14ac:dyDescent="0.25">
      <c r="Z419" cm="1">
        <f t="array" ref="Z419">INDEX($C$1:$W$44, INT((ROW(Z419)-1)/21)+1, MOD(ROW(Z419)-1,21)+1)</f>
        <v>0</v>
      </c>
    </row>
    <row r="420" spans="26:26" x14ac:dyDescent="0.25">
      <c r="Z420" cm="1">
        <f t="array" ref="Z420">INDEX($C$1:$W$44, INT((ROW(Z420)-1)/21)+1, MOD(ROW(Z420)-1,21)+1)</f>
        <v>0</v>
      </c>
    </row>
    <row r="421" spans="26:26" x14ac:dyDescent="0.25">
      <c r="Z421" cm="1">
        <f t="array" ref="Z421">INDEX($C$1:$W$44, INT((ROW(Z421)-1)/21)+1, MOD(ROW(Z421)-1,21)+1)</f>
        <v>0</v>
      </c>
    </row>
    <row r="422" spans="26:26" x14ac:dyDescent="0.25">
      <c r="Z422" cm="1">
        <f t="array" ref="Z422">INDEX($C$1:$W$44, INT((ROW(Z422)-1)/21)+1, MOD(ROW(Z422)-1,21)+1)</f>
        <v>0</v>
      </c>
    </row>
    <row r="423" spans="26:26" x14ac:dyDescent="0.25">
      <c r="Z423" cm="1">
        <f t="array" ref="Z423">INDEX($C$1:$W$44, INT((ROW(Z423)-1)/21)+1, MOD(ROW(Z423)-1,21)+1)</f>
        <v>0</v>
      </c>
    </row>
    <row r="424" spans="26:26" x14ac:dyDescent="0.25">
      <c r="Z424" cm="1">
        <f t="array" ref="Z424">INDEX($C$1:$W$44, INT((ROW(Z424)-1)/21)+1, MOD(ROW(Z424)-1,21)+1)</f>
        <v>0</v>
      </c>
    </row>
    <row r="425" spans="26:26" x14ac:dyDescent="0.25">
      <c r="Z425" cm="1">
        <f t="array" ref="Z425">INDEX($C$1:$W$44, INT((ROW(Z425)-1)/21)+1, MOD(ROW(Z425)-1,21)+1)</f>
        <v>0</v>
      </c>
    </row>
    <row r="426" spans="26:26" x14ac:dyDescent="0.25">
      <c r="Z426" cm="1">
        <f t="array" ref="Z426">INDEX($C$1:$W$44, INT((ROW(Z426)-1)/21)+1, MOD(ROW(Z426)-1,21)+1)</f>
        <v>0</v>
      </c>
    </row>
    <row r="427" spans="26:26" x14ac:dyDescent="0.25">
      <c r="Z427" cm="1">
        <f t="array" ref="Z427">INDEX($C$1:$W$44, INT((ROW(Z427)-1)/21)+1, MOD(ROW(Z427)-1,21)+1)</f>
        <v>0</v>
      </c>
    </row>
    <row r="428" spans="26:26" x14ac:dyDescent="0.25">
      <c r="Z428" cm="1">
        <f t="array" ref="Z428">INDEX($C$1:$W$44, INT((ROW(Z428)-1)/21)+1, MOD(ROW(Z428)-1,21)+1)</f>
        <v>0</v>
      </c>
    </row>
    <row r="429" spans="26:26" x14ac:dyDescent="0.25">
      <c r="Z429" cm="1">
        <f t="array" ref="Z429">INDEX($C$1:$W$44, INT((ROW(Z429)-1)/21)+1, MOD(ROW(Z429)-1,21)+1)</f>
        <v>0</v>
      </c>
    </row>
    <row r="430" spans="26:26" x14ac:dyDescent="0.25">
      <c r="Z430" cm="1">
        <f t="array" ref="Z430">INDEX($C$1:$W$44, INT((ROW(Z430)-1)/21)+1, MOD(ROW(Z430)-1,21)+1)</f>
        <v>0</v>
      </c>
    </row>
    <row r="431" spans="26:26" x14ac:dyDescent="0.25">
      <c r="Z431" cm="1">
        <f t="array" ref="Z431">INDEX($C$1:$W$44, INT((ROW(Z431)-1)/21)+1, MOD(ROW(Z431)-1,21)+1)</f>
        <v>0</v>
      </c>
    </row>
    <row r="432" spans="26:26" x14ac:dyDescent="0.25">
      <c r="Z432" cm="1">
        <f t="array" ref="Z432">INDEX($C$1:$W$44, INT((ROW(Z432)-1)/21)+1, MOD(ROW(Z432)-1,21)+1)</f>
        <v>11</v>
      </c>
    </row>
    <row r="433" spans="26:26" x14ac:dyDescent="0.25">
      <c r="Z433" cm="1">
        <f t="array" ref="Z433">INDEX($C$1:$W$44, INT((ROW(Z433)-1)/21)+1, MOD(ROW(Z433)-1,21)+1)</f>
        <v>35</v>
      </c>
    </row>
    <row r="434" spans="26:26" x14ac:dyDescent="0.25">
      <c r="Z434" cm="1">
        <f t="array" ref="Z434">INDEX($C$1:$W$44, INT((ROW(Z434)-1)/21)+1, MOD(ROW(Z434)-1,21)+1)</f>
        <v>103</v>
      </c>
    </row>
    <row r="435" spans="26:26" x14ac:dyDescent="0.25">
      <c r="Z435" cm="1">
        <f t="array" ref="Z435">INDEX($C$1:$W$44, INT((ROW(Z435)-1)/21)+1, MOD(ROW(Z435)-1,21)+1)</f>
        <v>0</v>
      </c>
    </row>
    <row r="436" spans="26:26" x14ac:dyDescent="0.25">
      <c r="Z436" cm="1">
        <f t="array" ref="Z436">INDEX($C$1:$W$44, INT((ROW(Z436)-1)/21)+1, MOD(ROW(Z436)-1,21)+1)</f>
        <v>89</v>
      </c>
    </row>
    <row r="437" spans="26:26" x14ac:dyDescent="0.25">
      <c r="Z437" cm="1">
        <f t="array" ref="Z437">INDEX($C$1:$W$44, INT((ROW(Z437)-1)/21)+1, MOD(ROW(Z437)-1,21)+1)</f>
        <v>91</v>
      </c>
    </row>
    <row r="438" spans="26:26" x14ac:dyDescent="0.25">
      <c r="Z438" cm="1">
        <f t="array" ref="Z438">INDEX($C$1:$W$44, INT((ROW(Z438)-1)/21)+1, MOD(ROW(Z438)-1,21)+1)</f>
        <v>0</v>
      </c>
    </row>
    <row r="439" spans="26:26" x14ac:dyDescent="0.25">
      <c r="Z439" cm="1">
        <f t="array" ref="Z439">INDEX($C$1:$W$44, INT((ROW(Z439)-1)/21)+1, MOD(ROW(Z439)-1,21)+1)</f>
        <v>0</v>
      </c>
    </row>
    <row r="440" spans="26:26" x14ac:dyDescent="0.25">
      <c r="Z440" cm="1">
        <f t="array" ref="Z440">INDEX($C$1:$W$44, INT((ROW(Z440)-1)/21)+1, MOD(ROW(Z440)-1,21)+1)</f>
        <v>0</v>
      </c>
    </row>
    <row r="441" spans="26:26" x14ac:dyDescent="0.25">
      <c r="Z441" cm="1">
        <f t="array" ref="Z441">INDEX($C$1:$W$44, INT((ROW(Z441)-1)/21)+1, MOD(ROW(Z441)-1,21)+1)</f>
        <v>0</v>
      </c>
    </row>
    <row r="442" spans="26:26" x14ac:dyDescent="0.25">
      <c r="Z442" cm="1">
        <f t="array" ref="Z442">INDEX($C$1:$W$44, INT((ROW(Z442)-1)/21)+1, MOD(ROW(Z442)-1,21)+1)</f>
        <v>0</v>
      </c>
    </row>
    <row r="443" spans="26:26" x14ac:dyDescent="0.25">
      <c r="Z443" cm="1">
        <f t="array" ref="Z443">INDEX($C$1:$W$44, INT((ROW(Z443)-1)/21)+1, MOD(ROW(Z443)-1,21)+1)</f>
        <v>0</v>
      </c>
    </row>
    <row r="444" spans="26:26" x14ac:dyDescent="0.25">
      <c r="Z444" cm="1">
        <f t="array" ref="Z444">INDEX($C$1:$W$44, INT((ROW(Z444)-1)/21)+1, MOD(ROW(Z444)-1,21)+1)</f>
        <v>0</v>
      </c>
    </row>
    <row r="445" spans="26:26" x14ac:dyDescent="0.25">
      <c r="Z445" cm="1">
        <f t="array" ref="Z445">INDEX($C$1:$W$44, INT((ROW(Z445)-1)/21)+1, MOD(ROW(Z445)-1,21)+1)</f>
        <v>0</v>
      </c>
    </row>
    <row r="446" spans="26:26" x14ac:dyDescent="0.25">
      <c r="Z446" cm="1">
        <f t="array" ref="Z446">INDEX($C$1:$W$44, INT((ROW(Z446)-1)/21)+1, MOD(ROW(Z446)-1,21)+1)</f>
        <v>0</v>
      </c>
    </row>
    <row r="447" spans="26:26" x14ac:dyDescent="0.25">
      <c r="Z447" cm="1">
        <f t="array" ref="Z447">INDEX($C$1:$W$44, INT((ROW(Z447)-1)/21)+1, MOD(ROW(Z447)-1,21)+1)</f>
        <v>0</v>
      </c>
    </row>
    <row r="448" spans="26:26" x14ac:dyDescent="0.25">
      <c r="Z448" cm="1">
        <f t="array" ref="Z448">INDEX($C$1:$W$44, INT((ROW(Z448)-1)/21)+1, MOD(ROW(Z448)-1,21)+1)</f>
        <v>0</v>
      </c>
    </row>
    <row r="449" spans="26:26" x14ac:dyDescent="0.25">
      <c r="Z449" cm="1">
        <f t="array" ref="Z449">INDEX($C$1:$W$44, INT((ROW(Z449)-1)/21)+1, MOD(ROW(Z449)-1,21)+1)</f>
        <v>0</v>
      </c>
    </row>
    <row r="450" spans="26:26" x14ac:dyDescent="0.25">
      <c r="Z450" cm="1">
        <f t="array" ref="Z450">INDEX($C$1:$W$44, INT((ROW(Z450)-1)/21)+1, MOD(ROW(Z450)-1,21)+1)</f>
        <v>0</v>
      </c>
    </row>
    <row r="451" spans="26:26" x14ac:dyDescent="0.25">
      <c r="Z451" cm="1">
        <f t="array" ref="Z451">INDEX($C$1:$W$44, INT((ROW(Z451)-1)/21)+1, MOD(ROW(Z451)-1,21)+1)</f>
        <v>0</v>
      </c>
    </row>
    <row r="452" spans="26:26" x14ac:dyDescent="0.25">
      <c r="Z452" cm="1">
        <f t="array" ref="Z452">INDEX($C$1:$W$44, INT((ROW(Z452)-1)/21)+1, MOD(ROW(Z452)-1,21)+1)</f>
        <v>0</v>
      </c>
    </row>
    <row r="453" spans="26:26" x14ac:dyDescent="0.25">
      <c r="Z453" cm="1">
        <f t="array" ref="Z453">INDEX($C$1:$W$44, INT((ROW(Z453)-1)/21)+1, MOD(ROW(Z453)-1,21)+1)</f>
        <v>0</v>
      </c>
    </row>
    <row r="454" spans="26:26" x14ac:dyDescent="0.25">
      <c r="Z454" cm="1">
        <f t="array" ref="Z454">INDEX($C$1:$W$44, INT((ROW(Z454)-1)/21)+1, MOD(ROW(Z454)-1,21)+1)</f>
        <v>0</v>
      </c>
    </row>
    <row r="455" spans="26:26" x14ac:dyDescent="0.25">
      <c r="Z455" cm="1">
        <f t="array" ref="Z455">INDEX($C$1:$W$44, INT((ROW(Z455)-1)/21)+1, MOD(ROW(Z455)-1,21)+1)</f>
        <v>0</v>
      </c>
    </row>
    <row r="456" spans="26:26" x14ac:dyDescent="0.25">
      <c r="Z456" cm="1">
        <f t="array" ref="Z456">INDEX($C$1:$W$44, INT((ROW(Z456)-1)/21)+1, MOD(ROW(Z456)-1,21)+1)</f>
        <v>0</v>
      </c>
    </row>
    <row r="457" spans="26:26" x14ac:dyDescent="0.25">
      <c r="Z457" cm="1">
        <f t="array" ref="Z457">INDEX($C$1:$W$44, INT((ROW(Z457)-1)/21)+1, MOD(ROW(Z457)-1,21)+1)</f>
        <v>0</v>
      </c>
    </row>
    <row r="458" spans="26:26" x14ac:dyDescent="0.25">
      <c r="Z458" cm="1">
        <f t="array" ref="Z458">INDEX($C$1:$W$44, INT((ROW(Z458)-1)/21)+1, MOD(ROW(Z458)-1,21)+1)</f>
        <v>0</v>
      </c>
    </row>
    <row r="459" spans="26:26" x14ac:dyDescent="0.25">
      <c r="Z459" cm="1">
        <f t="array" ref="Z459">INDEX($C$1:$W$44, INT((ROW(Z459)-1)/21)+1, MOD(ROW(Z459)-1,21)+1)</f>
        <v>0</v>
      </c>
    </row>
    <row r="460" spans="26:26" x14ac:dyDescent="0.25">
      <c r="Z460" cm="1">
        <f t="array" ref="Z460">INDEX($C$1:$W$44, INT((ROW(Z460)-1)/21)+1, MOD(ROW(Z460)-1,21)+1)</f>
        <v>0</v>
      </c>
    </row>
    <row r="461" spans="26:26" x14ac:dyDescent="0.25">
      <c r="Z461" cm="1">
        <f t="array" ref="Z461">INDEX($C$1:$W$44, INT((ROW(Z461)-1)/21)+1, MOD(ROW(Z461)-1,21)+1)</f>
        <v>0</v>
      </c>
    </row>
    <row r="462" spans="26:26" x14ac:dyDescent="0.25">
      <c r="Z462" cm="1">
        <f t="array" ref="Z462">INDEX($C$1:$W$44, INT((ROW(Z462)-1)/21)+1, MOD(ROW(Z462)-1,21)+1)</f>
        <v>0</v>
      </c>
    </row>
    <row r="463" spans="26:26" x14ac:dyDescent="0.25">
      <c r="Z463" cm="1">
        <f t="array" ref="Z463">INDEX($C$1:$W$44, INT((ROW(Z463)-1)/21)+1, MOD(ROW(Z463)-1,21)+1)</f>
        <v>0</v>
      </c>
    </row>
    <row r="464" spans="26:26" x14ac:dyDescent="0.25">
      <c r="Z464" cm="1">
        <f t="array" ref="Z464">INDEX($C$1:$W$44, INT((ROW(Z464)-1)/21)+1, MOD(ROW(Z464)-1,21)+1)</f>
        <v>0</v>
      </c>
    </row>
    <row r="465" spans="26:26" x14ac:dyDescent="0.25">
      <c r="Z465" cm="1">
        <f t="array" ref="Z465">INDEX($C$1:$W$44, INT((ROW(Z465)-1)/21)+1, MOD(ROW(Z465)-1,21)+1)</f>
        <v>0</v>
      </c>
    </row>
    <row r="466" spans="26:26" x14ac:dyDescent="0.25">
      <c r="Z466" cm="1">
        <f t="array" ref="Z466">INDEX($C$1:$W$44, INT((ROW(Z466)-1)/21)+1, MOD(ROW(Z466)-1,21)+1)</f>
        <v>0</v>
      </c>
    </row>
    <row r="467" spans="26:26" x14ac:dyDescent="0.25">
      <c r="Z467" cm="1">
        <f t="array" ref="Z467">INDEX($C$1:$W$44, INT((ROW(Z467)-1)/21)+1, MOD(ROW(Z467)-1,21)+1)</f>
        <v>0</v>
      </c>
    </row>
    <row r="468" spans="26:26" x14ac:dyDescent="0.25">
      <c r="Z468" cm="1">
        <f t="array" ref="Z468">INDEX($C$1:$W$44, INT((ROW(Z468)-1)/21)+1, MOD(ROW(Z468)-1,21)+1)</f>
        <v>0</v>
      </c>
    </row>
    <row r="469" spans="26:26" x14ac:dyDescent="0.25">
      <c r="Z469" cm="1">
        <f t="array" ref="Z469">INDEX($C$1:$W$44, INT((ROW(Z469)-1)/21)+1, MOD(ROW(Z469)-1,21)+1)</f>
        <v>0</v>
      </c>
    </row>
    <row r="470" spans="26:26" x14ac:dyDescent="0.25">
      <c r="Z470" cm="1">
        <f t="array" ref="Z470">INDEX($C$1:$W$44, INT((ROW(Z470)-1)/21)+1, MOD(ROW(Z470)-1,21)+1)</f>
        <v>0</v>
      </c>
    </row>
    <row r="471" spans="26:26" x14ac:dyDescent="0.25">
      <c r="Z471" cm="1">
        <f t="array" ref="Z471">INDEX($C$1:$W$44, INT((ROW(Z471)-1)/21)+1, MOD(ROW(Z471)-1,21)+1)</f>
        <v>0</v>
      </c>
    </row>
    <row r="472" spans="26:26" x14ac:dyDescent="0.25">
      <c r="Z472" cm="1">
        <f t="array" ref="Z472">INDEX($C$1:$W$44, INT((ROW(Z472)-1)/21)+1, MOD(ROW(Z472)-1,21)+1)</f>
        <v>0</v>
      </c>
    </row>
    <row r="473" spans="26:26" x14ac:dyDescent="0.25">
      <c r="Z473" cm="1">
        <f t="array" ref="Z473">INDEX($C$1:$W$44, INT((ROW(Z473)-1)/21)+1, MOD(ROW(Z473)-1,21)+1)</f>
        <v>0</v>
      </c>
    </row>
    <row r="474" spans="26:26" x14ac:dyDescent="0.25">
      <c r="Z474" cm="1">
        <f t="array" ref="Z474">INDEX($C$1:$W$44, INT((ROW(Z474)-1)/21)+1, MOD(ROW(Z474)-1,21)+1)</f>
        <v>0</v>
      </c>
    </row>
    <row r="475" spans="26:26" x14ac:dyDescent="0.25">
      <c r="Z475" cm="1">
        <f t="array" ref="Z475">INDEX($C$1:$W$44, INT((ROW(Z475)-1)/21)+1, MOD(ROW(Z475)-1,21)+1)</f>
        <v>0</v>
      </c>
    </row>
    <row r="476" spans="26:26" x14ac:dyDescent="0.25">
      <c r="Z476" cm="1">
        <f t="array" ref="Z476">INDEX($C$1:$W$44, INT((ROW(Z476)-1)/21)+1, MOD(ROW(Z476)-1,21)+1)</f>
        <v>0</v>
      </c>
    </row>
    <row r="477" spans="26:26" x14ac:dyDescent="0.25">
      <c r="Z477" cm="1">
        <f t="array" ref="Z477">INDEX($C$1:$W$44, INT((ROW(Z477)-1)/21)+1, MOD(ROW(Z477)-1,21)+1)</f>
        <v>0</v>
      </c>
    </row>
    <row r="478" spans="26:26" x14ac:dyDescent="0.25">
      <c r="Z478" cm="1">
        <f t="array" ref="Z478">INDEX($C$1:$W$44, INT((ROW(Z478)-1)/21)+1, MOD(ROW(Z478)-1,21)+1)</f>
        <v>0</v>
      </c>
    </row>
    <row r="479" spans="26:26" x14ac:dyDescent="0.25">
      <c r="Z479" cm="1">
        <f t="array" ref="Z479">INDEX($C$1:$W$44, INT((ROW(Z479)-1)/21)+1, MOD(ROW(Z479)-1,21)+1)</f>
        <v>0</v>
      </c>
    </row>
    <row r="480" spans="26:26" x14ac:dyDescent="0.25">
      <c r="Z480" cm="1">
        <f t="array" ref="Z480">INDEX($C$1:$W$44, INT((ROW(Z480)-1)/21)+1, MOD(ROW(Z480)-1,21)+1)</f>
        <v>0</v>
      </c>
    </row>
    <row r="481" spans="26:26" x14ac:dyDescent="0.25">
      <c r="Z481" cm="1">
        <f t="array" ref="Z481">INDEX($C$1:$W$44, INT((ROW(Z481)-1)/21)+1, MOD(ROW(Z481)-1,21)+1)</f>
        <v>0</v>
      </c>
    </row>
    <row r="482" spans="26:26" x14ac:dyDescent="0.25">
      <c r="Z482" cm="1">
        <f t="array" ref="Z482">INDEX($C$1:$W$44, INT((ROW(Z482)-1)/21)+1, MOD(ROW(Z482)-1,21)+1)</f>
        <v>0</v>
      </c>
    </row>
    <row r="483" spans="26:26" x14ac:dyDescent="0.25">
      <c r="Z483" cm="1">
        <f t="array" ref="Z483">INDEX($C$1:$W$44, INT((ROW(Z483)-1)/21)+1, MOD(ROW(Z483)-1,21)+1)</f>
        <v>0</v>
      </c>
    </row>
    <row r="484" spans="26:26" x14ac:dyDescent="0.25">
      <c r="Z484" cm="1">
        <f t="array" ref="Z484">INDEX($C$1:$W$44, INT((ROW(Z484)-1)/21)+1, MOD(ROW(Z484)-1,21)+1)</f>
        <v>0</v>
      </c>
    </row>
    <row r="485" spans="26:26" x14ac:dyDescent="0.25">
      <c r="Z485" cm="1">
        <f t="array" ref="Z485">INDEX($C$1:$W$44, INT((ROW(Z485)-1)/21)+1, MOD(ROW(Z485)-1,21)+1)</f>
        <v>0</v>
      </c>
    </row>
    <row r="486" spans="26:26" x14ac:dyDescent="0.25">
      <c r="Z486" cm="1">
        <f t="array" ref="Z486">INDEX($C$1:$W$44, INT((ROW(Z486)-1)/21)+1, MOD(ROW(Z486)-1,21)+1)</f>
        <v>0</v>
      </c>
    </row>
    <row r="487" spans="26:26" x14ac:dyDescent="0.25">
      <c r="Z487" cm="1">
        <f t="array" ref="Z487">INDEX($C$1:$W$44, INT((ROW(Z487)-1)/21)+1, MOD(ROW(Z487)-1,21)+1)</f>
        <v>0</v>
      </c>
    </row>
    <row r="488" spans="26:26" x14ac:dyDescent="0.25">
      <c r="Z488" cm="1">
        <f t="array" ref="Z488">INDEX($C$1:$W$44, INT((ROW(Z488)-1)/21)+1, MOD(ROW(Z488)-1,21)+1)</f>
        <v>0</v>
      </c>
    </row>
    <row r="489" spans="26:26" x14ac:dyDescent="0.25">
      <c r="Z489" cm="1">
        <f t="array" ref="Z489">INDEX($C$1:$W$44, INT((ROW(Z489)-1)/21)+1, MOD(ROW(Z489)-1,21)+1)</f>
        <v>0</v>
      </c>
    </row>
    <row r="490" spans="26:26" x14ac:dyDescent="0.25">
      <c r="Z490" cm="1">
        <f t="array" ref="Z490">INDEX($C$1:$W$44, INT((ROW(Z490)-1)/21)+1, MOD(ROW(Z490)-1,21)+1)</f>
        <v>0</v>
      </c>
    </row>
    <row r="491" spans="26:26" x14ac:dyDescent="0.25">
      <c r="Z491" cm="1">
        <f t="array" ref="Z491">INDEX($C$1:$W$44, INT((ROW(Z491)-1)/21)+1, MOD(ROW(Z491)-1,21)+1)</f>
        <v>0</v>
      </c>
    </row>
    <row r="492" spans="26:26" x14ac:dyDescent="0.25">
      <c r="Z492" cm="1">
        <f t="array" ref="Z492">INDEX($C$1:$W$44, INT((ROW(Z492)-1)/21)+1, MOD(ROW(Z492)-1,21)+1)</f>
        <v>0</v>
      </c>
    </row>
    <row r="493" spans="26:26" x14ac:dyDescent="0.25">
      <c r="Z493" cm="1">
        <f t="array" ref="Z493">INDEX($C$1:$W$44, INT((ROW(Z493)-1)/21)+1, MOD(ROW(Z493)-1,21)+1)</f>
        <v>0</v>
      </c>
    </row>
    <row r="494" spans="26:26" x14ac:dyDescent="0.25">
      <c r="Z494" cm="1">
        <f t="array" ref="Z494">INDEX($C$1:$W$44, INT((ROW(Z494)-1)/21)+1, MOD(ROW(Z494)-1,21)+1)</f>
        <v>0</v>
      </c>
    </row>
    <row r="495" spans="26:26" x14ac:dyDescent="0.25">
      <c r="Z495" cm="1">
        <f t="array" ref="Z495">INDEX($C$1:$W$44, INT((ROW(Z495)-1)/21)+1, MOD(ROW(Z495)-1,21)+1)</f>
        <v>0</v>
      </c>
    </row>
    <row r="496" spans="26:26" x14ac:dyDescent="0.25">
      <c r="Z496" cm="1">
        <f t="array" ref="Z496">INDEX($C$1:$W$44, INT((ROW(Z496)-1)/21)+1, MOD(ROW(Z496)-1,21)+1)</f>
        <v>0</v>
      </c>
    </row>
    <row r="497" spans="26:26" x14ac:dyDescent="0.25">
      <c r="Z497" cm="1">
        <f t="array" ref="Z497">INDEX($C$1:$W$44, INT((ROW(Z497)-1)/21)+1, MOD(ROW(Z497)-1,21)+1)</f>
        <v>0</v>
      </c>
    </row>
    <row r="498" spans="26:26" x14ac:dyDescent="0.25">
      <c r="Z498" cm="1">
        <f t="array" ref="Z498">INDEX($C$1:$W$44, INT((ROW(Z498)-1)/21)+1, MOD(ROW(Z498)-1,21)+1)</f>
        <v>0</v>
      </c>
    </row>
    <row r="499" spans="26:26" x14ac:dyDescent="0.25">
      <c r="Z499" cm="1">
        <f t="array" ref="Z499">INDEX($C$1:$W$44, INT((ROW(Z499)-1)/21)+1, MOD(ROW(Z499)-1,21)+1)</f>
        <v>0</v>
      </c>
    </row>
    <row r="500" spans="26:26" x14ac:dyDescent="0.25">
      <c r="Z500" cm="1">
        <f t="array" ref="Z500">INDEX($C$1:$W$44, INT((ROW(Z500)-1)/21)+1, MOD(ROW(Z500)-1,21)+1)</f>
        <v>0</v>
      </c>
    </row>
    <row r="501" spans="26:26" x14ac:dyDescent="0.25">
      <c r="Z501" cm="1">
        <f t="array" ref="Z501">INDEX($C$1:$W$44, INT((ROW(Z501)-1)/21)+1, MOD(ROW(Z501)-1,21)+1)</f>
        <v>0</v>
      </c>
    </row>
    <row r="502" spans="26:26" x14ac:dyDescent="0.25">
      <c r="Z502" cm="1">
        <f t="array" ref="Z502">INDEX($C$1:$W$44, INT((ROW(Z502)-1)/21)+1, MOD(ROW(Z502)-1,21)+1)</f>
        <v>0</v>
      </c>
    </row>
    <row r="503" spans="26:26" x14ac:dyDescent="0.25">
      <c r="Z503" cm="1">
        <f t="array" ref="Z503">INDEX($C$1:$W$44, INT((ROW(Z503)-1)/21)+1, MOD(ROW(Z503)-1,21)+1)</f>
        <v>0</v>
      </c>
    </row>
    <row r="504" spans="26:26" x14ac:dyDescent="0.25">
      <c r="Z504" cm="1">
        <f t="array" ref="Z504">INDEX($C$1:$W$44, INT((ROW(Z504)-1)/21)+1, MOD(ROW(Z504)-1,21)+1)</f>
        <v>0</v>
      </c>
    </row>
    <row r="505" spans="26:26" x14ac:dyDescent="0.25">
      <c r="Z505" cm="1">
        <f t="array" ref="Z505">INDEX($C$1:$W$44, INT((ROW(Z505)-1)/21)+1, MOD(ROW(Z505)-1,21)+1)</f>
        <v>0</v>
      </c>
    </row>
    <row r="506" spans="26:26" x14ac:dyDescent="0.25">
      <c r="Z506" cm="1">
        <f t="array" ref="Z506">INDEX($C$1:$W$44, INT((ROW(Z506)-1)/21)+1, MOD(ROW(Z506)-1,21)+1)</f>
        <v>0</v>
      </c>
    </row>
    <row r="507" spans="26:26" x14ac:dyDescent="0.25">
      <c r="Z507" cm="1">
        <f t="array" ref="Z507">INDEX($C$1:$W$44, INT((ROW(Z507)-1)/21)+1, MOD(ROW(Z507)-1,21)+1)</f>
        <v>0</v>
      </c>
    </row>
    <row r="508" spans="26:26" x14ac:dyDescent="0.25">
      <c r="Z508" cm="1">
        <f t="array" ref="Z508">INDEX($C$1:$W$44, INT((ROW(Z508)-1)/21)+1, MOD(ROW(Z508)-1,21)+1)</f>
        <v>0</v>
      </c>
    </row>
    <row r="509" spans="26:26" x14ac:dyDescent="0.25">
      <c r="Z509" cm="1">
        <f t="array" ref="Z509">INDEX($C$1:$W$44, INT((ROW(Z509)-1)/21)+1, MOD(ROW(Z509)-1,21)+1)</f>
        <v>0</v>
      </c>
    </row>
    <row r="510" spans="26:26" x14ac:dyDescent="0.25">
      <c r="Z510" cm="1">
        <f t="array" ref="Z510">INDEX($C$1:$W$44, INT((ROW(Z510)-1)/21)+1, MOD(ROW(Z510)-1,21)+1)</f>
        <v>0</v>
      </c>
    </row>
    <row r="511" spans="26:26" x14ac:dyDescent="0.25">
      <c r="Z511" cm="1">
        <f t="array" ref="Z511">INDEX($C$1:$W$44, INT((ROW(Z511)-1)/21)+1, MOD(ROW(Z511)-1,21)+1)</f>
        <v>0</v>
      </c>
    </row>
    <row r="512" spans="26:26" x14ac:dyDescent="0.25">
      <c r="Z512" cm="1">
        <f t="array" ref="Z512">INDEX($C$1:$W$44, INT((ROW(Z512)-1)/21)+1, MOD(ROW(Z512)-1,21)+1)</f>
        <v>0</v>
      </c>
    </row>
    <row r="513" spans="26:26" x14ac:dyDescent="0.25">
      <c r="Z513" cm="1">
        <f t="array" ref="Z513">INDEX($C$1:$W$44, INT((ROW(Z513)-1)/21)+1, MOD(ROW(Z513)-1,21)+1)</f>
        <v>0</v>
      </c>
    </row>
    <row r="514" spans="26:26" x14ac:dyDescent="0.25">
      <c r="Z514" cm="1">
        <f t="array" ref="Z514">INDEX($C$1:$W$44, INT((ROW(Z514)-1)/21)+1, MOD(ROW(Z514)-1,21)+1)</f>
        <v>0</v>
      </c>
    </row>
    <row r="515" spans="26:26" x14ac:dyDescent="0.25">
      <c r="Z515" cm="1">
        <f t="array" ref="Z515">INDEX($C$1:$W$44, INT((ROW(Z515)-1)/21)+1, MOD(ROW(Z515)-1,21)+1)</f>
        <v>0</v>
      </c>
    </row>
    <row r="516" spans="26:26" x14ac:dyDescent="0.25">
      <c r="Z516" cm="1">
        <f t="array" ref="Z516">INDEX($C$1:$W$44, INT((ROW(Z516)-1)/21)+1, MOD(ROW(Z516)-1,21)+1)</f>
        <v>0</v>
      </c>
    </row>
    <row r="517" spans="26:26" x14ac:dyDescent="0.25">
      <c r="Z517" cm="1">
        <f t="array" ref="Z517">INDEX($C$1:$W$44, INT((ROW(Z517)-1)/21)+1, MOD(ROW(Z517)-1,21)+1)</f>
        <v>0</v>
      </c>
    </row>
    <row r="518" spans="26:26" x14ac:dyDescent="0.25">
      <c r="Z518" cm="1">
        <f t="array" ref="Z518">INDEX($C$1:$W$44, INT((ROW(Z518)-1)/21)+1, MOD(ROW(Z518)-1,21)+1)</f>
        <v>0</v>
      </c>
    </row>
    <row r="519" spans="26:26" x14ac:dyDescent="0.25">
      <c r="Z519" cm="1">
        <f t="array" ref="Z519">INDEX($C$1:$W$44, INT((ROW(Z519)-1)/21)+1, MOD(ROW(Z519)-1,21)+1)</f>
        <v>0</v>
      </c>
    </row>
    <row r="520" spans="26:26" x14ac:dyDescent="0.25">
      <c r="Z520" cm="1">
        <f t="array" ref="Z520">INDEX($C$1:$W$44, INT((ROW(Z520)-1)/21)+1, MOD(ROW(Z520)-1,21)+1)</f>
        <v>0</v>
      </c>
    </row>
    <row r="521" spans="26:26" x14ac:dyDescent="0.25">
      <c r="Z521" cm="1">
        <f t="array" ref="Z521">INDEX($C$1:$W$44, INT((ROW(Z521)-1)/21)+1, MOD(ROW(Z521)-1,21)+1)</f>
        <v>0</v>
      </c>
    </row>
    <row r="522" spans="26:26" x14ac:dyDescent="0.25">
      <c r="Z522" cm="1">
        <f t="array" ref="Z522">INDEX($C$1:$W$44, INT((ROW(Z522)-1)/21)+1, MOD(ROW(Z522)-1,21)+1)</f>
        <v>0</v>
      </c>
    </row>
    <row r="523" spans="26:26" x14ac:dyDescent="0.25">
      <c r="Z523" cm="1">
        <f t="array" ref="Z523">INDEX($C$1:$W$44, INT((ROW(Z523)-1)/21)+1, MOD(ROW(Z523)-1,21)+1)</f>
        <v>0</v>
      </c>
    </row>
    <row r="524" spans="26:26" x14ac:dyDescent="0.25">
      <c r="Z524" cm="1">
        <f t="array" ref="Z524">INDEX($C$1:$W$44, INT((ROW(Z524)-1)/21)+1, MOD(ROW(Z524)-1,21)+1)</f>
        <v>0</v>
      </c>
    </row>
    <row r="525" spans="26:26" x14ac:dyDescent="0.25">
      <c r="Z525" cm="1">
        <f t="array" ref="Z525">INDEX($C$1:$W$44, INT((ROW(Z525)-1)/21)+1, MOD(ROW(Z525)-1,21)+1)</f>
        <v>0</v>
      </c>
    </row>
    <row r="526" spans="26:26" x14ac:dyDescent="0.25">
      <c r="Z526" cm="1">
        <f t="array" ref="Z526">INDEX($C$1:$W$44, INT((ROW(Z526)-1)/21)+1, MOD(ROW(Z526)-1,21)+1)</f>
        <v>0</v>
      </c>
    </row>
    <row r="527" spans="26:26" x14ac:dyDescent="0.25">
      <c r="Z527" cm="1">
        <f t="array" ref="Z527">INDEX($C$1:$W$44, INT((ROW(Z527)-1)/21)+1, MOD(ROW(Z527)-1,21)+1)</f>
        <v>0</v>
      </c>
    </row>
    <row r="528" spans="26:26" x14ac:dyDescent="0.25">
      <c r="Z528" cm="1">
        <f t="array" ref="Z528">INDEX($C$1:$W$44, INT((ROW(Z528)-1)/21)+1, MOD(ROW(Z528)-1,21)+1)</f>
        <v>0</v>
      </c>
    </row>
    <row r="529" spans="26:26" x14ac:dyDescent="0.25">
      <c r="Z529" cm="1">
        <f t="array" ref="Z529">INDEX($C$1:$W$44, INT((ROW(Z529)-1)/21)+1, MOD(ROW(Z529)-1,21)+1)</f>
        <v>0</v>
      </c>
    </row>
    <row r="530" spans="26:26" x14ac:dyDescent="0.25">
      <c r="Z530" cm="1">
        <f t="array" ref="Z530">INDEX($C$1:$W$44, INT((ROW(Z530)-1)/21)+1, MOD(ROW(Z530)-1,21)+1)</f>
        <v>0</v>
      </c>
    </row>
    <row r="531" spans="26:26" x14ac:dyDescent="0.25">
      <c r="Z531" cm="1">
        <f t="array" ref="Z531">INDEX($C$1:$W$44, INT((ROW(Z531)-1)/21)+1, MOD(ROW(Z531)-1,21)+1)</f>
        <v>0</v>
      </c>
    </row>
    <row r="532" spans="26:26" x14ac:dyDescent="0.25">
      <c r="Z532" cm="1">
        <f t="array" ref="Z532">INDEX($C$1:$W$44, INT((ROW(Z532)-1)/21)+1, MOD(ROW(Z532)-1,21)+1)</f>
        <v>0</v>
      </c>
    </row>
    <row r="533" spans="26:26" x14ac:dyDescent="0.25">
      <c r="Z533" cm="1">
        <f t="array" ref="Z533">INDEX($C$1:$W$44, INT((ROW(Z533)-1)/21)+1, MOD(ROW(Z533)-1,21)+1)</f>
        <v>0</v>
      </c>
    </row>
    <row r="534" spans="26:26" x14ac:dyDescent="0.25">
      <c r="Z534" cm="1">
        <f t="array" ref="Z534">INDEX($C$1:$W$44, INT((ROW(Z534)-1)/21)+1, MOD(ROW(Z534)-1,21)+1)</f>
        <v>0</v>
      </c>
    </row>
    <row r="535" spans="26:26" x14ac:dyDescent="0.25">
      <c r="Z535" cm="1">
        <f t="array" ref="Z535">INDEX($C$1:$W$44, INT((ROW(Z535)-1)/21)+1, MOD(ROW(Z535)-1,21)+1)</f>
        <v>0</v>
      </c>
    </row>
    <row r="536" spans="26:26" x14ac:dyDescent="0.25">
      <c r="Z536" cm="1">
        <f t="array" ref="Z536">INDEX($C$1:$W$44, INT((ROW(Z536)-1)/21)+1, MOD(ROW(Z536)-1,21)+1)</f>
        <v>0</v>
      </c>
    </row>
    <row r="537" spans="26:26" x14ac:dyDescent="0.25">
      <c r="Z537" cm="1">
        <f t="array" ref="Z537">INDEX($C$1:$W$44, INT((ROW(Z537)-1)/21)+1, MOD(ROW(Z537)-1,21)+1)</f>
        <v>0</v>
      </c>
    </row>
    <row r="538" spans="26:26" x14ac:dyDescent="0.25">
      <c r="Z538" cm="1">
        <f t="array" ref="Z538">INDEX($C$1:$W$44, INT((ROW(Z538)-1)/21)+1, MOD(ROW(Z538)-1,21)+1)</f>
        <v>0</v>
      </c>
    </row>
    <row r="539" spans="26:26" x14ac:dyDescent="0.25">
      <c r="Z539" cm="1">
        <f t="array" ref="Z539">INDEX($C$1:$W$44, INT((ROW(Z539)-1)/21)+1, MOD(ROW(Z539)-1,21)+1)</f>
        <v>0</v>
      </c>
    </row>
    <row r="540" spans="26:26" x14ac:dyDescent="0.25">
      <c r="Z540" cm="1">
        <f t="array" ref="Z540">INDEX($C$1:$W$44, INT((ROW(Z540)-1)/21)+1, MOD(ROW(Z540)-1,21)+1)</f>
        <v>0</v>
      </c>
    </row>
    <row r="541" spans="26:26" x14ac:dyDescent="0.25">
      <c r="Z541" cm="1">
        <f t="array" ref="Z541">INDEX($C$1:$W$44, INT((ROW(Z541)-1)/21)+1, MOD(ROW(Z541)-1,21)+1)</f>
        <v>0</v>
      </c>
    </row>
    <row r="542" spans="26:26" x14ac:dyDescent="0.25">
      <c r="Z542" cm="1">
        <f t="array" ref="Z542">INDEX($C$1:$W$44, INT((ROW(Z542)-1)/21)+1, MOD(ROW(Z542)-1,21)+1)</f>
        <v>0</v>
      </c>
    </row>
    <row r="543" spans="26:26" x14ac:dyDescent="0.25">
      <c r="Z543" cm="1">
        <f t="array" ref="Z543">INDEX($C$1:$W$44, INT((ROW(Z543)-1)/21)+1, MOD(ROW(Z543)-1,21)+1)</f>
        <v>0</v>
      </c>
    </row>
    <row r="544" spans="26:26" x14ac:dyDescent="0.25">
      <c r="Z544" cm="1">
        <f t="array" ref="Z544">INDEX($C$1:$W$44, INT((ROW(Z544)-1)/21)+1, MOD(ROW(Z544)-1,21)+1)</f>
        <v>0</v>
      </c>
    </row>
    <row r="545" spans="26:26" x14ac:dyDescent="0.25">
      <c r="Z545" cm="1">
        <f t="array" ref="Z545">INDEX($C$1:$W$44, INT((ROW(Z545)-1)/21)+1, MOD(ROW(Z545)-1,21)+1)</f>
        <v>0</v>
      </c>
    </row>
    <row r="546" spans="26:26" x14ac:dyDescent="0.25">
      <c r="Z546" cm="1">
        <f t="array" ref="Z546">INDEX($C$1:$W$44, INT((ROW(Z546)-1)/21)+1, MOD(ROW(Z546)-1,21)+1)</f>
        <v>0</v>
      </c>
    </row>
    <row r="547" spans="26:26" x14ac:dyDescent="0.25">
      <c r="Z547" cm="1">
        <f t="array" ref="Z547">INDEX($C$1:$W$44, INT((ROW(Z547)-1)/21)+1, MOD(ROW(Z547)-1,21)+1)</f>
        <v>0</v>
      </c>
    </row>
    <row r="548" spans="26:26" x14ac:dyDescent="0.25">
      <c r="Z548" cm="1">
        <f t="array" ref="Z548">INDEX($C$1:$W$44, INT((ROW(Z548)-1)/21)+1, MOD(ROW(Z548)-1,21)+1)</f>
        <v>0</v>
      </c>
    </row>
    <row r="549" spans="26:26" x14ac:dyDescent="0.25">
      <c r="Z549" cm="1">
        <f t="array" ref="Z549">INDEX($C$1:$W$44, INT((ROW(Z549)-1)/21)+1, MOD(ROW(Z549)-1,21)+1)</f>
        <v>0</v>
      </c>
    </row>
    <row r="550" spans="26:26" x14ac:dyDescent="0.25">
      <c r="Z550" cm="1">
        <f t="array" ref="Z550">INDEX($C$1:$W$44, INT((ROW(Z550)-1)/21)+1, MOD(ROW(Z550)-1,21)+1)</f>
        <v>0</v>
      </c>
    </row>
    <row r="551" spans="26:26" x14ac:dyDescent="0.25">
      <c r="Z551" cm="1">
        <f t="array" ref="Z551">INDEX($C$1:$W$44, INT((ROW(Z551)-1)/21)+1, MOD(ROW(Z551)-1,21)+1)</f>
        <v>0</v>
      </c>
    </row>
    <row r="552" spans="26:26" x14ac:dyDescent="0.25">
      <c r="Z552" cm="1">
        <f t="array" ref="Z552">INDEX($C$1:$W$44, INT((ROW(Z552)-1)/21)+1, MOD(ROW(Z552)-1,21)+1)</f>
        <v>0</v>
      </c>
    </row>
    <row r="553" spans="26:26" x14ac:dyDescent="0.25">
      <c r="Z553" cm="1">
        <f t="array" ref="Z553">INDEX($C$1:$W$44, INT((ROW(Z553)-1)/21)+1, MOD(ROW(Z553)-1,21)+1)</f>
        <v>0</v>
      </c>
    </row>
    <row r="554" spans="26:26" x14ac:dyDescent="0.25">
      <c r="Z554" cm="1">
        <f t="array" ref="Z554">INDEX($C$1:$W$44, INT((ROW(Z554)-1)/21)+1, MOD(ROW(Z554)-1,21)+1)</f>
        <v>0</v>
      </c>
    </row>
    <row r="555" spans="26:26" x14ac:dyDescent="0.25">
      <c r="Z555" cm="1">
        <f t="array" ref="Z555">INDEX($C$1:$W$44, INT((ROW(Z555)-1)/21)+1, MOD(ROW(Z555)-1,21)+1)</f>
        <v>0</v>
      </c>
    </row>
    <row r="556" spans="26:26" x14ac:dyDescent="0.25">
      <c r="Z556" cm="1">
        <f t="array" ref="Z556">INDEX($C$1:$W$44, INT((ROW(Z556)-1)/21)+1, MOD(ROW(Z556)-1,21)+1)</f>
        <v>0</v>
      </c>
    </row>
    <row r="557" spans="26:26" x14ac:dyDescent="0.25">
      <c r="Z557" cm="1">
        <f t="array" ref="Z557">INDEX($C$1:$W$44, INT((ROW(Z557)-1)/21)+1, MOD(ROW(Z557)-1,21)+1)</f>
        <v>0</v>
      </c>
    </row>
    <row r="558" spans="26:26" x14ac:dyDescent="0.25">
      <c r="Z558" cm="1">
        <f t="array" ref="Z558">INDEX($C$1:$W$44, INT((ROW(Z558)-1)/21)+1, MOD(ROW(Z558)-1,21)+1)</f>
        <v>0</v>
      </c>
    </row>
    <row r="559" spans="26:26" x14ac:dyDescent="0.25">
      <c r="Z559" cm="1">
        <f t="array" ref="Z559">INDEX($C$1:$W$44, INT((ROW(Z559)-1)/21)+1, MOD(ROW(Z559)-1,21)+1)</f>
        <v>0</v>
      </c>
    </row>
    <row r="560" spans="26:26" x14ac:dyDescent="0.25">
      <c r="Z560" cm="1">
        <f t="array" ref="Z560">INDEX($C$1:$W$44, INT((ROW(Z560)-1)/21)+1, MOD(ROW(Z560)-1,21)+1)</f>
        <v>0</v>
      </c>
    </row>
    <row r="561" spans="26:26" x14ac:dyDescent="0.25">
      <c r="Z561" cm="1">
        <f t="array" ref="Z561">INDEX($C$1:$W$44, INT((ROW(Z561)-1)/21)+1, MOD(ROW(Z561)-1,21)+1)</f>
        <v>0</v>
      </c>
    </row>
    <row r="562" spans="26:26" x14ac:dyDescent="0.25">
      <c r="Z562" cm="1">
        <f t="array" ref="Z562">INDEX($C$1:$W$44, INT((ROW(Z562)-1)/21)+1, MOD(ROW(Z562)-1,21)+1)</f>
        <v>0</v>
      </c>
    </row>
    <row r="563" spans="26:26" x14ac:dyDescent="0.25">
      <c r="Z563" cm="1">
        <f t="array" ref="Z563">INDEX($C$1:$W$44, INT((ROW(Z563)-1)/21)+1, MOD(ROW(Z563)-1,21)+1)</f>
        <v>0</v>
      </c>
    </row>
    <row r="564" spans="26:26" x14ac:dyDescent="0.25">
      <c r="Z564" cm="1">
        <f t="array" ref="Z564">INDEX($C$1:$W$44, INT((ROW(Z564)-1)/21)+1, MOD(ROW(Z564)-1,21)+1)</f>
        <v>0</v>
      </c>
    </row>
    <row r="565" spans="26:26" x14ac:dyDescent="0.25">
      <c r="Z565" cm="1">
        <f t="array" ref="Z565">INDEX($C$1:$W$44, INT((ROW(Z565)-1)/21)+1, MOD(ROW(Z565)-1,21)+1)</f>
        <v>0</v>
      </c>
    </row>
    <row r="566" spans="26:26" x14ac:dyDescent="0.25">
      <c r="Z566" cm="1">
        <f t="array" ref="Z566">INDEX($C$1:$W$44, INT((ROW(Z566)-1)/21)+1, MOD(ROW(Z566)-1,21)+1)</f>
        <v>0</v>
      </c>
    </row>
    <row r="567" spans="26:26" x14ac:dyDescent="0.25">
      <c r="Z567" cm="1">
        <f t="array" ref="Z567">INDEX($C$1:$W$44, INT((ROW(Z567)-1)/21)+1, MOD(ROW(Z567)-1,21)+1)</f>
        <v>0</v>
      </c>
    </row>
    <row r="568" spans="26:26" x14ac:dyDescent="0.25">
      <c r="Z568" cm="1">
        <f t="array" ref="Z568">INDEX($C$1:$W$44, INT((ROW(Z568)-1)/21)+1, MOD(ROW(Z568)-1,21)+1)</f>
        <v>0</v>
      </c>
    </row>
    <row r="569" spans="26:26" x14ac:dyDescent="0.25">
      <c r="Z569" cm="1">
        <f t="array" ref="Z569">INDEX($C$1:$W$44, INT((ROW(Z569)-1)/21)+1, MOD(ROW(Z569)-1,21)+1)</f>
        <v>0</v>
      </c>
    </row>
    <row r="570" spans="26:26" x14ac:dyDescent="0.25">
      <c r="Z570" cm="1">
        <f t="array" ref="Z570">INDEX($C$1:$W$44, INT((ROW(Z570)-1)/21)+1, MOD(ROW(Z570)-1,21)+1)</f>
        <v>0</v>
      </c>
    </row>
    <row r="571" spans="26:26" x14ac:dyDescent="0.25">
      <c r="Z571" cm="1">
        <f t="array" ref="Z571">INDEX($C$1:$W$44, INT((ROW(Z571)-1)/21)+1, MOD(ROW(Z571)-1,21)+1)</f>
        <v>0</v>
      </c>
    </row>
    <row r="572" spans="26:26" x14ac:dyDescent="0.25">
      <c r="Z572" cm="1">
        <f t="array" ref="Z572">INDEX($C$1:$W$44, INT((ROW(Z572)-1)/21)+1, MOD(ROW(Z572)-1,21)+1)</f>
        <v>0</v>
      </c>
    </row>
    <row r="573" spans="26:26" x14ac:dyDescent="0.25">
      <c r="Z573" cm="1">
        <f t="array" ref="Z573">INDEX($C$1:$W$44, INT((ROW(Z573)-1)/21)+1, MOD(ROW(Z573)-1,21)+1)</f>
        <v>0</v>
      </c>
    </row>
    <row r="574" spans="26:26" x14ac:dyDescent="0.25">
      <c r="Z574" cm="1">
        <f t="array" ref="Z574">INDEX($C$1:$W$44, INT((ROW(Z574)-1)/21)+1, MOD(ROW(Z574)-1,21)+1)</f>
        <v>0</v>
      </c>
    </row>
    <row r="575" spans="26:26" x14ac:dyDescent="0.25">
      <c r="Z575" cm="1">
        <f t="array" ref="Z575">INDEX($C$1:$W$44, INT((ROW(Z575)-1)/21)+1, MOD(ROW(Z575)-1,21)+1)</f>
        <v>0</v>
      </c>
    </row>
    <row r="576" spans="26:26" x14ac:dyDescent="0.25">
      <c r="Z576" cm="1">
        <f t="array" ref="Z576">INDEX($C$1:$W$44, INT((ROW(Z576)-1)/21)+1, MOD(ROW(Z576)-1,21)+1)</f>
        <v>0</v>
      </c>
    </row>
    <row r="577" spans="26:26" x14ac:dyDescent="0.25">
      <c r="Z577" cm="1">
        <f t="array" ref="Z577">INDEX($C$1:$W$44, INT((ROW(Z577)-1)/21)+1, MOD(ROW(Z577)-1,21)+1)</f>
        <v>0</v>
      </c>
    </row>
    <row r="578" spans="26:26" x14ac:dyDescent="0.25">
      <c r="Z578" cm="1">
        <f t="array" ref="Z578">INDEX($C$1:$W$44, INT((ROW(Z578)-1)/21)+1, MOD(ROW(Z578)-1,21)+1)</f>
        <v>0</v>
      </c>
    </row>
    <row r="579" spans="26:26" x14ac:dyDescent="0.25">
      <c r="Z579" cm="1">
        <f t="array" ref="Z579">INDEX($C$1:$W$44, INT((ROW(Z579)-1)/21)+1, MOD(ROW(Z579)-1,21)+1)</f>
        <v>0</v>
      </c>
    </row>
    <row r="580" spans="26:26" x14ac:dyDescent="0.25">
      <c r="Z580" cm="1">
        <f t="array" ref="Z580">INDEX($C$1:$W$44, INT((ROW(Z580)-1)/21)+1, MOD(ROW(Z580)-1,21)+1)</f>
        <v>0</v>
      </c>
    </row>
    <row r="581" spans="26:26" x14ac:dyDescent="0.25">
      <c r="Z581" cm="1">
        <f t="array" ref="Z581">INDEX($C$1:$W$44, INT((ROW(Z581)-1)/21)+1, MOD(ROW(Z581)-1,21)+1)</f>
        <v>0</v>
      </c>
    </row>
    <row r="582" spans="26:26" x14ac:dyDescent="0.25">
      <c r="Z582" cm="1">
        <f t="array" ref="Z582">INDEX($C$1:$W$44, INT((ROW(Z582)-1)/21)+1, MOD(ROW(Z582)-1,21)+1)</f>
        <v>0</v>
      </c>
    </row>
    <row r="583" spans="26:26" x14ac:dyDescent="0.25">
      <c r="Z583" cm="1">
        <f t="array" ref="Z583">INDEX($C$1:$W$44, INT((ROW(Z583)-1)/21)+1, MOD(ROW(Z583)-1,21)+1)</f>
        <v>0</v>
      </c>
    </row>
    <row r="584" spans="26:26" x14ac:dyDescent="0.25">
      <c r="Z584" cm="1">
        <f t="array" ref="Z584">INDEX($C$1:$W$44, INT((ROW(Z584)-1)/21)+1, MOD(ROW(Z584)-1,21)+1)</f>
        <v>0</v>
      </c>
    </row>
    <row r="585" spans="26:26" x14ac:dyDescent="0.25">
      <c r="Z585" cm="1">
        <f t="array" ref="Z585">INDEX($C$1:$W$44, INT((ROW(Z585)-1)/21)+1, MOD(ROW(Z585)-1,21)+1)</f>
        <v>0</v>
      </c>
    </row>
    <row r="586" spans="26:26" x14ac:dyDescent="0.25">
      <c r="Z586" cm="1">
        <f t="array" ref="Z586">INDEX($C$1:$W$44, INT((ROW(Z586)-1)/21)+1, MOD(ROW(Z586)-1,21)+1)</f>
        <v>0</v>
      </c>
    </row>
    <row r="587" spans="26:26" x14ac:dyDescent="0.25">
      <c r="Z587" cm="1">
        <f t="array" ref="Z587">INDEX($C$1:$W$44, INT((ROW(Z587)-1)/21)+1, MOD(ROW(Z587)-1,21)+1)</f>
        <v>0</v>
      </c>
    </row>
    <row r="588" spans="26:26" x14ac:dyDescent="0.25">
      <c r="Z588" cm="1">
        <f t="array" ref="Z588">INDEX($C$1:$W$44, INT((ROW(Z588)-1)/21)+1, MOD(ROW(Z588)-1,21)+1)</f>
        <v>0</v>
      </c>
    </row>
    <row r="589" spans="26:26" x14ac:dyDescent="0.25">
      <c r="Z589" cm="1">
        <f t="array" ref="Z589">INDEX($C$1:$W$44, INT((ROW(Z589)-1)/21)+1, MOD(ROW(Z589)-1,21)+1)</f>
        <v>0</v>
      </c>
    </row>
    <row r="590" spans="26:26" x14ac:dyDescent="0.25">
      <c r="Z590" cm="1">
        <f t="array" ref="Z590">INDEX($C$1:$W$44, INT((ROW(Z590)-1)/21)+1, MOD(ROW(Z590)-1,21)+1)</f>
        <v>0</v>
      </c>
    </row>
    <row r="591" spans="26:26" x14ac:dyDescent="0.25">
      <c r="Z591" cm="1">
        <f t="array" ref="Z591">INDEX($C$1:$W$44, INT((ROW(Z591)-1)/21)+1, MOD(ROW(Z591)-1,21)+1)</f>
        <v>0</v>
      </c>
    </row>
    <row r="592" spans="26:26" x14ac:dyDescent="0.25">
      <c r="Z592" cm="1">
        <f t="array" ref="Z592">INDEX($C$1:$W$44, INT((ROW(Z592)-1)/21)+1, MOD(ROW(Z592)-1,21)+1)</f>
        <v>0</v>
      </c>
    </row>
    <row r="593" spans="26:26" x14ac:dyDescent="0.25">
      <c r="Z593" cm="1">
        <f t="array" ref="Z593">INDEX($C$1:$W$44, INT((ROW(Z593)-1)/21)+1, MOD(ROW(Z593)-1,21)+1)</f>
        <v>0</v>
      </c>
    </row>
    <row r="594" spans="26:26" x14ac:dyDescent="0.25">
      <c r="Z594" cm="1">
        <f t="array" ref="Z594">INDEX($C$1:$W$44, INT((ROW(Z594)-1)/21)+1, MOD(ROW(Z594)-1,21)+1)</f>
        <v>0</v>
      </c>
    </row>
    <row r="595" spans="26:26" x14ac:dyDescent="0.25">
      <c r="Z595" cm="1">
        <f t="array" ref="Z595">INDEX($C$1:$W$44, INT((ROW(Z595)-1)/21)+1, MOD(ROW(Z595)-1,21)+1)</f>
        <v>0</v>
      </c>
    </row>
    <row r="596" spans="26:26" x14ac:dyDescent="0.25">
      <c r="Z596" cm="1">
        <f t="array" ref="Z596">INDEX($C$1:$W$44, INT((ROW(Z596)-1)/21)+1, MOD(ROW(Z596)-1,21)+1)</f>
        <v>1</v>
      </c>
    </row>
    <row r="597" spans="26:26" x14ac:dyDescent="0.25">
      <c r="Z597" cm="1">
        <f t="array" ref="Z597">INDEX($C$1:$W$44, INT((ROW(Z597)-1)/21)+1, MOD(ROW(Z597)-1,21)+1)</f>
        <v>0</v>
      </c>
    </row>
    <row r="598" spans="26:26" x14ac:dyDescent="0.25">
      <c r="Z598" cm="1">
        <f t="array" ref="Z598">INDEX($C$1:$W$44, INT((ROW(Z598)-1)/21)+1, MOD(ROW(Z598)-1,21)+1)</f>
        <v>0</v>
      </c>
    </row>
    <row r="599" spans="26:26" x14ac:dyDescent="0.25">
      <c r="Z599" cm="1">
        <f t="array" ref="Z599">INDEX($C$1:$W$44, INT((ROW(Z599)-1)/21)+1, MOD(ROW(Z599)-1,21)+1)</f>
        <v>0</v>
      </c>
    </row>
    <row r="600" spans="26:26" x14ac:dyDescent="0.25">
      <c r="Z600" cm="1">
        <f t="array" ref="Z600">INDEX($C$1:$W$44, INT((ROW(Z600)-1)/21)+1, MOD(ROW(Z600)-1,21)+1)</f>
        <v>0</v>
      </c>
    </row>
    <row r="601" spans="26:26" x14ac:dyDescent="0.25">
      <c r="Z601" cm="1">
        <f t="array" ref="Z601">INDEX($C$1:$W$44, INT((ROW(Z601)-1)/21)+1, MOD(ROW(Z601)-1,21)+1)</f>
        <v>0</v>
      </c>
    </row>
    <row r="602" spans="26:26" x14ac:dyDescent="0.25">
      <c r="Z602" cm="1">
        <f t="array" ref="Z602">INDEX($C$1:$W$44, INT((ROW(Z602)-1)/21)+1, MOD(ROW(Z602)-1,21)+1)</f>
        <v>0</v>
      </c>
    </row>
    <row r="603" spans="26:26" x14ac:dyDescent="0.25">
      <c r="Z603" cm="1">
        <f t="array" ref="Z603">INDEX($C$1:$W$44, INT((ROW(Z603)-1)/21)+1, MOD(ROW(Z603)-1,21)+1)</f>
        <v>0</v>
      </c>
    </row>
    <row r="604" spans="26:26" x14ac:dyDescent="0.25">
      <c r="Z604" cm="1">
        <f t="array" ref="Z604">INDEX($C$1:$W$44, INT((ROW(Z604)-1)/21)+1, MOD(ROW(Z604)-1,21)+1)</f>
        <v>0</v>
      </c>
    </row>
    <row r="605" spans="26:26" x14ac:dyDescent="0.25">
      <c r="Z605" cm="1">
        <f t="array" ref="Z605">INDEX($C$1:$W$44, INT((ROW(Z605)-1)/21)+1, MOD(ROW(Z605)-1,21)+1)</f>
        <v>0</v>
      </c>
    </row>
    <row r="606" spans="26:26" x14ac:dyDescent="0.25">
      <c r="Z606" cm="1">
        <f t="array" ref="Z606">INDEX($C$1:$W$44, INT((ROW(Z606)-1)/21)+1, MOD(ROW(Z606)-1,21)+1)</f>
        <v>0</v>
      </c>
    </row>
    <row r="607" spans="26:26" x14ac:dyDescent="0.25">
      <c r="Z607" cm="1">
        <f t="array" ref="Z607">INDEX($C$1:$W$44, INT((ROW(Z607)-1)/21)+1, MOD(ROW(Z607)-1,21)+1)</f>
        <v>0</v>
      </c>
    </row>
    <row r="608" spans="26:26" x14ac:dyDescent="0.25">
      <c r="Z608" cm="1">
        <f t="array" ref="Z608">INDEX($C$1:$W$44, INT((ROW(Z608)-1)/21)+1, MOD(ROW(Z608)-1,21)+1)</f>
        <v>0</v>
      </c>
    </row>
    <row r="609" spans="26:26" x14ac:dyDescent="0.25">
      <c r="Z609" cm="1">
        <f t="array" ref="Z609">INDEX($C$1:$W$44, INT((ROW(Z609)-1)/21)+1, MOD(ROW(Z609)-1,21)+1)</f>
        <v>0</v>
      </c>
    </row>
    <row r="610" spans="26:26" x14ac:dyDescent="0.25">
      <c r="Z610" cm="1">
        <f t="array" ref="Z610">INDEX($C$1:$W$44, INT((ROW(Z610)-1)/21)+1, MOD(ROW(Z610)-1,21)+1)</f>
        <v>0</v>
      </c>
    </row>
    <row r="611" spans="26:26" x14ac:dyDescent="0.25">
      <c r="Z611" cm="1">
        <f t="array" ref="Z611">INDEX($C$1:$W$44, INT((ROW(Z611)-1)/21)+1, MOD(ROW(Z611)-1,21)+1)</f>
        <v>0</v>
      </c>
    </row>
    <row r="612" spans="26:26" x14ac:dyDescent="0.25">
      <c r="Z612" cm="1">
        <f t="array" ref="Z612">INDEX($C$1:$W$44, INT((ROW(Z612)-1)/21)+1, MOD(ROW(Z612)-1,21)+1)</f>
        <v>0</v>
      </c>
    </row>
    <row r="613" spans="26:26" x14ac:dyDescent="0.25">
      <c r="Z613" cm="1">
        <f t="array" ref="Z613">INDEX($C$1:$W$44, INT((ROW(Z613)-1)/21)+1, MOD(ROW(Z613)-1,21)+1)</f>
        <v>0</v>
      </c>
    </row>
    <row r="614" spans="26:26" x14ac:dyDescent="0.25">
      <c r="Z614" cm="1">
        <f t="array" ref="Z614">INDEX($C$1:$W$44, INT((ROW(Z614)-1)/21)+1, MOD(ROW(Z614)-1,21)+1)</f>
        <v>0</v>
      </c>
    </row>
    <row r="615" spans="26:26" x14ac:dyDescent="0.25">
      <c r="Z615" cm="1">
        <f t="array" ref="Z615">INDEX($C$1:$W$44, INT((ROW(Z615)-1)/21)+1, MOD(ROW(Z615)-1,21)+1)</f>
        <v>1</v>
      </c>
    </row>
    <row r="616" spans="26:26" x14ac:dyDescent="0.25">
      <c r="Z616" cm="1">
        <f t="array" ref="Z616">INDEX($C$1:$W$44, INT((ROW(Z616)-1)/21)+1, MOD(ROW(Z616)-1,21)+1)</f>
        <v>0</v>
      </c>
    </row>
    <row r="617" spans="26:26" x14ac:dyDescent="0.25">
      <c r="Z617" cm="1">
        <f t="array" ref="Z617">INDEX($C$1:$W$44, INT((ROW(Z617)-1)/21)+1, MOD(ROW(Z617)-1,21)+1)</f>
        <v>0</v>
      </c>
    </row>
    <row r="618" spans="26:26" x14ac:dyDescent="0.25">
      <c r="Z618" cm="1">
        <f t="array" ref="Z618">INDEX($C$1:$W$44, INT((ROW(Z618)-1)/21)+1, MOD(ROW(Z618)-1,21)+1)</f>
        <v>1</v>
      </c>
    </row>
    <row r="619" spans="26:26" x14ac:dyDescent="0.25">
      <c r="Z619" cm="1">
        <f t="array" ref="Z619">INDEX($C$1:$W$44, INT((ROW(Z619)-1)/21)+1, MOD(ROW(Z619)-1,21)+1)</f>
        <v>0</v>
      </c>
    </row>
    <row r="620" spans="26:26" x14ac:dyDescent="0.25">
      <c r="Z620" cm="1">
        <f t="array" ref="Z620">INDEX($C$1:$W$44, INT((ROW(Z620)-1)/21)+1, MOD(ROW(Z620)-1,21)+1)</f>
        <v>0</v>
      </c>
    </row>
    <row r="621" spans="26:26" x14ac:dyDescent="0.25">
      <c r="Z621" cm="1">
        <f t="array" ref="Z621">INDEX($C$1:$W$44, INT((ROW(Z621)-1)/21)+1, MOD(ROW(Z621)-1,21)+1)</f>
        <v>0</v>
      </c>
    </row>
    <row r="622" spans="26:26" x14ac:dyDescent="0.25">
      <c r="Z622" cm="1">
        <f t="array" ref="Z622">INDEX($C$1:$W$44, INT((ROW(Z622)-1)/21)+1, MOD(ROW(Z622)-1,21)+1)</f>
        <v>0</v>
      </c>
    </row>
    <row r="623" spans="26:26" x14ac:dyDescent="0.25">
      <c r="Z623" cm="1">
        <f t="array" ref="Z623">INDEX($C$1:$W$44, INT((ROW(Z623)-1)/21)+1, MOD(ROW(Z623)-1,21)+1)</f>
        <v>0</v>
      </c>
    </row>
    <row r="624" spans="26:26" x14ac:dyDescent="0.25">
      <c r="Z624" cm="1">
        <f t="array" ref="Z624">INDEX($C$1:$W$44, INT((ROW(Z624)-1)/21)+1, MOD(ROW(Z624)-1,21)+1)</f>
        <v>0</v>
      </c>
    </row>
    <row r="625" spans="26:26" x14ac:dyDescent="0.25">
      <c r="Z625" cm="1">
        <f t="array" ref="Z625">INDEX($C$1:$W$44, INT((ROW(Z625)-1)/21)+1, MOD(ROW(Z625)-1,21)+1)</f>
        <v>0</v>
      </c>
    </row>
    <row r="626" spans="26:26" x14ac:dyDescent="0.25">
      <c r="Z626" cm="1">
        <f t="array" ref="Z626">INDEX($C$1:$W$44, INT((ROW(Z626)-1)/21)+1, MOD(ROW(Z626)-1,21)+1)</f>
        <v>0</v>
      </c>
    </row>
    <row r="627" spans="26:26" x14ac:dyDescent="0.25">
      <c r="Z627" cm="1">
        <f t="array" ref="Z627">INDEX($C$1:$W$44, INT((ROW(Z627)-1)/21)+1, MOD(ROW(Z627)-1,21)+1)</f>
        <v>0</v>
      </c>
    </row>
    <row r="628" spans="26:26" x14ac:dyDescent="0.25">
      <c r="Z628" cm="1">
        <f t="array" ref="Z628">INDEX($C$1:$W$44, INT((ROW(Z628)-1)/21)+1, MOD(ROW(Z628)-1,21)+1)</f>
        <v>0</v>
      </c>
    </row>
    <row r="629" spans="26:26" x14ac:dyDescent="0.25">
      <c r="Z629" cm="1">
        <f t="array" ref="Z629">INDEX($C$1:$W$44, INT((ROW(Z629)-1)/21)+1, MOD(ROW(Z629)-1,21)+1)</f>
        <v>0</v>
      </c>
    </row>
    <row r="630" spans="26:26" x14ac:dyDescent="0.25">
      <c r="Z630" cm="1">
        <f t="array" ref="Z630">INDEX($C$1:$W$44, INT((ROW(Z630)-1)/21)+1, MOD(ROW(Z630)-1,21)+1)</f>
        <v>0</v>
      </c>
    </row>
    <row r="631" spans="26:26" x14ac:dyDescent="0.25">
      <c r="Z631" cm="1">
        <f t="array" ref="Z631">INDEX($C$1:$W$44, INT((ROW(Z631)-1)/21)+1, MOD(ROW(Z631)-1,21)+1)</f>
        <v>0</v>
      </c>
    </row>
    <row r="632" spans="26:26" x14ac:dyDescent="0.25">
      <c r="Z632" cm="1">
        <f t="array" ref="Z632">INDEX($C$1:$W$44, INT((ROW(Z632)-1)/21)+1, MOD(ROW(Z632)-1,21)+1)</f>
        <v>0</v>
      </c>
    </row>
    <row r="633" spans="26:26" x14ac:dyDescent="0.25">
      <c r="Z633" cm="1">
        <f t="array" ref="Z633">INDEX($C$1:$W$44, INT((ROW(Z633)-1)/21)+1, MOD(ROW(Z633)-1,21)+1)</f>
        <v>0</v>
      </c>
    </row>
    <row r="634" spans="26:26" x14ac:dyDescent="0.25">
      <c r="Z634" cm="1">
        <f t="array" ref="Z634">INDEX($C$1:$W$44, INT((ROW(Z634)-1)/21)+1, MOD(ROW(Z634)-1,21)+1)</f>
        <v>0</v>
      </c>
    </row>
    <row r="635" spans="26:26" x14ac:dyDescent="0.25">
      <c r="Z635" cm="1">
        <f t="array" ref="Z635">INDEX($C$1:$W$44, INT((ROW(Z635)-1)/21)+1, MOD(ROW(Z635)-1,21)+1)</f>
        <v>2</v>
      </c>
    </row>
    <row r="636" spans="26:26" x14ac:dyDescent="0.25">
      <c r="Z636" cm="1">
        <f t="array" ref="Z636">INDEX($C$1:$W$44, INT((ROW(Z636)-1)/21)+1, MOD(ROW(Z636)-1,21)+1)</f>
        <v>0</v>
      </c>
    </row>
    <row r="637" spans="26:26" x14ac:dyDescent="0.25">
      <c r="Z637" cm="1">
        <f t="array" ref="Z637">INDEX($C$1:$W$44, INT((ROW(Z637)-1)/21)+1, MOD(ROW(Z637)-1,21)+1)</f>
        <v>0</v>
      </c>
    </row>
    <row r="638" spans="26:26" x14ac:dyDescent="0.25">
      <c r="Z638" cm="1">
        <f t="array" ref="Z638">INDEX($C$1:$W$44, INT((ROW(Z638)-1)/21)+1, MOD(ROW(Z638)-1,21)+1)</f>
        <v>2</v>
      </c>
    </row>
    <row r="639" spans="26:26" x14ac:dyDescent="0.25">
      <c r="Z639" cm="1">
        <f t="array" ref="Z639">INDEX($C$1:$W$44, INT((ROW(Z639)-1)/21)+1, MOD(ROW(Z639)-1,21)+1)</f>
        <v>0</v>
      </c>
    </row>
    <row r="640" spans="26:26" x14ac:dyDescent="0.25">
      <c r="Z640" cm="1">
        <f t="array" ref="Z640">INDEX($C$1:$W$44, INT((ROW(Z640)-1)/21)+1, MOD(ROW(Z640)-1,21)+1)</f>
        <v>0</v>
      </c>
    </row>
    <row r="641" spans="26:26" x14ac:dyDescent="0.25">
      <c r="Z641" cm="1">
        <f t="array" ref="Z641">INDEX($C$1:$W$44, INT((ROW(Z641)-1)/21)+1, MOD(ROW(Z641)-1,21)+1)</f>
        <v>1</v>
      </c>
    </row>
    <row r="642" spans="26:26" x14ac:dyDescent="0.25">
      <c r="Z642" cm="1">
        <f t="array" ref="Z642">INDEX($C$1:$W$44, INT((ROW(Z642)-1)/21)+1, MOD(ROW(Z642)-1,21)+1)</f>
        <v>0</v>
      </c>
    </row>
    <row r="643" spans="26:26" x14ac:dyDescent="0.25">
      <c r="Z643" cm="1">
        <f t="array" ref="Z643">INDEX($C$1:$W$44, INT((ROW(Z643)-1)/21)+1, MOD(ROW(Z643)-1,21)+1)</f>
        <v>0</v>
      </c>
    </row>
    <row r="644" spans="26:26" x14ac:dyDescent="0.25">
      <c r="Z644" cm="1">
        <f t="array" ref="Z644">INDEX($C$1:$W$44, INT((ROW(Z644)-1)/21)+1, MOD(ROW(Z644)-1,21)+1)</f>
        <v>0</v>
      </c>
    </row>
    <row r="645" spans="26:26" x14ac:dyDescent="0.25">
      <c r="Z645" cm="1">
        <f t="array" ref="Z645">INDEX($C$1:$W$44, INT((ROW(Z645)-1)/21)+1, MOD(ROW(Z645)-1,21)+1)</f>
        <v>0</v>
      </c>
    </row>
    <row r="646" spans="26:26" x14ac:dyDescent="0.25">
      <c r="Z646" cm="1">
        <f t="array" ref="Z646">INDEX($C$1:$W$44, INT((ROW(Z646)-1)/21)+1, MOD(ROW(Z646)-1,21)+1)</f>
        <v>0</v>
      </c>
    </row>
    <row r="647" spans="26:26" x14ac:dyDescent="0.25">
      <c r="Z647" cm="1">
        <f t="array" ref="Z647">INDEX($C$1:$W$44, INT((ROW(Z647)-1)/21)+1, MOD(ROW(Z647)-1,21)+1)</f>
        <v>0</v>
      </c>
    </row>
    <row r="648" spans="26:26" x14ac:dyDescent="0.25">
      <c r="Z648" cm="1">
        <f t="array" ref="Z648">INDEX($C$1:$W$44, INT((ROW(Z648)-1)/21)+1, MOD(ROW(Z648)-1,21)+1)</f>
        <v>0</v>
      </c>
    </row>
    <row r="649" spans="26:26" x14ac:dyDescent="0.25">
      <c r="Z649" cm="1">
        <f t="array" ref="Z649">INDEX($C$1:$W$44, INT((ROW(Z649)-1)/21)+1, MOD(ROW(Z649)-1,21)+1)</f>
        <v>0</v>
      </c>
    </row>
    <row r="650" spans="26:26" x14ac:dyDescent="0.25">
      <c r="Z650" cm="1">
        <f t="array" ref="Z650">INDEX($C$1:$W$44, INT((ROW(Z650)-1)/21)+1, MOD(ROW(Z650)-1,21)+1)</f>
        <v>0</v>
      </c>
    </row>
    <row r="651" spans="26:26" x14ac:dyDescent="0.25">
      <c r="Z651" cm="1">
        <f t="array" ref="Z651">INDEX($C$1:$W$44, INT((ROW(Z651)-1)/21)+1, MOD(ROW(Z651)-1,21)+1)</f>
        <v>0</v>
      </c>
    </row>
    <row r="652" spans="26:26" x14ac:dyDescent="0.25">
      <c r="Z652" cm="1">
        <f t="array" ref="Z652">INDEX($C$1:$W$44, INT((ROW(Z652)-1)/21)+1, MOD(ROW(Z652)-1,21)+1)</f>
        <v>61</v>
      </c>
    </row>
    <row r="653" spans="26:26" x14ac:dyDescent="0.25">
      <c r="Z653" cm="1">
        <f t="array" ref="Z653">INDEX($C$1:$W$44, INT((ROW(Z653)-1)/21)+1, MOD(ROW(Z653)-1,21)+1)</f>
        <v>10</v>
      </c>
    </row>
    <row r="654" spans="26:26" x14ac:dyDescent="0.25">
      <c r="Z654" cm="1">
        <f t="array" ref="Z654">INDEX($C$1:$W$44, INT((ROW(Z654)-1)/21)+1, MOD(ROW(Z654)-1,21)+1)</f>
        <v>0</v>
      </c>
    </row>
    <row r="655" spans="26:26" x14ac:dyDescent="0.25">
      <c r="Z655" cm="1">
        <f t="array" ref="Z655">INDEX($C$1:$W$44, INT((ROW(Z655)-1)/21)+1, MOD(ROW(Z655)-1,21)+1)</f>
        <v>6</v>
      </c>
    </row>
    <row r="656" spans="26:26" x14ac:dyDescent="0.25">
      <c r="Z656" cm="1">
        <f t="array" ref="Z656">INDEX($C$1:$W$44, INT((ROW(Z656)-1)/21)+1, MOD(ROW(Z656)-1,21)+1)</f>
        <v>40</v>
      </c>
    </row>
    <row r="657" spans="26:26" x14ac:dyDescent="0.25">
      <c r="Z657" cm="1">
        <f t="array" ref="Z657">INDEX($C$1:$W$44, INT((ROW(Z657)-1)/21)+1, MOD(ROW(Z657)-1,21)+1)</f>
        <v>0</v>
      </c>
    </row>
    <row r="658" spans="26:26" x14ac:dyDescent="0.25">
      <c r="Z658" cm="1">
        <f t="array" ref="Z658">INDEX($C$1:$W$44, INT((ROW(Z658)-1)/21)+1, MOD(ROW(Z658)-1,21)+1)</f>
        <v>0</v>
      </c>
    </row>
    <row r="659" spans="26:26" x14ac:dyDescent="0.25">
      <c r="Z659" cm="1">
        <f t="array" ref="Z659">INDEX($C$1:$W$44, INT((ROW(Z659)-1)/21)+1, MOD(ROW(Z659)-1,21)+1)</f>
        <v>63</v>
      </c>
    </row>
    <row r="660" spans="26:26" x14ac:dyDescent="0.25">
      <c r="Z660" cm="1">
        <f t="array" ref="Z660">INDEX($C$1:$W$44, INT((ROW(Z660)-1)/21)+1, MOD(ROW(Z660)-1,21)+1)</f>
        <v>0</v>
      </c>
    </row>
    <row r="661" spans="26:26" x14ac:dyDescent="0.25">
      <c r="Z661" cm="1">
        <f t="array" ref="Z661">INDEX($C$1:$W$44, INT((ROW(Z661)-1)/21)+1, MOD(ROW(Z661)-1,21)+1)</f>
        <v>1</v>
      </c>
    </row>
    <row r="662" spans="26:26" x14ac:dyDescent="0.25">
      <c r="Z662" cm="1">
        <f t="array" ref="Z662">INDEX($C$1:$W$44, INT((ROW(Z662)-1)/21)+1, MOD(ROW(Z662)-1,21)+1)</f>
        <v>0</v>
      </c>
    </row>
    <row r="663" spans="26:26" x14ac:dyDescent="0.25">
      <c r="Z663" cm="1">
        <f t="array" ref="Z663">INDEX($C$1:$W$44, INT((ROW(Z663)-1)/21)+1, MOD(ROW(Z663)-1,21)+1)</f>
        <v>0</v>
      </c>
    </row>
    <row r="664" spans="26:26" x14ac:dyDescent="0.25">
      <c r="Z664" cm="1">
        <f t="array" ref="Z664">INDEX($C$1:$W$44, INT((ROW(Z664)-1)/21)+1, MOD(ROW(Z664)-1,21)+1)</f>
        <v>2</v>
      </c>
    </row>
    <row r="665" spans="26:26" x14ac:dyDescent="0.25">
      <c r="Z665" cm="1">
        <f t="array" ref="Z665">INDEX($C$1:$W$44, INT((ROW(Z665)-1)/21)+1, MOD(ROW(Z665)-1,21)+1)</f>
        <v>0</v>
      </c>
    </row>
    <row r="666" spans="26:26" x14ac:dyDescent="0.25">
      <c r="Z666" cm="1">
        <f t="array" ref="Z666">INDEX($C$1:$W$44, INT((ROW(Z666)-1)/21)+1, MOD(ROW(Z666)-1,21)+1)</f>
        <v>0</v>
      </c>
    </row>
    <row r="667" spans="26:26" x14ac:dyDescent="0.25">
      <c r="Z667" cm="1">
        <f t="array" ref="Z667">INDEX($C$1:$W$44, INT((ROW(Z667)-1)/21)+1, MOD(ROW(Z667)-1,21)+1)</f>
        <v>0</v>
      </c>
    </row>
    <row r="668" spans="26:26" x14ac:dyDescent="0.25">
      <c r="Z668" cm="1">
        <f t="array" ref="Z668">INDEX($C$1:$W$44, INT((ROW(Z668)-1)/21)+1, MOD(ROW(Z668)-1,21)+1)</f>
        <v>0</v>
      </c>
    </row>
    <row r="669" spans="26:26" x14ac:dyDescent="0.25">
      <c r="Z669" cm="1">
        <f t="array" ref="Z669">INDEX($C$1:$W$44, INT((ROW(Z669)-1)/21)+1, MOD(ROW(Z669)-1,21)+1)</f>
        <v>0</v>
      </c>
    </row>
    <row r="670" spans="26:26" x14ac:dyDescent="0.25">
      <c r="Z670" cm="1">
        <f t="array" ref="Z670">INDEX($C$1:$W$44, INT((ROW(Z670)-1)/21)+1, MOD(ROW(Z670)-1,21)+1)</f>
        <v>0</v>
      </c>
    </row>
    <row r="671" spans="26:26" x14ac:dyDescent="0.25">
      <c r="Z671" cm="1">
        <f t="array" ref="Z671">INDEX($C$1:$W$44, INT((ROW(Z671)-1)/21)+1, MOD(ROW(Z671)-1,21)+1)</f>
        <v>0</v>
      </c>
    </row>
    <row r="672" spans="26:26" x14ac:dyDescent="0.25">
      <c r="Z672" cm="1">
        <f t="array" ref="Z672">INDEX($C$1:$W$44, INT((ROW(Z672)-1)/21)+1, MOD(ROW(Z672)-1,21)+1)</f>
        <v>0</v>
      </c>
    </row>
    <row r="673" spans="26:26" x14ac:dyDescent="0.25">
      <c r="Z673" cm="1">
        <f t="array" ref="Z673">INDEX($C$1:$W$44, INT((ROW(Z673)-1)/21)+1, MOD(ROW(Z673)-1,21)+1)</f>
        <v>0</v>
      </c>
    </row>
    <row r="674" spans="26:26" x14ac:dyDescent="0.25">
      <c r="Z674" cm="1">
        <f t="array" ref="Z674">INDEX($C$1:$W$44, INT((ROW(Z674)-1)/21)+1, MOD(ROW(Z674)-1,21)+1)</f>
        <v>0</v>
      </c>
    </row>
    <row r="675" spans="26:26" x14ac:dyDescent="0.25">
      <c r="Z675" cm="1">
        <f t="array" ref="Z675">INDEX($C$1:$W$44, INT((ROW(Z675)-1)/21)+1, MOD(ROW(Z675)-1,21)+1)</f>
        <v>0</v>
      </c>
    </row>
    <row r="676" spans="26:26" x14ac:dyDescent="0.25">
      <c r="Z676" cm="1">
        <f t="array" ref="Z676">INDEX($C$1:$W$44, INT((ROW(Z676)-1)/21)+1, MOD(ROW(Z676)-1,21)+1)</f>
        <v>0</v>
      </c>
    </row>
    <row r="677" spans="26:26" x14ac:dyDescent="0.25">
      <c r="Z677" cm="1">
        <f t="array" ref="Z677">INDEX($C$1:$W$44, INT((ROW(Z677)-1)/21)+1, MOD(ROW(Z677)-1,21)+1)</f>
        <v>0</v>
      </c>
    </row>
    <row r="678" spans="26:26" x14ac:dyDescent="0.25">
      <c r="Z678" cm="1">
        <f t="array" ref="Z678">INDEX($C$1:$W$44, INT((ROW(Z678)-1)/21)+1, MOD(ROW(Z678)-1,21)+1)</f>
        <v>0</v>
      </c>
    </row>
    <row r="679" spans="26:26" x14ac:dyDescent="0.25">
      <c r="Z679" cm="1">
        <f t="array" ref="Z679">INDEX($C$1:$W$44, INT((ROW(Z679)-1)/21)+1, MOD(ROW(Z679)-1,21)+1)</f>
        <v>0</v>
      </c>
    </row>
    <row r="680" spans="26:26" x14ac:dyDescent="0.25">
      <c r="Z680" cm="1">
        <f t="array" ref="Z680">INDEX($C$1:$W$44, INT((ROW(Z680)-1)/21)+1, MOD(ROW(Z680)-1,21)+1)</f>
        <v>0</v>
      </c>
    </row>
    <row r="681" spans="26:26" x14ac:dyDescent="0.25">
      <c r="Z681" cm="1">
        <f t="array" ref="Z681">INDEX($C$1:$W$44, INT((ROW(Z681)-1)/21)+1, MOD(ROW(Z681)-1,21)+1)</f>
        <v>0</v>
      </c>
    </row>
    <row r="682" spans="26:26" x14ac:dyDescent="0.25">
      <c r="Z682" cm="1">
        <f t="array" ref="Z682">INDEX($C$1:$W$44, INT((ROW(Z682)-1)/21)+1, MOD(ROW(Z682)-1,21)+1)</f>
        <v>0</v>
      </c>
    </row>
    <row r="683" spans="26:26" x14ac:dyDescent="0.25">
      <c r="Z683" cm="1">
        <f t="array" ref="Z683">INDEX($C$1:$W$44, INT((ROW(Z683)-1)/21)+1, MOD(ROW(Z683)-1,21)+1)</f>
        <v>0</v>
      </c>
    </row>
    <row r="684" spans="26:26" x14ac:dyDescent="0.25">
      <c r="Z684" cm="1">
        <f t="array" ref="Z684">INDEX($C$1:$W$44, INT((ROW(Z684)-1)/21)+1, MOD(ROW(Z684)-1,21)+1)</f>
        <v>0</v>
      </c>
    </row>
    <row r="685" spans="26:26" x14ac:dyDescent="0.25">
      <c r="Z685" cm="1">
        <f t="array" ref="Z685">INDEX($C$1:$W$44, INT((ROW(Z685)-1)/21)+1, MOD(ROW(Z685)-1,21)+1)</f>
        <v>0</v>
      </c>
    </row>
    <row r="686" spans="26:26" x14ac:dyDescent="0.25">
      <c r="Z686" cm="1">
        <f t="array" ref="Z686">INDEX($C$1:$W$44, INT((ROW(Z686)-1)/21)+1, MOD(ROW(Z686)-1,21)+1)</f>
        <v>0</v>
      </c>
    </row>
    <row r="687" spans="26:26" x14ac:dyDescent="0.25">
      <c r="Z687" cm="1">
        <f t="array" ref="Z687">INDEX($C$1:$W$44, INT((ROW(Z687)-1)/21)+1, MOD(ROW(Z687)-1,21)+1)</f>
        <v>0</v>
      </c>
    </row>
    <row r="688" spans="26:26" x14ac:dyDescent="0.25">
      <c r="Z688" cm="1">
        <f t="array" ref="Z688">INDEX($C$1:$W$44, INT((ROW(Z688)-1)/21)+1, MOD(ROW(Z688)-1,21)+1)</f>
        <v>0</v>
      </c>
    </row>
    <row r="689" spans="26:26" x14ac:dyDescent="0.25">
      <c r="Z689" cm="1">
        <f t="array" ref="Z689">INDEX($C$1:$W$44, INT((ROW(Z689)-1)/21)+1, MOD(ROW(Z689)-1,21)+1)</f>
        <v>0</v>
      </c>
    </row>
    <row r="690" spans="26:26" x14ac:dyDescent="0.25">
      <c r="Z690" cm="1">
        <f t="array" ref="Z690">INDEX($C$1:$W$44, INT((ROW(Z690)-1)/21)+1, MOD(ROW(Z690)-1,21)+1)</f>
        <v>0</v>
      </c>
    </row>
    <row r="691" spans="26:26" x14ac:dyDescent="0.25">
      <c r="Z691" cm="1">
        <f t="array" ref="Z691">INDEX($C$1:$W$44, INT((ROW(Z691)-1)/21)+1, MOD(ROW(Z691)-1,21)+1)</f>
        <v>0</v>
      </c>
    </row>
    <row r="692" spans="26:26" x14ac:dyDescent="0.25">
      <c r="Z692" cm="1">
        <f t="array" ref="Z692">INDEX($C$1:$W$44, INT((ROW(Z692)-1)/21)+1, MOD(ROW(Z692)-1,21)+1)</f>
        <v>0</v>
      </c>
    </row>
    <row r="693" spans="26:26" x14ac:dyDescent="0.25">
      <c r="Z693" cm="1">
        <f t="array" ref="Z693">INDEX($C$1:$W$44, INT((ROW(Z693)-1)/21)+1, MOD(ROW(Z693)-1,21)+1)</f>
        <v>0</v>
      </c>
    </row>
    <row r="694" spans="26:26" x14ac:dyDescent="0.25">
      <c r="Z694" cm="1">
        <f t="array" ref="Z694">INDEX($C$1:$W$44, INT((ROW(Z694)-1)/21)+1, MOD(ROW(Z694)-1,21)+1)</f>
        <v>0</v>
      </c>
    </row>
    <row r="695" spans="26:26" x14ac:dyDescent="0.25">
      <c r="Z695" cm="1">
        <f t="array" ref="Z695">INDEX($C$1:$W$44, INT((ROW(Z695)-1)/21)+1, MOD(ROW(Z695)-1,21)+1)</f>
        <v>0</v>
      </c>
    </row>
    <row r="696" spans="26:26" x14ac:dyDescent="0.25">
      <c r="Z696" cm="1">
        <f t="array" ref="Z696">INDEX($C$1:$W$44, INT((ROW(Z696)-1)/21)+1, MOD(ROW(Z696)-1,21)+1)</f>
        <v>0</v>
      </c>
    </row>
    <row r="697" spans="26:26" x14ac:dyDescent="0.25">
      <c r="Z697" cm="1">
        <f t="array" ref="Z697">INDEX($C$1:$W$44, INT((ROW(Z697)-1)/21)+1, MOD(ROW(Z697)-1,21)+1)</f>
        <v>0</v>
      </c>
    </row>
    <row r="698" spans="26:26" x14ac:dyDescent="0.25">
      <c r="Z698" cm="1">
        <f t="array" ref="Z698">INDEX($C$1:$W$44, INT((ROW(Z698)-1)/21)+1, MOD(ROW(Z698)-1,21)+1)</f>
        <v>0</v>
      </c>
    </row>
    <row r="699" spans="26:26" x14ac:dyDescent="0.25">
      <c r="Z699" cm="1">
        <f t="array" ref="Z699">INDEX($C$1:$W$44, INT((ROW(Z699)-1)/21)+1, MOD(ROW(Z699)-1,21)+1)</f>
        <v>0</v>
      </c>
    </row>
    <row r="700" spans="26:26" x14ac:dyDescent="0.25">
      <c r="Z700" cm="1">
        <f t="array" ref="Z700">INDEX($C$1:$W$44, INT((ROW(Z700)-1)/21)+1, MOD(ROW(Z700)-1,21)+1)</f>
        <v>0</v>
      </c>
    </row>
    <row r="701" spans="26:26" x14ac:dyDescent="0.25">
      <c r="Z701" cm="1">
        <f t="array" ref="Z701">INDEX($C$1:$W$44, INT((ROW(Z701)-1)/21)+1, MOD(ROW(Z701)-1,21)+1)</f>
        <v>0</v>
      </c>
    </row>
    <row r="702" spans="26:26" x14ac:dyDescent="0.25">
      <c r="Z702" cm="1">
        <f t="array" ref="Z702">INDEX($C$1:$W$44, INT((ROW(Z702)-1)/21)+1, MOD(ROW(Z702)-1,21)+1)</f>
        <v>0</v>
      </c>
    </row>
    <row r="703" spans="26:26" x14ac:dyDescent="0.25">
      <c r="Z703" cm="1">
        <f t="array" ref="Z703">INDEX($C$1:$W$44, INT((ROW(Z703)-1)/21)+1, MOD(ROW(Z703)-1,21)+1)</f>
        <v>0</v>
      </c>
    </row>
    <row r="704" spans="26:26" x14ac:dyDescent="0.25">
      <c r="Z704" cm="1">
        <f t="array" ref="Z704">INDEX($C$1:$W$44, INT((ROW(Z704)-1)/21)+1, MOD(ROW(Z704)-1,21)+1)</f>
        <v>0</v>
      </c>
    </row>
    <row r="705" spans="26:26" x14ac:dyDescent="0.25">
      <c r="Z705" cm="1">
        <f t="array" ref="Z705">INDEX($C$1:$W$44, INT((ROW(Z705)-1)/21)+1, MOD(ROW(Z705)-1,21)+1)</f>
        <v>0</v>
      </c>
    </row>
    <row r="706" spans="26:26" x14ac:dyDescent="0.25">
      <c r="Z706" cm="1">
        <f t="array" ref="Z706">INDEX($C$1:$W$44, INT((ROW(Z706)-1)/21)+1, MOD(ROW(Z706)-1,21)+1)</f>
        <v>0</v>
      </c>
    </row>
    <row r="707" spans="26:26" x14ac:dyDescent="0.25">
      <c r="Z707" cm="1">
        <f t="array" ref="Z707">INDEX($C$1:$W$44, INT((ROW(Z707)-1)/21)+1, MOD(ROW(Z707)-1,21)+1)</f>
        <v>0</v>
      </c>
    </row>
    <row r="708" spans="26:26" x14ac:dyDescent="0.25">
      <c r="Z708" cm="1">
        <f t="array" ref="Z708">INDEX($C$1:$W$44, INT((ROW(Z708)-1)/21)+1, MOD(ROW(Z708)-1,21)+1)</f>
        <v>0</v>
      </c>
    </row>
    <row r="709" spans="26:26" x14ac:dyDescent="0.25">
      <c r="Z709" cm="1">
        <f t="array" ref="Z709">INDEX($C$1:$W$44, INT((ROW(Z709)-1)/21)+1, MOD(ROW(Z709)-1,21)+1)</f>
        <v>0</v>
      </c>
    </row>
    <row r="710" spans="26:26" x14ac:dyDescent="0.25">
      <c r="Z710" cm="1">
        <f t="array" ref="Z710">INDEX($C$1:$W$44, INT((ROW(Z710)-1)/21)+1, MOD(ROW(Z710)-1,21)+1)</f>
        <v>0</v>
      </c>
    </row>
    <row r="711" spans="26:26" x14ac:dyDescent="0.25">
      <c r="Z711" cm="1">
        <f t="array" ref="Z711">INDEX($C$1:$W$44, INT((ROW(Z711)-1)/21)+1, MOD(ROW(Z711)-1,21)+1)</f>
        <v>0</v>
      </c>
    </row>
    <row r="712" spans="26:26" x14ac:dyDescent="0.25">
      <c r="Z712" cm="1">
        <f t="array" ref="Z712">INDEX($C$1:$W$44, INT((ROW(Z712)-1)/21)+1, MOD(ROW(Z712)-1,21)+1)</f>
        <v>0</v>
      </c>
    </row>
    <row r="713" spans="26:26" x14ac:dyDescent="0.25">
      <c r="Z713" cm="1">
        <f t="array" ref="Z713">INDEX($C$1:$W$44, INT((ROW(Z713)-1)/21)+1, MOD(ROW(Z713)-1,21)+1)</f>
        <v>0</v>
      </c>
    </row>
    <row r="714" spans="26:26" x14ac:dyDescent="0.25">
      <c r="Z714" cm="1">
        <f t="array" ref="Z714">INDEX($C$1:$W$44, INT((ROW(Z714)-1)/21)+1, MOD(ROW(Z714)-1,21)+1)</f>
        <v>0</v>
      </c>
    </row>
    <row r="715" spans="26:26" x14ac:dyDescent="0.25">
      <c r="Z715" cm="1">
        <f t="array" ref="Z715">INDEX($C$1:$W$44, INT((ROW(Z715)-1)/21)+1, MOD(ROW(Z715)-1,21)+1)</f>
        <v>0</v>
      </c>
    </row>
    <row r="716" spans="26:26" x14ac:dyDescent="0.25">
      <c r="Z716" cm="1">
        <f t="array" ref="Z716">INDEX($C$1:$W$44, INT((ROW(Z716)-1)/21)+1, MOD(ROW(Z716)-1,21)+1)</f>
        <v>0</v>
      </c>
    </row>
    <row r="717" spans="26:26" x14ac:dyDescent="0.25">
      <c r="Z717" cm="1">
        <f t="array" ref="Z717">INDEX($C$1:$W$44, INT((ROW(Z717)-1)/21)+1, MOD(ROW(Z717)-1,21)+1)</f>
        <v>0</v>
      </c>
    </row>
    <row r="718" spans="26:26" x14ac:dyDescent="0.25">
      <c r="Z718" cm="1">
        <f t="array" ref="Z718">INDEX($C$1:$W$44, INT((ROW(Z718)-1)/21)+1, MOD(ROW(Z718)-1,21)+1)</f>
        <v>0</v>
      </c>
    </row>
    <row r="719" spans="26:26" x14ac:dyDescent="0.25">
      <c r="Z719" cm="1">
        <f t="array" ref="Z719">INDEX($C$1:$W$44, INT((ROW(Z719)-1)/21)+1, MOD(ROW(Z719)-1,21)+1)</f>
        <v>0</v>
      </c>
    </row>
    <row r="720" spans="26:26" x14ac:dyDescent="0.25">
      <c r="Z720" cm="1">
        <f t="array" ref="Z720">INDEX($C$1:$W$44, INT((ROW(Z720)-1)/21)+1, MOD(ROW(Z720)-1,21)+1)</f>
        <v>0</v>
      </c>
    </row>
    <row r="721" spans="26:26" x14ac:dyDescent="0.25">
      <c r="Z721" cm="1">
        <f t="array" ref="Z721">INDEX($C$1:$W$44, INT((ROW(Z721)-1)/21)+1, MOD(ROW(Z721)-1,21)+1)</f>
        <v>0</v>
      </c>
    </row>
    <row r="722" spans="26:26" x14ac:dyDescent="0.25">
      <c r="Z722" cm="1">
        <f t="array" ref="Z722">INDEX($C$1:$W$44, INT((ROW(Z722)-1)/21)+1, MOD(ROW(Z722)-1,21)+1)</f>
        <v>0</v>
      </c>
    </row>
    <row r="723" spans="26:26" x14ac:dyDescent="0.25">
      <c r="Z723" cm="1">
        <f t="array" ref="Z723">INDEX($C$1:$W$44, INT((ROW(Z723)-1)/21)+1, MOD(ROW(Z723)-1,21)+1)</f>
        <v>0</v>
      </c>
    </row>
    <row r="724" spans="26:26" x14ac:dyDescent="0.25">
      <c r="Z724" cm="1">
        <f t="array" ref="Z724">INDEX($C$1:$W$44, INT((ROW(Z724)-1)/21)+1, MOD(ROW(Z724)-1,21)+1)</f>
        <v>0</v>
      </c>
    </row>
    <row r="725" spans="26:26" x14ac:dyDescent="0.25">
      <c r="Z725" cm="1">
        <f t="array" ref="Z725">INDEX($C$1:$W$44, INT((ROW(Z725)-1)/21)+1, MOD(ROW(Z725)-1,21)+1)</f>
        <v>0</v>
      </c>
    </row>
    <row r="726" spans="26:26" x14ac:dyDescent="0.25">
      <c r="Z726" cm="1">
        <f t="array" ref="Z726">INDEX($C$1:$W$44, INT((ROW(Z726)-1)/21)+1, MOD(ROW(Z726)-1,21)+1)</f>
        <v>0</v>
      </c>
    </row>
    <row r="727" spans="26:26" x14ac:dyDescent="0.25">
      <c r="Z727" cm="1">
        <f t="array" ref="Z727">INDEX($C$1:$W$44, INT((ROW(Z727)-1)/21)+1, MOD(ROW(Z727)-1,21)+1)</f>
        <v>0</v>
      </c>
    </row>
    <row r="728" spans="26:26" x14ac:dyDescent="0.25">
      <c r="Z728" cm="1">
        <f t="array" ref="Z728">INDEX($C$1:$W$44, INT((ROW(Z728)-1)/21)+1, MOD(ROW(Z728)-1,21)+1)</f>
        <v>0</v>
      </c>
    </row>
    <row r="729" spans="26:26" x14ac:dyDescent="0.25">
      <c r="Z729" cm="1">
        <f t="array" ref="Z729">INDEX($C$1:$W$44, INT((ROW(Z729)-1)/21)+1, MOD(ROW(Z729)-1,21)+1)</f>
        <v>0</v>
      </c>
    </row>
    <row r="730" spans="26:26" x14ac:dyDescent="0.25">
      <c r="Z730" cm="1">
        <f t="array" ref="Z730">INDEX($C$1:$W$44, INT((ROW(Z730)-1)/21)+1, MOD(ROW(Z730)-1,21)+1)</f>
        <v>0</v>
      </c>
    </row>
    <row r="731" spans="26:26" x14ac:dyDescent="0.25">
      <c r="Z731" cm="1">
        <f t="array" ref="Z731">INDEX($C$1:$W$44, INT((ROW(Z731)-1)/21)+1, MOD(ROW(Z731)-1,21)+1)</f>
        <v>56</v>
      </c>
    </row>
    <row r="732" spans="26:26" x14ac:dyDescent="0.25">
      <c r="Z732" cm="1">
        <f t="array" ref="Z732">INDEX($C$1:$W$44, INT((ROW(Z732)-1)/21)+1, MOD(ROW(Z732)-1,21)+1)</f>
        <v>3</v>
      </c>
    </row>
    <row r="733" spans="26:26" x14ac:dyDescent="0.25">
      <c r="Z733" cm="1">
        <f t="array" ref="Z733">INDEX($C$1:$W$44, INT((ROW(Z733)-1)/21)+1, MOD(ROW(Z733)-1,21)+1)</f>
        <v>0</v>
      </c>
    </row>
    <row r="734" spans="26:26" x14ac:dyDescent="0.25">
      <c r="Z734" cm="1">
        <f t="array" ref="Z734">INDEX($C$1:$W$44, INT((ROW(Z734)-1)/21)+1, MOD(ROW(Z734)-1,21)+1)</f>
        <v>0</v>
      </c>
    </row>
    <row r="735" spans="26:26" x14ac:dyDescent="0.25">
      <c r="Z735" cm="1">
        <f t="array" ref="Z735">INDEX($C$1:$W$44, INT((ROW(Z735)-1)/21)+1, MOD(ROW(Z735)-1,21)+1)</f>
        <v>0</v>
      </c>
    </row>
    <row r="736" spans="26:26" x14ac:dyDescent="0.25">
      <c r="Z736" cm="1">
        <f t="array" ref="Z736">INDEX($C$1:$W$44, INT((ROW(Z736)-1)/21)+1, MOD(ROW(Z736)-1,21)+1)</f>
        <v>0</v>
      </c>
    </row>
    <row r="737" spans="26:26" x14ac:dyDescent="0.25">
      <c r="Z737" cm="1">
        <f t="array" ref="Z737">INDEX($C$1:$W$44, INT((ROW(Z737)-1)/21)+1, MOD(ROW(Z737)-1,21)+1)</f>
        <v>0</v>
      </c>
    </row>
    <row r="738" spans="26:26" x14ac:dyDescent="0.25">
      <c r="Z738" cm="1">
        <f t="array" ref="Z738">INDEX($C$1:$W$44, INT((ROW(Z738)-1)/21)+1, MOD(ROW(Z738)-1,21)+1)</f>
        <v>0</v>
      </c>
    </row>
    <row r="739" spans="26:26" x14ac:dyDescent="0.25">
      <c r="Z739" cm="1">
        <f t="array" ref="Z739">INDEX($C$1:$W$44, INT((ROW(Z739)-1)/21)+1, MOD(ROW(Z739)-1,21)+1)</f>
        <v>0</v>
      </c>
    </row>
    <row r="740" spans="26:26" x14ac:dyDescent="0.25">
      <c r="Z740" cm="1">
        <f t="array" ref="Z740">INDEX($C$1:$W$44, INT((ROW(Z740)-1)/21)+1, MOD(ROW(Z740)-1,21)+1)</f>
        <v>0</v>
      </c>
    </row>
    <row r="741" spans="26:26" x14ac:dyDescent="0.25">
      <c r="Z741" cm="1">
        <f t="array" ref="Z741">INDEX($C$1:$W$44, INT((ROW(Z741)-1)/21)+1, MOD(ROW(Z741)-1,21)+1)</f>
        <v>0</v>
      </c>
    </row>
    <row r="742" spans="26:26" x14ac:dyDescent="0.25">
      <c r="Z742" cm="1">
        <f t="array" ref="Z742">INDEX($C$1:$W$44, INT((ROW(Z742)-1)/21)+1, MOD(ROW(Z742)-1,21)+1)</f>
        <v>0</v>
      </c>
    </row>
    <row r="743" spans="26:26" x14ac:dyDescent="0.25">
      <c r="Z743" cm="1">
        <f t="array" ref="Z743">INDEX($C$1:$W$44, INT((ROW(Z743)-1)/21)+1, MOD(ROW(Z743)-1,21)+1)</f>
        <v>0</v>
      </c>
    </row>
    <row r="744" spans="26:26" x14ac:dyDescent="0.25">
      <c r="Z744" cm="1">
        <f t="array" ref="Z744">INDEX($C$1:$W$44, INT((ROW(Z744)-1)/21)+1, MOD(ROW(Z744)-1,21)+1)</f>
        <v>0</v>
      </c>
    </row>
    <row r="745" spans="26:26" x14ac:dyDescent="0.25">
      <c r="Z745" cm="1">
        <f t="array" ref="Z745">INDEX($C$1:$W$44, INT((ROW(Z745)-1)/21)+1, MOD(ROW(Z745)-1,21)+1)</f>
        <v>0</v>
      </c>
    </row>
    <row r="746" spans="26:26" x14ac:dyDescent="0.25">
      <c r="Z746" cm="1">
        <f t="array" ref="Z746">INDEX($C$1:$W$44, INT((ROW(Z746)-1)/21)+1, MOD(ROW(Z746)-1,21)+1)</f>
        <v>0</v>
      </c>
    </row>
    <row r="747" spans="26:26" x14ac:dyDescent="0.25">
      <c r="Z747" cm="1">
        <f t="array" ref="Z747">INDEX($C$1:$W$44, INT((ROW(Z747)-1)/21)+1, MOD(ROW(Z747)-1,21)+1)</f>
        <v>0</v>
      </c>
    </row>
    <row r="748" spans="26:26" x14ac:dyDescent="0.25">
      <c r="Z748" cm="1">
        <f t="array" ref="Z748">INDEX($C$1:$W$44, INT((ROW(Z748)-1)/21)+1, MOD(ROW(Z748)-1,21)+1)</f>
        <v>0</v>
      </c>
    </row>
    <row r="749" spans="26:26" x14ac:dyDescent="0.25">
      <c r="Z749" cm="1">
        <f t="array" ref="Z749">INDEX($C$1:$W$44, INT((ROW(Z749)-1)/21)+1, MOD(ROW(Z749)-1,21)+1)</f>
        <v>0</v>
      </c>
    </row>
    <row r="750" spans="26:26" x14ac:dyDescent="0.25">
      <c r="Z750" cm="1">
        <f t="array" ref="Z750">INDEX($C$1:$W$44, INT((ROW(Z750)-1)/21)+1, MOD(ROW(Z750)-1,21)+1)</f>
        <v>0</v>
      </c>
    </row>
    <row r="751" spans="26:26" x14ac:dyDescent="0.25">
      <c r="Z751" cm="1">
        <f t="array" ref="Z751">INDEX($C$1:$W$44, INT((ROW(Z751)-1)/21)+1, MOD(ROW(Z751)-1,21)+1)</f>
        <v>0</v>
      </c>
    </row>
    <row r="752" spans="26:26" x14ac:dyDescent="0.25">
      <c r="Z752" cm="1">
        <f t="array" ref="Z752">INDEX($C$1:$W$44, INT((ROW(Z752)-1)/21)+1, MOD(ROW(Z752)-1,21)+1)</f>
        <v>0</v>
      </c>
    </row>
    <row r="753" spans="26:26" x14ac:dyDescent="0.25">
      <c r="Z753" cm="1">
        <f t="array" ref="Z753">INDEX($C$1:$W$44, INT((ROW(Z753)-1)/21)+1, MOD(ROW(Z753)-1,21)+1)</f>
        <v>0</v>
      </c>
    </row>
    <row r="754" spans="26:26" x14ac:dyDescent="0.25">
      <c r="Z754" cm="1">
        <f t="array" ref="Z754">INDEX($C$1:$W$44, INT((ROW(Z754)-1)/21)+1, MOD(ROW(Z754)-1,21)+1)</f>
        <v>0</v>
      </c>
    </row>
    <row r="755" spans="26:26" x14ac:dyDescent="0.25">
      <c r="Z755" cm="1">
        <f t="array" ref="Z755">INDEX($C$1:$W$44, INT((ROW(Z755)-1)/21)+1, MOD(ROW(Z755)-1,21)+1)</f>
        <v>0</v>
      </c>
    </row>
    <row r="756" spans="26:26" x14ac:dyDescent="0.25">
      <c r="Z756" cm="1">
        <f t="array" ref="Z756">INDEX($C$1:$W$44, INT((ROW(Z756)-1)/21)+1, MOD(ROW(Z756)-1,21)+1)</f>
        <v>0</v>
      </c>
    </row>
    <row r="757" spans="26:26" x14ac:dyDescent="0.25">
      <c r="Z757" cm="1">
        <f t="array" ref="Z757">INDEX($C$1:$W$44, INT((ROW(Z757)-1)/21)+1, MOD(ROW(Z757)-1,21)+1)</f>
        <v>0</v>
      </c>
    </row>
    <row r="758" spans="26:26" x14ac:dyDescent="0.25">
      <c r="Z758" cm="1">
        <f t="array" ref="Z758">INDEX($C$1:$W$44, INT((ROW(Z758)-1)/21)+1, MOD(ROW(Z758)-1,21)+1)</f>
        <v>0</v>
      </c>
    </row>
    <row r="759" spans="26:26" x14ac:dyDescent="0.25">
      <c r="Z759" cm="1">
        <f t="array" ref="Z759">INDEX($C$1:$W$44, INT((ROW(Z759)-1)/21)+1, MOD(ROW(Z759)-1,21)+1)</f>
        <v>0</v>
      </c>
    </row>
    <row r="760" spans="26:26" x14ac:dyDescent="0.25">
      <c r="Z760" cm="1">
        <f t="array" ref="Z760">INDEX($C$1:$W$44, INT((ROW(Z760)-1)/21)+1, MOD(ROW(Z760)-1,21)+1)</f>
        <v>0</v>
      </c>
    </row>
    <row r="761" spans="26:26" x14ac:dyDescent="0.25">
      <c r="Z761" cm="1">
        <f t="array" ref="Z761">INDEX($C$1:$W$44, INT((ROW(Z761)-1)/21)+1, MOD(ROW(Z761)-1,21)+1)</f>
        <v>0</v>
      </c>
    </row>
    <row r="762" spans="26:26" x14ac:dyDescent="0.25">
      <c r="Z762" cm="1">
        <f t="array" ref="Z762">INDEX($C$1:$W$44, INT((ROW(Z762)-1)/21)+1, MOD(ROW(Z762)-1,21)+1)</f>
        <v>0</v>
      </c>
    </row>
    <row r="763" spans="26:26" x14ac:dyDescent="0.25">
      <c r="Z763" cm="1">
        <f t="array" ref="Z763">INDEX($C$1:$W$44, INT((ROW(Z763)-1)/21)+1, MOD(ROW(Z763)-1,21)+1)</f>
        <v>0</v>
      </c>
    </row>
    <row r="764" spans="26:26" x14ac:dyDescent="0.25">
      <c r="Z764" cm="1">
        <f t="array" ref="Z764">INDEX($C$1:$W$44, INT((ROW(Z764)-1)/21)+1, MOD(ROW(Z764)-1,21)+1)</f>
        <v>0</v>
      </c>
    </row>
    <row r="765" spans="26:26" x14ac:dyDescent="0.25">
      <c r="Z765" cm="1">
        <f t="array" ref="Z765">INDEX($C$1:$W$44, INT((ROW(Z765)-1)/21)+1, MOD(ROW(Z765)-1,21)+1)</f>
        <v>0</v>
      </c>
    </row>
    <row r="766" spans="26:26" x14ac:dyDescent="0.25">
      <c r="Z766" cm="1">
        <f t="array" ref="Z766">INDEX($C$1:$W$44, INT((ROW(Z766)-1)/21)+1, MOD(ROW(Z766)-1,21)+1)</f>
        <v>0</v>
      </c>
    </row>
    <row r="767" spans="26:26" x14ac:dyDescent="0.25">
      <c r="Z767" cm="1">
        <f t="array" ref="Z767">INDEX($C$1:$W$44, INT((ROW(Z767)-1)/21)+1, MOD(ROW(Z767)-1,21)+1)</f>
        <v>0</v>
      </c>
    </row>
    <row r="768" spans="26:26" x14ac:dyDescent="0.25">
      <c r="Z768" cm="1">
        <f t="array" ref="Z768">INDEX($C$1:$W$44, INT((ROW(Z768)-1)/21)+1, MOD(ROW(Z768)-1,21)+1)</f>
        <v>0</v>
      </c>
    </row>
    <row r="769" spans="26:26" x14ac:dyDescent="0.25">
      <c r="Z769" cm="1">
        <f t="array" ref="Z769">INDEX($C$1:$W$44, INT((ROW(Z769)-1)/21)+1, MOD(ROW(Z769)-1,21)+1)</f>
        <v>0</v>
      </c>
    </row>
    <row r="770" spans="26:26" x14ac:dyDescent="0.25">
      <c r="Z770" cm="1">
        <f t="array" ref="Z770">INDEX($C$1:$W$44, INT((ROW(Z770)-1)/21)+1, MOD(ROW(Z770)-1,21)+1)</f>
        <v>0</v>
      </c>
    </row>
    <row r="771" spans="26:26" x14ac:dyDescent="0.25">
      <c r="Z771" cm="1">
        <f t="array" ref="Z771">INDEX($C$1:$W$44, INT((ROW(Z771)-1)/21)+1, MOD(ROW(Z771)-1,21)+1)</f>
        <v>0</v>
      </c>
    </row>
    <row r="772" spans="26:26" x14ac:dyDescent="0.25">
      <c r="Z772" cm="1">
        <f t="array" ref="Z772">INDEX($C$1:$W$44, INT((ROW(Z772)-1)/21)+1, MOD(ROW(Z772)-1,21)+1)</f>
        <v>6</v>
      </c>
    </row>
    <row r="773" spans="26:26" x14ac:dyDescent="0.25">
      <c r="Z773" cm="1">
        <f t="array" ref="Z773">INDEX($C$1:$W$44, INT((ROW(Z773)-1)/21)+1, MOD(ROW(Z773)-1,21)+1)</f>
        <v>0</v>
      </c>
    </row>
    <row r="774" spans="26:26" x14ac:dyDescent="0.25">
      <c r="Z774" cm="1">
        <f t="array" ref="Z774">INDEX($C$1:$W$44, INT((ROW(Z774)-1)/21)+1, MOD(ROW(Z774)-1,21)+1)</f>
        <v>0</v>
      </c>
    </row>
    <row r="775" spans="26:26" x14ac:dyDescent="0.25">
      <c r="Z775" cm="1">
        <f t="array" ref="Z775">INDEX($C$1:$W$44, INT((ROW(Z775)-1)/21)+1, MOD(ROW(Z775)-1,21)+1)</f>
        <v>0</v>
      </c>
    </row>
    <row r="776" spans="26:26" x14ac:dyDescent="0.25">
      <c r="Z776" cm="1">
        <f t="array" ref="Z776">INDEX($C$1:$W$44, INT((ROW(Z776)-1)/21)+1, MOD(ROW(Z776)-1,21)+1)</f>
        <v>0</v>
      </c>
    </row>
    <row r="777" spans="26:26" x14ac:dyDescent="0.25">
      <c r="Z777" cm="1">
        <f t="array" ref="Z777">INDEX($C$1:$W$44, INT((ROW(Z777)-1)/21)+1, MOD(ROW(Z777)-1,21)+1)</f>
        <v>0</v>
      </c>
    </row>
    <row r="778" spans="26:26" x14ac:dyDescent="0.25">
      <c r="Z778" cm="1">
        <f t="array" ref="Z778">INDEX($C$1:$W$44, INT((ROW(Z778)-1)/21)+1, MOD(ROW(Z778)-1,21)+1)</f>
        <v>2</v>
      </c>
    </row>
    <row r="779" spans="26:26" x14ac:dyDescent="0.25">
      <c r="Z779" cm="1">
        <f t="array" ref="Z779">INDEX($C$1:$W$44, INT((ROW(Z779)-1)/21)+1, MOD(ROW(Z779)-1,21)+1)</f>
        <v>0</v>
      </c>
    </row>
    <row r="780" spans="26:26" x14ac:dyDescent="0.25">
      <c r="Z780" cm="1">
        <f t="array" ref="Z780">INDEX($C$1:$W$44, INT((ROW(Z780)-1)/21)+1, MOD(ROW(Z780)-1,21)+1)</f>
        <v>0</v>
      </c>
    </row>
    <row r="781" spans="26:26" x14ac:dyDescent="0.25">
      <c r="Z781" cm="1">
        <f t="array" ref="Z781">INDEX($C$1:$W$44, INT((ROW(Z781)-1)/21)+1, MOD(ROW(Z781)-1,21)+1)</f>
        <v>0</v>
      </c>
    </row>
    <row r="782" spans="26:26" x14ac:dyDescent="0.25">
      <c r="Z782" cm="1">
        <f t="array" ref="Z782">INDEX($C$1:$W$44, INT((ROW(Z782)-1)/21)+1, MOD(ROW(Z782)-1,21)+1)</f>
        <v>0</v>
      </c>
    </row>
    <row r="783" spans="26:26" x14ac:dyDescent="0.25">
      <c r="Z783" cm="1">
        <f t="array" ref="Z783">INDEX($C$1:$W$44, INT((ROW(Z783)-1)/21)+1, MOD(ROW(Z783)-1,21)+1)</f>
        <v>0</v>
      </c>
    </row>
    <row r="784" spans="26:26" x14ac:dyDescent="0.25">
      <c r="Z784" cm="1">
        <f t="array" ref="Z784">INDEX($C$1:$W$44, INT((ROW(Z784)-1)/21)+1, MOD(ROW(Z784)-1,21)+1)</f>
        <v>0</v>
      </c>
    </row>
    <row r="785" spans="26:26" x14ac:dyDescent="0.25">
      <c r="Z785" cm="1">
        <f t="array" ref="Z785">INDEX($C$1:$W$44, INT((ROW(Z785)-1)/21)+1, MOD(ROW(Z785)-1,21)+1)</f>
        <v>0</v>
      </c>
    </row>
    <row r="786" spans="26:26" x14ac:dyDescent="0.25">
      <c r="Z786" cm="1">
        <f t="array" ref="Z786">INDEX($C$1:$W$44, INT((ROW(Z786)-1)/21)+1, MOD(ROW(Z786)-1,21)+1)</f>
        <v>0</v>
      </c>
    </row>
    <row r="787" spans="26:26" x14ac:dyDescent="0.25">
      <c r="Z787" cm="1">
        <f t="array" ref="Z787">INDEX($C$1:$W$44, INT((ROW(Z787)-1)/21)+1, MOD(ROW(Z787)-1,21)+1)</f>
        <v>0</v>
      </c>
    </row>
    <row r="788" spans="26:26" x14ac:dyDescent="0.25">
      <c r="Z788" cm="1">
        <f t="array" ref="Z788">INDEX($C$1:$W$44, INT((ROW(Z788)-1)/21)+1, MOD(ROW(Z788)-1,21)+1)</f>
        <v>0</v>
      </c>
    </row>
    <row r="789" spans="26:26" x14ac:dyDescent="0.25">
      <c r="Z789" cm="1">
        <f t="array" ref="Z789">INDEX($C$1:$W$44, INT((ROW(Z789)-1)/21)+1, MOD(ROW(Z789)-1,21)+1)</f>
        <v>0</v>
      </c>
    </row>
    <row r="790" spans="26:26" x14ac:dyDescent="0.25">
      <c r="Z790" cm="1">
        <f t="array" ref="Z790">INDEX($C$1:$W$44, INT((ROW(Z790)-1)/21)+1, MOD(ROW(Z790)-1,21)+1)</f>
        <v>1</v>
      </c>
    </row>
    <row r="791" spans="26:26" x14ac:dyDescent="0.25">
      <c r="Z791" cm="1">
        <f t="array" ref="Z791">INDEX($C$1:$W$44, INT((ROW(Z791)-1)/21)+1, MOD(ROW(Z791)-1,21)+1)</f>
        <v>0</v>
      </c>
    </row>
    <row r="792" spans="26:26" x14ac:dyDescent="0.25">
      <c r="Z792" cm="1">
        <f t="array" ref="Z792">INDEX($C$1:$W$44, INT((ROW(Z792)-1)/21)+1, MOD(ROW(Z792)-1,21)+1)</f>
        <v>0</v>
      </c>
    </row>
    <row r="793" spans="26:26" x14ac:dyDescent="0.25">
      <c r="Z793" cm="1">
        <f t="array" ref="Z793">INDEX($C$1:$W$44, INT((ROW(Z793)-1)/21)+1, MOD(ROW(Z793)-1,21)+1)</f>
        <v>0</v>
      </c>
    </row>
    <row r="794" spans="26:26" x14ac:dyDescent="0.25">
      <c r="Z794" cm="1">
        <f t="array" ref="Z794">INDEX($C$1:$W$44, INT((ROW(Z794)-1)/21)+1, MOD(ROW(Z794)-1,21)+1)</f>
        <v>0</v>
      </c>
    </row>
    <row r="795" spans="26:26" x14ac:dyDescent="0.25">
      <c r="Z795" cm="1">
        <f t="array" ref="Z795">INDEX($C$1:$W$44, INT((ROW(Z795)-1)/21)+1, MOD(ROW(Z795)-1,21)+1)</f>
        <v>0</v>
      </c>
    </row>
    <row r="796" spans="26:26" x14ac:dyDescent="0.25">
      <c r="Z796" cm="1">
        <f t="array" ref="Z796">INDEX($C$1:$W$44, INT((ROW(Z796)-1)/21)+1, MOD(ROW(Z796)-1,21)+1)</f>
        <v>0</v>
      </c>
    </row>
    <row r="797" spans="26:26" x14ac:dyDescent="0.25">
      <c r="Z797" cm="1">
        <f t="array" ref="Z797">INDEX($C$1:$W$44, INT((ROW(Z797)-1)/21)+1, MOD(ROW(Z797)-1,21)+1)</f>
        <v>0</v>
      </c>
    </row>
    <row r="798" spans="26:26" x14ac:dyDescent="0.25">
      <c r="Z798" cm="1">
        <f t="array" ref="Z798">INDEX($C$1:$W$44, INT((ROW(Z798)-1)/21)+1, MOD(ROW(Z798)-1,21)+1)</f>
        <v>0</v>
      </c>
    </row>
    <row r="799" spans="26:26" x14ac:dyDescent="0.25">
      <c r="Z799" cm="1">
        <f t="array" ref="Z799">INDEX($C$1:$W$44, INT((ROW(Z799)-1)/21)+1, MOD(ROW(Z799)-1,21)+1)</f>
        <v>1</v>
      </c>
    </row>
    <row r="800" spans="26:26" x14ac:dyDescent="0.25">
      <c r="Z800" cm="1">
        <f t="array" ref="Z800">INDEX($C$1:$W$44, INT((ROW(Z800)-1)/21)+1, MOD(ROW(Z800)-1,21)+1)</f>
        <v>0</v>
      </c>
    </row>
    <row r="801" spans="26:26" x14ac:dyDescent="0.25">
      <c r="Z801" cm="1">
        <f t="array" ref="Z801">INDEX($C$1:$W$44, INT((ROW(Z801)-1)/21)+1, MOD(ROW(Z801)-1,21)+1)</f>
        <v>0</v>
      </c>
    </row>
    <row r="802" spans="26:26" x14ac:dyDescent="0.25">
      <c r="Z802" cm="1">
        <f t="array" ref="Z802">INDEX($C$1:$W$44, INT((ROW(Z802)-1)/21)+1, MOD(ROW(Z802)-1,21)+1)</f>
        <v>0</v>
      </c>
    </row>
    <row r="803" spans="26:26" x14ac:dyDescent="0.25">
      <c r="Z803" cm="1">
        <f t="array" ref="Z803">INDEX($C$1:$W$44, INT((ROW(Z803)-1)/21)+1, MOD(ROW(Z803)-1,21)+1)</f>
        <v>2</v>
      </c>
    </row>
    <row r="804" spans="26:26" x14ac:dyDescent="0.25">
      <c r="Z804" cm="1">
        <f t="array" ref="Z804">INDEX($C$1:$W$44, INT((ROW(Z804)-1)/21)+1, MOD(ROW(Z804)-1,21)+1)</f>
        <v>0</v>
      </c>
    </row>
    <row r="805" spans="26:26" x14ac:dyDescent="0.25">
      <c r="Z805" cm="1">
        <f t="array" ref="Z805">INDEX($C$1:$W$44, INT((ROW(Z805)-1)/21)+1, MOD(ROW(Z805)-1,21)+1)</f>
        <v>0</v>
      </c>
    </row>
    <row r="806" spans="26:26" x14ac:dyDescent="0.25">
      <c r="Z806" cm="1">
        <f t="array" ref="Z806">INDEX($C$1:$W$44, INT((ROW(Z806)-1)/21)+1, MOD(ROW(Z806)-1,21)+1)</f>
        <v>2</v>
      </c>
    </row>
    <row r="807" spans="26:26" x14ac:dyDescent="0.25">
      <c r="Z807" cm="1">
        <f t="array" ref="Z807">INDEX($C$1:$W$44, INT((ROW(Z807)-1)/21)+1, MOD(ROW(Z807)-1,21)+1)</f>
        <v>0</v>
      </c>
    </row>
    <row r="808" spans="26:26" x14ac:dyDescent="0.25">
      <c r="Z808" cm="1">
        <f t="array" ref="Z808">INDEX($C$1:$W$44, INT((ROW(Z808)-1)/21)+1, MOD(ROW(Z808)-1,21)+1)</f>
        <v>0</v>
      </c>
    </row>
    <row r="809" spans="26:26" x14ac:dyDescent="0.25">
      <c r="Z809" cm="1">
        <f t="array" ref="Z809">INDEX($C$1:$W$44, INT((ROW(Z809)-1)/21)+1, MOD(ROW(Z809)-1,21)+1)</f>
        <v>1</v>
      </c>
    </row>
    <row r="810" spans="26:26" x14ac:dyDescent="0.25">
      <c r="Z810" cm="1">
        <f t="array" ref="Z810">INDEX($C$1:$W$44, INT((ROW(Z810)-1)/21)+1, MOD(ROW(Z810)-1,21)+1)</f>
        <v>0</v>
      </c>
    </row>
    <row r="811" spans="26:26" x14ac:dyDescent="0.25">
      <c r="Z811" cm="1">
        <f t="array" ref="Z811">INDEX($C$1:$W$44, INT((ROW(Z811)-1)/21)+1, MOD(ROW(Z811)-1,21)+1)</f>
        <v>0</v>
      </c>
    </row>
    <row r="812" spans="26:26" x14ac:dyDescent="0.25">
      <c r="Z812" cm="1">
        <f t="array" ref="Z812">INDEX($C$1:$W$44, INT((ROW(Z812)-1)/21)+1, MOD(ROW(Z812)-1,21)+1)</f>
        <v>0</v>
      </c>
    </row>
    <row r="813" spans="26:26" x14ac:dyDescent="0.25">
      <c r="Z813" cm="1">
        <f t="array" ref="Z813">INDEX($C$1:$W$44, INT((ROW(Z813)-1)/21)+1, MOD(ROW(Z813)-1,21)+1)</f>
        <v>0</v>
      </c>
    </row>
    <row r="814" spans="26:26" x14ac:dyDescent="0.25">
      <c r="Z814" cm="1">
        <f t="array" ref="Z814">INDEX($C$1:$W$44, INT((ROW(Z814)-1)/21)+1, MOD(ROW(Z814)-1,21)+1)</f>
        <v>0</v>
      </c>
    </row>
    <row r="815" spans="26:26" x14ac:dyDescent="0.25">
      <c r="Z815" cm="1">
        <f t="array" ref="Z815">INDEX($C$1:$W$44, INT((ROW(Z815)-1)/21)+1, MOD(ROW(Z815)-1,21)+1)</f>
        <v>0</v>
      </c>
    </row>
    <row r="816" spans="26:26" x14ac:dyDescent="0.25">
      <c r="Z816" cm="1">
        <f t="array" ref="Z816">INDEX($C$1:$W$44, INT((ROW(Z816)-1)/21)+1, MOD(ROW(Z816)-1,21)+1)</f>
        <v>0</v>
      </c>
    </row>
    <row r="817" spans="26:26" x14ac:dyDescent="0.25">
      <c r="Z817" cm="1">
        <f t="array" ref="Z817">INDEX($C$1:$W$44, INT((ROW(Z817)-1)/21)+1, MOD(ROW(Z817)-1,21)+1)</f>
        <v>0</v>
      </c>
    </row>
    <row r="818" spans="26:26" x14ac:dyDescent="0.25">
      <c r="Z818" cm="1">
        <f t="array" ref="Z818">INDEX($C$1:$W$44, INT((ROW(Z818)-1)/21)+1, MOD(ROW(Z818)-1,21)+1)</f>
        <v>0</v>
      </c>
    </row>
    <row r="819" spans="26:26" x14ac:dyDescent="0.25">
      <c r="Z819" cm="1">
        <f t="array" ref="Z819">INDEX($C$1:$W$44, INT((ROW(Z819)-1)/21)+1, MOD(ROW(Z819)-1,21)+1)</f>
        <v>0</v>
      </c>
    </row>
    <row r="820" spans="26:26" x14ac:dyDescent="0.25">
      <c r="Z820" cm="1">
        <f t="array" ref="Z820">INDEX($C$1:$W$44, INT((ROW(Z820)-1)/21)+1, MOD(ROW(Z820)-1,21)+1)</f>
        <v>0</v>
      </c>
    </row>
    <row r="821" spans="26:26" x14ac:dyDescent="0.25">
      <c r="Z821" cm="1">
        <f t="array" ref="Z821">INDEX($C$1:$W$44, INT((ROW(Z821)-1)/21)+1, MOD(ROW(Z821)-1,21)+1)</f>
        <v>0</v>
      </c>
    </row>
    <row r="822" spans="26:26" x14ac:dyDescent="0.25">
      <c r="Z822" cm="1">
        <f t="array" ref="Z822">INDEX($C$1:$W$44, INT((ROW(Z822)-1)/21)+1, MOD(ROW(Z822)-1,21)+1)</f>
        <v>0</v>
      </c>
    </row>
    <row r="823" spans="26:26" x14ac:dyDescent="0.25">
      <c r="Z823" cm="1">
        <f t="array" ref="Z823">INDEX($C$1:$W$44, INT((ROW(Z823)-1)/21)+1, MOD(ROW(Z823)-1,21)+1)</f>
        <v>0</v>
      </c>
    </row>
    <row r="824" spans="26:26" x14ac:dyDescent="0.25">
      <c r="Z824" cm="1">
        <f t="array" ref="Z824">INDEX($C$1:$W$44, INT((ROW(Z824)-1)/21)+1, MOD(ROW(Z824)-1,21)+1)</f>
        <v>1</v>
      </c>
    </row>
    <row r="825" spans="26:26" x14ac:dyDescent="0.25">
      <c r="Z825" cm="1">
        <f t="array" ref="Z825">INDEX($C$1:$W$44, INT((ROW(Z825)-1)/21)+1, MOD(ROW(Z825)-1,21)+1)</f>
        <v>0</v>
      </c>
    </row>
    <row r="826" spans="26:26" x14ac:dyDescent="0.25">
      <c r="Z826" cm="1">
        <f t="array" ref="Z826">INDEX($C$1:$W$44, INT((ROW(Z826)-1)/21)+1, MOD(ROW(Z826)-1,21)+1)</f>
        <v>0</v>
      </c>
    </row>
    <row r="827" spans="26:26" x14ac:dyDescent="0.25">
      <c r="Z827" cm="1">
        <f t="array" ref="Z827">INDEX($C$1:$W$44, INT((ROW(Z827)-1)/21)+1, MOD(ROW(Z827)-1,21)+1)</f>
        <v>8</v>
      </c>
    </row>
    <row r="828" spans="26:26" x14ac:dyDescent="0.25">
      <c r="Z828" cm="1">
        <f t="array" ref="Z828">INDEX($C$1:$W$44, INT((ROW(Z828)-1)/21)+1, MOD(ROW(Z828)-1,21)+1)</f>
        <v>0</v>
      </c>
    </row>
    <row r="829" spans="26:26" x14ac:dyDescent="0.25">
      <c r="Z829" cm="1">
        <f t="array" ref="Z829">INDEX($C$1:$W$44, INT((ROW(Z829)-1)/21)+1, MOD(ROW(Z829)-1,21)+1)</f>
        <v>1</v>
      </c>
    </row>
    <row r="830" spans="26:26" x14ac:dyDescent="0.25">
      <c r="Z830" cm="1">
        <f t="array" ref="Z830">INDEX($C$1:$W$44, INT((ROW(Z830)-1)/21)+1, MOD(ROW(Z830)-1,21)+1)</f>
        <v>0</v>
      </c>
    </row>
    <row r="831" spans="26:26" x14ac:dyDescent="0.25">
      <c r="Z831" cm="1">
        <f t="array" ref="Z831">INDEX($C$1:$W$44, INT((ROW(Z831)-1)/21)+1, MOD(ROW(Z831)-1,21)+1)</f>
        <v>0</v>
      </c>
    </row>
    <row r="832" spans="26:26" x14ac:dyDescent="0.25">
      <c r="Z832" cm="1">
        <f t="array" ref="Z832">INDEX($C$1:$W$44, INT((ROW(Z832)-1)/21)+1, MOD(ROW(Z832)-1,21)+1)</f>
        <v>1</v>
      </c>
    </row>
    <row r="833" spans="26:26" x14ac:dyDescent="0.25">
      <c r="Z833" cm="1">
        <f t="array" ref="Z833">INDEX($C$1:$W$44, INT((ROW(Z833)-1)/21)+1, MOD(ROW(Z833)-1,21)+1)</f>
        <v>1</v>
      </c>
    </row>
    <row r="834" spans="26:26" x14ac:dyDescent="0.25">
      <c r="Z834" cm="1">
        <f t="array" ref="Z834">INDEX($C$1:$W$44, INT((ROW(Z834)-1)/21)+1, MOD(ROW(Z834)-1,21)+1)</f>
        <v>0</v>
      </c>
    </row>
    <row r="835" spans="26:26" x14ac:dyDescent="0.25">
      <c r="Z835" cm="1">
        <f t="array" ref="Z835">INDEX($C$1:$W$44, INT((ROW(Z835)-1)/21)+1, MOD(ROW(Z835)-1,21)+1)</f>
        <v>0</v>
      </c>
    </row>
    <row r="836" spans="26:26" x14ac:dyDescent="0.25">
      <c r="Z836" cm="1">
        <f t="array" ref="Z836">INDEX($C$1:$W$44, INT((ROW(Z836)-1)/21)+1, MOD(ROW(Z836)-1,21)+1)</f>
        <v>0</v>
      </c>
    </row>
    <row r="837" spans="26:26" x14ac:dyDescent="0.25">
      <c r="Z837" cm="1">
        <f t="array" ref="Z837">INDEX($C$1:$W$44, INT((ROW(Z837)-1)/21)+1, MOD(ROW(Z837)-1,21)+1)</f>
        <v>0</v>
      </c>
    </row>
    <row r="838" spans="26:26" x14ac:dyDescent="0.25">
      <c r="Z838" cm="1">
        <f t="array" ref="Z838">INDEX($C$1:$W$44, INT((ROW(Z838)-1)/21)+1, MOD(ROW(Z838)-1,21)+1)</f>
        <v>0</v>
      </c>
    </row>
    <row r="839" spans="26:26" x14ac:dyDescent="0.25">
      <c r="Z839" cm="1">
        <f t="array" ref="Z839">INDEX($C$1:$W$44, INT((ROW(Z839)-1)/21)+1, MOD(ROW(Z839)-1,21)+1)</f>
        <v>0</v>
      </c>
    </row>
    <row r="840" spans="26:26" x14ac:dyDescent="0.25">
      <c r="Z840" cm="1">
        <f t="array" ref="Z840">INDEX($C$1:$W$44, INT((ROW(Z840)-1)/21)+1, MOD(ROW(Z840)-1,21)+1)</f>
        <v>0</v>
      </c>
    </row>
    <row r="841" spans="26:26" x14ac:dyDescent="0.25">
      <c r="Z841" cm="1">
        <f t="array" ref="Z841">INDEX($C$1:$W$44, INT((ROW(Z841)-1)/21)+1, MOD(ROW(Z841)-1,21)+1)</f>
        <v>0</v>
      </c>
    </row>
    <row r="842" spans="26:26" x14ac:dyDescent="0.25">
      <c r="Z842" cm="1">
        <f t="array" ref="Z842">INDEX($C$1:$W$44, INT((ROW(Z842)-1)/21)+1, MOD(ROW(Z842)-1,21)+1)</f>
        <v>0</v>
      </c>
    </row>
    <row r="843" spans="26:26" x14ac:dyDescent="0.25">
      <c r="Z843" cm="1">
        <f t="array" ref="Z843">INDEX($C$1:$W$44, INT((ROW(Z843)-1)/21)+1, MOD(ROW(Z843)-1,21)+1)</f>
        <v>0</v>
      </c>
    </row>
    <row r="844" spans="26:26" x14ac:dyDescent="0.25">
      <c r="Z844" cm="1">
        <f t="array" ref="Z844">INDEX($C$1:$W$44, INT((ROW(Z844)-1)/21)+1, MOD(ROW(Z844)-1,21)+1)</f>
        <v>0</v>
      </c>
    </row>
    <row r="845" spans="26:26" x14ac:dyDescent="0.25">
      <c r="Z845" cm="1">
        <f t="array" ref="Z845">INDEX($C$1:$W$44, INT((ROW(Z845)-1)/21)+1, MOD(ROW(Z845)-1,21)+1)</f>
        <v>0</v>
      </c>
    </row>
    <row r="846" spans="26:26" x14ac:dyDescent="0.25">
      <c r="Z846" cm="1">
        <f t="array" ref="Z846">INDEX($C$1:$W$44, INT((ROW(Z846)-1)/21)+1, MOD(ROW(Z846)-1,21)+1)</f>
        <v>2</v>
      </c>
    </row>
    <row r="847" spans="26:26" x14ac:dyDescent="0.25">
      <c r="Z847" cm="1">
        <f t="array" ref="Z847">INDEX($C$1:$W$44, INT((ROW(Z847)-1)/21)+1, MOD(ROW(Z847)-1,21)+1)</f>
        <v>0</v>
      </c>
    </row>
    <row r="848" spans="26:26" x14ac:dyDescent="0.25">
      <c r="Z848" cm="1">
        <f t="array" ref="Z848">INDEX($C$1:$W$44, INT((ROW(Z848)-1)/21)+1, MOD(ROW(Z848)-1,21)+1)</f>
        <v>238</v>
      </c>
    </row>
    <row r="849" spans="26:26" x14ac:dyDescent="0.25">
      <c r="Z849" cm="1">
        <f t="array" ref="Z849">INDEX($C$1:$W$44, INT((ROW(Z849)-1)/21)+1, MOD(ROW(Z849)-1,21)+1)</f>
        <v>19</v>
      </c>
    </row>
    <row r="850" spans="26:26" x14ac:dyDescent="0.25">
      <c r="Z850" cm="1">
        <f t="array" ref="Z850">INDEX($C$1:$W$44, INT((ROW(Z850)-1)/21)+1, MOD(ROW(Z850)-1,21)+1)</f>
        <v>35</v>
      </c>
    </row>
    <row r="851" spans="26:26" x14ac:dyDescent="0.25">
      <c r="Z851" cm="1">
        <f t="array" ref="Z851">INDEX($C$1:$W$44, INT((ROW(Z851)-1)/21)+1, MOD(ROW(Z851)-1,21)+1)</f>
        <v>0</v>
      </c>
    </row>
    <row r="852" spans="26:26" x14ac:dyDescent="0.25">
      <c r="Z852" cm="1">
        <f t="array" ref="Z852">INDEX($C$1:$W$44, INT((ROW(Z852)-1)/21)+1, MOD(ROW(Z852)-1,21)+1)</f>
        <v>20</v>
      </c>
    </row>
    <row r="853" spans="26:26" x14ac:dyDescent="0.25">
      <c r="Z853" cm="1">
        <f t="array" ref="Z853">INDEX($C$1:$W$44, INT((ROW(Z853)-1)/21)+1, MOD(ROW(Z853)-1,21)+1)</f>
        <v>43</v>
      </c>
    </row>
    <row r="854" spans="26:26" x14ac:dyDescent="0.25">
      <c r="Z854" cm="1">
        <f t="array" ref="Z854">INDEX($C$1:$W$44, INT((ROW(Z854)-1)/21)+1, MOD(ROW(Z854)-1,21)+1)</f>
        <v>10</v>
      </c>
    </row>
    <row r="855" spans="26:26" x14ac:dyDescent="0.25">
      <c r="Z855" cm="1">
        <f t="array" ref="Z855">INDEX($C$1:$W$44, INT((ROW(Z855)-1)/21)+1, MOD(ROW(Z855)-1,21)+1)</f>
        <v>0</v>
      </c>
    </row>
    <row r="856" spans="26:26" x14ac:dyDescent="0.25">
      <c r="Z856" cm="1">
        <f t="array" ref="Z856">INDEX($C$1:$W$44, INT((ROW(Z856)-1)/21)+1, MOD(ROW(Z856)-1,21)+1)</f>
        <v>5</v>
      </c>
    </row>
    <row r="857" spans="26:26" x14ac:dyDescent="0.25">
      <c r="Z857" cm="1">
        <f t="array" ref="Z857">INDEX($C$1:$W$44, INT((ROW(Z857)-1)/21)+1, MOD(ROW(Z857)-1,21)+1)</f>
        <v>2</v>
      </c>
    </row>
    <row r="858" spans="26:26" x14ac:dyDescent="0.25">
      <c r="Z858" cm="1">
        <f t="array" ref="Z858">INDEX($C$1:$W$44, INT((ROW(Z858)-1)/21)+1, MOD(ROW(Z858)-1,21)+1)</f>
        <v>0</v>
      </c>
    </row>
    <row r="859" spans="26:26" x14ac:dyDescent="0.25">
      <c r="Z859" cm="1">
        <f t="array" ref="Z859">INDEX($C$1:$W$44, INT((ROW(Z859)-1)/21)+1, MOD(ROW(Z859)-1,21)+1)</f>
        <v>1</v>
      </c>
    </row>
    <row r="860" spans="26:26" x14ac:dyDescent="0.25">
      <c r="Z860" cm="1">
        <f t="array" ref="Z860">INDEX($C$1:$W$44, INT((ROW(Z860)-1)/21)+1, MOD(ROW(Z860)-1,21)+1)</f>
        <v>0</v>
      </c>
    </row>
    <row r="861" spans="26:26" x14ac:dyDescent="0.25">
      <c r="Z861" cm="1">
        <f t="array" ref="Z861">INDEX($C$1:$W$44, INT((ROW(Z861)-1)/21)+1, MOD(ROW(Z861)-1,21)+1)</f>
        <v>0</v>
      </c>
    </row>
    <row r="862" spans="26:26" x14ac:dyDescent="0.25">
      <c r="Z862" cm="1">
        <f t="array" ref="Z862">INDEX($C$1:$W$44, INT((ROW(Z862)-1)/21)+1, MOD(ROW(Z862)-1,21)+1)</f>
        <v>0</v>
      </c>
    </row>
    <row r="863" spans="26:26" x14ac:dyDescent="0.25">
      <c r="Z863" cm="1">
        <f t="array" ref="Z863">INDEX($C$1:$W$44, INT((ROW(Z863)-1)/21)+1, MOD(ROW(Z863)-1,21)+1)</f>
        <v>0</v>
      </c>
    </row>
    <row r="864" spans="26:26" x14ac:dyDescent="0.25">
      <c r="Z864" cm="1">
        <f t="array" ref="Z864">INDEX($C$1:$W$44, INT((ROW(Z864)-1)/21)+1, MOD(ROW(Z864)-1,21)+1)</f>
        <v>0</v>
      </c>
    </row>
    <row r="865" spans="26:26" x14ac:dyDescent="0.25">
      <c r="Z865" cm="1">
        <f t="array" ref="Z865">INDEX($C$1:$W$44, INT((ROW(Z865)-1)/21)+1, MOD(ROW(Z865)-1,21)+1)</f>
        <v>0</v>
      </c>
    </row>
    <row r="866" spans="26:26" x14ac:dyDescent="0.25">
      <c r="Z866" cm="1">
        <f t="array" ref="Z866">INDEX($C$1:$W$44, INT((ROW(Z866)-1)/21)+1, MOD(ROW(Z866)-1,21)+1)</f>
        <v>0</v>
      </c>
    </row>
    <row r="867" spans="26:26" x14ac:dyDescent="0.25">
      <c r="Z867" cm="1">
        <f t="array" ref="Z867">INDEX($C$1:$W$44, INT((ROW(Z867)-1)/21)+1, MOD(ROW(Z867)-1,21)+1)</f>
        <v>0</v>
      </c>
    </row>
    <row r="868" spans="26:26" x14ac:dyDescent="0.25">
      <c r="Z868" cm="1">
        <f t="array" ref="Z868">INDEX($C$1:$W$44, INT((ROW(Z868)-1)/21)+1, MOD(ROW(Z868)-1,21)+1)</f>
        <v>0</v>
      </c>
    </row>
    <row r="869" spans="26:26" x14ac:dyDescent="0.25">
      <c r="Z869" cm="1">
        <f t="array" ref="Z869">INDEX($C$1:$W$44, INT((ROW(Z869)-1)/21)+1, MOD(ROW(Z869)-1,21)+1)</f>
        <v>0</v>
      </c>
    </row>
    <row r="870" spans="26:26" x14ac:dyDescent="0.25">
      <c r="Z870" cm="1">
        <f t="array" ref="Z870">INDEX($C$1:$W$44, INT((ROW(Z870)-1)/21)+1, MOD(ROW(Z870)-1,21)+1)</f>
        <v>0</v>
      </c>
    </row>
    <row r="871" spans="26:26" x14ac:dyDescent="0.25">
      <c r="Z871" cm="1">
        <f t="array" ref="Z871">INDEX($C$1:$W$44, INT((ROW(Z871)-1)/21)+1, MOD(ROW(Z871)-1,21)+1)</f>
        <v>0</v>
      </c>
    </row>
    <row r="872" spans="26:26" x14ac:dyDescent="0.25">
      <c r="Z872" cm="1">
        <f t="array" ref="Z872">INDEX($C$1:$W$44, INT((ROW(Z872)-1)/21)+1, MOD(ROW(Z872)-1,21)+1)</f>
        <v>0</v>
      </c>
    </row>
    <row r="873" spans="26:26" x14ac:dyDescent="0.25">
      <c r="Z873" cm="1">
        <f t="array" ref="Z873">INDEX($C$1:$W$44, INT((ROW(Z873)-1)/21)+1, MOD(ROW(Z873)-1,21)+1)</f>
        <v>0</v>
      </c>
    </row>
    <row r="874" spans="26:26" x14ac:dyDescent="0.25">
      <c r="Z874" cm="1">
        <f t="array" ref="Z874">INDEX($C$1:$W$44, INT((ROW(Z874)-1)/21)+1, MOD(ROW(Z874)-1,21)+1)</f>
        <v>0</v>
      </c>
    </row>
    <row r="875" spans="26:26" x14ac:dyDescent="0.25">
      <c r="Z875" cm="1">
        <f t="array" ref="Z875">INDEX($C$1:$W$44, INT((ROW(Z875)-1)/21)+1, MOD(ROW(Z875)-1,21)+1)</f>
        <v>0</v>
      </c>
    </row>
    <row r="876" spans="26:26" x14ac:dyDescent="0.25">
      <c r="Z876" cm="1">
        <f t="array" ref="Z876">INDEX($C$1:$W$44, INT((ROW(Z876)-1)/21)+1, MOD(ROW(Z876)-1,21)+1)</f>
        <v>0</v>
      </c>
    </row>
    <row r="877" spans="26:26" x14ac:dyDescent="0.25">
      <c r="Z877" cm="1">
        <f t="array" ref="Z877">INDEX($C$1:$W$44, INT((ROW(Z877)-1)/21)+1, MOD(ROW(Z877)-1,21)+1)</f>
        <v>0</v>
      </c>
    </row>
    <row r="878" spans="26:26" x14ac:dyDescent="0.25">
      <c r="Z878" cm="1">
        <f t="array" ref="Z878">INDEX($C$1:$W$44, INT((ROW(Z878)-1)/21)+1, MOD(ROW(Z878)-1,21)+1)</f>
        <v>0</v>
      </c>
    </row>
    <row r="879" spans="26:26" x14ac:dyDescent="0.25">
      <c r="Z879" cm="1">
        <f t="array" ref="Z879">INDEX($C$1:$W$44, INT((ROW(Z879)-1)/21)+1, MOD(ROW(Z879)-1,21)+1)</f>
        <v>0</v>
      </c>
    </row>
    <row r="880" spans="26:26" x14ac:dyDescent="0.25">
      <c r="Z880" cm="1">
        <f t="array" ref="Z880">INDEX($C$1:$W$44, INT((ROW(Z880)-1)/21)+1, MOD(ROW(Z880)-1,21)+1)</f>
        <v>0</v>
      </c>
    </row>
    <row r="881" spans="26:26" x14ac:dyDescent="0.25">
      <c r="Z881" cm="1">
        <f t="array" ref="Z881">INDEX($C$1:$W$44, INT((ROW(Z881)-1)/21)+1, MOD(ROW(Z881)-1,21)+1)</f>
        <v>0</v>
      </c>
    </row>
    <row r="882" spans="26:26" x14ac:dyDescent="0.25">
      <c r="Z882" cm="1">
        <f t="array" ref="Z882">INDEX($C$1:$W$44, INT((ROW(Z882)-1)/21)+1, MOD(ROW(Z882)-1,21)+1)</f>
        <v>0</v>
      </c>
    </row>
    <row r="883" spans="26:26" x14ac:dyDescent="0.25">
      <c r="Z883" cm="1">
        <f t="array" ref="Z883">INDEX($C$1:$W$44, INT((ROW(Z883)-1)/21)+1, MOD(ROW(Z883)-1,21)+1)</f>
        <v>0</v>
      </c>
    </row>
    <row r="884" spans="26:26" x14ac:dyDescent="0.25">
      <c r="Z884" cm="1">
        <f t="array" ref="Z884">INDEX($C$1:$W$44, INT((ROW(Z884)-1)/21)+1, MOD(ROW(Z884)-1,21)+1)</f>
        <v>0</v>
      </c>
    </row>
    <row r="885" spans="26:26" x14ac:dyDescent="0.25">
      <c r="Z885" cm="1">
        <f t="array" ref="Z885">INDEX($C$1:$W$44, INT((ROW(Z885)-1)/21)+1, MOD(ROW(Z885)-1,21)+1)</f>
        <v>0</v>
      </c>
    </row>
    <row r="886" spans="26:26" x14ac:dyDescent="0.25">
      <c r="Z886" cm="1">
        <f t="array" ref="Z886">INDEX($C$1:$W$44, INT((ROW(Z886)-1)/21)+1, MOD(ROW(Z886)-1,21)+1)</f>
        <v>0</v>
      </c>
    </row>
    <row r="887" spans="26:26" x14ac:dyDescent="0.25">
      <c r="Z887" cm="1">
        <f t="array" ref="Z887">INDEX($C$1:$W$44, INT((ROW(Z887)-1)/21)+1, MOD(ROW(Z887)-1,21)+1)</f>
        <v>0</v>
      </c>
    </row>
    <row r="888" spans="26:26" x14ac:dyDescent="0.25">
      <c r="Z888" cm="1">
        <f t="array" ref="Z888">INDEX($C$1:$W$44, INT((ROW(Z888)-1)/21)+1, MOD(ROW(Z888)-1,21)+1)</f>
        <v>0</v>
      </c>
    </row>
    <row r="889" spans="26:26" x14ac:dyDescent="0.25">
      <c r="Z889" cm="1">
        <f t="array" ref="Z889">INDEX($C$1:$W$44, INT((ROW(Z889)-1)/21)+1, MOD(ROW(Z889)-1,21)+1)</f>
        <v>0</v>
      </c>
    </row>
    <row r="890" spans="26:26" x14ac:dyDescent="0.25">
      <c r="Z890" cm="1">
        <f t="array" ref="Z890">INDEX($C$1:$W$44, INT((ROW(Z890)-1)/21)+1, MOD(ROW(Z890)-1,21)+1)</f>
        <v>0</v>
      </c>
    </row>
    <row r="891" spans="26:26" x14ac:dyDescent="0.25">
      <c r="Z891" cm="1">
        <f t="array" ref="Z891">INDEX($C$1:$W$44, INT((ROW(Z891)-1)/21)+1, MOD(ROW(Z891)-1,21)+1)</f>
        <v>0</v>
      </c>
    </row>
    <row r="892" spans="26:26" x14ac:dyDescent="0.25">
      <c r="Z892" cm="1">
        <f t="array" ref="Z892">INDEX($C$1:$W$44, INT((ROW(Z892)-1)/21)+1, MOD(ROW(Z892)-1,21)+1)</f>
        <v>0</v>
      </c>
    </row>
    <row r="893" spans="26:26" x14ac:dyDescent="0.25">
      <c r="Z893" cm="1">
        <f t="array" ref="Z893">INDEX($C$1:$W$44, INT((ROW(Z893)-1)/21)+1, MOD(ROW(Z893)-1,21)+1)</f>
        <v>0</v>
      </c>
    </row>
    <row r="894" spans="26:26" x14ac:dyDescent="0.25">
      <c r="Z894" cm="1">
        <f t="array" ref="Z894">INDEX($C$1:$W$44, INT((ROW(Z894)-1)/21)+1, MOD(ROW(Z894)-1,21)+1)</f>
        <v>0</v>
      </c>
    </row>
    <row r="895" spans="26:26" x14ac:dyDescent="0.25">
      <c r="Z895" cm="1">
        <f t="array" ref="Z895">INDEX($C$1:$W$44, INT((ROW(Z895)-1)/21)+1, MOD(ROW(Z895)-1,21)+1)</f>
        <v>0</v>
      </c>
    </row>
    <row r="896" spans="26:26" x14ac:dyDescent="0.25">
      <c r="Z896" cm="1">
        <f t="array" ref="Z896">INDEX($C$1:$W$44, INT((ROW(Z896)-1)/21)+1, MOD(ROW(Z896)-1,21)+1)</f>
        <v>0</v>
      </c>
    </row>
    <row r="897" spans="26:26" x14ac:dyDescent="0.25">
      <c r="Z897" cm="1">
        <f t="array" ref="Z897">INDEX($C$1:$W$44, INT((ROW(Z897)-1)/21)+1, MOD(ROW(Z897)-1,21)+1)</f>
        <v>0</v>
      </c>
    </row>
    <row r="898" spans="26:26" x14ac:dyDescent="0.25">
      <c r="Z898" cm="1">
        <f t="array" ref="Z898">INDEX($C$1:$W$44, INT((ROW(Z898)-1)/21)+1, MOD(ROW(Z898)-1,21)+1)</f>
        <v>0</v>
      </c>
    </row>
    <row r="899" spans="26:26" x14ac:dyDescent="0.25">
      <c r="Z899" cm="1">
        <f t="array" ref="Z899">INDEX($C$1:$W$44, INT((ROW(Z899)-1)/21)+1, MOD(ROW(Z899)-1,21)+1)</f>
        <v>0</v>
      </c>
    </row>
    <row r="900" spans="26:26" x14ac:dyDescent="0.25">
      <c r="Z900" cm="1">
        <f t="array" ref="Z900">INDEX($C$1:$W$44, INT((ROW(Z900)-1)/21)+1, MOD(ROW(Z900)-1,21)+1)</f>
        <v>0</v>
      </c>
    </row>
    <row r="901" spans="26:26" x14ac:dyDescent="0.25">
      <c r="Z901" cm="1">
        <f t="array" ref="Z901">INDEX($C$1:$W$44, INT((ROW(Z901)-1)/21)+1, MOD(ROW(Z901)-1,21)+1)</f>
        <v>0</v>
      </c>
    </row>
    <row r="902" spans="26:26" x14ac:dyDescent="0.25">
      <c r="Z902" cm="1">
        <f t="array" ref="Z902">INDEX($C$1:$W$44, INT((ROW(Z902)-1)/21)+1, MOD(ROW(Z902)-1,21)+1)</f>
        <v>0</v>
      </c>
    </row>
    <row r="903" spans="26:26" x14ac:dyDescent="0.25">
      <c r="Z903" cm="1">
        <f t="array" ref="Z903">INDEX($C$1:$W$44, INT((ROW(Z903)-1)/21)+1, MOD(ROW(Z903)-1,21)+1)</f>
        <v>0</v>
      </c>
    </row>
    <row r="904" spans="26:26" x14ac:dyDescent="0.25">
      <c r="Z904" cm="1">
        <f t="array" ref="Z904">INDEX($C$1:$W$44, INT((ROW(Z904)-1)/21)+1, MOD(ROW(Z904)-1,21)+1)</f>
        <v>0</v>
      </c>
    </row>
    <row r="905" spans="26:26" x14ac:dyDescent="0.25">
      <c r="Z905" cm="1">
        <f t="array" ref="Z905">INDEX($C$1:$W$44, INT((ROW(Z905)-1)/21)+1, MOD(ROW(Z905)-1,21)+1)</f>
        <v>0</v>
      </c>
    </row>
    <row r="906" spans="26:26" x14ac:dyDescent="0.25">
      <c r="Z906" cm="1">
        <f t="array" ref="Z906">INDEX($C$1:$W$44, INT((ROW(Z906)-1)/21)+1, MOD(ROW(Z906)-1,21)+1)</f>
        <v>0</v>
      </c>
    </row>
    <row r="907" spans="26:26" x14ac:dyDescent="0.25">
      <c r="Z907" cm="1">
        <f t="array" ref="Z907">INDEX($C$1:$W$44, INT((ROW(Z907)-1)/21)+1, MOD(ROW(Z907)-1,21)+1)</f>
        <v>0</v>
      </c>
    </row>
    <row r="908" spans="26:26" x14ac:dyDescent="0.25">
      <c r="Z908" cm="1">
        <f t="array" ref="Z908">INDEX($C$1:$W$44, INT((ROW(Z908)-1)/21)+1, MOD(ROW(Z908)-1,21)+1)</f>
        <v>0</v>
      </c>
    </row>
    <row r="909" spans="26:26" x14ac:dyDescent="0.25">
      <c r="Z909" cm="1">
        <f t="array" ref="Z909">INDEX($C$1:$W$44, INT((ROW(Z909)-1)/21)+1, MOD(ROW(Z909)-1,21)+1)</f>
        <v>0</v>
      </c>
    </row>
    <row r="910" spans="26:26" x14ac:dyDescent="0.25">
      <c r="Z910" cm="1">
        <f t="array" ref="Z910">INDEX($C$1:$W$44, INT((ROW(Z910)-1)/21)+1, MOD(ROW(Z910)-1,21)+1)</f>
        <v>0</v>
      </c>
    </row>
    <row r="911" spans="26:26" x14ac:dyDescent="0.25">
      <c r="Z911" cm="1">
        <f t="array" ref="Z911">INDEX($C$1:$W$44, INT((ROW(Z911)-1)/21)+1, MOD(ROW(Z911)-1,21)+1)</f>
        <v>0</v>
      </c>
    </row>
    <row r="912" spans="26:26" x14ac:dyDescent="0.25">
      <c r="Z912" cm="1">
        <f t="array" ref="Z912">INDEX($C$1:$W$44, INT((ROW(Z912)-1)/21)+1, MOD(ROW(Z912)-1,21)+1)</f>
        <v>0</v>
      </c>
    </row>
    <row r="913" spans="26:26" x14ac:dyDescent="0.25">
      <c r="Z913" cm="1">
        <f t="array" ref="Z913">INDEX($C$1:$W$44, INT((ROW(Z913)-1)/21)+1, MOD(ROW(Z913)-1,21)+1)</f>
        <v>0</v>
      </c>
    </row>
    <row r="914" spans="26:26" x14ac:dyDescent="0.25">
      <c r="Z914" cm="1">
        <f t="array" ref="Z914">INDEX($C$1:$W$44, INT((ROW(Z914)-1)/21)+1, MOD(ROW(Z914)-1,21)+1)</f>
        <v>0</v>
      </c>
    </row>
    <row r="915" spans="26:26" x14ac:dyDescent="0.25">
      <c r="Z915" cm="1">
        <f t="array" ref="Z915">INDEX($C$1:$W$44, INT((ROW(Z915)-1)/21)+1, MOD(ROW(Z915)-1,21)+1)</f>
        <v>0</v>
      </c>
    </row>
    <row r="916" spans="26:26" x14ac:dyDescent="0.25">
      <c r="Z916" cm="1">
        <f t="array" ref="Z916">INDEX($C$1:$W$44, INT((ROW(Z916)-1)/21)+1, MOD(ROW(Z916)-1,21)+1)</f>
        <v>0</v>
      </c>
    </row>
    <row r="917" spans="26:26" x14ac:dyDescent="0.25">
      <c r="Z917" cm="1">
        <f t="array" ref="Z917">INDEX($C$1:$W$44, INT((ROW(Z917)-1)/21)+1, MOD(ROW(Z917)-1,21)+1)</f>
        <v>0</v>
      </c>
    </row>
    <row r="918" spans="26:26" x14ac:dyDescent="0.25">
      <c r="Z918" cm="1">
        <f t="array" ref="Z918">INDEX($C$1:$W$44, INT((ROW(Z918)-1)/21)+1, MOD(ROW(Z918)-1,21)+1)</f>
        <v>0</v>
      </c>
    </row>
    <row r="919" spans="26:26" x14ac:dyDescent="0.25">
      <c r="Z919" cm="1">
        <f t="array" ref="Z919">INDEX($C$1:$W$44, INT((ROW(Z919)-1)/21)+1, MOD(ROW(Z919)-1,21)+1)</f>
        <v>0</v>
      </c>
    </row>
    <row r="920" spans="26:26" x14ac:dyDescent="0.25">
      <c r="Z920" cm="1">
        <f t="array" ref="Z920">INDEX($C$1:$W$44, INT((ROW(Z920)-1)/21)+1, MOD(ROW(Z920)-1,21)+1)</f>
        <v>0</v>
      </c>
    </row>
    <row r="921" spans="26:26" x14ac:dyDescent="0.25">
      <c r="Z921" cm="1">
        <f t="array" ref="Z921">INDEX($C$1:$W$44, INT((ROW(Z921)-1)/21)+1, MOD(ROW(Z921)-1,21)+1)</f>
        <v>0</v>
      </c>
    </row>
    <row r="922" spans="26:26" x14ac:dyDescent="0.25">
      <c r="Z922" cm="1">
        <f t="array" ref="Z922">INDEX($C$1:$W$44, INT((ROW(Z922)-1)/21)+1, MOD(ROW(Z922)-1,21)+1)</f>
        <v>0</v>
      </c>
    </row>
    <row r="923" spans="26:26" x14ac:dyDescent="0.25">
      <c r="Z923" cm="1">
        <f t="array" ref="Z923">INDEX($C$1:$W$44, INT((ROW(Z923)-1)/21)+1, MOD(ROW(Z923)-1,21)+1)</f>
        <v>0</v>
      </c>
    </row>
    <row r="924" spans="26:26" x14ac:dyDescent="0.25">
      <c r="Z924" cm="1">
        <f t="array" ref="Z924">INDEX($C$1:$W$44, INT((ROW(Z924)-1)/21)+1, MOD(ROW(Z924)-1,21)+1)</f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15C897-E74F-4B13-8381-0ADC41C53856}">
  <sheetPr codeName="Hoja16"/>
  <dimension ref="A1:AB8401"/>
  <sheetViews>
    <sheetView topLeftCell="N1" workbookViewId="0">
      <selection activeCell="Y904" sqref="Y1:Y904"/>
    </sheetView>
  </sheetViews>
  <sheetFormatPr baseColWidth="10" defaultRowHeight="15" x14ac:dyDescent="0.25"/>
  <cols>
    <col min="24" max="24" width="19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761</v>
      </c>
      <c r="H1" t="s">
        <v>6</v>
      </c>
      <c r="I1" t="s">
        <v>7</v>
      </c>
      <c r="J1" t="s">
        <v>8</v>
      </c>
      <c r="K1" t="s">
        <v>9</v>
      </c>
      <c r="L1" t="s">
        <v>471</v>
      </c>
      <c r="O1" t="s">
        <v>761</v>
      </c>
      <c r="P1" t="s">
        <v>6</v>
      </c>
      <c r="Q1" t="s">
        <v>7</v>
      </c>
      <c r="R1" t="s">
        <v>8</v>
      </c>
      <c r="S1" t="s">
        <v>9</v>
      </c>
      <c r="T1" t="s">
        <v>471</v>
      </c>
      <c r="W1" t="s">
        <v>0</v>
      </c>
      <c r="X1" t="s">
        <v>666</v>
      </c>
      <c r="Y1" t="s">
        <v>621</v>
      </c>
      <c r="Z1" t="s">
        <v>618</v>
      </c>
      <c r="AA1" t="s">
        <v>620</v>
      </c>
      <c r="AB1" t="s">
        <v>619</v>
      </c>
    </row>
    <row r="2" spans="1:28" x14ac:dyDescent="0.25">
      <c r="A2">
        <v>1</v>
      </c>
      <c r="B2" t="s">
        <v>244</v>
      </c>
      <c r="C2" t="s">
        <v>242</v>
      </c>
      <c r="D2" t="s">
        <v>13</v>
      </c>
      <c r="E2">
        <v>20</v>
      </c>
      <c r="F2" t="s">
        <v>18</v>
      </c>
      <c r="G2" t="s">
        <v>564</v>
      </c>
      <c r="H2">
        <v>0</v>
      </c>
      <c r="I2">
        <v>0</v>
      </c>
      <c r="J2">
        <v>0</v>
      </c>
      <c r="K2">
        <v>0</v>
      </c>
      <c r="L2">
        <v>0</v>
      </c>
      <c r="O2" t="s">
        <v>562</v>
      </c>
      <c r="P2">
        <v>8</v>
      </c>
      <c r="Q2">
        <v>0</v>
      </c>
      <c r="R2">
        <v>1099</v>
      </c>
      <c r="S2">
        <v>0</v>
      </c>
      <c r="T2">
        <v>1107</v>
      </c>
      <c r="W2">
        <v>1</v>
      </c>
      <c r="X2" t="s">
        <v>539</v>
      </c>
      <c r="Y2">
        <f>SUMIFS(H$2:H$8401,$G$2:$G$8401,$X2,$A$2:$A$8401,$W2)</f>
        <v>0</v>
      </c>
      <c r="Z2">
        <f>SUMIFS(I$2:I$8401,$G$2:$G$8401,$X2,$A$2:$A$8401,$W2)</f>
        <v>0</v>
      </c>
      <c r="AA2">
        <f>SUMIFS(J$2:J$8401,$G$2:$G$8401,$X2,$A$2:$A$8401,$W2)</f>
        <v>0</v>
      </c>
      <c r="AB2">
        <f>SUMIFS(K$2:K$8401,$G$2:$G$8401,$X2,$A$2:$A$8401,$W2)</f>
        <v>0</v>
      </c>
    </row>
    <row r="3" spans="1:28" x14ac:dyDescent="0.25">
      <c r="A3">
        <v>1</v>
      </c>
      <c r="B3" t="s">
        <v>294</v>
      </c>
      <c r="C3" t="s">
        <v>242</v>
      </c>
      <c r="D3" t="s">
        <v>89</v>
      </c>
      <c r="E3">
        <v>20</v>
      </c>
      <c r="F3" t="s">
        <v>18</v>
      </c>
      <c r="G3" t="s">
        <v>564</v>
      </c>
      <c r="H3">
        <v>0</v>
      </c>
      <c r="I3">
        <v>0</v>
      </c>
      <c r="J3">
        <v>0</v>
      </c>
      <c r="K3">
        <v>0</v>
      </c>
      <c r="L3">
        <v>0</v>
      </c>
      <c r="O3" t="s">
        <v>597</v>
      </c>
      <c r="P3">
        <v>0</v>
      </c>
      <c r="Q3">
        <v>437</v>
      </c>
      <c r="R3">
        <v>0</v>
      </c>
      <c r="S3">
        <v>1143</v>
      </c>
      <c r="T3">
        <v>1580</v>
      </c>
      <c r="W3">
        <v>1</v>
      </c>
      <c r="X3" t="s">
        <v>565</v>
      </c>
      <c r="Y3">
        <f t="shared" ref="Y3:Y66" si="0">SUMIFS(H$2:H$8401,$G$2:$G$8401,$X3,$A$2:$A$8401,$W3)</f>
        <v>0</v>
      </c>
      <c r="Z3">
        <f t="shared" ref="Z3:Z66" si="1">SUMIFS(I$2:I$8401,$G$2:$G$8401,$X3,$A$2:$A$8401,$W3)</f>
        <v>0</v>
      </c>
      <c r="AA3">
        <f t="shared" ref="AA3:AA66" si="2">SUMIFS(J$2:J$8401,$G$2:$G$8401,$X3,$A$2:$A$8401,$W3)</f>
        <v>0</v>
      </c>
      <c r="AB3">
        <f t="shared" ref="AB3:AB66" si="3">SUMIFS(K$2:K$8401,$G$2:$G$8401,$X3,$A$2:$A$8401,$W3)</f>
        <v>0</v>
      </c>
    </row>
    <row r="4" spans="1:28" x14ac:dyDescent="0.25">
      <c r="A4">
        <v>1</v>
      </c>
      <c r="B4" t="s">
        <v>344</v>
      </c>
      <c r="C4" t="s">
        <v>242</v>
      </c>
      <c r="D4" t="s">
        <v>140</v>
      </c>
      <c r="E4">
        <v>20</v>
      </c>
      <c r="F4" t="s">
        <v>18</v>
      </c>
      <c r="G4" t="s">
        <v>564</v>
      </c>
      <c r="H4">
        <v>0</v>
      </c>
      <c r="I4">
        <v>0</v>
      </c>
      <c r="J4">
        <v>0</v>
      </c>
      <c r="K4">
        <v>0</v>
      </c>
      <c r="L4">
        <v>0</v>
      </c>
      <c r="O4" t="s">
        <v>561</v>
      </c>
      <c r="P4">
        <v>376</v>
      </c>
      <c r="Q4">
        <v>0</v>
      </c>
      <c r="R4">
        <v>380</v>
      </c>
      <c r="S4">
        <v>0</v>
      </c>
      <c r="T4">
        <v>756</v>
      </c>
      <c r="W4">
        <v>1</v>
      </c>
      <c r="X4" t="s">
        <v>590</v>
      </c>
      <c r="Y4">
        <f t="shared" si="0"/>
        <v>0</v>
      </c>
      <c r="Z4">
        <f t="shared" si="1"/>
        <v>0</v>
      </c>
      <c r="AA4">
        <f t="shared" si="2"/>
        <v>0</v>
      </c>
      <c r="AB4">
        <f t="shared" si="3"/>
        <v>0</v>
      </c>
    </row>
    <row r="5" spans="1:28" x14ac:dyDescent="0.25">
      <c r="A5">
        <v>1</v>
      </c>
      <c r="B5" t="s">
        <v>394</v>
      </c>
      <c r="C5" t="s">
        <v>242</v>
      </c>
      <c r="D5" t="s">
        <v>191</v>
      </c>
      <c r="E5">
        <v>20</v>
      </c>
      <c r="F5" t="s">
        <v>18</v>
      </c>
      <c r="G5" t="s">
        <v>564</v>
      </c>
      <c r="H5">
        <v>0</v>
      </c>
      <c r="I5">
        <v>0</v>
      </c>
      <c r="J5">
        <v>0</v>
      </c>
      <c r="K5">
        <v>0</v>
      </c>
      <c r="L5">
        <v>0</v>
      </c>
      <c r="O5" t="s">
        <v>572</v>
      </c>
      <c r="P5">
        <v>0</v>
      </c>
      <c r="Q5">
        <v>120</v>
      </c>
      <c r="R5">
        <v>0</v>
      </c>
      <c r="S5">
        <v>520</v>
      </c>
      <c r="T5">
        <v>640</v>
      </c>
      <c r="W5">
        <v>1</v>
      </c>
      <c r="X5" t="s">
        <v>515</v>
      </c>
      <c r="Y5">
        <f t="shared" si="0"/>
        <v>0</v>
      </c>
      <c r="Z5">
        <f t="shared" si="1"/>
        <v>0</v>
      </c>
      <c r="AA5">
        <f t="shared" si="2"/>
        <v>0</v>
      </c>
      <c r="AB5">
        <f t="shared" si="3"/>
        <v>0</v>
      </c>
    </row>
    <row r="6" spans="1:28" x14ac:dyDescent="0.25">
      <c r="A6">
        <v>2</v>
      </c>
      <c r="B6" t="s">
        <v>244</v>
      </c>
      <c r="C6" t="s">
        <v>242</v>
      </c>
      <c r="D6" t="s">
        <v>13</v>
      </c>
      <c r="E6">
        <v>20</v>
      </c>
      <c r="F6" t="s">
        <v>18</v>
      </c>
      <c r="G6" t="s">
        <v>564</v>
      </c>
      <c r="H6">
        <v>0</v>
      </c>
      <c r="I6">
        <v>0</v>
      </c>
      <c r="J6">
        <v>0</v>
      </c>
      <c r="K6">
        <v>0</v>
      </c>
      <c r="L6">
        <v>0</v>
      </c>
      <c r="O6" t="s">
        <v>547</v>
      </c>
      <c r="P6">
        <v>382</v>
      </c>
      <c r="Q6">
        <v>0</v>
      </c>
      <c r="R6">
        <v>454</v>
      </c>
      <c r="S6">
        <v>0</v>
      </c>
      <c r="T6">
        <v>836</v>
      </c>
      <c r="W6">
        <v>1</v>
      </c>
      <c r="X6" t="s">
        <v>540</v>
      </c>
      <c r="Y6">
        <f t="shared" si="0"/>
        <v>0</v>
      </c>
      <c r="Z6">
        <f t="shared" si="1"/>
        <v>0</v>
      </c>
      <c r="AA6">
        <f t="shared" si="2"/>
        <v>5</v>
      </c>
      <c r="AB6">
        <f t="shared" si="3"/>
        <v>0</v>
      </c>
    </row>
    <row r="7" spans="1:28" x14ac:dyDescent="0.25">
      <c r="A7">
        <v>2</v>
      </c>
      <c r="B7" t="s">
        <v>294</v>
      </c>
      <c r="C7" t="s">
        <v>242</v>
      </c>
      <c r="D7" t="s">
        <v>89</v>
      </c>
      <c r="E7">
        <v>20</v>
      </c>
      <c r="F7" t="s">
        <v>18</v>
      </c>
      <c r="G7" t="s">
        <v>564</v>
      </c>
      <c r="H7">
        <v>0</v>
      </c>
      <c r="I7">
        <v>0</v>
      </c>
      <c r="J7">
        <v>0</v>
      </c>
      <c r="K7">
        <v>0</v>
      </c>
      <c r="L7">
        <v>0</v>
      </c>
      <c r="O7" t="s">
        <v>546</v>
      </c>
      <c r="P7">
        <v>812</v>
      </c>
      <c r="Q7">
        <v>0</v>
      </c>
      <c r="R7">
        <v>0</v>
      </c>
      <c r="S7">
        <v>0</v>
      </c>
      <c r="T7">
        <v>812</v>
      </c>
      <c r="W7">
        <v>1</v>
      </c>
      <c r="X7" t="s">
        <v>566</v>
      </c>
      <c r="Y7">
        <f t="shared" si="0"/>
        <v>0</v>
      </c>
      <c r="Z7">
        <f t="shared" si="1"/>
        <v>0</v>
      </c>
      <c r="AA7">
        <f t="shared" si="2"/>
        <v>0</v>
      </c>
      <c r="AB7">
        <f t="shared" si="3"/>
        <v>0</v>
      </c>
    </row>
    <row r="8" spans="1:28" x14ac:dyDescent="0.25">
      <c r="A8">
        <v>2</v>
      </c>
      <c r="B8" t="s">
        <v>344</v>
      </c>
      <c r="C8" t="s">
        <v>242</v>
      </c>
      <c r="D8" t="s">
        <v>140</v>
      </c>
      <c r="E8">
        <v>20</v>
      </c>
      <c r="F8" t="s">
        <v>18</v>
      </c>
      <c r="G8" t="s">
        <v>564</v>
      </c>
      <c r="H8">
        <v>0</v>
      </c>
      <c r="I8">
        <v>0</v>
      </c>
      <c r="J8">
        <v>0</v>
      </c>
      <c r="K8">
        <v>0</v>
      </c>
      <c r="L8">
        <v>0</v>
      </c>
      <c r="O8" t="s">
        <v>540</v>
      </c>
      <c r="P8">
        <v>399</v>
      </c>
      <c r="Q8">
        <v>0</v>
      </c>
      <c r="R8">
        <v>400</v>
      </c>
      <c r="S8">
        <v>0</v>
      </c>
      <c r="T8">
        <v>799</v>
      </c>
      <c r="W8">
        <v>1</v>
      </c>
      <c r="X8" t="s">
        <v>591</v>
      </c>
      <c r="Y8">
        <f t="shared" si="0"/>
        <v>0</v>
      </c>
      <c r="Z8">
        <f t="shared" si="1"/>
        <v>0</v>
      </c>
      <c r="AA8">
        <f t="shared" si="2"/>
        <v>0</v>
      </c>
      <c r="AB8">
        <f t="shared" si="3"/>
        <v>0</v>
      </c>
    </row>
    <row r="9" spans="1:28" x14ac:dyDescent="0.25">
      <c r="A9">
        <v>2</v>
      </c>
      <c r="B9" t="s">
        <v>394</v>
      </c>
      <c r="C9" t="s">
        <v>242</v>
      </c>
      <c r="D9" t="s">
        <v>191</v>
      </c>
      <c r="E9">
        <v>20</v>
      </c>
      <c r="F9" t="s">
        <v>18</v>
      </c>
      <c r="G9" t="s">
        <v>564</v>
      </c>
      <c r="H9">
        <v>0</v>
      </c>
      <c r="I9">
        <v>0</v>
      </c>
      <c r="J9">
        <v>0</v>
      </c>
      <c r="K9">
        <v>0</v>
      </c>
      <c r="L9">
        <v>0</v>
      </c>
      <c r="O9" t="s">
        <v>557</v>
      </c>
      <c r="P9">
        <v>61</v>
      </c>
      <c r="Q9">
        <v>0</v>
      </c>
      <c r="R9">
        <v>207</v>
      </c>
      <c r="S9">
        <v>0</v>
      </c>
      <c r="T9">
        <v>268</v>
      </c>
      <c r="W9">
        <v>1</v>
      </c>
      <c r="X9" t="s">
        <v>517</v>
      </c>
      <c r="Y9">
        <f t="shared" si="0"/>
        <v>0</v>
      </c>
      <c r="Z9">
        <f t="shared" si="1"/>
        <v>0</v>
      </c>
      <c r="AA9">
        <f t="shared" si="2"/>
        <v>0</v>
      </c>
      <c r="AB9">
        <f t="shared" si="3"/>
        <v>0</v>
      </c>
    </row>
    <row r="10" spans="1:28" x14ac:dyDescent="0.25">
      <c r="A10">
        <v>3</v>
      </c>
      <c r="B10" t="s">
        <v>244</v>
      </c>
      <c r="C10" t="s">
        <v>242</v>
      </c>
      <c r="D10" t="s">
        <v>13</v>
      </c>
      <c r="E10">
        <v>20</v>
      </c>
      <c r="F10" t="s">
        <v>18</v>
      </c>
      <c r="G10" t="s">
        <v>564</v>
      </c>
      <c r="H10">
        <v>0</v>
      </c>
      <c r="I10">
        <v>0</v>
      </c>
      <c r="J10">
        <v>0</v>
      </c>
      <c r="K10">
        <v>0</v>
      </c>
      <c r="L10">
        <v>0</v>
      </c>
      <c r="O10" t="s">
        <v>607</v>
      </c>
      <c r="P10">
        <v>0</v>
      </c>
      <c r="Q10">
        <v>120</v>
      </c>
      <c r="R10">
        <v>0</v>
      </c>
      <c r="S10">
        <v>120</v>
      </c>
      <c r="T10">
        <v>240</v>
      </c>
      <c r="W10">
        <v>1</v>
      </c>
      <c r="X10" s="65" t="s">
        <v>542</v>
      </c>
      <c r="Y10">
        <f t="shared" si="0"/>
        <v>0</v>
      </c>
      <c r="Z10">
        <f t="shared" si="1"/>
        <v>0</v>
      </c>
      <c r="AA10">
        <f t="shared" si="2"/>
        <v>0</v>
      </c>
      <c r="AB10">
        <f t="shared" si="3"/>
        <v>0</v>
      </c>
    </row>
    <row r="11" spans="1:28" x14ac:dyDescent="0.25">
      <c r="A11">
        <v>3</v>
      </c>
      <c r="B11" t="s">
        <v>294</v>
      </c>
      <c r="C11" t="s">
        <v>242</v>
      </c>
      <c r="D11" t="s">
        <v>89</v>
      </c>
      <c r="E11">
        <v>20</v>
      </c>
      <c r="F11" t="s">
        <v>18</v>
      </c>
      <c r="G11" t="s">
        <v>564</v>
      </c>
      <c r="H11">
        <v>0</v>
      </c>
      <c r="I11">
        <v>0</v>
      </c>
      <c r="J11">
        <v>0</v>
      </c>
      <c r="K11">
        <v>0</v>
      </c>
      <c r="L11">
        <v>0</v>
      </c>
      <c r="O11" t="s">
        <v>599</v>
      </c>
      <c r="P11">
        <v>0</v>
      </c>
      <c r="Q11">
        <v>282</v>
      </c>
      <c r="R11">
        <v>0</v>
      </c>
      <c r="S11">
        <v>0</v>
      </c>
      <c r="T11">
        <v>282</v>
      </c>
      <c r="W11">
        <v>1</v>
      </c>
      <c r="X11" t="s">
        <v>543</v>
      </c>
      <c r="Y11">
        <f t="shared" si="0"/>
        <v>0</v>
      </c>
      <c r="Z11">
        <f t="shared" si="1"/>
        <v>0</v>
      </c>
      <c r="AA11">
        <f t="shared" si="2"/>
        <v>0</v>
      </c>
      <c r="AB11">
        <f t="shared" si="3"/>
        <v>0</v>
      </c>
    </row>
    <row r="12" spans="1:28" x14ac:dyDescent="0.25">
      <c r="A12">
        <v>3</v>
      </c>
      <c r="B12" t="s">
        <v>344</v>
      </c>
      <c r="C12" t="s">
        <v>242</v>
      </c>
      <c r="D12" t="s">
        <v>140</v>
      </c>
      <c r="E12">
        <v>20</v>
      </c>
      <c r="F12" t="s">
        <v>18</v>
      </c>
      <c r="G12" t="s">
        <v>564</v>
      </c>
      <c r="H12">
        <v>0</v>
      </c>
      <c r="I12">
        <v>0</v>
      </c>
      <c r="J12">
        <v>0</v>
      </c>
      <c r="K12">
        <v>0</v>
      </c>
      <c r="L12">
        <v>0</v>
      </c>
      <c r="O12" t="s">
        <v>590</v>
      </c>
      <c r="P12">
        <v>0</v>
      </c>
      <c r="Q12">
        <v>0</v>
      </c>
      <c r="R12">
        <v>0</v>
      </c>
      <c r="S12">
        <v>345</v>
      </c>
      <c r="T12">
        <v>345</v>
      </c>
      <c r="W12">
        <v>1</v>
      </c>
      <c r="X12" t="s">
        <v>544</v>
      </c>
      <c r="Y12">
        <f t="shared" si="0"/>
        <v>0</v>
      </c>
      <c r="Z12">
        <f t="shared" si="1"/>
        <v>0</v>
      </c>
      <c r="AA12">
        <f t="shared" si="2"/>
        <v>0</v>
      </c>
      <c r="AB12">
        <f t="shared" si="3"/>
        <v>0</v>
      </c>
    </row>
    <row r="13" spans="1:28" x14ac:dyDescent="0.25">
      <c r="A13">
        <v>3</v>
      </c>
      <c r="B13" t="s">
        <v>394</v>
      </c>
      <c r="C13" t="s">
        <v>242</v>
      </c>
      <c r="D13" t="s">
        <v>191</v>
      </c>
      <c r="E13">
        <v>20</v>
      </c>
      <c r="F13" t="s">
        <v>18</v>
      </c>
      <c r="G13" t="s">
        <v>564</v>
      </c>
      <c r="H13">
        <v>0</v>
      </c>
      <c r="I13">
        <v>0</v>
      </c>
      <c r="J13">
        <v>0</v>
      </c>
      <c r="K13">
        <v>0</v>
      </c>
      <c r="L13">
        <v>0</v>
      </c>
      <c r="O13" t="s">
        <v>602</v>
      </c>
      <c r="P13">
        <v>0</v>
      </c>
      <c r="Q13">
        <v>214</v>
      </c>
      <c r="R13">
        <v>0</v>
      </c>
      <c r="S13">
        <v>0</v>
      </c>
      <c r="T13">
        <v>214</v>
      </c>
      <c r="W13">
        <v>1</v>
      </c>
      <c r="X13" t="s">
        <v>520</v>
      </c>
      <c r="Y13">
        <f t="shared" si="0"/>
        <v>0</v>
      </c>
      <c r="Z13">
        <f t="shared" si="1"/>
        <v>0</v>
      </c>
      <c r="AA13">
        <f t="shared" si="2"/>
        <v>0</v>
      </c>
      <c r="AB13">
        <f t="shared" si="3"/>
        <v>0</v>
      </c>
    </row>
    <row r="14" spans="1:28" x14ac:dyDescent="0.25">
      <c r="A14">
        <v>4</v>
      </c>
      <c r="B14" t="s">
        <v>244</v>
      </c>
      <c r="C14" t="s">
        <v>242</v>
      </c>
      <c r="D14" t="s">
        <v>13</v>
      </c>
      <c r="E14">
        <v>20</v>
      </c>
      <c r="F14" t="s">
        <v>18</v>
      </c>
      <c r="G14" t="s">
        <v>564</v>
      </c>
      <c r="H14">
        <v>0</v>
      </c>
      <c r="I14">
        <v>0</v>
      </c>
      <c r="J14">
        <v>0</v>
      </c>
      <c r="K14">
        <v>0</v>
      </c>
      <c r="L14">
        <v>0</v>
      </c>
      <c r="O14" t="s">
        <v>601</v>
      </c>
      <c r="P14">
        <v>0</v>
      </c>
      <c r="Q14">
        <v>126</v>
      </c>
      <c r="R14">
        <v>0</v>
      </c>
      <c r="S14">
        <v>0</v>
      </c>
      <c r="T14">
        <v>126</v>
      </c>
      <c r="W14">
        <v>1</v>
      </c>
      <c r="X14" t="s">
        <v>545</v>
      </c>
      <c r="Y14">
        <f t="shared" si="0"/>
        <v>0</v>
      </c>
      <c r="Z14">
        <f t="shared" si="1"/>
        <v>0</v>
      </c>
      <c r="AA14">
        <f t="shared" si="2"/>
        <v>0</v>
      </c>
      <c r="AB14">
        <f t="shared" si="3"/>
        <v>0</v>
      </c>
    </row>
    <row r="15" spans="1:28" x14ac:dyDescent="0.25">
      <c r="A15">
        <v>4</v>
      </c>
      <c r="B15" t="s">
        <v>294</v>
      </c>
      <c r="C15" t="s">
        <v>242</v>
      </c>
      <c r="D15" t="s">
        <v>89</v>
      </c>
      <c r="E15">
        <v>20</v>
      </c>
      <c r="F15" t="s">
        <v>18</v>
      </c>
      <c r="G15" t="s">
        <v>564</v>
      </c>
      <c r="H15">
        <v>0</v>
      </c>
      <c r="I15">
        <v>0</v>
      </c>
      <c r="J15">
        <v>0</v>
      </c>
      <c r="K15">
        <v>0</v>
      </c>
      <c r="L15">
        <v>0</v>
      </c>
      <c r="O15" t="s">
        <v>556</v>
      </c>
      <c r="P15">
        <v>141</v>
      </c>
      <c r="Q15">
        <v>0</v>
      </c>
      <c r="R15">
        <v>0</v>
      </c>
      <c r="S15">
        <v>0</v>
      </c>
      <c r="T15">
        <v>141</v>
      </c>
      <c r="W15">
        <v>1</v>
      </c>
      <c r="X15" t="s">
        <v>521</v>
      </c>
      <c r="Y15">
        <f t="shared" si="0"/>
        <v>6</v>
      </c>
      <c r="Z15">
        <f t="shared" si="1"/>
        <v>0</v>
      </c>
      <c r="AA15">
        <f t="shared" si="2"/>
        <v>0</v>
      </c>
      <c r="AB15">
        <f t="shared" si="3"/>
        <v>0</v>
      </c>
    </row>
    <row r="16" spans="1:28" x14ac:dyDescent="0.25">
      <c r="A16">
        <v>4</v>
      </c>
      <c r="B16" t="s">
        <v>344</v>
      </c>
      <c r="C16" t="s">
        <v>242</v>
      </c>
      <c r="D16" t="s">
        <v>140</v>
      </c>
      <c r="E16">
        <v>20</v>
      </c>
      <c r="F16" t="s">
        <v>18</v>
      </c>
      <c r="G16" t="s">
        <v>564</v>
      </c>
      <c r="H16">
        <v>0</v>
      </c>
      <c r="I16">
        <v>0</v>
      </c>
      <c r="J16">
        <v>0</v>
      </c>
      <c r="K16">
        <v>0</v>
      </c>
      <c r="L16">
        <v>0</v>
      </c>
      <c r="O16" t="s">
        <v>565</v>
      </c>
      <c r="P16">
        <v>0</v>
      </c>
      <c r="Q16">
        <v>0</v>
      </c>
      <c r="R16">
        <v>0</v>
      </c>
      <c r="S16">
        <v>59</v>
      </c>
      <c r="T16">
        <v>59</v>
      </c>
      <c r="W16">
        <v>1</v>
      </c>
      <c r="X16" t="s">
        <v>546</v>
      </c>
      <c r="Y16">
        <f t="shared" si="0"/>
        <v>199</v>
      </c>
      <c r="Z16">
        <f t="shared" si="1"/>
        <v>0</v>
      </c>
      <c r="AA16">
        <f t="shared" si="2"/>
        <v>0</v>
      </c>
      <c r="AB16">
        <f t="shared" si="3"/>
        <v>0</v>
      </c>
    </row>
    <row r="17" spans="1:28" x14ac:dyDescent="0.25">
      <c r="A17">
        <v>4</v>
      </c>
      <c r="B17" t="s">
        <v>394</v>
      </c>
      <c r="C17" t="s">
        <v>242</v>
      </c>
      <c r="D17" t="s">
        <v>191</v>
      </c>
      <c r="E17">
        <v>20</v>
      </c>
      <c r="F17" t="s">
        <v>18</v>
      </c>
      <c r="G17" t="s">
        <v>564</v>
      </c>
      <c r="H17">
        <v>0</v>
      </c>
      <c r="I17">
        <v>0</v>
      </c>
      <c r="J17">
        <v>0</v>
      </c>
      <c r="K17">
        <v>0</v>
      </c>
      <c r="L17">
        <v>0</v>
      </c>
      <c r="O17" t="s">
        <v>574</v>
      </c>
      <c r="P17">
        <v>0</v>
      </c>
      <c r="Q17">
        <v>82</v>
      </c>
      <c r="R17">
        <v>0</v>
      </c>
      <c r="S17">
        <v>0</v>
      </c>
      <c r="T17">
        <v>82</v>
      </c>
      <c r="W17">
        <v>1</v>
      </c>
      <c r="X17" t="s">
        <v>572</v>
      </c>
      <c r="Y17">
        <f t="shared" si="0"/>
        <v>0</v>
      </c>
      <c r="Z17">
        <f t="shared" si="1"/>
        <v>38</v>
      </c>
      <c r="AA17">
        <f t="shared" si="2"/>
        <v>0</v>
      </c>
      <c r="AB17">
        <f t="shared" si="3"/>
        <v>0</v>
      </c>
    </row>
    <row r="18" spans="1:28" x14ac:dyDescent="0.25">
      <c r="A18">
        <v>5</v>
      </c>
      <c r="B18" t="s">
        <v>244</v>
      </c>
      <c r="C18" t="s">
        <v>242</v>
      </c>
      <c r="D18" t="s">
        <v>13</v>
      </c>
      <c r="E18">
        <v>20</v>
      </c>
      <c r="F18" t="s">
        <v>18</v>
      </c>
      <c r="G18" t="s">
        <v>564</v>
      </c>
      <c r="H18">
        <v>0</v>
      </c>
      <c r="I18">
        <v>0</v>
      </c>
      <c r="J18">
        <v>0</v>
      </c>
      <c r="K18">
        <v>0</v>
      </c>
      <c r="L18">
        <v>0</v>
      </c>
      <c r="O18" t="s">
        <v>582</v>
      </c>
      <c r="P18">
        <v>0</v>
      </c>
      <c r="Q18">
        <v>35</v>
      </c>
      <c r="R18">
        <v>0</v>
      </c>
      <c r="S18">
        <v>35</v>
      </c>
      <c r="T18">
        <v>70</v>
      </c>
      <c r="W18">
        <v>1</v>
      </c>
      <c r="X18" t="s">
        <v>597</v>
      </c>
      <c r="Y18">
        <f t="shared" si="0"/>
        <v>0</v>
      </c>
      <c r="Z18">
        <f t="shared" si="1"/>
        <v>117</v>
      </c>
      <c r="AA18">
        <f t="shared" si="2"/>
        <v>0</v>
      </c>
      <c r="AB18">
        <f t="shared" si="3"/>
        <v>0</v>
      </c>
    </row>
    <row r="19" spans="1:28" x14ac:dyDescent="0.25">
      <c r="A19">
        <v>5</v>
      </c>
      <c r="B19" t="s">
        <v>294</v>
      </c>
      <c r="C19" t="s">
        <v>242</v>
      </c>
      <c r="D19" t="s">
        <v>89</v>
      </c>
      <c r="E19">
        <v>20</v>
      </c>
      <c r="F19" t="s">
        <v>18</v>
      </c>
      <c r="G19" t="s">
        <v>564</v>
      </c>
      <c r="H19">
        <v>0</v>
      </c>
      <c r="I19">
        <v>0</v>
      </c>
      <c r="J19">
        <v>0</v>
      </c>
      <c r="K19">
        <v>0</v>
      </c>
      <c r="L19">
        <v>0</v>
      </c>
      <c r="O19" t="s">
        <v>566</v>
      </c>
      <c r="P19">
        <v>0</v>
      </c>
      <c r="Q19">
        <v>43</v>
      </c>
      <c r="R19">
        <v>0</v>
      </c>
      <c r="S19">
        <v>0</v>
      </c>
      <c r="T19">
        <v>43</v>
      </c>
      <c r="W19">
        <v>1</v>
      </c>
      <c r="X19" t="s">
        <v>522</v>
      </c>
      <c r="Y19">
        <f t="shared" si="0"/>
        <v>0</v>
      </c>
      <c r="Z19">
        <f t="shared" si="1"/>
        <v>0</v>
      </c>
      <c r="AA19">
        <f t="shared" si="2"/>
        <v>0</v>
      </c>
      <c r="AB19">
        <f t="shared" si="3"/>
        <v>0</v>
      </c>
    </row>
    <row r="20" spans="1:28" x14ac:dyDescent="0.25">
      <c r="A20">
        <v>5</v>
      </c>
      <c r="B20" t="s">
        <v>344</v>
      </c>
      <c r="C20" t="s">
        <v>242</v>
      </c>
      <c r="D20" t="s">
        <v>140</v>
      </c>
      <c r="E20">
        <v>20</v>
      </c>
      <c r="F20" t="s">
        <v>18</v>
      </c>
      <c r="G20" t="s">
        <v>564</v>
      </c>
      <c r="H20">
        <v>0</v>
      </c>
      <c r="I20">
        <v>0</v>
      </c>
      <c r="J20">
        <v>0</v>
      </c>
      <c r="K20">
        <v>0</v>
      </c>
      <c r="L20">
        <v>0</v>
      </c>
      <c r="O20" t="s">
        <v>536</v>
      </c>
      <c r="P20">
        <v>12</v>
      </c>
      <c r="Q20">
        <v>0</v>
      </c>
      <c r="R20">
        <v>18</v>
      </c>
      <c r="S20">
        <v>0</v>
      </c>
      <c r="T20">
        <v>30</v>
      </c>
      <c r="W20">
        <v>1</v>
      </c>
      <c r="X20" t="s">
        <v>547</v>
      </c>
      <c r="Y20">
        <f t="shared" si="0"/>
        <v>0</v>
      </c>
      <c r="Z20">
        <f t="shared" si="1"/>
        <v>0</v>
      </c>
      <c r="AA20">
        <f t="shared" si="2"/>
        <v>0</v>
      </c>
      <c r="AB20">
        <f t="shared" si="3"/>
        <v>0</v>
      </c>
    </row>
    <row r="21" spans="1:28" x14ac:dyDescent="0.25">
      <c r="A21">
        <v>5</v>
      </c>
      <c r="B21" t="s">
        <v>394</v>
      </c>
      <c r="C21" t="s">
        <v>242</v>
      </c>
      <c r="D21" t="s">
        <v>191</v>
      </c>
      <c r="E21">
        <v>20</v>
      </c>
      <c r="F21" t="s">
        <v>18</v>
      </c>
      <c r="G21" t="s">
        <v>564</v>
      </c>
      <c r="H21">
        <v>0</v>
      </c>
      <c r="I21">
        <v>0</v>
      </c>
      <c r="J21">
        <v>0</v>
      </c>
      <c r="K21">
        <v>0</v>
      </c>
      <c r="L21">
        <v>0</v>
      </c>
      <c r="O21" t="s">
        <v>522</v>
      </c>
      <c r="P21">
        <v>2</v>
      </c>
      <c r="Q21">
        <v>0</v>
      </c>
      <c r="R21">
        <v>19</v>
      </c>
      <c r="S21">
        <v>0</v>
      </c>
      <c r="T21">
        <v>21</v>
      </c>
      <c r="W21">
        <v>1</v>
      </c>
      <c r="X21" t="s">
        <v>573</v>
      </c>
      <c r="Y21">
        <f t="shared" si="0"/>
        <v>0</v>
      </c>
      <c r="Z21">
        <f t="shared" si="1"/>
        <v>0</v>
      </c>
      <c r="AA21">
        <f t="shared" si="2"/>
        <v>0</v>
      </c>
      <c r="AB21">
        <f t="shared" si="3"/>
        <v>0</v>
      </c>
    </row>
    <row r="22" spans="1:28" x14ac:dyDescent="0.25">
      <c r="A22">
        <v>6</v>
      </c>
      <c r="B22" t="s">
        <v>244</v>
      </c>
      <c r="C22" t="s">
        <v>242</v>
      </c>
      <c r="D22" t="s">
        <v>13</v>
      </c>
      <c r="E22">
        <v>20</v>
      </c>
      <c r="F22" t="s">
        <v>18</v>
      </c>
      <c r="G22" t="s">
        <v>564</v>
      </c>
      <c r="H22">
        <v>0</v>
      </c>
      <c r="I22">
        <v>0</v>
      </c>
      <c r="J22">
        <v>0</v>
      </c>
      <c r="K22">
        <v>0</v>
      </c>
      <c r="L22">
        <v>0</v>
      </c>
      <c r="O22" t="s">
        <v>591</v>
      </c>
      <c r="P22">
        <v>0</v>
      </c>
      <c r="Q22">
        <v>16</v>
      </c>
      <c r="R22">
        <v>0</v>
      </c>
      <c r="S22">
        <v>0</v>
      </c>
      <c r="T22">
        <v>16</v>
      </c>
      <c r="W22">
        <v>1</v>
      </c>
      <c r="X22" t="s">
        <v>598</v>
      </c>
      <c r="Y22">
        <f t="shared" si="0"/>
        <v>0</v>
      </c>
      <c r="Z22">
        <f t="shared" si="1"/>
        <v>0</v>
      </c>
      <c r="AA22">
        <f t="shared" si="2"/>
        <v>0</v>
      </c>
      <c r="AB22">
        <f t="shared" si="3"/>
        <v>0</v>
      </c>
    </row>
    <row r="23" spans="1:28" x14ac:dyDescent="0.25">
      <c r="A23">
        <v>6</v>
      </c>
      <c r="B23" t="s">
        <v>294</v>
      </c>
      <c r="C23" t="s">
        <v>242</v>
      </c>
      <c r="D23" t="s">
        <v>89</v>
      </c>
      <c r="E23">
        <v>20</v>
      </c>
      <c r="F23" t="s">
        <v>18</v>
      </c>
      <c r="G23" t="s">
        <v>564</v>
      </c>
      <c r="H23">
        <v>0</v>
      </c>
      <c r="I23">
        <v>0</v>
      </c>
      <c r="J23">
        <v>0</v>
      </c>
      <c r="K23">
        <v>0</v>
      </c>
      <c r="L23">
        <v>0</v>
      </c>
      <c r="O23" t="s">
        <v>537</v>
      </c>
      <c r="P23">
        <v>0</v>
      </c>
      <c r="Q23">
        <v>0</v>
      </c>
      <c r="R23">
        <v>9</v>
      </c>
      <c r="S23">
        <v>0</v>
      </c>
      <c r="T23">
        <v>9</v>
      </c>
      <c r="W23">
        <v>1</v>
      </c>
      <c r="X23" t="s">
        <v>574</v>
      </c>
      <c r="Y23">
        <f t="shared" si="0"/>
        <v>0</v>
      </c>
      <c r="Z23">
        <f t="shared" si="1"/>
        <v>0</v>
      </c>
      <c r="AA23">
        <f t="shared" si="2"/>
        <v>0</v>
      </c>
      <c r="AB23">
        <f t="shared" si="3"/>
        <v>0</v>
      </c>
    </row>
    <row r="24" spans="1:28" x14ac:dyDescent="0.25">
      <c r="A24">
        <v>6</v>
      </c>
      <c r="B24" t="s">
        <v>344</v>
      </c>
      <c r="C24" t="s">
        <v>242</v>
      </c>
      <c r="D24" t="s">
        <v>140</v>
      </c>
      <c r="E24">
        <v>20</v>
      </c>
      <c r="F24" t="s">
        <v>18</v>
      </c>
      <c r="G24" t="s">
        <v>564</v>
      </c>
      <c r="H24">
        <v>0</v>
      </c>
      <c r="I24">
        <v>0</v>
      </c>
      <c r="J24">
        <v>0</v>
      </c>
      <c r="K24">
        <v>0</v>
      </c>
      <c r="L24">
        <v>0</v>
      </c>
      <c r="O24" t="s">
        <v>598</v>
      </c>
      <c r="P24">
        <v>0</v>
      </c>
      <c r="Q24">
        <v>18</v>
      </c>
      <c r="R24">
        <v>0</v>
      </c>
      <c r="S24">
        <v>0</v>
      </c>
      <c r="T24">
        <v>18</v>
      </c>
      <c r="W24">
        <v>1</v>
      </c>
      <c r="X24" t="s">
        <v>599</v>
      </c>
      <c r="Y24">
        <f t="shared" si="0"/>
        <v>0</v>
      </c>
      <c r="Z24">
        <f t="shared" si="1"/>
        <v>0</v>
      </c>
      <c r="AA24">
        <f t="shared" si="2"/>
        <v>0</v>
      </c>
      <c r="AB24">
        <f t="shared" si="3"/>
        <v>0</v>
      </c>
    </row>
    <row r="25" spans="1:28" x14ac:dyDescent="0.25">
      <c r="A25">
        <v>6</v>
      </c>
      <c r="B25" t="s">
        <v>394</v>
      </c>
      <c r="C25" t="s">
        <v>242</v>
      </c>
      <c r="D25" t="s">
        <v>191</v>
      </c>
      <c r="E25">
        <v>20</v>
      </c>
      <c r="F25" t="s">
        <v>18</v>
      </c>
      <c r="G25" t="s">
        <v>564</v>
      </c>
      <c r="H25">
        <v>0</v>
      </c>
      <c r="I25">
        <v>0</v>
      </c>
      <c r="J25">
        <v>0</v>
      </c>
      <c r="K25">
        <v>0</v>
      </c>
      <c r="L25">
        <v>0</v>
      </c>
      <c r="O25" t="s">
        <v>521</v>
      </c>
      <c r="P25">
        <v>21</v>
      </c>
      <c r="Q25">
        <v>0</v>
      </c>
      <c r="R25">
        <v>0</v>
      </c>
      <c r="S25">
        <v>0</v>
      </c>
      <c r="T25">
        <v>21</v>
      </c>
      <c r="W25">
        <v>1</v>
      </c>
      <c r="X25" t="s">
        <v>600</v>
      </c>
      <c r="Y25">
        <f t="shared" si="0"/>
        <v>0</v>
      </c>
      <c r="Z25">
        <f t="shared" si="1"/>
        <v>0</v>
      </c>
      <c r="AA25">
        <f t="shared" si="2"/>
        <v>0</v>
      </c>
      <c r="AB25">
        <f t="shared" si="3"/>
        <v>2</v>
      </c>
    </row>
    <row r="26" spans="1:28" x14ac:dyDescent="0.25">
      <c r="A26">
        <v>7</v>
      </c>
      <c r="B26" t="s">
        <v>244</v>
      </c>
      <c r="C26" t="s">
        <v>242</v>
      </c>
      <c r="D26" t="s">
        <v>13</v>
      </c>
      <c r="E26">
        <v>20</v>
      </c>
      <c r="F26" t="s">
        <v>18</v>
      </c>
      <c r="G26" t="s">
        <v>564</v>
      </c>
      <c r="H26">
        <v>0</v>
      </c>
      <c r="I26">
        <v>0</v>
      </c>
      <c r="J26">
        <v>0</v>
      </c>
      <c r="K26">
        <v>0</v>
      </c>
      <c r="L26">
        <v>0</v>
      </c>
      <c r="O26" t="s">
        <v>534</v>
      </c>
      <c r="P26">
        <v>6</v>
      </c>
      <c r="Q26">
        <v>0</v>
      </c>
      <c r="R26">
        <v>0</v>
      </c>
      <c r="S26">
        <v>0</v>
      </c>
      <c r="T26">
        <v>6</v>
      </c>
      <c r="W26">
        <v>1</v>
      </c>
      <c r="X26" t="s">
        <v>601</v>
      </c>
      <c r="Y26">
        <f t="shared" si="0"/>
        <v>0</v>
      </c>
      <c r="Z26">
        <f t="shared" si="1"/>
        <v>0</v>
      </c>
      <c r="AA26">
        <f t="shared" si="2"/>
        <v>0</v>
      </c>
      <c r="AB26">
        <f t="shared" si="3"/>
        <v>0</v>
      </c>
    </row>
    <row r="27" spans="1:28" x14ac:dyDescent="0.25">
      <c r="A27">
        <v>7</v>
      </c>
      <c r="B27" t="s">
        <v>294</v>
      </c>
      <c r="C27" t="s">
        <v>242</v>
      </c>
      <c r="D27" t="s">
        <v>89</v>
      </c>
      <c r="E27">
        <v>20</v>
      </c>
      <c r="F27" t="s">
        <v>18</v>
      </c>
      <c r="G27" t="s">
        <v>564</v>
      </c>
      <c r="H27">
        <v>0</v>
      </c>
      <c r="I27">
        <v>0</v>
      </c>
      <c r="J27">
        <v>0</v>
      </c>
      <c r="K27">
        <v>0</v>
      </c>
      <c r="L27">
        <v>0</v>
      </c>
      <c r="O27" t="s">
        <v>573</v>
      </c>
      <c r="P27">
        <v>0</v>
      </c>
      <c r="Q27">
        <v>6</v>
      </c>
      <c r="R27">
        <v>0</v>
      </c>
      <c r="S27">
        <v>0</v>
      </c>
      <c r="T27">
        <v>6</v>
      </c>
      <c r="W27">
        <v>1</v>
      </c>
      <c r="X27" t="s">
        <v>602</v>
      </c>
      <c r="Y27">
        <f t="shared" si="0"/>
        <v>0</v>
      </c>
      <c r="Z27">
        <f t="shared" si="1"/>
        <v>0</v>
      </c>
      <c r="AA27">
        <f t="shared" si="2"/>
        <v>0</v>
      </c>
      <c r="AB27">
        <f t="shared" si="3"/>
        <v>0</v>
      </c>
    </row>
    <row r="28" spans="1:28" x14ac:dyDescent="0.25">
      <c r="A28">
        <v>7</v>
      </c>
      <c r="B28" t="s">
        <v>344</v>
      </c>
      <c r="C28" t="s">
        <v>242</v>
      </c>
      <c r="D28" t="s">
        <v>140</v>
      </c>
      <c r="E28">
        <v>20</v>
      </c>
      <c r="F28" t="s">
        <v>18</v>
      </c>
      <c r="G28" t="s">
        <v>564</v>
      </c>
      <c r="H28">
        <v>0</v>
      </c>
      <c r="I28">
        <v>0</v>
      </c>
      <c r="J28">
        <v>0</v>
      </c>
      <c r="K28">
        <v>0</v>
      </c>
      <c r="L28">
        <v>0</v>
      </c>
      <c r="O28" t="s">
        <v>515</v>
      </c>
      <c r="P28">
        <v>1</v>
      </c>
      <c r="Q28">
        <v>0</v>
      </c>
      <c r="R28">
        <v>7</v>
      </c>
      <c r="S28">
        <v>0</v>
      </c>
      <c r="T28">
        <v>8</v>
      </c>
      <c r="W28">
        <v>1</v>
      </c>
      <c r="X28" s="65" t="s">
        <v>528</v>
      </c>
      <c r="Y28">
        <f t="shared" si="0"/>
        <v>1</v>
      </c>
      <c r="Z28">
        <f t="shared" si="1"/>
        <v>0</v>
      </c>
      <c r="AA28">
        <f t="shared" si="2"/>
        <v>0</v>
      </c>
      <c r="AB28">
        <f t="shared" si="3"/>
        <v>0</v>
      </c>
    </row>
    <row r="29" spans="1:28" x14ac:dyDescent="0.25">
      <c r="A29">
        <v>7</v>
      </c>
      <c r="B29" t="s">
        <v>394</v>
      </c>
      <c r="C29" t="s">
        <v>242</v>
      </c>
      <c r="D29" t="s">
        <v>191</v>
      </c>
      <c r="E29">
        <v>20</v>
      </c>
      <c r="F29" t="s">
        <v>18</v>
      </c>
      <c r="G29" t="s">
        <v>564</v>
      </c>
      <c r="H29">
        <v>0</v>
      </c>
      <c r="I29">
        <v>0</v>
      </c>
      <c r="J29">
        <v>0</v>
      </c>
      <c r="K29">
        <v>0</v>
      </c>
      <c r="L29">
        <v>0</v>
      </c>
      <c r="O29" t="s">
        <v>560</v>
      </c>
      <c r="P29">
        <v>12</v>
      </c>
      <c r="Q29">
        <v>0</v>
      </c>
      <c r="R29">
        <v>0</v>
      </c>
      <c r="S29">
        <v>0</v>
      </c>
      <c r="T29">
        <v>12</v>
      </c>
      <c r="W29">
        <v>1</v>
      </c>
      <c r="X29" t="s">
        <v>554</v>
      </c>
      <c r="Y29">
        <f t="shared" si="0"/>
        <v>0</v>
      </c>
      <c r="Z29">
        <f t="shared" si="1"/>
        <v>0</v>
      </c>
      <c r="AA29">
        <f t="shared" si="2"/>
        <v>0</v>
      </c>
      <c r="AB29">
        <f t="shared" si="3"/>
        <v>0</v>
      </c>
    </row>
    <row r="30" spans="1:28" x14ac:dyDescent="0.25">
      <c r="A30">
        <v>8</v>
      </c>
      <c r="B30" t="s">
        <v>244</v>
      </c>
      <c r="C30" t="s">
        <v>242</v>
      </c>
      <c r="D30" t="s">
        <v>13</v>
      </c>
      <c r="E30">
        <v>20</v>
      </c>
      <c r="F30" t="s">
        <v>18</v>
      </c>
      <c r="G30" t="s">
        <v>564</v>
      </c>
      <c r="H30">
        <v>0</v>
      </c>
      <c r="I30">
        <v>0</v>
      </c>
      <c r="J30">
        <v>0</v>
      </c>
      <c r="K30">
        <v>0</v>
      </c>
      <c r="L30">
        <v>0</v>
      </c>
      <c r="O30" t="s">
        <v>535</v>
      </c>
      <c r="P30">
        <v>5</v>
      </c>
      <c r="Q30">
        <v>0</v>
      </c>
      <c r="R30">
        <v>0</v>
      </c>
      <c r="S30">
        <v>0</v>
      </c>
      <c r="T30">
        <v>5</v>
      </c>
      <c r="W30">
        <v>1</v>
      </c>
      <c r="X30" t="s">
        <v>530</v>
      </c>
      <c r="Y30">
        <f t="shared" si="0"/>
        <v>0</v>
      </c>
      <c r="Z30">
        <f t="shared" si="1"/>
        <v>0</v>
      </c>
      <c r="AA30">
        <f t="shared" si="2"/>
        <v>0</v>
      </c>
      <c r="AB30">
        <f t="shared" si="3"/>
        <v>0</v>
      </c>
    </row>
    <row r="31" spans="1:28" x14ac:dyDescent="0.25">
      <c r="A31">
        <v>8</v>
      </c>
      <c r="B31" t="s">
        <v>294</v>
      </c>
      <c r="C31" t="s">
        <v>242</v>
      </c>
      <c r="D31" t="s">
        <v>89</v>
      </c>
      <c r="E31">
        <v>20</v>
      </c>
      <c r="F31" t="s">
        <v>18</v>
      </c>
      <c r="G31" t="s">
        <v>564</v>
      </c>
      <c r="H31">
        <v>0</v>
      </c>
      <c r="I31">
        <v>0</v>
      </c>
      <c r="J31">
        <v>0</v>
      </c>
      <c r="K31">
        <v>0</v>
      </c>
      <c r="L31">
        <v>0</v>
      </c>
      <c r="O31" t="s">
        <v>600</v>
      </c>
      <c r="P31">
        <v>0</v>
      </c>
      <c r="Q31">
        <v>0</v>
      </c>
      <c r="R31">
        <v>0</v>
      </c>
      <c r="S31">
        <v>2</v>
      </c>
      <c r="T31">
        <v>2</v>
      </c>
      <c r="W31">
        <v>1</v>
      </c>
      <c r="X31" t="s">
        <v>555</v>
      </c>
      <c r="Y31">
        <f t="shared" si="0"/>
        <v>0</v>
      </c>
      <c r="Z31">
        <f t="shared" si="1"/>
        <v>0</v>
      </c>
      <c r="AA31">
        <f t="shared" si="2"/>
        <v>0</v>
      </c>
      <c r="AB31">
        <f t="shared" si="3"/>
        <v>0</v>
      </c>
    </row>
    <row r="32" spans="1:28" x14ac:dyDescent="0.25">
      <c r="A32">
        <v>8</v>
      </c>
      <c r="B32" t="s">
        <v>344</v>
      </c>
      <c r="C32" t="s">
        <v>242</v>
      </c>
      <c r="D32" t="s">
        <v>140</v>
      </c>
      <c r="E32">
        <v>20</v>
      </c>
      <c r="F32" t="s">
        <v>18</v>
      </c>
      <c r="G32" t="s">
        <v>564</v>
      </c>
      <c r="H32">
        <v>0</v>
      </c>
      <c r="I32">
        <v>0</v>
      </c>
      <c r="J32">
        <v>0</v>
      </c>
      <c r="K32">
        <v>0</v>
      </c>
      <c r="L32">
        <v>0</v>
      </c>
      <c r="O32" t="s">
        <v>539</v>
      </c>
      <c r="P32">
        <v>2</v>
      </c>
      <c r="Q32">
        <v>0</v>
      </c>
      <c r="R32">
        <v>0</v>
      </c>
      <c r="S32">
        <v>0</v>
      </c>
      <c r="T32">
        <v>2</v>
      </c>
      <c r="W32">
        <v>1</v>
      </c>
      <c r="X32" t="s">
        <v>556</v>
      </c>
      <c r="Y32">
        <f t="shared" si="0"/>
        <v>61</v>
      </c>
      <c r="Z32">
        <f t="shared" si="1"/>
        <v>0</v>
      </c>
      <c r="AA32">
        <f t="shared" si="2"/>
        <v>0</v>
      </c>
      <c r="AB32">
        <f t="shared" si="3"/>
        <v>0</v>
      </c>
    </row>
    <row r="33" spans="1:28" x14ac:dyDescent="0.25">
      <c r="A33">
        <v>8</v>
      </c>
      <c r="B33" t="s">
        <v>394</v>
      </c>
      <c r="C33" t="s">
        <v>242</v>
      </c>
      <c r="D33" t="s">
        <v>191</v>
      </c>
      <c r="E33">
        <v>20</v>
      </c>
      <c r="F33" t="s">
        <v>18</v>
      </c>
      <c r="G33" t="s">
        <v>564</v>
      </c>
      <c r="H33">
        <v>0</v>
      </c>
      <c r="I33">
        <v>0</v>
      </c>
      <c r="J33">
        <v>0</v>
      </c>
      <c r="K33">
        <v>0</v>
      </c>
      <c r="L33">
        <v>0</v>
      </c>
      <c r="O33" t="s">
        <v>555</v>
      </c>
      <c r="P33">
        <v>4</v>
      </c>
      <c r="Q33">
        <v>0</v>
      </c>
      <c r="R33">
        <v>0</v>
      </c>
      <c r="S33">
        <v>0</v>
      </c>
      <c r="T33">
        <v>4</v>
      </c>
      <c r="W33">
        <v>1</v>
      </c>
      <c r="X33" t="s">
        <v>582</v>
      </c>
      <c r="Y33">
        <f t="shared" si="0"/>
        <v>0</v>
      </c>
      <c r="Z33">
        <f t="shared" si="1"/>
        <v>21</v>
      </c>
      <c r="AA33">
        <f t="shared" si="2"/>
        <v>0</v>
      </c>
      <c r="AB33">
        <f t="shared" si="3"/>
        <v>0</v>
      </c>
    </row>
    <row r="34" spans="1:28" x14ac:dyDescent="0.25">
      <c r="A34">
        <v>9</v>
      </c>
      <c r="B34" t="s">
        <v>244</v>
      </c>
      <c r="C34" t="s">
        <v>242</v>
      </c>
      <c r="D34" t="s">
        <v>13</v>
      </c>
      <c r="E34">
        <v>20</v>
      </c>
      <c r="F34" t="s">
        <v>18</v>
      </c>
      <c r="G34" t="s">
        <v>564</v>
      </c>
      <c r="H34">
        <v>0</v>
      </c>
      <c r="I34">
        <v>0</v>
      </c>
      <c r="J34">
        <v>0</v>
      </c>
      <c r="K34">
        <v>0</v>
      </c>
      <c r="L34">
        <v>0</v>
      </c>
      <c r="O34" t="s">
        <v>517</v>
      </c>
      <c r="P34">
        <v>2</v>
      </c>
      <c r="Q34">
        <v>0</v>
      </c>
      <c r="R34">
        <v>0</v>
      </c>
      <c r="S34">
        <v>0</v>
      </c>
      <c r="T34">
        <v>2</v>
      </c>
      <c r="W34">
        <v>1</v>
      </c>
      <c r="X34" t="s">
        <v>607</v>
      </c>
      <c r="Y34">
        <f t="shared" si="0"/>
        <v>0</v>
      </c>
      <c r="Z34">
        <f t="shared" si="1"/>
        <v>37</v>
      </c>
      <c r="AA34">
        <f t="shared" si="2"/>
        <v>0</v>
      </c>
      <c r="AB34">
        <f t="shared" si="3"/>
        <v>0</v>
      </c>
    </row>
    <row r="35" spans="1:28" x14ac:dyDescent="0.25">
      <c r="A35">
        <v>9</v>
      </c>
      <c r="B35" t="s">
        <v>294</v>
      </c>
      <c r="C35" t="s">
        <v>242</v>
      </c>
      <c r="D35" t="s">
        <v>89</v>
      </c>
      <c r="E35">
        <v>20</v>
      </c>
      <c r="F35" t="s">
        <v>18</v>
      </c>
      <c r="G35" t="s">
        <v>564</v>
      </c>
      <c r="H35">
        <v>0</v>
      </c>
      <c r="I35">
        <v>0</v>
      </c>
      <c r="J35">
        <v>0</v>
      </c>
      <c r="K35">
        <v>0</v>
      </c>
      <c r="L35">
        <v>0</v>
      </c>
      <c r="O35" t="s">
        <v>528</v>
      </c>
      <c r="P35">
        <v>1</v>
      </c>
      <c r="Q35">
        <v>0</v>
      </c>
      <c r="R35">
        <v>0</v>
      </c>
      <c r="S35">
        <v>0</v>
      </c>
      <c r="T35">
        <v>1</v>
      </c>
      <c r="W35">
        <v>1</v>
      </c>
      <c r="X35" t="s">
        <v>557</v>
      </c>
      <c r="Y35">
        <f t="shared" si="0"/>
        <v>0</v>
      </c>
      <c r="Z35">
        <f t="shared" si="1"/>
        <v>0</v>
      </c>
      <c r="AA35">
        <f t="shared" si="2"/>
        <v>0</v>
      </c>
      <c r="AB35">
        <f t="shared" si="3"/>
        <v>0</v>
      </c>
    </row>
    <row r="36" spans="1:28" x14ac:dyDescent="0.25">
      <c r="A36">
        <v>9</v>
      </c>
      <c r="B36" t="s">
        <v>344</v>
      </c>
      <c r="C36" t="s">
        <v>242</v>
      </c>
      <c r="D36" t="s">
        <v>140</v>
      </c>
      <c r="E36">
        <v>20</v>
      </c>
      <c r="F36" t="s">
        <v>18</v>
      </c>
      <c r="G36" t="s">
        <v>564</v>
      </c>
      <c r="H36">
        <v>0</v>
      </c>
      <c r="I36">
        <v>0</v>
      </c>
      <c r="J36">
        <v>0</v>
      </c>
      <c r="K36">
        <v>0</v>
      </c>
      <c r="L36">
        <v>0</v>
      </c>
      <c r="O36" t="s">
        <v>543</v>
      </c>
      <c r="P36">
        <v>1</v>
      </c>
      <c r="Q36">
        <v>0</v>
      </c>
      <c r="R36">
        <v>0</v>
      </c>
      <c r="S36">
        <v>0</v>
      </c>
      <c r="T36">
        <v>1</v>
      </c>
      <c r="W36">
        <v>1</v>
      </c>
      <c r="X36" t="s">
        <v>608</v>
      </c>
      <c r="Y36">
        <f t="shared" si="0"/>
        <v>0</v>
      </c>
      <c r="Z36">
        <f t="shared" si="1"/>
        <v>0</v>
      </c>
      <c r="AA36">
        <f t="shared" si="2"/>
        <v>0</v>
      </c>
      <c r="AB36">
        <f t="shared" si="3"/>
        <v>0</v>
      </c>
    </row>
    <row r="37" spans="1:28" x14ac:dyDescent="0.25">
      <c r="A37">
        <v>9</v>
      </c>
      <c r="B37" t="s">
        <v>394</v>
      </c>
      <c r="C37" t="s">
        <v>242</v>
      </c>
      <c r="D37" t="s">
        <v>191</v>
      </c>
      <c r="E37">
        <v>20</v>
      </c>
      <c r="F37" t="s">
        <v>18</v>
      </c>
      <c r="G37" t="s">
        <v>564</v>
      </c>
      <c r="H37">
        <v>0</v>
      </c>
      <c r="I37">
        <v>0</v>
      </c>
      <c r="J37">
        <v>0</v>
      </c>
      <c r="K37">
        <v>0</v>
      </c>
      <c r="L37">
        <v>0</v>
      </c>
      <c r="O37" t="s">
        <v>608</v>
      </c>
      <c r="P37">
        <v>0</v>
      </c>
      <c r="Q37">
        <v>2</v>
      </c>
      <c r="R37">
        <v>0</v>
      </c>
      <c r="S37">
        <v>0</v>
      </c>
      <c r="T37">
        <v>2</v>
      </c>
      <c r="W37">
        <v>1</v>
      </c>
      <c r="X37" t="s">
        <v>534</v>
      </c>
      <c r="Y37">
        <f t="shared" si="0"/>
        <v>0</v>
      </c>
      <c r="Z37">
        <f t="shared" si="1"/>
        <v>0</v>
      </c>
      <c r="AA37">
        <f t="shared" si="2"/>
        <v>0</v>
      </c>
      <c r="AB37">
        <f t="shared" si="3"/>
        <v>0</v>
      </c>
    </row>
    <row r="38" spans="1:28" x14ac:dyDescent="0.25">
      <c r="A38">
        <v>10</v>
      </c>
      <c r="B38" t="s">
        <v>244</v>
      </c>
      <c r="C38" t="s">
        <v>242</v>
      </c>
      <c r="D38" t="s">
        <v>13</v>
      </c>
      <c r="E38">
        <v>20</v>
      </c>
      <c r="F38" t="s">
        <v>18</v>
      </c>
      <c r="G38" t="s">
        <v>564</v>
      </c>
      <c r="H38">
        <v>0</v>
      </c>
      <c r="I38">
        <v>0</v>
      </c>
      <c r="J38">
        <v>0</v>
      </c>
      <c r="K38">
        <v>0</v>
      </c>
      <c r="L38">
        <v>0</v>
      </c>
      <c r="M38" s="41"/>
      <c r="O38" t="s">
        <v>520</v>
      </c>
      <c r="P38">
        <v>2</v>
      </c>
      <c r="Q38">
        <v>0</v>
      </c>
      <c r="R38">
        <v>0</v>
      </c>
      <c r="S38">
        <v>0</v>
      </c>
      <c r="T38">
        <v>2</v>
      </c>
      <c r="W38">
        <v>1</v>
      </c>
      <c r="X38" t="s">
        <v>535</v>
      </c>
      <c r="Y38">
        <f t="shared" si="0"/>
        <v>2</v>
      </c>
      <c r="Z38">
        <f t="shared" si="1"/>
        <v>0</v>
      </c>
      <c r="AA38">
        <f t="shared" si="2"/>
        <v>0</v>
      </c>
      <c r="AB38">
        <f t="shared" si="3"/>
        <v>0</v>
      </c>
    </row>
    <row r="39" spans="1:28" x14ac:dyDescent="0.25">
      <c r="A39">
        <v>10</v>
      </c>
      <c r="B39" t="s">
        <v>294</v>
      </c>
      <c r="C39" t="s">
        <v>242</v>
      </c>
      <c r="D39" t="s">
        <v>89</v>
      </c>
      <c r="E39">
        <v>20</v>
      </c>
      <c r="F39" t="s">
        <v>18</v>
      </c>
      <c r="G39" t="s">
        <v>564</v>
      </c>
      <c r="H39">
        <v>0</v>
      </c>
      <c r="I39">
        <v>0</v>
      </c>
      <c r="J39">
        <v>0</v>
      </c>
      <c r="K39">
        <v>0</v>
      </c>
      <c r="L39">
        <v>0</v>
      </c>
      <c r="O39" t="s">
        <v>530</v>
      </c>
      <c r="P39">
        <v>1</v>
      </c>
      <c r="Q39">
        <v>0</v>
      </c>
      <c r="R39">
        <v>0</v>
      </c>
      <c r="S39">
        <v>0</v>
      </c>
      <c r="T39">
        <v>1</v>
      </c>
      <c r="W39">
        <v>1</v>
      </c>
      <c r="X39" t="s">
        <v>560</v>
      </c>
      <c r="Y39">
        <f t="shared" si="0"/>
        <v>3</v>
      </c>
      <c r="Z39">
        <f t="shared" si="1"/>
        <v>0</v>
      </c>
      <c r="AA39">
        <f t="shared" si="2"/>
        <v>0</v>
      </c>
      <c r="AB39">
        <f t="shared" si="3"/>
        <v>0</v>
      </c>
    </row>
    <row r="40" spans="1:28" x14ac:dyDescent="0.25">
      <c r="A40">
        <v>10</v>
      </c>
      <c r="B40" t="s">
        <v>344</v>
      </c>
      <c r="C40" t="s">
        <v>242</v>
      </c>
      <c r="D40" t="s">
        <v>140</v>
      </c>
      <c r="E40">
        <v>20</v>
      </c>
      <c r="F40" t="s">
        <v>18</v>
      </c>
      <c r="G40" t="s">
        <v>564</v>
      </c>
      <c r="H40">
        <v>0</v>
      </c>
      <c r="I40">
        <v>0</v>
      </c>
      <c r="J40">
        <v>0</v>
      </c>
      <c r="K40">
        <v>0</v>
      </c>
      <c r="L40">
        <v>0</v>
      </c>
      <c r="M40" s="41"/>
      <c r="O40" t="s">
        <v>554</v>
      </c>
      <c r="P40">
        <v>1</v>
      </c>
      <c r="Q40">
        <v>0</v>
      </c>
      <c r="R40">
        <v>0</v>
      </c>
      <c r="S40">
        <v>0</v>
      </c>
      <c r="T40">
        <v>1</v>
      </c>
      <c r="W40">
        <v>1</v>
      </c>
      <c r="X40" t="s">
        <v>536</v>
      </c>
      <c r="Y40">
        <f t="shared" si="0"/>
        <v>0</v>
      </c>
      <c r="Z40">
        <f t="shared" si="1"/>
        <v>0</v>
      </c>
      <c r="AA40">
        <f t="shared" si="2"/>
        <v>0</v>
      </c>
      <c r="AB40">
        <f t="shared" si="3"/>
        <v>0</v>
      </c>
    </row>
    <row r="41" spans="1:28" x14ac:dyDescent="0.25">
      <c r="A41">
        <v>10</v>
      </c>
      <c r="B41" t="s">
        <v>394</v>
      </c>
      <c r="C41" t="s">
        <v>242</v>
      </c>
      <c r="D41" t="s">
        <v>191</v>
      </c>
      <c r="E41">
        <v>20</v>
      </c>
      <c r="F41" t="s">
        <v>18</v>
      </c>
      <c r="G41" t="s">
        <v>564</v>
      </c>
      <c r="H41">
        <v>0</v>
      </c>
      <c r="I41">
        <v>0</v>
      </c>
      <c r="J41">
        <v>0</v>
      </c>
      <c r="K41">
        <v>0</v>
      </c>
      <c r="L41">
        <v>0</v>
      </c>
      <c r="O41" t="s">
        <v>544</v>
      </c>
      <c r="P41">
        <v>3</v>
      </c>
      <c r="Q41">
        <v>0</v>
      </c>
      <c r="R41">
        <v>0</v>
      </c>
      <c r="S41">
        <v>0</v>
      </c>
      <c r="T41">
        <v>3</v>
      </c>
      <c r="W41">
        <v>1</v>
      </c>
      <c r="X41" t="s">
        <v>561</v>
      </c>
      <c r="Y41">
        <f t="shared" si="0"/>
        <v>0</v>
      </c>
      <c r="Z41">
        <f t="shared" si="1"/>
        <v>0</v>
      </c>
      <c r="AA41">
        <f t="shared" si="2"/>
        <v>0</v>
      </c>
      <c r="AB41">
        <f t="shared" si="3"/>
        <v>0</v>
      </c>
    </row>
    <row r="42" spans="1:28" x14ac:dyDescent="0.25">
      <c r="A42">
        <v>11</v>
      </c>
      <c r="B42" t="s">
        <v>244</v>
      </c>
      <c r="C42" t="s">
        <v>242</v>
      </c>
      <c r="D42" t="s">
        <v>13</v>
      </c>
      <c r="E42">
        <v>20</v>
      </c>
      <c r="F42" t="s">
        <v>18</v>
      </c>
      <c r="G42" t="s">
        <v>564</v>
      </c>
      <c r="H42">
        <v>0</v>
      </c>
      <c r="I42">
        <v>0</v>
      </c>
      <c r="J42">
        <v>0</v>
      </c>
      <c r="K42">
        <v>0</v>
      </c>
      <c r="L42">
        <v>0</v>
      </c>
      <c r="O42" t="s">
        <v>542</v>
      </c>
      <c r="P42">
        <v>1</v>
      </c>
      <c r="Q42">
        <v>0</v>
      </c>
      <c r="R42">
        <v>0</v>
      </c>
      <c r="S42">
        <v>0</v>
      </c>
      <c r="T42">
        <v>1</v>
      </c>
      <c r="W42">
        <v>1</v>
      </c>
      <c r="X42" t="s">
        <v>537</v>
      </c>
      <c r="Y42">
        <f t="shared" si="0"/>
        <v>0</v>
      </c>
      <c r="Z42">
        <f t="shared" si="1"/>
        <v>0</v>
      </c>
      <c r="AA42">
        <f t="shared" si="2"/>
        <v>0</v>
      </c>
      <c r="AB42">
        <f t="shared" si="3"/>
        <v>0</v>
      </c>
    </row>
    <row r="43" spans="1:28" x14ac:dyDescent="0.25">
      <c r="A43">
        <v>11</v>
      </c>
      <c r="B43" t="s">
        <v>294</v>
      </c>
      <c r="C43" t="s">
        <v>242</v>
      </c>
      <c r="D43" t="s">
        <v>89</v>
      </c>
      <c r="E43">
        <v>20</v>
      </c>
      <c r="F43" t="s">
        <v>18</v>
      </c>
      <c r="G43" t="s">
        <v>564</v>
      </c>
      <c r="H43">
        <v>0</v>
      </c>
      <c r="I43">
        <v>0</v>
      </c>
      <c r="J43">
        <v>0</v>
      </c>
      <c r="K43">
        <v>0</v>
      </c>
      <c r="L43">
        <v>0</v>
      </c>
      <c r="O43" t="s">
        <v>545</v>
      </c>
      <c r="P43">
        <v>1</v>
      </c>
      <c r="Q43">
        <v>0</v>
      </c>
      <c r="R43">
        <v>0</v>
      </c>
      <c r="S43">
        <v>0</v>
      </c>
      <c r="T43">
        <v>1</v>
      </c>
      <c r="W43">
        <v>1</v>
      </c>
      <c r="X43" t="s">
        <v>562</v>
      </c>
      <c r="Y43">
        <f t="shared" si="0"/>
        <v>0</v>
      </c>
      <c r="Z43">
        <f t="shared" si="1"/>
        <v>0</v>
      </c>
      <c r="AA43">
        <f t="shared" si="2"/>
        <v>0</v>
      </c>
      <c r="AB43">
        <f t="shared" si="3"/>
        <v>0</v>
      </c>
    </row>
    <row r="44" spans="1:28" x14ac:dyDescent="0.25">
      <c r="A44">
        <v>11</v>
      </c>
      <c r="B44" t="s">
        <v>344</v>
      </c>
      <c r="C44" t="s">
        <v>242</v>
      </c>
      <c r="D44" t="s">
        <v>140</v>
      </c>
      <c r="E44">
        <v>20</v>
      </c>
      <c r="F44" t="s">
        <v>18</v>
      </c>
      <c r="G44" t="s">
        <v>564</v>
      </c>
      <c r="H44">
        <v>0</v>
      </c>
      <c r="I44">
        <v>0</v>
      </c>
      <c r="J44">
        <v>0</v>
      </c>
      <c r="K44">
        <v>0</v>
      </c>
      <c r="L44">
        <v>0</v>
      </c>
      <c r="O44" t="s">
        <v>613</v>
      </c>
      <c r="P44">
        <v>0</v>
      </c>
      <c r="Q44">
        <v>1</v>
      </c>
      <c r="R44">
        <v>0</v>
      </c>
      <c r="S44">
        <v>0</v>
      </c>
      <c r="T44">
        <v>1</v>
      </c>
      <c r="W44">
        <v>1</v>
      </c>
      <c r="X44" t="s">
        <v>613</v>
      </c>
      <c r="Y44">
        <f t="shared" si="0"/>
        <v>0</v>
      </c>
      <c r="Z44">
        <f t="shared" si="1"/>
        <v>0</v>
      </c>
      <c r="AA44">
        <f t="shared" si="2"/>
        <v>0</v>
      </c>
      <c r="AB44">
        <f t="shared" si="3"/>
        <v>0</v>
      </c>
    </row>
    <row r="45" spans="1:28" x14ac:dyDescent="0.25">
      <c r="A45">
        <v>11</v>
      </c>
      <c r="B45" t="s">
        <v>394</v>
      </c>
      <c r="C45" t="s">
        <v>242</v>
      </c>
      <c r="D45" t="s">
        <v>191</v>
      </c>
      <c r="E45">
        <v>20</v>
      </c>
      <c r="F45" t="s">
        <v>18</v>
      </c>
      <c r="G45" t="s">
        <v>564</v>
      </c>
      <c r="H45">
        <v>0</v>
      </c>
      <c r="I45">
        <v>0</v>
      </c>
      <c r="J45">
        <v>0</v>
      </c>
      <c r="K45">
        <v>0</v>
      </c>
      <c r="L45">
        <v>0</v>
      </c>
      <c r="P45">
        <f>SUM(P2:P44)</f>
        <v>2257</v>
      </c>
      <c r="Q45">
        <f t="shared" ref="Q45:S45" si="4">SUM(Q2:Q44)</f>
        <v>1502</v>
      </c>
      <c r="R45">
        <f t="shared" si="4"/>
        <v>2593</v>
      </c>
      <c r="S45">
        <f t="shared" si="4"/>
        <v>2224</v>
      </c>
      <c r="W45">
        <f>W2+1</f>
        <v>2</v>
      </c>
      <c r="X45" t="str">
        <f>X2</f>
        <v>ACSA106/impo/40</v>
      </c>
      <c r="Y45">
        <f t="shared" si="0"/>
        <v>2</v>
      </c>
      <c r="Z45">
        <f t="shared" si="1"/>
        <v>0</v>
      </c>
      <c r="AA45">
        <f t="shared" si="2"/>
        <v>0</v>
      </c>
      <c r="AB45">
        <f t="shared" si="3"/>
        <v>0</v>
      </c>
    </row>
    <row r="46" spans="1:28" x14ac:dyDescent="0.25">
      <c r="A46">
        <v>12</v>
      </c>
      <c r="B46" t="s">
        <v>244</v>
      </c>
      <c r="C46" t="s">
        <v>242</v>
      </c>
      <c r="D46" t="s">
        <v>13</v>
      </c>
      <c r="E46">
        <v>20</v>
      </c>
      <c r="F46" t="s">
        <v>18</v>
      </c>
      <c r="G46" t="s">
        <v>564</v>
      </c>
      <c r="H46">
        <v>0</v>
      </c>
      <c r="I46">
        <v>0</v>
      </c>
      <c r="J46">
        <v>0</v>
      </c>
      <c r="K46">
        <v>0</v>
      </c>
      <c r="L46">
        <v>0</v>
      </c>
      <c r="W46">
        <f t="shared" ref="W46:W109" si="5">W3+1</f>
        <v>2</v>
      </c>
      <c r="X46" t="str">
        <f t="shared" ref="X46:X109" si="6">X3</f>
        <v>ACSA109/expo/20</v>
      </c>
      <c r="Y46">
        <f t="shared" si="0"/>
        <v>0</v>
      </c>
      <c r="Z46">
        <f t="shared" si="1"/>
        <v>0</v>
      </c>
      <c r="AA46">
        <f t="shared" si="2"/>
        <v>0</v>
      </c>
      <c r="AB46">
        <f t="shared" si="3"/>
        <v>2</v>
      </c>
    </row>
    <row r="47" spans="1:28" x14ac:dyDescent="0.25">
      <c r="A47">
        <v>12</v>
      </c>
      <c r="B47" t="s">
        <v>294</v>
      </c>
      <c r="C47" t="s">
        <v>242</v>
      </c>
      <c r="D47" t="s">
        <v>89</v>
      </c>
      <c r="E47">
        <v>20</v>
      </c>
      <c r="F47" t="s">
        <v>18</v>
      </c>
      <c r="G47" t="s">
        <v>564</v>
      </c>
      <c r="H47">
        <v>0</v>
      </c>
      <c r="I47">
        <v>0</v>
      </c>
      <c r="J47">
        <v>0</v>
      </c>
      <c r="K47">
        <v>0</v>
      </c>
      <c r="L47">
        <v>0</v>
      </c>
      <c r="W47">
        <f t="shared" si="5"/>
        <v>2</v>
      </c>
      <c r="X47" t="str">
        <f t="shared" si="6"/>
        <v>ACSA109/expo/40</v>
      </c>
      <c r="Y47">
        <f t="shared" si="0"/>
        <v>0</v>
      </c>
      <c r="Z47">
        <f t="shared" si="1"/>
        <v>0</v>
      </c>
      <c r="AA47">
        <f t="shared" si="2"/>
        <v>0</v>
      </c>
      <c r="AB47">
        <f t="shared" si="3"/>
        <v>48</v>
      </c>
    </row>
    <row r="48" spans="1:28" x14ac:dyDescent="0.25">
      <c r="A48">
        <v>12</v>
      </c>
      <c r="B48" t="s">
        <v>344</v>
      </c>
      <c r="C48" t="s">
        <v>242</v>
      </c>
      <c r="D48" t="s">
        <v>140</v>
      </c>
      <c r="E48">
        <v>20</v>
      </c>
      <c r="F48" t="s">
        <v>18</v>
      </c>
      <c r="G48" t="s">
        <v>564</v>
      </c>
      <c r="H48">
        <v>0</v>
      </c>
      <c r="I48">
        <v>0</v>
      </c>
      <c r="J48">
        <v>0</v>
      </c>
      <c r="K48">
        <v>0</v>
      </c>
      <c r="L48">
        <v>0</v>
      </c>
      <c r="W48">
        <f t="shared" si="5"/>
        <v>2</v>
      </c>
      <c r="X48" t="str">
        <f t="shared" si="6"/>
        <v>ACSA109/impo/20</v>
      </c>
      <c r="Y48">
        <f t="shared" si="0"/>
        <v>0</v>
      </c>
      <c r="Z48">
        <f t="shared" si="1"/>
        <v>0</v>
      </c>
      <c r="AA48">
        <f t="shared" si="2"/>
        <v>4</v>
      </c>
      <c r="AB48">
        <f t="shared" si="3"/>
        <v>0</v>
      </c>
    </row>
    <row r="49" spans="1:28" x14ac:dyDescent="0.25">
      <c r="A49">
        <v>12</v>
      </c>
      <c r="B49" t="s">
        <v>394</v>
      </c>
      <c r="C49" t="s">
        <v>242</v>
      </c>
      <c r="D49" t="s">
        <v>191</v>
      </c>
      <c r="E49">
        <v>20</v>
      </c>
      <c r="F49" t="s">
        <v>18</v>
      </c>
      <c r="G49" t="s">
        <v>564</v>
      </c>
      <c r="H49">
        <v>0</v>
      </c>
      <c r="I49">
        <v>0</v>
      </c>
      <c r="J49">
        <v>0</v>
      </c>
      <c r="K49">
        <v>0</v>
      </c>
      <c r="L49">
        <v>0</v>
      </c>
      <c r="W49">
        <f t="shared" si="5"/>
        <v>2</v>
      </c>
      <c r="X49" t="str">
        <f t="shared" si="6"/>
        <v>ACSA109/impo/40</v>
      </c>
      <c r="Y49">
        <f t="shared" si="0"/>
        <v>0</v>
      </c>
      <c r="Z49">
        <f t="shared" si="1"/>
        <v>0</v>
      </c>
      <c r="AA49">
        <f t="shared" si="2"/>
        <v>135</v>
      </c>
      <c r="AB49">
        <f t="shared" si="3"/>
        <v>0</v>
      </c>
    </row>
    <row r="50" spans="1:28" x14ac:dyDescent="0.25">
      <c r="A50">
        <v>13</v>
      </c>
      <c r="B50" t="s">
        <v>244</v>
      </c>
      <c r="C50" t="s">
        <v>242</v>
      </c>
      <c r="D50" t="s">
        <v>13</v>
      </c>
      <c r="E50">
        <v>20</v>
      </c>
      <c r="F50" t="s">
        <v>18</v>
      </c>
      <c r="G50" t="s">
        <v>564</v>
      </c>
      <c r="H50">
        <v>0</v>
      </c>
      <c r="I50">
        <v>0</v>
      </c>
      <c r="J50">
        <v>0</v>
      </c>
      <c r="K50">
        <v>0</v>
      </c>
      <c r="L50">
        <v>0</v>
      </c>
      <c r="W50">
        <f t="shared" si="5"/>
        <v>2</v>
      </c>
      <c r="X50" t="str">
        <f t="shared" si="6"/>
        <v>CMA172/expo/20</v>
      </c>
      <c r="Y50">
        <f t="shared" si="0"/>
        <v>0</v>
      </c>
      <c r="Z50">
        <f t="shared" si="1"/>
        <v>0</v>
      </c>
      <c r="AA50">
        <f t="shared" si="2"/>
        <v>0</v>
      </c>
      <c r="AB50">
        <f t="shared" si="3"/>
        <v>0</v>
      </c>
    </row>
    <row r="51" spans="1:28" x14ac:dyDescent="0.25">
      <c r="A51">
        <v>13</v>
      </c>
      <c r="B51" t="s">
        <v>294</v>
      </c>
      <c r="C51" t="s">
        <v>242</v>
      </c>
      <c r="D51" t="s">
        <v>89</v>
      </c>
      <c r="E51">
        <v>20</v>
      </c>
      <c r="F51" t="s">
        <v>18</v>
      </c>
      <c r="G51" t="s">
        <v>564</v>
      </c>
      <c r="H51">
        <v>0</v>
      </c>
      <c r="I51">
        <v>0</v>
      </c>
      <c r="J51">
        <v>0</v>
      </c>
      <c r="K51">
        <v>0</v>
      </c>
      <c r="L51">
        <v>0</v>
      </c>
      <c r="W51">
        <f t="shared" si="5"/>
        <v>2</v>
      </c>
      <c r="X51" t="str">
        <f t="shared" si="6"/>
        <v>CMA172/expo/40</v>
      </c>
      <c r="Y51">
        <f t="shared" si="0"/>
        <v>0</v>
      </c>
      <c r="Z51">
        <f t="shared" si="1"/>
        <v>0</v>
      </c>
      <c r="AA51">
        <f t="shared" si="2"/>
        <v>0</v>
      </c>
      <c r="AB51">
        <f t="shared" si="3"/>
        <v>0</v>
      </c>
    </row>
    <row r="52" spans="1:28" x14ac:dyDescent="0.25">
      <c r="A52">
        <v>13</v>
      </c>
      <c r="B52" t="s">
        <v>344</v>
      </c>
      <c r="C52" t="s">
        <v>242</v>
      </c>
      <c r="D52" t="s">
        <v>140</v>
      </c>
      <c r="E52">
        <v>20</v>
      </c>
      <c r="F52" t="s">
        <v>18</v>
      </c>
      <c r="G52" t="s">
        <v>564</v>
      </c>
      <c r="H52">
        <v>0</v>
      </c>
      <c r="I52">
        <v>0</v>
      </c>
      <c r="J52">
        <v>0</v>
      </c>
      <c r="K52">
        <v>0</v>
      </c>
      <c r="L52">
        <v>0</v>
      </c>
      <c r="W52">
        <f t="shared" si="5"/>
        <v>2</v>
      </c>
      <c r="X52" t="str">
        <f t="shared" si="6"/>
        <v>EU275/impo/20</v>
      </c>
      <c r="Y52">
        <f t="shared" si="0"/>
        <v>0</v>
      </c>
      <c r="Z52">
        <f t="shared" si="1"/>
        <v>0</v>
      </c>
      <c r="AA52">
        <f t="shared" si="2"/>
        <v>0</v>
      </c>
      <c r="AB52">
        <f t="shared" si="3"/>
        <v>0</v>
      </c>
    </row>
    <row r="53" spans="1:28" x14ac:dyDescent="0.25">
      <c r="A53">
        <v>13</v>
      </c>
      <c r="B53" t="s">
        <v>394</v>
      </c>
      <c r="C53" t="s">
        <v>242</v>
      </c>
      <c r="D53" t="s">
        <v>191</v>
      </c>
      <c r="E53">
        <v>20</v>
      </c>
      <c r="F53" t="s">
        <v>18</v>
      </c>
      <c r="G53" t="s">
        <v>564</v>
      </c>
      <c r="H53">
        <v>0</v>
      </c>
      <c r="I53">
        <v>0</v>
      </c>
      <c r="J53">
        <v>0</v>
      </c>
      <c r="K53">
        <v>0</v>
      </c>
      <c r="L53">
        <v>0</v>
      </c>
      <c r="W53">
        <f t="shared" si="5"/>
        <v>2</v>
      </c>
      <c r="X53" t="str">
        <f t="shared" si="6"/>
        <v>EU275/impo/40</v>
      </c>
      <c r="Y53">
        <f t="shared" si="0"/>
        <v>0</v>
      </c>
      <c r="Z53">
        <f t="shared" si="1"/>
        <v>0</v>
      </c>
      <c r="AA53">
        <f t="shared" si="2"/>
        <v>0</v>
      </c>
      <c r="AB53">
        <f t="shared" si="3"/>
        <v>0</v>
      </c>
    </row>
    <row r="54" spans="1:28" x14ac:dyDescent="0.25">
      <c r="A54">
        <v>14</v>
      </c>
      <c r="B54" t="s">
        <v>244</v>
      </c>
      <c r="C54" t="s">
        <v>242</v>
      </c>
      <c r="D54" t="s">
        <v>13</v>
      </c>
      <c r="E54">
        <v>20</v>
      </c>
      <c r="F54" t="s">
        <v>18</v>
      </c>
      <c r="G54" t="s">
        <v>564</v>
      </c>
      <c r="H54">
        <v>0</v>
      </c>
      <c r="I54">
        <v>0</v>
      </c>
      <c r="J54">
        <v>0</v>
      </c>
      <c r="K54">
        <v>0</v>
      </c>
      <c r="L54">
        <v>0</v>
      </c>
      <c r="W54">
        <f t="shared" si="5"/>
        <v>2</v>
      </c>
      <c r="X54" t="str">
        <f t="shared" si="6"/>
        <v>EU278/impo/40</v>
      </c>
      <c r="Y54">
        <f t="shared" si="0"/>
        <v>1</v>
      </c>
      <c r="Z54">
        <f t="shared" si="1"/>
        <v>0</v>
      </c>
      <c r="AA54">
        <f t="shared" si="2"/>
        <v>0</v>
      </c>
      <c r="AB54">
        <f t="shared" si="3"/>
        <v>0</v>
      </c>
    </row>
    <row r="55" spans="1:28" x14ac:dyDescent="0.25">
      <c r="A55">
        <v>14</v>
      </c>
      <c r="B55" t="s">
        <v>294</v>
      </c>
      <c r="C55" t="s">
        <v>242</v>
      </c>
      <c r="D55" t="s">
        <v>89</v>
      </c>
      <c r="E55">
        <v>20</v>
      </c>
      <c r="F55" t="s">
        <v>18</v>
      </c>
      <c r="G55" t="s">
        <v>564</v>
      </c>
      <c r="H55">
        <v>0</v>
      </c>
      <c r="I55">
        <v>0</v>
      </c>
      <c r="J55">
        <v>0</v>
      </c>
      <c r="K55">
        <v>0</v>
      </c>
      <c r="L55">
        <v>0</v>
      </c>
      <c r="W55">
        <f t="shared" si="5"/>
        <v>2</v>
      </c>
      <c r="X55" t="str">
        <f t="shared" si="6"/>
        <v>EU280/impo/40</v>
      </c>
      <c r="Y55">
        <f t="shared" si="0"/>
        <v>0</v>
      </c>
      <c r="Z55">
        <f t="shared" si="1"/>
        <v>0</v>
      </c>
      <c r="AA55">
        <f t="shared" si="2"/>
        <v>0</v>
      </c>
      <c r="AB55">
        <f t="shared" si="3"/>
        <v>0</v>
      </c>
    </row>
    <row r="56" spans="1:28" x14ac:dyDescent="0.25">
      <c r="A56">
        <v>14</v>
      </c>
      <c r="B56" t="s">
        <v>344</v>
      </c>
      <c r="C56" t="s">
        <v>242</v>
      </c>
      <c r="D56" t="s">
        <v>140</v>
      </c>
      <c r="E56">
        <v>20</v>
      </c>
      <c r="F56" t="s">
        <v>18</v>
      </c>
      <c r="G56" t="s">
        <v>564</v>
      </c>
      <c r="H56">
        <v>0</v>
      </c>
      <c r="I56">
        <v>0</v>
      </c>
      <c r="J56">
        <v>0</v>
      </c>
      <c r="K56">
        <v>0</v>
      </c>
      <c r="L56">
        <v>0</v>
      </c>
      <c r="W56">
        <f t="shared" si="5"/>
        <v>2</v>
      </c>
      <c r="X56" t="str">
        <f t="shared" si="6"/>
        <v>EU282/impo/20</v>
      </c>
      <c r="Y56">
        <f t="shared" si="0"/>
        <v>0</v>
      </c>
      <c r="Z56">
        <f t="shared" si="1"/>
        <v>0</v>
      </c>
      <c r="AA56">
        <f t="shared" si="2"/>
        <v>0</v>
      </c>
      <c r="AB56">
        <f t="shared" si="3"/>
        <v>0</v>
      </c>
    </row>
    <row r="57" spans="1:28" x14ac:dyDescent="0.25">
      <c r="A57">
        <v>14</v>
      </c>
      <c r="B57" t="s">
        <v>394</v>
      </c>
      <c r="C57" t="s">
        <v>242</v>
      </c>
      <c r="D57" t="s">
        <v>191</v>
      </c>
      <c r="E57">
        <v>20</v>
      </c>
      <c r="F57" t="s">
        <v>18</v>
      </c>
      <c r="G57" t="s">
        <v>564</v>
      </c>
      <c r="H57">
        <v>0</v>
      </c>
      <c r="I57">
        <v>0</v>
      </c>
      <c r="J57">
        <v>0</v>
      </c>
      <c r="K57">
        <v>0</v>
      </c>
      <c r="L57">
        <v>0</v>
      </c>
      <c r="W57">
        <f t="shared" si="5"/>
        <v>2</v>
      </c>
      <c r="X57" t="str">
        <f t="shared" si="6"/>
        <v>EU282/impo/40</v>
      </c>
      <c r="Y57">
        <f t="shared" si="0"/>
        <v>0</v>
      </c>
      <c r="Z57">
        <f t="shared" si="1"/>
        <v>0</v>
      </c>
      <c r="AA57">
        <f t="shared" si="2"/>
        <v>0</v>
      </c>
      <c r="AB57">
        <f t="shared" si="3"/>
        <v>0</v>
      </c>
    </row>
    <row r="58" spans="1:28" x14ac:dyDescent="0.25">
      <c r="A58">
        <v>15</v>
      </c>
      <c r="B58" t="s">
        <v>244</v>
      </c>
      <c r="C58" t="s">
        <v>242</v>
      </c>
      <c r="D58" t="s">
        <v>13</v>
      </c>
      <c r="E58">
        <v>20</v>
      </c>
      <c r="F58" t="s">
        <v>18</v>
      </c>
      <c r="G58" t="s">
        <v>564</v>
      </c>
      <c r="H58">
        <v>0</v>
      </c>
      <c r="I58">
        <v>0</v>
      </c>
      <c r="J58">
        <v>0</v>
      </c>
      <c r="K58">
        <v>0</v>
      </c>
      <c r="L58">
        <v>0</v>
      </c>
      <c r="W58">
        <f t="shared" si="5"/>
        <v>2</v>
      </c>
      <c r="X58" t="str">
        <f t="shared" si="6"/>
        <v>EU283/impo/20</v>
      </c>
      <c r="Y58">
        <f t="shared" si="0"/>
        <v>2</v>
      </c>
      <c r="Z58">
        <f t="shared" si="1"/>
        <v>0</v>
      </c>
      <c r="AA58">
        <f t="shared" si="2"/>
        <v>0</v>
      </c>
      <c r="AB58">
        <f t="shared" si="3"/>
        <v>0</v>
      </c>
    </row>
    <row r="59" spans="1:28" x14ac:dyDescent="0.25">
      <c r="A59">
        <v>15</v>
      </c>
      <c r="B59" t="s">
        <v>294</v>
      </c>
      <c r="C59" t="s">
        <v>242</v>
      </c>
      <c r="D59" t="s">
        <v>89</v>
      </c>
      <c r="E59">
        <v>20</v>
      </c>
      <c r="F59" t="s">
        <v>18</v>
      </c>
      <c r="G59" t="s">
        <v>564</v>
      </c>
      <c r="H59">
        <v>0</v>
      </c>
      <c r="I59">
        <v>0</v>
      </c>
      <c r="J59">
        <v>0</v>
      </c>
      <c r="K59">
        <v>0</v>
      </c>
      <c r="L59">
        <v>0</v>
      </c>
      <c r="W59">
        <f t="shared" si="5"/>
        <v>2</v>
      </c>
      <c r="X59" t="str">
        <f t="shared" si="6"/>
        <v>EU283/impo/40</v>
      </c>
      <c r="Y59">
        <f t="shared" si="0"/>
        <v>170</v>
      </c>
      <c r="Z59">
        <f t="shared" si="1"/>
        <v>0</v>
      </c>
      <c r="AA59">
        <f t="shared" si="2"/>
        <v>0</v>
      </c>
      <c r="AB59">
        <f t="shared" si="3"/>
        <v>0</v>
      </c>
    </row>
    <row r="60" spans="1:28" x14ac:dyDescent="0.25">
      <c r="A60">
        <v>15</v>
      </c>
      <c r="B60" t="s">
        <v>344</v>
      </c>
      <c r="C60" t="s">
        <v>242</v>
      </c>
      <c r="D60" t="s">
        <v>140</v>
      </c>
      <c r="E60">
        <v>20</v>
      </c>
      <c r="F60" t="s">
        <v>18</v>
      </c>
      <c r="G60" t="s">
        <v>564</v>
      </c>
      <c r="H60">
        <v>0</v>
      </c>
      <c r="I60">
        <v>0</v>
      </c>
      <c r="J60">
        <v>0</v>
      </c>
      <c r="K60">
        <v>0</v>
      </c>
      <c r="L60">
        <v>0</v>
      </c>
      <c r="W60">
        <f t="shared" si="5"/>
        <v>2</v>
      </c>
      <c r="X60" t="str">
        <f t="shared" si="6"/>
        <v>EU284/expo/20</v>
      </c>
      <c r="Y60">
        <f t="shared" si="0"/>
        <v>0</v>
      </c>
      <c r="Z60">
        <f t="shared" si="1"/>
        <v>67</v>
      </c>
      <c r="AA60">
        <f t="shared" si="2"/>
        <v>0</v>
      </c>
      <c r="AB60">
        <f t="shared" si="3"/>
        <v>0</v>
      </c>
    </row>
    <row r="61" spans="1:28" x14ac:dyDescent="0.25">
      <c r="A61">
        <v>15</v>
      </c>
      <c r="B61" t="s">
        <v>394</v>
      </c>
      <c r="C61" t="s">
        <v>242</v>
      </c>
      <c r="D61" t="s">
        <v>191</v>
      </c>
      <c r="E61">
        <v>20</v>
      </c>
      <c r="F61" t="s">
        <v>18</v>
      </c>
      <c r="G61" t="s">
        <v>564</v>
      </c>
      <c r="H61">
        <v>0</v>
      </c>
      <c r="I61">
        <v>0</v>
      </c>
      <c r="J61">
        <v>0</v>
      </c>
      <c r="K61">
        <v>0</v>
      </c>
      <c r="L61">
        <v>0</v>
      </c>
      <c r="W61">
        <f t="shared" si="5"/>
        <v>2</v>
      </c>
      <c r="X61" t="str">
        <f t="shared" si="6"/>
        <v>EU284/expo/40</v>
      </c>
      <c r="Y61">
        <f t="shared" si="0"/>
        <v>0</v>
      </c>
      <c r="Z61">
        <f t="shared" si="1"/>
        <v>208</v>
      </c>
      <c r="AA61">
        <f t="shared" si="2"/>
        <v>0</v>
      </c>
      <c r="AB61">
        <f t="shared" si="3"/>
        <v>0</v>
      </c>
    </row>
    <row r="62" spans="1:28" x14ac:dyDescent="0.25">
      <c r="A62">
        <v>16</v>
      </c>
      <c r="B62" t="s">
        <v>244</v>
      </c>
      <c r="C62" t="s">
        <v>242</v>
      </c>
      <c r="D62" t="s">
        <v>13</v>
      </c>
      <c r="E62">
        <v>20</v>
      </c>
      <c r="F62" t="s">
        <v>18</v>
      </c>
      <c r="G62" t="s">
        <v>564</v>
      </c>
      <c r="H62">
        <v>0</v>
      </c>
      <c r="I62">
        <v>0</v>
      </c>
      <c r="J62">
        <v>0</v>
      </c>
      <c r="K62">
        <v>0</v>
      </c>
      <c r="L62">
        <v>0</v>
      </c>
      <c r="W62">
        <f t="shared" si="5"/>
        <v>2</v>
      </c>
      <c r="X62" t="str">
        <f t="shared" si="6"/>
        <v>EU284/impo/20</v>
      </c>
      <c r="Y62">
        <f t="shared" si="0"/>
        <v>0</v>
      </c>
      <c r="Z62">
        <f t="shared" si="1"/>
        <v>0</v>
      </c>
      <c r="AA62">
        <f t="shared" si="2"/>
        <v>0</v>
      </c>
      <c r="AB62">
        <f t="shared" si="3"/>
        <v>0</v>
      </c>
    </row>
    <row r="63" spans="1:28" x14ac:dyDescent="0.25">
      <c r="A63">
        <v>16</v>
      </c>
      <c r="B63" t="s">
        <v>294</v>
      </c>
      <c r="C63" t="s">
        <v>242</v>
      </c>
      <c r="D63" t="s">
        <v>89</v>
      </c>
      <c r="E63">
        <v>20</v>
      </c>
      <c r="F63" t="s">
        <v>18</v>
      </c>
      <c r="G63" t="s">
        <v>564</v>
      </c>
      <c r="H63">
        <v>0</v>
      </c>
      <c r="I63">
        <v>0</v>
      </c>
      <c r="J63">
        <v>0</v>
      </c>
      <c r="K63">
        <v>0</v>
      </c>
      <c r="L63">
        <v>0</v>
      </c>
      <c r="W63">
        <f t="shared" si="5"/>
        <v>2</v>
      </c>
      <c r="X63" t="str">
        <f t="shared" si="6"/>
        <v>EU284/impo/40</v>
      </c>
      <c r="Y63">
        <f t="shared" si="0"/>
        <v>0</v>
      </c>
      <c r="Z63">
        <f t="shared" si="1"/>
        <v>0</v>
      </c>
      <c r="AA63">
        <f t="shared" si="2"/>
        <v>0</v>
      </c>
      <c r="AB63">
        <f t="shared" si="3"/>
        <v>0</v>
      </c>
    </row>
    <row r="64" spans="1:28" x14ac:dyDescent="0.25">
      <c r="A64">
        <v>16</v>
      </c>
      <c r="B64" t="s">
        <v>344</v>
      </c>
      <c r="C64" t="s">
        <v>242</v>
      </c>
      <c r="D64" t="s">
        <v>140</v>
      </c>
      <c r="E64">
        <v>20</v>
      </c>
      <c r="F64" t="s">
        <v>18</v>
      </c>
      <c r="G64" t="s">
        <v>564</v>
      </c>
      <c r="H64">
        <v>0</v>
      </c>
      <c r="I64">
        <v>0</v>
      </c>
      <c r="J64">
        <v>0</v>
      </c>
      <c r="K64">
        <v>0</v>
      </c>
      <c r="L64">
        <v>0</v>
      </c>
      <c r="W64">
        <f t="shared" si="5"/>
        <v>2</v>
      </c>
      <c r="X64" t="str">
        <f t="shared" si="6"/>
        <v>EU286/expo/20</v>
      </c>
      <c r="Y64">
        <f t="shared" si="0"/>
        <v>0</v>
      </c>
      <c r="Z64">
        <f t="shared" si="1"/>
        <v>0</v>
      </c>
      <c r="AA64">
        <f t="shared" si="2"/>
        <v>0</v>
      </c>
      <c r="AB64">
        <f t="shared" si="3"/>
        <v>0</v>
      </c>
    </row>
    <row r="65" spans="1:28" x14ac:dyDescent="0.25">
      <c r="A65">
        <v>16</v>
      </c>
      <c r="B65" t="s">
        <v>394</v>
      </c>
      <c r="C65" t="s">
        <v>242</v>
      </c>
      <c r="D65" t="s">
        <v>191</v>
      </c>
      <c r="E65">
        <v>20</v>
      </c>
      <c r="F65" t="s">
        <v>18</v>
      </c>
      <c r="G65" t="s">
        <v>564</v>
      </c>
      <c r="H65">
        <v>0</v>
      </c>
      <c r="I65">
        <v>0</v>
      </c>
      <c r="J65">
        <v>0</v>
      </c>
      <c r="K65">
        <v>0</v>
      </c>
      <c r="L65">
        <v>0</v>
      </c>
      <c r="W65">
        <f t="shared" si="5"/>
        <v>2</v>
      </c>
      <c r="X65" t="str">
        <f t="shared" si="6"/>
        <v>EU286/expo/40</v>
      </c>
      <c r="Y65">
        <f t="shared" si="0"/>
        <v>0</v>
      </c>
      <c r="Z65">
        <f t="shared" si="1"/>
        <v>0</v>
      </c>
      <c r="AA65">
        <f t="shared" si="2"/>
        <v>0</v>
      </c>
      <c r="AB65">
        <f t="shared" si="3"/>
        <v>0</v>
      </c>
    </row>
    <row r="66" spans="1:28" x14ac:dyDescent="0.25">
      <c r="A66">
        <v>17</v>
      </c>
      <c r="B66" t="s">
        <v>244</v>
      </c>
      <c r="C66" t="s">
        <v>242</v>
      </c>
      <c r="D66" t="s">
        <v>13</v>
      </c>
      <c r="E66">
        <v>20</v>
      </c>
      <c r="F66" t="s">
        <v>18</v>
      </c>
      <c r="G66" t="s">
        <v>564</v>
      </c>
      <c r="H66">
        <v>0</v>
      </c>
      <c r="I66">
        <v>0</v>
      </c>
      <c r="J66">
        <v>0</v>
      </c>
      <c r="K66">
        <v>0</v>
      </c>
      <c r="L66">
        <v>0</v>
      </c>
      <c r="W66">
        <f t="shared" si="5"/>
        <v>2</v>
      </c>
      <c r="X66" t="str">
        <f t="shared" si="6"/>
        <v>EU289/expo/20</v>
      </c>
      <c r="Y66">
        <f t="shared" si="0"/>
        <v>0</v>
      </c>
      <c r="Z66">
        <f t="shared" si="1"/>
        <v>0</v>
      </c>
      <c r="AA66">
        <f t="shared" si="2"/>
        <v>0</v>
      </c>
      <c r="AB66">
        <f t="shared" si="3"/>
        <v>0</v>
      </c>
    </row>
    <row r="67" spans="1:28" x14ac:dyDescent="0.25">
      <c r="A67">
        <v>17</v>
      </c>
      <c r="B67" t="s">
        <v>294</v>
      </c>
      <c r="C67" t="s">
        <v>242</v>
      </c>
      <c r="D67" t="s">
        <v>89</v>
      </c>
      <c r="E67">
        <v>20</v>
      </c>
      <c r="F67" t="s">
        <v>18</v>
      </c>
      <c r="G67" t="s">
        <v>564</v>
      </c>
      <c r="H67">
        <v>0</v>
      </c>
      <c r="I67">
        <v>0</v>
      </c>
      <c r="J67">
        <v>0</v>
      </c>
      <c r="K67">
        <v>0</v>
      </c>
      <c r="L67">
        <v>0</v>
      </c>
      <c r="W67">
        <f t="shared" si="5"/>
        <v>2</v>
      </c>
      <c r="X67" t="str">
        <f t="shared" si="6"/>
        <v>EU289/expo/40</v>
      </c>
      <c r="Y67">
        <f t="shared" ref="Y67:Y130" si="7">SUMIFS(H$2:H$8401,$G$2:$G$8401,$X67,$A$2:$A$8401,$W67)</f>
        <v>0</v>
      </c>
      <c r="Z67">
        <f t="shared" ref="Z67:Z130" si="8">SUMIFS(I$2:I$8401,$G$2:$G$8401,$X67,$A$2:$A$8401,$W67)</f>
        <v>0</v>
      </c>
      <c r="AA67">
        <f t="shared" ref="AA67:AA130" si="9">SUMIFS(J$2:J$8401,$G$2:$G$8401,$X67,$A$2:$A$8401,$W67)</f>
        <v>0</v>
      </c>
      <c r="AB67">
        <f t="shared" ref="AB67:AB130" si="10">SUMIFS(K$2:K$8401,$G$2:$G$8401,$X67,$A$2:$A$8401,$W67)</f>
        <v>0</v>
      </c>
    </row>
    <row r="68" spans="1:28" x14ac:dyDescent="0.25">
      <c r="A68">
        <v>17</v>
      </c>
      <c r="B68" t="s">
        <v>344</v>
      </c>
      <c r="C68" t="s">
        <v>242</v>
      </c>
      <c r="D68" t="s">
        <v>140</v>
      </c>
      <c r="E68">
        <v>20</v>
      </c>
      <c r="F68" t="s">
        <v>18</v>
      </c>
      <c r="G68" t="s">
        <v>564</v>
      </c>
      <c r="H68">
        <v>0</v>
      </c>
      <c r="I68">
        <v>0</v>
      </c>
      <c r="J68">
        <v>0</v>
      </c>
      <c r="K68">
        <v>0</v>
      </c>
      <c r="L68">
        <v>0</v>
      </c>
      <c r="W68">
        <f t="shared" si="5"/>
        <v>2</v>
      </c>
      <c r="X68" t="str">
        <f t="shared" si="6"/>
        <v>GEN_TRUCK/expo/40</v>
      </c>
      <c r="Y68">
        <f t="shared" si="7"/>
        <v>0</v>
      </c>
      <c r="Z68">
        <f t="shared" si="8"/>
        <v>0</v>
      </c>
      <c r="AA68">
        <f t="shared" si="9"/>
        <v>0</v>
      </c>
      <c r="AB68">
        <f t="shared" si="10"/>
        <v>0</v>
      </c>
    </row>
    <row r="69" spans="1:28" x14ac:dyDescent="0.25">
      <c r="A69">
        <v>17</v>
      </c>
      <c r="B69" t="s">
        <v>394</v>
      </c>
      <c r="C69" t="s">
        <v>242</v>
      </c>
      <c r="D69" t="s">
        <v>191</v>
      </c>
      <c r="E69">
        <v>20</v>
      </c>
      <c r="F69" t="s">
        <v>18</v>
      </c>
      <c r="G69" t="s">
        <v>564</v>
      </c>
      <c r="H69">
        <v>0</v>
      </c>
      <c r="I69">
        <v>0</v>
      </c>
      <c r="J69">
        <v>0</v>
      </c>
      <c r="K69">
        <v>0</v>
      </c>
      <c r="L69">
        <v>0</v>
      </c>
      <c r="W69">
        <f t="shared" si="5"/>
        <v>2</v>
      </c>
      <c r="X69" t="str">
        <f t="shared" si="6"/>
        <v>HAP398/expo/40</v>
      </c>
      <c r="Y69">
        <f t="shared" si="7"/>
        <v>0</v>
      </c>
      <c r="Z69">
        <f t="shared" si="8"/>
        <v>0</v>
      </c>
      <c r="AA69">
        <f t="shared" si="9"/>
        <v>0</v>
      </c>
      <c r="AB69">
        <f t="shared" si="10"/>
        <v>0</v>
      </c>
    </row>
    <row r="70" spans="1:28" x14ac:dyDescent="0.25">
      <c r="A70">
        <v>18</v>
      </c>
      <c r="B70" t="s">
        <v>244</v>
      </c>
      <c r="C70" t="s">
        <v>242</v>
      </c>
      <c r="D70" t="s">
        <v>13</v>
      </c>
      <c r="E70">
        <v>20</v>
      </c>
      <c r="F70" t="s">
        <v>18</v>
      </c>
      <c r="G70" t="s">
        <v>564</v>
      </c>
      <c r="H70">
        <v>0</v>
      </c>
      <c r="I70">
        <v>0</v>
      </c>
      <c r="J70">
        <v>0</v>
      </c>
      <c r="K70">
        <v>0</v>
      </c>
      <c r="L70">
        <v>0</v>
      </c>
      <c r="W70">
        <f t="shared" si="5"/>
        <v>2</v>
      </c>
      <c r="X70" t="str">
        <f t="shared" si="6"/>
        <v>HAP400/expo/40</v>
      </c>
      <c r="Y70">
        <f t="shared" si="7"/>
        <v>0</v>
      </c>
      <c r="Z70">
        <f t="shared" si="8"/>
        <v>0</v>
      </c>
      <c r="AA70">
        <f t="shared" si="9"/>
        <v>0</v>
      </c>
      <c r="AB70">
        <f t="shared" si="10"/>
        <v>0</v>
      </c>
    </row>
    <row r="71" spans="1:28" x14ac:dyDescent="0.25">
      <c r="A71">
        <v>18</v>
      </c>
      <c r="B71" t="s">
        <v>294</v>
      </c>
      <c r="C71" t="s">
        <v>242</v>
      </c>
      <c r="D71" t="s">
        <v>89</v>
      </c>
      <c r="E71">
        <v>20</v>
      </c>
      <c r="F71" t="s">
        <v>18</v>
      </c>
      <c r="G71" t="s">
        <v>564</v>
      </c>
      <c r="H71">
        <v>0</v>
      </c>
      <c r="I71">
        <v>0</v>
      </c>
      <c r="J71">
        <v>0</v>
      </c>
      <c r="K71">
        <v>0</v>
      </c>
      <c r="L71">
        <v>0</v>
      </c>
      <c r="W71">
        <f t="shared" si="5"/>
        <v>2</v>
      </c>
      <c r="X71" t="str">
        <f t="shared" si="6"/>
        <v>MK597/impo/20</v>
      </c>
      <c r="Y71">
        <f t="shared" si="7"/>
        <v>0</v>
      </c>
      <c r="Z71">
        <f t="shared" si="8"/>
        <v>0</v>
      </c>
      <c r="AA71">
        <f t="shared" si="9"/>
        <v>0</v>
      </c>
      <c r="AB71">
        <f t="shared" si="10"/>
        <v>0</v>
      </c>
    </row>
    <row r="72" spans="1:28" x14ac:dyDescent="0.25">
      <c r="A72">
        <v>18</v>
      </c>
      <c r="B72" t="s">
        <v>344</v>
      </c>
      <c r="C72" t="s">
        <v>242</v>
      </c>
      <c r="D72" t="s">
        <v>140</v>
      </c>
      <c r="E72">
        <v>20</v>
      </c>
      <c r="F72" t="s">
        <v>18</v>
      </c>
      <c r="G72" t="s">
        <v>564</v>
      </c>
      <c r="H72">
        <v>0</v>
      </c>
      <c r="I72">
        <v>0</v>
      </c>
      <c r="J72">
        <v>0</v>
      </c>
      <c r="K72">
        <v>0</v>
      </c>
      <c r="L72">
        <v>0</v>
      </c>
      <c r="W72">
        <f t="shared" si="5"/>
        <v>2</v>
      </c>
      <c r="X72" t="str">
        <f t="shared" si="6"/>
        <v>MK610/impo/40</v>
      </c>
      <c r="Y72">
        <f t="shared" si="7"/>
        <v>0</v>
      </c>
      <c r="Z72">
        <f t="shared" si="8"/>
        <v>0</v>
      </c>
      <c r="AA72">
        <f t="shared" si="9"/>
        <v>0</v>
      </c>
      <c r="AB72">
        <f t="shared" si="10"/>
        <v>0</v>
      </c>
    </row>
    <row r="73" spans="1:28" x14ac:dyDescent="0.25">
      <c r="A73">
        <v>18</v>
      </c>
      <c r="B73" t="s">
        <v>394</v>
      </c>
      <c r="C73" t="s">
        <v>242</v>
      </c>
      <c r="D73" t="s">
        <v>191</v>
      </c>
      <c r="E73">
        <v>20</v>
      </c>
      <c r="F73" t="s">
        <v>18</v>
      </c>
      <c r="G73" t="s">
        <v>564</v>
      </c>
      <c r="H73">
        <v>0</v>
      </c>
      <c r="I73">
        <v>0</v>
      </c>
      <c r="J73">
        <v>0</v>
      </c>
      <c r="K73">
        <v>0</v>
      </c>
      <c r="L73">
        <v>0</v>
      </c>
      <c r="W73">
        <f t="shared" si="5"/>
        <v>2</v>
      </c>
      <c r="X73" t="str">
        <f t="shared" si="6"/>
        <v>MK613/impo/20</v>
      </c>
      <c r="Y73">
        <f t="shared" si="7"/>
        <v>0</v>
      </c>
      <c r="Z73">
        <f t="shared" si="8"/>
        <v>0</v>
      </c>
      <c r="AA73">
        <f t="shared" si="9"/>
        <v>0</v>
      </c>
      <c r="AB73">
        <f t="shared" si="10"/>
        <v>0</v>
      </c>
    </row>
    <row r="74" spans="1:28" x14ac:dyDescent="0.25">
      <c r="A74">
        <v>19</v>
      </c>
      <c r="B74" t="s">
        <v>244</v>
      </c>
      <c r="C74" t="s">
        <v>242</v>
      </c>
      <c r="D74" t="s">
        <v>13</v>
      </c>
      <c r="E74">
        <v>20</v>
      </c>
      <c r="F74" t="s">
        <v>18</v>
      </c>
      <c r="G74" t="s">
        <v>564</v>
      </c>
      <c r="H74">
        <v>0</v>
      </c>
      <c r="I74">
        <v>0</v>
      </c>
      <c r="J74">
        <v>0</v>
      </c>
      <c r="K74">
        <v>0</v>
      </c>
      <c r="L74">
        <v>0</v>
      </c>
      <c r="W74">
        <f t="shared" si="5"/>
        <v>2</v>
      </c>
      <c r="X74" t="str">
        <f t="shared" si="6"/>
        <v>MK613/impo/40</v>
      </c>
      <c r="Y74">
        <f t="shared" si="7"/>
        <v>0</v>
      </c>
      <c r="Z74">
        <f t="shared" si="8"/>
        <v>0</v>
      </c>
      <c r="AA74">
        <f t="shared" si="9"/>
        <v>0</v>
      </c>
      <c r="AB74">
        <f t="shared" si="10"/>
        <v>0</v>
      </c>
    </row>
    <row r="75" spans="1:28" x14ac:dyDescent="0.25">
      <c r="A75">
        <v>19</v>
      </c>
      <c r="B75" t="s">
        <v>294</v>
      </c>
      <c r="C75" t="s">
        <v>242</v>
      </c>
      <c r="D75" t="s">
        <v>89</v>
      </c>
      <c r="E75">
        <v>20</v>
      </c>
      <c r="F75" t="s">
        <v>18</v>
      </c>
      <c r="G75" t="s">
        <v>564</v>
      </c>
      <c r="H75">
        <v>0</v>
      </c>
      <c r="I75">
        <v>0</v>
      </c>
      <c r="J75">
        <v>0</v>
      </c>
      <c r="K75">
        <v>0</v>
      </c>
      <c r="L75">
        <v>0</v>
      </c>
      <c r="W75">
        <f t="shared" si="5"/>
        <v>2</v>
      </c>
      <c r="X75" t="str">
        <f t="shared" si="6"/>
        <v>MK614/impo/40</v>
      </c>
      <c r="Y75">
        <f t="shared" si="7"/>
        <v>7</v>
      </c>
      <c r="Z75">
        <f t="shared" si="8"/>
        <v>0</v>
      </c>
      <c r="AA75">
        <f t="shared" si="9"/>
        <v>0</v>
      </c>
      <c r="AB75">
        <f t="shared" si="10"/>
        <v>0</v>
      </c>
    </row>
    <row r="76" spans="1:28" x14ac:dyDescent="0.25">
      <c r="A76">
        <v>19</v>
      </c>
      <c r="B76" t="s">
        <v>344</v>
      </c>
      <c r="C76" t="s">
        <v>242</v>
      </c>
      <c r="D76" t="s">
        <v>140</v>
      </c>
      <c r="E76">
        <v>20</v>
      </c>
      <c r="F76" t="s">
        <v>18</v>
      </c>
      <c r="G76" t="s">
        <v>564</v>
      </c>
      <c r="H76">
        <v>0</v>
      </c>
      <c r="I76">
        <v>0</v>
      </c>
      <c r="J76">
        <v>0</v>
      </c>
      <c r="K76">
        <v>0</v>
      </c>
      <c r="L76">
        <v>0</v>
      </c>
      <c r="W76">
        <f t="shared" si="5"/>
        <v>2</v>
      </c>
      <c r="X76" t="str">
        <f t="shared" si="6"/>
        <v>MK615/expo/20</v>
      </c>
      <c r="Y76">
        <f t="shared" si="7"/>
        <v>0</v>
      </c>
      <c r="Z76">
        <f t="shared" si="8"/>
        <v>7</v>
      </c>
      <c r="AA76">
        <f t="shared" si="9"/>
        <v>0</v>
      </c>
      <c r="AB76">
        <f t="shared" si="10"/>
        <v>0</v>
      </c>
    </row>
    <row r="77" spans="1:28" x14ac:dyDescent="0.25">
      <c r="A77">
        <v>19</v>
      </c>
      <c r="B77" t="s">
        <v>394</v>
      </c>
      <c r="C77" t="s">
        <v>242</v>
      </c>
      <c r="D77" t="s">
        <v>191</v>
      </c>
      <c r="E77">
        <v>20</v>
      </c>
      <c r="F77" t="s">
        <v>18</v>
      </c>
      <c r="G77" t="s">
        <v>564</v>
      </c>
      <c r="H77">
        <v>0</v>
      </c>
      <c r="I77">
        <v>0</v>
      </c>
      <c r="J77">
        <v>0</v>
      </c>
      <c r="K77">
        <v>0</v>
      </c>
      <c r="L77">
        <v>0</v>
      </c>
      <c r="W77">
        <f t="shared" si="5"/>
        <v>2</v>
      </c>
      <c r="X77" t="str">
        <f t="shared" si="6"/>
        <v>MK615/expo/40</v>
      </c>
      <c r="Y77">
        <f t="shared" si="7"/>
        <v>0</v>
      </c>
      <c r="Z77">
        <f t="shared" si="8"/>
        <v>9</v>
      </c>
      <c r="AA77">
        <f t="shared" si="9"/>
        <v>0</v>
      </c>
      <c r="AB77">
        <f t="shared" si="10"/>
        <v>0</v>
      </c>
    </row>
    <row r="78" spans="1:28" x14ac:dyDescent="0.25">
      <c r="A78">
        <v>20</v>
      </c>
      <c r="B78" t="s">
        <v>244</v>
      </c>
      <c r="C78" t="s">
        <v>242</v>
      </c>
      <c r="D78" t="s">
        <v>13</v>
      </c>
      <c r="E78">
        <v>20</v>
      </c>
      <c r="F78" t="s">
        <v>18</v>
      </c>
      <c r="G78" t="s">
        <v>564</v>
      </c>
      <c r="H78">
        <v>0</v>
      </c>
      <c r="I78">
        <v>0</v>
      </c>
      <c r="J78">
        <v>0</v>
      </c>
      <c r="K78">
        <v>0</v>
      </c>
      <c r="L78">
        <v>0</v>
      </c>
      <c r="W78">
        <f t="shared" si="5"/>
        <v>2</v>
      </c>
      <c r="X78" t="str">
        <f t="shared" si="6"/>
        <v>MK615/impo/40</v>
      </c>
      <c r="Y78">
        <f t="shared" si="7"/>
        <v>0</v>
      </c>
      <c r="Z78">
        <f t="shared" si="8"/>
        <v>0</v>
      </c>
      <c r="AA78">
        <f t="shared" si="9"/>
        <v>0</v>
      </c>
      <c r="AB78">
        <f t="shared" si="10"/>
        <v>0</v>
      </c>
    </row>
    <row r="79" spans="1:28" x14ac:dyDescent="0.25">
      <c r="A79">
        <v>20</v>
      </c>
      <c r="B79" t="s">
        <v>294</v>
      </c>
      <c r="C79" t="s">
        <v>242</v>
      </c>
      <c r="D79" t="s">
        <v>89</v>
      </c>
      <c r="E79">
        <v>20</v>
      </c>
      <c r="F79" t="s">
        <v>18</v>
      </c>
      <c r="G79" t="s">
        <v>564</v>
      </c>
      <c r="H79">
        <v>0</v>
      </c>
      <c r="I79">
        <v>0</v>
      </c>
      <c r="J79">
        <v>0</v>
      </c>
      <c r="K79">
        <v>0</v>
      </c>
      <c r="L79">
        <v>0</v>
      </c>
      <c r="W79">
        <f t="shared" si="5"/>
        <v>2</v>
      </c>
      <c r="X79" t="str">
        <f t="shared" si="6"/>
        <v>MK616/expo/40</v>
      </c>
      <c r="Y79">
        <f t="shared" si="7"/>
        <v>0</v>
      </c>
      <c r="Z79">
        <f t="shared" si="8"/>
        <v>1</v>
      </c>
      <c r="AA79">
        <f t="shared" si="9"/>
        <v>0</v>
      </c>
      <c r="AB79">
        <f t="shared" si="10"/>
        <v>0</v>
      </c>
    </row>
    <row r="80" spans="1:28" x14ac:dyDescent="0.25">
      <c r="A80">
        <v>20</v>
      </c>
      <c r="B80" t="s">
        <v>344</v>
      </c>
      <c r="C80" t="s">
        <v>242</v>
      </c>
      <c r="D80" t="s">
        <v>140</v>
      </c>
      <c r="E80">
        <v>20</v>
      </c>
      <c r="F80" t="s">
        <v>18</v>
      </c>
      <c r="G80" t="s">
        <v>564</v>
      </c>
      <c r="H80">
        <v>0</v>
      </c>
      <c r="I80">
        <v>0</v>
      </c>
      <c r="J80">
        <v>0</v>
      </c>
      <c r="K80">
        <v>0</v>
      </c>
      <c r="L80">
        <v>0</v>
      </c>
      <c r="W80">
        <f t="shared" si="5"/>
        <v>2</v>
      </c>
      <c r="X80" t="str">
        <f t="shared" si="6"/>
        <v>MSC340/impo/20</v>
      </c>
      <c r="Y80">
        <f t="shared" si="7"/>
        <v>0</v>
      </c>
      <c r="Z80">
        <f t="shared" si="8"/>
        <v>0</v>
      </c>
      <c r="AA80">
        <f t="shared" si="9"/>
        <v>0</v>
      </c>
      <c r="AB80">
        <f t="shared" si="10"/>
        <v>0</v>
      </c>
    </row>
    <row r="81" spans="1:28" x14ac:dyDescent="0.25">
      <c r="A81">
        <v>20</v>
      </c>
      <c r="B81" t="s">
        <v>394</v>
      </c>
      <c r="C81" t="s">
        <v>242</v>
      </c>
      <c r="D81" t="s">
        <v>191</v>
      </c>
      <c r="E81">
        <v>20</v>
      </c>
      <c r="F81" t="s">
        <v>18</v>
      </c>
      <c r="G81" t="s">
        <v>564</v>
      </c>
      <c r="H81">
        <v>0</v>
      </c>
      <c r="I81">
        <v>0</v>
      </c>
      <c r="J81">
        <v>0</v>
      </c>
      <c r="K81">
        <v>0</v>
      </c>
      <c r="L81">
        <v>0</v>
      </c>
      <c r="W81">
        <f t="shared" si="5"/>
        <v>2</v>
      </c>
      <c r="X81" t="str">
        <f t="shared" si="6"/>
        <v>MSC355/impo/20</v>
      </c>
      <c r="Y81">
        <f t="shared" si="7"/>
        <v>2</v>
      </c>
      <c r="Z81">
        <f t="shared" si="8"/>
        <v>0</v>
      </c>
      <c r="AA81">
        <f t="shared" si="9"/>
        <v>0</v>
      </c>
      <c r="AB81">
        <f t="shared" si="10"/>
        <v>0</v>
      </c>
    </row>
    <row r="82" spans="1:28" x14ac:dyDescent="0.25">
      <c r="A82">
        <v>21</v>
      </c>
      <c r="B82" t="s">
        <v>244</v>
      </c>
      <c r="C82" t="s">
        <v>242</v>
      </c>
      <c r="D82" t="s">
        <v>13</v>
      </c>
      <c r="E82">
        <v>20</v>
      </c>
      <c r="F82" t="s">
        <v>18</v>
      </c>
      <c r="G82" t="s">
        <v>564</v>
      </c>
      <c r="H82">
        <v>0</v>
      </c>
      <c r="I82">
        <v>0</v>
      </c>
      <c r="J82">
        <v>0</v>
      </c>
      <c r="K82">
        <v>0</v>
      </c>
      <c r="L82">
        <v>0</v>
      </c>
      <c r="W82">
        <f t="shared" si="5"/>
        <v>2</v>
      </c>
      <c r="X82" t="str">
        <f t="shared" si="6"/>
        <v>MSC355/impo/40</v>
      </c>
      <c r="Y82">
        <f t="shared" si="7"/>
        <v>3</v>
      </c>
      <c r="Z82">
        <f t="shared" si="8"/>
        <v>0</v>
      </c>
      <c r="AA82">
        <f t="shared" si="9"/>
        <v>0</v>
      </c>
      <c r="AB82">
        <f t="shared" si="10"/>
        <v>0</v>
      </c>
    </row>
    <row r="83" spans="1:28" x14ac:dyDescent="0.25">
      <c r="A83">
        <v>21</v>
      </c>
      <c r="B83" t="s">
        <v>294</v>
      </c>
      <c r="C83" t="s">
        <v>242</v>
      </c>
      <c r="D83" t="s">
        <v>89</v>
      </c>
      <c r="E83">
        <v>20</v>
      </c>
      <c r="F83" t="s">
        <v>18</v>
      </c>
      <c r="G83" t="s">
        <v>564</v>
      </c>
      <c r="H83">
        <v>0</v>
      </c>
      <c r="I83">
        <v>0</v>
      </c>
      <c r="J83">
        <v>0</v>
      </c>
      <c r="K83">
        <v>0</v>
      </c>
      <c r="L83">
        <v>0</v>
      </c>
      <c r="W83">
        <f t="shared" si="5"/>
        <v>2</v>
      </c>
      <c r="X83" t="str">
        <f t="shared" si="6"/>
        <v>MSC356/impo/20</v>
      </c>
      <c r="Y83">
        <f t="shared" si="7"/>
        <v>0</v>
      </c>
      <c r="Z83">
        <f t="shared" si="8"/>
        <v>0</v>
      </c>
      <c r="AA83">
        <f t="shared" si="9"/>
        <v>0</v>
      </c>
      <c r="AB83">
        <f t="shared" si="10"/>
        <v>0</v>
      </c>
    </row>
    <row r="84" spans="1:28" x14ac:dyDescent="0.25">
      <c r="A84">
        <v>21</v>
      </c>
      <c r="B84" t="s">
        <v>344</v>
      </c>
      <c r="C84" t="s">
        <v>242</v>
      </c>
      <c r="D84" t="s">
        <v>140</v>
      </c>
      <c r="E84">
        <v>20</v>
      </c>
      <c r="F84" t="s">
        <v>18</v>
      </c>
      <c r="G84" t="s">
        <v>564</v>
      </c>
      <c r="H84">
        <v>0</v>
      </c>
      <c r="I84">
        <v>0</v>
      </c>
      <c r="J84">
        <v>0</v>
      </c>
      <c r="K84">
        <v>0</v>
      </c>
      <c r="L84">
        <v>0</v>
      </c>
      <c r="W84">
        <f t="shared" si="5"/>
        <v>2</v>
      </c>
      <c r="X84" t="str">
        <f t="shared" si="6"/>
        <v>MSC356/impo/40</v>
      </c>
      <c r="Y84">
        <f t="shared" si="7"/>
        <v>0</v>
      </c>
      <c r="Z84">
        <f t="shared" si="8"/>
        <v>0</v>
      </c>
      <c r="AA84">
        <f t="shared" si="9"/>
        <v>0</v>
      </c>
      <c r="AB84">
        <f t="shared" si="10"/>
        <v>0</v>
      </c>
    </row>
    <row r="85" spans="1:28" x14ac:dyDescent="0.25">
      <c r="A85">
        <v>21</v>
      </c>
      <c r="B85" t="s">
        <v>394</v>
      </c>
      <c r="C85" t="s">
        <v>242</v>
      </c>
      <c r="D85" t="s">
        <v>191</v>
      </c>
      <c r="E85">
        <v>20</v>
      </c>
      <c r="F85" t="s">
        <v>18</v>
      </c>
      <c r="G85" t="s">
        <v>564</v>
      </c>
      <c r="H85">
        <v>0</v>
      </c>
      <c r="I85">
        <v>0</v>
      </c>
      <c r="J85">
        <v>0</v>
      </c>
      <c r="K85">
        <v>0</v>
      </c>
      <c r="L85">
        <v>0</v>
      </c>
      <c r="W85">
        <f t="shared" si="5"/>
        <v>2</v>
      </c>
      <c r="X85" t="str">
        <f t="shared" si="6"/>
        <v>MSC357/impo/20</v>
      </c>
      <c r="Y85">
        <f t="shared" si="7"/>
        <v>0</v>
      </c>
      <c r="Z85">
        <f t="shared" si="8"/>
        <v>0</v>
      </c>
      <c r="AA85">
        <f t="shared" si="9"/>
        <v>0</v>
      </c>
      <c r="AB85">
        <f t="shared" si="10"/>
        <v>0</v>
      </c>
    </row>
    <row r="86" spans="1:28" x14ac:dyDescent="0.25">
      <c r="A86">
        <v>1</v>
      </c>
      <c r="B86" t="s">
        <v>269</v>
      </c>
      <c r="C86" t="s">
        <v>242</v>
      </c>
      <c r="D86" t="s">
        <v>13</v>
      </c>
      <c r="E86">
        <v>40</v>
      </c>
      <c r="F86" t="s">
        <v>18</v>
      </c>
      <c r="G86" t="s">
        <v>589</v>
      </c>
      <c r="H86">
        <v>0</v>
      </c>
      <c r="I86">
        <v>0</v>
      </c>
      <c r="J86">
        <v>0</v>
      </c>
      <c r="K86">
        <v>0</v>
      </c>
      <c r="L86">
        <v>0</v>
      </c>
      <c r="W86">
        <f t="shared" si="5"/>
        <v>2</v>
      </c>
      <c r="X86" t="str">
        <f t="shared" si="6"/>
        <v>MSC357/impo/40</v>
      </c>
      <c r="Y86">
        <f t="shared" si="7"/>
        <v>0</v>
      </c>
      <c r="Z86">
        <f t="shared" si="8"/>
        <v>0</v>
      </c>
      <c r="AA86">
        <f t="shared" si="9"/>
        <v>0</v>
      </c>
      <c r="AB86">
        <f t="shared" si="10"/>
        <v>0</v>
      </c>
    </row>
    <row r="87" spans="1:28" x14ac:dyDescent="0.25">
      <c r="A87">
        <v>1</v>
      </c>
      <c r="B87" t="s">
        <v>319</v>
      </c>
      <c r="C87" t="s">
        <v>242</v>
      </c>
      <c r="D87" t="s">
        <v>89</v>
      </c>
      <c r="E87">
        <v>40</v>
      </c>
      <c r="F87" t="s">
        <v>18</v>
      </c>
      <c r="G87" t="s">
        <v>589</v>
      </c>
      <c r="H87">
        <v>0</v>
      </c>
      <c r="I87">
        <v>0</v>
      </c>
      <c r="J87">
        <v>0</v>
      </c>
      <c r="K87">
        <v>0</v>
      </c>
      <c r="L87">
        <v>0</v>
      </c>
      <c r="W87">
        <f t="shared" si="5"/>
        <v>2</v>
      </c>
      <c r="X87" t="str">
        <f t="shared" si="6"/>
        <v>NAVEEXPO/expo/40</v>
      </c>
      <c r="Y87">
        <f t="shared" si="7"/>
        <v>0</v>
      </c>
      <c r="Z87">
        <f t="shared" si="8"/>
        <v>0</v>
      </c>
      <c r="AA87">
        <f t="shared" si="9"/>
        <v>0</v>
      </c>
      <c r="AB87">
        <f t="shared" si="10"/>
        <v>0</v>
      </c>
    </row>
    <row r="88" spans="1:28" x14ac:dyDescent="0.25">
      <c r="A88">
        <v>1</v>
      </c>
      <c r="B88" t="s">
        <v>369</v>
      </c>
      <c r="C88" t="s">
        <v>242</v>
      </c>
      <c r="D88" t="s">
        <v>140</v>
      </c>
      <c r="E88">
        <v>40</v>
      </c>
      <c r="F88" t="s">
        <v>18</v>
      </c>
      <c r="G88" t="s">
        <v>589</v>
      </c>
      <c r="H88">
        <v>0</v>
      </c>
      <c r="I88">
        <v>0</v>
      </c>
      <c r="J88">
        <v>0</v>
      </c>
      <c r="K88">
        <v>0</v>
      </c>
      <c r="L88">
        <v>0</v>
      </c>
      <c r="W88">
        <f t="shared" si="5"/>
        <v>3</v>
      </c>
      <c r="X88" t="str">
        <f t="shared" si="6"/>
        <v>ACSA106/impo/40</v>
      </c>
      <c r="Y88">
        <f t="shared" si="7"/>
        <v>0</v>
      </c>
      <c r="Z88">
        <f t="shared" si="8"/>
        <v>0</v>
      </c>
      <c r="AA88">
        <f t="shared" si="9"/>
        <v>0</v>
      </c>
      <c r="AB88">
        <f t="shared" si="10"/>
        <v>0</v>
      </c>
    </row>
    <row r="89" spans="1:28" x14ac:dyDescent="0.25">
      <c r="A89">
        <v>1</v>
      </c>
      <c r="B89" t="s">
        <v>419</v>
      </c>
      <c r="C89" t="s">
        <v>242</v>
      </c>
      <c r="D89" t="s">
        <v>191</v>
      </c>
      <c r="E89">
        <v>40</v>
      </c>
      <c r="F89" t="s">
        <v>18</v>
      </c>
      <c r="G89" t="s">
        <v>589</v>
      </c>
      <c r="H89">
        <v>0</v>
      </c>
      <c r="I89">
        <v>0</v>
      </c>
      <c r="J89">
        <v>0</v>
      </c>
      <c r="K89">
        <v>0</v>
      </c>
      <c r="L89">
        <v>0</v>
      </c>
      <c r="W89">
        <f t="shared" si="5"/>
        <v>3</v>
      </c>
      <c r="X89" t="str">
        <f t="shared" si="6"/>
        <v>ACSA109/expo/20</v>
      </c>
      <c r="Y89">
        <f t="shared" si="7"/>
        <v>0</v>
      </c>
      <c r="Z89">
        <f t="shared" si="8"/>
        <v>0</v>
      </c>
      <c r="AA89">
        <f t="shared" si="9"/>
        <v>0</v>
      </c>
      <c r="AB89">
        <f t="shared" si="10"/>
        <v>0</v>
      </c>
    </row>
    <row r="90" spans="1:28" x14ac:dyDescent="0.25">
      <c r="A90">
        <v>2</v>
      </c>
      <c r="B90" t="s">
        <v>269</v>
      </c>
      <c r="C90" t="s">
        <v>242</v>
      </c>
      <c r="D90" t="s">
        <v>13</v>
      </c>
      <c r="E90">
        <v>40</v>
      </c>
      <c r="F90" t="s">
        <v>18</v>
      </c>
      <c r="G90" t="s">
        <v>589</v>
      </c>
      <c r="H90">
        <v>0</v>
      </c>
      <c r="I90">
        <v>0</v>
      </c>
      <c r="J90">
        <v>0</v>
      </c>
      <c r="K90">
        <v>0</v>
      </c>
      <c r="L90">
        <v>0</v>
      </c>
      <c r="W90">
        <f t="shared" si="5"/>
        <v>3</v>
      </c>
      <c r="X90" t="str">
        <f t="shared" si="6"/>
        <v>ACSA109/expo/40</v>
      </c>
      <c r="Y90">
        <f t="shared" si="7"/>
        <v>0</v>
      </c>
      <c r="Z90">
        <f t="shared" si="8"/>
        <v>0</v>
      </c>
      <c r="AA90">
        <f t="shared" si="9"/>
        <v>0</v>
      </c>
      <c r="AB90">
        <f t="shared" si="10"/>
        <v>0</v>
      </c>
    </row>
    <row r="91" spans="1:28" x14ac:dyDescent="0.25">
      <c r="A91">
        <v>2</v>
      </c>
      <c r="B91" t="s">
        <v>319</v>
      </c>
      <c r="C91" t="s">
        <v>242</v>
      </c>
      <c r="D91" t="s">
        <v>89</v>
      </c>
      <c r="E91">
        <v>40</v>
      </c>
      <c r="F91" t="s">
        <v>18</v>
      </c>
      <c r="G91" t="s">
        <v>589</v>
      </c>
      <c r="H91">
        <v>0</v>
      </c>
      <c r="I91">
        <v>0</v>
      </c>
      <c r="J91">
        <v>0</v>
      </c>
      <c r="K91">
        <v>0</v>
      </c>
      <c r="L91">
        <v>0</v>
      </c>
      <c r="W91">
        <f t="shared" si="5"/>
        <v>3</v>
      </c>
      <c r="X91" t="str">
        <f t="shared" si="6"/>
        <v>ACSA109/impo/20</v>
      </c>
      <c r="Y91">
        <f t="shared" si="7"/>
        <v>0</v>
      </c>
      <c r="Z91">
        <f t="shared" si="8"/>
        <v>0</v>
      </c>
      <c r="AA91">
        <f t="shared" si="9"/>
        <v>0</v>
      </c>
      <c r="AB91">
        <f t="shared" si="10"/>
        <v>0</v>
      </c>
    </row>
    <row r="92" spans="1:28" x14ac:dyDescent="0.25">
      <c r="A92">
        <v>2</v>
      </c>
      <c r="B92" t="s">
        <v>369</v>
      </c>
      <c r="C92" t="s">
        <v>242</v>
      </c>
      <c r="D92" t="s">
        <v>140</v>
      </c>
      <c r="E92">
        <v>40</v>
      </c>
      <c r="F92" t="s">
        <v>18</v>
      </c>
      <c r="G92" t="s">
        <v>589</v>
      </c>
      <c r="H92">
        <v>0</v>
      </c>
      <c r="I92">
        <v>0</v>
      </c>
      <c r="J92">
        <v>0</v>
      </c>
      <c r="K92">
        <v>0</v>
      </c>
      <c r="L92">
        <v>0</v>
      </c>
      <c r="W92">
        <f t="shared" si="5"/>
        <v>3</v>
      </c>
      <c r="X92" t="str">
        <f t="shared" si="6"/>
        <v>ACSA109/impo/40</v>
      </c>
      <c r="Y92">
        <f t="shared" si="7"/>
        <v>0</v>
      </c>
      <c r="Z92">
        <f t="shared" si="8"/>
        <v>0</v>
      </c>
      <c r="AA92">
        <f t="shared" si="9"/>
        <v>4</v>
      </c>
      <c r="AB92">
        <f t="shared" si="10"/>
        <v>0</v>
      </c>
    </row>
    <row r="93" spans="1:28" x14ac:dyDescent="0.25">
      <c r="A93">
        <v>2</v>
      </c>
      <c r="B93" t="s">
        <v>419</v>
      </c>
      <c r="C93" t="s">
        <v>242</v>
      </c>
      <c r="D93" t="s">
        <v>191</v>
      </c>
      <c r="E93">
        <v>40</v>
      </c>
      <c r="F93" t="s">
        <v>18</v>
      </c>
      <c r="G93" t="s">
        <v>589</v>
      </c>
      <c r="H93">
        <v>0</v>
      </c>
      <c r="I93">
        <v>0</v>
      </c>
      <c r="J93">
        <v>0</v>
      </c>
      <c r="K93">
        <v>0</v>
      </c>
      <c r="L93">
        <v>0</v>
      </c>
      <c r="W93">
        <f t="shared" si="5"/>
        <v>3</v>
      </c>
      <c r="X93" t="str">
        <f t="shared" si="6"/>
        <v>CMA172/expo/20</v>
      </c>
      <c r="Y93">
        <f t="shared" si="7"/>
        <v>0</v>
      </c>
      <c r="Z93">
        <f t="shared" si="8"/>
        <v>0</v>
      </c>
      <c r="AA93">
        <f t="shared" si="9"/>
        <v>0</v>
      </c>
      <c r="AB93">
        <f t="shared" si="10"/>
        <v>0</v>
      </c>
    </row>
    <row r="94" spans="1:28" x14ac:dyDescent="0.25">
      <c r="A94">
        <v>3</v>
      </c>
      <c r="B94" t="s">
        <v>269</v>
      </c>
      <c r="C94" t="s">
        <v>242</v>
      </c>
      <c r="D94" t="s">
        <v>13</v>
      </c>
      <c r="E94">
        <v>40</v>
      </c>
      <c r="F94" t="s">
        <v>18</v>
      </c>
      <c r="G94" t="s">
        <v>589</v>
      </c>
      <c r="H94">
        <v>0</v>
      </c>
      <c r="I94">
        <v>0</v>
      </c>
      <c r="J94">
        <v>0</v>
      </c>
      <c r="K94">
        <v>0</v>
      </c>
      <c r="L94">
        <v>0</v>
      </c>
      <c r="W94">
        <f t="shared" si="5"/>
        <v>3</v>
      </c>
      <c r="X94" t="str">
        <f t="shared" si="6"/>
        <v>CMA172/expo/40</v>
      </c>
      <c r="Y94">
        <f t="shared" si="7"/>
        <v>0</v>
      </c>
      <c r="Z94">
        <f t="shared" si="8"/>
        <v>0</v>
      </c>
      <c r="AA94">
        <f t="shared" si="9"/>
        <v>0</v>
      </c>
      <c r="AB94">
        <f t="shared" si="10"/>
        <v>0</v>
      </c>
    </row>
    <row r="95" spans="1:28" x14ac:dyDescent="0.25">
      <c r="A95">
        <v>3</v>
      </c>
      <c r="B95" t="s">
        <v>319</v>
      </c>
      <c r="C95" t="s">
        <v>242</v>
      </c>
      <c r="D95" t="s">
        <v>89</v>
      </c>
      <c r="E95">
        <v>40</v>
      </c>
      <c r="F95" t="s">
        <v>18</v>
      </c>
      <c r="G95" t="s">
        <v>589</v>
      </c>
      <c r="H95">
        <v>0</v>
      </c>
      <c r="I95">
        <v>0</v>
      </c>
      <c r="J95">
        <v>0</v>
      </c>
      <c r="K95">
        <v>0</v>
      </c>
      <c r="L95">
        <v>0</v>
      </c>
      <c r="W95">
        <f t="shared" si="5"/>
        <v>3</v>
      </c>
      <c r="X95" t="str">
        <f t="shared" si="6"/>
        <v>EU275/impo/20</v>
      </c>
      <c r="Y95">
        <f t="shared" si="7"/>
        <v>0</v>
      </c>
      <c r="Z95">
        <f t="shared" si="8"/>
        <v>0</v>
      </c>
      <c r="AA95">
        <f t="shared" si="9"/>
        <v>0</v>
      </c>
      <c r="AB95">
        <f t="shared" si="10"/>
        <v>0</v>
      </c>
    </row>
    <row r="96" spans="1:28" x14ac:dyDescent="0.25">
      <c r="A96">
        <v>3</v>
      </c>
      <c r="B96" t="s">
        <v>369</v>
      </c>
      <c r="C96" t="s">
        <v>242</v>
      </c>
      <c r="D96" t="s">
        <v>140</v>
      </c>
      <c r="E96">
        <v>40</v>
      </c>
      <c r="F96" t="s">
        <v>18</v>
      </c>
      <c r="G96" t="s">
        <v>589</v>
      </c>
      <c r="H96">
        <v>0</v>
      </c>
      <c r="I96">
        <v>0</v>
      </c>
      <c r="J96">
        <v>0</v>
      </c>
      <c r="K96">
        <v>0</v>
      </c>
      <c r="L96">
        <v>0</v>
      </c>
      <c r="W96">
        <f t="shared" si="5"/>
        <v>3</v>
      </c>
      <c r="X96" t="str">
        <f t="shared" si="6"/>
        <v>EU275/impo/40</v>
      </c>
      <c r="Y96">
        <f t="shared" si="7"/>
        <v>0</v>
      </c>
      <c r="Z96">
        <f t="shared" si="8"/>
        <v>0</v>
      </c>
      <c r="AA96">
        <f t="shared" si="9"/>
        <v>0</v>
      </c>
      <c r="AB96">
        <f t="shared" si="10"/>
        <v>0</v>
      </c>
    </row>
    <row r="97" spans="1:28" x14ac:dyDescent="0.25">
      <c r="A97">
        <v>3</v>
      </c>
      <c r="B97" t="s">
        <v>419</v>
      </c>
      <c r="C97" t="s">
        <v>242</v>
      </c>
      <c r="D97" t="s">
        <v>191</v>
      </c>
      <c r="E97">
        <v>40</v>
      </c>
      <c r="F97" t="s">
        <v>18</v>
      </c>
      <c r="G97" t="s">
        <v>589</v>
      </c>
      <c r="H97">
        <v>0</v>
      </c>
      <c r="I97">
        <v>0</v>
      </c>
      <c r="J97">
        <v>0</v>
      </c>
      <c r="K97">
        <v>0</v>
      </c>
      <c r="L97">
        <v>0</v>
      </c>
      <c r="W97">
        <f t="shared" si="5"/>
        <v>3</v>
      </c>
      <c r="X97" t="str">
        <f t="shared" si="6"/>
        <v>EU278/impo/40</v>
      </c>
      <c r="Y97">
        <f t="shared" si="7"/>
        <v>0</v>
      </c>
      <c r="Z97">
        <f t="shared" si="8"/>
        <v>0</v>
      </c>
      <c r="AA97">
        <f t="shared" si="9"/>
        <v>0</v>
      </c>
      <c r="AB97">
        <f t="shared" si="10"/>
        <v>0</v>
      </c>
    </row>
    <row r="98" spans="1:28" x14ac:dyDescent="0.25">
      <c r="A98">
        <v>4</v>
      </c>
      <c r="B98" t="s">
        <v>269</v>
      </c>
      <c r="C98" t="s">
        <v>242</v>
      </c>
      <c r="D98" t="s">
        <v>13</v>
      </c>
      <c r="E98">
        <v>40</v>
      </c>
      <c r="F98" t="s">
        <v>18</v>
      </c>
      <c r="G98" t="s">
        <v>589</v>
      </c>
      <c r="H98">
        <v>0</v>
      </c>
      <c r="I98">
        <v>0</v>
      </c>
      <c r="J98">
        <v>0</v>
      </c>
      <c r="K98">
        <v>0</v>
      </c>
      <c r="L98">
        <v>0</v>
      </c>
      <c r="W98">
        <f t="shared" si="5"/>
        <v>3</v>
      </c>
      <c r="X98" t="str">
        <f t="shared" si="6"/>
        <v>EU280/impo/40</v>
      </c>
      <c r="Y98">
        <f t="shared" si="7"/>
        <v>0</v>
      </c>
      <c r="Z98">
        <f t="shared" si="8"/>
        <v>0</v>
      </c>
      <c r="AA98">
        <f t="shared" si="9"/>
        <v>0</v>
      </c>
      <c r="AB98">
        <f t="shared" si="10"/>
        <v>0</v>
      </c>
    </row>
    <row r="99" spans="1:28" x14ac:dyDescent="0.25">
      <c r="A99">
        <v>4</v>
      </c>
      <c r="B99" t="s">
        <v>319</v>
      </c>
      <c r="C99" t="s">
        <v>242</v>
      </c>
      <c r="D99" t="s">
        <v>89</v>
      </c>
      <c r="E99">
        <v>40</v>
      </c>
      <c r="F99" t="s">
        <v>18</v>
      </c>
      <c r="G99" t="s">
        <v>589</v>
      </c>
      <c r="H99">
        <v>0</v>
      </c>
      <c r="I99">
        <v>0</v>
      </c>
      <c r="J99">
        <v>0</v>
      </c>
      <c r="K99">
        <v>0</v>
      </c>
      <c r="L99">
        <v>0</v>
      </c>
      <c r="W99">
        <f t="shared" si="5"/>
        <v>3</v>
      </c>
      <c r="X99" t="str">
        <f t="shared" si="6"/>
        <v>EU282/impo/20</v>
      </c>
      <c r="Y99">
        <f t="shared" si="7"/>
        <v>0</v>
      </c>
      <c r="Z99">
        <f t="shared" si="8"/>
        <v>0</v>
      </c>
      <c r="AA99">
        <f t="shared" si="9"/>
        <v>0</v>
      </c>
      <c r="AB99">
        <f t="shared" si="10"/>
        <v>0</v>
      </c>
    </row>
    <row r="100" spans="1:28" x14ac:dyDescent="0.25">
      <c r="A100">
        <v>4</v>
      </c>
      <c r="B100" t="s">
        <v>369</v>
      </c>
      <c r="C100" t="s">
        <v>242</v>
      </c>
      <c r="D100" t="s">
        <v>140</v>
      </c>
      <c r="E100">
        <v>40</v>
      </c>
      <c r="F100" t="s">
        <v>18</v>
      </c>
      <c r="G100" t="s">
        <v>589</v>
      </c>
      <c r="H100">
        <v>0</v>
      </c>
      <c r="I100">
        <v>0</v>
      </c>
      <c r="J100">
        <v>0</v>
      </c>
      <c r="K100">
        <v>0</v>
      </c>
      <c r="L100">
        <v>0</v>
      </c>
      <c r="W100">
        <f t="shared" si="5"/>
        <v>3</v>
      </c>
      <c r="X100" t="str">
        <f t="shared" si="6"/>
        <v>EU282/impo/40</v>
      </c>
      <c r="Y100">
        <f t="shared" si="7"/>
        <v>0</v>
      </c>
      <c r="Z100">
        <f t="shared" si="8"/>
        <v>0</v>
      </c>
      <c r="AA100">
        <f t="shared" si="9"/>
        <v>0</v>
      </c>
      <c r="AB100">
        <f t="shared" si="10"/>
        <v>0</v>
      </c>
    </row>
    <row r="101" spans="1:28" x14ac:dyDescent="0.25">
      <c r="A101">
        <v>4</v>
      </c>
      <c r="B101" t="s">
        <v>419</v>
      </c>
      <c r="C101" t="s">
        <v>242</v>
      </c>
      <c r="D101" t="s">
        <v>191</v>
      </c>
      <c r="E101">
        <v>40</v>
      </c>
      <c r="F101" t="s">
        <v>18</v>
      </c>
      <c r="G101" t="s">
        <v>589</v>
      </c>
      <c r="H101">
        <v>0</v>
      </c>
      <c r="I101">
        <v>0</v>
      </c>
      <c r="J101">
        <v>0</v>
      </c>
      <c r="K101">
        <v>0</v>
      </c>
      <c r="L101">
        <v>0</v>
      </c>
      <c r="W101">
        <f t="shared" si="5"/>
        <v>3</v>
      </c>
      <c r="X101" t="str">
        <f t="shared" si="6"/>
        <v>EU283/impo/20</v>
      </c>
      <c r="Y101">
        <f t="shared" si="7"/>
        <v>0</v>
      </c>
      <c r="Z101">
        <f t="shared" si="8"/>
        <v>0</v>
      </c>
      <c r="AA101">
        <f t="shared" si="9"/>
        <v>0</v>
      </c>
      <c r="AB101">
        <f t="shared" si="10"/>
        <v>0</v>
      </c>
    </row>
    <row r="102" spans="1:28" x14ac:dyDescent="0.25">
      <c r="A102">
        <v>5</v>
      </c>
      <c r="B102" t="s">
        <v>269</v>
      </c>
      <c r="C102" t="s">
        <v>242</v>
      </c>
      <c r="D102" t="s">
        <v>13</v>
      </c>
      <c r="E102">
        <v>40</v>
      </c>
      <c r="F102" t="s">
        <v>18</v>
      </c>
      <c r="G102" t="s">
        <v>589</v>
      </c>
      <c r="H102">
        <v>0</v>
      </c>
      <c r="I102">
        <v>0</v>
      </c>
      <c r="J102">
        <v>0</v>
      </c>
      <c r="K102">
        <v>0</v>
      </c>
      <c r="L102">
        <v>0</v>
      </c>
      <c r="W102">
        <f t="shared" si="5"/>
        <v>3</v>
      </c>
      <c r="X102" t="str">
        <f t="shared" si="6"/>
        <v>EU283/impo/40</v>
      </c>
      <c r="Y102">
        <f t="shared" si="7"/>
        <v>1</v>
      </c>
      <c r="Z102">
        <f t="shared" si="8"/>
        <v>0</v>
      </c>
      <c r="AA102">
        <f t="shared" si="9"/>
        <v>0</v>
      </c>
      <c r="AB102">
        <f t="shared" si="10"/>
        <v>0</v>
      </c>
    </row>
    <row r="103" spans="1:28" x14ac:dyDescent="0.25">
      <c r="A103">
        <v>5</v>
      </c>
      <c r="B103" t="s">
        <v>319</v>
      </c>
      <c r="C103" t="s">
        <v>242</v>
      </c>
      <c r="D103" t="s">
        <v>89</v>
      </c>
      <c r="E103">
        <v>40</v>
      </c>
      <c r="F103" t="s">
        <v>18</v>
      </c>
      <c r="G103" t="s">
        <v>589</v>
      </c>
      <c r="H103">
        <v>0</v>
      </c>
      <c r="I103">
        <v>0</v>
      </c>
      <c r="J103">
        <v>0</v>
      </c>
      <c r="K103">
        <v>0</v>
      </c>
      <c r="L103">
        <v>0</v>
      </c>
      <c r="W103">
        <f t="shared" si="5"/>
        <v>3</v>
      </c>
      <c r="X103" t="str">
        <f t="shared" si="6"/>
        <v>EU284/expo/20</v>
      </c>
      <c r="Y103">
        <f t="shared" si="7"/>
        <v>0</v>
      </c>
      <c r="Z103">
        <f t="shared" si="8"/>
        <v>8</v>
      </c>
      <c r="AA103">
        <f t="shared" si="9"/>
        <v>0</v>
      </c>
      <c r="AB103">
        <f t="shared" si="10"/>
        <v>0</v>
      </c>
    </row>
    <row r="104" spans="1:28" x14ac:dyDescent="0.25">
      <c r="A104">
        <v>5</v>
      </c>
      <c r="B104" t="s">
        <v>369</v>
      </c>
      <c r="C104" t="s">
        <v>242</v>
      </c>
      <c r="D104" t="s">
        <v>140</v>
      </c>
      <c r="E104">
        <v>40</v>
      </c>
      <c r="F104" t="s">
        <v>18</v>
      </c>
      <c r="G104" t="s">
        <v>589</v>
      </c>
      <c r="H104">
        <v>0</v>
      </c>
      <c r="I104">
        <v>0</v>
      </c>
      <c r="J104">
        <v>0</v>
      </c>
      <c r="K104">
        <v>0</v>
      </c>
      <c r="L104">
        <v>0</v>
      </c>
      <c r="W104">
        <f t="shared" si="5"/>
        <v>3</v>
      </c>
      <c r="X104" t="str">
        <f t="shared" si="6"/>
        <v>EU284/expo/40</v>
      </c>
      <c r="Y104">
        <f t="shared" si="7"/>
        <v>0</v>
      </c>
      <c r="Z104">
        <f t="shared" si="8"/>
        <v>11</v>
      </c>
      <c r="AA104">
        <f t="shared" si="9"/>
        <v>0</v>
      </c>
      <c r="AB104">
        <f t="shared" si="10"/>
        <v>0</v>
      </c>
    </row>
    <row r="105" spans="1:28" x14ac:dyDescent="0.25">
      <c r="A105">
        <v>5</v>
      </c>
      <c r="B105" t="s">
        <v>419</v>
      </c>
      <c r="C105" t="s">
        <v>242</v>
      </c>
      <c r="D105" t="s">
        <v>191</v>
      </c>
      <c r="E105">
        <v>40</v>
      </c>
      <c r="F105" t="s">
        <v>18</v>
      </c>
      <c r="G105" t="s">
        <v>589</v>
      </c>
      <c r="H105">
        <v>0</v>
      </c>
      <c r="I105">
        <v>0</v>
      </c>
      <c r="J105">
        <v>0</v>
      </c>
      <c r="K105">
        <v>0</v>
      </c>
      <c r="L105">
        <v>0</v>
      </c>
      <c r="W105">
        <f t="shared" si="5"/>
        <v>3</v>
      </c>
      <c r="X105" t="str">
        <f t="shared" si="6"/>
        <v>EU284/impo/20</v>
      </c>
      <c r="Y105">
        <f t="shared" si="7"/>
        <v>0</v>
      </c>
      <c r="Z105">
        <f t="shared" si="8"/>
        <v>0</v>
      </c>
      <c r="AA105">
        <f t="shared" si="9"/>
        <v>0</v>
      </c>
      <c r="AB105">
        <f t="shared" si="10"/>
        <v>0</v>
      </c>
    </row>
    <row r="106" spans="1:28" x14ac:dyDescent="0.25">
      <c r="A106">
        <v>6</v>
      </c>
      <c r="B106" t="s">
        <v>269</v>
      </c>
      <c r="C106" t="s">
        <v>242</v>
      </c>
      <c r="D106" t="s">
        <v>13</v>
      </c>
      <c r="E106">
        <v>40</v>
      </c>
      <c r="F106" t="s">
        <v>18</v>
      </c>
      <c r="G106" t="s">
        <v>589</v>
      </c>
      <c r="H106">
        <v>0</v>
      </c>
      <c r="I106">
        <v>0</v>
      </c>
      <c r="J106">
        <v>0</v>
      </c>
      <c r="K106">
        <v>0</v>
      </c>
      <c r="L106">
        <v>0</v>
      </c>
      <c r="W106">
        <f t="shared" si="5"/>
        <v>3</v>
      </c>
      <c r="X106" t="str">
        <f t="shared" si="6"/>
        <v>EU284/impo/40</v>
      </c>
      <c r="Y106">
        <f t="shared" si="7"/>
        <v>0</v>
      </c>
      <c r="Z106">
        <f t="shared" si="8"/>
        <v>0</v>
      </c>
      <c r="AA106">
        <f t="shared" si="9"/>
        <v>0</v>
      </c>
      <c r="AB106">
        <f t="shared" si="10"/>
        <v>0</v>
      </c>
    </row>
    <row r="107" spans="1:28" x14ac:dyDescent="0.25">
      <c r="A107">
        <v>6</v>
      </c>
      <c r="B107" t="s">
        <v>319</v>
      </c>
      <c r="C107" t="s">
        <v>242</v>
      </c>
      <c r="D107" t="s">
        <v>89</v>
      </c>
      <c r="E107">
        <v>40</v>
      </c>
      <c r="F107" t="s">
        <v>18</v>
      </c>
      <c r="G107" t="s">
        <v>589</v>
      </c>
      <c r="H107">
        <v>0</v>
      </c>
      <c r="I107">
        <v>0</v>
      </c>
      <c r="J107">
        <v>0</v>
      </c>
      <c r="K107">
        <v>0</v>
      </c>
      <c r="L107">
        <v>0</v>
      </c>
      <c r="W107">
        <f t="shared" si="5"/>
        <v>3</v>
      </c>
      <c r="X107" t="str">
        <f t="shared" si="6"/>
        <v>EU286/expo/20</v>
      </c>
      <c r="Y107">
        <f t="shared" si="7"/>
        <v>0</v>
      </c>
      <c r="Z107">
        <f t="shared" si="8"/>
        <v>0</v>
      </c>
      <c r="AA107">
        <f t="shared" si="9"/>
        <v>0</v>
      </c>
      <c r="AB107">
        <f t="shared" si="10"/>
        <v>0</v>
      </c>
    </row>
    <row r="108" spans="1:28" x14ac:dyDescent="0.25">
      <c r="A108">
        <v>6</v>
      </c>
      <c r="B108" t="s">
        <v>369</v>
      </c>
      <c r="C108" t="s">
        <v>242</v>
      </c>
      <c r="D108" t="s">
        <v>140</v>
      </c>
      <c r="E108">
        <v>40</v>
      </c>
      <c r="F108" t="s">
        <v>18</v>
      </c>
      <c r="G108" t="s">
        <v>589</v>
      </c>
      <c r="H108">
        <v>0</v>
      </c>
      <c r="I108">
        <v>0</v>
      </c>
      <c r="J108">
        <v>0</v>
      </c>
      <c r="K108">
        <v>0</v>
      </c>
      <c r="L108">
        <v>0</v>
      </c>
      <c r="W108">
        <f t="shared" si="5"/>
        <v>3</v>
      </c>
      <c r="X108" t="str">
        <f t="shared" si="6"/>
        <v>EU286/expo/40</v>
      </c>
      <c r="Y108">
        <f t="shared" si="7"/>
        <v>0</v>
      </c>
      <c r="Z108">
        <f t="shared" si="8"/>
        <v>0</v>
      </c>
      <c r="AA108">
        <f t="shared" si="9"/>
        <v>0</v>
      </c>
      <c r="AB108">
        <f t="shared" si="10"/>
        <v>0</v>
      </c>
    </row>
    <row r="109" spans="1:28" x14ac:dyDescent="0.25">
      <c r="A109">
        <v>6</v>
      </c>
      <c r="B109" t="s">
        <v>419</v>
      </c>
      <c r="C109" t="s">
        <v>242</v>
      </c>
      <c r="D109" t="s">
        <v>191</v>
      </c>
      <c r="E109">
        <v>40</v>
      </c>
      <c r="F109" t="s">
        <v>18</v>
      </c>
      <c r="G109" t="s">
        <v>589</v>
      </c>
      <c r="H109">
        <v>0</v>
      </c>
      <c r="I109">
        <v>0</v>
      </c>
      <c r="J109">
        <v>0</v>
      </c>
      <c r="K109">
        <v>0</v>
      </c>
      <c r="L109">
        <v>0</v>
      </c>
      <c r="W109">
        <f t="shared" si="5"/>
        <v>3</v>
      </c>
      <c r="X109" t="str">
        <f t="shared" si="6"/>
        <v>EU289/expo/20</v>
      </c>
      <c r="Y109">
        <f t="shared" si="7"/>
        <v>0</v>
      </c>
      <c r="Z109">
        <f t="shared" si="8"/>
        <v>0</v>
      </c>
      <c r="AA109">
        <f t="shared" si="9"/>
        <v>0</v>
      </c>
      <c r="AB109">
        <f t="shared" si="10"/>
        <v>0</v>
      </c>
    </row>
    <row r="110" spans="1:28" x14ac:dyDescent="0.25">
      <c r="A110">
        <v>7</v>
      </c>
      <c r="B110" t="s">
        <v>269</v>
      </c>
      <c r="C110" t="s">
        <v>242</v>
      </c>
      <c r="D110" t="s">
        <v>13</v>
      </c>
      <c r="E110">
        <v>40</v>
      </c>
      <c r="F110" t="s">
        <v>18</v>
      </c>
      <c r="G110" t="s">
        <v>589</v>
      </c>
      <c r="H110">
        <v>0</v>
      </c>
      <c r="I110">
        <v>0</v>
      </c>
      <c r="J110">
        <v>0</v>
      </c>
      <c r="K110">
        <v>0</v>
      </c>
      <c r="L110">
        <v>0</v>
      </c>
      <c r="W110">
        <f t="shared" ref="W110:W173" si="11">W67+1</f>
        <v>3</v>
      </c>
      <c r="X110" t="str">
        <f t="shared" ref="X110:X173" si="12">X67</f>
        <v>EU289/expo/40</v>
      </c>
      <c r="Y110">
        <f t="shared" si="7"/>
        <v>0</v>
      </c>
      <c r="Z110">
        <f t="shared" si="8"/>
        <v>0</v>
      </c>
      <c r="AA110">
        <f t="shared" si="9"/>
        <v>0</v>
      </c>
      <c r="AB110">
        <f t="shared" si="10"/>
        <v>0</v>
      </c>
    </row>
    <row r="111" spans="1:28" x14ac:dyDescent="0.25">
      <c r="A111">
        <v>7</v>
      </c>
      <c r="B111" t="s">
        <v>319</v>
      </c>
      <c r="C111" t="s">
        <v>242</v>
      </c>
      <c r="D111" t="s">
        <v>89</v>
      </c>
      <c r="E111">
        <v>40</v>
      </c>
      <c r="F111" t="s">
        <v>18</v>
      </c>
      <c r="G111" t="s">
        <v>589</v>
      </c>
      <c r="H111">
        <v>0</v>
      </c>
      <c r="I111">
        <v>0</v>
      </c>
      <c r="J111">
        <v>0</v>
      </c>
      <c r="K111">
        <v>0</v>
      </c>
      <c r="L111">
        <v>0</v>
      </c>
      <c r="W111">
        <f t="shared" si="11"/>
        <v>3</v>
      </c>
      <c r="X111" t="str">
        <f t="shared" si="12"/>
        <v>GEN_TRUCK/expo/40</v>
      </c>
      <c r="Y111">
        <f t="shared" si="7"/>
        <v>0</v>
      </c>
      <c r="Z111">
        <f t="shared" si="8"/>
        <v>0</v>
      </c>
      <c r="AA111">
        <f t="shared" si="9"/>
        <v>0</v>
      </c>
      <c r="AB111">
        <f t="shared" si="10"/>
        <v>0</v>
      </c>
    </row>
    <row r="112" spans="1:28" x14ac:dyDescent="0.25">
      <c r="A112">
        <v>7</v>
      </c>
      <c r="B112" t="s">
        <v>369</v>
      </c>
      <c r="C112" t="s">
        <v>242</v>
      </c>
      <c r="D112" t="s">
        <v>140</v>
      </c>
      <c r="E112">
        <v>40</v>
      </c>
      <c r="F112" t="s">
        <v>18</v>
      </c>
      <c r="G112" t="s">
        <v>589</v>
      </c>
      <c r="H112">
        <v>0</v>
      </c>
      <c r="I112">
        <v>0</v>
      </c>
      <c r="J112">
        <v>0</v>
      </c>
      <c r="K112">
        <v>0</v>
      </c>
      <c r="L112">
        <v>0</v>
      </c>
      <c r="W112">
        <f t="shared" si="11"/>
        <v>3</v>
      </c>
      <c r="X112" t="str">
        <f t="shared" si="12"/>
        <v>HAP398/expo/40</v>
      </c>
      <c r="Y112">
        <f t="shared" si="7"/>
        <v>0</v>
      </c>
      <c r="Z112">
        <f t="shared" si="8"/>
        <v>0</v>
      </c>
      <c r="AA112">
        <f t="shared" si="9"/>
        <v>0</v>
      </c>
      <c r="AB112">
        <f t="shared" si="10"/>
        <v>0</v>
      </c>
    </row>
    <row r="113" spans="1:28" x14ac:dyDescent="0.25">
      <c r="A113">
        <v>7</v>
      </c>
      <c r="B113" t="s">
        <v>419</v>
      </c>
      <c r="C113" t="s">
        <v>242</v>
      </c>
      <c r="D113" t="s">
        <v>191</v>
      </c>
      <c r="E113">
        <v>40</v>
      </c>
      <c r="F113" t="s">
        <v>18</v>
      </c>
      <c r="G113" t="s">
        <v>589</v>
      </c>
      <c r="H113">
        <v>0</v>
      </c>
      <c r="I113">
        <v>0</v>
      </c>
      <c r="J113">
        <v>0</v>
      </c>
      <c r="K113">
        <v>0</v>
      </c>
      <c r="L113">
        <v>0</v>
      </c>
      <c r="W113">
        <f t="shared" si="11"/>
        <v>3</v>
      </c>
      <c r="X113" t="str">
        <f t="shared" si="12"/>
        <v>HAP400/expo/40</v>
      </c>
      <c r="Y113">
        <f t="shared" si="7"/>
        <v>0</v>
      </c>
      <c r="Z113">
        <f t="shared" si="8"/>
        <v>0</v>
      </c>
      <c r="AA113">
        <f t="shared" si="9"/>
        <v>0</v>
      </c>
      <c r="AB113">
        <f t="shared" si="10"/>
        <v>0</v>
      </c>
    </row>
    <row r="114" spans="1:28" x14ac:dyDescent="0.25">
      <c r="A114">
        <v>8</v>
      </c>
      <c r="B114" t="s">
        <v>269</v>
      </c>
      <c r="C114" t="s">
        <v>242</v>
      </c>
      <c r="D114" t="s">
        <v>13</v>
      </c>
      <c r="E114">
        <v>40</v>
      </c>
      <c r="F114" t="s">
        <v>18</v>
      </c>
      <c r="G114" t="s">
        <v>589</v>
      </c>
      <c r="H114">
        <v>0</v>
      </c>
      <c r="I114">
        <v>0</v>
      </c>
      <c r="J114">
        <v>0</v>
      </c>
      <c r="K114">
        <v>0</v>
      </c>
      <c r="L114">
        <v>0</v>
      </c>
      <c r="W114">
        <f t="shared" si="11"/>
        <v>3</v>
      </c>
      <c r="X114" t="str">
        <f t="shared" si="12"/>
        <v>MK597/impo/20</v>
      </c>
      <c r="Y114">
        <f t="shared" si="7"/>
        <v>0</v>
      </c>
      <c r="Z114">
        <f t="shared" si="8"/>
        <v>0</v>
      </c>
      <c r="AA114">
        <f t="shared" si="9"/>
        <v>0</v>
      </c>
      <c r="AB114">
        <f t="shared" si="10"/>
        <v>0</v>
      </c>
    </row>
    <row r="115" spans="1:28" x14ac:dyDescent="0.25">
      <c r="A115">
        <v>8</v>
      </c>
      <c r="B115" t="s">
        <v>319</v>
      </c>
      <c r="C115" t="s">
        <v>242</v>
      </c>
      <c r="D115" t="s">
        <v>89</v>
      </c>
      <c r="E115">
        <v>40</v>
      </c>
      <c r="F115" t="s">
        <v>18</v>
      </c>
      <c r="G115" t="s">
        <v>589</v>
      </c>
      <c r="H115">
        <v>0</v>
      </c>
      <c r="I115">
        <v>0</v>
      </c>
      <c r="J115">
        <v>0</v>
      </c>
      <c r="K115">
        <v>0</v>
      </c>
      <c r="L115">
        <v>0</v>
      </c>
      <c r="W115">
        <f t="shared" si="11"/>
        <v>3</v>
      </c>
      <c r="X115" t="str">
        <f t="shared" si="12"/>
        <v>MK610/impo/40</v>
      </c>
      <c r="Y115">
        <f t="shared" si="7"/>
        <v>0</v>
      </c>
      <c r="Z115">
        <f t="shared" si="8"/>
        <v>0</v>
      </c>
      <c r="AA115">
        <f t="shared" si="9"/>
        <v>0</v>
      </c>
      <c r="AB115">
        <f t="shared" si="10"/>
        <v>0</v>
      </c>
    </row>
    <row r="116" spans="1:28" x14ac:dyDescent="0.25">
      <c r="A116">
        <v>8</v>
      </c>
      <c r="B116" t="s">
        <v>369</v>
      </c>
      <c r="C116" t="s">
        <v>242</v>
      </c>
      <c r="D116" t="s">
        <v>140</v>
      </c>
      <c r="E116">
        <v>40</v>
      </c>
      <c r="F116" t="s">
        <v>18</v>
      </c>
      <c r="G116" t="s">
        <v>589</v>
      </c>
      <c r="H116">
        <v>0</v>
      </c>
      <c r="I116">
        <v>0</v>
      </c>
      <c r="J116">
        <v>0</v>
      </c>
      <c r="K116">
        <v>0</v>
      </c>
      <c r="L116">
        <v>0</v>
      </c>
      <c r="W116">
        <f t="shared" si="11"/>
        <v>3</v>
      </c>
      <c r="X116" t="str">
        <f t="shared" si="12"/>
        <v>MK613/impo/20</v>
      </c>
      <c r="Y116">
        <f t="shared" si="7"/>
        <v>0</v>
      </c>
      <c r="Z116">
        <f t="shared" si="8"/>
        <v>0</v>
      </c>
      <c r="AA116">
        <f t="shared" si="9"/>
        <v>0</v>
      </c>
      <c r="AB116">
        <f t="shared" si="10"/>
        <v>0</v>
      </c>
    </row>
    <row r="117" spans="1:28" x14ac:dyDescent="0.25">
      <c r="A117">
        <v>8</v>
      </c>
      <c r="B117" t="s">
        <v>419</v>
      </c>
      <c r="C117" t="s">
        <v>242</v>
      </c>
      <c r="D117" t="s">
        <v>191</v>
      </c>
      <c r="E117">
        <v>40</v>
      </c>
      <c r="F117" t="s">
        <v>18</v>
      </c>
      <c r="G117" t="s">
        <v>589</v>
      </c>
      <c r="H117">
        <v>0</v>
      </c>
      <c r="I117">
        <v>0</v>
      </c>
      <c r="J117">
        <v>0</v>
      </c>
      <c r="K117">
        <v>0</v>
      </c>
      <c r="L117">
        <v>0</v>
      </c>
      <c r="W117">
        <f t="shared" si="11"/>
        <v>3</v>
      </c>
      <c r="X117" t="str">
        <f t="shared" si="12"/>
        <v>MK613/impo/40</v>
      </c>
      <c r="Y117">
        <f t="shared" si="7"/>
        <v>0</v>
      </c>
      <c r="Z117">
        <f t="shared" si="8"/>
        <v>0</v>
      </c>
      <c r="AA117">
        <f t="shared" si="9"/>
        <v>0</v>
      </c>
      <c r="AB117">
        <f t="shared" si="10"/>
        <v>0</v>
      </c>
    </row>
    <row r="118" spans="1:28" x14ac:dyDescent="0.25">
      <c r="A118">
        <v>9</v>
      </c>
      <c r="B118" t="s">
        <v>269</v>
      </c>
      <c r="C118" t="s">
        <v>242</v>
      </c>
      <c r="D118" t="s">
        <v>13</v>
      </c>
      <c r="E118">
        <v>40</v>
      </c>
      <c r="F118" t="s">
        <v>18</v>
      </c>
      <c r="G118" t="s">
        <v>589</v>
      </c>
      <c r="H118">
        <v>0</v>
      </c>
      <c r="I118">
        <v>0</v>
      </c>
      <c r="J118">
        <v>0</v>
      </c>
      <c r="K118">
        <v>0</v>
      </c>
      <c r="L118">
        <v>0</v>
      </c>
      <c r="W118">
        <f t="shared" si="11"/>
        <v>3</v>
      </c>
      <c r="X118" t="str">
        <f t="shared" si="12"/>
        <v>MK614/impo/40</v>
      </c>
      <c r="Y118">
        <f t="shared" si="7"/>
        <v>0</v>
      </c>
      <c r="Z118">
        <f t="shared" si="8"/>
        <v>0</v>
      </c>
      <c r="AA118">
        <f t="shared" si="9"/>
        <v>0</v>
      </c>
      <c r="AB118">
        <f t="shared" si="10"/>
        <v>0</v>
      </c>
    </row>
    <row r="119" spans="1:28" x14ac:dyDescent="0.25">
      <c r="A119">
        <v>9</v>
      </c>
      <c r="B119" t="s">
        <v>319</v>
      </c>
      <c r="C119" t="s">
        <v>242</v>
      </c>
      <c r="D119" t="s">
        <v>89</v>
      </c>
      <c r="E119">
        <v>40</v>
      </c>
      <c r="F119" t="s">
        <v>18</v>
      </c>
      <c r="G119" t="s">
        <v>589</v>
      </c>
      <c r="H119">
        <v>0</v>
      </c>
      <c r="I119">
        <v>0</v>
      </c>
      <c r="J119">
        <v>0</v>
      </c>
      <c r="K119">
        <v>0</v>
      </c>
      <c r="L119">
        <v>0</v>
      </c>
      <c r="W119">
        <f t="shared" si="11"/>
        <v>3</v>
      </c>
      <c r="X119" t="str">
        <f t="shared" si="12"/>
        <v>MK615/expo/20</v>
      </c>
      <c r="Y119">
        <f t="shared" si="7"/>
        <v>0</v>
      </c>
      <c r="Z119">
        <f t="shared" si="8"/>
        <v>0</v>
      </c>
      <c r="AA119">
        <f t="shared" si="9"/>
        <v>0</v>
      </c>
      <c r="AB119">
        <f t="shared" si="10"/>
        <v>0</v>
      </c>
    </row>
    <row r="120" spans="1:28" x14ac:dyDescent="0.25">
      <c r="A120">
        <v>9</v>
      </c>
      <c r="B120" t="s">
        <v>369</v>
      </c>
      <c r="C120" t="s">
        <v>242</v>
      </c>
      <c r="D120" t="s">
        <v>140</v>
      </c>
      <c r="E120">
        <v>40</v>
      </c>
      <c r="F120" t="s">
        <v>18</v>
      </c>
      <c r="G120" t="s">
        <v>589</v>
      </c>
      <c r="H120">
        <v>0</v>
      </c>
      <c r="I120">
        <v>0</v>
      </c>
      <c r="J120">
        <v>0</v>
      </c>
      <c r="K120">
        <v>0</v>
      </c>
      <c r="L120">
        <v>0</v>
      </c>
      <c r="W120">
        <f t="shared" si="11"/>
        <v>3</v>
      </c>
      <c r="X120" t="str">
        <f t="shared" si="12"/>
        <v>MK615/expo/40</v>
      </c>
      <c r="Y120">
        <f t="shared" si="7"/>
        <v>0</v>
      </c>
      <c r="Z120">
        <f t="shared" si="8"/>
        <v>1</v>
      </c>
      <c r="AA120">
        <f t="shared" si="9"/>
        <v>0</v>
      </c>
      <c r="AB120">
        <f t="shared" si="10"/>
        <v>0</v>
      </c>
    </row>
    <row r="121" spans="1:28" x14ac:dyDescent="0.25">
      <c r="A121">
        <v>9</v>
      </c>
      <c r="B121" t="s">
        <v>419</v>
      </c>
      <c r="C121" t="s">
        <v>242</v>
      </c>
      <c r="D121" t="s">
        <v>191</v>
      </c>
      <c r="E121">
        <v>40</v>
      </c>
      <c r="F121" t="s">
        <v>18</v>
      </c>
      <c r="G121" t="s">
        <v>589</v>
      </c>
      <c r="H121">
        <v>0</v>
      </c>
      <c r="I121">
        <v>0</v>
      </c>
      <c r="J121">
        <v>0</v>
      </c>
      <c r="K121">
        <v>0</v>
      </c>
      <c r="L121">
        <v>0</v>
      </c>
      <c r="W121">
        <f t="shared" si="11"/>
        <v>3</v>
      </c>
      <c r="X121" t="str">
        <f t="shared" si="12"/>
        <v>MK615/impo/40</v>
      </c>
      <c r="Y121">
        <f t="shared" si="7"/>
        <v>0</v>
      </c>
      <c r="Z121">
        <f t="shared" si="8"/>
        <v>0</v>
      </c>
      <c r="AA121">
        <f t="shared" si="9"/>
        <v>0</v>
      </c>
      <c r="AB121">
        <f t="shared" si="10"/>
        <v>0</v>
      </c>
    </row>
    <row r="122" spans="1:28" x14ac:dyDescent="0.25">
      <c r="A122">
        <v>10</v>
      </c>
      <c r="B122" t="s">
        <v>269</v>
      </c>
      <c r="C122" t="s">
        <v>242</v>
      </c>
      <c r="D122" t="s">
        <v>13</v>
      </c>
      <c r="E122">
        <v>40</v>
      </c>
      <c r="F122" t="s">
        <v>18</v>
      </c>
      <c r="G122" t="s">
        <v>589</v>
      </c>
      <c r="H122">
        <v>0</v>
      </c>
      <c r="I122">
        <v>0</v>
      </c>
      <c r="J122">
        <v>0</v>
      </c>
      <c r="K122">
        <v>0</v>
      </c>
      <c r="L122">
        <v>0</v>
      </c>
      <c r="W122">
        <f t="shared" si="11"/>
        <v>3</v>
      </c>
      <c r="X122" t="str">
        <f t="shared" si="12"/>
        <v>MK616/expo/40</v>
      </c>
      <c r="Y122">
        <f t="shared" si="7"/>
        <v>0</v>
      </c>
      <c r="Z122">
        <f t="shared" si="8"/>
        <v>0</v>
      </c>
      <c r="AA122">
        <f t="shared" si="9"/>
        <v>0</v>
      </c>
      <c r="AB122">
        <f t="shared" si="10"/>
        <v>0</v>
      </c>
    </row>
    <row r="123" spans="1:28" x14ac:dyDescent="0.25">
      <c r="A123">
        <v>10</v>
      </c>
      <c r="B123" t="s">
        <v>319</v>
      </c>
      <c r="C123" t="s">
        <v>242</v>
      </c>
      <c r="D123" t="s">
        <v>89</v>
      </c>
      <c r="E123">
        <v>40</v>
      </c>
      <c r="F123" t="s">
        <v>18</v>
      </c>
      <c r="G123" t="s">
        <v>589</v>
      </c>
      <c r="H123">
        <v>0</v>
      </c>
      <c r="I123">
        <v>0</v>
      </c>
      <c r="J123">
        <v>0</v>
      </c>
      <c r="K123">
        <v>0</v>
      </c>
      <c r="L123">
        <v>0</v>
      </c>
      <c r="W123">
        <f t="shared" si="11"/>
        <v>3</v>
      </c>
      <c r="X123" t="str">
        <f t="shared" si="12"/>
        <v>MSC340/impo/20</v>
      </c>
      <c r="Y123">
        <f t="shared" si="7"/>
        <v>0</v>
      </c>
      <c r="Z123">
        <f t="shared" si="8"/>
        <v>0</v>
      </c>
      <c r="AA123">
        <f t="shared" si="9"/>
        <v>0</v>
      </c>
      <c r="AB123">
        <f t="shared" si="10"/>
        <v>0</v>
      </c>
    </row>
    <row r="124" spans="1:28" x14ac:dyDescent="0.25">
      <c r="A124">
        <v>10</v>
      </c>
      <c r="B124" t="s">
        <v>369</v>
      </c>
      <c r="C124" t="s">
        <v>242</v>
      </c>
      <c r="D124" t="s">
        <v>140</v>
      </c>
      <c r="E124">
        <v>40</v>
      </c>
      <c r="F124" t="s">
        <v>18</v>
      </c>
      <c r="G124" t="s">
        <v>589</v>
      </c>
      <c r="H124">
        <v>0</v>
      </c>
      <c r="I124">
        <v>0</v>
      </c>
      <c r="J124">
        <v>0</v>
      </c>
      <c r="K124">
        <v>0</v>
      </c>
      <c r="L124">
        <v>0</v>
      </c>
      <c r="W124">
        <f t="shared" si="11"/>
        <v>3</v>
      </c>
      <c r="X124" t="str">
        <f t="shared" si="12"/>
        <v>MSC355/impo/20</v>
      </c>
      <c r="Y124">
        <f t="shared" si="7"/>
        <v>0</v>
      </c>
      <c r="Z124">
        <f t="shared" si="8"/>
        <v>0</v>
      </c>
      <c r="AA124">
        <f t="shared" si="9"/>
        <v>0</v>
      </c>
      <c r="AB124">
        <f t="shared" si="10"/>
        <v>0</v>
      </c>
    </row>
    <row r="125" spans="1:28" x14ac:dyDescent="0.25">
      <c r="A125">
        <v>10</v>
      </c>
      <c r="B125" t="s">
        <v>419</v>
      </c>
      <c r="C125" t="s">
        <v>242</v>
      </c>
      <c r="D125" t="s">
        <v>191</v>
      </c>
      <c r="E125">
        <v>40</v>
      </c>
      <c r="F125" t="s">
        <v>18</v>
      </c>
      <c r="G125" t="s">
        <v>589</v>
      </c>
      <c r="H125">
        <v>0</v>
      </c>
      <c r="I125">
        <v>0</v>
      </c>
      <c r="J125">
        <v>0</v>
      </c>
      <c r="K125">
        <v>0</v>
      </c>
      <c r="L125">
        <v>0</v>
      </c>
      <c r="W125">
        <f t="shared" si="11"/>
        <v>3</v>
      </c>
      <c r="X125" t="str">
        <f t="shared" si="12"/>
        <v>MSC355/impo/40</v>
      </c>
      <c r="Y125">
        <f t="shared" si="7"/>
        <v>0</v>
      </c>
      <c r="Z125">
        <f t="shared" si="8"/>
        <v>0</v>
      </c>
      <c r="AA125">
        <f t="shared" si="9"/>
        <v>0</v>
      </c>
      <c r="AB125">
        <f t="shared" si="10"/>
        <v>0</v>
      </c>
    </row>
    <row r="126" spans="1:28" x14ac:dyDescent="0.25">
      <c r="A126">
        <v>11</v>
      </c>
      <c r="B126" t="s">
        <v>269</v>
      </c>
      <c r="C126" t="s">
        <v>242</v>
      </c>
      <c r="D126" t="s">
        <v>13</v>
      </c>
      <c r="E126">
        <v>40</v>
      </c>
      <c r="F126" t="s">
        <v>18</v>
      </c>
      <c r="G126" t="s">
        <v>589</v>
      </c>
      <c r="H126">
        <v>0</v>
      </c>
      <c r="I126">
        <v>0</v>
      </c>
      <c r="J126">
        <v>0</v>
      </c>
      <c r="K126">
        <v>0</v>
      </c>
      <c r="L126">
        <v>0</v>
      </c>
      <c r="W126">
        <f t="shared" si="11"/>
        <v>3</v>
      </c>
      <c r="X126" t="str">
        <f t="shared" si="12"/>
        <v>MSC356/impo/20</v>
      </c>
      <c r="Y126">
        <f t="shared" si="7"/>
        <v>0</v>
      </c>
      <c r="Z126">
        <f t="shared" si="8"/>
        <v>0</v>
      </c>
      <c r="AA126">
        <f t="shared" si="9"/>
        <v>0</v>
      </c>
      <c r="AB126">
        <f t="shared" si="10"/>
        <v>0</v>
      </c>
    </row>
    <row r="127" spans="1:28" x14ac:dyDescent="0.25">
      <c r="A127">
        <v>11</v>
      </c>
      <c r="B127" t="s">
        <v>319</v>
      </c>
      <c r="C127" t="s">
        <v>242</v>
      </c>
      <c r="D127" t="s">
        <v>89</v>
      </c>
      <c r="E127">
        <v>40</v>
      </c>
      <c r="F127" t="s">
        <v>18</v>
      </c>
      <c r="G127" t="s">
        <v>589</v>
      </c>
      <c r="H127">
        <v>0</v>
      </c>
      <c r="I127">
        <v>0</v>
      </c>
      <c r="J127">
        <v>0</v>
      </c>
      <c r="K127">
        <v>0</v>
      </c>
      <c r="L127">
        <v>0</v>
      </c>
      <c r="W127">
        <f t="shared" si="11"/>
        <v>3</v>
      </c>
      <c r="X127" t="str">
        <f t="shared" si="12"/>
        <v>MSC356/impo/40</v>
      </c>
      <c r="Y127">
        <f t="shared" si="7"/>
        <v>0</v>
      </c>
      <c r="Z127">
        <f t="shared" si="8"/>
        <v>0</v>
      </c>
      <c r="AA127">
        <f t="shared" si="9"/>
        <v>0</v>
      </c>
      <c r="AB127">
        <f t="shared" si="10"/>
        <v>0</v>
      </c>
    </row>
    <row r="128" spans="1:28" x14ac:dyDescent="0.25">
      <c r="A128">
        <v>11</v>
      </c>
      <c r="B128" t="s">
        <v>369</v>
      </c>
      <c r="C128" t="s">
        <v>242</v>
      </c>
      <c r="D128" t="s">
        <v>140</v>
      </c>
      <c r="E128">
        <v>40</v>
      </c>
      <c r="F128" t="s">
        <v>18</v>
      </c>
      <c r="G128" t="s">
        <v>589</v>
      </c>
      <c r="H128">
        <v>0</v>
      </c>
      <c r="I128">
        <v>0</v>
      </c>
      <c r="J128">
        <v>0</v>
      </c>
      <c r="K128">
        <v>0</v>
      </c>
      <c r="L128">
        <v>0</v>
      </c>
      <c r="W128">
        <f t="shared" si="11"/>
        <v>3</v>
      </c>
      <c r="X128" t="str">
        <f t="shared" si="12"/>
        <v>MSC357/impo/20</v>
      </c>
      <c r="Y128">
        <f t="shared" si="7"/>
        <v>0</v>
      </c>
      <c r="Z128">
        <f t="shared" si="8"/>
        <v>0</v>
      </c>
      <c r="AA128">
        <f t="shared" si="9"/>
        <v>0</v>
      </c>
      <c r="AB128">
        <f t="shared" si="10"/>
        <v>0</v>
      </c>
    </row>
    <row r="129" spans="1:28" x14ac:dyDescent="0.25">
      <c r="A129">
        <v>11</v>
      </c>
      <c r="B129" t="s">
        <v>419</v>
      </c>
      <c r="C129" t="s">
        <v>242</v>
      </c>
      <c r="D129" t="s">
        <v>191</v>
      </c>
      <c r="E129">
        <v>40</v>
      </c>
      <c r="F129" t="s">
        <v>18</v>
      </c>
      <c r="G129" t="s">
        <v>589</v>
      </c>
      <c r="H129">
        <v>0</v>
      </c>
      <c r="I129">
        <v>0</v>
      </c>
      <c r="J129">
        <v>0</v>
      </c>
      <c r="K129">
        <v>0</v>
      </c>
      <c r="L129">
        <v>0</v>
      </c>
      <c r="W129">
        <f t="shared" si="11"/>
        <v>3</v>
      </c>
      <c r="X129" t="str">
        <f t="shared" si="12"/>
        <v>MSC357/impo/40</v>
      </c>
      <c r="Y129">
        <f t="shared" si="7"/>
        <v>0</v>
      </c>
      <c r="Z129">
        <f t="shared" si="8"/>
        <v>0</v>
      </c>
      <c r="AA129">
        <f t="shared" si="9"/>
        <v>0</v>
      </c>
      <c r="AB129">
        <f t="shared" si="10"/>
        <v>0</v>
      </c>
    </row>
    <row r="130" spans="1:28" x14ac:dyDescent="0.25">
      <c r="A130">
        <v>12</v>
      </c>
      <c r="B130" t="s">
        <v>269</v>
      </c>
      <c r="C130" t="s">
        <v>242</v>
      </c>
      <c r="D130" t="s">
        <v>13</v>
      </c>
      <c r="E130">
        <v>40</v>
      </c>
      <c r="F130" t="s">
        <v>18</v>
      </c>
      <c r="G130" t="s">
        <v>589</v>
      </c>
      <c r="H130">
        <v>0</v>
      </c>
      <c r="I130">
        <v>0</v>
      </c>
      <c r="J130">
        <v>0</v>
      </c>
      <c r="K130">
        <v>0</v>
      </c>
      <c r="L130">
        <v>0</v>
      </c>
      <c r="W130">
        <f t="shared" si="11"/>
        <v>3</v>
      </c>
      <c r="X130" t="str">
        <f t="shared" si="12"/>
        <v>NAVEEXPO/expo/40</v>
      </c>
      <c r="Y130">
        <f t="shared" si="7"/>
        <v>0</v>
      </c>
      <c r="Z130">
        <f t="shared" si="8"/>
        <v>0</v>
      </c>
      <c r="AA130">
        <f t="shared" si="9"/>
        <v>0</v>
      </c>
      <c r="AB130">
        <f t="shared" si="10"/>
        <v>0</v>
      </c>
    </row>
    <row r="131" spans="1:28" x14ac:dyDescent="0.25">
      <c r="A131">
        <v>12</v>
      </c>
      <c r="B131" t="s">
        <v>319</v>
      </c>
      <c r="C131" t="s">
        <v>242</v>
      </c>
      <c r="D131" t="s">
        <v>89</v>
      </c>
      <c r="E131">
        <v>40</v>
      </c>
      <c r="F131" t="s">
        <v>18</v>
      </c>
      <c r="G131" t="s">
        <v>589</v>
      </c>
      <c r="H131">
        <v>0</v>
      </c>
      <c r="I131">
        <v>0</v>
      </c>
      <c r="J131">
        <v>0</v>
      </c>
      <c r="K131">
        <v>0</v>
      </c>
      <c r="L131">
        <v>0</v>
      </c>
      <c r="W131">
        <f t="shared" si="11"/>
        <v>4</v>
      </c>
      <c r="X131" t="str">
        <f t="shared" si="12"/>
        <v>ACSA106/impo/40</v>
      </c>
      <c r="Y131">
        <f t="shared" ref="Y131:Y194" si="13">SUMIFS(H$2:H$8401,$G$2:$G$8401,$X131,$A$2:$A$8401,$W131)</f>
        <v>0</v>
      </c>
      <c r="Z131">
        <f t="shared" ref="Z131:Z194" si="14">SUMIFS(I$2:I$8401,$G$2:$G$8401,$X131,$A$2:$A$8401,$W131)</f>
        <v>0</v>
      </c>
      <c r="AA131">
        <f t="shared" ref="AA131:AA194" si="15">SUMIFS(J$2:J$8401,$G$2:$G$8401,$X131,$A$2:$A$8401,$W131)</f>
        <v>0</v>
      </c>
      <c r="AB131">
        <f t="shared" ref="AB131:AB194" si="16">SUMIFS(K$2:K$8401,$G$2:$G$8401,$X131,$A$2:$A$8401,$W131)</f>
        <v>0</v>
      </c>
    </row>
    <row r="132" spans="1:28" x14ac:dyDescent="0.25">
      <c r="A132">
        <v>12</v>
      </c>
      <c r="B132" t="s">
        <v>369</v>
      </c>
      <c r="C132" t="s">
        <v>242</v>
      </c>
      <c r="D132" t="s">
        <v>140</v>
      </c>
      <c r="E132">
        <v>40</v>
      </c>
      <c r="F132" t="s">
        <v>18</v>
      </c>
      <c r="G132" t="s">
        <v>589</v>
      </c>
      <c r="H132">
        <v>0</v>
      </c>
      <c r="I132">
        <v>0</v>
      </c>
      <c r="J132">
        <v>0</v>
      </c>
      <c r="K132">
        <v>0</v>
      </c>
      <c r="L132">
        <v>0</v>
      </c>
      <c r="W132">
        <f t="shared" si="11"/>
        <v>4</v>
      </c>
      <c r="X132" t="str">
        <f t="shared" si="12"/>
        <v>ACSA109/expo/20</v>
      </c>
      <c r="Y132">
        <f t="shared" si="13"/>
        <v>0</v>
      </c>
      <c r="Z132">
        <f t="shared" si="14"/>
        <v>0</v>
      </c>
      <c r="AA132">
        <f t="shared" si="15"/>
        <v>0</v>
      </c>
      <c r="AB132">
        <f t="shared" si="16"/>
        <v>39</v>
      </c>
    </row>
    <row r="133" spans="1:28" x14ac:dyDescent="0.25">
      <c r="A133">
        <v>12</v>
      </c>
      <c r="B133" t="s">
        <v>419</v>
      </c>
      <c r="C133" t="s">
        <v>242</v>
      </c>
      <c r="D133" t="s">
        <v>191</v>
      </c>
      <c r="E133">
        <v>40</v>
      </c>
      <c r="F133" t="s">
        <v>18</v>
      </c>
      <c r="G133" t="s">
        <v>589</v>
      </c>
      <c r="H133">
        <v>0</v>
      </c>
      <c r="I133">
        <v>0</v>
      </c>
      <c r="J133">
        <v>0</v>
      </c>
      <c r="K133">
        <v>0</v>
      </c>
      <c r="L133">
        <v>0</v>
      </c>
      <c r="W133">
        <f t="shared" si="11"/>
        <v>4</v>
      </c>
      <c r="X133" t="str">
        <f t="shared" si="12"/>
        <v>ACSA109/expo/40</v>
      </c>
      <c r="Y133">
        <f t="shared" si="13"/>
        <v>0</v>
      </c>
      <c r="Z133">
        <f t="shared" si="14"/>
        <v>0</v>
      </c>
      <c r="AA133">
        <f t="shared" si="15"/>
        <v>0</v>
      </c>
      <c r="AB133">
        <f t="shared" si="16"/>
        <v>0</v>
      </c>
    </row>
    <row r="134" spans="1:28" x14ac:dyDescent="0.25">
      <c r="A134">
        <v>13</v>
      </c>
      <c r="B134" t="s">
        <v>269</v>
      </c>
      <c r="C134" t="s">
        <v>242</v>
      </c>
      <c r="D134" t="s">
        <v>13</v>
      </c>
      <c r="E134">
        <v>40</v>
      </c>
      <c r="F134" t="s">
        <v>18</v>
      </c>
      <c r="G134" t="s">
        <v>589</v>
      </c>
      <c r="H134">
        <v>0</v>
      </c>
      <c r="I134">
        <v>0</v>
      </c>
      <c r="J134">
        <v>0</v>
      </c>
      <c r="K134">
        <v>0</v>
      </c>
      <c r="L134">
        <v>0</v>
      </c>
      <c r="W134">
        <f t="shared" si="11"/>
        <v>4</v>
      </c>
      <c r="X134" t="str">
        <f t="shared" si="12"/>
        <v>ACSA109/impo/20</v>
      </c>
      <c r="Y134">
        <f t="shared" si="13"/>
        <v>0</v>
      </c>
      <c r="Z134">
        <f t="shared" si="14"/>
        <v>0</v>
      </c>
      <c r="AA134">
        <f t="shared" si="15"/>
        <v>1</v>
      </c>
      <c r="AB134">
        <f t="shared" si="16"/>
        <v>0</v>
      </c>
    </row>
    <row r="135" spans="1:28" x14ac:dyDescent="0.25">
      <c r="A135">
        <v>13</v>
      </c>
      <c r="B135" t="s">
        <v>319</v>
      </c>
      <c r="C135" t="s">
        <v>242</v>
      </c>
      <c r="D135" t="s">
        <v>89</v>
      </c>
      <c r="E135">
        <v>40</v>
      </c>
      <c r="F135" t="s">
        <v>18</v>
      </c>
      <c r="G135" t="s">
        <v>589</v>
      </c>
      <c r="H135">
        <v>0</v>
      </c>
      <c r="I135">
        <v>0</v>
      </c>
      <c r="J135">
        <v>0</v>
      </c>
      <c r="K135">
        <v>0</v>
      </c>
      <c r="L135">
        <v>0</v>
      </c>
      <c r="W135">
        <f t="shared" si="11"/>
        <v>4</v>
      </c>
      <c r="X135" t="str">
        <f t="shared" si="12"/>
        <v>ACSA109/impo/40</v>
      </c>
      <c r="Y135">
        <f t="shared" si="13"/>
        <v>0</v>
      </c>
      <c r="Z135">
        <f t="shared" si="14"/>
        <v>0</v>
      </c>
      <c r="AA135">
        <f t="shared" si="15"/>
        <v>49</v>
      </c>
      <c r="AB135">
        <f t="shared" si="16"/>
        <v>0</v>
      </c>
    </row>
    <row r="136" spans="1:28" x14ac:dyDescent="0.25">
      <c r="A136">
        <v>13</v>
      </c>
      <c r="B136" t="s">
        <v>369</v>
      </c>
      <c r="C136" t="s">
        <v>242</v>
      </c>
      <c r="D136" t="s">
        <v>140</v>
      </c>
      <c r="E136">
        <v>40</v>
      </c>
      <c r="F136" t="s">
        <v>18</v>
      </c>
      <c r="G136" t="s">
        <v>589</v>
      </c>
      <c r="H136">
        <v>0</v>
      </c>
      <c r="I136">
        <v>0</v>
      </c>
      <c r="J136">
        <v>0</v>
      </c>
      <c r="K136">
        <v>0</v>
      </c>
      <c r="L136">
        <v>0</v>
      </c>
      <c r="W136">
        <f t="shared" si="11"/>
        <v>4</v>
      </c>
      <c r="X136" t="str">
        <f t="shared" si="12"/>
        <v>CMA172/expo/20</v>
      </c>
      <c r="Y136">
        <f t="shared" si="13"/>
        <v>0</v>
      </c>
      <c r="Z136">
        <f t="shared" si="14"/>
        <v>0</v>
      </c>
      <c r="AA136">
        <f t="shared" si="15"/>
        <v>0</v>
      </c>
      <c r="AB136">
        <f t="shared" si="16"/>
        <v>0</v>
      </c>
    </row>
    <row r="137" spans="1:28" x14ac:dyDescent="0.25">
      <c r="A137">
        <v>13</v>
      </c>
      <c r="B137" t="s">
        <v>419</v>
      </c>
      <c r="C137" t="s">
        <v>242</v>
      </c>
      <c r="D137" t="s">
        <v>191</v>
      </c>
      <c r="E137">
        <v>40</v>
      </c>
      <c r="F137" t="s">
        <v>18</v>
      </c>
      <c r="G137" t="s">
        <v>589</v>
      </c>
      <c r="H137">
        <v>0</v>
      </c>
      <c r="I137">
        <v>0</v>
      </c>
      <c r="J137">
        <v>0</v>
      </c>
      <c r="K137">
        <v>0</v>
      </c>
      <c r="L137">
        <v>0</v>
      </c>
      <c r="W137">
        <f t="shared" si="11"/>
        <v>4</v>
      </c>
      <c r="X137" t="str">
        <f t="shared" si="12"/>
        <v>CMA172/expo/40</v>
      </c>
      <c r="Y137">
        <f t="shared" si="13"/>
        <v>0</v>
      </c>
      <c r="Z137">
        <f t="shared" si="14"/>
        <v>0</v>
      </c>
      <c r="AA137">
        <f t="shared" si="15"/>
        <v>0</v>
      </c>
      <c r="AB137">
        <f t="shared" si="16"/>
        <v>0</v>
      </c>
    </row>
    <row r="138" spans="1:28" x14ac:dyDescent="0.25">
      <c r="A138">
        <v>14</v>
      </c>
      <c r="B138" t="s">
        <v>269</v>
      </c>
      <c r="C138" t="s">
        <v>242</v>
      </c>
      <c r="D138" t="s">
        <v>13</v>
      </c>
      <c r="E138">
        <v>40</v>
      </c>
      <c r="F138" t="s">
        <v>18</v>
      </c>
      <c r="G138" t="s">
        <v>589</v>
      </c>
      <c r="H138">
        <v>0</v>
      </c>
      <c r="I138">
        <v>0</v>
      </c>
      <c r="J138">
        <v>0</v>
      </c>
      <c r="K138">
        <v>0</v>
      </c>
      <c r="L138">
        <v>0</v>
      </c>
      <c r="W138">
        <f t="shared" si="11"/>
        <v>4</v>
      </c>
      <c r="X138" t="str">
        <f t="shared" si="12"/>
        <v>EU275/impo/20</v>
      </c>
      <c r="Y138">
        <f t="shared" si="13"/>
        <v>0</v>
      </c>
      <c r="Z138">
        <f t="shared" si="14"/>
        <v>0</v>
      </c>
      <c r="AA138">
        <f t="shared" si="15"/>
        <v>0</v>
      </c>
      <c r="AB138">
        <f t="shared" si="16"/>
        <v>0</v>
      </c>
    </row>
    <row r="139" spans="1:28" x14ac:dyDescent="0.25">
      <c r="A139">
        <v>14</v>
      </c>
      <c r="B139" t="s">
        <v>319</v>
      </c>
      <c r="C139" t="s">
        <v>242</v>
      </c>
      <c r="D139" t="s">
        <v>89</v>
      </c>
      <c r="E139">
        <v>40</v>
      </c>
      <c r="F139" t="s">
        <v>18</v>
      </c>
      <c r="G139" t="s">
        <v>589</v>
      </c>
      <c r="H139">
        <v>0</v>
      </c>
      <c r="I139">
        <v>0</v>
      </c>
      <c r="J139">
        <v>0</v>
      </c>
      <c r="K139">
        <v>0</v>
      </c>
      <c r="L139">
        <v>0</v>
      </c>
      <c r="W139">
        <f t="shared" si="11"/>
        <v>4</v>
      </c>
      <c r="X139" t="str">
        <f t="shared" si="12"/>
        <v>EU275/impo/40</v>
      </c>
      <c r="Y139">
        <f t="shared" si="13"/>
        <v>0</v>
      </c>
      <c r="Z139">
        <f t="shared" si="14"/>
        <v>0</v>
      </c>
      <c r="AA139">
        <f t="shared" si="15"/>
        <v>0</v>
      </c>
      <c r="AB139">
        <f t="shared" si="16"/>
        <v>0</v>
      </c>
    </row>
    <row r="140" spans="1:28" x14ac:dyDescent="0.25">
      <c r="A140">
        <v>14</v>
      </c>
      <c r="B140" t="s">
        <v>369</v>
      </c>
      <c r="C140" t="s">
        <v>242</v>
      </c>
      <c r="D140" t="s">
        <v>140</v>
      </c>
      <c r="E140">
        <v>40</v>
      </c>
      <c r="F140" t="s">
        <v>18</v>
      </c>
      <c r="G140" t="s">
        <v>589</v>
      </c>
      <c r="H140">
        <v>0</v>
      </c>
      <c r="I140">
        <v>0</v>
      </c>
      <c r="J140">
        <v>0</v>
      </c>
      <c r="K140">
        <v>0</v>
      </c>
      <c r="L140">
        <v>0</v>
      </c>
      <c r="W140">
        <f t="shared" si="11"/>
        <v>4</v>
      </c>
      <c r="X140" t="str">
        <f t="shared" si="12"/>
        <v>EU278/impo/40</v>
      </c>
      <c r="Y140">
        <f t="shared" si="13"/>
        <v>0</v>
      </c>
      <c r="Z140">
        <f t="shared" si="14"/>
        <v>0</v>
      </c>
      <c r="AA140">
        <f t="shared" si="15"/>
        <v>0</v>
      </c>
      <c r="AB140">
        <f t="shared" si="16"/>
        <v>0</v>
      </c>
    </row>
    <row r="141" spans="1:28" x14ac:dyDescent="0.25">
      <c r="A141">
        <v>14</v>
      </c>
      <c r="B141" t="s">
        <v>419</v>
      </c>
      <c r="C141" t="s">
        <v>242</v>
      </c>
      <c r="D141" t="s">
        <v>191</v>
      </c>
      <c r="E141">
        <v>40</v>
      </c>
      <c r="F141" t="s">
        <v>18</v>
      </c>
      <c r="G141" t="s">
        <v>589</v>
      </c>
      <c r="H141">
        <v>0</v>
      </c>
      <c r="I141">
        <v>0</v>
      </c>
      <c r="J141">
        <v>0</v>
      </c>
      <c r="K141">
        <v>0</v>
      </c>
      <c r="L141">
        <v>0</v>
      </c>
      <c r="W141">
        <f t="shared" si="11"/>
        <v>4</v>
      </c>
      <c r="X141" t="str">
        <f t="shared" si="12"/>
        <v>EU280/impo/40</v>
      </c>
      <c r="Y141">
        <f t="shared" si="13"/>
        <v>0</v>
      </c>
      <c r="Z141">
        <f t="shared" si="14"/>
        <v>0</v>
      </c>
      <c r="AA141">
        <f t="shared" si="15"/>
        <v>0</v>
      </c>
      <c r="AB141">
        <f t="shared" si="16"/>
        <v>0</v>
      </c>
    </row>
    <row r="142" spans="1:28" x14ac:dyDescent="0.25">
      <c r="A142">
        <v>15</v>
      </c>
      <c r="B142" t="s">
        <v>269</v>
      </c>
      <c r="C142" t="s">
        <v>242</v>
      </c>
      <c r="D142" t="s">
        <v>13</v>
      </c>
      <c r="E142">
        <v>40</v>
      </c>
      <c r="F142" t="s">
        <v>18</v>
      </c>
      <c r="G142" t="s">
        <v>589</v>
      </c>
      <c r="H142">
        <v>0</v>
      </c>
      <c r="I142">
        <v>0</v>
      </c>
      <c r="J142">
        <v>0</v>
      </c>
      <c r="K142">
        <v>0</v>
      </c>
      <c r="L142">
        <v>0</v>
      </c>
      <c r="W142">
        <f t="shared" si="11"/>
        <v>4</v>
      </c>
      <c r="X142" t="str">
        <f t="shared" si="12"/>
        <v>EU282/impo/20</v>
      </c>
      <c r="Y142">
        <f t="shared" si="13"/>
        <v>1</v>
      </c>
      <c r="Z142">
        <f t="shared" si="14"/>
        <v>0</v>
      </c>
      <c r="AA142">
        <f t="shared" si="15"/>
        <v>0</v>
      </c>
      <c r="AB142">
        <f t="shared" si="16"/>
        <v>0</v>
      </c>
    </row>
    <row r="143" spans="1:28" x14ac:dyDescent="0.25">
      <c r="A143">
        <v>15</v>
      </c>
      <c r="B143" t="s">
        <v>319</v>
      </c>
      <c r="C143" t="s">
        <v>242</v>
      </c>
      <c r="D143" t="s">
        <v>89</v>
      </c>
      <c r="E143">
        <v>40</v>
      </c>
      <c r="F143" t="s">
        <v>18</v>
      </c>
      <c r="G143" t="s">
        <v>589</v>
      </c>
      <c r="H143">
        <v>0</v>
      </c>
      <c r="I143">
        <v>0</v>
      </c>
      <c r="J143">
        <v>0</v>
      </c>
      <c r="K143">
        <v>0</v>
      </c>
      <c r="L143">
        <v>0</v>
      </c>
      <c r="W143">
        <f t="shared" si="11"/>
        <v>4</v>
      </c>
      <c r="X143" t="str">
        <f t="shared" si="12"/>
        <v>EU282/impo/40</v>
      </c>
      <c r="Y143">
        <f t="shared" si="13"/>
        <v>0</v>
      </c>
      <c r="Z143">
        <f t="shared" si="14"/>
        <v>0</v>
      </c>
      <c r="AA143">
        <f t="shared" si="15"/>
        <v>0</v>
      </c>
      <c r="AB143">
        <f t="shared" si="16"/>
        <v>0</v>
      </c>
    </row>
    <row r="144" spans="1:28" x14ac:dyDescent="0.25">
      <c r="A144">
        <v>15</v>
      </c>
      <c r="B144" t="s">
        <v>369</v>
      </c>
      <c r="C144" t="s">
        <v>242</v>
      </c>
      <c r="D144" t="s">
        <v>140</v>
      </c>
      <c r="E144">
        <v>40</v>
      </c>
      <c r="F144" t="s">
        <v>18</v>
      </c>
      <c r="G144" t="s">
        <v>589</v>
      </c>
      <c r="H144">
        <v>0</v>
      </c>
      <c r="I144">
        <v>0</v>
      </c>
      <c r="J144">
        <v>0</v>
      </c>
      <c r="K144">
        <v>0</v>
      </c>
      <c r="L144">
        <v>0</v>
      </c>
      <c r="W144">
        <f t="shared" si="11"/>
        <v>4</v>
      </c>
      <c r="X144" t="str">
        <f t="shared" si="12"/>
        <v>EU283/impo/20</v>
      </c>
      <c r="Y144">
        <f t="shared" si="13"/>
        <v>1</v>
      </c>
      <c r="Z144">
        <f t="shared" si="14"/>
        <v>0</v>
      </c>
      <c r="AA144">
        <f t="shared" si="15"/>
        <v>0</v>
      </c>
      <c r="AB144">
        <f t="shared" si="16"/>
        <v>0</v>
      </c>
    </row>
    <row r="145" spans="1:28" x14ac:dyDescent="0.25">
      <c r="A145">
        <v>15</v>
      </c>
      <c r="B145" t="s">
        <v>419</v>
      </c>
      <c r="C145" t="s">
        <v>242</v>
      </c>
      <c r="D145" t="s">
        <v>191</v>
      </c>
      <c r="E145">
        <v>40</v>
      </c>
      <c r="F145" t="s">
        <v>18</v>
      </c>
      <c r="G145" t="s">
        <v>589</v>
      </c>
      <c r="H145">
        <v>0</v>
      </c>
      <c r="I145">
        <v>0</v>
      </c>
      <c r="J145">
        <v>0</v>
      </c>
      <c r="K145">
        <v>0</v>
      </c>
      <c r="L145">
        <v>0</v>
      </c>
      <c r="W145">
        <f t="shared" si="11"/>
        <v>4</v>
      </c>
      <c r="X145" t="str">
        <f t="shared" si="12"/>
        <v>EU283/impo/40</v>
      </c>
      <c r="Y145">
        <f t="shared" si="13"/>
        <v>119</v>
      </c>
      <c r="Z145">
        <f t="shared" si="14"/>
        <v>0</v>
      </c>
      <c r="AA145">
        <f t="shared" si="15"/>
        <v>0</v>
      </c>
      <c r="AB145">
        <f t="shared" si="16"/>
        <v>0</v>
      </c>
    </row>
    <row r="146" spans="1:28" x14ac:dyDescent="0.25">
      <c r="A146">
        <v>16</v>
      </c>
      <c r="B146" t="s">
        <v>269</v>
      </c>
      <c r="C146" t="s">
        <v>242</v>
      </c>
      <c r="D146" t="s">
        <v>13</v>
      </c>
      <c r="E146">
        <v>40</v>
      </c>
      <c r="F146" t="s">
        <v>18</v>
      </c>
      <c r="G146" t="s">
        <v>589</v>
      </c>
      <c r="H146">
        <v>0</v>
      </c>
      <c r="I146">
        <v>0</v>
      </c>
      <c r="J146">
        <v>0</v>
      </c>
      <c r="K146">
        <v>0</v>
      </c>
      <c r="L146">
        <v>0</v>
      </c>
      <c r="W146">
        <f t="shared" si="11"/>
        <v>4</v>
      </c>
      <c r="X146" t="str">
        <f t="shared" si="12"/>
        <v>EU284/expo/20</v>
      </c>
      <c r="Y146">
        <f t="shared" si="13"/>
        <v>0</v>
      </c>
      <c r="Z146">
        <f t="shared" si="14"/>
        <v>1</v>
      </c>
      <c r="AA146">
        <f t="shared" si="15"/>
        <v>0</v>
      </c>
      <c r="AB146">
        <f t="shared" si="16"/>
        <v>0</v>
      </c>
    </row>
    <row r="147" spans="1:28" x14ac:dyDescent="0.25">
      <c r="A147">
        <v>16</v>
      </c>
      <c r="B147" t="s">
        <v>319</v>
      </c>
      <c r="C147" t="s">
        <v>242</v>
      </c>
      <c r="D147" t="s">
        <v>89</v>
      </c>
      <c r="E147">
        <v>40</v>
      </c>
      <c r="F147" t="s">
        <v>18</v>
      </c>
      <c r="G147" t="s">
        <v>589</v>
      </c>
      <c r="H147">
        <v>0</v>
      </c>
      <c r="I147">
        <v>0</v>
      </c>
      <c r="J147">
        <v>0</v>
      </c>
      <c r="K147">
        <v>0</v>
      </c>
      <c r="L147">
        <v>0</v>
      </c>
      <c r="W147">
        <f t="shared" si="11"/>
        <v>4</v>
      </c>
      <c r="X147" t="str">
        <f t="shared" si="12"/>
        <v>EU284/expo/40</v>
      </c>
      <c r="Y147">
        <f t="shared" si="13"/>
        <v>0</v>
      </c>
      <c r="Z147">
        <f t="shared" si="14"/>
        <v>40</v>
      </c>
      <c r="AA147">
        <f t="shared" si="15"/>
        <v>0</v>
      </c>
      <c r="AB147">
        <f t="shared" si="16"/>
        <v>0</v>
      </c>
    </row>
    <row r="148" spans="1:28" x14ac:dyDescent="0.25">
      <c r="A148">
        <v>16</v>
      </c>
      <c r="B148" t="s">
        <v>369</v>
      </c>
      <c r="C148" t="s">
        <v>242</v>
      </c>
      <c r="D148" t="s">
        <v>140</v>
      </c>
      <c r="E148">
        <v>40</v>
      </c>
      <c r="F148" t="s">
        <v>18</v>
      </c>
      <c r="G148" t="s">
        <v>589</v>
      </c>
      <c r="H148">
        <v>0</v>
      </c>
      <c r="I148">
        <v>0</v>
      </c>
      <c r="J148">
        <v>0</v>
      </c>
      <c r="K148">
        <v>0</v>
      </c>
      <c r="L148">
        <v>0</v>
      </c>
      <c r="W148">
        <f t="shared" si="11"/>
        <v>4</v>
      </c>
      <c r="X148" t="str">
        <f t="shared" si="12"/>
        <v>EU284/impo/20</v>
      </c>
      <c r="Y148">
        <f t="shared" si="13"/>
        <v>0</v>
      </c>
      <c r="Z148">
        <f t="shared" si="14"/>
        <v>0</v>
      </c>
      <c r="AA148">
        <f t="shared" si="15"/>
        <v>0</v>
      </c>
      <c r="AB148">
        <f t="shared" si="16"/>
        <v>0</v>
      </c>
    </row>
    <row r="149" spans="1:28" x14ac:dyDescent="0.25">
      <c r="A149">
        <v>16</v>
      </c>
      <c r="B149" t="s">
        <v>419</v>
      </c>
      <c r="C149" t="s">
        <v>242</v>
      </c>
      <c r="D149" t="s">
        <v>191</v>
      </c>
      <c r="E149">
        <v>40</v>
      </c>
      <c r="F149" t="s">
        <v>18</v>
      </c>
      <c r="G149" t="s">
        <v>589</v>
      </c>
      <c r="H149">
        <v>0</v>
      </c>
      <c r="I149">
        <v>0</v>
      </c>
      <c r="J149">
        <v>0</v>
      </c>
      <c r="K149">
        <v>0</v>
      </c>
      <c r="L149">
        <v>0</v>
      </c>
      <c r="W149">
        <f t="shared" si="11"/>
        <v>4</v>
      </c>
      <c r="X149" t="str">
        <f t="shared" si="12"/>
        <v>EU284/impo/40</v>
      </c>
      <c r="Y149">
        <f t="shared" si="13"/>
        <v>0</v>
      </c>
      <c r="Z149">
        <f t="shared" si="14"/>
        <v>0</v>
      </c>
      <c r="AA149">
        <f t="shared" si="15"/>
        <v>0</v>
      </c>
      <c r="AB149">
        <f t="shared" si="16"/>
        <v>0</v>
      </c>
    </row>
    <row r="150" spans="1:28" x14ac:dyDescent="0.25">
      <c r="A150">
        <v>17</v>
      </c>
      <c r="B150" t="s">
        <v>269</v>
      </c>
      <c r="C150" t="s">
        <v>242</v>
      </c>
      <c r="D150" t="s">
        <v>13</v>
      </c>
      <c r="E150">
        <v>40</v>
      </c>
      <c r="F150" t="s">
        <v>18</v>
      </c>
      <c r="G150" t="s">
        <v>589</v>
      </c>
      <c r="H150">
        <v>0</v>
      </c>
      <c r="I150">
        <v>0</v>
      </c>
      <c r="J150">
        <v>0</v>
      </c>
      <c r="K150">
        <v>0</v>
      </c>
      <c r="L150">
        <v>0</v>
      </c>
      <c r="W150">
        <f t="shared" si="11"/>
        <v>4</v>
      </c>
      <c r="X150" t="str">
        <f t="shared" si="12"/>
        <v>EU286/expo/20</v>
      </c>
      <c r="Y150">
        <f t="shared" si="13"/>
        <v>0</v>
      </c>
      <c r="Z150">
        <f t="shared" si="14"/>
        <v>0</v>
      </c>
      <c r="AA150">
        <f t="shared" si="15"/>
        <v>0</v>
      </c>
      <c r="AB150">
        <f t="shared" si="16"/>
        <v>0</v>
      </c>
    </row>
    <row r="151" spans="1:28" x14ac:dyDescent="0.25">
      <c r="A151">
        <v>17</v>
      </c>
      <c r="B151" t="s">
        <v>319</v>
      </c>
      <c r="C151" t="s">
        <v>242</v>
      </c>
      <c r="D151" t="s">
        <v>89</v>
      </c>
      <c r="E151">
        <v>40</v>
      </c>
      <c r="F151" t="s">
        <v>18</v>
      </c>
      <c r="G151" t="s">
        <v>589</v>
      </c>
      <c r="H151">
        <v>0</v>
      </c>
      <c r="I151">
        <v>0</v>
      </c>
      <c r="J151">
        <v>0</v>
      </c>
      <c r="K151">
        <v>0</v>
      </c>
      <c r="L151">
        <v>0</v>
      </c>
      <c r="W151">
        <f t="shared" si="11"/>
        <v>4</v>
      </c>
      <c r="X151" t="str">
        <f t="shared" si="12"/>
        <v>EU286/expo/40</v>
      </c>
      <c r="Y151">
        <f t="shared" si="13"/>
        <v>0</v>
      </c>
      <c r="Z151">
        <f t="shared" si="14"/>
        <v>0</v>
      </c>
      <c r="AA151">
        <f t="shared" si="15"/>
        <v>0</v>
      </c>
      <c r="AB151">
        <f t="shared" si="16"/>
        <v>0</v>
      </c>
    </row>
    <row r="152" spans="1:28" x14ac:dyDescent="0.25">
      <c r="A152">
        <v>17</v>
      </c>
      <c r="B152" t="s">
        <v>369</v>
      </c>
      <c r="C152" t="s">
        <v>242</v>
      </c>
      <c r="D152" t="s">
        <v>140</v>
      </c>
      <c r="E152">
        <v>40</v>
      </c>
      <c r="F152" t="s">
        <v>18</v>
      </c>
      <c r="G152" t="s">
        <v>589</v>
      </c>
      <c r="H152">
        <v>0</v>
      </c>
      <c r="I152">
        <v>0</v>
      </c>
      <c r="J152">
        <v>0</v>
      </c>
      <c r="K152">
        <v>0</v>
      </c>
      <c r="L152">
        <v>0</v>
      </c>
      <c r="W152">
        <f t="shared" si="11"/>
        <v>4</v>
      </c>
      <c r="X152" t="str">
        <f t="shared" si="12"/>
        <v>EU289/expo/20</v>
      </c>
      <c r="Y152">
        <f t="shared" si="13"/>
        <v>0</v>
      </c>
      <c r="Z152">
        <f t="shared" si="14"/>
        <v>0</v>
      </c>
      <c r="AA152">
        <f t="shared" si="15"/>
        <v>0</v>
      </c>
      <c r="AB152">
        <f t="shared" si="16"/>
        <v>0</v>
      </c>
    </row>
    <row r="153" spans="1:28" x14ac:dyDescent="0.25">
      <c r="A153">
        <v>17</v>
      </c>
      <c r="B153" t="s">
        <v>419</v>
      </c>
      <c r="C153" t="s">
        <v>242</v>
      </c>
      <c r="D153" t="s">
        <v>191</v>
      </c>
      <c r="E153">
        <v>40</v>
      </c>
      <c r="F153" t="s">
        <v>18</v>
      </c>
      <c r="G153" t="s">
        <v>589</v>
      </c>
      <c r="H153">
        <v>0</v>
      </c>
      <c r="I153">
        <v>0</v>
      </c>
      <c r="J153">
        <v>0</v>
      </c>
      <c r="K153">
        <v>0</v>
      </c>
      <c r="L153">
        <v>0</v>
      </c>
      <c r="W153">
        <f t="shared" si="11"/>
        <v>4</v>
      </c>
      <c r="X153" t="str">
        <f t="shared" si="12"/>
        <v>EU289/expo/40</v>
      </c>
      <c r="Y153">
        <f t="shared" si="13"/>
        <v>0</v>
      </c>
      <c r="Z153">
        <f t="shared" si="14"/>
        <v>0</v>
      </c>
      <c r="AA153">
        <f t="shared" si="15"/>
        <v>0</v>
      </c>
      <c r="AB153">
        <f t="shared" si="16"/>
        <v>0</v>
      </c>
    </row>
    <row r="154" spans="1:28" x14ac:dyDescent="0.25">
      <c r="A154">
        <v>18</v>
      </c>
      <c r="B154" t="s">
        <v>269</v>
      </c>
      <c r="C154" t="s">
        <v>242</v>
      </c>
      <c r="D154" t="s">
        <v>13</v>
      </c>
      <c r="E154">
        <v>40</v>
      </c>
      <c r="F154" t="s">
        <v>18</v>
      </c>
      <c r="G154" t="s">
        <v>589</v>
      </c>
      <c r="H154">
        <v>0</v>
      </c>
      <c r="I154">
        <v>0</v>
      </c>
      <c r="J154">
        <v>0</v>
      </c>
      <c r="K154">
        <v>0</v>
      </c>
      <c r="L154">
        <v>0</v>
      </c>
      <c r="W154">
        <f t="shared" si="11"/>
        <v>4</v>
      </c>
      <c r="X154" t="str">
        <f t="shared" si="12"/>
        <v>GEN_TRUCK/expo/40</v>
      </c>
      <c r="Y154">
        <f t="shared" si="13"/>
        <v>0</v>
      </c>
      <c r="Z154">
        <f t="shared" si="14"/>
        <v>0</v>
      </c>
      <c r="AA154">
        <f t="shared" si="15"/>
        <v>0</v>
      </c>
      <c r="AB154">
        <f t="shared" si="16"/>
        <v>0</v>
      </c>
    </row>
    <row r="155" spans="1:28" x14ac:dyDescent="0.25">
      <c r="A155">
        <v>18</v>
      </c>
      <c r="B155" t="s">
        <v>319</v>
      </c>
      <c r="C155" t="s">
        <v>242</v>
      </c>
      <c r="D155" t="s">
        <v>89</v>
      </c>
      <c r="E155">
        <v>40</v>
      </c>
      <c r="F155" t="s">
        <v>18</v>
      </c>
      <c r="G155" t="s">
        <v>589</v>
      </c>
      <c r="H155">
        <v>0</v>
      </c>
      <c r="I155">
        <v>0</v>
      </c>
      <c r="J155">
        <v>0</v>
      </c>
      <c r="K155">
        <v>0</v>
      </c>
      <c r="L155">
        <v>0</v>
      </c>
      <c r="W155">
        <f t="shared" si="11"/>
        <v>4</v>
      </c>
      <c r="X155" t="str">
        <f t="shared" si="12"/>
        <v>HAP398/expo/40</v>
      </c>
      <c r="Y155">
        <f t="shared" si="13"/>
        <v>0</v>
      </c>
      <c r="Z155">
        <f t="shared" si="14"/>
        <v>0</v>
      </c>
      <c r="AA155">
        <f t="shared" si="15"/>
        <v>0</v>
      </c>
      <c r="AB155">
        <f t="shared" si="16"/>
        <v>0</v>
      </c>
    </row>
    <row r="156" spans="1:28" x14ac:dyDescent="0.25">
      <c r="A156">
        <v>18</v>
      </c>
      <c r="B156" t="s">
        <v>369</v>
      </c>
      <c r="C156" t="s">
        <v>242</v>
      </c>
      <c r="D156" t="s">
        <v>140</v>
      </c>
      <c r="E156">
        <v>40</v>
      </c>
      <c r="F156" t="s">
        <v>18</v>
      </c>
      <c r="G156" t="s">
        <v>589</v>
      </c>
      <c r="H156">
        <v>0</v>
      </c>
      <c r="I156">
        <v>0</v>
      </c>
      <c r="J156">
        <v>0</v>
      </c>
      <c r="K156">
        <v>0</v>
      </c>
      <c r="L156">
        <v>0</v>
      </c>
      <c r="W156">
        <f t="shared" si="11"/>
        <v>4</v>
      </c>
      <c r="X156" t="str">
        <f t="shared" si="12"/>
        <v>HAP400/expo/40</v>
      </c>
      <c r="Y156">
        <f t="shared" si="13"/>
        <v>0</v>
      </c>
      <c r="Z156">
        <f t="shared" si="14"/>
        <v>0</v>
      </c>
      <c r="AA156">
        <f t="shared" si="15"/>
        <v>0</v>
      </c>
      <c r="AB156">
        <f t="shared" si="16"/>
        <v>0</v>
      </c>
    </row>
    <row r="157" spans="1:28" x14ac:dyDescent="0.25">
      <c r="A157">
        <v>18</v>
      </c>
      <c r="B157" t="s">
        <v>419</v>
      </c>
      <c r="C157" t="s">
        <v>242</v>
      </c>
      <c r="D157" t="s">
        <v>191</v>
      </c>
      <c r="E157">
        <v>40</v>
      </c>
      <c r="F157" t="s">
        <v>18</v>
      </c>
      <c r="G157" t="s">
        <v>589</v>
      </c>
      <c r="H157">
        <v>0</v>
      </c>
      <c r="I157">
        <v>0</v>
      </c>
      <c r="J157">
        <v>0</v>
      </c>
      <c r="K157">
        <v>0</v>
      </c>
      <c r="L157">
        <v>0</v>
      </c>
      <c r="W157">
        <f t="shared" si="11"/>
        <v>4</v>
      </c>
      <c r="X157" t="str">
        <f t="shared" si="12"/>
        <v>MK597/impo/20</v>
      </c>
      <c r="Y157">
        <f t="shared" si="13"/>
        <v>0</v>
      </c>
      <c r="Z157">
        <f t="shared" si="14"/>
        <v>0</v>
      </c>
      <c r="AA157">
        <f t="shared" si="15"/>
        <v>0</v>
      </c>
      <c r="AB157">
        <f t="shared" si="16"/>
        <v>0</v>
      </c>
    </row>
    <row r="158" spans="1:28" x14ac:dyDescent="0.25">
      <c r="A158">
        <v>19</v>
      </c>
      <c r="B158" t="s">
        <v>269</v>
      </c>
      <c r="C158" t="s">
        <v>242</v>
      </c>
      <c r="D158" t="s">
        <v>13</v>
      </c>
      <c r="E158">
        <v>40</v>
      </c>
      <c r="F158" t="s">
        <v>18</v>
      </c>
      <c r="G158" t="s">
        <v>589</v>
      </c>
      <c r="H158">
        <v>0</v>
      </c>
      <c r="I158">
        <v>0</v>
      </c>
      <c r="J158">
        <v>0</v>
      </c>
      <c r="K158">
        <v>0</v>
      </c>
      <c r="L158">
        <v>0</v>
      </c>
      <c r="W158">
        <f t="shared" si="11"/>
        <v>4</v>
      </c>
      <c r="X158" t="str">
        <f t="shared" si="12"/>
        <v>MK610/impo/40</v>
      </c>
      <c r="Y158">
        <f t="shared" si="13"/>
        <v>0</v>
      </c>
      <c r="Z158">
        <f t="shared" si="14"/>
        <v>0</v>
      </c>
      <c r="AA158">
        <f t="shared" si="15"/>
        <v>0</v>
      </c>
      <c r="AB158">
        <f t="shared" si="16"/>
        <v>0</v>
      </c>
    </row>
    <row r="159" spans="1:28" x14ac:dyDescent="0.25">
      <c r="A159">
        <v>19</v>
      </c>
      <c r="B159" t="s">
        <v>319</v>
      </c>
      <c r="C159" t="s">
        <v>242</v>
      </c>
      <c r="D159" t="s">
        <v>89</v>
      </c>
      <c r="E159">
        <v>40</v>
      </c>
      <c r="F159" t="s">
        <v>18</v>
      </c>
      <c r="G159" t="s">
        <v>589</v>
      </c>
      <c r="H159">
        <v>0</v>
      </c>
      <c r="I159">
        <v>0</v>
      </c>
      <c r="J159">
        <v>0</v>
      </c>
      <c r="K159">
        <v>0</v>
      </c>
      <c r="L159">
        <v>0</v>
      </c>
      <c r="W159">
        <f t="shared" si="11"/>
        <v>4</v>
      </c>
      <c r="X159" t="str">
        <f t="shared" si="12"/>
        <v>MK613/impo/20</v>
      </c>
      <c r="Y159">
        <f t="shared" si="13"/>
        <v>0</v>
      </c>
      <c r="Z159">
        <f t="shared" si="14"/>
        <v>0</v>
      </c>
      <c r="AA159">
        <f t="shared" si="15"/>
        <v>0</v>
      </c>
      <c r="AB159">
        <f t="shared" si="16"/>
        <v>0</v>
      </c>
    </row>
    <row r="160" spans="1:28" x14ac:dyDescent="0.25">
      <c r="A160">
        <v>19</v>
      </c>
      <c r="B160" t="s">
        <v>369</v>
      </c>
      <c r="C160" t="s">
        <v>242</v>
      </c>
      <c r="D160" t="s">
        <v>140</v>
      </c>
      <c r="E160">
        <v>40</v>
      </c>
      <c r="F160" t="s">
        <v>18</v>
      </c>
      <c r="G160" t="s">
        <v>589</v>
      </c>
      <c r="H160">
        <v>0</v>
      </c>
      <c r="I160">
        <v>0</v>
      </c>
      <c r="J160">
        <v>0</v>
      </c>
      <c r="K160">
        <v>0</v>
      </c>
      <c r="L160">
        <v>0</v>
      </c>
      <c r="W160">
        <f t="shared" si="11"/>
        <v>4</v>
      </c>
      <c r="X160" t="str">
        <f t="shared" si="12"/>
        <v>MK613/impo/40</v>
      </c>
      <c r="Y160">
        <f t="shared" si="13"/>
        <v>0</v>
      </c>
      <c r="Z160">
        <f t="shared" si="14"/>
        <v>0</v>
      </c>
      <c r="AA160">
        <f t="shared" si="15"/>
        <v>0</v>
      </c>
      <c r="AB160">
        <f t="shared" si="16"/>
        <v>0</v>
      </c>
    </row>
    <row r="161" spans="1:28" x14ac:dyDescent="0.25">
      <c r="A161">
        <v>19</v>
      </c>
      <c r="B161" t="s">
        <v>419</v>
      </c>
      <c r="C161" t="s">
        <v>242</v>
      </c>
      <c r="D161" t="s">
        <v>191</v>
      </c>
      <c r="E161">
        <v>40</v>
      </c>
      <c r="F161" t="s">
        <v>18</v>
      </c>
      <c r="G161" t="s">
        <v>589</v>
      </c>
      <c r="H161">
        <v>0</v>
      </c>
      <c r="I161">
        <v>0</v>
      </c>
      <c r="J161">
        <v>0</v>
      </c>
      <c r="K161">
        <v>0</v>
      </c>
      <c r="L161">
        <v>0</v>
      </c>
      <c r="W161">
        <f t="shared" si="11"/>
        <v>4</v>
      </c>
      <c r="X161" t="str">
        <f t="shared" si="12"/>
        <v>MK614/impo/40</v>
      </c>
      <c r="Y161">
        <f t="shared" si="13"/>
        <v>8</v>
      </c>
      <c r="Z161">
        <f t="shared" si="14"/>
        <v>0</v>
      </c>
      <c r="AA161">
        <f t="shared" si="15"/>
        <v>0</v>
      </c>
      <c r="AB161">
        <f t="shared" si="16"/>
        <v>0</v>
      </c>
    </row>
    <row r="162" spans="1:28" x14ac:dyDescent="0.25">
      <c r="A162">
        <v>20</v>
      </c>
      <c r="B162" t="s">
        <v>269</v>
      </c>
      <c r="C162" t="s">
        <v>242</v>
      </c>
      <c r="D162" t="s">
        <v>13</v>
      </c>
      <c r="E162">
        <v>40</v>
      </c>
      <c r="F162" t="s">
        <v>18</v>
      </c>
      <c r="G162" t="s">
        <v>589</v>
      </c>
      <c r="H162">
        <v>0</v>
      </c>
      <c r="I162">
        <v>0</v>
      </c>
      <c r="J162">
        <v>0</v>
      </c>
      <c r="K162">
        <v>0</v>
      </c>
      <c r="L162">
        <v>0</v>
      </c>
      <c r="W162">
        <f t="shared" si="11"/>
        <v>4</v>
      </c>
      <c r="X162" t="str">
        <f t="shared" si="12"/>
        <v>MK615/expo/20</v>
      </c>
      <c r="Y162">
        <f t="shared" si="13"/>
        <v>0</v>
      </c>
      <c r="Z162">
        <f t="shared" si="14"/>
        <v>2</v>
      </c>
      <c r="AA162">
        <f t="shared" si="15"/>
        <v>0</v>
      </c>
      <c r="AB162">
        <f t="shared" si="16"/>
        <v>0</v>
      </c>
    </row>
    <row r="163" spans="1:28" x14ac:dyDescent="0.25">
      <c r="A163">
        <v>20</v>
      </c>
      <c r="B163" t="s">
        <v>319</v>
      </c>
      <c r="C163" t="s">
        <v>242</v>
      </c>
      <c r="D163" t="s">
        <v>89</v>
      </c>
      <c r="E163">
        <v>40</v>
      </c>
      <c r="F163" t="s">
        <v>18</v>
      </c>
      <c r="G163" t="s">
        <v>589</v>
      </c>
      <c r="H163">
        <v>0</v>
      </c>
      <c r="I163">
        <v>0</v>
      </c>
      <c r="J163">
        <v>0</v>
      </c>
      <c r="K163">
        <v>0</v>
      </c>
      <c r="L163">
        <v>0</v>
      </c>
      <c r="W163">
        <f t="shared" si="11"/>
        <v>4</v>
      </c>
      <c r="X163" t="str">
        <f t="shared" si="12"/>
        <v>MK615/expo/40</v>
      </c>
      <c r="Y163">
        <f t="shared" si="13"/>
        <v>0</v>
      </c>
      <c r="Z163">
        <f t="shared" si="14"/>
        <v>24</v>
      </c>
      <c r="AA163">
        <f t="shared" si="15"/>
        <v>0</v>
      </c>
      <c r="AB163">
        <f t="shared" si="16"/>
        <v>0</v>
      </c>
    </row>
    <row r="164" spans="1:28" x14ac:dyDescent="0.25">
      <c r="A164">
        <v>20</v>
      </c>
      <c r="B164" t="s">
        <v>369</v>
      </c>
      <c r="C164" t="s">
        <v>242</v>
      </c>
      <c r="D164" t="s">
        <v>140</v>
      </c>
      <c r="E164">
        <v>40</v>
      </c>
      <c r="F164" t="s">
        <v>18</v>
      </c>
      <c r="G164" t="s">
        <v>589</v>
      </c>
      <c r="H164">
        <v>0</v>
      </c>
      <c r="I164">
        <v>0</v>
      </c>
      <c r="J164">
        <v>0</v>
      </c>
      <c r="K164">
        <v>0</v>
      </c>
      <c r="L164">
        <v>0</v>
      </c>
      <c r="W164">
        <f t="shared" si="11"/>
        <v>4</v>
      </c>
      <c r="X164" t="str">
        <f t="shared" si="12"/>
        <v>MK615/impo/40</v>
      </c>
      <c r="Y164">
        <f t="shared" si="13"/>
        <v>0</v>
      </c>
      <c r="Z164">
        <f t="shared" si="14"/>
        <v>0</v>
      </c>
      <c r="AA164">
        <f t="shared" si="15"/>
        <v>0</v>
      </c>
      <c r="AB164">
        <f t="shared" si="16"/>
        <v>0</v>
      </c>
    </row>
    <row r="165" spans="1:28" x14ac:dyDescent="0.25">
      <c r="A165">
        <v>20</v>
      </c>
      <c r="B165" t="s">
        <v>419</v>
      </c>
      <c r="C165" t="s">
        <v>242</v>
      </c>
      <c r="D165" t="s">
        <v>191</v>
      </c>
      <c r="E165">
        <v>40</v>
      </c>
      <c r="F165" t="s">
        <v>18</v>
      </c>
      <c r="G165" t="s">
        <v>589</v>
      </c>
      <c r="H165">
        <v>0</v>
      </c>
      <c r="I165">
        <v>0</v>
      </c>
      <c r="J165">
        <v>0</v>
      </c>
      <c r="K165">
        <v>0</v>
      </c>
      <c r="L165">
        <v>0</v>
      </c>
      <c r="W165">
        <f t="shared" si="11"/>
        <v>4</v>
      </c>
      <c r="X165" t="str">
        <f t="shared" si="12"/>
        <v>MK616/expo/40</v>
      </c>
      <c r="Y165">
        <f t="shared" si="13"/>
        <v>0</v>
      </c>
      <c r="Z165">
        <f t="shared" si="14"/>
        <v>0</v>
      </c>
      <c r="AA165">
        <f t="shared" si="15"/>
        <v>0</v>
      </c>
      <c r="AB165">
        <f t="shared" si="16"/>
        <v>0</v>
      </c>
    </row>
    <row r="166" spans="1:28" x14ac:dyDescent="0.25">
      <c r="A166">
        <v>21</v>
      </c>
      <c r="B166" t="s">
        <v>269</v>
      </c>
      <c r="C166" t="s">
        <v>242</v>
      </c>
      <c r="D166" t="s">
        <v>13</v>
      </c>
      <c r="E166">
        <v>40</v>
      </c>
      <c r="F166" t="s">
        <v>18</v>
      </c>
      <c r="G166" t="s">
        <v>589</v>
      </c>
      <c r="H166">
        <v>0</v>
      </c>
      <c r="I166">
        <v>0</v>
      </c>
      <c r="J166">
        <v>0</v>
      </c>
      <c r="K166">
        <v>0</v>
      </c>
      <c r="L166">
        <v>0</v>
      </c>
      <c r="W166">
        <f t="shared" si="11"/>
        <v>4</v>
      </c>
      <c r="X166" t="str">
        <f t="shared" si="12"/>
        <v>MSC340/impo/20</v>
      </c>
      <c r="Y166">
        <f t="shared" si="13"/>
        <v>0</v>
      </c>
      <c r="Z166">
        <f t="shared" si="14"/>
        <v>0</v>
      </c>
      <c r="AA166">
        <f t="shared" si="15"/>
        <v>0</v>
      </c>
      <c r="AB166">
        <f t="shared" si="16"/>
        <v>0</v>
      </c>
    </row>
    <row r="167" spans="1:28" x14ac:dyDescent="0.25">
      <c r="A167">
        <v>21</v>
      </c>
      <c r="B167" t="s">
        <v>319</v>
      </c>
      <c r="C167" t="s">
        <v>242</v>
      </c>
      <c r="D167" t="s">
        <v>89</v>
      </c>
      <c r="E167">
        <v>40</v>
      </c>
      <c r="F167" t="s">
        <v>18</v>
      </c>
      <c r="G167" t="s">
        <v>589</v>
      </c>
      <c r="H167">
        <v>0</v>
      </c>
      <c r="I167">
        <v>0</v>
      </c>
      <c r="J167">
        <v>0</v>
      </c>
      <c r="K167">
        <v>0</v>
      </c>
      <c r="L167">
        <v>0</v>
      </c>
      <c r="W167">
        <f t="shared" si="11"/>
        <v>4</v>
      </c>
      <c r="X167" t="str">
        <f t="shared" si="12"/>
        <v>MSC355/impo/20</v>
      </c>
      <c r="Y167">
        <f t="shared" si="13"/>
        <v>0</v>
      </c>
      <c r="Z167">
        <f t="shared" si="14"/>
        <v>0</v>
      </c>
      <c r="AA167">
        <f t="shared" si="15"/>
        <v>0</v>
      </c>
      <c r="AB167">
        <f t="shared" si="16"/>
        <v>0</v>
      </c>
    </row>
    <row r="168" spans="1:28" x14ac:dyDescent="0.25">
      <c r="A168">
        <v>21</v>
      </c>
      <c r="B168" t="s">
        <v>369</v>
      </c>
      <c r="C168" t="s">
        <v>242</v>
      </c>
      <c r="D168" t="s">
        <v>140</v>
      </c>
      <c r="E168">
        <v>40</v>
      </c>
      <c r="F168" t="s">
        <v>18</v>
      </c>
      <c r="G168" t="s">
        <v>589</v>
      </c>
      <c r="H168">
        <v>0</v>
      </c>
      <c r="I168">
        <v>0</v>
      </c>
      <c r="J168">
        <v>0</v>
      </c>
      <c r="K168">
        <v>0</v>
      </c>
      <c r="L168">
        <v>0</v>
      </c>
      <c r="W168">
        <f t="shared" si="11"/>
        <v>4</v>
      </c>
      <c r="X168" t="str">
        <f t="shared" si="12"/>
        <v>MSC355/impo/40</v>
      </c>
      <c r="Y168">
        <f t="shared" si="13"/>
        <v>0</v>
      </c>
      <c r="Z168">
        <f t="shared" si="14"/>
        <v>0</v>
      </c>
      <c r="AA168">
        <f t="shared" si="15"/>
        <v>0</v>
      </c>
      <c r="AB168">
        <f t="shared" si="16"/>
        <v>0</v>
      </c>
    </row>
    <row r="169" spans="1:28" x14ac:dyDescent="0.25">
      <c r="A169">
        <v>21</v>
      </c>
      <c r="B169" t="s">
        <v>419</v>
      </c>
      <c r="C169" t="s">
        <v>242</v>
      </c>
      <c r="D169" t="s">
        <v>191</v>
      </c>
      <c r="E169">
        <v>40</v>
      </c>
      <c r="F169" t="s">
        <v>18</v>
      </c>
      <c r="G169" t="s">
        <v>589</v>
      </c>
      <c r="H169">
        <v>0</v>
      </c>
      <c r="I169">
        <v>0</v>
      </c>
      <c r="J169">
        <v>0</v>
      </c>
      <c r="K169">
        <v>0</v>
      </c>
      <c r="L169">
        <v>0</v>
      </c>
      <c r="W169">
        <f t="shared" si="11"/>
        <v>4</v>
      </c>
      <c r="X169" t="str">
        <f t="shared" si="12"/>
        <v>MSC356/impo/20</v>
      </c>
      <c r="Y169">
        <f t="shared" si="13"/>
        <v>0</v>
      </c>
      <c r="Z169">
        <f t="shared" si="14"/>
        <v>0</v>
      </c>
      <c r="AA169">
        <f t="shared" si="15"/>
        <v>4</v>
      </c>
      <c r="AB169">
        <f t="shared" si="16"/>
        <v>0</v>
      </c>
    </row>
    <row r="170" spans="1:28" x14ac:dyDescent="0.25">
      <c r="A170">
        <v>1</v>
      </c>
      <c r="B170" t="s">
        <v>17</v>
      </c>
      <c r="C170" t="s">
        <v>12</v>
      </c>
      <c r="D170" t="s">
        <v>13</v>
      </c>
      <c r="E170">
        <v>20</v>
      </c>
      <c r="F170" t="s">
        <v>18</v>
      </c>
      <c r="G170" t="s">
        <v>514</v>
      </c>
      <c r="H170">
        <v>0</v>
      </c>
      <c r="I170">
        <v>0</v>
      </c>
      <c r="J170">
        <v>0</v>
      </c>
      <c r="K170">
        <v>0</v>
      </c>
      <c r="L170">
        <v>0</v>
      </c>
      <c r="W170">
        <f t="shared" si="11"/>
        <v>4</v>
      </c>
      <c r="X170" t="str">
        <f t="shared" si="12"/>
        <v>MSC356/impo/40</v>
      </c>
      <c r="Y170">
        <f t="shared" si="13"/>
        <v>0</v>
      </c>
      <c r="Z170">
        <f t="shared" si="14"/>
        <v>0</v>
      </c>
      <c r="AA170">
        <f t="shared" si="15"/>
        <v>142</v>
      </c>
      <c r="AB170">
        <f t="shared" si="16"/>
        <v>0</v>
      </c>
    </row>
    <row r="171" spans="1:28" x14ac:dyDescent="0.25">
      <c r="A171">
        <v>1</v>
      </c>
      <c r="B171" t="s">
        <v>91</v>
      </c>
      <c r="C171" t="s">
        <v>12</v>
      </c>
      <c r="D171" t="s">
        <v>89</v>
      </c>
      <c r="E171">
        <v>20</v>
      </c>
      <c r="F171" t="s">
        <v>18</v>
      </c>
      <c r="G171" t="s">
        <v>514</v>
      </c>
      <c r="H171">
        <v>0</v>
      </c>
      <c r="I171">
        <v>0</v>
      </c>
      <c r="J171">
        <v>0</v>
      </c>
      <c r="K171">
        <v>0</v>
      </c>
      <c r="L171">
        <v>0</v>
      </c>
      <c r="W171">
        <f t="shared" si="11"/>
        <v>4</v>
      </c>
      <c r="X171" t="str">
        <f t="shared" si="12"/>
        <v>MSC357/impo/20</v>
      </c>
      <c r="Y171">
        <f t="shared" si="13"/>
        <v>0</v>
      </c>
      <c r="Z171">
        <f t="shared" si="14"/>
        <v>0</v>
      </c>
      <c r="AA171">
        <f t="shared" si="15"/>
        <v>0</v>
      </c>
      <c r="AB171">
        <f t="shared" si="16"/>
        <v>0</v>
      </c>
    </row>
    <row r="172" spans="1:28" x14ac:dyDescent="0.25">
      <c r="A172">
        <v>1</v>
      </c>
      <c r="B172" t="s">
        <v>142</v>
      </c>
      <c r="C172" t="s">
        <v>12</v>
      </c>
      <c r="D172" t="s">
        <v>140</v>
      </c>
      <c r="E172">
        <v>20</v>
      </c>
      <c r="F172" t="s">
        <v>18</v>
      </c>
      <c r="G172" t="s">
        <v>514</v>
      </c>
      <c r="H172">
        <v>0</v>
      </c>
      <c r="I172">
        <v>0</v>
      </c>
      <c r="J172">
        <v>0</v>
      </c>
      <c r="K172">
        <v>0</v>
      </c>
      <c r="L172">
        <v>0</v>
      </c>
      <c r="W172">
        <f t="shared" si="11"/>
        <v>4</v>
      </c>
      <c r="X172" t="str">
        <f t="shared" si="12"/>
        <v>MSC357/impo/40</v>
      </c>
      <c r="Y172">
        <f t="shared" si="13"/>
        <v>0</v>
      </c>
      <c r="Z172">
        <f t="shared" si="14"/>
        <v>0</v>
      </c>
      <c r="AA172">
        <f t="shared" si="15"/>
        <v>0</v>
      </c>
      <c r="AB172">
        <f t="shared" si="16"/>
        <v>0</v>
      </c>
    </row>
    <row r="173" spans="1:28" x14ac:dyDescent="0.25">
      <c r="A173">
        <v>1</v>
      </c>
      <c r="B173" t="s">
        <v>193</v>
      </c>
      <c r="C173" t="s">
        <v>12</v>
      </c>
      <c r="D173" t="s">
        <v>191</v>
      </c>
      <c r="E173">
        <v>20</v>
      </c>
      <c r="F173" t="s">
        <v>18</v>
      </c>
      <c r="G173" t="s">
        <v>514</v>
      </c>
      <c r="H173">
        <v>0</v>
      </c>
      <c r="I173">
        <v>0</v>
      </c>
      <c r="J173">
        <v>0</v>
      </c>
      <c r="K173">
        <v>0</v>
      </c>
      <c r="L173">
        <v>0</v>
      </c>
      <c r="W173">
        <f t="shared" si="11"/>
        <v>4</v>
      </c>
      <c r="X173" t="str">
        <f t="shared" si="12"/>
        <v>NAVEEXPO/expo/40</v>
      </c>
      <c r="Y173">
        <f t="shared" si="13"/>
        <v>0</v>
      </c>
      <c r="Z173">
        <f t="shared" si="14"/>
        <v>0</v>
      </c>
      <c r="AA173">
        <f t="shared" si="15"/>
        <v>0</v>
      </c>
      <c r="AB173">
        <f t="shared" si="16"/>
        <v>0</v>
      </c>
    </row>
    <row r="174" spans="1:28" x14ac:dyDescent="0.25">
      <c r="A174">
        <v>2</v>
      </c>
      <c r="B174" t="s">
        <v>17</v>
      </c>
      <c r="C174" t="s">
        <v>12</v>
      </c>
      <c r="D174" t="s">
        <v>13</v>
      </c>
      <c r="E174">
        <v>20</v>
      </c>
      <c r="F174" t="s">
        <v>18</v>
      </c>
      <c r="G174" t="s">
        <v>514</v>
      </c>
      <c r="H174">
        <v>0</v>
      </c>
      <c r="I174">
        <v>0</v>
      </c>
      <c r="J174">
        <v>0</v>
      </c>
      <c r="K174">
        <v>0</v>
      </c>
      <c r="L174">
        <v>0</v>
      </c>
      <c r="W174">
        <f t="shared" ref="W174:W237" si="17">W131+1</f>
        <v>5</v>
      </c>
      <c r="X174" t="str">
        <f t="shared" ref="X174:X237" si="18">X131</f>
        <v>ACSA106/impo/40</v>
      </c>
      <c r="Y174">
        <f t="shared" si="13"/>
        <v>0</v>
      </c>
      <c r="Z174">
        <f t="shared" si="14"/>
        <v>0</v>
      </c>
      <c r="AA174">
        <f t="shared" si="15"/>
        <v>0</v>
      </c>
      <c r="AB174">
        <f t="shared" si="16"/>
        <v>0</v>
      </c>
    </row>
    <row r="175" spans="1:28" x14ac:dyDescent="0.25">
      <c r="A175">
        <v>2</v>
      </c>
      <c r="B175" t="s">
        <v>91</v>
      </c>
      <c r="C175" t="s">
        <v>12</v>
      </c>
      <c r="D175" t="s">
        <v>89</v>
      </c>
      <c r="E175">
        <v>20</v>
      </c>
      <c r="F175" t="s">
        <v>18</v>
      </c>
      <c r="G175" t="s">
        <v>514</v>
      </c>
      <c r="H175">
        <v>0</v>
      </c>
      <c r="I175">
        <v>0</v>
      </c>
      <c r="J175">
        <v>0</v>
      </c>
      <c r="K175">
        <v>0</v>
      </c>
      <c r="L175">
        <v>0</v>
      </c>
      <c r="W175">
        <f t="shared" si="17"/>
        <v>5</v>
      </c>
      <c r="X175" t="str">
        <f t="shared" si="18"/>
        <v>ACSA109/expo/20</v>
      </c>
      <c r="Y175">
        <f t="shared" si="13"/>
        <v>0</v>
      </c>
      <c r="Z175">
        <f t="shared" si="14"/>
        <v>0</v>
      </c>
      <c r="AA175">
        <f t="shared" si="15"/>
        <v>0</v>
      </c>
      <c r="AB175">
        <f t="shared" si="16"/>
        <v>3</v>
      </c>
    </row>
    <row r="176" spans="1:28" x14ac:dyDescent="0.25">
      <c r="A176">
        <v>2</v>
      </c>
      <c r="B176" t="s">
        <v>142</v>
      </c>
      <c r="C176" t="s">
        <v>12</v>
      </c>
      <c r="D176" t="s">
        <v>140</v>
      </c>
      <c r="E176">
        <v>20</v>
      </c>
      <c r="F176" t="s">
        <v>18</v>
      </c>
      <c r="G176" t="s">
        <v>514</v>
      </c>
      <c r="H176">
        <v>0</v>
      </c>
      <c r="I176">
        <v>0</v>
      </c>
      <c r="J176">
        <v>0</v>
      </c>
      <c r="K176">
        <v>0</v>
      </c>
      <c r="L176">
        <v>0</v>
      </c>
      <c r="W176">
        <f t="shared" si="17"/>
        <v>5</v>
      </c>
      <c r="X176" t="str">
        <f t="shared" si="18"/>
        <v>ACSA109/expo/40</v>
      </c>
      <c r="Y176">
        <f t="shared" si="13"/>
        <v>0</v>
      </c>
      <c r="Z176">
        <f t="shared" si="14"/>
        <v>0</v>
      </c>
      <c r="AA176">
        <f t="shared" si="15"/>
        <v>0</v>
      </c>
      <c r="AB176">
        <f t="shared" si="16"/>
        <v>60</v>
      </c>
    </row>
    <row r="177" spans="1:28" x14ac:dyDescent="0.25">
      <c r="A177">
        <v>2</v>
      </c>
      <c r="B177" t="s">
        <v>193</v>
      </c>
      <c r="C177" t="s">
        <v>12</v>
      </c>
      <c r="D177" t="s">
        <v>191</v>
      </c>
      <c r="E177">
        <v>20</v>
      </c>
      <c r="F177" t="s">
        <v>18</v>
      </c>
      <c r="G177" t="s">
        <v>514</v>
      </c>
      <c r="H177">
        <v>0</v>
      </c>
      <c r="I177">
        <v>0</v>
      </c>
      <c r="J177">
        <v>0</v>
      </c>
      <c r="K177">
        <v>0</v>
      </c>
      <c r="L177">
        <v>0</v>
      </c>
      <c r="W177">
        <f t="shared" si="17"/>
        <v>5</v>
      </c>
      <c r="X177" t="str">
        <f t="shared" si="18"/>
        <v>ACSA109/impo/20</v>
      </c>
      <c r="Y177">
        <f t="shared" si="13"/>
        <v>0</v>
      </c>
      <c r="Z177">
        <f t="shared" si="14"/>
        <v>0</v>
      </c>
      <c r="AA177">
        <f t="shared" si="15"/>
        <v>1</v>
      </c>
      <c r="AB177">
        <f t="shared" si="16"/>
        <v>0</v>
      </c>
    </row>
    <row r="178" spans="1:28" x14ac:dyDescent="0.25">
      <c r="A178">
        <v>3</v>
      </c>
      <c r="B178" t="s">
        <v>17</v>
      </c>
      <c r="C178" t="s">
        <v>12</v>
      </c>
      <c r="D178" t="s">
        <v>13</v>
      </c>
      <c r="E178">
        <v>20</v>
      </c>
      <c r="F178" t="s">
        <v>18</v>
      </c>
      <c r="G178" t="s">
        <v>514</v>
      </c>
      <c r="H178">
        <v>0</v>
      </c>
      <c r="I178">
        <v>0</v>
      </c>
      <c r="J178">
        <v>0</v>
      </c>
      <c r="K178">
        <v>0</v>
      </c>
      <c r="L178">
        <v>0</v>
      </c>
      <c r="W178">
        <f t="shared" si="17"/>
        <v>5</v>
      </c>
      <c r="X178" t="str">
        <f t="shared" si="18"/>
        <v>ACSA109/impo/40</v>
      </c>
      <c r="Y178">
        <f t="shared" si="13"/>
        <v>0</v>
      </c>
      <c r="Z178">
        <f t="shared" si="14"/>
        <v>0</v>
      </c>
      <c r="AA178">
        <f t="shared" si="15"/>
        <v>98</v>
      </c>
      <c r="AB178">
        <f t="shared" si="16"/>
        <v>0</v>
      </c>
    </row>
    <row r="179" spans="1:28" x14ac:dyDescent="0.25">
      <c r="A179">
        <v>3</v>
      </c>
      <c r="B179" t="s">
        <v>91</v>
      </c>
      <c r="C179" t="s">
        <v>12</v>
      </c>
      <c r="D179" t="s">
        <v>89</v>
      </c>
      <c r="E179">
        <v>20</v>
      </c>
      <c r="F179" t="s">
        <v>18</v>
      </c>
      <c r="G179" t="s">
        <v>514</v>
      </c>
      <c r="H179">
        <v>0</v>
      </c>
      <c r="I179">
        <v>0</v>
      </c>
      <c r="J179">
        <v>0</v>
      </c>
      <c r="K179">
        <v>0</v>
      </c>
      <c r="L179">
        <v>0</v>
      </c>
      <c r="W179">
        <f t="shared" si="17"/>
        <v>5</v>
      </c>
      <c r="X179" t="str">
        <f t="shared" si="18"/>
        <v>CMA172/expo/20</v>
      </c>
      <c r="Y179">
        <f t="shared" si="13"/>
        <v>0</v>
      </c>
      <c r="Z179">
        <f t="shared" si="14"/>
        <v>0</v>
      </c>
      <c r="AA179">
        <f t="shared" si="15"/>
        <v>0</v>
      </c>
      <c r="AB179">
        <f t="shared" si="16"/>
        <v>0</v>
      </c>
    </row>
    <row r="180" spans="1:28" x14ac:dyDescent="0.25">
      <c r="A180">
        <v>3</v>
      </c>
      <c r="B180" t="s">
        <v>142</v>
      </c>
      <c r="C180" t="s">
        <v>12</v>
      </c>
      <c r="D180" t="s">
        <v>140</v>
      </c>
      <c r="E180">
        <v>20</v>
      </c>
      <c r="F180" t="s">
        <v>18</v>
      </c>
      <c r="G180" t="s">
        <v>514</v>
      </c>
      <c r="H180">
        <v>0</v>
      </c>
      <c r="I180">
        <v>0</v>
      </c>
      <c r="J180">
        <v>0</v>
      </c>
      <c r="K180">
        <v>0</v>
      </c>
      <c r="L180">
        <v>0</v>
      </c>
      <c r="W180">
        <f t="shared" si="17"/>
        <v>5</v>
      </c>
      <c r="X180" t="str">
        <f t="shared" si="18"/>
        <v>CMA172/expo/40</v>
      </c>
      <c r="Y180">
        <f t="shared" si="13"/>
        <v>0</v>
      </c>
      <c r="Z180">
        <f t="shared" si="14"/>
        <v>0</v>
      </c>
      <c r="AA180">
        <f t="shared" si="15"/>
        <v>0</v>
      </c>
      <c r="AB180">
        <f t="shared" si="16"/>
        <v>0</v>
      </c>
    </row>
    <row r="181" spans="1:28" x14ac:dyDescent="0.25">
      <c r="A181">
        <v>3</v>
      </c>
      <c r="B181" t="s">
        <v>193</v>
      </c>
      <c r="C181" t="s">
        <v>12</v>
      </c>
      <c r="D181" t="s">
        <v>191</v>
      </c>
      <c r="E181">
        <v>20</v>
      </c>
      <c r="F181" t="s">
        <v>18</v>
      </c>
      <c r="G181" t="s">
        <v>514</v>
      </c>
      <c r="H181">
        <v>0</v>
      </c>
      <c r="I181">
        <v>0</v>
      </c>
      <c r="J181">
        <v>0</v>
      </c>
      <c r="K181">
        <v>0</v>
      </c>
      <c r="L181">
        <v>0</v>
      </c>
      <c r="W181">
        <f t="shared" si="17"/>
        <v>5</v>
      </c>
      <c r="X181" t="str">
        <f t="shared" si="18"/>
        <v>EU275/impo/20</v>
      </c>
      <c r="Y181">
        <f t="shared" si="13"/>
        <v>0</v>
      </c>
      <c r="Z181">
        <f t="shared" si="14"/>
        <v>0</v>
      </c>
      <c r="AA181">
        <f t="shared" si="15"/>
        <v>0</v>
      </c>
      <c r="AB181">
        <f t="shared" si="16"/>
        <v>0</v>
      </c>
    </row>
    <row r="182" spans="1:28" x14ac:dyDescent="0.25">
      <c r="A182">
        <v>4</v>
      </c>
      <c r="B182" t="s">
        <v>17</v>
      </c>
      <c r="C182" t="s">
        <v>12</v>
      </c>
      <c r="D182" t="s">
        <v>13</v>
      </c>
      <c r="E182">
        <v>20</v>
      </c>
      <c r="F182" t="s">
        <v>18</v>
      </c>
      <c r="G182" t="s">
        <v>514</v>
      </c>
      <c r="H182">
        <v>0</v>
      </c>
      <c r="I182">
        <v>0</v>
      </c>
      <c r="J182">
        <v>0</v>
      </c>
      <c r="K182">
        <v>0</v>
      </c>
      <c r="L182">
        <v>0</v>
      </c>
      <c r="W182">
        <f t="shared" si="17"/>
        <v>5</v>
      </c>
      <c r="X182" t="str">
        <f t="shared" si="18"/>
        <v>EU275/impo/40</v>
      </c>
      <c r="Y182">
        <f t="shared" si="13"/>
        <v>0</v>
      </c>
      <c r="Z182">
        <f t="shared" si="14"/>
        <v>0</v>
      </c>
      <c r="AA182">
        <f t="shared" si="15"/>
        <v>0</v>
      </c>
      <c r="AB182">
        <f t="shared" si="16"/>
        <v>0</v>
      </c>
    </row>
    <row r="183" spans="1:28" x14ac:dyDescent="0.25">
      <c r="A183">
        <v>4</v>
      </c>
      <c r="B183" t="s">
        <v>91</v>
      </c>
      <c r="C183" t="s">
        <v>12</v>
      </c>
      <c r="D183" t="s">
        <v>89</v>
      </c>
      <c r="E183">
        <v>20</v>
      </c>
      <c r="F183" t="s">
        <v>18</v>
      </c>
      <c r="G183" t="s">
        <v>514</v>
      </c>
      <c r="H183">
        <v>0</v>
      </c>
      <c r="I183">
        <v>0</v>
      </c>
      <c r="J183">
        <v>0</v>
      </c>
      <c r="K183">
        <v>0</v>
      </c>
      <c r="L183">
        <v>0</v>
      </c>
      <c r="W183">
        <f t="shared" si="17"/>
        <v>5</v>
      </c>
      <c r="X183" t="str">
        <f t="shared" si="18"/>
        <v>EU278/impo/40</v>
      </c>
      <c r="Y183">
        <f t="shared" si="13"/>
        <v>0</v>
      </c>
      <c r="Z183">
        <f t="shared" si="14"/>
        <v>0</v>
      </c>
      <c r="AA183">
        <f t="shared" si="15"/>
        <v>0</v>
      </c>
      <c r="AB183">
        <f t="shared" si="16"/>
        <v>0</v>
      </c>
    </row>
    <row r="184" spans="1:28" x14ac:dyDescent="0.25">
      <c r="A184">
        <v>4</v>
      </c>
      <c r="B184" t="s">
        <v>142</v>
      </c>
      <c r="C184" t="s">
        <v>12</v>
      </c>
      <c r="D184" t="s">
        <v>140</v>
      </c>
      <c r="E184">
        <v>20</v>
      </c>
      <c r="F184" t="s">
        <v>18</v>
      </c>
      <c r="G184" t="s">
        <v>514</v>
      </c>
      <c r="H184">
        <v>0</v>
      </c>
      <c r="I184">
        <v>0</v>
      </c>
      <c r="J184">
        <v>0</v>
      </c>
      <c r="K184">
        <v>0</v>
      </c>
      <c r="L184">
        <v>0</v>
      </c>
      <c r="W184">
        <f t="shared" si="17"/>
        <v>5</v>
      </c>
      <c r="X184" t="str">
        <f t="shared" si="18"/>
        <v>EU280/impo/40</v>
      </c>
      <c r="Y184">
        <f t="shared" si="13"/>
        <v>0</v>
      </c>
      <c r="Z184">
        <f t="shared" si="14"/>
        <v>0</v>
      </c>
      <c r="AA184">
        <f t="shared" si="15"/>
        <v>0</v>
      </c>
      <c r="AB184">
        <f t="shared" si="16"/>
        <v>0</v>
      </c>
    </row>
    <row r="185" spans="1:28" x14ac:dyDescent="0.25">
      <c r="A185">
        <v>4</v>
      </c>
      <c r="B185" t="s">
        <v>193</v>
      </c>
      <c r="C185" t="s">
        <v>12</v>
      </c>
      <c r="D185" t="s">
        <v>191</v>
      </c>
      <c r="E185">
        <v>20</v>
      </c>
      <c r="F185" t="s">
        <v>18</v>
      </c>
      <c r="G185" t="s">
        <v>514</v>
      </c>
      <c r="H185">
        <v>0</v>
      </c>
      <c r="I185">
        <v>0</v>
      </c>
      <c r="J185">
        <v>0</v>
      </c>
      <c r="K185">
        <v>0</v>
      </c>
      <c r="L185">
        <v>0</v>
      </c>
      <c r="W185">
        <f t="shared" si="17"/>
        <v>5</v>
      </c>
      <c r="X185" t="str">
        <f t="shared" si="18"/>
        <v>EU282/impo/20</v>
      </c>
      <c r="Y185">
        <f t="shared" si="13"/>
        <v>0</v>
      </c>
      <c r="Z185">
        <f t="shared" si="14"/>
        <v>0</v>
      </c>
      <c r="AA185">
        <f t="shared" si="15"/>
        <v>0</v>
      </c>
      <c r="AB185">
        <f t="shared" si="16"/>
        <v>0</v>
      </c>
    </row>
    <row r="186" spans="1:28" x14ac:dyDescent="0.25">
      <c r="A186">
        <v>5</v>
      </c>
      <c r="B186" t="s">
        <v>17</v>
      </c>
      <c r="C186" t="s">
        <v>12</v>
      </c>
      <c r="D186" t="s">
        <v>13</v>
      </c>
      <c r="E186">
        <v>20</v>
      </c>
      <c r="F186" t="s">
        <v>18</v>
      </c>
      <c r="G186" t="s">
        <v>514</v>
      </c>
      <c r="H186">
        <v>0</v>
      </c>
      <c r="I186">
        <v>0</v>
      </c>
      <c r="J186">
        <v>0</v>
      </c>
      <c r="K186">
        <v>0</v>
      </c>
      <c r="L186">
        <v>0</v>
      </c>
      <c r="W186">
        <f t="shared" si="17"/>
        <v>5</v>
      </c>
      <c r="X186" t="str">
        <f t="shared" si="18"/>
        <v>EU282/impo/40</v>
      </c>
      <c r="Y186">
        <f t="shared" si="13"/>
        <v>0</v>
      </c>
      <c r="Z186">
        <f t="shared" si="14"/>
        <v>0</v>
      </c>
      <c r="AA186">
        <f t="shared" si="15"/>
        <v>0</v>
      </c>
      <c r="AB186">
        <f t="shared" si="16"/>
        <v>0</v>
      </c>
    </row>
    <row r="187" spans="1:28" x14ac:dyDescent="0.25">
      <c r="A187">
        <v>5</v>
      </c>
      <c r="B187" t="s">
        <v>91</v>
      </c>
      <c r="C187" t="s">
        <v>12</v>
      </c>
      <c r="D187" t="s">
        <v>89</v>
      </c>
      <c r="E187">
        <v>20</v>
      </c>
      <c r="F187" t="s">
        <v>18</v>
      </c>
      <c r="G187" t="s">
        <v>514</v>
      </c>
      <c r="H187">
        <v>0</v>
      </c>
      <c r="I187">
        <v>0</v>
      </c>
      <c r="J187">
        <v>0</v>
      </c>
      <c r="K187">
        <v>0</v>
      </c>
      <c r="L187">
        <v>0</v>
      </c>
      <c r="W187">
        <f t="shared" si="17"/>
        <v>5</v>
      </c>
      <c r="X187" t="str">
        <f t="shared" si="18"/>
        <v>EU283/impo/20</v>
      </c>
      <c r="Y187">
        <f t="shared" si="13"/>
        <v>0</v>
      </c>
      <c r="Z187">
        <f t="shared" si="14"/>
        <v>0</v>
      </c>
      <c r="AA187">
        <f t="shared" si="15"/>
        <v>0</v>
      </c>
      <c r="AB187">
        <f t="shared" si="16"/>
        <v>0</v>
      </c>
    </row>
    <row r="188" spans="1:28" x14ac:dyDescent="0.25">
      <c r="A188">
        <v>5</v>
      </c>
      <c r="B188" t="s">
        <v>142</v>
      </c>
      <c r="C188" t="s">
        <v>12</v>
      </c>
      <c r="D188" t="s">
        <v>140</v>
      </c>
      <c r="E188">
        <v>20</v>
      </c>
      <c r="F188" t="s">
        <v>18</v>
      </c>
      <c r="G188" t="s">
        <v>514</v>
      </c>
      <c r="H188">
        <v>0</v>
      </c>
      <c r="I188">
        <v>0</v>
      </c>
      <c r="J188">
        <v>0</v>
      </c>
      <c r="K188">
        <v>0</v>
      </c>
      <c r="L188">
        <v>0</v>
      </c>
      <c r="W188">
        <f t="shared" si="17"/>
        <v>5</v>
      </c>
      <c r="X188" t="str">
        <f t="shared" si="18"/>
        <v>EU283/impo/40</v>
      </c>
      <c r="Y188">
        <f t="shared" si="13"/>
        <v>95</v>
      </c>
      <c r="Z188">
        <f t="shared" si="14"/>
        <v>0</v>
      </c>
      <c r="AA188">
        <f t="shared" si="15"/>
        <v>0</v>
      </c>
      <c r="AB188">
        <f t="shared" si="16"/>
        <v>0</v>
      </c>
    </row>
    <row r="189" spans="1:28" x14ac:dyDescent="0.25">
      <c r="A189">
        <v>5</v>
      </c>
      <c r="B189" t="s">
        <v>193</v>
      </c>
      <c r="C189" t="s">
        <v>12</v>
      </c>
      <c r="D189" t="s">
        <v>191</v>
      </c>
      <c r="E189">
        <v>20</v>
      </c>
      <c r="F189" t="s">
        <v>18</v>
      </c>
      <c r="G189" t="s">
        <v>514</v>
      </c>
      <c r="H189">
        <v>0</v>
      </c>
      <c r="I189">
        <v>0</v>
      </c>
      <c r="J189">
        <v>0</v>
      </c>
      <c r="K189">
        <v>0</v>
      </c>
      <c r="L189">
        <v>0</v>
      </c>
      <c r="W189">
        <f t="shared" si="17"/>
        <v>5</v>
      </c>
      <c r="X189" t="str">
        <f t="shared" si="18"/>
        <v>EU284/expo/20</v>
      </c>
      <c r="Y189">
        <f t="shared" si="13"/>
        <v>0</v>
      </c>
      <c r="Z189">
        <f t="shared" si="14"/>
        <v>1</v>
      </c>
      <c r="AA189">
        <f t="shared" si="15"/>
        <v>0</v>
      </c>
      <c r="AB189">
        <f t="shared" si="16"/>
        <v>0</v>
      </c>
    </row>
    <row r="190" spans="1:28" x14ac:dyDescent="0.25">
      <c r="A190">
        <v>6</v>
      </c>
      <c r="B190" t="s">
        <v>17</v>
      </c>
      <c r="C190" t="s">
        <v>12</v>
      </c>
      <c r="D190" t="s">
        <v>13</v>
      </c>
      <c r="E190">
        <v>20</v>
      </c>
      <c r="F190" t="s">
        <v>18</v>
      </c>
      <c r="G190" t="s">
        <v>514</v>
      </c>
      <c r="H190">
        <v>0</v>
      </c>
      <c r="I190">
        <v>0</v>
      </c>
      <c r="J190">
        <v>0</v>
      </c>
      <c r="K190">
        <v>0</v>
      </c>
      <c r="L190">
        <v>0</v>
      </c>
      <c r="W190">
        <f t="shared" si="17"/>
        <v>5</v>
      </c>
      <c r="X190" t="str">
        <f t="shared" si="18"/>
        <v>EU284/expo/40</v>
      </c>
      <c r="Y190">
        <f t="shared" si="13"/>
        <v>0</v>
      </c>
      <c r="Z190">
        <f t="shared" si="14"/>
        <v>7</v>
      </c>
      <c r="AA190">
        <f t="shared" si="15"/>
        <v>0</v>
      </c>
      <c r="AB190">
        <f t="shared" si="16"/>
        <v>0</v>
      </c>
    </row>
    <row r="191" spans="1:28" x14ac:dyDescent="0.25">
      <c r="A191">
        <v>6</v>
      </c>
      <c r="B191" t="s">
        <v>91</v>
      </c>
      <c r="C191" t="s">
        <v>12</v>
      </c>
      <c r="D191" t="s">
        <v>89</v>
      </c>
      <c r="E191">
        <v>20</v>
      </c>
      <c r="F191" t="s">
        <v>18</v>
      </c>
      <c r="G191" t="s">
        <v>514</v>
      </c>
      <c r="H191">
        <v>0</v>
      </c>
      <c r="I191">
        <v>0</v>
      </c>
      <c r="J191">
        <v>0</v>
      </c>
      <c r="K191">
        <v>0</v>
      </c>
      <c r="L191">
        <v>0</v>
      </c>
      <c r="W191">
        <f t="shared" si="17"/>
        <v>5</v>
      </c>
      <c r="X191" t="str">
        <f t="shared" si="18"/>
        <v>EU284/impo/20</v>
      </c>
      <c r="Y191">
        <f t="shared" si="13"/>
        <v>0</v>
      </c>
      <c r="Z191">
        <f t="shared" si="14"/>
        <v>0</v>
      </c>
      <c r="AA191">
        <f t="shared" si="15"/>
        <v>0</v>
      </c>
      <c r="AB191">
        <f t="shared" si="16"/>
        <v>0</v>
      </c>
    </row>
    <row r="192" spans="1:28" x14ac:dyDescent="0.25">
      <c r="A192">
        <v>6</v>
      </c>
      <c r="B192" t="s">
        <v>142</v>
      </c>
      <c r="C192" t="s">
        <v>12</v>
      </c>
      <c r="D192" t="s">
        <v>140</v>
      </c>
      <c r="E192">
        <v>20</v>
      </c>
      <c r="F192" t="s">
        <v>18</v>
      </c>
      <c r="G192" t="s">
        <v>514</v>
      </c>
      <c r="H192">
        <v>0</v>
      </c>
      <c r="I192">
        <v>0</v>
      </c>
      <c r="J192">
        <v>0</v>
      </c>
      <c r="K192">
        <v>0</v>
      </c>
      <c r="L192">
        <v>0</v>
      </c>
      <c r="W192">
        <f t="shared" si="17"/>
        <v>5</v>
      </c>
      <c r="X192" t="str">
        <f t="shared" si="18"/>
        <v>EU284/impo/40</v>
      </c>
      <c r="Y192">
        <f t="shared" si="13"/>
        <v>0</v>
      </c>
      <c r="Z192">
        <f t="shared" si="14"/>
        <v>0</v>
      </c>
      <c r="AA192">
        <f t="shared" si="15"/>
        <v>0</v>
      </c>
      <c r="AB192">
        <f t="shared" si="16"/>
        <v>0</v>
      </c>
    </row>
    <row r="193" spans="1:28" x14ac:dyDescent="0.25">
      <c r="A193">
        <v>6</v>
      </c>
      <c r="B193" t="s">
        <v>193</v>
      </c>
      <c r="C193" t="s">
        <v>12</v>
      </c>
      <c r="D193" t="s">
        <v>191</v>
      </c>
      <c r="E193">
        <v>20</v>
      </c>
      <c r="F193" t="s">
        <v>18</v>
      </c>
      <c r="G193" t="s">
        <v>514</v>
      </c>
      <c r="H193">
        <v>0</v>
      </c>
      <c r="I193">
        <v>0</v>
      </c>
      <c r="J193">
        <v>0</v>
      </c>
      <c r="K193">
        <v>0</v>
      </c>
      <c r="L193">
        <v>0</v>
      </c>
      <c r="W193">
        <f t="shared" si="17"/>
        <v>5</v>
      </c>
      <c r="X193" t="str">
        <f t="shared" si="18"/>
        <v>EU286/expo/20</v>
      </c>
      <c r="Y193">
        <f t="shared" si="13"/>
        <v>0</v>
      </c>
      <c r="Z193">
        <f t="shared" si="14"/>
        <v>0</v>
      </c>
      <c r="AA193">
        <f t="shared" si="15"/>
        <v>0</v>
      </c>
      <c r="AB193">
        <f t="shared" si="16"/>
        <v>0</v>
      </c>
    </row>
    <row r="194" spans="1:28" x14ac:dyDescent="0.25">
      <c r="A194">
        <v>7</v>
      </c>
      <c r="B194" t="s">
        <v>17</v>
      </c>
      <c r="C194" t="s">
        <v>12</v>
      </c>
      <c r="D194" t="s">
        <v>13</v>
      </c>
      <c r="E194">
        <v>20</v>
      </c>
      <c r="F194" t="s">
        <v>18</v>
      </c>
      <c r="G194" t="s">
        <v>514</v>
      </c>
      <c r="H194">
        <v>0</v>
      </c>
      <c r="I194">
        <v>0</v>
      </c>
      <c r="J194">
        <v>0</v>
      </c>
      <c r="K194">
        <v>0</v>
      </c>
      <c r="L194">
        <v>0</v>
      </c>
      <c r="W194">
        <f t="shared" si="17"/>
        <v>5</v>
      </c>
      <c r="X194" t="str">
        <f t="shared" si="18"/>
        <v>EU286/expo/40</v>
      </c>
      <c r="Y194">
        <f t="shared" si="13"/>
        <v>0</v>
      </c>
      <c r="Z194">
        <f t="shared" si="14"/>
        <v>0</v>
      </c>
      <c r="AA194">
        <f t="shared" si="15"/>
        <v>0</v>
      </c>
      <c r="AB194">
        <f t="shared" si="16"/>
        <v>0</v>
      </c>
    </row>
    <row r="195" spans="1:28" x14ac:dyDescent="0.25">
      <c r="A195">
        <v>7</v>
      </c>
      <c r="B195" t="s">
        <v>91</v>
      </c>
      <c r="C195" t="s">
        <v>12</v>
      </c>
      <c r="D195" t="s">
        <v>89</v>
      </c>
      <c r="E195">
        <v>20</v>
      </c>
      <c r="F195" t="s">
        <v>18</v>
      </c>
      <c r="G195" t="s">
        <v>514</v>
      </c>
      <c r="H195">
        <v>0</v>
      </c>
      <c r="I195">
        <v>0</v>
      </c>
      <c r="J195">
        <v>0</v>
      </c>
      <c r="K195">
        <v>0</v>
      </c>
      <c r="L195">
        <v>0</v>
      </c>
      <c r="W195">
        <f t="shared" si="17"/>
        <v>5</v>
      </c>
      <c r="X195" t="str">
        <f t="shared" si="18"/>
        <v>EU289/expo/20</v>
      </c>
      <c r="Y195">
        <f t="shared" ref="Y195:Y258" si="19">SUMIFS(H$2:H$8401,$G$2:$G$8401,$X195,$A$2:$A$8401,$W195)</f>
        <v>0</v>
      </c>
      <c r="Z195">
        <f t="shared" ref="Z195:Z258" si="20">SUMIFS(I$2:I$8401,$G$2:$G$8401,$X195,$A$2:$A$8401,$W195)</f>
        <v>0</v>
      </c>
      <c r="AA195">
        <f t="shared" ref="AA195:AA258" si="21">SUMIFS(J$2:J$8401,$G$2:$G$8401,$X195,$A$2:$A$8401,$W195)</f>
        <v>0</v>
      </c>
      <c r="AB195">
        <f t="shared" ref="AB195:AB258" si="22">SUMIFS(K$2:K$8401,$G$2:$G$8401,$X195,$A$2:$A$8401,$W195)</f>
        <v>0</v>
      </c>
    </row>
    <row r="196" spans="1:28" x14ac:dyDescent="0.25">
      <c r="A196">
        <v>7</v>
      </c>
      <c r="B196" t="s">
        <v>142</v>
      </c>
      <c r="C196" t="s">
        <v>12</v>
      </c>
      <c r="D196" t="s">
        <v>140</v>
      </c>
      <c r="E196">
        <v>20</v>
      </c>
      <c r="F196" t="s">
        <v>18</v>
      </c>
      <c r="G196" t="s">
        <v>514</v>
      </c>
      <c r="H196">
        <v>0</v>
      </c>
      <c r="I196">
        <v>0</v>
      </c>
      <c r="J196">
        <v>0</v>
      </c>
      <c r="K196">
        <v>0</v>
      </c>
      <c r="L196">
        <v>0</v>
      </c>
      <c r="W196">
        <f t="shared" si="17"/>
        <v>5</v>
      </c>
      <c r="X196" t="str">
        <f t="shared" si="18"/>
        <v>EU289/expo/40</v>
      </c>
      <c r="Y196">
        <f t="shared" si="19"/>
        <v>0</v>
      </c>
      <c r="Z196">
        <f t="shared" si="20"/>
        <v>0</v>
      </c>
      <c r="AA196">
        <f t="shared" si="21"/>
        <v>0</v>
      </c>
      <c r="AB196">
        <f t="shared" si="22"/>
        <v>0</v>
      </c>
    </row>
    <row r="197" spans="1:28" x14ac:dyDescent="0.25">
      <c r="A197">
        <v>7</v>
      </c>
      <c r="B197" t="s">
        <v>193</v>
      </c>
      <c r="C197" t="s">
        <v>12</v>
      </c>
      <c r="D197" t="s">
        <v>191</v>
      </c>
      <c r="E197">
        <v>20</v>
      </c>
      <c r="F197" t="s">
        <v>18</v>
      </c>
      <c r="G197" t="s">
        <v>514</v>
      </c>
      <c r="H197">
        <v>0</v>
      </c>
      <c r="I197">
        <v>0</v>
      </c>
      <c r="J197">
        <v>0</v>
      </c>
      <c r="K197">
        <v>0</v>
      </c>
      <c r="L197">
        <v>0</v>
      </c>
      <c r="W197">
        <f t="shared" si="17"/>
        <v>5</v>
      </c>
      <c r="X197" t="str">
        <f t="shared" si="18"/>
        <v>GEN_TRUCK/expo/40</v>
      </c>
      <c r="Y197">
        <f t="shared" si="19"/>
        <v>0</v>
      </c>
      <c r="Z197">
        <f t="shared" si="20"/>
        <v>0</v>
      </c>
      <c r="AA197">
        <f t="shared" si="21"/>
        <v>0</v>
      </c>
      <c r="AB197">
        <f t="shared" si="22"/>
        <v>0</v>
      </c>
    </row>
    <row r="198" spans="1:28" x14ac:dyDescent="0.25">
      <c r="A198">
        <v>8</v>
      </c>
      <c r="B198" t="s">
        <v>17</v>
      </c>
      <c r="C198" t="s">
        <v>12</v>
      </c>
      <c r="D198" t="s">
        <v>13</v>
      </c>
      <c r="E198">
        <v>20</v>
      </c>
      <c r="F198" t="s">
        <v>18</v>
      </c>
      <c r="G198" t="s">
        <v>514</v>
      </c>
      <c r="H198">
        <v>0</v>
      </c>
      <c r="I198">
        <v>0</v>
      </c>
      <c r="J198">
        <v>0</v>
      </c>
      <c r="K198">
        <v>0</v>
      </c>
      <c r="L198">
        <v>0</v>
      </c>
      <c r="W198">
        <f t="shared" si="17"/>
        <v>5</v>
      </c>
      <c r="X198" t="str">
        <f t="shared" si="18"/>
        <v>HAP398/expo/40</v>
      </c>
      <c r="Y198">
        <f t="shared" si="19"/>
        <v>0</v>
      </c>
      <c r="Z198">
        <f t="shared" si="20"/>
        <v>0</v>
      </c>
      <c r="AA198">
        <f t="shared" si="21"/>
        <v>0</v>
      </c>
      <c r="AB198">
        <f t="shared" si="22"/>
        <v>0</v>
      </c>
    </row>
    <row r="199" spans="1:28" x14ac:dyDescent="0.25">
      <c r="A199">
        <v>8</v>
      </c>
      <c r="B199" t="s">
        <v>91</v>
      </c>
      <c r="C199" t="s">
        <v>12</v>
      </c>
      <c r="D199" t="s">
        <v>89</v>
      </c>
      <c r="E199">
        <v>20</v>
      </c>
      <c r="F199" t="s">
        <v>18</v>
      </c>
      <c r="G199" t="s">
        <v>514</v>
      </c>
      <c r="H199">
        <v>0</v>
      </c>
      <c r="I199">
        <v>0</v>
      </c>
      <c r="J199">
        <v>0</v>
      </c>
      <c r="K199">
        <v>0</v>
      </c>
      <c r="L199">
        <v>0</v>
      </c>
      <c r="W199">
        <f t="shared" si="17"/>
        <v>5</v>
      </c>
      <c r="X199" t="str">
        <f t="shared" si="18"/>
        <v>HAP400/expo/40</v>
      </c>
      <c r="Y199">
        <f t="shared" si="19"/>
        <v>0</v>
      </c>
      <c r="Z199">
        <f t="shared" si="20"/>
        <v>0</v>
      </c>
      <c r="AA199">
        <f t="shared" si="21"/>
        <v>0</v>
      </c>
      <c r="AB199">
        <f t="shared" si="22"/>
        <v>0</v>
      </c>
    </row>
    <row r="200" spans="1:28" x14ac:dyDescent="0.25">
      <c r="A200">
        <v>8</v>
      </c>
      <c r="B200" t="s">
        <v>142</v>
      </c>
      <c r="C200" t="s">
        <v>12</v>
      </c>
      <c r="D200" t="s">
        <v>140</v>
      </c>
      <c r="E200">
        <v>20</v>
      </c>
      <c r="F200" t="s">
        <v>18</v>
      </c>
      <c r="G200" t="s">
        <v>514</v>
      </c>
      <c r="H200">
        <v>0</v>
      </c>
      <c r="I200">
        <v>0</v>
      </c>
      <c r="J200">
        <v>0</v>
      </c>
      <c r="K200">
        <v>0</v>
      </c>
      <c r="L200">
        <v>0</v>
      </c>
      <c r="W200">
        <f t="shared" si="17"/>
        <v>5</v>
      </c>
      <c r="X200" t="str">
        <f t="shared" si="18"/>
        <v>MK597/impo/20</v>
      </c>
      <c r="Y200">
        <f t="shared" si="19"/>
        <v>0</v>
      </c>
      <c r="Z200">
        <f t="shared" si="20"/>
        <v>0</v>
      </c>
      <c r="AA200">
        <f t="shared" si="21"/>
        <v>0</v>
      </c>
      <c r="AB200">
        <f t="shared" si="22"/>
        <v>0</v>
      </c>
    </row>
    <row r="201" spans="1:28" x14ac:dyDescent="0.25">
      <c r="A201">
        <v>8</v>
      </c>
      <c r="B201" t="s">
        <v>193</v>
      </c>
      <c r="C201" t="s">
        <v>12</v>
      </c>
      <c r="D201" t="s">
        <v>191</v>
      </c>
      <c r="E201">
        <v>20</v>
      </c>
      <c r="F201" t="s">
        <v>18</v>
      </c>
      <c r="G201" t="s">
        <v>514</v>
      </c>
      <c r="H201">
        <v>0</v>
      </c>
      <c r="I201">
        <v>0</v>
      </c>
      <c r="J201">
        <v>0</v>
      </c>
      <c r="K201">
        <v>0</v>
      </c>
      <c r="L201">
        <v>0</v>
      </c>
      <c r="W201">
        <f t="shared" si="17"/>
        <v>5</v>
      </c>
      <c r="X201" t="str">
        <f t="shared" si="18"/>
        <v>MK610/impo/40</v>
      </c>
      <c r="Y201">
        <f t="shared" si="19"/>
        <v>0</v>
      </c>
      <c r="Z201">
        <f t="shared" si="20"/>
        <v>0</v>
      </c>
      <c r="AA201">
        <f t="shared" si="21"/>
        <v>0</v>
      </c>
      <c r="AB201">
        <f t="shared" si="22"/>
        <v>0</v>
      </c>
    </row>
    <row r="202" spans="1:28" x14ac:dyDescent="0.25">
      <c r="A202">
        <v>9</v>
      </c>
      <c r="B202" t="s">
        <v>17</v>
      </c>
      <c r="C202" t="s">
        <v>12</v>
      </c>
      <c r="D202" t="s">
        <v>13</v>
      </c>
      <c r="E202">
        <v>20</v>
      </c>
      <c r="F202" t="s">
        <v>18</v>
      </c>
      <c r="G202" t="s">
        <v>514</v>
      </c>
      <c r="H202">
        <v>0</v>
      </c>
      <c r="I202">
        <v>0</v>
      </c>
      <c r="J202">
        <v>0</v>
      </c>
      <c r="K202">
        <v>0</v>
      </c>
      <c r="L202">
        <v>0</v>
      </c>
      <c r="W202">
        <f t="shared" si="17"/>
        <v>5</v>
      </c>
      <c r="X202" t="str">
        <f t="shared" si="18"/>
        <v>MK613/impo/20</v>
      </c>
      <c r="Y202">
        <f t="shared" si="19"/>
        <v>1</v>
      </c>
      <c r="Z202">
        <f t="shared" si="20"/>
        <v>0</v>
      </c>
      <c r="AA202">
        <f t="shared" si="21"/>
        <v>0</v>
      </c>
      <c r="AB202">
        <f t="shared" si="22"/>
        <v>0</v>
      </c>
    </row>
    <row r="203" spans="1:28" x14ac:dyDescent="0.25">
      <c r="A203">
        <v>9</v>
      </c>
      <c r="B203" t="s">
        <v>91</v>
      </c>
      <c r="C203" t="s">
        <v>12</v>
      </c>
      <c r="D203" t="s">
        <v>89</v>
      </c>
      <c r="E203">
        <v>20</v>
      </c>
      <c r="F203" t="s">
        <v>18</v>
      </c>
      <c r="G203" t="s">
        <v>514</v>
      </c>
      <c r="H203">
        <v>0</v>
      </c>
      <c r="I203">
        <v>0</v>
      </c>
      <c r="J203">
        <v>0</v>
      </c>
      <c r="K203">
        <v>0</v>
      </c>
      <c r="L203">
        <v>0</v>
      </c>
      <c r="W203">
        <f t="shared" si="17"/>
        <v>5</v>
      </c>
      <c r="X203" t="str">
        <f t="shared" si="18"/>
        <v>MK613/impo/40</v>
      </c>
      <c r="Y203">
        <f t="shared" si="19"/>
        <v>2</v>
      </c>
      <c r="Z203">
        <f t="shared" si="20"/>
        <v>0</v>
      </c>
      <c r="AA203">
        <f t="shared" si="21"/>
        <v>0</v>
      </c>
      <c r="AB203">
        <f t="shared" si="22"/>
        <v>0</v>
      </c>
    </row>
    <row r="204" spans="1:28" x14ac:dyDescent="0.25">
      <c r="A204">
        <v>9</v>
      </c>
      <c r="B204" t="s">
        <v>142</v>
      </c>
      <c r="C204" t="s">
        <v>12</v>
      </c>
      <c r="D204" t="s">
        <v>140</v>
      </c>
      <c r="E204">
        <v>20</v>
      </c>
      <c r="F204" t="s">
        <v>18</v>
      </c>
      <c r="G204" t="s">
        <v>514</v>
      </c>
      <c r="H204">
        <v>0</v>
      </c>
      <c r="I204">
        <v>0</v>
      </c>
      <c r="J204">
        <v>0</v>
      </c>
      <c r="K204">
        <v>0</v>
      </c>
      <c r="L204">
        <v>0</v>
      </c>
      <c r="W204">
        <f t="shared" si="17"/>
        <v>5</v>
      </c>
      <c r="X204" t="str">
        <f t="shared" si="18"/>
        <v>MK614/impo/40</v>
      </c>
      <c r="Y204">
        <f t="shared" si="19"/>
        <v>40</v>
      </c>
      <c r="Z204">
        <f t="shared" si="20"/>
        <v>0</v>
      </c>
      <c r="AA204">
        <f t="shared" si="21"/>
        <v>0</v>
      </c>
      <c r="AB204">
        <f t="shared" si="22"/>
        <v>0</v>
      </c>
    </row>
    <row r="205" spans="1:28" x14ac:dyDescent="0.25">
      <c r="A205">
        <v>9</v>
      </c>
      <c r="B205" t="s">
        <v>193</v>
      </c>
      <c r="C205" t="s">
        <v>12</v>
      </c>
      <c r="D205" t="s">
        <v>191</v>
      </c>
      <c r="E205">
        <v>20</v>
      </c>
      <c r="F205" t="s">
        <v>18</v>
      </c>
      <c r="G205" t="s">
        <v>514</v>
      </c>
      <c r="H205">
        <v>0</v>
      </c>
      <c r="I205">
        <v>0</v>
      </c>
      <c r="J205">
        <v>0</v>
      </c>
      <c r="K205">
        <v>0</v>
      </c>
      <c r="L205">
        <v>0</v>
      </c>
      <c r="W205">
        <f t="shared" si="17"/>
        <v>5</v>
      </c>
      <c r="X205" t="str">
        <f t="shared" si="18"/>
        <v>MK615/expo/20</v>
      </c>
      <c r="Y205">
        <f t="shared" si="19"/>
        <v>0</v>
      </c>
      <c r="Z205">
        <f t="shared" si="20"/>
        <v>1</v>
      </c>
      <c r="AA205">
        <f t="shared" si="21"/>
        <v>0</v>
      </c>
      <c r="AB205">
        <f t="shared" si="22"/>
        <v>0</v>
      </c>
    </row>
    <row r="206" spans="1:28" x14ac:dyDescent="0.25">
      <c r="A206">
        <v>10</v>
      </c>
      <c r="B206" t="s">
        <v>17</v>
      </c>
      <c r="C206" t="s">
        <v>12</v>
      </c>
      <c r="D206" t="s">
        <v>13</v>
      </c>
      <c r="E206">
        <v>20</v>
      </c>
      <c r="F206" t="s">
        <v>18</v>
      </c>
      <c r="G206" t="s">
        <v>514</v>
      </c>
      <c r="H206">
        <v>0</v>
      </c>
      <c r="I206">
        <v>0</v>
      </c>
      <c r="J206">
        <v>0</v>
      </c>
      <c r="K206">
        <v>0</v>
      </c>
      <c r="L206">
        <v>0</v>
      </c>
      <c r="W206">
        <f t="shared" si="17"/>
        <v>5</v>
      </c>
      <c r="X206" t="str">
        <f t="shared" si="18"/>
        <v>MK615/expo/40</v>
      </c>
      <c r="Y206">
        <f t="shared" si="19"/>
        <v>0</v>
      </c>
      <c r="Z206">
        <f t="shared" si="20"/>
        <v>11</v>
      </c>
      <c r="AA206">
        <f t="shared" si="21"/>
        <v>0</v>
      </c>
      <c r="AB206">
        <f t="shared" si="22"/>
        <v>0</v>
      </c>
    </row>
    <row r="207" spans="1:28" x14ac:dyDescent="0.25">
      <c r="A207">
        <v>10</v>
      </c>
      <c r="B207" t="s">
        <v>91</v>
      </c>
      <c r="C207" t="s">
        <v>12</v>
      </c>
      <c r="D207" t="s">
        <v>89</v>
      </c>
      <c r="E207">
        <v>20</v>
      </c>
      <c r="F207" t="s">
        <v>18</v>
      </c>
      <c r="G207" t="s">
        <v>514</v>
      </c>
      <c r="H207">
        <v>0</v>
      </c>
      <c r="I207">
        <v>0</v>
      </c>
      <c r="J207">
        <v>0</v>
      </c>
      <c r="K207">
        <v>0</v>
      </c>
      <c r="L207">
        <v>0</v>
      </c>
      <c r="W207">
        <f t="shared" si="17"/>
        <v>5</v>
      </c>
      <c r="X207" t="str">
        <f t="shared" si="18"/>
        <v>MK615/impo/40</v>
      </c>
      <c r="Y207">
        <f t="shared" si="19"/>
        <v>0</v>
      </c>
      <c r="Z207">
        <f t="shared" si="20"/>
        <v>0</v>
      </c>
      <c r="AA207">
        <f t="shared" si="21"/>
        <v>0</v>
      </c>
      <c r="AB207">
        <f t="shared" si="22"/>
        <v>0</v>
      </c>
    </row>
    <row r="208" spans="1:28" x14ac:dyDescent="0.25">
      <c r="A208">
        <v>10</v>
      </c>
      <c r="B208" t="s">
        <v>142</v>
      </c>
      <c r="C208" t="s">
        <v>12</v>
      </c>
      <c r="D208" t="s">
        <v>140</v>
      </c>
      <c r="E208">
        <v>20</v>
      </c>
      <c r="F208" t="s">
        <v>18</v>
      </c>
      <c r="G208" t="s">
        <v>514</v>
      </c>
      <c r="H208">
        <v>0</v>
      </c>
      <c r="I208">
        <v>0</v>
      </c>
      <c r="J208">
        <v>0</v>
      </c>
      <c r="K208">
        <v>0</v>
      </c>
      <c r="L208">
        <v>0</v>
      </c>
      <c r="W208">
        <f t="shared" si="17"/>
        <v>5</v>
      </c>
      <c r="X208" t="str">
        <f t="shared" si="18"/>
        <v>MK616/expo/40</v>
      </c>
      <c r="Y208">
        <f t="shared" si="19"/>
        <v>0</v>
      </c>
      <c r="Z208">
        <f t="shared" si="20"/>
        <v>0</v>
      </c>
      <c r="AA208">
        <f t="shared" si="21"/>
        <v>0</v>
      </c>
      <c r="AB208">
        <f t="shared" si="22"/>
        <v>0</v>
      </c>
    </row>
    <row r="209" spans="1:28" x14ac:dyDescent="0.25">
      <c r="A209">
        <v>10</v>
      </c>
      <c r="B209" t="s">
        <v>193</v>
      </c>
      <c r="C209" t="s">
        <v>12</v>
      </c>
      <c r="D209" t="s">
        <v>191</v>
      </c>
      <c r="E209">
        <v>20</v>
      </c>
      <c r="F209" t="s">
        <v>18</v>
      </c>
      <c r="G209" t="s">
        <v>514</v>
      </c>
      <c r="H209">
        <v>0</v>
      </c>
      <c r="I209">
        <v>0</v>
      </c>
      <c r="J209">
        <v>0</v>
      </c>
      <c r="K209">
        <v>0</v>
      </c>
      <c r="L209">
        <v>0</v>
      </c>
      <c r="W209">
        <f t="shared" si="17"/>
        <v>5</v>
      </c>
      <c r="X209" t="str">
        <f t="shared" si="18"/>
        <v>MSC340/impo/20</v>
      </c>
      <c r="Y209">
        <f t="shared" si="19"/>
        <v>0</v>
      </c>
      <c r="Z209">
        <f t="shared" si="20"/>
        <v>0</v>
      </c>
      <c r="AA209">
        <f t="shared" si="21"/>
        <v>0</v>
      </c>
      <c r="AB209">
        <f t="shared" si="22"/>
        <v>0</v>
      </c>
    </row>
    <row r="210" spans="1:28" x14ac:dyDescent="0.25">
      <c r="A210">
        <v>11</v>
      </c>
      <c r="B210" t="s">
        <v>17</v>
      </c>
      <c r="C210" t="s">
        <v>12</v>
      </c>
      <c r="D210" t="s">
        <v>13</v>
      </c>
      <c r="E210">
        <v>20</v>
      </c>
      <c r="F210" t="s">
        <v>18</v>
      </c>
      <c r="G210" t="s">
        <v>514</v>
      </c>
      <c r="H210">
        <v>0</v>
      </c>
      <c r="I210">
        <v>0</v>
      </c>
      <c r="J210">
        <v>0</v>
      </c>
      <c r="K210">
        <v>0</v>
      </c>
      <c r="L210">
        <v>0</v>
      </c>
      <c r="W210">
        <f t="shared" si="17"/>
        <v>5</v>
      </c>
      <c r="X210" t="str">
        <f t="shared" si="18"/>
        <v>MSC355/impo/20</v>
      </c>
      <c r="Y210">
        <f t="shared" si="19"/>
        <v>0</v>
      </c>
      <c r="Z210">
        <f t="shared" si="20"/>
        <v>0</v>
      </c>
      <c r="AA210">
        <f t="shared" si="21"/>
        <v>0</v>
      </c>
      <c r="AB210">
        <f t="shared" si="22"/>
        <v>0</v>
      </c>
    </row>
    <row r="211" spans="1:28" x14ac:dyDescent="0.25">
      <c r="A211">
        <v>11</v>
      </c>
      <c r="B211" t="s">
        <v>91</v>
      </c>
      <c r="C211" t="s">
        <v>12</v>
      </c>
      <c r="D211" t="s">
        <v>89</v>
      </c>
      <c r="E211">
        <v>20</v>
      </c>
      <c r="F211" t="s">
        <v>18</v>
      </c>
      <c r="G211" t="s">
        <v>514</v>
      </c>
      <c r="H211">
        <v>0</v>
      </c>
      <c r="I211">
        <v>0</v>
      </c>
      <c r="J211">
        <v>0</v>
      </c>
      <c r="K211">
        <v>0</v>
      </c>
      <c r="L211">
        <v>0</v>
      </c>
      <c r="W211">
        <f t="shared" si="17"/>
        <v>5</v>
      </c>
      <c r="X211" t="str">
        <f t="shared" si="18"/>
        <v>MSC355/impo/40</v>
      </c>
      <c r="Y211">
        <f t="shared" si="19"/>
        <v>3</v>
      </c>
      <c r="Z211">
        <f t="shared" si="20"/>
        <v>0</v>
      </c>
      <c r="AA211">
        <f t="shared" si="21"/>
        <v>0</v>
      </c>
      <c r="AB211">
        <f t="shared" si="22"/>
        <v>0</v>
      </c>
    </row>
    <row r="212" spans="1:28" x14ac:dyDescent="0.25">
      <c r="A212">
        <v>11</v>
      </c>
      <c r="B212" t="s">
        <v>142</v>
      </c>
      <c r="C212" t="s">
        <v>12</v>
      </c>
      <c r="D212" t="s">
        <v>140</v>
      </c>
      <c r="E212">
        <v>20</v>
      </c>
      <c r="F212" t="s">
        <v>18</v>
      </c>
      <c r="G212" t="s">
        <v>514</v>
      </c>
      <c r="H212">
        <v>0</v>
      </c>
      <c r="I212">
        <v>0</v>
      </c>
      <c r="J212">
        <v>0</v>
      </c>
      <c r="K212">
        <v>0</v>
      </c>
      <c r="L212">
        <v>0</v>
      </c>
      <c r="W212">
        <f t="shared" si="17"/>
        <v>5</v>
      </c>
      <c r="X212" t="str">
        <f t="shared" si="18"/>
        <v>MSC356/impo/20</v>
      </c>
      <c r="Y212">
        <f t="shared" si="19"/>
        <v>1</v>
      </c>
      <c r="Z212">
        <f t="shared" si="20"/>
        <v>0</v>
      </c>
      <c r="AA212">
        <f t="shared" si="21"/>
        <v>0</v>
      </c>
      <c r="AB212">
        <f t="shared" si="22"/>
        <v>0</v>
      </c>
    </row>
    <row r="213" spans="1:28" x14ac:dyDescent="0.25">
      <c r="A213">
        <v>11</v>
      </c>
      <c r="B213" t="s">
        <v>193</v>
      </c>
      <c r="C213" t="s">
        <v>12</v>
      </c>
      <c r="D213" t="s">
        <v>191</v>
      </c>
      <c r="E213">
        <v>20</v>
      </c>
      <c r="F213" t="s">
        <v>18</v>
      </c>
      <c r="G213" t="s">
        <v>514</v>
      </c>
      <c r="H213">
        <v>0</v>
      </c>
      <c r="I213">
        <v>0</v>
      </c>
      <c r="J213">
        <v>0</v>
      </c>
      <c r="K213">
        <v>0</v>
      </c>
      <c r="L213">
        <v>0</v>
      </c>
      <c r="W213">
        <f t="shared" si="17"/>
        <v>5</v>
      </c>
      <c r="X213" t="str">
        <f t="shared" si="18"/>
        <v>MSC356/impo/40</v>
      </c>
      <c r="Y213">
        <f t="shared" si="19"/>
        <v>1</v>
      </c>
      <c r="Z213">
        <f t="shared" si="20"/>
        <v>0</v>
      </c>
      <c r="AA213">
        <f t="shared" si="21"/>
        <v>0</v>
      </c>
      <c r="AB213">
        <f t="shared" si="22"/>
        <v>0</v>
      </c>
    </row>
    <row r="214" spans="1:28" x14ac:dyDescent="0.25">
      <c r="A214">
        <v>12</v>
      </c>
      <c r="B214" t="s">
        <v>17</v>
      </c>
      <c r="C214" t="s">
        <v>12</v>
      </c>
      <c r="D214" t="s">
        <v>13</v>
      </c>
      <c r="E214">
        <v>20</v>
      </c>
      <c r="F214" t="s">
        <v>18</v>
      </c>
      <c r="G214" t="s">
        <v>514</v>
      </c>
      <c r="H214">
        <v>0</v>
      </c>
      <c r="I214">
        <v>0</v>
      </c>
      <c r="J214">
        <v>0</v>
      </c>
      <c r="K214">
        <v>0</v>
      </c>
      <c r="L214">
        <v>0</v>
      </c>
      <c r="W214">
        <f t="shared" si="17"/>
        <v>5</v>
      </c>
      <c r="X214" t="str">
        <f t="shared" si="18"/>
        <v>MSC357/impo/20</v>
      </c>
      <c r="Y214">
        <f t="shared" si="19"/>
        <v>0</v>
      </c>
      <c r="Z214">
        <f t="shared" si="20"/>
        <v>0</v>
      </c>
      <c r="AA214">
        <f t="shared" si="21"/>
        <v>0</v>
      </c>
      <c r="AB214">
        <f t="shared" si="22"/>
        <v>0</v>
      </c>
    </row>
    <row r="215" spans="1:28" x14ac:dyDescent="0.25">
      <c r="A215">
        <v>12</v>
      </c>
      <c r="B215" t="s">
        <v>91</v>
      </c>
      <c r="C215" t="s">
        <v>12</v>
      </c>
      <c r="D215" t="s">
        <v>89</v>
      </c>
      <c r="E215">
        <v>20</v>
      </c>
      <c r="F215" t="s">
        <v>18</v>
      </c>
      <c r="G215" t="s">
        <v>514</v>
      </c>
      <c r="H215">
        <v>0</v>
      </c>
      <c r="I215">
        <v>0</v>
      </c>
      <c r="J215">
        <v>0</v>
      </c>
      <c r="K215">
        <v>0</v>
      </c>
      <c r="L215">
        <v>0</v>
      </c>
      <c r="W215">
        <f t="shared" si="17"/>
        <v>5</v>
      </c>
      <c r="X215" t="str">
        <f t="shared" si="18"/>
        <v>MSC357/impo/40</v>
      </c>
      <c r="Y215">
        <f t="shared" si="19"/>
        <v>0</v>
      </c>
      <c r="Z215">
        <f t="shared" si="20"/>
        <v>0</v>
      </c>
      <c r="AA215">
        <f t="shared" si="21"/>
        <v>0</v>
      </c>
      <c r="AB215">
        <f t="shared" si="22"/>
        <v>0</v>
      </c>
    </row>
    <row r="216" spans="1:28" x14ac:dyDescent="0.25">
      <c r="A216">
        <v>12</v>
      </c>
      <c r="B216" t="s">
        <v>142</v>
      </c>
      <c r="C216" t="s">
        <v>12</v>
      </c>
      <c r="D216" t="s">
        <v>140</v>
      </c>
      <c r="E216">
        <v>20</v>
      </c>
      <c r="F216" t="s">
        <v>18</v>
      </c>
      <c r="G216" t="s">
        <v>514</v>
      </c>
      <c r="H216">
        <v>0</v>
      </c>
      <c r="I216">
        <v>0</v>
      </c>
      <c r="J216">
        <v>0</v>
      </c>
      <c r="K216">
        <v>0</v>
      </c>
      <c r="L216">
        <v>0</v>
      </c>
      <c r="W216">
        <f t="shared" si="17"/>
        <v>5</v>
      </c>
      <c r="X216" t="str">
        <f t="shared" si="18"/>
        <v>NAVEEXPO/expo/40</v>
      </c>
      <c r="Y216">
        <f t="shared" si="19"/>
        <v>0</v>
      </c>
      <c r="Z216">
        <f t="shared" si="20"/>
        <v>0</v>
      </c>
      <c r="AA216">
        <f t="shared" si="21"/>
        <v>0</v>
      </c>
      <c r="AB216">
        <f t="shared" si="22"/>
        <v>0</v>
      </c>
    </row>
    <row r="217" spans="1:28" x14ac:dyDescent="0.25">
      <c r="A217">
        <v>12</v>
      </c>
      <c r="B217" t="s">
        <v>193</v>
      </c>
      <c r="C217" t="s">
        <v>12</v>
      </c>
      <c r="D217" t="s">
        <v>191</v>
      </c>
      <c r="E217">
        <v>20</v>
      </c>
      <c r="F217" t="s">
        <v>18</v>
      </c>
      <c r="G217" t="s">
        <v>514</v>
      </c>
      <c r="H217">
        <v>0</v>
      </c>
      <c r="I217">
        <v>0</v>
      </c>
      <c r="J217">
        <v>0</v>
      </c>
      <c r="K217">
        <v>0</v>
      </c>
      <c r="L217">
        <v>0</v>
      </c>
      <c r="W217">
        <f t="shared" si="17"/>
        <v>6</v>
      </c>
      <c r="X217" t="str">
        <f t="shared" si="18"/>
        <v>ACSA106/impo/40</v>
      </c>
      <c r="Y217">
        <f t="shared" si="19"/>
        <v>0</v>
      </c>
      <c r="Z217">
        <f t="shared" si="20"/>
        <v>0</v>
      </c>
      <c r="AA217">
        <f t="shared" si="21"/>
        <v>0</v>
      </c>
      <c r="AB217">
        <f t="shared" si="22"/>
        <v>0</v>
      </c>
    </row>
    <row r="218" spans="1:28" x14ac:dyDescent="0.25">
      <c r="A218">
        <v>13</v>
      </c>
      <c r="B218" t="s">
        <v>17</v>
      </c>
      <c r="C218" t="s">
        <v>12</v>
      </c>
      <c r="D218" t="s">
        <v>13</v>
      </c>
      <c r="E218">
        <v>20</v>
      </c>
      <c r="F218" t="s">
        <v>18</v>
      </c>
      <c r="G218" t="s">
        <v>514</v>
      </c>
      <c r="H218">
        <v>0</v>
      </c>
      <c r="I218">
        <v>0</v>
      </c>
      <c r="J218">
        <v>0</v>
      </c>
      <c r="K218">
        <v>0</v>
      </c>
      <c r="L218">
        <v>0</v>
      </c>
      <c r="W218">
        <f t="shared" si="17"/>
        <v>6</v>
      </c>
      <c r="X218" t="str">
        <f t="shared" si="18"/>
        <v>ACSA109/expo/20</v>
      </c>
      <c r="Y218">
        <f t="shared" si="19"/>
        <v>0</v>
      </c>
      <c r="Z218">
        <f t="shared" si="20"/>
        <v>0</v>
      </c>
      <c r="AA218">
        <f t="shared" si="21"/>
        <v>0</v>
      </c>
      <c r="AB218">
        <f t="shared" si="22"/>
        <v>15</v>
      </c>
    </row>
    <row r="219" spans="1:28" x14ac:dyDescent="0.25">
      <c r="A219">
        <v>13</v>
      </c>
      <c r="B219" t="s">
        <v>91</v>
      </c>
      <c r="C219" t="s">
        <v>12</v>
      </c>
      <c r="D219" t="s">
        <v>89</v>
      </c>
      <c r="E219">
        <v>20</v>
      </c>
      <c r="F219" t="s">
        <v>18</v>
      </c>
      <c r="G219" t="s">
        <v>514</v>
      </c>
      <c r="H219">
        <v>0</v>
      </c>
      <c r="I219">
        <v>0</v>
      </c>
      <c r="J219">
        <v>0</v>
      </c>
      <c r="K219">
        <v>0</v>
      </c>
      <c r="L219">
        <v>0</v>
      </c>
      <c r="W219">
        <f t="shared" si="17"/>
        <v>6</v>
      </c>
      <c r="X219" t="str">
        <f t="shared" si="18"/>
        <v>ACSA109/expo/40</v>
      </c>
      <c r="Y219">
        <f t="shared" si="19"/>
        <v>0</v>
      </c>
      <c r="Z219">
        <f t="shared" si="20"/>
        <v>0</v>
      </c>
      <c r="AA219">
        <f t="shared" si="21"/>
        <v>0</v>
      </c>
      <c r="AB219">
        <f t="shared" si="22"/>
        <v>36</v>
      </c>
    </row>
    <row r="220" spans="1:28" x14ac:dyDescent="0.25">
      <c r="A220">
        <v>13</v>
      </c>
      <c r="B220" t="s">
        <v>142</v>
      </c>
      <c r="C220" t="s">
        <v>12</v>
      </c>
      <c r="D220" t="s">
        <v>140</v>
      </c>
      <c r="E220">
        <v>20</v>
      </c>
      <c r="F220" t="s">
        <v>18</v>
      </c>
      <c r="G220" t="s">
        <v>514</v>
      </c>
      <c r="H220">
        <v>0</v>
      </c>
      <c r="I220">
        <v>0</v>
      </c>
      <c r="J220">
        <v>0</v>
      </c>
      <c r="K220">
        <v>0</v>
      </c>
      <c r="L220">
        <v>0</v>
      </c>
      <c r="W220">
        <f t="shared" si="17"/>
        <v>6</v>
      </c>
      <c r="X220" t="str">
        <f t="shared" si="18"/>
        <v>ACSA109/impo/20</v>
      </c>
      <c r="Y220">
        <f t="shared" si="19"/>
        <v>0</v>
      </c>
      <c r="Z220">
        <f t="shared" si="20"/>
        <v>0</v>
      </c>
      <c r="AA220">
        <f t="shared" si="21"/>
        <v>1</v>
      </c>
      <c r="AB220">
        <f t="shared" si="22"/>
        <v>0</v>
      </c>
    </row>
    <row r="221" spans="1:28" x14ac:dyDescent="0.25">
      <c r="A221">
        <v>13</v>
      </c>
      <c r="B221" t="s">
        <v>193</v>
      </c>
      <c r="C221" t="s">
        <v>12</v>
      </c>
      <c r="D221" t="s">
        <v>191</v>
      </c>
      <c r="E221">
        <v>20</v>
      </c>
      <c r="F221" t="s">
        <v>18</v>
      </c>
      <c r="G221" t="s">
        <v>514</v>
      </c>
      <c r="H221">
        <v>0</v>
      </c>
      <c r="I221">
        <v>0</v>
      </c>
      <c r="J221">
        <v>0</v>
      </c>
      <c r="K221">
        <v>0</v>
      </c>
      <c r="L221">
        <v>0</v>
      </c>
      <c r="W221">
        <f t="shared" si="17"/>
        <v>6</v>
      </c>
      <c r="X221" t="str">
        <f t="shared" si="18"/>
        <v>ACSA109/impo/40</v>
      </c>
      <c r="Y221">
        <f t="shared" si="19"/>
        <v>1</v>
      </c>
      <c r="Z221">
        <f t="shared" si="20"/>
        <v>0</v>
      </c>
      <c r="AA221">
        <f t="shared" si="21"/>
        <v>53</v>
      </c>
      <c r="AB221">
        <f t="shared" si="22"/>
        <v>0</v>
      </c>
    </row>
    <row r="222" spans="1:28" x14ac:dyDescent="0.25">
      <c r="A222">
        <v>14</v>
      </c>
      <c r="B222" t="s">
        <v>17</v>
      </c>
      <c r="C222" t="s">
        <v>12</v>
      </c>
      <c r="D222" t="s">
        <v>13</v>
      </c>
      <c r="E222">
        <v>20</v>
      </c>
      <c r="F222" t="s">
        <v>18</v>
      </c>
      <c r="G222" t="s">
        <v>514</v>
      </c>
      <c r="H222">
        <v>0</v>
      </c>
      <c r="I222">
        <v>0</v>
      </c>
      <c r="J222">
        <v>0</v>
      </c>
      <c r="K222">
        <v>0</v>
      </c>
      <c r="L222">
        <v>0</v>
      </c>
      <c r="W222">
        <f t="shared" si="17"/>
        <v>6</v>
      </c>
      <c r="X222" t="str">
        <f t="shared" si="18"/>
        <v>CMA172/expo/20</v>
      </c>
      <c r="Y222">
        <f t="shared" si="19"/>
        <v>0</v>
      </c>
      <c r="Z222">
        <f t="shared" si="20"/>
        <v>0</v>
      </c>
      <c r="AA222">
        <f t="shared" si="21"/>
        <v>0</v>
      </c>
      <c r="AB222">
        <f t="shared" si="22"/>
        <v>0</v>
      </c>
    </row>
    <row r="223" spans="1:28" x14ac:dyDescent="0.25">
      <c r="A223">
        <v>14</v>
      </c>
      <c r="B223" t="s">
        <v>91</v>
      </c>
      <c r="C223" t="s">
        <v>12</v>
      </c>
      <c r="D223" t="s">
        <v>89</v>
      </c>
      <c r="E223">
        <v>20</v>
      </c>
      <c r="F223" t="s">
        <v>18</v>
      </c>
      <c r="G223" t="s">
        <v>514</v>
      </c>
      <c r="H223">
        <v>0</v>
      </c>
      <c r="I223">
        <v>0</v>
      </c>
      <c r="J223">
        <v>0</v>
      </c>
      <c r="K223">
        <v>0</v>
      </c>
      <c r="L223">
        <v>0</v>
      </c>
      <c r="W223">
        <f t="shared" si="17"/>
        <v>6</v>
      </c>
      <c r="X223" t="str">
        <f t="shared" si="18"/>
        <v>CMA172/expo/40</v>
      </c>
      <c r="Y223">
        <f t="shared" si="19"/>
        <v>0</v>
      </c>
      <c r="Z223">
        <f t="shared" si="20"/>
        <v>0</v>
      </c>
      <c r="AA223">
        <f t="shared" si="21"/>
        <v>0</v>
      </c>
      <c r="AB223">
        <f t="shared" si="22"/>
        <v>0</v>
      </c>
    </row>
    <row r="224" spans="1:28" x14ac:dyDescent="0.25">
      <c r="A224">
        <v>14</v>
      </c>
      <c r="B224" t="s">
        <v>142</v>
      </c>
      <c r="C224" t="s">
        <v>12</v>
      </c>
      <c r="D224" t="s">
        <v>140</v>
      </c>
      <c r="E224">
        <v>20</v>
      </c>
      <c r="F224" t="s">
        <v>18</v>
      </c>
      <c r="G224" t="s">
        <v>514</v>
      </c>
      <c r="H224">
        <v>0</v>
      </c>
      <c r="I224">
        <v>0</v>
      </c>
      <c r="J224">
        <v>0</v>
      </c>
      <c r="K224">
        <v>0</v>
      </c>
      <c r="L224">
        <v>0</v>
      </c>
      <c r="W224">
        <f t="shared" si="17"/>
        <v>6</v>
      </c>
      <c r="X224" t="str">
        <f t="shared" si="18"/>
        <v>EU275/impo/20</v>
      </c>
      <c r="Y224">
        <f t="shared" si="19"/>
        <v>0</v>
      </c>
      <c r="Z224">
        <f t="shared" si="20"/>
        <v>0</v>
      </c>
      <c r="AA224">
        <f t="shared" si="21"/>
        <v>0</v>
      </c>
      <c r="AB224">
        <f t="shared" si="22"/>
        <v>0</v>
      </c>
    </row>
    <row r="225" spans="1:28" x14ac:dyDescent="0.25">
      <c r="A225">
        <v>14</v>
      </c>
      <c r="B225" t="s">
        <v>193</v>
      </c>
      <c r="C225" t="s">
        <v>12</v>
      </c>
      <c r="D225" t="s">
        <v>191</v>
      </c>
      <c r="E225">
        <v>20</v>
      </c>
      <c r="F225" t="s">
        <v>18</v>
      </c>
      <c r="G225" t="s">
        <v>514</v>
      </c>
      <c r="H225">
        <v>0</v>
      </c>
      <c r="I225">
        <v>0</v>
      </c>
      <c r="J225">
        <v>0</v>
      </c>
      <c r="K225">
        <v>0</v>
      </c>
      <c r="L225">
        <v>0</v>
      </c>
      <c r="W225">
        <f t="shared" si="17"/>
        <v>6</v>
      </c>
      <c r="X225" t="str">
        <f t="shared" si="18"/>
        <v>EU275/impo/40</v>
      </c>
      <c r="Y225">
        <f t="shared" si="19"/>
        <v>0</v>
      </c>
      <c r="Z225">
        <f t="shared" si="20"/>
        <v>0</v>
      </c>
      <c r="AA225">
        <f t="shared" si="21"/>
        <v>0</v>
      </c>
      <c r="AB225">
        <f t="shared" si="22"/>
        <v>0</v>
      </c>
    </row>
    <row r="226" spans="1:28" x14ac:dyDescent="0.25">
      <c r="A226">
        <v>15</v>
      </c>
      <c r="B226" t="s">
        <v>17</v>
      </c>
      <c r="C226" t="s">
        <v>12</v>
      </c>
      <c r="D226" t="s">
        <v>13</v>
      </c>
      <c r="E226">
        <v>20</v>
      </c>
      <c r="F226" t="s">
        <v>18</v>
      </c>
      <c r="G226" t="s">
        <v>514</v>
      </c>
      <c r="H226">
        <v>0</v>
      </c>
      <c r="I226">
        <v>0</v>
      </c>
      <c r="J226">
        <v>0</v>
      </c>
      <c r="K226">
        <v>0</v>
      </c>
      <c r="L226">
        <v>0</v>
      </c>
      <c r="W226">
        <f t="shared" si="17"/>
        <v>6</v>
      </c>
      <c r="X226" t="str">
        <f t="shared" si="18"/>
        <v>EU278/impo/40</v>
      </c>
      <c r="Y226">
        <f t="shared" si="19"/>
        <v>0</v>
      </c>
      <c r="Z226">
        <f t="shared" si="20"/>
        <v>0</v>
      </c>
      <c r="AA226">
        <f t="shared" si="21"/>
        <v>0</v>
      </c>
      <c r="AB226">
        <f t="shared" si="22"/>
        <v>0</v>
      </c>
    </row>
    <row r="227" spans="1:28" x14ac:dyDescent="0.25">
      <c r="A227">
        <v>15</v>
      </c>
      <c r="B227" t="s">
        <v>91</v>
      </c>
      <c r="C227" t="s">
        <v>12</v>
      </c>
      <c r="D227" t="s">
        <v>89</v>
      </c>
      <c r="E227">
        <v>20</v>
      </c>
      <c r="F227" t="s">
        <v>18</v>
      </c>
      <c r="G227" t="s">
        <v>514</v>
      </c>
      <c r="H227">
        <v>0</v>
      </c>
      <c r="I227">
        <v>0</v>
      </c>
      <c r="J227">
        <v>0</v>
      </c>
      <c r="K227">
        <v>0</v>
      </c>
      <c r="L227">
        <v>0</v>
      </c>
      <c r="W227">
        <f t="shared" si="17"/>
        <v>6</v>
      </c>
      <c r="X227" t="str">
        <f t="shared" si="18"/>
        <v>EU280/impo/40</v>
      </c>
      <c r="Y227">
        <f t="shared" si="19"/>
        <v>0</v>
      </c>
      <c r="Z227">
        <f t="shared" si="20"/>
        <v>0</v>
      </c>
      <c r="AA227">
        <f t="shared" si="21"/>
        <v>0</v>
      </c>
      <c r="AB227">
        <f t="shared" si="22"/>
        <v>0</v>
      </c>
    </row>
    <row r="228" spans="1:28" x14ac:dyDescent="0.25">
      <c r="A228">
        <v>15</v>
      </c>
      <c r="B228" t="s">
        <v>142</v>
      </c>
      <c r="C228" t="s">
        <v>12</v>
      </c>
      <c r="D228" t="s">
        <v>140</v>
      </c>
      <c r="E228">
        <v>20</v>
      </c>
      <c r="F228" t="s">
        <v>18</v>
      </c>
      <c r="G228" t="s">
        <v>514</v>
      </c>
      <c r="H228">
        <v>0</v>
      </c>
      <c r="I228">
        <v>0</v>
      </c>
      <c r="J228">
        <v>0</v>
      </c>
      <c r="K228">
        <v>0</v>
      </c>
      <c r="L228">
        <v>0</v>
      </c>
      <c r="W228">
        <f t="shared" si="17"/>
        <v>6</v>
      </c>
      <c r="X228" t="str">
        <f t="shared" si="18"/>
        <v>EU282/impo/20</v>
      </c>
      <c r="Y228">
        <f t="shared" si="19"/>
        <v>0</v>
      </c>
      <c r="Z228">
        <f t="shared" si="20"/>
        <v>0</v>
      </c>
      <c r="AA228">
        <f t="shared" si="21"/>
        <v>0</v>
      </c>
      <c r="AB228">
        <f t="shared" si="22"/>
        <v>0</v>
      </c>
    </row>
    <row r="229" spans="1:28" x14ac:dyDescent="0.25">
      <c r="A229">
        <v>15</v>
      </c>
      <c r="B229" t="s">
        <v>193</v>
      </c>
      <c r="C229" t="s">
        <v>12</v>
      </c>
      <c r="D229" t="s">
        <v>191</v>
      </c>
      <c r="E229">
        <v>20</v>
      </c>
      <c r="F229" t="s">
        <v>18</v>
      </c>
      <c r="G229" t="s">
        <v>514</v>
      </c>
      <c r="H229">
        <v>0</v>
      </c>
      <c r="I229">
        <v>0</v>
      </c>
      <c r="J229">
        <v>0</v>
      </c>
      <c r="K229">
        <v>0</v>
      </c>
      <c r="L229">
        <v>0</v>
      </c>
      <c r="W229">
        <f t="shared" si="17"/>
        <v>6</v>
      </c>
      <c r="X229" t="str">
        <f t="shared" si="18"/>
        <v>EU282/impo/40</v>
      </c>
      <c r="Y229">
        <f t="shared" si="19"/>
        <v>0</v>
      </c>
      <c r="Z229">
        <f t="shared" si="20"/>
        <v>0</v>
      </c>
      <c r="AA229">
        <f t="shared" si="21"/>
        <v>0</v>
      </c>
      <c r="AB229">
        <f t="shared" si="22"/>
        <v>0</v>
      </c>
    </row>
    <row r="230" spans="1:28" x14ac:dyDescent="0.25">
      <c r="A230">
        <v>16</v>
      </c>
      <c r="B230" t="s">
        <v>17</v>
      </c>
      <c r="C230" t="s">
        <v>12</v>
      </c>
      <c r="D230" t="s">
        <v>13</v>
      </c>
      <c r="E230">
        <v>20</v>
      </c>
      <c r="F230" t="s">
        <v>18</v>
      </c>
      <c r="G230" t="s">
        <v>514</v>
      </c>
      <c r="H230">
        <v>0</v>
      </c>
      <c r="I230">
        <v>0</v>
      </c>
      <c r="J230">
        <v>0</v>
      </c>
      <c r="K230">
        <v>0</v>
      </c>
      <c r="L230">
        <v>0</v>
      </c>
      <c r="W230">
        <f t="shared" si="17"/>
        <v>6</v>
      </c>
      <c r="X230" t="str">
        <f t="shared" si="18"/>
        <v>EU283/impo/20</v>
      </c>
      <c r="Y230">
        <f t="shared" si="19"/>
        <v>0</v>
      </c>
      <c r="Z230">
        <f t="shared" si="20"/>
        <v>0</v>
      </c>
      <c r="AA230">
        <f t="shared" si="21"/>
        <v>0</v>
      </c>
      <c r="AB230">
        <f t="shared" si="22"/>
        <v>0</v>
      </c>
    </row>
    <row r="231" spans="1:28" x14ac:dyDescent="0.25">
      <c r="A231">
        <v>16</v>
      </c>
      <c r="B231" t="s">
        <v>91</v>
      </c>
      <c r="C231" t="s">
        <v>12</v>
      </c>
      <c r="D231" t="s">
        <v>89</v>
      </c>
      <c r="E231">
        <v>20</v>
      </c>
      <c r="F231" t="s">
        <v>18</v>
      </c>
      <c r="G231" t="s">
        <v>514</v>
      </c>
      <c r="H231">
        <v>0</v>
      </c>
      <c r="I231">
        <v>0</v>
      </c>
      <c r="J231">
        <v>0</v>
      </c>
      <c r="K231">
        <v>0</v>
      </c>
      <c r="L231">
        <v>0</v>
      </c>
      <c r="W231">
        <f t="shared" si="17"/>
        <v>6</v>
      </c>
      <c r="X231" t="str">
        <f t="shared" si="18"/>
        <v>EU283/impo/40</v>
      </c>
      <c r="Y231">
        <f t="shared" si="19"/>
        <v>86</v>
      </c>
      <c r="Z231">
        <f t="shared" si="20"/>
        <v>0</v>
      </c>
      <c r="AA231">
        <f t="shared" si="21"/>
        <v>0</v>
      </c>
      <c r="AB231">
        <f t="shared" si="22"/>
        <v>0</v>
      </c>
    </row>
    <row r="232" spans="1:28" x14ac:dyDescent="0.25">
      <c r="A232">
        <v>16</v>
      </c>
      <c r="B232" t="s">
        <v>142</v>
      </c>
      <c r="C232" t="s">
        <v>12</v>
      </c>
      <c r="D232" t="s">
        <v>140</v>
      </c>
      <c r="E232">
        <v>20</v>
      </c>
      <c r="F232" t="s">
        <v>18</v>
      </c>
      <c r="G232" t="s">
        <v>514</v>
      </c>
      <c r="H232">
        <v>0</v>
      </c>
      <c r="I232">
        <v>0</v>
      </c>
      <c r="J232">
        <v>0</v>
      </c>
      <c r="K232">
        <v>0</v>
      </c>
      <c r="L232">
        <v>0</v>
      </c>
      <c r="W232">
        <f t="shared" si="17"/>
        <v>6</v>
      </c>
      <c r="X232" t="str">
        <f t="shared" si="18"/>
        <v>EU284/expo/20</v>
      </c>
      <c r="Y232">
        <f t="shared" si="19"/>
        <v>0</v>
      </c>
      <c r="Z232">
        <f t="shared" si="20"/>
        <v>0</v>
      </c>
      <c r="AA232">
        <f t="shared" si="21"/>
        <v>0</v>
      </c>
      <c r="AB232">
        <f t="shared" si="22"/>
        <v>0</v>
      </c>
    </row>
    <row r="233" spans="1:28" x14ac:dyDescent="0.25">
      <c r="A233">
        <v>16</v>
      </c>
      <c r="B233" t="s">
        <v>193</v>
      </c>
      <c r="C233" t="s">
        <v>12</v>
      </c>
      <c r="D233" t="s">
        <v>191</v>
      </c>
      <c r="E233">
        <v>20</v>
      </c>
      <c r="F233" t="s">
        <v>18</v>
      </c>
      <c r="G233" t="s">
        <v>514</v>
      </c>
      <c r="H233">
        <v>0</v>
      </c>
      <c r="I233">
        <v>0</v>
      </c>
      <c r="J233">
        <v>0</v>
      </c>
      <c r="K233">
        <v>0</v>
      </c>
      <c r="L233">
        <v>0</v>
      </c>
      <c r="W233">
        <f t="shared" si="17"/>
        <v>6</v>
      </c>
      <c r="X233" t="str">
        <f t="shared" si="18"/>
        <v>EU284/expo/40</v>
      </c>
      <c r="Y233">
        <f t="shared" si="19"/>
        <v>0</v>
      </c>
      <c r="Z233">
        <f t="shared" si="20"/>
        <v>0</v>
      </c>
      <c r="AA233">
        <f t="shared" si="21"/>
        <v>0</v>
      </c>
      <c r="AB233">
        <f t="shared" si="22"/>
        <v>0</v>
      </c>
    </row>
    <row r="234" spans="1:28" x14ac:dyDescent="0.25">
      <c r="A234">
        <v>17</v>
      </c>
      <c r="B234" t="s">
        <v>17</v>
      </c>
      <c r="C234" t="s">
        <v>12</v>
      </c>
      <c r="D234" t="s">
        <v>13</v>
      </c>
      <c r="E234">
        <v>20</v>
      </c>
      <c r="F234" t="s">
        <v>18</v>
      </c>
      <c r="G234" t="s">
        <v>514</v>
      </c>
      <c r="H234">
        <v>0</v>
      </c>
      <c r="I234">
        <v>0</v>
      </c>
      <c r="J234">
        <v>0</v>
      </c>
      <c r="K234">
        <v>0</v>
      </c>
      <c r="L234">
        <v>0</v>
      </c>
      <c r="W234">
        <f t="shared" si="17"/>
        <v>6</v>
      </c>
      <c r="X234" t="str">
        <f t="shared" si="18"/>
        <v>EU284/impo/20</v>
      </c>
      <c r="Y234">
        <f t="shared" si="19"/>
        <v>0</v>
      </c>
      <c r="Z234">
        <f t="shared" si="20"/>
        <v>0</v>
      </c>
      <c r="AA234">
        <f t="shared" si="21"/>
        <v>0</v>
      </c>
      <c r="AB234">
        <f t="shared" si="22"/>
        <v>0</v>
      </c>
    </row>
    <row r="235" spans="1:28" x14ac:dyDescent="0.25">
      <c r="A235">
        <v>17</v>
      </c>
      <c r="B235" t="s">
        <v>91</v>
      </c>
      <c r="C235" t="s">
        <v>12</v>
      </c>
      <c r="D235" t="s">
        <v>89</v>
      </c>
      <c r="E235">
        <v>20</v>
      </c>
      <c r="F235" t="s">
        <v>18</v>
      </c>
      <c r="G235" t="s">
        <v>514</v>
      </c>
      <c r="H235">
        <v>0</v>
      </c>
      <c r="I235">
        <v>0</v>
      </c>
      <c r="J235">
        <v>0</v>
      </c>
      <c r="K235">
        <v>0</v>
      </c>
      <c r="L235">
        <v>0</v>
      </c>
      <c r="W235">
        <f t="shared" si="17"/>
        <v>6</v>
      </c>
      <c r="X235" t="str">
        <f t="shared" si="18"/>
        <v>EU284/impo/40</v>
      </c>
      <c r="Y235">
        <f t="shared" si="19"/>
        <v>0</v>
      </c>
      <c r="Z235">
        <f t="shared" si="20"/>
        <v>0</v>
      </c>
      <c r="AA235">
        <f t="shared" si="21"/>
        <v>0</v>
      </c>
      <c r="AB235">
        <f t="shared" si="22"/>
        <v>0</v>
      </c>
    </row>
    <row r="236" spans="1:28" x14ac:dyDescent="0.25">
      <c r="A236">
        <v>17</v>
      </c>
      <c r="B236" t="s">
        <v>142</v>
      </c>
      <c r="C236" t="s">
        <v>12</v>
      </c>
      <c r="D236" t="s">
        <v>140</v>
      </c>
      <c r="E236">
        <v>20</v>
      </c>
      <c r="F236" t="s">
        <v>18</v>
      </c>
      <c r="G236" t="s">
        <v>514</v>
      </c>
      <c r="H236">
        <v>0</v>
      </c>
      <c r="I236">
        <v>0</v>
      </c>
      <c r="J236">
        <v>0</v>
      </c>
      <c r="K236">
        <v>0</v>
      </c>
      <c r="L236">
        <v>0</v>
      </c>
      <c r="W236">
        <f t="shared" si="17"/>
        <v>6</v>
      </c>
      <c r="X236" t="str">
        <f t="shared" si="18"/>
        <v>EU286/expo/20</v>
      </c>
      <c r="Y236">
        <f t="shared" si="19"/>
        <v>0</v>
      </c>
      <c r="Z236">
        <f t="shared" si="20"/>
        <v>0</v>
      </c>
      <c r="AA236">
        <f t="shared" si="21"/>
        <v>0</v>
      </c>
      <c r="AB236">
        <f t="shared" si="22"/>
        <v>0</v>
      </c>
    </row>
    <row r="237" spans="1:28" x14ac:dyDescent="0.25">
      <c r="A237">
        <v>17</v>
      </c>
      <c r="B237" t="s">
        <v>193</v>
      </c>
      <c r="C237" t="s">
        <v>12</v>
      </c>
      <c r="D237" t="s">
        <v>191</v>
      </c>
      <c r="E237">
        <v>20</v>
      </c>
      <c r="F237" t="s">
        <v>18</v>
      </c>
      <c r="G237" t="s">
        <v>514</v>
      </c>
      <c r="H237">
        <v>0</v>
      </c>
      <c r="I237">
        <v>0</v>
      </c>
      <c r="J237">
        <v>0</v>
      </c>
      <c r="K237">
        <v>0</v>
      </c>
      <c r="L237">
        <v>0</v>
      </c>
      <c r="W237">
        <f t="shared" si="17"/>
        <v>6</v>
      </c>
      <c r="X237" t="str">
        <f t="shared" si="18"/>
        <v>EU286/expo/40</v>
      </c>
      <c r="Y237">
        <f t="shared" si="19"/>
        <v>0</v>
      </c>
      <c r="Z237">
        <f t="shared" si="20"/>
        <v>0</v>
      </c>
      <c r="AA237">
        <f t="shared" si="21"/>
        <v>0</v>
      </c>
      <c r="AB237">
        <f t="shared" si="22"/>
        <v>0</v>
      </c>
    </row>
    <row r="238" spans="1:28" x14ac:dyDescent="0.25">
      <c r="A238">
        <v>18</v>
      </c>
      <c r="B238" t="s">
        <v>17</v>
      </c>
      <c r="C238" t="s">
        <v>12</v>
      </c>
      <c r="D238" t="s">
        <v>13</v>
      </c>
      <c r="E238">
        <v>20</v>
      </c>
      <c r="F238" t="s">
        <v>18</v>
      </c>
      <c r="G238" t="s">
        <v>514</v>
      </c>
      <c r="H238">
        <v>0</v>
      </c>
      <c r="I238">
        <v>0</v>
      </c>
      <c r="J238">
        <v>0</v>
      </c>
      <c r="K238">
        <v>0</v>
      </c>
      <c r="L238">
        <v>0</v>
      </c>
      <c r="W238">
        <f t="shared" ref="W238:W301" si="23">W195+1</f>
        <v>6</v>
      </c>
      <c r="X238" t="str">
        <f t="shared" ref="X238:X301" si="24">X195</f>
        <v>EU289/expo/20</v>
      </c>
      <c r="Y238">
        <f t="shared" si="19"/>
        <v>0</v>
      </c>
      <c r="Z238">
        <f t="shared" si="20"/>
        <v>0</v>
      </c>
      <c r="AA238">
        <f t="shared" si="21"/>
        <v>0</v>
      </c>
      <c r="AB238">
        <f t="shared" si="22"/>
        <v>0</v>
      </c>
    </row>
    <row r="239" spans="1:28" x14ac:dyDescent="0.25">
      <c r="A239">
        <v>18</v>
      </c>
      <c r="B239" t="s">
        <v>91</v>
      </c>
      <c r="C239" t="s">
        <v>12</v>
      </c>
      <c r="D239" t="s">
        <v>89</v>
      </c>
      <c r="E239">
        <v>20</v>
      </c>
      <c r="F239" t="s">
        <v>18</v>
      </c>
      <c r="G239" t="s">
        <v>514</v>
      </c>
      <c r="H239">
        <v>0</v>
      </c>
      <c r="I239">
        <v>0</v>
      </c>
      <c r="J239">
        <v>0</v>
      </c>
      <c r="K239">
        <v>0</v>
      </c>
      <c r="L239">
        <v>0</v>
      </c>
      <c r="W239">
        <f t="shared" si="23"/>
        <v>6</v>
      </c>
      <c r="X239" t="str">
        <f t="shared" si="24"/>
        <v>EU289/expo/40</v>
      </c>
      <c r="Y239">
        <f t="shared" si="19"/>
        <v>0</v>
      </c>
      <c r="Z239">
        <f t="shared" si="20"/>
        <v>0</v>
      </c>
      <c r="AA239">
        <f t="shared" si="21"/>
        <v>0</v>
      </c>
      <c r="AB239">
        <f t="shared" si="22"/>
        <v>0</v>
      </c>
    </row>
    <row r="240" spans="1:28" x14ac:dyDescent="0.25">
      <c r="A240">
        <v>18</v>
      </c>
      <c r="B240" t="s">
        <v>142</v>
      </c>
      <c r="C240" t="s">
        <v>12</v>
      </c>
      <c r="D240" t="s">
        <v>140</v>
      </c>
      <c r="E240">
        <v>20</v>
      </c>
      <c r="F240" t="s">
        <v>18</v>
      </c>
      <c r="G240" t="s">
        <v>514</v>
      </c>
      <c r="H240">
        <v>0</v>
      </c>
      <c r="I240">
        <v>0</v>
      </c>
      <c r="J240">
        <v>0</v>
      </c>
      <c r="K240">
        <v>0</v>
      </c>
      <c r="L240">
        <v>0</v>
      </c>
      <c r="W240">
        <f t="shared" si="23"/>
        <v>6</v>
      </c>
      <c r="X240" t="str">
        <f t="shared" si="24"/>
        <v>GEN_TRUCK/expo/40</v>
      </c>
      <c r="Y240">
        <f t="shared" si="19"/>
        <v>0</v>
      </c>
      <c r="Z240">
        <f t="shared" si="20"/>
        <v>0</v>
      </c>
      <c r="AA240">
        <f t="shared" si="21"/>
        <v>0</v>
      </c>
      <c r="AB240">
        <f t="shared" si="22"/>
        <v>0</v>
      </c>
    </row>
    <row r="241" spans="1:28" x14ac:dyDescent="0.25">
      <c r="A241">
        <v>18</v>
      </c>
      <c r="B241" t="s">
        <v>193</v>
      </c>
      <c r="C241" t="s">
        <v>12</v>
      </c>
      <c r="D241" t="s">
        <v>191</v>
      </c>
      <c r="E241">
        <v>20</v>
      </c>
      <c r="F241" t="s">
        <v>18</v>
      </c>
      <c r="G241" t="s">
        <v>514</v>
      </c>
      <c r="H241">
        <v>0</v>
      </c>
      <c r="I241">
        <v>0</v>
      </c>
      <c r="J241">
        <v>0</v>
      </c>
      <c r="K241">
        <v>0</v>
      </c>
      <c r="L241">
        <v>0</v>
      </c>
      <c r="W241">
        <f t="shared" si="23"/>
        <v>6</v>
      </c>
      <c r="X241" t="str">
        <f t="shared" si="24"/>
        <v>HAP398/expo/40</v>
      </c>
      <c r="Y241">
        <f t="shared" si="19"/>
        <v>0</v>
      </c>
      <c r="Z241">
        <f t="shared" si="20"/>
        <v>0</v>
      </c>
      <c r="AA241">
        <f t="shared" si="21"/>
        <v>0</v>
      </c>
      <c r="AB241">
        <f t="shared" si="22"/>
        <v>0</v>
      </c>
    </row>
    <row r="242" spans="1:28" x14ac:dyDescent="0.25">
      <c r="A242">
        <v>19</v>
      </c>
      <c r="B242" t="s">
        <v>17</v>
      </c>
      <c r="C242" t="s">
        <v>12</v>
      </c>
      <c r="D242" t="s">
        <v>13</v>
      </c>
      <c r="E242">
        <v>20</v>
      </c>
      <c r="F242" t="s">
        <v>18</v>
      </c>
      <c r="G242" t="s">
        <v>514</v>
      </c>
      <c r="H242">
        <v>0</v>
      </c>
      <c r="I242">
        <v>0</v>
      </c>
      <c r="J242">
        <v>0</v>
      </c>
      <c r="K242">
        <v>0</v>
      </c>
      <c r="L242">
        <v>0</v>
      </c>
      <c r="W242">
        <f t="shared" si="23"/>
        <v>6</v>
      </c>
      <c r="X242" t="str">
        <f t="shared" si="24"/>
        <v>HAP400/expo/40</v>
      </c>
      <c r="Y242">
        <f t="shared" si="19"/>
        <v>0</v>
      </c>
      <c r="Z242">
        <f t="shared" si="20"/>
        <v>0</v>
      </c>
      <c r="AA242">
        <f t="shared" si="21"/>
        <v>0</v>
      </c>
      <c r="AB242">
        <f t="shared" si="22"/>
        <v>0</v>
      </c>
    </row>
    <row r="243" spans="1:28" x14ac:dyDescent="0.25">
      <c r="A243">
        <v>19</v>
      </c>
      <c r="B243" t="s">
        <v>91</v>
      </c>
      <c r="C243" t="s">
        <v>12</v>
      </c>
      <c r="D243" t="s">
        <v>89</v>
      </c>
      <c r="E243">
        <v>20</v>
      </c>
      <c r="F243" t="s">
        <v>18</v>
      </c>
      <c r="G243" t="s">
        <v>514</v>
      </c>
      <c r="H243">
        <v>0</v>
      </c>
      <c r="I243">
        <v>0</v>
      </c>
      <c r="J243">
        <v>0</v>
      </c>
      <c r="K243">
        <v>0</v>
      </c>
      <c r="L243">
        <v>0</v>
      </c>
      <c r="W243">
        <f t="shared" si="23"/>
        <v>6</v>
      </c>
      <c r="X243" t="str">
        <f t="shared" si="24"/>
        <v>MK597/impo/20</v>
      </c>
      <c r="Y243">
        <f t="shared" si="19"/>
        <v>0</v>
      </c>
      <c r="Z243">
        <f t="shared" si="20"/>
        <v>0</v>
      </c>
      <c r="AA243">
        <f t="shared" si="21"/>
        <v>0</v>
      </c>
      <c r="AB243">
        <f t="shared" si="22"/>
        <v>0</v>
      </c>
    </row>
    <row r="244" spans="1:28" x14ac:dyDescent="0.25">
      <c r="A244">
        <v>19</v>
      </c>
      <c r="B244" t="s">
        <v>142</v>
      </c>
      <c r="C244" t="s">
        <v>12</v>
      </c>
      <c r="D244" t="s">
        <v>140</v>
      </c>
      <c r="E244">
        <v>20</v>
      </c>
      <c r="F244" t="s">
        <v>18</v>
      </c>
      <c r="G244" t="s">
        <v>514</v>
      </c>
      <c r="H244">
        <v>0</v>
      </c>
      <c r="I244">
        <v>0</v>
      </c>
      <c r="J244">
        <v>0</v>
      </c>
      <c r="K244">
        <v>0</v>
      </c>
      <c r="L244">
        <v>0</v>
      </c>
      <c r="W244">
        <f t="shared" si="23"/>
        <v>6</v>
      </c>
      <c r="X244" t="str">
        <f t="shared" si="24"/>
        <v>MK610/impo/40</v>
      </c>
      <c r="Y244">
        <f t="shared" si="19"/>
        <v>0</v>
      </c>
      <c r="Z244">
        <f t="shared" si="20"/>
        <v>0</v>
      </c>
      <c r="AA244">
        <f t="shared" si="21"/>
        <v>0</v>
      </c>
      <c r="AB244">
        <f t="shared" si="22"/>
        <v>0</v>
      </c>
    </row>
    <row r="245" spans="1:28" x14ac:dyDescent="0.25">
      <c r="A245">
        <v>19</v>
      </c>
      <c r="B245" t="s">
        <v>193</v>
      </c>
      <c r="C245" t="s">
        <v>12</v>
      </c>
      <c r="D245" t="s">
        <v>191</v>
      </c>
      <c r="E245">
        <v>20</v>
      </c>
      <c r="F245" t="s">
        <v>18</v>
      </c>
      <c r="G245" t="s">
        <v>514</v>
      </c>
      <c r="H245">
        <v>0</v>
      </c>
      <c r="I245">
        <v>0</v>
      </c>
      <c r="J245">
        <v>0</v>
      </c>
      <c r="K245">
        <v>0</v>
      </c>
      <c r="L245">
        <v>0</v>
      </c>
      <c r="W245">
        <f t="shared" si="23"/>
        <v>6</v>
      </c>
      <c r="X245" t="str">
        <f t="shared" si="24"/>
        <v>MK613/impo/20</v>
      </c>
      <c r="Y245">
        <f t="shared" si="19"/>
        <v>0</v>
      </c>
      <c r="Z245">
        <f t="shared" si="20"/>
        <v>0</v>
      </c>
      <c r="AA245">
        <f t="shared" si="21"/>
        <v>0</v>
      </c>
      <c r="AB245">
        <f t="shared" si="22"/>
        <v>0</v>
      </c>
    </row>
    <row r="246" spans="1:28" x14ac:dyDescent="0.25">
      <c r="A246">
        <v>20</v>
      </c>
      <c r="B246" t="s">
        <v>17</v>
      </c>
      <c r="C246" t="s">
        <v>12</v>
      </c>
      <c r="D246" t="s">
        <v>13</v>
      </c>
      <c r="E246">
        <v>20</v>
      </c>
      <c r="F246" t="s">
        <v>18</v>
      </c>
      <c r="G246" t="s">
        <v>514</v>
      </c>
      <c r="H246">
        <v>0</v>
      </c>
      <c r="I246">
        <v>0</v>
      </c>
      <c r="J246">
        <v>0</v>
      </c>
      <c r="K246">
        <v>0</v>
      </c>
      <c r="L246">
        <v>0</v>
      </c>
      <c r="W246">
        <f t="shared" si="23"/>
        <v>6</v>
      </c>
      <c r="X246" t="str">
        <f t="shared" si="24"/>
        <v>MK613/impo/40</v>
      </c>
      <c r="Y246">
        <f t="shared" si="19"/>
        <v>0</v>
      </c>
      <c r="Z246">
        <f t="shared" si="20"/>
        <v>0</v>
      </c>
      <c r="AA246">
        <f t="shared" si="21"/>
        <v>0</v>
      </c>
      <c r="AB246">
        <f t="shared" si="22"/>
        <v>0</v>
      </c>
    </row>
    <row r="247" spans="1:28" x14ac:dyDescent="0.25">
      <c r="A247">
        <v>20</v>
      </c>
      <c r="B247" t="s">
        <v>91</v>
      </c>
      <c r="C247" t="s">
        <v>12</v>
      </c>
      <c r="D247" t="s">
        <v>89</v>
      </c>
      <c r="E247">
        <v>20</v>
      </c>
      <c r="F247" t="s">
        <v>18</v>
      </c>
      <c r="G247" t="s">
        <v>514</v>
      </c>
      <c r="H247">
        <v>0</v>
      </c>
      <c r="I247">
        <v>0</v>
      </c>
      <c r="J247">
        <v>0</v>
      </c>
      <c r="K247">
        <v>0</v>
      </c>
      <c r="L247">
        <v>0</v>
      </c>
      <c r="W247">
        <f t="shared" si="23"/>
        <v>6</v>
      </c>
      <c r="X247" t="str">
        <f t="shared" si="24"/>
        <v>MK614/impo/40</v>
      </c>
      <c r="Y247">
        <f t="shared" si="19"/>
        <v>0</v>
      </c>
      <c r="Z247">
        <f t="shared" si="20"/>
        <v>0</v>
      </c>
      <c r="AA247">
        <f t="shared" si="21"/>
        <v>0</v>
      </c>
      <c r="AB247">
        <f t="shared" si="22"/>
        <v>0</v>
      </c>
    </row>
    <row r="248" spans="1:28" x14ac:dyDescent="0.25">
      <c r="A248">
        <v>20</v>
      </c>
      <c r="B248" t="s">
        <v>142</v>
      </c>
      <c r="C248" t="s">
        <v>12</v>
      </c>
      <c r="D248" t="s">
        <v>140</v>
      </c>
      <c r="E248">
        <v>20</v>
      </c>
      <c r="F248" t="s">
        <v>18</v>
      </c>
      <c r="G248" t="s">
        <v>514</v>
      </c>
      <c r="H248">
        <v>0</v>
      </c>
      <c r="I248">
        <v>0</v>
      </c>
      <c r="J248">
        <v>0</v>
      </c>
      <c r="K248">
        <v>0</v>
      </c>
      <c r="L248">
        <v>0</v>
      </c>
      <c r="W248">
        <f t="shared" si="23"/>
        <v>6</v>
      </c>
      <c r="X248" t="str">
        <f t="shared" si="24"/>
        <v>MK615/expo/20</v>
      </c>
      <c r="Y248">
        <f t="shared" si="19"/>
        <v>0</v>
      </c>
      <c r="Z248">
        <f t="shared" si="20"/>
        <v>0</v>
      </c>
      <c r="AA248">
        <f t="shared" si="21"/>
        <v>0</v>
      </c>
      <c r="AB248">
        <f t="shared" si="22"/>
        <v>0</v>
      </c>
    </row>
    <row r="249" spans="1:28" x14ac:dyDescent="0.25">
      <c r="A249">
        <v>20</v>
      </c>
      <c r="B249" t="s">
        <v>193</v>
      </c>
      <c r="C249" t="s">
        <v>12</v>
      </c>
      <c r="D249" t="s">
        <v>191</v>
      </c>
      <c r="E249">
        <v>20</v>
      </c>
      <c r="F249" t="s">
        <v>18</v>
      </c>
      <c r="G249" t="s">
        <v>514</v>
      </c>
      <c r="H249">
        <v>0</v>
      </c>
      <c r="I249">
        <v>0</v>
      </c>
      <c r="J249">
        <v>0</v>
      </c>
      <c r="K249">
        <v>0</v>
      </c>
      <c r="L249">
        <v>0</v>
      </c>
      <c r="W249">
        <f t="shared" si="23"/>
        <v>6</v>
      </c>
      <c r="X249" t="str">
        <f t="shared" si="24"/>
        <v>MK615/expo/40</v>
      </c>
      <c r="Y249">
        <f t="shared" si="19"/>
        <v>0</v>
      </c>
      <c r="Z249">
        <f t="shared" si="20"/>
        <v>0</v>
      </c>
      <c r="AA249">
        <f t="shared" si="21"/>
        <v>0</v>
      </c>
      <c r="AB249">
        <f t="shared" si="22"/>
        <v>0</v>
      </c>
    </row>
    <row r="250" spans="1:28" x14ac:dyDescent="0.25">
      <c r="A250">
        <v>21</v>
      </c>
      <c r="B250" t="s">
        <v>17</v>
      </c>
      <c r="C250" t="s">
        <v>12</v>
      </c>
      <c r="D250" t="s">
        <v>13</v>
      </c>
      <c r="E250">
        <v>20</v>
      </c>
      <c r="F250" t="s">
        <v>18</v>
      </c>
      <c r="G250" t="s">
        <v>514</v>
      </c>
      <c r="H250">
        <v>0</v>
      </c>
      <c r="I250">
        <v>0</v>
      </c>
      <c r="J250">
        <v>0</v>
      </c>
      <c r="K250">
        <v>0</v>
      </c>
      <c r="L250">
        <v>0</v>
      </c>
      <c r="W250">
        <f t="shared" si="23"/>
        <v>6</v>
      </c>
      <c r="X250" t="str">
        <f t="shared" si="24"/>
        <v>MK615/impo/40</v>
      </c>
      <c r="Y250">
        <f t="shared" si="19"/>
        <v>0</v>
      </c>
      <c r="Z250">
        <f t="shared" si="20"/>
        <v>0</v>
      </c>
      <c r="AA250">
        <f t="shared" si="21"/>
        <v>0</v>
      </c>
      <c r="AB250">
        <f t="shared" si="22"/>
        <v>0</v>
      </c>
    </row>
    <row r="251" spans="1:28" x14ac:dyDescent="0.25">
      <c r="A251">
        <v>21</v>
      </c>
      <c r="B251" t="s">
        <v>91</v>
      </c>
      <c r="C251" t="s">
        <v>12</v>
      </c>
      <c r="D251" t="s">
        <v>89</v>
      </c>
      <c r="E251">
        <v>20</v>
      </c>
      <c r="F251" t="s">
        <v>18</v>
      </c>
      <c r="G251" t="s">
        <v>514</v>
      </c>
      <c r="H251">
        <v>0</v>
      </c>
      <c r="I251">
        <v>0</v>
      </c>
      <c r="J251">
        <v>0</v>
      </c>
      <c r="K251">
        <v>0</v>
      </c>
      <c r="L251">
        <v>0</v>
      </c>
      <c r="W251">
        <f t="shared" si="23"/>
        <v>6</v>
      </c>
      <c r="X251" t="str">
        <f t="shared" si="24"/>
        <v>MK616/expo/40</v>
      </c>
      <c r="Y251">
        <f t="shared" si="19"/>
        <v>0</v>
      </c>
      <c r="Z251">
        <f t="shared" si="20"/>
        <v>0</v>
      </c>
      <c r="AA251">
        <f t="shared" si="21"/>
        <v>0</v>
      </c>
      <c r="AB251">
        <f t="shared" si="22"/>
        <v>0</v>
      </c>
    </row>
    <row r="252" spans="1:28" x14ac:dyDescent="0.25">
      <c r="A252">
        <v>21</v>
      </c>
      <c r="B252" t="s">
        <v>142</v>
      </c>
      <c r="C252" t="s">
        <v>12</v>
      </c>
      <c r="D252" t="s">
        <v>140</v>
      </c>
      <c r="E252">
        <v>20</v>
      </c>
      <c r="F252" t="s">
        <v>18</v>
      </c>
      <c r="G252" t="s">
        <v>514</v>
      </c>
      <c r="H252">
        <v>0</v>
      </c>
      <c r="I252">
        <v>0</v>
      </c>
      <c r="J252">
        <v>0</v>
      </c>
      <c r="K252">
        <v>0</v>
      </c>
      <c r="L252">
        <v>0</v>
      </c>
      <c r="W252">
        <f t="shared" si="23"/>
        <v>6</v>
      </c>
      <c r="X252" t="str">
        <f t="shared" si="24"/>
        <v>MSC340/impo/20</v>
      </c>
      <c r="Y252">
        <f t="shared" si="19"/>
        <v>0</v>
      </c>
      <c r="Z252">
        <f t="shared" si="20"/>
        <v>0</v>
      </c>
      <c r="AA252">
        <f t="shared" si="21"/>
        <v>0</v>
      </c>
      <c r="AB252">
        <f t="shared" si="22"/>
        <v>0</v>
      </c>
    </row>
    <row r="253" spans="1:28" x14ac:dyDescent="0.25">
      <c r="A253">
        <v>21</v>
      </c>
      <c r="B253" t="s">
        <v>193</v>
      </c>
      <c r="C253" t="s">
        <v>12</v>
      </c>
      <c r="D253" t="s">
        <v>191</v>
      </c>
      <c r="E253">
        <v>20</v>
      </c>
      <c r="F253" t="s">
        <v>18</v>
      </c>
      <c r="G253" t="s">
        <v>514</v>
      </c>
      <c r="H253">
        <v>0</v>
      </c>
      <c r="I253">
        <v>0</v>
      </c>
      <c r="J253">
        <v>0</v>
      </c>
      <c r="K253">
        <v>0</v>
      </c>
      <c r="L253">
        <v>0</v>
      </c>
      <c r="W253">
        <f t="shared" si="23"/>
        <v>6</v>
      </c>
      <c r="X253" t="str">
        <f t="shared" si="24"/>
        <v>MSC355/impo/20</v>
      </c>
      <c r="Y253">
        <f t="shared" si="19"/>
        <v>0</v>
      </c>
      <c r="Z253">
        <f t="shared" si="20"/>
        <v>0</v>
      </c>
      <c r="AA253">
        <f t="shared" si="21"/>
        <v>0</v>
      </c>
      <c r="AB253">
        <f t="shared" si="22"/>
        <v>0</v>
      </c>
    </row>
    <row r="254" spans="1:28" x14ac:dyDescent="0.25">
      <c r="A254">
        <v>2</v>
      </c>
      <c r="B254" t="s">
        <v>116</v>
      </c>
      <c r="C254" t="s">
        <v>12</v>
      </c>
      <c r="D254" t="s">
        <v>89</v>
      </c>
      <c r="E254">
        <v>40</v>
      </c>
      <c r="F254" t="s">
        <v>18</v>
      </c>
      <c r="G254" t="s">
        <v>539</v>
      </c>
      <c r="H254">
        <v>2</v>
      </c>
      <c r="I254">
        <v>0</v>
      </c>
      <c r="J254">
        <v>0</v>
      </c>
      <c r="K254">
        <v>0</v>
      </c>
      <c r="L254">
        <v>2</v>
      </c>
      <c r="W254">
        <f t="shared" si="23"/>
        <v>6</v>
      </c>
      <c r="X254" t="str">
        <f t="shared" si="24"/>
        <v>MSC355/impo/40</v>
      </c>
      <c r="Y254">
        <f t="shared" si="19"/>
        <v>0</v>
      </c>
      <c r="Z254">
        <f t="shared" si="20"/>
        <v>0</v>
      </c>
      <c r="AA254">
        <f t="shared" si="21"/>
        <v>0</v>
      </c>
      <c r="AB254">
        <f t="shared" si="22"/>
        <v>0</v>
      </c>
    </row>
    <row r="255" spans="1:28" x14ac:dyDescent="0.25">
      <c r="A255">
        <v>1</v>
      </c>
      <c r="B255" t="s">
        <v>65</v>
      </c>
      <c r="C255" t="s">
        <v>12</v>
      </c>
      <c r="D255" t="s">
        <v>13</v>
      </c>
      <c r="E255">
        <v>40</v>
      </c>
      <c r="F255" t="s">
        <v>18</v>
      </c>
      <c r="G255" t="s">
        <v>539</v>
      </c>
      <c r="H255">
        <v>0</v>
      </c>
      <c r="I255">
        <v>0</v>
      </c>
      <c r="J255">
        <v>0</v>
      </c>
      <c r="K255">
        <v>0</v>
      </c>
      <c r="L255">
        <v>0</v>
      </c>
      <c r="W255">
        <f t="shared" si="23"/>
        <v>6</v>
      </c>
      <c r="X255" t="str">
        <f t="shared" si="24"/>
        <v>MSC356/impo/20</v>
      </c>
      <c r="Y255">
        <f t="shared" si="19"/>
        <v>0</v>
      </c>
      <c r="Z255">
        <f t="shared" si="20"/>
        <v>0</v>
      </c>
      <c r="AA255">
        <f t="shared" si="21"/>
        <v>14</v>
      </c>
      <c r="AB255">
        <f t="shared" si="22"/>
        <v>0</v>
      </c>
    </row>
    <row r="256" spans="1:28" x14ac:dyDescent="0.25">
      <c r="A256">
        <v>1</v>
      </c>
      <c r="B256" t="s">
        <v>116</v>
      </c>
      <c r="C256" t="s">
        <v>12</v>
      </c>
      <c r="D256" t="s">
        <v>89</v>
      </c>
      <c r="E256">
        <v>40</v>
      </c>
      <c r="F256" t="s">
        <v>18</v>
      </c>
      <c r="G256" t="s">
        <v>539</v>
      </c>
      <c r="H256">
        <v>0</v>
      </c>
      <c r="I256">
        <v>0</v>
      </c>
      <c r="J256">
        <v>0</v>
      </c>
      <c r="K256">
        <v>0</v>
      </c>
      <c r="L256">
        <v>0</v>
      </c>
      <c r="W256">
        <f t="shared" si="23"/>
        <v>6</v>
      </c>
      <c r="X256" t="str">
        <f t="shared" si="24"/>
        <v>MSC356/impo/40</v>
      </c>
      <c r="Y256">
        <f t="shared" si="19"/>
        <v>0</v>
      </c>
      <c r="Z256">
        <f t="shared" si="20"/>
        <v>0</v>
      </c>
      <c r="AA256">
        <f t="shared" si="21"/>
        <v>238</v>
      </c>
      <c r="AB256">
        <f t="shared" si="22"/>
        <v>0</v>
      </c>
    </row>
    <row r="257" spans="1:28" x14ac:dyDescent="0.25">
      <c r="A257">
        <v>1</v>
      </c>
      <c r="B257" t="s">
        <v>167</v>
      </c>
      <c r="C257" t="s">
        <v>12</v>
      </c>
      <c r="D257" t="s">
        <v>140</v>
      </c>
      <c r="E257">
        <v>40</v>
      </c>
      <c r="F257" t="s">
        <v>18</v>
      </c>
      <c r="G257" t="s">
        <v>539</v>
      </c>
      <c r="H257">
        <v>0</v>
      </c>
      <c r="I257">
        <v>0</v>
      </c>
      <c r="J257">
        <v>0</v>
      </c>
      <c r="K257">
        <v>0</v>
      </c>
      <c r="L257">
        <v>0</v>
      </c>
      <c r="W257">
        <f t="shared" si="23"/>
        <v>6</v>
      </c>
      <c r="X257" t="str">
        <f t="shared" si="24"/>
        <v>MSC357/impo/20</v>
      </c>
      <c r="Y257">
        <f t="shared" si="19"/>
        <v>0</v>
      </c>
      <c r="Z257">
        <f t="shared" si="20"/>
        <v>0</v>
      </c>
      <c r="AA257">
        <f t="shared" si="21"/>
        <v>0</v>
      </c>
      <c r="AB257">
        <f t="shared" si="22"/>
        <v>0</v>
      </c>
    </row>
    <row r="258" spans="1:28" x14ac:dyDescent="0.25">
      <c r="A258">
        <v>1</v>
      </c>
      <c r="B258" t="s">
        <v>218</v>
      </c>
      <c r="C258" t="s">
        <v>12</v>
      </c>
      <c r="D258" t="s">
        <v>191</v>
      </c>
      <c r="E258">
        <v>40</v>
      </c>
      <c r="F258" t="s">
        <v>18</v>
      </c>
      <c r="G258" t="s">
        <v>539</v>
      </c>
      <c r="H258">
        <v>0</v>
      </c>
      <c r="I258">
        <v>0</v>
      </c>
      <c r="J258">
        <v>0</v>
      </c>
      <c r="K258">
        <v>0</v>
      </c>
      <c r="L258">
        <v>0</v>
      </c>
      <c r="W258">
        <f t="shared" si="23"/>
        <v>6</v>
      </c>
      <c r="X258" t="str">
        <f t="shared" si="24"/>
        <v>MSC357/impo/40</v>
      </c>
      <c r="Y258">
        <f t="shared" si="19"/>
        <v>0</v>
      </c>
      <c r="Z258">
        <f t="shared" si="20"/>
        <v>0</v>
      </c>
      <c r="AA258">
        <f t="shared" si="21"/>
        <v>0</v>
      </c>
      <c r="AB258">
        <f t="shared" si="22"/>
        <v>0</v>
      </c>
    </row>
    <row r="259" spans="1:28" x14ac:dyDescent="0.25">
      <c r="A259">
        <v>2</v>
      </c>
      <c r="B259" t="s">
        <v>65</v>
      </c>
      <c r="C259" t="s">
        <v>12</v>
      </c>
      <c r="D259" t="s">
        <v>13</v>
      </c>
      <c r="E259">
        <v>40</v>
      </c>
      <c r="F259" t="s">
        <v>18</v>
      </c>
      <c r="G259" t="s">
        <v>539</v>
      </c>
      <c r="H259">
        <v>0</v>
      </c>
      <c r="I259">
        <v>0</v>
      </c>
      <c r="J259">
        <v>0</v>
      </c>
      <c r="K259">
        <v>0</v>
      </c>
      <c r="L259">
        <v>0</v>
      </c>
      <c r="W259">
        <f t="shared" si="23"/>
        <v>6</v>
      </c>
      <c r="X259" t="str">
        <f t="shared" si="24"/>
        <v>NAVEEXPO/expo/40</v>
      </c>
      <c r="Y259">
        <f t="shared" ref="Y259:Y322" si="25">SUMIFS(H$2:H$8401,$G$2:$G$8401,$X259,$A$2:$A$8401,$W259)</f>
        <v>0</v>
      </c>
      <c r="Z259">
        <f t="shared" ref="Z259:Z322" si="26">SUMIFS(I$2:I$8401,$G$2:$G$8401,$X259,$A$2:$A$8401,$W259)</f>
        <v>0</v>
      </c>
      <c r="AA259">
        <f t="shared" ref="AA259:AA322" si="27">SUMIFS(J$2:J$8401,$G$2:$G$8401,$X259,$A$2:$A$8401,$W259)</f>
        <v>0</v>
      </c>
      <c r="AB259">
        <f t="shared" ref="AB259:AB322" si="28">SUMIFS(K$2:K$8401,$G$2:$G$8401,$X259,$A$2:$A$8401,$W259)</f>
        <v>0</v>
      </c>
    </row>
    <row r="260" spans="1:28" x14ac:dyDescent="0.25">
      <c r="A260">
        <v>2</v>
      </c>
      <c r="B260" t="s">
        <v>167</v>
      </c>
      <c r="C260" t="s">
        <v>12</v>
      </c>
      <c r="D260" t="s">
        <v>140</v>
      </c>
      <c r="E260">
        <v>40</v>
      </c>
      <c r="F260" t="s">
        <v>18</v>
      </c>
      <c r="G260" t="s">
        <v>539</v>
      </c>
      <c r="H260">
        <v>0</v>
      </c>
      <c r="I260">
        <v>0</v>
      </c>
      <c r="J260">
        <v>0</v>
      </c>
      <c r="K260">
        <v>0</v>
      </c>
      <c r="L260">
        <v>0</v>
      </c>
      <c r="W260">
        <f t="shared" si="23"/>
        <v>7</v>
      </c>
      <c r="X260" t="str">
        <f t="shared" si="24"/>
        <v>ACSA106/impo/40</v>
      </c>
      <c r="Y260">
        <f t="shared" si="25"/>
        <v>0</v>
      </c>
      <c r="Z260">
        <f t="shared" si="26"/>
        <v>0</v>
      </c>
      <c r="AA260">
        <f t="shared" si="27"/>
        <v>0</v>
      </c>
      <c r="AB260">
        <f t="shared" si="28"/>
        <v>0</v>
      </c>
    </row>
    <row r="261" spans="1:28" x14ac:dyDescent="0.25">
      <c r="A261">
        <v>2</v>
      </c>
      <c r="B261" t="s">
        <v>218</v>
      </c>
      <c r="C261" t="s">
        <v>12</v>
      </c>
      <c r="D261" t="s">
        <v>191</v>
      </c>
      <c r="E261">
        <v>40</v>
      </c>
      <c r="F261" t="s">
        <v>18</v>
      </c>
      <c r="G261" t="s">
        <v>539</v>
      </c>
      <c r="H261">
        <v>0</v>
      </c>
      <c r="I261">
        <v>0</v>
      </c>
      <c r="J261">
        <v>0</v>
      </c>
      <c r="K261">
        <v>0</v>
      </c>
      <c r="L261">
        <v>0</v>
      </c>
      <c r="W261">
        <f t="shared" si="23"/>
        <v>7</v>
      </c>
      <c r="X261" t="str">
        <f t="shared" si="24"/>
        <v>ACSA109/expo/20</v>
      </c>
      <c r="Y261">
        <f t="shared" si="25"/>
        <v>0</v>
      </c>
      <c r="Z261">
        <f t="shared" si="26"/>
        <v>0</v>
      </c>
      <c r="AA261">
        <f t="shared" si="27"/>
        <v>0</v>
      </c>
      <c r="AB261">
        <f t="shared" si="28"/>
        <v>0</v>
      </c>
    </row>
    <row r="262" spans="1:28" x14ac:dyDescent="0.25">
      <c r="A262">
        <v>3</v>
      </c>
      <c r="B262" t="s">
        <v>65</v>
      </c>
      <c r="C262" t="s">
        <v>12</v>
      </c>
      <c r="D262" t="s">
        <v>13</v>
      </c>
      <c r="E262">
        <v>40</v>
      </c>
      <c r="F262" t="s">
        <v>18</v>
      </c>
      <c r="G262" t="s">
        <v>539</v>
      </c>
      <c r="H262">
        <v>0</v>
      </c>
      <c r="I262">
        <v>0</v>
      </c>
      <c r="J262">
        <v>0</v>
      </c>
      <c r="K262">
        <v>0</v>
      </c>
      <c r="L262">
        <v>0</v>
      </c>
      <c r="W262">
        <f t="shared" si="23"/>
        <v>7</v>
      </c>
      <c r="X262" t="str">
        <f t="shared" si="24"/>
        <v>ACSA109/expo/40</v>
      </c>
      <c r="Y262">
        <f t="shared" si="25"/>
        <v>0</v>
      </c>
      <c r="Z262">
        <f t="shared" si="26"/>
        <v>0</v>
      </c>
      <c r="AA262">
        <f t="shared" si="27"/>
        <v>0</v>
      </c>
      <c r="AB262">
        <f t="shared" si="28"/>
        <v>132</v>
      </c>
    </row>
    <row r="263" spans="1:28" x14ac:dyDescent="0.25">
      <c r="A263">
        <v>3</v>
      </c>
      <c r="B263" t="s">
        <v>116</v>
      </c>
      <c r="C263" t="s">
        <v>12</v>
      </c>
      <c r="D263" t="s">
        <v>89</v>
      </c>
      <c r="E263">
        <v>40</v>
      </c>
      <c r="F263" t="s">
        <v>18</v>
      </c>
      <c r="G263" t="s">
        <v>539</v>
      </c>
      <c r="H263">
        <v>0</v>
      </c>
      <c r="I263">
        <v>0</v>
      </c>
      <c r="J263">
        <v>0</v>
      </c>
      <c r="K263">
        <v>0</v>
      </c>
      <c r="L263">
        <v>0</v>
      </c>
      <c r="W263">
        <f t="shared" si="23"/>
        <v>7</v>
      </c>
      <c r="X263" t="str">
        <f t="shared" si="24"/>
        <v>ACSA109/impo/20</v>
      </c>
      <c r="Y263">
        <f t="shared" si="25"/>
        <v>0</v>
      </c>
      <c r="Z263">
        <f t="shared" si="26"/>
        <v>0</v>
      </c>
      <c r="AA263">
        <f t="shared" si="27"/>
        <v>0</v>
      </c>
      <c r="AB263">
        <f t="shared" si="28"/>
        <v>0</v>
      </c>
    </row>
    <row r="264" spans="1:28" x14ac:dyDescent="0.25">
      <c r="A264">
        <v>3</v>
      </c>
      <c r="B264" t="s">
        <v>167</v>
      </c>
      <c r="C264" t="s">
        <v>12</v>
      </c>
      <c r="D264" t="s">
        <v>140</v>
      </c>
      <c r="E264">
        <v>40</v>
      </c>
      <c r="F264" t="s">
        <v>18</v>
      </c>
      <c r="G264" t="s">
        <v>539</v>
      </c>
      <c r="H264">
        <v>0</v>
      </c>
      <c r="I264">
        <v>0</v>
      </c>
      <c r="J264">
        <v>0</v>
      </c>
      <c r="K264">
        <v>0</v>
      </c>
      <c r="L264">
        <v>0</v>
      </c>
      <c r="W264">
        <f t="shared" si="23"/>
        <v>7</v>
      </c>
      <c r="X264" t="str">
        <f t="shared" si="24"/>
        <v>ACSA109/impo/40</v>
      </c>
      <c r="Y264">
        <f t="shared" si="25"/>
        <v>62</v>
      </c>
      <c r="Z264">
        <f t="shared" si="26"/>
        <v>0</v>
      </c>
      <c r="AA264">
        <f t="shared" si="27"/>
        <v>55</v>
      </c>
      <c r="AB264">
        <f t="shared" si="28"/>
        <v>0</v>
      </c>
    </row>
    <row r="265" spans="1:28" x14ac:dyDescent="0.25">
      <c r="A265">
        <v>3</v>
      </c>
      <c r="B265" t="s">
        <v>218</v>
      </c>
      <c r="C265" t="s">
        <v>12</v>
      </c>
      <c r="D265" t="s">
        <v>191</v>
      </c>
      <c r="E265">
        <v>40</v>
      </c>
      <c r="F265" t="s">
        <v>18</v>
      </c>
      <c r="G265" t="s">
        <v>539</v>
      </c>
      <c r="H265">
        <v>0</v>
      </c>
      <c r="I265">
        <v>0</v>
      </c>
      <c r="J265">
        <v>0</v>
      </c>
      <c r="K265">
        <v>0</v>
      </c>
      <c r="L265">
        <v>0</v>
      </c>
      <c r="W265">
        <f t="shared" si="23"/>
        <v>7</v>
      </c>
      <c r="X265" t="str">
        <f t="shared" si="24"/>
        <v>CMA172/expo/20</v>
      </c>
      <c r="Y265">
        <f t="shared" si="25"/>
        <v>0</v>
      </c>
      <c r="Z265">
        <f t="shared" si="26"/>
        <v>0</v>
      </c>
      <c r="AA265">
        <f t="shared" si="27"/>
        <v>0</v>
      </c>
      <c r="AB265">
        <f t="shared" si="28"/>
        <v>0</v>
      </c>
    </row>
    <row r="266" spans="1:28" x14ac:dyDescent="0.25">
      <c r="A266">
        <v>4</v>
      </c>
      <c r="B266" t="s">
        <v>65</v>
      </c>
      <c r="C266" t="s">
        <v>12</v>
      </c>
      <c r="D266" t="s">
        <v>13</v>
      </c>
      <c r="E266">
        <v>40</v>
      </c>
      <c r="F266" t="s">
        <v>18</v>
      </c>
      <c r="G266" t="s">
        <v>539</v>
      </c>
      <c r="H266">
        <v>0</v>
      </c>
      <c r="I266">
        <v>0</v>
      </c>
      <c r="J266">
        <v>0</v>
      </c>
      <c r="K266">
        <v>0</v>
      </c>
      <c r="L266">
        <v>0</v>
      </c>
      <c r="W266">
        <f t="shared" si="23"/>
        <v>7</v>
      </c>
      <c r="X266" t="str">
        <f t="shared" si="24"/>
        <v>CMA172/expo/40</v>
      </c>
      <c r="Y266">
        <f t="shared" si="25"/>
        <v>0</v>
      </c>
      <c r="Z266">
        <f t="shared" si="26"/>
        <v>0</v>
      </c>
      <c r="AA266">
        <f t="shared" si="27"/>
        <v>0</v>
      </c>
      <c r="AB266">
        <f t="shared" si="28"/>
        <v>0</v>
      </c>
    </row>
    <row r="267" spans="1:28" x14ac:dyDescent="0.25">
      <c r="A267">
        <v>4</v>
      </c>
      <c r="B267" t="s">
        <v>116</v>
      </c>
      <c r="C267" t="s">
        <v>12</v>
      </c>
      <c r="D267" t="s">
        <v>89</v>
      </c>
      <c r="E267">
        <v>40</v>
      </c>
      <c r="F267" t="s">
        <v>18</v>
      </c>
      <c r="G267" t="s">
        <v>539</v>
      </c>
      <c r="H267">
        <v>0</v>
      </c>
      <c r="I267">
        <v>0</v>
      </c>
      <c r="J267">
        <v>0</v>
      </c>
      <c r="K267">
        <v>0</v>
      </c>
      <c r="L267">
        <v>0</v>
      </c>
      <c r="W267">
        <f t="shared" si="23"/>
        <v>7</v>
      </c>
      <c r="X267" t="str">
        <f t="shared" si="24"/>
        <v>EU275/impo/20</v>
      </c>
      <c r="Y267">
        <f t="shared" si="25"/>
        <v>0</v>
      </c>
      <c r="Z267">
        <f t="shared" si="26"/>
        <v>0</v>
      </c>
      <c r="AA267">
        <f t="shared" si="27"/>
        <v>0</v>
      </c>
      <c r="AB267">
        <f t="shared" si="28"/>
        <v>0</v>
      </c>
    </row>
    <row r="268" spans="1:28" x14ac:dyDescent="0.25">
      <c r="A268">
        <v>4</v>
      </c>
      <c r="B268" t="s">
        <v>167</v>
      </c>
      <c r="C268" t="s">
        <v>12</v>
      </c>
      <c r="D268" t="s">
        <v>140</v>
      </c>
      <c r="E268">
        <v>40</v>
      </c>
      <c r="F268" t="s">
        <v>18</v>
      </c>
      <c r="G268" t="s">
        <v>539</v>
      </c>
      <c r="H268">
        <v>0</v>
      </c>
      <c r="I268">
        <v>0</v>
      </c>
      <c r="J268">
        <v>0</v>
      </c>
      <c r="K268">
        <v>0</v>
      </c>
      <c r="L268">
        <v>0</v>
      </c>
      <c r="W268">
        <f t="shared" si="23"/>
        <v>7</v>
      </c>
      <c r="X268" t="str">
        <f t="shared" si="24"/>
        <v>EU275/impo/40</v>
      </c>
      <c r="Y268">
        <f t="shared" si="25"/>
        <v>0</v>
      </c>
      <c r="Z268">
        <f t="shared" si="26"/>
        <v>0</v>
      </c>
      <c r="AA268">
        <f t="shared" si="27"/>
        <v>0</v>
      </c>
      <c r="AB268">
        <f t="shared" si="28"/>
        <v>0</v>
      </c>
    </row>
    <row r="269" spans="1:28" x14ac:dyDescent="0.25">
      <c r="A269">
        <v>4</v>
      </c>
      <c r="B269" t="s">
        <v>218</v>
      </c>
      <c r="C269" t="s">
        <v>12</v>
      </c>
      <c r="D269" t="s">
        <v>191</v>
      </c>
      <c r="E269">
        <v>40</v>
      </c>
      <c r="F269" t="s">
        <v>18</v>
      </c>
      <c r="G269" t="s">
        <v>539</v>
      </c>
      <c r="H269">
        <v>0</v>
      </c>
      <c r="I269">
        <v>0</v>
      </c>
      <c r="J269">
        <v>0</v>
      </c>
      <c r="K269">
        <v>0</v>
      </c>
      <c r="L269">
        <v>0</v>
      </c>
      <c r="W269">
        <f t="shared" si="23"/>
        <v>7</v>
      </c>
      <c r="X269" t="str">
        <f t="shared" si="24"/>
        <v>EU278/impo/40</v>
      </c>
      <c r="Y269">
        <f t="shared" si="25"/>
        <v>0</v>
      </c>
      <c r="Z269">
        <f t="shared" si="26"/>
        <v>0</v>
      </c>
      <c r="AA269">
        <f t="shared" si="27"/>
        <v>0</v>
      </c>
      <c r="AB269">
        <f t="shared" si="28"/>
        <v>0</v>
      </c>
    </row>
    <row r="270" spans="1:28" x14ac:dyDescent="0.25">
      <c r="A270">
        <v>5</v>
      </c>
      <c r="B270" t="s">
        <v>65</v>
      </c>
      <c r="C270" t="s">
        <v>12</v>
      </c>
      <c r="D270" t="s">
        <v>13</v>
      </c>
      <c r="E270">
        <v>40</v>
      </c>
      <c r="F270" t="s">
        <v>18</v>
      </c>
      <c r="G270" t="s">
        <v>539</v>
      </c>
      <c r="H270">
        <v>0</v>
      </c>
      <c r="I270">
        <v>0</v>
      </c>
      <c r="J270">
        <v>0</v>
      </c>
      <c r="K270">
        <v>0</v>
      </c>
      <c r="L270">
        <v>0</v>
      </c>
      <c r="W270">
        <f t="shared" si="23"/>
        <v>7</v>
      </c>
      <c r="X270" t="str">
        <f t="shared" si="24"/>
        <v>EU280/impo/40</v>
      </c>
      <c r="Y270">
        <f t="shared" si="25"/>
        <v>0</v>
      </c>
      <c r="Z270">
        <f t="shared" si="26"/>
        <v>0</v>
      </c>
      <c r="AA270">
        <f t="shared" si="27"/>
        <v>0</v>
      </c>
      <c r="AB270">
        <f t="shared" si="28"/>
        <v>0</v>
      </c>
    </row>
    <row r="271" spans="1:28" x14ac:dyDescent="0.25">
      <c r="A271">
        <v>5</v>
      </c>
      <c r="B271" t="s">
        <v>116</v>
      </c>
      <c r="C271" t="s">
        <v>12</v>
      </c>
      <c r="D271" t="s">
        <v>89</v>
      </c>
      <c r="E271">
        <v>40</v>
      </c>
      <c r="F271" t="s">
        <v>18</v>
      </c>
      <c r="G271" t="s">
        <v>539</v>
      </c>
      <c r="H271">
        <v>0</v>
      </c>
      <c r="I271">
        <v>0</v>
      </c>
      <c r="J271">
        <v>0</v>
      </c>
      <c r="K271">
        <v>0</v>
      </c>
      <c r="L271">
        <v>0</v>
      </c>
      <c r="W271">
        <f t="shared" si="23"/>
        <v>7</v>
      </c>
      <c r="X271" t="str">
        <f t="shared" si="24"/>
        <v>EU282/impo/20</v>
      </c>
      <c r="Y271">
        <f t="shared" si="25"/>
        <v>0</v>
      </c>
      <c r="Z271">
        <f t="shared" si="26"/>
        <v>0</v>
      </c>
      <c r="AA271">
        <f t="shared" si="27"/>
        <v>0</v>
      </c>
      <c r="AB271">
        <f t="shared" si="28"/>
        <v>0</v>
      </c>
    </row>
    <row r="272" spans="1:28" x14ac:dyDescent="0.25">
      <c r="A272">
        <v>5</v>
      </c>
      <c r="B272" t="s">
        <v>167</v>
      </c>
      <c r="C272" t="s">
        <v>12</v>
      </c>
      <c r="D272" t="s">
        <v>140</v>
      </c>
      <c r="E272">
        <v>40</v>
      </c>
      <c r="F272" t="s">
        <v>18</v>
      </c>
      <c r="G272" t="s">
        <v>539</v>
      </c>
      <c r="H272">
        <v>0</v>
      </c>
      <c r="I272">
        <v>0</v>
      </c>
      <c r="J272">
        <v>0</v>
      </c>
      <c r="K272">
        <v>0</v>
      </c>
      <c r="L272">
        <v>0</v>
      </c>
      <c r="W272">
        <f t="shared" si="23"/>
        <v>7</v>
      </c>
      <c r="X272" t="str">
        <f t="shared" si="24"/>
        <v>EU282/impo/40</v>
      </c>
      <c r="Y272">
        <f t="shared" si="25"/>
        <v>0</v>
      </c>
      <c r="Z272">
        <f t="shared" si="26"/>
        <v>0</v>
      </c>
      <c r="AA272">
        <f t="shared" si="27"/>
        <v>0</v>
      </c>
      <c r="AB272">
        <f t="shared" si="28"/>
        <v>0</v>
      </c>
    </row>
    <row r="273" spans="1:28" x14ac:dyDescent="0.25">
      <c r="A273">
        <v>5</v>
      </c>
      <c r="B273" t="s">
        <v>218</v>
      </c>
      <c r="C273" t="s">
        <v>12</v>
      </c>
      <c r="D273" t="s">
        <v>191</v>
      </c>
      <c r="E273">
        <v>40</v>
      </c>
      <c r="F273" t="s">
        <v>18</v>
      </c>
      <c r="G273" t="s">
        <v>539</v>
      </c>
      <c r="H273">
        <v>0</v>
      </c>
      <c r="I273">
        <v>0</v>
      </c>
      <c r="J273">
        <v>0</v>
      </c>
      <c r="K273">
        <v>0</v>
      </c>
      <c r="L273">
        <v>0</v>
      </c>
      <c r="W273">
        <f t="shared" si="23"/>
        <v>7</v>
      </c>
      <c r="X273" t="str">
        <f t="shared" si="24"/>
        <v>EU283/impo/20</v>
      </c>
      <c r="Y273">
        <f t="shared" si="25"/>
        <v>0</v>
      </c>
      <c r="Z273">
        <f t="shared" si="26"/>
        <v>0</v>
      </c>
      <c r="AA273">
        <f t="shared" si="27"/>
        <v>0</v>
      </c>
      <c r="AB273">
        <f t="shared" si="28"/>
        <v>0</v>
      </c>
    </row>
    <row r="274" spans="1:28" x14ac:dyDescent="0.25">
      <c r="A274">
        <v>6</v>
      </c>
      <c r="B274" t="s">
        <v>65</v>
      </c>
      <c r="C274" t="s">
        <v>12</v>
      </c>
      <c r="D274" t="s">
        <v>13</v>
      </c>
      <c r="E274">
        <v>40</v>
      </c>
      <c r="F274" t="s">
        <v>18</v>
      </c>
      <c r="G274" t="s">
        <v>539</v>
      </c>
      <c r="H274">
        <v>0</v>
      </c>
      <c r="I274">
        <v>0</v>
      </c>
      <c r="J274">
        <v>0</v>
      </c>
      <c r="K274">
        <v>0</v>
      </c>
      <c r="L274">
        <v>0</v>
      </c>
      <c r="W274">
        <f t="shared" si="23"/>
        <v>7</v>
      </c>
      <c r="X274" t="str">
        <f t="shared" si="24"/>
        <v>EU283/impo/40</v>
      </c>
      <c r="Y274">
        <f t="shared" si="25"/>
        <v>31</v>
      </c>
      <c r="Z274">
        <f t="shared" si="26"/>
        <v>0</v>
      </c>
      <c r="AA274">
        <f t="shared" si="27"/>
        <v>0</v>
      </c>
      <c r="AB274">
        <f t="shared" si="28"/>
        <v>0</v>
      </c>
    </row>
    <row r="275" spans="1:28" x14ac:dyDescent="0.25">
      <c r="A275">
        <v>6</v>
      </c>
      <c r="B275" t="s">
        <v>116</v>
      </c>
      <c r="C275" t="s">
        <v>12</v>
      </c>
      <c r="D275" t="s">
        <v>89</v>
      </c>
      <c r="E275">
        <v>40</v>
      </c>
      <c r="F275" t="s">
        <v>18</v>
      </c>
      <c r="G275" t="s">
        <v>539</v>
      </c>
      <c r="H275">
        <v>0</v>
      </c>
      <c r="I275">
        <v>0</v>
      </c>
      <c r="J275">
        <v>0</v>
      </c>
      <c r="K275">
        <v>0</v>
      </c>
      <c r="L275">
        <v>0</v>
      </c>
      <c r="W275">
        <f t="shared" si="23"/>
        <v>7</v>
      </c>
      <c r="X275" t="str">
        <f t="shared" si="24"/>
        <v>EU284/expo/20</v>
      </c>
      <c r="Y275">
        <f t="shared" si="25"/>
        <v>0</v>
      </c>
      <c r="Z275">
        <f t="shared" si="26"/>
        <v>0</v>
      </c>
      <c r="AA275">
        <f t="shared" si="27"/>
        <v>0</v>
      </c>
      <c r="AB275">
        <f t="shared" si="28"/>
        <v>0</v>
      </c>
    </row>
    <row r="276" spans="1:28" x14ac:dyDescent="0.25">
      <c r="A276">
        <v>6</v>
      </c>
      <c r="B276" t="s">
        <v>167</v>
      </c>
      <c r="C276" t="s">
        <v>12</v>
      </c>
      <c r="D276" t="s">
        <v>140</v>
      </c>
      <c r="E276">
        <v>40</v>
      </c>
      <c r="F276" t="s">
        <v>18</v>
      </c>
      <c r="G276" t="s">
        <v>539</v>
      </c>
      <c r="H276">
        <v>0</v>
      </c>
      <c r="I276">
        <v>0</v>
      </c>
      <c r="J276">
        <v>0</v>
      </c>
      <c r="K276">
        <v>0</v>
      </c>
      <c r="L276">
        <v>0</v>
      </c>
      <c r="W276">
        <f t="shared" si="23"/>
        <v>7</v>
      </c>
      <c r="X276" t="str">
        <f t="shared" si="24"/>
        <v>EU284/expo/40</v>
      </c>
      <c r="Y276">
        <f t="shared" si="25"/>
        <v>0</v>
      </c>
      <c r="Z276">
        <f t="shared" si="26"/>
        <v>0</v>
      </c>
      <c r="AA276">
        <f t="shared" si="27"/>
        <v>0</v>
      </c>
      <c r="AB276">
        <f t="shared" si="28"/>
        <v>0</v>
      </c>
    </row>
    <row r="277" spans="1:28" x14ac:dyDescent="0.25">
      <c r="A277">
        <v>6</v>
      </c>
      <c r="B277" t="s">
        <v>218</v>
      </c>
      <c r="C277" t="s">
        <v>12</v>
      </c>
      <c r="D277" t="s">
        <v>191</v>
      </c>
      <c r="E277">
        <v>40</v>
      </c>
      <c r="F277" t="s">
        <v>18</v>
      </c>
      <c r="G277" t="s">
        <v>539</v>
      </c>
      <c r="H277">
        <v>0</v>
      </c>
      <c r="I277">
        <v>0</v>
      </c>
      <c r="J277">
        <v>0</v>
      </c>
      <c r="K277">
        <v>0</v>
      </c>
      <c r="L277">
        <v>0</v>
      </c>
      <c r="W277">
        <f t="shared" si="23"/>
        <v>7</v>
      </c>
      <c r="X277" t="str">
        <f t="shared" si="24"/>
        <v>EU284/impo/20</v>
      </c>
      <c r="Y277">
        <f t="shared" si="25"/>
        <v>0</v>
      </c>
      <c r="Z277">
        <f t="shared" si="26"/>
        <v>0</v>
      </c>
      <c r="AA277">
        <f t="shared" si="27"/>
        <v>0</v>
      </c>
      <c r="AB277">
        <f t="shared" si="28"/>
        <v>0</v>
      </c>
    </row>
    <row r="278" spans="1:28" x14ac:dyDescent="0.25">
      <c r="A278">
        <v>7</v>
      </c>
      <c r="B278" t="s">
        <v>65</v>
      </c>
      <c r="C278" t="s">
        <v>12</v>
      </c>
      <c r="D278" t="s">
        <v>13</v>
      </c>
      <c r="E278">
        <v>40</v>
      </c>
      <c r="F278" t="s">
        <v>18</v>
      </c>
      <c r="G278" t="s">
        <v>539</v>
      </c>
      <c r="H278">
        <v>0</v>
      </c>
      <c r="I278">
        <v>0</v>
      </c>
      <c r="J278">
        <v>0</v>
      </c>
      <c r="K278">
        <v>0</v>
      </c>
      <c r="L278">
        <v>0</v>
      </c>
      <c r="W278">
        <f t="shared" si="23"/>
        <v>7</v>
      </c>
      <c r="X278" t="str">
        <f t="shared" si="24"/>
        <v>EU284/impo/40</v>
      </c>
      <c r="Y278">
        <f t="shared" si="25"/>
        <v>0</v>
      </c>
      <c r="Z278">
        <f t="shared" si="26"/>
        <v>0</v>
      </c>
      <c r="AA278">
        <f t="shared" si="27"/>
        <v>0</v>
      </c>
      <c r="AB278">
        <f t="shared" si="28"/>
        <v>0</v>
      </c>
    </row>
    <row r="279" spans="1:28" x14ac:dyDescent="0.25">
      <c r="A279">
        <v>7</v>
      </c>
      <c r="B279" t="s">
        <v>116</v>
      </c>
      <c r="C279" t="s">
        <v>12</v>
      </c>
      <c r="D279" t="s">
        <v>89</v>
      </c>
      <c r="E279">
        <v>40</v>
      </c>
      <c r="F279" t="s">
        <v>18</v>
      </c>
      <c r="G279" t="s">
        <v>539</v>
      </c>
      <c r="H279">
        <v>0</v>
      </c>
      <c r="I279">
        <v>0</v>
      </c>
      <c r="J279">
        <v>0</v>
      </c>
      <c r="K279">
        <v>0</v>
      </c>
      <c r="L279">
        <v>0</v>
      </c>
      <c r="W279">
        <f t="shared" si="23"/>
        <v>7</v>
      </c>
      <c r="X279" t="str">
        <f t="shared" si="24"/>
        <v>EU286/expo/20</v>
      </c>
      <c r="Y279">
        <f t="shared" si="25"/>
        <v>0</v>
      </c>
      <c r="Z279">
        <f t="shared" si="26"/>
        <v>0</v>
      </c>
      <c r="AA279">
        <f t="shared" si="27"/>
        <v>0</v>
      </c>
      <c r="AB279">
        <f t="shared" si="28"/>
        <v>0</v>
      </c>
    </row>
    <row r="280" spans="1:28" x14ac:dyDescent="0.25">
      <c r="A280">
        <v>7</v>
      </c>
      <c r="B280" t="s">
        <v>167</v>
      </c>
      <c r="C280" t="s">
        <v>12</v>
      </c>
      <c r="D280" t="s">
        <v>140</v>
      </c>
      <c r="E280">
        <v>40</v>
      </c>
      <c r="F280" t="s">
        <v>18</v>
      </c>
      <c r="G280" t="s">
        <v>539</v>
      </c>
      <c r="H280">
        <v>0</v>
      </c>
      <c r="I280">
        <v>0</v>
      </c>
      <c r="J280">
        <v>0</v>
      </c>
      <c r="K280">
        <v>0</v>
      </c>
      <c r="L280">
        <v>0</v>
      </c>
      <c r="W280">
        <f t="shared" si="23"/>
        <v>7</v>
      </c>
      <c r="X280" t="str">
        <f t="shared" si="24"/>
        <v>EU286/expo/40</v>
      </c>
      <c r="Y280">
        <f t="shared" si="25"/>
        <v>0</v>
      </c>
      <c r="Z280">
        <f t="shared" si="26"/>
        <v>0</v>
      </c>
      <c r="AA280">
        <f t="shared" si="27"/>
        <v>0</v>
      </c>
      <c r="AB280">
        <f t="shared" si="28"/>
        <v>0</v>
      </c>
    </row>
    <row r="281" spans="1:28" x14ac:dyDescent="0.25">
      <c r="A281">
        <v>7</v>
      </c>
      <c r="B281" t="s">
        <v>218</v>
      </c>
      <c r="C281" t="s">
        <v>12</v>
      </c>
      <c r="D281" t="s">
        <v>191</v>
      </c>
      <c r="E281">
        <v>40</v>
      </c>
      <c r="F281" t="s">
        <v>18</v>
      </c>
      <c r="G281" t="s">
        <v>539</v>
      </c>
      <c r="H281">
        <v>0</v>
      </c>
      <c r="I281">
        <v>0</v>
      </c>
      <c r="J281">
        <v>0</v>
      </c>
      <c r="K281">
        <v>0</v>
      </c>
      <c r="L281">
        <v>0</v>
      </c>
      <c r="W281">
        <f t="shared" si="23"/>
        <v>7</v>
      </c>
      <c r="X281" t="str">
        <f t="shared" si="24"/>
        <v>EU289/expo/20</v>
      </c>
      <c r="Y281">
        <f t="shared" si="25"/>
        <v>0</v>
      </c>
      <c r="Z281">
        <f t="shared" si="26"/>
        <v>0</v>
      </c>
      <c r="AA281">
        <f t="shared" si="27"/>
        <v>0</v>
      </c>
      <c r="AB281">
        <f t="shared" si="28"/>
        <v>0</v>
      </c>
    </row>
    <row r="282" spans="1:28" x14ac:dyDescent="0.25">
      <c r="A282">
        <v>8</v>
      </c>
      <c r="B282" t="s">
        <v>65</v>
      </c>
      <c r="C282" t="s">
        <v>12</v>
      </c>
      <c r="D282" t="s">
        <v>13</v>
      </c>
      <c r="E282">
        <v>40</v>
      </c>
      <c r="F282" t="s">
        <v>18</v>
      </c>
      <c r="G282" t="s">
        <v>539</v>
      </c>
      <c r="H282">
        <v>0</v>
      </c>
      <c r="I282">
        <v>0</v>
      </c>
      <c r="J282">
        <v>0</v>
      </c>
      <c r="K282">
        <v>0</v>
      </c>
      <c r="L282">
        <v>0</v>
      </c>
      <c r="W282">
        <f t="shared" si="23"/>
        <v>7</v>
      </c>
      <c r="X282" t="str">
        <f t="shared" si="24"/>
        <v>EU289/expo/40</v>
      </c>
      <c r="Y282">
        <f t="shared" si="25"/>
        <v>0</v>
      </c>
      <c r="Z282">
        <f t="shared" si="26"/>
        <v>0</v>
      </c>
      <c r="AA282">
        <f t="shared" si="27"/>
        <v>0</v>
      </c>
      <c r="AB282">
        <f t="shared" si="28"/>
        <v>0</v>
      </c>
    </row>
    <row r="283" spans="1:28" x14ac:dyDescent="0.25">
      <c r="A283">
        <v>8</v>
      </c>
      <c r="B283" t="s">
        <v>116</v>
      </c>
      <c r="C283" t="s">
        <v>12</v>
      </c>
      <c r="D283" t="s">
        <v>89</v>
      </c>
      <c r="E283">
        <v>40</v>
      </c>
      <c r="F283" t="s">
        <v>18</v>
      </c>
      <c r="G283" t="s">
        <v>539</v>
      </c>
      <c r="H283">
        <v>0</v>
      </c>
      <c r="I283">
        <v>0</v>
      </c>
      <c r="J283">
        <v>0</v>
      </c>
      <c r="K283">
        <v>0</v>
      </c>
      <c r="L283">
        <v>0</v>
      </c>
      <c r="W283">
        <f t="shared" si="23"/>
        <v>7</v>
      </c>
      <c r="X283" t="str">
        <f t="shared" si="24"/>
        <v>GEN_TRUCK/expo/40</v>
      </c>
      <c r="Y283">
        <f t="shared" si="25"/>
        <v>0</v>
      </c>
      <c r="Z283">
        <f t="shared" si="26"/>
        <v>0</v>
      </c>
      <c r="AA283">
        <f t="shared" si="27"/>
        <v>0</v>
      </c>
      <c r="AB283">
        <f t="shared" si="28"/>
        <v>0</v>
      </c>
    </row>
    <row r="284" spans="1:28" x14ac:dyDescent="0.25">
      <c r="A284">
        <v>8</v>
      </c>
      <c r="B284" t="s">
        <v>167</v>
      </c>
      <c r="C284" t="s">
        <v>12</v>
      </c>
      <c r="D284" t="s">
        <v>140</v>
      </c>
      <c r="E284">
        <v>40</v>
      </c>
      <c r="F284" t="s">
        <v>18</v>
      </c>
      <c r="G284" t="s">
        <v>539</v>
      </c>
      <c r="H284">
        <v>0</v>
      </c>
      <c r="I284">
        <v>0</v>
      </c>
      <c r="J284">
        <v>0</v>
      </c>
      <c r="K284">
        <v>0</v>
      </c>
      <c r="L284">
        <v>0</v>
      </c>
      <c r="W284">
        <f t="shared" si="23"/>
        <v>7</v>
      </c>
      <c r="X284" t="str">
        <f t="shared" si="24"/>
        <v>HAP398/expo/40</v>
      </c>
      <c r="Y284">
        <f t="shared" si="25"/>
        <v>0</v>
      </c>
      <c r="Z284">
        <f t="shared" si="26"/>
        <v>0</v>
      </c>
      <c r="AA284">
        <f t="shared" si="27"/>
        <v>0</v>
      </c>
      <c r="AB284">
        <f t="shared" si="28"/>
        <v>0</v>
      </c>
    </row>
    <row r="285" spans="1:28" x14ac:dyDescent="0.25">
      <c r="A285">
        <v>8</v>
      </c>
      <c r="B285" t="s">
        <v>218</v>
      </c>
      <c r="C285" t="s">
        <v>12</v>
      </c>
      <c r="D285" t="s">
        <v>191</v>
      </c>
      <c r="E285">
        <v>40</v>
      </c>
      <c r="F285" t="s">
        <v>18</v>
      </c>
      <c r="G285" t="s">
        <v>539</v>
      </c>
      <c r="H285">
        <v>0</v>
      </c>
      <c r="I285">
        <v>0</v>
      </c>
      <c r="J285">
        <v>0</v>
      </c>
      <c r="K285">
        <v>0</v>
      </c>
      <c r="L285">
        <v>0</v>
      </c>
      <c r="W285">
        <f t="shared" si="23"/>
        <v>7</v>
      </c>
      <c r="X285" t="str">
        <f t="shared" si="24"/>
        <v>HAP400/expo/40</v>
      </c>
      <c r="Y285">
        <f t="shared" si="25"/>
        <v>0</v>
      </c>
      <c r="Z285">
        <f t="shared" si="26"/>
        <v>0</v>
      </c>
      <c r="AA285">
        <f t="shared" si="27"/>
        <v>0</v>
      </c>
      <c r="AB285">
        <f t="shared" si="28"/>
        <v>0</v>
      </c>
    </row>
    <row r="286" spans="1:28" x14ac:dyDescent="0.25">
      <c r="A286">
        <v>9</v>
      </c>
      <c r="B286" t="s">
        <v>65</v>
      </c>
      <c r="C286" t="s">
        <v>12</v>
      </c>
      <c r="D286" t="s">
        <v>13</v>
      </c>
      <c r="E286">
        <v>40</v>
      </c>
      <c r="F286" t="s">
        <v>18</v>
      </c>
      <c r="G286" t="s">
        <v>539</v>
      </c>
      <c r="H286">
        <v>0</v>
      </c>
      <c r="I286">
        <v>0</v>
      </c>
      <c r="J286">
        <v>0</v>
      </c>
      <c r="K286">
        <v>0</v>
      </c>
      <c r="L286">
        <v>0</v>
      </c>
      <c r="W286">
        <f t="shared" si="23"/>
        <v>7</v>
      </c>
      <c r="X286" t="str">
        <f t="shared" si="24"/>
        <v>MK597/impo/20</v>
      </c>
      <c r="Y286">
        <f t="shared" si="25"/>
        <v>0</v>
      </c>
      <c r="Z286">
        <f t="shared" si="26"/>
        <v>0</v>
      </c>
      <c r="AA286">
        <f t="shared" si="27"/>
        <v>0</v>
      </c>
      <c r="AB286">
        <f t="shared" si="28"/>
        <v>0</v>
      </c>
    </row>
    <row r="287" spans="1:28" x14ac:dyDescent="0.25">
      <c r="A287">
        <v>9</v>
      </c>
      <c r="B287" t="s">
        <v>116</v>
      </c>
      <c r="C287" t="s">
        <v>12</v>
      </c>
      <c r="D287" t="s">
        <v>89</v>
      </c>
      <c r="E287">
        <v>40</v>
      </c>
      <c r="F287" t="s">
        <v>18</v>
      </c>
      <c r="G287" t="s">
        <v>539</v>
      </c>
      <c r="H287">
        <v>0</v>
      </c>
      <c r="I287">
        <v>0</v>
      </c>
      <c r="J287">
        <v>0</v>
      </c>
      <c r="K287">
        <v>0</v>
      </c>
      <c r="L287">
        <v>0</v>
      </c>
      <c r="W287">
        <f t="shared" si="23"/>
        <v>7</v>
      </c>
      <c r="X287" t="str">
        <f t="shared" si="24"/>
        <v>MK610/impo/40</v>
      </c>
      <c r="Y287">
        <f t="shared" si="25"/>
        <v>1</v>
      </c>
      <c r="Z287">
        <f t="shared" si="26"/>
        <v>0</v>
      </c>
      <c r="AA287">
        <f t="shared" si="27"/>
        <v>0</v>
      </c>
      <c r="AB287">
        <f t="shared" si="28"/>
        <v>0</v>
      </c>
    </row>
    <row r="288" spans="1:28" x14ac:dyDescent="0.25">
      <c r="A288">
        <v>9</v>
      </c>
      <c r="B288" t="s">
        <v>167</v>
      </c>
      <c r="C288" t="s">
        <v>12</v>
      </c>
      <c r="D288" t="s">
        <v>140</v>
      </c>
      <c r="E288">
        <v>40</v>
      </c>
      <c r="F288" t="s">
        <v>18</v>
      </c>
      <c r="G288" t="s">
        <v>539</v>
      </c>
      <c r="H288">
        <v>0</v>
      </c>
      <c r="I288">
        <v>0</v>
      </c>
      <c r="J288">
        <v>0</v>
      </c>
      <c r="K288">
        <v>0</v>
      </c>
      <c r="L288">
        <v>0</v>
      </c>
      <c r="W288">
        <f t="shared" si="23"/>
        <v>7</v>
      </c>
      <c r="X288" t="str">
        <f t="shared" si="24"/>
        <v>MK613/impo/20</v>
      </c>
      <c r="Y288">
        <f t="shared" si="25"/>
        <v>0</v>
      </c>
      <c r="Z288">
        <f t="shared" si="26"/>
        <v>0</v>
      </c>
      <c r="AA288">
        <f t="shared" si="27"/>
        <v>0</v>
      </c>
      <c r="AB288">
        <f t="shared" si="28"/>
        <v>0</v>
      </c>
    </row>
    <row r="289" spans="1:28" x14ac:dyDescent="0.25">
      <c r="A289">
        <v>9</v>
      </c>
      <c r="B289" t="s">
        <v>218</v>
      </c>
      <c r="C289" t="s">
        <v>12</v>
      </c>
      <c r="D289" t="s">
        <v>191</v>
      </c>
      <c r="E289">
        <v>40</v>
      </c>
      <c r="F289" t="s">
        <v>18</v>
      </c>
      <c r="G289" t="s">
        <v>539</v>
      </c>
      <c r="H289">
        <v>0</v>
      </c>
      <c r="I289">
        <v>0</v>
      </c>
      <c r="J289">
        <v>0</v>
      </c>
      <c r="K289">
        <v>0</v>
      </c>
      <c r="L289">
        <v>0</v>
      </c>
      <c r="W289">
        <f t="shared" si="23"/>
        <v>7</v>
      </c>
      <c r="X289" t="str">
        <f t="shared" si="24"/>
        <v>MK613/impo/40</v>
      </c>
      <c r="Y289">
        <f t="shared" si="25"/>
        <v>0</v>
      </c>
      <c r="Z289">
        <f t="shared" si="26"/>
        <v>0</v>
      </c>
      <c r="AA289">
        <f t="shared" si="27"/>
        <v>0</v>
      </c>
      <c r="AB289">
        <f t="shared" si="28"/>
        <v>0</v>
      </c>
    </row>
    <row r="290" spans="1:28" x14ac:dyDescent="0.25">
      <c r="A290">
        <v>10</v>
      </c>
      <c r="B290" t="s">
        <v>65</v>
      </c>
      <c r="C290" t="s">
        <v>12</v>
      </c>
      <c r="D290" t="s">
        <v>13</v>
      </c>
      <c r="E290">
        <v>40</v>
      </c>
      <c r="F290" t="s">
        <v>18</v>
      </c>
      <c r="G290" t="s">
        <v>539</v>
      </c>
      <c r="H290">
        <v>0</v>
      </c>
      <c r="I290">
        <v>0</v>
      </c>
      <c r="J290">
        <v>0</v>
      </c>
      <c r="K290">
        <v>0</v>
      </c>
      <c r="L290">
        <v>0</v>
      </c>
      <c r="W290">
        <f t="shared" si="23"/>
        <v>7</v>
      </c>
      <c r="X290" t="str">
        <f t="shared" si="24"/>
        <v>MK614/impo/40</v>
      </c>
      <c r="Y290">
        <f t="shared" si="25"/>
        <v>2</v>
      </c>
      <c r="Z290">
        <f t="shared" si="26"/>
        <v>0</v>
      </c>
      <c r="AA290">
        <f t="shared" si="27"/>
        <v>0</v>
      </c>
      <c r="AB290">
        <f t="shared" si="28"/>
        <v>0</v>
      </c>
    </row>
    <row r="291" spans="1:28" x14ac:dyDescent="0.25">
      <c r="A291">
        <v>10</v>
      </c>
      <c r="B291" t="s">
        <v>116</v>
      </c>
      <c r="C291" t="s">
        <v>12</v>
      </c>
      <c r="D291" t="s">
        <v>89</v>
      </c>
      <c r="E291">
        <v>40</v>
      </c>
      <c r="F291" t="s">
        <v>18</v>
      </c>
      <c r="G291" t="s">
        <v>539</v>
      </c>
      <c r="H291">
        <v>0</v>
      </c>
      <c r="I291">
        <v>0</v>
      </c>
      <c r="J291">
        <v>0</v>
      </c>
      <c r="K291">
        <v>0</v>
      </c>
      <c r="L291">
        <v>0</v>
      </c>
      <c r="W291">
        <f t="shared" si="23"/>
        <v>7</v>
      </c>
      <c r="X291" t="str">
        <f t="shared" si="24"/>
        <v>MK615/expo/20</v>
      </c>
      <c r="Y291">
        <f t="shared" si="25"/>
        <v>0</v>
      </c>
      <c r="Z291">
        <f t="shared" si="26"/>
        <v>1</v>
      </c>
      <c r="AA291">
        <f t="shared" si="27"/>
        <v>0</v>
      </c>
      <c r="AB291">
        <f t="shared" si="28"/>
        <v>0</v>
      </c>
    </row>
    <row r="292" spans="1:28" x14ac:dyDescent="0.25">
      <c r="A292">
        <v>10</v>
      </c>
      <c r="B292" t="s">
        <v>167</v>
      </c>
      <c r="C292" t="s">
        <v>12</v>
      </c>
      <c r="D292" t="s">
        <v>140</v>
      </c>
      <c r="E292">
        <v>40</v>
      </c>
      <c r="F292" t="s">
        <v>18</v>
      </c>
      <c r="G292" t="s">
        <v>539</v>
      </c>
      <c r="H292">
        <v>0</v>
      </c>
      <c r="I292">
        <v>0</v>
      </c>
      <c r="J292">
        <v>0</v>
      </c>
      <c r="K292">
        <v>0</v>
      </c>
      <c r="L292">
        <v>0</v>
      </c>
      <c r="W292">
        <f t="shared" si="23"/>
        <v>7</v>
      </c>
      <c r="X292" t="str">
        <f t="shared" si="24"/>
        <v>MK615/expo/40</v>
      </c>
      <c r="Y292">
        <f t="shared" si="25"/>
        <v>0</v>
      </c>
      <c r="Z292">
        <f t="shared" si="26"/>
        <v>17</v>
      </c>
      <c r="AA292">
        <f t="shared" si="27"/>
        <v>0</v>
      </c>
      <c r="AB292">
        <f t="shared" si="28"/>
        <v>0</v>
      </c>
    </row>
    <row r="293" spans="1:28" x14ac:dyDescent="0.25">
      <c r="A293">
        <v>10</v>
      </c>
      <c r="B293" t="s">
        <v>218</v>
      </c>
      <c r="C293" t="s">
        <v>12</v>
      </c>
      <c r="D293" t="s">
        <v>191</v>
      </c>
      <c r="E293">
        <v>40</v>
      </c>
      <c r="F293" t="s">
        <v>18</v>
      </c>
      <c r="G293" t="s">
        <v>539</v>
      </c>
      <c r="H293">
        <v>0</v>
      </c>
      <c r="I293">
        <v>0</v>
      </c>
      <c r="J293">
        <v>0</v>
      </c>
      <c r="K293">
        <v>0</v>
      </c>
      <c r="L293">
        <v>0</v>
      </c>
      <c r="W293">
        <f t="shared" si="23"/>
        <v>7</v>
      </c>
      <c r="X293" t="str">
        <f t="shared" si="24"/>
        <v>MK615/impo/40</v>
      </c>
      <c r="Y293">
        <f t="shared" si="25"/>
        <v>0</v>
      </c>
      <c r="Z293">
        <f t="shared" si="26"/>
        <v>0</v>
      </c>
      <c r="AA293">
        <f t="shared" si="27"/>
        <v>0</v>
      </c>
      <c r="AB293">
        <f t="shared" si="28"/>
        <v>0</v>
      </c>
    </row>
    <row r="294" spans="1:28" x14ac:dyDescent="0.25">
      <c r="A294">
        <v>11</v>
      </c>
      <c r="B294" t="s">
        <v>65</v>
      </c>
      <c r="C294" t="s">
        <v>12</v>
      </c>
      <c r="D294" t="s">
        <v>13</v>
      </c>
      <c r="E294">
        <v>40</v>
      </c>
      <c r="F294" t="s">
        <v>18</v>
      </c>
      <c r="G294" t="s">
        <v>539</v>
      </c>
      <c r="H294">
        <v>0</v>
      </c>
      <c r="I294">
        <v>0</v>
      </c>
      <c r="J294">
        <v>0</v>
      </c>
      <c r="K294">
        <v>0</v>
      </c>
      <c r="L294">
        <v>0</v>
      </c>
      <c r="W294">
        <f t="shared" si="23"/>
        <v>7</v>
      </c>
      <c r="X294" t="str">
        <f t="shared" si="24"/>
        <v>MK616/expo/40</v>
      </c>
      <c r="Y294">
        <f t="shared" si="25"/>
        <v>0</v>
      </c>
      <c r="Z294">
        <f t="shared" si="26"/>
        <v>0</v>
      </c>
      <c r="AA294">
        <f t="shared" si="27"/>
        <v>0</v>
      </c>
      <c r="AB294">
        <f t="shared" si="28"/>
        <v>0</v>
      </c>
    </row>
    <row r="295" spans="1:28" x14ac:dyDescent="0.25">
      <c r="A295">
        <v>11</v>
      </c>
      <c r="B295" t="s">
        <v>116</v>
      </c>
      <c r="C295" t="s">
        <v>12</v>
      </c>
      <c r="D295" t="s">
        <v>89</v>
      </c>
      <c r="E295">
        <v>40</v>
      </c>
      <c r="F295" t="s">
        <v>18</v>
      </c>
      <c r="G295" t="s">
        <v>539</v>
      </c>
      <c r="H295">
        <v>0</v>
      </c>
      <c r="I295">
        <v>0</v>
      </c>
      <c r="J295">
        <v>0</v>
      </c>
      <c r="K295">
        <v>0</v>
      </c>
      <c r="L295">
        <v>0</v>
      </c>
      <c r="W295">
        <f t="shared" si="23"/>
        <v>7</v>
      </c>
      <c r="X295" t="str">
        <f t="shared" si="24"/>
        <v>MSC340/impo/20</v>
      </c>
      <c r="Y295">
        <f t="shared" si="25"/>
        <v>0</v>
      </c>
      <c r="Z295">
        <f t="shared" si="26"/>
        <v>0</v>
      </c>
      <c r="AA295">
        <f t="shared" si="27"/>
        <v>0</v>
      </c>
      <c r="AB295">
        <f t="shared" si="28"/>
        <v>0</v>
      </c>
    </row>
    <row r="296" spans="1:28" x14ac:dyDescent="0.25">
      <c r="A296">
        <v>11</v>
      </c>
      <c r="B296" t="s">
        <v>167</v>
      </c>
      <c r="C296" t="s">
        <v>12</v>
      </c>
      <c r="D296" t="s">
        <v>140</v>
      </c>
      <c r="E296">
        <v>40</v>
      </c>
      <c r="F296" t="s">
        <v>18</v>
      </c>
      <c r="G296" t="s">
        <v>539</v>
      </c>
      <c r="H296">
        <v>0</v>
      </c>
      <c r="I296">
        <v>0</v>
      </c>
      <c r="J296">
        <v>0</v>
      </c>
      <c r="K296">
        <v>0</v>
      </c>
      <c r="L296">
        <v>0</v>
      </c>
      <c r="W296">
        <f t="shared" si="23"/>
        <v>7</v>
      </c>
      <c r="X296" t="str">
        <f t="shared" si="24"/>
        <v>MSC355/impo/20</v>
      </c>
      <c r="Y296">
        <f t="shared" si="25"/>
        <v>0</v>
      </c>
      <c r="Z296">
        <f t="shared" si="26"/>
        <v>0</v>
      </c>
      <c r="AA296">
        <f t="shared" si="27"/>
        <v>0</v>
      </c>
      <c r="AB296">
        <f t="shared" si="28"/>
        <v>0</v>
      </c>
    </row>
    <row r="297" spans="1:28" x14ac:dyDescent="0.25">
      <c r="A297">
        <v>11</v>
      </c>
      <c r="B297" t="s">
        <v>218</v>
      </c>
      <c r="C297" t="s">
        <v>12</v>
      </c>
      <c r="D297" t="s">
        <v>191</v>
      </c>
      <c r="E297">
        <v>40</v>
      </c>
      <c r="F297" t="s">
        <v>18</v>
      </c>
      <c r="G297" t="s">
        <v>539</v>
      </c>
      <c r="H297">
        <v>0</v>
      </c>
      <c r="I297">
        <v>0</v>
      </c>
      <c r="J297">
        <v>0</v>
      </c>
      <c r="K297">
        <v>0</v>
      </c>
      <c r="L297">
        <v>0</v>
      </c>
      <c r="W297">
        <f t="shared" si="23"/>
        <v>7</v>
      </c>
      <c r="X297" t="str">
        <f t="shared" si="24"/>
        <v>MSC355/impo/40</v>
      </c>
      <c r="Y297">
        <f t="shared" si="25"/>
        <v>0</v>
      </c>
      <c r="Z297">
        <f t="shared" si="26"/>
        <v>0</v>
      </c>
      <c r="AA297">
        <f t="shared" si="27"/>
        <v>0</v>
      </c>
      <c r="AB297">
        <f t="shared" si="28"/>
        <v>0</v>
      </c>
    </row>
    <row r="298" spans="1:28" x14ac:dyDescent="0.25">
      <c r="A298">
        <v>12</v>
      </c>
      <c r="B298" t="s">
        <v>65</v>
      </c>
      <c r="C298" t="s">
        <v>12</v>
      </c>
      <c r="D298" t="s">
        <v>13</v>
      </c>
      <c r="E298">
        <v>40</v>
      </c>
      <c r="F298" t="s">
        <v>18</v>
      </c>
      <c r="G298" t="s">
        <v>539</v>
      </c>
      <c r="H298">
        <v>0</v>
      </c>
      <c r="I298">
        <v>0</v>
      </c>
      <c r="J298">
        <v>0</v>
      </c>
      <c r="K298">
        <v>0</v>
      </c>
      <c r="L298">
        <v>0</v>
      </c>
      <c r="W298">
        <f t="shared" si="23"/>
        <v>7</v>
      </c>
      <c r="X298" t="str">
        <f t="shared" si="24"/>
        <v>MSC356/impo/20</v>
      </c>
      <c r="Y298">
        <f t="shared" si="25"/>
        <v>4</v>
      </c>
      <c r="Z298">
        <f t="shared" si="26"/>
        <v>0</v>
      </c>
      <c r="AA298">
        <f t="shared" si="27"/>
        <v>0</v>
      </c>
      <c r="AB298">
        <f t="shared" si="28"/>
        <v>0</v>
      </c>
    </row>
    <row r="299" spans="1:28" x14ac:dyDescent="0.25">
      <c r="A299">
        <v>12</v>
      </c>
      <c r="B299" t="s">
        <v>116</v>
      </c>
      <c r="C299" t="s">
        <v>12</v>
      </c>
      <c r="D299" t="s">
        <v>89</v>
      </c>
      <c r="E299">
        <v>40</v>
      </c>
      <c r="F299" t="s">
        <v>18</v>
      </c>
      <c r="G299" t="s">
        <v>539</v>
      </c>
      <c r="H299">
        <v>0</v>
      </c>
      <c r="I299">
        <v>0</v>
      </c>
      <c r="J299">
        <v>0</v>
      </c>
      <c r="K299">
        <v>0</v>
      </c>
      <c r="L299">
        <v>0</v>
      </c>
      <c r="W299">
        <f t="shared" si="23"/>
        <v>7</v>
      </c>
      <c r="X299" t="str">
        <f t="shared" si="24"/>
        <v>MSC356/impo/40</v>
      </c>
      <c r="Y299">
        <f t="shared" si="25"/>
        <v>136</v>
      </c>
      <c r="Z299">
        <f t="shared" si="26"/>
        <v>0</v>
      </c>
      <c r="AA299">
        <f t="shared" si="27"/>
        <v>0</v>
      </c>
      <c r="AB299">
        <f t="shared" si="28"/>
        <v>0</v>
      </c>
    </row>
    <row r="300" spans="1:28" x14ac:dyDescent="0.25">
      <c r="A300">
        <v>12</v>
      </c>
      <c r="B300" t="s">
        <v>167</v>
      </c>
      <c r="C300" t="s">
        <v>12</v>
      </c>
      <c r="D300" t="s">
        <v>140</v>
      </c>
      <c r="E300">
        <v>40</v>
      </c>
      <c r="F300" t="s">
        <v>18</v>
      </c>
      <c r="G300" t="s">
        <v>539</v>
      </c>
      <c r="H300">
        <v>0</v>
      </c>
      <c r="I300">
        <v>0</v>
      </c>
      <c r="J300">
        <v>0</v>
      </c>
      <c r="K300">
        <v>0</v>
      </c>
      <c r="L300">
        <v>0</v>
      </c>
      <c r="W300">
        <f t="shared" si="23"/>
        <v>7</v>
      </c>
      <c r="X300" t="str">
        <f t="shared" si="24"/>
        <v>MSC357/impo/20</v>
      </c>
      <c r="Y300">
        <f t="shared" si="25"/>
        <v>0</v>
      </c>
      <c r="Z300">
        <f t="shared" si="26"/>
        <v>0</v>
      </c>
      <c r="AA300">
        <f t="shared" si="27"/>
        <v>0</v>
      </c>
      <c r="AB300">
        <f t="shared" si="28"/>
        <v>0</v>
      </c>
    </row>
    <row r="301" spans="1:28" x14ac:dyDescent="0.25">
      <c r="A301">
        <v>12</v>
      </c>
      <c r="B301" t="s">
        <v>218</v>
      </c>
      <c r="C301" t="s">
        <v>12</v>
      </c>
      <c r="D301" t="s">
        <v>191</v>
      </c>
      <c r="E301">
        <v>40</v>
      </c>
      <c r="F301" t="s">
        <v>18</v>
      </c>
      <c r="G301" t="s">
        <v>539</v>
      </c>
      <c r="H301">
        <v>0</v>
      </c>
      <c r="I301">
        <v>0</v>
      </c>
      <c r="J301">
        <v>0</v>
      </c>
      <c r="K301">
        <v>0</v>
      </c>
      <c r="L301">
        <v>0</v>
      </c>
      <c r="W301">
        <f t="shared" si="23"/>
        <v>7</v>
      </c>
      <c r="X301" t="str">
        <f t="shared" si="24"/>
        <v>MSC357/impo/40</v>
      </c>
      <c r="Y301">
        <f t="shared" si="25"/>
        <v>0</v>
      </c>
      <c r="Z301">
        <f t="shared" si="26"/>
        <v>0</v>
      </c>
      <c r="AA301">
        <f t="shared" si="27"/>
        <v>0</v>
      </c>
      <c r="AB301">
        <f t="shared" si="28"/>
        <v>0</v>
      </c>
    </row>
    <row r="302" spans="1:28" x14ac:dyDescent="0.25">
      <c r="A302">
        <v>13</v>
      </c>
      <c r="B302" t="s">
        <v>65</v>
      </c>
      <c r="C302" t="s">
        <v>12</v>
      </c>
      <c r="D302" t="s">
        <v>13</v>
      </c>
      <c r="E302">
        <v>40</v>
      </c>
      <c r="F302" t="s">
        <v>18</v>
      </c>
      <c r="G302" t="s">
        <v>539</v>
      </c>
      <c r="H302">
        <v>0</v>
      </c>
      <c r="I302">
        <v>0</v>
      </c>
      <c r="J302">
        <v>0</v>
      </c>
      <c r="K302">
        <v>0</v>
      </c>
      <c r="L302">
        <v>0</v>
      </c>
      <c r="W302">
        <f t="shared" ref="W302:W365" si="29">W259+1</f>
        <v>7</v>
      </c>
      <c r="X302" t="str">
        <f t="shared" ref="X302:X365" si="30">X259</f>
        <v>NAVEEXPO/expo/40</v>
      </c>
      <c r="Y302">
        <f t="shared" si="25"/>
        <v>0</v>
      </c>
      <c r="Z302">
        <f t="shared" si="26"/>
        <v>0</v>
      </c>
      <c r="AA302">
        <f t="shared" si="27"/>
        <v>0</v>
      </c>
      <c r="AB302">
        <f t="shared" si="28"/>
        <v>0</v>
      </c>
    </row>
    <row r="303" spans="1:28" x14ac:dyDescent="0.25">
      <c r="A303">
        <v>13</v>
      </c>
      <c r="B303" t="s">
        <v>116</v>
      </c>
      <c r="C303" t="s">
        <v>12</v>
      </c>
      <c r="D303" t="s">
        <v>89</v>
      </c>
      <c r="E303">
        <v>40</v>
      </c>
      <c r="F303" t="s">
        <v>18</v>
      </c>
      <c r="G303" t="s">
        <v>539</v>
      </c>
      <c r="H303">
        <v>0</v>
      </c>
      <c r="I303">
        <v>0</v>
      </c>
      <c r="J303">
        <v>0</v>
      </c>
      <c r="K303">
        <v>0</v>
      </c>
      <c r="L303">
        <v>0</v>
      </c>
      <c r="W303">
        <f t="shared" si="29"/>
        <v>8</v>
      </c>
      <c r="X303" t="str">
        <f t="shared" si="30"/>
        <v>ACSA106/impo/40</v>
      </c>
      <c r="Y303">
        <f t="shared" si="25"/>
        <v>0</v>
      </c>
      <c r="Z303">
        <f t="shared" si="26"/>
        <v>0</v>
      </c>
      <c r="AA303">
        <f t="shared" si="27"/>
        <v>0</v>
      </c>
      <c r="AB303">
        <f t="shared" si="28"/>
        <v>0</v>
      </c>
    </row>
    <row r="304" spans="1:28" x14ac:dyDescent="0.25">
      <c r="A304">
        <v>13</v>
      </c>
      <c r="B304" t="s">
        <v>167</v>
      </c>
      <c r="C304" t="s">
        <v>12</v>
      </c>
      <c r="D304" t="s">
        <v>140</v>
      </c>
      <c r="E304">
        <v>40</v>
      </c>
      <c r="F304" t="s">
        <v>18</v>
      </c>
      <c r="G304" t="s">
        <v>539</v>
      </c>
      <c r="H304">
        <v>0</v>
      </c>
      <c r="I304">
        <v>0</v>
      </c>
      <c r="J304">
        <v>0</v>
      </c>
      <c r="K304">
        <v>0</v>
      </c>
      <c r="L304">
        <v>0</v>
      </c>
      <c r="W304">
        <f t="shared" si="29"/>
        <v>8</v>
      </c>
      <c r="X304" t="str">
        <f t="shared" si="30"/>
        <v>ACSA109/expo/20</v>
      </c>
      <c r="Y304">
        <f t="shared" si="25"/>
        <v>0</v>
      </c>
      <c r="Z304">
        <f t="shared" si="26"/>
        <v>0</v>
      </c>
      <c r="AA304">
        <f t="shared" si="27"/>
        <v>0</v>
      </c>
      <c r="AB304">
        <f t="shared" si="28"/>
        <v>0</v>
      </c>
    </row>
    <row r="305" spans="1:28" x14ac:dyDescent="0.25">
      <c r="A305">
        <v>13</v>
      </c>
      <c r="B305" t="s">
        <v>218</v>
      </c>
      <c r="C305" t="s">
        <v>12</v>
      </c>
      <c r="D305" t="s">
        <v>191</v>
      </c>
      <c r="E305">
        <v>40</v>
      </c>
      <c r="F305" t="s">
        <v>18</v>
      </c>
      <c r="G305" t="s">
        <v>539</v>
      </c>
      <c r="H305">
        <v>0</v>
      </c>
      <c r="I305">
        <v>0</v>
      </c>
      <c r="J305">
        <v>0</v>
      </c>
      <c r="K305">
        <v>0</v>
      </c>
      <c r="L305">
        <v>0</v>
      </c>
      <c r="W305">
        <f t="shared" si="29"/>
        <v>8</v>
      </c>
      <c r="X305" t="str">
        <f t="shared" si="30"/>
        <v>ACSA109/expo/40</v>
      </c>
      <c r="Y305">
        <f t="shared" si="25"/>
        <v>0</v>
      </c>
      <c r="Z305">
        <f t="shared" si="26"/>
        <v>0</v>
      </c>
      <c r="AA305">
        <f t="shared" si="27"/>
        <v>0</v>
      </c>
      <c r="AB305">
        <f t="shared" si="28"/>
        <v>0</v>
      </c>
    </row>
    <row r="306" spans="1:28" x14ac:dyDescent="0.25">
      <c r="A306">
        <v>14</v>
      </c>
      <c r="B306" t="s">
        <v>65</v>
      </c>
      <c r="C306" t="s">
        <v>12</v>
      </c>
      <c r="D306" t="s">
        <v>13</v>
      </c>
      <c r="E306">
        <v>40</v>
      </c>
      <c r="F306" t="s">
        <v>18</v>
      </c>
      <c r="G306" t="s">
        <v>539</v>
      </c>
      <c r="H306">
        <v>0</v>
      </c>
      <c r="I306">
        <v>0</v>
      </c>
      <c r="J306">
        <v>0</v>
      </c>
      <c r="K306">
        <v>0</v>
      </c>
      <c r="L306">
        <v>0</v>
      </c>
      <c r="W306">
        <f t="shared" si="29"/>
        <v>8</v>
      </c>
      <c r="X306" t="str">
        <f t="shared" si="30"/>
        <v>ACSA109/impo/20</v>
      </c>
      <c r="Y306">
        <f t="shared" si="25"/>
        <v>0</v>
      </c>
      <c r="Z306">
        <f t="shared" si="26"/>
        <v>0</v>
      </c>
      <c r="AA306">
        <f t="shared" si="27"/>
        <v>0</v>
      </c>
      <c r="AB306">
        <f t="shared" si="28"/>
        <v>0</v>
      </c>
    </row>
    <row r="307" spans="1:28" x14ac:dyDescent="0.25">
      <c r="A307">
        <v>14</v>
      </c>
      <c r="B307" t="s">
        <v>116</v>
      </c>
      <c r="C307" t="s">
        <v>12</v>
      </c>
      <c r="D307" t="s">
        <v>89</v>
      </c>
      <c r="E307">
        <v>40</v>
      </c>
      <c r="F307" t="s">
        <v>18</v>
      </c>
      <c r="G307" t="s">
        <v>539</v>
      </c>
      <c r="H307">
        <v>0</v>
      </c>
      <c r="I307">
        <v>0</v>
      </c>
      <c r="J307">
        <v>0</v>
      </c>
      <c r="K307">
        <v>0</v>
      </c>
      <c r="L307">
        <v>0</v>
      </c>
      <c r="W307">
        <f t="shared" si="29"/>
        <v>8</v>
      </c>
      <c r="X307" t="str">
        <f t="shared" si="30"/>
        <v>ACSA109/impo/40</v>
      </c>
      <c r="Y307">
        <f t="shared" si="25"/>
        <v>22</v>
      </c>
      <c r="Z307">
        <f t="shared" si="26"/>
        <v>0</v>
      </c>
      <c r="AA307">
        <f t="shared" si="27"/>
        <v>0</v>
      </c>
      <c r="AB307">
        <f t="shared" si="28"/>
        <v>0</v>
      </c>
    </row>
    <row r="308" spans="1:28" x14ac:dyDescent="0.25">
      <c r="A308">
        <v>14</v>
      </c>
      <c r="B308" t="s">
        <v>167</v>
      </c>
      <c r="C308" t="s">
        <v>12</v>
      </c>
      <c r="D308" t="s">
        <v>140</v>
      </c>
      <c r="E308">
        <v>40</v>
      </c>
      <c r="F308" t="s">
        <v>18</v>
      </c>
      <c r="G308" t="s">
        <v>539</v>
      </c>
      <c r="H308">
        <v>0</v>
      </c>
      <c r="I308">
        <v>0</v>
      </c>
      <c r="J308">
        <v>0</v>
      </c>
      <c r="K308">
        <v>0</v>
      </c>
      <c r="L308">
        <v>0</v>
      </c>
      <c r="W308">
        <f t="shared" si="29"/>
        <v>8</v>
      </c>
      <c r="X308" t="str">
        <f t="shared" si="30"/>
        <v>CMA172/expo/20</v>
      </c>
      <c r="Y308">
        <f t="shared" si="25"/>
        <v>0</v>
      </c>
      <c r="Z308">
        <f t="shared" si="26"/>
        <v>0</v>
      </c>
      <c r="AA308">
        <f t="shared" si="27"/>
        <v>0</v>
      </c>
      <c r="AB308">
        <f t="shared" si="28"/>
        <v>0</v>
      </c>
    </row>
    <row r="309" spans="1:28" x14ac:dyDescent="0.25">
      <c r="A309">
        <v>14</v>
      </c>
      <c r="B309" t="s">
        <v>218</v>
      </c>
      <c r="C309" t="s">
        <v>12</v>
      </c>
      <c r="D309" t="s">
        <v>191</v>
      </c>
      <c r="E309">
        <v>40</v>
      </c>
      <c r="F309" t="s">
        <v>18</v>
      </c>
      <c r="G309" t="s">
        <v>539</v>
      </c>
      <c r="H309">
        <v>0</v>
      </c>
      <c r="I309">
        <v>0</v>
      </c>
      <c r="J309">
        <v>0</v>
      </c>
      <c r="K309">
        <v>0</v>
      </c>
      <c r="L309">
        <v>0</v>
      </c>
      <c r="W309">
        <f t="shared" si="29"/>
        <v>8</v>
      </c>
      <c r="X309" t="str">
        <f t="shared" si="30"/>
        <v>CMA172/expo/40</v>
      </c>
      <c r="Y309">
        <f t="shared" si="25"/>
        <v>0</v>
      </c>
      <c r="Z309">
        <f t="shared" si="26"/>
        <v>1</v>
      </c>
      <c r="AA309">
        <f t="shared" si="27"/>
        <v>0</v>
      </c>
      <c r="AB309">
        <f t="shared" si="28"/>
        <v>0</v>
      </c>
    </row>
    <row r="310" spans="1:28" x14ac:dyDescent="0.25">
      <c r="A310">
        <v>15</v>
      </c>
      <c r="B310" t="s">
        <v>65</v>
      </c>
      <c r="C310" t="s">
        <v>12</v>
      </c>
      <c r="D310" t="s">
        <v>13</v>
      </c>
      <c r="E310">
        <v>40</v>
      </c>
      <c r="F310" t="s">
        <v>18</v>
      </c>
      <c r="G310" t="s">
        <v>539</v>
      </c>
      <c r="H310">
        <v>0</v>
      </c>
      <c r="I310">
        <v>0</v>
      </c>
      <c r="J310">
        <v>0</v>
      </c>
      <c r="K310">
        <v>0</v>
      </c>
      <c r="L310">
        <v>0</v>
      </c>
      <c r="W310">
        <f t="shared" si="29"/>
        <v>8</v>
      </c>
      <c r="X310" t="str">
        <f t="shared" si="30"/>
        <v>EU275/impo/20</v>
      </c>
      <c r="Y310">
        <f t="shared" si="25"/>
        <v>0</v>
      </c>
      <c r="Z310">
        <f t="shared" si="26"/>
        <v>0</v>
      </c>
      <c r="AA310">
        <f t="shared" si="27"/>
        <v>0</v>
      </c>
      <c r="AB310">
        <f t="shared" si="28"/>
        <v>0</v>
      </c>
    </row>
    <row r="311" spans="1:28" x14ac:dyDescent="0.25">
      <c r="A311">
        <v>15</v>
      </c>
      <c r="B311" t="s">
        <v>116</v>
      </c>
      <c r="C311" t="s">
        <v>12</v>
      </c>
      <c r="D311" t="s">
        <v>89</v>
      </c>
      <c r="E311">
        <v>40</v>
      </c>
      <c r="F311" t="s">
        <v>18</v>
      </c>
      <c r="G311" t="s">
        <v>539</v>
      </c>
      <c r="H311">
        <v>0</v>
      </c>
      <c r="I311">
        <v>0</v>
      </c>
      <c r="J311">
        <v>0</v>
      </c>
      <c r="K311">
        <v>0</v>
      </c>
      <c r="L311">
        <v>0</v>
      </c>
      <c r="W311">
        <f t="shared" si="29"/>
        <v>8</v>
      </c>
      <c r="X311" t="str">
        <f t="shared" si="30"/>
        <v>EU275/impo/40</v>
      </c>
      <c r="Y311">
        <f t="shared" si="25"/>
        <v>0</v>
      </c>
      <c r="Z311">
        <f t="shared" si="26"/>
        <v>0</v>
      </c>
      <c r="AA311">
        <f t="shared" si="27"/>
        <v>0</v>
      </c>
      <c r="AB311">
        <f t="shared" si="28"/>
        <v>0</v>
      </c>
    </row>
    <row r="312" spans="1:28" x14ac:dyDescent="0.25">
      <c r="A312">
        <v>15</v>
      </c>
      <c r="B312" t="s">
        <v>167</v>
      </c>
      <c r="C312" t="s">
        <v>12</v>
      </c>
      <c r="D312" t="s">
        <v>140</v>
      </c>
      <c r="E312">
        <v>40</v>
      </c>
      <c r="F312" t="s">
        <v>18</v>
      </c>
      <c r="G312" t="s">
        <v>539</v>
      </c>
      <c r="H312">
        <v>0</v>
      </c>
      <c r="I312">
        <v>0</v>
      </c>
      <c r="J312">
        <v>0</v>
      </c>
      <c r="K312">
        <v>0</v>
      </c>
      <c r="L312">
        <v>0</v>
      </c>
      <c r="W312">
        <f t="shared" si="29"/>
        <v>8</v>
      </c>
      <c r="X312" t="str">
        <f t="shared" si="30"/>
        <v>EU278/impo/40</v>
      </c>
      <c r="Y312">
        <f t="shared" si="25"/>
        <v>0</v>
      </c>
      <c r="Z312">
        <f t="shared" si="26"/>
        <v>0</v>
      </c>
      <c r="AA312">
        <f t="shared" si="27"/>
        <v>0</v>
      </c>
      <c r="AB312">
        <f t="shared" si="28"/>
        <v>0</v>
      </c>
    </row>
    <row r="313" spans="1:28" x14ac:dyDescent="0.25">
      <c r="A313">
        <v>15</v>
      </c>
      <c r="B313" t="s">
        <v>218</v>
      </c>
      <c r="C313" t="s">
        <v>12</v>
      </c>
      <c r="D313" t="s">
        <v>191</v>
      </c>
      <c r="E313">
        <v>40</v>
      </c>
      <c r="F313" t="s">
        <v>18</v>
      </c>
      <c r="G313" t="s">
        <v>539</v>
      </c>
      <c r="H313">
        <v>0</v>
      </c>
      <c r="I313">
        <v>0</v>
      </c>
      <c r="J313">
        <v>0</v>
      </c>
      <c r="K313">
        <v>0</v>
      </c>
      <c r="L313">
        <v>0</v>
      </c>
      <c r="W313">
        <f t="shared" si="29"/>
        <v>8</v>
      </c>
      <c r="X313" t="str">
        <f t="shared" si="30"/>
        <v>EU280/impo/40</v>
      </c>
      <c r="Y313">
        <f t="shared" si="25"/>
        <v>0</v>
      </c>
      <c r="Z313">
        <f t="shared" si="26"/>
        <v>0</v>
      </c>
      <c r="AA313">
        <f t="shared" si="27"/>
        <v>0</v>
      </c>
      <c r="AB313">
        <f t="shared" si="28"/>
        <v>0</v>
      </c>
    </row>
    <row r="314" spans="1:28" x14ac:dyDescent="0.25">
      <c r="A314">
        <v>16</v>
      </c>
      <c r="B314" t="s">
        <v>65</v>
      </c>
      <c r="C314" t="s">
        <v>12</v>
      </c>
      <c r="D314" t="s">
        <v>13</v>
      </c>
      <c r="E314">
        <v>40</v>
      </c>
      <c r="F314" t="s">
        <v>18</v>
      </c>
      <c r="G314" t="s">
        <v>539</v>
      </c>
      <c r="H314">
        <v>0</v>
      </c>
      <c r="I314">
        <v>0</v>
      </c>
      <c r="J314">
        <v>0</v>
      </c>
      <c r="K314">
        <v>0</v>
      </c>
      <c r="L314">
        <v>0</v>
      </c>
      <c r="W314">
        <f t="shared" si="29"/>
        <v>8</v>
      </c>
      <c r="X314" t="str">
        <f t="shared" si="30"/>
        <v>EU282/impo/20</v>
      </c>
      <c r="Y314">
        <f t="shared" si="25"/>
        <v>1</v>
      </c>
      <c r="Z314">
        <f t="shared" si="26"/>
        <v>0</v>
      </c>
      <c r="AA314">
        <f t="shared" si="27"/>
        <v>0</v>
      </c>
      <c r="AB314">
        <f t="shared" si="28"/>
        <v>0</v>
      </c>
    </row>
    <row r="315" spans="1:28" x14ac:dyDescent="0.25">
      <c r="A315">
        <v>16</v>
      </c>
      <c r="B315" t="s">
        <v>116</v>
      </c>
      <c r="C315" t="s">
        <v>12</v>
      </c>
      <c r="D315" t="s">
        <v>89</v>
      </c>
      <c r="E315">
        <v>40</v>
      </c>
      <c r="F315" t="s">
        <v>18</v>
      </c>
      <c r="G315" t="s">
        <v>539</v>
      </c>
      <c r="H315">
        <v>0</v>
      </c>
      <c r="I315">
        <v>0</v>
      </c>
      <c r="J315">
        <v>0</v>
      </c>
      <c r="K315">
        <v>0</v>
      </c>
      <c r="L315">
        <v>0</v>
      </c>
      <c r="W315">
        <f t="shared" si="29"/>
        <v>8</v>
      </c>
      <c r="X315" t="str">
        <f t="shared" si="30"/>
        <v>EU282/impo/40</v>
      </c>
      <c r="Y315">
        <f t="shared" si="25"/>
        <v>0</v>
      </c>
      <c r="Z315">
        <f t="shared" si="26"/>
        <v>0</v>
      </c>
      <c r="AA315">
        <f t="shared" si="27"/>
        <v>0</v>
      </c>
      <c r="AB315">
        <f t="shared" si="28"/>
        <v>0</v>
      </c>
    </row>
    <row r="316" spans="1:28" x14ac:dyDescent="0.25">
      <c r="A316">
        <v>16</v>
      </c>
      <c r="B316" t="s">
        <v>167</v>
      </c>
      <c r="C316" t="s">
        <v>12</v>
      </c>
      <c r="D316" t="s">
        <v>140</v>
      </c>
      <c r="E316">
        <v>40</v>
      </c>
      <c r="F316" t="s">
        <v>18</v>
      </c>
      <c r="G316" t="s">
        <v>539</v>
      </c>
      <c r="H316">
        <v>0</v>
      </c>
      <c r="I316">
        <v>0</v>
      </c>
      <c r="J316">
        <v>0</v>
      </c>
      <c r="K316">
        <v>0</v>
      </c>
      <c r="L316">
        <v>0</v>
      </c>
      <c r="W316">
        <f t="shared" si="29"/>
        <v>8</v>
      </c>
      <c r="X316" t="str">
        <f t="shared" si="30"/>
        <v>EU283/impo/20</v>
      </c>
      <c r="Y316">
        <f t="shared" si="25"/>
        <v>1</v>
      </c>
      <c r="Z316">
        <f t="shared" si="26"/>
        <v>0</v>
      </c>
      <c r="AA316">
        <f t="shared" si="27"/>
        <v>0</v>
      </c>
      <c r="AB316">
        <f t="shared" si="28"/>
        <v>0</v>
      </c>
    </row>
    <row r="317" spans="1:28" x14ac:dyDescent="0.25">
      <c r="A317">
        <v>16</v>
      </c>
      <c r="B317" t="s">
        <v>218</v>
      </c>
      <c r="C317" t="s">
        <v>12</v>
      </c>
      <c r="D317" t="s">
        <v>191</v>
      </c>
      <c r="E317">
        <v>40</v>
      </c>
      <c r="F317" t="s">
        <v>18</v>
      </c>
      <c r="G317" t="s">
        <v>539</v>
      </c>
      <c r="H317">
        <v>0</v>
      </c>
      <c r="I317">
        <v>0</v>
      </c>
      <c r="J317">
        <v>0</v>
      </c>
      <c r="K317">
        <v>0</v>
      </c>
      <c r="L317">
        <v>0</v>
      </c>
      <c r="W317">
        <f t="shared" si="29"/>
        <v>8</v>
      </c>
      <c r="X317" t="str">
        <f t="shared" si="30"/>
        <v>EU283/impo/40</v>
      </c>
      <c r="Y317">
        <f t="shared" si="25"/>
        <v>30</v>
      </c>
      <c r="Z317">
        <f t="shared" si="26"/>
        <v>0</v>
      </c>
      <c r="AA317">
        <f t="shared" si="27"/>
        <v>0</v>
      </c>
      <c r="AB317">
        <f t="shared" si="28"/>
        <v>0</v>
      </c>
    </row>
    <row r="318" spans="1:28" x14ac:dyDescent="0.25">
      <c r="A318">
        <v>17</v>
      </c>
      <c r="B318" t="s">
        <v>65</v>
      </c>
      <c r="C318" t="s">
        <v>12</v>
      </c>
      <c r="D318" t="s">
        <v>13</v>
      </c>
      <c r="E318">
        <v>40</v>
      </c>
      <c r="F318" t="s">
        <v>18</v>
      </c>
      <c r="G318" t="s">
        <v>539</v>
      </c>
      <c r="H318">
        <v>0</v>
      </c>
      <c r="I318">
        <v>0</v>
      </c>
      <c r="J318">
        <v>0</v>
      </c>
      <c r="K318">
        <v>0</v>
      </c>
      <c r="L318">
        <v>0</v>
      </c>
      <c r="W318">
        <f t="shared" si="29"/>
        <v>8</v>
      </c>
      <c r="X318" t="str">
        <f t="shared" si="30"/>
        <v>EU284/expo/20</v>
      </c>
      <c r="Y318">
        <f t="shared" si="25"/>
        <v>0</v>
      </c>
      <c r="Z318">
        <f t="shared" si="26"/>
        <v>3</v>
      </c>
      <c r="AA318">
        <f t="shared" si="27"/>
        <v>0</v>
      </c>
      <c r="AB318">
        <f t="shared" si="28"/>
        <v>0</v>
      </c>
    </row>
    <row r="319" spans="1:28" x14ac:dyDescent="0.25">
      <c r="A319">
        <v>17</v>
      </c>
      <c r="B319" t="s">
        <v>116</v>
      </c>
      <c r="C319" t="s">
        <v>12</v>
      </c>
      <c r="D319" t="s">
        <v>89</v>
      </c>
      <c r="E319">
        <v>40</v>
      </c>
      <c r="F319" t="s">
        <v>18</v>
      </c>
      <c r="G319" t="s">
        <v>539</v>
      </c>
      <c r="H319">
        <v>0</v>
      </c>
      <c r="I319">
        <v>0</v>
      </c>
      <c r="J319">
        <v>0</v>
      </c>
      <c r="K319">
        <v>0</v>
      </c>
      <c r="L319">
        <v>0</v>
      </c>
      <c r="W319">
        <f t="shared" si="29"/>
        <v>8</v>
      </c>
      <c r="X319" t="str">
        <f t="shared" si="30"/>
        <v>EU284/expo/40</v>
      </c>
      <c r="Y319">
        <f t="shared" si="25"/>
        <v>0</v>
      </c>
      <c r="Z319">
        <f t="shared" si="26"/>
        <v>4</v>
      </c>
      <c r="AA319">
        <f t="shared" si="27"/>
        <v>0</v>
      </c>
      <c r="AB319">
        <f t="shared" si="28"/>
        <v>41</v>
      </c>
    </row>
    <row r="320" spans="1:28" x14ac:dyDescent="0.25">
      <c r="A320">
        <v>17</v>
      </c>
      <c r="B320" t="s">
        <v>167</v>
      </c>
      <c r="C320" t="s">
        <v>12</v>
      </c>
      <c r="D320" t="s">
        <v>140</v>
      </c>
      <c r="E320">
        <v>40</v>
      </c>
      <c r="F320" t="s">
        <v>18</v>
      </c>
      <c r="G320" t="s">
        <v>539</v>
      </c>
      <c r="H320">
        <v>0</v>
      </c>
      <c r="I320">
        <v>0</v>
      </c>
      <c r="J320">
        <v>0</v>
      </c>
      <c r="K320">
        <v>0</v>
      </c>
      <c r="L320">
        <v>0</v>
      </c>
      <c r="W320">
        <f t="shared" si="29"/>
        <v>8</v>
      </c>
      <c r="X320" t="str">
        <f t="shared" si="30"/>
        <v>EU284/impo/20</v>
      </c>
      <c r="Y320">
        <f t="shared" si="25"/>
        <v>0</v>
      </c>
      <c r="Z320">
        <f t="shared" si="26"/>
        <v>0</v>
      </c>
      <c r="AA320">
        <f t="shared" si="27"/>
        <v>0</v>
      </c>
      <c r="AB320">
        <f t="shared" si="28"/>
        <v>0</v>
      </c>
    </row>
    <row r="321" spans="1:28" x14ac:dyDescent="0.25">
      <c r="A321">
        <v>17</v>
      </c>
      <c r="B321" t="s">
        <v>218</v>
      </c>
      <c r="C321" t="s">
        <v>12</v>
      </c>
      <c r="D321" t="s">
        <v>191</v>
      </c>
      <c r="E321">
        <v>40</v>
      </c>
      <c r="F321" t="s">
        <v>18</v>
      </c>
      <c r="G321" t="s">
        <v>539</v>
      </c>
      <c r="H321">
        <v>0</v>
      </c>
      <c r="I321">
        <v>0</v>
      </c>
      <c r="J321">
        <v>0</v>
      </c>
      <c r="K321">
        <v>0</v>
      </c>
      <c r="L321">
        <v>0</v>
      </c>
      <c r="W321">
        <f t="shared" si="29"/>
        <v>8</v>
      </c>
      <c r="X321" t="str">
        <f t="shared" si="30"/>
        <v>EU284/impo/40</v>
      </c>
      <c r="Y321">
        <f t="shared" si="25"/>
        <v>0</v>
      </c>
      <c r="Z321">
        <f t="shared" si="26"/>
        <v>0</v>
      </c>
      <c r="AA321">
        <f t="shared" si="27"/>
        <v>29</v>
      </c>
      <c r="AB321">
        <f t="shared" si="28"/>
        <v>0</v>
      </c>
    </row>
    <row r="322" spans="1:28" x14ac:dyDescent="0.25">
      <c r="A322">
        <v>18</v>
      </c>
      <c r="B322" t="s">
        <v>65</v>
      </c>
      <c r="C322" t="s">
        <v>12</v>
      </c>
      <c r="D322" t="s">
        <v>13</v>
      </c>
      <c r="E322">
        <v>40</v>
      </c>
      <c r="F322" t="s">
        <v>18</v>
      </c>
      <c r="G322" t="s">
        <v>539</v>
      </c>
      <c r="H322">
        <v>0</v>
      </c>
      <c r="I322">
        <v>0</v>
      </c>
      <c r="J322">
        <v>0</v>
      </c>
      <c r="K322">
        <v>0</v>
      </c>
      <c r="L322">
        <v>0</v>
      </c>
      <c r="W322">
        <f t="shared" si="29"/>
        <v>8</v>
      </c>
      <c r="X322" t="str">
        <f t="shared" si="30"/>
        <v>EU286/expo/20</v>
      </c>
      <c r="Y322">
        <f t="shared" si="25"/>
        <v>0</v>
      </c>
      <c r="Z322">
        <f t="shared" si="26"/>
        <v>0</v>
      </c>
      <c r="AA322">
        <f t="shared" si="27"/>
        <v>0</v>
      </c>
      <c r="AB322">
        <f t="shared" si="28"/>
        <v>0</v>
      </c>
    </row>
    <row r="323" spans="1:28" x14ac:dyDescent="0.25">
      <c r="A323">
        <v>18</v>
      </c>
      <c r="B323" t="s">
        <v>116</v>
      </c>
      <c r="C323" t="s">
        <v>12</v>
      </c>
      <c r="D323" t="s">
        <v>89</v>
      </c>
      <c r="E323">
        <v>40</v>
      </c>
      <c r="F323" t="s">
        <v>18</v>
      </c>
      <c r="G323" t="s">
        <v>539</v>
      </c>
      <c r="H323">
        <v>0</v>
      </c>
      <c r="I323">
        <v>0</v>
      </c>
      <c r="J323">
        <v>0</v>
      </c>
      <c r="K323">
        <v>0</v>
      </c>
      <c r="L323">
        <v>0</v>
      </c>
      <c r="W323">
        <f t="shared" si="29"/>
        <v>8</v>
      </c>
      <c r="X323" t="str">
        <f t="shared" si="30"/>
        <v>EU286/expo/40</v>
      </c>
      <c r="Y323">
        <f t="shared" ref="Y323:Y386" si="31">SUMIFS(H$2:H$8401,$G$2:$G$8401,$X323,$A$2:$A$8401,$W323)</f>
        <v>0</v>
      </c>
      <c r="Z323">
        <f t="shared" ref="Z323:Z386" si="32">SUMIFS(I$2:I$8401,$G$2:$G$8401,$X323,$A$2:$A$8401,$W323)</f>
        <v>0</v>
      </c>
      <c r="AA323">
        <f t="shared" ref="AA323:AA386" si="33">SUMIFS(J$2:J$8401,$G$2:$G$8401,$X323,$A$2:$A$8401,$W323)</f>
        <v>0</v>
      </c>
      <c r="AB323">
        <f t="shared" ref="AB323:AB386" si="34">SUMIFS(K$2:K$8401,$G$2:$G$8401,$X323,$A$2:$A$8401,$W323)</f>
        <v>0</v>
      </c>
    </row>
    <row r="324" spans="1:28" x14ac:dyDescent="0.25">
      <c r="A324">
        <v>18</v>
      </c>
      <c r="B324" t="s">
        <v>167</v>
      </c>
      <c r="C324" t="s">
        <v>12</v>
      </c>
      <c r="D324" t="s">
        <v>140</v>
      </c>
      <c r="E324">
        <v>40</v>
      </c>
      <c r="F324" t="s">
        <v>18</v>
      </c>
      <c r="G324" t="s">
        <v>539</v>
      </c>
      <c r="H324">
        <v>0</v>
      </c>
      <c r="I324">
        <v>0</v>
      </c>
      <c r="J324">
        <v>0</v>
      </c>
      <c r="K324">
        <v>0</v>
      </c>
      <c r="L324">
        <v>0</v>
      </c>
      <c r="W324">
        <f t="shared" si="29"/>
        <v>8</v>
      </c>
      <c r="X324" t="str">
        <f t="shared" si="30"/>
        <v>EU289/expo/20</v>
      </c>
      <c r="Y324">
        <f t="shared" si="31"/>
        <v>0</v>
      </c>
      <c r="Z324">
        <f t="shared" si="32"/>
        <v>0</v>
      </c>
      <c r="AA324">
        <f t="shared" si="33"/>
        <v>0</v>
      </c>
      <c r="AB324">
        <f t="shared" si="34"/>
        <v>0</v>
      </c>
    </row>
    <row r="325" spans="1:28" x14ac:dyDescent="0.25">
      <c r="A325">
        <v>18</v>
      </c>
      <c r="B325" t="s">
        <v>218</v>
      </c>
      <c r="C325" t="s">
        <v>12</v>
      </c>
      <c r="D325" t="s">
        <v>191</v>
      </c>
      <c r="E325">
        <v>40</v>
      </c>
      <c r="F325" t="s">
        <v>18</v>
      </c>
      <c r="G325" t="s">
        <v>539</v>
      </c>
      <c r="H325">
        <v>0</v>
      </c>
      <c r="I325">
        <v>0</v>
      </c>
      <c r="J325">
        <v>0</v>
      </c>
      <c r="K325">
        <v>0</v>
      </c>
      <c r="L325">
        <v>0</v>
      </c>
      <c r="W325">
        <f t="shared" si="29"/>
        <v>8</v>
      </c>
      <c r="X325" t="str">
        <f t="shared" si="30"/>
        <v>EU289/expo/40</v>
      </c>
      <c r="Y325">
        <f t="shared" si="31"/>
        <v>0</v>
      </c>
      <c r="Z325">
        <f t="shared" si="32"/>
        <v>0</v>
      </c>
      <c r="AA325">
        <f t="shared" si="33"/>
        <v>0</v>
      </c>
      <c r="AB325">
        <f t="shared" si="34"/>
        <v>0</v>
      </c>
    </row>
    <row r="326" spans="1:28" x14ac:dyDescent="0.25">
      <c r="A326">
        <v>19</v>
      </c>
      <c r="B326" t="s">
        <v>65</v>
      </c>
      <c r="C326" t="s">
        <v>12</v>
      </c>
      <c r="D326" t="s">
        <v>13</v>
      </c>
      <c r="E326">
        <v>40</v>
      </c>
      <c r="F326" t="s">
        <v>18</v>
      </c>
      <c r="G326" t="s">
        <v>539</v>
      </c>
      <c r="H326">
        <v>0</v>
      </c>
      <c r="I326">
        <v>0</v>
      </c>
      <c r="J326">
        <v>0</v>
      </c>
      <c r="K326">
        <v>0</v>
      </c>
      <c r="L326">
        <v>0</v>
      </c>
      <c r="W326">
        <f t="shared" si="29"/>
        <v>8</v>
      </c>
      <c r="X326" t="str">
        <f t="shared" si="30"/>
        <v>GEN_TRUCK/expo/40</v>
      </c>
      <c r="Y326">
        <f t="shared" si="31"/>
        <v>0</v>
      </c>
      <c r="Z326">
        <f t="shared" si="32"/>
        <v>0</v>
      </c>
      <c r="AA326">
        <f t="shared" si="33"/>
        <v>0</v>
      </c>
      <c r="AB326">
        <f t="shared" si="34"/>
        <v>0</v>
      </c>
    </row>
    <row r="327" spans="1:28" x14ac:dyDescent="0.25">
      <c r="A327">
        <v>19</v>
      </c>
      <c r="B327" t="s">
        <v>116</v>
      </c>
      <c r="C327" t="s">
        <v>12</v>
      </c>
      <c r="D327" t="s">
        <v>89</v>
      </c>
      <c r="E327">
        <v>40</v>
      </c>
      <c r="F327" t="s">
        <v>18</v>
      </c>
      <c r="G327" t="s">
        <v>539</v>
      </c>
      <c r="H327">
        <v>0</v>
      </c>
      <c r="I327">
        <v>0</v>
      </c>
      <c r="J327">
        <v>0</v>
      </c>
      <c r="K327">
        <v>0</v>
      </c>
      <c r="L327">
        <v>0</v>
      </c>
      <c r="W327">
        <f t="shared" si="29"/>
        <v>8</v>
      </c>
      <c r="X327" t="str">
        <f t="shared" si="30"/>
        <v>HAP398/expo/40</v>
      </c>
      <c r="Y327">
        <f t="shared" si="31"/>
        <v>0</v>
      </c>
      <c r="Z327">
        <f t="shared" si="32"/>
        <v>0</v>
      </c>
      <c r="AA327">
        <f t="shared" si="33"/>
        <v>0</v>
      </c>
      <c r="AB327">
        <f t="shared" si="34"/>
        <v>0</v>
      </c>
    </row>
    <row r="328" spans="1:28" x14ac:dyDescent="0.25">
      <c r="A328">
        <v>19</v>
      </c>
      <c r="B328" t="s">
        <v>167</v>
      </c>
      <c r="C328" t="s">
        <v>12</v>
      </c>
      <c r="D328" t="s">
        <v>140</v>
      </c>
      <c r="E328">
        <v>40</v>
      </c>
      <c r="F328" t="s">
        <v>18</v>
      </c>
      <c r="G328" t="s">
        <v>539</v>
      </c>
      <c r="H328">
        <v>0</v>
      </c>
      <c r="I328">
        <v>0</v>
      </c>
      <c r="J328">
        <v>0</v>
      </c>
      <c r="K328">
        <v>0</v>
      </c>
      <c r="L328">
        <v>0</v>
      </c>
      <c r="W328">
        <f t="shared" si="29"/>
        <v>8</v>
      </c>
      <c r="X328" t="str">
        <f t="shared" si="30"/>
        <v>HAP400/expo/40</v>
      </c>
      <c r="Y328">
        <f t="shared" si="31"/>
        <v>0</v>
      </c>
      <c r="Z328">
        <f t="shared" si="32"/>
        <v>1</v>
      </c>
      <c r="AA328">
        <f t="shared" si="33"/>
        <v>0</v>
      </c>
      <c r="AB328">
        <f t="shared" si="34"/>
        <v>0</v>
      </c>
    </row>
    <row r="329" spans="1:28" x14ac:dyDescent="0.25">
      <c r="A329">
        <v>19</v>
      </c>
      <c r="B329" t="s">
        <v>218</v>
      </c>
      <c r="C329" t="s">
        <v>12</v>
      </c>
      <c r="D329" t="s">
        <v>191</v>
      </c>
      <c r="E329">
        <v>40</v>
      </c>
      <c r="F329" t="s">
        <v>18</v>
      </c>
      <c r="G329" t="s">
        <v>539</v>
      </c>
      <c r="H329">
        <v>0</v>
      </c>
      <c r="I329">
        <v>0</v>
      </c>
      <c r="J329">
        <v>0</v>
      </c>
      <c r="K329">
        <v>0</v>
      </c>
      <c r="L329">
        <v>0</v>
      </c>
      <c r="W329">
        <f t="shared" si="29"/>
        <v>8</v>
      </c>
      <c r="X329" t="str">
        <f t="shared" si="30"/>
        <v>MK597/impo/20</v>
      </c>
      <c r="Y329">
        <f t="shared" si="31"/>
        <v>0</v>
      </c>
      <c r="Z329">
        <f t="shared" si="32"/>
        <v>0</v>
      </c>
      <c r="AA329">
        <f t="shared" si="33"/>
        <v>0</v>
      </c>
      <c r="AB329">
        <f t="shared" si="34"/>
        <v>0</v>
      </c>
    </row>
    <row r="330" spans="1:28" x14ac:dyDescent="0.25">
      <c r="A330">
        <v>20</v>
      </c>
      <c r="B330" t="s">
        <v>65</v>
      </c>
      <c r="C330" t="s">
        <v>12</v>
      </c>
      <c r="D330" t="s">
        <v>13</v>
      </c>
      <c r="E330">
        <v>40</v>
      </c>
      <c r="F330" t="s">
        <v>18</v>
      </c>
      <c r="G330" t="s">
        <v>539</v>
      </c>
      <c r="H330">
        <v>0</v>
      </c>
      <c r="I330">
        <v>0</v>
      </c>
      <c r="J330">
        <v>0</v>
      </c>
      <c r="K330">
        <v>0</v>
      </c>
      <c r="L330">
        <v>0</v>
      </c>
      <c r="W330">
        <f t="shared" si="29"/>
        <v>8</v>
      </c>
      <c r="X330" t="str">
        <f t="shared" si="30"/>
        <v>MK610/impo/40</v>
      </c>
      <c r="Y330">
        <f t="shared" si="31"/>
        <v>0</v>
      </c>
      <c r="Z330">
        <f t="shared" si="32"/>
        <v>0</v>
      </c>
      <c r="AA330">
        <f t="shared" si="33"/>
        <v>0</v>
      </c>
      <c r="AB330">
        <f t="shared" si="34"/>
        <v>0</v>
      </c>
    </row>
    <row r="331" spans="1:28" x14ac:dyDescent="0.25">
      <c r="A331">
        <v>20</v>
      </c>
      <c r="B331" t="s">
        <v>116</v>
      </c>
      <c r="C331" t="s">
        <v>12</v>
      </c>
      <c r="D331" t="s">
        <v>89</v>
      </c>
      <c r="E331">
        <v>40</v>
      </c>
      <c r="F331" t="s">
        <v>18</v>
      </c>
      <c r="G331" t="s">
        <v>539</v>
      </c>
      <c r="H331">
        <v>0</v>
      </c>
      <c r="I331">
        <v>0</v>
      </c>
      <c r="J331">
        <v>0</v>
      </c>
      <c r="K331">
        <v>0</v>
      </c>
      <c r="L331">
        <v>0</v>
      </c>
      <c r="W331">
        <f t="shared" si="29"/>
        <v>8</v>
      </c>
      <c r="X331" t="str">
        <f t="shared" si="30"/>
        <v>MK613/impo/20</v>
      </c>
      <c r="Y331">
        <f t="shared" si="31"/>
        <v>0</v>
      </c>
      <c r="Z331">
        <f t="shared" si="32"/>
        <v>0</v>
      </c>
      <c r="AA331">
        <f t="shared" si="33"/>
        <v>0</v>
      </c>
      <c r="AB331">
        <f t="shared" si="34"/>
        <v>0</v>
      </c>
    </row>
    <row r="332" spans="1:28" x14ac:dyDescent="0.25">
      <c r="A332">
        <v>20</v>
      </c>
      <c r="B332" t="s">
        <v>167</v>
      </c>
      <c r="C332" t="s">
        <v>12</v>
      </c>
      <c r="D332" t="s">
        <v>140</v>
      </c>
      <c r="E332">
        <v>40</v>
      </c>
      <c r="F332" t="s">
        <v>18</v>
      </c>
      <c r="G332" t="s">
        <v>539</v>
      </c>
      <c r="H332">
        <v>0</v>
      </c>
      <c r="I332">
        <v>0</v>
      </c>
      <c r="J332">
        <v>0</v>
      </c>
      <c r="K332">
        <v>0</v>
      </c>
      <c r="L332">
        <v>0</v>
      </c>
      <c r="W332">
        <f t="shared" si="29"/>
        <v>8</v>
      </c>
      <c r="X332" t="str">
        <f t="shared" si="30"/>
        <v>MK613/impo/40</v>
      </c>
      <c r="Y332">
        <f t="shared" si="31"/>
        <v>0</v>
      </c>
      <c r="Z332">
        <f t="shared" si="32"/>
        <v>0</v>
      </c>
      <c r="AA332">
        <f t="shared" si="33"/>
        <v>0</v>
      </c>
      <c r="AB332">
        <f t="shared" si="34"/>
        <v>0</v>
      </c>
    </row>
    <row r="333" spans="1:28" x14ac:dyDescent="0.25">
      <c r="A333">
        <v>20</v>
      </c>
      <c r="B333" t="s">
        <v>218</v>
      </c>
      <c r="C333" t="s">
        <v>12</v>
      </c>
      <c r="D333" t="s">
        <v>191</v>
      </c>
      <c r="E333">
        <v>40</v>
      </c>
      <c r="F333" t="s">
        <v>18</v>
      </c>
      <c r="G333" t="s">
        <v>539</v>
      </c>
      <c r="H333">
        <v>0</v>
      </c>
      <c r="I333">
        <v>0</v>
      </c>
      <c r="J333">
        <v>0</v>
      </c>
      <c r="K333">
        <v>0</v>
      </c>
      <c r="L333">
        <v>0</v>
      </c>
      <c r="W333">
        <f t="shared" si="29"/>
        <v>8</v>
      </c>
      <c r="X333" t="str">
        <f t="shared" si="30"/>
        <v>MK614/impo/40</v>
      </c>
      <c r="Y333">
        <f t="shared" si="31"/>
        <v>22</v>
      </c>
      <c r="Z333">
        <f t="shared" si="32"/>
        <v>0</v>
      </c>
      <c r="AA333">
        <f t="shared" si="33"/>
        <v>0</v>
      </c>
      <c r="AB333">
        <f t="shared" si="34"/>
        <v>0</v>
      </c>
    </row>
    <row r="334" spans="1:28" x14ac:dyDescent="0.25">
      <c r="A334">
        <v>21</v>
      </c>
      <c r="B334" t="s">
        <v>65</v>
      </c>
      <c r="C334" t="s">
        <v>12</v>
      </c>
      <c r="D334" t="s">
        <v>13</v>
      </c>
      <c r="E334">
        <v>40</v>
      </c>
      <c r="F334" t="s">
        <v>18</v>
      </c>
      <c r="G334" t="s">
        <v>539</v>
      </c>
      <c r="H334">
        <v>0</v>
      </c>
      <c r="I334">
        <v>0</v>
      </c>
      <c r="J334">
        <v>0</v>
      </c>
      <c r="K334">
        <v>0</v>
      </c>
      <c r="L334">
        <v>0</v>
      </c>
      <c r="W334">
        <f t="shared" si="29"/>
        <v>8</v>
      </c>
      <c r="X334" t="str">
        <f t="shared" si="30"/>
        <v>MK615/expo/20</v>
      </c>
      <c r="Y334">
        <f t="shared" si="31"/>
        <v>0</v>
      </c>
      <c r="Z334">
        <f t="shared" si="32"/>
        <v>2</v>
      </c>
      <c r="AA334">
        <f t="shared" si="33"/>
        <v>0</v>
      </c>
      <c r="AB334">
        <f t="shared" si="34"/>
        <v>0</v>
      </c>
    </row>
    <row r="335" spans="1:28" x14ac:dyDescent="0.25">
      <c r="A335">
        <v>21</v>
      </c>
      <c r="B335" t="s">
        <v>116</v>
      </c>
      <c r="C335" t="s">
        <v>12</v>
      </c>
      <c r="D335" t="s">
        <v>89</v>
      </c>
      <c r="E335">
        <v>40</v>
      </c>
      <c r="F335" t="s">
        <v>18</v>
      </c>
      <c r="G335" t="s">
        <v>539</v>
      </c>
      <c r="H335">
        <v>0</v>
      </c>
      <c r="I335">
        <v>0</v>
      </c>
      <c r="J335">
        <v>0</v>
      </c>
      <c r="K335">
        <v>0</v>
      </c>
      <c r="L335">
        <v>0</v>
      </c>
      <c r="W335">
        <f t="shared" si="29"/>
        <v>8</v>
      </c>
      <c r="X335" t="str">
        <f t="shared" si="30"/>
        <v>MK615/expo/40</v>
      </c>
      <c r="Y335">
        <f t="shared" si="31"/>
        <v>0</v>
      </c>
      <c r="Z335">
        <f t="shared" si="32"/>
        <v>14</v>
      </c>
      <c r="AA335">
        <f t="shared" si="33"/>
        <v>0</v>
      </c>
      <c r="AB335">
        <f t="shared" si="34"/>
        <v>0</v>
      </c>
    </row>
    <row r="336" spans="1:28" x14ac:dyDescent="0.25">
      <c r="A336">
        <v>21</v>
      </c>
      <c r="B336" t="s">
        <v>167</v>
      </c>
      <c r="C336" t="s">
        <v>12</v>
      </c>
      <c r="D336" t="s">
        <v>140</v>
      </c>
      <c r="E336">
        <v>40</v>
      </c>
      <c r="F336" t="s">
        <v>18</v>
      </c>
      <c r="G336" t="s">
        <v>539</v>
      </c>
      <c r="H336">
        <v>0</v>
      </c>
      <c r="I336">
        <v>0</v>
      </c>
      <c r="J336">
        <v>0</v>
      </c>
      <c r="K336">
        <v>0</v>
      </c>
      <c r="L336">
        <v>0</v>
      </c>
      <c r="W336">
        <f t="shared" si="29"/>
        <v>8</v>
      </c>
      <c r="X336" t="str">
        <f t="shared" si="30"/>
        <v>MK615/impo/40</v>
      </c>
      <c r="Y336">
        <f t="shared" si="31"/>
        <v>0</v>
      </c>
      <c r="Z336">
        <f t="shared" si="32"/>
        <v>0</v>
      </c>
      <c r="AA336">
        <f t="shared" si="33"/>
        <v>0</v>
      </c>
      <c r="AB336">
        <f t="shared" si="34"/>
        <v>0</v>
      </c>
    </row>
    <row r="337" spans="1:28" x14ac:dyDescent="0.25">
      <c r="A337">
        <v>21</v>
      </c>
      <c r="B337" t="s">
        <v>218</v>
      </c>
      <c r="C337" t="s">
        <v>12</v>
      </c>
      <c r="D337" t="s">
        <v>191</v>
      </c>
      <c r="E337">
        <v>40</v>
      </c>
      <c r="F337" t="s">
        <v>18</v>
      </c>
      <c r="G337" t="s">
        <v>539</v>
      </c>
      <c r="H337">
        <v>0</v>
      </c>
      <c r="I337">
        <v>0</v>
      </c>
      <c r="J337">
        <v>0</v>
      </c>
      <c r="K337">
        <v>0</v>
      </c>
      <c r="L337">
        <v>0</v>
      </c>
      <c r="W337">
        <f t="shared" si="29"/>
        <v>8</v>
      </c>
      <c r="X337" t="str">
        <f t="shared" si="30"/>
        <v>MK616/expo/40</v>
      </c>
      <c r="Y337">
        <f t="shared" si="31"/>
        <v>0</v>
      </c>
      <c r="Z337">
        <f t="shared" si="32"/>
        <v>0</v>
      </c>
      <c r="AA337">
        <f t="shared" si="33"/>
        <v>0</v>
      </c>
      <c r="AB337">
        <f t="shared" si="34"/>
        <v>0</v>
      </c>
    </row>
    <row r="338" spans="1:28" x14ac:dyDescent="0.25">
      <c r="A338">
        <v>4</v>
      </c>
      <c r="B338" t="s">
        <v>303</v>
      </c>
      <c r="C338" t="s">
        <v>242</v>
      </c>
      <c r="D338" t="s">
        <v>89</v>
      </c>
      <c r="E338">
        <v>20</v>
      </c>
      <c r="F338" t="s">
        <v>36</v>
      </c>
      <c r="G338" t="s">
        <v>565</v>
      </c>
      <c r="H338">
        <v>0</v>
      </c>
      <c r="I338">
        <v>0</v>
      </c>
      <c r="J338">
        <v>0</v>
      </c>
      <c r="K338">
        <v>39</v>
      </c>
      <c r="L338">
        <v>39</v>
      </c>
      <c r="W338">
        <f t="shared" si="29"/>
        <v>8</v>
      </c>
      <c r="X338" t="str">
        <f t="shared" si="30"/>
        <v>MSC340/impo/20</v>
      </c>
      <c r="Y338">
        <f t="shared" si="31"/>
        <v>0</v>
      </c>
      <c r="Z338">
        <f t="shared" si="32"/>
        <v>0</v>
      </c>
      <c r="AA338">
        <f t="shared" si="33"/>
        <v>0</v>
      </c>
      <c r="AB338">
        <f t="shared" si="34"/>
        <v>0</v>
      </c>
    </row>
    <row r="339" spans="1:28" x14ac:dyDescent="0.25">
      <c r="A339">
        <v>6</v>
      </c>
      <c r="B339" t="s">
        <v>303</v>
      </c>
      <c r="C339" t="s">
        <v>242</v>
      </c>
      <c r="D339" t="s">
        <v>89</v>
      </c>
      <c r="E339">
        <v>20</v>
      </c>
      <c r="F339" t="s">
        <v>36</v>
      </c>
      <c r="G339" t="s">
        <v>565</v>
      </c>
      <c r="H339">
        <v>0</v>
      </c>
      <c r="I339">
        <v>0</v>
      </c>
      <c r="J339">
        <v>0</v>
      </c>
      <c r="K339">
        <v>15</v>
      </c>
      <c r="L339">
        <v>15</v>
      </c>
      <c r="W339">
        <f t="shared" si="29"/>
        <v>8</v>
      </c>
      <c r="X339" t="str">
        <f t="shared" si="30"/>
        <v>MSC355/impo/20</v>
      </c>
      <c r="Y339">
        <f t="shared" si="31"/>
        <v>0</v>
      </c>
      <c r="Z339">
        <f t="shared" si="32"/>
        <v>0</v>
      </c>
      <c r="AA339">
        <f t="shared" si="33"/>
        <v>0</v>
      </c>
      <c r="AB339">
        <f t="shared" si="34"/>
        <v>0</v>
      </c>
    </row>
    <row r="340" spans="1:28" x14ac:dyDescent="0.25">
      <c r="A340">
        <v>5</v>
      </c>
      <c r="B340" t="s">
        <v>303</v>
      </c>
      <c r="C340" t="s">
        <v>242</v>
      </c>
      <c r="D340" t="s">
        <v>89</v>
      </c>
      <c r="E340">
        <v>20</v>
      </c>
      <c r="F340" t="s">
        <v>36</v>
      </c>
      <c r="G340" t="s">
        <v>565</v>
      </c>
      <c r="H340">
        <v>0</v>
      </c>
      <c r="I340">
        <v>0</v>
      </c>
      <c r="J340">
        <v>0</v>
      </c>
      <c r="K340">
        <v>3</v>
      </c>
      <c r="L340">
        <v>3</v>
      </c>
      <c r="W340">
        <f t="shared" si="29"/>
        <v>8</v>
      </c>
      <c r="X340" t="str">
        <f t="shared" si="30"/>
        <v>MSC355/impo/40</v>
      </c>
      <c r="Y340">
        <f t="shared" si="31"/>
        <v>0</v>
      </c>
      <c r="Z340">
        <f t="shared" si="32"/>
        <v>0</v>
      </c>
      <c r="AA340">
        <f t="shared" si="33"/>
        <v>0</v>
      </c>
      <c r="AB340">
        <f t="shared" si="34"/>
        <v>0</v>
      </c>
    </row>
    <row r="341" spans="1:28" x14ac:dyDescent="0.25">
      <c r="A341">
        <v>2</v>
      </c>
      <c r="B341" t="s">
        <v>303</v>
      </c>
      <c r="C341" t="s">
        <v>242</v>
      </c>
      <c r="D341" t="s">
        <v>89</v>
      </c>
      <c r="E341">
        <v>20</v>
      </c>
      <c r="F341" t="s">
        <v>36</v>
      </c>
      <c r="G341" t="s">
        <v>565</v>
      </c>
      <c r="H341">
        <v>0</v>
      </c>
      <c r="I341">
        <v>0</v>
      </c>
      <c r="J341">
        <v>0</v>
      </c>
      <c r="K341">
        <v>2</v>
      </c>
      <c r="L341">
        <v>2</v>
      </c>
      <c r="W341">
        <f t="shared" si="29"/>
        <v>8</v>
      </c>
      <c r="X341" t="str">
        <f t="shared" si="30"/>
        <v>MSC356/impo/20</v>
      </c>
      <c r="Y341">
        <f t="shared" si="31"/>
        <v>4</v>
      </c>
      <c r="Z341">
        <f t="shared" si="32"/>
        <v>0</v>
      </c>
      <c r="AA341">
        <f t="shared" si="33"/>
        <v>0</v>
      </c>
      <c r="AB341">
        <f t="shared" si="34"/>
        <v>0</v>
      </c>
    </row>
    <row r="342" spans="1:28" x14ac:dyDescent="0.25">
      <c r="A342">
        <v>1</v>
      </c>
      <c r="B342" t="s">
        <v>253</v>
      </c>
      <c r="C342" t="s">
        <v>242</v>
      </c>
      <c r="D342" t="s">
        <v>13</v>
      </c>
      <c r="E342">
        <v>20</v>
      </c>
      <c r="F342" t="s">
        <v>36</v>
      </c>
      <c r="G342" t="s">
        <v>565</v>
      </c>
      <c r="H342">
        <v>0</v>
      </c>
      <c r="I342">
        <v>0</v>
      </c>
      <c r="J342">
        <v>0</v>
      </c>
      <c r="K342">
        <v>0</v>
      </c>
      <c r="L342">
        <v>0</v>
      </c>
      <c r="W342">
        <f t="shared" si="29"/>
        <v>8</v>
      </c>
      <c r="X342" t="str">
        <f t="shared" si="30"/>
        <v>MSC356/impo/40</v>
      </c>
      <c r="Y342">
        <f t="shared" si="31"/>
        <v>97</v>
      </c>
      <c r="Z342">
        <f t="shared" si="32"/>
        <v>0</v>
      </c>
      <c r="AA342">
        <f t="shared" si="33"/>
        <v>0</v>
      </c>
      <c r="AB342">
        <f t="shared" si="34"/>
        <v>0</v>
      </c>
    </row>
    <row r="343" spans="1:28" x14ac:dyDescent="0.25">
      <c r="A343">
        <v>1</v>
      </c>
      <c r="B343" t="s">
        <v>303</v>
      </c>
      <c r="C343" t="s">
        <v>242</v>
      </c>
      <c r="D343" t="s">
        <v>89</v>
      </c>
      <c r="E343">
        <v>20</v>
      </c>
      <c r="F343" t="s">
        <v>36</v>
      </c>
      <c r="G343" t="s">
        <v>565</v>
      </c>
      <c r="H343">
        <v>0</v>
      </c>
      <c r="I343">
        <v>0</v>
      </c>
      <c r="J343">
        <v>0</v>
      </c>
      <c r="K343">
        <v>0</v>
      </c>
      <c r="L343">
        <v>0</v>
      </c>
      <c r="W343">
        <f t="shared" si="29"/>
        <v>8</v>
      </c>
      <c r="X343" t="str">
        <f t="shared" si="30"/>
        <v>MSC357/impo/20</v>
      </c>
      <c r="Y343">
        <f t="shared" si="31"/>
        <v>0</v>
      </c>
      <c r="Z343">
        <f t="shared" si="32"/>
        <v>0</v>
      </c>
      <c r="AA343">
        <f t="shared" si="33"/>
        <v>0</v>
      </c>
      <c r="AB343">
        <f t="shared" si="34"/>
        <v>0</v>
      </c>
    </row>
    <row r="344" spans="1:28" x14ac:dyDescent="0.25">
      <c r="A344">
        <v>1</v>
      </c>
      <c r="B344" t="s">
        <v>353</v>
      </c>
      <c r="C344" t="s">
        <v>242</v>
      </c>
      <c r="D344" t="s">
        <v>140</v>
      </c>
      <c r="E344">
        <v>20</v>
      </c>
      <c r="F344" t="s">
        <v>36</v>
      </c>
      <c r="G344" t="s">
        <v>565</v>
      </c>
      <c r="H344">
        <v>0</v>
      </c>
      <c r="I344">
        <v>0</v>
      </c>
      <c r="J344">
        <v>0</v>
      </c>
      <c r="K344">
        <v>0</v>
      </c>
      <c r="L344">
        <v>0</v>
      </c>
      <c r="W344">
        <f t="shared" si="29"/>
        <v>8</v>
      </c>
      <c r="X344" t="str">
        <f t="shared" si="30"/>
        <v>MSC357/impo/40</v>
      </c>
      <c r="Y344">
        <f t="shared" si="31"/>
        <v>0</v>
      </c>
      <c r="Z344">
        <f t="shared" si="32"/>
        <v>0</v>
      </c>
      <c r="AA344">
        <f t="shared" si="33"/>
        <v>0</v>
      </c>
      <c r="AB344">
        <f t="shared" si="34"/>
        <v>0</v>
      </c>
    </row>
    <row r="345" spans="1:28" x14ac:dyDescent="0.25">
      <c r="A345">
        <v>1</v>
      </c>
      <c r="B345" t="s">
        <v>403</v>
      </c>
      <c r="C345" t="s">
        <v>242</v>
      </c>
      <c r="D345" t="s">
        <v>191</v>
      </c>
      <c r="E345">
        <v>20</v>
      </c>
      <c r="F345" t="s">
        <v>36</v>
      </c>
      <c r="G345" t="s">
        <v>565</v>
      </c>
      <c r="H345">
        <v>0</v>
      </c>
      <c r="I345">
        <v>0</v>
      </c>
      <c r="J345">
        <v>0</v>
      </c>
      <c r="K345">
        <v>0</v>
      </c>
      <c r="L345">
        <v>0</v>
      </c>
      <c r="W345">
        <f t="shared" si="29"/>
        <v>8</v>
      </c>
      <c r="X345" t="str">
        <f t="shared" si="30"/>
        <v>NAVEEXPO/expo/40</v>
      </c>
      <c r="Y345">
        <f t="shared" si="31"/>
        <v>0</v>
      </c>
      <c r="Z345">
        <f t="shared" si="32"/>
        <v>0</v>
      </c>
      <c r="AA345">
        <f t="shared" si="33"/>
        <v>0</v>
      </c>
      <c r="AB345">
        <f t="shared" si="34"/>
        <v>0</v>
      </c>
    </row>
    <row r="346" spans="1:28" x14ac:dyDescent="0.25">
      <c r="A346">
        <v>2</v>
      </c>
      <c r="B346" t="s">
        <v>253</v>
      </c>
      <c r="C346" t="s">
        <v>242</v>
      </c>
      <c r="D346" t="s">
        <v>13</v>
      </c>
      <c r="E346">
        <v>20</v>
      </c>
      <c r="F346" t="s">
        <v>36</v>
      </c>
      <c r="G346" t="s">
        <v>565</v>
      </c>
      <c r="H346">
        <v>0</v>
      </c>
      <c r="I346">
        <v>0</v>
      </c>
      <c r="J346">
        <v>0</v>
      </c>
      <c r="K346">
        <v>0</v>
      </c>
      <c r="L346">
        <v>0</v>
      </c>
      <c r="W346">
        <f t="shared" si="29"/>
        <v>9</v>
      </c>
      <c r="X346" t="str">
        <f t="shared" si="30"/>
        <v>ACSA106/impo/40</v>
      </c>
      <c r="Y346">
        <f t="shared" si="31"/>
        <v>0</v>
      </c>
      <c r="Z346">
        <f t="shared" si="32"/>
        <v>0</v>
      </c>
      <c r="AA346">
        <f t="shared" si="33"/>
        <v>0</v>
      </c>
      <c r="AB346">
        <f t="shared" si="34"/>
        <v>0</v>
      </c>
    </row>
    <row r="347" spans="1:28" x14ac:dyDescent="0.25">
      <c r="A347">
        <v>2</v>
      </c>
      <c r="B347" t="s">
        <v>353</v>
      </c>
      <c r="C347" t="s">
        <v>242</v>
      </c>
      <c r="D347" t="s">
        <v>140</v>
      </c>
      <c r="E347">
        <v>20</v>
      </c>
      <c r="F347" t="s">
        <v>36</v>
      </c>
      <c r="G347" t="s">
        <v>565</v>
      </c>
      <c r="H347">
        <v>0</v>
      </c>
      <c r="I347">
        <v>0</v>
      </c>
      <c r="J347">
        <v>0</v>
      </c>
      <c r="K347">
        <v>0</v>
      </c>
      <c r="L347">
        <v>0</v>
      </c>
      <c r="W347">
        <f t="shared" si="29"/>
        <v>9</v>
      </c>
      <c r="X347" t="str">
        <f t="shared" si="30"/>
        <v>ACSA109/expo/20</v>
      </c>
      <c r="Y347">
        <f t="shared" si="31"/>
        <v>0</v>
      </c>
      <c r="Z347">
        <f t="shared" si="32"/>
        <v>0</v>
      </c>
      <c r="AA347">
        <f t="shared" si="33"/>
        <v>0</v>
      </c>
      <c r="AB347">
        <f t="shared" si="34"/>
        <v>0</v>
      </c>
    </row>
    <row r="348" spans="1:28" x14ac:dyDescent="0.25">
      <c r="A348">
        <v>2</v>
      </c>
      <c r="B348" t="s">
        <v>403</v>
      </c>
      <c r="C348" t="s">
        <v>242</v>
      </c>
      <c r="D348" t="s">
        <v>191</v>
      </c>
      <c r="E348">
        <v>20</v>
      </c>
      <c r="F348" t="s">
        <v>36</v>
      </c>
      <c r="G348" t="s">
        <v>565</v>
      </c>
      <c r="H348">
        <v>0</v>
      </c>
      <c r="I348">
        <v>0</v>
      </c>
      <c r="J348">
        <v>0</v>
      </c>
      <c r="K348">
        <v>0</v>
      </c>
      <c r="L348">
        <v>0</v>
      </c>
      <c r="W348">
        <f t="shared" si="29"/>
        <v>9</v>
      </c>
      <c r="X348" t="str">
        <f t="shared" si="30"/>
        <v>ACSA109/expo/40</v>
      </c>
      <c r="Y348">
        <f t="shared" si="31"/>
        <v>0</v>
      </c>
      <c r="Z348">
        <f t="shared" si="32"/>
        <v>0</v>
      </c>
      <c r="AA348">
        <f t="shared" si="33"/>
        <v>0</v>
      </c>
      <c r="AB348">
        <f t="shared" si="34"/>
        <v>69</v>
      </c>
    </row>
    <row r="349" spans="1:28" x14ac:dyDescent="0.25">
      <c r="A349">
        <v>3</v>
      </c>
      <c r="B349" t="s">
        <v>253</v>
      </c>
      <c r="C349" t="s">
        <v>242</v>
      </c>
      <c r="D349" t="s">
        <v>13</v>
      </c>
      <c r="E349">
        <v>20</v>
      </c>
      <c r="F349" t="s">
        <v>36</v>
      </c>
      <c r="G349" t="s">
        <v>565</v>
      </c>
      <c r="H349">
        <v>0</v>
      </c>
      <c r="I349">
        <v>0</v>
      </c>
      <c r="J349">
        <v>0</v>
      </c>
      <c r="K349">
        <v>0</v>
      </c>
      <c r="L349">
        <v>0</v>
      </c>
      <c r="W349">
        <f t="shared" si="29"/>
        <v>9</v>
      </c>
      <c r="X349" t="str">
        <f t="shared" si="30"/>
        <v>ACSA109/impo/20</v>
      </c>
      <c r="Y349">
        <f t="shared" si="31"/>
        <v>0</v>
      </c>
      <c r="Z349">
        <f t="shared" si="32"/>
        <v>0</v>
      </c>
      <c r="AA349">
        <f t="shared" si="33"/>
        <v>0</v>
      </c>
      <c r="AB349">
        <f t="shared" si="34"/>
        <v>0</v>
      </c>
    </row>
    <row r="350" spans="1:28" x14ac:dyDescent="0.25">
      <c r="A350">
        <v>3</v>
      </c>
      <c r="B350" t="s">
        <v>303</v>
      </c>
      <c r="C350" t="s">
        <v>242</v>
      </c>
      <c r="D350" t="s">
        <v>89</v>
      </c>
      <c r="E350">
        <v>20</v>
      </c>
      <c r="F350" t="s">
        <v>36</v>
      </c>
      <c r="G350" t="s">
        <v>565</v>
      </c>
      <c r="H350">
        <v>0</v>
      </c>
      <c r="I350">
        <v>0</v>
      </c>
      <c r="J350">
        <v>0</v>
      </c>
      <c r="K350">
        <v>0</v>
      </c>
      <c r="L350">
        <v>0</v>
      </c>
      <c r="W350">
        <f t="shared" si="29"/>
        <v>9</v>
      </c>
      <c r="X350" t="str">
        <f t="shared" si="30"/>
        <v>ACSA109/impo/40</v>
      </c>
      <c r="Y350">
        <f t="shared" si="31"/>
        <v>97</v>
      </c>
      <c r="Z350">
        <f t="shared" si="32"/>
        <v>0</v>
      </c>
      <c r="AA350">
        <f t="shared" si="33"/>
        <v>1</v>
      </c>
      <c r="AB350">
        <f t="shared" si="34"/>
        <v>0</v>
      </c>
    </row>
    <row r="351" spans="1:28" x14ac:dyDescent="0.25">
      <c r="A351">
        <v>3</v>
      </c>
      <c r="B351" t="s">
        <v>353</v>
      </c>
      <c r="C351" t="s">
        <v>242</v>
      </c>
      <c r="D351" t="s">
        <v>140</v>
      </c>
      <c r="E351">
        <v>20</v>
      </c>
      <c r="F351" t="s">
        <v>36</v>
      </c>
      <c r="G351" t="s">
        <v>565</v>
      </c>
      <c r="H351">
        <v>0</v>
      </c>
      <c r="I351">
        <v>0</v>
      </c>
      <c r="J351">
        <v>0</v>
      </c>
      <c r="K351">
        <v>0</v>
      </c>
      <c r="L351">
        <v>0</v>
      </c>
      <c r="W351">
        <f t="shared" si="29"/>
        <v>9</v>
      </c>
      <c r="X351" t="str">
        <f t="shared" si="30"/>
        <v>CMA172/expo/20</v>
      </c>
      <c r="Y351">
        <f t="shared" si="31"/>
        <v>0</v>
      </c>
      <c r="Z351">
        <f t="shared" si="32"/>
        <v>0</v>
      </c>
      <c r="AA351">
        <f t="shared" si="33"/>
        <v>0</v>
      </c>
      <c r="AB351">
        <f t="shared" si="34"/>
        <v>0</v>
      </c>
    </row>
    <row r="352" spans="1:28" x14ac:dyDescent="0.25">
      <c r="A352">
        <v>3</v>
      </c>
      <c r="B352" t="s">
        <v>403</v>
      </c>
      <c r="C352" t="s">
        <v>242</v>
      </c>
      <c r="D352" t="s">
        <v>191</v>
      </c>
      <c r="E352">
        <v>20</v>
      </c>
      <c r="F352" t="s">
        <v>36</v>
      </c>
      <c r="G352" t="s">
        <v>565</v>
      </c>
      <c r="H352">
        <v>0</v>
      </c>
      <c r="I352">
        <v>0</v>
      </c>
      <c r="J352">
        <v>0</v>
      </c>
      <c r="K352">
        <v>0</v>
      </c>
      <c r="L352">
        <v>0</v>
      </c>
      <c r="W352">
        <f t="shared" si="29"/>
        <v>9</v>
      </c>
      <c r="X352" t="str">
        <f t="shared" si="30"/>
        <v>CMA172/expo/40</v>
      </c>
      <c r="Y352">
        <f t="shared" si="31"/>
        <v>0</v>
      </c>
      <c r="Z352">
        <f t="shared" si="32"/>
        <v>0</v>
      </c>
      <c r="AA352">
        <f t="shared" si="33"/>
        <v>0</v>
      </c>
      <c r="AB352">
        <f t="shared" si="34"/>
        <v>0</v>
      </c>
    </row>
    <row r="353" spans="1:28" x14ac:dyDescent="0.25">
      <c r="A353">
        <v>4</v>
      </c>
      <c r="B353" t="s">
        <v>253</v>
      </c>
      <c r="C353" t="s">
        <v>242</v>
      </c>
      <c r="D353" t="s">
        <v>13</v>
      </c>
      <c r="E353">
        <v>20</v>
      </c>
      <c r="F353" t="s">
        <v>36</v>
      </c>
      <c r="G353" t="s">
        <v>565</v>
      </c>
      <c r="H353">
        <v>0</v>
      </c>
      <c r="I353">
        <v>0</v>
      </c>
      <c r="J353">
        <v>0</v>
      </c>
      <c r="K353">
        <v>0</v>
      </c>
      <c r="L353">
        <v>0</v>
      </c>
      <c r="W353">
        <f t="shared" si="29"/>
        <v>9</v>
      </c>
      <c r="X353" t="str">
        <f t="shared" si="30"/>
        <v>EU275/impo/20</v>
      </c>
      <c r="Y353">
        <f t="shared" si="31"/>
        <v>0</v>
      </c>
      <c r="Z353">
        <f t="shared" si="32"/>
        <v>0</v>
      </c>
      <c r="AA353">
        <f t="shared" si="33"/>
        <v>0</v>
      </c>
      <c r="AB353">
        <f t="shared" si="34"/>
        <v>0</v>
      </c>
    </row>
    <row r="354" spans="1:28" x14ac:dyDescent="0.25">
      <c r="A354">
        <v>4</v>
      </c>
      <c r="B354" t="s">
        <v>353</v>
      </c>
      <c r="C354" t="s">
        <v>242</v>
      </c>
      <c r="D354" t="s">
        <v>140</v>
      </c>
      <c r="E354">
        <v>20</v>
      </c>
      <c r="F354" t="s">
        <v>36</v>
      </c>
      <c r="G354" t="s">
        <v>565</v>
      </c>
      <c r="H354">
        <v>0</v>
      </c>
      <c r="I354">
        <v>0</v>
      </c>
      <c r="J354">
        <v>0</v>
      </c>
      <c r="K354">
        <v>0</v>
      </c>
      <c r="L354">
        <v>0</v>
      </c>
      <c r="W354">
        <f t="shared" si="29"/>
        <v>9</v>
      </c>
      <c r="X354" t="str">
        <f t="shared" si="30"/>
        <v>EU275/impo/40</v>
      </c>
      <c r="Y354">
        <f t="shared" si="31"/>
        <v>0</v>
      </c>
      <c r="Z354">
        <f t="shared" si="32"/>
        <v>0</v>
      </c>
      <c r="AA354">
        <f t="shared" si="33"/>
        <v>0</v>
      </c>
      <c r="AB354">
        <f t="shared" si="34"/>
        <v>0</v>
      </c>
    </row>
    <row r="355" spans="1:28" x14ac:dyDescent="0.25">
      <c r="A355">
        <v>4</v>
      </c>
      <c r="B355" t="s">
        <v>403</v>
      </c>
      <c r="C355" t="s">
        <v>242</v>
      </c>
      <c r="D355" t="s">
        <v>191</v>
      </c>
      <c r="E355">
        <v>20</v>
      </c>
      <c r="F355" t="s">
        <v>36</v>
      </c>
      <c r="G355" t="s">
        <v>565</v>
      </c>
      <c r="H355">
        <v>0</v>
      </c>
      <c r="I355">
        <v>0</v>
      </c>
      <c r="J355">
        <v>0</v>
      </c>
      <c r="K355">
        <v>0</v>
      </c>
      <c r="L355">
        <v>0</v>
      </c>
      <c r="W355">
        <f t="shared" si="29"/>
        <v>9</v>
      </c>
      <c r="X355" t="str">
        <f t="shared" si="30"/>
        <v>EU278/impo/40</v>
      </c>
      <c r="Y355">
        <f t="shared" si="31"/>
        <v>0</v>
      </c>
      <c r="Z355">
        <f t="shared" si="32"/>
        <v>0</v>
      </c>
      <c r="AA355">
        <f t="shared" si="33"/>
        <v>0</v>
      </c>
      <c r="AB355">
        <f t="shared" si="34"/>
        <v>0</v>
      </c>
    </row>
    <row r="356" spans="1:28" x14ac:dyDescent="0.25">
      <c r="A356">
        <v>5</v>
      </c>
      <c r="B356" t="s">
        <v>253</v>
      </c>
      <c r="C356" t="s">
        <v>242</v>
      </c>
      <c r="D356" t="s">
        <v>13</v>
      </c>
      <c r="E356">
        <v>20</v>
      </c>
      <c r="F356" t="s">
        <v>36</v>
      </c>
      <c r="G356" t="s">
        <v>565</v>
      </c>
      <c r="H356">
        <v>0</v>
      </c>
      <c r="I356">
        <v>0</v>
      </c>
      <c r="J356">
        <v>0</v>
      </c>
      <c r="K356">
        <v>0</v>
      </c>
      <c r="L356">
        <v>0</v>
      </c>
      <c r="W356">
        <f t="shared" si="29"/>
        <v>9</v>
      </c>
      <c r="X356" t="str">
        <f t="shared" si="30"/>
        <v>EU280/impo/40</v>
      </c>
      <c r="Y356">
        <f t="shared" si="31"/>
        <v>0</v>
      </c>
      <c r="Z356">
        <f t="shared" si="32"/>
        <v>0</v>
      </c>
      <c r="AA356">
        <f t="shared" si="33"/>
        <v>0</v>
      </c>
      <c r="AB356">
        <f t="shared" si="34"/>
        <v>0</v>
      </c>
    </row>
    <row r="357" spans="1:28" x14ac:dyDescent="0.25">
      <c r="A357">
        <v>5</v>
      </c>
      <c r="B357" t="s">
        <v>353</v>
      </c>
      <c r="C357" t="s">
        <v>242</v>
      </c>
      <c r="D357" t="s">
        <v>140</v>
      </c>
      <c r="E357">
        <v>20</v>
      </c>
      <c r="F357" t="s">
        <v>36</v>
      </c>
      <c r="G357" t="s">
        <v>565</v>
      </c>
      <c r="H357">
        <v>0</v>
      </c>
      <c r="I357">
        <v>0</v>
      </c>
      <c r="J357">
        <v>0</v>
      </c>
      <c r="K357">
        <v>0</v>
      </c>
      <c r="L357">
        <v>0</v>
      </c>
      <c r="W357">
        <f t="shared" si="29"/>
        <v>9</v>
      </c>
      <c r="X357" t="str">
        <f t="shared" si="30"/>
        <v>EU282/impo/20</v>
      </c>
      <c r="Y357">
        <f t="shared" si="31"/>
        <v>0</v>
      </c>
      <c r="Z357">
        <f t="shared" si="32"/>
        <v>0</v>
      </c>
      <c r="AA357">
        <f t="shared" si="33"/>
        <v>0</v>
      </c>
      <c r="AB357">
        <f t="shared" si="34"/>
        <v>0</v>
      </c>
    </row>
    <row r="358" spans="1:28" x14ac:dyDescent="0.25">
      <c r="A358">
        <v>5</v>
      </c>
      <c r="B358" t="s">
        <v>403</v>
      </c>
      <c r="C358" t="s">
        <v>242</v>
      </c>
      <c r="D358" t="s">
        <v>191</v>
      </c>
      <c r="E358">
        <v>20</v>
      </c>
      <c r="F358" t="s">
        <v>36</v>
      </c>
      <c r="G358" t="s">
        <v>565</v>
      </c>
      <c r="H358">
        <v>0</v>
      </c>
      <c r="I358">
        <v>0</v>
      </c>
      <c r="J358">
        <v>0</v>
      </c>
      <c r="K358">
        <v>0</v>
      </c>
      <c r="L358">
        <v>0</v>
      </c>
      <c r="W358">
        <f t="shared" si="29"/>
        <v>9</v>
      </c>
      <c r="X358" t="str">
        <f t="shared" si="30"/>
        <v>EU282/impo/40</v>
      </c>
      <c r="Y358">
        <f t="shared" si="31"/>
        <v>0</v>
      </c>
      <c r="Z358">
        <f t="shared" si="32"/>
        <v>0</v>
      </c>
      <c r="AA358">
        <f t="shared" si="33"/>
        <v>0</v>
      </c>
      <c r="AB358">
        <f t="shared" si="34"/>
        <v>0</v>
      </c>
    </row>
    <row r="359" spans="1:28" x14ac:dyDescent="0.25">
      <c r="A359">
        <v>6</v>
      </c>
      <c r="B359" t="s">
        <v>253</v>
      </c>
      <c r="C359" t="s">
        <v>242</v>
      </c>
      <c r="D359" t="s">
        <v>13</v>
      </c>
      <c r="E359">
        <v>20</v>
      </c>
      <c r="F359" t="s">
        <v>36</v>
      </c>
      <c r="G359" t="s">
        <v>565</v>
      </c>
      <c r="H359">
        <v>0</v>
      </c>
      <c r="I359">
        <v>0</v>
      </c>
      <c r="J359">
        <v>0</v>
      </c>
      <c r="K359">
        <v>0</v>
      </c>
      <c r="L359">
        <v>0</v>
      </c>
      <c r="W359">
        <f t="shared" si="29"/>
        <v>9</v>
      </c>
      <c r="X359" t="str">
        <f t="shared" si="30"/>
        <v>EU283/impo/20</v>
      </c>
      <c r="Y359">
        <f t="shared" si="31"/>
        <v>0</v>
      </c>
      <c r="Z359">
        <f t="shared" si="32"/>
        <v>0</v>
      </c>
      <c r="AA359">
        <f t="shared" si="33"/>
        <v>0</v>
      </c>
      <c r="AB359">
        <f t="shared" si="34"/>
        <v>0</v>
      </c>
    </row>
    <row r="360" spans="1:28" x14ac:dyDescent="0.25">
      <c r="A360">
        <v>6</v>
      </c>
      <c r="B360" t="s">
        <v>353</v>
      </c>
      <c r="C360" t="s">
        <v>242</v>
      </c>
      <c r="D360" t="s">
        <v>140</v>
      </c>
      <c r="E360">
        <v>20</v>
      </c>
      <c r="F360" t="s">
        <v>36</v>
      </c>
      <c r="G360" t="s">
        <v>565</v>
      </c>
      <c r="H360">
        <v>0</v>
      </c>
      <c r="I360">
        <v>0</v>
      </c>
      <c r="J360">
        <v>0</v>
      </c>
      <c r="K360">
        <v>0</v>
      </c>
      <c r="L360">
        <v>0</v>
      </c>
      <c r="W360">
        <f t="shared" si="29"/>
        <v>9</v>
      </c>
      <c r="X360" t="str">
        <f t="shared" si="30"/>
        <v>EU283/impo/40</v>
      </c>
      <c r="Y360">
        <f t="shared" si="31"/>
        <v>60</v>
      </c>
      <c r="Z360">
        <f t="shared" si="32"/>
        <v>0</v>
      </c>
      <c r="AA360">
        <f t="shared" si="33"/>
        <v>0</v>
      </c>
      <c r="AB360">
        <f t="shared" si="34"/>
        <v>0</v>
      </c>
    </row>
    <row r="361" spans="1:28" x14ac:dyDescent="0.25">
      <c r="A361">
        <v>6</v>
      </c>
      <c r="B361" t="s">
        <v>403</v>
      </c>
      <c r="C361" t="s">
        <v>242</v>
      </c>
      <c r="D361" t="s">
        <v>191</v>
      </c>
      <c r="E361">
        <v>20</v>
      </c>
      <c r="F361" t="s">
        <v>36</v>
      </c>
      <c r="G361" t="s">
        <v>565</v>
      </c>
      <c r="H361">
        <v>0</v>
      </c>
      <c r="I361">
        <v>0</v>
      </c>
      <c r="J361">
        <v>0</v>
      </c>
      <c r="K361">
        <v>0</v>
      </c>
      <c r="L361">
        <v>0</v>
      </c>
      <c r="W361">
        <f t="shared" si="29"/>
        <v>9</v>
      </c>
      <c r="X361" t="str">
        <f t="shared" si="30"/>
        <v>EU284/expo/20</v>
      </c>
      <c r="Y361">
        <f t="shared" si="31"/>
        <v>0</v>
      </c>
      <c r="Z361">
        <f t="shared" si="32"/>
        <v>0</v>
      </c>
      <c r="AA361">
        <f t="shared" si="33"/>
        <v>0</v>
      </c>
      <c r="AB361">
        <f t="shared" si="34"/>
        <v>8</v>
      </c>
    </row>
    <row r="362" spans="1:28" x14ac:dyDescent="0.25">
      <c r="A362">
        <v>7</v>
      </c>
      <c r="B362" t="s">
        <v>253</v>
      </c>
      <c r="C362" t="s">
        <v>242</v>
      </c>
      <c r="D362" t="s">
        <v>13</v>
      </c>
      <c r="E362">
        <v>20</v>
      </c>
      <c r="F362" t="s">
        <v>36</v>
      </c>
      <c r="G362" t="s">
        <v>565</v>
      </c>
      <c r="H362">
        <v>0</v>
      </c>
      <c r="I362">
        <v>0</v>
      </c>
      <c r="J362">
        <v>0</v>
      </c>
      <c r="K362">
        <v>0</v>
      </c>
      <c r="L362">
        <v>0</v>
      </c>
      <c r="W362">
        <f t="shared" si="29"/>
        <v>9</v>
      </c>
      <c r="X362" t="str">
        <f t="shared" si="30"/>
        <v>EU284/expo/40</v>
      </c>
      <c r="Y362">
        <f t="shared" si="31"/>
        <v>0</v>
      </c>
      <c r="Z362">
        <f t="shared" si="32"/>
        <v>8</v>
      </c>
      <c r="AA362">
        <f t="shared" si="33"/>
        <v>0</v>
      </c>
      <c r="AB362">
        <f t="shared" si="34"/>
        <v>10</v>
      </c>
    </row>
    <row r="363" spans="1:28" x14ac:dyDescent="0.25">
      <c r="A363">
        <v>7</v>
      </c>
      <c r="B363" t="s">
        <v>303</v>
      </c>
      <c r="C363" t="s">
        <v>242</v>
      </c>
      <c r="D363" t="s">
        <v>89</v>
      </c>
      <c r="E363">
        <v>20</v>
      </c>
      <c r="F363" t="s">
        <v>36</v>
      </c>
      <c r="G363" t="s">
        <v>565</v>
      </c>
      <c r="H363">
        <v>0</v>
      </c>
      <c r="I363">
        <v>0</v>
      </c>
      <c r="J363">
        <v>0</v>
      </c>
      <c r="K363">
        <v>0</v>
      </c>
      <c r="L363">
        <v>0</v>
      </c>
      <c r="W363">
        <f t="shared" si="29"/>
        <v>9</v>
      </c>
      <c r="X363" t="str">
        <f t="shared" si="30"/>
        <v>EU284/impo/20</v>
      </c>
      <c r="Y363">
        <f t="shared" si="31"/>
        <v>0</v>
      </c>
      <c r="Z363">
        <f t="shared" si="32"/>
        <v>0</v>
      </c>
      <c r="AA363">
        <f t="shared" si="33"/>
        <v>0</v>
      </c>
      <c r="AB363">
        <f t="shared" si="34"/>
        <v>0</v>
      </c>
    </row>
    <row r="364" spans="1:28" x14ac:dyDescent="0.25">
      <c r="A364">
        <v>7</v>
      </c>
      <c r="B364" t="s">
        <v>353</v>
      </c>
      <c r="C364" t="s">
        <v>242</v>
      </c>
      <c r="D364" t="s">
        <v>140</v>
      </c>
      <c r="E364">
        <v>20</v>
      </c>
      <c r="F364" t="s">
        <v>36</v>
      </c>
      <c r="G364" t="s">
        <v>565</v>
      </c>
      <c r="H364">
        <v>0</v>
      </c>
      <c r="I364">
        <v>0</v>
      </c>
      <c r="J364">
        <v>0</v>
      </c>
      <c r="K364">
        <v>0</v>
      </c>
      <c r="L364">
        <v>0</v>
      </c>
      <c r="W364">
        <f t="shared" si="29"/>
        <v>9</v>
      </c>
      <c r="X364" t="str">
        <f t="shared" si="30"/>
        <v>EU284/impo/40</v>
      </c>
      <c r="Y364">
        <f t="shared" si="31"/>
        <v>0</v>
      </c>
      <c r="Z364">
        <f t="shared" si="32"/>
        <v>0</v>
      </c>
      <c r="AA364">
        <f t="shared" si="33"/>
        <v>13</v>
      </c>
      <c r="AB364">
        <f t="shared" si="34"/>
        <v>0</v>
      </c>
    </row>
    <row r="365" spans="1:28" x14ac:dyDescent="0.25">
      <c r="A365">
        <v>7</v>
      </c>
      <c r="B365" t="s">
        <v>403</v>
      </c>
      <c r="C365" t="s">
        <v>242</v>
      </c>
      <c r="D365" t="s">
        <v>191</v>
      </c>
      <c r="E365">
        <v>20</v>
      </c>
      <c r="F365" t="s">
        <v>36</v>
      </c>
      <c r="G365" t="s">
        <v>565</v>
      </c>
      <c r="H365">
        <v>0</v>
      </c>
      <c r="I365">
        <v>0</v>
      </c>
      <c r="J365">
        <v>0</v>
      </c>
      <c r="K365">
        <v>0</v>
      </c>
      <c r="L365">
        <v>0</v>
      </c>
      <c r="W365">
        <f t="shared" si="29"/>
        <v>9</v>
      </c>
      <c r="X365" t="str">
        <f t="shared" si="30"/>
        <v>EU286/expo/20</v>
      </c>
      <c r="Y365">
        <f t="shared" si="31"/>
        <v>0</v>
      </c>
      <c r="Z365">
        <f t="shared" si="32"/>
        <v>0</v>
      </c>
      <c r="AA365">
        <f t="shared" si="33"/>
        <v>0</v>
      </c>
      <c r="AB365">
        <f t="shared" si="34"/>
        <v>0</v>
      </c>
    </row>
    <row r="366" spans="1:28" x14ac:dyDescent="0.25">
      <c r="A366">
        <v>8</v>
      </c>
      <c r="B366" t="s">
        <v>253</v>
      </c>
      <c r="C366" t="s">
        <v>242</v>
      </c>
      <c r="D366" t="s">
        <v>13</v>
      </c>
      <c r="E366">
        <v>20</v>
      </c>
      <c r="F366" t="s">
        <v>36</v>
      </c>
      <c r="G366" t="s">
        <v>565</v>
      </c>
      <c r="H366">
        <v>0</v>
      </c>
      <c r="I366">
        <v>0</v>
      </c>
      <c r="J366">
        <v>0</v>
      </c>
      <c r="K366">
        <v>0</v>
      </c>
      <c r="L366">
        <v>0</v>
      </c>
      <c r="W366">
        <f t="shared" ref="W366:W429" si="35">W323+1</f>
        <v>9</v>
      </c>
      <c r="X366" t="str">
        <f t="shared" ref="X366:X429" si="36">X323</f>
        <v>EU286/expo/40</v>
      </c>
      <c r="Y366">
        <f t="shared" si="31"/>
        <v>0</v>
      </c>
      <c r="Z366">
        <f t="shared" si="32"/>
        <v>0</v>
      </c>
      <c r="AA366">
        <f t="shared" si="33"/>
        <v>0</v>
      </c>
      <c r="AB366">
        <f t="shared" si="34"/>
        <v>0</v>
      </c>
    </row>
    <row r="367" spans="1:28" x14ac:dyDescent="0.25">
      <c r="A367">
        <v>8</v>
      </c>
      <c r="B367" t="s">
        <v>303</v>
      </c>
      <c r="C367" t="s">
        <v>242</v>
      </c>
      <c r="D367" t="s">
        <v>89</v>
      </c>
      <c r="E367">
        <v>20</v>
      </c>
      <c r="F367" t="s">
        <v>36</v>
      </c>
      <c r="G367" t="s">
        <v>565</v>
      </c>
      <c r="H367">
        <v>0</v>
      </c>
      <c r="I367">
        <v>0</v>
      </c>
      <c r="J367">
        <v>0</v>
      </c>
      <c r="K367">
        <v>0</v>
      </c>
      <c r="L367">
        <v>0</v>
      </c>
      <c r="W367">
        <f t="shared" si="35"/>
        <v>9</v>
      </c>
      <c r="X367" t="str">
        <f t="shared" si="36"/>
        <v>EU289/expo/20</v>
      </c>
      <c r="Y367">
        <f t="shared" si="31"/>
        <v>0</v>
      </c>
      <c r="Z367">
        <f t="shared" si="32"/>
        <v>0</v>
      </c>
      <c r="AA367">
        <f t="shared" si="33"/>
        <v>0</v>
      </c>
      <c r="AB367">
        <f t="shared" si="34"/>
        <v>0</v>
      </c>
    </row>
    <row r="368" spans="1:28" x14ac:dyDescent="0.25">
      <c r="A368">
        <v>8</v>
      </c>
      <c r="B368" t="s">
        <v>353</v>
      </c>
      <c r="C368" t="s">
        <v>242</v>
      </c>
      <c r="D368" t="s">
        <v>140</v>
      </c>
      <c r="E368">
        <v>20</v>
      </c>
      <c r="F368" t="s">
        <v>36</v>
      </c>
      <c r="G368" t="s">
        <v>565</v>
      </c>
      <c r="H368">
        <v>0</v>
      </c>
      <c r="I368">
        <v>0</v>
      </c>
      <c r="J368">
        <v>0</v>
      </c>
      <c r="K368">
        <v>0</v>
      </c>
      <c r="L368">
        <v>0</v>
      </c>
      <c r="W368">
        <f t="shared" si="35"/>
        <v>9</v>
      </c>
      <c r="X368" t="str">
        <f t="shared" si="36"/>
        <v>EU289/expo/40</v>
      </c>
      <c r="Y368">
        <f t="shared" si="31"/>
        <v>0</v>
      </c>
      <c r="Z368">
        <f t="shared" si="32"/>
        <v>0</v>
      </c>
      <c r="AA368">
        <f t="shared" si="33"/>
        <v>0</v>
      </c>
      <c r="AB368">
        <f t="shared" si="34"/>
        <v>0</v>
      </c>
    </row>
    <row r="369" spans="1:28" x14ac:dyDescent="0.25">
      <c r="A369">
        <v>8</v>
      </c>
      <c r="B369" t="s">
        <v>403</v>
      </c>
      <c r="C369" t="s">
        <v>242</v>
      </c>
      <c r="D369" t="s">
        <v>191</v>
      </c>
      <c r="E369">
        <v>20</v>
      </c>
      <c r="F369" t="s">
        <v>36</v>
      </c>
      <c r="G369" t="s">
        <v>565</v>
      </c>
      <c r="H369">
        <v>0</v>
      </c>
      <c r="I369">
        <v>0</v>
      </c>
      <c r="J369">
        <v>0</v>
      </c>
      <c r="K369">
        <v>0</v>
      </c>
      <c r="L369">
        <v>0</v>
      </c>
      <c r="W369">
        <f t="shared" si="35"/>
        <v>9</v>
      </c>
      <c r="X369" t="str">
        <f t="shared" si="36"/>
        <v>GEN_TRUCK/expo/40</v>
      </c>
      <c r="Y369">
        <f t="shared" si="31"/>
        <v>0</v>
      </c>
      <c r="Z369">
        <f t="shared" si="32"/>
        <v>0</v>
      </c>
      <c r="AA369">
        <f t="shared" si="33"/>
        <v>0</v>
      </c>
      <c r="AB369">
        <f t="shared" si="34"/>
        <v>0</v>
      </c>
    </row>
    <row r="370" spans="1:28" x14ac:dyDescent="0.25">
      <c r="A370">
        <v>9</v>
      </c>
      <c r="B370" t="s">
        <v>253</v>
      </c>
      <c r="C370" t="s">
        <v>242</v>
      </c>
      <c r="D370" t="s">
        <v>13</v>
      </c>
      <c r="E370">
        <v>20</v>
      </c>
      <c r="F370" t="s">
        <v>36</v>
      </c>
      <c r="G370" t="s">
        <v>565</v>
      </c>
      <c r="H370">
        <v>0</v>
      </c>
      <c r="I370">
        <v>0</v>
      </c>
      <c r="J370">
        <v>0</v>
      </c>
      <c r="K370">
        <v>0</v>
      </c>
      <c r="L370">
        <v>0</v>
      </c>
      <c r="W370">
        <f t="shared" si="35"/>
        <v>9</v>
      </c>
      <c r="X370" t="str">
        <f t="shared" si="36"/>
        <v>HAP398/expo/40</v>
      </c>
      <c r="Y370">
        <f t="shared" si="31"/>
        <v>0</v>
      </c>
      <c r="Z370">
        <f t="shared" si="32"/>
        <v>0</v>
      </c>
      <c r="AA370">
        <f t="shared" si="33"/>
        <v>0</v>
      </c>
      <c r="AB370">
        <f t="shared" si="34"/>
        <v>0</v>
      </c>
    </row>
    <row r="371" spans="1:28" x14ac:dyDescent="0.25">
      <c r="A371">
        <v>9</v>
      </c>
      <c r="B371" t="s">
        <v>303</v>
      </c>
      <c r="C371" t="s">
        <v>242</v>
      </c>
      <c r="D371" t="s">
        <v>89</v>
      </c>
      <c r="E371">
        <v>20</v>
      </c>
      <c r="F371" t="s">
        <v>36</v>
      </c>
      <c r="G371" t="s">
        <v>565</v>
      </c>
      <c r="H371">
        <v>0</v>
      </c>
      <c r="I371">
        <v>0</v>
      </c>
      <c r="J371">
        <v>0</v>
      </c>
      <c r="K371">
        <v>0</v>
      </c>
      <c r="L371">
        <v>0</v>
      </c>
      <c r="W371">
        <f t="shared" si="35"/>
        <v>9</v>
      </c>
      <c r="X371" t="str">
        <f t="shared" si="36"/>
        <v>HAP400/expo/40</v>
      </c>
      <c r="Y371">
        <f t="shared" si="31"/>
        <v>0</v>
      </c>
      <c r="Z371">
        <f t="shared" si="32"/>
        <v>0</v>
      </c>
      <c r="AA371">
        <f t="shared" si="33"/>
        <v>0</v>
      </c>
      <c r="AB371">
        <f t="shared" si="34"/>
        <v>0</v>
      </c>
    </row>
    <row r="372" spans="1:28" x14ac:dyDescent="0.25">
      <c r="A372">
        <v>9</v>
      </c>
      <c r="B372" t="s">
        <v>353</v>
      </c>
      <c r="C372" t="s">
        <v>242</v>
      </c>
      <c r="D372" t="s">
        <v>140</v>
      </c>
      <c r="E372">
        <v>20</v>
      </c>
      <c r="F372" t="s">
        <v>36</v>
      </c>
      <c r="G372" t="s">
        <v>565</v>
      </c>
      <c r="H372">
        <v>0</v>
      </c>
      <c r="I372">
        <v>0</v>
      </c>
      <c r="J372">
        <v>0</v>
      </c>
      <c r="K372">
        <v>0</v>
      </c>
      <c r="L372">
        <v>0</v>
      </c>
      <c r="W372">
        <f t="shared" si="35"/>
        <v>9</v>
      </c>
      <c r="X372" t="str">
        <f t="shared" si="36"/>
        <v>MK597/impo/20</v>
      </c>
      <c r="Y372">
        <f t="shared" si="31"/>
        <v>0</v>
      </c>
      <c r="Z372">
        <f t="shared" si="32"/>
        <v>0</v>
      </c>
      <c r="AA372">
        <f t="shared" si="33"/>
        <v>0</v>
      </c>
      <c r="AB372">
        <f t="shared" si="34"/>
        <v>0</v>
      </c>
    </row>
    <row r="373" spans="1:28" x14ac:dyDescent="0.25">
      <c r="A373">
        <v>9</v>
      </c>
      <c r="B373" t="s">
        <v>403</v>
      </c>
      <c r="C373" t="s">
        <v>242</v>
      </c>
      <c r="D373" t="s">
        <v>191</v>
      </c>
      <c r="E373">
        <v>20</v>
      </c>
      <c r="F373" t="s">
        <v>36</v>
      </c>
      <c r="G373" t="s">
        <v>565</v>
      </c>
      <c r="H373">
        <v>0</v>
      </c>
      <c r="I373">
        <v>0</v>
      </c>
      <c r="J373">
        <v>0</v>
      </c>
      <c r="K373">
        <v>0</v>
      </c>
      <c r="L373">
        <v>0</v>
      </c>
      <c r="W373">
        <f t="shared" si="35"/>
        <v>9</v>
      </c>
      <c r="X373" t="str">
        <f t="shared" si="36"/>
        <v>MK610/impo/40</v>
      </c>
      <c r="Y373">
        <f t="shared" si="31"/>
        <v>0</v>
      </c>
      <c r="Z373">
        <f t="shared" si="32"/>
        <v>0</v>
      </c>
      <c r="AA373">
        <f t="shared" si="33"/>
        <v>0</v>
      </c>
      <c r="AB373">
        <f t="shared" si="34"/>
        <v>0</v>
      </c>
    </row>
    <row r="374" spans="1:28" x14ac:dyDescent="0.25">
      <c r="A374">
        <v>10</v>
      </c>
      <c r="B374" t="s">
        <v>253</v>
      </c>
      <c r="C374" t="s">
        <v>242</v>
      </c>
      <c r="D374" t="s">
        <v>13</v>
      </c>
      <c r="E374">
        <v>20</v>
      </c>
      <c r="F374" t="s">
        <v>36</v>
      </c>
      <c r="G374" t="s">
        <v>565</v>
      </c>
      <c r="H374">
        <v>0</v>
      </c>
      <c r="I374">
        <v>0</v>
      </c>
      <c r="J374">
        <v>0</v>
      </c>
      <c r="K374">
        <v>0</v>
      </c>
      <c r="L374">
        <v>0</v>
      </c>
      <c r="W374">
        <f t="shared" si="35"/>
        <v>9</v>
      </c>
      <c r="X374" t="str">
        <f t="shared" si="36"/>
        <v>MK613/impo/20</v>
      </c>
      <c r="Y374">
        <f t="shared" si="31"/>
        <v>0</v>
      </c>
      <c r="Z374">
        <f t="shared" si="32"/>
        <v>0</v>
      </c>
      <c r="AA374">
        <f t="shared" si="33"/>
        <v>0</v>
      </c>
      <c r="AB374">
        <f t="shared" si="34"/>
        <v>0</v>
      </c>
    </row>
    <row r="375" spans="1:28" x14ac:dyDescent="0.25">
      <c r="A375">
        <v>10</v>
      </c>
      <c r="B375" t="s">
        <v>303</v>
      </c>
      <c r="C375" t="s">
        <v>242</v>
      </c>
      <c r="D375" t="s">
        <v>89</v>
      </c>
      <c r="E375">
        <v>20</v>
      </c>
      <c r="F375" t="s">
        <v>36</v>
      </c>
      <c r="G375" t="s">
        <v>565</v>
      </c>
      <c r="H375">
        <v>0</v>
      </c>
      <c r="I375">
        <v>0</v>
      </c>
      <c r="J375">
        <v>0</v>
      </c>
      <c r="K375">
        <v>0</v>
      </c>
      <c r="L375">
        <v>0</v>
      </c>
      <c r="W375">
        <f t="shared" si="35"/>
        <v>9</v>
      </c>
      <c r="X375" t="str">
        <f t="shared" si="36"/>
        <v>MK613/impo/40</v>
      </c>
      <c r="Y375">
        <f t="shared" si="31"/>
        <v>0</v>
      </c>
      <c r="Z375">
        <f t="shared" si="32"/>
        <v>0</v>
      </c>
      <c r="AA375">
        <f t="shared" si="33"/>
        <v>0</v>
      </c>
      <c r="AB375">
        <f t="shared" si="34"/>
        <v>0</v>
      </c>
    </row>
    <row r="376" spans="1:28" x14ac:dyDescent="0.25">
      <c r="A376">
        <v>10</v>
      </c>
      <c r="B376" t="s">
        <v>353</v>
      </c>
      <c r="C376" t="s">
        <v>242</v>
      </c>
      <c r="D376" t="s">
        <v>140</v>
      </c>
      <c r="E376">
        <v>20</v>
      </c>
      <c r="F376" t="s">
        <v>36</v>
      </c>
      <c r="G376" t="s">
        <v>565</v>
      </c>
      <c r="H376">
        <v>0</v>
      </c>
      <c r="I376">
        <v>0</v>
      </c>
      <c r="J376">
        <v>0</v>
      </c>
      <c r="K376">
        <v>0</v>
      </c>
      <c r="L376">
        <v>0</v>
      </c>
      <c r="W376">
        <f t="shared" si="35"/>
        <v>9</v>
      </c>
      <c r="X376" t="str">
        <f t="shared" si="36"/>
        <v>MK614/impo/40</v>
      </c>
      <c r="Y376">
        <f t="shared" si="31"/>
        <v>0</v>
      </c>
      <c r="Z376">
        <f t="shared" si="32"/>
        <v>0</v>
      </c>
      <c r="AA376">
        <f t="shared" si="33"/>
        <v>0</v>
      </c>
      <c r="AB376">
        <f t="shared" si="34"/>
        <v>0</v>
      </c>
    </row>
    <row r="377" spans="1:28" x14ac:dyDescent="0.25">
      <c r="A377">
        <v>10</v>
      </c>
      <c r="B377" t="s">
        <v>403</v>
      </c>
      <c r="C377" t="s">
        <v>242</v>
      </c>
      <c r="D377" t="s">
        <v>191</v>
      </c>
      <c r="E377">
        <v>20</v>
      </c>
      <c r="F377" t="s">
        <v>36</v>
      </c>
      <c r="G377" t="s">
        <v>565</v>
      </c>
      <c r="H377">
        <v>0</v>
      </c>
      <c r="I377">
        <v>0</v>
      </c>
      <c r="J377">
        <v>0</v>
      </c>
      <c r="K377">
        <v>0</v>
      </c>
      <c r="L377">
        <v>0</v>
      </c>
      <c r="W377">
        <f t="shared" si="35"/>
        <v>9</v>
      </c>
      <c r="X377" t="str">
        <f t="shared" si="36"/>
        <v>MK615/expo/20</v>
      </c>
      <c r="Y377">
        <f t="shared" si="31"/>
        <v>0</v>
      </c>
      <c r="Z377">
        <f t="shared" si="32"/>
        <v>0</v>
      </c>
      <c r="AA377">
        <f t="shared" si="33"/>
        <v>0</v>
      </c>
      <c r="AB377">
        <f t="shared" si="34"/>
        <v>0</v>
      </c>
    </row>
    <row r="378" spans="1:28" x14ac:dyDescent="0.25">
      <c r="A378">
        <v>11</v>
      </c>
      <c r="B378" t="s">
        <v>253</v>
      </c>
      <c r="C378" t="s">
        <v>242</v>
      </c>
      <c r="D378" t="s">
        <v>13</v>
      </c>
      <c r="E378">
        <v>20</v>
      </c>
      <c r="F378" t="s">
        <v>36</v>
      </c>
      <c r="G378" t="s">
        <v>565</v>
      </c>
      <c r="H378">
        <v>0</v>
      </c>
      <c r="I378">
        <v>0</v>
      </c>
      <c r="J378">
        <v>0</v>
      </c>
      <c r="K378">
        <v>0</v>
      </c>
      <c r="L378">
        <v>0</v>
      </c>
      <c r="W378">
        <f t="shared" si="35"/>
        <v>9</v>
      </c>
      <c r="X378" t="str">
        <f t="shared" si="36"/>
        <v>MK615/expo/40</v>
      </c>
      <c r="Y378">
        <f t="shared" si="31"/>
        <v>0</v>
      </c>
      <c r="Z378">
        <f t="shared" si="32"/>
        <v>0</v>
      </c>
      <c r="AA378">
        <f t="shared" si="33"/>
        <v>0</v>
      </c>
      <c r="AB378">
        <f t="shared" si="34"/>
        <v>0</v>
      </c>
    </row>
    <row r="379" spans="1:28" x14ac:dyDescent="0.25">
      <c r="A379">
        <v>11</v>
      </c>
      <c r="B379" t="s">
        <v>303</v>
      </c>
      <c r="C379" t="s">
        <v>242</v>
      </c>
      <c r="D379" t="s">
        <v>89</v>
      </c>
      <c r="E379">
        <v>20</v>
      </c>
      <c r="F379" t="s">
        <v>36</v>
      </c>
      <c r="G379" t="s">
        <v>565</v>
      </c>
      <c r="H379">
        <v>0</v>
      </c>
      <c r="I379">
        <v>0</v>
      </c>
      <c r="J379">
        <v>0</v>
      </c>
      <c r="K379">
        <v>0</v>
      </c>
      <c r="L379">
        <v>0</v>
      </c>
      <c r="W379">
        <f t="shared" si="35"/>
        <v>9</v>
      </c>
      <c r="X379" t="str">
        <f t="shared" si="36"/>
        <v>MK615/impo/40</v>
      </c>
      <c r="Y379">
        <f t="shared" si="31"/>
        <v>0</v>
      </c>
      <c r="Z379">
        <f t="shared" si="32"/>
        <v>0</v>
      </c>
      <c r="AA379">
        <f t="shared" si="33"/>
        <v>0</v>
      </c>
      <c r="AB379">
        <f t="shared" si="34"/>
        <v>0</v>
      </c>
    </row>
    <row r="380" spans="1:28" x14ac:dyDescent="0.25">
      <c r="A380">
        <v>11</v>
      </c>
      <c r="B380" t="s">
        <v>353</v>
      </c>
      <c r="C380" t="s">
        <v>242</v>
      </c>
      <c r="D380" t="s">
        <v>140</v>
      </c>
      <c r="E380">
        <v>20</v>
      </c>
      <c r="F380" t="s">
        <v>36</v>
      </c>
      <c r="G380" t="s">
        <v>565</v>
      </c>
      <c r="H380">
        <v>0</v>
      </c>
      <c r="I380">
        <v>0</v>
      </c>
      <c r="J380">
        <v>0</v>
      </c>
      <c r="K380">
        <v>0</v>
      </c>
      <c r="L380">
        <v>0</v>
      </c>
      <c r="W380">
        <f t="shared" si="35"/>
        <v>9</v>
      </c>
      <c r="X380" t="str">
        <f t="shared" si="36"/>
        <v>MK616/expo/40</v>
      </c>
      <c r="Y380">
        <f t="shared" si="31"/>
        <v>0</v>
      </c>
      <c r="Z380">
        <f t="shared" si="32"/>
        <v>0</v>
      </c>
      <c r="AA380">
        <f t="shared" si="33"/>
        <v>0</v>
      </c>
      <c r="AB380">
        <f t="shared" si="34"/>
        <v>0</v>
      </c>
    </row>
    <row r="381" spans="1:28" x14ac:dyDescent="0.25">
      <c r="A381">
        <v>11</v>
      </c>
      <c r="B381" t="s">
        <v>403</v>
      </c>
      <c r="C381" t="s">
        <v>242</v>
      </c>
      <c r="D381" t="s">
        <v>191</v>
      </c>
      <c r="E381">
        <v>20</v>
      </c>
      <c r="F381" t="s">
        <v>36</v>
      </c>
      <c r="G381" t="s">
        <v>565</v>
      </c>
      <c r="H381">
        <v>0</v>
      </c>
      <c r="I381">
        <v>0</v>
      </c>
      <c r="J381">
        <v>0</v>
      </c>
      <c r="K381">
        <v>0</v>
      </c>
      <c r="L381">
        <v>0</v>
      </c>
      <c r="W381">
        <f t="shared" si="35"/>
        <v>9</v>
      </c>
      <c r="X381" t="str">
        <f t="shared" si="36"/>
        <v>MSC340/impo/20</v>
      </c>
      <c r="Y381">
        <f t="shared" si="31"/>
        <v>0</v>
      </c>
      <c r="Z381">
        <f t="shared" si="32"/>
        <v>0</v>
      </c>
      <c r="AA381">
        <f t="shared" si="33"/>
        <v>0</v>
      </c>
      <c r="AB381">
        <f t="shared" si="34"/>
        <v>0</v>
      </c>
    </row>
    <row r="382" spans="1:28" x14ac:dyDescent="0.25">
      <c r="A382">
        <v>12</v>
      </c>
      <c r="B382" t="s">
        <v>253</v>
      </c>
      <c r="C382" t="s">
        <v>242</v>
      </c>
      <c r="D382" t="s">
        <v>13</v>
      </c>
      <c r="E382">
        <v>20</v>
      </c>
      <c r="F382" t="s">
        <v>36</v>
      </c>
      <c r="G382" t="s">
        <v>565</v>
      </c>
      <c r="H382">
        <v>0</v>
      </c>
      <c r="I382">
        <v>0</v>
      </c>
      <c r="J382">
        <v>0</v>
      </c>
      <c r="K382">
        <v>0</v>
      </c>
      <c r="L382">
        <v>0</v>
      </c>
      <c r="W382">
        <f t="shared" si="35"/>
        <v>9</v>
      </c>
      <c r="X382" t="str">
        <f t="shared" si="36"/>
        <v>MSC355/impo/20</v>
      </c>
      <c r="Y382">
        <f t="shared" si="31"/>
        <v>0</v>
      </c>
      <c r="Z382">
        <f t="shared" si="32"/>
        <v>0</v>
      </c>
      <c r="AA382">
        <f t="shared" si="33"/>
        <v>0</v>
      </c>
      <c r="AB382">
        <f t="shared" si="34"/>
        <v>0</v>
      </c>
    </row>
    <row r="383" spans="1:28" x14ac:dyDescent="0.25">
      <c r="A383">
        <v>12</v>
      </c>
      <c r="B383" t="s">
        <v>303</v>
      </c>
      <c r="C383" t="s">
        <v>242</v>
      </c>
      <c r="D383" t="s">
        <v>89</v>
      </c>
      <c r="E383">
        <v>20</v>
      </c>
      <c r="F383" t="s">
        <v>36</v>
      </c>
      <c r="G383" t="s">
        <v>565</v>
      </c>
      <c r="H383">
        <v>0</v>
      </c>
      <c r="I383">
        <v>0</v>
      </c>
      <c r="J383">
        <v>0</v>
      </c>
      <c r="K383">
        <v>0</v>
      </c>
      <c r="L383">
        <v>0</v>
      </c>
      <c r="W383">
        <f t="shared" si="35"/>
        <v>9</v>
      </c>
      <c r="X383" t="str">
        <f t="shared" si="36"/>
        <v>MSC355/impo/40</v>
      </c>
      <c r="Y383">
        <f t="shared" si="31"/>
        <v>0</v>
      </c>
      <c r="Z383">
        <f t="shared" si="32"/>
        <v>0</v>
      </c>
      <c r="AA383">
        <f t="shared" si="33"/>
        <v>0</v>
      </c>
      <c r="AB383">
        <f t="shared" si="34"/>
        <v>0</v>
      </c>
    </row>
    <row r="384" spans="1:28" x14ac:dyDescent="0.25">
      <c r="A384">
        <v>12</v>
      </c>
      <c r="B384" t="s">
        <v>353</v>
      </c>
      <c r="C384" t="s">
        <v>242</v>
      </c>
      <c r="D384" t="s">
        <v>140</v>
      </c>
      <c r="E384">
        <v>20</v>
      </c>
      <c r="F384" t="s">
        <v>36</v>
      </c>
      <c r="G384" t="s">
        <v>565</v>
      </c>
      <c r="H384">
        <v>0</v>
      </c>
      <c r="I384">
        <v>0</v>
      </c>
      <c r="J384">
        <v>0</v>
      </c>
      <c r="K384">
        <v>0</v>
      </c>
      <c r="L384">
        <v>0</v>
      </c>
      <c r="W384">
        <f t="shared" si="35"/>
        <v>9</v>
      </c>
      <c r="X384" t="str">
        <f t="shared" si="36"/>
        <v>MSC356/impo/20</v>
      </c>
      <c r="Y384">
        <f t="shared" si="31"/>
        <v>0</v>
      </c>
      <c r="Z384">
        <f t="shared" si="32"/>
        <v>0</v>
      </c>
      <c r="AA384">
        <f t="shared" si="33"/>
        <v>0</v>
      </c>
      <c r="AB384">
        <f t="shared" si="34"/>
        <v>0</v>
      </c>
    </row>
    <row r="385" spans="1:28" x14ac:dyDescent="0.25">
      <c r="A385">
        <v>12</v>
      </c>
      <c r="B385" t="s">
        <v>403</v>
      </c>
      <c r="C385" t="s">
        <v>242</v>
      </c>
      <c r="D385" t="s">
        <v>191</v>
      </c>
      <c r="E385">
        <v>20</v>
      </c>
      <c r="F385" t="s">
        <v>36</v>
      </c>
      <c r="G385" t="s">
        <v>565</v>
      </c>
      <c r="H385">
        <v>0</v>
      </c>
      <c r="I385">
        <v>0</v>
      </c>
      <c r="J385">
        <v>0</v>
      </c>
      <c r="K385">
        <v>0</v>
      </c>
      <c r="L385">
        <v>0</v>
      </c>
      <c r="W385">
        <f t="shared" si="35"/>
        <v>9</v>
      </c>
      <c r="X385" t="str">
        <f t="shared" si="36"/>
        <v>MSC356/impo/40</v>
      </c>
      <c r="Y385">
        <f t="shared" si="31"/>
        <v>2</v>
      </c>
      <c r="Z385">
        <f t="shared" si="32"/>
        <v>0</v>
      </c>
      <c r="AA385">
        <f t="shared" si="33"/>
        <v>0</v>
      </c>
      <c r="AB385">
        <f t="shared" si="34"/>
        <v>0</v>
      </c>
    </row>
    <row r="386" spans="1:28" x14ac:dyDescent="0.25">
      <c r="A386">
        <v>13</v>
      </c>
      <c r="B386" t="s">
        <v>253</v>
      </c>
      <c r="C386" t="s">
        <v>242</v>
      </c>
      <c r="D386" t="s">
        <v>13</v>
      </c>
      <c r="E386">
        <v>20</v>
      </c>
      <c r="F386" t="s">
        <v>36</v>
      </c>
      <c r="G386" t="s">
        <v>565</v>
      </c>
      <c r="H386">
        <v>0</v>
      </c>
      <c r="I386">
        <v>0</v>
      </c>
      <c r="J386">
        <v>0</v>
      </c>
      <c r="K386">
        <v>0</v>
      </c>
      <c r="L386">
        <v>0</v>
      </c>
      <c r="W386">
        <f t="shared" si="35"/>
        <v>9</v>
      </c>
      <c r="X386" t="str">
        <f t="shared" si="36"/>
        <v>MSC357/impo/20</v>
      </c>
      <c r="Y386">
        <f t="shared" si="31"/>
        <v>0</v>
      </c>
      <c r="Z386">
        <f t="shared" si="32"/>
        <v>0</v>
      </c>
      <c r="AA386">
        <f t="shared" si="33"/>
        <v>0</v>
      </c>
      <c r="AB386">
        <f t="shared" si="34"/>
        <v>0</v>
      </c>
    </row>
    <row r="387" spans="1:28" x14ac:dyDescent="0.25">
      <c r="A387">
        <v>13</v>
      </c>
      <c r="B387" t="s">
        <v>303</v>
      </c>
      <c r="C387" t="s">
        <v>242</v>
      </c>
      <c r="D387" t="s">
        <v>89</v>
      </c>
      <c r="E387">
        <v>20</v>
      </c>
      <c r="F387" t="s">
        <v>36</v>
      </c>
      <c r="G387" t="s">
        <v>565</v>
      </c>
      <c r="H387">
        <v>0</v>
      </c>
      <c r="I387">
        <v>0</v>
      </c>
      <c r="J387">
        <v>0</v>
      </c>
      <c r="K387">
        <v>0</v>
      </c>
      <c r="L387">
        <v>0</v>
      </c>
      <c r="W387">
        <f t="shared" si="35"/>
        <v>9</v>
      </c>
      <c r="X387" t="str">
        <f t="shared" si="36"/>
        <v>MSC357/impo/40</v>
      </c>
      <c r="Y387">
        <f t="shared" ref="Y387:Y450" si="37">SUMIFS(H$2:H$8401,$G$2:$G$8401,$X387,$A$2:$A$8401,$W387)</f>
        <v>0</v>
      </c>
      <c r="Z387">
        <f t="shared" ref="Z387:Z450" si="38">SUMIFS(I$2:I$8401,$G$2:$G$8401,$X387,$A$2:$A$8401,$W387)</f>
        <v>0</v>
      </c>
      <c r="AA387">
        <f t="shared" ref="AA387:AA450" si="39">SUMIFS(J$2:J$8401,$G$2:$G$8401,$X387,$A$2:$A$8401,$W387)</f>
        <v>0</v>
      </c>
      <c r="AB387">
        <f t="shared" ref="AB387:AB450" si="40">SUMIFS(K$2:K$8401,$G$2:$G$8401,$X387,$A$2:$A$8401,$W387)</f>
        <v>0</v>
      </c>
    </row>
    <row r="388" spans="1:28" x14ac:dyDescent="0.25">
      <c r="A388">
        <v>13</v>
      </c>
      <c r="B388" t="s">
        <v>353</v>
      </c>
      <c r="C388" t="s">
        <v>242</v>
      </c>
      <c r="D388" t="s">
        <v>140</v>
      </c>
      <c r="E388">
        <v>20</v>
      </c>
      <c r="F388" t="s">
        <v>36</v>
      </c>
      <c r="G388" t="s">
        <v>565</v>
      </c>
      <c r="H388">
        <v>0</v>
      </c>
      <c r="I388">
        <v>0</v>
      </c>
      <c r="J388">
        <v>0</v>
      </c>
      <c r="K388">
        <v>0</v>
      </c>
      <c r="L388">
        <v>0</v>
      </c>
      <c r="W388">
        <f t="shared" si="35"/>
        <v>9</v>
      </c>
      <c r="X388" t="str">
        <f t="shared" si="36"/>
        <v>NAVEEXPO/expo/40</v>
      </c>
      <c r="Y388">
        <f t="shared" si="37"/>
        <v>0</v>
      </c>
      <c r="Z388">
        <f t="shared" si="38"/>
        <v>0</v>
      </c>
      <c r="AA388">
        <f t="shared" si="39"/>
        <v>0</v>
      </c>
      <c r="AB388">
        <f t="shared" si="40"/>
        <v>0</v>
      </c>
    </row>
    <row r="389" spans="1:28" x14ac:dyDescent="0.25">
      <c r="A389">
        <v>13</v>
      </c>
      <c r="B389" t="s">
        <v>403</v>
      </c>
      <c r="C389" t="s">
        <v>242</v>
      </c>
      <c r="D389" t="s">
        <v>191</v>
      </c>
      <c r="E389">
        <v>20</v>
      </c>
      <c r="F389" t="s">
        <v>36</v>
      </c>
      <c r="G389" t="s">
        <v>565</v>
      </c>
      <c r="H389">
        <v>0</v>
      </c>
      <c r="I389">
        <v>0</v>
      </c>
      <c r="J389">
        <v>0</v>
      </c>
      <c r="K389">
        <v>0</v>
      </c>
      <c r="L389">
        <v>0</v>
      </c>
      <c r="W389">
        <f t="shared" si="35"/>
        <v>10</v>
      </c>
      <c r="X389" t="str">
        <f t="shared" si="36"/>
        <v>ACSA106/impo/40</v>
      </c>
      <c r="Y389">
        <f t="shared" si="37"/>
        <v>0</v>
      </c>
      <c r="Z389">
        <f t="shared" si="38"/>
        <v>0</v>
      </c>
      <c r="AA389">
        <f t="shared" si="39"/>
        <v>0</v>
      </c>
      <c r="AB389">
        <f t="shared" si="40"/>
        <v>0</v>
      </c>
    </row>
    <row r="390" spans="1:28" x14ac:dyDescent="0.25">
      <c r="A390">
        <v>14</v>
      </c>
      <c r="B390" t="s">
        <v>253</v>
      </c>
      <c r="C390" t="s">
        <v>242</v>
      </c>
      <c r="D390" t="s">
        <v>13</v>
      </c>
      <c r="E390">
        <v>20</v>
      </c>
      <c r="F390" t="s">
        <v>36</v>
      </c>
      <c r="G390" t="s">
        <v>565</v>
      </c>
      <c r="H390">
        <v>0</v>
      </c>
      <c r="I390">
        <v>0</v>
      </c>
      <c r="J390">
        <v>0</v>
      </c>
      <c r="K390">
        <v>0</v>
      </c>
      <c r="L390">
        <v>0</v>
      </c>
      <c r="W390">
        <f t="shared" si="35"/>
        <v>10</v>
      </c>
      <c r="X390" t="str">
        <f t="shared" si="36"/>
        <v>ACSA109/expo/20</v>
      </c>
      <c r="Y390">
        <f t="shared" si="37"/>
        <v>0</v>
      </c>
      <c r="Z390">
        <f t="shared" si="38"/>
        <v>0</v>
      </c>
      <c r="AA390">
        <f t="shared" si="39"/>
        <v>0</v>
      </c>
      <c r="AB390">
        <f t="shared" si="40"/>
        <v>0</v>
      </c>
    </row>
    <row r="391" spans="1:28" x14ac:dyDescent="0.25">
      <c r="A391">
        <v>14</v>
      </c>
      <c r="B391" t="s">
        <v>303</v>
      </c>
      <c r="C391" t="s">
        <v>242</v>
      </c>
      <c r="D391" t="s">
        <v>89</v>
      </c>
      <c r="E391">
        <v>20</v>
      </c>
      <c r="F391" t="s">
        <v>36</v>
      </c>
      <c r="G391" t="s">
        <v>565</v>
      </c>
      <c r="H391">
        <v>0</v>
      </c>
      <c r="I391">
        <v>0</v>
      </c>
      <c r="J391">
        <v>0</v>
      </c>
      <c r="K391">
        <v>0</v>
      </c>
      <c r="L391">
        <v>0</v>
      </c>
      <c r="W391">
        <f t="shared" si="35"/>
        <v>10</v>
      </c>
      <c r="X391" t="str">
        <f t="shared" si="36"/>
        <v>ACSA109/expo/40</v>
      </c>
      <c r="Y391">
        <f t="shared" si="37"/>
        <v>0</v>
      </c>
      <c r="Z391">
        <f t="shared" si="38"/>
        <v>0</v>
      </c>
      <c r="AA391">
        <f t="shared" si="39"/>
        <v>0</v>
      </c>
      <c r="AB391">
        <f t="shared" si="40"/>
        <v>0</v>
      </c>
    </row>
    <row r="392" spans="1:28" x14ac:dyDescent="0.25">
      <c r="A392">
        <v>14</v>
      </c>
      <c r="B392" t="s">
        <v>353</v>
      </c>
      <c r="C392" t="s">
        <v>242</v>
      </c>
      <c r="D392" t="s">
        <v>140</v>
      </c>
      <c r="E392">
        <v>20</v>
      </c>
      <c r="F392" t="s">
        <v>36</v>
      </c>
      <c r="G392" t="s">
        <v>565</v>
      </c>
      <c r="H392">
        <v>0</v>
      </c>
      <c r="I392">
        <v>0</v>
      </c>
      <c r="J392">
        <v>0</v>
      </c>
      <c r="K392">
        <v>0</v>
      </c>
      <c r="L392">
        <v>0</v>
      </c>
      <c r="W392">
        <f t="shared" si="35"/>
        <v>10</v>
      </c>
      <c r="X392" t="str">
        <f t="shared" si="36"/>
        <v>ACSA109/impo/20</v>
      </c>
      <c r="Y392">
        <f t="shared" si="37"/>
        <v>0</v>
      </c>
      <c r="Z392">
        <f t="shared" si="38"/>
        <v>0</v>
      </c>
      <c r="AA392">
        <f t="shared" si="39"/>
        <v>0</v>
      </c>
      <c r="AB392">
        <f t="shared" si="40"/>
        <v>0</v>
      </c>
    </row>
    <row r="393" spans="1:28" x14ac:dyDescent="0.25">
      <c r="A393">
        <v>14</v>
      </c>
      <c r="B393" t="s">
        <v>403</v>
      </c>
      <c r="C393" t="s">
        <v>242</v>
      </c>
      <c r="D393" t="s">
        <v>191</v>
      </c>
      <c r="E393">
        <v>20</v>
      </c>
      <c r="F393" t="s">
        <v>36</v>
      </c>
      <c r="G393" t="s">
        <v>565</v>
      </c>
      <c r="H393">
        <v>0</v>
      </c>
      <c r="I393">
        <v>0</v>
      </c>
      <c r="J393">
        <v>0</v>
      </c>
      <c r="K393">
        <v>0</v>
      </c>
      <c r="L393">
        <v>0</v>
      </c>
      <c r="W393">
        <f t="shared" si="35"/>
        <v>10</v>
      </c>
      <c r="X393" t="str">
        <f t="shared" si="36"/>
        <v>ACSA109/impo/40</v>
      </c>
      <c r="Y393">
        <f t="shared" si="37"/>
        <v>117</v>
      </c>
      <c r="Z393">
        <f t="shared" si="38"/>
        <v>0</v>
      </c>
      <c r="AA393">
        <f t="shared" si="39"/>
        <v>0</v>
      </c>
      <c r="AB393">
        <f t="shared" si="40"/>
        <v>0</v>
      </c>
    </row>
    <row r="394" spans="1:28" x14ac:dyDescent="0.25">
      <c r="A394">
        <v>15</v>
      </c>
      <c r="B394" t="s">
        <v>253</v>
      </c>
      <c r="C394" t="s">
        <v>242</v>
      </c>
      <c r="D394" t="s">
        <v>13</v>
      </c>
      <c r="E394">
        <v>20</v>
      </c>
      <c r="F394" t="s">
        <v>36</v>
      </c>
      <c r="G394" t="s">
        <v>565</v>
      </c>
      <c r="H394">
        <v>0</v>
      </c>
      <c r="I394">
        <v>0</v>
      </c>
      <c r="J394">
        <v>0</v>
      </c>
      <c r="K394">
        <v>0</v>
      </c>
      <c r="L394">
        <v>0</v>
      </c>
      <c r="W394">
        <f t="shared" si="35"/>
        <v>10</v>
      </c>
      <c r="X394" t="str">
        <f t="shared" si="36"/>
        <v>CMA172/expo/20</v>
      </c>
      <c r="Y394">
        <f t="shared" si="37"/>
        <v>0</v>
      </c>
      <c r="Z394">
        <f t="shared" si="38"/>
        <v>0</v>
      </c>
      <c r="AA394">
        <f t="shared" si="39"/>
        <v>0</v>
      </c>
      <c r="AB394">
        <f t="shared" si="40"/>
        <v>0</v>
      </c>
    </row>
    <row r="395" spans="1:28" x14ac:dyDescent="0.25">
      <c r="A395">
        <v>15</v>
      </c>
      <c r="B395" t="s">
        <v>303</v>
      </c>
      <c r="C395" t="s">
        <v>242</v>
      </c>
      <c r="D395" t="s">
        <v>89</v>
      </c>
      <c r="E395">
        <v>20</v>
      </c>
      <c r="F395" t="s">
        <v>36</v>
      </c>
      <c r="G395" t="s">
        <v>565</v>
      </c>
      <c r="H395">
        <v>0</v>
      </c>
      <c r="I395">
        <v>0</v>
      </c>
      <c r="J395">
        <v>0</v>
      </c>
      <c r="K395">
        <v>0</v>
      </c>
      <c r="L395">
        <v>0</v>
      </c>
      <c r="W395">
        <f t="shared" si="35"/>
        <v>10</v>
      </c>
      <c r="X395" t="str">
        <f t="shared" si="36"/>
        <v>CMA172/expo/40</v>
      </c>
      <c r="Y395">
        <f t="shared" si="37"/>
        <v>0</v>
      </c>
      <c r="Z395">
        <f t="shared" si="38"/>
        <v>0</v>
      </c>
      <c r="AA395">
        <f t="shared" si="39"/>
        <v>0</v>
      </c>
      <c r="AB395">
        <f t="shared" si="40"/>
        <v>0</v>
      </c>
    </row>
    <row r="396" spans="1:28" x14ac:dyDescent="0.25">
      <c r="A396">
        <v>15</v>
      </c>
      <c r="B396" t="s">
        <v>353</v>
      </c>
      <c r="C396" t="s">
        <v>242</v>
      </c>
      <c r="D396" t="s">
        <v>140</v>
      </c>
      <c r="E396">
        <v>20</v>
      </c>
      <c r="F396" t="s">
        <v>36</v>
      </c>
      <c r="G396" t="s">
        <v>565</v>
      </c>
      <c r="H396">
        <v>0</v>
      </c>
      <c r="I396">
        <v>0</v>
      </c>
      <c r="J396">
        <v>0</v>
      </c>
      <c r="K396">
        <v>0</v>
      </c>
      <c r="L396">
        <v>0</v>
      </c>
      <c r="W396">
        <f t="shared" si="35"/>
        <v>10</v>
      </c>
      <c r="X396" t="str">
        <f t="shared" si="36"/>
        <v>EU275/impo/20</v>
      </c>
      <c r="Y396">
        <f t="shared" si="37"/>
        <v>0</v>
      </c>
      <c r="Z396">
        <f t="shared" si="38"/>
        <v>0</v>
      </c>
      <c r="AA396">
        <f t="shared" si="39"/>
        <v>0</v>
      </c>
      <c r="AB396">
        <f t="shared" si="40"/>
        <v>0</v>
      </c>
    </row>
    <row r="397" spans="1:28" x14ac:dyDescent="0.25">
      <c r="A397">
        <v>15</v>
      </c>
      <c r="B397" t="s">
        <v>403</v>
      </c>
      <c r="C397" t="s">
        <v>242</v>
      </c>
      <c r="D397" t="s">
        <v>191</v>
      </c>
      <c r="E397">
        <v>20</v>
      </c>
      <c r="F397" t="s">
        <v>36</v>
      </c>
      <c r="G397" t="s">
        <v>565</v>
      </c>
      <c r="H397">
        <v>0</v>
      </c>
      <c r="I397">
        <v>0</v>
      </c>
      <c r="J397">
        <v>0</v>
      </c>
      <c r="K397">
        <v>0</v>
      </c>
      <c r="L397">
        <v>0</v>
      </c>
      <c r="W397">
        <f t="shared" si="35"/>
        <v>10</v>
      </c>
      <c r="X397" t="str">
        <f t="shared" si="36"/>
        <v>EU275/impo/40</v>
      </c>
      <c r="Y397">
        <f t="shared" si="37"/>
        <v>0</v>
      </c>
      <c r="Z397">
        <f t="shared" si="38"/>
        <v>0</v>
      </c>
      <c r="AA397">
        <f t="shared" si="39"/>
        <v>0</v>
      </c>
      <c r="AB397">
        <f t="shared" si="40"/>
        <v>0</v>
      </c>
    </row>
    <row r="398" spans="1:28" x14ac:dyDescent="0.25">
      <c r="A398">
        <v>16</v>
      </c>
      <c r="B398" t="s">
        <v>253</v>
      </c>
      <c r="C398" t="s">
        <v>242</v>
      </c>
      <c r="D398" t="s">
        <v>13</v>
      </c>
      <c r="E398">
        <v>20</v>
      </c>
      <c r="F398" t="s">
        <v>36</v>
      </c>
      <c r="G398" t="s">
        <v>565</v>
      </c>
      <c r="H398">
        <v>0</v>
      </c>
      <c r="I398">
        <v>0</v>
      </c>
      <c r="J398">
        <v>0</v>
      </c>
      <c r="K398">
        <v>0</v>
      </c>
      <c r="L398">
        <v>0</v>
      </c>
      <c r="W398">
        <f t="shared" si="35"/>
        <v>10</v>
      </c>
      <c r="X398" t="str">
        <f t="shared" si="36"/>
        <v>EU278/impo/40</v>
      </c>
      <c r="Y398">
        <f t="shared" si="37"/>
        <v>0</v>
      </c>
      <c r="Z398">
        <f t="shared" si="38"/>
        <v>0</v>
      </c>
      <c r="AA398">
        <f t="shared" si="39"/>
        <v>0</v>
      </c>
      <c r="AB398">
        <f t="shared" si="40"/>
        <v>0</v>
      </c>
    </row>
    <row r="399" spans="1:28" x14ac:dyDescent="0.25">
      <c r="A399">
        <v>16</v>
      </c>
      <c r="B399" t="s">
        <v>303</v>
      </c>
      <c r="C399" t="s">
        <v>242</v>
      </c>
      <c r="D399" t="s">
        <v>89</v>
      </c>
      <c r="E399">
        <v>20</v>
      </c>
      <c r="F399" t="s">
        <v>36</v>
      </c>
      <c r="G399" t="s">
        <v>565</v>
      </c>
      <c r="H399">
        <v>0</v>
      </c>
      <c r="I399">
        <v>0</v>
      </c>
      <c r="J399">
        <v>0</v>
      </c>
      <c r="K399">
        <v>0</v>
      </c>
      <c r="L399">
        <v>0</v>
      </c>
      <c r="W399">
        <f t="shared" si="35"/>
        <v>10</v>
      </c>
      <c r="X399" t="str">
        <f t="shared" si="36"/>
        <v>EU280/impo/40</v>
      </c>
      <c r="Y399">
        <f t="shared" si="37"/>
        <v>1</v>
      </c>
      <c r="Z399">
        <f t="shared" si="38"/>
        <v>0</v>
      </c>
      <c r="AA399">
        <f t="shared" si="39"/>
        <v>0</v>
      </c>
      <c r="AB399">
        <f t="shared" si="40"/>
        <v>0</v>
      </c>
    </row>
    <row r="400" spans="1:28" x14ac:dyDescent="0.25">
      <c r="A400">
        <v>16</v>
      </c>
      <c r="B400" t="s">
        <v>353</v>
      </c>
      <c r="C400" t="s">
        <v>242</v>
      </c>
      <c r="D400" t="s">
        <v>140</v>
      </c>
      <c r="E400">
        <v>20</v>
      </c>
      <c r="F400" t="s">
        <v>36</v>
      </c>
      <c r="G400" t="s">
        <v>565</v>
      </c>
      <c r="H400">
        <v>0</v>
      </c>
      <c r="I400">
        <v>0</v>
      </c>
      <c r="J400">
        <v>0</v>
      </c>
      <c r="K400">
        <v>0</v>
      </c>
      <c r="L400">
        <v>0</v>
      </c>
      <c r="W400">
        <f t="shared" si="35"/>
        <v>10</v>
      </c>
      <c r="X400" t="str">
        <f t="shared" si="36"/>
        <v>EU282/impo/20</v>
      </c>
      <c r="Y400">
        <f t="shared" si="37"/>
        <v>0</v>
      </c>
      <c r="Z400">
        <f t="shared" si="38"/>
        <v>0</v>
      </c>
      <c r="AA400">
        <f t="shared" si="39"/>
        <v>0</v>
      </c>
      <c r="AB400">
        <f t="shared" si="40"/>
        <v>0</v>
      </c>
    </row>
    <row r="401" spans="1:28" x14ac:dyDescent="0.25">
      <c r="A401">
        <v>16</v>
      </c>
      <c r="B401" t="s">
        <v>403</v>
      </c>
      <c r="C401" t="s">
        <v>242</v>
      </c>
      <c r="D401" t="s">
        <v>191</v>
      </c>
      <c r="E401">
        <v>20</v>
      </c>
      <c r="F401" t="s">
        <v>36</v>
      </c>
      <c r="G401" t="s">
        <v>565</v>
      </c>
      <c r="H401">
        <v>0</v>
      </c>
      <c r="I401">
        <v>0</v>
      </c>
      <c r="J401">
        <v>0</v>
      </c>
      <c r="K401">
        <v>0</v>
      </c>
      <c r="L401">
        <v>0</v>
      </c>
      <c r="W401">
        <f t="shared" si="35"/>
        <v>10</v>
      </c>
      <c r="X401" t="str">
        <f t="shared" si="36"/>
        <v>EU282/impo/40</v>
      </c>
      <c r="Y401">
        <f t="shared" si="37"/>
        <v>0</v>
      </c>
      <c r="Z401">
        <f t="shared" si="38"/>
        <v>0</v>
      </c>
      <c r="AA401">
        <f t="shared" si="39"/>
        <v>0</v>
      </c>
      <c r="AB401">
        <f t="shared" si="40"/>
        <v>0</v>
      </c>
    </row>
    <row r="402" spans="1:28" x14ac:dyDescent="0.25">
      <c r="A402">
        <v>17</v>
      </c>
      <c r="B402" t="s">
        <v>253</v>
      </c>
      <c r="C402" t="s">
        <v>242</v>
      </c>
      <c r="D402" t="s">
        <v>13</v>
      </c>
      <c r="E402">
        <v>20</v>
      </c>
      <c r="F402" t="s">
        <v>36</v>
      </c>
      <c r="G402" t="s">
        <v>565</v>
      </c>
      <c r="H402">
        <v>0</v>
      </c>
      <c r="I402">
        <v>0</v>
      </c>
      <c r="J402">
        <v>0</v>
      </c>
      <c r="K402">
        <v>0</v>
      </c>
      <c r="L402">
        <v>0</v>
      </c>
      <c r="W402">
        <f t="shared" si="35"/>
        <v>10</v>
      </c>
      <c r="X402" t="str">
        <f t="shared" si="36"/>
        <v>EU283/impo/20</v>
      </c>
      <c r="Y402">
        <f t="shared" si="37"/>
        <v>4</v>
      </c>
      <c r="Z402">
        <f t="shared" si="38"/>
        <v>0</v>
      </c>
      <c r="AA402">
        <f t="shared" si="39"/>
        <v>0</v>
      </c>
      <c r="AB402">
        <f t="shared" si="40"/>
        <v>0</v>
      </c>
    </row>
    <row r="403" spans="1:28" x14ac:dyDescent="0.25">
      <c r="A403">
        <v>17</v>
      </c>
      <c r="B403" t="s">
        <v>303</v>
      </c>
      <c r="C403" t="s">
        <v>242</v>
      </c>
      <c r="D403" t="s">
        <v>89</v>
      </c>
      <c r="E403">
        <v>20</v>
      </c>
      <c r="F403" t="s">
        <v>36</v>
      </c>
      <c r="G403" t="s">
        <v>565</v>
      </c>
      <c r="H403">
        <v>0</v>
      </c>
      <c r="I403">
        <v>0</v>
      </c>
      <c r="J403">
        <v>0</v>
      </c>
      <c r="K403">
        <v>0</v>
      </c>
      <c r="L403">
        <v>0</v>
      </c>
      <c r="W403">
        <f t="shared" si="35"/>
        <v>10</v>
      </c>
      <c r="X403" t="str">
        <f t="shared" si="36"/>
        <v>EU283/impo/40</v>
      </c>
      <c r="Y403">
        <f t="shared" si="37"/>
        <v>1</v>
      </c>
      <c r="Z403">
        <f t="shared" si="38"/>
        <v>0</v>
      </c>
      <c r="AA403">
        <f t="shared" si="39"/>
        <v>0</v>
      </c>
      <c r="AB403">
        <f t="shared" si="40"/>
        <v>0</v>
      </c>
    </row>
    <row r="404" spans="1:28" x14ac:dyDescent="0.25">
      <c r="A404">
        <v>17</v>
      </c>
      <c r="B404" t="s">
        <v>353</v>
      </c>
      <c r="C404" t="s">
        <v>242</v>
      </c>
      <c r="D404" t="s">
        <v>140</v>
      </c>
      <c r="E404">
        <v>20</v>
      </c>
      <c r="F404" t="s">
        <v>36</v>
      </c>
      <c r="G404" t="s">
        <v>565</v>
      </c>
      <c r="H404">
        <v>0</v>
      </c>
      <c r="I404">
        <v>0</v>
      </c>
      <c r="J404">
        <v>0</v>
      </c>
      <c r="K404">
        <v>0</v>
      </c>
      <c r="L404">
        <v>0</v>
      </c>
      <c r="W404">
        <f t="shared" si="35"/>
        <v>10</v>
      </c>
      <c r="X404" t="str">
        <f t="shared" si="36"/>
        <v>EU284/expo/20</v>
      </c>
      <c r="Y404">
        <f t="shared" si="37"/>
        <v>0</v>
      </c>
      <c r="Z404">
        <f t="shared" si="38"/>
        <v>0</v>
      </c>
      <c r="AA404">
        <f t="shared" si="39"/>
        <v>0</v>
      </c>
      <c r="AB404">
        <f t="shared" si="40"/>
        <v>195</v>
      </c>
    </row>
    <row r="405" spans="1:28" x14ac:dyDescent="0.25">
      <c r="A405">
        <v>17</v>
      </c>
      <c r="B405" t="s">
        <v>403</v>
      </c>
      <c r="C405" t="s">
        <v>242</v>
      </c>
      <c r="D405" t="s">
        <v>191</v>
      </c>
      <c r="E405">
        <v>20</v>
      </c>
      <c r="F405" t="s">
        <v>36</v>
      </c>
      <c r="G405" t="s">
        <v>565</v>
      </c>
      <c r="H405">
        <v>0</v>
      </c>
      <c r="I405">
        <v>0</v>
      </c>
      <c r="J405">
        <v>0</v>
      </c>
      <c r="K405">
        <v>0</v>
      </c>
      <c r="L405">
        <v>0</v>
      </c>
      <c r="W405">
        <f t="shared" si="35"/>
        <v>10</v>
      </c>
      <c r="X405" t="str">
        <f t="shared" si="36"/>
        <v>EU284/expo/40</v>
      </c>
      <c r="Y405">
        <f t="shared" si="37"/>
        <v>0</v>
      </c>
      <c r="Z405">
        <f t="shared" si="38"/>
        <v>2</v>
      </c>
      <c r="AA405">
        <f t="shared" si="39"/>
        <v>0</v>
      </c>
      <c r="AB405">
        <f t="shared" si="40"/>
        <v>291</v>
      </c>
    </row>
    <row r="406" spans="1:28" x14ac:dyDescent="0.25">
      <c r="A406">
        <v>18</v>
      </c>
      <c r="B406" t="s">
        <v>253</v>
      </c>
      <c r="C406" t="s">
        <v>242</v>
      </c>
      <c r="D406" t="s">
        <v>13</v>
      </c>
      <c r="E406">
        <v>20</v>
      </c>
      <c r="F406" t="s">
        <v>36</v>
      </c>
      <c r="G406" t="s">
        <v>565</v>
      </c>
      <c r="H406">
        <v>0</v>
      </c>
      <c r="I406">
        <v>0</v>
      </c>
      <c r="J406">
        <v>0</v>
      </c>
      <c r="K406">
        <v>0</v>
      </c>
      <c r="L406">
        <v>0</v>
      </c>
      <c r="W406">
        <f t="shared" si="35"/>
        <v>10</v>
      </c>
      <c r="X406" t="str">
        <f t="shared" si="36"/>
        <v>EU284/impo/20</v>
      </c>
      <c r="Y406">
        <f t="shared" si="37"/>
        <v>0</v>
      </c>
      <c r="Z406">
        <f t="shared" si="38"/>
        <v>0</v>
      </c>
      <c r="AA406">
        <f t="shared" si="39"/>
        <v>2</v>
      </c>
      <c r="AB406">
        <f t="shared" si="40"/>
        <v>0</v>
      </c>
    </row>
    <row r="407" spans="1:28" x14ac:dyDescent="0.25">
      <c r="A407">
        <v>18</v>
      </c>
      <c r="B407" t="s">
        <v>303</v>
      </c>
      <c r="C407" t="s">
        <v>242</v>
      </c>
      <c r="D407" t="s">
        <v>89</v>
      </c>
      <c r="E407">
        <v>20</v>
      </c>
      <c r="F407" t="s">
        <v>36</v>
      </c>
      <c r="G407" t="s">
        <v>565</v>
      </c>
      <c r="H407">
        <v>0</v>
      </c>
      <c r="I407">
        <v>0</v>
      </c>
      <c r="J407">
        <v>0</v>
      </c>
      <c r="K407">
        <v>0</v>
      </c>
      <c r="L407">
        <v>0</v>
      </c>
      <c r="W407">
        <f t="shared" si="35"/>
        <v>10</v>
      </c>
      <c r="X407" t="str">
        <f t="shared" si="36"/>
        <v>EU284/impo/40</v>
      </c>
      <c r="Y407">
        <f t="shared" si="37"/>
        <v>0</v>
      </c>
      <c r="Z407">
        <f t="shared" si="38"/>
        <v>0</v>
      </c>
      <c r="AA407">
        <f t="shared" si="39"/>
        <v>36</v>
      </c>
      <c r="AB407">
        <f t="shared" si="40"/>
        <v>0</v>
      </c>
    </row>
    <row r="408" spans="1:28" x14ac:dyDescent="0.25">
      <c r="A408">
        <v>18</v>
      </c>
      <c r="B408" t="s">
        <v>353</v>
      </c>
      <c r="C408" t="s">
        <v>242</v>
      </c>
      <c r="D408" t="s">
        <v>140</v>
      </c>
      <c r="E408">
        <v>20</v>
      </c>
      <c r="F408" t="s">
        <v>36</v>
      </c>
      <c r="G408" t="s">
        <v>565</v>
      </c>
      <c r="H408">
        <v>0</v>
      </c>
      <c r="I408">
        <v>0</v>
      </c>
      <c r="J408">
        <v>0</v>
      </c>
      <c r="K408">
        <v>0</v>
      </c>
      <c r="L408">
        <v>0</v>
      </c>
      <c r="W408">
        <f t="shared" si="35"/>
        <v>10</v>
      </c>
      <c r="X408" t="str">
        <f t="shared" si="36"/>
        <v>EU286/expo/20</v>
      </c>
      <c r="Y408">
        <f t="shared" si="37"/>
        <v>0</v>
      </c>
      <c r="Z408">
        <f t="shared" si="38"/>
        <v>0</v>
      </c>
      <c r="AA408">
        <f t="shared" si="39"/>
        <v>0</v>
      </c>
      <c r="AB408">
        <f t="shared" si="40"/>
        <v>0</v>
      </c>
    </row>
    <row r="409" spans="1:28" x14ac:dyDescent="0.25">
      <c r="A409">
        <v>18</v>
      </c>
      <c r="B409" t="s">
        <v>403</v>
      </c>
      <c r="C409" t="s">
        <v>242</v>
      </c>
      <c r="D409" t="s">
        <v>191</v>
      </c>
      <c r="E409">
        <v>20</v>
      </c>
      <c r="F409" t="s">
        <v>36</v>
      </c>
      <c r="G409" t="s">
        <v>565</v>
      </c>
      <c r="H409">
        <v>0</v>
      </c>
      <c r="I409">
        <v>0</v>
      </c>
      <c r="J409">
        <v>0</v>
      </c>
      <c r="K409">
        <v>0</v>
      </c>
      <c r="L409">
        <v>0</v>
      </c>
      <c r="W409">
        <f t="shared" si="35"/>
        <v>10</v>
      </c>
      <c r="X409" t="str">
        <f t="shared" si="36"/>
        <v>EU286/expo/40</v>
      </c>
      <c r="Y409">
        <f t="shared" si="37"/>
        <v>0</v>
      </c>
      <c r="Z409">
        <f t="shared" si="38"/>
        <v>0</v>
      </c>
      <c r="AA409">
        <f t="shared" si="39"/>
        <v>0</v>
      </c>
      <c r="AB409">
        <f t="shared" si="40"/>
        <v>0</v>
      </c>
    </row>
    <row r="410" spans="1:28" x14ac:dyDescent="0.25">
      <c r="A410">
        <v>19</v>
      </c>
      <c r="B410" t="s">
        <v>253</v>
      </c>
      <c r="C410" t="s">
        <v>242</v>
      </c>
      <c r="D410" t="s">
        <v>13</v>
      </c>
      <c r="E410">
        <v>20</v>
      </c>
      <c r="F410" t="s">
        <v>36</v>
      </c>
      <c r="G410" t="s">
        <v>565</v>
      </c>
      <c r="H410">
        <v>0</v>
      </c>
      <c r="I410">
        <v>0</v>
      </c>
      <c r="J410">
        <v>0</v>
      </c>
      <c r="K410">
        <v>0</v>
      </c>
      <c r="L410">
        <v>0</v>
      </c>
      <c r="W410">
        <f t="shared" si="35"/>
        <v>10</v>
      </c>
      <c r="X410" t="str">
        <f t="shared" si="36"/>
        <v>EU289/expo/20</v>
      </c>
      <c r="Y410">
        <f t="shared" si="37"/>
        <v>0</v>
      </c>
      <c r="Z410">
        <f t="shared" si="38"/>
        <v>0</v>
      </c>
      <c r="AA410">
        <f t="shared" si="39"/>
        <v>0</v>
      </c>
      <c r="AB410">
        <f t="shared" si="40"/>
        <v>0</v>
      </c>
    </row>
    <row r="411" spans="1:28" x14ac:dyDescent="0.25">
      <c r="A411">
        <v>19</v>
      </c>
      <c r="B411" t="s">
        <v>303</v>
      </c>
      <c r="C411" t="s">
        <v>242</v>
      </c>
      <c r="D411" t="s">
        <v>89</v>
      </c>
      <c r="E411">
        <v>20</v>
      </c>
      <c r="F411" t="s">
        <v>36</v>
      </c>
      <c r="G411" t="s">
        <v>565</v>
      </c>
      <c r="H411">
        <v>0</v>
      </c>
      <c r="I411">
        <v>0</v>
      </c>
      <c r="J411">
        <v>0</v>
      </c>
      <c r="K411">
        <v>0</v>
      </c>
      <c r="L411">
        <v>0</v>
      </c>
      <c r="W411">
        <f t="shared" si="35"/>
        <v>10</v>
      </c>
      <c r="X411" t="str">
        <f t="shared" si="36"/>
        <v>EU289/expo/40</v>
      </c>
      <c r="Y411">
        <f t="shared" si="37"/>
        <v>0</v>
      </c>
      <c r="Z411">
        <f t="shared" si="38"/>
        <v>0</v>
      </c>
      <c r="AA411">
        <f t="shared" si="39"/>
        <v>0</v>
      </c>
      <c r="AB411">
        <f t="shared" si="40"/>
        <v>0</v>
      </c>
    </row>
    <row r="412" spans="1:28" x14ac:dyDescent="0.25">
      <c r="A412">
        <v>19</v>
      </c>
      <c r="B412" t="s">
        <v>353</v>
      </c>
      <c r="C412" t="s">
        <v>242</v>
      </c>
      <c r="D412" t="s">
        <v>140</v>
      </c>
      <c r="E412">
        <v>20</v>
      </c>
      <c r="F412" t="s">
        <v>36</v>
      </c>
      <c r="G412" t="s">
        <v>565</v>
      </c>
      <c r="H412">
        <v>0</v>
      </c>
      <c r="I412">
        <v>0</v>
      </c>
      <c r="J412">
        <v>0</v>
      </c>
      <c r="K412">
        <v>0</v>
      </c>
      <c r="L412">
        <v>0</v>
      </c>
      <c r="W412">
        <f t="shared" si="35"/>
        <v>10</v>
      </c>
      <c r="X412" t="str">
        <f t="shared" si="36"/>
        <v>GEN_TRUCK/expo/40</v>
      </c>
      <c r="Y412">
        <f t="shared" si="37"/>
        <v>0</v>
      </c>
      <c r="Z412">
        <f t="shared" si="38"/>
        <v>0</v>
      </c>
      <c r="AA412">
        <f t="shared" si="39"/>
        <v>0</v>
      </c>
      <c r="AB412">
        <f t="shared" si="40"/>
        <v>0</v>
      </c>
    </row>
    <row r="413" spans="1:28" x14ac:dyDescent="0.25">
      <c r="A413">
        <v>19</v>
      </c>
      <c r="B413" t="s">
        <v>403</v>
      </c>
      <c r="C413" t="s">
        <v>242</v>
      </c>
      <c r="D413" t="s">
        <v>191</v>
      </c>
      <c r="E413">
        <v>20</v>
      </c>
      <c r="F413" t="s">
        <v>36</v>
      </c>
      <c r="G413" t="s">
        <v>565</v>
      </c>
      <c r="H413">
        <v>0</v>
      </c>
      <c r="I413">
        <v>0</v>
      </c>
      <c r="J413">
        <v>0</v>
      </c>
      <c r="K413">
        <v>0</v>
      </c>
      <c r="L413">
        <v>0</v>
      </c>
      <c r="W413">
        <f t="shared" si="35"/>
        <v>10</v>
      </c>
      <c r="X413" t="str">
        <f t="shared" si="36"/>
        <v>HAP398/expo/40</v>
      </c>
      <c r="Y413">
        <f t="shared" si="37"/>
        <v>0</v>
      </c>
      <c r="Z413">
        <f t="shared" si="38"/>
        <v>0</v>
      </c>
      <c r="AA413">
        <f t="shared" si="39"/>
        <v>0</v>
      </c>
      <c r="AB413">
        <f t="shared" si="40"/>
        <v>0</v>
      </c>
    </row>
    <row r="414" spans="1:28" x14ac:dyDescent="0.25">
      <c r="A414">
        <v>20</v>
      </c>
      <c r="B414" t="s">
        <v>253</v>
      </c>
      <c r="C414" t="s">
        <v>242</v>
      </c>
      <c r="D414" t="s">
        <v>13</v>
      </c>
      <c r="E414">
        <v>20</v>
      </c>
      <c r="F414" t="s">
        <v>36</v>
      </c>
      <c r="G414" t="s">
        <v>565</v>
      </c>
      <c r="H414">
        <v>0</v>
      </c>
      <c r="I414">
        <v>0</v>
      </c>
      <c r="J414">
        <v>0</v>
      </c>
      <c r="K414">
        <v>0</v>
      </c>
      <c r="L414">
        <v>0</v>
      </c>
      <c r="W414">
        <f t="shared" si="35"/>
        <v>10</v>
      </c>
      <c r="X414" t="str">
        <f t="shared" si="36"/>
        <v>HAP400/expo/40</v>
      </c>
      <c r="Y414">
        <f t="shared" si="37"/>
        <v>0</v>
      </c>
      <c r="Z414">
        <f t="shared" si="38"/>
        <v>5</v>
      </c>
      <c r="AA414">
        <f t="shared" si="39"/>
        <v>0</v>
      </c>
      <c r="AB414">
        <f t="shared" si="40"/>
        <v>0</v>
      </c>
    </row>
    <row r="415" spans="1:28" x14ac:dyDescent="0.25">
      <c r="A415">
        <v>20</v>
      </c>
      <c r="B415" t="s">
        <v>303</v>
      </c>
      <c r="C415" t="s">
        <v>242</v>
      </c>
      <c r="D415" t="s">
        <v>89</v>
      </c>
      <c r="E415">
        <v>20</v>
      </c>
      <c r="F415" t="s">
        <v>36</v>
      </c>
      <c r="G415" t="s">
        <v>565</v>
      </c>
      <c r="H415">
        <v>0</v>
      </c>
      <c r="I415">
        <v>0</v>
      </c>
      <c r="J415">
        <v>0</v>
      </c>
      <c r="K415">
        <v>0</v>
      </c>
      <c r="L415">
        <v>0</v>
      </c>
      <c r="W415">
        <f t="shared" si="35"/>
        <v>10</v>
      </c>
      <c r="X415" t="str">
        <f t="shared" si="36"/>
        <v>MK597/impo/20</v>
      </c>
      <c r="Y415">
        <f t="shared" si="37"/>
        <v>0</v>
      </c>
      <c r="Z415">
        <f t="shared" si="38"/>
        <v>0</v>
      </c>
      <c r="AA415">
        <f t="shared" si="39"/>
        <v>0</v>
      </c>
      <c r="AB415">
        <f t="shared" si="40"/>
        <v>0</v>
      </c>
    </row>
    <row r="416" spans="1:28" x14ac:dyDescent="0.25">
      <c r="A416">
        <v>20</v>
      </c>
      <c r="B416" t="s">
        <v>353</v>
      </c>
      <c r="C416" t="s">
        <v>242</v>
      </c>
      <c r="D416" t="s">
        <v>140</v>
      </c>
      <c r="E416">
        <v>20</v>
      </c>
      <c r="F416" t="s">
        <v>36</v>
      </c>
      <c r="G416" t="s">
        <v>565</v>
      </c>
      <c r="H416">
        <v>0</v>
      </c>
      <c r="I416">
        <v>0</v>
      </c>
      <c r="J416">
        <v>0</v>
      </c>
      <c r="K416">
        <v>0</v>
      </c>
      <c r="L416">
        <v>0</v>
      </c>
      <c r="W416">
        <f t="shared" si="35"/>
        <v>10</v>
      </c>
      <c r="X416" t="str">
        <f t="shared" si="36"/>
        <v>MK610/impo/40</v>
      </c>
      <c r="Y416">
        <f t="shared" si="37"/>
        <v>0</v>
      </c>
      <c r="Z416">
        <f t="shared" si="38"/>
        <v>0</v>
      </c>
      <c r="AA416">
        <f t="shared" si="39"/>
        <v>0</v>
      </c>
      <c r="AB416">
        <f t="shared" si="40"/>
        <v>0</v>
      </c>
    </row>
    <row r="417" spans="1:28" x14ac:dyDescent="0.25">
      <c r="A417">
        <v>20</v>
      </c>
      <c r="B417" t="s">
        <v>403</v>
      </c>
      <c r="C417" t="s">
        <v>242</v>
      </c>
      <c r="D417" t="s">
        <v>191</v>
      </c>
      <c r="E417">
        <v>20</v>
      </c>
      <c r="F417" t="s">
        <v>36</v>
      </c>
      <c r="G417" t="s">
        <v>565</v>
      </c>
      <c r="H417">
        <v>0</v>
      </c>
      <c r="I417">
        <v>0</v>
      </c>
      <c r="J417">
        <v>0</v>
      </c>
      <c r="K417">
        <v>0</v>
      </c>
      <c r="L417">
        <v>0</v>
      </c>
      <c r="W417">
        <f t="shared" si="35"/>
        <v>10</v>
      </c>
      <c r="X417" t="str">
        <f t="shared" si="36"/>
        <v>MK613/impo/20</v>
      </c>
      <c r="Y417">
        <f t="shared" si="37"/>
        <v>0</v>
      </c>
      <c r="Z417">
        <f t="shared" si="38"/>
        <v>0</v>
      </c>
      <c r="AA417">
        <f t="shared" si="39"/>
        <v>0</v>
      </c>
      <c r="AB417">
        <f t="shared" si="40"/>
        <v>0</v>
      </c>
    </row>
    <row r="418" spans="1:28" x14ac:dyDescent="0.25">
      <c r="A418">
        <v>21</v>
      </c>
      <c r="B418" t="s">
        <v>253</v>
      </c>
      <c r="C418" t="s">
        <v>242</v>
      </c>
      <c r="D418" t="s">
        <v>13</v>
      </c>
      <c r="E418">
        <v>20</v>
      </c>
      <c r="F418" t="s">
        <v>36</v>
      </c>
      <c r="G418" t="s">
        <v>565</v>
      </c>
      <c r="H418">
        <v>0</v>
      </c>
      <c r="I418">
        <v>0</v>
      </c>
      <c r="J418">
        <v>0</v>
      </c>
      <c r="K418">
        <v>0</v>
      </c>
      <c r="L418">
        <v>0</v>
      </c>
      <c r="W418">
        <f t="shared" si="35"/>
        <v>10</v>
      </c>
      <c r="X418" t="str">
        <f t="shared" si="36"/>
        <v>MK613/impo/40</v>
      </c>
      <c r="Y418">
        <f t="shared" si="37"/>
        <v>0</v>
      </c>
      <c r="Z418">
        <f t="shared" si="38"/>
        <v>0</v>
      </c>
      <c r="AA418">
        <f t="shared" si="39"/>
        <v>0</v>
      </c>
      <c r="AB418">
        <f t="shared" si="40"/>
        <v>0</v>
      </c>
    </row>
    <row r="419" spans="1:28" x14ac:dyDescent="0.25">
      <c r="A419">
        <v>21</v>
      </c>
      <c r="B419" t="s">
        <v>303</v>
      </c>
      <c r="C419" t="s">
        <v>242</v>
      </c>
      <c r="D419" t="s">
        <v>89</v>
      </c>
      <c r="E419">
        <v>20</v>
      </c>
      <c r="F419" t="s">
        <v>36</v>
      </c>
      <c r="G419" t="s">
        <v>565</v>
      </c>
      <c r="H419">
        <v>0</v>
      </c>
      <c r="I419">
        <v>0</v>
      </c>
      <c r="J419">
        <v>0</v>
      </c>
      <c r="K419">
        <v>0</v>
      </c>
      <c r="L419">
        <v>0</v>
      </c>
      <c r="W419">
        <f t="shared" si="35"/>
        <v>10</v>
      </c>
      <c r="X419" t="str">
        <f t="shared" si="36"/>
        <v>MK614/impo/40</v>
      </c>
      <c r="Y419">
        <f t="shared" si="37"/>
        <v>0</v>
      </c>
      <c r="Z419">
        <f t="shared" si="38"/>
        <v>0</v>
      </c>
      <c r="AA419">
        <f t="shared" si="39"/>
        <v>0</v>
      </c>
      <c r="AB419">
        <f t="shared" si="40"/>
        <v>0</v>
      </c>
    </row>
    <row r="420" spans="1:28" x14ac:dyDescent="0.25">
      <c r="A420">
        <v>21</v>
      </c>
      <c r="B420" t="s">
        <v>353</v>
      </c>
      <c r="C420" t="s">
        <v>242</v>
      </c>
      <c r="D420" t="s">
        <v>140</v>
      </c>
      <c r="E420">
        <v>20</v>
      </c>
      <c r="F420" t="s">
        <v>36</v>
      </c>
      <c r="G420" t="s">
        <v>565</v>
      </c>
      <c r="H420">
        <v>0</v>
      </c>
      <c r="I420">
        <v>0</v>
      </c>
      <c r="J420">
        <v>0</v>
      </c>
      <c r="K420">
        <v>0</v>
      </c>
      <c r="L420">
        <v>0</v>
      </c>
      <c r="W420">
        <f t="shared" si="35"/>
        <v>10</v>
      </c>
      <c r="X420" t="str">
        <f t="shared" si="36"/>
        <v>MK615/expo/20</v>
      </c>
      <c r="Y420">
        <f t="shared" si="37"/>
        <v>0</v>
      </c>
      <c r="Z420">
        <f t="shared" si="38"/>
        <v>1</v>
      </c>
      <c r="AA420">
        <f t="shared" si="39"/>
        <v>0</v>
      </c>
      <c r="AB420">
        <f t="shared" si="40"/>
        <v>0</v>
      </c>
    </row>
    <row r="421" spans="1:28" x14ac:dyDescent="0.25">
      <c r="A421">
        <v>21</v>
      </c>
      <c r="B421" t="s">
        <v>403</v>
      </c>
      <c r="C421" t="s">
        <v>242</v>
      </c>
      <c r="D421" t="s">
        <v>191</v>
      </c>
      <c r="E421">
        <v>20</v>
      </c>
      <c r="F421" t="s">
        <v>36</v>
      </c>
      <c r="G421" t="s">
        <v>565</v>
      </c>
      <c r="H421">
        <v>0</v>
      </c>
      <c r="I421">
        <v>0</v>
      </c>
      <c r="J421">
        <v>0</v>
      </c>
      <c r="K421">
        <v>0</v>
      </c>
      <c r="L421">
        <v>0</v>
      </c>
      <c r="W421">
        <f t="shared" si="35"/>
        <v>10</v>
      </c>
      <c r="X421" t="str">
        <f t="shared" si="36"/>
        <v>MK615/expo/40</v>
      </c>
      <c r="Y421">
        <f t="shared" si="37"/>
        <v>0</v>
      </c>
      <c r="Z421">
        <f t="shared" si="38"/>
        <v>5</v>
      </c>
      <c r="AA421">
        <f t="shared" si="39"/>
        <v>0</v>
      </c>
      <c r="AB421">
        <f t="shared" si="40"/>
        <v>0</v>
      </c>
    </row>
    <row r="422" spans="1:28" x14ac:dyDescent="0.25">
      <c r="A422">
        <v>7</v>
      </c>
      <c r="B422" t="s">
        <v>328</v>
      </c>
      <c r="C422" t="s">
        <v>242</v>
      </c>
      <c r="D422" t="s">
        <v>89</v>
      </c>
      <c r="E422">
        <v>40</v>
      </c>
      <c r="F422" t="s">
        <v>36</v>
      </c>
      <c r="G422" t="s">
        <v>590</v>
      </c>
      <c r="H422">
        <v>0</v>
      </c>
      <c r="I422">
        <v>0</v>
      </c>
      <c r="J422">
        <v>0</v>
      </c>
      <c r="K422">
        <v>69</v>
      </c>
      <c r="L422">
        <v>69</v>
      </c>
      <c r="W422">
        <f t="shared" si="35"/>
        <v>10</v>
      </c>
      <c r="X422" t="str">
        <f t="shared" si="36"/>
        <v>MK615/impo/40</v>
      </c>
      <c r="Y422">
        <f t="shared" si="37"/>
        <v>0</v>
      </c>
      <c r="Z422">
        <f t="shared" si="38"/>
        <v>0</v>
      </c>
      <c r="AA422">
        <f t="shared" si="39"/>
        <v>0</v>
      </c>
      <c r="AB422">
        <f t="shared" si="40"/>
        <v>0</v>
      </c>
    </row>
    <row r="423" spans="1:28" x14ac:dyDescent="0.25">
      <c r="A423">
        <v>7</v>
      </c>
      <c r="B423" t="s">
        <v>278</v>
      </c>
      <c r="C423" t="s">
        <v>242</v>
      </c>
      <c r="D423" t="s">
        <v>13</v>
      </c>
      <c r="E423">
        <v>40</v>
      </c>
      <c r="F423" t="s">
        <v>36</v>
      </c>
      <c r="G423" t="s">
        <v>590</v>
      </c>
      <c r="H423">
        <v>0</v>
      </c>
      <c r="I423">
        <v>0</v>
      </c>
      <c r="J423">
        <v>0</v>
      </c>
      <c r="K423">
        <v>63</v>
      </c>
      <c r="L423">
        <v>63</v>
      </c>
      <c r="W423">
        <f t="shared" si="35"/>
        <v>10</v>
      </c>
      <c r="X423" t="str">
        <f t="shared" si="36"/>
        <v>MK616/expo/40</v>
      </c>
      <c r="Y423">
        <f t="shared" si="37"/>
        <v>0</v>
      </c>
      <c r="Z423">
        <f t="shared" si="38"/>
        <v>0</v>
      </c>
      <c r="AA423">
        <f t="shared" si="39"/>
        <v>0</v>
      </c>
      <c r="AB423">
        <f t="shared" si="40"/>
        <v>0</v>
      </c>
    </row>
    <row r="424" spans="1:28" x14ac:dyDescent="0.25">
      <c r="A424">
        <v>5</v>
      </c>
      <c r="B424" t="s">
        <v>278</v>
      </c>
      <c r="C424" t="s">
        <v>242</v>
      </c>
      <c r="D424" t="s">
        <v>13</v>
      </c>
      <c r="E424">
        <v>40</v>
      </c>
      <c r="F424" t="s">
        <v>36</v>
      </c>
      <c r="G424" t="s">
        <v>590</v>
      </c>
      <c r="H424">
        <v>0</v>
      </c>
      <c r="I424">
        <v>0</v>
      </c>
      <c r="J424">
        <v>0</v>
      </c>
      <c r="K424">
        <v>47</v>
      </c>
      <c r="L424">
        <v>47</v>
      </c>
      <c r="W424">
        <f t="shared" si="35"/>
        <v>10</v>
      </c>
      <c r="X424" t="str">
        <f t="shared" si="36"/>
        <v>MSC340/impo/20</v>
      </c>
      <c r="Y424">
        <f t="shared" si="37"/>
        <v>0</v>
      </c>
      <c r="Z424">
        <f t="shared" si="38"/>
        <v>0</v>
      </c>
      <c r="AA424">
        <f t="shared" si="39"/>
        <v>0</v>
      </c>
      <c r="AB424">
        <f t="shared" si="40"/>
        <v>0</v>
      </c>
    </row>
    <row r="425" spans="1:28" x14ac:dyDescent="0.25">
      <c r="A425">
        <v>9</v>
      </c>
      <c r="B425" t="s">
        <v>278</v>
      </c>
      <c r="C425" t="s">
        <v>242</v>
      </c>
      <c r="D425" t="s">
        <v>13</v>
      </c>
      <c r="E425">
        <v>40</v>
      </c>
      <c r="F425" t="s">
        <v>36</v>
      </c>
      <c r="G425" t="s">
        <v>590</v>
      </c>
      <c r="H425">
        <v>0</v>
      </c>
      <c r="I425">
        <v>0</v>
      </c>
      <c r="J425">
        <v>0</v>
      </c>
      <c r="K425">
        <v>42</v>
      </c>
      <c r="L425">
        <v>42</v>
      </c>
      <c r="W425">
        <f t="shared" si="35"/>
        <v>10</v>
      </c>
      <c r="X425" t="str">
        <f t="shared" si="36"/>
        <v>MSC355/impo/20</v>
      </c>
      <c r="Y425">
        <f t="shared" si="37"/>
        <v>0</v>
      </c>
      <c r="Z425">
        <f t="shared" si="38"/>
        <v>0</v>
      </c>
      <c r="AA425">
        <f t="shared" si="39"/>
        <v>0</v>
      </c>
      <c r="AB425">
        <f t="shared" si="40"/>
        <v>0</v>
      </c>
    </row>
    <row r="426" spans="1:28" x14ac:dyDescent="0.25">
      <c r="A426">
        <v>6</v>
      </c>
      <c r="B426" t="s">
        <v>278</v>
      </c>
      <c r="C426" t="s">
        <v>242</v>
      </c>
      <c r="D426" t="s">
        <v>13</v>
      </c>
      <c r="E426">
        <v>40</v>
      </c>
      <c r="F426" t="s">
        <v>36</v>
      </c>
      <c r="G426" t="s">
        <v>590</v>
      </c>
      <c r="H426">
        <v>0</v>
      </c>
      <c r="I426">
        <v>0</v>
      </c>
      <c r="J426">
        <v>0</v>
      </c>
      <c r="K426">
        <v>36</v>
      </c>
      <c r="L426">
        <v>36</v>
      </c>
      <c r="W426">
        <f t="shared" si="35"/>
        <v>10</v>
      </c>
      <c r="X426" t="str">
        <f t="shared" si="36"/>
        <v>MSC355/impo/40</v>
      </c>
      <c r="Y426">
        <f t="shared" si="37"/>
        <v>0</v>
      </c>
      <c r="Z426">
        <f t="shared" si="38"/>
        <v>0</v>
      </c>
      <c r="AA426">
        <f t="shared" si="39"/>
        <v>0</v>
      </c>
      <c r="AB426">
        <f t="shared" si="40"/>
        <v>0</v>
      </c>
    </row>
    <row r="427" spans="1:28" x14ac:dyDescent="0.25">
      <c r="A427">
        <v>9</v>
      </c>
      <c r="B427" t="s">
        <v>328</v>
      </c>
      <c r="C427" t="s">
        <v>242</v>
      </c>
      <c r="D427" t="s">
        <v>89</v>
      </c>
      <c r="E427">
        <v>40</v>
      </c>
      <c r="F427" t="s">
        <v>36</v>
      </c>
      <c r="G427" t="s">
        <v>590</v>
      </c>
      <c r="H427">
        <v>0</v>
      </c>
      <c r="I427">
        <v>0</v>
      </c>
      <c r="J427">
        <v>0</v>
      </c>
      <c r="K427">
        <v>27</v>
      </c>
      <c r="L427">
        <v>27</v>
      </c>
      <c r="W427">
        <f t="shared" si="35"/>
        <v>10</v>
      </c>
      <c r="X427" t="str">
        <f t="shared" si="36"/>
        <v>MSC356/impo/20</v>
      </c>
      <c r="Y427">
        <f t="shared" si="37"/>
        <v>1</v>
      </c>
      <c r="Z427">
        <f t="shared" si="38"/>
        <v>0</v>
      </c>
      <c r="AA427">
        <f t="shared" si="39"/>
        <v>0</v>
      </c>
      <c r="AB427">
        <f t="shared" si="40"/>
        <v>0</v>
      </c>
    </row>
    <row r="428" spans="1:28" x14ac:dyDescent="0.25">
      <c r="A428">
        <v>2</v>
      </c>
      <c r="B428" t="s">
        <v>328</v>
      </c>
      <c r="C428" t="s">
        <v>242</v>
      </c>
      <c r="D428" t="s">
        <v>89</v>
      </c>
      <c r="E428">
        <v>40</v>
      </c>
      <c r="F428" t="s">
        <v>36</v>
      </c>
      <c r="G428" t="s">
        <v>590</v>
      </c>
      <c r="H428">
        <v>0</v>
      </c>
      <c r="I428">
        <v>0</v>
      </c>
      <c r="J428">
        <v>0</v>
      </c>
      <c r="K428">
        <v>26</v>
      </c>
      <c r="L428">
        <v>26</v>
      </c>
      <c r="W428">
        <f t="shared" si="35"/>
        <v>10</v>
      </c>
      <c r="X428" t="str">
        <f t="shared" si="36"/>
        <v>MSC356/impo/40</v>
      </c>
      <c r="Y428">
        <f t="shared" si="37"/>
        <v>33</v>
      </c>
      <c r="Z428">
        <f t="shared" si="38"/>
        <v>0</v>
      </c>
      <c r="AA428">
        <f t="shared" si="39"/>
        <v>0</v>
      </c>
      <c r="AB428">
        <f t="shared" si="40"/>
        <v>0</v>
      </c>
    </row>
    <row r="429" spans="1:28" x14ac:dyDescent="0.25">
      <c r="A429">
        <v>2</v>
      </c>
      <c r="B429" t="s">
        <v>278</v>
      </c>
      <c r="C429" t="s">
        <v>242</v>
      </c>
      <c r="D429" t="s">
        <v>13</v>
      </c>
      <c r="E429">
        <v>40</v>
      </c>
      <c r="F429" t="s">
        <v>36</v>
      </c>
      <c r="G429" t="s">
        <v>590</v>
      </c>
      <c r="H429">
        <v>0</v>
      </c>
      <c r="I429">
        <v>0</v>
      </c>
      <c r="J429">
        <v>0</v>
      </c>
      <c r="K429">
        <v>22</v>
      </c>
      <c r="L429">
        <v>22</v>
      </c>
      <c r="W429">
        <f t="shared" si="35"/>
        <v>10</v>
      </c>
      <c r="X429" t="str">
        <f t="shared" si="36"/>
        <v>MSC357/impo/20</v>
      </c>
      <c r="Y429">
        <f t="shared" si="37"/>
        <v>0</v>
      </c>
      <c r="Z429">
        <f t="shared" si="38"/>
        <v>0</v>
      </c>
      <c r="AA429">
        <f t="shared" si="39"/>
        <v>0</v>
      </c>
      <c r="AB429">
        <f t="shared" si="40"/>
        <v>0</v>
      </c>
    </row>
    <row r="430" spans="1:28" x14ac:dyDescent="0.25">
      <c r="A430">
        <v>5</v>
      </c>
      <c r="B430" t="s">
        <v>328</v>
      </c>
      <c r="C430" t="s">
        <v>242</v>
      </c>
      <c r="D430" t="s">
        <v>89</v>
      </c>
      <c r="E430">
        <v>40</v>
      </c>
      <c r="F430" t="s">
        <v>36</v>
      </c>
      <c r="G430" t="s">
        <v>590</v>
      </c>
      <c r="H430">
        <v>0</v>
      </c>
      <c r="I430">
        <v>0</v>
      </c>
      <c r="J430">
        <v>0</v>
      </c>
      <c r="K430">
        <v>13</v>
      </c>
      <c r="L430">
        <v>13</v>
      </c>
      <c r="W430">
        <f t="shared" ref="W430:W493" si="41">W387+1</f>
        <v>10</v>
      </c>
      <c r="X430" t="str">
        <f t="shared" ref="X430:X493" si="42">X387</f>
        <v>MSC357/impo/40</v>
      </c>
      <c r="Y430">
        <f t="shared" si="37"/>
        <v>0</v>
      </c>
      <c r="Z430">
        <f t="shared" si="38"/>
        <v>0</v>
      </c>
      <c r="AA430">
        <f t="shared" si="39"/>
        <v>0</v>
      </c>
      <c r="AB430">
        <f t="shared" si="40"/>
        <v>0</v>
      </c>
    </row>
    <row r="431" spans="1:28" x14ac:dyDescent="0.25">
      <c r="A431">
        <v>1</v>
      </c>
      <c r="B431" t="s">
        <v>278</v>
      </c>
      <c r="C431" t="s">
        <v>242</v>
      </c>
      <c r="D431" t="s">
        <v>13</v>
      </c>
      <c r="E431">
        <v>40</v>
      </c>
      <c r="F431" t="s">
        <v>36</v>
      </c>
      <c r="G431" t="s">
        <v>590</v>
      </c>
      <c r="H431">
        <v>0</v>
      </c>
      <c r="I431">
        <v>0</v>
      </c>
      <c r="J431">
        <v>0</v>
      </c>
      <c r="K431">
        <v>0</v>
      </c>
      <c r="L431">
        <v>0</v>
      </c>
      <c r="W431">
        <f t="shared" si="41"/>
        <v>10</v>
      </c>
      <c r="X431" t="str">
        <f t="shared" si="42"/>
        <v>NAVEEXPO/expo/40</v>
      </c>
      <c r="Y431">
        <f t="shared" si="37"/>
        <v>0</v>
      </c>
      <c r="Z431">
        <f t="shared" si="38"/>
        <v>0</v>
      </c>
      <c r="AA431">
        <f t="shared" si="39"/>
        <v>0</v>
      </c>
      <c r="AB431">
        <f t="shared" si="40"/>
        <v>0</v>
      </c>
    </row>
    <row r="432" spans="1:28" x14ac:dyDescent="0.25">
      <c r="A432">
        <v>1</v>
      </c>
      <c r="B432" t="s">
        <v>328</v>
      </c>
      <c r="C432" t="s">
        <v>242</v>
      </c>
      <c r="D432" t="s">
        <v>89</v>
      </c>
      <c r="E432">
        <v>40</v>
      </c>
      <c r="F432" t="s">
        <v>36</v>
      </c>
      <c r="G432" t="s">
        <v>590</v>
      </c>
      <c r="H432">
        <v>0</v>
      </c>
      <c r="I432">
        <v>0</v>
      </c>
      <c r="J432">
        <v>0</v>
      </c>
      <c r="K432">
        <v>0</v>
      </c>
      <c r="L432">
        <v>0</v>
      </c>
      <c r="W432">
        <f t="shared" si="41"/>
        <v>11</v>
      </c>
      <c r="X432" t="str">
        <f t="shared" si="42"/>
        <v>ACSA106/impo/40</v>
      </c>
      <c r="Y432">
        <f t="shared" si="37"/>
        <v>0</v>
      </c>
      <c r="Z432">
        <f t="shared" si="38"/>
        <v>0</v>
      </c>
      <c r="AA432">
        <f t="shared" si="39"/>
        <v>0</v>
      </c>
      <c r="AB432">
        <f t="shared" si="40"/>
        <v>0</v>
      </c>
    </row>
    <row r="433" spans="1:28" x14ac:dyDescent="0.25">
      <c r="A433">
        <v>1</v>
      </c>
      <c r="B433" t="s">
        <v>378</v>
      </c>
      <c r="C433" t="s">
        <v>242</v>
      </c>
      <c r="D433" t="s">
        <v>140</v>
      </c>
      <c r="E433">
        <v>40</v>
      </c>
      <c r="F433" t="s">
        <v>36</v>
      </c>
      <c r="G433" t="s">
        <v>590</v>
      </c>
      <c r="H433">
        <v>0</v>
      </c>
      <c r="I433">
        <v>0</v>
      </c>
      <c r="J433">
        <v>0</v>
      </c>
      <c r="K433">
        <v>0</v>
      </c>
      <c r="L433">
        <v>0</v>
      </c>
      <c r="W433">
        <f t="shared" si="41"/>
        <v>11</v>
      </c>
      <c r="X433" t="str">
        <f t="shared" si="42"/>
        <v>ACSA109/expo/20</v>
      </c>
      <c r="Y433">
        <f t="shared" si="37"/>
        <v>0</v>
      </c>
      <c r="Z433">
        <f t="shared" si="38"/>
        <v>0</v>
      </c>
      <c r="AA433">
        <f t="shared" si="39"/>
        <v>0</v>
      </c>
      <c r="AB433">
        <f t="shared" si="40"/>
        <v>0</v>
      </c>
    </row>
    <row r="434" spans="1:28" x14ac:dyDescent="0.25">
      <c r="A434">
        <v>1</v>
      </c>
      <c r="B434" t="s">
        <v>428</v>
      </c>
      <c r="C434" t="s">
        <v>242</v>
      </c>
      <c r="D434" t="s">
        <v>191</v>
      </c>
      <c r="E434">
        <v>40</v>
      </c>
      <c r="F434" t="s">
        <v>36</v>
      </c>
      <c r="G434" t="s">
        <v>590</v>
      </c>
      <c r="H434">
        <v>0</v>
      </c>
      <c r="I434">
        <v>0</v>
      </c>
      <c r="J434">
        <v>0</v>
      </c>
      <c r="K434">
        <v>0</v>
      </c>
      <c r="L434">
        <v>0</v>
      </c>
      <c r="W434">
        <f t="shared" si="41"/>
        <v>11</v>
      </c>
      <c r="X434" t="str">
        <f t="shared" si="42"/>
        <v>ACSA109/expo/40</v>
      </c>
      <c r="Y434">
        <f t="shared" si="37"/>
        <v>0</v>
      </c>
      <c r="Z434">
        <f t="shared" si="38"/>
        <v>0</v>
      </c>
      <c r="AA434">
        <f t="shared" si="39"/>
        <v>0</v>
      </c>
      <c r="AB434">
        <f t="shared" si="40"/>
        <v>0</v>
      </c>
    </row>
    <row r="435" spans="1:28" x14ac:dyDescent="0.25">
      <c r="A435">
        <v>2</v>
      </c>
      <c r="B435" t="s">
        <v>378</v>
      </c>
      <c r="C435" t="s">
        <v>242</v>
      </c>
      <c r="D435" t="s">
        <v>140</v>
      </c>
      <c r="E435">
        <v>40</v>
      </c>
      <c r="F435" t="s">
        <v>36</v>
      </c>
      <c r="G435" t="s">
        <v>590</v>
      </c>
      <c r="H435">
        <v>0</v>
      </c>
      <c r="I435">
        <v>0</v>
      </c>
      <c r="J435">
        <v>0</v>
      </c>
      <c r="K435">
        <v>0</v>
      </c>
      <c r="L435">
        <v>0</v>
      </c>
      <c r="W435">
        <f t="shared" si="41"/>
        <v>11</v>
      </c>
      <c r="X435" t="str">
        <f t="shared" si="42"/>
        <v>ACSA109/impo/20</v>
      </c>
      <c r="Y435">
        <f t="shared" si="37"/>
        <v>0</v>
      </c>
      <c r="Z435">
        <f t="shared" si="38"/>
        <v>0</v>
      </c>
      <c r="AA435">
        <f t="shared" si="39"/>
        <v>0</v>
      </c>
      <c r="AB435">
        <f t="shared" si="40"/>
        <v>0</v>
      </c>
    </row>
    <row r="436" spans="1:28" x14ac:dyDescent="0.25">
      <c r="A436">
        <v>2</v>
      </c>
      <c r="B436" t="s">
        <v>428</v>
      </c>
      <c r="C436" t="s">
        <v>242</v>
      </c>
      <c r="D436" t="s">
        <v>191</v>
      </c>
      <c r="E436">
        <v>40</v>
      </c>
      <c r="F436" t="s">
        <v>36</v>
      </c>
      <c r="G436" t="s">
        <v>590</v>
      </c>
      <c r="H436">
        <v>0</v>
      </c>
      <c r="I436">
        <v>0</v>
      </c>
      <c r="J436">
        <v>0</v>
      </c>
      <c r="K436">
        <v>0</v>
      </c>
      <c r="L436">
        <v>0</v>
      </c>
      <c r="W436">
        <f t="shared" si="41"/>
        <v>11</v>
      </c>
      <c r="X436" t="str">
        <f t="shared" si="42"/>
        <v>ACSA109/impo/40</v>
      </c>
      <c r="Y436">
        <f t="shared" si="37"/>
        <v>3</v>
      </c>
      <c r="Z436">
        <f t="shared" si="38"/>
        <v>0</v>
      </c>
      <c r="AA436">
        <f t="shared" si="39"/>
        <v>0</v>
      </c>
      <c r="AB436">
        <f t="shared" si="40"/>
        <v>0</v>
      </c>
    </row>
    <row r="437" spans="1:28" x14ac:dyDescent="0.25">
      <c r="A437">
        <v>3</v>
      </c>
      <c r="B437" t="s">
        <v>278</v>
      </c>
      <c r="C437" t="s">
        <v>242</v>
      </c>
      <c r="D437" t="s">
        <v>13</v>
      </c>
      <c r="E437">
        <v>40</v>
      </c>
      <c r="F437" t="s">
        <v>36</v>
      </c>
      <c r="G437" t="s">
        <v>590</v>
      </c>
      <c r="H437">
        <v>0</v>
      </c>
      <c r="I437">
        <v>0</v>
      </c>
      <c r="J437">
        <v>0</v>
      </c>
      <c r="K437">
        <v>0</v>
      </c>
      <c r="L437">
        <v>0</v>
      </c>
      <c r="W437">
        <f t="shared" si="41"/>
        <v>11</v>
      </c>
      <c r="X437" t="str">
        <f t="shared" si="42"/>
        <v>CMA172/expo/20</v>
      </c>
      <c r="Y437">
        <f t="shared" si="37"/>
        <v>0</v>
      </c>
      <c r="Z437">
        <f t="shared" si="38"/>
        <v>0</v>
      </c>
      <c r="AA437">
        <f t="shared" si="39"/>
        <v>0</v>
      </c>
      <c r="AB437">
        <f t="shared" si="40"/>
        <v>0</v>
      </c>
    </row>
    <row r="438" spans="1:28" x14ac:dyDescent="0.25">
      <c r="A438">
        <v>3</v>
      </c>
      <c r="B438" t="s">
        <v>328</v>
      </c>
      <c r="C438" t="s">
        <v>242</v>
      </c>
      <c r="D438" t="s">
        <v>89</v>
      </c>
      <c r="E438">
        <v>40</v>
      </c>
      <c r="F438" t="s">
        <v>36</v>
      </c>
      <c r="G438" t="s">
        <v>590</v>
      </c>
      <c r="H438">
        <v>0</v>
      </c>
      <c r="I438">
        <v>0</v>
      </c>
      <c r="J438">
        <v>0</v>
      </c>
      <c r="K438">
        <v>0</v>
      </c>
      <c r="L438">
        <v>0</v>
      </c>
      <c r="W438">
        <f t="shared" si="41"/>
        <v>11</v>
      </c>
      <c r="X438" t="str">
        <f t="shared" si="42"/>
        <v>CMA172/expo/40</v>
      </c>
      <c r="Y438">
        <f t="shared" si="37"/>
        <v>0</v>
      </c>
      <c r="Z438">
        <f t="shared" si="38"/>
        <v>0</v>
      </c>
      <c r="AA438">
        <f t="shared" si="39"/>
        <v>0</v>
      </c>
      <c r="AB438">
        <f t="shared" si="40"/>
        <v>0</v>
      </c>
    </row>
    <row r="439" spans="1:28" x14ac:dyDescent="0.25">
      <c r="A439">
        <v>3</v>
      </c>
      <c r="B439" t="s">
        <v>378</v>
      </c>
      <c r="C439" t="s">
        <v>242</v>
      </c>
      <c r="D439" t="s">
        <v>140</v>
      </c>
      <c r="E439">
        <v>40</v>
      </c>
      <c r="F439" t="s">
        <v>36</v>
      </c>
      <c r="G439" t="s">
        <v>590</v>
      </c>
      <c r="H439">
        <v>0</v>
      </c>
      <c r="I439">
        <v>0</v>
      </c>
      <c r="J439">
        <v>0</v>
      </c>
      <c r="K439">
        <v>0</v>
      </c>
      <c r="L439">
        <v>0</v>
      </c>
      <c r="W439">
        <f t="shared" si="41"/>
        <v>11</v>
      </c>
      <c r="X439" t="str">
        <f t="shared" si="42"/>
        <v>EU275/impo/20</v>
      </c>
      <c r="Y439">
        <f t="shared" si="37"/>
        <v>0</v>
      </c>
      <c r="Z439">
        <f t="shared" si="38"/>
        <v>0</v>
      </c>
      <c r="AA439">
        <f t="shared" si="39"/>
        <v>0</v>
      </c>
      <c r="AB439">
        <f t="shared" si="40"/>
        <v>0</v>
      </c>
    </row>
    <row r="440" spans="1:28" x14ac:dyDescent="0.25">
      <c r="A440">
        <v>3</v>
      </c>
      <c r="B440" t="s">
        <v>428</v>
      </c>
      <c r="C440" t="s">
        <v>242</v>
      </c>
      <c r="D440" t="s">
        <v>191</v>
      </c>
      <c r="E440">
        <v>40</v>
      </c>
      <c r="F440" t="s">
        <v>36</v>
      </c>
      <c r="G440" t="s">
        <v>590</v>
      </c>
      <c r="H440">
        <v>0</v>
      </c>
      <c r="I440">
        <v>0</v>
      </c>
      <c r="J440">
        <v>0</v>
      </c>
      <c r="K440">
        <v>0</v>
      </c>
      <c r="L440">
        <v>0</v>
      </c>
      <c r="W440">
        <f t="shared" si="41"/>
        <v>11</v>
      </c>
      <c r="X440" t="str">
        <f t="shared" si="42"/>
        <v>EU275/impo/40</v>
      </c>
      <c r="Y440">
        <f t="shared" si="37"/>
        <v>0</v>
      </c>
      <c r="Z440">
        <f t="shared" si="38"/>
        <v>0</v>
      </c>
      <c r="AA440">
        <f t="shared" si="39"/>
        <v>0</v>
      </c>
      <c r="AB440">
        <f t="shared" si="40"/>
        <v>0</v>
      </c>
    </row>
    <row r="441" spans="1:28" x14ac:dyDescent="0.25">
      <c r="A441">
        <v>4</v>
      </c>
      <c r="B441" t="s">
        <v>278</v>
      </c>
      <c r="C441" t="s">
        <v>242</v>
      </c>
      <c r="D441" t="s">
        <v>13</v>
      </c>
      <c r="E441">
        <v>40</v>
      </c>
      <c r="F441" t="s">
        <v>36</v>
      </c>
      <c r="G441" t="s">
        <v>590</v>
      </c>
      <c r="H441">
        <v>0</v>
      </c>
      <c r="I441">
        <v>0</v>
      </c>
      <c r="J441">
        <v>0</v>
      </c>
      <c r="K441">
        <v>0</v>
      </c>
      <c r="L441">
        <v>0</v>
      </c>
      <c r="W441">
        <f t="shared" si="41"/>
        <v>11</v>
      </c>
      <c r="X441" t="str">
        <f t="shared" si="42"/>
        <v>EU278/impo/40</v>
      </c>
      <c r="Y441">
        <f t="shared" si="37"/>
        <v>0</v>
      </c>
      <c r="Z441">
        <f t="shared" si="38"/>
        <v>0</v>
      </c>
      <c r="AA441">
        <f t="shared" si="39"/>
        <v>0</v>
      </c>
      <c r="AB441">
        <f t="shared" si="40"/>
        <v>0</v>
      </c>
    </row>
    <row r="442" spans="1:28" x14ac:dyDescent="0.25">
      <c r="A442">
        <v>4</v>
      </c>
      <c r="B442" t="s">
        <v>328</v>
      </c>
      <c r="C442" t="s">
        <v>242</v>
      </c>
      <c r="D442" t="s">
        <v>89</v>
      </c>
      <c r="E442">
        <v>40</v>
      </c>
      <c r="F442" t="s">
        <v>36</v>
      </c>
      <c r="G442" t="s">
        <v>590</v>
      </c>
      <c r="H442">
        <v>0</v>
      </c>
      <c r="I442">
        <v>0</v>
      </c>
      <c r="J442">
        <v>0</v>
      </c>
      <c r="K442">
        <v>0</v>
      </c>
      <c r="L442">
        <v>0</v>
      </c>
      <c r="W442">
        <f t="shared" si="41"/>
        <v>11</v>
      </c>
      <c r="X442" t="str">
        <f t="shared" si="42"/>
        <v>EU280/impo/40</v>
      </c>
      <c r="Y442">
        <f t="shared" si="37"/>
        <v>0</v>
      </c>
      <c r="Z442">
        <f t="shared" si="38"/>
        <v>0</v>
      </c>
      <c r="AA442">
        <f t="shared" si="39"/>
        <v>0</v>
      </c>
      <c r="AB442">
        <f t="shared" si="40"/>
        <v>0</v>
      </c>
    </row>
    <row r="443" spans="1:28" x14ac:dyDescent="0.25">
      <c r="A443">
        <v>4</v>
      </c>
      <c r="B443" t="s">
        <v>378</v>
      </c>
      <c r="C443" t="s">
        <v>242</v>
      </c>
      <c r="D443" t="s">
        <v>140</v>
      </c>
      <c r="E443">
        <v>40</v>
      </c>
      <c r="F443" t="s">
        <v>36</v>
      </c>
      <c r="G443" t="s">
        <v>590</v>
      </c>
      <c r="H443">
        <v>0</v>
      </c>
      <c r="I443">
        <v>0</v>
      </c>
      <c r="J443">
        <v>0</v>
      </c>
      <c r="K443">
        <v>0</v>
      </c>
      <c r="L443">
        <v>0</v>
      </c>
      <c r="W443">
        <f t="shared" si="41"/>
        <v>11</v>
      </c>
      <c r="X443" t="str">
        <f t="shared" si="42"/>
        <v>EU282/impo/20</v>
      </c>
      <c r="Y443">
        <f t="shared" si="37"/>
        <v>0</v>
      </c>
      <c r="Z443">
        <f t="shared" si="38"/>
        <v>0</v>
      </c>
      <c r="AA443">
        <f t="shared" si="39"/>
        <v>0</v>
      </c>
      <c r="AB443">
        <f t="shared" si="40"/>
        <v>0</v>
      </c>
    </row>
    <row r="444" spans="1:28" x14ac:dyDescent="0.25">
      <c r="A444">
        <v>4</v>
      </c>
      <c r="B444" t="s">
        <v>428</v>
      </c>
      <c r="C444" t="s">
        <v>242</v>
      </c>
      <c r="D444" t="s">
        <v>191</v>
      </c>
      <c r="E444">
        <v>40</v>
      </c>
      <c r="F444" t="s">
        <v>36</v>
      </c>
      <c r="G444" t="s">
        <v>590</v>
      </c>
      <c r="H444">
        <v>0</v>
      </c>
      <c r="I444">
        <v>0</v>
      </c>
      <c r="J444">
        <v>0</v>
      </c>
      <c r="K444">
        <v>0</v>
      </c>
      <c r="L444">
        <v>0</v>
      </c>
      <c r="W444">
        <f t="shared" si="41"/>
        <v>11</v>
      </c>
      <c r="X444" t="str">
        <f t="shared" si="42"/>
        <v>EU282/impo/40</v>
      </c>
      <c r="Y444">
        <f t="shared" si="37"/>
        <v>0</v>
      </c>
      <c r="Z444">
        <f t="shared" si="38"/>
        <v>0</v>
      </c>
      <c r="AA444">
        <f t="shared" si="39"/>
        <v>0</v>
      </c>
      <c r="AB444">
        <f t="shared" si="40"/>
        <v>0</v>
      </c>
    </row>
    <row r="445" spans="1:28" x14ac:dyDescent="0.25">
      <c r="A445">
        <v>5</v>
      </c>
      <c r="B445" t="s">
        <v>378</v>
      </c>
      <c r="C445" t="s">
        <v>242</v>
      </c>
      <c r="D445" t="s">
        <v>140</v>
      </c>
      <c r="E445">
        <v>40</v>
      </c>
      <c r="F445" t="s">
        <v>36</v>
      </c>
      <c r="G445" t="s">
        <v>590</v>
      </c>
      <c r="H445">
        <v>0</v>
      </c>
      <c r="I445">
        <v>0</v>
      </c>
      <c r="J445">
        <v>0</v>
      </c>
      <c r="K445">
        <v>0</v>
      </c>
      <c r="L445">
        <v>0</v>
      </c>
      <c r="W445">
        <f t="shared" si="41"/>
        <v>11</v>
      </c>
      <c r="X445" t="str">
        <f t="shared" si="42"/>
        <v>EU283/impo/20</v>
      </c>
      <c r="Y445">
        <f t="shared" si="37"/>
        <v>5</v>
      </c>
      <c r="Z445">
        <f t="shared" si="38"/>
        <v>0</v>
      </c>
      <c r="AA445">
        <f t="shared" si="39"/>
        <v>0</v>
      </c>
      <c r="AB445">
        <f t="shared" si="40"/>
        <v>0</v>
      </c>
    </row>
    <row r="446" spans="1:28" x14ac:dyDescent="0.25">
      <c r="A446">
        <v>5</v>
      </c>
      <c r="B446" t="s">
        <v>428</v>
      </c>
      <c r="C446" t="s">
        <v>242</v>
      </c>
      <c r="D446" t="s">
        <v>191</v>
      </c>
      <c r="E446">
        <v>40</v>
      </c>
      <c r="F446" t="s">
        <v>36</v>
      </c>
      <c r="G446" t="s">
        <v>590</v>
      </c>
      <c r="H446">
        <v>0</v>
      </c>
      <c r="I446">
        <v>0</v>
      </c>
      <c r="J446">
        <v>0</v>
      </c>
      <c r="K446">
        <v>0</v>
      </c>
      <c r="L446">
        <v>0</v>
      </c>
      <c r="W446">
        <f t="shared" si="41"/>
        <v>11</v>
      </c>
      <c r="X446" t="str">
        <f t="shared" si="42"/>
        <v>EU283/impo/40</v>
      </c>
      <c r="Y446">
        <f t="shared" si="37"/>
        <v>11</v>
      </c>
      <c r="Z446">
        <f t="shared" si="38"/>
        <v>0</v>
      </c>
      <c r="AA446">
        <f t="shared" si="39"/>
        <v>0</v>
      </c>
      <c r="AB446">
        <f t="shared" si="40"/>
        <v>0</v>
      </c>
    </row>
    <row r="447" spans="1:28" x14ac:dyDescent="0.25">
      <c r="A447">
        <v>6</v>
      </c>
      <c r="B447" t="s">
        <v>328</v>
      </c>
      <c r="C447" t="s">
        <v>242</v>
      </c>
      <c r="D447" t="s">
        <v>89</v>
      </c>
      <c r="E447">
        <v>40</v>
      </c>
      <c r="F447" t="s">
        <v>36</v>
      </c>
      <c r="G447" t="s">
        <v>590</v>
      </c>
      <c r="H447">
        <v>0</v>
      </c>
      <c r="I447">
        <v>0</v>
      </c>
      <c r="J447">
        <v>0</v>
      </c>
      <c r="K447">
        <v>0</v>
      </c>
      <c r="L447">
        <v>0</v>
      </c>
      <c r="W447">
        <f t="shared" si="41"/>
        <v>11</v>
      </c>
      <c r="X447" t="str">
        <f t="shared" si="42"/>
        <v>EU284/expo/20</v>
      </c>
      <c r="Y447">
        <f t="shared" si="37"/>
        <v>0</v>
      </c>
      <c r="Z447">
        <f t="shared" si="38"/>
        <v>0</v>
      </c>
      <c r="AA447">
        <f t="shared" si="39"/>
        <v>0</v>
      </c>
      <c r="AB447">
        <f t="shared" si="40"/>
        <v>66</v>
      </c>
    </row>
    <row r="448" spans="1:28" x14ac:dyDescent="0.25">
      <c r="A448">
        <v>6</v>
      </c>
      <c r="B448" t="s">
        <v>378</v>
      </c>
      <c r="C448" t="s">
        <v>242</v>
      </c>
      <c r="D448" t="s">
        <v>140</v>
      </c>
      <c r="E448">
        <v>40</v>
      </c>
      <c r="F448" t="s">
        <v>36</v>
      </c>
      <c r="G448" t="s">
        <v>590</v>
      </c>
      <c r="H448">
        <v>0</v>
      </c>
      <c r="I448">
        <v>0</v>
      </c>
      <c r="J448">
        <v>0</v>
      </c>
      <c r="K448">
        <v>0</v>
      </c>
      <c r="L448">
        <v>0</v>
      </c>
      <c r="W448">
        <f t="shared" si="41"/>
        <v>11</v>
      </c>
      <c r="X448" t="str">
        <f t="shared" si="42"/>
        <v>EU284/expo/40</v>
      </c>
      <c r="Y448">
        <f t="shared" si="37"/>
        <v>0</v>
      </c>
      <c r="Z448">
        <f t="shared" si="38"/>
        <v>1</v>
      </c>
      <c r="AA448">
        <f t="shared" si="39"/>
        <v>0</v>
      </c>
      <c r="AB448">
        <f t="shared" si="40"/>
        <v>197</v>
      </c>
    </row>
    <row r="449" spans="1:28" x14ac:dyDescent="0.25">
      <c r="A449">
        <v>6</v>
      </c>
      <c r="B449" t="s">
        <v>428</v>
      </c>
      <c r="C449" t="s">
        <v>242</v>
      </c>
      <c r="D449" t="s">
        <v>191</v>
      </c>
      <c r="E449">
        <v>40</v>
      </c>
      <c r="F449" t="s">
        <v>36</v>
      </c>
      <c r="G449" t="s">
        <v>590</v>
      </c>
      <c r="H449">
        <v>0</v>
      </c>
      <c r="I449">
        <v>0</v>
      </c>
      <c r="J449">
        <v>0</v>
      </c>
      <c r="K449">
        <v>0</v>
      </c>
      <c r="L449">
        <v>0</v>
      </c>
      <c r="W449">
        <f t="shared" si="41"/>
        <v>11</v>
      </c>
      <c r="X449" t="str">
        <f t="shared" si="42"/>
        <v>EU284/impo/20</v>
      </c>
      <c r="Y449">
        <f t="shared" si="37"/>
        <v>0</v>
      </c>
      <c r="Z449">
        <f t="shared" si="38"/>
        <v>0</v>
      </c>
      <c r="AA449">
        <f t="shared" si="39"/>
        <v>2</v>
      </c>
      <c r="AB449">
        <f t="shared" si="40"/>
        <v>0</v>
      </c>
    </row>
    <row r="450" spans="1:28" x14ac:dyDescent="0.25">
      <c r="A450">
        <v>7</v>
      </c>
      <c r="B450" t="s">
        <v>378</v>
      </c>
      <c r="C450" t="s">
        <v>242</v>
      </c>
      <c r="D450" t="s">
        <v>140</v>
      </c>
      <c r="E450">
        <v>40</v>
      </c>
      <c r="F450" t="s">
        <v>36</v>
      </c>
      <c r="G450" t="s">
        <v>590</v>
      </c>
      <c r="H450">
        <v>0</v>
      </c>
      <c r="I450">
        <v>0</v>
      </c>
      <c r="J450">
        <v>0</v>
      </c>
      <c r="K450">
        <v>0</v>
      </c>
      <c r="L450">
        <v>0</v>
      </c>
      <c r="W450">
        <f t="shared" si="41"/>
        <v>11</v>
      </c>
      <c r="X450" t="str">
        <f t="shared" si="42"/>
        <v>EU284/impo/40</v>
      </c>
      <c r="Y450">
        <f t="shared" si="37"/>
        <v>3</v>
      </c>
      <c r="Z450">
        <f t="shared" si="38"/>
        <v>0</v>
      </c>
      <c r="AA450">
        <f t="shared" si="39"/>
        <v>142</v>
      </c>
      <c r="AB450">
        <f t="shared" si="40"/>
        <v>0</v>
      </c>
    </row>
    <row r="451" spans="1:28" x14ac:dyDescent="0.25">
      <c r="A451">
        <v>7</v>
      </c>
      <c r="B451" t="s">
        <v>428</v>
      </c>
      <c r="C451" t="s">
        <v>242</v>
      </c>
      <c r="D451" t="s">
        <v>191</v>
      </c>
      <c r="E451">
        <v>40</v>
      </c>
      <c r="F451" t="s">
        <v>36</v>
      </c>
      <c r="G451" t="s">
        <v>590</v>
      </c>
      <c r="H451">
        <v>0</v>
      </c>
      <c r="I451">
        <v>0</v>
      </c>
      <c r="J451">
        <v>0</v>
      </c>
      <c r="K451">
        <v>0</v>
      </c>
      <c r="L451">
        <v>0</v>
      </c>
      <c r="W451">
        <f t="shared" si="41"/>
        <v>11</v>
      </c>
      <c r="X451" t="str">
        <f t="shared" si="42"/>
        <v>EU286/expo/20</v>
      </c>
      <c r="Y451">
        <f t="shared" ref="Y451:Y514" si="43">SUMIFS(H$2:H$8401,$G$2:$G$8401,$X451,$A$2:$A$8401,$W451)</f>
        <v>0</v>
      </c>
      <c r="Z451">
        <f t="shared" ref="Z451:Z514" si="44">SUMIFS(I$2:I$8401,$G$2:$G$8401,$X451,$A$2:$A$8401,$W451)</f>
        <v>0</v>
      </c>
      <c r="AA451">
        <f t="shared" ref="AA451:AA514" si="45">SUMIFS(J$2:J$8401,$G$2:$G$8401,$X451,$A$2:$A$8401,$W451)</f>
        <v>0</v>
      </c>
      <c r="AB451">
        <f t="shared" ref="AB451:AB514" si="46">SUMIFS(K$2:K$8401,$G$2:$G$8401,$X451,$A$2:$A$8401,$W451)</f>
        <v>0</v>
      </c>
    </row>
    <row r="452" spans="1:28" x14ac:dyDescent="0.25">
      <c r="A452">
        <v>8</v>
      </c>
      <c r="B452" t="s">
        <v>278</v>
      </c>
      <c r="C452" t="s">
        <v>242</v>
      </c>
      <c r="D452" t="s">
        <v>13</v>
      </c>
      <c r="E452">
        <v>40</v>
      </c>
      <c r="F452" t="s">
        <v>36</v>
      </c>
      <c r="G452" t="s">
        <v>590</v>
      </c>
      <c r="H452">
        <v>0</v>
      </c>
      <c r="I452">
        <v>0</v>
      </c>
      <c r="J452">
        <v>0</v>
      </c>
      <c r="K452">
        <v>0</v>
      </c>
      <c r="L452">
        <v>0</v>
      </c>
      <c r="W452">
        <f t="shared" si="41"/>
        <v>11</v>
      </c>
      <c r="X452" t="str">
        <f t="shared" si="42"/>
        <v>EU286/expo/40</v>
      </c>
      <c r="Y452">
        <f t="shared" si="43"/>
        <v>0</v>
      </c>
      <c r="Z452">
        <f t="shared" si="44"/>
        <v>0</v>
      </c>
      <c r="AA452">
        <f t="shared" si="45"/>
        <v>0</v>
      </c>
      <c r="AB452">
        <f t="shared" si="46"/>
        <v>0</v>
      </c>
    </row>
    <row r="453" spans="1:28" x14ac:dyDescent="0.25">
      <c r="A453">
        <v>8</v>
      </c>
      <c r="B453" t="s">
        <v>328</v>
      </c>
      <c r="C453" t="s">
        <v>242</v>
      </c>
      <c r="D453" t="s">
        <v>89</v>
      </c>
      <c r="E453">
        <v>40</v>
      </c>
      <c r="F453" t="s">
        <v>36</v>
      </c>
      <c r="G453" t="s">
        <v>590</v>
      </c>
      <c r="H453">
        <v>0</v>
      </c>
      <c r="I453">
        <v>0</v>
      </c>
      <c r="J453">
        <v>0</v>
      </c>
      <c r="K453">
        <v>0</v>
      </c>
      <c r="L453">
        <v>0</v>
      </c>
      <c r="W453">
        <f t="shared" si="41"/>
        <v>11</v>
      </c>
      <c r="X453" t="str">
        <f t="shared" si="42"/>
        <v>EU289/expo/20</v>
      </c>
      <c r="Y453">
        <f t="shared" si="43"/>
        <v>0</v>
      </c>
      <c r="Z453">
        <f t="shared" si="44"/>
        <v>0</v>
      </c>
      <c r="AA453">
        <f t="shared" si="45"/>
        <v>0</v>
      </c>
      <c r="AB453">
        <f t="shared" si="46"/>
        <v>0</v>
      </c>
    </row>
    <row r="454" spans="1:28" x14ac:dyDescent="0.25">
      <c r="A454">
        <v>8</v>
      </c>
      <c r="B454" t="s">
        <v>378</v>
      </c>
      <c r="C454" t="s">
        <v>242</v>
      </c>
      <c r="D454" t="s">
        <v>140</v>
      </c>
      <c r="E454">
        <v>40</v>
      </c>
      <c r="F454" t="s">
        <v>36</v>
      </c>
      <c r="G454" t="s">
        <v>590</v>
      </c>
      <c r="H454">
        <v>0</v>
      </c>
      <c r="I454">
        <v>0</v>
      </c>
      <c r="J454">
        <v>0</v>
      </c>
      <c r="K454">
        <v>0</v>
      </c>
      <c r="L454">
        <v>0</v>
      </c>
      <c r="W454">
        <f t="shared" si="41"/>
        <v>11</v>
      </c>
      <c r="X454" t="str">
        <f t="shared" si="42"/>
        <v>EU289/expo/40</v>
      </c>
      <c r="Y454">
        <f t="shared" si="43"/>
        <v>0</v>
      </c>
      <c r="Z454">
        <f t="shared" si="44"/>
        <v>1</v>
      </c>
      <c r="AA454">
        <f t="shared" si="45"/>
        <v>0</v>
      </c>
      <c r="AB454">
        <f t="shared" si="46"/>
        <v>0</v>
      </c>
    </row>
    <row r="455" spans="1:28" x14ac:dyDescent="0.25">
      <c r="A455">
        <v>8</v>
      </c>
      <c r="B455" t="s">
        <v>428</v>
      </c>
      <c r="C455" t="s">
        <v>242</v>
      </c>
      <c r="D455" t="s">
        <v>191</v>
      </c>
      <c r="E455">
        <v>40</v>
      </c>
      <c r="F455" t="s">
        <v>36</v>
      </c>
      <c r="G455" t="s">
        <v>590</v>
      </c>
      <c r="H455">
        <v>0</v>
      </c>
      <c r="I455">
        <v>0</v>
      </c>
      <c r="J455">
        <v>0</v>
      </c>
      <c r="K455">
        <v>0</v>
      </c>
      <c r="L455">
        <v>0</v>
      </c>
      <c r="W455">
        <f t="shared" si="41"/>
        <v>11</v>
      </c>
      <c r="X455" t="str">
        <f t="shared" si="42"/>
        <v>GEN_TRUCK/expo/40</v>
      </c>
      <c r="Y455">
        <f t="shared" si="43"/>
        <v>0</v>
      </c>
      <c r="Z455">
        <f t="shared" si="44"/>
        <v>0</v>
      </c>
      <c r="AA455">
        <f t="shared" si="45"/>
        <v>0</v>
      </c>
      <c r="AB455">
        <f t="shared" si="46"/>
        <v>0</v>
      </c>
    </row>
    <row r="456" spans="1:28" x14ac:dyDescent="0.25">
      <c r="A456">
        <v>9</v>
      </c>
      <c r="B456" t="s">
        <v>378</v>
      </c>
      <c r="C456" t="s">
        <v>242</v>
      </c>
      <c r="D456" t="s">
        <v>140</v>
      </c>
      <c r="E456">
        <v>40</v>
      </c>
      <c r="F456" t="s">
        <v>36</v>
      </c>
      <c r="G456" t="s">
        <v>590</v>
      </c>
      <c r="H456">
        <v>0</v>
      </c>
      <c r="I456">
        <v>0</v>
      </c>
      <c r="J456">
        <v>0</v>
      </c>
      <c r="K456">
        <v>0</v>
      </c>
      <c r="L456">
        <v>0</v>
      </c>
      <c r="W456">
        <f t="shared" si="41"/>
        <v>11</v>
      </c>
      <c r="X456" t="str">
        <f t="shared" si="42"/>
        <v>HAP398/expo/40</v>
      </c>
      <c r="Y456">
        <f t="shared" si="43"/>
        <v>0</v>
      </c>
      <c r="Z456">
        <f t="shared" si="44"/>
        <v>0</v>
      </c>
      <c r="AA456">
        <f t="shared" si="45"/>
        <v>0</v>
      </c>
      <c r="AB456">
        <f t="shared" si="46"/>
        <v>0</v>
      </c>
    </row>
    <row r="457" spans="1:28" x14ac:dyDescent="0.25">
      <c r="A457">
        <v>9</v>
      </c>
      <c r="B457" t="s">
        <v>428</v>
      </c>
      <c r="C457" t="s">
        <v>242</v>
      </c>
      <c r="D457" t="s">
        <v>191</v>
      </c>
      <c r="E457">
        <v>40</v>
      </c>
      <c r="F457" t="s">
        <v>36</v>
      </c>
      <c r="G457" t="s">
        <v>590</v>
      </c>
      <c r="H457">
        <v>0</v>
      </c>
      <c r="I457">
        <v>0</v>
      </c>
      <c r="J457">
        <v>0</v>
      </c>
      <c r="K457">
        <v>0</v>
      </c>
      <c r="L457">
        <v>0</v>
      </c>
      <c r="W457">
        <f t="shared" si="41"/>
        <v>11</v>
      </c>
      <c r="X457" t="str">
        <f t="shared" si="42"/>
        <v>HAP400/expo/40</v>
      </c>
      <c r="Y457">
        <f t="shared" si="43"/>
        <v>0</v>
      </c>
      <c r="Z457">
        <f t="shared" si="44"/>
        <v>23</v>
      </c>
      <c r="AA457">
        <f t="shared" si="45"/>
        <v>0</v>
      </c>
      <c r="AB457">
        <f t="shared" si="46"/>
        <v>0</v>
      </c>
    </row>
    <row r="458" spans="1:28" x14ac:dyDescent="0.25">
      <c r="A458">
        <v>10</v>
      </c>
      <c r="B458" t="s">
        <v>278</v>
      </c>
      <c r="C458" t="s">
        <v>242</v>
      </c>
      <c r="D458" t="s">
        <v>13</v>
      </c>
      <c r="E458">
        <v>40</v>
      </c>
      <c r="F458" t="s">
        <v>36</v>
      </c>
      <c r="G458" t="s">
        <v>590</v>
      </c>
      <c r="H458">
        <v>0</v>
      </c>
      <c r="I458">
        <v>0</v>
      </c>
      <c r="J458">
        <v>0</v>
      </c>
      <c r="K458">
        <v>0</v>
      </c>
      <c r="L458">
        <v>0</v>
      </c>
      <c r="W458">
        <f t="shared" si="41"/>
        <v>11</v>
      </c>
      <c r="X458" t="str">
        <f t="shared" si="42"/>
        <v>MK597/impo/20</v>
      </c>
      <c r="Y458">
        <f t="shared" si="43"/>
        <v>0</v>
      </c>
      <c r="Z458">
        <f t="shared" si="44"/>
        <v>0</v>
      </c>
      <c r="AA458">
        <f t="shared" si="45"/>
        <v>0</v>
      </c>
      <c r="AB458">
        <f t="shared" si="46"/>
        <v>0</v>
      </c>
    </row>
    <row r="459" spans="1:28" x14ac:dyDescent="0.25">
      <c r="A459">
        <v>10</v>
      </c>
      <c r="B459" t="s">
        <v>328</v>
      </c>
      <c r="C459" t="s">
        <v>242</v>
      </c>
      <c r="D459" t="s">
        <v>89</v>
      </c>
      <c r="E459">
        <v>40</v>
      </c>
      <c r="F459" t="s">
        <v>36</v>
      </c>
      <c r="G459" t="s">
        <v>590</v>
      </c>
      <c r="H459">
        <v>0</v>
      </c>
      <c r="I459">
        <v>0</v>
      </c>
      <c r="J459">
        <v>0</v>
      </c>
      <c r="K459">
        <v>0</v>
      </c>
      <c r="L459">
        <v>0</v>
      </c>
      <c r="W459">
        <f t="shared" si="41"/>
        <v>11</v>
      </c>
      <c r="X459" t="str">
        <f t="shared" si="42"/>
        <v>MK610/impo/40</v>
      </c>
      <c r="Y459">
        <f t="shared" si="43"/>
        <v>0</v>
      </c>
      <c r="Z459">
        <f t="shared" si="44"/>
        <v>0</v>
      </c>
      <c r="AA459">
        <f t="shared" si="45"/>
        <v>0</v>
      </c>
      <c r="AB459">
        <f t="shared" si="46"/>
        <v>0</v>
      </c>
    </row>
    <row r="460" spans="1:28" x14ac:dyDescent="0.25">
      <c r="A460">
        <v>10</v>
      </c>
      <c r="B460" t="s">
        <v>378</v>
      </c>
      <c r="C460" t="s">
        <v>242</v>
      </c>
      <c r="D460" t="s">
        <v>140</v>
      </c>
      <c r="E460">
        <v>40</v>
      </c>
      <c r="F460" t="s">
        <v>36</v>
      </c>
      <c r="G460" t="s">
        <v>590</v>
      </c>
      <c r="H460">
        <v>0</v>
      </c>
      <c r="I460">
        <v>0</v>
      </c>
      <c r="J460">
        <v>0</v>
      </c>
      <c r="K460">
        <v>0</v>
      </c>
      <c r="L460">
        <v>0</v>
      </c>
      <c r="W460">
        <f t="shared" si="41"/>
        <v>11</v>
      </c>
      <c r="X460" t="str">
        <f t="shared" si="42"/>
        <v>MK613/impo/20</v>
      </c>
      <c r="Y460">
        <f t="shared" si="43"/>
        <v>0</v>
      </c>
      <c r="Z460">
        <f t="shared" si="44"/>
        <v>0</v>
      </c>
      <c r="AA460">
        <f t="shared" si="45"/>
        <v>0</v>
      </c>
      <c r="AB460">
        <f t="shared" si="46"/>
        <v>0</v>
      </c>
    </row>
    <row r="461" spans="1:28" x14ac:dyDescent="0.25">
      <c r="A461">
        <v>10</v>
      </c>
      <c r="B461" t="s">
        <v>428</v>
      </c>
      <c r="C461" t="s">
        <v>242</v>
      </c>
      <c r="D461" t="s">
        <v>191</v>
      </c>
      <c r="E461">
        <v>40</v>
      </c>
      <c r="F461" t="s">
        <v>36</v>
      </c>
      <c r="G461" t="s">
        <v>590</v>
      </c>
      <c r="H461">
        <v>0</v>
      </c>
      <c r="I461">
        <v>0</v>
      </c>
      <c r="J461">
        <v>0</v>
      </c>
      <c r="K461">
        <v>0</v>
      </c>
      <c r="L461">
        <v>0</v>
      </c>
      <c r="W461">
        <f t="shared" si="41"/>
        <v>11</v>
      </c>
      <c r="X461" t="str">
        <f t="shared" si="42"/>
        <v>MK613/impo/40</v>
      </c>
      <c r="Y461">
        <f t="shared" si="43"/>
        <v>0</v>
      </c>
      <c r="Z461">
        <f t="shared" si="44"/>
        <v>0</v>
      </c>
      <c r="AA461">
        <f t="shared" si="45"/>
        <v>0</v>
      </c>
      <c r="AB461">
        <f t="shared" si="46"/>
        <v>0</v>
      </c>
    </row>
    <row r="462" spans="1:28" x14ac:dyDescent="0.25">
      <c r="A462">
        <v>11</v>
      </c>
      <c r="B462" t="s">
        <v>278</v>
      </c>
      <c r="C462" t="s">
        <v>242</v>
      </c>
      <c r="D462" t="s">
        <v>13</v>
      </c>
      <c r="E462">
        <v>40</v>
      </c>
      <c r="F462" t="s">
        <v>36</v>
      </c>
      <c r="G462" t="s">
        <v>590</v>
      </c>
      <c r="H462">
        <v>0</v>
      </c>
      <c r="I462">
        <v>0</v>
      </c>
      <c r="J462">
        <v>0</v>
      </c>
      <c r="K462">
        <v>0</v>
      </c>
      <c r="L462">
        <v>0</v>
      </c>
      <c r="W462">
        <f t="shared" si="41"/>
        <v>11</v>
      </c>
      <c r="X462" t="str">
        <f t="shared" si="42"/>
        <v>MK614/impo/40</v>
      </c>
      <c r="Y462">
        <f t="shared" si="43"/>
        <v>0</v>
      </c>
      <c r="Z462">
        <f t="shared" si="44"/>
        <v>0</v>
      </c>
      <c r="AA462">
        <f t="shared" si="45"/>
        <v>0</v>
      </c>
      <c r="AB462">
        <f t="shared" si="46"/>
        <v>0</v>
      </c>
    </row>
    <row r="463" spans="1:28" x14ac:dyDescent="0.25">
      <c r="A463">
        <v>11</v>
      </c>
      <c r="B463" t="s">
        <v>328</v>
      </c>
      <c r="C463" t="s">
        <v>242</v>
      </c>
      <c r="D463" t="s">
        <v>89</v>
      </c>
      <c r="E463">
        <v>40</v>
      </c>
      <c r="F463" t="s">
        <v>36</v>
      </c>
      <c r="G463" t="s">
        <v>590</v>
      </c>
      <c r="H463">
        <v>0</v>
      </c>
      <c r="I463">
        <v>0</v>
      </c>
      <c r="J463">
        <v>0</v>
      </c>
      <c r="K463">
        <v>0</v>
      </c>
      <c r="L463">
        <v>0</v>
      </c>
      <c r="W463">
        <f t="shared" si="41"/>
        <v>11</v>
      </c>
      <c r="X463" t="str">
        <f t="shared" si="42"/>
        <v>MK615/expo/20</v>
      </c>
      <c r="Y463">
        <f t="shared" si="43"/>
        <v>0</v>
      </c>
      <c r="Z463">
        <f t="shared" si="44"/>
        <v>0</v>
      </c>
      <c r="AA463">
        <f t="shared" si="45"/>
        <v>0</v>
      </c>
      <c r="AB463">
        <f t="shared" si="46"/>
        <v>0</v>
      </c>
    </row>
    <row r="464" spans="1:28" x14ac:dyDescent="0.25">
      <c r="A464">
        <v>11</v>
      </c>
      <c r="B464" t="s">
        <v>378</v>
      </c>
      <c r="C464" t="s">
        <v>242</v>
      </c>
      <c r="D464" t="s">
        <v>140</v>
      </c>
      <c r="E464">
        <v>40</v>
      </c>
      <c r="F464" t="s">
        <v>36</v>
      </c>
      <c r="G464" t="s">
        <v>590</v>
      </c>
      <c r="H464">
        <v>0</v>
      </c>
      <c r="I464">
        <v>0</v>
      </c>
      <c r="J464">
        <v>0</v>
      </c>
      <c r="K464">
        <v>0</v>
      </c>
      <c r="L464">
        <v>0</v>
      </c>
      <c r="W464">
        <f t="shared" si="41"/>
        <v>11</v>
      </c>
      <c r="X464" t="str">
        <f t="shared" si="42"/>
        <v>MK615/expo/40</v>
      </c>
      <c r="Y464">
        <f t="shared" si="43"/>
        <v>0</v>
      </c>
      <c r="Z464">
        <f t="shared" si="44"/>
        <v>2</v>
      </c>
      <c r="AA464">
        <f t="shared" si="45"/>
        <v>0</v>
      </c>
      <c r="AB464">
        <f t="shared" si="46"/>
        <v>0</v>
      </c>
    </row>
    <row r="465" spans="1:28" x14ac:dyDescent="0.25">
      <c r="A465">
        <v>11</v>
      </c>
      <c r="B465" t="s">
        <v>428</v>
      </c>
      <c r="C465" t="s">
        <v>242</v>
      </c>
      <c r="D465" t="s">
        <v>191</v>
      </c>
      <c r="E465">
        <v>40</v>
      </c>
      <c r="F465" t="s">
        <v>36</v>
      </c>
      <c r="G465" t="s">
        <v>590</v>
      </c>
      <c r="H465">
        <v>0</v>
      </c>
      <c r="I465">
        <v>0</v>
      </c>
      <c r="J465">
        <v>0</v>
      </c>
      <c r="K465">
        <v>0</v>
      </c>
      <c r="L465">
        <v>0</v>
      </c>
      <c r="W465">
        <f t="shared" si="41"/>
        <v>11</v>
      </c>
      <c r="X465" t="str">
        <f t="shared" si="42"/>
        <v>MK615/impo/40</v>
      </c>
      <c r="Y465">
        <f t="shared" si="43"/>
        <v>0</v>
      </c>
      <c r="Z465">
        <f t="shared" si="44"/>
        <v>0</v>
      </c>
      <c r="AA465">
        <f t="shared" si="45"/>
        <v>0</v>
      </c>
      <c r="AB465">
        <f t="shared" si="46"/>
        <v>0</v>
      </c>
    </row>
    <row r="466" spans="1:28" x14ac:dyDescent="0.25">
      <c r="A466">
        <v>12</v>
      </c>
      <c r="B466" t="s">
        <v>278</v>
      </c>
      <c r="C466" t="s">
        <v>242</v>
      </c>
      <c r="D466" t="s">
        <v>13</v>
      </c>
      <c r="E466">
        <v>40</v>
      </c>
      <c r="F466" t="s">
        <v>36</v>
      </c>
      <c r="G466" t="s">
        <v>590</v>
      </c>
      <c r="H466">
        <v>0</v>
      </c>
      <c r="I466">
        <v>0</v>
      </c>
      <c r="J466">
        <v>0</v>
      </c>
      <c r="K466">
        <v>0</v>
      </c>
      <c r="L466">
        <v>0</v>
      </c>
      <c r="W466">
        <f t="shared" si="41"/>
        <v>11</v>
      </c>
      <c r="X466" t="str">
        <f t="shared" si="42"/>
        <v>MK616/expo/40</v>
      </c>
      <c r="Y466">
        <f t="shared" si="43"/>
        <v>0</v>
      </c>
      <c r="Z466">
        <f t="shared" si="44"/>
        <v>0</v>
      </c>
      <c r="AA466">
        <f t="shared" si="45"/>
        <v>0</v>
      </c>
      <c r="AB466">
        <f t="shared" si="46"/>
        <v>0</v>
      </c>
    </row>
    <row r="467" spans="1:28" x14ac:dyDescent="0.25">
      <c r="A467">
        <v>12</v>
      </c>
      <c r="B467" t="s">
        <v>328</v>
      </c>
      <c r="C467" t="s">
        <v>242</v>
      </c>
      <c r="D467" t="s">
        <v>89</v>
      </c>
      <c r="E467">
        <v>40</v>
      </c>
      <c r="F467" t="s">
        <v>36</v>
      </c>
      <c r="G467" t="s">
        <v>590</v>
      </c>
      <c r="H467">
        <v>0</v>
      </c>
      <c r="I467">
        <v>0</v>
      </c>
      <c r="J467">
        <v>0</v>
      </c>
      <c r="K467">
        <v>0</v>
      </c>
      <c r="L467">
        <v>0</v>
      </c>
      <c r="W467">
        <f t="shared" si="41"/>
        <v>11</v>
      </c>
      <c r="X467" t="str">
        <f t="shared" si="42"/>
        <v>MSC340/impo/20</v>
      </c>
      <c r="Y467">
        <f t="shared" si="43"/>
        <v>0</v>
      </c>
      <c r="Z467">
        <f t="shared" si="44"/>
        <v>0</v>
      </c>
      <c r="AA467">
        <f t="shared" si="45"/>
        <v>0</v>
      </c>
      <c r="AB467">
        <f t="shared" si="46"/>
        <v>0</v>
      </c>
    </row>
    <row r="468" spans="1:28" x14ac:dyDescent="0.25">
      <c r="A468">
        <v>12</v>
      </c>
      <c r="B468" t="s">
        <v>378</v>
      </c>
      <c r="C468" t="s">
        <v>242</v>
      </c>
      <c r="D468" t="s">
        <v>140</v>
      </c>
      <c r="E468">
        <v>40</v>
      </c>
      <c r="F468" t="s">
        <v>36</v>
      </c>
      <c r="G468" t="s">
        <v>590</v>
      </c>
      <c r="H468">
        <v>0</v>
      </c>
      <c r="I468">
        <v>0</v>
      </c>
      <c r="J468">
        <v>0</v>
      </c>
      <c r="K468">
        <v>0</v>
      </c>
      <c r="L468">
        <v>0</v>
      </c>
      <c r="W468">
        <f t="shared" si="41"/>
        <v>11</v>
      </c>
      <c r="X468" t="str">
        <f t="shared" si="42"/>
        <v>MSC355/impo/20</v>
      </c>
      <c r="Y468">
        <f t="shared" si="43"/>
        <v>0</v>
      </c>
      <c r="Z468">
        <f t="shared" si="44"/>
        <v>0</v>
      </c>
      <c r="AA468">
        <f t="shared" si="45"/>
        <v>0</v>
      </c>
      <c r="AB468">
        <f t="shared" si="46"/>
        <v>0</v>
      </c>
    </row>
    <row r="469" spans="1:28" x14ac:dyDescent="0.25">
      <c r="A469">
        <v>12</v>
      </c>
      <c r="B469" t="s">
        <v>428</v>
      </c>
      <c r="C469" t="s">
        <v>242</v>
      </c>
      <c r="D469" t="s">
        <v>191</v>
      </c>
      <c r="E469">
        <v>40</v>
      </c>
      <c r="F469" t="s">
        <v>36</v>
      </c>
      <c r="G469" t="s">
        <v>590</v>
      </c>
      <c r="H469">
        <v>0</v>
      </c>
      <c r="I469">
        <v>0</v>
      </c>
      <c r="J469">
        <v>0</v>
      </c>
      <c r="K469">
        <v>0</v>
      </c>
      <c r="L469">
        <v>0</v>
      </c>
      <c r="W469">
        <f t="shared" si="41"/>
        <v>11</v>
      </c>
      <c r="X469" t="str">
        <f t="shared" si="42"/>
        <v>MSC355/impo/40</v>
      </c>
      <c r="Y469">
        <f t="shared" si="43"/>
        <v>1</v>
      </c>
      <c r="Z469">
        <f t="shared" si="44"/>
        <v>0</v>
      </c>
      <c r="AA469">
        <f t="shared" si="45"/>
        <v>0</v>
      </c>
      <c r="AB469">
        <f t="shared" si="46"/>
        <v>0</v>
      </c>
    </row>
    <row r="470" spans="1:28" x14ac:dyDescent="0.25">
      <c r="A470">
        <v>13</v>
      </c>
      <c r="B470" t="s">
        <v>278</v>
      </c>
      <c r="C470" t="s">
        <v>242</v>
      </c>
      <c r="D470" t="s">
        <v>13</v>
      </c>
      <c r="E470">
        <v>40</v>
      </c>
      <c r="F470" t="s">
        <v>36</v>
      </c>
      <c r="G470" t="s">
        <v>590</v>
      </c>
      <c r="H470">
        <v>0</v>
      </c>
      <c r="I470">
        <v>0</v>
      </c>
      <c r="J470">
        <v>0</v>
      </c>
      <c r="K470">
        <v>0</v>
      </c>
      <c r="L470">
        <v>0</v>
      </c>
      <c r="W470">
        <f t="shared" si="41"/>
        <v>11</v>
      </c>
      <c r="X470" t="str">
        <f t="shared" si="42"/>
        <v>MSC356/impo/20</v>
      </c>
      <c r="Y470">
        <f t="shared" si="43"/>
        <v>0</v>
      </c>
      <c r="Z470">
        <f t="shared" si="44"/>
        <v>0</v>
      </c>
      <c r="AA470">
        <f t="shared" si="45"/>
        <v>0</v>
      </c>
      <c r="AB470">
        <f t="shared" si="46"/>
        <v>0</v>
      </c>
    </row>
    <row r="471" spans="1:28" x14ac:dyDescent="0.25">
      <c r="A471">
        <v>13</v>
      </c>
      <c r="B471" t="s">
        <v>328</v>
      </c>
      <c r="C471" t="s">
        <v>242</v>
      </c>
      <c r="D471" t="s">
        <v>89</v>
      </c>
      <c r="E471">
        <v>40</v>
      </c>
      <c r="F471" t="s">
        <v>36</v>
      </c>
      <c r="G471" t="s">
        <v>590</v>
      </c>
      <c r="H471">
        <v>0</v>
      </c>
      <c r="I471">
        <v>0</v>
      </c>
      <c r="J471">
        <v>0</v>
      </c>
      <c r="K471">
        <v>0</v>
      </c>
      <c r="L471">
        <v>0</v>
      </c>
      <c r="W471">
        <f t="shared" si="41"/>
        <v>11</v>
      </c>
      <c r="X471" t="str">
        <f t="shared" si="42"/>
        <v>MSC356/impo/40</v>
      </c>
      <c r="Y471">
        <f t="shared" si="43"/>
        <v>0</v>
      </c>
      <c r="Z471">
        <f t="shared" si="44"/>
        <v>0</v>
      </c>
      <c r="AA471">
        <f t="shared" si="45"/>
        <v>0</v>
      </c>
      <c r="AB471">
        <f t="shared" si="46"/>
        <v>0</v>
      </c>
    </row>
    <row r="472" spans="1:28" x14ac:dyDescent="0.25">
      <c r="A472">
        <v>13</v>
      </c>
      <c r="B472" t="s">
        <v>378</v>
      </c>
      <c r="C472" t="s">
        <v>242</v>
      </c>
      <c r="D472" t="s">
        <v>140</v>
      </c>
      <c r="E472">
        <v>40</v>
      </c>
      <c r="F472" t="s">
        <v>36</v>
      </c>
      <c r="G472" t="s">
        <v>590</v>
      </c>
      <c r="H472">
        <v>0</v>
      </c>
      <c r="I472">
        <v>0</v>
      </c>
      <c r="J472">
        <v>0</v>
      </c>
      <c r="K472">
        <v>0</v>
      </c>
      <c r="L472">
        <v>0</v>
      </c>
      <c r="W472">
        <f t="shared" si="41"/>
        <v>11</v>
      </c>
      <c r="X472" t="str">
        <f t="shared" si="42"/>
        <v>MSC357/impo/20</v>
      </c>
      <c r="Y472">
        <f t="shared" si="43"/>
        <v>0</v>
      </c>
      <c r="Z472">
        <f t="shared" si="44"/>
        <v>0</v>
      </c>
      <c r="AA472">
        <f t="shared" si="45"/>
        <v>0</v>
      </c>
      <c r="AB472">
        <f t="shared" si="46"/>
        <v>0</v>
      </c>
    </row>
    <row r="473" spans="1:28" x14ac:dyDescent="0.25">
      <c r="A473">
        <v>13</v>
      </c>
      <c r="B473" t="s">
        <v>428</v>
      </c>
      <c r="C473" t="s">
        <v>242</v>
      </c>
      <c r="D473" t="s">
        <v>191</v>
      </c>
      <c r="E473">
        <v>40</v>
      </c>
      <c r="F473" t="s">
        <v>36</v>
      </c>
      <c r="G473" t="s">
        <v>590</v>
      </c>
      <c r="H473">
        <v>0</v>
      </c>
      <c r="I473">
        <v>0</v>
      </c>
      <c r="J473">
        <v>0</v>
      </c>
      <c r="K473">
        <v>0</v>
      </c>
      <c r="L473">
        <v>0</v>
      </c>
      <c r="W473">
        <f t="shared" si="41"/>
        <v>11</v>
      </c>
      <c r="X473" t="str">
        <f t="shared" si="42"/>
        <v>MSC357/impo/40</v>
      </c>
      <c r="Y473">
        <f t="shared" si="43"/>
        <v>0</v>
      </c>
      <c r="Z473">
        <f t="shared" si="44"/>
        <v>0</v>
      </c>
      <c r="AA473">
        <f t="shared" si="45"/>
        <v>0</v>
      </c>
      <c r="AB473">
        <f t="shared" si="46"/>
        <v>0</v>
      </c>
    </row>
    <row r="474" spans="1:28" x14ac:dyDescent="0.25">
      <c r="A474">
        <v>14</v>
      </c>
      <c r="B474" t="s">
        <v>278</v>
      </c>
      <c r="C474" t="s">
        <v>242</v>
      </c>
      <c r="D474" t="s">
        <v>13</v>
      </c>
      <c r="E474">
        <v>40</v>
      </c>
      <c r="F474" t="s">
        <v>36</v>
      </c>
      <c r="G474" t="s">
        <v>590</v>
      </c>
      <c r="H474">
        <v>0</v>
      </c>
      <c r="I474">
        <v>0</v>
      </c>
      <c r="J474">
        <v>0</v>
      </c>
      <c r="K474">
        <v>0</v>
      </c>
      <c r="L474">
        <v>0</v>
      </c>
      <c r="W474">
        <f t="shared" si="41"/>
        <v>11</v>
      </c>
      <c r="X474" t="str">
        <f t="shared" si="42"/>
        <v>NAVEEXPO/expo/40</v>
      </c>
      <c r="Y474">
        <f t="shared" si="43"/>
        <v>0</v>
      </c>
      <c r="Z474">
        <f t="shared" si="44"/>
        <v>0</v>
      </c>
      <c r="AA474">
        <f t="shared" si="45"/>
        <v>0</v>
      </c>
      <c r="AB474">
        <f t="shared" si="46"/>
        <v>0</v>
      </c>
    </row>
    <row r="475" spans="1:28" x14ac:dyDescent="0.25">
      <c r="A475">
        <v>14</v>
      </c>
      <c r="B475" t="s">
        <v>328</v>
      </c>
      <c r="C475" t="s">
        <v>242</v>
      </c>
      <c r="D475" t="s">
        <v>89</v>
      </c>
      <c r="E475">
        <v>40</v>
      </c>
      <c r="F475" t="s">
        <v>36</v>
      </c>
      <c r="G475" t="s">
        <v>590</v>
      </c>
      <c r="H475">
        <v>0</v>
      </c>
      <c r="I475">
        <v>0</v>
      </c>
      <c r="J475">
        <v>0</v>
      </c>
      <c r="K475">
        <v>0</v>
      </c>
      <c r="L475">
        <v>0</v>
      </c>
      <c r="W475">
        <f t="shared" si="41"/>
        <v>12</v>
      </c>
      <c r="X475" t="str">
        <f t="shared" si="42"/>
        <v>ACSA106/impo/40</v>
      </c>
      <c r="Y475">
        <f t="shared" si="43"/>
        <v>0</v>
      </c>
      <c r="Z475">
        <f t="shared" si="44"/>
        <v>0</v>
      </c>
      <c r="AA475">
        <f t="shared" si="45"/>
        <v>0</v>
      </c>
      <c r="AB475">
        <f t="shared" si="46"/>
        <v>0</v>
      </c>
    </row>
    <row r="476" spans="1:28" x14ac:dyDescent="0.25">
      <c r="A476">
        <v>14</v>
      </c>
      <c r="B476" t="s">
        <v>378</v>
      </c>
      <c r="C476" t="s">
        <v>242</v>
      </c>
      <c r="D476" t="s">
        <v>140</v>
      </c>
      <c r="E476">
        <v>40</v>
      </c>
      <c r="F476" t="s">
        <v>36</v>
      </c>
      <c r="G476" t="s">
        <v>590</v>
      </c>
      <c r="H476">
        <v>0</v>
      </c>
      <c r="I476">
        <v>0</v>
      </c>
      <c r="J476">
        <v>0</v>
      </c>
      <c r="K476">
        <v>0</v>
      </c>
      <c r="L476">
        <v>0</v>
      </c>
      <c r="W476">
        <f t="shared" si="41"/>
        <v>12</v>
      </c>
      <c r="X476" t="str">
        <f t="shared" si="42"/>
        <v>ACSA109/expo/20</v>
      </c>
      <c r="Y476">
        <f t="shared" si="43"/>
        <v>0</v>
      </c>
      <c r="Z476">
        <f t="shared" si="44"/>
        <v>0</v>
      </c>
      <c r="AA476">
        <f t="shared" si="45"/>
        <v>0</v>
      </c>
      <c r="AB476">
        <f t="shared" si="46"/>
        <v>0</v>
      </c>
    </row>
    <row r="477" spans="1:28" x14ac:dyDescent="0.25">
      <c r="A477">
        <v>14</v>
      </c>
      <c r="B477" t="s">
        <v>428</v>
      </c>
      <c r="C477" t="s">
        <v>242</v>
      </c>
      <c r="D477" t="s">
        <v>191</v>
      </c>
      <c r="E477">
        <v>40</v>
      </c>
      <c r="F477" t="s">
        <v>36</v>
      </c>
      <c r="G477" t="s">
        <v>590</v>
      </c>
      <c r="H477">
        <v>0</v>
      </c>
      <c r="I477">
        <v>0</v>
      </c>
      <c r="J477">
        <v>0</v>
      </c>
      <c r="K477">
        <v>0</v>
      </c>
      <c r="L477">
        <v>0</v>
      </c>
      <c r="W477">
        <f t="shared" si="41"/>
        <v>12</v>
      </c>
      <c r="X477" t="str">
        <f t="shared" si="42"/>
        <v>ACSA109/expo/40</v>
      </c>
      <c r="Y477">
        <f t="shared" si="43"/>
        <v>0</v>
      </c>
      <c r="Z477">
        <f t="shared" si="44"/>
        <v>0</v>
      </c>
      <c r="AA477">
        <f t="shared" si="45"/>
        <v>0</v>
      </c>
      <c r="AB477">
        <f t="shared" si="46"/>
        <v>0</v>
      </c>
    </row>
    <row r="478" spans="1:28" x14ac:dyDescent="0.25">
      <c r="A478">
        <v>15</v>
      </c>
      <c r="B478" t="s">
        <v>278</v>
      </c>
      <c r="C478" t="s">
        <v>242</v>
      </c>
      <c r="D478" t="s">
        <v>13</v>
      </c>
      <c r="E478">
        <v>40</v>
      </c>
      <c r="F478" t="s">
        <v>36</v>
      </c>
      <c r="G478" t="s">
        <v>590</v>
      </c>
      <c r="H478">
        <v>0</v>
      </c>
      <c r="I478">
        <v>0</v>
      </c>
      <c r="J478">
        <v>0</v>
      </c>
      <c r="K478">
        <v>0</v>
      </c>
      <c r="L478">
        <v>0</v>
      </c>
      <c r="W478">
        <f t="shared" si="41"/>
        <v>12</v>
      </c>
      <c r="X478" t="str">
        <f t="shared" si="42"/>
        <v>ACSA109/impo/20</v>
      </c>
      <c r="Y478">
        <f t="shared" si="43"/>
        <v>0</v>
      </c>
      <c r="Z478">
        <f t="shared" si="44"/>
        <v>0</v>
      </c>
      <c r="AA478">
        <f t="shared" si="45"/>
        <v>0</v>
      </c>
      <c r="AB478">
        <f t="shared" si="46"/>
        <v>0</v>
      </c>
    </row>
    <row r="479" spans="1:28" x14ac:dyDescent="0.25">
      <c r="A479">
        <v>15</v>
      </c>
      <c r="B479" t="s">
        <v>328</v>
      </c>
      <c r="C479" t="s">
        <v>242</v>
      </c>
      <c r="D479" t="s">
        <v>89</v>
      </c>
      <c r="E479">
        <v>40</v>
      </c>
      <c r="F479" t="s">
        <v>36</v>
      </c>
      <c r="G479" t="s">
        <v>590</v>
      </c>
      <c r="H479">
        <v>0</v>
      </c>
      <c r="I479">
        <v>0</v>
      </c>
      <c r="J479">
        <v>0</v>
      </c>
      <c r="K479">
        <v>0</v>
      </c>
      <c r="L479">
        <v>0</v>
      </c>
      <c r="W479">
        <f t="shared" si="41"/>
        <v>12</v>
      </c>
      <c r="X479" t="str">
        <f t="shared" si="42"/>
        <v>ACSA109/impo/40</v>
      </c>
      <c r="Y479">
        <f t="shared" si="43"/>
        <v>1</v>
      </c>
      <c r="Z479">
        <f t="shared" si="44"/>
        <v>0</v>
      </c>
      <c r="AA479">
        <f t="shared" si="45"/>
        <v>0</v>
      </c>
      <c r="AB479">
        <f t="shared" si="46"/>
        <v>0</v>
      </c>
    </row>
    <row r="480" spans="1:28" x14ac:dyDescent="0.25">
      <c r="A480">
        <v>15</v>
      </c>
      <c r="B480" t="s">
        <v>378</v>
      </c>
      <c r="C480" t="s">
        <v>242</v>
      </c>
      <c r="D480" t="s">
        <v>140</v>
      </c>
      <c r="E480">
        <v>40</v>
      </c>
      <c r="F480" t="s">
        <v>36</v>
      </c>
      <c r="G480" t="s">
        <v>590</v>
      </c>
      <c r="H480">
        <v>0</v>
      </c>
      <c r="I480">
        <v>0</v>
      </c>
      <c r="J480">
        <v>0</v>
      </c>
      <c r="K480">
        <v>0</v>
      </c>
      <c r="L480">
        <v>0</v>
      </c>
      <c r="W480">
        <f t="shared" si="41"/>
        <v>12</v>
      </c>
      <c r="X480" t="str">
        <f t="shared" si="42"/>
        <v>CMA172/expo/20</v>
      </c>
      <c r="Y480">
        <f t="shared" si="43"/>
        <v>0</v>
      </c>
      <c r="Z480">
        <f t="shared" si="44"/>
        <v>0</v>
      </c>
      <c r="AA480">
        <f t="shared" si="45"/>
        <v>0</v>
      </c>
      <c r="AB480">
        <f t="shared" si="46"/>
        <v>0</v>
      </c>
    </row>
    <row r="481" spans="1:28" x14ac:dyDescent="0.25">
      <c r="A481">
        <v>15</v>
      </c>
      <c r="B481" t="s">
        <v>428</v>
      </c>
      <c r="C481" t="s">
        <v>242</v>
      </c>
      <c r="D481" t="s">
        <v>191</v>
      </c>
      <c r="E481">
        <v>40</v>
      </c>
      <c r="F481" t="s">
        <v>36</v>
      </c>
      <c r="G481" t="s">
        <v>590</v>
      </c>
      <c r="H481">
        <v>0</v>
      </c>
      <c r="I481">
        <v>0</v>
      </c>
      <c r="J481">
        <v>0</v>
      </c>
      <c r="K481">
        <v>0</v>
      </c>
      <c r="L481">
        <v>0</v>
      </c>
      <c r="W481">
        <f t="shared" si="41"/>
        <v>12</v>
      </c>
      <c r="X481" t="str">
        <f t="shared" si="42"/>
        <v>CMA172/expo/40</v>
      </c>
      <c r="Y481">
        <f t="shared" si="43"/>
        <v>0</v>
      </c>
      <c r="Z481">
        <f t="shared" si="44"/>
        <v>0</v>
      </c>
      <c r="AA481">
        <f t="shared" si="45"/>
        <v>0</v>
      </c>
      <c r="AB481">
        <f t="shared" si="46"/>
        <v>0</v>
      </c>
    </row>
    <row r="482" spans="1:28" x14ac:dyDescent="0.25">
      <c r="A482">
        <v>16</v>
      </c>
      <c r="B482" t="s">
        <v>278</v>
      </c>
      <c r="C482" t="s">
        <v>242</v>
      </c>
      <c r="D482" t="s">
        <v>13</v>
      </c>
      <c r="E482">
        <v>40</v>
      </c>
      <c r="F482" t="s">
        <v>36</v>
      </c>
      <c r="G482" t="s">
        <v>590</v>
      </c>
      <c r="H482">
        <v>0</v>
      </c>
      <c r="I482">
        <v>0</v>
      </c>
      <c r="J482">
        <v>0</v>
      </c>
      <c r="K482">
        <v>0</v>
      </c>
      <c r="L482">
        <v>0</v>
      </c>
      <c r="W482">
        <f t="shared" si="41"/>
        <v>12</v>
      </c>
      <c r="X482" t="str">
        <f t="shared" si="42"/>
        <v>EU275/impo/20</v>
      </c>
      <c r="Y482">
        <f t="shared" si="43"/>
        <v>0</v>
      </c>
      <c r="Z482">
        <f t="shared" si="44"/>
        <v>0</v>
      </c>
      <c r="AA482">
        <f t="shared" si="45"/>
        <v>0</v>
      </c>
      <c r="AB482">
        <f t="shared" si="46"/>
        <v>0</v>
      </c>
    </row>
    <row r="483" spans="1:28" x14ac:dyDescent="0.25">
      <c r="A483">
        <v>16</v>
      </c>
      <c r="B483" t="s">
        <v>328</v>
      </c>
      <c r="C483" t="s">
        <v>242</v>
      </c>
      <c r="D483" t="s">
        <v>89</v>
      </c>
      <c r="E483">
        <v>40</v>
      </c>
      <c r="F483" t="s">
        <v>36</v>
      </c>
      <c r="G483" t="s">
        <v>590</v>
      </c>
      <c r="H483">
        <v>0</v>
      </c>
      <c r="I483">
        <v>0</v>
      </c>
      <c r="J483">
        <v>0</v>
      </c>
      <c r="K483">
        <v>0</v>
      </c>
      <c r="L483">
        <v>0</v>
      </c>
      <c r="W483">
        <f t="shared" si="41"/>
        <v>12</v>
      </c>
      <c r="X483" t="str">
        <f t="shared" si="42"/>
        <v>EU275/impo/40</v>
      </c>
      <c r="Y483">
        <f t="shared" si="43"/>
        <v>0</v>
      </c>
      <c r="Z483">
        <f t="shared" si="44"/>
        <v>0</v>
      </c>
      <c r="AA483">
        <f t="shared" si="45"/>
        <v>0</v>
      </c>
      <c r="AB483">
        <f t="shared" si="46"/>
        <v>0</v>
      </c>
    </row>
    <row r="484" spans="1:28" x14ac:dyDescent="0.25">
      <c r="A484">
        <v>16</v>
      </c>
      <c r="B484" t="s">
        <v>378</v>
      </c>
      <c r="C484" t="s">
        <v>242</v>
      </c>
      <c r="D484" t="s">
        <v>140</v>
      </c>
      <c r="E484">
        <v>40</v>
      </c>
      <c r="F484" t="s">
        <v>36</v>
      </c>
      <c r="G484" t="s">
        <v>590</v>
      </c>
      <c r="H484">
        <v>0</v>
      </c>
      <c r="I484">
        <v>0</v>
      </c>
      <c r="J484">
        <v>0</v>
      </c>
      <c r="K484">
        <v>0</v>
      </c>
      <c r="L484">
        <v>0</v>
      </c>
      <c r="W484">
        <f t="shared" si="41"/>
        <v>12</v>
      </c>
      <c r="X484" t="str">
        <f t="shared" si="42"/>
        <v>EU278/impo/40</v>
      </c>
      <c r="Y484">
        <f t="shared" si="43"/>
        <v>0</v>
      </c>
      <c r="Z484">
        <f t="shared" si="44"/>
        <v>0</v>
      </c>
      <c r="AA484">
        <f t="shared" si="45"/>
        <v>0</v>
      </c>
      <c r="AB484">
        <f t="shared" si="46"/>
        <v>0</v>
      </c>
    </row>
    <row r="485" spans="1:28" x14ac:dyDescent="0.25">
      <c r="A485">
        <v>16</v>
      </c>
      <c r="B485" t="s">
        <v>428</v>
      </c>
      <c r="C485" t="s">
        <v>242</v>
      </c>
      <c r="D485" t="s">
        <v>191</v>
      </c>
      <c r="E485">
        <v>40</v>
      </c>
      <c r="F485" t="s">
        <v>36</v>
      </c>
      <c r="G485" t="s">
        <v>590</v>
      </c>
      <c r="H485">
        <v>0</v>
      </c>
      <c r="I485">
        <v>0</v>
      </c>
      <c r="J485">
        <v>0</v>
      </c>
      <c r="K485">
        <v>0</v>
      </c>
      <c r="L485">
        <v>0</v>
      </c>
      <c r="W485">
        <f t="shared" si="41"/>
        <v>12</v>
      </c>
      <c r="X485" t="str">
        <f t="shared" si="42"/>
        <v>EU280/impo/40</v>
      </c>
      <c r="Y485">
        <f t="shared" si="43"/>
        <v>0</v>
      </c>
      <c r="Z485">
        <f t="shared" si="44"/>
        <v>0</v>
      </c>
      <c r="AA485">
        <f t="shared" si="45"/>
        <v>0</v>
      </c>
      <c r="AB485">
        <f t="shared" si="46"/>
        <v>0</v>
      </c>
    </row>
    <row r="486" spans="1:28" x14ac:dyDescent="0.25">
      <c r="A486">
        <v>17</v>
      </c>
      <c r="B486" t="s">
        <v>278</v>
      </c>
      <c r="C486" t="s">
        <v>242</v>
      </c>
      <c r="D486" t="s">
        <v>13</v>
      </c>
      <c r="E486">
        <v>40</v>
      </c>
      <c r="F486" t="s">
        <v>36</v>
      </c>
      <c r="G486" t="s">
        <v>590</v>
      </c>
      <c r="H486">
        <v>0</v>
      </c>
      <c r="I486">
        <v>0</v>
      </c>
      <c r="J486">
        <v>0</v>
      </c>
      <c r="K486">
        <v>0</v>
      </c>
      <c r="L486">
        <v>0</v>
      </c>
      <c r="W486">
        <f t="shared" si="41"/>
        <v>12</v>
      </c>
      <c r="X486" t="str">
        <f t="shared" si="42"/>
        <v>EU282/impo/20</v>
      </c>
      <c r="Y486">
        <f t="shared" si="43"/>
        <v>0</v>
      </c>
      <c r="Z486">
        <f t="shared" si="44"/>
        <v>0</v>
      </c>
      <c r="AA486">
        <f t="shared" si="45"/>
        <v>0</v>
      </c>
      <c r="AB486">
        <f t="shared" si="46"/>
        <v>0</v>
      </c>
    </row>
    <row r="487" spans="1:28" x14ac:dyDescent="0.25">
      <c r="A487">
        <v>17</v>
      </c>
      <c r="B487" t="s">
        <v>328</v>
      </c>
      <c r="C487" t="s">
        <v>242</v>
      </c>
      <c r="D487" t="s">
        <v>89</v>
      </c>
      <c r="E487">
        <v>40</v>
      </c>
      <c r="F487" t="s">
        <v>36</v>
      </c>
      <c r="G487" t="s">
        <v>590</v>
      </c>
      <c r="H487">
        <v>0</v>
      </c>
      <c r="I487">
        <v>0</v>
      </c>
      <c r="J487">
        <v>0</v>
      </c>
      <c r="K487">
        <v>0</v>
      </c>
      <c r="L487">
        <v>0</v>
      </c>
      <c r="W487">
        <f t="shared" si="41"/>
        <v>12</v>
      </c>
      <c r="X487" t="str">
        <f t="shared" si="42"/>
        <v>EU282/impo/40</v>
      </c>
      <c r="Y487">
        <f t="shared" si="43"/>
        <v>0</v>
      </c>
      <c r="Z487">
        <f t="shared" si="44"/>
        <v>0</v>
      </c>
      <c r="AA487">
        <f t="shared" si="45"/>
        <v>0</v>
      </c>
      <c r="AB487">
        <f t="shared" si="46"/>
        <v>0</v>
      </c>
    </row>
    <row r="488" spans="1:28" x14ac:dyDescent="0.25">
      <c r="A488">
        <v>17</v>
      </c>
      <c r="B488" t="s">
        <v>378</v>
      </c>
      <c r="C488" t="s">
        <v>242</v>
      </c>
      <c r="D488" t="s">
        <v>140</v>
      </c>
      <c r="E488">
        <v>40</v>
      </c>
      <c r="F488" t="s">
        <v>36</v>
      </c>
      <c r="G488" t="s">
        <v>590</v>
      </c>
      <c r="H488">
        <v>0</v>
      </c>
      <c r="I488">
        <v>0</v>
      </c>
      <c r="J488">
        <v>0</v>
      </c>
      <c r="K488">
        <v>0</v>
      </c>
      <c r="L488">
        <v>0</v>
      </c>
      <c r="W488">
        <f t="shared" si="41"/>
        <v>12</v>
      </c>
      <c r="X488" t="str">
        <f t="shared" si="42"/>
        <v>EU283/impo/20</v>
      </c>
      <c r="Y488">
        <f t="shared" si="43"/>
        <v>0</v>
      </c>
      <c r="Z488">
        <f t="shared" si="44"/>
        <v>0</v>
      </c>
      <c r="AA488">
        <f t="shared" si="45"/>
        <v>0</v>
      </c>
      <c r="AB488">
        <f t="shared" si="46"/>
        <v>0</v>
      </c>
    </row>
    <row r="489" spans="1:28" x14ac:dyDescent="0.25">
      <c r="A489">
        <v>17</v>
      </c>
      <c r="B489" t="s">
        <v>428</v>
      </c>
      <c r="C489" t="s">
        <v>242</v>
      </c>
      <c r="D489" t="s">
        <v>191</v>
      </c>
      <c r="E489">
        <v>40</v>
      </c>
      <c r="F489" t="s">
        <v>36</v>
      </c>
      <c r="G489" t="s">
        <v>590</v>
      </c>
      <c r="H489">
        <v>0</v>
      </c>
      <c r="I489">
        <v>0</v>
      </c>
      <c r="J489">
        <v>0</v>
      </c>
      <c r="K489">
        <v>0</v>
      </c>
      <c r="L489">
        <v>0</v>
      </c>
      <c r="W489">
        <f t="shared" si="41"/>
        <v>12</v>
      </c>
      <c r="X489" t="str">
        <f t="shared" si="42"/>
        <v>EU283/impo/40</v>
      </c>
      <c r="Y489">
        <f t="shared" si="43"/>
        <v>0</v>
      </c>
      <c r="Z489">
        <f t="shared" si="44"/>
        <v>0</v>
      </c>
      <c r="AA489">
        <f t="shared" si="45"/>
        <v>0</v>
      </c>
      <c r="AB489">
        <f t="shared" si="46"/>
        <v>0</v>
      </c>
    </row>
    <row r="490" spans="1:28" x14ac:dyDescent="0.25">
      <c r="A490">
        <v>18</v>
      </c>
      <c r="B490" t="s">
        <v>278</v>
      </c>
      <c r="C490" t="s">
        <v>242</v>
      </c>
      <c r="D490" t="s">
        <v>13</v>
      </c>
      <c r="E490">
        <v>40</v>
      </c>
      <c r="F490" t="s">
        <v>36</v>
      </c>
      <c r="G490" t="s">
        <v>590</v>
      </c>
      <c r="H490">
        <v>0</v>
      </c>
      <c r="I490">
        <v>0</v>
      </c>
      <c r="J490">
        <v>0</v>
      </c>
      <c r="K490">
        <v>0</v>
      </c>
      <c r="L490">
        <v>0</v>
      </c>
      <c r="W490">
        <f t="shared" si="41"/>
        <v>12</v>
      </c>
      <c r="X490" t="str">
        <f t="shared" si="42"/>
        <v>EU284/expo/20</v>
      </c>
      <c r="Y490">
        <f t="shared" si="43"/>
        <v>0</v>
      </c>
      <c r="Z490">
        <f t="shared" si="44"/>
        <v>2</v>
      </c>
      <c r="AA490">
        <f t="shared" si="45"/>
        <v>0</v>
      </c>
      <c r="AB490">
        <f t="shared" si="46"/>
        <v>89</v>
      </c>
    </row>
    <row r="491" spans="1:28" x14ac:dyDescent="0.25">
      <c r="A491">
        <v>18</v>
      </c>
      <c r="B491" t="s">
        <v>328</v>
      </c>
      <c r="C491" t="s">
        <v>242</v>
      </c>
      <c r="D491" t="s">
        <v>89</v>
      </c>
      <c r="E491">
        <v>40</v>
      </c>
      <c r="F491" t="s">
        <v>36</v>
      </c>
      <c r="G491" t="s">
        <v>590</v>
      </c>
      <c r="H491">
        <v>0</v>
      </c>
      <c r="I491">
        <v>0</v>
      </c>
      <c r="J491">
        <v>0</v>
      </c>
      <c r="K491">
        <v>0</v>
      </c>
      <c r="L491">
        <v>0</v>
      </c>
      <c r="W491">
        <f t="shared" si="41"/>
        <v>12</v>
      </c>
      <c r="X491" t="str">
        <f t="shared" si="42"/>
        <v>EU284/expo/40</v>
      </c>
      <c r="Y491">
        <f t="shared" si="43"/>
        <v>0</v>
      </c>
      <c r="Z491">
        <f t="shared" si="44"/>
        <v>39</v>
      </c>
      <c r="AA491">
        <f t="shared" si="45"/>
        <v>0</v>
      </c>
      <c r="AB491">
        <f t="shared" si="46"/>
        <v>176</v>
      </c>
    </row>
    <row r="492" spans="1:28" x14ac:dyDescent="0.25">
      <c r="A492">
        <v>18</v>
      </c>
      <c r="B492" t="s">
        <v>378</v>
      </c>
      <c r="C492" t="s">
        <v>242</v>
      </c>
      <c r="D492" t="s">
        <v>140</v>
      </c>
      <c r="E492">
        <v>40</v>
      </c>
      <c r="F492" t="s">
        <v>36</v>
      </c>
      <c r="G492" t="s">
        <v>590</v>
      </c>
      <c r="H492">
        <v>0</v>
      </c>
      <c r="I492">
        <v>0</v>
      </c>
      <c r="J492">
        <v>0</v>
      </c>
      <c r="K492">
        <v>0</v>
      </c>
      <c r="L492">
        <v>0</v>
      </c>
      <c r="W492">
        <f t="shared" si="41"/>
        <v>12</v>
      </c>
      <c r="X492" t="str">
        <f t="shared" si="42"/>
        <v>EU284/impo/20</v>
      </c>
      <c r="Y492">
        <f t="shared" si="43"/>
        <v>0</v>
      </c>
      <c r="Z492">
        <f t="shared" si="44"/>
        <v>0</v>
      </c>
      <c r="AA492">
        <f t="shared" si="45"/>
        <v>14</v>
      </c>
      <c r="AB492">
        <f t="shared" si="46"/>
        <v>0</v>
      </c>
    </row>
    <row r="493" spans="1:28" x14ac:dyDescent="0.25">
      <c r="A493">
        <v>18</v>
      </c>
      <c r="B493" t="s">
        <v>428</v>
      </c>
      <c r="C493" t="s">
        <v>242</v>
      </c>
      <c r="D493" t="s">
        <v>191</v>
      </c>
      <c r="E493">
        <v>40</v>
      </c>
      <c r="F493" t="s">
        <v>36</v>
      </c>
      <c r="G493" t="s">
        <v>590</v>
      </c>
      <c r="H493">
        <v>0</v>
      </c>
      <c r="I493">
        <v>0</v>
      </c>
      <c r="J493">
        <v>0</v>
      </c>
      <c r="K493">
        <v>0</v>
      </c>
      <c r="L493">
        <v>0</v>
      </c>
      <c r="W493">
        <f t="shared" si="41"/>
        <v>12</v>
      </c>
      <c r="X493" t="str">
        <f t="shared" si="42"/>
        <v>EU284/impo/40</v>
      </c>
      <c r="Y493">
        <f t="shared" si="43"/>
        <v>0</v>
      </c>
      <c r="Z493">
        <f t="shared" si="44"/>
        <v>0</v>
      </c>
      <c r="AA493">
        <f t="shared" si="45"/>
        <v>193</v>
      </c>
      <c r="AB493">
        <f t="shared" si="46"/>
        <v>0</v>
      </c>
    </row>
    <row r="494" spans="1:28" x14ac:dyDescent="0.25">
      <c r="A494">
        <v>19</v>
      </c>
      <c r="B494" t="s">
        <v>278</v>
      </c>
      <c r="C494" t="s">
        <v>242</v>
      </c>
      <c r="D494" t="s">
        <v>13</v>
      </c>
      <c r="E494">
        <v>40</v>
      </c>
      <c r="F494" t="s">
        <v>36</v>
      </c>
      <c r="G494" t="s">
        <v>590</v>
      </c>
      <c r="H494">
        <v>0</v>
      </c>
      <c r="I494">
        <v>0</v>
      </c>
      <c r="J494">
        <v>0</v>
      </c>
      <c r="K494">
        <v>0</v>
      </c>
      <c r="L494">
        <v>0</v>
      </c>
      <c r="W494">
        <f t="shared" ref="W494:W557" si="47">W451+1</f>
        <v>12</v>
      </c>
      <c r="X494" t="str">
        <f t="shared" ref="X494:X557" si="48">X451</f>
        <v>EU286/expo/20</v>
      </c>
      <c r="Y494">
        <f t="shared" si="43"/>
        <v>0</v>
      </c>
      <c r="Z494">
        <f t="shared" si="44"/>
        <v>0</v>
      </c>
      <c r="AA494">
        <f t="shared" si="45"/>
        <v>0</v>
      </c>
      <c r="AB494">
        <f t="shared" si="46"/>
        <v>0</v>
      </c>
    </row>
    <row r="495" spans="1:28" x14ac:dyDescent="0.25">
      <c r="A495">
        <v>19</v>
      </c>
      <c r="B495" t="s">
        <v>328</v>
      </c>
      <c r="C495" t="s">
        <v>242</v>
      </c>
      <c r="D495" t="s">
        <v>89</v>
      </c>
      <c r="E495">
        <v>40</v>
      </c>
      <c r="F495" t="s">
        <v>36</v>
      </c>
      <c r="G495" t="s">
        <v>590</v>
      </c>
      <c r="H495">
        <v>0</v>
      </c>
      <c r="I495">
        <v>0</v>
      </c>
      <c r="J495">
        <v>0</v>
      </c>
      <c r="K495">
        <v>0</v>
      </c>
      <c r="L495">
        <v>0</v>
      </c>
      <c r="W495">
        <f t="shared" si="47"/>
        <v>12</v>
      </c>
      <c r="X495" t="str">
        <f t="shared" si="48"/>
        <v>EU286/expo/40</v>
      </c>
      <c r="Y495">
        <f t="shared" si="43"/>
        <v>0</v>
      </c>
      <c r="Z495">
        <f t="shared" si="44"/>
        <v>0</v>
      </c>
      <c r="AA495">
        <f t="shared" si="45"/>
        <v>0</v>
      </c>
      <c r="AB495">
        <f t="shared" si="46"/>
        <v>0</v>
      </c>
    </row>
    <row r="496" spans="1:28" x14ac:dyDescent="0.25">
      <c r="A496">
        <v>19</v>
      </c>
      <c r="B496" t="s">
        <v>378</v>
      </c>
      <c r="C496" t="s">
        <v>242</v>
      </c>
      <c r="D496" t="s">
        <v>140</v>
      </c>
      <c r="E496">
        <v>40</v>
      </c>
      <c r="F496" t="s">
        <v>36</v>
      </c>
      <c r="G496" t="s">
        <v>590</v>
      </c>
      <c r="H496">
        <v>0</v>
      </c>
      <c r="I496">
        <v>0</v>
      </c>
      <c r="J496">
        <v>0</v>
      </c>
      <c r="K496">
        <v>0</v>
      </c>
      <c r="L496">
        <v>0</v>
      </c>
      <c r="W496">
        <f t="shared" si="47"/>
        <v>12</v>
      </c>
      <c r="X496" t="str">
        <f t="shared" si="48"/>
        <v>EU289/expo/20</v>
      </c>
      <c r="Y496">
        <f t="shared" si="43"/>
        <v>0</v>
      </c>
      <c r="Z496">
        <f t="shared" si="44"/>
        <v>0</v>
      </c>
      <c r="AA496">
        <f t="shared" si="45"/>
        <v>0</v>
      </c>
      <c r="AB496">
        <f t="shared" si="46"/>
        <v>0</v>
      </c>
    </row>
    <row r="497" spans="1:28" x14ac:dyDescent="0.25">
      <c r="A497">
        <v>19</v>
      </c>
      <c r="B497" t="s">
        <v>428</v>
      </c>
      <c r="C497" t="s">
        <v>242</v>
      </c>
      <c r="D497" t="s">
        <v>191</v>
      </c>
      <c r="E497">
        <v>40</v>
      </c>
      <c r="F497" t="s">
        <v>36</v>
      </c>
      <c r="G497" t="s">
        <v>590</v>
      </c>
      <c r="H497">
        <v>0</v>
      </c>
      <c r="I497">
        <v>0</v>
      </c>
      <c r="J497">
        <v>0</v>
      </c>
      <c r="K497">
        <v>0</v>
      </c>
      <c r="L497">
        <v>0</v>
      </c>
      <c r="W497">
        <f t="shared" si="47"/>
        <v>12</v>
      </c>
      <c r="X497" t="str">
        <f t="shared" si="48"/>
        <v>EU289/expo/40</v>
      </c>
      <c r="Y497">
        <f t="shared" si="43"/>
        <v>0</v>
      </c>
      <c r="Z497">
        <f t="shared" si="44"/>
        <v>0</v>
      </c>
      <c r="AA497">
        <f t="shared" si="45"/>
        <v>0</v>
      </c>
      <c r="AB497">
        <f t="shared" si="46"/>
        <v>0</v>
      </c>
    </row>
    <row r="498" spans="1:28" x14ac:dyDescent="0.25">
      <c r="A498">
        <v>20</v>
      </c>
      <c r="B498" t="s">
        <v>278</v>
      </c>
      <c r="C498" t="s">
        <v>242</v>
      </c>
      <c r="D498" t="s">
        <v>13</v>
      </c>
      <c r="E498">
        <v>40</v>
      </c>
      <c r="F498" t="s">
        <v>36</v>
      </c>
      <c r="G498" t="s">
        <v>590</v>
      </c>
      <c r="H498">
        <v>0</v>
      </c>
      <c r="I498">
        <v>0</v>
      </c>
      <c r="J498">
        <v>0</v>
      </c>
      <c r="K498">
        <v>0</v>
      </c>
      <c r="L498">
        <v>0</v>
      </c>
      <c r="W498">
        <f t="shared" si="47"/>
        <v>12</v>
      </c>
      <c r="X498" t="str">
        <f t="shared" si="48"/>
        <v>GEN_TRUCK/expo/40</v>
      </c>
      <c r="Y498">
        <f t="shared" si="43"/>
        <v>0</v>
      </c>
      <c r="Z498">
        <f t="shared" si="44"/>
        <v>0</v>
      </c>
      <c r="AA498">
        <f t="shared" si="45"/>
        <v>0</v>
      </c>
      <c r="AB498">
        <f t="shared" si="46"/>
        <v>0</v>
      </c>
    </row>
    <row r="499" spans="1:28" x14ac:dyDescent="0.25">
      <c r="A499">
        <v>20</v>
      </c>
      <c r="B499" t="s">
        <v>328</v>
      </c>
      <c r="C499" t="s">
        <v>242</v>
      </c>
      <c r="D499" t="s">
        <v>89</v>
      </c>
      <c r="E499">
        <v>40</v>
      </c>
      <c r="F499" t="s">
        <v>36</v>
      </c>
      <c r="G499" t="s">
        <v>590</v>
      </c>
      <c r="H499">
        <v>0</v>
      </c>
      <c r="I499">
        <v>0</v>
      </c>
      <c r="J499">
        <v>0</v>
      </c>
      <c r="K499">
        <v>0</v>
      </c>
      <c r="L499">
        <v>0</v>
      </c>
      <c r="W499">
        <f t="shared" si="47"/>
        <v>12</v>
      </c>
      <c r="X499" t="str">
        <f t="shared" si="48"/>
        <v>HAP398/expo/40</v>
      </c>
      <c r="Y499">
        <f t="shared" si="43"/>
        <v>0</v>
      </c>
      <c r="Z499">
        <f t="shared" si="44"/>
        <v>0</v>
      </c>
      <c r="AA499">
        <f t="shared" si="45"/>
        <v>0</v>
      </c>
      <c r="AB499">
        <f t="shared" si="46"/>
        <v>0</v>
      </c>
    </row>
    <row r="500" spans="1:28" x14ac:dyDescent="0.25">
      <c r="A500">
        <v>20</v>
      </c>
      <c r="B500" t="s">
        <v>378</v>
      </c>
      <c r="C500" t="s">
        <v>242</v>
      </c>
      <c r="D500" t="s">
        <v>140</v>
      </c>
      <c r="E500">
        <v>40</v>
      </c>
      <c r="F500" t="s">
        <v>36</v>
      </c>
      <c r="G500" t="s">
        <v>590</v>
      </c>
      <c r="H500">
        <v>0</v>
      </c>
      <c r="I500">
        <v>0</v>
      </c>
      <c r="J500">
        <v>0</v>
      </c>
      <c r="K500">
        <v>0</v>
      </c>
      <c r="L500">
        <v>0</v>
      </c>
      <c r="W500">
        <f t="shared" si="47"/>
        <v>12</v>
      </c>
      <c r="X500" t="str">
        <f t="shared" si="48"/>
        <v>HAP400/expo/40</v>
      </c>
      <c r="Y500">
        <f t="shared" si="43"/>
        <v>0</v>
      </c>
      <c r="Z500">
        <f t="shared" si="44"/>
        <v>6</v>
      </c>
      <c r="AA500">
        <f t="shared" si="45"/>
        <v>0</v>
      </c>
      <c r="AB500">
        <f t="shared" si="46"/>
        <v>0</v>
      </c>
    </row>
    <row r="501" spans="1:28" x14ac:dyDescent="0.25">
      <c r="A501">
        <v>20</v>
      </c>
      <c r="B501" t="s">
        <v>428</v>
      </c>
      <c r="C501" t="s">
        <v>242</v>
      </c>
      <c r="D501" t="s">
        <v>191</v>
      </c>
      <c r="E501">
        <v>40</v>
      </c>
      <c r="F501" t="s">
        <v>36</v>
      </c>
      <c r="G501" t="s">
        <v>590</v>
      </c>
      <c r="H501">
        <v>0</v>
      </c>
      <c r="I501">
        <v>0</v>
      </c>
      <c r="J501">
        <v>0</v>
      </c>
      <c r="K501">
        <v>0</v>
      </c>
      <c r="L501">
        <v>0</v>
      </c>
      <c r="W501">
        <f t="shared" si="47"/>
        <v>12</v>
      </c>
      <c r="X501" t="str">
        <f t="shared" si="48"/>
        <v>MK597/impo/20</v>
      </c>
      <c r="Y501">
        <f t="shared" si="43"/>
        <v>0</v>
      </c>
      <c r="Z501">
        <f t="shared" si="44"/>
        <v>0</v>
      </c>
      <c r="AA501">
        <f t="shared" si="45"/>
        <v>0</v>
      </c>
      <c r="AB501">
        <f t="shared" si="46"/>
        <v>0</v>
      </c>
    </row>
    <row r="502" spans="1:28" x14ac:dyDescent="0.25">
      <c r="A502">
        <v>21</v>
      </c>
      <c r="B502" t="s">
        <v>278</v>
      </c>
      <c r="C502" t="s">
        <v>242</v>
      </c>
      <c r="D502" t="s">
        <v>13</v>
      </c>
      <c r="E502">
        <v>40</v>
      </c>
      <c r="F502" t="s">
        <v>36</v>
      </c>
      <c r="G502" t="s">
        <v>590</v>
      </c>
      <c r="H502">
        <v>0</v>
      </c>
      <c r="I502">
        <v>0</v>
      </c>
      <c r="J502">
        <v>0</v>
      </c>
      <c r="K502">
        <v>0</v>
      </c>
      <c r="L502">
        <v>0</v>
      </c>
      <c r="W502">
        <f t="shared" si="47"/>
        <v>12</v>
      </c>
      <c r="X502" t="str">
        <f t="shared" si="48"/>
        <v>MK610/impo/40</v>
      </c>
      <c r="Y502">
        <f t="shared" si="43"/>
        <v>0</v>
      </c>
      <c r="Z502">
        <f t="shared" si="44"/>
        <v>0</v>
      </c>
      <c r="AA502">
        <f t="shared" si="45"/>
        <v>0</v>
      </c>
      <c r="AB502">
        <f t="shared" si="46"/>
        <v>0</v>
      </c>
    </row>
    <row r="503" spans="1:28" x14ac:dyDescent="0.25">
      <c r="A503">
        <v>21</v>
      </c>
      <c r="B503" t="s">
        <v>328</v>
      </c>
      <c r="C503" t="s">
        <v>242</v>
      </c>
      <c r="D503" t="s">
        <v>89</v>
      </c>
      <c r="E503">
        <v>40</v>
      </c>
      <c r="F503" t="s">
        <v>36</v>
      </c>
      <c r="G503" t="s">
        <v>590</v>
      </c>
      <c r="H503">
        <v>0</v>
      </c>
      <c r="I503">
        <v>0</v>
      </c>
      <c r="J503">
        <v>0</v>
      </c>
      <c r="K503">
        <v>0</v>
      </c>
      <c r="L503">
        <v>0</v>
      </c>
      <c r="W503">
        <f t="shared" si="47"/>
        <v>12</v>
      </c>
      <c r="X503" t="str">
        <f t="shared" si="48"/>
        <v>MK613/impo/20</v>
      </c>
      <c r="Y503">
        <f t="shared" si="43"/>
        <v>0</v>
      </c>
      <c r="Z503">
        <f t="shared" si="44"/>
        <v>0</v>
      </c>
      <c r="AA503">
        <f t="shared" si="45"/>
        <v>0</v>
      </c>
      <c r="AB503">
        <f t="shared" si="46"/>
        <v>0</v>
      </c>
    </row>
    <row r="504" spans="1:28" x14ac:dyDescent="0.25">
      <c r="A504">
        <v>21</v>
      </c>
      <c r="B504" t="s">
        <v>378</v>
      </c>
      <c r="C504" t="s">
        <v>242</v>
      </c>
      <c r="D504" t="s">
        <v>140</v>
      </c>
      <c r="E504">
        <v>40</v>
      </c>
      <c r="F504" t="s">
        <v>36</v>
      </c>
      <c r="G504" t="s">
        <v>590</v>
      </c>
      <c r="H504">
        <v>0</v>
      </c>
      <c r="I504">
        <v>0</v>
      </c>
      <c r="J504">
        <v>0</v>
      </c>
      <c r="K504">
        <v>0</v>
      </c>
      <c r="L504">
        <v>0</v>
      </c>
      <c r="W504">
        <f t="shared" si="47"/>
        <v>12</v>
      </c>
      <c r="X504" t="str">
        <f t="shared" si="48"/>
        <v>MK613/impo/40</v>
      </c>
      <c r="Y504">
        <f t="shared" si="43"/>
        <v>0</v>
      </c>
      <c r="Z504">
        <f t="shared" si="44"/>
        <v>0</v>
      </c>
      <c r="AA504">
        <f t="shared" si="45"/>
        <v>0</v>
      </c>
      <c r="AB504">
        <f t="shared" si="46"/>
        <v>0</v>
      </c>
    </row>
    <row r="505" spans="1:28" x14ac:dyDescent="0.25">
      <c r="A505">
        <v>21</v>
      </c>
      <c r="B505" t="s">
        <v>428</v>
      </c>
      <c r="C505" t="s">
        <v>242</v>
      </c>
      <c r="D505" t="s">
        <v>191</v>
      </c>
      <c r="E505">
        <v>40</v>
      </c>
      <c r="F505" t="s">
        <v>36</v>
      </c>
      <c r="G505" t="s">
        <v>590</v>
      </c>
      <c r="H505">
        <v>0</v>
      </c>
      <c r="I505">
        <v>0</v>
      </c>
      <c r="J505">
        <v>0</v>
      </c>
      <c r="K505">
        <v>0</v>
      </c>
      <c r="L505">
        <v>0</v>
      </c>
      <c r="W505">
        <f t="shared" si="47"/>
        <v>12</v>
      </c>
      <c r="X505" t="str">
        <f t="shared" si="48"/>
        <v>MK614/impo/40</v>
      </c>
      <c r="Y505">
        <f t="shared" si="43"/>
        <v>0</v>
      </c>
      <c r="Z505">
        <f t="shared" si="44"/>
        <v>0</v>
      </c>
      <c r="AA505">
        <f t="shared" si="45"/>
        <v>0</v>
      </c>
      <c r="AB505">
        <f t="shared" si="46"/>
        <v>0</v>
      </c>
    </row>
    <row r="506" spans="1:28" x14ac:dyDescent="0.25">
      <c r="A506">
        <v>2</v>
      </c>
      <c r="B506" t="s">
        <v>100</v>
      </c>
      <c r="C506" t="s">
        <v>12</v>
      </c>
      <c r="D506" t="s">
        <v>89</v>
      </c>
      <c r="E506">
        <v>20</v>
      </c>
      <c r="F506" t="s">
        <v>36</v>
      </c>
      <c r="G506" t="s">
        <v>515</v>
      </c>
      <c r="H506">
        <v>0</v>
      </c>
      <c r="I506">
        <v>0</v>
      </c>
      <c r="J506">
        <v>4</v>
      </c>
      <c r="K506">
        <v>0</v>
      </c>
      <c r="L506">
        <v>4</v>
      </c>
      <c r="W506">
        <f t="shared" si="47"/>
        <v>12</v>
      </c>
      <c r="X506" t="str">
        <f t="shared" si="48"/>
        <v>MK615/expo/20</v>
      </c>
      <c r="Y506">
        <f t="shared" si="43"/>
        <v>0</v>
      </c>
      <c r="Z506">
        <f t="shared" si="44"/>
        <v>0</v>
      </c>
      <c r="AA506">
        <f t="shared" si="45"/>
        <v>0</v>
      </c>
      <c r="AB506">
        <f t="shared" si="46"/>
        <v>0</v>
      </c>
    </row>
    <row r="507" spans="1:28" x14ac:dyDescent="0.25">
      <c r="A507">
        <v>4</v>
      </c>
      <c r="B507" t="s">
        <v>100</v>
      </c>
      <c r="C507" t="s">
        <v>12</v>
      </c>
      <c r="D507" t="s">
        <v>89</v>
      </c>
      <c r="E507">
        <v>20</v>
      </c>
      <c r="F507" t="s">
        <v>36</v>
      </c>
      <c r="G507" t="s">
        <v>515</v>
      </c>
      <c r="H507">
        <v>0</v>
      </c>
      <c r="I507">
        <v>0</v>
      </c>
      <c r="J507">
        <v>1</v>
      </c>
      <c r="K507">
        <v>0</v>
      </c>
      <c r="L507">
        <v>1</v>
      </c>
      <c r="W507">
        <f t="shared" si="47"/>
        <v>12</v>
      </c>
      <c r="X507" t="str">
        <f t="shared" si="48"/>
        <v>MK615/expo/40</v>
      </c>
      <c r="Y507">
        <f t="shared" si="43"/>
        <v>0</v>
      </c>
      <c r="Z507">
        <f t="shared" si="44"/>
        <v>0</v>
      </c>
      <c r="AA507">
        <f t="shared" si="45"/>
        <v>0</v>
      </c>
      <c r="AB507">
        <f t="shared" si="46"/>
        <v>0</v>
      </c>
    </row>
    <row r="508" spans="1:28" x14ac:dyDescent="0.25">
      <c r="A508">
        <v>5</v>
      </c>
      <c r="B508" t="s">
        <v>100</v>
      </c>
      <c r="C508" t="s">
        <v>12</v>
      </c>
      <c r="D508" t="s">
        <v>89</v>
      </c>
      <c r="E508">
        <v>20</v>
      </c>
      <c r="F508" t="s">
        <v>36</v>
      </c>
      <c r="G508" t="s">
        <v>515</v>
      </c>
      <c r="H508">
        <v>0</v>
      </c>
      <c r="I508">
        <v>0</v>
      </c>
      <c r="J508">
        <v>1</v>
      </c>
      <c r="K508">
        <v>0</v>
      </c>
      <c r="L508">
        <v>1</v>
      </c>
      <c r="W508">
        <f t="shared" si="47"/>
        <v>12</v>
      </c>
      <c r="X508" t="str">
        <f t="shared" si="48"/>
        <v>MK615/impo/40</v>
      </c>
      <c r="Y508">
        <f t="shared" si="43"/>
        <v>0</v>
      </c>
      <c r="Z508">
        <f t="shared" si="44"/>
        <v>0</v>
      </c>
      <c r="AA508">
        <f t="shared" si="45"/>
        <v>0</v>
      </c>
      <c r="AB508">
        <f t="shared" si="46"/>
        <v>0</v>
      </c>
    </row>
    <row r="509" spans="1:28" x14ac:dyDescent="0.25">
      <c r="A509">
        <v>6</v>
      </c>
      <c r="B509" t="s">
        <v>100</v>
      </c>
      <c r="C509" t="s">
        <v>12</v>
      </c>
      <c r="D509" t="s">
        <v>89</v>
      </c>
      <c r="E509">
        <v>20</v>
      </c>
      <c r="F509" t="s">
        <v>36</v>
      </c>
      <c r="G509" t="s">
        <v>515</v>
      </c>
      <c r="H509">
        <v>0</v>
      </c>
      <c r="I509">
        <v>0</v>
      </c>
      <c r="J509">
        <v>1</v>
      </c>
      <c r="K509">
        <v>0</v>
      </c>
      <c r="L509">
        <v>1</v>
      </c>
      <c r="W509">
        <f t="shared" si="47"/>
        <v>12</v>
      </c>
      <c r="X509" t="str">
        <f t="shared" si="48"/>
        <v>MK616/expo/40</v>
      </c>
      <c r="Y509">
        <f t="shared" si="43"/>
        <v>0</v>
      </c>
      <c r="Z509">
        <f t="shared" si="44"/>
        <v>0</v>
      </c>
      <c r="AA509">
        <f t="shared" si="45"/>
        <v>0</v>
      </c>
      <c r="AB509">
        <f t="shared" si="46"/>
        <v>0</v>
      </c>
    </row>
    <row r="510" spans="1:28" x14ac:dyDescent="0.25">
      <c r="A510">
        <v>14</v>
      </c>
      <c r="B510" t="s">
        <v>100</v>
      </c>
      <c r="C510" t="s">
        <v>12</v>
      </c>
      <c r="D510" t="s">
        <v>89</v>
      </c>
      <c r="E510">
        <v>20</v>
      </c>
      <c r="F510" t="s">
        <v>36</v>
      </c>
      <c r="G510" t="s">
        <v>515</v>
      </c>
      <c r="H510">
        <v>1</v>
      </c>
      <c r="I510">
        <v>0</v>
      </c>
      <c r="J510">
        <v>0</v>
      </c>
      <c r="K510">
        <v>0</v>
      </c>
      <c r="L510">
        <v>1</v>
      </c>
      <c r="W510">
        <f t="shared" si="47"/>
        <v>12</v>
      </c>
      <c r="X510" t="str">
        <f t="shared" si="48"/>
        <v>MSC340/impo/20</v>
      </c>
      <c r="Y510">
        <f t="shared" si="43"/>
        <v>0</v>
      </c>
      <c r="Z510">
        <f t="shared" si="44"/>
        <v>0</v>
      </c>
      <c r="AA510">
        <f t="shared" si="45"/>
        <v>0</v>
      </c>
      <c r="AB510">
        <f t="shared" si="46"/>
        <v>0</v>
      </c>
    </row>
    <row r="511" spans="1:28" x14ac:dyDescent="0.25">
      <c r="A511">
        <v>1</v>
      </c>
      <c r="B511" t="s">
        <v>35</v>
      </c>
      <c r="C511" t="s">
        <v>12</v>
      </c>
      <c r="D511" t="s">
        <v>13</v>
      </c>
      <c r="E511">
        <v>20</v>
      </c>
      <c r="F511" t="s">
        <v>36</v>
      </c>
      <c r="G511" t="s">
        <v>515</v>
      </c>
      <c r="H511">
        <v>0</v>
      </c>
      <c r="I511">
        <v>0</v>
      </c>
      <c r="J511">
        <v>0</v>
      </c>
      <c r="K511">
        <v>0</v>
      </c>
      <c r="L511">
        <v>0</v>
      </c>
      <c r="W511">
        <f t="shared" si="47"/>
        <v>12</v>
      </c>
      <c r="X511" t="str">
        <f t="shared" si="48"/>
        <v>MSC355/impo/20</v>
      </c>
      <c r="Y511">
        <f t="shared" si="43"/>
        <v>0</v>
      </c>
      <c r="Z511">
        <f t="shared" si="44"/>
        <v>0</v>
      </c>
      <c r="AA511">
        <f t="shared" si="45"/>
        <v>0</v>
      </c>
      <c r="AB511">
        <f t="shared" si="46"/>
        <v>0</v>
      </c>
    </row>
    <row r="512" spans="1:28" x14ac:dyDescent="0.25">
      <c r="A512">
        <v>1</v>
      </c>
      <c r="B512" t="s">
        <v>100</v>
      </c>
      <c r="C512" t="s">
        <v>12</v>
      </c>
      <c r="D512" t="s">
        <v>89</v>
      </c>
      <c r="E512">
        <v>20</v>
      </c>
      <c r="F512" t="s">
        <v>36</v>
      </c>
      <c r="G512" t="s">
        <v>515</v>
      </c>
      <c r="H512">
        <v>0</v>
      </c>
      <c r="I512">
        <v>0</v>
      </c>
      <c r="J512">
        <v>0</v>
      </c>
      <c r="K512">
        <v>0</v>
      </c>
      <c r="L512">
        <v>0</v>
      </c>
      <c r="W512">
        <f t="shared" si="47"/>
        <v>12</v>
      </c>
      <c r="X512" t="str">
        <f t="shared" si="48"/>
        <v>MSC355/impo/40</v>
      </c>
      <c r="Y512">
        <f t="shared" si="43"/>
        <v>0</v>
      </c>
      <c r="Z512">
        <f t="shared" si="44"/>
        <v>0</v>
      </c>
      <c r="AA512">
        <f t="shared" si="45"/>
        <v>0</v>
      </c>
      <c r="AB512">
        <f t="shared" si="46"/>
        <v>0</v>
      </c>
    </row>
    <row r="513" spans="1:28" x14ac:dyDescent="0.25">
      <c r="A513">
        <v>1</v>
      </c>
      <c r="B513" t="s">
        <v>151</v>
      </c>
      <c r="C513" t="s">
        <v>12</v>
      </c>
      <c r="D513" t="s">
        <v>140</v>
      </c>
      <c r="E513">
        <v>20</v>
      </c>
      <c r="F513" t="s">
        <v>36</v>
      </c>
      <c r="G513" t="s">
        <v>515</v>
      </c>
      <c r="H513">
        <v>0</v>
      </c>
      <c r="I513">
        <v>0</v>
      </c>
      <c r="J513">
        <v>0</v>
      </c>
      <c r="K513">
        <v>0</v>
      </c>
      <c r="L513">
        <v>0</v>
      </c>
      <c r="W513">
        <f t="shared" si="47"/>
        <v>12</v>
      </c>
      <c r="X513" t="str">
        <f t="shared" si="48"/>
        <v>MSC356/impo/20</v>
      </c>
      <c r="Y513">
        <f t="shared" si="43"/>
        <v>0</v>
      </c>
      <c r="Z513">
        <f t="shared" si="44"/>
        <v>0</v>
      </c>
      <c r="AA513">
        <f t="shared" si="45"/>
        <v>0</v>
      </c>
      <c r="AB513">
        <f t="shared" si="46"/>
        <v>0</v>
      </c>
    </row>
    <row r="514" spans="1:28" x14ac:dyDescent="0.25">
      <c r="A514">
        <v>1</v>
      </c>
      <c r="B514" t="s">
        <v>202</v>
      </c>
      <c r="C514" t="s">
        <v>12</v>
      </c>
      <c r="D514" t="s">
        <v>191</v>
      </c>
      <c r="E514">
        <v>20</v>
      </c>
      <c r="F514" t="s">
        <v>36</v>
      </c>
      <c r="G514" t="s">
        <v>515</v>
      </c>
      <c r="H514">
        <v>0</v>
      </c>
      <c r="I514">
        <v>0</v>
      </c>
      <c r="J514">
        <v>0</v>
      </c>
      <c r="K514">
        <v>0</v>
      </c>
      <c r="L514">
        <v>0</v>
      </c>
      <c r="W514">
        <f t="shared" si="47"/>
        <v>12</v>
      </c>
      <c r="X514" t="str">
        <f t="shared" si="48"/>
        <v>MSC356/impo/40</v>
      </c>
      <c r="Y514">
        <f t="shared" si="43"/>
        <v>37</v>
      </c>
      <c r="Z514">
        <f t="shared" si="44"/>
        <v>0</v>
      </c>
      <c r="AA514">
        <f t="shared" si="45"/>
        <v>0</v>
      </c>
      <c r="AB514">
        <f t="shared" si="46"/>
        <v>0</v>
      </c>
    </row>
    <row r="515" spans="1:28" x14ac:dyDescent="0.25">
      <c r="A515">
        <v>2</v>
      </c>
      <c r="B515" t="s">
        <v>35</v>
      </c>
      <c r="C515" t="s">
        <v>12</v>
      </c>
      <c r="D515" t="s">
        <v>13</v>
      </c>
      <c r="E515">
        <v>20</v>
      </c>
      <c r="F515" t="s">
        <v>36</v>
      </c>
      <c r="G515" t="s">
        <v>515</v>
      </c>
      <c r="H515">
        <v>0</v>
      </c>
      <c r="I515">
        <v>0</v>
      </c>
      <c r="J515">
        <v>0</v>
      </c>
      <c r="K515">
        <v>0</v>
      </c>
      <c r="L515">
        <v>0</v>
      </c>
      <c r="W515">
        <f t="shared" si="47"/>
        <v>12</v>
      </c>
      <c r="X515" t="str">
        <f t="shared" si="48"/>
        <v>MSC357/impo/20</v>
      </c>
      <c r="Y515">
        <f t="shared" ref="Y515:Y578" si="49">SUMIFS(H$2:H$8401,$G$2:$G$8401,$X515,$A$2:$A$8401,$W515)</f>
        <v>0</v>
      </c>
      <c r="Z515">
        <f t="shared" ref="Z515:Z578" si="50">SUMIFS(I$2:I$8401,$G$2:$G$8401,$X515,$A$2:$A$8401,$W515)</f>
        <v>0</v>
      </c>
      <c r="AA515">
        <f t="shared" ref="AA515:AA578" si="51">SUMIFS(J$2:J$8401,$G$2:$G$8401,$X515,$A$2:$A$8401,$W515)</f>
        <v>0</v>
      </c>
      <c r="AB515">
        <f t="shared" ref="AB515:AB578" si="52">SUMIFS(K$2:K$8401,$G$2:$G$8401,$X515,$A$2:$A$8401,$W515)</f>
        <v>0</v>
      </c>
    </row>
    <row r="516" spans="1:28" x14ac:dyDescent="0.25">
      <c r="A516">
        <v>2</v>
      </c>
      <c r="B516" t="s">
        <v>151</v>
      </c>
      <c r="C516" t="s">
        <v>12</v>
      </c>
      <c r="D516" t="s">
        <v>140</v>
      </c>
      <c r="E516">
        <v>20</v>
      </c>
      <c r="F516" t="s">
        <v>36</v>
      </c>
      <c r="G516" t="s">
        <v>515</v>
      </c>
      <c r="H516">
        <v>0</v>
      </c>
      <c r="I516">
        <v>0</v>
      </c>
      <c r="J516">
        <v>0</v>
      </c>
      <c r="K516">
        <v>0</v>
      </c>
      <c r="L516">
        <v>0</v>
      </c>
      <c r="W516">
        <f t="shared" si="47"/>
        <v>12</v>
      </c>
      <c r="X516" t="str">
        <f t="shared" si="48"/>
        <v>MSC357/impo/40</v>
      </c>
      <c r="Y516">
        <f t="shared" si="49"/>
        <v>0</v>
      </c>
      <c r="Z516">
        <f t="shared" si="50"/>
        <v>0</v>
      </c>
      <c r="AA516">
        <f t="shared" si="51"/>
        <v>0</v>
      </c>
      <c r="AB516">
        <f t="shared" si="52"/>
        <v>0</v>
      </c>
    </row>
    <row r="517" spans="1:28" x14ac:dyDescent="0.25">
      <c r="A517">
        <v>2</v>
      </c>
      <c r="B517" t="s">
        <v>202</v>
      </c>
      <c r="C517" t="s">
        <v>12</v>
      </c>
      <c r="D517" t="s">
        <v>191</v>
      </c>
      <c r="E517">
        <v>20</v>
      </c>
      <c r="F517" t="s">
        <v>36</v>
      </c>
      <c r="G517" t="s">
        <v>515</v>
      </c>
      <c r="H517">
        <v>0</v>
      </c>
      <c r="I517">
        <v>0</v>
      </c>
      <c r="J517">
        <v>0</v>
      </c>
      <c r="K517">
        <v>0</v>
      </c>
      <c r="L517">
        <v>0</v>
      </c>
      <c r="W517">
        <f t="shared" si="47"/>
        <v>12</v>
      </c>
      <c r="X517" t="str">
        <f t="shared" si="48"/>
        <v>NAVEEXPO/expo/40</v>
      </c>
      <c r="Y517">
        <f t="shared" si="49"/>
        <v>0</v>
      </c>
      <c r="Z517">
        <f t="shared" si="50"/>
        <v>0</v>
      </c>
      <c r="AA517">
        <f t="shared" si="51"/>
        <v>0</v>
      </c>
      <c r="AB517">
        <f t="shared" si="52"/>
        <v>0</v>
      </c>
    </row>
    <row r="518" spans="1:28" x14ac:dyDescent="0.25">
      <c r="A518">
        <v>3</v>
      </c>
      <c r="B518" t="s">
        <v>35</v>
      </c>
      <c r="C518" t="s">
        <v>12</v>
      </c>
      <c r="D518" t="s">
        <v>13</v>
      </c>
      <c r="E518">
        <v>20</v>
      </c>
      <c r="F518" t="s">
        <v>36</v>
      </c>
      <c r="G518" t="s">
        <v>515</v>
      </c>
      <c r="H518">
        <v>0</v>
      </c>
      <c r="I518">
        <v>0</v>
      </c>
      <c r="J518">
        <v>0</v>
      </c>
      <c r="K518">
        <v>0</v>
      </c>
      <c r="L518">
        <v>0</v>
      </c>
      <c r="W518">
        <f t="shared" si="47"/>
        <v>13</v>
      </c>
      <c r="X518" t="str">
        <f t="shared" si="48"/>
        <v>ACSA106/impo/40</v>
      </c>
      <c r="Y518">
        <f t="shared" si="49"/>
        <v>0</v>
      </c>
      <c r="Z518">
        <f t="shared" si="50"/>
        <v>0</v>
      </c>
      <c r="AA518">
        <f t="shared" si="51"/>
        <v>0</v>
      </c>
      <c r="AB518">
        <f t="shared" si="52"/>
        <v>0</v>
      </c>
    </row>
    <row r="519" spans="1:28" x14ac:dyDescent="0.25">
      <c r="A519">
        <v>3</v>
      </c>
      <c r="B519" t="s">
        <v>100</v>
      </c>
      <c r="C519" t="s">
        <v>12</v>
      </c>
      <c r="D519" t="s">
        <v>89</v>
      </c>
      <c r="E519">
        <v>20</v>
      </c>
      <c r="F519" t="s">
        <v>36</v>
      </c>
      <c r="G519" t="s">
        <v>515</v>
      </c>
      <c r="H519">
        <v>0</v>
      </c>
      <c r="I519">
        <v>0</v>
      </c>
      <c r="J519">
        <v>0</v>
      </c>
      <c r="K519">
        <v>0</v>
      </c>
      <c r="L519">
        <v>0</v>
      </c>
      <c r="W519">
        <f t="shared" si="47"/>
        <v>13</v>
      </c>
      <c r="X519" t="str">
        <f t="shared" si="48"/>
        <v>ACSA109/expo/20</v>
      </c>
      <c r="Y519">
        <f t="shared" si="49"/>
        <v>0</v>
      </c>
      <c r="Z519">
        <f t="shared" si="50"/>
        <v>0</v>
      </c>
      <c r="AA519">
        <f t="shared" si="51"/>
        <v>0</v>
      </c>
      <c r="AB519">
        <f t="shared" si="52"/>
        <v>0</v>
      </c>
    </row>
    <row r="520" spans="1:28" x14ac:dyDescent="0.25">
      <c r="A520">
        <v>3</v>
      </c>
      <c r="B520" t="s">
        <v>151</v>
      </c>
      <c r="C520" t="s">
        <v>12</v>
      </c>
      <c r="D520" t="s">
        <v>140</v>
      </c>
      <c r="E520">
        <v>20</v>
      </c>
      <c r="F520" t="s">
        <v>36</v>
      </c>
      <c r="G520" t="s">
        <v>515</v>
      </c>
      <c r="H520">
        <v>0</v>
      </c>
      <c r="I520">
        <v>0</v>
      </c>
      <c r="J520">
        <v>0</v>
      </c>
      <c r="K520">
        <v>0</v>
      </c>
      <c r="L520">
        <v>0</v>
      </c>
      <c r="W520">
        <f t="shared" si="47"/>
        <v>13</v>
      </c>
      <c r="X520" t="str">
        <f t="shared" si="48"/>
        <v>ACSA109/expo/40</v>
      </c>
      <c r="Y520">
        <f t="shared" si="49"/>
        <v>0</v>
      </c>
      <c r="Z520">
        <f t="shared" si="50"/>
        <v>0</v>
      </c>
      <c r="AA520">
        <f t="shared" si="51"/>
        <v>0</v>
      </c>
      <c r="AB520">
        <f t="shared" si="52"/>
        <v>0</v>
      </c>
    </row>
    <row r="521" spans="1:28" x14ac:dyDescent="0.25">
      <c r="A521">
        <v>3</v>
      </c>
      <c r="B521" t="s">
        <v>202</v>
      </c>
      <c r="C521" t="s">
        <v>12</v>
      </c>
      <c r="D521" t="s">
        <v>191</v>
      </c>
      <c r="E521">
        <v>20</v>
      </c>
      <c r="F521" t="s">
        <v>36</v>
      </c>
      <c r="G521" t="s">
        <v>515</v>
      </c>
      <c r="H521">
        <v>0</v>
      </c>
      <c r="I521">
        <v>0</v>
      </c>
      <c r="J521">
        <v>0</v>
      </c>
      <c r="K521">
        <v>0</v>
      </c>
      <c r="L521">
        <v>0</v>
      </c>
      <c r="W521">
        <f t="shared" si="47"/>
        <v>13</v>
      </c>
      <c r="X521" t="str">
        <f t="shared" si="48"/>
        <v>ACSA109/impo/20</v>
      </c>
      <c r="Y521">
        <f t="shared" si="49"/>
        <v>0</v>
      </c>
      <c r="Z521">
        <f t="shared" si="50"/>
        <v>0</v>
      </c>
      <c r="AA521">
        <f t="shared" si="51"/>
        <v>0</v>
      </c>
      <c r="AB521">
        <f t="shared" si="52"/>
        <v>0</v>
      </c>
    </row>
    <row r="522" spans="1:28" x14ac:dyDescent="0.25">
      <c r="A522">
        <v>4</v>
      </c>
      <c r="B522" t="s">
        <v>35</v>
      </c>
      <c r="C522" t="s">
        <v>12</v>
      </c>
      <c r="D522" t="s">
        <v>13</v>
      </c>
      <c r="E522">
        <v>20</v>
      </c>
      <c r="F522" t="s">
        <v>36</v>
      </c>
      <c r="G522" t="s">
        <v>515</v>
      </c>
      <c r="H522">
        <v>0</v>
      </c>
      <c r="I522">
        <v>0</v>
      </c>
      <c r="J522">
        <v>0</v>
      </c>
      <c r="K522">
        <v>0</v>
      </c>
      <c r="L522">
        <v>0</v>
      </c>
      <c r="W522">
        <f t="shared" si="47"/>
        <v>13</v>
      </c>
      <c r="X522" t="str">
        <f t="shared" si="48"/>
        <v>ACSA109/impo/40</v>
      </c>
      <c r="Y522">
        <f t="shared" si="49"/>
        <v>37</v>
      </c>
      <c r="Z522">
        <f t="shared" si="50"/>
        <v>0</v>
      </c>
      <c r="AA522">
        <f t="shared" si="51"/>
        <v>0</v>
      </c>
      <c r="AB522">
        <f t="shared" si="52"/>
        <v>0</v>
      </c>
    </row>
    <row r="523" spans="1:28" x14ac:dyDescent="0.25">
      <c r="A523">
        <v>4</v>
      </c>
      <c r="B523" t="s">
        <v>151</v>
      </c>
      <c r="C523" t="s">
        <v>12</v>
      </c>
      <c r="D523" t="s">
        <v>140</v>
      </c>
      <c r="E523">
        <v>20</v>
      </c>
      <c r="F523" t="s">
        <v>36</v>
      </c>
      <c r="G523" t="s">
        <v>515</v>
      </c>
      <c r="H523">
        <v>0</v>
      </c>
      <c r="I523">
        <v>0</v>
      </c>
      <c r="J523">
        <v>0</v>
      </c>
      <c r="K523">
        <v>0</v>
      </c>
      <c r="L523">
        <v>0</v>
      </c>
      <c r="W523">
        <f t="shared" si="47"/>
        <v>13</v>
      </c>
      <c r="X523" t="str">
        <f t="shared" si="48"/>
        <v>CMA172/expo/20</v>
      </c>
      <c r="Y523">
        <f t="shared" si="49"/>
        <v>0</v>
      </c>
      <c r="Z523">
        <f t="shared" si="50"/>
        <v>0</v>
      </c>
      <c r="AA523">
        <f t="shared" si="51"/>
        <v>0</v>
      </c>
      <c r="AB523">
        <f t="shared" si="52"/>
        <v>0</v>
      </c>
    </row>
    <row r="524" spans="1:28" x14ac:dyDescent="0.25">
      <c r="A524">
        <v>4</v>
      </c>
      <c r="B524" t="s">
        <v>202</v>
      </c>
      <c r="C524" t="s">
        <v>12</v>
      </c>
      <c r="D524" t="s">
        <v>191</v>
      </c>
      <c r="E524">
        <v>20</v>
      </c>
      <c r="F524" t="s">
        <v>36</v>
      </c>
      <c r="G524" t="s">
        <v>515</v>
      </c>
      <c r="H524">
        <v>0</v>
      </c>
      <c r="I524">
        <v>0</v>
      </c>
      <c r="J524">
        <v>0</v>
      </c>
      <c r="K524">
        <v>0</v>
      </c>
      <c r="L524">
        <v>0</v>
      </c>
      <c r="W524">
        <f t="shared" si="47"/>
        <v>13</v>
      </c>
      <c r="X524" t="str">
        <f t="shared" si="48"/>
        <v>CMA172/expo/40</v>
      </c>
      <c r="Y524">
        <f t="shared" si="49"/>
        <v>0</v>
      </c>
      <c r="Z524">
        <f t="shared" si="50"/>
        <v>0</v>
      </c>
      <c r="AA524">
        <f t="shared" si="51"/>
        <v>0</v>
      </c>
      <c r="AB524">
        <f t="shared" si="52"/>
        <v>0</v>
      </c>
    </row>
    <row r="525" spans="1:28" x14ac:dyDescent="0.25">
      <c r="A525">
        <v>5</v>
      </c>
      <c r="B525" t="s">
        <v>35</v>
      </c>
      <c r="C525" t="s">
        <v>12</v>
      </c>
      <c r="D525" t="s">
        <v>13</v>
      </c>
      <c r="E525">
        <v>20</v>
      </c>
      <c r="F525" t="s">
        <v>36</v>
      </c>
      <c r="G525" t="s">
        <v>515</v>
      </c>
      <c r="H525">
        <v>0</v>
      </c>
      <c r="I525">
        <v>0</v>
      </c>
      <c r="J525">
        <v>0</v>
      </c>
      <c r="K525">
        <v>0</v>
      </c>
      <c r="L525">
        <v>0</v>
      </c>
      <c r="W525">
        <f t="shared" si="47"/>
        <v>13</v>
      </c>
      <c r="X525" t="str">
        <f t="shared" si="48"/>
        <v>EU275/impo/20</v>
      </c>
      <c r="Y525">
        <f t="shared" si="49"/>
        <v>2</v>
      </c>
      <c r="Z525">
        <f t="shared" si="50"/>
        <v>0</v>
      </c>
      <c r="AA525">
        <f t="shared" si="51"/>
        <v>0</v>
      </c>
      <c r="AB525">
        <f t="shared" si="52"/>
        <v>0</v>
      </c>
    </row>
    <row r="526" spans="1:28" x14ac:dyDescent="0.25">
      <c r="A526">
        <v>5</v>
      </c>
      <c r="B526" t="s">
        <v>151</v>
      </c>
      <c r="C526" t="s">
        <v>12</v>
      </c>
      <c r="D526" t="s">
        <v>140</v>
      </c>
      <c r="E526">
        <v>20</v>
      </c>
      <c r="F526" t="s">
        <v>36</v>
      </c>
      <c r="G526" t="s">
        <v>515</v>
      </c>
      <c r="H526">
        <v>0</v>
      </c>
      <c r="I526">
        <v>0</v>
      </c>
      <c r="J526">
        <v>0</v>
      </c>
      <c r="K526">
        <v>0</v>
      </c>
      <c r="L526">
        <v>0</v>
      </c>
      <c r="W526">
        <f t="shared" si="47"/>
        <v>13</v>
      </c>
      <c r="X526" t="str">
        <f t="shared" si="48"/>
        <v>EU275/impo/40</v>
      </c>
      <c r="Y526">
        <f t="shared" si="49"/>
        <v>0</v>
      </c>
      <c r="Z526">
        <f t="shared" si="50"/>
        <v>0</v>
      </c>
      <c r="AA526">
        <f t="shared" si="51"/>
        <v>0</v>
      </c>
      <c r="AB526">
        <f t="shared" si="52"/>
        <v>0</v>
      </c>
    </row>
    <row r="527" spans="1:28" x14ac:dyDescent="0.25">
      <c r="A527">
        <v>5</v>
      </c>
      <c r="B527" t="s">
        <v>202</v>
      </c>
      <c r="C527" t="s">
        <v>12</v>
      </c>
      <c r="D527" t="s">
        <v>191</v>
      </c>
      <c r="E527">
        <v>20</v>
      </c>
      <c r="F527" t="s">
        <v>36</v>
      </c>
      <c r="G527" t="s">
        <v>515</v>
      </c>
      <c r="H527">
        <v>0</v>
      </c>
      <c r="I527">
        <v>0</v>
      </c>
      <c r="J527">
        <v>0</v>
      </c>
      <c r="K527">
        <v>0</v>
      </c>
      <c r="L527">
        <v>0</v>
      </c>
      <c r="W527">
        <f t="shared" si="47"/>
        <v>13</v>
      </c>
      <c r="X527" t="str">
        <f t="shared" si="48"/>
        <v>EU278/impo/40</v>
      </c>
      <c r="Y527">
        <f t="shared" si="49"/>
        <v>0</v>
      </c>
      <c r="Z527">
        <f t="shared" si="50"/>
        <v>0</v>
      </c>
      <c r="AA527">
        <f t="shared" si="51"/>
        <v>0</v>
      </c>
      <c r="AB527">
        <f t="shared" si="52"/>
        <v>0</v>
      </c>
    </row>
    <row r="528" spans="1:28" x14ac:dyDescent="0.25">
      <c r="A528">
        <v>6</v>
      </c>
      <c r="B528" t="s">
        <v>35</v>
      </c>
      <c r="C528" t="s">
        <v>12</v>
      </c>
      <c r="D528" t="s">
        <v>13</v>
      </c>
      <c r="E528">
        <v>20</v>
      </c>
      <c r="F528" t="s">
        <v>36</v>
      </c>
      <c r="G528" t="s">
        <v>515</v>
      </c>
      <c r="H528">
        <v>0</v>
      </c>
      <c r="I528">
        <v>0</v>
      </c>
      <c r="J528">
        <v>0</v>
      </c>
      <c r="K528">
        <v>0</v>
      </c>
      <c r="L528">
        <v>0</v>
      </c>
      <c r="W528">
        <f t="shared" si="47"/>
        <v>13</v>
      </c>
      <c r="X528" t="str">
        <f t="shared" si="48"/>
        <v>EU280/impo/40</v>
      </c>
      <c r="Y528">
        <f t="shared" si="49"/>
        <v>0</v>
      </c>
      <c r="Z528">
        <f t="shared" si="50"/>
        <v>0</v>
      </c>
      <c r="AA528">
        <f t="shared" si="51"/>
        <v>0</v>
      </c>
      <c r="AB528">
        <f t="shared" si="52"/>
        <v>0</v>
      </c>
    </row>
    <row r="529" spans="1:28" x14ac:dyDescent="0.25">
      <c r="A529">
        <v>6</v>
      </c>
      <c r="B529" t="s">
        <v>151</v>
      </c>
      <c r="C529" t="s">
        <v>12</v>
      </c>
      <c r="D529" t="s">
        <v>140</v>
      </c>
      <c r="E529">
        <v>20</v>
      </c>
      <c r="F529" t="s">
        <v>36</v>
      </c>
      <c r="G529" t="s">
        <v>515</v>
      </c>
      <c r="H529">
        <v>0</v>
      </c>
      <c r="I529">
        <v>0</v>
      </c>
      <c r="J529">
        <v>0</v>
      </c>
      <c r="K529">
        <v>0</v>
      </c>
      <c r="L529">
        <v>0</v>
      </c>
      <c r="W529">
        <f t="shared" si="47"/>
        <v>13</v>
      </c>
      <c r="X529" t="str">
        <f t="shared" si="48"/>
        <v>EU282/impo/20</v>
      </c>
      <c r="Y529">
        <f t="shared" si="49"/>
        <v>0</v>
      </c>
      <c r="Z529">
        <f t="shared" si="50"/>
        <v>0</v>
      </c>
      <c r="AA529">
        <f t="shared" si="51"/>
        <v>0</v>
      </c>
      <c r="AB529">
        <f t="shared" si="52"/>
        <v>0</v>
      </c>
    </row>
    <row r="530" spans="1:28" x14ac:dyDescent="0.25">
      <c r="A530">
        <v>6</v>
      </c>
      <c r="B530" t="s">
        <v>202</v>
      </c>
      <c r="C530" t="s">
        <v>12</v>
      </c>
      <c r="D530" t="s">
        <v>191</v>
      </c>
      <c r="E530">
        <v>20</v>
      </c>
      <c r="F530" t="s">
        <v>36</v>
      </c>
      <c r="G530" t="s">
        <v>515</v>
      </c>
      <c r="H530">
        <v>0</v>
      </c>
      <c r="I530">
        <v>0</v>
      </c>
      <c r="J530">
        <v>0</v>
      </c>
      <c r="K530">
        <v>0</v>
      </c>
      <c r="L530">
        <v>0</v>
      </c>
      <c r="W530">
        <f t="shared" si="47"/>
        <v>13</v>
      </c>
      <c r="X530" t="str">
        <f t="shared" si="48"/>
        <v>EU282/impo/40</v>
      </c>
      <c r="Y530">
        <f t="shared" si="49"/>
        <v>0</v>
      </c>
      <c r="Z530">
        <f t="shared" si="50"/>
        <v>0</v>
      </c>
      <c r="AA530">
        <f t="shared" si="51"/>
        <v>0</v>
      </c>
      <c r="AB530">
        <f t="shared" si="52"/>
        <v>0</v>
      </c>
    </row>
    <row r="531" spans="1:28" x14ac:dyDescent="0.25">
      <c r="A531">
        <v>7</v>
      </c>
      <c r="B531" t="s">
        <v>35</v>
      </c>
      <c r="C531" t="s">
        <v>12</v>
      </c>
      <c r="D531" t="s">
        <v>13</v>
      </c>
      <c r="E531">
        <v>20</v>
      </c>
      <c r="F531" t="s">
        <v>36</v>
      </c>
      <c r="G531" t="s">
        <v>515</v>
      </c>
      <c r="H531">
        <v>0</v>
      </c>
      <c r="I531">
        <v>0</v>
      </c>
      <c r="J531">
        <v>0</v>
      </c>
      <c r="K531">
        <v>0</v>
      </c>
      <c r="L531">
        <v>0</v>
      </c>
      <c r="W531">
        <f t="shared" si="47"/>
        <v>13</v>
      </c>
      <c r="X531" t="str">
        <f t="shared" si="48"/>
        <v>EU283/impo/20</v>
      </c>
      <c r="Y531">
        <f t="shared" si="49"/>
        <v>0</v>
      </c>
      <c r="Z531">
        <f t="shared" si="50"/>
        <v>0</v>
      </c>
      <c r="AA531">
        <f t="shared" si="51"/>
        <v>0</v>
      </c>
      <c r="AB531">
        <f t="shared" si="52"/>
        <v>0</v>
      </c>
    </row>
    <row r="532" spans="1:28" x14ac:dyDescent="0.25">
      <c r="A532">
        <v>7</v>
      </c>
      <c r="B532" t="s">
        <v>100</v>
      </c>
      <c r="C532" t="s">
        <v>12</v>
      </c>
      <c r="D532" t="s">
        <v>89</v>
      </c>
      <c r="E532">
        <v>20</v>
      </c>
      <c r="F532" t="s">
        <v>36</v>
      </c>
      <c r="G532" t="s">
        <v>515</v>
      </c>
      <c r="H532">
        <v>0</v>
      </c>
      <c r="I532">
        <v>0</v>
      </c>
      <c r="J532">
        <v>0</v>
      </c>
      <c r="K532">
        <v>0</v>
      </c>
      <c r="L532">
        <v>0</v>
      </c>
      <c r="W532">
        <f t="shared" si="47"/>
        <v>13</v>
      </c>
      <c r="X532" t="str">
        <f t="shared" si="48"/>
        <v>EU283/impo/40</v>
      </c>
      <c r="Y532">
        <f t="shared" si="49"/>
        <v>0</v>
      </c>
      <c r="Z532">
        <f t="shared" si="50"/>
        <v>0</v>
      </c>
      <c r="AA532">
        <f t="shared" si="51"/>
        <v>0</v>
      </c>
      <c r="AB532">
        <f t="shared" si="52"/>
        <v>0</v>
      </c>
    </row>
    <row r="533" spans="1:28" x14ac:dyDescent="0.25">
      <c r="A533">
        <v>7</v>
      </c>
      <c r="B533" t="s">
        <v>151</v>
      </c>
      <c r="C533" t="s">
        <v>12</v>
      </c>
      <c r="D533" t="s">
        <v>140</v>
      </c>
      <c r="E533">
        <v>20</v>
      </c>
      <c r="F533" t="s">
        <v>36</v>
      </c>
      <c r="G533" t="s">
        <v>515</v>
      </c>
      <c r="H533">
        <v>0</v>
      </c>
      <c r="I533">
        <v>0</v>
      </c>
      <c r="J533">
        <v>0</v>
      </c>
      <c r="K533">
        <v>0</v>
      </c>
      <c r="L533">
        <v>0</v>
      </c>
      <c r="W533">
        <f t="shared" si="47"/>
        <v>13</v>
      </c>
      <c r="X533" t="str">
        <f t="shared" si="48"/>
        <v>EU284/expo/20</v>
      </c>
      <c r="Y533">
        <f t="shared" si="49"/>
        <v>0</v>
      </c>
      <c r="Z533">
        <f t="shared" si="50"/>
        <v>0</v>
      </c>
      <c r="AA533">
        <f t="shared" si="51"/>
        <v>0</v>
      </c>
      <c r="AB533">
        <f t="shared" si="52"/>
        <v>65</v>
      </c>
    </row>
    <row r="534" spans="1:28" x14ac:dyDescent="0.25">
      <c r="A534">
        <v>7</v>
      </c>
      <c r="B534" t="s">
        <v>202</v>
      </c>
      <c r="C534" t="s">
        <v>12</v>
      </c>
      <c r="D534" t="s">
        <v>191</v>
      </c>
      <c r="E534">
        <v>20</v>
      </c>
      <c r="F534" t="s">
        <v>36</v>
      </c>
      <c r="G534" t="s">
        <v>515</v>
      </c>
      <c r="H534">
        <v>0</v>
      </c>
      <c r="I534">
        <v>0</v>
      </c>
      <c r="J534">
        <v>0</v>
      </c>
      <c r="K534">
        <v>0</v>
      </c>
      <c r="L534">
        <v>0</v>
      </c>
      <c r="W534">
        <f t="shared" si="47"/>
        <v>13</v>
      </c>
      <c r="X534" t="str">
        <f t="shared" si="48"/>
        <v>EU284/expo/40</v>
      </c>
      <c r="Y534">
        <f t="shared" si="49"/>
        <v>0</v>
      </c>
      <c r="Z534">
        <f t="shared" si="50"/>
        <v>0</v>
      </c>
      <c r="AA534">
        <f t="shared" si="51"/>
        <v>0</v>
      </c>
      <c r="AB534">
        <f t="shared" si="52"/>
        <v>249</v>
      </c>
    </row>
    <row r="535" spans="1:28" x14ac:dyDescent="0.25">
      <c r="A535">
        <v>8</v>
      </c>
      <c r="B535" t="s">
        <v>35</v>
      </c>
      <c r="C535" t="s">
        <v>12</v>
      </c>
      <c r="D535" t="s">
        <v>13</v>
      </c>
      <c r="E535">
        <v>20</v>
      </c>
      <c r="F535" t="s">
        <v>36</v>
      </c>
      <c r="G535" t="s">
        <v>515</v>
      </c>
      <c r="H535">
        <v>0</v>
      </c>
      <c r="I535">
        <v>0</v>
      </c>
      <c r="J535">
        <v>0</v>
      </c>
      <c r="K535">
        <v>0</v>
      </c>
      <c r="L535">
        <v>0</v>
      </c>
      <c r="W535">
        <f t="shared" si="47"/>
        <v>13</v>
      </c>
      <c r="X535" t="str">
        <f t="shared" si="48"/>
        <v>EU284/impo/20</v>
      </c>
      <c r="Y535">
        <f t="shared" si="49"/>
        <v>1</v>
      </c>
      <c r="Z535">
        <f t="shared" si="50"/>
        <v>0</v>
      </c>
      <c r="AA535">
        <f t="shared" si="51"/>
        <v>0</v>
      </c>
      <c r="AB535">
        <f t="shared" si="52"/>
        <v>0</v>
      </c>
    </row>
    <row r="536" spans="1:28" x14ac:dyDescent="0.25">
      <c r="A536">
        <v>8</v>
      </c>
      <c r="B536" t="s">
        <v>100</v>
      </c>
      <c r="C536" t="s">
        <v>12</v>
      </c>
      <c r="D536" t="s">
        <v>89</v>
      </c>
      <c r="E536">
        <v>20</v>
      </c>
      <c r="F536" t="s">
        <v>36</v>
      </c>
      <c r="G536" t="s">
        <v>515</v>
      </c>
      <c r="H536">
        <v>0</v>
      </c>
      <c r="I536">
        <v>0</v>
      </c>
      <c r="J536">
        <v>0</v>
      </c>
      <c r="K536">
        <v>0</v>
      </c>
      <c r="L536">
        <v>0</v>
      </c>
      <c r="W536">
        <f t="shared" si="47"/>
        <v>13</v>
      </c>
      <c r="X536" t="str">
        <f t="shared" si="48"/>
        <v>EU284/impo/40</v>
      </c>
      <c r="Y536">
        <f t="shared" si="49"/>
        <v>41</v>
      </c>
      <c r="Z536">
        <f t="shared" si="50"/>
        <v>0</v>
      </c>
      <c r="AA536">
        <f t="shared" si="51"/>
        <v>7</v>
      </c>
      <c r="AB536">
        <f t="shared" si="52"/>
        <v>0</v>
      </c>
    </row>
    <row r="537" spans="1:28" x14ac:dyDescent="0.25">
      <c r="A537">
        <v>8</v>
      </c>
      <c r="B537" t="s">
        <v>151</v>
      </c>
      <c r="C537" t="s">
        <v>12</v>
      </c>
      <c r="D537" t="s">
        <v>140</v>
      </c>
      <c r="E537">
        <v>20</v>
      </c>
      <c r="F537" t="s">
        <v>36</v>
      </c>
      <c r="G537" t="s">
        <v>515</v>
      </c>
      <c r="H537">
        <v>0</v>
      </c>
      <c r="I537">
        <v>0</v>
      </c>
      <c r="J537">
        <v>0</v>
      </c>
      <c r="K537">
        <v>0</v>
      </c>
      <c r="L537">
        <v>0</v>
      </c>
      <c r="W537">
        <f t="shared" si="47"/>
        <v>13</v>
      </c>
      <c r="X537" t="str">
        <f t="shared" si="48"/>
        <v>EU286/expo/20</v>
      </c>
      <c r="Y537">
        <f t="shared" si="49"/>
        <v>0</v>
      </c>
      <c r="Z537">
        <f t="shared" si="50"/>
        <v>0</v>
      </c>
      <c r="AA537">
        <f t="shared" si="51"/>
        <v>0</v>
      </c>
      <c r="AB537">
        <f t="shared" si="52"/>
        <v>0</v>
      </c>
    </row>
    <row r="538" spans="1:28" x14ac:dyDescent="0.25">
      <c r="A538">
        <v>8</v>
      </c>
      <c r="B538" t="s">
        <v>202</v>
      </c>
      <c r="C538" t="s">
        <v>12</v>
      </c>
      <c r="D538" t="s">
        <v>191</v>
      </c>
      <c r="E538">
        <v>20</v>
      </c>
      <c r="F538" t="s">
        <v>36</v>
      </c>
      <c r="G538" t="s">
        <v>515</v>
      </c>
      <c r="H538">
        <v>0</v>
      </c>
      <c r="I538">
        <v>0</v>
      </c>
      <c r="J538">
        <v>0</v>
      </c>
      <c r="K538">
        <v>0</v>
      </c>
      <c r="L538">
        <v>0</v>
      </c>
      <c r="W538">
        <f t="shared" si="47"/>
        <v>13</v>
      </c>
      <c r="X538" t="str">
        <f t="shared" si="48"/>
        <v>EU286/expo/40</v>
      </c>
      <c r="Y538">
        <f t="shared" si="49"/>
        <v>0</v>
      </c>
      <c r="Z538">
        <f t="shared" si="50"/>
        <v>1</v>
      </c>
      <c r="AA538">
        <f t="shared" si="51"/>
        <v>0</v>
      </c>
      <c r="AB538">
        <f t="shared" si="52"/>
        <v>0</v>
      </c>
    </row>
    <row r="539" spans="1:28" x14ac:dyDescent="0.25">
      <c r="A539">
        <v>9</v>
      </c>
      <c r="B539" t="s">
        <v>35</v>
      </c>
      <c r="C539" t="s">
        <v>12</v>
      </c>
      <c r="D539" t="s">
        <v>13</v>
      </c>
      <c r="E539">
        <v>20</v>
      </c>
      <c r="F539" t="s">
        <v>36</v>
      </c>
      <c r="G539" t="s">
        <v>515</v>
      </c>
      <c r="H539">
        <v>0</v>
      </c>
      <c r="I539">
        <v>0</v>
      </c>
      <c r="J539">
        <v>0</v>
      </c>
      <c r="K539">
        <v>0</v>
      </c>
      <c r="L539">
        <v>0</v>
      </c>
      <c r="W539">
        <f t="shared" si="47"/>
        <v>13</v>
      </c>
      <c r="X539" t="str">
        <f t="shared" si="48"/>
        <v>EU289/expo/20</v>
      </c>
      <c r="Y539">
        <f t="shared" si="49"/>
        <v>0</v>
      </c>
      <c r="Z539">
        <f t="shared" si="50"/>
        <v>0</v>
      </c>
      <c r="AA539">
        <f t="shared" si="51"/>
        <v>0</v>
      </c>
      <c r="AB539">
        <f t="shared" si="52"/>
        <v>0</v>
      </c>
    </row>
    <row r="540" spans="1:28" x14ac:dyDescent="0.25">
      <c r="A540">
        <v>9</v>
      </c>
      <c r="B540" t="s">
        <v>100</v>
      </c>
      <c r="C540" t="s">
        <v>12</v>
      </c>
      <c r="D540" t="s">
        <v>89</v>
      </c>
      <c r="E540">
        <v>20</v>
      </c>
      <c r="F540" t="s">
        <v>36</v>
      </c>
      <c r="G540" t="s">
        <v>515</v>
      </c>
      <c r="H540">
        <v>0</v>
      </c>
      <c r="I540">
        <v>0</v>
      </c>
      <c r="J540">
        <v>0</v>
      </c>
      <c r="K540">
        <v>0</v>
      </c>
      <c r="L540">
        <v>0</v>
      </c>
      <c r="W540">
        <f t="shared" si="47"/>
        <v>13</v>
      </c>
      <c r="X540" t="str">
        <f t="shared" si="48"/>
        <v>EU289/expo/40</v>
      </c>
      <c r="Y540">
        <f t="shared" si="49"/>
        <v>0</v>
      </c>
      <c r="Z540">
        <f t="shared" si="50"/>
        <v>7</v>
      </c>
      <c r="AA540">
        <f t="shared" si="51"/>
        <v>0</v>
      </c>
      <c r="AB540">
        <f t="shared" si="52"/>
        <v>0</v>
      </c>
    </row>
    <row r="541" spans="1:28" x14ac:dyDescent="0.25">
      <c r="A541">
        <v>9</v>
      </c>
      <c r="B541" t="s">
        <v>151</v>
      </c>
      <c r="C541" t="s">
        <v>12</v>
      </c>
      <c r="D541" t="s">
        <v>140</v>
      </c>
      <c r="E541">
        <v>20</v>
      </c>
      <c r="F541" t="s">
        <v>36</v>
      </c>
      <c r="G541" t="s">
        <v>515</v>
      </c>
      <c r="H541">
        <v>0</v>
      </c>
      <c r="I541">
        <v>0</v>
      </c>
      <c r="J541">
        <v>0</v>
      </c>
      <c r="K541">
        <v>0</v>
      </c>
      <c r="L541">
        <v>0</v>
      </c>
      <c r="W541">
        <f t="shared" si="47"/>
        <v>13</v>
      </c>
      <c r="X541" t="str">
        <f t="shared" si="48"/>
        <v>GEN_TRUCK/expo/40</v>
      </c>
      <c r="Y541">
        <f t="shared" si="49"/>
        <v>0</v>
      </c>
      <c r="Z541">
        <f t="shared" si="50"/>
        <v>0</v>
      </c>
      <c r="AA541">
        <f t="shared" si="51"/>
        <v>0</v>
      </c>
      <c r="AB541">
        <f t="shared" si="52"/>
        <v>0</v>
      </c>
    </row>
    <row r="542" spans="1:28" x14ac:dyDescent="0.25">
      <c r="A542">
        <v>9</v>
      </c>
      <c r="B542" t="s">
        <v>202</v>
      </c>
      <c r="C542" t="s">
        <v>12</v>
      </c>
      <c r="D542" t="s">
        <v>191</v>
      </c>
      <c r="E542">
        <v>20</v>
      </c>
      <c r="F542" t="s">
        <v>36</v>
      </c>
      <c r="G542" t="s">
        <v>515</v>
      </c>
      <c r="H542">
        <v>0</v>
      </c>
      <c r="I542">
        <v>0</v>
      </c>
      <c r="J542">
        <v>0</v>
      </c>
      <c r="K542">
        <v>0</v>
      </c>
      <c r="L542">
        <v>0</v>
      </c>
      <c r="W542">
        <f t="shared" si="47"/>
        <v>13</v>
      </c>
      <c r="X542" t="str">
        <f t="shared" si="48"/>
        <v>HAP398/expo/40</v>
      </c>
      <c r="Y542">
        <f t="shared" si="49"/>
        <v>0</v>
      </c>
      <c r="Z542">
        <f t="shared" si="50"/>
        <v>0</v>
      </c>
      <c r="AA542">
        <f t="shared" si="51"/>
        <v>0</v>
      </c>
      <c r="AB542">
        <f t="shared" si="52"/>
        <v>0</v>
      </c>
    </row>
    <row r="543" spans="1:28" x14ac:dyDescent="0.25">
      <c r="A543">
        <v>10</v>
      </c>
      <c r="B543" t="s">
        <v>35</v>
      </c>
      <c r="C543" t="s">
        <v>12</v>
      </c>
      <c r="D543" t="s">
        <v>13</v>
      </c>
      <c r="E543">
        <v>20</v>
      </c>
      <c r="F543" t="s">
        <v>36</v>
      </c>
      <c r="G543" t="s">
        <v>515</v>
      </c>
      <c r="H543">
        <v>0</v>
      </c>
      <c r="I543">
        <v>0</v>
      </c>
      <c r="J543">
        <v>0</v>
      </c>
      <c r="K543">
        <v>0</v>
      </c>
      <c r="L543">
        <v>0</v>
      </c>
      <c r="W543">
        <f t="shared" si="47"/>
        <v>13</v>
      </c>
      <c r="X543" t="str">
        <f t="shared" si="48"/>
        <v>HAP400/expo/40</v>
      </c>
      <c r="Y543">
        <f t="shared" si="49"/>
        <v>0</v>
      </c>
      <c r="Z543">
        <f t="shared" si="50"/>
        <v>21</v>
      </c>
      <c r="AA543">
        <f t="shared" si="51"/>
        <v>0</v>
      </c>
      <c r="AB543">
        <f t="shared" si="52"/>
        <v>0</v>
      </c>
    </row>
    <row r="544" spans="1:28" x14ac:dyDescent="0.25">
      <c r="A544">
        <v>10</v>
      </c>
      <c r="B544" t="s">
        <v>100</v>
      </c>
      <c r="C544" t="s">
        <v>12</v>
      </c>
      <c r="D544" t="s">
        <v>89</v>
      </c>
      <c r="E544">
        <v>20</v>
      </c>
      <c r="F544" t="s">
        <v>36</v>
      </c>
      <c r="G544" t="s">
        <v>515</v>
      </c>
      <c r="H544">
        <v>0</v>
      </c>
      <c r="I544">
        <v>0</v>
      </c>
      <c r="J544">
        <v>0</v>
      </c>
      <c r="K544">
        <v>0</v>
      </c>
      <c r="L544">
        <v>0</v>
      </c>
      <c r="W544">
        <f t="shared" si="47"/>
        <v>13</v>
      </c>
      <c r="X544" t="str">
        <f t="shared" si="48"/>
        <v>MK597/impo/20</v>
      </c>
      <c r="Y544">
        <f t="shared" si="49"/>
        <v>0</v>
      </c>
      <c r="Z544">
        <f t="shared" si="50"/>
        <v>0</v>
      </c>
      <c r="AA544">
        <f t="shared" si="51"/>
        <v>0</v>
      </c>
      <c r="AB544">
        <f t="shared" si="52"/>
        <v>0</v>
      </c>
    </row>
    <row r="545" spans="1:28" x14ac:dyDescent="0.25">
      <c r="A545">
        <v>10</v>
      </c>
      <c r="B545" t="s">
        <v>151</v>
      </c>
      <c r="C545" t="s">
        <v>12</v>
      </c>
      <c r="D545" t="s">
        <v>140</v>
      </c>
      <c r="E545">
        <v>20</v>
      </c>
      <c r="F545" t="s">
        <v>36</v>
      </c>
      <c r="G545" t="s">
        <v>515</v>
      </c>
      <c r="H545">
        <v>0</v>
      </c>
      <c r="I545">
        <v>0</v>
      </c>
      <c r="J545">
        <v>0</v>
      </c>
      <c r="K545">
        <v>0</v>
      </c>
      <c r="L545">
        <v>0</v>
      </c>
      <c r="W545">
        <f t="shared" si="47"/>
        <v>13</v>
      </c>
      <c r="X545" t="str">
        <f t="shared" si="48"/>
        <v>MK610/impo/40</v>
      </c>
      <c r="Y545">
        <f t="shared" si="49"/>
        <v>0</v>
      </c>
      <c r="Z545">
        <f t="shared" si="50"/>
        <v>0</v>
      </c>
      <c r="AA545">
        <f t="shared" si="51"/>
        <v>0</v>
      </c>
      <c r="AB545">
        <f t="shared" si="52"/>
        <v>0</v>
      </c>
    </row>
    <row r="546" spans="1:28" x14ac:dyDescent="0.25">
      <c r="A546">
        <v>10</v>
      </c>
      <c r="B546" t="s">
        <v>202</v>
      </c>
      <c r="C546" t="s">
        <v>12</v>
      </c>
      <c r="D546" t="s">
        <v>191</v>
      </c>
      <c r="E546">
        <v>20</v>
      </c>
      <c r="F546" t="s">
        <v>36</v>
      </c>
      <c r="G546" t="s">
        <v>515</v>
      </c>
      <c r="H546">
        <v>0</v>
      </c>
      <c r="I546">
        <v>0</v>
      </c>
      <c r="J546">
        <v>0</v>
      </c>
      <c r="K546">
        <v>0</v>
      </c>
      <c r="L546">
        <v>0</v>
      </c>
      <c r="W546">
        <f t="shared" si="47"/>
        <v>13</v>
      </c>
      <c r="X546" t="str">
        <f t="shared" si="48"/>
        <v>MK613/impo/20</v>
      </c>
      <c r="Y546">
        <f t="shared" si="49"/>
        <v>0</v>
      </c>
      <c r="Z546">
        <f t="shared" si="50"/>
        <v>0</v>
      </c>
      <c r="AA546">
        <f t="shared" si="51"/>
        <v>0</v>
      </c>
      <c r="AB546">
        <f t="shared" si="52"/>
        <v>0</v>
      </c>
    </row>
    <row r="547" spans="1:28" x14ac:dyDescent="0.25">
      <c r="A547">
        <v>11</v>
      </c>
      <c r="B547" t="s">
        <v>35</v>
      </c>
      <c r="C547" t="s">
        <v>12</v>
      </c>
      <c r="D547" t="s">
        <v>13</v>
      </c>
      <c r="E547">
        <v>20</v>
      </c>
      <c r="F547" t="s">
        <v>36</v>
      </c>
      <c r="G547" t="s">
        <v>515</v>
      </c>
      <c r="H547">
        <v>0</v>
      </c>
      <c r="I547">
        <v>0</v>
      </c>
      <c r="J547">
        <v>0</v>
      </c>
      <c r="K547">
        <v>0</v>
      </c>
      <c r="L547">
        <v>0</v>
      </c>
      <c r="W547">
        <f t="shared" si="47"/>
        <v>13</v>
      </c>
      <c r="X547" t="str">
        <f t="shared" si="48"/>
        <v>MK613/impo/40</v>
      </c>
      <c r="Y547">
        <f t="shared" si="49"/>
        <v>0</v>
      </c>
      <c r="Z547">
        <f t="shared" si="50"/>
        <v>0</v>
      </c>
      <c r="AA547">
        <f t="shared" si="51"/>
        <v>0</v>
      </c>
      <c r="AB547">
        <f t="shared" si="52"/>
        <v>0</v>
      </c>
    </row>
    <row r="548" spans="1:28" x14ac:dyDescent="0.25">
      <c r="A548">
        <v>11</v>
      </c>
      <c r="B548" t="s">
        <v>100</v>
      </c>
      <c r="C548" t="s">
        <v>12</v>
      </c>
      <c r="D548" t="s">
        <v>89</v>
      </c>
      <c r="E548">
        <v>20</v>
      </c>
      <c r="F548" t="s">
        <v>36</v>
      </c>
      <c r="G548" t="s">
        <v>515</v>
      </c>
      <c r="H548">
        <v>0</v>
      </c>
      <c r="I548">
        <v>0</v>
      </c>
      <c r="J548">
        <v>0</v>
      </c>
      <c r="K548">
        <v>0</v>
      </c>
      <c r="L548">
        <v>0</v>
      </c>
      <c r="W548">
        <f t="shared" si="47"/>
        <v>13</v>
      </c>
      <c r="X548" t="str">
        <f t="shared" si="48"/>
        <v>MK614/impo/40</v>
      </c>
      <c r="Y548">
        <f t="shared" si="49"/>
        <v>0</v>
      </c>
      <c r="Z548">
        <f t="shared" si="50"/>
        <v>0</v>
      </c>
      <c r="AA548">
        <f t="shared" si="51"/>
        <v>0</v>
      </c>
      <c r="AB548">
        <f t="shared" si="52"/>
        <v>0</v>
      </c>
    </row>
    <row r="549" spans="1:28" x14ac:dyDescent="0.25">
      <c r="A549">
        <v>11</v>
      </c>
      <c r="B549" t="s">
        <v>151</v>
      </c>
      <c r="C549" t="s">
        <v>12</v>
      </c>
      <c r="D549" t="s">
        <v>140</v>
      </c>
      <c r="E549">
        <v>20</v>
      </c>
      <c r="F549" t="s">
        <v>36</v>
      </c>
      <c r="G549" t="s">
        <v>515</v>
      </c>
      <c r="H549">
        <v>0</v>
      </c>
      <c r="I549">
        <v>0</v>
      </c>
      <c r="J549">
        <v>0</v>
      </c>
      <c r="K549">
        <v>0</v>
      </c>
      <c r="L549">
        <v>0</v>
      </c>
      <c r="W549">
        <f t="shared" si="47"/>
        <v>13</v>
      </c>
      <c r="X549" t="str">
        <f t="shared" si="48"/>
        <v>MK615/expo/20</v>
      </c>
      <c r="Y549">
        <f t="shared" si="49"/>
        <v>0</v>
      </c>
      <c r="Z549">
        <f t="shared" si="50"/>
        <v>0</v>
      </c>
      <c r="AA549">
        <f t="shared" si="51"/>
        <v>0</v>
      </c>
      <c r="AB549">
        <f t="shared" si="52"/>
        <v>0</v>
      </c>
    </row>
    <row r="550" spans="1:28" x14ac:dyDescent="0.25">
      <c r="A550">
        <v>11</v>
      </c>
      <c r="B550" t="s">
        <v>202</v>
      </c>
      <c r="C550" t="s">
        <v>12</v>
      </c>
      <c r="D550" t="s">
        <v>191</v>
      </c>
      <c r="E550">
        <v>20</v>
      </c>
      <c r="F550" t="s">
        <v>36</v>
      </c>
      <c r="G550" t="s">
        <v>515</v>
      </c>
      <c r="H550">
        <v>0</v>
      </c>
      <c r="I550">
        <v>0</v>
      </c>
      <c r="J550">
        <v>0</v>
      </c>
      <c r="K550">
        <v>0</v>
      </c>
      <c r="L550">
        <v>0</v>
      </c>
      <c r="W550">
        <f t="shared" si="47"/>
        <v>13</v>
      </c>
      <c r="X550" t="str">
        <f t="shared" si="48"/>
        <v>MK615/expo/40</v>
      </c>
      <c r="Y550">
        <f t="shared" si="49"/>
        <v>0</v>
      </c>
      <c r="Z550">
        <f t="shared" si="50"/>
        <v>0</v>
      </c>
      <c r="AA550">
        <f t="shared" si="51"/>
        <v>0</v>
      </c>
      <c r="AB550">
        <f t="shared" si="52"/>
        <v>0</v>
      </c>
    </row>
    <row r="551" spans="1:28" x14ac:dyDescent="0.25">
      <c r="A551">
        <v>12</v>
      </c>
      <c r="B551" t="s">
        <v>35</v>
      </c>
      <c r="C551" t="s">
        <v>12</v>
      </c>
      <c r="D551" t="s">
        <v>13</v>
      </c>
      <c r="E551">
        <v>20</v>
      </c>
      <c r="F551" t="s">
        <v>36</v>
      </c>
      <c r="G551" t="s">
        <v>515</v>
      </c>
      <c r="H551">
        <v>0</v>
      </c>
      <c r="I551">
        <v>0</v>
      </c>
      <c r="J551">
        <v>0</v>
      </c>
      <c r="K551">
        <v>0</v>
      </c>
      <c r="L551">
        <v>0</v>
      </c>
      <c r="W551">
        <f t="shared" si="47"/>
        <v>13</v>
      </c>
      <c r="X551" t="str">
        <f t="shared" si="48"/>
        <v>MK615/impo/40</v>
      </c>
      <c r="Y551">
        <f t="shared" si="49"/>
        <v>0</v>
      </c>
      <c r="Z551">
        <f t="shared" si="50"/>
        <v>0</v>
      </c>
      <c r="AA551">
        <f t="shared" si="51"/>
        <v>136</v>
      </c>
      <c r="AB551">
        <f t="shared" si="52"/>
        <v>0</v>
      </c>
    </row>
    <row r="552" spans="1:28" x14ac:dyDescent="0.25">
      <c r="A552">
        <v>12</v>
      </c>
      <c r="B552" t="s">
        <v>100</v>
      </c>
      <c r="C552" t="s">
        <v>12</v>
      </c>
      <c r="D552" t="s">
        <v>89</v>
      </c>
      <c r="E552">
        <v>20</v>
      </c>
      <c r="F552" t="s">
        <v>36</v>
      </c>
      <c r="G552" t="s">
        <v>515</v>
      </c>
      <c r="H552">
        <v>0</v>
      </c>
      <c r="I552">
        <v>0</v>
      </c>
      <c r="J552">
        <v>0</v>
      </c>
      <c r="K552">
        <v>0</v>
      </c>
      <c r="L552">
        <v>0</v>
      </c>
      <c r="W552">
        <f t="shared" si="47"/>
        <v>13</v>
      </c>
      <c r="X552" t="str">
        <f t="shared" si="48"/>
        <v>MK616/expo/40</v>
      </c>
      <c r="Y552">
        <f t="shared" si="49"/>
        <v>0</v>
      </c>
      <c r="Z552">
        <f t="shared" si="50"/>
        <v>0</v>
      </c>
      <c r="AA552">
        <f t="shared" si="51"/>
        <v>0</v>
      </c>
      <c r="AB552">
        <f t="shared" si="52"/>
        <v>0</v>
      </c>
    </row>
    <row r="553" spans="1:28" x14ac:dyDescent="0.25">
      <c r="A553">
        <v>12</v>
      </c>
      <c r="B553" t="s">
        <v>151</v>
      </c>
      <c r="C553" t="s">
        <v>12</v>
      </c>
      <c r="D553" t="s">
        <v>140</v>
      </c>
      <c r="E553">
        <v>20</v>
      </c>
      <c r="F553" t="s">
        <v>36</v>
      </c>
      <c r="G553" t="s">
        <v>515</v>
      </c>
      <c r="H553">
        <v>0</v>
      </c>
      <c r="I553">
        <v>0</v>
      </c>
      <c r="J553">
        <v>0</v>
      </c>
      <c r="K553">
        <v>0</v>
      </c>
      <c r="L553">
        <v>0</v>
      </c>
      <c r="W553">
        <f t="shared" si="47"/>
        <v>13</v>
      </c>
      <c r="X553" t="str">
        <f t="shared" si="48"/>
        <v>MSC340/impo/20</v>
      </c>
      <c r="Y553">
        <f t="shared" si="49"/>
        <v>0</v>
      </c>
      <c r="Z553">
        <f t="shared" si="50"/>
        <v>0</v>
      </c>
      <c r="AA553">
        <f t="shared" si="51"/>
        <v>0</v>
      </c>
      <c r="AB553">
        <f t="shared" si="52"/>
        <v>0</v>
      </c>
    </row>
    <row r="554" spans="1:28" x14ac:dyDescent="0.25">
      <c r="A554">
        <v>12</v>
      </c>
      <c r="B554" t="s">
        <v>202</v>
      </c>
      <c r="C554" t="s">
        <v>12</v>
      </c>
      <c r="D554" t="s">
        <v>191</v>
      </c>
      <c r="E554">
        <v>20</v>
      </c>
      <c r="F554" t="s">
        <v>36</v>
      </c>
      <c r="G554" t="s">
        <v>515</v>
      </c>
      <c r="H554">
        <v>0</v>
      </c>
      <c r="I554">
        <v>0</v>
      </c>
      <c r="J554">
        <v>0</v>
      </c>
      <c r="K554">
        <v>0</v>
      </c>
      <c r="L554">
        <v>0</v>
      </c>
      <c r="W554">
        <f t="shared" si="47"/>
        <v>13</v>
      </c>
      <c r="X554" t="str">
        <f t="shared" si="48"/>
        <v>MSC355/impo/20</v>
      </c>
      <c r="Y554">
        <f t="shared" si="49"/>
        <v>0</v>
      </c>
      <c r="Z554">
        <f t="shared" si="50"/>
        <v>0</v>
      </c>
      <c r="AA554">
        <f t="shared" si="51"/>
        <v>0</v>
      </c>
      <c r="AB554">
        <f t="shared" si="52"/>
        <v>0</v>
      </c>
    </row>
    <row r="555" spans="1:28" x14ac:dyDescent="0.25">
      <c r="A555">
        <v>13</v>
      </c>
      <c r="B555" t="s">
        <v>35</v>
      </c>
      <c r="C555" t="s">
        <v>12</v>
      </c>
      <c r="D555" t="s">
        <v>13</v>
      </c>
      <c r="E555">
        <v>20</v>
      </c>
      <c r="F555" t="s">
        <v>36</v>
      </c>
      <c r="G555" t="s">
        <v>515</v>
      </c>
      <c r="H555">
        <v>0</v>
      </c>
      <c r="I555">
        <v>0</v>
      </c>
      <c r="J555">
        <v>0</v>
      </c>
      <c r="K555">
        <v>0</v>
      </c>
      <c r="L555">
        <v>0</v>
      </c>
      <c r="W555">
        <f t="shared" si="47"/>
        <v>13</v>
      </c>
      <c r="X555" t="str">
        <f t="shared" si="48"/>
        <v>MSC355/impo/40</v>
      </c>
      <c r="Y555">
        <f t="shared" si="49"/>
        <v>2</v>
      </c>
      <c r="Z555">
        <f t="shared" si="50"/>
        <v>0</v>
      </c>
      <c r="AA555">
        <f t="shared" si="51"/>
        <v>0</v>
      </c>
      <c r="AB555">
        <f t="shared" si="52"/>
        <v>0</v>
      </c>
    </row>
    <row r="556" spans="1:28" x14ac:dyDescent="0.25">
      <c r="A556">
        <v>13</v>
      </c>
      <c r="B556" t="s">
        <v>100</v>
      </c>
      <c r="C556" t="s">
        <v>12</v>
      </c>
      <c r="D556" t="s">
        <v>89</v>
      </c>
      <c r="E556">
        <v>20</v>
      </c>
      <c r="F556" t="s">
        <v>36</v>
      </c>
      <c r="G556" t="s">
        <v>515</v>
      </c>
      <c r="H556">
        <v>0</v>
      </c>
      <c r="I556">
        <v>0</v>
      </c>
      <c r="J556">
        <v>0</v>
      </c>
      <c r="K556">
        <v>0</v>
      </c>
      <c r="L556">
        <v>0</v>
      </c>
      <c r="W556">
        <f t="shared" si="47"/>
        <v>13</v>
      </c>
      <c r="X556" t="str">
        <f t="shared" si="48"/>
        <v>MSC356/impo/20</v>
      </c>
      <c r="Y556">
        <f t="shared" si="49"/>
        <v>1</v>
      </c>
      <c r="Z556">
        <f t="shared" si="50"/>
        <v>0</v>
      </c>
      <c r="AA556">
        <f t="shared" si="51"/>
        <v>0</v>
      </c>
      <c r="AB556">
        <f t="shared" si="52"/>
        <v>0</v>
      </c>
    </row>
    <row r="557" spans="1:28" x14ac:dyDescent="0.25">
      <c r="A557">
        <v>13</v>
      </c>
      <c r="B557" t="s">
        <v>151</v>
      </c>
      <c r="C557" t="s">
        <v>12</v>
      </c>
      <c r="D557" t="s">
        <v>140</v>
      </c>
      <c r="E557">
        <v>20</v>
      </c>
      <c r="F557" t="s">
        <v>36</v>
      </c>
      <c r="G557" t="s">
        <v>515</v>
      </c>
      <c r="H557">
        <v>0</v>
      </c>
      <c r="I557">
        <v>0</v>
      </c>
      <c r="J557">
        <v>0</v>
      </c>
      <c r="K557">
        <v>0</v>
      </c>
      <c r="L557">
        <v>0</v>
      </c>
      <c r="W557">
        <f t="shared" si="47"/>
        <v>13</v>
      </c>
      <c r="X557" t="str">
        <f t="shared" si="48"/>
        <v>MSC356/impo/40</v>
      </c>
      <c r="Y557">
        <f t="shared" si="49"/>
        <v>46</v>
      </c>
      <c r="Z557">
        <f t="shared" si="50"/>
        <v>0</v>
      </c>
      <c r="AA557">
        <f t="shared" si="51"/>
        <v>0</v>
      </c>
      <c r="AB557">
        <f t="shared" si="52"/>
        <v>0</v>
      </c>
    </row>
    <row r="558" spans="1:28" x14ac:dyDescent="0.25">
      <c r="A558">
        <v>13</v>
      </c>
      <c r="B558" t="s">
        <v>202</v>
      </c>
      <c r="C558" t="s">
        <v>12</v>
      </c>
      <c r="D558" t="s">
        <v>191</v>
      </c>
      <c r="E558">
        <v>20</v>
      </c>
      <c r="F558" t="s">
        <v>36</v>
      </c>
      <c r="G558" t="s">
        <v>515</v>
      </c>
      <c r="H558">
        <v>0</v>
      </c>
      <c r="I558">
        <v>0</v>
      </c>
      <c r="J558">
        <v>0</v>
      </c>
      <c r="K558">
        <v>0</v>
      </c>
      <c r="L558">
        <v>0</v>
      </c>
      <c r="W558">
        <f t="shared" ref="W558:W621" si="53">W515+1</f>
        <v>13</v>
      </c>
      <c r="X558" t="str">
        <f t="shared" ref="X558:X621" si="54">X515</f>
        <v>MSC357/impo/20</v>
      </c>
      <c r="Y558">
        <f t="shared" si="49"/>
        <v>0</v>
      </c>
      <c r="Z558">
        <f t="shared" si="50"/>
        <v>0</v>
      </c>
      <c r="AA558">
        <f t="shared" si="51"/>
        <v>0</v>
      </c>
      <c r="AB558">
        <f t="shared" si="52"/>
        <v>0</v>
      </c>
    </row>
    <row r="559" spans="1:28" x14ac:dyDescent="0.25">
      <c r="A559">
        <v>14</v>
      </c>
      <c r="B559" t="s">
        <v>35</v>
      </c>
      <c r="C559" t="s">
        <v>12</v>
      </c>
      <c r="D559" t="s">
        <v>13</v>
      </c>
      <c r="E559">
        <v>20</v>
      </c>
      <c r="F559" t="s">
        <v>36</v>
      </c>
      <c r="G559" t="s">
        <v>515</v>
      </c>
      <c r="H559">
        <v>0</v>
      </c>
      <c r="I559">
        <v>0</v>
      </c>
      <c r="J559">
        <v>0</v>
      </c>
      <c r="K559">
        <v>0</v>
      </c>
      <c r="L559">
        <v>0</v>
      </c>
      <c r="W559">
        <f t="shared" si="53"/>
        <v>13</v>
      </c>
      <c r="X559" t="str">
        <f t="shared" si="54"/>
        <v>MSC357/impo/40</v>
      </c>
      <c r="Y559">
        <f t="shared" si="49"/>
        <v>0</v>
      </c>
      <c r="Z559">
        <f t="shared" si="50"/>
        <v>0</v>
      </c>
      <c r="AA559">
        <f t="shared" si="51"/>
        <v>0</v>
      </c>
      <c r="AB559">
        <f t="shared" si="52"/>
        <v>0</v>
      </c>
    </row>
    <row r="560" spans="1:28" x14ac:dyDescent="0.25">
      <c r="A560">
        <v>14</v>
      </c>
      <c r="B560" t="s">
        <v>151</v>
      </c>
      <c r="C560" t="s">
        <v>12</v>
      </c>
      <c r="D560" t="s">
        <v>140</v>
      </c>
      <c r="E560">
        <v>20</v>
      </c>
      <c r="F560" t="s">
        <v>36</v>
      </c>
      <c r="G560" t="s">
        <v>515</v>
      </c>
      <c r="H560">
        <v>0</v>
      </c>
      <c r="I560">
        <v>0</v>
      </c>
      <c r="J560">
        <v>0</v>
      </c>
      <c r="K560">
        <v>0</v>
      </c>
      <c r="L560">
        <v>0</v>
      </c>
      <c r="W560">
        <f t="shared" si="53"/>
        <v>13</v>
      </c>
      <c r="X560" t="str">
        <f t="shared" si="54"/>
        <v>NAVEEXPO/expo/40</v>
      </c>
      <c r="Y560">
        <f t="shared" si="49"/>
        <v>0</v>
      </c>
      <c r="Z560">
        <f t="shared" si="50"/>
        <v>0</v>
      </c>
      <c r="AA560">
        <f t="shared" si="51"/>
        <v>0</v>
      </c>
      <c r="AB560">
        <f t="shared" si="52"/>
        <v>0</v>
      </c>
    </row>
    <row r="561" spans="1:28" x14ac:dyDescent="0.25">
      <c r="A561">
        <v>14</v>
      </c>
      <c r="B561" t="s">
        <v>202</v>
      </c>
      <c r="C561" t="s">
        <v>12</v>
      </c>
      <c r="D561" t="s">
        <v>191</v>
      </c>
      <c r="E561">
        <v>20</v>
      </c>
      <c r="F561" t="s">
        <v>36</v>
      </c>
      <c r="G561" t="s">
        <v>515</v>
      </c>
      <c r="H561">
        <v>0</v>
      </c>
      <c r="I561">
        <v>0</v>
      </c>
      <c r="J561">
        <v>0</v>
      </c>
      <c r="K561">
        <v>0</v>
      </c>
      <c r="L561">
        <v>0</v>
      </c>
      <c r="W561">
        <f t="shared" si="53"/>
        <v>14</v>
      </c>
      <c r="X561" t="str">
        <f t="shared" si="54"/>
        <v>ACSA106/impo/40</v>
      </c>
      <c r="Y561">
        <f t="shared" si="49"/>
        <v>0</v>
      </c>
      <c r="Z561">
        <f t="shared" si="50"/>
        <v>0</v>
      </c>
      <c r="AA561">
        <f t="shared" si="51"/>
        <v>0</v>
      </c>
      <c r="AB561">
        <f t="shared" si="52"/>
        <v>0</v>
      </c>
    </row>
    <row r="562" spans="1:28" x14ac:dyDescent="0.25">
      <c r="A562">
        <v>15</v>
      </c>
      <c r="B562" t="s">
        <v>35</v>
      </c>
      <c r="C562" t="s">
        <v>12</v>
      </c>
      <c r="D562" t="s">
        <v>13</v>
      </c>
      <c r="E562">
        <v>20</v>
      </c>
      <c r="F562" t="s">
        <v>36</v>
      </c>
      <c r="G562" t="s">
        <v>515</v>
      </c>
      <c r="H562">
        <v>0</v>
      </c>
      <c r="I562">
        <v>0</v>
      </c>
      <c r="J562">
        <v>0</v>
      </c>
      <c r="K562">
        <v>0</v>
      </c>
      <c r="L562">
        <v>0</v>
      </c>
      <c r="W562">
        <f t="shared" si="53"/>
        <v>14</v>
      </c>
      <c r="X562" t="str">
        <f t="shared" si="54"/>
        <v>ACSA109/expo/20</v>
      </c>
      <c r="Y562">
        <f t="shared" si="49"/>
        <v>0</v>
      </c>
      <c r="Z562">
        <f t="shared" si="50"/>
        <v>0</v>
      </c>
      <c r="AA562">
        <f t="shared" si="51"/>
        <v>0</v>
      </c>
      <c r="AB562">
        <f t="shared" si="52"/>
        <v>0</v>
      </c>
    </row>
    <row r="563" spans="1:28" x14ac:dyDescent="0.25">
      <c r="A563">
        <v>15</v>
      </c>
      <c r="B563" t="s">
        <v>100</v>
      </c>
      <c r="C563" t="s">
        <v>12</v>
      </c>
      <c r="D563" t="s">
        <v>89</v>
      </c>
      <c r="E563">
        <v>20</v>
      </c>
      <c r="F563" t="s">
        <v>36</v>
      </c>
      <c r="G563" t="s">
        <v>515</v>
      </c>
      <c r="H563">
        <v>0</v>
      </c>
      <c r="I563">
        <v>0</v>
      </c>
      <c r="J563">
        <v>0</v>
      </c>
      <c r="K563">
        <v>0</v>
      </c>
      <c r="L563">
        <v>0</v>
      </c>
      <c r="W563">
        <f t="shared" si="53"/>
        <v>14</v>
      </c>
      <c r="X563" t="str">
        <f t="shared" si="54"/>
        <v>ACSA109/expo/40</v>
      </c>
      <c r="Y563">
        <f t="shared" si="49"/>
        <v>0</v>
      </c>
      <c r="Z563">
        <f t="shared" si="50"/>
        <v>0</v>
      </c>
      <c r="AA563">
        <f t="shared" si="51"/>
        <v>0</v>
      </c>
      <c r="AB563">
        <f t="shared" si="52"/>
        <v>0</v>
      </c>
    </row>
    <row r="564" spans="1:28" x14ac:dyDescent="0.25">
      <c r="A564">
        <v>15</v>
      </c>
      <c r="B564" t="s">
        <v>151</v>
      </c>
      <c r="C564" t="s">
        <v>12</v>
      </c>
      <c r="D564" t="s">
        <v>140</v>
      </c>
      <c r="E564">
        <v>20</v>
      </c>
      <c r="F564" t="s">
        <v>36</v>
      </c>
      <c r="G564" t="s">
        <v>515</v>
      </c>
      <c r="H564">
        <v>0</v>
      </c>
      <c r="I564">
        <v>0</v>
      </c>
      <c r="J564">
        <v>0</v>
      </c>
      <c r="K564">
        <v>0</v>
      </c>
      <c r="L564">
        <v>0</v>
      </c>
      <c r="W564">
        <f t="shared" si="53"/>
        <v>14</v>
      </c>
      <c r="X564" t="str">
        <f t="shared" si="54"/>
        <v>ACSA109/impo/20</v>
      </c>
      <c r="Y564">
        <f t="shared" si="49"/>
        <v>1</v>
      </c>
      <c r="Z564">
        <f t="shared" si="50"/>
        <v>0</v>
      </c>
      <c r="AA564">
        <f t="shared" si="51"/>
        <v>0</v>
      </c>
      <c r="AB564">
        <f t="shared" si="52"/>
        <v>0</v>
      </c>
    </row>
    <row r="565" spans="1:28" x14ac:dyDescent="0.25">
      <c r="A565">
        <v>15</v>
      </c>
      <c r="B565" t="s">
        <v>202</v>
      </c>
      <c r="C565" t="s">
        <v>12</v>
      </c>
      <c r="D565" t="s">
        <v>191</v>
      </c>
      <c r="E565">
        <v>20</v>
      </c>
      <c r="F565" t="s">
        <v>36</v>
      </c>
      <c r="G565" t="s">
        <v>515</v>
      </c>
      <c r="H565">
        <v>0</v>
      </c>
      <c r="I565">
        <v>0</v>
      </c>
      <c r="J565">
        <v>0</v>
      </c>
      <c r="K565">
        <v>0</v>
      </c>
      <c r="L565">
        <v>0</v>
      </c>
      <c r="W565">
        <f t="shared" si="53"/>
        <v>14</v>
      </c>
      <c r="X565" t="str">
        <f t="shared" si="54"/>
        <v>ACSA109/impo/40</v>
      </c>
      <c r="Y565">
        <f t="shared" si="49"/>
        <v>3</v>
      </c>
      <c r="Z565">
        <f t="shared" si="50"/>
        <v>0</v>
      </c>
      <c r="AA565">
        <f t="shared" si="51"/>
        <v>0</v>
      </c>
      <c r="AB565">
        <f t="shared" si="52"/>
        <v>0</v>
      </c>
    </row>
    <row r="566" spans="1:28" x14ac:dyDescent="0.25">
      <c r="A566">
        <v>16</v>
      </c>
      <c r="B566" t="s">
        <v>35</v>
      </c>
      <c r="C566" t="s">
        <v>12</v>
      </c>
      <c r="D566" t="s">
        <v>13</v>
      </c>
      <c r="E566">
        <v>20</v>
      </c>
      <c r="F566" t="s">
        <v>36</v>
      </c>
      <c r="G566" t="s">
        <v>515</v>
      </c>
      <c r="H566">
        <v>0</v>
      </c>
      <c r="I566">
        <v>0</v>
      </c>
      <c r="J566">
        <v>0</v>
      </c>
      <c r="K566">
        <v>0</v>
      </c>
      <c r="L566">
        <v>0</v>
      </c>
      <c r="W566">
        <f t="shared" si="53"/>
        <v>14</v>
      </c>
      <c r="X566" t="str">
        <f t="shared" si="54"/>
        <v>CMA172/expo/20</v>
      </c>
      <c r="Y566">
        <f t="shared" si="49"/>
        <v>0</v>
      </c>
      <c r="Z566">
        <f t="shared" si="50"/>
        <v>22</v>
      </c>
      <c r="AA566">
        <f t="shared" si="51"/>
        <v>0</v>
      </c>
      <c r="AB566">
        <f t="shared" si="52"/>
        <v>0</v>
      </c>
    </row>
    <row r="567" spans="1:28" x14ac:dyDescent="0.25">
      <c r="A567">
        <v>16</v>
      </c>
      <c r="B567" t="s">
        <v>100</v>
      </c>
      <c r="C567" t="s">
        <v>12</v>
      </c>
      <c r="D567" t="s">
        <v>89</v>
      </c>
      <c r="E567">
        <v>20</v>
      </c>
      <c r="F567" t="s">
        <v>36</v>
      </c>
      <c r="G567" t="s">
        <v>515</v>
      </c>
      <c r="H567">
        <v>0</v>
      </c>
      <c r="I567">
        <v>0</v>
      </c>
      <c r="J567">
        <v>0</v>
      </c>
      <c r="K567">
        <v>0</v>
      </c>
      <c r="L567">
        <v>0</v>
      </c>
      <c r="W567">
        <f t="shared" si="53"/>
        <v>14</v>
      </c>
      <c r="X567" t="str">
        <f t="shared" si="54"/>
        <v>CMA172/expo/40</v>
      </c>
      <c r="Y567">
        <f t="shared" si="49"/>
        <v>0</v>
      </c>
      <c r="Z567">
        <f t="shared" si="50"/>
        <v>4</v>
      </c>
      <c r="AA567">
        <f t="shared" si="51"/>
        <v>0</v>
      </c>
      <c r="AB567">
        <f t="shared" si="52"/>
        <v>0</v>
      </c>
    </row>
    <row r="568" spans="1:28" x14ac:dyDescent="0.25">
      <c r="A568">
        <v>16</v>
      </c>
      <c r="B568" t="s">
        <v>151</v>
      </c>
      <c r="C568" t="s">
        <v>12</v>
      </c>
      <c r="D568" t="s">
        <v>140</v>
      </c>
      <c r="E568">
        <v>20</v>
      </c>
      <c r="F568" t="s">
        <v>36</v>
      </c>
      <c r="G568" t="s">
        <v>515</v>
      </c>
      <c r="H568">
        <v>0</v>
      </c>
      <c r="I568">
        <v>0</v>
      </c>
      <c r="J568">
        <v>0</v>
      </c>
      <c r="K568">
        <v>0</v>
      </c>
      <c r="L568">
        <v>0</v>
      </c>
      <c r="W568">
        <f t="shared" si="53"/>
        <v>14</v>
      </c>
      <c r="X568" t="str">
        <f t="shared" si="54"/>
        <v>EU275/impo/20</v>
      </c>
      <c r="Y568">
        <f t="shared" si="49"/>
        <v>0</v>
      </c>
      <c r="Z568">
        <f t="shared" si="50"/>
        <v>0</v>
      </c>
      <c r="AA568">
        <f t="shared" si="51"/>
        <v>0</v>
      </c>
      <c r="AB568">
        <f t="shared" si="52"/>
        <v>0</v>
      </c>
    </row>
    <row r="569" spans="1:28" x14ac:dyDescent="0.25">
      <c r="A569">
        <v>16</v>
      </c>
      <c r="B569" t="s">
        <v>202</v>
      </c>
      <c r="C569" t="s">
        <v>12</v>
      </c>
      <c r="D569" t="s">
        <v>191</v>
      </c>
      <c r="E569">
        <v>20</v>
      </c>
      <c r="F569" t="s">
        <v>36</v>
      </c>
      <c r="G569" t="s">
        <v>515</v>
      </c>
      <c r="H569">
        <v>0</v>
      </c>
      <c r="I569">
        <v>0</v>
      </c>
      <c r="J569">
        <v>0</v>
      </c>
      <c r="K569">
        <v>0</v>
      </c>
      <c r="L569">
        <v>0</v>
      </c>
      <c r="W569">
        <f t="shared" si="53"/>
        <v>14</v>
      </c>
      <c r="X569" t="str">
        <f t="shared" si="54"/>
        <v>EU275/impo/40</v>
      </c>
      <c r="Y569">
        <f t="shared" si="49"/>
        <v>1</v>
      </c>
      <c r="Z569">
        <f t="shared" si="50"/>
        <v>0</v>
      </c>
      <c r="AA569">
        <f t="shared" si="51"/>
        <v>0</v>
      </c>
      <c r="AB569">
        <f t="shared" si="52"/>
        <v>0</v>
      </c>
    </row>
    <row r="570" spans="1:28" x14ac:dyDescent="0.25">
      <c r="A570">
        <v>17</v>
      </c>
      <c r="B570" t="s">
        <v>35</v>
      </c>
      <c r="C570" t="s">
        <v>12</v>
      </c>
      <c r="D570" t="s">
        <v>13</v>
      </c>
      <c r="E570">
        <v>20</v>
      </c>
      <c r="F570" t="s">
        <v>36</v>
      </c>
      <c r="G570" t="s">
        <v>515</v>
      </c>
      <c r="H570">
        <v>0</v>
      </c>
      <c r="I570">
        <v>0</v>
      </c>
      <c r="J570">
        <v>0</v>
      </c>
      <c r="K570">
        <v>0</v>
      </c>
      <c r="L570">
        <v>0</v>
      </c>
      <c r="W570">
        <f t="shared" si="53"/>
        <v>14</v>
      </c>
      <c r="X570" t="str">
        <f t="shared" si="54"/>
        <v>EU278/impo/40</v>
      </c>
      <c r="Y570">
        <f t="shared" si="49"/>
        <v>0</v>
      </c>
      <c r="Z570">
        <f t="shared" si="50"/>
        <v>0</v>
      </c>
      <c r="AA570">
        <f t="shared" si="51"/>
        <v>0</v>
      </c>
      <c r="AB570">
        <f t="shared" si="52"/>
        <v>0</v>
      </c>
    </row>
    <row r="571" spans="1:28" x14ac:dyDescent="0.25">
      <c r="A571">
        <v>17</v>
      </c>
      <c r="B571" t="s">
        <v>100</v>
      </c>
      <c r="C571" t="s">
        <v>12</v>
      </c>
      <c r="D571" t="s">
        <v>89</v>
      </c>
      <c r="E571">
        <v>20</v>
      </c>
      <c r="F571" t="s">
        <v>36</v>
      </c>
      <c r="G571" t="s">
        <v>515</v>
      </c>
      <c r="H571">
        <v>0</v>
      </c>
      <c r="I571">
        <v>0</v>
      </c>
      <c r="J571">
        <v>0</v>
      </c>
      <c r="K571">
        <v>0</v>
      </c>
      <c r="L571">
        <v>0</v>
      </c>
      <c r="W571">
        <f t="shared" si="53"/>
        <v>14</v>
      </c>
      <c r="X571" t="str">
        <f t="shared" si="54"/>
        <v>EU280/impo/40</v>
      </c>
      <c r="Y571">
        <f t="shared" si="49"/>
        <v>0</v>
      </c>
      <c r="Z571">
        <f t="shared" si="50"/>
        <v>0</v>
      </c>
      <c r="AA571">
        <f t="shared" si="51"/>
        <v>0</v>
      </c>
      <c r="AB571">
        <f t="shared" si="52"/>
        <v>0</v>
      </c>
    </row>
    <row r="572" spans="1:28" x14ac:dyDescent="0.25">
      <c r="A572">
        <v>17</v>
      </c>
      <c r="B572" t="s">
        <v>151</v>
      </c>
      <c r="C572" t="s">
        <v>12</v>
      </c>
      <c r="D572" t="s">
        <v>140</v>
      </c>
      <c r="E572">
        <v>20</v>
      </c>
      <c r="F572" t="s">
        <v>36</v>
      </c>
      <c r="G572" t="s">
        <v>515</v>
      </c>
      <c r="H572">
        <v>0</v>
      </c>
      <c r="I572">
        <v>0</v>
      </c>
      <c r="J572">
        <v>0</v>
      </c>
      <c r="K572">
        <v>0</v>
      </c>
      <c r="L572">
        <v>0</v>
      </c>
      <c r="W572">
        <f t="shared" si="53"/>
        <v>14</v>
      </c>
      <c r="X572" t="str">
        <f t="shared" si="54"/>
        <v>EU282/impo/20</v>
      </c>
      <c r="Y572">
        <f t="shared" si="49"/>
        <v>0</v>
      </c>
      <c r="Z572">
        <f t="shared" si="50"/>
        <v>0</v>
      </c>
      <c r="AA572">
        <f t="shared" si="51"/>
        <v>0</v>
      </c>
      <c r="AB572">
        <f t="shared" si="52"/>
        <v>0</v>
      </c>
    </row>
    <row r="573" spans="1:28" x14ac:dyDescent="0.25">
      <c r="A573">
        <v>17</v>
      </c>
      <c r="B573" t="s">
        <v>202</v>
      </c>
      <c r="C573" t="s">
        <v>12</v>
      </c>
      <c r="D573" t="s">
        <v>191</v>
      </c>
      <c r="E573">
        <v>20</v>
      </c>
      <c r="F573" t="s">
        <v>36</v>
      </c>
      <c r="G573" t="s">
        <v>515</v>
      </c>
      <c r="H573">
        <v>0</v>
      </c>
      <c r="I573">
        <v>0</v>
      </c>
      <c r="J573">
        <v>0</v>
      </c>
      <c r="K573">
        <v>0</v>
      </c>
      <c r="L573">
        <v>0</v>
      </c>
      <c r="W573">
        <f t="shared" si="53"/>
        <v>14</v>
      </c>
      <c r="X573" t="str">
        <f t="shared" si="54"/>
        <v>EU282/impo/40</v>
      </c>
      <c r="Y573">
        <f t="shared" si="49"/>
        <v>0</v>
      </c>
      <c r="Z573">
        <f t="shared" si="50"/>
        <v>0</v>
      </c>
      <c r="AA573">
        <f t="shared" si="51"/>
        <v>0</v>
      </c>
      <c r="AB573">
        <f t="shared" si="52"/>
        <v>0</v>
      </c>
    </row>
    <row r="574" spans="1:28" x14ac:dyDescent="0.25">
      <c r="A574">
        <v>18</v>
      </c>
      <c r="B574" t="s">
        <v>35</v>
      </c>
      <c r="C574" t="s">
        <v>12</v>
      </c>
      <c r="D574" t="s">
        <v>13</v>
      </c>
      <c r="E574">
        <v>20</v>
      </c>
      <c r="F574" t="s">
        <v>36</v>
      </c>
      <c r="G574" t="s">
        <v>515</v>
      </c>
      <c r="H574">
        <v>0</v>
      </c>
      <c r="I574">
        <v>0</v>
      </c>
      <c r="J574">
        <v>0</v>
      </c>
      <c r="K574">
        <v>0</v>
      </c>
      <c r="L574">
        <v>0</v>
      </c>
      <c r="W574">
        <f t="shared" si="53"/>
        <v>14</v>
      </c>
      <c r="X574" t="str">
        <f t="shared" si="54"/>
        <v>EU283/impo/20</v>
      </c>
      <c r="Y574">
        <f t="shared" si="49"/>
        <v>2</v>
      </c>
      <c r="Z574">
        <f t="shared" si="50"/>
        <v>0</v>
      </c>
      <c r="AA574">
        <f t="shared" si="51"/>
        <v>0</v>
      </c>
      <c r="AB574">
        <f t="shared" si="52"/>
        <v>0</v>
      </c>
    </row>
    <row r="575" spans="1:28" x14ac:dyDescent="0.25">
      <c r="A575">
        <v>18</v>
      </c>
      <c r="B575" t="s">
        <v>100</v>
      </c>
      <c r="C575" t="s">
        <v>12</v>
      </c>
      <c r="D575" t="s">
        <v>89</v>
      </c>
      <c r="E575">
        <v>20</v>
      </c>
      <c r="F575" t="s">
        <v>36</v>
      </c>
      <c r="G575" t="s">
        <v>515</v>
      </c>
      <c r="H575">
        <v>0</v>
      </c>
      <c r="I575">
        <v>0</v>
      </c>
      <c r="J575">
        <v>0</v>
      </c>
      <c r="K575">
        <v>0</v>
      </c>
      <c r="L575">
        <v>0</v>
      </c>
      <c r="W575">
        <f t="shared" si="53"/>
        <v>14</v>
      </c>
      <c r="X575" t="str">
        <f t="shared" si="54"/>
        <v>EU283/impo/40</v>
      </c>
      <c r="Y575">
        <f t="shared" si="49"/>
        <v>9</v>
      </c>
      <c r="Z575">
        <f t="shared" si="50"/>
        <v>0</v>
      </c>
      <c r="AA575">
        <f t="shared" si="51"/>
        <v>0</v>
      </c>
      <c r="AB575">
        <f t="shared" si="52"/>
        <v>0</v>
      </c>
    </row>
    <row r="576" spans="1:28" x14ac:dyDescent="0.25">
      <c r="A576">
        <v>18</v>
      </c>
      <c r="B576" t="s">
        <v>151</v>
      </c>
      <c r="C576" t="s">
        <v>12</v>
      </c>
      <c r="D576" t="s">
        <v>140</v>
      </c>
      <c r="E576">
        <v>20</v>
      </c>
      <c r="F576" t="s">
        <v>36</v>
      </c>
      <c r="G576" t="s">
        <v>515</v>
      </c>
      <c r="H576">
        <v>0</v>
      </c>
      <c r="I576">
        <v>0</v>
      </c>
      <c r="J576">
        <v>0</v>
      </c>
      <c r="K576">
        <v>0</v>
      </c>
      <c r="L576">
        <v>0</v>
      </c>
      <c r="W576">
        <f t="shared" si="53"/>
        <v>14</v>
      </c>
      <c r="X576" t="str">
        <f t="shared" si="54"/>
        <v>EU284/expo/20</v>
      </c>
      <c r="Y576">
        <f t="shared" si="49"/>
        <v>0</v>
      </c>
      <c r="Z576">
        <f t="shared" si="50"/>
        <v>0</v>
      </c>
      <c r="AA576">
        <f t="shared" si="51"/>
        <v>0</v>
      </c>
      <c r="AB576">
        <f t="shared" si="52"/>
        <v>0</v>
      </c>
    </row>
    <row r="577" spans="1:28" x14ac:dyDescent="0.25">
      <c r="A577">
        <v>18</v>
      </c>
      <c r="B577" t="s">
        <v>202</v>
      </c>
      <c r="C577" t="s">
        <v>12</v>
      </c>
      <c r="D577" t="s">
        <v>191</v>
      </c>
      <c r="E577">
        <v>20</v>
      </c>
      <c r="F577" t="s">
        <v>36</v>
      </c>
      <c r="G577" t="s">
        <v>515</v>
      </c>
      <c r="H577">
        <v>0</v>
      </c>
      <c r="I577">
        <v>0</v>
      </c>
      <c r="J577">
        <v>0</v>
      </c>
      <c r="K577">
        <v>0</v>
      </c>
      <c r="L577">
        <v>0</v>
      </c>
      <c r="W577">
        <f t="shared" si="53"/>
        <v>14</v>
      </c>
      <c r="X577" t="str">
        <f t="shared" si="54"/>
        <v>EU284/expo/40</v>
      </c>
      <c r="Y577">
        <f t="shared" si="49"/>
        <v>0</v>
      </c>
      <c r="Z577">
        <f t="shared" si="50"/>
        <v>0</v>
      </c>
      <c r="AA577">
        <f t="shared" si="51"/>
        <v>0</v>
      </c>
      <c r="AB577">
        <f t="shared" si="52"/>
        <v>0</v>
      </c>
    </row>
    <row r="578" spans="1:28" x14ac:dyDescent="0.25">
      <c r="A578">
        <v>19</v>
      </c>
      <c r="B578" t="s">
        <v>35</v>
      </c>
      <c r="C578" t="s">
        <v>12</v>
      </c>
      <c r="D578" t="s">
        <v>13</v>
      </c>
      <c r="E578">
        <v>20</v>
      </c>
      <c r="F578" t="s">
        <v>36</v>
      </c>
      <c r="G578" t="s">
        <v>515</v>
      </c>
      <c r="H578">
        <v>0</v>
      </c>
      <c r="I578">
        <v>0</v>
      </c>
      <c r="J578">
        <v>0</v>
      </c>
      <c r="K578">
        <v>0</v>
      </c>
      <c r="L578">
        <v>0</v>
      </c>
      <c r="W578">
        <f t="shared" si="53"/>
        <v>14</v>
      </c>
      <c r="X578" t="str">
        <f t="shared" si="54"/>
        <v>EU284/impo/20</v>
      </c>
      <c r="Y578">
        <f t="shared" si="49"/>
        <v>1</v>
      </c>
      <c r="Z578">
        <f t="shared" si="50"/>
        <v>0</v>
      </c>
      <c r="AA578">
        <f t="shared" si="51"/>
        <v>0</v>
      </c>
      <c r="AB578">
        <f t="shared" si="52"/>
        <v>0</v>
      </c>
    </row>
    <row r="579" spans="1:28" x14ac:dyDescent="0.25">
      <c r="A579">
        <v>19</v>
      </c>
      <c r="B579" t="s">
        <v>100</v>
      </c>
      <c r="C579" t="s">
        <v>12</v>
      </c>
      <c r="D579" t="s">
        <v>89</v>
      </c>
      <c r="E579">
        <v>20</v>
      </c>
      <c r="F579" t="s">
        <v>36</v>
      </c>
      <c r="G579" t="s">
        <v>515</v>
      </c>
      <c r="H579">
        <v>0</v>
      </c>
      <c r="I579">
        <v>0</v>
      </c>
      <c r="J579">
        <v>0</v>
      </c>
      <c r="K579">
        <v>0</v>
      </c>
      <c r="L579">
        <v>0</v>
      </c>
      <c r="W579">
        <f t="shared" si="53"/>
        <v>14</v>
      </c>
      <c r="X579" t="str">
        <f t="shared" si="54"/>
        <v>EU284/impo/40</v>
      </c>
      <c r="Y579">
        <f t="shared" ref="Y579:Y642" si="55">SUMIFS(H$2:H$8401,$G$2:$G$8401,$X579,$A$2:$A$8401,$W579)</f>
        <v>103</v>
      </c>
      <c r="Z579">
        <f t="shared" ref="Z579:Z642" si="56">SUMIFS(I$2:I$8401,$G$2:$G$8401,$X579,$A$2:$A$8401,$W579)</f>
        <v>0</v>
      </c>
      <c r="AA579">
        <f t="shared" ref="AA579:AA642" si="57">SUMIFS(J$2:J$8401,$G$2:$G$8401,$X579,$A$2:$A$8401,$W579)</f>
        <v>0</v>
      </c>
      <c r="AB579">
        <f t="shared" ref="AB579:AB642" si="58">SUMIFS(K$2:K$8401,$G$2:$G$8401,$X579,$A$2:$A$8401,$W579)</f>
        <v>0</v>
      </c>
    </row>
    <row r="580" spans="1:28" x14ac:dyDescent="0.25">
      <c r="A580">
        <v>19</v>
      </c>
      <c r="B580" t="s">
        <v>151</v>
      </c>
      <c r="C580" t="s">
        <v>12</v>
      </c>
      <c r="D580" t="s">
        <v>140</v>
      </c>
      <c r="E580">
        <v>20</v>
      </c>
      <c r="F580" t="s">
        <v>36</v>
      </c>
      <c r="G580" t="s">
        <v>515</v>
      </c>
      <c r="H580">
        <v>0</v>
      </c>
      <c r="I580">
        <v>0</v>
      </c>
      <c r="J580">
        <v>0</v>
      </c>
      <c r="K580">
        <v>0</v>
      </c>
      <c r="L580">
        <v>0</v>
      </c>
      <c r="W580">
        <f t="shared" si="53"/>
        <v>14</v>
      </c>
      <c r="X580" t="str">
        <f t="shared" si="54"/>
        <v>EU286/expo/20</v>
      </c>
      <c r="Y580">
        <f t="shared" si="55"/>
        <v>0</v>
      </c>
      <c r="Z580">
        <f t="shared" si="56"/>
        <v>0</v>
      </c>
      <c r="AA580">
        <f t="shared" si="57"/>
        <v>0</v>
      </c>
      <c r="AB580">
        <f t="shared" si="58"/>
        <v>0</v>
      </c>
    </row>
    <row r="581" spans="1:28" x14ac:dyDescent="0.25">
      <c r="A581">
        <v>19</v>
      </c>
      <c r="B581" t="s">
        <v>202</v>
      </c>
      <c r="C581" t="s">
        <v>12</v>
      </c>
      <c r="D581" t="s">
        <v>191</v>
      </c>
      <c r="E581">
        <v>20</v>
      </c>
      <c r="F581" t="s">
        <v>36</v>
      </c>
      <c r="G581" t="s">
        <v>515</v>
      </c>
      <c r="H581">
        <v>0</v>
      </c>
      <c r="I581">
        <v>0</v>
      </c>
      <c r="J581">
        <v>0</v>
      </c>
      <c r="K581">
        <v>0</v>
      </c>
      <c r="L581">
        <v>0</v>
      </c>
      <c r="W581">
        <f t="shared" si="53"/>
        <v>14</v>
      </c>
      <c r="X581" t="str">
        <f t="shared" si="54"/>
        <v>EU286/expo/40</v>
      </c>
      <c r="Y581">
        <f t="shared" si="55"/>
        <v>0</v>
      </c>
      <c r="Z581">
        <f t="shared" si="56"/>
        <v>1</v>
      </c>
      <c r="AA581">
        <f t="shared" si="57"/>
        <v>0</v>
      </c>
      <c r="AB581">
        <f t="shared" si="58"/>
        <v>0</v>
      </c>
    </row>
    <row r="582" spans="1:28" x14ac:dyDescent="0.25">
      <c r="A582">
        <v>20</v>
      </c>
      <c r="B582" t="s">
        <v>35</v>
      </c>
      <c r="C582" t="s">
        <v>12</v>
      </c>
      <c r="D582" t="s">
        <v>13</v>
      </c>
      <c r="E582">
        <v>20</v>
      </c>
      <c r="F582" t="s">
        <v>36</v>
      </c>
      <c r="G582" t="s">
        <v>515</v>
      </c>
      <c r="H582">
        <v>0</v>
      </c>
      <c r="I582">
        <v>0</v>
      </c>
      <c r="J582">
        <v>0</v>
      </c>
      <c r="K582">
        <v>0</v>
      </c>
      <c r="L582">
        <v>0</v>
      </c>
      <c r="W582">
        <f t="shared" si="53"/>
        <v>14</v>
      </c>
      <c r="X582" t="str">
        <f t="shared" si="54"/>
        <v>EU289/expo/20</v>
      </c>
      <c r="Y582">
        <f t="shared" si="55"/>
        <v>0</v>
      </c>
      <c r="Z582">
        <f t="shared" si="56"/>
        <v>2</v>
      </c>
      <c r="AA582">
        <f t="shared" si="57"/>
        <v>0</v>
      </c>
      <c r="AB582">
        <f t="shared" si="58"/>
        <v>0</v>
      </c>
    </row>
    <row r="583" spans="1:28" x14ac:dyDescent="0.25">
      <c r="A583">
        <v>20</v>
      </c>
      <c r="B583" t="s">
        <v>100</v>
      </c>
      <c r="C583" t="s">
        <v>12</v>
      </c>
      <c r="D583" t="s">
        <v>89</v>
      </c>
      <c r="E583">
        <v>20</v>
      </c>
      <c r="F583" t="s">
        <v>36</v>
      </c>
      <c r="G583" t="s">
        <v>515</v>
      </c>
      <c r="H583">
        <v>0</v>
      </c>
      <c r="I583">
        <v>0</v>
      </c>
      <c r="J583">
        <v>0</v>
      </c>
      <c r="K583">
        <v>0</v>
      </c>
      <c r="L583">
        <v>0</v>
      </c>
      <c r="W583">
        <f t="shared" si="53"/>
        <v>14</v>
      </c>
      <c r="X583" t="str">
        <f t="shared" si="54"/>
        <v>EU289/expo/40</v>
      </c>
      <c r="Y583">
        <f t="shared" si="55"/>
        <v>0</v>
      </c>
      <c r="Z583">
        <f t="shared" si="56"/>
        <v>105</v>
      </c>
      <c r="AA583">
        <f t="shared" si="57"/>
        <v>0</v>
      </c>
      <c r="AB583">
        <f t="shared" si="58"/>
        <v>0</v>
      </c>
    </row>
    <row r="584" spans="1:28" x14ac:dyDescent="0.25">
      <c r="A584">
        <v>20</v>
      </c>
      <c r="B584" t="s">
        <v>151</v>
      </c>
      <c r="C584" t="s">
        <v>12</v>
      </c>
      <c r="D584" t="s">
        <v>140</v>
      </c>
      <c r="E584">
        <v>20</v>
      </c>
      <c r="F584" t="s">
        <v>36</v>
      </c>
      <c r="G584" t="s">
        <v>515</v>
      </c>
      <c r="H584">
        <v>0</v>
      </c>
      <c r="I584">
        <v>0</v>
      </c>
      <c r="J584">
        <v>0</v>
      </c>
      <c r="K584">
        <v>0</v>
      </c>
      <c r="L584">
        <v>0</v>
      </c>
      <c r="W584">
        <f t="shared" si="53"/>
        <v>14</v>
      </c>
      <c r="X584" t="str">
        <f t="shared" si="54"/>
        <v>GEN_TRUCK/expo/40</v>
      </c>
      <c r="Y584">
        <f t="shared" si="55"/>
        <v>0</v>
      </c>
      <c r="Z584">
        <f t="shared" si="56"/>
        <v>0</v>
      </c>
      <c r="AA584">
        <f t="shared" si="57"/>
        <v>0</v>
      </c>
      <c r="AB584">
        <f t="shared" si="58"/>
        <v>0</v>
      </c>
    </row>
    <row r="585" spans="1:28" x14ac:dyDescent="0.25">
      <c r="A585">
        <v>20</v>
      </c>
      <c r="B585" t="s">
        <v>202</v>
      </c>
      <c r="C585" t="s">
        <v>12</v>
      </c>
      <c r="D585" t="s">
        <v>191</v>
      </c>
      <c r="E585">
        <v>20</v>
      </c>
      <c r="F585" t="s">
        <v>36</v>
      </c>
      <c r="G585" t="s">
        <v>515</v>
      </c>
      <c r="H585">
        <v>0</v>
      </c>
      <c r="I585">
        <v>0</v>
      </c>
      <c r="J585">
        <v>0</v>
      </c>
      <c r="K585">
        <v>0</v>
      </c>
      <c r="L585">
        <v>0</v>
      </c>
      <c r="W585">
        <f t="shared" si="53"/>
        <v>14</v>
      </c>
      <c r="X585" t="str">
        <f t="shared" si="54"/>
        <v>HAP398/expo/40</v>
      </c>
      <c r="Y585">
        <f t="shared" si="55"/>
        <v>0</v>
      </c>
      <c r="Z585">
        <f t="shared" si="56"/>
        <v>0</v>
      </c>
      <c r="AA585">
        <f t="shared" si="57"/>
        <v>0</v>
      </c>
      <c r="AB585">
        <f t="shared" si="58"/>
        <v>0</v>
      </c>
    </row>
    <row r="586" spans="1:28" x14ac:dyDescent="0.25">
      <c r="A586">
        <v>21</v>
      </c>
      <c r="B586" t="s">
        <v>35</v>
      </c>
      <c r="C586" t="s">
        <v>12</v>
      </c>
      <c r="D586" t="s">
        <v>13</v>
      </c>
      <c r="E586">
        <v>20</v>
      </c>
      <c r="F586" t="s">
        <v>36</v>
      </c>
      <c r="G586" t="s">
        <v>515</v>
      </c>
      <c r="H586">
        <v>0</v>
      </c>
      <c r="I586">
        <v>0</v>
      </c>
      <c r="J586">
        <v>0</v>
      </c>
      <c r="K586">
        <v>0</v>
      </c>
      <c r="L586">
        <v>0</v>
      </c>
      <c r="W586">
        <f t="shared" si="53"/>
        <v>14</v>
      </c>
      <c r="X586" t="str">
        <f t="shared" si="54"/>
        <v>HAP400/expo/40</v>
      </c>
      <c r="Y586">
        <f t="shared" si="55"/>
        <v>0</v>
      </c>
      <c r="Z586">
        <f t="shared" si="56"/>
        <v>37</v>
      </c>
      <c r="AA586">
        <f t="shared" si="57"/>
        <v>0</v>
      </c>
      <c r="AB586">
        <f t="shared" si="58"/>
        <v>0</v>
      </c>
    </row>
    <row r="587" spans="1:28" x14ac:dyDescent="0.25">
      <c r="A587">
        <v>21</v>
      </c>
      <c r="B587" t="s">
        <v>100</v>
      </c>
      <c r="C587" t="s">
        <v>12</v>
      </c>
      <c r="D587" t="s">
        <v>89</v>
      </c>
      <c r="E587">
        <v>20</v>
      </c>
      <c r="F587" t="s">
        <v>36</v>
      </c>
      <c r="G587" t="s">
        <v>515</v>
      </c>
      <c r="H587">
        <v>0</v>
      </c>
      <c r="I587">
        <v>0</v>
      </c>
      <c r="J587">
        <v>0</v>
      </c>
      <c r="K587">
        <v>0</v>
      </c>
      <c r="L587">
        <v>0</v>
      </c>
      <c r="W587">
        <f t="shared" si="53"/>
        <v>14</v>
      </c>
      <c r="X587" t="str">
        <f t="shared" si="54"/>
        <v>MK597/impo/20</v>
      </c>
      <c r="Y587">
        <f t="shared" si="55"/>
        <v>0</v>
      </c>
      <c r="Z587">
        <f t="shared" si="56"/>
        <v>0</v>
      </c>
      <c r="AA587">
        <f t="shared" si="57"/>
        <v>0</v>
      </c>
      <c r="AB587">
        <f t="shared" si="58"/>
        <v>0</v>
      </c>
    </row>
    <row r="588" spans="1:28" x14ac:dyDescent="0.25">
      <c r="A588">
        <v>21</v>
      </c>
      <c r="B588" t="s">
        <v>151</v>
      </c>
      <c r="C588" t="s">
        <v>12</v>
      </c>
      <c r="D588" t="s">
        <v>140</v>
      </c>
      <c r="E588">
        <v>20</v>
      </c>
      <c r="F588" t="s">
        <v>36</v>
      </c>
      <c r="G588" t="s">
        <v>515</v>
      </c>
      <c r="H588">
        <v>0</v>
      </c>
      <c r="I588">
        <v>0</v>
      </c>
      <c r="J588">
        <v>0</v>
      </c>
      <c r="K588">
        <v>0</v>
      </c>
      <c r="L588">
        <v>0</v>
      </c>
      <c r="W588">
        <f t="shared" si="53"/>
        <v>14</v>
      </c>
      <c r="X588" t="str">
        <f t="shared" si="54"/>
        <v>MK610/impo/40</v>
      </c>
      <c r="Y588">
        <f t="shared" si="55"/>
        <v>0</v>
      </c>
      <c r="Z588">
        <f t="shared" si="56"/>
        <v>0</v>
      </c>
      <c r="AA588">
        <f t="shared" si="57"/>
        <v>0</v>
      </c>
      <c r="AB588">
        <f t="shared" si="58"/>
        <v>0</v>
      </c>
    </row>
    <row r="589" spans="1:28" x14ac:dyDescent="0.25">
      <c r="A589">
        <v>21</v>
      </c>
      <c r="B589" t="s">
        <v>202</v>
      </c>
      <c r="C589" t="s">
        <v>12</v>
      </c>
      <c r="D589" t="s">
        <v>191</v>
      </c>
      <c r="E589">
        <v>20</v>
      </c>
      <c r="F589" t="s">
        <v>36</v>
      </c>
      <c r="G589" t="s">
        <v>515</v>
      </c>
      <c r="H589">
        <v>0</v>
      </c>
      <c r="I589">
        <v>0</v>
      </c>
      <c r="J589">
        <v>0</v>
      </c>
      <c r="K589">
        <v>0</v>
      </c>
      <c r="L589">
        <v>0</v>
      </c>
      <c r="W589">
        <f t="shared" si="53"/>
        <v>14</v>
      </c>
      <c r="X589" t="str">
        <f t="shared" si="54"/>
        <v>MK613/impo/20</v>
      </c>
      <c r="Y589">
        <f t="shared" si="55"/>
        <v>0</v>
      </c>
      <c r="Z589">
        <f t="shared" si="56"/>
        <v>0</v>
      </c>
      <c r="AA589">
        <f t="shared" si="57"/>
        <v>0</v>
      </c>
      <c r="AB589">
        <f t="shared" si="58"/>
        <v>0</v>
      </c>
    </row>
    <row r="590" spans="1:28" x14ac:dyDescent="0.25">
      <c r="A590">
        <v>2</v>
      </c>
      <c r="B590" t="s">
        <v>125</v>
      </c>
      <c r="C590" t="s">
        <v>12</v>
      </c>
      <c r="D590" t="s">
        <v>89</v>
      </c>
      <c r="E590">
        <v>40</v>
      </c>
      <c r="F590" t="s">
        <v>36</v>
      </c>
      <c r="G590" t="s">
        <v>540</v>
      </c>
      <c r="H590">
        <v>0</v>
      </c>
      <c r="I590">
        <v>0</v>
      </c>
      <c r="J590">
        <v>135</v>
      </c>
      <c r="K590">
        <v>0</v>
      </c>
      <c r="L590">
        <v>135</v>
      </c>
      <c r="W590">
        <f t="shared" si="53"/>
        <v>14</v>
      </c>
      <c r="X590" t="str">
        <f t="shared" si="54"/>
        <v>MK613/impo/40</v>
      </c>
      <c r="Y590">
        <f t="shared" si="55"/>
        <v>2</v>
      </c>
      <c r="Z590">
        <f t="shared" si="56"/>
        <v>0</v>
      </c>
      <c r="AA590">
        <f t="shared" si="57"/>
        <v>0</v>
      </c>
      <c r="AB590">
        <f t="shared" si="58"/>
        <v>0</v>
      </c>
    </row>
    <row r="591" spans="1:28" x14ac:dyDescent="0.25">
      <c r="A591">
        <v>7</v>
      </c>
      <c r="B591" t="s">
        <v>125</v>
      </c>
      <c r="C591" t="s">
        <v>12</v>
      </c>
      <c r="D591" t="s">
        <v>89</v>
      </c>
      <c r="E591">
        <v>40</v>
      </c>
      <c r="F591" t="s">
        <v>36</v>
      </c>
      <c r="G591" t="s">
        <v>540</v>
      </c>
      <c r="H591">
        <v>62</v>
      </c>
      <c r="I591">
        <v>0</v>
      </c>
      <c r="J591">
        <v>55</v>
      </c>
      <c r="K591">
        <v>0</v>
      </c>
      <c r="L591">
        <v>117</v>
      </c>
      <c r="W591">
        <f t="shared" si="53"/>
        <v>14</v>
      </c>
      <c r="X591" t="str">
        <f t="shared" si="54"/>
        <v>MK614/impo/40</v>
      </c>
      <c r="Y591">
        <f t="shared" si="55"/>
        <v>0</v>
      </c>
      <c r="Z591">
        <f t="shared" si="56"/>
        <v>0</v>
      </c>
      <c r="AA591">
        <f t="shared" si="57"/>
        <v>0</v>
      </c>
      <c r="AB591">
        <f t="shared" si="58"/>
        <v>0</v>
      </c>
    </row>
    <row r="592" spans="1:28" x14ac:dyDescent="0.25">
      <c r="A592">
        <v>10</v>
      </c>
      <c r="B592" t="s">
        <v>125</v>
      </c>
      <c r="C592" t="s">
        <v>12</v>
      </c>
      <c r="D592" t="s">
        <v>89</v>
      </c>
      <c r="E592">
        <v>40</v>
      </c>
      <c r="F592" t="s">
        <v>36</v>
      </c>
      <c r="G592" t="s">
        <v>540</v>
      </c>
      <c r="H592">
        <v>117</v>
      </c>
      <c r="I592">
        <v>0</v>
      </c>
      <c r="J592">
        <v>0</v>
      </c>
      <c r="K592">
        <v>0</v>
      </c>
      <c r="L592">
        <v>117</v>
      </c>
      <c r="W592">
        <f t="shared" si="53"/>
        <v>14</v>
      </c>
      <c r="X592" t="str">
        <f t="shared" si="54"/>
        <v>MK615/expo/20</v>
      </c>
      <c r="Y592">
        <f t="shared" si="55"/>
        <v>0</v>
      </c>
      <c r="Z592">
        <f t="shared" si="56"/>
        <v>0</v>
      </c>
      <c r="AA592">
        <f t="shared" si="57"/>
        <v>0</v>
      </c>
      <c r="AB592">
        <f t="shared" si="58"/>
        <v>5</v>
      </c>
    </row>
    <row r="593" spans="1:28" x14ac:dyDescent="0.25">
      <c r="A593">
        <v>9</v>
      </c>
      <c r="B593" t="s">
        <v>125</v>
      </c>
      <c r="C593" t="s">
        <v>12</v>
      </c>
      <c r="D593" t="s">
        <v>89</v>
      </c>
      <c r="E593">
        <v>40</v>
      </c>
      <c r="F593" t="s">
        <v>36</v>
      </c>
      <c r="G593" t="s">
        <v>540</v>
      </c>
      <c r="H593">
        <v>97</v>
      </c>
      <c r="I593">
        <v>0</v>
      </c>
      <c r="J593">
        <v>1</v>
      </c>
      <c r="K593">
        <v>0</v>
      </c>
      <c r="L593">
        <v>98</v>
      </c>
      <c r="W593">
        <f t="shared" si="53"/>
        <v>14</v>
      </c>
      <c r="X593" t="str">
        <f t="shared" si="54"/>
        <v>MK615/expo/40</v>
      </c>
      <c r="Y593">
        <f t="shared" si="55"/>
        <v>0</v>
      </c>
      <c r="Z593">
        <f t="shared" si="56"/>
        <v>0</v>
      </c>
      <c r="AA593">
        <f t="shared" si="57"/>
        <v>0</v>
      </c>
      <c r="AB593">
        <f t="shared" si="58"/>
        <v>120</v>
      </c>
    </row>
    <row r="594" spans="1:28" x14ac:dyDescent="0.25">
      <c r="A594">
        <v>5</v>
      </c>
      <c r="B594" t="s">
        <v>125</v>
      </c>
      <c r="C594" t="s">
        <v>12</v>
      </c>
      <c r="D594" t="s">
        <v>89</v>
      </c>
      <c r="E594">
        <v>40</v>
      </c>
      <c r="F594" t="s">
        <v>36</v>
      </c>
      <c r="G594" t="s">
        <v>540</v>
      </c>
      <c r="H594">
        <v>0</v>
      </c>
      <c r="I594">
        <v>0</v>
      </c>
      <c r="J594">
        <v>96</v>
      </c>
      <c r="K594">
        <v>0</v>
      </c>
      <c r="L594">
        <v>96</v>
      </c>
      <c r="W594">
        <f t="shared" si="53"/>
        <v>14</v>
      </c>
      <c r="X594" t="str">
        <f t="shared" si="54"/>
        <v>MK615/impo/40</v>
      </c>
      <c r="Y594">
        <f t="shared" si="55"/>
        <v>0</v>
      </c>
      <c r="Z594">
        <f t="shared" si="56"/>
        <v>0</v>
      </c>
      <c r="AA594">
        <f t="shared" si="57"/>
        <v>18</v>
      </c>
      <c r="AB594">
        <f t="shared" si="58"/>
        <v>0</v>
      </c>
    </row>
    <row r="595" spans="1:28" x14ac:dyDescent="0.25">
      <c r="A595">
        <v>6</v>
      </c>
      <c r="B595" t="s">
        <v>125</v>
      </c>
      <c r="C595" t="s">
        <v>12</v>
      </c>
      <c r="D595" t="s">
        <v>89</v>
      </c>
      <c r="E595">
        <v>40</v>
      </c>
      <c r="F595" t="s">
        <v>36</v>
      </c>
      <c r="G595" t="s">
        <v>540</v>
      </c>
      <c r="H595">
        <v>1</v>
      </c>
      <c r="I595">
        <v>0</v>
      </c>
      <c r="J595">
        <v>53</v>
      </c>
      <c r="K595">
        <v>0</v>
      </c>
      <c r="L595">
        <v>54</v>
      </c>
      <c r="W595">
        <f t="shared" si="53"/>
        <v>14</v>
      </c>
      <c r="X595" t="str">
        <f t="shared" si="54"/>
        <v>MK616/expo/40</v>
      </c>
      <c r="Y595">
        <f t="shared" si="55"/>
        <v>0</v>
      </c>
      <c r="Z595">
        <f t="shared" si="56"/>
        <v>0</v>
      </c>
      <c r="AA595">
        <f t="shared" si="57"/>
        <v>0</v>
      </c>
      <c r="AB595">
        <f t="shared" si="58"/>
        <v>0</v>
      </c>
    </row>
    <row r="596" spans="1:28" x14ac:dyDescent="0.25">
      <c r="A596">
        <v>4</v>
      </c>
      <c r="B596" t="s">
        <v>125</v>
      </c>
      <c r="C596" t="s">
        <v>12</v>
      </c>
      <c r="D596" t="s">
        <v>89</v>
      </c>
      <c r="E596">
        <v>40</v>
      </c>
      <c r="F596" t="s">
        <v>36</v>
      </c>
      <c r="G596" t="s">
        <v>540</v>
      </c>
      <c r="H596">
        <v>0</v>
      </c>
      <c r="I596">
        <v>0</v>
      </c>
      <c r="J596">
        <v>49</v>
      </c>
      <c r="K596">
        <v>0</v>
      </c>
      <c r="L596">
        <v>49</v>
      </c>
      <c r="W596">
        <f t="shared" si="53"/>
        <v>14</v>
      </c>
      <c r="X596" t="str">
        <f t="shared" si="54"/>
        <v>MSC340/impo/20</v>
      </c>
      <c r="Y596">
        <f t="shared" si="55"/>
        <v>0</v>
      </c>
      <c r="Z596">
        <f t="shared" si="56"/>
        <v>0</v>
      </c>
      <c r="AA596">
        <f t="shared" si="57"/>
        <v>0</v>
      </c>
      <c r="AB596">
        <f t="shared" si="58"/>
        <v>0</v>
      </c>
    </row>
    <row r="597" spans="1:28" x14ac:dyDescent="0.25">
      <c r="A597">
        <v>13</v>
      </c>
      <c r="B597" t="s">
        <v>125</v>
      </c>
      <c r="C597" t="s">
        <v>12</v>
      </c>
      <c r="D597" t="s">
        <v>89</v>
      </c>
      <c r="E597">
        <v>40</v>
      </c>
      <c r="F597" t="s">
        <v>36</v>
      </c>
      <c r="G597" t="s">
        <v>540</v>
      </c>
      <c r="H597">
        <v>37</v>
      </c>
      <c r="I597">
        <v>0</v>
      </c>
      <c r="J597">
        <v>0</v>
      </c>
      <c r="K597">
        <v>0</v>
      </c>
      <c r="L597">
        <v>37</v>
      </c>
      <c r="W597">
        <f t="shared" si="53"/>
        <v>14</v>
      </c>
      <c r="X597" t="str">
        <f t="shared" si="54"/>
        <v>MSC355/impo/20</v>
      </c>
      <c r="Y597">
        <f t="shared" si="55"/>
        <v>0</v>
      </c>
      <c r="Z597">
        <f t="shared" si="56"/>
        <v>0</v>
      </c>
      <c r="AA597">
        <f t="shared" si="57"/>
        <v>0</v>
      </c>
      <c r="AB597">
        <f t="shared" si="58"/>
        <v>0</v>
      </c>
    </row>
    <row r="598" spans="1:28" x14ac:dyDescent="0.25">
      <c r="A598">
        <v>16</v>
      </c>
      <c r="B598" t="s">
        <v>125</v>
      </c>
      <c r="C598" t="s">
        <v>12</v>
      </c>
      <c r="D598" t="s">
        <v>89</v>
      </c>
      <c r="E598">
        <v>40</v>
      </c>
      <c r="F598" t="s">
        <v>36</v>
      </c>
      <c r="G598" t="s">
        <v>540</v>
      </c>
      <c r="H598">
        <v>29</v>
      </c>
      <c r="I598">
        <v>0</v>
      </c>
      <c r="J598">
        <v>0</v>
      </c>
      <c r="K598">
        <v>0</v>
      </c>
      <c r="L598">
        <v>29</v>
      </c>
      <c r="W598">
        <f t="shared" si="53"/>
        <v>14</v>
      </c>
      <c r="X598" t="str">
        <f t="shared" si="54"/>
        <v>MSC355/impo/40</v>
      </c>
      <c r="Y598">
        <f t="shared" si="55"/>
        <v>0</v>
      </c>
      <c r="Z598">
        <f t="shared" si="56"/>
        <v>0</v>
      </c>
      <c r="AA598">
        <f t="shared" si="57"/>
        <v>0</v>
      </c>
      <c r="AB598">
        <f t="shared" si="58"/>
        <v>0</v>
      </c>
    </row>
    <row r="599" spans="1:28" x14ac:dyDescent="0.25">
      <c r="A599">
        <v>15</v>
      </c>
      <c r="B599" t="s">
        <v>125</v>
      </c>
      <c r="C599" t="s">
        <v>12</v>
      </c>
      <c r="D599" t="s">
        <v>89</v>
      </c>
      <c r="E599">
        <v>40</v>
      </c>
      <c r="F599" t="s">
        <v>36</v>
      </c>
      <c r="G599" t="s">
        <v>540</v>
      </c>
      <c r="H599">
        <v>23</v>
      </c>
      <c r="I599">
        <v>0</v>
      </c>
      <c r="J599">
        <v>0</v>
      </c>
      <c r="K599">
        <v>0</v>
      </c>
      <c r="L599">
        <v>23</v>
      </c>
      <c r="W599">
        <f t="shared" si="53"/>
        <v>14</v>
      </c>
      <c r="X599" t="str">
        <f t="shared" si="54"/>
        <v>MSC356/impo/20</v>
      </c>
      <c r="Y599">
        <f t="shared" si="55"/>
        <v>1</v>
      </c>
      <c r="Z599">
        <f t="shared" si="56"/>
        <v>0</v>
      </c>
      <c r="AA599">
        <f t="shared" si="57"/>
        <v>0</v>
      </c>
      <c r="AB599">
        <f t="shared" si="58"/>
        <v>0</v>
      </c>
    </row>
    <row r="600" spans="1:28" x14ac:dyDescent="0.25">
      <c r="A600">
        <v>8</v>
      </c>
      <c r="B600" t="s">
        <v>125</v>
      </c>
      <c r="C600" t="s">
        <v>12</v>
      </c>
      <c r="D600" t="s">
        <v>89</v>
      </c>
      <c r="E600">
        <v>40</v>
      </c>
      <c r="F600" t="s">
        <v>36</v>
      </c>
      <c r="G600" t="s">
        <v>540</v>
      </c>
      <c r="H600">
        <v>22</v>
      </c>
      <c r="I600">
        <v>0</v>
      </c>
      <c r="J600">
        <v>0</v>
      </c>
      <c r="K600">
        <v>0</v>
      </c>
      <c r="L600">
        <v>22</v>
      </c>
      <c r="W600">
        <f t="shared" si="53"/>
        <v>14</v>
      </c>
      <c r="X600" t="str">
        <f t="shared" si="54"/>
        <v>MSC356/impo/40</v>
      </c>
      <c r="Y600">
        <f t="shared" si="55"/>
        <v>13</v>
      </c>
      <c r="Z600">
        <f t="shared" si="56"/>
        <v>0</v>
      </c>
      <c r="AA600">
        <f t="shared" si="57"/>
        <v>0</v>
      </c>
      <c r="AB600">
        <f t="shared" si="58"/>
        <v>0</v>
      </c>
    </row>
    <row r="601" spans="1:28" x14ac:dyDescent="0.25">
      <c r="A601">
        <v>1</v>
      </c>
      <c r="B601" t="s">
        <v>125</v>
      </c>
      <c r="C601" t="s">
        <v>12</v>
      </c>
      <c r="D601" t="s">
        <v>89</v>
      </c>
      <c r="E601">
        <v>40</v>
      </c>
      <c r="F601" t="s">
        <v>36</v>
      </c>
      <c r="G601" t="s">
        <v>540</v>
      </c>
      <c r="H601">
        <v>0</v>
      </c>
      <c r="I601">
        <v>0</v>
      </c>
      <c r="J601">
        <v>5</v>
      </c>
      <c r="K601">
        <v>0</v>
      </c>
      <c r="L601">
        <v>5</v>
      </c>
      <c r="W601">
        <f t="shared" si="53"/>
        <v>14</v>
      </c>
      <c r="X601" t="str">
        <f t="shared" si="54"/>
        <v>MSC357/impo/20</v>
      </c>
      <c r="Y601">
        <f t="shared" si="55"/>
        <v>0</v>
      </c>
      <c r="Z601">
        <f t="shared" si="56"/>
        <v>0</v>
      </c>
      <c r="AA601">
        <f t="shared" si="57"/>
        <v>0</v>
      </c>
      <c r="AB601">
        <f t="shared" si="58"/>
        <v>0</v>
      </c>
    </row>
    <row r="602" spans="1:28" x14ac:dyDescent="0.25">
      <c r="A602">
        <v>3</v>
      </c>
      <c r="B602" t="s">
        <v>125</v>
      </c>
      <c r="C602" t="s">
        <v>12</v>
      </c>
      <c r="D602" t="s">
        <v>89</v>
      </c>
      <c r="E602">
        <v>40</v>
      </c>
      <c r="F602" t="s">
        <v>36</v>
      </c>
      <c r="G602" t="s">
        <v>540</v>
      </c>
      <c r="H602">
        <v>0</v>
      </c>
      <c r="I602">
        <v>0</v>
      </c>
      <c r="J602">
        <v>4</v>
      </c>
      <c r="K602">
        <v>0</v>
      </c>
      <c r="L602">
        <v>4</v>
      </c>
      <c r="W602">
        <f t="shared" si="53"/>
        <v>14</v>
      </c>
      <c r="X602" t="str">
        <f t="shared" si="54"/>
        <v>MSC357/impo/40</v>
      </c>
      <c r="Y602">
        <f t="shared" si="55"/>
        <v>0</v>
      </c>
      <c r="Z602">
        <f t="shared" si="56"/>
        <v>0</v>
      </c>
      <c r="AA602">
        <f t="shared" si="57"/>
        <v>0</v>
      </c>
      <c r="AB602">
        <f t="shared" si="58"/>
        <v>0</v>
      </c>
    </row>
    <row r="603" spans="1:28" x14ac:dyDescent="0.25">
      <c r="A603">
        <v>17</v>
      </c>
      <c r="B603" t="s">
        <v>125</v>
      </c>
      <c r="C603" t="s">
        <v>12</v>
      </c>
      <c r="D603" t="s">
        <v>89</v>
      </c>
      <c r="E603">
        <v>40</v>
      </c>
      <c r="F603" t="s">
        <v>36</v>
      </c>
      <c r="G603" t="s">
        <v>540</v>
      </c>
      <c r="H603">
        <v>4</v>
      </c>
      <c r="I603">
        <v>0</v>
      </c>
      <c r="J603">
        <v>0</v>
      </c>
      <c r="K603">
        <v>0</v>
      </c>
      <c r="L603">
        <v>4</v>
      </c>
      <c r="W603">
        <f t="shared" si="53"/>
        <v>14</v>
      </c>
      <c r="X603" t="str">
        <f t="shared" si="54"/>
        <v>NAVEEXPO/expo/40</v>
      </c>
      <c r="Y603">
        <f t="shared" si="55"/>
        <v>0</v>
      </c>
      <c r="Z603">
        <f t="shared" si="56"/>
        <v>0</v>
      </c>
      <c r="AA603">
        <f t="shared" si="57"/>
        <v>0</v>
      </c>
      <c r="AB603">
        <f t="shared" si="58"/>
        <v>0</v>
      </c>
    </row>
    <row r="604" spans="1:28" x14ac:dyDescent="0.25">
      <c r="A604">
        <v>11</v>
      </c>
      <c r="B604" t="s">
        <v>125</v>
      </c>
      <c r="C604" t="s">
        <v>12</v>
      </c>
      <c r="D604" t="s">
        <v>89</v>
      </c>
      <c r="E604">
        <v>40</v>
      </c>
      <c r="F604" t="s">
        <v>36</v>
      </c>
      <c r="G604" t="s">
        <v>540</v>
      </c>
      <c r="H604">
        <v>3</v>
      </c>
      <c r="I604">
        <v>0</v>
      </c>
      <c r="J604">
        <v>0</v>
      </c>
      <c r="K604">
        <v>0</v>
      </c>
      <c r="L604">
        <v>3</v>
      </c>
      <c r="W604">
        <f t="shared" si="53"/>
        <v>15</v>
      </c>
      <c r="X604" t="str">
        <f t="shared" si="54"/>
        <v>ACSA106/impo/40</v>
      </c>
      <c r="Y604">
        <f t="shared" si="55"/>
        <v>0</v>
      </c>
      <c r="Z604">
        <f t="shared" si="56"/>
        <v>0</v>
      </c>
      <c r="AA604">
        <f t="shared" si="57"/>
        <v>0</v>
      </c>
      <c r="AB604">
        <f t="shared" si="58"/>
        <v>0</v>
      </c>
    </row>
    <row r="605" spans="1:28" x14ac:dyDescent="0.25">
      <c r="A605">
        <v>5</v>
      </c>
      <c r="B605" t="s">
        <v>74</v>
      </c>
      <c r="C605" t="s">
        <v>12</v>
      </c>
      <c r="D605" t="s">
        <v>13</v>
      </c>
      <c r="E605">
        <v>40</v>
      </c>
      <c r="F605" t="s">
        <v>36</v>
      </c>
      <c r="G605" t="s">
        <v>540</v>
      </c>
      <c r="H605">
        <v>0</v>
      </c>
      <c r="I605">
        <v>0</v>
      </c>
      <c r="J605">
        <v>2</v>
      </c>
      <c r="K605">
        <v>0</v>
      </c>
      <c r="L605">
        <v>2</v>
      </c>
      <c r="W605">
        <f t="shared" si="53"/>
        <v>15</v>
      </c>
      <c r="X605" t="str">
        <f t="shared" si="54"/>
        <v>ACSA109/expo/20</v>
      </c>
      <c r="Y605">
        <f t="shared" si="55"/>
        <v>0</v>
      </c>
      <c r="Z605">
        <f t="shared" si="56"/>
        <v>0</v>
      </c>
      <c r="AA605">
        <f t="shared" si="57"/>
        <v>0</v>
      </c>
      <c r="AB605">
        <f t="shared" si="58"/>
        <v>0</v>
      </c>
    </row>
    <row r="606" spans="1:28" x14ac:dyDescent="0.25">
      <c r="A606">
        <v>14</v>
      </c>
      <c r="B606" t="s">
        <v>74</v>
      </c>
      <c r="C606" t="s">
        <v>12</v>
      </c>
      <c r="D606" t="s">
        <v>13</v>
      </c>
      <c r="E606">
        <v>40</v>
      </c>
      <c r="F606" t="s">
        <v>36</v>
      </c>
      <c r="G606" t="s">
        <v>540</v>
      </c>
      <c r="H606">
        <v>2</v>
      </c>
      <c r="I606">
        <v>0</v>
      </c>
      <c r="J606">
        <v>0</v>
      </c>
      <c r="K606">
        <v>0</v>
      </c>
      <c r="L606">
        <v>2</v>
      </c>
      <c r="W606">
        <f t="shared" si="53"/>
        <v>15</v>
      </c>
      <c r="X606" t="str">
        <f t="shared" si="54"/>
        <v>ACSA109/expo/40</v>
      </c>
      <c r="Y606">
        <f t="shared" si="55"/>
        <v>0</v>
      </c>
      <c r="Z606">
        <f t="shared" si="56"/>
        <v>0</v>
      </c>
      <c r="AA606">
        <f t="shared" si="57"/>
        <v>0</v>
      </c>
      <c r="AB606">
        <f t="shared" si="58"/>
        <v>0</v>
      </c>
    </row>
    <row r="607" spans="1:28" x14ac:dyDescent="0.25">
      <c r="A607">
        <v>12</v>
      </c>
      <c r="B607" t="s">
        <v>125</v>
      </c>
      <c r="C607" t="s">
        <v>12</v>
      </c>
      <c r="D607" t="s">
        <v>89</v>
      </c>
      <c r="E607">
        <v>40</v>
      </c>
      <c r="F607" t="s">
        <v>36</v>
      </c>
      <c r="G607" t="s">
        <v>540</v>
      </c>
      <c r="H607">
        <v>1</v>
      </c>
      <c r="I607">
        <v>0</v>
      </c>
      <c r="J607">
        <v>0</v>
      </c>
      <c r="K607">
        <v>0</v>
      </c>
      <c r="L607">
        <v>1</v>
      </c>
      <c r="W607">
        <f t="shared" si="53"/>
        <v>15</v>
      </c>
      <c r="X607" t="str">
        <f t="shared" si="54"/>
        <v>ACSA109/impo/20</v>
      </c>
      <c r="Y607">
        <f t="shared" si="55"/>
        <v>0</v>
      </c>
      <c r="Z607">
        <f t="shared" si="56"/>
        <v>0</v>
      </c>
      <c r="AA607">
        <f t="shared" si="57"/>
        <v>0</v>
      </c>
      <c r="AB607">
        <f t="shared" si="58"/>
        <v>0</v>
      </c>
    </row>
    <row r="608" spans="1:28" x14ac:dyDescent="0.25">
      <c r="A608">
        <v>14</v>
      </c>
      <c r="B608" t="s">
        <v>125</v>
      </c>
      <c r="C608" t="s">
        <v>12</v>
      </c>
      <c r="D608" t="s">
        <v>89</v>
      </c>
      <c r="E608">
        <v>40</v>
      </c>
      <c r="F608" t="s">
        <v>36</v>
      </c>
      <c r="G608" t="s">
        <v>540</v>
      </c>
      <c r="H608">
        <v>1</v>
      </c>
      <c r="I608">
        <v>0</v>
      </c>
      <c r="J608">
        <v>0</v>
      </c>
      <c r="K608">
        <v>0</v>
      </c>
      <c r="L608">
        <v>1</v>
      </c>
      <c r="W608">
        <f t="shared" si="53"/>
        <v>15</v>
      </c>
      <c r="X608" t="str">
        <f t="shared" si="54"/>
        <v>ACSA109/impo/40</v>
      </c>
      <c r="Y608">
        <f t="shared" si="55"/>
        <v>23</v>
      </c>
      <c r="Z608">
        <f t="shared" si="56"/>
        <v>0</v>
      </c>
      <c r="AA608">
        <f t="shared" si="57"/>
        <v>0</v>
      </c>
      <c r="AB608">
        <f t="shared" si="58"/>
        <v>0</v>
      </c>
    </row>
    <row r="609" spans="1:28" x14ac:dyDescent="0.25">
      <c r="A609">
        <v>1</v>
      </c>
      <c r="B609" t="s">
        <v>74</v>
      </c>
      <c r="C609" t="s">
        <v>12</v>
      </c>
      <c r="D609" t="s">
        <v>13</v>
      </c>
      <c r="E609">
        <v>40</v>
      </c>
      <c r="F609" t="s">
        <v>36</v>
      </c>
      <c r="G609" t="s">
        <v>540</v>
      </c>
      <c r="H609">
        <v>0</v>
      </c>
      <c r="I609">
        <v>0</v>
      </c>
      <c r="J609">
        <v>0</v>
      </c>
      <c r="K609">
        <v>0</v>
      </c>
      <c r="L609">
        <v>0</v>
      </c>
      <c r="W609">
        <f t="shared" si="53"/>
        <v>15</v>
      </c>
      <c r="X609" t="str">
        <f t="shared" si="54"/>
        <v>CMA172/expo/20</v>
      </c>
      <c r="Y609">
        <f t="shared" si="55"/>
        <v>0</v>
      </c>
      <c r="Z609">
        <f t="shared" si="56"/>
        <v>2</v>
      </c>
      <c r="AA609">
        <f t="shared" si="57"/>
        <v>0</v>
      </c>
      <c r="AB609">
        <f t="shared" si="58"/>
        <v>0</v>
      </c>
    </row>
    <row r="610" spans="1:28" x14ac:dyDescent="0.25">
      <c r="A610">
        <v>1</v>
      </c>
      <c r="B610" t="s">
        <v>176</v>
      </c>
      <c r="C610" t="s">
        <v>12</v>
      </c>
      <c r="D610" t="s">
        <v>140</v>
      </c>
      <c r="E610">
        <v>40</v>
      </c>
      <c r="F610" t="s">
        <v>36</v>
      </c>
      <c r="G610" t="s">
        <v>540</v>
      </c>
      <c r="H610">
        <v>0</v>
      </c>
      <c r="I610">
        <v>0</v>
      </c>
      <c r="J610">
        <v>0</v>
      </c>
      <c r="K610">
        <v>0</v>
      </c>
      <c r="L610">
        <v>0</v>
      </c>
      <c r="W610">
        <f t="shared" si="53"/>
        <v>15</v>
      </c>
      <c r="X610" t="str">
        <f t="shared" si="54"/>
        <v>CMA172/expo/40</v>
      </c>
      <c r="Y610">
        <f t="shared" si="55"/>
        <v>0</v>
      </c>
      <c r="Z610">
        <f t="shared" si="56"/>
        <v>0</v>
      </c>
      <c r="AA610">
        <f t="shared" si="57"/>
        <v>0</v>
      </c>
      <c r="AB610">
        <f t="shared" si="58"/>
        <v>0</v>
      </c>
    </row>
    <row r="611" spans="1:28" x14ac:dyDescent="0.25">
      <c r="A611">
        <v>1</v>
      </c>
      <c r="B611" t="s">
        <v>227</v>
      </c>
      <c r="C611" t="s">
        <v>12</v>
      </c>
      <c r="D611" t="s">
        <v>191</v>
      </c>
      <c r="E611">
        <v>40</v>
      </c>
      <c r="F611" t="s">
        <v>36</v>
      </c>
      <c r="G611" t="s">
        <v>540</v>
      </c>
      <c r="H611">
        <v>0</v>
      </c>
      <c r="I611">
        <v>0</v>
      </c>
      <c r="J611">
        <v>0</v>
      </c>
      <c r="K611">
        <v>0</v>
      </c>
      <c r="L611">
        <v>0</v>
      </c>
      <c r="W611">
        <f t="shared" si="53"/>
        <v>15</v>
      </c>
      <c r="X611" t="str">
        <f t="shared" si="54"/>
        <v>EU275/impo/20</v>
      </c>
      <c r="Y611">
        <f t="shared" si="55"/>
        <v>0</v>
      </c>
      <c r="Z611">
        <f t="shared" si="56"/>
        <v>0</v>
      </c>
      <c r="AA611">
        <f t="shared" si="57"/>
        <v>0</v>
      </c>
      <c r="AB611">
        <f t="shared" si="58"/>
        <v>0</v>
      </c>
    </row>
    <row r="612" spans="1:28" x14ac:dyDescent="0.25">
      <c r="A612">
        <v>2</v>
      </c>
      <c r="B612" t="s">
        <v>74</v>
      </c>
      <c r="C612" t="s">
        <v>12</v>
      </c>
      <c r="D612" t="s">
        <v>13</v>
      </c>
      <c r="E612">
        <v>40</v>
      </c>
      <c r="F612" t="s">
        <v>36</v>
      </c>
      <c r="G612" t="s">
        <v>540</v>
      </c>
      <c r="H612">
        <v>0</v>
      </c>
      <c r="I612">
        <v>0</v>
      </c>
      <c r="J612">
        <v>0</v>
      </c>
      <c r="K612">
        <v>0</v>
      </c>
      <c r="L612">
        <v>0</v>
      </c>
      <c r="W612">
        <f t="shared" si="53"/>
        <v>15</v>
      </c>
      <c r="X612" t="str">
        <f t="shared" si="54"/>
        <v>EU275/impo/40</v>
      </c>
      <c r="Y612">
        <f t="shared" si="55"/>
        <v>0</v>
      </c>
      <c r="Z612">
        <f t="shared" si="56"/>
        <v>0</v>
      </c>
      <c r="AA612">
        <f t="shared" si="57"/>
        <v>0</v>
      </c>
      <c r="AB612">
        <f t="shared" si="58"/>
        <v>0</v>
      </c>
    </row>
    <row r="613" spans="1:28" x14ac:dyDescent="0.25">
      <c r="A613">
        <v>2</v>
      </c>
      <c r="B613" t="s">
        <v>176</v>
      </c>
      <c r="C613" t="s">
        <v>12</v>
      </c>
      <c r="D613" t="s">
        <v>140</v>
      </c>
      <c r="E613">
        <v>40</v>
      </c>
      <c r="F613" t="s">
        <v>36</v>
      </c>
      <c r="G613" t="s">
        <v>540</v>
      </c>
      <c r="H613">
        <v>0</v>
      </c>
      <c r="I613">
        <v>0</v>
      </c>
      <c r="J613">
        <v>0</v>
      </c>
      <c r="K613">
        <v>0</v>
      </c>
      <c r="L613">
        <v>0</v>
      </c>
      <c r="W613">
        <f t="shared" si="53"/>
        <v>15</v>
      </c>
      <c r="X613" t="str">
        <f t="shared" si="54"/>
        <v>EU278/impo/40</v>
      </c>
      <c r="Y613">
        <f t="shared" si="55"/>
        <v>0</v>
      </c>
      <c r="Z613">
        <f t="shared" si="56"/>
        <v>0</v>
      </c>
      <c r="AA613">
        <f t="shared" si="57"/>
        <v>0</v>
      </c>
      <c r="AB613">
        <f t="shared" si="58"/>
        <v>0</v>
      </c>
    </row>
    <row r="614" spans="1:28" x14ac:dyDescent="0.25">
      <c r="A614">
        <v>2</v>
      </c>
      <c r="B614" t="s">
        <v>227</v>
      </c>
      <c r="C614" t="s">
        <v>12</v>
      </c>
      <c r="D614" t="s">
        <v>191</v>
      </c>
      <c r="E614">
        <v>40</v>
      </c>
      <c r="F614" t="s">
        <v>36</v>
      </c>
      <c r="G614" t="s">
        <v>540</v>
      </c>
      <c r="H614">
        <v>0</v>
      </c>
      <c r="I614">
        <v>0</v>
      </c>
      <c r="J614">
        <v>0</v>
      </c>
      <c r="K614">
        <v>0</v>
      </c>
      <c r="L614">
        <v>0</v>
      </c>
      <c r="W614">
        <f t="shared" si="53"/>
        <v>15</v>
      </c>
      <c r="X614" t="str">
        <f t="shared" si="54"/>
        <v>EU280/impo/40</v>
      </c>
      <c r="Y614">
        <f t="shared" si="55"/>
        <v>0</v>
      </c>
      <c r="Z614">
        <f t="shared" si="56"/>
        <v>0</v>
      </c>
      <c r="AA614">
        <f t="shared" si="57"/>
        <v>0</v>
      </c>
      <c r="AB614">
        <f t="shared" si="58"/>
        <v>0</v>
      </c>
    </row>
    <row r="615" spans="1:28" x14ac:dyDescent="0.25">
      <c r="A615">
        <v>3</v>
      </c>
      <c r="B615" t="s">
        <v>74</v>
      </c>
      <c r="C615" t="s">
        <v>12</v>
      </c>
      <c r="D615" t="s">
        <v>13</v>
      </c>
      <c r="E615">
        <v>40</v>
      </c>
      <c r="F615" t="s">
        <v>36</v>
      </c>
      <c r="G615" t="s">
        <v>540</v>
      </c>
      <c r="H615">
        <v>0</v>
      </c>
      <c r="I615">
        <v>0</v>
      </c>
      <c r="J615">
        <v>0</v>
      </c>
      <c r="K615">
        <v>0</v>
      </c>
      <c r="L615">
        <v>0</v>
      </c>
      <c r="W615">
        <f t="shared" si="53"/>
        <v>15</v>
      </c>
      <c r="X615" t="str">
        <f t="shared" si="54"/>
        <v>EU282/impo/20</v>
      </c>
      <c r="Y615">
        <f t="shared" si="55"/>
        <v>0</v>
      </c>
      <c r="Z615">
        <f t="shared" si="56"/>
        <v>0</v>
      </c>
      <c r="AA615">
        <f t="shared" si="57"/>
        <v>0</v>
      </c>
      <c r="AB615">
        <f t="shared" si="58"/>
        <v>0</v>
      </c>
    </row>
    <row r="616" spans="1:28" x14ac:dyDescent="0.25">
      <c r="A616">
        <v>3</v>
      </c>
      <c r="B616" t="s">
        <v>176</v>
      </c>
      <c r="C616" t="s">
        <v>12</v>
      </c>
      <c r="D616" t="s">
        <v>140</v>
      </c>
      <c r="E616">
        <v>40</v>
      </c>
      <c r="F616" t="s">
        <v>36</v>
      </c>
      <c r="G616" t="s">
        <v>540</v>
      </c>
      <c r="H616">
        <v>0</v>
      </c>
      <c r="I616">
        <v>0</v>
      </c>
      <c r="J616">
        <v>0</v>
      </c>
      <c r="K616">
        <v>0</v>
      </c>
      <c r="L616">
        <v>0</v>
      </c>
      <c r="W616">
        <f t="shared" si="53"/>
        <v>15</v>
      </c>
      <c r="X616" t="str">
        <f t="shared" si="54"/>
        <v>EU282/impo/40</v>
      </c>
      <c r="Y616">
        <f t="shared" si="55"/>
        <v>0</v>
      </c>
      <c r="Z616">
        <f t="shared" si="56"/>
        <v>0</v>
      </c>
      <c r="AA616">
        <f t="shared" si="57"/>
        <v>0</v>
      </c>
      <c r="AB616">
        <f t="shared" si="58"/>
        <v>0</v>
      </c>
    </row>
    <row r="617" spans="1:28" x14ac:dyDescent="0.25">
      <c r="A617">
        <v>3</v>
      </c>
      <c r="B617" t="s">
        <v>227</v>
      </c>
      <c r="C617" t="s">
        <v>12</v>
      </c>
      <c r="D617" t="s">
        <v>191</v>
      </c>
      <c r="E617">
        <v>40</v>
      </c>
      <c r="F617" t="s">
        <v>36</v>
      </c>
      <c r="G617" t="s">
        <v>540</v>
      </c>
      <c r="H617">
        <v>0</v>
      </c>
      <c r="I617">
        <v>0</v>
      </c>
      <c r="J617">
        <v>0</v>
      </c>
      <c r="K617">
        <v>0</v>
      </c>
      <c r="L617">
        <v>0</v>
      </c>
      <c r="W617">
        <f t="shared" si="53"/>
        <v>15</v>
      </c>
      <c r="X617" t="str">
        <f t="shared" si="54"/>
        <v>EU283/impo/20</v>
      </c>
      <c r="Y617">
        <f t="shared" si="55"/>
        <v>0</v>
      </c>
      <c r="Z617">
        <f t="shared" si="56"/>
        <v>0</v>
      </c>
      <c r="AA617">
        <f t="shared" si="57"/>
        <v>0</v>
      </c>
      <c r="AB617">
        <f t="shared" si="58"/>
        <v>0</v>
      </c>
    </row>
    <row r="618" spans="1:28" x14ac:dyDescent="0.25">
      <c r="A618">
        <v>4</v>
      </c>
      <c r="B618" t="s">
        <v>74</v>
      </c>
      <c r="C618" t="s">
        <v>12</v>
      </c>
      <c r="D618" t="s">
        <v>13</v>
      </c>
      <c r="E618">
        <v>40</v>
      </c>
      <c r="F618" t="s">
        <v>36</v>
      </c>
      <c r="G618" t="s">
        <v>540</v>
      </c>
      <c r="H618">
        <v>0</v>
      </c>
      <c r="I618">
        <v>0</v>
      </c>
      <c r="J618">
        <v>0</v>
      </c>
      <c r="K618">
        <v>0</v>
      </c>
      <c r="L618">
        <v>0</v>
      </c>
      <c r="W618">
        <f t="shared" si="53"/>
        <v>15</v>
      </c>
      <c r="X618" t="str">
        <f t="shared" si="54"/>
        <v>EU283/impo/40</v>
      </c>
      <c r="Y618">
        <f t="shared" si="55"/>
        <v>0</v>
      </c>
      <c r="Z618">
        <f t="shared" si="56"/>
        <v>0</v>
      </c>
      <c r="AA618">
        <f t="shared" si="57"/>
        <v>0</v>
      </c>
      <c r="AB618">
        <f t="shared" si="58"/>
        <v>0</v>
      </c>
    </row>
    <row r="619" spans="1:28" x14ac:dyDescent="0.25">
      <c r="A619">
        <v>4</v>
      </c>
      <c r="B619" t="s">
        <v>176</v>
      </c>
      <c r="C619" t="s">
        <v>12</v>
      </c>
      <c r="D619" t="s">
        <v>140</v>
      </c>
      <c r="E619">
        <v>40</v>
      </c>
      <c r="F619" t="s">
        <v>36</v>
      </c>
      <c r="G619" t="s">
        <v>540</v>
      </c>
      <c r="H619">
        <v>0</v>
      </c>
      <c r="I619">
        <v>0</v>
      </c>
      <c r="J619">
        <v>0</v>
      </c>
      <c r="K619">
        <v>0</v>
      </c>
      <c r="L619">
        <v>0</v>
      </c>
      <c r="W619">
        <f t="shared" si="53"/>
        <v>15</v>
      </c>
      <c r="X619" t="str">
        <f t="shared" si="54"/>
        <v>EU284/expo/20</v>
      </c>
      <c r="Y619">
        <f t="shared" si="55"/>
        <v>0</v>
      </c>
      <c r="Z619">
        <f t="shared" si="56"/>
        <v>0</v>
      </c>
      <c r="AA619">
        <f t="shared" si="57"/>
        <v>0</v>
      </c>
      <c r="AB619">
        <f t="shared" si="58"/>
        <v>97</v>
      </c>
    </row>
    <row r="620" spans="1:28" x14ac:dyDescent="0.25">
      <c r="A620">
        <v>4</v>
      </c>
      <c r="B620" t="s">
        <v>227</v>
      </c>
      <c r="C620" t="s">
        <v>12</v>
      </c>
      <c r="D620" t="s">
        <v>191</v>
      </c>
      <c r="E620">
        <v>40</v>
      </c>
      <c r="F620" t="s">
        <v>36</v>
      </c>
      <c r="G620" t="s">
        <v>540</v>
      </c>
      <c r="H620">
        <v>0</v>
      </c>
      <c r="I620">
        <v>0</v>
      </c>
      <c r="J620">
        <v>0</v>
      </c>
      <c r="K620">
        <v>0</v>
      </c>
      <c r="L620">
        <v>0</v>
      </c>
      <c r="W620">
        <f t="shared" si="53"/>
        <v>15</v>
      </c>
      <c r="X620" t="str">
        <f t="shared" si="54"/>
        <v>EU284/expo/40</v>
      </c>
      <c r="Y620">
        <f t="shared" si="55"/>
        <v>0</v>
      </c>
      <c r="Z620">
        <f t="shared" si="56"/>
        <v>0</v>
      </c>
      <c r="AA620">
        <f t="shared" si="57"/>
        <v>0</v>
      </c>
      <c r="AB620">
        <f t="shared" si="58"/>
        <v>179</v>
      </c>
    </row>
    <row r="621" spans="1:28" x14ac:dyDescent="0.25">
      <c r="A621">
        <v>5</v>
      </c>
      <c r="B621" t="s">
        <v>176</v>
      </c>
      <c r="C621" t="s">
        <v>12</v>
      </c>
      <c r="D621" t="s">
        <v>140</v>
      </c>
      <c r="E621">
        <v>40</v>
      </c>
      <c r="F621" t="s">
        <v>36</v>
      </c>
      <c r="G621" t="s">
        <v>540</v>
      </c>
      <c r="H621">
        <v>0</v>
      </c>
      <c r="I621">
        <v>0</v>
      </c>
      <c r="J621">
        <v>0</v>
      </c>
      <c r="K621">
        <v>0</v>
      </c>
      <c r="L621">
        <v>0</v>
      </c>
      <c r="W621">
        <f t="shared" si="53"/>
        <v>15</v>
      </c>
      <c r="X621" t="str">
        <f t="shared" si="54"/>
        <v>EU284/impo/20</v>
      </c>
      <c r="Y621">
        <f t="shared" si="55"/>
        <v>0</v>
      </c>
      <c r="Z621">
        <f t="shared" si="56"/>
        <v>0</v>
      </c>
      <c r="AA621">
        <f t="shared" si="57"/>
        <v>1</v>
      </c>
      <c r="AB621">
        <f t="shared" si="58"/>
        <v>0</v>
      </c>
    </row>
    <row r="622" spans="1:28" x14ac:dyDescent="0.25">
      <c r="A622">
        <v>5</v>
      </c>
      <c r="B622" t="s">
        <v>227</v>
      </c>
      <c r="C622" t="s">
        <v>12</v>
      </c>
      <c r="D622" t="s">
        <v>191</v>
      </c>
      <c r="E622">
        <v>40</v>
      </c>
      <c r="F622" t="s">
        <v>36</v>
      </c>
      <c r="G622" t="s">
        <v>540</v>
      </c>
      <c r="H622">
        <v>0</v>
      </c>
      <c r="I622">
        <v>0</v>
      </c>
      <c r="J622">
        <v>0</v>
      </c>
      <c r="K622">
        <v>0</v>
      </c>
      <c r="L622">
        <v>0</v>
      </c>
      <c r="W622">
        <f t="shared" ref="W622:W685" si="59">W579+1</f>
        <v>15</v>
      </c>
      <c r="X622" t="str">
        <f t="shared" ref="X622:X685" si="60">X579</f>
        <v>EU284/impo/40</v>
      </c>
      <c r="Y622">
        <f t="shared" si="55"/>
        <v>50</v>
      </c>
      <c r="Z622">
        <f t="shared" si="56"/>
        <v>0</v>
      </c>
      <c r="AA622">
        <f t="shared" si="57"/>
        <v>34</v>
      </c>
      <c r="AB622">
        <f t="shared" si="58"/>
        <v>0</v>
      </c>
    </row>
    <row r="623" spans="1:28" x14ac:dyDescent="0.25">
      <c r="A623">
        <v>6</v>
      </c>
      <c r="B623" t="s">
        <v>74</v>
      </c>
      <c r="C623" t="s">
        <v>12</v>
      </c>
      <c r="D623" t="s">
        <v>13</v>
      </c>
      <c r="E623">
        <v>40</v>
      </c>
      <c r="F623" t="s">
        <v>36</v>
      </c>
      <c r="G623" t="s">
        <v>540</v>
      </c>
      <c r="H623">
        <v>0</v>
      </c>
      <c r="I623">
        <v>0</v>
      </c>
      <c r="J623">
        <v>0</v>
      </c>
      <c r="K623">
        <v>0</v>
      </c>
      <c r="L623">
        <v>0</v>
      </c>
      <c r="W623">
        <f t="shared" si="59"/>
        <v>15</v>
      </c>
      <c r="X623" t="str">
        <f t="shared" si="60"/>
        <v>EU286/expo/20</v>
      </c>
      <c r="Y623">
        <f t="shared" si="55"/>
        <v>0</v>
      </c>
      <c r="Z623">
        <f t="shared" si="56"/>
        <v>0</v>
      </c>
      <c r="AA623">
        <f t="shared" si="57"/>
        <v>0</v>
      </c>
      <c r="AB623">
        <f t="shared" si="58"/>
        <v>0</v>
      </c>
    </row>
    <row r="624" spans="1:28" x14ac:dyDescent="0.25">
      <c r="A624">
        <v>6</v>
      </c>
      <c r="B624" t="s">
        <v>176</v>
      </c>
      <c r="C624" t="s">
        <v>12</v>
      </c>
      <c r="D624" t="s">
        <v>140</v>
      </c>
      <c r="E624">
        <v>40</v>
      </c>
      <c r="F624" t="s">
        <v>36</v>
      </c>
      <c r="G624" t="s">
        <v>540</v>
      </c>
      <c r="H624">
        <v>0</v>
      </c>
      <c r="I624">
        <v>0</v>
      </c>
      <c r="J624">
        <v>0</v>
      </c>
      <c r="K624">
        <v>0</v>
      </c>
      <c r="L624">
        <v>0</v>
      </c>
      <c r="W624">
        <f t="shared" si="59"/>
        <v>15</v>
      </c>
      <c r="X624" t="str">
        <f t="shared" si="60"/>
        <v>EU286/expo/40</v>
      </c>
      <c r="Y624">
        <f t="shared" si="55"/>
        <v>0</v>
      </c>
      <c r="Z624">
        <f t="shared" si="56"/>
        <v>0</v>
      </c>
      <c r="AA624">
        <f t="shared" si="57"/>
        <v>0</v>
      </c>
      <c r="AB624">
        <f t="shared" si="58"/>
        <v>0</v>
      </c>
    </row>
    <row r="625" spans="1:28" x14ac:dyDescent="0.25">
      <c r="A625">
        <v>6</v>
      </c>
      <c r="B625" t="s">
        <v>227</v>
      </c>
      <c r="C625" t="s">
        <v>12</v>
      </c>
      <c r="D625" t="s">
        <v>191</v>
      </c>
      <c r="E625">
        <v>40</v>
      </c>
      <c r="F625" t="s">
        <v>36</v>
      </c>
      <c r="G625" t="s">
        <v>540</v>
      </c>
      <c r="H625">
        <v>0</v>
      </c>
      <c r="I625">
        <v>0</v>
      </c>
      <c r="J625">
        <v>0</v>
      </c>
      <c r="K625">
        <v>0</v>
      </c>
      <c r="L625">
        <v>0</v>
      </c>
      <c r="W625">
        <f t="shared" si="59"/>
        <v>15</v>
      </c>
      <c r="X625" t="str">
        <f t="shared" si="60"/>
        <v>EU289/expo/20</v>
      </c>
      <c r="Y625">
        <f t="shared" si="55"/>
        <v>0</v>
      </c>
      <c r="Z625">
        <f t="shared" si="56"/>
        <v>0</v>
      </c>
      <c r="AA625">
        <f t="shared" si="57"/>
        <v>0</v>
      </c>
      <c r="AB625">
        <f t="shared" si="58"/>
        <v>0</v>
      </c>
    </row>
    <row r="626" spans="1:28" x14ac:dyDescent="0.25">
      <c r="A626">
        <v>7</v>
      </c>
      <c r="B626" t="s">
        <v>74</v>
      </c>
      <c r="C626" t="s">
        <v>12</v>
      </c>
      <c r="D626" t="s">
        <v>13</v>
      </c>
      <c r="E626">
        <v>40</v>
      </c>
      <c r="F626" t="s">
        <v>36</v>
      </c>
      <c r="G626" t="s">
        <v>540</v>
      </c>
      <c r="H626">
        <v>0</v>
      </c>
      <c r="I626">
        <v>0</v>
      </c>
      <c r="J626">
        <v>0</v>
      </c>
      <c r="K626">
        <v>0</v>
      </c>
      <c r="L626">
        <v>0</v>
      </c>
      <c r="W626">
        <f t="shared" si="59"/>
        <v>15</v>
      </c>
      <c r="X626" t="str">
        <f t="shared" si="60"/>
        <v>EU289/expo/40</v>
      </c>
      <c r="Y626">
        <f t="shared" si="55"/>
        <v>0</v>
      </c>
      <c r="Z626">
        <f t="shared" si="56"/>
        <v>0</v>
      </c>
      <c r="AA626">
        <f t="shared" si="57"/>
        <v>0</v>
      </c>
      <c r="AB626">
        <f t="shared" si="58"/>
        <v>0</v>
      </c>
    </row>
    <row r="627" spans="1:28" x14ac:dyDescent="0.25">
      <c r="A627">
        <v>7</v>
      </c>
      <c r="B627" t="s">
        <v>176</v>
      </c>
      <c r="C627" t="s">
        <v>12</v>
      </c>
      <c r="D627" t="s">
        <v>140</v>
      </c>
      <c r="E627">
        <v>40</v>
      </c>
      <c r="F627" t="s">
        <v>36</v>
      </c>
      <c r="G627" t="s">
        <v>540</v>
      </c>
      <c r="H627">
        <v>0</v>
      </c>
      <c r="I627">
        <v>0</v>
      </c>
      <c r="J627">
        <v>0</v>
      </c>
      <c r="K627">
        <v>0</v>
      </c>
      <c r="L627">
        <v>0</v>
      </c>
      <c r="W627">
        <f t="shared" si="59"/>
        <v>15</v>
      </c>
      <c r="X627" t="str">
        <f t="shared" si="60"/>
        <v>GEN_TRUCK/expo/40</v>
      </c>
      <c r="Y627">
        <f t="shared" si="55"/>
        <v>0</v>
      </c>
      <c r="Z627">
        <f t="shared" si="56"/>
        <v>0</v>
      </c>
      <c r="AA627">
        <f t="shared" si="57"/>
        <v>0</v>
      </c>
      <c r="AB627">
        <f t="shared" si="58"/>
        <v>0</v>
      </c>
    </row>
    <row r="628" spans="1:28" x14ac:dyDescent="0.25">
      <c r="A628">
        <v>7</v>
      </c>
      <c r="B628" t="s">
        <v>227</v>
      </c>
      <c r="C628" t="s">
        <v>12</v>
      </c>
      <c r="D628" t="s">
        <v>191</v>
      </c>
      <c r="E628">
        <v>40</v>
      </c>
      <c r="F628" t="s">
        <v>36</v>
      </c>
      <c r="G628" t="s">
        <v>540</v>
      </c>
      <c r="H628">
        <v>0</v>
      </c>
      <c r="I628">
        <v>0</v>
      </c>
      <c r="J628">
        <v>0</v>
      </c>
      <c r="K628">
        <v>0</v>
      </c>
      <c r="L628">
        <v>0</v>
      </c>
      <c r="W628">
        <f t="shared" si="59"/>
        <v>15</v>
      </c>
      <c r="X628" t="str">
        <f t="shared" si="60"/>
        <v>HAP398/expo/40</v>
      </c>
      <c r="Y628">
        <f t="shared" si="55"/>
        <v>0</v>
      </c>
      <c r="Z628">
        <f t="shared" si="56"/>
        <v>0</v>
      </c>
      <c r="AA628">
        <f t="shared" si="57"/>
        <v>0</v>
      </c>
      <c r="AB628">
        <f t="shared" si="58"/>
        <v>0</v>
      </c>
    </row>
    <row r="629" spans="1:28" x14ac:dyDescent="0.25">
      <c r="A629">
        <v>8</v>
      </c>
      <c r="B629" t="s">
        <v>74</v>
      </c>
      <c r="C629" t="s">
        <v>12</v>
      </c>
      <c r="D629" t="s">
        <v>13</v>
      </c>
      <c r="E629">
        <v>40</v>
      </c>
      <c r="F629" t="s">
        <v>36</v>
      </c>
      <c r="G629" t="s">
        <v>540</v>
      </c>
      <c r="H629">
        <v>0</v>
      </c>
      <c r="I629">
        <v>0</v>
      </c>
      <c r="J629">
        <v>0</v>
      </c>
      <c r="K629">
        <v>0</v>
      </c>
      <c r="L629">
        <v>0</v>
      </c>
      <c r="W629">
        <f t="shared" si="59"/>
        <v>15</v>
      </c>
      <c r="X629" t="str">
        <f t="shared" si="60"/>
        <v>HAP400/expo/40</v>
      </c>
      <c r="Y629">
        <f t="shared" si="55"/>
        <v>0</v>
      </c>
      <c r="Z629">
        <f t="shared" si="56"/>
        <v>7</v>
      </c>
      <c r="AA629">
        <f t="shared" si="57"/>
        <v>0</v>
      </c>
      <c r="AB629">
        <f t="shared" si="58"/>
        <v>0</v>
      </c>
    </row>
    <row r="630" spans="1:28" x14ac:dyDescent="0.25">
      <c r="A630">
        <v>8</v>
      </c>
      <c r="B630" t="s">
        <v>176</v>
      </c>
      <c r="C630" t="s">
        <v>12</v>
      </c>
      <c r="D630" t="s">
        <v>140</v>
      </c>
      <c r="E630">
        <v>40</v>
      </c>
      <c r="F630" t="s">
        <v>36</v>
      </c>
      <c r="G630" t="s">
        <v>540</v>
      </c>
      <c r="H630">
        <v>0</v>
      </c>
      <c r="I630">
        <v>0</v>
      </c>
      <c r="J630">
        <v>0</v>
      </c>
      <c r="K630">
        <v>0</v>
      </c>
      <c r="L630">
        <v>0</v>
      </c>
      <c r="W630">
        <f t="shared" si="59"/>
        <v>15</v>
      </c>
      <c r="X630" t="str">
        <f t="shared" si="60"/>
        <v>MK597/impo/20</v>
      </c>
      <c r="Y630">
        <f t="shared" si="55"/>
        <v>0</v>
      </c>
      <c r="Z630">
        <f t="shared" si="56"/>
        <v>0</v>
      </c>
      <c r="AA630">
        <f t="shared" si="57"/>
        <v>0</v>
      </c>
      <c r="AB630">
        <f t="shared" si="58"/>
        <v>0</v>
      </c>
    </row>
    <row r="631" spans="1:28" x14ac:dyDescent="0.25">
      <c r="A631">
        <v>8</v>
      </c>
      <c r="B631" t="s">
        <v>227</v>
      </c>
      <c r="C631" t="s">
        <v>12</v>
      </c>
      <c r="D631" t="s">
        <v>191</v>
      </c>
      <c r="E631">
        <v>40</v>
      </c>
      <c r="F631" t="s">
        <v>36</v>
      </c>
      <c r="G631" t="s">
        <v>540</v>
      </c>
      <c r="H631">
        <v>0</v>
      </c>
      <c r="I631">
        <v>0</v>
      </c>
      <c r="J631">
        <v>0</v>
      </c>
      <c r="K631">
        <v>0</v>
      </c>
      <c r="L631">
        <v>0</v>
      </c>
      <c r="W631">
        <f t="shared" si="59"/>
        <v>15</v>
      </c>
      <c r="X631" t="str">
        <f t="shared" si="60"/>
        <v>MK610/impo/40</v>
      </c>
      <c r="Y631">
        <f t="shared" si="55"/>
        <v>0</v>
      </c>
      <c r="Z631">
        <f t="shared" si="56"/>
        <v>0</v>
      </c>
      <c r="AA631">
        <f t="shared" si="57"/>
        <v>0</v>
      </c>
      <c r="AB631">
        <f t="shared" si="58"/>
        <v>0</v>
      </c>
    </row>
    <row r="632" spans="1:28" x14ac:dyDescent="0.25">
      <c r="A632">
        <v>9</v>
      </c>
      <c r="B632" t="s">
        <v>74</v>
      </c>
      <c r="C632" t="s">
        <v>12</v>
      </c>
      <c r="D632" t="s">
        <v>13</v>
      </c>
      <c r="E632">
        <v>40</v>
      </c>
      <c r="F632" t="s">
        <v>36</v>
      </c>
      <c r="G632" t="s">
        <v>540</v>
      </c>
      <c r="H632">
        <v>0</v>
      </c>
      <c r="I632">
        <v>0</v>
      </c>
      <c r="J632">
        <v>0</v>
      </c>
      <c r="K632">
        <v>0</v>
      </c>
      <c r="L632">
        <v>0</v>
      </c>
      <c r="W632">
        <f t="shared" si="59"/>
        <v>15</v>
      </c>
      <c r="X632" t="str">
        <f t="shared" si="60"/>
        <v>MK613/impo/20</v>
      </c>
      <c r="Y632">
        <f t="shared" si="55"/>
        <v>0</v>
      </c>
      <c r="Z632">
        <f t="shared" si="56"/>
        <v>0</v>
      </c>
      <c r="AA632">
        <f t="shared" si="57"/>
        <v>0</v>
      </c>
      <c r="AB632">
        <f t="shared" si="58"/>
        <v>0</v>
      </c>
    </row>
    <row r="633" spans="1:28" x14ac:dyDescent="0.25">
      <c r="A633">
        <v>9</v>
      </c>
      <c r="B633" t="s">
        <v>176</v>
      </c>
      <c r="C633" t="s">
        <v>12</v>
      </c>
      <c r="D633" t="s">
        <v>140</v>
      </c>
      <c r="E633">
        <v>40</v>
      </c>
      <c r="F633" t="s">
        <v>36</v>
      </c>
      <c r="G633" t="s">
        <v>540</v>
      </c>
      <c r="H633">
        <v>0</v>
      </c>
      <c r="I633">
        <v>0</v>
      </c>
      <c r="J633">
        <v>0</v>
      </c>
      <c r="K633">
        <v>0</v>
      </c>
      <c r="L633">
        <v>0</v>
      </c>
      <c r="W633">
        <f t="shared" si="59"/>
        <v>15</v>
      </c>
      <c r="X633" t="str">
        <f t="shared" si="60"/>
        <v>MK613/impo/40</v>
      </c>
      <c r="Y633">
        <f t="shared" si="55"/>
        <v>0</v>
      </c>
      <c r="Z633">
        <f t="shared" si="56"/>
        <v>0</v>
      </c>
      <c r="AA633">
        <f t="shared" si="57"/>
        <v>0</v>
      </c>
      <c r="AB633">
        <f t="shared" si="58"/>
        <v>0</v>
      </c>
    </row>
    <row r="634" spans="1:28" x14ac:dyDescent="0.25">
      <c r="A634">
        <v>9</v>
      </c>
      <c r="B634" t="s">
        <v>227</v>
      </c>
      <c r="C634" t="s">
        <v>12</v>
      </c>
      <c r="D634" t="s">
        <v>191</v>
      </c>
      <c r="E634">
        <v>40</v>
      </c>
      <c r="F634" t="s">
        <v>36</v>
      </c>
      <c r="G634" t="s">
        <v>540</v>
      </c>
      <c r="H634">
        <v>0</v>
      </c>
      <c r="I634">
        <v>0</v>
      </c>
      <c r="J634">
        <v>0</v>
      </c>
      <c r="K634">
        <v>0</v>
      </c>
      <c r="L634">
        <v>0</v>
      </c>
      <c r="W634">
        <f t="shared" si="59"/>
        <v>15</v>
      </c>
      <c r="X634" t="str">
        <f t="shared" si="60"/>
        <v>MK614/impo/40</v>
      </c>
      <c r="Y634">
        <f t="shared" si="55"/>
        <v>0</v>
      </c>
      <c r="Z634">
        <f t="shared" si="56"/>
        <v>0</v>
      </c>
      <c r="AA634">
        <f t="shared" si="57"/>
        <v>0</v>
      </c>
      <c r="AB634">
        <f t="shared" si="58"/>
        <v>0</v>
      </c>
    </row>
    <row r="635" spans="1:28" x14ac:dyDescent="0.25">
      <c r="A635">
        <v>10</v>
      </c>
      <c r="B635" t="s">
        <v>74</v>
      </c>
      <c r="C635" t="s">
        <v>12</v>
      </c>
      <c r="D635" t="s">
        <v>13</v>
      </c>
      <c r="E635">
        <v>40</v>
      </c>
      <c r="F635" t="s">
        <v>36</v>
      </c>
      <c r="G635" t="s">
        <v>540</v>
      </c>
      <c r="H635">
        <v>0</v>
      </c>
      <c r="I635">
        <v>0</v>
      </c>
      <c r="J635">
        <v>0</v>
      </c>
      <c r="K635">
        <v>0</v>
      </c>
      <c r="L635">
        <v>0</v>
      </c>
      <c r="W635">
        <f t="shared" si="59"/>
        <v>15</v>
      </c>
      <c r="X635" t="str">
        <f t="shared" si="60"/>
        <v>MK615/expo/20</v>
      </c>
      <c r="Y635">
        <f t="shared" si="55"/>
        <v>0</v>
      </c>
      <c r="Z635">
        <f t="shared" si="56"/>
        <v>0</v>
      </c>
      <c r="AA635">
        <f t="shared" si="57"/>
        <v>0</v>
      </c>
      <c r="AB635">
        <f t="shared" si="58"/>
        <v>30</v>
      </c>
    </row>
    <row r="636" spans="1:28" x14ac:dyDescent="0.25">
      <c r="A636">
        <v>10</v>
      </c>
      <c r="B636" t="s">
        <v>176</v>
      </c>
      <c r="C636" t="s">
        <v>12</v>
      </c>
      <c r="D636" t="s">
        <v>140</v>
      </c>
      <c r="E636">
        <v>40</v>
      </c>
      <c r="F636" t="s">
        <v>36</v>
      </c>
      <c r="G636" t="s">
        <v>540</v>
      </c>
      <c r="H636">
        <v>0</v>
      </c>
      <c r="I636">
        <v>0</v>
      </c>
      <c r="J636">
        <v>0</v>
      </c>
      <c r="K636">
        <v>0</v>
      </c>
      <c r="L636">
        <v>0</v>
      </c>
      <c r="W636">
        <f t="shared" si="59"/>
        <v>15</v>
      </c>
      <c r="X636" t="str">
        <f t="shared" si="60"/>
        <v>MK615/expo/40</v>
      </c>
      <c r="Y636">
        <f t="shared" si="55"/>
        <v>0</v>
      </c>
      <c r="Z636">
        <f t="shared" si="56"/>
        <v>0</v>
      </c>
      <c r="AA636">
        <f t="shared" si="57"/>
        <v>0</v>
      </c>
      <c r="AB636">
        <f t="shared" si="58"/>
        <v>0</v>
      </c>
    </row>
    <row r="637" spans="1:28" x14ac:dyDescent="0.25">
      <c r="A637">
        <v>10</v>
      </c>
      <c r="B637" t="s">
        <v>227</v>
      </c>
      <c r="C637" t="s">
        <v>12</v>
      </c>
      <c r="D637" t="s">
        <v>191</v>
      </c>
      <c r="E637">
        <v>40</v>
      </c>
      <c r="F637" t="s">
        <v>36</v>
      </c>
      <c r="G637" t="s">
        <v>540</v>
      </c>
      <c r="H637">
        <v>0</v>
      </c>
      <c r="I637">
        <v>0</v>
      </c>
      <c r="J637">
        <v>0</v>
      </c>
      <c r="K637">
        <v>0</v>
      </c>
      <c r="L637">
        <v>0</v>
      </c>
      <c r="W637">
        <f t="shared" si="59"/>
        <v>15</v>
      </c>
      <c r="X637" t="str">
        <f t="shared" si="60"/>
        <v>MK615/impo/40</v>
      </c>
      <c r="Y637">
        <f t="shared" si="55"/>
        <v>0</v>
      </c>
      <c r="Z637">
        <f t="shared" si="56"/>
        <v>0</v>
      </c>
      <c r="AA637">
        <f t="shared" si="57"/>
        <v>53</v>
      </c>
      <c r="AB637">
        <f t="shared" si="58"/>
        <v>0</v>
      </c>
    </row>
    <row r="638" spans="1:28" x14ac:dyDescent="0.25">
      <c r="A638">
        <v>11</v>
      </c>
      <c r="B638" t="s">
        <v>74</v>
      </c>
      <c r="C638" t="s">
        <v>12</v>
      </c>
      <c r="D638" t="s">
        <v>13</v>
      </c>
      <c r="E638">
        <v>40</v>
      </c>
      <c r="F638" t="s">
        <v>36</v>
      </c>
      <c r="G638" t="s">
        <v>540</v>
      </c>
      <c r="H638">
        <v>0</v>
      </c>
      <c r="I638">
        <v>0</v>
      </c>
      <c r="J638">
        <v>0</v>
      </c>
      <c r="K638">
        <v>0</v>
      </c>
      <c r="L638">
        <v>0</v>
      </c>
      <c r="W638">
        <f t="shared" si="59"/>
        <v>15</v>
      </c>
      <c r="X638" t="str">
        <f t="shared" si="60"/>
        <v>MK616/expo/40</v>
      </c>
      <c r="Y638">
        <f t="shared" si="55"/>
        <v>0</v>
      </c>
      <c r="Z638">
        <f t="shared" si="56"/>
        <v>0</v>
      </c>
      <c r="AA638">
        <f t="shared" si="57"/>
        <v>0</v>
      </c>
      <c r="AB638">
        <f t="shared" si="58"/>
        <v>0</v>
      </c>
    </row>
    <row r="639" spans="1:28" x14ac:dyDescent="0.25">
      <c r="A639">
        <v>11</v>
      </c>
      <c r="B639" t="s">
        <v>176</v>
      </c>
      <c r="C639" t="s">
        <v>12</v>
      </c>
      <c r="D639" t="s">
        <v>140</v>
      </c>
      <c r="E639">
        <v>40</v>
      </c>
      <c r="F639" t="s">
        <v>36</v>
      </c>
      <c r="G639" t="s">
        <v>540</v>
      </c>
      <c r="H639">
        <v>0</v>
      </c>
      <c r="I639">
        <v>0</v>
      </c>
      <c r="J639">
        <v>0</v>
      </c>
      <c r="K639">
        <v>0</v>
      </c>
      <c r="L639">
        <v>0</v>
      </c>
      <c r="W639">
        <f t="shared" si="59"/>
        <v>15</v>
      </c>
      <c r="X639" t="str">
        <f t="shared" si="60"/>
        <v>MSC340/impo/20</v>
      </c>
      <c r="Y639">
        <f t="shared" si="55"/>
        <v>0</v>
      </c>
      <c r="Z639">
        <f t="shared" si="56"/>
        <v>0</v>
      </c>
      <c r="AA639">
        <f t="shared" si="57"/>
        <v>0</v>
      </c>
      <c r="AB639">
        <f t="shared" si="58"/>
        <v>0</v>
      </c>
    </row>
    <row r="640" spans="1:28" x14ac:dyDescent="0.25">
      <c r="A640">
        <v>11</v>
      </c>
      <c r="B640" t="s">
        <v>227</v>
      </c>
      <c r="C640" t="s">
        <v>12</v>
      </c>
      <c r="D640" t="s">
        <v>191</v>
      </c>
      <c r="E640">
        <v>40</v>
      </c>
      <c r="F640" t="s">
        <v>36</v>
      </c>
      <c r="G640" t="s">
        <v>540</v>
      </c>
      <c r="H640">
        <v>0</v>
      </c>
      <c r="I640">
        <v>0</v>
      </c>
      <c r="J640">
        <v>0</v>
      </c>
      <c r="K640">
        <v>0</v>
      </c>
      <c r="L640">
        <v>0</v>
      </c>
      <c r="W640">
        <f t="shared" si="59"/>
        <v>15</v>
      </c>
      <c r="X640" t="str">
        <f t="shared" si="60"/>
        <v>MSC355/impo/20</v>
      </c>
      <c r="Y640">
        <f t="shared" si="55"/>
        <v>0</v>
      </c>
      <c r="Z640">
        <f t="shared" si="56"/>
        <v>0</v>
      </c>
      <c r="AA640">
        <f t="shared" si="57"/>
        <v>0</v>
      </c>
      <c r="AB640">
        <f t="shared" si="58"/>
        <v>0</v>
      </c>
    </row>
    <row r="641" spans="1:28" x14ac:dyDescent="0.25">
      <c r="A641">
        <v>12</v>
      </c>
      <c r="B641" t="s">
        <v>74</v>
      </c>
      <c r="C641" t="s">
        <v>12</v>
      </c>
      <c r="D641" t="s">
        <v>13</v>
      </c>
      <c r="E641">
        <v>40</v>
      </c>
      <c r="F641" t="s">
        <v>36</v>
      </c>
      <c r="G641" t="s">
        <v>540</v>
      </c>
      <c r="H641">
        <v>0</v>
      </c>
      <c r="I641">
        <v>0</v>
      </c>
      <c r="J641">
        <v>0</v>
      </c>
      <c r="K641">
        <v>0</v>
      </c>
      <c r="L641">
        <v>0</v>
      </c>
      <c r="W641">
        <f t="shared" si="59"/>
        <v>15</v>
      </c>
      <c r="X641" t="str">
        <f t="shared" si="60"/>
        <v>MSC355/impo/40</v>
      </c>
      <c r="Y641">
        <f t="shared" si="55"/>
        <v>0</v>
      </c>
      <c r="Z641">
        <f t="shared" si="56"/>
        <v>0</v>
      </c>
      <c r="AA641">
        <f t="shared" si="57"/>
        <v>0</v>
      </c>
      <c r="AB641">
        <f t="shared" si="58"/>
        <v>0</v>
      </c>
    </row>
    <row r="642" spans="1:28" x14ac:dyDescent="0.25">
      <c r="A642">
        <v>12</v>
      </c>
      <c r="B642" t="s">
        <v>176</v>
      </c>
      <c r="C642" t="s">
        <v>12</v>
      </c>
      <c r="D642" t="s">
        <v>140</v>
      </c>
      <c r="E642">
        <v>40</v>
      </c>
      <c r="F642" t="s">
        <v>36</v>
      </c>
      <c r="G642" t="s">
        <v>540</v>
      </c>
      <c r="H642">
        <v>0</v>
      </c>
      <c r="I642">
        <v>0</v>
      </c>
      <c r="J642">
        <v>0</v>
      </c>
      <c r="K642">
        <v>0</v>
      </c>
      <c r="L642">
        <v>0</v>
      </c>
      <c r="W642">
        <f t="shared" si="59"/>
        <v>15</v>
      </c>
      <c r="X642" t="str">
        <f t="shared" si="60"/>
        <v>MSC356/impo/20</v>
      </c>
      <c r="Y642">
        <f t="shared" si="55"/>
        <v>0</v>
      </c>
      <c r="Z642">
        <f t="shared" si="56"/>
        <v>0</v>
      </c>
      <c r="AA642">
        <f t="shared" si="57"/>
        <v>0</v>
      </c>
      <c r="AB642">
        <f t="shared" si="58"/>
        <v>0</v>
      </c>
    </row>
    <row r="643" spans="1:28" x14ac:dyDescent="0.25">
      <c r="A643">
        <v>12</v>
      </c>
      <c r="B643" t="s">
        <v>227</v>
      </c>
      <c r="C643" t="s">
        <v>12</v>
      </c>
      <c r="D643" t="s">
        <v>191</v>
      </c>
      <c r="E643">
        <v>40</v>
      </c>
      <c r="F643" t="s">
        <v>36</v>
      </c>
      <c r="G643" t="s">
        <v>540</v>
      </c>
      <c r="H643">
        <v>0</v>
      </c>
      <c r="I643">
        <v>0</v>
      </c>
      <c r="J643">
        <v>0</v>
      </c>
      <c r="K643">
        <v>0</v>
      </c>
      <c r="L643">
        <v>0</v>
      </c>
      <c r="W643">
        <f t="shared" si="59"/>
        <v>15</v>
      </c>
      <c r="X643" t="str">
        <f t="shared" si="60"/>
        <v>MSC356/impo/40</v>
      </c>
      <c r="Y643">
        <f t="shared" ref="Y643:Y706" si="61">SUMIFS(H$2:H$8401,$G$2:$G$8401,$X643,$A$2:$A$8401,$W643)</f>
        <v>4</v>
      </c>
      <c r="Z643">
        <f t="shared" ref="Z643:Z706" si="62">SUMIFS(I$2:I$8401,$G$2:$G$8401,$X643,$A$2:$A$8401,$W643)</f>
        <v>0</v>
      </c>
      <c r="AA643">
        <f t="shared" ref="AA643:AA706" si="63">SUMIFS(J$2:J$8401,$G$2:$G$8401,$X643,$A$2:$A$8401,$W643)</f>
        <v>0</v>
      </c>
      <c r="AB643">
        <f t="shared" ref="AB643:AB706" si="64">SUMIFS(K$2:K$8401,$G$2:$G$8401,$X643,$A$2:$A$8401,$W643)</f>
        <v>0</v>
      </c>
    </row>
    <row r="644" spans="1:28" x14ac:dyDescent="0.25">
      <c r="A644">
        <v>13</v>
      </c>
      <c r="B644" t="s">
        <v>74</v>
      </c>
      <c r="C644" t="s">
        <v>12</v>
      </c>
      <c r="D644" t="s">
        <v>13</v>
      </c>
      <c r="E644">
        <v>40</v>
      </c>
      <c r="F644" t="s">
        <v>36</v>
      </c>
      <c r="G644" t="s">
        <v>540</v>
      </c>
      <c r="H644">
        <v>0</v>
      </c>
      <c r="I644">
        <v>0</v>
      </c>
      <c r="J644">
        <v>0</v>
      </c>
      <c r="K644">
        <v>0</v>
      </c>
      <c r="L644">
        <v>0</v>
      </c>
      <c r="W644">
        <f t="shared" si="59"/>
        <v>15</v>
      </c>
      <c r="X644" t="str">
        <f t="shared" si="60"/>
        <v>MSC357/impo/20</v>
      </c>
      <c r="Y644">
        <f t="shared" si="61"/>
        <v>0</v>
      </c>
      <c r="Z644">
        <f t="shared" si="62"/>
        <v>0</v>
      </c>
      <c r="AA644">
        <f t="shared" si="63"/>
        <v>0</v>
      </c>
      <c r="AB644">
        <f t="shared" si="64"/>
        <v>0</v>
      </c>
    </row>
    <row r="645" spans="1:28" x14ac:dyDescent="0.25">
      <c r="A645">
        <v>13</v>
      </c>
      <c r="B645" t="s">
        <v>176</v>
      </c>
      <c r="C645" t="s">
        <v>12</v>
      </c>
      <c r="D645" t="s">
        <v>140</v>
      </c>
      <c r="E645">
        <v>40</v>
      </c>
      <c r="F645" t="s">
        <v>36</v>
      </c>
      <c r="G645" t="s">
        <v>540</v>
      </c>
      <c r="H645">
        <v>0</v>
      </c>
      <c r="I645">
        <v>0</v>
      </c>
      <c r="J645">
        <v>0</v>
      </c>
      <c r="K645">
        <v>0</v>
      </c>
      <c r="L645">
        <v>0</v>
      </c>
      <c r="W645">
        <f t="shared" si="59"/>
        <v>15</v>
      </c>
      <c r="X645" t="str">
        <f t="shared" si="60"/>
        <v>MSC357/impo/40</v>
      </c>
      <c r="Y645">
        <f t="shared" si="61"/>
        <v>0</v>
      </c>
      <c r="Z645">
        <f t="shared" si="62"/>
        <v>0</v>
      </c>
      <c r="AA645">
        <f t="shared" si="63"/>
        <v>0</v>
      </c>
      <c r="AB645">
        <f t="shared" si="64"/>
        <v>0</v>
      </c>
    </row>
    <row r="646" spans="1:28" x14ac:dyDescent="0.25">
      <c r="A646">
        <v>13</v>
      </c>
      <c r="B646" t="s">
        <v>227</v>
      </c>
      <c r="C646" t="s">
        <v>12</v>
      </c>
      <c r="D646" t="s">
        <v>191</v>
      </c>
      <c r="E646">
        <v>40</v>
      </c>
      <c r="F646" t="s">
        <v>36</v>
      </c>
      <c r="G646" t="s">
        <v>540</v>
      </c>
      <c r="H646">
        <v>0</v>
      </c>
      <c r="I646">
        <v>0</v>
      </c>
      <c r="J646">
        <v>0</v>
      </c>
      <c r="K646">
        <v>0</v>
      </c>
      <c r="L646">
        <v>0</v>
      </c>
      <c r="W646">
        <f t="shared" si="59"/>
        <v>15</v>
      </c>
      <c r="X646" t="str">
        <f t="shared" si="60"/>
        <v>NAVEEXPO/expo/40</v>
      </c>
      <c r="Y646">
        <f t="shared" si="61"/>
        <v>0</v>
      </c>
      <c r="Z646">
        <f t="shared" si="62"/>
        <v>0</v>
      </c>
      <c r="AA646">
        <f t="shared" si="63"/>
        <v>0</v>
      </c>
      <c r="AB646">
        <f t="shared" si="64"/>
        <v>0</v>
      </c>
    </row>
    <row r="647" spans="1:28" x14ac:dyDescent="0.25">
      <c r="A647">
        <v>14</v>
      </c>
      <c r="B647" t="s">
        <v>176</v>
      </c>
      <c r="C647" t="s">
        <v>12</v>
      </c>
      <c r="D647" t="s">
        <v>140</v>
      </c>
      <c r="E647">
        <v>40</v>
      </c>
      <c r="F647" t="s">
        <v>36</v>
      </c>
      <c r="G647" t="s">
        <v>540</v>
      </c>
      <c r="H647">
        <v>0</v>
      </c>
      <c r="I647">
        <v>0</v>
      </c>
      <c r="J647">
        <v>0</v>
      </c>
      <c r="K647">
        <v>0</v>
      </c>
      <c r="L647">
        <v>0</v>
      </c>
      <c r="W647">
        <f t="shared" si="59"/>
        <v>16</v>
      </c>
      <c r="X647" t="str">
        <f t="shared" si="60"/>
        <v>ACSA106/impo/40</v>
      </c>
      <c r="Y647">
        <f t="shared" si="61"/>
        <v>0</v>
      </c>
      <c r="Z647">
        <f t="shared" si="62"/>
        <v>0</v>
      </c>
      <c r="AA647">
        <f t="shared" si="63"/>
        <v>0</v>
      </c>
      <c r="AB647">
        <f t="shared" si="64"/>
        <v>0</v>
      </c>
    </row>
    <row r="648" spans="1:28" x14ac:dyDescent="0.25">
      <c r="A648">
        <v>14</v>
      </c>
      <c r="B648" t="s">
        <v>227</v>
      </c>
      <c r="C648" t="s">
        <v>12</v>
      </c>
      <c r="D648" t="s">
        <v>191</v>
      </c>
      <c r="E648">
        <v>40</v>
      </c>
      <c r="F648" t="s">
        <v>36</v>
      </c>
      <c r="G648" t="s">
        <v>540</v>
      </c>
      <c r="H648">
        <v>0</v>
      </c>
      <c r="I648">
        <v>0</v>
      </c>
      <c r="J648">
        <v>0</v>
      </c>
      <c r="K648">
        <v>0</v>
      </c>
      <c r="L648">
        <v>0</v>
      </c>
      <c r="W648">
        <f t="shared" si="59"/>
        <v>16</v>
      </c>
      <c r="X648" t="str">
        <f t="shared" si="60"/>
        <v>ACSA109/expo/20</v>
      </c>
      <c r="Y648">
        <f t="shared" si="61"/>
        <v>0</v>
      </c>
      <c r="Z648">
        <f t="shared" si="62"/>
        <v>0</v>
      </c>
      <c r="AA648">
        <f t="shared" si="63"/>
        <v>0</v>
      </c>
      <c r="AB648">
        <f t="shared" si="64"/>
        <v>0</v>
      </c>
    </row>
    <row r="649" spans="1:28" x14ac:dyDescent="0.25">
      <c r="A649">
        <v>15</v>
      </c>
      <c r="B649" t="s">
        <v>74</v>
      </c>
      <c r="C649" t="s">
        <v>12</v>
      </c>
      <c r="D649" t="s">
        <v>13</v>
      </c>
      <c r="E649">
        <v>40</v>
      </c>
      <c r="F649" t="s">
        <v>36</v>
      </c>
      <c r="G649" t="s">
        <v>540</v>
      </c>
      <c r="H649">
        <v>0</v>
      </c>
      <c r="I649">
        <v>0</v>
      </c>
      <c r="J649">
        <v>0</v>
      </c>
      <c r="K649">
        <v>0</v>
      </c>
      <c r="L649">
        <v>0</v>
      </c>
      <c r="W649">
        <f t="shared" si="59"/>
        <v>16</v>
      </c>
      <c r="X649" t="str">
        <f t="shared" si="60"/>
        <v>ACSA109/expo/40</v>
      </c>
      <c r="Y649">
        <f t="shared" si="61"/>
        <v>0</v>
      </c>
      <c r="Z649">
        <f t="shared" si="62"/>
        <v>0</v>
      </c>
      <c r="AA649">
        <f t="shared" si="63"/>
        <v>0</v>
      </c>
      <c r="AB649">
        <f t="shared" si="64"/>
        <v>0</v>
      </c>
    </row>
    <row r="650" spans="1:28" x14ac:dyDescent="0.25">
      <c r="A650">
        <v>15</v>
      </c>
      <c r="B650" t="s">
        <v>176</v>
      </c>
      <c r="C650" t="s">
        <v>12</v>
      </c>
      <c r="D650" t="s">
        <v>140</v>
      </c>
      <c r="E650">
        <v>40</v>
      </c>
      <c r="F650" t="s">
        <v>36</v>
      </c>
      <c r="G650" t="s">
        <v>540</v>
      </c>
      <c r="H650">
        <v>0</v>
      </c>
      <c r="I650">
        <v>0</v>
      </c>
      <c r="J650">
        <v>0</v>
      </c>
      <c r="K650">
        <v>0</v>
      </c>
      <c r="L650">
        <v>0</v>
      </c>
      <c r="W650">
        <f t="shared" si="59"/>
        <v>16</v>
      </c>
      <c r="X650" t="str">
        <f t="shared" si="60"/>
        <v>ACSA109/impo/20</v>
      </c>
      <c r="Y650">
        <f t="shared" si="61"/>
        <v>0</v>
      </c>
      <c r="Z650">
        <f t="shared" si="62"/>
        <v>0</v>
      </c>
      <c r="AA650">
        <f t="shared" si="63"/>
        <v>0</v>
      </c>
      <c r="AB650">
        <f t="shared" si="64"/>
        <v>0</v>
      </c>
    </row>
    <row r="651" spans="1:28" x14ac:dyDescent="0.25">
      <c r="A651">
        <v>15</v>
      </c>
      <c r="B651" t="s">
        <v>227</v>
      </c>
      <c r="C651" t="s">
        <v>12</v>
      </c>
      <c r="D651" t="s">
        <v>191</v>
      </c>
      <c r="E651">
        <v>40</v>
      </c>
      <c r="F651" t="s">
        <v>36</v>
      </c>
      <c r="G651" t="s">
        <v>540</v>
      </c>
      <c r="H651">
        <v>0</v>
      </c>
      <c r="I651">
        <v>0</v>
      </c>
      <c r="J651">
        <v>0</v>
      </c>
      <c r="K651">
        <v>0</v>
      </c>
      <c r="L651">
        <v>0</v>
      </c>
      <c r="W651">
        <f t="shared" si="59"/>
        <v>16</v>
      </c>
      <c r="X651" t="str">
        <f t="shared" si="60"/>
        <v>ACSA109/impo/40</v>
      </c>
      <c r="Y651">
        <f t="shared" si="61"/>
        <v>29</v>
      </c>
      <c r="Z651">
        <f t="shared" si="62"/>
        <v>0</v>
      </c>
      <c r="AA651">
        <f t="shared" si="63"/>
        <v>0</v>
      </c>
      <c r="AB651">
        <f t="shared" si="64"/>
        <v>0</v>
      </c>
    </row>
    <row r="652" spans="1:28" x14ac:dyDescent="0.25">
      <c r="A652">
        <v>16</v>
      </c>
      <c r="B652" t="s">
        <v>74</v>
      </c>
      <c r="C652" t="s">
        <v>12</v>
      </c>
      <c r="D652" t="s">
        <v>13</v>
      </c>
      <c r="E652">
        <v>40</v>
      </c>
      <c r="F652" t="s">
        <v>36</v>
      </c>
      <c r="G652" t="s">
        <v>540</v>
      </c>
      <c r="H652">
        <v>0</v>
      </c>
      <c r="I652">
        <v>0</v>
      </c>
      <c r="J652">
        <v>0</v>
      </c>
      <c r="K652">
        <v>0</v>
      </c>
      <c r="L652">
        <v>0</v>
      </c>
      <c r="W652">
        <f t="shared" si="59"/>
        <v>16</v>
      </c>
      <c r="X652" t="str">
        <f t="shared" si="60"/>
        <v>CMA172/expo/20</v>
      </c>
      <c r="Y652">
        <f t="shared" si="61"/>
        <v>0</v>
      </c>
      <c r="Z652">
        <f t="shared" si="62"/>
        <v>16</v>
      </c>
      <c r="AA652">
        <f t="shared" si="63"/>
        <v>0</v>
      </c>
      <c r="AB652">
        <f t="shared" si="64"/>
        <v>0</v>
      </c>
    </row>
    <row r="653" spans="1:28" x14ac:dyDescent="0.25">
      <c r="A653">
        <v>16</v>
      </c>
      <c r="B653" t="s">
        <v>176</v>
      </c>
      <c r="C653" t="s">
        <v>12</v>
      </c>
      <c r="D653" t="s">
        <v>140</v>
      </c>
      <c r="E653">
        <v>40</v>
      </c>
      <c r="F653" t="s">
        <v>36</v>
      </c>
      <c r="G653" t="s">
        <v>540</v>
      </c>
      <c r="H653">
        <v>0</v>
      </c>
      <c r="I653">
        <v>0</v>
      </c>
      <c r="J653">
        <v>0</v>
      </c>
      <c r="K653">
        <v>0</v>
      </c>
      <c r="L653">
        <v>0</v>
      </c>
      <c r="W653">
        <f t="shared" si="59"/>
        <v>16</v>
      </c>
      <c r="X653" t="str">
        <f t="shared" si="60"/>
        <v>CMA172/expo/40</v>
      </c>
      <c r="Y653">
        <f t="shared" si="61"/>
        <v>0</v>
      </c>
      <c r="Z653">
        <f t="shared" si="62"/>
        <v>11</v>
      </c>
      <c r="AA653">
        <f t="shared" si="63"/>
        <v>0</v>
      </c>
      <c r="AB653">
        <f t="shared" si="64"/>
        <v>0</v>
      </c>
    </row>
    <row r="654" spans="1:28" x14ac:dyDescent="0.25">
      <c r="A654">
        <v>16</v>
      </c>
      <c r="B654" t="s">
        <v>227</v>
      </c>
      <c r="C654" t="s">
        <v>12</v>
      </c>
      <c r="D654" t="s">
        <v>191</v>
      </c>
      <c r="E654">
        <v>40</v>
      </c>
      <c r="F654" t="s">
        <v>36</v>
      </c>
      <c r="G654" t="s">
        <v>540</v>
      </c>
      <c r="H654">
        <v>0</v>
      </c>
      <c r="I654">
        <v>0</v>
      </c>
      <c r="J654">
        <v>0</v>
      </c>
      <c r="K654">
        <v>0</v>
      </c>
      <c r="L654">
        <v>0</v>
      </c>
      <c r="W654">
        <f t="shared" si="59"/>
        <v>16</v>
      </c>
      <c r="X654" t="str">
        <f t="shared" si="60"/>
        <v>EU275/impo/20</v>
      </c>
      <c r="Y654">
        <f t="shared" si="61"/>
        <v>0</v>
      </c>
      <c r="Z654">
        <f t="shared" si="62"/>
        <v>0</v>
      </c>
      <c r="AA654">
        <f t="shared" si="63"/>
        <v>0</v>
      </c>
      <c r="AB654">
        <f t="shared" si="64"/>
        <v>0</v>
      </c>
    </row>
    <row r="655" spans="1:28" x14ac:dyDescent="0.25">
      <c r="A655">
        <v>17</v>
      </c>
      <c r="B655" t="s">
        <v>74</v>
      </c>
      <c r="C655" t="s">
        <v>12</v>
      </c>
      <c r="D655" t="s">
        <v>13</v>
      </c>
      <c r="E655">
        <v>40</v>
      </c>
      <c r="F655" t="s">
        <v>36</v>
      </c>
      <c r="G655" t="s">
        <v>540</v>
      </c>
      <c r="H655">
        <v>0</v>
      </c>
      <c r="I655">
        <v>0</v>
      </c>
      <c r="J655">
        <v>0</v>
      </c>
      <c r="K655">
        <v>0</v>
      </c>
      <c r="L655">
        <v>0</v>
      </c>
      <c r="W655">
        <f t="shared" si="59"/>
        <v>16</v>
      </c>
      <c r="X655" t="str">
        <f t="shared" si="60"/>
        <v>EU275/impo/40</v>
      </c>
      <c r="Y655">
        <f t="shared" si="61"/>
        <v>0</v>
      </c>
      <c r="Z655">
        <f t="shared" si="62"/>
        <v>0</v>
      </c>
      <c r="AA655">
        <f t="shared" si="63"/>
        <v>0</v>
      </c>
      <c r="AB655">
        <f t="shared" si="64"/>
        <v>0</v>
      </c>
    </row>
    <row r="656" spans="1:28" x14ac:dyDescent="0.25">
      <c r="A656">
        <v>17</v>
      </c>
      <c r="B656" t="s">
        <v>176</v>
      </c>
      <c r="C656" t="s">
        <v>12</v>
      </c>
      <c r="D656" t="s">
        <v>140</v>
      </c>
      <c r="E656">
        <v>40</v>
      </c>
      <c r="F656" t="s">
        <v>36</v>
      </c>
      <c r="G656" t="s">
        <v>540</v>
      </c>
      <c r="H656">
        <v>0</v>
      </c>
      <c r="I656">
        <v>0</v>
      </c>
      <c r="J656">
        <v>0</v>
      </c>
      <c r="K656">
        <v>0</v>
      </c>
      <c r="L656">
        <v>0</v>
      </c>
      <c r="W656">
        <f t="shared" si="59"/>
        <v>16</v>
      </c>
      <c r="X656" t="str">
        <f t="shared" si="60"/>
        <v>EU278/impo/40</v>
      </c>
      <c r="Y656">
        <f t="shared" si="61"/>
        <v>0</v>
      </c>
      <c r="Z656">
        <f t="shared" si="62"/>
        <v>0</v>
      </c>
      <c r="AA656">
        <f t="shared" si="63"/>
        <v>0</v>
      </c>
      <c r="AB656">
        <f t="shared" si="64"/>
        <v>0</v>
      </c>
    </row>
    <row r="657" spans="1:28" x14ac:dyDescent="0.25">
      <c r="A657">
        <v>17</v>
      </c>
      <c r="B657" t="s">
        <v>227</v>
      </c>
      <c r="C657" t="s">
        <v>12</v>
      </c>
      <c r="D657" t="s">
        <v>191</v>
      </c>
      <c r="E657">
        <v>40</v>
      </c>
      <c r="F657" t="s">
        <v>36</v>
      </c>
      <c r="G657" t="s">
        <v>540</v>
      </c>
      <c r="H657">
        <v>0</v>
      </c>
      <c r="I657">
        <v>0</v>
      </c>
      <c r="J657">
        <v>0</v>
      </c>
      <c r="K657">
        <v>0</v>
      </c>
      <c r="L657">
        <v>0</v>
      </c>
      <c r="W657">
        <f t="shared" si="59"/>
        <v>16</v>
      </c>
      <c r="X657" t="str">
        <f t="shared" si="60"/>
        <v>EU280/impo/40</v>
      </c>
      <c r="Y657">
        <f t="shared" si="61"/>
        <v>2</v>
      </c>
      <c r="Z657">
        <f t="shared" si="62"/>
        <v>0</v>
      </c>
      <c r="AA657">
        <f t="shared" si="63"/>
        <v>0</v>
      </c>
      <c r="AB657">
        <f t="shared" si="64"/>
        <v>0</v>
      </c>
    </row>
    <row r="658" spans="1:28" x14ac:dyDescent="0.25">
      <c r="A658">
        <v>18</v>
      </c>
      <c r="B658" t="s">
        <v>74</v>
      </c>
      <c r="C658" t="s">
        <v>12</v>
      </c>
      <c r="D658" t="s">
        <v>13</v>
      </c>
      <c r="E658">
        <v>40</v>
      </c>
      <c r="F658" t="s">
        <v>36</v>
      </c>
      <c r="G658" t="s">
        <v>540</v>
      </c>
      <c r="H658">
        <v>0</v>
      </c>
      <c r="I658">
        <v>0</v>
      </c>
      <c r="J658">
        <v>0</v>
      </c>
      <c r="K658">
        <v>0</v>
      </c>
      <c r="L658">
        <v>0</v>
      </c>
      <c r="W658">
        <f t="shared" si="59"/>
        <v>16</v>
      </c>
      <c r="X658" t="str">
        <f t="shared" si="60"/>
        <v>EU282/impo/20</v>
      </c>
      <c r="Y658">
        <f t="shared" si="61"/>
        <v>0</v>
      </c>
      <c r="Z658">
        <f t="shared" si="62"/>
        <v>0</v>
      </c>
      <c r="AA658">
        <f t="shared" si="63"/>
        <v>0</v>
      </c>
      <c r="AB658">
        <f t="shared" si="64"/>
        <v>0</v>
      </c>
    </row>
    <row r="659" spans="1:28" x14ac:dyDescent="0.25">
      <c r="A659">
        <v>18</v>
      </c>
      <c r="B659" t="s">
        <v>125</v>
      </c>
      <c r="C659" t="s">
        <v>12</v>
      </c>
      <c r="D659" t="s">
        <v>89</v>
      </c>
      <c r="E659">
        <v>40</v>
      </c>
      <c r="F659" t="s">
        <v>36</v>
      </c>
      <c r="G659" t="s">
        <v>540</v>
      </c>
      <c r="H659">
        <v>0</v>
      </c>
      <c r="I659">
        <v>0</v>
      </c>
      <c r="J659">
        <v>0</v>
      </c>
      <c r="K659">
        <v>0</v>
      </c>
      <c r="L659">
        <v>0</v>
      </c>
      <c r="W659">
        <f t="shared" si="59"/>
        <v>16</v>
      </c>
      <c r="X659" t="str">
        <f t="shared" si="60"/>
        <v>EU282/impo/40</v>
      </c>
      <c r="Y659">
        <f t="shared" si="61"/>
        <v>1</v>
      </c>
      <c r="Z659">
        <f t="shared" si="62"/>
        <v>0</v>
      </c>
      <c r="AA659">
        <f t="shared" si="63"/>
        <v>0</v>
      </c>
      <c r="AB659">
        <f t="shared" si="64"/>
        <v>0</v>
      </c>
    </row>
    <row r="660" spans="1:28" x14ac:dyDescent="0.25">
      <c r="A660">
        <v>18</v>
      </c>
      <c r="B660" t="s">
        <v>176</v>
      </c>
      <c r="C660" t="s">
        <v>12</v>
      </c>
      <c r="D660" t="s">
        <v>140</v>
      </c>
      <c r="E660">
        <v>40</v>
      </c>
      <c r="F660" t="s">
        <v>36</v>
      </c>
      <c r="G660" t="s">
        <v>540</v>
      </c>
      <c r="H660">
        <v>0</v>
      </c>
      <c r="I660">
        <v>0</v>
      </c>
      <c r="J660">
        <v>0</v>
      </c>
      <c r="K660">
        <v>0</v>
      </c>
      <c r="L660">
        <v>0</v>
      </c>
      <c r="W660">
        <f t="shared" si="59"/>
        <v>16</v>
      </c>
      <c r="X660" t="str">
        <f t="shared" si="60"/>
        <v>EU283/impo/20</v>
      </c>
      <c r="Y660">
        <f t="shared" si="61"/>
        <v>0</v>
      </c>
      <c r="Z660">
        <f t="shared" si="62"/>
        <v>0</v>
      </c>
      <c r="AA660">
        <f t="shared" si="63"/>
        <v>0</v>
      </c>
      <c r="AB660">
        <f t="shared" si="64"/>
        <v>0</v>
      </c>
    </row>
    <row r="661" spans="1:28" x14ac:dyDescent="0.25">
      <c r="A661">
        <v>18</v>
      </c>
      <c r="B661" t="s">
        <v>227</v>
      </c>
      <c r="C661" t="s">
        <v>12</v>
      </c>
      <c r="D661" t="s">
        <v>191</v>
      </c>
      <c r="E661">
        <v>40</v>
      </c>
      <c r="F661" t="s">
        <v>36</v>
      </c>
      <c r="G661" t="s">
        <v>540</v>
      </c>
      <c r="H661">
        <v>0</v>
      </c>
      <c r="I661">
        <v>0</v>
      </c>
      <c r="J661">
        <v>0</v>
      </c>
      <c r="K661">
        <v>0</v>
      </c>
      <c r="L661">
        <v>0</v>
      </c>
      <c r="W661">
        <f t="shared" si="59"/>
        <v>16</v>
      </c>
      <c r="X661" t="str">
        <f t="shared" si="60"/>
        <v>EU283/impo/40</v>
      </c>
      <c r="Y661">
        <f t="shared" si="61"/>
        <v>0</v>
      </c>
      <c r="Z661">
        <f t="shared" si="62"/>
        <v>0</v>
      </c>
      <c r="AA661">
        <f t="shared" si="63"/>
        <v>0</v>
      </c>
      <c r="AB661">
        <f t="shared" si="64"/>
        <v>0</v>
      </c>
    </row>
    <row r="662" spans="1:28" x14ac:dyDescent="0.25">
      <c r="A662">
        <v>19</v>
      </c>
      <c r="B662" t="s">
        <v>74</v>
      </c>
      <c r="C662" t="s">
        <v>12</v>
      </c>
      <c r="D662" t="s">
        <v>13</v>
      </c>
      <c r="E662">
        <v>40</v>
      </c>
      <c r="F662" t="s">
        <v>36</v>
      </c>
      <c r="G662" t="s">
        <v>540</v>
      </c>
      <c r="H662">
        <v>0</v>
      </c>
      <c r="I662">
        <v>0</v>
      </c>
      <c r="J662">
        <v>0</v>
      </c>
      <c r="K662">
        <v>0</v>
      </c>
      <c r="L662">
        <v>0</v>
      </c>
      <c r="W662">
        <f t="shared" si="59"/>
        <v>16</v>
      </c>
      <c r="X662" t="str">
        <f t="shared" si="60"/>
        <v>EU284/expo/20</v>
      </c>
      <c r="Y662">
        <f t="shared" si="61"/>
        <v>0</v>
      </c>
      <c r="Z662">
        <f t="shared" si="62"/>
        <v>0</v>
      </c>
      <c r="AA662">
        <f t="shared" si="63"/>
        <v>0</v>
      </c>
      <c r="AB662">
        <f t="shared" si="64"/>
        <v>0</v>
      </c>
    </row>
    <row r="663" spans="1:28" x14ac:dyDescent="0.25">
      <c r="A663">
        <v>19</v>
      </c>
      <c r="B663" t="s">
        <v>125</v>
      </c>
      <c r="C663" t="s">
        <v>12</v>
      </c>
      <c r="D663" t="s">
        <v>89</v>
      </c>
      <c r="E663">
        <v>40</v>
      </c>
      <c r="F663" t="s">
        <v>36</v>
      </c>
      <c r="G663" t="s">
        <v>540</v>
      </c>
      <c r="H663">
        <v>0</v>
      </c>
      <c r="I663">
        <v>0</v>
      </c>
      <c r="J663">
        <v>0</v>
      </c>
      <c r="K663">
        <v>0</v>
      </c>
      <c r="L663">
        <v>0</v>
      </c>
      <c r="W663">
        <f t="shared" si="59"/>
        <v>16</v>
      </c>
      <c r="X663" t="str">
        <f t="shared" si="60"/>
        <v>EU284/expo/40</v>
      </c>
      <c r="Y663">
        <f t="shared" si="61"/>
        <v>0</v>
      </c>
      <c r="Z663">
        <f t="shared" si="62"/>
        <v>0</v>
      </c>
      <c r="AA663">
        <f t="shared" si="63"/>
        <v>0</v>
      </c>
      <c r="AB663">
        <f t="shared" si="64"/>
        <v>0</v>
      </c>
    </row>
    <row r="664" spans="1:28" x14ac:dyDescent="0.25">
      <c r="A664">
        <v>19</v>
      </c>
      <c r="B664" t="s">
        <v>176</v>
      </c>
      <c r="C664" t="s">
        <v>12</v>
      </c>
      <c r="D664" t="s">
        <v>140</v>
      </c>
      <c r="E664">
        <v>40</v>
      </c>
      <c r="F664" t="s">
        <v>36</v>
      </c>
      <c r="G664" t="s">
        <v>540</v>
      </c>
      <c r="H664">
        <v>0</v>
      </c>
      <c r="I664">
        <v>0</v>
      </c>
      <c r="J664">
        <v>0</v>
      </c>
      <c r="K664">
        <v>0</v>
      </c>
      <c r="L664">
        <v>0</v>
      </c>
      <c r="W664">
        <f t="shared" si="59"/>
        <v>16</v>
      </c>
      <c r="X664" t="str">
        <f t="shared" si="60"/>
        <v>EU284/impo/20</v>
      </c>
      <c r="Y664">
        <f t="shared" si="61"/>
        <v>0</v>
      </c>
      <c r="Z664">
        <f t="shared" si="62"/>
        <v>0</v>
      </c>
      <c r="AA664">
        <f t="shared" si="63"/>
        <v>0</v>
      </c>
      <c r="AB664">
        <f t="shared" si="64"/>
        <v>0</v>
      </c>
    </row>
    <row r="665" spans="1:28" x14ac:dyDescent="0.25">
      <c r="A665">
        <v>19</v>
      </c>
      <c r="B665" t="s">
        <v>227</v>
      </c>
      <c r="C665" t="s">
        <v>12</v>
      </c>
      <c r="D665" t="s">
        <v>191</v>
      </c>
      <c r="E665">
        <v>40</v>
      </c>
      <c r="F665" t="s">
        <v>36</v>
      </c>
      <c r="G665" t="s">
        <v>540</v>
      </c>
      <c r="H665">
        <v>0</v>
      </c>
      <c r="I665">
        <v>0</v>
      </c>
      <c r="J665">
        <v>0</v>
      </c>
      <c r="K665">
        <v>0</v>
      </c>
      <c r="L665">
        <v>0</v>
      </c>
      <c r="W665">
        <f t="shared" si="59"/>
        <v>16</v>
      </c>
      <c r="X665" t="str">
        <f t="shared" si="60"/>
        <v>EU284/impo/40</v>
      </c>
      <c r="Y665">
        <f t="shared" si="61"/>
        <v>92</v>
      </c>
      <c r="Z665">
        <f t="shared" si="62"/>
        <v>0</v>
      </c>
      <c r="AA665">
        <f t="shared" si="63"/>
        <v>0</v>
      </c>
      <c r="AB665">
        <f t="shared" si="64"/>
        <v>0</v>
      </c>
    </row>
    <row r="666" spans="1:28" x14ac:dyDescent="0.25">
      <c r="A666">
        <v>20</v>
      </c>
      <c r="B666" t="s">
        <v>74</v>
      </c>
      <c r="C666" t="s">
        <v>12</v>
      </c>
      <c r="D666" t="s">
        <v>13</v>
      </c>
      <c r="E666">
        <v>40</v>
      </c>
      <c r="F666" t="s">
        <v>36</v>
      </c>
      <c r="G666" t="s">
        <v>540</v>
      </c>
      <c r="H666">
        <v>0</v>
      </c>
      <c r="I666">
        <v>0</v>
      </c>
      <c r="J666">
        <v>0</v>
      </c>
      <c r="K666">
        <v>0</v>
      </c>
      <c r="L666">
        <v>0</v>
      </c>
      <c r="W666">
        <f t="shared" si="59"/>
        <v>16</v>
      </c>
      <c r="X666" t="str">
        <f t="shared" si="60"/>
        <v>EU286/expo/20</v>
      </c>
      <c r="Y666">
        <f t="shared" si="61"/>
        <v>0</v>
      </c>
      <c r="Z666">
        <f t="shared" si="62"/>
        <v>1</v>
      </c>
      <c r="AA666">
        <f t="shared" si="63"/>
        <v>0</v>
      </c>
      <c r="AB666">
        <f t="shared" si="64"/>
        <v>0</v>
      </c>
    </row>
    <row r="667" spans="1:28" x14ac:dyDescent="0.25">
      <c r="A667">
        <v>20</v>
      </c>
      <c r="B667" t="s">
        <v>125</v>
      </c>
      <c r="C667" t="s">
        <v>12</v>
      </c>
      <c r="D667" t="s">
        <v>89</v>
      </c>
      <c r="E667">
        <v>40</v>
      </c>
      <c r="F667" t="s">
        <v>36</v>
      </c>
      <c r="G667" t="s">
        <v>540</v>
      </c>
      <c r="H667">
        <v>0</v>
      </c>
      <c r="I667">
        <v>0</v>
      </c>
      <c r="J667">
        <v>0</v>
      </c>
      <c r="K667">
        <v>0</v>
      </c>
      <c r="L667">
        <v>0</v>
      </c>
      <c r="W667">
        <f t="shared" si="59"/>
        <v>16</v>
      </c>
      <c r="X667" t="str">
        <f t="shared" si="60"/>
        <v>EU286/expo/40</v>
      </c>
      <c r="Y667">
        <f t="shared" si="61"/>
        <v>0</v>
      </c>
      <c r="Z667">
        <f t="shared" si="62"/>
        <v>5</v>
      </c>
      <c r="AA667">
        <f t="shared" si="63"/>
        <v>0</v>
      </c>
      <c r="AB667">
        <f t="shared" si="64"/>
        <v>0</v>
      </c>
    </row>
    <row r="668" spans="1:28" x14ac:dyDescent="0.25">
      <c r="A668">
        <v>20</v>
      </c>
      <c r="B668" t="s">
        <v>176</v>
      </c>
      <c r="C668" t="s">
        <v>12</v>
      </c>
      <c r="D668" t="s">
        <v>140</v>
      </c>
      <c r="E668">
        <v>40</v>
      </c>
      <c r="F668" t="s">
        <v>36</v>
      </c>
      <c r="G668" t="s">
        <v>540</v>
      </c>
      <c r="H668">
        <v>0</v>
      </c>
      <c r="I668">
        <v>0</v>
      </c>
      <c r="J668">
        <v>0</v>
      </c>
      <c r="K668">
        <v>0</v>
      </c>
      <c r="L668">
        <v>0</v>
      </c>
      <c r="W668">
        <f t="shared" si="59"/>
        <v>16</v>
      </c>
      <c r="X668" t="str">
        <f t="shared" si="60"/>
        <v>EU289/expo/20</v>
      </c>
      <c r="Y668">
        <f t="shared" si="61"/>
        <v>0</v>
      </c>
      <c r="Z668">
        <f t="shared" si="62"/>
        <v>39</v>
      </c>
      <c r="AA668">
        <f t="shared" si="63"/>
        <v>0</v>
      </c>
      <c r="AB668">
        <f t="shared" si="64"/>
        <v>0</v>
      </c>
    </row>
    <row r="669" spans="1:28" x14ac:dyDescent="0.25">
      <c r="A669">
        <v>20</v>
      </c>
      <c r="B669" t="s">
        <v>227</v>
      </c>
      <c r="C669" t="s">
        <v>12</v>
      </c>
      <c r="D669" t="s">
        <v>191</v>
      </c>
      <c r="E669">
        <v>40</v>
      </c>
      <c r="F669" t="s">
        <v>36</v>
      </c>
      <c r="G669" t="s">
        <v>540</v>
      </c>
      <c r="H669">
        <v>0</v>
      </c>
      <c r="I669">
        <v>0</v>
      </c>
      <c r="J669">
        <v>0</v>
      </c>
      <c r="K669">
        <v>0</v>
      </c>
      <c r="L669">
        <v>0</v>
      </c>
      <c r="W669">
        <f t="shared" si="59"/>
        <v>16</v>
      </c>
      <c r="X669" t="str">
        <f t="shared" si="60"/>
        <v>EU289/expo/40</v>
      </c>
      <c r="Y669">
        <f t="shared" si="61"/>
        <v>0</v>
      </c>
      <c r="Z669">
        <f t="shared" si="62"/>
        <v>103</v>
      </c>
      <c r="AA669">
        <f t="shared" si="63"/>
        <v>0</v>
      </c>
      <c r="AB669">
        <f t="shared" si="64"/>
        <v>0</v>
      </c>
    </row>
    <row r="670" spans="1:28" x14ac:dyDescent="0.25">
      <c r="A670">
        <v>21</v>
      </c>
      <c r="B670" t="s">
        <v>74</v>
      </c>
      <c r="C670" t="s">
        <v>12</v>
      </c>
      <c r="D670" t="s">
        <v>13</v>
      </c>
      <c r="E670">
        <v>40</v>
      </c>
      <c r="F670" t="s">
        <v>36</v>
      </c>
      <c r="G670" t="s">
        <v>540</v>
      </c>
      <c r="H670">
        <v>0</v>
      </c>
      <c r="I670">
        <v>0</v>
      </c>
      <c r="J670">
        <v>0</v>
      </c>
      <c r="K670">
        <v>0</v>
      </c>
      <c r="L670">
        <v>0</v>
      </c>
      <c r="W670">
        <f t="shared" si="59"/>
        <v>16</v>
      </c>
      <c r="X670" t="str">
        <f t="shared" si="60"/>
        <v>GEN_TRUCK/expo/40</v>
      </c>
      <c r="Y670">
        <f t="shared" si="61"/>
        <v>0</v>
      </c>
      <c r="Z670">
        <f t="shared" si="62"/>
        <v>0</v>
      </c>
      <c r="AA670">
        <f t="shared" si="63"/>
        <v>0</v>
      </c>
      <c r="AB670">
        <f t="shared" si="64"/>
        <v>0</v>
      </c>
    </row>
    <row r="671" spans="1:28" x14ac:dyDescent="0.25">
      <c r="A671">
        <v>21</v>
      </c>
      <c r="B671" t="s">
        <v>125</v>
      </c>
      <c r="C671" t="s">
        <v>12</v>
      </c>
      <c r="D671" t="s">
        <v>89</v>
      </c>
      <c r="E671">
        <v>40</v>
      </c>
      <c r="F671" t="s">
        <v>36</v>
      </c>
      <c r="G671" t="s">
        <v>540</v>
      </c>
      <c r="H671">
        <v>0</v>
      </c>
      <c r="I671">
        <v>0</v>
      </c>
      <c r="J671">
        <v>0</v>
      </c>
      <c r="K671">
        <v>0</v>
      </c>
      <c r="L671">
        <v>0</v>
      </c>
      <c r="W671">
        <f t="shared" si="59"/>
        <v>16</v>
      </c>
      <c r="X671" t="str">
        <f t="shared" si="60"/>
        <v>HAP398/expo/40</v>
      </c>
      <c r="Y671">
        <f t="shared" si="61"/>
        <v>0</v>
      </c>
      <c r="Z671">
        <f t="shared" si="62"/>
        <v>47</v>
      </c>
      <c r="AA671">
        <f t="shared" si="63"/>
        <v>0</v>
      </c>
      <c r="AB671">
        <f t="shared" si="64"/>
        <v>0</v>
      </c>
    </row>
    <row r="672" spans="1:28" x14ac:dyDescent="0.25">
      <c r="A672">
        <v>21</v>
      </c>
      <c r="B672" t="s">
        <v>176</v>
      </c>
      <c r="C672" t="s">
        <v>12</v>
      </c>
      <c r="D672" t="s">
        <v>140</v>
      </c>
      <c r="E672">
        <v>40</v>
      </c>
      <c r="F672" t="s">
        <v>36</v>
      </c>
      <c r="G672" t="s">
        <v>540</v>
      </c>
      <c r="H672">
        <v>0</v>
      </c>
      <c r="I672">
        <v>0</v>
      </c>
      <c r="J672">
        <v>0</v>
      </c>
      <c r="K672">
        <v>0</v>
      </c>
      <c r="L672">
        <v>0</v>
      </c>
      <c r="W672">
        <f t="shared" si="59"/>
        <v>16</v>
      </c>
      <c r="X672" t="str">
        <f t="shared" si="60"/>
        <v>HAP400/expo/40</v>
      </c>
      <c r="Y672">
        <f t="shared" si="61"/>
        <v>0</v>
      </c>
      <c r="Z672">
        <f t="shared" si="62"/>
        <v>48</v>
      </c>
      <c r="AA672">
        <f t="shared" si="63"/>
        <v>0</v>
      </c>
      <c r="AB672">
        <f t="shared" si="64"/>
        <v>0</v>
      </c>
    </row>
    <row r="673" spans="1:28" x14ac:dyDescent="0.25">
      <c r="A673">
        <v>21</v>
      </c>
      <c r="B673" t="s">
        <v>227</v>
      </c>
      <c r="C673" t="s">
        <v>12</v>
      </c>
      <c r="D673" t="s">
        <v>191</v>
      </c>
      <c r="E673">
        <v>40</v>
      </c>
      <c r="F673" t="s">
        <v>36</v>
      </c>
      <c r="G673" t="s">
        <v>540</v>
      </c>
      <c r="H673">
        <v>0</v>
      </c>
      <c r="I673">
        <v>0</v>
      </c>
      <c r="J673">
        <v>0</v>
      </c>
      <c r="K673">
        <v>0</v>
      </c>
      <c r="L673">
        <v>0</v>
      </c>
      <c r="W673">
        <f t="shared" si="59"/>
        <v>16</v>
      </c>
      <c r="X673" t="str">
        <f t="shared" si="60"/>
        <v>MK597/impo/20</v>
      </c>
      <c r="Y673">
        <f t="shared" si="61"/>
        <v>0</v>
      </c>
      <c r="Z673">
        <f t="shared" si="62"/>
        <v>0</v>
      </c>
      <c r="AA673">
        <f t="shared" si="63"/>
        <v>0</v>
      </c>
      <c r="AB673">
        <f t="shared" si="64"/>
        <v>0</v>
      </c>
    </row>
    <row r="674" spans="1:28" x14ac:dyDescent="0.25">
      <c r="A674">
        <v>14</v>
      </c>
      <c r="B674" t="s">
        <v>312</v>
      </c>
      <c r="C674" t="s">
        <v>242</v>
      </c>
      <c r="D674" t="s">
        <v>89</v>
      </c>
      <c r="E674">
        <v>20</v>
      </c>
      <c r="F674" t="s">
        <v>54</v>
      </c>
      <c r="G674" t="s">
        <v>566</v>
      </c>
      <c r="H674">
        <v>0</v>
      </c>
      <c r="I674">
        <v>22</v>
      </c>
      <c r="J674">
        <v>0</v>
      </c>
      <c r="K674">
        <v>0</v>
      </c>
      <c r="L674">
        <v>22</v>
      </c>
      <c r="W674">
        <f t="shared" si="59"/>
        <v>16</v>
      </c>
      <c r="X674" t="str">
        <f t="shared" si="60"/>
        <v>MK610/impo/40</v>
      </c>
      <c r="Y674">
        <f t="shared" si="61"/>
        <v>0</v>
      </c>
      <c r="Z674">
        <f t="shared" si="62"/>
        <v>0</v>
      </c>
      <c r="AA674">
        <f t="shared" si="63"/>
        <v>0</v>
      </c>
      <c r="AB674">
        <f t="shared" si="64"/>
        <v>0</v>
      </c>
    </row>
    <row r="675" spans="1:28" x14ac:dyDescent="0.25">
      <c r="A675">
        <v>16</v>
      </c>
      <c r="B675" t="s">
        <v>312</v>
      </c>
      <c r="C675" t="s">
        <v>242</v>
      </c>
      <c r="D675" t="s">
        <v>89</v>
      </c>
      <c r="E675">
        <v>20</v>
      </c>
      <c r="F675" t="s">
        <v>54</v>
      </c>
      <c r="G675" t="s">
        <v>566</v>
      </c>
      <c r="H675">
        <v>0</v>
      </c>
      <c r="I675">
        <v>16</v>
      </c>
      <c r="J675">
        <v>0</v>
      </c>
      <c r="K675">
        <v>0</v>
      </c>
      <c r="L675">
        <v>16</v>
      </c>
      <c r="W675">
        <f t="shared" si="59"/>
        <v>16</v>
      </c>
      <c r="X675" t="str">
        <f t="shared" si="60"/>
        <v>MK613/impo/20</v>
      </c>
      <c r="Y675">
        <f t="shared" si="61"/>
        <v>0</v>
      </c>
      <c r="Z675">
        <f t="shared" si="62"/>
        <v>0</v>
      </c>
      <c r="AA675">
        <f t="shared" si="63"/>
        <v>0</v>
      </c>
      <c r="AB675">
        <f t="shared" si="64"/>
        <v>0</v>
      </c>
    </row>
    <row r="676" spans="1:28" x14ac:dyDescent="0.25">
      <c r="A676">
        <v>15</v>
      </c>
      <c r="B676" t="s">
        <v>312</v>
      </c>
      <c r="C676" t="s">
        <v>242</v>
      </c>
      <c r="D676" t="s">
        <v>89</v>
      </c>
      <c r="E676">
        <v>20</v>
      </c>
      <c r="F676" t="s">
        <v>54</v>
      </c>
      <c r="G676" t="s">
        <v>566</v>
      </c>
      <c r="H676">
        <v>0</v>
      </c>
      <c r="I676">
        <v>2</v>
      </c>
      <c r="J676">
        <v>0</v>
      </c>
      <c r="K676">
        <v>0</v>
      </c>
      <c r="L676">
        <v>2</v>
      </c>
      <c r="W676">
        <f t="shared" si="59"/>
        <v>16</v>
      </c>
      <c r="X676" t="str">
        <f t="shared" si="60"/>
        <v>MK613/impo/40</v>
      </c>
      <c r="Y676">
        <f t="shared" si="61"/>
        <v>0</v>
      </c>
      <c r="Z676">
        <f t="shared" si="62"/>
        <v>0</v>
      </c>
      <c r="AA676">
        <f t="shared" si="63"/>
        <v>0</v>
      </c>
      <c r="AB676">
        <f t="shared" si="64"/>
        <v>0</v>
      </c>
    </row>
    <row r="677" spans="1:28" x14ac:dyDescent="0.25">
      <c r="A677">
        <v>17</v>
      </c>
      <c r="B677" t="s">
        <v>312</v>
      </c>
      <c r="C677" t="s">
        <v>242</v>
      </c>
      <c r="D677" t="s">
        <v>89</v>
      </c>
      <c r="E677">
        <v>20</v>
      </c>
      <c r="F677" t="s">
        <v>54</v>
      </c>
      <c r="G677" t="s">
        <v>566</v>
      </c>
      <c r="H677">
        <v>0</v>
      </c>
      <c r="I677">
        <v>1</v>
      </c>
      <c r="J677">
        <v>0</v>
      </c>
      <c r="K677">
        <v>0</v>
      </c>
      <c r="L677">
        <v>1</v>
      </c>
      <c r="W677">
        <f t="shared" si="59"/>
        <v>16</v>
      </c>
      <c r="X677" t="str">
        <f t="shared" si="60"/>
        <v>MK614/impo/40</v>
      </c>
      <c r="Y677">
        <f t="shared" si="61"/>
        <v>0</v>
      </c>
      <c r="Z677">
        <f t="shared" si="62"/>
        <v>0</v>
      </c>
      <c r="AA677">
        <f t="shared" si="63"/>
        <v>0</v>
      </c>
      <c r="AB677">
        <f t="shared" si="64"/>
        <v>0</v>
      </c>
    </row>
    <row r="678" spans="1:28" x14ac:dyDescent="0.25">
      <c r="A678">
        <v>18</v>
      </c>
      <c r="B678" t="s">
        <v>312</v>
      </c>
      <c r="C678" t="s">
        <v>242</v>
      </c>
      <c r="D678" t="s">
        <v>89</v>
      </c>
      <c r="E678">
        <v>20</v>
      </c>
      <c r="F678" t="s">
        <v>54</v>
      </c>
      <c r="G678" t="s">
        <v>566</v>
      </c>
      <c r="H678">
        <v>0</v>
      </c>
      <c r="I678">
        <v>1</v>
      </c>
      <c r="J678">
        <v>0</v>
      </c>
      <c r="K678">
        <v>0</v>
      </c>
      <c r="L678">
        <v>1</v>
      </c>
      <c r="W678">
        <f t="shared" si="59"/>
        <v>16</v>
      </c>
      <c r="X678" t="str">
        <f t="shared" si="60"/>
        <v>MK615/expo/20</v>
      </c>
      <c r="Y678">
        <f t="shared" si="61"/>
        <v>0</v>
      </c>
      <c r="Z678">
        <f t="shared" si="62"/>
        <v>0</v>
      </c>
      <c r="AA678">
        <f t="shared" si="63"/>
        <v>0</v>
      </c>
      <c r="AB678">
        <f t="shared" si="64"/>
        <v>0</v>
      </c>
    </row>
    <row r="679" spans="1:28" x14ac:dyDescent="0.25">
      <c r="A679">
        <v>19</v>
      </c>
      <c r="B679" t="s">
        <v>312</v>
      </c>
      <c r="C679" t="s">
        <v>242</v>
      </c>
      <c r="D679" t="s">
        <v>89</v>
      </c>
      <c r="E679">
        <v>20</v>
      </c>
      <c r="F679" t="s">
        <v>54</v>
      </c>
      <c r="G679" t="s">
        <v>566</v>
      </c>
      <c r="H679">
        <v>0</v>
      </c>
      <c r="I679">
        <v>1</v>
      </c>
      <c r="J679">
        <v>0</v>
      </c>
      <c r="K679">
        <v>0</v>
      </c>
      <c r="L679">
        <v>1</v>
      </c>
      <c r="W679">
        <f t="shared" si="59"/>
        <v>16</v>
      </c>
      <c r="X679" t="str">
        <f t="shared" si="60"/>
        <v>MK615/expo/40</v>
      </c>
      <c r="Y679">
        <f t="shared" si="61"/>
        <v>0</v>
      </c>
      <c r="Z679">
        <f t="shared" si="62"/>
        <v>0</v>
      </c>
      <c r="AA679">
        <f t="shared" si="63"/>
        <v>0</v>
      </c>
      <c r="AB679">
        <f t="shared" si="64"/>
        <v>0</v>
      </c>
    </row>
    <row r="680" spans="1:28" x14ac:dyDescent="0.25">
      <c r="A680">
        <v>1</v>
      </c>
      <c r="B680" t="s">
        <v>262</v>
      </c>
      <c r="C680" t="s">
        <v>242</v>
      </c>
      <c r="D680" t="s">
        <v>13</v>
      </c>
      <c r="E680">
        <v>20</v>
      </c>
      <c r="F680" t="s">
        <v>54</v>
      </c>
      <c r="G680" t="s">
        <v>566</v>
      </c>
      <c r="H680">
        <v>0</v>
      </c>
      <c r="I680">
        <v>0</v>
      </c>
      <c r="J680">
        <v>0</v>
      </c>
      <c r="K680">
        <v>0</v>
      </c>
      <c r="L680">
        <v>0</v>
      </c>
      <c r="W680">
        <f t="shared" si="59"/>
        <v>16</v>
      </c>
      <c r="X680" t="str">
        <f t="shared" si="60"/>
        <v>MK615/impo/40</v>
      </c>
      <c r="Y680">
        <f t="shared" si="61"/>
        <v>0</v>
      </c>
      <c r="Z680">
        <f t="shared" si="62"/>
        <v>0</v>
      </c>
      <c r="AA680">
        <f t="shared" si="63"/>
        <v>0</v>
      </c>
      <c r="AB680">
        <f t="shared" si="64"/>
        <v>0</v>
      </c>
    </row>
    <row r="681" spans="1:28" x14ac:dyDescent="0.25">
      <c r="A681">
        <v>1</v>
      </c>
      <c r="B681" t="s">
        <v>312</v>
      </c>
      <c r="C681" t="s">
        <v>242</v>
      </c>
      <c r="D681" t="s">
        <v>89</v>
      </c>
      <c r="E681">
        <v>20</v>
      </c>
      <c r="F681" t="s">
        <v>54</v>
      </c>
      <c r="G681" t="s">
        <v>566</v>
      </c>
      <c r="H681">
        <v>0</v>
      </c>
      <c r="I681">
        <v>0</v>
      </c>
      <c r="J681">
        <v>0</v>
      </c>
      <c r="K681">
        <v>0</v>
      </c>
      <c r="L681">
        <v>0</v>
      </c>
      <c r="W681">
        <f t="shared" si="59"/>
        <v>16</v>
      </c>
      <c r="X681" t="str">
        <f t="shared" si="60"/>
        <v>MK616/expo/40</v>
      </c>
      <c r="Y681">
        <f t="shared" si="61"/>
        <v>0</v>
      </c>
      <c r="Z681">
        <f t="shared" si="62"/>
        <v>0</v>
      </c>
      <c r="AA681">
        <f t="shared" si="63"/>
        <v>0</v>
      </c>
      <c r="AB681">
        <f t="shared" si="64"/>
        <v>0</v>
      </c>
    </row>
    <row r="682" spans="1:28" x14ac:dyDescent="0.25">
      <c r="A682">
        <v>1</v>
      </c>
      <c r="B682" t="s">
        <v>362</v>
      </c>
      <c r="C682" t="s">
        <v>242</v>
      </c>
      <c r="D682" t="s">
        <v>140</v>
      </c>
      <c r="E682">
        <v>20</v>
      </c>
      <c r="F682" t="s">
        <v>54</v>
      </c>
      <c r="G682" t="s">
        <v>566</v>
      </c>
      <c r="H682">
        <v>0</v>
      </c>
      <c r="I682">
        <v>0</v>
      </c>
      <c r="J682">
        <v>0</v>
      </c>
      <c r="K682">
        <v>0</v>
      </c>
      <c r="L682">
        <v>0</v>
      </c>
      <c r="W682">
        <f t="shared" si="59"/>
        <v>16</v>
      </c>
      <c r="X682" t="str">
        <f t="shared" si="60"/>
        <v>MSC340/impo/20</v>
      </c>
      <c r="Y682">
        <f t="shared" si="61"/>
        <v>6</v>
      </c>
      <c r="Z682">
        <f t="shared" si="62"/>
        <v>0</v>
      </c>
      <c r="AA682">
        <f t="shared" si="63"/>
        <v>0</v>
      </c>
      <c r="AB682">
        <f t="shared" si="64"/>
        <v>0</v>
      </c>
    </row>
    <row r="683" spans="1:28" x14ac:dyDescent="0.25">
      <c r="A683">
        <v>1</v>
      </c>
      <c r="B683" t="s">
        <v>412</v>
      </c>
      <c r="C683" t="s">
        <v>242</v>
      </c>
      <c r="D683" t="s">
        <v>191</v>
      </c>
      <c r="E683">
        <v>20</v>
      </c>
      <c r="F683" t="s">
        <v>54</v>
      </c>
      <c r="G683" t="s">
        <v>566</v>
      </c>
      <c r="H683">
        <v>0</v>
      </c>
      <c r="I683">
        <v>0</v>
      </c>
      <c r="J683">
        <v>0</v>
      </c>
      <c r="K683">
        <v>0</v>
      </c>
      <c r="L683">
        <v>0</v>
      </c>
      <c r="W683">
        <f t="shared" si="59"/>
        <v>16</v>
      </c>
      <c r="X683" t="str">
        <f t="shared" si="60"/>
        <v>MSC355/impo/20</v>
      </c>
      <c r="Y683">
        <f t="shared" si="61"/>
        <v>1</v>
      </c>
      <c r="Z683">
        <f t="shared" si="62"/>
        <v>0</v>
      </c>
      <c r="AA683">
        <f t="shared" si="63"/>
        <v>0</v>
      </c>
      <c r="AB683">
        <f t="shared" si="64"/>
        <v>0</v>
      </c>
    </row>
    <row r="684" spans="1:28" x14ac:dyDescent="0.25">
      <c r="A684">
        <v>2</v>
      </c>
      <c r="B684" t="s">
        <v>262</v>
      </c>
      <c r="C684" t="s">
        <v>242</v>
      </c>
      <c r="D684" t="s">
        <v>13</v>
      </c>
      <c r="E684">
        <v>20</v>
      </c>
      <c r="F684" t="s">
        <v>54</v>
      </c>
      <c r="G684" t="s">
        <v>566</v>
      </c>
      <c r="H684">
        <v>0</v>
      </c>
      <c r="I684">
        <v>0</v>
      </c>
      <c r="J684">
        <v>0</v>
      </c>
      <c r="K684">
        <v>0</v>
      </c>
      <c r="L684">
        <v>0</v>
      </c>
      <c r="W684">
        <f t="shared" si="59"/>
        <v>16</v>
      </c>
      <c r="X684" t="str">
        <f t="shared" si="60"/>
        <v>MSC355/impo/40</v>
      </c>
      <c r="Y684">
        <f t="shared" si="61"/>
        <v>0</v>
      </c>
      <c r="Z684">
        <f t="shared" si="62"/>
        <v>0</v>
      </c>
      <c r="AA684">
        <f t="shared" si="63"/>
        <v>0</v>
      </c>
      <c r="AB684">
        <f t="shared" si="64"/>
        <v>0</v>
      </c>
    </row>
    <row r="685" spans="1:28" x14ac:dyDescent="0.25">
      <c r="A685">
        <v>2</v>
      </c>
      <c r="B685" t="s">
        <v>312</v>
      </c>
      <c r="C685" t="s">
        <v>242</v>
      </c>
      <c r="D685" t="s">
        <v>89</v>
      </c>
      <c r="E685">
        <v>20</v>
      </c>
      <c r="F685" t="s">
        <v>54</v>
      </c>
      <c r="G685" t="s">
        <v>566</v>
      </c>
      <c r="H685">
        <v>0</v>
      </c>
      <c r="I685">
        <v>0</v>
      </c>
      <c r="J685">
        <v>0</v>
      </c>
      <c r="K685">
        <v>0</v>
      </c>
      <c r="L685">
        <v>0</v>
      </c>
      <c r="W685">
        <f t="shared" si="59"/>
        <v>16</v>
      </c>
      <c r="X685" t="str">
        <f t="shared" si="60"/>
        <v>MSC356/impo/20</v>
      </c>
      <c r="Y685">
        <f t="shared" si="61"/>
        <v>0</v>
      </c>
      <c r="Z685">
        <f t="shared" si="62"/>
        <v>0</v>
      </c>
      <c r="AA685">
        <f t="shared" si="63"/>
        <v>0</v>
      </c>
      <c r="AB685">
        <f t="shared" si="64"/>
        <v>0</v>
      </c>
    </row>
    <row r="686" spans="1:28" x14ac:dyDescent="0.25">
      <c r="A686">
        <v>2</v>
      </c>
      <c r="B686" t="s">
        <v>362</v>
      </c>
      <c r="C686" t="s">
        <v>242</v>
      </c>
      <c r="D686" t="s">
        <v>140</v>
      </c>
      <c r="E686">
        <v>20</v>
      </c>
      <c r="F686" t="s">
        <v>54</v>
      </c>
      <c r="G686" t="s">
        <v>566</v>
      </c>
      <c r="H686">
        <v>0</v>
      </c>
      <c r="I686">
        <v>0</v>
      </c>
      <c r="J686">
        <v>0</v>
      </c>
      <c r="K686">
        <v>0</v>
      </c>
      <c r="L686">
        <v>0</v>
      </c>
      <c r="W686">
        <f t="shared" ref="W686:W749" si="65">W643+1</f>
        <v>16</v>
      </c>
      <c r="X686" t="str">
        <f t="shared" ref="X686:X749" si="66">X643</f>
        <v>MSC356/impo/40</v>
      </c>
      <c r="Y686">
        <f t="shared" si="61"/>
        <v>5</v>
      </c>
      <c r="Z686">
        <f t="shared" si="62"/>
        <v>0</v>
      </c>
      <c r="AA686">
        <f t="shared" si="63"/>
        <v>0</v>
      </c>
      <c r="AB686">
        <f t="shared" si="64"/>
        <v>0</v>
      </c>
    </row>
    <row r="687" spans="1:28" x14ac:dyDescent="0.25">
      <c r="A687">
        <v>2</v>
      </c>
      <c r="B687" t="s">
        <v>412</v>
      </c>
      <c r="C687" t="s">
        <v>242</v>
      </c>
      <c r="D687" t="s">
        <v>191</v>
      </c>
      <c r="E687">
        <v>20</v>
      </c>
      <c r="F687" t="s">
        <v>54</v>
      </c>
      <c r="G687" t="s">
        <v>566</v>
      </c>
      <c r="H687">
        <v>0</v>
      </c>
      <c r="I687">
        <v>0</v>
      </c>
      <c r="J687">
        <v>0</v>
      </c>
      <c r="K687">
        <v>0</v>
      </c>
      <c r="L687">
        <v>0</v>
      </c>
      <c r="W687">
        <f t="shared" si="65"/>
        <v>16</v>
      </c>
      <c r="X687" t="str">
        <f t="shared" si="66"/>
        <v>MSC357/impo/20</v>
      </c>
      <c r="Y687">
        <f t="shared" si="61"/>
        <v>0</v>
      </c>
      <c r="Z687">
        <f t="shared" si="62"/>
        <v>0</v>
      </c>
      <c r="AA687">
        <f t="shared" si="63"/>
        <v>0</v>
      </c>
      <c r="AB687">
        <f t="shared" si="64"/>
        <v>0</v>
      </c>
    </row>
    <row r="688" spans="1:28" x14ac:dyDescent="0.25">
      <c r="A688">
        <v>3</v>
      </c>
      <c r="B688" t="s">
        <v>262</v>
      </c>
      <c r="C688" t="s">
        <v>242</v>
      </c>
      <c r="D688" t="s">
        <v>13</v>
      </c>
      <c r="E688">
        <v>20</v>
      </c>
      <c r="F688" t="s">
        <v>54</v>
      </c>
      <c r="G688" t="s">
        <v>566</v>
      </c>
      <c r="H688">
        <v>0</v>
      </c>
      <c r="I688">
        <v>0</v>
      </c>
      <c r="J688">
        <v>0</v>
      </c>
      <c r="K688">
        <v>0</v>
      </c>
      <c r="L688">
        <v>0</v>
      </c>
      <c r="W688">
        <f t="shared" si="65"/>
        <v>16</v>
      </c>
      <c r="X688" t="str">
        <f t="shared" si="66"/>
        <v>MSC357/impo/40</v>
      </c>
      <c r="Y688">
        <f t="shared" si="61"/>
        <v>0</v>
      </c>
      <c r="Z688">
        <f t="shared" si="62"/>
        <v>0</v>
      </c>
      <c r="AA688">
        <f t="shared" si="63"/>
        <v>0</v>
      </c>
      <c r="AB688">
        <f t="shared" si="64"/>
        <v>0</v>
      </c>
    </row>
    <row r="689" spans="1:28" x14ac:dyDescent="0.25">
      <c r="A689">
        <v>3</v>
      </c>
      <c r="B689" t="s">
        <v>312</v>
      </c>
      <c r="C689" t="s">
        <v>242</v>
      </c>
      <c r="D689" t="s">
        <v>89</v>
      </c>
      <c r="E689">
        <v>20</v>
      </c>
      <c r="F689" t="s">
        <v>54</v>
      </c>
      <c r="G689" t="s">
        <v>566</v>
      </c>
      <c r="H689">
        <v>0</v>
      </c>
      <c r="I689">
        <v>0</v>
      </c>
      <c r="J689">
        <v>0</v>
      </c>
      <c r="K689">
        <v>0</v>
      </c>
      <c r="L689">
        <v>0</v>
      </c>
      <c r="W689">
        <f t="shared" si="65"/>
        <v>16</v>
      </c>
      <c r="X689" t="str">
        <f t="shared" si="66"/>
        <v>NAVEEXPO/expo/40</v>
      </c>
      <c r="Y689">
        <f t="shared" si="61"/>
        <v>0</v>
      </c>
      <c r="Z689">
        <f t="shared" si="62"/>
        <v>1</v>
      </c>
      <c r="AA689">
        <f t="shared" si="63"/>
        <v>0</v>
      </c>
      <c r="AB689">
        <f t="shared" si="64"/>
        <v>0</v>
      </c>
    </row>
    <row r="690" spans="1:28" x14ac:dyDescent="0.25">
      <c r="A690">
        <v>3</v>
      </c>
      <c r="B690" t="s">
        <v>362</v>
      </c>
      <c r="C690" t="s">
        <v>242</v>
      </c>
      <c r="D690" t="s">
        <v>140</v>
      </c>
      <c r="E690">
        <v>20</v>
      </c>
      <c r="F690" t="s">
        <v>54</v>
      </c>
      <c r="G690" t="s">
        <v>566</v>
      </c>
      <c r="H690">
        <v>0</v>
      </c>
      <c r="I690">
        <v>0</v>
      </c>
      <c r="J690">
        <v>0</v>
      </c>
      <c r="K690">
        <v>0</v>
      </c>
      <c r="L690">
        <v>0</v>
      </c>
      <c r="W690">
        <f t="shared" si="65"/>
        <v>17</v>
      </c>
      <c r="X690" t="str">
        <f t="shared" si="66"/>
        <v>ACSA106/impo/40</v>
      </c>
      <c r="Y690">
        <f t="shared" si="61"/>
        <v>0</v>
      </c>
      <c r="Z690">
        <f t="shared" si="62"/>
        <v>0</v>
      </c>
      <c r="AA690">
        <f t="shared" si="63"/>
        <v>0</v>
      </c>
      <c r="AB690">
        <f t="shared" si="64"/>
        <v>0</v>
      </c>
    </row>
    <row r="691" spans="1:28" x14ac:dyDescent="0.25">
      <c r="A691">
        <v>3</v>
      </c>
      <c r="B691" t="s">
        <v>412</v>
      </c>
      <c r="C691" t="s">
        <v>242</v>
      </c>
      <c r="D691" t="s">
        <v>191</v>
      </c>
      <c r="E691">
        <v>20</v>
      </c>
      <c r="F691" t="s">
        <v>54</v>
      </c>
      <c r="G691" t="s">
        <v>566</v>
      </c>
      <c r="H691">
        <v>0</v>
      </c>
      <c r="I691">
        <v>0</v>
      </c>
      <c r="J691">
        <v>0</v>
      </c>
      <c r="K691">
        <v>0</v>
      </c>
      <c r="L691">
        <v>0</v>
      </c>
      <c r="W691">
        <f t="shared" si="65"/>
        <v>17</v>
      </c>
      <c r="X691" t="str">
        <f t="shared" si="66"/>
        <v>ACSA109/expo/20</v>
      </c>
      <c r="Y691">
        <f t="shared" si="61"/>
        <v>0</v>
      </c>
      <c r="Z691">
        <f t="shared" si="62"/>
        <v>0</v>
      </c>
      <c r="AA691">
        <f t="shared" si="63"/>
        <v>0</v>
      </c>
      <c r="AB691">
        <f t="shared" si="64"/>
        <v>0</v>
      </c>
    </row>
    <row r="692" spans="1:28" x14ac:dyDescent="0.25">
      <c r="A692">
        <v>4</v>
      </c>
      <c r="B692" t="s">
        <v>262</v>
      </c>
      <c r="C692" t="s">
        <v>242</v>
      </c>
      <c r="D692" t="s">
        <v>13</v>
      </c>
      <c r="E692">
        <v>20</v>
      </c>
      <c r="F692" t="s">
        <v>54</v>
      </c>
      <c r="G692" t="s">
        <v>566</v>
      </c>
      <c r="H692">
        <v>0</v>
      </c>
      <c r="I692">
        <v>0</v>
      </c>
      <c r="J692">
        <v>0</v>
      </c>
      <c r="K692">
        <v>0</v>
      </c>
      <c r="L692">
        <v>0</v>
      </c>
      <c r="W692">
        <f t="shared" si="65"/>
        <v>17</v>
      </c>
      <c r="X692" t="str">
        <f t="shared" si="66"/>
        <v>ACSA109/expo/40</v>
      </c>
      <c r="Y692">
        <f t="shared" si="61"/>
        <v>0</v>
      </c>
      <c r="Z692">
        <f t="shared" si="62"/>
        <v>0</v>
      </c>
      <c r="AA692">
        <f t="shared" si="63"/>
        <v>0</v>
      </c>
      <c r="AB692">
        <f t="shared" si="64"/>
        <v>0</v>
      </c>
    </row>
    <row r="693" spans="1:28" x14ac:dyDescent="0.25">
      <c r="A693">
        <v>4</v>
      </c>
      <c r="B693" t="s">
        <v>312</v>
      </c>
      <c r="C693" t="s">
        <v>242</v>
      </c>
      <c r="D693" t="s">
        <v>89</v>
      </c>
      <c r="E693">
        <v>20</v>
      </c>
      <c r="F693" t="s">
        <v>54</v>
      </c>
      <c r="G693" t="s">
        <v>566</v>
      </c>
      <c r="H693">
        <v>0</v>
      </c>
      <c r="I693">
        <v>0</v>
      </c>
      <c r="J693">
        <v>0</v>
      </c>
      <c r="K693">
        <v>0</v>
      </c>
      <c r="L693">
        <v>0</v>
      </c>
      <c r="W693">
        <f t="shared" si="65"/>
        <v>17</v>
      </c>
      <c r="X693" t="str">
        <f t="shared" si="66"/>
        <v>ACSA109/impo/20</v>
      </c>
      <c r="Y693">
        <f t="shared" si="61"/>
        <v>0</v>
      </c>
      <c r="Z693">
        <f t="shared" si="62"/>
        <v>0</v>
      </c>
      <c r="AA693">
        <f t="shared" si="63"/>
        <v>0</v>
      </c>
      <c r="AB693">
        <f t="shared" si="64"/>
        <v>0</v>
      </c>
    </row>
    <row r="694" spans="1:28" x14ac:dyDescent="0.25">
      <c r="A694">
        <v>4</v>
      </c>
      <c r="B694" t="s">
        <v>362</v>
      </c>
      <c r="C694" t="s">
        <v>242</v>
      </c>
      <c r="D694" t="s">
        <v>140</v>
      </c>
      <c r="E694">
        <v>20</v>
      </c>
      <c r="F694" t="s">
        <v>54</v>
      </c>
      <c r="G694" t="s">
        <v>566</v>
      </c>
      <c r="H694">
        <v>0</v>
      </c>
      <c r="I694">
        <v>0</v>
      </c>
      <c r="J694">
        <v>0</v>
      </c>
      <c r="K694">
        <v>0</v>
      </c>
      <c r="L694">
        <v>0</v>
      </c>
      <c r="W694">
        <f t="shared" si="65"/>
        <v>17</v>
      </c>
      <c r="X694" t="str">
        <f t="shared" si="66"/>
        <v>ACSA109/impo/40</v>
      </c>
      <c r="Y694">
        <f t="shared" si="61"/>
        <v>4</v>
      </c>
      <c r="Z694">
        <f t="shared" si="62"/>
        <v>0</v>
      </c>
      <c r="AA694">
        <f t="shared" si="63"/>
        <v>0</v>
      </c>
      <c r="AB694">
        <f t="shared" si="64"/>
        <v>0</v>
      </c>
    </row>
    <row r="695" spans="1:28" x14ac:dyDescent="0.25">
      <c r="A695">
        <v>4</v>
      </c>
      <c r="B695" t="s">
        <v>412</v>
      </c>
      <c r="C695" t="s">
        <v>242</v>
      </c>
      <c r="D695" t="s">
        <v>191</v>
      </c>
      <c r="E695">
        <v>20</v>
      </c>
      <c r="F695" t="s">
        <v>54</v>
      </c>
      <c r="G695" t="s">
        <v>566</v>
      </c>
      <c r="H695">
        <v>0</v>
      </c>
      <c r="I695">
        <v>0</v>
      </c>
      <c r="J695">
        <v>0</v>
      </c>
      <c r="K695">
        <v>0</v>
      </c>
      <c r="L695">
        <v>0</v>
      </c>
      <c r="W695">
        <f t="shared" si="65"/>
        <v>17</v>
      </c>
      <c r="X695" t="str">
        <f t="shared" si="66"/>
        <v>CMA172/expo/20</v>
      </c>
      <c r="Y695">
        <f t="shared" si="61"/>
        <v>0</v>
      </c>
      <c r="Z695">
        <f t="shared" si="62"/>
        <v>1</v>
      </c>
      <c r="AA695">
        <f t="shared" si="63"/>
        <v>0</v>
      </c>
      <c r="AB695">
        <f t="shared" si="64"/>
        <v>0</v>
      </c>
    </row>
    <row r="696" spans="1:28" x14ac:dyDescent="0.25">
      <c r="A696">
        <v>5</v>
      </c>
      <c r="B696" t="s">
        <v>262</v>
      </c>
      <c r="C696" t="s">
        <v>242</v>
      </c>
      <c r="D696" t="s">
        <v>13</v>
      </c>
      <c r="E696">
        <v>20</v>
      </c>
      <c r="F696" t="s">
        <v>54</v>
      </c>
      <c r="G696" t="s">
        <v>566</v>
      </c>
      <c r="H696">
        <v>0</v>
      </c>
      <c r="I696">
        <v>0</v>
      </c>
      <c r="J696">
        <v>0</v>
      </c>
      <c r="K696">
        <v>0</v>
      </c>
      <c r="L696">
        <v>0</v>
      </c>
      <c r="W696">
        <f t="shared" si="65"/>
        <v>17</v>
      </c>
      <c r="X696" t="str">
        <f t="shared" si="66"/>
        <v>CMA172/expo/40</v>
      </c>
      <c r="Y696">
        <f t="shared" si="61"/>
        <v>0</v>
      </c>
      <c r="Z696">
        <f t="shared" si="62"/>
        <v>0</v>
      </c>
      <c r="AA696">
        <f t="shared" si="63"/>
        <v>0</v>
      </c>
      <c r="AB696">
        <f t="shared" si="64"/>
        <v>0</v>
      </c>
    </row>
    <row r="697" spans="1:28" x14ac:dyDescent="0.25">
      <c r="A697">
        <v>5</v>
      </c>
      <c r="B697" t="s">
        <v>312</v>
      </c>
      <c r="C697" t="s">
        <v>242</v>
      </c>
      <c r="D697" t="s">
        <v>89</v>
      </c>
      <c r="E697">
        <v>20</v>
      </c>
      <c r="F697" t="s">
        <v>54</v>
      </c>
      <c r="G697" t="s">
        <v>566</v>
      </c>
      <c r="H697">
        <v>0</v>
      </c>
      <c r="I697">
        <v>0</v>
      </c>
      <c r="J697">
        <v>0</v>
      </c>
      <c r="K697">
        <v>0</v>
      </c>
      <c r="L697">
        <v>0</v>
      </c>
      <c r="W697">
        <f t="shared" si="65"/>
        <v>17</v>
      </c>
      <c r="X697" t="str">
        <f t="shared" si="66"/>
        <v>EU275/impo/20</v>
      </c>
      <c r="Y697">
        <f t="shared" si="61"/>
        <v>0</v>
      </c>
      <c r="Z697">
        <f t="shared" si="62"/>
        <v>0</v>
      </c>
      <c r="AA697">
        <f t="shared" si="63"/>
        <v>0</v>
      </c>
      <c r="AB697">
        <f t="shared" si="64"/>
        <v>0</v>
      </c>
    </row>
    <row r="698" spans="1:28" x14ac:dyDescent="0.25">
      <c r="A698">
        <v>5</v>
      </c>
      <c r="B698" t="s">
        <v>362</v>
      </c>
      <c r="C698" t="s">
        <v>242</v>
      </c>
      <c r="D698" t="s">
        <v>140</v>
      </c>
      <c r="E698">
        <v>20</v>
      </c>
      <c r="F698" t="s">
        <v>54</v>
      </c>
      <c r="G698" t="s">
        <v>566</v>
      </c>
      <c r="H698">
        <v>0</v>
      </c>
      <c r="I698">
        <v>0</v>
      </c>
      <c r="J698">
        <v>0</v>
      </c>
      <c r="K698">
        <v>0</v>
      </c>
      <c r="L698">
        <v>0</v>
      </c>
      <c r="W698">
        <f t="shared" si="65"/>
        <v>17</v>
      </c>
      <c r="X698" t="str">
        <f t="shared" si="66"/>
        <v>EU275/impo/40</v>
      </c>
      <c r="Y698">
        <f t="shared" si="61"/>
        <v>0</v>
      </c>
      <c r="Z698">
        <f t="shared" si="62"/>
        <v>0</v>
      </c>
      <c r="AA698">
        <f t="shared" si="63"/>
        <v>0</v>
      </c>
      <c r="AB698">
        <f t="shared" si="64"/>
        <v>0</v>
      </c>
    </row>
    <row r="699" spans="1:28" x14ac:dyDescent="0.25">
      <c r="A699">
        <v>5</v>
      </c>
      <c r="B699" t="s">
        <v>412</v>
      </c>
      <c r="C699" t="s">
        <v>242</v>
      </c>
      <c r="D699" t="s">
        <v>191</v>
      </c>
      <c r="E699">
        <v>20</v>
      </c>
      <c r="F699" t="s">
        <v>54</v>
      </c>
      <c r="G699" t="s">
        <v>566</v>
      </c>
      <c r="H699">
        <v>0</v>
      </c>
      <c r="I699">
        <v>0</v>
      </c>
      <c r="J699">
        <v>0</v>
      </c>
      <c r="K699">
        <v>0</v>
      </c>
      <c r="L699">
        <v>0</v>
      </c>
      <c r="W699">
        <f t="shared" si="65"/>
        <v>17</v>
      </c>
      <c r="X699" t="str">
        <f t="shared" si="66"/>
        <v>EU278/impo/40</v>
      </c>
      <c r="Y699">
        <f t="shared" si="61"/>
        <v>0</v>
      </c>
      <c r="Z699">
        <f t="shared" si="62"/>
        <v>0</v>
      </c>
      <c r="AA699">
        <f t="shared" si="63"/>
        <v>0</v>
      </c>
      <c r="AB699">
        <f t="shared" si="64"/>
        <v>0</v>
      </c>
    </row>
    <row r="700" spans="1:28" x14ac:dyDescent="0.25">
      <c r="A700">
        <v>6</v>
      </c>
      <c r="B700" t="s">
        <v>262</v>
      </c>
      <c r="C700" t="s">
        <v>242</v>
      </c>
      <c r="D700" t="s">
        <v>13</v>
      </c>
      <c r="E700">
        <v>20</v>
      </c>
      <c r="F700" t="s">
        <v>54</v>
      </c>
      <c r="G700" t="s">
        <v>566</v>
      </c>
      <c r="H700">
        <v>0</v>
      </c>
      <c r="I700">
        <v>0</v>
      </c>
      <c r="J700">
        <v>0</v>
      </c>
      <c r="K700">
        <v>0</v>
      </c>
      <c r="L700">
        <v>0</v>
      </c>
      <c r="W700">
        <f t="shared" si="65"/>
        <v>17</v>
      </c>
      <c r="X700" t="str">
        <f t="shared" si="66"/>
        <v>EU280/impo/40</v>
      </c>
      <c r="Y700">
        <f t="shared" si="61"/>
        <v>0</v>
      </c>
      <c r="Z700">
        <f t="shared" si="62"/>
        <v>0</v>
      </c>
      <c r="AA700">
        <f t="shared" si="63"/>
        <v>0</v>
      </c>
      <c r="AB700">
        <f t="shared" si="64"/>
        <v>0</v>
      </c>
    </row>
    <row r="701" spans="1:28" x14ac:dyDescent="0.25">
      <c r="A701">
        <v>6</v>
      </c>
      <c r="B701" t="s">
        <v>312</v>
      </c>
      <c r="C701" t="s">
        <v>242</v>
      </c>
      <c r="D701" t="s">
        <v>89</v>
      </c>
      <c r="E701">
        <v>20</v>
      </c>
      <c r="F701" t="s">
        <v>54</v>
      </c>
      <c r="G701" t="s">
        <v>566</v>
      </c>
      <c r="H701">
        <v>0</v>
      </c>
      <c r="I701">
        <v>0</v>
      </c>
      <c r="J701">
        <v>0</v>
      </c>
      <c r="K701">
        <v>0</v>
      </c>
      <c r="L701">
        <v>0</v>
      </c>
      <c r="W701">
        <f t="shared" si="65"/>
        <v>17</v>
      </c>
      <c r="X701" t="str">
        <f t="shared" si="66"/>
        <v>EU282/impo/20</v>
      </c>
      <c r="Y701">
        <f t="shared" si="61"/>
        <v>0</v>
      </c>
      <c r="Z701">
        <f t="shared" si="62"/>
        <v>0</v>
      </c>
      <c r="AA701">
        <f t="shared" si="63"/>
        <v>0</v>
      </c>
      <c r="AB701">
        <f t="shared" si="64"/>
        <v>0</v>
      </c>
    </row>
    <row r="702" spans="1:28" x14ac:dyDescent="0.25">
      <c r="A702">
        <v>6</v>
      </c>
      <c r="B702" t="s">
        <v>362</v>
      </c>
      <c r="C702" t="s">
        <v>242</v>
      </c>
      <c r="D702" t="s">
        <v>140</v>
      </c>
      <c r="E702">
        <v>20</v>
      </c>
      <c r="F702" t="s">
        <v>54</v>
      </c>
      <c r="G702" t="s">
        <v>566</v>
      </c>
      <c r="H702">
        <v>0</v>
      </c>
      <c r="I702">
        <v>0</v>
      </c>
      <c r="J702">
        <v>0</v>
      </c>
      <c r="K702">
        <v>0</v>
      </c>
      <c r="L702">
        <v>0</v>
      </c>
      <c r="W702">
        <f t="shared" si="65"/>
        <v>17</v>
      </c>
      <c r="X702" t="str">
        <f t="shared" si="66"/>
        <v>EU282/impo/40</v>
      </c>
      <c r="Y702">
        <f t="shared" si="61"/>
        <v>0</v>
      </c>
      <c r="Z702">
        <f t="shared" si="62"/>
        <v>0</v>
      </c>
      <c r="AA702">
        <f t="shared" si="63"/>
        <v>0</v>
      </c>
      <c r="AB702">
        <f t="shared" si="64"/>
        <v>0</v>
      </c>
    </row>
    <row r="703" spans="1:28" x14ac:dyDescent="0.25">
      <c r="A703">
        <v>6</v>
      </c>
      <c r="B703" t="s">
        <v>412</v>
      </c>
      <c r="C703" t="s">
        <v>242</v>
      </c>
      <c r="D703" t="s">
        <v>191</v>
      </c>
      <c r="E703">
        <v>20</v>
      </c>
      <c r="F703" t="s">
        <v>54</v>
      </c>
      <c r="G703" t="s">
        <v>566</v>
      </c>
      <c r="H703">
        <v>0</v>
      </c>
      <c r="I703">
        <v>0</v>
      </c>
      <c r="J703">
        <v>0</v>
      </c>
      <c r="K703">
        <v>0</v>
      </c>
      <c r="L703">
        <v>0</v>
      </c>
      <c r="W703">
        <f t="shared" si="65"/>
        <v>17</v>
      </c>
      <c r="X703" t="str">
        <f t="shared" si="66"/>
        <v>EU283/impo/20</v>
      </c>
      <c r="Y703">
        <f t="shared" si="61"/>
        <v>0</v>
      </c>
      <c r="Z703">
        <f t="shared" si="62"/>
        <v>0</v>
      </c>
      <c r="AA703">
        <f t="shared" si="63"/>
        <v>0</v>
      </c>
      <c r="AB703">
        <f t="shared" si="64"/>
        <v>0</v>
      </c>
    </row>
    <row r="704" spans="1:28" x14ac:dyDescent="0.25">
      <c r="A704">
        <v>7</v>
      </c>
      <c r="B704" t="s">
        <v>262</v>
      </c>
      <c r="C704" t="s">
        <v>242</v>
      </c>
      <c r="D704" t="s">
        <v>13</v>
      </c>
      <c r="E704">
        <v>20</v>
      </c>
      <c r="F704" t="s">
        <v>54</v>
      </c>
      <c r="G704" t="s">
        <v>566</v>
      </c>
      <c r="H704">
        <v>0</v>
      </c>
      <c r="I704">
        <v>0</v>
      </c>
      <c r="J704">
        <v>0</v>
      </c>
      <c r="K704">
        <v>0</v>
      </c>
      <c r="L704">
        <v>0</v>
      </c>
      <c r="W704">
        <f t="shared" si="65"/>
        <v>17</v>
      </c>
      <c r="X704" t="str">
        <f t="shared" si="66"/>
        <v>EU283/impo/40</v>
      </c>
      <c r="Y704">
        <f t="shared" si="61"/>
        <v>0</v>
      </c>
      <c r="Z704">
        <f t="shared" si="62"/>
        <v>0</v>
      </c>
      <c r="AA704">
        <f t="shared" si="63"/>
        <v>0</v>
      </c>
      <c r="AB704">
        <f t="shared" si="64"/>
        <v>0</v>
      </c>
    </row>
    <row r="705" spans="1:28" x14ac:dyDescent="0.25">
      <c r="A705">
        <v>7</v>
      </c>
      <c r="B705" t="s">
        <v>312</v>
      </c>
      <c r="C705" t="s">
        <v>242</v>
      </c>
      <c r="D705" t="s">
        <v>89</v>
      </c>
      <c r="E705">
        <v>20</v>
      </c>
      <c r="F705" t="s">
        <v>54</v>
      </c>
      <c r="G705" t="s">
        <v>566</v>
      </c>
      <c r="H705">
        <v>0</v>
      </c>
      <c r="I705">
        <v>0</v>
      </c>
      <c r="J705">
        <v>0</v>
      </c>
      <c r="K705">
        <v>0</v>
      </c>
      <c r="L705">
        <v>0</v>
      </c>
      <c r="W705">
        <f t="shared" si="65"/>
        <v>17</v>
      </c>
      <c r="X705" t="str">
        <f t="shared" si="66"/>
        <v>EU284/expo/20</v>
      </c>
      <c r="Y705">
        <f t="shared" si="61"/>
        <v>0</v>
      </c>
      <c r="Z705">
        <f t="shared" si="62"/>
        <v>0</v>
      </c>
      <c r="AA705">
        <f t="shared" si="63"/>
        <v>0</v>
      </c>
      <c r="AB705">
        <f t="shared" si="64"/>
        <v>0</v>
      </c>
    </row>
    <row r="706" spans="1:28" x14ac:dyDescent="0.25">
      <c r="A706">
        <v>7</v>
      </c>
      <c r="B706" t="s">
        <v>362</v>
      </c>
      <c r="C706" t="s">
        <v>242</v>
      </c>
      <c r="D706" t="s">
        <v>140</v>
      </c>
      <c r="E706">
        <v>20</v>
      </c>
      <c r="F706" t="s">
        <v>54</v>
      </c>
      <c r="G706" t="s">
        <v>566</v>
      </c>
      <c r="H706">
        <v>0</v>
      </c>
      <c r="I706">
        <v>0</v>
      </c>
      <c r="J706">
        <v>0</v>
      </c>
      <c r="K706">
        <v>0</v>
      </c>
      <c r="L706">
        <v>0</v>
      </c>
      <c r="W706">
        <f t="shared" si="65"/>
        <v>17</v>
      </c>
      <c r="X706" t="str">
        <f t="shared" si="66"/>
        <v>EU284/expo/40</v>
      </c>
      <c r="Y706">
        <f t="shared" si="61"/>
        <v>0</v>
      </c>
      <c r="Z706">
        <f t="shared" si="62"/>
        <v>0</v>
      </c>
      <c r="AA706">
        <f t="shared" si="63"/>
        <v>0</v>
      </c>
      <c r="AB706">
        <f t="shared" si="64"/>
        <v>0</v>
      </c>
    </row>
    <row r="707" spans="1:28" x14ac:dyDescent="0.25">
      <c r="A707">
        <v>7</v>
      </c>
      <c r="B707" t="s">
        <v>412</v>
      </c>
      <c r="C707" t="s">
        <v>242</v>
      </c>
      <c r="D707" t="s">
        <v>191</v>
      </c>
      <c r="E707">
        <v>20</v>
      </c>
      <c r="F707" t="s">
        <v>54</v>
      </c>
      <c r="G707" t="s">
        <v>566</v>
      </c>
      <c r="H707">
        <v>0</v>
      </c>
      <c r="I707">
        <v>0</v>
      </c>
      <c r="J707">
        <v>0</v>
      </c>
      <c r="K707">
        <v>0</v>
      </c>
      <c r="L707">
        <v>0</v>
      </c>
      <c r="W707">
        <f t="shared" si="65"/>
        <v>17</v>
      </c>
      <c r="X707" t="str">
        <f t="shared" si="66"/>
        <v>EU284/impo/20</v>
      </c>
      <c r="Y707">
        <f t="shared" ref="Y707:Y770" si="67">SUMIFS(H$2:H$8401,$G$2:$G$8401,$X707,$A$2:$A$8401,$W707)</f>
        <v>0</v>
      </c>
      <c r="Z707">
        <f t="shared" ref="Z707:Z770" si="68">SUMIFS(I$2:I$8401,$G$2:$G$8401,$X707,$A$2:$A$8401,$W707)</f>
        <v>0</v>
      </c>
      <c r="AA707">
        <f t="shared" ref="AA707:AA770" si="69">SUMIFS(J$2:J$8401,$G$2:$G$8401,$X707,$A$2:$A$8401,$W707)</f>
        <v>0</v>
      </c>
      <c r="AB707">
        <f t="shared" ref="AB707:AB770" si="70">SUMIFS(K$2:K$8401,$G$2:$G$8401,$X707,$A$2:$A$8401,$W707)</f>
        <v>0</v>
      </c>
    </row>
    <row r="708" spans="1:28" x14ac:dyDescent="0.25">
      <c r="A708">
        <v>8</v>
      </c>
      <c r="B708" t="s">
        <v>262</v>
      </c>
      <c r="C708" t="s">
        <v>242</v>
      </c>
      <c r="D708" t="s">
        <v>13</v>
      </c>
      <c r="E708">
        <v>20</v>
      </c>
      <c r="F708" t="s">
        <v>54</v>
      </c>
      <c r="G708" t="s">
        <v>566</v>
      </c>
      <c r="H708">
        <v>0</v>
      </c>
      <c r="I708">
        <v>0</v>
      </c>
      <c r="J708">
        <v>0</v>
      </c>
      <c r="K708">
        <v>0</v>
      </c>
      <c r="L708">
        <v>0</v>
      </c>
      <c r="W708">
        <f t="shared" si="65"/>
        <v>17</v>
      </c>
      <c r="X708" t="str">
        <f t="shared" si="66"/>
        <v>EU284/impo/40</v>
      </c>
      <c r="Y708">
        <f t="shared" si="67"/>
        <v>93</v>
      </c>
      <c r="Z708">
        <f t="shared" si="68"/>
        <v>0</v>
      </c>
      <c r="AA708">
        <f t="shared" si="69"/>
        <v>0</v>
      </c>
      <c r="AB708">
        <f t="shared" si="70"/>
        <v>0</v>
      </c>
    </row>
    <row r="709" spans="1:28" x14ac:dyDescent="0.25">
      <c r="A709">
        <v>8</v>
      </c>
      <c r="B709" t="s">
        <v>312</v>
      </c>
      <c r="C709" t="s">
        <v>242</v>
      </c>
      <c r="D709" t="s">
        <v>89</v>
      </c>
      <c r="E709">
        <v>20</v>
      </c>
      <c r="F709" t="s">
        <v>54</v>
      </c>
      <c r="G709" t="s">
        <v>566</v>
      </c>
      <c r="H709">
        <v>0</v>
      </c>
      <c r="I709">
        <v>0</v>
      </c>
      <c r="J709">
        <v>0</v>
      </c>
      <c r="K709">
        <v>0</v>
      </c>
      <c r="L709">
        <v>0</v>
      </c>
      <c r="W709">
        <f t="shared" si="65"/>
        <v>17</v>
      </c>
      <c r="X709" t="str">
        <f t="shared" si="66"/>
        <v>EU286/expo/20</v>
      </c>
      <c r="Y709">
        <f t="shared" si="67"/>
        <v>0</v>
      </c>
      <c r="Z709">
        <f t="shared" si="68"/>
        <v>5</v>
      </c>
      <c r="AA709">
        <f t="shared" si="69"/>
        <v>0</v>
      </c>
      <c r="AB709">
        <f t="shared" si="70"/>
        <v>0</v>
      </c>
    </row>
    <row r="710" spans="1:28" x14ac:dyDescent="0.25">
      <c r="A710">
        <v>8</v>
      </c>
      <c r="B710" t="s">
        <v>362</v>
      </c>
      <c r="C710" t="s">
        <v>242</v>
      </c>
      <c r="D710" t="s">
        <v>140</v>
      </c>
      <c r="E710">
        <v>20</v>
      </c>
      <c r="F710" t="s">
        <v>54</v>
      </c>
      <c r="G710" t="s">
        <v>566</v>
      </c>
      <c r="H710">
        <v>0</v>
      </c>
      <c r="I710">
        <v>0</v>
      </c>
      <c r="J710">
        <v>0</v>
      </c>
      <c r="K710">
        <v>0</v>
      </c>
      <c r="L710">
        <v>0</v>
      </c>
      <c r="W710">
        <f t="shared" si="65"/>
        <v>17</v>
      </c>
      <c r="X710" t="str">
        <f t="shared" si="66"/>
        <v>EU286/expo/40</v>
      </c>
      <c r="Y710">
        <f t="shared" si="67"/>
        <v>0</v>
      </c>
      <c r="Z710">
        <f t="shared" si="68"/>
        <v>7</v>
      </c>
      <c r="AA710">
        <f t="shared" si="69"/>
        <v>0</v>
      </c>
      <c r="AB710">
        <f t="shared" si="70"/>
        <v>0</v>
      </c>
    </row>
    <row r="711" spans="1:28" x14ac:dyDescent="0.25">
      <c r="A711">
        <v>8</v>
      </c>
      <c r="B711" t="s">
        <v>412</v>
      </c>
      <c r="C711" t="s">
        <v>242</v>
      </c>
      <c r="D711" t="s">
        <v>191</v>
      </c>
      <c r="E711">
        <v>20</v>
      </c>
      <c r="F711" t="s">
        <v>54</v>
      </c>
      <c r="G711" t="s">
        <v>566</v>
      </c>
      <c r="H711">
        <v>0</v>
      </c>
      <c r="I711">
        <v>0</v>
      </c>
      <c r="J711">
        <v>0</v>
      </c>
      <c r="K711">
        <v>0</v>
      </c>
      <c r="L711">
        <v>0</v>
      </c>
      <c r="W711">
        <f t="shared" si="65"/>
        <v>17</v>
      </c>
      <c r="X711" t="str">
        <f t="shared" si="66"/>
        <v>EU289/expo/20</v>
      </c>
      <c r="Y711">
        <f t="shared" si="67"/>
        <v>0</v>
      </c>
      <c r="Z711">
        <f t="shared" si="68"/>
        <v>21</v>
      </c>
      <c r="AA711">
        <f t="shared" si="69"/>
        <v>0</v>
      </c>
      <c r="AB711">
        <f t="shared" si="70"/>
        <v>0</v>
      </c>
    </row>
    <row r="712" spans="1:28" x14ac:dyDescent="0.25">
      <c r="A712">
        <v>9</v>
      </c>
      <c r="B712" t="s">
        <v>262</v>
      </c>
      <c r="C712" t="s">
        <v>242</v>
      </c>
      <c r="D712" t="s">
        <v>13</v>
      </c>
      <c r="E712">
        <v>20</v>
      </c>
      <c r="F712" t="s">
        <v>54</v>
      </c>
      <c r="G712" t="s">
        <v>566</v>
      </c>
      <c r="H712">
        <v>0</v>
      </c>
      <c r="I712">
        <v>0</v>
      </c>
      <c r="J712">
        <v>0</v>
      </c>
      <c r="K712">
        <v>0</v>
      </c>
      <c r="L712">
        <v>0</v>
      </c>
      <c r="W712">
        <f t="shared" si="65"/>
        <v>17</v>
      </c>
      <c r="X712" t="str">
        <f t="shared" si="66"/>
        <v>EU289/expo/40</v>
      </c>
      <c r="Y712">
        <f t="shared" si="67"/>
        <v>0</v>
      </c>
      <c r="Z712">
        <f t="shared" si="68"/>
        <v>27</v>
      </c>
      <c r="AA712">
        <f t="shared" si="69"/>
        <v>0</v>
      </c>
      <c r="AB712">
        <f t="shared" si="70"/>
        <v>0</v>
      </c>
    </row>
    <row r="713" spans="1:28" x14ac:dyDescent="0.25">
      <c r="A713">
        <v>9</v>
      </c>
      <c r="B713" t="s">
        <v>312</v>
      </c>
      <c r="C713" t="s">
        <v>242</v>
      </c>
      <c r="D713" t="s">
        <v>89</v>
      </c>
      <c r="E713">
        <v>20</v>
      </c>
      <c r="F713" t="s">
        <v>54</v>
      </c>
      <c r="G713" t="s">
        <v>566</v>
      </c>
      <c r="H713">
        <v>0</v>
      </c>
      <c r="I713">
        <v>0</v>
      </c>
      <c r="J713">
        <v>0</v>
      </c>
      <c r="K713">
        <v>0</v>
      </c>
      <c r="L713">
        <v>0</v>
      </c>
      <c r="W713">
        <f t="shared" si="65"/>
        <v>17</v>
      </c>
      <c r="X713" t="str">
        <f t="shared" si="66"/>
        <v>GEN_TRUCK/expo/40</v>
      </c>
      <c r="Y713">
        <f t="shared" si="67"/>
        <v>0</v>
      </c>
      <c r="Z713">
        <f t="shared" si="68"/>
        <v>0</v>
      </c>
      <c r="AA713">
        <f t="shared" si="69"/>
        <v>0</v>
      </c>
      <c r="AB713">
        <f t="shared" si="70"/>
        <v>0</v>
      </c>
    </row>
    <row r="714" spans="1:28" x14ac:dyDescent="0.25">
      <c r="A714">
        <v>9</v>
      </c>
      <c r="B714" t="s">
        <v>362</v>
      </c>
      <c r="C714" t="s">
        <v>242</v>
      </c>
      <c r="D714" t="s">
        <v>140</v>
      </c>
      <c r="E714">
        <v>20</v>
      </c>
      <c r="F714" t="s">
        <v>54</v>
      </c>
      <c r="G714" t="s">
        <v>566</v>
      </c>
      <c r="H714">
        <v>0</v>
      </c>
      <c r="I714">
        <v>0</v>
      </c>
      <c r="J714">
        <v>0</v>
      </c>
      <c r="K714">
        <v>0</v>
      </c>
      <c r="L714">
        <v>0</v>
      </c>
      <c r="W714">
        <f t="shared" si="65"/>
        <v>17</v>
      </c>
      <c r="X714" t="str">
        <f t="shared" si="66"/>
        <v>HAP398/expo/40</v>
      </c>
      <c r="Y714">
        <f t="shared" si="67"/>
        <v>0</v>
      </c>
      <c r="Z714">
        <f t="shared" si="68"/>
        <v>26</v>
      </c>
      <c r="AA714">
        <f t="shared" si="69"/>
        <v>0</v>
      </c>
      <c r="AB714">
        <f t="shared" si="70"/>
        <v>0</v>
      </c>
    </row>
    <row r="715" spans="1:28" x14ac:dyDescent="0.25">
      <c r="A715">
        <v>9</v>
      </c>
      <c r="B715" t="s">
        <v>412</v>
      </c>
      <c r="C715" t="s">
        <v>242</v>
      </c>
      <c r="D715" t="s">
        <v>191</v>
      </c>
      <c r="E715">
        <v>20</v>
      </c>
      <c r="F715" t="s">
        <v>54</v>
      </c>
      <c r="G715" t="s">
        <v>566</v>
      </c>
      <c r="H715">
        <v>0</v>
      </c>
      <c r="I715">
        <v>0</v>
      </c>
      <c r="J715">
        <v>0</v>
      </c>
      <c r="K715">
        <v>0</v>
      </c>
      <c r="L715">
        <v>0</v>
      </c>
      <c r="W715">
        <f t="shared" si="65"/>
        <v>17</v>
      </c>
      <c r="X715" t="str">
        <f t="shared" si="66"/>
        <v>HAP400/expo/40</v>
      </c>
      <c r="Y715">
        <f t="shared" si="67"/>
        <v>0</v>
      </c>
      <c r="Z715">
        <f t="shared" si="68"/>
        <v>13</v>
      </c>
      <c r="AA715">
        <f t="shared" si="69"/>
        <v>0</v>
      </c>
      <c r="AB715">
        <f t="shared" si="70"/>
        <v>0</v>
      </c>
    </row>
    <row r="716" spans="1:28" x14ac:dyDescent="0.25">
      <c r="A716">
        <v>10</v>
      </c>
      <c r="B716" t="s">
        <v>262</v>
      </c>
      <c r="C716" t="s">
        <v>242</v>
      </c>
      <c r="D716" t="s">
        <v>13</v>
      </c>
      <c r="E716">
        <v>20</v>
      </c>
      <c r="F716" t="s">
        <v>54</v>
      </c>
      <c r="G716" t="s">
        <v>566</v>
      </c>
      <c r="H716">
        <v>0</v>
      </c>
      <c r="I716">
        <v>0</v>
      </c>
      <c r="J716">
        <v>0</v>
      </c>
      <c r="K716">
        <v>0</v>
      </c>
      <c r="L716">
        <v>0</v>
      </c>
      <c r="W716">
        <f t="shared" si="65"/>
        <v>17</v>
      </c>
      <c r="X716" t="str">
        <f t="shared" si="66"/>
        <v>MK597/impo/20</v>
      </c>
      <c r="Y716">
        <f t="shared" si="67"/>
        <v>0</v>
      </c>
      <c r="Z716">
        <f t="shared" si="68"/>
        <v>0</v>
      </c>
      <c r="AA716">
        <f t="shared" si="69"/>
        <v>0</v>
      </c>
      <c r="AB716">
        <f t="shared" si="70"/>
        <v>0</v>
      </c>
    </row>
    <row r="717" spans="1:28" x14ac:dyDescent="0.25">
      <c r="A717">
        <v>10</v>
      </c>
      <c r="B717" t="s">
        <v>312</v>
      </c>
      <c r="C717" t="s">
        <v>242</v>
      </c>
      <c r="D717" t="s">
        <v>89</v>
      </c>
      <c r="E717">
        <v>20</v>
      </c>
      <c r="F717" t="s">
        <v>54</v>
      </c>
      <c r="G717" t="s">
        <v>566</v>
      </c>
      <c r="H717">
        <v>0</v>
      </c>
      <c r="I717">
        <v>0</v>
      </c>
      <c r="J717">
        <v>0</v>
      </c>
      <c r="K717">
        <v>0</v>
      </c>
      <c r="L717">
        <v>0</v>
      </c>
      <c r="W717">
        <f t="shared" si="65"/>
        <v>17</v>
      </c>
      <c r="X717" t="str">
        <f t="shared" si="66"/>
        <v>MK610/impo/40</v>
      </c>
      <c r="Y717">
        <f t="shared" si="67"/>
        <v>0</v>
      </c>
      <c r="Z717">
        <f t="shared" si="68"/>
        <v>0</v>
      </c>
      <c r="AA717">
        <f t="shared" si="69"/>
        <v>0</v>
      </c>
      <c r="AB717">
        <f t="shared" si="70"/>
        <v>0</v>
      </c>
    </row>
    <row r="718" spans="1:28" x14ac:dyDescent="0.25">
      <c r="A718">
        <v>10</v>
      </c>
      <c r="B718" t="s">
        <v>362</v>
      </c>
      <c r="C718" t="s">
        <v>242</v>
      </c>
      <c r="D718" t="s">
        <v>140</v>
      </c>
      <c r="E718">
        <v>20</v>
      </c>
      <c r="F718" t="s">
        <v>54</v>
      </c>
      <c r="G718" t="s">
        <v>566</v>
      </c>
      <c r="H718">
        <v>0</v>
      </c>
      <c r="I718">
        <v>0</v>
      </c>
      <c r="J718">
        <v>0</v>
      </c>
      <c r="K718">
        <v>0</v>
      </c>
      <c r="L718">
        <v>0</v>
      </c>
      <c r="W718">
        <f t="shared" si="65"/>
        <v>17</v>
      </c>
      <c r="X718" t="str">
        <f t="shared" si="66"/>
        <v>MK613/impo/20</v>
      </c>
      <c r="Y718">
        <f t="shared" si="67"/>
        <v>0</v>
      </c>
      <c r="Z718">
        <f t="shared" si="68"/>
        <v>0</v>
      </c>
      <c r="AA718">
        <f t="shared" si="69"/>
        <v>0</v>
      </c>
      <c r="AB718">
        <f t="shared" si="70"/>
        <v>0</v>
      </c>
    </row>
    <row r="719" spans="1:28" x14ac:dyDescent="0.25">
      <c r="A719">
        <v>10</v>
      </c>
      <c r="B719" t="s">
        <v>412</v>
      </c>
      <c r="C719" t="s">
        <v>242</v>
      </c>
      <c r="D719" t="s">
        <v>191</v>
      </c>
      <c r="E719">
        <v>20</v>
      </c>
      <c r="F719" t="s">
        <v>54</v>
      </c>
      <c r="G719" t="s">
        <v>566</v>
      </c>
      <c r="H719">
        <v>0</v>
      </c>
      <c r="I719">
        <v>0</v>
      </c>
      <c r="J719">
        <v>0</v>
      </c>
      <c r="K719">
        <v>0</v>
      </c>
      <c r="L719">
        <v>0</v>
      </c>
      <c r="W719">
        <f t="shared" si="65"/>
        <v>17</v>
      </c>
      <c r="X719" t="str">
        <f t="shared" si="66"/>
        <v>MK613/impo/40</v>
      </c>
      <c r="Y719">
        <f t="shared" si="67"/>
        <v>0</v>
      </c>
      <c r="Z719">
        <f t="shared" si="68"/>
        <v>0</v>
      </c>
      <c r="AA719">
        <f t="shared" si="69"/>
        <v>0</v>
      </c>
      <c r="AB719">
        <f t="shared" si="70"/>
        <v>0</v>
      </c>
    </row>
    <row r="720" spans="1:28" x14ac:dyDescent="0.25">
      <c r="A720">
        <v>11</v>
      </c>
      <c r="B720" t="s">
        <v>262</v>
      </c>
      <c r="C720" t="s">
        <v>242</v>
      </c>
      <c r="D720" t="s">
        <v>13</v>
      </c>
      <c r="E720">
        <v>20</v>
      </c>
      <c r="F720" t="s">
        <v>54</v>
      </c>
      <c r="G720" t="s">
        <v>566</v>
      </c>
      <c r="H720">
        <v>0</v>
      </c>
      <c r="I720">
        <v>0</v>
      </c>
      <c r="J720">
        <v>0</v>
      </c>
      <c r="K720">
        <v>0</v>
      </c>
      <c r="L720">
        <v>0</v>
      </c>
      <c r="W720">
        <f t="shared" si="65"/>
        <v>17</v>
      </c>
      <c r="X720" t="str">
        <f t="shared" si="66"/>
        <v>MK614/impo/40</v>
      </c>
      <c r="Y720">
        <f t="shared" si="67"/>
        <v>1</v>
      </c>
      <c r="Z720">
        <f t="shared" si="68"/>
        <v>0</v>
      </c>
      <c r="AA720">
        <f t="shared" si="69"/>
        <v>0</v>
      </c>
      <c r="AB720">
        <f t="shared" si="70"/>
        <v>0</v>
      </c>
    </row>
    <row r="721" spans="1:28" x14ac:dyDescent="0.25">
      <c r="A721">
        <v>11</v>
      </c>
      <c r="B721" t="s">
        <v>312</v>
      </c>
      <c r="C721" t="s">
        <v>242</v>
      </c>
      <c r="D721" t="s">
        <v>89</v>
      </c>
      <c r="E721">
        <v>20</v>
      </c>
      <c r="F721" t="s">
        <v>54</v>
      </c>
      <c r="G721" t="s">
        <v>566</v>
      </c>
      <c r="H721">
        <v>0</v>
      </c>
      <c r="I721">
        <v>0</v>
      </c>
      <c r="J721">
        <v>0</v>
      </c>
      <c r="K721">
        <v>0</v>
      </c>
      <c r="L721">
        <v>0</v>
      </c>
      <c r="W721">
        <f t="shared" si="65"/>
        <v>17</v>
      </c>
      <c r="X721" t="str">
        <f t="shared" si="66"/>
        <v>MK615/expo/20</v>
      </c>
      <c r="Y721">
        <f t="shared" si="67"/>
        <v>0</v>
      </c>
      <c r="Z721">
        <f t="shared" si="68"/>
        <v>0</v>
      </c>
      <c r="AA721">
        <f t="shared" si="69"/>
        <v>0</v>
      </c>
      <c r="AB721">
        <f t="shared" si="70"/>
        <v>0</v>
      </c>
    </row>
    <row r="722" spans="1:28" x14ac:dyDescent="0.25">
      <c r="A722">
        <v>11</v>
      </c>
      <c r="B722" t="s">
        <v>362</v>
      </c>
      <c r="C722" t="s">
        <v>242</v>
      </c>
      <c r="D722" t="s">
        <v>140</v>
      </c>
      <c r="E722">
        <v>20</v>
      </c>
      <c r="F722" t="s">
        <v>54</v>
      </c>
      <c r="G722" t="s">
        <v>566</v>
      </c>
      <c r="H722">
        <v>0</v>
      </c>
      <c r="I722">
        <v>0</v>
      </c>
      <c r="J722">
        <v>0</v>
      </c>
      <c r="K722">
        <v>0</v>
      </c>
      <c r="L722">
        <v>0</v>
      </c>
      <c r="W722">
        <f t="shared" si="65"/>
        <v>17</v>
      </c>
      <c r="X722" t="str">
        <f t="shared" si="66"/>
        <v>MK615/expo/40</v>
      </c>
      <c r="Y722">
        <f t="shared" si="67"/>
        <v>0</v>
      </c>
      <c r="Z722">
        <f t="shared" si="68"/>
        <v>0</v>
      </c>
      <c r="AA722">
        <f t="shared" si="69"/>
        <v>0</v>
      </c>
      <c r="AB722">
        <f t="shared" si="70"/>
        <v>0</v>
      </c>
    </row>
    <row r="723" spans="1:28" x14ac:dyDescent="0.25">
      <c r="A723">
        <v>11</v>
      </c>
      <c r="B723" t="s">
        <v>412</v>
      </c>
      <c r="C723" t="s">
        <v>242</v>
      </c>
      <c r="D723" t="s">
        <v>191</v>
      </c>
      <c r="E723">
        <v>20</v>
      </c>
      <c r="F723" t="s">
        <v>54</v>
      </c>
      <c r="G723" t="s">
        <v>566</v>
      </c>
      <c r="H723">
        <v>0</v>
      </c>
      <c r="I723">
        <v>0</v>
      </c>
      <c r="J723">
        <v>0</v>
      </c>
      <c r="K723">
        <v>0</v>
      </c>
      <c r="L723">
        <v>0</v>
      </c>
      <c r="W723">
        <f t="shared" si="65"/>
        <v>17</v>
      </c>
      <c r="X723" t="str">
        <f t="shared" si="66"/>
        <v>MK615/impo/40</v>
      </c>
      <c r="Y723">
        <f t="shared" si="67"/>
        <v>58</v>
      </c>
      <c r="Z723">
        <f t="shared" si="68"/>
        <v>0</v>
      </c>
      <c r="AA723">
        <f t="shared" si="69"/>
        <v>0</v>
      </c>
      <c r="AB723">
        <f t="shared" si="70"/>
        <v>0</v>
      </c>
    </row>
    <row r="724" spans="1:28" x14ac:dyDescent="0.25">
      <c r="A724">
        <v>12</v>
      </c>
      <c r="B724" t="s">
        <v>262</v>
      </c>
      <c r="C724" t="s">
        <v>242</v>
      </c>
      <c r="D724" t="s">
        <v>13</v>
      </c>
      <c r="E724">
        <v>20</v>
      </c>
      <c r="F724" t="s">
        <v>54</v>
      </c>
      <c r="G724" t="s">
        <v>566</v>
      </c>
      <c r="H724">
        <v>0</v>
      </c>
      <c r="I724">
        <v>0</v>
      </c>
      <c r="J724">
        <v>0</v>
      </c>
      <c r="K724">
        <v>0</v>
      </c>
      <c r="L724">
        <v>0</v>
      </c>
      <c r="W724">
        <f t="shared" si="65"/>
        <v>17</v>
      </c>
      <c r="X724" t="str">
        <f t="shared" si="66"/>
        <v>MK616/expo/40</v>
      </c>
      <c r="Y724">
        <f t="shared" si="67"/>
        <v>0</v>
      </c>
      <c r="Z724">
        <f t="shared" si="68"/>
        <v>0</v>
      </c>
      <c r="AA724">
        <f t="shared" si="69"/>
        <v>0</v>
      </c>
      <c r="AB724">
        <f t="shared" si="70"/>
        <v>0</v>
      </c>
    </row>
    <row r="725" spans="1:28" x14ac:dyDescent="0.25">
      <c r="A725">
        <v>12</v>
      </c>
      <c r="B725" t="s">
        <v>312</v>
      </c>
      <c r="C725" t="s">
        <v>242</v>
      </c>
      <c r="D725" t="s">
        <v>89</v>
      </c>
      <c r="E725">
        <v>20</v>
      </c>
      <c r="F725" t="s">
        <v>54</v>
      </c>
      <c r="G725" t="s">
        <v>566</v>
      </c>
      <c r="H725">
        <v>0</v>
      </c>
      <c r="I725">
        <v>0</v>
      </c>
      <c r="J725">
        <v>0</v>
      </c>
      <c r="K725">
        <v>0</v>
      </c>
      <c r="L725">
        <v>0</v>
      </c>
      <c r="W725">
        <f t="shared" si="65"/>
        <v>17</v>
      </c>
      <c r="X725" t="str">
        <f t="shared" si="66"/>
        <v>MSC340/impo/20</v>
      </c>
      <c r="Y725">
        <f t="shared" si="67"/>
        <v>0</v>
      </c>
      <c r="Z725">
        <f t="shared" si="68"/>
        <v>0</v>
      </c>
      <c r="AA725">
        <f t="shared" si="69"/>
        <v>0</v>
      </c>
      <c r="AB725">
        <f t="shared" si="70"/>
        <v>0</v>
      </c>
    </row>
    <row r="726" spans="1:28" x14ac:dyDescent="0.25">
      <c r="A726">
        <v>12</v>
      </c>
      <c r="B726" t="s">
        <v>362</v>
      </c>
      <c r="C726" t="s">
        <v>242</v>
      </c>
      <c r="D726" t="s">
        <v>140</v>
      </c>
      <c r="E726">
        <v>20</v>
      </c>
      <c r="F726" t="s">
        <v>54</v>
      </c>
      <c r="G726" t="s">
        <v>566</v>
      </c>
      <c r="H726">
        <v>0</v>
      </c>
      <c r="I726">
        <v>0</v>
      </c>
      <c r="J726">
        <v>0</v>
      </c>
      <c r="K726">
        <v>0</v>
      </c>
      <c r="L726">
        <v>0</v>
      </c>
      <c r="W726">
        <f t="shared" si="65"/>
        <v>17</v>
      </c>
      <c r="X726" t="str">
        <f t="shared" si="66"/>
        <v>MSC355/impo/20</v>
      </c>
      <c r="Y726">
        <f t="shared" si="67"/>
        <v>0</v>
      </c>
      <c r="Z726">
        <f t="shared" si="68"/>
        <v>0</v>
      </c>
      <c r="AA726">
        <f t="shared" si="69"/>
        <v>0</v>
      </c>
      <c r="AB726">
        <f t="shared" si="70"/>
        <v>0</v>
      </c>
    </row>
    <row r="727" spans="1:28" x14ac:dyDescent="0.25">
      <c r="A727">
        <v>12</v>
      </c>
      <c r="B727" t="s">
        <v>412</v>
      </c>
      <c r="C727" t="s">
        <v>242</v>
      </c>
      <c r="D727" t="s">
        <v>191</v>
      </c>
      <c r="E727">
        <v>20</v>
      </c>
      <c r="F727" t="s">
        <v>54</v>
      </c>
      <c r="G727" t="s">
        <v>566</v>
      </c>
      <c r="H727">
        <v>0</v>
      </c>
      <c r="I727">
        <v>0</v>
      </c>
      <c r="J727">
        <v>0</v>
      </c>
      <c r="K727">
        <v>0</v>
      </c>
      <c r="L727">
        <v>0</v>
      </c>
      <c r="W727">
        <f t="shared" si="65"/>
        <v>17</v>
      </c>
      <c r="X727" t="str">
        <f t="shared" si="66"/>
        <v>MSC355/impo/40</v>
      </c>
      <c r="Y727">
        <f t="shared" si="67"/>
        <v>0</v>
      </c>
      <c r="Z727">
        <f t="shared" si="68"/>
        <v>0</v>
      </c>
      <c r="AA727">
        <f t="shared" si="69"/>
        <v>0</v>
      </c>
      <c r="AB727">
        <f t="shared" si="70"/>
        <v>0</v>
      </c>
    </row>
    <row r="728" spans="1:28" x14ac:dyDescent="0.25">
      <c r="A728">
        <v>13</v>
      </c>
      <c r="B728" t="s">
        <v>262</v>
      </c>
      <c r="C728" t="s">
        <v>242</v>
      </c>
      <c r="D728" t="s">
        <v>13</v>
      </c>
      <c r="E728">
        <v>20</v>
      </c>
      <c r="F728" t="s">
        <v>54</v>
      </c>
      <c r="G728" t="s">
        <v>566</v>
      </c>
      <c r="H728">
        <v>0</v>
      </c>
      <c r="I728">
        <v>0</v>
      </c>
      <c r="J728">
        <v>0</v>
      </c>
      <c r="K728">
        <v>0</v>
      </c>
      <c r="L728">
        <v>0</v>
      </c>
      <c r="W728">
        <f t="shared" si="65"/>
        <v>17</v>
      </c>
      <c r="X728" t="str">
        <f t="shared" si="66"/>
        <v>MSC356/impo/20</v>
      </c>
      <c r="Y728">
        <f t="shared" si="67"/>
        <v>0</v>
      </c>
      <c r="Z728">
        <f t="shared" si="68"/>
        <v>0</v>
      </c>
      <c r="AA728">
        <f t="shared" si="69"/>
        <v>0</v>
      </c>
      <c r="AB728">
        <f t="shared" si="70"/>
        <v>0</v>
      </c>
    </row>
    <row r="729" spans="1:28" x14ac:dyDescent="0.25">
      <c r="A729">
        <v>13</v>
      </c>
      <c r="B729" t="s">
        <v>312</v>
      </c>
      <c r="C729" t="s">
        <v>242</v>
      </c>
      <c r="D729" t="s">
        <v>89</v>
      </c>
      <c r="E729">
        <v>20</v>
      </c>
      <c r="F729" t="s">
        <v>54</v>
      </c>
      <c r="G729" t="s">
        <v>566</v>
      </c>
      <c r="H729">
        <v>0</v>
      </c>
      <c r="I729">
        <v>0</v>
      </c>
      <c r="J729">
        <v>0</v>
      </c>
      <c r="K729">
        <v>0</v>
      </c>
      <c r="L729">
        <v>0</v>
      </c>
      <c r="W729">
        <f t="shared" si="65"/>
        <v>17</v>
      </c>
      <c r="X729" t="str">
        <f t="shared" si="66"/>
        <v>MSC356/impo/40</v>
      </c>
      <c r="Y729">
        <f t="shared" si="67"/>
        <v>2</v>
      </c>
      <c r="Z729">
        <f t="shared" si="68"/>
        <v>0</v>
      </c>
      <c r="AA729">
        <f t="shared" si="69"/>
        <v>0</v>
      </c>
      <c r="AB729">
        <f t="shared" si="70"/>
        <v>0</v>
      </c>
    </row>
    <row r="730" spans="1:28" x14ac:dyDescent="0.25">
      <c r="A730">
        <v>13</v>
      </c>
      <c r="B730" t="s">
        <v>362</v>
      </c>
      <c r="C730" t="s">
        <v>242</v>
      </c>
      <c r="D730" t="s">
        <v>140</v>
      </c>
      <c r="E730">
        <v>20</v>
      </c>
      <c r="F730" t="s">
        <v>54</v>
      </c>
      <c r="G730" t="s">
        <v>566</v>
      </c>
      <c r="H730">
        <v>0</v>
      </c>
      <c r="I730">
        <v>0</v>
      </c>
      <c r="J730">
        <v>0</v>
      </c>
      <c r="K730">
        <v>0</v>
      </c>
      <c r="L730">
        <v>0</v>
      </c>
      <c r="W730">
        <f t="shared" si="65"/>
        <v>17</v>
      </c>
      <c r="X730" t="str">
        <f t="shared" si="66"/>
        <v>MSC357/impo/20</v>
      </c>
      <c r="Y730">
        <f t="shared" si="67"/>
        <v>0</v>
      </c>
      <c r="Z730">
        <f t="shared" si="68"/>
        <v>0</v>
      </c>
      <c r="AA730">
        <f t="shared" si="69"/>
        <v>0</v>
      </c>
      <c r="AB730">
        <f t="shared" si="70"/>
        <v>0</v>
      </c>
    </row>
    <row r="731" spans="1:28" x14ac:dyDescent="0.25">
      <c r="A731">
        <v>13</v>
      </c>
      <c r="B731" t="s">
        <v>412</v>
      </c>
      <c r="C731" t="s">
        <v>242</v>
      </c>
      <c r="D731" t="s">
        <v>191</v>
      </c>
      <c r="E731">
        <v>20</v>
      </c>
      <c r="F731" t="s">
        <v>54</v>
      </c>
      <c r="G731" t="s">
        <v>566</v>
      </c>
      <c r="H731">
        <v>0</v>
      </c>
      <c r="I731">
        <v>0</v>
      </c>
      <c r="J731">
        <v>0</v>
      </c>
      <c r="K731">
        <v>0</v>
      </c>
      <c r="L731">
        <v>0</v>
      </c>
      <c r="W731">
        <f t="shared" si="65"/>
        <v>17</v>
      </c>
      <c r="X731" t="str">
        <f t="shared" si="66"/>
        <v>MSC357/impo/40</v>
      </c>
      <c r="Y731">
        <f t="shared" si="67"/>
        <v>0</v>
      </c>
      <c r="Z731">
        <f t="shared" si="68"/>
        <v>0</v>
      </c>
      <c r="AA731">
        <f t="shared" si="69"/>
        <v>0</v>
      </c>
      <c r="AB731">
        <f t="shared" si="70"/>
        <v>0</v>
      </c>
    </row>
    <row r="732" spans="1:28" x14ac:dyDescent="0.25">
      <c r="A732">
        <v>14</v>
      </c>
      <c r="B732" t="s">
        <v>262</v>
      </c>
      <c r="C732" t="s">
        <v>242</v>
      </c>
      <c r="D732" t="s">
        <v>13</v>
      </c>
      <c r="E732">
        <v>20</v>
      </c>
      <c r="F732" t="s">
        <v>54</v>
      </c>
      <c r="G732" t="s">
        <v>566</v>
      </c>
      <c r="H732">
        <v>0</v>
      </c>
      <c r="I732">
        <v>0</v>
      </c>
      <c r="J732">
        <v>0</v>
      </c>
      <c r="K732">
        <v>0</v>
      </c>
      <c r="L732">
        <v>0</v>
      </c>
      <c r="W732">
        <f t="shared" si="65"/>
        <v>17</v>
      </c>
      <c r="X732" t="str">
        <f t="shared" si="66"/>
        <v>NAVEEXPO/expo/40</v>
      </c>
      <c r="Y732">
        <f t="shared" si="67"/>
        <v>0</v>
      </c>
      <c r="Z732">
        <f t="shared" si="68"/>
        <v>0</v>
      </c>
      <c r="AA732">
        <f t="shared" si="69"/>
        <v>0</v>
      </c>
      <c r="AB732">
        <f t="shared" si="70"/>
        <v>0</v>
      </c>
    </row>
    <row r="733" spans="1:28" x14ac:dyDescent="0.25">
      <c r="A733">
        <v>14</v>
      </c>
      <c r="B733" t="s">
        <v>362</v>
      </c>
      <c r="C733" t="s">
        <v>242</v>
      </c>
      <c r="D733" t="s">
        <v>140</v>
      </c>
      <c r="E733">
        <v>20</v>
      </c>
      <c r="F733" t="s">
        <v>54</v>
      </c>
      <c r="G733" t="s">
        <v>566</v>
      </c>
      <c r="H733">
        <v>0</v>
      </c>
      <c r="I733">
        <v>0</v>
      </c>
      <c r="J733">
        <v>0</v>
      </c>
      <c r="K733">
        <v>0</v>
      </c>
      <c r="L733">
        <v>0</v>
      </c>
      <c r="W733">
        <f t="shared" si="65"/>
        <v>18</v>
      </c>
      <c r="X733" t="str">
        <f t="shared" si="66"/>
        <v>ACSA106/impo/40</v>
      </c>
      <c r="Y733">
        <f t="shared" si="67"/>
        <v>0</v>
      </c>
      <c r="Z733">
        <f t="shared" si="68"/>
        <v>0</v>
      </c>
      <c r="AA733">
        <f t="shared" si="69"/>
        <v>0</v>
      </c>
      <c r="AB733">
        <f t="shared" si="70"/>
        <v>0</v>
      </c>
    </row>
    <row r="734" spans="1:28" x14ac:dyDescent="0.25">
      <c r="A734">
        <v>14</v>
      </c>
      <c r="B734" t="s">
        <v>412</v>
      </c>
      <c r="C734" t="s">
        <v>242</v>
      </c>
      <c r="D734" t="s">
        <v>191</v>
      </c>
      <c r="E734">
        <v>20</v>
      </c>
      <c r="F734" t="s">
        <v>54</v>
      </c>
      <c r="G734" t="s">
        <v>566</v>
      </c>
      <c r="H734">
        <v>0</v>
      </c>
      <c r="I734">
        <v>0</v>
      </c>
      <c r="J734">
        <v>0</v>
      </c>
      <c r="K734">
        <v>0</v>
      </c>
      <c r="L734">
        <v>0</v>
      </c>
      <c r="W734">
        <f t="shared" si="65"/>
        <v>18</v>
      </c>
      <c r="X734" t="str">
        <f t="shared" si="66"/>
        <v>ACSA109/expo/20</v>
      </c>
      <c r="Y734">
        <f t="shared" si="67"/>
        <v>0</v>
      </c>
      <c r="Z734">
        <f t="shared" si="68"/>
        <v>0</v>
      </c>
      <c r="AA734">
        <f t="shared" si="69"/>
        <v>0</v>
      </c>
      <c r="AB734">
        <f t="shared" si="70"/>
        <v>0</v>
      </c>
    </row>
    <row r="735" spans="1:28" x14ac:dyDescent="0.25">
      <c r="A735">
        <v>15</v>
      </c>
      <c r="B735" t="s">
        <v>262</v>
      </c>
      <c r="C735" t="s">
        <v>242</v>
      </c>
      <c r="D735" t="s">
        <v>13</v>
      </c>
      <c r="E735">
        <v>20</v>
      </c>
      <c r="F735" t="s">
        <v>54</v>
      </c>
      <c r="G735" t="s">
        <v>566</v>
      </c>
      <c r="H735">
        <v>0</v>
      </c>
      <c r="I735">
        <v>0</v>
      </c>
      <c r="J735">
        <v>0</v>
      </c>
      <c r="K735">
        <v>0</v>
      </c>
      <c r="L735">
        <v>0</v>
      </c>
      <c r="W735">
        <f t="shared" si="65"/>
        <v>18</v>
      </c>
      <c r="X735" t="str">
        <f t="shared" si="66"/>
        <v>ACSA109/expo/40</v>
      </c>
      <c r="Y735">
        <f t="shared" si="67"/>
        <v>0</v>
      </c>
      <c r="Z735">
        <f t="shared" si="68"/>
        <v>0</v>
      </c>
      <c r="AA735">
        <f t="shared" si="69"/>
        <v>0</v>
      </c>
      <c r="AB735">
        <f t="shared" si="70"/>
        <v>0</v>
      </c>
    </row>
    <row r="736" spans="1:28" x14ac:dyDescent="0.25">
      <c r="A736">
        <v>15</v>
      </c>
      <c r="B736" t="s">
        <v>362</v>
      </c>
      <c r="C736" t="s">
        <v>242</v>
      </c>
      <c r="D736" t="s">
        <v>140</v>
      </c>
      <c r="E736">
        <v>20</v>
      </c>
      <c r="F736" t="s">
        <v>54</v>
      </c>
      <c r="G736" t="s">
        <v>566</v>
      </c>
      <c r="H736">
        <v>0</v>
      </c>
      <c r="I736">
        <v>0</v>
      </c>
      <c r="J736">
        <v>0</v>
      </c>
      <c r="K736">
        <v>0</v>
      </c>
      <c r="L736">
        <v>0</v>
      </c>
      <c r="W736">
        <f t="shared" si="65"/>
        <v>18</v>
      </c>
      <c r="X736" t="str">
        <f t="shared" si="66"/>
        <v>ACSA109/impo/20</v>
      </c>
      <c r="Y736">
        <f t="shared" si="67"/>
        <v>0</v>
      </c>
      <c r="Z736">
        <f t="shared" si="68"/>
        <v>0</v>
      </c>
      <c r="AA736">
        <f t="shared" si="69"/>
        <v>0</v>
      </c>
      <c r="AB736">
        <f t="shared" si="70"/>
        <v>0</v>
      </c>
    </row>
    <row r="737" spans="1:28" x14ac:dyDescent="0.25">
      <c r="A737">
        <v>15</v>
      </c>
      <c r="B737" t="s">
        <v>412</v>
      </c>
      <c r="C737" t="s">
        <v>242</v>
      </c>
      <c r="D737" t="s">
        <v>191</v>
      </c>
      <c r="E737">
        <v>20</v>
      </c>
      <c r="F737" t="s">
        <v>54</v>
      </c>
      <c r="G737" t="s">
        <v>566</v>
      </c>
      <c r="H737">
        <v>0</v>
      </c>
      <c r="I737">
        <v>0</v>
      </c>
      <c r="J737">
        <v>0</v>
      </c>
      <c r="K737">
        <v>0</v>
      </c>
      <c r="L737">
        <v>0</v>
      </c>
      <c r="W737">
        <f t="shared" si="65"/>
        <v>18</v>
      </c>
      <c r="X737" t="str">
        <f t="shared" si="66"/>
        <v>ACSA109/impo/40</v>
      </c>
      <c r="Y737">
        <f t="shared" si="67"/>
        <v>0</v>
      </c>
      <c r="Z737">
        <f t="shared" si="68"/>
        <v>0</v>
      </c>
      <c r="AA737">
        <f t="shared" si="69"/>
        <v>0</v>
      </c>
      <c r="AB737">
        <f t="shared" si="70"/>
        <v>0</v>
      </c>
    </row>
    <row r="738" spans="1:28" x14ac:dyDescent="0.25">
      <c r="A738">
        <v>16</v>
      </c>
      <c r="B738" t="s">
        <v>262</v>
      </c>
      <c r="C738" t="s">
        <v>242</v>
      </c>
      <c r="D738" t="s">
        <v>13</v>
      </c>
      <c r="E738">
        <v>20</v>
      </c>
      <c r="F738" t="s">
        <v>54</v>
      </c>
      <c r="G738" t="s">
        <v>566</v>
      </c>
      <c r="H738">
        <v>0</v>
      </c>
      <c r="I738">
        <v>0</v>
      </c>
      <c r="J738">
        <v>0</v>
      </c>
      <c r="K738">
        <v>0</v>
      </c>
      <c r="L738">
        <v>0</v>
      </c>
      <c r="W738">
        <f t="shared" si="65"/>
        <v>18</v>
      </c>
      <c r="X738" t="str">
        <f t="shared" si="66"/>
        <v>CMA172/expo/20</v>
      </c>
      <c r="Y738">
        <f t="shared" si="67"/>
        <v>0</v>
      </c>
      <c r="Z738">
        <f t="shared" si="68"/>
        <v>1</v>
      </c>
      <c r="AA738">
        <f t="shared" si="69"/>
        <v>0</v>
      </c>
      <c r="AB738">
        <f t="shared" si="70"/>
        <v>0</v>
      </c>
    </row>
    <row r="739" spans="1:28" x14ac:dyDescent="0.25">
      <c r="A739">
        <v>16</v>
      </c>
      <c r="B739" t="s">
        <v>362</v>
      </c>
      <c r="C739" t="s">
        <v>242</v>
      </c>
      <c r="D739" t="s">
        <v>140</v>
      </c>
      <c r="E739">
        <v>20</v>
      </c>
      <c r="F739" t="s">
        <v>54</v>
      </c>
      <c r="G739" t="s">
        <v>566</v>
      </c>
      <c r="H739">
        <v>0</v>
      </c>
      <c r="I739">
        <v>0</v>
      </c>
      <c r="J739">
        <v>0</v>
      </c>
      <c r="K739">
        <v>0</v>
      </c>
      <c r="L739">
        <v>0</v>
      </c>
      <c r="W739">
        <f t="shared" si="65"/>
        <v>18</v>
      </c>
      <c r="X739" t="str">
        <f t="shared" si="66"/>
        <v>CMA172/expo/40</v>
      </c>
      <c r="Y739">
        <f t="shared" si="67"/>
        <v>0</v>
      </c>
      <c r="Z739">
        <f t="shared" si="68"/>
        <v>0</v>
      </c>
      <c r="AA739">
        <f t="shared" si="69"/>
        <v>0</v>
      </c>
      <c r="AB739">
        <f t="shared" si="70"/>
        <v>0</v>
      </c>
    </row>
    <row r="740" spans="1:28" x14ac:dyDescent="0.25">
      <c r="A740">
        <v>16</v>
      </c>
      <c r="B740" t="s">
        <v>412</v>
      </c>
      <c r="C740" t="s">
        <v>242</v>
      </c>
      <c r="D740" t="s">
        <v>191</v>
      </c>
      <c r="E740">
        <v>20</v>
      </c>
      <c r="F740" t="s">
        <v>54</v>
      </c>
      <c r="G740" t="s">
        <v>566</v>
      </c>
      <c r="H740">
        <v>0</v>
      </c>
      <c r="I740">
        <v>0</v>
      </c>
      <c r="J740">
        <v>0</v>
      </c>
      <c r="K740">
        <v>0</v>
      </c>
      <c r="L740">
        <v>0</v>
      </c>
      <c r="W740">
        <f t="shared" si="65"/>
        <v>18</v>
      </c>
      <c r="X740" t="str">
        <f t="shared" si="66"/>
        <v>EU275/impo/20</v>
      </c>
      <c r="Y740">
        <f t="shared" si="67"/>
        <v>0</v>
      </c>
      <c r="Z740">
        <f t="shared" si="68"/>
        <v>0</v>
      </c>
      <c r="AA740">
        <f t="shared" si="69"/>
        <v>0</v>
      </c>
      <c r="AB740">
        <f t="shared" si="70"/>
        <v>0</v>
      </c>
    </row>
    <row r="741" spans="1:28" x14ac:dyDescent="0.25">
      <c r="A741">
        <v>17</v>
      </c>
      <c r="B741" t="s">
        <v>262</v>
      </c>
      <c r="C741" t="s">
        <v>242</v>
      </c>
      <c r="D741" t="s">
        <v>13</v>
      </c>
      <c r="E741">
        <v>20</v>
      </c>
      <c r="F741" t="s">
        <v>54</v>
      </c>
      <c r="G741" t="s">
        <v>566</v>
      </c>
      <c r="H741">
        <v>0</v>
      </c>
      <c r="I741">
        <v>0</v>
      </c>
      <c r="J741">
        <v>0</v>
      </c>
      <c r="K741">
        <v>0</v>
      </c>
      <c r="L741">
        <v>0</v>
      </c>
      <c r="W741">
        <f t="shared" si="65"/>
        <v>18</v>
      </c>
      <c r="X741" t="str">
        <f t="shared" si="66"/>
        <v>EU275/impo/40</v>
      </c>
      <c r="Y741">
        <f t="shared" si="67"/>
        <v>0</v>
      </c>
      <c r="Z741">
        <f t="shared" si="68"/>
        <v>0</v>
      </c>
      <c r="AA741">
        <f t="shared" si="69"/>
        <v>0</v>
      </c>
      <c r="AB741">
        <f t="shared" si="70"/>
        <v>0</v>
      </c>
    </row>
    <row r="742" spans="1:28" x14ac:dyDescent="0.25">
      <c r="A742">
        <v>17</v>
      </c>
      <c r="B742" t="s">
        <v>362</v>
      </c>
      <c r="C742" t="s">
        <v>242</v>
      </c>
      <c r="D742" t="s">
        <v>140</v>
      </c>
      <c r="E742">
        <v>20</v>
      </c>
      <c r="F742" t="s">
        <v>54</v>
      </c>
      <c r="G742" t="s">
        <v>566</v>
      </c>
      <c r="H742">
        <v>0</v>
      </c>
      <c r="I742">
        <v>0</v>
      </c>
      <c r="J742">
        <v>0</v>
      </c>
      <c r="K742">
        <v>0</v>
      </c>
      <c r="L742">
        <v>0</v>
      </c>
      <c r="W742">
        <f t="shared" si="65"/>
        <v>18</v>
      </c>
      <c r="X742" t="str">
        <f t="shared" si="66"/>
        <v>EU278/impo/40</v>
      </c>
      <c r="Y742">
        <f t="shared" si="67"/>
        <v>0</v>
      </c>
      <c r="Z742">
        <f t="shared" si="68"/>
        <v>0</v>
      </c>
      <c r="AA742">
        <f t="shared" si="69"/>
        <v>0</v>
      </c>
      <c r="AB742">
        <f t="shared" si="70"/>
        <v>0</v>
      </c>
    </row>
    <row r="743" spans="1:28" x14ac:dyDescent="0.25">
      <c r="A743">
        <v>17</v>
      </c>
      <c r="B743" t="s">
        <v>412</v>
      </c>
      <c r="C743" t="s">
        <v>242</v>
      </c>
      <c r="D743" t="s">
        <v>191</v>
      </c>
      <c r="E743">
        <v>20</v>
      </c>
      <c r="F743" t="s">
        <v>54</v>
      </c>
      <c r="G743" t="s">
        <v>566</v>
      </c>
      <c r="H743">
        <v>0</v>
      </c>
      <c r="I743">
        <v>0</v>
      </c>
      <c r="J743">
        <v>0</v>
      </c>
      <c r="K743">
        <v>0</v>
      </c>
      <c r="L743">
        <v>0</v>
      </c>
      <c r="W743">
        <f t="shared" si="65"/>
        <v>18</v>
      </c>
      <c r="X743" t="str">
        <f t="shared" si="66"/>
        <v>EU280/impo/40</v>
      </c>
      <c r="Y743">
        <f t="shared" si="67"/>
        <v>0</v>
      </c>
      <c r="Z743">
        <f t="shared" si="68"/>
        <v>0</v>
      </c>
      <c r="AA743">
        <f t="shared" si="69"/>
        <v>0</v>
      </c>
      <c r="AB743">
        <f t="shared" si="70"/>
        <v>0</v>
      </c>
    </row>
    <row r="744" spans="1:28" x14ac:dyDescent="0.25">
      <c r="A744">
        <v>18</v>
      </c>
      <c r="B744" t="s">
        <v>262</v>
      </c>
      <c r="C744" t="s">
        <v>242</v>
      </c>
      <c r="D744" t="s">
        <v>13</v>
      </c>
      <c r="E744">
        <v>20</v>
      </c>
      <c r="F744" t="s">
        <v>54</v>
      </c>
      <c r="G744" t="s">
        <v>566</v>
      </c>
      <c r="H744">
        <v>0</v>
      </c>
      <c r="I744">
        <v>0</v>
      </c>
      <c r="J744">
        <v>0</v>
      </c>
      <c r="K744">
        <v>0</v>
      </c>
      <c r="L744">
        <v>0</v>
      </c>
      <c r="W744">
        <f t="shared" si="65"/>
        <v>18</v>
      </c>
      <c r="X744" t="str">
        <f t="shared" si="66"/>
        <v>EU282/impo/20</v>
      </c>
      <c r="Y744">
        <f t="shared" si="67"/>
        <v>0</v>
      </c>
      <c r="Z744">
        <f t="shared" si="68"/>
        <v>0</v>
      </c>
      <c r="AA744">
        <f t="shared" si="69"/>
        <v>0</v>
      </c>
      <c r="AB744">
        <f t="shared" si="70"/>
        <v>0</v>
      </c>
    </row>
    <row r="745" spans="1:28" x14ac:dyDescent="0.25">
      <c r="A745">
        <v>18</v>
      </c>
      <c r="B745" t="s">
        <v>362</v>
      </c>
      <c r="C745" t="s">
        <v>242</v>
      </c>
      <c r="D745" t="s">
        <v>140</v>
      </c>
      <c r="E745">
        <v>20</v>
      </c>
      <c r="F745" t="s">
        <v>54</v>
      </c>
      <c r="G745" t="s">
        <v>566</v>
      </c>
      <c r="H745">
        <v>0</v>
      </c>
      <c r="I745">
        <v>0</v>
      </c>
      <c r="J745">
        <v>0</v>
      </c>
      <c r="K745">
        <v>0</v>
      </c>
      <c r="L745">
        <v>0</v>
      </c>
      <c r="W745">
        <f t="shared" si="65"/>
        <v>18</v>
      </c>
      <c r="X745" t="str">
        <f t="shared" si="66"/>
        <v>EU282/impo/40</v>
      </c>
      <c r="Y745">
        <f t="shared" si="67"/>
        <v>0</v>
      </c>
      <c r="Z745">
        <f t="shared" si="68"/>
        <v>0</v>
      </c>
      <c r="AA745">
        <f t="shared" si="69"/>
        <v>0</v>
      </c>
      <c r="AB745">
        <f t="shared" si="70"/>
        <v>0</v>
      </c>
    </row>
    <row r="746" spans="1:28" x14ac:dyDescent="0.25">
      <c r="A746">
        <v>18</v>
      </c>
      <c r="B746" t="s">
        <v>412</v>
      </c>
      <c r="C746" t="s">
        <v>242</v>
      </c>
      <c r="D746" t="s">
        <v>191</v>
      </c>
      <c r="E746">
        <v>20</v>
      </c>
      <c r="F746" t="s">
        <v>54</v>
      </c>
      <c r="G746" t="s">
        <v>566</v>
      </c>
      <c r="H746">
        <v>0</v>
      </c>
      <c r="I746">
        <v>0</v>
      </c>
      <c r="J746">
        <v>0</v>
      </c>
      <c r="K746">
        <v>0</v>
      </c>
      <c r="L746">
        <v>0</v>
      </c>
      <c r="W746">
        <f t="shared" si="65"/>
        <v>18</v>
      </c>
      <c r="X746" t="str">
        <f t="shared" si="66"/>
        <v>EU283/impo/20</v>
      </c>
      <c r="Y746">
        <f t="shared" si="67"/>
        <v>0</v>
      </c>
      <c r="Z746">
        <f t="shared" si="68"/>
        <v>0</v>
      </c>
      <c r="AA746">
        <f t="shared" si="69"/>
        <v>0</v>
      </c>
      <c r="AB746">
        <f t="shared" si="70"/>
        <v>0</v>
      </c>
    </row>
    <row r="747" spans="1:28" x14ac:dyDescent="0.25">
      <c r="A747">
        <v>19</v>
      </c>
      <c r="B747" t="s">
        <v>262</v>
      </c>
      <c r="C747" t="s">
        <v>242</v>
      </c>
      <c r="D747" t="s">
        <v>13</v>
      </c>
      <c r="E747">
        <v>20</v>
      </c>
      <c r="F747" t="s">
        <v>54</v>
      </c>
      <c r="G747" t="s">
        <v>566</v>
      </c>
      <c r="H747">
        <v>0</v>
      </c>
      <c r="I747">
        <v>0</v>
      </c>
      <c r="J747">
        <v>0</v>
      </c>
      <c r="K747">
        <v>0</v>
      </c>
      <c r="L747">
        <v>0</v>
      </c>
      <c r="W747">
        <f t="shared" si="65"/>
        <v>18</v>
      </c>
      <c r="X747" t="str">
        <f t="shared" si="66"/>
        <v>EU283/impo/40</v>
      </c>
      <c r="Y747">
        <f t="shared" si="67"/>
        <v>0</v>
      </c>
      <c r="Z747">
        <f t="shared" si="68"/>
        <v>0</v>
      </c>
      <c r="AA747">
        <f t="shared" si="69"/>
        <v>0</v>
      </c>
      <c r="AB747">
        <f t="shared" si="70"/>
        <v>0</v>
      </c>
    </row>
    <row r="748" spans="1:28" x14ac:dyDescent="0.25">
      <c r="A748">
        <v>19</v>
      </c>
      <c r="B748" t="s">
        <v>362</v>
      </c>
      <c r="C748" t="s">
        <v>242</v>
      </c>
      <c r="D748" t="s">
        <v>140</v>
      </c>
      <c r="E748">
        <v>20</v>
      </c>
      <c r="F748" t="s">
        <v>54</v>
      </c>
      <c r="G748" t="s">
        <v>566</v>
      </c>
      <c r="H748">
        <v>0</v>
      </c>
      <c r="I748">
        <v>0</v>
      </c>
      <c r="J748">
        <v>0</v>
      </c>
      <c r="K748">
        <v>0</v>
      </c>
      <c r="L748">
        <v>0</v>
      </c>
      <c r="W748">
        <f t="shared" si="65"/>
        <v>18</v>
      </c>
      <c r="X748" t="str">
        <f t="shared" si="66"/>
        <v>EU284/expo/20</v>
      </c>
      <c r="Y748">
        <f t="shared" si="67"/>
        <v>0</v>
      </c>
      <c r="Z748">
        <f t="shared" si="68"/>
        <v>0</v>
      </c>
      <c r="AA748">
        <f t="shared" si="69"/>
        <v>0</v>
      </c>
      <c r="AB748">
        <f t="shared" si="70"/>
        <v>0</v>
      </c>
    </row>
    <row r="749" spans="1:28" x14ac:dyDescent="0.25">
      <c r="A749">
        <v>19</v>
      </c>
      <c r="B749" t="s">
        <v>412</v>
      </c>
      <c r="C749" t="s">
        <v>242</v>
      </c>
      <c r="D749" t="s">
        <v>191</v>
      </c>
      <c r="E749">
        <v>20</v>
      </c>
      <c r="F749" t="s">
        <v>54</v>
      </c>
      <c r="G749" t="s">
        <v>566</v>
      </c>
      <c r="H749">
        <v>0</v>
      </c>
      <c r="I749">
        <v>0</v>
      </c>
      <c r="J749">
        <v>0</v>
      </c>
      <c r="K749">
        <v>0</v>
      </c>
      <c r="L749">
        <v>0</v>
      </c>
      <c r="W749">
        <f t="shared" si="65"/>
        <v>18</v>
      </c>
      <c r="X749" t="str">
        <f t="shared" si="66"/>
        <v>EU284/expo/40</v>
      </c>
      <c r="Y749">
        <f t="shared" si="67"/>
        <v>0</v>
      </c>
      <c r="Z749">
        <f t="shared" si="68"/>
        <v>0</v>
      </c>
      <c r="AA749">
        <f t="shared" si="69"/>
        <v>0</v>
      </c>
      <c r="AB749">
        <f t="shared" si="70"/>
        <v>0</v>
      </c>
    </row>
    <row r="750" spans="1:28" x14ac:dyDescent="0.25">
      <c r="A750">
        <v>20</v>
      </c>
      <c r="B750" t="s">
        <v>262</v>
      </c>
      <c r="C750" t="s">
        <v>242</v>
      </c>
      <c r="D750" t="s">
        <v>13</v>
      </c>
      <c r="E750">
        <v>20</v>
      </c>
      <c r="F750" t="s">
        <v>54</v>
      </c>
      <c r="G750" t="s">
        <v>566</v>
      </c>
      <c r="H750">
        <v>0</v>
      </c>
      <c r="I750">
        <v>0</v>
      </c>
      <c r="J750">
        <v>0</v>
      </c>
      <c r="K750">
        <v>0</v>
      </c>
      <c r="L750">
        <v>0</v>
      </c>
      <c r="W750">
        <f t="shared" ref="W750:W813" si="71">W707+1</f>
        <v>18</v>
      </c>
      <c r="X750" t="str">
        <f t="shared" ref="X750:X813" si="72">X707</f>
        <v>EU284/impo/20</v>
      </c>
      <c r="Y750">
        <f t="shared" si="67"/>
        <v>0</v>
      </c>
      <c r="Z750">
        <f t="shared" si="68"/>
        <v>0</v>
      </c>
      <c r="AA750">
        <f t="shared" si="69"/>
        <v>0</v>
      </c>
      <c r="AB750">
        <f t="shared" si="70"/>
        <v>0</v>
      </c>
    </row>
    <row r="751" spans="1:28" x14ac:dyDescent="0.25">
      <c r="A751">
        <v>20</v>
      </c>
      <c r="B751" t="s">
        <v>312</v>
      </c>
      <c r="C751" t="s">
        <v>242</v>
      </c>
      <c r="D751" t="s">
        <v>89</v>
      </c>
      <c r="E751">
        <v>20</v>
      </c>
      <c r="F751" t="s">
        <v>54</v>
      </c>
      <c r="G751" t="s">
        <v>566</v>
      </c>
      <c r="H751">
        <v>0</v>
      </c>
      <c r="I751">
        <v>0</v>
      </c>
      <c r="J751">
        <v>0</v>
      </c>
      <c r="K751">
        <v>0</v>
      </c>
      <c r="L751">
        <v>0</v>
      </c>
      <c r="W751">
        <f t="shared" si="71"/>
        <v>18</v>
      </c>
      <c r="X751" t="str">
        <f t="shared" si="72"/>
        <v>EU284/impo/40</v>
      </c>
      <c r="Y751">
        <f t="shared" si="67"/>
        <v>0</v>
      </c>
      <c r="Z751">
        <f t="shared" si="68"/>
        <v>0</v>
      </c>
      <c r="AA751">
        <f t="shared" si="69"/>
        <v>0</v>
      </c>
      <c r="AB751">
        <f t="shared" si="70"/>
        <v>0</v>
      </c>
    </row>
    <row r="752" spans="1:28" x14ac:dyDescent="0.25">
      <c r="A752">
        <v>20</v>
      </c>
      <c r="B752" t="s">
        <v>362</v>
      </c>
      <c r="C752" t="s">
        <v>242</v>
      </c>
      <c r="D752" t="s">
        <v>140</v>
      </c>
      <c r="E752">
        <v>20</v>
      </c>
      <c r="F752" t="s">
        <v>54</v>
      </c>
      <c r="G752" t="s">
        <v>566</v>
      </c>
      <c r="H752">
        <v>0</v>
      </c>
      <c r="I752">
        <v>0</v>
      </c>
      <c r="J752">
        <v>0</v>
      </c>
      <c r="K752">
        <v>0</v>
      </c>
      <c r="L752">
        <v>0</v>
      </c>
      <c r="W752">
        <f t="shared" si="71"/>
        <v>18</v>
      </c>
      <c r="X752" t="str">
        <f t="shared" si="72"/>
        <v>EU286/expo/20</v>
      </c>
      <c r="Y752">
        <f t="shared" si="67"/>
        <v>0</v>
      </c>
      <c r="Z752">
        <f t="shared" si="68"/>
        <v>0</v>
      </c>
      <c r="AA752">
        <f t="shared" si="69"/>
        <v>0</v>
      </c>
      <c r="AB752">
        <f t="shared" si="70"/>
        <v>0</v>
      </c>
    </row>
    <row r="753" spans="1:28" x14ac:dyDescent="0.25">
      <c r="A753">
        <v>20</v>
      </c>
      <c r="B753" t="s">
        <v>412</v>
      </c>
      <c r="C753" t="s">
        <v>242</v>
      </c>
      <c r="D753" t="s">
        <v>191</v>
      </c>
      <c r="E753">
        <v>20</v>
      </c>
      <c r="F753" t="s">
        <v>54</v>
      </c>
      <c r="G753" t="s">
        <v>566</v>
      </c>
      <c r="H753">
        <v>0</v>
      </c>
      <c r="I753">
        <v>0</v>
      </c>
      <c r="J753">
        <v>0</v>
      </c>
      <c r="K753">
        <v>0</v>
      </c>
      <c r="L753">
        <v>0</v>
      </c>
      <c r="W753">
        <f t="shared" si="71"/>
        <v>18</v>
      </c>
      <c r="X753" t="str">
        <f t="shared" si="72"/>
        <v>EU286/expo/40</v>
      </c>
      <c r="Y753">
        <f t="shared" si="67"/>
        <v>0</v>
      </c>
      <c r="Z753">
        <f t="shared" si="68"/>
        <v>0</v>
      </c>
      <c r="AA753">
        <f t="shared" si="69"/>
        <v>0</v>
      </c>
      <c r="AB753">
        <f t="shared" si="70"/>
        <v>0</v>
      </c>
    </row>
    <row r="754" spans="1:28" x14ac:dyDescent="0.25">
      <c r="A754">
        <v>21</v>
      </c>
      <c r="B754" t="s">
        <v>262</v>
      </c>
      <c r="C754" t="s">
        <v>242</v>
      </c>
      <c r="D754" t="s">
        <v>13</v>
      </c>
      <c r="E754">
        <v>20</v>
      </c>
      <c r="F754" t="s">
        <v>54</v>
      </c>
      <c r="G754" t="s">
        <v>566</v>
      </c>
      <c r="H754">
        <v>0</v>
      </c>
      <c r="I754">
        <v>0</v>
      </c>
      <c r="J754">
        <v>0</v>
      </c>
      <c r="K754">
        <v>0</v>
      </c>
      <c r="L754">
        <v>0</v>
      </c>
      <c r="W754">
        <f t="shared" si="71"/>
        <v>18</v>
      </c>
      <c r="X754" t="str">
        <f t="shared" si="72"/>
        <v>EU289/expo/20</v>
      </c>
      <c r="Y754">
        <f t="shared" si="67"/>
        <v>0</v>
      </c>
      <c r="Z754">
        <f t="shared" si="68"/>
        <v>0</v>
      </c>
      <c r="AA754">
        <f t="shared" si="69"/>
        <v>0</v>
      </c>
      <c r="AB754">
        <f t="shared" si="70"/>
        <v>0</v>
      </c>
    </row>
    <row r="755" spans="1:28" x14ac:dyDescent="0.25">
      <c r="A755">
        <v>21</v>
      </c>
      <c r="B755" t="s">
        <v>312</v>
      </c>
      <c r="C755" t="s">
        <v>242</v>
      </c>
      <c r="D755" t="s">
        <v>89</v>
      </c>
      <c r="E755">
        <v>20</v>
      </c>
      <c r="F755" t="s">
        <v>54</v>
      </c>
      <c r="G755" t="s">
        <v>566</v>
      </c>
      <c r="H755">
        <v>0</v>
      </c>
      <c r="I755">
        <v>0</v>
      </c>
      <c r="J755">
        <v>0</v>
      </c>
      <c r="K755">
        <v>0</v>
      </c>
      <c r="L755">
        <v>0</v>
      </c>
      <c r="W755">
        <f t="shared" si="71"/>
        <v>18</v>
      </c>
      <c r="X755" t="str">
        <f t="shared" si="72"/>
        <v>EU289/expo/40</v>
      </c>
      <c r="Y755">
        <f t="shared" si="67"/>
        <v>0</v>
      </c>
      <c r="Z755">
        <f t="shared" si="68"/>
        <v>7</v>
      </c>
      <c r="AA755">
        <f t="shared" si="69"/>
        <v>0</v>
      </c>
      <c r="AB755">
        <f t="shared" si="70"/>
        <v>0</v>
      </c>
    </row>
    <row r="756" spans="1:28" x14ac:dyDescent="0.25">
      <c r="A756">
        <v>21</v>
      </c>
      <c r="B756" t="s">
        <v>362</v>
      </c>
      <c r="C756" t="s">
        <v>242</v>
      </c>
      <c r="D756" t="s">
        <v>140</v>
      </c>
      <c r="E756">
        <v>20</v>
      </c>
      <c r="F756" t="s">
        <v>54</v>
      </c>
      <c r="G756" t="s">
        <v>566</v>
      </c>
      <c r="H756">
        <v>0</v>
      </c>
      <c r="I756">
        <v>0</v>
      </c>
      <c r="J756">
        <v>0</v>
      </c>
      <c r="K756">
        <v>0</v>
      </c>
      <c r="L756">
        <v>0</v>
      </c>
      <c r="W756">
        <f t="shared" si="71"/>
        <v>18</v>
      </c>
      <c r="X756" t="str">
        <f t="shared" si="72"/>
        <v>GEN_TRUCK/expo/40</v>
      </c>
      <c r="Y756">
        <f t="shared" si="67"/>
        <v>0</v>
      </c>
      <c r="Z756">
        <f t="shared" si="68"/>
        <v>0</v>
      </c>
      <c r="AA756">
        <f t="shared" si="69"/>
        <v>0</v>
      </c>
      <c r="AB756">
        <f t="shared" si="70"/>
        <v>0</v>
      </c>
    </row>
    <row r="757" spans="1:28" x14ac:dyDescent="0.25">
      <c r="A757">
        <v>21</v>
      </c>
      <c r="B757" t="s">
        <v>412</v>
      </c>
      <c r="C757" t="s">
        <v>242</v>
      </c>
      <c r="D757" t="s">
        <v>191</v>
      </c>
      <c r="E757">
        <v>20</v>
      </c>
      <c r="F757" t="s">
        <v>54</v>
      </c>
      <c r="G757" t="s">
        <v>566</v>
      </c>
      <c r="H757">
        <v>0</v>
      </c>
      <c r="I757">
        <v>0</v>
      </c>
      <c r="J757">
        <v>0</v>
      </c>
      <c r="K757">
        <v>0</v>
      </c>
      <c r="L757">
        <v>0</v>
      </c>
      <c r="W757">
        <f t="shared" si="71"/>
        <v>18</v>
      </c>
      <c r="X757" t="str">
        <f t="shared" si="72"/>
        <v>HAP398/expo/40</v>
      </c>
      <c r="Y757">
        <f t="shared" si="67"/>
        <v>0</v>
      </c>
      <c r="Z757">
        <f t="shared" si="68"/>
        <v>2</v>
      </c>
      <c r="AA757">
        <f t="shared" si="69"/>
        <v>0</v>
      </c>
      <c r="AB757">
        <f t="shared" si="70"/>
        <v>0</v>
      </c>
    </row>
    <row r="758" spans="1:28" x14ac:dyDescent="0.25">
      <c r="A758">
        <v>16</v>
      </c>
      <c r="B758" t="s">
        <v>337</v>
      </c>
      <c r="C758" t="s">
        <v>242</v>
      </c>
      <c r="D758" t="s">
        <v>89</v>
      </c>
      <c r="E758">
        <v>40</v>
      </c>
      <c r="F758" t="s">
        <v>54</v>
      </c>
      <c r="G758" t="s">
        <v>591</v>
      </c>
      <c r="H758">
        <v>0</v>
      </c>
      <c r="I758">
        <v>11</v>
      </c>
      <c r="J758">
        <v>0</v>
      </c>
      <c r="K758">
        <v>0</v>
      </c>
      <c r="L758">
        <v>11</v>
      </c>
      <c r="W758">
        <f t="shared" si="71"/>
        <v>18</v>
      </c>
      <c r="X758" t="str">
        <f t="shared" si="72"/>
        <v>HAP400/expo/40</v>
      </c>
      <c r="Y758">
        <f t="shared" si="67"/>
        <v>0</v>
      </c>
      <c r="Z758">
        <f t="shared" si="68"/>
        <v>24</v>
      </c>
      <c r="AA758">
        <f t="shared" si="69"/>
        <v>0</v>
      </c>
      <c r="AB758">
        <f t="shared" si="70"/>
        <v>0</v>
      </c>
    </row>
    <row r="759" spans="1:28" x14ac:dyDescent="0.25">
      <c r="A759">
        <v>14</v>
      </c>
      <c r="B759" t="s">
        <v>337</v>
      </c>
      <c r="C759" t="s">
        <v>242</v>
      </c>
      <c r="D759" t="s">
        <v>89</v>
      </c>
      <c r="E759">
        <v>40</v>
      </c>
      <c r="F759" t="s">
        <v>54</v>
      </c>
      <c r="G759" t="s">
        <v>591</v>
      </c>
      <c r="H759">
        <v>0</v>
      </c>
      <c r="I759">
        <v>4</v>
      </c>
      <c r="J759">
        <v>0</v>
      </c>
      <c r="K759">
        <v>0</v>
      </c>
      <c r="L759">
        <v>4</v>
      </c>
      <c r="W759">
        <f t="shared" si="71"/>
        <v>18</v>
      </c>
      <c r="X759" t="str">
        <f t="shared" si="72"/>
        <v>MK597/impo/20</v>
      </c>
      <c r="Y759">
        <f t="shared" si="67"/>
        <v>0</v>
      </c>
      <c r="Z759">
        <f t="shared" si="68"/>
        <v>0</v>
      </c>
      <c r="AA759">
        <f t="shared" si="69"/>
        <v>0</v>
      </c>
      <c r="AB759">
        <f t="shared" si="70"/>
        <v>0</v>
      </c>
    </row>
    <row r="760" spans="1:28" x14ac:dyDescent="0.25">
      <c r="A760">
        <v>8</v>
      </c>
      <c r="B760" t="s">
        <v>337</v>
      </c>
      <c r="C760" t="s">
        <v>242</v>
      </c>
      <c r="D760" t="s">
        <v>89</v>
      </c>
      <c r="E760">
        <v>40</v>
      </c>
      <c r="F760" t="s">
        <v>54</v>
      </c>
      <c r="G760" t="s">
        <v>591</v>
      </c>
      <c r="H760">
        <v>0</v>
      </c>
      <c r="I760">
        <v>1</v>
      </c>
      <c r="J760">
        <v>0</v>
      </c>
      <c r="K760">
        <v>0</v>
      </c>
      <c r="L760">
        <v>1</v>
      </c>
      <c r="W760">
        <f t="shared" si="71"/>
        <v>18</v>
      </c>
      <c r="X760" t="str">
        <f t="shared" si="72"/>
        <v>MK610/impo/40</v>
      </c>
      <c r="Y760">
        <f t="shared" si="67"/>
        <v>0</v>
      </c>
      <c r="Z760">
        <f t="shared" si="68"/>
        <v>0</v>
      </c>
      <c r="AA760">
        <f t="shared" si="69"/>
        <v>0</v>
      </c>
      <c r="AB760">
        <f t="shared" si="70"/>
        <v>0</v>
      </c>
    </row>
    <row r="761" spans="1:28" x14ac:dyDescent="0.25">
      <c r="A761">
        <v>1</v>
      </c>
      <c r="B761" t="s">
        <v>287</v>
      </c>
      <c r="C761" t="s">
        <v>242</v>
      </c>
      <c r="D761" t="s">
        <v>13</v>
      </c>
      <c r="E761">
        <v>40</v>
      </c>
      <c r="F761" t="s">
        <v>54</v>
      </c>
      <c r="G761" t="s">
        <v>591</v>
      </c>
      <c r="H761">
        <v>0</v>
      </c>
      <c r="I761">
        <v>0</v>
      </c>
      <c r="J761">
        <v>0</v>
      </c>
      <c r="K761">
        <v>0</v>
      </c>
      <c r="L761">
        <v>0</v>
      </c>
      <c r="W761">
        <f t="shared" si="71"/>
        <v>18</v>
      </c>
      <c r="X761" t="str">
        <f t="shared" si="72"/>
        <v>MK613/impo/20</v>
      </c>
      <c r="Y761">
        <f t="shared" si="67"/>
        <v>0</v>
      </c>
      <c r="Z761">
        <f t="shared" si="68"/>
        <v>0</v>
      </c>
      <c r="AA761">
        <f t="shared" si="69"/>
        <v>0</v>
      </c>
      <c r="AB761">
        <f t="shared" si="70"/>
        <v>0</v>
      </c>
    </row>
    <row r="762" spans="1:28" x14ac:dyDescent="0.25">
      <c r="A762">
        <v>1</v>
      </c>
      <c r="B762" t="s">
        <v>337</v>
      </c>
      <c r="C762" t="s">
        <v>242</v>
      </c>
      <c r="D762" t="s">
        <v>89</v>
      </c>
      <c r="E762">
        <v>40</v>
      </c>
      <c r="F762" t="s">
        <v>54</v>
      </c>
      <c r="G762" t="s">
        <v>591</v>
      </c>
      <c r="H762">
        <v>0</v>
      </c>
      <c r="I762">
        <v>0</v>
      </c>
      <c r="J762">
        <v>0</v>
      </c>
      <c r="K762">
        <v>0</v>
      </c>
      <c r="L762">
        <v>0</v>
      </c>
      <c r="W762">
        <f t="shared" si="71"/>
        <v>18</v>
      </c>
      <c r="X762" t="str">
        <f t="shared" si="72"/>
        <v>MK613/impo/40</v>
      </c>
      <c r="Y762">
        <f t="shared" si="67"/>
        <v>0</v>
      </c>
      <c r="Z762">
        <f t="shared" si="68"/>
        <v>0</v>
      </c>
      <c r="AA762">
        <f t="shared" si="69"/>
        <v>0</v>
      </c>
      <c r="AB762">
        <f t="shared" si="70"/>
        <v>0</v>
      </c>
    </row>
    <row r="763" spans="1:28" x14ac:dyDescent="0.25">
      <c r="A763">
        <v>1</v>
      </c>
      <c r="B763" t="s">
        <v>387</v>
      </c>
      <c r="C763" t="s">
        <v>242</v>
      </c>
      <c r="D763" t="s">
        <v>140</v>
      </c>
      <c r="E763">
        <v>40</v>
      </c>
      <c r="F763" t="s">
        <v>54</v>
      </c>
      <c r="G763" t="s">
        <v>591</v>
      </c>
      <c r="H763">
        <v>0</v>
      </c>
      <c r="I763">
        <v>0</v>
      </c>
      <c r="J763">
        <v>0</v>
      </c>
      <c r="K763">
        <v>0</v>
      </c>
      <c r="L763">
        <v>0</v>
      </c>
      <c r="W763">
        <f t="shared" si="71"/>
        <v>18</v>
      </c>
      <c r="X763" t="str">
        <f t="shared" si="72"/>
        <v>MK614/impo/40</v>
      </c>
      <c r="Y763">
        <f t="shared" si="67"/>
        <v>0</v>
      </c>
      <c r="Z763">
        <f t="shared" si="68"/>
        <v>0</v>
      </c>
      <c r="AA763">
        <f t="shared" si="69"/>
        <v>0</v>
      </c>
      <c r="AB763">
        <f t="shared" si="70"/>
        <v>0</v>
      </c>
    </row>
    <row r="764" spans="1:28" x14ac:dyDescent="0.25">
      <c r="A764">
        <v>1</v>
      </c>
      <c r="B764" t="s">
        <v>437</v>
      </c>
      <c r="C764" t="s">
        <v>242</v>
      </c>
      <c r="D764" t="s">
        <v>191</v>
      </c>
      <c r="E764">
        <v>40</v>
      </c>
      <c r="F764" t="s">
        <v>54</v>
      </c>
      <c r="G764" t="s">
        <v>591</v>
      </c>
      <c r="H764">
        <v>0</v>
      </c>
      <c r="I764">
        <v>0</v>
      </c>
      <c r="J764">
        <v>0</v>
      </c>
      <c r="K764">
        <v>0</v>
      </c>
      <c r="L764">
        <v>0</v>
      </c>
      <c r="W764">
        <f t="shared" si="71"/>
        <v>18</v>
      </c>
      <c r="X764" t="str">
        <f t="shared" si="72"/>
        <v>MK615/expo/20</v>
      </c>
      <c r="Y764">
        <f t="shared" si="67"/>
        <v>0</v>
      </c>
      <c r="Z764">
        <f t="shared" si="68"/>
        <v>0</v>
      </c>
      <c r="AA764">
        <f t="shared" si="69"/>
        <v>0</v>
      </c>
      <c r="AB764">
        <f t="shared" si="70"/>
        <v>0</v>
      </c>
    </row>
    <row r="765" spans="1:28" x14ac:dyDescent="0.25">
      <c r="A765">
        <v>2</v>
      </c>
      <c r="B765" t="s">
        <v>287</v>
      </c>
      <c r="C765" t="s">
        <v>242</v>
      </c>
      <c r="D765" t="s">
        <v>13</v>
      </c>
      <c r="E765">
        <v>40</v>
      </c>
      <c r="F765" t="s">
        <v>54</v>
      </c>
      <c r="G765" t="s">
        <v>591</v>
      </c>
      <c r="H765">
        <v>0</v>
      </c>
      <c r="I765">
        <v>0</v>
      </c>
      <c r="J765">
        <v>0</v>
      </c>
      <c r="K765">
        <v>0</v>
      </c>
      <c r="L765">
        <v>0</v>
      </c>
      <c r="W765">
        <f t="shared" si="71"/>
        <v>18</v>
      </c>
      <c r="X765" t="str">
        <f t="shared" si="72"/>
        <v>MK615/expo/40</v>
      </c>
      <c r="Y765">
        <f t="shared" si="67"/>
        <v>0</v>
      </c>
      <c r="Z765">
        <f t="shared" si="68"/>
        <v>0</v>
      </c>
      <c r="AA765">
        <f t="shared" si="69"/>
        <v>0</v>
      </c>
      <c r="AB765">
        <f t="shared" si="70"/>
        <v>0</v>
      </c>
    </row>
    <row r="766" spans="1:28" x14ac:dyDescent="0.25">
      <c r="A766">
        <v>2</v>
      </c>
      <c r="B766" t="s">
        <v>337</v>
      </c>
      <c r="C766" t="s">
        <v>242</v>
      </c>
      <c r="D766" t="s">
        <v>89</v>
      </c>
      <c r="E766">
        <v>40</v>
      </c>
      <c r="F766" t="s">
        <v>54</v>
      </c>
      <c r="G766" t="s">
        <v>591</v>
      </c>
      <c r="H766">
        <v>0</v>
      </c>
      <c r="I766">
        <v>0</v>
      </c>
      <c r="J766">
        <v>0</v>
      </c>
      <c r="K766">
        <v>0</v>
      </c>
      <c r="L766">
        <v>0</v>
      </c>
      <c r="W766">
        <f t="shared" si="71"/>
        <v>18</v>
      </c>
      <c r="X766" t="str">
        <f t="shared" si="72"/>
        <v>MK615/impo/40</v>
      </c>
      <c r="Y766">
        <f t="shared" si="67"/>
        <v>0</v>
      </c>
      <c r="Z766">
        <f t="shared" si="68"/>
        <v>0</v>
      </c>
      <c r="AA766">
        <f t="shared" si="69"/>
        <v>0</v>
      </c>
      <c r="AB766">
        <f t="shared" si="70"/>
        <v>0</v>
      </c>
    </row>
    <row r="767" spans="1:28" x14ac:dyDescent="0.25">
      <c r="A767">
        <v>2</v>
      </c>
      <c r="B767" t="s">
        <v>387</v>
      </c>
      <c r="C767" t="s">
        <v>242</v>
      </c>
      <c r="D767" t="s">
        <v>140</v>
      </c>
      <c r="E767">
        <v>40</v>
      </c>
      <c r="F767" t="s">
        <v>54</v>
      </c>
      <c r="G767" t="s">
        <v>591</v>
      </c>
      <c r="H767">
        <v>0</v>
      </c>
      <c r="I767">
        <v>0</v>
      </c>
      <c r="J767">
        <v>0</v>
      </c>
      <c r="K767">
        <v>0</v>
      </c>
      <c r="L767">
        <v>0</v>
      </c>
      <c r="W767">
        <f t="shared" si="71"/>
        <v>18</v>
      </c>
      <c r="X767" t="str">
        <f t="shared" si="72"/>
        <v>MK616/expo/40</v>
      </c>
      <c r="Y767">
        <f t="shared" si="67"/>
        <v>0</v>
      </c>
      <c r="Z767">
        <f t="shared" si="68"/>
        <v>0</v>
      </c>
      <c r="AA767">
        <f t="shared" si="69"/>
        <v>0</v>
      </c>
      <c r="AB767">
        <f t="shared" si="70"/>
        <v>0</v>
      </c>
    </row>
    <row r="768" spans="1:28" x14ac:dyDescent="0.25">
      <c r="A768">
        <v>2</v>
      </c>
      <c r="B768" t="s">
        <v>437</v>
      </c>
      <c r="C768" t="s">
        <v>242</v>
      </c>
      <c r="D768" t="s">
        <v>191</v>
      </c>
      <c r="E768">
        <v>40</v>
      </c>
      <c r="F768" t="s">
        <v>54</v>
      </c>
      <c r="G768" t="s">
        <v>591</v>
      </c>
      <c r="H768">
        <v>0</v>
      </c>
      <c r="I768">
        <v>0</v>
      </c>
      <c r="J768">
        <v>0</v>
      </c>
      <c r="K768">
        <v>0</v>
      </c>
      <c r="L768">
        <v>0</v>
      </c>
      <c r="W768">
        <f t="shared" si="71"/>
        <v>18</v>
      </c>
      <c r="X768" t="str">
        <f t="shared" si="72"/>
        <v>MSC340/impo/20</v>
      </c>
      <c r="Y768">
        <f t="shared" si="67"/>
        <v>0</v>
      </c>
      <c r="Z768">
        <f t="shared" si="68"/>
        <v>0</v>
      </c>
      <c r="AA768">
        <f t="shared" si="69"/>
        <v>0</v>
      </c>
      <c r="AB768">
        <f t="shared" si="70"/>
        <v>0</v>
      </c>
    </row>
    <row r="769" spans="1:28" x14ac:dyDescent="0.25">
      <c r="A769">
        <v>3</v>
      </c>
      <c r="B769" t="s">
        <v>287</v>
      </c>
      <c r="C769" t="s">
        <v>242</v>
      </c>
      <c r="D769" t="s">
        <v>13</v>
      </c>
      <c r="E769">
        <v>40</v>
      </c>
      <c r="F769" t="s">
        <v>54</v>
      </c>
      <c r="G769" t="s">
        <v>591</v>
      </c>
      <c r="H769">
        <v>0</v>
      </c>
      <c r="I769">
        <v>0</v>
      </c>
      <c r="J769">
        <v>0</v>
      </c>
      <c r="K769">
        <v>0</v>
      </c>
      <c r="L769">
        <v>0</v>
      </c>
      <c r="W769">
        <f t="shared" si="71"/>
        <v>18</v>
      </c>
      <c r="X769" t="str">
        <f t="shared" si="72"/>
        <v>MSC355/impo/20</v>
      </c>
      <c r="Y769">
        <f t="shared" si="67"/>
        <v>0</v>
      </c>
      <c r="Z769">
        <f t="shared" si="68"/>
        <v>0</v>
      </c>
      <c r="AA769">
        <f t="shared" si="69"/>
        <v>0</v>
      </c>
      <c r="AB769">
        <f t="shared" si="70"/>
        <v>0</v>
      </c>
    </row>
    <row r="770" spans="1:28" x14ac:dyDescent="0.25">
      <c r="A770">
        <v>3</v>
      </c>
      <c r="B770" t="s">
        <v>337</v>
      </c>
      <c r="C770" t="s">
        <v>242</v>
      </c>
      <c r="D770" t="s">
        <v>89</v>
      </c>
      <c r="E770">
        <v>40</v>
      </c>
      <c r="F770" t="s">
        <v>54</v>
      </c>
      <c r="G770" t="s">
        <v>591</v>
      </c>
      <c r="H770">
        <v>0</v>
      </c>
      <c r="I770">
        <v>0</v>
      </c>
      <c r="J770">
        <v>0</v>
      </c>
      <c r="K770">
        <v>0</v>
      </c>
      <c r="L770">
        <v>0</v>
      </c>
      <c r="W770">
        <f t="shared" si="71"/>
        <v>18</v>
      </c>
      <c r="X770" t="str">
        <f t="shared" si="72"/>
        <v>MSC355/impo/40</v>
      </c>
      <c r="Y770">
        <f t="shared" si="67"/>
        <v>0</v>
      </c>
      <c r="Z770">
        <f t="shared" si="68"/>
        <v>0</v>
      </c>
      <c r="AA770">
        <f t="shared" si="69"/>
        <v>0</v>
      </c>
      <c r="AB770">
        <f t="shared" si="70"/>
        <v>0</v>
      </c>
    </row>
    <row r="771" spans="1:28" x14ac:dyDescent="0.25">
      <c r="A771">
        <v>3</v>
      </c>
      <c r="B771" t="s">
        <v>387</v>
      </c>
      <c r="C771" t="s">
        <v>242</v>
      </c>
      <c r="D771" t="s">
        <v>140</v>
      </c>
      <c r="E771">
        <v>40</v>
      </c>
      <c r="F771" t="s">
        <v>54</v>
      </c>
      <c r="G771" t="s">
        <v>591</v>
      </c>
      <c r="H771">
        <v>0</v>
      </c>
      <c r="I771">
        <v>0</v>
      </c>
      <c r="J771">
        <v>0</v>
      </c>
      <c r="K771">
        <v>0</v>
      </c>
      <c r="L771">
        <v>0</v>
      </c>
      <c r="W771">
        <f t="shared" si="71"/>
        <v>18</v>
      </c>
      <c r="X771" t="str">
        <f t="shared" si="72"/>
        <v>MSC356/impo/20</v>
      </c>
      <c r="Y771">
        <f t="shared" ref="Y771:Y834" si="73">SUMIFS(H$2:H$8401,$G$2:$G$8401,$X771,$A$2:$A$8401,$W771)</f>
        <v>0</v>
      </c>
      <c r="Z771">
        <f t="shared" ref="Z771:Z834" si="74">SUMIFS(I$2:I$8401,$G$2:$G$8401,$X771,$A$2:$A$8401,$W771)</f>
        <v>0</v>
      </c>
      <c r="AA771">
        <f t="shared" ref="AA771:AA834" si="75">SUMIFS(J$2:J$8401,$G$2:$G$8401,$X771,$A$2:$A$8401,$W771)</f>
        <v>0</v>
      </c>
      <c r="AB771">
        <f t="shared" ref="AB771:AB834" si="76">SUMIFS(K$2:K$8401,$G$2:$G$8401,$X771,$A$2:$A$8401,$W771)</f>
        <v>0</v>
      </c>
    </row>
    <row r="772" spans="1:28" x14ac:dyDescent="0.25">
      <c r="A772">
        <v>3</v>
      </c>
      <c r="B772" t="s">
        <v>437</v>
      </c>
      <c r="C772" t="s">
        <v>242</v>
      </c>
      <c r="D772" t="s">
        <v>191</v>
      </c>
      <c r="E772">
        <v>40</v>
      </c>
      <c r="F772" t="s">
        <v>54</v>
      </c>
      <c r="G772" t="s">
        <v>591</v>
      </c>
      <c r="H772">
        <v>0</v>
      </c>
      <c r="I772">
        <v>0</v>
      </c>
      <c r="J772">
        <v>0</v>
      </c>
      <c r="K772">
        <v>0</v>
      </c>
      <c r="L772">
        <v>0</v>
      </c>
      <c r="W772">
        <f t="shared" si="71"/>
        <v>18</v>
      </c>
      <c r="X772" t="str">
        <f t="shared" si="72"/>
        <v>MSC356/impo/40</v>
      </c>
      <c r="Y772">
        <f t="shared" si="73"/>
        <v>0</v>
      </c>
      <c r="Z772">
        <f t="shared" si="74"/>
        <v>0</v>
      </c>
      <c r="AA772">
        <f t="shared" si="75"/>
        <v>0</v>
      </c>
      <c r="AB772">
        <f t="shared" si="76"/>
        <v>0</v>
      </c>
    </row>
    <row r="773" spans="1:28" x14ac:dyDescent="0.25">
      <c r="A773">
        <v>4</v>
      </c>
      <c r="B773" t="s">
        <v>287</v>
      </c>
      <c r="C773" t="s">
        <v>242</v>
      </c>
      <c r="D773" t="s">
        <v>13</v>
      </c>
      <c r="E773">
        <v>40</v>
      </c>
      <c r="F773" t="s">
        <v>54</v>
      </c>
      <c r="G773" t="s">
        <v>591</v>
      </c>
      <c r="H773">
        <v>0</v>
      </c>
      <c r="I773">
        <v>0</v>
      </c>
      <c r="J773">
        <v>0</v>
      </c>
      <c r="K773">
        <v>0</v>
      </c>
      <c r="L773">
        <v>0</v>
      </c>
      <c r="W773">
        <f t="shared" si="71"/>
        <v>18</v>
      </c>
      <c r="X773" t="str">
        <f t="shared" si="72"/>
        <v>MSC357/impo/20</v>
      </c>
      <c r="Y773">
        <f t="shared" si="73"/>
        <v>0</v>
      </c>
      <c r="Z773">
        <f t="shared" si="74"/>
        <v>0</v>
      </c>
      <c r="AA773">
        <f t="shared" si="75"/>
        <v>0</v>
      </c>
      <c r="AB773">
        <f t="shared" si="76"/>
        <v>0</v>
      </c>
    </row>
    <row r="774" spans="1:28" x14ac:dyDescent="0.25">
      <c r="A774">
        <v>4</v>
      </c>
      <c r="B774" t="s">
        <v>337</v>
      </c>
      <c r="C774" t="s">
        <v>242</v>
      </c>
      <c r="D774" t="s">
        <v>89</v>
      </c>
      <c r="E774">
        <v>40</v>
      </c>
      <c r="F774" t="s">
        <v>54</v>
      </c>
      <c r="G774" t="s">
        <v>591</v>
      </c>
      <c r="H774">
        <v>0</v>
      </c>
      <c r="I774">
        <v>0</v>
      </c>
      <c r="J774">
        <v>0</v>
      </c>
      <c r="K774">
        <v>0</v>
      </c>
      <c r="L774">
        <v>0</v>
      </c>
      <c r="W774">
        <f t="shared" si="71"/>
        <v>18</v>
      </c>
      <c r="X774" t="str">
        <f t="shared" si="72"/>
        <v>MSC357/impo/40</v>
      </c>
      <c r="Y774">
        <f t="shared" si="73"/>
        <v>0</v>
      </c>
      <c r="Z774">
        <f t="shared" si="74"/>
        <v>0</v>
      </c>
      <c r="AA774">
        <f t="shared" si="75"/>
        <v>0</v>
      </c>
      <c r="AB774">
        <f t="shared" si="76"/>
        <v>0</v>
      </c>
    </row>
    <row r="775" spans="1:28" x14ac:dyDescent="0.25">
      <c r="A775">
        <v>4</v>
      </c>
      <c r="B775" t="s">
        <v>387</v>
      </c>
      <c r="C775" t="s">
        <v>242</v>
      </c>
      <c r="D775" t="s">
        <v>140</v>
      </c>
      <c r="E775">
        <v>40</v>
      </c>
      <c r="F775" t="s">
        <v>54</v>
      </c>
      <c r="G775" t="s">
        <v>591</v>
      </c>
      <c r="H775">
        <v>0</v>
      </c>
      <c r="I775">
        <v>0</v>
      </c>
      <c r="J775">
        <v>0</v>
      </c>
      <c r="K775">
        <v>0</v>
      </c>
      <c r="L775">
        <v>0</v>
      </c>
      <c r="W775">
        <f t="shared" si="71"/>
        <v>18</v>
      </c>
      <c r="X775" t="str">
        <f t="shared" si="72"/>
        <v>NAVEEXPO/expo/40</v>
      </c>
      <c r="Y775">
        <f t="shared" si="73"/>
        <v>0</v>
      </c>
      <c r="Z775">
        <f t="shared" si="74"/>
        <v>0</v>
      </c>
      <c r="AA775">
        <f t="shared" si="75"/>
        <v>0</v>
      </c>
      <c r="AB775">
        <f t="shared" si="76"/>
        <v>0</v>
      </c>
    </row>
    <row r="776" spans="1:28" x14ac:dyDescent="0.25">
      <c r="A776">
        <v>4</v>
      </c>
      <c r="B776" t="s">
        <v>437</v>
      </c>
      <c r="C776" t="s">
        <v>242</v>
      </c>
      <c r="D776" t="s">
        <v>191</v>
      </c>
      <c r="E776">
        <v>40</v>
      </c>
      <c r="F776" t="s">
        <v>54</v>
      </c>
      <c r="G776" t="s">
        <v>591</v>
      </c>
      <c r="H776">
        <v>0</v>
      </c>
      <c r="I776">
        <v>0</v>
      </c>
      <c r="J776">
        <v>0</v>
      </c>
      <c r="K776">
        <v>0</v>
      </c>
      <c r="L776">
        <v>0</v>
      </c>
      <c r="W776">
        <f t="shared" si="71"/>
        <v>19</v>
      </c>
      <c r="X776" t="str">
        <f t="shared" si="72"/>
        <v>ACSA106/impo/40</v>
      </c>
      <c r="Y776">
        <f t="shared" si="73"/>
        <v>0</v>
      </c>
      <c r="Z776">
        <f t="shared" si="74"/>
        <v>0</v>
      </c>
      <c r="AA776">
        <f t="shared" si="75"/>
        <v>0</v>
      </c>
      <c r="AB776">
        <f t="shared" si="76"/>
        <v>0</v>
      </c>
    </row>
    <row r="777" spans="1:28" x14ac:dyDescent="0.25">
      <c r="A777">
        <v>5</v>
      </c>
      <c r="B777" t="s">
        <v>287</v>
      </c>
      <c r="C777" t="s">
        <v>242</v>
      </c>
      <c r="D777" t="s">
        <v>13</v>
      </c>
      <c r="E777">
        <v>40</v>
      </c>
      <c r="F777" t="s">
        <v>54</v>
      </c>
      <c r="G777" t="s">
        <v>591</v>
      </c>
      <c r="H777">
        <v>0</v>
      </c>
      <c r="I777">
        <v>0</v>
      </c>
      <c r="J777">
        <v>0</v>
      </c>
      <c r="K777">
        <v>0</v>
      </c>
      <c r="L777">
        <v>0</v>
      </c>
      <c r="W777">
        <f t="shared" si="71"/>
        <v>19</v>
      </c>
      <c r="X777" t="str">
        <f t="shared" si="72"/>
        <v>ACSA109/expo/20</v>
      </c>
      <c r="Y777">
        <f t="shared" si="73"/>
        <v>0</v>
      </c>
      <c r="Z777">
        <f t="shared" si="74"/>
        <v>0</v>
      </c>
      <c r="AA777">
        <f t="shared" si="75"/>
        <v>0</v>
      </c>
      <c r="AB777">
        <f t="shared" si="76"/>
        <v>0</v>
      </c>
    </row>
    <row r="778" spans="1:28" x14ac:dyDescent="0.25">
      <c r="A778">
        <v>5</v>
      </c>
      <c r="B778" t="s">
        <v>337</v>
      </c>
      <c r="C778" t="s">
        <v>242</v>
      </c>
      <c r="D778" t="s">
        <v>89</v>
      </c>
      <c r="E778">
        <v>40</v>
      </c>
      <c r="F778" t="s">
        <v>54</v>
      </c>
      <c r="G778" t="s">
        <v>591</v>
      </c>
      <c r="H778">
        <v>0</v>
      </c>
      <c r="I778">
        <v>0</v>
      </c>
      <c r="J778">
        <v>0</v>
      </c>
      <c r="K778">
        <v>0</v>
      </c>
      <c r="L778">
        <v>0</v>
      </c>
      <c r="W778">
        <f t="shared" si="71"/>
        <v>19</v>
      </c>
      <c r="X778" t="str">
        <f t="shared" si="72"/>
        <v>ACSA109/expo/40</v>
      </c>
      <c r="Y778">
        <f t="shared" si="73"/>
        <v>0</v>
      </c>
      <c r="Z778">
        <f t="shared" si="74"/>
        <v>0</v>
      </c>
      <c r="AA778">
        <f t="shared" si="75"/>
        <v>0</v>
      </c>
      <c r="AB778">
        <f t="shared" si="76"/>
        <v>0</v>
      </c>
    </row>
    <row r="779" spans="1:28" x14ac:dyDescent="0.25">
      <c r="A779">
        <v>5</v>
      </c>
      <c r="B779" t="s">
        <v>387</v>
      </c>
      <c r="C779" t="s">
        <v>242</v>
      </c>
      <c r="D779" t="s">
        <v>140</v>
      </c>
      <c r="E779">
        <v>40</v>
      </c>
      <c r="F779" t="s">
        <v>54</v>
      </c>
      <c r="G779" t="s">
        <v>591</v>
      </c>
      <c r="H779">
        <v>0</v>
      </c>
      <c r="I779">
        <v>0</v>
      </c>
      <c r="J779">
        <v>0</v>
      </c>
      <c r="K779">
        <v>0</v>
      </c>
      <c r="L779">
        <v>0</v>
      </c>
      <c r="W779">
        <f t="shared" si="71"/>
        <v>19</v>
      </c>
      <c r="X779" t="str">
        <f t="shared" si="72"/>
        <v>ACSA109/impo/20</v>
      </c>
      <c r="Y779">
        <f t="shared" si="73"/>
        <v>0</v>
      </c>
      <c r="Z779">
        <f t="shared" si="74"/>
        <v>0</v>
      </c>
      <c r="AA779">
        <f t="shared" si="75"/>
        <v>0</v>
      </c>
      <c r="AB779">
        <f t="shared" si="76"/>
        <v>0</v>
      </c>
    </row>
    <row r="780" spans="1:28" x14ac:dyDescent="0.25">
      <c r="A780">
        <v>5</v>
      </c>
      <c r="B780" t="s">
        <v>437</v>
      </c>
      <c r="C780" t="s">
        <v>242</v>
      </c>
      <c r="D780" t="s">
        <v>191</v>
      </c>
      <c r="E780">
        <v>40</v>
      </c>
      <c r="F780" t="s">
        <v>54</v>
      </c>
      <c r="G780" t="s">
        <v>591</v>
      </c>
      <c r="H780">
        <v>0</v>
      </c>
      <c r="I780">
        <v>0</v>
      </c>
      <c r="J780">
        <v>0</v>
      </c>
      <c r="K780">
        <v>0</v>
      </c>
      <c r="L780">
        <v>0</v>
      </c>
      <c r="W780">
        <f t="shared" si="71"/>
        <v>19</v>
      </c>
      <c r="X780" t="str">
        <f t="shared" si="72"/>
        <v>ACSA109/impo/40</v>
      </c>
      <c r="Y780">
        <f t="shared" si="73"/>
        <v>0</v>
      </c>
      <c r="Z780">
        <f t="shared" si="74"/>
        <v>0</v>
      </c>
      <c r="AA780">
        <f t="shared" si="75"/>
        <v>0</v>
      </c>
      <c r="AB780">
        <f t="shared" si="76"/>
        <v>0</v>
      </c>
    </row>
    <row r="781" spans="1:28" x14ac:dyDescent="0.25">
      <c r="A781">
        <v>6</v>
      </c>
      <c r="B781" t="s">
        <v>287</v>
      </c>
      <c r="C781" t="s">
        <v>242</v>
      </c>
      <c r="D781" t="s">
        <v>13</v>
      </c>
      <c r="E781">
        <v>40</v>
      </c>
      <c r="F781" t="s">
        <v>54</v>
      </c>
      <c r="G781" t="s">
        <v>591</v>
      </c>
      <c r="H781">
        <v>0</v>
      </c>
      <c r="I781">
        <v>0</v>
      </c>
      <c r="J781">
        <v>0</v>
      </c>
      <c r="K781">
        <v>0</v>
      </c>
      <c r="L781">
        <v>0</v>
      </c>
      <c r="W781">
        <f t="shared" si="71"/>
        <v>19</v>
      </c>
      <c r="X781" t="str">
        <f t="shared" si="72"/>
        <v>CMA172/expo/20</v>
      </c>
      <c r="Y781">
        <f t="shared" si="73"/>
        <v>0</v>
      </c>
      <c r="Z781">
        <f t="shared" si="74"/>
        <v>1</v>
      </c>
      <c r="AA781">
        <f t="shared" si="75"/>
        <v>0</v>
      </c>
      <c r="AB781">
        <f t="shared" si="76"/>
        <v>0</v>
      </c>
    </row>
    <row r="782" spans="1:28" x14ac:dyDescent="0.25">
      <c r="A782">
        <v>6</v>
      </c>
      <c r="B782" t="s">
        <v>337</v>
      </c>
      <c r="C782" t="s">
        <v>242</v>
      </c>
      <c r="D782" t="s">
        <v>89</v>
      </c>
      <c r="E782">
        <v>40</v>
      </c>
      <c r="F782" t="s">
        <v>54</v>
      </c>
      <c r="G782" t="s">
        <v>591</v>
      </c>
      <c r="H782">
        <v>0</v>
      </c>
      <c r="I782">
        <v>0</v>
      </c>
      <c r="J782">
        <v>0</v>
      </c>
      <c r="K782">
        <v>0</v>
      </c>
      <c r="L782">
        <v>0</v>
      </c>
      <c r="W782">
        <f t="shared" si="71"/>
        <v>19</v>
      </c>
      <c r="X782" t="str">
        <f t="shared" si="72"/>
        <v>CMA172/expo/40</v>
      </c>
      <c r="Y782">
        <f t="shared" si="73"/>
        <v>0</v>
      </c>
      <c r="Z782">
        <f t="shared" si="74"/>
        <v>0</v>
      </c>
      <c r="AA782">
        <f t="shared" si="75"/>
        <v>0</v>
      </c>
      <c r="AB782">
        <f t="shared" si="76"/>
        <v>0</v>
      </c>
    </row>
    <row r="783" spans="1:28" x14ac:dyDescent="0.25">
      <c r="A783">
        <v>6</v>
      </c>
      <c r="B783" t="s">
        <v>387</v>
      </c>
      <c r="C783" t="s">
        <v>242</v>
      </c>
      <c r="D783" t="s">
        <v>140</v>
      </c>
      <c r="E783">
        <v>40</v>
      </c>
      <c r="F783" t="s">
        <v>54</v>
      </c>
      <c r="G783" t="s">
        <v>591</v>
      </c>
      <c r="H783">
        <v>0</v>
      </c>
      <c r="I783">
        <v>0</v>
      </c>
      <c r="J783">
        <v>0</v>
      </c>
      <c r="K783">
        <v>0</v>
      </c>
      <c r="L783">
        <v>0</v>
      </c>
      <c r="W783">
        <f t="shared" si="71"/>
        <v>19</v>
      </c>
      <c r="X783" t="str">
        <f t="shared" si="72"/>
        <v>EU275/impo/20</v>
      </c>
      <c r="Y783">
        <f t="shared" si="73"/>
        <v>0</v>
      </c>
      <c r="Z783">
        <f t="shared" si="74"/>
        <v>0</v>
      </c>
      <c r="AA783">
        <f t="shared" si="75"/>
        <v>0</v>
      </c>
      <c r="AB783">
        <f t="shared" si="76"/>
        <v>0</v>
      </c>
    </row>
    <row r="784" spans="1:28" x14ac:dyDescent="0.25">
      <c r="A784">
        <v>6</v>
      </c>
      <c r="B784" t="s">
        <v>437</v>
      </c>
      <c r="C784" t="s">
        <v>242</v>
      </c>
      <c r="D784" t="s">
        <v>191</v>
      </c>
      <c r="E784">
        <v>40</v>
      </c>
      <c r="F784" t="s">
        <v>54</v>
      </c>
      <c r="G784" t="s">
        <v>591</v>
      </c>
      <c r="H784">
        <v>0</v>
      </c>
      <c r="I784">
        <v>0</v>
      </c>
      <c r="J784">
        <v>0</v>
      </c>
      <c r="K784">
        <v>0</v>
      </c>
      <c r="L784">
        <v>0</v>
      </c>
      <c r="W784">
        <f t="shared" si="71"/>
        <v>19</v>
      </c>
      <c r="X784" t="str">
        <f t="shared" si="72"/>
        <v>EU275/impo/40</v>
      </c>
      <c r="Y784">
        <f t="shared" si="73"/>
        <v>0</v>
      </c>
      <c r="Z784">
        <f t="shared" si="74"/>
        <v>0</v>
      </c>
      <c r="AA784">
        <f t="shared" si="75"/>
        <v>0</v>
      </c>
      <c r="AB784">
        <f t="shared" si="76"/>
        <v>0</v>
      </c>
    </row>
    <row r="785" spans="1:28" x14ac:dyDescent="0.25">
      <c r="A785">
        <v>7</v>
      </c>
      <c r="B785" t="s">
        <v>287</v>
      </c>
      <c r="C785" t="s">
        <v>242</v>
      </c>
      <c r="D785" t="s">
        <v>13</v>
      </c>
      <c r="E785">
        <v>40</v>
      </c>
      <c r="F785" t="s">
        <v>54</v>
      </c>
      <c r="G785" t="s">
        <v>591</v>
      </c>
      <c r="H785">
        <v>0</v>
      </c>
      <c r="I785">
        <v>0</v>
      </c>
      <c r="J785">
        <v>0</v>
      </c>
      <c r="K785">
        <v>0</v>
      </c>
      <c r="L785">
        <v>0</v>
      </c>
      <c r="W785">
        <f t="shared" si="71"/>
        <v>19</v>
      </c>
      <c r="X785" t="str">
        <f t="shared" si="72"/>
        <v>EU278/impo/40</v>
      </c>
      <c r="Y785">
        <f t="shared" si="73"/>
        <v>0</v>
      </c>
      <c r="Z785">
        <f t="shared" si="74"/>
        <v>0</v>
      </c>
      <c r="AA785">
        <f t="shared" si="75"/>
        <v>0</v>
      </c>
      <c r="AB785">
        <f t="shared" si="76"/>
        <v>0</v>
      </c>
    </row>
    <row r="786" spans="1:28" x14ac:dyDescent="0.25">
      <c r="A786">
        <v>7</v>
      </c>
      <c r="B786" t="s">
        <v>337</v>
      </c>
      <c r="C786" t="s">
        <v>242</v>
      </c>
      <c r="D786" t="s">
        <v>89</v>
      </c>
      <c r="E786">
        <v>40</v>
      </c>
      <c r="F786" t="s">
        <v>54</v>
      </c>
      <c r="G786" t="s">
        <v>591</v>
      </c>
      <c r="H786">
        <v>0</v>
      </c>
      <c r="I786">
        <v>0</v>
      </c>
      <c r="J786">
        <v>0</v>
      </c>
      <c r="K786">
        <v>0</v>
      </c>
      <c r="L786">
        <v>0</v>
      </c>
      <c r="W786">
        <f t="shared" si="71"/>
        <v>19</v>
      </c>
      <c r="X786" t="str">
        <f t="shared" si="72"/>
        <v>EU280/impo/40</v>
      </c>
      <c r="Y786">
        <f t="shared" si="73"/>
        <v>0</v>
      </c>
      <c r="Z786">
        <f t="shared" si="74"/>
        <v>0</v>
      </c>
      <c r="AA786">
        <f t="shared" si="75"/>
        <v>0</v>
      </c>
      <c r="AB786">
        <f t="shared" si="76"/>
        <v>0</v>
      </c>
    </row>
    <row r="787" spans="1:28" x14ac:dyDescent="0.25">
      <c r="A787">
        <v>7</v>
      </c>
      <c r="B787" t="s">
        <v>387</v>
      </c>
      <c r="C787" t="s">
        <v>242</v>
      </c>
      <c r="D787" t="s">
        <v>140</v>
      </c>
      <c r="E787">
        <v>40</v>
      </c>
      <c r="F787" t="s">
        <v>54</v>
      </c>
      <c r="G787" t="s">
        <v>591</v>
      </c>
      <c r="H787">
        <v>0</v>
      </c>
      <c r="I787">
        <v>0</v>
      </c>
      <c r="J787">
        <v>0</v>
      </c>
      <c r="K787">
        <v>0</v>
      </c>
      <c r="L787">
        <v>0</v>
      </c>
      <c r="W787">
        <f t="shared" si="71"/>
        <v>19</v>
      </c>
      <c r="X787" t="str">
        <f t="shared" si="72"/>
        <v>EU282/impo/20</v>
      </c>
      <c r="Y787">
        <f t="shared" si="73"/>
        <v>0</v>
      </c>
      <c r="Z787">
        <f t="shared" si="74"/>
        <v>0</v>
      </c>
      <c r="AA787">
        <f t="shared" si="75"/>
        <v>0</v>
      </c>
      <c r="AB787">
        <f t="shared" si="76"/>
        <v>0</v>
      </c>
    </row>
    <row r="788" spans="1:28" x14ac:dyDescent="0.25">
      <c r="A788">
        <v>7</v>
      </c>
      <c r="B788" t="s">
        <v>437</v>
      </c>
      <c r="C788" t="s">
        <v>242</v>
      </c>
      <c r="D788" t="s">
        <v>191</v>
      </c>
      <c r="E788">
        <v>40</v>
      </c>
      <c r="F788" t="s">
        <v>54</v>
      </c>
      <c r="G788" t="s">
        <v>591</v>
      </c>
      <c r="H788">
        <v>0</v>
      </c>
      <c r="I788">
        <v>0</v>
      </c>
      <c r="J788">
        <v>0</v>
      </c>
      <c r="K788">
        <v>0</v>
      </c>
      <c r="L788">
        <v>0</v>
      </c>
      <c r="W788">
        <f t="shared" si="71"/>
        <v>19</v>
      </c>
      <c r="X788" t="str">
        <f t="shared" si="72"/>
        <v>EU282/impo/40</v>
      </c>
      <c r="Y788">
        <f t="shared" si="73"/>
        <v>0</v>
      </c>
      <c r="Z788">
        <f t="shared" si="74"/>
        <v>0</v>
      </c>
      <c r="AA788">
        <f t="shared" si="75"/>
        <v>0</v>
      </c>
      <c r="AB788">
        <f t="shared" si="76"/>
        <v>0</v>
      </c>
    </row>
    <row r="789" spans="1:28" x14ac:dyDescent="0.25">
      <c r="A789">
        <v>8</v>
      </c>
      <c r="B789" t="s">
        <v>287</v>
      </c>
      <c r="C789" t="s">
        <v>242</v>
      </c>
      <c r="D789" t="s">
        <v>13</v>
      </c>
      <c r="E789">
        <v>40</v>
      </c>
      <c r="F789" t="s">
        <v>54</v>
      </c>
      <c r="G789" t="s">
        <v>591</v>
      </c>
      <c r="H789">
        <v>0</v>
      </c>
      <c r="I789">
        <v>0</v>
      </c>
      <c r="J789">
        <v>0</v>
      </c>
      <c r="K789">
        <v>0</v>
      </c>
      <c r="L789">
        <v>0</v>
      </c>
      <c r="W789">
        <f t="shared" si="71"/>
        <v>19</v>
      </c>
      <c r="X789" t="str">
        <f t="shared" si="72"/>
        <v>EU283/impo/20</v>
      </c>
      <c r="Y789">
        <f t="shared" si="73"/>
        <v>0</v>
      </c>
      <c r="Z789">
        <f t="shared" si="74"/>
        <v>0</v>
      </c>
      <c r="AA789">
        <f t="shared" si="75"/>
        <v>0</v>
      </c>
      <c r="AB789">
        <f t="shared" si="76"/>
        <v>0</v>
      </c>
    </row>
    <row r="790" spans="1:28" x14ac:dyDescent="0.25">
      <c r="A790">
        <v>8</v>
      </c>
      <c r="B790" t="s">
        <v>387</v>
      </c>
      <c r="C790" t="s">
        <v>242</v>
      </c>
      <c r="D790" t="s">
        <v>140</v>
      </c>
      <c r="E790">
        <v>40</v>
      </c>
      <c r="F790" t="s">
        <v>54</v>
      </c>
      <c r="G790" t="s">
        <v>591</v>
      </c>
      <c r="H790">
        <v>0</v>
      </c>
      <c r="I790">
        <v>0</v>
      </c>
      <c r="J790">
        <v>0</v>
      </c>
      <c r="K790">
        <v>0</v>
      </c>
      <c r="L790">
        <v>0</v>
      </c>
      <c r="W790">
        <f t="shared" si="71"/>
        <v>19</v>
      </c>
      <c r="X790" t="str">
        <f t="shared" si="72"/>
        <v>EU283/impo/40</v>
      </c>
      <c r="Y790">
        <f t="shared" si="73"/>
        <v>0</v>
      </c>
      <c r="Z790">
        <f t="shared" si="74"/>
        <v>0</v>
      </c>
      <c r="AA790">
        <f t="shared" si="75"/>
        <v>0</v>
      </c>
      <c r="AB790">
        <f t="shared" si="76"/>
        <v>0</v>
      </c>
    </row>
    <row r="791" spans="1:28" x14ac:dyDescent="0.25">
      <c r="A791">
        <v>8</v>
      </c>
      <c r="B791" t="s">
        <v>437</v>
      </c>
      <c r="C791" t="s">
        <v>242</v>
      </c>
      <c r="D791" t="s">
        <v>191</v>
      </c>
      <c r="E791">
        <v>40</v>
      </c>
      <c r="F791" t="s">
        <v>54</v>
      </c>
      <c r="G791" t="s">
        <v>591</v>
      </c>
      <c r="H791">
        <v>0</v>
      </c>
      <c r="I791">
        <v>0</v>
      </c>
      <c r="J791">
        <v>0</v>
      </c>
      <c r="K791">
        <v>0</v>
      </c>
      <c r="L791">
        <v>0</v>
      </c>
      <c r="W791">
        <f t="shared" si="71"/>
        <v>19</v>
      </c>
      <c r="X791" t="str">
        <f t="shared" si="72"/>
        <v>EU284/expo/20</v>
      </c>
      <c r="Y791">
        <f t="shared" si="73"/>
        <v>0</v>
      </c>
      <c r="Z791">
        <f t="shared" si="74"/>
        <v>0</v>
      </c>
      <c r="AA791">
        <f t="shared" si="75"/>
        <v>0</v>
      </c>
      <c r="AB791">
        <f t="shared" si="76"/>
        <v>0</v>
      </c>
    </row>
    <row r="792" spans="1:28" x14ac:dyDescent="0.25">
      <c r="A792">
        <v>9</v>
      </c>
      <c r="B792" t="s">
        <v>287</v>
      </c>
      <c r="C792" t="s">
        <v>242</v>
      </c>
      <c r="D792" t="s">
        <v>13</v>
      </c>
      <c r="E792">
        <v>40</v>
      </c>
      <c r="F792" t="s">
        <v>54</v>
      </c>
      <c r="G792" t="s">
        <v>591</v>
      </c>
      <c r="H792">
        <v>0</v>
      </c>
      <c r="I792">
        <v>0</v>
      </c>
      <c r="J792">
        <v>0</v>
      </c>
      <c r="K792">
        <v>0</v>
      </c>
      <c r="L792">
        <v>0</v>
      </c>
      <c r="W792">
        <f t="shared" si="71"/>
        <v>19</v>
      </c>
      <c r="X792" t="str">
        <f t="shared" si="72"/>
        <v>EU284/expo/40</v>
      </c>
      <c r="Y792">
        <f t="shared" si="73"/>
        <v>0</v>
      </c>
      <c r="Z792">
        <f t="shared" si="74"/>
        <v>0</v>
      </c>
      <c r="AA792">
        <f t="shared" si="75"/>
        <v>0</v>
      </c>
      <c r="AB792">
        <f t="shared" si="76"/>
        <v>0</v>
      </c>
    </row>
    <row r="793" spans="1:28" x14ac:dyDescent="0.25">
      <c r="A793">
        <v>9</v>
      </c>
      <c r="B793" t="s">
        <v>337</v>
      </c>
      <c r="C793" t="s">
        <v>242</v>
      </c>
      <c r="D793" t="s">
        <v>89</v>
      </c>
      <c r="E793">
        <v>40</v>
      </c>
      <c r="F793" t="s">
        <v>54</v>
      </c>
      <c r="G793" t="s">
        <v>591</v>
      </c>
      <c r="H793">
        <v>0</v>
      </c>
      <c r="I793">
        <v>0</v>
      </c>
      <c r="J793">
        <v>0</v>
      </c>
      <c r="K793">
        <v>0</v>
      </c>
      <c r="L793">
        <v>0</v>
      </c>
      <c r="W793">
        <f t="shared" si="71"/>
        <v>19</v>
      </c>
      <c r="X793" t="str">
        <f t="shared" si="72"/>
        <v>EU284/impo/20</v>
      </c>
      <c r="Y793">
        <f t="shared" si="73"/>
        <v>0</v>
      </c>
      <c r="Z793">
        <f t="shared" si="74"/>
        <v>0</v>
      </c>
      <c r="AA793">
        <f t="shared" si="75"/>
        <v>0</v>
      </c>
      <c r="AB793">
        <f t="shared" si="76"/>
        <v>0</v>
      </c>
    </row>
    <row r="794" spans="1:28" x14ac:dyDescent="0.25">
      <c r="A794">
        <v>9</v>
      </c>
      <c r="B794" t="s">
        <v>387</v>
      </c>
      <c r="C794" t="s">
        <v>242</v>
      </c>
      <c r="D794" t="s">
        <v>140</v>
      </c>
      <c r="E794">
        <v>40</v>
      </c>
      <c r="F794" t="s">
        <v>54</v>
      </c>
      <c r="G794" t="s">
        <v>591</v>
      </c>
      <c r="H794">
        <v>0</v>
      </c>
      <c r="I794">
        <v>0</v>
      </c>
      <c r="J794">
        <v>0</v>
      </c>
      <c r="K794">
        <v>0</v>
      </c>
      <c r="L794">
        <v>0</v>
      </c>
      <c r="W794">
        <f t="shared" si="71"/>
        <v>19</v>
      </c>
      <c r="X794" t="str">
        <f t="shared" si="72"/>
        <v>EU284/impo/40</v>
      </c>
      <c r="Y794">
        <f t="shared" si="73"/>
        <v>0</v>
      </c>
      <c r="Z794">
        <f t="shared" si="74"/>
        <v>0</v>
      </c>
      <c r="AA794">
        <f t="shared" si="75"/>
        <v>0</v>
      </c>
      <c r="AB794">
        <f t="shared" si="76"/>
        <v>0</v>
      </c>
    </row>
    <row r="795" spans="1:28" x14ac:dyDescent="0.25">
      <c r="A795">
        <v>9</v>
      </c>
      <c r="B795" t="s">
        <v>437</v>
      </c>
      <c r="C795" t="s">
        <v>242</v>
      </c>
      <c r="D795" t="s">
        <v>191</v>
      </c>
      <c r="E795">
        <v>40</v>
      </c>
      <c r="F795" t="s">
        <v>54</v>
      </c>
      <c r="G795" t="s">
        <v>591</v>
      </c>
      <c r="H795">
        <v>0</v>
      </c>
      <c r="I795">
        <v>0</v>
      </c>
      <c r="J795">
        <v>0</v>
      </c>
      <c r="K795">
        <v>0</v>
      </c>
      <c r="L795">
        <v>0</v>
      </c>
      <c r="W795">
        <f t="shared" si="71"/>
        <v>19</v>
      </c>
      <c r="X795" t="str">
        <f t="shared" si="72"/>
        <v>EU286/expo/20</v>
      </c>
      <c r="Y795">
        <f t="shared" si="73"/>
        <v>0</v>
      </c>
      <c r="Z795">
        <f t="shared" si="74"/>
        <v>0</v>
      </c>
      <c r="AA795">
        <f t="shared" si="75"/>
        <v>0</v>
      </c>
      <c r="AB795">
        <f t="shared" si="76"/>
        <v>0</v>
      </c>
    </row>
    <row r="796" spans="1:28" x14ac:dyDescent="0.25">
      <c r="A796">
        <v>10</v>
      </c>
      <c r="B796" t="s">
        <v>287</v>
      </c>
      <c r="C796" t="s">
        <v>242</v>
      </c>
      <c r="D796" t="s">
        <v>13</v>
      </c>
      <c r="E796">
        <v>40</v>
      </c>
      <c r="F796" t="s">
        <v>54</v>
      </c>
      <c r="G796" t="s">
        <v>591</v>
      </c>
      <c r="H796">
        <v>0</v>
      </c>
      <c r="I796">
        <v>0</v>
      </c>
      <c r="J796">
        <v>0</v>
      </c>
      <c r="K796">
        <v>0</v>
      </c>
      <c r="L796">
        <v>0</v>
      </c>
      <c r="W796">
        <f t="shared" si="71"/>
        <v>19</v>
      </c>
      <c r="X796" t="str">
        <f t="shared" si="72"/>
        <v>EU286/expo/40</v>
      </c>
      <c r="Y796">
        <f t="shared" si="73"/>
        <v>0</v>
      </c>
      <c r="Z796">
        <f t="shared" si="74"/>
        <v>0</v>
      </c>
      <c r="AA796">
        <f t="shared" si="75"/>
        <v>0</v>
      </c>
      <c r="AB796">
        <f t="shared" si="76"/>
        <v>0</v>
      </c>
    </row>
    <row r="797" spans="1:28" x14ac:dyDescent="0.25">
      <c r="A797">
        <v>10</v>
      </c>
      <c r="B797" t="s">
        <v>337</v>
      </c>
      <c r="C797" t="s">
        <v>242</v>
      </c>
      <c r="D797" t="s">
        <v>89</v>
      </c>
      <c r="E797">
        <v>40</v>
      </c>
      <c r="F797" t="s">
        <v>54</v>
      </c>
      <c r="G797" t="s">
        <v>591</v>
      </c>
      <c r="H797">
        <v>0</v>
      </c>
      <c r="I797">
        <v>0</v>
      </c>
      <c r="J797">
        <v>0</v>
      </c>
      <c r="K797">
        <v>0</v>
      </c>
      <c r="L797">
        <v>0</v>
      </c>
      <c r="W797">
        <f t="shared" si="71"/>
        <v>19</v>
      </c>
      <c r="X797" t="str">
        <f t="shared" si="72"/>
        <v>EU289/expo/20</v>
      </c>
      <c r="Y797">
        <f t="shared" si="73"/>
        <v>0</v>
      </c>
      <c r="Z797">
        <f t="shared" si="74"/>
        <v>9</v>
      </c>
      <c r="AA797">
        <f t="shared" si="75"/>
        <v>0</v>
      </c>
      <c r="AB797">
        <f t="shared" si="76"/>
        <v>0</v>
      </c>
    </row>
    <row r="798" spans="1:28" x14ac:dyDescent="0.25">
      <c r="A798">
        <v>10</v>
      </c>
      <c r="B798" t="s">
        <v>387</v>
      </c>
      <c r="C798" t="s">
        <v>242</v>
      </c>
      <c r="D798" t="s">
        <v>140</v>
      </c>
      <c r="E798">
        <v>40</v>
      </c>
      <c r="F798" t="s">
        <v>54</v>
      </c>
      <c r="G798" t="s">
        <v>591</v>
      </c>
      <c r="H798">
        <v>0</v>
      </c>
      <c r="I798">
        <v>0</v>
      </c>
      <c r="J798">
        <v>0</v>
      </c>
      <c r="K798">
        <v>0</v>
      </c>
      <c r="L798">
        <v>0</v>
      </c>
      <c r="W798">
        <f t="shared" si="71"/>
        <v>19</v>
      </c>
      <c r="X798" t="str">
        <f t="shared" si="72"/>
        <v>EU289/expo/40</v>
      </c>
      <c r="Y798">
        <f t="shared" si="73"/>
        <v>0</v>
      </c>
      <c r="Z798">
        <f t="shared" si="74"/>
        <v>15</v>
      </c>
      <c r="AA798">
        <f t="shared" si="75"/>
        <v>0</v>
      </c>
      <c r="AB798">
        <f t="shared" si="76"/>
        <v>0</v>
      </c>
    </row>
    <row r="799" spans="1:28" x14ac:dyDescent="0.25">
      <c r="A799">
        <v>10</v>
      </c>
      <c r="B799" t="s">
        <v>437</v>
      </c>
      <c r="C799" t="s">
        <v>242</v>
      </c>
      <c r="D799" t="s">
        <v>191</v>
      </c>
      <c r="E799">
        <v>40</v>
      </c>
      <c r="F799" t="s">
        <v>54</v>
      </c>
      <c r="G799" t="s">
        <v>591</v>
      </c>
      <c r="H799">
        <v>0</v>
      </c>
      <c r="I799">
        <v>0</v>
      </c>
      <c r="J799">
        <v>0</v>
      </c>
      <c r="K799">
        <v>0</v>
      </c>
      <c r="L799">
        <v>0</v>
      </c>
      <c r="W799">
        <f t="shared" si="71"/>
        <v>19</v>
      </c>
      <c r="X799" t="str">
        <f t="shared" si="72"/>
        <v>GEN_TRUCK/expo/40</v>
      </c>
      <c r="Y799">
        <f t="shared" si="73"/>
        <v>0</v>
      </c>
      <c r="Z799">
        <f t="shared" si="74"/>
        <v>0</v>
      </c>
      <c r="AA799">
        <f t="shared" si="75"/>
        <v>0</v>
      </c>
      <c r="AB799">
        <f t="shared" si="76"/>
        <v>0</v>
      </c>
    </row>
    <row r="800" spans="1:28" x14ac:dyDescent="0.25">
      <c r="A800">
        <v>11</v>
      </c>
      <c r="B800" t="s">
        <v>287</v>
      </c>
      <c r="C800" t="s">
        <v>242</v>
      </c>
      <c r="D800" t="s">
        <v>13</v>
      </c>
      <c r="E800">
        <v>40</v>
      </c>
      <c r="F800" t="s">
        <v>54</v>
      </c>
      <c r="G800" t="s">
        <v>591</v>
      </c>
      <c r="H800">
        <v>0</v>
      </c>
      <c r="I800">
        <v>0</v>
      </c>
      <c r="J800">
        <v>0</v>
      </c>
      <c r="K800">
        <v>0</v>
      </c>
      <c r="L800">
        <v>0</v>
      </c>
      <c r="W800">
        <f t="shared" si="71"/>
        <v>19</v>
      </c>
      <c r="X800" t="str">
        <f t="shared" si="72"/>
        <v>HAP398/expo/40</v>
      </c>
      <c r="Y800">
        <f t="shared" si="73"/>
        <v>0</v>
      </c>
      <c r="Z800">
        <f t="shared" si="74"/>
        <v>26</v>
      </c>
      <c r="AA800">
        <f t="shared" si="75"/>
        <v>0</v>
      </c>
      <c r="AB800">
        <f t="shared" si="76"/>
        <v>0</v>
      </c>
    </row>
    <row r="801" spans="1:28" x14ac:dyDescent="0.25">
      <c r="A801">
        <v>11</v>
      </c>
      <c r="B801" t="s">
        <v>337</v>
      </c>
      <c r="C801" t="s">
        <v>242</v>
      </c>
      <c r="D801" t="s">
        <v>89</v>
      </c>
      <c r="E801">
        <v>40</v>
      </c>
      <c r="F801" t="s">
        <v>54</v>
      </c>
      <c r="G801" t="s">
        <v>591</v>
      </c>
      <c r="H801">
        <v>0</v>
      </c>
      <c r="I801">
        <v>0</v>
      </c>
      <c r="J801">
        <v>0</v>
      </c>
      <c r="K801">
        <v>0</v>
      </c>
      <c r="L801">
        <v>0</v>
      </c>
      <c r="W801">
        <f t="shared" si="71"/>
        <v>19</v>
      </c>
      <c r="X801" t="str">
        <f t="shared" si="72"/>
        <v>HAP400/expo/40</v>
      </c>
      <c r="Y801">
        <f t="shared" si="73"/>
        <v>0</v>
      </c>
      <c r="Z801">
        <f t="shared" si="74"/>
        <v>24</v>
      </c>
      <c r="AA801">
        <f t="shared" si="75"/>
        <v>0</v>
      </c>
      <c r="AB801">
        <f t="shared" si="76"/>
        <v>0</v>
      </c>
    </row>
    <row r="802" spans="1:28" x14ac:dyDescent="0.25">
      <c r="A802">
        <v>11</v>
      </c>
      <c r="B802" t="s">
        <v>387</v>
      </c>
      <c r="C802" t="s">
        <v>242</v>
      </c>
      <c r="D802" t="s">
        <v>140</v>
      </c>
      <c r="E802">
        <v>40</v>
      </c>
      <c r="F802" t="s">
        <v>54</v>
      </c>
      <c r="G802" t="s">
        <v>591</v>
      </c>
      <c r="H802">
        <v>0</v>
      </c>
      <c r="I802">
        <v>0</v>
      </c>
      <c r="J802">
        <v>0</v>
      </c>
      <c r="K802">
        <v>0</v>
      </c>
      <c r="L802">
        <v>0</v>
      </c>
      <c r="W802">
        <f t="shared" si="71"/>
        <v>19</v>
      </c>
      <c r="X802" t="str">
        <f t="shared" si="72"/>
        <v>MK597/impo/20</v>
      </c>
      <c r="Y802">
        <f t="shared" si="73"/>
        <v>0</v>
      </c>
      <c r="Z802">
        <f t="shared" si="74"/>
        <v>0</v>
      </c>
      <c r="AA802">
        <f t="shared" si="75"/>
        <v>0</v>
      </c>
      <c r="AB802">
        <f t="shared" si="76"/>
        <v>0</v>
      </c>
    </row>
    <row r="803" spans="1:28" x14ac:dyDescent="0.25">
      <c r="A803">
        <v>11</v>
      </c>
      <c r="B803" t="s">
        <v>437</v>
      </c>
      <c r="C803" t="s">
        <v>242</v>
      </c>
      <c r="D803" t="s">
        <v>191</v>
      </c>
      <c r="E803">
        <v>40</v>
      </c>
      <c r="F803" t="s">
        <v>54</v>
      </c>
      <c r="G803" t="s">
        <v>591</v>
      </c>
      <c r="H803">
        <v>0</v>
      </c>
      <c r="I803">
        <v>0</v>
      </c>
      <c r="J803">
        <v>0</v>
      </c>
      <c r="K803">
        <v>0</v>
      </c>
      <c r="L803">
        <v>0</v>
      </c>
      <c r="W803">
        <f t="shared" si="71"/>
        <v>19</v>
      </c>
      <c r="X803" t="str">
        <f t="shared" si="72"/>
        <v>MK610/impo/40</v>
      </c>
      <c r="Y803">
        <f t="shared" si="73"/>
        <v>0</v>
      </c>
      <c r="Z803">
        <f t="shared" si="74"/>
        <v>0</v>
      </c>
      <c r="AA803">
        <f t="shared" si="75"/>
        <v>0</v>
      </c>
      <c r="AB803">
        <f t="shared" si="76"/>
        <v>0</v>
      </c>
    </row>
    <row r="804" spans="1:28" x14ac:dyDescent="0.25">
      <c r="A804">
        <v>12</v>
      </c>
      <c r="B804" t="s">
        <v>287</v>
      </c>
      <c r="C804" t="s">
        <v>242</v>
      </c>
      <c r="D804" t="s">
        <v>13</v>
      </c>
      <c r="E804">
        <v>40</v>
      </c>
      <c r="F804" t="s">
        <v>54</v>
      </c>
      <c r="G804" t="s">
        <v>591</v>
      </c>
      <c r="H804">
        <v>0</v>
      </c>
      <c r="I804">
        <v>0</v>
      </c>
      <c r="J804">
        <v>0</v>
      </c>
      <c r="K804">
        <v>0</v>
      </c>
      <c r="L804">
        <v>0</v>
      </c>
      <c r="W804">
        <f t="shared" si="71"/>
        <v>19</v>
      </c>
      <c r="X804" t="str">
        <f t="shared" si="72"/>
        <v>MK613/impo/20</v>
      </c>
      <c r="Y804">
        <f t="shared" si="73"/>
        <v>0</v>
      </c>
      <c r="Z804">
        <f t="shared" si="74"/>
        <v>0</v>
      </c>
      <c r="AA804">
        <f t="shared" si="75"/>
        <v>0</v>
      </c>
      <c r="AB804">
        <f t="shared" si="76"/>
        <v>0</v>
      </c>
    </row>
    <row r="805" spans="1:28" x14ac:dyDescent="0.25">
      <c r="A805">
        <v>12</v>
      </c>
      <c r="B805" t="s">
        <v>337</v>
      </c>
      <c r="C805" t="s">
        <v>242</v>
      </c>
      <c r="D805" t="s">
        <v>89</v>
      </c>
      <c r="E805">
        <v>40</v>
      </c>
      <c r="F805" t="s">
        <v>54</v>
      </c>
      <c r="G805" t="s">
        <v>591</v>
      </c>
      <c r="H805">
        <v>0</v>
      </c>
      <c r="I805">
        <v>0</v>
      </c>
      <c r="J805">
        <v>0</v>
      </c>
      <c r="K805">
        <v>0</v>
      </c>
      <c r="L805">
        <v>0</v>
      </c>
      <c r="W805">
        <f t="shared" si="71"/>
        <v>19</v>
      </c>
      <c r="X805" t="str">
        <f t="shared" si="72"/>
        <v>MK613/impo/40</v>
      </c>
      <c r="Y805">
        <f t="shared" si="73"/>
        <v>0</v>
      </c>
      <c r="Z805">
        <f t="shared" si="74"/>
        <v>0</v>
      </c>
      <c r="AA805">
        <f t="shared" si="75"/>
        <v>0</v>
      </c>
      <c r="AB805">
        <f t="shared" si="76"/>
        <v>0</v>
      </c>
    </row>
    <row r="806" spans="1:28" x14ac:dyDescent="0.25">
      <c r="A806">
        <v>12</v>
      </c>
      <c r="B806" t="s">
        <v>387</v>
      </c>
      <c r="C806" t="s">
        <v>242</v>
      </c>
      <c r="D806" t="s">
        <v>140</v>
      </c>
      <c r="E806">
        <v>40</v>
      </c>
      <c r="F806" t="s">
        <v>54</v>
      </c>
      <c r="G806" t="s">
        <v>591</v>
      </c>
      <c r="H806">
        <v>0</v>
      </c>
      <c r="I806">
        <v>0</v>
      </c>
      <c r="J806">
        <v>0</v>
      </c>
      <c r="K806">
        <v>0</v>
      </c>
      <c r="L806">
        <v>0</v>
      </c>
      <c r="W806">
        <f t="shared" si="71"/>
        <v>19</v>
      </c>
      <c r="X806" t="str">
        <f t="shared" si="72"/>
        <v>MK614/impo/40</v>
      </c>
      <c r="Y806">
        <f t="shared" si="73"/>
        <v>0</v>
      </c>
      <c r="Z806">
        <f t="shared" si="74"/>
        <v>0</v>
      </c>
      <c r="AA806">
        <f t="shared" si="75"/>
        <v>0</v>
      </c>
      <c r="AB806">
        <f t="shared" si="76"/>
        <v>0</v>
      </c>
    </row>
    <row r="807" spans="1:28" x14ac:dyDescent="0.25">
      <c r="A807">
        <v>12</v>
      </c>
      <c r="B807" t="s">
        <v>437</v>
      </c>
      <c r="C807" t="s">
        <v>242</v>
      </c>
      <c r="D807" t="s">
        <v>191</v>
      </c>
      <c r="E807">
        <v>40</v>
      </c>
      <c r="F807" t="s">
        <v>54</v>
      </c>
      <c r="G807" t="s">
        <v>591</v>
      </c>
      <c r="H807">
        <v>0</v>
      </c>
      <c r="I807">
        <v>0</v>
      </c>
      <c r="J807">
        <v>0</v>
      </c>
      <c r="K807">
        <v>0</v>
      </c>
      <c r="L807">
        <v>0</v>
      </c>
      <c r="W807">
        <f t="shared" si="71"/>
        <v>19</v>
      </c>
      <c r="X807" t="str">
        <f t="shared" si="72"/>
        <v>MK615/expo/20</v>
      </c>
      <c r="Y807">
        <f t="shared" si="73"/>
        <v>0</v>
      </c>
      <c r="Z807">
        <f t="shared" si="74"/>
        <v>0</v>
      </c>
      <c r="AA807">
        <f t="shared" si="75"/>
        <v>0</v>
      </c>
      <c r="AB807">
        <f t="shared" si="76"/>
        <v>0</v>
      </c>
    </row>
    <row r="808" spans="1:28" x14ac:dyDescent="0.25">
      <c r="A808">
        <v>13</v>
      </c>
      <c r="B808" t="s">
        <v>287</v>
      </c>
      <c r="C808" t="s">
        <v>242</v>
      </c>
      <c r="D808" t="s">
        <v>13</v>
      </c>
      <c r="E808">
        <v>40</v>
      </c>
      <c r="F808" t="s">
        <v>54</v>
      </c>
      <c r="G808" t="s">
        <v>591</v>
      </c>
      <c r="H808">
        <v>0</v>
      </c>
      <c r="I808">
        <v>0</v>
      </c>
      <c r="J808">
        <v>0</v>
      </c>
      <c r="K808">
        <v>0</v>
      </c>
      <c r="L808">
        <v>0</v>
      </c>
      <c r="W808">
        <f t="shared" si="71"/>
        <v>19</v>
      </c>
      <c r="X808" t="str">
        <f t="shared" si="72"/>
        <v>MK615/expo/40</v>
      </c>
      <c r="Y808">
        <f t="shared" si="73"/>
        <v>0</v>
      </c>
      <c r="Z808">
        <f t="shared" si="74"/>
        <v>0</v>
      </c>
      <c r="AA808">
        <f t="shared" si="75"/>
        <v>0</v>
      </c>
      <c r="AB808">
        <f t="shared" si="76"/>
        <v>0</v>
      </c>
    </row>
    <row r="809" spans="1:28" x14ac:dyDescent="0.25">
      <c r="A809">
        <v>13</v>
      </c>
      <c r="B809" t="s">
        <v>337</v>
      </c>
      <c r="C809" t="s">
        <v>242</v>
      </c>
      <c r="D809" t="s">
        <v>89</v>
      </c>
      <c r="E809">
        <v>40</v>
      </c>
      <c r="F809" t="s">
        <v>54</v>
      </c>
      <c r="G809" t="s">
        <v>591</v>
      </c>
      <c r="H809">
        <v>0</v>
      </c>
      <c r="I809">
        <v>0</v>
      </c>
      <c r="J809">
        <v>0</v>
      </c>
      <c r="K809">
        <v>0</v>
      </c>
      <c r="L809">
        <v>0</v>
      </c>
      <c r="W809">
        <f t="shared" si="71"/>
        <v>19</v>
      </c>
      <c r="X809" t="str">
        <f t="shared" si="72"/>
        <v>MK615/impo/40</v>
      </c>
      <c r="Y809">
        <f t="shared" si="73"/>
        <v>0</v>
      </c>
      <c r="Z809">
        <f t="shared" si="74"/>
        <v>0</v>
      </c>
      <c r="AA809">
        <f t="shared" si="75"/>
        <v>0</v>
      </c>
      <c r="AB809">
        <f t="shared" si="76"/>
        <v>0</v>
      </c>
    </row>
    <row r="810" spans="1:28" x14ac:dyDescent="0.25">
      <c r="A810">
        <v>13</v>
      </c>
      <c r="B810" t="s">
        <v>387</v>
      </c>
      <c r="C810" t="s">
        <v>242</v>
      </c>
      <c r="D810" t="s">
        <v>140</v>
      </c>
      <c r="E810">
        <v>40</v>
      </c>
      <c r="F810" t="s">
        <v>54</v>
      </c>
      <c r="G810" t="s">
        <v>591</v>
      </c>
      <c r="H810">
        <v>0</v>
      </c>
      <c r="I810">
        <v>0</v>
      </c>
      <c r="J810">
        <v>0</v>
      </c>
      <c r="K810">
        <v>0</v>
      </c>
      <c r="L810">
        <v>0</v>
      </c>
      <c r="W810">
        <f t="shared" si="71"/>
        <v>19</v>
      </c>
      <c r="X810" t="str">
        <f t="shared" si="72"/>
        <v>MK616/expo/40</v>
      </c>
      <c r="Y810">
        <f t="shared" si="73"/>
        <v>0</v>
      </c>
      <c r="Z810">
        <f t="shared" si="74"/>
        <v>1</v>
      </c>
      <c r="AA810">
        <f t="shared" si="75"/>
        <v>0</v>
      </c>
      <c r="AB810">
        <f t="shared" si="76"/>
        <v>0</v>
      </c>
    </row>
    <row r="811" spans="1:28" x14ac:dyDescent="0.25">
      <c r="A811">
        <v>13</v>
      </c>
      <c r="B811" t="s">
        <v>437</v>
      </c>
      <c r="C811" t="s">
        <v>242</v>
      </c>
      <c r="D811" t="s">
        <v>191</v>
      </c>
      <c r="E811">
        <v>40</v>
      </c>
      <c r="F811" t="s">
        <v>54</v>
      </c>
      <c r="G811" t="s">
        <v>591</v>
      </c>
      <c r="H811">
        <v>0</v>
      </c>
      <c r="I811">
        <v>0</v>
      </c>
      <c r="J811">
        <v>0</v>
      </c>
      <c r="K811">
        <v>0</v>
      </c>
      <c r="L811">
        <v>0</v>
      </c>
      <c r="W811">
        <f t="shared" si="71"/>
        <v>19</v>
      </c>
      <c r="X811" t="str">
        <f t="shared" si="72"/>
        <v>MSC340/impo/20</v>
      </c>
      <c r="Y811">
        <f t="shared" si="73"/>
        <v>0</v>
      </c>
      <c r="Z811">
        <f t="shared" si="74"/>
        <v>0</v>
      </c>
      <c r="AA811">
        <f t="shared" si="75"/>
        <v>0</v>
      </c>
      <c r="AB811">
        <f t="shared" si="76"/>
        <v>0</v>
      </c>
    </row>
    <row r="812" spans="1:28" x14ac:dyDescent="0.25">
      <c r="A812">
        <v>14</v>
      </c>
      <c r="B812" t="s">
        <v>287</v>
      </c>
      <c r="C812" t="s">
        <v>242</v>
      </c>
      <c r="D812" t="s">
        <v>13</v>
      </c>
      <c r="E812">
        <v>40</v>
      </c>
      <c r="F812" t="s">
        <v>54</v>
      </c>
      <c r="G812" t="s">
        <v>591</v>
      </c>
      <c r="H812">
        <v>0</v>
      </c>
      <c r="I812">
        <v>0</v>
      </c>
      <c r="J812">
        <v>0</v>
      </c>
      <c r="K812">
        <v>0</v>
      </c>
      <c r="L812">
        <v>0</v>
      </c>
      <c r="W812">
        <f t="shared" si="71"/>
        <v>19</v>
      </c>
      <c r="X812" t="str">
        <f t="shared" si="72"/>
        <v>MSC355/impo/20</v>
      </c>
      <c r="Y812">
        <f t="shared" si="73"/>
        <v>0</v>
      </c>
      <c r="Z812">
        <f t="shared" si="74"/>
        <v>0</v>
      </c>
      <c r="AA812">
        <f t="shared" si="75"/>
        <v>0</v>
      </c>
      <c r="AB812">
        <f t="shared" si="76"/>
        <v>0</v>
      </c>
    </row>
    <row r="813" spans="1:28" x14ac:dyDescent="0.25">
      <c r="A813">
        <v>14</v>
      </c>
      <c r="B813" t="s">
        <v>387</v>
      </c>
      <c r="C813" t="s">
        <v>242</v>
      </c>
      <c r="D813" t="s">
        <v>140</v>
      </c>
      <c r="E813">
        <v>40</v>
      </c>
      <c r="F813" t="s">
        <v>54</v>
      </c>
      <c r="G813" t="s">
        <v>591</v>
      </c>
      <c r="H813">
        <v>0</v>
      </c>
      <c r="I813">
        <v>0</v>
      </c>
      <c r="J813">
        <v>0</v>
      </c>
      <c r="K813">
        <v>0</v>
      </c>
      <c r="L813">
        <v>0</v>
      </c>
      <c r="W813">
        <f t="shared" si="71"/>
        <v>19</v>
      </c>
      <c r="X813" t="str">
        <f t="shared" si="72"/>
        <v>MSC355/impo/40</v>
      </c>
      <c r="Y813">
        <f t="shared" si="73"/>
        <v>0</v>
      </c>
      <c r="Z813">
        <f t="shared" si="74"/>
        <v>0</v>
      </c>
      <c r="AA813">
        <f t="shared" si="75"/>
        <v>0</v>
      </c>
      <c r="AB813">
        <f t="shared" si="76"/>
        <v>0</v>
      </c>
    </row>
    <row r="814" spans="1:28" x14ac:dyDescent="0.25">
      <c r="A814">
        <v>14</v>
      </c>
      <c r="B814" t="s">
        <v>437</v>
      </c>
      <c r="C814" t="s">
        <v>242</v>
      </c>
      <c r="D814" t="s">
        <v>191</v>
      </c>
      <c r="E814">
        <v>40</v>
      </c>
      <c r="F814" t="s">
        <v>54</v>
      </c>
      <c r="G814" t="s">
        <v>591</v>
      </c>
      <c r="H814">
        <v>0</v>
      </c>
      <c r="I814">
        <v>0</v>
      </c>
      <c r="J814">
        <v>0</v>
      </c>
      <c r="K814">
        <v>0</v>
      </c>
      <c r="L814">
        <v>0</v>
      </c>
      <c r="W814">
        <f t="shared" ref="W814:W877" si="77">W771+1</f>
        <v>19</v>
      </c>
      <c r="X814" t="str">
        <f t="shared" ref="X814:X877" si="78">X771</f>
        <v>MSC356/impo/20</v>
      </c>
      <c r="Y814">
        <f t="shared" si="73"/>
        <v>0</v>
      </c>
      <c r="Z814">
        <f t="shared" si="74"/>
        <v>0</v>
      </c>
      <c r="AA814">
        <f t="shared" si="75"/>
        <v>0</v>
      </c>
      <c r="AB814">
        <f t="shared" si="76"/>
        <v>0</v>
      </c>
    </row>
    <row r="815" spans="1:28" x14ac:dyDescent="0.25">
      <c r="A815">
        <v>15</v>
      </c>
      <c r="B815" t="s">
        <v>287</v>
      </c>
      <c r="C815" t="s">
        <v>242</v>
      </c>
      <c r="D815" t="s">
        <v>13</v>
      </c>
      <c r="E815">
        <v>40</v>
      </c>
      <c r="F815" t="s">
        <v>54</v>
      </c>
      <c r="G815" t="s">
        <v>591</v>
      </c>
      <c r="H815">
        <v>0</v>
      </c>
      <c r="I815">
        <v>0</v>
      </c>
      <c r="J815">
        <v>0</v>
      </c>
      <c r="K815">
        <v>0</v>
      </c>
      <c r="L815">
        <v>0</v>
      </c>
      <c r="W815">
        <f t="shared" si="77"/>
        <v>19</v>
      </c>
      <c r="X815" t="str">
        <f t="shared" si="78"/>
        <v>MSC356/impo/40</v>
      </c>
      <c r="Y815">
        <f t="shared" si="73"/>
        <v>0</v>
      </c>
      <c r="Z815">
        <f t="shared" si="74"/>
        <v>0</v>
      </c>
      <c r="AA815">
        <f t="shared" si="75"/>
        <v>0</v>
      </c>
      <c r="AB815">
        <f t="shared" si="76"/>
        <v>0</v>
      </c>
    </row>
    <row r="816" spans="1:28" x14ac:dyDescent="0.25">
      <c r="A816">
        <v>15</v>
      </c>
      <c r="B816" t="s">
        <v>337</v>
      </c>
      <c r="C816" t="s">
        <v>242</v>
      </c>
      <c r="D816" t="s">
        <v>89</v>
      </c>
      <c r="E816">
        <v>40</v>
      </c>
      <c r="F816" t="s">
        <v>54</v>
      </c>
      <c r="G816" t="s">
        <v>591</v>
      </c>
      <c r="H816">
        <v>0</v>
      </c>
      <c r="I816">
        <v>0</v>
      </c>
      <c r="J816">
        <v>0</v>
      </c>
      <c r="K816">
        <v>0</v>
      </c>
      <c r="L816">
        <v>0</v>
      </c>
      <c r="W816">
        <f t="shared" si="77"/>
        <v>19</v>
      </c>
      <c r="X816" t="str">
        <f t="shared" si="78"/>
        <v>MSC357/impo/20</v>
      </c>
      <c r="Y816">
        <f t="shared" si="73"/>
        <v>0</v>
      </c>
      <c r="Z816">
        <f t="shared" si="74"/>
        <v>0</v>
      </c>
      <c r="AA816">
        <f t="shared" si="75"/>
        <v>9</v>
      </c>
      <c r="AB816">
        <f t="shared" si="76"/>
        <v>0</v>
      </c>
    </row>
    <row r="817" spans="1:28" x14ac:dyDescent="0.25">
      <c r="A817">
        <v>15</v>
      </c>
      <c r="B817" t="s">
        <v>387</v>
      </c>
      <c r="C817" t="s">
        <v>242</v>
      </c>
      <c r="D817" t="s">
        <v>140</v>
      </c>
      <c r="E817">
        <v>40</v>
      </c>
      <c r="F817" t="s">
        <v>54</v>
      </c>
      <c r="G817" t="s">
        <v>591</v>
      </c>
      <c r="H817">
        <v>0</v>
      </c>
      <c r="I817">
        <v>0</v>
      </c>
      <c r="J817">
        <v>0</v>
      </c>
      <c r="K817">
        <v>0</v>
      </c>
      <c r="L817">
        <v>0</v>
      </c>
      <c r="W817">
        <f t="shared" si="77"/>
        <v>19</v>
      </c>
      <c r="X817" t="str">
        <f t="shared" si="78"/>
        <v>MSC357/impo/40</v>
      </c>
      <c r="Y817">
        <f t="shared" si="73"/>
        <v>8</v>
      </c>
      <c r="Z817">
        <f t="shared" si="74"/>
        <v>0</v>
      </c>
      <c r="AA817">
        <f t="shared" si="75"/>
        <v>418</v>
      </c>
      <c r="AB817">
        <f t="shared" si="76"/>
        <v>0</v>
      </c>
    </row>
    <row r="818" spans="1:28" x14ac:dyDescent="0.25">
      <c r="A818">
        <v>15</v>
      </c>
      <c r="B818" t="s">
        <v>437</v>
      </c>
      <c r="C818" t="s">
        <v>242</v>
      </c>
      <c r="D818" t="s">
        <v>191</v>
      </c>
      <c r="E818">
        <v>40</v>
      </c>
      <c r="F818" t="s">
        <v>54</v>
      </c>
      <c r="G818" t="s">
        <v>591</v>
      </c>
      <c r="H818">
        <v>0</v>
      </c>
      <c r="I818">
        <v>0</v>
      </c>
      <c r="J818">
        <v>0</v>
      </c>
      <c r="K818">
        <v>0</v>
      </c>
      <c r="L818">
        <v>0</v>
      </c>
      <c r="W818">
        <f t="shared" si="77"/>
        <v>19</v>
      </c>
      <c r="X818" t="str">
        <f t="shared" si="78"/>
        <v>NAVEEXPO/expo/40</v>
      </c>
      <c r="Y818">
        <f t="shared" si="73"/>
        <v>0</v>
      </c>
      <c r="Z818">
        <f t="shared" si="74"/>
        <v>0</v>
      </c>
      <c r="AA818">
        <f t="shared" si="75"/>
        <v>0</v>
      </c>
      <c r="AB818">
        <f t="shared" si="76"/>
        <v>0</v>
      </c>
    </row>
    <row r="819" spans="1:28" x14ac:dyDescent="0.25">
      <c r="A819">
        <v>16</v>
      </c>
      <c r="B819" t="s">
        <v>287</v>
      </c>
      <c r="C819" t="s">
        <v>242</v>
      </c>
      <c r="D819" t="s">
        <v>13</v>
      </c>
      <c r="E819">
        <v>40</v>
      </c>
      <c r="F819" t="s">
        <v>54</v>
      </c>
      <c r="G819" t="s">
        <v>591</v>
      </c>
      <c r="H819">
        <v>0</v>
      </c>
      <c r="I819">
        <v>0</v>
      </c>
      <c r="J819">
        <v>0</v>
      </c>
      <c r="K819">
        <v>0</v>
      </c>
      <c r="L819">
        <v>0</v>
      </c>
      <c r="W819">
        <f t="shared" si="77"/>
        <v>20</v>
      </c>
      <c r="X819" t="str">
        <f t="shared" si="78"/>
        <v>ACSA106/impo/40</v>
      </c>
      <c r="Y819">
        <f t="shared" si="73"/>
        <v>0</v>
      </c>
      <c r="Z819">
        <f t="shared" si="74"/>
        <v>0</v>
      </c>
      <c r="AA819">
        <f t="shared" si="75"/>
        <v>0</v>
      </c>
      <c r="AB819">
        <f t="shared" si="76"/>
        <v>0</v>
      </c>
    </row>
    <row r="820" spans="1:28" x14ac:dyDescent="0.25">
      <c r="A820">
        <v>16</v>
      </c>
      <c r="B820" t="s">
        <v>387</v>
      </c>
      <c r="C820" t="s">
        <v>242</v>
      </c>
      <c r="D820" t="s">
        <v>140</v>
      </c>
      <c r="E820">
        <v>40</v>
      </c>
      <c r="F820" t="s">
        <v>54</v>
      </c>
      <c r="G820" t="s">
        <v>591</v>
      </c>
      <c r="H820">
        <v>0</v>
      </c>
      <c r="I820">
        <v>0</v>
      </c>
      <c r="J820">
        <v>0</v>
      </c>
      <c r="K820">
        <v>0</v>
      </c>
      <c r="L820">
        <v>0</v>
      </c>
      <c r="W820">
        <f t="shared" si="77"/>
        <v>20</v>
      </c>
      <c r="X820" t="str">
        <f t="shared" si="78"/>
        <v>ACSA109/expo/20</v>
      </c>
      <c r="Y820">
        <f t="shared" si="73"/>
        <v>0</v>
      </c>
      <c r="Z820">
        <f t="shared" si="74"/>
        <v>0</v>
      </c>
      <c r="AA820">
        <f t="shared" si="75"/>
        <v>0</v>
      </c>
      <c r="AB820">
        <f t="shared" si="76"/>
        <v>0</v>
      </c>
    </row>
    <row r="821" spans="1:28" x14ac:dyDescent="0.25">
      <c r="A821">
        <v>16</v>
      </c>
      <c r="B821" t="s">
        <v>437</v>
      </c>
      <c r="C821" t="s">
        <v>242</v>
      </c>
      <c r="D821" t="s">
        <v>191</v>
      </c>
      <c r="E821">
        <v>40</v>
      </c>
      <c r="F821" t="s">
        <v>54</v>
      </c>
      <c r="G821" t="s">
        <v>591</v>
      </c>
      <c r="H821">
        <v>0</v>
      </c>
      <c r="I821">
        <v>0</v>
      </c>
      <c r="J821">
        <v>0</v>
      </c>
      <c r="K821">
        <v>0</v>
      </c>
      <c r="L821">
        <v>0</v>
      </c>
      <c r="W821">
        <f t="shared" si="77"/>
        <v>20</v>
      </c>
      <c r="X821" t="str">
        <f t="shared" si="78"/>
        <v>ACSA109/expo/40</v>
      </c>
      <c r="Y821">
        <f t="shared" si="73"/>
        <v>0</v>
      </c>
      <c r="Z821">
        <f t="shared" si="74"/>
        <v>0</v>
      </c>
      <c r="AA821">
        <f t="shared" si="75"/>
        <v>0</v>
      </c>
      <c r="AB821">
        <f t="shared" si="76"/>
        <v>0</v>
      </c>
    </row>
    <row r="822" spans="1:28" x14ac:dyDescent="0.25">
      <c r="A822">
        <v>17</v>
      </c>
      <c r="B822" t="s">
        <v>287</v>
      </c>
      <c r="C822" t="s">
        <v>242</v>
      </c>
      <c r="D822" t="s">
        <v>13</v>
      </c>
      <c r="E822">
        <v>40</v>
      </c>
      <c r="F822" t="s">
        <v>54</v>
      </c>
      <c r="G822" t="s">
        <v>591</v>
      </c>
      <c r="H822">
        <v>0</v>
      </c>
      <c r="I822">
        <v>0</v>
      </c>
      <c r="J822">
        <v>0</v>
      </c>
      <c r="K822">
        <v>0</v>
      </c>
      <c r="L822">
        <v>0</v>
      </c>
      <c r="W822">
        <f t="shared" si="77"/>
        <v>20</v>
      </c>
      <c r="X822" t="str">
        <f t="shared" si="78"/>
        <v>ACSA109/impo/20</v>
      </c>
      <c r="Y822">
        <f t="shared" si="73"/>
        <v>0</v>
      </c>
      <c r="Z822">
        <f t="shared" si="74"/>
        <v>0</v>
      </c>
      <c r="AA822">
        <f t="shared" si="75"/>
        <v>0</v>
      </c>
      <c r="AB822">
        <f t="shared" si="76"/>
        <v>0</v>
      </c>
    </row>
    <row r="823" spans="1:28" x14ac:dyDescent="0.25">
      <c r="A823">
        <v>17</v>
      </c>
      <c r="B823" t="s">
        <v>337</v>
      </c>
      <c r="C823" t="s">
        <v>242</v>
      </c>
      <c r="D823" t="s">
        <v>89</v>
      </c>
      <c r="E823">
        <v>40</v>
      </c>
      <c r="F823" t="s">
        <v>54</v>
      </c>
      <c r="G823" t="s">
        <v>591</v>
      </c>
      <c r="H823">
        <v>0</v>
      </c>
      <c r="I823">
        <v>0</v>
      </c>
      <c r="J823">
        <v>0</v>
      </c>
      <c r="K823">
        <v>0</v>
      </c>
      <c r="L823">
        <v>0</v>
      </c>
      <c r="W823">
        <f t="shared" si="77"/>
        <v>20</v>
      </c>
      <c r="X823" t="str">
        <f t="shared" si="78"/>
        <v>ACSA109/impo/40</v>
      </c>
      <c r="Y823">
        <f t="shared" si="73"/>
        <v>0</v>
      </c>
      <c r="Z823">
        <f t="shared" si="74"/>
        <v>0</v>
      </c>
      <c r="AA823">
        <f t="shared" si="75"/>
        <v>0</v>
      </c>
      <c r="AB823">
        <f t="shared" si="76"/>
        <v>0</v>
      </c>
    </row>
    <row r="824" spans="1:28" x14ac:dyDescent="0.25">
      <c r="A824">
        <v>17</v>
      </c>
      <c r="B824" t="s">
        <v>387</v>
      </c>
      <c r="C824" t="s">
        <v>242</v>
      </c>
      <c r="D824" t="s">
        <v>140</v>
      </c>
      <c r="E824">
        <v>40</v>
      </c>
      <c r="F824" t="s">
        <v>54</v>
      </c>
      <c r="G824" t="s">
        <v>591</v>
      </c>
      <c r="H824">
        <v>0</v>
      </c>
      <c r="I824">
        <v>0</v>
      </c>
      <c r="J824">
        <v>0</v>
      </c>
      <c r="K824">
        <v>0</v>
      </c>
      <c r="L824">
        <v>0</v>
      </c>
      <c r="W824">
        <f t="shared" si="77"/>
        <v>20</v>
      </c>
      <c r="X824" t="str">
        <f t="shared" si="78"/>
        <v>CMA172/expo/20</v>
      </c>
      <c r="Y824">
        <f t="shared" si="73"/>
        <v>0</v>
      </c>
      <c r="Z824">
        <f t="shared" si="74"/>
        <v>0</v>
      </c>
      <c r="AA824">
        <f t="shared" si="75"/>
        <v>0</v>
      </c>
      <c r="AB824">
        <f t="shared" si="76"/>
        <v>0</v>
      </c>
    </row>
    <row r="825" spans="1:28" x14ac:dyDescent="0.25">
      <c r="A825">
        <v>17</v>
      </c>
      <c r="B825" t="s">
        <v>437</v>
      </c>
      <c r="C825" t="s">
        <v>242</v>
      </c>
      <c r="D825" t="s">
        <v>191</v>
      </c>
      <c r="E825">
        <v>40</v>
      </c>
      <c r="F825" t="s">
        <v>54</v>
      </c>
      <c r="G825" t="s">
        <v>591</v>
      </c>
      <c r="H825">
        <v>0</v>
      </c>
      <c r="I825">
        <v>0</v>
      </c>
      <c r="J825">
        <v>0</v>
      </c>
      <c r="K825">
        <v>0</v>
      </c>
      <c r="L825">
        <v>0</v>
      </c>
      <c r="W825">
        <f t="shared" si="77"/>
        <v>20</v>
      </c>
      <c r="X825" t="str">
        <f t="shared" si="78"/>
        <v>CMA172/expo/40</v>
      </c>
      <c r="Y825">
        <f t="shared" si="73"/>
        <v>0</v>
      </c>
      <c r="Z825">
        <f t="shared" si="74"/>
        <v>0</v>
      </c>
      <c r="AA825">
        <f t="shared" si="75"/>
        <v>0</v>
      </c>
      <c r="AB825">
        <f t="shared" si="76"/>
        <v>0</v>
      </c>
    </row>
    <row r="826" spans="1:28" x14ac:dyDescent="0.25">
      <c r="A826">
        <v>18</v>
      </c>
      <c r="B826" t="s">
        <v>287</v>
      </c>
      <c r="C826" t="s">
        <v>242</v>
      </c>
      <c r="D826" t="s">
        <v>13</v>
      </c>
      <c r="E826">
        <v>40</v>
      </c>
      <c r="F826" t="s">
        <v>54</v>
      </c>
      <c r="G826" t="s">
        <v>591</v>
      </c>
      <c r="H826">
        <v>0</v>
      </c>
      <c r="I826">
        <v>0</v>
      </c>
      <c r="J826">
        <v>0</v>
      </c>
      <c r="K826">
        <v>0</v>
      </c>
      <c r="L826">
        <v>0</v>
      </c>
      <c r="W826">
        <f t="shared" si="77"/>
        <v>20</v>
      </c>
      <c r="X826" t="str">
        <f t="shared" si="78"/>
        <v>EU275/impo/20</v>
      </c>
      <c r="Y826">
        <f t="shared" si="73"/>
        <v>0</v>
      </c>
      <c r="Z826">
        <f t="shared" si="74"/>
        <v>0</v>
      </c>
      <c r="AA826">
        <f t="shared" si="75"/>
        <v>0</v>
      </c>
      <c r="AB826">
        <f t="shared" si="76"/>
        <v>0</v>
      </c>
    </row>
    <row r="827" spans="1:28" x14ac:dyDescent="0.25">
      <c r="A827">
        <v>18</v>
      </c>
      <c r="B827" t="s">
        <v>337</v>
      </c>
      <c r="C827" t="s">
        <v>242</v>
      </c>
      <c r="D827" t="s">
        <v>89</v>
      </c>
      <c r="E827">
        <v>40</v>
      </c>
      <c r="F827" t="s">
        <v>54</v>
      </c>
      <c r="G827" t="s">
        <v>591</v>
      </c>
      <c r="H827">
        <v>0</v>
      </c>
      <c r="I827">
        <v>0</v>
      </c>
      <c r="J827">
        <v>0</v>
      </c>
      <c r="K827">
        <v>0</v>
      </c>
      <c r="L827">
        <v>0</v>
      </c>
      <c r="W827">
        <f t="shared" si="77"/>
        <v>20</v>
      </c>
      <c r="X827" t="str">
        <f t="shared" si="78"/>
        <v>EU275/impo/40</v>
      </c>
      <c r="Y827">
        <f t="shared" si="73"/>
        <v>0</v>
      </c>
      <c r="Z827">
        <f t="shared" si="74"/>
        <v>0</v>
      </c>
      <c r="AA827">
        <f t="shared" si="75"/>
        <v>0</v>
      </c>
      <c r="AB827">
        <f t="shared" si="76"/>
        <v>0</v>
      </c>
    </row>
    <row r="828" spans="1:28" x14ac:dyDescent="0.25">
      <c r="A828">
        <v>18</v>
      </c>
      <c r="B828" t="s">
        <v>387</v>
      </c>
      <c r="C828" t="s">
        <v>242</v>
      </c>
      <c r="D828" t="s">
        <v>140</v>
      </c>
      <c r="E828">
        <v>40</v>
      </c>
      <c r="F828" t="s">
        <v>54</v>
      </c>
      <c r="G828" t="s">
        <v>591</v>
      </c>
      <c r="H828">
        <v>0</v>
      </c>
      <c r="I828">
        <v>0</v>
      </c>
      <c r="J828">
        <v>0</v>
      </c>
      <c r="K828">
        <v>0</v>
      </c>
      <c r="L828">
        <v>0</v>
      </c>
      <c r="W828">
        <f t="shared" si="77"/>
        <v>20</v>
      </c>
      <c r="X828" t="str">
        <f t="shared" si="78"/>
        <v>EU278/impo/40</v>
      </c>
      <c r="Y828">
        <f t="shared" si="73"/>
        <v>0</v>
      </c>
      <c r="Z828">
        <f t="shared" si="74"/>
        <v>0</v>
      </c>
      <c r="AA828">
        <f t="shared" si="75"/>
        <v>0</v>
      </c>
      <c r="AB828">
        <f t="shared" si="76"/>
        <v>0</v>
      </c>
    </row>
    <row r="829" spans="1:28" x14ac:dyDescent="0.25">
      <c r="A829">
        <v>18</v>
      </c>
      <c r="B829" t="s">
        <v>437</v>
      </c>
      <c r="C829" t="s">
        <v>242</v>
      </c>
      <c r="D829" t="s">
        <v>191</v>
      </c>
      <c r="E829">
        <v>40</v>
      </c>
      <c r="F829" t="s">
        <v>54</v>
      </c>
      <c r="G829" t="s">
        <v>591</v>
      </c>
      <c r="H829">
        <v>0</v>
      </c>
      <c r="I829">
        <v>0</v>
      </c>
      <c r="J829">
        <v>0</v>
      </c>
      <c r="K829">
        <v>0</v>
      </c>
      <c r="L829">
        <v>0</v>
      </c>
      <c r="W829">
        <f t="shared" si="77"/>
        <v>20</v>
      </c>
      <c r="X829" t="str">
        <f t="shared" si="78"/>
        <v>EU280/impo/40</v>
      </c>
      <c r="Y829">
        <f t="shared" si="73"/>
        <v>0</v>
      </c>
      <c r="Z829">
        <f t="shared" si="74"/>
        <v>0</v>
      </c>
      <c r="AA829">
        <f t="shared" si="75"/>
        <v>0</v>
      </c>
      <c r="AB829">
        <f t="shared" si="76"/>
        <v>0</v>
      </c>
    </row>
    <row r="830" spans="1:28" x14ac:dyDescent="0.25">
      <c r="A830">
        <v>19</v>
      </c>
      <c r="B830" t="s">
        <v>287</v>
      </c>
      <c r="C830" t="s">
        <v>242</v>
      </c>
      <c r="D830" t="s">
        <v>13</v>
      </c>
      <c r="E830">
        <v>40</v>
      </c>
      <c r="F830" t="s">
        <v>54</v>
      </c>
      <c r="G830" t="s">
        <v>591</v>
      </c>
      <c r="H830">
        <v>0</v>
      </c>
      <c r="I830">
        <v>0</v>
      </c>
      <c r="J830">
        <v>0</v>
      </c>
      <c r="K830">
        <v>0</v>
      </c>
      <c r="L830">
        <v>0</v>
      </c>
      <c r="W830">
        <f t="shared" si="77"/>
        <v>20</v>
      </c>
      <c r="X830" t="str">
        <f t="shared" si="78"/>
        <v>EU282/impo/20</v>
      </c>
      <c r="Y830">
        <f t="shared" si="73"/>
        <v>0</v>
      </c>
      <c r="Z830">
        <f t="shared" si="74"/>
        <v>0</v>
      </c>
      <c r="AA830">
        <f t="shared" si="75"/>
        <v>0</v>
      </c>
      <c r="AB830">
        <f t="shared" si="76"/>
        <v>0</v>
      </c>
    </row>
    <row r="831" spans="1:28" x14ac:dyDescent="0.25">
      <c r="A831">
        <v>19</v>
      </c>
      <c r="B831" t="s">
        <v>337</v>
      </c>
      <c r="C831" t="s">
        <v>242</v>
      </c>
      <c r="D831" t="s">
        <v>89</v>
      </c>
      <c r="E831">
        <v>40</v>
      </c>
      <c r="F831" t="s">
        <v>54</v>
      </c>
      <c r="G831" t="s">
        <v>591</v>
      </c>
      <c r="H831">
        <v>0</v>
      </c>
      <c r="I831">
        <v>0</v>
      </c>
      <c r="J831">
        <v>0</v>
      </c>
      <c r="K831">
        <v>0</v>
      </c>
      <c r="L831">
        <v>0</v>
      </c>
      <c r="W831">
        <f t="shared" si="77"/>
        <v>20</v>
      </c>
      <c r="X831" t="str">
        <f t="shared" si="78"/>
        <v>EU282/impo/40</v>
      </c>
      <c r="Y831">
        <f t="shared" si="73"/>
        <v>0</v>
      </c>
      <c r="Z831">
        <f t="shared" si="74"/>
        <v>0</v>
      </c>
      <c r="AA831">
        <f t="shared" si="75"/>
        <v>0</v>
      </c>
      <c r="AB831">
        <f t="shared" si="76"/>
        <v>0</v>
      </c>
    </row>
    <row r="832" spans="1:28" x14ac:dyDescent="0.25">
      <c r="A832">
        <v>19</v>
      </c>
      <c r="B832" t="s">
        <v>387</v>
      </c>
      <c r="C832" t="s">
        <v>242</v>
      </c>
      <c r="D832" t="s">
        <v>140</v>
      </c>
      <c r="E832">
        <v>40</v>
      </c>
      <c r="F832" t="s">
        <v>54</v>
      </c>
      <c r="G832" t="s">
        <v>591</v>
      </c>
      <c r="H832">
        <v>0</v>
      </c>
      <c r="I832">
        <v>0</v>
      </c>
      <c r="J832">
        <v>0</v>
      </c>
      <c r="K832">
        <v>0</v>
      </c>
      <c r="L832">
        <v>0</v>
      </c>
      <c r="W832">
        <f t="shared" si="77"/>
        <v>20</v>
      </c>
      <c r="X832" t="str">
        <f t="shared" si="78"/>
        <v>EU283/impo/20</v>
      </c>
      <c r="Y832">
        <f t="shared" si="73"/>
        <v>0</v>
      </c>
      <c r="Z832">
        <f t="shared" si="74"/>
        <v>0</v>
      </c>
      <c r="AA832">
        <f t="shared" si="75"/>
        <v>0</v>
      </c>
      <c r="AB832">
        <f t="shared" si="76"/>
        <v>0</v>
      </c>
    </row>
    <row r="833" spans="1:28" x14ac:dyDescent="0.25">
      <c r="A833">
        <v>19</v>
      </c>
      <c r="B833" t="s">
        <v>437</v>
      </c>
      <c r="C833" t="s">
        <v>242</v>
      </c>
      <c r="D833" t="s">
        <v>191</v>
      </c>
      <c r="E833">
        <v>40</v>
      </c>
      <c r="F833" t="s">
        <v>54</v>
      </c>
      <c r="G833" t="s">
        <v>591</v>
      </c>
      <c r="H833">
        <v>0</v>
      </c>
      <c r="I833">
        <v>0</v>
      </c>
      <c r="J833">
        <v>0</v>
      </c>
      <c r="K833">
        <v>0</v>
      </c>
      <c r="L833">
        <v>0</v>
      </c>
      <c r="W833">
        <f t="shared" si="77"/>
        <v>20</v>
      </c>
      <c r="X833" t="str">
        <f t="shared" si="78"/>
        <v>EU283/impo/40</v>
      </c>
      <c r="Y833">
        <f t="shared" si="73"/>
        <v>0</v>
      </c>
      <c r="Z833">
        <f t="shared" si="74"/>
        <v>0</v>
      </c>
      <c r="AA833">
        <f t="shared" si="75"/>
        <v>0</v>
      </c>
      <c r="AB833">
        <f t="shared" si="76"/>
        <v>0</v>
      </c>
    </row>
    <row r="834" spans="1:28" x14ac:dyDescent="0.25">
      <c r="A834">
        <v>20</v>
      </c>
      <c r="B834" t="s">
        <v>287</v>
      </c>
      <c r="C834" t="s">
        <v>242</v>
      </c>
      <c r="D834" t="s">
        <v>13</v>
      </c>
      <c r="E834">
        <v>40</v>
      </c>
      <c r="F834" t="s">
        <v>54</v>
      </c>
      <c r="G834" t="s">
        <v>591</v>
      </c>
      <c r="H834">
        <v>0</v>
      </c>
      <c r="I834">
        <v>0</v>
      </c>
      <c r="J834">
        <v>0</v>
      </c>
      <c r="K834">
        <v>0</v>
      </c>
      <c r="L834">
        <v>0</v>
      </c>
      <c r="W834">
        <f t="shared" si="77"/>
        <v>20</v>
      </c>
      <c r="X834" t="str">
        <f t="shared" si="78"/>
        <v>EU284/expo/20</v>
      </c>
      <c r="Y834">
        <f t="shared" si="73"/>
        <v>0</v>
      </c>
      <c r="Z834">
        <f t="shared" si="74"/>
        <v>0</v>
      </c>
      <c r="AA834">
        <f t="shared" si="75"/>
        <v>0</v>
      </c>
      <c r="AB834">
        <f t="shared" si="76"/>
        <v>0</v>
      </c>
    </row>
    <row r="835" spans="1:28" x14ac:dyDescent="0.25">
      <c r="A835">
        <v>20</v>
      </c>
      <c r="B835" t="s">
        <v>337</v>
      </c>
      <c r="C835" t="s">
        <v>242</v>
      </c>
      <c r="D835" t="s">
        <v>89</v>
      </c>
      <c r="E835">
        <v>40</v>
      </c>
      <c r="F835" t="s">
        <v>54</v>
      </c>
      <c r="G835" t="s">
        <v>591</v>
      </c>
      <c r="H835">
        <v>0</v>
      </c>
      <c r="I835">
        <v>0</v>
      </c>
      <c r="J835">
        <v>0</v>
      </c>
      <c r="K835">
        <v>0</v>
      </c>
      <c r="L835">
        <v>0</v>
      </c>
      <c r="W835">
        <f t="shared" si="77"/>
        <v>20</v>
      </c>
      <c r="X835" t="str">
        <f t="shared" si="78"/>
        <v>EU284/expo/40</v>
      </c>
      <c r="Y835">
        <f t="shared" ref="Y835:Y898" si="79">SUMIFS(H$2:H$8401,$G$2:$G$8401,$X835,$A$2:$A$8401,$W835)</f>
        <v>0</v>
      </c>
      <c r="Z835">
        <f t="shared" ref="Z835:Z898" si="80">SUMIFS(I$2:I$8401,$G$2:$G$8401,$X835,$A$2:$A$8401,$W835)</f>
        <v>0</v>
      </c>
      <c r="AA835">
        <f t="shared" ref="AA835:AA898" si="81">SUMIFS(J$2:J$8401,$G$2:$G$8401,$X835,$A$2:$A$8401,$W835)</f>
        <v>0</v>
      </c>
      <c r="AB835">
        <f t="shared" ref="AB835:AB898" si="82">SUMIFS(K$2:K$8401,$G$2:$G$8401,$X835,$A$2:$A$8401,$W835)</f>
        <v>0</v>
      </c>
    </row>
    <row r="836" spans="1:28" x14ac:dyDescent="0.25">
      <c r="A836">
        <v>20</v>
      </c>
      <c r="B836" t="s">
        <v>387</v>
      </c>
      <c r="C836" t="s">
        <v>242</v>
      </c>
      <c r="D836" t="s">
        <v>140</v>
      </c>
      <c r="E836">
        <v>40</v>
      </c>
      <c r="F836" t="s">
        <v>54</v>
      </c>
      <c r="G836" t="s">
        <v>591</v>
      </c>
      <c r="H836">
        <v>0</v>
      </c>
      <c r="I836">
        <v>0</v>
      </c>
      <c r="J836">
        <v>0</v>
      </c>
      <c r="K836">
        <v>0</v>
      </c>
      <c r="L836">
        <v>0</v>
      </c>
      <c r="W836">
        <f t="shared" si="77"/>
        <v>20</v>
      </c>
      <c r="X836" t="str">
        <f t="shared" si="78"/>
        <v>EU284/impo/20</v>
      </c>
      <c r="Y836">
        <f t="shared" si="79"/>
        <v>0</v>
      </c>
      <c r="Z836">
        <f t="shared" si="80"/>
        <v>0</v>
      </c>
      <c r="AA836">
        <f t="shared" si="81"/>
        <v>0</v>
      </c>
      <c r="AB836">
        <f t="shared" si="82"/>
        <v>0</v>
      </c>
    </row>
    <row r="837" spans="1:28" x14ac:dyDescent="0.25">
      <c r="A837">
        <v>20</v>
      </c>
      <c r="B837" t="s">
        <v>437</v>
      </c>
      <c r="C837" t="s">
        <v>242</v>
      </c>
      <c r="D837" t="s">
        <v>191</v>
      </c>
      <c r="E837">
        <v>40</v>
      </c>
      <c r="F837" t="s">
        <v>54</v>
      </c>
      <c r="G837" t="s">
        <v>591</v>
      </c>
      <c r="H837">
        <v>0</v>
      </c>
      <c r="I837">
        <v>0</v>
      </c>
      <c r="J837">
        <v>0</v>
      </c>
      <c r="K837">
        <v>0</v>
      </c>
      <c r="L837">
        <v>0</v>
      </c>
      <c r="W837">
        <f t="shared" si="77"/>
        <v>20</v>
      </c>
      <c r="X837" t="str">
        <f t="shared" si="78"/>
        <v>EU284/impo/40</v>
      </c>
      <c r="Y837">
        <f t="shared" si="79"/>
        <v>0</v>
      </c>
      <c r="Z837">
        <f t="shared" si="80"/>
        <v>0</v>
      </c>
      <c r="AA837">
        <f t="shared" si="81"/>
        <v>0</v>
      </c>
      <c r="AB837">
        <f t="shared" si="82"/>
        <v>0</v>
      </c>
    </row>
    <row r="838" spans="1:28" x14ac:dyDescent="0.25">
      <c r="A838">
        <v>21</v>
      </c>
      <c r="B838" t="s">
        <v>287</v>
      </c>
      <c r="C838" t="s">
        <v>242</v>
      </c>
      <c r="D838" t="s">
        <v>13</v>
      </c>
      <c r="E838">
        <v>40</v>
      </c>
      <c r="F838" t="s">
        <v>54</v>
      </c>
      <c r="G838" t="s">
        <v>591</v>
      </c>
      <c r="H838">
        <v>0</v>
      </c>
      <c r="I838">
        <v>0</v>
      </c>
      <c r="J838">
        <v>0</v>
      </c>
      <c r="K838">
        <v>0</v>
      </c>
      <c r="L838">
        <v>0</v>
      </c>
      <c r="W838">
        <f t="shared" si="77"/>
        <v>20</v>
      </c>
      <c r="X838" t="str">
        <f t="shared" si="78"/>
        <v>EU286/expo/20</v>
      </c>
      <c r="Y838">
        <f t="shared" si="79"/>
        <v>0</v>
      </c>
      <c r="Z838">
        <f t="shared" si="80"/>
        <v>0</v>
      </c>
      <c r="AA838">
        <f t="shared" si="81"/>
        <v>0</v>
      </c>
      <c r="AB838">
        <f t="shared" si="82"/>
        <v>0</v>
      </c>
    </row>
    <row r="839" spans="1:28" x14ac:dyDescent="0.25">
      <c r="A839">
        <v>21</v>
      </c>
      <c r="B839" t="s">
        <v>337</v>
      </c>
      <c r="C839" t="s">
        <v>242</v>
      </c>
      <c r="D839" t="s">
        <v>89</v>
      </c>
      <c r="E839">
        <v>40</v>
      </c>
      <c r="F839" t="s">
        <v>54</v>
      </c>
      <c r="G839" t="s">
        <v>591</v>
      </c>
      <c r="H839">
        <v>0</v>
      </c>
      <c r="I839">
        <v>0</v>
      </c>
      <c r="J839">
        <v>0</v>
      </c>
      <c r="K839">
        <v>0</v>
      </c>
      <c r="L839">
        <v>0</v>
      </c>
      <c r="W839">
        <f t="shared" si="77"/>
        <v>20</v>
      </c>
      <c r="X839" t="str">
        <f t="shared" si="78"/>
        <v>EU286/expo/40</v>
      </c>
      <c r="Y839">
        <f t="shared" si="79"/>
        <v>0</v>
      </c>
      <c r="Z839">
        <f t="shared" si="80"/>
        <v>1</v>
      </c>
      <c r="AA839">
        <f t="shared" si="81"/>
        <v>0</v>
      </c>
      <c r="AB839">
        <f t="shared" si="82"/>
        <v>0</v>
      </c>
    </row>
    <row r="840" spans="1:28" x14ac:dyDescent="0.25">
      <c r="A840">
        <v>21</v>
      </c>
      <c r="B840" t="s">
        <v>387</v>
      </c>
      <c r="C840" t="s">
        <v>242</v>
      </c>
      <c r="D840" t="s">
        <v>140</v>
      </c>
      <c r="E840">
        <v>40</v>
      </c>
      <c r="F840" t="s">
        <v>54</v>
      </c>
      <c r="G840" t="s">
        <v>591</v>
      </c>
      <c r="H840">
        <v>0</v>
      </c>
      <c r="I840">
        <v>0</v>
      </c>
      <c r="J840">
        <v>0</v>
      </c>
      <c r="K840">
        <v>0</v>
      </c>
      <c r="L840">
        <v>0</v>
      </c>
      <c r="W840">
        <f t="shared" si="77"/>
        <v>20</v>
      </c>
      <c r="X840" t="str">
        <f t="shared" si="78"/>
        <v>EU289/expo/20</v>
      </c>
      <c r="Y840">
        <f t="shared" si="79"/>
        <v>0</v>
      </c>
      <c r="Z840">
        <f t="shared" si="80"/>
        <v>7</v>
      </c>
      <c r="AA840">
        <f t="shared" si="81"/>
        <v>0</v>
      </c>
      <c r="AB840">
        <f t="shared" si="82"/>
        <v>0</v>
      </c>
    </row>
    <row r="841" spans="1:28" x14ac:dyDescent="0.25">
      <c r="A841">
        <v>21</v>
      </c>
      <c r="B841" t="s">
        <v>437</v>
      </c>
      <c r="C841" t="s">
        <v>242</v>
      </c>
      <c r="D841" t="s">
        <v>191</v>
      </c>
      <c r="E841">
        <v>40</v>
      </c>
      <c r="F841" t="s">
        <v>54</v>
      </c>
      <c r="G841" t="s">
        <v>591</v>
      </c>
      <c r="H841">
        <v>0</v>
      </c>
      <c r="I841">
        <v>0</v>
      </c>
      <c r="J841">
        <v>0</v>
      </c>
      <c r="K841">
        <v>0</v>
      </c>
      <c r="L841">
        <v>0</v>
      </c>
      <c r="W841">
        <f t="shared" si="77"/>
        <v>20</v>
      </c>
      <c r="X841" t="str">
        <f t="shared" si="78"/>
        <v>EU289/expo/40</v>
      </c>
      <c r="Y841">
        <f t="shared" si="79"/>
        <v>0</v>
      </c>
      <c r="Z841">
        <f t="shared" si="80"/>
        <v>10</v>
      </c>
      <c r="AA841">
        <f t="shared" si="81"/>
        <v>0</v>
      </c>
      <c r="AB841">
        <f t="shared" si="82"/>
        <v>0</v>
      </c>
    </row>
    <row r="842" spans="1:28" x14ac:dyDescent="0.25">
      <c r="A842">
        <v>1</v>
      </c>
      <c r="B842" t="s">
        <v>53</v>
      </c>
      <c r="C842" t="s">
        <v>12</v>
      </c>
      <c r="D842" t="s">
        <v>13</v>
      </c>
      <c r="E842">
        <v>20</v>
      </c>
      <c r="F842" t="s">
        <v>54</v>
      </c>
      <c r="G842" t="s">
        <v>516</v>
      </c>
      <c r="H842">
        <v>0</v>
      </c>
      <c r="I842">
        <v>0</v>
      </c>
      <c r="J842">
        <v>0</v>
      </c>
      <c r="K842">
        <v>0</v>
      </c>
      <c r="L842">
        <v>0</v>
      </c>
      <c r="W842">
        <f t="shared" si="77"/>
        <v>20</v>
      </c>
      <c r="X842" t="str">
        <f t="shared" si="78"/>
        <v>GEN_TRUCK/expo/40</v>
      </c>
      <c r="Y842">
        <f t="shared" si="79"/>
        <v>0</v>
      </c>
      <c r="Z842">
        <f t="shared" si="80"/>
        <v>0</v>
      </c>
      <c r="AA842">
        <f t="shared" si="81"/>
        <v>0</v>
      </c>
      <c r="AB842">
        <f t="shared" si="82"/>
        <v>0</v>
      </c>
    </row>
    <row r="843" spans="1:28" x14ac:dyDescent="0.25">
      <c r="A843">
        <v>1</v>
      </c>
      <c r="B843" t="s">
        <v>109</v>
      </c>
      <c r="C843" t="s">
        <v>12</v>
      </c>
      <c r="D843" t="s">
        <v>89</v>
      </c>
      <c r="E843">
        <v>20</v>
      </c>
      <c r="F843" t="s">
        <v>54</v>
      </c>
      <c r="G843" t="s">
        <v>516</v>
      </c>
      <c r="H843">
        <v>0</v>
      </c>
      <c r="I843">
        <v>0</v>
      </c>
      <c r="J843">
        <v>0</v>
      </c>
      <c r="K843">
        <v>0</v>
      </c>
      <c r="L843">
        <v>0</v>
      </c>
      <c r="W843">
        <f t="shared" si="77"/>
        <v>20</v>
      </c>
      <c r="X843" t="str">
        <f t="shared" si="78"/>
        <v>HAP398/expo/40</v>
      </c>
      <c r="Y843">
        <f t="shared" si="79"/>
        <v>0</v>
      </c>
      <c r="Z843">
        <f t="shared" si="80"/>
        <v>16</v>
      </c>
      <c r="AA843">
        <f t="shared" si="81"/>
        <v>0</v>
      </c>
      <c r="AB843">
        <f t="shared" si="82"/>
        <v>0</v>
      </c>
    </row>
    <row r="844" spans="1:28" x14ac:dyDescent="0.25">
      <c r="A844">
        <v>1</v>
      </c>
      <c r="B844" t="s">
        <v>160</v>
      </c>
      <c r="C844" t="s">
        <v>12</v>
      </c>
      <c r="D844" t="s">
        <v>140</v>
      </c>
      <c r="E844">
        <v>20</v>
      </c>
      <c r="F844" t="s">
        <v>54</v>
      </c>
      <c r="G844" t="s">
        <v>516</v>
      </c>
      <c r="H844">
        <v>0</v>
      </c>
      <c r="I844">
        <v>0</v>
      </c>
      <c r="J844">
        <v>0</v>
      </c>
      <c r="K844">
        <v>0</v>
      </c>
      <c r="L844">
        <v>0</v>
      </c>
      <c r="W844">
        <f t="shared" si="77"/>
        <v>20</v>
      </c>
      <c r="X844" t="str">
        <f t="shared" si="78"/>
        <v>HAP400/expo/40</v>
      </c>
      <c r="Y844">
        <f t="shared" si="79"/>
        <v>0</v>
      </c>
      <c r="Z844">
        <f t="shared" si="80"/>
        <v>4</v>
      </c>
      <c r="AA844">
        <f t="shared" si="81"/>
        <v>0</v>
      </c>
      <c r="AB844">
        <f t="shared" si="82"/>
        <v>0</v>
      </c>
    </row>
    <row r="845" spans="1:28" x14ac:dyDescent="0.25">
      <c r="A845">
        <v>1</v>
      </c>
      <c r="B845" t="s">
        <v>211</v>
      </c>
      <c r="C845" t="s">
        <v>12</v>
      </c>
      <c r="D845" t="s">
        <v>191</v>
      </c>
      <c r="E845">
        <v>20</v>
      </c>
      <c r="F845" t="s">
        <v>54</v>
      </c>
      <c r="G845" t="s">
        <v>516</v>
      </c>
      <c r="H845">
        <v>0</v>
      </c>
      <c r="I845">
        <v>0</v>
      </c>
      <c r="J845">
        <v>0</v>
      </c>
      <c r="K845">
        <v>0</v>
      </c>
      <c r="L845">
        <v>0</v>
      </c>
      <c r="W845">
        <f t="shared" si="77"/>
        <v>20</v>
      </c>
      <c r="X845" t="str">
        <f t="shared" si="78"/>
        <v>MK597/impo/20</v>
      </c>
      <c r="Y845">
        <f t="shared" si="79"/>
        <v>0</v>
      </c>
      <c r="Z845">
        <f t="shared" si="80"/>
        <v>0</v>
      </c>
      <c r="AA845">
        <f t="shared" si="81"/>
        <v>0</v>
      </c>
      <c r="AB845">
        <f t="shared" si="82"/>
        <v>0</v>
      </c>
    </row>
    <row r="846" spans="1:28" x14ac:dyDescent="0.25">
      <c r="A846">
        <v>2</v>
      </c>
      <c r="B846" t="s">
        <v>53</v>
      </c>
      <c r="C846" t="s">
        <v>12</v>
      </c>
      <c r="D846" t="s">
        <v>13</v>
      </c>
      <c r="E846">
        <v>20</v>
      </c>
      <c r="F846" t="s">
        <v>54</v>
      </c>
      <c r="G846" t="s">
        <v>516</v>
      </c>
      <c r="H846">
        <v>0</v>
      </c>
      <c r="I846">
        <v>0</v>
      </c>
      <c r="J846">
        <v>0</v>
      </c>
      <c r="K846">
        <v>0</v>
      </c>
      <c r="L846">
        <v>0</v>
      </c>
      <c r="W846">
        <f t="shared" si="77"/>
        <v>20</v>
      </c>
      <c r="X846" t="str">
        <f t="shared" si="78"/>
        <v>MK610/impo/40</v>
      </c>
      <c r="Y846">
        <f t="shared" si="79"/>
        <v>0</v>
      </c>
      <c r="Z846">
        <f t="shared" si="80"/>
        <v>0</v>
      </c>
      <c r="AA846">
        <f t="shared" si="81"/>
        <v>0</v>
      </c>
      <c r="AB846">
        <f t="shared" si="82"/>
        <v>0</v>
      </c>
    </row>
    <row r="847" spans="1:28" x14ac:dyDescent="0.25">
      <c r="A847">
        <v>2</v>
      </c>
      <c r="B847" t="s">
        <v>109</v>
      </c>
      <c r="C847" t="s">
        <v>12</v>
      </c>
      <c r="D847" t="s">
        <v>89</v>
      </c>
      <c r="E847">
        <v>20</v>
      </c>
      <c r="F847" t="s">
        <v>54</v>
      </c>
      <c r="G847" t="s">
        <v>516</v>
      </c>
      <c r="H847">
        <v>0</v>
      </c>
      <c r="I847">
        <v>0</v>
      </c>
      <c r="J847">
        <v>0</v>
      </c>
      <c r="K847">
        <v>0</v>
      </c>
      <c r="L847">
        <v>0</v>
      </c>
      <c r="W847">
        <f t="shared" si="77"/>
        <v>20</v>
      </c>
      <c r="X847" t="str">
        <f t="shared" si="78"/>
        <v>MK613/impo/20</v>
      </c>
      <c r="Y847">
        <f t="shared" si="79"/>
        <v>0</v>
      </c>
      <c r="Z847">
        <f t="shared" si="80"/>
        <v>0</v>
      </c>
      <c r="AA847">
        <f t="shared" si="81"/>
        <v>0</v>
      </c>
      <c r="AB847">
        <f t="shared" si="82"/>
        <v>0</v>
      </c>
    </row>
    <row r="848" spans="1:28" x14ac:dyDescent="0.25">
      <c r="A848">
        <v>2</v>
      </c>
      <c r="B848" t="s">
        <v>160</v>
      </c>
      <c r="C848" t="s">
        <v>12</v>
      </c>
      <c r="D848" t="s">
        <v>140</v>
      </c>
      <c r="E848">
        <v>20</v>
      </c>
      <c r="F848" t="s">
        <v>54</v>
      </c>
      <c r="G848" t="s">
        <v>516</v>
      </c>
      <c r="H848">
        <v>0</v>
      </c>
      <c r="I848">
        <v>0</v>
      </c>
      <c r="J848">
        <v>0</v>
      </c>
      <c r="K848">
        <v>0</v>
      </c>
      <c r="L848">
        <v>0</v>
      </c>
      <c r="W848">
        <f t="shared" si="77"/>
        <v>20</v>
      </c>
      <c r="X848" t="str">
        <f t="shared" si="78"/>
        <v>MK613/impo/40</v>
      </c>
      <c r="Y848">
        <f t="shared" si="79"/>
        <v>0</v>
      </c>
      <c r="Z848">
        <f t="shared" si="80"/>
        <v>0</v>
      </c>
      <c r="AA848">
        <f t="shared" si="81"/>
        <v>0</v>
      </c>
      <c r="AB848">
        <f t="shared" si="82"/>
        <v>0</v>
      </c>
    </row>
    <row r="849" spans="1:28" x14ac:dyDescent="0.25">
      <c r="A849">
        <v>2</v>
      </c>
      <c r="B849" t="s">
        <v>211</v>
      </c>
      <c r="C849" t="s">
        <v>12</v>
      </c>
      <c r="D849" t="s">
        <v>191</v>
      </c>
      <c r="E849">
        <v>20</v>
      </c>
      <c r="F849" t="s">
        <v>54</v>
      </c>
      <c r="G849" t="s">
        <v>516</v>
      </c>
      <c r="H849">
        <v>0</v>
      </c>
      <c r="I849">
        <v>0</v>
      </c>
      <c r="J849">
        <v>0</v>
      </c>
      <c r="K849">
        <v>0</v>
      </c>
      <c r="L849">
        <v>0</v>
      </c>
      <c r="W849">
        <f t="shared" si="77"/>
        <v>20</v>
      </c>
      <c r="X849" t="str">
        <f t="shared" si="78"/>
        <v>MK614/impo/40</v>
      </c>
      <c r="Y849">
        <f t="shared" si="79"/>
        <v>0</v>
      </c>
      <c r="Z849">
        <f t="shared" si="80"/>
        <v>0</v>
      </c>
      <c r="AA849">
        <f t="shared" si="81"/>
        <v>0</v>
      </c>
      <c r="AB849">
        <f t="shared" si="82"/>
        <v>0</v>
      </c>
    </row>
    <row r="850" spans="1:28" x14ac:dyDescent="0.25">
      <c r="A850">
        <v>3</v>
      </c>
      <c r="B850" t="s">
        <v>53</v>
      </c>
      <c r="C850" t="s">
        <v>12</v>
      </c>
      <c r="D850" t="s">
        <v>13</v>
      </c>
      <c r="E850">
        <v>20</v>
      </c>
      <c r="F850" t="s">
        <v>54</v>
      </c>
      <c r="G850" t="s">
        <v>516</v>
      </c>
      <c r="H850">
        <v>0</v>
      </c>
      <c r="I850">
        <v>0</v>
      </c>
      <c r="J850">
        <v>0</v>
      </c>
      <c r="K850">
        <v>0</v>
      </c>
      <c r="L850">
        <v>0</v>
      </c>
      <c r="W850">
        <f t="shared" si="77"/>
        <v>20</v>
      </c>
      <c r="X850" t="str">
        <f t="shared" si="78"/>
        <v>MK615/expo/20</v>
      </c>
      <c r="Y850">
        <f t="shared" si="79"/>
        <v>0</v>
      </c>
      <c r="Z850">
        <f t="shared" si="80"/>
        <v>0</v>
      </c>
      <c r="AA850">
        <f t="shared" si="81"/>
        <v>0</v>
      </c>
      <c r="AB850">
        <f t="shared" si="82"/>
        <v>0</v>
      </c>
    </row>
    <row r="851" spans="1:28" x14ac:dyDescent="0.25">
      <c r="A851">
        <v>3</v>
      </c>
      <c r="B851" t="s">
        <v>109</v>
      </c>
      <c r="C851" t="s">
        <v>12</v>
      </c>
      <c r="D851" t="s">
        <v>89</v>
      </c>
      <c r="E851">
        <v>20</v>
      </c>
      <c r="F851" t="s">
        <v>54</v>
      </c>
      <c r="G851" t="s">
        <v>516</v>
      </c>
      <c r="H851">
        <v>0</v>
      </c>
      <c r="I851">
        <v>0</v>
      </c>
      <c r="J851">
        <v>0</v>
      </c>
      <c r="K851">
        <v>0</v>
      </c>
      <c r="L851">
        <v>0</v>
      </c>
      <c r="W851">
        <f t="shared" si="77"/>
        <v>20</v>
      </c>
      <c r="X851" t="str">
        <f t="shared" si="78"/>
        <v>MK615/expo/40</v>
      </c>
      <c r="Y851">
        <f t="shared" si="79"/>
        <v>0</v>
      </c>
      <c r="Z851">
        <f t="shared" si="80"/>
        <v>0</v>
      </c>
      <c r="AA851">
        <f t="shared" si="81"/>
        <v>0</v>
      </c>
      <c r="AB851">
        <f t="shared" si="82"/>
        <v>0</v>
      </c>
    </row>
    <row r="852" spans="1:28" x14ac:dyDescent="0.25">
      <c r="A852">
        <v>3</v>
      </c>
      <c r="B852" t="s">
        <v>160</v>
      </c>
      <c r="C852" t="s">
        <v>12</v>
      </c>
      <c r="D852" t="s">
        <v>140</v>
      </c>
      <c r="E852">
        <v>20</v>
      </c>
      <c r="F852" t="s">
        <v>54</v>
      </c>
      <c r="G852" t="s">
        <v>516</v>
      </c>
      <c r="H852">
        <v>0</v>
      </c>
      <c r="I852">
        <v>0</v>
      </c>
      <c r="J852">
        <v>0</v>
      </c>
      <c r="K852">
        <v>0</v>
      </c>
      <c r="L852">
        <v>0</v>
      </c>
      <c r="W852">
        <f t="shared" si="77"/>
        <v>20</v>
      </c>
      <c r="X852" t="str">
        <f t="shared" si="78"/>
        <v>MK615/impo/40</v>
      </c>
      <c r="Y852">
        <f t="shared" si="79"/>
        <v>0</v>
      </c>
      <c r="Z852">
        <f t="shared" si="80"/>
        <v>0</v>
      </c>
      <c r="AA852">
        <f t="shared" si="81"/>
        <v>0</v>
      </c>
      <c r="AB852">
        <f t="shared" si="82"/>
        <v>0</v>
      </c>
    </row>
    <row r="853" spans="1:28" x14ac:dyDescent="0.25">
      <c r="A853">
        <v>3</v>
      </c>
      <c r="B853" t="s">
        <v>211</v>
      </c>
      <c r="C853" t="s">
        <v>12</v>
      </c>
      <c r="D853" t="s">
        <v>191</v>
      </c>
      <c r="E853">
        <v>20</v>
      </c>
      <c r="F853" t="s">
        <v>54</v>
      </c>
      <c r="G853" t="s">
        <v>516</v>
      </c>
      <c r="H853">
        <v>0</v>
      </c>
      <c r="I853">
        <v>0</v>
      </c>
      <c r="J853">
        <v>0</v>
      </c>
      <c r="K853">
        <v>0</v>
      </c>
      <c r="L853">
        <v>0</v>
      </c>
      <c r="W853">
        <f t="shared" si="77"/>
        <v>20</v>
      </c>
      <c r="X853" t="str">
        <f t="shared" si="78"/>
        <v>MK616/expo/40</v>
      </c>
      <c r="Y853">
        <f t="shared" si="79"/>
        <v>0</v>
      </c>
      <c r="Z853">
        <f t="shared" si="80"/>
        <v>0</v>
      </c>
      <c r="AA853">
        <f t="shared" si="81"/>
        <v>0</v>
      </c>
      <c r="AB853">
        <f t="shared" si="82"/>
        <v>0</v>
      </c>
    </row>
    <row r="854" spans="1:28" x14ac:dyDescent="0.25">
      <c r="A854">
        <v>4</v>
      </c>
      <c r="B854" t="s">
        <v>53</v>
      </c>
      <c r="C854" t="s">
        <v>12</v>
      </c>
      <c r="D854" t="s">
        <v>13</v>
      </c>
      <c r="E854">
        <v>20</v>
      </c>
      <c r="F854" t="s">
        <v>54</v>
      </c>
      <c r="G854" t="s">
        <v>516</v>
      </c>
      <c r="H854">
        <v>0</v>
      </c>
      <c r="I854">
        <v>0</v>
      </c>
      <c r="J854">
        <v>0</v>
      </c>
      <c r="K854">
        <v>0</v>
      </c>
      <c r="L854">
        <v>0</v>
      </c>
      <c r="W854">
        <f t="shared" si="77"/>
        <v>20</v>
      </c>
      <c r="X854" t="str">
        <f t="shared" si="78"/>
        <v>MSC340/impo/20</v>
      </c>
      <c r="Y854">
        <f t="shared" si="79"/>
        <v>0</v>
      </c>
      <c r="Z854">
        <f t="shared" si="80"/>
        <v>0</v>
      </c>
      <c r="AA854">
        <f t="shared" si="81"/>
        <v>0</v>
      </c>
      <c r="AB854">
        <f t="shared" si="82"/>
        <v>0</v>
      </c>
    </row>
    <row r="855" spans="1:28" x14ac:dyDescent="0.25">
      <c r="A855">
        <v>4</v>
      </c>
      <c r="B855" t="s">
        <v>109</v>
      </c>
      <c r="C855" t="s">
        <v>12</v>
      </c>
      <c r="D855" t="s">
        <v>89</v>
      </c>
      <c r="E855">
        <v>20</v>
      </c>
      <c r="F855" t="s">
        <v>54</v>
      </c>
      <c r="G855" t="s">
        <v>516</v>
      </c>
      <c r="H855">
        <v>0</v>
      </c>
      <c r="I855">
        <v>0</v>
      </c>
      <c r="J855">
        <v>0</v>
      </c>
      <c r="K855">
        <v>0</v>
      </c>
      <c r="L855">
        <v>0</v>
      </c>
      <c r="W855">
        <f t="shared" si="77"/>
        <v>20</v>
      </c>
      <c r="X855" t="str">
        <f t="shared" si="78"/>
        <v>MSC355/impo/20</v>
      </c>
      <c r="Y855">
        <f t="shared" si="79"/>
        <v>0</v>
      </c>
      <c r="Z855">
        <f t="shared" si="80"/>
        <v>0</v>
      </c>
      <c r="AA855">
        <f t="shared" si="81"/>
        <v>0</v>
      </c>
      <c r="AB855">
        <f t="shared" si="82"/>
        <v>0</v>
      </c>
    </row>
    <row r="856" spans="1:28" x14ac:dyDescent="0.25">
      <c r="A856">
        <v>4</v>
      </c>
      <c r="B856" t="s">
        <v>160</v>
      </c>
      <c r="C856" t="s">
        <v>12</v>
      </c>
      <c r="D856" t="s">
        <v>140</v>
      </c>
      <c r="E856">
        <v>20</v>
      </c>
      <c r="F856" t="s">
        <v>54</v>
      </c>
      <c r="G856" t="s">
        <v>516</v>
      </c>
      <c r="H856">
        <v>0</v>
      </c>
      <c r="I856">
        <v>0</v>
      </c>
      <c r="J856">
        <v>0</v>
      </c>
      <c r="K856">
        <v>0</v>
      </c>
      <c r="L856">
        <v>0</v>
      </c>
      <c r="W856">
        <f t="shared" si="77"/>
        <v>20</v>
      </c>
      <c r="X856" t="str">
        <f t="shared" si="78"/>
        <v>MSC355/impo/40</v>
      </c>
      <c r="Y856">
        <f t="shared" si="79"/>
        <v>0</v>
      </c>
      <c r="Z856">
        <f t="shared" si="80"/>
        <v>0</v>
      </c>
      <c r="AA856">
        <f t="shared" si="81"/>
        <v>0</v>
      </c>
      <c r="AB856">
        <f t="shared" si="82"/>
        <v>0</v>
      </c>
    </row>
    <row r="857" spans="1:28" x14ac:dyDescent="0.25">
      <c r="A857">
        <v>4</v>
      </c>
      <c r="B857" t="s">
        <v>211</v>
      </c>
      <c r="C857" t="s">
        <v>12</v>
      </c>
      <c r="D857" t="s">
        <v>191</v>
      </c>
      <c r="E857">
        <v>20</v>
      </c>
      <c r="F857" t="s">
        <v>54</v>
      </c>
      <c r="G857" t="s">
        <v>516</v>
      </c>
      <c r="H857">
        <v>0</v>
      </c>
      <c r="I857">
        <v>0</v>
      </c>
      <c r="J857">
        <v>0</v>
      </c>
      <c r="K857">
        <v>0</v>
      </c>
      <c r="L857">
        <v>0</v>
      </c>
      <c r="W857">
        <f t="shared" si="77"/>
        <v>20</v>
      </c>
      <c r="X857" t="str">
        <f t="shared" si="78"/>
        <v>MSC356/impo/20</v>
      </c>
      <c r="Y857">
        <f t="shared" si="79"/>
        <v>0</v>
      </c>
      <c r="Z857">
        <f t="shared" si="80"/>
        <v>0</v>
      </c>
      <c r="AA857">
        <f t="shared" si="81"/>
        <v>0</v>
      </c>
      <c r="AB857">
        <f t="shared" si="82"/>
        <v>0</v>
      </c>
    </row>
    <row r="858" spans="1:28" x14ac:dyDescent="0.25">
      <c r="A858">
        <v>5</v>
      </c>
      <c r="B858" t="s">
        <v>53</v>
      </c>
      <c r="C858" t="s">
        <v>12</v>
      </c>
      <c r="D858" t="s">
        <v>13</v>
      </c>
      <c r="E858">
        <v>20</v>
      </c>
      <c r="F858" t="s">
        <v>54</v>
      </c>
      <c r="G858" t="s">
        <v>516</v>
      </c>
      <c r="H858">
        <v>0</v>
      </c>
      <c r="I858">
        <v>0</v>
      </c>
      <c r="J858">
        <v>0</v>
      </c>
      <c r="K858">
        <v>0</v>
      </c>
      <c r="L858">
        <v>0</v>
      </c>
      <c r="W858">
        <f t="shared" si="77"/>
        <v>20</v>
      </c>
      <c r="X858" t="str">
        <f t="shared" si="78"/>
        <v>MSC356/impo/40</v>
      </c>
      <c r="Y858">
        <f t="shared" si="79"/>
        <v>0</v>
      </c>
      <c r="Z858">
        <f t="shared" si="80"/>
        <v>0</v>
      </c>
      <c r="AA858">
        <f t="shared" si="81"/>
        <v>0</v>
      </c>
      <c r="AB858">
        <f t="shared" si="82"/>
        <v>0</v>
      </c>
    </row>
    <row r="859" spans="1:28" x14ac:dyDescent="0.25">
      <c r="A859">
        <v>5</v>
      </c>
      <c r="B859" t="s">
        <v>109</v>
      </c>
      <c r="C859" t="s">
        <v>12</v>
      </c>
      <c r="D859" t="s">
        <v>89</v>
      </c>
      <c r="E859">
        <v>20</v>
      </c>
      <c r="F859" t="s">
        <v>54</v>
      </c>
      <c r="G859" t="s">
        <v>516</v>
      </c>
      <c r="H859">
        <v>0</v>
      </c>
      <c r="I859">
        <v>0</v>
      </c>
      <c r="J859">
        <v>0</v>
      </c>
      <c r="K859">
        <v>0</v>
      </c>
      <c r="L859">
        <v>0</v>
      </c>
      <c r="W859">
        <f t="shared" si="77"/>
        <v>20</v>
      </c>
      <c r="X859" t="str">
        <f t="shared" si="78"/>
        <v>MSC357/impo/20</v>
      </c>
      <c r="Y859">
        <f t="shared" si="79"/>
        <v>0</v>
      </c>
      <c r="Z859">
        <f t="shared" si="80"/>
        <v>0</v>
      </c>
      <c r="AA859">
        <f t="shared" si="81"/>
        <v>0</v>
      </c>
      <c r="AB859">
        <f t="shared" si="82"/>
        <v>0</v>
      </c>
    </row>
    <row r="860" spans="1:28" x14ac:dyDescent="0.25">
      <c r="A860">
        <v>5</v>
      </c>
      <c r="B860" t="s">
        <v>160</v>
      </c>
      <c r="C860" t="s">
        <v>12</v>
      </c>
      <c r="D860" t="s">
        <v>140</v>
      </c>
      <c r="E860">
        <v>20</v>
      </c>
      <c r="F860" t="s">
        <v>54</v>
      </c>
      <c r="G860" t="s">
        <v>516</v>
      </c>
      <c r="H860">
        <v>0</v>
      </c>
      <c r="I860">
        <v>0</v>
      </c>
      <c r="J860">
        <v>0</v>
      </c>
      <c r="K860">
        <v>0</v>
      </c>
      <c r="L860">
        <v>0</v>
      </c>
      <c r="W860">
        <f t="shared" si="77"/>
        <v>20</v>
      </c>
      <c r="X860" t="str">
        <f t="shared" si="78"/>
        <v>MSC357/impo/40</v>
      </c>
      <c r="Y860">
        <f t="shared" si="79"/>
        <v>0</v>
      </c>
      <c r="Z860">
        <f t="shared" si="80"/>
        <v>0</v>
      </c>
      <c r="AA860">
        <f t="shared" si="81"/>
        <v>129</v>
      </c>
      <c r="AB860">
        <f t="shared" si="82"/>
        <v>0</v>
      </c>
    </row>
    <row r="861" spans="1:28" x14ac:dyDescent="0.25">
      <c r="A861">
        <v>5</v>
      </c>
      <c r="B861" t="s">
        <v>211</v>
      </c>
      <c r="C861" t="s">
        <v>12</v>
      </c>
      <c r="D861" t="s">
        <v>191</v>
      </c>
      <c r="E861">
        <v>20</v>
      </c>
      <c r="F861" t="s">
        <v>54</v>
      </c>
      <c r="G861" t="s">
        <v>516</v>
      </c>
      <c r="H861">
        <v>0</v>
      </c>
      <c r="I861">
        <v>0</v>
      </c>
      <c r="J861">
        <v>0</v>
      </c>
      <c r="K861">
        <v>0</v>
      </c>
      <c r="L861">
        <v>0</v>
      </c>
      <c r="W861">
        <f t="shared" si="77"/>
        <v>20</v>
      </c>
      <c r="X861" t="str">
        <f t="shared" si="78"/>
        <v>NAVEEXPO/expo/40</v>
      </c>
      <c r="Y861">
        <f t="shared" si="79"/>
        <v>0</v>
      </c>
      <c r="Z861">
        <f t="shared" si="80"/>
        <v>0</v>
      </c>
      <c r="AA861">
        <f t="shared" si="81"/>
        <v>0</v>
      </c>
      <c r="AB861">
        <f t="shared" si="82"/>
        <v>0</v>
      </c>
    </row>
    <row r="862" spans="1:28" x14ac:dyDescent="0.25">
      <c r="A862">
        <v>6</v>
      </c>
      <c r="B862" t="s">
        <v>53</v>
      </c>
      <c r="C862" t="s">
        <v>12</v>
      </c>
      <c r="D862" t="s">
        <v>13</v>
      </c>
      <c r="E862">
        <v>20</v>
      </c>
      <c r="F862" t="s">
        <v>54</v>
      </c>
      <c r="G862" t="s">
        <v>516</v>
      </c>
      <c r="H862">
        <v>0</v>
      </c>
      <c r="I862">
        <v>0</v>
      </c>
      <c r="J862">
        <v>0</v>
      </c>
      <c r="K862">
        <v>0</v>
      </c>
      <c r="L862">
        <v>0</v>
      </c>
      <c r="W862">
        <f t="shared" si="77"/>
        <v>21</v>
      </c>
      <c r="X862" t="str">
        <f t="shared" si="78"/>
        <v>ACSA106/impo/40</v>
      </c>
      <c r="Y862">
        <f t="shared" si="79"/>
        <v>0</v>
      </c>
      <c r="Z862">
        <f t="shared" si="80"/>
        <v>0</v>
      </c>
      <c r="AA862">
        <f t="shared" si="81"/>
        <v>0</v>
      </c>
      <c r="AB862">
        <f t="shared" si="82"/>
        <v>0</v>
      </c>
    </row>
    <row r="863" spans="1:28" x14ac:dyDescent="0.25">
      <c r="A863">
        <v>6</v>
      </c>
      <c r="B863" t="s">
        <v>109</v>
      </c>
      <c r="C863" t="s">
        <v>12</v>
      </c>
      <c r="D863" t="s">
        <v>89</v>
      </c>
      <c r="E863">
        <v>20</v>
      </c>
      <c r="F863" t="s">
        <v>54</v>
      </c>
      <c r="G863" t="s">
        <v>516</v>
      </c>
      <c r="H863">
        <v>0</v>
      </c>
      <c r="I863">
        <v>0</v>
      </c>
      <c r="J863">
        <v>0</v>
      </c>
      <c r="K863">
        <v>0</v>
      </c>
      <c r="L863">
        <v>0</v>
      </c>
      <c r="W863">
        <f t="shared" si="77"/>
        <v>21</v>
      </c>
      <c r="X863" t="str">
        <f t="shared" si="78"/>
        <v>ACSA109/expo/20</v>
      </c>
      <c r="Y863">
        <f t="shared" si="79"/>
        <v>0</v>
      </c>
      <c r="Z863">
        <f t="shared" si="80"/>
        <v>0</v>
      </c>
      <c r="AA863">
        <f t="shared" si="81"/>
        <v>0</v>
      </c>
      <c r="AB863">
        <f t="shared" si="82"/>
        <v>0</v>
      </c>
    </row>
    <row r="864" spans="1:28" x14ac:dyDescent="0.25">
      <c r="A864">
        <v>6</v>
      </c>
      <c r="B864" t="s">
        <v>160</v>
      </c>
      <c r="C864" t="s">
        <v>12</v>
      </c>
      <c r="D864" t="s">
        <v>140</v>
      </c>
      <c r="E864">
        <v>20</v>
      </c>
      <c r="F864" t="s">
        <v>54</v>
      </c>
      <c r="G864" t="s">
        <v>516</v>
      </c>
      <c r="H864">
        <v>0</v>
      </c>
      <c r="I864">
        <v>0</v>
      </c>
      <c r="J864">
        <v>0</v>
      </c>
      <c r="K864">
        <v>0</v>
      </c>
      <c r="L864">
        <v>0</v>
      </c>
      <c r="W864">
        <f t="shared" si="77"/>
        <v>21</v>
      </c>
      <c r="X864" t="str">
        <f t="shared" si="78"/>
        <v>ACSA109/expo/40</v>
      </c>
      <c r="Y864">
        <f t="shared" si="79"/>
        <v>0</v>
      </c>
      <c r="Z864">
        <f t="shared" si="80"/>
        <v>0</v>
      </c>
      <c r="AA864">
        <f t="shared" si="81"/>
        <v>0</v>
      </c>
      <c r="AB864">
        <f t="shared" si="82"/>
        <v>0</v>
      </c>
    </row>
    <row r="865" spans="1:28" x14ac:dyDescent="0.25">
      <c r="A865">
        <v>6</v>
      </c>
      <c r="B865" t="s">
        <v>211</v>
      </c>
      <c r="C865" t="s">
        <v>12</v>
      </c>
      <c r="D865" t="s">
        <v>191</v>
      </c>
      <c r="E865">
        <v>20</v>
      </c>
      <c r="F865" t="s">
        <v>54</v>
      </c>
      <c r="G865" t="s">
        <v>516</v>
      </c>
      <c r="H865">
        <v>0</v>
      </c>
      <c r="I865">
        <v>0</v>
      </c>
      <c r="J865">
        <v>0</v>
      </c>
      <c r="K865">
        <v>0</v>
      </c>
      <c r="L865">
        <v>0</v>
      </c>
      <c r="W865">
        <f t="shared" si="77"/>
        <v>21</v>
      </c>
      <c r="X865" t="str">
        <f t="shared" si="78"/>
        <v>ACSA109/impo/20</v>
      </c>
      <c r="Y865">
        <f t="shared" si="79"/>
        <v>0</v>
      </c>
      <c r="Z865">
        <f t="shared" si="80"/>
        <v>0</v>
      </c>
      <c r="AA865">
        <f t="shared" si="81"/>
        <v>0</v>
      </c>
      <c r="AB865">
        <f t="shared" si="82"/>
        <v>0</v>
      </c>
    </row>
    <row r="866" spans="1:28" x14ac:dyDescent="0.25">
      <c r="A866">
        <v>7</v>
      </c>
      <c r="B866" t="s">
        <v>53</v>
      </c>
      <c r="C866" t="s">
        <v>12</v>
      </c>
      <c r="D866" t="s">
        <v>13</v>
      </c>
      <c r="E866">
        <v>20</v>
      </c>
      <c r="F866" t="s">
        <v>54</v>
      </c>
      <c r="G866" t="s">
        <v>516</v>
      </c>
      <c r="H866">
        <v>0</v>
      </c>
      <c r="I866">
        <v>0</v>
      </c>
      <c r="J866">
        <v>0</v>
      </c>
      <c r="K866">
        <v>0</v>
      </c>
      <c r="L866">
        <v>0</v>
      </c>
      <c r="W866">
        <f t="shared" si="77"/>
        <v>21</v>
      </c>
      <c r="X866" t="str">
        <f t="shared" si="78"/>
        <v>ACSA109/impo/40</v>
      </c>
      <c r="Y866">
        <f t="shared" si="79"/>
        <v>0</v>
      </c>
      <c r="Z866">
        <f t="shared" si="80"/>
        <v>0</v>
      </c>
      <c r="AA866">
        <f t="shared" si="81"/>
        <v>0</v>
      </c>
      <c r="AB866">
        <f t="shared" si="82"/>
        <v>0</v>
      </c>
    </row>
    <row r="867" spans="1:28" x14ac:dyDescent="0.25">
      <c r="A867">
        <v>7</v>
      </c>
      <c r="B867" t="s">
        <v>109</v>
      </c>
      <c r="C867" t="s">
        <v>12</v>
      </c>
      <c r="D867" t="s">
        <v>89</v>
      </c>
      <c r="E867">
        <v>20</v>
      </c>
      <c r="F867" t="s">
        <v>54</v>
      </c>
      <c r="G867" t="s">
        <v>516</v>
      </c>
      <c r="H867">
        <v>0</v>
      </c>
      <c r="I867">
        <v>0</v>
      </c>
      <c r="J867">
        <v>0</v>
      </c>
      <c r="K867">
        <v>0</v>
      </c>
      <c r="L867">
        <v>0</v>
      </c>
      <c r="W867">
        <f t="shared" si="77"/>
        <v>21</v>
      </c>
      <c r="X867" t="str">
        <f t="shared" si="78"/>
        <v>CMA172/expo/20</v>
      </c>
      <c r="Y867">
        <f t="shared" si="79"/>
        <v>0</v>
      </c>
      <c r="Z867">
        <f t="shared" si="80"/>
        <v>0</v>
      </c>
      <c r="AA867">
        <f t="shared" si="81"/>
        <v>0</v>
      </c>
      <c r="AB867">
        <f t="shared" si="82"/>
        <v>0</v>
      </c>
    </row>
    <row r="868" spans="1:28" x14ac:dyDescent="0.25">
      <c r="A868">
        <v>7</v>
      </c>
      <c r="B868" t="s">
        <v>160</v>
      </c>
      <c r="C868" t="s">
        <v>12</v>
      </c>
      <c r="D868" t="s">
        <v>140</v>
      </c>
      <c r="E868">
        <v>20</v>
      </c>
      <c r="F868" t="s">
        <v>54</v>
      </c>
      <c r="G868" t="s">
        <v>516</v>
      </c>
      <c r="H868">
        <v>0</v>
      </c>
      <c r="I868">
        <v>0</v>
      </c>
      <c r="J868">
        <v>0</v>
      </c>
      <c r="K868">
        <v>0</v>
      </c>
      <c r="L868">
        <v>0</v>
      </c>
      <c r="W868">
        <f t="shared" si="77"/>
        <v>21</v>
      </c>
      <c r="X868" t="str">
        <f t="shared" si="78"/>
        <v>CMA172/expo/40</v>
      </c>
      <c r="Y868">
        <f t="shared" si="79"/>
        <v>0</v>
      </c>
      <c r="Z868">
        <f t="shared" si="80"/>
        <v>0</v>
      </c>
      <c r="AA868">
        <f t="shared" si="81"/>
        <v>0</v>
      </c>
      <c r="AB868">
        <f t="shared" si="82"/>
        <v>0</v>
      </c>
    </row>
    <row r="869" spans="1:28" x14ac:dyDescent="0.25">
      <c r="A869">
        <v>7</v>
      </c>
      <c r="B869" t="s">
        <v>211</v>
      </c>
      <c r="C869" t="s">
        <v>12</v>
      </c>
      <c r="D869" t="s">
        <v>191</v>
      </c>
      <c r="E869">
        <v>20</v>
      </c>
      <c r="F869" t="s">
        <v>54</v>
      </c>
      <c r="G869" t="s">
        <v>516</v>
      </c>
      <c r="H869">
        <v>0</v>
      </c>
      <c r="I869">
        <v>0</v>
      </c>
      <c r="J869">
        <v>0</v>
      </c>
      <c r="K869">
        <v>0</v>
      </c>
      <c r="L869">
        <v>0</v>
      </c>
      <c r="W869">
        <f t="shared" si="77"/>
        <v>21</v>
      </c>
      <c r="X869" t="str">
        <f t="shared" si="78"/>
        <v>EU275/impo/20</v>
      </c>
      <c r="Y869">
        <f t="shared" si="79"/>
        <v>0</v>
      </c>
      <c r="Z869">
        <f t="shared" si="80"/>
        <v>0</v>
      </c>
      <c r="AA869">
        <f t="shared" si="81"/>
        <v>0</v>
      </c>
      <c r="AB869">
        <f t="shared" si="82"/>
        <v>0</v>
      </c>
    </row>
    <row r="870" spans="1:28" x14ac:dyDescent="0.25">
      <c r="A870">
        <v>8</v>
      </c>
      <c r="B870" t="s">
        <v>53</v>
      </c>
      <c r="C870" t="s">
        <v>12</v>
      </c>
      <c r="D870" t="s">
        <v>13</v>
      </c>
      <c r="E870">
        <v>20</v>
      </c>
      <c r="F870" t="s">
        <v>54</v>
      </c>
      <c r="G870" t="s">
        <v>516</v>
      </c>
      <c r="H870">
        <v>0</v>
      </c>
      <c r="I870">
        <v>0</v>
      </c>
      <c r="J870">
        <v>0</v>
      </c>
      <c r="K870">
        <v>0</v>
      </c>
      <c r="L870">
        <v>0</v>
      </c>
      <c r="W870">
        <f t="shared" si="77"/>
        <v>21</v>
      </c>
      <c r="X870" t="str">
        <f t="shared" si="78"/>
        <v>EU275/impo/40</v>
      </c>
      <c r="Y870">
        <f t="shared" si="79"/>
        <v>0</v>
      </c>
      <c r="Z870">
        <f t="shared" si="80"/>
        <v>0</v>
      </c>
      <c r="AA870">
        <f t="shared" si="81"/>
        <v>0</v>
      </c>
      <c r="AB870">
        <f t="shared" si="82"/>
        <v>0</v>
      </c>
    </row>
    <row r="871" spans="1:28" x14ac:dyDescent="0.25">
      <c r="A871">
        <v>8</v>
      </c>
      <c r="B871" t="s">
        <v>109</v>
      </c>
      <c r="C871" t="s">
        <v>12</v>
      </c>
      <c r="D871" t="s">
        <v>89</v>
      </c>
      <c r="E871">
        <v>20</v>
      </c>
      <c r="F871" t="s">
        <v>54</v>
      </c>
      <c r="G871" t="s">
        <v>516</v>
      </c>
      <c r="H871">
        <v>0</v>
      </c>
      <c r="I871">
        <v>0</v>
      </c>
      <c r="J871">
        <v>0</v>
      </c>
      <c r="K871">
        <v>0</v>
      </c>
      <c r="L871">
        <v>0</v>
      </c>
      <c r="W871">
        <f t="shared" si="77"/>
        <v>21</v>
      </c>
      <c r="X871" t="str">
        <f t="shared" si="78"/>
        <v>EU278/impo/40</v>
      </c>
      <c r="Y871">
        <f t="shared" si="79"/>
        <v>0</v>
      </c>
      <c r="Z871">
        <f t="shared" si="80"/>
        <v>0</v>
      </c>
      <c r="AA871">
        <f t="shared" si="81"/>
        <v>0</v>
      </c>
      <c r="AB871">
        <f t="shared" si="82"/>
        <v>0</v>
      </c>
    </row>
    <row r="872" spans="1:28" x14ac:dyDescent="0.25">
      <c r="A872">
        <v>8</v>
      </c>
      <c r="B872" t="s">
        <v>160</v>
      </c>
      <c r="C872" t="s">
        <v>12</v>
      </c>
      <c r="D872" t="s">
        <v>140</v>
      </c>
      <c r="E872">
        <v>20</v>
      </c>
      <c r="F872" t="s">
        <v>54</v>
      </c>
      <c r="G872" t="s">
        <v>516</v>
      </c>
      <c r="H872">
        <v>0</v>
      </c>
      <c r="I872">
        <v>0</v>
      </c>
      <c r="J872">
        <v>0</v>
      </c>
      <c r="K872">
        <v>0</v>
      </c>
      <c r="L872">
        <v>0</v>
      </c>
      <c r="W872">
        <f t="shared" si="77"/>
        <v>21</v>
      </c>
      <c r="X872" t="str">
        <f t="shared" si="78"/>
        <v>EU280/impo/40</v>
      </c>
      <c r="Y872">
        <f t="shared" si="79"/>
        <v>0</v>
      </c>
      <c r="Z872">
        <f t="shared" si="80"/>
        <v>0</v>
      </c>
      <c r="AA872">
        <f t="shared" si="81"/>
        <v>0</v>
      </c>
      <c r="AB872">
        <f t="shared" si="82"/>
        <v>0</v>
      </c>
    </row>
    <row r="873" spans="1:28" x14ac:dyDescent="0.25">
      <c r="A873">
        <v>8</v>
      </c>
      <c r="B873" t="s">
        <v>211</v>
      </c>
      <c r="C873" t="s">
        <v>12</v>
      </c>
      <c r="D873" t="s">
        <v>191</v>
      </c>
      <c r="E873">
        <v>20</v>
      </c>
      <c r="F873" t="s">
        <v>54</v>
      </c>
      <c r="G873" t="s">
        <v>516</v>
      </c>
      <c r="H873">
        <v>0</v>
      </c>
      <c r="I873">
        <v>0</v>
      </c>
      <c r="J873">
        <v>0</v>
      </c>
      <c r="K873">
        <v>0</v>
      </c>
      <c r="L873">
        <v>0</v>
      </c>
      <c r="W873">
        <f t="shared" si="77"/>
        <v>21</v>
      </c>
      <c r="X873" t="str">
        <f t="shared" si="78"/>
        <v>EU282/impo/20</v>
      </c>
      <c r="Y873">
        <f t="shared" si="79"/>
        <v>0</v>
      </c>
      <c r="Z873">
        <f t="shared" si="80"/>
        <v>0</v>
      </c>
      <c r="AA873">
        <f t="shared" si="81"/>
        <v>0</v>
      </c>
      <c r="AB873">
        <f t="shared" si="82"/>
        <v>0</v>
      </c>
    </row>
    <row r="874" spans="1:28" x14ac:dyDescent="0.25">
      <c r="A874">
        <v>9</v>
      </c>
      <c r="B874" t="s">
        <v>53</v>
      </c>
      <c r="C874" t="s">
        <v>12</v>
      </c>
      <c r="D874" t="s">
        <v>13</v>
      </c>
      <c r="E874">
        <v>20</v>
      </c>
      <c r="F874" t="s">
        <v>54</v>
      </c>
      <c r="G874" t="s">
        <v>516</v>
      </c>
      <c r="H874">
        <v>0</v>
      </c>
      <c r="I874">
        <v>0</v>
      </c>
      <c r="J874">
        <v>0</v>
      </c>
      <c r="K874">
        <v>0</v>
      </c>
      <c r="L874">
        <v>0</v>
      </c>
      <c r="W874">
        <f t="shared" si="77"/>
        <v>21</v>
      </c>
      <c r="X874" t="str">
        <f t="shared" si="78"/>
        <v>EU282/impo/40</v>
      </c>
      <c r="Y874">
        <f t="shared" si="79"/>
        <v>0</v>
      </c>
      <c r="Z874">
        <f t="shared" si="80"/>
        <v>0</v>
      </c>
      <c r="AA874">
        <f t="shared" si="81"/>
        <v>0</v>
      </c>
      <c r="AB874">
        <f t="shared" si="82"/>
        <v>0</v>
      </c>
    </row>
    <row r="875" spans="1:28" x14ac:dyDescent="0.25">
      <c r="A875">
        <v>9</v>
      </c>
      <c r="B875" t="s">
        <v>109</v>
      </c>
      <c r="C875" t="s">
        <v>12</v>
      </c>
      <c r="D875" t="s">
        <v>89</v>
      </c>
      <c r="E875">
        <v>20</v>
      </c>
      <c r="F875" t="s">
        <v>54</v>
      </c>
      <c r="G875" t="s">
        <v>516</v>
      </c>
      <c r="H875">
        <v>0</v>
      </c>
      <c r="I875">
        <v>0</v>
      </c>
      <c r="J875">
        <v>0</v>
      </c>
      <c r="K875">
        <v>0</v>
      </c>
      <c r="L875">
        <v>0</v>
      </c>
      <c r="W875">
        <f t="shared" si="77"/>
        <v>21</v>
      </c>
      <c r="X875" t="str">
        <f t="shared" si="78"/>
        <v>EU283/impo/20</v>
      </c>
      <c r="Y875">
        <f t="shared" si="79"/>
        <v>0</v>
      </c>
      <c r="Z875">
        <f t="shared" si="80"/>
        <v>0</v>
      </c>
      <c r="AA875">
        <f t="shared" si="81"/>
        <v>0</v>
      </c>
      <c r="AB875">
        <f t="shared" si="82"/>
        <v>0</v>
      </c>
    </row>
    <row r="876" spans="1:28" x14ac:dyDescent="0.25">
      <c r="A876">
        <v>9</v>
      </c>
      <c r="B876" t="s">
        <v>160</v>
      </c>
      <c r="C876" t="s">
        <v>12</v>
      </c>
      <c r="D876" t="s">
        <v>140</v>
      </c>
      <c r="E876">
        <v>20</v>
      </c>
      <c r="F876" t="s">
        <v>54</v>
      </c>
      <c r="G876" t="s">
        <v>516</v>
      </c>
      <c r="H876">
        <v>0</v>
      </c>
      <c r="I876">
        <v>0</v>
      </c>
      <c r="J876">
        <v>0</v>
      </c>
      <c r="K876">
        <v>0</v>
      </c>
      <c r="L876">
        <v>0</v>
      </c>
      <c r="W876">
        <f t="shared" si="77"/>
        <v>21</v>
      </c>
      <c r="X876" t="str">
        <f t="shared" si="78"/>
        <v>EU283/impo/40</v>
      </c>
      <c r="Y876">
        <f t="shared" si="79"/>
        <v>0</v>
      </c>
      <c r="Z876">
        <f t="shared" si="80"/>
        <v>0</v>
      </c>
      <c r="AA876">
        <f t="shared" si="81"/>
        <v>0</v>
      </c>
      <c r="AB876">
        <f t="shared" si="82"/>
        <v>0</v>
      </c>
    </row>
    <row r="877" spans="1:28" x14ac:dyDescent="0.25">
      <c r="A877">
        <v>9</v>
      </c>
      <c r="B877" t="s">
        <v>211</v>
      </c>
      <c r="C877" t="s">
        <v>12</v>
      </c>
      <c r="D877" t="s">
        <v>191</v>
      </c>
      <c r="E877">
        <v>20</v>
      </c>
      <c r="F877" t="s">
        <v>54</v>
      </c>
      <c r="G877" t="s">
        <v>516</v>
      </c>
      <c r="H877">
        <v>0</v>
      </c>
      <c r="I877">
        <v>0</v>
      </c>
      <c r="J877">
        <v>0</v>
      </c>
      <c r="K877">
        <v>0</v>
      </c>
      <c r="L877">
        <v>0</v>
      </c>
      <c r="W877">
        <f t="shared" si="77"/>
        <v>21</v>
      </c>
      <c r="X877" t="str">
        <f t="shared" si="78"/>
        <v>EU284/expo/20</v>
      </c>
      <c r="Y877">
        <f t="shared" si="79"/>
        <v>0</v>
      </c>
      <c r="Z877">
        <f t="shared" si="80"/>
        <v>0</v>
      </c>
      <c r="AA877">
        <f t="shared" si="81"/>
        <v>0</v>
      </c>
      <c r="AB877">
        <f t="shared" si="82"/>
        <v>0</v>
      </c>
    </row>
    <row r="878" spans="1:28" x14ac:dyDescent="0.25">
      <c r="A878">
        <v>10</v>
      </c>
      <c r="B878" t="s">
        <v>53</v>
      </c>
      <c r="C878" t="s">
        <v>12</v>
      </c>
      <c r="D878" t="s">
        <v>13</v>
      </c>
      <c r="E878">
        <v>20</v>
      </c>
      <c r="F878" t="s">
        <v>54</v>
      </c>
      <c r="G878" t="s">
        <v>516</v>
      </c>
      <c r="H878">
        <v>0</v>
      </c>
      <c r="I878">
        <v>0</v>
      </c>
      <c r="J878">
        <v>0</v>
      </c>
      <c r="K878">
        <v>0</v>
      </c>
      <c r="L878">
        <v>0</v>
      </c>
      <c r="W878">
        <f t="shared" ref="W878:W904" si="83">W835+1</f>
        <v>21</v>
      </c>
      <c r="X878" t="str">
        <f t="shared" ref="X878:X904" si="84">X835</f>
        <v>EU284/expo/40</v>
      </c>
      <c r="Y878">
        <f t="shared" si="79"/>
        <v>0</v>
      </c>
      <c r="Z878">
        <f t="shared" si="80"/>
        <v>0</v>
      </c>
      <c r="AA878">
        <f t="shared" si="81"/>
        <v>0</v>
      </c>
      <c r="AB878">
        <f t="shared" si="82"/>
        <v>0</v>
      </c>
    </row>
    <row r="879" spans="1:28" x14ac:dyDescent="0.25">
      <c r="A879">
        <v>10</v>
      </c>
      <c r="B879" t="s">
        <v>109</v>
      </c>
      <c r="C879" t="s">
        <v>12</v>
      </c>
      <c r="D879" t="s">
        <v>89</v>
      </c>
      <c r="E879">
        <v>20</v>
      </c>
      <c r="F879" t="s">
        <v>54</v>
      </c>
      <c r="G879" t="s">
        <v>516</v>
      </c>
      <c r="H879">
        <v>0</v>
      </c>
      <c r="I879">
        <v>0</v>
      </c>
      <c r="J879">
        <v>0</v>
      </c>
      <c r="K879">
        <v>0</v>
      </c>
      <c r="L879">
        <v>0</v>
      </c>
      <c r="W879">
        <f t="shared" si="83"/>
        <v>21</v>
      </c>
      <c r="X879" t="str">
        <f t="shared" si="84"/>
        <v>EU284/impo/20</v>
      </c>
      <c r="Y879">
        <f t="shared" si="79"/>
        <v>0</v>
      </c>
      <c r="Z879">
        <f t="shared" si="80"/>
        <v>0</v>
      </c>
      <c r="AA879">
        <f t="shared" si="81"/>
        <v>0</v>
      </c>
      <c r="AB879">
        <f t="shared" si="82"/>
        <v>0</v>
      </c>
    </row>
    <row r="880" spans="1:28" x14ac:dyDescent="0.25">
      <c r="A880">
        <v>10</v>
      </c>
      <c r="B880" t="s">
        <v>160</v>
      </c>
      <c r="C880" t="s">
        <v>12</v>
      </c>
      <c r="D880" t="s">
        <v>140</v>
      </c>
      <c r="E880">
        <v>20</v>
      </c>
      <c r="F880" t="s">
        <v>54</v>
      </c>
      <c r="G880" t="s">
        <v>516</v>
      </c>
      <c r="H880">
        <v>0</v>
      </c>
      <c r="I880">
        <v>0</v>
      </c>
      <c r="J880">
        <v>0</v>
      </c>
      <c r="K880">
        <v>0</v>
      </c>
      <c r="L880">
        <v>0</v>
      </c>
      <c r="W880">
        <f t="shared" si="83"/>
        <v>21</v>
      </c>
      <c r="X880" t="str">
        <f t="shared" si="84"/>
        <v>EU284/impo/40</v>
      </c>
      <c r="Y880">
        <f t="shared" si="79"/>
        <v>0</v>
      </c>
      <c r="Z880">
        <f t="shared" si="80"/>
        <v>0</v>
      </c>
      <c r="AA880">
        <f t="shared" si="81"/>
        <v>0</v>
      </c>
      <c r="AB880">
        <f t="shared" si="82"/>
        <v>0</v>
      </c>
    </row>
    <row r="881" spans="1:28" x14ac:dyDescent="0.25">
      <c r="A881">
        <v>10</v>
      </c>
      <c r="B881" t="s">
        <v>211</v>
      </c>
      <c r="C881" t="s">
        <v>12</v>
      </c>
      <c r="D881" t="s">
        <v>191</v>
      </c>
      <c r="E881">
        <v>20</v>
      </c>
      <c r="F881" t="s">
        <v>54</v>
      </c>
      <c r="G881" t="s">
        <v>516</v>
      </c>
      <c r="H881">
        <v>0</v>
      </c>
      <c r="I881">
        <v>0</v>
      </c>
      <c r="J881">
        <v>0</v>
      </c>
      <c r="K881">
        <v>0</v>
      </c>
      <c r="L881">
        <v>0</v>
      </c>
      <c r="W881">
        <f t="shared" si="83"/>
        <v>21</v>
      </c>
      <c r="X881" t="str">
        <f t="shared" si="84"/>
        <v>EU286/expo/20</v>
      </c>
      <c r="Y881">
        <f t="shared" si="79"/>
        <v>0</v>
      </c>
      <c r="Z881">
        <f t="shared" si="80"/>
        <v>0</v>
      </c>
      <c r="AA881">
        <f t="shared" si="81"/>
        <v>0</v>
      </c>
      <c r="AB881">
        <f t="shared" si="82"/>
        <v>0</v>
      </c>
    </row>
    <row r="882" spans="1:28" x14ac:dyDescent="0.25">
      <c r="A882">
        <v>11</v>
      </c>
      <c r="B882" t="s">
        <v>53</v>
      </c>
      <c r="C882" t="s">
        <v>12</v>
      </c>
      <c r="D882" t="s">
        <v>13</v>
      </c>
      <c r="E882">
        <v>20</v>
      </c>
      <c r="F882" t="s">
        <v>54</v>
      </c>
      <c r="G882" t="s">
        <v>516</v>
      </c>
      <c r="H882">
        <v>0</v>
      </c>
      <c r="I882">
        <v>0</v>
      </c>
      <c r="J882">
        <v>0</v>
      </c>
      <c r="K882">
        <v>0</v>
      </c>
      <c r="L882">
        <v>0</v>
      </c>
      <c r="W882">
        <f t="shared" si="83"/>
        <v>21</v>
      </c>
      <c r="X882" t="str">
        <f t="shared" si="84"/>
        <v>EU286/expo/40</v>
      </c>
      <c r="Y882">
        <f t="shared" si="79"/>
        <v>0</v>
      </c>
      <c r="Z882">
        <f t="shared" si="80"/>
        <v>3</v>
      </c>
      <c r="AA882">
        <f t="shared" si="81"/>
        <v>0</v>
      </c>
      <c r="AB882">
        <f t="shared" si="82"/>
        <v>0</v>
      </c>
    </row>
    <row r="883" spans="1:28" x14ac:dyDescent="0.25">
      <c r="A883">
        <v>11</v>
      </c>
      <c r="B883" t="s">
        <v>109</v>
      </c>
      <c r="C883" t="s">
        <v>12</v>
      </c>
      <c r="D883" t="s">
        <v>89</v>
      </c>
      <c r="E883">
        <v>20</v>
      </c>
      <c r="F883" t="s">
        <v>54</v>
      </c>
      <c r="G883" t="s">
        <v>516</v>
      </c>
      <c r="H883">
        <v>0</v>
      </c>
      <c r="I883">
        <v>0</v>
      </c>
      <c r="J883">
        <v>0</v>
      </c>
      <c r="K883">
        <v>0</v>
      </c>
      <c r="L883">
        <v>0</v>
      </c>
      <c r="W883">
        <f t="shared" si="83"/>
        <v>21</v>
      </c>
      <c r="X883" t="str">
        <f t="shared" si="84"/>
        <v>EU289/expo/20</v>
      </c>
      <c r="Y883">
        <f t="shared" si="79"/>
        <v>0</v>
      </c>
      <c r="Z883">
        <f t="shared" si="80"/>
        <v>4</v>
      </c>
      <c r="AA883">
        <f t="shared" si="81"/>
        <v>0</v>
      </c>
      <c r="AB883">
        <f t="shared" si="82"/>
        <v>0</v>
      </c>
    </row>
    <row r="884" spans="1:28" x14ac:dyDescent="0.25">
      <c r="A884">
        <v>11</v>
      </c>
      <c r="B884" t="s">
        <v>160</v>
      </c>
      <c r="C884" t="s">
        <v>12</v>
      </c>
      <c r="D884" t="s">
        <v>140</v>
      </c>
      <c r="E884">
        <v>20</v>
      </c>
      <c r="F884" t="s">
        <v>54</v>
      </c>
      <c r="G884" t="s">
        <v>516</v>
      </c>
      <c r="H884">
        <v>0</v>
      </c>
      <c r="I884">
        <v>0</v>
      </c>
      <c r="J884">
        <v>0</v>
      </c>
      <c r="K884">
        <v>0</v>
      </c>
      <c r="L884">
        <v>0</v>
      </c>
      <c r="W884">
        <f t="shared" si="83"/>
        <v>21</v>
      </c>
      <c r="X884" t="str">
        <f t="shared" si="84"/>
        <v>EU289/expo/40</v>
      </c>
      <c r="Y884">
        <f t="shared" si="79"/>
        <v>0</v>
      </c>
      <c r="Z884">
        <f t="shared" si="80"/>
        <v>7</v>
      </c>
      <c r="AA884">
        <f t="shared" si="81"/>
        <v>0</v>
      </c>
      <c r="AB884">
        <f t="shared" si="82"/>
        <v>0</v>
      </c>
    </row>
    <row r="885" spans="1:28" x14ac:dyDescent="0.25">
      <c r="A885">
        <v>11</v>
      </c>
      <c r="B885" t="s">
        <v>211</v>
      </c>
      <c r="C885" t="s">
        <v>12</v>
      </c>
      <c r="D885" t="s">
        <v>191</v>
      </c>
      <c r="E885">
        <v>20</v>
      </c>
      <c r="F885" t="s">
        <v>54</v>
      </c>
      <c r="G885" t="s">
        <v>516</v>
      </c>
      <c r="H885">
        <v>0</v>
      </c>
      <c r="I885">
        <v>0</v>
      </c>
      <c r="J885">
        <v>0</v>
      </c>
      <c r="K885">
        <v>0</v>
      </c>
      <c r="L885">
        <v>0</v>
      </c>
      <c r="W885">
        <f t="shared" si="83"/>
        <v>21</v>
      </c>
      <c r="X885" t="str">
        <f t="shared" si="84"/>
        <v>GEN_TRUCK/expo/40</v>
      </c>
      <c r="Y885">
        <f t="shared" si="79"/>
        <v>0</v>
      </c>
      <c r="Z885">
        <f t="shared" si="80"/>
        <v>0</v>
      </c>
      <c r="AA885">
        <f t="shared" si="81"/>
        <v>0</v>
      </c>
      <c r="AB885">
        <f t="shared" si="82"/>
        <v>0</v>
      </c>
    </row>
    <row r="886" spans="1:28" x14ac:dyDescent="0.25">
      <c r="A886">
        <v>12</v>
      </c>
      <c r="B886" t="s">
        <v>53</v>
      </c>
      <c r="C886" t="s">
        <v>12</v>
      </c>
      <c r="D886" t="s">
        <v>13</v>
      </c>
      <c r="E886">
        <v>20</v>
      </c>
      <c r="F886" t="s">
        <v>54</v>
      </c>
      <c r="G886" t="s">
        <v>516</v>
      </c>
      <c r="H886">
        <v>0</v>
      </c>
      <c r="I886">
        <v>0</v>
      </c>
      <c r="J886">
        <v>0</v>
      </c>
      <c r="K886">
        <v>0</v>
      </c>
      <c r="L886">
        <v>0</v>
      </c>
      <c r="W886">
        <f t="shared" si="83"/>
        <v>21</v>
      </c>
      <c r="X886" t="str">
        <f t="shared" si="84"/>
        <v>HAP398/expo/40</v>
      </c>
      <c r="Y886">
        <f t="shared" si="79"/>
        <v>0</v>
      </c>
      <c r="Z886">
        <f t="shared" si="80"/>
        <v>9</v>
      </c>
      <c r="AA886">
        <f t="shared" si="81"/>
        <v>0</v>
      </c>
      <c r="AB886">
        <f t="shared" si="82"/>
        <v>0</v>
      </c>
    </row>
    <row r="887" spans="1:28" x14ac:dyDescent="0.25">
      <c r="A887">
        <v>12</v>
      </c>
      <c r="B887" t="s">
        <v>109</v>
      </c>
      <c r="C887" t="s">
        <v>12</v>
      </c>
      <c r="D887" t="s">
        <v>89</v>
      </c>
      <c r="E887">
        <v>20</v>
      </c>
      <c r="F887" t="s">
        <v>54</v>
      </c>
      <c r="G887" t="s">
        <v>516</v>
      </c>
      <c r="H887">
        <v>0</v>
      </c>
      <c r="I887">
        <v>0</v>
      </c>
      <c r="J887">
        <v>0</v>
      </c>
      <c r="K887">
        <v>0</v>
      </c>
      <c r="L887">
        <v>0</v>
      </c>
      <c r="W887">
        <f t="shared" si="83"/>
        <v>21</v>
      </c>
      <c r="X887" t="str">
        <f t="shared" si="84"/>
        <v>HAP400/expo/40</v>
      </c>
      <c r="Y887">
        <f t="shared" si="79"/>
        <v>0</v>
      </c>
      <c r="Z887">
        <f t="shared" si="80"/>
        <v>1</v>
      </c>
      <c r="AA887">
        <f t="shared" si="81"/>
        <v>0</v>
      </c>
      <c r="AB887">
        <f t="shared" si="82"/>
        <v>0</v>
      </c>
    </row>
    <row r="888" spans="1:28" x14ac:dyDescent="0.25">
      <c r="A888">
        <v>12</v>
      </c>
      <c r="B888" t="s">
        <v>160</v>
      </c>
      <c r="C888" t="s">
        <v>12</v>
      </c>
      <c r="D888" t="s">
        <v>140</v>
      </c>
      <c r="E888">
        <v>20</v>
      </c>
      <c r="F888" t="s">
        <v>54</v>
      </c>
      <c r="G888" t="s">
        <v>516</v>
      </c>
      <c r="H888">
        <v>0</v>
      </c>
      <c r="I888">
        <v>0</v>
      </c>
      <c r="J888">
        <v>0</v>
      </c>
      <c r="K888">
        <v>0</v>
      </c>
      <c r="L888">
        <v>0</v>
      </c>
      <c r="W888">
        <f t="shared" si="83"/>
        <v>21</v>
      </c>
      <c r="X888" t="str">
        <f t="shared" si="84"/>
        <v>MK597/impo/20</v>
      </c>
      <c r="Y888">
        <f t="shared" si="79"/>
        <v>0</v>
      </c>
      <c r="Z888">
        <f t="shared" si="80"/>
        <v>0</v>
      </c>
      <c r="AA888">
        <f t="shared" si="81"/>
        <v>0</v>
      </c>
      <c r="AB888">
        <f t="shared" si="82"/>
        <v>0</v>
      </c>
    </row>
    <row r="889" spans="1:28" x14ac:dyDescent="0.25">
      <c r="A889">
        <v>12</v>
      </c>
      <c r="B889" t="s">
        <v>211</v>
      </c>
      <c r="C889" t="s">
        <v>12</v>
      </c>
      <c r="D889" t="s">
        <v>191</v>
      </c>
      <c r="E889">
        <v>20</v>
      </c>
      <c r="F889" t="s">
        <v>54</v>
      </c>
      <c r="G889" t="s">
        <v>516</v>
      </c>
      <c r="H889">
        <v>0</v>
      </c>
      <c r="I889">
        <v>0</v>
      </c>
      <c r="J889">
        <v>0</v>
      </c>
      <c r="K889">
        <v>0</v>
      </c>
      <c r="L889">
        <v>0</v>
      </c>
      <c r="W889">
        <f t="shared" si="83"/>
        <v>21</v>
      </c>
      <c r="X889" t="str">
        <f t="shared" si="84"/>
        <v>MK610/impo/40</v>
      </c>
      <c r="Y889">
        <f t="shared" si="79"/>
        <v>0</v>
      </c>
      <c r="Z889">
        <f t="shared" si="80"/>
        <v>0</v>
      </c>
      <c r="AA889">
        <f t="shared" si="81"/>
        <v>0</v>
      </c>
      <c r="AB889">
        <f t="shared" si="82"/>
        <v>0</v>
      </c>
    </row>
    <row r="890" spans="1:28" x14ac:dyDescent="0.25">
      <c r="A890">
        <v>13</v>
      </c>
      <c r="B890" t="s">
        <v>53</v>
      </c>
      <c r="C890" t="s">
        <v>12</v>
      </c>
      <c r="D890" t="s">
        <v>13</v>
      </c>
      <c r="E890">
        <v>20</v>
      </c>
      <c r="F890" t="s">
        <v>54</v>
      </c>
      <c r="G890" t="s">
        <v>516</v>
      </c>
      <c r="H890">
        <v>0</v>
      </c>
      <c r="I890">
        <v>0</v>
      </c>
      <c r="J890">
        <v>0</v>
      </c>
      <c r="K890">
        <v>0</v>
      </c>
      <c r="L890">
        <v>0</v>
      </c>
      <c r="W890">
        <f t="shared" si="83"/>
        <v>21</v>
      </c>
      <c r="X890" t="str">
        <f t="shared" si="84"/>
        <v>MK613/impo/20</v>
      </c>
      <c r="Y890">
        <f t="shared" si="79"/>
        <v>0</v>
      </c>
      <c r="Z890">
        <f t="shared" si="80"/>
        <v>0</v>
      </c>
      <c r="AA890">
        <f t="shared" si="81"/>
        <v>0</v>
      </c>
      <c r="AB890">
        <f t="shared" si="82"/>
        <v>0</v>
      </c>
    </row>
    <row r="891" spans="1:28" x14ac:dyDescent="0.25">
      <c r="A891">
        <v>13</v>
      </c>
      <c r="B891" t="s">
        <v>109</v>
      </c>
      <c r="C891" t="s">
        <v>12</v>
      </c>
      <c r="D891" t="s">
        <v>89</v>
      </c>
      <c r="E891">
        <v>20</v>
      </c>
      <c r="F891" t="s">
        <v>54</v>
      </c>
      <c r="G891" t="s">
        <v>516</v>
      </c>
      <c r="H891">
        <v>0</v>
      </c>
      <c r="I891">
        <v>0</v>
      </c>
      <c r="J891">
        <v>0</v>
      </c>
      <c r="K891">
        <v>0</v>
      </c>
      <c r="L891">
        <v>0</v>
      </c>
      <c r="W891">
        <f t="shared" si="83"/>
        <v>21</v>
      </c>
      <c r="X891" t="str">
        <f t="shared" si="84"/>
        <v>MK613/impo/40</v>
      </c>
      <c r="Y891">
        <f t="shared" si="79"/>
        <v>0</v>
      </c>
      <c r="Z891">
        <f t="shared" si="80"/>
        <v>0</v>
      </c>
      <c r="AA891">
        <f t="shared" si="81"/>
        <v>0</v>
      </c>
      <c r="AB891">
        <f t="shared" si="82"/>
        <v>0</v>
      </c>
    </row>
    <row r="892" spans="1:28" x14ac:dyDescent="0.25">
      <c r="A892">
        <v>13</v>
      </c>
      <c r="B892" t="s">
        <v>160</v>
      </c>
      <c r="C892" t="s">
        <v>12</v>
      </c>
      <c r="D892" t="s">
        <v>140</v>
      </c>
      <c r="E892">
        <v>20</v>
      </c>
      <c r="F892" t="s">
        <v>54</v>
      </c>
      <c r="G892" t="s">
        <v>516</v>
      </c>
      <c r="H892">
        <v>0</v>
      </c>
      <c r="I892">
        <v>0</v>
      </c>
      <c r="J892">
        <v>0</v>
      </c>
      <c r="K892">
        <v>0</v>
      </c>
      <c r="L892">
        <v>0</v>
      </c>
      <c r="W892">
        <f t="shared" si="83"/>
        <v>21</v>
      </c>
      <c r="X892" t="str">
        <f t="shared" si="84"/>
        <v>MK614/impo/40</v>
      </c>
      <c r="Y892">
        <f t="shared" si="79"/>
        <v>0</v>
      </c>
      <c r="Z892">
        <f t="shared" si="80"/>
        <v>0</v>
      </c>
      <c r="AA892">
        <f t="shared" si="81"/>
        <v>0</v>
      </c>
      <c r="AB892">
        <f t="shared" si="82"/>
        <v>0</v>
      </c>
    </row>
    <row r="893" spans="1:28" x14ac:dyDescent="0.25">
      <c r="A893">
        <v>13</v>
      </c>
      <c r="B893" t="s">
        <v>211</v>
      </c>
      <c r="C893" t="s">
        <v>12</v>
      </c>
      <c r="D893" t="s">
        <v>191</v>
      </c>
      <c r="E893">
        <v>20</v>
      </c>
      <c r="F893" t="s">
        <v>54</v>
      </c>
      <c r="G893" t="s">
        <v>516</v>
      </c>
      <c r="H893">
        <v>0</v>
      </c>
      <c r="I893">
        <v>0</v>
      </c>
      <c r="J893">
        <v>0</v>
      </c>
      <c r="K893">
        <v>0</v>
      </c>
      <c r="L893">
        <v>0</v>
      </c>
      <c r="W893">
        <f t="shared" si="83"/>
        <v>21</v>
      </c>
      <c r="X893" t="str">
        <f t="shared" si="84"/>
        <v>MK615/expo/20</v>
      </c>
      <c r="Y893">
        <f t="shared" si="79"/>
        <v>0</v>
      </c>
      <c r="Z893">
        <f t="shared" si="80"/>
        <v>0</v>
      </c>
      <c r="AA893">
        <f t="shared" si="81"/>
        <v>0</v>
      </c>
      <c r="AB893">
        <f t="shared" si="82"/>
        <v>0</v>
      </c>
    </row>
    <row r="894" spans="1:28" x14ac:dyDescent="0.25">
      <c r="A894">
        <v>14</v>
      </c>
      <c r="B894" t="s">
        <v>53</v>
      </c>
      <c r="C894" t="s">
        <v>12</v>
      </c>
      <c r="D894" t="s">
        <v>13</v>
      </c>
      <c r="E894">
        <v>20</v>
      </c>
      <c r="F894" t="s">
        <v>54</v>
      </c>
      <c r="G894" t="s">
        <v>516</v>
      </c>
      <c r="H894">
        <v>0</v>
      </c>
      <c r="I894">
        <v>0</v>
      </c>
      <c r="J894">
        <v>0</v>
      </c>
      <c r="K894">
        <v>0</v>
      </c>
      <c r="L894">
        <v>0</v>
      </c>
      <c r="W894">
        <f t="shared" si="83"/>
        <v>21</v>
      </c>
      <c r="X894" t="str">
        <f t="shared" si="84"/>
        <v>MK615/expo/40</v>
      </c>
      <c r="Y894">
        <f t="shared" si="79"/>
        <v>0</v>
      </c>
      <c r="Z894">
        <f t="shared" si="80"/>
        <v>0</v>
      </c>
      <c r="AA894">
        <f t="shared" si="81"/>
        <v>0</v>
      </c>
      <c r="AB894">
        <f t="shared" si="82"/>
        <v>0</v>
      </c>
    </row>
    <row r="895" spans="1:28" x14ac:dyDescent="0.25">
      <c r="A895">
        <v>14</v>
      </c>
      <c r="B895" t="s">
        <v>109</v>
      </c>
      <c r="C895" t="s">
        <v>12</v>
      </c>
      <c r="D895" t="s">
        <v>89</v>
      </c>
      <c r="E895">
        <v>20</v>
      </c>
      <c r="F895" t="s">
        <v>54</v>
      </c>
      <c r="G895" t="s">
        <v>516</v>
      </c>
      <c r="H895">
        <v>0</v>
      </c>
      <c r="I895">
        <v>0</v>
      </c>
      <c r="J895">
        <v>0</v>
      </c>
      <c r="K895">
        <v>0</v>
      </c>
      <c r="L895">
        <v>0</v>
      </c>
      <c r="W895">
        <f t="shared" si="83"/>
        <v>21</v>
      </c>
      <c r="X895" t="str">
        <f t="shared" si="84"/>
        <v>MK615/impo/40</v>
      </c>
      <c r="Y895">
        <f t="shared" si="79"/>
        <v>3</v>
      </c>
      <c r="Z895">
        <f t="shared" si="80"/>
        <v>0</v>
      </c>
      <c r="AA895">
        <f t="shared" si="81"/>
        <v>0</v>
      </c>
      <c r="AB895">
        <f t="shared" si="82"/>
        <v>0</v>
      </c>
    </row>
    <row r="896" spans="1:28" x14ac:dyDescent="0.25">
      <c r="A896">
        <v>14</v>
      </c>
      <c r="B896" t="s">
        <v>160</v>
      </c>
      <c r="C896" t="s">
        <v>12</v>
      </c>
      <c r="D896" t="s">
        <v>140</v>
      </c>
      <c r="E896">
        <v>20</v>
      </c>
      <c r="F896" t="s">
        <v>54</v>
      </c>
      <c r="G896" t="s">
        <v>516</v>
      </c>
      <c r="H896">
        <v>0</v>
      </c>
      <c r="I896">
        <v>0</v>
      </c>
      <c r="J896">
        <v>0</v>
      </c>
      <c r="K896">
        <v>0</v>
      </c>
      <c r="L896">
        <v>0</v>
      </c>
      <c r="W896">
        <f t="shared" si="83"/>
        <v>21</v>
      </c>
      <c r="X896" t="str">
        <f t="shared" si="84"/>
        <v>MK616/expo/40</v>
      </c>
      <c r="Y896">
        <f t="shared" si="79"/>
        <v>0</v>
      </c>
      <c r="Z896">
        <f t="shared" si="80"/>
        <v>0</v>
      </c>
      <c r="AA896">
        <f t="shared" si="81"/>
        <v>0</v>
      </c>
      <c r="AB896">
        <f t="shared" si="82"/>
        <v>0</v>
      </c>
    </row>
    <row r="897" spans="1:28" x14ac:dyDescent="0.25">
      <c r="A897">
        <v>14</v>
      </c>
      <c r="B897" t="s">
        <v>211</v>
      </c>
      <c r="C897" t="s">
        <v>12</v>
      </c>
      <c r="D897" t="s">
        <v>191</v>
      </c>
      <c r="E897">
        <v>20</v>
      </c>
      <c r="F897" t="s">
        <v>54</v>
      </c>
      <c r="G897" t="s">
        <v>516</v>
      </c>
      <c r="H897">
        <v>0</v>
      </c>
      <c r="I897">
        <v>0</v>
      </c>
      <c r="J897">
        <v>0</v>
      </c>
      <c r="K897">
        <v>0</v>
      </c>
      <c r="L897">
        <v>0</v>
      </c>
      <c r="W897">
        <f t="shared" si="83"/>
        <v>21</v>
      </c>
      <c r="X897" t="str">
        <f t="shared" si="84"/>
        <v>MSC340/impo/20</v>
      </c>
      <c r="Y897">
        <f t="shared" si="79"/>
        <v>0</v>
      </c>
      <c r="Z897">
        <f t="shared" si="80"/>
        <v>0</v>
      </c>
      <c r="AA897">
        <f t="shared" si="81"/>
        <v>0</v>
      </c>
      <c r="AB897">
        <f t="shared" si="82"/>
        <v>0</v>
      </c>
    </row>
    <row r="898" spans="1:28" x14ac:dyDescent="0.25">
      <c r="A898">
        <v>15</v>
      </c>
      <c r="B898" t="s">
        <v>53</v>
      </c>
      <c r="C898" t="s">
        <v>12</v>
      </c>
      <c r="D898" t="s">
        <v>13</v>
      </c>
      <c r="E898">
        <v>20</v>
      </c>
      <c r="F898" t="s">
        <v>54</v>
      </c>
      <c r="G898" t="s">
        <v>516</v>
      </c>
      <c r="H898">
        <v>0</v>
      </c>
      <c r="I898">
        <v>0</v>
      </c>
      <c r="J898">
        <v>0</v>
      </c>
      <c r="K898">
        <v>0</v>
      </c>
      <c r="L898">
        <v>0</v>
      </c>
      <c r="W898">
        <f t="shared" si="83"/>
        <v>21</v>
      </c>
      <c r="X898" t="str">
        <f t="shared" si="84"/>
        <v>MSC355/impo/20</v>
      </c>
      <c r="Y898">
        <f t="shared" si="79"/>
        <v>0</v>
      </c>
      <c r="Z898">
        <f t="shared" si="80"/>
        <v>0</v>
      </c>
      <c r="AA898">
        <f t="shared" si="81"/>
        <v>0</v>
      </c>
      <c r="AB898">
        <f t="shared" si="82"/>
        <v>0</v>
      </c>
    </row>
    <row r="899" spans="1:28" x14ac:dyDescent="0.25">
      <c r="A899">
        <v>15</v>
      </c>
      <c r="B899" t="s">
        <v>109</v>
      </c>
      <c r="C899" t="s">
        <v>12</v>
      </c>
      <c r="D899" t="s">
        <v>89</v>
      </c>
      <c r="E899">
        <v>20</v>
      </c>
      <c r="F899" t="s">
        <v>54</v>
      </c>
      <c r="G899" t="s">
        <v>516</v>
      </c>
      <c r="H899">
        <v>0</v>
      </c>
      <c r="I899">
        <v>0</v>
      </c>
      <c r="J899">
        <v>0</v>
      </c>
      <c r="K899">
        <v>0</v>
      </c>
      <c r="L899">
        <v>0</v>
      </c>
      <c r="W899">
        <f t="shared" si="83"/>
        <v>21</v>
      </c>
      <c r="X899" t="str">
        <f t="shared" si="84"/>
        <v>MSC355/impo/40</v>
      </c>
      <c r="Y899">
        <f t="shared" ref="Y899:Y904" si="85">SUMIFS(H$2:H$8401,$G$2:$G$8401,$X899,$A$2:$A$8401,$W899)</f>
        <v>0</v>
      </c>
      <c r="Z899">
        <f t="shared" ref="Z899:Z904" si="86">SUMIFS(I$2:I$8401,$G$2:$G$8401,$X899,$A$2:$A$8401,$W899)</f>
        <v>0</v>
      </c>
      <c r="AA899">
        <f t="shared" ref="AA899:AA904" si="87">SUMIFS(J$2:J$8401,$G$2:$G$8401,$X899,$A$2:$A$8401,$W899)</f>
        <v>0</v>
      </c>
      <c r="AB899">
        <f t="shared" ref="AB899:AB904" si="88">SUMIFS(K$2:K$8401,$G$2:$G$8401,$X899,$A$2:$A$8401,$W899)</f>
        <v>0</v>
      </c>
    </row>
    <row r="900" spans="1:28" x14ac:dyDescent="0.25">
      <c r="A900">
        <v>15</v>
      </c>
      <c r="B900" t="s">
        <v>160</v>
      </c>
      <c r="C900" t="s">
        <v>12</v>
      </c>
      <c r="D900" t="s">
        <v>140</v>
      </c>
      <c r="E900">
        <v>20</v>
      </c>
      <c r="F900" t="s">
        <v>54</v>
      </c>
      <c r="G900" t="s">
        <v>516</v>
      </c>
      <c r="H900">
        <v>0</v>
      </c>
      <c r="I900">
        <v>0</v>
      </c>
      <c r="J900">
        <v>0</v>
      </c>
      <c r="K900">
        <v>0</v>
      </c>
      <c r="L900">
        <v>0</v>
      </c>
      <c r="W900">
        <f t="shared" si="83"/>
        <v>21</v>
      </c>
      <c r="X900" t="str">
        <f t="shared" si="84"/>
        <v>MSC356/impo/20</v>
      </c>
      <c r="Y900">
        <f t="shared" si="85"/>
        <v>0</v>
      </c>
      <c r="Z900">
        <f t="shared" si="86"/>
        <v>0</v>
      </c>
      <c r="AA900">
        <f t="shared" si="87"/>
        <v>0</v>
      </c>
      <c r="AB900">
        <f t="shared" si="88"/>
        <v>0</v>
      </c>
    </row>
    <row r="901" spans="1:28" x14ac:dyDescent="0.25">
      <c r="A901">
        <v>15</v>
      </c>
      <c r="B901" t="s">
        <v>211</v>
      </c>
      <c r="C901" t="s">
        <v>12</v>
      </c>
      <c r="D901" t="s">
        <v>191</v>
      </c>
      <c r="E901">
        <v>20</v>
      </c>
      <c r="F901" t="s">
        <v>54</v>
      </c>
      <c r="G901" t="s">
        <v>516</v>
      </c>
      <c r="H901">
        <v>0</v>
      </c>
      <c r="I901">
        <v>0</v>
      </c>
      <c r="J901">
        <v>0</v>
      </c>
      <c r="K901">
        <v>0</v>
      </c>
      <c r="L901">
        <v>0</v>
      </c>
      <c r="W901">
        <f t="shared" si="83"/>
        <v>21</v>
      </c>
      <c r="X901" t="str">
        <f t="shared" si="84"/>
        <v>MSC356/impo/40</v>
      </c>
      <c r="Y901">
        <f t="shared" si="85"/>
        <v>0</v>
      </c>
      <c r="Z901">
        <f t="shared" si="86"/>
        <v>0</v>
      </c>
      <c r="AA901">
        <f t="shared" si="87"/>
        <v>0</v>
      </c>
      <c r="AB901">
        <f t="shared" si="88"/>
        <v>0</v>
      </c>
    </row>
    <row r="902" spans="1:28" x14ac:dyDescent="0.25">
      <c r="A902">
        <v>16</v>
      </c>
      <c r="B902" t="s">
        <v>53</v>
      </c>
      <c r="C902" t="s">
        <v>12</v>
      </c>
      <c r="D902" t="s">
        <v>13</v>
      </c>
      <c r="E902">
        <v>20</v>
      </c>
      <c r="F902" t="s">
        <v>54</v>
      </c>
      <c r="G902" t="s">
        <v>516</v>
      </c>
      <c r="H902">
        <v>0</v>
      </c>
      <c r="I902">
        <v>0</v>
      </c>
      <c r="J902">
        <v>0</v>
      </c>
      <c r="K902">
        <v>0</v>
      </c>
      <c r="L902">
        <v>0</v>
      </c>
      <c r="W902">
        <f t="shared" si="83"/>
        <v>21</v>
      </c>
      <c r="X902" t="str">
        <f t="shared" si="84"/>
        <v>MSC357/impo/20</v>
      </c>
      <c r="Y902">
        <f t="shared" si="85"/>
        <v>0</v>
      </c>
      <c r="Z902">
        <f t="shared" si="86"/>
        <v>0</v>
      </c>
      <c r="AA902">
        <f t="shared" si="87"/>
        <v>0</v>
      </c>
      <c r="AB902">
        <f t="shared" si="88"/>
        <v>0</v>
      </c>
    </row>
    <row r="903" spans="1:28" x14ac:dyDescent="0.25">
      <c r="A903">
        <v>16</v>
      </c>
      <c r="B903" t="s">
        <v>109</v>
      </c>
      <c r="C903" t="s">
        <v>12</v>
      </c>
      <c r="D903" t="s">
        <v>89</v>
      </c>
      <c r="E903">
        <v>20</v>
      </c>
      <c r="F903" t="s">
        <v>54</v>
      </c>
      <c r="G903" t="s">
        <v>516</v>
      </c>
      <c r="H903">
        <v>0</v>
      </c>
      <c r="I903">
        <v>0</v>
      </c>
      <c r="J903">
        <v>0</v>
      </c>
      <c r="K903">
        <v>0</v>
      </c>
      <c r="L903">
        <v>0</v>
      </c>
      <c r="W903">
        <f t="shared" si="83"/>
        <v>21</v>
      </c>
      <c r="X903" t="str">
        <f t="shared" si="84"/>
        <v>MSC357/impo/40</v>
      </c>
      <c r="Y903">
        <f t="shared" si="85"/>
        <v>0</v>
      </c>
      <c r="Z903">
        <f t="shared" si="86"/>
        <v>0</v>
      </c>
      <c r="AA903">
        <f t="shared" si="87"/>
        <v>552</v>
      </c>
      <c r="AB903">
        <f t="shared" si="88"/>
        <v>0</v>
      </c>
    </row>
    <row r="904" spans="1:28" x14ac:dyDescent="0.25">
      <c r="A904">
        <v>16</v>
      </c>
      <c r="B904" t="s">
        <v>160</v>
      </c>
      <c r="C904" t="s">
        <v>12</v>
      </c>
      <c r="D904" t="s">
        <v>140</v>
      </c>
      <c r="E904">
        <v>20</v>
      </c>
      <c r="F904" t="s">
        <v>54</v>
      </c>
      <c r="G904" t="s">
        <v>516</v>
      </c>
      <c r="H904">
        <v>0</v>
      </c>
      <c r="I904">
        <v>0</v>
      </c>
      <c r="J904">
        <v>0</v>
      </c>
      <c r="K904">
        <v>0</v>
      </c>
      <c r="L904">
        <v>0</v>
      </c>
      <c r="W904">
        <f t="shared" si="83"/>
        <v>21</v>
      </c>
      <c r="X904" t="str">
        <f t="shared" si="84"/>
        <v>NAVEEXPO/expo/40</v>
      </c>
      <c r="Y904">
        <f t="shared" si="85"/>
        <v>0</v>
      </c>
      <c r="Z904">
        <f t="shared" si="86"/>
        <v>0</v>
      </c>
      <c r="AA904">
        <f t="shared" si="87"/>
        <v>0</v>
      </c>
      <c r="AB904">
        <f t="shared" si="88"/>
        <v>0</v>
      </c>
    </row>
    <row r="905" spans="1:28" x14ac:dyDescent="0.25">
      <c r="A905">
        <v>16</v>
      </c>
      <c r="B905" t="s">
        <v>211</v>
      </c>
      <c r="C905" t="s">
        <v>12</v>
      </c>
      <c r="D905" t="s">
        <v>191</v>
      </c>
      <c r="E905">
        <v>20</v>
      </c>
      <c r="F905" t="s">
        <v>54</v>
      </c>
      <c r="G905" t="s">
        <v>516</v>
      </c>
      <c r="H905">
        <v>0</v>
      </c>
      <c r="I905">
        <v>0</v>
      </c>
      <c r="J905">
        <v>0</v>
      </c>
      <c r="K905">
        <v>0</v>
      </c>
      <c r="L905">
        <v>0</v>
      </c>
      <c r="Y905">
        <f>SUM(Y2:Y904)</f>
        <v>2257</v>
      </c>
      <c r="Z905">
        <f t="shared" ref="Z905:AB905" si="89">SUM(Z2:Z904)</f>
        <v>1502</v>
      </c>
      <c r="AA905">
        <f t="shared" si="89"/>
        <v>2593</v>
      </c>
      <c r="AB905">
        <f t="shared" si="89"/>
        <v>2224</v>
      </c>
    </row>
    <row r="906" spans="1:28" x14ac:dyDescent="0.25">
      <c r="A906">
        <v>17</v>
      </c>
      <c r="B906" t="s">
        <v>53</v>
      </c>
      <c r="C906" t="s">
        <v>12</v>
      </c>
      <c r="D906" t="s">
        <v>13</v>
      </c>
      <c r="E906">
        <v>20</v>
      </c>
      <c r="F906" t="s">
        <v>54</v>
      </c>
      <c r="G906" t="s">
        <v>516</v>
      </c>
      <c r="H906">
        <v>0</v>
      </c>
      <c r="I906">
        <v>0</v>
      </c>
      <c r="J906">
        <v>0</v>
      </c>
      <c r="K906">
        <v>0</v>
      </c>
      <c r="L906">
        <v>0</v>
      </c>
    </row>
    <row r="907" spans="1:28" x14ac:dyDescent="0.25">
      <c r="A907">
        <v>17</v>
      </c>
      <c r="B907" t="s">
        <v>109</v>
      </c>
      <c r="C907" t="s">
        <v>12</v>
      </c>
      <c r="D907" t="s">
        <v>89</v>
      </c>
      <c r="E907">
        <v>20</v>
      </c>
      <c r="F907" t="s">
        <v>54</v>
      </c>
      <c r="G907" t="s">
        <v>516</v>
      </c>
      <c r="H907">
        <v>0</v>
      </c>
      <c r="I907">
        <v>0</v>
      </c>
      <c r="J907">
        <v>0</v>
      </c>
      <c r="K907">
        <v>0</v>
      </c>
      <c r="L907">
        <v>0</v>
      </c>
    </row>
    <row r="908" spans="1:28" x14ac:dyDescent="0.25">
      <c r="A908">
        <v>17</v>
      </c>
      <c r="B908" t="s">
        <v>160</v>
      </c>
      <c r="C908" t="s">
        <v>12</v>
      </c>
      <c r="D908" t="s">
        <v>140</v>
      </c>
      <c r="E908">
        <v>20</v>
      </c>
      <c r="F908" t="s">
        <v>54</v>
      </c>
      <c r="G908" t="s">
        <v>516</v>
      </c>
      <c r="H908">
        <v>0</v>
      </c>
      <c r="I908">
        <v>0</v>
      </c>
      <c r="J908">
        <v>0</v>
      </c>
      <c r="K908">
        <v>0</v>
      </c>
      <c r="L908">
        <v>0</v>
      </c>
    </row>
    <row r="909" spans="1:28" x14ac:dyDescent="0.25">
      <c r="A909">
        <v>17</v>
      </c>
      <c r="B909" t="s">
        <v>211</v>
      </c>
      <c r="C909" t="s">
        <v>12</v>
      </c>
      <c r="D909" t="s">
        <v>191</v>
      </c>
      <c r="E909">
        <v>20</v>
      </c>
      <c r="F909" t="s">
        <v>54</v>
      </c>
      <c r="G909" t="s">
        <v>516</v>
      </c>
      <c r="H909">
        <v>0</v>
      </c>
      <c r="I909">
        <v>0</v>
      </c>
      <c r="J909">
        <v>0</v>
      </c>
      <c r="K909">
        <v>0</v>
      </c>
      <c r="L909">
        <v>0</v>
      </c>
    </row>
    <row r="910" spans="1:28" x14ac:dyDescent="0.25">
      <c r="A910">
        <v>18</v>
      </c>
      <c r="B910" t="s">
        <v>53</v>
      </c>
      <c r="C910" t="s">
        <v>12</v>
      </c>
      <c r="D910" t="s">
        <v>13</v>
      </c>
      <c r="E910">
        <v>20</v>
      </c>
      <c r="F910" t="s">
        <v>54</v>
      </c>
      <c r="G910" t="s">
        <v>516</v>
      </c>
      <c r="H910">
        <v>0</v>
      </c>
      <c r="I910">
        <v>0</v>
      </c>
      <c r="J910">
        <v>0</v>
      </c>
      <c r="K910">
        <v>0</v>
      </c>
      <c r="L910">
        <v>0</v>
      </c>
    </row>
    <row r="911" spans="1:28" x14ac:dyDescent="0.25">
      <c r="A911">
        <v>18</v>
      </c>
      <c r="B911" t="s">
        <v>109</v>
      </c>
      <c r="C911" t="s">
        <v>12</v>
      </c>
      <c r="D911" t="s">
        <v>89</v>
      </c>
      <c r="E911">
        <v>20</v>
      </c>
      <c r="F911" t="s">
        <v>54</v>
      </c>
      <c r="G911" t="s">
        <v>516</v>
      </c>
      <c r="H911">
        <v>0</v>
      </c>
      <c r="I911">
        <v>0</v>
      </c>
      <c r="J911">
        <v>0</v>
      </c>
      <c r="K911">
        <v>0</v>
      </c>
      <c r="L911">
        <v>0</v>
      </c>
    </row>
    <row r="912" spans="1:28" x14ac:dyDescent="0.25">
      <c r="A912">
        <v>18</v>
      </c>
      <c r="B912" t="s">
        <v>160</v>
      </c>
      <c r="C912" t="s">
        <v>12</v>
      </c>
      <c r="D912" t="s">
        <v>140</v>
      </c>
      <c r="E912">
        <v>20</v>
      </c>
      <c r="F912" t="s">
        <v>54</v>
      </c>
      <c r="G912" t="s">
        <v>516</v>
      </c>
      <c r="H912">
        <v>0</v>
      </c>
      <c r="I912">
        <v>0</v>
      </c>
      <c r="J912">
        <v>0</v>
      </c>
      <c r="K912">
        <v>0</v>
      </c>
      <c r="L912">
        <v>0</v>
      </c>
    </row>
    <row r="913" spans="1:12" x14ac:dyDescent="0.25">
      <c r="A913">
        <v>18</v>
      </c>
      <c r="B913" t="s">
        <v>211</v>
      </c>
      <c r="C913" t="s">
        <v>12</v>
      </c>
      <c r="D913" t="s">
        <v>191</v>
      </c>
      <c r="E913">
        <v>20</v>
      </c>
      <c r="F913" t="s">
        <v>54</v>
      </c>
      <c r="G913" t="s">
        <v>516</v>
      </c>
      <c r="H913">
        <v>0</v>
      </c>
      <c r="I913">
        <v>0</v>
      </c>
      <c r="J913">
        <v>0</v>
      </c>
      <c r="K913">
        <v>0</v>
      </c>
      <c r="L913">
        <v>0</v>
      </c>
    </row>
    <row r="914" spans="1:12" x14ac:dyDescent="0.25">
      <c r="A914">
        <v>19</v>
      </c>
      <c r="B914" t="s">
        <v>53</v>
      </c>
      <c r="C914" t="s">
        <v>12</v>
      </c>
      <c r="D914" t="s">
        <v>13</v>
      </c>
      <c r="E914">
        <v>20</v>
      </c>
      <c r="F914" t="s">
        <v>54</v>
      </c>
      <c r="G914" t="s">
        <v>516</v>
      </c>
      <c r="H914">
        <v>0</v>
      </c>
      <c r="I914">
        <v>0</v>
      </c>
      <c r="J914">
        <v>0</v>
      </c>
      <c r="K914">
        <v>0</v>
      </c>
      <c r="L914">
        <v>0</v>
      </c>
    </row>
    <row r="915" spans="1:12" x14ac:dyDescent="0.25">
      <c r="A915">
        <v>19</v>
      </c>
      <c r="B915" t="s">
        <v>109</v>
      </c>
      <c r="C915" t="s">
        <v>12</v>
      </c>
      <c r="D915" t="s">
        <v>89</v>
      </c>
      <c r="E915">
        <v>20</v>
      </c>
      <c r="F915" t="s">
        <v>54</v>
      </c>
      <c r="G915" t="s">
        <v>516</v>
      </c>
      <c r="H915">
        <v>0</v>
      </c>
      <c r="I915">
        <v>0</v>
      </c>
      <c r="J915">
        <v>0</v>
      </c>
      <c r="K915">
        <v>0</v>
      </c>
      <c r="L915">
        <v>0</v>
      </c>
    </row>
    <row r="916" spans="1:12" x14ac:dyDescent="0.25">
      <c r="A916">
        <v>19</v>
      </c>
      <c r="B916" t="s">
        <v>160</v>
      </c>
      <c r="C916" t="s">
        <v>12</v>
      </c>
      <c r="D916" t="s">
        <v>140</v>
      </c>
      <c r="E916">
        <v>20</v>
      </c>
      <c r="F916" t="s">
        <v>54</v>
      </c>
      <c r="G916" t="s">
        <v>516</v>
      </c>
      <c r="H916">
        <v>0</v>
      </c>
      <c r="I916">
        <v>0</v>
      </c>
      <c r="J916">
        <v>0</v>
      </c>
      <c r="K916">
        <v>0</v>
      </c>
      <c r="L916">
        <v>0</v>
      </c>
    </row>
    <row r="917" spans="1:12" x14ac:dyDescent="0.25">
      <c r="A917">
        <v>19</v>
      </c>
      <c r="B917" t="s">
        <v>211</v>
      </c>
      <c r="C917" t="s">
        <v>12</v>
      </c>
      <c r="D917" t="s">
        <v>191</v>
      </c>
      <c r="E917">
        <v>20</v>
      </c>
      <c r="F917" t="s">
        <v>54</v>
      </c>
      <c r="G917" t="s">
        <v>516</v>
      </c>
      <c r="H917">
        <v>0</v>
      </c>
      <c r="I917">
        <v>0</v>
      </c>
      <c r="J917">
        <v>0</v>
      </c>
      <c r="K917">
        <v>0</v>
      </c>
      <c r="L917">
        <v>0</v>
      </c>
    </row>
    <row r="918" spans="1:12" x14ac:dyDescent="0.25">
      <c r="A918">
        <v>20</v>
      </c>
      <c r="B918" t="s">
        <v>53</v>
      </c>
      <c r="C918" t="s">
        <v>12</v>
      </c>
      <c r="D918" t="s">
        <v>13</v>
      </c>
      <c r="E918">
        <v>20</v>
      </c>
      <c r="F918" t="s">
        <v>54</v>
      </c>
      <c r="G918" t="s">
        <v>516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2" x14ac:dyDescent="0.25">
      <c r="A919">
        <v>20</v>
      </c>
      <c r="B919" t="s">
        <v>109</v>
      </c>
      <c r="C919" t="s">
        <v>12</v>
      </c>
      <c r="D919" t="s">
        <v>89</v>
      </c>
      <c r="E919">
        <v>20</v>
      </c>
      <c r="F919" t="s">
        <v>54</v>
      </c>
      <c r="G919" t="s">
        <v>516</v>
      </c>
      <c r="H919">
        <v>0</v>
      </c>
      <c r="I919">
        <v>0</v>
      </c>
      <c r="J919">
        <v>0</v>
      </c>
      <c r="K919">
        <v>0</v>
      </c>
      <c r="L919">
        <v>0</v>
      </c>
    </row>
    <row r="920" spans="1:12" x14ac:dyDescent="0.25">
      <c r="A920">
        <v>20</v>
      </c>
      <c r="B920" t="s">
        <v>160</v>
      </c>
      <c r="C920" t="s">
        <v>12</v>
      </c>
      <c r="D920" t="s">
        <v>140</v>
      </c>
      <c r="E920">
        <v>20</v>
      </c>
      <c r="F920" t="s">
        <v>54</v>
      </c>
      <c r="G920" t="s">
        <v>516</v>
      </c>
      <c r="H920">
        <v>0</v>
      </c>
      <c r="I920">
        <v>0</v>
      </c>
      <c r="J920">
        <v>0</v>
      </c>
      <c r="K920">
        <v>0</v>
      </c>
      <c r="L920">
        <v>0</v>
      </c>
    </row>
    <row r="921" spans="1:12" x14ac:dyDescent="0.25">
      <c r="A921">
        <v>20</v>
      </c>
      <c r="B921" t="s">
        <v>211</v>
      </c>
      <c r="C921" t="s">
        <v>12</v>
      </c>
      <c r="D921" t="s">
        <v>191</v>
      </c>
      <c r="E921">
        <v>20</v>
      </c>
      <c r="F921" t="s">
        <v>54</v>
      </c>
      <c r="G921" t="s">
        <v>516</v>
      </c>
      <c r="H921">
        <v>0</v>
      </c>
      <c r="I921">
        <v>0</v>
      </c>
      <c r="J921">
        <v>0</v>
      </c>
      <c r="K921">
        <v>0</v>
      </c>
      <c r="L921">
        <v>0</v>
      </c>
    </row>
    <row r="922" spans="1:12" x14ac:dyDescent="0.25">
      <c r="A922">
        <v>21</v>
      </c>
      <c r="B922" t="s">
        <v>53</v>
      </c>
      <c r="C922" t="s">
        <v>12</v>
      </c>
      <c r="D922" t="s">
        <v>13</v>
      </c>
      <c r="E922">
        <v>20</v>
      </c>
      <c r="F922" t="s">
        <v>54</v>
      </c>
      <c r="G922" t="s">
        <v>516</v>
      </c>
      <c r="H922">
        <v>0</v>
      </c>
      <c r="I922">
        <v>0</v>
      </c>
      <c r="J922">
        <v>0</v>
      </c>
      <c r="K922">
        <v>0</v>
      </c>
      <c r="L922">
        <v>0</v>
      </c>
    </row>
    <row r="923" spans="1:12" x14ac:dyDescent="0.25">
      <c r="A923">
        <v>21</v>
      </c>
      <c r="B923" t="s">
        <v>109</v>
      </c>
      <c r="C923" t="s">
        <v>12</v>
      </c>
      <c r="D923" t="s">
        <v>89</v>
      </c>
      <c r="E923">
        <v>20</v>
      </c>
      <c r="F923" t="s">
        <v>54</v>
      </c>
      <c r="G923" t="s">
        <v>516</v>
      </c>
      <c r="H923">
        <v>0</v>
      </c>
      <c r="I923">
        <v>0</v>
      </c>
      <c r="J923">
        <v>0</v>
      </c>
      <c r="K923">
        <v>0</v>
      </c>
      <c r="L923">
        <v>0</v>
      </c>
    </row>
    <row r="924" spans="1:12" x14ac:dyDescent="0.25">
      <c r="A924">
        <v>21</v>
      </c>
      <c r="B924" t="s">
        <v>160</v>
      </c>
      <c r="C924" t="s">
        <v>12</v>
      </c>
      <c r="D924" t="s">
        <v>140</v>
      </c>
      <c r="E924">
        <v>20</v>
      </c>
      <c r="F924" t="s">
        <v>54</v>
      </c>
      <c r="G924" t="s">
        <v>516</v>
      </c>
      <c r="H924">
        <v>0</v>
      </c>
      <c r="I924">
        <v>0</v>
      </c>
      <c r="J924">
        <v>0</v>
      </c>
      <c r="K924">
        <v>0</v>
      </c>
      <c r="L924">
        <v>0</v>
      </c>
    </row>
    <row r="925" spans="1:12" x14ac:dyDescent="0.25">
      <c r="A925">
        <v>21</v>
      </c>
      <c r="B925" t="s">
        <v>211</v>
      </c>
      <c r="C925" t="s">
        <v>12</v>
      </c>
      <c r="D925" t="s">
        <v>191</v>
      </c>
      <c r="E925">
        <v>20</v>
      </c>
      <c r="F925" t="s">
        <v>54</v>
      </c>
      <c r="G925" t="s">
        <v>516</v>
      </c>
      <c r="H925">
        <v>0</v>
      </c>
      <c r="I925">
        <v>0</v>
      </c>
      <c r="J925">
        <v>0</v>
      </c>
      <c r="K925">
        <v>0</v>
      </c>
      <c r="L925">
        <v>0</v>
      </c>
    </row>
    <row r="926" spans="1:12" x14ac:dyDescent="0.25">
      <c r="A926">
        <v>1</v>
      </c>
      <c r="B926" t="s">
        <v>83</v>
      </c>
      <c r="C926" t="s">
        <v>12</v>
      </c>
      <c r="D926" t="s">
        <v>13</v>
      </c>
      <c r="E926">
        <v>40</v>
      </c>
      <c r="F926" t="s">
        <v>54</v>
      </c>
      <c r="G926" t="s">
        <v>541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 x14ac:dyDescent="0.25">
      <c r="A927">
        <v>1</v>
      </c>
      <c r="B927" t="s">
        <v>134</v>
      </c>
      <c r="C927" t="s">
        <v>12</v>
      </c>
      <c r="D927" t="s">
        <v>89</v>
      </c>
      <c r="E927">
        <v>40</v>
      </c>
      <c r="F927" t="s">
        <v>54</v>
      </c>
      <c r="G927" t="s">
        <v>541</v>
      </c>
      <c r="H927">
        <v>0</v>
      </c>
      <c r="I927">
        <v>0</v>
      </c>
      <c r="J927">
        <v>0</v>
      </c>
      <c r="K927">
        <v>0</v>
      </c>
      <c r="L927">
        <v>0</v>
      </c>
    </row>
    <row r="928" spans="1:12" x14ac:dyDescent="0.25">
      <c r="A928">
        <v>1</v>
      </c>
      <c r="B928" t="s">
        <v>185</v>
      </c>
      <c r="C928" t="s">
        <v>12</v>
      </c>
      <c r="D928" t="s">
        <v>140</v>
      </c>
      <c r="E928">
        <v>40</v>
      </c>
      <c r="F928" t="s">
        <v>54</v>
      </c>
      <c r="G928" t="s">
        <v>541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 x14ac:dyDescent="0.25">
      <c r="A929">
        <v>1</v>
      </c>
      <c r="B929" t="s">
        <v>236</v>
      </c>
      <c r="C929" t="s">
        <v>12</v>
      </c>
      <c r="D929" t="s">
        <v>191</v>
      </c>
      <c r="E929">
        <v>40</v>
      </c>
      <c r="F929" t="s">
        <v>54</v>
      </c>
      <c r="G929" t="s">
        <v>541</v>
      </c>
      <c r="H929">
        <v>0</v>
      </c>
      <c r="I929">
        <v>0</v>
      </c>
      <c r="J929">
        <v>0</v>
      </c>
      <c r="K929">
        <v>0</v>
      </c>
      <c r="L929">
        <v>0</v>
      </c>
    </row>
    <row r="930" spans="1:12" x14ac:dyDescent="0.25">
      <c r="A930">
        <v>2</v>
      </c>
      <c r="B930" t="s">
        <v>83</v>
      </c>
      <c r="C930" t="s">
        <v>12</v>
      </c>
      <c r="D930" t="s">
        <v>13</v>
      </c>
      <c r="E930">
        <v>40</v>
      </c>
      <c r="F930" t="s">
        <v>54</v>
      </c>
      <c r="G930" t="s">
        <v>541</v>
      </c>
      <c r="H930">
        <v>0</v>
      </c>
      <c r="I930">
        <v>0</v>
      </c>
      <c r="J930">
        <v>0</v>
      </c>
      <c r="K930">
        <v>0</v>
      </c>
      <c r="L930">
        <v>0</v>
      </c>
    </row>
    <row r="931" spans="1:12" x14ac:dyDescent="0.25">
      <c r="A931">
        <v>2</v>
      </c>
      <c r="B931" t="s">
        <v>134</v>
      </c>
      <c r="C931" t="s">
        <v>12</v>
      </c>
      <c r="D931" t="s">
        <v>89</v>
      </c>
      <c r="E931">
        <v>40</v>
      </c>
      <c r="F931" t="s">
        <v>54</v>
      </c>
      <c r="G931" t="s">
        <v>541</v>
      </c>
      <c r="H931">
        <v>0</v>
      </c>
      <c r="I931">
        <v>0</v>
      </c>
      <c r="J931">
        <v>0</v>
      </c>
      <c r="K931">
        <v>0</v>
      </c>
      <c r="L931">
        <v>0</v>
      </c>
    </row>
    <row r="932" spans="1:12" x14ac:dyDescent="0.25">
      <c r="A932">
        <v>2</v>
      </c>
      <c r="B932" t="s">
        <v>185</v>
      </c>
      <c r="C932" t="s">
        <v>12</v>
      </c>
      <c r="D932" t="s">
        <v>140</v>
      </c>
      <c r="E932">
        <v>40</v>
      </c>
      <c r="F932" t="s">
        <v>54</v>
      </c>
      <c r="G932" t="s">
        <v>541</v>
      </c>
      <c r="H932">
        <v>0</v>
      </c>
      <c r="I932">
        <v>0</v>
      </c>
      <c r="J932">
        <v>0</v>
      </c>
      <c r="K932">
        <v>0</v>
      </c>
      <c r="L932">
        <v>0</v>
      </c>
    </row>
    <row r="933" spans="1:12" x14ac:dyDescent="0.25">
      <c r="A933">
        <v>2</v>
      </c>
      <c r="B933" t="s">
        <v>236</v>
      </c>
      <c r="C933" t="s">
        <v>12</v>
      </c>
      <c r="D933" t="s">
        <v>191</v>
      </c>
      <c r="E933">
        <v>40</v>
      </c>
      <c r="F933" t="s">
        <v>54</v>
      </c>
      <c r="G933" t="s">
        <v>541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2" x14ac:dyDescent="0.25">
      <c r="A934">
        <v>3</v>
      </c>
      <c r="B934" t="s">
        <v>83</v>
      </c>
      <c r="C934" t="s">
        <v>12</v>
      </c>
      <c r="D934" t="s">
        <v>13</v>
      </c>
      <c r="E934">
        <v>40</v>
      </c>
      <c r="F934" t="s">
        <v>54</v>
      </c>
      <c r="G934" t="s">
        <v>541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 x14ac:dyDescent="0.25">
      <c r="A935">
        <v>3</v>
      </c>
      <c r="B935" t="s">
        <v>134</v>
      </c>
      <c r="C935" t="s">
        <v>12</v>
      </c>
      <c r="D935" t="s">
        <v>89</v>
      </c>
      <c r="E935">
        <v>40</v>
      </c>
      <c r="F935" t="s">
        <v>54</v>
      </c>
      <c r="G935" t="s">
        <v>541</v>
      </c>
      <c r="H935">
        <v>0</v>
      </c>
      <c r="I935">
        <v>0</v>
      </c>
      <c r="J935">
        <v>0</v>
      </c>
      <c r="K935">
        <v>0</v>
      </c>
      <c r="L935">
        <v>0</v>
      </c>
    </row>
    <row r="936" spans="1:12" x14ac:dyDescent="0.25">
      <c r="A936">
        <v>3</v>
      </c>
      <c r="B936" t="s">
        <v>185</v>
      </c>
      <c r="C936" t="s">
        <v>12</v>
      </c>
      <c r="D936" t="s">
        <v>140</v>
      </c>
      <c r="E936">
        <v>40</v>
      </c>
      <c r="F936" t="s">
        <v>54</v>
      </c>
      <c r="G936" t="s">
        <v>541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2" x14ac:dyDescent="0.25">
      <c r="A937">
        <v>3</v>
      </c>
      <c r="B937" t="s">
        <v>236</v>
      </c>
      <c r="C937" t="s">
        <v>12</v>
      </c>
      <c r="D937" t="s">
        <v>191</v>
      </c>
      <c r="E937">
        <v>40</v>
      </c>
      <c r="F937" t="s">
        <v>54</v>
      </c>
      <c r="G937" t="s">
        <v>541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2" x14ac:dyDescent="0.25">
      <c r="A938">
        <v>4</v>
      </c>
      <c r="B938" t="s">
        <v>83</v>
      </c>
      <c r="C938" t="s">
        <v>12</v>
      </c>
      <c r="D938" t="s">
        <v>13</v>
      </c>
      <c r="E938">
        <v>40</v>
      </c>
      <c r="F938" t="s">
        <v>54</v>
      </c>
      <c r="G938" t="s">
        <v>541</v>
      </c>
      <c r="H938">
        <v>0</v>
      </c>
      <c r="I938">
        <v>0</v>
      </c>
      <c r="J938">
        <v>0</v>
      </c>
      <c r="K938">
        <v>0</v>
      </c>
      <c r="L938">
        <v>0</v>
      </c>
    </row>
    <row r="939" spans="1:12" x14ac:dyDescent="0.25">
      <c r="A939">
        <v>4</v>
      </c>
      <c r="B939" t="s">
        <v>134</v>
      </c>
      <c r="C939" t="s">
        <v>12</v>
      </c>
      <c r="D939" t="s">
        <v>89</v>
      </c>
      <c r="E939">
        <v>40</v>
      </c>
      <c r="F939" t="s">
        <v>54</v>
      </c>
      <c r="G939" t="s">
        <v>541</v>
      </c>
      <c r="H939">
        <v>0</v>
      </c>
      <c r="I939">
        <v>0</v>
      </c>
      <c r="J939">
        <v>0</v>
      </c>
      <c r="K939">
        <v>0</v>
      </c>
      <c r="L939">
        <v>0</v>
      </c>
    </row>
    <row r="940" spans="1:12" x14ac:dyDescent="0.25">
      <c r="A940">
        <v>4</v>
      </c>
      <c r="B940" t="s">
        <v>185</v>
      </c>
      <c r="C940" t="s">
        <v>12</v>
      </c>
      <c r="D940" t="s">
        <v>140</v>
      </c>
      <c r="E940">
        <v>40</v>
      </c>
      <c r="F940" t="s">
        <v>54</v>
      </c>
      <c r="G940" t="s">
        <v>541</v>
      </c>
      <c r="H940">
        <v>0</v>
      </c>
      <c r="I940">
        <v>0</v>
      </c>
      <c r="J940">
        <v>0</v>
      </c>
      <c r="K940">
        <v>0</v>
      </c>
      <c r="L940">
        <v>0</v>
      </c>
    </row>
    <row r="941" spans="1:12" x14ac:dyDescent="0.25">
      <c r="A941">
        <v>4</v>
      </c>
      <c r="B941" t="s">
        <v>236</v>
      </c>
      <c r="C941" t="s">
        <v>12</v>
      </c>
      <c r="D941" t="s">
        <v>191</v>
      </c>
      <c r="E941">
        <v>40</v>
      </c>
      <c r="F941" t="s">
        <v>54</v>
      </c>
      <c r="G941" t="s">
        <v>541</v>
      </c>
      <c r="H941">
        <v>0</v>
      </c>
      <c r="I941">
        <v>0</v>
      </c>
      <c r="J941">
        <v>0</v>
      </c>
      <c r="K941">
        <v>0</v>
      </c>
      <c r="L941">
        <v>0</v>
      </c>
    </row>
    <row r="942" spans="1:12" x14ac:dyDescent="0.25">
      <c r="A942">
        <v>5</v>
      </c>
      <c r="B942" t="s">
        <v>83</v>
      </c>
      <c r="C942" t="s">
        <v>12</v>
      </c>
      <c r="D942" t="s">
        <v>13</v>
      </c>
      <c r="E942">
        <v>40</v>
      </c>
      <c r="F942" t="s">
        <v>54</v>
      </c>
      <c r="G942" t="s">
        <v>541</v>
      </c>
      <c r="H942">
        <v>0</v>
      </c>
      <c r="I942">
        <v>0</v>
      </c>
      <c r="J942">
        <v>0</v>
      </c>
      <c r="K942">
        <v>0</v>
      </c>
      <c r="L942">
        <v>0</v>
      </c>
    </row>
    <row r="943" spans="1:12" x14ac:dyDescent="0.25">
      <c r="A943">
        <v>5</v>
      </c>
      <c r="B943" t="s">
        <v>134</v>
      </c>
      <c r="C943" t="s">
        <v>12</v>
      </c>
      <c r="D943" t="s">
        <v>89</v>
      </c>
      <c r="E943">
        <v>40</v>
      </c>
      <c r="F943" t="s">
        <v>54</v>
      </c>
      <c r="G943" t="s">
        <v>541</v>
      </c>
      <c r="H943">
        <v>0</v>
      </c>
      <c r="I943">
        <v>0</v>
      </c>
      <c r="J943">
        <v>0</v>
      </c>
      <c r="K943">
        <v>0</v>
      </c>
      <c r="L943">
        <v>0</v>
      </c>
    </row>
    <row r="944" spans="1:12" x14ac:dyDescent="0.25">
      <c r="A944">
        <v>5</v>
      </c>
      <c r="B944" t="s">
        <v>185</v>
      </c>
      <c r="C944" t="s">
        <v>12</v>
      </c>
      <c r="D944" t="s">
        <v>140</v>
      </c>
      <c r="E944">
        <v>40</v>
      </c>
      <c r="F944" t="s">
        <v>54</v>
      </c>
      <c r="G944" t="s">
        <v>541</v>
      </c>
      <c r="H944">
        <v>0</v>
      </c>
      <c r="I944">
        <v>0</v>
      </c>
      <c r="J944">
        <v>0</v>
      </c>
      <c r="K944">
        <v>0</v>
      </c>
      <c r="L944">
        <v>0</v>
      </c>
    </row>
    <row r="945" spans="1:12" x14ac:dyDescent="0.25">
      <c r="A945">
        <v>5</v>
      </c>
      <c r="B945" t="s">
        <v>236</v>
      </c>
      <c r="C945" t="s">
        <v>12</v>
      </c>
      <c r="D945" t="s">
        <v>191</v>
      </c>
      <c r="E945">
        <v>40</v>
      </c>
      <c r="F945" t="s">
        <v>54</v>
      </c>
      <c r="G945" t="s">
        <v>541</v>
      </c>
      <c r="H945">
        <v>0</v>
      </c>
      <c r="I945">
        <v>0</v>
      </c>
      <c r="J945">
        <v>0</v>
      </c>
      <c r="K945">
        <v>0</v>
      </c>
      <c r="L945">
        <v>0</v>
      </c>
    </row>
    <row r="946" spans="1:12" x14ac:dyDescent="0.25">
      <c r="A946">
        <v>6</v>
      </c>
      <c r="B946" t="s">
        <v>83</v>
      </c>
      <c r="C946" t="s">
        <v>12</v>
      </c>
      <c r="D946" t="s">
        <v>13</v>
      </c>
      <c r="E946">
        <v>40</v>
      </c>
      <c r="F946" t="s">
        <v>54</v>
      </c>
      <c r="G946" t="s">
        <v>541</v>
      </c>
      <c r="H946">
        <v>0</v>
      </c>
      <c r="I946">
        <v>0</v>
      </c>
      <c r="J946">
        <v>0</v>
      </c>
      <c r="K946">
        <v>0</v>
      </c>
      <c r="L946">
        <v>0</v>
      </c>
    </row>
    <row r="947" spans="1:12" x14ac:dyDescent="0.25">
      <c r="A947">
        <v>6</v>
      </c>
      <c r="B947" t="s">
        <v>134</v>
      </c>
      <c r="C947" t="s">
        <v>12</v>
      </c>
      <c r="D947" t="s">
        <v>89</v>
      </c>
      <c r="E947">
        <v>40</v>
      </c>
      <c r="F947" t="s">
        <v>54</v>
      </c>
      <c r="G947" t="s">
        <v>541</v>
      </c>
      <c r="H947">
        <v>0</v>
      </c>
      <c r="I947">
        <v>0</v>
      </c>
      <c r="J947">
        <v>0</v>
      </c>
      <c r="K947">
        <v>0</v>
      </c>
      <c r="L947">
        <v>0</v>
      </c>
    </row>
    <row r="948" spans="1:12" x14ac:dyDescent="0.25">
      <c r="A948">
        <v>6</v>
      </c>
      <c r="B948" t="s">
        <v>185</v>
      </c>
      <c r="C948" t="s">
        <v>12</v>
      </c>
      <c r="D948" t="s">
        <v>140</v>
      </c>
      <c r="E948">
        <v>40</v>
      </c>
      <c r="F948" t="s">
        <v>54</v>
      </c>
      <c r="G948" t="s">
        <v>541</v>
      </c>
      <c r="H948">
        <v>0</v>
      </c>
      <c r="I948">
        <v>0</v>
      </c>
      <c r="J948">
        <v>0</v>
      </c>
      <c r="K948">
        <v>0</v>
      </c>
      <c r="L948">
        <v>0</v>
      </c>
    </row>
    <row r="949" spans="1:12" x14ac:dyDescent="0.25">
      <c r="A949">
        <v>6</v>
      </c>
      <c r="B949" t="s">
        <v>236</v>
      </c>
      <c r="C949" t="s">
        <v>12</v>
      </c>
      <c r="D949" t="s">
        <v>191</v>
      </c>
      <c r="E949">
        <v>40</v>
      </c>
      <c r="F949" t="s">
        <v>54</v>
      </c>
      <c r="G949" t="s">
        <v>541</v>
      </c>
      <c r="H949">
        <v>0</v>
      </c>
      <c r="I949">
        <v>0</v>
      </c>
      <c r="J949">
        <v>0</v>
      </c>
      <c r="K949">
        <v>0</v>
      </c>
      <c r="L949">
        <v>0</v>
      </c>
    </row>
    <row r="950" spans="1:12" x14ac:dyDescent="0.25">
      <c r="A950">
        <v>7</v>
      </c>
      <c r="B950" t="s">
        <v>83</v>
      </c>
      <c r="C950" t="s">
        <v>12</v>
      </c>
      <c r="D950" t="s">
        <v>13</v>
      </c>
      <c r="E950">
        <v>40</v>
      </c>
      <c r="F950" t="s">
        <v>54</v>
      </c>
      <c r="G950" t="s">
        <v>541</v>
      </c>
      <c r="H950">
        <v>0</v>
      </c>
      <c r="I950">
        <v>0</v>
      </c>
      <c r="J950">
        <v>0</v>
      </c>
      <c r="K950">
        <v>0</v>
      </c>
      <c r="L950">
        <v>0</v>
      </c>
    </row>
    <row r="951" spans="1:12" x14ac:dyDescent="0.25">
      <c r="A951">
        <v>7</v>
      </c>
      <c r="B951" t="s">
        <v>134</v>
      </c>
      <c r="C951" t="s">
        <v>12</v>
      </c>
      <c r="D951" t="s">
        <v>89</v>
      </c>
      <c r="E951">
        <v>40</v>
      </c>
      <c r="F951" t="s">
        <v>54</v>
      </c>
      <c r="G951" t="s">
        <v>541</v>
      </c>
      <c r="H951">
        <v>0</v>
      </c>
      <c r="I951">
        <v>0</v>
      </c>
      <c r="J951">
        <v>0</v>
      </c>
      <c r="K951">
        <v>0</v>
      </c>
      <c r="L951">
        <v>0</v>
      </c>
    </row>
    <row r="952" spans="1:12" x14ac:dyDescent="0.25">
      <c r="A952">
        <v>7</v>
      </c>
      <c r="B952" t="s">
        <v>185</v>
      </c>
      <c r="C952" t="s">
        <v>12</v>
      </c>
      <c r="D952" t="s">
        <v>140</v>
      </c>
      <c r="E952">
        <v>40</v>
      </c>
      <c r="F952" t="s">
        <v>54</v>
      </c>
      <c r="G952" t="s">
        <v>541</v>
      </c>
      <c r="H952">
        <v>0</v>
      </c>
      <c r="I952">
        <v>0</v>
      </c>
      <c r="J952">
        <v>0</v>
      </c>
      <c r="K952">
        <v>0</v>
      </c>
      <c r="L952">
        <v>0</v>
      </c>
    </row>
    <row r="953" spans="1:12" x14ac:dyDescent="0.25">
      <c r="A953">
        <v>7</v>
      </c>
      <c r="B953" t="s">
        <v>236</v>
      </c>
      <c r="C953" t="s">
        <v>12</v>
      </c>
      <c r="D953" t="s">
        <v>191</v>
      </c>
      <c r="E953">
        <v>40</v>
      </c>
      <c r="F953" t="s">
        <v>54</v>
      </c>
      <c r="G953" t="s">
        <v>541</v>
      </c>
      <c r="H953">
        <v>0</v>
      </c>
      <c r="I953">
        <v>0</v>
      </c>
      <c r="J953">
        <v>0</v>
      </c>
      <c r="K953">
        <v>0</v>
      </c>
      <c r="L953">
        <v>0</v>
      </c>
    </row>
    <row r="954" spans="1:12" x14ac:dyDescent="0.25">
      <c r="A954">
        <v>8</v>
      </c>
      <c r="B954" t="s">
        <v>83</v>
      </c>
      <c r="C954" t="s">
        <v>12</v>
      </c>
      <c r="D954" t="s">
        <v>13</v>
      </c>
      <c r="E954">
        <v>40</v>
      </c>
      <c r="F954" t="s">
        <v>54</v>
      </c>
      <c r="G954" t="s">
        <v>541</v>
      </c>
      <c r="H954">
        <v>0</v>
      </c>
      <c r="I954">
        <v>0</v>
      </c>
      <c r="J954">
        <v>0</v>
      </c>
      <c r="K954">
        <v>0</v>
      </c>
      <c r="L954">
        <v>0</v>
      </c>
    </row>
    <row r="955" spans="1:12" x14ac:dyDescent="0.25">
      <c r="A955">
        <v>8</v>
      </c>
      <c r="B955" t="s">
        <v>134</v>
      </c>
      <c r="C955" t="s">
        <v>12</v>
      </c>
      <c r="D955" t="s">
        <v>89</v>
      </c>
      <c r="E955">
        <v>40</v>
      </c>
      <c r="F955" t="s">
        <v>54</v>
      </c>
      <c r="G955" t="s">
        <v>541</v>
      </c>
      <c r="H955">
        <v>0</v>
      </c>
      <c r="I955">
        <v>0</v>
      </c>
      <c r="J955">
        <v>0</v>
      </c>
      <c r="K955">
        <v>0</v>
      </c>
      <c r="L955">
        <v>0</v>
      </c>
    </row>
    <row r="956" spans="1:12" x14ac:dyDescent="0.25">
      <c r="A956">
        <v>8</v>
      </c>
      <c r="B956" t="s">
        <v>185</v>
      </c>
      <c r="C956" t="s">
        <v>12</v>
      </c>
      <c r="D956" t="s">
        <v>140</v>
      </c>
      <c r="E956">
        <v>40</v>
      </c>
      <c r="F956" t="s">
        <v>54</v>
      </c>
      <c r="G956" t="s">
        <v>541</v>
      </c>
      <c r="H956">
        <v>0</v>
      </c>
      <c r="I956">
        <v>0</v>
      </c>
      <c r="J956">
        <v>0</v>
      </c>
      <c r="K956">
        <v>0</v>
      </c>
      <c r="L956">
        <v>0</v>
      </c>
    </row>
    <row r="957" spans="1:12" x14ac:dyDescent="0.25">
      <c r="A957">
        <v>8</v>
      </c>
      <c r="B957" t="s">
        <v>236</v>
      </c>
      <c r="C957" t="s">
        <v>12</v>
      </c>
      <c r="D957" t="s">
        <v>191</v>
      </c>
      <c r="E957">
        <v>40</v>
      </c>
      <c r="F957" t="s">
        <v>54</v>
      </c>
      <c r="G957" t="s">
        <v>541</v>
      </c>
      <c r="H957">
        <v>0</v>
      </c>
      <c r="I957">
        <v>0</v>
      </c>
      <c r="J957">
        <v>0</v>
      </c>
      <c r="K957">
        <v>0</v>
      </c>
      <c r="L957">
        <v>0</v>
      </c>
    </row>
    <row r="958" spans="1:12" x14ac:dyDescent="0.25">
      <c r="A958">
        <v>9</v>
      </c>
      <c r="B958" t="s">
        <v>83</v>
      </c>
      <c r="C958" t="s">
        <v>12</v>
      </c>
      <c r="D958" t="s">
        <v>13</v>
      </c>
      <c r="E958">
        <v>40</v>
      </c>
      <c r="F958" t="s">
        <v>54</v>
      </c>
      <c r="G958" t="s">
        <v>541</v>
      </c>
      <c r="H958">
        <v>0</v>
      </c>
      <c r="I958">
        <v>0</v>
      </c>
      <c r="J958">
        <v>0</v>
      </c>
      <c r="K958">
        <v>0</v>
      </c>
      <c r="L958">
        <v>0</v>
      </c>
    </row>
    <row r="959" spans="1:12" x14ac:dyDescent="0.25">
      <c r="A959">
        <v>9</v>
      </c>
      <c r="B959" t="s">
        <v>134</v>
      </c>
      <c r="C959" t="s">
        <v>12</v>
      </c>
      <c r="D959" t="s">
        <v>89</v>
      </c>
      <c r="E959">
        <v>40</v>
      </c>
      <c r="F959" t="s">
        <v>54</v>
      </c>
      <c r="G959" t="s">
        <v>541</v>
      </c>
      <c r="H959">
        <v>0</v>
      </c>
      <c r="I959">
        <v>0</v>
      </c>
      <c r="J959">
        <v>0</v>
      </c>
      <c r="K959">
        <v>0</v>
      </c>
      <c r="L959">
        <v>0</v>
      </c>
    </row>
    <row r="960" spans="1:12" x14ac:dyDescent="0.25">
      <c r="A960">
        <v>9</v>
      </c>
      <c r="B960" t="s">
        <v>185</v>
      </c>
      <c r="C960" t="s">
        <v>12</v>
      </c>
      <c r="D960" t="s">
        <v>140</v>
      </c>
      <c r="E960">
        <v>40</v>
      </c>
      <c r="F960" t="s">
        <v>54</v>
      </c>
      <c r="G960" t="s">
        <v>541</v>
      </c>
      <c r="H960">
        <v>0</v>
      </c>
      <c r="I960">
        <v>0</v>
      </c>
      <c r="J960">
        <v>0</v>
      </c>
      <c r="K960">
        <v>0</v>
      </c>
      <c r="L960">
        <v>0</v>
      </c>
    </row>
    <row r="961" spans="1:12" x14ac:dyDescent="0.25">
      <c r="A961">
        <v>9</v>
      </c>
      <c r="B961" t="s">
        <v>236</v>
      </c>
      <c r="C961" t="s">
        <v>12</v>
      </c>
      <c r="D961" t="s">
        <v>191</v>
      </c>
      <c r="E961">
        <v>40</v>
      </c>
      <c r="F961" t="s">
        <v>54</v>
      </c>
      <c r="G961" t="s">
        <v>541</v>
      </c>
      <c r="H961">
        <v>0</v>
      </c>
      <c r="I961">
        <v>0</v>
      </c>
      <c r="J961">
        <v>0</v>
      </c>
      <c r="K961">
        <v>0</v>
      </c>
      <c r="L961">
        <v>0</v>
      </c>
    </row>
    <row r="962" spans="1:12" x14ac:dyDescent="0.25">
      <c r="A962">
        <v>10</v>
      </c>
      <c r="B962" t="s">
        <v>83</v>
      </c>
      <c r="C962" t="s">
        <v>12</v>
      </c>
      <c r="D962" t="s">
        <v>13</v>
      </c>
      <c r="E962">
        <v>40</v>
      </c>
      <c r="F962" t="s">
        <v>54</v>
      </c>
      <c r="G962" t="s">
        <v>541</v>
      </c>
      <c r="H962">
        <v>0</v>
      </c>
      <c r="I962">
        <v>0</v>
      </c>
      <c r="J962">
        <v>0</v>
      </c>
      <c r="K962">
        <v>0</v>
      </c>
      <c r="L962">
        <v>0</v>
      </c>
    </row>
    <row r="963" spans="1:12" x14ac:dyDescent="0.25">
      <c r="A963">
        <v>10</v>
      </c>
      <c r="B963" t="s">
        <v>134</v>
      </c>
      <c r="C963" t="s">
        <v>12</v>
      </c>
      <c r="D963" t="s">
        <v>89</v>
      </c>
      <c r="E963">
        <v>40</v>
      </c>
      <c r="F963" t="s">
        <v>54</v>
      </c>
      <c r="G963" t="s">
        <v>541</v>
      </c>
      <c r="H963">
        <v>0</v>
      </c>
      <c r="I963">
        <v>0</v>
      </c>
      <c r="J963">
        <v>0</v>
      </c>
      <c r="K963">
        <v>0</v>
      </c>
      <c r="L963">
        <v>0</v>
      </c>
    </row>
    <row r="964" spans="1:12" x14ac:dyDescent="0.25">
      <c r="A964">
        <v>10</v>
      </c>
      <c r="B964" t="s">
        <v>185</v>
      </c>
      <c r="C964" t="s">
        <v>12</v>
      </c>
      <c r="D964" t="s">
        <v>140</v>
      </c>
      <c r="E964">
        <v>40</v>
      </c>
      <c r="F964" t="s">
        <v>54</v>
      </c>
      <c r="G964" t="s">
        <v>541</v>
      </c>
      <c r="H964">
        <v>0</v>
      </c>
      <c r="I964">
        <v>0</v>
      </c>
      <c r="J964">
        <v>0</v>
      </c>
      <c r="K964">
        <v>0</v>
      </c>
      <c r="L964">
        <v>0</v>
      </c>
    </row>
    <row r="965" spans="1:12" x14ac:dyDescent="0.25">
      <c r="A965">
        <v>10</v>
      </c>
      <c r="B965" t="s">
        <v>236</v>
      </c>
      <c r="C965" t="s">
        <v>12</v>
      </c>
      <c r="D965" t="s">
        <v>191</v>
      </c>
      <c r="E965">
        <v>40</v>
      </c>
      <c r="F965" t="s">
        <v>54</v>
      </c>
      <c r="G965" t="s">
        <v>541</v>
      </c>
      <c r="H965">
        <v>0</v>
      </c>
      <c r="I965">
        <v>0</v>
      </c>
      <c r="J965">
        <v>0</v>
      </c>
      <c r="K965">
        <v>0</v>
      </c>
      <c r="L965">
        <v>0</v>
      </c>
    </row>
    <row r="966" spans="1:12" x14ac:dyDescent="0.25">
      <c r="A966">
        <v>11</v>
      </c>
      <c r="B966" t="s">
        <v>83</v>
      </c>
      <c r="C966" t="s">
        <v>12</v>
      </c>
      <c r="D966" t="s">
        <v>13</v>
      </c>
      <c r="E966">
        <v>40</v>
      </c>
      <c r="F966" t="s">
        <v>54</v>
      </c>
      <c r="G966" t="s">
        <v>541</v>
      </c>
      <c r="H966">
        <v>0</v>
      </c>
      <c r="I966">
        <v>0</v>
      </c>
      <c r="J966">
        <v>0</v>
      </c>
      <c r="K966">
        <v>0</v>
      </c>
      <c r="L966">
        <v>0</v>
      </c>
    </row>
    <row r="967" spans="1:12" x14ac:dyDescent="0.25">
      <c r="A967">
        <v>11</v>
      </c>
      <c r="B967" t="s">
        <v>134</v>
      </c>
      <c r="C967" t="s">
        <v>12</v>
      </c>
      <c r="D967" t="s">
        <v>89</v>
      </c>
      <c r="E967">
        <v>40</v>
      </c>
      <c r="F967" t="s">
        <v>54</v>
      </c>
      <c r="G967" t="s">
        <v>541</v>
      </c>
      <c r="H967">
        <v>0</v>
      </c>
      <c r="I967">
        <v>0</v>
      </c>
      <c r="J967">
        <v>0</v>
      </c>
      <c r="K967">
        <v>0</v>
      </c>
      <c r="L967">
        <v>0</v>
      </c>
    </row>
    <row r="968" spans="1:12" x14ac:dyDescent="0.25">
      <c r="A968">
        <v>11</v>
      </c>
      <c r="B968" t="s">
        <v>185</v>
      </c>
      <c r="C968" t="s">
        <v>12</v>
      </c>
      <c r="D968" t="s">
        <v>140</v>
      </c>
      <c r="E968">
        <v>40</v>
      </c>
      <c r="F968" t="s">
        <v>54</v>
      </c>
      <c r="G968" t="s">
        <v>541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 x14ac:dyDescent="0.25">
      <c r="A969">
        <v>11</v>
      </c>
      <c r="B969" t="s">
        <v>236</v>
      </c>
      <c r="C969" t="s">
        <v>12</v>
      </c>
      <c r="D969" t="s">
        <v>191</v>
      </c>
      <c r="E969">
        <v>40</v>
      </c>
      <c r="F969" t="s">
        <v>54</v>
      </c>
      <c r="G969" t="s">
        <v>541</v>
      </c>
      <c r="H969">
        <v>0</v>
      </c>
      <c r="I969">
        <v>0</v>
      </c>
      <c r="J969">
        <v>0</v>
      </c>
      <c r="K969">
        <v>0</v>
      </c>
      <c r="L969">
        <v>0</v>
      </c>
    </row>
    <row r="970" spans="1:12" x14ac:dyDescent="0.25">
      <c r="A970">
        <v>12</v>
      </c>
      <c r="B970" t="s">
        <v>83</v>
      </c>
      <c r="C970" t="s">
        <v>12</v>
      </c>
      <c r="D970" t="s">
        <v>13</v>
      </c>
      <c r="E970">
        <v>40</v>
      </c>
      <c r="F970" t="s">
        <v>54</v>
      </c>
      <c r="G970" t="s">
        <v>541</v>
      </c>
      <c r="H970">
        <v>0</v>
      </c>
      <c r="I970">
        <v>0</v>
      </c>
      <c r="J970">
        <v>0</v>
      </c>
      <c r="K970">
        <v>0</v>
      </c>
      <c r="L970">
        <v>0</v>
      </c>
    </row>
    <row r="971" spans="1:12" x14ac:dyDescent="0.25">
      <c r="A971">
        <v>12</v>
      </c>
      <c r="B971" t="s">
        <v>134</v>
      </c>
      <c r="C971" t="s">
        <v>12</v>
      </c>
      <c r="D971" t="s">
        <v>89</v>
      </c>
      <c r="E971">
        <v>40</v>
      </c>
      <c r="F971" t="s">
        <v>54</v>
      </c>
      <c r="G971" t="s">
        <v>541</v>
      </c>
      <c r="H971">
        <v>0</v>
      </c>
      <c r="I971">
        <v>0</v>
      </c>
      <c r="J971">
        <v>0</v>
      </c>
      <c r="K971">
        <v>0</v>
      </c>
      <c r="L971">
        <v>0</v>
      </c>
    </row>
    <row r="972" spans="1:12" x14ac:dyDescent="0.25">
      <c r="A972">
        <v>12</v>
      </c>
      <c r="B972" t="s">
        <v>185</v>
      </c>
      <c r="C972" t="s">
        <v>12</v>
      </c>
      <c r="D972" t="s">
        <v>140</v>
      </c>
      <c r="E972">
        <v>40</v>
      </c>
      <c r="F972" t="s">
        <v>54</v>
      </c>
      <c r="G972" t="s">
        <v>541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 x14ac:dyDescent="0.25">
      <c r="A973">
        <v>12</v>
      </c>
      <c r="B973" t="s">
        <v>236</v>
      </c>
      <c r="C973" t="s">
        <v>12</v>
      </c>
      <c r="D973" t="s">
        <v>191</v>
      </c>
      <c r="E973">
        <v>40</v>
      </c>
      <c r="F973" t="s">
        <v>54</v>
      </c>
      <c r="G973" t="s">
        <v>541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 x14ac:dyDescent="0.25">
      <c r="A974">
        <v>13</v>
      </c>
      <c r="B974" t="s">
        <v>83</v>
      </c>
      <c r="C974" t="s">
        <v>12</v>
      </c>
      <c r="D974" t="s">
        <v>13</v>
      </c>
      <c r="E974">
        <v>40</v>
      </c>
      <c r="F974" t="s">
        <v>54</v>
      </c>
      <c r="G974" t="s">
        <v>541</v>
      </c>
      <c r="H974">
        <v>0</v>
      </c>
      <c r="I974">
        <v>0</v>
      </c>
      <c r="J974">
        <v>0</v>
      </c>
      <c r="K974">
        <v>0</v>
      </c>
      <c r="L974">
        <v>0</v>
      </c>
    </row>
    <row r="975" spans="1:12" x14ac:dyDescent="0.25">
      <c r="A975">
        <v>13</v>
      </c>
      <c r="B975" t="s">
        <v>134</v>
      </c>
      <c r="C975" t="s">
        <v>12</v>
      </c>
      <c r="D975" t="s">
        <v>89</v>
      </c>
      <c r="E975">
        <v>40</v>
      </c>
      <c r="F975" t="s">
        <v>54</v>
      </c>
      <c r="G975" t="s">
        <v>541</v>
      </c>
      <c r="H975">
        <v>0</v>
      </c>
      <c r="I975">
        <v>0</v>
      </c>
      <c r="J975">
        <v>0</v>
      </c>
      <c r="K975">
        <v>0</v>
      </c>
      <c r="L975">
        <v>0</v>
      </c>
    </row>
    <row r="976" spans="1:12" x14ac:dyDescent="0.25">
      <c r="A976">
        <v>13</v>
      </c>
      <c r="B976" t="s">
        <v>185</v>
      </c>
      <c r="C976" t="s">
        <v>12</v>
      </c>
      <c r="D976" t="s">
        <v>140</v>
      </c>
      <c r="E976">
        <v>40</v>
      </c>
      <c r="F976" t="s">
        <v>54</v>
      </c>
      <c r="G976" t="s">
        <v>541</v>
      </c>
      <c r="H976">
        <v>0</v>
      </c>
      <c r="I976">
        <v>0</v>
      </c>
      <c r="J976">
        <v>0</v>
      </c>
      <c r="K976">
        <v>0</v>
      </c>
      <c r="L976">
        <v>0</v>
      </c>
    </row>
    <row r="977" spans="1:12" x14ac:dyDescent="0.25">
      <c r="A977">
        <v>13</v>
      </c>
      <c r="B977" t="s">
        <v>236</v>
      </c>
      <c r="C977" t="s">
        <v>12</v>
      </c>
      <c r="D977" t="s">
        <v>191</v>
      </c>
      <c r="E977">
        <v>40</v>
      </c>
      <c r="F977" t="s">
        <v>54</v>
      </c>
      <c r="G977" t="s">
        <v>541</v>
      </c>
      <c r="H977">
        <v>0</v>
      </c>
      <c r="I977">
        <v>0</v>
      </c>
      <c r="J977">
        <v>0</v>
      </c>
      <c r="K977">
        <v>0</v>
      </c>
      <c r="L977">
        <v>0</v>
      </c>
    </row>
    <row r="978" spans="1:12" x14ac:dyDescent="0.25">
      <c r="A978">
        <v>14</v>
      </c>
      <c r="B978" t="s">
        <v>83</v>
      </c>
      <c r="C978" t="s">
        <v>12</v>
      </c>
      <c r="D978" t="s">
        <v>13</v>
      </c>
      <c r="E978">
        <v>40</v>
      </c>
      <c r="F978" t="s">
        <v>54</v>
      </c>
      <c r="G978" t="s">
        <v>541</v>
      </c>
      <c r="H978">
        <v>0</v>
      </c>
      <c r="I978">
        <v>0</v>
      </c>
      <c r="J978">
        <v>0</v>
      </c>
      <c r="K978">
        <v>0</v>
      </c>
      <c r="L978">
        <v>0</v>
      </c>
    </row>
    <row r="979" spans="1:12" x14ac:dyDescent="0.25">
      <c r="A979">
        <v>14</v>
      </c>
      <c r="B979" t="s">
        <v>134</v>
      </c>
      <c r="C979" t="s">
        <v>12</v>
      </c>
      <c r="D979" t="s">
        <v>89</v>
      </c>
      <c r="E979">
        <v>40</v>
      </c>
      <c r="F979" t="s">
        <v>54</v>
      </c>
      <c r="G979" t="s">
        <v>541</v>
      </c>
      <c r="H979">
        <v>0</v>
      </c>
      <c r="I979">
        <v>0</v>
      </c>
      <c r="J979">
        <v>0</v>
      </c>
      <c r="K979">
        <v>0</v>
      </c>
      <c r="L979">
        <v>0</v>
      </c>
    </row>
    <row r="980" spans="1:12" x14ac:dyDescent="0.25">
      <c r="A980">
        <v>14</v>
      </c>
      <c r="B980" t="s">
        <v>185</v>
      </c>
      <c r="C980" t="s">
        <v>12</v>
      </c>
      <c r="D980" t="s">
        <v>140</v>
      </c>
      <c r="E980">
        <v>40</v>
      </c>
      <c r="F980" t="s">
        <v>54</v>
      </c>
      <c r="G980" t="s">
        <v>541</v>
      </c>
      <c r="H980">
        <v>0</v>
      </c>
      <c r="I980">
        <v>0</v>
      </c>
      <c r="J980">
        <v>0</v>
      </c>
      <c r="K980">
        <v>0</v>
      </c>
      <c r="L980">
        <v>0</v>
      </c>
    </row>
    <row r="981" spans="1:12" x14ac:dyDescent="0.25">
      <c r="A981">
        <v>14</v>
      </c>
      <c r="B981" t="s">
        <v>236</v>
      </c>
      <c r="C981" t="s">
        <v>12</v>
      </c>
      <c r="D981" t="s">
        <v>191</v>
      </c>
      <c r="E981">
        <v>40</v>
      </c>
      <c r="F981" t="s">
        <v>54</v>
      </c>
      <c r="G981" t="s">
        <v>541</v>
      </c>
      <c r="H981">
        <v>0</v>
      </c>
      <c r="I981">
        <v>0</v>
      </c>
      <c r="J981">
        <v>0</v>
      </c>
      <c r="K981">
        <v>0</v>
      </c>
      <c r="L981">
        <v>0</v>
      </c>
    </row>
    <row r="982" spans="1:12" x14ac:dyDescent="0.25">
      <c r="A982">
        <v>15</v>
      </c>
      <c r="B982" t="s">
        <v>83</v>
      </c>
      <c r="C982" t="s">
        <v>12</v>
      </c>
      <c r="D982" t="s">
        <v>13</v>
      </c>
      <c r="E982">
        <v>40</v>
      </c>
      <c r="F982" t="s">
        <v>54</v>
      </c>
      <c r="G982" t="s">
        <v>541</v>
      </c>
      <c r="H982">
        <v>0</v>
      </c>
      <c r="I982">
        <v>0</v>
      </c>
      <c r="J982">
        <v>0</v>
      </c>
      <c r="K982">
        <v>0</v>
      </c>
      <c r="L982">
        <v>0</v>
      </c>
    </row>
    <row r="983" spans="1:12" x14ac:dyDescent="0.25">
      <c r="A983">
        <v>15</v>
      </c>
      <c r="B983" t="s">
        <v>134</v>
      </c>
      <c r="C983" t="s">
        <v>12</v>
      </c>
      <c r="D983" t="s">
        <v>89</v>
      </c>
      <c r="E983">
        <v>40</v>
      </c>
      <c r="F983" t="s">
        <v>54</v>
      </c>
      <c r="G983" t="s">
        <v>541</v>
      </c>
      <c r="H983">
        <v>0</v>
      </c>
      <c r="I983">
        <v>0</v>
      </c>
      <c r="J983">
        <v>0</v>
      </c>
      <c r="K983">
        <v>0</v>
      </c>
      <c r="L983">
        <v>0</v>
      </c>
    </row>
    <row r="984" spans="1:12" x14ac:dyDescent="0.25">
      <c r="A984">
        <v>15</v>
      </c>
      <c r="B984" t="s">
        <v>185</v>
      </c>
      <c r="C984" t="s">
        <v>12</v>
      </c>
      <c r="D984" t="s">
        <v>140</v>
      </c>
      <c r="E984">
        <v>40</v>
      </c>
      <c r="F984" t="s">
        <v>54</v>
      </c>
      <c r="G984" t="s">
        <v>541</v>
      </c>
      <c r="H984">
        <v>0</v>
      </c>
      <c r="I984">
        <v>0</v>
      </c>
      <c r="J984">
        <v>0</v>
      </c>
      <c r="K984">
        <v>0</v>
      </c>
      <c r="L984">
        <v>0</v>
      </c>
    </row>
    <row r="985" spans="1:12" x14ac:dyDescent="0.25">
      <c r="A985">
        <v>15</v>
      </c>
      <c r="B985" t="s">
        <v>236</v>
      </c>
      <c r="C985" t="s">
        <v>12</v>
      </c>
      <c r="D985" t="s">
        <v>191</v>
      </c>
      <c r="E985">
        <v>40</v>
      </c>
      <c r="F985" t="s">
        <v>54</v>
      </c>
      <c r="G985" t="s">
        <v>541</v>
      </c>
      <c r="H985">
        <v>0</v>
      </c>
      <c r="I985">
        <v>0</v>
      </c>
      <c r="J985">
        <v>0</v>
      </c>
      <c r="K985">
        <v>0</v>
      </c>
      <c r="L985">
        <v>0</v>
      </c>
    </row>
    <row r="986" spans="1:12" x14ac:dyDescent="0.25">
      <c r="A986">
        <v>16</v>
      </c>
      <c r="B986" t="s">
        <v>83</v>
      </c>
      <c r="C986" t="s">
        <v>12</v>
      </c>
      <c r="D986" t="s">
        <v>13</v>
      </c>
      <c r="E986">
        <v>40</v>
      </c>
      <c r="F986" t="s">
        <v>54</v>
      </c>
      <c r="G986" t="s">
        <v>541</v>
      </c>
      <c r="H986">
        <v>0</v>
      </c>
      <c r="I986">
        <v>0</v>
      </c>
      <c r="J986">
        <v>0</v>
      </c>
      <c r="K986">
        <v>0</v>
      </c>
      <c r="L986">
        <v>0</v>
      </c>
    </row>
    <row r="987" spans="1:12" x14ac:dyDescent="0.25">
      <c r="A987">
        <v>16</v>
      </c>
      <c r="B987" t="s">
        <v>134</v>
      </c>
      <c r="C987" t="s">
        <v>12</v>
      </c>
      <c r="D987" t="s">
        <v>89</v>
      </c>
      <c r="E987">
        <v>40</v>
      </c>
      <c r="F987" t="s">
        <v>54</v>
      </c>
      <c r="G987" t="s">
        <v>541</v>
      </c>
      <c r="H987">
        <v>0</v>
      </c>
      <c r="I987">
        <v>0</v>
      </c>
      <c r="J987">
        <v>0</v>
      </c>
      <c r="K987">
        <v>0</v>
      </c>
      <c r="L987">
        <v>0</v>
      </c>
    </row>
    <row r="988" spans="1:12" x14ac:dyDescent="0.25">
      <c r="A988">
        <v>16</v>
      </c>
      <c r="B988" t="s">
        <v>185</v>
      </c>
      <c r="C988" t="s">
        <v>12</v>
      </c>
      <c r="D988" t="s">
        <v>140</v>
      </c>
      <c r="E988">
        <v>40</v>
      </c>
      <c r="F988" t="s">
        <v>54</v>
      </c>
      <c r="G988" t="s">
        <v>541</v>
      </c>
      <c r="H988">
        <v>0</v>
      </c>
      <c r="I988">
        <v>0</v>
      </c>
      <c r="J988">
        <v>0</v>
      </c>
      <c r="K988">
        <v>0</v>
      </c>
      <c r="L988">
        <v>0</v>
      </c>
    </row>
    <row r="989" spans="1:12" x14ac:dyDescent="0.25">
      <c r="A989">
        <v>16</v>
      </c>
      <c r="B989" t="s">
        <v>236</v>
      </c>
      <c r="C989" t="s">
        <v>12</v>
      </c>
      <c r="D989" t="s">
        <v>191</v>
      </c>
      <c r="E989">
        <v>40</v>
      </c>
      <c r="F989" t="s">
        <v>54</v>
      </c>
      <c r="G989" t="s">
        <v>541</v>
      </c>
      <c r="H989">
        <v>0</v>
      </c>
      <c r="I989">
        <v>0</v>
      </c>
      <c r="J989">
        <v>0</v>
      </c>
      <c r="K989">
        <v>0</v>
      </c>
      <c r="L989">
        <v>0</v>
      </c>
    </row>
    <row r="990" spans="1:12" x14ac:dyDescent="0.25">
      <c r="A990">
        <v>17</v>
      </c>
      <c r="B990" t="s">
        <v>83</v>
      </c>
      <c r="C990" t="s">
        <v>12</v>
      </c>
      <c r="D990" t="s">
        <v>13</v>
      </c>
      <c r="E990">
        <v>40</v>
      </c>
      <c r="F990" t="s">
        <v>54</v>
      </c>
      <c r="G990" t="s">
        <v>541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 x14ac:dyDescent="0.25">
      <c r="A991">
        <v>17</v>
      </c>
      <c r="B991" t="s">
        <v>134</v>
      </c>
      <c r="C991" t="s">
        <v>12</v>
      </c>
      <c r="D991" t="s">
        <v>89</v>
      </c>
      <c r="E991">
        <v>40</v>
      </c>
      <c r="F991" t="s">
        <v>54</v>
      </c>
      <c r="G991" t="s">
        <v>541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 x14ac:dyDescent="0.25">
      <c r="A992">
        <v>17</v>
      </c>
      <c r="B992" t="s">
        <v>185</v>
      </c>
      <c r="C992" t="s">
        <v>12</v>
      </c>
      <c r="D992" t="s">
        <v>140</v>
      </c>
      <c r="E992">
        <v>40</v>
      </c>
      <c r="F992" t="s">
        <v>54</v>
      </c>
      <c r="G992" t="s">
        <v>541</v>
      </c>
      <c r="H992">
        <v>0</v>
      </c>
      <c r="I992">
        <v>0</v>
      </c>
      <c r="J992">
        <v>0</v>
      </c>
      <c r="K992">
        <v>0</v>
      </c>
      <c r="L992">
        <v>0</v>
      </c>
    </row>
    <row r="993" spans="1:12" x14ac:dyDescent="0.25">
      <c r="A993">
        <v>17</v>
      </c>
      <c r="B993" t="s">
        <v>236</v>
      </c>
      <c r="C993" t="s">
        <v>12</v>
      </c>
      <c r="D993" t="s">
        <v>191</v>
      </c>
      <c r="E993">
        <v>40</v>
      </c>
      <c r="F993" t="s">
        <v>54</v>
      </c>
      <c r="G993" t="s">
        <v>541</v>
      </c>
      <c r="H993">
        <v>0</v>
      </c>
      <c r="I993">
        <v>0</v>
      </c>
      <c r="J993">
        <v>0</v>
      </c>
      <c r="K993">
        <v>0</v>
      </c>
      <c r="L993">
        <v>0</v>
      </c>
    </row>
    <row r="994" spans="1:12" x14ac:dyDescent="0.25">
      <c r="A994">
        <v>18</v>
      </c>
      <c r="B994" t="s">
        <v>83</v>
      </c>
      <c r="C994" t="s">
        <v>12</v>
      </c>
      <c r="D994" t="s">
        <v>13</v>
      </c>
      <c r="E994">
        <v>40</v>
      </c>
      <c r="F994" t="s">
        <v>54</v>
      </c>
      <c r="G994" t="s">
        <v>541</v>
      </c>
      <c r="H994">
        <v>0</v>
      </c>
      <c r="I994">
        <v>0</v>
      </c>
      <c r="J994">
        <v>0</v>
      </c>
      <c r="K994">
        <v>0</v>
      </c>
      <c r="L994">
        <v>0</v>
      </c>
    </row>
    <row r="995" spans="1:12" x14ac:dyDescent="0.25">
      <c r="A995">
        <v>18</v>
      </c>
      <c r="B995" t="s">
        <v>134</v>
      </c>
      <c r="C995" t="s">
        <v>12</v>
      </c>
      <c r="D995" t="s">
        <v>89</v>
      </c>
      <c r="E995">
        <v>40</v>
      </c>
      <c r="F995" t="s">
        <v>54</v>
      </c>
      <c r="G995" t="s">
        <v>541</v>
      </c>
      <c r="H995">
        <v>0</v>
      </c>
      <c r="I995">
        <v>0</v>
      </c>
      <c r="J995">
        <v>0</v>
      </c>
      <c r="K995">
        <v>0</v>
      </c>
      <c r="L995">
        <v>0</v>
      </c>
    </row>
    <row r="996" spans="1:12" x14ac:dyDescent="0.25">
      <c r="A996">
        <v>18</v>
      </c>
      <c r="B996" t="s">
        <v>185</v>
      </c>
      <c r="C996" t="s">
        <v>12</v>
      </c>
      <c r="D996" t="s">
        <v>140</v>
      </c>
      <c r="E996">
        <v>40</v>
      </c>
      <c r="F996" t="s">
        <v>54</v>
      </c>
      <c r="G996" t="s">
        <v>541</v>
      </c>
      <c r="H996">
        <v>0</v>
      </c>
      <c r="I996">
        <v>0</v>
      </c>
      <c r="J996">
        <v>0</v>
      </c>
      <c r="K996">
        <v>0</v>
      </c>
      <c r="L996">
        <v>0</v>
      </c>
    </row>
    <row r="997" spans="1:12" x14ac:dyDescent="0.25">
      <c r="A997">
        <v>18</v>
      </c>
      <c r="B997" t="s">
        <v>236</v>
      </c>
      <c r="C997" t="s">
        <v>12</v>
      </c>
      <c r="D997" t="s">
        <v>191</v>
      </c>
      <c r="E997">
        <v>40</v>
      </c>
      <c r="F997" t="s">
        <v>54</v>
      </c>
      <c r="G997" t="s">
        <v>541</v>
      </c>
      <c r="H997">
        <v>0</v>
      </c>
      <c r="I997">
        <v>0</v>
      </c>
      <c r="J997">
        <v>0</v>
      </c>
      <c r="K997">
        <v>0</v>
      </c>
      <c r="L997">
        <v>0</v>
      </c>
    </row>
    <row r="998" spans="1:12" x14ac:dyDescent="0.25">
      <c r="A998">
        <v>19</v>
      </c>
      <c r="B998" t="s">
        <v>83</v>
      </c>
      <c r="C998" t="s">
        <v>12</v>
      </c>
      <c r="D998" t="s">
        <v>13</v>
      </c>
      <c r="E998">
        <v>40</v>
      </c>
      <c r="F998" t="s">
        <v>54</v>
      </c>
      <c r="G998" t="s">
        <v>541</v>
      </c>
      <c r="H998">
        <v>0</v>
      </c>
      <c r="I998">
        <v>0</v>
      </c>
      <c r="J998">
        <v>0</v>
      </c>
      <c r="K998">
        <v>0</v>
      </c>
      <c r="L998">
        <v>0</v>
      </c>
    </row>
    <row r="999" spans="1:12" x14ac:dyDescent="0.25">
      <c r="A999">
        <v>19</v>
      </c>
      <c r="B999" t="s">
        <v>134</v>
      </c>
      <c r="C999" t="s">
        <v>12</v>
      </c>
      <c r="D999" t="s">
        <v>89</v>
      </c>
      <c r="E999">
        <v>40</v>
      </c>
      <c r="F999" t="s">
        <v>54</v>
      </c>
      <c r="G999" t="s">
        <v>541</v>
      </c>
      <c r="H999">
        <v>0</v>
      </c>
      <c r="I999">
        <v>0</v>
      </c>
      <c r="J999">
        <v>0</v>
      </c>
      <c r="K999">
        <v>0</v>
      </c>
      <c r="L999">
        <v>0</v>
      </c>
    </row>
    <row r="1000" spans="1:12" x14ac:dyDescent="0.25">
      <c r="A1000">
        <v>19</v>
      </c>
      <c r="B1000" t="s">
        <v>185</v>
      </c>
      <c r="C1000" t="s">
        <v>12</v>
      </c>
      <c r="D1000" t="s">
        <v>140</v>
      </c>
      <c r="E1000">
        <v>40</v>
      </c>
      <c r="F1000" t="s">
        <v>54</v>
      </c>
      <c r="G1000" t="s">
        <v>541</v>
      </c>
      <c r="H1000">
        <v>0</v>
      </c>
      <c r="I1000">
        <v>0</v>
      </c>
      <c r="J1000">
        <v>0</v>
      </c>
      <c r="K1000">
        <v>0</v>
      </c>
      <c r="L1000">
        <v>0</v>
      </c>
    </row>
    <row r="1001" spans="1:12" x14ac:dyDescent="0.25">
      <c r="A1001">
        <v>19</v>
      </c>
      <c r="B1001" t="s">
        <v>236</v>
      </c>
      <c r="C1001" t="s">
        <v>12</v>
      </c>
      <c r="D1001" t="s">
        <v>191</v>
      </c>
      <c r="E1001">
        <v>40</v>
      </c>
      <c r="F1001" t="s">
        <v>54</v>
      </c>
      <c r="G1001" t="s">
        <v>541</v>
      </c>
      <c r="H1001">
        <v>0</v>
      </c>
      <c r="I1001">
        <v>0</v>
      </c>
      <c r="J1001">
        <v>0</v>
      </c>
      <c r="K1001">
        <v>0</v>
      </c>
      <c r="L1001">
        <v>0</v>
      </c>
    </row>
    <row r="1002" spans="1:12" x14ac:dyDescent="0.25">
      <c r="A1002">
        <v>20</v>
      </c>
      <c r="B1002" t="s">
        <v>83</v>
      </c>
      <c r="C1002" t="s">
        <v>12</v>
      </c>
      <c r="D1002" t="s">
        <v>13</v>
      </c>
      <c r="E1002">
        <v>40</v>
      </c>
      <c r="F1002" t="s">
        <v>54</v>
      </c>
      <c r="G1002" t="s">
        <v>541</v>
      </c>
      <c r="H1002">
        <v>0</v>
      </c>
      <c r="I1002">
        <v>0</v>
      </c>
      <c r="J1002">
        <v>0</v>
      </c>
      <c r="K1002">
        <v>0</v>
      </c>
      <c r="L1002">
        <v>0</v>
      </c>
    </row>
    <row r="1003" spans="1:12" x14ac:dyDescent="0.25">
      <c r="A1003">
        <v>20</v>
      </c>
      <c r="B1003" t="s">
        <v>134</v>
      </c>
      <c r="C1003" t="s">
        <v>12</v>
      </c>
      <c r="D1003" t="s">
        <v>89</v>
      </c>
      <c r="E1003">
        <v>40</v>
      </c>
      <c r="F1003" t="s">
        <v>54</v>
      </c>
      <c r="G1003" t="s">
        <v>541</v>
      </c>
      <c r="H1003">
        <v>0</v>
      </c>
      <c r="I1003">
        <v>0</v>
      </c>
      <c r="J1003">
        <v>0</v>
      </c>
      <c r="K1003">
        <v>0</v>
      </c>
      <c r="L1003">
        <v>0</v>
      </c>
    </row>
    <row r="1004" spans="1:12" x14ac:dyDescent="0.25">
      <c r="A1004">
        <v>20</v>
      </c>
      <c r="B1004" t="s">
        <v>185</v>
      </c>
      <c r="C1004" t="s">
        <v>12</v>
      </c>
      <c r="D1004" t="s">
        <v>140</v>
      </c>
      <c r="E1004">
        <v>40</v>
      </c>
      <c r="F1004" t="s">
        <v>54</v>
      </c>
      <c r="G1004" t="s">
        <v>541</v>
      </c>
      <c r="H1004">
        <v>0</v>
      </c>
      <c r="I1004">
        <v>0</v>
      </c>
      <c r="J1004">
        <v>0</v>
      </c>
      <c r="K1004">
        <v>0</v>
      </c>
      <c r="L1004">
        <v>0</v>
      </c>
    </row>
    <row r="1005" spans="1:12" x14ac:dyDescent="0.25">
      <c r="A1005">
        <v>20</v>
      </c>
      <c r="B1005" t="s">
        <v>236</v>
      </c>
      <c r="C1005" t="s">
        <v>12</v>
      </c>
      <c r="D1005" t="s">
        <v>191</v>
      </c>
      <c r="E1005">
        <v>40</v>
      </c>
      <c r="F1005" t="s">
        <v>54</v>
      </c>
      <c r="G1005" t="s">
        <v>541</v>
      </c>
      <c r="H1005">
        <v>0</v>
      </c>
      <c r="I1005">
        <v>0</v>
      </c>
      <c r="J1005">
        <v>0</v>
      </c>
      <c r="K1005">
        <v>0</v>
      </c>
      <c r="L1005">
        <v>0</v>
      </c>
    </row>
    <row r="1006" spans="1:12" x14ac:dyDescent="0.25">
      <c r="A1006">
        <v>21</v>
      </c>
      <c r="B1006" t="s">
        <v>83</v>
      </c>
      <c r="C1006" t="s">
        <v>12</v>
      </c>
      <c r="D1006" t="s">
        <v>13</v>
      </c>
      <c r="E1006">
        <v>40</v>
      </c>
      <c r="F1006" t="s">
        <v>54</v>
      </c>
      <c r="G1006" t="s">
        <v>541</v>
      </c>
      <c r="H1006">
        <v>0</v>
      </c>
      <c r="I1006">
        <v>0</v>
      </c>
      <c r="J1006">
        <v>0</v>
      </c>
      <c r="K1006">
        <v>0</v>
      </c>
      <c r="L1006">
        <v>0</v>
      </c>
    </row>
    <row r="1007" spans="1:12" x14ac:dyDescent="0.25">
      <c r="A1007">
        <v>21</v>
      </c>
      <c r="B1007" t="s">
        <v>134</v>
      </c>
      <c r="C1007" t="s">
        <v>12</v>
      </c>
      <c r="D1007" t="s">
        <v>89</v>
      </c>
      <c r="E1007">
        <v>40</v>
      </c>
      <c r="F1007" t="s">
        <v>54</v>
      </c>
      <c r="G1007" t="s">
        <v>541</v>
      </c>
      <c r="H1007">
        <v>0</v>
      </c>
      <c r="I1007">
        <v>0</v>
      </c>
      <c r="J1007">
        <v>0</v>
      </c>
      <c r="K1007">
        <v>0</v>
      </c>
      <c r="L1007">
        <v>0</v>
      </c>
    </row>
    <row r="1008" spans="1:12" x14ac:dyDescent="0.25">
      <c r="A1008">
        <v>21</v>
      </c>
      <c r="B1008" t="s">
        <v>185</v>
      </c>
      <c r="C1008" t="s">
        <v>12</v>
      </c>
      <c r="D1008" t="s">
        <v>140</v>
      </c>
      <c r="E1008">
        <v>40</v>
      </c>
      <c r="F1008" t="s">
        <v>54</v>
      </c>
      <c r="G1008" t="s">
        <v>541</v>
      </c>
      <c r="H1008">
        <v>0</v>
      </c>
      <c r="I1008">
        <v>0</v>
      </c>
      <c r="J1008">
        <v>0</v>
      </c>
      <c r="K1008">
        <v>0</v>
      </c>
      <c r="L1008">
        <v>0</v>
      </c>
    </row>
    <row r="1009" spans="1:12" x14ac:dyDescent="0.25">
      <c r="A1009">
        <v>21</v>
      </c>
      <c r="B1009" t="s">
        <v>236</v>
      </c>
      <c r="C1009" t="s">
        <v>12</v>
      </c>
      <c r="D1009" t="s">
        <v>191</v>
      </c>
      <c r="E1009">
        <v>40</v>
      </c>
      <c r="F1009" t="s">
        <v>54</v>
      </c>
      <c r="G1009" t="s">
        <v>541</v>
      </c>
      <c r="H1009">
        <v>0</v>
      </c>
      <c r="I1009">
        <v>0</v>
      </c>
      <c r="J1009">
        <v>0</v>
      </c>
      <c r="K1009">
        <v>0</v>
      </c>
      <c r="L1009">
        <v>0</v>
      </c>
    </row>
    <row r="1010" spans="1:12" x14ac:dyDescent="0.25">
      <c r="A1010">
        <v>1</v>
      </c>
      <c r="B1010" t="s">
        <v>243</v>
      </c>
      <c r="C1010" t="s">
        <v>242</v>
      </c>
      <c r="D1010" t="s">
        <v>13</v>
      </c>
      <c r="E1010">
        <v>20</v>
      </c>
      <c r="F1010" t="s">
        <v>16</v>
      </c>
      <c r="G1010" t="s">
        <v>567</v>
      </c>
      <c r="H1010">
        <v>0</v>
      </c>
      <c r="I1010">
        <v>0</v>
      </c>
      <c r="J1010">
        <v>0</v>
      </c>
      <c r="K1010">
        <v>0</v>
      </c>
      <c r="L1010">
        <v>0</v>
      </c>
    </row>
    <row r="1011" spans="1:12" x14ac:dyDescent="0.25">
      <c r="A1011">
        <v>1</v>
      </c>
      <c r="B1011" t="s">
        <v>293</v>
      </c>
      <c r="C1011" t="s">
        <v>242</v>
      </c>
      <c r="D1011" t="s">
        <v>89</v>
      </c>
      <c r="E1011">
        <v>20</v>
      </c>
      <c r="F1011" t="s">
        <v>16</v>
      </c>
      <c r="G1011" t="s">
        <v>567</v>
      </c>
      <c r="H1011">
        <v>0</v>
      </c>
      <c r="I1011">
        <v>0</v>
      </c>
      <c r="J1011">
        <v>0</v>
      </c>
      <c r="K1011">
        <v>0</v>
      </c>
      <c r="L1011">
        <v>0</v>
      </c>
    </row>
    <row r="1012" spans="1:12" x14ac:dyDescent="0.25">
      <c r="A1012">
        <v>1</v>
      </c>
      <c r="B1012" t="s">
        <v>343</v>
      </c>
      <c r="C1012" t="s">
        <v>242</v>
      </c>
      <c r="D1012" t="s">
        <v>140</v>
      </c>
      <c r="E1012">
        <v>20</v>
      </c>
      <c r="F1012" t="s">
        <v>16</v>
      </c>
      <c r="G1012" t="s">
        <v>567</v>
      </c>
      <c r="H1012">
        <v>0</v>
      </c>
      <c r="I1012">
        <v>0</v>
      </c>
      <c r="J1012">
        <v>0</v>
      </c>
      <c r="K1012">
        <v>0</v>
      </c>
      <c r="L1012">
        <v>0</v>
      </c>
    </row>
    <row r="1013" spans="1:12" x14ac:dyDescent="0.25">
      <c r="A1013">
        <v>1</v>
      </c>
      <c r="B1013" t="s">
        <v>393</v>
      </c>
      <c r="C1013" t="s">
        <v>242</v>
      </c>
      <c r="D1013" t="s">
        <v>191</v>
      </c>
      <c r="E1013">
        <v>20</v>
      </c>
      <c r="F1013" t="s">
        <v>16</v>
      </c>
      <c r="G1013" t="s">
        <v>567</v>
      </c>
      <c r="H1013">
        <v>0</v>
      </c>
      <c r="I1013">
        <v>0</v>
      </c>
      <c r="J1013">
        <v>0</v>
      </c>
      <c r="K1013">
        <v>0</v>
      </c>
      <c r="L1013">
        <v>0</v>
      </c>
    </row>
    <row r="1014" spans="1:12" x14ac:dyDescent="0.25">
      <c r="A1014">
        <v>2</v>
      </c>
      <c r="B1014" t="s">
        <v>243</v>
      </c>
      <c r="C1014" t="s">
        <v>242</v>
      </c>
      <c r="D1014" t="s">
        <v>13</v>
      </c>
      <c r="E1014">
        <v>20</v>
      </c>
      <c r="F1014" t="s">
        <v>16</v>
      </c>
      <c r="G1014" t="s">
        <v>567</v>
      </c>
      <c r="H1014">
        <v>0</v>
      </c>
      <c r="I1014">
        <v>0</v>
      </c>
      <c r="J1014">
        <v>0</v>
      </c>
      <c r="K1014">
        <v>0</v>
      </c>
      <c r="L1014">
        <v>0</v>
      </c>
    </row>
    <row r="1015" spans="1:12" x14ac:dyDescent="0.25">
      <c r="A1015">
        <v>2</v>
      </c>
      <c r="B1015" t="s">
        <v>293</v>
      </c>
      <c r="C1015" t="s">
        <v>242</v>
      </c>
      <c r="D1015" t="s">
        <v>89</v>
      </c>
      <c r="E1015">
        <v>20</v>
      </c>
      <c r="F1015" t="s">
        <v>16</v>
      </c>
      <c r="G1015" t="s">
        <v>567</v>
      </c>
      <c r="H1015">
        <v>0</v>
      </c>
      <c r="I1015">
        <v>0</v>
      </c>
      <c r="J1015">
        <v>0</v>
      </c>
      <c r="K1015">
        <v>0</v>
      </c>
      <c r="L1015">
        <v>0</v>
      </c>
    </row>
    <row r="1016" spans="1:12" x14ac:dyDescent="0.25">
      <c r="A1016">
        <v>2</v>
      </c>
      <c r="B1016" t="s">
        <v>343</v>
      </c>
      <c r="C1016" t="s">
        <v>242</v>
      </c>
      <c r="D1016" t="s">
        <v>140</v>
      </c>
      <c r="E1016">
        <v>20</v>
      </c>
      <c r="F1016" t="s">
        <v>16</v>
      </c>
      <c r="G1016" t="s">
        <v>567</v>
      </c>
      <c r="H1016">
        <v>0</v>
      </c>
      <c r="I1016">
        <v>0</v>
      </c>
      <c r="J1016">
        <v>0</v>
      </c>
      <c r="K1016">
        <v>0</v>
      </c>
      <c r="L1016">
        <v>0</v>
      </c>
    </row>
    <row r="1017" spans="1:12" x14ac:dyDescent="0.25">
      <c r="A1017">
        <v>2</v>
      </c>
      <c r="B1017" t="s">
        <v>393</v>
      </c>
      <c r="C1017" t="s">
        <v>242</v>
      </c>
      <c r="D1017" t="s">
        <v>191</v>
      </c>
      <c r="E1017">
        <v>20</v>
      </c>
      <c r="F1017" t="s">
        <v>16</v>
      </c>
      <c r="G1017" t="s">
        <v>567</v>
      </c>
      <c r="H1017">
        <v>0</v>
      </c>
      <c r="I1017">
        <v>0</v>
      </c>
      <c r="J1017">
        <v>0</v>
      </c>
      <c r="K1017">
        <v>0</v>
      </c>
      <c r="L1017">
        <v>0</v>
      </c>
    </row>
    <row r="1018" spans="1:12" x14ac:dyDescent="0.25">
      <c r="A1018">
        <v>3</v>
      </c>
      <c r="B1018" t="s">
        <v>243</v>
      </c>
      <c r="C1018" t="s">
        <v>242</v>
      </c>
      <c r="D1018" t="s">
        <v>13</v>
      </c>
      <c r="E1018">
        <v>20</v>
      </c>
      <c r="F1018" t="s">
        <v>16</v>
      </c>
      <c r="G1018" t="s">
        <v>567</v>
      </c>
      <c r="H1018">
        <v>0</v>
      </c>
      <c r="I1018">
        <v>0</v>
      </c>
      <c r="J1018">
        <v>0</v>
      </c>
      <c r="K1018">
        <v>0</v>
      </c>
      <c r="L1018">
        <v>0</v>
      </c>
    </row>
    <row r="1019" spans="1:12" x14ac:dyDescent="0.25">
      <c r="A1019">
        <v>3</v>
      </c>
      <c r="B1019" t="s">
        <v>293</v>
      </c>
      <c r="C1019" t="s">
        <v>242</v>
      </c>
      <c r="D1019" t="s">
        <v>89</v>
      </c>
      <c r="E1019">
        <v>20</v>
      </c>
      <c r="F1019" t="s">
        <v>16</v>
      </c>
      <c r="G1019" t="s">
        <v>567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 x14ac:dyDescent="0.25">
      <c r="A1020">
        <v>3</v>
      </c>
      <c r="B1020" t="s">
        <v>343</v>
      </c>
      <c r="C1020" t="s">
        <v>242</v>
      </c>
      <c r="D1020" t="s">
        <v>140</v>
      </c>
      <c r="E1020">
        <v>20</v>
      </c>
      <c r="F1020" t="s">
        <v>16</v>
      </c>
      <c r="G1020" t="s">
        <v>567</v>
      </c>
      <c r="H1020">
        <v>0</v>
      </c>
      <c r="I1020">
        <v>0</v>
      </c>
      <c r="J1020">
        <v>0</v>
      </c>
      <c r="K1020">
        <v>0</v>
      </c>
      <c r="L1020">
        <v>0</v>
      </c>
    </row>
    <row r="1021" spans="1:12" x14ac:dyDescent="0.25">
      <c r="A1021">
        <v>3</v>
      </c>
      <c r="B1021" t="s">
        <v>393</v>
      </c>
      <c r="C1021" t="s">
        <v>242</v>
      </c>
      <c r="D1021" t="s">
        <v>191</v>
      </c>
      <c r="E1021">
        <v>20</v>
      </c>
      <c r="F1021" t="s">
        <v>16</v>
      </c>
      <c r="G1021" t="s">
        <v>567</v>
      </c>
      <c r="H1021">
        <v>0</v>
      </c>
      <c r="I1021">
        <v>0</v>
      </c>
      <c r="J1021">
        <v>0</v>
      </c>
      <c r="K1021">
        <v>0</v>
      </c>
      <c r="L1021">
        <v>0</v>
      </c>
    </row>
    <row r="1022" spans="1:12" x14ac:dyDescent="0.25">
      <c r="A1022">
        <v>4</v>
      </c>
      <c r="B1022" t="s">
        <v>243</v>
      </c>
      <c r="C1022" t="s">
        <v>242</v>
      </c>
      <c r="D1022" t="s">
        <v>13</v>
      </c>
      <c r="E1022">
        <v>20</v>
      </c>
      <c r="F1022" t="s">
        <v>16</v>
      </c>
      <c r="G1022" t="s">
        <v>567</v>
      </c>
      <c r="H1022">
        <v>0</v>
      </c>
      <c r="I1022">
        <v>0</v>
      </c>
      <c r="J1022">
        <v>0</v>
      </c>
      <c r="K1022">
        <v>0</v>
      </c>
      <c r="L1022">
        <v>0</v>
      </c>
    </row>
    <row r="1023" spans="1:12" x14ac:dyDescent="0.25">
      <c r="A1023">
        <v>4</v>
      </c>
      <c r="B1023" t="s">
        <v>293</v>
      </c>
      <c r="C1023" t="s">
        <v>242</v>
      </c>
      <c r="D1023" t="s">
        <v>89</v>
      </c>
      <c r="E1023">
        <v>20</v>
      </c>
      <c r="F1023" t="s">
        <v>16</v>
      </c>
      <c r="G1023" t="s">
        <v>567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 x14ac:dyDescent="0.25">
      <c r="A1024">
        <v>4</v>
      </c>
      <c r="B1024" t="s">
        <v>343</v>
      </c>
      <c r="C1024" t="s">
        <v>242</v>
      </c>
      <c r="D1024" t="s">
        <v>140</v>
      </c>
      <c r="E1024">
        <v>20</v>
      </c>
      <c r="F1024" t="s">
        <v>16</v>
      </c>
      <c r="G1024" t="s">
        <v>567</v>
      </c>
      <c r="H1024">
        <v>0</v>
      </c>
      <c r="I1024">
        <v>0</v>
      </c>
      <c r="J1024">
        <v>0</v>
      </c>
      <c r="K1024">
        <v>0</v>
      </c>
      <c r="L1024">
        <v>0</v>
      </c>
    </row>
    <row r="1025" spans="1:12" x14ac:dyDescent="0.25">
      <c r="A1025">
        <v>4</v>
      </c>
      <c r="B1025" t="s">
        <v>393</v>
      </c>
      <c r="C1025" t="s">
        <v>242</v>
      </c>
      <c r="D1025" t="s">
        <v>191</v>
      </c>
      <c r="E1025">
        <v>20</v>
      </c>
      <c r="F1025" t="s">
        <v>16</v>
      </c>
      <c r="G1025" t="s">
        <v>567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 x14ac:dyDescent="0.25">
      <c r="A1026">
        <v>5</v>
      </c>
      <c r="B1026" t="s">
        <v>243</v>
      </c>
      <c r="C1026" t="s">
        <v>242</v>
      </c>
      <c r="D1026" t="s">
        <v>13</v>
      </c>
      <c r="E1026">
        <v>20</v>
      </c>
      <c r="F1026" t="s">
        <v>16</v>
      </c>
      <c r="G1026" t="s">
        <v>567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 x14ac:dyDescent="0.25">
      <c r="A1027">
        <v>5</v>
      </c>
      <c r="B1027" t="s">
        <v>293</v>
      </c>
      <c r="C1027" t="s">
        <v>242</v>
      </c>
      <c r="D1027" t="s">
        <v>89</v>
      </c>
      <c r="E1027">
        <v>20</v>
      </c>
      <c r="F1027" t="s">
        <v>16</v>
      </c>
      <c r="G1027" t="s">
        <v>567</v>
      </c>
      <c r="H1027">
        <v>0</v>
      </c>
      <c r="I1027">
        <v>0</v>
      </c>
      <c r="J1027">
        <v>0</v>
      </c>
      <c r="K1027">
        <v>0</v>
      </c>
      <c r="L1027">
        <v>0</v>
      </c>
    </row>
    <row r="1028" spans="1:12" x14ac:dyDescent="0.25">
      <c r="A1028">
        <v>5</v>
      </c>
      <c r="B1028" t="s">
        <v>343</v>
      </c>
      <c r="C1028" t="s">
        <v>242</v>
      </c>
      <c r="D1028" t="s">
        <v>140</v>
      </c>
      <c r="E1028">
        <v>20</v>
      </c>
      <c r="F1028" t="s">
        <v>16</v>
      </c>
      <c r="G1028" t="s">
        <v>567</v>
      </c>
      <c r="H1028">
        <v>0</v>
      </c>
      <c r="I1028">
        <v>0</v>
      </c>
      <c r="J1028">
        <v>0</v>
      </c>
      <c r="K1028">
        <v>0</v>
      </c>
      <c r="L1028">
        <v>0</v>
      </c>
    </row>
    <row r="1029" spans="1:12" x14ac:dyDescent="0.25">
      <c r="A1029">
        <v>5</v>
      </c>
      <c r="B1029" t="s">
        <v>393</v>
      </c>
      <c r="C1029" t="s">
        <v>242</v>
      </c>
      <c r="D1029" t="s">
        <v>191</v>
      </c>
      <c r="E1029">
        <v>20</v>
      </c>
      <c r="F1029" t="s">
        <v>16</v>
      </c>
      <c r="G1029" t="s">
        <v>567</v>
      </c>
      <c r="H1029">
        <v>0</v>
      </c>
      <c r="I1029">
        <v>0</v>
      </c>
      <c r="J1029">
        <v>0</v>
      </c>
      <c r="K1029">
        <v>0</v>
      </c>
      <c r="L1029">
        <v>0</v>
      </c>
    </row>
    <row r="1030" spans="1:12" x14ac:dyDescent="0.25">
      <c r="A1030">
        <v>6</v>
      </c>
      <c r="B1030" t="s">
        <v>243</v>
      </c>
      <c r="C1030" t="s">
        <v>242</v>
      </c>
      <c r="D1030" t="s">
        <v>13</v>
      </c>
      <c r="E1030">
        <v>20</v>
      </c>
      <c r="F1030" t="s">
        <v>16</v>
      </c>
      <c r="G1030" t="s">
        <v>567</v>
      </c>
      <c r="H1030">
        <v>0</v>
      </c>
      <c r="I1030">
        <v>0</v>
      </c>
      <c r="J1030">
        <v>0</v>
      </c>
      <c r="K1030">
        <v>0</v>
      </c>
      <c r="L1030">
        <v>0</v>
      </c>
    </row>
    <row r="1031" spans="1:12" x14ac:dyDescent="0.25">
      <c r="A1031">
        <v>6</v>
      </c>
      <c r="B1031" t="s">
        <v>293</v>
      </c>
      <c r="C1031" t="s">
        <v>242</v>
      </c>
      <c r="D1031" t="s">
        <v>89</v>
      </c>
      <c r="E1031">
        <v>20</v>
      </c>
      <c r="F1031" t="s">
        <v>16</v>
      </c>
      <c r="G1031" t="s">
        <v>567</v>
      </c>
      <c r="H1031">
        <v>0</v>
      </c>
      <c r="I1031">
        <v>0</v>
      </c>
      <c r="J1031">
        <v>0</v>
      </c>
      <c r="K1031">
        <v>0</v>
      </c>
      <c r="L1031">
        <v>0</v>
      </c>
    </row>
    <row r="1032" spans="1:12" x14ac:dyDescent="0.25">
      <c r="A1032">
        <v>6</v>
      </c>
      <c r="B1032" t="s">
        <v>343</v>
      </c>
      <c r="C1032" t="s">
        <v>242</v>
      </c>
      <c r="D1032" t="s">
        <v>140</v>
      </c>
      <c r="E1032">
        <v>20</v>
      </c>
      <c r="F1032" t="s">
        <v>16</v>
      </c>
      <c r="G1032" t="s">
        <v>567</v>
      </c>
      <c r="H1032">
        <v>0</v>
      </c>
      <c r="I1032">
        <v>0</v>
      </c>
      <c r="J1032">
        <v>0</v>
      </c>
      <c r="K1032">
        <v>0</v>
      </c>
      <c r="L1032">
        <v>0</v>
      </c>
    </row>
    <row r="1033" spans="1:12" x14ac:dyDescent="0.25">
      <c r="A1033">
        <v>6</v>
      </c>
      <c r="B1033" t="s">
        <v>393</v>
      </c>
      <c r="C1033" t="s">
        <v>242</v>
      </c>
      <c r="D1033" t="s">
        <v>191</v>
      </c>
      <c r="E1033">
        <v>20</v>
      </c>
      <c r="F1033" t="s">
        <v>16</v>
      </c>
      <c r="G1033" t="s">
        <v>567</v>
      </c>
      <c r="H1033">
        <v>0</v>
      </c>
      <c r="I1033">
        <v>0</v>
      </c>
      <c r="J1033">
        <v>0</v>
      </c>
      <c r="K1033">
        <v>0</v>
      </c>
      <c r="L1033">
        <v>0</v>
      </c>
    </row>
    <row r="1034" spans="1:12" x14ac:dyDescent="0.25">
      <c r="A1034">
        <v>7</v>
      </c>
      <c r="B1034" t="s">
        <v>243</v>
      </c>
      <c r="C1034" t="s">
        <v>242</v>
      </c>
      <c r="D1034" t="s">
        <v>13</v>
      </c>
      <c r="E1034">
        <v>20</v>
      </c>
      <c r="F1034" t="s">
        <v>16</v>
      </c>
      <c r="G1034" t="s">
        <v>567</v>
      </c>
      <c r="H1034">
        <v>0</v>
      </c>
      <c r="I1034">
        <v>0</v>
      </c>
      <c r="J1034">
        <v>0</v>
      </c>
      <c r="K1034">
        <v>0</v>
      </c>
      <c r="L1034">
        <v>0</v>
      </c>
    </row>
    <row r="1035" spans="1:12" x14ac:dyDescent="0.25">
      <c r="A1035">
        <v>7</v>
      </c>
      <c r="B1035" t="s">
        <v>293</v>
      </c>
      <c r="C1035" t="s">
        <v>242</v>
      </c>
      <c r="D1035" t="s">
        <v>89</v>
      </c>
      <c r="E1035">
        <v>20</v>
      </c>
      <c r="F1035" t="s">
        <v>16</v>
      </c>
      <c r="G1035" t="s">
        <v>567</v>
      </c>
      <c r="H1035">
        <v>0</v>
      </c>
      <c r="I1035">
        <v>0</v>
      </c>
      <c r="J1035">
        <v>0</v>
      </c>
      <c r="K1035">
        <v>0</v>
      </c>
      <c r="L1035">
        <v>0</v>
      </c>
    </row>
    <row r="1036" spans="1:12" x14ac:dyDescent="0.25">
      <c r="A1036">
        <v>7</v>
      </c>
      <c r="B1036" t="s">
        <v>343</v>
      </c>
      <c r="C1036" t="s">
        <v>242</v>
      </c>
      <c r="D1036" t="s">
        <v>140</v>
      </c>
      <c r="E1036">
        <v>20</v>
      </c>
      <c r="F1036" t="s">
        <v>16</v>
      </c>
      <c r="G1036" t="s">
        <v>567</v>
      </c>
      <c r="H1036">
        <v>0</v>
      </c>
      <c r="I1036">
        <v>0</v>
      </c>
      <c r="J1036">
        <v>0</v>
      </c>
      <c r="K1036">
        <v>0</v>
      </c>
      <c r="L1036">
        <v>0</v>
      </c>
    </row>
    <row r="1037" spans="1:12" x14ac:dyDescent="0.25">
      <c r="A1037">
        <v>7</v>
      </c>
      <c r="B1037" t="s">
        <v>393</v>
      </c>
      <c r="C1037" t="s">
        <v>242</v>
      </c>
      <c r="D1037" t="s">
        <v>191</v>
      </c>
      <c r="E1037">
        <v>20</v>
      </c>
      <c r="F1037" t="s">
        <v>16</v>
      </c>
      <c r="G1037" t="s">
        <v>567</v>
      </c>
      <c r="H1037">
        <v>0</v>
      </c>
      <c r="I1037">
        <v>0</v>
      </c>
      <c r="J1037">
        <v>0</v>
      </c>
      <c r="K1037">
        <v>0</v>
      </c>
      <c r="L1037">
        <v>0</v>
      </c>
    </row>
    <row r="1038" spans="1:12" x14ac:dyDescent="0.25">
      <c r="A1038">
        <v>8</v>
      </c>
      <c r="B1038" t="s">
        <v>243</v>
      </c>
      <c r="C1038" t="s">
        <v>242</v>
      </c>
      <c r="D1038" t="s">
        <v>13</v>
      </c>
      <c r="E1038">
        <v>20</v>
      </c>
      <c r="F1038" t="s">
        <v>16</v>
      </c>
      <c r="G1038" t="s">
        <v>567</v>
      </c>
      <c r="H1038">
        <v>0</v>
      </c>
      <c r="I1038">
        <v>0</v>
      </c>
      <c r="J1038">
        <v>0</v>
      </c>
      <c r="K1038">
        <v>0</v>
      </c>
      <c r="L1038">
        <v>0</v>
      </c>
    </row>
    <row r="1039" spans="1:12" x14ac:dyDescent="0.25">
      <c r="A1039">
        <v>8</v>
      </c>
      <c r="B1039" t="s">
        <v>293</v>
      </c>
      <c r="C1039" t="s">
        <v>242</v>
      </c>
      <c r="D1039" t="s">
        <v>89</v>
      </c>
      <c r="E1039">
        <v>20</v>
      </c>
      <c r="F1039" t="s">
        <v>16</v>
      </c>
      <c r="G1039" t="s">
        <v>567</v>
      </c>
      <c r="H1039">
        <v>0</v>
      </c>
      <c r="I1039">
        <v>0</v>
      </c>
      <c r="J1039">
        <v>0</v>
      </c>
      <c r="K1039">
        <v>0</v>
      </c>
      <c r="L1039">
        <v>0</v>
      </c>
    </row>
    <row r="1040" spans="1:12" x14ac:dyDescent="0.25">
      <c r="A1040">
        <v>8</v>
      </c>
      <c r="B1040" t="s">
        <v>343</v>
      </c>
      <c r="C1040" t="s">
        <v>242</v>
      </c>
      <c r="D1040" t="s">
        <v>140</v>
      </c>
      <c r="E1040">
        <v>20</v>
      </c>
      <c r="F1040" t="s">
        <v>16</v>
      </c>
      <c r="G1040" t="s">
        <v>567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 x14ac:dyDescent="0.25">
      <c r="A1041">
        <v>8</v>
      </c>
      <c r="B1041" t="s">
        <v>393</v>
      </c>
      <c r="C1041" t="s">
        <v>242</v>
      </c>
      <c r="D1041" t="s">
        <v>191</v>
      </c>
      <c r="E1041">
        <v>20</v>
      </c>
      <c r="F1041" t="s">
        <v>16</v>
      </c>
      <c r="G1041" t="s">
        <v>567</v>
      </c>
      <c r="H1041">
        <v>0</v>
      </c>
      <c r="I1041">
        <v>0</v>
      </c>
      <c r="J1041">
        <v>0</v>
      </c>
      <c r="K1041">
        <v>0</v>
      </c>
      <c r="L1041">
        <v>0</v>
      </c>
    </row>
    <row r="1042" spans="1:12" x14ac:dyDescent="0.25">
      <c r="A1042">
        <v>9</v>
      </c>
      <c r="B1042" t="s">
        <v>243</v>
      </c>
      <c r="C1042" t="s">
        <v>242</v>
      </c>
      <c r="D1042" t="s">
        <v>13</v>
      </c>
      <c r="E1042">
        <v>20</v>
      </c>
      <c r="F1042" t="s">
        <v>16</v>
      </c>
      <c r="G1042" t="s">
        <v>567</v>
      </c>
      <c r="H1042">
        <v>0</v>
      </c>
      <c r="I1042">
        <v>0</v>
      </c>
      <c r="J1042">
        <v>0</v>
      </c>
      <c r="K1042">
        <v>0</v>
      </c>
      <c r="L1042">
        <v>0</v>
      </c>
    </row>
    <row r="1043" spans="1:12" x14ac:dyDescent="0.25">
      <c r="A1043">
        <v>9</v>
      </c>
      <c r="B1043" t="s">
        <v>293</v>
      </c>
      <c r="C1043" t="s">
        <v>242</v>
      </c>
      <c r="D1043" t="s">
        <v>89</v>
      </c>
      <c r="E1043">
        <v>20</v>
      </c>
      <c r="F1043" t="s">
        <v>16</v>
      </c>
      <c r="G1043" t="s">
        <v>567</v>
      </c>
      <c r="H1043">
        <v>0</v>
      </c>
      <c r="I1043">
        <v>0</v>
      </c>
      <c r="J1043">
        <v>0</v>
      </c>
      <c r="K1043">
        <v>0</v>
      </c>
      <c r="L1043">
        <v>0</v>
      </c>
    </row>
    <row r="1044" spans="1:12" x14ac:dyDescent="0.25">
      <c r="A1044">
        <v>9</v>
      </c>
      <c r="B1044" t="s">
        <v>343</v>
      </c>
      <c r="C1044" t="s">
        <v>242</v>
      </c>
      <c r="D1044" t="s">
        <v>140</v>
      </c>
      <c r="E1044">
        <v>20</v>
      </c>
      <c r="F1044" t="s">
        <v>16</v>
      </c>
      <c r="G1044" t="s">
        <v>567</v>
      </c>
      <c r="H1044">
        <v>0</v>
      </c>
      <c r="I1044">
        <v>0</v>
      </c>
      <c r="J1044">
        <v>0</v>
      </c>
      <c r="K1044">
        <v>0</v>
      </c>
      <c r="L1044">
        <v>0</v>
      </c>
    </row>
    <row r="1045" spans="1:12" x14ac:dyDescent="0.25">
      <c r="A1045">
        <v>9</v>
      </c>
      <c r="B1045" t="s">
        <v>393</v>
      </c>
      <c r="C1045" t="s">
        <v>242</v>
      </c>
      <c r="D1045" t="s">
        <v>191</v>
      </c>
      <c r="E1045">
        <v>20</v>
      </c>
      <c r="F1045" t="s">
        <v>16</v>
      </c>
      <c r="G1045" t="s">
        <v>567</v>
      </c>
      <c r="H1045">
        <v>0</v>
      </c>
      <c r="I1045">
        <v>0</v>
      </c>
      <c r="J1045">
        <v>0</v>
      </c>
      <c r="K1045">
        <v>0</v>
      </c>
      <c r="L1045">
        <v>0</v>
      </c>
    </row>
    <row r="1046" spans="1:12" x14ac:dyDescent="0.25">
      <c r="A1046">
        <v>10</v>
      </c>
      <c r="B1046" t="s">
        <v>243</v>
      </c>
      <c r="C1046" t="s">
        <v>242</v>
      </c>
      <c r="D1046" t="s">
        <v>13</v>
      </c>
      <c r="E1046">
        <v>20</v>
      </c>
      <c r="F1046" t="s">
        <v>16</v>
      </c>
      <c r="G1046" t="s">
        <v>567</v>
      </c>
      <c r="H1046">
        <v>0</v>
      </c>
      <c r="I1046">
        <v>0</v>
      </c>
      <c r="J1046">
        <v>0</v>
      </c>
      <c r="K1046">
        <v>0</v>
      </c>
      <c r="L1046">
        <v>0</v>
      </c>
    </row>
    <row r="1047" spans="1:12" x14ac:dyDescent="0.25">
      <c r="A1047">
        <v>10</v>
      </c>
      <c r="B1047" t="s">
        <v>293</v>
      </c>
      <c r="C1047" t="s">
        <v>242</v>
      </c>
      <c r="D1047" t="s">
        <v>89</v>
      </c>
      <c r="E1047">
        <v>20</v>
      </c>
      <c r="F1047" t="s">
        <v>16</v>
      </c>
      <c r="G1047" t="s">
        <v>567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 x14ac:dyDescent="0.25">
      <c r="A1048">
        <v>10</v>
      </c>
      <c r="B1048" t="s">
        <v>343</v>
      </c>
      <c r="C1048" t="s">
        <v>242</v>
      </c>
      <c r="D1048" t="s">
        <v>140</v>
      </c>
      <c r="E1048">
        <v>20</v>
      </c>
      <c r="F1048" t="s">
        <v>16</v>
      </c>
      <c r="G1048" t="s">
        <v>567</v>
      </c>
      <c r="H1048">
        <v>0</v>
      </c>
      <c r="I1048">
        <v>0</v>
      </c>
      <c r="J1048">
        <v>0</v>
      </c>
      <c r="K1048">
        <v>0</v>
      </c>
      <c r="L1048">
        <v>0</v>
      </c>
    </row>
    <row r="1049" spans="1:12" x14ac:dyDescent="0.25">
      <c r="A1049">
        <v>10</v>
      </c>
      <c r="B1049" t="s">
        <v>393</v>
      </c>
      <c r="C1049" t="s">
        <v>242</v>
      </c>
      <c r="D1049" t="s">
        <v>191</v>
      </c>
      <c r="E1049">
        <v>20</v>
      </c>
      <c r="F1049" t="s">
        <v>16</v>
      </c>
      <c r="G1049" t="s">
        <v>567</v>
      </c>
      <c r="H1049">
        <v>0</v>
      </c>
      <c r="I1049">
        <v>0</v>
      </c>
      <c r="J1049">
        <v>0</v>
      </c>
      <c r="K1049">
        <v>0</v>
      </c>
      <c r="L1049">
        <v>0</v>
      </c>
    </row>
    <row r="1050" spans="1:12" x14ac:dyDescent="0.25">
      <c r="A1050">
        <v>11</v>
      </c>
      <c r="B1050" t="s">
        <v>243</v>
      </c>
      <c r="C1050" t="s">
        <v>242</v>
      </c>
      <c r="D1050" t="s">
        <v>13</v>
      </c>
      <c r="E1050">
        <v>20</v>
      </c>
      <c r="F1050" t="s">
        <v>16</v>
      </c>
      <c r="G1050" t="s">
        <v>567</v>
      </c>
      <c r="H1050">
        <v>0</v>
      </c>
      <c r="I1050">
        <v>0</v>
      </c>
      <c r="J1050">
        <v>0</v>
      </c>
      <c r="K1050">
        <v>0</v>
      </c>
      <c r="L1050">
        <v>0</v>
      </c>
    </row>
    <row r="1051" spans="1:12" x14ac:dyDescent="0.25">
      <c r="A1051">
        <v>11</v>
      </c>
      <c r="B1051" t="s">
        <v>293</v>
      </c>
      <c r="C1051" t="s">
        <v>242</v>
      </c>
      <c r="D1051" t="s">
        <v>89</v>
      </c>
      <c r="E1051">
        <v>20</v>
      </c>
      <c r="F1051" t="s">
        <v>16</v>
      </c>
      <c r="G1051" t="s">
        <v>567</v>
      </c>
      <c r="H1051">
        <v>0</v>
      </c>
      <c r="I1051">
        <v>0</v>
      </c>
      <c r="J1051">
        <v>0</v>
      </c>
      <c r="K1051">
        <v>0</v>
      </c>
      <c r="L1051">
        <v>0</v>
      </c>
    </row>
    <row r="1052" spans="1:12" x14ac:dyDescent="0.25">
      <c r="A1052">
        <v>11</v>
      </c>
      <c r="B1052" t="s">
        <v>343</v>
      </c>
      <c r="C1052" t="s">
        <v>242</v>
      </c>
      <c r="D1052" t="s">
        <v>140</v>
      </c>
      <c r="E1052">
        <v>20</v>
      </c>
      <c r="F1052" t="s">
        <v>16</v>
      </c>
      <c r="G1052" t="s">
        <v>567</v>
      </c>
      <c r="H1052">
        <v>0</v>
      </c>
      <c r="I1052">
        <v>0</v>
      </c>
      <c r="J1052">
        <v>0</v>
      </c>
      <c r="K1052">
        <v>0</v>
      </c>
      <c r="L1052">
        <v>0</v>
      </c>
    </row>
    <row r="1053" spans="1:12" x14ac:dyDescent="0.25">
      <c r="A1053">
        <v>11</v>
      </c>
      <c r="B1053" t="s">
        <v>393</v>
      </c>
      <c r="C1053" t="s">
        <v>242</v>
      </c>
      <c r="D1053" t="s">
        <v>191</v>
      </c>
      <c r="E1053">
        <v>20</v>
      </c>
      <c r="F1053" t="s">
        <v>16</v>
      </c>
      <c r="G1053" t="s">
        <v>567</v>
      </c>
      <c r="H1053">
        <v>0</v>
      </c>
      <c r="I1053">
        <v>0</v>
      </c>
      <c r="J1053">
        <v>0</v>
      </c>
      <c r="K1053">
        <v>0</v>
      </c>
      <c r="L1053">
        <v>0</v>
      </c>
    </row>
    <row r="1054" spans="1:12" x14ac:dyDescent="0.25">
      <c r="A1054">
        <v>12</v>
      </c>
      <c r="B1054" t="s">
        <v>243</v>
      </c>
      <c r="C1054" t="s">
        <v>242</v>
      </c>
      <c r="D1054" t="s">
        <v>13</v>
      </c>
      <c r="E1054">
        <v>20</v>
      </c>
      <c r="F1054" t="s">
        <v>16</v>
      </c>
      <c r="G1054" t="s">
        <v>567</v>
      </c>
      <c r="H1054">
        <v>0</v>
      </c>
      <c r="I1054">
        <v>0</v>
      </c>
      <c r="J1054">
        <v>0</v>
      </c>
      <c r="K1054">
        <v>0</v>
      </c>
      <c r="L1054">
        <v>0</v>
      </c>
    </row>
    <row r="1055" spans="1:12" x14ac:dyDescent="0.25">
      <c r="A1055">
        <v>12</v>
      </c>
      <c r="B1055" t="s">
        <v>293</v>
      </c>
      <c r="C1055" t="s">
        <v>242</v>
      </c>
      <c r="D1055" t="s">
        <v>89</v>
      </c>
      <c r="E1055">
        <v>20</v>
      </c>
      <c r="F1055" t="s">
        <v>16</v>
      </c>
      <c r="G1055" t="s">
        <v>567</v>
      </c>
      <c r="H1055">
        <v>0</v>
      </c>
      <c r="I1055">
        <v>0</v>
      </c>
      <c r="J1055">
        <v>0</v>
      </c>
      <c r="K1055">
        <v>0</v>
      </c>
      <c r="L1055">
        <v>0</v>
      </c>
    </row>
    <row r="1056" spans="1:12" x14ac:dyDescent="0.25">
      <c r="A1056">
        <v>12</v>
      </c>
      <c r="B1056" t="s">
        <v>343</v>
      </c>
      <c r="C1056" t="s">
        <v>242</v>
      </c>
      <c r="D1056" t="s">
        <v>140</v>
      </c>
      <c r="E1056">
        <v>20</v>
      </c>
      <c r="F1056" t="s">
        <v>16</v>
      </c>
      <c r="G1056" t="s">
        <v>567</v>
      </c>
      <c r="H1056">
        <v>0</v>
      </c>
      <c r="I1056">
        <v>0</v>
      </c>
      <c r="J1056">
        <v>0</v>
      </c>
      <c r="K1056">
        <v>0</v>
      </c>
      <c r="L1056">
        <v>0</v>
      </c>
    </row>
    <row r="1057" spans="1:12" x14ac:dyDescent="0.25">
      <c r="A1057">
        <v>12</v>
      </c>
      <c r="B1057" t="s">
        <v>393</v>
      </c>
      <c r="C1057" t="s">
        <v>242</v>
      </c>
      <c r="D1057" t="s">
        <v>191</v>
      </c>
      <c r="E1057">
        <v>20</v>
      </c>
      <c r="F1057" t="s">
        <v>16</v>
      </c>
      <c r="G1057" t="s">
        <v>567</v>
      </c>
      <c r="H1057">
        <v>0</v>
      </c>
      <c r="I1057">
        <v>0</v>
      </c>
      <c r="J1057">
        <v>0</v>
      </c>
      <c r="K1057">
        <v>0</v>
      </c>
      <c r="L1057">
        <v>0</v>
      </c>
    </row>
    <row r="1058" spans="1:12" x14ac:dyDescent="0.25">
      <c r="A1058">
        <v>13</v>
      </c>
      <c r="B1058" t="s">
        <v>243</v>
      </c>
      <c r="C1058" t="s">
        <v>242</v>
      </c>
      <c r="D1058" t="s">
        <v>13</v>
      </c>
      <c r="E1058">
        <v>20</v>
      </c>
      <c r="F1058" t="s">
        <v>16</v>
      </c>
      <c r="G1058" t="s">
        <v>567</v>
      </c>
      <c r="H1058">
        <v>0</v>
      </c>
      <c r="I1058">
        <v>0</v>
      </c>
      <c r="J1058">
        <v>0</v>
      </c>
      <c r="K1058">
        <v>0</v>
      </c>
      <c r="L1058">
        <v>0</v>
      </c>
    </row>
    <row r="1059" spans="1:12" x14ac:dyDescent="0.25">
      <c r="A1059">
        <v>13</v>
      </c>
      <c r="B1059" t="s">
        <v>293</v>
      </c>
      <c r="C1059" t="s">
        <v>242</v>
      </c>
      <c r="D1059" t="s">
        <v>89</v>
      </c>
      <c r="E1059">
        <v>20</v>
      </c>
      <c r="F1059" t="s">
        <v>16</v>
      </c>
      <c r="G1059" t="s">
        <v>567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 x14ac:dyDescent="0.25">
      <c r="A1060">
        <v>13</v>
      </c>
      <c r="B1060" t="s">
        <v>343</v>
      </c>
      <c r="C1060" t="s">
        <v>242</v>
      </c>
      <c r="D1060" t="s">
        <v>140</v>
      </c>
      <c r="E1060">
        <v>20</v>
      </c>
      <c r="F1060" t="s">
        <v>16</v>
      </c>
      <c r="G1060" t="s">
        <v>567</v>
      </c>
      <c r="H1060">
        <v>0</v>
      </c>
      <c r="I1060">
        <v>0</v>
      </c>
      <c r="J1060">
        <v>0</v>
      </c>
      <c r="K1060">
        <v>0</v>
      </c>
      <c r="L1060">
        <v>0</v>
      </c>
    </row>
    <row r="1061" spans="1:12" x14ac:dyDescent="0.25">
      <c r="A1061">
        <v>13</v>
      </c>
      <c r="B1061" t="s">
        <v>393</v>
      </c>
      <c r="C1061" t="s">
        <v>242</v>
      </c>
      <c r="D1061" t="s">
        <v>191</v>
      </c>
      <c r="E1061">
        <v>20</v>
      </c>
      <c r="F1061" t="s">
        <v>16</v>
      </c>
      <c r="G1061" t="s">
        <v>567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 x14ac:dyDescent="0.25">
      <c r="A1062">
        <v>14</v>
      </c>
      <c r="B1062" t="s">
        <v>243</v>
      </c>
      <c r="C1062" t="s">
        <v>242</v>
      </c>
      <c r="D1062" t="s">
        <v>13</v>
      </c>
      <c r="E1062">
        <v>20</v>
      </c>
      <c r="F1062" t="s">
        <v>16</v>
      </c>
      <c r="G1062" t="s">
        <v>567</v>
      </c>
      <c r="H1062">
        <v>0</v>
      </c>
      <c r="I1062">
        <v>0</v>
      </c>
      <c r="J1062">
        <v>0</v>
      </c>
      <c r="K1062">
        <v>0</v>
      </c>
      <c r="L1062">
        <v>0</v>
      </c>
    </row>
    <row r="1063" spans="1:12" x14ac:dyDescent="0.25">
      <c r="A1063">
        <v>14</v>
      </c>
      <c r="B1063" t="s">
        <v>293</v>
      </c>
      <c r="C1063" t="s">
        <v>242</v>
      </c>
      <c r="D1063" t="s">
        <v>89</v>
      </c>
      <c r="E1063">
        <v>20</v>
      </c>
      <c r="F1063" t="s">
        <v>16</v>
      </c>
      <c r="G1063" t="s">
        <v>567</v>
      </c>
      <c r="H1063">
        <v>0</v>
      </c>
      <c r="I1063">
        <v>0</v>
      </c>
      <c r="J1063">
        <v>0</v>
      </c>
      <c r="K1063">
        <v>0</v>
      </c>
      <c r="L1063">
        <v>0</v>
      </c>
    </row>
    <row r="1064" spans="1:12" x14ac:dyDescent="0.25">
      <c r="A1064">
        <v>14</v>
      </c>
      <c r="B1064" t="s">
        <v>343</v>
      </c>
      <c r="C1064" t="s">
        <v>242</v>
      </c>
      <c r="D1064" t="s">
        <v>140</v>
      </c>
      <c r="E1064">
        <v>20</v>
      </c>
      <c r="F1064" t="s">
        <v>16</v>
      </c>
      <c r="G1064" t="s">
        <v>567</v>
      </c>
      <c r="H1064">
        <v>0</v>
      </c>
      <c r="I1064">
        <v>0</v>
      </c>
      <c r="J1064">
        <v>0</v>
      </c>
      <c r="K1064">
        <v>0</v>
      </c>
      <c r="L1064">
        <v>0</v>
      </c>
    </row>
    <row r="1065" spans="1:12" x14ac:dyDescent="0.25">
      <c r="A1065">
        <v>14</v>
      </c>
      <c r="B1065" t="s">
        <v>393</v>
      </c>
      <c r="C1065" t="s">
        <v>242</v>
      </c>
      <c r="D1065" t="s">
        <v>191</v>
      </c>
      <c r="E1065">
        <v>20</v>
      </c>
      <c r="F1065" t="s">
        <v>16</v>
      </c>
      <c r="G1065" t="s">
        <v>567</v>
      </c>
      <c r="H1065">
        <v>0</v>
      </c>
      <c r="I1065">
        <v>0</v>
      </c>
      <c r="J1065">
        <v>0</v>
      </c>
      <c r="K1065">
        <v>0</v>
      </c>
      <c r="L1065">
        <v>0</v>
      </c>
    </row>
    <row r="1066" spans="1:12" x14ac:dyDescent="0.25">
      <c r="A1066">
        <v>15</v>
      </c>
      <c r="B1066" t="s">
        <v>243</v>
      </c>
      <c r="C1066" t="s">
        <v>242</v>
      </c>
      <c r="D1066" t="s">
        <v>13</v>
      </c>
      <c r="E1066">
        <v>20</v>
      </c>
      <c r="F1066" t="s">
        <v>16</v>
      </c>
      <c r="G1066" t="s">
        <v>567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 x14ac:dyDescent="0.25">
      <c r="A1067">
        <v>15</v>
      </c>
      <c r="B1067" t="s">
        <v>293</v>
      </c>
      <c r="C1067" t="s">
        <v>242</v>
      </c>
      <c r="D1067" t="s">
        <v>89</v>
      </c>
      <c r="E1067">
        <v>20</v>
      </c>
      <c r="F1067" t="s">
        <v>16</v>
      </c>
      <c r="G1067" t="s">
        <v>567</v>
      </c>
      <c r="H1067">
        <v>0</v>
      </c>
      <c r="I1067">
        <v>0</v>
      </c>
      <c r="J1067">
        <v>0</v>
      </c>
      <c r="K1067">
        <v>0</v>
      </c>
      <c r="L1067">
        <v>0</v>
      </c>
    </row>
    <row r="1068" spans="1:12" x14ac:dyDescent="0.25">
      <c r="A1068">
        <v>15</v>
      </c>
      <c r="B1068" t="s">
        <v>343</v>
      </c>
      <c r="C1068" t="s">
        <v>242</v>
      </c>
      <c r="D1068" t="s">
        <v>140</v>
      </c>
      <c r="E1068">
        <v>20</v>
      </c>
      <c r="F1068" t="s">
        <v>16</v>
      </c>
      <c r="G1068" t="s">
        <v>567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 x14ac:dyDescent="0.25">
      <c r="A1069">
        <v>15</v>
      </c>
      <c r="B1069" t="s">
        <v>393</v>
      </c>
      <c r="C1069" t="s">
        <v>242</v>
      </c>
      <c r="D1069" t="s">
        <v>191</v>
      </c>
      <c r="E1069">
        <v>20</v>
      </c>
      <c r="F1069" t="s">
        <v>16</v>
      </c>
      <c r="G1069" t="s">
        <v>567</v>
      </c>
      <c r="H1069">
        <v>0</v>
      </c>
      <c r="I1069">
        <v>0</v>
      </c>
      <c r="J1069">
        <v>0</v>
      </c>
      <c r="K1069">
        <v>0</v>
      </c>
      <c r="L1069">
        <v>0</v>
      </c>
    </row>
    <row r="1070" spans="1:12" x14ac:dyDescent="0.25">
      <c r="A1070">
        <v>16</v>
      </c>
      <c r="B1070" t="s">
        <v>243</v>
      </c>
      <c r="C1070" t="s">
        <v>242</v>
      </c>
      <c r="D1070" t="s">
        <v>13</v>
      </c>
      <c r="E1070">
        <v>20</v>
      </c>
      <c r="F1070" t="s">
        <v>16</v>
      </c>
      <c r="G1070" t="s">
        <v>567</v>
      </c>
      <c r="H1070">
        <v>0</v>
      </c>
      <c r="I1070">
        <v>0</v>
      </c>
      <c r="J1070">
        <v>0</v>
      </c>
      <c r="K1070">
        <v>0</v>
      </c>
      <c r="L1070">
        <v>0</v>
      </c>
    </row>
    <row r="1071" spans="1:12" x14ac:dyDescent="0.25">
      <c r="A1071">
        <v>16</v>
      </c>
      <c r="B1071" t="s">
        <v>293</v>
      </c>
      <c r="C1071" t="s">
        <v>242</v>
      </c>
      <c r="D1071" t="s">
        <v>89</v>
      </c>
      <c r="E1071">
        <v>20</v>
      </c>
      <c r="F1071" t="s">
        <v>16</v>
      </c>
      <c r="G1071" t="s">
        <v>567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 x14ac:dyDescent="0.25">
      <c r="A1072">
        <v>16</v>
      </c>
      <c r="B1072" t="s">
        <v>343</v>
      </c>
      <c r="C1072" t="s">
        <v>242</v>
      </c>
      <c r="D1072" t="s">
        <v>140</v>
      </c>
      <c r="E1072">
        <v>20</v>
      </c>
      <c r="F1072" t="s">
        <v>16</v>
      </c>
      <c r="G1072" t="s">
        <v>567</v>
      </c>
      <c r="H1072">
        <v>0</v>
      </c>
      <c r="I1072">
        <v>0</v>
      </c>
      <c r="J1072">
        <v>0</v>
      </c>
      <c r="K1072">
        <v>0</v>
      </c>
      <c r="L1072">
        <v>0</v>
      </c>
    </row>
    <row r="1073" spans="1:12" x14ac:dyDescent="0.25">
      <c r="A1073">
        <v>16</v>
      </c>
      <c r="B1073" t="s">
        <v>393</v>
      </c>
      <c r="C1073" t="s">
        <v>242</v>
      </c>
      <c r="D1073" t="s">
        <v>191</v>
      </c>
      <c r="E1073">
        <v>20</v>
      </c>
      <c r="F1073" t="s">
        <v>16</v>
      </c>
      <c r="G1073" t="s">
        <v>567</v>
      </c>
      <c r="H1073">
        <v>0</v>
      </c>
      <c r="I1073">
        <v>0</v>
      </c>
      <c r="J1073">
        <v>0</v>
      </c>
      <c r="K1073">
        <v>0</v>
      </c>
      <c r="L1073">
        <v>0</v>
      </c>
    </row>
    <row r="1074" spans="1:12" x14ac:dyDescent="0.25">
      <c r="A1074">
        <v>17</v>
      </c>
      <c r="B1074" t="s">
        <v>243</v>
      </c>
      <c r="C1074" t="s">
        <v>242</v>
      </c>
      <c r="D1074" t="s">
        <v>13</v>
      </c>
      <c r="E1074">
        <v>20</v>
      </c>
      <c r="F1074" t="s">
        <v>16</v>
      </c>
      <c r="G1074" t="s">
        <v>567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2" x14ac:dyDescent="0.25">
      <c r="A1075">
        <v>17</v>
      </c>
      <c r="B1075" t="s">
        <v>293</v>
      </c>
      <c r="C1075" t="s">
        <v>242</v>
      </c>
      <c r="D1075" t="s">
        <v>89</v>
      </c>
      <c r="E1075">
        <v>20</v>
      </c>
      <c r="F1075" t="s">
        <v>16</v>
      </c>
      <c r="G1075" t="s">
        <v>567</v>
      </c>
      <c r="H1075">
        <v>0</v>
      </c>
      <c r="I1075">
        <v>0</v>
      </c>
      <c r="J1075">
        <v>0</v>
      </c>
      <c r="K1075">
        <v>0</v>
      </c>
      <c r="L1075">
        <v>0</v>
      </c>
    </row>
    <row r="1076" spans="1:12" x14ac:dyDescent="0.25">
      <c r="A1076">
        <v>17</v>
      </c>
      <c r="B1076" t="s">
        <v>343</v>
      </c>
      <c r="C1076" t="s">
        <v>242</v>
      </c>
      <c r="D1076" t="s">
        <v>140</v>
      </c>
      <c r="E1076">
        <v>20</v>
      </c>
      <c r="F1076" t="s">
        <v>16</v>
      </c>
      <c r="G1076" t="s">
        <v>567</v>
      </c>
      <c r="H1076">
        <v>0</v>
      </c>
      <c r="I1076">
        <v>0</v>
      </c>
      <c r="J1076">
        <v>0</v>
      </c>
      <c r="K1076">
        <v>0</v>
      </c>
      <c r="L1076">
        <v>0</v>
      </c>
    </row>
    <row r="1077" spans="1:12" x14ac:dyDescent="0.25">
      <c r="A1077">
        <v>17</v>
      </c>
      <c r="B1077" t="s">
        <v>393</v>
      </c>
      <c r="C1077" t="s">
        <v>242</v>
      </c>
      <c r="D1077" t="s">
        <v>191</v>
      </c>
      <c r="E1077">
        <v>20</v>
      </c>
      <c r="F1077" t="s">
        <v>16</v>
      </c>
      <c r="G1077" t="s">
        <v>567</v>
      </c>
      <c r="H1077">
        <v>0</v>
      </c>
      <c r="I1077">
        <v>0</v>
      </c>
      <c r="J1077">
        <v>0</v>
      </c>
      <c r="K1077">
        <v>0</v>
      </c>
      <c r="L1077">
        <v>0</v>
      </c>
    </row>
    <row r="1078" spans="1:12" x14ac:dyDescent="0.25">
      <c r="A1078">
        <v>18</v>
      </c>
      <c r="B1078" t="s">
        <v>243</v>
      </c>
      <c r="C1078" t="s">
        <v>242</v>
      </c>
      <c r="D1078" t="s">
        <v>13</v>
      </c>
      <c r="E1078">
        <v>20</v>
      </c>
      <c r="F1078" t="s">
        <v>16</v>
      </c>
      <c r="G1078" t="s">
        <v>567</v>
      </c>
      <c r="H1078">
        <v>0</v>
      </c>
      <c r="I1078">
        <v>0</v>
      </c>
      <c r="J1078">
        <v>0</v>
      </c>
      <c r="K1078">
        <v>0</v>
      </c>
      <c r="L1078">
        <v>0</v>
      </c>
    </row>
    <row r="1079" spans="1:12" x14ac:dyDescent="0.25">
      <c r="A1079">
        <v>18</v>
      </c>
      <c r="B1079" t="s">
        <v>293</v>
      </c>
      <c r="C1079" t="s">
        <v>242</v>
      </c>
      <c r="D1079" t="s">
        <v>89</v>
      </c>
      <c r="E1079">
        <v>20</v>
      </c>
      <c r="F1079" t="s">
        <v>16</v>
      </c>
      <c r="G1079" t="s">
        <v>567</v>
      </c>
      <c r="H1079">
        <v>0</v>
      </c>
      <c r="I1079">
        <v>0</v>
      </c>
      <c r="J1079">
        <v>0</v>
      </c>
      <c r="K1079">
        <v>0</v>
      </c>
      <c r="L1079">
        <v>0</v>
      </c>
    </row>
    <row r="1080" spans="1:12" x14ac:dyDescent="0.25">
      <c r="A1080">
        <v>18</v>
      </c>
      <c r="B1080" t="s">
        <v>343</v>
      </c>
      <c r="C1080" t="s">
        <v>242</v>
      </c>
      <c r="D1080" t="s">
        <v>140</v>
      </c>
      <c r="E1080">
        <v>20</v>
      </c>
      <c r="F1080" t="s">
        <v>16</v>
      </c>
      <c r="G1080" t="s">
        <v>567</v>
      </c>
      <c r="H1080">
        <v>0</v>
      </c>
      <c r="I1080">
        <v>0</v>
      </c>
      <c r="J1080">
        <v>0</v>
      </c>
      <c r="K1080">
        <v>0</v>
      </c>
      <c r="L1080">
        <v>0</v>
      </c>
    </row>
    <row r="1081" spans="1:12" x14ac:dyDescent="0.25">
      <c r="A1081">
        <v>18</v>
      </c>
      <c r="B1081" t="s">
        <v>393</v>
      </c>
      <c r="C1081" t="s">
        <v>242</v>
      </c>
      <c r="D1081" t="s">
        <v>191</v>
      </c>
      <c r="E1081">
        <v>20</v>
      </c>
      <c r="F1081" t="s">
        <v>16</v>
      </c>
      <c r="G1081" t="s">
        <v>567</v>
      </c>
      <c r="H1081">
        <v>0</v>
      </c>
      <c r="I1081">
        <v>0</v>
      </c>
      <c r="J1081">
        <v>0</v>
      </c>
      <c r="K1081">
        <v>0</v>
      </c>
      <c r="L1081">
        <v>0</v>
      </c>
    </row>
    <row r="1082" spans="1:12" x14ac:dyDescent="0.25">
      <c r="A1082">
        <v>19</v>
      </c>
      <c r="B1082" t="s">
        <v>243</v>
      </c>
      <c r="C1082" t="s">
        <v>242</v>
      </c>
      <c r="D1082" t="s">
        <v>13</v>
      </c>
      <c r="E1082">
        <v>20</v>
      </c>
      <c r="F1082" t="s">
        <v>16</v>
      </c>
      <c r="G1082" t="s">
        <v>567</v>
      </c>
      <c r="H1082">
        <v>0</v>
      </c>
      <c r="I1082">
        <v>0</v>
      </c>
      <c r="J1082">
        <v>0</v>
      </c>
      <c r="K1082">
        <v>0</v>
      </c>
      <c r="L1082">
        <v>0</v>
      </c>
    </row>
    <row r="1083" spans="1:12" x14ac:dyDescent="0.25">
      <c r="A1083">
        <v>19</v>
      </c>
      <c r="B1083" t="s">
        <v>293</v>
      </c>
      <c r="C1083" t="s">
        <v>242</v>
      </c>
      <c r="D1083" t="s">
        <v>89</v>
      </c>
      <c r="E1083">
        <v>20</v>
      </c>
      <c r="F1083" t="s">
        <v>16</v>
      </c>
      <c r="G1083" t="s">
        <v>567</v>
      </c>
      <c r="H1083">
        <v>0</v>
      </c>
      <c r="I1083">
        <v>0</v>
      </c>
      <c r="J1083">
        <v>0</v>
      </c>
      <c r="K1083">
        <v>0</v>
      </c>
      <c r="L1083">
        <v>0</v>
      </c>
    </row>
    <row r="1084" spans="1:12" x14ac:dyDescent="0.25">
      <c r="A1084">
        <v>19</v>
      </c>
      <c r="B1084" t="s">
        <v>343</v>
      </c>
      <c r="C1084" t="s">
        <v>242</v>
      </c>
      <c r="D1084" t="s">
        <v>140</v>
      </c>
      <c r="E1084">
        <v>20</v>
      </c>
      <c r="F1084" t="s">
        <v>16</v>
      </c>
      <c r="G1084" t="s">
        <v>567</v>
      </c>
      <c r="H1084">
        <v>0</v>
      </c>
      <c r="I1084">
        <v>0</v>
      </c>
      <c r="J1084">
        <v>0</v>
      </c>
      <c r="K1084">
        <v>0</v>
      </c>
      <c r="L1084">
        <v>0</v>
      </c>
    </row>
    <row r="1085" spans="1:12" x14ac:dyDescent="0.25">
      <c r="A1085">
        <v>19</v>
      </c>
      <c r="B1085" t="s">
        <v>393</v>
      </c>
      <c r="C1085" t="s">
        <v>242</v>
      </c>
      <c r="D1085" t="s">
        <v>191</v>
      </c>
      <c r="E1085">
        <v>20</v>
      </c>
      <c r="F1085" t="s">
        <v>16</v>
      </c>
      <c r="G1085" t="s">
        <v>567</v>
      </c>
      <c r="H1085">
        <v>0</v>
      </c>
      <c r="I1085">
        <v>0</v>
      </c>
      <c r="J1085">
        <v>0</v>
      </c>
      <c r="K1085">
        <v>0</v>
      </c>
      <c r="L1085">
        <v>0</v>
      </c>
    </row>
    <row r="1086" spans="1:12" x14ac:dyDescent="0.25">
      <c r="A1086">
        <v>20</v>
      </c>
      <c r="B1086" t="s">
        <v>243</v>
      </c>
      <c r="C1086" t="s">
        <v>242</v>
      </c>
      <c r="D1086" t="s">
        <v>13</v>
      </c>
      <c r="E1086">
        <v>20</v>
      </c>
      <c r="F1086" t="s">
        <v>16</v>
      </c>
      <c r="G1086" t="s">
        <v>567</v>
      </c>
      <c r="H1086">
        <v>0</v>
      </c>
      <c r="I1086">
        <v>0</v>
      </c>
      <c r="J1086">
        <v>0</v>
      </c>
      <c r="K1086">
        <v>0</v>
      </c>
      <c r="L1086">
        <v>0</v>
      </c>
    </row>
    <row r="1087" spans="1:12" x14ac:dyDescent="0.25">
      <c r="A1087">
        <v>20</v>
      </c>
      <c r="B1087" t="s">
        <v>293</v>
      </c>
      <c r="C1087" t="s">
        <v>242</v>
      </c>
      <c r="D1087" t="s">
        <v>89</v>
      </c>
      <c r="E1087">
        <v>20</v>
      </c>
      <c r="F1087" t="s">
        <v>16</v>
      </c>
      <c r="G1087" t="s">
        <v>567</v>
      </c>
      <c r="H1087">
        <v>0</v>
      </c>
      <c r="I1087">
        <v>0</v>
      </c>
      <c r="J1087">
        <v>0</v>
      </c>
      <c r="K1087">
        <v>0</v>
      </c>
      <c r="L1087">
        <v>0</v>
      </c>
    </row>
    <row r="1088" spans="1:12" x14ac:dyDescent="0.25">
      <c r="A1088">
        <v>20</v>
      </c>
      <c r="B1088" t="s">
        <v>343</v>
      </c>
      <c r="C1088" t="s">
        <v>242</v>
      </c>
      <c r="D1088" t="s">
        <v>140</v>
      </c>
      <c r="E1088">
        <v>20</v>
      </c>
      <c r="F1088" t="s">
        <v>16</v>
      </c>
      <c r="G1088" t="s">
        <v>567</v>
      </c>
      <c r="H1088">
        <v>0</v>
      </c>
      <c r="I1088">
        <v>0</v>
      </c>
      <c r="J1088">
        <v>0</v>
      </c>
      <c r="K1088">
        <v>0</v>
      </c>
      <c r="L1088">
        <v>0</v>
      </c>
    </row>
    <row r="1089" spans="1:12" x14ac:dyDescent="0.25">
      <c r="A1089">
        <v>20</v>
      </c>
      <c r="B1089" t="s">
        <v>393</v>
      </c>
      <c r="C1089" t="s">
        <v>242</v>
      </c>
      <c r="D1089" t="s">
        <v>191</v>
      </c>
      <c r="E1089">
        <v>20</v>
      </c>
      <c r="F1089" t="s">
        <v>16</v>
      </c>
      <c r="G1089" t="s">
        <v>567</v>
      </c>
      <c r="H1089">
        <v>0</v>
      </c>
      <c r="I1089">
        <v>0</v>
      </c>
      <c r="J1089">
        <v>0</v>
      </c>
      <c r="K1089">
        <v>0</v>
      </c>
      <c r="L1089">
        <v>0</v>
      </c>
    </row>
    <row r="1090" spans="1:12" x14ac:dyDescent="0.25">
      <c r="A1090">
        <v>21</v>
      </c>
      <c r="B1090" t="s">
        <v>243</v>
      </c>
      <c r="C1090" t="s">
        <v>242</v>
      </c>
      <c r="D1090" t="s">
        <v>13</v>
      </c>
      <c r="E1090">
        <v>20</v>
      </c>
      <c r="F1090" t="s">
        <v>16</v>
      </c>
      <c r="G1090" t="s">
        <v>567</v>
      </c>
      <c r="H1090">
        <v>0</v>
      </c>
      <c r="I1090">
        <v>0</v>
      </c>
      <c r="J1090">
        <v>0</v>
      </c>
      <c r="K1090">
        <v>0</v>
      </c>
      <c r="L1090">
        <v>0</v>
      </c>
    </row>
    <row r="1091" spans="1:12" x14ac:dyDescent="0.25">
      <c r="A1091">
        <v>21</v>
      </c>
      <c r="B1091" t="s">
        <v>293</v>
      </c>
      <c r="C1091" t="s">
        <v>242</v>
      </c>
      <c r="D1091" t="s">
        <v>89</v>
      </c>
      <c r="E1091">
        <v>20</v>
      </c>
      <c r="F1091" t="s">
        <v>16</v>
      </c>
      <c r="G1091" t="s">
        <v>567</v>
      </c>
      <c r="H1091">
        <v>0</v>
      </c>
      <c r="I1091">
        <v>0</v>
      </c>
      <c r="J1091">
        <v>0</v>
      </c>
      <c r="K1091">
        <v>0</v>
      </c>
      <c r="L1091">
        <v>0</v>
      </c>
    </row>
    <row r="1092" spans="1:12" x14ac:dyDescent="0.25">
      <c r="A1092">
        <v>21</v>
      </c>
      <c r="B1092" t="s">
        <v>343</v>
      </c>
      <c r="C1092" t="s">
        <v>242</v>
      </c>
      <c r="D1092" t="s">
        <v>140</v>
      </c>
      <c r="E1092">
        <v>20</v>
      </c>
      <c r="F1092" t="s">
        <v>16</v>
      </c>
      <c r="G1092" t="s">
        <v>567</v>
      </c>
      <c r="H1092">
        <v>0</v>
      </c>
      <c r="I1092">
        <v>0</v>
      </c>
      <c r="J1092">
        <v>0</v>
      </c>
      <c r="K1092">
        <v>0</v>
      </c>
      <c r="L1092">
        <v>0</v>
      </c>
    </row>
    <row r="1093" spans="1:12" x14ac:dyDescent="0.25">
      <c r="A1093">
        <v>21</v>
      </c>
      <c r="B1093" t="s">
        <v>393</v>
      </c>
      <c r="C1093" t="s">
        <v>242</v>
      </c>
      <c r="D1093" t="s">
        <v>191</v>
      </c>
      <c r="E1093">
        <v>20</v>
      </c>
      <c r="F1093" t="s">
        <v>16</v>
      </c>
      <c r="G1093" t="s">
        <v>567</v>
      </c>
      <c r="H1093">
        <v>0</v>
      </c>
      <c r="I1093">
        <v>0</v>
      </c>
      <c r="J1093">
        <v>0</v>
      </c>
      <c r="K1093">
        <v>0</v>
      </c>
      <c r="L1093">
        <v>0</v>
      </c>
    </row>
    <row r="1094" spans="1:12" x14ac:dyDescent="0.25">
      <c r="A1094">
        <v>1</v>
      </c>
      <c r="B1094" t="s">
        <v>268</v>
      </c>
      <c r="C1094" t="s">
        <v>242</v>
      </c>
      <c r="D1094" t="s">
        <v>13</v>
      </c>
      <c r="E1094">
        <v>40</v>
      </c>
      <c r="F1094" t="s">
        <v>16</v>
      </c>
      <c r="G1094" t="s">
        <v>592</v>
      </c>
      <c r="H1094">
        <v>0</v>
      </c>
      <c r="I1094">
        <v>0</v>
      </c>
      <c r="J1094">
        <v>0</v>
      </c>
      <c r="K1094">
        <v>0</v>
      </c>
      <c r="L1094">
        <v>0</v>
      </c>
    </row>
    <row r="1095" spans="1:12" x14ac:dyDescent="0.25">
      <c r="A1095">
        <v>1</v>
      </c>
      <c r="B1095" t="s">
        <v>318</v>
      </c>
      <c r="C1095" t="s">
        <v>242</v>
      </c>
      <c r="D1095" t="s">
        <v>89</v>
      </c>
      <c r="E1095">
        <v>40</v>
      </c>
      <c r="F1095" t="s">
        <v>16</v>
      </c>
      <c r="G1095" t="s">
        <v>592</v>
      </c>
      <c r="H1095">
        <v>0</v>
      </c>
      <c r="I1095">
        <v>0</v>
      </c>
      <c r="J1095">
        <v>0</v>
      </c>
      <c r="K1095">
        <v>0</v>
      </c>
      <c r="L1095">
        <v>0</v>
      </c>
    </row>
    <row r="1096" spans="1:12" x14ac:dyDescent="0.25">
      <c r="A1096">
        <v>1</v>
      </c>
      <c r="B1096" t="s">
        <v>368</v>
      </c>
      <c r="C1096" t="s">
        <v>242</v>
      </c>
      <c r="D1096" t="s">
        <v>140</v>
      </c>
      <c r="E1096">
        <v>40</v>
      </c>
      <c r="F1096" t="s">
        <v>16</v>
      </c>
      <c r="G1096" t="s">
        <v>592</v>
      </c>
      <c r="H1096">
        <v>0</v>
      </c>
      <c r="I1096">
        <v>0</v>
      </c>
      <c r="J1096">
        <v>0</v>
      </c>
      <c r="K1096">
        <v>0</v>
      </c>
      <c r="L1096">
        <v>0</v>
      </c>
    </row>
    <row r="1097" spans="1:12" x14ac:dyDescent="0.25">
      <c r="A1097">
        <v>1</v>
      </c>
      <c r="B1097" t="s">
        <v>418</v>
      </c>
      <c r="C1097" t="s">
        <v>242</v>
      </c>
      <c r="D1097" t="s">
        <v>191</v>
      </c>
      <c r="E1097">
        <v>40</v>
      </c>
      <c r="F1097" t="s">
        <v>16</v>
      </c>
      <c r="G1097" t="s">
        <v>592</v>
      </c>
      <c r="H1097">
        <v>0</v>
      </c>
      <c r="I1097">
        <v>0</v>
      </c>
      <c r="J1097">
        <v>0</v>
      </c>
      <c r="K1097">
        <v>0</v>
      </c>
      <c r="L1097">
        <v>0</v>
      </c>
    </row>
    <row r="1098" spans="1:12" x14ac:dyDescent="0.25">
      <c r="A1098">
        <v>2</v>
      </c>
      <c r="B1098" t="s">
        <v>268</v>
      </c>
      <c r="C1098" t="s">
        <v>242</v>
      </c>
      <c r="D1098" t="s">
        <v>13</v>
      </c>
      <c r="E1098">
        <v>40</v>
      </c>
      <c r="F1098" t="s">
        <v>16</v>
      </c>
      <c r="G1098" t="s">
        <v>592</v>
      </c>
      <c r="H1098">
        <v>0</v>
      </c>
      <c r="I1098">
        <v>0</v>
      </c>
      <c r="J1098">
        <v>0</v>
      </c>
      <c r="K1098">
        <v>0</v>
      </c>
      <c r="L1098">
        <v>0</v>
      </c>
    </row>
    <row r="1099" spans="1:12" x14ac:dyDescent="0.25">
      <c r="A1099">
        <v>2</v>
      </c>
      <c r="B1099" t="s">
        <v>318</v>
      </c>
      <c r="C1099" t="s">
        <v>242</v>
      </c>
      <c r="D1099" t="s">
        <v>89</v>
      </c>
      <c r="E1099">
        <v>40</v>
      </c>
      <c r="F1099" t="s">
        <v>16</v>
      </c>
      <c r="G1099" t="s">
        <v>592</v>
      </c>
      <c r="H1099">
        <v>0</v>
      </c>
      <c r="I1099">
        <v>0</v>
      </c>
      <c r="J1099">
        <v>0</v>
      </c>
      <c r="K1099">
        <v>0</v>
      </c>
      <c r="L1099">
        <v>0</v>
      </c>
    </row>
    <row r="1100" spans="1:12" x14ac:dyDescent="0.25">
      <c r="A1100">
        <v>2</v>
      </c>
      <c r="B1100" t="s">
        <v>368</v>
      </c>
      <c r="C1100" t="s">
        <v>242</v>
      </c>
      <c r="D1100" t="s">
        <v>140</v>
      </c>
      <c r="E1100">
        <v>40</v>
      </c>
      <c r="F1100" t="s">
        <v>16</v>
      </c>
      <c r="G1100" t="s">
        <v>592</v>
      </c>
      <c r="H1100">
        <v>0</v>
      </c>
      <c r="I1100">
        <v>0</v>
      </c>
      <c r="J1100">
        <v>0</v>
      </c>
      <c r="K1100">
        <v>0</v>
      </c>
      <c r="L1100">
        <v>0</v>
      </c>
    </row>
    <row r="1101" spans="1:12" x14ac:dyDescent="0.25">
      <c r="A1101">
        <v>2</v>
      </c>
      <c r="B1101" t="s">
        <v>418</v>
      </c>
      <c r="C1101" t="s">
        <v>242</v>
      </c>
      <c r="D1101" t="s">
        <v>191</v>
      </c>
      <c r="E1101">
        <v>40</v>
      </c>
      <c r="F1101" t="s">
        <v>16</v>
      </c>
      <c r="G1101" t="s">
        <v>592</v>
      </c>
      <c r="H1101">
        <v>0</v>
      </c>
      <c r="I1101">
        <v>0</v>
      </c>
      <c r="J1101">
        <v>0</v>
      </c>
      <c r="K1101">
        <v>0</v>
      </c>
      <c r="L1101">
        <v>0</v>
      </c>
    </row>
    <row r="1102" spans="1:12" x14ac:dyDescent="0.25">
      <c r="A1102">
        <v>3</v>
      </c>
      <c r="B1102" t="s">
        <v>268</v>
      </c>
      <c r="C1102" t="s">
        <v>242</v>
      </c>
      <c r="D1102" t="s">
        <v>13</v>
      </c>
      <c r="E1102">
        <v>40</v>
      </c>
      <c r="F1102" t="s">
        <v>16</v>
      </c>
      <c r="G1102" t="s">
        <v>592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 x14ac:dyDescent="0.25">
      <c r="A1103">
        <v>3</v>
      </c>
      <c r="B1103" t="s">
        <v>318</v>
      </c>
      <c r="C1103" t="s">
        <v>242</v>
      </c>
      <c r="D1103" t="s">
        <v>89</v>
      </c>
      <c r="E1103">
        <v>40</v>
      </c>
      <c r="F1103" t="s">
        <v>16</v>
      </c>
      <c r="G1103" t="s">
        <v>592</v>
      </c>
      <c r="H1103">
        <v>0</v>
      </c>
      <c r="I1103">
        <v>0</v>
      </c>
      <c r="J1103">
        <v>0</v>
      </c>
      <c r="K1103">
        <v>0</v>
      </c>
      <c r="L1103">
        <v>0</v>
      </c>
    </row>
    <row r="1104" spans="1:12" x14ac:dyDescent="0.25">
      <c r="A1104">
        <v>3</v>
      </c>
      <c r="B1104" t="s">
        <v>368</v>
      </c>
      <c r="C1104" t="s">
        <v>242</v>
      </c>
      <c r="D1104" t="s">
        <v>140</v>
      </c>
      <c r="E1104">
        <v>40</v>
      </c>
      <c r="F1104" t="s">
        <v>16</v>
      </c>
      <c r="G1104" t="s">
        <v>592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 x14ac:dyDescent="0.25">
      <c r="A1105">
        <v>3</v>
      </c>
      <c r="B1105" t="s">
        <v>418</v>
      </c>
      <c r="C1105" t="s">
        <v>242</v>
      </c>
      <c r="D1105" t="s">
        <v>191</v>
      </c>
      <c r="E1105">
        <v>40</v>
      </c>
      <c r="F1105" t="s">
        <v>16</v>
      </c>
      <c r="G1105" t="s">
        <v>592</v>
      </c>
      <c r="H1105">
        <v>0</v>
      </c>
      <c r="I1105">
        <v>0</v>
      </c>
      <c r="J1105">
        <v>0</v>
      </c>
      <c r="K1105">
        <v>0</v>
      </c>
      <c r="L1105">
        <v>0</v>
      </c>
    </row>
    <row r="1106" spans="1:12" x14ac:dyDescent="0.25">
      <c r="A1106">
        <v>4</v>
      </c>
      <c r="B1106" t="s">
        <v>268</v>
      </c>
      <c r="C1106" t="s">
        <v>242</v>
      </c>
      <c r="D1106" t="s">
        <v>13</v>
      </c>
      <c r="E1106">
        <v>40</v>
      </c>
      <c r="F1106" t="s">
        <v>16</v>
      </c>
      <c r="G1106" t="s">
        <v>592</v>
      </c>
      <c r="H1106">
        <v>0</v>
      </c>
      <c r="I1106">
        <v>0</v>
      </c>
      <c r="J1106">
        <v>0</v>
      </c>
      <c r="K1106">
        <v>0</v>
      </c>
      <c r="L1106">
        <v>0</v>
      </c>
    </row>
    <row r="1107" spans="1:12" x14ac:dyDescent="0.25">
      <c r="A1107">
        <v>4</v>
      </c>
      <c r="B1107" t="s">
        <v>318</v>
      </c>
      <c r="C1107" t="s">
        <v>242</v>
      </c>
      <c r="D1107" t="s">
        <v>89</v>
      </c>
      <c r="E1107">
        <v>40</v>
      </c>
      <c r="F1107" t="s">
        <v>16</v>
      </c>
      <c r="G1107" t="s">
        <v>592</v>
      </c>
      <c r="H1107">
        <v>0</v>
      </c>
      <c r="I1107">
        <v>0</v>
      </c>
      <c r="J1107">
        <v>0</v>
      </c>
      <c r="K1107">
        <v>0</v>
      </c>
      <c r="L1107">
        <v>0</v>
      </c>
    </row>
    <row r="1108" spans="1:12" x14ac:dyDescent="0.25">
      <c r="A1108">
        <v>4</v>
      </c>
      <c r="B1108" t="s">
        <v>368</v>
      </c>
      <c r="C1108" t="s">
        <v>242</v>
      </c>
      <c r="D1108" t="s">
        <v>140</v>
      </c>
      <c r="E1108">
        <v>40</v>
      </c>
      <c r="F1108" t="s">
        <v>16</v>
      </c>
      <c r="G1108" t="s">
        <v>592</v>
      </c>
      <c r="H1108">
        <v>0</v>
      </c>
      <c r="I1108">
        <v>0</v>
      </c>
      <c r="J1108">
        <v>0</v>
      </c>
      <c r="K1108">
        <v>0</v>
      </c>
      <c r="L1108">
        <v>0</v>
      </c>
    </row>
    <row r="1109" spans="1:12" x14ac:dyDescent="0.25">
      <c r="A1109">
        <v>4</v>
      </c>
      <c r="B1109" t="s">
        <v>418</v>
      </c>
      <c r="C1109" t="s">
        <v>242</v>
      </c>
      <c r="D1109" t="s">
        <v>191</v>
      </c>
      <c r="E1109">
        <v>40</v>
      </c>
      <c r="F1109" t="s">
        <v>16</v>
      </c>
      <c r="G1109" t="s">
        <v>592</v>
      </c>
      <c r="H1109">
        <v>0</v>
      </c>
      <c r="I1109">
        <v>0</v>
      </c>
      <c r="J1109">
        <v>0</v>
      </c>
      <c r="K1109">
        <v>0</v>
      </c>
      <c r="L1109">
        <v>0</v>
      </c>
    </row>
    <row r="1110" spans="1:12" x14ac:dyDescent="0.25">
      <c r="A1110">
        <v>5</v>
      </c>
      <c r="B1110" t="s">
        <v>268</v>
      </c>
      <c r="C1110" t="s">
        <v>242</v>
      </c>
      <c r="D1110" t="s">
        <v>13</v>
      </c>
      <c r="E1110">
        <v>40</v>
      </c>
      <c r="F1110" t="s">
        <v>16</v>
      </c>
      <c r="G1110" t="s">
        <v>592</v>
      </c>
      <c r="H1110">
        <v>0</v>
      </c>
      <c r="I1110">
        <v>0</v>
      </c>
      <c r="J1110">
        <v>0</v>
      </c>
      <c r="K1110">
        <v>0</v>
      </c>
      <c r="L1110">
        <v>0</v>
      </c>
    </row>
    <row r="1111" spans="1:12" x14ac:dyDescent="0.25">
      <c r="A1111">
        <v>5</v>
      </c>
      <c r="B1111" t="s">
        <v>318</v>
      </c>
      <c r="C1111" t="s">
        <v>242</v>
      </c>
      <c r="D1111" t="s">
        <v>89</v>
      </c>
      <c r="E1111">
        <v>40</v>
      </c>
      <c r="F1111" t="s">
        <v>16</v>
      </c>
      <c r="G1111" t="s">
        <v>592</v>
      </c>
      <c r="H1111">
        <v>0</v>
      </c>
      <c r="I1111">
        <v>0</v>
      </c>
      <c r="J1111">
        <v>0</v>
      </c>
      <c r="K1111">
        <v>0</v>
      </c>
      <c r="L1111">
        <v>0</v>
      </c>
    </row>
    <row r="1112" spans="1:12" x14ac:dyDescent="0.25">
      <c r="A1112">
        <v>5</v>
      </c>
      <c r="B1112" t="s">
        <v>368</v>
      </c>
      <c r="C1112" t="s">
        <v>242</v>
      </c>
      <c r="D1112" t="s">
        <v>140</v>
      </c>
      <c r="E1112">
        <v>40</v>
      </c>
      <c r="F1112" t="s">
        <v>16</v>
      </c>
      <c r="G1112" t="s">
        <v>592</v>
      </c>
      <c r="H1112">
        <v>0</v>
      </c>
      <c r="I1112">
        <v>0</v>
      </c>
      <c r="J1112">
        <v>0</v>
      </c>
      <c r="K1112">
        <v>0</v>
      </c>
      <c r="L1112">
        <v>0</v>
      </c>
    </row>
    <row r="1113" spans="1:12" x14ac:dyDescent="0.25">
      <c r="A1113">
        <v>5</v>
      </c>
      <c r="B1113" t="s">
        <v>418</v>
      </c>
      <c r="C1113" t="s">
        <v>242</v>
      </c>
      <c r="D1113" t="s">
        <v>191</v>
      </c>
      <c r="E1113">
        <v>40</v>
      </c>
      <c r="F1113" t="s">
        <v>16</v>
      </c>
      <c r="G1113" t="s">
        <v>592</v>
      </c>
      <c r="H1113">
        <v>0</v>
      </c>
      <c r="I1113">
        <v>0</v>
      </c>
      <c r="J1113">
        <v>0</v>
      </c>
      <c r="K1113">
        <v>0</v>
      </c>
      <c r="L1113">
        <v>0</v>
      </c>
    </row>
    <row r="1114" spans="1:12" x14ac:dyDescent="0.25">
      <c r="A1114">
        <v>6</v>
      </c>
      <c r="B1114" t="s">
        <v>268</v>
      </c>
      <c r="C1114" t="s">
        <v>242</v>
      </c>
      <c r="D1114" t="s">
        <v>13</v>
      </c>
      <c r="E1114">
        <v>40</v>
      </c>
      <c r="F1114" t="s">
        <v>16</v>
      </c>
      <c r="G1114" t="s">
        <v>592</v>
      </c>
      <c r="H1114">
        <v>0</v>
      </c>
      <c r="I1114">
        <v>0</v>
      </c>
      <c r="J1114">
        <v>0</v>
      </c>
      <c r="K1114">
        <v>0</v>
      </c>
      <c r="L1114">
        <v>0</v>
      </c>
    </row>
    <row r="1115" spans="1:12" x14ac:dyDescent="0.25">
      <c r="A1115">
        <v>6</v>
      </c>
      <c r="B1115" t="s">
        <v>318</v>
      </c>
      <c r="C1115" t="s">
        <v>242</v>
      </c>
      <c r="D1115" t="s">
        <v>89</v>
      </c>
      <c r="E1115">
        <v>40</v>
      </c>
      <c r="F1115" t="s">
        <v>16</v>
      </c>
      <c r="G1115" t="s">
        <v>592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 x14ac:dyDescent="0.25">
      <c r="A1116">
        <v>6</v>
      </c>
      <c r="B1116" t="s">
        <v>368</v>
      </c>
      <c r="C1116" t="s">
        <v>242</v>
      </c>
      <c r="D1116" t="s">
        <v>140</v>
      </c>
      <c r="E1116">
        <v>40</v>
      </c>
      <c r="F1116" t="s">
        <v>16</v>
      </c>
      <c r="G1116" t="s">
        <v>592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 x14ac:dyDescent="0.25">
      <c r="A1117">
        <v>6</v>
      </c>
      <c r="B1117" t="s">
        <v>418</v>
      </c>
      <c r="C1117" t="s">
        <v>242</v>
      </c>
      <c r="D1117" t="s">
        <v>191</v>
      </c>
      <c r="E1117">
        <v>40</v>
      </c>
      <c r="F1117" t="s">
        <v>16</v>
      </c>
      <c r="G1117" t="s">
        <v>592</v>
      </c>
      <c r="H1117">
        <v>0</v>
      </c>
      <c r="I1117">
        <v>0</v>
      </c>
      <c r="J1117">
        <v>0</v>
      </c>
      <c r="K1117">
        <v>0</v>
      </c>
      <c r="L1117">
        <v>0</v>
      </c>
    </row>
    <row r="1118" spans="1:12" x14ac:dyDescent="0.25">
      <c r="A1118">
        <v>7</v>
      </c>
      <c r="B1118" t="s">
        <v>268</v>
      </c>
      <c r="C1118" t="s">
        <v>242</v>
      </c>
      <c r="D1118" t="s">
        <v>13</v>
      </c>
      <c r="E1118">
        <v>40</v>
      </c>
      <c r="F1118" t="s">
        <v>16</v>
      </c>
      <c r="G1118" t="s">
        <v>592</v>
      </c>
      <c r="H1118">
        <v>0</v>
      </c>
      <c r="I1118">
        <v>0</v>
      </c>
      <c r="J1118">
        <v>0</v>
      </c>
      <c r="K1118">
        <v>0</v>
      </c>
      <c r="L1118">
        <v>0</v>
      </c>
    </row>
    <row r="1119" spans="1:12" x14ac:dyDescent="0.25">
      <c r="A1119">
        <v>7</v>
      </c>
      <c r="B1119" t="s">
        <v>318</v>
      </c>
      <c r="C1119" t="s">
        <v>242</v>
      </c>
      <c r="D1119" t="s">
        <v>89</v>
      </c>
      <c r="E1119">
        <v>40</v>
      </c>
      <c r="F1119" t="s">
        <v>16</v>
      </c>
      <c r="G1119" t="s">
        <v>592</v>
      </c>
      <c r="H1119">
        <v>0</v>
      </c>
      <c r="I1119">
        <v>0</v>
      </c>
      <c r="J1119">
        <v>0</v>
      </c>
      <c r="K1119">
        <v>0</v>
      </c>
      <c r="L1119">
        <v>0</v>
      </c>
    </row>
    <row r="1120" spans="1:12" x14ac:dyDescent="0.25">
      <c r="A1120">
        <v>7</v>
      </c>
      <c r="B1120" t="s">
        <v>368</v>
      </c>
      <c r="C1120" t="s">
        <v>242</v>
      </c>
      <c r="D1120" t="s">
        <v>140</v>
      </c>
      <c r="E1120">
        <v>40</v>
      </c>
      <c r="F1120" t="s">
        <v>16</v>
      </c>
      <c r="G1120" t="s">
        <v>592</v>
      </c>
      <c r="H1120">
        <v>0</v>
      </c>
      <c r="I1120">
        <v>0</v>
      </c>
      <c r="J1120">
        <v>0</v>
      </c>
      <c r="K1120">
        <v>0</v>
      </c>
      <c r="L1120">
        <v>0</v>
      </c>
    </row>
    <row r="1121" spans="1:12" x14ac:dyDescent="0.25">
      <c r="A1121">
        <v>7</v>
      </c>
      <c r="B1121" t="s">
        <v>418</v>
      </c>
      <c r="C1121" t="s">
        <v>242</v>
      </c>
      <c r="D1121" t="s">
        <v>191</v>
      </c>
      <c r="E1121">
        <v>40</v>
      </c>
      <c r="F1121" t="s">
        <v>16</v>
      </c>
      <c r="G1121" t="s">
        <v>592</v>
      </c>
      <c r="H1121">
        <v>0</v>
      </c>
      <c r="I1121">
        <v>0</v>
      </c>
      <c r="J1121">
        <v>0</v>
      </c>
      <c r="K1121">
        <v>0</v>
      </c>
      <c r="L1121">
        <v>0</v>
      </c>
    </row>
    <row r="1122" spans="1:12" x14ac:dyDescent="0.25">
      <c r="A1122">
        <v>8</v>
      </c>
      <c r="B1122" t="s">
        <v>268</v>
      </c>
      <c r="C1122" t="s">
        <v>242</v>
      </c>
      <c r="D1122" t="s">
        <v>13</v>
      </c>
      <c r="E1122">
        <v>40</v>
      </c>
      <c r="F1122" t="s">
        <v>16</v>
      </c>
      <c r="G1122" t="s">
        <v>592</v>
      </c>
      <c r="H1122">
        <v>0</v>
      </c>
      <c r="I1122">
        <v>0</v>
      </c>
      <c r="J1122">
        <v>0</v>
      </c>
      <c r="K1122">
        <v>0</v>
      </c>
      <c r="L1122">
        <v>0</v>
      </c>
    </row>
    <row r="1123" spans="1:12" x14ac:dyDescent="0.25">
      <c r="A1123">
        <v>8</v>
      </c>
      <c r="B1123" t="s">
        <v>318</v>
      </c>
      <c r="C1123" t="s">
        <v>242</v>
      </c>
      <c r="D1123" t="s">
        <v>89</v>
      </c>
      <c r="E1123">
        <v>40</v>
      </c>
      <c r="F1123" t="s">
        <v>16</v>
      </c>
      <c r="G1123" t="s">
        <v>592</v>
      </c>
      <c r="H1123">
        <v>0</v>
      </c>
      <c r="I1123">
        <v>0</v>
      </c>
      <c r="J1123">
        <v>0</v>
      </c>
      <c r="K1123">
        <v>0</v>
      </c>
      <c r="L1123">
        <v>0</v>
      </c>
    </row>
    <row r="1124" spans="1:12" x14ac:dyDescent="0.25">
      <c r="A1124">
        <v>8</v>
      </c>
      <c r="B1124" t="s">
        <v>368</v>
      </c>
      <c r="C1124" t="s">
        <v>242</v>
      </c>
      <c r="D1124" t="s">
        <v>140</v>
      </c>
      <c r="E1124">
        <v>40</v>
      </c>
      <c r="F1124" t="s">
        <v>16</v>
      </c>
      <c r="G1124" t="s">
        <v>592</v>
      </c>
      <c r="H1124">
        <v>0</v>
      </c>
      <c r="I1124">
        <v>0</v>
      </c>
      <c r="J1124">
        <v>0</v>
      </c>
      <c r="K1124">
        <v>0</v>
      </c>
      <c r="L1124">
        <v>0</v>
      </c>
    </row>
    <row r="1125" spans="1:12" x14ac:dyDescent="0.25">
      <c r="A1125">
        <v>8</v>
      </c>
      <c r="B1125" t="s">
        <v>418</v>
      </c>
      <c r="C1125" t="s">
        <v>242</v>
      </c>
      <c r="D1125" t="s">
        <v>191</v>
      </c>
      <c r="E1125">
        <v>40</v>
      </c>
      <c r="F1125" t="s">
        <v>16</v>
      </c>
      <c r="G1125" t="s">
        <v>592</v>
      </c>
      <c r="H1125">
        <v>0</v>
      </c>
      <c r="I1125">
        <v>0</v>
      </c>
      <c r="J1125">
        <v>0</v>
      </c>
      <c r="K1125">
        <v>0</v>
      </c>
      <c r="L1125">
        <v>0</v>
      </c>
    </row>
    <row r="1126" spans="1:12" x14ac:dyDescent="0.25">
      <c r="A1126">
        <v>9</v>
      </c>
      <c r="B1126" t="s">
        <v>268</v>
      </c>
      <c r="C1126" t="s">
        <v>242</v>
      </c>
      <c r="D1126" t="s">
        <v>13</v>
      </c>
      <c r="E1126">
        <v>40</v>
      </c>
      <c r="F1126" t="s">
        <v>16</v>
      </c>
      <c r="G1126" t="s">
        <v>592</v>
      </c>
      <c r="H1126">
        <v>0</v>
      </c>
      <c r="I1126">
        <v>0</v>
      </c>
      <c r="J1126">
        <v>0</v>
      </c>
      <c r="K1126">
        <v>0</v>
      </c>
      <c r="L1126">
        <v>0</v>
      </c>
    </row>
    <row r="1127" spans="1:12" x14ac:dyDescent="0.25">
      <c r="A1127">
        <v>9</v>
      </c>
      <c r="B1127" t="s">
        <v>318</v>
      </c>
      <c r="C1127" t="s">
        <v>242</v>
      </c>
      <c r="D1127" t="s">
        <v>89</v>
      </c>
      <c r="E1127">
        <v>40</v>
      </c>
      <c r="F1127" t="s">
        <v>16</v>
      </c>
      <c r="G1127" t="s">
        <v>592</v>
      </c>
      <c r="H1127">
        <v>0</v>
      </c>
      <c r="I1127">
        <v>0</v>
      </c>
      <c r="J1127">
        <v>0</v>
      </c>
      <c r="K1127">
        <v>0</v>
      </c>
      <c r="L1127">
        <v>0</v>
      </c>
    </row>
    <row r="1128" spans="1:12" x14ac:dyDescent="0.25">
      <c r="A1128">
        <v>9</v>
      </c>
      <c r="B1128" t="s">
        <v>368</v>
      </c>
      <c r="C1128" t="s">
        <v>242</v>
      </c>
      <c r="D1128" t="s">
        <v>140</v>
      </c>
      <c r="E1128">
        <v>40</v>
      </c>
      <c r="F1128" t="s">
        <v>16</v>
      </c>
      <c r="G1128" t="s">
        <v>592</v>
      </c>
      <c r="H1128">
        <v>0</v>
      </c>
      <c r="I1128">
        <v>0</v>
      </c>
      <c r="J1128">
        <v>0</v>
      </c>
      <c r="K1128">
        <v>0</v>
      </c>
      <c r="L1128">
        <v>0</v>
      </c>
    </row>
    <row r="1129" spans="1:12" x14ac:dyDescent="0.25">
      <c r="A1129">
        <v>9</v>
      </c>
      <c r="B1129" t="s">
        <v>418</v>
      </c>
      <c r="C1129" t="s">
        <v>242</v>
      </c>
      <c r="D1129" t="s">
        <v>191</v>
      </c>
      <c r="E1129">
        <v>40</v>
      </c>
      <c r="F1129" t="s">
        <v>16</v>
      </c>
      <c r="G1129" t="s">
        <v>592</v>
      </c>
      <c r="H1129">
        <v>0</v>
      </c>
      <c r="I1129">
        <v>0</v>
      </c>
      <c r="J1129">
        <v>0</v>
      </c>
      <c r="K1129">
        <v>0</v>
      </c>
      <c r="L1129">
        <v>0</v>
      </c>
    </row>
    <row r="1130" spans="1:12" x14ac:dyDescent="0.25">
      <c r="A1130">
        <v>10</v>
      </c>
      <c r="B1130" t="s">
        <v>268</v>
      </c>
      <c r="C1130" t="s">
        <v>242</v>
      </c>
      <c r="D1130" t="s">
        <v>13</v>
      </c>
      <c r="E1130">
        <v>40</v>
      </c>
      <c r="F1130" t="s">
        <v>16</v>
      </c>
      <c r="G1130" t="s">
        <v>592</v>
      </c>
      <c r="H1130">
        <v>0</v>
      </c>
      <c r="I1130">
        <v>0</v>
      </c>
      <c r="J1130">
        <v>0</v>
      </c>
      <c r="K1130">
        <v>0</v>
      </c>
      <c r="L1130">
        <v>0</v>
      </c>
    </row>
    <row r="1131" spans="1:12" x14ac:dyDescent="0.25">
      <c r="A1131">
        <v>10</v>
      </c>
      <c r="B1131" t="s">
        <v>318</v>
      </c>
      <c r="C1131" t="s">
        <v>242</v>
      </c>
      <c r="D1131" t="s">
        <v>89</v>
      </c>
      <c r="E1131">
        <v>40</v>
      </c>
      <c r="F1131" t="s">
        <v>16</v>
      </c>
      <c r="G1131" t="s">
        <v>592</v>
      </c>
      <c r="H1131">
        <v>0</v>
      </c>
      <c r="I1131">
        <v>0</v>
      </c>
      <c r="J1131">
        <v>0</v>
      </c>
      <c r="K1131">
        <v>0</v>
      </c>
      <c r="L1131">
        <v>0</v>
      </c>
    </row>
    <row r="1132" spans="1:12" x14ac:dyDescent="0.25">
      <c r="A1132">
        <v>10</v>
      </c>
      <c r="B1132" t="s">
        <v>368</v>
      </c>
      <c r="C1132" t="s">
        <v>242</v>
      </c>
      <c r="D1132" t="s">
        <v>140</v>
      </c>
      <c r="E1132">
        <v>40</v>
      </c>
      <c r="F1132" t="s">
        <v>16</v>
      </c>
      <c r="G1132" t="s">
        <v>592</v>
      </c>
      <c r="H1132">
        <v>0</v>
      </c>
      <c r="I1132">
        <v>0</v>
      </c>
      <c r="J1132">
        <v>0</v>
      </c>
      <c r="K1132">
        <v>0</v>
      </c>
      <c r="L1132">
        <v>0</v>
      </c>
    </row>
    <row r="1133" spans="1:12" x14ac:dyDescent="0.25">
      <c r="A1133">
        <v>10</v>
      </c>
      <c r="B1133" t="s">
        <v>418</v>
      </c>
      <c r="C1133" t="s">
        <v>242</v>
      </c>
      <c r="D1133" t="s">
        <v>191</v>
      </c>
      <c r="E1133">
        <v>40</v>
      </c>
      <c r="F1133" t="s">
        <v>16</v>
      </c>
      <c r="G1133" t="s">
        <v>592</v>
      </c>
      <c r="H1133">
        <v>0</v>
      </c>
      <c r="I1133">
        <v>0</v>
      </c>
      <c r="J1133">
        <v>0</v>
      </c>
      <c r="K1133">
        <v>0</v>
      </c>
      <c r="L1133">
        <v>0</v>
      </c>
    </row>
    <row r="1134" spans="1:12" x14ac:dyDescent="0.25">
      <c r="A1134">
        <v>11</v>
      </c>
      <c r="B1134" t="s">
        <v>268</v>
      </c>
      <c r="C1134" t="s">
        <v>242</v>
      </c>
      <c r="D1134" t="s">
        <v>13</v>
      </c>
      <c r="E1134">
        <v>40</v>
      </c>
      <c r="F1134" t="s">
        <v>16</v>
      </c>
      <c r="G1134" t="s">
        <v>592</v>
      </c>
      <c r="H1134">
        <v>0</v>
      </c>
      <c r="I1134">
        <v>0</v>
      </c>
      <c r="J1134">
        <v>0</v>
      </c>
      <c r="K1134">
        <v>0</v>
      </c>
      <c r="L1134">
        <v>0</v>
      </c>
    </row>
    <row r="1135" spans="1:12" x14ac:dyDescent="0.25">
      <c r="A1135">
        <v>11</v>
      </c>
      <c r="B1135" t="s">
        <v>318</v>
      </c>
      <c r="C1135" t="s">
        <v>242</v>
      </c>
      <c r="D1135" t="s">
        <v>89</v>
      </c>
      <c r="E1135">
        <v>40</v>
      </c>
      <c r="F1135" t="s">
        <v>16</v>
      </c>
      <c r="G1135" t="s">
        <v>592</v>
      </c>
      <c r="H1135">
        <v>0</v>
      </c>
      <c r="I1135">
        <v>0</v>
      </c>
      <c r="J1135">
        <v>0</v>
      </c>
      <c r="K1135">
        <v>0</v>
      </c>
      <c r="L1135">
        <v>0</v>
      </c>
    </row>
    <row r="1136" spans="1:12" x14ac:dyDescent="0.25">
      <c r="A1136">
        <v>11</v>
      </c>
      <c r="B1136" t="s">
        <v>368</v>
      </c>
      <c r="C1136" t="s">
        <v>242</v>
      </c>
      <c r="D1136" t="s">
        <v>140</v>
      </c>
      <c r="E1136">
        <v>40</v>
      </c>
      <c r="F1136" t="s">
        <v>16</v>
      </c>
      <c r="G1136" t="s">
        <v>592</v>
      </c>
      <c r="H1136">
        <v>0</v>
      </c>
      <c r="I1136">
        <v>0</v>
      </c>
      <c r="J1136">
        <v>0</v>
      </c>
      <c r="K1136">
        <v>0</v>
      </c>
      <c r="L1136">
        <v>0</v>
      </c>
    </row>
    <row r="1137" spans="1:12" x14ac:dyDescent="0.25">
      <c r="A1137">
        <v>11</v>
      </c>
      <c r="B1137" t="s">
        <v>418</v>
      </c>
      <c r="C1137" t="s">
        <v>242</v>
      </c>
      <c r="D1137" t="s">
        <v>191</v>
      </c>
      <c r="E1137">
        <v>40</v>
      </c>
      <c r="F1137" t="s">
        <v>16</v>
      </c>
      <c r="G1137" t="s">
        <v>592</v>
      </c>
      <c r="H1137">
        <v>0</v>
      </c>
      <c r="I1137">
        <v>0</v>
      </c>
      <c r="J1137">
        <v>0</v>
      </c>
      <c r="K1137">
        <v>0</v>
      </c>
      <c r="L1137">
        <v>0</v>
      </c>
    </row>
    <row r="1138" spans="1:12" x14ac:dyDescent="0.25">
      <c r="A1138">
        <v>12</v>
      </c>
      <c r="B1138" t="s">
        <v>268</v>
      </c>
      <c r="C1138" t="s">
        <v>242</v>
      </c>
      <c r="D1138" t="s">
        <v>13</v>
      </c>
      <c r="E1138">
        <v>40</v>
      </c>
      <c r="F1138" t="s">
        <v>16</v>
      </c>
      <c r="G1138" t="s">
        <v>592</v>
      </c>
      <c r="H1138">
        <v>0</v>
      </c>
      <c r="I1138">
        <v>0</v>
      </c>
      <c r="J1138">
        <v>0</v>
      </c>
      <c r="K1138">
        <v>0</v>
      </c>
      <c r="L1138">
        <v>0</v>
      </c>
    </row>
    <row r="1139" spans="1:12" x14ac:dyDescent="0.25">
      <c r="A1139">
        <v>12</v>
      </c>
      <c r="B1139" t="s">
        <v>318</v>
      </c>
      <c r="C1139" t="s">
        <v>242</v>
      </c>
      <c r="D1139" t="s">
        <v>89</v>
      </c>
      <c r="E1139">
        <v>40</v>
      </c>
      <c r="F1139" t="s">
        <v>16</v>
      </c>
      <c r="G1139" t="s">
        <v>592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 x14ac:dyDescent="0.25">
      <c r="A1140">
        <v>12</v>
      </c>
      <c r="B1140" t="s">
        <v>368</v>
      </c>
      <c r="C1140" t="s">
        <v>242</v>
      </c>
      <c r="D1140" t="s">
        <v>140</v>
      </c>
      <c r="E1140">
        <v>40</v>
      </c>
      <c r="F1140" t="s">
        <v>16</v>
      </c>
      <c r="G1140" t="s">
        <v>592</v>
      </c>
      <c r="H1140">
        <v>0</v>
      </c>
      <c r="I1140">
        <v>0</v>
      </c>
      <c r="J1140">
        <v>0</v>
      </c>
      <c r="K1140">
        <v>0</v>
      </c>
      <c r="L1140">
        <v>0</v>
      </c>
    </row>
    <row r="1141" spans="1:12" x14ac:dyDescent="0.25">
      <c r="A1141">
        <v>12</v>
      </c>
      <c r="B1141" t="s">
        <v>418</v>
      </c>
      <c r="C1141" t="s">
        <v>242</v>
      </c>
      <c r="D1141" t="s">
        <v>191</v>
      </c>
      <c r="E1141">
        <v>40</v>
      </c>
      <c r="F1141" t="s">
        <v>16</v>
      </c>
      <c r="G1141" t="s">
        <v>592</v>
      </c>
      <c r="H1141">
        <v>0</v>
      </c>
      <c r="I1141">
        <v>0</v>
      </c>
      <c r="J1141">
        <v>0</v>
      </c>
      <c r="K1141">
        <v>0</v>
      </c>
      <c r="L1141">
        <v>0</v>
      </c>
    </row>
    <row r="1142" spans="1:12" x14ac:dyDescent="0.25">
      <c r="A1142">
        <v>13</v>
      </c>
      <c r="B1142" t="s">
        <v>268</v>
      </c>
      <c r="C1142" t="s">
        <v>242</v>
      </c>
      <c r="D1142" t="s">
        <v>13</v>
      </c>
      <c r="E1142">
        <v>40</v>
      </c>
      <c r="F1142" t="s">
        <v>16</v>
      </c>
      <c r="G1142" t="s">
        <v>592</v>
      </c>
      <c r="H1142">
        <v>0</v>
      </c>
      <c r="I1142">
        <v>0</v>
      </c>
      <c r="J1142">
        <v>0</v>
      </c>
      <c r="K1142">
        <v>0</v>
      </c>
      <c r="L1142">
        <v>0</v>
      </c>
    </row>
    <row r="1143" spans="1:12" x14ac:dyDescent="0.25">
      <c r="A1143">
        <v>13</v>
      </c>
      <c r="B1143" t="s">
        <v>318</v>
      </c>
      <c r="C1143" t="s">
        <v>242</v>
      </c>
      <c r="D1143" t="s">
        <v>89</v>
      </c>
      <c r="E1143">
        <v>40</v>
      </c>
      <c r="F1143" t="s">
        <v>16</v>
      </c>
      <c r="G1143" t="s">
        <v>592</v>
      </c>
      <c r="H1143">
        <v>0</v>
      </c>
      <c r="I1143">
        <v>0</v>
      </c>
      <c r="J1143">
        <v>0</v>
      </c>
      <c r="K1143">
        <v>0</v>
      </c>
      <c r="L1143">
        <v>0</v>
      </c>
    </row>
    <row r="1144" spans="1:12" x14ac:dyDescent="0.25">
      <c r="A1144">
        <v>13</v>
      </c>
      <c r="B1144" t="s">
        <v>368</v>
      </c>
      <c r="C1144" t="s">
        <v>242</v>
      </c>
      <c r="D1144" t="s">
        <v>140</v>
      </c>
      <c r="E1144">
        <v>40</v>
      </c>
      <c r="F1144" t="s">
        <v>16</v>
      </c>
      <c r="G1144" t="s">
        <v>592</v>
      </c>
      <c r="H1144">
        <v>0</v>
      </c>
      <c r="I1144">
        <v>0</v>
      </c>
      <c r="J1144">
        <v>0</v>
      </c>
      <c r="K1144">
        <v>0</v>
      </c>
      <c r="L1144">
        <v>0</v>
      </c>
    </row>
    <row r="1145" spans="1:12" x14ac:dyDescent="0.25">
      <c r="A1145">
        <v>13</v>
      </c>
      <c r="B1145" t="s">
        <v>418</v>
      </c>
      <c r="C1145" t="s">
        <v>242</v>
      </c>
      <c r="D1145" t="s">
        <v>191</v>
      </c>
      <c r="E1145">
        <v>40</v>
      </c>
      <c r="F1145" t="s">
        <v>16</v>
      </c>
      <c r="G1145" t="s">
        <v>592</v>
      </c>
      <c r="H1145">
        <v>0</v>
      </c>
      <c r="I1145">
        <v>0</v>
      </c>
      <c r="J1145">
        <v>0</v>
      </c>
      <c r="K1145">
        <v>0</v>
      </c>
      <c r="L1145">
        <v>0</v>
      </c>
    </row>
    <row r="1146" spans="1:12" x14ac:dyDescent="0.25">
      <c r="A1146">
        <v>14</v>
      </c>
      <c r="B1146" t="s">
        <v>268</v>
      </c>
      <c r="C1146" t="s">
        <v>242</v>
      </c>
      <c r="D1146" t="s">
        <v>13</v>
      </c>
      <c r="E1146">
        <v>40</v>
      </c>
      <c r="F1146" t="s">
        <v>16</v>
      </c>
      <c r="G1146" t="s">
        <v>592</v>
      </c>
      <c r="H1146">
        <v>0</v>
      </c>
      <c r="I1146">
        <v>0</v>
      </c>
      <c r="J1146">
        <v>0</v>
      </c>
      <c r="K1146">
        <v>0</v>
      </c>
      <c r="L1146">
        <v>0</v>
      </c>
    </row>
    <row r="1147" spans="1:12" x14ac:dyDescent="0.25">
      <c r="A1147">
        <v>14</v>
      </c>
      <c r="B1147" t="s">
        <v>318</v>
      </c>
      <c r="C1147" t="s">
        <v>242</v>
      </c>
      <c r="D1147" t="s">
        <v>89</v>
      </c>
      <c r="E1147">
        <v>40</v>
      </c>
      <c r="F1147" t="s">
        <v>16</v>
      </c>
      <c r="G1147" t="s">
        <v>592</v>
      </c>
      <c r="H1147">
        <v>0</v>
      </c>
      <c r="I1147">
        <v>0</v>
      </c>
      <c r="J1147">
        <v>0</v>
      </c>
      <c r="K1147">
        <v>0</v>
      </c>
      <c r="L1147">
        <v>0</v>
      </c>
    </row>
    <row r="1148" spans="1:12" x14ac:dyDescent="0.25">
      <c r="A1148">
        <v>14</v>
      </c>
      <c r="B1148" t="s">
        <v>368</v>
      </c>
      <c r="C1148" t="s">
        <v>242</v>
      </c>
      <c r="D1148" t="s">
        <v>140</v>
      </c>
      <c r="E1148">
        <v>40</v>
      </c>
      <c r="F1148" t="s">
        <v>16</v>
      </c>
      <c r="G1148" t="s">
        <v>592</v>
      </c>
      <c r="H1148">
        <v>0</v>
      </c>
      <c r="I1148">
        <v>0</v>
      </c>
      <c r="J1148">
        <v>0</v>
      </c>
      <c r="K1148">
        <v>0</v>
      </c>
      <c r="L1148">
        <v>0</v>
      </c>
    </row>
    <row r="1149" spans="1:12" x14ac:dyDescent="0.25">
      <c r="A1149">
        <v>14</v>
      </c>
      <c r="B1149" t="s">
        <v>418</v>
      </c>
      <c r="C1149" t="s">
        <v>242</v>
      </c>
      <c r="D1149" t="s">
        <v>191</v>
      </c>
      <c r="E1149">
        <v>40</v>
      </c>
      <c r="F1149" t="s">
        <v>16</v>
      </c>
      <c r="G1149" t="s">
        <v>592</v>
      </c>
      <c r="H1149">
        <v>0</v>
      </c>
      <c r="I1149">
        <v>0</v>
      </c>
      <c r="J1149">
        <v>0</v>
      </c>
      <c r="K1149">
        <v>0</v>
      </c>
      <c r="L1149">
        <v>0</v>
      </c>
    </row>
    <row r="1150" spans="1:12" x14ac:dyDescent="0.25">
      <c r="A1150">
        <v>15</v>
      </c>
      <c r="B1150" t="s">
        <v>268</v>
      </c>
      <c r="C1150" t="s">
        <v>242</v>
      </c>
      <c r="D1150" t="s">
        <v>13</v>
      </c>
      <c r="E1150">
        <v>40</v>
      </c>
      <c r="F1150" t="s">
        <v>16</v>
      </c>
      <c r="G1150" t="s">
        <v>592</v>
      </c>
      <c r="H1150">
        <v>0</v>
      </c>
      <c r="I1150">
        <v>0</v>
      </c>
      <c r="J1150">
        <v>0</v>
      </c>
      <c r="K1150">
        <v>0</v>
      </c>
      <c r="L1150">
        <v>0</v>
      </c>
    </row>
    <row r="1151" spans="1:12" x14ac:dyDescent="0.25">
      <c r="A1151">
        <v>15</v>
      </c>
      <c r="B1151" t="s">
        <v>318</v>
      </c>
      <c r="C1151" t="s">
        <v>242</v>
      </c>
      <c r="D1151" t="s">
        <v>89</v>
      </c>
      <c r="E1151">
        <v>40</v>
      </c>
      <c r="F1151" t="s">
        <v>16</v>
      </c>
      <c r="G1151" t="s">
        <v>592</v>
      </c>
      <c r="H1151">
        <v>0</v>
      </c>
      <c r="I1151">
        <v>0</v>
      </c>
      <c r="J1151">
        <v>0</v>
      </c>
      <c r="K1151">
        <v>0</v>
      </c>
      <c r="L1151">
        <v>0</v>
      </c>
    </row>
    <row r="1152" spans="1:12" x14ac:dyDescent="0.25">
      <c r="A1152">
        <v>15</v>
      </c>
      <c r="B1152" t="s">
        <v>368</v>
      </c>
      <c r="C1152" t="s">
        <v>242</v>
      </c>
      <c r="D1152" t="s">
        <v>140</v>
      </c>
      <c r="E1152">
        <v>40</v>
      </c>
      <c r="F1152" t="s">
        <v>16</v>
      </c>
      <c r="G1152" t="s">
        <v>592</v>
      </c>
      <c r="H1152">
        <v>0</v>
      </c>
      <c r="I1152">
        <v>0</v>
      </c>
      <c r="J1152">
        <v>0</v>
      </c>
      <c r="K1152">
        <v>0</v>
      </c>
      <c r="L1152">
        <v>0</v>
      </c>
    </row>
    <row r="1153" spans="1:12" x14ac:dyDescent="0.25">
      <c r="A1153">
        <v>15</v>
      </c>
      <c r="B1153" t="s">
        <v>418</v>
      </c>
      <c r="C1153" t="s">
        <v>242</v>
      </c>
      <c r="D1153" t="s">
        <v>191</v>
      </c>
      <c r="E1153">
        <v>40</v>
      </c>
      <c r="F1153" t="s">
        <v>16</v>
      </c>
      <c r="G1153" t="s">
        <v>592</v>
      </c>
      <c r="H1153">
        <v>0</v>
      </c>
      <c r="I1153">
        <v>0</v>
      </c>
      <c r="J1153">
        <v>0</v>
      </c>
      <c r="K1153">
        <v>0</v>
      </c>
      <c r="L1153">
        <v>0</v>
      </c>
    </row>
    <row r="1154" spans="1:12" x14ac:dyDescent="0.25">
      <c r="A1154">
        <v>16</v>
      </c>
      <c r="B1154" t="s">
        <v>268</v>
      </c>
      <c r="C1154" t="s">
        <v>242</v>
      </c>
      <c r="D1154" t="s">
        <v>13</v>
      </c>
      <c r="E1154">
        <v>40</v>
      </c>
      <c r="F1154" t="s">
        <v>16</v>
      </c>
      <c r="G1154" t="s">
        <v>592</v>
      </c>
      <c r="H1154">
        <v>0</v>
      </c>
      <c r="I1154">
        <v>0</v>
      </c>
      <c r="J1154">
        <v>0</v>
      </c>
      <c r="K1154">
        <v>0</v>
      </c>
      <c r="L1154">
        <v>0</v>
      </c>
    </row>
    <row r="1155" spans="1:12" x14ac:dyDescent="0.25">
      <c r="A1155">
        <v>16</v>
      </c>
      <c r="B1155" t="s">
        <v>318</v>
      </c>
      <c r="C1155" t="s">
        <v>242</v>
      </c>
      <c r="D1155" t="s">
        <v>89</v>
      </c>
      <c r="E1155">
        <v>40</v>
      </c>
      <c r="F1155" t="s">
        <v>16</v>
      </c>
      <c r="G1155" t="s">
        <v>592</v>
      </c>
      <c r="H1155">
        <v>0</v>
      </c>
      <c r="I1155">
        <v>0</v>
      </c>
      <c r="J1155">
        <v>0</v>
      </c>
      <c r="K1155">
        <v>0</v>
      </c>
      <c r="L1155">
        <v>0</v>
      </c>
    </row>
    <row r="1156" spans="1:12" x14ac:dyDescent="0.25">
      <c r="A1156">
        <v>16</v>
      </c>
      <c r="B1156" t="s">
        <v>368</v>
      </c>
      <c r="C1156" t="s">
        <v>242</v>
      </c>
      <c r="D1156" t="s">
        <v>140</v>
      </c>
      <c r="E1156">
        <v>40</v>
      </c>
      <c r="F1156" t="s">
        <v>16</v>
      </c>
      <c r="G1156" t="s">
        <v>592</v>
      </c>
      <c r="H1156">
        <v>0</v>
      </c>
      <c r="I1156">
        <v>0</v>
      </c>
      <c r="J1156">
        <v>0</v>
      </c>
      <c r="K1156">
        <v>0</v>
      </c>
      <c r="L1156">
        <v>0</v>
      </c>
    </row>
    <row r="1157" spans="1:12" x14ac:dyDescent="0.25">
      <c r="A1157">
        <v>16</v>
      </c>
      <c r="B1157" t="s">
        <v>418</v>
      </c>
      <c r="C1157" t="s">
        <v>242</v>
      </c>
      <c r="D1157" t="s">
        <v>191</v>
      </c>
      <c r="E1157">
        <v>40</v>
      </c>
      <c r="F1157" t="s">
        <v>16</v>
      </c>
      <c r="G1157" t="s">
        <v>592</v>
      </c>
      <c r="H1157">
        <v>0</v>
      </c>
      <c r="I1157">
        <v>0</v>
      </c>
      <c r="J1157">
        <v>0</v>
      </c>
      <c r="K1157">
        <v>0</v>
      </c>
      <c r="L1157">
        <v>0</v>
      </c>
    </row>
    <row r="1158" spans="1:12" x14ac:dyDescent="0.25">
      <c r="A1158">
        <v>17</v>
      </c>
      <c r="B1158" t="s">
        <v>268</v>
      </c>
      <c r="C1158" t="s">
        <v>242</v>
      </c>
      <c r="D1158" t="s">
        <v>13</v>
      </c>
      <c r="E1158">
        <v>40</v>
      </c>
      <c r="F1158" t="s">
        <v>16</v>
      </c>
      <c r="G1158" t="s">
        <v>592</v>
      </c>
      <c r="H1158">
        <v>0</v>
      </c>
      <c r="I1158">
        <v>0</v>
      </c>
      <c r="J1158">
        <v>0</v>
      </c>
      <c r="K1158">
        <v>0</v>
      </c>
      <c r="L1158">
        <v>0</v>
      </c>
    </row>
    <row r="1159" spans="1:12" x14ac:dyDescent="0.25">
      <c r="A1159">
        <v>17</v>
      </c>
      <c r="B1159" t="s">
        <v>318</v>
      </c>
      <c r="C1159" t="s">
        <v>242</v>
      </c>
      <c r="D1159" t="s">
        <v>89</v>
      </c>
      <c r="E1159">
        <v>40</v>
      </c>
      <c r="F1159" t="s">
        <v>16</v>
      </c>
      <c r="G1159" t="s">
        <v>592</v>
      </c>
      <c r="H1159">
        <v>0</v>
      </c>
      <c r="I1159">
        <v>0</v>
      </c>
      <c r="J1159">
        <v>0</v>
      </c>
      <c r="K1159">
        <v>0</v>
      </c>
      <c r="L1159">
        <v>0</v>
      </c>
    </row>
    <row r="1160" spans="1:12" x14ac:dyDescent="0.25">
      <c r="A1160">
        <v>17</v>
      </c>
      <c r="B1160" t="s">
        <v>368</v>
      </c>
      <c r="C1160" t="s">
        <v>242</v>
      </c>
      <c r="D1160" t="s">
        <v>140</v>
      </c>
      <c r="E1160">
        <v>40</v>
      </c>
      <c r="F1160" t="s">
        <v>16</v>
      </c>
      <c r="G1160" t="s">
        <v>592</v>
      </c>
      <c r="H1160">
        <v>0</v>
      </c>
      <c r="I1160">
        <v>0</v>
      </c>
      <c r="J1160">
        <v>0</v>
      </c>
      <c r="K1160">
        <v>0</v>
      </c>
      <c r="L1160">
        <v>0</v>
      </c>
    </row>
    <row r="1161" spans="1:12" x14ac:dyDescent="0.25">
      <c r="A1161">
        <v>17</v>
      </c>
      <c r="B1161" t="s">
        <v>418</v>
      </c>
      <c r="C1161" t="s">
        <v>242</v>
      </c>
      <c r="D1161" t="s">
        <v>191</v>
      </c>
      <c r="E1161">
        <v>40</v>
      </c>
      <c r="F1161" t="s">
        <v>16</v>
      </c>
      <c r="G1161" t="s">
        <v>592</v>
      </c>
      <c r="H1161">
        <v>0</v>
      </c>
      <c r="I1161">
        <v>0</v>
      </c>
      <c r="J1161">
        <v>0</v>
      </c>
      <c r="K1161">
        <v>0</v>
      </c>
      <c r="L1161">
        <v>0</v>
      </c>
    </row>
    <row r="1162" spans="1:12" x14ac:dyDescent="0.25">
      <c r="A1162">
        <v>18</v>
      </c>
      <c r="B1162" t="s">
        <v>268</v>
      </c>
      <c r="C1162" t="s">
        <v>242</v>
      </c>
      <c r="D1162" t="s">
        <v>13</v>
      </c>
      <c r="E1162">
        <v>40</v>
      </c>
      <c r="F1162" t="s">
        <v>16</v>
      </c>
      <c r="G1162" t="s">
        <v>592</v>
      </c>
      <c r="H1162">
        <v>0</v>
      </c>
      <c r="I1162">
        <v>0</v>
      </c>
      <c r="J1162">
        <v>0</v>
      </c>
      <c r="K1162">
        <v>0</v>
      </c>
      <c r="L1162">
        <v>0</v>
      </c>
    </row>
    <row r="1163" spans="1:12" x14ac:dyDescent="0.25">
      <c r="A1163">
        <v>18</v>
      </c>
      <c r="B1163" t="s">
        <v>318</v>
      </c>
      <c r="C1163" t="s">
        <v>242</v>
      </c>
      <c r="D1163" t="s">
        <v>89</v>
      </c>
      <c r="E1163">
        <v>40</v>
      </c>
      <c r="F1163" t="s">
        <v>16</v>
      </c>
      <c r="G1163" t="s">
        <v>592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2" x14ac:dyDescent="0.25">
      <c r="A1164">
        <v>18</v>
      </c>
      <c r="B1164" t="s">
        <v>368</v>
      </c>
      <c r="C1164" t="s">
        <v>242</v>
      </c>
      <c r="D1164" t="s">
        <v>140</v>
      </c>
      <c r="E1164">
        <v>40</v>
      </c>
      <c r="F1164" t="s">
        <v>16</v>
      </c>
      <c r="G1164" t="s">
        <v>592</v>
      </c>
      <c r="H1164">
        <v>0</v>
      </c>
      <c r="I1164">
        <v>0</v>
      </c>
      <c r="J1164">
        <v>0</v>
      </c>
      <c r="K1164">
        <v>0</v>
      </c>
      <c r="L1164">
        <v>0</v>
      </c>
    </row>
    <row r="1165" spans="1:12" x14ac:dyDescent="0.25">
      <c r="A1165">
        <v>18</v>
      </c>
      <c r="B1165" t="s">
        <v>418</v>
      </c>
      <c r="C1165" t="s">
        <v>242</v>
      </c>
      <c r="D1165" t="s">
        <v>191</v>
      </c>
      <c r="E1165">
        <v>40</v>
      </c>
      <c r="F1165" t="s">
        <v>16</v>
      </c>
      <c r="G1165" t="s">
        <v>592</v>
      </c>
      <c r="H1165">
        <v>0</v>
      </c>
      <c r="I1165">
        <v>0</v>
      </c>
      <c r="J1165">
        <v>0</v>
      </c>
      <c r="K1165">
        <v>0</v>
      </c>
      <c r="L1165">
        <v>0</v>
      </c>
    </row>
    <row r="1166" spans="1:12" x14ac:dyDescent="0.25">
      <c r="A1166">
        <v>19</v>
      </c>
      <c r="B1166" t="s">
        <v>268</v>
      </c>
      <c r="C1166" t="s">
        <v>242</v>
      </c>
      <c r="D1166" t="s">
        <v>13</v>
      </c>
      <c r="E1166">
        <v>40</v>
      </c>
      <c r="F1166" t="s">
        <v>16</v>
      </c>
      <c r="G1166" t="s">
        <v>592</v>
      </c>
      <c r="H1166">
        <v>0</v>
      </c>
      <c r="I1166">
        <v>0</v>
      </c>
      <c r="J1166">
        <v>0</v>
      </c>
      <c r="K1166">
        <v>0</v>
      </c>
      <c r="L1166">
        <v>0</v>
      </c>
    </row>
    <row r="1167" spans="1:12" x14ac:dyDescent="0.25">
      <c r="A1167">
        <v>19</v>
      </c>
      <c r="B1167" t="s">
        <v>318</v>
      </c>
      <c r="C1167" t="s">
        <v>242</v>
      </c>
      <c r="D1167" t="s">
        <v>89</v>
      </c>
      <c r="E1167">
        <v>40</v>
      </c>
      <c r="F1167" t="s">
        <v>16</v>
      </c>
      <c r="G1167" t="s">
        <v>592</v>
      </c>
      <c r="H1167">
        <v>0</v>
      </c>
      <c r="I1167">
        <v>0</v>
      </c>
      <c r="J1167">
        <v>0</v>
      </c>
      <c r="K1167">
        <v>0</v>
      </c>
      <c r="L1167">
        <v>0</v>
      </c>
    </row>
    <row r="1168" spans="1:12" x14ac:dyDescent="0.25">
      <c r="A1168">
        <v>19</v>
      </c>
      <c r="B1168" t="s">
        <v>368</v>
      </c>
      <c r="C1168" t="s">
        <v>242</v>
      </c>
      <c r="D1168" t="s">
        <v>140</v>
      </c>
      <c r="E1168">
        <v>40</v>
      </c>
      <c r="F1168" t="s">
        <v>16</v>
      </c>
      <c r="G1168" t="s">
        <v>592</v>
      </c>
      <c r="H1168">
        <v>0</v>
      </c>
      <c r="I1168">
        <v>0</v>
      </c>
      <c r="J1168">
        <v>0</v>
      </c>
      <c r="K1168">
        <v>0</v>
      </c>
      <c r="L1168">
        <v>0</v>
      </c>
    </row>
    <row r="1169" spans="1:12" x14ac:dyDescent="0.25">
      <c r="A1169">
        <v>19</v>
      </c>
      <c r="B1169" t="s">
        <v>418</v>
      </c>
      <c r="C1169" t="s">
        <v>242</v>
      </c>
      <c r="D1169" t="s">
        <v>191</v>
      </c>
      <c r="E1169">
        <v>40</v>
      </c>
      <c r="F1169" t="s">
        <v>16</v>
      </c>
      <c r="G1169" t="s">
        <v>592</v>
      </c>
      <c r="H1169">
        <v>0</v>
      </c>
      <c r="I1169">
        <v>0</v>
      </c>
      <c r="J1169">
        <v>0</v>
      </c>
      <c r="K1169">
        <v>0</v>
      </c>
      <c r="L1169">
        <v>0</v>
      </c>
    </row>
    <row r="1170" spans="1:12" x14ac:dyDescent="0.25">
      <c r="A1170">
        <v>20</v>
      </c>
      <c r="B1170" t="s">
        <v>268</v>
      </c>
      <c r="C1170" t="s">
        <v>242</v>
      </c>
      <c r="D1170" t="s">
        <v>13</v>
      </c>
      <c r="E1170">
        <v>40</v>
      </c>
      <c r="F1170" t="s">
        <v>16</v>
      </c>
      <c r="G1170" t="s">
        <v>592</v>
      </c>
      <c r="H1170">
        <v>0</v>
      </c>
      <c r="I1170">
        <v>0</v>
      </c>
      <c r="J1170">
        <v>0</v>
      </c>
      <c r="K1170">
        <v>0</v>
      </c>
      <c r="L1170">
        <v>0</v>
      </c>
    </row>
    <row r="1171" spans="1:12" x14ac:dyDescent="0.25">
      <c r="A1171">
        <v>20</v>
      </c>
      <c r="B1171" t="s">
        <v>318</v>
      </c>
      <c r="C1171" t="s">
        <v>242</v>
      </c>
      <c r="D1171" t="s">
        <v>89</v>
      </c>
      <c r="E1171">
        <v>40</v>
      </c>
      <c r="F1171" t="s">
        <v>16</v>
      </c>
      <c r="G1171" t="s">
        <v>592</v>
      </c>
      <c r="H1171">
        <v>0</v>
      </c>
      <c r="I1171">
        <v>0</v>
      </c>
      <c r="J1171">
        <v>0</v>
      </c>
      <c r="K1171">
        <v>0</v>
      </c>
      <c r="L1171">
        <v>0</v>
      </c>
    </row>
    <row r="1172" spans="1:12" x14ac:dyDescent="0.25">
      <c r="A1172">
        <v>20</v>
      </c>
      <c r="B1172" t="s">
        <v>368</v>
      </c>
      <c r="C1172" t="s">
        <v>242</v>
      </c>
      <c r="D1172" t="s">
        <v>140</v>
      </c>
      <c r="E1172">
        <v>40</v>
      </c>
      <c r="F1172" t="s">
        <v>16</v>
      </c>
      <c r="G1172" t="s">
        <v>592</v>
      </c>
      <c r="H1172">
        <v>0</v>
      </c>
      <c r="I1172">
        <v>0</v>
      </c>
      <c r="J1172">
        <v>0</v>
      </c>
      <c r="K1172">
        <v>0</v>
      </c>
      <c r="L1172">
        <v>0</v>
      </c>
    </row>
    <row r="1173" spans="1:12" x14ac:dyDescent="0.25">
      <c r="A1173">
        <v>20</v>
      </c>
      <c r="B1173" t="s">
        <v>418</v>
      </c>
      <c r="C1173" t="s">
        <v>242</v>
      </c>
      <c r="D1173" t="s">
        <v>191</v>
      </c>
      <c r="E1173">
        <v>40</v>
      </c>
      <c r="F1173" t="s">
        <v>16</v>
      </c>
      <c r="G1173" t="s">
        <v>592</v>
      </c>
      <c r="H1173">
        <v>0</v>
      </c>
      <c r="I1173">
        <v>0</v>
      </c>
      <c r="J1173">
        <v>0</v>
      </c>
      <c r="K1173">
        <v>0</v>
      </c>
      <c r="L1173">
        <v>0</v>
      </c>
    </row>
    <row r="1174" spans="1:12" x14ac:dyDescent="0.25">
      <c r="A1174">
        <v>21</v>
      </c>
      <c r="B1174" t="s">
        <v>268</v>
      </c>
      <c r="C1174" t="s">
        <v>242</v>
      </c>
      <c r="D1174" t="s">
        <v>13</v>
      </c>
      <c r="E1174">
        <v>40</v>
      </c>
      <c r="F1174" t="s">
        <v>16</v>
      </c>
      <c r="G1174" t="s">
        <v>592</v>
      </c>
      <c r="H1174">
        <v>0</v>
      </c>
      <c r="I1174">
        <v>0</v>
      </c>
      <c r="J1174">
        <v>0</v>
      </c>
      <c r="K1174">
        <v>0</v>
      </c>
      <c r="L1174">
        <v>0</v>
      </c>
    </row>
    <row r="1175" spans="1:12" x14ac:dyDescent="0.25">
      <c r="A1175">
        <v>21</v>
      </c>
      <c r="B1175" t="s">
        <v>318</v>
      </c>
      <c r="C1175" t="s">
        <v>242</v>
      </c>
      <c r="D1175" t="s">
        <v>89</v>
      </c>
      <c r="E1175">
        <v>40</v>
      </c>
      <c r="F1175" t="s">
        <v>16</v>
      </c>
      <c r="G1175" t="s">
        <v>592</v>
      </c>
      <c r="H1175">
        <v>0</v>
      </c>
      <c r="I1175">
        <v>0</v>
      </c>
      <c r="J1175">
        <v>0</v>
      </c>
      <c r="K1175">
        <v>0</v>
      </c>
      <c r="L1175">
        <v>0</v>
      </c>
    </row>
    <row r="1176" spans="1:12" x14ac:dyDescent="0.25">
      <c r="A1176">
        <v>21</v>
      </c>
      <c r="B1176" t="s">
        <v>368</v>
      </c>
      <c r="C1176" t="s">
        <v>242</v>
      </c>
      <c r="D1176" t="s">
        <v>140</v>
      </c>
      <c r="E1176">
        <v>40</v>
      </c>
      <c r="F1176" t="s">
        <v>16</v>
      </c>
      <c r="G1176" t="s">
        <v>592</v>
      </c>
      <c r="H1176">
        <v>0</v>
      </c>
      <c r="I1176">
        <v>0</v>
      </c>
      <c r="J1176">
        <v>0</v>
      </c>
      <c r="K1176">
        <v>0</v>
      </c>
      <c r="L1176">
        <v>0</v>
      </c>
    </row>
    <row r="1177" spans="1:12" x14ac:dyDescent="0.25">
      <c r="A1177">
        <v>21</v>
      </c>
      <c r="B1177" t="s">
        <v>418</v>
      </c>
      <c r="C1177" t="s">
        <v>242</v>
      </c>
      <c r="D1177" t="s">
        <v>191</v>
      </c>
      <c r="E1177">
        <v>40</v>
      </c>
      <c r="F1177" t="s">
        <v>16</v>
      </c>
      <c r="G1177" t="s">
        <v>592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 x14ac:dyDescent="0.25">
      <c r="A1178">
        <v>13</v>
      </c>
      <c r="B1178" t="s">
        <v>90</v>
      </c>
      <c r="C1178" t="s">
        <v>12</v>
      </c>
      <c r="D1178" t="s">
        <v>89</v>
      </c>
      <c r="E1178">
        <v>20</v>
      </c>
      <c r="F1178" t="s">
        <v>16</v>
      </c>
      <c r="G1178" t="s">
        <v>517</v>
      </c>
      <c r="H1178">
        <v>2</v>
      </c>
      <c r="I1178">
        <v>0</v>
      </c>
      <c r="J1178">
        <v>0</v>
      </c>
      <c r="K1178">
        <v>0</v>
      </c>
      <c r="L1178">
        <v>2</v>
      </c>
    </row>
    <row r="1179" spans="1:12" x14ac:dyDescent="0.25">
      <c r="A1179">
        <v>1</v>
      </c>
      <c r="B1179" t="s">
        <v>15</v>
      </c>
      <c r="C1179" t="s">
        <v>12</v>
      </c>
      <c r="D1179" t="s">
        <v>13</v>
      </c>
      <c r="E1179">
        <v>20</v>
      </c>
      <c r="F1179" t="s">
        <v>16</v>
      </c>
      <c r="G1179" t="s">
        <v>517</v>
      </c>
      <c r="H1179">
        <v>0</v>
      </c>
      <c r="I1179">
        <v>0</v>
      </c>
      <c r="J1179">
        <v>0</v>
      </c>
      <c r="K1179">
        <v>0</v>
      </c>
      <c r="L1179">
        <v>0</v>
      </c>
    </row>
    <row r="1180" spans="1:12" x14ac:dyDescent="0.25">
      <c r="A1180">
        <v>1</v>
      </c>
      <c r="B1180" t="s">
        <v>90</v>
      </c>
      <c r="C1180" t="s">
        <v>12</v>
      </c>
      <c r="D1180" t="s">
        <v>89</v>
      </c>
      <c r="E1180">
        <v>20</v>
      </c>
      <c r="F1180" t="s">
        <v>16</v>
      </c>
      <c r="G1180" t="s">
        <v>517</v>
      </c>
      <c r="H1180">
        <v>0</v>
      </c>
      <c r="I1180">
        <v>0</v>
      </c>
      <c r="J1180">
        <v>0</v>
      </c>
      <c r="K1180">
        <v>0</v>
      </c>
      <c r="L1180">
        <v>0</v>
      </c>
    </row>
    <row r="1181" spans="1:12" x14ac:dyDescent="0.25">
      <c r="A1181">
        <v>1</v>
      </c>
      <c r="B1181" t="s">
        <v>141</v>
      </c>
      <c r="C1181" t="s">
        <v>12</v>
      </c>
      <c r="D1181" t="s">
        <v>140</v>
      </c>
      <c r="E1181">
        <v>20</v>
      </c>
      <c r="F1181" t="s">
        <v>16</v>
      </c>
      <c r="G1181" t="s">
        <v>517</v>
      </c>
      <c r="H1181">
        <v>0</v>
      </c>
      <c r="I1181">
        <v>0</v>
      </c>
      <c r="J1181">
        <v>0</v>
      </c>
      <c r="K1181">
        <v>0</v>
      </c>
      <c r="L1181">
        <v>0</v>
      </c>
    </row>
    <row r="1182" spans="1:12" x14ac:dyDescent="0.25">
      <c r="A1182">
        <v>1</v>
      </c>
      <c r="B1182" t="s">
        <v>192</v>
      </c>
      <c r="C1182" t="s">
        <v>12</v>
      </c>
      <c r="D1182" t="s">
        <v>191</v>
      </c>
      <c r="E1182">
        <v>20</v>
      </c>
      <c r="F1182" t="s">
        <v>16</v>
      </c>
      <c r="G1182" t="s">
        <v>517</v>
      </c>
      <c r="H1182">
        <v>0</v>
      </c>
      <c r="I1182">
        <v>0</v>
      </c>
      <c r="J1182">
        <v>0</v>
      </c>
      <c r="K1182">
        <v>0</v>
      </c>
      <c r="L1182">
        <v>0</v>
      </c>
    </row>
    <row r="1183" spans="1:12" x14ac:dyDescent="0.25">
      <c r="A1183">
        <v>2</v>
      </c>
      <c r="B1183" t="s">
        <v>15</v>
      </c>
      <c r="C1183" t="s">
        <v>12</v>
      </c>
      <c r="D1183" t="s">
        <v>13</v>
      </c>
      <c r="E1183">
        <v>20</v>
      </c>
      <c r="F1183" t="s">
        <v>16</v>
      </c>
      <c r="G1183" t="s">
        <v>517</v>
      </c>
      <c r="H1183">
        <v>0</v>
      </c>
      <c r="I1183">
        <v>0</v>
      </c>
      <c r="J1183">
        <v>0</v>
      </c>
      <c r="K1183">
        <v>0</v>
      </c>
      <c r="L1183">
        <v>0</v>
      </c>
    </row>
    <row r="1184" spans="1:12" x14ac:dyDescent="0.25">
      <c r="A1184">
        <v>2</v>
      </c>
      <c r="B1184" t="s">
        <v>90</v>
      </c>
      <c r="C1184" t="s">
        <v>12</v>
      </c>
      <c r="D1184" t="s">
        <v>89</v>
      </c>
      <c r="E1184">
        <v>20</v>
      </c>
      <c r="F1184" t="s">
        <v>16</v>
      </c>
      <c r="G1184" t="s">
        <v>517</v>
      </c>
      <c r="H1184">
        <v>0</v>
      </c>
      <c r="I1184">
        <v>0</v>
      </c>
      <c r="J1184">
        <v>0</v>
      </c>
      <c r="K1184">
        <v>0</v>
      </c>
      <c r="L1184">
        <v>0</v>
      </c>
    </row>
    <row r="1185" spans="1:12" x14ac:dyDescent="0.25">
      <c r="A1185">
        <v>2</v>
      </c>
      <c r="B1185" t="s">
        <v>141</v>
      </c>
      <c r="C1185" t="s">
        <v>12</v>
      </c>
      <c r="D1185" t="s">
        <v>140</v>
      </c>
      <c r="E1185">
        <v>20</v>
      </c>
      <c r="F1185" t="s">
        <v>16</v>
      </c>
      <c r="G1185" t="s">
        <v>517</v>
      </c>
      <c r="H1185">
        <v>0</v>
      </c>
      <c r="I1185">
        <v>0</v>
      </c>
      <c r="J1185">
        <v>0</v>
      </c>
      <c r="K1185">
        <v>0</v>
      </c>
      <c r="L1185">
        <v>0</v>
      </c>
    </row>
    <row r="1186" spans="1:12" x14ac:dyDescent="0.25">
      <c r="A1186">
        <v>2</v>
      </c>
      <c r="B1186" t="s">
        <v>192</v>
      </c>
      <c r="C1186" t="s">
        <v>12</v>
      </c>
      <c r="D1186" t="s">
        <v>191</v>
      </c>
      <c r="E1186">
        <v>20</v>
      </c>
      <c r="F1186" t="s">
        <v>16</v>
      </c>
      <c r="G1186" t="s">
        <v>517</v>
      </c>
      <c r="H1186">
        <v>0</v>
      </c>
      <c r="I1186">
        <v>0</v>
      </c>
      <c r="J1186">
        <v>0</v>
      </c>
      <c r="K1186">
        <v>0</v>
      </c>
      <c r="L1186">
        <v>0</v>
      </c>
    </row>
    <row r="1187" spans="1:12" x14ac:dyDescent="0.25">
      <c r="A1187">
        <v>3</v>
      </c>
      <c r="B1187" t="s">
        <v>15</v>
      </c>
      <c r="C1187" t="s">
        <v>12</v>
      </c>
      <c r="D1187" t="s">
        <v>13</v>
      </c>
      <c r="E1187">
        <v>20</v>
      </c>
      <c r="F1187" t="s">
        <v>16</v>
      </c>
      <c r="G1187" t="s">
        <v>517</v>
      </c>
      <c r="H1187">
        <v>0</v>
      </c>
      <c r="I1187">
        <v>0</v>
      </c>
      <c r="J1187">
        <v>0</v>
      </c>
      <c r="K1187">
        <v>0</v>
      </c>
      <c r="L1187">
        <v>0</v>
      </c>
    </row>
    <row r="1188" spans="1:12" x14ac:dyDescent="0.25">
      <c r="A1188">
        <v>3</v>
      </c>
      <c r="B1188" t="s">
        <v>90</v>
      </c>
      <c r="C1188" t="s">
        <v>12</v>
      </c>
      <c r="D1188" t="s">
        <v>89</v>
      </c>
      <c r="E1188">
        <v>20</v>
      </c>
      <c r="F1188" t="s">
        <v>16</v>
      </c>
      <c r="G1188" t="s">
        <v>517</v>
      </c>
      <c r="H1188">
        <v>0</v>
      </c>
      <c r="I1188">
        <v>0</v>
      </c>
      <c r="J1188">
        <v>0</v>
      </c>
      <c r="K1188">
        <v>0</v>
      </c>
      <c r="L1188">
        <v>0</v>
      </c>
    </row>
    <row r="1189" spans="1:12" x14ac:dyDescent="0.25">
      <c r="A1189">
        <v>3</v>
      </c>
      <c r="B1189" t="s">
        <v>141</v>
      </c>
      <c r="C1189" t="s">
        <v>12</v>
      </c>
      <c r="D1189" t="s">
        <v>140</v>
      </c>
      <c r="E1189">
        <v>20</v>
      </c>
      <c r="F1189" t="s">
        <v>16</v>
      </c>
      <c r="G1189" t="s">
        <v>517</v>
      </c>
      <c r="H1189">
        <v>0</v>
      </c>
      <c r="I1189">
        <v>0</v>
      </c>
      <c r="J1189">
        <v>0</v>
      </c>
      <c r="K1189">
        <v>0</v>
      </c>
      <c r="L1189">
        <v>0</v>
      </c>
    </row>
    <row r="1190" spans="1:12" x14ac:dyDescent="0.25">
      <c r="A1190">
        <v>3</v>
      </c>
      <c r="B1190" t="s">
        <v>192</v>
      </c>
      <c r="C1190" t="s">
        <v>12</v>
      </c>
      <c r="D1190" t="s">
        <v>191</v>
      </c>
      <c r="E1190">
        <v>20</v>
      </c>
      <c r="F1190" t="s">
        <v>16</v>
      </c>
      <c r="G1190" t="s">
        <v>517</v>
      </c>
      <c r="H1190">
        <v>0</v>
      </c>
      <c r="I1190">
        <v>0</v>
      </c>
      <c r="J1190">
        <v>0</v>
      </c>
      <c r="K1190">
        <v>0</v>
      </c>
      <c r="L1190">
        <v>0</v>
      </c>
    </row>
    <row r="1191" spans="1:12" x14ac:dyDescent="0.25">
      <c r="A1191">
        <v>4</v>
      </c>
      <c r="B1191" t="s">
        <v>15</v>
      </c>
      <c r="C1191" t="s">
        <v>12</v>
      </c>
      <c r="D1191" t="s">
        <v>13</v>
      </c>
      <c r="E1191">
        <v>20</v>
      </c>
      <c r="F1191" t="s">
        <v>16</v>
      </c>
      <c r="G1191" t="s">
        <v>517</v>
      </c>
      <c r="H1191">
        <v>0</v>
      </c>
      <c r="I1191">
        <v>0</v>
      </c>
      <c r="J1191">
        <v>0</v>
      </c>
      <c r="K1191">
        <v>0</v>
      </c>
      <c r="L1191">
        <v>0</v>
      </c>
    </row>
    <row r="1192" spans="1:12" x14ac:dyDescent="0.25">
      <c r="A1192">
        <v>4</v>
      </c>
      <c r="B1192" t="s">
        <v>90</v>
      </c>
      <c r="C1192" t="s">
        <v>12</v>
      </c>
      <c r="D1192" t="s">
        <v>89</v>
      </c>
      <c r="E1192">
        <v>20</v>
      </c>
      <c r="F1192" t="s">
        <v>16</v>
      </c>
      <c r="G1192" t="s">
        <v>517</v>
      </c>
      <c r="H1192">
        <v>0</v>
      </c>
      <c r="I1192">
        <v>0</v>
      </c>
      <c r="J1192">
        <v>0</v>
      </c>
      <c r="K1192">
        <v>0</v>
      </c>
      <c r="L1192">
        <v>0</v>
      </c>
    </row>
    <row r="1193" spans="1:12" x14ac:dyDescent="0.25">
      <c r="A1193">
        <v>4</v>
      </c>
      <c r="B1193" t="s">
        <v>141</v>
      </c>
      <c r="C1193" t="s">
        <v>12</v>
      </c>
      <c r="D1193" t="s">
        <v>140</v>
      </c>
      <c r="E1193">
        <v>20</v>
      </c>
      <c r="F1193" t="s">
        <v>16</v>
      </c>
      <c r="G1193" t="s">
        <v>517</v>
      </c>
      <c r="H1193">
        <v>0</v>
      </c>
      <c r="I1193">
        <v>0</v>
      </c>
      <c r="J1193">
        <v>0</v>
      </c>
      <c r="K1193">
        <v>0</v>
      </c>
      <c r="L1193">
        <v>0</v>
      </c>
    </row>
    <row r="1194" spans="1:12" x14ac:dyDescent="0.25">
      <c r="A1194">
        <v>4</v>
      </c>
      <c r="B1194" t="s">
        <v>192</v>
      </c>
      <c r="C1194" t="s">
        <v>12</v>
      </c>
      <c r="D1194" t="s">
        <v>191</v>
      </c>
      <c r="E1194">
        <v>20</v>
      </c>
      <c r="F1194" t="s">
        <v>16</v>
      </c>
      <c r="G1194" t="s">
        <v>517</v>
      </c>
      <c r="H1194">
        <v>0</v>
      </c>
      <c r="I1194">
        <v>0</v>
      </c>
      <c r="J1194">
        <v>0</v>
      </c>
      <c r="K1194">
        <v>0</v>
      </c>
      <c r="L1194">
        <v>0</v>
      </c>
    </row>
    <row r="1195" spans="1:12" x14ac:dyDescent="0.25">
      <c r="A1195">
        <v>5</v>
      </c>
      <c r="B1195" t="s">
        <v>15</v>
      </c>
      <c r="C1195" t="s">
        <v>12</v>
      </c>
      <c r="D1195" t="s">
        <v>13</v>
      </c>
      <c r="E1195">
        <v>20</v>
      </c>
      <c r="F1195" t="s">
        <v>16</v>
      </c>
      <c r="G1195" t="s">
        <v>517</v>
      </c>
      <c r="H1195">
        <v>0</v>
      </c>
      <c r="I1195">
        <v>0</v>
      </c>
      <c r="J1195">
        <v>0</v>
      </c>
      <c r="K1195">
        <v>0</v>
      </c>
      <c r="L1195">
        <v>0</v>
      </c>
    </row>
    <row r="1196" spans="1:12" x14ac:dyDescent="0.25">
      <c r="A1196">
        <v>5</v>
      </c>
      <c r="B1196" t="s">
        <v>90</v>
      </c>
      <c r="C1196" t="s">
        <v>12</v>
      </c>
      <c r="D1196" t="s">
        <v>89</v>
      </c>
      <c r="E1196">
        <v>20</v>
      </c>
      <c r="F1196" t="s">
        <v>16</v>
      </c>
      <c r="G1196" t="s">
        <v>517</v>
      </c>
      <c r="H1196">
        <v>0</v>
      </c>
      <c r="I1196">
        <v>0</v>
      </c>
      <c r="J1196">
        <v>0</v>
      </c>
      <c r="K1196">
        <v>0</v>
      </c>
      <c r="L1196">
        <v>0</v>
      </c>
    </row>
    <row r="1197" spans="1:12" x14ac:dyDescent="0.25">
      <c r="A1197">
        <v>5</v>
      </c>
      <c r="B1197" t="s">
        <v>141</v>
      </c>
      <c r="C1197" t="s">
        <v>12</v>
      </c>
      <c r="D1197" t="s">
        <v>140</v>
      </c>
      <c r="E1197">
        <v>20</v>
      </c>
      <c r="F1197" t="s">
        <v>16</v>
      </c>
      <c r="G1197" t="s">
        <v>517</v>
      </c>
      <c r="H1197">
        <v>0</v>
      </c>
      <c r="I1197">
        <v>0</v>
      </c>
      <c r="J1197">
        <v>0</v>
      </c>
      <c r="K1197">
        <v>0</v>
      </c>
      <c r="L1197">
        <v>0</v>
      </c>
    </row>
    <row r="1198" spans="1:12" x14ac:dyDescent="0.25">
      <c r="A1198">
        <v>5</v>
      </c>
      <c r="B1198" t="s">
        <v>192</v>
      </c>
      <c r="C1198" t="s">
        <v>12</v>
      </c>
      <c r="D1198" t="s">
        <v>191</v>
      </c>
      <c r="E1198">
        <v>20</v>
      </c>
      <c r="F1198" t="s">
        <v>16</v>
      </c>
      <c r="G1198" t="s">
        <v>517</v>
      </c>
      <c r="H1198">
        <v>0</v>
      </c>
      <c r="I1198">
        <v>0</v>
      </c>
      <c r="J1198">
        <v>0</v>
      </c>
      <c r="K1198">
        <v>0</v>
      </c>
      <c r="L1198">
        <v>0</v>
      </c>
    </row>
    <row r="1199" spans="1:12" x14ac:dyDescent="0.25">
      <c r="A1199">
        <v>6</v>
      </c>
      <c r="B1199" t="s">
        <v>15</v>
      </c>
      <c r="C1199" t="s">
        <v>12</v>
      </c>
      <c r="D1199" t="s">
        <v>13</v>
      </c>
      <c r="E1199">
        <v>20</v>
      </c>
      <c r="F1199" t="s">
        <v>16</v>
      </c>
      <c r="G1199" t="s">
        <v>517</v>
      </c>
      <c r="H1199">
        <v>0</v>
      </c>
      <c r="I1199">
        <v>0</v>
      </c>
      <c r="J1199">
        <v>0</v>
      </c>
      <c r="K1199">
        <v>0</v>
      </c>
      <c r="L1199">
        <v>0</v>
      </c>
    </row>
    <row r="1200" spans="1:12" x14ac:dyDescent="0.25">
      <c r="A1200">
        <v>6</v>
      </c>
      <c r="B1200" t="s">
        <v>90</v>
      </c>
      <c r="C1200" t="s">
        <v>12</v>
      </c>
      <c r="D1200" t="s">
        <v>89</v>
      </c>
      <c r="E1200">
        <v>20</v>
      </c>
      <c r="F1200" t="s">
        <v>16</v>
      </c>
      <c r="G1200" t="s">
        <v>517</v>
      </c>
      <c r="H1200">
        <v>0</v>
      </c>
      <c r="I1200">
        <v>0</v>
      </c>
      <c r="J1200">
        <v>0</v>
      </c>
      <c r="K1200">
        <v>0</v>
      </c>
      <c r="L1200">
        <v>0</v>
      </c>
    </row>
    <row r="1201" spans="1:12" x14ac:dyDescent="0.25">
      <c r="A1201">
        <v>6</v>
      </c>
      <c r="B1201" t="s">
        <v>141</v>
      </c>
      <c r="C1201" t="s">
        <v>12</v>
      </c>
      <c r="D1201" t="s">
        <v>140</v>
      </c>
      <c r="E1201">
        <v>20</v>
      </c>
      <c r="F1201" t="s">
        <v>16</v>
      </c>
      <c r="G1201" t="s">
        <v>517</v>
      </c>
      <c r="H1201">
        <v>0</v>
      </c>
      <c r="I1201">
        <v>0</v>
      </c>
      <c r="J1201">
        <v>0</v>
      </c>
      <c r="K1201">
        <v>0</v>
      </c>
      <c r="L1201">
        <v>0</v>
      </c>
    </row>
    <row r="1202" spans="1:12" x14ac:dyDescent="0.25">
      <c r="A1202">
        <v>6</v>
      </c>
      <c r="B1202" t="s">
        <v>192</v>
      </c>
      <c r="C1202" t="s">
        <v>12</v>
      </c>
      <c r="D1202" t="s">
        <v>191</v>
      </c>
      <c r="E1202">
        <v>20</v>
      </c>
      <c r="F1202" t="s">
        <v>16</v>
      </c>
      <c r="G1202" t="s">
        <v>517</v>
      </c>
      <c r="H1202">
        <v>0</v>
      </c>
      <c r="I1202">
        <v>0</v>
      </c>
      <c r="J1202">
        <v>0</v>
      </c>
      <c r="K1202">
        <v>0</v>
      </c>
      <c r="L1202">
        <v>0</v>
      </c>
    </row>
    <row r="1203" spans="1:12" x14ac:dyDescent="0.25">
      <c r="A1203">
        <v>7</v>
      </c>
      <c r="B1203" t="s">
        <v>15</v>
      </c>
      <c r="C1203" t="s">
        <v>12</v>
      </c>
      <c r="D1203" t="s">
        <v>13</v>
      </c>
      <c r="E1203">
        <v>20</v>
      </c>
      <c r="F1203" t="s">
        <v>16</v>
      </c>
      <c r="G1203" t="s">
        <v>517</v>
      </c>
      <c r="H1203">
        <v>0</v>
      </c>
      <c r="I1203">
        <v>0</v>
      </c>
      <c r="J1203">
        <v>0</v>
      </c>
      <c r="K1203">
        <v>0</v>
      </c>
      <c r="L1203">
        <v>0</v>
      </c>
    </row>
    <row r="1204" spans="1:12" x14ac:dyDescent="0.25">
      <c r="A1204">
        <v>7</v>
      </c>
      <c r="B1204" t="s">
        <v>90</v>
      </c>
      <c r="C1204" t="s">
        <v>12</v>
      </c>
      <c r="D1204" t="s">
        <v>89</v>
      </c>
      <c r="E1204">
        <v>20</v>
      </c>
      <c r="F1204" t="s">
        <v>16</v>
      </c>
      <c r="G1204" t="s">
        <v>517</v>
      </c>
      <c r="H1204">
        <v>0</v>
      </c>
      <c r="I1204">
        <v>0</v>
      </c>
      <c r="J1204">
        <v>0</v>
      </c>
      <c r="K1204">
        <v>0</v>
      </c>
      <c r="L1204">
        <v>0</v>
      </c>
    </row>
    <row r="1205" spans="1:12" x14ac:dyDescent="0.25">
      <c r="A1205">
        <v>7</v>
      </c>
      <c r="B1205" t="s">
        <v>141</v>
      </c>
      <c r="C1205" t="s">
        <v>12</v>
      </c>
      <c r="D1205" t="s">
        <v>140</v>
      </c>
      <c r="E1205">
        <v>20</v>
      </c>
      <c r="F1205" t="s">
        <v>16</v>
      </c>
      <c r="G1205" t="s">
        <v>517</v>
      </c>
      <c r="H1205">
        <v>0</v>
      </c>
      <c r="I1205">
        <v>0</v>
      </c>
      <c r="J1205">
        <v>0</v>
      </c>
      <c r="K1205">
        <v>0</v>
      </c>
      <c r="L1205">
        <v>0</v>
      </c>
    </row>
    <row r="1206" spans="1:12" x14ac:dyDescent="0.25">
      <c r="A1206">
        <v>7</v>
      </c>
      <c r="B1206" t="s">
        <v>192</v>
      </c>
      <c r="C1206" t="s">
        <v>12</v>
      </c>
      <c r="D1206" t="s">
        <v>191</v>
      </c>
      <c r="E1206">
        <v>20</v>
      </c>
      <c r="F1206" t="s">
        <v>16</v>
      </c>
      <c r="G1206" t="s">
        <v>517</v>
      </c>
      <c r="H1206">
        <v>0</v>
      </c>
      <c r="I1206">
        <v>0</v>
      </c>
      <c r="J1206">
        <v>0</v>
      </c>
      <c r="K1206">
        <v>0</v>
      </c>
      <c r="L1206">
        <v>0</v>
      </c>
    </row>
    <row r="1207" spans="1:12" x14ac:dyDescent="0.25">
      <c r="A1207">
        <v>8</v>
      </c>
      <c r="B1207" t="s">
        <v>15</v>
      </c>
      <c r="C1207" t="s">
        <v>12</v>
      </c>
      <c r="D1207" t="s">
        <v>13</v>
      </c>
      <c r="E1207">
        <v>20</v>
      </c>
      <c r="F1207" t="s">
        <v>16</v>
      </c>
      <c r="G1207" t="s">
        <v>517</v>
      </c>
      <c r="H1207">
        <v>0</v>
      </c>
      <c r="I1207">
        <v>0</v>
      </c>
      <c r="J1207">
        <v>0</v>
      </c>
      <c r="K1207">
        <v>0</v>
      </c>
      <c r="L1207">
        <v>0</v>
      </c>
    </row>
    <row r="1208" spans="1:12" x14ac:dyDescent="0.25">
      <c r="A1208">
        <v>8</v>
      </c>
      <c r="B1208" t="s">
        <v>90</v>
      </c>
      <c r="C1208" t="s">
        <v>12</v>
      </c>
      <c r="D1208" t="s">
        <v>89</v>
      </c>
      <c r="E1208">
        <v>20</v>
      </c>
      <c r="F1208" t="s">
        <v>16</v>
      </c>
      <c r="G1208" t="s">
        <v>517</v>
      </c>
      <c r="H1208">
        <v>0</v>
      </c>
      <c r="I1208">
        <v>0</v>
      </c>
      <c r="J1208">
        <v>0</v>
      </c>
      <c r="K1208">
        <v>0</v>
      </c>
      <c r="L1208">
        <v>0</v>
      </c>
    </row>
    <row r="1209" spans="1:12" x14ac:dyDescent="0.25">
      <c r="A1209">
        <v>8</v>
      </c>
      <c r="B1209" t="s">
        <v>141</v>
      </c>
      <c r="C1209" t="s">
        <v>12</v>
      </c>
      <c r="D1209" t="s">
        <v>140</v>
      </c>
      <c r="E1209">
        <v>20</v>
      </c>
      <c r="F1209" t="s">
        <v>16</v>
      </c>
      <c r="G1209" t="s">
        <v>517</v>
      </c>
      <c r="H1209">
        <v>0</v>
      </c>
      <c r="I1209">
        <v>0</v>
      </c>
      <c r="J1209">
        <v>0</v>
      </c>
      <c r="K1209">
        <v>0</v>
      </c>
      <c r="L1209">
        <v>0</v>
      </c>
    </row>
    <row r="1210" spans="1:12" x14ac:dyDescent="0.25">
      <c r="A1210">
        <v>8</v>
      </c>
      <c r="B1210" t="s">
        <v>192</v>
      </c>
      <c r="C1210" t="s">
        <v>12</v>
      </c>
      <c r="D1210" t="s">
        <v>191</v>
      </c>
      <c r="E1210">
        <v>20</v>
      </c>
      <c r="F1210" t="s">
        <v>16</v>
      </c>
      <c r="G1210" t="s">
        <v>517</v>
      </c>
      <c r="H1210">
        <v>0</v>
      </c>
      <c r="I1210">
        <v>0</v>
      </c>
      <c r="J1210">
        <v>0</v>
      </c>
      <c r="K1210">
        <v>0</v>
      </c>
      <c r="L1210">
        <v>0</v>
      </c>
    </row>
    <row r="1211" spans="1:12" x14ac:dyDescent="0.25">
      <c r="A1211">
        <v>9</v>
      </c>
      <c r="B1211" t="s">
        <v>15</v>
      </c>
      <c r="C1211" t="s">
        <v>12</v>
      </c>
      <c r="D1211" t="s">
        <v>13</v>
      </c>
      <c r="E1211">
        <v>20</v>
      </c>
      <c r="F1211" t="s">
        <v>16</v>
      </c>
      <c r="G1211" t="s">
        <v>517</v>
      </c>
      <c r="H1211">
        <v>0</v>
      </c>
      <c r="I1211">
        <v>0</v>
      </c>
      <c r="J1211">
        <v>0</v>
      </c>
      <c r="K1211">
        <v>0</v>
      </c>
      <c r="L1211">
        <v>0</v>
      </c>
    </row>
    <row r="1212" spans="1:12" x14ac:dyDescent="0.25">
      <c r="A1212">
        <v>9</v>
      </c>
      <c r="B1212" t="s">
        <v>90</v>
      </c>
      <c r="C1212" t="s">
        <v>12</v>
      </c>
      <c r="D1212" t="s">
        <v>89</v>
      </c>
      <c r="E1212">
        <v>20</v>
      </c>
      <c r="F1212" t="s">
        <v>16</v>
      </c>
      <c r="G1212" t="s">
        <v>517</v>
      </c>
      <c r="H1212">
        <v>0</v>
      </c>
      <c r="I1212">
        <v>0</v>
      </c>
      <c r="J1212">
        <v>0</v>
      </c>
      <c r="K1212">
        <v>0</v>
      </c>
      <c r="L1212">
        <v>0</v>
      </c>
    </row>
    <row r="1213" spans="1:12" x14ac:dyDescent="0.25">
      <c r="A1213">
        <v>9</v>
      </c>
      <c r="B1213" t="s">
        <v>141</v>
      </c>
      <c r="C1213" t="s">
        <v>12</v>
      </c>
      <c r="D1213" t="s">
        <v>140</v>
      </c>
      <c r="E1213">
        <v>20</v>
      </c>
      <c r="F1213" t="s">
        <v>16</v>
      </c>
      <c r="G1213" t="s">
        <v>517</v>
      </c>
      <c r="H1213">
        <v>0</v>
      </c>
      <c r="I1213">
        <v>0</v>
      </c>
      <c r="J1213">
        <v>0</v>
      </c>
      <c r="K1213">
        <v>0</v>
      </c>
      <c r="L1213">
        <v>0</v>
      </c>
    </row>
    <row r="1214" spans="1:12" x14ac:dyDescent="0.25">
      <c r="A1214">
        <v>9</v>
      </c>
      <c r="B1214" t="s">
        <v>192</v>
      </c>
      <c r="C1214" t="s">
        <v>12</v>
      </c>
      <c r="D1214" t="s">
        <v>191</v>
      </c>
      <c r="E1214">
        <v>20</v>
      </c>
      <c r="F1214" t="s">
        <v>16</v>
      </c>
      <c r="G1214" t="s">
        <v>517</v>
      </c>
      <c r="H1214">
        <v>0</v>
      </c>
      <c r="I1214">
        <v>0</v>
      </c>
      <c r="J1214">
        <v>0</v>
      </c>
      <c r="K1214">
        <v>0</v>
      </c>
      <c r="L1214">
        <v>0</v>
      </c>
    </row>
    <row r="1215" spans="1:12" x14ac:dyDescent="0.25">
      <c r="A1215">
        <v>10</v>
      </c>
      <c r="B1215" t="s">
        <v>15</v>
      </c>
      <c r="C1215" t="s">
        <v>12</v>
      </c>
      <c r="D1215" t="s">
        <v>13</v>
      </c>
      <c r="E1215">
        <v>20</v>
      </c>
      <c r="F1215" t="s">
        <v>16</v>
      </c>
      <c r="G1215" t="s">
        <v>517</v>
      </c>
      <c r="H1215">
        <v>0</v>
      </c>
      <c r="I1215">
        <v>0</v>
      </c>
      <c r="J1215">
        <v>0</v>
      </c>
      <c r="K1215">
        <v>0</v>
      </c>
      <c r="L1215">
        <v>0</v>
      </c>
    </row>
    <row r="1216" spans="1:12" x14ac:dyDescent="0.25">
      <c r="A1216">
        <v>10</v>
      </c>
      <c r="B1216" t="s">
        <v>90</v>
      </c>
      <c r="C1216" t="s">
        <v>12</v>
      </c>
      <c r="D1216" t="s">
        <v>89</v>
      </c>
      <c r="E1216">
        <v>20</v>
      </c>
      <c r="F1216" t="s">
        <v>16</v>
      </c>
      <c r="G1216" t="s">
        <v>517</v>
      </c>
      <c r="H1216">
        <v>0</v>
      </c>
      <c r="I1216">
        <v>0</v>
      </c>
      <c r="J1216">
        <v>0</v>
      </c>
      <c r="K1216">
        <v>0</v>
      </c>
      <c r="L1216">
        <v>0</v>
      </c>
    </row>
    <row r="1217" spans="1:12" x14ac:dyDescent="0.25">
      <c r="A1217">
        <v>10</v>
      </c>
      <c r="B1217" t="s">
        <v>141</v>
      </c>
      <c r="C1217" t="s">
        <v>12</v>
      </c>
      <c r="D1217" t="s">
        <v>140</v>
      </c>
      <c r="E1217">
        <v>20</v>
      </c>
      <c r="F1217" t="s">
        <v>16</v>
      </c>
      <c r="G1217" t="s">
        <v>517</v>
      </c>
      <c r="H1217">
        <v>0</v>
      </c>
      <c r="I1217">
        <v>0</v>
      </c>
      <c r="J1217">
        <v>0</v>
      </c>
      <c r="K1217">
        <v>0</v>
      </c>
      <c r="L1217">
        <v>0</v>
      </c>
    </row>
    <row r="1218" spans="1:12" x14ac:dyDescent="0.25">
      <c r="A1218">
        <v>10</v>
      </c>
      <c r="B1218" t="s">
        <v>192</v>
      </c>
      <c r="C1218" t="s">
        <v>12</v>
      </c>
      <c r="D1218" t="s">
        <v>191</v>
      </c>
      <c r="E1218">
        <v>20</v>
      </c>
      <c r="F1218" t="s">
        <v>16</v>
      </c>
      <c r="G1218" t="s">
        <v>517</v>
      </c>
      <c r="H1218">
        <v>0</v>
      </c>
      <c r="I1218">
        <v>0</v>
      </c>
      <c r="J1218">
        <v>0</v>
      </c>
      <c r="K1218">
        <v>0</v>
      </c>
      <c r="L1218">
        <v>0</v>
      </c>
    </row>
    <row r="1219" spans="1:12" x14ac:dyDescent="0.25">
      <c r="A1219">
        <v>11</v>
      </c>
      <c r="B1219" t="s">
        <v>15</v>
      </c>
      <c r="C1219" t="s">
        <v>12</v>
      </c>
      <c r="D1219" t="s">
        <v>13</v>
      </c>
      <c r="E1219">
        <v>20</v>
      </c>
      <c r="F1219" t="s">
        <v>16</v>
      </c>
      <c r="G1219" t="s">
        <v>517</v>
      </c>
      <c r="H1219">
        <v>0</v>
      </c>
      <c r="I1219">
        <v>0</v>
      </c>
      <c r="J1219">
        <v>0</v>
      </c>
      <c r="K1219">
        <v>0</v>
      </c>
      <c r="L1219">
        <v>0</v>
      </c>
    </row>
    <row r="1220" spans="1:12" x14ac:dyDescent="0.25">
      <c r="A1220">
        <v>11</v>
      </c>
      <c r="B1220" t="s">
        <v>90</v>
      </c>
      <c r="C1220" t="s">
        <v>12</v>
      </c>
      <c r="D1220" t="s">
        <v>89</v>
      </c>
      <c r="E1220">
        <v>20</v>
      </c>
      <c r="F1220" t="s">
        <v>16</v>
      </c>
      <c r="G1220" t="s">
        <v>517</v>
      </c>
      <c r="H1220">
        <v>0</v>
      </c>
      <c r="I1220">
        <v>0</v>
      </c>
      <c r="J1220">
        <v>0</v>
      </c>
      <c r="K1220">
        <v>0</v>
      </c>
      <c r="L1220">
        <v>0</v>
      </c>
    </row>
    <row r="1221" spans="1:12" x14ac:dyDescent="0.25">
      <c r="A1221">
        <v>11</v>
      </c>
      <c r="B1221" t="s">
        <v>141</v>
      </c>
      <c r="C1221" t="s">
        <v>12</v>
      </c>
      <c r="D1221" t="s">
        <v>140</v>
      </c>
      <c r="E1221">
        <v>20</v>
      </c>
      <c r="F1221" t="s">
        <v>16</v>
      </c>
      <c r="G1221" t="s">
        <v>517</v>
      </c>
      <c r="H1221">
        <v>0</v>
      </c>
      <c r="I1221">
        <v>0</v>
      </c>
      <c r="J1221">
        <v>0</v>
      </c>
      <c r="K1221">
        <v>0</v>
      </c>
      <c r="L1221">
        <v>0</v>
      </c>
    </row>
    <row r="1222" spans="1:12" x14ac:dyDescent="0.25">
      <c r="A1222">
        <v>11</v>
      </c>
      <c r="B1222" t="s">
        <v>192</v>
      </c>
      <c r="C1222" t="s">
        <v>12</v>
      </c>
      <c r="D1222" t="s">
        <v>191</v>
      </c>
      <c r="E1222">
        <v>20</v>
      </c>
      <c r="F1222" t="s">
        <v>16</v>
      </c>
      <c r="G1222" t="s">
        <v>517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 x14ac:dyDescent="0.25">
      <c r="A1223">
        <v>12</v>
      </c>
      <c r="B1223" t="s">
        <v>15</v>
      </c>
      <c r="C1223" t="s">
        <v>12</v>
      </c>
      <c r="D1223" t="s">
        <v>13</v>
      </c>
      <c r="E1223">
        <v>20</v>
      </c>
      <c r="F1223" t="s">
        <v>16</v>
      </c>
      <c r="G1223" t="s">
        <v>517</v>
      </c>
      <c r="H1223">
        <v>0</v>
      </c>
      <c r="I1223">
        <v>0</v>
      </c>
      <c r="J1223">
        <v>0</v>
      </c>
      <c r="K1223">
        <v>0</v>
      </c>
      <c r="L1223">
        <v>0</v>
      </c>
    </row>
    <row r="1224" spans="1:12" x14ac:dyDescent="0.25">
      <c r="A1224">
        <v>12</v>
      </c>
      <c r="B1224" t="s">
        <v>90</v>
      </c>
      <c r="C1224" t="s">
        <v>12</v>
      </c>
      <c r="D1224" t="s">
        <v>89</v>
      </c>
      <c r="E1224">
        <v>20</v>
      </c>
      <c r="F1224" t="s">
        <v>16</v>
      </c>
      <c r="G1224" t="s">
        <v>517</v>
      </c>
      <c r="H1224">
        <v>0</v>
      </c>
      <c r="I1224">
        <v>0</v>
      </c>
      <c r="J1224">
        <v>0</v>
      </c>
      <c r="K1224">
        <v>0</v>
      </c>
      <c r="L1224">
        <v>0</v>
      </c>
    </row>
    <row r="1225" spans="1:12" x14ac:dyDescent="0.25">
      <c r="A1225">
        <v>12</v>
      </c>
      <c r="B1225" t="s">
        <v>141</v>
      </c>
      <c r="C1225" t="s">
        <v>12</v>
      </c>
      <c r="D1225" t="s">
        <v>140</v>
      </c>
      <c r="E1225">
        <v>20</v>
      </c>
      <c r="F1225" t="s">
        <v>16</v>
      </c>
      <c r="G1225" t="s">
        <v>517</v>
      </c>
      <c r="H1225">
        <v>0</v>
      </c>
      <c r="I1225">
        <v>0</v>
      </c>
      <c r="J1225">
        <v>0</v>
      </c>
      <c r="K1225">
        <v>0</v>
      </c>
      <c r="L1225">
        <v>0</v>
      </c>
    </row>
    <row r="1226" spans="1:12" x14ac:dyDescent="0.25">
      <c r="A1226">
        <v>12</v>
      </c>
      <c r="B1226" t="s">
        <v>192</v>
      </c>
      <c r="C1226" t="s">
        <v>12</v>
      </c>
      <c r="D1226" t="s">
        <v>191</v>
      </c>
      <c r="E1226">
        <v>20</v>
      </c>
      <c r="F1226" t="s">
        <v>16</v>
      </c>
      <c r="G1226" t="s">
        <v>517</v>
      </c>
      <c r="H1226">
        <v>0</v>
      </c>
      <c r="I1226">
        <v>0</v>
      </c>
      <c r="J1226">
        <v>0</v>
      </c>
      <c r="K1226">
        <v>0</v>
      </c>
      <c r="L1226">
        <v>0</v>
      </c>
    </row>
    <row r="1227" spans="1:12" x14ac:dyDescent="0.25">
      <c r="A1227">
        <v>13</v>
      </c>
      <c r="B1227" t="s">
        <v>15</v>
      </c>
      <c r="C1227" t="s">
        <v>12</v>
      </c>
      <c r="D1227" t="s">
        <v>13</v>
      </c>
      <c r="E1227">
        <v>20</v>
      </c>
      <c r="F1227" t="s">
        <v>16</v>
      </c>
      <c r="G1227" t="s">
        <v>517</v>
      </c>
      <c r="H1227">
        <v>0</v>
      </c>
      <c r="I1227">
        <v>0</v>
      </c>
      <c r="J1227">
        <v>0</v>
      </c>
      <c r="K1227">
        <v>0</v>
      </c>
      <c r="L1227">
        <v>0</v>
      </c>
    </row>
    <row r="1228" spans="1:12" x14ac:dyDescent="0.25">
      <c r="A1228">
        <v>13</v>
      </c>
      <c r="B1228" t="s">
        <v>141</v>
      </c>
      <c r="C1228" t="s">
        <v>12</v>
      </c>
      <c r="D1228" t="s">
        <v>140</v>
      </c>
      <c r="E1228">
        <v>20</v>
      </c>
      <c r="F1228" t="s">
        <v>16</v>
      </c>
      <c r="G1228" t="s">
        <v>517</v>
      </c>
      <c r="H1228">
        <v>0</v>
      </c>
      <c r="I1228">
        <v>0</v>
      </c>
      <c r="J1228">
        <v>0</v>
      </c>
      <c r="K1228">
        <v>0</v>
      </c>
      <c r="L1228">
        <v>0</v>
      </c>
    </row>
    <row r="1229" spans="1:12" x14ac:dyDescent="0.25">
      <c r="A1229">
        <v>13</v>
      </c>
      <c r="B1229" t="s">
        <v>192</v>
      </c>
      <c r="C1229" t="s">
        <v>12</v>
      </c>
      <c r="D1229" t="s">
        <v>191</v>
      </c>
      <c r="E1229">
        <v>20</v>
      </c>
      <c r="F1229" t="s">
        <v>16</v>
      </c>
      <c r="G1229" t="s">
        <v>517</v>
      </c>
      <c r="H1229">
        <v>0</v>
      </c>
      <c r="I1229">
        <v>0</v>
      </c>
      <c r="J1229">
        <v>0</v>
      </c>
      <c r="K1229">
        <v>0</v>
      </c>
      <c r="L1229">
        <v>0</v>
      </c>
    </row>
    <row r="1230" spans="1:12" x14ac:dyDescent="0.25">
      <c r="A1230">
        <v>14</v>
      </c>
      <c r="B1230" t="s">
        <v>15</v>
      </c>
      <c r="C1230" t="s">
        <v>12</v>
      </c>
      <c r="D1230" t="s">
        <v>13</v>
      </c>
      <c r="E1230">
        <v>20</v>
      </c>
      <c r="F1230" t="s">
        <v>16</v>
      </c>
      <c r="G1230" t="s">
        <v>517</v>
      </c>
      <c r="H1230">
        <v>0</v>
      </c>
      <c r="I1230">
        <v>0</v>
      </c>
      <c r="J1230">
        <v>0</v>
      </c>
      <c r="K1230">
        <v>0</v>
      </c>
      <c r="L1230">
        <v>0</v>
      </c>
    </row>
    <row r="1231" spans="1:12" x14ac:dyDescent="0.25">
      <c r="A1231">
        <v>14</v>
      </c>
      <c r="B1231" t="s">
        <v>90</v>
      </c>
      <c r="C1231" t="s">
        <v>12</v>
      </c>
      <c r="D1231" t="s">
        <v>89</v>
      </c>
      <c r="E1231">
        <v>20</v>
      </c>
      <c r="F1231" t="s">
        <v>16</v>
      </c>
      <c r="G1231" t="s">
        <v>517</v>
      </c>
      <c r="H1231">
        <v>0</v>
      </c>
      <c r="I1231">
        <v>0</v>
      </c>
      <c r="J1231">
        <v>0</v>
      </c>
      <c r="K1231">
        <v>0</v>
      </c>
      <c r="L1231">
        <v>0</v>
      </c>
    </row>
    <row r="1232" spans="1:12" x14ac:dyDescent="0.25">
      <c r="A1232">
        <v>14</v>
      </c>
      <c r="B1232" t="s">
        <v>141</v>
      </c>
      <c r="C1232" t="s">
        <v>12</v>
      </c>
      <c r="D1232" t="s">
        <v>140</v>
      </c>
      <c r="E1232">
        <v>20</v>
      </c>
      <c r="F1232" t="s">
        <v>16</v>
      </c>
      <c r="G1232" t="s">
        <v>517</v>
      </c>
      <c r="H1232">
        <v>0</v>
      </c>
      <c r="I1232">
        <v>0</v>
      </c>
      <c r="J1232">
        <v>0</v>
      </c>
      <c r="K1232">
        <v>0</v>
      </c>
      <c r="L1232">
        <v>0</v>
      </c>
    </row>
    <row r="1233" spans="1:12" x14ac:dyDescent="0.25">
      <c r="A1233">
        <v>14</v>
      </c>
      <c r="B1233" t="s">
        <v>192</v>
      </c>
      <c r="C1233" t="s">
        <v>12</v>
      </c>
      <c r="D1233" t="s">
        <v>191</v>
      </c>
      <c r="E1233">
        <v>20</v>
      </c>
      <c r="F1233" t="s">
        <v>16</v>
      </c>
      <c r="G1233" t="s">
        <v>517</v>
      </c>
      <c r="H1233">
        <v>0</v>
      </c>
      <c r="I1233">
        <v>0</v>
      </c>
      <c r="J1233">
        <v>0</v>
      </c>
      <c r="K1233">
        <v>0</v>
      </c>
      <c r="L1233">
        <v>0</v>
      </c>
    </row>
    <row r="1234" spans="1:12" x14ac:dyDescent="0.25">
      <c r="A1234">
        <v>15</v>
      </c>
      <c r="B1234" t="s">
        <v>15</v>
      </c>
      <c r="C1234" t="s">
        <v>12</v>
      </c>
      <c r="D1234" t="s">
        <v>13</v>
      </c>
      <c r="E1234">
        <v>20</v>
      </c>
      <c r="F1234" t="s">
        <v>16</v>
      </c>
      <c r="G1234" t="s">
        <v>517</v>
      </c>
      <c r="H1234">
        <v>0</v>
      </c>
      <c r="I1234">
        <v>0</v>
      </c>
      <c r="J1234">
        <v>0</v>
      </c>
      <c r="K1234">
        <v>0</v>
      </c>
      <c r="L1234">
        <v>0</v>
      </c>
    </row>
    <row r="1235" spans="1:12" x14ac:dyDescent="0.25">
      <c r="A1235">
        <v>15</v>
      </c>
      <c r="B1235" t="s">
        <v>90</v>
      </c>
      <c r="C1235" t="s">
        <v>12</v>
      </c>
      <c r="D1235" t="s">
        <v>89</v>
      </c>
      <c r="E1235">
        <v>20</v>
      </c>
      <c r="F1235" t="s">
        <v>16</v>
      </c>
      <c r="G1235" t="s">
        <v>517</v>
      </c>
      <c r="H1235">
        <v>0</v>
      </c>
      <c r="I1235">
        <v>0</v>
      </c>
      <c r="J1235">
        <v>0</v>
      </c>
      <c r="K1235">
        <v>0</v>
      </c>
      <c r="L1235">
        <v>0</v>
      </c>
    </row>
    <row r="1236" spans="1:12" x14ac:dyDescent="0.25">
      <c r="A1236">
        <v>15</v>
      </c>
      <c r="B1236" t="s">
        <v>141</v>
      </c>
      <c r="C1236" t="s">
        <v>12</v>
      </c>
      <c r="D1236" t="s">
        <v>140</v>
      </c>
      <c r="E1236">
        <v>20</v>
      </c>
      <c r="F1236" t="s">
        <v>16</v>
      </c>
      <c r="G1236" t="s">
        <v>517</v>
      </c>
      <c r="H1236">
        <v>0</v>
      </c>
      <c r="I1236">
        <v>0</v>
      </c>
      <c r="J1236">
        <v>0</v>
      </c>
      <c r="K1236">
        <v>0</v>
      </c>
      <c r="L1236">
        <v>0</v>
      </c>
    </row>
    <row r="1237" spans="1:12" x14ac:dyDescent="0.25">
      <c r="A1237">
        <v>15</v>
      </c>
      <c r="B1237" t="s">
        <v>192</v>
      </c>
      <c r="C1237" t="s">
        <v>12</v>
      </c>
      <c r="D1237" t="s">
        <v>191</v>
      </c>
      <c r="E1237">
        <v>20</v>
      </c>
      <c r="F1237" t="s">
        <v>16</v>
      </c>
      <c r="G1237" t="s">
        <v>517</v>
      </c>
      <c r="H1237">
        <v>0</v>
      </c>
      <c r="I1237">
        <v>0</v>
      </c>
      <c r="J1237">
        <v>0</v>
      </c>
      <c r="K1237">
        <v>0</v>
      </c>
      <c r="L1237">
        <v>0</v>
      </c>
    </row>
    <row r="1238" spans="1:12" x14ac:dyDescent="0.25">
      <c r="A1238">
        <v>16</v>
      </c>
      <c r="B1238" t="s">
        <v>15</v>
      </c>
      <c r="C1238" t="s">
        <v>12</v>
      </c>
      <c r="D1238" t="s">
        <v>13</v>
      </c>
      <c r="E1238">
        <v>20</v>
      </c>
      <c r="F1238" t="s">
        <v>16</v>
      </c>
      <c r="G1238" t="s">
        <v>517</v>
      </c>
      <c r="H1238">
        <v>0</v>
      </c>
      <c r="I1238">
        <v>0</v>
      </c>
      <c r="J1238">
        <v>0</v>
      </c>
      <c r="K1238">
        <v>0</v>
      </c>
      <c r="L1238">
        <v>0</v>
      </c>
    </row>
    <row r="1239" spans="1:12" x14ac:dyDescent="0.25">
      <c r="A1239">
        <v>16</v>
      </c>
      <c r="B1239" t="s">
        <v>90</v>
      </c>
      <c r="C1239" t="s">
        <v>12</v>
      </c>
      <c r="D1239" t="s">
        <v>89</v>
      </c>
      <c r="E1239">
        <v>20</v>
      </c>
      <c r="F1239" t="s">
        <v>16</v>
      </c>
      <c r="G1239" t="s">
        <v>517</v>
      </c>
      <c r="H1239">
        <v>0</v>
      </c>
      <c r="I1239">
        <v>0</v>
      </c>
      <c r="J1239">
        <v>0</v>
      </c>
      <c r="K1239">
        <v>0</v>
      </c>
      <c r="L1239">
        <v>0</v>
      </c>
    </row>
    <row r="1240" spans="1:12" x14ac:dyDescent="0.25">
      <c r="A1240">
        <v>16</v>
      </c>
      <c r="B1240" t="s">
        <v>141</v>
      </c>
      <c r="C1240" t="s">
        <v>12</v>
      </c>
      <c r="D1240" t="s">
        <v>140</v>
      </c>
      <c r="E1240">
        <v>20</v>
      </c>
      <c r="F1240" t="s">
        <v>16</v>
      </c>
      <c r="G1240" t="s">
        <v>517</v>
      </c>
      <c r="H1240">
        <v>0</v>
      </c>
      <c r="I1240">
        <v>0</v>
      </c>
      <c r="J1240">
        <v>0</v>
      </c>
      <c r="K1240">
        <v>0</v>
      </c>
      <c r="L1240">
        <v>0</v>
      </c>
    </row>
    <row r="1241" spans="1:12" x14ac:dyDescent="0.25">
      <c r="A1241">
        <v>16</v>
      </c>
      <c r="B1241" t="s">
        <v>192</v>
      </c>
      <c r="C1241" t="s">
        <v>12</v>
      </c>
      <c r="D1241" t="s">
        <v>191</v>
      </c>
      <c r="E1241">
        <v>20</v>
      </c>
      <c r="F1241" t="s">
        <v>16</v>
      </c>
      <c r="G1241" t="s">
        <v>517</v>
      </c>
      <c r="H1241">
        <v>0</v>
      </c>
      <c r="I1241">
        <v>0</v>
      </c>
      <c r="J1241">
        <v>0</v>
      </c>
      <c r="K1241">
        <v>0</v>
      </c>
      <c r="L1241">
        <v>0</v>
      </c>
    </row>
    <row r="1242" spans="1:12" x14ac:dyDescent="0.25">
      <c r="A1242">
        <v>17</v>
      </c>
      <c r="B1242" t="s">
        <v>15</v>
      </c>
      <c r="C1242" t="s">
        <v>12</v>
      </c>
      <c r="D1242" t="s">
        <v>13</v>
      </c>
      <c r="E1242">
        <v>20</v>
      </c>
      <c r="F1242" t="s">
        <v>16</v>
      </c>
      <c r="G1242" t="s">
        <v>517</v>
      </c>
      <c r="H1242">
        <v>0</v>
      </c>
      <c r="I1242">
        <v>0</v>
      </c>
      <c r="J1242">
        <v>0</v>
      </c>
      <c r="K1242">
        <v>0</v>
      </c>
      <c r="L1242">
        <v>0</v>
      </c>
    </row>
    <row r="1243" spans="1:12" x14ac:dyDescent="0.25">
      <c r="A1243">
        <v>17</v>
      </c>
      <c r="B1243" t="s">
        <v>90</v>
      </c>
      <c r="C1243" t="s">
        <v>12</v>
      </c>
      <c r="D1243" t="s">
        <v>89</v>
      </c>
      <c r="E1243">
        <v>20</v>
      </c>
      <c r="F1243" t="s">
        <v>16</v>
      </c>
      <c r="G1243" t="s">
        <v>517</v>
      </c>
      <c r="H1243">
        <v>0</v>
      </c>
      <c r="I1243">
        <v>0</v>
      </c>
      <c r="J1243">
        <v>0</v>
      </c>
      <c r="K1243">
        <v>0</v>
      </c>
      <c r="L1243">
        <v>0</v>
      </c>
    </row>
    <row r="1244" spans="1:12" x14ac:dyDescent="0.25">
      <c r="A1244">
        <v>17</v>
      </c>
      <c r="B1244" t="s">
        <v>141</v>
      </c>
      <c r="C1244" t="s">
        <v>12</v>
      </c>
      <c r="D1244" t="s">
        <v>140</v>
      </c>
      <c r="E1244">
        <v>20</v>
      </c>
      <c r="F1244" t="s">
        <v>16</v>
      </c>
      <c r="G1244" t="s">
        <v>517</v>
      </c>
      <c r="H1244">
        <v>0</v>
      </c>
      <c r="I1244">
        <v>0</v>
      </c>
      <c r="J1244">
        <v>0</v>
      </c>
      <c r="K1244">
        <v>0</v>
      </c>
      <c r="L1244">
        <v>0</v>
      </c>
    </row>
    <row r="1245" spans="1:12" x14ac:dyDescent="0.25">
      <c r="A1245">
        <v>17</v>
      </c>
      <c r="B1245" t="s">
        <v>192</v>
      </c>
      <c r="C1245" t="s">
        <v>12</v>
      </c>
      <c r="D1245" t="s">
        <v>191</v>
      </c>
      <c r="E1245">
        <v>20</v>
      </c>
      <c r="F1245" t="s">
        <v>16</v>
      </c>
      <c r="G1245" t="s">
        <v>517</v>
      </c>
      <c r="H1245">
        <v>0</v>
      </c>
      <c r="I1245">
        <v>0</v>
      </c>
      <c r="J1245">
        <v>0</v>
      </c>
      <c r="K1245">
        <v>0</v>
      </c>
      <c r="L1245">
        <v>0</v>
      </c>
    </row>
    <row r="1246" spans="1:12" x14ac:dyDescent="0.25">
      <c r="A1246">
        <v>18</v>
      </c>
      <c r="B1246" t="s">
        <v>15</v>
      </c>
      <c r="C1246" t="s">
        <v>12</v>
      </c>
      <c r="D1246" t="s">
        <v>13</v>
      </c>
      <c r="E1246">
        <v>20</v>
      </c>
      <c r="F1246" t="s">
        <v>16</v>
      </c>
      <c r="G1246" t="s">
        <v>517</v>
      </c>
      <c r="H1246">
        <v>0</v>
      </c>
      <c r="I1246">
        <v>0</v>
      </c>
      <c r="J1246">
        <v>0</v>
      </c>
      <c r="K1246">
        <v>0</v>
      </c>
      <c r="L1246">
        <v>0</v>
      </c>
    </row>
    <row r="1247" spans="1:12" x14ac:dyDescent="0.25">
      <c r="A1247">
        <v>18</v>
      </c>
      <c r="B1247" t="s">
        <v>90</v>
      </c>
      <c r="C1247" t="s">
        <v>12</v>
      </c>
      <c r="D1247" t="s">
        <v>89</v>
      </c>
      <c r="E1247">
        <v>20</v>
      </c>
      <c r="F1247" t="s">
        <v>16</v>
      </c>
      <c r="G1247" t="s">
        <v>517</v>
      </c>
      <c r="H1247">
        <v>0</v>
      </c>
      <c r="I1247">
        <v>0</v>
      </c>
      <c r="J1247">
        <v>0</v>
      </c>
      <c r="K1247">
        <v>0</v>
      </c>
      <c r="L1247">
        <v>0</v>
      </c>
    </row>
    <row r="1248" spans="1:12" x14ac:dyDescent="0.25">
      <c r="A1248">
        <v>18</v>
      </c>
      <c r="B1248" t="s">
        <v>141</v>
      </c>
      <c r="C1248" t="s">
        <v>12</v>
      </c>
      <c r="D1248" t="s">
        <v>140</v>
      </c>
      <c r="E1248">
        <v>20</v>
      </c>
      <c r="F1248" t="s">
        <v>16</v>
      </c>
      <c r="G1248" t="s">
        <v>517</v>
      </c>
      <c r="H1248">
        <v>0</v>
      </c>
      <c r="I1248">
        <v>0</v>
      </c>
      <c r="J1248">
        <v>0</v>
      </c>
      <c r="K1248">
        <v>0</v>
      </c>
      <c r="L1248">
        <v>0</v>
      </c>
    </row>
    <row r="1249" spans="1:12" x14ac:dyDescent="0.25">
      <c r="A1249">
        <v>18</v>
      </c>
      <c r="B1249" t="s">
        <v>192</v>
      </c>
      <c r="C1249" t="s">
        <v>12</v>
      </c>
      <c r="D1249" t="s">
        <v>191</v>
      </c>
      <c r="E1249">
        <v>20</v>
      </c>
      <c r="F1249" t="s">
        <v>16</v>
      </c>
      <c r="G1249" t="s">
        <v>517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 x14ac:dyDescent="0.25">
      <c r="A1250">
        <v>19</v>
      </c>
      <c r="B1250" t="s">
        <v>15</v>
      </c>
      <c r="C1250" t="s">
        <v>12</v>
      </c>
      <c r="D1250" t="s">
        <v>13</v>
      </c>
      <c r="E1250">
        <v>20</v>
      </c>
      <c r="F1250" t="s">
        <v>16</v>
      </c>
      <c r="G1250" t="s">
        <v>517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 x14ac:dyDescent="0.25">
      <c r="A1251">
        <v>19</v>
      </c>
      <c r="B1251" t="s">
        <v>90</v>
      </c>
      <c r="C1251" t="s">
        <v>12</v>
      </c>
      <c r="D1251" t="s">
        <v>89</v>
      </c>
      <c r="E1251">
        <v>20</v>
      </c>
      <c r="F1251" t="s">
        <v>16</v>
      </c>
      <c r="G1251" t="s">
        <v>517</v>
      </c>
      <c r="H1251">
        <v>0</v>
      </c>
      <c r="I1251">
        <v>0</v>
      </c>
      <c r="J1251">
        <v>0</v>
      </c>
      <c r="K1251">
        <v>0</v>
      </c>
      <c r="L1251">
        <v>0</v>
      </c>
    </row>
    <row r="1252" spans="1:12" x14ac:dyDescent="0.25">
      <c r="A1252">
        <v>19</v>
      </c>
      <c r="B1252" t="s">
        <v>141</v>
      </c>
      <c r="C1252" t="s">
        <v>12</v>
      </c>
      <c r="D1252" t="s">
        <v>140</v>
      </c>
      <c r="E1252">
        <v>20</v>
      </c>
      <c r="F1252" t="s">
        <v>16</v>
      </c>
      <c r="G1252" t="s">
        <v>517</v>
      </c>
      <c r="H1252">
        <v>0</v>
      </c>
      <c r="I1252">
        <v>0</v>
      </c>
      <c r="J1252">
        <v>0</v>
      </c>
      <c r="K1252">
        <v>0</v>
      </c>
      <c r="L1252">
        <v>0</v>
      </c>
    </row>
    <row r="1253" spans="1:12" x14ac:dyDescent="0.25">
      <c r="A1253">
        <v>19</v>
      </c>
      <c r="B1253" t="s">
        <v>192</v>
      </c>
      <c r="C1253" t="s">
        <v>12</v>
      </c>
      <c r="D1253" t="s">
        <v>191</v>
      </c>
      <c r="E1253">
        <v>20</v>
      </c>
      <c r="F1253" t="s">
        <v>16</v>
      </c>
      <c r="G1253" t="s">
        <v>517</v>
      </c>
      <c r="H1253">
        <v>0</v>
      </c>
      <c r="I1253">
        <v>0</v>
      </c>
      <c r="J1253">
        <v>0</v>
      </c>
      <c r="K1253">
        <v>0</v>
      </c>
      <c r="L1253">
        <v>0</v>
      </c>
    </row>
    <row r="1254" spans="1:12" x14ac:dyDescent="0.25">
      <c r="A1254">
        <v>20</v>
      </c>
      <c r="B1254" t="s">
        <v>15</v>
      </c>
      <c r="C1254" t="s">
        <v>12</v>
      </c>
      <c r="D1254" t="s">
        <v>13</v>
      </c>
      <c r="E1254">
        <v>20</v>
      </c>
      <c r="F1254" t="s">
        <v>16</v>
      </c>
      <c r="G1254" t="s">
        <v>517</v>
      </c>
      <c r="H1254">
        <v>0</v>
      </c>
      <c r="I1254">
        <v>0</v>
      </c>
      <c r="J1254">
        <v>0</v>
      </c>
      <c r="K1254">
        <v>0</v>
      </c>
      <c r="L1254">
        <v>0</v>
      </c>
    </row>
    <row r="1255" spans="1:12" x14ac:dyDescent="0.25">
      <c r="A1255">
        <v>20</v>
      </c>
      <c r="B1255" t="s">
        <v>90</v>
      </c>
      <c r="C1255" t="s">
        <v>12</v>
      </c>
      <c r="D1255" t="s">
        <v>89</v>
      </c>
      <c r="E1255">
        <v>20</v>
      </c>
      <c r="F1255" t="s">
        <v>16</v>
      </c>
      <c r="G1255" t="s">
        <v>517</v>
      </c>
      <c r="H1255">
        <v>0</v>
      </c>
      <c r="I1255">
        <v>0</v>
      </c>
      <c r="J1255">
        <v>0</v>
      </c>
      <c r="K1255">
        <v>0</v>
      </c>
      <c r="L1255">
        <v>0</v>
      </c>
    </row>
    <row r="1256" spans="1:12" x14ac:dyDescent="0.25">
      <c r="A1256">
        <v>20</v>
      </c>
      <c r="B1256" t="s">
        <v>141</v>
      </c>
      <c r="C1256" t="s">
        <v>12</v>
      </c>
      <c r="D1256" t="s">
        <v>140</v>
      </c>
      <c r="E1256">
        <v>20</v>
      </c>
      <c r="F1256" t="s">
        <v>16</v>
      </c>
      <c r="G1256" t="s">
        <v>517</v>
      </c>
      <c r="H1256">
        <v>0</v>
      </c>
      <c r="I1256">
        <v>0</v>
      </c>
      <c r="J1256">
        <v>0</v>
      </c>
      <c r="K1256">
        <v>0</v>
      </c>
      <c r="L1256">
        <v>0</v>
      </c>
    </row>
    <row r="1257" spans="1:12" x14ac:dyDescent="0.25">
      <c r="A1257">
        <v>20</v>
      </c>
      <c r="B1257" t="s">
        <v>192</v>
      </c>
      <c r="C1257" t="s">
        <v>12</v>
      </c>
      <c r="D1257" t="s">
        <v>191</v>
      </c>
      <c r="E1257">
        <v>20</v>
      </c>
      <c r="F1257" t="s">
        <v>16</v>
      </c>
      <c r="G1257" t="s">
        <v>517</v>
      </c>
      <c r="H1257">
        <v>0</v>
      </c>
      <c r="I1257">
        <v>0</v>
      </c>
      <c r="J1257">
        <v>0</v>
      </c>
      <c r="K1257">
        <v>0</v>
      </c>
      <c r="L1257">
        <v>0</v>
      </c>
    </row>
    <row r="1258" spans="1:12" x14ac:dyDescent="0.25">
      <c r="A1258">
        <v>21</v>
      </c>
      <c r="B1258" t="s">
        <v>15</v>
      </c>
      <c r="C1258" t="s">
        <v>12</v>
      </c>
      <c r="D1258" t="s">
        <v>13</v>
      </c>
      <c r="E1258">
        <v>20</v>
      </c>
      <c r="F1258" t="s">
        <v>16</v>
      </c>
      <c r="G1258" t="s">
        <v>517</v>
      </c>
      <c r="H1258">
        <v>0</v>
      </c>
      <c r="I1258">
        <v>0</v>
      </c>
      <c r="J1258">
        <v>0</v>
      </c>
      <c r="K1258">
        <v>0</v>
      </c>
      <c r="L1258">
        <v>0</v>
      </c>
    </row>
    <row r="1259" spans="1:12" x14ac:dyDescent="0.25">
      <c r="A1259">
        <v>21</v>
      </c>
      <c r="B1259" t="s">
        <v>90</v>
      </c>
      <c r="C1259" t="s">
        <v>12</v>
      </c>
      <c r="D1259" t="s">
        <v>89</v>
      </c>
      <c r="E1259">
        <v>20</v>
      </c>
      <c r="F1259" t="s">
        <v>16</v>
      </c>
      <c r="G1259" t="s">
        <v>517</v>
      </c>
      <c r="H1259">
        <v>0</v>
      </c>
      <c r="I1259">
        <v>0</v>
      </c>
      <c r="J1259">
        <v>0</v>
      </c>
      <c r="K1259">
        <v>0</v>
      </c>
      <c r="L1259">
        <v>0</v>
      </c>
    </row>
    <row r="1260" spans="1:12" x14ac:dyDescent="0.25">
      <c r="A1260">
        <v>21</v>
      </c>
      <c r="B1260" t="s">
        <v>141</v>
      </c>
      <c r="C1260" t="s">
        <v>12</v>
      </c>
      <c r="D1260" t="s">
        <v>140</v>
      </c>
      <c r="E1260">
        <v>20</v>
      </c>
      <c r="F1260" t="s">
        <v>16</v>
      </c>
      <c r="G1260" t="s">
        <v>517</v>
      </c>
      <c r="H1260">
        <v>0</v>
      </c>
      <c r="I1260">
        <v>0</v>
      </c>
      <c r="J1260">
        <v>0</v>
      </c>
      <c r="K1260">
        <v>0</v>
      </c>
      <c r="L1260">
        <v>0</v>
      </c>
    </row>
    <row r="1261" spans="1:12" x14ac:dyDescent="0.25">
      <c r="A1261">
        <v>21</v>
      </c>
      <c r="B1261" t="s">
        <v>192</v>
      </c>
      <c r="C1261" t="s">
        <v>12</v>
      </c>
      <c r="D1261" t="s">
        <v>191</v>
      </c>
      <c r="E1261">
        <v>20</v>
      </c>
      <c r="F1261" t="s">
        <v>16</v>
      </c>
      <c r="G1261" t="s">
        <v>517</v>
      </c>
      <c r="H1261">
        <v>0</v>
      </c>
      <c r="I1261">
        <v>0</v>
      </c>
      <c r="J1261">
        <v>0</v>
      </c>
      <c r="K1261">
        <v>0</v>
      </c>
      <c r="L1261">
        <v>0</v>
      </c>
    </row>
    <row r="1262" spans="1:12" x14ac:dyDescent="0.25">
      <c r="A1262">
        <v>14</v>
      </c>
      <c r="B1262" t="s">
        <v>217</v>
      </c>
      <c r="C1262" t="s">
        <v>12</v>
      </c>
      <c r="D1262" t="s">
        <v>191</v>
      </c>
      <c r="E1262">
        <v>40</v>
      </c>
      <c r="F1262" t="s">
        <v>16</v>
      </c>
      <c r="G1262" t="s">
        <v>542</v>
      </c>
      <c r="H1262">
        <v>1</v>
      </c>
      <c r="I1262">
        <v>0</v>
      </c>
      <c r="J1262">
        <v>0</v>
      </c>
      <c r="K1262">
        <v>0</v>
      </c>
      <c r="L1262">
        <v>1</v>
      </c>
    </row>
    <row r="1263" spans="1:12" x14ac:dyDescent="0.25">
      <c r="A1263">
        <v>1</v>
      </c>
      <c r="B1263" t="s">
        <v>64</v>
      </c>
      <c r="C1263" t="s">
        <v>12</v>
      </c>
      <c r="D1263" t="s">
        <v>13</v>
      </c>
      <c r="E1263">
        <v>40</v>
      </c>
      <c r="F1263" t="s">
        <v>16</v>
      </c>
      <c r="G1263" t="s">
        <v>542</v>
      </c>
      <c r="H1263">
        <v>0</v>
      </c>
      <c r="I1263">
        <v>0</v>
      </c>
      <c r="J1263">
        <v>0</v>
      </c>
      <c r="K1263">
        <v>0</v>
      </c>
      <c r="L1263">
        <v>0</v>
      </c>
    </row>
    <row r="1264" spans="1:12" x14ac:dyDescent="0.25">
      <c r="A1264">
        <v>1</v>
      </c>
      <c r="B1264" t="s">
        <v>115</v>
      </c>
      <c r="C1264" t="s">
        <v>12</v>
      </c>
      <c r="D1264" t="s">
        <v>89</v>
      </c>
      <c r="E1264">
        <v>40</v>
      </c>
      <c r="F1264" t="s">
        <v>16</v>
      </c>
      <c r="G1264" t="s">
        <v>542</v>
      </c>
      <c r="H1264">
        <v>0</v>
      </c>
      <c r="I1264">
        <v>0</v>
      </c>
      <c r="J1264">
        <v>0</v>
      </c>
      <c r="K1264">
        <v>0</v>
      </c>
      <c r="L1264">
        <v>0</v>
      </c>
    </row>
    <row r="1265" spans="1:12" x14ac:dyDescent="0.25">
      <c r="A1265">
        <v>1</v>
      </c>
      <c r="B1265" t="s">
        <v>166</v>
      </c>
      <c r="C1265" t="s">
        <v>12</v>
      </c>
      <c r="D1265" t="s">
        <v>140</v>
      </c>
      <c r="E1265">
        <v>40</v>
      </c>
      <c r="F1265" t="s">
        <v>16</v>
      </c>
      <c r="G1265" t="s">
        <v>542</v>
      </c>
      <c r="H1265">
        <v>0</v>
      </c>
      <c r="I1265">
        <v>0</v>
      </c>
      <c r="J1265">
        <v>0</v>
      </c>
      <c r="K1265">
        <v>0</v>
      </c>
      <c r="L1265">
        <v>0</v>
      </c>
    </row>
    <row r="1266" spans="1:12" x14ac:dyDescent="0.25">
      <c r="A1266">
        <v>1</v>
      </c>
      <c r="B1266" t="s">
        <v>217</v>
      </c>
      <c r="C1266" t="s">
        <v>12</v>
      </c>
      <c r="D1266" t="s">
        <v>191</v>
      </c>
      <c r="E1266">
        <v>40</v>
      </c>
      <c r="F1266" t="s">
        <v>16</v>
      </c>
      <c r="G1266" t="s">
        <v>542</v>
      </c>
      <c r="H1266">
        <v>0</v>
      </c>
      <c r="I1266">
        <v>0</v>
      </c>
      <c r="J1266">
        <v>0</v>
      </c>
      <c r="K1266">
        <v>0</v>
      </c>
      <c r="L1266">
        <v>0</v>
      </c>
    </row>
    <row r="1267" spans="1:12" x14ac:dyDescent="0.25">
      <c r="A1267">
        <v>2</v>
      </c>
      <c r="B1267" t="s">
        <v>64</v>
      </c>
      <c r="C1267" t="s">
        <v>12</v>
      </c>
      <c r="D1267" t="s">
        <v>13</v>
      </c>
      <c r="E1267">
        <v>40</v>
      </c>
      <c r="F1267" t="s">
        <v>16</v>
      </c>
      <c r="G1267" t="s">
        <v>542</v>
      </c>
      <c r="H1267">
        <v>0</v>
      </c>
      <c r="I1267">
        <v>0</v>
      </c>
      <c r="J1267">
        <v>0</v>
      </c>
      <c r="K1267">
        <v>0</v>
      </c>
      <c r="L1267">
        <v>0</v>
      </c>
    </row>
    <row r="1268" spans="1:12" x14ac:dyDescent="0.25">
      <c r="A1268">
        <v>2</v>
      </c>
      <c r="B1268" t="s">
        <v>115</v>
      </c>
      <c r="C1268" t="s">
        <v>12</v>
      </c>
      <c r="D1268" t="s">
        <v>89</v>
      </c>
      <c r="E1268">
        <v>40</v>
      </c>
      <c r="F1268" t="s">
        <v>16</v>
      </c>
      <c r="G1268" t="s">
        <v>542</v>
      </c>
      <c r="H1268">
        <v>0</v>
      </c>
      <c r="I1268">
        <v>0</v>
      </c>
      <c r="J1268">
        <v>0</v>
      </c>
      <c r="K1268">
        <v>0</v>
      </c>
      <c r="L1268">
        <v>0</v>
      </c>
    </row>
    <row r="1269" spans="1:12" x14ac:dyDescent="0.25">
      <c r="A1269">
        <v>2</v>
      </c>
      <c r="B1269" t="s">
        <v>166</v>
      </c>
      <c r="C1269" t="s">
        <v>12</v>
      </c>
      <c r="D1269" t="s">
        <v>140</v>
      </c>
      <c r="E1269">
        <v>40</v>
      </c>
      <c r="F1269" t="s">
        <v>16</v>
      </c>
      <c r="G1269" t="s">
        <v>542</v>
      </c>
      <c r="H1269">
        <v>0</v>
      </c>
      <c r="I1269">
        <v>0</v>
      </c>
      <c r="J1269">
        <v>0</v>
      </c>
      <c r="K1269">
        <v>0</v>
      </c>
      <c r="L1269">
        <v>0</v>
      </c>
    </row>
    <row r="1270" spans="1:12" x14ac:dyDescent="0.25">
      <c r="A1270">
        <v>2</v>
      </c>
      <c r="B1270" t="s">
        <v>217</v>
      </c>
      <c r="C1270" t="s">
        <v>12</v>
      </c>
      <c r="D1270" t="s">
        <v>191</v>
      </c>
      <c r="E1270">
        <v>40</v>
      </c>
      <c r="F1270" t="s">
        <v>16</v>
      </c>
      <c r="G1270" t="s">
        <v>542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 x14ac:dyDescent="0.25">
      <c r="A1271">
        <v>3</v>
      </c>
      <c r="B1271" t="s">
        <v>64</v>
      </c>
      <c r="C1271" t="s">
        <v>12</v>
      </c>
      <c r="D1271" t="s">
        <v>13</v>
      </c>
      <c r="E1271">
        <v>40</v>
      </c>
      <c r="F1271" t="s">
        <v>16</v>
      </c>
      <c r="G1271" t="s">
        <v>542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 x14ac:dyDescent="0.25">
      <c r="A1272">
        <v>3</v>
      </c>
      <c r="B1272" t="s">
        <v>115</v>
      </c>
      <c r="C1272" t="s">
        <v>12</v>
      </c>
      <c r="D1272" t="s">
        <v>89</v>
      </c>
      <c r="E1272">
        <v>40</v>
      </c>
      <c r="F1272" t="s">
        <v>16</v>
      </c>
      <c r="G1272" t="s">
        <v>542</v>
      </c>
      <c r="H1272">
        <v>0</v>
      </c>
      <c r="I1272">
        <v>0</v>
      </c>
      <c r="J1272">
        <v>0</v>
      </c>
      <c r="K1272">
        <v>0</v>
      </c>
      <c r="L1272">
        <v>0</v>
      </c>
    </row>
    <row r="1273" spans="1:12" x14ac:dyDescent="0.25">
      <c r="A1273">
        <v>3</v>
      </c>
      <c r="B1273" t="s">
        <v>166</v>
      </c>
      <c r="C1273" t="s">
        <v>12</v>
      </c>
      <c r="D1273" t="s">
        <v>140</v>
      </c>
      <c r="E1273">
        <v>40</v>
      </c>
      <c r="F1273" t="s">
        <v>16</v>
      </c>
      <c r="G1273" t="s">
        <v>542</v>
      </c>
      <c r="H1273">
        <v>0</v>
      </c>
      <c r="I1273">
        <v>0</v>
      </c>
      <c r="J1273">
        <v>0</v>
      </c>
      <c r="K1273">
        <v>0</v>
      </c>
      <c r="L1273">
        <v>0</v>
      </c>
    </row>
    <row r="1274" spans="1:12" x14ac:dyDescent="0.25">
      <c r="A1274">
        <v>3</v>
      </c>
      <c r="B1274" t="s">
        <v>217</v>
      </c>
      <c r="C1274" t="s">
        <v>12</v>
      </c>
      <c r="D1274" t="s">
        <v>191</v>
      </c>
      <c r="E1274">
        <v>40</v>
      </c>
      <c r="F1274" t="s">
        <v>16</v>
      </c>
      <c r="G1274" t="s">
        <v>542</v>
      </c>
      <c r="H1274">
        <v>0</v>
      </c>
      <c r="I1274">
        <v>0</v>
      </c>
      <c r="J1274">
        <v>0</v>
      </c>
      <c r="K1274">
        <v>0</v>
      </c>
      <c r="L1274">
        <v>0</v>
      </c>
    </row>
    <row r="1275" spans="1:12" x14ac:dyDescent="0.25">
      <c r="A1275">
        <v>4</v>
      </c>
      <c r="B1275" t="s">
        <v>64</v>
      </c>
      <c r="C1275" t="s">
        <v>12</v>
      </c>
      <c r="D1275" t="s">
        <v>13</v>
      </c>
      <c r="E1275">
        <v>40</v>
      </c>
      <c r="F1275" t="s">
        <v>16</v>
      </c>
      <c r="G1275" t="s">
        <v>542</v>
      </c>
      <c r="H1275">
        <v>0</v>
      </c>
      <c r="I1275">
        <v>0</v>
      </c>
      <c r="J1275">
        <v>0</v>
      </c>
      <c r="K1275">
        <v>0</v>
      </c>
      <c r="L1275">
        <v>0</v>
      </c>
    </row>
    <row r="1276" spans="1:12" x14ac:dyDescent="0.25">
      <c r="A1276">
        <v>4</v>
      </c>
      <c r="B1276" t="s">
        <v>115</v>
      </c>
      <c r="C1276" t="s">
        <v>12</v>
      </c>
      <c r="D1276" t="s">
        <v>89</v>
      </c>
      <c r="E1276">
        <v>40</v>
      </c>
      <c r="F1276" t="s">
        <v>16</v>
      </c>
      <c r="G1276" t="s">
        <v>542</v>
      </c>
      <c r="H1276">
        <v>0</v>
      </c>
      <c r="I1276">
        <v>0</v>
      </c>
      <c r="J1276">
        <v>0</v>
      </c>
      <c r="K1276">
        <v>0</v>
      </c>
      <c r="L1276">
        <v>0</v>
      </c>
    </row>
    <row r="1277" spans="1:12" x14ac:dyDescent="0.25">
      <c r="A1277">
        <v>4</v>
      </c>
      <c r="B1277" t="s">
        <v>166</v>
      </c>
      <c r="C1277" t="s">
        <v>12</v>
      </c>
      <c r="D1277" t="s">
        <v>140</v>
      </c>
      <c r="E1277">
        <v>40</v>
      </c>
      <c r="F1277" t="s">
        <v>16</v>
      </c>
      <c r="G1277" t="s">
        <v>542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 x14ac:dyDescent="0.25">
      <c r="A1278">
        <v>4</v>
      </c>
      <c r="B1278" t="s">
        <v>217</v>
      </c>
      <c r="C1278" t="s">
        <v>12</v>
      </c>
      <c r="D1278" t="s">
        <v>191</v>
      </c>
      <c r="E1278">
        <v>40</v>
      </c>
      <c r="F1278" t="s">
        <v>16</v>
      </c>
      <c r="G1278" t="s">
        <v>542</v>
      </c>
      <c r="H1278">
        <v>0</v>
      </c>
      <c r="I1278">
        <v>0</v>
      </c>
      <c r="J1278">
        <v>0</v>
      </c>
      <c r="K1278">
        <v>0</v>
      </c>
      <c r="L1278">
        <v>0</v>
      </c>
    </row>
    <row r="1279" spans="1:12" x14ac:dyDescent="0.25">
      <c r="A1279">
        <v>5</v>
      </c>
      <c r="B1279" t="s">
        <v>64</v>
      </c>
      <c r="C1279" t="s">
        <v>12</v>
      </c>
      <c r="D1279" t="s">
        <v>13</v>
      </c>
      <c r="E1279">
        <v>40</v>
      </c>
      <c r="F1279" t="s">
        <v>16</v>
      </c>
      <c r="G1279" t="s">
        <v>542</v>
      </c>
      <c r="H1279">
        <v>0</v>
      </c>
      <c r="I1279">
        <v>0</v>
      </c>
      <c r="J1279">
        <v>0</v>
      </c>
      <c r="K1279">
        <v>0</v>
      </c>
      <c r="L1279">
        <v>0</v>
      </c>
    </row>
    <row r="1280" spans="1:12" x14ac:dyDescent="0.25">
      <c r="A1280">
        <v>5</v>
      </c>
      <c r="B1280" t="s">
        <v>115</v>
      </c>
      <c r="C1280" t="s">
        <v>12</v>
      </c>
      <c r="D1280" t="s">
        <v>89</v>
      </c>
      <c r="E1280">
        <v>40</v>
      </c>
      <c r="F1280" t="s">
        <v>16</v>
      </c>
      <c r="G1280" t="s">
        <v>542</v>
      </c>
      <c r="H1280">
        <v>0</v>
      </c>
      <c r="I1280">
        <v>0</v>
      </c>
      <c r="J1280">
        <v>0</v>
      </c>
      <c r="K1280">
        <v>0</v>
      </c>
      <c r="L1280">
        <v>0</v>
      </c>
    </row>
    <row r="1281" spans="1:12" x14ac:dyDescent="0.25">
      <c r="A1281">
        <v>5</v>
      </c>
      <c r="B1281" t="s">
        <v>166</v>
      </c>
      <c r="C1281" t="s">
        <v>12</v>
      </c>
      <c r="D1281" t="s">
        <v>140</v>
      </c>
      <c r="E1281">
        <v>40</v>
      </c>
      <c r="F1281" t="s">
        <v>16</v>
      </c>
      <c r="G1281" t="s">
        <v>542</v>
      </c>
      <c r="H1281">
        <v>0</v>
      </c>
      <c r="I1281">
        <v>0</v>
      </c>
      <c r="J1281">
        <v>0</v>
      </c>
      <c r="K1281">
        <v>0</v>
      </c>
      <c r="L1281">
        <v>0</v>
      </c>
    </row>
    <row r="1282" spans="1:12" x14ac:dyDescent="0.25">
      <c r="A1282">
        <v>5</v>
      </c>
      <c r="B1282" t="s">
        <v>217</v>
      </c>
      <c r="C1282" t="s">
        <v>12</v>
      </c>
      <c r="D1282" t="s">
        <v>191</v>
      </c>
      <c r="E1282">
        <v>40</v>
      </c>
      <c r="F1282" t="s">
        <v>16</v>
      </c>
      <c r="G1282" t="s">
        <v>542</v>
      </c>
      <c r="H1282">
        <v>0</v>
      </c>
      <c r="I1282">
        <v>0</v>
      </c>
      <c r="J1282">
        <v>0</v>
      </c>
      <c r="K1282">
        <v>0</v>
      </c>
      <c r="L1282">
        <v>0</v>
      </c>
    </row>
    <row r="1283" spans="1:12" x14ac:dyDescent="0.25">
      <c r="A1283">
        <v>6</v>
      </c>
      <c r="B1283" t="s">
        <v>64</v>
      </c>
      <c r="C1283" t="s">
        <v>12</v>
      </c>
      <c r="D1283" t="s">
        <v>13</v>
      </c>
      <c r="E1283">
        <v>40</v>
      </c>
      <c r="F1283" t="s">
        <v>16</v>
      </c>
      <c r="G1283" t="s">
        <v>542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 x14ac:dyDescent="0.25">
      <c r="A1284">
        <v>6</v>
      </c>
      <c r="B1284" t="s">
        <v>115</v>
      </c>
      <c r="C1284" t="s">
        <v>12</v>
      </c>
      <c r="D1284" t="s">
        <v>89</v>
      </c>
      <c r="E1284">
        <v>40</v>
      </c>
      <c r="F1284" t="s">
        <v>16</v>
      </c>
      <c r="G1284" t="s">
        <v>542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 x14ac:dyDescent="0.25">
      <c r="A1285">
        <v>6</v>
      </c>
      <c r="B1285" t="s">
        <v>166</v>
      </c>
      <c r="C1285" t="s">
        <v>12</v>
      </c>
      <c r="D1285" t="s">
        <v>140</v>
      </c>
      <c r="E1285">
        <v>40</v>
      </c>
      <c r="F1285" t="s">
        <v>16</v>
      </c>
      <c r="G1285" t="s">
        <v>542</v>
      </c>
      <c r="H1285">
        <v>0</v>
      </c>
      <c r="I1285">
        <v>0</v>
      </c>
      <c r="J1285">
        <v>0</v>
      </c>
      <c r="K1285">
        <v>0</v>
      </c>
      <c r="L1285">
        <v>0</v>
      </c>
    </row>
    <row r="1286" spans="1:12" x14ac:dyDescent="0.25">
      <c r="A1286">
        <v>6</v>
      </c>
      <c r="B1286" t="s">
        <v>217</v>
      </c>
      <c r="C1286" t="s">
        <v>12</v>
      </c>
      <c r="D1286" t="s">
        <v>191</v>
      </c>
      <c r="E1286">
        <v>40</v>
      </c>
      <c r="F1286" t="s">
        <v>16</v>
      </c>
      <c r="G1286" t="s">
        <v>542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 x14ac:dyDescent="0.25">
      <c r="A1287">
        <v>7</v>
      </c>
      <c r="B1287" t="s">
        <v>64</v>
      </c>
      <c r="C1287" t="s">
        <v>12</v>
      </c>
      <c r="D1287" t="s">
        <v>13</v>
      </c>
      <c r="E1287">
        <v>40</v>
      </c>
      <c r="F1287" t="s">
        <v>16</v>
      </c>
      <c r="G1287" t="s">
        <v>542</v>
      </c>
      <c r="H1287">
        <v>0</v>
      </c>
      <c r="I1287">
        <v>0</v>
      </c>
      <c r="J1287">
        <v>0</v>
      </c>
      <c r="K1287">
        <v>0</v>
      </c>
      <c r="L1287">
        <v>0</v>
      </c>
    </row>
    <row r="1288" spans="1:12" x14ac:dyDescent="0.25">
      <c r="A1288">
        <v>7</v>
      </c>
      <c r="B1288" t="s">
        <v>115</v>
      </c>
      <c r="C1288" t="s">
        <v>12</v>
      </c>
      <c r="D1288" t="s">
        <v>89</v>
      </c>
      <c r="E1288">
        <v>40</v>
      </c>
      <c r="F1288" t="s">
        <v>16</v>
      </c>
      <c r="G1288" t="s">
        <v>542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1:12" x14ac:dyDescent="0.25">
      <c r="A1289">
        <v>7</v>
      </c>
      <c r="B1289" t="s">
        <v>166</v>
      </c>
      <c r="C1289" t="s">
        <v>12</v>
      </c>
      <c r="D1289" t="s">
        <v>140</v>
      </c>
      <c r="E1289">
        <v>40</v>
      </c>
      <c r="F1289" t="s">
        <v>16</v>
      </c>
      <c r="G1289" t="s">
        <v>542</v>
      </c>
      <c r="H1289">
        <v>0</v>
      </c>
      <c r="I1289">
        <v>0</v>
      </c>
      <c r="J1289">
        <v>0</v>
      </c>
      <c r="K1289">
        <v>0</v>
      </c>
      <c r="L1289">
        <v>0</v>
      </c>
    </row>
    <row r="1290" spans="1:12" x14ac:dyDescent="0.25">
      <c r="A1290">
        <v>7</v>
      </c>
      <c r="B1290" t="s">
        <v>217</v>
      </c>
      <c r="C1290" t="s">
        <v>12</v>
      </c>
      <c r="D1290" t="s">
        <v>191</v>
      </c>
      <c r="E1290">
        <v>40</v>
      </c>
      <c r="F1290" t="s">
        <v>16</v>
      </c>
      <c r="G1290" t="s">
        <v>542</v>
      </c>
      <c r="H1290">
        <v>0</v>
      </c>
      <c r="I1290">
        <v>0</v>
      </c>
      <c r="J1290">
        <v>0</v>
      </c>
      <c r="K1290">
        <v>0</v>
      </c>
      <c r="L1290">
        <v>0</v>
      </c>
    </row>
    <row r="1291" spans="1:12" x14ac:dyDescent="0.25">
      <c r="A1291">
        <v>8</v>
      </c>
      <c r="B1291" t="s">
        <v>64</v>
      </c>
      <c r="C1291" t="s">
        <v>12</v>
      </c>
      <c r="D1291" t="s">
        <v>13</v>
      </c>
      <c r="E1291">
        <v>40</v>
      </c>
      <c r="F1291" t="s">
        <v>16</v>
      </c>
      <c r="G1291" t="s">
        <v>542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1:12" x14ac:dyDescent="0.25">
      <c r="A1292">
        <v>8</v>
      </c>
      <c r="B1292" t="s">
        <v>115</v>
      </c>
      <c r="C1292" t="s">
        <v>12</v>
      </c>
      <c r="D1292" t="s">
        <v>89</v>
      </c>
      <c r="E1292">
        <v>40</v>
      </c>
      <c r="F1292" t="s">
        <v>16</v>
      </c>
      <c r="G1292" t="s">
        <v>542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 x14ac:dyDescent="0.25">
      <c r="A1293">
        <v>8</v>
      </c>
      <c r="B1293" t="s">
        <v>166</v>
      </c>
      <c r="C1293" t="s">
        <v>12</v>
      </c>
      <c r="D1293" t="s">
        <v>140</v>
      </c>
      <c r="E1293">
        <v>40</v>
      </c>
      <c r="F1293" t="s">
        <v>16</v>
      </c>
      <c r="G1293" t="s">
        <v>542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 x14ac:dyDescent="0.25">
      <c r="A1294">
        <v>8</v>
      </c>
      <c r="B1294" t="s">
        <v>217</v>
      </c>
      <c r="C1294" t="s">
        <v>12</v>
      </c>
      <c r="D1294" t="s">
        <v>191</v>
      </c>
      <c r="E1294">
        <v>40</v>
      </c>
      <c r="F1294" t="s">
        <v>16</v>
      </c>
      <c r="G1294" t="s">
        <v>542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 x14ac:dyDescent="0.25">
      <c r="A1295">
        <v>9</v>
      </c>
      <c r="B1295" t="s">
        <v>64</v>
      </c>
      <c r="C1295" t="s">
        <v>12</v>
      </c>
      <c r="D1295" t="s">
        <v>13</v>
      </c>
      <c r="E1295">
        <v>40</v>
      </c>
      <c r="F1295" t="s">
        <v>16</v>
      </c>
      <c r="G1295" t="s">
        <v>542</v>
      </c>
      <c r="H1295">
        <v>0</v>
      </c>
      <c r="I1295">
        <v>0</v>
      </c>
      <c r="J1295">
        <v>0</v>
      </c>
      <c r="K1295">
        <v>0</v>
      </c>
      <c r="L1295">
        <v>0</v>
      </c>
    </row>
    <row r="1296" spans="1:12" x14ac:dyDescent="0.25">
      <c r="A1296">
        <v>9</v>
      </c>
      <c r="B1296" t="s">
        <v>115</v>
      </c>
      <c r="C1296" t="s">
        <v>12</v>
      </c>
      <c r="D1296" t="s">
        <v>89</v>
      </c>
      <c r="E1296">
        <v>40</v>
      </c>
      <c r="F1296" t="s">
        <v>16</v>
      </c>
      <c r="G1296" t="s">
        <v>542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 x14ac:dyDescent="0.25">
      <c r="A1297">
        <v>9</v>
      </c>
      <c r="B1297" t="s">
        <v>166</v>
      </c>
      <c r="C1297" t="s">
        <v>12</v>
      </c>
      <c r="D1297" t="s">
        <v>140</v>
      </c>
      <c r="E1297">
        <v>40</v>
      </c>
      <c r="F1297" t="s">
        <v>16</v>
      </c>
      <c r="G1297" t="s">
        <v>542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 x14ac:dyDescent="0.25">
      <c r="A1298">
        <v>9</v>
      </c>
      <c r="B1298" t="s">
        <v>217</v>
      </c>
      <c r="C1298" t="s">
        <v>12</v>
      </c>
      <c r="D1298" t="s">
        <v>191</v>
      </c>
      <c r="E1298">
        <v>40</v>
      </c>
      <c r="F1298" t="s">
        <v>16</v>
      </c>
      <c r="G1298" t="s">
        <v>542</v>
      </c>
      <c r="H1298">
        <v>0</v>
      </c>
      <c r="I1298">
        <v>0</v>
      </c>
      <c r="J1298">
        <v>0</v>
      </c>
      <c r="K1298">
        <v>0</v>
      </c>
      <c r="L1298">
        <v>0</v>
      </c>
    </row>
    <row r="1299" spans="1:12" x14ac:dyDescent="0.25">
      <c r="A1299">
        <v>10</v>
      </c>
      <c r="B1299" t="s">
        <v>64</v>
      </c>
      <c r="C1299" t="s">
        <v>12</v>
      </c>
      <c r="D1299" t="s">
        <v>13</v>
      </c>
      <c r="E1299">
        <v>40</v>
      </c>
      <c r="F1299" t="s">
        <v>16</v>
      </c>
      <c r="G1299" t="s">
        <v>542</v>
      </c>
      <c r="H1299">
        <v>0</v>
      </c>
      <c r="I1299">
        <v>0</v>
      </c>
      <c r="J1299">
        <v>0</v>
      </c>
      <c r="K1299">
        <v>0</v>
      </c>
      <c r="L1299">
        <v>0</v>
      </c>
    </row>
    <row r="1300" spans="1:12" x14ac:dyDescent="0.25">
      <c r="A1300">
        <v>10</v>
      </c>
      <c r="B1300" t="s">
        <v>115</v>
      </c>
      <c r="C1300" t="s">
        <v>12</v>
      </c>
      <c r="D1300" t="s">
        <v>89</v>
      </c>
      <c r="E1300">
        <v>40</v>
      </c>
      <c r="F1300" t="s">
        <v>16</v>
      </c>
      <c r="G1300" t="s">
        <v>542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 x14ac:dyDescent="0.25">
      <c r="A1301">
        <v>10</v>
      </c>
      <c r="B1301" t="s">
        <v>166</v>
      </c>
      <c r="C1301" t="s">
        <v>12</v>
      </c>
      <c r="D1301" t="s">
        <v>140</v>
      </c>
      <c r="E1301">
        <v>40</v>
      </c>
      <c r="F1301" t="s">
        <v>16</v>
      </c>
      <c r="G1301" t="s">
        <v>542</v>
      </c>
      <c r="H1301">
        <v>0</v>
      </c>
      <c r="I1301">
        <v>0</v>
      </c>
      <c r="J1301">
        <v>0</v>
      </c>
      <c r="K1301">
        <v>0</v>
      </c>
      <c r="L1301">
        <v>0</v>
      </c>
    </row>
    <row r="1302" spans="1:12" x14ac:dyDescent="0.25">
      <c r="A1302">
        <v>10</v>
      </c>
      <c r="B1302" t="s">
        <v>217</v>
      </c>
      <c r="C1302" t="s">
        <v>12</v>
      </c>
      <c r="D1302" t="s">
        <v>191</v>
      </c>
      <c r="E1302">
        <v>40</v>
      </c>
      <c r="F1302" t="s">
        <v>16</v>
      </c>
      <c r="G1302" t="s">
        <v>542</v>
      </c>
      <c r="H1302">
        <v>0</v>
      </c>
      <c r="I1302">
        <v>0</v>
      </c>
      <c r="J1302">
        <v>0</v>
      </c>
      <c r="K1302">
        <v>0</v>
      </c>
      <c r="L1302">
        <v>0</v>
      </c>
    </row>
    <row r="1303" spans="1:12" x14ac:dyDescent="0.25">
      <c r="A1303">
        <v>11</v>
      </c>
      <c r="B1303" t="s">
        <v>64</v>
      </c>
      <c r="C1303" t="s">
        <v>12</v>
      </c>
      <c r="D1303" t="s">
        <v>13</v>
      </c>
      <c r="E1303">
        <v>40</v>
      </c>
      <c r="F1303" t="s">
        <v>16</v>
      </c>
      <c r="G1303" t="s">
        <v>542</v>
      </c>
      <c r="H1303">
        <v>0</v>
      </c>
      <c r="I1303">
        <v>0</v>
      </c>
      <c r="J1303">
        <v>0</v>
      </c>
      <c r="K1303">
        <v>0</v>
      </c>
      <c r="L1303">
        <v>0</v>
      </c>
    </row>
    <row r="1304" spans="1:12" x14ac:dyDescent="0.25">
      <c r="A1304">
        <v>11</v>
      </c>
      <c r="B1304" t="s">
        <v>115</v>
      </c>
      <c r="C1304" t="s">
        <v>12</v>
      </c>
      <c r="D1304" t="s">
        <v>89</v>
      </c>
      <c r="E1304">
        <v>40</v>
      </c>
      <c r="F1304" t="s">
        <v>16</v>
      </c>
      <c r="G1304" t="s">
        <v>542</v>
      </c>
      <c r="H1304">
        <v>0</v>
      </c>
      <c r="I1304">
        <v>0</v>
      </c>
      <c r="J1304">
        <v>0</v>
      </c>
      <c r="K1304">
        <v>0</v>
      </c>
      <c r="L1304">
        <v>0</v>
      </c>
    </row>
    <row r="1305" spans="1:12" x14ac:dyDescent="0.25">
      <c r="A1305">
        <v>11</v>
      </c>
      <c r="B1305" t="s">
        <v>166</v>
      </c>
      <c r="C1305" t="s">
        <v>12</v>
      </c>
      <c r="D1305" t="s">
        <v>140</v>
      </c>
      <c r="E1305">
        <v>40</v>
      </c>
      <c r="F1305" t="s">
        <v>16</v>
      </c>
      <c r="G1305" t="s">
        <v>542</v>
      </c>
      <c r="H1305">
        <v>0</v>
      </c>
      <c r="I1305">
        <v>0</v>
      </c>
      <c r="J1305">
        <v>0</v>
      </c>
      <c r="K1305">
        <v>0</v>
      </c>
      <c r="L1305">
        <v>0</v>
      </c>
    </row>
    <row r="1306" spans="1:12" x14ac:dyDescent="0.25">
      <c r="A1306">
        <v>11</v>
      </c>
      <c r="B1306" t="s">
        <v>217</v>
      </c>
      <c r="C1306" t="s">
        <v>12</v>
      </c>
      <c r="D1306" t="s">
        <v>191</v>
      </c>
      <c r="E1306">
        <v>40</v>
      </c>
      <c r="F1306" t="s">
        <v>16</v>
      </c>
      <c r="G1306" t="s">
        <v>542</v>
      </c>
      <c r="H1306">
        <v>0</v>
      </c>
      <c r="I1306">
        <v>0</v>
      </c>
      <c r="J1306">
        <v>0</v>
      </c>
      <c r="K1306">
        <v>0</v>
      </c>
      <c r="L1306">
        <v>0</v>
      </c>
    </row>
    <row r="1307" spans="1:12" x14ac:dyDescent="0.25">
      <c r="A1307">
        <v>12</v>
      </c>
      <c r="B1307" t="s">
        <v>64</v>
      </c>
      <c r="C1307" t="s">
        <v>12</v>
      </c>
      <c r="D1307" t="s">
        <v>13</v>
      </c>
      <c r="E1307">
        <v>40</v>
      </c>
      <c r="F1307" t="s">
        <v>16</v>
      </c>
      <c r="G1307" t="s">
        <v>542</v>
      </c>
      <c r="H1307">
        <v>0</v>
      </c>
      <c r="I1307">
        <v>0</v>
      </c>
      <c r="J1307">
        <v>0</v>
      </c>
      <c r="K1307">
        <v>0</v>
      </c>
      <c r="L1307">
        <v>0</v>
      </c>
    </row>
    <row r="1308" spans="1:12" x14ac:dyDescent="0.25">
      <c r="A1308">
        <v>12</v>
      </c>
      <c r="B1308" t="s">
        <v>115</v>
      </c>
      <c r="C1308" t="s">
        <v>12</v>
      </c>
      <c r="D1308" t="s">
        <v>89</v>
      </c>
      <c r="E1308">
        <v>40</v>
      </c>
      <c r="F1308" t="s">
        <v>16</v>
      </c>
      <c r="G1308" t="s">
        <v>542</v>
      </c>
      <c r="H1308">
        <v>0</v>
      </c>
      <c r="I1308">
        <v>0</v>
      </c>
      <c r="J1308">
        <v>0</v>
      </c>
      <c r="K1308">
        <v>0</v>
      </c>
      <c r="L1308">
        <v>0</v>
      </c>
    </row>
    <row r="1309" spans="1:12" x14ac:dyDescent="0.25">
      <c r="A1309">
        <v>12</v>
      </c>
      <c r="B1309" t="s">
        <v>166</v>
      </c>
      <c r="C1309" t="s">
        <v>12</v>
      </c>
      <c r="D1309" t="s">
        <v>140</v>
      </c>
      <c r="E1309">
        <v>40</v>
      </c>
      <c r="F1309" t="s">
        <v>16</v>
      </c>
      <c r="G1309" t="s">
        <v>542</v>
      </c>
      <c r="H1309">
        <v>0</v>
      </c>
      <c r="I1309">
        <v>0</v>
      </c>
      <c r="J1309">
        <v>0</v>
      </c>
      <c r="K1309">
        <v>0</v>
      </c>
      <c r="L1309">
        <v>0</v>
      </c>
    </row>
    <row r="1310" spans="1:12" x14ac:dyDescent="0.25">
      <c r="A1310">
        <v>12</v>
      </c>
      <c r="B1310" t="s">
        <v>217</v>
      </c>
      <c r="C1310" t="s">
        <v>12</v>
      </c>
      <c r="D1310" t="s">
        <v>191</v>
      </c>
      <c r="E1310">
        <v>40</v>
      </c>
      <c r="F1310" t="s">
        <v>16</v>
      </c>
      <c r="G1310" t="s">
        <v>542</v>
      </c>
      <c r="H1310">
        <v>0</v>
      </c>
      <c r="I1310">
        <v>0</v>
      </c>
      <c r="J1310">
        <v>0</v>
      </c>
      <c r="K1310">
        <v>0</v>
      </c>
      <c r="L1310">
        <v>0</v>
      </c>
    </row>
    <row r="1311" spans="1:12" x14ac:dyDescent="0.25">
      <c r="A1311">
        <v>13</v>
      </c>
      <c r="B1311" t="s">
        <v>64</v>
      </c>
      <c r="C1311" t="s">
        <v>12</v>
      </c>
      <c r="D1311" t="s">
        <v>13</v>
      </c>
      <c r="E1311">
        <v>40</v>
      </c>
      <c r="F1311" t="s">
        <v>16</v>
      </c>
      <c r="G1311" t="s">
        <v>542</v>
      </c>
      <c r="H1311">
        <v>0</v>
      </c>
      <c r="I1311">
        <v>0</v>
      </c>
      <c r="J1311">
        <v>0</v>
      </c>
      <c r="K1311">
        <v>0</v>
      </c>
      <c r="L1311">
        <v>0</v>
      </c>
    </row>
    <row r="1312" spans="1:12" x14ac:dyDescent="0.25">
      <c r="A1312">
        <v>13</v>
      </c>
      <c r="B1312" t="s">
        <v>115</v>
      </c>
      <c r="C1312" t="s">
        <v>12</v>
      </c>
      <c r="D1312" t="s">
        <v>89</v>
      </c>
      <c r="E1312">
        <v>40</v>
      </c>
      <c r="F1312" t="s">
        <v>16</v>
      </c>
      <c r="G1312" t="s">
        <v>542</v>
      </c>
      <c r="H1312">
        <v>0</v>
      </c>
      <c r="I1312">
        <v>0</v>
      </c>
      <c r="J1312">
        <v>0</v>
      </c>
      <c r="K1312">
        <v>0</v>
      </c>
      <c r="L1312">
        <v>0</v>
      </c>
    </row>
    <row r="1313" spans="1:12" x14ac:dyDescent="0.25">
      <c r="A1313">
        <v>13</v>
      </c>
      <c r="B1313" t="s">
        <v>166</v>
      </c>
      <c r="C1313" t="s">
        <v>12</v>
      </c>
      <c r="D1313" t="s">
        <v>140</v>
      </c>
      <c r="E1313">
        <v>40</v>
      </c>
      <c r="F1313" t="s">
        <v>16</v>
      </c>
      <c r="G1313" t="s">
        <v>542</v>
      </c>
      <c r="H1313">
        <v>0</v>
      </c>
      <c r="I1313">
        <v>0</v>
      </c>
      <c r="J1313">
        <v>0</v>
      </c>
      <c r="K1313">
        <v>0</v>
      </c>
      <c r="L1313">
        <v>0</v>
      </c>
    </row>
    <row r="1314" spans="1:12" x14ac:dyDescent="0.25">
      <c r="A1314">
        <v>13</v>
      </c>
      <c r="B1314" t="s">
        <v>217</v>
      </c>
      <c r="C1314" t="s">
        <v>12</v>
      </c>
      <c r="D1314" t="s">
        <v>191</v>
      </c>
      <c r="E1314">
        <v>40</v>
      </c>
      <c r="F1314" t="s">
        <v>16</v>
      </c>
      <c r="G1314" t="s">
        <v>542</v>
      </c>
      <c r="H1314">
        <v>0</v>
      </c>
      <c r="I1314">
        <v>0</v>
      </c>
      <c r="J1314">
        <v>0</v>
      </c>
      <c r="K1314">
        <v>0</v>
      </c>
      <c r="L1314">
        <v>0</v>
      </c>
    </row>
    <row r="1315" spans="1:12" x14ac:dyDescent="0.25">
      <c r="A1315">
        <v>14</v>
      </c>
      <c r="B1315" t="s">
        <v>64</v>
      </c>
      <c r="C1315" t="s">
        <v>12</v>
      </c>
      <c r="D1315" t="s">
        <v>13</v>
      </c>
      <c r="E1315">
        <v>40</v>
      </c>
      <c r="F1315" t="s">
        <v>16</v>
      </c>
      <c r="G1315" t="s">
        <v>542</v>
      </c>
      <c r="H1315">
        <v>0</v>
      </c>
      <c r="I1315">
        <v>0</v>
      </c>
      <c r="J1315">
        <v>0</v>
      </c>
      <c r="K1315">
        <v>0</v>
      </c>
      <c r="L1315">
        <v>0</v>
      </c>
    </row>
    <row r="1316" spans="1:12" x14ac:dyDescent="0.25">
      <c r="A1316">
        <v>14</v>
      </c>
      <c r="B1316" t="s">
        <v>115</v>
      </c>
      <c r="C1316" t="s">
        <v>12</v>
      </c>
      <c r="D1316" t="s">
        <v>89</v>
      </c>
      <c r="E1316">
        <v>40</v>
      </c>
      <c r="F1316" t="s">
        <v>16</v>
      </c>
      <c r="G1316" t="s">
        <v>542</v>
      </c>
      <c r="H1316">
        <v>0</v>
      </c>
      <c r="I1316">
        <v>0</v>
      </c>
      <c r="J1316">
        <v>0</v>
      </c>
      <c r="K1316">
        <v>0</v>
      </c>
      <c r="L1316">
        <v>0</v>
      </c>
    </row>
    <row r="1317" spans="1:12" x14ac:dyDescent="0.25">
      <c r="A1317">
        <v>14</v>
      </c>
      <c r="B1317" t="s">
        <v>166</v>
      </c>
      <c r="C1317" t="s">
        <v>12</v>
      </c>
      <c r="D1317" t="s">
        <v>140</v>
      </c>
      <c r="E1317">
        <v>40</v>
      </c>
      <c r="F1317" t="s">
        <v>16</v>
      </c>
      <c r="G1317" t="s">
        <v>542</v>
      </c>
      <c r="H1317">
        <v>0</v>
      </c>
      <c r="I1317">
        <v>0</v>
      </c>
      <c r="J1317">
        <v>0</v>
      </c>
      <c r="K1317">
        <v>0</v>
      </c>
      <c r="L1317">
        <v>0</v>
      </c>
    </row>
    <row r="1318" spans="1:12" x14ac:dyDescent="0.25">
      <c r="A1318">
        <v>15</v>
      </c>
      <c r="B1318" t="s">
        <v>64</v>
      </c>
      <c r="C1318" t="s">
        <v>12</v>
      </c>
      <c r="D1318" t="s">
        <v>13</v>
      </c>
      <c r="E1318">
        <v>40</v>
      </c>
      <c r="F1318" t="s">
        <v>16</v>
      </c>
      <c r="G1318" t="s">
        <v>542</v>
      </c>
      <c r="H1318">
        <v>0</v>
      </c>
      <c r="I1318">
        <v>0</v>
      </c>
      <c r="J1318">
        <v>0</v>
      </c>
      <c r="K1318">
        <v>0</v>
      </c>
      <c r="L1318">
        <v>0</v>
      </c>
    </row>
    <row r="1319" spans="1:12" x14ac:dyDescent="0.25">
      <c r="A1319">
        <v>15</v>
      </c>
      <c r="B1319" t="s">
        <v>115</v>
      </c>
      <c r="C1319" t="s">
        <v>12</v>
      </c>
      <c r="D1319" t="s">
        <v>89</v>
      </c>
      <c r="E1319">
        <v>40</v>
      </c>
      <c r="F1319" t="s">
        <v>16</v>
      </c>
      <c r="G1319" t="s">
        <v>542</v>
      </c>
      <c r="H1319">
        <v>0</v>
      </c>
      <c r="I1319">
        <v>0</v>
      </c>
      <c r="J1319">
        <v>0</v>
      </c>
      <c r="K1319">
        <v>0</v>
      </c>
      <c r="L1319">
        <v>0</v>
      </c>
    </row>
    <row r="1320" spans="1:12" x14ac:dyDescent="0.25">
      <c r="A1320">
        <v>15</v>
      </c>
      <c r="B1320" t="s">
        <v>166</v>
      </c>
      <c r="C1320" t="s">
        <v>12</v>
      </c>
      <c r="D1320" t="s">
        <v>140</v>
      </c>
      <c r="E1320">
        <v>40</v>
      </c>
      <c r="F1320" t="s">
        <v>16</v>
      </c>
      <c r="G1320" t="s">
        <v>542</v>
      </c>
      <c r="H1320">
        <v>0</v>
      </c>
      <c r="I1320">
        <v>0</v>
      </c>
      <c r="J1320">
        <v>0</v>
      </c>
      <c r="K1320">
        <v>0</v>
      </c>
      <c r="L1320">
        <v>0</v>
      </c>
    </row>
    <row r="1321" spans="1:12" x14ac:dyDescent="0.25">
      <c r="A1321">
        <v>15</v>
      </c>
      <c r="B1321" t="s">
        <v>217</v>
      </c>
      <c r="C1321" t="s">
        <v>12</v>
      </c>
      <c r="D1321" t="s">
        <v>191</v>
      </c>
      <c r="E1321">
        <v>40</v>
      </c>
      <c r="F1321" t="s">
        <v>16</v>
      </c>
      <c r="G1321" t="s">
        <v>542</v>
      </c>
      <c r="H1321">
        <v>0</v>
      </c>
      <c r="I1321">
        <v>0</v>
      </c>
      <c r="J1321">
        <v>0</v>
      </c>
      <c r="K1321">
        <v>0</v>
      </c>
      <c r="L1321">
        <v>0</v>
      </c>
    </row>
    <row r="1322" spans="1:12" x14ac:dyDescent="0.25">
      <c r="A1322">
        <v>16</v>
      </c>
      <c r="B1322" t="s">
        <v>64</v>
      </c>
      <c r="C1322" t="s">
        <v>12</v>
      </c>
      <c r="D1322" t="s">
        <v>13</v>
      </c>
      <c r="E1322">
        <v>40</v>
      </c>
      <c r="F1322" t="s">
        <v>16</v>
      </c>
      <c r="G1322" t="s">
        <v>542</v>
      </c>
      <c r="H1322">
        <v>0</v>
      </c>
      <c r="I1322">
        <v>0</v>
      </c>
      <c r="J1322">
        <v>0</v>
      </c>
      <c r="K1322">
        <v>0</v>
      </c>
      <c r="L1322">
        <v>0</v>
      </c>
    </row>
    <row r="1323" spans="1:12" x14ac:dyDescent="0.25">
      <c r="A1323">
        <v>16</v>
      </c>
      <c r="B1323" t="s">
        <v>115</v>
      </c>
      <c r="C1323" t="s">
        <v>12</v>
      </c>
      <c r="D1323" t="s">
        <v>89</v>
      </c>
      <c r="E1323">
        <v>40</v>
      </c>
      <c r="F1323" t="s">
        <v>16</v>
      </c>
      <c r="G1323" t="s">
        <v>542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 x14ac:dyDescent="0.25">
      <c r="A1324">
        <v>16</v>
      </c>
      <c r="B1324" t="s">
        <v>166</v>
      </c>
      <c r="C1324" t="s">
        <v>12</v>
      </c>
      <c r="D1324" t="s">
        <v>140</v>
      </c>
      <c r="E1324">
        <v>40</v>
      </c>
      <c r="F1324" t="s">
        <v>16</v>
      </c>
      <c r="G1324" t="s">
        <v>542</v>
      </c>
      <c r="H1324">
        <v>0</v>
      </c>
      <c r="I1324">
        <v>0</v>
      </c>
      <c r="J1324">
        <v>0</v>
      </c>
      <c r="K1324">
        <v>0</v>
      </c>
      <c r="L1324">
        <v>0</v>
      </c>
    </row>
    <row r="1325" spans="1:12" x14ac:dyDescent="0.25">
      <c r="A1325">
        <v>16</v>
      </c>
      <c r="B1325" t="s">
        <v>217</v>
      </c>
      <c r="C1325" t="s">
        <v>12</v>
      </c>
      <c r="D1325" t="s">
        <v>191</v>
      </c>
      <c r="E1325">
        <v>40</v>
      </c>
      <c r="F1325" t="s">
        <v>16</v>
      </c>
      <c r="G1325" t="s">
        <v>542</v>
      </c>
      <c r="H1325">
        <v>0</v>
      </c>
      <c r="I1325">
        <v>0</v>
      </c>
      <c r="J1325">
        <v>0</v>
      </c>
      <c r="K1325">
        <v>0</v>
      </c>
      <c r="L1325">
        <v>0</v>
      </c>
    </row>
    <row r="1326" spans="1:12" x14ac:dyDescent="0.25">
      <c r="A1326">
        <v>17</v>
      </c>
      <c r="B1326" t="s">
        <v>64</v>
      </c>
      <c r="C1326" t="s">
        <v>12</v>
      </c>
      <c r="D1326" t="s">
        <v>13</v>
      </c>
      <c r="E1326">
        <v>40</v>
      </c>
      <c r="F1326" t="s">
        <v>16</v>
      </c>
      <c r="G1326" t="s">
        <v>542</v>
      </c>
      <c r="H1326">
        <v>0</v>
      </c>
      <c r="I1326">
        <v>0</v>
      </c>
      <c r="J1326">
        <v>0</v>
      </c>
      <c r="K1326">
        <v>0</v>
      </c>
      <c r="L1326">
        <v>0</v>
      </c>
    </row>
    <row r="1327" spans="1:12" x14ac:dyDescent="0.25">
      <c r="A1327">
        <v>17</v>
      </c>
      <c r="B1327" t="s">
        <v>115</v>
      </c>
      <c r="C1327" t="s">
        <v>12</v>
      </c>
      <c r="D1327" t="s">
        <v>89</v>
      </c>
      <c r="E1327">
        <v>40</v>
      </c>
      <c r="F1327" t="s">
        <v>16</v>
      </c>
      <c r="G1327" t="s">
        <v>542</v>
      </c>
      <c r="H1327">
        <v>0</v>
      </c>
      <c r="I1327">
        <v>0</v>
      </c>
      <c r="J1327">
        <v>0</v>
      </c>
      <c r="K1327">
        <v>0</v>
      </c>
      <c r="L1327">
        <v>0</v>
      </c>
    </row>
    <row r="1328" spans="1:12" x14ac:dyDescent="0.25">
      <c r="A1328">
        <v>17</v>
      </c>
      <c r="B1328" t="s">
        <v>166</v>
      </c>
      <c r="C1328" t="s">
        <v>12</v>
      </c>
      <c r="D1328" t="s">
        <v>140</v>
      </c>
      <c r="E1328">
        <v>40</v>
      </c>
      <c r="F1328" t="s">
        <v>16</v>
      </c>
      <c r="G1328" t="s">
        <v>542</v>
      </c>
      <c r="H1328">
        <v>0</v>
      </c>
      <c r="I1328">
        <v>0</v>
      </c>
      <c r="J1328">
        <v>0</v>
      </c>
      <c r="K1328">
        <v>0</v>
      </c>
      <c r="L1328">
        <v>0</v>
      </c>
    </row>
    <row r="1329" spans="1:12" x14ac:dyDescent="0.25">
      <c r="A1329">
        <v>17</v>
      </c>
      <c r="B1329" t="s">
        <v>217</v>
      </c>
      <c r="C1329" t="s">
        <v>12</v>
      </c>
      <c r="D1329" t="s">
        <v>191</v>
      </c>
      <c r="E1329">
        <v>40</v>
      </c>
      <c r="F1329" t="s">
        <v>16</v>
      </c>
      <c r="G1329" t="s">
        <v>542</v>
      </c>
      <c r="H1329">
        <v>0</v>
      </c>
      <c r="I1329">
        <v>0</v>
      </c>
      <c r="J1329">
        <v>0</v>
      </c>
      <c r="K1329">
        <v>0</v>
      </c>
      <c r="L1329">
        <v>0</v>
      </c>
    </row>
    <row r="1330" spans="1:12" x14ac:dyDescent="0.25">
      <c r="A1330">
        <v>18</v>
      </c>
      <c r="B1330" t="s">
        <v>64</v>
      </c>
      <c r="C1330" t="s">
        <v>12</v>
      </c>
      <c r="D1330" t="s">
        <v>13</v>
      </c>
      <c r="E1330">
        <v>40</v>
      </c>
      <c r="F1330" t="s">
        <v>16</v>
      </c>
      <c r="G1330" t="s">
        <v>542</v>
      </c>
      <c r="H1330">
        <v>0</v>
      </c>
      <c r="I1330">
        <v>0</v>
      </c>
      <c r="J1330">
        <v>0</v>
      </c>
      <c r="K1330">
        <v>0</v>
      </c>
      <c r="L1330">
        <v>0</v>
      </c>
    </row>
    <row r="1331" spans="1:12" x14ac:dyDescent="0.25">
      <c r="A1331">
        <v>18</v>
      </c>
      <c r="B1331" t="s">
        <v>115</v>
      </c>
      <c r="C1331" t="s">
        <v>12</v>
      </c>
      <c r="D1331" t="s">
        <v>89</v>
      </c>
      <c r="E1331">
        <v>40</v>
      </c>
      <c r="F1331" t="s">
        <v>16</v>
      </c>
      <c r="G1331" t="s">
        <v>542</v>
      </c>
      <c r="H1331">
        <v>0</v>
      </c>
      <c r="I1331">
        <v>0</v>
      </c>
      <c r="J1331">
        <v>0</v>
      </c>
      <c r="K1331">
        <v>0</v>
      </c>
      <c r="L1331">
        <v>0</v>
      </c>
    </row>
    <row r="1332" spans="1:12" x14ac:dyDescent="0.25">
      <c r="A1332">
        <v>18</v>
      </c>
      <c r="B1332" t="s">
        <v>166</v>
      </c>
      <c r="C1332" t="s">
        <v>12</v>
      </c>
      <c r="D1332" t="s">
        <v>140</v>
      </c>
      <c r="E1332">
        <v>40</v>
      </c>
      <c r="F1332" t="s">
        <v>16</v>
      </c>
      <c r="G1332" t="s">
        <v>542</v>
      </c>
      <c r="H1332">
        <v>0</v>
      </c>
      <c r="I1332">
        <v>0</v>
      </c>
      <c r="J1332">
        <v>0</v>
      </c>
      <c r="K1332">
        <v>0</v>
      </c>
      <c r="L1332">
        <v>0</v>
      </c>
    </row>
    <row r="1333" spans="1:12" x14ac:dyDescent="0.25">
      <c r="A1333">
        <v>18</v>
      </c>
      <c r="B1333" t="s">
        <v>217</v>
      </c>
      <c r="C1333" t="s">
        <v>12</v>
      </c>
      <c r="D1333" t="s">
        <v>191</v>
      </c>
      <c r="E1333">
        <v>40</v>
      </c>
      <c r="F1333" t="s">
        <v>16</v>
      </c>
      <c r="G1333" t="s">
        <v>542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 x14ac:dyDescent="0.25">
      <c r="A1334">
        <v>19</v>
      </c>
      <c r="B1334" t="s">
        <v>64</v>
      </c>
      <c r="C1334" t="s">
        <v>12</v>
      </c>
      <c r="D1334" t="s">
        <v>13</v>
      </c>
      <c r="E1334">
        <v>40</v>
      </c>
      <c r="F1334" t="s">
        <v>16</v>
      </c>
      <c r="G1334" t="s">
        <v>542</v>
      </c>
      <c r="H1334">
        <v>0</v>
      </c>
      <c r="I1334">
        <v>0</v>
      </c>
      <c r="J1334">
        <v>0</v>
      </c>
      <c r="K1334">
        <v>0</v>
      </c>
      <c r="L1334">
        <v>0</v>
      </c>
    </row>
    <row r="1335" spans="1:12" x14ac:dyDescent="0.25">
      <c r="A1335">
        <v>19</v>
      </c>
      <c r="B1335" t="s">
        <v>115</v>
      </c>
      <c r="C1335" t="s">
        <v>12</v>
      </c>
      <c r="D1335" t="s">
        <v>89</v>
      </c>
      <c r="E1335">
        <v>40</v>
      </c>
      <c r="F1335" t="s">
        <v>16</v>
      </c>
      <c r="G1335" t="s">
        <v>542</v>
      </c>
      <c r="H1335">
        <v>0</v>
      </c>
      <c r="I1335">
        <v>0</v>
      </c>
      <c r="J1335">
        <v>0</v>
      </c>
      <c r="K1335">
        <v>0</v>
      </c>
      <c r="L1335">
        <v>0</v>
      </c>
    </row>
    <row r="1336" spans="1:12" x14ac:dyDescent="0.25">
      <c r="A1336">
        <v>19</v>
      </c>
      <c r="B1336" t="s">
        <v>166</v>
      </c>
      <c r="C1336" t="s">
        <v>12</v>
      </c>
      <c r="D1336" t="s">
        <v>140</v>
      </c>
      <c r="E1336">
        <v>40</v>
      </c>
      <c r="F1336" t="s">
        <v>16</v>
      </c>
      <c r="G1336" t="s">
        <v>542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 x14ac:dyDescent="0.25">
      <c r="A1337">
        <v>19</v>
      </c>
      <c r="B1337" t="s">
        <v>217</v>
      </c>
      <c r="C1337" t="s">
        <v>12</v>
      </c>
      <c r="D1337" t="s">
        <v>191</v>
      </c>
      <c r="E1337">
        <v>40</v>
      </c>
      <c r="F1337" t="s">
        <v>16</v>
      </c>
      <c r="G1337" t="s">
        <v>542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 x14ac:dyDescent="0.25">
      <c r="A1338">
        <v>20</v>
      </c>
      <c r="B1338" t="s">
        <v>64</v>
      </c>
      <c r="C1338" t="s">
        <v>12</v>
      </c>
      <c r="D1338" t="s">
        <v>13</v>
      </c>
      <c r="E1338">
        <v>40</v>
      </c>
      <c r="F1338" t="s">
        <v>16</v>
      </c>
      <c r="G1338" t="s">
        <v>542</v>
      </c>
      <c r="H1338">
        <v>0</v>
      </c>
      <c r="I1338">
        <v>0</v>
      </c>
      <c r="J1338">
        <v>0</v>
      </c>
      <c r="K1338">
        <v>0</v>
      </c>
      <c r="L1338">
        <v>0</v>
      </c>
    </row>
    <row r="1339" spans="1:12" x14ac:dyDescent="0.25">
      <c r="A1339">
        <v>20</v>
      </c>
      <c r="B1339" t="s">
        <v>115</v>
      </c>
      <c r="C1339" t="s">
        <v>12</v>
      </c>
      <c r="D1339" t="s">
        <v>89</v>
      </c>
      <c r="E1339">
        <v>40</v>
      </c>
      <c r="F1339" t="s">
        <v>16</v>
      </c>
      <c r="G1339" t="s">
        <v>542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 x14ac:dyDescent="0.25">
      <c r="A1340">
        <v>20</v>
      </c>
      <c r="B1340" t="s">
        <v>166</v>
      </c>
      <c r="C1340" t="s">
        <v>12</v>
      </c>
      <c r="D1340" t="s">
        <v>140</v>
      </c>
      <c r="E1340">
        <v>40</v>
      </c>
      <c r="F1340" t="s">
        <v>16</v>
      </c>
      <c r="G1340" t="s">
        <v>542</v>
      </c>
      <c r="H1340">
        <v>0</v>
      </c>
      <c r="I1340">
        <v>0</v>
      </c>
      <c r="J1340">
        <v>0</v>
      </c>
      <c r="K1340">
        <v>0</v>
      </c>
      <c r="L1340">
        <v>0</v>
      </c>
    </row>
    <row r="1341" spans="1:12" x14ac:dyDescent="0.25">
      <c r="A1341">
        <v>20</v>
      </c>
      <c r="B1341" t="s">
        <v>217</v>
      </c>
      <c r="C1341" t="s">
        <v>12</v>
      </c>
      <c r="D1341" t="s">
        <v>191</v>
      </c>
      <c r="E1341">
        <v>40</v>
      </c>
      <c r="F1341" t="s">
        <v>16</v>
      </c>
      <c r="G1341" t="s">
        <v>542</v>
      </c>
      <c r="H1341">
        <v>0</v>
      </c>
      <c r="I1341">
        <v>0</v>
      </c>
      <c r="J1341">
        <v>0</v>
      </c>
      <c r="K1341">
        <v>0</v>
      </c>
      <c r="L1341">
        <v>0</v>
      </c>
    </row>
    <row r="1342" spans="1:12" x14ac:dyDescent="0.25">
      <c r="A1342">
        <v>21</v>
      </c>
      <c r="B1342" t="s">
        <v>64</v>
      </c>
      <c r="C1342" t="s">
        <v>12</v>
      </c>
      <c r="D1342" t="s">
        <v>13</v>
      </c>
      <c r="E1342">
        <v>40</v>
      </c>
      <c r="F1342" t="s">
        <v>16</v>
      </c>
      <c r="G1342" t="s">
        <v>542</v>
      </c>
      <c r="H1342">
        <v>0</v>
      </c>
      <c r="I1342">
        <v>0</v>
      </c>
      <c r="J1342">
        <v>0</v>
      </c>
      <c r="K1342">
        <v>0</v>
      </c>
      <c r="L1342">
        <v>0</v>
      </c>
    </row>
    <row r="1343" spans="1:12" x14ac:dyDescent="0.25">
      <c r="A1343">
        <v>21</v>
      </c>
      <c r="B1343" t="s">
        <v>115</v>
      </c>
      <c r="C1343" t="s">
        <v>12</v>
      </c>
      <c r="D1343" t="s">
        <v>89</v>
      </c>
      <c r="E1343">
        <v>40</v>
      </c>
      <c r="F1343" t="s">
        <v>16</v>
      </c>
      <c r="G1343" t="s">
        <v>542</v>
      </c>
      <c r="H1343">
        <v>0</v>
      </c>
      <c r="I1343">
        <v>0</v>
      </c>
      <c r="J1343">
        <v>0</v>
      </c>
      <c r="K1343">
        <v>0</v>
      </c>
      <c r="L1343">
        <v>0</v>
      </c>
    </row>
    <row r="1344" spans="1:12" x14ac:dyDescent="0.25">
      <c r="A1344">
        <v>21</v>
      </c>
      <c r="B1344" t="s">
        <v>166</v>
      </c>
      <c r="C1344" t="s">
        <v>12</v>
      </c>
      <c r="D1344" t="s">
        <v>140</v>
      </c>
      <c r="E1344">
        <v>40</v>
      </c>
      <c r="F1344" t="s">
        <v>16</v>
      </c>
      <c r="G1344" t="s">
        <v>542</v>
      </c>
      <c r="H1344">
        <v>0</v>
      </c>
      <c r="I1344">
        <v>0</v>
      </c>
      <c r="J1344">
        <v>0</v>
      </c>
      <c r="K1344">
        <v>0</v>
      </c>
      <c r="L1344">
        <v>0</v>
      </c>
    </row>
    <row r="1345" spans="1:12" x14ac:dyDescent="0.25">
      <c r="A1345">
        <v>21</v>
      </c>
      <c r="B1345" t="s">
        <v>217</v>
      </c>
      <c r="C1345" t="s">
        <v>12</v>
      </c>
      <c r="D1345" t="s">
        <v>191</v>
      </c>
      <c r="E1345">
        <v>40</v>
      </c>
      <c r="F1345" t="s">
        <v>16</v>
      </c>
      <c r="G1345" t="s">
        <v>542</v>
      </c>
      <c r="H1345">
        <v>0</v>
      </c>
      <c r="I1345">
        <v>0</v>
      </c>
      <c r="J1345">
        <v>0</v>
      </c>
      <c r="K1345">
        <v>0</v>
      </c>
      <c r="L1345">
        <v>0</v>
      </c>
    </row>
    <row r="1346" spans="1:12" x14ac:dyDescent="0.25">
      <c r="A1346">
        <v>1</v>
      </c>
      <c r="B1346" t="s">
        <v>246</v>
      </c>
      <c r="C1346" t="s">
        <v>242</v>
      </c>
      <c r="D1346" t="s">
        <v>13</v>
      </c>
      <c r="E1346">
        <v>20</v>
      </c>
      <c r="F1346" t="s">
        <v>22</v>
      </c>
      <c r="G1346" t="s">
        <v>568</v>
      </c>
      <c r="H1346">
        <v>0</v>
      </c>
      <c r="I1346">
        <v>0</v>
      </c>
      <c r="J1346">
        <v>0</v>
      </c>
      <c r="K1346">
        <v>0</v>
      </c>
      <c r="L1346">
        <v>0</v>
      </c>
    </row>
    <row r="1347" spans="1:12" x14ac:dyDescent="0.25">
      <c r="A1347">
        <v>1</v>
      </c>
      <c r="B1347" t="s">
        <v>296</v>
      </c>
      <c r="C1347" t="s">
        <v>242</v>
      </c>
      <c r="D1347" t="s">
        <v>89</v>
      </c>
      <c r="E1347">
        <v>20</v>
      </c>
      <c r="F1347" t="s">
        <v>22</v>
      </c>
      <c r="G1347" t="s">
        <v>568</v>
      </c>
      <c r="H1347">
        <v>0</v>
      </c>
      <c r="I1347">
        <v>0</v>
      </c>
      <c r="J1347">
        <v>0</v>
      </c>
      <c r="K1347">
        <v>0</v>
      </c>
      <c r="L1347">
        <v>0</v>
      </c>
    </row>
    <row r="1348" spans="1:12" x14ac:dyDescent="0.25">
      <c r="A1348">
        <v>1</v>
      </c>
      <c r="B1348" t="s">
        <v>346</v>
      </c>
      <c r="C1348" t="s">
        <v>242</v>
      </c>
      <c r="D1348" t="s">
        <v>140</v>
      </c>
      <c r="E1348">
        <v>20</v>
      </c>
      <c r="F1348" t="s">
        <v>22</v>
      </c>
      <c r="G1348" t="s">
        <v>568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 x14ac:dyDescent="0.25">
      <c r="A1349">
        <v>1</v>
      </c>
      <c r="B1349" t="s">
        <v>396</v>
      </c>
      <c r="C1349" t="s">
        <v>242</v>
      </c>
      <c r="D1349" t="s">
        <v>191</v>
      </c>
      <c r="E1349">
        <v>20</v>
      </c>
      <c r="F1349" t="s">
        <v>22</v>
      </c>
      <c r="G1349" t="s">
        <v>568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 x14ac:dyDescent="0.25">
      <c r="A1350">
        <v>2</v>
      </c>
      <c r="B1350" t="s">
        <v>246</v>
      </c>
      <c r="C1350" t="s">
        <v>242</v>
      </c>
      <c r="D1350" t="s">
        <v>13</v>
      </c>
      <c r="E1350">
        <v>20</v>
      </c>
      <c r="F1350" t="s">
        <v>22</v>
      </c>
      <c r="G1350" t="s">
        <v>568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 x14ac:dyDescent="0.25">
      <c r="A1351">
        <v>2</v>
      </c>
      <c r="B1351" t="s">
        <v>296</v>
      </c>
      <c r="C1351" t="s">
        <v>242</v>
      </c>
      <c r="D1351" t="s">
        <v>89</v>
      </c>
      <c r="E1351">
        <v>20</v>
      </c>
      <c r="F1351" t="s">
        <v>22</v>
      </c>
      <c r="G1351" t="s">
        <v>568</v>
      </c>
      <c r="H1351">
        <v>0</v>
      </c>
      <c r="I1351">
        <v>0</v>
      </c>
      <c r="J1351">
        <v>0</v>
      </c>
      <c r="K1351">
        <v>0</v>
      </c>
      <c r="L1351">
        <v>0</v>
      </c>
    </row>
    <row r="1352" spans="1:12" x14ac:dyDescent="0.25">
      <c r="A1352">
        <v>2</v>
      </c>
      <c r="B1352" t="s">
        <v>346</v>
      </c>
      <c r="C1352" t="s">
        <v>242</v>
      </c>
      <c r="D1352" t="s">
        <v>140</v>
      </c>
      <c r="E1352">
        <v>20</v>
      </c>
      <c r="F1352" t="s">
        <v>22</v>
      </c>
      <c r="G1352" t="s">
        <v>568</v>
      </c>
      <c r="H1352">
        <v>0</v>
      </c>
      <c r="I1352">
        <v>0</v>
      </c>
      <c r="J1352">
        <v>0</v>
      </c>
      <c r="K1352">
        <v>0</v>
      </c>
      <c r="L1352">
        <v>0</v>
      </c>
    </row>
    <row r="1353" spans="1:12" x14ac:dyDescent="0.25">
      <c r="A1353">
        <v>2</v>
      </c>
      <c r="B1353" t="s">
        <v>396</v>
      </c>
      <c r="C1353" t="s">
        <v>242</v>
      </c>
      <c r="D1353" t="s">
        <v>191</v>
      </c>
      <c r="E1353">
        <v>20</v>
      </c>
      <c r="F1353" t="s">
        <v>22</v>
      </c>
      <c r="G1353" t="s">
        <v>568</v>
      </c>
      <c r="H1353">
        <v>0</v>
      </c>
      <c r="I1353">
        <v>0</v>
      </c>
      <c r="J1353">
        <v>0</v>
      </c>
      <c r="K1353">
        <v>0</v>
      </c>
      <c r="L1353">
        <v>0</v>
      </c>
    </row>
    <row r="1354" spans="1:12" x14ac:dyDescent="0.25">
      <c r="A1354">
        <v>3</v>
      </c>
      <c r="B1354" t="s">
        <v>246</v>
      </c>
      <c r="C1354" t="s">
        <v>242</v>
      </c>
      <c r="D1354" t="s">
        <v>13</v>
      </c>
      <c r="E1354">
        <v>20</v>
      </c>
      <c r="F1354" t="s">
        <v>22</v>
      </c>
      <c r="G1354" t="s">
        <v>568</v>
      </c>
      <c r="H1354">
        <v>0</v>
      </c>
      <c r="I1354">
        <v>0</v>
      </c>
      <c r="J1354">
        <v>0</v>
      </c>
      <c r="K1354">
        <v>0</v>
      </c>
      <c r="L1354">
        <v>0</v>
      </c>
    </row>
    <row r="1355" spans="1:12" x14ac:dyDescent="0.25">
      <c r="A1355">
        <v>3</v>
      </c>
      <c r="B1355" t="s">
        <v>296</v>
      </c>
      <c r="C1355" t="s">
        <v>242</v>
      </c>
      <c r="D1355" t="s">
        <v>89</v>
      </c>
      <c r="E1355">
        <v>20</v>
      </c>
      <c r="F1355" t="s">
        <v>22</v>
      </c>
      <c r="G1355" t="s">
        <v>568</v>
      </c>
      <c r="H1355">
        <v>0</v>
      </c>
      <c r="I1355">
        <v>0</v>
      </c>
      <c r="J1355">
        <v>0</v>
      </c>
      <c r="K1355">
        <v>0</v>
      </c>
      <c r="L1355">
        <v>0</v>
      </c>
    </row>
    <row r="1356" spans="1:12" x14ac:dyDescent="0.25">
      <c r="A1356">
        <v>3</v>
      </c>
      <c r="B1356" t="s">
        <v>346</v>
      </c>
      <c r="C1356" t="s">
        <v>242</v>
      </c>
      <c r="D1356" t="s">
        <v>140</v>
      </c>
      <c r="E1356">
        <v>20</v>
      </c>
      <c r="F1356" t="s">
        <v>22</v>
      </c>
      <c r="G1356" t="s">
        <v>568</v>
      </c>
      <c r="H1356">
        <v>0</v>
      </c>
      <c r="I1356">
        <v>0</v>
      </c>
      <c r="J1356">
        <v>0</v>
      </c>
      <c r="K1356">
        <v>0</v>
      </c>
      <c r="L1356">
        <v>0</v>
      </c>
    </row>
    <row r="1357" spans="1:12" x14ac:dyDescent="0.25">
      <c r="A1357">
        <v>3</v>
      </c>
      <c r="B1357" t="s">
        <v>396</v>
      </c>
      <c r="C1357" t="s">
        <v>242</v>
      </c>
      <c r="D1357" t="s">
        <v>191</v>
      </c>
      <c r="E1357">
        <v>20</v>
      </c>
      <c r="F1357" t="s">
        <v>22</v>
      </c>
      <c r="G1357" t="s">
        <v>568</v>
      </c>
      <c r="H1357">
        <v>0</v>
      </c>
      <c r="I1357">
        <v>0</v>
      </c>
      <c r="J1357">
        <v>0</v>
      </c>
      <c r="K1357">
        <v>0</v>
      </c>
      <c r="L1357">
        <v>0</v>
      </c>
    </row>
    <row r="1358" spans="1:12" x14ac:dyDescent="0.25">
      <c r="A1358">
        <v>4</v>
      </c>
      <c r="B1358" t="s">
        <v>246</v>
      </c>
      <c r="C1358" t="s">
        <v>242</v>
      </c>
      <c r="D1358" t="s">
        <v>13</v>
      </c>
      <c r="E1358">
        <v>20</v>
      </c>
      <c r="F1358" t="s">
        <v>22</v>
      </c>
      <c r="G1358" t="s">
        <v>568</v>
      </c>
      <c r="H1358">
        <v>0</v>
      </c>
      <c r="I1358">
        <v>0</v>
      </c>
      <c r="J1358">
        <v>0</v>
      </c>
      <c r="K1358">
        <v>0</v>
      </c>
      <c r="L1358">
        <v>0</v>
      </c>
    </row>
    <row r="1359" spans="1:12" x14ac:dyDescent="0.25">
      <c r="A1359">
        <v>4</v>
      </c>
      <c r="B1359" t="s">
        <v>296</v>
      </c>
      <c r="C1359" t="s">
        <v>242</v>
      </c>
      <c r="D1359" t="s">
        <v>89</v>
      </c>
      <c r="E1359">
        <v>20</v>
      </c>
      <c r="F1359" t="s">
        <v>22</v>
      </c>
      <c r="G1359" t="s">
        <v>568</v>
      </c>
      <c r="H1359">
        <v>0</v>
      </c>
      <c r="I1359">
        <v>0</v>
      </c>
      <c r="J1359">
        <v>0</v>
      </c>
      <c r="K1359">
        <v>0</v>
      </c>
      <c r="L1359">
        <v>0</v>
      </c>
    </row>
    <row r="1360" spans="1:12" x14ac:dyDescent="0.25">
      <c r="A1360">
        <v>4</v>
      </c>
      <c r="B1360" t="s">
        <v>346</v>
      </c>
      <c r="C1360" t="s">
        <v>242</v>
      </c>
      <c r="D1360" t="s">
        <v>140</v>
      </c>
      <c r="E1360">
        <v>20</v>
      </c>
      <c r="F1360" t="s">
        <v>22</v>
      </c>
      <c r="G1360" t="s">
        <v>568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 x14ac:dyDescent="0.25">
      <c r="A1361">
        <v>4</v>
      </c>
      <c r="B1361" t="s">
        <v>396</v>
      </c>
      <c r="C1361" t="s">
        <v>242</v>
      </c>
      <c r="D1361" t="s">
        <v>191</v>
      </c>
      <c r="E1361">
        <v>20</v>
      </c>
      <c r="F1361" t="s">
        <v>22</v>
      </c>
      <c r="G1361" t="s">
        <v>568</v>
      </c>
      <c r="H1361">
        <v>0</v>
      </c>
      <c r="I1361">
        <v>0</v>
      </c>
      <c r="J1361">
        <v>0</v>
      </c>
      <c r="K1361">
        <v>0</v>
      </c>
      <c r="L1361">
        <v>0</v>
      </c>
    </row>
    <row r="1362" spans="1:12" x14ac:dyDescent="0.25">
      <c r="A1362">
        <v>5</v>
      </c>
      <c r="B1362" t="s">
        <v>246</v>
      </c>
      <c r="C1362" t="s">
        <v>242</v>
      </c>
      <c r="D1362" t="s">
        <v>13</v>
      </c>
      <c r="E1362">
        <v>20</v>
      </c>
      <c r="F1362" t="s">
        <v>22</v>
      </c>
      <c r="G1362" t="s">
        <v>568</v>
      </c>
      <c r="H1362">
        <v>0</v>
      </c>
      <c r="I1362">
        <v>0</v>
      </c>
      <c r="J1362">
        <v>0</v>
      </c>
      <c r="K1362">
        <v>0</v>
      </c>
      <c r="L1362">
        <v>0</v>
      </c>
    </row>
    <row r="1363" spans="1:12" x14ac:dyDescent="0.25">
      <c r="A1363">
        <v>5</v>
      </c>
      <c r="B1363" t="s">
        <v>296</v>
      </c>
      <c r="C1363" t="s">
        <v>242</v>
      </c>
      <c r="D1363" t="s">
        <v>89</v>
      </c>
      <c r="E1363">
        <v>20</v>
      </c>
      <c r="F1363" t="s">
        <v>22</v>
      </c>
      <c r="G1363" t="s">
        <v>568</v>
      </c>
      <c r="H1363">
        <v>0</v>
      </c>
      <c r="I1363">
        <v>0</v>
      </c>
      <c r="J1363">
        <v>0</v>
      </c>
      <c r="K1363">
        <v>0</v>
      </c>
      <c r="L1363">
        <v>0</v>
      </c>
    </row>
    <row r="1364" spans="1:12" x14ac:dyDescent="0.25">
      <c r="A1364">
        <v>5</v>
      </c>
      <c r="B1364" t="s">
        <v>346</v>
      </c>
      <c r="C1364" t="s">
        <v>242</v>
      </c>
      <c r="D1364" t="s">
        <v>140</v>
      </c>
      <c r="E1364">
        <v>20</v>
      </c>
      <c r="F1364" t="s">
        <v>22</v>
      </c>
      <c r="G1364" t="s">
        <v>568</v>
      </c>
      <c r="H1364">
        <v>0</v>
      </c>
      <c r="I1364">
        <v>0</v>
      </c>
      <c r="J1364">
        <v>0</v>
      </c>
      <c r="K1364">
        <v>0</v>
      </c>
      <c r="L1364">
        <v>0</v>
      </c>
    </row>
    <row r="1365" spans="1:12" x14ac:dyDescent="0.25">
      <c r="A1365">
        <v>5</v>
      </c>
      <c r="B1365" t="s">
        <v>396</v>
      </c>
      <c r="C1365" t="s">
        <v>242</v>
      </c>
      <c r="D1365" t="s">
        <v>191</v>
      </c>
      <c r="E1365">
        <v>20</v>
      </c>
      <c r="F1365" t="s">
        <v>22</v>
      </c>
      <c r="G1365" t="s">
        <v>568</v>
      </c>
      <c r="H1365">
        <v>0</v>
      </c>
      <c r="I1365">
        <v>0</v>
      </c>
      <c r="J1365">
        <v>0</v>
      </c>
      <c r="K1365">
        <v>0</v>
      </c>
      <c r="L1365">
        <v>0</v>
      </c>
    </row>
    <row r="1366" spans="1:12" x14ac:dyDescent="0.25">
      <c r="A1366">
        <v>6</v>
      </c>
      <c r="B1366" t="s">
        <v>246</v>
      </c>
      <c r="C1366" t="s">
        <v>242</v>
      </c>
      <c r="D1366" t="s">
        <v>13</v>
      </c>
      <c r="E1366">
        <v>20</v>
      </c>
      <c r="F1366" t="s">
        <v>22</v>
      </c>
      <c r="G1366" t="s">
        <v>568</v>
      </c>
      <c r="H1366">
        <v>0</v>
      </c>
      <c r="I1366">
        <v>0</v>
      </c>
      <c r="J1366">
        <v>0</v>
      </c>
      <c r="K1366">
        <v>0</v>
      </c>
      <c r="L1366">
        <v>0</v>
      </c>
    </row>
    <row r="1367" spans="1:12" x14ac:dyDescent="0.25">
      <c r="A1367">
        <v>6</v>
      </c>
      <c r="B1367" t="s">
        <v>296</v>
      </c>
      <c r="C1367" t="s">
        <v>242</v>
      </c>
      <c r="D1367" t="s">
        <v>89</v>
      </c>
      <c r="E1367">
        <v>20</v>
      </c>
      <c r="F1367" t="s">
        <v>22</v>
      </c>
      <c r="G1367" t="s">
        <v>568</v>
      </c>
      <c r="H1367">
        <v>0</v>
      </c>
      <c r="I1367">
        <v>0</v>
      </c>
      <c r="J1367">
        <v>0</v>
      </c>
      <c r="K1367">
        <v>0</v>
      </c>
      <c r="L1367">
        <v>0</v>
      </c>
    </row>
    <row r="1368" spans="1:12" x14ac:dyDescent="0.25">
      <c r="A1368">
        <v>6</v>
      </c>
      <c r="B1368" t="s">
        <v>346</v>
      </c>
      <c r="C1368" t="s">
        <v>242</v>
      </c>
      <c r="D1368" t="s">
        <v>140</v>
      </c>
      <c r="E1368">
        <v>20</v>
      </c>
      <c r="F1368" t="s">
        <v>22</v>
      </c>
      <c r="G1368" t="s">
        <v>568</v>
      </c>
      <c r="H1368">
        <v>0</v>
      </c>
      <c r="I1368">
        <v>0</v>
      </c>
      <c r="J1368">
        <v>0</v>
      </c>
      <c r="K1368">
        <v>0</v>
      </c>
      <c r="L1368">
        <v>0</v>
      </c>
    </row>
    <row r="1369" spans="1:12" x14ac:dyDescent="0.25">
      <c r="A1369">
        <v>6</v>
      </c>
      <c r="B1369" t="s">
        <v>396</v>
      </c>
      <c r="C1369" t="s">
        <v>242</v>
      </c>
      <c r="D1369" t="s">
        <v>191</v>
      </c>
      <c r="E1369">
        <v>20</v>
      </c>
      <c r="F1369" t="s">
        <v>22</v>
      </c>
      <c r="G1369" t="s">
        <v>568</v>
      </c>
      <c r="H1369">
        <v>0</v>
      </c>
      <c r="I1369">
        <v>0</v>
      </c>
      <c r="J1369">
        <v>0</v>
      </c>
      <c r="K1369">
        <v>0</v>
      </c>
      <c r="L1369">
        <v>0</v>
      </c>
    </row>
    <row r="1370" spans="1:12" x14ac:dyDescent="0.25">
      <c r="A1370">
        <v>7</v>
      </c>
      <c r="B1370" t="s">
        <v>246</v>
      </c>
      <c r="C1370" t="s">
        <v>242</v>
      </c>
      <c r="D1370" t="s">
        <v>13</v>
      </c>
      <c r="E1370">
        <v>20</v>
      </c>
      <c r="F1370" t="s">
        <v>22</v>
      </c>
      <c r="G1370" t="s">
        <v>568</v>
      </c>
      <c r="H1370">
        <v>0</v>
      </c>
      <c r="I1370">
        <v>0</v>
      </c>
      <c r="J1370">
        <v>0</v>
      </c>
      <c r="K1370">
        <v>0</v>
      </c>
      <c r="L1370">
        <v>0</v>
      </c>
    </row>
    <row r="1371" spans="1:12" x14ac:dyDescent="0.25">
      <c r="A1371">
        <v>7</v>
      </c>
      <c r="B1371" t="s">
        <v>296</v>
      </c>
      <c r="C1371" t="s">
        <v>242</v>
      </c>
      <c r="D1371" t="s">
        <v>89</v>
      </c>
      <c r="E1371">
        <v>20</v>
      </c>
      <c r="F1371" t="s">
        <v>22</v>
      </c>
      <c r="G1371" t="s">
        <v>568</v>
      </c>
      <c r="H1371">
        <v>0</v>
      </c>
      <c r="I1371">
        <v>0</v>
      </c>
      <c r="J1371">
        <v>0</v>
      </c>
      <c r="K1371">
        <v>0</v>
      </c>
      <c r="L1371">
        <v>0</v>
      </c>
    </row>
    <row r="1372" spans="1:12" x14ac:dyDescent="0.25">
      <c r="A1372">
        <v>7</v>
      </c>
      <c r="B1372" t="s">
        <v>346</v>
      </c>
      <c r="C1372" t="s">
        <v>242</v>
      </c>
      <c r="D1372" t="s">
        <v>140</v>
      </c>
      <c r="E1372">
        <v>20</v>
      </c>
      <c r="F1372" t="s">
        <v>22</v>
      </c>
      <c r="G1372" t="s">
        <v>568</v>
      </c>
      <c r="H1372">
        <v>0</v>
      </c>
      <c r="I1372">
        <v>0</v>
      </c>
      <c r="J1372">
        <v>0</v>
      </c>
      <c r="K1372">
        <v>0</v>
      </c>
      <c r="L1372">
        <v>0</v>
      </c>
    </row>
    <row r="1373" spans="1:12" x14ac:dyDescent="0.25">
      <c r="A1373">
        <v>7</v>
      </c>
      <c r="B1373" t="s">
        <v>396</v>
      </c>
      <c r="C1373" t="s">
        <v>242</v>
      </c>
      <c r="D1373" t="s">
        <v>191</v>
      </c>
      <c r="E1373">
        <v>20</v>
      </c>
      <c r="F1373" t="s">
        <v>22</v>
      </c>
      <c r="G1373" t="s">
        <v>568</v>
      </c>
      <c r="H1373">
        <v>0</v>
      </c>
      <c r="I1373">
        <v>0</v>
      </c>
      <c r="J1373">
        <v>0</v>
      </c>
      <c r="K1373">
        <v>0</v>
      </c>
      <c r="L1373">
        <v>0</v>
      </c>
    </row>
    <row r="1374" spans="1:12" x14ac:dyDescent="0.25">
      <c r="A1374">
        <v>8</v>
      </c>
      <c r="B1374" t="s">
        <v>246</v>
      </c>
      <c r="C1374" t="s">
        <v>242</v>
      </c>
      <c r="D1374" t="s">
        <v>13</v>
      </c>
      <c r="E1374">
        <v>20</v>
      </c>
      <c r="F1374" t="s">
        <v>22</v>
      </c>
      <c r="G1374" t="s">
        <v>568</v>
      </c>
      <c r="H1374">
        <v>0</v>
      </c>
      <c r="I1374">
        <v>0</v>
      </c>
      <c r="J1374">
        <v>0</v>
      </c>
      <c r="K1374">
        <v>0</v>
      </c>
      <c r="L1374">
        <v>0</v>
      </c>
    </row>
    <row r="1375" spans="1:12" x14ac:dyDescent="0.25">
      <c r="A1375">
        <v>8</v>
      </c>
      <c r="B1375" t="s">
        <v>296</v>
      </c>
      <c r="C1375" t="s">
        <v>242</v>
      </c>
      <c r="D1375" t="s">
        <v>89</v>
      </c>
      <c r="E1375">
        <v>20</v>
      </c>
      <c r="F1375" t="s">
        <v>22</v>
      </c>
      <c r="G1375" t="s">
        <v>568</v>
      </c>
      <c r="H1375">
        <v>0</v>
      </c>
      <c r="I1375">
        <v>0</v>
      </c>
      <c r="J1375">
        <v>0</v>
      </c>
      <c r="K1375">
        <v>0</v>
      </c>
      <c r="L1375">
        <v>0</v>
      </c>
    </row>
    <row r="1376" spans="1:12" x14ac:dyDescent="0.25">
      <c r="A1376">
        <v>8</v>
      </c>
      <c r="B1376" t="s">
        <v>346</v>
      </c>
      <c r="C1376" t="s">
        <v>242</v>
      </c>
      <c r="D1376" t="s">
        <v>140</v>
      </c>
      <c r="E1376">
        <v>20</v>
      </c>
      <c r="F1376" t="s">
        <v>22</v>
      </c>
      <c r="G1376" t="s">
        <v>568</v>
      </c>
      <c r="H1376">
        <v>0</v>
      </c>
      <c r="I1376">
        <v>0</v>
      </c>
      <c r="J1376">
        <v>0</v>
      </c>
      <c r="K1376">
        <v>0</v>
      </c>
      <c r="L1376">
        <v>0</v>
      </c>
    </row>
    <row r="1377" spans="1:12" x14ac:dyDescent="0.25">
      <c r="A1377">
        <v>8</v>
      </c>
      <c r="B1377" t="s">
        <v>396</v>
      </c>
      <c r="C1377" t="s">
        <v>242</v>
      </c>
      <c r="D1377" t="s">
        <v>191</v>
      </c>
      <c r="E1377">
        <v>20</v>
      </c>
      <c r="F1377" t="s">
        <v>22</v>
      </c>
      <c r="G1377" t="s">
        <v>568</v>
      </c>
      <c r="H1377">
        <v>0</v>
      </c>
      <c r="I1377">
        <v>0</v>
      </c>
      <c r="J1377">
        <v>0</v>
      </c>
      <c r="K1377">
        <v>0</v>
      </c>
      <c r="L1377">
        <v>0</v>
      </c>
    </row>
    <row r="1378" spans="1:12" x14ac:dyDescent="0.25">
      <c r="A1378">
        <v>9</v>
      </c>
      <c r="B1378" t="s">
        <v>246</v>
      </c>
      <c r="C1378" t="s">
        <v>242</v>
      </c>
      <c r="D1378" t="s">
        <v>13</v>
      </c>
      <c r="E1378">
        <v>20</v>
      </c>
      <c r="F1378" t="s">
        <v>22</v>
      </c>
      <c r="G1378" t="s">
        <v>568</v>
      </c>
      <c r="H1378">
        <v>0</v>
      </c>
      <c r="I1378">
        <v>0</v>
      </c>
      <c r="J1378">
        <v>0</v>
      </c>
      <c r="K1378">
        <v>0</v>
      </c>
      <c r="L1378">
        <v>0</v>
      </c>
    </row>
    <row r="1379" spans="1:12" x14ac:dyDescent="0.25">
      <c r="A1379">
        <v>9</v>
      </c>
      <c r="B1379" t="s">
        <v>296</v>
      </c>
      <c r="C1379" t="s">
        <v>242</v>
      </c>
      <c r="D1379" t="s">
        <v>89</v>
      </c>
      <c r="E1379">
        <v>20</v>
      </c>
      <c r="F1379" t="s">
        <v>22</v>
      </c>
      <c r="G1379" t="s">
        <v>568</v>
      </c>
      <c r="H1379">
        <v>0</v>
      </c>
      <c r="I1379">
        <v>0</v>
      </c>
      <c r="J1379">
        <v>0</v>
      </c>
      <c r="K1379">
        <v>0</v>
      </c>
      <c r="L1379">
        <v>0</v>
      </c>
    </row>
    <row r="1380" spans="1:12" x14ac:dyDescent="0.25">
      <c r="A1380">
        <v>9</v>
      </c>
      <c r="B1380" t="s">
        <v>346</v>
      </c>
      <c r="C1380" t="s">
        <v>242</v>
      </c>
      <c r="D1380" t="s">
        <v>140</v>
      </c>
      <c r="E1380">
        <v>20</v>
      </c>
      <c r="F1380" t="s">
        <v>22</v>
      </c>
      <c r="G1380" t="s">
        <v>568</v>
      </c>
      <c r="H1380">
        <v>0</v>
      </c>
      <c r="I1380">
        <v>0</v>
      </c>
      <c r="J1380">
        <v>0</v>
      </c>
      <c r="K1380">
        <v>0</v>
      </c>
      <c r="L1380">
        <v>0</v>
      </c>
    </row>
    <row r="1381" spans="1:12" x14ac:dyDescent="0.25">
      <c r="A1381">
        <v>9</v>
      </c>
      <c r="B1381" t="s">
        <v>396</v>
      </c>
      <c r="C1381" t="s">
        <v>242</v>
      </c>
      <c r="D1381" t="s">
        <v>191</v>
      </c>
      <c r="E1381">
        <v>20</v>
      </c>
      <c r="F1381" t="s">
        <v>22</v>
      </c>
      <c r="G1381" t="s">
        <v>568</v>
      </c>
      <c r="H1381">
        <v>0</v>
      </c>
      <c r="I1381">
        <v>0</v>
      </c>
      <c r="J1381">
        <v>0</v>
      </c>
      <c r="K1381">
        <v>0</v>
      </c>
      <c r="L1381">
        <v>0</v>
      </c>
    </row>
    <row r="1382" spans="1:12" x14ac:dyDescent="0.25">
      <c r="A1382">
        <v>10</v>
      </c>
      <c r="B1382" t="s">
        <v>246</v>
      </c>
      <c r="C1382" t="s">
        <v>242</v>
      </c>
      <c r="D1382" t="s">
        <v>13</v>
      </c>
      <c r="E1382">
        <v>20</v>
      </c>
      <c r="F1382" t="s">
        <v>22</v>
      </c>
      <c r="G1382" t="s">
        <v>568</v>
      </c>
      <c r="H1382">
        <v>0</v>
      </c>
      <c r="I1382">
        <v>0</v>
      </c>
      <c r="J1382">
        <v>0</v>
      </c>
      <c r="K1382">
        <v>0</v>
      </c>
      <c r="L1382">
        <v>0</v>
      </c>
    </row>
    <row r="1383" spans="1:12" x14ac:dyDescent="0.25">
      <c r="A1383">
        <v>10</v>
      </c>
      <c r="B1383" t="s">
        <v>296</v>
      </c>
      <c r="C1383" t="s">
        <v>242</v>
      </c>
      <c r="D1383" t="s">
        <v>89</v>
      </c>
      <c r="E1383">
        <v>20</v>
      </c>
      <c r="F1383" t="s">
        <v>22</v>
      </c>
      <c r="G1383" t="s">
        <v>568</v>
      </c>
      <c r="H1383">
        <v>0</v>
      </c>
      <c r="I1383">
        <v>0</v>
      </c>
      <c r="J1383">
        <v>0</v>
      </c>
      <c r="K1383">
        <v>0</v>
      </c>
      <c r="L1383">
        <v>0</v>
      </c>
    </row>
    <row r="1384" spans="1:12" x14ac:dyDescent="0.25">
      <c r="A1384">
        <v>10</v>
      </c>
      <c r="B1384" t="s">
        <v>346</v>
      </c>
      <c r="C1384" t="s">
        <v>242</v>
      </c>
      <c r="D1384" t="s">
        <v>140</v>
      </c>
      <c r="E1384">
        <v>20</v>
      </c>
      <c r="F1384" t="s">
        <v>22</v>
      </c>
      <c r="G1384" t="s">
        <v>568</v>
      </c>
      <c r="H1384">
        <v>0</v>
      </c>
      <c r="I1384">
        <v>0</v>
      </c>
      <c r="J1384">
        <v>0</v>
      </c>
      <c r="K1384">
        <v>0</v>
      </c>
      <c r="L1384">
        <v>0</v>
      </c>
    </row>
    <row r="1385" spans="1:12" x14ac:dyDescent="0.25">
      <c r="A1385">
        <v>10</v>
      </c>
      <c r="B1385" t="s">
        <v>396</v>
      </c>
      <c r="C1385" t="s">
        <v>242</v>
      </c>
      <c r="D1385" t="s">
        <v>191</v>
      </c>
      <c r="E1385">
        <v>20</v>
      </c>
      <c r="F1385" t="s">
        <v>22</v>
      </c>
      <c r="G1385" t="s">
        <v>568</v>
      </c>
      <c r="H1385">
        <v>0</v>
      </c>
      <c r="I1385">
        <v>0</v>
      </c>
      <c r="J1385">
        <v>0</v>
      </c>
      <c r="K1385">
        <v>0</v>
      </c>
      <c r="L1385">
        <v>0</v>
      </c>
    </row>
    <row r="1386" spans="1:12" x14ac:dyDescent="0.25">
      <c r="A1386">
        <v>11</v>
      </c>
      <c r="B1386" t="s">
        <v>246</v>
      </c>
      <c r="C1386" t="s">
        <v>242</v>
      </c>
      <c r="D1386" t="s">
        <v>13</v>
      </c>
      <c r="E1386">
        <v>20</v>
      </c>
      <c r="F1386" t="s">
        <v>22</v>
      </c>
      <c r="G1386" t="s">
        <v>568</v>
      </c>
      <c r="H1386">
        <v>0</v>
      </c>
      <c r="I1386">
        <v>0</v>
      </c>
      <c r="J1386">
        <v>0</v>
      </c>
      <c r="K1386">
        <v>0</v>
      </c>
      <c r="L1386">
        <v>0</v>
      </c>
    </row>
    <row r="1387" spans="1:12" x14ac:dyDescent="0.25">
      <c r="A1387">
        <v>11</v>
      </c>
      <c r="B1387" t="s">
        <v>296</v>
      </c>
      <c r="C1387" t="s">
        <v>242</v>
      </c>
      <c r="D1387" t="s">
        <v>89</v>
      </c>
      <c r="E1387">
        <v>20</v>
      </c>
      <c r="F1387" t="s">
        <v>22</v>
      </c>
      <c r="G1387" t="s">
        <v>568</v>
      </c>
      <c r="H1387">
        <v>0</v>
      </c>
      <c r="I1387">
        <v>0</v>
      </c>
      <c r="J1387">
        <v>0</v>
      </c>
      <c r="K1387">
        <v>0</v>
      </c>
      <c r="L1387">
        <v>0</v>
      </c>
    </row>
    <row r="1388" spans="1:12" x14ac:dyDescent="0.25">
      <c r="A1388">
        <v>11</v>
      </c>
      <c r="B1388" t="s">
        <v>346</v>
      </c>
      <c r="C1388" t="s">
        <v>242</v>
      </c>
      <c r="D1388" t="s">
        <v>140</v>
      </c>
      <c r="E1388">
        <v>20</v>
      </c>
      <c r="F1388" t="s">
        <v>22</v>
      </c>
      <c r="G1388" t="s">
        <v>568</v>
      </c>
      <c r="H1388">
        <v>0</v>
      </c>
      <c r="I1388">
        <v>0</v>
      </c>
      <c r="J1388">
        <v>0</v>
      </c>
      <c r="K1388">
        <v>0</v>
      </c>
      <c r="L1388">
        <v>0</v>
      </c>
    </row>
    <row r="1389" spans="1:12" x14ac:dyDescent="0.25">
      <c r="A1389">
        <v>11</v>
      </c>
      <c r="B1389" t="s">
        <v>396</v>
      </c>
      <c r="C1389" t="s">
        <v>242</v>
      </c>
      <c r="D1389" t="s">
        <v>191</v>
      </c>
      <c r="E1389">
        <v>20</v>
      </c>
      <c r="F1389" t="s">
        <v>22</v>
      </c>
      <c r="G1389" t="s">
        <v>568</v>
      </c>
      <c r="H1389">
        <v>0</v>
      </c>
      <c r="I1389">
        <v>0</v>
      </c>
      <c r="J1389">
        <v>0</v>
      </c>
      <c r="K1389">
        <v>0</v>
      </c>
      <c r="L1389">
        <v>0</v>
      </c>
    </row>
    <row r="1390" spans="1:12" x14ac:dyDescent="0.25">
      <c r="A1390">
        <v>12</v>
      </c>
      <c r="B1390" t="s">
        <v>246</v>
      </c>
      <c r="C1390" t="s">
        <v>242</v>
      </c>
      <c r="D1390" t="s">
        <v>13</v>
      </c>
      <c r="E1390">
        <v>20</v>
      </c>
      <c r="F1390" t="s">
        <v>22</v>
      </c>
      <c r="G1390" t="s">
        <v>568</v>
      </c>
      <c r="H1390">
        <v>0</v>
      </c>
      <c r="I1390">
        <v>0</v>
      </c>
      <c r="J1390">
        <v>0</v>
      </c>
      <c r="K1390">
        <v>0</v>
      </c>
      <c r="L1390">
        <v>0</v>
      </c>
    </row>
    <row r="1391" spans="1:12" x14ac:dyDescent="0.25">
      <c r="A1391">
        <v>12</v>
      </c>
      <c r="B1391" t="s">
        <v>296</v>
      </c>
      <c r="C1391" t="s">
        <v>242</v>
      </c>
      <c r="D1391" t="s">
        <v>89</v>
      </c>
      <c r="E1391">
        <v>20</v>
      </c>
      <c r="F1391" t="s">
        <v>22</v>
      </c>
      <c r="G1391" t="s">
        <v>568</v>
      </c>
      <c r="H1391">
        <v>0</v>
      </c>
      <c r="I1391">
        <v>0</v>
      </c>
      <c r="J1391">
        <v>0</v>
      </c>
      <c r="K1391">
        <v>0</v>
      </c>
      <c r="L1391">
        <v>0</v>
      </c>
    </row>
    <row r="1392" spans="1:12" x14ac:dyDescent="0.25">
      <c r="A1392">
        <v>12</v>
      </c>
      <c r="B1392" t="s">
        <v>346</v>
      </c>
      <c r="C1392" t="s">
        <v>242</v>
      </c>
      <c r="D1392" t="s">
        <v>140</v>
      </c>
      <c r="E1392">
        <v>20</v>
      </c>
      <c r="F1392" t="s">
        <v>22</v>
      </c>
      <c r="G1392" t="s">
        <v>568</v>
      </c>
      <c r="H1392">
        <v>0</v>
      </c>
      <c r="I1392">
        <v>0</v>
      </c>
      <c r="J1392">
        <v>0</v>
      </c>
      <c r="K1392">
        <v>0</v>
      </c>
      <c r="L1392">
        <v>0</v>
      </c>
    </row>
    <row r="1393" spans="1:12" x14ac:dyDescent="0.25">
      <c r="A1393">
        <v>12</v>
      </c>
      <c r="B1393" t="s">
        <v>396</v>
      </c>
      <c r="C1393" t="s">
        <v>242</v>
      </c>
      <c r="D1393" t="s">
        <v>191</v>
      </c>
      <c r="E1393">
        <v>20</v>
      </c>
      <c r="F1393" t="s">
        <v>22</v>
      </c>
      <c r="G1393" t="s">
        <v>568</v>
      </c>
      <c r="H1393">
        <v>0</v>
      </c>
      <c r="I1393">
        <v>0</v>
      </c>
      <c r="J1393">
        <v>0</v>
      </c>
      <c r="K1393">
        <v>0</v>
      </c>
      <c r="L1393">
        <v>0</v>
      </c>
    </row>
    <row r="1394" spans="1:12" x14ac:dyDescent="0.25">
      <c r="A1394">
        <v>13</v>
      </c>
      <c r="B1394" t="s">
        <v>246</v>
      </c>
      <c r="C1394" t="s">
        <v>242</v>
      </c>
      <c r="D1394" t="s">
        <v>13</v>
      </c>
      <c r="E1394">
        <v>20</v>
      </c>
      <c r="F1394" t="s">
        <v>22</v>
      </c>
      <c r="G1394" t="s">
        <v>568</v>
      </c>
      <c r="H1394">
        <v>0</v>
      </c>
      <c r="I1394">
        <v>0</v>
      </c>
      <c r="J1394">
        <v>0</v>
      </c>
      <c r="K1394">
        <v>0</v>
      </c>
      <c r="L1394">
        <v>0</v>
      </c>
    </row>
    <row r="1395" spans="1:12" x14ac:dyDescent="0.25">
      <c r="A1395">
        <v>13</v>
      </c>
      <c r="B1395" t="s">
        <v>296</v>
      </c>
      <c r="C1395" t="s">
        <v>242</v>
      </c>
      <c r="D1395" t="s">
        <v>89</v>
      </c>
      <c r="E1395">
        <v>20</v>
      </c>
      <c r="F1395" t="s">
        <v>22</v>
      </c>
      <c r="G1395" t="s">
        <v>568</v>
      </c>
      <c r="H1395">
        <v>0</v>
      </c>
      <c r="I1395">
        <v>0</v>
      </c>
      <c r="J1395">
        <v>0</v>
      </c>
      <c r="K1395">
        <v>0</v>
      </c>
      <c r="L1395">
        <v>0</v>
      </c>
    </row>
    <row r="1396" spans="1:12" x14ac:dyDescent="0.25">
      <c r="A1396">
        <v>13</v>
      </c>
      <c r="B1396" t="s">
        <v>346</v>
      </c>
      <c r="C1396" t="s">
        <v>242</v>
      </c>
      <c r="D1396" t="s">
        <v>140</v>
      </c>
      <c r="E1396">
        <v>20</v>
      </c>
      <c r="F1396" t="s">
        <v>22</v>
      </c>
      <c r="G1396" t="s">
        <v>568</v>
      </c>
      <c r="H1396">
        <v>0</v>
      </c>
      <c r="I1396">
        <v>0</v>
      </c>
      <c r="J1396">
        <v>0</v>
      </c>
      <c r="K1396">
        <v>0</v>
      </c>
      <c r="L1396">
        <v>0</v>
      </c>
    </row>
    <row r="1397" spans="1:12" x14ac:dyDescent="0.25">
      <c r="A1397">
        <v>13</v>
      </c>
      <c r="B1397" t="s">
        <v>396</v>
      </c>
      <c r="C1397" t="s">
        <v>242</v>
      </c>
      <c r="D1397" t="s">
        <v>191</v>
      </c>
      <c r="E1397">
        <v>20</v>
      </c>
      <c r="F1397" t="s">
        <v>22</v>
      </c>
      <c r="G1397" t="s">
        <v>568</v>
      </c>
      <c r="H1397">
        <v>0</v>
      </c>
      <c r="I1397">
        <v>0</v>
      </c>
      <c r="J1397">
        <v>0</v>
      </c>
      <c r="K1397">
        <v>0</v>
      </c>
      <c r="L1397">
        <v>0</v>
      </c>
    </row>
    <row r="1398" spans="1:12" x14ac:dyDescent="0.25">
      <c r="A1398">
        <v>14</v>
      </c>
      <c r="B1398" t="s">
        <v>246</v>
      </c>
      <c r="C1398" t="s">
        <v>242</v>
      </c>
      <c r="D1398" t="s">
        <v>13</v>
      </c>
      <c r="E1398">
        <v>20</v>
      </c>
      <c r="F1398" t="s">
        <v>22</v>
      </c>
      <c r="G1398" t="s">
        <v>568</v>
      </c>
      <c r="H1398">
        <v>0</v>
      </c>
      <c r="I1398">
        <v>0</v>
      </c>
      <c r="J1398">
        <v>0</v>
      </c>
      <c r="K1398">
        <v>0</v>
      </c>
      <c r="L1398">
        <v>0</v>
      </c>
    </row>
    <row r="1399" spans="1:12" x14ac:dyDescent="0.25">
      <c r="A1399">
        <v>14</v>
      </c>
      <c r="B1399" t="s">
        <v>296</v>
      </c>
      <c r="C1399" t="s">
        <v>242</v>
      </c>
      <c r="D1399" t="s">
        <v>89</v>
      </c>
      <c r="E1399">
        <v>20</v>
      </c>
      <c r="F1399" t="s">
        <v>22</v>
      </c>
      <c r="G1399" t="s">
        <v>568</v>
      </c>
      <c r="H1399">
        <v>0</v>
      </c>
      <c r="I1399">
        <v>0</v>
      </c>
      <c r="J1399">
        <v>0</v>
      </c>
      <c r="K1399">
        <v>0</v>
      </c>
      <c r="L1399">
        <v>0</v>
      </c>
    </row>
    <row r="1400" spans="1:12" x14ac:dyDescent="0.25">
      <c r="A1400">
        <v>14</v>
      </c>
      <c r="B1400" t="s">
        <v>346</v>
      </c>
      <c r="C1400" t="s">
        <v>242</v>
      </c>
      <c r="D1400" t="s">
        <v>140</v>
      </c>
      <c r="E1400">
        <v>20</v>
      </c>
      <c r="F1400" t="s">
        <v>22</v>
      </c>
      <c r="G1400" t="s">
        <v>568</v>
      </c>
      <c r="H1400">
        <v>0</v>
      </c>
      <c r="I1400">
        <v>0</v>
      </c>
      <c r="J1400">
        <v>0</v>
      </c>
      <c r="K1400">
        <v>0</v>
      </c>
      <c r="L1400">
        <v>0</v>
      </c>
    </row>
    <row r="1401" spans="1:12" x14ac:dyDescent="0.25">
      <c r="A1401">
        <v>14</v>
      </c>
      <c r="B1401" t="s">
        <v>396</v>
      </c>
      <c r="C1401" t="s">
        <v>242</v>
      </c>
      <c r="D1401" t="s">
        <v>191</v>
      </c>
      <c r="E1401">
        <v>20</v>
      </c>
      <c r="F1401" t="s">
        <v>22</v>
      </c>
      <c r="G1401" t="s">
        <v>568</v>
      </c>
      <c r="H1401">
        <v>0</v>
      </c>
      <c r="I1401">
        <v>0</v>
      </c>
      <c r="J1401">
        <v>0</v>
      </c>
      <c r="K1401">
        <v>0</v>
      </c>
      <c r="L1401">
        <v>0</v>
      </c>
    </row>
    <row r="1402" spans="1:12" x14ac:dyDescent="0.25">
      <c r="A1402">
        <v>15</v>
      </c>
      <c r="B1402" t="s">
        <v>246</v>
      </c>
      <c r="C1402" t="s">
        <v>242</v>
      </c>
      <c r="D1402" t="s">
        <v>13</v>
      </c>
      <c r="E1402">
        <v>20</v>
      </c>
      <c r="F1402" t="s">
        <v>22</v>
      </c>
      <c r="G1402" t="s">
        <v>568</v>
      </c>
      <c r="H1402">
        <v>0</v>
      </c>
      <c r="I1402">
        <v>0</v>
      </c>
      <c r="J1402">
        <v>0</v>
      </c>
      <c r="K1402">
        <v>0</v>
      </c>
      <c r="L1402">
        <v>0</v>
      </c>
    </row>
    <row r="1403" spans="1:12" x14ac:dyDescent="0.25">
      <c r="A1403">
        <v>15</v>
      </c>
      <c r="B1403" t="s">
        <v>296</v>
      </c>
      <c r="C1403" t="s">
        <v>242</v>
      </c>
      <c r="D1403" t="s">
        <v>89</v>
      </c>
      <c r="E1403">
        <v>20</v>
      </c>
      <c r="F1403" t="s">
        <v>22</v>
      </c>
      <c r="G1403" t="s">
        <v>568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 x14ac:dyDescent="0.25">
      <c r="A1404">
        <v>15</v>
      </c>
      <c r="B1404" t="s">
        <v>346</v>
      </c>
      <c r="C1404" t="s">
        <v>242</v>
      </c>
      <c r="D1404" t="s">
        <v>140</v>
      </c>
      <c r="E1404">
        <v>20</v>
      </c>
      <c r="F1404" t="s">
        <v>22</v>
      </c>
      <c r="G1404" t="s">
        <v>568</v>
      </c>
      <c r="H1404">
        <v>0</v>
      </c>
      <c r="I1404">
        <v>0</v>
      </c>
      <c r="J1404">
        <v>0</v>
      </c>
      <c r="K1404">
        <v>0</v>
      </c>
      <c r="L1404">
        <v>0</v>
      </c>
    </row>
    <row r="1405" spans="1:12" x14ac:dyDescent="0.25">
      <c r="A1405">
        <v>15</v>
      </c>
      <c r="B1405" t="s">
        <v>396</v>
      </c>
      <c r="C1405" t="s">
        <v>242</v>
      </c>
      <c r="D1405" t="s">
        <v>191</v>
      </c>
      <c r="E1405">
        <v>20</v>
      </c>
      <c r="F1405" t="s">
        <v>22</v>
      </c>
      <c r="G1405" t="s">
        <v>568</v>
      </c>
      <c r="H1405">
        <v>0</v>
      </c>
      <c r="I1405">
        <v>0</v>
      </c>
      <c r="J1405">
        <v>0</v>
      </c>
      <c r="K1405">
        <v>0</v>
      </c>
      <c r="L1405">
        <v>0</v>
      </c>
    </row>
    <row r="1406" spans="1:12" x14ac:dyDescent="0.25">
      <c r="A1406">
        <v>16</v>
      </c>
      <c r="B1406" t="s">
        <v>246</v>
      </c>
      <c r="C1406" t="s">
        <v>242</v>
      </c>
      <c r="D1406" t="s">
        <v>13</v>
      </c>
      <c r="E1406">
        <v>20</v>
      </c>
      <c r="F1406" t="s">
        <v>22</v>
      </c>
      <c r="G1406" t="s">
        <v>568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 spans="1:12" x14ac:dyDescent="0.25">
      <c r="A1407">
        <v>16</v>
      </c>
      <c r="B1407" t="s">
        <v>296</v>
      </c>
      <c r="C1407" t="s">
        <v>242</v>
      </c>
      <c r="D1407" t="s">
        <v>89</v>
      </c>
      <c r="E1407">
        <v>20</v>
      </c>
      <c r="F1407" t="s">
        <v>22</v>
      </c>
      <c r="G1407" t="s">
        <v>568</v>
      </c>
      <c r="H1407">
        <v>0</v>
      </c>
      <c r="I1407">
        <v>0</v>
      </c>
      <c r="J1407">
        <v>0</v>
      </c>
      <c r="K1407">
        <v>0</v>
      </c>
      <c r="L1407">
        <v>0</v>
      </c>
    </row>
    <row r="1408" spans="1:12" x14ac:dyDescent="0.25">
      <c r="A1408">
        <v>16</v>
      </c>
      <c r="B1408" t="s">
        <v>346</v>
      </c>
      <c r="C1408" t="s">
        <v>242</v>
      </c>
      <c r="D1408" t="s">
        <v>140</v>
      </c>
      <c r="E1408">
        <v>20</v>
      </c>
      <c r="F1408" t="s">
        <v>22</v>
      </c>
      <c r="G1408" t="s">
        <v>568</v>
      </c>
      <c r="H1408">
        <v>0</v>
      </c>
      <c r="I1408">
        <v>0</v>
      </c>
      <c r="J1408">
        <v>0</v>
      </c>
      <c r="K1408">
        <v>0</v>
      </c>
      <c r="L1408">
        <v>0</v>
      </c>
    </row>
    <row r="1409" spans="1:12" x14ac:dyDescent="0.25">
      <c r="A1409">
        <v>16</v>
      </c>
      <c r="B1409" t="s">
        <v>396</v>
      </c>
      <c r="C1409" t="s">
        <v>242</v>
      </c>
      <c r="D1409" t="s">
        <v>191</v>
      </c>
      <c r="E1409">
        <v>20</v>
      </c>
      <c r="F1409" t="s">
        <v>22</v>
      </c>
      <c r="G1409" t="s">
        <v>568</v>
      </c>
      <c r="H1409">
        <v>0</v>
      </c>
      <c r="I1409">
        <v>0</v>
      </c>
      <c r="J1409">
        <v>0</v>
      </c>
      <c r="K1409">
        <v>0</v>
      </c>
      <c r="L1409">
        <v>0</v>
      </c>
    </row>
    <row r="1410" spans="1:12" x14ac:dyDescent="0.25">
      <c r="A1410">
        <v>17</v>
      </c>
      <c r="B1410" t="s">
        <v>246</v>
      </c>
      <c r="C1410" t="s">
        <v>242</v>
      </c>
      <c r="D1410" t="s">
        <v>13</v>
      </c>
      <c r="E1410">
        <v>20</v>
      </c>
      <c r="F1410" t="s">
        <v>22</v>
      </c>
      <c r="G1410" t="s">
        <v>568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 x14ac:dyDescent="0.25">
      <c r="A1411">
        <v>17</v>
      </c>
      <c r="B1411" t="s">
        <v>296</v>
      </c>
      <c r="C1411" t="s">
        <v>242</v>
      </c>
      <c r="D1411" t="s">
        <v>89</v>
      </c>
      <c r="E1411">
        <v>20</v>
      </c>
      <c r="F1411" t="s">
        <v>22</v>
      </c>
      <c r="G1411" t="s">
        <v>568</v>
      </c>
      <c r="H1411">
        <v>0</v>
      </c>
      <c r="I1411">
        <v>0</v>
      </c>
      <c r="J1411">
        <v>0</v>
      </c>
      <c r="K1411">
        <v>0</v>
      </c>
      <c r="L1411">
        <v>0</v>
      </c>
    </row>
    <row r="1412" spans="1:12" x14ac:dyDescent="0.25">
      <c r="A1412">
        <v>17</v>
      </c>
      <c r="B1412" t="s">
        <v>346</v>
      </c>
      <c r="C1412" t="s">
        <v>242</v>
      </c>
      <c r="D1412" t="s">
        <v>140</v>
      </c>
      <c r="E1412">
        <v>20</v>
      </c>
      <c r="F1412" t="s">
        <v>22</v>
      </c>
      <c r="G1412" t="s">
        <v>568</v>
      </c>
      <c r="H1412">
        <v>0</v>
      </c>
      <c r="I1412">
        <v>0</v>
      </c>
      <c r="J1412">
        <v>0</v>
      </c>
      <c r="K1412">
        <v>0</v>
      </c>
      <c r="L1412">
        <v>0</v>
      </c>
    </row>
    <row r="1413" spans="1:12" x14ac:dyDescent="0.25">
      <c r="A1413">
        <v>17</v>
      </c>
      <c r="B1413" t="s">
        <v>396</v>
      </c>
      <c r="C1413" t="s">
        <v>242</v>
      </c>
      <c r="D1413" t="s">
        <v>191</v>
      </c>
      <c r="E1413">
        <v>20</v>
      </c>
      <c r="F1413" t="s">
        <v>22</v>
      </c>
      <c r="G1413" t="s">
        <v>568</v>
      </c>
      <c r="H1413">
        <v>0</v>
      </c>
      <c r="I1413">
        <v>0</v>
      </c>
      <c r="J1413">
        <v>0</v>
      </c>
      <c r="K1413">
        <v>0</v>
      </c>
      <c r="L1413">
        <v>0</v>
      </c>
    </row>
    <row r="1414" spans="1:12" x14ac:dyDescent="0.25">
      <c r="A1414">
        <v>18</v>
      </c>
      <c r="B1414" t="s">
        <v>246</v>
      </c>
      <c r="C1414" t="s">
        <v>242</v>
      </c>
      <c r="D1414" t="s">
        <v>13</v>
      </c>
      <c r="E1414">
        <v>20</v>
      </c>
      <c r="F1414" t="s">
        <v>22</v>
      </c>
      <c r="G1414" t="s">
        <v>568</v>
      </c>
      <c r="H1414">
        <v>0</v>
      </c>
      <c r="I1414">
        <v>0</v>
      </c>
      <c r="J1414">
        <v>0</v>
      </c>
      <c r="K1414">
        <v>0</v>
      </c>
      <c r="L1414">
        <v>0</v>
      </c>
    </row>
    <row r="1415" spans="1:12" x14ac:dyDescent="0.25">
      <c r="A1415">
        <v>18</v>
      </c>
      <c r="B1415" t="s">
        <v>296</v>
      </c>
      <c r="C1415" t="s">
        <v>242</v>
      </c>
      <c r="D1415" t="s">
        <v>89</v>
      </c>
      <c r="E1415">
        <v>20</v>
      </c>
      <c r="F1415" t="s">
        <v>22</v>
      </c>
      <c r="G1415" t="s">
        <v>568</v>
      </c>
      <c r="H1415">
        <v>0</v>
      </c>
      <c r="I1415">
        <v>0</v>
      </c>
      <c r="J1415">
        <v>0</v>
      </c>
      <c r="K1415">
        <v>0</v>
      </c>
      <c r="L1415">
        <v>0</v>
      </c>
    </row>
    <row r="1416" spans="1:12" x14ac:dyDescent="0.25">
      <c r="A1416">
        <v>18</v>
      </c>
      <c r="B1416" t="s">
        <v>346</v>
      </c>
      <c r="C1416" t="s">
        <v>242</v>
      </c>
      <c r="D1416" t="s">
        <v>140</v>
      </c>
      <c r="E1416">
        <v>20</v>
      </c>
      <c r="F1416" t="s">
        <v>22</v>
      </c>
      <c r="G1416" t="s">
        <v>568</v>
      </c>
      <c r="H1416">
        <v>0</v>
      </c>
      <c r="I1416">
        <v>0</v>
      </c>
      <c r="J1416">
        <v>0</v>
      </c>
      <c r="K1416">
        <v>0</v>
      </c>
      <c r="L1416">
        <v>0</v>
      </c>
    </row>
    <row r="1417" spans="1:12" x14ac:dyDescent="0.25">
      <c r="A1417">
        <v>18</v>
      </c>
      <c r="B1417" t="s">
        <v>396</v>
      </c>
      <c r="C1417" t="s">
        <v>242</v>
      </c>
      <c r="D1417" t="s">
        <v>191</v>
      </c>
      <c r="E1417">
        <v>20</v>
      </c>
      <c r="F1417" t="s">
        <v>22</v>
      </c>
      <c r="G1417" t="s">
        <v>568</v>
      </c>
      <c r="H1417">
        <v>0</v>
      </c>
      <c r="I1417">
        <v>0</v>
      </c>
      <c r="J1417">
        <v>0</v>
      </c>
      <c r="K1417">
        <v>0</v>
      </c>
      <c r="L1417">
        <v>0</v>
      </c>
    </row>
    <row r="1418" spans="1:12" x14ac:dyDescent="0.25">
      <c r="A1418">
        <v>19</v>
      </c>
      <c r="B1418" t="s">
        <v>246</v>
      </c>
      <c r="C1418" t="s">
        <v>242</v>
      </c>
      <c r="D1418" t="s">
        <v>13</v>
      </c>
      <c r="E1418">
        <v>20</v>
      </c>
      <c r="F1418" t="s">
        <v>22</v>
      </c>
      <c r="G1418" t="s">
        <v>568</v>
      </c>
      <c r="H1418">
        <v>0</v>
      </c>
      <c r="I1418">
        <v>0</v>
      </c>
      <c r="J1418">
        <v>0</v>
      </c>
      <c r="K1418">
        <v>0</v>
      </c>
      <c r="L1418">
        <v>0</v>
      </c>
    </row>
    <row r="1419" spans="1:12" x14ac:dyDescent="0.25">
      <c r="A1419">
        <v>19</v>
      </c>
      <c r="B1419" t="s">
        <v>296</v>
      </c>
      <c r="C1419" t="s">
        <v>242</v>
      </c>
      <c r="D1419" t="s">
        <v>89</v>
      </c>
      <c r="E1419">
        <v>20</v>
      </c>
      <c r="F1419" t="s">
        <v>22</v>
      </c>
      <c r="G1419" t="s">
        <v>568</v>
      </c>
      <c r="H1419">
        <v>0</v>
      </c>
      <c r="I1419">
        <v>0</v>
      </c>
      <c r="J1419">
        <v>0</v>
      </c>
      <c r="K1419">
        <v>0</v>
      </c>
      <c r="L1419">
        <v>0</v>
      </c>
    </row>
    <row r="1420" spans="1:12" x14ac:dyDescent="0.25">
      <c r="A1420">
        <v>19</v>
      </c>
      <c r="B1420" t="s">
        <v>346</v>
      </c>
      <c r="C1420" t="s">
        <v>242</v>
      </c>
      <c r="D1420" t="s">
        <v>140</v>
      </c>
      <c r="E1420">
        <v>20</v>
      </c>
      <c r="F1420" t="s">
        <v>22</v>
      </c>
      <c r="G1420" t="s">
        <v>568</v>
      </c>
      <c r="H1420">
        <v>0</v>
      </c>
      <c r="I1420">
        <v>0</v>
      </c>
      <c r="J1420">
        <v>0</v>
      </c>
      <c r="K1420">
        <v>0</v>
      </c>
      <c r="L1420">
        <v>0</v>
      </c>
    </row>
    <row r="1421" spans="1:12" x14ac:dyDescent="0.25">
      <c r="A1421">
        <v>19</v>
      </c>
      <c r="B1421" t="s">
        <v>396</v>
      </c>
      <c r="C1421" t="s">
        <v>242</v>
      </c>
      <c r="D1421" t="s">
        <v>191</v>
      </c>
      <c r="E1421">
        <v>20</v>
      </c>
      <c r="F1421" t="s">
        <v>22</v>
      </c>
      <c r="G1421" t="s">
        <v>568</v>
      </c>
      <c r="H1421">
        <v>0</v>
      </c>
      <c r="I1421">
        <v>0</v>
      </c>
      <c r="J1421">
        <v>0</v>
      </c>
      <c r="K1421">
        <v>0</v>
      </c>
      <c r="L1421">
        <v>0</v>
      </c>
    </row>
    <row r="1422" spans="1:12" x14ac:dyDescent="0.25">
      <c r="A1422">
        <v>20</v>
      </c>
      <c r="B1422" t="s">
        <v>246</v>
      </c>
      <c r="C1422" t="s">
        <v>242</v>
      </c>
      <c r="D1422" t="s">
        <v>13</v>
      </c>
      <c r="E1422">
        <v>20</v>
      </c>
      <c r="F1422" t="s">
        <v>22</v>
      </c>
      <c r="G1422" t="s">
        <v>568</v>
      </c>
      <c r="H1422">
        <v>0</v>
      </c>
      <c r="I1422">
        <v>0</v>
      </c>
      <c r="J1422">
        <v>0</v>
      </c>
      <c r="K1422">
        <v>0</v>
      </c>
      <c r="L1422">
        <v>0</v>
      </c>
    </row>
    <row r="1423" spans="1:12" x14ac:dyDescent="0.25">
      <c r="A1423">
        <v>20</v>
      </c>
      <c r="B1423" t="s">
        <v>296</v>
      </c>
      <c r="C1423" t="s">
        <v>242</v>
      </c>
      <c r="D1423" t="s">
        <v>89</v>
      </c>
      <c r="E1423">
        <v>20</v>
      </c>
      <c r="F1423" t="s">
        <v>22</v>
      </c>
      <c r="G1423" t="s">
        <v>568</v>
      </c>
      <c r="H1423">
        <v>0</v>
      </c>
      <c r="I1423">
        <v>0</v>
      </c>
      <c r="J1423">
        <v>0</v>
      </c>
      <c r="K1423">
        <v>0</v>
      </c>
      <c r="L1423">
        <v>0</v>
      </c>
    </row>
    <row r="1424" spans="1:12" x14ac:dyDescent="0.25">
      <c r="A1424">
        <v>20</v>
      </c>
      <c r="B1424" t="s">
        <v>346</v>
      </c>
      <c r="C1424" t="s">
        <v>242</v>
      </c>
      <c r="D1424" t="s">
        <v>140</v>
      </c>
      <c r="E1424">
        <v>20</v>
      </c>
      <c r="F1424" t="s">
        <v>22</v>
      </c>
      <c r="G1424" t="s">
        <v>568</v>
      </c>
      <c r="H1424">
        <v>0</v>
      </c>
      <c r="I1424">
        <v>0</v>
      </c>
      <c r="J1424">
        <v>0</v>
      </c>
      <c r="K1424">
        <v>0</v>
      </c>
      <c r="L1424">
        <v>0</v>
      </c>
    </row>
    <row r="1425" spans="1:12" x14ac:dyDescent="0.25">
      <c r="A1425">
        <v>20</v>
      </c>
      <c r="B1425" t="s">
        <v>396</v>
      </c>
      <c r="C1425" t="s">
        <v>242</v>
      </c>
      <c r="D1425" t="s">
        <v>191</v>
      </c>
      <c r="E1425">
        <v>20</v>
      </c>
      <c r="F1425" t="s">
        <v>22</v>
      </c>
      <c r="G1425" t="s">
        <v>568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 x14ac:dyDescent="0.25">
      <c r="A1426">
        <v>21</v>
      </c>
      <c r="B1426" t="s">
        <v>246</v>
      </c>
      <c r="C1426" t="s">
        <v>242</v>
      </c>
      <c r="D1426" t="s">
        <v>13</v>
      </c>
      <c r="E1426">
        <v>20</v>
      </c>
      <c r="F1426" t="s">
        <v>22</v>
      </c>
      <c r="G1426" t="s">
        <v>568</v>
      </c>
      <c r="H1426">
        <v>0</v>
      </c>
      <c r="I1426">
        <v>0</v>
      </c>
      <c r="J1426">
        <v>0</v>
      </c>
      <c r="K1426">
        <v>0</v>
      </c>
      <c r="L1426">
        <v>0</v>
      </c>
    </row>
    <row r="1427" spans="1:12" x14ac:dyDescent="0.25">
      <c r="A1427">
        <v>21</v>
      </c>
      <c r="B1427" t="s">
        <v>296</v>
      </c>
      <c r="C1427" t="s">
        <v>242</v>
      </c>
      <c r="D1427" t="s">
        <v>89</v>
      </c>
      <c r="E1427">
        <v>20</v>
      </c>
      <c r="F1427" t="s">
        <v>22</v>
      </c>
      <c r="G1427" t="s">
        <v>568</v>
      </c>
      <c r="H1427">
        <v>0</v>
      </c>
      <c r="I1427">
        <v>0</v>
      </c>
      <c r="J1427">
        <v>0</v>
      </c>
      <c r="K1427">
        <v>0</v>
      </c>
      <c r="L1427">
        <v>0</v>
      </c>
    </row>
    <row r="1428" spans="1:12" x14ac:dyDescent="0.25">
      <c r="A1428">
        <v>21</v>
      </c>
      <c r="B1428" t="s">
        <v>346</v>
      </c>
      <c r="C1428" t="s">
        <v>242</v>
      </c>
      <c r="D1428" t="s">
        <v>140</v>
      </c>
      <c r="E1428">
        <v>20</v>
      </c>
      <c r="F1428" t="s">
        <v>22</v>
      </c>
      <c r="G1428" t="s">
        <v>568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 x14ac:dyDescent="0.25">
      <c r="A1429">
        <v>21</v>
      </c>
      <c r="B1429" t="s">
        <v>396</v>
      </c>
      <c r="C1429" t="s">
        <v>242</v>
      </c>
      <c r="D1429" t="s">
        <v>191</v>
      </c>
      <c r="E1429">
        <v>20</v>
      </c>
      <c r="F1429" t="s">
        <v>22</v>
      </c>
      <c r="G1429" t="s">
        <v>568</v>
      </c>
      <c r="H1429">
        <v>0</v>
      </c>
      <c r="I1429">
        <v>0</v>
      </c>
      <c r="J1429">
        <v>0</v>
      </c>
      <c r="K1429">
        <v>0</v>
      </c>
      <c r="L1429">
        <v>0</v>
      </c>
    </row>
    <row r="1430" spans="1:12" x14ac:dyDescent="0.25">
      <c r="A1430">
        <v>1</v>
      </c>
      <c r="B1430" t="s">
        <v>271</v>
      </c>
      <c r="C1430" t="s">
        <v>242</v>
      </c>
      <c r="D1430" t="s">
        <v>13</v>
      </c>
      <c r="E1430">
        <v>40</v>
      </c>
      <c r="F1430" t="s">
        <v>22</v>
      </c>
      <c r="G1430" t="s">
        <v>593</v>
      </c>
      <c r="H1430">
        <v>0</v>
      </c>
      <c r="I1430">
        <v>0</v>
      </c>
      <c r="J1430">
        <v>0</v>
      </c>
      <c r="K1430">
        <v>0</v>
      </c>
      <c r="L1430">
        <v>0</v>
      </c>
    </row>
    <row r="1431" spans="1:12" x14ac:dyDescent="0.25">
      <c r="A1431">
        <v>1</v>
      </c>
      <c r="B1431" t="s">
        <v>321</v>
      </c>
      <c r="C1431" t="s">
        <v>242</v>
      </c>
      <c r="D1431" t="s">
        <v>89</v>
      </c>
      <c r="E1431">
        <v>40</v>
      </c>
      <c r="F1431" t="s">
        <v>22</v>
      </c>
      <c r="G1431" t="s">
        <v>593</v>
      </c>
      <c r="H1431">
        <v>0</v>
      </c>
      <c r="I1431">
        <v>0</v>
      </c>
      <c r="J1431">
        <v>0</v>
      </c>
      <c r="K1431">
        <v>0</v>
      </c>
      <c r="L1431">
        <v>0</v>
      </c>
    </row>
    <row r="1432" spans="1:12" x14ac:dyDescent="0.25">
      <c r="A1432">
        <v>1</v>
      </c>
      <c r="B1432" t="s">
        <v>371</v>
      </c>
      <c r="C1432" t="s">
        <v>242</v>
      </c>
      <c r="D1432" t="s">
        <v>140</v>
      </c>
      <c r="E1432">
        <v>40</v>
      </c>
      <c r="F1432" t="s">
        <v>22</v>
      </c>
      <c r="G1432" t="s">
        <v>593</v>
      </c>
      <c r="H1432">
        <v>0</v>
      </c>
      <c r="I1432">
        <v>0</v>
      </c>
      <c r="J1432">
        <v>0</v>
      </c>
      <c r="K1432">
        <v>0</v>
      </c>
      <c r="L1432">
        <v>0</v>
      </c>
    </row>
    <row r="1433" spans="1:12" x14ac:dyDescent="0.25">
      <c r="A1433">
        <v>1</v>
      </c>
      <c r="B1433" t="s">
        <v>421</v>
      </c>
      <c r="C1433" t="s">
        <v>242</v>
      </c>
      <c r="D1433" t="s">
        <v>191</v>
      </c>
      <c r="E1433">
        <v>40</v>
      </c>
      <c r="F1433" t="s">
        <v>22</v>
      </c>
      <c r="G1433" t="s">
        <v>593</v>
      </c>
      <c r="H1433">
        <v>0</v>
      </c>
      <c r="I1433">
        <v>0</v>
      </c>
      <c r="J1433">
        <v>0</v>
      </c>
      <c r="K1433">
        <v>0</v>
      </c>
      <c r="L1433">
        <v>0</v>
      </c>
    </row>
    <row r="1434" spans="1:12" x14ac:dyDescent="0.25">
      <c r="A1434">
        <v>2</v>
      </c>
      <c r="B1434" t="s">
        <v>271</v>
      </c>
      <c r="C1434" t="s">
        <v>242</v>
      </c>
      <c r="D1434" t="s">
        <v>13</v>
      </c>
      <c r="E1434">
        <v>40</v>
      </c>
      <c r="F1434" t="s">
        <v>22</v>
      </c>
      <c r="G1434" t="s">
        <v>593</v>
      </c>
      <c r="H1434">
        <v>0</v>
      </c>
      <c r="I1434">
        <v>0</v>
      </c>
      <c r="J1434">
        <v>0</v>
      </c>
      <c r="K1434">
        <v>0</v>
      </c>
      <c r="L1434">
        <v>0</v>
      </c>
    </row>
    <row r="1435" spans="1:12" x14ac:dyDescent="0.25">
      <c r="A1435">
        <v>2</v>
      </c>
      <c r="B1435" t="s">
        <v>321</v>
      </c>
      <c r="C1435" t="s">
        <v>242</v>
      </c>
      <c r="D1435" t="s">
        <v>89</v>
      </c>
      <c r="E1435">
        <v>40</v>
      </c>
      <c r="F1435" t="s">
        <v>22</v>
      </c>
      <c r="G1435" t="s">
        <v>593</v>
      </c>
      <c r="H1435">
        <v>0</v>
      </c>
      <c r="I1435">
        <v>0</v>
      </c>
      <c r="J1435">
        <v>0</v>
      </c>
      <c r="K1435">
        <v>0</v>
      </c>
      <c r="L1435">
        <v>0</v>
      </c>
    </row>
    <row r="1436" spans="1:12" x14ac:dyDescent="0.25">
      <c r="A1436">
        <v>2</v>
      </c>
      <c r="B1436" t="s">
        <v>371</v>
      </c>
      <c r="C1436" t="s">
        <v>242</v>
      </c>
      <c r="D1436" t="s">
        <v>140</v>
      </c>
      <c r="E1436">
        <v>40</v>
      </c>
      <c r="F1436" t="s">
        <v>22</v>
      </c>
      <c r="G1436" t="s">
        <v>593</v>
      </c>
      <c r="H1436">
        <v>0</v>
      </c>
      <c r="I1436">
        <v>0</v>
      </c>
      <c r="J1436">
        <v>0</v>
      </c>
      <c r="K1436">
        <v>0</v>
      </c>
      <c r="L1436">
        <v>0</v>
      </c>
    </row>
    <row r="1437" spans="1:12" x14ac:dyDescent="0.25">
      <c r="A1437">
        <v>2</v>
      </c>
      <c r="B1437" t="s">
        <v>421</v>
      </c>
      <c r="C1437" t="s">
        <v>242</v>
      </c>
      <c r="D1437" t="s">
        <v>191</v>
      </c>
      <c r="E1437">
        <v>40</v>
      </c>
      <c r="F1437" t="s">
        <v>22</v>
      </c>
      <c r="G1437" t="s">
        <v>593</v>
      </c>
      <c r="H1437">
        <v>0</v>
      </c>
      <c r="I1437">
        <v>0</v>
      </c>
      <c r="J1437">
        <v>0</v>
      </c>
      <c r="K1437">
        <v>0</v>
      </c>
      <c r="L1437">
        <v>0</v>
      </c>
    </row>
    <row r="1438" spans="1:12" x14ac:dyDescent="0.25">
      <c r="A1438">
        <v>3</v>
      </c>
      <c r="B1438" t="s">
        <v>271</v>
      </c>
      <c r="C1438" t="s">
        <v>242</v>
      </c>
      <c r="D1438" t="s">
        <v>13</v>
      </c>
      <c r="E1438">
        <v>40</v>
      </c>
      <c r="F1438" t="s">
        <v>22</v>
      </c>
      <c r="G1438" t="s">
        <v>593</v>
      </c>
      <c r="H1438">
        <v>0</v>
      </c>
      <c r="I1438">
        <v>0</v>
      </c>
      <c r="J1438">
        <v>0</v>
      </c>
      <c r="K1438">
        <v>0</v>
      </c>
      <c r="L1438">
        <v>0</v>
      </c>
    </row>
    <row r="1439" spans="1:12" x14ac:dyDescent="0.25">
      <c r="A1439">
        <v>3</v>
      </c>
      <c r="B1439" t="s">
        <v>321</v>
      </c>
      <c r="C1439" t="s">
        <v>242</v>
      </c>
      <c r="D1439" t="s">
        <v>89</v>
      </c>
      <c r="E1439">
        <v>40</v>
      </c>
      <c r="F1439" t="s">
        <v>22</v>
      </c>
      <c r="G1439" t="s">
        <v>593</v>
      </c>
      <c r="H1439">
        <v>0</v>
      </c>
      <c r="I1439">
        <v>0</v>
      </c>
      <c r="J1439">
        <v>0</v>
      </c>
      <c r="K1439">
        <v>0</v>
      </c>
      <c r="L1439">
        <v>0</v>
      </c>
    </row>
    <row r="1440" spans="1:12" x14ac:dyDescent="0.25">
      <c r="A1440">
        <v>3</v>
      </c>
      <c r="B1440" t="s">
        <v>371</v>
      </c>
      <c r="C1440" t="s">
        <v>242</v>
      </c>
      <c r="D1440" t="s">
        <v>140</v>
      </c>
      <c r="E1440">
        <v>40</v>
      </c>
      <c r="F1440" t="s">
        <v>22</v>
      </c>
      <c r="G1440" t="s">
        <v>593</v>
      </c>
      <c r="H1440">
        <v>0</v>
      </c>
      <c r="I1440">
        <v>0</v>
      </c>
      <c r="J1440">
        <v>0</v>
      </c>
      <c r="K1440">
        <v>0</v>
      </c>
      <c r="L1440">
        <v>0</v>
      </c>
    </row>
    <row r="1441" spans="1:12" x14ac:dyDescent="0.25">
      <c r="A1441">
        <v>3</v>
      </c>
      <c r="B1441" t="s">
        <v>421</v>
      </c>
      <c r="C1441" t="s">
        <v>242</v>
      </c>
      <c r="D1441" t="s">
        <v>191</v>
      </c>
      <c r="E1441">
        <v>40</v>
      </c>
      <c r="F1441" t="s">
        <v>22</v>
      </c>
      <c r="G1441" t="s">
        <v>593</v>
      </c>
      <c r="H1441">
        <v>0</v>
      </c>
      <c r="I1441">
        <v>0</v>
      </c>
      <c r="J1441">
        <v>0</v>
      </c>
      <c r="K1441">
        <v>0</v>
      </c>
      <c r="L1441">
        <v>0</v>
      </c>
    </row>
    <row r="1442" spans="1:12" x14ac:dyDescent="0.25">
      <c r="A1442">
        <v>4</v>
      </c>
      <c r="B1442" t="s">
        <v>271</v>
      </c>
      <c r="C1442" t="s">
        <v>242</v>
      </c>
      <c r="D1442" t="s">
        <v>13</v>
      </c>
      <c r="E1442">
        <v>40</v>
      </c>
      <c r="F1442" t="s">
        <v>22</v>
      </c>
      <c r="G1442" t="s">
        <v>593</v>
      </c>
      <c r="H1442">
        <v>0</v>
      </c>
      <c r="I1442">
        <v>0</v>
      </c>
      <c r="J1442">
        <v>0</v>
      </c>
      <c r="K1442">
        <v>0</v>
      </c>
      <c r="L1442">
        <v>0</v>
      </c>
    </row>
    <row r="1443" spans="1:12" x14ac:dyDescent="0.25">
      <c r="A1443">
        <v>4</v>
      </c>
      <c r="B1443" t="s">
        <v>321</v>
      </c>
      <c r="C1443" t="s">
        <v>242</v>
      </c>
      <c r="D1443" t="s">
        <v>89</v>
      </c>
      <c r="E1443">
        <v>40</v>
      </c>
      <c r="F1443" t="s">
        <v>22</v>
      </c>
      <c r="G1443" t="s">
        <v>593</v>
      </c>
      <c r="H1443">
        <v>0</v>
      </c>
      <c r="I1443">
        <v>0</v>
      </c>
      <c r="J1443">
        <v>0</v>
      </c>
      <c r="K1443">
        <v>0</v>
      </c>
      <c r="L1443">
        <v>0</v>
      </c>
    </row>
    <row r="1444" spans="1:12" x14ac:dyDescent="0.25">
      <c r="A1444">
        <v>4</v>
      </c>
      <c r="B1444" t="s">
        <v>371</v>
      </c>
      <c r="C1444" t="s">
        <v>242</v>
      </c>
      <c r="D1444" t="s">
        <v>140</v>
      </c>
      <c r="E1444">
        <v>40</v>
      </c>
      <c r="F1444" t="s">
        <v>22</v>
      </c>
      <c r="G1444" t="s">
        <v>593</v>
      </c>
      <c r="H1444">
        <v>0</v>
      </c>
      <c r="I1444">
        <v>0</v>
      </c>
      <c r="J1444">
        <v>0</v>
      </c>
      <c r="K1444">
        <v>0</v>
      </c>
      <c r="L1444">
        <v>0</v>
      </c>
    </row>
    <row r="1445" spans="1:12" x14ac:dyDescent="0.25">
      <c r="A1445">
        <v>4</v>
      </c>
      <c r="B1445" t="s">
        <v>421</v>
      </c>
      <c r="C1445" t="s">
        <v>242</v>
      </c>
      <c r="D1445" t="s">
        <v>191</v>
      </c>
      <c r="E1445">
        <v>40</v>
      </c>
      <c r="F1445" t="s">
        <v>22</v>
      </c>
      <c r="G1445" t="s">
        <v>593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1:12" x14ac:dyDescent="0.25">
      <c r="A1446">
        <v>5</v>
      </c>
      <c r="B1446" t="s">
        <v>271</v>
      </c>
      <c r="C1446" t="s">
        <v>242</v>
      </c>
      <c r="D1446" t="s">
        <v>13</v>
      </c>
      <c r="E1446">
        <v>40</v>
      </c>
      <c r="F1446" t="s">
        <v>22</v>
      </c>
      <c r="G1446" t="s">
        <v>593</v>
      </c>
      <c r="H1446">
        <v>0</v>
      </c>
      <c r="I1446">
        <v>0</v>
      </c>
      <c r="J1446">
        <v>0</v>
      </c>
      <c r="K1446">
        <v>0</v>
      </c>
      <c r="L1446">
        <v>0</v>
      </c>
    </row>
    <row r="1447" spans="1:12" x14ac:dyDescent="0.25">
      <c r="A1447">
        <v>5</v>
      </c>
      <c r="B1447" t="s">
        <v>321</v>
      </c>
      <c r="C1447" t="s">
        <v>242</v>
      </c>
      <c r="D1447" t="s">
        <v>89</v>
      </c>
      <c r="E1447">
        <v>40</v>
      </c>
      <c r="F1447" t="s">
        <v>22</v>
      </c>
      <c r="G1447" t="s">
        <v>593</v>
      </c>
      <c r="H1447">
        <v>0</v>
      </c>
      <c r="I1447">
        <v>0</v>
      </c>
      <c r="J1447">
        <v>0</v>
      </c>
      <c r="K1447">
        <v>0</v>
      </c>
      <c r="L1447">
        <v>0</v>
      </c>
    </row>
    <row r="1448" spans="1:12" x14ac:dyDescent="0.25">
      <c r="A1448">
        <v>5</v>
      </c>
      <c r="B1448" t="s">
        <v>371</v>
      </c>
      <c r="C1448" t="s">
        <v>242</v>
      </c>
      <c r="D1448" t="s">
        <v>140</v>
      </c>
      <c r="E1448">
        <v>40</v>
      </c>
      <c r="F1448" t="s">
        <v>22</v>
      </c>
      <c r="G1448" t="s">
        <v>593</v>
      </c>
      <c r="H1448">
        <v>0</v>
      </c>
      <c r="I1448">
        <v>0</v>
      </c>
      <c r="J1448">
        <v>0</v>
      </c>
      <c r="K1448">
        <v>0</v>
      </c>
      <c r="L1448">
        <v>0</v>
      </c>
    </row>
    <row r="1449" spans="1:12" x14ac:dyDescent="0.25">
      <c r="A1449">
        <v>5</v>
      </c>
      <c r="B1449" t="s">
        <v>421</v>
      </c>
      <c r="C1449" t="s">
        <v>242</v>
      </c>
      <c r="D1449" t="s">
        <v>191</v>
      </c>
      <c r="E1449">
        <v>40</v>
      </c>
      <c r="F1449" t="s">
        <v>22</v>
      </c>
      <c r="G1449" t="s">
        <v>593</v>
      </c>
      <c r="H1449">
        <v>0</v>
      </c>
      <c r="I1449">
        <v>0</v>
      </c>
      <c r="J1449">
        <v>0</v>
      </c>
      <c r="K1449">
        <v>0</v>
      </c>
      <c r="L1449">
        <v>0</v>
      </c>
    </row>
    <row r="1450" spans="1:12" x14ac:dyDescent="0.25">
      <c r="A1450">
        <v>6</v>
      </c>
      <c r="B1450" t="s">
        <v>271</v>
      </c>
      <c r="C1450" t="s">
        <v>242</v>
      </c>
      <c r="D1450" t="s">
        <v>13</v>
      </c>
      <c r="E1450">
        <v>40</v>
      </c>
      <c r="F1450" t="s">
        <v>22</v>
      </c>
      <c r="G1450" t="s">
        <v>593</v>
      </c>
      <c r="H1450">
        <v>0</v>
      </c>
      <c r="I1450">
        <v>0</v>
      </c>
      <c r="J1450">
        <v>0</v>
      </c>
      <c r="K1450">
        <v>0</v>
      </c>
      <c r="L1450">
        <v>0</v>
      </c>
    </row>
    <row r="1451" spans="1:12" x14ac:dyDescent="0.25">
      <c r="A1451">
        <v>6</v>
      </c>
      <c r="B1451" t="s">
        <v>321</v>
      </c>
      <c r="C1451" t="s">
        <v>242</v>
      </c>
      <c r="D1451" t="s">
        <v>89</v>
      </c>
      <c r="E1451">
        <v>40</v>
      </c>
      <c r="F1451" t="s">
        <v>22</v>
      </c>
      <c r="G1451" t="s">
        <v>593</v>
      </c>
      <c r="H1451">
        <v>0</v>
      </c>
      <c r="I1451">
        <v>0</v>
      </c>
      <c r="J1451">
        <v>0</v>
      </c>
      <c r="K1451">
        <v>0</v>
      </c>
      <c r="L1451">
        <v>0</v>
      </c>
    </row>
    <row r="1452" spans="1:12" x14ac:dyDescent="0.25">
      <c r="A1452">
        <v>6</v>
      </c>
      <c r="B1452" t="s">
        <v>371</v>
      </c>
      <c r="C1452" t="s">
        <v>242</v>
      </c>
      <c r="D1452" t="s">
        <v>140</v>
      </c>
      <c r="E1452">
        <v>40</v>
      </c>
      <c r="F1452" t="s">
        <v>22</v>
      </c>
      <c r="G1452" t="s">
        <v>593</v>
      </c>
      <c r="H1452">
        <v>0</v>
      </c>
      <c r="I1452">
        <v>0</v>
      </c>
      <c r="J1452">
        <v>0</v>
      </c>
      <c r="K1452">
        <v>0</v>
      </c>
      <c r="L1452">
        <v>0</v>
      </c>
    </row>
    <row r="1453" spans="1:12" x14ac:dyDescent="0.25">
      <c r="A1453">
        <v>6</v>
      </c>
      <c r="B1453" t="s">
        <v>421</v>
      </c>
      <c r="C1453" t="s">
        <v>242</v>
      </c>
      <c r="D1453" t="s">
        <v>191</v>
      </c>
      <c r="E1453">
        <v>40</v>
      </c>
      <c r="F1453" t="s">
        <v>22</v>
      </c>
      <c r="G1453" t="s">
        <v>593</v>
      </c>
      <c r="H1453">
        <v>0</v>
      </c>
      <c r="I1453">
        <v>0</v>
      </c>
      <c r="J1453">
        <v>0</v>
      </c>
      <c r="K1453">
        <v>0</v>
      </c>
      <c r="L1453">
        <v>0</v>
      </c>
    </row>
    <row r="1454" spans="1:12" x14ac:dyDescent="0.25">
      <c r="A1454">
        <v>7</v>
      </c>
      <c r="B1454" t="s">
        <v>271</v>
      </c>
      <c r="C1454" t="s">
        <v>242</v>
      </c>
      <c r="D1454" t="s">
        <v>13</v>
      </c>
      <c r="E1454">
        <v>40</v>
      </c>
      <c r="F1454" t="s">
        <v>22</v>
      </c>
      <c r="G1454" t="s">
        <v>593</v>
      </c>
      <c r="H1454">
        <v>0</v>
      </c>
      <c r="I1454">
        <v>0</v>
      </c>
      <c r="J1454">
        <v>0</v>
      </c>
      <c r="K1454">
        <v>0</v>
      </c>
      <c r="L1454">
        <v>0</v>
      </c>
    </row>
    <row r="1455" spans="1:12" x14ac:dyDescent="0.25">
      <c r="A1455">
        <v>7</v>
      </c>
      <c r="B1455" t="s">
        <v>321</v>
      </c>
      <c r="C1455" t="s">
        <v>242</v>
      </c>
      <c r="D1455" t="s">
        <v>89</v>
      </c>
      <c r="E1455">
        <v>40</v>
      </c>
      <c r="F1455" t="s">
        <v>22</v>
      </c>
      <c r="G1455" t="s">
        <v>593</v>
      </c>
      <c r="H1455">
        <v>0</v>
      </c>
      <c r="I1455">
        <v>0</v>
      </c>
      <c r="J1455">
        <v>0</v>
      </c>
      <c r="K1455">
        <v>0</v>
      </c>
      <c r="L1455">
        <v>0</v>
      </c>
    </row>
    <row r="1456" spans="1:12" x14ac:dyDescent="0.25">
      <c r="A1456">
        <v>7</v>
      </c>
      <c r="B1456" t="s">
        <v>371</v>
      </c>
      <c r="C1456" t="s">
        <v>242</v>
      </c>
      <c r="D1456" t="s">
        <v>140</v>
      </c>
      <c r="E1456">
        <v>40</v>
      </c>
      <c r="F1456" t="s">
        <v>22</v>
      </c>
      <c r="G1456" t="s">
        <v>593</v>
      </c>
      <c r="H1456">
        <v>0</v>
      </c>
      <c r="I1456">
        <v>0</v>
      </c>
      <c r="J1456">
        <v>0</v>
      </c>
      <c r="K1456">
        <v>0</v>
      </c>
      <c r="L1456">
        <v>0</v>
      </c>
    </row>
    <row r="1457" spans="1:12" x14ac:dyDescent="0.25">
      <c r="A1457">
        <v>7</v>
      </c>
      <c r="B1457" t="s">
        <v>421</v>
      </c>
      <c r="C1457" t="s">
        <v>242</v>
      </c>
      <c r="D1457" t="s">
        <v>191</v>
      </c>
      <c r="E1457">
        <v>40</v>
      </c>
      <c r="F1457" t="s">
        <v>22</v>
      </c>
      <c r="G1457" t="s">
        <v>593</v>
      </c>
      <c r="H1457">
        <v>0</v>
      </c>
      <c r="I1457">
        <v>0</v>
      </c>
      <c r="J1457">
        <v>0</v>
      </c>
      <c r="K1457">
        <v>0</v>
      </c>
      <c r="L1457">
        <v>0</v>
      </c>
    </row>
    <row r="1458" spans="1:12" x14ac:dyDescent="0.25">
      <c r="A1458">
        <v>8</v>
      </c>
      <c r="B1458" t="s">
        <v>271</v>
      </c>
      <c r="C1458" t="s">
        <v>242</v>
      </c>
      <c r="D1458" t="s">
        <v>13</v>
      </c>
      <c r="E1458">
        <v>40</v>
      </c>
      <c r="F1458" t="s">
        <v>22</v>
      </c>
      <c r="G1458" t="s">
        <v>593</v>
      </c>
      <c r="H1458">
        <v>0</v>
      </c>
      <c r="I1458">
        <v>0</v>
      </c>
      <c r="J1458">
        <v>0</v>
      </c>
      <c r="K1458">
        <v>0</v>
      </c>
      <c r="L1458">
        <v>0</v>
      </c>
    </row>
    <row r="1459" spans="1:12" x14ac:dyDescent="0.25">
      <c r="A1459">
        <v>8</v>
      </c>
      <c r="B1459" t="s">
        <v>321</v>
      </c>
      <c r="C1459" t="s">
        <v>242</v>
      </c>
      <c r="D1459" t="s">
        <v>89</v>
      </c>
      <c r="E1459">
        <v>40</v>
      </c>
      <c r="F1459" t="s">
        <v>22</v>
      </c>
      <c r="G1459" t="s">
        <v>593</v>
      </c>
      <c r="H1459">
        <v>0</v>
      </c>
      <c r="I1459">
        <v>0</v>
      </c>
      <c r="J1459">
        <v>0</v>
      </c>
      <c r="K1459">
        <v>0</v>
      </c>
      <c r="L1459">
        <v>0</v>
      </c>
    </row>
    <row r="1460" spans="1:12" x14ac:dyDescent="0.25">
      <c r="A1460">
        <v>8</v>
      </c>
      <c r="B1460" t="s">
        <v>371</v>
      </c>
      <c r="C1460" t="s">
        <v>242</v>
      </c>
      <c r="D1460" t="s">
        <v>140</v>
      </c>
      <c r="E1460">
        <v>40</v>
      </c>
      <c r="F1460" t="s">
        <v>22</v>
      </c>
      <c r="G1460" t="s">
        <v>593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2" x14ac:dyDescent="0.25">
      <c r="A1461">
        <v>8</v>
      </c>
      <c r="B1461" t="s">
        <v>421</v>
      </c>
      <c r="C1461" t="s">
        <v>242</v>
      </c>
      <c r="D1461" t="s">
        <v>191</v>
      </c>
      <c r="E1461">
        <v>40</v>
      </c>
      <c r="F1461" t="s">
        <v>22</v>
      </c>
      <c r="G1461" t="s">
        <v>593</v>
      </c>
      <c r="H1461">
        <v>0</v>
      </c>
      <c r="I1461">
        <v>0</v>
      </c>
      <c r="J1461">
        <v>0</v>
      </c>
      <c r="K1461">
        <v>0</v>
      </c>
      <c r="L1461">
        <v>0</v>
      </c>
    </row>
    <row r="1462" spans="1:12" x14ac:dyDescent="0.25">
      <c r="A1462">
        <v>9</v>
      </c>
      <c r="B1462" t="s">
        <v>271</v>
      </c>
      <c r="C1462" t="s">
        <v>242</v>
      </c>
      <c r="D1462" t="s">
        <v>13</v>
      </c>
      <c r="E1462">
        <v>40</v>
      </c>
      <c r="F1462" t="s">
        <v>22</v>
      </c>
      <c r="G1462" t="s">
        <v>593</v>
      </c>
      <c r="H1462">
        <v>0</v>
      </c>
      <c r="I1462">
        <v>0</v>
      </c>
      <c r="J1462">
        <v>0</v>
      </c>
      <c r="K1462">
        <v>0</v>
      </c>
      <c r="L1462">
        <v>0</v>
      </c>
    </row>
    <row r="1463" spans="1:12" x14ac:dyDescent="0.25">
      <c r="A1463">
        <v>9</v>
      </c>
      <c r="B1463" t="s">
        <v>321</v>
      </c>
      <c r="C1463" t="s">
        <v>242</v>
      </c>
      <c r="D1463" t="s">
        <v>89</v>
      </c>
      <c r="E1463">
        <v>40</v>
      </c>
      <c r="F1463" t="s">
        <v>22</v>
      </c>
      <c r="G1463" t="s">
        <v>593</v>
      </c>
      <c r="H1463">
        <v>0</v>
      </c>
      <c r="I1463">
        <v>0</v>
      </c>
      <c r="J1463">
        <v>0</v>
      </c>
      <c r="K1463">
        <v>0</v>
      </c>
      <c r="L1463">
        <v>0</v>
      </c>
    </row>
    <row r="1464" spans="1:12" x14ac:dyDescent="0.25">
      <c r="A1464">
        <v>9</v>
      </c>
      <c r="B1464" t="s">
        <v>371</v>
      </c>
      <c r="C1464" t="s">
        <v>242</v>
      </c>
      <c r="D1464" t="s">
        <v>140</v>
      </c>
      <c r="E1464">
        <v>40</v>
      </c>
      <c r="F1464" t="s">
        <v>22</v>
      </c>
      <c r="G1464" t="s">
        <v>593</v>
      </c>
      <c r="H1464">
        <v>0</v>
      </c>
      <c r="I1464">
        <v>0</v>
      </c>
      <c r="J1464">
        <v>0</v>
      </c>
      <c r="K1464">
        <v>0</v>
      </c>
      <c r="L1464">
        <v>0</v>
      </c>
    </row>
    <row r="1465" spans="1:12" x14ac:dyDescent="0.25">
      <c r="A1465">
        <v>9</v>
      </c>
      <c r="B1465" t="s">
        <v>421</v>
      </c>
      <c r="C1465" t="s">
        <v>242</v>
      </c>
      <c r="D1465" t="s">
        <v>191</v>
      </c>
      <c r="E1465">
        <v>40</v>
      </c>
      <c r="F1465" t="s">
        <v>22</v>
      </c>
      <c r="G1465" t="s">
        <v>593</v>
      </c>
      <c r="H1465">
        <v>0</v>
      </c>
      <c r="I1465">
        <v>0</v>
      </c>
      <c r="J1465">
        <v>0</v>
      </c>
      <c r="K1465">
        <v>0</v>
      </c>
      <c r="L1465">
        <v>0</v>
      </c>
    </row>
    <row r="1466" spans="1:12" x14ac:dyDescent="0.25">
      <c r="A1466">
        <v>10</v>
      </c>
      <c r="B1466" t="s">
        <v>271</v>
      </c>
      <c r="C1466" t="s">
        <v>242</v>
      </c>
      <c r="D1466" t="s">
        <v>13</v>
      </c>
      <c r="E1466">
        <v>40</v>
      </c>
      <c r="F1466" t="s">
        <v>22</v>
      </c>
      <c r="G1466" t="s">
        <v>593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 x14ac:dyDescent="0.25">
      <c r="A1467">
        <v>10</v>
      </c>
      <c r="B1467" t="s">
        <v>321</v>
      </c>
      <c r="C1467" t="s">
        <v>242</v>
      </c>
      <c r="D1467" t="s">
        <v>89</v>
      </c>
      <c r="E1467">
        <v>40</v>
      </c>
      <c r="F1467" t="s">
        <v>22</v>
      </c>
      <c r="G1467" t="s">
        <v>593</v>
      </c>
      <c r="H1467">
        <v>0</v>
      </c>
      <c r="I1467">
        <v>0</v>
      </c>
      <c r="J1467">
        <v>0</v>
      </c>
      <c r="K1467">
        <v>0</v>
      </c>
      <c r="L1467">
        <v>0</v>
      </c>
    </row>
    <row r="1468" spans="1:12" x14ac:dyDescent="0.25">
      <c r="A1468">
        <v>10</v>
      </c>
      <c r="B1468" t="s">
        <v>371</v>
      </c>
      <c r="C1468" t="s">
        <v>242</v>
      </c>
      <c r="D1468" t="s">
        <v>140</v>
      </c>
      <c r="E1468">
        <v>40</v>
      </c>
      <c r="F1468" t="s">
        <v>22</v>
      </c>
      <c r="G1468" t="s">
        <v>593</v>
      </c>
      <c r="H1468">
        <v>0</v>
      </c>
      <c r="I1468">
        <v>0</v>
      </c>
      <c r="J1468">
        <v>0</v>
      </c>
      <c r="K1468">
        <v>0</v>
      </c>
      <c r="L1468">
        <v>0</v>
      </c>
    </row>
    <row r="1469" spans="1:12" x14ac:dyDescent="0.25">
      <c r="A1469">
        <v>10</v>
      </c>
      <c r="B1469" t="s">
        <v>421</v>
      </c>
      <c r="C1469" t="s">
        <v>242</v>
      </c>
      <c r="D1469" t="s">
        <v>191</v>
      </c>
      <c r="E1469">
        <v>40</v>
      </c>
      <c r="F1469" t="s">
        <v>22</v>
      </c>
      <c r="G1469" t="s">
        <v>593</v>
      </c>
      <c r="H1469">
        <v>0</v>
      </c>
      <c r="I1469">
        <v>0</v>
      </c>
      <c r="J1469">
        <v>0</v>
      </c>
      <c r="K1469">
        <v>0</v>
      </c>
      <c r="L1469">
        <v>0</v>
      </c>
    </row>
    <row r="1470" spans="1:12" x14ac:dyDescent="0.25">
      <c r="A1470">
        <v>11</v>
      </c>
      <c r="B1470" t="s">
        <v>271</v>
      </c>
      <c r="C1470" t="s">
        <v>242</v>
      </c>
      <c r="D1470" t="s">
        <v>13</v>
      </c>
      <c r="E1470">
        <v>40</v>
      </c>
      <c r="F1470" t="s">
        <v>22</v>
      </c>
      <c r="G1470" t="s">
        <v>593</v>
      </c>
      <c r="H1470">
        <v>0</v>
      </c>
      <c r="I1470">
        <v>0</v>
      </c>
      <c r="J1470">
        <v>0</v>
      </c>
      <c r="K1470">
        <v>0</v>
      </c>
      <c r="L1470">
        <v>0</v>
      </c>
    </row>
    <row r="1471" spans="1:12" x14ac:dyDescent="0.25">
      <c r="A1471">
        <v>11</v>
      </c>
      <c r="B1471" t="s">
        <v>321</v>
      </c>
      <c r="C1471" t="s">
        <v>242</v>
      </c>
      <c r="D1471" t="s">
        <v>89</v>
      </c>
      <c r="E1471">
        <v>40</v>
      </c>
      <c r="F1471" t="s">
        <v>22</v>
      </c>
      <c r="G1471" t="s">
        <v>593</v>
      </c>
      <c r="H1471">
        <v>0</v>
      </c>
      <c r="I1471">
        <v>0</v>
      </c>
      <c r="J1471">
        <v>0</v>
      </c>
      <c r="K1471">
        <v>0</v>
      </c>
      <c r="L1471">
        <v>0</v>
      </c>
    </row>
    <row r="1472" spans="1:12" x14ac:dyDescent="0.25">
      <c r="A1472">
        <v>11</v>
      </c>
      <c r="B1472" t="s">
        <v>371</v>
      </c>
      <c r="C1472" t="s">
        <v>242</v>
      </c>
      <c r="D1472" t="s">
        <v>140</v>
      </c>
      <c r="E1472">
        <v>40</v>
      </c>
      <c r="F1472" t="s">
        <v>22</v>
      </c>
      <c r="G1472" t="s">
        <v>593</v>
      </c>
      <c r="H1472">
        <v>0</v>
      </c>
      <c r="I1472">
        <v>0</v>
      </c>
      <c r="J1472">
        <v>0</v>
      </c>
      <c r="K1472">
        <v>0</v>
      </c>
      <c r="L1472">
        <v>0</v>
      </c>
    </row>
    <row r="1473" spans="1:12" x14ac:dyDescent="0.25">
      <c r="A1473">
        <v>11</v>
      </c>
      <c r="B1473" t="s">
        <v>421</v>
      </c>
      <c r="C1473" t="s">
        <v>242</v>
      </c>
      <c r="D1473" t="s">
        <v>191</v>
      </c>
      <c r="E1473">
        <v>40</v>
      </c>
      <c r="F1473" t="s">
        <v>22</v>
      </c>
      <c r="G1473" t="s">
        <v>593</v>
      </c>
      <c r="H1473">
        <v>0</v>
      </c>
      <c r="I1473">
        <v>0</v>
      </c>
      <c r="J1473">
        <v>0</v>
      </c>
      <c r="K1473">
        <v>0</v>
      </c>
      <c r="L1473">
        <v>0</v>
      </c>
    </row>
    <row r="1474" spans="1:12" x14ac:dyDescent="0.25">
      <c r="A1474">
        <v>12</v>
      </c>
      <c r="B1474" t="s">
        <v>271</v>
      </c>
      <c r="C1474" t="s">
        <v>242</v>
      </c>
      <c r="D1474" t="s">
        <v>13</v>
      </c>
      <c r="E1474">
        <v>40</v>
      </c>
      <c r="F1474" t="s">
        <v>22</v>
      </c>
      <c r="G1474" t="s">
        <v>593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2" x14ac:dyDescent="0.25">
      <c r="A1475">
        <v>12</v>
      </c>
      <c r="B1475" t="s">
        <v>321</v>
      </c>
      <c r="C1475" t="s">
        <v>242</v>
      </c>
      <c r="D1475" t="s">
        <v>89</v>
      </c>
      <c r="E1475">
        <v>40</v>
      </c>
      <c r="F1475" t="s">
        <v>22</v>
      </c>
      <c r="G1475" t="s">
        <v>593</v>
      </c>
      <c r="H1475">
        <v>0</v>
      </c>
      <c r="I1475">
        <v>0</v>
      </c>
      <c r="J1475">
        <v>0</v>
      </c>
      <c r="K1475">
        <v>0</v>
      </c>
      <c r="L1475">
        <v>0</v>
      </c>
    </row>
    <row r="1476" spans="1:12" x14ac:dyDescent="0.25">
      <c r="A1476">
        <v>12</v>
      </c>
      <c r="B1476" t="s">
        <v>371</v>
      </c>
      <c r="C1476" t="s">
        <v>242</v>
      </c>
      <c r="D1476" t="s">
        <v>140</v>
      </c>
      <c r="E1476">
        <v>40</v>
      </c>
      <c r="F1476" t="s">
        <v>22</v>
      </c>
      <c r="G1476" t="s">
        <v>593</v>
      </c>
      <c r="H1476">
        <v>0</v>
      </c>
      <c r="I1476">
        <v>0</v>
      </c>
      <c r="J1476">
        <v>0</v>
      </c>
      <c r="K1476">
        <v>0</v>
      </c>
      <c r="L1476">
        <v>0</v>
      </c>
    </row>
    <row r="1477" spans="1:12" x14ac:dyDescent="0.25">
      <c r="A1477">
        <v>12</v>
      </c>
      <c r="B1477" t="s">
        <v>421</v>
      </c>
      <c r="C1477" t="s">
        <v>242</v>
      </c>
      <c r="D1477" t="s">
        <v>191</v>
      </c>
      <c r="E1477">
        <v>40</v>
      </c>
      <c r="F1477" t="s">
        <v>22</v>
      </c>
      <c r="G1477" t="s">
        <v>593</v>
      </c>
      <c r="H1477">
        <v>0</v>
      </c>
      <c r="I1477">
        <v>0</v>
      </c>
      <c r="J1477">
        <v>0</v>
      </c>
      <c r="K1477">
        <v>0</v>
      </c>
      <c r="L1477">
        <v>0</v>
      </c>
    </row>
    <row r="1478" spans="1:12" x14ac:dyDescent="0.25">
      <c r="A1478">
        <v>13</v>
      </c>
      <c r="B1478" t="s">
        <v>271</v>
      </c>
      <c r="C1478" t="s">
        <v>242</v>
      </c>
      <c r="D1478" t="s">
        <v>13</v>
      </c>
      <c r="E1478">
        <v>40</v>
      </c>
      <c r="F1478" t="s">
        <v>22</v>
      </c>
      <c r="G1478" t="s">
        <v>593</v>
      </c>
      <c r="H1478">
        <v>0</v>
      </c>
      <c r="I1478">
        <v>0</v>
      </c>
      <c r="J1478">
        <v>0</v>
      </c>
      <c r="K1478">
        <v>0</v>
      </c>
      <c r="L1478">
        <v>0</v>
      </c>
    </row>
    <row r="1479" spans="1:12" x14ac:dyDescent="0.25">
      <c r="A1479">
        <v>13</v>
      </c>
      <c r="B1479" t="s">
        <v>321</v>
      </c>
      <c r="C1479" t="s">
        <v>242</v>
      </c>
      <c r="D1479" t="s">
        <v>89</v>
      </c>
      <c r="E1479">
        <v>40</v>
      </c>
      <c r="F1479" t="s">
        <v>22</v>
      </c>
      <c r="G1479" t="s">
        <v>593</v>
      </c>
      <c r="H1479">
        <v>0</v>
      </c>
      <c r="I1479">
        <v>0</v>
      </c>
      <c r="J1479">
        <v>0</v>
      </c>
      <c r="K1479">
        <v>0</v>
      </c>
      <c r="L1479">
        <v>0</v>
      </c>
    </row>
    <row r="1480" spans="1:12" x14ac:dyDescent="0.25">
      <c r="A1480">
        <v>13</v>
      </c>
      <c r="B1480" t="s">
        <v>371</v>
      </c>
      <c r="C1480" t="s">
        <v>242</v>
      </c>
      <c r="D1480" t="s">
        <v>140</v>
      </c>
      <c r="E1480">
        <v>40</v>
      </c>
      <c r="F1480" t="s">
        <v>22</v>
      </c>
      <c r="G1480" t="s">
        <v>593</v>
      </c>
      <c r="H1480">
        <v>0</v>
      </c>
      <c r="I1480">
        <v>0</v>
      </c>
      <c r="J1480">
        <v>0</v>
      </c>
      <c r="K1480">
        <v>0</v>
      </c>
      <c r="L1480">
        <v>0</v>
      </c>
    </row>
    <row r="1481" spans="1:12" x14ac:dyDescent="0.25">
      <c r="A1481">
        <v>13</v>
      </c>
      <c r="B1481" t="s">
        <v>421</v>
      </c>
      <c r="C1481" t="s">
        <v>242</v>
      </c>
      <c r="D1481" t="s">
        <v>191</v>
      </c>
      <c r="E1481">
        <v>40</v>
      </c>
      <c r="F1481" t="s">
        <v>22</v>
      </c>
      <c r="G1481" t="s">
        <v>593</v>
      </c>
      <c r="H1481">
        <v>0</v>
      </c>
      <c r="I1481">
        <v>0</v>
      </c>
      <c r="J1481">
        <v>0</v>
      </c>
      <c r="K1481">
        <v>0</v>
      </c>
      <c r="L1481">
        <v>0</v>
      </c>
    </row>
    <row r="1482" spans="1:12" x14ac:dyDescent="0.25">
      <c r="A1482">
        <v>14</v>
      </c>
      <c r="B1482" t="s">
        <v>271</v>
      </c>
      <c r="C1482" t="s">
        <v>242</v>
      </c>
      <c r="D1482" t="s">
        <v>13</v>
      </c>
      <c r="E1482">
        <v>40</v>
      </c>
      <c r="F1482" t="s">
        <v>22</v>
      </c>
      <c r="G1482" t="s">
        <v>593</v>
      </c>
      <c r="H1482">
        <v>0</v>
      </c>
      <c r="I1482">
        <v>0</v>
      </c>
      <c r="J1482">
        <v>0</v>
      </c>
      <c r="K1482">
        <v>0</v>
      </c>
      <c r="L1482">
        <v>0</v>
      </c>
    </row>
    <row r="1483" spans="1:12" x14ac:dyDescent="0.25">
      <c r="A1483">
        <v>14</v>
      </c>
      <c r="B1483" t="s">
        <v>321</v>
      </c>
      <c r="C1483" t="s">
        <v>242</v>
      </c>
      <c r="D1483" t="s">
        <v>89</v>
      </c>
      <c r="E1483">
        <v>40</v>
      </c>
      <c r="F1483" t="s">
        <v>22</v>
      </c>
      <c r="G1483" t="s">
        <v>593</v>
      </c>
      <c r="H1483">
        <v>0</v>
      </c>
      <c r="I1483">
        <v>0</v>
      </c>
      <c r="J1483">
        <v>0</v>
      </c>
      <c r="K1483">
        <v>0</v>
      </c>
      <c r="L1483">
        <v>0</v>
      </c>
    </row>
    <row r="1484" spans="1:12" x14ac:dyDescent="0.25">
      <c r="A1484">
        <v>14</v>
      </c>
      <c r="B1484" t="s">
        <v>371</v>
      </c>
      <c r="C1484" t="s">
        <v>242</v>
      </c>
      <c r="D1484" t="s">
        <v>140</v>
      </c>
      <c r="E1484">
        <v>40</v>
      </c>
      <c r="F1484" t="s">
        <v>22</v>
      </c>
      <c r="G1484" t="s">
        <v>593</v>
      </c>
      <c r="H1484">
        <v>0</v>
      </c>
      <c r="I1484">
        <v>0</v>
      </c>
      <c r="J1484">
        <v>0</v>
      </c>
      <c r="K1484">
        <v>0</v>
      </c>
      <c r="L1484">
        <v>0</v>
      </c>
    </row>
    <row r="1485" spans="1:12" x14ac:dyDescent="0.25">
      <c r="A1485">
        <v>14</v>
      </c>
      <c r="B1485" t="s">
        <v>421</v>
      </c>
      <c r="C1485" t="s">
        <v>242</v>
      </c>
      <c r="D1485" t="s">
        <v>191</v>
      </c>
      <c r="E1485">
        <v>40</v>
      </c>
      <c r="F1485" t="s">
        <v>22</v>
      </c>
      <c r="G1485" t="s">
        <v>593</v>
      </c>
      <c r="H1485">
        <v>0</v>
      </c>
      <c r="I1485">
        <v>0</v>
      </c>
      <c r="J1485">
        <v>0</v>
      </c>
      <c r="K1485">
        <v>0</v>
      </c>
      <c r="L1485">
        <v>0</v>
      </c>
    </row>
    <row r="1486" spans="1:12" x14ac:dyDescent="0.25">
      <c r="A1486">
        <v>15</v>
      </c>
      <c r="B1486" t="s">
        <v>271</v>
      </c>
      <c r="C1486" t="s">
        <v>242</v>
      </c>
      <c r="D1486" t="s">
        <v>13</v>
      </c>
      <c r="E1486">
        <v>40</v>
      </c>
      <c r="F1486" t="s">
        <v>22</v>
      </c>
      <c r="G1486" t="s">
        <v>593</v>
      </c>
      <c r="H1486">
        <v>0</v>
      </c>
      <c r="I1486">
        <v>0</v>
      </c>
      <c r="J1486">
        <v>0</v>
      </c>
      <c r="K1486">
        <v>0</v>
      </c>
      <c r="L1486">
        <v>0</v>
      </c>
    </row>
    <row r="1487" spans="1:12" x14ac:dyDescent="0.25">
      <c r="A1487">
        <v>15</v>
      </c>
      <c r="B1487" t="s">
        <v>321</v>
      </c>
      <c r="C1487" t="s">
        <v>242</v>
      </c>
      <c r="D1487" t="s">
        <v>89</v>
      </c>
      <c r="E1487">
        <v>40</v>
      </c>
      <c r="F1487" t="s">
        <v>22</v>
      </c>
      <c r="G1487" t="s">
        <v>593</v>
      </c>
      <c r="H1487">
        <v>0</v>
      </c>
      <c r="I1487">
        <v>0</v>
      </c>
      <c r="J1487">
        <v>0</v>
      </c>
      <c r="K1487">
        <v>0</v>
      </c>
      <c r="L1487">
        <v>0</v>
      </c>
    </row>
    <row r="1488" spans="1:12" x14ac:dyDescent="0.25">
      <c r="A1488">
        <v>15</v>
      </c>
      <c r="B1488" t="s">
        <v>371</v>
      </c>
      <c r="C1488" t="s">
        <v>242</v>
      </c>
      <c r="D1488" t="s">
        <v>140</v>
      </c>
      <c r="E1488">
        <v>40</v>
      </c>
      <c r="F1488" t="s">
        <v>22</v>
      </c>
      <c r="G1488" t="s">
        <v>593</v>
      </c>
      <c r="H1488">
        <v>0</v>
      </c>
      <c r="I1488">
        <v>0</v>
      </c>
      <c r="J1488">
        <v>0</v>
      </c>
      <c r="K1488">
        <v>0</v>
      </c>
      <c r="L1488">
        <v>0</v>
      </c>
    </row>
    <row r="1489" spans="1:12" x14ac:dyDescent="0.25">
      <c r="A1489">
        <v>15</v>
      </c>
      <c r="B1489" t="s">
        <v>421</v>
      </c>
      <c r="C1489" t="s">
        <v>242</v>
      </c>
      <c r="D1489" t="s">
        <v>191</v>
      </c>
      <c r="E1489">
        <v>40</v>
      </c>
      <c r="F1489" t="s">
        <v>22</v>
      </c>
      <c r="G1489" t="s">
        <v>593</v>
      </c>
      <c r="H1489">
        <v>0</v>
      </c>
      <c r="I1489">
        <v>0</v>
      </c>
      <c r="J1489">
        <v>0</v>
      </c>
      <c r="K1489">
        <v>0</v>
      </c>
      <c r="L1489">
        <v>0</v>
      </c>
    </row>
    <row r="1490" spans="1:12" x14ac:dyDescent="0.25">
      <c r="A1490">
        <v>16</v>
      </c>
      <c r="B1490" t="s">
        <v>271</v>
      </c>
      <c r="C1490" t="s">
        <v>242</v>
      </c>
      <c r="D1490" t="s">
        <v>13</v>
      </c>
      <c r="E1490">
        <v>40</v>
      </c>
      <c r="F1490" t="s">
        <v>22</v>
      </c>
      <c r="G1490" t="s">
        <v>593</v>
      </c>
      <c r="H1490">
        <v>0</v>
      </c>
      <c r="I1490">
        <v>0</v>
      </c>
      <c r="J1490">
        <v>0</v>
      </c>
      <c r="K1490">
        <v>0</v>
      </c>
      <c r="L1490">
        <v>0</v>
      </c>
    </row>
    <row r="1491" spans="1:12" x14ac:dyDescent="0.25">
      <c r="A1491">
        <v>16</v>
      </c>
      <c r="B1491" t="s">
        <v>321</v>
      </c>
      <c r="C1491" t="s">
        <v>242</v>
      </c>
      <c r="D1491" t="s">
        <v>89</v>
      </c>
      <c r="E1491">
        <v>40</v>
      </c>
      <c r="F1491" t="s">
        <v>22</v>
      </c>
      <c r="G1491" t="s">
        <v>593</v>
      </c>
      <c r="H1491">
        <v>0</v>
      </c>
      <c r="I1491">
        <v>0</v>
      </c>
      <c r="J1491">
        <v>0</v>
      </c>
      <c r="K1491">
        <v>0</v>
      </c>
      <c r="L1491">
        <v>0</v>
      </c>
    </row>
    <row r="1492" spans="1:12" x14ac:dyDescent="0.25">
      <c r="A1492">
        <v>16</v>
      </c>
      <c r="B1492" t="s">
        <v>371</v>
      </c>
      <c r="C1492" t="s">
        <v>242</v>
      </c>
      <c r="D1492" t="s">
        <v>140</v>
      </c>
      <c r="E1492">
        <v>40</v>
      </c>
      <c r="F1492" t="s">
        <v>22</v>
      </c>
      <c r="G1492" t="s">
        <v>593</v>
      </c>
      <c r="H1492">
        <v>0</v>
      </c>
      <c r="I1492">
        <v>0</v>
      </c>
      <c r="J1492">
        <v>0</v>
      </c>
      <c r="K1492">
        <v>0</v>
      </c>
      <c r="L1492">
        <v>0</v>
      </c>
    </row>
    <row r="1493" spans="1:12" x14ac:dyDescent="0.25">
      <c r="A1493">
        <v>16</v>
      </c>
      <c r="B1493" t="s">
        <v>421</v>
      </c>
      <c r="C1493" t="s">
        <v>242</v>
      </c>
      <c r="D1493" t="s">
        <v>191</v>
      </c>
      <c r="E1493">
        <v>40</v>
      </c>
      <c r="F1493" t="s">
        <v>22</v>
      </c>
      <c r="G1493" t="s">
        <v>593</v>
      </c>
      <c r="H1493">
        <v>0</v>
      </c>
      <c r="I1493">
        <v>0</v>
      </c>
      <c r="J1493">
        <v>0</v>
      </c>
      <c r="K1493">
        <v>0</v>
      </c>
      <c r="L1493">
        <v>0</v>
      </c>
    </row>
    <row r="1494" spans="1:12" x14ac:dyDescent="0.25">
      <c r="A1494">
        <v>17</v>
      </c>
      <c r="B1494" t="s">
        <v>271</v>
      </c>
      <c r="C1494" t="s">
        <v>242</v>
      </c>
      <c r="D1494" t="s">
        <v>13</v>
      </c>
      <c r="E1494">
        <v>40</v>
      </c>
      <c r="F1494" t="s">
        <v>22</v>
      </c>
      <c r="G1494" t="s">
        <v>593</v>
      </c>
      <c r="H1494">
        <v>0</v>
      </c>
      <c r="I1494">
        <v>0</v>
      </c>
      <c r="J1494">
        <v>0</v>
      </c>
      <c r="K1494">
        <v>0</v>
      </c>
      <c r="L1494">
        <v>0</v>
      </c>
    </row>
    <row r="1495" spans="1:12" x14ac:dyDescent="0.25">
      <c r="A1495">
        <v>17</v>
      </c>
      <c r="B1495" t="s">
        <v>321</v>
      </c>
      <c r="C1495" t="s">
        <v>242</v>
      </c>
      <c r="D1495" t="s">
        <v>89</v>
      </c>
      <c r="E1495">
        <v>40</v>
      </c>
      <c r="F1495" t="s">
        <v>22</v>
      </c>
      <c r="G1495" t="s">
        <v>593</v>
      </c>
      <c r="H1495">
        <v>0</v>
      </c>
      <c r="I1495">
        <v>0</v>
      </c>
      <c r="J1495">
        <v>0</v>
      </c>
      <c r="K1495">
        <v>0</v>
      </c>
      <c r="L1495">
        <v>0</v>
      </c>
    </row>
    <row r="1496" spans="1:12" x14ac:dyDescent="0.25">
      <c r="A1496">
        <v>17</v>
      </c>
      <c r="B1496" t="s">
        <v>371</v>
      </c>
      <c r="C1496" t="s">
        <v>242</v>
      </c>
      <c r="D1496" t="s">
        <v>140</v>
      </c>
      <c r="E1496">
        <v>40</v>
      </c>
      <c r="F1496" t="s">
        <v>22</v>
      </c>
      <c r="G1496" t="s">
        <v>593</v>
      </c>
      <c r="H1496">
        <v>0</v>
      </c>
      <c r="I1496">
        <v>0</v>
      </c>
      <c r="J1496">
        <v>0</v>
      </c>
      <c r="K1496">
        <v>0</v>
      </c>
      <c r="L1496">
        <v>0</v>
      </c>
    </row>
    <row r="1497" spans="1:12" x14ac:dyDescent="0.25">
      <c r="A1497">
        <v>17</v>
      </c>
      <c r="B1497" t="s">
        <v>421</v>
      </c>
      <c r="C1497" t="s">
        <v>242</v>
      </c>
      <c r="D1497" t="s">
        <v>191</v>
      </c>
      <c r="E1497">
        <v>40</v>
      </c>
      <c r="F1497" t="s">
        <v>22</v>
      </c>
      <c r="G1497" t="s">
        <v>593</v>
      </c>
      <c r="H1497">
        <v>0</v>
      </c>
      <c r="I1497">
        <v>0</v>
      </c>
      <c r="J1497">
        <v>0</v>
      </c>
      <c r="K1497">
        <v>0</v>
      </c>
      <c r="L1497">
        <v>0</v>
      </c>
    </row>
    <row r="1498" spans="1:12" x14ac:dyDescent="0.25">
      <c r="A1498">
        <v>18</v>
      </c>
      <c r="B1498" t="s">
        <v>271</v>
      </c>
      <c r="C1498" t="s">
        <v>242</v>
      </c>
      <c r="D1498" t="s">
        <v>13</v>
      </c>
      <c r="E1498">
        <v>40</v>
      </c>
      <c r="F1498" t="s">
        <v>22</v>
      </c>
      <c r="G1498" t="s">
        <v>593</v>
      </c>
      <c r="H1498">
        <v>0</v>
      </c>
      <c r="I1498">
        <v>0</v>
      </c>
      <c r="J1498">
        <v>0</v>
      </c>
      <c r="K1498">
        <v>0</v>
      </c>
      <c r="L1498">
        <v>0</v>
      </c>
    </row>
    <row r="1499" spans="1:12" x14ac:dyDescent="0.25">
      <c r="A1499">
        <v>18</v>
      </c>
      <c r="B1499" t="s">
        <v>321</v>
      </c>
      <c r="C1499" t="s">
        <v>242</v>
      </c>
      <c r="D1499" t="s">
        <v>89</v>
      </c>
      <c r="E1499">
        <v>40</v>
      </c>
      <c r="F1499" t="s">
        <v>22</v>
      </c>
      <c r="G1499" t="s">
        <v>593</v>
      </c>
      <c r="H1499">
        <v>0</v>
      </c>
      <c r="I1499">
        <v>0</v>
      </c>
      <c r="J1499">
        <v>0</v>
      </c>
      <c r="K1499">
        <v>0</v>
      </c>
      <c r="L1499">
        <v>0</v>
      </c>
    </row>
    <row r="1500" spans="1:12" x14ac:dyDescent="0.25">
      <c r="A1500">
        <v>18</v>
      </c>
      <c r="B1500" t="s">
        <v>371</v>
      </c>
      <c r="C1500" t="s">
        <v>242</v>
      </c>
      <c r="D1500" t="s">
        <v>140</v>
      </c>
      <c r="E1500">
        <v>40</v>
      </c>
      <c r="F1500" t="s">
        <v>22</v>
      </c>
      <c r="G1500" t="s">
        <v>593</v>
      </c>
      <c r="H1500">
        <v>0</v>
      </c>
      <c r="I1500">
        <v>0</v>
      </c>
      <c r="J1500">
        <v>0</v>
      </c>
      <c r="K1500">
        <v>0</v>
      </c>
      <c r="L1500">
        <v>0</v>
      </c>
    </row>
    <row r="1501" spans="1:12" x14ac:dyDescent="0.25">
      <c r="A1501">
        <v>18</v>
      </c>
      <c r="B1501" t="s">
        <v>421</v>
      </c>
      <c r="C1501" t="s">
        <v>242</v>
      </c>
      <c r="D1501" t="s">
        <v>191</v>
      </c>
      <c r="E1501">
        <v>40</v>
      </c>
      <c r="F1501" t="s">
        <v>22</v>
      </c>
      <c r="G1501" t="s">
        <v>593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 x14ac:dyDescent="0.25">
      <c r="A1502">
        <v>19</v>
      </c>
      <c r="B1502" t="s">
        <v>271</v>
      </c>
      <c r="C1502" t="s">
        <v>242</v>
      </c>
      <c r="D1502" t="s">
        <v>13</v>
      </c>
      <c r="E1502">
        <v>40</v>
      </c>
      <c r="F1502" t="s">
        <v>22</v>
      </c>
      <c r="G1502" t="s">
        <v>593</v>
      </c>
      <c r="H1502">
        <v>0</v>
      </c>
      <c r="I1502">
        <v>0</v>
      </c>
      <c r="J1502">
        <v>0</v>
      </c>
      <c r="K1502">
        <v>0</v>
      </c>
      <c r="L1502">
        <v>0</v>
      </c>
    </row>
    <row r="1503" spans="1:12" x14ac:dyDescent="0.25">
      <c r="A1503">
        <v>19</v>
      </c>
      <c r="B1503" t="s">
        <v>321</v>
      </c>
      <c r="C1503" t="s">
        <v>242</v>
      </c>
      <c r="D1503" t="s">
        <v>89</v>
      </c>
      <c r="E1503">
        <v>40</v>
      </c>
      <c r="F1503" t="s">
        <v>22</v>
      </c>
      <c r="G1503" t="s">
        <v>593</v>
      </c>
      <c r="H1503">
        <v>0</v>
      </c>
      <c r="I1503">
        <v>0</v>
      </c>
      <c r="J1503">
        <v>0</v>
      </c>
      <c r="K1503">
        <v>0</v>
      </c>
      <c r="L1503">
        <v>0</v>
      </c>
    </row>
    <row r="1504" spans="1:12" x14ac:dyDescent="0.25">
      <c r="A1504">
        <v>19</v>
      </c>
      <c r="B1504" t="s">
        <v>371</v>
      </c>
      <c r="C1504" t="s">
        <v>242</v>
      </c>
      <c r="D1504" t="s">
        <v>140</v>
      </c>
      <c r="E1504">
        <v>40</v>
      </c>
      <c r="F1504" t="s">
        <v>22</v>
      </c>
      <c r="G1504" t="s">
        <v>593</v>
      </c>
      <c r="H1504">
        <v>0</v>
      </c>
      <c r="I1504">
        <v>0</v>
      </c>
      <c r="J1504">
        <v>0</v>
      </c>
      <c r="K1504">
        <v>0</v>
      </c>
      <c r="L1504">
        <v>0</v>
      </c>
    </row>
    <row r="1505" spans="1:12" x14ac:dyDescent="0.25">
      <c r="A1505">
        <v>19</v>
      </c>
      <c r="B1505" t="s">
        <v>421</v>
      </c>
      <c r="C1505" t="s">
        <v>242</v>
      </c>
      <c r="D1505" t="s">
        <v>191</v>
      </c>
      <c r="E1505">
        <v>40</v>
      </c>
      <c r="F1505" t="s">
        <v>22</v>
      </c>
      <c r="G1505" t="s">
        <v>593</v>
      </c>
      <c r="H1505">
        <v>0</v>
      </c>
      <c r="I1505">
        <v>0</v>
      </c>
      <c r="J1505">
        <v>0</v>
      </c>
      <c r="K1505">
        <v>0</v>
      </c>
      <c r="L1505">
        <v>0</v>
      </c>
    </row>
    <row r="1506" spans="1:12" x14ac:dyDescent="0.25">
      <c r="A1506">
        <v>20</v>
      </c>
      <c r="B1506" t="s">
        <v>271</v>
      </c>
      <c r="C1506" t="s">
        <v>242</v>
      </c>
      <c r="D1506" t="s">
        <v>13</v>
      </c>
      <c r="E1506">
        <v>40</v>
      </c>
      <c r="F1506" t="s">
        <v>22</v>
      </c>
      <c r="G1506" t="s">
        <v>593</v>
      </c>
      <c r="H1506">
        <v>0</v>
      </c>
      <c r="I1506">
        <v>0</v>
      </c>
      <c r="J1506">
        <v>0</v>
      </c>
      <c r="K1506">
        <v>0</v>
      </c>
      <c r="L1506">
        <v>0</v>
      </c>
    </row>
    <row r="1507" spans="1:12" x14ac:dyDescent="0.25">
      <c r="A1507">
        <v>20</v>
      </c>
      <c r="B1507" t="s">
        <v>321</v>
      </c>
      <c r="C1507" t="s">
        <v>242</v>
      </c>
      <c r="D1507" t="s">
        <v>89</v>
      </c>
      <c r="E1507">
        <v>40</v>
      </c>
      <c r="F1507" t="s">
        <v>22</v>
      </c>
      <c r="G1507" t="s">
        <v>593</v>
      </c>
      <c r="H1507">
        <v>0</v>
      </c>
      <c r="I1507">
        <v>0</v>
      </c>
      <c r="J1507">
        <v>0</v>
      </c>
      <c r="K1507">
        <v>0</v>
      </c>
      <c r="L1507">
        <v>0</v>
      </c>
    </row>
    <row r="1508" spans="1:12" x14ac:dyDescent="0.25">
      <c r="A1508">
        <v>20</v>
      </c>
      <c r="B1508" t="s">
        <v>371</v>
      </c>
      <c r="C1508" t="s">
        <v>242</v>
      </c>
      <c r="D1508" t="s">
        <v>140</v>
      </c>
      <c r="E1508">
        <v>40</v>
      </c>
      <c r="F1508" t="s">
        <v>22</v>
      </c>
      <c r="G1508" t="s">
        <v>593</v>
      </c>
      <c r="H1508">
        <v>0</v>
      </c>
      <c r="I1508">
        <v>0</v>
      </c>
      <c r="J1508">
        <v>0</v>
      </c>
      <c r="K1508">
        <v>0</v>
      </c>
      <c r="L1508">
        <v>0</v>
      </c>
    </row>
    <row r="1509" spans="1:12" x14ac:dyDescent="0.25">
      <c r="A1509">
        <v>20</v>
      </c>
      <c r="B1509" t="s">
        <v>421</v>
      </c>
      <c r="C1509" t="s">
        <v>242</v>
      </c>
      <c r="D1509" t="s">
        <v>191</v>
      </c>
      <c r="E1509">
        <v>40</v>
      </c>
      <c r="F1509" t="s">
        <v>22</v>
      </c>
      <c r="G1509" t="s">
        <v>593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 x14ac:dyDescent="0.25">
      <c r="A1510">
        <v>21</v>
      </c>
      <c r="B1510" t="s">
        <v>271</v>
      </c>
      <c r="C1510" t="s">
        <v>242</v>
      </c>
      <c r="D1510" t="s">
        <v>13</v>
      </c>
      <c r="E1510">
        <v>40</v>
      </c>
      <c r="F1510" t="s">
        <v>22</v>
      </c>
      <c r="G1510" t="s">
        <v>593</v>
      </c>
      <c r="H1510">
        <v>0</v>
      </c>
      <c r="I1510">
        <v>0</v>
      </c>
      <c r="J1510">
        <v>0</v>
      </c>
      <c r="K1510">
        <v>0</v>
      </c>
      <c r="L1510">
        <v>0</v>
      </c>
    </row>
    <row r="1511" spans="1:12" x14ac:dyDescent="0.25">
      <c r="A1511">
        <v>21</v>
      </c>
      <c r="B1511" t="s">
        <v>321</v>
      </c>
      <c r="C1511" t="s">
        <v>242</v>
      </c>
      <c r="D1511" t="s">
        <v>89</v>
      </c>
      <c r="E1511">
        <v>40</v>
      </c>
      <c r="F1511" t="s">
        <v>22</v>
      </c>
      <c r="G1511" t="s">
        <v>593</v>
      </c>
      <c r="H1511">
        <v>0</v>
      </c>
      <c r="I1511">
        <v>0</v>
      </c>
      <c r="J1511">
        <v>0</v>
      </c>
      <c r="K1511">
        <v>0</v>
      </c>
      <c r="L1511">
        <v>0</v>
      </c>
    </row>
    <row r="1512" spans="1:12" x14ac:dyDescent="0.25">
      <c r="A1512">
        <v>21</v>
      </c>
      <c r="B1512" t="s">
        <v>371</v>
      </c>
      <c r="C1512" t="s">
        <v>242</v>
      </c>
      <c r="D1512" t="s">
        <v>140</v>
      </c>
      <c r="E1512">
        <v>40</v>
      </c>
      <c r="F1512" t="s">
        <v>22</v>
      </c>
      <c r="G1512" t="s">
        <v>593</v>
      </c>
      <c r="H1512">
        <v>0</v>
      </c>
      <c r="I1512">
        <v>0</v>
      </c>
      <c r="J1512">
        <v>0</v>
      </c>
      <c r="K1512">
        <v>0</v>
      </c>
      <c r="L1512">
        <v>0</v>
      </c>
    </row>
    <row r="1513" spans="1:12" x14ac:dyDescent="0.25">
      <c r="A1513">
        <v>21</v>
      </c>
      <c r="B1513" t="s">
        <v>421</v>
      </c>
      <c r="C1513" t="s">
        <v>242</v>
      </c>
      <c r="D1513" t="s">
        <v>191</v>
      </c>
      <c r="E1513">
        <v>40</v>
      </c>
      <c r="F1513" t="s">
        <v>22</v>
      </c>
      <c r="G1513" t="s">
        <v>593</v>
      </c>
      <c r="H1513">
        <v>0</v>
      </c>
      <c r="I1513">
        <v>0</v>
      </c>
      <c r="J1513">
        <v>0</v>
      </c>
      <c r="K1513">
        <v>0</v>
      </c>
      <c r="L1513">
        <v>0</v>
      </c>
    </row>
    <row r="1514" spans="1:12" x14ac:dyDescent="0.25">
      <c r="A1514">
        <v>1</v>
      </c>
      <c r="B1514" t="s">
        <v>21</v>
      </c>
      <c r="C1514" t="s">
        <v>12</v>
      </c>
      <c r="D1514" t="s">
        <v>13</v>
      </c>
      <c r="E1514">
        <v>20</v>
      </c>
      <c r="F1514" t="s">
        <v>22</v>
      </c>
      <c r="G1514" t="s">
        <v>518</v>
      </c>
      <c r="H1514">
        <v>0</v>
      </c>
      <c r="I1514">
        <v>0</v>
      </c>
      <c r="J1514">
        <v>0</v>
      </c>
      <c r="K1514">
        <v>0</v>
      </c>
      <c r="L1514">
        <v>0</v>
      </c>
    </row>
    <row r="1515" spans="1:12" x14ac:dyDescent="0.25">
      <c r="A1515">
        <v>1</v>
      </c>
      <c r="B1515" t="s">
        <v>93</v>
      </c>
      <c r="C1515" t="s">
        <v>12</v>
      </c>
      <c r="D1515" t="s">
        <v>89</v>
      </c>
      <c r="E1515">
        <v>20</v>
      </c>
      <c r="F1515" t="s">
        <v>22</v>
      </c>
      <c r="G1515" t="s">
        <v>518</v>
      </c>
      <c r="H1515">
        <v>0</v>
      </c>
      <c r="I1515">
        <v>0</v>
      </c>
      <c r="J1515">
        <v>0</v>
      </c>
      <c r="K1515">
        <v>0</v>
      </c>
      <c r="L1515">
        <v>0</v>
      </c>
    </row>
    <row r="1516" spans="1:12" x14ac:dyDescent="0.25">
      <c r="A1516">
        <v>1</v>
      </c>
      <c r="B1516" t="s">
        <v>144</v>
      </c>
      <c r="C1516" t="s">
        <v>12</v>
      </c>
      <c r="D1516" t="s">
        <v>140</v>
      </c>
      <c r="E1516">
        <v>20</v>
      </c>
      <c r="F1516" t="s">
        <v>22</v>
      </c>
      <c r="G1516" t="s">
        <v>518</v>
      </c>
      <c r="H1516">
        <v>0</v>
      </c>
      <c r="I1516">
        <v>0</v>
      </c>
      <c r="J1516">
        <v>0</v>
      </c>
      <c r="K1516">
        <v>0</v>
      </c>
      <c r="L1516">
        <v>0</v>
      </c>
    </row>
    <row r="1517" spans="1:12" x14ac:dyDescent="0.25">
      <c r="A1517">
        <v>1</v>
      </c>
      <c r="B1517" t="s">
        <v>195</v>
      </c>
      <c r="C1517" t="s">
        <v>12</v>
      </c>
      <c r="D1517" t="s">
        <v>191</v>
      </c>
      <c r="E1517">
        <v>20</v>
      </c>
      <c r="F1517" t="s">
        <v>22</v>
      </c>
      <c r="G1517" t="s">
        <v>518</v>
      </c>
      <c r="H1517">
        <v>0</v>
      </c>
      <c r="I1517">
        <v>0</v>
      </c>
      <c r="J1517">
        <v>0</v>
      </c>
      <c r="K1517">
        <v>0</v>
      </c>
      <c r="L1517">
        <v>0</v>
      </c>
    </row>
    <row r="1518" spans="1:12" x14ac:dyDescent="0.25">
      <c r="A1518">
        <v>2</v>
      </c>
      <c r="B1518" t="s">
        <v>21</v>
      </c>
      <c r="C1518" t="s">
        <v>12</v>
      </c>
      <c r="D1518" t="s">
        <v>13</v>
      </c>
      <c r="E1518">
        <v>20</v>
      </c>
      <c r="F1518" t="s">
        <v>22</v>
      </c>
      <c r="G1518" t="s">
        <v>518</v>
      </c>
      <c r="H1518">
        <v>0</v>
      </c>
      <c r="I1518">
        <v>0</v>
      </c>
      <c r="J1518">
        <v>0</v>
      </c>
      <c r="K1518">
        <v>0</v>
      </c>
      <c r="L1518">
        <v>0</v>
      </c>
    </row>
    <row r="1519" spans="1:12" x14ac:dyDescent="0.25">
      <c r="A1519">
        <v>2</v>
      </c>
      <c r="B1519" t="s">
        <v>93</v>
      </c>
      <c r="C1519" t="s">
        <v>12</v>
      </c>
      <c r="D1519" t="s">
        <v>89</v>
      </c>
      <c r="E1519">
        <v>20</v>
      </c>
      <c r="F1519" t="s">
        <v>22</v>
      </c>
      <c r="G1519" t="s">
        <v>518</v>
      </c>
      <c r="H1519">
        <v>0</v>
      </c>
      <c r="I1519">
        <v>0</v>
      </c>
      <c r="J1519">
        <v>0</v>
      </c>
      <c r="K1519">
        <v>0</v>
      </c>
      <c r="L1519">
        <v>0</v>
      </c>
    </row>
    <row r="1520" spans="1:12" x14ac:dyDescent="0.25">
      <c r="A1520">
        <v>2</v>
      </c>
      <c r="B1520" t="s">
        <v>144</v>
      </c>
      <c r="C1520" t="s">
        <v>12</v>
      </c>
      <c r="D1520" t="s">
        <v>140</v>
      </c>
      <c r="E1520">
        <v>20</v>
      </c>
      <c r="F1520" t="s">
        <v>22</v>
      </c>
      <c r="G1520" t="s">
        <v>518</v>
      </c>
      <c r="H1520">
        <v>0</v>
      </c>
      <c r="I1520">
        <v>0</v>
      </c>
      <c r="J1520">
        <v>0</v>
      </c>
      <c r="K1520">
        <v>0</v>
      </c>
      <c r="L1520">
        <v>0</v>
      </c>
    </row>
    <row r="1521" spans="1:12" x14ac:dyDescent="0.25">
      <c r="A1521">
        <v>2</v>
      </c>
      <c r="B1521" t="s">
        <v>195</v>
      </c>
      <c r="C1521" t="s">
        <v>12</v>
      </c>
      <c r="D1521" t="s">
        <v>191</v>
      </c>
      <c r="E1521">
        <v>20</v>
      </c>
      <c r="F1521" t="s">
        <v>22</v>
      </c>
      <c r="G1521" t="s">
        <v>518</v>
      </c>
      <c r="H1521">
        <v>0</v>
      </c>
      <c r="I1521">
        <v>0</v>
      </c>
      <c r="J1521">
        <v>0</v>
      </c>
      <c r="K1521">
        <v>0</v>
      </c>
      <c r="L1521">
        <v>0</v>
      </c>
    </row>
    <row r="1522" spans="1:12" x14ac:dyDescent="0.25">
      <c r="A1522">
        <v>3</v>
      </c>
      <c r="B1522" t="s">
        <v>21</v>
      </c>
      <c r="C1522" t="s">
        <v>12</v>
      </c>
      <c r="D1522" t="s">
        <v>13</v>
      </c>
      <c r="E1522">
        <v>20</v>
      </c>
      <c r="F1522" t="s">
        <v>22</v>
      </c>
      <c r="G1522" t="s">
        <v>518</v>
      </c>
      <c r="H1522">
        <v>0</v>
      </c>
      <c r="I1522">
        <v>0</v>
      </c>
      <c r="J1522">
        <v>0</v>
      </c>
      <c r="K1522">
        <v>0</v>
      </c>
      <c r="L1522">
        <v>0</v>
      </c>
    </row>
    <row r="1523" spans="1:12" x14ac:dyDescent="0.25">
      <c r="A1523">
        <v>3</v>
      </c>
      <c r="B1523" t="s">
        <v>93</v>
      </c>
      <c r="C1523" t="s">
        <v>12</v>
      </c>
      <c r="D1523" t="s">
        <v>89</v>
      </c>
      <c r="E1523">
        <v>20</v>
      </c>
      <c r="F1523" t="s">
        <v>22</v>
      </c>
      <c r="G1523" t="s">
        <v>518</v>
      </c>
      <c r="H1523">
        <v>0</v>
      </c>
      <c r="I1523">
        <v>0</v>
      </c>
      <c r="J1523">
        <v>0</v>
      </c>
      <c r="K1523">
        <v>0</v>
      </c>
      <c r="L1523">
        <v>0</v>
      </c>
    </row>
    <row r="1524" spans="1:12" x14ac:dyDescent="0.25">
      <c r="A1524">
        <v>3</v>
      </c>
      <c r="B1524" t="s">
        <v>144</v>
      </c>
      <c r="C1524" t="s">
        <v>12</v>
      </c>
      <c r="D1524" t="s">
        <v>140</v>
      </c>
      <c r="E1524">
        <v>20</v>
      </c>
      <c r="F1524" t="s">
        <v>22</v>
      </c>
      <c r="G1524" t="s">
        <v>518</v>
      </c>
      <c r="H1524">
        <v>0</v>
      </c>
      <c r="I1524">
        <v>0</v>
      </c>
      <c r="J1524">
        <v>0</v>
      </c>
      <c r="K1524">
        <v>0</v>
      </c>
      <c r="L1524">
        <v>0</v>
      </c>
    </row>
    <row r="1525" spans="1:12" x14ac:dyDescent="0.25">
      <c r="A1525">
        <v>3</v>
      </c>
      <c r="B1525" t="s">
        <v>195</v>
      </c>
      <c r="C1525" t="s">
        <v>12</v>
      </c>
      <c r="D1525" t="s">
        <v>191</v>
      </c>
      <c r="E1525">
        <v>20</v>
      </c>
      <c r="F1525" t="s">
        <v>22</v>
      </c>
      <c r="G1525" t="s">
        <v>518</v>
      </c>
      <c r="H1525">
        <v>0</v>
      </c>
      <c r="I1525">
        <v>0</v>
      </c>
      <c r="J1525">
        <v>0</v>
      </c>
      <c r="K1525">
        <v>0</v>
      </c>
      <c r="L1525">
        <v>0</v>
      </c>
    </row>
    <row r="1526" spans="1:12" x14ac:dyDescent="0.25">
      <c r="A1526">
        <v>4</v>
      </c>
      <c r="B1526" t="s">
        <v>21</v>
      </c>
      <c r="C1526" t="s">
        <v>12</v>
      </c>
      <c r="D1526" t="s">
        <v>13</v>
      </c>
      <c r="E1526">
        <v>20</v>
      </c>
      <c r="F1526" t="s">
        <v>22</v>
      </c>
      <c r="G1526" t="s">
        <v>518</v>
      </c>
      <c r="H1526">
        <v>0</v>
      </c>
      <c r="I1526">
        <v>0</v>
      </c>
      <c r="J1526">
        <v>0</v>
      </c>
      <c r="K1526">
        <v>0</v>
      </c>
      <c r="L1526">
        <v>0</v>
      </c>
    </row>
    <row r="1527" spans="1:12" x14ac:dyDescent="0.25">
      <c r="A1527">
        <v>4</v>
      </c>
      <c r="B1527" t="s">
        <v>93</v>
      </c>
      <c r="C1527" t="s">
        <v>12</v>
      </c>
      <c r="D1527" t="s">
        <v>89</v>
      </c>
      <c r="E1527">
        <v>20</v>
      </c>
      <c r="F1527" t="s">
        <v>22</v>
      </c>
      <c r="G1527" t="s">
        <v>518</v>
      </c>
      <c r="H1527">
        <v>0</v>
      </c>
      <c r="I1527">
        <v>0</v>
      </c>
      <c r="J1527">
        <v>0</v>
      </c>
      <c r="K1527">
        <v>0</v>
      </c>
      <c r="L1527">
        <v>0</v>
      </c>
    </row>
    <row r="1528" spans="1:12" x14ac:dyDescent="0.25">
      <c r="A1528">
        <v>4</v>
      </c>
      <c r="B1528" t="s">
        <v>144</v>
      </c>
      <c r="C1528" t="s">
        <v>12</v>
      </c>
      <c r="D1528" t="s">
        <v>140</v>
      </c>
      <c r="E1528">
        <v>20</v>
      </c>
      <c r="F1528" t="s">
        <v>22</v>
      </c>
      <c r="G1528" t="s">
        <v>518</v>
      </c>
      <c r="H1528">
        <v>0</v>
      </c>
      <c r="I1528">
        <v>0</v>
      </c>
      <c r="J1528">
        <v>0</v>
      </c>
      <c r="K1528">
        <v>0</v>
      </c>
      <c r="L1528">
        <v>0</v>
      </c>
    </row>
    <row r="1529" spans="1:12" x14ac:dyDescent="0.25">
      <c r="A1529">
        <v>4</v>
      </c>
      <c r="B1529" t="s">
        <v>195</v>
      </c>
      <c r="C1529" t="s">
        <v>12</v>
      </c>
      <c r="D1529" t="s">
        <v>191</v>
      </c>
      <c r="E1529">
        <v>20</v>
      </c>
      <c r="F1529" t="s">
        <v>22</v>
      </c>
      <c r="G1529" t="s">
        <v>518</v>
      </c>
      <c r="H1529">
        <v>0</v>
      </c>
      <c r="I1529">
        <v>0</v>
      </c>
      <c r="J1529">
        <v>0</v>
      </c>
      <c r="K1529">
        <v>0</v>
      </c>
      <c r="L1529">
        <v>0</v>
      </c>
    </row>
    <row r="1530" spans="1:12" x14ac:dyDescent="0.25">
      <c r="A1530">
        <v>5</v>
      </c>
      <c r="B1530" t="s">
        <v>21</v>
      </c>
      <c r="C1530" t="s">
        <v>12</v>
      </c>
      <c r="D1530" t="s">
        <v>13</v>
      </c>
      <c r="E1530">
        <v>20</v>
      </c>
      <c r="F1530" t="s">
        <v>22</v>
      </c>
      <c r="G1530" t="s">
        <v>518</v>
      </c>
      <c r="H1530">
        <v>0</v>
      </c>
      <c r="I1530">
        <v>0</v>
      </c>
      <c r="J1530">
        <v>0</v>
      </c>
      <c r="K1530">
        <v>0</v>
      </c>
      <c r="L1530">
        <v>0</v>
      </c>
    </row>
    <row r="1531" spans="1:12" x14ac:dyDescent="0.25">
      <c r="A1531">
        <v>5</v>
      </c>
      <c r="B1531" t="s">
        <v>93</v>
      </c>
      <c r="C1531" t="s">
        <v>12</v>
      </c>
      <c r="D1531" t="s">
        <v>89</v>
      </c>
      <c r="E1531">
        <v>20</v>
      </c>
      <c r="F1531" t="s">
        <v>22</v>
      </c>
      <c r="G1531" t="s">
        <v>518</v>
      </c>
      <c r="H1531">
        <v>0</v>
      </c>
      <c r="I1531">
        <v>0</v>
      </c>
      <c r="J1531">
        <v>0</v>
      </c>
      <c r="K1531">
        <v>0</v>
      </c>
      <c r="L1531">
        <v>0</v>
      </c>
    </row>
    <row r="1532" spans="1:12" x14ac:dyDescent="0.25">
      <c r="A1532">
        <v>5</v>
      </c>
      <c r="B1532" t="s">
        <v>144</v>
      </c>
      <c r="C1532" t="s">
        <v>12</v>
      </c>
      <c r="D1532" t="s">
        <v>140</v>
      </c>
      <c r="E1532">
        <v>20</v>
      </c>
      <c r="F1532" t="s">
        <v>22</v>
      </c>
      <c r="G1532" t="s">
        <v>518</v>
      </c>
      <c r="H1532">
        <v>0</v>
      </c>
      <c r="I1532">
        <v>0</v>
      </c>
      <c r="J1532">
        <v>0</v>
      </c>
      <c r="K1532">
        <v>0</v>
      </c>
      <c r="L1532">
        <v>0</v>
      </c>
    </row>
    <row r="1533" spans="1:12" x14ac:dyDescent="0.25">
      <c r="A1533">
        <v>5</v>
      </c>
      <c r="B1533" t="s">
        <v>195</v>
      </c>
      <c r="C1533" t="s">
        <v>12</v>
      </c>
      <c r="D1533" t="s">
        <v>191</v>
      </c>
      <c r="E1533">
        <v>20</v>
      </c>
      <c r="F1533" t="s">
        <v>22</v>
      </c>
      <c r="G1533" t="s">
        <v>518</v>
      </c>
      <c r="H1533">
        <v>0</v>
      </c>
      <c r="I1533">
        <v>0</v>
      </c>
      <c r="J1533">
        <v>0</v>
      </c>
      <c r="K1533">
        <v>0</v>
      </c>
      <c r="L1533">
        <v>0</v>
      </c>
    </row>
    <row r="1534" spans="1:12" x14ac:dyDescent="0.25">
      <c r="A1534">
        <v>6</v>
      </c>
      <c r="B1534" t="s">
        <v>21</v>
      </c>
      <c r="C1534" t="s">
        <v>12</v>
      </c>
      <c r="D1534" t="s">
        <v>13</v>
      </c>
      <c r="E1534">
        <v>20</v>
      </c>
      <c r="F1534" t="s">
        <v>22</v>
      </c>
      <c r="G1534" t="s">
        <v>518</v>
      </c>
      <c r="H1534">
        <v>0</v>
      </c>
      <c r="I1534">
        <v>0</v>
      </c>
      <c r="J1534">
        <v>0</v>
      </c>
      <c r="K1534">
        <v>0</v>
      </c>
      <c r="L1534">
        <v>0</v>
      </c>
    </row>
    <row r="1535" spans="1:12" x14ac:dyDescent="0.25">
      <c r="A1535">
        <v>6</v>
      </c>
      <c r="B1535" t="s">
        <v>93</v>
      </c>
      <c r="C1535" t="s">
        <v>12</v>
      </c>
      <c r="D1535" t="s">
        <v>89</v>
      </c>
      <c r="E1535">
        <v>20</v>
      </c>
      <c r="F1535" t="s">
        <v>22</v>
      </c>
      <c r="G1535" t="s">
        <v>518</v>
      </c>
      <c r="H1535">
        <v>0</v>
      </c>
      <c r="I1535">
        <v>0</v>
      </c>
      <c r="J1535">
        <v>0</v>
      </c>
      <c r="K1535">
        <v>0</v>
      </c>
      <c r="L1535">
        <v>0</v>
      </c>
    </row>
    <row r="1536" spans="1:12" x14ac:dyDescent="0.25">
      <c r="A1536">
        <v>6</v>
      </c>
      <c r="B1536" t="s">
        <v>144</v>
      </c>
      <c r="C1536" t="s">
        <v>12</v>
      </c>
      <c r="D1536" t="s">
        <v>140</v>
      </c>
      <c r="E1536">
        <v>20</v>
      </c>
      <c r="F1536" t="s">
        <v>22</v>
      </c>
      <c r="G1536" t="s">
        <v>518</v>
      </c>
      <c r="H1536">
        <v>0</v>
      </c>
      <c r="I1536">
        <v>0</v>
      </c>
      <c r="J1536">
        <v>0</v>
      </c>
      <c r="K1536">
        <v>0</v>
      </c>
      <c r="L1536">
        <v>0</v>
      </c>
    </row>
    <row r="1537" spans="1:12" x14ac:dyDescent="0.25">
      <c r="A1537">
        <v>6</v>
      </c>
      <c r="B1537" t="s">
        <v>195</v>
      </c>
      <c r="C1537" t="s">
        <v>12</v>
      </c>
      <c r="D1537" t="s">
        <v>191</v>
      </c>
      <c r="E1537">
        <v>20</v>
      </c>
      <c r="F1537" t="s">
        <v>22</v>
      </c>
      <c r="G1537" t="s">
        <v>518</v>
      </c>
      <c r="H1537">
        <v>0</v>
      </c>
      <c r="I1537">
        <v>0</v>
      </c>
      <c r="J1537">
        <v>0</v>
      </c>
      <c r="K1537">
        <v>0</v>
      </c>
      <c r="L1537">
        <v>0</v>
      </c>
    </row>
    <row r="1538" spans="1:12" x14ac:dyDescent="0.25">
      <c r="A1538">
        <v>7</v>
      </c>
      <c r="B1538" t="s">
        <v>21</v>
      </c>
      <c r="C1538" t="s">
        <v>12</v>
      </c>
      <c r="D1538" t="s">
        <v>13</v>
      </c>
      <c r="E1538">
        <v>20</v>
      </c>
      <c r="F1538" t="s">
        <v>22</v>
      </c>
      <c r="G1538" t="s">
        <v>518</v>
      </c>
      <c r="H1538">
        <v>0</v>
      </c>
      <c r="I1538">
        <v>0</v>
      </c>
      <c r="J1538">
        <v>0</v>
      </c>
      <c r="K1538">
        <v>0</v>
      </c>
      <c r="L1538">
        <v>0</v>
      </c>
    </row>
    <row r="1539" spans="1:12" x14ac:dyDescent="0.25">
      <c r="A1539">
        <v>7</v>
      </c>
      <c r="B1539" t="s">
        <v>93</v>
      </c>
      <c r="C1539" t="s">
        <v>12</v>
      </c>
      <c r="D1539" t="s">
        <v>89</v>
      </c>
      <c r="E1539">
        <v>20</v>
      </c>
      <c r="F1539" t="s">
        <v>22</v>
      </c>
      <c r="G1539" t="s">
        <v>518</v>
      </c>
      <c r="H1539">
        <v>0</v>
      </c>
      <c r="I1539">
        <v>0</v>
      </c>
      <c r="J1539">
        <v>0</v>
      </c>
      <c r="K1539">
        <v>0</v>
      </c>
      <c r="L1539">
        <v>0</v>
      </c>
    </row>
    <row r="1540" spans="1:12" x14ac:dyDescent="0.25">
      <c r="A1540">
        <v>7</v>
      </c>
      <c r="B1540" t="s">
        <v>144</v>
      </c>
      <c r="C1540" t="s">
        <v>12</v>
      </c>
      <c r="D1540" t="s">
        <v>140</v>
      </c>
      <c r="E1540">
        <v>20</v>
      </c>
      <c r="F1540" t="s">
        <v>22</v>
      </c>
      <c r="G1540" t="s">
        <v>518</v>
      </c>
      <c r="H1540">
        <v>0</v>
      </c>
      <c r="I1540">
        <v>0</v>
      </c>
      <c r="J1540">
        <v>0</v>
      </c>
      <c r="K1540">
        <v>0</v>
      </c>
      <c r="L1540">
        <v>0</v>
      </c>
    </row>
    <row r="1541" spans="1:12" x14ac:dyDescent="0.25">
      <c r="A1541">
        <v>7</v>
      </c>
      <c r="B1541" t="s">
        <v>195</v>
      </c>
      <c r="C1541" t="s">
        <v>12</v>
      </c>
      <c r="D1541" t="s">
        <v>191</v>
      </c>
      <c r="E1541">
        <v>20</v>
      </c>
      <c r="F1541" t="s">
        <v>22</v>
      </c>
      <c r="G1541" t="s">
        <v>518</v>
      </c>
      <c r="H1541">
        <v>0</v>
      </c>
      <c r="I1541">
        <v>0</v>
      </c>
      <c r="J1541">
        <v>0</v>
      </c>
      <c r="K1541">
        <v>0</v>
      </c>
      <c r="L1541">
        <v>0</v>
      </c>
    </row>
    <row r="1542" spans="1:12" x14ac:dyDescent="0.25">
      <c r="A1542">
        <v>8</v>
      </c>
      <c r="B1542" t="s">
        <v>21</v>
      </c>
      <c r="C1542" t="s">
        <v>12</v>
      </c>
      <c r="D1542" t="s">
        <v>13</v>
      </c>
      <c r="E1542">
        <v>20</v>
      </c>
      <c r="F1542" t="s">
        <v>22</v>
      </c>
      <c r="G1542" t="s">
        <v>518</v>
      </c>
      <c r="H1542">
        <v>0</v>
      </c>
      <c r="I1542">
        <v>0</v>
      </c>
      <c r="J1542">
        <v>0</v>
      </c>
      <c r="K1542">
        <v>0</v>
      </c>
      <c r="L1542">
        <v>0</v>
      </c>
    </row>
    <row r="1543" spans="1:12" x14ac:dyDescent="0.25">
      <c r="A1543">
        <v>8</v>
      </c>
      <c r="B1543" t="s">
        <v>93</v>
      </c>
      <c r="C1543" t="s">
        <v>12</v>
      </c>
      <c r="D1543" t="s">
        <v>89</v>
      </c>
      <c r="E1543">
        <v>20</v>
      </c>
      <c r="F1543" t="s">
        <v>22</v>
      </c>
      <c r="G1543" t="s">
        <v>518</v>
      </c>
      <c r="H1543">
        <v>0</v>
      </c>
      <c r="I1543">
        <v>0</v>
      </c>
      <c r="J1543">
        <v>0</v>
      </c>
      <c r="K1543">
        <v>0</v>
      </c>
      <c r="L1543">
        <v>0</v>
      </c>
    </row>
    <row r="1544" spans="1:12" x14ac:dyDescent="0.25">
      <c r="A1544">
        <v>8</v>
      </c>
      <c r="B1544" t="s">
        <v>144</v>
      </c>
      <c r="C1544" t="s">
        <v>12</v>
      </c>
      <c r="D1544" t="s">
        <v>140</v>
      </c>
      <c r="E1544">
        <v>20</v>
      </c>
      <c r="F1544" t="s">
        <v>22</v>
      </c>
      <c r="G1544" t="s">
        <v>518</v>
      </c>
      <c r="H1544">
        <v>0</v>
      </c>
      <c r="I1544">
        <v>0</v>
      </c>
      <c r="J1544">
        <v>0</v>
      </c>
      <c r="K1544">
        <v>0</v>
      </c>
      <c r="L1544">
        <v>0</v>
      </c>
    </row>
    <row r="1545" spans="1:12" x14ac:dyDescent="0.25">
      <c r="A1545">
        <v>8</v>
      </c>
      <c r="B1545" t="s">
        <v>195</v>
      </c>
      <c r="C1545" t="s">
        <v>12</v>
      </c>
      <c r="D1545" t="s">
        <v>191</v>
      </c>
      <c r="E1545">
        <v>20</v>
      </c>
      <c r="F1545" t="s">
        <v>22</v>
      </c>
      <c r="G1545" t="s">
        <v>518</v>
      </c>
      <c r="H1545">
        <v>0</v>
      </c>
      <c r="I1545">
        <v>0</v>
      </c>
      <c r="J1545">
        <v>0</v>
      </c>
      <c r="K1545">
        <v>0</v>
      </c>
      <c r="L1545">
        <v>0</v>
      </c>
    </row>
    <row r="1546" spans="1:12" x14ac:dyDescent="0.25">
      <c r="A1546">
        <v>9</v>
      </c>
      <c r="B1546" t="s">
        <v>21</v>
      </c>
      <c r="C1546" t="s">
        <v>12</v>
      </c>
      <c r="D1546" t="s">
        <v>13</v>
      </c>
      <c r="E1546">
        <v>20</v>
      </c>
      <c r="F1546" t="s">
        <v>22</v>
      </c>
      <c r="G1546" t="s">
        <v>518</v>
      </c>
      <c r="H1546">
        <v>0</v>
      </c>
      <c r="I1546">
        <v>0</v>
      </c>
      <c r="J1546">
        <v>0</v>
      </c>
      <c r="K1546">
        <v>0</v>
      </c>
      <c r="L1546">
        <v>0</v>
      </c>
    </row>
    <row r="1547" spans="1:12" x14ac:dyDescent="0.25">
      <c r="A1547">
        <v>9</v>
      </c>
      <c r="B1547" t="s">
        <v>93</v>
      </c>
      <c r="C1547" t="s">
        <v>12</v>
      </c>
      <c r="D1547" t="s">
        <v>89</v>
      </c>
      <c r="E1547">
        <v>20</v>
      </c>
      <c r="F1547" t="s">
        <v>22</v>
      </c>
      <c r="G1547" t="s">
        <v>518</v>
      </c>
      <c r="H1547">
        <v>0</v>
      </c>
      <c r="I1547">
        <v>0</v>
      </c>
      <c r="J1547">
        <v>0</v>
      </c>
      <c r="K1547">
        <v>0</v>
      </c>
      <c r="L1547">
        <v>0</v>
      </c>
    </row>
    <row r="1548" spans="1:12" x14ac:dyDescent="0.25">
      <c r="A1548">
        <v>9</v>
      </c>
      <c r="B1548" t="s">
        <v>144</v>
      </c>
      <c r="C1548" t="s">
        <v>12</v>
      </c>
      <c r="D1548" t="s">
        <v>140</v>
      </c>
      <c r="E1548">
        <v>20</v>
      </c>
      <c r="F1548" t="s">
        <v>22</v>
      </c>
      <c r="G1548" t="s">
        <v>518</v>
      </c>
      <c r="H1548">
        <v>0</v>
      </c>
      <c r="I1548">
        <v>0</v>
      </c>
      <c r="J1548">
        <v>0</v>
      </c>
      <c r="K1548">
        <v>0</v>
      </c>
      <c r="L1548">
        <v>0</v>
      </c>
    </row>
    <row r="1549" spans="1:12" x14ac:dyDescent="0.25">
      <c r="A1549">
        <v>9</v>
      </c>
      <c r="B1549" t="s">
        <v>195</v>
      </c>
      <c r="C1549" t="s">
        <v>12</v>
      </c>
      <c r="D1549" t="s">
        <v>191</v>
      </c>
      <c r="E1549">
        <v>20</v>
      </c>
      <c r="F1549" t="s">
        <v>22</v>
      </c>
      <c r="G1549" t="s">
        <v>518</v>
      </c>
      <c r="H1549">
        <v>0</v>
      </c>
      <c r="I1549">
        <v>0</v>
      </c>
      <c r="J1549">
        <v>0</v>
      </c>
      <c r="K1549">
        <v>0</v>
      </c>
      <c r="L1549">
        <v>0</v>
      </c>
    </row>
    <row r="1550" spans="1:12" x14ac:dyDescent="0.25">
      <c r="A1550">
        <v>10</v>
      </c>
      <c r="B1550" t="s">
        <v>21</v>
      </c>
      <c r="C1550" t="s">
        <v>12</v>
      </c>
      <c r="D1550" t="s">
        <v>13</v>
      </c>
      <c r="E1550">
        <v>20</v>
      </c>
      <c r="F1550" t="s">
        <v>22</v>
      </c>
      <c r="G1550" t="s">
        <v>518</v>
      </c>
      <c r="H1550">
        <v>0</v>
      </c>
      <c r="I1550">
        <v>0</v>
      </c>
      <c r="J1550">
        <v>0</v>
      </c>
      <c r="K1550">
        <v>0</v>
      </c>
      <c r="L1550">
        <v>0</v>
      </c>
    </row>
    <row r="1551" spans="1:12" x14ac:dyDescent="0.25">
      <c r="A1551">
        <v>10</v>
      </c>
      <c r="B1551" t="s">
        <v>93</v>
      </c>
      <c r="C1551" t="s">
        <v>12</v>
      </c>
      <c r="D1551" t="s">
        <v>89</v>
      </c>
      <c r="E1551">
        <v>20</v>
      </c>
      <c r="F1551" t="s">
        <v>22</v>
      </c>
      <c r="G1551" t="s">
        <v>518</v>
      </c>
      <c r="H1551">
        <v>0</v>
      </c>
      <c r="I1551">
        <v>0</v>
      </c>
      <c r="J1551">
        <v>0</v>
      </c>
      <c r="K1551">
        <v>0</v>
      </c>
      <c r="L1551">
        <v>0</v>
      </c>
    </row>
    <row r="1552" spans="1:12" x14ac:dyDescent="0.25">
      <c r="A1552">
        <v>10</v>
      </c>
      <c r="B1552" t="s">
        <v>144</v>
      </c>
      <c r="C1552" t="s">
        <v>12</v>
      </c>
      <c r="D1552" t="s">
        <v>140</v>
      </c>
      <c r="E1552">
        <v>20</v>
      </c>
      <c r="F1552" t="s">
        <v>22</v>
      </c>
      <c r="G1552" t="s">
        <v>518</v>
      </c>
      <c r="H1552">
        <v>0</v>
      </c>
      <c r="I1552">
        <v>0</v>
      </c>
      <c r="J1552">
        <v>0</v>
      </c>
      <c r="K1552">
        <v>0</v>
      </c>
      <c r="L1552">
        <v>0</v>
      </c>
    </row>
    <row r="1553" spans="1:12" x14ac:dyDescent="0.25">
      <c r="A1553">
        <v>10</v>
      </c>
      <c r="B1553" t="s">
        <v>195</v>
      </c>
      <c r="C1553" t="s">
        <v>12</v>
      </c>
      <c r="D1553" t="s">
        <v>191</v>
      </c>
      <c r="E1553">
        <v>20</v>
      </c>
      <c r="F1553" t="s">
        <v>22</v>
      </c>
      <c r="G1553" t="s">
        <v>518</v>
      </c>
      <c r="H1553">
        <v>0</v>
      </c>
      <c r="I1553">
        <v>0</v>
      </c>
      <c r="J1553">
        <v>0</v>
      </c>
      <c r="K1553">
        <v>0</v>
      </c>
      <c r="L1553">
        <v>0</v>
      </c>
    </row>
    <row r="1554" spans="1:12" x14ac:dyDescent="0.25">
      <c r="A1554">
        <v>11</v>
      </c>
      <c r="B1554" t="s">
        <v>21</v>
      </c>
      <c r="C1554" t="s">
        <v>12</v>
      </c>
      <c r="D1554" t="s">
        <v>13</v>
      </c>
      <c r="E1554">
        <v>20</v>
      </c>
      <c r="F1554" t="s">
        <v>22</v>
      </c>
      <c r="G1554" t="s">
        <v>518</v>
      </c>
      <c r="H1554">
        <v>0</v>
      </c>
      <c r="I1554">
        <v>0</v>
      </c>
      <c r="J1554">
        <v>0</v>
      </c>
      <c r="K1554">
        <v>0</v>
      </c>
      <c r="L1554">
        <v>0</v>
      </c>
    </row>
    <row r="1555" spans="1:12" x14ac:dyDescent="0.25">
      <c r="A1555">
        <v>11</v>
      </c>
      <c r="B1555" t="s">
        <v>93</v>
      </c>
      <c r="C1555" t="s">
        <v>12</v>
      </c>
      <c r="D1555" t="s">
        <v>89</v>
      </c>
      <c r="E1555">
        <v>20</v>
      </c>
      <c r="F1555" t="s">
        <v>22</v>
      </c>
      <c r="G1555" t="s">
        <v>518</v>
      </c>
      <c r="H1555">
        <v>0</v>
      </c>
      <c r="I1555">
        <v>0</v>
      </c>
      <c r="J1555">
        <v>0</v>
      </c>
      <c r="K1555">
        <v>0</v>
      </c>
      <c r="L1555">
        <v>0</v>
      </c>
    </row>
    <row r="1556" spans="1:12" x14ac:dyDescent="0.25">
      <c r="A1556">
        <v>11</v>
      </c>
      <c r="B1556" t="s">
        <v>144</v>
      </c>
      <c r="C1556" t="s">
        <v>12</v>
      </c>
      <c r="D1556" t="s">
        <v>140</v>
      </c>
      <c r="E1556">
        <v>20</v>
      </c>
      <c r="F1556" t="s">
        <v>22</v>
      </c>
      <c r="G1556" t="s">
        <v>518</v>
      </c>
      <c r="H1556">
        <v>0</v>
      </c>
      <c r="I1556">
        <v>0</v>
      </c>
      <c r="J1556">
        <v>0</v>
      </c>
      <c r="K1556">
        <v>0</v>
      </c>
      <c r="L1556">
        <v>0</v>
      </c>
    </row>
    <row r="1557" spans="1:12" x14ac:dyDescent="0.25">
      <c r="A1557">
        <v>11</v>
      </c>
      <c r="B1557" t="s">
        <v>195</v>
      </c>
      <c r="C1557" t="s">
        <v>12</v>
      </c>
      <c r="D1557" t="s">
        <v>191</v>
      </c>
      <c r="E1557">
        <v>20</v>
      </c>
      <c r="F1557" t="s">
        <v>22</v>
      </c>
      <c r="G1557" t="s">
        <v>518</v>
      </c>
      <c r="H1557">
        <v>0</v>
      </c>
      <c r="I1557">
        <v>0</v>
      </c>
      <c r="J1557">
        <v>0</v>
      </c>
      <c r="K1557">
        <v>0</v>
      </c>
      <c r="L1557">
        <v>0</v>
      </c>
    </row>
    <row r="1558" spans="1:12" x14ac:dyDescent="0.25">
      <c r="A1558">
        <v>12</v>
      </c>
      <c r="B1558" t="s">
        <v>21</v>
      </c>
      <c r="C1558" t="s">
        <v>12</v>
      </c>
      <c r="D1558" t="s">
        <v>13</v>
      </c>
      <c r="E1558">
        <v>20</v>
      </c>
      <c r="F1558" t="s">
        <v>22</v>
      </c>
      <c r="G1558" t="s">
        <v>518</v>
      </c>
      <c r="H1558">
        <v>0</v>
      </c>
      <c r="I1558">
        <v>0</v>
      </c>
      <c r="J1558">
        <v>0</v>
      </c>
      <c r="K1558">
        <v>0</v>
      </c>
      <c r="L1558">
        <v>0</v>
      </c>
    </row>
    <row r="1559" spans="1:12" x14ac:dyDescent="0.25">
      <c r="A1559">
        <v>12</v>
      </c>
      <c r="B1559" t="s">
        <v>93</v>
      </c>
      <c r="C1559" t="s">
        <v>12</v>
      </c>
      <c r="D1559" t="s">
        <v>89</v>
      </c>
      <c r="E1559">
        <v>20</v>
      </c>
      <c r="F1559" t="s">
        <v>22</v>
      </c>
      <c r="G1559" t="s">
        <v>518</v>
      </c>
      <c r="H1559">
        <v>0</v>
      </c>
      <c r="I1559">
        <v>0</v>
      </c>
      <c r="J1559">
        <v>0</v>
      </c>
      <c r="K1559">
        <v>0</v>
      </c>
      <c r="L1559">
        <v>0</v>
      </c>
    </row>
    <row r="1560" spans="1:12" x14ac:dyDescent="0.25">
      <c r="A1560">
        <v>12</v>
      </c>
      <c r="B1560" t="s">
        <v>144</v>
      </c>
      <c r="C1560" t="s">
        <v>12</v>
      </c>
      <c r="D1560" t="s">
        <v>140</v>
      </c>
      <c r="E1560">
        <v>20</v>
      </c>
      <c r="F1560" t="s">
        <v>22</v>
      </c>
      <c r="G1560" t="s">
        <v>518</v>
      </c>
      <c r="H1560">
        <v>0</v>
      </c>
      <c r="I1560">
        <v>0</v>
      </c>
      <c r="J1560">
        <v>0</v>
      </c>
      <c r="K1560">
        <v>0</v>
      </c>
      <c r="L1560">
        <v>0</v>
      </c>
    </row>
    <row r="1561" spans="1:12" x14ac:dyDescent="0.25">
      <c r="A1561">
        <v>12</v>
      </c>
      <c r="B1561" t="s">
        <v>195</v>
      </c>
      <c r="C1561" t="s">
        <v>12</v>
      </c>
      <c r="D1561" t="s">
        <v>191</v>
      </c>
      <c r="E1561">
        <v>20</v>
      </c>
      <c r="F1561" t="s">
        <v>22</v>
      </c>
      <c r="G1561" t="s">
        <v>518</v>
      </c>
      <c r="H1561">
        <v>0</v>
      </c>
      <c r="I1561">
        <v>0</v>
      </c>
      <c r="J1561">
        <v>0</v>
      </c>
      <c r="K1561">
        <v>0</v>
      </c>
      <c r="L1561">
        <v>0</v>
      </c>
    </row>
    <row r="1562" spans="1:12" x14ac:dyDescent="0.25">
      <c r="A1562">
        <v>13</v>
      </c>
      <c r="B1562" t="s">
        <v>21</v>
      </c>
      <c r="C1562" t="s">
        <v>12</v>
      </c>
      <c r="D1562" t="s">
        <v>13</v>
      </c>
      <c r="E1562">
        <v>20</v>
      </c>
      <c r="F1562" t="s">
        <v>22</v>
      </c>
      <c r="G1562" t="s">
        <v>518</v>
      </c>
      <c r="H1562">
        <v>0</v>
      </c>
      <c r="I1562">
        <v>0</v>
      </c>
      <c r="J1562">
        <v>0</v>
      </c>
      <c r="K1562">
        <v>0</v>
      </c>
      <c r="L1562">
        <v>0</v>
      </c>
    </row>
    <row r="1563" spans="1:12" x14ac:dyDescent="0.25">
      <c r="A1563">
        <v>13</v>
      </c>
      <c r="B1563" t="s">
        <v>93</v>
      </c>
      <c r="C1563" t="s">
        <v>12</v>
      </c>
      <c r="D1563" t="s">
        <v>89</v>
      </c>
      <c r="E1563">
        <v>20</v>
      </c>
      <c r="F1563" t="s">
        <v>22</v>
      </c>
      <c r="G1563" t="s">
        <v>518</v>
      </c>
      <c r="H1563">
        <v>0</v>
      </c>
      <c r="I1563">
        <v>0</v>
      </c>
      <c r="J1563">
        <v>0</v>
      </c>
      <c r="K1563">
        <v>0</v>
      </c>
      <c r="L1563">
        <v>0</v>
      </c>
    </row>
    <row r="1564" spans="1:12" x14ac:dyDescent="0.25">
      <c r="A1564">
        <v>13</v>
      </c>
      <c r="B1564" t="s">
        <v>144</v>
      </c>
      <c r="C1564" t="s">
        <v>12</v>
      </c>
      <c r="D1564" t="s">
        <v>140</v>
      </c>
      <c r="E1564">
        <v>20</v>
      </c>
      <c r="F1564" t="s">
        <v>22</v>
      </c>
      <c r="G1564" t="s">
        <v>518</v>
      </c>
      <c r="H1564">
        <v>0</v>
      </c>
      <c r="I1564">
        <v>0</v>
      </c>
      <c r="J1564">
        <v>0</v>
      </c>
      <c r="K1564">
        <v>0</v>
      </c>
      <c r="L1564">
        <v>0</v>
      </c>
    </row>
    <row r="1565" spans="1:12" x14ac:dyDescent="0.25">
      <c r="A1565">
        <v>13</v>
      </c>
      <c r="B1565" t="s">
        <v>195</v>
      </c>
      <c r="C1565" t="s">
        <v>12</v>
      </c>
      <c r="D1565" t="s">
        <v>191</v>
      </c>
      <c r="E1565">
        <v>20</v>
      </c>
      <c r="F1565" t="s">
        <v>22</v>
      </c>
      <c r="G1565" t="s">
        <v>518</v>
      </c>
      <c r="H1565">
        <v>0</v>
      </c>
      <c r="I1565">
        <v>0</v>
      </c>
      <c r="J1565">
        <v>0</v>
      </c>
      <c r="K1565">
        <v>0</v>
      </c>
      <c r="L1565">
        <v>0</v>
      </c>
    </row>
    <row r="1566" spans="1:12" x14ac:dyDescent="0.25">
      <c r="A1566">
        <v>14</v>
      </c>
      <c r="B1566" t="s">
        <v>21</v>
      </c>
      <c r="C1566" t="s">
        <v>12</v>
      </c>
      <c r="D1566" t="s">
        <v>13</v>
      </c>
      <c r="E1566">
        <v>20</v>
      </c>
      <c r="F1566" t="s">
        <v>22</v>
      </c>
      <c r="G1566" t="s">
        <v>518</v>
      </c>
      <c r="H1566">
        <v>0</v>
      </c>
      <c r="I1566">
        <v>0</v>
      </c>
      <c r="J1566">
        <v>0</v>
      </c>
      <c r="K1566">
        <v>0</v>
      </c>
      <c r="L1566">
        <v>0</v>
      </c>
    </row>
    <row r="1567" spans="1:12" x14ac:dyDescent="0.25">
      <c r="A1567">
        <v>14</v>
      </c>
      <c r="B1567" t="s">
        <v>93</v>
      </c>
      <c r="C1567" t="s">
        <v>12</v>
      </c>
      <c r="D1567" t="s">
        <v>89</v>
      </c>
      <c r="E1567">
        <v>20</v>
      </c>
      <c r="F1567" t="s">
        <v>22</v>
      </c>
      <c r="G1567" t="s">
        <v>518</v>
      </c>
      <c r="H1567">
        <v>0</v>
      </c>
      <c r="I1567">
        <v>0</v>
      </c>
      <c r="J1567">
        <v>0</v>
      </c>
      <c r="K1567">
        <v>0</v>
      </c>
      <c r="L1567">
        <v>0</v>
      </c>
    </row>
    <row r="1568" spans="1:12" x14ac:dyDescent="0.25">
      <c r="A1568">
        <v>14</v>
      </c>
      <c r="B1568" t="s">
        <v>144</v>
      </c>
      <c r="C1568" t="s">
        <v>12</v>
      </c>
      <c r="D1568" t="s">
        <v>140</v>
      </c>
      <c r="E1568">
        <v>20</v>
      </c>
      <c r="F1568" t="s">
        <v>22</v>
      </c>
      <c r="G1568" t="s">
        <v>518</v>
      </c>
      <c r="H1568">
        <v>0</v>
      </c>
      <c r="I1568">
        <v>0</v>
      </c>
      <c r="J1568">
        <v>0</v>
      </c>
      <c r="K1568">
        <v>0</v>
      </c>
      <c r="L1568">
        <v>0</v>
      </c>
    </row>
    <row r="1569" spans="1:12" x14ac:dyDescent="0.25">
      <c r="A1569">
        <v>14</v>
      </c>
      <c r="B1569" t="s">
        <v>195</v>
      </c>
      <c r="C1569" t="s">
        <v>12</v>
      </c>
      <c r="D1569" t="s">
        <v>191</v>
      </c>
      <c r="E1569">
        <v>20</v>
      </c>
      <c r="F1569" t="s">
        <v>22</v>
      </c>
      <c r="G1569" t="s">
        <v>518</v>
      </c>
      <c r="H1569">
        <v>0</v>
      </c>
      <c r="I1569">
        <v>0</v>
      </c>
      <c r="J1569">
        <v>0</v>
      </c>
      <c r="K1569">
        <v>0</v>
      </c>
      <c r="L1569">
        <v>0</v>
      </c>
    </row>
    <row r="1570" spans="1:12" x14ac:dyDescent="0.25">
      <c r="A1570">
        <v>15</v>
      </c>
      <c r="B1570" t="s">
        <v>21</v>
      </c>
      <c r="C1570" t="s">
        <v>12</v>
      </c>
      <c r="D1570" t="s">
        <v>13</v>
      </c>
      <c r="E1570">
        <v>20</v>
      </c>
      <c r="F1570" t="s">
        <v>22</v>
      </c>
      <c r="G1570" t="s">
        <v>518</v>
      </c>
      <c r="H1570">
        <v>0</v>
      </c>
      <c r="I1570">
        <v>0</v>
      </c>
      <c r="J1570">
        <v>0</v>
      </c>
      <c r="K1570">
        <v>0</v>
      </c>
      <c r="L1570">
        <v>0</v>
      </c>
    </row>
    <row r="1571" spans="1:12" x14ac:dyDescent="0.25">
      <c r="A1571">
        <v>15</v>
      </c>
      <c r="B1571" t="s">
        <v>93</v>
      </c>
      <c r="C1571" t="s">
        <v>12</v>
      </c>
      <c r="D1571" t="s">
        <v>89</v>
      </c>
      <c r="E1571">
        <v>20</v>
      </c>
      <c r="F1571" t="s">
        <v>22</v>
      </c>
      <c r="G1571" t="s">
        <v>518</v>
      </c>
      <c r="H1571">
        <v>0</v>
      </c>
      <c r="I1571">
        <v>0</v>
      </c>
      <c r="J1571">
        <v>0</v>
      </c>
      <c r="K1571">
        <v>0</v>
      </c>
      <c r="L1571">
        <v>0</v>
      </c>
    </row>
    <row r="1572" spans="1:12" x14ac:dyDescent="0.25">
      <c r="A1572">
        <v>15</v>
      </c>
      <c r="B1572" t="s">
        <v>144</v>
      </c>
      <c r="C1572" t="s">
        <v>12</v>
      </c>
      <c r="D1572" t="s">
        <v>140</v>
      </c>
      <c r="E1572">
        <v>20</v>
      </c>
      <c r="F1572" t="s">
        <v>22</v>
      </c>
      <c r="G1572" t="s">
        <v>518</v>
      </c>
      <c r="H1572">
        <v>0</v>
      </c>
      <c r="I1572">
        <v>0</v>
      </c>
      <c r="J1572">
        <v>0</v>
      </c>
      <c r="K1572">
        <v>0</v>
      </c>
      <c r="L1572">
        <v>0</v>
      </c>
    </row>
    <row r="1573" spans="1:12" x14ac:dyDescent="0.25">
      <c r="A1573">
        <v>15</v>
      </c>
      <c r="B1573" t="s">
        <v>195</v>
      </c>
      <c r="C1573" t="s">
        <v>12</v>
      </c>
      <c r="D1573" t="s">
        <v>191</v>
      </c>
      <c r="E1573">
        <v>20</v>
      </c>
      <c r="F1573" t="s">
        <v>22</v>
      </c>
      <c r="G1573" t="s">
        <v>518</v>
      </c>
      <c r="H1573">
        <v>0</v>
      </c>
      <c r="I1573">
        <v>0</v>
      </c>
      <c r="J1573">
        <v>0</v>
      </c>
      <c r="K1573">
        <v>0</v>
      </c>
      <c r="L1573">
        <v>0</v>
      </c>
    </row>
    <row r="1574" spans="1:12" x14ac:dyDescent="0.25">
      <c r="A1574">
        <v>16</v>
      </c>
      <c r="B1574" t="s">
        <v>21</v>
      </c>
      <c r="C1574" t="s">
        <v>12</v>
      </c>
      <c r="D1574" t="s">
        <v>13</v>
      </c>
      <c r="E1574">
        <v>20</v>
      </c>
      <c r="F1574" t="s">
        <v>22</v>
      </c>
      <c r="G1574" t="s">
        <v>518</v>
      </c>
      <c r="H1574">
        <v>0</v>
      </c>
      <c r="I1574">
        <v>0</v>
      </c>
      <c r="J1574">
        <v>0</v>
      </c>
      <c r="K1574">
        <v>0</v>
      </c>
      <c r="L1574">
        <v>0</v>
      </c>
    </row>
    <row r="1575" spans="1:12" x14ac:dyDescent="0.25">
      <c r="A1575">
        <v>16</v>
      </c>
      <c r="B1575" t="s">
        <v>93</v>
      </c>
      <c r="C1575" t="s">
        <v>12</v>
      </c>
      <c r="D1575" t="s">
        <v>89</v>
      </c>
      <c r="E1575">
        <v>20</v>
      </c>
      <c r="F1575" t="s">
        <v>22</v>
      </c>
      <c r="G1575" t="s">
        <v>518</v>
      </c>
      <c r="H1575">
        <v>0</v>
      </c>
      <c r="I1575">
        <v>0</v>
      </c>
      <c r="J1575">
        <v>0</v>
      </c>
      <c r="K1575">
        <v>0</v>
      </c>
      <c r="L1575">
        <v>0</v>
      </c>
    </row>
    <row r="1576" spans="1:12" x14ac:dyDescent="0.25">
      <c r="A1576">
        <v>16</v>
      </c>
      <c r="B1576" t="s">
        <v>144</v>
      </c>
      <c r="C1576" t="s">
        <v>12</v>
      </c>
      <c r="D1576" t="s">
        <v>140</v>
      </c>
      <c r="E1576">
        <v>20</v>
      </c>
      <c r="F1576" t="s">
        <v>22</v>
      </c>
      <c r="G1576" t="s">
        <v>518</v>
      </c>
      <c r="H1576">
        <v>0</v>
      </c>
      <c r="I1576">
        <v>0</v>
      </c>
      <c r="J1576">
        <v>0</v>
      </c>
      <c r="K1576">
        <v>0</v>
      </c>
      <c r="L1576">
        <v>0</v>
      </c>
    </row>
    <row r="1577" spans="1:12" x14ac:dyDescent="0.25">
      <c r="A1577">
        <v>16</v>
      </c>
      <c r="B1577" t="s">
        <v>195</v>
      </c>
      <c r="C1577" t="s">
        <v>12</v>
      </c>
      <c r="D1577" t="s">
        <v>191</v>
      </c>
      <c r="E1577">
        <v>20</v>
      </c>
      <c r="F1577" t="s">
        <v>22</v>
      </c>
      <c r="G1577" t="s">
        <v>518</v>
      </c>
      <c r="H1577">
        <v>0</v>
      </c>
      <c r="I1577">
        <v>0</v>
      </c>
      <c r="J1577">
        <v>0</v>
      </c>
      <c r="K1577">
        <v>0</v>
      </c>
      <c r="L1577">
        <v>0</v>
      </c>
    </row>
    <row r="1578" spans="1:12" x14ac:dyDescent="0.25">
      <c r="A1578">
        <v>17</v>
      </c>
      <c r="B1578" t="s">
        <v>21</v>
      </c>
      <c r="C1578" t="s">
        <v>12</v>
      </c>
      <c r="D1578" t="s">
        <v>13</v>
      </c>
      <c r="E1578">
        <v>20</v>
      </c>
      <c r="F1578" t="s">
        <v>22</v>
      </c>
      <c r="G1578" t="s">
        <v>518</v>
      </c>
      <c r="H1578">
        <v>0</v>
      </c>
      <c r="I1578">
        <v>0</v>
      </c>
      <c r="J1578">
        <v>0</v>
      </c>
      <c r="K1578">
        <v>0</v>
      </c>
      <c r="L1578">
        <v>0</v>
      </c>
    </row>
    <row r="1579" spans="1:12" x14ac:dyDescent="0.25">
      <c r="A1579">
        <v>17</v>
      </c>
      <c r="B1579" t="s">
        <v>93</v>
      </c>
      <c r="C1579" t="s">
        <v>12</v>
      </c>
      <c r="D1579" t="s">
        <v>89</v>
      </c>
      <c r="E1579">
        <v>20</v>
      </c>
      <c r="F1579" t="s">
        <v>22</v>
      </c>
      <c r="G1579" t="s">
        <v>518</v>
      </c>
      <c r="H1579">
        <v>0</v>
      </c>
      <c r="I1579">
        <v>0</v>
      </c>
      <c r="J1579">
        <v>0</v>
      </c>
      <c r="K1579">
        <v>0</v>
      </c>
      <c r="L1579">
        <v>0</v>
      </c>
    </row>
    <row r="1580" spans="1:12" x14ac:dyDescent="0.25">
      <c r="A1580">
        <v>17</v>
      </c>
      <c r="B1580" t="s">
        <v>144</v>
      </c>
      <c r="C1580" t="s">
        <v>12</v>
      </c>
      <c r="D1580" t="s">
        <v>140</v>
      </c>
      <c r="E1580">
        <v>20</v>
      </c>
      <c r="F1580" t="s">
        <v>22</v>
      </c>
      <c r="G1580" t="s">
        <v>518</v>
      </c>
      <c r="H1580">
        <v>0</v>
      </c>
      <c r="I1580">
        <v>0</v>
      </c>
      <c r="J1580">
        <v>0</v>
      </c>
      <c r="K1580">
        <v>0</v>
      </c>
      <c r="L1580">
        <v>0</v>
      </c>
    </row>
    <row r="1581" spans="1:12" x14ac:dyDescent="0.25">
      <c r="A1581">
        <v>17</v>
      </c>
      <c r="B1581" t="s">
        <v>195</v>
      </c>
      <c r="C1581" t="s">
        <v>12</v>
      </c>
      <c r="D1581" t="s">
        <v>191</v>
      </c>
      <c r="E1581">
        <v>20</v>
      </c>
      <c r="F1581" t="s">
        <v>22</v>
      </c>
      <c r="G1581" t="s">
        <v>518</v>
      </c>
      <c r="H1581">
        <v>0</v>
      </c>
      <c r="I1581">
        <v>0</v>
      </c>
      <c r="J1581">
        <v>0</v>
      </c>
      <c r="K1581">
        <v>0</v>
      </c>
      <c r="L1581">
        <v>0</v>
      </c>
    </row>
    <row r="1582" spans="1:12" x14ac:dyDescent="0.25">
      <c r="A1582">
        <v>18</v>
      </c>
      <c r="B1582" t="s">
        <v>21</v>
      </c>
      <c r="C1582" t="s">
        <v>12</v>
      </c>
      <c r="D1582" t="s">
        <v>13</v>
      </c>
      <c r="E1582">
        <v>20</v>
      </c>
      <c r="F1582" t="s">
        <v>22</v>
      </c>
      <c r="G1582" t="s">
        <v>518</v>
      </c>
      <c r="H1582">
        <v>0</v>
      </c>
      <c r="I1582">
        <v>0</v>
      </c>
      <c r="J1582">
        <v>0</v>
      </c>
      <c r="K1582">
        <v>0</v>
      </c>
      <c r="L1582">
        <v>0</v>
      </c>
    </row>
    <row r="1583" spans="1:12" x14ac:dyDescent="0.25">
      <c r="A1583">
        <v>18</v>
      </c>
      <c r="B1583" t="s">
        <v>93</v>
      </c>
      <c r="C1583" t="s">
        <v>12</v>
      </c>
      <c r="D1583" t="s">
        <v>89</v>
      </c>
      <c r="E1583">
        <v>20</v>
      </c>
      <c r="F1583" t="s">
        <v>22</v>
      </c>
      <c r="G1583" t="s">
        <v>518</v>
      </c>
      <c r="H1583">
        <v>0</v>
      </c>
      <c r="I1583">
        <v>0</v>
      </c>
      <c r="J1583">
        <v>0</v>
      </c>
      <c r="K1583">
        <v>0</v>
      </c>
      <c r="L1583">
        <v>0</v>
      </c>
    </row>
    <row r="1584" spans="1:12" x14ac:dyDescent="0.25">
      <c r="A1584">
        <v>18</v>
      </c>
      <c r="B1584" t="s">
        <v>144</v>
      </c>
      <c r="C1584" t="s">
        <v>12</v>
      </c>
      <c r="D1584" t="s">
        <v>140</v>
      </c>
      <c r="E1584">
        <v>20</v>
      </c>
      <c r="F1584" t="s">
        <v>22</v>
      </c>
      <c r="G1584" t="s">
        <v>518</v>
      </c>
      <c r="H1584">
        <v>0</v>
      </c>
      <c r="I1584">
        <v>0</v>
      </c>
      <c r="J1584">
        <v>0</v>
      </c>
      <c r="K1584">
        <v>0</v>
      </c>
      <c r="L1584">
        <v>0</v>
      </c>
    </row>
    <row r="1585" spans="1:12" x14ac:dyDescent="0.25">
      <c r="A1585">
        <v>18</v>
      </c>
      <c r="B1585" t="s">
        <v>195</v>
      </c>
      <c r="C1585" t="s">
        <v>12</v>
      </c>
      <c r="D1585" t="s">
        <v>191</v>
      </c>
      <c r="E1585">
        <v>20</v>
      </c>
      <c r="F1585" t="s">
        <v>22</v>
      </c>
      <c r="G1585" t="s">
        <v>518</v>
      </c>
      <c r="H1585">
        <v>0</v>
      </c>
      <c r="I1585">
        <v>0</v>
      </c>
      <c r="J1585">
        <v>0</v>
      </c>
      <c r="K1585">
        <v>0</v>
      </c>
      <c r="L1585">
        <v>0</v>
      </c>
    </row>
    <row r="1586" spans="1:12" x14ac:dyDescent="0.25">
      <c r="A1586">
        <v>19</v>
      </c>
      <c r="B1586" t="s">
        <v>21</v>
      </c>
      <c r="C1586" t="s">
        <v>12</v>
      </c>
      <c r="D1586" t="s">
        <v>13</v>
      </c>
      <c r="E1586">
        <v>20</v>
      </c>
      <c r="F1586" t="s">
        <v>22</v>
      </c>
      <c r="G1586" t="s">
        <v>518</v>
      </c>
      <c r="H1586">
        <v>0</v>
      </c>
      <c r="I1586">
        <v>0</v>
      </c>
      <c r="J1586">
        <v>0</v>
      </c>
      <c r="K1586">
        <v>0</v>
      </c>
      <c r="L1586">
        <v>0</v>
      </c>
    </row>
    <row r="1587" spans="1:12" x14ac:dyDescent="0.25">
      <c r="A1587">
        <v>19</v>
      </c>
      <c r="B1587" t="s">
        <v>93</v>
      </c>
      <c r="C1587" t="s">
        <v>12</v>
      </c>
      <c r="D1587" t="s">
        <v>89</v>
      </c>
      <c r="E1587">
        <v>20</v>
      </c>
      <c r="F1587" t="s">
        <v>22</v>
      </c>
      <c r="G1587" t="s">
        <v>518</v>
      </c>
      <c r="H1587">
        <v>0</v>
      </c>
      <c r="I1587">
        <v>0</v>
      </c>
      <c r="J1587">
        <v>0</v>
      </c>
      <c r="K1587">
        <v>0</v>
      </c>
      <c r="L1587">
        <v>0</v>
      </c>
    </row>
    <row r="1588" spans="1:12" x14ac:dyDescent="0.25">
      <c r="A1588">
        <v>19</v>
      </c>
      <c r="B1588" t="s">
        <v>144</v>
      </c>
      <c r="C1588" t="s">
        <v>12</v>
      </c>
      <c r="D1588" t="s">
        <v>140</v>
      </c>
      <c r="E1588">
        <v>20</v>
      </c>
      <c r="F1588" t="s">
        <v>22</v>
      </c>
      <c r="G1588" t="s">
        <v>518</v>
      </c>
      <c r="H1588">
        <v>0</v>
      </c>
      <c r="I1588">
        <v>0</v>
      </c>
      <c r="J1588">
        <v>0</v>
      </c>
      <c r="K1588">
        <v>0</v>
      </c>
      <c r="L1588">
        <v>0</v>
      </c>
    </row>
    <row r="1589" spans="1:12" x14ac:dyDescent="0.25">
      <c r="A1589">
        <v>19</v>
      </c>
      <c r="B1589" t="s">
        <v>195</v>
      </c>
      <c r="C1589" t="s">
        <v>12</v>
      </c>
      <c r="D1589" t="s">
        <v>191</v>
      </c>
      <c r="E1589">
        <v>20</v>
      </c>
      <c r="F1589" t="s">
        <v>22</v>
      </c>
      <c r="G1589" t="s">
        <v>518</v>
      </c>
      <c r="H1589">
        <v>0</v>
      </c>
      <c r="I1589">
        <v>0</v>
      </c>
      <c r="J1589">
        <v>0</v>
      </c>
      <c r="K1589">
        <v>0</v>
      </c>
      <c r="L1589">
        <v>0</v>
      </c>
    </row>
    <row r="1590" spans="1:12" x14ac:dyDescent="0.25">
      <c r="A1590">
        <v>20</v>
      </c>
      <c r="B1590" t="s">
        <v>21</v>
      </c>
      <c r="C1590" t="s">
        <v>12</v>
      </c>
      <c r="D1590" t="s">
        <v>13</v>
      </c>
      <c r="E1590">
        <v>20</v>
      </c>
      <c r="F1590" t="s">
        <v>22</v>
      </c>
      <c r="G1590" t="s">
        <v>518</v>
      </c>
      <c r="H1590">
        <v>0</v>
      </c>
      <c r="I1590">
        <v>0</v>
      </c>
      <c r="J1590">
        <v>0</v>
      </c>
      <c r="K1590">
        <v>0</v>
      </c>
      <c r="L1590">
        <v>0</v>
      </c>
    </row>
    <row r="1591" spans="1:12" x14ac:dyDescent="0.25">
      <c r="A1591">
        <v>20</v>
      </c>
      <c r="B1591" t="s">
        <v>93</v>
      </c>
      <c r="C1591" t="s">
        <v>12</v>
      </c>
      <c r="D1591" t="s">
        <v>89</v>
      </c>
      <c r="E1591">
        <v>20</v>
      </c>
      <c r="F1591" t="s">
        <v>22</v>
      </c>
      <c r="G1591" t="s">
        <v>518</v>
      </c>
      <c r="H1591">
        <v>0</v>
      </c>
      <c r="I1591">
        <v>0</v>
      </c>
      <c r="J1591">
        <v>0</v>
      </c>
      <c r="K1591">
        <v>0</v>
      </c>
      <c r="L1591">
        <v>0</v>
      </c>
    </row>
    <row r="1592" spans="1:12" x14ac:dyDescent="0.25">
      <c r="A1592">
        <v>20</v>
      </c>
      <c r="B1592" t="s">
        <v>144</v>
      </c>
      <c r="C1592" t="s">
        <v>12</v>
      </c>
      <c r="D1592" t="s">
        <v>140</v>
      </c>
      <c r="E1592">
        <v>20</v>
      </c>
      <c r="F1592" t="s">
        <v>22</v>
      </c>
      <c r="G1592" t="s">
        <v>518</v>
      </c>
      <c r="H1592">
        <v>0</v>
      </c>
      <c r="I1592">
        <v>0</v>
      </c>
      <c r="J1592">
        <v>0</v>
      </c>
      <c r="K1592">
        <v>0</v>
      </c>
      <c r="L1592">
        <v>0</v>
      </c>
    </row>
    <row r="1593" spans="1:12" x14ac:dyDescent="0.25">
      <c r="A1593">
        <v>20</v>
      </c>
      <c r="B1593" t="s">
        <v>195</v>
      </c>
      <c r="C1593" t="s">
        <v>12</v>
      </c>
      <c r="D1593" t="s">
        <v>191</v>
      </c>
      <c r="E1593">
        <v>20</v>
      </c>
      <c r="F1593" t="s">
        <v>22</v>
      </c>
      <c r="G1593" t="s">
        <v>518</v>
      </c>
      <c r="H1593">
        <v>0</v>
      </c>
      <c r="I1593">
        <v>0</v>
      </c>
      <c r="J1593">
        <v>0</v>
      </c>
      <c r="K1593">
        <v>0</v>
      </c>
      <c r="L1593">
        <v>0</v>
      </c>
    </row>
    <row r="1594" spans="1:12" x14ac:dyDescent="0.25">
      <c r="A1594">
        <v>21</v>
      </c>
      <c r="B1594" t="s">
        <v>21</v>
      </c>
      <c r="C1594" t="s">
        <v>12</v>
      </c>
      <c r="D1594" t="s">
        <v>13</v>
      </c>
      <c r="E1594">
        <v>20</v>
      </c>
      <c r="F1594" t="s">
        <v>22</v>
      </c>
      <c r="G1594" t="s">
        <v>518</v>
      </c>
      <c r="H1594">
        <v>0</v>
      </c>
      <c r="I1594">
        <v>0</v>
      </c>
      <c r="J1594">
        <v>0</v>
      </c>
      <c r="K1594">
        <v>0</v>
      </c>
      <c r="L1594">
        <v>0</v>
      </c>
    </row>
    <row r="1595" spans="1:12" x14ac:dyDescent="0.25">
      <c r="A1595">
        <v>21</v>
      </c>
      <c r="B1595" t="s">
        <v>93</v>
      </c>
      <c r="C1595" t="s">
        <v>12</v>
      </c>
      <c r="D1595" t="s">
        <v>89</v>
      </c>
      <c r="E1595">
        <v>20</v>
      </c>
      <c r="F1595" t="s">
        <v>22</v>
      </c>
      <c r="G1595" t="s">
        <v>518</v>
      </c>
      <c r="H1595">
        <v>0</v>
      </c>
      <c r="I1595">
        <v>0</v>
      </c>
      <c r="J1595">
        <v>0</v>
      </c>
      <c r="K1595">
        <v>0</v>
      </c>
      <c r="L1595">
        <v>0</v>
      </c>
    </row>
    <row r="1596" spans="1:12" x14ac:dyDescent="0.25">
      <c r="A1596">
        <v>21</v>
      </c>
      <c r="B1596" t="s">
        <v>144</v>
      </c>
      <c r="C1596" t="s">
        <v>12</v>
      </c>
      <c r="D1596" t="s">
        <v>140</v>
      </c>
      <c r="E1596">
        <v>20</v>
      </c>
      <c r="F1596" t="s">
        <v>22</v>
      </c>
      <c r="G1596" t="s">
        <v>518</v>
      </c>
      <c r="H1596">
        <v>0</v>
      </c>
      <c r="I1596">
        <v>0</v>
      </c>
      <c r="J1596">
        <v>0</v>
      </c>
      <c r="K1596">
        <v>0</v>
      </c>
      <c r="L1596">
        <v>0</v>
      </c>
    </row>
    <row r="1597" spans="1:12" x14ac:dyDescent="0.25">
      <c r="A1597">
        <v>21</v>
      </c>
      <c r="B1597" t="s">
        <v>195</v>
      </c>
      <c r="C1597" t="s">
        <v>12</v>
      </c>
      <c r="D1597" t="s">
        <v>191</v>
      </c>
      <c r="E1597">
        <v>20</v>
      </c>
      <c r="F1597" t="s">
        <v>22</v>
      </c>
      <c r="G1597" t="s">
        <v>518</v>
      </c>
      <c r="H1597">
        <v>0</v>
      </c>
      <c r="I1597">
        <v>0</v>
      </c>
      <c r="J1597">
        <v>0</v>
      </c>
      <c r="K1597">
        <v>0</v>
      </c>
      <c r="L1597">
        <v>0</v>
      </c>
    </row>
    <row r="1598" spans="1:12" x14ac:dyDescent="0.25">
      <c r="A1598">
        <v>2</v>
      </c>
      <c r="B1598" t="s">
        <v>118</v>
      </c>
      <c r="C1598" t="s">
        <v>12</v>
      </c>
      <c r="D1598" t="s">
        <v>89</v>
      </c>
      <c r="E1598">
        <v>40</v>
      </c>
      <c r="F1598" t="s">
        <v>22</v>
      </c>
      <c r="G1598" t="s">
        <v>543</v>
      </c>
      <c r="H1598">
        <v>1</v>
      </c>
      <c r="I1598">
        <v>0</v>
      </c>
      <c r="J1598">
        <v>0</v>
      </c>
      <c r="K1598">
        <v>0</v>
      </c>
      <c r="L1598">
        <v>1</v>
      </c>
    </row>
    <row r="1599" spans="1:12" x14ac:dyDescent="0.25">
      <c r="A1599">
        <v>1</v>
      </c>
      <c r="B1599" t="s">
        <v>67</v>
      </c>
      <c r="C1599" t="s">
        <v>12</v>
      </c>
      <c r="D1599" t="s">
        <v>13</v>
      </c>
      <c r="E1599">
        <v>40</v>
      </c>
      <c r="F1599" t="s">
        <v>22</v>
      </c>
      <c r="G1599" t="s">
        <v>543</v>
      </c>
      <c r="H1599">
        <v>0</v>
      </c>
      <c r="I1599">
        <v>0</v>
      </c>
      <c r="J1599">
        <v>0</v>
      </c>
      <c r="K1599">
        <v>0</v>
      </c>
      <c r="L1599">
        <v>0</v>
      </c>
    </row>
    <row r="1600" spans="1:12" x14ac:dyDescent="0.25">
      <c r="A1600">
        <v>1</v>
      </c>
      <c r="B1600" t="s">
        <v>118</v>
      </c>
      <c r="C1600" t="s">
        <v>12</v>
      </c>
      <c r="D1600" t="s">
        <v>89</v>
      </c>
      <c r="E1600">
        <v>40</v>
      </c>
      <c r="F1600" t="s">
        <v>22</v>
      </c>
      <c r="G1600" t="s">
        <v>543</v>
      </c>
      <c r="H1600">
        <v>0</v>
      </c>
      <c r="I1600">
        <v>0</v>
      </c>
      <c r="J1600">
        <v>0</v>
      </c>
      <c r="K1600">
        <v>0</v>
      </c>
      <c r="L1600">
        <v>0</v>
      </c>
    </row>
    <row r="1601" spans="1:12" x14ac:dyDescent="0.25">
      <c r="A1601">
        <v>1</v>
      </c>
      <c r="B1601" t="s">
        <v>169</v>
      </c>
      <c r="C1601" t="s">
        <v>12</v>
      </c>
      <c r="D1601" t="s">
        <v>140</v>
      </c>
      <c r="E1601">
        <v>40</v>
      </c>
      <c r="F1601" t="s">
        <v>22</v>
      </c>
      <c r="G1601" t="s">
        <v>543</v>
      </c>
      <c r="H1601">
        <v>0</v>
      </c>
      <c r="I1601">
        <v>0</v>
      </c>
      <c r="J1601">
        <v>0</v>
      </c>
      <c r="K1601">
        <v>0</v>
      </c>
      <c r="L1601">
        <v>0</v>
      </c>
    </row>
    <row r="1602" spans="1:12" x14ac:dyDescent="0.25">
      <c r="A1602">
        <v>1</v>
      </c>
      <c r="B1602" t="s">
        <v>220</v>
      </c>
      <c r="C1602" t="s">
        <v>12</v>
      </c>
      <c r="D1602" t="s">
        <v>191</v>
      </c>
      <c r="E1602">
        <v>40</v>
      </c>
      <c r="F1602" t="s">
        <v>22</v>
      </c>
      <c r="G1602" t="s">
        <v>543</v>
      </c>
      <c r="H1602">
        <v>0</v>
      </c>
      <c r="I1602">
        <v>0</v>
      </c>
      <c r="J1602">
        <v>0</v>
      </c>
      <c r="K1602">
        <v>0</v>
      </c>
      <c r="L1602">
        <v>0</v>
      </c>
    </row>
    <row r="1603" spans="1:12" x14ac:dyDescent="0.25">
      <c r="A1603">
        <v>2</v>
      </c>
      <c r="B1603" t="s">
        <v>67</v>
      </c>
      <c r="C1603" t="s">
        <v>12</v>
      </c>
      <c r="D1603" t="s">
        <v>13</v>
      </c>
      <c r="E1603">
        <v>40</v>
      </c>
      <c r="F1603" t="s">
        <v>22</v>
      </c>
      <c r="G1603" t="s">
        <v>543</v>
      </c>
      <c r="H1603">
        <v>0</v>
      </c>
      <c r="I1603">
        <v>0</v>
      </c>
      <c r="J1603">
        <v>0</v>
      </c>
      <c r="K1603">
        <v>0</v>
      </c>
      <c r="L1603">
        <v>0</v>
      </c>
    </row>
    <row r="1604" spans="1:12" x14ac:dyDescent="0.25">
      <c r="A1604">
        <v>2</v>
      </c>
      <c r="B1604" t="s">
        <v>169</v>
      </c>
      <c r="C1604" t="s">
        <v>12</v>
      </c>
      <c r="D1604" t="s">
        <v>140</v>
      </c>
      <c r="E1604">
        <v>40</v>
      </c>
      <c r="F1604" t="s">
        <v>22</v>
      </c>
      <c r="G1604" t="s">
        <v>543</v>
      </c>
      <c r="H1604">
        <v>0</v>
      </c>
      <c r="I1604">
        <v>0</v>
      </c>
      <c r="J1604">
        <v>0</v>
      </c>
      <c r="K1604">
        <v>0</v>
      </c>
      <c r="L1604">
        <v>0</v>
      </c>
    </row>
    <row r="1605" spans="1:12" x14ac:dyDescent="0.25">
      <c r="A1605">
        <v>2</v>
      </c>
      <c r="B1605" t="s">
        <v>220</v>
      </c>
      <c r="C1605" t="s">
        <v>12</v>
      </c>
      <c r="D1605" t="s">
        <v>191</v>
      </c>
      <c r="E1605">
        <v>40</v>
      </c>
      <c r="F1605" t="s">
        <v>22</v>
      </c>
      <c r="G1605" t="s">
        <v>543</v>
      </c>
      <c r="H1605">
        <v>0</v>
      </c>
      <c r="I1605">
        <v>0</v>
      </c>
      <c r="J1605">
        <v>0</v>
      </c>
      <c r="K1605">
        <v>0</v>
      </c>
      <c r="L1605">
        <v>0</v>
      </c>
    </row>
    <row r="1606" spans="1:12" x14ac:dyDescent="0.25">
      <c r="A1606">
        <v>3</v>
      </c>
      <c r="B1606" t="s">
        <v>67</v>
      </c>
      <c r="C1606" t="s">
        <v>12</v>
      </c>
      <c r="D1606" t="s">
        <v>13</v>
      </c>
      <c r="E1606">
        <v>40</v>
      </c>
      <c r="F1606" t="s">
        <v>22</v>
      </c>
      <c r="G1606" t="s">
        <v>543</v>
      </c>
      <c r="H1606">
        <v>0</v>
      </c>
      <c r="I1606">
        <v>0</v>
      </c>
      <c r="J1606">
        <v>0</v>
      </c>
      <c r="K1606">
        <v>0</v>
      </c>
      <c r="L1606">
        <v>0</v>
      </c>
    </row>
    <row r="1607" spans="1:12" x14ac:dyDescent="0.25">
      <c r="A1607">
        <v>3</v>
      </c>
      <c r="B1607" t="s">
        <v>118</v>
      </c>
      <c r="C1607" t="s">
        <v>12</v>
      </c>
      <c r="D1607" t="s">
        <v>89</v>
      </c>
      <c r="E1607">
        <v>40</v>
      </c>
      <c r="F1607" t="s">
        <v>22</v>
      </c>
      <c r="G1607" t="s">
        <v>543</v>
      </c>
      <c r="H1607">
        <v>0</v>
      </c>
      <c r="I1607">
        <v>0</v>
      </c>
      <c r="J1607">
        <v>0</v>
      </c>
      <c r="K1607">
        <v>0</v>
      </c>
      <c r="L1607">
        <v>0</v>
      </c>
    </row>
    <row r="1608" spans="1:12" x14ac:dyDescent="0.25">
      <c r="A1608">
        <v>3</v>
      </c>
      <c r="B1608" t="s">
        <v>169</v>
      </c>
      <c r="C1608" t="s">
        <v>12</v>
      </c>
      <c r="D1608" t="s">
        <v>140</v>
      </c>
      <c r="E1608">
        <v>40</v>
      </c>
      <c r="F1608" t="s">
        <v>22</v>
      </c>
      <c r="G1608" t="s">
        <v>543</v>
      </c>
      <c r="H1608">
        <v>0</v>
      </c>
      <c r="I1608">
        <v>0</v>
      </c>
      <c r="J1608">
        <v>0</v>
      </c>
      <c r="K1608">
        <v>0</v>
      </c>
      <c r="L1608">
        <v>0</v>
      </c>
    </row>
    <row r="1609" spans="1:12" x14ac:dyDescent="0.25">
      <c r="A1609">
        <v>3</v>
      </c>
      <c r="B1609" t="s">
        <v>220</v>
      </c>
      <c r="C1609" t="s">
        <v>12</v>
      </c>
      <c r="D1609" t="s">
        <v>191</v>
      </c>
      <c r="E1609">
        <v>40</v>
      </c>
      <c r="F1609" t="s">
        <v>22</v>
      </c>
      <c r="G1609" t="s">
        <v>543</v>
      </c>
      <c r="H1609">
        <v>0</v>
      </c>
      <c r="I1609">
        <v>0</v>
      </c>
      <c r="J1609">
        <v>0</v>
      </c>
      <c r="K1609">
        <v>0</v>
      </c>
      <c r="L1609">
        <v>0</v>
      </c>
    </row>
    <row r="1610" spans="1:12" x14ac:dyDescent="0.25">
      <c r="A1610">
        <v>4</v>
      </c>
      <c r="B1610" t="s">
        <v>67</v>
      </c>
      <c r="C1610" t="s">
        <v>12</v>
      </c>
      <c r="D1610" t="s">
        <v>13</v>
      </c>
      <c r="E1610">
        <v>40</v>
      </c>
      <c r="F1610" t="s">
        <v>22</v>
      </c>
      <c r="G1610" t="s">
        <v>543</v>
      </c>
      <c r="H1610">
        <v>0</v>
      </c>
      <c r="I1610">
        <v>0</v>
      </c>
      <c r="J1610">
        <v>0</v>
      </c>
      <c r="K1610">
        <v>0</v>
      </c>
      <c r="L1610">
        <v>0</v>
      </c>
    </row>
    <row r="1611" spans="1:12" x14ac:dyDescent="0.25">
      <c r="A1611">
        <v>4</v>
      </c>
      <c r="B1611" t="s">
        <v>118</v>
      </c>
      <c r="C1611" t="s">
        <v>12</v>
      </c>
      <c r="D1611" t="s">
        <v>89</v>
      </c>
      <c r="E1611">
        <v>40</v>
      </c>
      <c r="F1611" t="s">
        <v>22</v>
      </c>
      <c r="G1611" t="s">
        <v>543</v>
      </c>
      <c r="H1611">
        <v>0</v>
      </c>
      <c r="I1611">
        <v>0</v>
      </c>
      <c r="J1611">
        <v>0</v>
      </c>
      <c r="K1611">
        <v>0</v>
      </c>
      <c r="L1611">
        <v>0</v>
      </c>
    </row>
    <row r="1612" spans="1:12" x14ac:dyDescent="0.25">
      <c r="A1612">
        <v>4</v>
      </c>
      <c r="B1612" t="s">
        <v>169</v>
      </c>
      <c r="C1612" t="s">
        <v>12</v>
      </c>
      <c r="D1612" t="s">
        <v>140</v>
      </c>
      <c r="E1612">
        <v>40</v>
      </c>
      <c r="F1612" t="s">
        <v>22</v>
      </c>
      <c r="G1612" t="s">
        <v>543</v>
      </c>
      <c r="H1612">
        <v>0</v>
      </c>
      <c r="I1612">
        <v>0</v>
      </c>
      <c r="J1612">
        <v>0</v>
      </c>
      <c r="K1612">
        <v>0</v>
      </c>
      <c r="L1612">
        <v>0</v>
      </c>
    </row>
    <row r="1613" spans="1:12" x14ac:dyDescent="0.25">
      <c r="A1613">
        <v>4</v>
      </c>
      <c r="B1613" t="s">
        <v>220</v>
      </c>
      <c r="C1613" t="s">
        <v>12</v>
      </c>
      <c r="D1613" t="s">
        <v>191</v>
      </c>
      <c r="E1613">
        <v>40</v>
      </c>
      <c r="F1613" t="s">
        <v>22</v>
      </c>
      <c r="G1613" t="s">
        <v>543</v>
      </c>
      <c r="H1613">
        <v>0</v>
      </c>
      <c r="I1613">
        <v>0</v>
      </c>
      <c r="J1613">
        <v>0</v>
      </c>
      <c r="K1613">
        <v>0</v>
      </c>
      <c r="L1613">
        <v>0</v>
      </c>
    </row>
    <row r="1614" spans="1:12" x14ac:dyDescent="0.25">
      <c r="A1614">
        <v>5</v>
      </c>
      <c r="B1614" t="s">
        <v>67</v>
      </c>
      <c r="C1614" t="s">
        <v>12</v>
      </c>
      <c r="D1614" t="s">
        <v>13</v>
      </c>
      <c r="E1614">
        <v>40</v>
      </c>
      <c r="F1614" t="s">
        <v>22</v>
      </c>
      <c r="G1614" t="s">
        <v>543</v>
      </c>
      <c r="H1614">
        <v>0</v>
      </c>
      <c r="I1614">
        <v>0</v>
      </c>
      <c r="J1614">
        <v>0</v>
      </c>
      <c r="K1614">
        <v>0</v>
      </c>
      <c r="L1614">
        <v>0</v>
      </c>
    </row>
    <row r="1615" spans="1:12" x14ac:dyDescent="0.25">
      <c r="A1615">
        <v>5</v>
      </c>
      <c r="B1615" t="s">
        <v>118</v>
      </c>
      <c r="C1615" t="s">
        <v>12</v>
      </c>
      <c r="D1615" t="s">
        <v>89</v>
      </c>
      <c r="E1615">
        <v>40</v>
      </c>
      <c r="F1615" t="s">
        <v>22</v>
      </c>
      <c r="G1615" t="s">
        <v>543</v>
      </c>
      <c r="H1615">
        <v>0</v>
      </c>
      <c r="I1615">
        <v>0</v>
      </c>
      <c r="J1615">
        <v>0</v>
      </c>
      <c r="K1615">
        <v>0</v>
      </c>
      <c r="L1615">
        <v>0</v>
      </c>
    </row>
    <row r="1616" spans="1:12" x14ac:dyDescent="0.25">
      <c r="A1616">
        <v>5</v>
      </c>
      <c r="B1616" t="s">
        <v>169</v>
      </c>
      <c r="C1616" t="s">
        <v>12</v>
      </c>
      <c r="D1616" t="s">
        <v>140</v>
      </c>
      <c r="E1616">
        <v>40</v>
      </c>
      <c r="F1616" t="s">
        <v>22</v>
      </c>
      <c r="G1616" t="s">
        <v>543</v>
      </c>
      <c r="H1616">
        <v>0</v>
      </c>
      <c r="I1616">
        <v>0</v>
      </c>
      <c r="J1616">
        <v>0</v>
      </c>
      <c r="K1616">
        <v>0</v>
      </c>
      <c r="L1616">
        <v>0</v>
      </c>
    </row>
    <row r="1617" spans="1:12" x14ac:dyDescent="0.25">
      <c r="A1617">
        <v>5</v>
      </c>
      <c r="B1617" t="s">
        <v>220</v>
      </c>
      <c r="C1617" t="s">
        <v>12</v>
      </c>
      <c r="D1617" t="s">
        <v>191</v>
      </c>
      <c r="E1617">
        <v>40</v>
      </c>
      <c r="F1617" t="s">
        <v>22</v>
      </c>
      <c r="G1617" t="s">
        <v>543</v>
      </c>
      <c r="H1617">
        <v>0</v>
      </c>
      <c r="I1617">
        <v>0</v>
      </c>
      <c r="J1617">
        <v>0</v>
      </c>
      <c r="K1617">
        <v>0</v>
      </c>
      <c r="L1617">
        <v>0</v>
      </c>
    </row>
    <row r="1618" spans="1:12" x14ac:dyDescent="0.25">
      <c r="A1618">
        <v>6</v>
      </c>
      <c r="B1618" t="s">
        <v>67</v>
      </c>
      <c r="C1618" t="s">
        <v>12</v>
      </c>
      <c r="D1618" t="s">
        <v>13</v>
      </c>
      <c r="E1618">
        <v>40</v>
      </c>
      <c r="F1618" t="s">
        <v>22</v>
      </c>
      <c r="G1618" t="s">
        <v>543</v>
      </c>
      <c r="H1618">
        <v>0</v>
      </c>
      <c r="I1618">
        <v>0</v>
      </c>
      <c r="J1618">
        <v>0</v>
      </c>
      <c r="K1618">
        <v>0</v>
      </c>
      <c r="L1618">
        <v>0</v>
      </c>
    </row>
    <row r="1619" spans="1:12" x14ac:dyDescent="0.25">
      <c r="A1619">
        <v>6</v>
      </c>
      <c r="B1619" t="s">
        <v>118</v>
      </c>
      <c r="C1619" t="s">
        <v>12</v>
      </c>
      <c r="D1619" t="s">
        <v>89</v>
      </c>
      <c r="E1619">
        <v>40</v>
      </c>
      <c r="F1619" t="s">
        <v>22</v>
      </c>
      <c r="G1619" t="s">
        <v>543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2" x14ac:dyDescent="0.25">
      <c r="A1620">
        <v>6</v>
      </c>
      <c r="B1620" t="s">
        <v>169</v>
      </c>
      <c r="C1620" t="s">
        <v>12</v>
      </c>
      <c r="D1620" t="s">
        <v>140</v>
      </c>
      <c r="E1620">
        <v>40</v>
      </c>
      <c r="F1620" t="s">
        <v>22</v>
      </c>
      <c r="G1620" t="s">
        <v>543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2" x14ac:dyDescent="0.25">
      <c r="A1621">
        <v>6</v>
      </c>
      <c r="B1621" t="s">
        <v>220</v>
      </c>
      <c r="C1621" t="s">
        <v>12</v>
      </c>
      <c r="D1621" t="s">
        <v>191</v>
      </c>
      <c r="E1621">
        <v>40</v>
      </c>
      <c r="F1621" t="s">
        <v>22</v>
      </c>
      <c r="G1621" t="s">
        <v>543</v>
      </c>
      <c r="H1621">
        <v>0</v>
      </c>
      <c r="I1621">
        <v>0</v>
      </c>
      <c r="J1621">
        <v>0</v>
      </c>
      <c r="K1621">
        <v>0</v>
      </c>
      <c r="L1621">
        <v>0</v>
      </c>
    </row>
    <row r="1622" spans="1:12" x14ac:dyDescent="0.25">
      <c r="A1622">
        <v>7</v>
      </c>
      <c r="B1622" t="s">
        <v>67</v>
      </c>
      <c r="C1622" t="s">
        <v>12</v>
      </c>
      <c r="D1622" t="s">
        <v>13</v>
      </c>
      <c r="E1622">
        <v>40</v>
      </c>
      <c r="F1622" t="s">
        <v>22</v>
      </c>
      <c r="G1622" t="s">
        <v>543</v>
      </c>
      <c r="H1622">
        <v>0</v>
      </c>
      <c r="I1622">
        <v>0</v>
      </c>
      <c r="J1622">
        <v>0</v>
      </c>
      <c r="K1622">
        <v>0</v>
      </c>
      <c r="L1622">
        <v>0</v>
      </c>
    </row>
    <row r="1623" spans="1:12" x14ac:dyDescent="0.25">
      <c r="A1623">
        <v>7</v>
      </c>
      <c r="B1623" t="s">
        <v>118</v>
      </c>
      <c r="C1623" t="s">
        <v>12</v>
      </c>
      <c r="D1623" t="s">
        <v>89</v>
      </c>
      <c r="E1623">
        <v>40</v>
      </c>
      <c r="F1623" t="s">
        <v>22</v>
      </c>
      <c r="G1623" t="s">
        <v>543</v>
      </c>
      <c r="H1623">
        <v>0</v>
      </c>
      <c r="I1623">
        <v>0</v>
      </c>
      <c r="J1623">
        <v>0</v>
      </c>
      <c r="K1623">
        <v>0</v>
      </c>
      <c r="L1623">
        <v>0</v>
      </c>
    </row>
    <row r="1624" spans="1:12" x14ac:dyDescent="0.25">
      <c r="A1624">
        <v>7</v>
      </c>
      <c r="B1624" t="s">
        <v>169</v>
      </c>
      <c r="C1624" t="s">
        <v>12</v>
      </c>
      <c r="D1624" t="s">
        <v>140</v>
      </c>
      <c r="E1624">
        <v>40</v>
      </c>
      <c r="F1624" t="s">
        <v>22</v>
      </c>
      <c r="G1624" t="s">
        <v>543</v>
      </c>
      <c r="H1624">
        <v>0</v>
      </c>
      <c r="I1624">
        <v>0</v>
      </c>
      <c r="J1624">
        <v>0</v>
      </c>
      <c r="K1624">
        <v>0</v>
      </c>
      <c r="L1624">
        <v>0</v>
      </c>
    </row>
    <row r="1625" spans="1:12" x14ac:dyDescent="0.25">
      <c r="A1625">
        <v>7</v>
      </c>
      <c r="B1625" t="s">
        <v>220</v>
      </c>
      <c r="C1625" t="s">
        <v>12</v>
      </c>
      <c r="D1625" t="s">
        <v>191</v>
      </c>
      <c r="E1625">
        <v>40</v>
      </c>
      <c r="F1625" t="s">
        <v>22</v>
      </c>
      <c r="G1625" t="s">
        <v>543</v>
      </c>
      <c r="H1625">
        <v>0</v>
      </c>
      <c r="I1625">
        <v>0</v>
      </c>
      <c r="J1625">
        <v>0</v>
      </c>
      <c r="K1625">
        <v>0</v>
      </c>
      <c r="L1625">
        <v>0</v>
      </c>
    </row>
    <row r="1626" spans="1:12" x14ac:dyDescent="0.25">
      <c r="A1626">
        <v>8</v>
      </c>
      <c r="B1626" t="s">
        <v>67</v>
      </c>
      <c r="C1626" t="s">
        <v>12</v>
      </c>
      <c r="D1626" t="s">
        <v>13</v>
      </c>
      <c r="E1626">
        <v>40</v>
      </c>
      <c r="F1626" t="s">
        <v>22</v>
      </c>
      <c r="G1626" t="s">
        <v>543</v>
      </c>
      <c r="H1626">
        <v>0</v>
      </c>
      <c r="I1626">
        <v>0</v>
      </c>
      <c r="J1626">
        <v>0</v>
      </c>
      <c r="K1626">
        <v>0</v>
      </c>
      <c r="L1626">
        <v>0</v>
      </c>
    </row>
    <row r="1627" spans="1:12" x14ac:dyDescent="0.25">
      <c r="A1627">
        <v>8</v>
      </c>
      <c r="B1627" t="s">
        <v>118</v>
      </c>
      <c r="C1627" t="s">
        <v>12</v>
      </c>
      <c r="D1627" t="s">
        <v>89</v>
      </c>
      <c r="E1627">
        <v>40</v>
      </c>
      <c r="F1627" t="s">
        <v>22</v>
      </c>
      <c r="G1627" t="s">
        <v>543</v>
      </c>
      <c r="H1627">
        <v>0</v>
      </c>
      <c r="I1627">
        <v>0</v>
      </c>
      <c r="J1627">
        <v>0</v>
      </c>
      <c r="K1627">
        <v>0</v>
      </c>
      <c r="L1627">
        <v>0</v>
      </c>
    </row>
    <row r="1628" spans="1:12" x14ac:dyDescent="0.25">
      <c r="A1628">
        <v>8</v>
      </c>
      <c r="B1628" t="s">
        <v>169</v>
      </c>
      <c r="C1628" t="s">
        <v>12</v>
      </c>
      <c r="D1628" t="s">
        <v>140</v>
      </c>
      <c r="E1628">
        <v>40</v>
      </c>
      <c r="F1628" t="s">
        <v>22</v>
      </c>
      <c r="G1628" t="s">
        <v>543</v>
      </c>
      <c r="H1628">
        <v>0</v>
      </c>
      <c r="I1628">
        <v>0</v>
      </c>
      <c r="J1628">
        <v>0</v>
      </c>
      <c r="K1628">
        <v>0</v>
      </c>
      <c r="L1628">
        <v>0</v>
      </c>
    </row>
    <row r="1629" spans="1:12" x14ac:dyDescent="0.25">
      <c r="A1629">
        <v>8</v>
      </c>
      <c r="B1629" t="s">
        <v>220</v>
      </c>
      <c r="C1629" t="s">
        <v>12</v>
      </c>
      <c r="D1629" t="s">
        <v>191</v>
      </c>
      <c r="E1629">
        <v>40</v>
      </c>
      <c r="F1629" t="s">
        <v>22</v>
      </c>
      <c r="G1629" t="s">
        <v>543</v>
      </c>
      <c r="H1629">
        <v>0</v>
      </c>
      <c r="I1629">
        <v>0</v>
      </c>
      <c r="J1629">
        <v>0</v>
      </c>
      <c r="K1629">
        <v>0</v>
      </c>
      <c r="L1629">
        <v>0</v>
      </c>
    </row>
    <row r="1630" spans="1:12" x14ac:dyDescent="0.25">
      <c r="A1630">
        <v>9</v>
      </c>
      <c r="B1630" t="s">
        <v>67</v>
      </c>
      <c r="C1630" t="s">
        <v>12</v>
      </c>
      <c r="D1630" t="s">
        <v>13</v>
      </c>
      <c r="E1630">
        <v>40</v>
      </c>
      <c r="F1630" t="s">
        <v>22</v>
      </c>
      <c r="G1630" t="s">
        <v>543</v>
      </c>
      <c r="H1630">
        <v>0</v>
      </c>
      <c r="I1630">
        <v>0</v>
      </c>
      <c r="J1630">
        <v>0</v>
      </c>
      <c r="K1630">
        <v>0</v>
      </c>
      <c r="L1630">
        <v>0</v>
      </c>
    </row>
    <row r="1631" spans="1:12" x14ac:dyDescent="0.25">
      <c r="A1631">
        <v>9</v>
      </c>
      <c r="B1631" t="s">
        <v>118</v>
      </c>
      <c r="C1631" t="s">
        <v>12</v>
      </c>
      <c r="D1631" t="s">
        <v>89</v>
      </c>
      <c r="E1631">
        <v>40</v>
      </c>
      <c r="F1631" t="s">
        <v>22</v>
      </c>
      <c r="G1631" t="s">
        <v>543</v>
      </c>
      <c r="H1631">
        <v>0</v>
      </c>
      <c r="I1631">
        <v>0</v>
      </c>
      <c r="J1631">
        <v>0</v>
      </c>
      <c r="K1631">
        <v>0</v>
      </c>
      <c r="L1631">
        <v>0</v>
      </c>
    </row>
    <row r="1632" spans="1:12" x14ac:dyDescent="0.25">
      <c r="A1632">
        <v>9</v>
      </c>
      <c r="B1632" t="s">
        <v>169</v>
      </c>
      <c r="C1632" t="s">
        <v>12</v>
      </c>
      <c r="D1632" t="s">
        <v>140</v>
      </c>
      <c r="E1632">
        <v>40</v>
      </c>
      <c r="F1632" t="s">
        <v>22</v>
      </c>
      <c r="G1632" t="s">
        <v>543</v>
      </c>
      <c r="H1632">
        <v>0</v>
      </c>
      <c r="I1632">
        <v>0</v>
      </c>
      <c r="J1632">
        <v>0</v>
      </c>
      <c r="K1632">
        <v>0</v>
      </c>
      <c r="L1632">
        <v>0</v>
      </c>
    </row>
    <row r="1633" spans="1:12" x14ac:dyDescent="0.25">
      <c r="A1633">
        <v>9</v>
      </c>
      <c r="B1633" t="s">
        <v>220</v>
      </c>
      <c r="C1633" t="s">
        <v>12</v>
      </c>
      <c r="D1633" t="s">
        <v>191</v>
      </c>
      <c r="E1633">
        <v>40</v>
      </c>
      <c r="F1633" t="s">
        <v>22</v>
      </c>
      <c r="G1633" t="s">
        <v>543</v>
      </c>
      <c r="H1633">
        <v>0</v>
      </c>
      <c r="I1633">
        <v>0</v>
      </c>
      <c r="J1633">
        <v>0</v>
      </c>
      <c r="K1633">
        <v>0</v>
      </c>
      <c r="L1633">
        <v>0</v>
      </c>
    </row>
    <row r="1634" spans="1:12" x14ac:dyDescent="0.25">
      <c r="A1634">
        <v>10</v>
      </c>
      <c r="B1634" t="s">
        <v>67</v>
      </c>
      <c r="C1634" t="s">
        <v>12</v>
      </c>
      <c r="D1634" t="s">
        <v>13</v>
      </c>
      <c r="E1634">
        <v>40</v>
      </c>
      <c r="F1634" t="s">
        <v>22</v>
      </c>
      <c r="G1634" t="s">
        <v>543</v>
      </c>
      <c r="H1634">
        <v>0</v>
      </c>
      <c r="I1634">
        <v>0</v>
      </c>
      <c r="J1634">
        <v>0</v>
      </c>
      <c r="K1634">
        <v>0</v>
      </c>
      <c r="L1634">
        <v>0</v>
      </c>
    </row>
    <row r="1635" spans="1:12" x14ac:dyDescent="0.25">
      <c r="A1635">
        <v>10</v>
      </c>
      <c r="B1635" t="s">
        <v>118</v>
      </c>
      <c r="C1635" t="s">
        <v>12</v>
      </c>
      <c r="D1635" t="s">
        <v>89</v>
      </c>
      <c r="E1635">
        <v>40</v>
      </c>
      <c r="F1635" t="s">
        <v>22</v>
      </c>
      <c r="G1635" t="s">
        <v>543</v>
      </c>
      <c r="H1635">
        <v>0</v>
      </c>
      <c r="I1635">
        <v>0</v>
      </c>
      <c r="J1635">
        <v>0</v>
      </c>
      <c r="K1635">
        <v>0</v>
      </c>
      <c r="L1635">
        <v>0</v>
      </c>
    </row>
    <row r="1636" spans="1:12" x14ac:dyDescent="0.25">
      <c r="A1636">
        <v>10</v>
      </c>
      <c r="B1636" t="s">
        <v>169</v>
      </c>
      <c r="C1636" t="s">
        <v>12</v>
      </c>
      <c r="D1636" t="s">
        <v>140</v>
      </c>
      <c r="E1636">
        <v>40</v>
      </c>
      <c r="F1636" t="s">
        <v>22</v>
      </c>
      <c r="G1636" t="s">
        <v>543</v>
      </c>
      <c r="H1636">
        <v>0</v>
      </c>
      <c r="I1636">
        <v>0</v>
      </c>
      <c r="J1636">
        <v>0</v>
      </c>
      <c r="K1636">
        <v>0</v>
      </c>
      <c r="L1636">
        <v>0</v>
      </c>
    </row>
    <row r="1637" spans="1:12" x14ac:dyDescent="0.25">
      <c r="A1637">
        <v>10</v>
      </c>
      <c r="B1637" t="s">
        <v>220</v>
      </c>
      <c r="C1637" t="s">
        <v>12</v>
      </c>
      <c r="D1637" t="s">
        <v>191</v>
      </c>
      <c r="E1637">
        <v>40</v>
      </c>
      <c r="F1637" t="s">
        <v>22</v>
      </c>
      <c r="G1637" t="s">
        <v>543</v>
      </c>
      <c r="H1637">
        <v>0</v>
      </c>
      <c r="I1637">
        <v>0</v>
      </c>
      <c r="J1637">
        <v>0</v>
      </c>
      <c r="K1637">
        <v>0</v>
      </c>
      <c r="L1637">
        <v>0</v>
      </c>
    </row>
    <row r="1638" spans="1:12" x14ac:dyDescent="0.25">
      <c r="A1638">
        <v>11</v>
      </c>
      <c r="B1638" t="s">
        <v>67</v>
      </c>
      <c r="C1638" t="s">
        <v>12</v>
      </c>
      <c r="D1638" t="s">
        <v>13</v>
      </c>
      <c r="E1638">
        <v>40</v>
      </c>
      <c r="F1638" t="s">
        <v>22</v>
      </c>
      <c r="G1638" t="s">
        <v>543</v>
      </c>
      <c r="H1638">
        <v>0</v>
      </c>
      <c r="I1638">
        <v>0</v>
      </c>
      <c r="J1638">
        <v>0</v>
      </c>
      <c r="K1638">
        <v>0</v>
      </c>
      <c r="L1638">
        <v>0</v>
      </c>
    </row>
    <row r="1639" spans="1:12" x14ac:dyDescent="0.25">
      <c r="A1639">
        <v>11</v>
      </c>
      <c r="B1639" t="s">
        <v>118</v>
      </c>
      <c r="C1639" t="s">
        <v>12</v>
      </c>
      <c r="D1639" t="s">
        <v>89</v>
      </c>
      <c r="E1639">
        <v>40</v>
      </c>
      <c r="F1639" t="s">
        <v>22</v>
      </c>
      <c r="G1639" t="s">
        <v>543</v>
      </c>
      <c r="H1639">
        <v>0</v>
      </c>
      <c r="I1639">
        <v>0</v>
      </c>
      <c r="J1639">
        <v>0</v>
      </c>
      <c r="K1639">
        <v>0</v>
      </c>
      <c r="L1639">
        <v>0</v>
      </c>
    </row>
    <row r="1640" spans="1:12" x14ac:dyDescent="0.25">
      <c r="A1640">
        <v>11</v>
      </c>
      <c r="B1640" t="s">
        <v>169</v>
      </c>
      <c r="C1640" t="s">
        <v>12</v>
      </c>
      <c r="D1640" t="s">
        <v>140</v>
      </c>
      <c r="E1640">
        <v>40</v>
      </c>
      <c r="F1640" t="s">
        <v>22</v>
      </c>
      <c r="G1640" t="s">
        <v>543</v>
      </c>
      <c r="H1640">
        <v>0</v>
      </c>
      <c r="I1640">
        <v>0</v>
      </c>
      <c r="J1640">
        <v>0</v>
      </c>
      <c r="K1640">
        <v>0</v>
      </c>
      <c r="L1640">
        <v>0</v>
      </c>
    </row>
    <row r="1641" spans="1:12" x14ac:dyDescent="0.25">
      <c r="A1641">
        <v>11</v>
      </c>
      <c r="B1641" t="s">
        <v>220</v>
      </c>
      <c r="C1641" t="s">
        <v>12</v>
      </c>
      <c r="D1641" t="s">
        <v>191</v>
      </c>
      <c r="E1641">
        <v>40</v>
      </c>
      <c r="F1641" t="s">
        <v>22</v>
      </c>
      <c r="G1641" t="s">
        <v>543</v>
      </c>
      <c r="H1641">
        <v>0</v>
      </c>
      <c r="I1641">
        <v>0</v>
      </c>
      <c r="J1641">
        <v>0</v>
      </c>
      <c r="K1641">
        <v>0</v>
      </c>
      <c r="L1641">
        <v>0</v>
      </c>
    </row>
    <row r="1642" spans="1:12" x14ac:dyDescent="0.25">
      <c r="A1642">
        <v>12</v>
      </c>
      <c r="B1642" t="s">
        <v>67</v>
      </c>
      <c r="C1642" t="s">
        <v>12</v>
      </c>
      <c r="D1642" t="s">
        <v>13</v>
      </c>
      <c r="E1642">
        <v>40</v>
      </c>
      <c r="F1642" t="s">
        <v>22</v>
      </c>
      <c r="G1642" t="s">
        <v>543</v>
      </c>
      <c r="H1642">
        <v>0</v>
      </c>
      <c r="I1642">
        <v>0</v>
      </c>
      <c r="J1642">
        <v>0</v>
      </c>
      <c r="K1642">
        <v>0</v>
      </c>
      <c r="L1642">
        <v>0</v>
      </c>
    </row>
    <row r="1643" spans="1:12" x14ac:dyDescent="0.25">
      <c r="A1643">
        <v>12</v>
      </c>
      <c r="B1643" t="s">
        <v>118</v>
      </c>
      <c r="C1643" t="s">
        <v>12</v>
      </c>
      <c r="D1643" t="s">
        <v>89</v>
      </c>
      <c r="E1643">
        <v>40</v>
      </c>
      <c r="F1643" t="s">
        <v>22</v>
      </c>
      <c r="G1643" t="s">
        <v>543</v>
      </c>
      <c r="H1643">
        <v>0</v>
      </c>
      <c r="I1643">
        <v>0</v>
      </c>
      <c r="J1643">
        <v>0</v>
      </c>
      <c r="K1643">
        <v>0</v>
      </c>
      <c r="L1643">
        <v>0</v>
      </c>
    </row>
    <row r="1644" spans="1:12" x14ac:dyDescent="0.25">
      <c r="A1644">
        <v>12</v>
      </c>
      <c r="B1644" t="s">
        <v>169</v>
      </c>
      <c r="C1644" t="s">
        <v>12</v>
      </c>
      <c r="D1644" t="s">
        <v>140</v>
      </c>
      <c r="E1644">
        <v>40</v>
      </c>
      <c r="F1644" t="s">
        <v>22</v>
      </c>
      <c r="G1644" t="s">
        <v>543</v>
      </c>
      <c r="H1644">
        <v>0</v>
      </c>
      <c r="I1644">
        <v>0</v>
      </c>
      <c r="J1644">
        <v>0</v>
      </c>
      <c r="K1644">
        <v>0</v>
      </c>
      <c r="L1644">
        <v>0</v>
      </c>
    </row>
    <row r="1645" spans="1:12" x14ac:dyDescent="0.25">
      <c r="A1645">
        <v>12</v>
      </c>
      <c r="B1645" t="s">
        <v>220</v>
      </c>
      <c r="C1645" t="s">
        <v>12</v>
      </c>
      <c r="D1645" t="s">
        <v>191</v>
      </c>
      <c r="E1645">
        <v>40</v>
      </c>
      <c r="F1645" t="s">
        <v>22</v>
      </c>
      <c r="G1645" t="s">
        <v>543</v>
      </c>
      <c r="H1645">
        <v>0</v>
      </c>
      <c r="I1645">
        <v>0</v>
      </c>
      <c r="J1645">
        <v>0</v>
      </c>
      <c r="K1645">
        <v>0</v>
      </c>
      <c r="L1645">
        <v>0</v>
      </c>
    </row>
    <row r="1646" spans="1:12" x14ac:dyDescent="0.25">
      <c r="A1646">
        <v>13</v>
      </c>
      <c r="B1646" t="s">
        <v>67</v>
      </c>
      <c r="C1646" t="s">
        <v>12</v>
      </c>
      <c r="D1646" t="s">
        <v>13</v>
      </c>
      <c r="E1646">
        <v>40</v>
      </c>
      <c r="F1646" t="s">
        <v>22</v>
      </c>
      <c r="G1646" t="s">
        <v>543</v>
      </c>
      <c r="H1646">
        <v>0</v>
      </c>
      <c r="I1646">
        <v>0</v>
      </c>
      <c r="J1646">
        <v>0</v>
      </c>
      <c r="K1646">
        <v>0</v>
      </c>
      <c r="L1646">
        <v>0</v>
      </c>
    </row>
    <row r="1647" spans="1:12" x14ac:dyDescent="0.25">
      <c r="A1647">
        <v>13</v>
      </c>
      <c r="B1647" t="s">
        <v>118</v>
      </c>
      <c r="C1647" t="s">
        <v>12</v>
      </c>
      <c r="D1647" t="s">
        <v>89</v>
      </c>
      <c r="E1647">
        <v>40</v>
      </c>
      <c r="F1647" t="s">
        <v>22</v>
      </c>
      <c r="G1647" t="s">
        <v>543</v>
      </c>
      <c r="H1647">
        <v>0</v>
      </c>
      <c r="I1647">
        <v>0</v>
      </c>
      <c r="J1647">
        <v>0</v>
      </c>
      <c r="K1647">
        <v>0</v>
      </c>
      <c r="L1647">
        <v>0</v>
      </c>
    </row>
    <row r="1648" spans="1:12" x14ac:dyDescent="0.25">
      <c r="A1648">
        <v>13</v>
      </c>
      <c r="B1648" t="s">
        <v>169</v>
      </c>
      <c r="C1648" t="s">
        <v>12</v>
      </c>
      <c r="D1648" t="s">
        <v>140</v>
      </c>
      <c r="E1648">
        <v>40</v>
      </c>
      <c r="F1648" t="s">
        <v>22</v>
      </c>
      <c r="G1648" t="s">
        <v>543</v>
      </c>
      <c r="H1648">
        <v>0</v>
      </c>
      <c r="I1648">
        <v>0</v>
      </c>
      <c r="J1648">
        <v>0</v>
      </c>
      <c r="K1648">
        <v>0</v>
      </c>
      <c r="L1648">
        <v>0</v>
      </c>
    </row>
    <row r="1649" spans="1:12" x14ac:dyDescent="0.25">
      <c r="A1649">
        <v>13</v>
      </c>
      <c r="B1649" t="s">
        <v>220</v>
      </c>
      <c r="C1649" t="s">
        <v>12</v>
      </c>
      <c r="D1649" t="s">
        <v>191</v>
      </c>
      <c r="E1649">
        <v>40</v>
      </c>
      <c r="F1649" t="s">
        <v>22</v>
      </c>
      <c r="G1649" t="s">
        <v>543</v>
      </c>
      <c r="H1649">
        <v>0</v>
      </c>
      <c r="I1649">
        <v>0</v>
      </c>
      <c r="J1649">
        <v>0</v>
      </c>
      <c r="K1649">
        <v>0</v>
      </c>
      <c r="L1649">
        <v>0</v>
      </c>
    </row>
    <row r="1650" spans="1:12" x14ac:dyDescent="0.25">
      <c r="A1650">
        <v>14</v>
      </c>
      <c r="B1650" t="s">
        <v>67</v>
      </c>
      <c r="C1650" t="s">
        <v>12</v>
      </c>
      <c r="D1650" t="s">
        <v>13</v>
      </c>
      <c r="E1650">
        <v>40</v>
      </c>
      <c r="F1650" t="s">
        <v>22</v>
      </c>
      <c r="G1650" t="s">
        <v>543</v>
      </c>
      <c r="H1650">
        <v>0</v>
      </c>
      <c r="I1650">
        <v>0</v>
      </c>
      <c r="J1650">
        <v>0</v>
      </c>
      <c r="K1650">
        <v>0</v>
      </c>
      <c r="L1650">
        <v>0</v>
      </c>
    </row>
    <row r="1651" spans="1:12" x14ac:dyDescent="0.25">
      <c r="A1651">
        <v>14</v>
      </c>
      <c r="B1651" t="s">
        <v>118</v>
      </c>
      <c r="C1651" t="s">
        <v>12</v>
      </c>
      <c r="D1651" t="s">
        <v>89</v>
      </c>
      <c r="E1651">
        <v>40</v>
      </c>
      <c r="F1651" t="s">
        <v>22</v>
      </c>
      <c r="G1651" t="s">
        <v>543</v>
      </c>
      <c r="H1651">
        <v>0</v>
      </c>
      <c r="I1651">
        <v>0</v>
      </c>
      <c r="J1651">
        <v>0</v>
      </c>
      <c r="K1651">
        <v>0</v>
      </c>
      <c r="L1651">
        <v>0</v>
      </c>
    </row>
    <row r="1652" spans="1:12" x14ac:dyDescent="0.25">
      <c r="A1652">
        <v>14</v>
      </c>
      <c r="B1652" t="s">
        <v>169</v>
      </c>
      <c r="C1652" t="s">
        <v>12</v>
      </c>
      <c r="D1652" t="s">
        <v>140</v>
      </c>
      <c r="E1652">
        <v>40</v>
      </c>
      <c r="F1652" t="s">
        <v>22</v>
      </c>
      <c r="G1652" t="s">
        <v>543</v>
      </c>
      <c r="H1652">
        <v>0</v>
      </c>
      <c r="I1652">
        <v>0</v>
      </c>
      <c r="J1652">
        <v>0</v>
      </c>
      <c r="K1652">
        <v>0</v>
      </c>
      <c r="L1652">
        <v>0</v>
      </c>
    </row>
    <row r="1653" spans="1:12" x14ac:dyDescent="0.25">
      <c r="A1653">
        <v>14</v>
      </c>
      <c r="B1653" t="s">
        <v>220</v>
      </c>
      <c r="C1653" t="s">
        <v>12</v>
      </c>
      <c r="D1653" t="s">
        <v>191</v>
      </c>
      <c r="E1653">
        <v>40</v>
      </c>
      <c r="F1653" t="s">
        <v>22</v>
      </c>
      <c r="G1653" t="s">
        <v>543</v>
      </c>
      <c r="H1653">
        <v>0</v>
      </c>
      <c r="I1653">
        <v>0</v>
      </c>
      <c r="J1653">
        <v>0</v>
      </c>
      <c r="K1653">
        <v>0</v>
      </c>
      <c r="L1653">
        <v>0</v>
      </c>
    </row>
    <row r="1654" spans="1:12" x14ac:dyDescent="0.25">
      <c r="A1654">
        <v>15</v>
      </c>
      <c r="B1654" t="s">
        <v>67</v>
      </c>
      <c r="C1654" t="s">
        <v>12</v>
      </c>
      <c r="D1654" t="s">
        <v>13</v>
      </c>
      <c r="E1654">
        <v>40</v>
      </c>
      <c r="F1654" t="s">
        <v>22</v>
      </c>
      <c r="G1654" t="s">
        <v>543</v>
      </c>
      <c r="H1654">
        <v>0</v>
      </c>
      <c r="I1654">
        <v>0</v>
      </c>
      <c r="J1654">
        <v>0</v>
      </c>
      <c r="K1654">
        <v>0</v>
      </c>
      <c r="L1654">
        <v>0</v>
      </c>
    </row>
    <row r="1655" spans="1:12" x14ac:dyDescent="0.25">
      <c r="A1655">
        <v>15</v>
      </c>
      <c r="B1655" t="s">
        <v>118</v>
      </c>
      <c r="C1655" t="s">
        <v>12</v>
      </c>
      <c r="D1655" t="s">
        <v>89</v>
      </c>
      <c r="E1655">
        <v>40</v>
      </c>
      <c r="F1655" t="s">
        <v>22</v>
      </c>
      <c r="G1655" t="s">
        <v>543</v>
      </c>
      <c r="H1655">
        <v>0</v>
      </c>
      <c r="I1655">
        <v>0</v>
      </c>
      <c r="J1655">
        <v>0</v>
      </c>
      <c r="K1655">
        <v>0</v>
      </c>
      <c r="L1655">
        <v>0</v>
      </c>
    </row>
    <row r="1656" spans="1:12" x14ac:dyDescent="0.25">
      <c r="A1656">
        <v>15</v>
      </c>
      <c r="B1656" t="s">
        <v>169</v>
      </c>
      <c r="C1656" t="s">
        <v>12</v>
      </c>
      <c r="D1656" t="s">
        <v>140</v>
      </c>
      <c r="E1656">
        <v>40</v>
      </c>
      <c r="F1656" t="s">
        <v>22</v>
      </c>
      <c r="G1656" t="s">
        <v>543</v>
      </c>
      <c r="H1656">
        <v>0</v>
      </c>
      <c r="I1656">
        <v>0</v>
      </c>
      <c r="J1656">
        <v>0</v>
      </c>
      <c r="K1656">
        <v>0</v>
      </c>
      <c r="L1656">
        <v>0</v>
      </c>
    </row>
    <row r="1657" spans="1:12" x14ac:dyDescent="0.25">
      <c r="A1657">
        <v>15</v>
      </c>
      <c r="B1657" t="s">
        <v>220</v>
      </c>
      <c r="C1657" t="s">
        <v>12</v>
      </c>
      <c r="D1657" t="s">
        <v>191</v>
      </c>
      <c r="E1657">
        <v>40</v>
      </c>
      <c r="F1657" t="s">
        <v>22</v>
      </c>
      <c r="G1657" t="s">
        <v>543</v>
      </c>
      <c r="H1657">
        <v>0</v>
      </c>
      <c r="I1657">
        <v>0</v>
      </c>
      <c r="J1657">
        <v>0</v>
      </c>
      <c r="K1657">
        <v>0</v>
      </c>
      <c r="L1657">
        <v>0</v>
      </c>
    </row>
    <row r="1658" spans="1:12" x14ac:dyDescent="0.25">
      <c r="A1658">
        <v>16</v>
      </c>
      <c r="B1658" t="s">
        <v>67</v>
      </c>
      <c r="C1658" t="s">
        <v>12</v>
      </c>
      <c r="D1658" t="s">
        <v>13</v>
      </c>
      <c r="E1658">
        <v>40</v>
      </c>
      <c r="F1658" t="s">
        <v>22</v>
      </c>
      <c r="G1658" t="s">
        <v>543</v>
      </c>
      <c r="H1658">
        <v>0</v>
      </c>
      <c r="I1658">
        <v>0</v>
      </c>
      <c r="J1658">
        <v>0</v>
      </c>
      <c r="K1658">
        <v>0</v>
      </c>
      <c r="L1658">
        <v>0</v>
      </c>
    </row>
    <row r="1659" spans="1:12" x14ac:dyDescent="0.25">
      <c r="A1659">
        <v>16</v>
      </c>
      <c r="B1659" t="s">
        <v>118</v>
      </c>
      <c r="C1659" t="s">
        <v>12</v>
      </c>
      <c r="D1659" t="s">
        <v>89</v>
      </c>
      <c r="E1659">
        <v>40</v>
      </c>
      <c r="F1659" t="s">
        <v>22</v>
      </c>
      <c r="G1659" t="s">
        <v>543</v>
      </c>
      <c r="H1659">
        <v>0</v>
      </c>
      <c r="I1659">
        <v>0</v>
      </c>
      <c r="J1659">
        <v>0</v>
      </c>
      <c r="K1659">
        <v>0</v>
      </c>
      <c r="L1659">
        <v>0</v>
      </c>
    </row>
    <row r="1660" spans="1:12" x14ac:dyDescent="0.25">
      <c r="A1660">
        <v>16</v>
      </c>
      <c r="B1660" t="s">
        <v>169</v>
      </c>
      <c r="C1660" t="s">
        <v>12</v>
      </c>
      <c r="D1660" t="s">
        <v>140</v>
      </c>
      <c r="E1660">
        <v>40</v>
      </c>
      <c r="F1660" t="s">
        <v>22</v>
      </c>
      <c r="G1660" t="s">
        <v>543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 x14ac:dyDescent="0.25">
      <c r="A1661">
        <v>16</v>
      </c>
      <c r="B1661" t="s">
        <v>220</v>
      </c>
      <c r="C1661" t="s">
        <v>12</v>
      </c>
      <c r="D1661" t="s">
        <v>191</v>
      </c>
      <c r="E1661">
        <v>40</v>
      </c>
      <c r="F1661" t="s">
        <v>22</v>
      </c>
      <c r="G1661" t="s">
        <v>543</v>
      </c>
      <c r="H1661">
        <v>0</v>
      </c>
      <c r="I1661">
        <v>0</v>
      </c>
      <c r="J1661">
        <v>0</v>
      </c>
      <c r="K1661">
        <v>0</v>
      </c>
      <c r="L1661">
        <v>0</v>
      </c>
    </row>
    <row r="1662" spans="1:12" x14ac:dyDescent="0.25">
      <c r="A1662">
        <v>17</v>
      </c>
      <c r="B1662" t="s">
        <v>67</v>
      </c>
      <c r="C1662" t="s">
        <v>12</v>
      </c>
      <c r="D1662" t="s">
        <v>13</v>
      </c>
      <c r="E1662">
        <v>40</v>
      </c>
      <c r="F1662" t="s">
        <v>22</v>
      </c>
      <c r="G1662" t="s">
        <v>543</v>
      </c>
      <c r="H1662">
        <v>0</v>
      </c>
      <c r="I1662">
        <v>0</v>
      </c>
      <c r="J1662">
        <v>0</v>
      </c>
      <c r="K1662">
        <v>0</v>
      </c>
      <c r="L1662">
        <v>0</v>
      </c>
    </row>
    <row r="1663" spans="1:12" x14ac:dyDescent="0.25">
      <c r="A1663">
        <v>17</v>
      </c>
      <c r="B1663" t="s">
        <v>118</v>
      </c>
      <c r="C1663" t="s">
        <v>12</v>
      </c>
      <c r="D1663" t="s">
        <v>89</v>
      </c>
      <c r="E1663">
        <v>40</v>
      </c>
      <c r="F1663" t="s">
        <v>22</v>
      </c>
      <c r="G1663" t="s">
        <v>543</v>
      </c>
      <c r="H1663">
        <v>0</v>
      </c>
      <c r="I1663">
        <v>0</v>
      </c>
      <c r="J1663">
        <v>0</v>
      </c>
      <c r="K1663">
        <v>0</v>
      </c>
      <c r="L1663">
        <v>0</v>
      </c>
    </row>
    <row r="1664" spans="1:12" x14ac:dyDescent="0.25">
      <c r="A1664">
        <v>17</v>
      </c>
      <c r="B1664" t="s">
        <v>169</v>
      </c>
      <c r="C1664" t="s">
        <v>12</v>
      </c>
      <c r="D1664" t="s">
        <v>140</v>
      </c>
      <c r="E1664">
        <v>40</v>
      </c>
      <c r="F1664" t="s">
        <v>22</v>
      </c>
      <c r="G1664" t="s">
        <v>543</v>
      </c>
      <c r="H1664">
        <v>0</v>
      </c>
      <c r="I1664">
        <v>0</v>
      </c>
      <c r="J1664">
        <v>0</v>
      </c>
      <c r="K1664">
        <v>0</v>
      </c>
      <c r="L1664">
        <v>0</v>
      </c>
    </row>
    <row r="1665" spans="1:12" x14ac:dyDescent="0.25">
      <c r="A1665">
        <v>17</v>
      </c>
      <c r="B1665" t="s">
        <v>220</v>
      </c>
      <c r="C1665" t="s">
        <v>12</v>
      </c>
      <c r="D1665" t="s">
        <v>191</v>
      </c>
      <c r="E1665">
        <v>40</v>
      </c>
      <c r="F1665" t="s">
        <v>22</v>
      </c>
      <c r="G1665" t="s">
        <v>543</v>
      </c>
      <c r="H1665">
        <v>0</v>
      </c>
      <c r="I1665">
        <v>0</v>
      </c>
      <c r="J1665">
        <v>0</v>
      </c>
      <c r="K1665">
        <v>0</v>
      </c>
      <c r="L1665">
        <v>0</v>
      </c>
    </row>
    <row r="1666" spans="1:12" x14ac:dyDescent="0.25">
      <c r="A1666">
        <v>18</v>
      </c>
      <c r="B1666" t="s">
        <v>67</v>
      </c>
      <c r="C1666" t="s">
        <v>12</v>
      </c>
      <c r="D1666" t="s">
        <v>13</v>
      </c>
      <c r="E1666">
        <v>40</v>
      </c>
      <c r="F1666" t="s">
        <v>22</v>
      </c>
      <c r="G1666" t="s">
        <v>543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 x14ac:dyDescent="0.25">
      <c r="A1667">
        <v>18</v>
      </c>
      <c r="B1667" t="s">
        <v>118</v>
      </c>
      <c r="C1667" t="s">
        <v>12</v>
      </c>
      <c r="D1667" t="s">
        <v>89</v>
      </c>
      <c r="E1667">
        <v>40</v>
      </c>
      <c r="F1667" t="s">
        <v>22</v>
      </c>
      <c r="G1667" t="s">
        <v>543</v>
      </c>
      <c r="H1667">
        <v>0</v>
      </c>
      <c r="I1667">
        <v>0</v>
      </c>
      <c r="J1667">
        <v>0</v>
      </c>
      <c r="K1667">
        <v>0</v>
      </c>
      <c r="L1667">
        <v>0</v>
      </c>
    </row>
    <row r="1668" spans="1:12" x14ac:dyDescent="0.25">
      <c r="A1668">
        <v>18</v>
      </c>
      <c r="B1668" t="s">
        <v>169</v>
      </c>
      <c r="C1668" t="s">
        <v>12</v>
      </c>
      <c r="D1668" t="s">
        <v>140</v>
      </c>
      <c r="E1668">
        <v>40</v>
      </c>
      <c r="F1668" t="s">
        <v>22</v>
      </c>
      <c r="G1668" t="s">
        <v>543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 x14ac:dyDescent="0.25">
      <c r="A1669">
        <v>18</v>
      </c>
      <c r="B1669" t="s">
        <v>220</v>
      </c>
      <c r="C1669" t="s">
        <v>12</v>
      </c>
      <c r="D1669" t="s">
        <v>191</v>
      </c>
      <c r="E1669">
        <v>40</v>
      </c>
      <c r="F1669" t="s">
        <v>22</v>
      </c>
      <c r="G1669" t="s">
        <v>543</v>
      </c>
      <c r="H1669">
        <v>0</v>
      </c>
      <c r="I1669">
        <v>0</v>
      </c>
      <c r="J1669">
        <v>0</v>
      </c>
      <c r="K1669">
        <v>0</v>
      </c>
      <c r="L1669">
        <v>0</v>
      </c>
    </row>
    <row r="1670" spans="1:12" x14ac:dyDescent="0.25">
      <c r="A1670">
        <v>19</v>
      </c>
      <c r="B1670" t="s">
        <v>67</v>
      </c>
      <c r="C1670" t="s">
        <v>12</v>
      </c>
      <c r="D1670" t="s">
        <v>13</v>
      </c>
      <c r="E1670">
        <v>40</v>
      </c>
      <c r="F1670" t="s">
        <v>22</v>
      </c>
      <c r="G1670" t="s">
        <v>543</v>
      </c>
      <c r="H1670">
        <v>0</v>
      </c>
      <c r="I1670">
        <v>0</v>
      </c>
      <c r="J1670">
        <v>0</v>
      </c>
      <c r="K1670">
        <v>0</v>
      </c>
      <c r="L1670">
        <v>0</v>
      </c>
    </row>
    <row r="1671" spans="1:12" x14ac:dyDescent="0.25">
      <c r="A1671">
        <v>19</v>
      </c>
      <c r="B1671" t="s">
        <v>118</v>
      </c>
      <c r="C1671" t="s">
        <v>12</v>
      </c>
      <c r="D1671" t="s">
        <v>89</v>
      </c>
      <c r="E1671">
        <v>40</v>
      </c>
      <c r="F1671" t="s">
        <v>22</v>
      </c>
      <c r="G1671" t="s">
        <v>543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 x14ac:dyDescent="0.25">
      <c r="A1672">
        <v>19</v>
      </c>
      <c r="B1672" t="s">
        <v>169</v>
      </c>
      <c r="C1672" t="s">
        <v>12</v>
      </c>
      <c r="D1672" t="s">
        <v>140</v>
      </c>
      <c r="E1672">
        <v>40</v>
      </c>
      <c r="F1672" t="s">
        <v>22</v>
      </c>
      <c r="G1672" t="s">
        <v>543</v>
      </c>
      <c r="H1672">
        <v>0</v>
      </c>
      <c r="I1672">
        <v>0</v>
      </c>
      <c r="J1672">
        <v>0</v>
      </c>
      <c r="K1672">
        <v>0</v>
      </c>
      <c r="L1672">
        <v>0</v>
      </c>
    </row>
    <row r="1673" spans="1:12" x14ac:dyDescent="0.25">
      <c r="A1673">
        <v>19</v>
      </c>
      <c r="B1673" t="s">
        <v>220</v>
      </c>
      <c r="C1673" t="s">
        <v>12</v>
      </c>
      <c r="D1673" t="s">
        <v>191</v>
      </c>
      <c r="E1673">
        <v>40</v>
      </c>
      <c r="F1673" t="s">
        <v>22</v>
      </c>
      <c r="G1673" t="s">
        <v>543</v>
      </c>
      <c r="H1673">
        <v>0</v>
      </c>
      <c r="I1673">
        <v>0</v>
      </c>
      <c r="J1673">
        <v>0</v>
      </c>
      <c r="K1673">
        <v>0</v>
      </c>
      <c r="L1673">
        <v>0</v>
      </c>
    </row>
    <row r="1674" spans="1:12" x14ac:dyDescent="0.25">
      <c r="A1674">
        <v>20</v>
      </c>
      <c r="B1674" t="s">
        <v>67</v>
      </c>
      <c r="C1674" t="s">
        <v>12</v>
      </c>
      <c r="D1674" t="s">
        <v>13</v>
      </c>
      <c r="E1674">
        <v>40</v>
      </c>
      <c r="F1674" t="s">
        <v>22</v>
      </c>
      <c r="G1674" t="s">
        <v>543</v>
      </c>
      <c r="H1674">
        <v>0</v>
      </c>
      <c r="I1674">
        <v>0</v>
      </c>
      <c r="J1674">
        <v>0</v>
      </c>
      <c r="K1674">
        <v>0</v>
      </c>
      <c r="L1674">
        <v>0</v>
      </c>
    </row>
    <row r="1675" spans="1:12" x14ac:dyDescent="0.25">
      <c r="A1675">
        <v>20</v>
      </c>
      <c r="B1675" t="s">
        <v>118</v>
      </c>
      <c r="C1675" t="s">
        <v>12</v>
      </c>
      <c r="D1675" t="s">
        <v>89</v>
      </c>
      <c r="E1675">
        <v>40</v>
      </c>
      <c r="F1675" t="s">
        <v>22</v>
      </c>
      <c r="G1675" t="s">
        <v>543</v>
      </c>
      <c r="H1675">
        <v>0</v>
      </c>
      <c r="I1675">
        <v>0</v>
      </c>
      <c r="J1675">
        <v>0</v>
      </c>
      <c r="K1675">
        <v>0</v>
      </c>
      <c r="L1675">
        <v>0</v>
      </c>
    </row>
    <row r="1676" spans="1:12" x14ac:dyDescent="0.25">
      <c r="A1676">
        <v>20</v>
      </c>
      <c r="B1676" t="s">
        <v>169</v>
      </c>
      <c r="C1676" t="s">
        <v>12</v>
      </c>
      <c r="D1676" t="s">
        <v>140</v>
      </c>
      <c r="E1676">
        <v>40</v>
      </c>
      <c r="F1676" t="s">
        <v>22</v>
      </c>
      <c r="G1676" t="s">
        <v>543</v>
      </c>
      <c r="H1676">
        <v>0</v>
      </c>
      <c r="I1676">
        <v>0</v>
      </c>
      <c r="J1676">
        <v>0</v>
      </c>
      <c r="K1676">
        <v>0</v>
      </c>
      <c r="L1676">
        <v>0</v>
      </c>
    </row>
    <row r="1677" spans="1:12" x14ac:dyDescent="0.25">
      <c r="A1677">
        <v>20</v>
      </c>
      <c r="B1677" t="s">
        <v>220</v>
      </c>
      <c r="C1677" t="s">
        <v>12</v>
      </c>
      <c r="D1677" t="s">
        <v>191</v>
      </c>
      <c r="E1677">
        <v>40</v>
      </c>
      <c r="F1677" t="s">
        <v>22</v>
      </c>
      <c r="G1677" t="s">
        <v>543</v>
      </c>
      <c r="H1677">
        <v>0</v>
      </c>
      <c r="I1677">
        <v>0</v>
      </c>
      <c r="J1677">
        <v>0</v>
      </c>
      <c r="K1677">
        <v>0</v>
      </c>
      <c r="L1677">
        <v>0</v>
      </c>
    </row>
    <row r="1678" spans="1:12" x14ac:dyDescent="0.25">
      <c r="A1678">
        <v>21</v>
      </c>
      <c r="B1678" t="s">
        <v>67</v>
      </c>
      <c r="C1678" t="s">
        <v>12</v>
      </c>
      <c r="D1678" t="s">
        <v>13</v>
      </c>
      <c r="E1678">
        <v>40</v>
      </c>
      <c r="F1678" t="s">
        <v>22</v>
      </c>
      <c r="G1678" t="s">
        <v>543</v>
      </c>
      <c r="H1678">
        <v>0</v>
      </c>
      <c r="I1678">
        <v>0</v>
      </c>
      <c r="J1678">
        <v>0</v>
      </c>
      <c r="K1678">
        <v>0</v>
      </c>
      <c r="L1678">
        <v>0</v>
      </c>
    </row>
    <row r="1679" spans="1:12" x14ac:dyDescent="0.25">
      <c r="A1679">
        <v>21</v>
      </c>
      <c r="B1679" t="s">
        <v>118</v>
      </c>
      <c r="C1679" t="s">
        <v>12</v>
      </c>
      <c r="D1679" t="s">
        <v>89</v>
      </c>
      <c r="E1679">
        <v>40</v>
      </c>
      <c r="F1679" t="s">
        <v>22</v>
      </c>
      <c r="G1679" t="s">
        <v>543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 x14ac:dyDescent="0.25">
      <c r="A1680">
        <v>21</v>
      </c>
      <c r="B1680" t="s">
        <v>169</v>
      </c>
      <c r="C1680" t="s">
        <v>12</v>
      </c>
      <c r="D1680" t="s">
        <v>140</v>
      </c>
      <c r="E1680">
        <v>40</v>
      </c>
      <c r="F1680" t="s">
        <v>22</v>
      </c>
      <c r="G1680" t="s">
        <v>543</v>
      </c>
      <c r="H1680">
        <v>0</v>
      </c>
      <c r="I1680">
        <v>0</v>
      </c>
      <c r="J1680">
        <v>0</v>
      </c>
      <c r="K1680">
        <v>0</v>
      </c>
      <c r="L1680">
        <v>0</v>
      </c>
    </row>
    <row r="1681" spans="1:12" x14ac:dyDescent="0.25">
      <c r="A1681">
        <v>21</v>
      </c>
      <c r="B1681" t="s">
        <v>220</v>
      </c>
      <c r="C1681" t="s">
        <v>12</v>
      </c>
      <c r="D1681" t="s">
        <v>191</v>
      </c>
      <c r="E1681">
        <v>40</v>
      </c>
      <c r="F1681" t="s">
        <v>22</v>
      </c>
      <c r="G1681" t="s">
        <v>543</v>
      </c>
      <c r="H1681">
        <v>0</v>
      </c>
      <c r="I1681">
        <v>0</v>
      </c>
      <c r="J1681">
        <v>0</v>
      </c>
      <c r="K1681">
        <v>0</v>
      </c>
      <c r="L1681">
        <v>0</v>
      </c>
    </row>
    <row r="1682" spans="1:12" x14ac:dyDescent="0.25">
      <c r="A1682">
        <v>1</v>
      </c>
      <c r="B1682" t="s">
        <v>248</v>
      </c>
      <c r="C1682" t="s">
        <v>242</v>
      </c>
      <c r="D1682" t="s">
        <v>13</v>
      </c>
      <c r="E1682">
        <v>20</v>
      </c>
      <c r="F1682" t="s">
        <v>26</v>
      </c>
      <c r="G1682" t="s">
        <v>569</v>
      </c>
      <c r="H1682">
        <v>0</v>
      </c>
      <c r="I1682">
        <v>0</v>
      </c>
      <c r="J1682">
        <v>0</v>
      </c>
      <c r="K1682">
        <v>0</v>
      </c>
      <c r="L1682">
        <v>0</v>
      </c>
    </row>
    <row r="1683" spans="1:12" x14ac:dyDescent="0.25">
      <c r="A1683">
        <v>1</v>
      </c>
      <c r="B1683" t="s">
        <v>298</v>
      </c>
      <c r="C1683" t="s">
        <v>242</v>
      </c>
      <c r="D1683" t="s">
        <v>89</v>
      </c>
      <c r="E1683">
        <v>20</v>
      </c>
      <c r="F1683" t="s">
        <v>26</v>
      </c>
      <c r="G1683" t="s">
        <v>569</v>
      </c>
      <c r="H1683">
        <v>0</v>
      </c>
      <c r="I1683">
        <v>0</v>
      </c>
      <c r="J1683">
        <v>0</v>
      </c>
      <c r="K1683">
        <v>0</v>
      </c>
      <c r="L1683">
        <v>0</v>
      </c>
    </row>
    <row r="1684" spans="1:12" x14ac:dyDescent="0.25">
      <c r="A1684">
        <v>1</v>
      </c>
      <c r="B1684" t="s">
        <v>348</v>
      </c>
      <c r="C1684" t="s">
        <v>242</v>
      </c>
      <c r="D1684" t="s">
        <v>140</v>
      </c>
      <c r="E1684">
        <v>20</v>
      </c>
      <c r="F1684" t="s">
        <v>26</v>
      </c>
      <c r="G1684" t="s">
        <v>569</v>
      </c>
      <c r="H1684">
        <v>0</v>
      </c>
      <c r="I1684">
        <v>0</v>
      </c>
      <c r="J1684">
        <v>0</v>
      </c>
      <c r="K1684">
        <v>0</v>
      </c>
      <c r="L1684">
        <v>0</v>
      </c>
    </row>
    <row r="1685" spans="1:12" x14ac:dyDescent="0.25">
      <c r="A1685">
        <v>1</v>
      </c>
      <c r="B1685" t="s">
        <v>398</v>
      </c>
      <c r="C1685" t="s">
        <v>242</v>
      </c>
      <c r="D1685" t="s">
        <v>191</v>
      </c>
      <c r="E1685">
        <v>20</v>
      </c>
      <c r="F1685" t="s">
        <v>26</v>
      </c>
      <c r="G1685" t="s">
        <v>569</v>
      </c>
      <c r="H1685">
        <v>0</v>
      </c>
      <c r="I1685">
        <v>0</v>
      </c>
      <c r="J1685">
        <v>0</v>
      </c>
      <c r="K1685">
        <v>0</v>
      </c>
      <c r="L1685">
        <v>0</v>
      </c>
    </row>
    <row r="1686" spans="1:12" x14ac:dyDescent="0.25">
      <c r="A1686">
        <v>2</v>
      </c>
      <c r="B1686" t="s">
        <v>248</v>
      </c>
      <c r="C1686" t="s">
        <v>242</v>
      </c>
      <c r="D1686" t="s">
        <v>13</v>
      </c>
      <c r="E1686">
        <v>20</v>
      </c>
      <c r="F1686" t="s">
        <v>26</v>
      </c>
      <c r="G1686" t="s">
        <v>569</v>
      </c>
      <c r="H1686">
        <v>0</v>
      </c>
      <c r="I1686">
        <v>0</v>
      </c>
      <c r="J1686">
        <v>0</v>
      </c>
      <c r="K1686">
        <v>0</v>
      </c>
      <c r="L1686">
        <v>0</v>
      </c>
    </row>
    <row r="1687" spans="1:12" x14ac:dyDescent="0.25">
      <c r="A1687">
        <v>2</v>
      </c>
      <c r="B1687" t="s">
        <v>298</v>
      </c>
      <c r="C1687" t="s">
        <v>242</v>
      </c>
      <c r="D1687" t="s">
        <v>89</v>
      </c>
      <c r="E1687">
        <v>20</v>
      </c>
      <c r="F1687" t="s">
        <v>26</v>
      </c>
      <c r="G1687" t="s">
        <v>569</v>
      </c>
      <c r="H1687">
        <v>0</v>
      </c>
      <c r="I1687">
        <v>0</v>
      </c>
      <c r="J1687">
        <v>0</v>
      </c>
      <c r="K1687">
        <v>0</v>
      </c>
      <c r="L1687">
        <v>0</v>
      </c>
    </row>
    <row r="1688" spans="1:12" x14ac:dyDescent="0.25">
      <c r="A1688">
        <v>2</v>
      </c>
      <c r="B1688" t="s">
        <v>348</v>
      </c>
      <c r="C1688" t="s">
        <v>242</v>
      </c>
      <c r="D1688" t="s">
        <v>140</v>
      </c>
      <c r="E1688">
        <v>20</v>
      </c>
      <c r="F1688" t="s">
        <v>26</v>
      </c>
      <c r="G1688" t="s">
        <v>569</v>
      </c>
      <c r="H1688">
        <v>0</v>
      </c>
      <c r="I1688">
        <v>0</v>
      </c>
      <c r="J1688">
        <v>0</v>
      </c>
      <c r="K1688">
        <v>0</v>
      </c>
      <c r="L1688">
        <v>0</v>
      </c>
    </row>
    <row r="1689" spans="1:12" x14ac:dyDescent="0.25">
      <c r="A1689">
        <v>2</v>
      </c>
      <c r="B1689" t="s">
        <v>398</v>
      </c>
      <c r="C1689" t="s">
        <v>242</v>
      </c>
      <c r="D1689" t="s">
        <v>191</v>
      </c>
      <c r="E1689">
        <v>20</v>
      </c>
      <c r="F1689" t="s">
        <v>26</v>
      </c>
      <c r="G1689" t="s">
        <v>569</v>
      </c>
      <c r="H1689">
        <v>0</v>
      </c>
      <c r="I1689">
        <v>0</v>
      </c>
      <c r="J1689">
        <v>0</v>
      </c>
      <c r="K1689">
        <v>0</v>
      </c>
      <c r="L1689">
        <v>0</v>
      </c>
    </row>
    <row r="1690" spans="1:12" x14ac:dyDescent="0.25">
      <c r="A1690">
        <v>3</v>
      </c>
      <c r="B1690" t="s">
        <v>248</v>
      </c>
      <c r="C1690" t="s">
        <v>242</v>
      </c>
      <c r="D1690" t="s">
        <v>13</v>
      </c>
      <c r="E1690">
        <v>20</v>
      </c>
      <c r="F1690" t="s">
        <v>26</v>
      </c>
      <c r="G1690" t="s">
        <v>569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 x14ac:dyDescent="0.25">
      <c r="A1691">
        <v>3</v>
      </c>
      <c r="B1691" t="s">
        <v>298</v>
      </c>
      <c r="C1691" t="s">
        <v>242</v>
      </c>
      <c r="D1691" t="s">
        <v>89</v>
      </c>
      <c r="E1691">
        <v>20</v>
      </c>
      <c r="F1691" t="s">
        <v>26</v>
      </c>
      <c r="G1691" t="s">
        <v>569</v>
      </c>
      <c r="H1691">
        <v>0</v>
      </c>
      <c r="I1691">
        <v>0</v>
      </c>
      <c r="J1691">
        <v>0</v>
      </c>
      <c r="K1691">
        <v>0</v>
      </c>
      <c r="L1691">
        <v>0</v>
      </c>
    </row>
    <row r="1692" spans="1:12" x14ac:dyDescent="0.25">
      <c r="A1692">
        <v>3</v>
      </c>
      <c r="B1692" t="s">
        <v>348</v>
      </c>
      <c r="C1692" t="s">
        <v>242</v>
      </c>
      <c r="D1692" t="s">
        <v>140</v>
      </c>
      <c r="E1692">
        <v>20</v>
      </c>
      <c r="F1692" t="s">
        <v>26</v>
      </c>
      <c r="G1692" t="s">
        <v>569</v>
      </c>
      <c r="H1692">
        <v>0</v>
      </c>
      <c r="I1692">
        <v>0</v>
      </c>
      <c r="J1692">
        <v>0</v>
      </c>
      <c r="K1692">
        <v>0</v>
      </c>
      <c r="L1692">
        <v>0</v>
      </c>
    </row>
    <row r="1693" spans="1:12" x14ac:dyDescent="0.25">
      <c r="A1693">
        <v>3</v>
      </c>
      <c r="B1693" t="s">
        <v>398</v>
      </c>
      <c r="C1693" t="s">
        <v>242</v>
      </c>
      <c r="D1693" t="s">
        <v>191</v>
      </c>
      <c r="E1693">
        <v>20</v>
      </c>
      <c r="F1693" t="s">
        <v>26</v>
      </c>
      <c r="G1693" t="s">
        <v>569</v>
      </c>
      <c r="H1693">
        <v>0</v>
      </c>
      <c r="I1693">
        <v>0</v>
      </c>
      <c r="J1693">
        <v>0</v>
      </c>
      <c r="K1693">
        <v>0</v>
      </c>
      <c r="L1693">
        <v>0</v>
      </c>
    </row>
    <row r="1694" spans="1:12" x14ac:dyDescent="0.25">
      <c r="A1694">
        <v>4</v>
      </c>
      <c r="B1694" t="s">
        <v>248</v>
      </c>
      <c r="C1694" t="s">
        <v>242</v>
      </c>
      <c r="D1694" t="s">
        <v>13</v>
      </c>
      <c r="E1694">
        <v>20</v>
      </c>
      <c r="F1694" t="s">
        <v>26</v>
      </c>
      <c r="G1694" t="s">
        <v>569</v>
      </c>
      <c r="H1694">
        <v>0</v>
      </c>
      <c r="I1694">
        <v>0</v>
      </c>
      <c r="J1694">
        <v>0</v>
      </c>
      <c r="K1694">
        <v>0</v>
      </c>
      <c r="L1694">
        <v>0</v>
      </c>
    </row>
    <row r="1695" spans="1:12" x14ac:dyDescent="0.25">
      <c r="A1695">
        <v>4</v>
      </c>
      <c r="B1695" t="s">
        <v>298</v>
      </c>
      <c r="C1695" t="s">
        <v>242</v>
      </c>
      <c r="D1695" t="s">
        <v>89</v>
      </c>
      <c r="E1695">
        <v>20</v>
      </c>
      <c r="F1695" t="s">
        <v>26</v>
      </c>
      <c r="G1695" t="s">
        <v>569</v>
      </c>
      <c r="H1695">
        <v>0</v>
      </c>
      <c r="I1695">
        <v>0</v>
      </c>
      <c r="J1695">
        <v>0</v>
      </c>
      <c r="K1695">
        <v>0</v>
      </c>
      <c r="L1695">
        <v>0</v>
      </c>
    </row>
    <row r="1696" spans="1:12" x14ac:dyDescent="0.25">
      <c r="A1696">
        <v>4</v>
      </c>
      <c r="B1696" t="s">
        <v>348</v>
      </c>
      <c r="C1696" t="s">
        <v>242</v>
      </c>
      <c r="D1696" t="s">
        <v>140</v>
      </c>
      <c r="E1696">
        <v>20</v>
      </c>
      <c r="F1696" t="s">
        <v>26</v>
      </c>
      <c r="G1696" t="s">
        <v>569</v>
      </c>
      <c r="H1696">
        <v>0</v>
      </c>
      <c r="I1696">
        <v>0</v>
      </c>
      <c r="J1696">
        <v>0</v>
      </c>
      <c r="K1696">
        <v>0</v>
      </c>
      <c r="L1696">
        <v>0</v>
      </c>
    </row>
    <row r="1697" spans="1:12" x14ac:dyDescent="0.25">
      <c r="A1697">
        <v>4</v>
      </c>
      <c r="B1697" t="s">
        <v>398</v>
      </c>
      <c r="C1697" t="s">
        <v>242</v>
      </c>
      <c r="D1697" t="s">
        <v>191</v>
      </c>
      <c r="E1697">
        <v>20</v>
      </c>
      <c r="F1697" t="s">
        <v>26</v>
      </c>
      <c r="G1697" t="s">
        <v>569</v>
      </c>
      <c r="H1697">
        <v>0</v>
      </c>
      <c r="I1697">
        <v>0</v>
      </c>
      <c r="J1697">
        <v>0</v>
      </c>
      <c r="K1697">
        <v>0</v>
      </c>
      <c r="L1697">
        <v>0</v>
      </c>
    </row>
    <row r="1698" spans="1:12" x14ac:dyDescent="0.25">
      <c r="A1698">
        <v>5</v>
      </c>
      <c r="B1698" t="s">
        <v>248</v>
      </c>
      <c r="C1698" t="s">
        <v>242</v>
      </c>
      <c r="D1698" t="s">
        <v>13</v>
      </c>
      <c r="E1698">
        <v>20</v>
      </c>
      <c r="F1698" t="s">
        <v>26</v>
      </c>
      <c r="G1698" t="s">
        <v>569</v>
      </c>
      <c r="H1698">
        <v>0</v>
      </c>
      <c r="I1698">
        <v>0</v>
      </c>
      <c r="J1698">
        <v>0</v>
      </c>
      <c r="K1698">
        <v>0</v>
      </c>
      <c r="L1698">
        <v>0</v>
      </c>
    </row>
    <row r="1699" spans="1:12" x14ac:dyDescent="0.25">
      <c r="A1699">
        <v>5</v>
      </c>
      <c r="B1699" t="s">
        <v>298</v>
      </c>
      <c r="C1699" t="s">
        <v>242</v>
      </c>
      <c r="D1699" t="s">
        <v>89</v>
      </c>
      <c r="E1699">
        <v>20</v>
      </c>
      <c r="F1699" t="s">
        <v>26</v>
      </c>
      <c r="G1699" t="s">
        <v>569</v>
      </c>
      <c r="H1699">
        <v>0</v>
      </c>
      <c r="I1699">
        <v>0</v>
      </c>
      <c r="J1699">
        <v>0</v>
      </c>
      <c r="K1699">
        <v>0</v>
      </c>
      <c r="L1699">
        <v>0</v>
      </c>
    </row>
    <row r="1700" spans="1:12" x14ac:dyDescent="0.25">
      <c r="A1700">
        <v>5</v>
      </c>
      <c r="B1700" t="s">
        <v>348</v>
      </c>
      <c r="C1700" t="s">
        <v>242</v>
      </c>
      <c r="D1700" t="s">
        <v>140</v>
      </c>
      <c r="E1700">
        <v>20</v>
      </c>
      <c r="F1700" t="s">
        <v>26</v>
      </c>
      <c r="G1700" t="s">
        <v>569</v>
      </c>
      <c r="H1700">
        <v>0</v>
      </c>
      <c r="I1700">
        <v>0</v>
      </c>
      <c r="J1700">
        <v>0</v>
      </c>
      <c r="K1700">
        <v>0</v>
      </c>
      <c r="L1700">
        <v>0</v>
      </c>
    </row>
    <row r="1701" spans="1:12" x14ac:dyDescent="0.25">
      <c r="A1701">
        <v>5</v>
      </c>
      <c r="B1701" t="s">
        <v>398</v>
      </c>
      <c r="C1701" t="s">
        <v>242</v>
      </c>
      <c r="D1701" t="s">
        <v>191</v>
      </c>
      <c r="E1701">
        <v>20</v>
      </c>
      <c r="F1701" t="s">
        <v>26</v>
      </c>
      <c r="G1701" t="s">
        <v>569</v>
      </c>
      <c r="H1701">
        <v>0</v>
      </c>
      <c r="I1701">
        <v>0</v>
      </c>
      <c r="J1701">
        <v>0</v>
      </c>
      <c r="K1701">
        <v>0</v>
      </c>
      <c r="L1701">
        <v>0</v>
      </c>
    </row>
    <row r="1702" spans="1:12" x14ac:dyDescent="0.25">
      <c r="A1702">
        <v>6</v>
      </c>
      <c r="B1702" t="s">
        <v>248</v>
      </c>
      <c r="C1702" t="s">
        <v>242</v>
      </c>
      <c r="D1702" t="s">
        <v>13</v>
      </c>
      <c r="E1702">
        <v>20</v>
      </c>
      <c r="F1702" t="s">
        <v>26</v>
      </c>
      <c r="G1702" t="s">
        <v>569</v>
      </c>
      <c r="H1702">
        <v>0</v>
      </c>
      <c r="I1702">
        <v>0</v>
      </c>
      <c r="J1702">
        <v>0</v>
      </c>
      <c r="K1702">
        <v>0</v>
      </c>
      <c r="L1702">
        <v>0</v>
      </c>
    </row>
    <row r="1703" spans="1:12" x14ac:dyDescent="0.25">
      <c r="A1703">
        <v>6</v>
      </c>
      <c r="B1703" t="s">
        <v>298</v>
      </c>
      <c r="C1703" t="s">
        <v>242</v>
      </c>
      <c r="D1703" t="s">
        <v>89</v>
      </c>
      <c r="E1703">
        <v>20</v>
      </c>
      <c r="F1703" t="s">
        <v>26</v>
      </c>
      <c r="G1703" t="s">
        <v>569</v>
      </c>
      <c r="H1703">
        <v>0</v>
      </c>
      <c r="I1703">
        <v>0</v>
      </c>
      <c r="J1703">
        <v>0</v>
      </c>
      <c r="K1703">
        <v>0</v>
      </c>
      <c r="L1703">
        <v>0</v>
      </c>
    </row>
    <row r="1704" spans="1:12" x14ac:dyDescent="0.25">
      <c r="A1704">
        <v>6</v>
      </c>
      <c r="B1704" t="s">
        <v>348</v>
      </c>
      <c r="C1704" t="s">
        <v>242</v>
      </c>
      <c r="D1704" t="s">
        <v>140</v>
      </c>
      <c r="E1704">
        <v>20</v>
      </c>
      <c r="F1704" t="s">
        <v>26</v>
      </c>
      <c r="G1704" t="s">
        <v>569</v>
      </c>
      <c r="H1704">
        <v>0</v>
      </c>
      <c r="I1704">
        <v>0</v>
      </c>
      <c r="J1704">
        <v>0</v>
      </c>
      <c r="K1704">
        <v>0</v>
      </c>
      <c r="L1704">
        <v>0</v>
      </c>
    </row>
    <row r="1705" spans="1:12" x14ac:dyDescent="0.25">
      <c r="A1705">
        <v>6</v>
      </c>
      <c r="B1705" t="s">
        <v>398</v>
      </c>
      <c r="C1705" t="s">
        <v>242</v>
      </c>
      <c r="D1705" t="s">
        <v>191</v>
      </c>
      <c r="E1705">
        <v>20</v>
      </c>
      <c r="F1705" t="s">
        <v>26</v>
      </c>
      <c r="G1705" t="s">
        <v>569</v>
      </c>
      <c r="H1705">
        <v>0</v>
      </c>
      <c r="I1705">
        <v>0</v>
      </c>
      <c r="J1705">
        <v>0</v>
      </c>
      <c r="K1705">
        <v>0</v>
      </c>
      <c r="L1705">
        <v>0</v>
      </c>
    </row>
    <row r="1706" spans="1:12" x14ac:dyDescent="0.25">
      <c r="A1706">
        <v>7</v>
      </c>
      <c r="B1706" t="s">
        <v>248</v>
      </c>
      <c r="C1706" t="s">
        <v>242</v>
      </c>
      <c r="D1706" t="s">
        <v>13</v>
      </c>
      <c r="E1706">
        <v>20</v>
      </c>
      <c r="F1706" t="s">
        <v>26</v>
      </c>
      <c r="G1706" t="s">
        <v>569</v>
      </c>
      <c r="H1706">
        <v>0</v>
      </c>
      <c r="I1706">
        <v>0</v>
      </c>
      <c r="J1706">
        <v>0</v>
      </c>
      <c r="K1706">
        <v>0</v>
      </c>
      <c r="L1706">
        <v>0</v>
      </c>
    </row>
    <row r="1707" spans="1:12" x14ac:dyDescent="0.25">
      <c r="A1707">
        <v>7</v>
      </c>
      <c r="B1707" t="s">
        <v>298</v>
      </c>
      <c r="C1707" t="s">
        <v>242</v>
      </c>
      <c r="D1707" t="s">
        <v>89</v>
      </c>
      <c r="E1707">
        <v>20</v>
      </c>
      <c r="F1707" t="s">
        <v>26</v>
      </c>
      <c r="G1707" t="s">
        <v>569</v>
      </c>
      <c r="H1707">
        <v>0</v>
      </c>
      <c r="I1707">
        <v>0</v>
      </c>
      <c r="J1707">
        <v>0</v>
      </c>
      <c r="K1707">
        <v>0</v>
      </c>
      <c r="L1707">
        <v>0</v>
      </c>
    </row>
    <row r="1708" spans="1:12" x14ac:dyDescent="0.25">
      <c r="A1708">
        <v>7</v>
      </c>
      <c r="B1708" t="s">
        <v>348</v>
      </c>
      <c r="C1708" t="s">
        <v>242</v>
      </c>
      <c r="D1708" t="s">
        <v>140</v>
      </c>
      <c r="E1708">
        <v>20</v>
      </c>
      <c r="F1708" t="s">
        <v>26</v>
      </c>
      <c r="G1708" t="s">
        <v>569</v>
      </c>
      <c r="H1708">
        <v>0</v>
      </c>
      <c r="I1708">
        <v>0</v>
      </c>
      <c r="J1708">
        <v>0</v>
      </c>
      <c r="K1708">
        <v>0</v>
      </c>
      <c r="L1708">
        <v>0</v>
      </c>
    </row>
    <row r="1709" spans="1:12" x14ac:dyDescent="0.25">
      <c r="A1709">
        <v>7</v>
      </c>
      <c r="B1709" t="s">
        <v>398</v>
      </c>
      <c r="C1709" t="s">
        <v>242</v>
      </c>
      <c r="D1709" t="s">
        <v>191</v>
      </c>
      <c r="E1709">
        <v>20</v>
      </c>
      <c r="F1709" t="s">
        <v>26</v>
      </c>
      <c r="G1709" t="s">
        <v>569</v>
      </c>
      <c r="H1709">
        <v>0</v>
      </c>
      <c r="I1709">
        <v>0</v>
      </c>
      <c r="J1709">
        <v>0</v>
      </c>
      <c r="K1709">
        <v>0</v>
      </c>
      <c r="L1709">
        <v>0</v>
      </c>
    </row>
    <row r="1710" spans="1:12" x14ac:dyDescent="0.25">
      <c r="A1710">
        <v>8</v>
      </c>
      <c r="B1710" t="s">
        <v>248</v>
      </c>
      <c r="C1710" t="s">
        <v>242</v>
      </c>
      <c r="D1710" t="s">
        <v>13</v>
      </c>
      <c r="E1710">
        <v>20</v>
      </c>
      <c r="F1710" t="s">
        <v>26</v>
      </c>
      <c r="G1710" t="s">
        <v>569</v>
      </c>
      <c r="H1710">
        <v>0</v>
      </c>
      <c r="I1710">
        <v>0</v>
      </c>
      <c r="J1710">
        <v>0</v>
      </c>
      <c r="K1710">
        <v>0</v>
      </c>
      <c r="L1710">
        <v>0</v>
      </c>
    </row>
    <row r="1711" spans="1:12" x14ac:dyDescent="0.25">
      <c r="A1711">
        <v>8</v>
      </c>
      <c r="B1711" t="s">
        <v>298</v>
      </c>
      <c r="C1711" t="s">
        <v>242</v>
      </c>
      <c r="D1711" t="s">
        <v>89</v>
      </c>
      <c r="E1711">
        <v>20</v>
      </c>
      <c r="F1711" t="s">
        <v>26</v>
      </c>
      <c r="G1711" t="s">
        <v>569</v>
      </c>
      <c r="H1711">
        <v>0</v>
      </c>
      <c r="I1711">
        <v>0</v>
      </c>
      <c r="J1711">
        <v>0</v>
      </c>
      <c r="K1711">
        <v>0</v>
      </c>
      <c r="L1711">
        <v>0</v>
      </c>
    </row>
    <row r="1712" spans="1:12" x14ac:dyDescent="0.25">
      <c r="A1712">
        <v>8</v>
      </c>
      <c r="B1712" t="s">
        <v>348</v>
      </c>
      <c r="C1712" t="s">
        <v>242</v>
      </c>
      <c r="D1712" t="s">
        <v>140</v>
      </c>
      <c r="E1712">
        <v>20</v>
      </c>
      <c r="F1712" t="s">
        <v>26</v>
      </c>
      <c r="G1712" t="s">
        <v>569</v>
      </c>
      <c r="H1712">
        <v>0</v>
      </c>
      <c r="I1712">
        <v>0</v>
      </c>
      <c r="J1712">
        <v>0</v>
      </c>
      <c r="K1712">
        <v>0</v>
      </c>
      <c r="L1712">
        <v>0</v>
      </c>
    </row>
    <row r="1713" spans="1:12" x14ac:dyDescent="0.25">
      <c r="A1713">
        <v>8</v>
      </c>
      <c r="B1713" t="s">
        <v>398</v>
      </c>
      <c r="C1713" t="s">
        <v>242</v>
      </c>
      <c r="D1713" t="s">
        <v>191</v>
      </c>
      <c r="E1713">
        <v>20</v>
      </c>
      <c r="F1713" t="s">
        <v>26</v>
      </c>
      <c r="G1713" t="s">
        <v>569</v>
      </c>
      <c r="H1713">
        <v>0</v>
      </c>
      <c r="I1713">
        <v>0</v>
      </c>
      <c r="J1713">
        <v>0</v>
      </c>
      <c r="K1713">
        <v>0</v>
      </c>
      <c r="L1713">
        <v>0</v>
      </c>
    </row>
    <row r="1714" spans="1:12" x14ac:dyDescent="0.25">
      <c r="A1714">
        <v>9</v>
      </c>
      <c r="B1714" t="s">
        <v>248</v>
      </c>
      <c r="C1714" t="s">
        <v>242</v>
      </c>
      <c r="D1714" t="s">
        <v>13</v>
      </c>
      <c r="E1714">
        <v>20</v>
      </c>
      <c r="F1714" t="s">
        <v>26</v>
      </c>
      <c r="G1714" t="s">
        <v>569</v>
      </c>
      <c r="H1714">
        <v>0</v>
      </c>
      <c r="I1714">
        <v>0</v>
      </c>
      <c r="J1714">
        <v>0</v>
      </c>
      <c r="K1714">
        <v>0</v>
      </c>
      <c r="L1714">
        <v>0</v>
      </c>
    </row>
    <row r="1715" spans="1:12" x14ac:dyDescent="0.25">
      <c r="A1715">
        <v>9</v>
      </c>
      <c r="B1715" t="s">
        <v>298</v>
      </c>
      <c r="C1715" t="s">
        <v>242</v>
      </c>
      <c r="D1715" t="s">
        <v>89</v>
      </c>
      <c r="E1715">
        <v>20</v>
      </c>
      <c r="F1715" t="s">
        <v>26</v>
      </c>
      <c r="G1715" t="s">
        <v>569</v>
      </c>
      <c r="H1715">
        <v>0</v>
      </c>
      <c r="I1715">
        <v>0</v>
      </c>
      <c r="J1715">
        <v>0</v>
      </c>
      <c r="K1715">
        <v>0</v>
      </c>
      <c r="L1715">
        <v>0</v>
      </c>
    </row>
    <row r="1716" spans="1:12" x14ac:dyDescent="0.25">
      <c r="A1716">
        <v>9</v>
      </c>
      <c r="B1716" t="s">
        <v>348</v>
      </c>
      <c r="C1716" t="s">
        <v>242</v>
      </c>
      <c r="D1716" t="s">
        <v>140</v>
      </c>
      <c r="E1716">
        <v>20</v>
      </c>
      <c r="F1716" t="s">
        <v>26</v>
      </c>
      <c r="G1716" t="s">
        <v>569</v>
      </c>
      <c r="H1716">
        <v>0</v>
      </c>
      <c r="I1716">
        <v>0</v>
      </c>
      <c r="J1716">
        <v>0</v>
      </c>
      <c r="K1716">
        <v>0</v>
      </c>
      <c r="L1716">
        <v>0</v>
      </c>
    </row>
    <row r="1717" spans="1:12" x14ac:dyDescent="0.25">
      <c r="A1717">
        <v>9</v>
      </c>
      <c r="B1717" t="s">
        <v>398</v>
      </c>
      <c r="C1717" t="s">
        <v>242</v>
      </c>
      <c r="D1717" t="s">
        <v>191</v>
      </c>
      <c r="E1717">
        <v>20</v>
      </c>
      <c r="F1717" t="s">
        <v>26</v>
      </c>
      <c r="G1717" t="s">
        <v>569</v>
      </c>
      <c r="H1717">
        <v>0</v>
      </c>
      <c r="I1717">
        <v>0</v>
      </c>
      <c r="J1717">
        <v>0</v>
      </c>
      <c r="K1717">
        <v>0</v>
      </c>
      <c r="L1717">
        <v>0</v>
      </c>
    </row>
    <row r="1718" spans="1:12" x14ac:dyDescent="0.25">
      <c r="A1718">
        <v>10</v>
      </c>
      <c r="B1718" t="s">
        <v>248</v>
      </c>
      <c r="C1718" t="s">
        <v>242</v>
      </c>
      <c r="D1718" t="s">
        <v>13</v>
      </c>
      <c r="E1718">
        <v>20</v>
      </c>
      <c r="F1718" t="s">
        <v>26</v>
      </c>
      <c r="G1718" t="s">
        <v>569</v>
      </c>
      <c r="H1718">
        <v>0</v>
      </c>
      <c r="I1718">
        <v>0</v>
      </c>
      <c r="J1718">
        <v>0</v>
      </c>
      <c r="K1718">
        <v>0</v>
      </c>
      <c r="L1718">
        <v>0</v>
      </c>
    </row>
    <row r="1719" spans="1:12" x14ac:dyDescent="0.25">
      <c r="A1719">
        <v>10</v>
      </c>
      <c r="B1719" t="s">
        <v>298</v>
      </c>
      <c r="C1719" t="s">
        <v>242</v>
      </c>
      <c r="D1719" t="s">
        <v>89</v>
      </c>
      <c r="E1719">
        <v>20</v>
      </c>
      <c r="F1719" t="s">
        <v>26</v>
      </c>
      <c r="G1719" t="s">
        <v>569</v>
      </c>
      <c r="H1719">
        <v>0</v>
      </c>
      <c r="I1719">
        <v>0</v>
      </c>
      <c r="J1719">
        <v>0</v>
      </c>
      <c r="K1719">
        <v>0</v>
      </c>
      <c r="L1719">
        <v>0</v>
      </c>
    </row>
    <row r="1720" spans="1:12" x14ac:dyDescent="0.25">
      <c r="A1720">
        <v>10</v>
      </c>
      <c r="B1720" t="s">
        <v>348</v>
      </c>
      <c r="C1720" t="s">
        <v>242</v>
      </c>
      <c r="D1720" t="s">
        <v>140</v>
      </c>
      <c r="E1720">
        <v>20</v>
      </c>
      <c r="F1720" t="s">
        <v>26</v>
      </c>
      <c r="G1720" t="s">
        <v>569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 x14ac:dyDescent="0.25">
      <c r="A1721">
        <v>10</v>
      </c>
      <c r="B1721" t="s">
        <v>398</v>
      </c>
      <c r="C1721" t="s">
        <v>242</v>
      </c>
      <c r="D1721" t="s">
        <v>191</v>
      </c>
      <c r="E1721">
        <v>20</v>
      </c>
      <c r="F1721" t="s">
        <v>26</v>
      </c>
      <c r="G1721" t="s">
        <v>569</v>
      </c>
      <c r="H1721">
        <v>0</v>
      </c>
      <c r="I1721">
        <v>0</v>
      </c>
      <c r="J1721">
        <v>0</v>
      </c>
      <c r="K1721">
        <v>0</v>
      </c>
      <c r="L1721">
        <v>0</v>
      </c>
    </row>
    <row r="1722" spans="1:12" x14ac:dyDescent="0.25">
      <c r="A1722">
        <v>11</v>
      </c>
      <c r="B1722" t="s">
        <v>248</v>
      </c>
      <c r="C1722" t="s">
        <v>242</v>
      </c>
      <c r="D1722" t="s">
        <v>13</v>
      </c>
      <c r="E1722">
        <v>20</v>
      </c>
      <c r="F1722" t="s">
        <v>26</v>
      </c>
      <c r="G1722" t="s">
        <v>569</v>
      </c>
      <c r="H1722">
        <v>0</v>
      </c>
      <c r="I1722">
        <v>0</v>
      </c>
      <c r="J1722">
        <v>0</v>
      </c>
      <c r="K1722">
        <v>0</v>
      </c>
      <c r="L1722">
        <v>0</v>
      </c>
    </row>
    <row r="1723" spans="1:12" x14ac:dyDescent="0.25">
      <c r="A1723">
        <v>11</v>
      </c>
      <c r="B1723" t="s">
        <v>298</v>
      </c>
      <c r="C1723" t="s">
        <v>242</v>
      </c>
      <c r="D1723" t="s">
        <v>89</v>
      </c>
      <c r="E1723">
        <v>20</v>
      </c>
      <c r="F1723" t="s">
        <v>26</v>
      </c>
      <c r="G1723" t="s">
        <v>569</v>
      </c>
      <c r="H1723">
        <v>0</v>
      </c>
      <c r="I1723">
        <v>0</v>
      </c>
      <c r="J1723">
        <v>0</v>
      </c>
      <c r="K1723">
        <v>0</v>
      </c>
      <c r="L1723">
        <v>0</v>
      </c>
    </row>
    <row r="1724" spans="1:12" x14ac:dyDescent="0.25">
      <c r="A1724">
        <v>11</v>
      </c>
      <c r="B1724" t="s">
        <v>348</v>
      </c>
      <c r="C1724" t="s">
        <v>242</v>
      </c>
      <c r="D1724" t="s">
        <v>140</v>
      </c>
      <c r="E1724">
        <v>20</v>
      </c>
      <c r="F1724" t="s">
        <v>26</v>
      </c>
      <c r="G1724" t="s">
        <v>569</v>
      </c>
      <c r="H1724">
        <v>0</v>
      </c>
      <c r="I1724">
        <v>0</v>
      </c>
      <c r="J1724">
        <v>0</v>
      </c>
      <c r="K1724">
        <v>0</v>
      </c>
      <c r="L1724">
        <v>0</v>
      </c>
    </row>
    <row r="1725" spans="1:12" x14ac:dyDescent="0.25">
      <c r="A1725">
        <v>11</v>
      </c>
      <c r="B1725" t="s">
        <v>398</v>
      </c>
      <c r="C1725" t="s">
        <v>242</v>
      </c>
      <c r="D1725" t="s">
        <v>191</v>
      </c>
      <c r="E1725">
        <v>20</v>
      </c>
      <c r="F1725" t="s">
        <v>26</v>
      </c>
      <c r="G1725" t="s">
        <v>569</v>
      </c>
      <c r="H1725">
        <v>0</v>
      </c>
      <c r="I1725">
        <v>0</v>
      </c>
      <c r="J1725">
        <v>0</v>
      </c>
      <c r="K1725">
        <v>0</v>
      </c>
      <c r="L1725">
        <v>0</v>
      </c>
    </row>
    <row r="1726" spans="1:12" x14ac:dyDescent="0.25">
      <c r="A1726">
        <v>12</v>
      </c>
      <c r="B1726" t="s">
        <v>248</v>
      </c>
      <c r="C1726" t="s">
        <v>242</v>
      </c>
      <c r="D1726" t="s">
        <v>13</v>
      </c>
      <c r="E1726">
        <v>20</v>
      </c>
      <c r="F1726" t="s">
        <v>26</v>
      </c>
      <c r="G1726" t="s">
        <v>569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2" x14ac:dyDescent="0.25">
      <c r="A1727">
        <v>12</v>
      </c>
      <c r="B1727" t="s">
        <v>298</v>
      </c>
      <c r="C1727" t="s">
        <v>242</v>
      </c>
      <c r="D1727" t="s">
        <v>89</v>
      </c>
      <c r="E1727">
        <v>20</v>
      </c>
      <c r="F1727" t="s">
        <v>26</v>
      </c>
      <c r="G1727" t="s">
        <v>569</v>
      </c>
      <c r="H1727">
        <v>0</v>
      </c>
      <c r="I1727">
        <v>0</v>
      </c>
      <c r="J1727">
        <v>0</v>
      </c>
      <c r="K1727">
        <v>0</v>
      </c>
      <c r="L1727">
        <v>0</v>
      </c>
    </row>
    <row r="1728" spans="1:12" x14ac:dyDescent="0.25">
      <c r="A1728">
        <v>12</v>
      </c>
      <c r="B1728" t="s">
        <v>348</v>
      </c>
      <c r="C1728" t="s">
        <v>242</v>
      </c>
      <c r="D1728" t="s">
        <v>140</v>
      </c>
      <c r="E1728">
        <v>20</v>
      </c>
      <c r="F1728" t="s">
        <v>26</v>
      </c>
      <c r="G1728" t="s">
        <v>569</v>
      </c>
      <c r="H1728">
        <v>0</v>
      </c>
      <c r="I1728">
        <v>0</v>
      </c>
      <c r="J1728">
        <v>0</v>
      </c>
      <c r="K1728">
        <v>0</v>
      </c>
      <c r="L1728">
        <v>0</v>
      </c>
    </row>
    <row r="1729" spans="1:12" x14ac:dyDescent="0.25">
      <c r="A1729">
        <v>12</v>
      </c>
      <c r="B1729" t="s">
        <v>398</v>
      </c>
      <c r="C1729" t="s">
        <v>242</v>
      </c>
      <c r="D1729" t="s">
        <v>191</v>
      </c>
      <c r="E1729">
        <v>20</v>
      </c>
      <c r="F1729" t="s">
        <v>26</v>
      </c>
      <c r="G1729" t="s">
        <v>569</v>
      </c>
      <c r="H1729">
        <v>0</v>
      </c>
      <c r="I1729">
        <v>0</v>
      </c>
      <c r="J1729">
        <v>0</v>
      </c>
      <c r="K1729">
        <v>0</v>
      </c>
      <c r="L1729">
        <v>0</v>
      </c>
    </row>
    <row r="1730" spans="1:12" x14ac:dyDescent="0.25">
      <c r="A1730">
        <v>13</v>
      </c>
      <c r="B1730" t="s">
        <v>248</v>
      </c>
      <c r="C1730" t="s">
        <v>242</v>
      </c>
      <c r="D1730" t="s">
        <v>13</v>
      </c>
      <c r="E1730">
        <v>20</v>
      </c>
      <c r="F1730" t="s">
        <v>26</v>
      </c>
      <c r="G1730" t="s">
        <v>569</v>
      </c>
      <c r="H1730">
        <v>0</v>
      </c>
      <c r="I1730">
        <v>0</v>
      </c>
      <c r="J1730">
        <v>0</v>
      </c>
      <c r="K1730">
        <v>0</v>
      </c>
      <c r="L1730">
        <v>0</v>
      </c>
    </row>
    <row r="1731" spans="1:12" x14ac:dyDescent="0.25">
      <c r="A1731">
        <v>13</v>
      </c>
      <c r="B1731" t="s">
        <v>298</v>
      </c>
      <c r="C1731" t="s">
        <v>242</v>
      </c>
      <c r="D1731" t="s">
        <v>89</v>
      </c>
      <c r="E1731">
        <v>20</v>
      </c>
      <c r="F1731" t="s">
        <v>26</v>
      </c>
      <c r="G1731" t="s">
        <v>569</v>
      </c>
      <c r="H1731">
        <v>0</v>
      </c>
      <c r="I1731">
        <v>0</v>
      </c>
      <c r="J1731">
        <v>0</v>
      </c>
      <c r="K1731">
        <v>0</v>
      </c>
      <c r="L1731">
        <v>0</v>
      </c>
    </row>
    <row r="1732" spans="1:12" x14ac:dyDescent="0.25">
      <c r="A1732">
        <v>13</v>
      </c>
      <c r="B1732" t="s">
        <v>348</v>
      </c>
      <c r="C1732" t="s">
        <v>242</v>
      </c>
      <c r="D1732" t="s">
        <v>140</v>
      </c>
      <c r="E1732">
        <v>20</v>
      </c>
      <c r="F1732" t="s">
        <v>26</v>
      </c>
      <c r="G1732" t="s">
        <v>569</v>
      </c>
      <c r="H1732">
        <v>0</v>
      </c>
      <c r="I1732">
        <v>0</v>
      </c>
      <c r="J1732">
        <v>0</v>
      </c>
      <c r="K1732">
        <v>0</v>
      </c>
      <c r="L1732">
        <v>0</v>
      </c>
    </row>
    <row r="1733" spans="1:12" x14ac:dyDescent="0.25">
      <c r="A1733">
        <v>13</v>
      </c>
      <c r="B1733" t="s">
        <v>398</v>
      </c>
      <c r="C1733" t="s">
        <v>242</v>
      </c>
      <c r="D1733" t="s">
        <v>191</v>
      </c>
      <c r="E1733">
        <v>20</v>
      </c>
      <c r="F1733" t="s">
        <v>26</v>
      </c>
      <c r="G1733" t="s">
        <v>569</v>
      </c>
      <c r="H1733">
        <v>0</v>
      </c>
      <c r="I1733">
        <v>0</v>
      </c>
      <c r="J1733">
        <v>0</v>
      </c>
      <c r="K1733">
        <v>0</v>
      </c>
      <c r="L1733">
        <v>0</v>
      </c>
    </row>
    <row r="1734" spans="1:12" x14ac:dyDescent="0.25">
      <c r="A1734">
        <v>14</v>
      </c>
      <c r="B1734" t="s">
        <v>248</v>
      </c>
      <c r="C1734" t="s">
        <v>242</v>
      </c>
      <c r="D1734" t="s">
        <v>13</v>
      </c>
      <c r="E1734">
        <v>20</v>
      </c>
      <c r="F1734" t="s">
        <v>26</v>
      </c>
      <c r="G1734" t="s">
        <v>569</v>
      </c>
      <c r="H1734">
        <v>0</v>
      </c>
      <c r="I1734">
        <v>0</v>
      </c>
      <c r="J1734">
        <v>0</v>
      </c>
      <c r="K1734">
        <v>0</v>
      </c>
      <c r="L1734">
        <v>0</v>
      </c>
    </row>
    <row r="1735" spans="1:12" x14ac:dyDescent="0.25">
      <c r="A1735">
        <v>14</v>
      </c>
      <c r="B1735" t="s">
        <v>298</v>
      </c>
      <c r="C1735" t="s">
        <v>242</v>
      </c>
      <c r="D1735" t="s">
        <v>89</v>
      </c>
      <c r="E1735">
        <v>20</v>
      </c>
      <c r="F1735" t="s">
        <v>26</v>
      </c>
      <c r="G1735" t="s">
        <v>569</v>
      </c>
      <c r="H1735">
        <v>0</v>
      </c>
      <c r="I1735">
        <v>0</v>
      </c>
      <c r="J1735">
        <v>0</v>
      </c>
      <c r="K1735">
        <v>0</v>
      </c>
      <c r="L1735">
        <v>0</v>
      </c>
    </row>
    <row r="1736" spans="1:12" x14ac:dyDescent="0.25">
      <c r="A1736">
        <v>14</v>
      </c>
      <c r="B1736" t="s">
        <v>348</v>
      </c>
      <c r="C1736" t="s">
        <v>242</v>
      </c>
      <c r="D1736" t="s">
        <v>140</v>
      </c>
      <c r="E1736">
        <v>20</v>
      </c>
      <c r="F1736" t="s">
        <v>26</v>
      </c>
      <c r="G1736" t="s">
        <v>569</v>
      </c>
      <c r="H1736">
        <v>0</v>
      </c>
      <c r="I1736">
        <v>0</v>
      </c>
      <c r="J1736">
        <v>0</v>
      </c>
      <c r="K1736">
        <v>0</v>
      </c>
      <c r="L1736">
        <v>0</v>
      </c>
    </row>
    <row r="1737" spans="1:12" x14ac:dyDescent="0.25">
      <c r="A1737">
        <v>14</v>
      </c>
      <c r="B1737" t="s">
        <v>398</v>
      </c>
      <c r="C1737" t="s">
        <v>242</v>
      </c>
      <c r="D1737" t="s">
        <v>191</v>
      </c>
      <c r="E1737">
        <v>20</v>
      </c>
      <c r="F1737" t="s">
        <v>26</v>
      </c>
      <c r="G1737" t="s">
        <v>569</v>
      </c>
      <c r="H1737">
        <v>0</v>
      </c>
      <c r="I1737">
        <v>0</v>
      </c>
      <c r="J1737">
        <v>0</v>
      </c>
      <c r="K1737">
        <v>0</v>
      </c>
      <c r="L1737">
        <v>0</v>
      </c>
    </row>
    <row r="1738" spans="1:12" x14ac:dyDescent="0.25">
      <c r="A1738">
        <v>15</v>
      </c>
      <c r="B1738" t="s">
        <v>248</v>
      </c>
      <c r="C1738" t="s">
        <v>242</v>
      </c>
      <c r="D1738" t="s">
        <v>13</v>
      </c>
      <c r="E1738">
        <v>20</v>
      </c>
      <c r="F1738" t="s">
        <v>26</v>
      </c>
      <c r="G1738" t="s">
        <v>569</v>
      </c>
      <c r="H1738">
        <v>0</v>
      </c>
      <c r="I1738">
        <v>0</v>
      </c>
      <c r="J1738">
        <v>0</v>
      </c>
      <c r="K1738">
        <v>0</v>
      </c>
      <c r="L1738">
        <v>0</v>
      </c>
    </row>
    <row r="1739" spans="1:12" x14ac:dyDescent="0.25">
      <c r="A1739">
        <v>15</v>
      </c>
      <c r="B1739" t="s">
        <v>298</v>
      </c>
      <c r="C1739" t="s">
        <v>242</v>
      </c>
      <c r="D1739" t="s">
        <v>89</v>
      </c>
      <c r="E1739">
        <v>20</v>
      </c>
      <c r="F1739" t="s">
        <v>26</v>
      </c>
      <c r="G1739" t="s">
        <v>569</v>
      </c>
      <c r="H1739">
        <v>0</v>
      </c>
      <c r="I1739">
        <v>0</v>
      </c>
      <c r="J1739">
        <v>0</v>
      </c>
      <c r="K1739">
        <v>0</v>
      </c>
      <c r="L1739">
        <v>0</v>
      </c>
    </row>
    <row r="1740" spans="1:12" x14ac:dyDescent="0.25">
      <c r="A1740">
        <v>15</v>
      </c>
      <c r="B1740" t="s">
        <v>348</v>
      </c>
      <c r="C1740" t="s">
        <v>242</v>
      </c>
      <c r="D1740" t="s">
        <v>140</v>
      </c>
      <c r="E1740">
        <v>20</v>
      </c>
      <c r="F1740" t="s">
        <v>26</v>
      </c>
      <c r="G1740" t="s">
        <v>569</v>
      </c>
      <c r="H1740">
        <v>0</v>
      </c>
      <c r="I1740">
        <v>0</v>
      </c>
      <c r="J1740">
        <v>0</v>
      </c>
      <c r="K1740">
        <v>0</v>
      </c>
      <c r="L1740">
        <v>0</v>
      </c>
    </row>
    <row r="1741" spans="1:12" x14ac:dyDescent="0.25">
      <c r="A1741">
        <v>15</v>
      </c>
      <c r="B1741" t="s">
        <v>398</v>
      </c>
      <c r="C1741" t="s">
        <v>242</v>
      </c>
      <c r="D1741" t="s">
        <v>191</v>
      </c>
      <c r="E1741">
        <v>20</v>
      </c>
      <c r="F1741" t="s">
        <v>26</v>
      </c>
      <c r="G1741" t="s">
        <v>569</v>
      </c>
      <c r="H1741">
        <v>0</v>
      </c>
      <c r="I1741">
        <v>0</v>
      </c>
      <c r="J1741">
        <v>0</v>
      </c>
      <c r="K1741">
        <v>0</v>
      </c>
      <c r="L1741">
        <v>0</v>
      </c>
    </row>
    <row r="1742" spans="1:12" x14ac:dyDescent="0.25">
      <c r="A1742">
        <v>16</v>
      </c>
      <c r="B1742" t="s">
        <v>248</v>
      </c>
      <c r="C1742" t="s">
        <v>242</v>
      </c>
      <c r="D1742" t="s">
        <v>13</v>
      </c>
      <c r="E1742">
        <v>20</v>
      </c>
      <c r="F1742" t="s">
        <v>26</v>
      </c>
      <c r="G1742" t="s">
        <v>569</v>
      </c>
      <c r="H1742">
        <v>0</v>
      </c>
      <c r="I1742">
        <v>0</v>
      </c>
      <c r="J1742">
        <v>0</v>
      </c>
      <c r="K1742">
        <v>0</v>
      </c>
      <c r="L1742">
        <v>0</v>
      </c>
    </row>
    <row r="1743" spans="1:12" x14ac:dyDescent="0.25">
      <c r="A1743">
        <v>16</v>
      </c>
      <c r="B1743" t="s">
        <v>298</v>
      </c>
      <c r="C1743" t="s">
        <v>242</v>
      </c>
      <c r="D1743" t="s">
        <v>89</v>
      </c>
      <c r="E1743">
        <v>20</v>
      </c>
      <c r="F1743" t="s">
        <v>26</v>
      </c>
      <c r="G1743" t="s">
        <v>569</v>
      </c>
      <c r="H1743">
        <v>0</v>
      </c>
      <c r="I1743">
        <v>0</v>
      </c>
      <c r="J1743">
        <v>0</v>
      </c>
      <c r="K1743">
        <v>0</v>
      </c>
      <c r="L1743">
        <v>0</v>
      </c>
    </row>
    <row r="1744" spans="1:12" x14ac:dyDescent="0.25">
      <c r="A1744">
        <v>16</v>
      </c>
      <c r="B1744" t="s">
        <v>348</v>
      </c>
      <c r="C1744" t="s">
        <v>242</v>
      </c>
      <c r="D1744" t="s">
        <v>140</v>
      </c>
      <c r="E1744">
        <v>20</v>
      </c>
      <c r="F1744" t="s">
        <v>26</v>
      </c>
      <c r="G1744" t="s">
        <v>569</v>
      </c>
      <c r="H1744">
        <v>0</v>
      </c>
      <c r="I1744">
        <v>0</v>
      </c>
      <c r="J1744">
        <v>0</v>
      </c>
      <c r="K1744">
        <v>0</v>
      </c>
      <c r="L1744">
        <v>0</v>
      </c>
    </row>
    <row r="1745" spans="1:12" x14ac:dyDescent="0.25">
      <c r="A1745">
        <v>16</v>
      </c>
      <c r="B1745" t="s">
        <v>398</v>
      </c>
      <c r="C1745" t="s">
        <v>242</v>
      </c>
      <c r="D1745" t="s">
        <v>191</v>
      </c>
      <c r="E1745">
        <v>20</v>
      </c>
      <c r="F1745" t="s">
        <v>26</v>
      </c>
      <c r="G1745" t="s">
        <v>569</v>
      </c>
      <c r="H1745">
        <v>0</v>
      </c>
      <c r="I1745">
        <v>0</v>
      </c>
      <c r="J1745">
        <v>0</v>
      </c>
      <c r="K1745">
        <v>0</v>
      </c>
      <c r="L1745">
        <v>0</v>
      </c>
    </row>
    <row r="1746" spans="1:12" x14ac:dyDescent="0.25">
      <c r="A1746">
        <v>17</v>
      </c>
      <c r="B1746" t="s">
        <v>248</v>
      </c>
      <c r="C1746" t="s">
        <v>242</v>
      </c>
      <c r="D1746" t="s">
        <v>13</v>
      </c>
      <c r="E1746">
        <v>20</v>
      </c>
      <c r="F1746" t="s">
        <v>26</v>
      </c>
      <c r="G1746" t="s">
        <v>569</v>
      </c>
      <c r="H1746">
        <v>0</v>
      </c>
      <c r="I1746">
        <v>0</v>
      </c>
      <c r="J1746">
        <v>0</v>
      </c>
      <c r="K1746">
        <v>0</v>
      </c>
      <c r="L1746">
        <v>0</v>
      </c>
    </row>
    <row r="1747" spans="1:12" x14ac:dyDescent="0.25">
      <c r="A1747">
        <v>17</v>
      </c>
      <c r="B1747" t="s">
        <v>298</v>
      </c>
      <c r="C1747" t="s">
        <v>242</v>
      </c>
      <c r="D1747" t="s">
        <v>89</v>
      </c>
      <c r="E1747">
        <v>20</v>
      </c>
      <c r="F1747" t="s">
        <v>26</v>
      </c>
      <c r="G1747" t="s">
        <v>569</v>
      </c>
      <c r="H1747">
        <v>0</v>
      </c>
      <c r="I1747">
        <v>0</v>
      </c>
      <c r="J1747">
        <v>0</v>
      </c>
      <c r="K1747">
        <v>0</v>
      </c>
      <c r="L1747">
        <v>0</v>
      </c>
    </row>
    <row r="1748" spans="1:12" x14ac:dyDescent="0.25">
      <c r="A1748">
        <v>17</v>
      </c>
      <c r="B1748" t="s">
        <v>348</v>
      </c>
      <c r="C1748" t="s">
        <v>242</v>
      </c>
      <c r="D1748" t="s">
        <v>140</v>
      </c>
      <c r="E1748">
        <v>20</v>
      </c>
      <c r="F1748" t="s">
        <v>26</v>
      </c>
      <c r="G1748" t="s">
        <v>569</v>
      </c>
      <c r="H1748">
        <v>0</v>
      </c>
      <c r="I1748">
        <v>0</v>
      </c>
      <c r="J1748">
        <v>0</v>
      </c>
      <c r="K1748">
        <v>0</v>
      </c>
      <c r="L1748">
        <v>0</v>
      </c>
    </row>
    <row r="1749" spans="1:12" x14ac:dyDescent="0.25">
      <c r="A1749">
        <v>17</v>
      </c>
      <c r="B1749" t="s">
        <v>398</v>
      </c>
      <c r="C1749" t="s">
        <v>242</v>
      </c>
      <c r="D1749" t="s">
        <v>191</v>
      </c>
      <c r="E1749">
        <v>20</v>
      </c>
      <c r="F1749" t="s">
        <v>26</v>
      </c>
      <c r="G1749" t="s">
        <v>569</v>
      </c>
      <c r="H1749">
        <v>0</v>
      </c>
      <c r="I1749">
        <v>0</v>
      </c>
      <c r="J1749">
        <v>0</v>
      </c>
      <c r="K1749">
        <v>0</v>
      </c>
      <c r="L1749">
        <v>0</v>
      </c>
    </row>
    <row r="1750" spans="1:12" x14ac:dyDescent="0.25">
      <c r="A1750">
        <v>18</v>
      </c>
      <c r="B1750" t="s">
        <v>248</v>
      </c>
      <c r="C1750" t="s">
        <v>242</v>
      </c>
      <c r="D1750" t="s">
        <v>13</v>
      </c>
      <c r="E1750">
        <v>20</v>
      </c>
      <c r="F1750" t="s">
        <v>26</v>
      </c>
      <c r="G1750" t="s">
        <v>569</v>
      </c>
      <c r="H1750">
        <v>0</v>
      </c>
      <c r="I1750">
        <v>0</v>
      </c>
      <c r="J1750">
        <v>0</v>
      </c>
      <c r="K1750">
        <v>0</v>
      </c>
      <c r="L1750">
        <v>0</v>
      </c>
    </row>
    <row r="1751" spans="1:12" x14ac:dyDescent="0.25">
      <c r="A1751">
        <v>18</v>
      </c>
      <c r="B1751" t="s">
        <v>298</v>
      </c>
      <c r="C1751" t="s">
        <v>242</v>
      </c>
      <c r="D1751" t="s">
        <v>89</v>
      </c>
      <c r="E1751">
        <v>20</v>
      </c>
      <c r="F1751" t="s">
        <v>26</v>
      </c>
      <c r="G1751" t="s">
        <v>569</v>
      </c>
      <c r="H1751">
        <v>0</v>
      </c>
      <c r="I1751">
        <v>0</v>
      </c>
      <c r="J1751">
        <v>0</v>
      </c>
      <c r="K1751">
        <v>0</v>
      </c>
      <c r="L1751">
        <v>0</v>
      </c>
    </row>
    <row r="1752" spans="1:12" x14ac:dyDescent="0.25">
      <c r="A1752">
        <v>18</v>
      </c>
      <c r="B1752" t="s">
        <v>348</v>
      </c>
      <c r="C1752" t="s">
        <v>242</v>
      </c>
      <c r="D1752" t="s">
        <v>140</v>
      </c>
      <c r="E1752">
        <v>20</v>
      </c>
      <c r="F1752" t="s">
        <v>26</v>
      </c>
      <c r="G1752" t="s">
        <v>569</v>
      </c>
      <c r="H1752">
        <v>0</v>
      </c>
      <c r="I1752">
        <v>0</v>
      </c>
      <c r="J1752">
        <v>0</v>
      </c>
      <c r="K1752">
        <v>0</v>
      </c>
      <c r="L1752">
        <v>0</v>
      </c>
    </row>
    <row r="1753" spans="1:12" x14ac:dyDescent="0.25">
      <c r="A1753">
        <v>18</v>
      </c>
      <c r="B1753" t="s">
        <v>398</v>
      </c>
      <c r="C1753" t="s">
        <v>242</v>
      </c>
      <c r="D1753" t="s">
        <v>191</v>
      </c>
      <c r="E1753">
        <v>20</v>
      </c>
      <c r="F1753" t="s">
        <v>26</v>
      </c>
      <c r="G1753" t="s">
        <v>569</v>
      </c>
      <c r="H1753">
        <v>0</v>
      </c>
      <c r="I1753">
        <v>0</v>
      </c>
      <c r="J1753">
        <v>0</v>
      </c>
      <c r="K1753">
        <v>0</v>
      </c>
      <c r="L1753">
        <v>0</v>
      </c>
    </row>
    <row r="1754" spans="1:12" x14ac:dyDescent="0.25">
      <c r="A1754">
        <v>19</v>
      </c>
      <c r="B1754" t="s">
        <v>248</v>
      </c>
      <c r="C1754" t="s">
        <v>242</v>
      </c>
      <c r="D1754" t="s">
        <v>13</v>
      </c>
      <c r="E1754">
        <v>20</v>
      </c>
      <c r="F1754" t="s">
        <v>26</v>
      </c>
      <c r="G1754" t="s">
        <v>569</v>
      </c>
      <c r="H1754">
        <v>0</v>
      </c>
      <c r="I1754">
        <v>0</v>
      </c>
      <c r="J1754">
        <v>0</v>
      </c>
      <c r="K1754">
        <v>0</v>
      </c>
      <c r="L1754">
        <v>0</v>
      </c>
    </row>
    <row r="1755" spans="1:12" x14ac:dyDescent="0.25">
      <c r="A1755">
        <v>19</v>
      </c>
      <c r="B1755" t="s">
        <v>298</v>
      </c>
      <c r="C1755" t="s">
        <v>242</v>
      </c>
      <c r="D1755" t="s">
        <v>89</v>
      </c>
      <c r="E1755">
        <v>20</v>
      </c>
      <c r="F1755" t="s">
        <v>26</v>
      </c>
      <c r="G1755" t="s">
        <v>569</v>
      </c>
      <c r="H1755">
        <v>0</v>
      </c>
      <c r="I1755">
        <v>0</v>
      </c>
      <c r="J1755">
        <v>0</v>
      </c>
      <c r="K1755">
        <v>0</v>
      </c>
      <c r="L1755">
        <v>0</v>
      </c>
    </row>
    <row r="1756" spans="1:12" x14ac:dyDescent="0.25">
      <c r="A1756">
        <v>19</v>
      </c>
      <c r="B1756" t="s">
        <v>348</v>
      </c>
      <c r="C1756" t="s">
        <v>242</v>
      </c>
      <c r="D1756" t="s">
        <v>140</v>
      </c>
      <c r="E1756">
        <v>20</v>
      </c>
      <c r="F1756" t="s">
        <v>26</v>
      </c>
      <c r="G1756" t="s">
        <v>569</v>
      </c>
      <c r="H1756">
        <v>0</v>
      </c>
      <c r="I1756">
        <v>0</v>
      </c>
      <c r="J1756">
        <v>0</v>
      </c>
      <c r="K1756">
        <v>0</v>
      </c>
      <c r="L1756">
        <v>0</v>
      </c>
    </row>
    <row r="1757" spans="1:12" x14ac:dyDescent="0.25">
      <c r="A1757">
        <v>19</v>
      </c>
      <c r="B1757" t="s">
        <v>398</v>
      </c>
      <c r="C1757" t="s">
        <v>242</v>
      </c>
      <c r="D1757" t="s">
        <v>191</v>
      </c>
      <c r="E1757">
        <v>20</v>
      </c>
      <c r="F1757" t="s">
        <v>26</v>
      </c>
      <c r="G1757" t="s">
        <v>569</v>
      </c>
      <c r="H1757">
        <v>0</v>
      </c>
      <c r="I1757">
        <v>0</v>
      </c>
      <c r="J1757">
        <v>0</v>
      </c>
      <c r="K1757">
        <v>0</v>
      </c>
      <c r="L1757">
        <v>0</v>
      </c>
    </row>
    <row r="1758" spans="1:12" x14ac:dyDescent="0.25">
      <c r="A1758">
        <v>20</v>
      </c>
      <c r="B1758" t="s">
        <v>248</v>
      </c>
      <c r="C1758" t="s">
        <v>242</v>
      </c>
      <c r="D1758" t="s">
        <v>13</v>
      </c>
      <c r="E1758">
        <v>20</v>
      </c>
      <c r="F1758" t="s">
        <v>26</v>
      </c>
      <c r="G1758" t="s">
        <v>569</v>
      </c>
      <c r="H1758">
        <v>0</v>
      </c>
      <c r="I1758">
        <v>0</v>
      </c>
      <c r="J1758">
        <v>0</v>
      </c>
      <c r="K1758">
        <v>0</v>
      </c>
      <c r="L1758">
        <v>0</v>
      </c>
    </row>
    <row r="1759" spans="1:12" x14ac:dyDescent="0.25">
      <c r="A1759">
        <v>20</v>
      </c>
      <c r="B1759" t="s">
        <v>298</v>
      </c>
      <c r="C1759" t="s">
        <v>242</v>
      </c>
      <c r="D1759" t="s">
        <v>89</v>
      </c>
      <c r="E1759">
        <v>20</v>
      </c>
      <c r="F1759" t="s">
        <v>26</v>
      </c>
      <c r="G1759" t="s">
        <v>569</v>
      </c>
      <c r="H1759">
        <v>0</v>
      </c>
      <c r="I1759">
        <v>0</v>
      </c>
      <c r="J1759">
        <v>0</v>
      </c>
      <c r="K1759">
        <v>0</v>
      </c>
      <c r="L1759">
        <v>0</v>
      </c>
    </row>
    <row r="1760" spans="1:12" x14ac:dyDescent="0.25">
      <c r="A1760">
        <v>20</v>
      </c>
      <c r="B1760" t="s">
        <v>348</v>
      </c>
      <c r="C1760" t="s">
        <v>242</v>
      </c>
      <c r="D1760" t="s">
        <v>140</v>
      </c>
      <c r="E1760">
        <v>20</v>
      </c>
      <c r="F1760" t="s">
        <v>26</v>
      </c>
      <c r="G1760" t="s">
        <v>569</v>
      </c>
      <c r="H1760">
        <v>0</v>
      </c>
      <c r="I1760">
        <v>0</v>
      </c>
      <c r="J1760">
        <v>0</v>
      </c>
      <c r="K1760">
        <v>0</v>
      </c>
      <c r="L1760">
        <v>0</v>
      </c>
    </row>
    <row r="1761" spans="1:12" x14ac:dyDescent="0.25">
      <c r="A1761">
        <v>20</v>
      </c>
      <c r="B1761" t="s">
        <v>398</v>
      </c>
      <c r="C1761" t="s">
        <v>242</v>
      </c>
      <c r="D1761" t="s">
        <v>191</v>
      </c>
      <c r="E1761">
        <v>20</v>
      </c>
      <c r="F1761" t="s">
        <v>26</v>
      </c>
      <c r="G1761" t="s">
        <v>569</v>
      </c>
      <c r="H1761">
        <v>0</v>
      </c>
      <c r="I1761">
        <v>0</v>
      </c>
      <c r="J1761">
        <v>0</v>
      </c>
      <c r="K1761">
        <v>0</v>
      </c>
      <c r="L1761">
        <v>0</v>
      </c>
    </row>
    <row r="1762" spans="1:12" x14ac:dyDescent="0.25">
      <c r="A1762">
        <v>21</v>
      </c>
      <c r="B1762" t="s">
        <v>248</v>
      </c>
      <c r="C1762" t="s">
        <v>242</v>
      </c>
      <c r="D1762" t="s">
        <v>13</v>
      </c>
      <c r="E1762">
        <v>20</v>
      </c>
      <c r="F1762" t="s">
        <v>26</v>
      </c>
      <c r="G1762" t="s">
        <v>569</v>
      </c>
      <c r="H1762">
        <v>0</v>
      </c>
      <c r="I1762">
        <v>0</v>
      </c>
      <c r="J1762">
        <v>0</v>
      </c>
      <c r="K1762">
        <v>0</v>
      </c>
      <c r="L1762">
        <v>0</v>
      </c>
    </row>
    <row r="1763" spans="1:12" x14ac:dyDescent="0.25">
      <c r="A1763">
        <v>21</v>
      </c>
      <c r="B1763" t="s">
        <v>298</v>
      </c>
      <c r="C1763" t="s">
        <v>242</v>
      </c>
      <c r="D1763" t="s">
        <v>89</v>
      </c>
      <c r="E1763">
        <v>20</v>
      </c>
      <c r="F1763" t="s">
        <v>26</v>
      </c>
      <c r="G1763" t="s">
        <v>569</v>
      </c>
      <c r="H1763">
        <v>0</v>
      </c>
      <c r="I1763">
        <v>0</v>
      </c>
      <c r="J1763">
        <v>0</v>
      </c>
      <c r="K1763">
        <v>0</v>
      </c>
      <c r="L1763">
        <v>0</v>
      </c>
    </row>
    <row r="1764" spans="1:12" x14ac:dyDescent="0.25">
      <c r="A1764">
        <v>21</v>
      </c>
      <c r="B1764" t="s">
        <v>348</v>
      </c>
      <c r="C1764" t="s">
        <v>242</v>
      </c>
      <c r="D1764" t="s">
        <v>140</v>
      </c>
      <c r="E1764">
        <v>20</v>
      </c>
      <c r="F1764" t="s">
        <v>26</v>
      </c>
      <c r="G1764" t="s">
        <v>569</v>
      </c>
      <c r="H1764">
        <v>0</v>
      </c>
      <c r="I1764">
        <v>0</v>
      </c>
      <c r="J1764">
        <v>0</v>
      </c>
      <c r="K1764">
        <v>0</v>
      </c>
      <c r="L1764">
        <v>0</v>
      </c>
    </row>
    <row r="1765" spans="1:12" x14ac:dyDescent="0.25">
      <c r="A1765">
        <v>21</v>
      </c>
      <c r="B1765" t="s">
        <v>398</v>
      </c>
      <c r="C1765" t="s">
        <v>242</v>
      </c>
      <c r="D1765" t="s">
        <v>191</v>
      </c>
      <c r="E1765">
        <v>20</v>
      </c>
      <c r="F1765" t="s">
        <v>26</v>
      </c>
      <c r="G1765" t="s">
        <v>569</v>
      </c>
      <c r="H1765">
        <v>0</v>
      </c>
      <c r="I1765">
        <v>0</v>
      </c>
      <c r="J1765">
        <v>0</v>
      </c>
      <c r="K1765">
        <v>0</v>
      </c>
      <c r="L1765">
        <v>0</v>
      </c>
    </row>
    <row r="1766" spans="1:12" x14ac:dyDescent="0.25">
      <c r="A1766">
        <v>1</v>
      </c>
      <c r="B1766" t="s">
        <v>273</v>
      </c>
      <c r="C1766" t="s">
        <v>242</v>
      </c>
      <c r="D1766" t="s">
        <v>13</v>
      </c>
      <c r="E1766">
        <v>40</v>
      </c>
      <c r="F1766" t="s">
        <v>26</v>
      </c>
      <c r="G1766" t="s">
        <v>594</v>
      </c>
      <c r="H1766">
        <v>0</v>
      </c>
      <c r="I1766">
        <v>0</v>
      </c>
      <c r="J1766">
        <v>0</v>
      </c>
      <c r="K1766">
        <v>0</v>
      </c>
      <c r="L1766">
        <v>0</v>
      </c>
    </row>
    <row r="1767" spans="1:12" x14ac:dyDescent="0.25">
      <c r="A1767">
        <v>1</v>
      </c>
      <c r="B1767" t="s">
        <v>323</v>
      </c>
      <c r="C1767" t="s">
        <v>242</v>
      </c>
      <c r="D1767" t="s">
        <v>89</v>
      </c>
      <c r="E1767">
        <v>40</v>
      </c>
      <c r="F1767" t="s">
        <v>26</v>
      </c>
      <c r="G1767" t="s">
        <v>594</v>
      </c>
      <c r="H1767">
        <v>0</v>
      </c>
      <c r="I1767">
        <v>0</v>
      </c>
      <c r="J1767">
        <v>0</v>
      </c>
      <c r="K1767">
        <v>0</v>
      </c>
      <c r="L1767">
        <v>0</v>
      </c>
    </row>
    <row r="1768" spans="1:12" x14ac:dyDescent="0.25">
      <c r="A1768">
        <v>1</v>
      </c>
      <c r="B1768" t="s">
        <v>373</v>
      </c>
      <c r="C1768" t="s">
        <v>242</v>
      </c>
      <c r="D1768" t="s">
        <v>140</v>
      </c>
      <c r="E1768">
        <v>40</v>
      </c>
      <c r="F1768" t="s">
        <v>26</v>
      </c>
      <c r="G1768" t="s">
        <v>594</v>
      </c>
      <c r="H1768">
        <v>0</v>
      </c>
      <c r="I1768">
        <v>0</v>
      </c>
      <c r="J1768">
        <v>0</v>
      </c>
      <c r="K1768">
        <v>0</v>
      </c>
      <c r="L1768">
        <v>0</v>
      </c>
    </row>
    <row r="1769" spans="1:12" x14ac:dyDescent="0.25">
      <c r="A1769">
        <v>1</v>
      </c>
      <c r="B1769" t="s">
        <v>423</v>
      </c>
      <c r="C1769" t="s">
        <v>242</v>
      </c>
      <c r="D1769" t="s">
        <v>191</v>
      </c>
      <c r="E1769">
        <v>40</v>
      </c>
      <c r="F1769" t="s">
        <v>26</v>
      </c>
      <c r="G1769" t="s">
        <v>594</v>
      </c>
      <c r="H1769">
        <v>0</v>
      </c>
      <c r="I1769">
        <v>0</v>
      </c>
      <c r="J1769">
        <v>0</v>
      </c>
      <c r="K1769">
        <v>0</v>
      </c>
      <c r="L1769">
        <v>0</v>
      </c>
    </row>
    <row r="1770" spans="1:12" x14ac:dyDescent="0.25">
      <c r="A1770">
        <v>2</v>
      </c>
      <c r="B1770" t="s">
        <v>273</v>
      </c>
      <c r="C1770" t="s">
        <v>242</v>
      </c>
      <c r="D1770" t="s">
        <v>13</v>
      </c>
      <c r="E1770">
        <v>40</v>
      </c>
      <c r="F1770" t="s">
        <v>26</v>
      </c>
      <c r="G1770" t="s">
        <v>594</v>
      </c>
      <c r="H1770">
        <v>0</v>
      </c>
      <c r="I1770">
        <v>0</v>
      </c>
      <c r="J1770">
        <v>0</v>
      </c>
      <c r="K1770">
        <v>0</v>
      </c>
      <c r="L1770">
        <v>0</v>
      </c>
    </row>
    <row r="1771" spans="1:12" x14ac:dyDescent="0.25">
      <c r="A1771">
        <v>2</v>
      </c>
      <c r="B1771" t="s">
        <v>323</v>
      </c>
      <c r="C1771" t="s">
        <v>242</v>
      </c>
      <c r="D1771" t="s">
        <v>89</v>
      </c>
      <c r="E1771">
        <v>40</v>
      </c>
      <c r="F1771" t="s">
        <v>26</v>
      </c>
      <c r="G1771" t="s">
        <v>594</v>
      </c>
      <c r="H1771">
        <v>0</v>
      </c>
      <c r="I1771">
        <v>0</v>
      </c>
      <c r="J1771">
        <v>0</v>
      </c>
      <c r="K1771">
        <v>0</v>
      </c>
      <c r="L1771">
        <v>0</v>
      </c>
    </row>
    <row r="1772" spans="1:12" x14ac:dyDescent="0.25">
      <c r="A1772">
        <v>2</v>
      </c>
      <c r="B1772" t="s">
        <v>373</v>
      </c>
      <c r="C1772" t="s">
        <v>242</v>
      </c>
      <c r="D1772" t="s">
        <v>140</v>
      </c>
      <c r="E1772">
        <v>40</v>
      </c>
      <c r="F1772" t="s">
        <v>26</v>
      </c>
      <c r="G1772" t="s">
        <v>594</v>
      </c>
      <c r="H1772">
        <v>0</v>
      </c>
      <c r="I1772">
        <v>0</v>
      </c>
      <c r="J1772">
        <v>0</v>
      </c>
      <c r="K1772">
        <v>0</v>
      </c>
      <c r="L1772">
        <v>0</v>
      </c>
    </row>
    <row r="1773" spans="1:12" x14ac:dyDescent="0.25">
      <c r="A1773">
        <v>2</v>
      </c>
      <c r="B1773" t="s">
        <v>423</v>
      </c>
      <c r="C1773" t="s">
        <v>242</v>
      </c>
      <c r="D1773" t="s">
        <v>191</v>
      </c>
      <c r="E1773">
        <v>40</v>
      </c>
      <c r="F1773" t="s">
        <v>26</v>
      </c>
      <c r="G1773" t="s">
        <v>594</v>
      </c>
      <c r="H1773">
        <v>0</v>
      </c>
      <c r="I1773">
        <v>0</v>
      </c>
      <c r="J1773">
        <v>0</v>
      </c>
      <c r="K1773">
        <v>0</v>
      </c>
      <c r="L1773">
        <v>0</v>
      </c>
    </row>
    <row r="1774" spans="1:12" x14ac:dyDescent="0.25">
      <c r="A1774">
        <v>3</v>
      </c>
      <c r="B1774" t="s">
        <v>273</v>
      </c>
      <c r="C1774" t="s">
        <v>242</v>
      </c>
      <c r="D1774" t="s">
        <v>13</v>
      </c>
      <c r="E1774">
        <v>40</v>
      </c>
      <c r="F1774" t="s">
        <v>26</v>
      </c>
      <c r="G1774" t="s">
        <v>594</v>
      </c>
      <c r="H1774">
        <v>0</v>
      </c>
      <c r="I1774">
        <v>0</v>
      </c>
      <c r="J1774">
        <v>0</v>
      </c>
      <c r="K1774">
        <v>0</v>
      </c>
      <c r="L1774">
        <v>0</v>
      </c>
    </row>
    <row r="1775" spans="1:12" x14ac:dyDescent="0.25">
      <c r="A1775">
        <v>3</v>
      </c>
      <c r="B1775" t="s">
        <v>323</v>
      </c>
      <c r="C1775" t="s">
        <v>242</v>
      </c>
      <c r="D1775" t="s">
        <v>89</v>
      </c>
      <c r="E1775">
        <v>40</v>
      </c>
      <c r="F1775" t="s">
        <v>26</v>
      </c>
      <c r="G1775" t="s">
        <v>594</v>
      </c>
      <c r="H1775">
        <v>0</v>
      </c>
      <c r="I1775">
        <v>0</v>
      </c>
      <c r="J1775">
        <v>0</v>
      </c>
      <c r="K1775">
        <v>0</v>
      </c>
      <c r="L1775">
        <v>0</v>
      </c>
    </row>
    <row r="1776" spans="1:12" x14ac:dyDescent="0.25">
      <c r="A1776">
        <v>3</v>
      </c>
      <c r="B1776" t="s">
        <v>373</v>
      </c>
      <c r="C1776" t="s">
        <v>242</v>
      </c>
      <c r="D1776" t="s">
        <v>140</v>
      </c>
      <c r="E1776">
        <v>40</v>
      </c>
      <c r="F1776" t="s">
        <v>26</v>
      </c>
      <c r="G1776" t="s">
        <v>594</v>
      </c>
      <c r="H1776">
        <v>0</v>
      </c>
      <c r="I1776">
        <v>0</v>
      </c>
      <c r="J1776">
        <v>0</v>
      </c>
      <c r="K1776">
        <v>0</v>
      </c>
      <c r="L1776">
        <v>0</v>
      </c>
    </row>
    <row r="1777" spans="1:12" x14ac:dyDescent="0.25">
      <c r="A1777">
        <v>3</v>
      </c>
      <c r="B1777" t="s">
        <v>423</v>
      </c>
      <c r="C1777" t="s">
        <v>242</v>
      </c>
      <c r="D1777" t="s">
        <v>191</v>
      </c>
      <c r="E1777">
        <v>40</v>
      </c>
      <c r="F1777" t="s">
        <v>26</v>
      </c>
      <c r="G1777" t="s">
        <v>594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 x14ac:dyDescent="0.25">
      <c r="A1778">
        <v>4</v>
      </c>
      <c r="B1778" t="s">
        <v>273</v>
      </c>
      <c r="C1778" t="s">
        <v>242</v>
      </c>
      <c r="D1778" t="s">
        <v>13</v>
      </c>
      <c r="E1778">
        <v>40</v>
      </c>
      <c r="F1778" t="s">
        <v>26</v>
      </c>
      <c r="G1778" t="s">
        <v>594</v>
      </c>
      <c r="H1778">
        <v>0</v>
      </c>
      <c r="I1778">
        <v>0</v>
      </c>
      <c r="J1778">
        <v>0</v>
      </c>
      <c r="K1778">
        <v>0</v>
      </c>
      <c r="L1778">
        <v>0</v>
      </c>
    </row>
    <row r="1779" spans="1:12" x14ac:dyDescent="0.25">
      <c r="A1779">
        <v>4</v>
      </c>
      <c r="B1779" t="s">
        <v>323</v>
      </c>
      <c r="C1779" t="s">
        <v>242</v>
      </c>
      <c r="D1779" t="s">
        <v>89</v>
      </c>
      <c r="E1779">
        <v>40</v>
      </c>
      <c r="F1779" t="s">
        <v>26</v>
      </c>
      <c r="G1779" t="s">
        <v>594</v>
      </c>
      <c r="H1779">
        <v>0</v>
      </c>
      <c r="I1779">
        <v>0</v>
      </c>
      <c r="J1779">
        <v>0</v>
      </c>
      <c r="K1779">
        <v>0</v>
      </c>
      <c r="L1779">
        <v>0</v>
      </c>
    </row>
    <row r="1780" spans="1:12" x14ac:dyDescent="0.25">
      <c r="A1780">
        <v>4</v>
      </c>
      <c r="B1780" t="s">
        <v>373</v>
      </c>
      <c r="C1780" t="s">
        <v>242</v>
      </c>
      <c r="D1780" t="s">
        <v>140</v>
      </c>
      <c r="E1780">
        <v>40</v>
      </c>
      <c r="F1780" t="s">
        <v>26</v>
      </c>
      <c r="G1780" t="s">
        <v>594</v>
      </c>
      <c r="H1780">
        <v>0</v>
      </c>
      <c r="I1780">
        <v>0</v>
      </c>
      <c r="J1780">
        <v>0</v>
      </c>
      <c r="K1780">
        <v>0</v>
      </c>
      <c r="L1780">
        <v>0</v>
      </c>
    </row>
    <row r="1781" spans="1:12" x14ac:dyDescent="0.25">
      <c r="A1781">
        <v>4</v>
      </c>
      <c r="B1781" t="s">
        <v>423</v>
      </c>
      <c r="C1781" t="s">
        <v>242</v>
      </c>
      <c r="D1781" t="s">
        <v>191</v>
      </c>
      <c r="E1781">
        <v>40</v>
      </c>
      <c r="F1781" t="s">
        <v>26</v>
      </c>
      <c r="G1781" t="s">
        <v>594</v>
      </c>
      <c r="H1781">
        <v>0</v>
      </c>
      <c r="I1781">
        <v>0</v>
      </c>
      <c r="J1781">
        <v>0</v>
      </c>
      <c r="K1781">
        <v>0</v>
      </c>
      <c r="L1781">
        <v>0</v>
      </c>
    </row>
    <row r="1782" spans="1:12" x14ac:dyDescent="0.25">
      <c r="A1782">
        <v>5</v>
      </c>
      <c r="B1782" t="s">
        <v>273</v>
      </c>
      <c r="C1782" t="s">
        <v>242</v>
      </c>
      <c r="D1782" t="s">
        <v>13</v>
      </c>
      <c r="E1782">
        <v>40</v>
      </c>
      <c r="F1782" t="s">
        <v>26</v>
      </c>
      <c r="G1782" t="s">
        <v>594</v>
      </c>
      <c r="H1782">
        <v>0</v>
      </c>
      <c r="I1782">
        <v>0</v>
      </c>
      <c r="J1782">
        <v>0</v>
      </c>
      <c r="K1782">
        <v>0</v>
      </c>
      <c r="L1782">
        <v>0</v>
      </c>
    </row>
    <row r="1783" spans="1:12" x14ac:dyDescent="0.25">
      <c r="A1783">
        <v>5</v>
      </c>
      <c r="B1783" t="s">
        <v>323</v>
      </c>
      <c r="C1783" t="s">
        <v>242</v>
      </c>
      <c r="D1783" t="s">
        <v>89</v>
      </c>
      <c r="E1783">
        <v>40</v>
      </c>
      <c r="F1783" t="s">
        <v>26</v>
      </c>
      <c r="G1783" t="s">
        <v>594</v>
      </c>
      <c r="H1783">
        <v>0</v>
      </c>
      <c r="I1783">
        <v>0</v>
      </c>
      <c r="J1783">
        <v>0</v>
      </c>
      <c r="K1783">
        <v>0</v>
      </c>
      <c r="L1783">
        <v>0</v>
      </c>
    </row>
    <row r="1784" spans="1:12" x14ac:dyDescent="0.25">
      <c r="A1784">
        <v>5</v>
      </c>
      <c r="B1784" t="s">
        <v>373</v>
      </c>
      <c r="C1784" t="s">
        <v>242</v>
      </c>
      <c r="D1784" t="s">
        <v>140</v>
      </c>
      <c r="E1784">
        <v>40</v>
      </c>
      <c r="F1784" t="s">
        <v>26</v>
      </c>
      <c r="G1784" t="s">
        <v>594</v>
      </c>
      <c r="H1784">
        <v>0</v>
      </c>
      <c r="I1784">
        <v>0</v>
      </c>
      <c r="J1784">
        <v>0</v>
      </c>
      <c r="K1784">
        <v>0</v>
      </c>
      <c r="L1784">
        <v>0</v>
      </c>
    </row>
    <row r="1785" spans="1:12" x14ac:dyDescent="0.25">
      <c r="A1785">
        <v>5</v>
      </c>
      <c r="B1785" t="s">
        <v>423</v>
      </c>
      <c r="C1785" t="s">
        <v>242</v>
      </c>
      <c r="D1785" t="s">
        <v>191</v>
      </c>
      <c r="E1785">
        <v>40</v>
      </c>
      <c r="F1785" t="s">
        <v>26</v>
      </c>
      <c r="G1785" t="s">
        <v>594</v>
      </c>
      <c r="H1785">
        <v>0</v>
      </c>
      <c r="I1785">
        <v>0</v>
      </c>
      <c r="J1785">
        <v>0</v>
      </c>
      <c r="K1785">
        <v>0</v>
      </c>
      <c r="L1785">
        <v>0</v>
      </c>
    </row>
    <row r="1786" spans="1:12" x14ac:dyDescent="0.25">
      <c r="A1786">
        <v>6</v>
      </c>
      <c r="B1786" t="s">
        <v>273</v>
      </c>
      <c r="C1786" t="s">
        <v>242</v>
      </c>
      <c r="D1786" t="s">
        <v>13</v>
      </c>
      <c r="E1786">
        <v>40</v>
      </c>
      <c r="F1786" t="s">
        <v>26</v>
      </c>
      <c r="G1786" t="s">
        <v>594</v>
      </c>
      <c r="H1786">
        <v>0</v>
      </c>
      <c r="I1786">
        <v>0</v>
      </c>
      <c r="J1786">
        <v>0</v>
      </c>
      <c r="K1786">
        <v>0</v>
      </c>
      <c r="L1786">
        <v>0</v>
      </c>
    </row>
    <row r="1787" spans="1:12" x14ac:dyDescent="0.25">
      <c r="A1787">
        <v>6</v>
      </c>
      <c r="B1787" t="s">
        <v>323</v>
      </c>
      <c r="C1787" t="s">
        <v>242</v>
      </c>
      <c r="D1787" t="s">
        <v>89</v>
      </c>
      <c r="E1787">
        <v>40</v>
      </c>
      <c r="F1787" t="s">
        <v>26</v>
      </c>
      <c r="G1787" t="s">
        <v>594</v>
      </c>
      <c r="H1787">
        <v>0</v>
      </c>
      <c r="I1787">
        <v>0</v>
      </c>
      <c r="J1787">
        <v>0</v>
      </c>
      <c r="K1787">
        <v>0</v>
      </c>
      <c r="L1787">
        <v>0</v>
      </c>
    </row>
    <row r="1788" spans="1:12" x14ac:dyDescent="0.25">
      <c r="A1788">
        <v>6</v>
      </c>
      <c r="B1788" t="s">
        <v>373</v>
      </c>
      <c r="C1788" t="s">
        <v>242</v>
      </c>
      <c r="D1788" t="s">
        <v>140</v>
      </c>
      <c r="E1788">
        <v>40</v>
      </c>
      <c r="F1788" t="s">
        <v>26</v>
      </c>
      <c r="G1788" t="s">
        <v>594</v>
      </c>
      <c r="H1788">
        <v>0</v>
      </c>
      <c r="I1788">
        <v>0</v>
      </c>
      <c r="J1788">
        <v>0</v>
      </c>
      <c r="K1788">
        <v>0</v>
      </c>
      <c r="L1788">
        <v>0</v>
      </c>
    </row>
    <row r="1789" spans="1:12" x14ac:dyDescent="0.25">
      <c r="A1789">
        <v>6</v>
      </c>
      <c r="B1789" t="s">
        <v>423</v>
      </c>
      <c r="C1789" t="s">
        <v>242</v>
      </c>
      <c r="D1789" t="s">
        <v>191</v>
      </c>
      <c r="E1789">
        <v>40</v>
      </c>
      <c r="F1789" t="s">
        <v>26</v>
      </c>
      <c r="G1789" t="s">
        <v>594</v>
      </c>
      <c r="H1789">
        <v>0</v>
      </c>
      <c r="I1789">
        <v>0</v>
      </c>
      <c r="J1789">
        <v>0</v>
      </c>
      <c r="K1789">
        <v>0</v>
      </c>
      <c r="L1789">
        <v>0</v>
      </c>
    </row>
    <row r="1790" spans="1:12" x14ac:dyDescent="0.25">
      <c r="A1790">
        <v>7</v>
      </c>
      <c r="B1790" t="s">
        <v>273</v>
      </c>
      <c r="C1790" t="s">
        <v>242</v>
      </c>
      <c r="D1790" t="s">
        <v>13</v>
      </c>
      <c r="E1790">
        <v>40</v>
      </c>
      <c r="F1790" t="s">
        <v>26</v>
      </c>
      <c r="G1790" t="s">
        <v>594</v>
      </c>
      <c r="H1790">
        <v>0</v>
      </c>
      <c r="I1790">
        <v>0</v>
      </c>
      <c r="J1790">
        <v>0</v>
      </c>
      <c r="K1790">
        <v>0</v>
      </c>
      <c r="L1790">
        <v>0</v>
      </c>
    </row>
    <row r="1791" spans="1:12" x14ac:dyDescent="0.25">
      <c r="A1791">
        <v>7</v>
      </c>
      <c r="B1791" t="s">
        <v>323</v>
      </c>
      <c r="C1791" t="s">
        <v>242</v>
      </c>
      <c r="D1791" t="s">
        <v>89</v>
      </c>
      <c r="E1791">
        <v>40</v>
      </c>
      <c r="F1791" t="s">
        <v>26</v>
      </c>
      <c r="G1791" t="s">
        <v>594</v>
      </c>
      <c r="H1791">
        <v>0</v>
      </c>
      <c r="I1791">
        <v>0</v>
      </c>
      <c r="J1791">
        <v>0</v>
      </c>
      <c r="K1791">
        <v>0</v>
      </c>
      <c r="L1791">
        <v>0</v>
      </c>
    </row>
    <row r="1792" spans="1:12" x14ac:dyDescent="0.25">
      <c r="A1792">
        <v>7</v>
      </c>
      <c r="B1792" t="s">
        <v>373</v>
      </c>
      <c r="C1792" t="s">
        <v>242</v>
      </c>
      <c r="D1792" t="s">
        <v>140</v>
      </c>
      <c r="E1792">
        <v>40</v>
      </c>
      <c r="F1792" t="s">
        <v>26</v>
      </c>
      <c r="G1792" t="s">
        <v>594</v>
      </c>
      <c r="H1792">
        <v>0</v>
      </c>
      <c r="I1792">
        <v>0</v>
      </c>
      <c r="J1792">
        <v>0</v>
      </c>
      <c r="K1792">
        <v>0</v>
      </c>
      <c r="L1792">
        <v>0</v>
      </c>
    </row>
    <row r="1793" spans="1:12" x14ac:dyDescent="0.25">
      <c r="A1793">
        <v>7</v>
      </c>
      <c r="B1793" t="s">
        <v>423</v>
      </c>
      <c r="C1793" t="s">
        <v>242</v>
      </c>
      <c r="D1793" t="s">
        <v>191</v>
      </c>
      <c r="E1793">
        <v>40</v>
      </c>
      <c r="F1793" t="s">
        <v>26</v>
      </c>
      <c r="G1793" t="s">
        <v>594</v>
      </c>
      <c r="H1793">
        <v>0</v>
      </c>
      <c r="I1793">
        <v>0</v>
      </c>
      <c r="J1793">
        <v>0</v>
      </c>
      <c r="K1793">
        <v>0</v>
      </c>
      <c r="L1793">
        <v>0</v>
      </c>
    </row>
    <row r="1794" spans="1:12" x14ac:dyDescent="0.25">
      <c r="A1794">
        <v>8</v>
      </c>
      <c r="B1794" t="s">
        <v>273</v>
      </c>
      <c r="C1794" t="s">
        <v>242</v>
      </c>
      <c r="D1794" t="s">
        <v>13</v>
      </c>
      <c r="E1794">
        <v>40</v>
      </c>
      <c r="F1794" t="s">
        <v>26</v>
      </c>
      <c r="G1794" t="s">
        <v>594</v>
      </c>
      <c r="H1794">
        <v>0</v>
      </c>
      <c r="I1794">
        <v>0</v>
      </c>
      <c r="J1794">
        <v>0</v>
      </c>
      <c r="K1794">
        <v>0</v>
      </c>
      <c r="L1794">
        <v>0</v>
      </c>
    </row>
    <row r="1795" spans="1:12" x14ac:dyDescent="0.25">
      <c r="A1795">
        <v>8</v>
      </c>
      <c r="B1795" t="s">
        <v>323</v>
      </c>
      <c r="C1795" t="s">
        <v>242</v>
      </c>
      <c r="D1795" t="s">
        <v>89</v>
      </c>
      <c r="E1795">
        <v>40</v>
      </c>
      <c r="F1795" t="s">
        <v>26</v>
      </c>
      <c r="G1795" t="s">
        <v>594</v>
      </c>
      <c r="H1795">
        <v>0</v>
      </c>
      <c r="I1795">
        <v>0</v>
      </c>
      <c r="J1795">
        <v>0</v>
      </c>
      <c r="K1795">
        <v>0</v>
      </c>
      <c r="L1795">
        <v>0</v>
      </c>
    </row>
    <row r="1796" spans="1:12" x14ac:dyDescent="0.25">
      <c r="A1796">
        <v>8</v>
      </c>
      <c r="B1796" t="s">
        <v>373</v>
      </c>
      <c r="C1796" t="s">
        <v>242</v>
      </c>
      <c r="D1796" t="s">
        <v>140</v>
      </c>
      <c r="E1796">
        <v>40</v>
      </c>
      <c r="F1796" t="s">
        <v>26</v>
      </c>
      <c r="G1796" t="s">
        <v>594</v>
      </c>
      <c r="H1796">
        <v>0</v>
      </c>
      <c r="I1796">
        <v>0</v>
      </c>
      <c r="J1796">
        <v>0</v>
      </c>
      <c r="K1796">
        <v>0</v>
      </c>
      <c r="L1796">
        <v>0</v>
      </c>
    </row>
    <row r="1797" spans="1:12" x14ac:dyDescent="0.25">
      <c r="A1797">
        <v>8</v>
      </c>
      <c r="B1797" t="s">
        <v>423</v>
      </c>
      <c r="C1797" t="s">
        <v>242</v>
      </c>
      <c r="D1797" t="s">
        <v>191</v>
      </c>
      <c r="E1797">
        <v>40</v>
      </c>
      <c r="F1797" t="s">
        <v>26</v>
      </c>
      <c r="G1797" t="s">
        <v>594</v>
      </c>
      <c r="H1797">
        <v>0</v>
      </c>
      <c r="I1797">
        <v>0</v>
      </c>
      <c r="J1797">
        <v>0</v>
      </c>
      <c r="K1797">
        <v>0</v>
      </c>
      <c r="L1797">
        <v>0</v>
      </c>
    </row>
    <row r="1798" spans="1:12" x14ac:dyDescent="0.25">
      <c r="A1798">
        <v>9</v>
      </c>
      <c r="B1798" t="s">
        <v>273</v>
      </c>
      <c r="C1798" t="s">
        <v>242</v>
      </c>
      <c r="D1798" t="s">
        <v>13</v>
      </c>
      <c r="E1798">
        <v>40</v>
      </c>
      <c r="F1798" t="s">
        <v>26</v>
      </c>
      <c r="G1798" t="s">
        <v>594</v>
      </c>
      <c r="H1798">
        <v>0</v>
      </c>
      <c r="I1798">
        <v>0</v>
      </c>
      <c r="J1798">
        <v>0</v>
      </c>
      <c r="K1798">
        <v>0</v>
      </c>
      <c r="L1798">
        <v>0</v>
      </c>
    </row>
    <row r="1799" spans="1:12" x14ac:dyDescent="0.25">
      <c r="A1799">
        <v>9</v>
      </c>
      <c r="B1799" t="s">
        <v>323</v>
      </c>
      <c r="C1799" t="s">
        <v>242</v>
      </c>
      <c r="D1799" t="s">
        <v>89</v>
      </c>
      <c r="E1799">
        <v>40</v>
      </c>
      <c r="F1799" t="s">
        <v>26</v>
      </c>
      <c r="G1799" t="s">
        <v>594</v>
      </c>
      <c r="H1799">
        <v>0</v>
      </c>
      <c r="I1799">
        <v>0</v>
      </c>
      <c r="J1799">
        <v>0</v>
      </c>
      <c r="K1799">
        <v>0</v>
      </c>
      <c r="L1799">
        <v>0</v>
      </c>
    </row>
    <row r="1800" spans="1:12" x14ac:dyDescent="0.25">
      <c r="A1800">
        <v>9</v>
      </c>
      <c r="B1800" t="s">
        <v>373</v>
      </c>
      <c r="C1800" t="s">
        <v>242</v>
      </c>
      <c r="D1800" t="s">
        <v>140</v>
      </c>
      <c r="E1800">
        <v>40</v>
      </c>
      <c r="F1800" t="s">
        <v>26</v>
      </c>
      <c r="G1800" t="s">
        <v>594</v>
      </c>
      <c r="H1800">
        <v>0</v>
      </c>
      <c r="I1800">
        <v>0</v>
      </c>
      <c r="J1800">
        <v>0</v>
      </c>
      <c r="K1800">
        <v>0</v>
      </c>
      <c r="L1800">
        <v>0</v>
      </c>
    </row>
    <row r="1801" spans="1:12" x14ac:dyDescent="0.25">
      <c r="A1801">
        <v>9</v>
      </c>
      <c r="B1801" t="s">
        <v>423</v>
      </c>
      <c r="C1801" t="s">
        <v>242</v>
      </c>
      <c r="D1801" t="s">
        <v>191</v>
      </c>
      <c r="E1801">
        <v>40</v>
      </c>
      <c r="F1801" t="s">
        <v>26</v>
      </c>
      <c r="G1801" t="s">
        <v>594</v>
      </c>
      <c r="H1801">
        <v>0</v>
      </c>
      <c r="I1801">
        <v>0</v>
      </c>
      <c r="J1801">
        <v>0</v>
      </c>
      <c r="K1801">
        <v>0</v>
      </c>
      <c r="L1801">
        <v>0</v>
      </c>
    </row>
    <row r="1802" spans="1:12" x14ac:dyDescent="0.25">
      <c r="A1802">
        <v>10</v>
      </c>
      <c r="B1802" t="s">
        <v>273</v>
      </c>
      <c r="C1802" t="s">
        <v>242</v>
      </c>
      <c r="D1802" t="s">
        <v>13</v>
      </c>
      <c r="E1802">
        <v>40</v>
      </c>
      <c r="F1802" t="s">
        <v>26</v>
      </c>
      <c r="G1802" t="s">
        <v>594</v>
      </c>
      <c r="H1802">
        <v>0</v>
      </c>
      <c r="I1802">
        <v>0</v>
      </c>
      <c r="J1802">
        <v>0</v>
      </c>
      <c r="K1802">
        <v>0</v>
      </c>
      <c r="L1802">
        <v>0</v>
      </c>
    </row>
    <row r="1803" spans="1:12" x14ac:dyDescent="0.25">
      <c r="A1803">
        <v>10</v>
      </c>
      <c r="B1803" t="s">
        <v>323</v>
      </c>
      <c r="C1803" t="s">
        <v>242</v>
      </c>
      <c r="D1803" t="s">
        <v>89</v>
      </c>
      <c r="E1803">
        <v>40</v>
      </c>
      <c r="F1803" t="s">
        <v>26</v>
      </c>
      <c r="G1803" t="s">
        <v>594</v>
      </c>
      <c r="H1803">
        <v>0</v>
      </c>
      <c r="I1803">
        <v>0</v>
      </c>
      <c r="J1803">
        <v>0</v>
      </c>
      <c r="K1803">
        <v>0</v>
      </c>
      <c r="L1803">
        <v>0</v>
      </c>
    </row>
    <row r="1804" spans="1:12" x14ac:dyDescent="0.25">
      <c r="A1804">
        <v>10</v>
      </c>
      <c r="B1804" t="s">
        <v>373</v>
      </c>
      <c r="C1804" t="s">
        <v>242</v>
      </c>
      <c r="D1804" t="s">
        <v>140</v>
      </c>
      <c r="E1804">
        <v>40</v>
      </c>
      <c r="F1804" t="s">
        <v>26</v>
      </c>
      <c r="G1804" t="s">
        <v>594</v>
      </c>
      <c r="H1804">
        <v>0</v>
      </c>
      <c r="I1804">
        <v>0</v>
      </c>
      <c r="J1804">
        <v>0</v>
      </c>
      <c r="K1804">
        <v>0</v>
      </c>
      <c r="L1804">
        <v>0</v>
      </c>
    </row>
    <row r="1805" spans="1:12" x14ac:dyDescent="0.25">
      <c r="A1805">
        <v>10</v>
      </c>
      <c r="B1805" t="s">
        <v>423</v>
      </c>
      <c r="C1805" t="s">
        <v>242</v>
      </c>
      <c r="D1805" t="s">
        <v>191</v>
      </c>
      <c r="E1805">
        <v>40</v>
      </c>
      <c r="F1805" t="s">
        <v>26</v>
      </c>
      <c r="G1805" t="s">
        <v>594</v>
      </c>
      <c r="H1805">
        <v>0</v>
      </c>
      <c r="I1805">
        <v>0</v>
      </c>
      <c r="J1805">
        <v>0</v>
      </c>
      <c r="K1805">
        <v>0</v>
      </c>
      <c r="L1805">
        <v>0</v>
      </c>
    </row>
    <row r="1806" spans="1:12" x14ac:dyDescent="0.25">
      <c r="A1806">
        <v>11</v>
      </c>
      <c r="B1806" t="s">
        <v>273</v>
      </c>
      <c r="C1806" t="s">
        <v>242</v>
      </c>
      <c r="D1806" t="s">
        <v>13</v>
      </c>
      <c r="E1806">
        <v>40</v>
      </c>
      <c r="F1806" t="s">
        <v>26</v>
      </c>
      <c r="G1806" t="s">
        <v>594</v>
      </c>
      <c r="H1806">
        <v>0</v>
      </c>
      <c r="I1806">
        <v>0</v>
      </c>
      <c r="J1806">
        <v>0</v>
      </c>
      <c r="K1806">
        <v>0</v>
      </c>
      <c r="L1806">
        <v>0</v>
      </c>
    </row>
    <row r="1807" spans="1:12" x14ac:dyDescent="0.25">
      <c r="A1807">
        <v>11</v>
      </c>
      <c r="B1807" t="s">
        <v>323</v>
      </c>
      <c r="C1807" t="s">
        <v>242</v>
      </c>
      <c r="D1807" t="s">
        <v>89</v>
      </c>
      <c r="E1807">
        <v>40</v>
      </c>
      <c r="F1807" t="s">
        <v>26</v>
      </c>
      <c r="G1807" t="s">
        <v>594</v>
      </c>
      <c r="H1807">
        <v>0</v>
      </c>
      <c r="I1807">
        <v>0</v>
      </c>
      <c r="J1807">
        <v>0</v>
      </c>
      <c r="K1807">
        <v>0</v>
      </c>
      <c r="L1807">
        <v>0</v>
      </c>
    </row>
    <row r="1808" spans="1:12" x14ac:dyDescent="0.25">
      <c r="A1808">
        <v>11</v>
      </c>
      <c r="B1808" t="s">
        <v>373</v>
      </c>
      <c r="C1808" t="s">
        <v>242</v>
      </c>
      <c r="D1808" t="s">
        <v>140</v>
      </c>
      <c r="E1808">
        <v>40</v>
      </c>
      <c r="F1808" t="s">
        <v>26</v>
      </c>
      <c r="G1808" t="s">
        <v>594</v>
      </c>
      <c r="H1808">
        <v>0</v>
      </c>
      <c r="I1808">
        <v>0</v>
      </c>
      <c r="J1808">
        <v>0</v>
      </c>
      <c r="K1808">
        <v>0</v>
      </c>
      <c r="L1808">
        <v>0</v>
      </c>
    </row>
    <row r="1809" spans="1:12" x14ac:dyDescent="0.25">
      <c r="A1809">
        <v>11</v>
      </c>
      <c r="B1809" t="s">
        <v>423</v>
      </c>
      <c r="C1809" t="s">
        <v>242</v>
      </c>
      <c r="D1809" t="s">
        <v>191</v>
      </c>
      <c r="E1809">
        <v>40</v>
      </c>
      <c r="F1809" t="s">
        <v>26</v>
      </c>
      <c r="G1809" t="s">
        <v>594</v>
      </c>
      <c r="H1809">
        <v>0</v>
      </c>
      <c r="I1809">
        <v>0</v>
      </c>
      <c r="J1809">
        <v>0</v>
      </c>
      <c r="K1809">
        <v>0</v>
      </c>
      <c r="L1809">
        <v>0</v>
      </c>
    </row>
    <row r="1810" spans="1:12" x14ac:dyDescent="0.25">
      <c r="A1810">
        <v>12</v>
      </c>
      <c r="B1810" t="s">
        <v>273</v>
      </c>
      <c r="C1810" t="s">
        <v>242</v>
      </c>
      <c r="D1810" t="s">
        <v>13</v>
      </c>
      <c r="E1810">
        <v>40</v>
      </c>
      <c r="F1810" t="s">
        <v>26</v>
      </c>
      <c r="G1810" t="s">
        <v>594</v>
      </c>
      <c r="H1810">
        <v>0</v>
      </c>
      <c r="I1810">
        <v>0</v>
      </c>
      <c r="J1810">
        <v>0</v>
      </c>
      <c r="K1810">
        <v>0</v>
      </c>
      <c r="L1810">
        <v>0</v>
      </c>
    </row>
    <row r="1811" spans="1:12" x14ac:dyDescent="0.25">
      <c r="A1811">
        <v>12</v>
      </c>
      <c r="B1811" t="s">
        <v>323</v>
      </c>
      <c r="C1811" t="s">
        <v>242</v>
      </c>
      <c r="D1811" t="s">
        <v>89</v>
      </c>
      <c r="E1811">
        <v>40</v>
      </c>
      <c r="F1811" t="s">
        <v>26</v>
      </c>
      <c r="G1811" t="s">
        <v>594</v>
      </c>
      <c r="H1811">
        <v>0</v>
      </c>
      <c r="I1811">
        <v>0</v>
      </c>
      <c r="J1811">
        <v>0</v>
      </c>
      <c r="K1811">
        <v>0</v>
      </c>
      <c r="L1811">
        <v>0</v>
      </c>
    </row>
    <row r="1812" spans="1:12" x14ac:dyDescent="0.25">
      <c r="A1812">
        <v>12</v>
      </c>
      <c r="B1812" t="s">
        <v>373</v>
      </c>
      <c r="C1812" t="s">
        <v>242</v>
      </c>
      <c r="D1812" t="s">
        <v>140</v>
      </c>
      <c r="E1812">
        <v>40</v>
      </c>
      <c r="F1812" t="s">
        <v>26</v>
      </c>
      <c r="G1812" t="s">
        <v>594</v>
      </c>
      <c r="H1812">
        <v>0</v>
      </c>
      <c r="I1812">
        <v>0</v>
      </c>
      <c r="J1812">
        <v>0</v>
      </c>
      <c r="K1812">
        <v>0</v>
      </c>
      <c r="L1812">
        <v>0</v>
      </c>
    </row>
    <row r="1813" spans="1:12" x14ac:dyDescent="0.25">
      <c r="A1813">
        <v>12</v>
      </c>
      <c r="B1813" t="s">
        <v>423</v>
      </c>
      <c r="C1813" t="s">
        <v>242</v>
      </c>
      <c r="D1813" t="s">
        <v>191</v>
      </c>
      <c r="E1813">
        <v>40</v>
      </c>
      <c r="F1813" t="s">
        <v>26</v>
      </c>
      <c r="G1813" t="s">
        <v>594</v>
      </c>
      <c r="H1813">
        <v>0</v>
      </c>
      <c r="I1813">
        <v>0</v>
      </c>
      <c r="J1813">
        <v>0</v>
      </c>
      <c r="K1813">
        <v>0</v>
      </c>
      <c r="L1813">
        <v>0</v>
      </c>
    </row>
    <row r="1814" spans="1:12" x14ac:dyDescent="0.25">
      <c r="A1814">
        <v>13</v>
      </c>
      <c r="B1814" t="s">
        <v>273</v>
      </c>
      <c r="C1814" t="s">
        <v>242</v>
      </c>
      <c r="D1814" t="s">
        <v>13</v>
      </c>
      <c r="E1814">
        <v>40</v>
      </c>
      <c r="F1814" t="s">
        <v>26</v>
      </c>
      <c r="G1814" t="s">
        <v>594</v>
      </c>
      <c r="H1814">
        <v>0</v>
      </c>
      <c r="I1814">
        <v>0</v>
      </c>
      <c r="J1814">
        <v>0</v>
      </c>
      <c r="K1814">
        <v>0</v>
      </c>
      <c r="L1814">
        <v>0</v>
      </c>
    </row>
    <row r="1815" spans="1:12" x14ac:dyDescent="0.25">
      <c r="A1815">
        <v>13</v>
      </c>
      <c r="B1815" t="s">
        <v>323</v>
      </c>
      <c r="C1815" t="s">
        <v>242</v>
      </c>
      <c r="D1815" t="s">
        <v>89</v>
      </c>
      <c r="E1815">
        <v>40</v>
      </c>
      <c r="F1815" t="s">
        <v>26</v>
      </c>
      <c r="G1815" t="s">
        <v>594</v>
      </c>
      <c r="H1815">
        <v>0</v>
      </c>
      <c r="I1815">
        <v>0</v>
      </c>
      <c r="J1815">
        <v>0</v>
      </c>
      <c r="K1815">
        <v>0</v>
      </c>
      <c r="L1815">
        <v>0</v>
      </c>
    </row>
    <row r="1816" spans="1:12" x14ac:dyDescent="0.25">
      <c r="A1816">
        <v>13</v>
      </c>
      <c r="B1816" t="s">
        <v>373</v>
      </c>
      <c r="C1816" t="s">
        <v>242</v>
      </c>
      <c r="D1816" t="s">
        <v>140</v>
      </c>
      <c r="E1816">
        <v>40</v>
      </c>
      <c r="F1816" t="s">
        <v>26</v>
      </c>
      <c r="G1816" t="s">
        <v>594</v>
      </c>
      <c r="H1816">
        <v>0</v>
      </c>
      <c r="I1816">
        <v>0</v>
      </c>
      <c r="J1816">
        <v>0</v>
      </c>
      <c r="K1816">
        <v>0</v>
      </c>
      <c r="L1816">
        <v>0</v>
      </c>
    </row>
    <row r="1817" spans="1:12" x14ac:dyDescent="0.25">
      <c r="A1817">
        <v>13</v>
      </c>
      <c r="B1817" t="s">
        <v>423</v>
      </c>
      <c r="C1817" t="s">
        <v>242</v>
      </c>
      <c r="D1817" t="s">
        <v>191</v>
      </c>
      <c r="E1817">
        <v>40</v>
      </c>
      <c r="F1817" t="s">
        <v>26</v>
      </c>
      <c r="G1817" t="s">
        <v>594</v>
      </c>
      <c r="H1817">
        <v>0</v>
      </c>
      <c r="I1817">
        <v>0</v>
      </c>
      <c r="J1817">
        <v>0</v>
      </c>
      <c r="K1817">
        <v>0</v>
      </c>
      <c r="L1817">
        <v>0</v>
      </c>
    </row>
    <row r="1818" spans="1:12" x14ac:dyDescent="0.25">
      <c r="A1818">
        <v>14</v>
      </c>
      <c r="B1818" t="s">
        <v>273</v>
      </c>
      <c r="C1818" t="s">
        <v>242</v>
      </c>
      <c r="D1818" t="s">
        <v>13</v>
      </c>
      <c r="E1818">
        <v>40</v>
      </c>
      <c r="F1818" t="s">
        <v>26</v>
      </c>
      <c r="G1818" t="s">
        <v>594</v>
      </c>
      <c r="H1818">
        <v>0</v>
      </c>
      <c r="I1818">
        <v>0</v>
      </c>
      <c r="J1818">
        <v>0</v>
      </c>
      <c r="K1818">
        <v>0</v>
      </c>
      <c r="L1818">
        <v>0</v>
      </c>
    </row>
    <row r="1819" spans="1:12" x14ac:dyDescent="0.25">
      <c r="A1819">
        <v>14</v>
      </c>
      <c r="B1819" t="s">
        <v>323</v>
      </c>
      <c r="C1819" t="s">
        <v>242</v>
      </c>
      <c r="D1819" t="s">
        <v>89</v>
      </c>
      <c r="E1819">
        <v>40</v>
      </c>
      <c r="F1819" t="s">
        <v>26</v>
      </c>
      <c r="G1819" t="s">
        <v>594</v>
      </c>
      <c r="H1819">
        <v>0</v>
      </c>
      <c r="I1819">
        <v>0</v>
      </c>
      <c r="J1819">
        <v>0</v>
      </c>
      <c r="K1819">
        <v>0</v>
      </c>
      <c r="L1819">
        <v>0</v>
      </c>
    </row>
    <row r="1820" spans="1:12" x14ac:dyDescent="0.25">
      <c r="A1820">
        <v>14</v>
      </c>
      <c r="B1820" t="s">
        <v>373</v>
      </c>
      <c r="C1820" t="s">
        <v>242</v>
      </c>
      <c r="D1820" t="s">
        <v>140</v>
      </c>
      <c r="E1820">
        <v>40</v>
      </c>
      <c r="F1820" t="s">
        <v>26</v>
      </c>
      <c r="G1820" t="s">
        <v>594</v>
      </c>
      <c r="H1820">
        <v>0</v>
      </c>
      <c r="I1820">
        <v>0</v>
      </c>
      <c r="J1820">
        <v>0</v>
      </c>
      <c r="K1820">
        <v>0</v>
      </c>
      <c r="L1820">
        <v>0</v>
      </c>
    </row>
    <row r="1821" spans="1:12" x14ac:dyDescent="0.25">
      <c r="A1821">
        <v>14</v>
      </c>
      <c r="B1821" t="s">
        <v>423</v>
      </c>
      <c r="C1821" t="s">
        <v>242</v>
      </c>
      <c r="D1821" t="s">
        <v>191</v>
      </c>
      <c r="E1821">
        <v>40</v>
      </c>
      <c r="F1821" t="s">
        <v>26</v>
      </c>
      <c r="G1821" t="s">
        <v>594</v>
      </c>
      <c r="H1821">
        <v>0</v>
      </c>
      <c r="I1821">
        <v>0</v>
      </c>
      <c r="J1821">
        <v>0</v>
      </c>
      <c r="K1821">
        <v>0</v>
      </c>
      <c r="L1821">
        <v>0</v>
      </c>
    </row>
    <row r="1822" spans="1:12" x14ac:dyDescent="0.25">
      <c r="A1822">
        <v>15</v>
      </c>
      <c r="B1822" t="s">
        <v>273</v>
      </c>
      <c r="C1822" t="s">
        <v>242</v>
      </c>
      <c r="D1822" t="s">
        <v>13</v>
      </c>
      <c r="E1822">
        <v>40</v>
      </c>
      <c r="F1822" t="s">
        <v>26</v>
      </c>
      <c r="G1822" t="s">
        <v>594</v>
      </c>
      <c r="H1822">
        <v>0</v>
      </c>
      <c r="I1822">
        <v>0</v>
      </c>
      <c r="J1822">
        <v>0</v>
      </c>
      <c r="K1822">
        <v>0</v>
      </c>
      <c r="L1822">
        <v>0</v>
      </c>
    </row>
    <row r="1823" spans="1:12" x14ac:dyDescent="0.25">
      <c r="A1823">
        <v>15</v>
      </c>
      <c r="B1823" t="s">
        <v>323</v>
      </c>
      <c r="C1823" t="s">
        <v>242</v>
      </c>
      <c r="D1823" t="s">
        <v>89</v>
      </c>
      <c r="E1823">
        <v>40</v>
      </c>
      <c r="F1823" t="s">
        <v>26</v>
      </c>
      <c r="G1823" t="s">
        <v>594</v>
      </c>
      <c r="H1823">
        <v>0</v>
      </c>
      <c r="I1823">
        <v>0</v>
      </c>
      <c r="J1823">
        <v>0</v>
      </c>
      <c r="K1823">
        <v>0</v>
      </c>
      <c r="L1823">
        <v>0</v>
      </c>
    </row>
    <row r="1824" spans="1:12" x14ac:dyDescent="0.25">
      <c r="A1824">
        <v>15</v>
      </c>
      <c r="B1824" t="s">
        <v>373</v>
      </c>
      <c r="C1824" t="s">
        <v>242</v>
      </c>
      <c r="D1824" t="s">
        <v>140</v>
      </c>
      <c r="E1824">
        <v>40</v>
      </c>
      <c r="F1824" t="s">
        <v>26</v>
      </c>
      <c r="G1824" t="s">
        <v>594</v>
      </c>
      <c r="H1824">
        <v>0</v>
      </c>
      <c r="I1824">
        <v>0</v>
      </c>
      <c r="J1824">
        <v>0</v>
      </c>
      <c r="K1824">
        <v>0</v>
      </c>
      <c r="L1824">
        <v>0</v>
      </c>
    </row>
    <row r="1825" spans="1:12" x14ac:dyDescent="0.25">
      <c r="A1825">
        <v>15</v>
      </c>
      <c r="B1825" t="s">
        <v>423</v>
      </c>
      <c r="C1825" t="s">
        <v>242</v>
      </c>
      <c r="D1825" t="s">
        <v>191</v>
      </c>
      <c r="E1825">
        <v>40</v>
      </c>
      <c r="F1825" t="s">
        <v>26</v>
      </c>
      <c r="G1825" t="s">
        <v>594</v>
      </c>
      <c r="H1825">
        <v>0</v>
      </c>
      <c r="I1825">
        <v>0</v>
      </c>
      <c r="J1825">
        <v>0</v>
      </c>
      <c r="K1825">
        <v>0</v>
      </c>
      <c r="L1825">
        <v>0</v>
      </c>
    </row>
    <row r="1826" spans="1:12" x14ac:dyDescent="0.25">
      <c r="A1826">
        <v>16</v>
      </c>
      <c r="B1826" t="s">
        <v>273</v>
      </c>
      <c r="C1826" t="s">
        <v>242</v>
      </c>
      <c r="D1826" t="s">
        <v>13</v>
      </c>
      <c r="E1826">
        <v>40</v>
      </c>
      <c r="F1826" t="s">
        <v>26</v>
      </c>
      <c r="G1826" t="s">
        <v>594</v>
      </c>
      <c r="H1826">
        <v>0</v>
      </c>
      <c r="I1826">
        <v>0</v>
      </c>
      <c r="J1826">
        <v>0</v>
      </c>
      <c r="K1826">
        <v>0</v>
      </c>
      <c r="L1826">
        <v>0</v>
      </c>
    </row>
    <row r="1827" spans="1:12" x14ac:dyDescent="0.25">
      <c r="A1827">
        <v>16</v>
      </c>
      <c r="B1827" t="s">
        <v>323</v>
      </c>
      <c r="C1827" t="s">
        <v>242</v>
      </c>
      <c r="D1827" t="s">
        <v>89</v>
      </c>
      <c r="E1827">
        <v>40</v>
      </c>
      <c r="F1827" t="s">
        <v>26</v>
      </c>
      <c r="G1827" t="s">
        <v>594</v>
      </c>
      <c r="H1827">
        <v>0</v>
      </c>
      <c r="I1827">
        <v>0</v>
      </c>
      <c r="J1827">
        <v>0</v>
      </c>
      <c r="K1827">
        <v>0</v>
      </c>
      <c r="L1827">
        <v>0</v>
      </c>
    </row>
    <row r="1828" spans="1:12" x14ac:dyDescent="0.25">
      <c r="A1828">
        <v>16</v>
      </c>
      <c r="B1828" t="s">
        <v>373</v>
      </c>
      <c r="C1828" t="s">
        <v>242</v>
      </c>
      <c r="D1828" t="s">
        <v>140</v>
      </c>
      <c r="E1828">
        <v>40</v>
      </c>
      <c r="F1828" t="s">
        <v>26</v>
      </c>
      <c r="G1828" t="s">
        <v>594</v>
      </c>
      <c r="H1828">
        <v>0</v>
      </c>
      <c r="I1828">
        <v>0</v>
      </c>
      <c r="J1828">
        <v>0</v>
      </c>
      <c r="K1828">
        <v>0</v>
      </c>
      <c r="L1828">
        <v>0</v>
      </c>
    </row>
    <row r="1829" spans="1:12" x14ac:dyDescent="0.25">
      <c r="A1829">
        <v>16</v>
      </c>
      <c r="B1829" t="s">
        <v>423</v>
      </c>
      <c r="C1829" t="s">
        <v>242</v>
      </c>
      <c r="D1829" t="s">
        <v>191</v>
      </c>
      <c r="E1829">
        <v>40</v>
      </c>
      <c r="F1829" t="s">
        <v>26</v>
      </c>
      <c r="G1829" t="s">
        <v>594</v>
      </c>
      <c r="H1829">
        <v>0</v>
      </c>
      <c r="I1829">
        <v>0</v>
      </c>
      <c r="J1829">
        <v>0</v>
      </c>
      <c r="K1829">
        <v>0</v>
      </c>
      <c r="L1829">
        <v>0</v>
      </c>
    </row>
    <row r="1830" spans="1:12" x14ac:dyDescent="0.25">
      <c r="A1830">
        <v>17</v>
      </c>
      <c r="B1830" t="s">
        <v>273</v>
      </c>
      <c r="C1830" t="s">
        <v>242</v>
      </c>
      <c r="D1830" t="s">
        <v>13</v>
      </c>
      <c r="E1830">
        <v>40</v>
      </c>
      <c r="F1830" t="s">
        <v>26</v>
      </c>
      <c r="G1830" t="s">
        <v>594</v>
      </c>
      <c r="H1830">
        <v>0</v>
      </c>
      <c r="I1830">
        <v>0</v>
      </c>
      <c r="J1830">
        <v>0</v>
      </c>
      <c r="K1830">
        <v>0</v>
      </c>
      <c r="L1830">
        <v>0</v>
      </c>
    </row>
    <row r="1831" spans="1:12" x14ac:dyDescent="0.25">
      <c r="A1831">
        <v>17</v>
      </c>
      <c r="B1831" t="s">
        <v>323</v>
      </c>
      <c r="C1831" t="s">
        <v>242</v>
      </c>
      <c r="D1831" t="s">
        <v>89</v>
      </c>
      <c r="E1831">
        <v>40</v>
      </c>
      <c r="F1831" t="s">
        <v>26</v>
      </c>
      <c r="G1831" t="s">
        <v>594</v>
      </c>
      <c r="H1831">
        <v>0</v>
      </c>
      <c r="I1831">
        <v>0</v>
      </c>
      <c r="J1831">
        <v>0</v>
      </c>
      <c r="K1831">
        <v>0</v>
      </c>
      <c r="L1831">
        <v>0</v>
      </c>
    </row>
    <row r="1832" spans="1:12" x14ac:dyDescent="0.25">
      <c r="A1832">
        <v>17</v>
      </c>
      <c r="B1832" t="s">
        <v>373</v>
      </c>
      <c r="C1832" t="s">
        <v>242</v>
      </c>
      <c r="D1832" t="s">
        <v>140</v>
      </c>
      <c r="E1832">
        <v>40</v>
      </c>
      <c r="F1832" t="s">
        <v>26</v>
      </c>
      <c r="G1832" t="s">
        <v>594</v>
      </c>
      <c r="H1832">
        <v>0</v>
      </c>
      <c r="I1832">
        <v>0</v>
      </c>
      <c r="J1832">
        <v>0</v>
      </c>
      <c r="K1832">
        <v>0</v>
      </c>
      <c r="L1832">
        <v>0</v>
      </c>
    </row>
    <row r="1833" spans="1:12" x14ac:dyDescent="0.25">
      <c r="A1833">
        <v>17</v>
      </c>
      <c r="B1833" t="s">
        <v>423</v>
      </c>
      <c r="C1833" t="s">
        <v>242</v>
      </c>
      <c r="D1833" t="s">
        <v>191</v>
      </c>
      <c r="E1833">
        <v>40</v>
      </c>
      <c r="F1833" t="s">
        <v>26</v>
      </c>
      <c r="G1833" t="s">
        <v>594</v>
      </c>
      <c r="H1833">
        <v>0</v>
      </c>
      <c r="I1833">
        <v>0</v>
      </c>
      <c r="J1833">
        <v>0</v>
      </c>
      <c r="K1833">
        <v>0</v>
      </c>
      <c r="L1833">
        <v>0</v>
      </c>
    </row>
    <row r="1834" spans="1:12" x14ac:dyDescent="0.25">
      <c r="A1834">
        <v>18</v>
      </c>
      <c r="B1834" t="s">
        <v>273</v>
      </c>
      <c r="C1834" t="s">
        <v>242</v>
      </c>
      <c r="D1834" t="s">
        <v>13</v>
      </c>
      <c r="E1834">
        <v>40</v>
      </c>
      <c r="F1834" t="s">
        <v>26</v>
      </c>
      <c r="G1834" t="s">
        <v>594</v>
      </c>
      <c r="H1834">
        <v>0</v>
      </c>
      <c r="I1834">
        <v>0</v>
      </c>
      <c r="J1834">
        <v>0</v>
      </c>
      <c r="K1834">
        <v>0</v>
      </c>
      <c r="L1834">
        <v>0</v>
      </c>
    </row>
    <row r="1835" spans="1:12" x14ac:dyDescent="0.25">
      <c r="A1835">
        <v>18</v>
      </c>
      <c r="B1835" t="s">
        <v>323</v>
      </c>
      <c r="C1835" t="s">
        <v>242</v>
      </c>
      <c r="D1835" t="s">
        <v>89</v>
      </c>
      <c r="E1835">
        <v>40</v>
      </c>
      <c r="F1835" t="s">
        <v>26</v>
      </c>
      <c r="G1835" t="s">
        <v>594</v>
      </c>
      <c r="H1835">
        <v>0</v>
      </c>
      <c r="I1835">
        <v>0</v>
      </c>
      <c r="J1835">
        <v>0</v>
      </c>
      <c r="K1835">
        <v>0</v>
      </c>
      <c r="L1835">
        <v>0</v>
      </c>
    </row>
    <row r="1836" spans="1:12" x14ac:dyDescent="0.25">
      <c r="A1836">
        <v>18</v>
      </c>
      <c r="B1836" t="s">
        <v>373</v>
      </c>
      <c r="C1836" t="s">
        <v>242</v>
      </c>
      <c r="D1836" t="s">
        <v>140</v>
      </c>
      <c r="E1836">
        <v>40</v>
      </c>
      <c r="F1836" t="s">
        <v>26</v>
      </c>
      <c r="G1836" t="s">
        <v>594</v>
      </c>
      <c r="H1836">
        <v>0</v>
      </c>
      <c r="I1836">
        <v>0</v>
      </c>
      <c r="J1836">
        <v>0</v>
      </c>
      <c r="K1836">
        <v>0</v>
      </c>
      <c r="L1836">
        <v>0</v>
      </c>
    </row>
    <row r="1837" spans="1:12" x14ac:dyDescent="0.25">
      <c r="A1837">
        <v>18</v>
      </c>
      <c r="B1837" t="s">
        <v>423</v>
      </c>
      <c r="C1837" t="s">
        <v>242</v>
      </c>
      <c r="D1837" t="s">
        <v>191</v>
      </c>
      <c r="E1837">
        <v>40</v>
      </c>
      <c r="F1837" t="s">
        <v>26</v>
      </c>
      <c r="G1837" t="s">
        <v>594</v>
      </c>
      <c r="H1837">
        <v>0</v>
      </c>
      <c r="I1837">
        <v>0</v>
      </c>
      <c r="J1837">
        <v>0</v>
      </c>
      <c r="K1837">
        <v>0</v>
      </c>
      <c r="L1837">
        <v>0</v>
      </c>
    </row>
    <row r="1838" spans="1:12" x14ac:dyDescent="0.25">
      <c r="A1838">
        <v>19</v>
      </c>
      <c r="B1838" t="s">
        <v>273</v>
      </c>
      <c r="C1838" t="s">
        <v>242</v>
      </c>
      <c r="D1838" t="s">
        <v>13</v>
      </c>
      <c r="E1838">
        <v>40</v>
      </c>
      <c r="F1838" t="s">
        <v>26</v>
      </c>
      <c r="G1838" t="s">
        <v>594</v>
      </c>
      <c r="H1838">
        <v>0</v>
      </c>
      <c r="I1838">
        <v>0</v>
      </c>
      <c r="J1838">
        <v>0</v>
      </c>
      <c r="K1838">
        <v>0</v>
      </c>
      <c r="L1838">
        <v>0</v>
      </c>
    </row>
    <row r="1839" spans="1:12" x14ac:dyDescent="0.25">
      <c r="A1839">
        <v>19</v>
      </c>
      <c r="B1839" t="s">
        <v>323</v>
      </c>
      <c r="C1839" t="s">
        <v>242</v>
      </c>
      <c r="D1839" t="s">
        <v>89</v>
      </c>
      <c r="E1839">
        <v>40</v>
      </c>
      <c r="F1839" t="s">
        <v>26</v>
      </c>
      <c r="G1839" t="s">
        <v>594</v>
      </c>
      <c r="H1839">
        <v>0</v>
      </c>
      <c r="I1839">
        <v>0</v>
      </c>
      <c r="J1839">
        <v>0</v>
      </c>
      <c r="K1839">
        <v>0</v>
      </c>
      <c r="L1839">
        <v>0</v>
      </c>
    </row>
    <row r="1840" spans="1:12" x14ac:dyDescent="0.25">
      <c r="A1840">
        <v>19</v>
      </c>
      <c r="B1840" t="s">
        <v>373</v>
      </c>
      <c r="C1840" t="s">
        <v>242</v>
      </c>
      <c r="D1840" t="s">
        <v>140</v>
      </c>
      <c r="E1840">
        <v>40</v>
      </c>
      <c r="F1840" t="s">
        <v>26</v>
      </c>
      <c r="G1840" t="s">
        <v>594</v>
      </c>
      <c r="H1840">
        <v>0</v>
      </c>
      <c r="I1840">
        <v>0</v>
      </c>
      <c r="J1840">
        <v>0</v>
      </c>
      <c r="K1840">
        <v>0</v>
      </c>
      <c r="L1840">
        <v>0</v>
      </c>
    </row>
    <row r="1841" spans="1:12" x14ac:dyDescent="0.25">
      <c r="A1841">
        <v>19</v>
      </c>
      <c r="B1841" t="s">
        <v>423</v>
      </c>
      <c r="C1841" t="s">
        <v>242</v>
      </c>
      <c r="D1841" t="s">
        <v>191</v>
      </c>
      <c r="E1841">
        <v>40</v>
      </c>
      <c r="F1841" t="s">
        <v>26</v>
      </c>
      <c r="G1841" t="s">
        <v>594</v>
      </c>
      <c r="H1841">
        <v>0</v>
      </c>
      <c r="I1841">
        <v>0</v>
      </c>
      <c r="J1841">
        <v>0</v>
      </c>
      <c r="K1841">
        <v>0</v>
      </c>
      <c r="L1841">
        <v>0</v>
      </c>
    </row>
    <row r="1842" spans="1:12" x14ac:dyDescent="0.25">
      <c r="A1842">
        <v>20</v>
      </c>
      <c r="B1842" t="s">
        <v>273</v>
      </c>
      <c r="C1842" t="s">
        <v>242</v>
      </c>
      <c r="D1842" t="s">
        <v>13</v>
      </c>
      <c r="E1842">
        <v>40</v>
      </c>
      <c r="F1842" t="s">
        <v>26</v>
      </c>
      <c r="G1842" t="s">
        <v>594</v>
      </c>
      <c r="H1842">
        <v>0</v>
      </c>
      <c r="I1842">
        <v>0</v>
      </c>
      <c r="J1842">
        <v>0</v>
      </c>
      <c r="K1842">
        <v>0</v>
      </c>
      <c r="L1842">
        <v>0</v>
      </c>
    </row>
    <row r="1843" spans="1:12" x14ac:dyDescent="0.25">
      <c r="A1843">
        <v>20</v>
      </c>
      <c r="B1843" t="s">
        <v>323</v>
      </c>
      <c r="C1843" t="s">
        <v>242</v>
      </c>
      <c r="D1843" t="s">
        <v>89</v>
      </c>
      <c r="E1843">
        <v>40</v>
      </c>
      <c r="F1843" t="s">
        <v>26</v>
      </c>
      <c r="G1843" t="s">
        <v>594</v>
      </c>
      <c r="H1843">
        <v>0</v>
      </c>
      <c r="I1843">
        <v>0</v>
      </c>
      <c r="J1843">
        <v>0</v>
      </c>
      <c r="K1843">
        <v>0</v>
      </c>
      <c r="L1843">
        <v>0</v>
      </c>
    </row>
    <row r="1844" spans="1:12" x14ac:dyDescent="0.25">
      <c r="A1844">
        <v>20</v>
      </c>
      <c r="B1844" t="s">
        <v>373</v>
      </c>
      <c r="C1844" t="s">
        <v>242</v>
      </c>
      <c r="D1844" t="s">
        <v>140</v>
      </c>
      <c r="E1844">
        <v>40</v>
      </c>
      <c r="F1844" t="s">
        <v>26</v>
      </c>
      <c r="G1844" t="s">
        <v>594</v>
      </c>
      <c r="H1844">
        <v>0</v>
      </c>
      <c r="I1844">
        <v>0</v>
      </c>
      <c r="J1844">
        <v>0</v>
      </c>
      <c r="K1844">
        <v>0</v>
      </c>
      <c r="L1844">
        <v>0</v>
      </c>
    </row>
    <row r="1845" spans="1:12" x14ac:dyDescent="0.25">
      <c r="A1845">
        <v>20</v>
      </c>
      <c r="B1845" t="s">
        <v>423</v>
      </c>
      <c r="C1845" t="s">
        <v>242</v>
      </c>
      <c r="D1845" t="s">
        <v>191</v>
      </c>
      <c r="E1845">
        <v>40</v>
      </c>
      <c r="F1845" t="s">
        <v>26</v>
      </c>
      <c r="G1845" t="s">
        <v>594</v>
      </c>
      <c r="H1845">
        <v>0</v>
      </c>
      <c r="I1845">
        <v>0</v>
      </c>
      <c r="J1845">
        <v>0</v>
      </c>
      <c r="K1845">
        <v>0</v>
      </c>
      <c r="L1845">
        <v>0</v>
      </c>
    </row>
    <row r="1846" spans="1:12" x14ac:dyDescent="0.25">
      <c r="A1846">
        <v>21</v>
      </c>
      <c r="B1846" t="s">
        <v>273</v>
      </c>
      <c r="C1846" t="s">
        <v>242</v>
      </c>
      <c r="D1846" t="s">
        <v>13</v>
      </c>
      <c r="E1846">
        <v>40</v>
      </c>
      <c r="F1846" t="s">
        <v>26</v>
      </c>
      <c r="G1846" t="s">
        <v>594</v>
      </c>
      <c r="H1846">
        <v>0</v>
      </c>
      <c r="I1846">
        <v>0</v>
      </c>
      <c r="J1846">
        <v>0</v>
      </c>
      <c r="K1846">
        <v>0</v>
      </c>
      <c r="L1846">
        <v>0</v>
      </c>
    </row>
    <row r="1847" spans="1:12" x14ac:dyDescent="0.25">
      <c r="A1847">
        <v>21</v>
      </c>
      <c r="B1847" t="s">
        <v>323</v>
      </c>
      <c r="C1847" t="s">
        <v>242</v>
      </c>
      <c r="D1847" t="s">
        <v>89</v>
      </c>
      <c r="E1847">
        <v>40</v>
      </c>
      <c r="F1847" t="s">
        <v>26</v>
      </c>
      <c r="G1847" t="s">
        <v>594</v>
      </c>
      <c r="H1847">
        <v>0</v>
      </c>
      <c r="I1847">
        <v>0</v>
      </c>
      <c r="J1847">
        <v>0</v>
      </c>
      <c r="K1847">
        <v>0</v>
      </c>
      <c r="L1847">
        <v>0</v>
      </c>
    </row>
    <row r="1848" spans="1:12" x14ac:dyDescent="0.25">
      <c r="A1848">
        <v>21</v>
      </c>
      <c r="B1848" t="s">
        <v>373</v>
      </c>
      <c r="C1848" t="s">
        <v>242</v>
      </c>
      <c r="D1848" t="s">
        <v>140</v>
      </c>
      <c r="E1848">
        <v>40</v>
      </c>
      <c r="F1848" t="s">
        <v>26</v>
      </c>
      <c r="G1848" t="s">
        <v>594</v>
      </c>
      <c r="H1848">
        <v>0</v>
      </c>
      <c r="I1848">
        <v>0</v>
      </c>
      <c r="J1848">
        <v>0</v>
      </c>
      <c r="K1848">
        <v>0</v>
      </c>
      <c r="L1848">
        <v>0</v>
      </c>
    </row>
    <row r="1849" spans="1:12" x14ac:dyDescent="0.25">
      <c r="A1849">
        <v>21</v>
      </c>
      <c r="B1849" t="s">
        <v>423</v>
      </c>
      <c r="C1849" t="s">
        <v>242</v>
      </c>
      <c r="D1849" t="s">
        <v>191</v>
      </c>
      <c r="E1849">
        <v>40</v>
      </c>
      <c r="F1849" t="s">
        <v>26</v>
      </c>
      <c r="G1849" t="s">
        <v>594</v>
      </c>
      <c r="H1849">
        <v>0</v>
      </c>
      <c r="I1849">
        <v>0</v>
      </c>
      <c r="J1849">
        <v>0</v>
      </c>
      <c r="K1849">
        <v>0</v>
      </c>
      <c r="L1849">
        <v>0</v>
      </c>
    </row>
    <row r="1850" spans="1:12" x14ac:dyDescent="0.25">
      <c r="A1850">
        <v>1</v>
      </c>
      <c r="B1850" t="s">
        <v>25</v>
      </c>
      <c r="C1850" t="s">
        <v>12</v>
      </c>
      <c r="D1850" t="s">
        <v>13</v>
      </c>
      <c r="E1850">
        <v>20</v>
      </c>
      <c r="F1850" t="s">
        <v>26</v>
      </c>
      <c r="G1850" t="s">
        <v>519</v>
      </c>
      <c r="H1850">
        <v>0</v>
      </c>
      <c r="I1850">
        <v>0</v>
      </c>
      <c r="J1850">
        <v>0</v>
      </c>
      <c r="K1850">
        <v>0</v>
      </c>
      <c r="L1850">
        <v>0</v>
      </c>
    </row>
    <row r="1851" spans="1:12" x14ac:dyDescent="0.25">
      <c r="A1851">
        <v>1</v>
      </c>
      <c r="B1851" t="s">
        <v>95</v>
      </c>
      <c r="C1851" t="s">
        <v>12</v>
      </c>
      <c r="D1851" t="s">
        <v>89</v>
      </c>
      <c r="E1851">
        <v>20</v>
      </c>
      <c r="F1851" t="s">
        <v>26</v>
      </c>
      <c r="G1851" t="s">
        <v>519</v>
      </c>
      <c r="H1851">
        <v>0</v>
      </c>
      <c r="I1851">
        <v>0</v>
      </c>
      <c r="J1851">
        <v>0</v>
      </c>
      <c r="K1851">
        <v>0</v>
      </c>
      <c r="L1851">
        <v>0</v>
      </c>
    </row>
    <row r="1852" spans="1:12" x14ac:dyDescent="0.25">
      <c r="A1852">
        <v>1</v>
      </c>
      <c r="B1852" t="s">
        <v>146</v>
      </c>
      <c r="C1852" t="s">
        <v>12</v>
      </c>
      <c r="D1852" t="s">
        <v>140</v>
      </c>
      <c r="E1852">
        <v>20</v>
      </c>
      <c r="F1852" t="s">
        <v>26</v>
      </c>
      <c r="G1852" t="s">
        <v>519</v>
      </c>
      <c r="H1852">
        <v>0</v>
      </c>
      <c r="I1852">
        <v>0</v>
      </c>
      <c r="J1852">
        <v>0</v>
      </c>
      <c r="K1852">
        <v>0</v>
      </c>
      <c r="L1852">
        <v>0</v>
      </c>
    </row>
    <row r="1853" spans="1:12" x14ac:dyDescent="0.25">
      <c r="A1853">
        <v>1</v>
      </c>
      <c r="B1853" t="s">
        <v>197</v>
      </c>
      <c r="C1853" t="s">
        <v>12</v>
      </c>
      <c r="D1853" t="s">
        <v>191</v>
      </c>
      <c r="E1853">
        <v>20</v>
      </c>
      <c r="F1853" t="s">
        <v>26</v>
      </c>
      <c r="G1853" t="s">
        <v>519</v>
      </c>
      <c r="H1853">
        <v>0</v>
      </c>
      <c r="I1853">
        <v>0</v>
      </c>
      <c r="J1853">
        <v>0</v>
      </c>
      <c r="K1853">
        <v>0</v>
      </c>
      <c r="L1853">
        <v>0</v>
      </c>
    </row>
    <row r="1854" spans="1:12" x14ac:dyDescent="0.25">
      <c r="A1854">
        <v>2</v>
      </c>
      <c r="B1854" t="s">
        <v>25</v>
      </c>
      <c r="C1854" t="s">
        <v>12</v>
      </c>
      <c r="D1854" t="s">
        <v>13</v>
      </c>
      <c r="E1854">
        <v>20</v>
      </c>
      <c r="F1854" t="s">
        <v>26</v>
      </c>
      <c r="G1854" t="s">
        <v>519</v>
      </c>
      <c r="H1854">
        <v>0</v>
      </c>
      <c r="I1854">
        <v>0</v>
      </c>
      <c r="J1854">
        <v>0</v>
      </c>
      <c r="K1854">
        <v>0</v>
      </c>
      <c r="L1854">
        <v>0</v>
      </c>
    </row>
    <row r="1855" spans="1:12" x14ac:dyDescent="0.25">
      <c r="A1855">
        <v>2</v>
      </c>
      <c r="B1855" t="s">
        <v>95</v>
      </c>
      <c r="C1855" t="s">
        <v>12</v>
      </c>
      <c r="D1855" t="s">
        <v>89</v>
      </c>
      <c r="E1855">
        <v>20</v>
      </c>
      <c r="F1855" t="s">
        <v>26</v>
      </c>
      <c r="G1855" t="s">
        <v>519</v>
      </c>
      <c r="H1855">
        <v>0</v>
      </c>
      <c r="I1855">
        <v>0</v>
      </c>
      <c r="J1855">
        <v>0</v>
      </c>
      <c r="K1855">
        <v>0</v>
      </c>
      <c r="L1855">
        <v>0</v>
      </c>
    </row>
    <row r="1856" spans="1:12" x14ac:dyDescent="0.25">
      <c r="A1856">
        <v>2</v>
      </c>
      <c r="B1856" t="s">
        <v>146</v>
      </c>
      <c r="C1856" t="s">
        <v>12</v>
      </c>
      <c r="D1856" t="s">
        <v>140</v>
      </c>
      <c r="E1856">
        <v>20</v>
      </c>
      <c r="F1856" t="s">
        <v>26</v>
      </c>
      <c r="G1856" t="s">
        <v>519</v>
      </c>
      <c r="H1856">
        <v>0</v>
      </c>
      <c r="I1856">
        <v>0</v>
      </c>
      <c r="J1856">
        <v>0</v>
      </c>
      <c r="K1856">
        <v>0</v>
      </c>
      <c r="L1856">
        <v>0</v>
      </c>
    </row>
    <row r="1857" spans="1:12" x14ac:dyDescent="0.25">
      <c r="A1857">
        <v>2</v>
      </c>
      <c r="B1857" t="s">
        <v>197</v>
      </c>
      <c r="C1857" t="s">
        <v>12</v>
      </c>
      <c r="D1857" t="s">
        <v>191</v>
      </c>
      <c r="E1857">
        <v>20</v>
      </c>
      <c r="F1857" t="s">
        <v>26</v>
      </c>
      <c r="G1857" t="s">
        <v>519</v>
      </c>
      <c r="H1857">
        <v>0</v>
      </c>
      <c r="I1857">
        <v>0</v>
      </c>
      <c r="J1857">
        <v>0</v>
      </c>
      <c r="K1857">
        <v>0</v>
      </c>
      <c r="L1857">
        <v>0</v>
      </c>
    </row>
    <row r="1858" spans="1:12" x14ac:dyDescent="0.25">
      <c r="A1858">
        <v>3</v>
      </c>
      <c r="B1858" t="s">
        <v>25</v>
      </c>
      <c r="C1858" t="s">
        <v>12</v>
      </c>
      <c r="D1858" t="s">
        <v>13</v>
      </c>
      <c r="E1858">
        <v>20</v>
      </c>
      <c r="F1858" t="s">
        <v>26</v>
      </c>
      <c r="G1858" t="s">
        <v>519</v>
      </c>
      <c r="H1858">
        <v>0</v>
      </c>
      <c r="I1858">
        <v>0</v>
      </c>
      <c r="J1858">
        <v>0</v>
      </c>
      <c r="K1858">
        <v>0</v>
      </c>
      <c r="L1858">
        <v>0</v>
      </c>
    </row>
    <row r="1859" spans="1:12" x14ac:dyDescent="0.25">
      <c r="A1859">
        <v>3</v>
      </c>
      <c r="B1859" t="s">
        <v>95</v>
      </c>
      <c r="C1859" t="s">
        <v>12</v>
      </c>
      <c r="D1859" t="s">
        <v>89</v>
      </c>
      <c r="E1859">
        <v>20</v>
      </c>
      <c r="F1859" t="s">
        <v>26</v>
      </c>
      <c r="G1859" t="s">
        <v>519</v>
      </c>
      <c r="H1859">
        <v>0</v>
      </c>
      <c r="I1859">
        <v>0</v>
      </c>
      <c r="J1859">
        <v>0</v>
      </c>
      <c r="K1859">
        <v>0</v>
      </c>
      <c r="L1859">
        <v>0</v>
      </c>
    </row>
    <row r="1860" spans="1:12" x14ac:dyDescent="0.25">
      <c r="A1860">
        <v>3</v>
      </c>
      <c r="B1860" t="s">
        <v>146</v>
      </c>
      <c r="C1860" t="s">
        <v>12</v>
      </c>
      <c r="D1860" t="s">
        <v>140</v>
      </c>
      <c r="E1860">
        <v>20</v>
      </c>
      <c r="F1860" t="s">
        <v>26</v>
      </c>
      <c r="G1860" t="s">
        <v>519</v>
      </c>
      <c r="H1860">
        <v>0</v>
      </c>
      <c r="I1860">
        <v>0</v>
      </c>
      <c r="J1860">
        <v>0</v>
      </c>
      <c r="K1860">
        <v>0</v>
      </c>
      <c r="L1860">
        <v>0</v>
      </c>
    </row>
    <row r="1861" spans="1:12" x14ac:dyDescent="0.25">
      <c r="A1861">
        <v>3</v>
      </c>
      <c r="B1861" t="s">
        <v>197</v>
      </c>
      <c r="C1861" t="s">
        <v>12</v>
      </c>
      <c r="D1861" t="s">
        <v>191</v>
      </c>
      <c r="E1861">
        <v>20</v>
      </c>
      <c r="F1861" t="s">
        <v>26</v>
      </c>
      <c r="G1861" t="s">
        <v>519</v>
      </c>
      <c r="H1861">
        <v>0</v>
      </c>
      <c r="I1861">
        <v>0</v>
      </c>
      <c r="J1861">
        <v>0</v>
      </c>
      <c r="K1861">
        <v>0</v>
      </c>
      <c r="L1861">
        <v>0</v>
      </c>
    </row>
    <row r="1862" spans="1:12" x14ac:dyDescent="0.25">
      <c r="A1862">
        <v>4</v>
      </c>
      <c r="B1862" t="s">
        <v>25</v>
      </c>
      <c r="C1862" t="s">
        <v>12</v>
      </c>
      <c r="D1862" t="s">
        <v>13</v>
      </c>
      <c r="E1862">
        <v>20</v>
      </c>
      <c r="F1862" t="s">
        <v>26</v>
      </c>
      <c r="G1862" t="s">
        <v>519</v>
      </c>
      <c r="H1862">
        <v>0</v>
      </c>
      <c r="I1862">
        <v>0</v>
      </c>
      <c r="J1862">
        <v>0</v>
      </c>
      <c r="K1862">
        <v>0</v>
      </c>
      <c r="L1862">
        <v>0</v>
      </c>
    </row>
    <row r="1863" spans="1:12" x14ac:dyDescent="0.25">
      <c r="A1863">
        <v>4</v>
      </c>
      <c r="B1863" t="s">
        <v>95</v>
      </c>
      <c r="C1863" t="s">
        <v>12</v>
      </c>
      <c r="D1863" t="s">
        <v>89</v>
      </c>
      <c r="E1863">
        <v>20</v>
      </c>
      <c r="F1863" t="s">
        <v>26</v>
      </c>
      <c r="G1863" t="s">
        <v>519</v>
      </c>
      <c r="H1863">
        <v>0</v>
      </c>
      <c r="I1863">
        <v>0</v>
      </c>
      <c r="J1863">
        <v>0</v>
      </c>
      <c r="K1863">
        <v>0</v>
      </c>
      <c r="L1863">
        <v>0</v>
      </c>
    </row>
    <row r="1864" spans="1:12" x14ac:dyDescent="0.25">
      <c r="A1864">
        <v>4</v>
      </c>
      <c r="B1864" t="s">
        <v>146</v>
      </c>
      <c r="C1864" t="s">
        <v>12</v>
      </c>
      <c r="D1864" t="s">
        <v>140</v>
      </c>
      <c r="E1864">
        <v>20</v>
      </c>
      <c r="F1864" t="s">
        <v>26</v>
      </c>
      <c r="G1864" t="s">
        <v>519</v>
      </c>
      <c r="H1864">
        <v>0</v>
      </c>
      <c r="I1864">
        <v>0</v>
      </c>
      <c r="J1864">
        <v>0</v>
      </c>
      <c r="K1864">
        <v>0</v>
      </c>
      <c r="L1864">
        <v>0</v>
      </c>
    </row>
    <row r="1865" spans="1:12" x14ac:dyDescent="0.25">
      <c r="A1865">
        <v>4</v>
      </c>
      <c r="B1865" t="s">
        <v>197</v>
      </c>
      <c r="C1865" t="s">
        <v>12</v>
      </c>
      <c r="D1865" t="s">
        <v>191</v>
      </c>
      <c r="E1865">
        <v>20</v>
      </c>
      <c r="F1865" t="s">
        <v>26</v>
      </c>
      <c r="G1865" t="s">
        <v>519</v>
      </c>
      <c r="H1865">
        <v>0</v>
      </c>
      <c r="I1865">
        <v>0</v>
      </c>
      <c r="J1865">
        <v>0</v>
      </c>
      <c r="K1865">
        <v>0</v>
      </c>
      <c r="L1865">
        <v>0</v>
      </c>
    </row>
    <row r="1866" spans="1:12" x14ac:dyDescent="0.25">
      <c r="A1866">
        <v>5</v>
      </c>
      <c r="B1866" t="s">
        <v>25</v>
      </c>
      <c r="C1866" t="s">
        <v>12</v>
      </c>
      <c r="D1866" t="s">
        <v>13</v>
      </c>
      <c r="E1866">
        <v>20</v>
      </c>
      <c r="F1866" t="s">
        <v>26</v>
      </c>
      <c r="G1866" t="s">
        <v>519</v>
      </c>
      <c r="H1866">
        <v>0</v>
      </c>
      <c r="I1866">
        <v>0</v>
      </c>
      <c r="J1866">
        <v>0</v>
      </c>
      <c r="K1866">
        <v>0</v>
      </c>
      <c r="L1866">
        <v>0</v>
      </c>
    </row>
    <row r="1867" spans="1:12" x14ac:dyDescent="0.25">
      <c r="A1867">
        <v>5</v>
      </c>
      <c r="B1867" t="s">
        <v>95</v>
      </c>
      <c r="C1867" t="s">
        <v>12</v>
      </c>
      <c r="D1867" t="s">
        <v>89</v>
      </c>
      <c r="E1867">
        <v>20</v>
      </c>
      <c r="F1867" t="s">
        <v>26</v>
      </c>
      <c r="G1867" t="s">
        <v>519</v>
      </c>
      <c r="H1867">
        <v>0</v>
      </c>
      <c r="I1867">
        <v>0</v>
      </c>
      <c r="J1867">
        <v>0</v>
      </c>
      <c r="K1867">
        <v>0</v>
      </c>
      <c r="L1867">
        <v>0</v>
      </c>
    </row>
    <row r="1868" spans="1:12" x14ac:dyDescent="0.25">
      <c r="A1868">
        <v>5</v>
      </c>
      <c r="B1868" t="s">
        <v>146</v>
      </c>
      <c r="C1868" t="s">
        <v>12</v>
      </c>
      <c r="D1868" t="s">
        <v>140</v>
      </c>
      <c r="E1868">
        <v>20</v>
      </c>
      <c r="F1868" t="s">
        <v>26</v>
      </c>
      <c r="G1868" t="s">
        <v>519</v>
      </c>
      <c r="H1868">
        <v>0</v>
      </c>
      <c r="I1868">
        <v>0</v>
      </c>
      <c r="J1868">
        <v>0</v>
      </c>
      <c r="K1868">
        <v>0</v>
      </c>
      <c r="L1868">
        <v>0</v>
      </c>
    </row>
    <row r="1869" spans="1:12" x14ac:dyDescent="0.25">
      <c r="A1869">
        <v>5</v>
      </c>
      <c r="B1869" t="s">
        <v>197</v>
      </c>
      <c r="C1869" t="s">
        <v>12</v>
      </c>
      <c r="D1869" t="s">
        <v>191</v>
      </c>
      <c r="E1869">
        <v>20</v>
      </c>
      <c r="F1869" t="s">
        <v>26</v>
      </c>
      <c r="G1869" t="s">
        <v>519</v>
      </c>
      <c r="H1869">
        <v>0</v>
      </c>
      <c r="I1869">
        <v>0</v>
      </c>
      <c r="J1869">
        <v>0</v>
      </c>
      <c r="K1869">
        <v>0</v>
      </c>
      <c r="L1869">
        <v>0</v>
      </c>
    </row>
    <row r="1870" spans="1:12" x14ac:dyDescent="0.25">
      <c r="A1870">
        <v>6</v>
      </c>
      <c r="B1870" t="s">
        <v>25</v>
      </c>
      <c r="C1870" t="s">
        <v>12</v>
      </c>
      <c r="D1870" t="s">
        <v>13</v>
      </c>
      <c r="E1870">
        <v>20</v>
      </c>
      <c r="F1870" t="s">
        <v>26</v>
      </c>
      <c r="G1870" t="s">
        <v>519</v>
      </c>
      <c r="H1870">
        <v>0</v>
      </c>
      <c r="I1870">
        <v>0</v>
      </c>
      <c r="J1870">
        <v>0</v>
      </c>
      <c r="K1870">
        <v>0</v>
      </c>
      <c r="L1870">
        <v>0</v>
      </c>
    </row>
    <row r="1871" spans="1:12" x14ac:dyDescent="0.25">
      <c r="A1871">
        <v>6</v>
      </c>
      <c r="B1871" t="s">
        <v>95</v>
      </c>
      <c r="C1871" t="s">
        <v>12</v>
      </c>
      <c r="D1871" t="s">
        <v>89</v>
      </c>
      <c r="E1871">
        <v>20</v>
      </c>
      <c r="F1871" t="s">
        <v>26</v>
      </c>
      <c r="G1871" t="s">
        <v>519</v>
      </c>
      <c r="H1871">
        <v>0</v>
      </c>
      <c r="I1871">
        <v>0</v>
      </c>
      <c r="J1871">
        <v>0</v>
      </c>
      <c r="K1871">
        <v>0</v>
      </c>
      <c r="L1871">
        <v>0</v>
      </c>
    </row>
    <row r="1872" spans="1:12" x14ac:dyDescent="0.25">
      <c r="A1872">
        <v>6</v>
      </c>
      <c r="B1872" t="s">
        <v>146</v>
      </c>
      <c r="C1872" t="s">
        <v>12</v>
      </c>
      <c r="D1872" t="s">
        <v>140</v>
      </c>
      <c r="E1872">
        <v>20</v>
      </c>
      <c r="F1872" t="s">
        <v>26</v>
      </c>
      <c r="G1872" t="s">
        <v>519</v>
      </c>
      <c r="H1872">
        <v>0</v>
      </c>
      <c r="I1872">
        <v>0</v>
      </c>
      <c r="J1872">
        <v>0</v>
      </c>
      <c r="K1872">
        <v>0</v>
      </c>
      <c r="L1872">
        <v>0</v>
      </c>
    </row>
    <row r="1873" spans="1:12" x14ac:dyDescent="0.25">
      <c r="A1873">
        <v>6</v>
      </c>
      <c r="B1873" t="s">
        <v>197</v>
      </c>
      <c r="C1873" t="s">
        <v>12</v>
      </c>
      <c r="D1873" t="s">
        <v>191</v>
      </c>
      <c r="E1873">
        <v>20</v>
      </c>
      <c r="F1873" t="s">
        <v>26</v>
      </c>
      <c r="G1873" t="s">
        <v>519</v>
      </c>
      <c r="H1873">
        <v>0</v>
      </c>
      <c r="I1873">
        <v>0</v>
      </c>
      <c r="J1873">
        <v>0</v>
      </c>
      <c r="K1873">
        <v>0</v>
      </c>
      <c r="L1873">
        <v>0</v>
      </c>
    </row>
    <row r="1874" spans="1:12" x14ac:dyDescent="0.25">
      <c r="A1874">
        <v>7</v>
      </c>
      <c r="B1874" t="s">
        <v>25</v>
      </c>
      <c r="C1874" t="s">
        <v>12</v>
      </c>
      <c r="D1874" t="s">
        <v>13</v>
      </c>
      <c r="E1874">
        <v>20</v>
      </c>
      <c r="F1874" t="s">
        <v>26</v>
      </c>
      <c r="G1874" t="s">
        <v>519</v>
      </c>
      <c r="H1874">
        <v>0</v>
      </c>
      <c r="I1874">
        <v>0</v>
      </c>
      <c r="J1874">
        <v>0</v>
      </c>
      <c r="K1874">
        <v>0</v>
      </c>
      <c r="L1874">
        <v>0</v>
      </c>
    </row>
    <row r="1875" spans="1:12" x14ac:dyDescent="0.25">
      <c r="A1875">
        <v>7</v>
      </c>
      <c r="B1875" t="s">
        <v>95</v>
      </c>
      <c r="C1875" t="s">
        <v>12</v>
      </c>
      <c r="D1875" t="s">
        <v>89</v>
      </c>
      <c r="E1875">
        <v>20</v>
      </c>
      <c r="F1875" t="s">
        <v>26</v>
      </c>
      <c r="G1875" t="s">
        <v>519</v>
      </c>
      <c r="H1875">
        <v>0</v>
      </c>
      <c r="I1875">
        <v>0</v>
      </c>
      <c r="J1875">
        <v>0</v>
      </c>
      <c r="K1875">
        <v>0</v>
      </c>
      <c r="L1875">
        <v>0</v>
      </c>
    </row>
    <row r="1876" spans="1:12" x14ac:dyDescent="0.25">
      <c r="A1876">
        <v>7</v>
      </c>
      <c r="B1876" t="s">
        <v>146</v>
      </c>
      <c r="C1876" t="s">
        <v>12</v>
      </c>
      <c r="D1876" t="s">
        <v>140</v>
      </c>
      <c r="E1876">
        <v>20</v>
      </c>
      <c r="F1876" t="s">
        <v>26</v>
      </c>
      <c r="G1876" t="s">
        <v>519</v>
      </c>
      <c r="H1876">
        <v>0</v>
      </c>
      <c r="I1876">
        <v>0</v>
      </c>
      <c r="J1876">
        <v>0</v>
      </c>
      <c r="K1876">
        <v>0</v>
      </c>
      <c r="L1876">
        <v>0</v>
      </c>
    </row>
    <row r="1877" spans="1:12" x14ac:dyDescent="0.25">
      <c r="A1877">
        <v>7</v>
      </c>
      <c r="B1877" t="s">
        <v>197</v>
      </c>
      <c r="C1877" t="s">
        <v>12</v>
      </c>
      <c r="D1877" t="s">
        <v>191</v>
      </c>
      <c r="E1877">
        <v>20</v>
      </c>
      <c r="F1877" t="s">
        <v>26</v>
      </c>
      <c r="G1877" t="s">
        <v>519</v>
      </c>
      <c r="H1877">
        <v>0</v>
      </c>
      <c r="I1877">
        <v>0</v>
      </c>
      <c r="J1877">
        <v>0</v>
      </c>
      <c r="K1877">
        <v>0</v>
      </c>
      <c r="L1877">
        <v>0</v>
      </c>
    </row>
    <row r="1878" spans="1:12" x14ac:dyDescent="0.25">
      <c r="A1878">
        <v>8</v>
      </c>
      <c r="B1878" t="s">
        <v>25</v>
      </c>
      <c r="C1878" t="s">
        <v>12</v>
      </c>
      <c r="D1878" t="s">
        <v>13</v>
      </c>
      <c r="E1878">
        <v>20</v>
      </c>
      <c r="F1878" t="s">
        <v>26</v>
      </c>
      <c r="G1878" t="s">
        <v>519</v>
      </c>
      <c r="H1878">
        <v>0</v>
      </c>
      <c r="I1878">
        <v>0</v>
      </c>
      <c r="J1878">
        <v>0</v>
      </c>
      <c r="K1878">
        <v>0</v>
      </c>
      <c r="L1878">
        <v>0</v>
      </c>
    </row>
    <row r="1879" spans="1:12" x14ac:dyDescent="0.25">
      <c r="A1879">
        <v>8</v>
      </c>
      <c r="B1879" t="s">
        <v>95</v>
      </c>
      <c r="C1879" t="s">
        <v>12</v>
      </c>
      <c r="D1879" t="s">
        <v>89</v>
      </c>
      <c r="E1879">
        <v>20</v>
      </c>
      <c r="F1879" t="s">
        <v>26</v>
      </c>
      <c r="G1879" t="s">
        <v>519</v>
      </c>
      <c r="H1879">
        <v>0</v>
      </c>
      <c r="I1879">
        <v>0</v>
      </c>
      <c r="J1879">
        <v>0</v>
      </c>
      <c r="K1879">
        <v>0</v>
      </c>
      <c r="L1879">
        <v>0</v>
      </c>
    </row>
    <row r="1880" spans="1:12" x14ac:dyDescent="0.25">
      <c r="A1880">
        <v>8</v>
      </c>
      <c r="B1880" t="s">
        <v>146</v>
      </c>
      <c r="C1880" t="s">
        <v>12</v>
      </c>
      <c r="D1880" t="s">
        <v>140</v>
      </c>
      <c r="E1880">
        <v>20</v>
      </c>
      <c r="F1880" t="s">
        <v>26</v>
      </c>
      <c r="G1880" t="s">
        <v>519</v>
      </c>
      <c r="H1880">
        <v>0</v>
      </c>
      <c r="I1880">
        <v>0</v>
      </c>
      <c r="J1880">
        <v>0</v>
      </c>
      <c r="K1880">
        <v>0</v>
      </c>
      <c r="L1880">
        <v>0</v>
      </c>
    </row>
    <row r="1881" spans="1:12" x14ac:dyDescent="0.25">
      <c r="A1881">
        <v>8</v>
      </c>
      <c r="B1881" t="s">
        <v>197</v>
      </c>
      <c r="C1881" t="s">
        <v>12</v>
      </c>
      <c r="D1881" t="s">
        <v>191</v>
      </c>
      <c r="E1881">
        <v>20</v>
      </c>
      <c r="F1881" t="s">
        <v>26</v>
      </c>
      <c r="G1881" t="s">
        <v>519</v>
      </c>
      <c r="H1881">
        <v>0</v>
      </c>
      <c r="I1881">
        <v>0</v>
      </c>
      <c r="J1881">
        <v>0</v>
      </c>
      <c r="K1881">
        <v>0</v>
      </c>
      <c r="L1881">
        <v>0</v>
      </c>
    </row>
    <row r="1882" spans="1:12" x14ac:dyDescent="0.25">
      <c r="A1882">
        <v>9</v>
      </c>
      <c r="B1882" t="s">
        <v>25</v>
      </c>
      <c r="C1882" t="s">
        <v>12</v>
      </c>
      <c r="D1882" t="s">
        <v>13</v>
      </c>
      <c r="E1882">
        <v>20</v>
      </c>
      <c r="F1882" t="s">
        <v>26</v>
      </c>
      <c r="G1882" t="s">
        <v>519</v>
      </c>
      <c r="H1882">
        <v>0</v>
      </c>
      <c r="I1882">
        <v>0</v>
      </c>
      <c r="J1882">
        <v>0</v>
      </c>
      <c r="K1882">
        <v>0</v>
      </c>
      <c r="L1882">
        <v>0</v>
      </c>
    </row>
    <row r="1883" spans="1:12" x14ac:dyDescent="0.25">
      <c r="A1883">
        <v>9</v>
      </c>
      <c r="B1883" t="s">
        <v>95</v>
      </c>
      <c r="C1883" t="s">
        <v>12</v>
      </c>
      <c r="D1883" t="s">
        <v>89</v>
      </c>
      <c r="E1883">
        <v>20</v>
      </c>
      <c r="F1883" t="s">
        <v>26</v>
      </c>
      <c r="G1883" t="s">
        <v>519</v>
      </c>
      <c r="H1883">
        <v>0</v>
      </c>
      <c r="I1883">
        <v>0</v>
      </c>
      <c r="J1883">
        <v>0</v>
      </c>
      <c r="K1883">
        <v>0</v>
      </c>
      <c r="L1883">
        <v>0</v>
      </c>
    </row>
    <row r="1884" spans="1:12" x14ac:dyDescent="0.25">
      <c r="A1884">
        <v>9</v>
      </c>
      <c r="B1884" t="s">
        <v>146</v>
      </c>
      <c r="C1884" t="s">
        <v>12</v>
      </c>
      <c r="D1884" t="s">
        <v>140</v>
      </c>
      <c r="E1884">
        <v>20</v>
      </c>
      <c r="F1884" t="s">
        <v>26</v>
      </c>
      <c r="G1884" t="s">
        <v>519</v>
      </c>
      <c r="H1884">
        <v>0</v>
      </c>
      <c r="I1884">
        <v>0</v>
      </c>
      <c r="J1884">
        <v>0</v>
      </c>
      <c r="K1884">
        <v>0</v>
      </c>
      <c r="L1884">
        <v>0</v>
      </c>
    </row>
    <row r="1885" spans="1:12" x14ac:dyDescent="0.25">
      <c r="A1885">
        <v>9</v>
      </c>
      <c r="B1885" t="s">
        <v>197</v>
      </c>
      <c r="C1885" t="s">
        <v>12</v>
      </c>
      <c r="D1885" t="s">
        <v>191</v>
      </c>
      <c r="E1885">
        <v>20</v>
      </c>
      <c r="F1885" t="s">
        <v>26</v>
      </c>
      <c r="G1885" t="s">
        <v>519</v>
      </c>
      <c r="H1885">
        <v>0</v>
      </c>
      <c r="I1885">
        <v>0</v>
      </c>
      <c r="J1885">
        <v>0</v>
      </c>
      <c r="K1885">
        <v>0</v>
      </c>
      <c r="L1885">
        <v>0</v>
      </c>
    </row>
    <row r="1886" spans="1:12" x14ac:dyDescent="0.25">
      <c r="A1886">
        <v>10</v>
      </c>
      <c r="B1886" t="s">
        <v>25</v>
      </c>
      <c r="C1886" t="s">
        <v>12</v>
      </c>
      <c r="D1886" t="s">
        <v>13</v>
      </c>
      <c r="E1886">
        <v>20</v>
      </c>
      <c r="F1886" t="s">
        <v>26</v>
      </c>
      <c r="G1886" t="s">
        <v>519</v>
      </c>
      <c r="H1886">
        <v>0</v>
      </c>
      <c r="I1886">
        <v>0</v>
      </c>
      <c r="J1886">
        <v>0</v>
      </c>
      <c r="K1886">
        <v>0</v>
      </c>
      <c r="L1886">
        <v>0</v>
      </c>
    </row>
    <row r="1887" spans="1:12" x14ac:dyDescent="0.25">
      <c r="A1887">
        <v>10</v>
      </c>
      <c r="B1887" t="s">
        <v>95</v>
      </c>
      <c r="C1887" t="s">
        <v>12</v>
      </c>
      <c r="D1887" t="s">
        <v>89</v>
      </c>
      <c r="E1887">
        <v>20</v>
      </c>
      <c r="F1887" t="s">
        <v>26</v>
      </c>
      <c r="G1887" t="s">
        <v>519</v>
      </c>
      <c r="H1887">
        <v>0</v>
      </c>
      <c r="I1887">
        <v>0</v>
      </c>
      <c r="J1887">
        <v>0</v>
      </c>
      <c r="K1887">
        <v>0</v>
      </c>
      <c r="L1887">
        <v>0</v>
      </c>
    </row>
    <row r="1888" spans="1:12" x14ac:dyDescent="0.25">
      <c r="A1888">
        <v>10</v>
      </c>
      <c r="B1888" t="s">
        <v>146</v>
      </c>
      <c r="C1888" t="s">
        <v>12</v>
      </c>
      <c r="D1888" t="s">
        <v>140</v>
      </c>
      <c r="E1888">
        <v>20</v>
      </c>
      <c r="F1888" t="s">
        <v>26</v>
      </c>
      <c r="G1888" t="s">
        <v>519</v>
      </c>
      <c r="H1888">
        <v>0</v>
      </c>
      <c r="I1888">
        <v>0</v>
      </c>
      <c r="J1888">
        <v>0</v>
      </c>
      <c r="K1888">
        <v>0</v>
      </c>
      <c r="L1888">
        <v>0</v>
      </c>
    </row>
    <row r="1889" spans="1:12" x14ac:dyDescent="0.25">
      <c r="A1889">
        <v>10</v>
      </c>
      <c r="B1889" t="s">
        <v>197</v>
      </c>
      <c r="C1889" t="s">
        <v>12</v>
      </c>
      <c r="D1889" t="s">
        <v>191</v>
      </c>
      <c r="E1889">
        <v>20</v>
      </c>
      <c r="F1889" t="s">
        <v>26</v>
      </c>
      <c r="G1889" t="s">
        <v>519</v>
      </c>
      <c r="H1889">
        <v>0</v>
      </c>
      <c r="I1889">
        <v>0</v>
      </c>
      <c r="J1889">
        <v>0</v>
      </c>
      <c r="K1889">
        <v>0</v>
      </c>
      <c r="L1889">
        <v>0</v>
      </c>
    </row>
    <row r="1890" spans="1:12" x14ac:dyDescent="0.25">
      <c r="A1890">
        <v>11</v>
      </c>
      <c r="B1890" t="s">
        <v>25</v>
      </c>
      <c r="C1890" t="s">
        <v>12</v>
      </c>
      <c r="D1890" t="s">
        <v>13</v>
      </c>
      <c r="E1890">
        <v>20</v>
      </c>
      <c r="F1890" t="s">
        <v>26</v>
      </c>
      <c r="G1890" t="s">
        <v>519</v>
      </c>
      <c r="H1890">
        <v>0</v>
      </c>
      <c r="I1890">
        <v>0</v>
      </c>
      <c r="J1890">
        <v>0</v>
      </c>
      <c r="K1890">
        <v>0</v>
      </c>
      <c r="L1890">
        <v>0</v>
      </c>
    </row>
    <row r="1891" spans="1:12" x14ac:dyDescent="0.25">
      <c r="A1891">
        <v>11</v>
      </c>
      <c r="B1891" t="s">
        <v>95</v>
      </c>
      <c r="C1891" t="s">
        <v>12</v>
      </c>
      <c r="D1891" t="s">
        <v>89</v>
      </c>
      <c r="E1891">
        <v>20</v>
      </c>
      <c r="F1891" t="s">
        <v>26</v>
      </c>
      <c r="G1891" t="s">
        <v>519</v>
      </c>
      <c r="H1891">
        <v>0</v>
      </c>
      <c r="I1891">
        <v>0</v>
      </c>
      <c r="J1891">
        <v>0</v>
      </c>
      <c r="K1891">
        <v>0</v>
      </c>
      <c r="L1891">
        <v>0</v>
      </c>
    </row>
    <row r="1892" spans="1:12" x14ac:dyDescent="0.25">
      <c r="A1892">
        <v>11</v>
      </c>
      <c r="B1892" t="s">
        <v>146</v>
      </c>
      <c r="C1892" t="s">
        <v>12</v>
      </c>
      <c r="D1892" t="s">
        <v>140</v>
      </c>
      <c r="E1892">
        <v>20</v>
      </c>
      <c r="F1892" t="s">
        <v>26</v>
      </c>
      <c r="G1892" t="s">
        <v>519</v>
      </c>
      <c r="H1892">
        <v>0</v>
      </c>
      <c r="I1892">
        <v>0</v>
      </c>
      <c r="J1892">
        <v>0</v>
      </c>
      <c r="K1892">
        <v>0</v>
      </c>
      <c r="L1892">
        <v>0</v>
      </c>
    </row>
    <row r="1893" spans="1:12" x14ac:dyDescent="0.25">
      <c r="A1893">
        <v>11</v>
      </c>
      <c r="B1893" t="s">
        <v>197</v>
      </c>
      <c r="C1893" t="s">
        <v>12</v>
      </c>
      <c r="D1893" t="s">
        <v>191</v>
      </c>
      <c r="E1893">
        <v>20</v>
      </c>
      <c r="F1893" t="s">
        <v>26</v>
      </c>
      <c r="G1893" t="s">
        <v>519</v>
      </c>
      <c r="H1893">
        <v>0</v>
      </c>
      <c r="I1893">
        <v>0</v>
      </c>
      <c r="J1893">
        <v>0</v>
      </c>
      <c r="K1893">
        <v>0</v>
      </c>
      <c r="L1893">
        <v>0</v>
      </c>
    </row>
    <row r="1894" spans="1:12" x14ac:dyDescent="0.25">
      <c r="A1894">
        <v>12</v>
      </c>
      <c r="B1894" t="s">
        <v>25</v>
      </c>
      <c r="C1894" t="s">
        <v>12</v>
      </c>
      <c r="D1894" t="s">
        <v>13</v>
      </c>
      <c r="E1894">
        <v>20</v>
      </c>
      <c r="F1894" t="s">
        <v>26</v>
      </c>
      <c r="G1894" t="s">
        <v>519</v>
      </c>
      <c r="H1894">
        <v>0</v>
      </c>
      <c r="I1894">
        <v>0</v>
      </c>
      <c r="J1894">
        <v>0</v>
      </c>
      <c r="K1894">
        <v>0</v>
      </c>
      <c r="L1894">
        <v>0</v>
      </c>
    </row>
    <row r="1895" spans="1:12" x14ac:dyDescent="0.25">
      <c r="A1895">
        <v>12</v>
      </c>
      <c r="B1895" t="s">
        <v>95</v>
      </c>
      <c r="C1895" t="s">
        <v>12</v>
      </c>
      <c r="D1895" t="s">
        <v>89</v>
      </c>
      <c r="E1895">
        <v>20</v>
      </c>
      <c r="F1895" t="s">
        <v>26</v>
      </c>
      <c r="G1895" t="s">
        <v>519</v>
      </c>
      <c r="H1895">
        <v>0</v>
      </c>
      <c r="I1895">
        <v>0</v>
      </c>
      <c r="J1895">
        <v>0</v>
      </c>
      <c r="K1895">
        <v>0</v>
      </c>
      <c r="L1895">
        <v>0</v>
      </c>
    </row>
    <row r="1896" spans="1:12" x14ac:dyDescent="0.25">
      <c r="A1896">
        <v>12</v>
      </c>
      <c r="B1896" t="s">
        <v>146</v>
      </c>
      <c r="C1896" t="s">
        <v>12</v>
      </c>
      <c r="D1896" t="s">
        <v>140</v>
      </c>
      <c r="E1896">
        <v>20</v>
      </c>
      <c r="F1896" t="s">
        <v>26</v>
      </c>
      <c r="G1896" t="s">
        <v>519</v>
      </c>
      <c r="H1896">
        <v>0</v>
      </c>
      <c r="I1896">
        <v>0</v>
      </c>
      <c r="J1896">
        <v>0</v>
      </c>
      <c r="K1896">
        <v>0</v>
      </c>
      <c r="L1896">
        <v>0</v>
      </c>
    </row>
    <row r="1897" spans="1:12" x14ac:dyDescent="0.25">
      <c r="A1897">
        <v>12</v>
      </c>
      <c r="B1897" t="s">
        <v>197</v>
      </c>
      <c r="C1897" t="s">
        <v>12</v>
      </c>
      <c r="D1897" t="s">
        <v>191</v>
      </c>
      <c r="E1897">
        <v>20</v>
      </c>
      <c r="F1897" t="s">
        <v>26</v>
      </c>
      <c r="G1897" t="s">
        <v>519</v>
      </c>
      <c r="H1897">
        <v>0</v>
      </c>
      <c r="I1897">
        <v>0</v>
      </c>
      <c r="J1897">
        <v>0</v>
      </c>
      <c r="K1897">
        <v>0</v>
      </c>
      <c r="L1897">
        <v>0</v>
      </c>
    </row>
    <row r="1898" spans="1:12" x14ac:dyDescent="0.25">
      <c r="A1898">
        <v>13</v>
      </c>
      <c r="B1898" t="s">
        <v>25</v>
      </c>
      <c r="C1898" t="s">
        <v>12</v>
      </c>
      <c r="D1898" t="s">
        <v>13</v>
      </c>
      <c r="E1898">
        <v>20</v>
      </c>
      <c r="F1898" t="s">
        <v>26</v>
      </c>
      <c r="G1898" t="s">
        <v>519</v>
      </c>
      <c r="H1898">
        <v>0</v>
      </c>
      <c r="I1898">
        <v>0</v>
      </c>
      <c r="J1898">
        <v>0</v>
      </c>
      <c r="K1898">
        <v>0</v>
      </c>
      <c r="L1898">
        <v>0</v>
      </c>
    </row>
    <row r="1899" spans="1:12" x14ac:dyDescent="0.25">
      <c r="A1899">
        <v>13</v>
      </c>
      <c r="B1899" t="s">
        <v>95</v>
      </c>
      <c r="C1899" t="s">
        <v>12</v>
      </c>
      <c r="D1899" t="s">
        <v>89</v>
      </c>
      <c r="E1899">
        <v>20</v>
      </c>
      <c r="F1899" t="s">
        <v>26</v>
      </c>
      <c r="G1899" t="s">
        <v>519</v>
      </c>
      <c r="H1899">
        <v>0</v>
      </c>
      <c r="I1899">
        <v>0</v>
      </c>
      <c r="J1899">
        <v>0</v>
      </c>
      <c r="K1899">
        <v>0</v>
      </c>
      <c r="L1899">
        <v>0</v>
      </c>
    </row>
    <row r="1900" spans="1:12" x14ac:dyDescent="0.25">
      <c r="A1900">
        <v>13</v>
      </c>
      <c r="B1900" t="s">
        <v>146</v>
      </c>
      <c r="C1900" t="s">
        <v>12</v>
      </c>
      <c r="D1900" t="s">
        <v>140</v>
      </c>
      <c r="E1900">
        <v>20</v>
      </c>
      <c r="F1900" t="s">
        <v>26</v>
      </c>
      <c r="G1900" t="s">
        <v>519</v>
      </c>
      <c r="H1900">
        <v>0</v>
      </c>
      <c r="I1900">
        <v>0</v>
      </c>
      <c r="J1900">
        <v>0</v>
      </c>
      <c r="K1900">
        <v>0</v>
      </c>
      <c r="L1900">
        <v>0</v>
      </c>
    </row>
    <row r="1901" spans="1:12" x14ac:dyDescent="0.25">
      <c r="A1901">
        <v>13</v>
      </c>
      <c r="B1901" t="s">
        <v>197</v>
      </c>
      <c r="C1901" t="s">
        <v>12</v>
      </c>
      <c r="D1901" t="s">
        <v>191</v>
      </c>
      <c r="E1901">
        <v>20</v>
      </c>
      <c r="F1901" t="s">
        <v>26</v>
      </c>
      <c r="G1901" t="s">
        <v>519</v>
      </c>
      <c r="H1901">
        <v>0</v>
      </c>
      <c r="I1901">
        <v>0</v>
      </c>
      <c r="J1901">
        <v>0</v>
      </c>
      <c r="K1901">
        <v>0</v>
      </c>
      <c r="L1901">
        <v>0</v>
      </c>
    </row>
    <row r="1902" spans="1:12" x14ac:dyDescent="0.25">
      <c r="A1902">
        <v>14</v>
      </c>
      <c r="B1902" t="s">
        <v>25</v>
      </c>
      <c r="C1902" t="s">
        <v>12</v>
      </c>
      <c r="D1902" t="s">
        <v>13</v>
      </c>
      <c r="E1902">
        <v>20</v>
      </c>
      <c r="F1902" t="s">
        <v>26</v>
      </c>
      <c r="G1902" t="s">
        <v>519</v>
      </c>
      <c r="H1902">
        <v>0</v>
      </c>
      <c r="I1902">
        <v>0</v>
      </c>
      <c r="J1902">
        <v>0</v>
      </c>
      <c r="K1902">
        <v>0</v>
      </c>
      <c r="L1902">
        <v>0</v>
      </c>
    </row>
    <row r="1903" spans="1:12" x14ac:dyDescent="0.25">
      <c r="A1903">
        <v>14</v>
      </c>
      <c r="B1903" t="s">
        <v>95</v>
      </c>
      <c r="C1903" t="s">
        <v>12</v>
      </c>
      <c r="D1903" t="s">
        <v>89</v>
      </c>
      <c r="E1903">
        <v>20</v>
      </c>
      <c r="F1903" t="s">
        <v>26</v>
      </c>
      <c r="G1903" t="s">
        <v>519</v>
      </c>
      <c r="H1903">
        <v>0</v>
      </c>
      <c r="I1903">
        <v>0</v>
      </c>
      <c r="J1903">
        <v>0</v>
      </c>
      <c r="K1903">
        <v>0</v>
      </c>
      <c r="L1903">
        <v>0</v>
      </c>
    </row>
    <row r="1904" spans="1:12" x14ac:dyDescent="0.25">
      <c r="A1904">
        <v>14</v>
      </c>
      <c r="B1904" t="s">
        <v>146</v>
      </c>
      <c r="C1904" t="s">
        <v>12</v>
      </c>
      <c r="D1904" t="s">
        <v>140</v>
      </c>
      <c r="E1904">
        <v>20</v>
      </c>
      <c r="F1904" t="s">
        <v>26</v>
      </c>
      <c r="G1904" t="s">
        <v>519</v>
      </c>
      <c r="H1904">
        <v>0</v>
      </c>
      <c r="I1904">
        <v>0</v>
      </c>
      <c r="J1904">
        <v>0</v>
      </c>
      <c r="K1904">
        <v>0</v>
      </c>
      <c r="L1904">
        <v>0</v>
      </c>
    </row>
    <row r="1905" spans="1:12" x14ac:dyDescent="0.25">
      <c r="A1905">
        <v>14</v>
      </c>
      <c r="B1905" t="s">
        <v>197</v>
      </c>
      <c r="C1905" t="s">
        <v>12</v>
      </c>
      <c r="D1905" t="s">
        <v>191</v>
      </c>
      <c r="E1905">
        <v>20</v>
      </c>
      <c r="F1905" t="s">
        <v>26</v>
      </c>
      <c r="G1905" t="s">
        <v>519</v>
      </c>
      <c r="H1905">
        <v>0</v>
      </c>
      <c r="I1905">
        <v>0</v>
      </c>
      <c r="J1905">
        <v>0</v>
      </c>
      <c r="K1905">
        <v>0</v>
      </c>
      <c r="L1905">
        <v>0</v>
      </c>
    </row>
    <row r="1906" spans="1:12" x14ac:dyDescent="0.25">
      <c r="A1906">
        <v>15</v>
      </c>
      <c r="B1906" t="s">
        <v>25</v>
      </c>
      <c r="C1906" t="s">
        <v>12</v>
      </c>
      <c r="D1906" t="s">
        <v>13</v>
      </c>
      <c r="E1906">
        <v>20</v>
      </c>
      <c r="F1906" t="s">
        <v>26</v>
      </c>
      <c r="G1906" t="s">
        <v>519</v>
      </c>
      <c r="H1906">
        <v>0</v>
      </c>
      <c r="I1906">
        <v>0</v>
      </c>
      <c r="J1906">
        <v>0</v>
      </c>
      <c r="K1906">
        <v>0</v>
      </c>
      <c r="L1906">
        <v>0</v>
      </c>
    </row>
    <row r="1907" spans="1:12" x14ac:dyDescent="0.25">
      <c r="A1907">
        <v>15</v>
      </c>
      <c r="B1907" t="s">
        <v>95</v>
      </c>
      <c r="C1907" t="s">
        <v>12</v>
      </c>
      <c r="D1907" t="s">
        <v>89</v>
      </c>
      <c r="E1907">
        <v>20</v>
      </c>
      <c r="F1907" t="s">
        <v>26</v>
      </c>
      <c r="G1907" t="s">
        <v>519</v>
      </c>
      <c r="H1907">
        <v>0</v>
      </c>
      <c r="I1907">
        <v>0</v>
      </c>
      <c r="J1907">
        <v>0</v>
      </c>
      <c r="K1907">
        <v>0</v>
      </c>
      <c r="L1907">
        <v>0</v>
      </c>
    </row>
    <row r="1908" spans="1:12" x14ac:dyDescent="0.25">
      <c r="A1908">
        <v>15</v>
      </c>
      <c r="B1908" t="s">
        <v>146</v>
      </c>
      <c r="C1908" t="s">
        <v>12</v>
      </c>
      <c r="D1908" t="s">
        <v>140</v>
      </c>
      <c r="E1908">
        <v>20</v>
      </c>
      <c r="F1908" t="s">
        <v>26</v>
      </c>
      <c r="G1908" t="s">
        <v>519</v>
      </c>
      <c r="H1908">
        <v>0</v>
      </c>
      <c r="I1908">
        <v>0</v>
      </c>
      <c r="J1908">
        <v>0</v>
      </c>
      <c r="K1908">
        <v>0</v>
      </c>
      <c r="L1908">
        <v>0</v>
      </c>
    </row>
    <row r="1909" spans="1:12" x14ac:dyDescent="0.25">
      <c r="A1909">
        <v>15</v>
      </c>
      <c r="B1909" t="s">
        <v>197</v>
      </c>
      <c r="C1909" t="s">
        <v>12</v>
      </c>
      <c r="D1909" t="s">
        <v>191</v>
      </c>
      <c r="E1909">
        <v>20</v>
      </c>
      <c r="F1909" t="s">
        <v>26</v>
      </c>
      <c r="G1909" t="s">
        <v>519</v>
      </c>
      <c r="H1909">
        <v>0</v>
      </c>
      <c r="I1909">
        <v>0</v>
      </c>
      <c r="J1909">
        <v>0</v>
      </c>
      <c r="K1909">
        <v>0</v>
      </c>
      <c r="L1909">
        <v>0</v>
      </c>
    </row>
    <row r="1910" spans="1:12" x14ac:dyDescent="0.25">
      <c r="A1910">
        <v>16</v>
      </c>
      <c r="B1910" t="s">
        <v>25</v>
      </c>
      <c r="C1910" t="s">
        <v>12</v>
      </c>
      <c r="D1910" t="s">
        <v>13</v>
      </c>
      <c r="E1910">
        <v>20</v>
      </c>
      <c r="F1910" t="s">
        <v>26</v>
      </c>
      <c r="G1910" t="s">
        <v>519</v>
      </c>
      <c r="H1910">
        <v>0</v>
      </c>
      <c r="I1910">
        <v>0</v>
      </c>
      <c r="J1910">
        <v>0</v>
      </c>
      <c r="K1910">
        <v>0</v>
      </c>
      <c r="L1910">
        <v>0</v>
      </c>
    </row>
    <row r="1911" spans="1:12" x14ac:dyDescent="0.25">
      <c r="A1911">
        <v>16</v>
      </c>
      <c r="B1911" t="s">
        <v>95</v>
      </c>
      <c r="C1911" t="s">
        <v>12</v>
      </c>
      <c r="D1911" t="s">
        <v>89</v>
      </c>
      <c r="E1911">
        <v>20</v>
      </c>
      <c r="F1911" t="s">
        <v>26</v>
      </c>
      <c r="G1911" t="s">
        <v>519</v>
      </c>
      <c r="H1911">
        <v>0</v>
      </c>
      <c r="I1911">
        <v>0</v>
      </c>
      <c r="J1911">
        <v>0</v>
      </c>
      <c r="K1911">
        <v>0</v>
      </c>
      <c r="L1911">
        <v>0</v>
      </c>
    </row>
    <row r="1912" spans="1:12" x14ac:dyDescent="0.25">
      <c r="A1912">
        <v>16</v>
      </c>
      <c r="B1912" t="s">
        <v>146</v>
      </c>
      <c r="C1912" t="s">
        <v>12</v>
      </c>
      <c r="D1912" t="s">
        <v>140</v>
      </c>
      <c r="E1912">
        <v>20</v>
      </c>
      <c r="F1912" t="s">
        <v>26</v>
      </c>
      <c r="G1912" t="s">
        <v>519</v>
      </c>
      <c r="H1912">
        <v>0</v>
      </c>
      <c r="I1912">
        <v>0</v>
      </c>
      <c r="J1912">
        <v>0</v>
      </c>
      <c r="K1912">
        <v>0</v>
      </c>
      <c r="L1912">
        <v>0</v>
      </c>
    </row>
    <row r="1913" spans="1:12" x14ac:dyDescent="0.25">
      <c r="A1913">
        <v>16</v>
      </c>
      <c r="B1913" t="s">
        <v>197</v>
      </c>
      <c r="C1913" t="s">
        <v>12</v>
      </c>
      <c r="D1913" t="s">
        <v>191</v>
      </c>
      <c r="E1913">
        <v>20</v>
      </c>
      <c r="F1913" t="s">
        <v>26</v>
      </c>
      <c r="G1913" t="s">
        <v>519</v>
      </c>
      <c r="H1913">
        <v>0</v>
      </c>
      <c r="I1913">
        <v>0</v>
      </c>
      <c r="J1913">
        <v>0</v>
      </c>
      <c r="K1913">
        <v>0</v>
      </c>
      <c r="L1913">
        <v>0</v>
      </c>
    </row>
    <row r="1914" spans="1:12" x14ac:dyDescent="0.25">
      <c r="A1914">
        <v>17</v>
      </c>
      <c r="B1914" t="s">
        <v>25</v>
      </c>
      <c r="C1914" t="s">
        <v>12</v>
      </c>
      <c r="D1914" t="s">
        <v>13</v>
      </c>
      <c r="E1914">
        <v>20</v>
      </c>
      <c r="F1914" t="s">
        <v>26</v>
      </c>
      <c r="G1914" t="s">
        <v>519</v>
      </c>
      <c r="H1914">
        <v>0</v>
      </c>
      <c r="I1914">
        <v>0</v>
      </c>
      <c r="J1914">
        <v>0</v>
      </c>
      <c r="K1914">
        <v>0</v>
      </c>
      <c r="L1914">
        <v>0</v>
      </c>
    </row>
    <row r="1915" spans="1:12" x14ac:dyDescent="0.25">
      <c r="A1915">
        <v>17</v>
      </c>
      <c r="B1915" t="s">
        <v>95</v>
      </c>
      <c r="C1915" t="s">
        <v>12</v>
      </c>
      <c r="D1915" t="s">
        <v>89</v>
      </c>
      <c r="E1915">
        <v>20</v>
      </c>
      <c r="F1915" t="s">
        <v>26</v>
      </c>
      <c r="G1915" t="s">
        <v>519</v>
      </c>
      <c r="H1915">
        <v>0</v>
      </c>
      <c r="I1915">
        <v>0</v>
      </c>
      <c r="J1915">
        <v>0</v>
      </c>
      <c r="K1915">
        <v>0</v>
      </c>
      <c r="L1915">
        <v>0</v>
      </c>
    </row>
    <row r="1916" spans="1:12" x14ac:dyDescent="0.25">
      <c r="A1916">
        <v>17</v>
      </c>
      <c r="B1916" t="s">
        <v>146</v>
      </c>
      <c r="C1916" t="s">
        <v>12</v>
      </c>
      <c r="D1916" t="s">
        <v>140</v>
      </c>
      <c r="E1916">
        <v>20</v>
      </c>
      <c r="F1916" t="s">
        <v>26</v>
      </c>
      <c r="G1916" t="s">
        <v>519</v>
      </c>
      <c r="H1916">
        <v>0</v>
      </c>
      <c r="I1916">
        <v>0</v>
      </c>
      <c r="J1916">
        <v>0</v>
      </c>
      <c r="K1916">
        <v>0</v>
      </c>
      <c r="L1916">
        <v>0</v>
      </c>
    </row>
    <row r="1917" spans="1:12" x14ac:dyDescent="0.25">
      <c r="A1917">
        <v>17</v>
      </c>
      <c r="B1917" t="s">
        <v>197</v>
      </c>
      <c r="C1917" t="s">
        <v>12</v>
      </c>
      <c r="D1917" t="s">
        <v>191</v>
      </c>
      <c r="E1917">
        <v>20</v>
      </c>
      <c r="F1917" t="s">
        <v>26</v>
      </c>
      <c r="G1917" t="s">
        <v>519</v>
      </c>
      <c r="H1917">
        <v>0</v>
      </c>
      <c r="I1917">
        <v>0</v>
      </c>
      <c r="J1917">
        <v>0</v>
      </c>
      <c r="K1917">
        <v>0</v>
      </c>
      <c r="L1917">
        <v>0</v>
      </c>
    </row>
    <row r="1918" spans="1:12" x14ac:dyDescent="0.25">
      <c r="A1918">
        <v>18</v>
      </c>
      <c r="B1918" t="s">
        <v>25</v>
      </c>
      <c r="C1918" t="s">
        <v>12</v>
      </c>
      <c r="D1918" t="s">
        <v>13</v>
      </c>
      <c r="E1918">
        <v>20</v>
      </c>
      <c r="F1918" t="s">
        <v>26</v>
      </c>
      <c r="G1918" t="s">
        <v>519</v>
      </c>
      <c r="H1918">
        <v>0</v>
      </c>
      <c r="I1918">
        <v>0</v>
      </c>
      <c r="J1918">
        <v>0</v>
      </c>
      <c r="K1918">
        <v>0</v>
      </c>
      <c r="L1918">
        <v>0</v>
      </c>
    </row>
    <row r="1919" spans="1:12" x14ac:dyDescent="0.25">
      <c r="A1919">
        <v>18</v>
      </c>
      <c r="B1919" t="s">
        <v>95</v>
      </c>
      <c r="C1919" t="s">
        <v>12</v>
      </c>
      <c r="D1919" t="s">
        <v>89</v>
      </c>
      <c r="E1919">
        <v>20</v>
      </c>
      <c r="F1919" t="s">
        <v>26</v>
      </c>
      <c r="G1919" t="s">
        <v>519</v>
      </c>
      <c r="H1919">
        <v>0</v>
      </c>
      <c r="I1919">
        <v>0</v>
      </c>
      <c r="J1919">
        <v>0</v>
      </c>
      <c r="K1919">
        <v>0</v>
      </c>
      <c r="L1919">
        <v>0</v>
      </c>
    </row>
    <row r="1920" spans="1:12" x14ac:dyDescent="0.25">
      <c r="A1920">
        <v>18</v>
      </c>
      <c r="B1920" t="s">
        <v>146</v>
      </c>
      <c r="C1920" t="s">
        <v>12</v>
      </c>
      <c r="D1920" t="s">
        <v>140</v>
      </c>
      <c r="E1920">
        <v>20</v>
      </c>
      <c r="F1920" t="s">
        <v>26</v>
      </c>
      <c r="G1920" t="s">
        <v>519</v>
      </c>
      <c r="H1920">
        <v>0</v>
      </c>
      <c r="I1920">
        <v>0</v>
      </c>
      <c r="J1920">
        <v>0</v>
      </c>
      <c r="K1920">
        <v>0</v>
      </c>
      <c r="L1920">
        <v>0</v>
      </c>
    </row>
    <row r="1921" spans="1:12" x14ac:dyDescent="0.25">
      <c r="A1921">
        <v>18</v>
      </c>
      <c r="B1921" t="s">
        <v>197</v>
      </c>
      <c r="C1921" t="s">
        <v>12</v>
      </c>
      <c r="D1921" t="s">
        <v>191</v>
      </c>
      <c r="E1921">
        <v>20</v>
      </c>
      <c r="F1921" t="s">
        <v>26</v>
      </c>
      <c r="G1921" t="s">
        <v>519</v>
      </c>
      <c r="H1921">
        <v>0</v>
      </c>
      <c r="I1921">
        <v>0</v>
      </c>
      <c r="J1921">
        <v>0</v>
      </c>
      <c r="K1921">
        <v>0</v>
      </c>
      <c r="L1921">
        <v>0</v>
      </c>
    </row>
    <row r="1922" spans="1:12" x14ac:dyDescent="0.25">
      <c r="A1922">
        <v>19</v>
      </c>
      <c r="B1922" t="s">
        <v>25</v>
      </c>
      <c r="C1922" t="s">
        <v>12</v>
      </c>
      <c r="D1922" t="s">
        <v>13</v>
      </c>
      <c r="E1922">
        <v>20</v>
      </c>
      <c r="F1922" t="s">
        <v>26</v>
      </c>
      <c r="G1922" t="s">
        <v>519</v>
      </c>
      <c r="H1922">
        <v>0</v>
      </c>
      <c r="I1922">
        <v>0</v>
      </c>
      <c r="J1922">
        <v>0</v>
      </c>
      <c r="K1922">
        <v>0</v>
      </c>
      <c r="L1922">
        <v>0</v>
      </c>
    </row>
    <row r="1923" spans="1:12" x14ac:dyDescent="0.25">
      <c r="A1923">
        <v>19</v>
      </c>
      <c r="B1923" t="s">
        <v>95</v>
      </c>
      <c r="C1923" t="s">
        <v>12</v>
      </c>
      <c r="D1923" t="s">
        <v>89</v>
      </c>
      <c r="E1923">
        <v>20</v>
      </c>
      <c r="F1923" t="s">
        <v>26</v>
      </c>
      <c r="G1923" t="s">
        <v>519</v>
      </c>
      <c r="H1923">
        <v>0</v>
      </c>
      <c r="I1923">
        <v>0</v>
      </c>
      <c r="J1923">
        <v>0</v>
      </c>
      <c r="K1923">
        <v>0</v>
      </c>
      <c r="L1923">
        <v>0</v>
      </c>
    </row>
    <row r="1924" spans="1:12" x14ac:dyDescent="0.25">
      <c r="A1924">
        <v>19</v>
      </c>
      <c r="B1924" t="s">
        <v>146</v>
      </c>
      <c r="C1924" t="s">
        <v>12</v>
      </c>
      <c r="D1924" t="s">
        <v>140</v>
      </c>
      <c r="E1924">
        <v>20</v>
      </c>
      <c r="F1924" t="s">
        <v>26</v>
      </c>
      <c r="G1924" t="s">
        <v>519</v>
      </c>
      <c r="H1924">
        <v>0</v>
      </c>
      <c r="I1924">
        <v>0</v>
      </c>
      <c r="J1924">
        <v>0</v>
      </c>
      <c r="K1924">
        <v>0</v>
      </c>
      <c r="L1924">
        <v>0</v>
      </c>
    </row>
    <row r="1925" spans="1:12" x14ac:dyDescent="0.25">
      <c r="A1925">
        <v>19</v>
      </c>
      <c r="B1925" t="s">
        <v>197</v>
      </c>
      <c r="C1925" t="s">
        <v>12</v>
      </c>
      <c r="D1925" t="s">
        <v>191</v>
      </c>
      <c r="E1925">
        <v>20</v>
      </c>
      <c r="F1925" t="s">
        <v>26</v>
      </c>
      <c r="G1925" t="s">
        <v>519</v>
      </c>
      <c r="H1925">
        <v>0</v>
      </c>
      <c r="I1925">
        <v>0</v>
      </c>
      <c r="J1925">
        <v>0</v>
      </c>
      <c r="K1925">
        <v>0</v>
      </c>
      <c r="L1925">
        <v>0</v>
      </c>
    </row>
    <row r="1926" spans="1:12" x14ac:dyDescent="0.25">
      <c r="A1926">
        <v>20</v>
      </c>
      <c r="B1926" t="s">
        <v>25</v>
      </c>
      <c r="C1926" t="s">
        <v>12</v>
      </c>
      <c r="D1926" t="s">
        <v>13</v>
      </c>
      <c r="E1926">
        <v>20</v>
      </c>
      <c r="F1926" t="s">
        <v>26</v>
      </c>
      <c r="G1926" t="s">
        <v>519</v>
      </c>
      <c r="H1926">
        <v>0</v>
      </c>
      <c r="I1926">
        <v>0</v>
      </c>
      <c r="J1926">
        <v>0</v>
      </c>
      <c r="K1926">
        <v>0</v>
      </c>
      <c r="L1926">
        <v>0</v>
      </c>
    </row>
    <row r="1927" spans="1:12" x14ac:dyDescent="0.25">
      <c r="A1927">
        <v>20</v>
      </c>
      <c r="B1927" t="s">
        <v>95</v>
      </c>
      <c r="C1927" t="s">
        <v>12</v>
      </c>
      <c r="D1927" t="s">
        <v>89</v>
      </c>
      <c r="E1927">
        <v>20</v>
      </c>
      <c r="F1927" t="s">
        <v>26</v>
      </c>
      <c r="G1927" t="s">
        <v>519</v>
      </c>
      <c r="H1927">
        <v>0</v>
      </c>
      <c r="I1927">
        <v>0</v>
      </c>
      <c r="J1927">
        <v>0</v>
      </c>
      <c r="K1927">
        <v>0</v>
      </c>
      <c r="L1927">
        <v>0</v>
      </c>
    </row>
    <row r="1928" spans="1:12" x14ac:dyDescent="0.25">
      <c r="A1928">
        <v>20</v>
      </c>
      <c r="B1928" t="s">
        <v>146</v>
      </c>
      <c r="C1928" t="s">
        <v>12</v>
      </c>
      <c r="D1928" t="s">
        <v>140</v>
      </c>
      <c r="E1928">
        <v>20</v>
      </c>
      <c r="F1928" t="s">
        <v>26</v>
      </c>
      <c r="G1928" t="s">
        <v>519</v>
      </c>
      <c r="H1928">
        <v>0</v>
      </c>
      <c r="I1928">
        <v>0</v>
      </c>
      <c r="J1928">
        <v>0</v>
      </c>
      <c r="K1928">
        <v>0</v>
      </c>
      <c r="L1928">
        <v>0</v>
      </c>
    </row>
    <row r="1929" spans="1:12" x14ac:dyDescent="0.25">
      <c r="A1929">
        <v>20</v>
      </c>
      <c r="B1929" t="s">
        <v>197</v>
      </c>
      <c r="C1929" t="s">
        <v>12</v>
      </c>
      <c r="D1929" t="s">
        <v>191</v>
      </c>
      <c r="E1929">
        <v>20</v>
      </c>
      <c r="F1929" t="s">
        <v>26</v>
      </c>
      <c r="G1929" t="s">
        <v>519</v>
      </c>
      <c r="H1929">
        <v>0</v>
      </c>
      <c r="I1929">
        <v>0</v>
      </c>
      <c r="J1929">
        <v>0</v>
      </c>
      <c r="K1929">
        <v>0</v>
      </c>
      <c r="L1929">
        <v>0</v>
      </c>
    </row>
    <row r="1930" spans="1:12" x14ac:dyDescent="0.25">
      <c r="A1930">
        <v>21</v>
      </c>
      <c r="B1930" t="s">
        <v>25</v>
      </c>
      <c r="C1930" t="s">
        <v>12</v>
      </c>
      <c r="D1930" t="s">
        <v>13</v>
      </c>
      <c r="E1930">
        <v>20</v>
      </c>
      <c r="F1930" t="s">
        <v>26</v>
      </c>
      <c r="G1930" t="s">
        <v>519</v>
      </c>
      <c r="H1930">
        <v>0</v>
      </c>
      <c r="I1930">
        <v>0</v>
      </c>
      <c r="J1930">
        <v>0</v>
      </c>
      <c r="K1930">
        <v>0</v>
      </c>
      <c r="L1930">
        <v>0</v>
      </c>
    </row>
    <row r="1931" spans="1:12" x14ac:dyDescent="0.25">
      <c r="A1931">
        <v>21</v>
      </c>
      <c r="B1931" t="s">
        <v>95</v>
      </c>
      <c r="C1931" t="s">
        <v>12</v>
      </c>
      <c r="D1931" t="s">
        <v>89</v>
      </c>
      <c r="E1931">
        <v>20</v>
      </c>
      <c r="F1931" t="s">
        <v>26</v>
      </c>
      <c r="G1931" t="s">
        <v>519</v>
      </c>
      <c r="H1931">
        <v>0</v>
      </c>
      <c r="I1931">
        <v>0</v>
      </c>
      <c r="J1931">
        <v>0</v>
      </c>
      <c r="K1931">
        <v>0</v>
      </c>
      <c r="L1931">
        <v>0</v>
      </c>
    </row>
    <row r="1932" spans="1:12" x14ac:dyDescent="0.25">
      <c r="A1932">
        <v>21</v>
      </c>
      <c r="B1932" t="s">
        <v>146</v>
      </c>
      <c r="C1932" t="s">
        <v>12</v>
      </c>
      <c r="D1932" t="s">
        <v>140</v>
      </c>
      <c r="E1932">
        <v>20</v>
      </c>
      <c r="F1932" t="s">
        <v>26</v>
      </c>
      <c r="G1932" t="s">
        <v>519</v>
      </c>
      <c r="H1932">
        <v>0</v>
      </c>
      <c r="I1932">
        <v>0</v>
      </c>
      <c r="J1932">
        <v>0</v>
      </c>
      <c r="K1932">
        <v>0</v>
      </c>
      <c r="L1932">
        <v>0</v>
      </c>
    </row>
    <row r="1933" spans="1:12" x14ac:dyDescent="0.25">
      <c r="A1933">
        <v>21</v>
      </c>
      <c r="B1933" t="s">
        <v>197</v>
      </c>
      <c r="C1933" t="s">
        <v>12</v>
      </c>
      <c r="D1933" t="s">
        <v>191</v>
      </c>
      <c r="E1933">
        <v>20</v>
      </c>
      <c r="F1933" t="s">
        <v>26</v>
      </c>
      <c r="G1933" t="s">
        <v>519</v>
      </c>
      <c r="H1933">
        <v>0</v>
      </c>
      <c r="I1933">
        <v>0</v>
      </c>
      <c r="J1933">
        <v>0</v>
      </c>
      <c r="K1933">
        <v>0</v>
      </c>
      <c r="L1933">
        <v>0</v>
      </c>
    </row>
    <row r="1934" spans="1:12" x14ac:dyDescent="0.25">
      <c r="A1934">
        <v>10</v>
      </c>
      <c r="B1934" t="s">
        <v>69</v>
      </c>
      <c r="C1934" t="s">
        <v>12</v>
      </c>
      <c r="D1934" t="s">
        <v>13</v>
      </c>
      <c r="E1934">
        <v>40</v>
      </c>
      <c r="F1934" t="s">
        <v>26</v>
      </c>
      <c r="G1934" t="s">
        <v>544</v>
      </c>
      <c r="H1934">
        <v>1</v>
      </c>
      <c r="I1934">
        <v>0</v>
      </c>
      <c r="J1934">
        <v>0</v>
      </c>
      <c r="K1934">
        <v>0</v>
      </c>
      <c r="L1934">
        <v>1</v>
      </c>
    </row>
    <row r="1935" spans="1:12" x14ac:dyDescent="0.25">
      <c r="A1935">
        <v>16</v>
      </c>
      <c r="B1935" t="s">
        <v>69</v>
      </c>
      <c r="C1935" t="s">
        <v>12</v>
      </c>
      <c r="D1935" t="s">
        <v>13</v>
      </c>
      <c r="E1935">
        <v>40</v>
      </c>
      <c r="F1935" t="s">
        <v>26</v>
      </c>
      <c r="G1935" t="s">
        <v>544</v>
      </c>
      <c r="H1935">
        <v>1</v>
      </c>
      <c r="I1935">
        <v>0</v>
      </c>
      <c r="J1935">
        <v>0</v>
      </c>
      <c r="K1935">
        <v>0</v>
      </c>
      <c r="L1935">
        <v>1</v>
      </c>
    </row>
    <row r="1936" spans="1:12" x14ac:dyDescent="0.25">
      <c r="A1936">
        <v>16</v>
      </c>
      <c r="B1936" t="s">
        <v>120</v>
      </c>
      <c r="C1936" t="s">
        <v>12</v>
      </c>
      <c r="D1936" t="s">
        <v>89</v>
      </c>
      <c r="E1936">
        <v>40</v>
      </c>
      <c r="F1936" t="s">
        <v>26</v>
      </c>
      <c r="G1936" t="s">
        <v>544</v>
      </c>
      <c r="H1936">
        <v>1</v>
      </c>
      <c r="I1936">
        <v>0</v>
      </c>
      <c r="J1936">
        <v>0</v>
      </c>
      <c r="K1936">
        <v>0</v>
      </c>
      <c r="L1936">
        <v>1</v>
      </c>
    </row>
    <row r="1937" spans="1:12" x14ac:dyDescent="0.25">
      <c r="A1937">
        <v>1</v>
      </c>
      <c r="B1937" t="s">
        <v>69</v>
      </c>
      <c r="C1937" t="s">
        <v>12</v>
      </c>
      <c r="D1937" t="s">
        <v>13</v>
      </c>
      <c r="E1937">
        <v>40</v>
      </c>
      <c r="F1937" t="s">
        <v>26</v>
      </c>
      <c r="G1937" t="s">
        <v>544</v>
      </c>
      <c r="H1937">
        <v>0</v>
      </c>
      <c r="I1937">
        <v>0</v>
      </c>
      <c r="J1937">
        <v>0</v>
      </c>
      <c r="K1937">
        <v>0</v>
      </c>
      <c r="L1937">
        <v>0</v>
      </c>
    </row>
    <row r="1938" spans="1:12" x14ac:dyDescent="0.25">
      <c r="A1938">
        <v>1</v>
      </c>
      <c r="B1938" t="s">
        <v>120</v>
      </c>
      <c r="C1938" t="s">
        <v>12</v>
      </c>
      <c r="D1938" t="s">
        <v>89</v>
      </c>
      <c r="E1938">
        <v>40</v>
      </c>
      <c r="F1938" t="s">
        <v>26</v>
      </c>
      <c r="G1938" t="s">
        <v>544</v>
      </c>
      <c r="H1938">
        <v>0</v>
      </c>
      <c r="I1938">
        <v>0</v>
      </c>
      <c r="J1938">
        <v>0</v>
      </c>
      <c r="K1938">
        <v>0</v>
      </c>
      <c r="L1938">
        <v>0</v>
      </c>
    </row>
    <row r="1939" spans="1:12" x14ac:dyDescent="0.25">
      <c r="A1939">
        <v>1</v>
      </c>
      <c r="B1939" t="s">
        <v>171</v>
      </c>
      <c r="C1939" t="s">
        <v>12</v>
      </c>
      <c r="D1939" t="s">
        <v>140</v>
      </c>
      <c r="E1939">
        <v>40</v>
      </c>
      <c r="F1939" t="s">
        <v>26</v>
      </c>
      <c r="G1939" t="s">
        <v>544</v>
      </c>
      <c r="H1939">
        <v>0</v>
      </c>
      <c r="I1939">
        <v>0</v>
      </c>
      <c r="J1939">
        <v>0</v>
      </c>
      <c r="K1939">
        <v>0</v>
      </c>
      <c r="L1939">
        <v>0</v>
      </c>
    </row>
    <row r="1940" spans="1:12" x14ac:dyDescent="0.25">
      <c r="A1940">
        <v>1</v>
      </c>
      <c r="B1940" t="s">
        <v>222</v>
      </c>
      <c r="C1940" t="s">
        <v>12</v>
      </c>
      <c r="D1940" t="s">
        <v>191</v>
      </c>
      <c r="E1940">
        <v>40</v>
      </c>
      <c r="F1940" t="s">
        <v>26</v>
      </c>
      <c r="G1940" t="s">
        <v>544</v>
      </c>
      <c r="H1940">
        <v>0</v>
      </c>
      <c r="I1940">
        <v>0</v>
      </c>
      <c r="J1940">
        <v>0</v>
      </c>
      <c r="K1940">
        <v>0</v>
      </c>
      <c r="L1940">
        <v>0</v>
      </c>
    </row>
    <row r="1941" spans="1:12" x14ac:dyDescent="0.25">
      <c r="A1941">
        <v>2</v>
      </c>
      <c r="B1941" t="s">
        <v>69</v>
      </c>
      <c r="C1941" t="s">
        <v>12</v>
      </c>
      <c r="D1941" t="s">
        <v>13</v>
      </c>
      <c r="E1941">
        <v>40</v>
      </c>
      <c r="F1941" t="s">
        <v>26</v>
      </c>
      <c r="G1941" t="s">
        <v>544</v>
      </c>
      <c r="H1941">
        <v>0</v>
      </c>
      <c r="I1941">
        <v>0</v>
      </c>
      <c r="J1941">
        <v>0</v>
      </c>
      <c r="K1941">
        <v>0</v>
      </c>
      <c r="L1941">
        <v>0</v>
      </c>
    </row>
    <row r="1942" spans="1:12" x14ac:dyDescent="0.25">
      <c r="A1942">
        <v>2</v>
      </c>
      <c r="B1942" t="s">
        <v>120</v>
      </c>
      <c r="C1942" t="s">
        <v>12</v>
      </c>
      <c r="D1942" t="s">
        <v>89</v>
      </c>
      <c r="E1942">
        <v>40</v>
      </c>
      <c r="F1942" t="s">
        <v>26</v>
      </c>
      <c r="G1942" t="s">
        <v>544</v>
      </c>
      <c r="H1942">
        <v>0</v>
      </c>
      <c r="I1942">
        <v>0</v>
      </c>
      <c r="J1942">
        <v>0</v>
      </c>
      <c r="K1942">
        <v>0</v>
      </c>
      <c r="L1942">
        <v>0</v>
      </c>
    </row>
    <row r="1943" spans="1:12" x14ac:dyDescent="0.25">
      <c r="A1943">
        <v>2</v>
      </c>
      <c r="B1943" t="s">
        <v>171</v>
      </c>
      <c r="C1943" t="s">
        <v>12</v>
      </c>
      <c r="D1943" t="s">
        <v>140</v>
      </c>
      <c r="E1943">
        <v>40</v>
      </c>
      <c r="F1943" t="s">
        <v>26</v>
      </c>
      <c r="G1943" t="s">
        <v>544</v>
      </c>
      <c r="H1943">
        <v>0</v>
      </c>
      <c r="I1943">
        <v>0</v>
      </c>
      <c r="J1943">
        <v>0</v>
      </c>
      <c r="K1943">
        <v>0</v>
      </c>
      <c r="L1943">
        <v>0</v>
      </c>
    </row>
    <row r="1944" spans="1:12" x14ac:dyDescent="0.25">
      <c r="A1944">
        <v>2</v>
      </c>
      <c r="B1944" t="s">
        <v>222</v>
      </c>
      <c r="C1944" t="s">
        <v>12</v>
      </c>
      <c r="D1944" t="s">
        <v>191</v>
      </c>
      <c r="E1944">
        <v>40</v>
      </c>
      <c r="F1944" t="s">
        <v>26</v>
      </c>
      <c r="G1944" t="s">
        <v>544</v>
      </c>
      <c r="H1944">
        <v>0</v>
      </c>
      <c r="I1944">
        <v>0</v>
      </c>
      <c r="J1944">
        <v>0</v>
      </c>
      <c r="K1944">
        <v>0</v>
      </c>
      <c r="L1944">
        <v>0</v>
      </c>
    </row>
    <row r="1945" spans="1:12" x14ac:dyDescent="0.25">
      <c r="A1945">
        <v>3</v>
      </c>
      <c r="B1945" t="s">
        <v>69</v>
      </c>
      <c r="C1945" t="s">
        <v>12</v>
      </c>
      <c r="D1945" t="s">
        <v>13</v>
      </c>
      <c r="E1945">
        <v>40</v>
      </c>
      <c r="F1945" t="s">
        <v>26</v>
      </c>
      <c r="G1945" t="s">
        <v>544</v>
      </c>
      <c r="H1945">
        <v>0</v>
      </c>
      <c r="I1945">
        <v>0</v>
      </c>
      <c r="J1945">
        <v>0</v>
      </c>
      <c r="K1945">
        <v>0</v>
      </c>
      <c r="L1945">
        <v>0</v>
      </c>
    </row>
    <row r="1946" spans="1:12" x14ac:dyDescent="0.25">
      <c r="A1946">
        <v>3</v>
      </c>
      <c r="B1946" t="s">
        <v>120</v>
      </c>
      <c r="C1946" t="s">
        <v>12</v>
      </c>
      <c r="D1946" t="s">
        <v>89</v>
      </c>
      <c r="E1946">
        <v>40</v>
      </c>
      <c r="F1946" t="s">
        <v>26</v>
      </c>
      <c r="G1946" t="s">
        <v>544</v>
      </c>
      <c r="H1946">
        <v>0</v>
      </c>
      <c r="I1946">
        <v>0</v>
      </c>
      <c r="J1946">
        <v>0</v>
      </c>
      <c r="K1946">
        <v>0</v>
      </c>
      <c r="L1946">
        <v>0</v>
      </c>
    </row>
    <row r="1947" spans="1:12" x14ac:dyDescent="0.25">
      <c r="A1947">
        <v>3</v>
      </c>
      <c r="B1947" t="s">
        <v>171</v>
      </c>
      <c r="C1947" t="s">
        <v>12</v>
      </c>
      <c r="D1947" t="s">
        <v>140</v>
      </c>
      <c r="E1947">
        <v>40</v>
      </c>
      <c r="F1947" t="s">
        <v>26</v>
      </c>
      <c r="G1947" t="s">
        <v>544</v>
      </c>
      <c r="H1947">
        <v>0</v>
      </c>
      <c r="I1947">
        <v>0</v>
      </c>
      <c r="J1947">
        <v>0</v>
      </c>
      <c r="K1947">
        <v>0</v>
      </c>
      <c r="L1947">
        <v>0</v>
      </c>
    </row>
    <row r="1948" spans="1:12" x14ac:dyDescent="0.25">
      <c r="A1948">
        <v>3</v>
      </c>
      <c r="B1948" t="s">
        <v>222</v>
      </c>
      <c r="C1948" t="s">
        <v>12</v>
      </c>
      <c r="D1948" t="s">
        <v>191</v>
      </c>
      <c r="E1948">
        <v>40</v>
      </c>
      <c r="F1948" t="s">
        <v>26</v>
      </c>
      <c r="G1948" t="s">
        <v>544</v>
      </c>
      <c r="H1948">
        <v>0</v>
      </c>
      <c r="I1948">
        <v>0</v>
      </c>
      <c r="J1948">
        <v>0</v>
      </c>
      <c r="K1948">
        <v>0</v>
      </c>
      <c r="L1948">
        <v>0</v>
      </c>
    </row>
    <row r="1949" spans="1:12" x14ac:dyDescent="0.25">
      <c r="A1949">
        <v>4</v>
      </c>
      <c r="B1949" t="s">
        <v>69</v>
      </c>
      <c r="C1949" t="s">
        <v>12</v>
      </c>
      <c r="D1949" t="s">
        <v>13</v>
      </c>
      <c r="E1949">
        <v>40</v>
      </c>
      <c r="F1949" t="s">
        <v>26</v>
      </c>
      <c r="G1949" t="s">
        <v>544</v>
      </c>
      <c r="H1949">
        <v>0</v>
      </c>
      <c r="I1949">
        <v>0</v>
      </c>
      <c r="J1949">
        <v>0</v>
      </c>
      <c r="K1949">
        <v>0</v>
      </c>
      <c r="L1949">
        <v>0</v>
      </c>
    </row>
    <row r="1950" spans="1:12" x14ac:dyDescent="0.25">
      <c r="A1950">
        <v>4</v>
      </c>
      <c r="B1950" t="s">
        <v>120</v>
      </c>
      <c r="C1950" t="s">
        <v>12</v>
      </c>
      <c r="D1950" t="s">
        <v>89</v>
      </c>
      <c r="E1950">
        <v>40</v>
      </c>
      <c r="F1950" t="s">
        <v>26</v>
      </c>
      <c r="G1950" t="s">
        <v>544</v>
      </c>
      <c r="H1950">
        <v>0</v>
      </c>
      <c r="I1950">
        <v>0</v>
      </c>
      <c r="J1950">
        <v>0</v>
      </c>
      <c r="K1950">
        <v>0</v>
      </c>
      <c r="L1950">
        <v>0</v>
      </c>
    </row>
    <row r="1951" spans="1:12" x14ac:dyDescent="0.25">
      <c r="A1951">
        <v>4</v>
      </c>
      <c r="B1951" t="s">
        <v>171</v>
      </c>
      <c r="C1951" t="s">
        <v>12</v>
      </c>
      <c r="D1951" t="s">
        <v>140</v>
      </c>
      <c r="E1951">
        <v>40</v>
      </c>
      <c r="F1951" t="s">
        <v>26</v>
      </c>
      <c r="G1951" t="s">
        <v>544</v>
      </c>
      <c r="H1951">
        <v>0</v>
      </c>
      <c r="I1951">
        <v>0</v>
      </c>
      <c r="J1951">
        <v>0</v>
      </c>
      <c r="K1951">
        <v>0</v>
      </c>
      <c r="L1951">
        <v>0</v>
      </c>
    </row>
    <row r="1952" spans="1:12" x14ac:dyDescent="0.25">
      <c r="A1952">
        <v>4</v>
      </c>
      <c r="B1952" t="s">
        <v>222</v>
      </c>
      <c r="C1952" t="s">
        <v>12</v>
      </c>
      <c r="D1952" t="s">
        <v>191</v>
      </c>
      <c r="E1952">
        <v>40</v>
      </c>
      <c r="F1952" t="s">
        <v>26</v>
      </c>
      <c r="G1952" t="s">
        <v>544</v>
      </c>
      <c r="H1952">
        <v>0</v>
      </c>
      <c r="I1952">
        <v>0</v>
      </c>
      <c r="J1952">
        <v>0</v>
      </c>
      <c r="K1952">
        <v>0</v>
      </c>
      <c r="L1952">
        <v>0</v>
      </c>
    </row>
    <row r="1953" spans="1:12" x14ac:dyDescent="0.25">
      <c r="A1953">
        <v>5</v>
      </c>
      <c r="B1953" t="s">
        <v>69</v>
      </c>
      <c r="C1953" t="s">
        <v>12</v>
      </c>
      <c r="D1953" t="s">
        <v>13</v>
      </c>
      <c r="E1953">
        <v>40</v>
      </c>
      <c r="F1953" t="s">
        <v>26</v>
      </c>
      <c r="G1953" t="s">
        <v>544</v>
      </c>
      <c r="H1953">
        <v>0</v>
      </c>
      <c r="I1953">
        <v>0</v>
      </c>
      <c r="J1953">
        <v>0</v>
      </c>
      <c r="K1953">
        <v>0</v>
      </c>
      <c r="L1953">
        <v>0</v>
      </c>
    </row>
    <row r="1954" spans="1:12" x14ac:dyDescent="0.25">
      <c r="A1954">
        <v>5</v>
      </c>
      <c r="B1954" t="s">
        <v>120</v>
      </c>
      <c r="C1954" t="s">
        <v>12</v>
      </c>
      <c r="D1954" t="s">
        <v>89</v>
      </c>
      <c r="E1954">
        <v>40</v>
      </c>
      <c r="F1954" t="s">
        <v>26</v>
      </c>
      <c r="G1954" t="s">
        <v>544</v>
      </c>
      <c r="H1954">
        <v>0</v>
      </c>
      <c r="I1954">
        <v>0</v>
      </c>
      <c r="J1954">
        <v>0</v>
      </c>
      <c r="K1954">
        <v>0</v>
      </c>
      <c r="L1954">
        <v>0</v>
      </c>
    </row>
    <row r="1955" spans="1:12" x14ac:dyDescent="0.25">
      <c r="A1955">
        <v>5</v>
      </c>
      <c r="B1955" t="s">
        <v>171</v>
      </c>
      <c r="C1955" t="s">
        <v>12</v>
      </c>
      <c r="D1955" t="s">
        <v>140</v>
      </c>
      <c r="E1955">
        <v>40</v>
      </c>
      <c r="F1955" t="s">
        <v>26</v>
      </c>
      <c r="G1955" t="s">
        <v>544</v>
      </c>
      <c r="H1955">
        <v>0</v>
      </c>
      <c r="I1955">
        <v>0</v>
      </c>
      <c r="J1955">
        <v>0</v>
      </c>
      <c r="K1955">
        <v>0</v>
      </c>
      <c r="L1955">
        <v>0</v>
      </c>
    </row>
    <row r="1956" spans="1:12" x14ac:dyDescent="0.25">
      <c r="A1956">
        <v>5</v>
      </c>
      <c r="B1956" t="s">
        <v>222</v>
      </c>
      <c r="C1956" t="s">
        <v>12</v>
      </c>
      <c r="D1956" t="s">
        <v>191</v>
      </c>
      <c r="E1956">
        <v>40</v>
      </c>
      <c r="F1956" t="s">
        <v>26</v>
      </c>
      <c r="G1956" t="s">
        <v>544</v>
      </c>
      <c r="H1956">
        <v>0</v>
      </c>
      <c r="I1956">
        <v>0</v>
      </c>
      <c r="J1956">
        <v>0</v>
      </c>
      <c r="K1956">
        <v>0</v>
      </c>
      <c r="L1956">
        <v>0</v>
      </c>
    </row>
    <row r="1957" spans="1:12" x14ac:dyDescent="0.25">
      <c r="A1957">
        <v>6</v>
      </c>
      <c r="B1957" t="s">
        <v>69</v>
      </c>
      <c r="C1957" t="s">
        <v>12</v>
      </c>
      <c r="D1957" t="s">
        <v>13</v>
      </c>
      <c r="E1957">
        <v>40</v>
      </c>
      <c r="F1957" t="s">
        <v>26</v>
      </c>
      <c r="G1957" t="s">
        <v>544</v>
      </c>
      <c r="H1957">
        <v>0</v>
      </c>
      <c r="I1957">
        <v>0</v>
      </c>
      <c r="J1957">
        <v>0</v>
      </c>
      <c r="K1957">
        <v>0</v>
      </c>
      <c r="L1957">
        <v>0</v>
      </c>
    </row>
    <row r="1958" spans="1:12" x14ac:dyDescent="0.25">
      <c r="A1958">
        <v>6</v>
      </c>
      <c r="B1958" t="s">
        <v>120</v>
      </c>
      <c r="C1958" t="s">
        <v>12</v>
      </c>
      <c r="D1958" t="s">
        <v>89</v>
      </c>
      <c r="E1958">
        <v>40</v>
      </c>
      <c r="F1958" t="s">
        <v>26</v>
      </c>
      <c r="G1958" t="s">
        <v>544</v>
      </c>
      <c r="H1958">
        <v>0</v>
      </c>
      <c r="I1958">
        <v>0</v>
      </c>
      <c r="J1958">
        <v>0</v>
      </c>
      <c r="K1958">
        <v>0</v>
      </c>
      <c r="L1958">
        <v>0</v>
      </c>
    </row>
    <row r="1959" spans="1:12" x14ac:dyDescent="0.25">
      <c r="A1959">
        <v>6</v>
      </c>
      <c r="B1959" t="s">
        <v>171</v>
      </c>
      <c r="C1959" t="s">
        <v>12</v>
      </c>
      <c r="D1959" t="s">
        <v>140</v>
      </c>
      <c r="E1959">
        <v>40</v>
      </c>
      <c r="F1959" t="s">
        <v>26</v>
      </c>
      <c r="G1959" t="s">
        <v>544</v>
      </c>
      <c r="H1959">
        <v>0</v>
      </c>
      <c r="I1959">
        <v>0</v>
      </c>
      <c r="J1959">
        <v>0</v>
      </c>
      <c r="K1959">
        <v>0</v>
      </c>
      <c r="L1959">
        <v>0</v>
      </c>
    </row>
    <row r="1960" spans="1:12" x14ac:dyDescent="0.25">
      <c r="A1960">
        <v>6</v>
      </c>
      <c r="B1960" t="s">
        <v>222</v>
      </c>
      <c r="C1960" t="s">
        <v>12</v>
      </c>
      <c r="D1960" t="s">
        <v>191</v>
      </c>
      <c r="E1960">
        <v>40</v>
      </c>
      <c r="F1960" t="s">
        <v>26</v>
      </c>
      <c r="G1960" t="s">
        <v>544</v>
      </c>
      <c r="H1960">
        <v>0</v>
      </c>
      <c r="I1960">
        <v>0</v>
      </c>
      <c r="J1960">
        <v>0</v>
      </c>
      <c r="K1960">
        <v>0</v>
      </c>
      <c r="L1960">
        <v>0</v>
      </c>
    </row>
    <row r="1961" spans="1:12" x14ac:dyDescent="0.25">
      <c r="A1961">
        <v>7</v>
      </c>
      <c r="B1961" t="s">
        <v>69</v>
      </c>
      <c r="C1961" t="s">
        <v>12</v>
      </c>
      <c r="D1961" t="s">
        <v>13</v>
      </c>
      <c r="E1961">
        <v>40</v>
      </c>
      <c r="F1961" t="s">
        <v>26</v>
      </c>
      <c r="G1961" t="s">
        <v>544</v>
      </c>
      <c r="H1961">
        <v>0</v>
      </c>
      <c r="I1961">
        <v>0</v>
      </c>
      <c r="J1961">
        <v>0</v>
      </c>
      <c r="K1961">
        <v>0</v>
      </c>
      <c r="L1961">
        <v>0</v>
      </c>
    </row>
    <row r="1962" spans="1:12" x14ac:dyDescent="0.25">
      <c r="A1962">
        <v>7</v>
      </c>
      <c r="B1962" t="s">
        <v>120</v>
      </c>
      <c r="C1962" t="s">
        <v>12</v>
      </c>
      <c r="D1962" t="s">
        <v>89</v>
      </c>
      <c r="E1962">
        <v>40</v>
      </c>
      <c r="F1962" t="s">
        <v>26</v>
      </c>
      <c r="G1962" t="s">
        <v>544</v>
      </c>
      <c r="H1962">
        <v>0</v>
      </c>
      <c r="I1962">
        <v>0</v>
      </c>
      <c r="J1962">
        <v>0</v>
      </c>
      <c r="K1962">
        <v>0</v>
      </c>
      <c r="L1962">
        <v>0</v>
      </c>
    </row>
    <row r="1963" spans="1:12" x14ac:dyDescent="0.25">
      <c r="A1963">
        <v>7</v>
      </c>
      <c r="B1963" t="s">
        <v>171</v>
      </c>
      <c r="C1963" t="s">
        <v>12</v>
      </c>
      <c r="D1963" t="s">
        <v>140</v>
      </c>
      <c r="E1963">
        <v>40</v>
      </c>
      <c r="F1963" t="s">
        <v>26</v>
      </c>
      <c r="G1963" t="s">
        <v>544</v>
      </c>
      <c r="H1963">
        <v>0</v>
      </c>
      <c r="I1963">
        <v>0</v>
      </c>
      <c r="J1963">
        <v>0</v>
      </c>
      <c r="K1963">
        <v>0</v>
      </c>
      <c r="L1963">
        <v>0</v>
      </c>
    </row>
    <row r="1964" spans="1:12" x14ac:dyDescent="0.25">
      <c r="A1964">
        <v>7</v>
      </c>
      <c r="B1964" t="s">
        <v>222</v>
      </c>
      <c r="C1964" t="s">
        <v>12</v>
      </c>
      <c r="D1964" t="s">
        <v>191</v>
      </c>
      <c r="E1964">
        <v>40</v>
      </c>
      <c r="F1964" t="s">
        <v>26</v>
      </c>
      <c r="G1964" t="s">
        <v>544</v>
      </c>
      <c r="H1964">
        <v>0</v>
      </c>
      <c r="I1964">
        <v>0</v>
      </c>
      <c r="J1964">
        <v>0</v>
      </c>
      <c r="K1964">
        <v>0</v>
      </c>
      <c r="L1964">
        <v>0</v>
      </c>
    </row>
    <row r="1965" spans="1:12" x14ac:dyDescent="0.25">
      <c r="A1965">
        <v>8</v>
      </c>
      <c r="B1965" t="s">
        <v>69</v>
      </c>
      <c r="C1965" t="s">
        <v>12</v>
      </c>
      <c r="D1965" t="s">
        <v>13</v>
      </c>
      <c r="E1965">
        <v>40</v>
      </c>
      <c r="F1965" t="s">
        <v>26</v>
      </c>
      <c r="G1965" t="s">
        <v>544</v>
      </c>
      <c r="H1965">
        <v>0</v>
      </c>
      <c r="I1965">
        <v>0</v>
      </c>
      <c r="J1965">
        <v>0</v>
      </c>
      <c r="K1965">
        <v>0</v>
      </c>
      <c r="L1965">
        <v>0</v>
      </c>
    </row>
    <row r="1966" spans="1:12" x14ac:dyDescent="0.25">
      <c r="A1966">
        <v>8</v>
      </c>
      <c r="B1966" t="s">
        <v>120</v>
      </c>
      <c r="C1966" t="s">
        <v>12</v>
      </c>
      <c r="D1966" t="s">
        <v>89</v>
      </c>
      <c r="E1966">
        <v>40</v>
      </c>
      <c r="F1966" t="s">
        <v>26</v>
      </c>
      <c r="G1966" t="s">
        <v>544</v>
      </c>
      <c r="H1966">
        <v>0</v>
      </c>
      <c r="I1966">
        <v>0</v>
      </c>
      <c r="J1966">
        <v>0</v>
      </c>
      <c r="K1966">
        <v>0</v>
      </c>
      <c r="L1966">
        <v>0</v>
      </c>
    </row>
    <row r="1967" spans="1:12" x14ac:dyDescent="0.25">
      <c r="A1967">
        <v>8</v>
      </c>
      <c r="B1967" t="s">
        <v>171</v>
      </c>
      <c r="C1967" t="s">
        <v>12</v>
      </c>
      <c r="D1967" t="s">
        <v>140</v>
      </c>
      <c r="E1967">
        <v>40</v>
      </c>
      <c r="F1967" t="s">
        <v>26</v>
      </c>
      <c r="G1967" t="s">
        <v>544</v>
      </c>
      <c r="H1967">
        <v>0</v>
      </c>
      <c r="I1967">
        <v>0</v>
      </c>
      <c r="J1967">
        <v>0</v>
      </c>
      <c r="K1967">
        <v>0</v>
      </c>
      <c r="L1967">
        <v>0</v>
      </c>
    </row>
    <row r="1968" spans="1:12" x14ac:dyDescent="0.25">
      <c r="A1968">
        <v>8</v>
      </c>
      <c r="B1968" t="s">
        <v>222</v>
      </c>
      <c r="C1968" t="s">
        <v>12</v>
      </c>
      <c r="D1968" t="s">
        <v>191</v>
      </c>
      <c r="E1968">
        <v>40</v>
      </c>
      <c r="F1968" t="s">
        <v>26</v>
      </c>
      <c r="G1968" t="s">
        <v>544</v>
      </c>
      <c r="H1968">
        <v>0</v>
      </c>
      <c r="I1968">
        <v>0</v>
      </c>
      <c r="J1968">
        <v>0</v>
      </c>
      <c r="K1968">
        <v>0</v>
      </c>
      <c r="L1968">
        <v>0</v>
      </c>
    </row>
    <row r="1969" spans="1:12" x14ac:dyDescent="0.25">
      <c r="A1969">
        <v>9</v>
      </c>
      <c r="B1969" t="s">
        <v>69</v>
      </c>
      <c r="C1969" t="s">
        <v>12</v>
      </c>
      <c r="D1969" t="s">
        <v>13</v>
      </c>
      <c r="E1969">
        <v>40</v>
      </c>
      <c r="F1969" t="s">
        <v>26</v>
      </c>
      <c r="G1969" t="s">
        <v>544</v>
      </c>
      <c r="H1969">
        <v>0</v>
      </c>
      <c r="I1969">
        <v>0</v>
      </c>
      <c r="J1969">
        <v>0</v>
      </c>
      <c r="K1969">
        <v>0</v>
      </c>
      <c r="L1969">
        <v>0</v>
      </c>
    </row>
    <row r="1970" spans="1:12" x14ac:dyDescent="0.25">
      <c r="A1970">
        <v>9</v>
      </c>
      <c r="B1970" t="s">
        <v>120</v>
      </c>
      <c r="C1970" t="s">
        <v>12</v>
      </c>
      <c r="D1970" t="s">
        <v>89</v>
      </c>
      <c r="E1970">
        <v>40</v>
      </c>
      <c r="F1970" t="s">
        <v>26</v>
      </c>
      <c r="G1970" t="s">
        <v>544</v>
      </c>
      <c r="H1970">
        <v>0</v>
      </c>
      <c r="I1970">
        <v>0</v>
      </c>
      <c r="J1970">
        <v>0</v>
      </c>
      <c r="K1970">
        <v>0</v>
      </c>
      <c r="L1970">
        <v>0</v>
      </c>
    </row>
    <row r="1971" spans="1:12" x14ac:dyDescent="0.25">
      <c r="A1971">
        <v>9</v>
      </c>
      <c r="B1971" t="s">
        <v>171</v>
      </c>
      <c r="C1971" t="s">
        <v>12</v>
      </c>
      <c r="D1971" t="s">
        <v>140</v>
      </c>
      <c r="E1971">
        <v>40</v>
      </c>
      <c r="F1971" t="s">
        <v>26</v>
      </c>
      <c r="G1971" t="s">
        <v>544</v>
      </c>
      <c r="H1971">
        <v>0</v>
      </c>
      <c r="I1971">
        <v>0</v>
      </c>
      <c r="J1971">
        <v>0</v>
      </c>
      <c r="K1971">
        <v>0</v>
      </c>
      <c r="L1971">
        <v>0</v>
      </c>
    </row>
    <row r="1972" spans="1:12" x14ac:dyDescent="0.25">
      <c r="A1972">
        <v>9</v>
      </c>
      <c r="B1972" t="s">
        <v>222</v>
      </c>
      <c r="C1972" t="s">
        <v>12</v>
      </c>
      <c r="D1972" t="s">
        <v>191</v>
      </c>
      <c r="E1972">
        <v>40</v>
      </c>
      <c r="F1972" t="s">
        <v>26</v>
      </c>
      <c r="G1972" t="s">
        <v>544</v>
      </c>
      <c r="H1972">
        <v>0</v>
      </c>
      <c r="I1972">
        <v>0</v>
      </c>
      <c r="J1972">
        <v>0</v>
      </c>
      <c r="K1972">
        <v>0</v>
      </c>
      <c r="L1972">
        <v>0</v>
      </c>
    </row>
    <row r="1973" spans="1:12" x14ac:dyDescent="0.25">
      <c r="A1973">
        <v>10</v>
      </c>
      <c r="B1973" t="s">
        <v>120</v>
      </c>
      <c r="C1973" t="s">
        <v>12</v>
      </c>
      <c r="D1973" t="s">
        <v>89</v>
      </c>
      <c r="E1973">
        <v>40</v>
      </c>
      <c r="F1973" t="s">
        <v>26</v>
      </c>
      <c r="G1973" t="s">
        <v>544</v>
      </c>
      <c r="H1973">
        <v>0</v>
      </c>
      <c r="I1973">
        <v>0</v>
      </c>
      <c r="J1973">
        <v>0</v>
      </c>
      <c r="K1973">
        <v>0</v>
      </c>
      <c r="L1973">
        <v>0</v>
      </c>
    </row>
    <row r="1974" spans="1:12" x14ac:dyDescent="0.25">
      <c r="A1974">
        <v>10</v>
      </c>
      <c r="B1974" t="s">
        <v>171</v>
      </c>
      <c r="C1974" t="s">
        <v>12</v>
      </c>
      <c r="D1974" t="s">
        <v>140</v>
      </c>
      <c r="E1974">
        <v>40</v>
      </c>
      <c r="F1974" t="s">
        <v>26</v>
      </c>
      <c r="G1974" t="s">
        <v>544</v>
      </c>
      <c r="H1974">
        <v>0</v>
      </c>
      <c r="I1974">
        <v>0</v>
      </c>
      <c r="J1974">
        <v>0</v>
      </c>
      <c r="K1974">
        <v>0</v>
      </c>
      <c r="L1974">
        <v>0</v>
      </c>
    </row>
    <row r="1975" spans="1:12" x14ac:dyDescent="0.25">
      <c r="A1975">
        <v>10</v>
      </c>
      <c r="B1975" t="s">
        <v>222</v>
      </c>
      <c r="C1975" t="s">
        <v>12</v>
      </c>
      <c r="D1975" t="s">
        <v>191</v>
      </c>
      <c r="E1975">
        <v>40</v>
      </c>
      <c r="F1975" t="s">
        <v>26</v>
      </c>
      <c r="G1975" t="s">
        <v>544</v>
      </c>
      <c r="H1975">
        <v>0</v>
      </c>
      <c r="I1975">
        <v>0</v>
      </c>
      <c r="J1975">
        <v>0</v>
      </c>
      <c r="K1975">
        <v>0</v>
      </c>
      <c r="L1975">
        <v>0</v>
      </c>
    </row>
    <row r="1976" spans="1:12" x14ac:dyDescent="0.25">
      <c r="A1976">
        <v>11</v>
      </c>
      <c r="B1976" t="s">
        <v>69</v>
      </c>
      <c r="C1976" t="s">
        <v>12</v>
      </c>
      <c r="D1976" t="s">
        <v>13</v>
      </c>
      <c r="E1976">
        <v>40</v>
      </c>
      <c r="F1976" t="s">
        <v>26</v>
      </c>
      <c r="G1976" t="s">
        <v>544</v>
      </c>
      <c r="H1976">
        <v>0</v>
      </c>
      <c r="I1976">
        <v>0</v>
      </c>
      <c r="J1976">
        <v>0</v>
      </c>
      <c r="K1976">
        <v>0</v>
      </c>
      <c r="L1976">
        <v>0</v>
      </c>
    </row>
    <row r="1977" spans="1:12" x14ac:dyDescent="0.25">
      <c r="A1977">
        <v>11</v>
      </c>
      <c r="B1977" t="s">
        <v>120</v>
      </c>
      <c r="C1977" t="s">
        <v>12</v>
      </c>
      <c r="D1977" t="s">
        <v>89</v>
      </c>
      <c r="E1977">
        <v>40</v>
      </c>
      <c r="F1977" t="s">
        <v>26</v>
      </c>
      <c r="G1977" t="s">
        <v>544</v>
      </c>
      <c r="H1977">
        <v>0</v>
      </c>
      <c r="I1977">
        <v>0</v>
      </c>
      <c r="J1977">
        <v>0</v>
      </c>
      <c r="K1977">
        <v>0</v>
      </c>
      <c r="L1977">
        <v>0</v>
      </c>
    </row>
    <row r="1978" spans="1:12" x14ac:dyDescent="0.25">
      <c r="A1978">
        <v>11</v>
      </c>
      <c r="B1978" t="s">
        <v>171</v>
      </c>
      <c r="C1978" t="s">
        <v>12</v>
      </c>
      <c r="D1978" t="s">
        <v>140</v>
      </c>
      <c r="E1978">
        <v>40</v>
      </c>
      <c r="F1978" t="s">
        <v>26</v>
      </c>
      <c r="G1978" t="s">
        <v>544</v>
      </c>
      <c r="H1978">
        <v>0</v>
      </c>
      <c r="I1978">
        <v>0</v>
      </c>
      <c r="J1978">
        <v>0</v>
      </c>
      <c r="K1978">
        <v>0</v>
      </c>
      <c r="L1978">
        <v>0</v>
      </c>
    </row>
    <row r="1979" spans="1:12" x14ac:dyDescent="0.25">
      <c r="A1979">
        <v>11</v>
      </c>
      <c r="B1979" t="s">
        <v>222</v>
      </c>
      <c r="C1979" t="s">
        <v>12</v>
      </c>
      <c r="D1979" t="s">
        <v>191</v>
      </c>
      <c r="E1979">
        <v>40</v>
      </c>
      <c r="F1979" t="s">
        <v>26</v>
      </c>
      <c r="G1979" t="s">
        <v>544</v>
      </c>
      <c r="H1979">
        <v>0</v>
      </c>
      <c r="I1979">
        <v>0</v>
      </c>
      <c r="J1979">
        <v>0</v>
      </c>
      <c r="K1979">
        <v>0</v>
      </c>
      <c r="L1979">
        <v>0</v>
      </c>
    </row>
    <row r="1980" spans="1:12" x14ac:dyDescent="0.25">
      <c r="A1980">
        <v>12</v>
      </c>
      <c r="B1980" t="s">
        <v>69</v>
      </c>
      <c r="C1980" t="s">
        <v>12</v>
      </c>
      <c r="D1980" t="s">
        <v>13</v>
      </c>
      <c r="E1980">
        <v>40</v>
      </c>
      <c r="F1980" t="s">
        <v>26</v>
      </c>
      <c r="G1980" t="s">
        <v>544</v>
      </c>
      <c r="H1980">
        <v>0</v>
      </c>
      <c r="I1980">
        <v>0</v>
      </c>
      <c r="J1980">
        <v>0</v>
      </c>
      <c r="K1980">
        <v>0</v>
      </c>
      <c r="L1980">
        <v>0</v>
      </c>
    </row>
    <row r="1981" spans="1:12" x14ac:dyDescent="0.25">
      <c r="A1981">
        <v>12</v>
      </c>
      <c r="B1981" t="s">
        <v>120</v>
      </c>
      <c r="C1981" t="s">
        <v>12</v>
      </c>
      <c r="D1981" t="s">
        <v>89</v>
      </c>
      <c r="E1981">
        <v>40</v>
      </c>
      <c r="F1981" t="s">
        <v>26</v>
      </c>
      <c r="G1981" t="s">
        <v>544</v>
      </c>
      <c r="H1981">
        <v>0</v>
      </c>
      <c r="I1981">
        <v>0</v>
      </c>
      <c r="J1981">
        <v>0</v>
      </c>
      <c r="K1981">
        <v>0</v>
      </c>
      <c r="L1981">
        <v>0</v>
      </c>
    </row>
    <row r="1982" spans="1:12" x14ac:dyDescent="0.25">
      <c r="A1982">
        <v>12</v>
      </c>
      <c r="B1982" t="s">
        <v>171</v>
      </c>
      <c r="C1982" t="s">
        <v>12</v>
      </c>
      <c r="D1982" t="s">
        <v>140</v>
      </c>
      <c r="E1982">
        <v>40</v>
      </c>
      <c r="F1982" t="s">
        <v>26</v>
      </c>
      <c r="G1982" t="s">
        <v>544</v>
      </c>
      <c r="H1982">
        <v>0</v>
      </c>
      <c r="I1982">
        <v>0</v>
      </c>
      <c r="J1982">
        <v>0</v>
      </c>
      <c r="K1982">
        <v>0</v>
      </c>
      <c r="L1982">
        <v>0</v>
      </c>
    </row>
    <row r="1983" spans="1:12" x14ac:dyDescent="0.25">
      <c r="A1983">
        <v>12</v>
      </c>
      <c r="B1983" t="s">
        <v>222</v>
      </c>
      <c r="C1983" t="s">
        <v>12</v>
      </c>
      <c r="D1983" t="s">
        <v>191</v>
      </c>
      <c r="E1983">
        <v>40</v>
      </c>
      <c r="F1983" t="s">
        <v>26</v>
      </c>
      <c r="G1983" t="s">
        <v>544</v>
      </c>
      <c r="H1983">
        <v>0</v>
      </c>
      <c r="I1983">
        <v>0</v>
      </c>
      <c r="J1983">
        <v>0</v>
      </c>
      <c r="K1983">
        <v>0</v>
      </c>
      <c r="L1983">
        <v>0</v>
      </c>
    </row>
    <row r="1984" spans="1:12" x14ac:dyDescent="0.25">
      <c r="A1984">
        <v>13</v>
      </c>
      <c r="B1984" t="s">
        <v>69</v>
      </c>
      <c r="C1984" t="s">
        <v>12</v>
      </c>
      <c r="D1984" t="s">
        <v>13</v>
      </c>
      <c r="E1984">
        <v>40</v>
      </c>
      <c r="F1984" t="s">
        <v>26</v>
      </c>
      <c r="G1984" t="s">
        <v>544</v>
      </c>
      <c r="H1984">
        <v>0</v>
      </c>
      <c r="I1984">
        <v>0</v>
      </c>
      <c r="J1984">
        <v>0</v>
      </c>
      <c r="K1984">
        <v>0</v>
      </c>
      <c r="L1984">
        <v>0</v>
      </c>
    </row>
    <row r="1985" spans="1:12" x14ac:dyDescent="0.25">
      <c r="A1985">
        <v>13</v>
      </c>
      <c r="B1985" t="s">
        <v>120</v>
      </c>
      <c r="C1985" t="s">
        <v>12</v>
      </c>
      <c r="D1985" t="s">
        <v>89</v>
      </c>
      <c r="E1985">
        <v>40</v>
      </c>
      <c r="F1985" t="s">
        <v>26</v>
      </c>
      <c r="G1985" t="s">
        <v>544</v>
      </c>
      <c r="H1985">
        <v>0</v>
      </c>
      <c r="I1985">
        <v>0</v>
      </c>
      <c r="J1985">
        <v>0</v>
      </c>
      <c r="K1985">
        <v>0</v>
      </c>
      <c r="L1985">
        <v>0</v>
      </c>
    </row>
    <row r="1986" spans="1:12" x14ac:dyDescent="0.25">
      <c r="A1986">
        <v>13</v>
      </c>
      <c r="B1986" t="s">
        <v>171</v>
      </c>
      <c r="C1986" t="s">
        <v>12</v>
      </c>
      <c r="D1986" t="s">
        <v>140</v>
      </c>
      <c r="E1986">
        <v>40</v>
      </c>
      <c r="F1986" t="s">
        <v>26</v>
      </c>
      <c r="G1986" t="s">
        <v>544</v>
      </c>
      <c r="H1986">
        <v>0</v>
      </c>
      <c r="I1986">
        <v>0</v>
      </c>
      <c r="J1986">
        <v>0</v>
      </c>
      <c r="K1986">
        <v>0</v>
      </c>
      <c r="L1986">
        <v>0</v>
      </c>
    </row>
    <row r="1987" spans="1:12" x14ac:dyDescent="0.25">
      <c r="A1987">
        <v>13</v>
      </c>
      <c r="B1987" t="s">
        <v>222</v>
      </c>
      <c r="C1987" t="s">
        <v>12</v>
      </c>
      <c r="D1987" t="s">
        <v>191</v>
      </c>
      <c r="E1987">
        <v>40</v>
      </c>
      <c r="F1987" t="s">
        <v>26</v>
      </c>
      <c r="G1987" t="s">
        <v>544</v>
      </c>
      <c r="H1987">
        <v>0</v>
      </c>
      <c r="I1987">
        <v>0</v>
      </c>
      <c r="J1987">
        <v>0</v>
      </c>
      <c r="K1987">
        <v>0</v>
      </c>
      <c r="L1987">
        <v>0</v>
      </c>
    </row>
    <row r="1988" spans="1:12" x14ac:dyDescent="0.25">
      <c r="A1988">
        <v>14</v>
      </c>
      <c r="B1988" t="s">
        <v>69</v>
      </c>
      <c r="C1988" t="s">
        <v>12</v>
      </c>
      <c r="D1988" t="s">
        <v>13</v>
      </c>
      <c r="E1988">
        <v>40</v>
      </c>
      <c r="F1988" t="s">
        <v>26</v>
      </c>
      <c r="G1988" t="s">
        <v>544</v>
      </c>
      <c r="H1988">
        <v>0</v>
      </c>
      <c r="I1988">
        <v>0</v>
      </c>
      <c r="J1988">
        <v>0</v>
      </c>
      <c r="K1988">
        <v>0</v>
      </c>
      <c r="L1988">
        <v>0</v>
      </c>
    </row>
    <row r="1989" spans="1:12" x14ac:dyDescent="0.25">
      <c r="A1989">
        <v>14</v>
      </c>
      <c r="B1989" t="s">
        <v>120</v>
      </c>
      <c r="C1989" t="s">
        <v>12</v>
      </c>
      <c r="D1989" t="s">
        <v>89</v>
      </c>
      <c r="E1989">
        <v>40</v>
      </c>
      <c r="F1989" t="s">
        <v>26</v>
      </c>
      <c r="G1989" t="s">
        <v>544</v>
      </c>
      <c r="H1989">
        <v>0</v>
      </c>
      <c r="I1989">
        <v>0</v>
      </c>
      <c r="J1989">
        <v>0</v>
      </c>
      <c r="K1989">
        <v>0</v>
      </c>
      <c r="L1989">
        <v>0</v>
      </c>
    </row>
    <row r="1990" spans="1:12" x14ac:dyDescent="0.25">
      <c r="A1990">
        <v>14</v>
      </c>
      <c r="B1990" t="s">
        <v>171</v>
      </c>
      <c r="C1990" t="s">
        <v>12</v>
      </c>
      <c r="D1990" t="s">
        <v>140</v>
      </c>
      <c r="E1990">
        <v>40</v>
      </c>
      <c r="F1990" t="s">
        <v>26</v>
      </c>
      <c r="G1990" t="s">
        <v>544</v>
      </c>
      <c r="H1990">
        <v>0</v>
      </c>
      <c r="I1990">
        <v>0</v>
      </c>
      <c r="J1990">
        <v>0</v>
      </c>
      <c r="K1990">
        <v>0</v>
      </c>
      <c r="L1990">
        <v>0</v>
      </c>
    </row>
    <row r="1991" spans="1:12" x14ac:dyDescent="0.25">
      <c r="A1991">
        <v>14</v>
      </c>
      <c r="B1991" t="s">
        <v>222</v>
      </c>
      <c r="C1991" t="s">
        <v>12</v>
      </c>
      <c r="D1991" t="s">
        <v>191</v>
      </c>
      <c r="E1991">
        <v>40</v>
      </c>
      <c r="F1991" t="s">
        <v>26</v>
      </c>
      <c r="G1991" t="s">
        <v>544</v>
      </c>
      <c r="H1991">
        <v>0</v>
      </c>
      <c r="I1991">
        <v>0</v>
      </c>
      <c r="J1991">
        <v>0</v>
      </c>
      <c r="K1991">
        <v>0</v>
      </c>
      <c r="L1991">
        <v>0</v>
      </c>
    </row>
    <row r="1992" spans="1:12" x14ac:dyDescent="0.25">
      <c r="A1992">
        <v>15</v>
      </c>
      <c r="B1992" t="s">
        <v>69</v>
      </c>
      <c r="C1992" t="s">
        <v>12</v>
      </c>
      <c r="D1992" t="s">
        <v>13</v>
      </c>
      <c r="E1992">
        <v>40</v>
      </c>
      <c r="F1992" t="s">
        <v>26</v>
      </c>
      <c r="G1992" t="s">
        <v>544</v>
      </c>
      <c r="H1992">
        <v>0</v>
      </c>
      <c r="I1992">
        <v>0</v>
      </c>
      <c r="J1992">
        <v>0</v>
      </c>
      <c r="K1992">
        <v>0</v>
      </c>
      <c r="L1992">
        <v>0</v>
      </c>
    </row>
    <row r="1993" spans="1:12" x14ac:dyDescent="0.25">
      <c r="A1993">
        <v>15</v>
      </c>
      <c r="B1993" t="s">
        <v>120</v>
      </c>
      <c r="C1993" t="s">
        <v>12</v>
      </c>
      <c r="D1993" t="s">
        <v>89</v>
      </c>
      <c r="E1993">
        <v>40</v>
      </c>
      <c r="F1993" t="s">
        <v>26</v>
      </c>
      <c r="G1993" t="s">
        <v>544</v>
      </c>
      <c r="H1993">
        <v>0</v>
      </c>
      <c r="I1993">
        <v>0</v>
      </c>
      <c r="J1993">
        <v>0</v>
      </c>
      <c r="K1993">
        <v>0</v>
      </c>
      <c r="L1993">
        <v>0</v>
      </c>
    </row>
    <row r="1994" spans="1:12" x14ac:dyDescent="0.25">
      <c r="A1994">
        <v>15</v>
      </c>
      <c r="B1994" t="s">
        <v>171</v>
      </c>
      <c r="C1994" t="s">
        <v>12</v>
      </c>
      <c r="D1994" t="s">
        <v>140</v>
      </c>
      <c r="E1994">
        <v>40</v>
      </c>
      <c r="F1994" t="s">
        <v>26</v>
      </c>
      <c r="G1994" t="s">
        <v>544</v>
      </c>
      <c r="H1994">
        <v>0</v>
      </c>
      <c r="I1994">
        <v>0</v>
      </c>
      <c r="J1994">
        <v>0</v>
      </c>
      <c r="K1994">
        <v>0</v>
      </c>
      <c r="L1994">
        <v>0</v>
      </c>
    </row>
    <row r="1995" spans="1:12" x14ac:dyDescent="0.25">
      <c r="A1995">
        <v>15</v>
      </c>
      <c r="B1995" t="s">
        <v>222</v>
      </c>
      <c r="C1995" t="s">
        <v>12</v>
      </c>
      <c r="D1995" t="s">
        <v>191</v>
      </c>
      <c r="E1995">
        <v>40</v>
      </c>
      <c r="F1995" t="s">
        <v>26</v>
      </c>
      <c r="G1995" t="s">
        <v>544</v>
      </c>
      <c r="H1995">
        <v>0</v>
      </c>
      <c r="I1995">
        <v>0</v>
      </c>
      <c r="J1995">
        <v>0</v>
      </c>
      <c r="K1995">
        <v>0</v>
      </c>
      <c r="L1995">
        <v>0</v>
      </c>
    </row>
    <row r="1996" spans="1:12" x14ac:dyDescent="0.25">
      <c r="A1996">
        <v>16</v>
      </c>
      <c r="B1996" t="s">
        <v>171</v>
      </c>
      <c r="C1996" t="s">
        <v>12</v>
      </c>
      <c r="D1996" t="s">
        <v>140</v>
      </c>
      <c r="E1996">
        <v>40</v>
      </c>
      <c r="F1996" t="s">
        <v>26</v>
      </c>
      <c r="G1996" t="s">
        <v>544</v>
      </c>
      <c r="H1996">
        <v>0</v>
      </c>
      <c r="I1996">
        <v>0</v>
      </c>
      <c r="J1996">
        <v>0</v>
      </c>
      <c r="K1996">
        <v>0</v>
      </c>
      <c r="L1996">
        <v>0</v>
      </c>
    </row>
    <row r="1997" spans="1:12" x14ac:dyDescent="0.25">
      <c r="A1997">
        <v>16</v>
      </c>
      <c r="B1997" t="s">
        <v>222</v>
      </c>
      <c r="C1997" t="s">
        <v>12</v>
      </c>
      <c r="D1997" t="s">
        <v>191</v>
      </c>
      <c r="E1997">
        <v>40</v>
      </c>
      <c r="F1997" t="s">
        <v>26</v>
      </c>
      <c r="G1997" t="s">
        <v>544</v>
      </c>
      <c r="H1997">
        <v>0</v>
      </c>
      <c r="I1997">
        <v>0</v>
      </c>
      <c r="J1997">
        <v>0</v>
      </c>
      <c r="K1997">
        <v>0</v>
      </c>
      <c r="L1997">
        <v>0</v>
      </c>
    </row>
    <row r="1998" spans="1:12" x14ac:dyDescent="0.25">
      <c r="A1998">
        <v>17</v>
      </c>
      <c r="B1998" t="s">
        <v>69</v>
      </c>
      <c r="C1998" t="s">
        <v>12</v>
      </c>
      <c r="D1998" t="s">
        <v>13</v>
      </c>
      <c r="E1998">
        <v>40</v>
      </c>
      <c r="F1998" t="s">
        <v>26</v>
      </c>
      <c r="G1998" t="s">
        <v>544</v>
      </c>
      <c r="H1998">
        <v>0</v>
      </c>
      <c r="I1998">
        <v>0</v>
      </c>
      <c r="J1998">
        <v>0</v>
      </c>
      <c r="K1998">
        <v>0</v>
      </c>
      <c r="L1998">
        <v>0</v>
      </c>
    </row>
    <row r="1999" spans="1:12" x14ac:dyDescent="0.25">
      <c r="A1999">
        <v>17</v>
      </c>
      <c r="B1999" t="s">
        <v>120</v>
      </c>
      <c r="C1999" t="s">
        <v>12</v>
      </c>
      <c r="D1999" t="s">
        <v>89</v>
      </c>
      <c r="E1999">
        <v>40</v>
      </c>
      <c r="F1999" t="s">
        <v>26</v>
      </c>
      <c r="G1999" t="s">
        <v>544</v>
      </c>
      <c r="H1999">
        <v>0</v>
      </c>
      <c r="I1999">
        <v>0</v>
      </c>
      <c r="J1999">
        <v>0</v>
      </c>
      <c r="K1999">
        <v>0</v>
      </c>
      <c r="L1999">
        <v>0</v>
      </c>
    </row>
    <row r="2000" spans="1:12" x14ac:dyDescent="0.25">
      <c r="A2000">
        <v>17</v>
      </c>
      <c r="B2000" t="s">
        <v>171</v>
      </c>
      <c r="C2000" t="s">
        <v>12</v>
      </c>
      <c r="D2000" t="s">
        <v>140</v>
      </c>
      <c r="E2000">
        <v>40</v>
      </c>
      <c r="F2000" t="s">
        <v>26</v>
      </c>
      <c r="G2000" t="s">
        <v>544</v>
      </c>
      <c r="H2000">
        <v>0</v>
      </c>
      <c r="I2000">
        <v>0</v>
      </c>
      <c r="J2000">
        <v>0</v>
      </c>
      <c r="K2000">
        <v>0</v>
      </c>
      <c r="L2000">
        <v>0</v>
      </c>
    </row>
    <row r="2001" spans="1:12" x14ac:dyDescent="0.25">
      <c r="A2001">
        <v>17</v>
      </c>
      <c r="B2001" t="s">
        <v>222</v>
      </c>
      <c r="C2001" t="s">
        <v>12</v>
      </c>
      <c r="D2001" t="s">
        <v>191</v>
      </c>
      <c r="E2001">
        <v>40</v>
      </c>
      <c r="F2001" t="s">
        <v>26</v>
      </c>
      <c r="G2001" t="s">
        <v>544</v>
      </c>
      <c r="H2001">
        <v>0</v>
      </c>
      <c r="I2001">
        <v>0</v>
      </c>
      <c r="J2001">
        <v>0</v>
      </c>
      <c r="K2001">
        <v>0</v>
      </c>
      <c r="L2001">
        <v>0</v>
      </c>
    </row>
    <row r="2002" spans="1:12" x14ac:dyDescent="0.25">
      <c r="A2002">
        <v>18</v>
      </c>
      <c r="B2002" t="s">
        <v>69</v>
      </c>
      <c r="C2002" t="s">
        <v>12</v>
      </c>
      <c r="D2002" t="s">
        <v>13</v>
      </c>
      <c r="E2002">
        <v>40</v>
      </c>
      <c r="F2002" t="s">
        <v>26</v>
      </c>
      <c r="G2002" t="s">
        <v>544</v>
      </c>
      <c r="H2002">
        <v>0</v>
      </c>
      <c r="I2002">
        <v>0</v>
      </c>
      <c r="J2002">
        <v>0</v>
      </c>
      <c r="K2002">
        <v>0</v>
      </c>
      <c r="L2002">
        <v>0</v>
      </c>
    </row>
    <row r="2003" spans="1:12" x14ac:dyDescent="0.25">
      <c r="A2003">
        <v>18</v>
      </c>
      <c r="B2003" t="s">
        <v>120</v>
      </c>
      <c r="C2003" t="s">
        <v>12</v>
      </c>
      <c r="D2003" t="s">
        <v>89</v>
      </c>
      <c r="E2003">
        <v>40</v>
      </c>
      <c r="F2003" t="s">
        <v>26</v>
      </c>
      <c r="G2003" t="s">
        <v>544</v>
      </c>
      <c r="H2003">
        <v>0</v>
      </c>
      <c r="I2003">
        <v>0</v>
      </c>
      <c r="J2003">
        <v>0</v>
      </c>
      <c r="K2003">
        <v>0</v>
      </c>
      <c r="L2003">
        <v>0</v>
      </c>
    </row>
    <row r="2004" spans="1:12" x14ac:dyDescent="0.25">
      <c r="A2004">
        <v>18</v>
      </c>
      <c r="B2004" t="s">
        <v>171</v>
      </c>
      <c r="C2004" t="s">
        <v>12</v>
      </c>
      <c r="D2004" t="s">
        <v>140</v>
      </c>
      <c r="E2004">
        <v>40</v>
      </c>
      <c r="F2004" t="s">
        <v>26</v>
      </c>
      <c r="G2004" t="s">
        <v>544</v>
      </c>
      <c r="H2004">
        <v>0</v>
      </c>
      <c r="I2004">
        <v>0</v>
      </c>
      <c r="J2004">
        <v>0</v>
      </c>
      <c r="K2004">
        <v>0</v>
      </c>
      <c r="L2004">
        <v>0</v>
      </c>
    </row>
    <row r="2005" spans="1:12" x14ac:dyDescent="0.25">
      <c r="A2005">
        <v>18</v>
      </c>
      <c r="B2005" t="s">
        <v>222</v>
      </c>
      <c r="C2005" t="s">
        <v>12</v>
      </c>
      <c r="D2005" t="s">
        <v>191</v>
      </c>
      <c r="E2005">
        <v>40</v>
      </c>
      <c r="F2005" t="s">
        <v>26</v>
      </c>
      <c r="G2005" t="s">
        <v>544</v>
      </c>
      <c r="H2005">
        <v>0</v>
      </c>
      <c r="I2005">
        <v>0</v>
      </c>
      <c r="J2005">
        <v>0</v>
      </c>
      <c r="K2005">
        <v>0</v>
      </c>
      <c r="L2005">
        <v>0</v>
      </c>
    </row>
    <row r="2006" spans="1:12" x14ac:dyDescent="0.25">
      <c r="A2006">
        <v>19</v>
      </c>
      <c r="B2006" t="s">
        <v>69</v>
      </c>
      <c r="C2006" t="s">
        <v>12</v>
      </c>
      <c r="D2006" t="s">
        <v>13</v>
      </c>
      <c r="E2006">
        <v>40</v>
      </c>
      <c r="F2006" t="s">
        <v>26</v>
      </c>
      <c r="G2006" t="s">
        <v>544</v>
      </c>
      <c r="H2006">
        <v>0</v>
      </c>
      <c r="I2006">
        <v>0</v>
      </c>
      <c r="J2006">
        <v>0</v>
      </c>
      <c r="K2006">
        <v>0</v>
      </c>
      <c r="L2006">
        <v>0</v>
      </c>
    </row>
    <row r="2007" spans="1:12" x14ac:dyDescent="0.25">
      <c r="A2007">
        <v>19</v>
      </c>
      <c r="B2007" t="s">
        <v>120</v>
      </c>
      <c r="C2007" t="s">
        <v>12</v>
      </c>
      <c r="D2007" t="s">
        <v>89</v>
      </c>
      <c r="E2007">
        <v>40</v>
      </c>
      <c r="F2007" t="s">
        <v>26</v>
      </c>
      <c r="G2007" t="s">
        <v>544</v>
      </c>
      <c r="H2007">
        <v>0</v>
      </c>
      <c r="I2007">
        <v>0</v>
      </c>
      <c r="J2007">
        <v>0</v>
      </c>
      <c r="K2007">
        <v>0</v>
      </c>
      <c r="L2007">
        <v>0</v>
      </c>
    </row>
    <row r="2008" spans="1:12" x14ac:dyDescent="0.25">
      <c r="A2008">
        <v>19</v>
      </c>
      <c r="B2008" t="s">
        <v>171</v>
      </c>
      <c r="C2008" t="s">
        <v>12</v>
      </c>
      <c r="D2008" t="s">
        <v>140</v>
      </c>
      <c r="E2008">
        <v>40</v>
      </c>
      <c r="F2008" t="s">
        <v>26</v>
      </c>
      <c r="G2008" t="s">
        <v>544</v>
      </c>
      <c r="H2008">
        <v>0</v>
      </c>
      <c r="I2008">
        <v>0</v>
      </c>
      <c r="J2008">
        <v>0</v>
      </c>
      <c r="K2008">
        <v>0</v>
      </c>
      <c r="L2008">
        <v>0</v>
      </c>
    </row>
    <row r="2009" spans="1:12" x14ac:dyDescent="0.25">
      <c r="A2009">
        <v>19</v>
      </c>
      <c r="B2009" t="s">
        <v>222</v>
      </c>
      <c r="C2009" t="s">
        <v>12</v>
      </c>
      <c r="D2009" t="s">
        <v>191</v>
      </c>
      <c r="E2009">
        <v>40</v>
      </c>
      <c r="F2009" t="s">
        <v>26</v>
      </c>
      <c r="G2009" t="s">
        <v>544</v>
      </c>
      <c r="H2009">
        <v>0</v>
      </c>
      <c r="I2009">
        <v>0</v>
      </c>
      <c r="J2009">
        <v>0</v>
      </c>
      <c r="K2009">
        <v>0</v>
      </c>
      <c r="L2009">
        <v>0</v>
      </c>
    </row>
    <row r="2010" spans="1:12" x14ac:dyDescent="0.25">
      <c r="A2010">
        <v>20</v>
      </c>
      <c r="B2010" t="s">
        <v>69</v>
      </c>
      <c r="C2010" t="s">
        <v>12</v>
      </c>
      <c r="D2010" t="s">
        <v>13</v>
      </c>
      <c r="E2010">
        <v>40</v>
      </c>
      <c r="F2010" t="s">
        <v>26</v>
      </c>
      <c r="G2010" t="s">
        <v>544</v>
      </c>
      <c r="H2010">
        <v>0</v>
      </c>
      <c r="I2010">
        <v>0</v>
      </c>
      <c r="J2010">
        <v>0</v>
      </c>
      <c r="K2010">
        <v>0</v>
      </c>
      <c r="L2010">
        <v>0</v>
      </c>
    </row>
    <row r="2011" spans="1:12" x14ac:dyDescent="0.25">
      <c r="A2011">
        <v>20</v>
      </c>
      <c r="B2011" t="s">
        <v>120</v>
      </c>
      <c r="C2011" t="s">
        <v>12</v>
      </c>
      <c r="D2011" t="s">
        <v>89</v>
      </c>
      <c r="E2011">
        <v>40</v>
      </c>
      <c r="F2011" t="s">
        <v>26</v>
      </c>
      <c r="G2011" t="s">
        <v>544</v>
      </c>
      <c r="H2011">
        <v>0</v>
      </c>
      <c r="I2011">
        <v>0</v>
      </c>
      <c r="J2011">
        <v>0</v>
      </c>
      <c r="K2011">
        <v>0</v>
      </c>
      <c r="L2011">
        <v>0</v>
      </c>
    </row>
    <row r="2012" spans="1:12" x14ac:dyDescent="0.25">
      <c r="A2012">
        <v>20</v>
      </c>
      <c r="B2012" t="s">
        <v>171</v>
      </c>
      <c r="C2012" t="s">
        <v>12</v>
      </c>
      <c r="D2012" t="s">
        <v>140</v>
      </c>
      <c r="E2012">
        <v>40</v>
      </c>
      <c r="F2012" t="s">
        <v>26</v>
      </c>
      <c r="G2012" t="s">
        <v>544</v>
      </c>
      <c r="H2012">
        <v>0</v>
      </c>
      <c r="I2012">
        <v>0</v>
      </c>
      <c r="J2012">
        <v>0</v>
      </c>
      <c r="K2012">
        <v>0</v>
      </c>
      <c r="L2012">
        <v>0</v>
      </c>
    </row>
    <row r="2013" spans="1:12" x14ac:dyDescent="0.25">
      <c r="A2013">
        <v>20</v>
      </c>
      <c r="B2013" t="s">
        <v>222</v>
      </c>
      <c r="C2013" t="s">
        <v>12</v>
      </c>
      <c r="D2013" t="s">
        <v>191</v>
      </c>
      <c r="E2013">
        <v>40</v>
      </c>
      <c r="F2013" t="s">
        <v>26</v>
      </c>
      <c r="G2013" t="s">
        <v>544</v>
      </c>
      <c r="H2013">
        <v>0</v>
      </c>
      <c r="I2013">
        <v>0</v>
      </c>
      <c r="J2013">
        <v>0</v>
      </c>
      <c r="K2013">
        <v>0</v>
      </c>
      <c r="L2013">
        <v>0</v>
      </c>
    </row>
    <row r="2014" spans="1:12" x14ac:dyDescent="0.25">
      <c r="A2014">
        <v>21</v>
      </c>
      <c r="B2014" t="s">
        <v>69</v>
      </c>
      <c r="C2014" t="s">
        <v>12</v>
      </c>
      <c r="D2014" t="s">
        <v>13</v>
      </c>
      <c r="E2014">
        <v>40</v>
      </c>
      <c r="F2014" t="s">
        <v>26</v>
      </c>
      <c r="G2014" t="s">
        <v>544</v>
      </c>
      <c r="H2014">
        <v>0</v>
      </c>
      <c r="I2014">
        <v>0</v>
      </c>
      <c r="J2014">
        <v>0</v>
      </c>
      <c r="K2014">
        <v>0</v>
      </c>
      <c r="L2014">
        <v>0</v>
      </c>
    </row>
    <row r="2015" spans="1:12" x14ac:dyDescent="0.25">
      <c r="A2015">
        <v>21</v>
      </c>
      <c r="B2015" t="s">
        <v>120</v>
      </c>
      <c r="C2015" t="s">
        <v>12</v>
      </c>
      <c r="D2015" t="s">
        <v>89</v>
      </c>
      <c r="E2015">
        <v>40</v>
      </c>
      <c r="F2015" t="s">
        <v>26</v>
      </c>
      <c r="G2015" t="s">
        <v>544</v>
      </c>
      <c r="H2015">
        <v>0</v>
      </c>
      <c r="I2015">
        <v>0</v>
      </c>
      <c r="J2015">
        <v>0</v>
      </c>
      <c r="K2015">
        <v>0</v>
      </c>
      <c r="L2015">
        <v>0</v>
      </c>
    </row>
    <row r="2016" spans="1:12" x14ac:dyDescent="0.25">
      <c r="A2016">
        <v>21</v>
      </c>
      <c r="B2016" t="s">
        <v>171</v>
      </c>
      <c r="C2016" t="s">
        <v>12</v>
      </c>
      <c r="D2016" t="s">
        <v>140</v>
      </c>
      <c r="E2016">
        <v>40</v>
      </c>
      <c r="F2016" t="s">
        <v>26</v>
      </c>
      <c r="G2016" t="s">
        <v>544</v>
      </c>
      <c r="H2016">
        <v>0</v>
      </c>
      <c r="I2016">
        <v>0</v>
      </c>
      <c r="J2016">
        <v>0</v>
      </c>
      <c r="K2016">
        <v>0</v>
      </c>
      <c r="L2016">
        <v>0</v>
      </c>
    </row>
    <row r="2017" spans="1:12" x14ac:dyDescent="0.25">
      <c r="A2017">
        <v>21</v>
      </c>
      <c r="B2017" t="s">
        <v>222</v>
      </c>
      <c r="C2017" t="s">
        <v>12</v>
      </c>
      <c r="D2017" t="s">
        <v>191</v>
      </c>
      <c r="E2017">
        <v>40</v>
      </c>
      <c r="F2017" t="s">
        <v>26</v>
      </c>
      <c r="G2017" t="s">
        <v>544</v>
      </c>
      <c r="H2017">
        <v>0</v>
      </c>
      <c r="I2017">
        <v>0</v>
      </c>
      <c r="J2017">
        <v>0</v>
      </c>
      <c r="K2017">
        <v>0</v>
      </c>
      <c r="L2017">
        <v>0</v>
      </c>
    </row>
    <row r="2018" spans="1:12" x14ac:dyDescent="0.25">
      <c r="A2018">
        <v>1</v>
      </c>
      <c r="B2018" t="s">
        <v>249</v>
      </c>
      <c r="C2018" t="s">
        <v>242</v>
      </c>
      <c r="D2018" t="s">
        <v>13</v>
      </c>
      <c r="E2018">
        <v>20</v>
      </c>
      <c r="F2018" t="s">
        <v>28</v>
      </c>
      <c r="G2018" t="s">
        <v>570</v>
      </c>
      <c r="H2018">
        <v>0</v>
      </c>
      <c r="I2018">
        <v>0</v>
      </c>
      <c r="J2018">
        <v>0</v>
      </c>
      <c r="K2018">
        <v>0</v>
      </c>
      <c r="L2018">
        <v>0</v>
      </c>
    </row>
    <row r="2019" spans="1:12" x14ac:dyDescent="0.25">
      <c r="A2019">
        <v>1</v>
      </c>
      <c r="B2019" t="s">
        <v>299</v>
      </c>
      <c r="C2019" t="s">
        <v>242</v>
      </c>
      <c r="D2019" t="s">
        <v>89</v>
      </c>
      <c r="E2019">
        <v>20</v>
      </c>
      <c r="F2019" t="s">
        <v>28</v>
      </c>
      <c r="G2019" t="s">
        <v>570</v>
      </c>
      <c r="H2019">
        <v>0</v>
      </c>
      <c r="I2019">
        <v>0</v>
      </c>
      <c r="J2019">
        <v>0</v>
      </c>
      <c r="K2019">
        <v>0</v>
      </c>
      <c r="L2019">
        <v>0</v>
      </c>
    </row>
    <row r="2020" spans="1:12" x14ac:dyDescent="0.25">
      <c r="A2020">
        <v>1</v>
      </c>
      <c r="B2020" t="s">
        <v>349</v>
      </c>
      <c r="C2020" t="s">
        <v>242</v>
      </c>
      <c r="D2020" t="s">
        <v>140</v>
      </c>
      <c r="E2020">
        <v>20</v>
      </c>
      <c r="F2020" t="s">
        <v>28</v>
      </c>
      <c r="G2020" t="s">
        <v>570</v>
      </c>
      <c r="H2020">
        <v>0</v>
      </c>
      <c r="I2020">
        <v>0</v>
      </c>
      <c r="J2020">
        <v>0</v>
      </c>
      <c r="K2020">
        <v>0</v>
      </c>
      <c r="L2020">
        <v>0</v>
      </c>
    </row>
    <row r="2021" spans="1:12" x14ac:dyDescent="0.25">
      <c r="A2021">
        <v>1</v>
      </c>
      <c r="B2021" t="s">
        <v>399</v>
      </c>
      <c r="C2021" t="s">
        <v>242</v>
      </c>
      <c r="D2021" t="s">
        <v>191</v>
      </c>
      <c r="E2021">
        <v>20</v>
      </c>
      <c r="F2021" t="s">
        <v>28</v>
      </c>
      <c r="G2021" t="s">
        <v>570</v>
      </c>
      <c r="H2021">
        <v>0</v>
      </c>
      <c r="I2021">
        <v>0</v>
      </c>
      <c r="J2021">
        <v>0</v>
      </c>
      <c r="K2021">
        <v>0</v>
      </c>
      <c r="L2021">
        <v>0</v>
      </c>
    </row>
    <row r="2022" spans="1:12" x14ac:dyDescent="0.25">
      <c r="A2022">
        <v>2</v>
      </c>
      <c r="B2022" t="s">
        <v>249</v>
      </c>
      <c r="C2022" t="s">
        <v>242</v>
      </c>
      <c r="D2022" t="s">
        <v>13</v>
      </c>
      <c r="E2022">
        <v>20</v>
      </c>
      <c r="F2022" t="s">
        <v>28</v>
      </c>
      <c r="G2022" t="s">
        <v>570</v>
      </c>
      <c r="H2022">
        <v>0</v>
      </c>
      <c r="I2022">
        <v>0</v>
      </c>
      <c r="J2022">
        <v>0</v>
      </c>
      <c r="K2022">
        <v>0</v>
      </c>
      <c r="L2022">
        <v>0</v>
      </c>
    </row>
    <row r="2023" spans="1:12" x14ac:dyDescent="0.25">
      <c r="A2023">
        <v>2</v>
      </c>
      <c r="B2023" t="s">
        <v>299</v>
      </c>
      <c r="C2023" t="s">
        <v>242</v>
      </c>
      <c r="D2023" t="s">
        <v>89</v>
      </c>
      <c r="E2023">
        <v>20</v>
      </c>
      <c r="F2023" t="s">
        <v>28</v>
      </c>
      <c r="G2023" t="s">
        <v>570</v>
      </c>
      <c r="H2023">
        <v>0</v>
      </c>
      <c r="I2023">
        <v>0</v>
      </c>
      <c r="J2023">
        <v>0</v>
      </c>
      <c r="K2023">
        <v>0</v>
      </c>
      <c r="L2023">
        <v>0</v>
      </c>
    </row>
    <row r="2024" spans="1:12" x14ac:dyDescent="0.25">
      <c r="A2024">
        <v>2</v>
      </c>
      <c r="B2024" t="s">
        <v>349</v>
      </c>
      <c r="C2024" t="s">
        <v>242</v>
      </c>
      <c r="D2024" t="s">
        <v>140</v>
      </c>
      <c r="E2024">
        <v>20</v>
      </c>
      <c r="F2024" t="s">
        <v>28</v>
      </c>
      <c r="G2024" t="s">
        <v>570</v>
      </c>
      <c r="H2024">
        <v>0</v>
      </c>
      <c r="I2024">
        <v>0</v>
      </c>
      <c r="J2024">
        <v>0</v>
      </c>
      <c r="K2024">
        <v>0</v>
      </c>
      <c r="L2024">
        <v>0</v>
      </c>
    </row>
    <row r="2025" spans="1:12" x14ac:dyDescent="0.25">
      <c r="A2025">
        <v>2</v>
      </c>
      <c r="B2025" t="s">
        <v>399</v>
      </c>
      <c r="C2025" t="s">
        <v>242</v>
      </c>
      <c r="D2025" t="s">
        <v>191</v>
      </c>
      <c r="E2025">
        <v>20</v>
      </c>
      <c r="F2025" t="s">
        <v>28</v>
      </c>
      <c r="G2025" t="s">
        <v>570</v>
      </c>
      <c r="H2025">
        <v>0</v>
      </c>
      <c r="I2025">
        <v>0</v>
      </c>
      <c r="J2025">
        <v>0</v>
      </c>
      <c r="K2025">
        <v>0</v>
      </c>
      <c r="L2025">
        <v>0</v>
      </c>
    </row>
    <row r="2026" spans="1:12" x14ac:dyDescent="0.25">
      <c r="A2026">
        <v>3</v>
      </c>
      <c r="B2026" t="s">
        <v>249</v>
      </c>
      <c r="C2026" t="s">
        <v>242</v>
      </c>
      <c r="D2026" t="s">
        <v>13</v>
      </c>
      <c r="E2026">
        <v>20</v>
      </c>
      <c r="F2026" t="s">
        <v>28</v>
      </c>
      <c r="G2026" t="s">
        <v>570</v>
      </c>
      <c r="H2026">
        <v>0</v>
      </c>
      <c r="I2026">
        <v>0</v>
      </c>
      <c r="J2026">
        <v>0</v>
      </c>
      <c r="K2026">
        <v>0</v>
      </c>
      <c r="L2026">
        <v>0</v>
      </c>
    </row>
    <row r="2027" spans="1:12" x14ac:dyDescent="0.25">
      <c r="A2027">
        <v>3</v>
      </c>
      <c r="B2027" t="s">
        <v>299</v>
      </c>
      <c r="C2027" t="s">
        <v>242</v>
      </c>
      <c r="D2027" t="s">
        <v>89</v>
      </c>
      <c r="E2027">
        <v>20</v>
      </c>
      <c r="F2027" t="s">
        <v>28</v>
      </c>
      <c r="G2027" t="s">
        <v>570</v>
      </c>
      <c r="H2027">
        <v>0</v>
      </c>
      <c r="I2027">
        <v>0</v>
      </c>
      <c r="J2027">
        <v>0</v>
      </c>
      <c r="K2027">
        <v>0</v>
      </c>
      <c r="L2027">
        <v>0</v>
      </c>
    </row>
    <row r="2028" spans="1:12" x14ac:dyDescent="0.25">
      <c r="A2028">
        <v>3</v>
      </c>
      <c r="B2028" t="s">
        <v>349</v>
      </c>
      <c r="C2028" t="s">
        <v>242</v>
      </c>
      <c r="D2028" t="s">
        <v>140</v>
      </c>
      <c r="E2028">
        <v>20</v>
      </c>
      <c r="F2028" t="s">
        <v>28</v>
      </c>
      <c r="G2028" t="s">
        <v>570</v>
      </c>
      <c r="H2028">
        <v>0</v>
      </c>
      <c r="I2028">
        <v>0</v>
      </c>
      <c r="J2028">
        <v>0</v>
      </c>
      <c r="K2028">
        <v>0</v>
      </c>
      <c r="L2028">
        <v>0</v>
      </c>
    </row>
    <row r="2029" spans="1:12" x14ac:dyDescent="0.25">
      <c r="A2029">
        <v>3</v>
      </c>
      <c r="B2029" t="s">
        <v>399</v>
      </c>
      <c r="C2029" t="s">
        <v>242</v>
      </c>
      <c r="D2029" t="s">
        <v>191</v>
      </c>
      <c r="E2029">
        <v>20</v>
      </c>
      <c r="F2029" t="s">
        <v>28</v>
      </c>
      <c r="G2029" t="s">
        <v>570</v>
      </c>
      <c r="H2029">
        <v>0</v>
      </c>
      <c r="I2029">
        <v>0</v>
      </c>
      <c r="J2029">
        <v>0</v>
      </c>
      <c r="K2029">
        <v>0</v>
      </c>
      <c r="L2029">
        <v>0</v>
      </c>
    </row>
    <row r="2030" spans="1:12" x14ac:dyDescent="0.25">
      <c r="A2030">
        <v>4</v>
      </c>
      <c r="B2030" t="s">
        <v>249</v>
      </c>
      <c r="C2030" t="s">
        <v>242</v>
      </c>
      <c r="D2030" t="s">
        <v>13</v>
      </c>
      <c r="E2030">
        <v>20</v>
      </c>
      <c r="F2030" t="s">
        <v>28</v>
      </c>
      <c r="G2030" t="s">
        <v>570</v>
      </c>
      <c r="H2030">
        <v>0</v>
      </c>
      <c r="I2030">
        <v>0</v>
      </c>
      <c r="J2030">
        <v>0</v>
      </c>
      <c r="K2030">
        <v>0</v>
      </c>
      <c r="L2030">
        <v>0</v>
      </c>
    </row>
    <row r="2031" spans="1:12" x14ac:dyDescent="0.25">
      <c r="A2031">
        <v>4</v>
      </c>
      <c r="B2031" t="s">
        <v>299</v>
      </c>
      <c r="C2031" t="s">
        <v>242</v>
      </c>
      <c r="D2031" t="s">
        <v>89</v>
      </c>
      <c r="E2031">
        <v>20</v>
      </c>
      <c r="F2031" t="s">
        <v>28</v>
      </c>
      <c r="G2031" t="s">
        <v>570</v>
      </c>
      <c r="H2031">
        <v>0</v>
      </c>
      <c r="I2031">
        <v>0</v>
      </c>
      <c r="J2031">
        <v>0</v>
      </c>
      <c r="K2031">
        <v>0</v>
      </c>
      <c r="L2031">
        <v>0</v>
      </c>
    </row>
    <row r="2032" spans="1:12" x14ac:dyDescent="0.25">
      <c r="A2032">
        <v>4</v>
      </c>
      <c r="B2032" t="s">
        <v>349</v>
      </c>
      <c r="C2032" t="s">
        <v>242</v>
      </c>
      <c r="D2032" t="s">
        <v>140</v>
      </c>
      <c r="E2032">
        <v>20</v>
      </c>
      <c r="F2032" t="s">
        <v>28</v>
      </c>
      <c r="G2032" t="s">
        <v>570</v>
      </c>
      <c r="H2032">
        <v>0</v>
      </c>
      <c r="I2032">
        <v>0</v>
      </c>
      <c r="J2032">
        <v>0</v>
      </c>
      <c r="K2032">
        <v>0</v>
      </c>
      <c r="L2032">
        <v>0</v>
      </c>
    </row>
    <row r="2033" spans="1:12" x14ac:dyDescent="0.25">
      <c r="A2033">
        <v>4</v>
      </c>
      <c r="B2033" t="s">
        <v>399</v>
      </c>
      <c r="C2033" t="s">
        <v>242</v>
      </c>
      <c r="D2033" t="s">
        <v>191</v>
      </c>
      <c r="E2033">
        <v>20</v>
      </c>
      <c r="F2033" t="s">
        <v>28</v>
      </c>
      <c r="G2033" t="s">
        <v>570</v>
      </c>
      <c r="H2033">
        <v>0</v>
      </c>
      <c r="I2033">
        <v>0</v>
      </c>
      <c r="J2033">
        <v>0</v>
      </c>
      <c r="K2033">
        <v>0</v>
      </c>
      <c r="L2033">
        <v>0</v>
      </c>
    </row>
    <row r="2034" spans="1:12" x14ac:dyDescent="0.25">
      <c r="A2034">
        <v>5</v>
      </c>
      <c r="B2034" t="s">
        <v>249</v>
      </c>
      <c r="C2034" t="s">
        <v>242</v>
      </c>
      <c r="D2034" t="s">
        <v>13</v>
      </c>
      <c r="E2034">
        <v>20</v>
      </c>
      <c r="F2034" t="s">
        <v>28</v>
      </c>
      <c r="G2034" t="s">
        <v>570</v>
      </c>
      <c r="H2034">
        <v>0</v>
      </c>
      <c r="I2034">
        <v>0</v>
      </c>
      <c r="J2034">
        <v>0</v>
      </c>
      <c r="K2034">
        <v>0</v>
      </c>
      <c r="L2034">
        <v>0</v>
      </c>
    </row>
    <row r="2035" spans="1:12" x14ac:dyDescent="0.25">
      <c r="A2035">
        <v>5</v>
      </c>
      <c r="B2035" t="s">
        <v>299</v>
      </c>
      <c r="C2035" t="s">
        <v>242</v>
      </c>
      <c r="D2035" t="s">
        <v>89</v>
      </c>
      <c r="E2035">
        <v>20</v>
      </c>
      <c r="F2035" t="s">
        <v>28</v>
      </c>
      <c r="G2035" t="s">
        <v>570</v>
      </c>
      <c r="H2035">
        <v>0</v>
      </c>
      <c r="I2035">
        <v>0</v>
      </c>
      <c r="J2035">
        <v>0</v>
      </c>
      <c r="K2035">
        <v>0</v>
      </c>
      <c r="L2035">
        <v>0</v>
      </c>
    </row>
    <row r="2036" spans="1:12" x14ac:dyDescent="0.25">
      <c r="A2036">
        <v>5</v>
      </c>
      <c r="B2036" t="s">
        <v>349</v>
      </c>
      <c r="C2036" t="s">
        <v>242</v>
      </c>
      <c r="D2036" t="s">
        <v>140</v>
      </c>
      <c r="E2036">
        <v>20</v>
      </c>
      <c r="F2036" t="s">
        <v>28</v>
      </c>
      <c r="G2036" t="s">
        <v>570</v>
      </c>
      <c r="H2036">
        <v>0</v>
      </c>
      <c r="I2036">
        <v>0</v>
      </c>
      <c r="J2036">
        <v>0</v>
      </c>
      <c r="K2036">
        <v>0</v>
      </c>
      <c r="L2036">
        <v>0</v>
      </c>
    </row>
    <row r="2037" spans="1:12" x14ac:dyDescent="0.25">
      <c r="A2037">
        <v>5</v>
      </c>
      <c r="B2037" t="s">
        <v>399</v>
      </c>
      <c r="C2037" t="s">
        <v>242</v>
      </c>
      <c r="D2037" t="s">
        <v>191</v>
      </c>
      <c r="E2037">
        <v>20</v>
      </c>
      <c r="F2037" t="s">
        <v>28</v>
      </c>
      <c r="G2037" t="s">
        <v>570</v>
      </c>
      <c r="H2037">
        <v>0</v>
      </c>
      <c r="I2037">
        <v>0</v>
      </c>
      <c r="J2037">
        <v>0</v>
      </c>
      <c r="K2037">
        <v>0</v>
      </c>
      <c r="L2037">
        <v>0</v>
      </c>
    </row>
    <row r="2038" spans="1:12" x14ac:dyDescent="0.25">
      <c r="A2038">
        <v>6</v>
      </c>
      <c r="B2038" t="s">
        <v>249</v>
      </c>
      <c r="C2038" t="s">
        <v>242</v>
      </c>
      <c r="D2038" t="s">
        <v>13</v>
      </c>
      <c r="E2038">
        <v>20</v>
      </c>
      <c r="F2038" t="s">
        <v>28</v>
      </c>
      <c r="G2038" t="s">
        <v>570</v>
      </c>
      <c r="H2038">
        <v>0</v>
      </c>
      <c r="I2038">
        <v>0</v>
      </c>
      <c r="J2038">
        <v>0</v>
      </c>
      <c r="K2038">
        <v>0</v>
      </c>
      <c r="L2038">
        <v>0</v>
      </c>
    </row>
    <row r="2039" spans="1:12" x14ac:dyDescent="0.25">
      <c r="A2039">
        <v>6</v>
      </c>
      <c r="B2039" t="s">
        <v>299</v>
      </c>
      <c r="C2039" t="s">
        <v>242</v>
      </c>
      <c r="D2039" t="s">
        <v>89</v>
      </c>
      <c r="E2039">
        <v>20</v>
      </c>
      <c r="F2039" t="s">
        <v>28</v>
      </c>
      <c r="G2039" t="s">
        <v>570</v>
      </c>
      <c r="H2039">
        <v>0</v>
      </c>
      <c r="I2039">
        <v>0</v>
      </c>
      <c r="J2039">
        <v>0</v>
      </c>
      <c r="K2039">
        <v>0</v>
      </c>
      <c r="L2039">
        <v>0</v>
      </c>
    </row>
    <row r="2040" spans="1:12" x14ac:dyDescent="0.25">
      <c r="A2040">
        <v>6</v>
      </c>
      <c r="B2040" t="s">
        <v>349</v>
      </c>
      <c r="C2040" t="s">
        <v>242</v>
      </c>
      <c r="D2040" t="s">
        <v>140</v>
      </c>
      <c r="E2040">
        <v>20</v>
      </c>
      <c r="F2040" t="s">
        <v>28</v>
      </c>
      <c r="G2040" t="s">
        <v>570</v>
      </c>
      <c r="H2040">
        <v>0</v>
      </c>
      <c r="I2040">
        <v>0</v>
      </c>
      <c r="J2040">
        <v>0</v>
      </c>
      <c r="K2040">
        <v>0</v>
      </c>
      <c r="L2040">
        <v>0</v>
      </c>
    </row>
    <row r="2041" spans="1:12" x14ac:dyDescent="0.25">
      <c r="A2041">
        <v>6</v>
      </c>
      <c r="B2041" t="s">
        <v>399</v>
      </c>
      <c r="C2041" t="s">
        <v>242</v>
      </c>
      <c r="D2041" t="s">
        <v>191</v>
      </c>
      <c r="E2041">
        <v>20</v>
      </c>
      <c r="F2041" t="s">
        <v>28</v>
      </c>
      <c r="G2041" t="s">
        <v>570</v>
      </c>
      <c r="H2041">
        <v>0</v>
      </c>
      <c r="I2041">
        <v>0</v>
      </c>
      <c r="J2041">
        <v>0</v>
      </c>
      <c r="K2041">
        <v>0</v>
      </c>
      <c r="L2041">
        <v>0</v>
      </c>
    </row>
    <row r="2042" spans="1:12" x14ac:dyDescent="0.25">
      <c r="A2042">
        <v>7</v>
      </c>
      <c r="B2042" t="s">
        <v>249</v>
      </c>
      <c r="C2042" t="s">
        <v>242</v>
      </c>
      <c r="D2042" t="s">
        <v>13</v>
      </c>
      <c r="E2042">
        <v>20</v>
      </c>
      <c r="F2042" t="s">
        <v>28</v>
      </c>
      <c r="G2042" t="s">
        <v>570</v>
      </c>
      <c r="H2042">
        <v>0</v>
      </c>
      <c r="I2042">
        <v>0</v>
      </c>
      <c r="J2042">
        <v>0</v>
      </c>
      <c r="K2042">
        <v>0</v>
      </c>
      <c r="L2042">
        <v>0</v>
      </c>
    </row>
    <row r="2043" spans="1:12" x14ac:dyDescent="0.25">
      <c r="A2043">
        <v>7</v>
      </c>
      <c r="B2043" t="s">
        <v>299</v>
      </c>
      <c r="C2043" t="s">
        <v>242</v>
      </c>
      <c r="D2043" t="s">
        <v>89</v>
      </c>
      <c r="E2043">
        <v>20</v>
      </c>
      <c r="F2043" t="s">
        <v>28</v>
      </c>
      <c r="G2043" t="s">
        <v>570</v>
      </c>
      <c r="H2043">
        <v>0</v>
      </c>
      <c r="I2043">
        <v>0</v>
      </c>
      <c r="J2043">
        <v>0</v>
      </c>
      <c r="K2043">
        <v>0</v>
      </c>
      <c r="L2043">
        <v>0</v>
      </c>
    </row>
    <row r="2044" spans="1:12" x14ac:dyDescent="0.25">
      <c r="A2044">
        <v>7</v>
      </c>
      <c r="B2044" t="s">
        <v>349</v>
      </c>
      <c r="C2044" t="s">
        <v>242</v>
      </c>
      <c r="D2044" t="s">
        <v>140</v>
      </c>
      <c r="E2044">
        <v>20</v>
      </c>
      <c r="F2044" t="s">
        <v>28</v>
      </c>
      <c r="G2044" t="s">
        <v>570</v>
      </c>
      <c r="H2044">
        <v>0</v>
      </c>
      <c r="I2044">
        <v>0</v>
      </c>
      <c r="J2044">
        <v>0</v>
      </c>
      <c r="K2044">
        <v>0</v>
      </c>
      <c r="L2044">
        <v>0</v>
      </c>
    </row>
    <row r="2045" spans="1:12" x14ac:dyDescent="0.25">
      <c r="A2045">
        <v>7</v>
      </c>
      <c r="B2045" t="s">
        <v>399</v>
      </c>
      <c r="C2045" t="s">
        <v>242</v>
      </c>
      <c r="D2045" t="s">
        <v>191</v>
      </c>
      <c r="E2045">
        <v>20</v>
      </c>
      <c r="F2045" t="s">
        <v>28</v>
      </c>
      <c r="G2045" t="s">
        <v>570</v>
      </c>
      <c r="H2045">
        <v>0</v>
      </c>
      <c r="I2045">
        <v>0</v>
      </c>
      <c r="J2045">
        <v>0</v>
      </c>
      <c r="K2045">
        <v>0</v>
      </c>
      <c r="L2045">
        <v>0</v>
      </c>
    </row>
    <row r="2046" spans="1:12" x14ac:dyDescent="0.25">
      <c r="A2046">
        <v>8</v>
      </c>
      <c r="B2046" t="s">
        <v>249</v>
      </c>
      <c r="C2046" t="s">
        <v>242</v>
      </c>
      <c r="D2046" t="s">
        <v>13</v>
      </c>
      <c r="E2046">
        <v>20</v>
      </c>
      <c r="F2046" t="s">
        <v>28</v>
      </c>
      <c r="G2046" t="s">
        <v>570</v>
      </c>
      <c r="H2046">
        <v>0</v>
      </c>
      <c r="I2046">
        <v>0</v>
      </c>
      <c r="J2046">
        <v>0</v>
      </c>
      <c r="K2046">
        <v>0</v>
      </c>
      <c r="L2046">
        <v>0</v>
      </c>
    </row>
    <row r="2047" spans="1:12" x14ac:dyDescent="0.25">
      <c r="A2047">
        <v>8</v>
      </c>
      <c r="B2047" t="s">
        <v>299</v>
      </c>
      <c r="C2047" t="s">
        <v>242</v>
      </c>
      <c r="D2047" t="s">
        <v>89</v>
      </c>
      <c r="E2047">
        <v>20</v>
      </c>
      <c r="F2047" t="s">
        <v>28</v>
      </c>
      <c r="G2047" t="s">
        <v>570</v>
      </c>
      <c r="H2047">
        <v>0</v>
      </c>
      <c r="I2047">
        <v>0</v>
      </c>
      <c r="J2047">
        <v>0</v>
      </c>
      <c r="K2047">
        <v>0</v>
      </c>
      <c r="L2047">
        <v>0</v>
      </c>
    </row>
    <row r="2048" spans="1:12" x14ac:dyDescent="0.25">
      <c r="A2048">
        <v>8</v>
      </c>
      <c r="B2048" t="s">
        <v>349</v>
      </c>
      <c r="C2048" t="s">
        <v>242</v>
      </c>
      <c r="D2048" t="s">
        <v>140</v>
      </c>
      <c r="E2048">
        <v>20</v>
      </c>
      <c r="F2048" t="s">
        <v>28</v>
      </c>
      <c r="G2048" t="s">
        <v>570</v>
      </c>
      <c r="H2048">
        <v>0</v>
      </c>
      <c r="I2048">
        <v>0</v>
      </c>
      <c r="J2048">
        <v>0</v>
      </c>
      <c r="K2048">
        <v>0</v>
      </c>
      <c r="L2048">
        <v>0</v>
      </c>
    </row>
    <row r="2049" spans="1:12" x14ac:dyDescent="0.25">
      <c r="A2049">
        <v>8</v>
      </c>
      <c r="B2049" t="s">
        <v>399</v>
      </c>
      <c r="C2049" t="s">
        <v>242</v>
      </c>
      <c r="D2049" t="s">
        <v>191</v>
      </c>
      <c r="E2049">
        <v>20</v>
      </c>
      <c r="F2049" t="s">
        <v>28</v>
      </c>
      <c r="G2049" t="s">
        <v>570</v>
      </c>
      <c r="H2049">
        <v>0</v>
      </c>
      <c r="I2049">
        <v>0</v>
      </c>
      <c r="J2049">
        <v>0</v>
      </c>
      <c r="K2049">
        <v>0</v>
      </c>
      <c r="L2049">
        <v>0</v>
      </c>
    </row>
    <row r="2050" spans="1:12" x14ac:dyDescent="0.25">
      <c r="A2050">
        <v>9</v>
      </c>
      <c r="B2050" t="s">
        <v>249</v>
      </c>
      <c r="C2050" t="s">
        <v>242</v>
      </c>
      <c r="D2050" t="s">
        <v>13</v>
      </c>
      <c r="E2050">
        <v>20</v>
      </c>
      <c r="F2050" t="s">
        <v>28</v>
      </c>
      <c r="G2050" t="s">
        <v>570</v>
      </c>
      <c r="H2050">
        <v>0</v>
      </c>
      <c r="I2050">
        <v>0</v>
      </c>
      <c r="J2050">
        <v>0</v>
      </c>
      <c r="K2050">
        <v>0</v>
      </c>
      <c r="L2050">
        <v>0</v>
      </c>
    </row>
    <row r="2051" spans="1:12" x14ac:dyDescent="0.25">
      <c r="A2051">
        <v>9</v>
      </c>
      <c r="B2051" t="s">
        <v>299</v>
      </c>
      <c r="C2051" t="s">
        <v>242</v>
      </c>
      <c r="D2051" t="s">
        <v>89</v>
      </c>
      <c r="E2051">
        <v>20</v>
      </c>
      <c r="F2051" t="s">
        <v>28</v>
      </c>
      <c r="G2051" t="s">
        <v>570</v>
      </c>
      <c r="H2051">
        <v>0</v>
      </c>
      <c r="I2051">
        <v>0</v>
      </c>
      <c r="J2051">
        <v>0</v>
      </c>
      <c r="K2051">
        <v>0</v>
      </c>
      <c r="L2051">
        <v>0</v>
      </c>
    </row>
    <row r="2052" spans="1:12" x14ac:dyDescent="0.25">
      <c r="A2052">
        <v>9</v>
      </c>
      <c r="B2052" t="s">
        <v>349</v>
      </c>
      <c r="C2052" t="s">
        <v>242</v>
      </c>
      <c r="D2052" t="s">
        <v>140</v>
      </c>
      <c r="E2052">
        <v>20</v>
      </c>
      <c r="F2052" t="s">
        <v>28</v>
      </c>
      <c r="G2052" t="s">
        <v>570</v>
      </c>
      <c r="H2052">
        <v>0</v>
      </c>
      <c r="I2052">
        <v>0</v>
      </c>
      <c r="J2052">
        <v>0</v>
      </c>
      <c r="K2052">
        <v>0</v>
      </c>
      <c r="L2052">
        <v>0</v>
      </c>
    </row>
    <row r="2053" spans="1:12" x14ac:dyDescent="0.25">
      <c r="A2053">
        <v>9</v>
      </c>
      <c r="B2053" t="s">
        <v>399</v>
      </c>
      <c r="C2053" t="s">
        <v>242</v>
      </c>
      <c r="D2053" t="s">
        <v>191</v>
      </c>
      <c r="E2053">
        <v>20</v>
      </c>
      <c r="F2053" t="s">
        <v>28</v>
      </c>
      <c r="G2053" t="s">
        <v>570</v>
      </c>
      <c r="H2053">
        <v>0</v>
      </c>
      <c r="I2053">
        <v>0</v>
      </c>
      <c r="J2053">
        <v>0</v>
      </c>
      <c r="K2053">
        <v>0</v>
      </c>
      <c r="L2053">
        <v>0</v>
      </c>
    </row>
    <row r="2054" spans="1:12" x14ac:dyDescent="0.25">
      <c r="A2054">
        <v>10</v>
      </c>
      <c r="B2054" t="s">
        <v>249</v>
      </c>
      <c r="C2054" t="s">
        <v>242</v>
      </c>
      <c r="D2054" t="s">
        <v>13</v>
      </c>
      <c r="E2054">
        <v>20</v>
      </c>
      <c r="F2054" t="s">
        <v>28</v>
      </c>
      <c r="G2054" t="s">
        <v>570</v>
      </c>
      <c r="H2054">
        <v>0</v>
      </c>
      <c r="I2054">
        <v>0</v>
      </c>
      <c r="J2054">
        <v>0</v>
      </c>
      <c r="K2054">
        <v>0</v>
      </c>
      <c r="L2054">
        <v>0</v>
      </c>
    </row>
    <row r="2055" spans="1:12" x14ac:dyDescent="0.25">
      <c r="A2055">
        <v>10</v>
      </c>
      <c r="B2055" t="s">
        <v>299</v>
      </c>
      <c r="C2055" t="s">
        <v>242</v>
      </c>
      <c r="D2055" t="s">
        <v>89</v>
      </c>
      <c r="E2055">
        <v>20</v>
      </c>
      <c r="F2055" t="s">
        <v>28</v>
      </c>
      <c r="G2055" t="s">
        <v>570</v>
      </c>
      <c r="H2055">
        <v>0</v>
      </c>
      <c r="I2055">
        <v>0</v>
      </c>
      <c r="J2055">
        <v>0</v>
      </c>
      <c r="K2055">
        <v>0</v>
      </c>
      <c r="L2055">
        <v>0</v>
      </c>
    </row>
    <row r="2056" spans="1:12" x14ac:dyDescent="0.25">
      <c r="A2056">
        <v>10</v>
      </c>
      <c r="B2056" t="s">
        <v>349</v>
      </c>
      <c r="C2056" t="s">
        <v>242</v>
      </c>
      <c r="D2056" t="s">
        <v>140</v>
      </c>
      <c r="E2056">
        <v>20</v>
      </c>
      <c r="F2056" t="s">
        <v>28</v>
      </c>
      <c r="G2056" t="s">
        <v>570</v>
      </c>
      <c r="H2056">
        <v>0</v>
      </c>
      <c r="I2056">
        <v>0</v>
      </c>
      <c r="J2056">
        <v>0</v>
      </c>
      <c r="K2056">
        <v>0</v>
      </c>
      <c r="L2056">
        <v>0</v>
      </c>
    </row>
    <row r="2057" spans="1:12" x14ac:dyDescent="0.25">
      <c r="A2057">
        <v>10</v>
      </c>
      <c r="B2057" t="s">
        <v>399</v>
      </c>
      <c r="C2057" t="s">
        <v>242</v>
      </c>
      <c r="D2057" t="s">
        <v>191</v>
      </c>
      <c r="E2057">
        <v>20</v>
      </c>
      <c r="F2057" t="s">
        <v>28</v>
      </c>
      <c r="G2057" t="s">
        <v>570</v>
      </c>
      <c r="H2057">
        <v>0</v>
      </c>
      <c r="I2057">
        <v>0</v>
      </c>
      <c r="J2057">
        <v>0</v>
      </c>
      <c r="K2057">
        <v>0</v>
      </c>
      <c r="L2057">
        <v>0</v>
      </c>
    </row>
    <row r="2058" spans="1:12" x14ac:dyDescent="0.25">
      <c r="A2058">
        <v>11</v>
      </c>
      <c r="B2058" t="s">
        <v>249</v>
      </c>
      <c r="C2058" t="s">
        <v>242</v>
      </c>
      <c r="D2058" t="s">
        <v>13</v>
      </c>
      <c r="E2058">
        <v>20</v>
      </c>
      <c r="F2058" t="s">
        <v>28</v>
      </c>
      <c r="G2058" t="s">
        <v>570</v>
      </c>
      <c r="H2058">
        <v>0</v>
      </c>
      <c r="I2058">
        <v>0</v>
      </c>
      <c r="J2058">
        <v>0</v>
      </c>
      <c r="K2058">
        <v>0</v>
      </c>
      <c r="L2058">
        <v>0</v>
      </c>
    </row>
    <row r="2059" spans="1:12" x14ac:dyDescent="0.25">
      <c r="A2059">
        <v>11</v>
      </c>
      <c r="B2059" t="s">
        <v>299</v>
      </c>
      <c r="C2059" t="s">
        <v>242</v>
      </c>
      <c r="D2059" t="s">
        <v>89</v>
      </c>
      <c r="E2059">
        <v>20</v>
      </c>
      <c r="F2059" t="s">
        <v>28</v>
      </c>
      <c r="G2059" t="s">
        <v>570</v>
      </c>
      <c r="H2059">
        <v>0</v>
      </c>
      <c r="I2059">
        <v>0</v>
      </c>
      <c r="J2059">
        <v>0</v>
      </c>
      <c r="K2059">
        <v>0</v>
      </c>
      <c r="L2059">
        <v>0</v>
      </c>
    </row>
    <row r="2060" spans="1:12" x14ac:dyDescent="0.25">
      <c r="A2060">
        <v>11</v>
      </c>
      <c r="B2060" t="s">
        <v>349</v>
      </c>
      <c r="C2060" t="s">
        <v>242</v>
      </c>
      <c r="D2060" t="s">
        <v>140</v>
      </c>
      <c r="E2060">
        <v>20</v>
      </c>
      <c r="F2060" t="s">
        <v>28</v>
      </c>
      <c r="G2060" t="s">
        <v>570</v>
      </c>
      <c r="H2060">
        <v>0</v>
      </c>
      <c r="I2060">
        <v>0</v>
      </c>
      <c r="J2060">
        <v>0</v>
      </c>
      <c r="K2060">
        <v>0</v>
      </c>
      <c r="L2060">
        <v>0</v>
      </c>
    </row>
    <row r="2061" spans="1:12" x14ac:dyDescent="0.25">
      <c r="A2061">
        <v>11</v>
      </c>
      <c r="B2061" t="s">
        <v>399</v>
      </c>
      <c r="C2061" t="s">
        <v>242</v>
      </c>
      <c r="D2061" t="s">
        <v>191</v>
      </c>
      <c r="E2061">
        <v>20</v>
      </c>
      <c r="F2061" t="s">
        <v>28</v>
      </c>
      <c r="G2061" t="s">
        <v>570</v>
      </c>
      <c r="H2061">
        <v>0</v>
      </c>
      <c r="I2061">
        <v>0</v>
      </c>
      <c r="J2061">
        <v>0</v>
      </c>
      <c r="K2061">
        <v>0</v>
      </c>
      <c r="L2061">
        <v>0</v>
      </c>
    </row>
    <row r="2062" spans="1:12" x14ac:dyDescent="0.25">
      <c r="A2062">
        <v>12</v>
      </c>
      <c r="B2062" t="s">
        <v>249</v>
      </c>
      <c r="C2062" t="s">
        <v>242</v>
      </c>
      <c r="D2062" t="s">
        <v>13</v>
      </c>
      <c r="E2062">
        <v>20</v>
      </c>
      <c r="F2062" t="s">
        <v>28</v>
      </c>
      <c r="G2062" t="s">
        <v>570</v>
      </c>
      <c r="H2062">
        <v>0</v>
      </c>
      <c r="I2062">
        <v>0</v>
      </c>
      <c r="J2062">
        <v>0</v>
      </c>
      <c r="K2062">
        <v>0</v>
      </c>
      <c r="L2062">
        <v>0</v>
      </c>
    </row>
    <row r="2063" spans="1:12" x14ac:dyDescent="0.25">
      <c r="A2063">
        <v>12</v>
      </c>
      <c r="B2063" t="s">
        <v>299</v>
      </c>
      <c r="C2063" t="s">
        <v>242</v>
      </c>
      <c r="D2063" t="s">
        <v>89</v>
      </c>
      <c r="E2063">
        <v>20</v>
      </c>
      <c r="F2063" t="s">
        <v>28</v>
      </c>
      <c r="G2063" t="s">
        <v>570</v>
      </c>
      <c r="H2063">
        <v>0</v>
      </c>
      <c r="I2063">
        <v>0</v>
      </c>
      <c r="J2063">
        <v>0</v>
      </c>
      <c r="K2063">
        <v>0</v>
      </c>
      <c r="L2063">
        <v>0</v>
      </c>
    </row>
    <row r="2064" spans="1:12" x14ac:dyDescent="0.25">
      <c r="A2064">
        <v>12</v>
      </c>
      <c r="B2064" t="s">
        <v>349</v>
      </c>
      <c r="C2064" t="s">
        <v>242</v>
      </c>
      <c r="D2064" t="s">
        <v>140</v>
      </c>
      <c r="E2064">
        <v>20</v>
      </c>
      <c r="F2064" t="s">
        <v>28</v>
      </c>
      <c r="G2064" t="s">
        <v>570</v>
      </c>
      <c r="H2064">
        <v>0</v>
      </c>
      <c r="I2064">
        <v>0</v>
      </c>
      <c r="J2064">
        <v>0</v>
      </c>
      <c r="K2064">
        <v>0</v>
      </c>
      <c r="L2064">
        <v>0</v>
      </c>
    </row>
    <row r="2065" spans="1:12" x14ac:dyDescent="0.25">
      <c r="A2065">
        <v>12</v>
      </c>
      <c r="B2065" t="s">
        <v>399</v>
      </c>
      <c r="C2065" t="s">
        <v>242</v>
      </c>
      <c r="D2065" t="s">
        <v>191</v>
      </c>
      <c r="E2065">
        <v>20</v>
      </c>
      <c r="F2065" t="s">
        <v>28</v>
      </c>
      <c r="G2065" t="s">
        <v>570</v>
      </c>
      <c r="H2065">
        <v>0</v>
      </c>
      <c r="I2065">
        <v>0</v>
      </c>
      <c r="J2065">
        <v>0</v>
      </c>
      <c r="K2065">
        <v>0</v>
      </c>
      <c r="L2065">
        <v>0</v>
      </c>
    </row>
    <row r="2066" spans="1:12" x14ac:dyDescent="0.25">
      <c r="A2066">
        <v>13</v>
      </c>
      <c r="B2066" t="s">
        <v>249</v>
      </c>
      <c r="C2066" t="s">
        <v>242</v>
      </c>
      <c r="D2066" t="s">
        <v>13</v>
      </c>
      <c r="E2066">
        <v>20</v>
      </c>
      <c r="F2066" t="s">
        <v>28</v>
      </c>
      <c r="G2066" t="s">
        <v>570</v>
      </c>
      <c r="H2066">
        <v>0</v>
      </c>
      <c r="I2066">
        <v>0</v>
      </c>
      <c r="J2066">
        <v>0</v>
      </c>
      <c r="K2066">
        <v>0</v>
      </c>
      <c r="L2066">
        <v>0</v>
      </c>
    </row>
    <row r="2067" spans="1:12" x14ac:dyDescent="0.25">
      <c r="A2067">
        <v>13</v>
      </c>
      <c r="B2067" t="s">
        <v>299</v>
      </c>
      <c r="C2067" t="s">
        <v>242</v>
      </c>
      <c r="D2067" t="s">
        <v>89</v>
      </c>
      <c r="E2067">
        <v>20</v>
      </c>
      <c r="F2067" t="s">
        <v>28</v>
      </c>
      <c r="G2067" t="s">
        <v>570</v>
      </c>
      <c r="H2067">
        <v>0</v>
      </c>
      <c r="I2067">
        <v>0</v>
      </c>
      <c r="J2067">
        <v>0</v>
      </c>
      <c r="K2067">
        <v>0</v>
      </c>
      <c r="L2067">
        <v>0</v>
      </c>
    </row>
    <row r="2068" spans="1:12" x14ac:dyDescent="0.25">
      <c r="A2068">
        <v>13</v>
      </c>
      <c r="B2068" t="s">
        <v>349</v>
      </c>
      <c r="C2068" t="s">
        <v>242</v>
      </c>
      <c r="D2068" t="s">
        <v>140</v>
      </c>
      <c r="E2068">
        <v>20</v>
      </c>
      <c r="F2068" t="s">
        <v>28</v>
      </c>
      <c r="G2068" t="s">
        <v>570</v>
      </c>
      <c r="H2068">
        <v>0</v>
      </c>
      <c r="I2068">
        <v>0</v>
      </c>
      <c r="J2068">
        <v>0</v>
      </c>
      <c r="K2068">
        <v>0</v>
      </c>
      <c r="L2068">
        <v>0</v>
      </c>
    </row>
    <row r="2069" spans="1:12" x14ac:dyDescent="0.25">
      <c r="A2069">
        <v>13</v>
      </c>
      <c r="B2069" t="s">
        <v>399</v>
      </c>
      <c r="C2069" t="s">
        <v>242</v>
      </c>
      <c r="D2069" t="s">
        <v>191</v>
      </c>
      <c r="E2069">
        <v>20</v>
      </c>
      <c r="F2069" t="s">
        <v>28</v>
      </c>
      <c r="G2069" t="s">
        <v>570</v>
      </c>
      <c r="H2069">
        <v>0</v>
      </c>
      <c r="I2069">
        <v>0</v>
      </c>
      <c r="J2069">
        <v>0</v>
      </c>
      <c r="K2069">
        <v>0</v>
      </c>
      <c r="L2069">
        <v>0</v>
      </c>
    </row>
    <row r="2070" spans="1:12" x14ac:dyDescent="0.25">
      <c r="A2070">
        <v>14</v>
      </c>
      <c r="B2070" t="s">
        <v>249</v>
      </c>
      <c r="C2070" t="s">
        <v>242</v>
      </c>
      <c r="D2070" t="s">
        <v>13</v>
      </c>
      <c r="E2070">
        <v>20</v>
      </c>
      <c r="F2070" t="s">
        <v>28</v>
      </c>
      <c r="G2070" t="s">
        <v>570</v>
      </c>
      <c r="H2070">
        <v>0</v>
      </c>
      <c r="I2070">
        <v>0</v>
      </c>
      <c r="J2070">
        <v>0</v>
      </c>
      <c r="K2070">
        <v>0</v>
      </c>
      <c r="L2070">
        <v>0</v>
      </c>
    </row>
    <row r="2071" spans="1:12" x14ac:dyDescent="0.25">
      <c r="A2071">
        <v>14</v>
      </c>
      <c r="B2071" t="s">
        <v>299</v>
      </c>
      <c r="C2071" t="s">
        <v>242</v>
      </c>
      <c r="D2071" t="s">
        <v>89</v>
      </c>
      <c r="E2071">
        <v>20</v>
      </c>
      <c r="F2071" t="s">
        <v>28</v>
      </c>
      <c r="G2071" t="s">
        <v>570</v>
      </c>
      <c r="H2071">
        <v>0</v>
      </c>
      <c r="I2071">
        <v>0</v>
      </c>
      <c r="J2071">
        <v>0</v>
      </c>
      <c r="K2071">
        <v>0</v>
      </c>
      <c r="L2071">
        <v>0</v>
      </c>
    </row>
    <row r="2072" spans="1:12" x14ac:dyDescent="0.25">
      <c r="A2072">
        <v>14</v>
      </c>
      <c r="B2072" t="s">
        <v>349</v>
      </c>
      <c r="C2072" t="s">
        <v>242</v>
      </c>
      <c r="D2072" t="s">
        <v>140</v>
      </c>
      <c r="E2072">
        <v>20</v>
      </c>
      <c r="F2072" t="s">
        <v>28</v>
      </c>
      <c r="G2072" t="s">
        <v>570</v>
      </c>
      <c r="H2072">
        <v>0</v>
      </c>
      <c r="I2072">
        <v>0</v>
      </c>
      <c r="J2072">
        <v>0</v>
      </c>
      <c r="K2072">
        <v>0</v>
      </c>
      <c r="L2072">
        <v>0</v>
      </c>
    </row>
    <row r="2073" spans="1:12" x14ac:dyDescent="0.25">
      <c r="A2073">
        <v>14</v>
      </c>
      <c r="B2073" t="s">
        <v>399</v>
      </c>
      <c r="C2073" t="s">
        <v>242</v>
      </c>
      <c r="D2073" t="s">
        <v>191</v>
      </c>
      <c r="E2073">
        <v>20</v>
      </c>
      <c r="F2073" t="s">
        <v>28</v>
      </c>
      <c r="G2073" t="s">
        <v>570</v>
      </c>
      <c r="H2073">
        <v>0</v>
      </c>
      <c r="I2073">
        <v>0</v>
      </c>
      <c r="J2073">
        <v>0</v>
      </c>
      <c r="K2073">
        <v>0</v>
      </c>
      <c r="L2073">
        <v>0</v>
      </c>
    </row>
    <row r="2074" spans="1:12" x14ac:dyDescent="0.25">
      <c r="A2074">
        <v>15</v>
      </c>
      <c r="B2074" t="s">
        <v>249</v>
      </c>
      <c r="C2074" t="s">
        <v>242</v>
      </c>
      <c r="D2074" t="s">
        <v>13</v>
      </c>
      <c r="E2074">
        <v>20</v>
      </c>
      <c r="F2074" t="s">
        <v>28</v>
      </c>
      <c r="G2074" t="s">
        <v>570</v>
      </c>
      <c r="H2074">
        <v>0</v>
      </c>
      <c r="I2074">
        <v>0</v>
      </c>
      <c r="J2074">
        <v>0</v>
      </c>
      <c r="K2074">
        <v>0</v>
      </c>
      <c r="L2074">
        <v>0</v>
      </c>
    </row>
    <row r="2075" spans="1:12" x14ac:dyDescent="0.25">
      <c r="A2075">
        <v>15</v>
      </c>
      <c r="B2075" t="s">
        <v>299</v>
      </c>
      <c r="C2075" t="s">
        <v>242</v>
      </c>
      <c r="D2075" t="s">
        <v>89</v>
      </c>
      <c r="E2075">
        <v>20</v>
      </c>
      <c r="F2075" t="s">
        <v>28</v>
      </c>
      <c r="G2075" t="s">
        <v>570</v>
      </c>
      <c r="H2075">
        <v>0</v>
      </c>
      <c r="I2075">
        <v>0</v>
      </c>
      <c r="J2075">
        <v>0</v>
      </c>
      <c r="K2075">
        <v>0</v>
      </c>
      <c r="L2075">
        <v>0</v>
      </c>
    </row>
    <row r="2076" spans="1:12" x14ac:dyDescent="0.25">
      <c r="A2076">
        <v>15</v>
      </c>
      <c r="B2076" t="s">
        <v>349</v>
      </c>
      <c r="C2076" t="s">
        <v>242</v>
      </c>
      <c r="D2076" t="s">
        <v>140</v>
      </c>
      <c r="E2076">
        <v>20</v>
      </c>
      <c r="F2076" t="s">
        <v>28</v>
      </c>
      <c r="G2076" t="s">
        <v>570</v>
      </c>
      <c r="H2076">
        <v>0</v>
      </c>
      <c r="I2076">
        <v>0</v>
      </c>
      <c r="J2076">
        <v>0</v>
      </c>
      <c r="K2076">
        <v>0</v>
      </c>
      <c r="L2076">
        <v>0</v>
      </c>
    </row>
    <row r="2077" spans="1:12" x14ac:dyDescent="0.25">
      <c r="A2077">
        <v>15</v>
      </c>
      <c r="B2077" t="s">
        <v>399</v>
      </c>
      <c r="C2077" t="s">
        <v>242</v>
      </c>
      <c r="D2077" t="s">
        <v>191</v>
      </c>
      <c r="E2077">
        <v>20</v>
      </c>
      <c r="F2077" t="s">
        <v>28</v>
      </c>
      <c r="G2077" t="s">
        <v>570</v>
      </c>
      <c r="H2077">
        <v>0</v>
      </c>
      <c r="I2077">
        <v>0</v>
      </c>
      <c r="J2077">
        <v>0</v>
      </c>
      <c r="K2077">
        <v>0</v>
      </c>
      <c r="L2077">
        <v>0</v>
      </c>
    </row>
    <row r="2078" spans="1:12" x14ac:dyDescent="0.25">
      <c r="A2078">
        <v>16</v>
      </c>
      <c r="B2078" t="s">
        <v>249</v>
      </c>
      <c r="C2078" t="s">
        <v>242</v>
      </c>
      <c r="D2078" t="s">
        <v>13</v>
      </c>
      <c r="E2078">
        <v>20</v>
      </c>
      <c r="F2078" t="s">
        <v>28</v>
      </c>
      <c r="G2078" t="s">
        <v>570</v>
      </c>
      <c r="H2078">
        <v>0</v>
      </c>
      <c r="I2078">
        <v>0</v>
      </c>
      <c r="J2078">
        <v>0</v>
      </c>
      <c r="K2078">
        <v>0</v>
      </c>
      <c r="L2078">
        <v>0</v>
      </c>
    </row>
    <row r="2079" spans="1:12" x14ac:dyDescent="0.25">
      <c r="A2079">
        <v>16</v>
      </c>
      <c r="B2079" t="s">
        <v>299</v>
      </c>
      <c r="C2079" t="s">
        <v>242</v>
      </c>
      <c r="D2079" t="s">
        <v>89</v>
      </c>
      <c r="E2079">
        <v>20</v>
      </c>
      <c r="F2079" t="s">
        <v>28</v>
      </c>
      <c r="G2079" t="s">
        <v>570</v>
      </c>
      <c r="H2079">
        <v>0</v>
      </c>
      <c r="I2079">
        <v>0</v>
      </c>
      <c r="J2079">
        <v>0</v>
      </c>
      <c r="K2079">
        <v>0</v>
      </c>
      <c r="L2079">
        <v>0</v>
      </c>
    </row>
    <row r="2080" spans="1:12" x14ac:dyDescent="0.25">
      <c r="A2080">
        <v>16</v>
      </c>
      <c r="B2080" t="s">
        <v>349</v>
      </c>
      <c r="C2080" t="s">
        <v>242</v>
      </c>
      <c r="D2080" t="s">
        <v>140</v>
      </c>
      <c r="E2080">
        <v>20</v>
      </c>
      <c r="F2080" t="s">
        <v>28</v>
      </c>
      <c r="G2080" t="s">
        <v>570</v>
      </c>
      <c r="H2080">
        <v>0</v>
      </c>
      <c r="I2080">
        <v>0</v>
      </c>
      <c r="J2080">
        <v>0</v>
      </c>
      <c r="K2080">
        <v>0</v>
      </c>
      <c r="L2080">
        <v>0</v>
      </c>
    </row>
    <row r="2081" spans="1:12" x14ac:dyDescent="0.25">
      <c r="A2081">
        <v>16</v>
      </c>
      <c r="B2081" t="s">
        <v>399</v>
      </c>
      <c r="C2081" t="s">
        <v>242</v>
      </c>
      <c r="D2081" t="s">
        <v>191</v>
      </c>
      <c r="E2081">
        <v>20</v>
      </c>
      <c r="F2081" t="s">
        <v>28</v>
      </c>
      <c r="G2081" t="s">
        <v>570</v>
      </c>
      <c r="H2081">
        <v>0</v>
      </c>
      <c r="I2081">
        <v>0</v>
      </c>
      <c r="J2081">
        <v>0</v>
      </c>
      <c r="K2081">
        <v>0</v>
      </c>
      <c r="L2081">
        <v>0</v>
      </c>
    </row>
    <row r="2082" spans="1:12" x14ac:dyDescent="0.25">
      <c r="A2082">
        <v>17</v>
      </c>
      <c r="B2082" t="s">
        <v>249</v>
      </c>
      <c r="C2082" t="s">
        <v>242</v>
      </c>
      <c r="D2082" t="s">
        <v>13</v>
      </c>
      <c r="E2082">
        <v>20</v>
      </c>
      <c r="F2082" t="s">
        <v>28</v>
      </c>
      <c r="G2082" t="s">
        <v>570</v>
      </c>
      <c r="H2082">
        <v>0</v>
      </c>
      <c r="I2082">
        <v>0</v>
      </c>
      <c r="J2082">
        <v>0</v>
      </c>
      <c r="K2082">
        <v>0</v>
      </c>
      <c r="L2082">
        <v>0</v>
      </c>
    </row>
    <row r="2083" spans="1:12" x14ac:dyDescent="0.25">
      <c r="A2083">
        <v>17</v>
      </c>
      <c r="B2083" t="s">
        <v>299</v>
      </c>
      <c r="C2083" t="s">
        <v>242</v>
      </c>
      <c r="D2083" t="s">
        <v>89</v>
      </c>
      <c r="E2083">
        <v>20</v>
      </c>
      <c r="F2083" t="s">
        <v>28</v>
      </c>
      <c r="G2083" t="s">
        <v>570</v>
      </c>
      <c r="H2083">
        <v>0</v>
      </c>
      <c r="I2083">
        <v>0</v>
      </c>
      <c r="J2083">
        <v>0</v>
      </c>
      <c r="K2083">
        <v>0</v>
      </c>
      <c r="L2083">
        <v>0</v>
      </c>
    </row>
    <row r="2084" spans="1:12" x14ac:dyDescent="0.25">
      <c r="A2084">
        <v>17</v>
      </c>
      <c r="B2084" t="s">
        <v>349</v>
      </c>
      <c r="C2084" t="s">
        <v>242</v>
      </c>
      <c r="D2084" t="s">
        <v>140</v>
      </c>
      <c r="E2084">
        <v>20</v>
      </c>
      <c r="F2084" t="s">
        <v>28</v>
      </c>
      <c r="G2084" t="s">
        <v>570</v>
      </c>
      <c r="H2084">
        <v>0</v>
      </c>
      <c r="I2084">
        <v>0</v>
      </c>
      <c r="J2084">
        <v>0</v>
      </c>
      <c r="K2084">
        <v>0</v>
      </c>
      <c r="L2084">
        <v>0</v>
      </c>
    </row>
    <row r="2085" spans="1:12" x14ac:dyDescent="0.25">
      <c r="A2085">
        <v>17</v>
      </c>
      <c r="B2085" t="s">
        <v>399</v>
      </c>
      <c r="C2085" t="s">
        <v>242</v>
      </c>
      <c r="D2085" t="s">
        <v>191</v>
      </c>
      <c r="E2085">
        <v>20</v>
      </c>
      <c r="F2085" t="s">
        <v>28</v>
      </c>
      <c r="G2085" t="s">
        <v>570</v>
      </c>
      <c r="H2085">
        <v>0</v>
      </c>
      <c r="I2085">
        <v>0</v>
      </c>
      <c r="J2085">
        <v>0</v>
      </c>
      <c r="K2085">
        <v>0</v>
      </c>
      <c r="L2085">
        <v>0</v>
      </c>
    </row>
    <row r="2086" spans="1:12" x14ac:dyDescent="0.25">
      <c r="A2086">
        <v>18</v>
      </c>
      <c r="B2086" t="s">
        <v>249</v>
      </c>
      <c r="C2086" t="s">
        <v>242</v>
      </c>
      <c r="D2086" t="s">
        <v>13</v>
      </c>
      <c r="E2086">
        <v>20</v>
      </c>
      <c r="F2086" t="s">
        <v>28</v>
      </c>
      <c r="G2086" t="s">
        <v>570</v>
      </c>
      <c r="H2086">
        <v>0</v>
      </c>
      <c r="I2086">
        <v>0</v>
      </c>
      <c r="J2086">
        <v>0</v>
      </c>
      <c r="K2086">
        <v>0</v>
      </c>
      <c r="L2086">
        <v>0</v>
      </c>
    </row>
    <row r="2087" spans="1:12" x14ac:dyDescent="0.25">
      <c r="A2087">
        <v>18</v>
      </c>
      <c r="B2087" t="s">
        <v>299</v>
      </c>
      <c r="C2087" t="s">
        <v>242</v>
      </c>
      <c r="D2087" t="s">
        <v>89</v>
      </c>
      <c r="E2087">
        <v>20</v>
      </c>
      <c r="F2087" t="s">
        <v>28</v>
      </c>
      <c r="G2087" t="s">
        <v>570</v>
      </c>
      <c r="H2087">
        <v>0</v>
      </c>
      <c r="I2087">
        <v>0</v>
      </c>
      <c r="J2087">
        <v>0</v>
      </c>
      <c r="K2087">
        <v>0</v>
      </c>
      <c r="L2087">
        <v>0</v>
      </c>
    </row>
    <row r="2088" spans="1:12" x14ac:dyDescent="0.25">
      <c r="A2088">
        <v>18</v>
      </c>
      <c r="B2088" t="s">
        <v>349</v>
      </c>
      <c r="C2088" t="s">
        <v>242</v>
      </c>
      <c r="D2088" t="s">
        <v>140</v>
      </c>
      <c r="E2088">
        <v>20</v>
      </c>
      <c r="F2088" t="s">
        <v>28</v>
      </c>
      <c r="G2088" t="s">
        <v>570</v>
      </c>
      <c r="H2088">
        <v>0</v>
      </c>
      <c r="I2088">
        <v>0</v>
      </c>
      <c r="J2088">
        <v>0</v>
      </c>
      <c r="K2088">
        <v>0</v>
      </c>
      <c r="L2088">
        <v>0</v>
      </c>
    </row>
    <row r="2089" spans="1:12" x14ac:dyDescent="0.25">
      <c r="A2089">
        <v>18</v>
      </c>
      <c r="B2089" t="s">
        <v>399</v>
      </c>
      <c r="C2089" t="s">
        <v>242</v>
      </c>
      <c r="D2089" t="s">
        <v>191</v>
      </c>
      <c r="E2089">
        <v>20</v>
      </c>
      <c r="F2089" t="s">
        <v>28</v>
      </c>
      <c r="G2089" t="s">
        <v>570</v>
      </c>
      <c r="H2089">
        <v>0</v>
      </c>
      <c r="I2089">
        <v>0</v>
      </c>
      <c r="J2089">
        <v>0</v>
      </c>
      <c r="K2089">
        <v>0</v>
      </c>
      <c r="L2089">
        <v>0</v>
      </c>
    </row>
    <row r="2090" spans="1:12" x14ac:dyDescent="0.25">
      <c r="A2090">
        <v>19</v>
      </c>
      <c r="B2090" t="s">
        <v>249</v>
      </c>
      <c r="C2090" t="s">
        <v>242</v>
      </c>
      <c r="D2090" t="s">
        <v>13</v>
      </c>
      <c r="E2090">
        <v>20</v>
      </c>
      <c r="F2090" t="s">
        <v>28</v>
      </c>
      <c r="G2090" t="s">
        <v>570</v>
      </c>
      <c r="H2090">
        <v>0</v>
      </c>
      <c r="I2090">
        <v>0</v>
      </c>
      <c r="J2090">
        <v>0</v>
      </c>
      <c r="K2090">
        <v>0</v>
      </c>
      <c r="L2090">
        <v>0</v>
      </c>
    </row>
    <row r="2091" spans="1:12" x14ac:dyDescent="0.25">
      <c r="A2091">
        <v>19</v>
      </c>
      <c r="B2091" t="s">
        <v>299</v>
      </c>
      <c r="C2091" t="s">
        <v>242</v>
      </c>
      <c r="D2091" t="s">
        <v>89</v>
      </c>
      <c r="E2091">
        <v>20</v>
      </c>
      <c r="F2091" t="s">
        <v>28</v>
      </c>
      <c r="G2091" t="s">
        <v>570</v>
      </c>
      <c r="H2091">
        <v>0</v>
      </c>
      <c r="I2091">
        <v>0</v>
      </c>
      <c r="J2091">
        <v>0</v>
      </c>
      <c r="K2091">
        <v>0</v>
      </c>
      <c r="L2091">
        <v>0</v>
      </c>
    </row>
    <row r="2092" spans="1:12" x14ac:dyDescent="0.25">
      <c r="A2092">
        <v>19</v>
      </c>
      <c r="B2092" t="s">
        <v>349</v>
      </c>
      <c r="C2092" t="s">
        <v>242</v>
      </c>
      <c r="D2092" t="s">
        <v>140</v>
      </c>
      <c r="E2092">
        <v>20</v>
      </c>
      <c r="F2092" t="s">
        <v>28</v>
      </c>
      <c r="G2092" t="s">
        <v>570</v>
      </c>
      <c r="H2092">
        <v>0</v>
      </c>
      <c r="I2092">
        <v>0</v>
      </c>
      <c r="J2092">
        <v>0</v>
      </c>
      <c r="K2092">
        <v>0</v>
      </c>
      <c r="L2092">
        <v>0</v>
      </c>
    </row>
    <row r="2093" spans="1:12" x14ac:dyDescent="0.25">
      <c r="A2093">
        <v>19</v>
      </c>
      <c r="B2093" t="s">
        <v>399</v>
      </c>
      <c r="C2093" t="s">
        <v>242</v>
      </c>
      <c r="D2093" t="s">
        <v>191</v>
      </c>
      <c r="E2093">
        <v>20</v>
      </c>
      <c r="F2093" t="s">
        <v>28</v>
      </c>
      <c r="G2093" t="s">
        <v>570</v>
      </c>
      <c r="H2093">
        <v>0</v>
      </c>
      <c r="I2093">
        <v>0</v>
      </c>
      <c r="J2093">
        <v>0</v>
      </c>
      <c r="K2093">
        <v>0</v>
      </c>
      <c r="L2093">
        <v>0</v>
      </c>
    </row>
    <row r="2094" spans="1:12" x14ac:dyDescent="0.25">
      <c r="A2094">
        <v>20</v>
      </c>
      <c r="B2094" t="s">
        <v>249</v>
      </c>
      <c r="C2094" t="s">
        <v>242</v>
      </c>
      <c r="D2094" t="s">
        <v>13</v>
      </c>
      <c r="E2094">
        <v>20</v>
      </c>
      <c r="F2094" t="s">
        <v>28</v>
      </c>
      <c r="G2094" t="s">
        <v>570</v>
      </c>
      <c r="H2094">
        <v>0</v>
      </c>
      <c r="I2094">
        <v>0</v>
      </c>
      <c r="J2094">
        <v>0</v>
      </c>
      <c r="K2094">
        <v>0</v>
      </c>
      <c r="L2094">
        <v>0</v>
      </c>
    </row>
    <row r="2095" spans="1:12" x14ac:dyDescent="0.25">
      <c r="A2095">
        <v>20</v>
      </c>
      <c r="B2095" t="s">
        <v>299</v>
      </c>
      <c r="C2095" t="s">
        <v>242</v>
      </c>
      <c r="D2095" t="s">
        <v>89</v>
      </c>
      <c r="E2095">
        <v>20</v>
      </c>
      <c r="F2095" t="s">
        <v>28</v>
      </c>
      <c r="G2095" t="s">
        <v>570</v>
      </c>
      <c r="H2095">
        <v>0</v>
      </c>
      <c r="I2095">
        <v>0</v>
      </c>
      <c r="J2095">
        <v>0</v>
      </c>
      <c r="K2095">
        <v>0</v>
      </c>
      <c r="L2095">
        <v>0</v>
      </c>
    </row>
    <row r="2096" spans="1:12" x14ac:dyDescent="0.25">
      <c r="A2096">
        <v>20</v>
      </c>
      <c r="B2096" t="s">
        <v>349</v>
      </c>
      <c r="C2096" t="s">
        <v>242</v>
      </c>
      <c r="D2096" t="s">
        <v>140</v>
      </c>
      <c r="E2096">
        <v>20</v>
      </c>
      <c r="F2096" t="s">
        <v>28</v>
      </c>
      <c r="G2096" t="s">
        <v>570</v>
      </c>
      <c r="H2096">
        <v>0</v>
      </c>
      <c r="I2096">
        <v>0</v>
      </c>
      <c r="J2096">
        <v>0</v>
      </c>
      <c r="K2096">
        <v>0</v>
      </c>
      <c r="L2096">
        <v>0</v>
      </c>
    </row>
    <row r="2097" spans="1:12" x14ac:dyDescent="0.25">
      <c r="A2097">
        <v>20</v>
      </c>
      <c r="B2097" t="s">
        <v>399</v>
      </c>
      <c r="C2097" t="s">
        <v>242</v>
      </c>
      <c r="D2097" t="s">
        <v>191</v>
      </c>
      <c r="E2097">
        <v>20</v>
      </c>
      <c r="F2097" t="s">
        <v>28</v>
      </c>
      <c r="G2097" t="s">
        <v>570</v>
      </c>
      <c r="H2097">
        <v>0</v>
      </c>
      <c r="I2097">
        <v>0</v>
      </c>
      <c r="J2097">
        <v>0</v>
      </c>
      <c r="K2097">
        <v>0</v>
      </c>
      <c r="L2097">
        <v>0</v>
      </c>
    </row>
    <row r="2098" spans="1:12" x14ac:dyDescent="0.25">
      <c r="A2098">
        <v>21</v>
      </c>
      <c r="B2098" t="s">
        <v>249</v>
      </c>
      <c r="C2098" t="s">
        <v>242</v>
      </c>
      <c r="D2098" t="s">
        <v>13</v>
      </c>
      <c r="E2098">
        <v>20</v>
      </c>
      <c r="F2098" t="s">
        <v>28</v>
      </c>
      <c r="G2098" t="s">
        <v>570</v>
      </c>
      <c r="H2098">
        <v>0</v>
      </c>
      <c r="I2098">
        <v>0</v>
      </c>
      <c r="J2098">
        <v>0</v>
      </c>
      <c r="K2098">
        <v>0</v>
      </c>
      <c r="L2098">
        <v>0</v>
      </c>
    </row>
    <row r="2099" spans="1:12" x14ac:dyDescent="0.25">
      <c r="A2099">
        <v>21</v>
      </c>
      <c r="B2099" t="s">
        <v>299</v>
      </c>
      <c r="C2099" t="s">
        <v>242</v>
      </c>
      <c r="D2099" t="s">
        <v>89</v>
      </c>
      <c r="E2099">
        <v>20</v>
      </c>
      <c r="F2099" t="s">
        <v>28</v>
      </c>
      <c r="G2099" t="s">
        <v>570</v>
      </c>
      <c r="H2099">
        <v>0</v>
      </c>
      <c r="I2099">
        <v>0</v>
      </c>
      <c r="J2099">
        <v>0</v>
      </c>
      <c r="K2099">
        <v>0</v>
      </c>
      <c r="L2099">
        <v>0</v>
      </c>
    </row>
    <row r="2100" spans="1:12" x14ac:dyDescent="0.25">
      <c r="A2100">
        <v>21</v>
      </c>
      <c r="B2100" t="s">
        <v>349</v>
      </c>
      <c r="C2100" t="s">
        <v>242</v>
      </c>
      <c r="D2100" t="s">
        <v>140</v>
      </c>
      <c r="E2100">
        <v>20</v>
      </c>
      <c r="F2100" t="s">
        <v>28</v>
      </c>
      <c r="G2100" t="s">
        <v>570</v>
      </c>
      <c r="H2100">
        <v>0</v>
      </c>
      <c r="I2100">
        <v>0</v>
      </c>
      <c r="J2100">
        <v>0</v>
      </c>
      <c r="K2100">
        <v>0</v>
      </c>
      <c r="L2100">
        <v>0</v>
      </c>
    </row>
    <row r="2101" spans="1:12" x14ac:dyDescent="0.25">
      <c r="A2101">
        <v>21</v>
      </c>
      <c r="B2101" t="s">
        <v>399</v>
      </c>
      <c r="C2101" t="s">
        <v>242</v>
      </c>
      <c r="D2101" t="s">
        <v>191</v>
      </c>
      <c r="E2101">
        <v>20</v>
      </c>
      <c r="F2101" t="s">
        <v>28</v>
      </c>
      <c r="G2101" t="s">
        <v>570</v>
      </c>
      <c r="H2101">
        <v>0</v>
      </c>
      <c r="I2101">
        <v>0</v>
      </c>
      <c r="J2101">
        <v>0</v>
      </c>
      <c r="K2101">
        <v>0</v>
      </c>
      <c r="L2101">
        <v>0</v>
      </c>
    </row>
    <row r="2102" spans="1:12" x14ac:dyDescent="0.25">
      <c r="A2102">
        <v>1</v>
      </c>
      <c r="B2102" t="s">
        <v>274</v>
      </c>
      <c r="C2102" t="s">
        <v>242</v>
      </c>
      <c r="D2102" t="s">
        <v>13</v>
      </c>
      <c r="E2102">
        <v>40</v>
      </c>
      <c r="F2102" t="s">
        <v>28</v>
      </c>
      <c r="G2102" t="s">
        <v>595</v>
      </c>
      <c r="H2102">
        <v>0</v>
      </c>
      <c r="I2102">
        <v>0</v>
      </c>
      <c r="J2102">
        <v>0</v>
      </c>
      <c r="K2102">
        <v>0</v>
      </c>
      <c r="L2102">
        <v>0</v>
      </c>
    </row>
    <row r="2103" spans="1:12" x14ac:dyDescent="0.25">
      <c r="A2103">
        <v>1</v>
      </c>
      <c r="B2103" t="s">
        <v>324</v>
      </c>
      <c r="C2103" t="s">
        <v>242</v>
      </c>
      <c r="D2103" t="s">
        <v>89</v>
      </c>
      <c r="E2103">
        <v>40</v>
      </c>
      <c r="F2103" t="s">
        <v>28</v>
      </c>
      <c r="G2103" t="s">
        <v>595</v>
      </c>
      <c r="H2103">
        <v>0</v>
      </c>
      <c r="I2103">
        <v>0</v>
      </c>
      <c r="J2103">
        <v>0</v>
      </c>
      <c r="K2103">
        <v>0</v>
      </c>
      <c r="L2103">
        <v>0</v>
      </c>
    </row>
    <row r="2104" spans="1:12" x14ac:dyDescent="0.25">
      <c r="A2104">
        <v>1</v>
      </c>
      <c r="B2104" t="s">
        <v>374</v>
      </c>
      <c r="C2104" t="s">
        <v>242</v>
      </c>
      <c r="D2104" t="s">
        <v>140</v>
      </c>
      <c r="E2104">
        <v>40</v>
      </c>
      <c r="F2104" t="s">
        <v>28</v>
      </c>
      <c r="G2104" t="s">
        <v>595</v>
      </c>
      <c r="H2104">
        <v>0</v>
      </c>
      <c r="I2104">
        <v>0</v>
      </c>
      <c r="J2104">
        <v>0</v>
      </c>
      <c r="K2104">
        <v>0</v>
      </c>
      <c r="L2104">
        <v>0</v>
      </c>
    </row>
    <row r="2105" spans="1:12" x14ac:dyDescent="0.25">
      <c r="A2105">
        <v>1</v>
      </c>
      <c r="B2105" t="s">
        <v>424</v>
      </c>
      <c r="C2105" t="s">
        <v>242</v>
      </c>
      <c r="D2105" t="s">
        <v>191</v>
      </c>
      <c r="E2105">
        <v>40</v>
      </c>
      <c r="F2105" t="s">
        <v>28</v>
      </c>
      <c r="G2105" t="s">
        <v>595</v>
      </c>
      <c r="H2105">
        <v>0</v>
      </c>
      <c r="I2105">
        <v>0</v>
      </c>
      <c r="J2105">
        <v>0</v>
      </c>
      <c r="K2105">
        <v>0</v>
      </c>
      <c r="L2105">
        <v>0</v>
      </c>
    </row>
    <row r="2106" spans="1:12" x14ac:dyDescent="0.25">
      <c r="A2106">
        <v>2</v>
      </c>
      <c r="B2106" t="s">
        <v>274</v>
      </c>
      <c r="C2106" t="s">
        <v>242</v>
      </c>
      <c r="D2106" t="s">
        <v>13</v>
      </c>
      <c r="E2106">
        <v>40</v>
      </c>
      <c r="F2106" t="s">
        <v>28</v>
      </c>
      <c r="G2106" t="s">
        <v>595</v>
      </c>
      <c r="H2106">
        <v>0</v>
      </c>
      <c r="I2106">
        <v>0</v>
      </c>
      <c r="J2106">
        <v>0</v>
      </c>
      <c r="K2106">
        <v>0</v>
      </c>
      <c r="L2106">
        <v>0</v>
      </c>
    </row>
    <row r="2107" spans="1:12" x14ac:dyDescent="0.25">
      <c r="A2107">
        <v>2</v>
      </c>
      <c r="B2107" t="s">
        <v>324</v>
      </c>
      <c r="C2107" t="s">
        <v>242</v>
      </c>
      <c r="D2107" t="s">
        <v>89</v>
      </c>
      <c r="E2107">
        <v>40</v>
      </c>
      <c r="F2107" t="s">
        <v>28</v>
      </c>
      <c r="G2107" t="s">
        <v>595</v>
      </c>
      <c r="H2107">
        <v>0</v>
      </c>
      <c r="I2107">
        <v>0</v>
      </c>
      <c r="J2107">
        <v>0</v>
      </c>
      <c r="K2107">
        <v>0</v>
      </c>
      <c r="L2107">
        <v>0</v>
      </c>
    </row>
    <row r="2108" spans="1:12" x14ac:dyDescent="0.25">
      <c r="A2108">
        <v>2</v>
      </c>
      <c r="B2108" t="s">
        <v>374</v>
      </c>
      <c r="C2108" t="s">
        <v>242</v>
      </c>
      <c r="D2108" t="s">
        <v>140</v>
      </c>
      <c r="E2108">
        <v>40</v>
      </c>
      <c r="F2108" t="s">
        <v>28</v>
      </c>
      <c r="G2108" t="s">
        <v>595</v>
      </c>
      <c r="H2108">
        <v>0</v>
      </c>
      <c r="I2108">
        <v>0</v>
      </c>
      <c r="J2108">
        <v>0</v>
      </c>
      <c r="K2108">
        <v>0</v>
      </c>
      <c r="L2108">
        <v>0</v>
      </c>
    </row>
    <row r="2109" spans="1:12" x14ac:dyDescent="0.25">
      <c r="A2109">
        <v>2</v>
      </c>
      <c r="B2109" t="s">
        <v>424</v>
      </c>
      <c r="C2109" t="s">
        <v>242</v>
      </c>
      <c r="D2109" t="s">
        <v>191</v>
      </c>
      <c r="E2109">
        <v>40</v>
      </c>
      <c r="F2109" t="s">
        <v>28</v>
      </c>
      <c r="G2109" t="s">
        <v>595</v>
      </c>
      <c r="H2109">
        <v>0</v>
      </c>
      <c r="I2109">
        <v>0</v>
      </c>
      <c r="J2109">
        <v>0</v>
      </c>
      <c r="K2109">
        <v>0</v>
      </c>
      <c r="L2109">
        <v>0</v>
      </c>
    </row>
    <row r="2110" spans="1:12" x14ac:dyDescent="0.25">
      <c r="A2110">
        <v>3</v>
      </c>
      <c r="B2110" t="s">
        <v>274</v>
      </c>
      <c r="C2110" t="s">
        <v>242</v>
      </c>
      <c r="D2110" t="s">
        <v>13</v>
      </c>
      <c r="E2110">
        <v>40</v>
      </c>
      <c r="F2110" t="s">
        <v>28</v>
      </c>
      <c r="G2110" t="s">
        <v>595</v>
      </c>
      <c r="H2110">
        <v>0</v>
      </c>
      <c r="I2110">
        <v>0</v>
      </c>
      <c r="J2110">
        <v>0</v>
      </c>
      <c r="K2110">
        <v>0</v>
      </c>
      <c r="L2110">
        <v>0</v>
      </c>
    </row>
    <row r="2111" spans="1:12" x14ac:dyDescent="0.25">
      <c r="A2111">
        <v>3</v>
      </c>
      <c r="B2111" t="s">
        <v>324</v>
      </c>
      <c r="C2111" t="s">
        <v>242</v>
      </c>
      <c r="D2111" t="s">
        <v>89</v>
      </c>
      <c r="E2111">
        <v>40</v>
      </c>
      <c r="F2111" t="s">
        <v>28</v>
      </c>
      <c r="G2111" t="s">
        <v>595</v>
      </c>
      <c r="H2111">
        <v>0</v>
      </c>
      <c r="I2111">
        <v>0</v>
      </c>
      <c r="J2111">
        <v>0</v>
      </c>
      <c r="K2111">
        <v>0</v>
      </c>
      <c r="L2111">
        <v>0</v>
      </c>
    </row>
    <row r="2112" spans="1:12" x14ac:dyDescent="0.25">
      <c r="A2112">
        <v>3</v>
      </c>
      <c r="B2112" t="s">
        <v>374</v>
      </c>
      <c r="C2112" t="s">
        <v>242</v>
      </c>
      <c r="D2112" t="s">
        <v>140</v>
      </c>
      <c r="E2112">
        <v>40</v>
      </c>
      <c r="F2112" t="s">
        <v>28</v>
      </c>
      <c r="G2112" t="s">
        <v>595</v>
      </c>
      <c r="H2112">
        <v>0</v>
      </c>
      <c r="I2112">
        <v>0</v>
      </c>
      <c r="J2112">
        <v>0</v>
      </c>
      <c r="K2112">
        <v>0</v>
      </c>
      <c r="L2112">
        <v>0</v>
      </c>
    </row>
    <row r="2113" spans="1:12" x14ac:dyDescent="0.25">
      <c r="A2113">
        <v>3</v>
      </c>
      <c r="B2113" t="s">
        <v>424</v>
      </c>
      <c r="C2113" t="s">
        <v>242</v>
      </c>
      <c r="D2113" t="s">
        <v>191</v>
      </c>
      <c r="E2113">
        <v>40</v>
      </c>
      <c r="F2113" t="s">
        <v>28</v>
      </c>
      <c r="G2113" t="s">
        <v>595</v>
      </c>
      <c r="H2113">
        <v>0</v>
      </c>
      <c r="I2113">
        <v>0</v>
      </c>
      <c r="J2113">
        <v>0</v>
      </c>
      <c r="K2113">
        <v>0</v>
      </c>
      <c r="L2113">
        <v>0</v>
      </c>
    </row>
    <row r="2114" spans="1:12" x14ac:dyDescent="0.25">
      <c r="A2114">
        <v>4</v>
      </c>
      <c r="B2114" t="s">
        <v>274</v>
      </c>
      <c r="C2114" t="s">
        <v>242</v>
      </c>
      <c r="D2114" t="s">
        <v>13</v>
      </c>
      <c r="E2114">
        <v>40</v>
      </c>
      <c r="F2114" t="s">
        <v>28</v>
      </c>
      <c r="G2114" t="s">
        <v>595</v>
      </c>
      <c r="H2114">
        <v>0</v>
      </c>
      <c r="I2114">
        <v>0</v>
      </c>
      <c r="J2114">
        <v>0</v>
      </c>
      <c r="K2114">
        <v>0</v>
      </c>
      <c r="L2114">
        <v>0</v>
      </c>
    </row>
    <row r="2115" spans="1:12" x14ac:dyDescent="0.25">
      <c r="A2115">
        <v>4</v>
      </c>
      <c r="B2115" t="s">
        <v>324</v>
      </c>
      <c r="C2115" t="s">
        <v>242</v>
      </c>
      <c r="D2115" t="s">
        <v>89</v>
      </c>
      <c r="E2115">
        <v>40</v>
      </c>
      <c r="F2115" t="s">
        <v>28</v>
      </c>
      <c r="G2115" t="s">
        <v>595</v>
      </c>
      <c r="H2115">
        <v>0</v>
      </c>
      <c r="I2115">
        <v>0</v>
      </c>
      <c r="J2115">
        <v>0</v>
      </c>
      <c r="K2115">
        <v>0</v>
      </c>
      <c r="L2115">
        <v>0</v>
      </c>
    </row>
    <row r="2116" spans="1:12" x14ac:dyDescent="0.25">
      <c r="A2116">
        <v>4</v>
      </c>
      <c r="B2116" t="s">
        <v>374</v>
      </c>
      <c r="C2116" t="s">
        <v>242</v>
      </c>
      <c r="D2116" t="s">
        <v>140</v>
      </c>
      <c r="E2116">
        <v>40</v>
      </c>
      <c r="F2116" t="s">
        <v>28</v>
      </c>
      <c r="G2116" t="s">
        <v>595</v>
      </c>
      <c r="H2116">
        <v>0</v>
      </c>
      <c r="I2116">
        <v>0</v>
      </c>
      <c r="J2116">
        <v>0</v>
      </c>
      <c r="K2116">
        <v>0</v>
      </c>
      <c r="L2116">
        <v>0</v>
      </c>
    </row>
    <row r="2117" spans="1:12" x14ac:dyDescent="0.25">
      <c r="A2117">
        <v>4</v>
      </c>
      <c r="B2117" t="s">
        <v>424</v>
      </c>
      <c r="C2117" t="s">
        <v>242</v>
      </c>
      <c r="D2117" t="s">
        <v>191</v>
      </c>
      <c r="E2117">
        <v>40</v>
      </c>
      <c r="F2117" t="s">
        <v>28</v>
      </c>
      <c r="G2117" t="s">
        <v>595</v>
      </c>
      <c r="H2117">
        <v>0</v>
      </c>
      <c r="I2117">
        <v>0</v>
      </c>
      <c r="J2117">
        <v>0</v>
      </c>
      <c r="K2117">
        <v>0</v>
      </c>
      <c r="L2117">
        <v>0</v>
      </c>
    </row>
    <row r="2118" spans="1:12" x14ac:dyDescent="0.25">
      <c r="A2118">
        <v>5</v>
      </c>
      <c r="B2118" t="s">
        <v>274</v>
      </c>
      <c r="C2118" t="s">
        <v>242</v>
      </c>
      <c r="D2118" t="s">
        <v>13</v>
      </c>
      <c r="E2118">
        <v>40</v>
      </c>
      <c r="F2118" t="s">
        <v>28</v>
      </c>
      <c r="G2118" t="s">
        <v>595</v>
      </c>
      <c r="H2118">
        <v>0</v>
      </c>
      <c r="I2118">
        <v>0</v>
      </c>
      <c r="J2118">
        <v>0</v>
      </c>
      <c r="K2118">
        <v>0</v>
      </c>
      <c r="L2118">
        <v>0</v>
      </c>
    </row>
    <row r="2119" spans="1:12" x14ac:dyDescent="0.25">
      <c r="A2119">
        <v>5</v>
      </c>
      <c r="B2119" t="s">
        <v>324</v>
      </c>
      <c r="C2119" t="s">
        <v>242</v>
      </c>
      <c r="D2119" t="s">
        <v>89</v>
      </c>
      <c r="E2119">
        <v>40</v>
      </c>
      <c r="F2119" t="s">
        <v>28</v>
      </c>
      <c r="G2119" t="s">
        <v>595</v>
      </c>
      <c r="H2119">
        <v>0</v>
      </c>
      <c r="I2119">
        <v>0</v>
      </c>
      <c r="J2119">
        <v>0</v>
      </c>
      <c r="K2119">
        <v>0</v>
      </c>
      <c r="L2119">
        <v>0</v>
      </c>
    </row>
    <row r="2120" spans="1:12" x14ac:dyDescent="0.25">
      <c r="A2120">
        <v>5</v>
      </c>
      <c r="B2120" t="s">
        <v>374</v>
      </c>
      <c r="C2120" t="s">
        <v>242</v>
      </c>
      <c r="D2120" t="s">
        <v>140</v>
      </c>
      <c r="E2120">
        <v>40</v>
      </c>
      <c r="F2120" t="s">
        <v>28</v>
      </c>
      <c r="G2120" t="s">
        <v>595</v>
      </c>
      <c r="H2120">
        <v>0</v>
      </c>
      <c r="I2120">
        <v>0</v>
      </c>
      <c r="J2120">
        <v>0</v>
      </c>
      <c r="K2120">
        <v>0</v>
      </c>
      <c r="L2120">
        <v>0</v>
      </c>
    </row>
    <row r="2121" spans="1:12" x14ac:dyDescent="0.25">
      <c r="A2121">
        <v>5</v>
      </c>
      <c r="B2121" t="s">
        <v>424</v>
      </c>
      <c r="C2121" t="s">
        <v>242</v>
      </c>
      <c r="D2121" t="s">
        <v>191</v>
      </c>
      <c r="E2121">
        <v>40</v>
      </c>
      <c r="F2121" t="s">
        <v>28</v>
      </c>
      <c r="G2121" t="s">
        <v>595</v>
      </c>
      <c r="H2121">
        <v>0</v>
      </c>
      <c r="I2121">
        <v>0</v>
      </c>
      <c r="J2121">
        <v>0</v>
      </c>
      <c r="K2121">
        <v>0</v>
      </c>
      <c r="L2121">
        <v>0</v>
      </c>
    </row>
    <row r="2122" spans="1:12" x14ac:dyDescent="0.25">
      <c r="A2122">
        <v>6</v>
      </c>
      <c r="B2122" t="s">
        <v>274</v>
      </c>
      <c r="C2122" t="s">
        <v>242</v>
      </c>
      <c r="D2122" t="s">
        <v>13</v>
      </c>
      <c r="E2122">
        <v>40</v>
      </c>
      <c r="F2122" t="s">
        <v>28</v>
      </c>
      <c r="G2122" t="s">
        <v>595</v>
      </c>
      <c r="H2122">
        <v>0</v>
      </c>
      <c r="I2122">
        <v>0</v>
      </c>
      <c r="J2122">
        <v>0</v>
      </c>
      <c r="K2122">
        <v>0</v>
      </c>
      <c r="L2122">
        <v>0</v>
      </c>
    </row>
    <row r="2123" spans="1:12" x14ac:dyDescent="0.25">
      <c r="A2123">
        <v>6</v>
      </c>
      <c r="B2123" t="s">
        <v>324</v>
      </c>
      <c r="C2123" t="s">
        <v>242</v>
      </c>
      <c r="D2123" t="s">
        <v>89</v>
      </c>
      <c r="E2123">
        <v>40</v>
      </c>
      <c r="F2123" t="s">
        <v>28</v>
      </c>
      <c r="G2123" t="s">
        <v>595</v>
      </c>
      <c r="H2123">
        <v>0</v>
      </c>
      <c r="I2123">
        <v>0</v>
      </c>
      <c r="J2123">
        <v>0</v>
      </c>
      <c r="K2123">
        <v>0</v>
      </c>
      <c r="L2123">
        <v>0</v>
      </c>
    </row>
    <row r="2124" spans="1:12" x14ac:dyDescent="0.25">
      <c r="A2124">
        <v>6</v>
      </c>
      <c r="B2124" t="s">
        <v>374</v>
      </c>
      <c r="C2124" t="s">
        <v>242</v>
      </c>
      <c r="D2124" t="s">
        <v>140</v>
      </c>
      <c r="E2124">
        <v>40</v>
      </c>
      <c r="F2124" t="s">
        <v>28</v>
      </c>
      <c r="G2124" t="s">
        <v>595</v>
      </c>
      <c r="H2124">
        <v>0</v>
      </c>
      <c r="I2124">
        <v>0</v>
      </c>
      <c r="J2124">
        <v>0</v>
      </c>
      <c r="K2124">
        <v>0</v>
      </c>
      <c r="L2124">
        <v>0</v>
      </c>
    </row>
    <row r="2125" spans="1:12" x14ac:dyDescent="0.25">
      <c r="A2125">
        <v>6</v>
      </c>
      <c r="B2125" t="s">
        <v>424</v>
      </c>
      <c r="C2125" t="s">
        <v>242</v>
      </c>
      <c r="D2125" t="s">
        <v>191</v>
      </c>
      <c r="E2125">
        <v>40</v>
      </c>
      <c r="F2125" t="s">
        <v>28</v>
      </c>
      <c r="G2125" t="s">
        <v>595</v>
      </c>
      <c r="H2125">
        <v>0</v>
      </c>
      <c r="I2125">
        <v>0</v>
      </c>
      <c r="J2125">
        <v>0</v>
      </c>
      <c r="K2125">
        <v>0</v>
      </c>
      <c r="L2125">
        <v>0</v>
      </c>
    </row>
    <row r="2126" spans="1:12" x14ac:dyDescent="0.25">
      <c r="A2126">
        <v>7</v>
      </c>
      <c r="B2126" t="s">
        <v>274</v>
      </c>
      <c r="C2126" t="s">
        <v>242</v>
      </c>
      <c r="D2126" t="s">
        <v>13</v>
      </c>
      <c r="E2126">
        <v>40</v>
      </c>
      <c r="F2126" t="s">
        <v>28</v>
      </c>
      <c r="G2126" t="s">
        <v>595</v>
      </c>
      <c r="H2126">
        <v>0</v>
      </c>
      <c r="I2126">
        <v>0</v>
      </c>
      <c r="J2126">
        <v>0</v>
      </c>
      <c r="K2126">
        <v>0</v>
      </c>
      <c r="L2126">
        <v>0</v>
      </c>
    </row>
    <row r="2127" spans="1:12" x14ac:dyDescent="0.25">
      <c r="A2127">
        <v>7</v>
      </c>
      <c r="B2127" t="s">
        <v>324</v>
      </c>
      <c r="C2127" t="s">
        <v>242</v>
      </c>
      <c r="D2127" t="s">
        <v>89</v>
      </c>
      <c r="E2127">
        <v>40</v>
      </c>
      <c r="F2127" t="s">
        <v>28</v>
      </c>
      <c r="G2127" t="s">
        <v>595</v>
      </c>
      <c r="H2127">
        <v>0</v>
      </c>
      <c r="I2127">
        <v>0</v>
      </c>
      <c r="J2127">
        <v>0</v>
      </c>
      <c r="K2127">
        <v>0</v>
      </c>
      <c r="L2127">
        <v>0</v>
      </c>
    </row>
    <row r="2128" spans="1:12" x14ac:dyDescent="0.25">
      <c r="A2128">
        <v>7</v>
      </c>
      <c r="B2128" t="s">
        <v>374</v>
      </c>
      <c r="C2128" t="s">
        <v>242</v>
      </c>
      <c r="D2128" t="s">
        <v>140</v>
      </c>
      <c r="E2128">
        <v>40</v>
      </c>
      <c r="F2128" t="s">
        <v>28</v>
      </c>
      <c r="G2128" t="s">
        <v>595</v>
      </c>
      <c r="H2128">
        <v>0</v>
      </c>
      <c r="I2128">
        <v>0</v>
      </c>
      <c r="J2128">
        <v>0</v>
      </c>
      <c r="K2128">
        <v>0</v>
      </c>
      <c r="L2128">
        <v>0</v>
      </c>
    </row>
    <row r="2129" spans="1:12" x14ac:dyDescent="0.25">
      <c r="A2129">
        <v>7</v>
      </c>
      <c r="B2129" t="s">
        <v>424</v>
      </c>
      <c r="C2129" t="s">
        <v>242</v>
      </c>
      <c r="D2129" t="s">
        <v>191</v>
      </c>
      <c r="E2129">
        <v>40</v>
      </c>
      <c r="F2129" t="s">
        <v>28</v>
      </c>
      <c r="G2129" t="s">
        <v>595</v>
      </c>
      <c r="H2129">
        <v>0</v>
      </c>
      <c r="I2129">
        <v>0</v>
      </c>
      <c r="J2129">
        <v>0</v>
      </c>
      <c r="K2129">
        <v>0</v>
      </c>
      <c r="L2129">
        <v>0</v>
      </c>
    </row>
    <row r="2130" spans="1:12" x14ac:dyDescent="0.25">
      <c r="A2130">
        <v>8</v>
      </c>
      <c r="B2130" t="s">
        <v>274</v>
      </c>
      <c r="C2130" t="s">
        <v>242</v>
      </c>
      <c r="D2130" t="s">
        <v>13</v>
      </c>
      <c r="E2130">
        <v>40</v>
      </c>
      <c r="F2130" t="s">
        <v>28</v>
      </c>
      <c r="G2130" t="s">
        <v>595</v>
      </c>
      <c r="H2130">
        <v>0</v>
      </c>
      <c r="I2130">
        <v>0</v>
      </c>
      <c r="J2130">
        <v>0</v>
      </c>
      <c r="K2130">
        <v>0</v>
      </c>
      <c r="L2130">
        <v>0</v>
      </c>
    </row>
    <row r="2131" spans="1:12" x14ac:dyDescent="0.25">
      <c r="A2131">
        <v>8</v>
      </c>
      <c r="B2131" t="s">
        <v>324</v>
      </c>
      <c r="C2131" t="s">
        <v>242</v>
      </c>
      <c r="D2131" t="s">
        <v>89</v>
      </c>
      <c r="E2131">
        <v>40</v>
      </c>
      <c r="F2131" t="s">
        <v>28</v>
      </c>
      <c r="G2131" t="s">
        <v>595</v>
      </c>
      <c r="H2131">
        <v>0</v>
      </c>
      <c r="I2131">
        <v>0</v>
      </c>
      <c r="J2131">
        <v>0</v>
      </c>
      <c r="K2131">
        <v>0</v>
      </c>
      <c r="L2131">
        <v>0</v>
      </c>
    </row>
    <row r="2132" spans="1:12" x14ac:dyDescent="0.25">
      <c r="A2132">
        <v>8</v>
      </c>
      <c r="B2132" t="s">
        <v>374</v>
      </c>
      <c r="C2132" t="s">
        <v>242</v>
      </c>
      <c r="D2132" t="s">
        <v>140</v>
      </c>
      <c r="E2132">
        <v>40</v>
      </c>
      <c r="F2132" t="s">
        <v>28</v>
      </c>
      <c r="G2132" t="s">
        <v>595</v>
      </c>
      <c r="H2132">
        <v>0</v>
      </c>
      <c r="I2132">
        <v>0</v>
      </c>
      <c r="J2132">
        <v>0</v>
      </c>
      <c r="K2132">
        <v>0</v>
      </c>
      <c r="L2132">
        <v>0</v>
      </c>
    </row>
    <row r="2133" spans="1:12" x14ac:dyDescent="0.25">
      <c r="A2133">
        <v>8</v>
      </c>
      <c r="B2133" t="s">
        <v>424</v>
      </c>
      <c r="C2133" t="s">
        <v>242</v>
      </c>
      <c r="D2133" t="s">
        <v>191</v>
      </c>
      <c r="E2133">
        <v>40</v>
      </c>
      <c r="F2133" t="s">
        <v>28</v>
      </c>
      <c r="G2133" t="s">
        <v>595</v>
      </c>
      <c r="H2133">
        <v>0</v>
      </c>
      <c r="I2133">
        <v>0</v>
      </c>
      <c r="J2133">
        <v>0</v>
      </c>
      <c r="K2133">
        <v>0</v>
      </c>
      <c r="L2133">
        <v>0</v>
      </c>
    </row>
    <row r="2134" spans="1:12" x14ac:dyDescent="0.25">
      <c r="A2134">
        <v>9</v>
      </c>
      <c r="B2134" t="s">
        <v>274</v>
      </c>
      <c r="C2134" t="s">
        <v>242</v>
      </c>
      <c r="D2134" t="s">
        <v>13</v>
      </c>
      <c r="E2134">
        <v>40</v>
      </c>
      <c r="F2134" t="s">
        <v>28</v>
      </c>
      <c r="G2134" t="s">
        <v>595</v>
      </c>
      <c r="H2134">
        <v>0</v>
      </c>
      <c r="I2134">
        <v>0</v>
      </c>
      <c r="J2134">
        <v>0</v>
      </c>
      <c r="K2134">
        <v>0</v>
      </c>
      <c r="L2134">
        <v>0</v>
      </c>
    </row>
    <row r="2135" spans="1:12" x14ac:dyDescent="0.25">
      <c r="A2135">
        <v>9</v>
      </c>
      <c r="B2135" t="s">
        <v>324</v>
      </c>
      <c r="C2135" t="s">
        <v>242</v>
      </c>
      <c r="D2135" t="s">
        <v>89</v>
      </c>
      <c r="E2135">
        <v>40</v>
      </c>
      <c r="F2135" t="s">
        <v>28</v>
      </c>
      <c r="G2135" t="s">
        <v>595</v>
      </c>
      <c r="H2135">
        <v>0</v>
      </c>
      <c r="I2135">
        <v>0</v>
      </c>
      <c r="J2135">
        <v>0</v>
      </c>
      <c r="K2135">
        <v>0</v>
      </c>
      <c r="L2135">
        <v>0</v>
      </c>
    </row>
    <row r="2136" spans="1:12" x14ac:dyDescent="0.25">
      <c r="A2136">
        <v>9</v>
      </c>
      <c r="B2136" t="s">
        <v>374</v>
      </c>
      <c r="C2136" t="s">
        <v>242</v>
      </c>
      <c r="D2136" t="s">
        <v>140</v>
      </c>
      <c r="E2136">
        <v>40</v>
      </c>
      <c r="F2136" t="s">
        <v>28</v>
      </c>
      <c r="G2136" t="s">
        <v>595</v>
      </c>
      <c r="H2136">
        <v>0</v>
      </c>
      <c r="I2136">
        <v>0</v>
      </c>
      <c r="J2136">
        <v>0</v>
      </c>
      <c r="K2136">
        <v>0</v>
      </c>
      <c r="L2136">
        <v>0</v>
      </c>
    </row>
    <row r="2137" spans="1:12" x14ac:dyDescent="0.25">
      <c r="A2137">
        <v>9</v>
      </c>
      <c r="B2137" t="s">
        <v>424</v>
      </c>
      <c r="C2137" t="s">
        <v>242</v>
      </c>
      <c r="D2137" t="s">
        <v>191</v>
      </c>
      <c r="E2137">
        <v>40</v>
      </c>
      <c r="F2137" t="s">
        <v>28</v>
      </c>
      <c r="G2137" t="s">
        <v>595</v>
      </c>
      <c r="H2137">
        <v>0</v>
      </c>
      <c r="I2137">
        <v>0</v>
      </c>
      <c r="J2137">
        <v>0</v>
      </c>
      <c r="K2137">
        <v>0</v>
      </c>
      <c r="L2137">
        <v>0</v>
      </c>
    </row>
    <row r="2138" spans="1:12" x14ac:dyDescent="0.25">
      <c r="A2138">
        <v>10</v>
      </c>
      <c r="B2138" t="s">
        <v>274</v>
      </c>
      <c r="C2138" t="s">
        <v>242</v>
      </c>
      <c r="D2138" t="s">
        <v>13</v>
      </c>
      <c r="E2138">
        <v>40</v>
      </c>
      <c r="F2138" t="s">
        <v>28</v>
      </c>
      <c r="G2138" t="s">
        <v>595</v>
      </c>
      <c r="H2138">
        <v>0</v>
      </c>
      <c r="I2138">
        <v>0</v>
      </c>
      <c r="J2138">
        <v>0</v>
      </c>
      <c r="K2138">
        <v>0</v>
      </c>
      <c r="L2138">
        <v>0</v>
      </c>
    </row>
    <row r="2139" spans="1:12" x14ac:dyDescent="0.25">
      <c r="A2139">
        <v>10</v>
      </c>
      <c r="B2139" t="s">
        <v>324</v>
      </c>
      <c r="C2139" t="s">
        <v>242</v>
      </c>
      <c r="D2139" t="s">
        <v>89</v>
      </c>
      <c r="E2139">
        <v>40</v>
      </c>
      <c r="F2139" t="s">
        <v>28</v>
      </c>
      <c r="G2139" t="s">
        <v>595</v>
      </c>
      <c r="H2139">
        <v>0</v>
      </c>
      <c r="I2139">
        <v>0</v>
      </c>
      <c r="J2139">
        <v>0</v>
      </c>
      <c r="K2139">
        <v>0</v>
      </c>
      <c r="L2139">
        <v>0</v>
      </c>
    </row>
    <row r="2140" spans="1:12" x14ac:dyDescent="0.25">
      <c r="A2140">
        <v>10</v>
      </c>
      <c r="B2140" t="s">
        <v>374</v>
      </c>
      <c r="C2140" t="s">
        <v>242</v>
      </c>
      <c r="D2140" t="s">
        <v>140</v>
      </c>
      <c r="E2140">
        <v>40</v>
      </c>
      <c r="F2140" t="s">
        <v>28</v>
      </c>
      <c r="G2140" t="s">
        <v>595</v>
      </c>
      <c r="H2140">
        <v>0</v>
      </c>
      <c r="I2140">
        <v>0</v>
      </c>
      <c r="J2140">
        <v>0</v>
      </c>
      <c r="K2140">
        <v>0</v>
      </c>
      <c r="L2140">
        <v>0</v>
      </c>
    </row>
    <row r="2141" spans="1:12" x14ac:dyDescent="0.25">
      <c r="A2141">
        <v>10</v>
      </c>
      <c r="B2141" t="s">
        <v>424</v>
      </c>
      <c r="C2141" t="s">
        <v>242</v>
      </c>
      <c r="D2141" t="s">
        <v>191</v>
      </c>
      <c r="E2141">
        <v>40</v>
      </c>
      <c r="F2141" t="s">
        <v>28</v>
      </c>
      <c r="G2141" t="s">
        <v>595</v>
      </c>
      <c r="H2141">
        <v>0</v>
      </c>
      <c r="I2141">
        <v>0</v>
      </c>
      <c r="J2141">
        <v>0</v>
      </c>
      <c r="K2141">
        <v>0</v>
      </c>
      <c r="L2141">
        <v>0</v>
      </c>
    </row>
    <row r="2142" spans="1:12" x14ac:dyDescent="0.25">
      <c r="A2142">
        <v>11</v>
      </c>
      <c r="B2142" t="s">
        <v>274</v>
      </c>
      <c r="C2142" t="s">
        <v>242</v>
      </c>
      <c r="D2142" t="s">
        <v>13</v>
      </c>
      <c r="E2142">
        <v>40</v>
      </c>
      <c r="F2142" t="s">
        <v>28</v>
      </c>
      <c r="G2142" t="s">
        <v>595</v>
      </c>
      <c r="H2142">
        <v>0</v>
      </c>
      <c r="I2142">
        <v>0</v>
      </c>
      <c r="J2142">
        <v>0</v>
      </c>
      <c r="K2142">
        <v>0</v>
      </c>
      <c r="L2142">
        <v>0</v>
      </c>
    </row>
    <row r="2143" spans="1:12" x14ac:dyDescent="0.25">
      <c r="A2143">
        <v>11</v>
      </c>
      <c r="B2143" t="s">
        <v>324</v>
      </c>
      <c r="C2143" t="s">
        <v>242</v>
      </c>
      <c r="D2143" t="s">
        <v>89</v>
      </c>
      <c r="E2143">
        <v>40</v>
      </c>
      <c r="F2143" t="s">
        <v>28</v>
      </c>
      <c r="G2143" t="s">
        <v>595</v>
      </c>
      <c r="H2143">
        <v>0</v>
      </c>
      <c r="I2143">
        <v>0</v>
      </c>
      <c r="J2143">
        <v>0</v>
      </c>
      <c r="K2143">
        <v>0</v>
      </c>
      <c r="L2143">
        <v>0</v>
      </c>
    </row>
    <row r="2144" spans="1:12" x14ac:dyDescent="0.25">
      <c r="A2144">
        <v>11</v>
      </c>
      <c r="B2144" t="s">
        <v>374</v>
      </c>
      <c r="C2144" t="s">
        <v>242</v>
      </c>
      <c r="D2144" t="s">
        <v>140</v>
      </c>
      <c r="E2144">
        <v>40</v>
      </c>
      <c r="F2144" t="s">
        <v>28</v>
      </c>
      <c r="G2144" t="s">
        <v>595</v>
      </c>
      <c r="H2144">
        <v>0</v>
      </c>
      <c r="I2144">
        <v>0</v>
      </c>
      <c r="J2144">
        <v>0</v>
      </c>
      <c r="K2144">
        <v>0</v>
      </c>
      <c r="L2144">
        <v>0</v>
      </c>
    </row>
    <row r="2145" spans="1:12" x14ac:dyDescent="0.25">
      <c r="A2145">
        <v>11</v>
      </c>
      <c r="B2145" t="s">
        <v>424</v>
      </c>
      <c r="C2145" t="s">
        <v>242</v>
      </c>
      <c r="D2145" t="s">
        <v>191</v>
      </c>
      <c r="E2145">
        <v>40</v>
      </c>
      <c r="F2145" t="s">
        <v>28</v>
      </c>
      <c r="G2145" t="s">
        <v>595</v>
      </c>
      <c r="H2145">
        <v>0</v>
      </c>
      <c r="I2145">
        <v>0</v>
      </c>
      <c r="J2145">
        <v>0</v>
      </c>
      <c r="K2145">
        <v>0</v>
      </c>
      <c r="L2145">
        <v>0</v>
      </c>
    </row>
    <row r="2146" spans="1:12" x14ac:dyDescent="0.25">
      <c r="A2146">
        <v>12</v>
      </c>
      <c r="B2146" t="s">
        <v>274</v>
      </c>
      <c r="C2146" t="s">
        <v>242</v>
      </c>
      <c r="D2146" t="s">
        <v>13</v>
      </c>
      <c r="E2146">
        <v>40</v>
      </c>
      <c r="F2146" t="s">
        <v>28</v>
      </c>
      <c r="G2146" t="s">
        <v>595</v>
      </c>
      <c r="H2146">
        <v>0</v>
      </c>
      <c r="I2146">
        <v>0</v>
      </c>
      <c r="J2146">
        <v>0</v>
      </c>
      <c r="K2146">
        <v>0</v>
      </c>
      <c r="L2146">
        <v>0</v>
      </c>
    </row>
    <row r="2147" spans="1:12" x14ac:dyDescent="0.25">
      <c r="A2147">
        <v>12</v>
      </c>
      <c r="B2147" t="s">
        <v>324</v>
      </c>
      <c r="C2147" t="s">
        <v>242</v>
      </c>
      <c r="D2147" t="s">
        <v>89</v>
      </c>
      <c r="E2147">
        <v>40</v>
      </c>
      <c r="F2147" t="s">
        <v>28</v>
      </c>
      <c r="G2147" t="s">
        <v>595</v>
      </c>
      <c r="H2147">
        <v>0</v>
      </c>
      <c r="I2147">
        <v>0</v>
      </c>
      <c r="J2147">
        <v>0</v>
      </c>
      <c r="K2147">
        <v>0</v>
      </c>
      <c r="L2147">
        <v>0</v>
      </c>
    </row>
    <row r="2148" spans="1:12" x14ac:dyDescent="0.25">
      <c r="A2148">
        <v>12</v>
      </c>
      <c r="B2148" t="s">
        <v>374</v>
      </c>
      <c r="C2148" t="s">
        <v>242</v>
      </c>
      <c r="D2148" t="s">
        <v>140</v>
      </c>
      <c r="E2148">
        <v>40</v>
      </c>
      <c r="F2148" t="s">
        <v>28</v>
      </c>
      <c r="G2148" t="s">
        <v>595</v>
      </c>
      <c r="H2148">
        <v>0</v>
      </c>
      <c r="I2148">
        <v>0</v>
      </c>
      <c r="J2148">
        <v>0</v>
      </c>
      <c r="K2148">
        <v>0</v>
      </c>
      <c r="L2148">
        <v>0</v>
      </c>
    </row>
    <row r="2149" spans="1:12" x14ac:dyDescent="0.25">
      <c r="A2149">
        <v>12</v>
      </c>
      <c r="B2149" t="s">
        <v>424</v>
      </c>
      <c r="C2149" t="s">
        <v>242</v>
      </c>
      <c r="D2149" t="s">
        <v>191</v>
      </c>
      <c r="E2149">
        <v>40</v>
      </c>
      <c r="F2149" t="s">
        <v>28</v>
      </c>
      <c r="G2149" t="s">
        <v>595</v>
      </c>
      <c r="H2149">
        <v>0</v>
      </c>
      <c r="I2149">
        <v>0</v>
      </c>
      <c r="J2149">
        <v>0</v>
      </c>
      <c r="K2149">
        <v>0</v>
      </c>
      <c r="L2149">
        <v>0</v>
      </c>
    </row>
    <row r="2150" spans="1:12" x14ac:dyDescent="0.25">
      <c r="A2150">
        <v>13</v>
      </c>
      <c r="B2150" t="s">
        <v>274</v>
      </c>
      <c r="C2150" t="s">
        <v>242</v>
      </c>
      <c r="D2150" t="s">
        <v>13</v>
      </c>
      <c r="E2150">
        <v>40</v>
      </c>
      <c r="F2150" t="s">
        <v>28</v>
      </c>
      <c r="G2150" t="s">
        <v>595</v>
      </c>
      <c r="H2150">
        <v>0</v>
      </c>
      <c r="I2150">
        <v>0</v>
      </c>
      <c r="J2150">
        <v>0</v>
      </c>
      <c r="K2150">
        <v>0</v>
      </c>
      <c r="L2150">
        <v>0</v>
      </c>
    </row>
    <row r="2151" spans="1:12" x14ac:dyDescent="0.25">
      <c r="A2151">
        <v>13</v>
      </c>
      <c r="B2151" t="s">
        <v>324</v>
      </c>
      <c r="C2151" t="s">
        <v>242</v>
      </c>
      <c r="D2151" t="s">
        <v>89</v>
      </c>
      <c r="E2151">
        <v>40</v>
      </c>
      <c r="F2151" t="s">
        <v>28</v>
      </c>
      <c r="G2151" t="s">
        <v>595</v>
      </c>
      <c r="H2151">
        <v>0</v>
      </c>
      <c r="I2151">
        <v>0</v>
      </c>
      <c r="J2151">
        <v>0</v>
      </c>
      <c r="K2151">
        <v>0</v>
      </c>
      <c r="L2151">
        <v>0</v>
      </c>
    </row>
    <row r="2152" spans="1:12" x14ac:dyDescent="0.25">
      <c r="A2152">
        <v>13</v>
      </c>
      <c r="B2152" t="s">
        <v>374</v>
      </c>
      <c r="C2152" t="s">
        <v>242</v>
      </c>
      <c r="D2152" t="s">
        <v>140</v>
      </c>
      <c r="E2152">
        <v>40</v>
      </c>
      <c r="F2152" t="s">
        <v>28</v>
      </c>
      <c r="G2152" t="s">
        <v>595</v>
      </c>
      <c r="H2152">
        <v>0</v>
      </c>
      <c r="I2152">
        <v>0</v>
      </c>
      <c r="J2152">
        <v>0</v>
      </c>
      <c r="K2152">
        <v>0</v>
      </c>
      <c r="L2152">
        <v>0</v>
      </c>
    </row>
    <row r="2153" spans="1:12" x14ac:dyDescent="0.25">
      <c r="A2153">
        <v>13</v>
      </c>
      <c r="B2153" t="s">
        <v>424</v>
      </c>
      <c r="C2153" t="s">
        <v>242</v>
      </c>
      <c r="D2153" t="s">
        <v>191</v>
      </c>
      <c r="E2153">
        <v>40</v>
      </c>
      <c r="F2153" t="s">
        <v>28</v>
      </c>
      <c r="G2153" t="s">
        <v>595</v>
      </c>
      <c r="H2153">
        <v>0</v>
      </c>
      <c r="I2153">
        <v>0</v>
      </c>
      <c r="J2153">
        <v>0</v>
      </c>
      <c r="K2153">
        <v>0</v>
      </c>
      <c r="L2153">
        <v>0</v>
      </c>
    </row>
    <row r="2154" spans="1:12" x14ac:dyDescent="0.25">
      <c r="A2154">
        <v>14</v>
      </c>
      <c r="B2154" t="s">
        <v>274</v>
      </c>
      <c r="C2154" t="s">
        <v>242</v>
      </c>
      <c r="D2154" t="s">
        <v>13</v>
      </c>
      <c r="E2154">
        <v>40</v>
      </c>
      <c r="F2154" t="s">
        <v>28</v>
      </c>
      <c r="G2154" t="s">
        <v>595</v>
      </c>
      <c r="H2154">
        <v>0</v>
      </c>
      <c r="I2154">
        <v>0</v>
      </c>
      <c r="J2154">
        <v>0</v>
      </c>
      <c r="K2154">
        <v>0</v>
      </c>
      <c r="L2154">
        <v>0</v>
      </c>
    </row>
    <row r="2155" spans="1:12" x14ac:dyDescent="0.25">
      <c r="A2155">
        <v>14</v>
      </c>
      <c r="B2155" t="s">
        <v>324</v>
      </c>
      <c r="C2155" t="s">
        <v>242</v>
      </c>
      <c r="D2155" t="s">
        <v>89</v>
      </c>
      <c r="E2155">
        <v>40</v>
      </c>
      <c r="F2155" t="s">
        <v>28</v>
      </c>
      <c r="G2155" t="s">
        <v>595</v>
      </c>
      <c r="H2155">
        <v>0</v>
      </c>
      <c r="I2155">
        <v>0</v>
      </c>
      <c r="J2155">
        <v>0</v>
      </c>
      <c r="K2155">
        <v>0</v>
      </c>
      <c r="L2155">
        <v>0</v>
      </c>
    </row>
    <row r="2156" spans="1:12" x14ac:dyDescent="0.25">
      <c r="A2156">
        <v>14</v>
      </c>
      <c r="B2156" t="s">
        <v>374</v>
      </c>
      <c r="C2156" t="s">
        <v>242</v>
      </c>
      <c r="D2156" t="s">
        <v>140</v>
      </c>
      <c r="E2156">
        <v>40</v>
      </c>
      <c r="F2156" t="s">
        <v>28</v>
      </c>
      <c r="G2156" t="s">
        <v>595</v>
      </c>
      <c r="H2156">
        <v>0</v>
      </c>
      <c r="I2156">
        <v>0</v>
      </c>
      <c r="J2156">
        <v>0</v>
      </c>
      <c r="K2156">
        <v>0</v>
      </c>
      <c r="L2156">
        <v>0</v>
      </c>
    </row>
    <row r="2157" spans="1:12" x14ac:dyDescent="0.25">
      <c r="A2157">
        <v>14</v>
      </c>
      <c r="B2157" t="s">
        <v>424</v>
      </c>
      <c r="C2157" t="s">
        <v>242</v>
      </c>
      <c r="D2157" t="s">
        <v>191</v>
      </c>
      <c r="E2157">
        <v>40</v>
      </c>
      <c r="F2157" t="s">
        <v>28</v>
      </c>
      <c r="G2157" t="s">
        <v>595</v>
      </c>
      <c r="H2157">
        <v>0</v>
      </c>
      <c r="I2157">
        <v>0</v>
      </c>
      <c r="J2157">
        <v>0</v>
      </c>
      <c r="K2157">
        <v>0</v>
      </c>
      <c r="L2157">
        <v>0</v>
      </c>
    </row>
    <row r="2158" spans="1:12" x14ac:dyDescent="0.25">
      <c r="A2158">
        <v>15</v>
      </c>
      <c r="B2158" t="s">
        <v>274</v>
      </c>
      <c r="C2158" t="s">
        <v>242</v>
      </c>
      <c r="D2158" t="s">
        <v>13</v>
      </c>
      <c r="E2158">
        <v>40</v>
      </c>
      <c r="F2158" t="s">
        <v>28</v>
      </c>
      <c r="G2158" t="s">
        <v>595</v>
      </c>
      <c r="H2158">
        <v>0</v>
      </c>
      <c r="I2158">
        <v>0</v>
      </c>
      <c r="J2158">
        <v>0</v>
      </c>
      <c r="K2158">
        <v>0</v>
      </c>
      <c r="L2158">
        <v>0</v>
      </c>
    </row>
    <row r="2159" spans="1:12" x14ac:dyDescent="0.25">
      <c r="A2159">
        <v>15</v>
      </c>
      <c r="B2159" t="s">
        <v>324</v>
      </c>
      <c r="C2159" t="s">
        <v>242</v>
      </c>
      <c r="D2159" t="s">
        <v>89</v>
      </c>
      <c r="E2159">
        <v>40</v>
      </c>
      <c r="F2159" t="s">
        <v>28</v>
      </c>
      <c r="G2159" t="s">
        <v>595</v>
      </c>
      <c r="H2159">
        <v>0</v>
      </c>
      <c r="I2159">
        <v>0</v>
      </c>
      <c r="J2159">
        <v>0</v>
      </c>
      <c r="K2159">
        <v>0</v>
      </c>
      <c r="L2159">
        <v>0</v>
      </c>
    </row>
    <row r="2160" spans="1:12" x14ac:dyDescent="0.25">
      <c r="A2160">
        <v>15</v>
      </c>
      <c r="B2160" t="s">
        <v>374</v>
      </c>
      <c r="C2160" t="s">
        <v>242</v>
      </c>
      <c r="D2160" t="s">
        <v>140</v>
      </c>
      <c r="E2160">
        <v>40</v>
      </c>
      <c r="F2160" t="s">
        <v>28</v>
      </c>
      <c r="G2160" t="s">
        <v>595</v>
      </c>
      <c r="H2160">
        <v>0</v>
      </c>
      <c r="I2160">
        <v>0</v>
      </c>
      <c r="J2160">
        <v>0</v>
      </c>
      <c r="K2160">
        <v>0</v>
      </c>
      <c r="L2160">
        <v>0</v>
      </c>
    </row>
    <row r="2161" spans="1:12" x14ac:dyDescent="0.25">
      <c r="A2161">
        <v>15</v>
      </c>
      <c r="B2161" t="s">
        <v>424</v>
      </c>
      <c r="C2161" t="s">
        <v>242</v>
      </c>
      <c r="D2161" t="s">
        <v>191</v>
      </c>
      <c r="E2161">
        <v>40</v>
      </c>
      <c r="F2161" t="s">
        <v>28</v>
      </c>
      <c r="G2161" t="s">
        <v>595</v>
      </c>
      <c r="H2161">
        <v>0</v>
      </c>
      <c r="I2161">
        <v>0</v>
      </c>
      <c r="J2161">
        <v>0</v>
      </c>
      <c r="K2161">
        <v>0</v>
      </c>
      <c r="L2161">
        <v>0</v>
      </c>
    </row>
    <row r="2162" spans="1:12" x14ac:dyDescent="0.25">
      <c r="A2162">
        <v>16</v>
      </c>
      <c r="B2162" t="s">
        <v>274</v>
      </c>
      <c r="C2162" t="s">
        <v>242</v>
      </c>
      <c r="D2162" t="s">
        <v>13</v>
      </c>
      <c r="E2162">
        <v>40</v>
      </c>
      <c r="F2162" t="s">
        <v>28</v>
      </c>
      <c r="G2162" t="s">
        <v>595</v>
      </c>
      <c r="H2162">
        <v>0</v>
      </c>
      <c r="I2162">
        <v>0</v>
      </c>
      <c r="J2162">
        <v>0</v>
      </c>
      <c r="K2162">
        <v>0</v>
      </c>
      <c r="L2162">
        <v>0</v>
      </c>
    </row>
    <row r="2163" spans="1:12" x14ac:dyDescent="0.25">
      <c r="A2163">
        <v>16</v>
      </c>
      <c r="B2163" t="s">
        <v>324</v>
      </c>
      <c r="C2163" t="s">
        <v>242</v>
      </c>
      <c r="D2163" t="s">
        <v>89</v>
      </c>
      <c r="E2163">
        <v>40</v>
      </c>
      <c r="F2163" t="s">
        <v>28</v>
      </c>
      <c r="G2163" t="s">
        <v>595</v>
      </c>
      <c r="H2163">
        <v>0</v>
      </c>
      <c r="I2163">
        <v>0</v>
      </c>
      <c r="J2163">
        <v>0</v>
      </c>
      <c r="K2163">
        <v>0</v>
      </c>
      <c r="L2163">
        <v>0</v>
      </c>
    </row>
    <row r="2164" spans="1:12" x14ac:dyDescent="0.25">
      <c r="A2164">
        <v>16</v>
      </c>
      <c r="B2164" t="s">
        <v>374</v>
      </c>
      <c r="C2164" t="s">
        <v>242</v>
      </c>
      <c r="D2164" t="s">
        <v>140</v>
      </c>
      <c r="E2164">
        <v>40</v>
      </c>
      <c r="F2164" t="s">
        <v>28</v>
      </c>
      <c r="G2164" t="s">
        <v>595</v>
      </c>
      <c r="H2164">
        <v>0</v>
      </c>
      <c r="I2164">
        <v>0</v>
      </c>
      <c r="J2164">
        <v>0</v>
      </c>
      <c r="K2164">
        <v>0</v>
      </c>
      <c r="L2164">
        <v>0</v>
      </c>
    </row>
    <row r="2165" spans="1:12" x14ac:dyDescent="0.25">
      <c r="A2165">
        <v>16</v>
      </c>
      <c r="B2165" t="s">
        <v>424</v>
      </c>
      <c r="C2165" t="s">
        <v>242</v>
      </c>
      <c r="D2165" t="s">
        <v>191</v>
      </c>
      <c r="E2165">
        <v>40</v>
      </c>
      <c r="F2165" t="s">
        <v>28</v>
      </c>
      <c r="G2165" t="s">
        <v>595</v>
      </c>
      <c r="H2165">
        <v>0</v>
      </c>
      <c r="I2165">
        <v>0</v>
      </c>
      <c r="J2165">
        <v>0</v>
      </c>
      <c r="K2165">
        <v>0</v>
      </c>
      <c r="L2165">
        <v>0</v>
      </c>
    </row>
    <row r="2166" spans="1:12" x14ac:dyDescent="0.25">
      <c r="A2166">
        <v>17</v>
      </c>
      <c r="B2166" t="s">
        <v>274</v>
      </c>
      <c r="C2166" t="s">
        <v>242</v>
      </c>
      <c r="D2166" t="s">
        <v>13</v>
      </c>
      <c r="E2166">
        <v>40</v>
      </c>
      <c r="F2166" t="s">
        <v>28</v>
      </c>
      <c r="G2166" t="s">
        <v>595</v>
      </c>
      <c r="H2166">
        <v>0</v>
      </c>
      <c r="I2166">
        <v>0</v>
      </c>
      <c r="J2166">
        <v>0</v>
      </c>
      <c r="K2166">
        <v>0</v>
      </c>
      <c r="L2166">
        <v>0</v>
      </c>
    </row>
    <row r="2167" spans="1:12" x14ac:dyDescent="0.25">
      <c r="A2167">
        <v>17</v>
      </c>
      <c r="B2167" t="s">
        <v>324</v>
      </c>
      <c r="C2167" t="s">
        <v>242</v>
      </c>
      <c r="D2167" t="s">
        <v>89</v>
      </c>
      <c r="E2167">
        <v>40</v>
      </c>
      <c r="F2167" t="s">
        <v>28</v>
      </c>
      <c r="G2167" t="s">
        <v>595</v>
      </c>
      <c r="H2167">
        <v>0</v>
      </c>
      <c r="I2167">
        <v>0</v>
      </c>
      <c r="J2167">
        <v>0</v>
      </c>
      <c r="K2167">
        <v>0</v>
      </c>
      <c r="L2167">
        <v>0</v>
      </c>
    </row>
    <row r="2168" spans="1:12" x14ac:dyDescent="0.25">
      <c r="A2168">
        <v>17</v>
      </c>
      <c r="B2168" t="s">
        <v>374</v>
      </c>
      <c r="C2168" t="s">
        <v>242</v>
      </c>
      <c r="D2168" t="s">
        <v>140</v>
      </c>
      <c r="E2168">
        <v>40</v>
      </c>
      <c r="F2168" t="s">
        <v>28</v>
      </c>
      <c r="G2168" t="s">
        <v>595</v>
      </c>
      <c r="H2168">
        <v>0</v>
      </c>
      <c r="I2168">
        <v>0</v>
      </c>
      <c r="J2168">
        <v>0</v>
      </c>
      <c r="K2168">
        <v>0</v>
      </c>
      <c r="L2168">
        <v>0</v>
      </c>
    </row>
    <row r="2169" spans="1:12" x14ac:dyDescent="0.25">
      <c r="A2169">
        <v>17</v>
      </c>
      <c r="B2169" t="s">
        <v>424</v>
      </c>
      <c r="C2169" t="s">
        <v>242</v>
      </c>
      <c r="D2169" t="s">
        <v>191</v>
      </c>
      <c r="E2169">
        <v>40</v>
      </c>
      <c r="F2169" t="s">
        <v>28</v>
      </c>
      <c r="G2169" t="s">
        <v>595</v>
      </c>
      <c r="H2169">
        <v>0</v>
      </c>
      <c r="I2169">
        <v>0</v>
      </c>
      <c r="J2169">
        <v>0</v>
      </c>
      <c r="K2169">
        <v>0</v>
      </c>
      <c r="L2169">
        <v>0</v>
      </c>
    </row>
    <row r="2170" spans="1:12" x14ac:dyDescent="0.25">
      <c r="A2170">
        <v>18</v>
      </c>
      <c r="B2170" t="s">
        <v>274</v>
      </c>
      <c r="C2170" t="s">
        <v>242</v>
      </c>
      <c r="D2170" t="s">
        <v>13</v>
      </c>
      <c r="E2170">
        <v>40</v>
      </c>
      <c r="F2170" t="s">
        <v>28</v>
      </c>
      <c r="G2170" t="s">
        <v>595</v>
      </c>
      <c r="H2170">
        <v>0</v>
      </c>
      <c r="I2170">
        <v>0</v>
      </c>
      <c r="J2170">
        <v>0</v>
      </c>
      <c r="K2170">
        <v>0</v>
      </c>
      <c r="L2170">
        <v>0</v>
      </c>
    </row>
    <row r="2171" spans="1:12" x14ac:dyDescent="0.25">
      <c r="A2171">
        <v>18</v>
      </c>
      <c r="B2171" t="s">
        <v>324</v>
      </c>
      <c r="C2171" t="s">
        <v>242</v>
      </c>
      <c r="D2171" t="s">
        <v>89</v>
      </c>
      <c r="E2171">
        <v>40</v>
      </c>
      <c r="F2171" t="s">
        <v>28</v>
      </c>
      <c r="G2171" t="s">
        <v>595</v>
      </c>
      <c r="H2171">
        <v>0</v>
      </c>
      <c r="I2171">
        <v>0</v>
      </c>
      <c r="J2171">
        <v>0</v>
      </c>
      <c r="K2171">
        <v>0</v>
      </c>
      <c r="L2171">
        <v>0</v>
      </c>
    </row>
    <row r="2172" spans="1:12" x14ac:dyDescent="0.25">
      <c r="A2172">
        <v>18</v>
      </c>
      <c r="B2172" t="s">
        <v>374</v>
      </c>
      <c r="C2172" t="s">
        <v>242</v>
      </c>
      <c r="D2172" t="s">
        <v>140</v>
      </c>
      <c r="E2172">
        <v>40</v>
      </c>
      <c r="F2172" t="s">
        <v>28</v>
      </c>
      <c r="G2172" t="s">
        <v>595</v>
      </c>
      <c r="H2172">
        <v>0</v>
      </c>
      <c r="I2172">
        <v>0</v>
      </c>
      <c r="J2172">
        <v>0</v>
      </c>
      <c r="K2172">
        <v>0</v>
      </c>
      <c r="L2172">
        <v>0</v>
      </c>
    </row>
    <row r="2173" spans="1:12" x14ac:dyDescent="0.25">
      <c r="A2173">
        <v>18</v>
      </c>
      <c r="B2173" t="s">
        <v>424</v>
      </c>
      <c r="C2173" t="s">
        <v>242</v>
      </c>
      <c r="D2173" t="s">
        <v>191</v>
      </c>
      <c r="E2173">
        <v>40</v>
      </c>
      <c r="F2173" t="s">
        <v>28</v>
      </c>
      <c r="G2173" t="s">
        <v>595</v>
      </c>
      <c r="H2173">
        <v>0</v>
      </c>
      <c r="I2173">
        <v>0</v>
      </c>
      <c r="J2173">
        <v>0</v>
      </c>
      <c r="K2173">
        <v>0</v>
      </c>
      <c r="L2173">
        <v>0</v>
      </c>
    </row>
    <row r="2174" spans="1:12" x14ac:dyDescent="0.25">
      <c r="A2174">
        <v>19</v>
      </c>
      <c r="B2174" t="s">
        <v>274</v>
      </c>
      <c r="C2174" t="s">
        <v>242</v>
      </c>
      <c r="D2174" t="s">
        <v>13</v>
      </c>
      <c r="E2174">
        <v>40</v>
      </c>
      <c r="F2174" t="s">
        <v>28</v>
      </c>
      <c r="G2174" t="s">
        <v>595</v>
      </c>
      <c r="H2174">
        <v>0</v>
      </c>
      <c r="I2174">
        <v>0</v>
      </c>
      <c r="J2174">
        <v>0</v>
      </c>
      <c r="K2174">
        <v>0</v>
      </c>
      <c r="L2174">
        <v>0</v>
      </c>
    </row>
    <row r="2175" spans="1:12" x14ac:dyDescent="0.25">
      <c r="A2175">
        <v>19</v>
      </c>
      <c r="B2175" t="s">
        <v>324</v>
      </c>
      <c r="C2175" t="s">
        <v>242</v>
      </c>
      <c r="D2175" t="s">
        <v>89</v>
      </c>
      <c r="E2175">
        <v>40</v>
      </c>
      <c r="F2175" t="s">
        <v>28</v>
      </c>
      <c r="G2175" t="s">
        <v>595</v>
      </c>
      <c r="H2175">
        <v>0</v>
      </c>
      <c r="I2175">
        <v>0</v>
      </c>
      <c r="J2175">
        <v>0</v>
      </c>
      <c r="K2175">
        <v>0</v>
      </c>
      <c r="L2175">
        <v>0</v>
      </c>
    </row>
    <row r="2176" spans="1:12" x14ac:dyDescent="0.25">
      <c r="A2176">
        <v>19</v>
      </c>
      <c r="B2176" t="s">
        <v>374</v>
      </c>
      <c r="C2176" t="s">
        <v>242</v>
      </c>
      <c r="D2176" t="s">
        <v>140</v>
      </c>
      <c r="E2176">
        <v>40</v>
      </c>
      <c r="F2176" t="s">
        <v>28</v>
      </c>
      <c r="G2176" t="s">
        <v>595</v>
      </c>
      <c r="H2176">
        <v>0</v>
      </c>
      <c r="I2176">
        <v>0</v>
      </c>
      <c r="J2176">
        <v>0</v>
      </c>
      <c r="K2176">
        <v>0</v>
      </c>
      <c r="L2176">
        <v>0</v>
      </c>
    </row>
    <row r="2177" spans="1:12" x14ac:dyDescent="0.25">
      <c r="A2177">
        <v>19</v>
      </c>
      <c r="B2177" t="s">
        <v>424</v>
      </c>
      <c r="C2177" t="s">
        <v>242</v>
      </c>
      <c r="D2177" t="s">
        <v>191</v>
      </c>
      <c r="E2177">
        <v>40</v>
      </c>
      <c r="F2177" t="s">
        <v>28</v>
      </c>
      <c r="G2177" t="s">
        <v>595</v>
      </c>
      <c r="H2177">
        <v>0</v>
      </c>
      <c r="I2177">
        <v>0</v>
      </c>
      <c r="J2177">
        <v>0</v>
      </c>
      <c r="K2177">
        <v>0</v>
      </c>
      <c r="L2177">
        <v>0</v>
      </c>
    </row>
    <row r="2178" spans="1:12" x14ac:dyDescent="0.25">
      <c r="A2178">
        <v>20</v>
      </c>
      <c r="B2178" t="s">
        <v>274</v>
      </c>
      <c r="C2178" t="s">
        <v>242</v>
      </c>
      <c r="D2178" t="s">
        <v>13</v>
      </c>
      <c r="E2178">
        <v>40</v>
      </c>
      <c r="F2178" t="s">
        <v>28</v>
      </c>
      <c r="G2178" t="s">
        <v>595</v>
      </c>
      <c r="H2178">
        <v>0</v>
      </c>
      <c r="I2178">
        <v>0</v>
      </c>
      <c r="J2178">
        <v>0</v>
      </c>
      <c r="K2178">
        <v>0</v>
      </c>
      <c r="L2178">
        <v>0</v>
      </c>
    </row>
    <row r="2179" spans="1:12" x14ac:dyDescent="0.25">
      <c r="A2179">
        <v>20</v>
      </c>
      <c r="B2179" t="s">
        <v>324</v>
      </c>
      <c r="C2179" t="s">
        <v>242</v>
      </c>
      <c r="D2179" t="s">
        <v>89</v>
      </c>
      <c r="E2179">
        <v>40</v>
      </c>
      <c r="F2179" t="s">
        <v>28</v>
      </c>
      <c r="G2179" t="s">
        <v>595</v>
      </c>
      <c r="H2179">
        <v>0</v>
      </c>
      <c r="I2179">
        <v>0</v>
      </c>
      <c r="J2179">
        <v>0</v>
      </c>
      <c r="K2179">
        <v>0</v>
      </c>
      <c r="L2179">
        <v>0</v>
      </c>
    </row>
    <row r="2180" spans="1:12" x14ac:dyDescent="0.25">
      <c r="A2180">
        <v>20</v>
      </c>
      <c r="B2180" t="s">
        <v>374</v>
      </c>
      <c r="C2180" t="s">
        <v>242</v>
      </c>
      <c r="D2180" t="s">
        <v>140</v>
      </c>
      <c r="E2180">
        <v>40</v>
      </c>
      <c r="F2180" t="s">
        <v>28</v>
      </c>
      <c r="G2180" t="s">
        <v>595</v>
      </c>
      <c r="H2180">
        <v>0</v>
      </c>
      <c r="I2180">
        <v>0</v>
      </c>
      <c r="J2180">
        <v>0</v>
      </c>
      <c r="K2180">
        <v>0</v>
      </c>
      <c r="L2180">
        <v>0</v>
      </c>
    </row>
    <row r="2181" spans="1:12" x14ac:dyDescent="0.25">
      <c r="A2181">
        <v>20</v>
      </c>
      <c r="B2181" t="s">
        <v>424</v>
      </c>
      <c r="C2181" t="s">
        <v>242</v>
      </c>
      <c r="D2181" t="s">
        <v>191</v>
      </c>
      <c r="E2181">
        <v>40</v>
      </c>
      <c r="F2181" t="s">
        <v>28</v>
      </c>
      <c r="G2181" t="s">
        <v>595</v>
      </c>
      <c r="H2181">
        <v>0</v>
      </c>
      <c r="I2181">
        <v>0</v>
      </c>
      <c r="J2181">
        <v>0</v>
      </c>
      <c r="K2181">
        <v>0</v>
      </c>
      <c r="L2181">
        <v>0</v>
      </c>
    </row>
    <row r="2182" spans="1:12" x14ac:dyDescent="0.25">
      <c r="A2182">
        <v>21</v>
      </c>
      <c r="B2182" t="s">
        <v>274</v>
      </c>
      <c r="C2182" t="s">
        <v>242</v>
      </c>
      <c r="D2182" t="s">
        <v>13</v>
      </c>
      <c r="E2182">
        <v>40</v>
      </c>
      <c r="F2182" t="s">
        <v>28</v>
      </c>
      <c r="G2182" t="s">
        <v>595</v>
      </c>
      <c r="H2182">
        <v>0</v>
      </c>
      <c r="I2182">
        <v>0</v>
      </c>
      <c r="J2182">
        <v>0</v>
      </c>
      <c r="K2182">
        <v>0</v>
      </c>
      <c r="L2182">
        <v>0</v>
      </c>
    </row>
    <row r="2183" spans="1:12" x14ac:dyDescent="0.25">
      <c r="A2183">
        <v>21</v>
      </c>
      <c r="B2183" t="s">
        <v>324</v>
      </c>
      <c r="C2183" t="s">
        <v>242</v>
      </c>
      <c r="D2183" t="s">
        <v>89</v>
      </c>
      <c r="E2183">
        <v>40</v>
      </c>
      <c r="F2183" t="s">
        <v>28</v>
      </c>
      <c r="G2183" t="s">
        <v>595</v>
      </c>
      <c r="H2183">
        <v>0</v>
      </c>
      <c r="I2183">
        <v>0</v>
      </c>
      <c r="J2183">
        <v>0</v>
      </c>
      <c r="K2183">
        <v>0</v>
      </c>
      <c r="L2183">
        <v>0</v>
      </c>
    </row>
    <row r="2184" spans="1:12" x14ac:dyDescent="0.25">
      <c r="A2184">
        <v>21</v>
      </c>
      <c r="B2184" t="s">
        <v>374</v>
      </c>
      <c r="C2184" t="s">
        <v>242</v>
      </c>
      <c r="D2184" t="s">
        <v>140</v>
      </c>
      <c r="E2184">
        <v>40</v>
      </c>
      <c r="F2184" t="s">
        <v>28</v>
      </c>
      <c r="G2184" t="s">
        <v>595</v>
      </c>
      <c r="H2184">
        <v>0</v>
      </c>
      <c r="I2184">
        <v>0</v>
      </c>
      <c r="J2184">
        <v>0</v>
      </c>
      <c r="K2184">
        <v>0</v>
      </c>
      <c r="L2184">
        <v>0</v>
      </c>
    </row>
    <row r="2185" spans="1:12" x14ac:dyDescent="0.25">
      <c r="A2185">
        <v>21</v>
      </c>
      <c r="B2185" t="s">
        <v>424</v>
      </c>
      <c r="C2185" t="s">
        <v>242</v>
      </c>
      <c r="D2185" t="s">
        <v>191</v>
      </c>
      <c r="E2185">
        <v>40</v>
      </c>
      <c r="F2185" t="s">
        <v>28</v>
      </c>
      <c r="G2185" t="s">
        <v>595</v>
      </c>
      <c r="H2185">
        <v>0</v>
      </c>
      <c r="I2185">
        <v>0</v>
      </c>
      <c r="J2185">
        <v>0</v>
      </c>
      <c r="K2185">
        <v>0</v>
      </c>
      <c r="L2185">
        <v>0</v>
      </c>
    </row>
    <row r="2186" spans="1:12" x14ac:dyDescent="0.25">
      <c r="A2186">
        <v>4</v>
      </c>
      <c r="B2186" t="s">
        <v>96</v>
      </c>
      <c r="C2186" t="s">
        <v>12</v>
      </c>
      <c r="D2186" t="s">
        <v>89</v>
      </c>
      <c r="E2186">
        <v>20</v>
      </c>
      <c r="F2186" t="s">
        <v>28</v>
      </c>
      <c r="G2186" t="s">
        <v>520</v>
      </c>
      <c r="H2186">
        <v>1</v>
      </c>
      <c r="I2186">
        <v>0</v>
      </c>
      <c r="J2186">
        <v>0</v>
      </c>
      <c r="K2186">
        <v>0</v>
      </c>
      <c r="L2186">
        <v>1</v>
      </c>
    </row>
    <row r="2187" spans="1:12" x14ac:dyDescent="0.25">
      <c r="A2187">
        <v>8</v>
      </c>
      <c r="B2187" t="s">
        <v>96</v>
      </c>
      <c r="C2187" t="s">
        <v>12</v>
      </c>
      <c r="D2187" t="s">
        <v>89</v>
      </c>
      <c r="E2187">
        <v>20</v>
      </c>
      <c r="F2187" t="s">
        <v>28</v>
      </c>
      <c r="G2187" t="s">
        <v>520</v>
      </c>
      <c r="H2187">
        <v>1</v>
      </c>
      <c r="I2187">
        <v>0</v>
      </c>
      <c r="J2187">
        <v>0</v>
      </c>
      <c r="K2187">
        <v>0</v>
      </c>
      <c r="L2187">
        <v>1</v>
      </c>
    </row>
    <row r="2188" spans="1:12" x14ac:dyDescent="0.25">
      <c r="A2188">
        <v>1</v>
      </c>
      <c r="B2188" t="s">
        <v>27</v>
      </c>
      <c r="C2188" t="s">
        <v>12</v>
      </c>
      <c r="D2188" t="s">
        <v>13</v>
      </c>
      <c r="E2188">
        <v>20</v>
      </c>
      <c r="F2188" t="s">
        <v>28</v>
      </c>
      <c r="G2188" t="s">
        <v>520</v>
      </c>
      <c r="H2188">
        <v>0</v>
      </c>
      <c r="I2188">
        <v>0</v>
      </c>
      <c r="J2188">
        <v>0</v>
      </c>
      <c r="K2188">
        <v>0</v>
      </c>
      <c r="L2188">
        <v>0</v>
      </c>
    </row>
    <row r="2189" spans="1:12" x14ac:dyDescent="0.25">
      <c r="A2189">
        <v>1</v>
      </c>
      <c r="B2189" t="s">
        <v>96</v>
      </c>
      <c r="C2189" t="s">
        <v>12</v>
      </c>
      <c r="D2189" t="s">
        <v>89</v>
      </c>
      <c r="E2189">
        <v>20</v>
      </c>
      <c r="F2189" t="s">
        <v>28</v>
      </c>
      <c r="G2189" t="s">
        <v>520</v>
      </c>
      <c r="H2189">
        <v>0</v>
      </c>
      <c r="I2189">
        <v>0</v>
      </c>
      <c r="J2189">
        <v>0</v>
      </c>
      <c r="K2189">
        <v>0</v>
      </c>
      <c r="L2189">
        <v>0</v>
      </c>
    </row>
    <row r="2190" spans="1:12" x14ac:dyDescent="0.25">
      <c r="A2190">
        <v>1</v>
      </c>
      <c r="B2190" t="s">
        <v>147</v>
      </c>
      <c r="C2190" t="s">
        <v>12</v>
      </c>
      <c r="D2190" t="s">
        <v>140</v>
      </c>
      <c r="E2190">
        <v>20</v>
      </c>
      <c r="F2190" t="s">
        <v>28</v>
      </c>
      <c r="G2190" t="s">
        <v>520</v>
      </c>
      <c r="H2190">
        <v>0</v>
      </c>
      <c r="I2190">
        <v>0</v>
      </c>
      <c r="J2190">
        <v>0</v>
      </c>
      <c r="K2190">
        <v>0</v>
      </c>
      <c r="L2190">
        <v>0</v>
      </c>
    </row>
    <row r="2191" spans="1:12" x14ac:dyDescent="0.25">
      <c r="A2191">
        <v>1</v>
      </c>
      <c r="B2191" t="s">
        <v>198</v>
      </c>
      <c r="C2191" t="s">
        <v>12</v>
      </c>
      <c r="D2191" t="s">
        <v>191</v>
      </c>
      <c r="E2191">
        <v>20</v>
      </c>
      <c r="F2191" t="s">
        <v>28</v>
      </c>
      <c r="G2191" t="s">
        <v>520</v>
      </c>
      <c r="H2191">
        <v>0</v>
      </c>
      <c r="I2191">
        <v>0</v>
      </c>
      <c r="J2191">
        <v>0</v>
      </c>
      <c r="K2191">
        <v>0</v>
      </c>
      <c r="L2191">
        <v>0</v>
      </c>
    </row>
    <row r="2192" spans="1:12" x14ac:dyDescent="0.25">
      <c r="A2192">
        <v>2</v>
      </c>
      <c r="B2192" t="s">
        <v>27</v>
      </c>
      <c r="C2192" t="s">
        <v>12</v>
      </c>
      <c r="D2192" t="s">
        <v>13</v>
      </c>
      <c r="E2192">
        <v>20</v>
      </c>
      <c r="F2192" t="s">
        <v>28</v>
      </c>
      <c r="G2192" t="s">
        <v>520</v>
      </c>
      <c r="H2192">
        <v>0</v>
      </c>
      <c r="I2192">
        <v>0</v>
      </c>
      <c r="J2192">
        <v>0</v>
      </c>
      <c r="K2192">
        <v>0</v>
      </c>
      <c r="L2192">
        <v>0</v>
      </c>
    </row>
    <row r="2193" spans="1:12" x14ac:dyDescent="0.25">
      <c r="A2193">
        <v>2</v>
      </c>
      <c r="B2193" t="s">
        <v>96</v>
      </c>
      <c r="C2193" t="s">
        <v>12</v>
      </c>
      <c r="D2193" t="s">
        <v>89</v>
      </c>
      <c r="E2193">
        <v>20</v>
      </c>
      <c r="F2193" t="s">
        <v>28</v>
      </c>
      <c r="G2193" t="s">
        <v>520</v>
      </c>
      <c r="H2193">
        <v>0</v>
      </c>
      <c r="I2193">
        <v>0</v>
      </c>
      <c r="J2193">
        <v>0</v>
      </c>
      <c r="K2193">
        <v>0</v>
      </c>
      <c r="L2193">
        <v>0</v>
      </c>
    </row>
    <row r="2194" spans="1:12" x14ac:dyDescent="0.25">
      <c r="A2194">
        <v>2</v>
      </c>
      <c r="B2194" t="s">
        <v>147</v>
      </c>
      <c r="C2194" t="s">
        <v>12</v>
      </c>
      <c r="D2194" t="s">
        <v>140</v>
      </c>
      <c r="E2194">
        <v>20</v>
      </c>
      <c r="F2194" t="s">
        <v>28</v>
      </c>
      <c r="G2194" t="s">
        <v>520</v>
      </c>
      <c r="H2194">
        <v>0</v>
      </c>
      <c r="I2194">
        <v>0</v>
      </c>
      <c r="J2194">
        <v>0</v>
      </c>
      <c r="K2194">
        <v>0</v>
      </c>
      <c r="L2194">
        <v>0</v>
      </c>
    </row>
    <row r="2195" spans="1:12" x14ac:dyDescent="0.25">
      <c r="A2195">
        <v>2</v>
      </c>
      <c r="B2195" t="s">
        <v>198</v>
      </c>
      <c r="C2195" t="s">
        <v>12</v>
      </c>
      <c r="D2195" t="s">
        <v>191</v>
      </c>
      <c r="E2195">
        <v>20</v>
      </c>
      <c r="F2195" t="s">
        <v>28</v>
      </c>
      <c r="G2195" t="s">
        <v>520</v>
      </c>
      <c r="H2195">
        <v>0</v>
      </c>
      <c r="I2195">
        <v>0</v>
      </c>
      <c r="J2195">
        <v>0</v>
      </c>
      <c r="K2195">
        <v>0</v>
      </c>
      <c r="L2195">
        <v>0</v>
      </c>
    </row>
    <row r="2196" spans="1:12" x14ac:dyDescent="0.25">
      <c r="A2196">
        <v>3</v>
      </c>
      <c r="B2196" t="s">
        <v>27</v>
      </c>
      <c r="C2196" t="s">
        <v>12</v>
      </c>
      <c r="D2196" t="s">
        <v>13</v>
      </c>
      <c r="E2196">
        <v>20</v>
      </c>
      <c r="F2196" t="s">
        <v>28</v>
      </c>
      <c r="G2196" t="s">
        <v>520</v>
      </c>
      <c r="H2196">
        <v>0</v>
      </c>
      <c r="I2196">
        <v>0</v>
      </c>
      <c r="J2196">
        <v>0</v>
      </c>
      <c r="K2196">
        <v>0</v>
      </c>
      <c r="L2196">
        <v>0</v>
      </c>
    </row>
    <row r="2197" spans="1:12" x14ac:dyDescent="0.25">
      <c r="A2197">
        <v>3</v>
      </c>
      <c r="B2197" t="s">
        <v>96</v>
      </c>
      <c r="C2197" t="s">
        <v>12</v>
      </c>
      <c r="D2197" t="s">
        <v>89</v>
      </c>
      <c r="E2197">
        <v>20</v>
      </c>
      <c r="F2197" t="s">
        <v>28</v>
      </c>
      <c r="G2197" t="s">
        <v>520</v>
      </c>
      <c r="H2197">
        <v>0</v>
      </c>
      <c r="I2197">
        <v>0</v>
      </c>
      <c r="J2197">
        <v>0</v>
      </c>
      <c r="K2197">
        <v>0</v>
      </c>
      <c r="L2197">
        <v>0</v>
      </c>
    </row>
    <row r="2198" spans="1:12" x14ac:dyDescent="0.25">
      <c r="A2198">
        <v>3</v>
      </c>
      <c r="B2198" t="s">
        <v>147</v>
      </c>
      <c r="C2198" t="s">
        <v>12</v>
      </c>
      <c r="D2198" t="s">
        <v>140</v>
      </c>
      <c r="E2198">
        <v>20</v>
      </c>
      <c r="F2198" t="s">
        <v>28</v>
      </c>
      <c r="G2198" t="s">
        <v>520</v>
      </c>
      <c r="H2198">
        <v>0</v>
      </c>
      <c r="I2198">
        <v>0</v>
      </c>
      <c r="J2198">
        <v>0</v>
      </c>
      <c r="K2198">
        <v>0</v>
      </c>
      <c r="L2198">
        <v>0</v>
      </c>
    </row>
    <row r="2199" spans="1:12" x14ac:dyDescent="0.25">
      <c r="A2199">
        <v>3</v>
      </c>
      <c r="B2199" t="s">
        <v>198</v>
      </c>
      <c r="C2199" t="s">
        <v>12</v>
      </c>
      <c r="D2199" t="s">
        <v>191</v>
      </c>
      <c r="E2199">
        <v>20</v>
      </c>
      <c r="F2199" t="s">
        <v>28</v>
      </c>
      <c r="G2199" t="s">
        <v>520</v>
      </c>
      <c r="H2199">
        <v>0</v>
      </c>
      <c r="I2199">
        <v>0</v>
      </c>
      <c r="J2199">
        <v>0</v>
      </c>
      <c r="K2199">
        <v>0</v>
      </c>
      <c r="L2199">
        <v>0</v>
      </c>
    </row>
    <row r="2200" spans="1:12" x14ac:dyDescent="0.25">
      <c r="A2200">
        <v>4</v>
      </c>
      <c r="B2200" t="s">
        <v>27</v>
      </c>
      <c r="C2200" t="s">
        <v>12</v>
      </c>
      <c r="D2200" t="s">
        <v>13</v>
      </c>
      <c r="E2200">
        <v>20</v>
      </c>
      <c r="F2200" t="s">
        <v>28</v>
      </c>
      <c r="G2200" t="s">
        <v>520</v>
      </c>
      <c r="H2200">
        <v>0</v>
      </c>
      <c r="I2200">
        <v>0</v>
      </c>
      <c r="J2200">
        <v>0</v>
      </c>
      <c r="K2200">
        <v>0</v>
      </c>
      <c r="L2200">
        <v>0</v>
      </c>
    </row>
    <row r="2201" spans="1:12" x14ac:dyDescent="0.25">
      <c r="A2201">
        <v>4</v>
      </c>
      <c r="B2201" t="s">
        <v>147</v>
      </c>
      <c r="C2201" t="s">
        <v>12</v>
      </c>
      <c r="D2201" t="s">
        <v>140</v>
      </c>
      <c r="E2201">
        <v>20</v>
      </c>
      <c r="F2201" t="s">
        <v>28</v>
      </c>
      <c r="G2201" t="s">
        <v>520</v>
      </c>
      <c r="H2201">
        <v>0</v>
      </c>
      <c r="I2201">
        <v>0</v>
      </c>
      <c r="J2201">
        <v>0</v>
      </c>
      <c r="K2201">
        <v>0</v>
      </c>
      <c r="L2201">
        <v>0</v>
      </c>
    </row>
    <row r="2202" spans="1:12" x14ac:dyDescent="0.25">
      <c r="A2202">
        <v>4</v>
      </c>
      <c r="B2202" t="s">
        <v>198</v>
      </c>
      <c r="C2202" t="s">
        <v>12</v>
      </c>
      <c r="D2202" t="s">
        <v>191</v>
      </c>
      <c r="E2202">
        <v>20</v>
      </c>
      <c r="F2202" t="s">
        <v>28</v>
      </c>
      <c r="G2202" t="s">
        <v>520</v>
      </c>
      <c r="H2202">
        <v>0</v>
      </c>
      <c r="I2202">
        <v>0</v>
      </c>
      <c r="J2202">
        <v>0</v>
      </c>
      <c r="K2202">
        <v>0</v>
      </c>
      <c r="L2202">
        <v>0</v>
      </c>
    </row>
    <row r="2203" spans="1:12" x14ac:dyDescent="0.25">
      <c r="A2203">
        <v>5</v>
      </c>
      <c r="B2203" t="s">
        <v>27</v>
      </c>
      <c r="C2203" t="s">
        <v>12</v>
      </c>
      <c r="D2203" t="s">
        <v>13</v>
      </c>
      <c r="E2203">
        <v>20</v>
      </c>
      <c r="F2203" t="s">
        <v>28</v>
      </c>
      <c r="G2203" t="s">
        <v>520</v>
      </c>
      <c r="H2203">
        <v>0</v>
      </c>
      <c r="I2203">
        <v>0</v>
      </c>
      <c r="J2203">
        <v>0</v>
      </c>
      <c r="K2203">
        <v>0</v>
      </c>
      <c r="L2203">
        <v>0</v>
      </c>
    </row>
    <row r="2204" spans="1:12" x14ac:dyDescent="0.25">
      <c r="A2204">
        <v>5</v>
      </c>
      <c r="B2204" t="s">
        <v>96</v>
      </c>
      <c r="C2204" t="s">
        <v>12</v>
      </c>
      <c r="D2204" t="s">
        <v>89</v>
      </c>
      <c r="E2204">
        <v>20</v>
      </c>
      <c r="F2204" t="s">
        <v>28</v>
      </c>
      <c r="G2204" t="s">
        <v>520</v>
      </c>
      <c r="H2204">
        <v>0</v>
      </c>
      <c r="I2204">
        <v>0</v>
      </c>
      <c r="J2204">
        <v>0</v>
      </c>
      <c r="K2204">
        <v>0</v>
      </c>
      <c r="L2204">
        <v>0</v>
      </c>
    </row>
    <row r="2205" spans="1:12" x14ac:dyDescent="0.25">
      <c r="A2205">
        <v>5</v>
      </c>
      <c r="B2205" t="s">
        <v>147</v>
      </c>
      <c r="C2205" t="s">
        <v>12</v>
      </c>
      <c r="D2205" t="s">
        <v>140</v>
      </c>
      <c r="E2205">
        <v>20</v>
      </c>
      <c r="F2205" t="s">
        <v>28</v>
      </c>
      <c r="G2205" t="s">
        <v>520</v>
      </c>
      <c r="H2205">
        <v>0</v>
      </c>
      <c r="I2205">
        <v>0</v>
      </c>
      <c r="J2205">
        <v>0</v>
      </c>
      <c r="K2205">
        <v>0</v>
      </c>
      <c r="L2205">
        <v>0</v>
      </c>
    </row>
    <row r="2206" spans="1:12" x14ac:dyDescent="0.25">
      <c r="A2206">
        <v>5</v>
      </c>
      <c r="B2206" t="s">
        <v>198</v>
      </c>
      <c r="C2206" t="s">
        <v>12</v>
      </c>
      <c r="D2206" t="s">
        <v>191</v>
      </c>
      <c r="E2206">
        <v>20</v>
      </c>
      <c r="F2206" t="s">
        <v>28</v>
      </c>
      <c r="G2206" t="s">
        <v>520</v>
      </c>
      <c r="H2206">
        <v>0</v>
      </c>
      <c r="I2206">
        <v>0</v>
      </c>
      <c r="J2206">
        <v>0</v>
      </c>
      <c r="K2206">
        <v>0</v>
      </c>
      <c r="L2206">
        <v>0</v>
      </c>
    </row>
    <row r="2207" spans="1:12" x14ac:dyDescent="0.25">
      <c r="A2207">
        <v>6</v>
      </c>
      <c r="B2207" t="s">
        <v>27</v>
      </c>
      <c r="C2207" t="s">
        <v>12</v>
      </c>
      <c r="D2207" t="s">
        <v>13</v>
      </c>
      <c r="E2207">
        <v>20</v>
      </c>
      <c r="F2207" t="s">
        <v>28</v>
      </c>
      <c r="G2207" t="s">
        <v>520</v>
      </c>
      <c r="H2207">
        <v>0</v>
      </c>
      <c r="I2207">
        <v>0</v>
      </c>
      <c r="J2207">
        <v>0</v>
      </c>
      <c r="K2207">
        <v>0</v>
      </c>
      <c r="L2207">
        <v>0</v>
      </c>
    </row>
    <row r="2208" spans="1:12" x14ac:dyDescent="0.25">
      <c r="A2208">
        <v>6</v>
      </c>
      <c r="B2208" t="s">
        <v>96</v>
      </c>
      <c r="C2208" t="s">
        <v>12</v>
      </c>
      <c r="D2208" t="s">
        <v>89</v>
      </c>
      <c r="E2208">
        <v>20</v>
      </c>
      <c r="F2208" t="s">
        <v>28</v>
      </c>
      <c r="G2208" t="s">
        <v>520</v>
      </c>
      <c r="H2208">
        <v>0</v>
      </c>
      <c r="I2208">
        <v>0</v>
      </c>
      <c r="J2208">
        <v>0</v>
      </c>
      <c r="K2208">
        <v>0</v>
      </c>
      <c r="L2208">
        <v>0</v>
      </c>
    </row>
    <row r="2209" spans="1:12" x14ac:dyDescent="0.25">
      <c r="A2209">
        <v>6</v>
      </c>
      <c r="B2209" t="s">
        <v>147</v>
      </c>
      <c r="C2209" t="s">
        <v>12</v>
      </c>
      <c r="D2209" t="s">
        <v>140</v>
      </c>
      <c r="E2209">
        <v>20</v>
      </c>
      <c r="F2209" t="s">
        <v>28</v>
      </c>
      <c r="G2209" t="s">
        <v>520</v>
      </c>
      <c r="H2209">
        <v>0</v>
      </c>
      <c r="I2209">
        <v>0</v>
      </c>
      <c r="J2209">
        <v>0</v>
      </c>
      <c r="K2209">
        <v>0</v>
      </c>
      <c r="L2209">
        <v>0</v>
      </c>
    </row>
    <row r="2210" spans="1:12" x14ac:dyDescent="0.25">
      <c r="A2210">
        <v>6</v>
      </c>
      <c r="B2210" t="s">
        <v>198</v>
      </c>
      <c r="C2210" t="s">
        <v>12</v>
      </c>
      <c r="D2210" t="s">
        <v>191</v>
      </c>
      <c r="E2210">
        <v>20</v>
      </c>
      <c r="F2210" t="s">
        <v>28</v>
      </c>
      <c r="G2210" t="s">
        <v>520</v>
      </c>
      <c r="H2210">
        <v>0</v>
      </c>
      <c r="I2210">
        <v>0</v>
      </c>
      <c r="J2210">
        <v>0</v>
      </c>
      <c r="K2210">
        <v>0</v>
      </c>
      <c r="L2210">
        <v>0</v>
      </c>
    </row>
    <row r="2211" spans="1:12" x14ac:dyDescent="0.25">
      <c r="A2211">
        <v>7</v>
      </c>
      <c r="B2211" t="s">
        <v>27</v>
      </c>
      <c r="C2211" t="s">
        <v>12</v>
      </c>
      <c r="D2211" t="s">
        <v>13</v>
      </c>
      <c r="E2211">
        <v>20</v>
      </c>
      <c r="F2211" t="s">
        <v>28</v>
      </c>
      <c r="G2211" t="s">
        <v>520</v>
      </c>
      <c r="H2211">
        <v>0</v>
      </c>
      <c r="I2211">
        <v>0</v>
      </c>
      <c r="J2211">
        <v>0</v>
      </c>
      <c r="K2211">
        <v>0</v>
      </c>
      <c r="L2211">
        <v>0</v>
      </c>
    </row>
    <row r="2212" spans="1:12" x14ac:dyDescent="0.25">
      <c r="A2212">
        <v>7</v>
      </c>
      <c r="B2212" t="s">
        <v>96</v>
      </c>
      <c r="C2212" t="s">
        <v>12</v>
      </c>
      <c r="D2212" t="s">
        <v>89</v>
      </c>
      <c r="E2212">
        <v>20</v>
      </c>
      <c r="F2212" t="s">
        <v>28</v>
      </c>
      <c r="G2212" t="s">
        <v>520</v>
      </c>
      <c r="H2212">
        <v>0</v>
      </c>
      <c r="I2212">
        <v>0</v>
      </c>
      <c r="J2212">
        <v>0</v>
      </c>
      <c r="K2212">
        <v>0</v>
      </c>
      <c r="L2212">
        <v>0</v>
      </c>
    </row>
    <row r="2213" spans="1:12" x14ac:dyDescent="0.25">
      <c r="A2213">
        <v>7</v>
      </c>
      <c r="B2213" t="s">
        <v>147</v>
      </c>
      <c r="C2213" t="s">
        <v>12</v>
      </c>
      <c r="D2213" t="s">
        <v>140</v>
      </c>
      <c r="E2213">
        <v>20</v>
      </c>
      <c r="F2213" t="s">
        <v>28</v>
      </c>
      <c r="G2213" t="s">
        <v>520</v>
      </c>
      <c r="H2213">
        <v>0</v>
      </c>
      <c r="I2213">
        <v>0</v>
      </c>
      <c r="J2213">
        <v>0</v>
      </c>
      <c r="K2213">
        <v>0</v>
      </c>
      <c r="L2213">
        <v>0</v>
      </c>
    </row>
    <row r="2214" spans="1:12" x14ac:dyDescent="0.25">
      <c r="A2214">
        <v>7</v>
      </c>
      <c r="B2214" t="s">
        <v>198</v>
      </c>
      <c r="C2214" t="s">
        <v>12</v>
      </c>
      <c r="D2214" t="s">
        <v>191</v>
      </c>
      <c r="E2214">
        <v>20</v>
      </c>
      <c r="F2214" t="s">
        <v>28</v>
      </c>
      <c r="G2214" t="s">
        <v>520</v>
      </c>
      <c r="H2214">
        <v>0</v>
      </c>
      <c r="I2214">
        <v>0</v>
      </c>
      <c r="J2214">
        <v>0</v>
      </c>
      <c r="K2214">
        <v>0</v>
      </c>
      <c r="L2214">
        <v>0</v>
      </c>
    </row>
    <row r="2215" spans="1:12" x14ac:dyDescent="0.25">
      <c r="A2215">
        <v>8</v>
      </c>
      <c r="B2215" t="s">
        <v>27</v>
      </c>
      <c r="C2215" t="s">
        <v>12</v>
      </c>
      <c r="D2215" t="s">
        <v>13</v>
      </c>
      <c r="E2215">
        <v>20</v>
      </c>
      <c r="F2215" t="s">
        <v>28</v>
      </c>
      <c r="G2215" t="s">
        <v>520</v>
      </c>
      <c r="H2215">
        <v>0</v>
      </c>
      <c r="I2215">
        <v>0</v>
      </c>
      <c r="J2215">
        <v>0</v>
      </c>
      <c r="K2215">
        <v>0</v>
      </c>
      <c r="L2215">
        <v>0</v>
      </c>
    </row>
    <row r="2216" spans="1:12" x14ac:dyDescent="0.25">
      <c r="A2216">
        <v>8</v>
      </c>
      <c r="B2216" t="s">
        <v>147</v>
      </c>
      <c r="C2216" t="s">
        <v>12</v>
      </c>
      <c r="D2216" t="s">
        <v>140</v>
      </c>
      <c r="E2216">
        <v>20</v>
      </c>
      <c r="F2216" t="s">
        <v>28</v>
      </c>
      <c r="G2216" t="s">
        <v>520</v>
      </c>
      <c r="H2216">
        <v>0</v>
      </c>
      <c r="I2216">
        <v>0</v>
      </c>
      <c r="J2216">
        <v>0</v>
      </c>
      <c r="K2216">
        <v>0</v>
      </c>
      <c r="L2216">
        <v>0</v>
      </c>
    </row>
    <row r="2217" spans="1:12" x14ac:dyDescent="0.25">
      <c r="A2217">
        <v>8</v>
      </c>
      <c r="B2217" t="s">
        <v>198</v>
      </c>
      <c r="C2217" t="s">
        <v>12</v>
      </c>
      <c r="D2217" t="s">
        <v>191</v>
      </c>
      <c r="E2217">
        <v>20</v>
      </c>
      <c r="F2217" t="s">
        <v>28</v>
      </c>
      <c r="G2217" t="s">
        <v>520</v>
      </c>
      <c r="H2217">
        <v>0</v>
      </c>
      <c r="I2217">
        <v>0</v>
      </c>
      <c r="J2217">
        <v>0</v>
      </c>
      <c r="K2217">
        <v>0</v>
      </c>
      <c r="L2217">
        <v>0</v>
      </c>
    </row>
    <row r="2218" spans="1:12" x14ac:dyDescent="0.25">
      <c r="A2218">
        <v>9</v>
      </c>
      <c r="B2218" t="s">
        <v>27</v>
      </c>
      <c r="C2218" t="s">
        <v>12</v>
      </c>
      <c r="D2218" t="s">
        <v>13</v>
      </c>
      <c r="E2218">
        <v>20</v>
      </c>
      <c r="F2218" t="s">
        <v>28</v>
      </c>
      <c r="G2218" t="s">
        <v>520</v>
      </c>
      <c r="H2218">
        <v>0</v>
      </c>
      <c r="I2218">
        <v>0</v>
      </c>
      <c r="J2218">
        <v>0</v>
      </c>
      <c r="K2218">
        <v>0</v>
      </c>
      <c r="L2218">
        <v>0</v>
      </c>
    </row>
    <row r="2219" spans="1:12" x14ac:dyDescent="0.25">
      <c r="A2219">
        <v>9</v>
      </c>
      <c r="B2219" t="s">
        <v>96</v>
      </c>
      <c r="C2219" t="s">
        <v>12</v>
      </c>
      <c r="D2219" t="s">
        <v>89</v>
      </c>
      <c r="E2219">
        <v>20</v>
      </c>
      <c r="F2219" t="s">
        <v>28</v>
      </c>
      <c r="G2219" t="s">
        <v>520</v>
      </c>
      <c r="H2219">
        <v>0</v>
      </c>
      <c r="I2219">
        <v>0</v>
      </c>
      <c r="J2219">
        <v>0</v>
      </c>
      <c r="K2219">
        <v>0</v>
      </c>
      <c r="L2219">
        <v>0</v>
      </c>
    </row>
    <row r="2220" spans="1:12" x14ac:dyDescent="0.25">
      <c r="A2220">
        <v>9</v>
      </c>
      <c r="B2220" t="s">
        <v>147</v>
      </c>
      <c r="C2220" t="s">
        <v>12</v>
      </c>
      <c r="D2220" t="s">
        <v>140</v>
      </c>
      <c r="E2220">
        <v>20</v>
      </c>
      <c r="F2220" t="s">
        <v>28</v>
      </c>
      <c r="G2220" t="s">
        <v>520</v>
      </c>
      <c r="H2220">
        <v>0</v>
      </c>
      <c r="I2220">
        <v>0</v>
      </c>
      <c r="J2220">
        <v>0</v>
      </c>
      <c r="K2220">
        <v>0</v>
      </c>
      <c r="L2220">
        <v>0</v>
      </c>
    </row>
    <row r="2221" spans="1:12" x14ac:dyDescent="0.25">
      <c r="A2221">
        <v>9</v>
      </c>
      <c r="B2221" t="s">
        <v>198</v>
      </c>
      <c r="C2221" t="s">
        <v>12</v>
      </c>
      <c r="D2221" t="s">
        <v>191</v>
      </c>
      <c r="E2221">
        <v>20</v>
      </c>
      <c r="F2221" t="s">
        <v>28</v>
      </c>
      <c r="G2221" t="s">
        <v>520</v>
      </c>
      <c r="H2221">
        <v>0</v>
      </c>
      <c r="I2221">
        <v>0</v>
      </c>
      <c r="J2221">
        <v>0</v>
      </c>
      <c r="K2221">
        <v>0</v>
      </c>
      <c r="L2221">
        <v>0</v>
      </c>
    </row>
    <row r="2222" spans="1:12" x14ac:dyDescent="0.25">
      <c r="A2222">
        <v>10</v>
      </c>
      <c r="B2222" t="s">
        <v>27</v>
      </c>
      <c r="C2222" t="s">
        <v>12</v>
      </c>
      <c r="D2222" t="s">
        <v>13</v>
      </c>
      <c r="E2222">
        <v>20</v>
      </c>
      <c r="F2222" t="s">
        <v>28</v>
      </c>
      <c r="G2222" t="s">
        <v>520</v>
      </c>
      <c r="H2222">
        <v>0</v>
      </c>
      <c r="I2222">
        <v>0</v>
      </c>
      <c r="J2222">
        <v>0</v>
      </c>
      <c r="K2222">
        <v>0</v>
      </c>
      <c r="L2222">
        <v>0</v>
      </c>
    </row>
    <row r="2223" spans="1:12" x14ac:dyDescent="0.25">
      <c r="A2223">
        <v>10</v>
      </c>
      <c r="B2223" t="s">
        <v>96</v>
      </c>
      <c r="C2223" t="s">
        <v>12</v>
      </c>
      <c r="D2223" t="s">
        <v>89</v>
      </c>
      <c r="E2223">
        <v>20</v>
      </c>
      <c r="F2223" t="s">
        <v>28</v>
      </c>
      <c r="G2223" t="s">
        <v>520</v>
      </c>
      <c r="H2223">
        <v>0</v>
      </c>
      <c r="I2223">
        <v>0</v>
      </c>
      <c r="J2223">
        <v>0</v>
      </c>
      <c r="K2223">
        <v>0</v>
      </c>
      <c r="L2223">
        <v>0</v>
      </c>
    </row>
    <row r="2224" spans="1:12" x14ac:dyDescent="0.25">
      <c r="A2224">
        <v>10</v>
      </c>
      <c r="B2224" t="s">
        <v>147</v>
      </c>
      <c r="C2224" t="s">
        <v>12</v>
      </c>
      <c r="D2224" t="s">
        <v>140</v>
      </c>
      <c r="E2224">
        <v>20</v>
      </c>
      <c r="F2224" t="s">
        <v>28</v>
      </c>
      <c r="G2224" t="s">
        <v>520</v>
      </c>
      <c r="H2224">
        <v>0</v>
      </c>
      <c r="I2224">
        <v>0</v>
      </c>
      <c r="J2224">
        <v>0</v>
      </c>
      <c r="K2224">
        <v>0</v>
      </c>
      <c r="L2224">
        <v>0</v>
      </c>
    </row>
    <row r="2225" spans="1:12" x14ac:dyDescent="0.25">
      <c r="A2225">
        <v>10</v>
      </c>
      <c r="B2225" t="s">
        <v>198</v>
      </c>
      <c r="C2225" t="s">
        <v>12</v>
      </c>
      <c r="D2225" t="s">
        <v>191</v>
      </c>
      <c r="E2225">
        <v>20</v>
      </c>
      <c r="F2225" t="s">
        <v>28</v>
      </c>
      <c r="G2225" t="s">
        <v>520</v>
      </c>
      <c r="H2225">
        <v>0</v>
      </c>
      <c r="I2225">
        <v>0</v>
      </c>
      <c r="J2225">
        <v>0</v>
      </c>
      <c r="K2225">
        <v>0</v>
      </c>
      <c r="L2225">
        <v>0</v>
      </c>
    </row>
    <row r="2226" spans="1:12" x14ac:dyDescent="0.25">
      <c r="A2226">
        <v>11</v>
      </c>
      <c r="B2226" t="s">
        <v>27</v>
      </c>
      <c r="C2226" t="s">
        <v>12</v>
      </c>
      <c r="D2226" t="s">
        <v>13</v>
      </c>
      <c r="E2226">
        <v>20</v>
      </c>
      <c r="F2226" t="s">
        <v>28</v>
      </c>
      <c r="G2226" t="s">
        <v>520</v>
      </c>
      <c r="H2226">
        <v>0</v>
      </c>
      <c r="I2226">
        <v>0</v>
      </c>
      <c r="J2226">
        <v>0</v>
      </c>
      <c r="K2226">
        <v>0</v>
      </c>
      <c r="L2226">
        <v>0</v>
      </c>
    </row>
    <row r="2227" spans="1:12" x14ac:dyDescent="0.25">
      <c r="A2227">
        <v>11</v>
      </c>
      <c r="B2227" t="s">
        <v>96</v>
      </c>
      <c r="C2227" t="s">
        <v>12</v>
      </c>
      <c r="D2227" t="s">
        <v>89</v>
      </c>
      <c r="E2227">
        <v>20</v>
      </c>
      <c r="F2227" t="s">
        <v>28</v>
      </c>
      <c r="G2227" t="s">
        <v>520</v>
      </c>
      <c r="H2227">
        <v>0</v>
      </c>
      <c r="I2227">
        <v>0</v>
      </c>
      <c r="J2227">
        <v>0</v>
      </c>
      <c r="K2227">
        <v>0</v>
      </c>
      <c r="L2227">
        <v>0</v>
      </c>
    </row>
    <row r="2228" spans="1:12" x14ac:dyDescent="0.25">
      <c r="A2228">
        <v>11</v>
      </c>
      <c r="B2228" t="s">
        <v>147</v>
      </c>
      <c r="C2228" t="s">
        <v>12</v>
      </c>
      <c r="D2228" t="s">
        <v>140</v>
      </c>
      <c r="E2228">
        <v>20</v>
      </c>
      <c r="F2228" t="s">
        <v>28</v>
      </c>
      <c r="G2228" t="s">
        <v>520</v>
      </c>
      <c r="H2228">
        <v>0</v>
      </c>
      <c r="I2228">
        <v>0</v>
      </c>
      <c r="J2228">
        <v>0</v>
      </c>
      <c r="K2228">
        <v>0</v>
      </c>
      <c r="L2228">
        <v>0</v>
      </c>
    </row>
    <row r="2229" spans="1:12" x14ac:dyDescent="0.25">
      <c r="A2229">
        <v>11</v>
      </c>
      <c r="B2229" t="s">
        <v>198</v>
      </c>
      <c r="C2229" t="s">
        <v>12</v>
      </c>
      <c r="D2229" t="s">
        <v>191</v>
      </c>
      <c r="E2229">
        <v>20</v>
      </c>
      <c r="F2229" t="s">
        <v>28</v>
      </c>
      <c r="G2229" t="s">
        <v>520</v>
      </c>
      <c r="H2229">
        <v>0</v>
      </c>
      <c r="I2229">
        <v>0</v>
      </c>
      <c r="J2229">
        <v>0</v>
      </c>
      <c r="K2229">
        <v>0</v>
      </c>
      <c r="L2229">
        <v>0</v>
      </c>
    </row>
    <row r="2230" spans="1:12" x14ac:dyDescent="0.25">
      <c r="A2230">
        <v>12</v>
      </c>
      <c r="B2230" t="s">
        <v>27</v>
      </c>
      <c r="C2230" t="s">
        <v>12</v>
      </c>
      <c r="D2230" t="s">
        <v>13</v>
      </c>
      <c r="E2230">
        <v>20</v>
      </c>
      <c r="F2230" t="s">
        <v>28</v>
      </c>
      <c r="G2230" t="s">
        <v>520</v>
      </c>
      <c r="H2230">
        <v>0</v>
      </c>
      <c r="I2230">
        <v>0</v>
      </c>
      <c r="J2230">
        <v>0</v>
      </c>
      <c r="K2230">
        <v>0</v>
      </c>
      <c r="L2230">
        <v>0</v>
      </c>
    </row>
    <row r="2231" spans="1:12" x14ac:dyDescent="0.25">
      <c r="A2231">
        <v>12</v>
      </c>
      <c r="B2231" t="s">
        <v>96</v>
      </c>
      <c r="C2231" t="s">
        <v>12</v>
      </c>
      <c r="D2231" t="s">
        <v>89</v>
      </c>
      <c r="E2231">
        <v>20</v>
      </c>
      <c r="F2231" t="s">
        <v>28</v>
      </c>
      <c r="G2231" t="s">
        <v>520</v>
      </c>
      <c r="H2231">
        <v>0</v>
      </c>
      <c r="I2231">
        <v>0</v>
      </c>
      <c r="J2231">
        <v>0</v>
      </c>
      <c r="K2231">
        <v>0</v>
      </c>
      <c r="L2231">
        <v>0</v>
      </c>
    </row>
    <row r="2232" spans="1:12" x14ac:dyDescent="0.25">
      <c r="A2232">
        <v>12</v>
      </c>
      <c r="B2232" t="s">
        <v>147</v>
      </c>
      <c r="C2232" t="s">
        <v>12</v>
      </c>
      <c r="D2232" t="s">
        <v>140</v>
      </c>
      <c r="E2232">
        <v>20</v>
      </c>
      <c r="F2232" t="s">
        <v>28</v>
      </c>
      <c r="G2232" t="s">
        <v>520</v>
      </c>
      <c r="H2232">
        <v>0</v>
      </c>
      <c r="I2232">
        <v>0</v>
      </c>
      <c r="J2232">
        <v>0</v>
      </c>
      <c r="K2232">
        <v>0</v>
      </c>
      <c r="L2232">
        <v>0</v>
      </c>
    </row>
    <row r="2233" spans="1:12" x14ac:dyDescent="0.25">
      <c r="A2233">
        <v>12</v>
      </c>
      <c r="B2233" t="s">
        <v>198</v>
      </c>
      <c r="C2233" t="s">
        <v>12</v>
      </c>
      <c r="D2233" t="s">
        <v>191</v>
      </c>
      <c r="E2233">
        <v>20</v>
      </c>
      <c r="F2233" t="s">
        <v>28</v>
      </c>
      <c r="G2233" t="s">
        <v>520</v>
      </c>
      <c r="H2233">
        <v>0</v>
      </c>
      <c r="I2233">
        <v>0</v>
      </c>
      <c r="J2233">
        <v>0</v>
      </c>
      <c r="K2233">
        <v>0</v>
      </c>
      <c r="L2233">
        <v>0</v>
      </c>
    </row>
    <row r="2234" spans="1:12" x14ac:dyDescent="0.25">
      <c r="A2234">
        <v>13</v>
      </c>
      <c r="B2234" t="s">
        <v>27</v>
      </c>
      <c r="C2234" t="s">
        <v>12</v>
      </c>
      <c r="D2234" t="s">
        <v>13</v>
      </c>
      <c r="E2234">
        <v>20</v>
      </c>
      <c r="F2234" t="s">
        <v>28</v>
      </c>
      <c r="G2234" t="s">
        <v>520</v>
      </c>
      <c r="H2234">
        <v>0</v>
      </c>
      <c r="I2234">
        <v>0</v>
      </c>
      <c r="J2234">
        <v>0</v>
      </c>
      <c r="K2234">
        <v>0</v>
      </c>
      <c r="L2234">
        <v>0</v>
      </c>
    </row>
    <row r="2235" spans="1:12" x14ac:dyDescent="0.25">
      <c r="A2235">
        <v>13</v>
      </c>
      <c r="B2235" t="s">
        <v>96</v>
      </c>
      <c r="C2235" t="s">
        <v>12</v>
      </c>
      <c r="D2235" t="s">
        <v>89</v>
      </c>
      <c r="E2235">
        <v>20</v>
      </c>
      <c r="F2235" t="s">
        <v>28</v>
      </c>
      <c r="G2235" t="s">
        <v>520</v>
      </c>
      <c r="H2235">
        <v>0</v>
      </c>
      <c r="I2235">
        <v>0</v>
      </c>
      <c r="J2235">
        <v>0</v>
      </c>
      <c r="K2235">
        <v>0</v>
      </c>
      <c r="L2235">
        <v>0</v>
      </c>
    </row>
    <row r="2236" spans="1:12" x14ac:dyDescent="0.25">
      <c r="A2236">
        <v>13</v>
      </c>
      <c r="B2236" t="s">
        <v>147</v>
      </c>
      <c r="C2236" t="s">
        <v>12</v>
      </c>
      <c r="D2236" t="s">
        <v>140</v>
      </c>
      <c r="E2236">
        <v>20</v>
      </c>
      <c r="F2236" t="s">
        <v>28</v>
      </c>
      <c r="G2236" t="s">
        <v>520</v>
      </c>
      <c r="H2236">
        <v>0</v>
      </c>
      <c r="I2236">
        <v>0</v>
      </c>
      <c r="J2236">
        <v>0</v>
      </c>
      <c r="K2236">
        <v>0</v>
      </c>
      <c r="L2236">
        <v>0</v>
      </c>
    </row>
    <row r="2237" spans="1:12" x14ac:dyDescent="0.25">
      <c r="A2237">
        <v>13</v>
      </c>
      <c r="B2237" t="s">
        <v>198</v>
      </c>
      <c r="C2237" t="s">
        <v>12</v>
      </c>
      <c r="D2237" t="s">
        <v>191</v>
      </c>
      <c r="E2237">
        <v>20</v>
      </c>
      <c r="F2237" t="s">
        <v>28</v>
      </c>
      <c r="G2237" t="s">
        <v>520</v>
      </c>
      <c r="H2237">
        <v>0</v>
      </c>
      <c r="I2237">
        <v>0</v>
      </c>
      <c r="J2237">
        <v>0</v>
      </c>
      <c r="K2237">
        <v>0</v>
      </c>
      <c r="L2237">
        <v>0</v>
      </c>
    </row>
    <row r="2238" spans="1:12" x14ac:dyDescent="0.25">
      <c r="A2238">
        <v>14</v>
      </c>
      <c r="B2238" t="s">
        <v>27</v>
      </c>
      <c r="C2238" t="s">
        <v>12</v>
      </c>
      <c r="D2238" t="s">
        <v>13</v>
      </c>
      <c r="E2238">
        <v>20</v>
      </c>
      <c r="F2238" t="s">
        <v>28</v>
      </c>
      <c r="G2238" t="s">
        <v>520</v>
      </c>
      <c r="H2238">
        <v>0</v>
      </c>
      <c r="I2238">
        <v>0</v>
      </c>
      <c r="J2238">
        <v>0</v>
      </c>
      <c r="K2238">
        <v>0</v>
      </c>
      <c r="L2238">
        <v>0</v>
      </c>
    </row>
    <row r="2239" spans="1:12" x14ac:dyDescent="0.25">
      <c r="A2239">
        <v>14</v>
      </c>
      <c r="B2239" t="s">
        <v>96</v>
      </c>
      <c r="C2239" t="s">
        <v>12</v>
      </c>
      <c r="D2239" t="s">
        <v>89</v>
      </c>
      <c r="E2239">
        <v>20</v>
      </c>
      <c r="F2239" t="s">
        <v>28</v>
      </c>
      <c r="G2239" t="s">
        <v>520</v>
      </c>
      <c r="H2239">
        <v>0</v>
      </c>
      <c r="I2239">
        <v>0</v>
      </c>
      <c r="J2239">
        <v>0</v>
      </c>
      <c r="K2239">
        <v>0</v>
      </c>
      <c r="L2239">
        <v>0</v>
      </c>
    </row>
    <row r="2240" spans="1:12" x14ac:dyDescent="0.25">
      <c r="A2240">
        <v>14</v>
      </c>
      <c r="B2240" t="s">
        <v>147</v>
      </c>
      <c r="C2240" t="s">
        <v>12</v>
      </c>
      <c r="D2240" t="s">
        <v>140</v>
      </c>
      <c r="E2240">
        <v>20</v>
      </c>
      <c r="F2240" t="s">
        <v>28</v>
      </c>
      <c r="G2240" t="s">
        <v>520</v>
      </c>
      <c r="H2240">
        <v>0</v>
      </c>
      <c r="I2240">
        <v>0</v>
      </c>
      <c r="J2240">
        <v>0</v>
      </c>
      <c r="K2240">
        <v>0</v>
      </c>
      <c r="L2240">
        <v>0</v>
      </c>
    </row>
    <row r="2241" spans="1:12" x14ac:dyDescent="0.25">
      <c r="A2241">
        <v>14</v>
      </c>
      <c r="B2241" t="s">
        <v>198</v>
      </c>
      <c r="C2241" t="s">
        <v>12</v>
      </c>
      <c r="D2241" t="s">
        <v>191</v>
      </c>
      <c r="E2241">
        <v>20</v>
      </c>
      <c r="F2241" t="s">
        <v>28</v>
      </c>
      <c r="G2241" t="s">
        <v>520</v>
      </c>
      <c r="H2241">
        <v>0</v>
      </c>
      <c r="I2241">
        <v>0</v>
      </c>
      <c r="J2241">
        <v>0</v>
      </c>
      <c r="K2241">
        <v>0</v>
      </c>
      <c r="L2241">
        <v>0</v>
      </c>
    </row>
    <row r="2242" spans="1:12" x14ac:dyDescent="0.25">
      <c r="A2242">
        <v>15</v>
      </c>
      <c r="B2242" t="s">
        <v>27</v>
      </c>
      <c r="C2242" t="s">
        <v>12</v>
      </c>
      <c r="D2242" t="s">
        <v>13</v>
      </c>
      <c r="E2242">
        <v>20</v>
      </c>
      <c r="F2242" t="s">
        <v>28</v>
      </c>
      <c r="G2242" t="s">
        <v>520</v>
      </c>
      <c r="H2242">
        <v>0</v>
      </c>
      <c r="I2242">
        <v>0</v>
      </c>
      <c r="J2242">
        <v>0</v>
      </c>
      <c r="K2242">
        <v>0</v>
      </c>
      <c r="L2242">
        <v>0</v>
      </c>
    </row>
    <row r="2243" spans="1:12" x14ac:dyDescent="0.25">
      <c r="A2243">
        <v>15</v>
      </c>
      <c r="B2243" t="s">
        <v>96</v>
      </c>
      <c r="C2243" t="s">
        <v>12</v>
      </c>
      <c r="D2243" t="s">
        <v>89</v>
      </c>
      <c r="E2243">
        <v>20</v>
      </c>
      <c r="F2243" t="s">
        <v>28</v>
      </c>
      <c r="G2243" t="s">
        <v>520</v>
      </c>
      <c r="H2243">
        <v>0</v>
      </c>
      <c r="I2243">
        <v>0</v>
      </c>
      <c r="J2243">
        <v>0</v>
      </c>
      <c r="K2243">
        <v>0</v>
      </c>
      <c r="L2243">
        <v>0</v>
      </c>
    </row>
    <row r="2244" spans="1:12" x14ac:dyDescent="0.25">
      <c r="A2244">
        <v>15</v>
      </c>
      <c r="B2244" t="s">
        <v>147</v>
      </c>
      <c r="C2244" t="s">
        <v>12</v>
      </c>
      <c r="D2244" t="s">
        <v>140</v>
      </c>
      <c r="E2244">
        <v>20</v>
      </c>
      <c r="F2244" t="s">
        <v>28</v>
      </c>
      <c r="G2244" t="s">
        <v>520</v>
      </c>
      <c r="H2244">
        <v>0</v>
      </c>
      <c r="I2244">
        <v>0</v>
      </c>
      <c r="J2244">
        <v>0</v>
      </c>
      <c r="K2244">
        <v>0</v>
      </c>
      <c r="L2244">
        <v>0</v>
      </c>
    </row>
    <row r="2245" spans="1:12" x14ac:dyDescent="0.25">
      <c r="A2245">
        <v>15</v>
      </c>
      <c r="B2245" t="s">
        <v>198</v>
      </c>
      <c r="C2245" t="s">
        <v>12</v>
      </c>
      <c r="D2245" t="s">
        <v>191</v>
      </c>
      <c r="E2245">
        <v>20</v>
      </c>
      <c r="F2245" t="s">
        <v>28</v>
      </c>
      <c r="G2245" t="s">
        <v>520</v>
      </c>
      <c r="H2245">
        <v>0</v>
      </c>
      <c r="I2245">
        <v>0</v>
      </c>
      <c r="J2245">
        <v>0</v>
      </c>
      <c r="K2245">
        <v>0</v>
      </c>
      <c r="L2245">
        <v>0</v>
      </c>
    </row>
    <row r="2246" spans="1:12" x14ac:dyDescent="0.25">
      <c r="A2246">
        <v>16</v>
      </c>
      <c r="B2246" t="s">
        <v>27</v>
      </c>
      <c r="C2246" t="s">
        <v>12</v>
      </c>
      <c r="D2246" t="s">
        <v>13</v>
      </c>
      <c r="E2246">
        <v>20</v>
      </c>
      <c r="F2246" t="s">
        <v>28</v>
      </c>
      <c r="G2246" t="s">
        <v>520</v>
      </c>
      <c r="H2246">
        <v>0</v>
      </c>
      <c r="I2246">
        <v>0</v>
      </c>
      <c r="J2246">
        <v>0</v>
      </c>
      <c r="K2246">
        <v>0</v>
      </c>
      <c r="L2246">
        <v>0</v>
      </c>
    </row>
    <row r="2247" spans="1:12" x14ac:dyDescent="0.25">
      <c r="A2247">
        <v>16</v>
      </c>
      <c r="B2247" t="s">
        <v>96</v>
      </c>
      <c r="C2247" t="s">
        <v>12</v>
      </c>
      <c r="D2247" t="s">
        <v>89</v>
      </c>
      <c r="E2247">
        <v>20</v>
      </c>
      <c r="F2247" t="s">
        <v>28</v>
      </c>
      <c r="G2247" t="s">
        <v>520</v>
      </c>
      <c r="H2247">
        <v>0</v>
      </c>
      <c r="I2247">
        <v>0</v>
      </c>
      <c r="J2247">
        <v>0</v>
      </c>
      <c r="K2247">
        <v>0</v>
      </c>
      <c r="L2247">
        <v>0</v>
      </c>
    </row>
    <row r="2248" spans="1:12" x14ac:dyDescent="0.25">
      <c r="A2248">
        <v>16</v>
      </c>
      <c r="B2248" t="s">
        <v>147</v>
      </c>
      <c r="C2248" t="s">
        <v>12</v>
      </c>
      <c r="D2248" t="s">
        <v>140</v>
      </c>
      <c r="E2248">
        <v>20</v>
      </c>
      <c r="F2248" t="s">
        <v>28</v>
      </c>
      <c r="G2248" t="s">
        <v>520</v>
      </c>
      <c r="H2248">
        <v>0</v>
      </c>
      <c r="I2248">
        <v>0</v>
      </c>
      <c r="J2248">
        <v>0</v>
      </c>
      <c r="K2248">
        <v>0</v>
      </c>
      <c r="L2248">
        <v>0</v>
      </c>
    </row>
    <row r="2249" spans="1:12" x14ac:dyDescent="0.25">
      <c r="A2249">
        <v>16</v>
      </c>
      <c r="B2249" t="s">
        <v>198</v>
      </c>
      <c r="C2249" t="s">
        <v>12</v>
      </c>
      <c r="D2249" t="s">
        <v>191</v>
      </c>
      <c r="E2249">
        <v>20</v>
      </c>
      <c r="F2249" t="s">
        <v>28</v>
      </c>
      <c r="G2249" t="s">
        <v>520</v>
      </c>
      <c r="H2249">
        <v>0</v>
      </c>
      <c r="I2249">
        <v>0</v>
      </c>
      <c r="J2249">
        <v>0</v>
      </c>
      <c r="K2249">
        <v>0</v>
      </c>
      <c r="L2249">
        <v>0</v>
      </c>
    </row>
    <row r="2250" spans="1:12" x14ac:dyDescent="0.25">
      <c r="A2250">
        <v>17</v>
      </c>
      <c r="B2250" t="s">
        <v>27</v>
      </c>
      <c r="C2250" t="s">
        <v>12</v>
      </c>
      <c r="D2250" t="s">
        <v>13</v>
      </c>
      <c r="E2250">
        <v>20</v>
      </c>
      <c r="F2250" t="s">
        <v>28</v>
      </c>
      <c r="G2250" t="s">
        <v>520</v>
      </c>
      <c r="H2250">
        <v>0</v>
      </c>
      <c r="I2250">
        <v>0</v>
      </c>
      <c r="J2250">
        <v>0</v>
      </c>
      <c r="K2250">
        <v>0</v>
      </c>
      <c r="L2250">
        <v>0</v>
      </c>
    </row>
    <row r="2251" spans="1:12" x14ac:dyDescent="0.25">
      <c r="A2251">
        <v>17</v>
      </c>
      <c r="B2251" t="s">
        <v>96</v>
      </c>
      <c r="C2251" t="s">
        <v>12</v>
      </c>
      <c r="D2251" t="s">
        <v>89</v>
      </c>
      <c r="E2251">
        <v>20</v>
      </c>
      <c r="F2251" t="s">
        <v>28</v>
      </c>
      <c r="G2251" t="s">
        <v>520</v>
      </c>
      <c r="H2251">
        <v>0</v>
      </c>
      <c r="I2251">
        <v>0</v>
      </c>
      <c r="J2251">
        <v>0</v>
      </c>
      <c r="K2251">
        <v>0</v>
      </c>
      <c r="L2251">
        <v>0</v>
      </c>
    </row>
    <row r="2252" spans="1:12" x14ac:dyDescent="0.25">
      <c r="A2252">
        <v>17</v>
      </c>
      <c r="B2252" t="s">
        <v>147</v>
      </c>
      <c r="C2252" t="s">
        <v>12</v>
      </c>
      <c r="D2252" t="s">
        <v>140</v>
      </c>
      <c r="E2252">
        <v>20</v>
      </c>
      <c r="F2252" t="s">
        <v>28</v>
      </c>
      <c r="G2252" t="s">
        <v>520</v>
      </c>
      <c r="H2252">
        <v>0</v>
      </c>
      <c r="I2252">
        <v>0</v>
      </c>
      <c r="J2252">
        <v>0</v>
      </c>
      <c r="K2252">
        <v>0</v>
      </c>
      <c r="L2252">
        <v>0</v>
      </c>
    </row>
    <row r="2253" spans="1:12" x14ac:dyDescent="0.25">
      <c r="A2253">
        <v>17</v>
      </c>
      <c r="B2253" t="s">
        <v>198</v>
      </c>
      <c r="C2253" t="s">
        <v>12</v>
      </c>
      <c r="D2253" t="s">
        <v>191</v>
      </c>
      <c r="E2253">
        <v>20</v>
      </c>
      <c r="F2253" t="s">
        <v>28</v>
      </c>
      <c r="G2253" t="s">
        <v>520</v>
      </c>
      <c r="H2253">
        <v>0</v>
      </c>
      <c r="I2253">
        <v>0</v>
      </c>
      <c r="J2253">
        <v>0</v>
      </c>
      <c r="K2253">
        <v>0</v>
      </c>
      <c r="L2253">
        <v>0</v>
      </c>
    </row>
    <row r="2254" spans="1:12" x14ac:dyDescent="0.25">
      <c r="A2254">
        <v>18</v>
      </c>
      <c r="B2254" t="s">
        <v>27</v>
      </c>
      <c r="C2254" t="s">
        <v>12</v>
      </c>
      <c r="D2254" t="s">
        <v>13</v>
      </c>
      <c r="E2254">
        <v>20</v>
      </c>
      <c r="F2254" t="s">
        <v>28</v>
      </c>
      <c r="G2254" t="s">
        <v>520</v>
      </c>
      <c r="H2254">
        <v>0</v>
      </c>
      <c r="I2254">
        <v>0</v>
      </c>
      <c r="J2254">
        <v>0</v>
      </c>
      <c r="K2254">
        <v>0</v>
      </c>
      <c r="L2254">
        <v>0</v>
      </c>
    </row>
    <row r="2255" spans="1:12" x14ac:dyDescent="0.25">
      <c r="A2255">
        <v>18</v>
      </c>
      <c r="B2255" t="s">
        <v>96</v>
      </c>
      <c r="C2255" t="s">
        <v>12</v>
      </c>
      <c r="D2255" t="s">
        <v>89</v>
      </c>
      <c r="E2255">
        <v>20</v>
      </c>
      <c r="F2255" t="s">
        <v>28</v>
      </c>
      <c r="G2255" t="s">
        <v>520</v>
      </c>
      <c r="H2255">
        <v>0</v>
      </c>
      <c r="I2255">
        <v>0</v>
      </c>
      <c r="J2255">
        <v>0</v>
      </c>
      <c r="K2255">
        <v>0</v>
      </c>
      <c r="L2255">
        <v>0</v>
      </c>
    </row>
    <row r="2256" spans="1:12" x14ac:dyDescent="0.25">
      <c r="A2256">
        <v>18</v>
      </c>
      <c r="B2256" t="s">
        <v>147</v>
      </c>
      <c r="C2256" t="s">
        <v>12</v>
      </c>
      <c r="D2256" t="s">
        <v>140</v>
      </c>
      <c r="E2256">
        <v>20</v>
      </c>
      <c r="F2256" t="s">
        <v>28</v>
      </c>
      <c r="G2256" t="s">
        <v>520</v>
      </c>
      <c r="H2256">
        <v>0</v>
      </c>
      <c r="I2256">
        <v>0</v>
      </c>
      <c r="J2256">
        <v>0</v>
      </c>
      <c r="K2256">
        <v>0</v>
      </c>
      <c r="L2256">
        <v>0</v>
      </c>
    </row>
    <row r="2257" spans="1:12" x14ac:dyDescent="0.25">
      <c r="A2257">
        <v>18</v>
      </c>
      <c r="B2257" t="s">
        <v>198</v>
      </c>
      <c r="C2257" t="s">
        <v>12</v>
      </c>
      <c r="D2257" t="s">
        <v>191</v>
      </c>
      <c r="E2257">
        <v>20</v>
      </c>
      <c r="F2257" t="s">
        <v>28</v>
      </c>
      <c r="G2257" t="s">
        <v>520</v>
      </c>
      <c r="H2257">
        <v>0</v>
      </c>
      <c r="I2257">
        <v>0</v>
      </c>
      <c r="J2257">
        <v>0</v>
      </c>
      <c r="K2257">
        <v>0</v>
      </c>
      <c r="L2257">
        <v>0</v>
      </c>
    </row>
    <row r="2258" spans="1:12" x14ac:dyDescent="0.25">
      <c r="A2258">
        <v>19</v>
      </c>
      <c r="B2258" t="s">
        <v>27</v>
      </c>
      <c r="C2258" t="s">
        <v>12</v>
      </c>
      <c r="D2258" t="s">
        <v>13</v>
      </c>
      <c r="E2258">
        <v>20</v>
      </c>
      <c r="F2258" t="s">
        <v>28</v>
      </c>
      <c r="G2258" t="s">
        <v>520</v>
      </c>
      <c r="H2258">
        <v>0</v>
      </c>
      <c r="I2258">
        <v>0</v>
      </c>
      <c r="J2258">
        <v>0</v>
      </c>
      <c r="K2258">
        <v>0</v>
      </c>
      <c r="L2258">
        <v>0</v>
      </c>
    </row>
    <row r="2259" spans="1:12" x14ac:dyDescent="0.25">
      <c r="A2259">
        <v>19</v>
      </c>
      <c r="B2259" t="s">
        <v>96</v>
      </c>
      <c r="C2259" t="s">
        <v>12</v>
      </c>
      <c r="D2259" t="s">
        <v>89</v>
      </c>
      <c r="E2259">
        <v>20</v>
      </c>
      <c r="F2259" t="s">
        <v>28</v>
      </c>
      <c r="G2259" t="s">
        <v>520</v>
      </c>
      <c r="H2259">
        <v>0</v>
      </c>
      <c r="I2259">
        <v>0</v>
      </c>
      <c r="J2259">
        <v>0</v>
      </c>
      <c r="K2259">
        <v>0</v>
      </c>
      <c r="L2259">
        <v>0</v>
      </c>
    </row>
    <row r="2260" spans="1:12" x14ac:dyDescent="0.25">
      <c r="A2260">
        <v>19</v>
      </c>
      <c r="B2260" t="s">
        <v>147</v>
      </c>
      <c r="C2260" t="s">
        <v>12</v>
      </c>
      <c r="D2260" t="s">
        <v>140</v>
      </c>
      <c r="E2260">
        <v>20</v>
      </c>
      <c r="F2260" t="s">
        <v>28</v>
      </c>
      <c r="G2260" t="s">
        <v>520</v>
      </c>
      <c r="H2260">
        <v>0</v>
      </c>
      <c r="I2260">
        <v>0</v>
      </c>
      <c r="J2260">
        <v>0</v>
      </c>
      <c r="K2260">
        <v>0</v>
      </c>
      <c r="L2260">
        <v>0</v>
      </c>
    </row>
    <row r="2261" spans="1:12" x14ac:dyDescent="0.25">
      <c r="A2261">
        <v>19</v>
      </c>
      <c r="B2261" t="s">
        <v>198</v>
      </c>
      <c r="C2261" t="s">
        <v>12</v>
      </c>
      <c r="D2261" t="s">
        <v>191</v>
      </c>
      <c r="E2261">
        <v>20</v>
      </c>
      <c r="F2261" t="s">
        <v>28</v>
      </c>
      <c r="G2261" t="s">
        <v>520</v>
      </c>
      <c r="H2261">
        <v>0</v>
      </c>
      <c r="I2261">
        <v>0</v>
      </c>
      <c r="J2261">
        <v>0</v>
      </c>
      <c r="K2261">
        <v>0</v>
      </c>
      <c r="L2261">
        <v>0</v>
      </c>
    </row>
    <row r="2262" spans="1:12" x14ac:dyDescent="0.25">
      <c r="A2262">
        <v>20</v>
      </c>
      <c r="B2262" t="s">
        <v>27</v>
      </c>
      <c r="C2262" t="s">
        <v>12</v>
      </c>
      <c r="D2262" t="s">
        <v>13</v>
      </c>
      <c r="E2262">
        <v>20</v>
      </c>
      <c r="F2262" t="s">
        <v>28</v>
      </c>
      <c r="G2262" t="s">
        <v>520</v>
      </c>
      <c r="H2262">
        <v>0</v>
      </c>
      <c r="I2262">
        <v>0</v>
      </c>
      <c r="J2262">
        <v>0</v>
      </c>
      <c r="K2262">
        <v>0</v>
      </c>
      <c r="L2262">
        <v>0</v>
      </c>
    </row>
    <row r="2263" spans="1:12" x14ac:dyDescent="0.25">
      <c r="A2263">
        <v>20</v>
      </c>
      <c r="B2263" t="s">
        <v>96</v>
      </c>
      <c r="C2263" t="s">
        <v>12</v>
      </c>
      <c r="D2263" t="s">
        <v>89</v>
      </c>
      <c r="E2263">
        <v>20</v>
      </c>
      <c r="F2263" t="s">
        <v>28</v>
      </c>
      <c r="G2263" t="s">
        <v>520</v>
      </c>
      <c r="H2263">
        <v>0</v>
      </c>
      <c r="I2263">
        <v>0</v>
      </c>
      <c r="J2263">
        <v>0</v>
      </c>
      <c r="K2263">
        <v>0</v>
      </c>
      <c r="L2263">
        <v>0</v>
      </c>
    </row>
    <row r="2264" spans="1:12" x14ac:dyDescent="0.25">
      <c r="A2264">
        <v>20</v>
      </c>
      <c r="B2264" t="s">
        <v>147</v>
      </c>
      <c r="C2264" t="s">
        <v>12</v>
      </c>
      <c r="D2264" t="s">
        <v>140</v>
      </c>
      <c r="E2264">
        <v>20</v>
      </c>
      <c r="F2264" t="s">
        <v>28</v>
      </c>
      <c r="G2264" t="s">
        <v>520</v>
      </c>
      <c r="H2264">
        <v>0</v>
      </c>
      <c r="I2264">
        <v>0</v>
      </c>
      <c r="J2264">
        <v>0</v>
      </c>
      <c r="K2264">
        <v>0</v>
      </c>
      <c r="L2264">
        <v>0</v>
      </c>
    </row>
    <row r="2265" spans="1:12" x14ac:dyDescent="0.25">
      <c r="A2265">
        <v>20</v>
      </c>
      <c r="B2265" t="s">
        <v>198</v>
      </c>
      <c r="C2265" t="s">
        <v>12</v>
      </c>
      <c r="D2265" t="s">
        <v>191</v>
      </c>
      <c r="E2265">
        <v>20</v>
      </c>
      <c r="F2265" t="s">
        <v>28</v>
      </c>
      <c r="G2265" t="s">
        <v>520</v>
      </c>
      <c r="H2265">
        <v>0</v>
      </c>
      <c r="I2265">
        <v>0</v>
      </c>
      <c r="J2265">
        <v>0</v>
      </c>
      <c r="K2265">
        <v>0</v>
      </c>
      <c r="L2265">
        <v>0</v>
      </c>
    </row>
    <row r="2266" spans="1:12" x14ac:dyDescent="0.25">
      <c r="A2266">
        <v>21</v>
      </c>
      <c r="B2266" t="s">
        <v>27</v>
      </c>
      <c r="C2266" t="s">
        <v>12</v>
      </c>
      <c r="D2266" t="s">
        <v>13</v>
      </c>
      <c r="E2266">
        <v>20</v>
      </c>
      <c r="F2266" t="s">
        <v>28</v>
      </c>
      <c r="G2266" t="s">
        <v>520</v>
      </c>
      <c r="H2266">
        <v>0</v>
      </c>
      <c r="I2266">
        <v>0</v>
      </c>
      <c r="J2266">
        <v>0</v>
      </c>
      <c r="K2266">
        <v>0</v>
      </c>
      <c r="L2266">
        <v>0</v>
      </c>
    </row>
    <row r="2267" spans="1:12" x14ac:dyDescent="0.25">
      <c r="A2267">
        <v>21</v>
      </c>
      <c r="B2267" t="s">
        <v>96</v>
      </c>
      <c r="C2267" t="s">
        <v>12</v>
      </c>
      <c r="D2267" t="s">
        <v>89</v>
      </c>
      <c r="E2267">
        <v>20</v>
      </c>
      <c r="F2267" t="s">
        <v>28</v>
      </c>
      <c r="G2267" t="s">
        <v>520</v>
      </c>
      <c r="H2267">
        <v>0</v>
      </c>
      <c r="I2267">
        <v>0</v>
      </c>
      <c r="J2267">
        <v>0</v>
      </c>
      <c r="K2267">
        <v>0</v>
      </c>
      <c r="L2267">
        <v>0</v>
      </c>
    </row>
    <row r="2268" spans="1:12" x14ac:dyDescent="0.25">
      <c r="A2268">
        <v>21</v>
      </c>
      <c r="B2268" t="s">
        <v>147</v>
      </c>
      <c r="C2268" t="s">
        <v>12</v>
      </c>
      <c r="D2268" t="s">
        <v>140</v>
      </c>
      <c r="E2268">
        <v>20</v>
      </c>
      <c r="F2268" t="s">
        <v>28</v>
      </c>
      <c r="G2268" t="s">
        <v>520</v>
      </c>
      <c r="H2268">
        <v>0</v>
      </c>
      <c r="I2268">
        <v>0</v>
      </c>
      <c r="J2268">
        <v>0</v>
      </c>
      <c r="K2268">
        <v>0</v>
      </c>
      <c r="L2268">
        <v>0</v>
      </c>
    </row>
    <row r="2269" spans="1:12" x14ac:dyDescent="0.25">
      <c r="A2269">
        <v>21</v>
      </c>
      <c r="B2269" t="s">
        <v>198</v>
      </c>
      <c r="C2269" t="s">
        <v>12</v>
      </c>
      <c r="D2269" t="s">
        <v>191</v>
      </c>
      <c r="E2269">
        <v>20</v>
      </c>
      <c r="F2269" t="s">
        <v>28</v>
      </c>
      <c r="G2269" t="s">
        <v>520</v>
      </c>
      <c r="H2269">
        <v>0</v>
      </c>
      <c r="I2269">
        <v>0</v>
      </c>
      <c r="J2269">
        <v>0</v>
      </c>
      <c r="K2269">
        <v>0</v>
      </c>
      <c r="L2269">
        <v>0</v>
      </c>
    </row>
    <row r="2270" spans="1:12" x14ac:dyDescent="0.25">
      <c r="A2270">
        <v>16</v>
      </c>
      <c r="B2270" t="s">
        <v>70</v>
      </c>
      <c r="C2270" t="s">
        <v>12</v>
      </c>
      <c r="D2270" t="s">
        <v>13</v>
      </c>
      <c r="E2270">
        <v>40</v>
      </c>
      <c r="F2270" t="s">
        <v>28</v>
      </c>
      <c r="G2270" t="s">
        <v>545</v>
      </c>
      <c r="H2270">
        <v>1</v>
      </c>
      <c r="I2270">
        <v>0</v>
      </c>
      <c r="J2270">
        <v>0</v>
      </c>
      <c r="K2270">
        <v>0</v>
      </c>
      <c r="L2270">
        <v>1</v>
      </c>
    </row>
    <row r="2271" spans="1:12" x14ac:dyDescent="0.25">
      <c r="A2271">
        <v>1</v>
      </c>
      <c r="B2271" t="s">
        <v>70</v>
      </c>
      <c r="C2271" t="s">
        <v>12</v>
      </c>
      <c r="D2271" t="s">
        <v>13</v>
      </c>
      <c r="E2271">
        <v>40</v>
      </c>
      <c r="F2271" t="s">
        <v>28</v>
      </c>
      <c r="G2271" t="s">
        <v>545</v>
      </c>
      <c r="H2271">
        <v>0</v>
      </c>
      <c r="I2271">
        <v>0</v>
      </c>
      <c r="J2271">
        <v>0</v>
      </c>
      <c r="K2271">
        <v>0</v>
      </c>
      <c r="L2271">
        <v>0</v>
      </c>
    </row>
    <row r="2272" spans="1:12" x14ac:dyDescent="0.25">
      <c r="A2272">
        <v>1</v>
      </c>
      <c r="B2272" t="s">
        <v>121</v>
      </c>
      <c r="C2272" t="s">
        <v>12</v>
      </c>
      <c r="D2272" t="s">
        <v>89</v>
      </c>
      <c r="E2272">
        <v>40</v>
      </c>
      <c r="F2272" t="s">
        <v>28</v>
      </c>
      <c r="G2272" t="s">
        <v>545</v>
      </c>
      <c r="H2272">
        <v>0</v>
      </c>
      <c r="I2272">
        <v>0</v>
      </c>
      <c r="J2272">
        <v>0</v>
      </c>
      <c r="K2272">
        <v>0</v>
      </c>
      <c r="L2272">
        <v>0</v>
      </c>
    </row>
    <row r="2273" spans="1:12" x14ac:dyDescent="0.25">
      <c r="A2273">
        <v>1</v>
      </c>
      <c r="B2273" t="s">
        <v>172</v>
      </c>
      <c r="C2273" t="s">
        <v>12</v>
      </c>
      <c r="D2273" t="s">
        <v>140</v>
      </c>
      <c r="E2273">
        <v>40</v>
      </c>
      <c r="F2273" t="s">
        <v>28</v>
      </c>
      <c r="G2273" t="s">
        <v>545</v>
      </c>
      <c r="H2273">
        <v>0</v>
      </c>
      <c r="I2273">
        <v>0</v>
      </c>
      <c r="J2273">
        <v>0</v>
      </c>
      <c r="K2273">
        <v>0</v>
      </c>
      <c r="L2273">
        <v>0</v>
      </c>
    </row>
    <row r="2274" spans="1:12" x14ac:dyDescent="0.25">
      <c r="A2274">
        <v>1</v>
      </c>
      <c r="B2274" t="s">
        <v>223</v>
      </c>
      <c r="C2274" t="s">
        <v>12</v>
      </c>
      <c r="D2274" t="s">
        <v>191</v>
      </c>
      <c r="E2274">
        <v>40</v>
      </c>
      <c r="F2274" t="s">
        <v>28</v>
      </c>
      <c r="G2274" t="s">
        <v>545</v>
      </c>
      <c r="H2274">
        <v>0</v>
      </c>
      <c r="I2274">
        <v>0</v>
      </c>
      <c r="J2274">
        <v>0</v>
      </c>
      <c r="K2274">
        <v>0</v>
      </c>
      <c r="L2274">
        <v>0</v>
      </c>
    </row>
    <row r="2275" spans="1:12" x14ac:dyDescent="0.25">
      <c r="A2275">
        <v>2</v>
      </c>
      <c r="B2275" t="s">
        <v>70</v>
      </c>
      <c r="C2275" t="s">
        <v>12</v>
      </c>
      <c r="D2275" t="s">
        <v>13</v>
      </c>
      <c r="E2275">
        <v>40</v>
      </c>
      <c r="F2275" t="s">
        <v>28</v>
      </c>
      <c r="G2275" t="s">
        <v>545</v>
      </c>
      <c r="H2275">
        <v>0</v>
      </c>
      <c r="I2275">
        <v>0</v>
      </c>
      <c r="J2275">
        <v>0</v>
      </c>
      <c r="K2275">
        <v>0</v>
      </c>
      <c r="L2275">
        <v>0</v>
      </c>
    </row>
    <row r="2276" spans="1:12" x14ac:dyDescent="0.25">
      <c r="A2276">
        <v>2</v>
      </c>
      <c r="B2276" t="s">
        <v>121</v>
      </c>
      <c r="C2276" t="s">
        <v>12</v>
      </c>
      <c r="D2276" t="s">
        <v>89</v>
      </c>
      <c r="E2276">
        <v>40</v>
      </c>
      <c r="F2276" t="s">
        <v>28</v>
      </c>
      <c r="G2276" t="s">
        <v>545</v>
      </c>
      <c r="H2276">
        <v>0</v>
      </c>
      <c r="I2276">
        <v>0</v>
      </c>
      <c r="J2276">
        <v>0</v>
      </c>
      <c r="K2276">
        <v>0</v>
      </c>
      <c r="L2276">
        <v>0</v>
      </c>
    </row>
    <row r="2277" spans="1:12" x14ac:dyDescent="0.25">
      <c r="A2277">
        <v>2</v>
      </c>
      <c r="B2277" t="s">
        <v>172</v>
      </c>
      <c r="C2277" t="s">
        <v>12</v>
      </c>
      <c r="D2277" t="s">
        <v>140</v>
      </c>
      <c r="E2277">
        <v>40</v>
      </c>
      <c r="F2277" t="s">
        <v>28</v>
      </c>
      <c r="G2277" t="s">
        <v>545</v>
      </c>
      <c r="H2277">
        <v>0</v>
      </c>
      <c r="I2277">
        <v>0</v>
      </c>
      <c r="J2277">
        <v>0</v>
      </c>
      <c r="K2277">
        <v>0</v>
      </c>
      <c r="L2277">
        <v>0</v>
      </c>
    </row>
    <row r="2278" spans="1:12" x14ac:dyDescent="0.25">
      <c r="A2278">
        <v>2</v>
      </c>
      <c r="B2278" t="s">
        <v>223</v>
      </c>
      <c r="C2278" t="s">
        <v>12</v>
      </c>
      <c r="D2278" t="s">
        <v>191</v>
      </c>
      <c r="E2278">
        <v>40</v>
      </c>
      <c r="F2278" t="s">
        <v>28</v>
      </c>
      <c r="G2278" t="s">
        <v>545</v>
      </c>
      <c r="H2278">
        <v>0</v>
      </c>
      <c r="I2278">
        <v>0</v>
      </c>
      <c r="J2278">
        <v>0</v>
      </c>
      <c r="K2278">
        <v>0</v>
      </c>
      <c r="L2278">
        <v>0</v>
      </c>
    </row>
    <row r="2279" spans="1:12" x14ac:dyDescent="0.25">
      <c r="A2279">
        <v>3</v>
      </c>
      <c r="B2279" t="s">
        <v>70</v>
      </c>
      <c r="C2279" t="s">
        <v>12</v>
      </c>
      <c r="D2279" t="s">
        <v>13</v>
      </c>
      <c r="E2279">
        <v>40</v>
      </c>
      <c r="F2279" t="s">
        <v>28</v>
      </c>
      <c r="G2279" t="s">
        <v>545</v>
      </c>
      <c r="H2279">
        <v>0</v>
      </c>
      <c r="I2279">
        <v>0</v>
      </c>
      <c r="J2279">
        <v>0</v>
      </c>
      <c r="K2279">
        <v>0</v>
      </c>
      <c r="L2279">
        <v>0</v>
      </c>
    </row>
    <row r="2280" spans="1:12" x14ac:dyDescent="0.25">
      <c r="A2280">
        <v>3</v>
      </c>
      <c r="B2280" t="s">
        <v>121</v>
      </c>
      <c r="C2280" t="s">
        <v>12</v>
      </c>
      <c r="D2280" t="s">
        <v>89</v>
      </c>
      <c r="E2280">
        <v>40</v>
      </c>
      <c r="F2280" t="s">
        <v>28</v>
      </c>
      <c r="G2280" t="s">
        <v>545</v>
      </c>
      <c r="H2280">
        <v>0</v>
      </c>
      <c r="I2280">
        <v>0</v>
      </c>
      <c r="J2280">
        <v>0</v>
      </c>
      <c r="K2280">
        <v>0</v>
      </c>
      <c r="L2280">
        <v>0</v>
      </c>
    </row>
    <row r="2281" spans="1:12" x14ac:dyDescent="0.25">
      <c r="A2281">
        <v>3</v>
      </c>
      <c r="B2281" t="s">
        <v>172</v>
      </c>
      <c r="C2281" t="s">
        <v>12</v>
      </c>
      <c r="D2281" t="s">
        <v>140</v>
      </c>
      <c r="E2281">
        <v>40</v>
      </c>
      <c r="F2281" t="s">
        <v>28</v>
      </c>
      <c r="G2281" t="s">
        <v>545</v>
      </c>
      <c r="H2281">
        <v>0</v>
      </c>
      <c r="I2281">
        <v>0</v>
      </c>
      <c r="J2281">
        <v>0</v>
      </c>
      <c r="K2281">
        <v>0</v>
      </c>
      <c r="L2281">
        <v>0</v>
      </c>
    </row>
    <row r="2282" spans="1:12" x14ac:dyDescent="0.25">
      <c r="A2282">
        <v>3</v>
      </c>
      <c r="B2282" t="s">
        <v>223</v>
      </c>
      <c r="C2282" t="s">
        <v>12</v>
      </c>
      <c r="D2282" t="s">
        <v>191</v>
      </c>
      <c r="E2282">
        <v>40</v>
      </c>
      <c r="F2282" t="s">
        <v>28</v>
      </c>
      <c r="G2282" t="s">
        <v>545</v>
      </c>
      <c r="H2282">
        <v>0</v>
      </c>
      <c r="I2282">
        <v>0</v>
      </c>
      <c r="J2282">
        <v>0</v>
      </c>
      <c r="K2282">
        <v>0</v>
      </c>
      <c r="L2282">
        <v>0</v>
      </c>
    </row>
    <row r="2283" spans="1:12" x14ac:dyDescent="0.25">
      <c r="A2283">
        <v>4</v>
      </c>
      <c r="B2283" t="s">
        <v>70</v>
      </c>
      <c r="C2283" t="s">
        <v>12</v>
      </c>
      <c r="D2283" t="s">
        <v>13</v>
      </c>
      <c r="E2283">
        <v>40</v>
      </c>
      <c r="F2283" t="s">
        <v>28</v>
      </c>
      <c r="G2283" t="s">
        <v>545</v>
      </c>
      <c r="H2283">
        <v>0</v>
      </c>
      <c r="I2283">
        <v>0</v>
      </c>
      <c r="J2283">
        <v>0</v>
      </c>
      <c r="K2283">
        <v>0</v>
      </c>
      <c r="L2283">
        <v>0</v>
      </c>
    </row>
    <row r="2284" spans="1:12" x14ac:dyDescent="0.25">
      <c r="A2284">
        <v>4</v>
      </c>
      <c r="B2284" t="s">
        <v>121</v>
      </c>
      <c r="C2284" t="s">
        <v>12</v>
      </c>
      <c r="D2284" t="s">
        <v>89</v>
      </c>
      <c r="E2284">
        <v>40</v>
      </c>
      <c r="F2284" t="s">
        <v>28</v>
      </c>
      <c r="G2284" t="s">
        <v>545</v>
      </c>
      <c r="H2284">
        <v>0</v>
      </c>
      <c r="I2284">
        <v>0</v>
      </c>
      <c r="J2284">
        <v>0</v>
      </c>
      <c r="K2284">
        <v>0</v>
      </c>
      <c r="L2284">
        <v>0</v>
      </c>
    </row>
    <row r="2285" spans="1:12" x14ac:dyDescent="0.25">
      <c r="A2285">
        <v>4</v>
      </c>
      <c r="B2285" t="s">
        <v>172</v>
      </c>
      <c r="C2285" t="s">
        <v>12</v>
      </c>
      <c r="D2285" t="s">
        <v>140</v>
      </c>
      <c r="E2285">
        <v>40</v>
      </c>
      <c r="F2285" t="s">
        <v>28</v>
      </c>
      <c r="G2285" t="s">
        <v>545</v>
      </c>
      <c r="H2285">
        <v>0</v>
      </c>
      <c r="I2285">
        <v>0</v>
      </c>
      <c r="J2285">
        <v>0</v>
      </c>
      <c r="K2285">
        <v>0</v>
      </c>
      <c r="L2285">
        <v>0</v>
      </c>
    </row>
    <row r="2286" spans="1:12" x14ac:dyDescent="0.25">
      <c r="A2286">
        <v>4</v>
      </c>
      <c r="B2286" t="s">
        <v>223</v>
      </c>
      <c r="C2286" t="s">
        <v>12</v>
      </c>
      <c r="D2286" t="s">
        <v>191</v>
      </c>
      <c r="E2286">
        <v>40</v>
      </c>
      <c r="F2286" t="s">
        <v>28</v>
      </c>
      <c r="G2286" t="s">
        <v>545</v>
      </c>
      <c r="H2286">
        <v>0</v>
      </c>
      <c r="I2286">
        <v>0</v>
      </c>
      <c r="J2286">
        <v>0</v>
      </c>
      <c r="K2286">
        <v>0</v>
      </c>
      <c r="L2286">
        <v>0</v>
      </c>
    </row>
    <row r="2287" spans="1:12" x14ac:dyDescent="0.25">
      <c r="A2287">
        <v>5</v>
      </c>
      <c r="B2287" t="s">
        <v>70</v>
      </c>
      <c r="C2287" t="s">
        <v>12</v>
      </c>
      <c r="D2287" t="s">
        <v>13</v>
      </c>
      <c r="E2287">
        <v>40</v>
      </c>
      <c r="F2287" t="s">
        <v>28</v>
      </c>
      <c r="G2287" t="s">
        <v>545</v>
      </c>
      <c r="H2287">
        <v>0</v>
      </c>
      <c r="I2287">
        <v>0</v>
      </c>
      <c r="J2287">
        <v>0</v>
      </c>
      <c r="K2287">
        <v>0</v>
      </c>
      <c r="L2287">
        <v>0</v>
      </c>
    </row>
    <row r="2288" spans="1:12" x14ac:dyDescent="0.25">
      <c r="A2288">
        <v>5</v>
      </c>
      <c r="B2288" t="s">
        <v>121</v>
      </c>
      <c r="C2288" t="s">
        <v>12</v>
      </c>
      <c r="D2288" t="s">
        <v>89</v>
      </c>
      <c r="E2288">
        <v>40</v>
      </c>
      <c r="F2288" t="s">
        <v>28</v>
      </c>
      <c r="G2288" t="s">
        <v>545</v>
      </c>
      <c r="H2288">
        <v>0</v>
      </c>
      <c r="I2288">
        <v>0</v>
      </c>
      <c r="J2288">
        <v>0</v>
      </c>
      <c r="K2288">
        <v>0</v>
      </c>
      <c r="L2288">
        <v>0</v>
      </c>
    </row>
    <row r="2289" spans="1:12" x14ac:dyDescent="0.25">
      <c r="A2289">
        <v>5</v>
      </c>
      <c r="B2289" t="s">
        <v>172</v>
      </c>
      <c r="C2289" t="s">
        <v>12</v>
      </c>
      <c r="D2289" t="s">
        <v>140</v>
      </c>
      <c r="E2289">
        <v>40</v>
      </c>
      <c r="F2289" t="s">
        <v>28</v>
      </c>
      <c r="G2289" t="s">
        <v>545</v>
      </c>
      <c r="H2289">
        <v>0</v>
      </c>
      <c r="I2289">
        <v>0</v>
      </c>
      <c r="J2289">
        <v>0</v>
      </c>
      <c r="K2289">
        <v>0</v>
      </c>
      <c r="L2289">
        <v>0</v>
      </c>
    </row>
    <row r="2290" spans="1:12" x14ac:dyDescent="0.25">
      <c r="A2290">
        <v>5</v>
      </c>
      <c r="B2290" t="s">
        <v>223</v>
      </c>
      <c r="C2290" t="s">
        <v>12</v>
      </c>
      <c r="D2290" t="s">
        <v>191</v>
      </c>
      <c r="E2290">
        <v>40</v>
      </c>
      <c r="F2290" t="s">
        <v>28</v>
      </c>
      <c r="G2290" t="s">
        <v>545</v>
      </c>
      <c r="H2290">
        <v>0</v>
      </c>
      <c r="I2290">
        <v>0</v>
      </c>
      <c r="J2290">
        <v>0</v>
      </c>
      <c r="K2290">
        <v>0</v>
      </c>
      <c r="L2290">
        <v>0</v>
      </c>
    </row>
    <row r="2291" spans="1:12" x14ac:dyDescent="0.25">
      <c r="A2291">
        <v>6</v>
      </c>
      <c r="B2291" t="s">
        <v>70</v>
      </c>
      <c r="C2291" t="s">
        <v>12</v>
      </c>
      <c r="D2291" t="s">
        <v>13</v>
      </c>
      <c r="E2291">
        <v>40</v>
      </c>
      <c r="F2291" t="s">
        <v>28</v>
      </c>
      <c r="G2291" t="s">
        <v>545</v>
      </c>
      <c r="H2291">
        <v>0</v>
      </c>
      <c r="I2291">
        <v>0</v>
      </c>
      <c r="J2291">
        <v>0</v>
      </c>
      <c r="K2291">
        <v>0</v>
      </c>
      <c r="L2291">
        <v>0</v>
      </c>
    </row>
    <row r="2292" spans="1:12" x14ac:dyDescent="0.25">
      <c r="A2292">
        <v>6</v>
      </c>
      <c r="B2292" t="s">
        <v>121</v>
      </c>
      <c r="C2292" t="s">
        <v>12</v>
      </c>
      <c r="D2292" t="s">
        <v>89</v>
      </c>
      <c r="E2292">
        <v>40</v>
      </c>
      <c r="F2292" t="s">
        <v>28</v>
      </c>
      <c r="G2292" t="s">
        <v>545</v>
      </c>
      <c r="H2292">
        <v>0</v>
      </c>
      <c r="I2292">
        <v>0</v>
      </c>
      <c r="J2292">
        <v>0</v>
      </c>
      <c r="K2292">
        <v>0</v>
      </c>
      <c r="L2292">
        <v>0</v>
      </c>
    </row>
    <row r="2293" spans="1:12" x14ac:dyDescent="0.25">
      <c r="A2293">
        <v>6</v>
      </c>
      <c r="B2293" t="s">
        <v>172</v>
      </c>
      <c r="C2293" t="s">
        <v>12</v>
      </c>
      <c r="D2293" t="s">
        <v>140</v>
      </c>
      <c r="E2293">
        <v>40</v>
      </c>
      <c r="F2293" t="s">
        <v>28</v>
      </c>
      <c r="G2293" t="s">
        <v>545</v>
      </c>
      <c r="H2293">
        <v>0</v>
      </c>
      <c r="I2293">
        <v>0</v>
      </c>
      <c r="J2293">
        <v>0</v>
      </c>
      <c r="K2293">
        <v>0</v>
      </c>
      <c r="L2293">
        <v>0</v>
      </c>
    </row>
    <row r="2294" spans="1:12" x14ac:dyDescent="0.25">
      <c r="A2294">
        <v>6</v>
      </c>
      <c r="B2294" t="s">
        <v>223</v>
      </c>
      <c r="C2294" t="s">
        <v>12</v>
      </c>
      <c r="D2294" t="s">
        <v>191</v>
      </c>
      <c r="E2294">
        <v>40</v>
      </c>
      <c r="F2294" t="s">
        <v>28</v>
      </c>
      <c r="G2294" t="s">
        <v>545</v>
      </c>
      <c r="H2294">
        <v>0</v>
      </c>
      <c r="I2294">
        <v>0</v>
      </c>
      <c r="J2294">
        <v>0</v>
      </c>
      <c r="K2294">
        <v>0</v>
      </c>
      <c r="L2294">
        <v>0</v>
      </c>
    </row>
    <row r="2295" spans="1:12" x14ac:dyDescent="0.25">
      <c r="A2295">
        <v>7</v>
      </c>
      <c r="B2295" t="s">
        <v>70</v>
      </c>
      <c r="C2295" t="s">
        <v>12</v>
      </c>
      <c r="D2295" t="s">
        <v>13</v>
      </c>
      <c r="E2295">
        <v>40</v>
      </c>
      <c r="F2295" t="s">
        <v>28</v>
      </c>
      <c r="G2295" t="s">
        <v>545</v>
      </c>
      <c r="H2295">
        <v>0</v>
      </c>
      <c r="I2295">
        <v>0</v>
      </c>
      <c r="J2295">
        <v>0</v>
      </c>
      <c r="K2295">
        <v>0</v>
      </c>
      <c r="L2295">
        <v>0</v>
      </c>
    </row>
    <row r="2296" spans="1:12" x14ac:dyDescent="0.25">
      <c r="A2296">
        <v>7</v>
      </c>
      <c r="B2296" t="s">
        <v>121</v>
      </c>
      <c r="C2296" t="s">
        <v>12</v>
      </c>
      <c r="D2296" t="s">
        <v>89</v>
      </c>
      <c r="E2296">
        <v>40</v>
      </c>
      <c r="F2296" t="s">
        <v>28</v>
      </c>
      <c r="G2296" t="s">
        <v>545</v>
      </c>
      <c r="H2296">
        <v>0</v>
      </c>
      <c r="I2296">
        <v>0</v>
      </c>
      <c r="J2296">
        <v>0</v>
      </c>
      <c r="K2296">
        <v>0</v>
      </c>
      <c r="L2296">
        <v>0</v>
      </c>
    </row>
    <row r="2297" spans="1:12" x14ac:dyDescent="0.25">
      <c r="A2297">
        <v>7</v>
      </c>
      <c r="B2297" t="s">
        <v>172</v>
      </c>
      <c r="C2297" t="s">
        <v>12</v>
      </c>
      <c r="D2297" t="s">
        <v>140</v>
      </c>
      <c r="E2297">
        <v>40</v>
      </c>
      <c r="F2297" t="s">
        <v>28</v>
      </c>
      <c r="G2297" t="s">
        <v>545</v>
      </c>
      <c r="H2297">
        <v>0</v>
      </c>
      <c r="I2297">
        <v>0</v>
      </c>
      <c r="J2297">
        <v>0</v>
      </c>
      <c r="K2297">
        <v>0</v>
      </c>
      <c r="L2297">
        <v>0</v>
      </c>
    </row>
    <row r="2298" spans="1:12" x14ac:dyDescent="0.25">
      <c r="A2298">
        <v>7</v>
      </c>
      <c r="B2298" t="s">
        <v>223</v>
      </c>
      <c r="C2298" t="s">
        <v>12</v>
      </c>
      <c r="D2298" t="s">
        <v>191</v>
      </c>
      <c r="E2298">
        <v>40</v>
      </c>
      <c r="F2298" t="s">
        <v>28</v>
      </c>
      <c r="G2298" t="s">
        <v>545</v>
      </c>
      <c r="H2298">
        <v>0</v>
      </c>
      <c r="I2298">
        <v>0</v>
      </c>
      <c r="J2298">
        <v>0</v>
      </c>
      <c r="K2298">
        <v>0</v>
      </c>
      <c r="L2298">
        <v>0</v>
      </c>
    </row>
    <row r="2299" spans="1:12" x14ac:dyDescent="0.25">
      <c r="A2299">
        <v>8</v>
      </c>
      <c r="B2299" t="s">
        <v>70</v>
      </c>
      <c r="C2299" t="s">
        <v>12</v>
      </c>
      <c r="D2299" t="s">
        <v>13</v>
      </c>
      <c r="E2299">
        <v>40</v>
      </c>
      <c r="F2299" t="s">
        <v>28</v>
      </c>
      <c r="G2299" t="s">
        <v>545</v>
      </c>
      <c r="H2299">
        <v>0</v>
      </c>
      <c r="I2299">
        <v>0</v>
      </c>
      <c r="J2299">
        <v>0</v>
      </c>
      <c r="K2299">
        <v>0</v>
      </c>
      <c r="L2299">
        <v>0</v>
      </c>
    </row>
    <row r="2300" spans="1:12" x14ac:dyDescent="0.25">
      <c r="A2300">
        <v>8</v>
      </c>
      <c r="B2300" t="s">
        <v>121</v>
      </c>
      <c r="C2300" t="s">
        <v>12</v>
      </c>
      <c r="D2300" t="s">
        <v>89</v>
      </c>
      <c r="E2300">
        <v>40</v>
      </c>
      <c r="F2300" t="s">
        <v>28</v>
      </c>
      <c r="G2300" t="s">
        <v>545</v>
      </c>
      <c r="H2300">
        <v>0</v>
      </c>
      <c r="I2300">
        <v>0</v>
      </c>
      <c r="J2300">
        <v>0</v>
      </c>
      <c r="K2300">
        <v>0</v>
      </c>
      <c r="L2300">
        <v>0</v>
      </c>
    </row>
    <row r="2301" spans="1:12" x14ac:dyDescent="0.25">
      <c r="A2301">
        <v>8</v>
      </c>
      <c r="B2301" t="s">
        <v>172</v>
      </c>
      <c r="C2301" t="s">
        <v>12</v>
      </c>
      <c r="D2301" t="s">
        <v>140</v>
      </c>
      <c r="E2301">
        <v>40</v>
      </c>
      <c r="F2301" t="s">
        <v>28</v>
      </c>
      <c r="G2301" t="s">
        <v>545</v>
      </c>
      <c r="H2301">
        <v>0</v>
      </c>
      <c r="I2301">
        <v>0</v>
      </c>
      <c r="J2301">
        <v>0</v>
      </c>
      <c r="K2301">
        <v>0</v>
      </c>
      <c r="L2301">
        <v>0</v>
      </c>
    </row>
    <row r="2302" spans="1:12" x14ac:dyDescent="0.25">
      <c r="A2302">
        <v>8</v>
      </c>
      <c r="B2302" t="s">
        <v>223</v>
      </c>
      <c r="C2302" t="s">
        <v>12</v>
      </c>
      <c r="D2302" t="s">
        <v>191</v>
      </c>
      <c r="E2302">
        <v>40</v>
      </c>
      <c r="F2302" t="s">
        <v>28</v>
      </c>
      <c r="G2302" t="s">
        <v>545</v>
      </c>
      <c r="H2302">
        <v>0</v>
      </c>
      <c r="I2302">
        <v>0</v>
      </c>
      <c r="J2302">
        <v>0</v>
      </c>
      <c r="K2302">
        <v>0</v>
      </c>
      <c r="L2302">
        <v>0</v>
      </c>
    </row>
    <row r="2303" spans="1:12" x14ac:dyDescent="0.25">
      <c r="A2303">
        <v>9</v>
      </c>
      <c r="B2303" t="s">
        <v>70</v>
      </c>
      <c r="C2303" t="s">
        <v>12</v>
      </c>
      <c r="D2303" t="s">
        <v>13</v>
      </c>
      <c r="E2303">
        <v>40</v>
      </c>
      <c r="F2303" t="s">
        <v>28</v>
      </c>
      <c r="G2303" t="s">
        <v>545</v>
      </c>
      <c r="H2303">
        <v>0</v>
      </c>
      <c r="I2303">
        <v>0</v>
      </c>
      <c r="J2303">
        <v>0</v>
      </c>
      <c r="K2303">
        <v>0</v>
      </c>
      <c r="L2303">
        <v>0</v>
      </c>
    </row>
    <row r="2304" spans="1:12" x14ac:dyDescent="0.25">
      <c r="A2304">
        <v>9</v>
      </c>
      <c r="B2304" t="s">
        <v>121</v>
      </c>
      <c r="C2304" t="s">
        <v>12</v>
      </c>
      <c r="D2304" t="s">
        <v>89</v>
      </c>
      <c r="E2304">
        <v>40</v>
      </c>
      <c r="F2304" t="s">
        <v>28</v>
      </c>
      <c r="G2304" t="s">
        <v>545</v>
      </c>
      <c r="H2304">
        <v>0</v>
      </c>
      <c r="I2304">
        <v>0</v>
      </c>
      <c r="J2304">
        <v>0</v>
      </c>
      <c r="K2304">
        <v>0</v>
      </c>
      <c r="L2304">
        <v>0</v>
      </c>
    </row>
    <row r="2305" spans="1:12" x14ac:dyDescent="0.25">
      <c r="A2305">
        <v>9</v>
      </c>
      <c r="B2305" t="s">
        <v>172</v>
      </c>
      <c r="C2305" t="s">
        <v>12</v>
      </c>
      <c r="D2305" t="s">
        <v>140</v>
      </c>
      <c r="E2305">
        <v>40</v>
      </c>
      <c r="F2305" t="s">
        <v>28</v>
      </c>
      <c r="G2305" t="s">
        <v>545</v>
      </c>
      <c r="H2305">
        <v>0</v>
      </c>
      <c r="I2305">
        <v>0</v>
      </c>
      <c r="J2305">
        <v>0</v>
      </c>
      <c r="K2305">
        <v>0</v>
      </c>
      <c r="L2305">
        <v>0</v>
      </c>
    </row>
    <row r="2306" spans="1:12" x14ac:dyDescent="0.25">
      <c r="A2306">
        <v>9</v>
      </c>
      <c r="B2306" t="s">
        <v>223</v>
      </c>
      <c r="C2306" t="s">
        <v>12</v>
      </c>
      <c r="D2306" t="s">
        <v>191</v>
      </c>
      <c r="E2306">
        <v>40</v>
      </c>
      <c r="F2306" t="s">
        <v>28</v>
      </c>
      <c r="G2306" t="s">
        <v>545</v>
      </c>
      <c r="H2306">
        <v>0</v>
      </c>
      <c r="I2306">
        <v>0</v>
      </c>
      <c r="J2306">
        <v>0</v>
      </c>
      <c r="K2306">
        <v>0</v>
      </c>
      <c r="L2306">
        <v>0</v>
      </c>
    </row>
    <row r="2307" spans="1:12" x14ac:dyDescent="0.25">
      <c r="A2307">
        <v>10</v>
      </c>
      <c r="B2307" t="s">
        <v>70</v>
      </c>
      <c r="C2307" t="s">
        <v>12</v>
      </c>
      <c r="D2307" t="s">
        <v>13</v>
      </c>
      <c r="E2307">
        <v>40</v>
      </c>
      <c r="F2307" t="s">
        <v>28</v>
      </c>
      <c r="G2307" t="s">
        <v>545</v>
      </c>
      <c r="H2307">
        <v>0</v>
      </c>
      <c r="I2307">
        <v>0</v>
      </c>
      <c r="J2307">
        <v>0</v>
      </c>
      <c r="K2307">
        <v>0</v>
      </c>
      <c r="L2307">
        <v>0</v>
      </c>
    </row>
    <row r="2308" spans="1:12" x14ac:dyDescent="0.25">
      <c r="A2308">
        <v>10</v>
      </c>
      <c r="B2308" t="s">
        <v>121</v>
      </c>
      <c r="C2308" t="s">
        <v>12</v>
      </c>
      <c r="D2308" t="s">
        <v>89</v>
      </c>
      <c r="E2308">
        <v>40</v>
      </c>
      <c r="F2308" t="s">
        <v>28</v>
      </c>
      <c r="G2308" t="s">
        <v>545</v>
      </c>
      <c r="H2308">
        <v>0</v>
      </c>
      <c r="I2308">
        <v>0</v>
      </c>
      <c r="J2308">
        <v>0</v>
      </c>
      <c r="K2308">
        <v>0</v>
      </c>
      <c r="L2308">
        <v>0</v>
      </c>
    </row>
    <row r="2309" spans="1:12" x14ac:dyDescent="0.25">
      <c r="A2309">
        <v>10</v>
      </c>
      <c r="B2309" t="s">
        <v>172</v>
      </c>
      <c r="C2309" t="s">
        <v>12</v>
      </c>
      <c r="D2309" t="s">
        <v>140</v>
      </c>
      <c r="E2309">
        <v>40</v>
      </c>
      <c r="F2309" t="s">
        <v>28</v>
      </c>
      <c r="G2309" t="s">
        <v>545</v>
      </c>
      <c r="H2309">
        <v>0</v>
      </c>
      <c r="I2309">
        <v>0</v>
      </c>
      <c r="J2309">
        <v>0</v>
      </c>
      <c r="K2309">
        <v>0</v>
      </c>
      <c r="L2309">
        <v>0</v>
      </c>
    </row>
    <row r="2310" spans="1:12" x14ac:dyDescent="0.25">
      <c r="A2310">
        <v>10</v>
      </c>
      <c r="B2310" t="s">
        <v>223</v>
      </c>
      <c r="C2310" t="s">
        <v>12</v>
      </c>
      <c r="D2310" t="s">
        <v>191</v>
      </c>
      <c r="E2310">
        <v>40</v>
      </c>
      <c r="F2310" t="s">
        <v>28</v>
      </c>
      <c r="G2310" t="s">
        <v>545</v>
      </c>
      <c r="H2310">
        <v>0</v>
      </c>
      <c r="I2310">
        <v>0</v>
      </c>
      <c r="J2310">
        <v>0</v>
      </c>
      <c r="K2310">
        <v>0</v>
      </c>
      <c r="L2310">
        <v>0</v>
      </c>
    </row>
    <row r="2311" spans="1:12" x14ac:dyDescent="0.25">
      <c r="A2311">
        <v>11</v>
      </c>
      <c r="B2311" t="s">
        <v>70</v>
      </c>
      <c r="C2311" t="s">
        <v>12</v>
      </c>
      <c r="D2311" t="s">
        <v>13</v>
      </c>
      <c r="E2311">
        <v>40</v>
      </c>
      <c r="F2311" t="s">
        <v>28</v>
      </c>
      <c r="G2311" t="s">
        <v>545</v>
      </c>
      <c r="H2311">
        <v>0</v>
      </c>
      <c r="I2311">
        <v>0</v>
      </c>
      <c r="J2311">
        <v>0</v>
      </c>
      <c r="K2311">
        <v>0</v>
      </c>
      <c r="L2311">
        <v>0</v>
      </c>
    </row>
    <row r="2312" spans="1:12" x14ac:dyDescent="0.25">
      <c r="A2312">
        <v>11</v>
      </c>
      <c r="B2312" t="s">
        <v>121</v>
      </c>
      <c r="C2312" t="s">
        <v>12</v>
      </c>
      <c r="D2312" t="s">
        <v>89</v>
      </c>
      <c r="E2312">
        <v>40</v>
      </c>
      <c r="F2312" t="s">
        <v>28</v>
      </c>
      <c r="G2312" t="s">
        <v>545</v>
      </c>
      <c r="H2312">
        <v>0</v>
      </c>
      <c r="I2312">
        <v>0</v>
      </c>
      <c r="J2312">
        <v>0</v>
      </c>
      <c r="K2312">
        <v>0</v>
      </c>
      <c r="L2312">
        <v>0</v>
      </c>
    </row>
    <row r="2313" spans="1:12" x14ac:dyDescent="0.25">
      <c r="A2313">
        <v>11</v>
      </c>
      <c r="B2313" t="s">
        <v>172</v>
      </c>
      <c r="C2313" t="s">
        <v>12</v>
      </c>
      <c r="D2313" t="s">
        <v>140</v>
      </c>
      <c r="E2313">
        <v>40</v>
      </c>
      <c r="F2313" t="s">
        <v>28</v>
      </c>
      <c r="G2313" t="s">
        <v>545</v>
      </c>
      <c r="H2313">
        <v>0</v>
      </c>
      <c r="I2313">
        <v>0</v>
      </c>
      <c r="J2313">
        <v>0</v>
      </c>
      <c r="K2313">
        <v>0</v>
      </c>
      <c r="L2313">
        <v>0</v>
      </c>
    </row>
    <row r="2314" spans="1:12" x14ac:dyDescent="0.25">
      <c r="A2314">
        <v>11</v>
      </c>
      <c r="B2314" t="s">
        <v>223</v>
      </c>
      <c r="C2314" t="s">
        <v>12</v>
      </c>
      <c r="D2314" t="s">
        <v>191</v>
      </c>
      <c r="E2314">
        <v>40</v>
      </c>
      <c r="F2314" t="s">
        <v>28</v>
      </c>
      <c r="G2314" t="s">
        <v>545</v>
      </c>
      <c r="H2314">
        <v>0</v>
      </c>
      <c r="I2314">
        <v>0</v>
      </c>
      <c r="J2314">
        <v>0</v>
      </c>
      <c r="K2314">
        <v>0</v>
      </c>
      <c r="L2314">
        <v>0</v>
      </c>
    </row>
    <row r="2315" spans="1:12" x14ac:dyDescent="0.25">
      <c r="A2315">
        <v>12</v>
      </c>
      <c r="B2315" t="s">
        <v>70</v>
      </c>
      <c r="C2315" t="s">
        <v>12</v>
      </c>
      <c r="D2315" t="s">
        <v>13</v>
      </c>
      <c r="E2315">
        <v>40</v>
      </c>
      <c r="F2315" t="s">
        <v>28</v>
      </c>
      <c r="G2315" t="s">
        <v>545</v>
      </c>
      <c r="H2315">
        <v>0</v>
      </c>
      <c r="I2315">
        <v>0</v>
      </c>
      <c r="J2315">
        <v>0</v>
      </c>
      <c r="K2315">
        <v>0</v>
      </c>
      <c r="L2315">
        <v>0</v>
      </c>
    </row>
    <row r="2316" spans="1:12" x14ac:dyDescent="0.25">
      <c r="A2316">
        <v>12</v>
      </c>
      <c r="B2316" t="s">
        <v>121</v>
      </c>
      <c r="C2316" t="s">
        <v>12</v>
      </c>
      <c r="D2316" t="s">
        <v>89</v>
      </c>
      <c r="E2316">
        <v>40</v>
      </c>
      <c r="F2316" t="s">
        <v>28</v>
      </c>
      <c r="G2316" t="s">
        <v>545</v>
      </c>
      <c r="H2316">
        <v>0</v>
      </c>
      <c r="I2316">
        <v>0</v>
      </c>
      <c r="J2316">
        <v>0</v>
      </c>
      <c r="K2316">
        <v>0</v>
      </c>
      <c r="L2316">
        <v>0</v>
      </c>
    </row>
    <row r="2317" spans="1:12" x14ac:dyDescent="0.25">
      <c r="A2317">
        <v>12</v>
      </c>
      <c r="B2317" t="s">
        <v>172</v>
      </c>
      <c r="C2317" t="s">
        <v>12</v>
      </c>
      <c r="D2317" t="s">
        <v>140</v>
      </c>
      <c r="E2317">
        <v>40</v>
      </c>
      <c r="F2317" t="s">
        <v>28</v>
      </c>
      <c r="G2317" t="s">
        <v>545</v>
      </c>
      <c r="H2317">
        <v>0</v>
      </c>
      <c r="I2317">
        <v>0</v>
      </c>
      <c r="J2317">
        <v>0</v>
      </c>
      <c r="K2317">
        <v>0</v>
      </c>
      <c r="L2317">
        <v>0</v>
      </c>
    </row>
    <row r="2318" spans="1:12" x14ac:dyDescent="0.25">
      <c r="A2318">
        <v>12</v>
      </c>
      <c r="B2318" t="s">
        <v>223</v>
      </c>
      <c r="C2318" t="s">
        <v>12</v>
      </c>
      <c r="D2318" t="s">
        <v>191</v>
      </c>
      <c r="E2318">
        <v>40</v>
      </c>
      <c r="F2318" t="s">
        <v>28</v>
      </c>
      <c r="G2318" t="s">
        <v>545</v>
      </c>
      <c r="H2318">
        <v>0</v>
      </c>
      <c r="I2318">
        <v>0</v>
      </c>
      <c r="J2318">
        <v>0</v>
      </c>
      <c r="K2318">
        <v>0</v>
      </c>
      <c r="L2318">
        <v>0</v>
      </c>
    </row>
    <row r="2319" spans="1:12" x14ac:dyDescent="0.25">
      <c r="A2319">
        <v>13</v>
      </c>
      <c r="B2319" t="s">
        <v>70</v>
      </c>
      <c r="C2319" t="s">
        <v>12</v>
      </c>
      <c r="D2319" t="s">
        <v>13</v>
      </c>
      <c r="E2319">
        <v>40</v>
      </c>
      <c r="F2319" t="s">
        <v>28</v>
      </c>
      <c r="G2319" t="s">
        <v>545</v>
      </c>
      <c r="H2319">
        <v>0</v>
      </c>
      <c r="I2319">
        <v>0</v>
      </c>
      <c r="J2319">
        <v>0</v>
      </c>
      <c r="K2319">
        <v>0</v>
      </c>
      <c r="L2319">
        <v>0</v>
      </c>
    </row>
    <row r="2320" spans="1:12" x14ac:dyDescent="0.25">
      <c r="A2320">
        <v>13</v>
      </c>
      <c r="B2320" t="s">
        <v>121</v>
      </c>
      <c r="C2320" t="s">
        <v>12</v>
      </c>
      <c r="D2320" t="s">
        <v>89</v>
      </c>
      <c r="E2320">
        <v>40</v>
      </c>
      <c r="F2320" t="s">
        <v>28</v>
      </c>
      <c r="G2320" t="s">
        <v>545</v>
      </c>
      <c r="H2320">
        <v>0</v>
      </c>
      <c r="I2320">
        <v>0</v>
      </c>
      <c r="J2320">
        <v>0</v>
      </c>
      <c r="K2320">
        <v>0</v>
      </c>
      <c r="L2320">
        <v>0</v>
      </c>
    </row>
    <row r="2321" spans="1:12" x14ac:dyDescent="0.25">
      <c r="A2321">
        <v>13</v>
      </c>
      <c r="B2321" t="s">
        <v>172</v>
      </c>
      <c r="C2321" t="s">
        <v>12</v>
      </c>
      <c r="D2321" t="s">
        <v>140</v>
      </c>
      <c r="E2321">
        <v>40</v>
      </c>
      <c r="F2321" t="s">
        <v>28</v>
      </c>
      <c r="G2321" t="s">
        <v>545</v>
      </c>
      <c r="H2321">
        <v>0</v>
      </c>
      <c r="I2321">
        <v>0</v>
      </c>
      <c r="J2321">
        <v>0</v>
      </c>
      <c r="K2321">
        <v>0</v>
      </c>
      <c r="L2321">
        <v>0</v>
      </c>
    </row>
    <row r="2322" spans="1:12" x14ac:dyDescent="0.25">
      <c r="A2322">
        <v>13</v>
      </c>
      <c r="B2322" t="s">
        <v>223</v>
      </c>
      <c r="C2322" t="s">
        <v>12</v>
      </c>
      <c r="D2322" t="s">
        <v>191</v>
      </c>
      <c r="E2322">
        <v>40</v>
      </c>
      <c r="F2322" t="s">
        <v>28</v>
      </c>
      <c r="G2322" t="s">
        <v>545</v>
      </c>
      <c r="H2322">
        <v>0</v>
      </c>
      <c r="I2322">
        <v>0</v>
      </c>
      <c r="J2322">
        <v>0</v>
      </c>
      <c r="K2322">
        <v>0</v>
      </c>
      <c r="L2322">
        <v>0</v>
      </c>
    </row>
    <row r="2323" spans="1:12" x14ac:dyDescent="0.25">
      <c r="A2323">
        <v>14</v>
      </c>
      <c r="B2323" t="s">
        <v>70</v>
      </c>
      <c r="C2323" t="s">
        <v>12</v>
      </c>
      <c r="D2323" t="s">
        <v>13</v>
      </c>
      <c r="E2323">
        <v>40</v>
      </c>
      <c r="F2323" t="s">
        <v>28</v>
      </c>
      <c r="G2323" t="s">
        <v>545</v>
      </c>
      <c r="H2323">
        <v>0</v>
      </c>
      <c r="I2323">
        <v>0</v>
      </c>
      <c r="J2323">
        <v>0</v>
      </c>
      <c r="K2323">
        <v>0</v>
      </c>
      <c r="L2323">
        <v>0</v>
      </c>
    </row>
    <row r="2324" spans="1:12" x14ac:dyDescent="0.25">
      <c r="A2324">
        <v>14</v>
      </c>
      <c r="B2324" t="s">
        <v>121</v>
      </c>
      <c r="C2324" t="s">
        <v>12</v>
      </c>
      <c r="D2324" t="s">
        <v>89</v>
      </c>
      <c r="E2324">
        <v>40</v>
      </c>
      <c r="F2324" t="s">
        <v>28</v>
      </c>
      <c r="G2324" t="s">
        <v>545</v>
      </c>
      <c r="H2324">
        <v>0</v>
      </c>
      <c r="I2324">
        <v>0</v>
      </c>
      <c r="J2324">
        <v>0</v>
      </c>
      <c r="K2324">
        <v>0</v>
      </c>
      <c r="L2324">
        <v>0</v>
      </c>
    </row>
    <row r="2325" spans="1:12" x14ac:dyDescent="0.25">
      <c r="A2325">
        <v>14</v>
      </c>
      <c r="B2325" t="s">
        <v>172</v>
      </c>
      <c r="C2325" t="s">
        <v>12</v>
      </c>
      <c r="D2325" t="s">
        <v>140</v>
      </c>
      <c r="E2325">
        <v>40</v>
      </c>
      <c r="F2325" t="s">
        <v>28</v>
      </c>
      <c r="G2325" t="s">
        <v>545</v>
      </c>
      <c r="H2325">
        <v>0</v>
      </c>
      <c r="I2325">
        <v>0</v>
      </c>
      <c r="J2325">
        <v>0</v>
      </c>
      <c r="K2325">
        <v>0</v>
      </c>
      <c r="L2325">
        <v>0</v>
      </c>
    </row>
    <row r="2326" spans="1:12" x14ac:dyDescent="0.25">
      <c r="A2326">
        <v>14</v>
      </c>
      <c r="B2326" t="s">
        <v>223</v>
      </c>
      <c r="C2326" t="s">
        <v>12</v>
      </c>
      <c r="D2326" t="s">
        <v>191</v>
      </c>
      <c r="E2326">
        <v>40</v>
      </c>
      <c r="F2326" t="s">
        <v>28</v>
      </c>
      <c r="G2326" t="s">
        <v>545</v>
      </c>
      <c r="H2326">
        <v>0</v>
      </c>
      <c r="I2326">
        <v>0</v>
      </c>
      <c r="J2326">
        <v>0</v>
      </c>
      <c r="K2326">
        <v>0</v>
      </c>
      <c r="L2326">
        <v>0</v>
      </c>
    </row>
    <row r="2327" spans="1:12" x14ac:dyDescent="0.25">
      <c r="A2327">
        <v>15</v>
      </c>
      <c r="B2327" t="s">
        <v>70</v>
      </c>
      <c r="C2327" t="s">
        <v>12</v>
      </c>
      <c r="D2327" t="s">
        <v>13</v>
      </c>
      <c r="E2327">
        <v>40</v>
      </c>
      <c r="F2327" t="s">
        <v>28</v>
      </c>
      <c r="G2327" t="s">
        <v>545</v>
      </c>
      <c r="H2327">
        <v>0</v>
      </c>
      <c r="I2327">
        <v>0</v>
      </c>
      <c r="J2327">
        <v>0</v>
      </c>
      <c r="K2327">
        <v>0</v>
      </c>
      <c r="L2327">
        <v>0</v>
      </c>
    </row>
    <row r="2328" spans="1:12" x14ac:dyDescent="0.25">
      <c r="A2328">
        <v>15</v>
      </c>
      <c r="B2328" t="s">
        <v>121</v>
      </c>
      <c r="C2328" t="s">
        <v>12</v>
      </c>
      <c r="D2328" t="s">
        <v>89</v>
      </c>
      <c r="E2328">
        <v>40</v>
      </c>
      <c r="F2328" t="s">
        <v>28</v>
      </c>
      <c r="G2328" t="s">
        <v>545</v>
      </c>
      <c r="H2328">
        <v>0</v>
      </c>
      <c r="I2328">
        <v>0</v>
      </c>
      <c r="J2328">
        <v>0</v>
      </c>
      <c r="K2328">
        <v>0</v>
      </c>
      <c r="L2328">
        <v>0</v>
      </c>
    </row>
    <row r="2329" spans="1:12" x14ac:dyDescent="0.25">
      <c r="A2329">
        <v>15</v>
      </c>
      <c r="B2329" t="s">
        <v>172</v>
      </c>
      <c r="C2329" t="s">
        <v>12</v>
      </c>
      <c r="D2329" t="s">
        <v>140</v>
      </c>
      <c r="E2329">
        <v>40</v>
      </c>
      <c r="F2329" t="s">
        <v>28</v>
      </c>
      <c r="G2329" t="s">
        <v>545</v>
      </c>
      <c r="H2329">
        <v>0</v>
      </c>
      <c r="I2329">
        <v>0</v>
      </c>
      <c r="J2329">
        <v>0</v>
      </c>
      <c r="K2329">
        <v>0</v>
      </c>
      <c r="L2329">
        <v>0</v>
      </c>
    </row>
    <row r="2330" spans="1:12" x14ac:dyDescent="0.25">
      <c r="A2330">
        <v>15</v>
      </c>
      <c r="B2330" t="s">
        <v>223</v>
      </c>
      <c r="C2330" t="s">
        <v>12</v>
      </c>
      <c r="D2330" t="s">
        <v>191</v>
      </c>
      <c r="E2330">
        <v>40</v>
      </c>
      <c r="F2330" t="s">
        <v>28</v>
      </c>
      <c r="G2330" t="s">
        <v>545</v>
      </c>
      <c r="H2330">
        <v>0</v>
      </c>
      <c r="I2330">
        <v>0</v>
      </c>
      <c r="J2330">
        <v>0</v>
      </c>
      <c r="K2330">
        <v>0</v>
      </c>
      <c r="L2330">
        <v>0</v>
      </c>
    </row>
    <row r="2331" spans="1:12" x14ac:dyDescent="0.25">
      <c r="A2331">
        <v>16</v>
      </c>
      <c r="B2331" t="s">
        <v>121</v>
      </c>
      <c r="C2331" t="s">
        <v>12</v>
      </c>
      <c r="D2331" t="s">
        <v>89</v>
      </c>
      <c r="E2331">
        <v>40</v>
      </c>
      <c r="F2331" t="s">
        <v>28</v>
      </c>
      <c r="G2331" t="s">
        <v>545</v>
      </c>
      <c r="H2331">
        <v>0</v>
      </c>
      <c r="I2331">
        <v>0</v>
      </c>
      <c r="J2331">
        <v>0</v>
      </c>
      <c r="K2331">
        <v>0</v>
      </c>
      <c r="L2331">
        <v>0</v>
      </c>
    </row>
    <row r="2332" spans="1:12" x14ac:dyDescent="0.25">
      <c r="A2332">
        <v>16</v>
      </c>
      <c r="B2332" t="s">
        <v>172</v>
      </c>
      <c r="C2332" t="s">
        <v>12</v>
      </c>
      <c r="D2332" t="s">
        <v>140</v>
      </c>
      <c r="E2332">
        <v>40</v>
      </c>
      <c r="F2332" t="s">
        <v>28</v>
      </c>
      <c r="G2332" t="s">
        <v>545</v>
      </c>
      <c r="H2332">
        <v>0</v>
      </c>
      <c r="I2332">
        <v>0</v>
      </c>
      <c r="J2332">
        <v>0</v>
      </c>
      <c r="K2332">
        <v>0</v>
      </c>
      <c r="L2332">
        <v>0</v>
      </c>
    </row>
    <row r="2333" spans="1:12" x14ac:dyDescent="0.25">
      <c r="A2333">
        <v>16</v>
      </c>
      <c r="B2333" t="s">
        <v>223</v>
      </c>
      <c r="C2333" t="s">
        <v>12</v>
      </c>
      <c r="D2333" t="s">
        <v>191</v>
      </c>
      <c r="E2333">
        <v>40</v>
      </c>
      <c r="F2333" t="s">
        <v>28</v>
      </c>
      <c r="G2333" t="s">
        <v>545</v>
      </c>
      <c r="H2333">
        <v>0</v>
      </c>
      <c r="I2333">
        <v>0</v>
      </c>
      <c r="J2333">
        <v>0</v>
      </c>
      <c r="K2333">
        <v>0</v>
      </c>
      <c r="L2333">
        <v>0</v>
      </c>
    </row>
    <row r="2334" spans="1:12" x14ac:dyDescent="0.25">
      <c r="A2334">
        <v>17</v>
      </c>
      <c r="B2334" t="s">
        <v>70</v>
      </c>
      <c r="C2334" t="s">
        <v>12</v>
      </c>
      <c r="D2334" t="s">
        <v>13</v>
      </c>
      <c r="E2334">
        <v>40</v>
      </c>
      <c r="F2334" t="s">
        <v>28</v>
      </c>
      <c r="G2334" t="s">
        <v>545</v>
      </c>
      <c r="H2334">
        <v>0</v>
      </c>
      <c r="I2334">
        <v>0</v>
      </c>
      <c r="J2334">
        <v>0</v>
      </c>
      <c r="K2334">
        <v>0</v>
      </c>
      <c r="L2334">
        <v>0</v>
      </c>
    </row>
    <row r="2335" spans="1:12" x14ac:dyDescent="0.25">
      <c r="A2335">
        <v>17</v>
      </c>
      <c r="B2335" t="s">
        <v>121</v>
      </c>
      <c r="C2335" t="s">
        <v>12</v>
      </c>
      <c r="D2335" t="s">
        <v>89</v>
      </c>
      <c r="E2335">
        <v>40</v>
      </c>
      <c r="F2335" t="s">
        <v>28</v>
      </c>
      <c r="G2335" t="s">
        <v>545</v>
      </c>
      <c r="H2335">
        <v>0</v>
      </c>
      <c r="I2335">
        <v>0</v>
      </c>
      <c r="J2335">
        <v>0</v>
      </c>
      <c r="K2335">
        <v>0</v>
      </c>
      <c r="L2335">
        <v>0</v>
      </c>
    </row>
    <row r="2336" spans="1:12" x14ac:dyDescent="0.25">
      <c r="A2336">
        <v>17</v>
      </c>
      <c r="B2336" t="s">
        <v>172</v>
      </c>
      <c r="C2336" t="s">
        <v>12</v>
      </c>
      <c r="D2336" t="s">
        <v>140</v>
      </c>
      <c r="E2336">
        <v>40</v>
      </c>
      <c r="F2336" t="s">
        <v>28</v>
      </c>
      <c r="G2336" t="s">
        <v>545</v>
      </c>
      <c r="H2336">
        <v>0</v>
      </c>
      <c r="I2336">
        <v>0</v>
      </c>
      <c r="J2336">
        <v>0</v>
      </c>
      <c r="K2336">
        <v>0</v>
      </c>
      <c r="L2336">
        <v>0</v>
      </c>
    </row>
    <row r="2337" spans="1:12" x14ac:dyDescent="0.25">
      <c r="A2337">
        <v>17</v>
      </c>
      <c r="B2337" t="s">
        <v>223</v>
      </c>
      <c r="C2337" t="s">
        <v>12</v>
      </c>
      <c r="D2337" t="s">
        <v>191</v>
      </c>
      <c r="E2337">
        <v>40</v>
      </c>
      <c r="F2337" t="s">
        <v>28</v>
      </c>
      <c r="G2337" t="s">
        <v>545</v>
      </c>
      <c r="H2337">
        <v>0</v>
      </c>
      <c r="I2337">
        <v>0</v>
      </c>
      <c r="J2337">
        <v>0</v>
      </c>
      <c r="K2337">
        <v>0</v>
      </c>
      <c r="L2337">
        <v>0</v>
      </c>
    </row>
    <row r="2338" spans="1:12" x14ac:dyDescent="0.25">
      <c r="A2338">
        <v>18</v>
      </c>
      <c r="B2338" t="s">
        <v>70</v>
      </c>
      <c r="C2338" t="s">
        <v>12</v>
      </c>
      <c r="D2338" t="s">
        <v>13</v>
      </c>
      <c r="E2338">
        <v>40</v>
      </c>
      <c r="F2338" t="s">
        <v>28</v>
      </c>
      <c r="G2338" t="s">
        <v>545</v>
      </c>
      <c r="H2338">
        <v>0</v>
      </c>
      <c r="I2338">
        <v>0</v>
      </c>
      <c r="J2338">
        <v>0</v>
      </c>
      <c r="K2338">
        <v>0</v>
      </c>
      <c r="L2338">
        <v>0</v>
      </c>
    </row>
    <row r="2339" spans="1:12" x14ac:dyDescent="0.25">
      <c r="A2339">
        <v>18</v>
      </c>
      <c r="B2339" t="s">
        <v>121</v>
      </c>
      <c r="C2339" t="s">
        <v>12</v>
      </c>
      <c r="D2339" t="s">
        <v>89</v>
      </c>
      <c r="E2339">
        <v>40</v>
      </c>
      <c r="F2339" t="s">
        <v>28</v>
      </c>
      <c r="G2339" t="s">
        <v>545</v>
      </c>
      <c r="H2339">
        <v>0</v>
      </c>
      <c r="I2339">
        <v>0</v>
      </c>
      <c r="J2339">
        <v>0</v>
      </c>
      <c r="K2339">
        <v>0</v>
      </c>
      <c r="L2339">
        <v>0</v>
      </c>
    </row>
    <row r="2340" spans="1:12" x14ac:dyDescent="0.25">
      <c r="A2340">
        <v>18</v>
      </c>
      <c r="B2340" t="s">
        <v>172</v>
      </c>
      <c r="C2340" t="s">
        <v>12</v>
      </c>
      <c r="D2340" t="s">
        <v>140</v>
      </c>
      <c r="E2340">
        <v>40</v>
      </c>
      <c r="F2340" t="s">
        <v>28</v>
      </c>
      <c r="G2340" t="s">
        <v>545</v>
      </c>
      <c r="H2340">
        <v>0</v>
      </c>
      <c r="I2340">
        <v>0</v>
      </c>
      <c r="J2340">
        <v>0</v>
      </c>
      <c r="K2340">
        <v>0</v>
      </c>
      <c r="L2340">
        <v>0</v>
      </c>
    </row>
    <row r="2341" spans="1:12" x14ac:dyDescent="0.25">
      <c r="A2341">
        <v>18</v>
      </c>
      <c r="B2341" t="s">
        <v>223</v>
      </c>
      <c r="C2341" t="s">
        <v>12</v>
      </c>
      <c r="D2341" t="s">
        <v>191</v>
      </c>
      <c r="E2341">
        <v>40</v>
      </c>
      <c r="F2341" t="s">
        <v>28</v>
      </c>
      <c r="G2341" t="s">
        <v>545</v>
      </c>
      <c r="H2341">
        <v>0</v>
      </c>
      <c r="I2341">
        <v>0</v>
      </c>
      <c r="J2341">
        <v>0</v>
      </c>
      <c r="K2341">
        <v>0</v>
      </c>
      <c r="L2341">
        <v>0</v>
      </c>
    </row>
    <row r="2342" spans="1:12" x14ac:dyDescent="0.25">
      <c r="A2342">
        <v>19</v>
      </c>
      <c r="B2342" t="s">
        <v>70</v>
      </c>
      <c r="C2342" t="s">
        <v>12</v>
      </c>
      <c r="D2342" t="s">
        <v>13</v>
      </c>
      <c r="E2342">
        <v>40</v>
      </c>
      <c r="F2342" t="s">
        <v>28</v>
      </c>
      <c r="G2342" t="s">
        <v>545</v>
      </c>
      <c r="H2342">
        <v>0</v>
      </c>
      <c r="I2342">
        <v>0</v>
      </c>
      <c r="J2342">
        <v>0</v>
      </c>
      <c r="K2342">
        <v>0</v>
      </c>
      <c r="L2342">
        <v>0</v>
      </c>
    </row>
    <row r="2343" spans="1:12" x14ac:dyDescent="0.25">
      <c r="A2343">
        <v>19</v>
      </c>
      <c r="B2343" t="s">
        <v>121</v>
      </c>
      <c r="C2343" t="s">
        <v>12</v>
      </c>
      <c r="D2343" t="s">
        <v>89</v>
      </c>
      <c r="E2343">
        <v>40</v>
      </c>
      <c r="F2343" t="s">
        <v>28</v>
      </c>
      <c r="G2343" t="s">
        <v>545</v>
      </c>
      <c r="H2343">
        <v>0</v>
      </c>
      <c r="I2343">
        <v>0</v>
      </c>
      <c r="J2343">
        <v>0</v>
      </c>
      <c r="K2343">
        <v>0</v>
      </c>
      <c r="L2343">
        <v>0</v>
      </c>
    </row>
    <row r="2344" spans="1:12" x14ac:dyDescent="0.25">
      <c r="A2344">
        <v>19</v>
      </c>
      <c r="B2344" t="s">
        <v>172</v>
      </c>
      <c r="C2344" t="s">
        <v>12</v>
      </c>
      <c r="D2344" t="s">
        <v>140</v>
      </c>
      <c r="E2344">
        <v>40</v>
      </c>
      <c r="F2344" t="s">
        <v>28</v>
      </c>
      <c r="G2344" t="s">
        <v>545</v>
      </c>
      <c r="H2344">
        <v>0</v>
      </c>
      <c r="I2344">
        <v>0</v>
      </c>
      <c r="J2344">
        <v>0</v>
      </c>
      <c r="K2344">
        <v>0</v>
      </c>
      <c r="L2344">
        <v>0</v>
      </c>
    </row>
    <row r="2345" spans="1:12" x14ac:dyDescent="0.25">
      <c r="A2345">
        <v>19</v>
      </c>
      <c r="B2345" t="s">
        <v>223</v>
      </c>
      <c r="C2345" t="s">
        <v>12</v>
      </c>
      <c r="D2345" t="s">
        <v>191</v>
      </c>
      <c r="E2345">
        <v>40</v>
      </c>
      <c r="F2345" t="s">
        <v>28</v>
      </c>
      <c r="G2345" t="s">
        <v>545</v>
      </c>
      <c r="H2345">
        <v>0</v>
      </c>
      <c r="I2345">
        <v>0</v>
      </c>
      <c r="J2345">
        <v>0</v>
      </c>
      <c r="K2345">
        <v>0</v>
      </c>
      <c r="L2345">
        <v>0</v>
      </c>
    </row>
    <row r="2346" spans="1:12" x14ac:dyDescent="0.25">
      <c r="A2346">
        <v>20</v>
      </c>
      <c r="B2346" t="s">
        <v>70</v>
      </c>
      <c r="C2346" t="s">
        <v>12</v>
      </c>
      <c r="D2346" t="s">
        <v>13</v>
      </c>
      <c r="E2346">
        <v>40</v>
      </c>
      <c r="F2346" t="s">
        <v>28</v>
      </c>
      <c r="G2346" t="s">
        <v>545</v>
      </c>
      <c r="H2346">
        <v>0</v>
      </c>
      <c r="I2346">
        <v>0</v>
      </c>
      <c r="J2346">
        <v>0</v>
      </c>
      <c r="K2346">
        <v>0</v>
      </c>
      <c r="L2346">
        <v>0</v>
      </c>
    </row>
    <row r="2347" spans="1:12" x14ac:dyDescent="0.25">
      <c r="A2347">
        <v>20</v>
      </c>
      <c r="B2347" t="s">
        <v>121</v>
      </c>
      <c r="C2347" t="s">
        <v>12</v>
      </c>
      <c r="D2347" t="s">
        <v>89</v>
      </c>
      <c r="E2347">
        <v>40</v>
      </c>
      <c r="F2347" t="s">
        <v>28</v>
      </c>
      <c r="G2347" t="s">
        <v>545</v>
      </c>
      <c r="H2347">
        <v>0</v>
      </c>
      <c r="I2347">
        <v>0</v>
      </c>
      <c r="J2347">
        <v>0</v>
      </c>
      <c r="K2347">
        <v>0</v>
      </c>
      <c r="L2347">
        <v>0</v>
      </c>
    </row>
    <row r="2348" spans="1:12" x14ac:dyDescent="0.25">
      <c r="A2348">
        <v>20</v>
      </c>
      <c r="B2348" t="s">
        <v>172</v>
      </c>
      <c r="C2348" t="s">
        <v>12</v>
      </c>
      <c r="D2348" t="s">
        <v>140</v>
      </c>
      <c r="E2348">
        <v>40</v>
      </c>
      <c r="F2348" t="s">
        <v>28</v>
      </c>
      <c r="G2348" t="s">
        <v>545</v>
      </c>
      <c r="H2348">
        <v>0</v>
      </c>
      <c r="I2348">
        <v>0</v>
      </c>
      <c r="J2348">
        <v>0</v>
      </c>
      <c r="K2348">
        <v>0</v>
      </c>
      <c r="L2348">
        <v>0</v>
      </c>
    </row>
    <row r="2349" spans="1:12" x14ac:dyDescent="0.25">
      <c r="A2349">
        <v>20</v>
      </c>
      <c r="B2349" t="s">
        <v>223</v>
      </c>
      <c r="C2349" t="s">
        <v>12</v>
      </c>
      <c r="D2349" t="s">
        <v>191</v>
      </c>
      <c r="E2349">
        <v>40</v>
      </c>
      <c r="F2349" t="s">
        <v>28</v>
      </c>
      <c r="G2349" t="s">
        <v>545</v>
      </c>
      <c r="H2349">
        <v>0</v>
      </c>
      <c r="I2349">
        <v>0</v>
      </c>
      <c r="J2349">
        <v>0</v>
      </c>
      <c r="K2349">
        <v>0</v>
      </c>
      <c r="L2349">
        <v>0</v>
      </c>
    </row>
    <row r="2350" spans="1:12" x14ac:dyDescent="0.25">
      <c r="A2350">
        <v>21</v>
      </c>
      <c r="B2350" t="s">
        <v>70</v>
      </c>
      <c r="C2350" t="s">
        <v>12</v>
      </c>
      <c r="D2350" t="s">
        <v>13</v>
      </c>
      <c r="E2350">
        <v>40</v>
      </c>
      <c r="F2350" t="s">
        <v>28</v>
      </c>
      <c r="G2350" t="s">
        <v>545</v>
      </c>
      <c r="H2350">
        <v>0</v>
      </c>
      <c r="I2350">
        <v>0</v>
      </c>
      <c r="J2350">
        <v>0</v>
      </c>
      <c r="K2350">
        <v>0</v>
      </c>
      <c r="L2350">
        <v>0</v>
      </c>
    </row>
    <row r="2351" spans="1:12" x14ac:dyDescent="0.25">
      <c r="A2351">
        <v>21</v>
      </c>
      <c r="B2351" t="s">
        <v>121</v>
      </c>
      <c r="C2351" t="s">
        <v>12</v>
      </c>
      <c r="D2351" t="s">
        <v>89</v>
      </c>
      <c r="E2351">
        <v>40</v>
      </c>
      <c r="F2351" t="s">
        <v>28</v>
      </c>
      <c r="G2351" t="s">
        <v>545</v>
      </c>
      <c r="H2351">
        <v>0</v>
      </c>
      <c r="I2351">
        <v>0</v>
      </c>
      <c r="J2351">
        <v>0</v>
      </c>
      <c r="K2351">
        <v>0</v>
      </c>
      <c r="L2351">
        <v>0</v>
      </c>
    </row>
    <row r="2352" spans="1:12" x14ac:dyDescent="0.25">
      <c r="A2352">
        <v>21</v>
      </c>
      <c r="B2352" t="s">
        <v>172</v>
      </c>
      <c r="C2352" t="s">
        <v>12</v>
      </c>
      <c r="D2352" t="s">
        <v>140</v>
      </c>
      <c r="E2352">
        <v>40</v>
      </c>
      <c r="F2352" t="s">
        <v>28</v>
      </c>
      <c r="G2352" t="s">
        <v>545</v>
      </c>
      <c r="H2352">
        <v>0</v>
      </c>
      <c r="I2352">
        <v>0</v>
      </c>
      <c r="J2352">
        <v>0</v>
      </c>
      <c r="K2352">
        <v>0</v>
      </c>
      <c r="L2352">
        <v>0</v>
      </c>
    </row>
    <row r="2353" spans="1:12" x14ac:dyDescent="0.25">
      <c r="A2353">
        <v>21</v>
      </c>
      <c r="B2353" t="s">
        <v>223</v>
      </c>
      <c r="C2353" t="s">
        <v>12</v>
      </c>
      <c r="D2353" t="s">
        <v>191</v>
      </c>
      <c r="E2353">
        <v>40</v>
      </c>
      <c r="F2353" t="s">
        <v>28</v>
      </c>
      <c r="G2353" t="s">
        <v>545</v>
      </c>
      <c r="H2353">
        <v>0</v>
      </c>
      <c r="I2353">
        <v>0</v>
      </c>
      <c r="J2353">
        <v>0</v>
      </c>
      <c r="K2353">
        <v>0</v>
      </c>
      <c r="L2353">
        <v>0</v>
      </c>
    </row>
    <row r="2354" spans="1:12" x14ac:dyDescent="0.25">
      <c r="A2354">
        <v>1</v>
      </c>
      <c r="B2354" t="s">
        <v>254</v>
      </c>
      <c r="C2354" t="s">
        <v>242</v>
      </c>
      <c r="D2354" t="s">
        <v>13</v>
      </c>
      <c r="E2354">
        <v>20</v>
      </c>
      <c r="F2354" t="s">
        <v>38</v>
      </c>
      <c r="G2354" t="s">
        <v>571</v>
      </c>
      <c r="H2354">
        <v>0</v>
      </c>
      <c r="I2354">
        <v>0</v>
      </c>
      <c r="J2354">
        <v>0</v>
      </c>
      <c r="K2354">
        <v>0</v>
      </c>
      <c r="L2354">
        <v>0</v>
      </c>
    </row>
    <row r="2355" spans="1:12" x14ac:dyDescent="0.25">
      <c r="A2355">
        <v>1</v>
      </c>
      <c r="B2355" t="s">
        <v>304</v>
      </c>
      <c r="C2355" t="s">
        <v>242</v>
      </c>
      <c r="D2355" t="s">
        <v>89</v>
      </c>
      <c r="E2355">
        <v>20</v>
      </c>
      <c r="F2355" t="s">
        <v>38</v>
      </c>
      <c r="G2355" t="s">
        <v>571</v>
      </c>
      <c r="H2355">
        <v>0</v>
      </c>
      <c r="I2355">
        <v>0</v>
      </c>
      <c r="J2355">
        <v>0</v>
      </c>
      <c r="K2355">
        <v>0</v>
      </c>
      <c r="L2355">
        <v>0</v>
      </c>
    </row>
    <row r="2356" spans="1:12" x14ac:dyDescent="0.25">
      <c r="A2356">
        <v>1</v>
      </c>
      <c r="B2356" t="s">
        <v>354</v>
      </c>
      <c r="C2356" t="s">
        <v>242</v>
      </c>
      <c r="D2356" t="s">
        <v>140</v>
      </c>
      <c r="E2356">
        <v>20</v>
      </c>
      <c r="F2356" t="s">
        <v>38</v>
      </c>
      <c r="G2356" t="s">
        <v>571</v>
      </c>
      <c r="H2356">
        <v>0</v>
      </c>
      <c r="I2356">
        <v>0</v>
      </c>
      <c r="J2356">
        <v>0</v>
      </c>
      <c r="K2356">
        <v>0</v>
      </c>
      <c r="L2356">
        <v>0</v>
      </c>
    </row>
    <row r="2357" spans="1:12" x14ac:dyDescent="0.25">
      <c r="A2357">
        <v>1</v>
      </c>
      <c r="B2357" t="s">
        <v>404</v>
      </c>
      <c r="C2357" t="s">
        <v>242</v>
      </c>
      <c r="D2357" t="s">
        <v>191</v>
      </c>
      <c r="E2357">
        <v>20</v>
      </c>
      <c r="F2357" t="s">
        <v>38</v>
      </c>
      <c r="G2357" t="s">
        <v>571</v>
      </c>
      <c r="H2357">
        <v>0</v>
      </c>
      <c r="I2357">
        <v>0</v>
      </c>
      <c r="J2357">
        <v>0</v>
      </c>
      <c r="K2357">
        <v>0</v>
      </c>
      <c r="L2357">
        <v>0</v>
      </c>
    </row>
    <row r="2358" spans="1:12" x14ac:dyDescent="0.25">
      <c r="A2358">
        <v>2</v>
      </c>
      <c r="B2358" t="s">
        <v>254</v>
      </c>
      <c r="C2358" t="s">
        <v>242</v>
      </c>
      <c r="D2358" t="s">
        <v>13</v>
      </c>
      <c r="E2358">
        <v>20</v>
      </c>
      <c r="F2358" t="s">
        <v>38</v>
      </c>
      <c r="G2358" t="s">
        <v>571</v>
      </c>
      <c r="H2358">
        <v>0</v>
      </c>
      <c r="I2358">
        <v>0</v>
      </c>
      <c r="J2358">
        <v>0</v>
      </c>
      <c r="K2358">
        <v>0</v>
      </c>
      <c r="L2358">
        <v>0</v>
      </c>
    </row>
    <row r="2359" spans="1:12" x14ac:dyDescent="0.25">
      <c r="A2359">
        <v>2</v>
      </c>
      <c r="B2359" t="s">
        <v>304</v>
      </c>
      <c r="C2359" t="s">
        <v>242</v>
      </c>
      <c r="D2359" t="s">
        <v>89</v>
      </c>
      <c r="E2359">
        <v>20</v>
      </c>
      <c r="F2359" t="s">
        <v>38</v>
      </c>
      <c r="G2359" t="s">
        <v>571</v>
      </c>
      <c r="H2359">
        <v>0</v>
      </c>
      <c r="I2359">
        <v>0</v>
      </c>
      <c r="J2359">
        <v>0</v>
      </c>
      <c r="K2359">
        <v>0</v>
      </c>
      <c r="L2359">
        <v>0</v>
      </c>
    </row>
    <row r="2360" spans="1:12" x14ac:dyDescent="0.25">
      <c r="A2360">
        <v>2</v>
      </c>
      <c r="B2360" t="s">
        <v>354</v>
      </c>
      <c r="C2360" t="s">
        <v>242</v>
      </c>
      <c r="D2360" t="s">
        <v>140</v>
      </c>
      <c r="E2360">
        <v>20</v>
      </c>
      <c r="F2360" t="s">
        <v>38</v>
      </c>
      <c r="G2360" t="s">
        <v>571</v>
      </c>
      <c r="H2360">
        <v>0</v>
      </c>
      <c r="I2360">
        <v>0</v>
      </c>
      <c r="J2360">
        <v>0</v>
      </c>
      <c r="K2360">
        <v>0</v>
      </c>
      <c r="L2360">
        <v>0</v>
      </c>
    </row>
    <row r="2361" spans="1:12" x14ac:dyDescent="0.25">
      <c r="A2361">
        <v>2</v>
      </c>
      <c r="B2361" t="s">
        <v>404</v>
      </c>
      <c r="C2361" t="s">
        <v>242</v>
      </c>
      <c r="D2361" t="s">
        <v>191</v>
      </c>
      <c r="E2361">
        <v>20</v>
      </c>
      <c r="F2361" t="s">
        <v>38</v>
      </c>
      <c r="G2361" t="s">
        <v>571</v>
      </c>
      <c r="H2361">
        <v>0</v>
      </c>
      <c r="I2361">
        <v>0</v>
      </c>
      <c r="J2361">
        <v>0</v>
      </c>
      <c r="K2361">
        <v>0</v>
      </c>
      <c r="L2361">
        <v>0</v>
      </c>
    </row>
    <row r="2362" spans="1:12" x14ac:dyDescent="0.25">
      <c r="A2362">
        <v>3</v>
      </c>
      <c r="B2362" t="s">
        <v>254</v>
      </c>
      <c r="C2362" t="s">
        <v>242</v>
      </c>
      <c r="D2362" t="s">
        <v>13</v>
      </c>
      <c r="E2362">
        <v>20</v>
      </c>
      <c r="F2362" t="s">
        <v>38</v>
      </c>
      <c r="G2362" t="s">
        <v>571</v>
      </c>
      <c r="H2362">
        <v>0</v>
      </c>
      <c r="I2362">
        <v>0</v>
      </c>
      <c r="J2362">
        <v>0</v>
      </c>
      <c r="K2362">
        <v>0</v>
      </c>
      <c r="L2362">
        <v>0</v>
      </c>
    </row>
    <row r="2363" spans="1:12" x14ac:dyDescent="0.25">
      <c r="A2363">
        <v>3</v>
      </c>
      <c r="B2363" t="s">
        <v>304</v>
      </c>
      <c r="C2363" t="s">
        <v>242</v>
      </c>
      <c r="D2363" t="s">
        <v>89</v>
      </c>
      <c r="E2363">
        <v>20</v>
      </c>
      <c r="F2363" t="s">
        <v>38</v>
      </c>
      <c r="G2363" t="s">
        <v>571</v>
      </c>
      <c r="H2363">
        <v>0</v>
      </c>
      <c r="I2363">
        <v>0</v>
      </c>
      <c r="J2363">
        <v>0</v>
      </c>
      <c r="K2363">
        <v>0</v>
      </c>
      <c r="L2363">
        <v>0</v>
      </c>
    </row>
    <row r="2364" spans="1:12" x14ac:dyDescent="0.25">
      <c r="A2364">
        <v>3</v>
      </c>
      <c r="B2364" t="s">
        <v>354</v>
      </c>
      <c r="C2364" t="s">
        <v>242</v>
      </c>
      <c r="D2364" t="s">
        <v>140</v>
      </c>
      <c r="E2364">
        <v>20</v>
      </c>
      <c r="F2364" t="s">
        <v>38</v>
      </c>
      <c r="G2364" t="s">
        <v>571</v>
      </c>
      <c r="H2364">
        <v>0</v>
      </c>
      <c r="I2364">
        <v>0</v>
      </c>
      <c r="J2364">
        <v>0</v>
      </c>
      <c r="K2364">
        <v>0</v>
      </c>
      <c r="L2364">
        <v>0</v>
      </c>
    </row>
    <row r="2365" spans="1:12" x14ac:dyDescent="0.25">
      <c r="A2365">
        <v>3</v>
      </c>
      <c r="B2365" t="s">
        <v>404</v>
      </c>
      <c r="C2365" t="s">
        <v>242</v>
      </c>
      <c r="D2365" t="s">
        <v>191</v>
      </c>
      <c r="E2365">
        <v>20</v>
      </c>
      <c r="F2365" t="s">
        <v>38</v>
      </c>
      <c r="G2365" t="s">
        <v>571</v>
      </c>
      <c r="H2365">
        <v>0</v>
      </c>
      <c r="I2365">
        <v>0</v>
      </c>
      <c r="J2365">
        <v>0</v>
      </c>
      <c r="K2365">
        <v>0</v>
      </c>
      <c r="L2365">
        <v>0</v>
      </c>
    </row>
    <row r="2366" spans="1:12" x14ac:dyDescent="0.25">
      <c r="A2366">
        <v>4</v>
      </c>
      <c r="B2366" t="s">
        <v>254</v>
      </c>
      <c r="C2366" t="s">
        <v>242</v>
      </c>
      <c r="D2366" t="s">
        <v>13</v>
      </c>
      <c r="E2366">
        <v>20</v>
      </c>
      <c r="F2366" t="s">
        <v>38</v>
      </c>
      <c r="G2366" t="s">
        <v>571</v>
      </c>
      <c r="H2366">
        <v>0</v>
      </c>
      <c r="I2366">
        <v>0</v>
      </c>
      <c r="J2366">
        <v>0</v>
      </c>
      <c r="K2366">
        <v>0</v>
      </c>
      <c r="L2366">
        <v>0</v>
      </c>
    </row>
    <row r="2367" spans="1:12" x14ac:dyDescent="0.25">
      <c r="A2367">
        <v>4</v>
      </c>
      <c r="B2367" t="s">
        <v>304</v>
      </c>
      <c r="C2367" t="s">
        <v>242</v>
      </c>
      <c r="D2367" t="s">
        <v>89</v>
      </c>
      <c r="E2367">
        <v>20</v>
      </c>
      <c r="F2367" t="s">
        <v>38</v>
      </c>
      <c r="G2367" t="s">
        <v>571</v>
      </c>
      <c r="H2367">
        <v>0</v>
      </c>
      <c r="I2367">
        <v>0</v>
      </c>
      <c r="J2367">
        <v>0</v>
      </c>
      <c r="K2367">
        <v>0</v>
      </c>
      <c r="L2367">
        <v>0</v>
      </c>
    </row>
    <row r="2368" spans="1:12" x14ac:dyDescent="0.25">
      <c r="A2368">
        <v>4</v>
      </c>
      <c r="B2368" t="s">
        <v>354</v>
      </c>
      <c r="C2368" t="s">
        <v>242</v>
      </c>
      <c r="D2368" t="s">
        <v>140</v>
      </c>
      <c r="E2368">
        <v>20</v>
      </c>
      <c r="F2368" t="s">
        <v>38</v>
      </c>
      <c r="G2368" t="s">
        <v>571</v>
      </c>
      <c r="H2368">
        <v>0</v>
      </c>
      <c r="I2368">
        <v>0</v>
      </c>
      <c r="J2368">
        <v>0</v>
      </c>
      <c r="K2368">
        <v>0</v>
      </c>
      <c r="L2368">
        <v>0</v>
      </c>
    </row>
    <row r="2369" spans="1:12" x14ac:dyDescent="0.25">
      <c r="A2369">
        <v>4</v>
      </c>
      <c r="B2369" t="s">
        <v>404</v>
      </c>
      <c r="C2369" t="s">
        <v>242</v>
      </c>
      <c r="D2369" t="s">
        <v>191</v>
      </c>
      <c r="E2369">
        <v>20</v>
      </c>
      <c r="F2369" t="s">
        <v>38</v>
      </c>
      <c r="G2369" t="s">
        <v>571</v>
      </c>
      <c r="H2369">
        <v>0</v>
      </c>
      <c r="I2369">
        <v>0</v>
      </c>
      <c r="J2369">
        <v>0</v>
      </c>
      <c r="K2369">
        <v>0</v>
      </c>
      <c r="L2369">
        <v>0</v>
      </c>
    </row>
    <row r="2370" spans="1:12" x14ac:dyDescent="0.25">
      <c r="A2370">
        <v>5</v>
      </c>
      <c r="B2370" t="s">
        <v>254</v>
      </c>
      <c r="C2370" t="s">
        <v>242</v>
      </c>
      <c r="D2370" t="s">
        <v>13</v>
      </c>
      <c r="E2370">
        <v>20</v>
      </c>
      <c r="F2370" t="s">
        <v>38</v>
      </c>
      <c r="G2370" t="s">
        <v>571</v>
      </c>
      <c r="H2370">
        <v>0</v>
      </c>
      <c r="I2370">
        <v>0</v>
      </c>
      <c r="J2370">
        <v>0</v>
      </c>
      <c r="K2370">
        <v>0</v>
      </c>
      <c r="L2370">
        <v>0</v>
      </c>
    </row>
    <row r="2371" spans="1:12" x14ac:dyDescent="0.25">
      <c r="A2371">
        <v>5</v>
      </c>
      <c r="B2371" t="s">
        <v>304</v>
      </c>
      <c r="C2371" t="s">
        <v>242</v>
      </c>
      <c r="D2371" t="s">
        <v>89</v>
      </c>
      <c r="E2371">
        <v>20</v>
      </c>
      <c r="F2371" t="s">
        <v>38</v>
      </c>
      <c r="G2371" t="s">
        <v>571</v>
      </c>
      <c r="H2371">
        <v>0</v>
      </c>
      <c r="I2371">
        <v>0</v>
      </c>
      <c r="J2371">
        <v>0</v>
      </c>
      <c r="K2371">
        <v>0</v>
      </c>
      <c r="L2371">
        <v>0</v>
      </c>
    </row>
    <row r="2372" spans="1:12" x14ac:dyDescent="0.25">
      <c r="A2372">
        <v>5</v>
      </c>
      <c r="B2372" t="s">
        <v>354</v>
      </c>
      <c r="C2372" t="s">
        <v>242</v>
      </c>
      <c r="D2372" t="s">
        <v>140</v>
      </c>
      <c r="E2372">
        <v>20</v>
      </c>
      <c r="F2372" t="s">
        <v>38</v>
      </c>
      <c r="G2372" t="s">
        <v>571</v>
      </c>
      <c r="H2372">
        <v>0</v>
      </c>
      <c r="I2372">
        <v>0</v>
      </c>
      <c r="J2372">
        <v>0</v>
      </c>
      <c r="K2372">
        <v>0</v>
      </c>
      <c r="L2372">
        <v>0</v>
      </c>
    </row>
    <row r="2373" spans="1:12" x14ac:dyDescent="0.25">
      <c r="A2373">
        <v>5</v>
      </c>
      <c r="B2373" t="s">
        <v>404</v>
      </c>
      <c r="C2373" t="s">
        <v>242</v>
      </c>
      <c r="D2373" t="s">
        <v>191</v>
      </c>
      <c r="E2373">
        <v>20</v>
      </c>
      <c r="F2373" t="s">
        <v>38</v>
      </c>
      <c r="G2373" t="s">
        <v>571</v>
      </c>
      <c r="H2373">
        <v>0</v>
      </c>
      <c r="I2373">
        <v>0</v>
      </c>
      <c r="J2373">
        <v>0</v>
      </c>
      <c r="K2373">
        <v>0</v>
      </c>
      <c r="L2373">
        <v>0</v>
      </c>
    </row>
    <row r="2374" spans="1:12" x14ac:dyDescent="0.25">
      <c r="A2374">
        <v>6</v>
      </c>
      <c r="B2374" t="s">
        <v>254</v>
      </c>
      <c r="C2374" t="s">
        <v>242</v>
      </c>
      <c r="D2374" t="s">
        <v>13</v>
      </c>
      <c r="E2374">
        <v>20</v>
      </c>
      <c r="F2374" t="s">
        <v>38</v>
      </c>
      <c r="G2374" t="s">
        <v>571</v>
      </c>
      <c r="H2374">
        <v>0</v>
      </c>
      <c r="I2374">
        <v>0</v>
      </c>
      <c r="J2374">
        <v>0</v>
      </c>
      <c r="K2374">
        <v>0</v>
      </c>
      <c r="L2374">
        <v>0</v>
      </c>
    </row>
    <row r="2375" spans="1:12" x14ac:dyDescent="0.25">
      <c r="A2375">
        <v>6</v>
      </c>
      <c r="B2375" t="s">
        <v>304</v>
      </c>
      <c r="C2375" t="s">
        <v>242</v>
      </c>
      <c r="D2375" t="s">
        <v>89</v>
      </c>
      <c r="E2375">
        <v>20</v>
      </c>
      <c r="F2375" t="s">
        <v>38</v>
      </c>
      <c r="G2375" t="s">
        <v>571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2" x14ac:dyDescent="0.25">
      <c r="A2376">
        <v>6</v>
      </c>
      <c r="B2376" t="s">
        <v>354</v>
      </c>
      <c r="C2376" t="s">
        <v>242</v>
      </c>
      <c r="D2376" t="s">
        <v>140</v>
      </c>
      <c r="E2376">
        <v>20</v>
      </c>
      <c r="F2376" t="s">
        <v>38</v>
      </c>
      <c r="G2376" t="s">
        <v>571</v>
      </c>
      <c r="H2376">
        <v>0</v>
      </c>
      <c r="I2376">
        <v>0</v>
      </c>
      <c r="J2376">
        <v>0</v>
      </c>
      <c r="K2376">
        <v>0</v>
      </c>
      <c r="L2376">
        <v>0</v>
      </c>
    </row>
    <row r="2377" spans="1:12" x14ac:dyDescent="0.25">
      <c r="A2377">
        <v>6</v>
      </c>
      <c r="B2377" t="s">
        <v>404</v>
      </c>
      <c r="C2377" t="s">
        <v>242</v>
      </c>
      <c r="D2377" t="s">
        <v>191</v>
      </c>
      <c r="E2377">
        <v>20</v>
      </c>
      <c r="F2377" t="s">
        <v>38</v>
      </c>
      <c r="G2377" t="s">
        <v>571</v>
      </c>
      <c r="H2377">
        <v>0</v>
      </c>
      <c r="I2377">
        <v>0</v>
      </c>
      <c r="J2377">
        <v>0</v>
      </c>
      <c r="K2377">
        <v>0</v>
      </c>
      <c r="L2377">
        <v>0</v>
      </c>
    </row>
    <row r="2378" spans="1:12" x14ac:dyDescent="0.25">
      <c r="A2378">
        <v>7</v>
      </c>
      <c r="B2378" t="s">
        <v>254</v>
      </c>
      <c r="C2378" t="s">
        <v>242</v>
      </c>
      <c r="D2378" t="s">
        <v>13</v>
      </c>
      <c r="E2378">
        <v>20</v>
      </c>
      <c r="F2378" t="s">
        <v>38</v>
      </c>
      <c r="G2378" t="s">
        <v>571</v>
      </c>
      <c r="H2378">
        <v>0</v>
      </c>
      <c r="I2378">
        <v>0</v>
      </c>
      <c r="J2378">
        <v>0</v>
      </c>
      <c r="K2378">
        <v>0</v>
      </c>
      <c r="L2378">
        <v>0</v>
      </c>
    </row>
    <row r="2379" spans="1:12" x14ac:dyDescent="0.25">
      <c r="A2379">
        <v>7</v>
      </c>
      <c r="B2379" t="s">
        <v>304</v>
      </c>
      <c r="C2379" t="s">
        <v>242</v>
      </c>
      <c r="D2379" t="s">
        <v>89</v>
      </c>
      <c r="E2379">
        <v>20</v>
      </c>
      <c r="F2379" t="s">
        <v>38</v>
      </c>
      <c r="G2379" t="s">
        <v>571</v>
      </c>
      <c r="H2379">
        <v>0</v>
      </c>
      <c r="I2379">
        <v>0</v>
      </c>
      <c r="J2379">
        <v>0</v>
      </c>
      <c r="K2379">
        <v>0</v>
      </c>
      <c r="L2379">
        <v>0</v>
      </c>
    </row>
    <row r="2380" spans="1:12" x14ac:dyDescent="0.25">
      <c r="A2380">
        <v>7</v>
      </c>
      <c r="B2380" t="s">
        <v>354</v>
      </c>
      <c r="C2380" t="s">
        <v>242</v>
      </c>
      <c r="D2380" t="s">
        <v>140</v>
      </c>
      <c r="E2380">
        <v>20</v>
      </c>
      <c r="F2380" t="s">
        <v>38</v>
      </c>
      <c r="G2380" t="s">
        <v>571</v>
      </c>
      <c r="H2380">
        <v>0</v>
      </c>
      <c r="I2380">
        <v>0</v>
      </c>
      <c r="J2380">
        <v>0</v>
      </c>
      <c r="K2380">
        <v>0</v>
      </c>
      <c r="L2380">
        <v>0</v>
      </c>
    </row>
    <row r="2381" spans="1:12" x14ac:dyDescent="0.25">
      <c r="A2381">
        <v>7</v>
      </c>
      <c r="B2381" t="s">
        <v>404</v>
      </c>
      <c r="C2381" t="s">
        <v>242</v>
      </c>
      <c r="D2381" t="s">
        <v>191</v>
      </c>
      <c r="E2381">
        <v>20</v>
      </c>
      <c r="F2381" t="s">
        <v>38</v>
      </c>
      <c r="G2381" t="s">
        <v>571</v>
      </c>
      <c r="H2381">
        <v>0</v>
      </c>
      <c r="I2381">
        <v>0</v>
      </c>
      <c r="J2381">
        <v>0</v>
      </c>
      <c r="K2381">
        <v>0</v>
      </c>
      <c r="L2381">
        <v>0</v>
      </c>
    </row>
    <row r="2382" spans="1:12" x14ac:dyDescent="0.25">
      <c r="A2382">
        <v>8</v>
      </c>
      <c r="B2382" t="s">
        <v>254</v>
      </c>
      <c r="C2382" t="s">
        <v>242</v>
      </c>
      <c r="D2382" t="s">
        <v>13</v>
      </c>
      <c r="E2382">
        <v>20</v>
      </c>
      <c r="F2382" t="s">
        <v>38</v>
      </c>
      <c r="G2382" t="s">
        <v>571</v>
      </c>
      <c r="H2382">
        <v>0</v>
      </c>
      <c r="I2382">
        <v>0</v>
      </c>
      <c r="J2382">
        <v>0</v>
      </c>
      <c r="K2382">
        <v>0</v>
      </c>
      <c r="L2382">
        <v>0</v>
      </c>
    </row>
    <row r="2383" spans="1:12" x14ac:dyDescent="0.25">
      <c r="A2383">
        <v>8</v>
      </c>
      <c r="B2383" t="s">
        <v>304</v>
      </c>
      <c r="C2383" t="s">
        <v>242</v>
      </c>
      <c r="D2383" t="s">
        <v>89</v>
      </c>
      <c r="E2383">
        <v>20</v>
      </c>
      <c r="F2383" t="s">
        <v>38</v>
      </c>
      <c r="G2383" t="s">
        <v>571</v>
      </c>
      <c r="H2383">
        <v>0</v>
      </c>
      <c r="I2383">
        <v>0</v>
      </c>
      <c r="J2383">
        <v>0</v>
      </c>
      <c r="K2383">
        <v>0</v>
      </c>
      <c r="L2383">
        <v>0</v>
      </c>
    </row>
    <row r="2384" spans="1:12" x14ac:dyDescent="0.25">
      <c r="A2384">
        <v>8</v>
      </c>
      <c r="B2384" t="s">
        <v>354</v>
      </c>
      <c r="C2384" t="s">
        <v>242</v>
      </c>
      <c r="D2384" t="s">
        <v>140</v>
      </c>
      <c r="E2384">
        <v>20</v>
      </c>
      <c r="F2384" t="s">
        <v>38</v>
      </c>
      <c r="G2384" t="s">
        <v>571</v>
      </c>
      <c r="H2384">
        <v>0</v>
      </c>
      <c r="I2384">
        <v>0</v>
      </c>
      <c r="J2384">
        <v>0</v>
      </c>
      <c r="K2384">
        <v>0</v>
      </c>
      <c r="L2384">
        <v>0</v>
      </c>
    </row>
    <row r="2385" spans="1:12" x14ac:dyDescent="0.25">
      <c r="A2385">
        <v>8</v>
      </c>
      <c r="B2385" t="s">
        <v>404</v>
      </c>
      <c r="C2385" t="s">
        <v>242</v>
      </c>
      <c r="D2385" t="s">
        <v>191</v>
      </c>
      <c r="E2385">
        <v>20</v>
      </c>
      <c r="F2385" t="s">
        <v>38</v>
      </c>
      <c r="G2385" t="s">
        <v>571</v>
      </c>
      <c r="H2385">
        <v>0</v>
      </c>
      <c r="I2385">
        <v>0</v>
      </c>
      <c r="J2385">
        <v>0</v>
      </c>
      <c r="K2385">
        <v>0</v>
      </c>
      <c r="L2385">
        <v>0</v>
      </c>
    </row>
    <row r="2386" spans="1:12" x14ac:dyDescent="0.25">
      <c r="A2386">
        <v>9</v>
      </c>
      <c r="B2386" t="s">
        <v>254</v>
      </c>
      <c r="C2386" t="s">
        <v>242</v>
      </c>
      <c r="D2386" t="s">
        <v>13</v>
      </c>
      <c r="E2386">
        <v>20</v>
      </c>
      <c r="F2386" t="s">
        <v>38</v>
      </c>
      <c r="G2386" t="s">
        <v>571</v>
      </c>
      <c r="H2386">
        <v>0</v>
      </c>
      <c r="I2386">
        <v>0</v>
      </c>
      <c r="J2386">
        <v>0</v>
      </c>
      <c r="K2386">
        <v>0</v>
      </c>
      <c r="L2386">
        <v>0</v>
      </c>
    </row>
    <row r="2387" spans="1:12" x14ac:dyDescent="0.25">
      <c r="A2387">
        <v>9</v>
      </c>
      <c r="B2387" t="s">
        <v>304</v>
      </c>
      <c r="C2387" t="s">
        <v>242</v>
      </c>
      <c r="D2387" t="s">
        <v>89</v>
      </c>
      <c r="E2387">
        <v>20</v>
      </c>
      <c r="F2387" t="s">
        <v>38</v>
      </c>
      <c r="G2387" t="s">
        <v>571</v>
      </c>
      <c r="H2387">
        <v>0</v>
      </c>
      <c r="I2387">
        <v>0</v>
      </c>
      <c r="J2387">
        <v>0</v>
      </c>
      <c r="K2387">
        <v>0</v>
      </c>
      <c r="L2387">
        <v>0</v>
      </c>
    </row>
    <row r="2388" spans="1:12" x14ac:dyDescent="0.25">
      <c r="A2388">
        <v>9</v>
      </c>
      <c r="B2388" t="s">
        <v>354</v>
      </c>
      <c r="C2388" t="s">
        <v>242</v>
      </c>
      <c r="D2388" t="s">
        <v>140</v>
      </c>
      <c r="E2388">
        <v>20</v>
      </c>
      <c r="F2388" t="s">
        <v>38</v>
      </c>
      <c r="G2388" t="s">
        <v>571</v>
      </c>
      <c r="H2388">
        <v>0</v>
      </c>
      <c r="I2388">
        <v>0</v>
      </c>
      <c r="J2388">
        <v>0</v>
      </c>
      <c r="K2388">
        <v>0</v>
      </c>
      <c r="L2388">
        <v>0</v>
      </c>
    </row>
    <row r="2389" spans="1:12" x14ac:dyDescent="0.25">
      <c r="A2389">
        <v>9</v>
      </c>
      <c r="B2389" t="s">
        <v>404</v>
      </c>
      <c r="C2389" t="s">
        <v>242</v>
      </c>
      <c r="D2389" t="s">
        <v>191</v>
      </c>
      <c r="E2389">
        <v>20</v>
      </c>
      <c r="F2389" t="s">
        <v>38</v>
      </c>
      <c r="G2389" t="s">
        <v>571</v>
      </c>
      <c r="H2389">
        <v>0</v>
      </c>
      <c r="I2389">
        <v>0</v>
      </c>
      <c r="J2389">
        <v>0</v>
      </c>
      <c r="K2389">
        <v>0</v>
      </c>
      <c r="L2389">
        <v>0</v>
      </c>
    </row>
    <row r="2390" spans="1:12" x14ac:dyDescent="0.25">
      <c r="A2390">
        <v>10</v>
      </c>
      <c r="B2390" t="s">
        <v>254</v>
      </c>
      <c r="C2390" t="s">
        <v>242</v>
      </c>
      <c r="D2390" t="s">
        <v>13</v>
      </c>
      <c r="E2390">
        <v>20</v>
      </c>
      <c r="F2390" t="s">
        <v>38</v>
      </c>
      <c r="G2390" t="s">
        <v>571</v>
      </c>
      <c r="H2390">
        <v>0</v>
      </c>
      <c r="I2390">
        <v>0</v>
      </c>
      <c r="J2390">
        <v>0</v>
      </c>
      <c r="K2390">
        <v>0</v>
      </c>
      <c r="L2390">
        <v>0</v>
      </c>
    </row>
    <row r="2391" spans="1:12" x14ac:dyDescent="0.25">
      <c r="A2391">
        <v>10</v>
      </c>
      <c r="B2391" t="s">
        <v>304</v>
      </c>
      <c r="C2391" t="s">
        <v>242</v>
      </c>
      <c r="D2391" t="s">
        <v>89</v>
      </c>
      <c r="E2391">
        <v>20</v>
      </c>
      <c r="F2391" t="s">
        <v>38</v>
      </c>
      <c r="G2391" t="s">
        <v>571</v>
      </c>
      <c r="H2391">
        <v>0</v>
      </c>
      <c r="I2391">
        <v>0</v>
      </c>
      <c r="J2391">
        <v>0</v>
      </c>
      <c r="K2391">
        <v>0</v>
      </c>
      <c r="L2391">
        <v>0</v>
      </c>
    </row>
    <row r="2392" spans="1:12" x14ac:dyDescent="0.25">
      <c r="A2392">
        <v>10</v>
      </c>
      <c r="B2392" t="s">
        <v>354</v>
      </c>
      <c r="C2392" t="s">
        <v>242</v>
      </c>
      <c r="D2392" t="s">
        <v>140</v>
      </c>
      <c r="E2392">
        <v>20</v>
      </c>
      <c r="F2392" t="s">
        <v>38</v>
      </c>
      <c r="G2392" t="s">
        <v>571</v>
      </c>
      <c r="H2392">
        <v>0</v>
      </c>
      <c r="I2392">
        <v>0</v>
      </c>
      <c r="J2392">
        <v>0</v>
      </c>
      <c r="K2392">
        <v>0</v>
      </c>
      <c r="L2392">
        <v>0</v>
      </c>
    </row>
    <row r="2393" spans="1:12" x14ac:dyDescent="0.25">
      <c r="A2393">
        <v>10</v>
      </c>
      <c r="B2393" t="s">
        <v>404</v>
      </c>
      <c r="C2393" t="s">
        <v>242</v>
      </c>
      <c r="D2393" t="s">
        <v>191</v>
      </c>
      <c r="E2393">
        <v>20</v>
      </c>
      <c r="F2393" t="s">
        <v>38</v>
      </c>
      <c r="G2393" t="s">
        <v>571</v>
      </c>
      <c r="H2393">
        <v>0</v>
      </c>
      <c r="I2393">
        <v>0</v>
      </c>
      <c r="J2393">
        <v>0</v>
      </c>
      <c r="K2393">
        <v>0</v>
      </c>
      <c r="L2393">
        <v>0</v>
      </c>
    </row>
    <row r="2394" spans="1:12" x14ac:dyDescent="0.25">
      <c r="A2394">
        <v>11</v>
      </c>
      <c r="B2394" t="s">
        <v>254</v>
      </c>
      <c r="C2394" t="s">
        <v>242</v>
      </c>
      <c r="D2394" t="s">
        <v>13</v>
      </c>
      <c r="E2394">
        <v>20</v>
      </c>
      <c r="F2394" t="s">
        <v>38</v>
      </c>
      <c r="G2394" t="s">
        <v>571</v>
      </c>
      <c r="H2394">
        <v>0</v>
      </c>
      <c r="I2394">
        <v>0</v>
      </c>
      <c r="J2394">
        <v>0</v>
      </c>
      <c r="K2394">
        <v>0</v>
      </c>
      <c r="L2394">
        <v>0</v>
      </c>
    </row>
    <row r="2395" spans="1:12" x14ac:dyDescent="0.25">
      <c r="A2395">
        <v>11</v>
      </c>
      <c r="B2395" t="s">
        <v>304</v>
      </c>
      <c r="C2395" t="s">
        <v>242</v>
      </c>
      <c r="D2395" t="s">
        <v>89</v>
      </c>
      <c r="E2395">
        <v>20</v>
      </c>
      <c r="F2395" t="s">
        <v>38</v>
      </c>
      <c r="G2395" t="s">
        <v>571</v>
      </c>
      <c r="H2395">
        <v>0</v>
      </c>
      <c r="I2395">
        <v>0</v>
      </c>
      <c r="J2395">
        <v>0</v>
      </c>
      <c r="K2395">
        <v>0</v>
      </c>
      <c r="L2395">
        <v>0</v>
      </c>
    </row>
    <row r="2396" spans="1:12" x14ac:dyDescent="0.25">
      <c r="A2396">
        <v>11</v>
      </c>
      <c r="B2396" t="s">
        <v>354</v>
      </c>
      <c r="C2396" t="s">
        <v>242</v>
      </c>
      <c r="D2396" t="s">
        <v>140</v>
      </c>
      <c r="E2396">
        <v>20</v>
      </c>
      <c r="F2396" t="s">
        <v>38</v>
      </c>
      <c r="G2396" t="s">
        <v>571</v>
      </c>
      <c r="H2396">
        <v>0</v>
      </c>
      <c r="I2396">
        <v>0</v>
      </c>
      <c r="J2396">
        <v>0</v>
      </c>
      <c r="K2396">
        <v>0</v>
      </c>
      <c r="L2396">
        <v>0</v>
      </c>
    </row>
    <row r="2397" spans="1:12" x14ac:dyDescent="0.25">
      <c r="A2397">
        <v>11</v>
      </c>
      <c r="B2397" t="s">
        <v>404</v>
      </c>
      <c r="C2397" t="s">
        <v>242</v>
      </c>
      <c r="D2397" t="s">
        <v>191</v>
      </c>
      <c r="E2397">
        <v>20</v>
      </c>
      <c r="F2397" t="s">
        <v>38</v>
      </c>
      <c r="G2397" t="s">
        <v>571</v>
      </c>
      <c r="H2397">
        <v>0</v>
      </c>
      <c r="I2397">
        <v>0</v>
      </c>
      <c r="J2397">
        <v>0</v>
      </c>
      <c r="K2397">
        <v>0</v>
      </c>
      <c r="L2397">
        <v>0</v>
      </c>
    </row>
    <row r="2398" spans="1:12" x14ac:dyDescent="0.25">
      <c r="A2398">
        <v>12</v>
      </c>
      <c r="B2398" t="s">
        <v>254</v>
      </c>
      <c r="C2398" t="s">
        <v>242</v>
      </c>
      <c r="D2398" t="s">
        <v>13</v>
      </c>
      <c r="E2398">
        <v>20</v>
      </c>
      <c r="F2398" t="s">
        <v>38</v>
      </c>
      <c r="G2398" t="s">
        <v>571</v>
      </c>
      <c r="H2398">
        <v>0</v>
      </c>
      <c r="I2398">
        <v>0</v>
      </c>
      <c r="J2398">
        <v>0</v>
      </c>
      <c r="K2398">
        <v>0</v>
      </c>
      <c r="L2398">
        <v>0</v>
      </c>
    </row>
    <row r="2399" spans="1:12" x14ac:dyDescent="0.25">
      <c r="A2399">
        <v>12</v>
      </c>
      <c r="B2399" t="s">
        <v>304</v>
      </c>
      <c r="C2399" t="s">
        <v>242</v>
      </c>
      <c r="D2399" t="s">
        <v>89</v>
      </c>
      <c r="E2399">
        <v>20</v>
      </c>
      <c r="F2399" t="s">
        <v>38</v>
      </c>
      <c r="G2399" t="s">
        <v>571</v>
      </c>
      <c r="H2399">
        <v>0</v>
      </c>
      <c r="I2399">
        <v>0</v>
      </c>
      <c r="J2399">
        <v>0</v>
      </c>
      <c r="K2399">
        <v>0</v>
      </c>
      <c r="L2399">
        <v>0</v>
      </c>
    </row>
    <row r="2400" spans="1:12" x14ac:dyDescent="0.25">
      <c r="A2400">
        <v>12</v>
      </c>
      <c r="B2400" t="s">
        <v>354</v>
      </c>
      <c r="C2400" t="s">
        <v>242</v>
      </c>
      <c r="D2400" t="s">
        <v>140</v>
      </c>
      <c r="E2400">
        <v>20</v>
      </c>
      <c r="F2400" t="s">
        <v>38</v>
      </c>
      <c r="G2400" t="s">
        <v>571</v>
      </c>
      <c r="H2400">
        <v>0</v>
      </c>
      <c r="I2400">
        <v>0</v>
      </c>
      <c r="J2400">
        <v>0</v>
      </c>
      <c r="K2400">
        <v>0</v>
      </c>
      <c r="L2400">
        <v>0</v>
      </c>
    </row>
    <row r="2401" spans="1:12" x14ac:dyDescent="0.25">
      <c r="A2401">
        <v>12</v>
      </c>
      <c r="B2401" t="s">
        <v>404</v>
      </c>
      <c r="C2401" t="s">
        <v>242</v>
      </c>
      <c r="D2401" t="s">
        <v>191</v>
      </c>
      <c r="E2401">
        <v>20</v>
      </c>
      <c r="F2401" t="s">
        <v>38</v>
      </c>
      <c r="G2401" t="s">
        <v>571</v>
      </c>
      <c r="H2401">
        <v>0</v>
      </c>
      <c r="I2401">
        <v>0</v>
      </c>
      <c r="J2401">
        <v>0</v>
      </c>
      <c r="K2401">
        <v>0</v>
      </c>
      <c r="L2401">
        <v>0</v>
      </c>
    </row>
    <row r="2402" spans="1:12" x14ac:dyDescent="0.25">
      <c r="A2402">
        <v>13</v>
      </c>
      <c r="B2402" t="s">
        <v>254</v>
      </c>
      <c r="C2402" t="s">
        <v>242</v>
      </c>
      <c r="D2402" t="s">
        <v>13</v>
      </c>
      <c r="E2402">
        <v>20</v>
      </c>
      <c r="F2402" t="s">
        <v>38</v>
      </c>
      <c r="G2402" t="s">
        <v>571</v>
      </c>
      <c r="H2402">
        <v>0</v>
      </c>
      <c r="I2402">
        <v>0</v>
      </c>
      <c r="J2402">
        <v>0</v>
      </c>
      <c r="K2402">
        <v>0</v>
      </c>
      <c r="L2402">
        <v>0</v>
      </c>
    </row>
    <row r="2403" spans="1:12" x14ac:dyDescent="0.25">
      <c r="A2403">
        <v>13</v>
      </c>
      <c r="B2403" t="s">
        <v>304</v>
      </c>
      <c r="C2403" t="s">
        <v>242</v>
      </c>
      <c r="D2403" t="s">
        <v>89</v>
      </c>
      <c r="E2403">
        <v>20</v>
      </c>
      <c r="F2403" t="s">
        <v>38</v>
      </c>
      <c r="G2403" t="s">
        <v>571</v>
      </c>
      <c r="H2403">
        <v>0</v>
      </c>
      <c r="I2403">
        <v>0</v>
      </c>
      <c r="J2403">
        <v>0</v>
      </c>
      <c r="K2403">
        <v>0</v>
      </c>
      <c r="L2403">
        <v>0</v>
      </c>
    </row>
    <row r="2404" spans="1:12" x14ac:dyDescent="0.25">
      <c r="A2404">
        <v>13</v>
      </c>
      <c r="B2404" t="s">
        <v>354</v>
      </c>
      <c r="C2404" t="s">
        <v>242</v>
      </c>
      <c r="D2404" t="s">
        <v>140</v>
      </c>
      <c r="E2404">
        <v>20</v>
      </c>
      <c r="F2404" t="s">
        <v>38</v>
      </c>
      <c r="G2404" t="s">
        <v>571</v>
      </c>
      <c r="H2404">
        <v>0</v>
      </c>
      <c r="I2404">
        <v>0</v>
      </c>
      <c r="J2404">
        <v>0</v>
      </c>
      <c r="K2404">
        <v>0</v>
      </c>
      <c r="L2404">
        <v>0</v>
      </c>
    </row>
    <row r="2405" spans="1:12" x14ac:dyDescent="0.25">
      <c r="A2405">
        <v>13</v>
      </c>
      <c r="B2405" t="s">
        <v>404</v>
      </c>
      <c r="C2405" t="s">
        <v>242</v>
      </c>
      <c r="D2405" t="s">
        <v>191</v>
      </c>
      <c r="E2405">
        <v>20</v>
      </c>
      <c r="F2405" t="s">
        <v>38</v>
      </c>
      <c r="G2405" t="s">
        <v>571</v>
      </c>
      <c r="H2405">
        <v>0</v>
      </c>
      <c r="I2405">
        <v>0</v>
      </c>
      <c r="J2405">
        <v>0</v>
      </c>
      <c r="K2405">
        <v>0</v>
      </c>
      <c r="L2405">
        <v>0</v>
      </c>
    </row>
    <row r="2406" spans="1:12" x14ac:dyDescent="0.25">
      <c r="A2406">
        <v>14</v>
      </c>
      <c r="B2406" t="s">
        <v>254</v>
      </c>
      <c r="C2406" t="s">
        <v>242</v>
      </c>
      <c r="D2406" t="s">
        <v>13</v>
      </c>
      <c r="E2406">
        <v>20</v>
      </c>
      <c r="F2406" t="s">
        <v>38</v>
      </c>
      <c r="G2406" t="s">
        <v>571</v>
      </c>
      <c r="H2406">
        <v>0</v>
      </c>
      <c r="I2406">
        <v>0</v>
      </c>
      <c r="J2406">
        <v>0</v>
      </c>
      <c r="K2406">
        <v>0</v>
      </c>
      <c r="L2406">
        <v>0</v>
      </c>
    </row>
    <row r="2407" spans="1:12" x14ac:dyDescent="0.25">
      <c r="A2407">
        <v>14</v>
      </c>
      <c r="B2407" t="s">
        <v>304</v>
      </c>
      <c r="C2407" t="s">
        <v>242</v>
      </c>
      <c r="D2407" t="s">
        <v>89</v>
      </c>
      <c r="E2407">
        <v>20</v>
      </c>
      <c r="F2407" t="s">
        <v>38</v>
      </c>
      <c r="G2407" t="s">
        <v>571</v>
      </c>
      <c r="H2407">
        <v>0</v>
      </c>
      <c r="I2407">
        <v>0</v>
      </c>
      <c r="J2407">
        <v>0</v>
      </c>
      <c r="K2407">
        <v>0</v>
      </c>
      <c r="L2407">
        <v>0</v>
      </c>
    </row>
    <row r="2408" spans="1:12" x14ac:dyDescent="0.25">
      <c r="A2408">
        <v>14</v>
      </c>
      <c r="B2408" t="s">
        <v>354</v>
      </c>
      <c r="C2408" t="s">
        <v>242</v>
      </c>
      <c r="D2408" t="s">
        <v>140</v>
      </c>
      <c r="E2408">
        <v>20</v>
      </c>
      <c r="F2408" t="s">
        <v>38</v>
      </c>
      <c r="G2408" t="s">
        <v>571</v>
      </c>
      <c r="H2408">
        <v>0</v>
      </c>
      <c r="I2408">
        <v>0</v>
      </c>
      <c r="J2408">
        <v>0</v>
      </c>
      <c r="K2408">
        <v>0</v>
      </c>
      <c r="L2408">
        <v>0</v>
      </c>
    </row>
    <row r="2409" spans="1:12" x14ac:dyDescent="0.25">
      <c r="A2409">
        <v>14</v>
      </c>
      <c r="B2409" t="s">
        <v>404</v>
      </c>
      <c r="C2409" t="s">
        <v>242</v>
      </c>
      <c r="D2409" t="s">
        <v>191</v>
      </c>
      <c r="E2409">
        <v>20</v>
      </c>
      <c r="F2409" t="s">
        <v>38</v>
      </c>
      <c r="G2409" t="s">
        <v>571</v>
      </c>
      <c r="H2409">
        <v>0</v>
      </c>
      <c r="I2409">
        <v>0</v>
      </c>
      <c r="J2409">
        <v>0</v>
      </c>
      <c r="K2409">
        <v>0</v>
      </c>
      <c r="L2409">
        <v>0</v>
      </c>
    </row>
    <row r="2410" spans="1:12" x14ac:dyDescent="0.25">
      <c r="A2410">
        <v>15</v>
      </c>
      <c r="B2410" t="s">
        <v>254</v>
      </c>
      <c r="C2410" t="s">
        <v>242</v>
      </c>
      <c r="D2410" t="s">
        <v>13</v>
      </c>
      <c r="E2410">
        <v>20</v>
      </c>
      <c r="F2410" t="s">
        <v>38</v>
      </c>
      <c r="G2410" t="s">
        <v>571</v>
      </c>
      <c r="H2410">
        <v>0</v>
      </c>
      <c r="I2410">
        <v>0</v>
      </c>
      <c r="J2410">
        <v>0</v>
      </c>
      <c r="K2410">
        <v>0</v>
      </c>
      <c r="L2410">
        <v>0</v>
      </c>
    </row>
    <row r="2411" spans="1:12" x14ac:dyDescent="0.25">
      <c r="A2411">
        <v>15</v>
      </c>
      <c r="B2411" t="s">
        <v>304</v>
      </c>
      <c r="C2411" t="s">
        <v>242</v>
      </c>
      <c r="D2411" t="s">
        <v>89</v>
      </c>
      <c r="E2411">
        <v>20</v>
      </c>
      <c r="F2411" t="s">
        <v>38</v>
      </c>
      <c r="G2411" t="s">
        <v>571</v>
      </c>
      <c r="H2411">
        <v>0</v>
      </c>
      <c r="I2411">
        <v>0</v>
      </c>
      <c r="J2411">
        <v>0</v>
      </c>
      <c r="K2411">
        <v>0</v>
      </c>
      <c r="L2411">
        <v>0</v>
      </c>
    </row>
    <row r="2412" spans="1:12" x14ac:dyDescent="0.25">
      <c r="A2412">
        <v>15</v>
      </c>
      <c r="B2412" t="s">
        <v>354</v>
      </c>
      <c r="C2412" t="s">
        <v>242</v>
      </c>
      <c r="D2412" t="s">
        <v>140</v>
      </c>
      <c r="E2412">
        <v>20</v>
      </c>
      <c r="F2412" t="s">
        <v>38</v>
      </c>
      <c r="G2412" t="s">
        <v>571</v>
      </c>
      <c r="H2412">
        <v>0</v>
      </c>
      <c r="I2412">
        <v>0</v>
      </c>
      <c r="J2412">
        <v>0</v>
      </c>
      <c r="K2412">
        <v>0</v>
      </c>
      <c r="L2412">
        <v>0</v>
      </c>
    </row>
    <row r="2413" spans="1:12" x14ac:dyDescent="0.25">
      <c r="A2413">
        <v>15</v>
      </c>
      <c r="B2413" t="s">
        <v>404</v>
      </c>
      <c r="C2413" t="s">
        <v>242</v>
      </c>
      <c r="D2413" t="s">
        <v>191</v>
      </c>
      <c r="E2413">
        <v>20</v>
      </c>
      <c r="F2413" t="s">
        <v>38</v>
      </c>
      <c r="G2413" t="s">
        <v>571</v>
      </c>
      <c r="H2413">
        <v>0</v>
      </c>
      <c r="I2413">
        <v>0</v>
      </c>
      <c r="J2413">
        <v>0</v>
      </c>
      <c r="K2413">
        <v>0</v>
      </c>
      <c r="L2413">
        <v>0</v>
      </c>
    </row>
    <row r="2414" spans="1:12" x14ac:dyDescent="0.25">
      <c r="A2414">
        <v>16</v>
      </c>
      <c r="B2414" t="s">
        <v>254</v>
      </c>
      <c r="C2414" t="s">
        <v>242</v>
      </c>
      <c r="D2414" t="s">
        <v>13</v>
      </c>
      <c r="E2414">
        <v>20</v>
      </c>
      <c r="F2414" t="s">
        <v>38</v>
      </c>
      <c r="G2414" t="s">
        <v>571</v>
      </c>
      <c r="H2414">
        <v>0</v>
      </c>
      <c r="I2414">
        <v>0</v>
      </c>
      <c r="J2414">
        <v>0</v>
      </c>
      <c r="K2414">
        <v>0</v>
      </c>
      <c r="L2414">
        <v>0</v>
      </c>
    </row>
    <row r="2415" spans="1:12" x14ac:dyDescent="0.25">
      <c r="A2415">
        <v>16</v>
      </c>
      <c r="B2415" t="s">
        <v>304</v>
      </c>
      <c r="C2415" t="s">
        <v>242</v>
      </c>
      <c r="D2415" t="s">
        <v>89</v>
      </c>
      <c r="E2415">
        <v>20</v>
      </c>
      <c r="F2415" t="s">
        <v>38</v>
      </c>
      <c r="G2415" t="s">
        <v>571</v>
      </c>
      <c r="H2415">
        <v>0</v>
      </c>
      <c r="I2415">
        <v>0</v>
      </c>
      <c r="J2415">
        <v>0</v>
      </c>
      <c r="K2415">
        <v>0</v>
      </c>
      <c r="L2415">
        <v>0</v>
      </c>
    </row>
    <row r="2416" spans="1:12" x14ac:dyDescent="0.25">
      <c r="A2416">
        <v>16</v>
      </c>
      <c r="B2416" t="s">
        <v>354</v>
      </c>
      <c r="C2416" t="s">
        <v>242</v>
      </c>
      <c r="D2416" t="s">
        <v>140</v>
      </c>
      <c r="E2416">
        <v>20</v>
      </c>
      <c r="F2416" t="s">
        <v>38</v>
      </c>
      <c r="G2416" t="s">
        <v>571</v>
      </c>
      <c r="H2416">
        <v>0</v>
      </c>
      <c r="I2416">
        <v>0</v>
      </c>
      <c r="J2416">
        <v>0</v>
      </c>
      <c r="K2416">
        <v>0</v>
      </c>
      <c r="L2416">
        <v>0</v>
      </c>
    </row>
    <row r="2417" spans="1:12" x14ac:dyDescent="0.25">
      <c r="A2417">
        <v>16</v>
      </c>
      <c r="B2417" t="s">
        <v>404</v>
      </c>
      <c r="C2417" t="s">
        <v>242</v>
      </c>
      <c r="D2417" t="s">
        <v>191</v>
      </c>
      <c r="E2417">
        <v>20</v>
      </c>
      <c r="F2417" t="s">
        <v>38</v>
      </c>
      <c r="G2417" t="s">
        <v>571</v>
      </c>
      <c r="H2417">
        <v>0</v>
      </c>
      <c r="I2417">
        <v>0</v>
      </c>
      <c r="J2417">
        <v>0</v>
      </c>
      <c r="K2417">
        <v>0</v>
      </c>
      <c r="L2417">
        <v>0</v>
      </c>
    </row>
    <row r="2418" spans="1:12" x14ac:dyDescent="0.25">
      <c r="A2418">
        <v>17</v>
      </c>
      <c r="B2418" t="s">
        <v>254</v>
      </c>
      <c r="C2418" t="s">
        <v>242</v>
      </c>
      <c r="D2418" t="s">
        <v>13</v>
      </c>
      <c r="E2418">
        <v>20</v>
      </c>
      <c r="F2418" t="s">
        <v>38</v>
      </c>
      <c r="G2418" t="s">
        <v>571</v>
      </c>
      <c r="H2418">
        <v>0</v>
      </c>
      <c r="I2418">
        <v>0</v>
      </c>
      <c r="J2418">
        <v>0</v>
      </c>
      <c r="K2418">
        <v>0</v>
      </c>
      <c r="L2418">
        <v>0</v>
      </c>
    </row>
    <row r="2419" spans="1:12" x14ac:dyDescent="0.25">
      <c r="A2419">
        <v>17</v>
      </c>
      <c r="B2419" t="s">
        <v>304</v>
      </c>
      <c r="C2419" t="s">
        <v>242</v>
      </c>
      <c r="D2419" t="s">
        <v>89</v>
      </c>
      <c r="E2419">
        <v>20</v>
      </c>
      <c r="F2419" t="s">
        <v>38</v>
      </c>
      <c r="G2419" t="s">
        <v>571</v>
      </c>
      <c r="H2419">
        <v>0</v>
      </c>
      <c r="I2419">
        <v>0</v>
      </c>
      <c r="J2419">
        <v>0</v>
      </c>
      <c r="K2419">
        <v>0</v>
      </c>
      <c r="L2419">
        <v>0</v>
      </c>
    </row>
    <row r="2420" spans="1:12" x14ac:dyDescent="0.25">
      <c r="A2420">
        <v>17</v>
      </c>
      <c r="B2420" t="s">
        <v>354</v>
      </c>
      <c r="C2420" t="s">
        <v>242</v>
      </c>
      <c r="D2420" t="s">
        <v>140</v>
      </c>
      <c r="E2420">
        <v>20</v>
      </c>
      <c r="F2420" t="s">
        <v>38</v>
      </c>
      <c r="G2420" t="s">
        <v>571</v>
      </c>
      <c r="H2420">
        <v>0</v>
      </c>
      <c r="I2420">
        <v>0</v>
      </c>
      <c r="J2420">
        <v>0</v>
      </c>
      <c r="K2420">
        <v>0</v>
      </c>
      <c r="L2420">
        <v>0</v>
      </c>
    </row>
    <row r="2421" spans="1:12" x14ac:dyDescent="0.25">
      <c r="A2421">
        <v>17</v>
      </c>
      <c r="B2421" t="s">
        <v>404</v>
      </c>
      <c r="C2421" t="s">
        <v>242</v>
      </c>
      <c r="D2421" t="s">
        <v>191</v>
      </c>
      <c r="E2421">
        <v>20</v>
      </c>
      <c r="F2421" t="s">
        <v>38</v>
      </c>
      <c r="G2421" t="s">
        <v>571</v>
      </c>
      <c r="H2421">
        <v>0</v>
      </c>
      <c r="I2421">
        <v>0</v>
      </c>
      <c r="J2421">
        <v>0</v>
      </c>
      <c r="K2421">
        <v>0</v>
      </c>
      <c r="L2421">
        <v>0</v>
      </c>
    </row>
    <row r="2422" spans="1:12" x14ac:dyDescent="0.25">
      <c r="A2422">
        <v>18</v>
      </c>
      <c r="B2422" t="s">
        <v>254</v>
      </c>
      <c r="C2422" t="s">
        <v>242</v>
      </c>
      <c r="D2422" t="s">
        <v>13</v>
      </c>
      <c r="E2422">
        <v>20</v>
      </c>
      <c r="F2422" t="s">
        <v>38</v>
      </c>
      <c r="G2422" t="s">
        <v>571</v>
      </c>
      <c r="H2422">
        <v>0</v>
      </c>
      <c r="I2422">
        <v>0</v>
      </c>
      <c r="J2422">
        <v>0</v>
      </c>
      <c r="K2422">
        <v>0</v>
      </c>
      <c r="L2422">
        <v>0</v>
      </c>
    </row>
    <row r="2423" spans="1:12" x14ac:dyDescent="0.25">
      <c r="A2423">
        <v>18</v>
      </c>
      <c r="B2423" t="s">
        <v>304</v>
      </c>
      <c r="C2423" t="s">
        <v>242</v>
      </c>
      <c r="D2423" t="s">
        <v>89</v>
      </c>
      <c r="E2423">
        <v>20</v>
      </c>
      <c r="F2423" t="s">
        <v>38</v>
      </c>
      <c r="G2423" t="s">
        <v>571</v>
      </c>
      <c r="H2423">
        <v>0</v>
      </c>
      <c r="I2423">
        <v>0</v>
      </c>
      <c r="J2423">
        <v>0</v>
      </c>
      <c r="K2423">
        <v>0</v>
      </c>
      <c r="L2423">
        <v>0</v>
      </c>
    </row>
    <row r="2424" spans="1:12" x14ac:dyDescent="0.25">
      <c r="A2424">
        <v>18</v>
      </c>
      <c r="B2424" t="s">
        <v>354</v>
      </c>
      <c r="C2424" t="s">
        <v>242</v>
      </c>
      <c r="D2424" t="s">
        <v>140</v>
      </c>
      <c r="E2424">
        <v>20</v>
      </c>
      <c r="F2424" t="s">
        <v>38</v>
      </c>
      <c r="G2424" t="s">
        <v>571</v>
      </c>
      <c r="H2424">
        <v>0</v>
      </c>
      <c r="I2424">
        <v>0</v>
      </c>
      <c r="J2424">
        <v>0</v>
      </c>
      <c r="K2424">
        <v>0</v>
      </c>
      <c r="L2424">
        <v>0</v>
      </c>
    </row>
    <row r="2425" spans="1:12" x14ac:dyDescent="0.25">
      <c r="A2425">
        <v>18</v>
      </c>
      <c r="B2425" t="s">
        <v>404</v>
      </c>
      <c r="C2425" t="s">
        <v>242</v>
      </c>
      <c r="D2425" t="s">
        <v>191</v>
      </c>
      <c r="E2425">
        <v>20</v>
      </c>
      <c r="F2425" t="s">
        <v>38</v>
      </c>
      <c r="G2425" t="s">
        <v>571</v>
      </c>
      <c r="H2425">
        <v>0</v>
      </c>
      <c r="I2425">
        <v>0</v>
      </c>
      <c r="J2425">
        <v>0</v>
      </c>
      <c r="K2425">
        <v>0</v>
      </c>
      <c r="L2425">
        <v>0</v>
      </c>
    </row>
    <row r="2426" spans="1:12" x14ac:dyDescent="0.25">
      <c r="A2426">
        <v>19</v>
      </c>
      <c r="B2426" t="s">
        <v>254</v>
      </c>
      <c r="C2426" t="s">
        <v>242</v>
      </c>
      <c r="D2426" t="s">
        <v>13</v>
      </c>
      <c r="E2426">
        <v>20</v>
      </c>
      <c r="F2426" t="s">
        <v>38</v>
      </c>
      <c r="G2426" t="s">
        <v>571</v>
      </c>
      <c r="H2426">
        <v>0</v>
      </c>
      <c r="I2426">
        <v>0</v>
      </c>
      <c r="J2426">
        <v>0</v>
      </c>
      <c r="K2426">
        <v>0</v>
      </c>
      <c r="L2426">
        <v>0</v>
      </c>
    </row>
    <row r="2427" spans="1:12" x14ac:dyDescent="0.25">
      <c r="A2427">
        <v>19</v>
      </c>
      <c r="B2427" t="s">
        <v>304</v>
      </c>
      <c r="C2427" t="s">
        <v>242</v>
      </c>
      <c r="D2427" t="s">
        <v>89</v>
      </c>
      <c r="E2427">
        <v>20</v>
      </c>
      <c r="F2427" t="s">
        <v>38</v>
      </c>
      <c r="G2427" t="s">
        <v>571</v>
      </c>
      <c r="H2427">
        <v>0</v>
      </c>
      <c r="I2427">
        <v>0</v>
      </c>
      <c r="J2427">
        <v>0</v>
      </c>
      <c r="K2427">
        <v>0</v>
      </c>
      <c r="L2427">
        <v>0</v>
      </c>
    </row>
    <row r="2428" spans="1:12" x14ac:dyDescent="0.25">
      <c r="A2428">
        <v>19</v>
      </c>
      <c r="B2428" t="s">
        <v>354</v>
      </c>
      <c r="C2428" t="s">
        <v>242</v>
      </c>
      <c r="D2428" t="s">
        <v>140</v>
      </c>
      <c r="E2428">
        <v>20</v>
      </c>
      <c r="F2428" t="s">
        <v>38</v>
      </c>
      <c r="G2428" t="s">
        <v>571</v>
      </c>
      <c r="H2428">
        <v>0</v>
      </c>
      <c r="I2428">
        <v>0</v>
      </c>
      <c r="J2428">
        <v>0</v>
      </c>
      <c r="K2428">
        <v>0</v>
      </c>
      <c r="L2428">
        <v>0</v>
      </c>
    </row>
    <row r="2429" spans="1:12" x14ac:dyDescent="0.25">
      <c r="A2429">
        <v>19</v>
      </c>
      <c r="B2429" t="s">
        <v>404</v>
      </c>
      <c r="C2429" t="s">
        <v>242</v>
      </c>
      <c r="D2429" t="s">
        <v>191</v>
      </c>
      <c r="E2429">
        <v>20</v>
      </c>
      <c r="F2429" t="s">
        <v>38</v>
      </c>
      <c r="G2429" t="s">
        <v>571</v>
      </c>
      <c r="H2429">
        <v>0</v>
      </c>
      <c r="I2429">
        <v>0</v>
      </c>
      <c r="J2429">
        <v>0</v>
      </c>
      <c r="K2429">
        <v>0</v>
      </c>
      <c r="L2429">
        <v>0</v>
      </c>
    </row>
    <row r="2430" spans="1:12" x14ac:dyDescent="0.25">
      <c r="A2430">
        <v>20</v>
      </c>
      <c r="B2430" t="s">
        <v>254</v>
      </c>
      <c r="C2430" t="s">
        <v>242</v>
      </c>
      <c r="D2430" t="s">
        <v>13</v>
      </c>
      <c r="E2430">
        <v>20</v>
      </c>
      <c r="F2430" t="s">
        <v>38</v>
      </c>
      <c r="G2430" t="s">
        <v>571</v>
      </c>
      <c r="H2430">
        <v>0</v>
      </c>
      <c r="I2430">
        <v>0</v>
      </c>
      <c r="J2430">
        <v>0</v>
      </c>
      <c r="K2430">
        <v>0</v>
      </c>
      <c r="L2430">
        <v>0</v>
      </c>
    </row>
    <row r="2431" spans="1:12" x14ac:dyDescent="0.25">
      <c r="A2431">
        <v>20</v>
      </c>
      <c r="B2431" t="s">
        <v>304</v>
      </c>
      <c r="C2431" t="s">
        <v>242</v>
      </c>
      <c r="D2431" t="s">
        <v>89</v>
      </c>
      <c r="E2431">
        <v>20</v>
      </c>
      <c r="F2431" t="s">
        <v>38</v>
      </c>
      <c r="G2431" t="s">
        <v>571</v>
      </c>
      <c r="H2431">
        <v>0</v>
      </c>
      <c r="I2431">
        <v>0</v>
      </c>
      <c r="J2431">
        <v>0</v>
      </c>
      <c r="K2431">
        <v>0</v>
      </c>
      <c r="L2431">
        <v>0</v>
      </c>
    </row>
    <row r="2432" spans="1:12" x14ac:dyDescent="0.25">
      <c r="A2432">
        <v>20</v>
      </c>
      <c r="B2432" t="s">
        <v>354</v>
      </c>
      <c r="C2432" t="s">
        <v>242</v>
      </c>
      <c r="D2432" t="s">
        <v>140</v>
      </c>
      <c r="E2432">
        <v>20</v>
      </c>
      <c r="F2432" t="s">
        <v>38</v>
      </c>
      <c r="G2432" t="s">
        <v>571</v>
      </c>
      <c r="H2432">
        <v>0</v>
      </c>
      <c r="I2432">
        <v>0</v>
      </c>
      <c r="J2432">
        <v>0</v>
      </c>
      <c r="K2432">
        <v>0</v>
      </c>
      <c r="L2432">
        <v>0</v>
      </c>
    </row>
    <row r="2433" spans="1:12" x14ac:dyDescent="0.25">
      <c r="A2433">
        <v>20</v>
      </c>
      <c r="B2433" t="s">
        <v>404</v>
      </c>
      <c r="C2433" t="s">
        <v>242</v>
      </c>
      <c r="D2433" t="s">
        <v>191</v>
      </c>
      <c r="E2433">
        <v>20</v>
      </c>
      <c r="F2433" t="s">
        <v>38</v>
      </c>
      <c r="G2433" t="s">
        <v>571</v>
      </c>
      <c r="H2433">
        <v>0</v>
      </c>
      <c r="I2433">
        <v>0</v>
      </c>
      <c r="J2433">
        <v>0</v>
      </c>
      <c r="K2433">
        <v>0</v>
      </c>
      <c r="L2433">
        <v>0</v>
      </c>
    </row>
    <row r="2434" spans="1:12" x14ac:dyDescent="0.25">
      <c r="A2434">
        <v>21</v>
      </c>
      <c r="B2434" t="s">
        <v>254</v>
      </c>
      <c r="C2434" t="s">
        <v>242</v>
      </c>
      <c r="D2434" t="s">
        <v>13</v>
      </c>
      <c r="E2434">
        <v>20</v>
      </c>
      <c r="F2434" t="s">
        <v>38</v>
      </c>
      <c r="G2434" t="s">
        <v>571</v>
      </c>
      <c r="H2434">
        <v>0</v>
      </c>
      <c r="I2434">
        <v>0</v>
      </c>
      <c r="J2434">
        <v>0</v>
      </c>
      <c r="K2434">
        <v>0</v>
      </c>
      <c r="L2434">
        <v>0</v>
      </c>
    </row>
    <row r="2435" spans="1:12" x14ac:dyDescent="0.25">
      <c r="A2435">
        <v>21</v>
      </c>
      <c r="B2435" t="s">
        <v>304</v>
      </c>
      <c r="C2435" t="s">
        <v>242</v>
      </c>
      <c r="D2435" t="s">
        <v>89</v>
      </c>
      <c r="E2435">
        <v>20</v>
      </c>
      <c r="F2435" t="s">
        <v>38</v>
      </c>
      <c r="G2435" t="s">
        <v>571</v>
      </c>
      <c r="H2435">
        <v>0</v>
      </c>
      <c r="I2435">
        <v>0</v>
      </c>
      <c r="J2435">
        <v>0</v>
      </c>
      <c r="K2435">
        <v>0</v>
      </c>
      <c r="L2435">
        <v>0</v>
      </c>
    </row>
    <row r="2436" spans="1:12" x14ac:dyDescent="0.25">
      <c r="A2436">
        <v>21</v>
      </c>
      <c r="B2436" t="s">
        <v>354</v>
      </c>
      <c r="C2436" t="s">
        <v>242</v>
      </c>
      <c r="D2436" t="s">
        <v>140</v>
      </c>
      <c r="E2436">
        <v>20</v>
      </c>
      <c r="F2436" t="s">
        <v>38</v>
      </c>
      <c r="G2436" t="s">
        <v>571</v>
      </c>
      <c r="H2436">
        <v>0</v>
      </c>
      <c r="I2436">
        <v>0</v>
      </c>
      <c r="J2436">
        <v>0</v>
      </c>
      <c r="K2436">
        <v>0</v>
      </c>
      <c r="L2436">
        <v>0</v>
      </c>
    </row>
    <row r="2437" spans="1:12" x14ac:dyDescent="0.25">
      <c r="A2437">
        <v>21</v>
      </c>
      <c r="B2437" t="s">
        <v>404</v>
      </c>
      <c r="C2437" t="s">
        <v>242</v>
      </c>
      <c r="D2437" t="s">
        <v>191</v>
      </c>
      <c r="E2437">
        <v>20</v>
      </c>
      <c r="F2437" t="s">
        <v>38</v>
      </c>
      <c r="G2437" t="s">
        <v>571</v>
      </c>
      <c r="H2437">
        <v>0</v>
      </c>
      <c r="I2437">
        <v>0</v>
      </c>
      <c r="J2437">
        <v>0</v>
      </c>
      <c r="K2437">
        <v>0</v>
      </c>
      <c r="L2437">
        <v>0</v>
      </c>
    </row>
    <row r="2438" spans="1:12" x14ac:dyDescent="0.25">
      <c r="A2438">
        <v>1</v>
      </c>
      <c r="B2438" t="s">
        <v>279</v>
      </c>
      <c r="C2438" t="s">
        <v>242</v>
      </c>
      <c r="D2438" t="s">
        <v>13</v>
      </c>
      <c r="E2438">
        <v>40</v>
      </c>
      <c r="F2438" t="s">
        <v>38</v>
      </c>
      <c r="G2438" t="s">
        <v>596</v>
      </c>
      <c r="H2438">
        <v>0</v>
      </c>
      <c r="I2438">
        <v>0</v>
      </c>
      <c r="J2438">
        <v>0</v>
      </c>
      <c r="K2438">
        <v>0</v>
      </c>
      <c r="L2438">
        <v>0</v>
      </c>
    </row>
    <row r="2439" spans="1:12" x14ac:dyDescent="0.25">
      <c r="A2439">
        <v>1</v>
      </c>
      <c r="B2439" t="s">
        <v>329</v>
      </c>
      <c r="C2439" t="s">
        <v>242</v>
      </c>
      <c r="D2439" t="s">
        <v>89</v>
      </c>
      <c r="E2439">
        <v>40</v>
      </c>
      <c r="F2439" t="s">
        <v>38</v>
      </c>
      <c r="G2439" t="s">
        <v>596</v>
      </c>
      <c r="H2439">
        <v>0</v>
      </c>
      <c r="I2439">
        <v>0</v>
      </c>
      <c r="J2439">
        <v>0</v>
      </c>
      <c r="K2439">
        <v>0</v>
      </c>
      <c r="L2439">
        <v>0</v>
      </c>
    </row>
    <row r="2440" spans="1:12" x14ac:dyDescent="0.25">
      <c r="A2440">
        <v>1</v>
      </c>
      <c r="B2440" t="s">
        <v>379</v>
      </c>
      <c r="C2440" t="s">
        <v>242</v>
      </c>
      <c r="D2440" t="s">
        <v>140</v>
      </c>
      <c r="E2440">
        <v>40</v>
      </c>
      <c r="F2440" t="s">
        <v>38</v>
      </c>
      <c r="G2440" t="s">
        <v>596</v>
      </c>
      <c r="H2440">
        <v>0</v>
      </c>
      <c r="I2440">
        <v>0</v>
      </c>
      <c r="J2440">
        <v>0</v>
      </c>
      <c r="K2440">
        <v>0</v>
      </c>
      <c r="L2440">
        <v>0</v>
      </c>
    </row>
    <row r="2441" spans="1:12" x14ac:dyDescent="0.25">
      <c r="A2441">
        <v>1</v>
      </c>
      <c r="B2441" t="s">
        <v>429</v>
      </c>
      <c r="C2441" t="s">
        <v>242</v>
      </c>
      <c r="D2441" t="s">
        <v>191</v>
      </c>
      <c r="E2441">
        <v>40</v>
      </c>
      <c r="F2441" t="s">
        <v>38</v>
      </c>
      <c r="G2441" t="s">
        <v>596</v>
      </c>
      <c r="H2441">
        <v>0</v>
      </c>
      <c r="I2441">
        <v>0</v>
      </c>
      <c r="J2441">
        <v>0</v>
      </c>
      <c r="K2441">
        <v>0</v>
      </c>
      <c r="L2441">
        <v>0</v>
      </c>
    </row>
    <row r="2442" spans="1:12" x14ac:dyDescent="0.25">
      <c r="A2442">
        <v>2</v>
      </c>
      <c r="B2442" t="s">
        <v>279</v>
      </c>
      <c r="C2442" t="s">
        <v>242</v>
      </c>
      <c r="D2442" t="s">
        <v>13</v>
      </c>
      <c r="E2442">
        <v>40</v>
      </c>
      <c r="F2442" t="s">
        <v>38</v>
      </c>
      <c r="G2442" t="s">
        <v>596</v>
      </c>
      <c r="H2442">
        <v>0</v>
      </c>
      <c r="I2442">
        <v>0</v>
      </c>
      <c r="J2442">
        <v>0</v>
      </c>
      <c r="K2442">
        <v>0</v>
      </c>
      <c r="L2442">
        <v>0</v>
      </c>
    </row>
    <row r="2443" spans="1:12" x14ac:dyDescent="0.25">
      <c r="A2443">
        <v>2</v>
      </c>
      <c r="B2443" t="s">
        <v>329</v>
      </c>
      <c r="C2443" t="s">
        <v>242</v>
      </c>
      <c r="D2443" t="s">
        <v>89</v>
      </c>
      <c r="E2443">
        <v>40</v>
      </c>
      <c r="F2443" t="s">
        <v>38</v>
      </c>
      <c r="G2443" t="s">
        <v>596</v>
      </c>
      <c r="H2443">
        <v>0</v>
      </c>
      <c r="I2443">
        <v>0</v>
      </c>
      <c r="J2443">
        <v>0</v>
      </c>
      <c r="K2443">
        <v>0</v>
      </c>
      <c r="L2443">
        <v>0</v>
      </c>
    </row>
    <row r="2444" spans="1:12" x14ac:dyDescent="0.25">
      <c r="A2444">
        <v>2</v>
      </c>
      <c r="B2444" t="s">
        <v>379</v>
      </c>
      <c r="C2444" t="s">
        <v>242</v>
      </c>
      <c r="D2444" t="s">
        <v>140</v>
      </c>
      <c r="E2444">
        <v>40</v>
      </c>
      <c r="F2444" t="s">
        <v>38</v>
      </c>
      <c r="G2444" t="s">
        <v>596</v>
      </c>
      <c r="H2444">
        <v>0</v>
      </c>
      <c r="I2444">
        <v>0</v>
      </c>
      <c r="J2444">
        <v>0</v>
      </c>
      <c r="K2444">
        <v>0</v>
      </c>
      <c r="L2444">
        <v>0</v>
      </c>
    </row>
    <row r="2445" spans="1:12" x14ac:dyDescent="0.25">
      <c r="A2445">
        <v>2</v>
      </c>
      <c r="B2445" t="s">
        <v>429</v>
      </c>
      <c r="C2445" t="s">
        <v>242</v>
      </c>
      <c r="D2445" t="s">
        <v>191</v>
      </c>
      <c r="E2445">
        <v>40</v>
      </c>
      <c r="F2445" t="s">
        <v>38</v>
      </c>
      <c r="G2445" t="s">
        <v>596</v>
      </c>
      <c r="H2445">
        <v>0</v>
      </c>
      <c r="I2445">
        <v>0</v>
      </c>
      <c r="J2445">
        <v>0</v>
      </c>
      <c r="K2445">
        <v>0</v>
      </c>
      <c r="L2445">
        <v>0</v>
      </c>
    </row>
    <row r="2446" spans="1:12" x14ac:dyDescent="0.25">
      <c r="A2446">
        <v>3</v>
      </c>
      <c r="B2446" t="s">
        <v>279</v>
      </c>
      <c r="C2446" t="s">
        <v>242</v>
      </c>
      <c r="D2446" t="s">
        <v>13</v>
      </c>
      <c r="E2446">
        <v>40</v>
      </c>
      <c r="F2446" t="s">
        <v>38</v>
      </c>
      <c r="G2446" t="s">
        <v>596</v>
      </c>
      <c r="H2446">
        <v>0</v>
      </c>
      <c r="I2446">
        <v>0</v>
      </c>
      <c r="J2446">
        <v>0</v>
      </c>
      <c r="K2446">
        <v>0</v>
      </c>
      <c r="L2446">
        <v>0</v>
      </c>
    </row>
    <row r="2447" spans="1:12" x14ac:dyDescent="0.25">
      <c r="A2447">
        <v>3</v>
      </c>
      <c r="B2447" t="s">
        <v>329</v>
      </c>
      <c r="C2447" t="s">
        <v>242</v>
      </c>
      <c r="D2447" t="s">
        <v>89</v>
      </c>
      <c r="E2447">
        <v>40</v>
      </c>
      <c r="F2447" t="s">
        <v>38</v>
      </c>
      <c r="G2447" t="s">
        <v>596</v>
      </c>
      <c r="H2447">
        <v>0</v>
      </c>
      <c r="I2447">
        <v>0</v>
      </c>
      <c r="J2447">
        <v>0</v>
      </c>
      <c r="K2447">
        <v>0</v>
      </c>
      <c r="L2447">
        <v>0</v>
      </c>
    </row>
    <row r="2448" spans="1:12" x14ac:dyDescent="0.25">
      <c r="A2448">
        <v>3</v>
      </c>
      <c r="B2448" t="s">
        <v>379</v>
      </c>
      <c r="C2448" t="s">
        <v>242</v>
      </c>
      <c r="D2448" t="s">
        <v>140</v>
      </c>
      <c r="E2448">
        <v>40</v>
      </c>
      <c r="F2448" t="s">
        <v>38</v>
      </c>
      <c r="G2448" t="s">
        <v>596</v>
      </c>
      <c r="H2448">
        <v>0</v>
      </c>
      <c r="I2448">
        <v>0</v>
      </c>
      <c r="J2448">
        <v>0</v>
      </c>
      <c r="K2448">
        <v>0</v>
      </c>
      <c r="L2448">
        <v>0</v>
      </c>
    </row>
    <row r="2449" spans="1:12" x14ac:dyDescent="0.25">
      <c r="A2449">
        <v>3</v>
      </c>
      <c r="B2449" t="s">
        <v>429</v>
      </c>
      <c r="C2449" t="s">
        <v>242</v>
      </c>
      <c r="D2449" t="s">
        <v>191</v>
      </c>
      <c r="E2449">
        <v>40</v>
      </c>
      <c r="F2449" t="s">
        <v>38</v>
      </c>
      <c r="G2449" t="s">
        <v>596</v>
      </c>
      <c r="H2449">
        <v>0</v>
      </c>
      <c r="I2449">
        <v>0</v>
      </c>
      <c r="J2449">
        <v>0</v>
      </c>
      <c r="K2449">
        <v>0</v>
      </c>
      <c r="L2449">
        <v>0</v>
      </c>
    </row>
    <row r="2450" spans="1:12" x14ac:dyDescent="0.25">
      <c r="A2450">
        <v>4</v>
      </c>
      <c r="B2450" t="s">
        <v>279</v>
      </c>
      <c r="C2450" t="s">
        <v>242</v>
      </c>
      <c r="D2450" t="s">
        <v>13</v>
      </c>
      <c r="E2450">
        <v>40</v>
      </c>
      <c r="F2450" t="s">
        <v>38</v>
      </c>
      <c r="G2450" t="s">
        <v>596</v>
      </c>
      <c r="H2450">
        <v>0</v>
      </c>
      <c r="I2450">
        <v>0</v>
      </c>
      <c r="J2450">
        <v>0</v>
      </c>
      <c r="K2450">
        <v>0</v>
      </c>
      <c r="L2450">
        <v>0</v>
      </c>
    </row>
    <row r="2451" spans="1:12" x14ac:dyDescent="0.25">
      <c r="A2451">
        <v>4</v>
      </c>
      <c r="B2451" t="s">
        <v>329</v>
      </c>
      <c r="C2451" t="s">
        <v>242</v>
      </c>
      <c r="D2451" t="s">
        <v>89</v>
      </c>
      <c r="E2451">
        <v>40</v>
      </c>
      <c r="F2451" t="s">
        <v>38</v>
      </c>
      <c r="G2451" t="s">
        <v>596</v>
      </c>
      <c r="H2451">
        <v>0</v>
      </c>
      <c r="I2451">
        <v>0</v>
      </c>
      <c r="J2451">
        <v>0</v>
      </c>
      <c r="K2451">
        <v>0</v>
      </c>
      <c r="L2451">
        <v>0</v>
      </c>
    </row>
    <row r="2452" spans="1:12" x14ac:dyDescent="0.25">
      <c r="A2452">
        <v>4</v>
      </c>
      <c r="B2452" t="s">
        <v>379</v>
      </c>
      <c r="C2452" t="s">
        <v>242</v>
      </c>
      <c r="D2452" t="s">
        <v>140</v>
      </c>
      <c r="E2452">
        <v>40</v>
      </c>
      <c r="F2452" t="s">
        <v>38</v>
      </c>
      <c r="G2452" t="s">
        <v>596</v>
      </c>
      <c r="H2452">
        <v>0</v>
      </c>
      <c r="I2452">
        <v>0</v>
      </c>
      <c r="J2452">
        <v>0</v>
      </c>
      <c r="K2452">
        <v>0</v>
      </c>
      <c r="L2452">
        <v>0</v>
      </c>
    </row>
    <row r="2453" spans="1:12" x14ac:dyDescent="0.25">
      <c r="A2453">
        <v>4</v>
      </c>
      <c r="B2453" t="s">
        <v>429</v>
      </c>
      <c r="C2453" t="s">
        <v>242</v>
      </c>
      <c r="D2453" t="s">
        <v>191</v>
      </c>
      <c r="E2453">
        <v>40</v>
      </c>
      <c r="F2453" t="s">
        <v>38</v>
      </c>
      <c r="G2453" t="s">
        <v>596</v>
      </c>
      <c r="H2453">
        <v>0</v>
      </c>
      <c r="I2453">
        <v>0</v>
      </c>
      <c r="J2453">
        <v>0</v>
      </c>
      <c r="K2453">
        <v>0</v>
      </c>
      <c r="L2453">
        <v>0</v>
      </c>
    </row>
    <row r="2454" spans="1:12" x14ac:dyDescent="0.25">
      <c r="A2454">
        <v>5</v>
      </c>
      <c r="B2454" t="s">
        <v>279</v>
      </c>
      <c r="C2454" t="s">
        <v>242</v>
      </c>
      <c r="D2454" t="s">
        <v>13</v>
      </c>
      <c r="E2454">
        <v>40</v>
      </c>
      <c r="F2454" t="s">
        <v>38</v>
      </c>
      <c r="G2454" t="s">
        <v>596</v>
      </c>
      <c r="H2454">
        <v>0</v>
      </c>
      <c r="I2454">
        <v>0</v>
      </c>
      <c r="J2454">
        <v>0</v>
      </c>
      <c r="K2454">
        <v>0</v>
      </c>
      <c r="L2454">
        <v>0</v>
      </c>
    </row>
    <row r="2455" spans="1:12" x14ac:dyDescent="0.25">
      <c r="A2455">
        <v>5</v>
      </c>
      <c r="B2455" t="s">
        <v>329</v>
      </c>
      <c r="C2455" t="s">
        <v>242</v>
      </c>
      <c r="D2455" t="s">
        <v>89</v>
      </c>
      <c r="E2455">
        <v>40</v>
      </c>
      <c r="F2455" t="s">
        <v>38</v>
      </c>
      <c r="G2455" t="s">
        <v>596</v>
      </c>
      <c r="H2455">
        <v>0</v>
      </c>
      <c r="I2455">
        <v>0</v>
      </c>
      <c r="J2455">
        <v>0</v>
      </c>
      <c r="K2455">
        <v>0</v>
      </c>
      <c r="L2455">
        <v>0</v>
      </c>
    </row>
    <row r="2456" spans="1:12" x14ac:dyDescent="0.25">
      <c r="A2456">
        <v>5</v>
      </c>
      <c r="B2456" t="s">
        <v>379</v>
      </c>
      <c r="C2456" t="s">
        <v>242</v>
      </c>
      <c r="D2456" t="s">
        <v>140</v>
      </c>
      <c r="E2456">
        <v>40</v>
      </c>
      <c r="F2456" t="s">
        <v>38</v>
      </c>
      <c r="G2456" t="s">
        <v>596</v>
      </c>
      <c r="H2456">
        <v>0</v>
      </c>
      <c r="I2456">
        <v>0</v>
      </c>
      <c r="J2456">
        <v>0</v>
      </c>
      <c r="K2456">
        <v>0</v>
      </c>
      <c r="L2456">
        <v>0</v>
      </c>
    </row>
    <row r="2457" spans="1:12" x14ac:dyDescent="0.25">
      <c r="A2457">
        <v>5</v>
      </c>
      <c r="B2457" t="s">
        <v>429</v>
      </c>
      <c r="C2457" t="s">
        <v>242</v>
      </c>
      <c r="D2457" t="s">
        <v>191</v>
      </c>
      <c r="E2457">
        <v>40</v>
      </c>
      <c r="F2457" t="s">
        <v>38</v>
      </c>
      <c r="G2457" t="s">
        <v>596</v>
      </c>
      <c r="H2457">
        <v>0</v>
      </c>
      <c r="I2457">
        <v>0</v>
      </c>
      <c r="J2457">
        <v>0</v>
      </c>
      <c r="K2457">
        <v>0</v>
      </c>
      <c r="L2457">
        <v>0</v>
      </c>
    </row>
    <row r="2458" spans="1:12" x14ac:dyDescent="0.25">
      <c r="A2458">
        <v>6</v>
      </c>
      <c r="B2458" t="s">
        <v>279</v>
      </c>
      <c r="C2458" t="s">
        <v>242</v>
      </c>
      <c r="D2458" t="s">
        <v>13</v>
      </c>
      <c r="E2458">
        <v>40</v>
      </c>
      <c r="F2458" t="s">
        <v>38</v>
      </c>
      <c r="G2458" t="s">
        <v>596</v>
      </c>
      <c r="H2458">
        <v>0</v>
      </c>
      <c r="I2458">
        <v>0</v>
      </c>
      <c r="J2458">
        <v>0</v>
      </c>
      <c r="K2458">
        <v>0</v>
      </c>
      <c r="L2458">
        <v>0</v>
      </c>
    </row>
    <row r="2459" spans="1:12" x14ac:dyDescent="0.25">
      <c r="A2459">
        <v>6</v>
      </c>
      <c r="B2459" t="s">
        <v>329</v>
      </c>
      <c r="C2459" t="s">
        <v>242</v>
      </c>
      <c r="D2459" t="s">
        <v>89</v>
      </c>
      <c r="E2459">
        <v>40</v>
      </c>
      <c r="F2459" t="s">
        <v>38</v>
      </c>
      <c r="G2459" t="s">
        <v>596</v>
      </c>
      <c r="H2459">
        <v>0</v>
      </c>
      <c r="I2459">
        <v>0</v>
      </c>
      <c r="J2459">
        <v>0</v>
      </c>
      <c r="K2459">
        <v>0</v>
      </c>
      <c r="L2459">
        <v>0</v>
      </c>
    </row>
    <row r="2460" spans="1:12" x14ac:dyDescent="0.25">
      <c r="A2460">
        <v>6</v>
      </c>
      <c r="B2460" t="s">
        <v>379</v>
      </c>
      <c r="C2460" t="s">
        <v>242</v>
      </c>
      <c r="D2460" t="s">
        <v>140</v>
      </c>
      <c r="E2460">
        <v>40</v>
      </c>
      <c r="F2460" t="s">
        <v>38</v>
      </c>
      <c r="G2460" t="s">
        <v>596</v>
      </c>
      <c r="H2460">
        <v>0</v>
      </c>
      <c r="I2460">
        <v>0</v>
      </c>
      <c r="J2460">
        <v>0</v>
      </c>
      <c r="K2460">
        <v>0</v>
      </c>
      <c r="L2460">
        <v>0</v>
      </c>
    </row>
    <row r="2461" spans="1:12" x14ac:dyDescent="0.25">
      <c r="A2461">
        <v>6</v>
      </c>
      <c r="B2461" t="s">
        <v>429</v>
      </c>
      <c r="C2461" t="s">
        <v>242</v>
      </c>
      <c r="D2461" t="s">
        <v>191</v>
      </c>
      <c r="E2461">
        <v>40</v>
      </c>
      <c r="F2461" t="s">
        <v>38</v>
      </c>
      <c r="G2461" t="s">
        <v>596</v>
      </c>
      <c r="H2461">
        <v>0</v>
      </c>
      <c r="I2461">
        <v>0</v>
      </c>
      <c r="J2461">
        <v>0</v>
      </c>
      <c r="K2461">
        <v>0</v>
      </c>
      <c r="L2461">
        <v>0</v>
      </c>
    </row>
    <row r="2462" spans="1:12" x14ac:dyDescent="0.25">
      <c r="A2462">
        <v>7</v>
      </c>
      <c r="B2462" t="s">
        <v>279</v>
      </c>
      <c r="C2462" t="s">
        <v>242</v>
      </c>
      <c r="D2462" t="s">
        <v>13</v>
      </c>
      <c r="E2462">
        <v>40</v>
      </c>
      <c r="F2462" t="s">
        <v>38</v>
      </c>
      <c r="G2462" t="s">
        <v>596</v>
      </c>
      <c r="H2462">
        <v>0</v>
      </c>
      <c r="I2462">
        <v>0</v>
      </c>
      <c r="J2462">
        <v>0</v>
      </c>
      <c r="K2462">
        <v>0</v>
      </c>
      <c r="L2462">
        <v>0</v>
      </c>
    </row>
    <row r="2463" spans="1:12" x14ac:dyDescent="0.25">
      <c r="A2463">
        <v>7</v>
      </c>
      <c r="B2463" t="s">
        <v>329</v>
      </c>
      <c r="C2463" t="s">
        <v>242</v>
      </c>
      <c r="D2463" t="s">
        <v>89</v>
      </c>
      <c r="E2463">
        <v>40</v>
      </c>
      <c r="F2463" t="s">
        <v>38</v>
      </c>
      <c r="G2463" t="s">
        <v>596</v>
      </c>
      <c r="H2463">
        <v>0</v>
      </c>
      <c r="I2463">
        <v>0</v>
      </c>
      <c r="J2463">
        <v>0</v>
      </c>
      <c r="K2463">
        <v>0</v>
      </c>
      <c r="L2463">
        <v>0</v>
      </c>
    </row>
    <row r="2464" spans="1:12" x14ac:dyDescent="0.25">
      <c r="A2464">
        <v>7</v>
      </c>
      <c r="B2464" t="s">
        <v>379</v>
      </c>
      <c r="C2464" t="s">
        <v>242</v>
      </c>
      <c r="D2464" t="s">
        <v>140</v>
      </c>
      <c r="E2464">
        <v>40</v>
      </c>
      <c r="F2464" t="s">
        <v>38</v>
      </c>
      <c r="G2464" t="s">
        <v>596</v>
      </c>
      <c r="H2464">
        <v>0</v>
      </c>
      <c r="I2464">
        <v>0</v>
      </c>
      <c r="J2464">
        <v>0</v>
      </c>
      <c r="K2464">
        <v>0</v>
      </c>
      <c r="L2464">
        <v>0</v>
      </c>
    </row>
    <row r="2465" spans="1:12" x14ac:dyDescent="0.25">
      <c r="A2465">
        <v>7</v>
      </c>
      <c r="B2465" t="s">
        <v>429</v>
      </c>
      <c r="C2465" t="s">
        <v>242</v>
      </c>
      <c r="D2465" t="s">
        <v>191</v>
      </c>
      <c r="E2465">
        <v>40</v>
      </c>
      <c r="F2465" t="s">
        <v>38</v>
      </c>
      <c r="G2465" t="s">
        <v>596</v>
      </c>
      <c r="H2465">
        <v>0</v>
      </c>
      <c r="I2465">
        <v>0</v>
      </c>
      <c r="J2465">
        <v>0</v>
      </c>
      <c r="K2465">
        <v>0</v>
      </c>
      <c r="L2465">
        <v>0</v>
      </c>
    </row>
    <row r="2466" spans="1:12" x14ac:dyDescent="0.25">
      <c r="A2466">
        <v>8</v>
      </c>
      <c r="B2466" t="s">
        <v>279</v>
      </c>
      <c r="C2466" t="s">
        <v>242</v>
      </c>
      <c r="D2466" t="s">
        <v>13</v>
      </c>
      <c r="E2466">
        <v>40</v>
      </c>
      <c r="F2466" t="s">
        <v>38</v>
      </c>
      <c r="G2466" t="s">
        <v>596</v>
      </c>
      <c r="H2466">
        <v>0</v>
      </c>
      <c r="I2466">
        <v>0</v>
      </c>
      <c r="J2466">
        <v>0</v>
      </c>
      <c r="K2466">
        <v>0</v>
      </c>
      <c r="L2466">
        <v>0</v>
      </c>
    </row>
    <row r="2467" spans="1:12" x14ac:dyDescent="0.25">
      <c r="A2467">
        <v>8</v>
      </c>
      <c r="B2467" t="s">
        <v>329</v>
      </c>
      <c r="C2467" t="s">
        <v>242</v>
      </c>
      <c r="D2467" t="s">
        <v>89</v>
      </c>
      <c r="E2467">
        <v>40</v>
      </c>
      <c r="F2467" t="s">
        <v>38</v>
      </c>
      <c r="G2467" t="s">
        <v>596</v>
      </c>
      <c r="H2467">
        <v>0</v>
      </c>
      <c r="I2467">
        <v>0</v>
      </c>
      <c r="J2467">
        <v>0</v>
      </c>
      <c r="K2467">
        <v>0</v>
      </c>
      <c r="L2467">
        <v>0</v>
      </c>
    </row>
    <row r="2468" spans="1:12" x14ac:dyDescent="0.25">
      <c r="A2468">
        <v>8</v>
      </c>
      <c r="B2468" t="s">
        <v>379</v>
      </c>
      <c r="C2468" t="s">
        <v>242</v>
      </c>
      <c r="D2468" t="s">
        <v>140</v>
      </c>
      <c r="E2468">
        <v>40</v>
      </c>
      <c r="F2468" t="s">
        <v>38</v>
      </c>
      <c r="G2468" t="s">
        <v>596</v>
      </c>
      <c r="H2468">
        <v>0</v>
      </c>
      <c r="I2468">
        <v>0</v>
      </c>
      <c r="J2468">
        <v>0</v>
      </c>
      <c r="K2468">
        <v>0</v>
      </c>
      <c r="L2468">
        <v>0</v>
      </c>
    </row>
    <row r="2469" spans="1:12" x14ac:dyDescent="0.25">
      <c r="A2469">
        <v>8</v>
      </c>
      <c r="B2469" t="s">
        <v>429</v>
      </c>
      <c r="C2469" t="s">
        <v>242</v>
      </c>
      <c r="D2469" t="s">
        <v>191</v>
      </c>
      <c r="E2469">
        <v>40</v>
      </c>
      <c r="F2469" t="s">
        <v>38</v>
      </c>
      <c r="G2469" t="s">
        <v>596</v>
      </c>
      <c r="H2469">
        <v>0</v>
      </c>
      <c r="I2469">
        <v>0</v>
      </c>
      <c r="J2469">
        <v>0</v>
      </c>
      <c r="K2469">
        <v>0</v>
      </c>
      <c r="L2469">
        <v>0</v>
      </c>
    </row>
    <row r="2470" spans="1:12" x14ac:dyDescent="0.25">
      <c r="A2470">
        <v>9</v>
      </c>
      <c r="B2470" t="s">
        <v>279</v>
      </c>
      <c r="C2470" t="s">
        <v>242</v>
      </c>
      <c r="D2470" t="s">
        <v>13</v>
      </c>
      <c r="E2470">
        <v>40</v>
      </c>
      <c r="F2470" t="s">
        <v>38</v>
      </c>
      <c r="G2470" t="s">
        <v>596</v>
      </c>
      <c r="H2470">
        <v>0</v>
      </c>
      <c r="I2470">
        <v>0</v>
      </c>
      <c r="J2470">
        <v>0</v>
      </c>
      <c r="K2470">
        <v>0</v>
      </c>
      <c r="L2470">
        <v>0</v>
      </c>
    </row>
    <row r="2471" spans="1:12" x14ac:dyDescent="0.25">
      <c r="A2471">
        <v>9</v>
      </c>
      <c r="B2471" t="s">
        <v>329</v>
      </c>
      <c r="C2471" t="s">
        <v>242</v>
      </c>
      <c r="D2471" t="s">
        <v>89</v>
      </c>
      <c r="E2471">
        <v>40</v>
      </c>
      <c r="F2471" t="s">
        <v>38</v>
      </c>
      <c r="G2471" t="s">
        <v>596</v>
      </c>
      <c r="H2471">
        <v>0</v>
      </c>
      <c r="I2471">
        <v>0</v>
      </c>
      <c r="J2471">
        <v>0</v>
      </c>
      <c r="K2471">
        <v>0</v>
      </c>
      <c r="L2471">
        <v>0</v>
      </c>
    </row>
    <row r="2472" spans="1:12" x14ac:dyDescent="0.25">
      <c r="A2472">
        <v>9</v>
      </c>
      <c r="B2472" t="s">
        <v>379</v>
      </c>
      <c r="C2472" t="s">
        <v>242</v>
      </c>
      <c r="D2472" t="s">
        <v>140</v>
      </c>
      <c r="E2472">
        <v>40</v>
      </c>
      <c r="F2472" t="s">
        <v>38</v>
      </c>
      <c r="G2472" t="s">
        <v>596</v>
      </c>
      <c r="H2472">
        <v>0</v>
      </c>
      <c r="I2472">
        <v>0</v>
      </c>
      <c r="J2472">
        <v>0</v>
      </c>
      <c r="K2472">
        <v>0</v>
      </c>
      <c r="L2472">
        <v>0</v>
      </c>
    </row>
    <row r="2473" spans="1:12" x14ac:dyDescent="0.25">
      <c r="A2473">
        <v>9</v>
      </c>
      <c r="B2473" t="s">
        <v>429</v>
      </c>
      <c r="C2473" t="s">
        <v>242</v>
      </c>
      <c r="D2473" t="s">
        <v>191</v>
      </c>
      <c r="E2473">
        <v>40</v>
      </c>
      <c r="F2473" t="s">
        <v>38</v>
      </c>
      <c r="G2473" t="s">
        <v>596</v>
      </c>
      <c r="H2473">
        <v>0</v>
      </c>
      <c r="I2473">
        <v>0</v>
      </c>
      <c r="J2473">
        <v>0</v>
      </c>
      <c r="K2473">
        <v>0</v>
      </c>
      <c r="L2473">
        <v>0</v>
      </c>
    </row>
    <row r="2474" spans="1:12" x14ac:dyDescent="0.25">
      <c r="A2474">
        <v>10</v>
      </c>
      <c r="B2474" t="s">
        <v>279</v>
      </c>
      <c r="C2474" t="s">
        <v>242</v>
      </c>
      <c r="D2474" t="s">
        <v>13</v>
      </c>
      <c r="E2474">
        <v>40</v>
      </c>
      <c r="F2474" t="s">
        <v>38</v>
      </c>
      <c r="G2474" t="s">
        <v>596</v>
      </c>
      <c r="H2474">
        <v>0</v>
      </c>
      <c r="I2474">
        <v>0</v>
      </c>
      <c r="J2474">
        <v>0</v>
      </c>
      <c r="K2474">
        <v>0</v>
      </c>
      <c r="L2474">
        <v>0</v>
      </c>
    </row>
    <row r="2475" spans="1:12" x14ac:dyDescent="0.25">
      <c r="A2475">
        <v>10</v>
      </c>
      <c r="B2475" t="s">
        <v>329</v>
      </c>
      <c r="C2475" t="s">
        <v>242</v>
      </c>
      <c r="D2475" t="s">
        <v>89</v>
      </c>
      <c r="E2475">
        <v>40</v>
      </c>
      <c r="F2475" t="s">
        <v>38</v>
      </c>
      <c r="G2475" t="s">
        <v>596</v>
      </c>
      <c r="H2475">
        <v>0</v>
      </c>
      <c r="I2475">
        <v>0</v>
      </c>
      <c r="J2475">
        <v>0</v>
      </c>
      <c r="K2475">
        <v>0</v>
      </c>
      <c r="L2475">
        <v>0</v>
      </c>
    </row>
    <row r="2476" spans="1:12" x14ac:dyDescent="0.25">
      <c r="A2476">
        <v>10</v>
      </c>
      <c r="B2476" t="s">
        <v>379</v>
      </c>
      <c r="C2476" t="s">
        <v>242</v>
      </c>
      <c r="D2476" t="s">
        <v>140</v>
      </c>
      <c r="E2476">
        <v>40</v>
      </c>
      <c r="F2476" t="s">
        <v>38</v>
      </c>
      <c r="G2476" t="s">
        <v>596</v>
      </c>
      <c r="H2476">
        <v>0</v>
      </c>
      <c r="I2476">
        <v>0</v>
      </c>
      <c r="J2476">
        <v>0</v>
      </c>
      <c r="K2476">
        <v>0</v>
      </c>
      <c r="L2476">
        <v>0</v>
      </c>
    </row>
    <row r="2477" spans="1:12" x14ac:dyDescent="0.25">
      <c r="A2477">
        <v>10</v>
      </c>
      <c r="B2477" t="s">
        <v>429</v>
      </c>
      <c r="C2477" t="s">
        <v>242</v>
      </c>
      <c r="D2477" t="s">
        <v>191</v>
      </c>
      <c r="E2477">
        <v>40</v>
      </c>
      <c r="F2477" t="s">
        <v>38</v>
      </c>
      <c r="G2477" t="s">
        <v>596</v>
      </c>
      <c r="H2477">
        <v>0</v>
      </c>
      <c r="I2477">
        <v>0</v>
      </c>
      <c r="J2477">
        <v>0</v>
      </c>
      <c r="K2477">
        <v>0</v>
      </c>
      <c r="L2477">
        <v>0</v>
      </c>
    </row>
    <row r="2478" spans="1:12" x14ac:dyDescent="0.25">
      <c r="A2478">
        <v>11</v>
      </c>
      <c r="B2478" t="s">
        <v>279</v>
      </c>
      <c r="C2478" t="s">
        <v>242</v>
      </c>
      <c r="D2478" t="s">
        <v>13</v>
      </c>
      <c r="E2478">
        <v>40</v>
      </c>
      <c r="F2478" t="s">
        <v>38</v>
      </c>
      <c r="G2478" t="s">
        <v>596</v>
      </c>
      <c r="H2478">
        <v>0</v>
      </c>
      <c r="I2478">
        <v>0</v>
      </c>
      <c r="J2478">
        <v>0</v>
      </c>
      <c r="K2478">
        <v>0</v>
      </c>
      <c r="L2478">
        <v>0</v>
      </c>
    </row>
    <row r="2479" spans="1:12" x14ac:dyDescent="0.25">
      <c r="A2479">
        <v>11</v>
      </c>
      <c r="B2479" t="s">
        <v>329</v>
      </c>
      <c r="C2479" t="s">
        <v>242</v>
      </c>
      <c r="D2479" t="s">
        <v>89</v>
      </c>
      <c r="E2479">
        <v>40</v>
      </c>
      <c r="F2479" t="s">
        <v>38</v>
      </c>
      <c r="G2479" t="s">
        <v>596</v>
      </c>
      <c r="H2479">
        <v>0</v>
      </c>
      <c r="I2479">
        <v>0</v>
      </c>
      <c r="J2479">
        <v>0</v>
      </c>
      <c r="K2479">
        <v>0</v>
      </c>
      <c r="L2479">
        <v>0</v>
      </c>
    </row>
    <row r="2480" spans="1:12" x14ac:dyDescent="0.25">
      <c r="A2480">
        <v>11</v>
      </c>
      <c r="B2480" t="s">
        <v>379</v>
      </c>
      <c r="C2480" t="s">
        <v>242</v>
      </c>
      <c r="D2480" t="s">
        <v>140</v>
      </c>
      <c r="E2480">
        <v>40</v>
      </c>
      <c r="F2480" t="s">
        <v>38</v>
      </c>
      <c r="G2480" t="s">
        <v>596</v>
      </c>
      <c r="H2480">
        <v>0</v>
      </c>
      <c r="I2480">
        <v>0</v>
      </c>
      <c r="J2480">
        <v>0</v>
      </c>
      <c r="K2480">
        <v>0</v>
      </c>
      <c r="L2480">
        <v>0</v>
      </c>
    </row>
    <row r="2481" spans="1:12" x14ac:dyDescent="0.25">
      <c r="A2481">
        <v>11</v>
      </c>
      <c r="B2481" t="s">
        <v>429</v>
      </c>
      <c r="C2481" t="s">
        <v>242</v>
      </c>
      <c r="D2481" t="s">
        <v>191</v>
      </c>
      <c r="E2481">
        <v>40</v>
      </c>
      <c r="F2481" t="s">
        <v>38</v>
      </c>
      <c r="G2481" t="s">
        <v>596</v>
      </c>
      <c r="H2481">
        <v>0</v>
      </c>
      <c r="I2481">
        <v>0</v>
      </c>
      <c r="J2481">
        <v>0</v>
      </c>
      <c r="K2481">
        <v>0</v>
      </c>
      <c r="L2481">
        <v>0</v>
      </c>
    </row>
    <row r="2482" spans="1:12" x14ac:dyDescent="0.25">
      <c r="A2482">
        <v>12</v>
      </c>
      <c r="B2482" t="s">
        <v>279</v>
      </c>
      <c r="C2482" t="s">
        <v>242</v>
      </c>
      <c r="D2482" t="s">
        <v>13</v>
      </c>
      <c r="E2482">
        <v>40</v>
      </c>
      <c r="F2482" t="s">
        <v>38</v>
      </c>
      <c r="G2482" t="s">
        <v>596</v>
      </c>
      <c r="H2482">
        <v>0</v>
      </c>
      <c r="I2482">
        <v>0</v>
      </c>
      <c r="J2482">
        <v>0</v>
      </c>
      <c r="K2482">
        <v>0</v>
      </c>
      <c r="L2482">
        <v>0</v>
      </c>
    </row>
    <row r="2483" spans="1:12" x14ac:dyDescent="0.25">
      <c r="A2483">
        <v>12</v>
      </c>
      <c r="B2483" t="s">
        <v>329</v>
      </c>
      <c r="C2483" t="s">
        <v>242</v>
      </c>
      <c r="D2483" t="s">
        <v>89</v>
      </c>
      <c r="E2483">
        <v>40</v>
      </c>
      <c r="F2483" t="s">
        <v>38</v>
      </c>
      <c r="G2483" t="s">
        <v>596</v>
      </c>
      <c r="H2483">
        <v>0</v>
      </c>
      <c r="I2483">
        <v>0</v>
      </c>
      <c r="J2483">
        <v>0</v>
      </c>
      <c r="K2483">
        <v>0</v>
      </c>
      <c r="L2483">
        <v>0</v>
      </c>
    </row>
    <row r="2484" spans="1:12" x14ac:dyDescent="0.25">
      <c r="A2484">
        <v>12</v>
      </c>
      <c r="B2484" t="s">
        <v>379</v>
      </c>
      <c r="C2484" t="s">
        <v>242</v>
      </c>
      <c r="D2484" t="s">
        <v>140</v>
      </c>
      <c r="E2484">
        <v>40</v>
      </c>
      <c r="F2484" t="s">
        <v>38</v>
      </c>
      <c r="G2484" t="s">
        <v>596</v>
      </c>
      <c r="H2484">
        <v>0</v>
      </c>
      <c r="I2484">
        <v>0</v>
      </c>
      <c r="J2484">
        <v>0</v>
      </c>
      <c r="K2484">
        <v>0</v>
      </c>
      <c r="L2484">
        <v>0</v>
      </c>
    </row>
    <row r="2485" spans="1:12" x14ac:dyDescent="0.25">
      <c r="A2485">
        <v>12</v>
      </c>
      <c r="B2485" t="s">
        <v>429</v>
      </c>
      <c r="C2485" t="s">
        <v>242</v>
      </c>
      <c r="D2485" t="s">
        <v>191</v>
      </c>
      <c r="E2485">
        <v>40</v>
      </c>
      <c r="F2485" t="s">
        <v>38</v>
      </c>
      <c r="G2485" t="s">
        <v>596</v>
      </c>
      <c r="H2485">
        <v>0</v>
      </c>
      <c r="I2485">
        <v>0</v>
      </c>
      <c r="J2485">
        <v>0</v>
      </c>
      <c r="K2485">
        <v>0</v>
      </c>
      <c r="L2485">
        <v>0</v>
      </c>
    </row>
    <row r="2486" spans="1:12" x14ac:dyDescent="0.25">
      <c r="A2486">
        <v>13</v>
      </c>
      <c r="B2486" t="s">
        <v>279</v>
      </c>
      <c r="C2486" t="s">
        <v>242</v>
      </c>
      <c r="D2486" t="s">
        <v>13</v>
      </c>
      <c r="E2486">
        <v>40</v>
      </c>
      <c r="F2486" t="s">
        <v>38</v>
      </c>
      <c r="G2486" t="s">
        <v>596</v>
      </c>
      <c r="H2486">
        <v>0</v>
      </c>
      <c r="I2486">
        <v>0</v>
      </c>
      <c r="J2486">
        <v>0</v>
      </c>
      <c r="K2486">
        <v>0</v>
      </c>
      <c r="L2486">
        <v>0</v>
      </c>
    </row>
    <row r="2487" spans="1:12" x14ac:dyDescent="0.25">
      <c r="A2487">
        <v>13</v>
      </c>
      <c r="B2487" t="s">
        <v>329</v>
      </c>
      <c r="C2487" t="s">
        <v>242</v>
      </c>
      <c r="D2487" t="s">
        <v>89</v>
      </c>
      <c r="E2487">
        <v>40</v>
      </c>
      <c r="F2487" t="s">
        <v>38</v>
      </c>
      <c r="G2487" t="s">
        <v>596</v>
      </c>
      <c r="H2487">
        <v>0</v>
      </c>
      <c r="I2487">
        <v>0</v>
      </c>
      <c r="J2487">
        <v>0</v>
      </c>
      <c r="K2487">
        <v>0</v>
      </c>
      <c r="L2487">
        <v>0</v>
      </c>
    </row>
    <row r="2488" spans="1:12" x14ac:dyDescent="0.25">
      <c r="A2488">
        <v>13</v>
      </c>
      <c r="B2488" t="s">
        <v>379</v>
      </c>
      <c r="C2488" t="s">
        <v>242</v>
      </c>
      <c r="D2488" t="s">
        <v>140</v>
      </c>
      <c r="E2488">
        <v>40</v>
      </c>
      <c r="F2488" t="s">
        <v>38</v>
      </c>
      <c r="G2488" t="s">
        <v>596</v>
      </c>
      <c r="H2488">
        <v>0</v>
      </c>
      <c r="I2488">
        <v>0</v>
      </c>
      <c r="J2488">
        <v>0</v>
      </c>
      <c r="K2488">
        <v>0</v>
      </c>
      <c r="L2488">
        <v>0</v>
      </c>
    </row>
    <row r="2489" spans="1:12" x14ac:dyDescent="0.25">
      <c r="A2489">
        <v>13</v>
      </c>
      <c r="B2489" t="s">
        <v>429</v>
      </c>
      <c r="C2489" t="s">
        <v>242</v>
      </c>
      <c r="D2489" t="s">
        <v>191</v>
      </c>
      <c r="E2489">
        <v>40</v>
      </c>
      <c r="F2489" t="s">
        <v>38</v>
      </c>
      <c r="G2489" t="s">
        <v>596</v>
      </c>
      <c r="H2489">
        <v>0</v>
      </c>
      <c r="I2489">
        <v>0</v>
      </c>
      <c r="J2489">
        <v>0</v>
      </c>
      <c r="K2489">
        <v>0</v>
      </c>
      <c r="L2489">
        <v>0</v>
      </c>
    </row>
    <row r="2490" spans="1:12" x14ac:dyDescent="0.25">
      <c r="A2490">
        <v>14</v>
      </c>
      <c r="B2490" t="s">
        <v>279</v>
      </c>
      <c r="C2490" t="s">
        <v>242</v>
      </c>
      <c r="D2490" t="s">
        <v>13</v>
      </c>
      <c r="E2490">
        <v>40</v>
      </c>
      <c r="F2490" t="s">
        <v>38</v>
      </c>
      <c r="G2490" t="s">
        <v>596</v>
      </c>
      <c r="H2490">
        <v>0</v>
      </c>
      <c r="I2490">
        <v>0</v>
      </c>
      <c r="J2490">
        <v>0</v>
      </c>
      <c r="K2490">
        <v>0</v>
      </c>
      <c r="L2490">
        <v>0</v>
      </c>
    </row>
    <row r="2491" spans="1:12" x14ac:dyDescent="0.25">
      <c r="A2491">
        <v>14</v>
      </c>
      <c r="B2491" t="s">
        <v>329</v>
      </c>
      <c r="C2491" t="s">
        <v>242</v>
      </c>
      <c r="D2491" t="s">
        <v>89</v>
      </c>
      <c r="E2491">
        <v>40</v>
      </c>
      <c r="F2491" t="s">
        <v>38</v>
      </c>
      <c r="G2491" t="s">
        <v>596</v>
      </c>
      <c r="H2491">
        <v>0</v>
      </c>
      <c r="I2491">
        <v>0</v>
      </c>
      <c r="J2491">
        <v>0</v>
      </c>
      <c r="K2491">
        <v>0</v>
      </c>
      <c r="L2491">
        <v>0</v>
      </c>
    </row>
    <row r="2492" spans="1:12" x14ac:dyDescent="0.25">
      <c r="A2492">
        <v>14</v>
      </c>
      <c r="B2492" t="s">
        <v>379</v>
      </c>
      <c r="C2492" t="s">
        <v>242</v>
      </c>
      <c r="D2492" t="s">
        <v>140</v>
      </c>
      <c r="E2492">
        <v>40</v>
      </c>
      <c r="F2492" t="s">
        <v>38</v>
      </c>
      <c r="G2492" t="s">
        <v>596</v>
      </c>
      <c r="H2492">
        <v>0</v>
      </c>
      <c r="I2492">
        <v>0</v>
      </c>
      <c r="J2492">
        <v>0</v>
      </c>
      <c r="K2492">
        <v>0</v>
      </c>
      <c r="L2492">
        <v>0</v>
      </c>
    </row>
    <row r="2493" spans="1:12" x14ac:dyDescent="0.25">
      <c r="A2493">
        <v>14</v>
      </c>
      <c r="B2493" t="s">
        <v>429</v>
      </c>
      <c r="C2493" t="s">
        <v>242</v>
      </c>
      <c r="D2493" t="s">
        <v>191</v>
      </c>
      <c r="E2493">
        <v>40</v>
      </c>
      <c r="F2493" t="s">
        <v>38</v>
      </c>
      <c r="G2493" t="s">
        <v>596</v>
      </c>
      <c r="H2493">
        <v>0</v>
      </c>
      <c r="I2493">
        <v>0</v>
      </c>
      <c r="J2493">
        <v>0</v>
      </c>
      <c r="K2493">
        <v>0</v>
      </c>
      <c r="L2493">
        <v>0</v>
      </c>
    </row>
    <row r="2494" spans="1:12" x14ac:dyDescent="0.25">
      <c r="A2494">
        <v>15</v>
      </c>
      <c r="B2494" t="s">
        <v>279</v>
      </c>
      <c r="C2494" t="s">
        <v>242</v>
      </c>
      <c r="D2494" t="s">
        <v>13</v>
      </c>
      <c r="E2494">
        <v>40</v>
      </c>
      <c r="F2494" t="s">
        <v>38</v>
      </c>
      <c r="G2494" t="s">
        <v>596</v>
      </c>
      <c r="H2494">
        <v>0</v>
      </c>
      <c r="I2494">
        <v>0</v>
      </c>
      <c r="J2494">
        <v>0</v>
      </c>
      <c r="K2494">
        <v>0</v>
      </c>
      <c r="L2494">
        <v>0</v>
      </c>
    </row>
    <row r="2495" spans="1:12" x14ac:dyDescent="0.25">
      <c r="A2495">
        <v>15</v>
      </c>
      <c r="B2495" t="s">
        <v>329</v>
      </c>
      <c r="C2495" t="s">
        <v>242</v>
      </c>
      <c r="D2495" t="s">
        <v>89</v>
      </c>
      <c r="E2495">
        <v>40</v>
      </c>
      <c r="F2495" t="s">
        <v>38</v>
      </c>
      <c r="G2495" t="s">
        <v>596</v>
      </c>
      <c r="H2495">
        <v>0</v>
      </c>
      <c r="I2495">
        <v>0</v>
      </c>
      <c r="J2495">
        <v>0</v>
      </c>
      <c r="K2495">
        <v>0</v>
      </c>
      <c r="L2495">
        <v>0</v>
      </c>
    </row>
    <row r="2496" spans="1:12" x14ac:dyDescent="0.25">
      <c r="A2496">
        <v>15</v>
      </c>
      <c r="B2496" t="s">
        <v>379</v>
      </c>
      <c r="C2496" t="s">
        <v>242</v>
      </c>
      <c r="D2496" t="s">
        <v>140</v>
      </c>
      <c r="E2496">
        <v>40</v>
      </c>
      <c r="F2496" t="s">
        <v>38</v>
      </c>
      <c r="G2496" t="s">
        <v>596</v>
      </c>
      <c r="H2496">
        <v>0</v>
      </c>
      <c r="I2496">
        <v>0</v>
      </c>
      <c r="J2496">
        <v>0</v>
      </c>
      <c r="K2496">
        <v>0</v>
      </c>
      <c r="L2496">
        <v>0</v>
      </c>
    </row>
    <row r="2497" spans="1:12" x14ac:dyDescent="0.25">
      <c r="A2497">
        <v>15</v>
      </c>
      <c r="B2497" t="s">
        <v>429</v>
      </c>
      <c r="C2497" t="s">
        <v>242</v>
      </c>
      <c r="D2497" t="s">
        <v>191</v>
      </c>
      <c r="E2497">
        <v>40</v>
      </c>
      <c r="F2497" t="s">
        <v>38</v>
      </c>
      <c r="G2497" t="s">
        <v>596</v>
      </c>
      <c r="H2497">
        <v>0</v>
      </c>
      <c r="I2497">
        <v>0</v>
      </c>
      <c r="J2497">
        <v>0</v>
      </c>
      <c r="K2497">
        <v>0</v>
      </c>
      <c r="L2497">
        <v>0</v>
      </c>
    </row>
    <row r="2498" spans="1:12" x14ac:dyDescent="0.25">
      <c r="A2498">
        <v>16</v>
      </c>
      <c r="B2498" t="s">
        <v>279</v>
      </c>
      <c r="C2498" t="s">
        <v>242</v>
      </c>
      <c r="D2498" t="s">
        <v>13</v>
      </c>
      <c r="E2498">
        <v>40</v>
      </c>
      <c r="F2498" t="s">
        <v>38</v>
      </c>
      <c r="G2498" t="s">
        <v>596</v>
      </c>
      <c r="H2498">
        <v>0</v>
      </c>
      <c r="I2498">
        <v>0</v>
      </c>
      <c r="J2498">
        <v>0</v>
      </c>
      <c r="K2498">
        <v>0</v>
      </c>
      <c r="L2498">
        <v>0</v>
      </c>
    </row>
    <row r="2499" spans="1:12" x14ac:dyDescent="0.25">
      <c r="A2499">
        <v>16</v>
      </c>
      <c r="B2499" t="s">
        <v>329</v>
      </c>
      <c r="C2499" t="s">
        <v>242</v>
      </c>
      <c r="D2499" t="s">
        <v>89</v>
      </c>
      <c r="E2499">
        <v>40</v>
      </c>
      <c r="F2499" t="s">
        <v>38</v>
      </c>
      <c r="G2499" t="s">
        <v>596</v>
      </c>
      <c r="H2499">
        <v>0</v>
      </c>
      <c r="I2499">
        <v>0</v>
      </c>
      <c r="J2499">
        <v>0</v>
      </c>
      <c r="K2499">
        <v>0</v>
      </c>
      <c r="L2499">
        <v>0</v>
      </c>
    </row>
    <row r="2500" spans="1:12" x14ac:dyDescent="0.25">
      <c r="A2500">
        <v>16</v>
      </c>
      <c r="B2500" t="s">
        <v>379</v>
      </c>
      <c r="C2500" t="s">
        <v>242</v>
      </c>
      <c r="D2500" t="s">
        <v>140</v>
      </c>
      <c r="E2500">
        <v>40</v>
      </c>
      <c r="F2500" t="s">
        <v>38</v>
      </c>
      <c r="G2500" t="s">
        <v>596</v>
      </c>
      <c r="H2500">
        <v>0</v>
      </c>
      <c r="I2500">
        <v>0</v>
      </c>
      <c r="J2500">
        <v>0</v>
      </c>
      <c r="K2500">
        <v>0</v>
      </c>
      <c r="L2500">
        <v>0</v>
      </c>
    </row>
    <row r="2501" spans="1:12" x14ac:dyDescent="0.25">
      <c r="A2501">
        <v>16</v>
      </c>
      <c r="B2501" t="s">
        <v>429</v>
      </c>
      <c r="C2501" t="s">
        <v>242</v>
      </c>
      <c r="D2501" t="s">
        <v>191</v>
      </c>
      <c r="E2501">
        <v>40</v>
      </c>
      <c r="F2501" t="s">
        <v>38</v>
      </c>
      <c r="G2501" t="s">
        <v>596</v>
      </c>
      <c r="H2501">
        <v>0</v>
      </c>
      <c r="I2501">
        <v>0</v>
      </c>
      <c r="J2501">
        <v>0</v>
      </c>
      <c r="K2501">
        <v>0</v>
      </c>
      <c r="L2501">
        <v>0</v>
      </c>
    </row>
    <row r="2502" spans="1:12" x14ac:dyDescent="0.25">
      <c r="A2502">
        <v>17</v>
      </c>
      <c r="B2502" t="s">
        <v>279</v>
      </c>
      <c r="C2502" t="s">
        <v>242</v>
      </c>
      <c r="D2502" t="s">
        <v>13</v>
      </c>
      <c r="E2502">
        <v>40</v>
      </c>
      <c r="F2502" t="s">
        <v>38</v>
      </c>
      <c r="G2502" t="s">
        <v>596</v>
      </c>
      <c r="H2502">
        <v>0</v>
      </c>
      <c r="I2502">
        <v>0</v>
      </c>
      <c r="J2502">
        <v>0</v>
      </c>
      <c r="K2502">
        <v>0</v>
      </c>
      <c r="L2502">
        <v>0</v>
      </c>
    </row>
    <row r="2503" spans="1:12" x14ac:dyDescent="0.25">
      <c r="A2503">
        <v>17</v>
      </c>
      <c r="B2503" t="s">
        <v>329</v>
      </c>
      <c r="C2503" t="s">
        <v>242</v>
      </c>
      <c r="D2503" t="s">
        <v>89</v>
      </c>
      <c r="E2503">
        <v>40</v>
      </c>
      <c r="F2503" t="s">
        <v>38</v>
      </c>
      <c r="G2503" t="s">
        <v>596</v>
      </c>
      <c r="H2503">
        <v>0</v>
      </c>
      <c r="I2503">
        <v>0</v>
      </c>
      <c r="J2503">
        <v>0</v>
      </c>
      <c r="K2503">
        <v>0</v>
      </c>
      <c r="L2503">
        <v>0</v>
      </c>
    </row>
    <row r="2504" spans="1:12" x14ac:dyDescent="0.25">
      <c r="A2504">
        <v>17</v>
      </c>
      <c r="B2504" t="s">
        <v>379</v>
      </c>
      <c r="C2504" t="s">
        <v>242</v>
      </c>
      <c r="D2504" t="s">
        <v>140</v>
      </c>
      <c r="E2504">
        <v>40</v>
      </c>
      <c r="F2504" t="s">
        <v>38</v>
      </c>
      <c r="G2504" t="s">
        <v>596</v>
      </c>
      <c r="H2504">
        <v>0</v>
      </c>
      <c r="I2504">
        <v>0</v>
      </c>
      <c r="J2504">
        <v>0</v>
      </c>
      <c r="K2504">
        <v>0</v>
      </c>
      <c r="L2504">
        <v>0</v>
      </c>
    </row>
    <row r="2505" spans="1:12" x14ac:dyDescent="0.25">
      <c r="A2505">
        <v>17</v>
      </c>
      <c r="B2505" t="s">
        <v>429</v>
      </c>
      <c r="C2505" t="s">
        <v>242</v>
      </c>
      <c r="D2505" t="s">
        <v>191</v>
      </c>
      <c r="E2505">
        <v>40</v>
      </c>
      <c r="F2505" t="s">
        <v>38</v>
      </c>
      <c r="G2505" t="s">
        <v>596</v>
      </c>
      <c r="H2505">
        <v>0</v>
      </c>
      <c r="I2505">
        <v>0</v>
      </c>
      <c r="J2505">
        <v>0</v>
      </c>
      <c r="K2505">
        <v>0</v>
      </c>
      <c r="L2505">
        <v>0</v>
      </c>
    </row>
    <row r="2506" spans="1:12" x14ac:dyDescent="0.25">
      <c r="A2506">
        <v>18</v>
      </c>
      <c r="B2506" t="s">
        <v>279</v>
      </c>
      <c r="C2506" t="s">
        <v>242</v>
      </c>
      <c r="D2506" t="s">
        <v>13</v>
      </c>
      <c r="E2506">
        <v>40</v>
      </c>
      <c r="F2506" t="s">
        <v>38</v>
      </c>
      <c r="G2506" t="s">
        <v>596</v>
      </c>
      <c r="H2506">
        <v>0</v>
      </c>
      <c r="I2506">
        <v>0</v>
      </c>
      <c r="J2506">
        <v>0</v>
      </c>
      <c r="K2506">
        <v>0</v>
      </c>
      <c r="L2506">
        <v>0</v>
      </c>
    </row>
    <row r="2507" spans="1:12" x14ac:dyDescent="0.25">
      <c r="A2507">
        <v>18</v>
      </c>
      <c r="B2507" t="s">
        <v>329</v>
      </c>
      <c r="C2507" t="s">
        <v>242</v>
      </c>
      <c r="D2507" t="s">
        <v>89</v>
      </c>
      <c r="E2507">
        <v>40</v>
      </c>
      <c r="F2507" t="s">
        <v>38</v>
      </c>
      <c r="G2507" t="s">
        <v>596</v>
      </c>
      <c r="H2507">
        <v>0</v>
      </c>
      <c r="I2507">
        <v>0</v>
      </c>
      <c r="J2507">
        <v>0</v>
      </c>
      <c r="K2507">
        <v>0</v>
      </c>
      <c r="L2507">
        <v>0</v>
      </c>
    </row>
    <row r="2508" spans="1:12" x14ac:dyDescent="0.25">
      <c r="A2508">
        <v>18</v>
      </c>
      <c r="B2508" t="s">
        <v>379</v>
      </c>
      <c r="C2508" t="s">
        <v>242</v>
      </c>
      <c r="D2508" t="s">
        <v>140</v>
      </c>
      <c r="E2508">
        <v>40</v>
      </c>
      <c r="F2508" t="s">
        <v>38</v>
      </c>
      <c r="G2508" t="s">
        <v>596</v>
      </c>
      <c r="H2508">
        <v>0</v>
      </c>
      <c r="I2508">
        <v>0</v>
      </c>
      <c r="J2508">
        <v>0</v>
      </c>
      <c r="K2508">
        <v>0</v>
      </c>
      <c r="L2508">
        <v>0</v>
      </c>
    </row>
    <row r="2509" spans="1:12" x14ac:dyDescent="0.25">
      <c r="A2509">
        <v>18</v>
      </c>
      <c r="B2509" t="s">
        <v>429</v>
      </c>
      <c r="C2509" t="s">
        <v>242</v>
      </c>
      <c r="D2509" t="s">
        <v>191</v>
      </c>
      <c r="E2509">
        <v>40</v>
      </c>
      <c r="F2509" t="s">
        <v>38</v>
      </c>
      <c r="G2509" t="s">
        <v>596</v>
      </c>
      <c r="H2509">
        <v>0</v>
      </c>
      <c r="I2509">
        <v>0</v>
      </c>
      <c r="J2509">
        <v>0</v>
      </c>
      <c r="K2509">
        <v>0</v>
      </c>
      <c r="L2509">
        <v>0</v>
      </c>
    </row>
    <row r="2510" spans="1:12" x14ac:dyDescent="0.25">
      <c r="A2510">
        <v>19</v>
      </c>
      <c r="B2510" t="s">
        <v>279</v>
      </c>
      <c r="C2510" t="s">
        <v>242</v>
      </c>
      <c r="D2510" t="s">
        <v>13</v>
      </c>
      <c r="E2510">
        <v>40</v>
      </c>
      <c r="F2510" t="s">
        <v>38</v>
      </c>
      <c r="G2510" t="s">
        <v>596</v>
      </c>
      <c r="H2510">
        <v>0</v>
      </c>
      <c r="I2510">
        <v>0</v>
      </c>
      <c r="J2510">
        <v>0</v>
      </c>
      <c r="K2510">
        <v>0</v>
      </c>
      <c r="L2510">
        <v>0</v>
      </c>
    </row>
    <row r="2511" spans="1:12" x14ac:dyDescent="0.25">
      <c r="A2511">
        <v>19</v>
      </c>
      <c r="B2511" t="s">
        <v>329</v>
      </c>
      <c r="C2511" t="s">
        <v>242</v>
      </c>
      <c r="D2511" t="s">
        <v>89</v>
      </c>
      <c r="E2511">
        <v>40</v>
      </c>
      <c r="F2511" t="s">
        <v>38</v>
      </c>
      <c r="G2511" t="s">
        <v>596</v>
      </c>
      <c r="H2511">
        <v>0</v>
      </c>
      <c r="I2511">
        <v>0</v>
      </c>
      <c r="J2511">
        <v>0</v>
      </c>
      <c r="K2511">
        <v>0</v>
      </c>
      <c r="L2511">
        <v>0</v>
      </c>
    </row>
    <row r="2512" spans="1:12" x14ac:dyDescent="0.25">
      <c r="A2512">
        <v>19</v>
      </c>
      <c r="B2512" t="s">
        <v>379</v>
      </c>
      <c r="C2512" t="s">
        <v>242</v>
      </c>
      <c r="D2512" t="s">
        <v>140</v>
      </c>
      <c r="E2512">
        <v>40</v>
      </c>
      <c r="F2512" t="s">
        <v>38</v>
      </c>
      <c r="G2512" t="s">
        <v>596</v>
      </c>
      <c r="H2512">
        <v>0</v>
      </c>
      <c r="I2512">
        <v>0</v>
      </c>
      <c r="J2512">
        <v>0</v>
      </c>
      <c r="K2512">
        <v>0</v>
      </c>
      <c r="L2512">
        <v>0</v>
      </c>
    </row>
    <row r="2513" spans="1:12" x14ac:dyDescent="0.25">
      <c r="A2513">
        <v>19</v>
      </c>
      <c r="B2513" t="s">
        <v>429</v>
      </c>
      <c r="C2513" t="s">
        <v>242</v>
      </c>
      <c r="D2513" t="s">
        <v>191</v>
      </c>
      <c r="E2513">
        <v>40</v>
      </c>
      <c r="F2513" t="s">
        <v>38</v>
      </c>
      <c r="G2513" t="s">
        <v>596</v>
      </c>
      <c r="H2513">
        <v>0</v>
      </c>
      <c r="I2513">
        <v>0</v>
      </c>
      <c r="J2513">
        <v>0</v>
      </c>
      <c r="K2513">
        <v>0</v>
      </c>
      <c r="L2513">
        <v>0</v>
      </c>
    </row>
    <row r="2514" spans="1:12" x14ac:dyDescent="0.25">
      <c r="A2514">
        <v>20</v>
      </c>
      <c r="B2514" t="s">
        <v>279</v>
      </c>
      <c r="C2514" t="s">
        <v>242</v>
      </c>
      <c r="D2514" t="s">
        <v>13</v>
      </c>
      <c r="E2514">
        <v>40</v>
      </c>
      <c r="F2514" t="s">
        <v>38</v>
      </c>
      <c r="G2514" t="s">
        <v>596</v>
      </c>
      <c r="H2514">
        <v>0</v>
      </c>
      <c r="I2514">
        <v>0</v>
      </c>
      <c r="J2514">
        <v>0</v>
      </c>
      <c r="K2514">
        <v>0</v>
      </c>
      <c r="L2514">
        <v>0</v>
      </c>
    </row>
    <row r="2515" spans="1:12" x14ac:dyDescent="0.25">
      <c r="A2515">
        <v>20</v>
      </c>
      <c r="B2515" t="s">
        <v>329</v>
      </c>
      <c r="C2515" t="s">
        <v>242</v>
      </c>
      <c r="D2515" t="s">
        <v>89</v>
      </c>
      <c r="E2515">
        <v>40</v>
      </c>
      <c r="F2515" t="s">
        <v>38</v>
      </c>
      <c r="G2515" t="s">
        <v>596</v>
      </c>
      <c r="H2515">
        <v>0</v>
      </c>
      <c r="I2515">
        <v>0</v>
      </c>
      <c r="J2515">
        <v>0</v>
      </c>
      <c r="K2515">
        <v>0</v>
      </c>
      <c r="L2515">
        <v>0</v>
      </c>
    </row>
    <row r="2516" spans="1:12" x14ac:dyDescent="0.25">
      <c r="A2516">
        <v>20</v>
      </c>
      <c r="B2516" t="s">
        <v>379</v>
      </c>
      <c r="C2516" t="s">
        <v>242</v>
      </c>
      <c r="D2516" t="s">
        <v>140</v>
      </c>
      <c r="E2516">
        <v>40</v>
      </c>
      <c r="F2516" t="s">
        <v>38</v>
      </c>
      <c r="G2516" t="s">
        <v>596</v>
      </c>
      <c r="H2516">
        <v>0</v>
      </c>
      <c r="I2516">
        <v>0</v>
      </c>
      <c r="J2516">
        <v>0</v>
      </c>
      <c r="K2516">
        <v>0</v>
      </c>
      <c r="L2516">
        <v>0</v>
      </c>
    </row>
    <row r="2517" spans="1:12" x14ac:dyDescent="0.25">
      <c r="A2517">
        <v>20</v>
      </c>
      <c r="B2517" t="s">
        <v>429</v>
      </c>
      <c r="C2517" t="s">
        <v>242</v>
      </c>
      <c r="D2517" t="s">
        <v>191</v>
      </c>
      <c r="E2517">
        <v>40</v>
      </c>
      <c r="F2517" t="s">
        <v>38</v>
      </c>
      <c r="G2517" t="s">
        <v>596</v>
      </c>
      <c r="H2517">
        <v>0</v>
      </c>
      <c r="I2517">
        <v>0</v>
      </c>
      <c r="J2517">
        <v>0</v>
      </c>
      <c r="K2517">
        <v>0</v>
      </c>
      <c r="L2517">
        <v>0</v>
      </c>
    </row>
    <row r="2518" spans="1:12" x14ac:dyDescent="0.25">
      <c r="A2518">
        <v>21</v>
      </c>
      <c r="B2518" t="s">
        <v>279</v>
      </c>
      <c r="C2518" t="s">
        <v>242</v>
      </c>
      <c r="D2518" t="s">
        <v>13</v>
      </c>
      <c r="E2518">
        <v>40</v>
      </c>
      <c r="F2518" t="s">
        <v>38</v>
      </c>
      <c r="G2518" t="s">
        <v>596</v>
      </c>
      <c r="H2518">
        <v>0</v>
      </c>
      <c r="I2518">
        <v>0</v>
      </c>
      <c r="J2518">
        <v>0</v>
      </c>
      <c r="K2518">
        <v>0</v>
      </c>
      <c r="L2518">
        <v>0</v>
      </c>
    </row>
    <row r="2519" spans="1:12" x14ac:dyDescent="0.25">
      <c r="A2519">
        <v>21</v>
      </c>
      <c r="B2519" t="s">
        <v>329</v>
      </c>
      <c r="C2519" t="s">
        <v>242</v>
      </c>
      <c r="D2519" t="s">
        <v>89</v>
      </c>
      <c r="E2519">
        <v>40</v>
      </c>
      <c r="F2519" t="s">
        <v>38</v>
      </c>
      <c r="G2519" t="s">
        <v>596</v>
      </c>
      <c r="H2519">
        <v>0</v>
      </c>
      <c r="I2519">
        <v>0</v>
      </c>
      <c r="J2519">
        <v>0</v>
      </c>
      <c r="K2519">
        <v>0</v>
      </c>
      <c r="L2519">
        <v>0</v>
      </c>
    </row>
    <row r="2520" spans="1:12" x14ac:dyDescent="0.25">
      <c r="A2520">
        <v>21</v>
      </c>
      <c r="B2520" t="s">
        <v>379</v>
      </c>
      <c r="C2520" t="s">
        <v>242</v>
      </c>
      <c r="D2520" t="s">
        <v>140</v>
      </c>
      <c r="E2520">
        <v>40</v>
      </c>
      <c r="F2520" t="s">
        <v>38</v>
      </c>
      <c r="G2520" t="s">
        <v>596</v>
      </c>
      <c r="H2520">
        <v>0</v>
      </c>
      <c r="I2520">
        <v>0</v>
      </c>
      <c r="J2520">
        <v>0</v>
      </c>
      <c r="K2520">
        <v>0</v>
      </c>
      <c r="L2520">
        <v>0</v>
      </c>
    </row>
    <row r="2521" spans="1:12" x14ac:dyDescent="0.25">
      <c r="A2521">
        <v>21</v>
      </c>
      <c r="B2521" t="s">
        <v>429</v>
      </c>
      <c r="C2521" t="s">
        <v>242</v>
      </c>
      <c r="D2521" t="s">
        <v>191</v>
      </c>
      <c r="E2521">
        <v>40</v>
      </c>
      <c r="F2521" t="s">
        <v>38</v>
      </c>
      <c r="G2521" t="s">
        <v>596</v>
      </c>
      <c r="H2521">
        <v>0</v>
      </c>
      <c r="I2521">
        <v>0</v>
      </c>
      <c r="J2521">
        <v>0</v>
      </c>
      <c r="K2521">
        <v>0</v>
      </c>
      <c r="L2521">
        <v>0</v>
      </c>
    </row>
    <row r="2522" spans="1:12" x14ac:dyDescent="0.25">
      <c r="A2522">
        <v>1</v>
      </c>
      <c r="B2522" t="s">
        <v>101</v>
      </c>
      <c r="C2522" t="s">
        <v>12</v>
      </c>
      <c r="D2522" t="s">
        <v>89</v>
      </c>
      <c r="E2522">
        <v>20</v>
      </c>
      <c r="F2522" t="s">
        <v>38</v>
      </c>
      <c r="G2522" t="s">
        <v>521</v>
      </c>
      <c r="H2522">
        <v>6</v>
      </c>
      <c r="I2522">
        <v>0</v>
      </c>
      <c r="J2522">
        <v>0</v>
      </c>
      <c r="K2522">
        <v>0</v>
      </c>
      <c r="L2522">
        <v>6</v>
      </c>
    </row>
    <row r="2523" spans="1:12" x14ac:dyDescent="0.25">
      <c r="A2523">
        <v>11</v>
      </c>
      <c r="B2523" t="s">
        <v>101</v>
      </c>
      <c r="C2523" t="s">
        <v>12</v>
      </c>
      <c r="D2523" t="s">
        <v>89</v>
      </c>
      <c r="E2523">
        <v>20</v>
      </c>
      <c r="F2523" t="s">
        <v>38</v>
      </c>
      <c r="G2523" t="s">
        <v>521</v>
      </c>
      <c r="H2523">
        <v>5</v>
      </c>
      <c r="I2523">
        <v>0</v>
      </c>
      <c r="J2523">
        <v>0</v>
      </c>
      <c r="K2523">
        <v>0</v>
      </c>
      <c r="L2523">
        <v>5</v>
      </c>
    </row>
    <row r="2524" spans="1:12" x14ac:dyDescent="0.25">
      <c r="A2524">
        <v>10</v>
      </c>
      <c r="B2524" t="s">
        <v>101</v>
      </c>
      <c r="C2524" t="s">
        <v>12</v>
      </c>
      <c r="D2524" t="s">
        <v>89</v>
      </c>
      <c r="E2524">
        <v>20</v>
      </c>
      <c r="F2524" t="s">
        <v>38</v>
      </c>
      <c r="G2524" t="s">
        <v>521</v>
      </c>
      <c r="H2524">
        <v>4</v>
      </c>
      <c r="I2524">
        <v>0</v>
      </c>
      <c r="J2524">
        <v>0</v>
      </c>
      <c r="K2524">
        <v>0</v>
      </c>
      <c r="L2524">
        <v>4</v>
      </c>
    </row>
    <row r="2525" spans="1:12" x14ac:dyDescent="0.25">
      <c r="A2525">
        <v>2</v>
      </c>
      <c r="B2525" t="s">
        <v>101</v>
      </c>
      <c r="C2525" t="s">
        <v>12</v>
      </c>
      <c r="D2525" t="s">
        <v>89</v>
      </c>
      <c r="E2525">
        <v>20</v>
      </c>
      <c r="F2525" t="s">
        <v>38</v>
      </c>
      <c r="G2525" t="s">
        <v>521</v>
      </c>
      <c r="H2525">
        <v>2</v>
      </c>
      <c r="I2525">
        <v>0</v>
      </c>
      <c r="J2525">
        <v>0</v>
      </c>
      <c r="K2525">
        <v>0</v>
      </c>
      <c r="L2525">
        <v>2</v>
      </c>
    </row>
    <row r="2526" spans="1:12" x14ac:dyDescent="0.25">
      <c r="A2526">
        <v>14</v>
      </c>
      <c r="B2526" t="s">
        <v>101</v>
      </c>
      <c r="C2526" t="s">
        <v>12</v>
      </c>
      <c r="D2526" t="s">
        <v>89</v>
      </c>
      <c r="E2526">
        <v>20</v>
      </c>
      <c r="F2526" t="s">
        <v>38</v>
      </c>
      <c r="G2526" t="s">
        <v>521</v>
      </c>
      <c r="H2526">
        <v>2</v>
      </c>
      <c r="I2526">
        <v>0</v>
      </c>
      <c r="J2526">
        <v>0</v>
      </c>
      <c r="K2526">
        <v>0</v>
      </c>
      <c r="L2526">
        <v>2</v>
      </c>
    </row>
    <row r="2527" spans="1:12" x14ac:dyDescent="0.25">
      <c r="A2527">
        <v>4</v>
      </c>
      <c r="B2527" t="s">
        <v>101</v>
      </c>
      <c r="C2527" t="s">
        <v>12</v>
      </c>
      <c r="D2527" t="s">
        <v>89</v>
      </c>
      <c r="E2527">
        <v>20</v>
      </c>
      <c r="F2527" t="s">
        <v>38</v>
      </c>
      <c r="G2527" t="s">
        <v>521</v>
      </c>
      <c r="H2527">
        <v>1</v>
      </c>
      <c r="I2527">
        <v>0</v>
      </c>
      <c r="J2527">
        <v>0</v>
      </c>
      <c r="K2527">
        <v>0</v>
      </c>
      <c r="L2527">
        <v>1</v>
      </c>
    </row>
    <row r="2528" spans="1:12" x14ac:dyDescent="0.25">
      <c r="A2528">
        <v>8</v>
      </c>
      <c r="B2528" t="s">
        <v>101</v>
      </c>
      <c r="C2528" t="s">
        <v>12</v>
      </c>
      <c r="D2528" t="s">
        <v>89</v>
      </c>
      <c r="E2528">
        <v>20</v>
      </c>
      <c r="F2528" t="s">
        <v>38</v>
      </c>
      <c r="G2528" t="s">
        <v>521</v>
      </c>
      <c r="H2528">
        <v>1</v>
      </c>
      <c r="I2528">
        <v>0</v>
      </c>
      <c r="J2528">
        <v>0</v>
      </c>
      <c r="K2528">
        <v>0</v>
      </c>
      <c r="L2528">
        <v>1</v>
      </c>
    </row>
    <row r="2529" spans="1:12" x14ac:dyDescent="0.25">
      <c r="A2529">
        <v>1</v>
      </c>
      <c r="B2529" t="s">
        <v>37</v>
      </c>
      <c r="C2529" t="s">
        <v>12</v>
      </c>
      <c r="D2529" t="s">
        <v>13</v>
      </c>
      <c r="E2529">
        <v>20</v>
      </c>
      <c r="F2529" t="s">
        <v>38</v>
      </c>
      <c r="G2529" t="s">
        <v>521</v>
      </c>
      <c r="H2529">
        <v>0</v>
      </c>
      <c r="I2529">
        <v>0</v>
      </c>
      <c r="J2529">
        <v>0</v>
      </c>
      <c r="K2529">
        <v>0</v>
      </c>
      <c r="L2529">
        <v>0</v>
      </c>
    </row>
    <row r="2530" spans="1:12" x14ac:dyDescent="0.25">
      <c r="A2530">
        <v>1</v>
      </c>
      <c r="B2530" t="s">
        <v>152</v>
      </c>
      <c r="C2530" t="s">
        <v>12</v>
      </c>
      <c r="D2530" t="s">
        <v>140</v>
      </c>
      <c r="E2530">
        <v>20</v>
      </c>
      <c r="F2530" t="s">
        <v>38</v>
      </c>
      <c r="G2530" t="s">
        <v>521</v>
      </c>
      <c r="H2530">
        <v>0</v>
      </c>
      <c r="I2530">
        <v>0</v>
      </c>
      <c r="J2530">
        <v>0</v>
      </c>
      <c r="K2530">
        <v>0</v>
      </c>
      <c r="L2530">
        <v>0</v>
      </c>
    </row>
    <row r="2531" spans="1:12" x14ac:dyDescent="0.25">
      <c r="A2531">
        <v>1</v>
      </c>
      <c r="B2531" t="s">
        <v>203</v>
      </c>
      <c r="C2531" t="s">
        <v>12</v>
      </c>
      <c r="D2531" t="s">
        <v>191</v>
      </c>
      <c r="E2531">
        <v>20</v>
      </c>
      <c r="F2531" t="s">
        <v>38</v>
      </c>
      <c r="G2531" t="s">
        <v>521</v>
      </c>
      <c r="H2531">
        <v>0</v>
      </c>
      <c r="I2531">
        <v>0</v>
      </c>
      <c r="J2531">
        <v>0</v>
      </c>
      <c r="K2531">
        <v>0</v>
      </c>
      <c r="L2531">
        <v>0</v>
      </c>
    </row>
    <row r="2532" spans="1:12" x14ac:dyDescent="0.25">
      <c r="A2532">
        <v>2</v>
      </c>
      <c r="B2532" t="s">
        <v>37</v>
      </c>
      <c r="C2532" t="s">
        <v>12</v>
      </c>
      <c r="D2532" t="s">
        <v>13</v>
      </c>
      <c r="E2532">
        <v>20</v>
      </c>
      <c r="F2532" t="s">
        <v>38</v>
      </c>
      <c r="G2532" t="s">
        <v>521</v>
      </c>
      <c r="H2532">
        <v>0</v>
      </c>
      <c r="I2532">
        <v>0</v>
      </c>
      <c r="J2532">
        <v>0</v>
      </c>
      <c r="K2532">
        <v>0</v>
      </c>
      <c r="L2532">
        <v>0</v>
      </c>
    </row>
    <row r="2533" spans="1:12" x14ac:dyDescent="0.25">
      <c r="A2533">
        <v>2</v>
      </c>
      <c r="B2533" t="s">
        <v>152</v>
      </c>
      <c r="C2533" t="s">
        <v>12</v>
      </c>
      <c r="D2533" t="s">
        <v>140</v>
      </c>
      <c r="E2533">
        <v>20</v>
      </c>
      <c r="F2533" t="s">
        <v>38</v>
      </c>
      <c r="G2533" t="s">
        <v>521</v>
      </c>
      <c r="H2533">
        <v>0</v>
      </c>
      <c r="I2533">
        <v>0</v>
      </c>
      <c r="J2533">
        <v>0</v>
      </c>
      <c r="K2533">
        <v>0</v>
      </c>
      <c r="L2533">
        <v>0</v>
      </c>
    </row>
    <row r="2534" spans="1:12" x14ac:dyDescent="0.25">
      <c r="A2534">
        <v>2</v>
      </c>
      <c r="B2534" t="s">
        <v>203</v>
      </c>
      <c r="C2534" t="s">
        <v>12</v>
      </c>
      <c r="D2534" t="s">
        <v>191</v>
      </c>
      <c r="E2534">
        <v>20</v>
      </c>
      <c r="F2534" t="s">
        <v>38</v>
      </c>
      <c r="G2534" t="s">
        <v>521</v>
      </c>
      <c r="H2534">
        <v>0</v>
      </c>
      <c r="I2534">
        <v>0</v>
      </c>
      <c r="J2534">
        <v>0</v>
      </c>
      <c r="K2534">
        <v>0</v>
      </c>
      <c r="L2534">
        <v>0</v>
      </c>
    </row>
    <row r="2535" spans="1:12" x14ac:dyDescent="0.25">
      <c r="A2535">
        <v>3</v>
      </c>
      <c r="B2535" t="s">
        <v>37</v>
      </c>
      <c r="C2535" t="s">
        <v>12</v>
      </c>
      <c r="D2535" t="s">
        <v>13</v>
      </c>
      <c r="E2535">
        <v>20</v>
      </c>
      <c r="F2535" t="s">
        <v>38</v>
      </c>
      <c r="G2535" t="s">
        <v>521</v>
      </c>
      <c r="H2535">
        <v>0</v>
      </c>
      <c r="I2535">
        <v>0</v>
      </c>
      <c r="J2535">
        <v>0</v>
      </c>
      <c r="K2535">
        <v>0</v>
      </c>
      <c r="L2535">
        <v>0</v>
      </c>
    </row>
    <row r="2536" spans="1:12" x14ac:dyDescent="0.25">
      <c r="A2536">
        <v>3</v>
      </c>
      <c r="B2536" t="s">
        <v>101</v>
      </c>
      <c r="C2536" t="s">
        <v>12</v>
      </c>
      <c r="D2536" t="s">
        <v>89</v>
      </c>
      <c r="E2536">
        <v>20</v>
      </c>
      <c r="F2536" t="s">
        <v>38</v>
      </c>
      <c r="G2536" t="s">
        <v>521</v>
      </c>
      <c r="H2536">
        <v>0</v>
      </c>
      <c r="I2536">
        <v>0</v>
      </c>
      <c r="J2536">
        <v>0</v>
      </c>
      <c r="K2536">
        <v>0</v>
      </c>
      <c r="L2536">
        <v>0</v>
      </c>
    </row>
    <row r="2537" spans="1:12" x14ac:dyDescent="0.25">
      <c r="A2537">
        <v>3</v>
      </c>
      <c r="B2537" t="s">
        <v>152</v>
      </c>
      <c r="C2537" t="s">
        <v>12</v>
      </c>
      <c r="D2537" t="s">
        <v>140</v>
      </c>
      <c r="E2537">
        <v>20</v>
      </c>
      <c r="F2537" t="s">
        <v>38</v>
      </c>
      <c r="G2537" t="s">
        <v>521</v>
      </c>
      <c r="H2537">
        <v>0</v>
      </c>
      <c r="I2537">
        <v>0</v>
      </c>
      <c r="J2537">
        <v>0</v>
      </c>
      <c r="K2537">
        <v>0</v>
      </c>
      <c r="L2537">
        <v>0</v>
      </c>
    </row>
    <row r="2538" spans="1:12" x14ac:dyDescent="0.25">
      <c r="A2538">
        <v>3</v>
      </c>
      <c r="B2538" t="s">
        <v>203</v>
      </c>
      <c r="C2538" t="s">
        <v>12</v>
      </c>
      <c r="D2538" t="s">
        <v>191</v>
      </c>
      <c r="E2538">
        <v>20</v>
      </c>
      <c r="F2538" t="s">
        <v>38</v>
      </c>
      <c r="G2538" t="s">
        <v>521</v>
      </c>
      <c r="H2538">
        <v>0</v>
      </c>
      <c r="I2538">
        <v>0</v>
      </c>
      <c r="J2538">
        <v>0</v>
      </c>
      <c r="K2538">
        <v>0</v>
      </c>
      <c r="L2538">
        <v>0</v>
      </c>
    </row>
    <row r="2539" spans="1:12" x14ac:dyDescent="0.25">
      <c r="A2539">
        <v>4</v>
      </c>
      <c r="B2539" t="s">
        <v>37</v>
      </c>
      <c r="C2539" t="s">
        <v>12</v>
      </c>
      <c r="D2539" t="s">
        <v>13</v>
      </c>
      <c r="E2539">
        <v>20</v>
      </c>
      <c r="F2539" t="s">
        <v>38</v>
      </c>
      <c r="G2539" t="s">
        <v>521</v>
      </c>
      <c r="H2539">
        <v>0</v>
      </c>
      <c r="I2539">
        <v>0</v>
      </c>
      <c r="J2539">
        <v>0</v>
      </c>
      <c r="K2539">
        <v>0</v>
      </c>
      <c r="L2539">
        <v>0</v>
      </c>
    </row>
    <row r="2540" spans="1:12" x14ac:dyDescent="0.25">
      <c r="A2540">
        <v>4</v>
      </c>
      <c r="B2540" t="s">
        <v>152</v>
      </c>
      <c r="C2540" t="s">
        <v>12</v>
      </c>
      <c r="D2540" t="s">
        <v>140</v>
      </c>
      <c r="E2540">
        <v>20</v>
      </c>
      <c r="F2540" t="s">
        <v>38</v>
      </c>
      <c r="G2540" t="s">
        <v>521</v>
      </c>
      <c r="H2540">
        <v>0</v>
      </c>
      <c r="I2540">
        <v>0</v>
      </c>
      <c r="J2540">
        <v>0</v>
      </c>
      <c r="K2540">
        <v>0</v>
      </c>
      <c r="L2540">
        <v>0</v>
      </c>
    </row>
    <row r="2541" spans="1:12" x14ac:dyDescent="0.25">
      <c r="A2541">
        <v>4</v>
      </c>
      <c r="B2541" t="s">
        <v>203</v>
      </c>
      <c r="C2541" t="s">
        <v>12</v>
      </c>
      <c r="D2541" t="s">
        <v>191</v>
      </c>
      <c r="E2541">
        <v>20</v>
      </c>
      <c r="F2541" t="s">
        <v>38</v>
      </c>
      <c r="G2541" t="s">
        <v>521</v>
      </c>
      <c r="H2541">
        <v>0</v>
      </c>
      <c r="I2541">
        <v>0</v>
      </c>
      <c r="J2541">
        <v>0</v>
      </c>
      <c r="K2541">
        <v>0</v>
      </c>
      <c r="L2541">
        <v>0</v>
      </c>
    </row>
    <row r="2542" spans="1:12" x14ac:dyDescent="0.25">
      <c r="A2542">
        <v>5</v>
      </c>
      <c r="B2542" t="s">
        <v>37</v>
      </c>
      <c r="C2542" t="s">
        <v>12</v>
      </c>
      <c r="D2542" t="s">
        <v>13</v>
      </c>
      <c r="E2542">
        <v>20</v>
      </c>
      <c r="F2542" t="s">
        <v>38</v>
      </c>
      <c r="G2542" t="s">
        <v>521</v>
      </c>
      <c r="H2542">
        <v>0</v>
      </c>
      <c r="I2542">
        <v>0</v>
      </c>
      <c r="J2542">
        <v>0</v>
      </c>
      <c r="K2542">
        <v>0</v>
      </c>
      <c r="L2542">
        <v>0</v>
      </c>
    </row>
    <row r="2543" spans="1:12" x14ac:dyDescent="0.25">
      <c r="A2543">
        <v>5</v>
      </c>
      <c r="B2543" t="s">
        <v>101</v>
      </c>
      <c r="C2543" t="s">
        <v>12</v>
      </c>
      <c r="D2543" t="s">
        <v>89</v>
      </c>
      <c r="E2543">
        <v>20</v>
      </c>
      <c r="F2543" t="s">
        <v>38</v>
      </c>
      <c r="G2543" t="s">
        <v>521</v>
      </c>
      <c r="H2543">
        <v>0</v>
      </c>
      <c r="I2543">
        <v>0</v>
      </c>
      <c r="J2543">
        <v>0</v>
      </c>
      <c r="K2543">
        <v>0</v>
      </c>
      <c r="L2543">
        <v>0</v>
      </c>
    </row>
    <row r="2544" spans="1:12" x14ac:dyDescent="0.25">
      <c r="A2544">
        <v>5</v>
      </c>
      <c r="B2544" t="s">
        <v>152</v>
      </c>
      <c r="C2544" t="s">
        <v>12</v>
      </c>
      <c r="D2544" t="s">
        <v>140</v>
      </c>
      <c r="E2544">
        <v>20</v>
      </c>
      <c r="F2544" t="s">
        <v>38</v>
      </c>
      <c r="G2544" t="s">
        <v>521</v>
      </c>
      <c r="H2544">
        <v>0</v>
      </c>
      <c r="I2544">
        <v>0</v>
      </c>
      <c r="J2544">
        <v>0</v>
      </c>
      <c r="K2544">
        <v>0</v>
      </c>
      <c r="L2544">
        <v>0</v>
      </c>
    </row>
    <row r="2545" spans="1:12" x14ac:dyDescent="0.25">
      <c r="A2545">
        <v>5</v>
      </c>
      <c r="B2545" t="s">
        <v>203</v>
      </c>
      <c r="C2545" t="s">
        <v>12</v>
      </c>
      <c r="D2545" t="s">
        <v>191</v>
      </c>
      <c r="E2545">
        <v>20</v>
      </c>
      <c r="F2545" t="s">
        <v>38</v>
      </c>
      <c r="G2545" t="s">
        <v>521</v>
      </c>
      <c r="H2545">
        <v>0</v>
      </c>
      <c r="I2545">
        <v>0</v>
      </c>
      <c r="J2545">
        <v>0</v>
      </c>
      <c r="K2545">
        <v>0</v>
      </c>
      <c r="L2545">
        <v>0</v>
      </c>
    </row>
    <row r="2546" spans="1:12" x14ac:dyDescent="0.25">
      <c r="A2546">
        <v>6</v>
      </c>
      <c r="B2546" t="s">
        <v>37</v>
      </c>
      <c r="C2546" t="s">
        <v>12</v>
      </c>
      <c r="D2546" t="s">
        <v>13</v>
      </c>
      <c r="E2546">
        <v>20</v>
      </c>
      <c r="F2546" t="s">
        <v>38</v>
      </c>
      <c r="G2546" t="s">
        <v>521</v>
      </c>
      <c r="H2546">
        <v>0</v>
      </c>
      <c r="I2546">
        <v>0</v>
      </c>
      <c r="J2546">
        <v>0</v>
      </c>
      <c r="K2546">
        <v>0</v>
      </c>
      <c r="L2546">
        <v>0</v>
      </c>
    </row>
    <row r="2547" spans="1:12" x14ac:dyDescent="0.25">
      <c r="A2547">
        <v>6</v>
      </c>
      <c r="B2547" t="s">
        <v>101</v>
      </c>
      <c r="C2547" t="s">
        <v>12</v>
      </c>
      <c r="D2547" t="s">
        <v>89</v>
      </c>
      <c r="E2547">
        <v>20</v>
      </c>
      <c r="F2547" t="s">
        <v>38</v>
      </c>
      <c r="G2547" t="s">
        <v>521</v>
      </c>
      <c r="H2547">
        <v>0</v>
      </c>
      <c r="I2547">
        <v>0</v>
      </c>
      <c r="J2547">
        <v>0</v>
      </c>
      <c r="K2547">
        <v>0</v>
      </c>
      <c r="L2547">
        <v>0</v>
      </c>
    </row>
    <row r="2548" spans="1:12" x14ac:dyDescent="0.25">
      <c r="A2548">
        <v>6</v>
      </c>
      <c r="B2548" t="s">
        <v>152</v>
      </c>
      <c r="C2548" t="s">
        <v>12</v>
      </c>
      <c r="D2548" t="s">
        <v>140</v>
      </c>
      <c r="E2548">
        <v>20</v>
      </c>
      <c r="F2548" t="s">
        <v>38</v>
      </c>
      <c r="G2548" t="s">
        <v>521</v>
      </c>
      <c r="H2548">
        <v>0</v>
      </c>
      <c r="I2548">
        <v>0</v>
      </c>
      <c r="J2548">
        <v>0</v>
      </c>
      <c r="K2548">
        <v>0</v>
      </c>
      <c r="L2548">
        <v>0</v>
      </c>
    </row>
    <row r="2549" spans="1:12" x14ac:dyDescent="0.25">
      <c r="A2549">
        <v>6</v>
      </c>
      <c r="B2549" t="s">
        <v>203</v>
      </c>
      <c r="C2549" t="s">
        <v>12</v>
      </c>
      <c r="D2549" t="s">
        <v>191</v>
      </c>
      <c r="E2549">
        <v>20</v>
      </c>
      <c r="F2549" t="s">
        <v>38</v>
      </c>
      <c r="G2549" t="s">
        <v>521</v>
      </c>
      <c r="H2549">
        <v>0</v>
      </c>
      <c r="I2549">
        <v>0</v>
      </c>
      <c r="J2549">
        <v>0</v>
      </c>
      <c r="K2549">
        <v>0</v>
      </c>
      <c r="L2549">
        <v>0</v>
      </c>
    </row>
    <row r="2550" spans="1:12" x14ac:dyDescent="0.25">
      <c r="A2550">
        <v>7</v>
      </c>
      <c r="B2550" t="s">
        <v>37</v>
      </c>
      <c r="C2550" t="s">
        <v>12</v>
      </c>
      <c r="D2550" t="s">
        <v>13</v>
      </c>
      <c r="E2550">
        <v>20</v>
      </c>
      <c r="F2550" t="s">
        <v>38</v>
      </c>
      <c r="G2550" t="s">
        <v>521</v>
      </c>
      <c r="H2550">
        <v>0</v>
      </c>
      <c r="I2550">
        <v>0</v>
      </c>
      <c r="J2550">
        <v>0</v>
      </c>
      <c r="K2550">
        <v>0</v>
      </c>
      <c r="L2550">
        <v>0</v>
      </c>
    </row>
    <row r="2551" spans="1:12" x14ac:dyDescent="0.25">
      <c r="A2551">
        <v>7</v>
      </c>
      <c r="B2551" t="s">
        <v>101</v>
      </c>
      <c r="C2551" t="s">
        <v>12</v>
      </c>
      <c r="D2551" t="s">
        <v>89</v>
      </c>
      <c r="E2551">
        <v>20</v>
      </c>
      <c r="F2551" t="s">
        <v>38</v>
      </c>
      <c r="G2551" t="s">
        <v>521</v>
      </c>
      <c r="H2551">
        <v>0</v>
      </c>
      <c r="I2551">
        <v>0</v>
      </c>
      <c r="J2551">
        <v>0</v>
      </c>
      <c r="K2551">
        <v>0</v>
      </c>
      <c r="L2551">
        <v>0</v>
      </c>
    </row>
    <row r="2552" spans="1:12" x14ac:dyDescent="0.25">
      <c r="A2552">
        <v>7</v>
      </c>
      <c r="B2552" t="s">
        <v>152</v>
      </c>
      <c r="C2552" t="s">
        <v>12</v>
      </c>
      <c r="D2552" t="s">
        <v>140</v>
      </c>
      <c r="E2552">
        <v>20</v>
      </c>
      <c r="F2552" t="s">
        <v>38</v>
      </c>
      <c r="G2552" t="s">
        <v>521</v>
      </c>
      <c r="H2552">
        <v>0</v>
      </c>
      <c r="I2552">
        <v>0</v>
      </c>
      <c r="J2552">
        <v>0</v>
      </c>
      <c r="K2552">
        <v>0</v>
      </c>
      <c r="L2552">
        <v>0</v>
      </c>
    </row>
    <row r="2553" spans="1:12" x14ac:dyDescent="0.25">
      <c r="A2553">
        <v>7</v>
      </c>
      <c r="B2553" t="s">
        <v>203</v>
      </c>
      <c r="C2553" t="s">
        <v>12</v>
      </c>
      <c r="D2553" t="s">
        <v>191</v>
      </c>
      <c r="E2553">
        <v>20</v>
      </c>
      <c r="F2553" t="s">
        <v>38</v>
      </c>
      <c r="G2553" t="s">
        <v>521</v>
      </c>
      <c r="H2553">
        <v>0</v>
      </c>
      <c r="I2553">
        <v>0</v>
      </c>
      <c r="J2553">
        <v>0</v>
      </c>
      <c r="K2553">
        <v>0</v>
      </c>
      <c r="L2553">
        <v>0</v>
      </c>
    </row>
    <row r="2554" spans="1:12" x14ac:dyDescent="0.25">
      <c r="A2554">
        <v>8</v>
      </c>
      <c r="B2554" t="s">
        <v>37</v>
      </c>
      <c r="C2554" t="s">
        <v>12</v>
      </c>
      <c r="D2554" t="s">
        <v>13</v>
      </c>
      <c r="E2554">
        <v>20</v>
      </c>
      <c r="F2554" t="s">
        <v>38</v>
      </c>
      <c r="G2554" t="s">
        <v>521</v>
      </c>
      <c r="H2554">
        <v>0</v>
      </c>
      <c r="I2554">
        <v>0</v>
      </c>
      <c r="J2554">
        <v>0</v>
      </c>
      <c r="K2554">
        <v>0</v>
      </c>
      <c r="L2554">
        <v>0</v>
      </c>
    </row>
    <row r="2555" spans="1:12" x14ac:dyDescent="0.25">
      <c r="A2555">
        <v>8</v>
      </c>
      <c r="B2555" t="s">
        <v>152</v>
      </c>
      <c r="C2555" t="s">
        <v>12</v>
      </c>
      <c r="D2555" t="s">
        <v>140</v>
      </c>
      <c r="E2555">
        <v>20</v>
      </c>
      <c r="F2555" t="s">
        <v>38</v>
      </c>
      <c r="G2555" t="s">
        <v>521</v>
      </c>
      <c r="H2555">
        <v>0</v>
      </c>
      <c r="I2555">
        <v>0</v>
      </c>
      <c r="J2555">
        <v>0</v>
      </c>
      <c r="K2555">
        <v>0</v>
      </c>
      <c r="L2555">
        <v>0</v>
      </c>
    </row>
    <row r="2556" spans="1:12" x14ac:dyDescent="0.25">
      <c r="A2556">
        <v>8</v>
      </c>
      <c r="B2556" t="s">
        <v>203</v>
      </c>
      <c r="C2556" t="s">
        <v>12</v>
      </c>
      <c r="D2556" t="s">
        <v>191</v>
      </c>
      <c r="E2556">
        <v>20</v>
      </c>
      <c r="F2556" t="s">
        <v>38</v>
      </c>
      <c r="G2556" t="s">
        <v>521</v>
      </c>
      <c r="H2556">
        <v>0</v>
      </c>
      <c r="I2556">
        <v>0</v>
      </c>
      <c r="J2556">
        <v>0</v>
      </c>
      <c r="K2556">
        <v>0</v>
      </c>
      <c r="L2556">
        <v>0</v>
      </c>
    </row>
    <row r="2557" spans="1:12" x14ac:dyDescent="0.25">
      <c r="A2557">
        <v>9</v>
      </c>
      <c r="B2557" t="s">
        <v>37</v>
      </c>
      <c r="C2557" t="s">
        <v>12</v>
      </c>
      <c r="D2557" t="s">
        <v>13</v>
      </c>
      <c r="E2557">
        <v>20</v>
      </c>
      <c r="F2557" t="s">
        <v>38</v>
      </c>
      <c r="G2557" t="s">
        <v>521</v>
      </c>
      <c r="H2557">
        <v>0</v>
      </c>
      <c r="I2557">
        <v>0</v>
      </c>
      <c r="J2557">
        <v>0</v>
      </c>
      <c r="K2557">
        <v>0</v>
      </c>
      <c r="L2557">
        <v>0</v>
      </c>
    </row>
    <row r="2558" spans="1:12" x14ac:dyDescent="0.25">
      <c r="A2558">
        <v>9</v>
      </c>
      <c r="B2558" t="s">
        <v>101</v>
      </c>
      <c r="C2558" t="s">
        <v>12</v>
      </c>
      <c r="D2558" t="s">
        <v>89</v>
      </c>
      <c r="E2558">
        <v>20</v>
      </c>
      <c r="F2558" t="s">
        <v>38</v>
      </c>
      <c r="G2558" t="s">
        <v>521</v>
      </c>
      <c r="H2558">
        <v>0</v>
      </c>
      <c r="I2558">
        <v>0</v>
      </c>
      <c r="J2558">
        <v>0</v>
      </c>
      <c r="K2558">
        <v>0</v>
      </c>
      <c r="L2558">
        <v>0</v>
      </c>
    </row>
    <row r="2559" spans="1:12" x14ac:dyDescent="0.25">
      <c r="A2559">
        <v>9</v>
      </c>
      <c r="B2559" t="s">
        <v>152</v>
      </c>
      <c r="C2559" t="s">
        <v>12</v>
      </c>
      <c r="D2559" t="s">
        <v>140</v>
      </c>
      <c r="E2559">
        <v>20</v>
      </c>
      <c r="F2559" t="s">
        <v>38</v>
      </c>
      <c r="G2559" t="s">
        <v>521</v>
      </c>
      <c r="H2559">
        <v>0</v>
      </c>
      <c r="I2559">
        <v>0</v>
      </c>
      <c r="J2559">
        <v>0</v>
      </c>
      <c r="K2559">
        <v>0</v>
      </c>
      <c r="L2559">
        <v>0</v>
      </c>
    </row>
    <row r="2560" spans="1:12" x14ac:dyDescent="0.25">
      <c r="A2560">
        <v>9</v>
      </c>
      <c r="B2560" t="s">
        <v>203</v>
      </c>
      <c r="C2560" t="s">
        <v>12</v>
      </c>
      <c r="D2560" t="s">
        <v>191</v>
      </c>
      <c r="E2560">
        <v>20</v>
      </c>
      <c r="F2560" t="s">
        <v>38</v>
      </c>
      <c r="G2560" t="s">
        <v>521</v>
      </c>
      <c r="H2560">
        <v>0</v>
      </c>
      <c r="I2560">
        <v>0</v>
      </c>
      <c r="J2560">
        <v>0</v>
      </c>
      <c r="K2560">
        <v>0</v>
      </c>
      <c r="L2560">
        <v>0</v>
      </c>
    </row>
    <row r="2561" spans="1:12" x14ac:dyDescent="0.25">
      <c r="A2561">
        <v>10</v>
      </c>
      <c r="B2561" t="s">
        <v>37</v>
      </c>
      <c r="C2561" t="s">
        <v>12</v>
      </c>
      <c r="D2561" t="s">
        <v>13</v>
      </c>
      <c r="E2561">
        <v>20</v>
      </c>
      <c r="F2561" t="s">
        <v>38</v>
      </c>
      <c r="G2561" t="s">
        <v>521</v>
      </c>
      <c r="H2561">
        <v>0</v>
      </c>
      <c r="I2561">
        <v>0</v>
      </c>
      <c r="J2561">
        <v>0</v>
      </c>
      <c r="K2561">
        <v>0</v>
      </c>
      <c r="L2561">
        <v>0</v>
      </c>
    </row>
    <row r="2562" spans="1:12" x14ac:dyDescent="0.25">
      <c r="A2562">
        <v>10</v>
      </c>
      <c r="B2562" t="s">
        <v>152</v>
      </c>
      <c r="C2562" t="s">
        <v>12</v>
      </c>
      <c r="D2562" t="s">
        <v>140</v>
      </c>
      <c r="E2562">
        <v>20</v>
      </c>
      <c r="F2562" t="s">
        <v>38</v>
      </c>
      <c r="G2562" t="s">
        <v>521</v>
      </c>
      <c r="H2562">
        <v>0</v>
      </c>
      <c r="I2562">
        <v>0</v>
      </c>
      <c r="J2562">
        <v>0</v>
      </c>
      <c r="K2562">
        <v>0</v>
      </c>
      <c r="L2562">
        <v>0</v>
      </c>
    </row>
    <row r="2563" spans="1:12" x14ac:dyDescent="0.25">
      <c r="A2563">
        <v>10</v>
      </c>
      <c r="B2563" t="s">
        <v>203</v>
      </c>
      <c r="C2563" t="s">
        <v>12</v>
      </c>
      <c r="D2563" t="s">
        <v>191</v>
      </c>
      <c r="E2563">
        <v>20</v>
      </c>
      <c r="F2563" t="s">
        <v>38</v>
      </c>
      <c r="G2563" t="s">
        <v>521</v>
      </c>
      <c r="H2563">
        <v>0</v>
      </c>
      <c r="I2563">
        <v>0</v>
      </c>
      <c r="J2563">
        <v>0</v>
      </c>
      <c r="K2563">
        <v>0</v>
      </c>
      <c r="L2563">
        <v>0</v>
      </c>
    </row>
    <row r="2564" spans="1:12" x14ac:dyDescent="0.25">
      <c r="A2564">
        <v>11</v>
      </c>
      <c r="B2564" t="s">
        <v>37</v>
      </c>
      <c r="C2564" t="s">
        <v>12</v>
      </c>
      <c r="D2564" t="s">
        <v>13</v>
      </c>
      <c r="E2564">
        <v>20</v>
      </c>
      <c r="F2564" t="s">
        <v>38</v>
      </c>
      <c r="G2564" t="s">
        <v>521</v>
      </c>
      <c r="H2564">
        <v>0</v>
      </c>
      <c r="I2564">
        <v>0</v>
      </c>
      <c r="J2564">
        <v>0</v>
      </c>
      <c r="K2564">
        <v>0</v>
      </c>
      <c r="L2564">
        <v>0</v>
      </c>
    </row>
    <row r="2565" spans="1:12" x14ac:dyDescent="0.25">
      <c r="A2565">
        <v>11</v>
      </c>
      <c r="B2565" t="s">
        <v>152</v>
      </c>
      <c r="C2565" t="s">
        <v>12</v>
      </c>
      <c r="D2565" t="s">
        <v>140</v>
      </c>
      <c r="E2565">
        <v>20</v>
      </c>
      <c r="F2565" t="s">
        <v>38</v>
      </c>
      <c r="G2565" t="s">
        <v>521</v>
      </c>
      <c r="H2565">
        <v>0</v>
      </c>
      <c r="I2565">
        <v>0</v>
      </c>
      <c r="J2565">
        <v>0</v>
      </c>
      <c r="K2565">
        <v>0</v>
      </c>
      <c r="L2565">
        <v>0</v>
      </c>
    </row>
    <row r="2566" spans="1:12" x14ac:dyDescent="0.25">
      <c r="A2566">
        <v>11</v>
      </c>
      <c r="B2566" t="s">
        <v>203</v>
      </c>
      <c r="C2566" t="s">
        <v>12</v>
      </c>
      <c r="D2566" t="s">
        <v>191</v>
      </c>
      <c r="E2566">
        <v>20</v>
      </c>
      <c r="F2566" t="s">
        <v>38</v>
      </c>
      <c r="G2566" t="s">
        <v>521</v>
      </c>
      <c r="H2566">
        <v>0</v>
      </c>
      <c r="I2566">
        <v>0</v>
      </c>
      <c r="J2566">
        <v>0</v>
      </c>
      <c r="K2566">
        <v>0</v>
      </c>
      <c r="L2566">
        <v>0</v>
      </c>
    </row>
    <row r="2567" spans="1:12" x14ac:dyDescent="0.25">
      <c r="A2567">
        <v>12</v>
      </c>
      <c r="B2567" t="s">
        <v>37</v>
      </c>
      <c r="C2567" t="s">
        <v>12</v>
      </c>
      <c r="D2567" t="s">
        <v>13</v>
      </c>
      <c r="E2567">
        <v>20</v>
      </c>
      <c r="F2567" t="s">
        <v>38</v>
      </c>
      <c r="G2567" t="s">
        <v>521</v>
      </c>
      <c r="H2567">
        <v>0</v>
      </c>
      <c r="I2567">
        <v>0</v>
      </c>
      <c r="J2567">
        <v>0</v>
      </c>
      <c r="K2567">
        <v>0</v>
      </c>
      <c r="L2567">
        <v>0</v>
      </c>
    </row>
    <row r="2568" spans="1:12" x14ac:dyDescent="0.25">
      <c r="A2568">
        <v>12</v>
      </c>
      <c r="B2568" t="s">
        <v>101</v>
      </c>
      <c r="C2568" t="s">
        <v>12</v>
      </c>
      <c r="D2568" t="s">
        <v>89</v>
      </c>
      <c r="E2568">
        <v>20</v>
      </c>
      <c r="F2568" t="s">
        <v>38</v>
      </c>
      <c r="G2568" t="s">
        <v>521</v>
      </c>
      <c r="H2568">
        <v>0</v>
      </c>
      <c r="I2568">
        <v>0</v>
      </c>
      <c r="J2568">
        <v>0</v>
      </c>
      <c r="K2568">
        <v>0</v>
      </c>
      <c r="L2568">
        <v>0</v>
      </c>
    </row>
    <row r="2569" spans="1:12" x14ac:dyDescent="0.25">
      <c r="A2569">
        <v>12</v>
      </c>
      <c r="B2569" t="s">
        <v>152</v>
      </c>
      <c r="C2569" t="s">
        <v>12</v>
      </c>
      <c r="D2569" t="s">
        <v>140</v>
      </c>
      <c r="E2569">
        <v>20</v>
      </c>
      <c r="F2569" t="s">
        <v>38</v>
      </c>
      <c r="G2569" t="s">
        <v>521</v>
      </c>
      <c r="H2569">
        <v>0</v>
      </c>
      <c r="I2569">
        <v>0</v>
      </c>
      <c r="J2569">
        <v>0</v>
      </c>
      <c r="K2569">
        <v>0</v>
      </c>
      <c r="L2569">
        <v>0</v>
      </c>
    </row>
    <row r="2570" spans="1:12" x14ac:dyDescent="0.25">
      <c r="A2570">
        <v>12</v>
      </c>
      <c r="B2570" t="s">
        <v>203</v>
      </c>
      <c r="C2570" t="s">
        <v>12</v>
      </c>
      <c r="D2570" t="s">
        <v>191</v>
      </c>
      <c r="E2570">
        <v>20</v>
      </c>
      <c r="F2570" t="s">
        <v>38</v>
      </c>
      <c r="G2570" t="s">
        <v>521</v>
      </c>
      <c r="H2570">
        <v>0</v>
      </c>
      <c r="I2570">
        <v>0</v>
      </c>
      <c r="J2570">
        <v>0</v>
      </c>
      <c r="K2570">
        <v>0</v>
      </c>
      <c r="L2570">
        <v>0</v>
      </c>
    </row>
    <row r="2571" spans="1:12" x14ac:dyDescent="0.25">
      <c r="A2571">
        <v>13</v>
      </c>
      <c r="B2571" t="s">
        <v>37</v>
      </c>
      <c r="C2571" t="s">
        <v>12</v>
      </c>
      <c r="D2571" t="s">
        <v>13</v>
      </c>
      <c r="E2571">
        <v>20</v>
      </c>
      <c r="F2571" t="s">
        <v>38</v>
      </c>
      <c r="G2571" t="s">
        <v>521</v>
      </c>
      <c r="H2571">
        <v>0</v>
      </c>
      <c r="I2571">
        <v>0</v>
      </c>
      <c r="J2571">
        <v>0</v>
      </c>
      <c r="K2571">
        <v>0</v>
      </c>
      <c r="L2571">
        <v>0</v>
      </c>
    </row>
    <row r="2572" spans="1:12" x14ac:dyDescent="0.25">
      <c r="A2572">
        <v>13</v>
      </c>
      <c r="B2572" t="s">
        <v>101</v>
      </c>
      <c r="C2572" t="s">
        <v>12</v>
      </c>
      <c r="D2572" t="s">
        <v>89</v>
      </c>
      <c r="E2572">
        <v>20</v>
      </c>
      <c r="F2572" t="s">
        <v>38</v>
      </c>
      <c r="G2572" t="s">
        <v>521</v>
      </c>
      <c r="H2572">
        <v>0</v>
      </c>
      <c r="I2572">
        <v>0</v>
      </c>
      <c r="J2572">
        <v>0</v>
      </c>
      <c r="K2572">
        <v>0</v>
      </c>
      <c r="L2572">
        <v>0</v>
      </c>
    </row>
    <row r="2573" spans="1:12" x14ac:dyDescent="0.25">
      <c r="A2573">
        <v>13</v>
      </c>
      <c r="B2573" t="s">
        <v>152</v>
      </c>
      <c r="C2573" t="s">
        <v>12</v>
      </c>
      <c r="D2573" t="s">
        <v>140</v>
      </c>
      <c r="E2573">
        <v>20</v>
      </c>
      <c r="F2573" t="s">
        <v>38</v>
      </c>
      <c r="G2573" t="s">
        <v>521</v>
      </c>
      <c r="H2573">
        <v>0</v>
      </c>
      <c r="I2573">
        <v>0</v>
      </c>
      <c r="J2573">
        <v>0</v>
      </c>
      <c r="K2573">
        <v>0</v>
      </c>
      <c r="L2573">
        <v>0</v>
      </c>
    </row>
    <row r="2574" spans="1:12" x14ac:dyDescent="0.25">
      <c r="A2574">
        <v>13</v>
      </c>
      <c r="B2574" t="s">
        <v>203</v>
      </c>
      <c r="C2574" t="s">
        <v>12</v>
      </c>
      <c r="D2574" t="s">
        <v>191</v>
      </c>
      <c r="E2574">
        <v>20</v>
      </c>
      <c r="F2574" t="s">
        <v>38</v>
      </c>
      <c r="G2574" t="s">
        <v>521</v>
      </c>
      <c r="H2574">
        <v>0</v>
      </c>
      <c r="I2574">
        <v>0</v>
      </c>
      <c r="J2574">
        <v>0</v>
      </c>
      <c r="K2574">
        <v>0</v>
      </c>
      <c r="L2574">
        <v>0</v>
      </c>
    </row>
    <row r="2575" spans="1:12" x14ac:dyDescent="0.25">
      <c r="A2575">
        <v>14</v>
      </c>
      <c r="B2575" t="s">
        <v>37</v>
      </c>
      <c r="C2575" t="s">
        <v>12</v>
      </c>
      <c r="D2575" t="s">
        <v>13</v>
      </c>
      <c r="E2575">
        <v>20</v>
      </c>
      <c r="F2575" t="s">
        <v>38</v>
      </c>
      <c r="G2575" t="s">
        <v>521</v>
      </c>
      <c r="H2575">
        <v>0</v>
      </c>
      <c r="I2575">
        <v>0</v>
      </c>
      <c r="J2575">
        <v>0</v>
      </c>
      <c r="K2575">
        <v>0</v>
      </c>
      <c r="L2575">
        <v>0</v>
      </c>
    </row>
    <row r="2576" spans="1:12" x14ac:dyDescent="0.25">
      <c r="A2576">
        <v>14</v>
      </c>
      <c r="B2576" t="s">
        <v>152</v>
      </c>
      <c r="C2576" t="s">
        <v>12</v>
      </c>
      <c r="D2576" t="s">
        <v>140</v>
      </c>
      <c r="E2576">
        <v>20</v>
      </c>
      <c r="F2576" t="s">
        <v>38</v>
      </c>
      <c r="G2576" t="s">
        <v>521</v>
      </c>
      <c r="H2576">
        <v>0</v>
      </c>
      <c r="I2576">
        <v>0</v>
      </c>
      <c r="J2576">
        <v>0</v>
      </c>
      <c r="K2576">
        <v>0</v>
      </c>
      <c r="L2576">
        <v>0</v>
      </c>
    </row>
    <row r="2577" spans="1:12" x14ac:dyDescent="0.25">
      <c r="A2577">
        <v>14</v>
      </c>
      <c r="B2577" t="s">
        <v>203</v>
      </c>
      <c r="C2577" t="s">
        <v>12</v>
      </c>
      <c r="D2577" t="s">
        <v>191</v>
      </c>
      <c r="E2577">
        <v>20</v>
      </c>
      <c r="F2577" t="s">
        <v>38</v>
      </c>
      <c r="G2577" t="s">
        <v>521</v>
      </c>
      <c r="H2577">
        <v>0</v>
      </c>
      <c r="I2577">
        <v>0</v>
      </c>
      <c r="J2577">
        <v>0</v>
      </c>
      <c r="K2577">
        <v>0</v>
      </c>
      <c r="L2577">
        <v>0</v>
      </c>
    </row>
    <row r="2578" spans="1:12" x14ac:dyDescent="0.25">
      <c r="A2578">
        <v>15</v>
      </c>
      <c r="B2578" t="s">
        <v>37</v>
      </c>
      <c r="C2578" t="s">
        <v>12</v>
      </c>
      <c r="D2578" t="s">
        <v>13</v>
      </c>
      <c r="E2578">
        <v>20</v>
      </c>
      <c r="F2578" t="s">
        <v>38</v>
      </c>
      <c r="G2578" t="s">
        <v>521</v>
      </c>
      <c r="H2578">
        <v>0</v>
      </c>
      <c r="I2578">
        <v>0</v>
      </c>
      <c r="J2578">
        <v>0</v>
      </c>
      <c r="K2578">
        <v>0</v>
      </c>
      <c r="L2578">
        <v>0</v>
      </c>
    </row>
    <row r="2579" spans="1:12" x14ac:dyDescent="0.25">
      <c r="A2579">
        <v>15</v>
      </c>
      <c r="B2579" t="s">
        <v>101</v>
      </c>
      <c r="C2579" t="s">
        <v>12</v>
      </c>
      <c r="D2579" t="s">
        <v>89</v>
      </c>
      <c r="E2579">
        <v>20</v>
      </c>
      <c r="F2579" t="s">
        <v>38</v>
      </c>
      <c r="G2579" t="s">
        <v>521</v>
      </c>
      <c r="H2579">
        <v>0</v>
      </c>
      <c r="I2579">
        <v>0</v>
      </c>
      <c r="J2579">
        <v>0</v>
      </c>
      <c r="K2579">
        <v>0</v>
      </c>
      <c r="L2579">
        <v>0</v>
      </c>
    </row>
    <row r="2580" spans="1:12" x14ac:dyDescent="0.25">
      <c r="A2580">
        <v>15</v>
      </c>
      <c r="B2580" t="s">
        <v>152</v>
      </c>
      <c r="C2580" t="s">
        <v>12</v>
      </c>
      <c r="D2580" t="s">
        <v>140</v>
      </c>
      <c r="E2580">
        <v>20</v>
      </c>
      <c r="F2580" t="s">
        <v>38</v>
      </c>
      <c r="G2580" t="s">
        <v>521</v>
      </c>
      <c r="H2580">
        <v>0</v>
      </c>
      <c r="I2580">
        <v>0</v>
      </c>
      <c r="J2580">
        <v>0</v>
      </c>
      <c r="K2580">
        <v>0</v>
      </c>
      <c r="L2580">
        <v>0</v>
      </c>
    </row>
    <row r="2581" spans="1:12" x14ac:dyDescent="0.25">
      <c r="A2581">
        <v>15</v>
      </c>
      <c r="B2581" t="s">
        <v>203</v>
      </c>
      <c r="C2581" t="s">
        <v>12</v>
      </c>
      <c r="D2581" t="s">
        <v>191</v>
      </c>
      <c r="E2581">
        <v>20</v>
      </c>
      <c r="F2581" t="s">
        <v>38</v>
      </c>
      <c r="G2581" t="s">
        <v>521</v>
      </c>
      <c r="H2581">
        <v>0</v>
      </c>
      <c r="I2581">
        <v>0</v>
      </c>
      <c r="J2581">
        <v>0</v>
      </c>
      <c r="K2581">
        <v>0</v>
      </c>
      <c r="L2581">
        <v>0</v>
      </c>
    </row>
    <row r="2582" spans="1:12" x14ac:dyDescent="0.25">
      <c r="A2582">
        <v>16</v>
      </c>
      <c r="B2582" t="s">
        <v>37</v>
      </c>
      <c r="C2582" t="s">
        <v>12</v>
      </c>
      <c r="D2582" t="s">
        <v>13</v>
      </c>
      <c r="E2582">
        <v>20</v>
      </c>
      <c r="F2582" t="s">
        <v>38</v>
      </c>
      <c r="G2582" t="s">
        <v>521</v>
      </c>
      <c r="H2582">
        <v>0</v>
      </c>
      <c r="I2582">
        <v>0</v>
      </c>
      <c r="J2582">
        <v>0</v>
      </c>
      <c r="K2582">
        <v>0</v>
      </c>
      <c r="L2582">
        <v>0</v>
      </c>
    </row>
    <row r="2583" spans="1:12" x14ac:dyDescent="0.25">
      <c r="A2583">
        <v>16</v>
      </c>
      <c r="B2583" t="s">
        <v>101</v>
      </c>
      <c r="C2583" t="s">
        <v>12</v>
      </c>
      <c r="D2583" t="s">
        <v>89</v>
      </c>
      <c r="E2583">
        <v>20</v>
      </c>
      <c r="F2583" t="s">
        <v>38</v>
      </c>
      <c r="G2583" t="s">
        <v>521</v>
      </c>
      <c r="H2583">
        <v>0</v>
      </c>
      <c r="I2583">
        <v>0</v>
      </c>
      <c r="J2583">
        <v>0</v>
      </c>
      <c r="K2583">
        <v>0</v>
      </c>
      <c r="L2583">
        <v>0</v>
      </c>
    </row>
    <row r="2584" spans="1:12" x14ac:dyDescent="0.25">
      <c r="A2584">
        <v>16</v>
      </c>
      <c r="B2584" t="s">
        <v>152</v>
      </c>
      <c r="C2584" t="s">
        <v>12</v>
      </c>
      <c r="D2584" t="s">
        <v>140</v>
      </c>
      <c r="E2584">
        <v>20</v>
      </c>
      <c r="F2584" t="s">
        <v>38</v>
      </c>
      <c r="G2584" t="s">
        <v>521</v>
      </c>
      <c r="H2584">
        <v>0</v>
      </c>
      <c r="I2584">
        <v>0</v>
      </c>
      <c r="J2584">
        <v>0</v>
      </c>
      <c r="K2584">
        <v>0</v>
      </c>
      <c r="L2584">
        <v>0</v>
      </c>
    </row>
    <row r="2585" spans="1:12" x14ac:dyDescent="0.25">
      <c r="A2585">
        <v>16</v>
      </c>
      <c r="B2585" t="s">
        <v>203</v>
      </c>
      <c r="C2585" t="s">
        <v>12</v>
      </c>
      <c r="D2585" t="s">
        <v>191</v>
      </c>
      <c r="E2585">
        <v>20</v>
      </c>
      <c r="F2585" t="s">
        <v>38</v>
      </c>
      <c r="G2585" t="s">
        <v>521</v>
      </c>
      <c r="H2585">
        <v>0</v>
      </c>
      <c r="I2585">
        <v>0</v>
      </c>
      <c r="J2585">
        <v>0</v>
      </c>
      <c r="K2585">
        <v>0</v>
      </c>
      <c r="L2585">
        <v>0</v>
      </c>
    </row>
    <row r="2586" spans="1:12" x14ac:dyDescent="0.25">
      <c r="A2586">
        <v>17</v>
      </c>
      <c r="B2586" t="s">
        <v>37</v>
      </c>
      <c r="C2586" t="s">
        <v>12</v>
      </c>
      <c r="D2586" t="s">
        <v>13</v>
      </c>
      <c r="E2586">
        <v>20</v>
      </c>
      <c r="F2586" t="s">
        <v>38</v>
      </c>
      <c r="G2586" t="s">
        <v>521</v>
      </c>
      <c r="H2586">
        <v>0</v>
      </c>
      <c r="I2586">
        <v>0</v>
      </c>
      <c r="J2586">
        <v>0</v>
      </c>
      <c r="K2586">
        <v>0</v>
      </c>
      <c r="L2586">
        <v>0</v>
      </c>
    </row>
    <row r="2587" spans="1:12" x14ac:dyDescent="0.25">
      <c r="A2587">
        <v>17</v>
      </c>
      <c r="B2587" t="s">
        <v>101</v>
      </c>
      <c r="C2587" t="s">
        <v>12</v>
      </c>
      <c r="D2587" t="s">
        <v>89</v>
      </c>
      <c r="E2587">
        <v>20</v>
      </c>
      <c r="F2587" t="s">
        <v>38</v>
      </c>
      <c r="G2587" t="s">
        <v>521</v>
      </c>
      <c r="H2587">
        <v>0</v>
      </c>
      <c r="I2587">
        <v>0</v>
      </c>
      <c r="J2587">
        <v>0</v>
      </c>
      <c r="K2587">
        <v>0</v>
      </c>
      <c r="L2587">
        <v>0</v>
      </c>
    </row>
    <row r="2588" spans="1:12" x14ac:dyDescent="0.25">
      <c r="A2588">
        <v>17</v>
      </c>
      <c r="B2588" t="s">
        <v>152</v>
      </c>
      <c r="C2588" t="s">
        <v>12</v>
      </c>
      <c r="D2588" t="s">
        <v>140</v>
      </c>
      <c r="E2588">
        <v>20</v>
      </c>
      <c r="F2588" t="s">
        <v>38</v>
      </c>
      <c r="G2588" t="s">
        <v>521</v>
      </c>
      <c r="H2588">
        <v>0</v>
      </c>
      <c r="I2588">
        <v>0</v>
      </c>
      <c r="J2588">
        <v>0</v>
      </c>
      <c r="K2588">
        <v>0</v>
      </c>
      <c r="L2588">
        <v>0</v>
      </c>
    </row>
    <row r="2589" spans="1:12" x14ac:dyDescent="0.25">
      <c r="A2589">
        <v>17</v>
      </c>
      <c r="B2589" t="s">
        <v>203</v>
      </c>
      <c r="C2589" t="s">
        <v>12</v>
      </c>
      <c r="D2589" t="s">
        <v>191</v>
      </c>
      <c r="E2589">
        <v>20</v>
      </c>
      <c r="F2589" t="s">
        <v>38</v>
      </c>
      <c r="G2589" t="s">
        <v>521</v>
      </c>
      <c r="H2589">
        <v>0</v>
      </c>
      <c r="I2589">
        <v>0</v>
      </c>
      <c r="J2589">
        <v>0</v>
      </c>
      <c r="K2589">
        <v>0</v>
      </c>
      <c r="L2589">
        <v>0</v>
      </c>
    </row>
    <row r="2590" spans="1:12" x14ac:dyDescent="0.25">
      <c r="A2590">
        <v>18</v>
      </c>
      <c r="B2590" t="s">
        <v>37</v>
      </c>
      <c r="C2590" t="s">
        <v>12</v>
      </c>
      <c r="D2590" t="s">
        <v>13</v>
      </c>
      <c r="E2590">
        <v>20</v>
      </c>
      <c r="F2590" t="s">
        <v>38</v>
      </c>
      <c r="G2590" t="s">
        <v>521</v>
      </c>
      <c r="H2590">
        <v>0</v>
      </c>
      <c r="I2590">
        <v>0</v>
      </c>
      <c r="J2590">
        <v>0</v>
      </c>
      <c r="K2590">
        <v>0</v>
      </c>
      <c r="L2590">
        <v>0</v>
      </c>
    </row>
    <row r="2591" spans="1:12" x14ac:dyDescent="0.25">
      <c r="A2591">
        <v>18</v>
      </c>
      <c r="B2591" t="s">
        <v>101</v>
      </c>
      <c r="C2591" t="s">
        <v>12</v>
      </c>
      <c r="D2591" t="s">
        <v>89</v>
      </c>
      <c r="E2591">
        <v>20</v>
      </c>
      <c r="F2591" t="s">
        <v>38</v>
      </c>
      <c r="G2591" t="s">
        <v>521</v>
      </c>
      <c r="H2591">
        <v>0</v>
      </c>
      <c r="I2591">
        <v>0</v>
      </c>
      <c r="J2591">
        <v>0</v>
      </c>
      <c r="K2591">
        <v>0</v>
      </c>
      <c r="L2591">
        <v>0</v>
      </c>
    </row>
    <row r="2592" spans="1:12" x14ac:dyDescent="0.25">
      <c r="A2592">
        <v>18</v>
      </c>
      <c r="B2592" t="s">
        <v>152</v>
      </c>
      <c r="C2592" t="s">
        <v>12</v>
      </c>
      <c r="D2592" t="s">
        <v>140</v>
      </c>
      <c r="E2592">
        <v>20</v>
      </c>
      <c r="F2592" t="s">
        <v>38</v>
      </c>
      <c r="G2592" t="s">
        <v>521</v>
      </c>
      <c r="H2592">
        <v>0</v>
      </c>
      <c r="I2592">
        <v>0</v>
      </c>
      <c r="J2592">
        <v>0</v>
      </c>
      <c r="K2592">
        <v>0</v>
      </c>
      <c r="L2592">
        <v>0</v>
      </c>
    </row>
    <row r="2593" spans="1:12" x14ac:dyDescent="0.25">
      <c r="A2593">
        <v>18</v>
      </c>
      <c r="B2593" t="s">
        <v>203</v>
      </c>
      <c r="C2593" t="s">
        <v>12</v>
      </c>
      <c r="D2593" t="s">
        <v>191</v>
      </c>
      <c r="E2593">
        <v>20</v>
      </c>
      <c r="F2593" t="s">
        <v>38</v>
      </c>
      <c r="G2593" t="s">
        <v>521</v>
      </c>
      <c r="H2593">
        <v>0</v>
      </c>
      <c r="I2593">
        <v>0</v>
      </c>
      <c r="J2593">
        <v>0</v>
      </c>
      <c r="K2593">
        <v>0</v>
      </c>
      <c r="L2593">
        <v>0</v>
      </c>
    </row>
    <row r="2594" spans="1:12" x14ac:dyDescent="0.25">
      <c r="A2594">
        <v>19</v>
      </c>
      <c r="B2594" t="s">
        <v>37</v>
      </c>
      <c r="C2594" t="s">
        <v>12</v>
      </c>
      <c r="D2594" t="s">
        <v>13</v>
      </c>
      <c r="E2594">
        <v>20</v>
      </c>
      <c r="F2594" t="s">
        <v>38</v>
      </c>
      <c r="G2594" t="s">
        <v>521</v>
      </c>
      <c r="H2594">
        <v>0</v>
      </c>
      <c r="I2594">
        <v>0</v>
      </c>
      <c r="J2594">
        <v>0</v>
      </c>
      <c r="K2594">
        <v>0</v>
      </c>
      <c r="L2594">
        <v>0</v>
      </c>
    </row>
    <row r="2595" spans="1:12" x14ac:dyDescent="0.25">
      <c r="A2595">
        <v>19</v>
      </c>
      <c r="B2595" t="s">
        <v>101</v>
      </c>
      <c r="C2595" t="s">
        <v>12</v>
      </c>
      <c r="D2595" t="s">
        <v>89</v>
      </c>
      <c r="E2595">
        <v>20</v>
      </c>
      <c r="F2595" t="s">
        <v>38</v>
      </c>
      <c r="G2595" t="s">
        <v>521</v>
      </c>
      <c r="H2595">
        <v>0</v>
      </c>
      <c r="I2595">
        <v>0</v>
      </c>
      <c r="J2595">
        <v>0</v>
      </c>
      <c r="K2595">
        <v>0</v>
      </c>
      <c r="L2595">
        <v>0</v>
      </c>
    </row>
    <row r="2596" spans="1:12" x14ac:dyDescent="0.25">
      <c r="A2596">
        <v>19</v>
      </c>
      <c r="B2596" t="s">
        <v>152</v>
      </c>
      <c r="C2596" t="s">
        <v>12</v>
      </c>
      <c r="D2596" t="s">
        <v>140</v>
      </c>
      <c r="E2596">
        <v>20</v>
      </c>
      <c r="F2596" t="s">
        <v>38</v>
      </c>
      <c r="G2596" t="s">
        <v>521</v>
      </c>
      <c r="H2596">
        <v>0</v>
      </c>
      <c r="I2596">
        <v>0</v>
      </c>
      <c r="J2596">
        <v>0</v>
      </c>
      <c r="K2596">
        <v>0</v>
      </c>
      <c r="L2596">
        <v>0</v>
      </c>
    </row>
    <row r="2597" spans="1:12" x14ac:dyDescent="0.25">
      <c r="A2597">
        <v>19</v>
      </c>
      <c r="B2597" t="s">
        <v>203</v>
      </c>
      <c r="C2597" t="s">
        <v>12</v>
      </c>
      <c r="D2597" t="s">
        <v>191</v>
      </c>
      <c r="E2597">
        <v>20</v>
      </c>
      <c r="F2597" t="s">
        <v>38</v>
      </c>
      <c r="G2597" t="s">
        <v>521</v>
      </c>
      <c r="H2597">
        <v>0</v>
      </c>
      <c r="I2597">
        <v>0</v>
      </c>
      <c r="J2597">
        <v>0</v>
      </c>
      <c r="K2597">
        <v>0</v>
      </c>
      <c r="L2597">
        <v>0</v>
      </c>
    </row>
    <row r="2598" spans="1:12" x14ac:dyDescent="0.25">
      <c r="A2598">
        <v>20</v>
      </c>
      <c r="B2598" t="s">
        <v>37</v>
      </c>
      <c r="C2598" t="s">
        <v>12</v>
      </c>
      <c r="D2598" t="s">
        <v>13</v>
      </c>
      <c r="E2598">
        <v>20</v>
      </c>
      <c r="F2598" t="s">
        <v>38</v>
      </c>
      <c r="G2598" t="s">
        <v>521</v>
      </c>
      <c r="H2598">
        <v>0</v>
      </c>
      <c r="I2598">
        <v>0</v>
      </c>
      <c r="J2598">
        <v>0</v>
      </c>
      <c r="K2598">
        <v>0</v>
      </c>
      <c r="L2598">
        <v>0</v>
      </c>
    </row>
    <row r="2599" spans="1:12" x14ac:dyDescent="0.25">
      <c r="A2599">
        <v>20</v>
      </c>
      <c r="B2599" t="s">
        <v>101</v>
      </c>
      <c r="C2599" t="s">
        <v>12</v>
      </c>
      <c r="D2599" t="s">
        <v>89</v>
      </c>
      <c r="E2599">
        <v>20</v>
      </c>
      <c r="F2599" t="s">
        <v>38</v>
      </c>
      <c r="G2599" t="s">
        <v>521</v>
      </c>
      <c r="H2599">
        <v>0</v>
      </c>
      <c r="I2599">
        <v>0</v>
      </c>
      <c r="J2599">
        <v>0</v>
      </c>
      <c r="K2599">
        <v>0</v>
      </c>
      <c r="L2599">
        <v>0</v>
      </c>
    </row>
    <row r="2600" spans="1:12" x14ac:dyDescent="0.25">
      <c r="A2600">
        <v>20</v>
      </c>
      <c r="B2600" t="s">
        <v>152</v>
      </c>
      <c r="C2600" t="s">
        <v>12</v>
      </c>
      <c r="D2600" t="s">
        <v>140</v>
      </c>
      <c r="E2600">
        <v>20</v>
      </c>
      <c r="F2600" t="s">
        <v>38</v>
      </c>
      <c r="G2600" t="s">
        <v>521</v>
      </c>
      <c r="H2600">
        <v>0</v>
      </c>
      <c r="I2600">
        <v>0</v>
      </c>
      <c r="J2600">
        <v>0</v>
      </c>
      <c r="K2600">
        <v>0</v>
      </c>
      <c r="L2600">
        <v>0</v>
      </c>
    </row>
    <row r="2601" spans="1:12" x14ac:dyDescent="0.25">
      <c r="A2601">
        <v>20</v>
      </c>
      <c r="B2601" t="s">
        <v>203</v>
      </c>
      <c r="C2601" t="s">
        <v>12</v>
      </c>
      <c r="D2601" t="s">
        <v>191</v>
      </c>
      <c r="E2601">
        <v>20</v>
      </c>
      <c r="F2601" t="s">
        <v>38</v>
      </c>
      <c r="G2601" t="s">
        <v>521</v>
      </c>
      <c r="H2601">
        <v>0</v>
      </c>
      <c r="I2601">
        <v>0</v>
      </c>
      <c r="J2601">
        <v>0</v>
      </c>
      <c r="K2601">
        <v>0</v>
      </c>
      <c r="L2601">
        <v>0</v>
      </c>
    </row>
    <row r="2602" spans="1:12" x14ac:dyDescent="0.25">
      <c r="A2602">
        <v>21</v>
      </c>
      <c r="B2602" t="s">
        <v>37</v>
      </c>
      <c r="C2602" t="s">
        <v>12</v>
      </c>
      <c r="D2602" t="s">
        <v>13</v>
      </c>
      <c r="E2602">
        <v>20</v>
      </c>
      <c r="F2602" t="s">
        <v>38</v>
      </c>
      <c r="G2602" t="s">
        <v>521</v>
      </c>
      <c r="H2602">
        <v>0</v>
      </c>
      <c r="I2602">
        <v>0</v>
      </c>
      <c r="J2602">
        <v>0</v>
      </c>
      <c r="K2602">
        <v>0</v>
      </c>
      <c r="L2602">
        <v>0</v>
      </c>
    </row>
    <row r="2603" spans="1:12" x14ac:dyDescent="0.25">
      <c r="A2603">
        <v>21</v>
      </c>
      <c r="B2603" t="s">
        <v>101</v>
      </c>
      <c r="C2603" t="s">
        <v>12</v>
      </c>
      <c r="D2603" t="s">
        <v>89</v>
      </c>
      <c r="E2603">
        <v>20</v>
      </c>
      <c r="F2603" t="s">
        <v>38</v>
      </c>
      <c r="G2603" t="s">
        <v>521</v>
      </c>
      <c r="H2603">
        <v>0</v>
      </c>
      <c r="I2603">
        <v>0</v>
      </c>
      <c r="J2603">
        <v>0</v>
      </c>
      <c r="K2603">
        <v>0</v>
      </c>
      <c r="L2603">
        <v>0</v>
      </c>
    </row>
    <row r="2604" spans="1:12" x14ac:dyDescent="0.25">
      <c r="A2604">
        <v>21</v>
      </c>
      <c r="B2604" t="s">
        <v>152</v>
      </c>
      <c r="C2604" t="s">
        <v>12</v>
      </c>
      <c r="D2604" t="s">
        <v>140</v>
      </c>
      <c r="E2604">
        <v>20</v>
      </c>
      <c r="F2604" t="s">
        <v>38</v>
      </c>
      <c r="G2604" t="s">
        <v>521</v>
      </c>
      <c r="H2604">
        <v>0</v>
      </c>
      <c r="I2604">
        <v>0</v>
      </c>
      <c r="J2604">
        <v>0</v>
      </c>
      <c r="K2604">
        <v>0</v>
      </c>
      <c r="L2604">
        <v>0</v>
      </c>
    </row>
    <row r="2605" spans="1:12" x14ac:dyDescent="0.25">
      <c r="A2605">
        <v>21</v>
      </c>
      <c r="B2605" t="s">
        <v>203</v>
      </c>
      <c r="C2605" t="s">
        <v>12</v>
      </c>
      <c r="D2605" t="s">
        <v>191</v>
      </c>
      <c r="E2605">
        <v>20</v>
      </c>
      <c r="F2605" t="s">
        <v>38</v>
      </c>
      <c r="G2605" t="s">
        <v>521</v>
      </c>
      <c r="H2605">
        <v>0</v>
      </c>
      <c r="I2605">
        <v>0</v>
      </c>
      <c r="J2605">
        <v>0</v>
      </c>
      <c r="K2605">
        <v>0</v>
      </c>
      <c r="L2605">
        <v>0</v>
      </c>
    </row>
    <row r="2606" spans="1:12" x14ac:dyDescent="0.25">
      <c r="A2606">
        <v>2</v>
      </c>
      <c r="B2606" t="s">
        <v>126</v>
      </c>
      <c r="C2606" t="s">
        <v>12</v>
      </c>
      <c r="D2606" t="s">
        <v>89</v>
      </c>
      <c r="E2606">
        <v>40</v>
      </c>
      <c r="F2606" t="s">
        <v>38</v>
      </c>
      <c r="G2606" t="s">
        <v>546</v>
      </c>
      <c r="H2606">
        <v>158</v>
      </c>
      <c r="I2606">
        <v>0</v>
      </c>
      <c r="J2606">
        <v>0</v>
      </c>
      <c r="K2606">
        <v>0</v>
      </c>
      <c r="L2606">
        <v>158</v>
      </c>
    </row>
    <row r="2607" spans="1:12" x14ac:dyDescent="0.25">
      <c r="A2607">
        <v>1</v>
      </c>
      <c r="B2607" t="s">
        <v>126</v>
      </c>
      <c r="C2607" t="s">
        <v>12</v>
      </c>
      <c r="D2607" t="s">
        <v>89</v>
      </c>
      <c r="E2607">
        <v>40</v>
      </c>
      <c r="F2607" t="s">
        <v>38</v>
      </c>
      <c r="G2607" t="s">
        <v>546</v>
      </c>
      <c r="H2607">
        <v>124</v>
      </c>
      <c r="I2607">
        <v>0</v>
      </c>
      <c r="J2607">
        <v>0</v>
      </c>
      <c r="K2607">
        <v>0</v>
      </c>
      <c r="L2607">
        <v>124</v>
      </c>
    </row>
    <row r="2608" spans="1:12" x14ac:dyDescent="0.25">
      <c r="A2608">
        <v>4</v>
      </c>
      <c r="B2608" t="s">
        <v>126</v>
      </c>
      <c r="C2608" t="s">
        <v>12</v>
      </c>
      <c r="D2608" t="s">
        <v>89</v>
      </c>
      <c r="E2608">
        <v>40</v>
      </c>
      <c r="F2608" t="s">
        <v>38</v>
      </c>
      <c r="G2608" t="s">
        <v>546</v>
      </c>
      <c r="H2608">
        <v>85</v>
      </c>
      <c r="I2608">
        <v>0</v>
      </c>
      <c r="J2608">
        <v>0</v>
      </c>
      <c r="K2608">
        <v>0</v>
      </c>
      <c r="L2608">
        <v>85</v>
      </c>
    </row>
    <row r="2609" spans="1:12" x14ac:dyDescent="0.25">
      <c r="A2609">
        <v>5</v>
      </c>
      <c r="B2609" t="s">
        <v>126</v>
      </c>
      <c r="C2609" t="s">
        <v>12</v>
      </c>
      <c r="D2609" t="s">
        <v>89</v>
      </c>
      <c r="E2609">
        <v>40</v>
      </c>
      <c r="F2609" t="s">
        <v>38</v>
      </c>
      <c r="G2609" t="s">
        <v>546</v>
      </c>
      <c r="H2609">
        <v>82</v>
      </c>
      <c r="I2609">
        <v>0</v>
      </c>
      <c r="J2609">
        <v>0</v>
      </c>
      <c r="K2609">
        <v>0</v>
      </c>
      <c r="L2609">
        <v>82</v>
      </c>
    </row>
    <row r="2610" spans="1:12" x14ac:dyDescent="0.25">
      <c r="A2610">
        <v>1</v>
      </c>
      <c r="B2610" t="s">
        <v>75</v>
      </c>
      <c r="C2610" t="s">
        <v>12</v>
      </c>
      <c r="D2610" t="s">
        <v>13</v>
      </c>
      <c r="E2610">
        <v>40</v>
      </c>
      <c r="F2610" t="s">
        <v>38</v>
      </c>
      <c r="G2610" t="s">
        <v>546</v>
      </c>
      <c r="H2610">
        <v>75</v>
      </c>
      <c r="I2610">
        <v>0</v>
      </c>
      <c r="J2610">
        <v>0</v>
      </c>
      <c r="K2610">
        <v>0</v>
      </c>
      <c r="L2610">
        <v>75</v>
      </c>
    </row>
    <row r="2611" spans="1:12" x14ac:dyDescent="0.25">
      <c r="A2611">
        <v>6</v>
      </c>
      <c r="B2611" t="s">
        <v>126</v>
      </c>
      <c r="C2611" t="s">
        <v>12</v>
      </c>
      <c r="D2611" t="s">
        <v>89</v>
      </c>
      <c r="E2611">
        <v>40</v>
      </c>
      <c r="F2611" t="s">
        <v>38</v>
      </c>
      <c r="G2611" t="s">
        <v>546</v>
      </c>
      <c r="H2611">
        <v>68</v>
      </c>
      <c r="I2611">
        <v>0</v>
      </c>
      <c r="J2611">
        <v>0</v>
      </c>
      <c r="K2611">
        <v>0</v>
      </c>
      <c r="L2611">
        <v>68</v>
      </c>
    </row>
    <row r="2612" spans="1:12" x14ac:dyDescent="0.25">
      <c r="A2612">
        <v>9</v>
      </c>
      <c r="B2612" t="s">
        <v>126</v>
      </c>
      <c r="C2612" t="s">
        <v>12</v>
      </c>
      <c r="D2612" t="s">
        <v>89</v>
      </c>
      <c r="E2612">
        <v>40</v>
      </c>
      <c r="F2612" t="s">
        <v>38</v>
      </c>
      <c r="G2612" t="s">
        <v>546</v>
      </c>
      <c r="H2612">
        <v>60</v>
      </c>
      <c r="I2612">
        <v>0</v>
      </c>
      <c r="J2612">
        <v>0</v>
      </c>
      <c r="K2612">
        <v>0</v>
      </c>
      <c r="L2612">
        <v>60</v>
      </c>
    </row>
    <row r="2613" spans="1:12" x14ac:dyDescent="0.25">
      <c r="A2613">
        <v>4</v>
      </c>
      <c r="B2613" t="s">
        <v>75</v>
      </c>
      <c r="C2613" t="s">
        <v>12</v>
      </c>
      <c r="D2613" t="s">
        <v>13</v>
      </c>
      <c r="E2613">
        <v>40</v>
      </c>
      <c r="F2613" t="s">
        <v>38</v>
      </c>
      <c r="G2613" t="s">
        <v>546</v>
      </c>
      <c r="H2613">
        <v>34</v>
      </c>
      <c r="I2613">
        <v>0</v>
      </c>
      <c r="J2613">
        <v>0</v>
      </c>
      <c r="K2613">
        <v>0</v>
      </c>
      <c r="L2613">
        <v>34</v>
      </c>
    </row>
    <row r="2614" spans="1:12" x14ac:dyDescent="0.25">
      <c r="A2614">
        <v>7</v>
      </c>
      <c r="B2614" t="s">
        <v>126</v>
      </c>
      <c r="C2614" t="s">
        <v>12</v>
      </c>
      <c r="D2614" t="s">
        <v>89</v>
      </c>
      <c r="E2614">
        <v>40</v>
      </c>
      <c r="F2614" t="s">
        <v>38</v>
      </c>
      <c r="G2614" t="s">
        <v>546</v>
      </c>
      <c r="H2614">
        <v>29</v>
      </c>
      <c r="I2614">
        <v>0</v>
      </c>
      <c r="J2614">
        <v>0</v>
      </c>
      <c r="K2614">
        <v>0</v>
      </c>
      <c r="L2614">
        <v>29</v>
      </c>
    </row>
    <row r="2615" spans="1:12" x14ac:dyDescent="0.25">
      <c r="A2615">
        <v>8</v>
      </c>
      <c r="B2615" t="s">
        <v>126</v>
      </c>
      <c r="C2615" t="s">
        <v>12</v>
      </c>
      <c r="D2615" t="s">
        <v>89</v>
      </c>
      <c r="E2615">
        <v>40</v>
      </c>
      <c r="F2615" t="s">
        <v>38</v>
      </c>
      <c r="G2615" t="s">
        <v>546</v>
      </c>
      <c r="H2615">
        <v>27</v>
      </c>
      <c r="I2615">
        <v>0</v>
      </c>
      <c r="J2615">
        <v>0</v>
      </c>
      <c r="K2615">
        <v>0</v>
      </c>
      <c r="L2615">
        <v>27</v>
      </c>
    </row>
    <row r="2616" spans="1:12" x14ac:dyDescent="0.25">
      <c r="A2616">
        <v>6</v>
      </c>
      <c r="B2616" t="s">
        <v>75</v>
      </c>
      <c r="C2616" t="s">
        <v>12</v>
      </c>
      <c r="D2616" t="s">
        <v>13</v>
      </c>
      <c r="E2616">
        <v>40</v>
      </c>
      <c r="F2616" t="s">
        <v>38</v>
      </c>
      <c r="G2616" t="s">
        <v>546</v>
      </c>
      <c r="H2616">
        <v>18</v>
      </c>
      <c r="I2616">
        <v>0</v>
      </c>
      <c r="J2616">
        <v>0</v>
      </c>
      <c r="K2616">
        <v>0</v>
      </c>
      <c r="L2616">
        <v>18</v>
      </c>
    </row>
    <row r="2617" spans="1:12" x14ac:dyDescent="0.25">
      <c r="A2617">
        <v>5</v>
      </c>
      <c r="B2617" t="s">
        <v>75</v>
      </c>
      <c r="C2617" t="s">
        <v>12</v>
      </c>
      <c r="D2617" t="s">
        <v>13</v>
      </c>
      <c r="E2617">
        <v>40</v>
      </c>
      <c r="F2617" t="s">
        <v>38</v>
      </c>
      <c r="G2617" t="s">
        <v>546</v>
      </c>
      <c r="H2617">
        <v>13</v>
      </c>
      <c r="I2617">
        <v>0</v>
      </c>
      <c r="J2617">
        <v>0</v>
      </c>
      <c r="K2617">
        <v>0</v>
      </c>
      <c r="L2617">
        <v>13</v>
      </c>
    </row>
    <row r="2618" spans="1:12" x14ac:dyDescent="0.25">
      <c r="A2618">
        <v>11</v>
      </c>
      <c r="B2618" t="s">
        <v>126</v>
      </c>
      <c r="C2618" t="s">
        <v>12</v>
      </c>
      <c r="D2618" t="s">
        <v>89</v>
      </c>
      <c r="E2618">
        <v>40</v>
      </c>
      <c r="F2618" t="s">
        <v>38</v>
      </c>
      <c r="G2618" t="s">
        <v>546</v>
      </c>
      <c r="H2618">
        <v>9</v>
      </c>
      <c r="I2618">
        <v>0</v>
      </c>
      <c r="J2618">
        <v>0</v>
      </c>
      <c r="K2618">
        <v>0</v>
      </c>
      <c r="L2618">
        <v>9</v>
      </c>
    </row>
    <row r="2619" spans="1:12" x14ac:dyDescent="0.25">
      <c r="A2619">
        <v>14</v>
      </c>
      <c r="B2619" t="s">
        <v>126</v>
      </c>
      <c r="C2619" t="s">
        <v>12</v>
      </c>
      <c r="D2619" t="s">
        <v>89</v>
      </c>
      <c r="E2619">
        <v>40</v>
      </c>
      <c r="F2619" t="s">
        <v>38</v>
      </c>
      <c r="G2619" t="s">
        <v>546</v>
      </c>
      <c r="H2619">
        <v>9</v>
      </c>
      <c r="I2619">
        <v>0</v>
      </c>
      <c r="J2619">
        <v>0</v>
      </c>
      <c r="K2619">
        <v>0</v>
      </c>
      <c r="L2619">
        <v>9</v>
      </c>
    </row>
    <row r="2620" spans="1:12" x14ac:dyDescent="0.25">
      <c r="A2620">
        <v>2</v>
      </c>
      <c r="B2620" t="s">
        <v>75</v>
      </c>
      <c r="C2620" t="s">
        <v>12</v>
      </c>
      <c r="D2620" t="s">
        <v>13</v>
      </c>
      <c r="E2620">
        <v>40</v>
      </c>
      <c r="F2620" t="s">
        <v>38</v>
      </c>
      <c r="G2620" t="s">
        <v>546</v>
      </c>
      <c r="H2620">
        <v>8</v>
      </c>
      <c r="I2620">
        <v>0</v>
      </c>
      <c r="J2620">
        <v>0</v>
      </c>
      <c r="K2620">
        <v>0</v>
      </c>
      <c r="L2620">
        <v>8</v>
      </c>
    </row>
    <row r="2621" spans="1:12" x14ac:dyDescent="0.25">
      <c r="A2621">
        <v>2</v>
      </c>
      <c r="B2621" t="s">
        <v>177</v>
      </c>
      <c r="C2621" t="s">
        <v>12</v>
      </c>
      <c r="D2621" t="s">
        <v>140</v>
      </c>
      <c r="E2621">
        <v>40</v>
      </c>
      <c r="F2621" t="s">
        <v>38</v>
      </c>
      <c r="G2621" t="s">
        <v>546</v>
      </c>
      <c r="H2621">
        <v>4</v>
      </c>
      <c r="I2621">
        <v>0</v>
      </c>
      <c r="J2621">
        <v>0</v>
      </c>
      <c r="K2621">
        <v>0</v>
      </c>
      <c r="L2621">
        <v>4</v>
      </c>
    </row>
    <row r="2622" spans="1:12" x14ac:dyDescent="0.25">
      <c r="A2622">
        <v>7</v>
      </c>
      <c r="B2622" t="s">
        <v>75</v>
      </c>
      <c r="C2622" t="s">
        <v>12</v>
      </c>
      <c r="D2622" t="s">
        <v>13</v>
      </c>
      <c r="E2622">
        <v>40</v>
      </c>
      <c r="F2622" t="s">
        <v>38</v>
      </c>
      <c r="G2622" t="s">
        <v>546</v>
      </c>
      <c r="H2622">
        <v>2</v>
      </c>
      <c r="I2622">
        <v>0</v>
      </c>
      <c r="J2622">
        <v>0</v>
      </c>
      <c r="K2622">
        <v>0</v>
      </c>
      <c r="L2622">
        <v>2</v>
      </c>
    </row>
    <row r="2623" spans="1:12" x14ac:dyDescent="0.25">
      <c r="A2623">
        <v>8</v>
      </c>
      <c r="B2623" t="s">
        <v>75</v>
      </c>
      <c r="C2623" t="s">
        <v>12</v>
      </c>
      <c r="D2623" t="s">
        <v>13</v>
      </c>
      <c r="E2623">
        <v>40</v>
      </c>
      <c r="F2623" t="s">
        <v>38</v>
      </c>
      <c r="G2623" t="s">
        <v>546</v>
      </c>
      <c r="H2623">
        <v>2</v>
      </c>
      <c r="I2623">
        <v>0</v>
      </c>
      <c r="J2623">
        <v>0</v>
      </c>
      <c r="K2623">
        <v>0</v>
      </c>
      <c r="L2623">
        <v>2</v>
      </c>
    </row>
    <row r="2624" spans="1:12" x14ac:dyDescent="0.25">
      <c r="A2624">
        <v>11</v>
      </c>
      <c r="B2624" t="s">
        <v>75</v>
      </c>
      <c r="C2624" t="s">
        <v>12</v>
      </c>
      <c r="D2624" t="s">
        <v>13</v>
      </c>
      <c r="E2624">
        <v>40</v>
      </c>
      <c r="F2624" t="s">
        <v>38</v>
      </c>
      <c r="G2624" t="s">
        <v>546</v>
      </c>
      <c r="H2624">
        <v>2</v>
      </c>
      <c r="I2624">
        <v>0</v>
      </c>
      <c r="J2624">
        <v>0</v>
      </c>
      <c r="K2624">
        <v>0</v>
      </c>
      <c r="L2624">
        <v>2</v>
      </c>
    </row>
    <row r="2625" spans="1:12" x14ac:dyDescent="0.25">
      <c r="A2625">
        <v>3</v>
      </c>
      <c r="B2625" t="s">
        <v>126</v>
      </c>
      <c r="C2625" t="s">
        <v>12</v>
      </c>
      <c r="D2625" t="s">
        <v>89</v>
      </c>
      <c r="E2625">
        <v>40</v>
      </c>
      <c r="F2625" t="s">
        <v>38</v>
      </c>
      <c r="G2625" t="s">
        <v>546</v>
      </c>
      <c r="H2625">
        <v>1</v>
      </c>
      <c r="I2625">
        <v>0</v>
      </c>
      <c r="J2625">
        <v>0</v>
      </c>
      <c r="K2625">
        <v>0</v>
      </c>
      <c r="L2625">
        <v>1</v>
      </c>
    </row>
    <row r="2626" spans="1:12" x14ac:dyDescent="0.25">
      <c r="A2626">
        <v>8</v>
      </c>
      <c r="B2626" t="s">
        <v>177</v>
      </c>
      <c r="C2626" t="s">
        <v>12</v>
      </c>
      <c r="D2626" t="s">
        <v>140</v>
      </c>
      <c r="E2626">
        <v>40</v>
      </c>
      <c r="F2626" t="s">
        <v>38</v>
      </c>
      <c r="G2626" t="s">
        <v>546</v>
      </c>
      <c r="H2626">
        <v>1</v>
      </c>
      <c r="I2626">
        <v>0</v>
      </c>
      <c r="J2626">
        <v>0</v>
      </c>
      <c r="K2626">
        <v>0</v>
      </c>
      <c r="L2626">
        <v>1</v>
      </c>
    </row>
    <row r="2627" spans="1:12" x14ac:dyDescent="0.25">
      <c r="A2627">
        <v>10</v>
      </c>
      <c r="B2627" t="s">
        <v>126</v>
      </c>
      <c r="C2627" t="s">
        <v>12</v>
      </c>
      <c r="D2627" t="s">
        <v>89</v>
      </c>
      <c r="E2627">
        <v>40</v>
      </c>
      <c r="F2627" t="s">
        <v>38</v>
      </c>
      <c r="G2627" t="s">
        <v>546</v>
      </c>
      <c r="H2627">
        <v>1</v>
      </c>
      <c r="I2627">
        <v>0</v>
      </c>
      <c r="J2627">
        <v>0</v>
      </c>
      <c r="K2627">
        <v>0</v>
      </c>
      <c r="L2627">
        <v>1</v>
      </c>
    </row>
    <row r="2628" spans="1:12" x14ac:dyDescent="0.25">
      <c r="A2628">
        <v>1</v>
      </c>
      <c r="B2628" t="s">
        <v>177</v>
      </c>
      <c r="C2628" t="s">
        <v>12</v>
      </c>
      <c r="D2628" t="s">
        <v>140</v>
      </c>
      <c r="E2628">
        <v>40</v>
      </c>
      <c r="F2628" t="s">
        <v>38</v>
      </c>
      <c r="G2628" t="s">
        <v>546</v>
      </c>
      <c r="H2628">
        <v>0</v>
      </c>
      <c r="I2628">
        <v>0</v>
      </c>
      <c r="J2628">
        <v>0</v>
      </c>
      <c r="K2628">
        <v>0</v>
      </c>
      <c r="L2628">
        <v>0</v>
      </c>
    </row>
    <row r="2629" spans="1:12" x14ac:dyDescent="0.25">
      <c r="A2629">
        <v>1</v>
      </c>
      <c r="B2629" t="s">
        <v>228</v>
      </c>
      <c r="C2629" t="s">
        <v>12</v>
      </c>
      <c r="D2629" t="s">
        <v>191</v>
      </c>
      <c r="E2629">
        <v>40</v>
      </c>
      <c r="F2629" t="s">
        <v>38</v>
      </c>
      <c r="G2629" t="s">
        <v>546</v>
      </c>
      <c r="H2629">
        <v>0</v>
      </c>
      <c r="I2629">
        <v>0</v>
      </c>
      <c r="J2629">
        <v>0</v>
      </c>
      <c r="K2629">
        <v>0</v>
      </c>
      <c r="L2629">
        <v>0</v>
      </c>
    </row>
    <row r="2630" spans="1:12" x14ac:dyDescent="0.25">
      <c r="A2630">
        <v>2</v>
      </c>
      <c r="B2630" t="s">
        <v>228</v>
      </c>
      <c r="C2630" t="s">
        <v>12</v>
      </c>
      <c r="D2630" t="s">
        <v>191</v>
      </c>
      <c r="E2630">
        <v>40</v>
      </c>
      <c r="F2630" t="s">
        <v>38</v>
      </c>
      <c r="G2630" t="s">
        <v>546</v>
      </c>
      <c r="H2630">
        <v>0</v>
      </c>
      <c r="I2630">
        <v>0</v>
      </c>
      <c r="J2630">
        <v>0</v>
      </c>
      <c r="K2630">
        <v>0</v>
      </c>
      <c r="L2630">
        <v>0</v>
      </c>
    </row>
    <row r="2631" spans="1:12" x14ac:dyDescent="0.25">
      <c r="A2631">
        <v>3</v>
      </c>
      <c r="B2631" t="s">
        <v>75</v>
      </c>
      <c r="C2631" t="s">
        <v>12</v>
      </c>
      <c r="D2631" t="s">
        <v>13</v>
      </c>
      <c r="E2631">
        <v>40</v>
      </c>
      <c r="F2631" t="s">
        <v>38</v>
      </c>
      <c r="G2631" t="s">
        <v>546</v>
      </c>
      <c r="H2631">
        <v>0</v>
      </c>
      <c r="I2631">
        <v>0</v>
      </c>
      <c r="J2631">
        <v>0</v>
      </c>
      <c r="K2631">
        <v>0</v>
      </c>
      <c r="L2631">
        <v>0</v>
      </c>
    </row>
    <row r="2632" spans="1:12" x14ac:dyDescent="0.25">
      <c r="A2632">
        <v>3</v>
      </c>
      <c r="B2632" t="s">
        <v>177</v>
      </c>
      <c r="C2632" t="s">
        <v>12</v>
      </c>
      <c r="D2632" t="s">
        <v>140</v>
      </c>
      <c r="E2632">
        <v>40</v>
      </c>
      <c r="F2632" t="s">
        <v>38</v>
      </c>
      <c r="G2632" t="s">
        <v>546</v>
      </c>
      <c r="H2632">
        <v>0</v>
      </c>
      <c r="I2632">
        <v>0</v>
      </c>
      <c r="J2632">
        <v>0</v>
      </c>
      <c r="K2632">
        <v>0</v>
      </c>
      <c r="L2632">
        <v>0</v>
      </c>
    </row>
    <row r="2633" spans="1:12" x14ac:dyDescent="0.25">
      <c r="A2633">
        <v>3</v>
      </c>
      <c r="B2633" t="s">
        <v>228</v>
      </c>
      <c r="C2633" t="s">
        <v>12</v>
      </c>
      <c r="D2633" t="s">
        <v>191</v>
      </c>
      <c r="E2633">
        <v>40</v>
      </c>
      <c r="F2633" t="s">
        <v>38</v>
      </c>
      <c r="G2633" t="s">
        <v>546</v>
      </c>
      <c r="H2633">
        <v>0</v>
      </c>
      <c r="I2633">
        <v>0</v>
      </c>
      <c r="J2633">
        <v>0</v>
      </c>
      <c r="K2633">
        <v>0</v>
      </c>
      <c r="L2633">
        <v>0</v>
      </c>
    </row>
    <row r="2634" spans="1:12" x14ac:dyDescent="0.25">
      <c r="A2634">
        <v>4</v>
      </c>
      <c r="B2634" t="s">
        <v>177</v>
      </c>
      <c r="C2634" t="s">
        <v>12</v>
      </c>
      <c r="D2634" t="s">
        <v>140</v>
      </c>
      <c r="E2634">
        <v>40</v>
      </c>
      <c r="F2634" t="s">
        <v>38</v>
      </c>
      <c r="G2634" t="s">
        <v>546</v>
      </c>
      <c r="H2634">
        <v>0</v>
      </c>
      <c r="I2634">
        <v>0</v>
      </c>
      <c r="J2634">
        <v>0</v>
      </c>
      <c r="K2634">
        <v>0</v>
      </c>
      <c r="L2634">
        <v>0</v>
      </c>
    </row>
    <row r="2635" spans="1:12" x14ac:dyDescent="0.25">
      <c r="A2635">
        <v>4</v>
      </c>
      <c r="B2635" t="s">
        <v>228</v>
      </c>
      <c r="C2635" t="s">
        <v>12</v>
      </c>
      <c r="D2635" t="s">
        <v>191</v>
      </c>
      <c r="E2635">
        <v>40</v>
      </c>
      <c r="F2635" t="s">
        <v>38</v>
      </c>
      <c r="G2635" t="s">
        <v>546</v>
      </c>
      <c r="H2635">
        <v>0</v>
      </c>
      <c r="I2635">
        <v>0</v>
      </c>
      <c r="J2635">
        <v>0</v>
      </c>
      <c r="K2635">
        <v>0</v>
      </c>
      <c r="L2635">
        <v>0</v>
      </c>
    </row>
    <row r="2636" spans="1:12" x14ac:dyDescent="0.25">
      <c r="A2636">
        <v>5</v>
      </c>
      <c r="B2636" t="s">
        <v>177</v>
      </c>
      <c r="C2636" t="s">
        <v>12</v>
      </c>
      <c r="D2636" t="s">
        <v>140</v>
      </c>
      <c r="E2636">
        <v>40</v>
      </c>
      <c r="F2636" t="s">
        <v>38</v>
      </c>
      <c r="G2636" t="s">
        <v>546</v>
      </c>
      <c r="H2636">
        <v>0</v>
      </c>
      <c r="I2636">
        <v>0</v>
      </c>
      <c r="J2636">
        <v>0</v>
      </c>
      <c r="K2636">
        <v>0</v>
      </c>
      <c r="L2636">
        <v>0</v>
      </c>
    </row>
    <row r="2637" spans="1:12" x14ac:dyDescent="0.25">
      <c r="A2637">
        <v>5</v>
      </c>
      <c r="B2637" t="s">
        <v>228</v>
      </c>
      <c r="C2637" t="s">
        <v>12</v>
      </c>
      <c r="D2637" t="s">
        <v>191</v>
      </c>
      <c r="E2637">
        <v>40</v>
      </c>
      <c r="F2637" t="s">
        <v>38</v>
      </c>
      <c r="G2637" t="s">
        <v>546</v>
      </c>
      <c r="H2637">
        <v>0</v>
      </c>
      <c r="I2637">
        <v>0</v>
      </c>
      <c r="J2637">
        <v>0</v>
      </c>
      <c r="K2637">
        <v>0</v>
      </c>
      <c r="L2637">
        <v>0</v>
      </c>
    </row>
    <row r="2638" spans="1:12" x14ac:dyDescent="0.25">
      <c r="A2638">
        <v>6</v>
      </c>
      <c r="B2638" t="s">
        <v>177</v>
      </c>
      <c r="C2638" t="s">
        <v>12</v>
      </c>
      <c r="D2638" t="s">
        <v>140</v>
      </c>
      <c r="E2638">
        <v>40</v>
      </c>
      <c r="F2638" t="s">
        <v>38</v>
      </c>
      <c r="G2638" t="s">
        <v>546</v>
      </c>
      <c r="H2638">
        <v>0</v>
      </c>
      <c r="I2638">
        <v>0</v>
      </c>
      <c r="J2638">
        <v>0</v>
      </c>
      <c r="K2638">
        <v>0</v>
      </c>
      <c r="L2638">
        <v>0</v>
      </c>
    </row>
    <row r="2639" spans="1:12" x14ac:dyDescent="0.25">
      <c r="A2639">
        <v>6</v>
      </c>
      <c r="B2639" t="s">
        <v>228</v>
      </c>
      <c r="C2639" t="s">
        <v>12</v>
      </c>
      <c r="D2639" t="s">
        <v>191</v>
      </c>
      <c r="E2639">
        <v>40</v>
      </c>
      <c r="F2639" t="s">
        <v>38</v>
      </c>
      <c r="G2639" t="s">
        <v>546</v>
      </c>
      <c r="H2639">
        <v>0</v>
      </c>
      <c r="I2639">
        <v>0</v>
      </c>
      <c r="J2639">
        <v>0</v>
      </c>
      <c r="K2639">
        <v>0</v>
      </c>
      <c r="L2639">
        <v>0</v>
      </c>
    </row>
    <row r="2640" spans="1:12" x14ac:dyDescent="0.25">
      <c r="A2640">
        <v>7</v>
      </c>
      <c r="B2640" t="s">
        <v>177</v>
      </c>
      <c r="C2640" t="s">
        <v>12</v>
      </c>
      <c r="D2640" t="s">
        <v>140</v>
      </c>
      <c r="E2640">
        <v>40</v>
      </c>
      <c r="F2640" t="s">
        <v>38</v>
      </c>
      <c r="G2640" t="s">
        <v>546</v>
      </c>
      <c r="H2640">
        <v>0</v>
      </c>
      <c r="I2640">
        <v>0</v>
      </c>
      <c r="J2640">
        <v>0</v>
      </c>
      <c r="K2640">
        <v>0</v>
      </c>
      <c r="L2640">
        <v>0</v>
      </c>
    </row>
    <row r="2641" spans="1:12" x14ac:dyDescent="0.25">
      <c r="A2641">
        <v>7</v>
      </c>
      <c r="B2641" t="s">
        <v>228</v>
      </c>
      <c r="C2641" t="s">
        <v>12</v>
      </c>
      <c r="D2641" t="s">
        <v>191</v>
      </c>
      <c r="E2641">
        <v>40</v>
      </c>
      <c r="F2641" t="s">
        <v>38</v>
      </c>
      <c r="G2641" t="s">
        <v>546</v>
      </c>
      <c r="H2641">
        <v>0</v>
      </c>
      <c r="I2641">
        <v>0</v>
      </c>
      <c r="J2641">
        <v>0</v>
      </c>
      <c r="K2641">
        <v>0</v>
      </c>
      <c r="L2641">
        <v>0</v>
      </c>
    </row>
    <row r="2642" spans="1:12" x14ac:dyDescent="0.25">
      <c r="A2642">
        <v>8</v>
      </c>
      <c r="B2642" t="s">
        <v>228</v>
      </c>
      <c r="C2642" t="s">
        <v>12</v>
      </c>
      <c r="D2642" t="s">
        <v>191</v>
      </c>
      <c r="E2642">
        <v>40</v>
      </c>
      <c r="F2642" t="s">
        <v>38</v>
      </c>
      <c r="G2642" t="s">
        <v>546</v>
      </c>
      <c r="H2642">
        <v>0</v>
      </c>
      <c r="I2642">
        <v>0</v>
      </c>
      <c r="J2642">
        <v>0</v>
      </c>
      <c r="K2642">
        <v>0</v>
      </c>
      <c r="L2642">
        <v>0</v>
      </c>
    </row>
    <row r="2643" spans="1:12" x14ac:dyDescent="0.25">
      <c r="A2643">
        <v>9</v>
      </c>
      <c r="B2643" t="s">
        <v>75</v>
      </c>
      <c r="C2643" t="s">
        <v>12</v>
      </c>
      <c r="D2643" t="s">
        <v>13</v>
      </c>
      <c r="E2643">
        <v>40</v>
      </c>
      <c r="F2643" t="s">
        <v>38</v>
      </c>
      <c r="G2643" t="s">
        <v>546</v>
      </c>
      <c r="H2643">
        <v>0</v>
      </c>
      <c r="I2643">
        <v>0</v>
      </c>
      <c r="J2643">
        <v>0</v>
      </c>
      <c r="K2643">
        <v>0</v>
      </c>
      <c r="L2643">
        <v>0</v>
      </c>
    </row>
    <row r="2644" spans="1:12" x14ac:dyDescent="0.25">
      <c r="A2644">
        <v>9</v>
      </c>
      <c r="B2644" t="s">
        <v>177</v>
      </c>
      <c r="C2644" t="s">
        <v>12</v>
      </c>
      <c r="D2644" t="s">
        <v>140</v>
      </c>
      <c r="E2644">
        <v>40</v>
      </c>
      <c r="F2644" t="s">
        <v>38</v>
      </c>
      <c r="G2644" t="s">
        <v>546</v>
      </c>
      <c r="H2644">
        <v>0</v>
      </c>
      <c r="I2644">
        <v>0</v>
      </c>
      <c r="J2644">
        <v>0</v>
      </c>
      <c r="K2644">
        <v>0</v>
      </c>
      <c r="L2644">
        <v>0</v>
      </c>
    </row>
    <row r="2645" spans="1:12" x14ac:dyDescent="0.25">
      <c r="A2645">
        <v>9</v>
      </c>
      <c r="B2645" t="s">
        <v>228</v>
      </c>
      <c r="C2645" t="s">
        <v>12</v>
      </c>
      <c r="D2645" t="s">
        <v>191</v>
      </c>
      <c r="E2645">
        <v>40</v>
      </c>
      <c r="F2645" t="s">
        <v>38</v>
      </c>
      <c r="G2645" t="s">
        <v>546</v>
      </c>
      <c r="H2645">
        <v>0</v>
      </c>
      <c r="I2645">
        <v>0</v>
      </c>
      <c r="J2645">
        <v>0</v>
      </c>
      <c r="K2645">
        <v>0</v>
      </c>
      <c r="L2645">
        <v>0</v>
      </c>
    </row>
    <row r="2646" spans="1:12" x14ac:dyDescent="0.25">
      <c r="A2646">
        <v>10</v>
      </c>
      <c r="B2646" t="s">
        <v>75</v>
      </c>
      <c r="C2646" t="s">
        <v>12</v>
      </c>
      <c r="D2646" t="s">
        <v>13</v>
      </c>
      <c r="E2646">
        <v>40</v>
      </c>
      <c r="F2646" t="s">
        <v>38</v>
      </c>
      <c r="G2646" t="s">
        <v>546</v>
      </c>
      <c r="H2646">
        <v>0</v>
      </c>
      <c r="I2646">
        <v>0</v>
      </c>
      <c r="J2646">
        <v>0</v>
      </c>
      <c r="K2646">
        <v>0</v>
      </c>
      <c r="L2646">
        <v>0</v>
      </c>
    </row>
    <row r="2647" spans="1:12" x14ac:dyDescent="0.25">
      <c r="A2647">
        <v>10</v>
      </c>
      <c r="B2647" t="s">
        <v>177</v>
      </c>
      <c r="C2647" t="s">
        <v>12</v>
      </c>
      <c r="D2647" t="s">
        <v>140</v>
      </c>
      <c r="E2647">
        <v>40</v>
      </c>
      <c r="F2647" t="s">
        <v>38</v>
      </c>
      <c r="G2647" t="s">
        <v>546</v>
      </c>
      <c r="H2647">
        <v>0</v>
      </c>
      <c r="I2647">
        <v>0</v>
      </c>
      <c r="J2647">
        <v>0</v>
      </c>
      <c r="K2647">
        <v>0</v>
      </c>
      <c r="L2647">
        <v>0</v>
      </c>
    </row>
    <row r="2648" spans="1:12" x14ac:dyDescent="0.25">
      <c r="A2648">
        <v>10</v>
      </c>
      <c r="B2648" t="s">
        <v>228</v>
      </c>
      <c r="C2648" t="s">
        <v>12</v>
      </c>
      <c r="D2648" t="s">
        <v>191</v>
      </c>
      <c r="E2648">
        <v>40</v>
      </c>
      <c r="F2648" t="s">
        <v>38</v>
      </c>
      <c r="G2648" t="s">
        <v>546</v>
      </c>
      <c r="H2648">
        <v>0</v>
      </c>
      <c r="I2648">
        <v>0</v>
      </c>
      <c r="J2648">
        <v>0</v>
      </c>
      <c r="K2648">
        <v>0</v>
      </c>
      <c r="L2648">
        <v>0</v>
      </c>
    </row>
    <row r="2649" spans="1:12" x14ac:dyDescent="0.25">
      <c r="A2649">
        <v>11</v>
      </c>
      <c r="B2649" t="s">
        <v>177</v>
      </c>
      <c r="C2649" t="s">
        <v>12</v>
      </c>
      <c r="D2649" t="s">
        <v>140</v>
      </c>
      <c r="E2649">
        <v>40</v>
      </c>
      <c r="F2649" t="s">
        <v>38</v>
      </c>
      <c r="G2649" t="s">
        <v>546</v>
      </c>
      <c r="H2649">
        <v>0</v>
      </c>
      <c r="I2649">
        <v>0</v>
      </c>
      <c r="J2649">
        <v>0</v>
      </c>
      <c r="K2649">
        <v>0</v>
      </c>
      <c r="L2649">
        <v>0</v>
      </c>
    </row>
    <row r="2650" spans="1:12" x14ac:dyDescent="0.25">
      <c r="A2650">
        <v>11</v>
      </c>
      <c r="B2650" t="s">
        <v>228</v>
      </c>
      <c r="C2650" t="s">
        <v>12</v>
      </c>
      <c r="D2650" t="s">
        <v>191</v>
      </c>
      <c r="E2650">
        <v>40</v>
      </c>
      <c r="F2650" t="s">
        <v>38</v>
      </c>
      <c r="G2650" t="s">
        <v>546</v>
      </c>
      <c r="H2650">
        <v>0</v>
      </c>
      <c r="I2650">
        <v>0</v>
      </c>
      <c r="J2650">
        <v>0</v>
      </c>
      <c r="K2650">
        <v>0</v>
      </c>
      <c r="L2650">
        <v>0</v>
      </c>
    </row>
    <row r="2651" spans="1:12" x14ac:dyDescent="0.25">
      <c r="A2651">
        <v>12</v>
      </c>
      <c r="B2651" t="s">
        <v>75</v>
      </c>
      <c r="C2651" t="s">
        <v>12</v>
      </c>
      <c r="D2651" t="s">
        <v>13</v>
      </c>
      <c r="E2651">
        <v>40</v>
      </c>
      <c r="F2651" t="s">
        <v>38</v>
      </c>
      <c r="G2651" t="s">
        <v>546</v>
      </c>
      <c r="H2651">
        <v>0</v>
      </c>
      <c r="I2651">
        <v>0</v>
      </c>
      <c r="J2651">
        <v>0</v>
      </c>
      <c r="K2651">
        <v>0</v>
      </c>
      <c r="L2651">
        <v>0</v>
      </c>
    </row>
    <row r="2652" spans="1:12" x14ac:dyDescent="0.25">
      <c r="A2652">
        <v>12</v>
      </c>
      <c r="B2652" t="s">
        <v>126</v>
      </c>
      <c r="C2652" t="s">
        <v>12</v>
      </c>
      <c r="D2652" t="s">
        <v>89</v>
      </c>
      <c r="E2652">
        <v>40</v>
      </c>
      <c r="F2652" t="s">
        <v>38</v>
      </c>
      <c r="G2652" t="s">
        <v>546</v>
      </c>
      <c r="H2652">
        <v>0</v>
      </c>
      <c r="I2652">
        <v>0</v>
      </c>
      <c r="J2652">
        <v>0</v>
      </c>
      <c r="K2652">
        <v>0</v>
      </c>
      <c r="L2652">
        <v>0</v>
      </c>
    </row>
    <row r="2653" spans="1:12" x14ac:dyDescent="0.25">
      <c r="A2653">
        <v>12</v>
      </c>
      <c r="B2653" t="s">
        <v>177</v>
      </c>
      <c r="C2653" t="s">
        <v>12</v>
      </c>
      <c r="D2653" t="s">
        <v>140</v>
      </c>
      <c r="E2653">
        <v>40</v>
      </c>
      <c r="F2653" t="s">
        <v>38</v>
      </c>
      <c r="G2653" t="s">
        <v>546</v>
      </c>
      <c r="H2653">
        <v>0</v>
      </c>
      <c r="I2653">
        <v>0</v>
      </c>
      <c r="J2653">
        <v>0</v>
      </c>
      <c r="K2653">
        <v>0</v>
      </c>
      <c r="L2653">
        <v>0</v>
      </c>
    </row>
    <row r="2654" spans="1:12" x14ac:dyDescent="0.25">
      <c r="A2654">
        <v>12</v>
      </c>
      <c r="B2654" t="s">
        <v>228</v>
      </c>
      <c r="C2654" t="s">
        <v>12</v>
      </c>
      <c r="D2654" t="s">
        <v>191</v>
      </c>
      <c r="E2654">
        <v>40</v>
      </c>
      <c r="F2654" t="s">
        <v>38</v>
      </c>
      <c r="G2654" t="s">
        <v>546</v>
      </c>
      <c r="H2654">
        <v>0</v>
      </c>
      <c r="I2654">
        <v>0</v>
      </c>
      <c r="J2654">
        <v>0</v>
      </c>
      <c r="K2654">
        <v>0</v>
      </c>
      <c r="L2654">
        <v>0</v>
      </c>
    </row>
    <row r="2655" spans="1:12" x14ac:dyDescent="0.25">
      <c r="A2655">
        <v>13</v>
      </c>
      <c r="B2655" t="s">
        <v>75</v>
      </c>
      <c r="C2655" t="s">
        <v>12</v>
      </c>
      <c r="D2655" t="s">
        <v>13</v>
      </c>
      <c r="E2655">
        <v>40</v>
      </c>
      <c r="F2655" t="s">
        <v>38</v>
      </c>
      <c r="G2655" t="s">
        <v>546</v>
      </c>
      <c r="H2655">
        <v>0</v>
      </c>
      <c r="I2655">
        <v>0</v>
      </c>
      <c r="J2655">
        <v>0</v>
      </c>
      <c r="K2655">
        <v>0</v>
      </c>
      <c r="L2655">
        <v>0</v>
      </c>
    </row>
    <row r="2656" spans="1:12" x14ac:dyDescent="0.25">
      <c r="A2656">
        <v>13</v>
      </c>
      <c r="B2656" t="s">
        <v>126</v>
      </c>
      <c r="C2656" t="s">
        <v>12</v>
      </c>
      <c r="D2656" t="s">
        <v>89</v>
      </c>
      <c r="E2656">
        <v>40</v>
      </c>
      <c r="F2656" t="s">
        <v>38</v>
      </c>
      <c r="G2656" t="s">
        <v>546</v>
      </c>
      <c r="H2656">
        <v>0</v>
      </c>
      <c r="I2656">
        <v>0</v>
      </c>
      <c r="J2656">
        <v>0</v>
      </c>
      <c r="K2656">
        <v>0</v>
      </c>
      <c r="L2656">
        <v>0</v>
      </c>
    </row>
    <row r="2657" spans="1:12" x14ac:dyDescent="0.25">
      <c r="A2657">
        <v>13</v>
      </c>
      <c r="B2657" t="s">
        <v>177</v>
      </c>
      <c r="C2657" t="s">
        <v>12</v>
      </c>
      <c r="D2657" t="s">
        <v>140</v>
      </c>
      <c r="E2657">
        <v>40</v>
      </c>
      <c r="F2657" t="s">
        <v>38</v>
      </c>
      <c r="G2657" t="s">
        <v>546</v>
      </c>
      <c r="H2657">
        <v>0</v>
      </c>
      <c r="I2657">
        <v>0</v>
      </c>
      <c r="J2657">
        <v>0</v>
      </c>
      <c r="K2657">
        <v>0</v>
      </c>
      <c r="L2657">
        <v>0</v>
      </c>
    </row>
    <row r="2658" spans="1:12" x14ac:dyDescent="0.25">
      <c r="A2658">
        <v>13</v>
      </c>
      <c r="B2658" t="s">
        <v>228</v>
      </c>
      <c r="C2658" t="s">
        <v>12</v>
      </c>
      <c r="D2658" t="s">
        <v>191</v>
      </c>
      <c r="E2658">
        <v>40</v>
      </c>
      <c r="F2658" t="s">
        <v>38</v>
      </c>
      <c r="G2658" t="s">
        <v>546</v>
      </c>
      <c r="H2658">
        <v>0</v>
      </c>
      <c r="I2658">
        <v>0</v>
      </c>
      <c r="J2658">
        <v>0</v>
      </c>
      <c r="K2658">
        <v>0</v>
      </c>
      <c r="L2658">
        <v>0</v>
      </c>
    </row>
    <row r="2659" spans="1:12" x14ac:dyDescent="0.25">
      <c r="A2659">
        <v>14</v>
      </c>
      <c r="B2659" t="s">
        <v>75</v>
      </c>
      <c r="C2659" t="s">
        <v>12</v>
      </c>
      <c r="D2659" t="s">
        <v>13</v>
      </c>
      <c r="E2659">
        <v>40</v>
      </c>
      <c r="F2659" t="s">
        <v>38</v>
      </c>
      <c r="G2659" t="s">
        <v>546</v>
      </c>
      <c r="H2659">
        <v>0</v>
      </c>
      <c r="I2659">
        <v>0</v>
      </c>
      <c r="J2659">
        <v>0</v>
      </c>
      <c r="K2659">
        <v>0</v>
      </c>
      <c r="L2659">
        <v>0</v>
      </c>
    </row>
    <row r="2660" spans="1:12" x14ac:dyDescent="0.25">
      <c r="A2660">
        <v>14</v>
      </c>
      <c r="B2660" t="s">
        <v>177</v>
      </c>
      <c r="C2660" t="s">
        <v>12</v>
      </c>
      <c r="D2660" t="s">
        <v>140</v>
      </c>
      <c r="E2660">
        <v>40</v>
      </c>
      <c r="F2660" t="s">
        <v>38</v>
      </c>
      <c r="G2660" t="s">
        <v>546</v>
      </c>
      <c r="H2660">
        <v>0</v>
      </c>
      <c r="I2660">
        <v>0</v>
      </c>
      <c r="J2660">
        <v>0</v>
      </c>
      <c r="K2660">
        <v>0</v>
      </c>
      <c r="L2660">
        <v>0</v>
      </c>
    </row>
    <row r="2661" spans="1:12" x14ac:dyDescent="0.25">
      <c r="A2661">
        <v>14</v>
      </c>
      <c r="B2661" t="s">
        <v>228</v>
      </c>
      <c r="C2661" t="s">
        <v>12</v>
      </c>
      <c r="D2661" t="s">
        <v>191</v>
      </c>
      <c r="E2661">
        <v>40</v>
      </c>
      <c r="F2661" t="s">
        <v>38</v>
      </c>
      <c r="G2661" t="s">
        <v>546</v>
      </c>
      <c r="H2661">
        <v>0</v>
      </c>
      <c r="I2661">
        <v>0</v>
      </c>
      <c r="J2661">
        <v>0</v>
      </c>
      <c r="K2661">
        <v>0</v>
      </c>
      <c r="L2661">
        <v>0</v>
      </c>
    </row>
    <row r="2662" spans="1:12" x14ac:dyDescent="0.25">
      <c r="A2662">
        <v>15</v>
      </c>
      <c r="B2662" t="s">
        <v>75</v>
      </c>
      <c r="C2662" t="s">
        <v>12</v>
      </c>
      <c r="D2662" t="s">
        <v>13</v>
      </c>
      <c r="E2662">
        <v>40</v>
      </c>
      <c r="F2662" t="s">
        <v>38</v>
      </c>
      <c r="G2662" t="s">
        <v>546</v>
      </c>
      <c r="H2662">
        <v>0</v>
      </c>
      <c r="I2662">
        <v>0</v>
      </c>
      <c r="J2662">
        <v>0</v>
      </c>
      <c r="K2662">
        <v>0</v>
      </c>
      <c r="L2662">
        <v>0</v>
      </c>
    </row>
    <row r="2663" spans="1:12" x14ac:dyDescent="0.25">
      <c r="A2663">
        <v>15</v>
      </c>
      <c r="B2663" t="s">
        <v>126</v>
      </c>
      <c r="C2663" t="s">
        <v>12</v>
      </c>
      <c r="D2663" t="s">
        <v>89</v>
      </c>
      <c r="E2663">
        <v>40</v>
      </c>
      <c r="F2663" t="s">
        <v>38</v>
      </c>
      <c r="G2663" t="s">
        <v>546</v>
      </c>
      <c r="H2663">
        <v>0</v>
      </c>
      <c r="I2663">
        <v>0</v>
      </c>
      <c r="J2663">
        <v>0</v>
      </c>
      <c r="K2663">
        <v>0</v>
      </c>
      <c r="L2663">
        <v>0</v>
      </c>
    </row>
    <row r="2664" spans="1:12" x14ac:dyDescent="0.25">
      <c r="A2664">
        <v>15</v>
      </c>
      <c r="B2664" t="s">
        <v>177</v>
      </c>
      <c r="C2664" t="s">
        <v>12</v>
      </c>
      <c r="D2664" t="s">
        <v>140</v>
      </c>
      <c r="E2664">
        <v>40</v>
      </c>
      <c r="F2664" t="s">
        <v>38</v>
      </c>
      <c r="G2664" t="s">
        <v>546</v>
      </c>
      <c r="H2664">
        <v>0</v>
      </c>
      <c r="I2664">
        <v>0</v>
      </c>
      <c r="J2664">
        <v>0</v>
      </c>
      <c r="K2664">
        <v>0</v>
      </c>
      <c r="L2664">
        <v>0</v>
      </c>
    </row>
    <row r="2665" spans="1:12" x14ac:dyDescent="0.25">
      <c r="A2665">
        <v>15</v>
      </c>
      <c r="B2665" t="s">
        <v>228</v>
      </c>
      <c r="C2665" t="s">
        <v>12</v>
      </c>
      <c r="D2665" t="s">
        <v>191</v>
      </c>
      <c r="E2665">
        <v>40</v>
      </c>
      <c r="F2665" t="s">
        <v>38</v>
      </c>
      <c r="G2665" t="s">
        <v>546</v>
      </c>
      <c r="H2665">
        <v>0</v>
      </c>
      <c r="I2665">
        <v>0</v>
      </c>
      <c r="J2665">
        <v>0</v>
      </c>
      <c r="K2665">
        <v>0</v>
      </c>
      <c r="L2665">
        <v>0</v>
      </c>
    </row>
    <row r="2666" spans="1:12" x14ac:dyDescent="0.25">
      <c r="A2666">
        <v>16</v>
      </c>
      <c r="B2666" t="s">
        <v>75</v>
      </c>
      <c r="C2666" t="s">
        <v>12</v>
      </c>
      <c r="D2666" t="s">
        <v>13</v>
      </c>
      <c r="E2666">
        <v>40</v>
      </c>
      <c r="F2666" t="s">
        <v>38</v>
      </c>
      <c r="G2666" t="s">
        <v>546</v>
      </c>
      <c r="H2666">
        <v>0</v>
      </c>
      <c r="I2666">
        <v>0</v>
      </c>
      <c r="J2666">
        <v>0</v>
      </c>
      <c r="K2666">
        <v>0</v>
      </c>
      <c r="L2666">
        <v>0</v>
      </c>
    </row>
    <row r="2667" spans="1:12" x14ac:dyDescent="0.25">
      <c r="A2667">
        <v>16</v>
      </c>
      <c r="B2667" t="s">
        <v>126</v>
      </c>
      <c r="C2667" t="s">
        <v>12</v>
      </c>
      <c r="D2667" t="s">
        <v>89</v>
      </c>
      <c r="E2667">
        <v>40</v>
      </c>
      <c r="F2667" t="s">
        <v>38</v>
      </c>
      <c r="G2667" t="s">
        <v>546</v>
      </c>
      <c r="H2667">
        <v>0</v>
      </c>
      <c r="I2667">
        <v>0</v>
      </c>
      <c r="J2667">
        <v>0</v>
      </c>
      <c r="K2667">
        <v>0</v>
      </c>
      <c r="L2667">
        <v>0</v>
      </c>
    </row>
    <row r="2668" spans="1:12" x14ac:dyDescent="0.25">
      <c r="A2668">
        <v>16</v>
      </c>
      <c r="B2668" t="s">
        <v>177</v>
      </c>
      <c r="C2668" t="s">
        <v>12</v>
      </c>
      <c r="D2668" t="s">
        <v>140</v>
      </c>
      <c r="E2668">
        <v>40</v>
      </c>
      <c r="F2668" t="s">
        <v>38</v>
      </c>
      <c r="G2668" t="s">
        <v>546</v>
      </c>
      <c r="H2668">
        <v>0</v>
      </c>
      <c r="I2668">
        <v>0</v>
      </c>
      <c r="J2668">
        <v>0</v>
      </c>
      <c r="K2668">
        <v>0</v>
      </c>
      <c r="L2668">
        <v>0</v>
      </c>
    </row>
    <row r="2669" spans="1:12" x14ac:dyDescent="0.25">
      <c r="A2669">
        <v>16</v>
      </c>
      <c r="B2669" t="s">
        <v>228</v>
      </c>
      <c r="C2669" t="s">
        <v>12</v>
      </c>
      <c r="D2669" t="s">
        <v>191</v>
      </c>
      <c r="E2669">
        <v>40</v>
      </c>
      <c r="F2669" t="s">
        <v>38</v>
      </c>
      <c r="G2669" t="s">
        <v>546</v>
      </c>
      <c r="H2669">
        <v>0</v>
      </c>
      <c r="I2669">
        <v>0</v>
      </c>
      <c r="J2669">
        <v>0</v>
      </c>
      <c r="K2669">
        <v>0</v>
      </c>
      <c r="L2669">
        <v>0</v>
      </c>
    </row>
    <row r="2670" spans="1:12" x14ac:dyDescent="0.25">
      <c r="A2670">
        <v>17</v>
      </c>
      <c r="B2670" t="s">
        <v>75</v>
      </c>
      <c r="C2670" t="s">
        <v>12</v>
      </c>
      <c r="D2670" t="s">
        <v>13</v>
      </c>
      <c r="E2670">
        <v>40</v>
      </c>
      <c r="F2670" t="s">
        <v>38</v>
      </c>
      <c r="G2670" t="s">
        <v>546</v>
      </c>
      <c r="H2670">
        <v>0</v>
      </c>
      <c r="I2670">
        <v>0</v>
      </c>
      <c r="J2670">
        <v>0</v>
      </c>
      <c r="K2670">
        <v>0</v>
      </c>
      <c r="L2670">
        <v>0</v>
      </c>
    </row>
    <row r="2671" spans="1:12" x14ac:dyDescent="0.25">
      <c r="A2671">
        <v>17</v>
      </c>
      <c r="B2671" t="s">
        <v>126</v>
      </c>
      <c r="C2671" t="s">
        <v>12</v>
      </c>
      <c r="D2671" t="s">
        <v>89</v>
      </c>
      <c r="E2671">
        <v>40</v>
      </c>
      <c r="F2671" t="s">
        <v>38</v>
      </c>
      <c r="G2671" t="s">
        <v>546</v>
      </c>
      <c r="H2671">
        <v>0</v>
      </c>
      <c r="I2671">
        <v>0</v>
      </c>
      <c r="J2671">
        <v>0</v>
      </c>
      <c r="K2671">
        <v>0</v>
      </c>
      <c r="L2671">
        <v>0</v>
      </c>
    </row>
    <row r="2672" spans="1:12" x14ac:dyDescent="0.25">
      <c r="A2672">
        <v>17</v>
      </c>
      <c r="B2672" t="s">
        <v>177</v>
      </c>
      <c r="C2672" t="s">
        <v>12</v>
      </c>
      <c r="D2672" t="s">
        <v>140</v>
      </c>
      <c r="E2672">
        <v>40</v>
      </c>
      <c r="F2672" t="s">
        <v>38</v>
      </c>
      <c r="G2672" t="s">
        <v>546</v>
      </c>
      <c r="H2672">
        <v>0</v>
      </c>
      <c r="I2672">
        <v>0</v>
      </c>
      <c r="J2672">
        <v>0</v>
      </c>
      <c r="K2672">
        <v>0</v>
      </c>
      <c r="L2672">
        <v>0</v>
      </c>
    </row>
    <row r="2673" spans="1:12" x14ac:dyDescent="0.25">
      <c r="A2673">
        <v>17</v>
      </c>
      <c r="B2673" t="s">
        <v>228</v>
      </c>
      <c r="C2673" t="s">
        <v>12</v>
      </c>
      <c r="D2673" t="s">
        <v>191</v>
      </c>
      <c r="E2673">
        <v>40</v>
      </c>
      <c r="F2673" t="s">
        <v>38</v>
      </c>
      <c r="G2673" t="s">
        <v>546</v>
      </c>
      <c r="H2673">
        <v>0</v>
      </c>
      <c r="I2673">
        <v>0</v>
      </c>
      <c r="J2673">
        <v>0</v>
      </c>
      <c r="K2673">
        <v>0</v>
      </c>
      <c r="L2673">
        <v>0</v>
      </c>
    </row>
    <row r="2674" spans="1:12" x14ac:dyDescent="0.25">
      <c r="A2674">
        <v>18</v>
      </c>
      <c r="B2674" t="s">
        <v>75</v>
      </c>
      <c r="C2674" t="s">
        <v>12</v>
      </c>
      <c r="D2674" t="s">
        <v>13</v>
      </c>
      <c r="E2674">
        <v>40</v>
      </c>
      <c r="F2674" t="s">
        <v>38</v>
      </c>
      <c r="G2674" t="s">
        <v>546</v>
      </c>
      <c r="H2674">
        <v>0</v>
      </c>
      <c r="I2674">
        <v>0</v>
      </c>
      <c r="J2674">
        <v>0</v>
      </c>
      <c r="K2674">
        <v>0</v>
      </c>
      <c r="L2674">
        <v>0</v>
      </c>
    </row>
    <row r="2675" spans="1:12" x14ac:dyDescent="0.25">
      <c r="A2675">
        <v>18</v>
      </c>
      <c r="B2675" t="s">
        <v>126</v>
      </c>
      <c r="C2675" t="s">
        <v>12</v>
      </c>
      <c r="D2675" t="s">
        <v>89</v>
      </c>
      <c r="E2675">
        <v>40</v>
      </c>
      <c r="F2675" t="s">
        <v>38</v>
      </c>
      <c r="G2675" t="s">
        <v>546</v>
      </c>
      <c r="H2675">
        <v>0</v>
      </c>
      <c r="I2675">
        <v>0</v>
      </c>
      <c r="J2675">
        <v>0</v>
      </c>
      <c r="K2675">
        <v>0</v>
      </c>
      <c r="L2675">
        <v>0</v>
      </c>
    </row>
    <row r="2676" spans="1:12" x14ac:dyDescent="0.25">
      <c r="A2676">
        <v>18</v>
      </c>
      <c r="B2676" t="s">
        <v>177</v>
      </c>
      <c r="C2676" t="s">
        <v>12</v>
      </c>
      <c r="D2676" t="s">
        <v>140</v>
      </c>
      <c r="E2676">
        <v>40</v>
      </c>
      <c r="F2676" t="s">
        <v>38</v>
      </c>
      <c r="G2676" t="s">
        <v>546</v>
      </c>
      <c r="H2676">
        <v>0</v>
      </c>
      <c r="I2676">
        <v>0</v>
      </c>
      <c r="J2676">
        <v>0</v>
      </c>
      <c r="K2676">
        <v>0</v>
      </c>
      <c r="L2676">
        <v>0</v>
      </c>
    </row>
    <row r="2677" spans="1:12" x14ac:dyDescent="0.25">
      <c r="A2677">
        <v>18</v>
      </c>
      <c r="B2677" t="s">
        <v>228</v>
      </c>
      <c r="C2677" t="s">
        <v>12</v>
      </c>
      <c r="D2677" t="s">
        <v>191</v>
      </c>
      <c r="E2677">
        <v>40</v>
      </c>
      <c r="F2677" t="s">
        <v>38</v>
      </c>
      <c r="G2677" t="s">
        <v>546</v>
      </c>
      <c r="H2677">
        <v>0</v>
      </c>
      <c r="I2677">
        <v>0</v>
      </c>
      <c r="J2677">
        <v>0</v>
      </c>
      <c r="K2677">
        <v>0</v>
      </c>
      <c r="L2677">
        <v>0</v>
      </c>
    </row>
    <row r="2678" spans="1:12" x14ac:dyDescent="0.25">
      <c r="A2678">
        <v>19</v>
      </c>
      <c r="B2678" t="s">
        <v>75</v>
      </c>
      <c r="C2678" t="s">
        <v>12</v>
      </c>
      <c r="D2678" t="s">
        <v>13</v>
      </c>
      <c r="E2678">
        <v>40</v>
      </c>
      <c r="F2678" t="s">
        <v>38</v>
      </c>
      <c r="G2678" t="s">
        <v>546</v>
      </c>
      <c r="H2678">
        <v>0</v>
      </c>
      <c r="I2678">
        <v>0</v>
      </c>
      <c r="J2678">
        <v>0</v>
      </c>
      <c r="K2678">
        <v>0</v>
      </c>
      <c r="L2678">
        <v>0</v>
      </c>
    </row>
    <row r="2679" spans="1:12" x14ac:dyDescent="0.25">
      <c r="A2679">
        <v>19</v>
      </c>
      <c r="B2679" t="s">
        <v>126</v>
      </c>
      <c r="C2679" t="s">
        <v>12</v>
      </c>
      <c r="D2679" t="s">
        <v>89</v>
      </c>
      <c r="E2679">
        <v>40</v>
      </c>
      <c r="F2679" t="s">
        <v>38</v>
      </c>
      <c r="G2679" t="s">
        <v>546</v>
      </c>
      <c r="H2679">
        <v>0</v>
      </c>
      <c r="I2679">
        <v>0</v>
      </c>
      <c r="J2679">
        <v>0</v>
      </c>
      <c r="K2679">
        <v>0</v>
      </c>
      <c r="L2679">
        <v>0</v>
      </c>
    </row>
    <row r="2680" spans="1:12" x14ac:dyDescent="0.25">
      <c r="A2680">
        <v>19</v>
      </c>
      <c r="B2680" t="s">
        <v>177</v>
      </c>
      <c r="C2680" t="s">
        <v>12</v>
      </c>
      <c r="D2680" t="s">
        <v>140</v>
      </c>
      <c r="E2680">
        <v>40</v>
      </c>
      <c r="F2680" t="s">
        <v>38</v>
      </c>
      <c r="G2680" t="s">
        <v>546</v>
      </c>
      <c r="H2680">
        <v>0</v>
      </c>
      <c r="I2680">
        <v>0</v>
      </c>
      <c r="J2680">
        <v>0</v>
      </c>
      <c r="K2680">
        <v>0</v>
      </c>
      <c r="L2680">
        <v>0</v>
      </c>
    </row>
    <row r="2681" spans="1:12" x14ac:dyDescent="0.25">
      <c r="A2681">
        <v>19</v>
      </c>
      <c r="B2681" t="s">
        <v>228</v>
      </c>
      <c r="C2681" t="s">
        <v>12</v>
      </c>
      <c r="D2681" t="s">
        <v>191</v>
      </c>
      <c r="E2681">
        <v>40</v>
      </c>
      <c r="F2681" t="s">
        <v>38</v>
      </c>
      <c r="G2681" t="s">
        <v>546</v>
      </c>
      <c r="H2681">
        <v>0</v>
      </c>
      <c r="I2681">
        <v>0</v>
      </c>
      <c r="J2681">
        <v>0</v>
      </c>
      <c r="K2681">
        <v>0</v>
      </c>
      <c r="L2681">
        <v>0</v>
      </c>
    </row>
    <row r="2682" spans="1:12" x14ac:dyDescent="0.25">
      <c r="A2682">
        <v>20</v>
      </c>
      <c r="B2682" t="s">
        <v>75</v>
      </c>
      <c r="C2682" t="s">
        <v>12</v>
      </c>
      <c r="D2682" t="s">
        <v>13</v>
      </c>
      <c r="E2682">
        <v>40</v>
      </c>
      <c r="F2682" t="s">
        <v>38</v>
      </c>
      <c r="G2682" t="s">
        <v>546</v>
      </c>
      <c r="H2682">
        <v>0</v>
      </c>
      <c r="I2682">
        <v>0</v>
      </c>
      <c r="J2682">
        <v>0</v>
      </c>
      <c r="K2682">
        <v>0</v>
      </c>
      <c r="L2682">
        <v>0</v>
      </c>
    </row>
    <row r="2683" spans="1:12" x14ac:dyDescent="0.25">
      <c r="A2683">
        <v>20</v>
      </c>
      <c r="B2683" t="s">
        <v>126</v>
      </c>
      <c r="C2683" t="s">
        <v>12</v>
      </c>
      <c r="D2683" t="s">
        <v>89</v>
      </c>
      <c r="E2683">
        <v>40</v>
      </c>
      <c r="F2683" t="s">
        <v>38</v>
      </c>
      <c r="G2683" t="s">
        <v>546</v>
      </c>
      <c r="H2683">
        <v>0</v>
      </c>
      <c r="I2683">
        <v>0</v>
      </c>
      <c r="J2683">
        <v>0</v>
      </c>
      <c r="K2683">
        <v>0</v>
      </c>
      <c r="L2683">
        <v>0</v>
      </c>
    </row>
    <row r="2684" spans="1:12" x14ac:dyDescent="0.25">
      <c r="A2684">
        <v>20</v>
      </c>
      <c r="B2684" t="s">
        <v>177</v>
      </c>
      <c r="C2684" t="s">
        <v>12</v>
      </c>
      <c r="D2684" t="s">
        <v>140</v>
      </c>
      <c r="E2684">
        <v>40</v>
      </c>
      <c r="F2684" t="s">
        <v>38</v>
      </c>
      <c r="G2684" t="s">
        <v>546</v>
      </c>
      <c r="H2684">
        <v>0</v>
      </c>
      <c r="I2684">
        <v>0</v>
      </c>
      <c r="J2684">
        <v>0</v>
      </c>
      <c r="K2684">
        <v>0</v>
      </c>
      <c r="L2684">
        <v>0</v>
      </c>
    </row>
    <row r="2685" spans="1:12" x14ac:dyDescent="0.25">
      <c r="A2685">
        <v>20</v>
      </c>
      <c r="B2685" t="s">
        <v>228</v>
      </c>
      <c r="C2685" t="s">
        <v>12</v>
      </c>
      <c r="D2685" t="s">
        <v>191</v>
      </c>
      <c r="E2685">
        <v>40</v>
      </c>
      <c r="F2685" t="s">
        <v>38</v>
      </c>
      <c r="G2685" t="s">
        <v>546</v>
      </c>
      <c r="H2685">
        <v>0</v>
      </c>
      <c r="I2685">
        <v>0</v>
      </c>
      <c r="J2685">
        <v>0</v>
      </c>
      <c r="K2685">
        <v>0</v>
      </c>
      <c r="L2685">
        <v>0</v>
      </c>
    </row>
    <row r="2686" spans="1:12" x14ac:dyDescent="0.25">
      <c r="A2686">
        <v>21</v>
      </c>
      <c r="B2686" t="s">
        <v>75</v>
      </c>
      <c r="C2686" t="s">
        <v>12</v>
      </c>
      <c r="D2686" t="s">
        <v>13</v>
      </c>
      <c r="E2686">
        <v>40</v>
      </c>
      <c r="F2686" t="s">
        <v>38</v>
      </c>
      <c r="G2686" t="s">
        <v>546</v>
      </c>
      <c r="H2686">
        <v>0</v>
      </c>
      <c r="I2686">
        <v>0</v>
      </c>
      <c r="J2686">
        <v>0</v>
      </c>
      <c r="K2686">
        <v>0</v>
      </c>
      <c r="L2686">
        <v>0</v>
      </c>
    </row>
    <row r="2687" spans="1:12" x14ac:dyDescent="0.25">
      <c r="A2687">
        <v>21</v>
      </c>
      <c r="B2687" t="s">
        <v>126</v>
      </c>
      <c r="C2687" t="s">
        <v>12</v>
      </c>
      <c r="D2687" t="s">
        <v>89</v>
      </c>
      <c r="E2687">
        <v>40</v>
      </c>
      <c r="F2687" t="s">
        <v>38</v>
      </c>
      <c r="G2687" t="s">
        <v>546</v>
      </c>
      <c r="H2687">
        <v>0</v>
      </c>
      <c r="I2687">
        <v>0</v>
      </c>
      <c r="J2687">
        <v>0</v>
      </c>
      <c r="K2687">
        <v>0</v>
      </c>
      <c r="L2687">
        <v>0</v>
      </c>
    </row>
    <row r="2688" spans="1:12" x14ac:dyDescent="0.25">
      <c r="A2688">
        <v>21</v>
      </c>
      <c r="B2688" t="s">
        <v>177</v>
      </c>
      <c r="C2688" t="s">
        <v>12</v>
      </c>
      <c r="D2688" t="s">
        <v>140</v>
      </c>
      <c r="E2688">
        <v>40</v>
      </c>
      <c r="F2688" t="s">
        <v>38</v>
      </c>
      <c r="G2688" t="s">
        <v>546</v>
      </c>
      <c r="H2688">
        <v>0</v>
      </c>
      <c r="I2688">
        <v>0</v>
      </c>
      <c r="J2688">
        <v>0</v>
      </c>
      <c r="K2688">
        <v>0</v>
      </c>
      <c r="L2688">
        <v>0</v>
      </c>
    </row>
    <row r="2689" spans="1:12" x14ac:dyDescent="0.25">
      <c r="A2689">
        <v>21</v>
      </c>
      <c r="B2689" t="s">
        <v>228</v>
      </c>
      <c r="C2689" t="s">
        <v>12</v>
      </c>
      <c r="D2689" t="s">
        <v>191</v>
      </c>
      <c r="E2689">
        <v>40</v>
      </c>
      <c r="F2689" t="s">
        <v>38</v>
      </c>
      <c r="G2689" t="s">
        <v>546</v>
      </c>
      <c r="H2689">
        <v>0</v>
      </c>
      <c r="I2689">
        <v>0</v>
      </c>
      <c r="J2689">
        <v>0</v>
      </c>
      <c r="K2689">
        <v>0</v>
      </c>
      <c r="L2689">
        <v>0</v>
      </c>
    </row>
    <row r="2690" spans="1:12" x14ac:dyDescent="0.25">
      <c r="A2690">
        <v>10</v>
      </c>
      <c r="B2690" t="s">
        <v>301</v>
      </c>
      <c r="C2690" t="s">
        <v>242</v>
      </c>
      <c r="D2690" t="s">
        <v>89</v>
      </c>
      <c r="E2690">
        <v>20</v>
      </c>
      <c r="F2690" t="s">
        <v>32</v>
      </c>
      <c r="G2690" t="s">
        <v>572</v>
      </c>
      <c r="H2690">
        <v>0</v>
      </c>
      <c r="I2690">
        <v>0</v>
      </c>
      <c r="J2690">
        <v>0</v>
      </c>
      <c r="K2690">
        <v>195</v>
      </c>
      <c r="L2690">
        <v>195</v>
      </c>
    </row>
    <row r="2691" spans="1:12" x14ac:dyDescent="0.25">
      <c r="A2691">
        <v>15</v>
      </c>
      <c r="B2691" t="s">
        <v>301</v>
      </c>
      <c r="C2691" t="s">
        <v>242</v>
      </c>
      <c r="D2691" t="s">
        <v>89</v>
      </c>
      <c r="E2691">
        <v>20</v>
      </c>
      <c r="F2691" t="s">
        <v>32</v>
      </c>
      <c r="G2691" t="s">
        <v>572</v>
      </c>
      <c r="H2691">
        <v>0</v>
      </c>
      <c r="I2691">
        <v>0</v>
      </c>
      <c r="J2691">
        <v>0</v>
      </c>
      <c r="K2691">
        <v>97</v>
      </c>
      <c r="L2691">
        <v>97</v>
      </c>
    </row>
    <row r="2692" spans="1:12" x14ac:dyDescent="0.25">
      <c r="A2692">
        <v>12</v>
      </c>
      <c r="B2692" t="s">
        <v>301</v>
      </c>
      <c r="C2692" t="s">
        <v>242</v>
      </c>
      <c r="D2692" t="s">
        <v>89</v>
      </c>
      <c r="E2692">
        <v>20</v>
      </c>
      <c r="F2692" t="s">
        <v>32</v>
      </c>
      <c r="G2692" t="s">
        <v>572</v>
      </c>
      <c r="H2692">
        <v>0</v>
      </c>
      <c r="I2692">
        <v>2</v>
      </c>
      <c r="J2692">
        <v>0</v>
      </c>
      <c r="K2692">
        <v>89</v>
      </c>
      <c r="L2692">
        <v>91</v>
      </c>
    </row>
    <row r="2693" spans="1:12" x14ac:dyDescent="0.25">
      <c r="A2693">
        <v>2</v>
      </c>
      <c r="B2693" t="s">
        <v>301</v>
      </c>
      <c r="C2693" t="s">
        <v>242</v>
      </c>
      <c r="D2693" t="s">
        <v>89</v>
      </c>
      <c r="E2693">
        <v>20</v>
      </c>
      <c r="F2693" t="s">
        <v>32</v>
      </c>
      <c r="G2693" t="s">
        <v>572</v>
      </c>
      <c r="H2693">
        <v>0</v>
      </c>
      <c r="I2693">
        <v>67</v>
      </c>
      <c r="J2693">
        <v>0</v>
      </c>
      <c r="K2693">
        <v>0</v>
      </c>
      <c r="L2693">
        <v>67</v>
      </c>
    </row>
    <row r="2694" spans="1:12" x14ac:dyDescent="0.25">
      <c r="A2694">
        <v>11</v>
      </c>
      <c r="B2694" t="s">
        <v>301</v>
      </c>
      <c r="C2694" t="s">
        <v>242</v>
      </c>
      <c r="D2694" t="s">
        <v>89</v>
      </c>
      <c r="E2694">
        <v>20</v>
      </c>
      <c r="F2694" t="s">
        <v>32</v>
      </c>
      <c r="G2694" t="s">
        <v>572</v>
      </c>
      <c r="H2694">
        <v>0</v>
      </c>
      <c r="I2694">
        <v>0</v>
      </c>
      <c r="J2694">
        <v>0</v>
      </c>
      <c r="K2694">
        <v>66</v>
      </c>
      <c r="L2694">
        <v>66</v>
      </c>
    </row>
    <row r="2695" spans="1:12" x14ac:dyDescent="0.25">
      <c r="A2695">
        <v>13</v>
      </c>
      <c r="B2695" t="s">
        <v>301</v>
      </c>
      <c r="C2695" t="s">
        <v>242</v>
      </c>
      <c r="D2695" t="s">
        <v>89</v>
      </c>
      <c r="E2695">
        <v>20</v>
      </c>
      <c r="F2695" t="s">
        <v>32</v>
      </c>
      <c r="G2695" t="s">
        <v>572</v>
      </c>
      <c r="H2695">
        <v>0</v>
      </c>
      <c r="I2695">
        <v>0</v>
      </c>
      <c r="J2695">
        <v>0</v>
      </c>
      <c r="K2695">
        <v>65</v>
      </c>
      <c r="L2695">
        <v>65</v>
      </c>
    </row>
    <row r="2696" spans="1:12" x14ac:dyDescent="0.25">
      <c r="A2696">
        <v>1</v>
      </c>
      <c r="B2696" t="s">
        <v>301</v>
      </c>
      <c r="C2696" t="s">
        <v>242</v>
      </c>
      <c r="D2696" t="s">
        <v>89</v>
      </c>
      <c r="E2696">
        <v>20</v>
      </c>
      <c r="F2696" t="s">
        <v>32</v>
      </c>
      <c r="G2696" t="s">
        <v>572</v>
      </c>
      <c r="H2696">
        <v>0</v>
      </c>
      <c r="I2696">
        <v>38</v>
      </c>
      <c r="J2696">
        <v>0</v>
      </c>
      <c r="K2696">
        <v>0</v>
      </c>
      <c r="L2696">
        <v>38</v>
      </c>
    </row>
    <row r="2697" spans="1:12" x14ac:dyDescent="0.25">
      <c r="A2697">
        <v>3</v>
      </c>
      <c r="B2697" t="s">
        <v>301</v>
      </c>
      <c r="C2697" t="s">
        <v>242</v>
      </c>
      <c r="D2697" t="s">
        <v>89</v>
      </c>
      <c r="E2697">
        <v>20</v>
      </c>
      <c r="F2697" t="s">
        <v>32</v>
      </c>
      <c r="G2697" t="s">
        <v>572</v>
      </c>
      <c r="H2697">
        <v>0</v>
      </c>
      <c r="I2697">
        <v>8</v>
      </c>
      <c r="J2697">
        <v>0</v>
      </c>
      <c r="K2697">
        <v>0</v>
      </c>
      <c r="L2697">
        <v>8</v>
      </c>
    </row>
    <row r="2698" spans="1:12" x14ac:dyDescent="0.25">
      <c r="A2698">
        <v>9</v>
      </c>
      <c r="B2698" t="s">
        <v>301</v>
      </c>
      <c r="C2698" t="s">
        <v>242</v>
      </c>
      <c r="D2698" t="s">
        <v>89</v>
      </c>
      <c r="E2698">
        <v>20</v>
      </c>
      <c r="F2698" t="s">
        <v>32</v>
      </c>
      <c r="G2698" t="s">
        <v>572</v>
      </c>
      <c r="H2698">
        <v>0</v>
      </c>
      <c r="I2698">
        <v>0</v>
      </c>
      <c r="J2698">
        <v>0</v>
      </c>
      <c r="K2698">
        <v>8</v>
      </c>
      <c r="L2698">
        <v>8</v>
      </c>
    </row>
    <row r="2699" spans="1:12" x14ac:dyDescent="0.25">
      <c r="A2699">
        <v>8</v>
      </c>
      <c r="B2699" t="s">
        <v>301</v>
      </c>
      <c r="C2699" t="s">
        <v>242</v>
      </c>
      <c r="D2699" t="s">
        <v>89</v>
      </c>
      <c r="E2699">
        <v>20</v>
      </c>
      <c r="F2699" t="s">
        <v>32</v>
      </c>
      <c r="G2699" t="s">
        <v>572</v>
      </c>
      <c r="H2699">
        <v>0</v>
      </c>
      <c r="I2699">
        <v>3</v>
      </c>
      <c r="J2699">
        <v>0</v>
      </c>
      <c r="K2699">
        <v>0</v>
      </c>
      <c r="L2699">
        <v>3</v>
      </c>
    </row>
    <row r="2700" spans="1:12" x14ac:dyDescent="0.25">
      <c r="A2700">
        <v>4</v>
      </c>
      <c r="B2700" t="s">
        <v>301</v>
      </c>
      <c r="C2700" t="s">
        <v>242</v>
      </c>
      <c r="D2700" t="s">
        <v>89</v>
      </c>
      <c r="E2700">
        <v>20</v>
      </c>
      <c r="F2700" t="s">
        <v>32</v>
      </c>
      <c r="G2700" t="s">
        <v>572</v>
      </c>
      <c r="H2700">
        <v>0</v>
      </c>
      <c r="I2700">
        <v>1</v>
      </c>
      <c r="J2700">
        <v>0</v>
      </c>
      <c r="K2700">
        <v>0</v>
      </c>
      <c r="L2700">
        <v>1</v>
      </c>
    </row>
    <row r="2701" spans="1:12" x14ac:dyDescent="0.25">
      <c r="A2701">
        <v>5</v>
      </c>
      <c r="B2701" t="s">
        <v>301</v>
      </c>
      <c r="C2701" t="s">
        <v>242</v>
      </c>
      <c r="D2701" t="s">
        <v>89</v>
      </c>
      <c r="E2701">
        <v>20</v>
      </c>
      <c r="F2701" t="s">
        <v>32</v>
      </c>
      <c r="G2701" t="s">
        <v>572</v>
      </c>
      <c r="H2701">
        <v>0</v>
      </c>
      <c r="I2701">
        <v>1</v>
      </c>
      <c r="J2701">
        <v>0</v>
      </c>
      <c r="K2701">
        <v>0</v>
      </c>
      <c r="L2701">
        <v>1</v>
      </c>
    </row>
    <row r="2702" spans="1:12" x14ac:dyDescent="0.25">
      <c r="A2702">
        <v>1</v>
      </c>
      <c r="B2702" t="s">
        <v>251</v>
      </c>
      <c r="C2702" t="s">
        <v>242</v>
      </c>
      <c r="D2702" t="s">
        <v>13</v>
      </c>
      <c r="E2702">
        <v>20</v>
      </c>
      <c r="F2702" t="s">
        <v>32</v>
      </c>
      <c r="G2702" t="s">
        <v>572</v>
      </c>
      <c r="H2702">
        <v>0</v>
      </c>
      <c r="I2702">
        <v>0</v>
      </c>
      <c r="J2702">
        <v>0</v>
      </c>
      <c r="K2702">
        <v>0</v>
      </c>
      <c r="L2702">
        <v>0</v>
      </c>
    </row>
    <row r="2703" spans="1:12" x14ac:dyDescent="0.25">
      <c r="A2703">
        <v>1</v>
      </c>
      <c r="B2703" t="s">
        <v>351</v>
      </c>
      <c r="C2703" t="s">
        <v>242</v>
      </c>
      <c r="D2703" t="s">
        <v>140</v>
      </c>
      <c r="E2703">
        <v>20</v>
      </c>
      <c r="F2703" t="s">
        <v>32</v>
      </c>
      <c r="G2703" t="s">
        <v>572</v>
      </c>
      <c r="H2703">
        <v>0</v>
      </c>
      <c r="I2703">
        <v>0</v>
      </c>
      <c r="J2703">
        <v>0</v>
      </c>
      <c r="K2703">
        <v>0</v>
      </c>
      <c r="L2703">
        <v>0</v>
      </c>
    </row>
    <row r="2704" spans="1:12" x14ac:dyDescent="0.25">
      <c r="A2704">
        <v>1</v>
      </c>
      <c r="B2704" t="s">
        <v>401</v>
      </c>
      <c r="C2704" t="s">
        <v>242</v>
      </c>
      <c r="D2704" t="s">
        <v>191</v>
      </c>
      <c r="E2704">
        <v>20</v>
      </c>
      <c r="F2704" t="s">
        <v>32</v>
      </c>
      <c r="G2704" t="s">
        <v>572</v>
      </c>
      <c r="H2704">
        <v>0</v>
      </c>
      <c r="I2704">
        <v>0</v>
      </c>
      <c r="J2704">
        <v>0</v>
      </c>
      <c r="K2704">
        <v>0</v>
      </c>
      <c r="L2704">
        <v>0</v>
      </c>
    </row>
    <row r="2705" spans="1:12" x14ac:dyDescent="0.25">
      <c r="A2705">
        <v>2</v>
      </c>
      <c r="B2705" t="s">
        <v>251</v>
      </c>
      <c r="C2705" t="s">
        <v>242</v>
      </c>
      <c r="D2705" t="s">
        <v>13</v>
      </c>
      <c r="E2705">
        <v>20</v>
      </c>
      <c r="F2705" t="s">
        <v>32</v>
      </c>
      <c r="G2705" t="s">
        <v>572</v>
      </c>
      <c r="H2705">
        <v>0</v>
      </c>
      <c r="I2705">
        <v>0</v>
      </c>
      <c r="J2705">
        <v>0</v>
      </c>
      <c r="K2705">
        <v>0</v>
      </c>
      <c r="L2705">
        <v>0</v>
      </c>
    </row>
    <row r="2706" spans="1:12" x14ac:dyDescent="0.25">
      <c r="A2706">
        <v>2</v>
      </c>
      <c r="B2706" t="s">
        <v>351</v>
      </c>
      <c r="C2706" t="s">
        <v>242</v>
      </c>
      <c r="D2706" t="s">
        <v>140</v>
      </c>
      <c r="E2706">
        <v>20</v>
      </c>
      <c r="F2706" t="s">
        <v>32</v>
      </c>
      <c r="G2706" t="s">
        <v>572</v>
      </c>
      <c r="H2706">
        <v>0</v>
      </c>
      <c r="I2706">
        <v>0</v>
      </c>
      <c r="J2706">
        <v>0</v>
      </c>
      <c r="K2706">
        <v>0</v>
      </c>
      <c r="L2706">
        <v>0</v>
      </c>
    </row>
    <row r="2707" spans="1:12" x14ac:dyDescent="0.25">
      <c r="A2707">
        <v>2</v>
      </c>
      <c r="B2707" t="s">
        <v>401</v>
      </c>
      <c r="C2707" t="s">
        <v>242</v>
      </c>
      <c r="D2707" t="s">
        <v>191</v>
      </c>
      <c r="E2707">
        <v>20</v>
      </c>
      <c r="F2707" t="s">
        <v>32</v>
      </c>
      <c r="G2707" t="s">
        <v>572</v>
      </c>
      <c r="H2707">
        <v>0</v>
      </c>
      <c r="I2707">
        <v>0</v>
      </c>
      <c r="J2707">
        <v>0</v>
      </c>
      <c r="K2707">
        <v>0</v>
      </c>
      <c r="L2707">
        <v>0</v>
      </c>
    </row>
    <row r="2708" spans="1:12" x14ac:dyDescent="0.25">
      <c r="A2708">
        <v>3</v>
      </c>
      <c r="B2708" t="s">
        <v>251</v>
      </c>
      <c r="C2708" t="s">
        <v>242</v>
      </c>
      <c r="D2708" t="s">
        <v>13</v>
      </c>
      <c r="E2708">
        <v>20</v>
      </c>
      <c r="F2708" t="s">
        <v>32</v>
      </c>
      <c r="G2708" t="s">
        <v>572</v>
      </c>
      <c r="H2708">
        <v>0</v>
      </c>
      <c r="I2708">
        <v>0</v>
      </c>
      <c r="J2708">
        <v>0</v>
      </c>
      <c r="K2708">
        <v>0</v>
      </c>
      <c r="L2708">
        <v>0</v>
      </c>
    </row>
    <row r="2709" spans="1:12" x14ac:dyDescent="0.25">
      <c r="A2709">
        <v>3</v>
      </c>
      <c r="B2709" t="s">
        <v>351</v>
      </c>
      <c r="C2709" t="s">
        <v>242</v>
      </c>
      <c r="D2709" t="s">
        <v>140</v>
      </c>
      <c r="E2709">
        <v>20</v>
      </c>
      <c r="F2709" t="s">
        <v>32</v>
      </c>
      <c r="G2709" t="s">
        <v>572</v>
      </c>
      <c r="H2709">
        <v>0</v>
      </c>
      <c r="I2709">
        <v>0</v>
      </c>
      <c r="J2709">
        <v>0</v>
      </c>
      <c r="K2709">
        <v>0</v>
      </c>
      <c r="L2709">
        <v>0</v>
      </c>
    </row>
    <row r="2710" spans="1:12" x14ac:dyDescent="0.25">
      <c r="A2710">
        <v>3</v>
      </c>
      <c r="B2710" t="s">
        <v>401</v>
      </c>
      <c r="C2710" t="s">
        <v>242</v>
      </c>
      <c r="D2710" t="s">
        <v>191</v>
      </c>
      <c r="E2710">
        <v>20</v>
      </c>
      <c r="F2710" t="s">
        <v>32</v>
      </c>
      <c r="G2710" t="s">
        <v>572</v>
      </c>
      <c r="H2710">
        <v>0</v>
      </c>
      <c r="I2710">
        <v>0</v>
      </c>
      <c r="J2710">
        <v>0</v>
      </c>
      <c r="K2710">
        <v>0</v>
      </c>
      <c r="L2710">
        <v>0</v>
      </c>
    </row>
    <row r="2711" spans="1:12" x14ac:dyDescent="0.25">
      <c r="A2711">
        <v>4</v>
      </c>
      <c r="B2711" t="s">
        <v>251</v>
      </c>
      <c r="C2711" t="s">
        <v>242</v>
      </c>
      <c r="D2711" t="s">
        <v>13</v>
      </c>
      <c r="E2711">
        <v>20</v>
      </c>
      <c r="F2711" t="s">
        <v>32</v>
      </c>
      <c r="G2711" t="s">
        <v>572</v>
      </c>
      <c r="H2711">
        <v>0</v>
      </c>
      <c r="I2711">
        <v>0</v>
      </c>
      <c r="J2711">
        <v>0</v>
      </c>
      <c r="K2711">
        <v>0</v>
      </c>
      <c r="L2711">
        <v>0</v>
      </c>
    </row>
    <row r="2712" spans="1:12" x14ac:dyDescent="0.25">
      <c r="A2712">
        <v>4</v>
      </c>
      <c r="B2712" t="s">
        <v>351</v>
      </c>
      <c r="C2712" t="s">
        <v>242</v>
      </c>
      <c r="D2712" t="s">
        <v>140</v>
      </c>
      <c r="E2712">
        <v>20</v>
      </c>
      <c r="F2712" t="s">
        <v>32</v>
      </c>
      <c r="G2712" t="s">
        <v>572</v>
      </c>
      <c r="H2712">
        <v>0</v>
      </c>
      <c r="I2712">
        <v>0</v>
      </c>
      <c r="J2712">
        <v>0</v>
      </c>
      <c r="K2712">
        <v>0</v>
      </c>
      <c r="L2712">
        <v>0</v>
      </c>
    </row>
    <row r="2713" spans="1:12" x14ac:dyDescent="0.25">
      <c r="A2713">
        <v>4</v>
      </c>
      <c r="B2713" t="s">
        <v>401</v>
      </c>
      <c r="C2713" t="s">
        <v>242</v>
      </c>
      <c r="D2713" t="s">
        <v>191</v>
      </c>
      <c r="E2713">
        <v>20</v>
      </c>
      <c r="F2713" t="s">
        <v>32</v>
      </c>
      <c r="G2713" t="s">
        <v>572</v>
      </c>
      <c r="H2713">
        <v>0</v>
      </c>
      <c r="I2713">
        <v>0</v>
      </c>
      <c r="J2713">
        <v>0</v>
      </c>
      <c r="K2713">
        <v>0</v>
      </c>
      <c r="L2713">
        <v>0</v>
      </c>
    </row>
    <row r="2714" spans="1:12" x14ac:dyDescent="0.25">
      <c r="A2714">
        <v>5</v>
      </c>
      <c r="B2714" t="s">
        <v>251</v>
      </c>
      <c r="C2714" t="s">
        <v>242</v>
      </c>
      <c r="D2714" t="s">
        <v>13</v>
      </c>
      <c r="E2714">
        <v>20</v>
      </c>
      <c r="F2714" t="s">
        <v>32</v>
      </c>
      <c r="G2714" t="s">
        <v>572</v>
      </c>
      <c r="H2714">
        <v>0</v>
      </c>
      <c r="I2714">
        <v>0</v>
      </c>
      <c r="J2714">
        <v>0</v>
      </c>
      <c r="K2714">
        <v>0</v>
      </c>
      <c r="L2714">
        <v>0</v>
      </c>
    </row>
    <row r="2715" spans="1:12" x14ac:dyDescent="0.25">
      <c r="A2715">
        <v>5</v>
      </c>
      <c r="B2715" t="s">
        <v>351</v>
      </c>
      <c r="C2715" t="s">
        <v>242</v>
      </c>
      <c r="D2715" t="s">
        <v>140</v>
      </c>
      <c r="E2715">
        <v>20</v>
      </c>
      <c r="F2715" t="s">
        <v>32</v>
      </c>
      <c r="G2715" t="s">
        <v>572</v>
      </c>
      <c r="H2715">
        <v>0</v>
      </c>
      <c r="I2715">
        <v>0</v>
      </c>
      <c r="J2715">
        <v>0</v>
      </c>
      <c r="K2715">
        <v>0</v>
      </c>
      <c r="L2715">
        <v>0</v>
      </c>
    </row>
    <row r="2716" spans="1:12" x14ac:dyDescent="0.25">
      <c r="A2716">
        <v>5</v>
      </c>
      <c r="B2716" t="s">
        <v>401</v>
      </c>
      <c r="C2716" t="s">
        <v>242</v>
      </c>
      <c r="D2716" t="s">
        <v>191</v>
      </c>
      <c r="E2716">
        <v>20</v>
      </c>
      <c r="F2716" t="s">
        <v>32</v>
      </c>
      <c r="G2716" t="s">
        <v>572</v>
      </c>
      <c r="H2716">
        <v>0</v>
      </c>
      <c r="I2716">
        <v>0</v>
      </c>
      <c r="J2716">
        <v>0</v>
      </c>
      <c r="K2716">
        <v>0</v>
      </c>
      <c r="L2716">
        <v>0</v>
      </c>
    </row>
    <row r="2717" spans="1:12" x14ac:dyDescent="0.25">
      <c r="A2717">
        <v>6</v>
      </c>
      <c r="B2717" t="s">
        <v>251</v>
      </c>
      <c r="C2717" t="s">
        <v>242</v>
      </c>
      <c r="D2717" t="s">
        <v>13</v>
      </c>
      <c r="E2717">
        <v>20</v>
      </c>
      <c r="F2717" t="s">
        <v>32</v>
      </c>
      <c r="G2717" t="s">
        <v>572</v>
      </c>
      <c r="H2717">
        <v>0</v>
      </c>
      <c r="I2717">
        <v>0</v>
      </c>
      <c r="J2717">
        <v>0</v>
      </c>
      <c r="K2717">
        <v>0</v>
      </c>
      <c r="L2717">
        <v>0</v>
      </c>
    </row>
    <row r="2718" spans="1:12" x14ac:dyDescent="0.25">
      <c r="A2718">
        <v>6</v>
      </c>
      <c r="B2718" t="s">
        <v>301</v>
      </c>
      <c r="C2718" t="s">
        <v>242</v>
      </c>
      <c r="D2718" t="s">
        <v>89</v>
      </c>
      <c r="E2718">
        <v>20</v>
      </c>
      <c r="F2718" t="s">
        <v>32</v>
      </c>
      <c r="G2718" t="s">
        <v>572</v>
      </c>
      <c r="H2718">
        <v>0</v>
      </c>
      <c r="I2718">
        <v>0</v>
      </c>
      <c r="J2718">
        <v>0</v>
      </c>
      <c r="K2718">
        <v>0</v>
      </c>
      <c r="L2718">
        <v>0</v>
      </c>
    </row>
    <row r="2719" spans="1:12" x14ac:dyDescent="0.25">
      <c r="A2719">
        <v>6</v>
      </c>
      <c r="B2719" t="s">
        <v>351</v>
      </c>
      <c r="C2719" t="s">
        <v>242</v>
      </c>
      <c r="D2719" t="s">
        <v>140</v>
      </c>
      <c r="E2719">
        <v>20</v>
      </c>
      <c r="F2719" t="s">
        <v>32</v>
      </c>
      <c r="G2719" t="s">
        <v>572</v>
      </c>
      <c r="H2719">
        <v>0</v>
      </c>
      <c r="I2719">
        <v>0</v>
      </c>
      <c r="J2719">
        <v>0</v>
      </c>
      <c r="K2719">
        <v>0</v>
      </c>
      <c r="L2719">
        <v>0</v>
      </c>
    </row>
    <row r="2720" spans="1:12" x14ac:dyDescent="0.25">
      <c r="A2720">
        <v>6</v>
      </c>
      <c r="B2720" t="s">
        <v>401</v>
      </c>
      <c r="C2720" t="s">
        <v>242</v>
      </c>
      <c r="D2720" t="s">
        <v>191</v>
      </c>
      <c r="E2720">
        <v>20</v>
      </c>
      <c r="F2720" t="s">
        <v>32</v>
      </c>
      <c r="G2720" t="s">
        <v>572</v>
      </c>
      <c r="H2720">
        <v>0</v>
      </c>
      <c r="I2720">
        <v>0</v>
      </c>
      <c r="J2720">
        <v>0</v>
      </c>
      <c r="K2720">
        <v>0</v>
      </c>
      <c r="L2720">
        <v>0</v>
      </c>
    </row>
    <row r="2721" spans="1:12" x14ac:dyDescent="0.25">
      <c r="A2721">
        <v>7</v>
      </c>
      <c r="B2721" t="s">
        <v>251</v>
      </c>
      <c r="C2721" t="s">
        <v>242</v>
      </c>
      <c r="D2721" t="s">
        <v>13</v>
      </c>
      <c r="E2721">
        <v>20</v>
      </c>
      <c r="F2721" t="s">
        <v>32</v>
      </c>
      <c r="G2721" t="s">
        <v>572</v>
      </c>
      <c r="H2721">
        <v>0</v>
      </c>
      <c r="I2721">
        <v>0</v>
      </c>
      <c r="J2721">
        <v>0</v>
      </c>
      <c r="K2721">
        <v>0</v>
      </c>
      <c r="L2721">
        <v>0</v>
      </c>
    </row>
    <row r="2722" spans="1:12" x14ac:dyDescent="0.25">
      <c r="A2722">
        <v>7</v>
      </c>
      <c r="B2722" t="s">
        <v>301</v>
      </c>
      <c r="C2722" t="s">
        <v>242</v>
      </c>
      <c r="D2722" t="s">
        <v>89</v>
      </c>
      <c r="E2722">
        <v>20</v>
      </c>
      <c r="F2722" t="s">
        <v>32</v>
      </c>
      <c r="G2722" t="s">
        <v>572</v>
      </c>
      <c r="H2722">
        <v>0</v>
      </c>
      <c r="I2722">
        <v>0</v>
      </c>
      <c r="J2722">
        <v>0</v>
      </c>
      <c r="K2722">
        <v>0</v>
      </c>
      <c r="L2722">
        <v>0</v>
      </c>
    </row>
    <row r="2723" spans="1:12" x14ac:dyDescent="0.25">
      <c r="A2723">
        <v>7</v>
      </c>
      <c r="B2723" t="s">
        <v>351</v>
      </c>
      <c r="C2723" t="s">
        <v>242</v>
      </c>
      <c r="D2723" t="s">
        <v>140</v>
      </c>
      <c r="E2723">
        <v>20</v>
      </c>
      <c r="F2723" t="s">
        <v>32</v>
      </c>
      <c r="G2723" t="s">
        <v>572</v>
      </c>
      <c r="H2723">
        <v>0</v>
      </c>
      <c r="I2723">
        <v>0</v>
      </c>
      <c r="J2723">
        <v>0</v>
      </c>
      <c r="K2723">
        <v>0</v>
      </c>
      <c r="L2723">
        <v>0</v>
      </c>
    </row>
    <row r="2724" spans="1:12" x14ac:dyDescent="0.25">
      <c r="A2724">
        <v>7</v>
      </c>
      <c r="B2724" t="s">
        <v>401</v>
      </c>
      <c r="C2724" t="s">
        <v>242</v>
      </c>
      <c r="D2724" t="s">
        <v>191</v>
      </c>
      <c r="E2724">
        <v>20</v>
      </c>
      <c r="F2724" t="s">
        <v>32</v>
      </c>
      <c r="G2724" t="s">
        <v>572</v>
      </c>
      <c r="H2724">
        <v>0</v>
      </c>
      <c r="I2724">
        <v>0</v>
      </c>
      <c r="J2724">
        <v>0</v>
      </c>
      <c r="K2724">
        <v>0</v>
      </c>
      <c r="L2724">
        <v>0</v>
      </c>
    </row>
    <row r="2725" spans="1:12" x14ac:dyDescent="0.25">
      <c r="A2725">
        <v>8</v>
      </c>
      <c r="B2725" t="s">
        <v>251</v>
      </c>
      <c r="C2725" t="s">
        <v>242</v>
      </c>
      <c r="D2725" t="s">
        <v>13</v>
      </c>
      <c r="E2725">
        <v>20</v>
      </c>
      <c r="F2725" t="s">
        <v>32</v>
      </c>
      <c r="G2725" t="s">
        <v>572</v>
      </c>
      <c r="H2725">
        <v>0</v>
      </c>
      <c r="I2725">
        <v>0</v>
      </c>
      <c r="J2725">
        <v>0</v>
      </c>
      <c r="K2725">
        <v>0</v>
      </c>
      <c r="L2725">
        <v>0</v>
      </c>
    </row>
    <row r="2726" spans="1:12" x14ac:dyDescent="0.25">
      <c r="A2726">
        <v>8</v>
      </c>
      <c r="B2726" t="s">
        <v>351</v>
      </c>
      <c r="C2726" t="s">
        <v>242</v>
      </c>
      <c r="D2726" t="s">
        <v>140</v>
      </c>
      <c r="E2726">
        <v>20</v>
      </c>
      <c r="F2726" t="s">
        <v>32</v>
      </c>
      <c r="G2726" t="s">
        <v>572</v>
      </c>
      <c r="H2726">
        <v>0</v>
      </c>
      <c r="I2726">
        <v>0</v>
      </c>
      <c r="J2726">
        <v>0</v>
      </c>
      <c r="K2726">
        <v>0</v>
      </c>
      <c r="L2726">
        <v>0</v>
      </c>
    </row>
    <row r="2727" spans="1:12" x14ac:dyDescent="0.25">
      <c r="A2727">
        <v>8</v>
      </c>
      <c r="B2727" t="s">
        <v>401</v>
      </c>
      <c r="C2727" t="s">
        <v>242</v>
      </c>
      <c r="D2727" t="s">
        <v>191</v>
      </c>
      <c r="E2727">
        <v>20</v>
      </c>
      <c r="F2727" t="s">
        <v>32</v>
      </c>
      <c r="G2727" t="s">
        <v>572</v>
      </c>
      <c r="H2727">
        <v>0</v>
      </c>
      <c r="I2727">
        <v>0</v>
      </c>
      <c r="J2727">
        <v>0</v>
      </c>
      <c r="K2727">
        <v>0</v>
      </c>
      <c r="L2727">
        <v>0</v>
      </c>
    </row>
    <row r="2728" spans="1:12" x14ac:dyDescent="0.25">
      <c r="A2728">
        <v>9</v>
      </c>
      <c r="B2728" t="s">
        <v>251</v>
      </c>
      <c r="C2728" t="s">
        <v>242</v>
      </c>
      <c r="D2728" t="s">
        <v>13</v>
      </c>
      <c r="E2728">
        <v>20</v>
      </c>
      <c r="F2728" t="s">
        <v>32</v>
      </c>
      <c r="G2728" t="s">
        <v>572</v>
      </c>
      <c r="H2728">
        <v>0</v>
      </c>
      <c r="I2728">
        <v>0</v>
      </c>
      <c r="J2728">
        <v>0</v>
      </c>
      <c r="K2728">
        <v>0</v>
      </c>
      <c r="L2728">
        <v>0</v>
      </c>
    </row>
    <row r="2729" spans="1:12" x14ac:dyDescent="0.25">
      <c r="A2729">
        <v>9</v>
      </c>
      <c r="B2729" t="s">
        <v>351</v>
      </c>
      <c r="C2729" t="s">
        <v>242</v>
      </c>
      <c r="D2729" t="s">
        <v>140</v>
      </c>
      <c r="E2729">
        <v>20</v>
      </c>
      <c r="F2729" t="s">
        <v>32</v>
      </c>
      <c r="G2729" t="s">
        <v>572</v>
      </c>
      <c r="H2729">
        <v>0</v>
      </c>
      <c r="I2729">
        <v>0</v>
      </c>
      <c r="J2729">
        <v>0</v>
      </c>
      <c r="K2729">
        <v>0</v>
      </c>
      <c r="L2729">
        <v>0</v>
      </c>
    </row>
    <row r="2730" spans="1:12" x14ac:dyDescent="0.25">
      <c r="A2730">
        <v>9</v>
      </c>
      <c r="B2730" t="s">
        <v>401</v>
      </c>
      <c r="C2730" t="s">
        <v>242</v>
      </c>
      <c r="D2730" t="s">
        <v>191</v>
      </c>
      <c r="E2730">
        <v>20</v>
      </c>
      <c r="F2730" t="s">
        <v>32</v>
      </c>
      <c r="G2730" t="s">
        <v>572</v>
      </c>
      <c r="H2730">
        <v>0</v>
      </c>
      <c r="I2730">
        <v>0</v>
      </c>
      <c r="J2730">
        <v>0</v>
      </c>
      <c r="K2730">
        <v>0</v>
      </c>
      <c r="L2730">
        <v>0</v>
      </c>
    </row>
    <row r="2731" spans="1:12" x14ac:dyDescent="0.25">
      <c r="A2731">
        <v>10</v>
      </c>
      <c r="B2731" t="s">
        <v>251</v>
      </c>
      <c r="C2731" t="s">
        <v>242</v>
      </c>
      <c r="D2731" t="s">
        <v>13</v>
      </c>
      <c r="E2731">
        <v>20</v>
      </c>
      <c r="F2731" t="s">
        <v>32</v>
      </c>
      <c r="G2731" t="s">
        <v>572</v>
      </c>
      <c r="H2731">
        <v>0</v>
      </c>
      <c r="I2731">
        <v>0</v>
      </c>
      <c r="J2731">
        <v>0</v>
      </c>
      <c r="K2731">
        <v>0</v>
      </c>
      <c r="L2731">
        <v>0</v>
      </c>
    </row>
    <row r="2732" spans="1:12" x14ac:dyDescent="0.25">
      <c r="A2732">
        <v>10</v>
      </c>
      <c r="B2732" t="s">
        <v>351</v>
      </c>
      <c r="C2732" t="s">
        <v>242</v>
      </c>
      <c r="D2732" t="s">
        <v>140</v>
      </c>
      <c r="E2732">
        <v>20</v>
      </c>
      <c r="F2732" t="s">
        <v>32</v>
      </c>
      <c r="G2732" t="s">
        <v>572</v>
      </c>
      <c r="H2732">
        <v>0</v>
      </c>
      <c r="I2732">
        <v>0</v>
      </c>
      <c r="J2732">
        <v>0</v>
      </c>
      <c r="K2732">
        <v>0</v>
      </c>
      <c r="L2732">
        <v>0</v>
      </c>
    </row>
    <row r="2733" spans="1:12" x14ac:dyDescent="0.25">
      <c r="A2733">
        <v>10</v>
      </c>
      <c r="B2733" t="s">
        <v>401</v>
      </c>
      <c r="C2733" t="s">
        <v>242</v>
      </c>
      <c r="D2733" t="s">
        <v>191</v>
      </c>
      <c r="E2733">
        <v>20</v>
      </c>
      <c r="F2733" t="s">
        <v>32</v>
      </c>
      <c r="G2733" t="s">
        <v>572</v>
      </c>
      <c r="H2733">
        <v>0</v>
      </c>
      <c r="I2733">
        <v>0</v>
      </c>
      <c r="J2733">
        <v>0</v>
      </c>
      <c r="K2733">
        <v>0</v>
      </c>
      <c r="L2733">
        <v>0</v>
      </c>
    </row>
    <row r="2734" spans="1:12" x14ac:dyDescent="0.25">
      <c r="A2734">
        <v>11</v>
      </c>
      <c r="B2734" t="s">
        <v>251</v>
      </c>
      <c r="C2734" t="s">
        <v>242</v>
      </c>
      <c r="D2734" t="s">
        <v>13</v>
      </c>
      <c r="E2734">
        <v>20</v>
      </c>
      <c r="F2734" t="s">
        <v>32</v>
      </c>
      <c r="G2734" t="s">
        <v>572</v>
      </c>
      <c r="H2734">
        <v>0</v>
      </c>
      <c r="I2734">
        <v>0</v>
      </c>
      <c r="J2734">
        <v>0</v>
      </c>
      <c r="K2734">
        <v>0</v>
      </c>
      <c r="L2734">
        <v>0</v>
      </c>
    </row>
    <row r="2735" spans="1:12" x14ac:dyDescent="0.25">
      <c r="A2735">
        <v>11</v>
      </c>
      <c r="B2735" t="s">
        <v>351</v>
      </c>
      <c r="C2735" t="s">
        <v>242</v>
      </c>
      <c r="D2735" t="s">
        <v>140</v>
      </c>
      <c r="E2735">
        <v>20</v>
      </c>
      <c r="F2735" t="s">
        <v>32</v>
      </c>
      <c r="G2735" t="s">
        <v>572</v>
      </c>
      <c r="H2735">
        <v>0</v>
      </c>
      <c r="I2735">
        <v>0</v>
      </c>
      <c r="J2735">
        <v>0</v>
      </c>
      <c r="K2735">
        <v>0</v>
      </c>
      <c r="L2735">
        <v>0</v>
      </c>
    </row>
    <row r="2736" spans="1:12" x14ac:dyDescent="0.25">
      <c r="A2736">
        <v>11</v>
      </c>
      <c r="B2736" t="s">
        <v>401</v>
      </c>
      <c r="C2736" t="s">
        <v>242</v>
      </c>
      <c r="D2736" t="s">
        <v>191</v>
      </c>
      <c r="E2736">
        <v>20</v>
      </c>
      <c r="F2736" t="s">
        <v>32</v>
      </c>
      <c r="G2736" t="s">
        <v>572</v>
      </c>
      <c r="H2736">
        <v>0</v>
      </c>
      <c r="I2736">
        <v>0</v>
      </c>
      <c r="J2736">
        <v>0</v>
      </c>
      <c r="K2736">
        <v>0</v>
      </c>
      <c r="L2736">
        <v>0</v>
      </c>
    </row>
    <row r="2737" spans="1:12" x14ac:dyDescent="0.25">
      <c r="A2737">
        <v>12</v>
      </c>
      <c r="B2737" t="s">
        <v>251</v>
      </c>
      <c r="C2737" t="s">
        <v>242</v>
      </c>
      <c r="D2737" t="s">
        <v>13</v>
      </c>
      <c r="E2737">
        <v>20</v>
      </c>
      <c r="F2737" t="s">
        <v>32</v>
      </c>
      <c r="G2737" t="s">
        <v>572</v>
      </c>
      <c r="H2737">
        <v>0</v>
      </c>
      <c r="I2737">
        <v>0</v>
      </c>
      <c r="J2737">
        <v>0</v>
      </c>
      <c r="K2737">
        <v>0</v>
      </c>
      <c r="L2737">
        <v>0</v>
      </c>
    </row>
    <row r="2738" spans="1:12" x14ac:dyDescent="0.25">
      <c r="A2738">
        <v>12</v>
      </c>
      <c r="B2738" t="s">
        <v>351</v>
      </c>
      <c r="C2738" t="s">
        <v>242</v>
      </c>
      <c r="D2738" t="s">
        <v>140</v>
      </c>
      <c r="E2738">
        <v>20</v>
      </c>
      <c r="F2738" t="s">
        <v>32</v>
      </c>
      <c r="G2738" t="s">
        <v>572</v>
      </c>
      <c r="H2738">
        <v>0</v>
      </c>
      <c r="I2738">
        <v>0</v>
      </c>
      <c r="J2738">
        <v>0</v>
      </c>
      <c r="K2738">
        <v>0</v>
      </c>
      <c r="L2738">
        <v>0</v>
      </c>
    </row>
    <row r="2739" spans="1:12" x14ac:dyDescent="0.25">
      <c r="A2739">
        <v>12</v>
      </c>
      <c r="B2739" t="s">
        <v>401</v>
      </c>
      <c r="C2739" t="s">
        <v>242</v>
      </c>
      <c r="D2739" t="s">
        <v>191</v>
      </c>
      <c r="E2739">
        <v>20</v>
      </c>
      <c r="F2739" t="s">
        <v>32</v>
      </c>
      <c r="G2739" t="s">
        <v>572</v>
      </c>
      <c r="H2739">
        <v>0</v>
      </c>
      <c r="I2739">
        <v>0</v>
      </c>
      <c r="J2739">
        <v>0</v>
      </c>
      <c r="K2739">
        <v>0</v>
      </c>
      <c r="L2739">
        <v>0</v>
      </c>
    </row>
    <row r="2740" spans="1:12" x14ac:dyDescent="0.25">
      <c r="A2740">
        <v>13</v>
      </c>
      <c r="B2740" t="s">
        <v>251</v>
      </c>
      <c r="C2740" t="s">
        <v>242</v>
      </c>
      <c r="D2740" t="s">
        <v>13</v>
      </c>
      <c r="E2740">
        <v>20</v>
      </c>
      <c r="F2740" t="s">
        <v>32</v>
      </c>
      <c r="G2740" t="s">
        <v>572</v>
      </c>
      <c r="H2740">
        <v>0</v>
      </c>
      <c r="I2740">
        <v>0</v>
      </c>
      <c r="J2740">
        <v>0</v>
      </c>
      <c r="K2740">
        <v>0</v>
      </c>
      <c r="L2740">
        <v>0</v>
      </c>
    </row>
    <row r="2741" spans="1:12" x14ac:dyDescent="0.25">
      <c r="A2741">
        <v>13</v>
      </c>
      <c r="B2741" t="s">
        <v>351</v>
      </c>
      <c r="C2741" t="s">
        <v>242</v>
      </c>
      <c r="D2741" t="s">
        <v>140</v>
      </c>
      <c r="E2741">
        <v>20</v>
      </c>
      <c r="F2741" t="s">
        <v>32</v>
      </c>
      <c r="G2741" t="s">
        <v>572</v>
      </c>
      <c r="H2741">
        <v>0</v>
      </c>
      <c r="I2741">
        <v>0</v>
      </c>
      <c r="J2741">
        <v>0</v>
      </c>
      <c r="K2741">
        <v>0</v>
      </c>
      <c r="L2741">
        <v>0</v>
      </c>
    </row>
    <row r="2742" spans="1:12" x14ac:dyDescent="0.25">
      <c r="A2742">
        <v>13</v>
      </c>
      <c r="B2742" t="s">
        <v>401</v>
      </c>
      <c r="C2742" t="s">
        <v>242</v>
      </c>
      <c r="D2742" t="s">
        <v>191</v>
      </c>
      <c r="E2742">
        <v>20</v>
      </c>
      <c r="F2742" t="s">
        <v>32</v>
      </c>
      <c r="G2742" t="s">
        <v>572</v>
      </c>
      <c r="H2742">
        <v>0</v>
      </c>
      <c r="I2742">
        <v>0</v>
      </c>
      <c r="J2742">
        <v>0</v>
      </c>
      <c r="K2742">
        <v>0</v>
      </c>
      <c r="L2742">
        <v>0</v>
      </c>
    </row>
    <row r="2743" spans="1:12" x14ac:dyDescent="0.25">
      <c r="A2743">
        <v>14</v>
      </c>
      <c r="B2743" t="s">
        <v>251</v>
      </c>
      <c r="C2743" t="s">
        <v>242</v>
      </c>
      <c r="D2743" t="s">
        <v>13</v>
      </c>
      <c r="E2743">
        <v>20</v>
      </c>
      <c r="F2743" t="s">
        <v>32</v>
      </c>
      <c r="G2743" t="s">
        <v>572</v>
      </c>
      <c r="H2743">
        <v>0</v>
      </c>
      <c r="I2743">
        <v>0</v>
      </c>
      <c r="J2743">
        <v>0</v>
      </c>
      <c r="K2743">
        <v>0</v>
      </c>
      <c r="L2743">
        <v>0</v>
      </c>
    </row>
    <row r="2744" spans="1:12" x14ac:dyDescent="0.25">
      <c r="A2744">
        <v>14</v>
      </c>
      <c r="B2744" t="s">
        <v>301</v>
      </c>
      <c r="C2744" t="s">
        <v>242</v>
      </c>
      <c r="D2744" t="s">
        <v>89</v>
      </c>
      <c r="E2744">
        <v>20</v>
      </c>
      <c r="F2744" t="s">
        <v>32</v>
      </c>
      <c r="G2744" t="s">
        <v>572</v>
      </c>
      <c r="H2744">
        <v>0</v>
      </c>
      <c r="I2744">
        <v>0</v>
      </c>
      <c r="J2744">
        <v>0</v>
      </c>
      <c r="K2744">
        <v>0</v>
      </c>
      <c r="L2744">
        <v>0</v>
      </c>
    </row>
    <row r="2745" spans="1:12" x14ac:dyDescent="0.25">
      <c r="A2745">
        <v>14</v>
      </c>
      <c r="B2745" t="s">
        <v>351</v>
      </c>
      <c r="C2745" t="s">
        <v>242</v>
      </c>
      <c r="D2745" t="s">
        <v>140</v>
      </c>
      <c r="E2745">
        <v>20</v>
      </c>
      <c r="F2745" t="s">
        <v>32</v>
      </c>
      <c r="G2745" t="s">
        <v>572</v>
      </c>
      <c r="H2745">
        <v>0</v>
      </c>
      <c r="I2745">
        <v>0</v>
      </c>
      <c r="J2745">
        <v>0</v>
      </c>
      <c r="K2745">
        <v>0</v>
      </c>
      <c r="L2745">
        <v>0</v>
      </c>
    </row>
    <row r="2746" spans="1:12" x14ac:dyDescent="0.25">
      <c r="A2746">
        <v>14</v>
      </c>
      <c r="B2746" t="s">
        <v>401</v>
      </c>
      <c r="C2746" t="s">
        <v>242</v>
      </c>
      <c r="D2746" t="s">
        <v>191</v>
      </c>
      <c r="E2746">
        <v>20</v>
      </c>
      <c r="F2746" t="s">
        <v>32</v>
      </c>
      <c r="G2746" t="s">
        <v>572</v>
      </c>
      <c r="H2746">
        <v>0</v>
      </c>
      <c r="I2746">
        <v>0</v>
      </c>
      <c r="J2746">
        <v>0</v>
      </c>
      <c r="K2746">
        <v>0</v>
      </c>
      <c r="L2746">
        <v>0</v>
      </c>
    </row>
    <row r="2747" spans="1:12" x14ac:dyDescent="0.25">
      <c r="A2747">
        <v>15</v>
      </c>
      <c r="B2747" t="s">
        <v>251</v>
      </c>
      <c r="C2747" t="s">
        <v>242</v>
      </c>
      <c r="D2747" t="s">
        <v>13</v>
      </c>
      <c r="E2747">
        <v>20</v>
      </c>
      <c r="F2747" t="s">
        <v>32</v>
      </c>
      <c r="G2747" t="s">
        <v>572</v>
      </c>
      <c r="H2747">
        <v>0</v>
      </c>
      <c r="I2747">
        <v>0</v>
      </c>
      <c r="J2747">
        <v>0</v>
      </c>
      <c r="K2747">
        <v>0</v>
      </c>
      <c r="L2747">
        <v>0</v>
      </c>
    </row>
    <row r="2748" spans="1:12" x14ac:dyDescent="0.25">
      <c r="A2748">
        <v>15</v>
      </c>
      <c r="B2748" t="s">
        <v>351</v>
      </c>
      <c r="C2748" t="s">
        <v>242</v>
      </c>
      <c r="D2748" t="s">
        <v>140</v>
      </c>
      <c r="E2748">
        <v>20</v>
      </c>
      <c r="F2748" t="s">
        <v>32</v>
      </c>
      <c r="G2748" t="s">
        <v>572</v>
      </c>
      <c r="H2748">
        <v>0</v>
      </c>
      <c r="I2748">
        <v>0</v>
      </c>
      <c r="J2748">
        <v>0</v>
      </c>
      <c r="K2748">
        <v>0</v>
      </c>
      <c r="L2748">
        <v>0</v>
      </c>
    </row>
    <row r="2749" spans="1:12" x14ac:dyDescent="0.25">
      <c r="A2749">
        <v>15</v>
      </c>
      <c r="B2749" t="s">
        <v>401</v>
      </c>
      <c r="C2749" t="s">
        <v>242</v>
      </c>
      <c r="D2749" t="s">
        <v>191</v>
      </c>
      <c r="E2749">
        <v>20</v>
      </c>
      <c r="F2749" t="s">
        <v>32</v>
      </c>
      <c r="G2749" t="s">
        <v>572</v>
      </c>
      <c r="H2749">
        <v>0</v>
      </c>
      <c r="I2749">
        <v>0</v>
      </c>
      <c r="J2749">
        <v>0</v>
      </c>
      <c r="K2749">
        <v>0</v>
      </c>
      <c r="L2749">
        <v>0</v>
      </c>
    </row>
    <row r="2750" spans="1:12" x14ac:dyDescent="0.25">
      <c r="A2750">
        <v>16</v>
      </c>
      <c r="B2750" t="s">
        <v>251</v>
      </c>
      <c r="C2750" t="s">
        <v>242</v>
      </c>
      <c r="D2750" t="s">
        <v>13</v>
      </c>
      <c r="E2750">
        <v>20</v>
      </c>
      <c r="F2750" t="s">
        <v>32</v>
      </c>
      <c r="G2750" t="s">
        <v>572</v>
      </c>
      <c r="H2750">
        <v>0</v>
      </c>
      <c r="I2750">
        <v>0</v>
      </c>
      <c r="J2750">
        <v>0</v>
      </c>
      <c r="K2750">
        <v>0</v>
      </c>
      <c r="L2750">
        <v>0</v>
      </c>
    </row>
    <row r="2751" spans="1:12" x14ac:dyDescent="0.25">
      <c r="A2751">
        <v>16</v>
      </c>
      <c r="B2751" t="s">
        <v>301</v>
      </c>
      <c r="C2751" t="s">
        <v>242</v>
      </c>
      <c r="D2751" t="s">
        <v>89</v>
      </c>
      <c r="E2751">
        <v>20</v>
      </c>
      <c r="F2751" t="s">
        <v>32</v>
      </c>
      <c r="G2751" t="s">
        <v>572</v>
      </c>
      <c r="H2751">
        <v>0</v>
      </c>
      <c r="I2751">
        <v>0</v>
      </c>
      <c r="J2751">
        <v>0</v>
      </c>
      <c r="K2751">
        <v>0</v>
      </c>
      <c r="L2751">
        <v>0</v>
      </c>
    </row>
    <row r="2752" spans="1:12" x14ac:dyDescent="0.25">
      <c r="A2752">
        <v>16</v>
      </c>
      <c r="B2752" t="s">
        <v>351</v>
      </c>
      <c r="C2752" t="s">
        <v>242</v>
      </c>
      <c r="D2752" t="s">
        <v>140</v>
      </c>
      <c r="E2752">
        <v>20</v>
      </c>
      <c r="F2752" t="s">
        <v>32</v>
      </c>
      <c r="G2752" t="s">
        <v>572</v>
      </c>
      <c r="H2752">
        <v>0</v>
      </c>
      <c r="I2752">
        <v>0</v>
      </c>
      <c r="J2752">
        <v>0</v>
      </c>
      <c r="K2752">
        <v>0</v>
      </c>
      <c r="L2752">
        <v>0</v>
      </c>
    </row>
    <row r="2753" spans="1:12" x14ac:dyDescent="0.25">
      <c r="A2753">
        <v>16</v>
      </c>
      <c r="B2753" t="s">
        <v>401</v>
      </c>
      <c r="C2753" t="s">
        <v>242</v>
      </c>
      <c r="D2753" t="s">
        <v>191</v>
      </c>
      <c r="E2753">
        <v>20</v>
      </c>
      <c r="F2753" t="s">
        <v>32</v>
      </c>
      <c r="G2753" t="s">
        <v>572</v>
      </c>
      <c r="H2753">
        <v>0</v>
      </c>
      <c r="I2753">
        <v>0</v>
      </c>
      <c r="J2753">
        <v>0</v>
      </c>
      <c r="K2753">
        <v>0</v>
      </c>
      <c r="L2753">
        <v>0</v>
      </c>
    </row>
    <row r="2754" spans="1:12" x14ac:dyDescent="0.25">
      <c r="A2754">
        <v>17</v>
      </c>
      <c r="B2754" t="s">
        <v>251</v>
      </c>
      <c r="C2754" t="s">
        <v>242</v>
      </c>
      <c r="D2754" t="s">
        <v>13</v>
      </c>
      <c r="E2754">
        <v>20</v>
      </c>
      <c r="F2754" t="s">
        <v>32</v>
      </c>
      <c r="G2754" t="s">
        <v>572</v>
      </c>
      <c r="H2754">
        <v>0</v>
      </c>
      <c r="I2754">
        <v>0</v>
      </c>
      <c r="J2754">
        <v>0</v>
      </c>
      <c r="K2754">
        <v>0</v>
      </c>
      <c r="L2754">
        <v>0</v>
      </c>
    </row>
    <row r="2755" spans="1:12" x14ac:dyDescent="0.25">
      <c r="A2755">
        <v>17</v>
      </c>
      <c r="B2755" t="s">
        <v>301</v>
      </c>
      <c r="C2755" t="s">
        <v>242</v>
      </c>
      <c r="D2755" t="s">
        <v>89</v>
      </c>
      <c r="E2755">
        <v>20</v>
      </c>
      <c r="F2755" t="s">
        <v>32</v>
      </c>
      <c r="G2755" t="s">
        <v>572</v>
      </c>
      <c r="H2755">
        <v>0</v>
      </c>
      <c r="I2755">
        <v>0</v>
      </c>
      <c r="J2755">
        <v>0</v>
      </c>
      <c r="K2755">
        <v>0</v>
      </c>
      <c r="L2755">
        <v>0</v>
      </c>
    </row>
    <row r="2756" spans="1:12" x14ac:dyDescent="0.25">
      <c r="A2756">
        <v>17</v>
      </c>
      <c r="B2756" t="s">
        <v>351</v>
      </c>
      <c r="C2756" t="s">
        <v>242</v>
      </c>
      <c r="D2756" t="s">
        <v>140</v>
      </c>
      <c r="E2756">
        <v>20</v>
      </c>
      <c r="F2756" t="s">
        <v>32</v>
      </c>
      <c r="G2756" t="s">
        <v>572</v>
      </c>
      <c r="H2756">
        <v>0</v>
      </c>
      <c r="I2756">
        <v>0</v>
      </c>
      <c r="J2756">
        <v>0</v>
      </c>
      <c r="K2756">
        <v>0</v>
      </c>
      <c r="L2756">
        <v>0</v>
      </c>
    </row>
    <row r="2757" spans="1:12" x14ac:dyDescent="0.25">
      <c r="A2757">
        <v>17</v>
      </c>
      <c r="B2757" t="s">
        <v>401</v>
      </c>
      <c r="C2757" t="s">
        <v>242</v>
      </c>
      <c r="D2757" t="s">
        <v>191</v>
      </c>
      <c r="E2757">
        <v>20</v>
      </c>
      <c r="F2757" t="s">
        <v>32</v>
      </c>
      <c r="G2757" t="s">
        <v>572</v>
      </c>
      <c r="H2757">
        <v>0</v>
      </c>
      <c r="I2757">
        <v>0</v>
      </c>
      <c r="J2757">
        <v>0</v>
      </c>
      <c r="K2757">
        <v>0</v>
      </c>
      <c r="L2757">
        <v>0</v>
      </c>
    </row>
    <row r="2758" spans="1:12" x14ac:dyDescent="0.25">
      <c r="A2758">
        <v>18</v>
      </c>
      <c r="B2758" t="s">
        <v>251</v>
      </c>
      <c r="C2758" t="s">
        <v>242</v>
      </c>
      <c r="D2758" t="s">
        <v>13</v>
      </c>
      <c r="E2758">
        <v>20</v>
      </c>
      <c r="F2758" t="s">
        <v>32</v>
      </c>
      <c r="G2758" t="s">
        <v>572</v>
      </c>
      <c r="H2758">
        <v>0</v>
      </c>
      <c r="I2758">
        <v>0</v>
      </c>
      <c r="J2758">
        <v>0</v>
      </c>
      <c r="K2758">
        <v>0</v>
      </c>
      <c r="L2758">
        <v>0</v>
      </c>
    </row>
    <row r="2759" spans="1:12" x14ac:dyDescent="0.25">
      <c r="A2759">
        <v>18</v>
      </c>
      <c r="B2759" t="s">
        <v>301</v>
      </c>
      <c r="C2759" t="s">
        <v>242</v>
      </c>
      <c r="D2759" t="s">
        <v>89</v>
      </c>
      <c r="E2759">
        <v>20</v>
      </c>
      <c r="F2759" t="s">
        <v>32</v>
      </c>
      <c r="G2759" t="s">
        <v>572</v>
      </c>
      <c r="H2759">
        <v>0</v>
      </c>
      <c r="I2759">
        <v>0</v>
      </c>
      <c r="J2759">
        <v>0</v>
      </c>
      <c r="K2759">
        <v>0</v>
      </c>
      <c r="L2759">
        <v>0</v>
      </c>
    </row>
    <row r="2760" spans="1:12" x14ac:dyDescent="0.25">
      <c r="A2760">
        <v>18</v>
      </c>
      <c r="B2760" t="s">
        <v>351</v>
      </c>
      <c r="C2760" t="s">
        <v>242</v>
      </c>
      <c r="D2760" t="s">
        <v>140</v>
      </c>
      <c r="E2760">
        <v>20</v>
      </c>
      <c r="F2760" t="s">
        <v>32</v>
      </c>
      <c r="G2760" t="s">
        <v>572</v>
      </c>
      <c r="H2760">
        <v>0</v>
      </c>
      <c r="I2760">
        <v>0</v>
      </c>
      <c r="J2760">
        <v>0</v>
      </c>
      <c r="K2760">
        <v>0</v>
      </c>
      <c r="L2760">
        <v>0</v>
      </c>
    </row>
    <row r="2761" spans="1:12" x14ac:dyDescent="0.25">
      <c r="A2761">
        <v>18</v>
      </c>
      <c r="B2761" t="s">
        <v>401</v>
      </c>
      <c r="C2761" t="s">
        <v>242</v>
      </c>
      <c r="D2761" t="s">
        <v>191</v>
      </c>
      <c r="E2761">
        <v>20</v>
      </c>
      <c r="F2761" t="s">
        <v>32</v>
      </c>
      <c r="G2761" t="s">
        <v>572</v>
      </c>
      <c r="H2761">
        <v>0</v>
      </c>
      <c r="I2761">
        <v>0</v>
      </c>
      <c r="J2761">
        <v>0</v>
      </c>
      <c r="K2761">
        <v>0</v>
      </c>
      <c r="L2761">
        <v>0</v>
      </c>
    </row>
    <row r="2762" spans="1:12" x14ac:dyDescent="0.25">
      <c r="A2762">
        <v>19</v>
      </c>
      <c r="B2762" t="s">
        <v>251</v>
      </c>
      <c r="C2762" t="s">
        <v>242</v>
      </c>
      <c r="D2762" t="s">
        <v>13</v>
      </c>
      <c r="E2762">
        <v>20</v>
      </c>
      <c r="F2762" t="s">
        <v>32</v>
      </c>
      <c r="G2762" t="s">
        <v>572</v>
      </c>
      <c r="H2762">
        <v>0</v>
      </c>
      <c r="I2762">
        <v>0</v>
      </c>
      <c r="J2762">
        <v>0</v>
      </c>
      <c r="K2762">
        <v>0</v>
      </c>
      <c r="L2762">
        <v>0</v>
      </c>
    </row>
    <row r="2763" spans="1:12" x14ac:dyDescent="0.25">
      <c r="A2763">
        <v>19</v>
      </c>
      <c r="B2763" t="s">
        <v>301</v>
      </c>
      <c r="C2763" t="s">
        <v>242</v>
      </c>
      <c r="D2763" t="s">
        <v>89</v>
      </c>
      <c r="E2763">
        <v>20</v>
      </c>
      <c r="F2763" t="s">
        <v>32</v>
      </c>
      <c r="G2763" t="s">
        <v>572</v>
      </c>
      <c r="H2763">
        <v>0</v>
      </c>
      <c r="I2763">
        <v>0</v>
      </c>
      <c r="J2763">
        <v>0</v>
      </c>
      <c r="K2763">
        <v>0</v>
      </c>
      <c r="L2763">
        <v>0</v>
      </c>
    </row>
    <row r="2764" spans="1:12" x14ac:dyDescent="0.25">
      <c r="A2764">
        <v>19</v>
      </c>
      <c r="B2764" t="s">
        <v>351</v>
      </c>
      <c r="C2764" t="s">
        <v>242</v>
      </c>
      <c r="D2764" t="s">
        <v>140</v>
      </c>
      <c r="E2764">
        <v>20</v>
      </c>
      <c r="F2764" t="s">
        <v>32</v>
      </c>
      <c r="G2764" t="s">
        <v>572</v>
      </c>
      <c r="H2764">
        <v>0</v>
      </c>
      <c r="I2764">
        <v>0</v>
      </c>
      <c r="J2764">
        <v>0</v>
      </c>
      <c r="K2764">
        <v>0</v>
      </c>
      <c r="L2764">
        <v>0</v>
      </c>
    </row>
    <row r="2765" spans="1:12" x14ac:dyDescent="0.25">
      <c r="A2765">
        <v>19</v>
      </c>
      <c r="B2765" t="s">
        <v>401</v>
      </c>
      <c r="C2765" t="s">
        <v>242</v>
      </c>
      <c r="D2765" t="s">
        <v>191</v>
      </c>
      <c r="E2765">
        <v>20</v>
      </c>
      <c r="F2765" t="s">
        <v>32</v>
      </c>
      <c r="G2765" t="s">
        <v>572</v>
      </c>
      <c r="H2765">
        <v>0</v>
      </c>
      <c r="I2765">
        <v>0</v>
      </c>
      <c r="J2765">
        <v>0</v>
      </c>
      <c r="K2765">
        <v>0</v>
      </c>
      <c r="L2765">
        <v>0</v>
      </c>
    </row>
    <row r="2766" spans="1:12" x14ac:dyDescent="0.25">
      <c r="A2766">
        <v>20</v>
      </c>
      <c r="B2766" t="s">
        <v>251</v>
      </c>
      <c r="C2766" t="s">
        <v>242</v>
      </c>
      <c r="D2766" t="s">
        <v>13</v>
      </c>
      <c r="E2766">
        <v>20</v>
      </c>
      <c r="F2766" t="s">
        <v>32</v>
      </c>
      <c r="G2766" t="s">
        <v>572</v>
      </c>
      <c r="H2766">
        <v>0</v>
      </c>
      <c r="I2766">
        <v>0</v>
      </c>
      <c r="J2766">
        <v>0</v>
      </c>
      <c r="K2766">
        <v>0</v>
      </c>
      <c r="L2766">
        <v>0</v>
      </c>
    </row>
    <row r="2767" spans="1:12" x14ac:dyDescent="0.25">
      <c r="A2767">
        <v>20</v>
      </c>
      <c r="B2767" t="s">
        <v>301</v>
      </c>
      <c r="C2767" t="s">
        <v>242</v>
      </c>
      <c r="D2767" t="s">
        <v>89</v>
      </c>
      <c r="E2767">
        <v>20</v>
      </c>
      <c r="F2767" t="s">
        <v>32</v>
      </c>
      <c r="G2767" t="s">
        <v>572</v>
      </c>
      <c r="H2767">
        <v>0</v>
      </c>
      <c r="I2767">
        <v>0</v>
      </c>
      <c r="J2767">
        <v>0</v>
      </c>
      <c r="K2767">
        <v>0</v>
      </c>
      <c r="L2767">
        <v>0</v>
      </c>
    </row>
    <row r="2768" spans="1:12" x14ac:dyDescent="0.25">
      <c r="A2768">
        <v>20</v>
      </c>
      <c r="B2768" t="s">
        <v>351</v>
      </c>
      <c r="C2768" t="s">
        <v>242</v>
      </c>
      <c r="D2768" t="s">
        <v>140</v>
      </c>
      <c r="E2768">
        <v>20</v>
      </c>
      <c r="F2768" t="s">
        <v>32</v>
      </c>
      <c r="G2768" t="s">
        <v>572</v>
      </c>
      <c r="H2768">
        <v>0</v>
      </c>
      <c r="I2768">
        <v>0</v>
      </c>
      <c r="J2768">
        <v>0</v>
      </c>
      <c r="K2768">
        <v>0</v>
      </c>
      <c r="L2768">
        <v>0</v>
      </c>
    </row>
    <row r="2769" spans="1:12" x14ac:dyDescent="0.25">
      <c r="A2769">
        <v>20</v>
      </c>
      <c r="B2769" t="s">
        <v>401</v>
      </c>
      <c r="C2769" t="s">
        <v>242</v>
      </c>
      <c r="D2769" t="s">
        <v>191</v>
      </c>
      <c r="E2769">
        <v>20</v>
      </c>
      <c r="F2769" t="s">
        <v>32</v>
      </c>
      <c r="G2769" t="s">
        <v>572</v>
      </c>
      <c r="H2769">
        <v>0</v>
      </c>
      <c r="I2769">
        <v>0</v>
      </c>
      <c r="J2769">
        <v>0</v>
      </c>
      <c r="K2769">
        <v>0</v>
      </c>
      <c r="L2769">
        <v>0</v>
      </c>
    </row>
    <row r="2770" spans="1:12" x14ac:dyDescent="0.25">
      <c r="A2770">
        <v>21</v>
      </c>
      <c r="B2770" t="s">
        <v>251</v>
      </c>
      <c r="C2770" t="s">
        <v>242</v>
      </c>
      <c r="D2770" t="s">
        <v>13</v>
      </c>
      <c r="E2770">
        <v>20</v>
      </c>
      <c r="F2770" t="s">
        <v>32</v>
      </c>
      <c r="G2770" t="s">
        <v>572</v>
      </c>
      <c r="H2770">
        <v>0</v>
      </c>
      <c r="I2770">
        <v>0</v>
      </c>
      <c r="J2770">
        <v>0</v>
      </c>
      <c r="K2770">
        <v>0</v>
      </c>
      <c r="L2770">
        <v>0</v>
      </c>
    </row>
    <row r="2771" spans="1:12" x14ac:dyDescent="0.25">
      <c r="A2771">
        <v>21</v>
      </c>
      <c r="B2771" t="s">
        <v>301</v>
      </c>
      <c r="C2771" t="s">
        <v>242</v>
      </c>
      <c r="D2771" t="s">
        <v>89</v>
      </c>
      <c r="E2771">
        <v>20</v>
      </c>
      <c r="F2771" t="s">
        <v>32</v>
      </c>
      <c r="G2771" t="s">
        <v>572</v>
      </c>
      <c r="H2771">
        <v>0</v>
      </c>
      <c r="I2771">
        <v>0</v>
      </c>
      <c r="J2771">
        <v>0</v>
      </c>
      <c r="K2771">
        <v>0</v>
      </c>
      <c r="L2771">
        <v>0</v>
      </c>
    </row>
    <row r="2772" spans="1:12" x14ac:dyDescent="0.25">
      <c r="A2772">
        <v>21</v>
      </c>
      <c r="B2772" t="s">
        <v>351</v>
      </c>
      <c r="C2772" t="s">
        <v>242</v>
      </c>
      <c r="D2772" t="s">
        <v>140</v>
      </c>
      <c r="E2772">
        <v>20</v>
      </c>
      <c r="F2772" t="s">
        <v>32</v>
      </c>
      <c r="G2772" t="s">
        <v>572</v>
      </c>
      <c r="H2772">
        <v>0</v>
      </c>
      <c r="I2772">
        <v>0</v>
      </c>
      <c r="J2772">
        <v>0</v>
      </c>
      <c r="K2772">
        <v>0</v>
      </c>
      <c r="L2772">
        <v>0</v>
      </c>
    </row>
    <row r="2773" spans="1:12" x14ac:dyDescent="0.25">
      <c r="A2773">
        <v>21</v>
      </c>
      <c r="B2773" t="s">
        <v>401</v>
      </c>
      <c r="C2773" t="s">
        <v>242</v>
      </c>
      <c r="D2773" t="s">
        <v>191</v>
      </c>
      <c r="E2773">
        <v>20</v>
      </c>
      <c r="F2773" t="s">
        <v>32</v>
      </c>
      <c r="G2773" t="s">
        <v>572</v>
      </c>
      <c r="H2773">
        <v>0</v>
      </c>
      <c r="I2773">
        <v>0</v>
      </c>
      <c r="J2773">
        <v>0</v>
      </c>
      <c r="K2773">
        <v>0</v>
      </c>
      <c r="L2773">
        <v>0</v>
      </c>
    </row>
    <row r="2774" spans="1:12" x14ac:dyDescent="0.25">
      <c r="A2774">
        <v>13</v>
      </c>
      <c r="B2774" t="s">
        <v>326</v>
      </c>
      <c r="C2774" t="s">
        <v>242</v>
      </c>
      <c r="D2774" t="s">
        <v>89</v>
      </c>
      <c r="E2774">
        <v>40</v>
      </c>
      <c r="F2774" t="s">
        <v>32</v>
      </c>
      <c r="G2774" t="s">
        <v>597</v>
      </c>
      <c r="H2774">
        <v>0</v>
      </c>
      <c r="I2774">
        <v>0</v>
      </c>
      <c r="J2774">
        <v>0</v>
      </c>
      <c r="K2774">
        <v>208</v>
      </c>
      <c r="L2774">
        <v>208</v>
      </c>
    </row>
    <row r="2775" spans="1:12" x14ac:dyDescent="0.25">
      <c r="A2775">
        <v>10</v>
      </c>
      <c r="B2775" t="s">
        <v>326</v>
      </c>
      <c r="C2775" t="s">
        <v>242</v>
      </c>
      <c r="D2775" t="s">
        <v>89</v>
      </c>
      <c r="E2775">
        <v>40</v>
      </c>
      <c r="F2775" t="s">
        <v>32</v>
      </c>
      <c r="G2775" t="s">
        <v>597</v>
      </c>
      <c r="H2775">
        <v>0</v>
      </c>
      <c r="I2775">
        <v>2</v>
      </c>
      <c r="J2775">
        <v>0</v>
      </c>
      <c r="K2775">
        <v>204</v>
      </c>
      <c r="L2775">
        <v>206</v>
      </c>
    </row>
    <row r="2776" spans="1:12" x14ac:dyDescent="0.25">
      <c r="A2776">
        <v>11</v>
      </c>
      <c r="B2776" t="s">
        <v>326</v>
      </c>
      <c r="C2776" t="s">
        <v>242</v>
      </c>
      <c r="D2776" t="s">
        <v>89</v>
      </c>
      <c r="E2776">
        <v>40</v>
      </c>
      <c r="F2776" t="s">
        <v>32</v>
      </c>
      <c r="G2776" t="s">
        <v>597</v>
      </c>
      <c r="H2776">
        <v>0</v>
      </c>
      <c r="I2776">
        <v>0</v>
      </c>
      <c r="J2776">
        <v>0</v>
      </c>
      <c r="K2776">
        <v>176</v>
      </c>
      <c r="L2776">
        <v>176</v>
      </c>
    </row>
    <row r="2777" spans="1:12" x14ac:dyDescent="0.25">
      <c r="A2777">
        <v>15</v>
      </c>
      <c r="B2777" t="s">
        <v>326</v>
      </c>
      <c r="C2777" t="s">
        <v>242</v>
      </c>
      <c r="D2777" t="s">
        <v>89</v>
      </c>
      <c r="E2777">
        <v>40</v>
      </c>
      <c r="F2777" t="s">
        <v>32</v>
      </c>
      <c r="G2777" t="s">
        <v>597</v>
      </c>
      <c r="H2777">
        <v>0</v>
      </c>
      <c r="I2777">
        <v>0</v>
      </c>
      <c r="J2777">
        <v>0</v>
      </c>
      <c r="K2777">
        <v>163</v>
      </c>
      <c r="L2777">
        <v>163</v>
      </c>
    </row>
    <row r="2778" spans="1:12" x14ac:dyDescent="0.25">
      <c r="A2778">
        <v>2</v>
      </c>
      <c r="B2778" t="s">
        <v>326</v>
      </c>
      <c r="C2778" t="s">
        <v>242</v>
      </c>
      <c r="D2778" t="s">
        <v>89</v>
      </c>
      <c r="E2778">
        <v>40</v>
      </c>
      <c r="F2778" t="s">
        <v>32</v>
      </c>
      <c r="G2778" t="s">
        <v>597</v>
      </c>
      <c r="H2778">
        <v>0</v>
      </c>
      <c r="I2778">
        <v>162</v>
      </c>
      <c r="J2778">
        <v>0</v>
      </c>
      <c r="K2778">
        <v>0</v>
      </c>
      <c r="L2778">
        <v>162</v>
      </c>
    </row>
    <row r="2779" spans="1:12" x14ac:dyDescent="0.25">
      <c r="A2779">
        <v>12</v>
      </c>
      <c r="B2779" t="s">
        <v>326</v>
      </c>
      <c r="C2779" t="s">
        <v>242</v>
      </c>
      <c r="D2779" t="s">
        <v>89</v>
      </c>
      <c r="E2779">
        <v>40</v>
      </c>
      <c r="F2779" t="s">
        <v>32</v>
      </c>
      <c r="G2779" t="s">
        <v>597</v>
      </c>
      <c r="H2779">
        <v>0</v>
      </c>
      <c r="I2779">
        <v>20</v>
      </c>
      <c r="J2779">
        <v>0</v>
      </c>
      <c r="K2779">
        <v>113</v>
      </c>
      <c r="L2779">
        <v>133</v>
      </c>
    </row>
    <row r="2780" spans="1:12" x14ac:dyDescent="0.25">
      <c r="A2780">
        <v>1</v>
      </c>
      <c r="B2780" t="s">
        <v>326</v>
      </c>
      <c r="C2780" t="s">
        <v>242</v>
      </c>
      <c r="D2780" t="s">
        <v>89</v>
      </c>
      <c r="E2780">
        <v>40</v>
      </c>
      <c r="F2780" t="s">
        <v>32</v>
      </c>
      <c r="G2780" t="s">
        <v>597</v>
      </c>
      <c r="H2780">
        <v>0</v>
      </c>
      <c r="I2780">
        <v>99</v>
      </c>
      <c r="J2780">
        <v>0</v>
      </c>
      <c r="K2780">
        <v>0</v>
      </c>
      <c r="L2780">
        <v>99</v>
      </c>
    </row>
    <row r="2781" spans="1:12" x14ac:dyDescent="0.25">
      <c r="A2781">
        <v>10</v>
      </c>
      <c r="B2781" t="s">
        <v>276</v>
      </c>
      <c r="C2781" t="s">
        <v>242</v>
      </c>
      <c r="D2781" t="s">
        <v>13</v>
      </c>
      <c r="E2781">
        <v>40</v>
      </c>
      <c r="F2781" t="s">
        <v>32</v>
      </c>
      <c r="G2781" t="s">
        <v>597</v>
      </c>
      <c r="H2781">
        <v>0</v>
      </c>
      <c r="I2781">
        <v>0</v>
      </c>
      <c r="J2781">
        <v>0</v>
      </c>
      <c r="K2781">
        <v>86</v>
      </c>
      <c r="L2781">
        <v>86</v>
      </c>
    </row>
    <row r="2782" spans="1:12" x14ac:dyDescent="0.25">
      <c r="A2782">
        <v>12</v>
      </c>
      <c r="B2782" t="s">
        <v>276</v>
      </c>
      <c r="C2782" t="s">
        <v>242</v>
      </c>
      <c r="D2782" t="s">
        <v>13</v>
      </c>
      <c r="E2782">
        <v>40</v>
      </c>
      <c r="F2782" t="s">
        <v>32</v>
      </c>
      <c r="G2782" t="s">
        <v>597</v>
      </c>
      <c r="H2782">
        <v>0</v>
      </c>
      <c r="I2782">
        <v>19</v>
      </c>
      <c r="J2782">
        <v>0</v>
      </c>
      <c r="K2782">
        <v>63</v>
      </c>
      <c r="L2782">
        <v>82</v>
      </c>
    </row>
    <row r="2783" spans="1:12" x14ac:dyDescent="0.25">
      <c r="A2783">
        <v>2</v>
      </c>
      <c r="B2783" t="s">
        <v>276</v>
      </c>
      <c r="C2783" t="s">
        <v>242</v>
      </c>
      <c r="D2783" t="s">
        <v>13</v>
      </c>
      <c r="E2783">
        <v>40</v>
      </c>
      <c r="F2783" t="s">
        <v>32</v>
      </c>
      <c r="G2783" t="s">
        <v>597</v>
      </c>
      <c r="H2783">
        <v>0</v>
      </c>
      <c r="I2783">
        <v>45</v>
      </c>
      <c r="J2783">
        <v>0</v>
      </c>
      <c r="K2783">
        <v>0</v>
      </c>
      <c r="L2783">
        <v>45</v>
      </c>
    </row>
    <row r="2784" spans="1:12" x14ac:dyDescent="0.25">
      <c r="A2784">
        <v>13</v>
      </c>
      <c r="B2784" t="s">
        <v>276</v>
      </c>
      <c r="C2784" t="s">
        <v>242</v>
      </c>
      <c r="D2784" t="s">
        <v>13</v>
      </c>
      <c r="E2784">
        <v>40</v>
      </c>
      <c r="F2784" t="s">
        <v>32</v>
      </c>
      <c r="G2784" t="s">
        <v>597</v>
      </c>
      <c r="H2784">
        <v>0</v>
      </c>
      <c r="I2784">
        <v>0</v>
      </c>
      <c r="J2784">
        <v>0</v>
      </c>
      <c r="K2784">
        <v>41</v>
      </c>
      <c r="L2784">
        <v>41</v>
      </c>
    </row>
    <row r="2785" spans="1:12" x14ac:dyDescent="0.25">
      <c r="A2785">
        <v>4</v>
      </c>
      <c r="B2785" t="s">
        <v>276</v>
      </c>
      <c r="C2785" t="s">
        <v>242</v>
      </c>
      <c r="D2785" t="s">
        <v>13</v>
      </c>
      <c r="E2785">
        <v>40</v>
      </c>
      <c r="F2785" t="s">
        <v>32</v>
      </c>
      <c r="G2785" t="s">
        <v>597</v>
      </c>
      <c r="H2785">
        <v>0</v>
      </c>
      <c r="I2785">
        <v>34</v>
      </c>
      <c r="J2785">
        <v>0</v>
      </c>
      <c r="K2785">
        <v>0</v>
      </c>
      <c r="L2785">
        <v>34</v>
      </c>
    </row>
    <row r="2786" spans="1:12" x14ac:dyDescent="0.25">
      <c r="A2786">
        <v>8</v>
      </c>
      <c r="B2786" t="s">
        <v>276</v>
      </c>
      <c r="C2786" t="s">
        <v>242</v>
      </c>
      <c r="D2786" t="s">
        <v>13</v>
      </c>
      <c r="E2786">
        <v>40</v>
      </c>
      <c r="F2786" t="s">
        <v>32</v>
      </c>
      <c r="G2786" t="s">
        <v>597</v>
      </c>
      <c r="H2786">
        <v>0</v>
      </c>
      <c r="I2786">
        <v>3</v>
      </c>
      <c r="J2786">
        <v>0</v>
      </c>
      <c r="K2786">
        <v>30</v>
      </c>
      <c r="L2786">
        <v>33</v>
      </c>
    </row>
    <row r="2787" spans="1:12" x14ac:dyDescent="0.25">
      <c r="A2787">
        <v>11</v>
      </c>
      <c r="B2787" t="s">
        <v>276</v>
      </c>
      <c r="C2787" t="s">
        <v>242</v>
      </c>
      <c r="D2787" t="s">
        <v>13</v>
      </c>
      <c r="E2787">
        <v>40</v>
      </c>
      <c r="F2787" t="s">
        <v>32</v>
      </c>
      <c r="G2787" t="s">
        <v>597</v>
      </c>
      <c r="H2787">
        <v>0</v>
      </c>
      <c r="I2787">
        <v>1</v>
      </c>
      <c r="J2787">
        <v>0</v>
      </c>
      <c r="K2787">
        <v>21</v>
      </c>
      <c r="L2787">
        <v>22</v>
      </c>
    </row>
    <row r="2788" spans="1:12" x14ac:dyDescent="0.25">
      <c r="A2788">
        <v>1</v>
      </c>
      <c r="B2788" t="s">
        <v>276</v>
      </c>
      <c r="C2788" t="s">
        <v>242</v>
      </c>
      <c r="D2788" t="s">
        <v>13</v>
      </c>
      <c r="E2788">
        <v>40</v>
      </c>
      <c r="F2788" t="s">
        <v>32</v>
      </c>
      <c r="G2788" t="s">
        <v>597</v>
      </c>
      <c r="H2788">
        <v>0</v>
      </c>
      <c r="I2788">
        <v>18</v>
      </c>
      <c r="J2788">
        <v>0</v>
      </c>
      <c r="K2788">
        <v>0</v>
      </c>
      <c r="L2788">
        <v>18</v>
      </c>
    </row>
    <row r="2789" spans="1:12" x14ac:dyDescent="0.25">
      <c r="A2789">
        <v>15</v>
      </c>
      <c r="B2789" t="s">
        <v>276</v>
      </c>
      <c r="C2789" t="s">
        <v>242</v>
      </c>
      <c r="D2789" t="s">
        <v>13</v>
      </c>
      <c r="E2789">
        <v>40</v>
      </c>
      <c r="F2789" t="s">
        <v>32</v>
      </c>
      <c r="G2789" t="s">
        <v>597</v>
      </c>
      <c r="H2789">
        <v>0</v>
      </c>
      <c r="I2789">
        <v>0</v>
      </c>
      <c r="J2789">
        <v>0</v>
      </c>
      <c r="K2789">
        <v>16</v>
      </c>
      <c r="L2789">
        <v>16</v>
      </c>
    </row>
    <row r="2790" spans="1:12" x14ac:dyDescent="0.25">
      <c r="A2790">
        <v>8</v>
      </c>
      <c r="B2790" t="s">
        <v>326</v>
      </c>
      <c r="C2790" t="s">
        <v>242</v>
      </c>
      <c r="D2790" t="s">
        <v>89</v>
      </c>
      <c r="E2790">
        <v>40</v>
      </c>
      <c r="F2790" t="s">
        <v>32</v>
      </c>
      <c r="G2790" t="s">
        <v>597</v>
      </c>
      <c r="H2790">
        <v>0</v>
      </c>
      <c r="I2790">
        <v>1</v>
      </c>
      <c r="J2790">
        <v>0</v>
      </c>
      <c r="K2790">
        <v>11</v>
      </c>
      <c r="L2790">
        <v>12</v>
      </c>
    </row>
    <row r="2791" spans="1:12" x14ac:dyDescent="0.25">
      <c r="A2791">
        <v>9</v>
      </c>
      <c r="B2791" t="s">
        <v>326</v>
      </c>
      <c r="C2791" t="s">
        <v>242</v>
      </c>
      <c r="D2791" t="s">
        <v>89</v>
      </c>
      <c r="E2791">
        <v>40</v>
      </c>
      <c r="F2791" t="s">
        <v>32</v>
      </c>
      <c r="G2791" t="s">
        <v>597</v>
      </c>
      <c r="H2791">
        <v>0</v>
      </c>
      <c r="I2791">
        <v>2</v>
      </c>
      <c r="J2791">
        <v>0</v>
      </c>
      <c r="K2791">
        <v>8</v>
      </c>
      <c r="L2791">
        <v>10</v>
      </c>
    </row>
    <row r="2792" spans="1:12" x14ac:dyDescent="0.25">
      <c r="A2792">
        <v>9</v>
      </c>
      <c r="B2792" t="s">
        <v>276</v>
      </c>
      <c r="C2792" t="s">
        <v>242</v>
      </c>
      <c r="D2792" t="s">
        <v>13</v>
      </c>
      <c r="E2792">
        <v>40</v>
      </c>
      <c r="F2792" t="s">
        <v>32</v>
      </c>
      <c r="G2792" t="s">
        <v>597</v>
      </c>
      <c r="H2792">
        <v>0</v>
      </c>
      <c r="I2792">
        <v>6</v>
      </c>
      <c r="J2792">
        <v>0</v>
      </c>
      <c r="K2792">
        <v>2</v>
      </c>
      <c r="L2792">
        <v>8</v>
      </c>
    </row>
    <row r="2793" spans="1:12" x14ac:dyDescent="0.25">
      <c r="A2793">
        <v>3</v>
      </c>
      <c r="B2793" t="s">
        <v>326</v>
      </c>
      <c r="C2793" t="s">
        <v>242</v>
      </c>
      <c r="D2793" t="s">
        <v>89</v>
      </c>
      <c r="E2793">
        <v>40</v>
      </c>
      <c r="F2793" t="s">
        <v>32</v>
      </c>
      <c r="G2793" t="s">
        <v>597</v>
      </c>
      <c r="H2793">
        <v>0</v>
      </c>
      <c r="I2793">
        <v>7</v>
      </c>
      <c r="J2793">
        <v>0</v>
      </c>
      <c r="K2793">
        <v>0</v>
      </c>
      <c r="L2793">
        <v>7</v>
      </c>
    </row>
    <row r="2794" spans="1:12" x14ac:dyDescent="0.25">
      <c r="A2794">
        <v>4</v>
      </c>
      <c r="B2794" t="s">
        <v>326</v>
      </c>
      <c r="C2794" t="s">
        <v>242</v>
      </c>
      <c r="D2794" t="s">
        <v>89</v>
      </c>
      <c r="E2794">
        <v>40</v>
      </c>
      <c r="F2794" t="s">
        <v>32</v>
      </c>
      <c r="G2794" t="s">
        <v>597</v>
      </c>
      <c r="H2794">
        <v>0</v>
      </c>
      <c r="I2794">
        <v>6</v>
      </c>
      <c r="J2794">
        <v>0</v>
      </c>
      <c r="K2794">
        <v>0</v>
      </c>
      <c r="L2794">
        <v>6</v>
      </c>
    </row>
    <row r="2795" spans="1:12" x14ac:dyDescent="0.25">
      <c r="A2795">
        <v>3</v>
      </c>
      <c r="B2795" t="s">
        <v>276</v>
      </c>
      <c r="C2795" t="s">
        <v>242</v>
      </c>
      <c r="D2795" t="s">
        <v>13</v>
      </c>
      <c r="E2795">
        <v>40</v>
      </c>
      <c r="F2795" t="s">
        <v>32</v>
      </c>
      <c r="G2795" t="s">
        <v>597</v>
      </c>
      <c r="H2795">
        <v>0</v>
      </c>
      <c r="I2795">
        <v>4</v>
      </c>
      <c r="J2795">
        <v>0</v>
      </c>
      <c r="K2795">
        <v>0</v>
      </c>
      <c r="L2795">
        <v>4</v>
      </c>
    </row>
    <row r="2796" spans="1:12" x14ac:dyDescent="0.25">
      <c r="A2796">
        <v>5</v>
      </c>
      <c r="B2796" t="s">
        <v>276</v>
      </c>
      <c r="C2796" t="s">
        <v>242</v>
      </c>
      <c r="D2796" t="s">
        <v>13</v>
      </c>
      <c r="E2796">
        <v>40</v>
      </c>
      <c r="F2796" t="s">
        <v>32</v>
      </c>
      <c r="G2796" t="s">
        <v>597</v>
      </c>
      <c r="H2796">
        <v>0</v>
      </c>
      <c r="I2796">
        <v>4</v>
      </c>
      <c r="J2796">
        <v>0</v>
      </c>
      <c r="K2796">
        <v>0</v>
      </c>
      <c r="L2796">
        <v>4</v>
      </c>
    </row>
    <row r="2797" spans="1:12" x14ac:dyDescent="0.25">
      <c r="A2797">
        <v>5</v>
      </c>
      <c r="B2797" t="s">
        <v>326</v>
      </c>
      <c r="C2797" t="s">
        <v>242</v>
      </c>
      <c r="D2797" t="s">
        <v>89</v>
      </c>
      <c r="E2797">
        <v>40</v>
      </c>
      <c r="F2797" t="s">
        <v>32</v>
      </c>
      <c r="G2797" t="s">
        <v>597</v>
      </c>
      <c r="H2797">
        <v>0</v>
      </c>
      <c r="I2797">
        <v>3</v>
      </c>
      <c r="J2797">
        <v>0</v>
      </c>
      <c r="K2797">
        <v>0</v>
      </c>
      <c r="L2797">
        <v>3</v>
      </c>
    </row>
    <row r="2798" spans="1:12" x14ac:dyDescent="0.25">
      <c r="A2798">
        <v>2</v>
      </c>
      <c r="B2798" t="s">
        <v>376</v>
      </c>
      <c r="C2798" t="s">
        <v>242</v>
      </c>
      <c r="D2798" t="s">
        <v>140</v>
      </c>
      <c r="E2798">
        <v>40</v>
      </c>
      <c r="F2798" t="s">
        <v>32</v>
      </c>
      <c r="G2798" t="s">
        <v>597</v>
      </c>
      <c r="H2798">
        <v>0</v>
      </c>
      <c r="I2798">
        <v>1</v>
      </c>
      <c r="J2798">
        <v>0</v>
      </c>
      <c r="K2798">
        <v>0</v>
      </c>
      <c r="L2798">
        <v>1</v>
      </c>
    </row>
    <row r="2799" spans="1:12" x14ac:dyDescent="0.25">
      <c r="A2799">
        <v>10</v>
      </c>
      <c r="B2799" t="s">
        <v>376</v>
      </c>
      <c r="C2799" t="s">
        <v>242</v>
      </c>
      <c r="D2799" t="s">
        <v>140</v>
      </c>
      <c r="E2799">
        <v>40</v>
      </c>
      <c r="F2799" t="s">
        <v>32</v>
      </c>
      <c r="G2799" t="s">
        <v>597</v>
      </c>
      <c r="H2799">
        <v>0</v>
      </c>
      <c r="I2799">
        <v>0</v>
      </c>
      <c r="J2799">
        <v>0</v>
      </c>
      <c r="K2799">
        <v>1</v>
      </c>
      <c r="L2799">
        <v>1</v>
      </c>
    </row>
    <row r="2800" spans="1:12" x14ac:dyDescent="0.25">
      <c r="A2800">
        <v>1</v>
      </c>
      <c r="B2800" t="s">
        <v>376</v>
      </c>
      <c r="C2800" t="s">
        <v>242</v>
      </c>
      <c r="D2800" t="s">
        <v>140</v>
      </c>
      <c r="E2800">
        <v>40</v>
      </c>
      <c r="F2800" t="s">
        <v>32</v>
      </c>
      <c r="G2800" t="s">
        <v>597</v>
      </c>
      <c r="H2800">
        <v>0</v>
      </c>
      <c r="I2800">
        <v>0</v>
      </c>
      <c r="J2800">
        <v>0</v>
      </c>
      <c r="K2800">
        <v>0</v>
      </c>
      <c r="L2800">
        <v>0</v>
      </c>
    </row>
    <row r="2801" spans="1:12" x14ac:dyDescent="0.25">
      <c r="A2801">
        <v>1</v>
      </c>
      <c r="B2801" t="s">
        <v>426</v>
      </c>
      <c r="C2801" t="s">
        <v>242</v>
      </c>
      <c r="D2801" t="s">
        <v>191</v>
      </c>
      <c r="E2801">
        <v>40</v>
      </c>
      <c r="F2801" t="s">
        <v>32</v>
      </c>
      <c r="G2801" t="s">
        <v>597</v>
      </c>
      <c r="H2801">
        <v>0</v>
      </c>
      <c r="I2801">
        <v>0</v>
      </c>
      <c r="J2801">
        <v>0</v>
      </c>
      <c r="K2801">
        <v>0</v>
      </c>
      <c r="L2801">
        <v>0</v>
      </c>
    </row>
    <row r="2802" spans="1:12" x14ac:dyDescent="0.25">
      <c r="A2802">
        <v>2</v>
      </c>
      <c r="B2802" t="s">
        <v>426</v>
      </c>
      <c r="C2802" t="s">
        <v>242</v>
      </c>
      <c r="D2802" t="s">
        <v>191</v>
      </c>
      <c r="E2802">
        <v>40</v>
      </c>
      <c r="F2802" t="s">
        <v>32</v>
      </c>
      <c r="G2802" t="s">
        <v>597</v>
      </c>
      <c r="H2802">
        <v>0</v>
      </c>
      <c r="I2802">
        <v>0</v>
      </c>
      <c r="J2802">
        <v>0</v>
      </c>
      <c r="K2802">
        <v>0</v>
      </c>
      <c r="L2802">
        <v>0</v>
      </c>
    </row>
    <row r="2803" spans="1:12" x14ac:dyDescent="0.25">
      <c r="A2803">
        <v>3</v>
      </c>
      <c r="B2803" t="s">
        <v>376</v>
      </c>
      <c r="C2803" t="s">
        <v>242</v>
      </c>
      <c r="D2803" t="s">
        <v>140</v>
      </c>
      <c r="E2803">
        <v>40</v>
      </c>
      <c r="F2803" t="s">
        <v>32</v>
      </c>
      <c r="G2803" t="s">
        <v>597</v>
      </c>
      <c r="H2803">
        <v>0</v>
      </c>
      <c r="I2803">
        <v>0</v>
      </c>
      <c r="J2803">
        <v>0</v>
      </c>
      <c r="K2803">
        <v>0</v>
      </c>
      <c r="L2803">
        <v>0</v>
      </c>
    </row>
    <row r="2804" spans="1:12" x14ac:dyDescent="0.25">
      <c r="A2804">
        <v>3</v>
      </c>
      <c r="B2804" t="s">
        <v>426</v>
      </c>
      <c r="C2804" t="s">
        <v>242</v>
      </c>
      <c r="D2804" t="s">
        <v>191</v>
      </c>
      <c r="E2804">
        <v>40</v>
      </c>
      <c r="F2804" t="s">
        <v>32</v>
      </c>
      <c r="G2804" t="s">
        <v>597</v>
      </c>
      <c r="H2804">
        <v>0</v>
      </c>
      <c r="I2804">
        <v>0</v>
      </c>
      <c r="J2804">
        <v>0</v>
      </c>
      <c r="K2804">
        <v>0</v>
      </c>
      <c r="L2804">
        <v>0</v>
      </c>
    </row>
    <row r="2805" spans="1:12" x14ac:dyDescent="0.25">
      <c r="A2805">
        <v>4</v>
      </c>
      <c r="B2805" t="s">
        <v>376</v>
      </c>
      <c r="C2805" t="s">
        <v>242</v>
      </c>
      <c r="D2805" t="s">
        <v>140</v>
      </c>
      <c r="E2805">
        <v>40</v>
      </c>
      <c r="F2805" t="s">
        <v>32</v>
      </c>
      <c r="G2805" t="s">
        <v>597</v>
      </c>
      <c r="H2805">
        <v>0</v>
      </c>
      <c r="I2805">
        <v>0</v>
      </c>
      <c r="J2805">
        <v>0</v>
      </c>
      <c r="K2805">
        <v>0</v>
      </c>
      <c r="L2805">
        <v>0</v>
      </c>
    </row>
    <row r="2806" spans="1:12" x14ac:dyDescent="0.25">
      <c r="A2806">
        <v>4</v>
      </c>
      <c r="B2806" t="s">
        <v>426</v>
      </c>
      <c r="C2806" t="s">
        <v>242</v>
      </c>
      <c r="D2806" t="s">
        <v>191</v>
      </c>
      <c r="E2806">
        <v>40</v>
      </c>
      <c r="F2806" t="s">
        <v>32</v>
      </c>
      <c r="G2806" t="s">
        <v>597</v>
      </c>
      <c r="H2806">
        <v>0</v>
      </c>
      <c r="I2806">
        <v>0</v>
      </c>
      <c r="J2806">
        <v>0</v>
      </c>
      <c r="K2806">
        <v>0</v>
      </c>
      <c r="L2806">
        <v>0</v>
      </c>
    </row>
    <row r="2807" spans="1:12" x14ac:dyDescent="0.25">
      <c r="A2807">
        <v>5</v>
      </c>
      <c r="B2807" t="s">
        <v>376</v>
      </c>
      <c r="C2807" t="s">
        <v>242</v>
      </c>
      <c r="D2807" t="s">
        <v>140</v>
      </c>
      <c r="E2807">
        <v>40</v>
      </c>
      <c r="F2807" t="s">
        <v>32</v>
      </c>
      <c r="G2807" t="s">
        <v>597</v>
      </c>
      <c r="H2807">
        <v>0</v>
      </c>
      <c r="I2807">
        <v>0</v>
      </c>
      <c r="J2807">
        <v>0</v>
      </c>
      <c r="K2807">
        <v>0</v>
      </c>
      <c r="L2807">
        <v>0</v>
      </c>
    </row>
    <row r="2808" spans="1:12" x14ac:dyDescent="0.25">
      <c r="A2808">
        <v>5</v>
      </c>
      <c r="B2808" t="s">
        <v>426</v>
      </c>
      <c r="C2808" t="s">
        <v>242</v>
      </c>
      <c r="D2808" t="s">
        <v>191</v>
      </c>
      <c r="E2808">
        <v>40</v>
      </c>
      <c r="F2808" t="s">
        <v>32</v>
      </c>
      <c r="G2808" t="s">
        <v>597</v>
      </c>
      <c r="H2808">
        <v>0</v>
      </c>
      <c r="I2808">
        <v>0</v>
      </c>
      <c r="J2808">
        <v>0</v>
      </c>
      <c r="K2808">
        <v>0</v>
      </c>
      <c r="L2808">
        <v>0</v>
      </c>
    </row>
    <row r="2809" spans="1:12" x14ac:dyDescent="0.25">
      <c r="A2809">
        <v>6</v>
      </c>
      <c r="B2809" t="s">
        <v>276</v>
      </c>
      <c r="C2809" t="s">
        <v>242</v>
      </c>
      <c r="D2809" t="s">
        <v>13</v>
      </c>
      <c r="E2809">
        <v>40</v>
      </c>
      <c r="F2809" t="s">
        <v>32</v>
      </c>
      <c r="G2809" t="s">
        <v>597</v>
      </c>
      <c r="H2809">
        <v>0</v>
      </c>
      <c r="I2809">
        <v>0</v>
      </c>
      <c r="J2809">
        <v>0</v>
      </c>
      <c r="K2809">
        <v>0</v>
      </c>
      <c r="L2809">
        <v>0</v>
      </c>
    </row>
    <row r="2810" spans="1:12" x14ac:dyDescent="0.25">
      <c r="A2810">
        <v>6</v>
      </c>
      <c r="B2810" t="s">
        <v>326</v>
      </c>
      <c r="C2810" t="s">
        <v>242</v>
      </c>
      <c r="D2810" t="s">
        <v>89</v>
      </c>
      <c r="E2810">
        <v>40</v>
      </c>
      <c r="F2810" t="s">
        <v>32</v>
      </c>
      <c r="G2810" t="s">
        <v>597</v>
      </c>
      <c r="H2810">
        <v>0</v>
      </c>
      <c r="I2810">
        <v>0</v>
      </c>
      <c r="J2810">
        <v>0</v>
      </c>
      <c r="K2810">
        <v>0</v>
      </c>
      <c r="L2810">
        <v>0</v>
      </c>
    </row>
    <row r="2811" spans="1:12" x14ac:dyDescent="0.25">
      <c r="A2811">
        <v>6</v>
      </c>
      <c r="B2811" t="s">
        <v>376</v>
      </c>
      <c r="C2811" t="s">
        <v>242</v>
      </c>
      <c r="D2811" t="s">
        <v>140</v>
      </c>
      <c r="E2811">
        <v>40</v>
      </c>
      <c r="F2811" t="s">
        <v>32</v>
      </c>
      <c r="G2811" t="s">
        <v>597</v>
      </c>
      <c r="H2811">
        <v>0</v>
      </c>
      <c r="I2811">
        <v>0</v>
      </c>
      <c r="J2811">
        <v>0</v>
      </c>
      <c r="K2811">
        <v>0</v>
      </c>
      <c r="L2811">
        <v>0</v>
      </c>
    </row>
    <row r="2812" spans="1:12" x14ac:dyDescent="0.25">
      <c r="A2812">
        <v>6</v>
      </c>
      <c r="B2812" t="s">
        <v>426</v>
      </c>
      <c r="C2812" t="s">
        <v>242</v>
      </c>
      <c r="D2812" t="s">
        <v>191</v>
      </c>
      <c r="E2812">
        <v>40</v>
      </c>
      <c r="F2812" t="s">
        <v>32</v>
      </c>
      <c r="G2812" t="s">
        <v>597</v>
      </c>
      <c r="H2812">
        <v>0</v>
      </c>
      <c r="I2812">
        <v>0</v>
      </c>
      <c r="J2812">
        <v>0</v>
      </c>
      <c r="K2812">
        <v>0</v>
      </c>
      <c r="L2812">
        <v>0</v>
      </c>
    </row>
    <row r="2813" spans="1:12" x14ac:dyDescent="0.25">
      <c r="A2813">
        <v>7</v>
      </c>
      <c r="B2813" t="s">
        <v>276</v>
      </c>
      <c r="C2813" t="s">
        <v>242</v>
      </c>
      <c r="D2813" t="s">
        <v>13</v>
      </c>
      <c r="E2813">
        <v>40</v>
      </c>
      <c r="F2813" t="s">
        <v>32</v>
      </c>
      <c r="G2813" t="s">
        <v>597</v>
      </c>
      <c r="H2813">
        <v>0</v>
      </c>
      <c r="I2813">
        <v>0</v>
      </c>
      <c r="J2813">
        <v>0</v>
      </c>
      <c r="K2813">
        <v>0</v>
      </c>
      <c r="L2813">
        <v>0</v>
      </c>
    </row>
    <row r="2814" spans="1:12" x14ac:dyDescent="0.25">
      <c r="A2814">
        <v>7</v>
      </c>
      <c r="B2814" t="s">
        <v>326</v>
      </c>
      <c r="C2814" t="s">
        <v>242</v>
      </c>
      <c r="D2814" t="s">
        <v>89</v>
      </c>
      <c r="E2814">
        <v>40</v>
      </c>
      <c r="F2814" t="s">
        <v>32</v>
      </c>
      <c r="G2814" t="s">
        <v>597</v>
      </c>
      <c r="H2814">
        <v>0</v>
      </c>
      <c r="I2814">
        <v>0</v>
      </c>
      <c r="J2814">
        <v>0</v>
      </c>
      <c r="K2814">
        <v>0</v>
      </c>
      <c r="L2814">
        <v>0</v>
      </c>
    </row>
    <row r="2815" spans="1:12" x14ac:dyDescent="0.25">
      <c r="A2815">
        <v>7</v>
      </c>
      <c r="B2815" t="s">
        <v>376</v>
      </c>
      <c r="C2815" t="s">
        <v>242</v>
      </c>
      <c r="D2815" t="s">
        <v>140</v>
      </c>
      <c r="E2815">
        <v>40</v>
      </c>
      <c r="F2815" t="s">
        <v>32</v>
      </c>
      <c r="G2815" t="s">
        <v>597</v>
      </c>
      <c r="H2815">
        <v>0</v>
      </c>
      <c r="I2815">
        <v>0</v>
      </c>
      <c r="J2815">
        <v>0</v>
      </c>
      <c r="K2815">
        <v>0</v>
      </c>
      <c r="L2815">
        <v>0</v>
      </c>
    </row>
    <row r="2816" spans="1:12" x14ac:dyDescent="0.25">
      <c r="A2816">
        <v>7</v>
      </c>
      <c r="B2816" t="s">
        <v>426</v>
      </c>
      <c r="C2816" t="s">
        <v>242</v>
      </c>
      <c r="D2816" t="s">
        <v>191</v>
      </c>
      <c r="E2816">
        <v>40</v>
      </c>
      <c r="F2816" t="s">
        <v>32</v>
      </c>
      <c r="G2816" t="s">
        <v>597</v>
      </c>
      <c r="H2816">
        <v>0</v>
      </c>
      <c r="I2816">
        <v>0</v>
      </c>
      <c r="J2816">
        <v>0</v>
      </c>
      <c r="K2816">
        <v>0</v>
      </c>
      <c r="L2816">
        <v>0</v>
      </c>
    </row>
    <row r="2817" spans="1:12" x14ac:dyDescent="0.25">
      <c r="A2817">
        <v>8</v>
      </c>
      <c r="B2817" t="s">
        <v>376</v>
      </c>
      <c r="C2817" t="s">
        <v>242</v>
      </c>
      <c r="D2817" t="s">
        <v>140</v>
      </c>
      <c r="E2817">
        <v>40</v>
      </c>
      <c r="F2817" t="s">
        <v>32</v>
      </c>
      <c r="G2817" t="s">
        <v>597</v>
      </c>
      <c r="H2817">
        <v>0</v>
      </c>
      <c r="I2817">
        <v>0</v>
      </c>
      <c r="J2817">
        <v>0</v>
      </c>
      <c r="K2817">
        <v>0</v>
      </c>
      <c r="L2817">
        <v>0</v>
      </c>
    </row>
    <row r="2818" spans="1:12" x14ac:dyDescent="0.25">
      <c r="A2818">
        <v>8</v>
      </c>
      <c r="B2818" t="s">
        <v>426</v>
      </c>
      <c r="C2818" t="s">
        <v>242</v>
      </c>
      <c r="D2818" t="s">
        <v>191</v>
      </c>
      <c r="E2818">
        <v>40</v>
      </c>
      <c r="F2818" t="s">
        <v>32</v>
      </c>
      <c r="G2818" t="s">
        <v>597</v>
      </c>
      <c r="H2818">
        <v>0</v>
      </c>
      <c r="I2818">
        <v>0</v>
      </c>
      <c r="J2818">
        <v>0</v>
      </c>
      <c r="K2818">
        <v>0</v>
      </c>
      <c r="L2818">
        <v>0</v>
      </c>
    </row>
    <row r="2819" spans="1:12" x14ac:dyDescent="0.25">
      <c r="A2819">
        <v>9</v>
      </c>
      <c r="B2819" t="s">
        <v>376</v>
      </c>
      <c r="C2819" t="s">
        <v>242</v>
      </c>
      <c r="D2819" t="s">
        <v>140</v>
      </c>
      <c r="E2819">
        <v>40</v>
      </c>
      <c r="F2819" t="s">
        <v>32</v>
      </c>
      <c r="G2819" t="s">
        <v>597</v>
      </c>
      <c r="H2819">
        <v>0</v>
      </c>
      <c r="I2819">
        <v>0</v>
      </c>
      <c r="J2819">
        <v>0</v>
      </c>
      <c r="K2819">
        <v>0</v>
      </c>
      <c r="L2819">
        <v>0</v>
      </c>
    </row>
    <row r="2820" spans="1:12" x14ac:dyDescent="0.25">
      <c r="A2820">
        <v>9</v>
      </c>
      <c r="B2820" t="s">
        <v>426</v>
      </c>
      <c r="C2820" t="s">
        <v>242</v>
      </c>
      <c r="D2820" t="s">
        <v>191</v>
      </c>
      <c r="E2820">
        <v>40</v>
      </c>
      <c r="F2820" t="s">
        <v>32</v>
      </c>
      <c r="G2820" t="s">
        <v>597</v>
      </c>
      <c r="H2820">
        <v>0</v>
      </c>
      <c r="I2820">
        <v>0</v>
      </c>
      <c r="J2820">
        <v>0</v>
      </c>
      <c r="K2820">
        <v>0</v>
      </c>
      <c r="L2820">
        <v>0</v>
      </c>
    </row>
    <row r="2821" spans="1:12" x14ac:dyDescent="0.25">
      <c r="A2821">
        <v>10</v>
      </c>
      <c r="B2821" t="s">
        <v>426</v>
      </c>
      <c r="C2821" t="s">
        <v>242</v>
      </c>
      <c r="D2821" t="s">
        <v>191</v>
      </c>
      <c r="E2821">
        <v>40</v>
      </c>
      <c r="F2821" t="s">
        <v>32</v>
      </c>
      <c r="G2821" t="s">
        <v>597</v>
      </c>
      <c r="H2821">
        <v>0</v>
      </c>
      <c r="I2821">
        <v>0</v>
      </c>
      <c r="J2821">
        <v>0</v>
      </c>
      <c r="K2821">
        <v>0</v>
      </c>
      <c r="L2821">
        <v>0</v>
      </c>
    </row>
    <row r="2822" spans="1:12" x14ac:dyDescent="0.25">
      <c r="A2822">
        <v>11</v>
      </c>
      <c r="B2822" t="s">
        <v>376</v>
      </c>
      <c r="C2822" t="s">
        <v>242</v>
      </c>
      <c r="D2822" t="s">
        <v>140</v>
      </c>
      <c r="E2822">
        <v>40</v>
      </c>
      <c r="F2822" t="s">
        <v>32</v>
      </c>
      <c r="G2822" t="s">
        <v>597</v>
      </c>
      <c r="H2822">
        <v>0</v>
      </c>
      <c r="I2822">
        <v>0</v>
      </c>
      <c r="J2822">
        <v>0</v>
      </c>
      <c r="K2822">
        <v>0</v>
      </c>
      <c r="L2822">
        <v>0</v>
      </c>
    </row>
    <row r="2823" spans="1:12" x14ac:dyDescent="0.25">
      <c r="A2823">
        <v>11</v>
      </c>
      <c r="B2823" t="s">
        <v>426</v>
      </c>
      <c r="C2823" t="s">
        <v>242</v>
      </c>
      <c r="D2823" t="s">
        <v>191</v>
      </c>
      <c r="E2823">
        <v>40</v>
      </c>
      <c r="F2823" t="s">
        <v>32</v>
      </c>
      <c r="G2823" t="s">
        <v>597</v>
      </c>
      <c r="H2823">
        <v>0</v>
      </c>
      <c r="I2823">
        <v>0</v>
      </c>
      <c r="J2823">
        <v>0</v>
      </c>
      <c r="K2823">
        <v>0</v>
      </c>
      <c r="L2823">
        <v>0</v>
      </c>
    </row>
    <row r="2824" spans="1:12" x14ac:dyDescent="0.25">
      <c r="A2824">
        <v>12</v>
      </c>
      <c r="B2824" t="s">
        <v>376</v>
      </c>
      <c r="C2824" t="s">
        <v>242</v>
      </c>
      <c r="D2824" t="s">
        <v>140</v>
      </c>
      <c r="E2824">
        <v>40</v>
      </c>
      <c r="F2824" t="s">
        <v>32</v>
      </c>
      <c r="G2824" t="s">
        <v>597</v>
      </c>
      <c r="H2824">
        <v>0</v>
      </c>
      <c r="I2824">
        <v>0</v>
      </c>
      <c r="J2824">
        <v>0</v>
      </c>
      <c r="K2824">
        <v>0</v>
      </c>
      <c r="L2824">
        <v>0</v>
      </c>
    </row>
    <row r="2825" spans="1:12" x14ac:dyDescent="0.25">
      <c r="A2825">
        <v>12</v>
      </c>
      <c r="B2825" t="s">
        <v>426</v>
      </c>
      <c r="C2825" t="s">
        <v>242</v>
      </c>
      <c r="D2825" t="s">
        <v>191</v>
      </c>
      <c r="E2825">
        <v>40</v>
      </c>
      <c r="F2825" t="s">
        <v>32</v>
      </c>
      <c r="G2825" t="s">
        <v>597</v>
      </c>
      <c r="H2825">
        <v>0</v>
      </c>
      <c r="I2825">
        <v>0</v>
      </c>
      <c r="J2825">
        <v>0</v>
      </c>
      <c r="K2825">
        <v>0</v>
      </c>
      <c r="L2825">
        <v>0</v>
      </c>
    </row>
    <row r="2826" spans="1:12" x14ac:dyDescent="0.25">
      <c r="A2826">
        <v>13</v>
      </c>
      <c r="B2826" t="s">
        <v>376</v>
      </c>
      <c r="C2826" t="s">
        <v>242</v>
      </c>
      <c r="D2826" t="s">
        <v>140</v>
      </c>
      <c r="E2826">
        <v>40</v>
      </c>
      <c r="F2826" t="s">
        <v>32</v>
      </c>
      <c r="G2826" t="s">
        <v>597</v>
      </c>
      <c r="H2826">
        <v>0</v>
      </c>
      <c r="I2826">
        <v>0</v>
      </c>
      <c r="J2826">
        <v>0</v>
      </c>
      <c r="K2826">
        <v>0</v>
      </c>
      <c r="L2826">
        <v>0</v>
      </c>
    </row>
    <row r="2827" spans="1:12" x14ac:dyDescent="0.25">
      <c r="A2827">
        <v>13</v>
      </c>
      <c r="B2827" t="s">
        <v>426</v>
      </c>
      <c r="C2827" t="s">
        <v>242</v>
      </c>
      <c r="D2827" t="s">
        <v>191</v>
      </c>
      <c r="E2827">
        <v>40</v>
      </c>
      <c r="F2827" t="s">
        <v>32</v>
      </c>
      <c r="G2827" t="s">
        <v>597</v>
      </c>
      <c r="H2827">
        <v>0</v>
      </c>
      <c r="I2827">
        <v>0</v>
      </c>
      <c r="J2827">
        <v>0</v>
      </c>
      <c r="K2827">
        <v>0</v>
      </c>
      <c r="L2827">
        <v>0</v>
      </c>
    </row>
    <row r="2828" spans="1:12" x14ac:dyDescent="0.25">
      <c r="A2828">
        <v>14</v>
      </c>
      <c r="B2828" t="s">
        <v>276</v>
      </c>
      <c r="C2828" t="s">
        <v>242</v>
      </c>
      <c r="D2828" t="s">
        <v>13</v>
      </c>
      <c r="E2828">
        <v>40</v>
      </c>
      <c r="F2828" t="s">
        <v>32</v>
      </c>
      <c r="G2828" t="s">
        <v>597</v>
      </c>
      <c r="H2828">
        <v>0</v>
      </c>
      <c r="I2828">
        <v>0</v>
      </c>
      <c r="J2828">
        <v>0</v>
      </c>
      <c r="K2828">
        <v>0</v>
      </c>
      <c r="L2828">
        <v>0</v>
      </c>
    </row>
    <row r="2829" spans="1:12" x14ac:dyDescent="0.25">
      <c r="A2829">
        <v>14</v>
      </c>
      <c r="B2829" t="s">
        <v>326</v>
      </c>
      <c r="C2829" t="s">
        <v>242</v>
      </c>
      <c r="D2829" t="s">
        <v>89</v>
      </c>
      <c r="E2829">
        <v>40</v>
      </c>
      <c r="F2829" t="s">
        <v>32</v>
      </c>
      <c r="G2829" t="s">
        <v>597</v>
      </c>
      <c r="H2829">
        <v>0</v>
      </c>
      <c r="I2829">
        <v>0</v>
      </c>
      <c r="J2829">
        <v>0</v>
      </c>
      <c r="K2829">
        <v>0</v>
      </c>
      <c r="L2829">
        <v>0</v>
      </c>
    </row>
    <row r="2830" spans="1:12" x14ac:dyDescent="0.25">
      <c r="A2830">
        <v>14</v>
      </c>
      <c r="B2830" t="s">
        <v>376</v>
      </c>
      <c r="C2830" t="s">
        <v>242</v>
      </c>
      <c r="D2830" t="s">
        <v>140</v>
      </c>
      <c r="E2830">
        <v>40</v>
      </c>
      <c r="F2830" t="s">
        <v>32</v>
      </c>
      <c r="G2830" t="s">
        <v>597</v>
      </c>
      <c r="H2830">
        <v>0</v>
      </c>
      <c r="I2830">
        <v>0</v>
      </c>
      <c r="J2830">
        <v>0</v>
      </c>
      <c r="K2830">
        <v>0</v>
      </c>
      <c r="L2830">
        <v>0</v>
      </c>
    </row>
    <row r="2831" spans="1:12" x14ac:dyDescent="0.25">
      <c r="A2831">
        <v>14</v>
      </c>
      <c r="B2831" t="s">
        <v>426</v>
      </c>
      <c r="C2831" t="s">
        <v>242</v>
      </c>
      <c r="D2831" t="s">
        <v>191</v>
      </c>
      <c r="E2831">
        <v>40</v>
      </c>
      <c r="F2831" t="s">
        <v>32</v>
      </c>
      <c r="G2831" t="s">
        <v>597</v>
      </c>
      <c r="H2831">
        <v>0</v>
      </c>
      <c r="I2831">
        <v>0</v>
      </c>
      <c r="J2831">
        <v>0</v>
      </c>
      <c r="K2831">
        <v>0</v>
      </c>
      <c r="L2831">
        <v>0</v>
      </c>
    </row>
    <row r="2832" spans="1:12" x14ac:dyDescent="0.25">
      <c r="A2832">
        <v>15</v>
      </c>
      <c r="B2832" t="s">
        <v>376</v>
      </c>
      <c r="C2832" t="s">
        <v>242</v>
      </c>
      <c r="D2832" t="s">
        <v>140</v>
      </c>
      <c r="E2832">
        <v>40</v>
      </c>
      <c r="F2832" t="s">
        <v>32</v>
      </c>
      <c r="G2832" t="s">
        <v>597</v>
      </c>
      <c r="H2832">
        <v>0</v>
      </c>
      <c r="I2832">
        <v>0</v>
      </c>
      <c r="J2832">
        <v>0</v>
      </c>
      <c r="K2832">
        <v>0</v>
      </c>
      <c r="L2832">
        <v>0</v>
      </c>
    </row>
    <row r="2833" spans="1:12" x14ac:dyDescent="0.25">
      <c r="A2833">
        <v>15</v>
      </c>
      <c r="B2833" t="s">
        <v>426</v>
      </c>
      <c r="C2833" t="s">
        <v>242</v>
      </c>
      <c r="D2833" t="s">
        <v>191</v>
      </c>
      <c r="E2833">
        <v>40</v>
      </c>
      <c r="F2833" t="s">
        <v>32</v>
      </c>
      <c r="G2833" t="s">
        <v>597</v>
      </c>
      <c r="H2833">
        <v>0</v>
      </c>
      <c r="I2833">
        <v>0</v>
      </c>
      <c r="J2833">
        <v>0</v>
      </c>
      <c r="K2833">
        <v>0</v>
      </c>
      <c r="L2833">
        <v>0</v>
      </c>
    </row>
    <row r="2834" spans="1:12" x14ac:dyDescent="0.25">
      <c r="A2834">
        <v>16</v>
      </c>
      <c r="B2834" t="s">
        <v>276</v>
      </c>
      <c r="C2834" t="s">
        <v>242</v>
      </c>
      <c r="D2834" t="s">
        <v>13</v>
      </c>
      <c r="E2834">
        <v>40</v>
      </c>
      <c r="F2834" t="s">
        <v>32</v>
      </c>
      <c r="G2834" t="s">
        <v>597</v>
      </c>
      <c r="H2834">
        <v>0</v>
      </c>
      <c r="I2834">
        <v>0</v>
      </c>
      <c r="J2834">
        <v>0</v>
      </c>
      <c r="K2834">
        <v>0</v>
      </c>
      <c r="L2834">
        <v>0</v>
      </c>
    </row>
    <row r="2835" spans="1:12" x14ac:dyDescent="0.25">
      <c r="A2835">
        <v>16</v>
      </c>
      <c r="B2835" t="s">
        <v>326</v>
      </c>
      <c r="C2835" t="s">
        <v>242</v>
      </c>
      <c r="D2835" t="s">
        <v>89</v>
      </c>
      <c r="E2835">
        <v>40</v>
      </c>
      <c r="F2835" t="s">
        <v>32</v>
      </c>
      <c r="G2835" t="s">
        <v>597</v>
      </c>
      <c r="H2835">
        <v>0</v>
      </c>
      <c r="I2835">
        <v>0</v>
      </c>
      <c r="J2835">
        <v>0</v>
      </c>
      <c r="K2835">
        <v>0</v>
      </c>
      <c r="L2835">
        <v>0</v>
      </c>
    </row>
    <row r="2836" spans="1:12" x14ac:dyDescent="0.25">
      <c r="A2836">
        <v>16</v>
      </c>
      <c r="B2836" t="s">
        <v>376</v>
      </c>
      <c r="C2836" t="s">
        <v>242</v>
      </c>
      <c r="D2836" t="s">
        <v>140</v>
      </c>
      <c r="E2836">
        <v>40</v>
      </c>
      <c r="F2836" t="s">
        <v>32</v>
      </c>
      <c r="G2836" t="s">
        <v>597</v>
      </c>
      <c r="H2836">
        <v>0</v>
      </c>
      <c r="I2836">
        <v>0</v>
      </c>
      <c r="J2836">
        <v>0</v>
      </c>
      <c r="K2836">
        <v>0</v>
      </c>
      <c r="L2836">
        <v>0</v>
      </c>
    </row>
    <row r="2837" spans="1:12" x14ac:dyDescent="0.25">
      <c r="A2837">
        <v>16</v>
      </c>
      <c r="B2837" t="s">
        <v>426</v>
      </c>
      <c r="C2837" t="s">
        <v>242</v>
      </c>
      <c r="D2837" t="s">
        <v>191</v>
      </c>
      <c r="E2837">
        <v>40</v>
      </c>
      <c r="F2837" t="s">
        <v>32</v>
      </c>
      <c r="G2837" t="s">
        <v>597</v>
      </c>
      <c r="H2837">
        <v>0</v>
      </c>
      <c r="I2837">
        <v>0</v>
      </c>
      <c r="J2837">
        <v>0</v>
      </c>
      <c r="K2837">
        <v>0</v>
      </c>
      <c r="L2837">
        <v>0</v>
      </c>
    </row>
    <row r="2838" spans="1:12" x14ac:dyDescent="0.25">
      <c r="A2838">
        <v>17</v>
      </c>
      <c r="B2838" t="s">
        <v>276</v>
      </c>
      <c r="C2838" t="s">
        <v>242</v>
      </c>
      <c r="D2838" t="s">
        <v>13</v>
      </c>
      <c r="E2838">
        <v>40</v>
      </c>
      <c r="F2838" t="s">
        <v>32</v>
      </c>
      <c r="G2838" t="s">
        <v>597</v>
      </c>
      <c r="H2838">
        <v>0</v>
      </c>
      <c r="I2838">
        <v>0</v>
      </c>
      <c r="J2838">
        <v>0</v>
      </c>
      <c r="K2838">
        <v>0</v>
      </c>
      <c r="L2838">
        <v>0</v>
      </c>
    </row>
    <row r="2839" spans="1:12" x14ac:dyDescent="0.25">
      <c r="A2839">
        <v>17</v>
      </c>
      <c r="B2839" t="s">
        <v>326</v>
      </c>
      <c r="C2839" t="s">
        <v>242</v>
      </c>
      <c r="D2839" t="s">
        <v>89</v>
      </c>
      <c r="E2839">
        <v>40</v>
      </c>
      <c r="F2839" t="s">
        <v>32</v>
      </c>
      <c r="G2839" t="s">
        <v>597</v>
      </c>
      <c r="H2839">
        <v>0</v>
      </c>
      <c r="I2839">
        <v>0</v>
      </c>
      <c r="J2839">
        <v>0</v>
      </c>
      <c r="K2839">
        <v>0</v>
      </c>
      <c r="L2839">
        <v>0</v>
      </c>
    </row>
    <row r="2840" spans="1:12" x14ac:dyDescent="0.25">
      <c r="A2840">
        <v>17</v>
      </c>
      <c r="B2840" t="s">
        <v>376</v>
      </c>
      <c r="C2840" t="s">
        <v>242</v>
      </c>
      <c r="D2840" t="s">
        <v>140</v>
      </c>
      <c r="E2840">
        <v>40</v>
      </c>
      <c r="F2840" t="s">
        <v>32</v>
      </c>
      <c r="G2840" t="s">
        <v>597</v>
      </c>
      <c r="H2840">
        <v>0</v>
      </c>
      <c r="I2840">
        <v>0</v>
      </c>
      <c r="J2840">
        <v>0</v>
      </c>
      <c r="K2840">
        <v>0</v>
      </c>
      <c r="L2840">
        <v>0</v>
      </c>
    </row>
    <row r="2841" spans="1:12" x14ac:dyDescent="0.25">
      <c r="A2841">
        <v>17</v>
      </c>
      <c r="B2841" t="s">
        <v>426</v>
      </c>
      <c r="C2841" t="s">
        <v>242</v>
      </c>
      <c r="D2841" t="s">
        <v>191</v>
      </c>
      <c r="E2841">
        <v>40</v>
      </c>
      <c r="F2841" t="s">
        <v>32</v>
      </c>
      <c r="G2841" t="s">
        <v>597</v>
      </c>
      <c r="H2841">
        <v>0</v>
      </c>
      <c r="I2841">
        <v>0</v>
      </c>
      <c r="J2841">
        <v>0</v>
      </c>
      <c r="K2841">
        <v>0</v>
      </c>
      <c r="L2841">
        <v>0</v>
      </c>
    </row>
    <row r="2842" spans="1:12" x14ac:dyDescent="0.25">
      <c r="A2842">
        <v>18</v>
      </c>
      <c r="B2842" t="s">
        <v>276</v>
      </c>
      <c r="C2842" t="s">
        <v>242</v>
      </c>
      <c r="D2842" t="s">
        <v>13</v>
      </c>
      <c r="E2842">
        <v>40</v>
      </c>
      <c r="F2842" t="s">
        <v>32</v>
      </c>
      <c r="G2842" t="s">
        <v>597</v>
      </c>
      <c r="H2842">
        <v>0</v>
      </c>
      <c r="I2842">
        <v>0</v>
      </c>
      <c r="J2842">
        <v>0</v>
      </c>
      <c r="K2842">
        <v>0</v>
      </c>
      <c r="L2842">
        <v>0</v>
      </c>
    </row>
    <row r="2843" spans="1:12" x14ac:dyDescent="0.25">
      <c r="A2843">
        <v>18</v>
      </c>
      <c r="B2843" t="s">
        <v>326</v>
      </c>
      <c r="C2843" t="s">
        <v>242</v>
      </c>
      <c r="D2843" t="s">
        <v>89</v>
      </c>
      <c r="E2843">
        <v>40</v>
      </c>
      <c r="F2843" t="s">
        <v>32</v>
      </c>
      <c r="G2843" t="s">
        <v>597</v>
      </c>
      <c r="H2843">
        <v>0</v>
      </c>
      <c r="I2843">
        <v>0</v>
      </c>
      <c r="J2843">
        <v>0</v>
      </c>
      <c r="K2843">
        <v>0</v>
      </c>
      <c r="L2843">
        <v>0</v>
      </c>
    </row>
    <row r="2844" spans="1:12" x14ac:dyDescent="0.25">
      <c r="A2844">
        <v>18</v>
      </c>
      <c r="B2844" t="s">
        <v>376</v>
      </c>
      <c r="C2844" t="s">
        <v>242</v>
      </c>
      <c r="D2844" t="s">
        <v>140</v>
      </c>
      <c r="E2844">
        <v>40</v>
      </c>
      <c r="F2844" t="s">
        <v>32</v>
      </c>
      <c r="G2844" t="s">
        <v>597</v>
      </c>
      <c r="H2844">
        <v>0</v>
      </c>
      <c r="I2844">
        <v>0</v>
      </c>
      <c r="J2844">
        <v>0</v>
      </c>
      <c r="K2844">
        <v>0</v>
      </c>
      <c r="L2844">
        <v>0</v>
      </c>
    </row>
    <row r="2845" spans="1:12" x14ac:dyDescent="0.25">
      <c r="A2845">
        <v>18</v>
      </c>
      <c r="B2845" t="s">
        <v>426</v>
      </c>
      <c r="C2845" t="s">
        <v>242</v>
      </c>
      <c r="D2845" t="s">
        <v>191</v>
      </c>
      <c r="E2845">
        <v>40</v>
      </c>
      <c r="F2845" t="s">
        <v>32</v>
      </c>
      <c r="G2845" t="s">
        <v>597</v>
      </c>
      <c r="H2845">
        <v>0</v>
      </c>
      <c r="I2845">
        <v>0</v>
      </c>
      <c r="J2845">
        <v>0</v>
      </c>
      <c r="K2845">
        <v>0</v>
      </c>
      <c r="L2845">
        <v>0</v>
      </c>
    </row>
    <row r="2846" spans="1:12" x14ac:dyDescent="0.25">
      <c r="A2846">
        <v>19</v>
      </c>
      <c r="B2846" t="s">
        <v>276</v>
      </c>
      <c r="C2846" t="s">
        <v>242</v>
      </c>
      <c r="D2846" t="s">
        <v>13</v>
      </c>
      <c r="E2846">
        <v>40</v>
      </c>
      <c r="F2846" t="s">
        <v>32</v>
      </c>
      <c r="G2846" t="s">
        <v>597</v>
      </c>
      <c r="H2846">
        <v>0</v>
      </c>
      <c r="I2846">
        <v>0</v>
      </c>
      <c r="J2846">
        <v>0</v>
      </c>
      <c r="K2846">
        <v>0</v>
      </c>
      <c r="L2846">
        <v>0</v>
      </c>
    </row>
    <row r="2847" spans="1:12" x14ac:dyDescent="0.25">
      <c r="A2847">
        <v>19</v>
      </c>
      <c r="B2847" t="s">
        <v>326</v>
      </c>
      <c r="C2847" t="s">
        <v>242</v>
      </c>
      <c r="D2847" t="s">
        <v>89</v>
      </c>
      <c r="E2847">
        <v>40</v>
      </c>
      <c r="F2847" t="s">
        <v>32</v>
      </c>
      <c r="G2847" t="s">
        <v>597</v>
      </c>
      <c r="H2847">
        <v>0</v>
      </c>
      <c r="I2847">
        <v>0</v>
      </c>
      <c r="J2847">
        <v>0</v>
      </c>
      <c r="K2847">
        <v>0</v>
      </c>
      <c r="L2847">
        <v>0</v>
      </c>
    </row>
    <row r="2848" spans="1:12" x14ac:dyDescent="0.25">
      <c r="A2848">
        <v>19</v>
      </c>
      <c r="B2848" t="s">
        <v>376</v>
      </c>
      <c r="C2848" t="s">
        <v>242</v>
      </c>
      <c r="D2848" t="s">
        <v>140</v>
      </c>
      <c r="E2848">
        <v>40</v>
      </c>
      <c r="F2848" t="s">
        <v>32</v>
      </c>
      <c r="G2848" t="s">
        <v>597</v>
      </c>
      <c r="H2848">
        <v>0</v>
      </c>
      <c r="I2848">
        <v>0</v>
      </c>
      <c r="J2848">
        <v>0</v>
      </c>
      <c r="K2848">
        <v>0</v>
      </c>
      <c r="L2848">
        <v>0</v>
      </c>
    </row>
    <row r="2849" spans="1:12" x14ac:dyDescent="0.25">
      <c r="A2849">
        <v>19</v>
      </c>
      <c r="B2849" t="s">
        <v>426</v>
      </c>
      <c r="C2849" t="s">
        <v>242</v>
      </c>
      <c r="D2849" t="s">
        <v>191</v>
      </c>
      <c r="E2849">
        <v>40</v>
      </c>
      <c r="F2849" t="s">
        <v>32</v>
      </c>
      <c r="G2849" t="s">
        <v>597</v>
      </c>
      <c r="H2849">
        <v>0</v>
      </c>
      <c r="I2849">
        <v>0</v>
      </c>
      <c r="J2849">
        <v>0</v>
      </c>
      <c r="K2849">
        <v>0</v>
      </c>
      <c r="L2849">
        <v>0</v>
      </c>
    </row>
    <row r="2850" spans="1:12" x14ac:dyDescent="0.25">
      <c r="A2850">
        <v>20</v>
      </c>
      <c r="B2850" t="s">
        <v>276</v>
      </c>
      <c r="C2850" t="s">
        <v>242</v>
      </c>
      <c r="D2850" t="s">
        <v>13</v>
      </c>
      <c r="E2850">
        <v>40</v>
      </c>
      <c r="F2850" t="s">
        <v>32</v>
      </c>
      <c r="G2850" t="s">
        <v>597</v>
      </c>
      <c r="H2850">
        <v>0</v>
      </c>
      <c r="I2850">
        <v>0</v>
      </c>
      <c r="J2850">
        <v>0</v>
      </c>
      <c r="K2850">
        <v>0</v>
      </c>
      <c r="L2850">
        <v>0</v>
      </c>
    </row>
    <row r="2851" spans="1:12" x14ac:dyDescent="0.25">
      <c r="A2851">
        <v>20</v>
      </c>
      <c r="B2851" t="s">
        <v>326</v>
      </c>
      <c r="C2851" t="s">
        <v>242</v>
      </c>
      <c r="D2851" t="s">
        <v>89</v>
      </c>
      <c r="E2851">
        <v>40</v>
      </c>
      <c r="F2851" t="s">
        <v>32</v>
      </c>
      <c r="G2851" t="s">
        <v>597</v>
      </c>
      <c r="H2851">
        <v>0</v>
      </c>
      <c r="I2851">
        <v>0</v>
      </c>
      <c r="J2851">
        <v>0</v>
      </c>
      <c r="K2851">
        <v>0</v>
      </c>
      <c r="L2851">
        <v>0</v>
      </c>
    </row>
    <row r="2852" spans="1:12" x14ac:dyDescent="0.25">
      <c r="A2852">
        <v>20</v>
      </c>
      <c r="B2852" t="s">
        <v>376</v>
      </c>
      <c r="C2852" t="s">
        <v>242</v>
      </c>
      <c r="D2852" t="s">
        <v>140</v>
      </c>
      <c r="E2852">
        <v>40</v>
      </c>
      <c r="F2852" t="s">
        <v>32</v>
      </c>
      <c r="G2852" t="s">
        <v>597</v>
      </c>
      <c r="H2852">
        <v>0</v>
      </c>
      <c r="I2852">
        <v>0</v>
      </c>
      <c r="J2852">
        <v>0</v>
      </c>
      <c r="K2852">
        <v>0</v>
      </c>
      <c r="L2852">
        <v>0</v>
      </c>
    </row>
    <row r="2853" spans="1:12" x14ac:dyDescent="0.25">
      <c r="A2853">
        <v>20</v>
      </c>
      <c r="B2853" t="s">
        <v>426</v>
      </c>
      <c r="C2853" t="s">
        <v>242</v>
      </c>
      <c r="D2853" t="s">
        <v>191</v>
      </c>
      <c r="E2853">
        <v>40</v>
      </c>
      <c r="F2853" t="s">
        <v>32</v>
      </c>
      <c r="G2853" t="s">
        <v>597</v>
      </c>
      <c r="H2853">
        <v>0</v>
      </c>
      <c r="I2853">
        <v>0</v>
      </c>
      <c r="J2853">
        <v>0</v>
      </c>
      <c r="K2853">
        <v>0</v>
      </c>
      <c r="L2853">
        <v>0</v>
      </c>
    </row>
    <row r="2854" spans="1:12" x14ac:dyDescent="0.25">
      <c r="A2854">
        <v>21</v>
      </c>
      <c r="B2854" t="s">
        <v>276</v>
      </c>
      <c r="C2854" t="s">
        <v>242</v>
      </c>
      <c r="D2854" t="s">
        <v>13</v>
      </c>
      <c r="E2854">
        <v>40</v>
      </c>
      <c r="F2854" t="s">
        <v>32</v>
      </c>
      <c r="G2854" t="s">
        <v>597</v>
      </c>
      <c r="H2854">
        <v>0</v>
      </c>
      <c r="I2854">
        <v>0</v>
      </c>
      <c r="J2854">
        <v>0</v>
      </c>
      <c r="K2854">
        <v>0</v>
      </c>
      <c r="L2854">
        <v>0</v>
      </c>
    </row>
    <row r="2855" spans="1:12" x14ac:dyDescent="0.25">
      <c r="A2855">
        <v>21</v>
      </c>
      <c r="B2855" t="s">
        <v>326</v>
      </c>
      <c r="C2855" t="s">
        <v>242</v>
      </c>
      <c r="D2855" t="s">
        <v>89</v>
      </c>
      <c r="E2855">
        <v>40</v>
      </c>
      <c r="F2855" t="s">
        <v>32</v>
      </c>
      <c r="G2855" t="s">
        <v>597</v>
      </c>
      <c r="H2855">
        <v>0</v>
      </c>
      <c r="I2855">
        <v>0</v>
      </c>
      <c r="J2855">
        <v>0</v>
      </c>
      <c r="K2855">
        <v>0</v>
      </c>
      <c r="L2855">
        <v>0</v>
      </c>
    </row>
    <row r="2856" spans="1:12" x14ac:dyDescent="0.25">
      <c r="A2856">
        <v>21</v>
      </c>
      <c r="B2856" t="s">
        <v>376</v>
      </c>
      <c r="C2856" t="s">
        <v>242</v>
      </c>
      <c r="D2856" t="s">
        <v>140</v>
      </c>
      <c r="E2856">
        <v>40</v>
      </c>
      <c r="F2856" t="s">
        <v>32</v>
      </c>
      <c r="G2856" t="s">
        <v>597</v>
      </c>
      <c r="H2856">
        <v>0</v>
      </c>
      <c r="I2856">
        <v>0</v>
      </c>
      <c r="J2856">
        <v>0</v>
      </c>
      <c r="K2856">
        <v>0</v>
      </c>
      <c r="L2856">
        <v>0</v>
      </c>
    </row>
    <row r="2857" spans="1:12" x14ac:dyDescent="0.25">
      <c r="A2857">
        <v>21</v>
      </c>
      <c r="B2857" t="s">
        <v>426</v>
      </c>
      <c r="C2857" t="s">
        <v>242</v>
      </c>
      <c r="D2857" t="s">
        <v>191</v>
      </c>
      <c r="E2857">
        <v>40</v>
      </c>
      <c r="F2857" t="s">
        <v>32</v>
      </c>
      <c r="G2857" t="s">
        <v>597</v>
      </c>
      <c r="H2857">
        <v>0</v>
      </c>
      <c r="I2857">
        <v>0</v>
      </c>
      <c r="J2857">
        <v>0</v>
      </c>
      <c r="K2857">
        <v>0</v>
      </c>
      <c r="L2857">
        <v>0</v>
      </c>
    </row>
    <row r="2858" spans="1:12" x14ac:dyDescent="0.25">
      <c r="A2858">
        <v>12</v>
      </c>
      <c r="B2858" t="s">
        <v>98</v>
      </c>
      <c r="C2858" t="s">
        <v>12</v>
      </c>
      <c r="D2858" t="s">
        <v>89</v>
      </c>
      <c r="E2858">
        <v>20</v>
      </c>
      <c r="F2858" t="s">
        <v>32</v>
      </c>
      <c r="G2858" t="s">
        <v>522</v>
      </c>
      <c r="H2858">
        <v>0</v>
      </c>
      <c r="I2858">
        <v>0</v>
      </c>
      <c r="J2858">
        <v>14</v>
      </c>
      <c r="K2858">
        <v>0</v>
      </c>
      <c r="L2858">
        <v>14</v>
      </c>
    </row>
    <row r="2859" spans="1:12" x14ac:dyDescent="0.25">
      <c r="A2859">
        <v>10</v>
      </c>
      <c r="B2859" t="s">
        <v>98</v>
      </c>
      <c r="C2859" t="s">
        <v>12</v>
      </c>
      <c r="D2859" t="s">
        <v>89</v>
      </c>
      <c r="E2859">
        <v>20</v>
      </c>
      <c r="F2859" t="s">
        <v>32</v>
      </c>
      <c r="G2859" t="s">
        <v>522</v>
      </c>
      <c r="H2859">
        <v>0</v>
      </c>
      <c r="I2859">
        <v>0</v>
      </c>
      <c r="J2859">
        <v>2</v>
      </c>
      <c r="K2859">
        <v>0</v>
      </c>
      <c r="L2859">
        <v>2</v>
      </c>
    </row>
    <row r="2860" spans="1:12" x14ac:dyDescent="0.25">
      <c r="A2860">
        <v>11</v>
      </c>
      <c r="B2860" t="s">
        <v>98</v>
      </c>
      <c r="C2860" t="s">
        <v>12</v>
      </c>
      <c r="D2860" t="s">
        <v>89</v>
      </c>
      <c r="E2860">
        <v>20</v>
      </c>
      <c r="F2860" t="s">
        <v>32</v>
      </c>
      <c r="G2860" t="s">
        <v>522</v>
      </c>
      <c r="H2860">
        <v>0</v>
      </c>
      <c r="I2860">
        <v>0</v>
      </c>
      <c r="J2860">
        <v>2</v>
      </c>
      <c r="K2860">
        <v>0</v>
      </c>
      <c r="L2860">
        <v>2</v>
      </c>
    </row>
    <row r="2861" spans="1:12" x14ac:dyDescent="0.25">
      <c r="A2861">
        <v>13</v>
      </c>
      <c r="B2861" t="s">
        <v>98</v>
      </c>
      <c r="C2861" t="s">
        <v>12</v>
      </c>
      <c r="D2861" t="s">
        <v>89</v>
      </c>
      <c r="E2861">
        <v>20</v>
      </c>
      <c r="F2861" t="s">
        <v>32</v>
      </c>
      <c r="G2861" t="s">
        <v>522</v>
      </c>
      <c r="H2861">
        <v>1</v>
      </c>
      <c r="I2861">
        <v>0</v>
      </c>
      <c r="J2861">
        <v>0</v>
      </c>
      <c r="K2861">
        <v>0</v>
      </c>
      <c r="L2861">
        <v>1</v>
      </c>
    </row>
    <row r="2862" spans="1:12" x14ac:dyDescent="0.25">
      <c r="A2862">
        <v>14</v>
      </c>
      <c r="B2862" t="s">
        <v>98</v>
      </c>
      <c r="C2862" t="s">
        <v>12</v>
      </c>
      <c r="D2862" t="s">
        <v>89</v>
      </c>
      <c r="E2862">
        <v>20</v>
      </c>
      <c r="F2862" t="s">
        <v>32</v>
      </c>
      <c r="G2862" t="s">
        <v>522</v>
      </c>
      <c r="H2862">
        <v>1</v>
      </c>
      <c r="I2862">
        <v>0</v>
      </c>
      <c r="J2862">
        <v>0</v>
      </c>
      <c r="K2862">
        <v>0</v>
      </c>
      <c r="L2862">
        <v>1</v>
      </c>
    </row>
    <row r="2863" spans="1:12" x14ac:dyDescent="0.25">
      <c r="A2863">
        <v>15</v>
      </c>
      <c r="B2863" t="s">
        <v>98</v>
      </c>
      <c r="C2863" t="s">
        <v>12</v>
      </c>
      <c r="D2863" t="s">
        <v>89</v>
      </c>
      <c r="E2863">
        <v>20</v>
      </c>
      <c r="F2863" t="s">
        <v>32</v>
      </c>
      <c r="G2863" t="s">
        <v>522</v>
      </c>
      <c r="H2863">
        <v>0</v>
      </c>
      <c r="I2863">
        <v>0</v>
      </c>
      <c r="J2863">
        <v>1</v>
      </c>
      <c r="K2863">
        <v>0</v>
      </c>
      <c r="L2863">
        <v>1</v>
      </c>
    </row>
    <row r="2864" spans="1:12" x14ac:dyDescent="0.25">
      <c r="A2864">
        <v>1</v>
      </c>
      <c r="B2864" t="s">
        <v>31</v>
      </c>
      <c r="C2864" t="s">
        <v>12</v>
      </c>
      <c r="D2864" t="s">
        <v>13</v>
      </c>
      <c r="E2864">
        <v>20</v>
      </c>
      <c r="F2864" t="s">
        <v>32</v>
      </c>
      <c r="G2864" t="s">
        <v>522</v>
      </c>
      <c r="H2864">
        <v>0</v>
      </c>
      <c r="I2864">
        <v>0</v>
      </c>
      <c r="J2864">
        <v>0</v>
      </c>
      <c r="K2864">
        <v>0</v>
      </c>
      <c r="L2864">
        <v>0</v>
      </c>
    </row>
    <row r="2865" spans="1:12" x14ac:dyDescent="0.25">
      <c r="A2865">
        <v>1</v>
      </c>
      <c r="B2865" t="s">
        <v>98</v>
      </c>
      <c r="C2865" t="s">
        <v>12</v>
      </c>
      <c r="D2865" t="s">
        <v>89</v>
      </c>
      <c r="E2865">
        <v>20</v>
      </c>
      <c r="F2865" t="s">
        <v>32</v>
      </c>
      <c r="G2865" t="s">
        <v>522</v>
      </c>
      <c r="H2865">
        <v>0</v>
      </c>
      <c r="I2865">
        <v>0</v>
      </c>
      <c r="J2865">
        <v>0</v>
      </c>
      <c r="K2865">
        <v>0</v>
      </c>
      <c r="L2865">
        <v>0</v>
      </c>
    </row>
    <row r="2866" spans="1:12" x14ac:dyDescent="0.25">
      <c r="A2866">
        <v>1</v>
      </c>
      <c r="B2866" t="s">
        <v>149</v>
      </c>
      <c r="C2866" t="s">
        <v>12</v>
      </c>
      <c r="D2866" t="s">
        <v>140</v>
      </c>
      <c r="E2866">
        <v>20</v>
      </c>
      <c r="F2866" t="s">
        <v>32</v>
      </c>
      <c r="G2866" t="s">
        <v>522</v>
      </c>
      <c r="H2866">
        <v>0</v>
      </c>
      <c r="I2866">
        <v>0</v>
      </c>
      <c r="J2866">
        <v>0</v>
      </c>
      <c r="K2866">
        <v>0</v>
      </c>
      <c r="L2866">
        <v>0</v>
      </c>
    </row>
    <row r="2867" spans="1:12" x14ac:dyDescent="0.25">
      <c r="A2867">
        <v>1</v>
      </c>
      <c r="B2867" t="s">
        <v>200</v>
      </c>
      <c r="C2867" t="s">
        <v>12</v>
      </c>
      <c r="D2867" t="s">
        <v>191</v>
      </c>
      <c r="E2867">
        <v>20</v>
      </c>
      <c r="F2867" t="s">
        <v>32</v>
      </c>
      <c r="G2867" t="s">
        <v>522</v>
      </c>
      <c r="H2867">
        <v>0</v>
      </c>
      <c r="I2867">
        <v>0</v>
      </c>
      <c r="J2867">
        <v>0</v>
      </c>
      <c r="K2867">
        <v>0</v>
      </c>
      <c r="L2867">
        <v>0</v>
      </c>
    </row>
    <row r="2868" spans="1:12" x14ac:dyDescent="0.25">
      <c r="A2868">
        <v>2</v>
      </c>
      <c r="B2868" t="s">
        <v>31</v>
      </c>
      <c r="C2868" t="s">
        <v>12</v>
      </c>
      <c r="D2868" t="s">
        <v>13</v>
      </c>
      <c r="E2868">
        <v>20</v>
      </c>
      <c r="F2868" t="s">
        <v>32</v>
      </c>
      <c r="G2868" t="s">
        <v>522</v>
      </c>
      <c r="H2868">
        <v>0</v>
      </c>
      <c r="I2868">
        <v>0</v>
      </c>
      <c r="J2868">
        <v>0</v>
      </c>
      <c r="K2868">
        <v>0</v>
      </c>
      <c r="L2868">
        <v>0</v>
      </c>
    </row>
    <row r="2869" spans="1:12" x14ac:dyDescent="0.25">
      <c r="A2869">
        <v>2</v>
      </c>
      <c r="B2869" t="s">
        <v>98</v>
      </c>
      <c r="C2869" t="s">
        <v>12</v>
      </c>
      <c r="D2869" t="s">
        <v>89</v>
      </c>
      <c r="E2869">
        <v>20</v>
      </c>
      <c r="F2869" t="s">
        <v>32</v>
      </c>
      <c r="G2869" t="s">
        <v>522</v>
      </c>
      <c r="H2869">
        <v>0</v>
      </c>
      <c r="I2869">
        <v>0</v>
      </c>
      <c r="J2869">
        <v>0</v>
      </c>
      <c r="K2869">
        <v>0</v>
      </c>
      <c r="L2869">
        <v>0</v>
      </c>
    </row>
    <row r="2870" spans="1:12" x14ac:dyDescent="0.25">
      <c r="A2870">
        <v>2</v>
      </c>
      <c r="B2870" t="s">
        <v>149</v>
      </c>
      <c r="C2870" t="s">
        <v>12</v>
      </c>
      <c r="D2870" t="s">
        <v>140</v>
      </c>
      <c r="E2870">
        <v>20</v>
      </c>
      <c r="F2870" t="s">
        <v>32</v>
      </c>
      <c r="G2870" t="s">
        <v>522</v>
      </c>
      <c r="H2870">
        <v>0</v>
      </c>
      <c r="I2870">
        <v>0</v>
      </c>
      <c r="J2870">
        <v>0</v>
      </c>
      <c r="K2870">
        <v>0</v>
      </c>
      <c r="L2870">
        <v>0</v>
      </c>
    </row>
    <row r="2871" spans="1:12" x14ac:dyDescent="0.25">
      <c r="A2871">
        <v>2</v>
      </c>
      <c r="B2871" t="s">
        <v>200</v>
      </c>
      <c r="C2871" t="s">
        <v>12</v>
      </c>
      <c r="D2871" t="s">
        <v>191</v>
      </c>
      <c r="E2871">
        <v>20</v>
      </c>
      <c r="F2871" t="s">
        <v>32</v>
      </c>
      <c r="G2871" t="s">
        <v>522</v>
      </c>
      <c r="H2871">
        <v>0</v>
      </c>
      <c r="I2871">
        <v>0</v>
      </c>
      <c r="J2871">
        <v>0</v>
      </c>
      <c r="K2871">
        <v>0</v>
      </c>
      <c r="L2871">
        <v>0</v>
      </c>
    </row>
    <row r="2872" spans="1:12" x14ac:dyDescent="0.25">
      <c r="A2872">
        <v>3</v>
      </c>
      <c r="B2872" t="s">
        <v>31</v>
      </c>
      <c r="C2872" t="s">
        <v>12</v>
      </c>
      <c r="D2872" t="s">
        <v>13</v>
      </c>
      <c r="E2872">
        <v>20</v>
      </c>
      <c r="F2872" t="s">
        <v>32</v>
      </c>
      <c r="G2872" t="s">
        <v>522</v>
      </c>
      <c r="H2872">
        <v>0</v>
      </c>
      <c r="I2872">
        <v>0</v>
      </c>
      <c r="J2872">
        <v>0</v>
      </c>
      <c r="K2872">
        <v>0</v>
      </c>
      <c r="L2872">
        <v>0</v>
      </c>
    </row>
    <row r="2873" spans="1:12" x14ac:dyDescent="0.25">
      <c r="A2873">
        <v>3</v>
      </c>
      <c r="B2873" t="s">
        <v>98</v>
      </c>
      <c r="C2873" t="s">
        <v>12</v>
      </c>
      <c r="D2873" t="s">
        <v>89</v>
      </c>
      <c r="E2873">
        <v>20</v>
      </c>
      <c r="F2873" t="s">
        <v>32</v>
      </c>
      <c r="G2873" t="s">
        <v>522</v>
      </c>
      <c r="H2873">
        <v>0</v>
      </c>
      <c r="I2873">
        <v>0</v>
      </c>
      <c r="J2873">
        <v>0</v>
      </c>
      <c r="K2873">
        <v>0</v>
      </c>
      <c r="L2873">
        <v>0</v>
      </c>
    </row>
    <row r="2874" spans="1:12" x14ac:dyDescent="0.25">
      <c r="A2874">
        <v>3</v>
      </c>
      <c r="B2874" t="s">
        <v>149</v>
      </c>
      <c r="C2874" t="s">
        <v>12</v>
      </c>
      <c r="D2874" t="s">
        <v>140</v>
      </c>
      <c r="E2874">
        <v>20</v>
      </c>
      <c r="F2874" t="s">
        <v>32</v>
      </c>
      <c r="G2874" t="s">
        <v>522</v>
      </c>
      <c r="H2874">
        <v>0</v>
      </c>
      <c r="I2874">
        <v>0</v>
      </c>
      <c r="J2874">
        <v>0</v>
      </c>
      <c r="K2874">
        <v>0</v>
      </c>
      <c r="L2874">
        <v>0</v>
      </c>
    </row>
    <row r="2875" spans="1:12" x14ac:dyDescent="0.25">
      <c r="A2875">
        <v>3</v>
      </c>
      <c r="B2875" t="s">
        <v>200</v>
      </c>
      <c r="C2875" t="s">
        <v>12</v>
      </c>
      <c r="D2875" t="s">
        <v>191</v>
      </c>
      <c r="E2875">
        <v>20</v>
      </c>
      <c r="F2875" t="s">
        <v>32</v>
      </c>
      <c r="G2875" t="s">
        <v>522</v>
      </c>
      <c r="H2875">
        <v>0</v>
      </c>
      <c r="I2875">
        <v>0</v>
      </c>
      <c r="J2875">
        <v>0</v>
      </c>
      <c r="K2875">
        <v>0</v>
      </c>
      <c r="L2875">
        <v>0</v>
      </c>
    </row>
    <row r="2876" spans="1:12" x14ac:dyDescent="0.25">
      <c r="A2876">
        <v>4</v>
      </c>
      <c r="B2876" t="s">
        <v>31</v>
      </c>
      <c r="C2876" t="s">
        <v>12</v>
      </c>
      <c r="D2876" t="s">
        <v>13</v>
      </c>
      <c r="E2876">
        <v>20</v>
      </c>
      <c r="F2876" t="s">
        <v>32</v>
      </c>
      <c r="G2876" t="s">
        <v>522</v>
      </c>
      <c r="H2876">
        <v>0</v>
      </c>
      <c r="I2876">
        <v>0</v>
      </c>
      <c r="J2876">
        <v>0</v>
      </c>
      <c r="K2876">
        <v>0</v>
      </c>
      <c r="L2876">
        <v>0</v>
      </c>
    </row>
    <row r="2877" spans="1:12" x14ac:dyDescent="0.25">
      <c r="A2877">
        <v>4</v>
      </c>
      <c r="B2877" t="s">
        <v>98</v>
      </c>
      <c r="C2877" t="s">
        <v>12</v>
      </c>
      <c r="D2877" t="s">
        <v>89</v>
      </c>
      <c r="E2877">
        <v>20</v>
      </c>
      <c r="F2877" t="s">
        <v>32</v>
      </c>
      <c r="G2877" t="s">
        <v>522</v>
      </c>
      <c r="H2877">
        <v>0</v>
      </c>
      <c r="I2877">
        <v>0</v>
      </c>
      <c r="J2877">
        <v>0</v>
      </c>
      <c r="K2877">
        <v>0</v>
      </c>
      <c r="L2877">
        <v>0</v>
      </c>
    </row>
    <row r="2878" spans="1:12" x14ac:dyDescent="0.25">
      <c r="A2878">
        <v>4</v>
      </c>
      <c r="B2878" t="s">
        <v>149</v>
      </c>
      <c r="C2878" t="s">
        <v>12</v>
      </c>
      <c r="D2878" t="s">
        <v>140</v>
      </c>
      <c r="E2878">
        <v>20</v>
      </c>
      <c r="F2878" t="s">
        <v>32</v>
      </c>
      <c r="G2878" t="s">
        <v>522</v>
      </c>
      <c r="H2878">
        <v>0</v>
      </c>
      <c r="I2878">
        <v>0</v>
      </c>
      <c r="J2878">
        <v>0</v>
      </c>
      <c r="K2878">
        <v>0</v>
      </c>
      <c r="L2878">
        <v>0</v>
      </c>
    </row>
    <row r="2879" spans="1:12" x14ac:dyDescent="0.25">
      <c r="A2879">
        <v>4</v>
      </c>
      <c r="B2879" t="s">
        <v>200</v>
      </c>
      <c r="C2879" t="s">
        <v>12</v>
      </c>
      <c r="D2879" t="s">
        <v>191</v>
      </c>
      <c r="E2879">
        <v>20</v>
      </c>
      <c r="F2879" t="s">
        <v>32</v>
      </c>
      <c r="G2879" t="s">
        <v>522</v>
      </c>
      <c r="H2879">
        <v>0</v>
      </c>
      <c r="I2879">
        <v>0</v>
      </c>
      <c r="J2879">
        <v>0</v>
      </c>
      <c r="K2879">
        <v>0</v>
      </c>
      <c r="L2879">
        <v>0</v>
      </c>
    </row>
    <row r="2880" spans="1:12" x14ac:dyDescent="0.25">
      <c r="A2880">
        <v>5</v>
      </c>
      <c r="B2880" t="s">
        <v>31</v>
      </c>
      <c r="C2880" t="s">
        <v>12</v>
      </c>
      <c r="D2880" t="s">
        <v>13</v>
      </c>
      <c r="E2880">
        <v>20</v>
      </c>
      <c r="F2880" t="s">
        <v>32</v>
      </c>
      <c r="G2880" t="s">
        <v>522</v>
      </c>
      <c r="H2880">
        <v>0</v>
      </c>
      <c r="I2880">
        <v>0</v>
      </c>
      <c r="J2880">
        <v>0</v>
      </c>
      <c r="K2880">
        <v>0</v>
      </c>
      <c r="L2880">
        <v>0</v>
      </c>
    </row>
    <row r="2881" spans="1:12" x14ac:dyDescent="0.25">
      <c r="A2881">
        <v>5</v>
      </c>
      <c r="B2881" t="s">
        <v>98</v>
      </c>
      <c r="C2881" t="s">
        <v>12</v>
      </c>
      <c r="D2881" t="s">
        <v>89</v>
      </c>
      <c r="E2881">
        <v>20</v>
      </c>
      <c r="F2881" t="s">
        <v>32</v>
      </c>
      <c r="G2881" t="s">
        <v>522</v>
      </c>
      <c r="H2881">
        <v>0</v>
      </c>
      <c r="I2881">
        <v>0</v>
      </c>
      <c r="J2881">
        <v>0</v>
      </c>
      <c r="K2881">
        <v>0</v>
      </c>
      <c r="L2881">
        <v>0</v>
      </c>
    </row>
    <row r="2882" spans="1:12" x14ac:dyDescent="0.25">
      <c r="A2882">
        <v>5</v>
      </c>
      <c r="B2882" t="s">
        <v>149</v>
      </c>
      <c r="C2882" t="s">
        <v>12</v>
      </c>
      <c r="D2882" t="s">
        <v>140</v>
      </c>
      <c r="E2882">
        <v>20</v>
      </c>
      <c r="F2882" t="s">
        <v>32</v>
      </c>
      <c r="G2882" t="s">
        <v>522</v>
      </c>
      <c r="H2882">
        <v>0</v>
      </c>
      <c r="I2882">
        <v>0</v>
      </c>
      <c r="J2882">
        <v>0</v>
      </c>
      <c r="K2882">
        <v>0</v>
      </c>
      <c r="L2882">
        <v>0</v>
      </c>
    </row>
    <row r="2883" spans="1:12" x14ac:dyDescent="0.25">
      <c r="A2883">
        <v>5</v>
      </c>
      <c r="B2883" t="s">
        <v>200</v>
      </c>
      <c r="C2883" t="s">
        <v>12</v>
      </c>
      <c r="D2883" t="s">
        <v>191</v>
      </c>
      <c r="E2883">
        <v>20</v>
      </c>
      <c r="F2883" t="s">
        <v>32</v>
      </c>
      <c r="G2883" t="s">
        <v>522</v>
      </c>
      <c r="H2883">
        <v>0</v>
      </c>
      <c r="I2883">
        <v>0</v>
      </c>
      <c r="J2883">
        <v>0</v>
      </c>
      <c r="K2883">
        <v>0</v>
      </c>
      <c r="L2883">
        <v>0</v>
      </c>
    </row>
    <row r="2884" spans="1:12" x14ac:dyDescent="0.25">
      <c r="A2884">
        <v>6</v>
      </c>
      <c r="B2884" t="s">
        <v>31</v>
      </c>
      <c r="C2884" t="s">
        <v>12</v>
      </c>
      <c r="D2884" t="s">
        <v>13</v>
      </c>
      <c r="E2884">
        <v>20</v>
      </c>
      <c r="F2884" t="s">
        <v>32</v>
      </c>
      <c r="G2884" t="s">
        <v>522</v>
      </c>
      <c r="H2884">
        <v>0</v>
      </c>
      <c r="I2884">
        <v>0</v>
      </c>
      <c r="J2884">
        <v>0</v>
      </c>
      <c r="K2884">
        <v>0</v>
      </c>
      <c r="L2884">
        <v>0</v>
      </c>
    </row>
    <row r="2885" spans="1:12" x14ac:dyDescent="0.25">
      <c r="A2885">
        <v>6</v>
      </c>
      <c r="B2885" t="s">
        <v>98</v>
      </c>
      <c r="C2885" t="s">
        <v>12</v>
      </c>
      <c r="D2885" t="s">
        <v>89</v>
      </c>
      <c r="E2885">
        <v>20</v>
      </c>
      <c r="F2885" t="s">
        <v>32</v>
      </c>
      <c r="G2885" t="s">
        <v>522</v>
      </c>
      <c r="H2885">
        <v>0</v>
      </c>
      <c r="I2885">
        <v>0</v>
      </c>
      <c r="J2885">
        <v>0</v>
      </c>
      <c r="K2885">
        <v>0</v>
      </c>
      <c r="L2885">
        <v>0</v>
      </c>
    </row>
    <row r="2886" spans="1:12" x14ac:dyDescent="0.25">
      <c r="A2886">
        <v>6</v>
      </c>
      <c r="B2886" t="s">
        <v>149</v>
      </c>
      <c r="C2886" t="s">
        <v>12</v>
      </c>
      <c r="D2886" t="s">
        <v>140</v>
      </c>
      <c r="E2886">
        <v>20</v>
      </c>
      <c r="F2886" t="s">
        <v>32</v>
      </c>
      <c r="G2886" t="s">
        <v>522</v>
      </c>
      <c r="H2886">
        <v>0</v>
      </c>
      <c r="I2886">
        <v>0</v>
      </c>
      <c r="J2886">
        <v>0</v>
      </c>
      <c r="K2886">
        <v>0</v>
      </c>
      <c r="L2886">
        <v>0</v>
      </c>
    </row>
    <row r="2887" spans="1:12" x14ac:dyDescent="0.25">
      <c r="A2887">
        <v>6</v>
      </c>
      <c r="B2887" t="s">
        <v>200</v>
      </c>
      <c r="C2887" t="s">
        <v>12</v>
      </c>
      <c r="D2887" t="s">
        <v>191</v>
      </c>
      <c r="E2887">
        <v>20</v>
      </c>
      <c r="F2887" t="s">
        <v>32</v>
      </c>
      <c r="G2887" t="s">
        <v>522</v>
      </c>
      <c r="H2887">
        <v>0</v>
      </c>
      <c r="I2887">
        <v>0</v>
      </c>
      <c r="J2887">
        <v>0</v>
      </c>
      <c r="K2887">
        <v>0</v>
      </c>
      <c r="L2887">
        <v>0</v>
      </c>
    </row>
    <row r="2888" spans="1:12" x14ac:dyDescent="0.25">
      <c r="A2888">
        <v>7</v>
      </c>
      <c r="B2888" t="s">
        <v>31</v>
      </c>
      <c r="C2888" t="s">
        <v>12</v>
      </c>
      <c r="D2888" t="s">
        <v>13</v>
      </c>
      <c r="E2888">
        <v>20</v>
      </c>
      <c r="F2888" t="s">
        <v>32</v>
      </c>
      <c r="G2888" t="s">
        <v>522</v>
      </c>
      <c r="H2888">
        <v>0</v>
      </c>
      <c r="I2888">
        <v>0</v>
      </c>
      <c r="J2888">
        <v>0</v>
      </c>
      <c r="K2888">
        <v>0</v>
      </c>
      <c r="L2888">
        <v>0</v>
      </c>
    </row>
    <row r="2889" spans="1:12" x14ac:dyDescent="0.25">
      <c r="A2889">
        <v>7</v>
      </c>
      <c r="B2889" t="s">
        <v>98</v>
      </c>
      <c r="C2889" t="s">
        <v>12</v>
      </c>
      <c r="D2889" t="s">
        <v>89</v>
      </c>
      <c r="E2889">
        <v>20</v>
      </c>
      <c r="F2889" t="s">
        <v>32</v>
      </c>
      <c r="G2889" t="s">
        <v>522</v>
      </c>
      <c r="H2889">
        <v>0</v>
      </c>
      <c r="I2889">
        <v>0</v>
      </c>
      <c r="J2889">
        <v>0</v>
      </c>
      <c r="K2889">
        <v>0</v>
      </c>
      <c r="L2889">
        <v>0</v>
      </c>
    </row>
    <row r="2890" spans="1:12" x14ac:dyDescent="0.25">
      <c r="A2890">
        <v>7</v>
      </c>
      <c r="B2890" t="s">
        <v>149</v>
      </c>
      <c r="C2890" t="s">
        <v>12</v>
      </c>
      <c r="D2890" t="s">
        <v>140</v>
      </c>
      <c r="E2890">
        <v>20</v>
      </c>
      <c r="F2890" t="s">
        <v>32</v>
      </c>
      <c r="G2890" t="s">
        <v>522</v>
      </c>
      <c r="H2890">
        <v>0</v>
      </c>
      <c r="I2890">
        <v>0</v>
      </c>
      <c r="J2890">
        <v>0</v>
      </c>
      <c r="K2890">
        <v>0</v>
      </c>
      <c r="L2890">
        <v>0</v>
      </c>
    </row>
    <row r="2891" spans="1:12" x14ac:dyDescent="0.25">
      <c r="A2891">
        <v>7</v>
      </c>
      <c r="B2891" t="s">
        <v>200</v>
      </c>
      <c r="C2891" t="s">
        <v>12</v>
      </c>
      <c r="D2891" t="s">
        <v>191</v>
      </c>
      <c r="E2891">
        <v>20</v>
      </c>
      <c r="F2891" t="s">
        <v>32</v>
      </c>
      <c r="G2891" t="s">
        <v>522</v>
      </c>
      <c r="H2891">
        <v>0</v>
      </c>
      <c r="I2891">
        <v>0</v>
      </c>
      <c r="J2891">
        <v>0</v>
      </c>
      <c r="K2891">
        <v>0</v>
      </c>
      <c r="L2891">
        <v>0</v>
      </c>
    </row>
    <row r="2892" spans="1:12" x14ac:dyDescent="0.25">
      <c r="A2892">
        <v>8</v>
      </c>
      <c r="B2892" t="s">
        <v>31</v>
      </c>
      <c r="C2892" t="s">
        <v>12</v>
      </c>
      <c r="D2892" t="s">
        <v>13</v>
      </c>
      <c r="E2892">
        <v>20</v>
      </c>
      <c r="F2892" t="s">
        <v>32</v>
      </c>
      <c r="G2892" t="s">
        <v>522</v>
      </c>
      <c r="H2892">
        <v>0</v>
      </c>
      <c r="I2892">
        <v>0</v>
      </c>
      <c r="J2892">
        <v>0</v>
      </c>
      <c r="K2892">
        <v>0</v>
      </c>
      <c r="L2892">
        <v>0</v>
      </c>
    </row>
    <row r="2893" spans="1:12" x14ac:dyDescent="0.25">
      <c r="A2893">
        <v>8</v>
      </c>
      <c r="B2893" t="s">
        <v>98</v>
      </c>
      <c r="C2893" t="s">
        <v>12</v>
      </c>
      <c r="D2893" t="s">
        <v>89</v>
      </c>
      <c r="E2893">
        <v>20</v>
      </c>
      <c r="F2893" t="s">
        <v>32</v>
      </c>
      <c r="G2893" t="s">
        <v>522</v>
      </c>
      <c r="H2893">
        <v>0</v>
      </c>
      <c r="I2893">
        <v>0</v>
      </c>
      <c r="J2893">
        <v>0</v>
      </c>
      <c r="K2893">
        <v>0</v>
      </c>
      <c r="L2893">
        <v>0</v>
      </c>
    </row>
    <row r="2894" spans="1:12" x14ac:dyDescent="0.25">
      <c r="A2894">
        <v>8</v>
      </c>
      <c r="B2894" t="s">
        <v>149</v>
      </c>
      <c r="C2894" t="s">
        <v>12</v>
      </c>
      <c r="D2894" t="s">
        <v>140</v>
      </c>
      <c r="E2894">
        <v>20</v>
      </c>
      <c r="F2894" t="s">
        <v>32</v>
      </c>
      <c r="G2894" t="s">
        <v>522</v>
      </c>
      <c r="H2894">
        <v>0</v>
      </c>
      <c r="I2894">
        <v>0</v>
      </c>
      <c r="J2894">
        <v>0</v>
      </c>
      <c r="K2894">
        <v>0</v>
      </c>
      <c r="L2894">
        <v>0</v>
      </c>
    </row>
    <row r="2895" spans="1:12" x14ac:dyDescent="0.25">
      <c r="A2895">
        <v>8</v>
      </c>
      <c r="B2895" t="s">
        <v>200</v>
      </c>
      <c r="C2895" t="s">
        <v>12</v>
      </c>
      <c r="D2895" t="s">
        <v>191</v>
      </c>
      <c r="E2895">
        <v>20</v>
      </c>
      <c r="F2895" t="s">
        <v>32</v>
      </c>
      <c r="G2895" t="s">
        <v>522</v>
      </c>
      <c r="H2895">
        <v>0</v>
      </c>
      <c r="I2895">
        <v>0</v>
      </c>
      <c r="J2895">
        <v>0</v>
      </c>
      <c r="K2895">
        <v>0</v>
      </c>
      <c r="L2895">
        <v>0</v>
      </c>
    </row>
    <row r="2896" spans="1:12" x14ac:dyDescent="0.25">
      <c r="A2896">
        <v>9</v>
      </c>
      <c r="B2896" t="s">
        <v>31</v>
      </c>
      <c r="C2896" t="s">
        <v>12</v>
      </c>
      <c r="D2896" t="s">
        <v>13</v>
      </c>
      <c r="E2896">
        <v>20</v>
      </c>
      <c r="F2896" t="s">
        <v>32</v>
      </c>
      <c r="G2896" t="s">
        <v>522</v>
      </c>
      <c r="H2896">
        <v>0</v>
      </c>
      <c r="I2896">
        <v>0</v>
      </c>
      <c r="J2896">
        <v>0</v>
      </c>
      <c r="K2896">
        <v>0</v>
      </c>
      <c r="L2896">
        <v>0</v>
      </c>
    </row>
    <row r="2897" spans="1:12" x14ac:dyDescent="0.25">
      <c r="A2897">
        <v>9</v>
      </c>
      <c r="B2897" t="s">
        <v>98</v>
      </c>
      <c r="C2897" t="s">
        <v>12</v>
      </c>
      <c r="D2897" t="s">
        <v>89</v>
      </c>
      <c r="E2897">
        <v>20</v>
      </c>
      <c r="F2897" t="s">
        <v>32</v>
      </c>
      <c r="G2897" t="s">
        <v>522</v>
      </c>
      <c r="H2897">
        <v>0</v>
      </c>
      <c r="I2897">
        <v>0</v>
      </c>
      <c r="J2897">
        <v>0</v>
      </c>
      <c r="K2897">
        <v>0</v>
      </c>
      <c r="L2897">
        <v>0</v>
      </c>
    </row>
    <row r="2898" spans="1:12" x14ac:dyDescent="0.25">
      <c r="A2898">
        <v>9</v>
      </c>
      <c r="B2898" t="s">
        <v>149</v>
      </c>
      <c r="C2898" t="s">
        <v>12</v>
      </c>
      <c r="D2898" t="s">
        <v>140</v>
      </c>
      <c r="E2898">
        <v>20</v>
      </c>
      <c r="F2898" t="s">
        <v>32</v>
      </c>
      <c r="G2898" t="s">
        <v>522</v>
      </c>
      <c r="H2898">
        <v>0</v>
      </c>
      <c r="I2898">
        <v>0</v>
      </c>
      <c r="J2898">
        <v>0</v>
      </c>
      <c r="K2898">
        <v>0</v>
      </c>
      <c r="L2898">
        <v>0</v>
      </c>
    </row>
    <row r="2899" spans="1:12" x14ac:dyDescent="0.25">
      <c r="A2899">
        <v>9</v>
      </c>
      <c r="B2899" t="s">
        <v>200</v>
      </c>
      <c r="C2899" t="s">
        <v>12</v>
      </c>
      <c r="D2899" t="s">
        <v>191</v>
      </c>
      <c r="E2899">
        <v>20</v>
      </c>
      <c r="F2899" t="s">
        <v>32</v>
      </c>
      <c r="G2899" t="s">
        <v>522</v>
      </c>
      <c r="H2899">
        <v>0</v>
      </c>
      <c r="I2899">
        <v>0</v>
      </c>
      <c r="J2899">
        <v>0</v>
      </c>
      <c r="K2899">
        <v>0</v>
      </c>
      <c r="L2899">
        <v>0</v>
      </c>
    </row>
    <row r="2900" spans="1:12" x14ac:dyDescent="0.25">
      <c r="A2900">
        <v>10</v>
      </c>
      <c r="B2900" t="s">
        <v>31</v>
      </c>
      <c r="C2900" t="s">
        <v>12</v>
      </c>
      <c r="D2900" t="s">
        <v>13</v>
      </c>
      <c r="E2900">
        <v>20</v>
      </c>
      <c r="F2900" t="s">
        <v>32</v>
      </c>
      <c r="G2900" t="s">
        <v>522</v>
      </c>
      <c r="H2900">
        <v>0</v>
      </c>
      <c r="I2900">
        <v>0</v>
      </c>
      <c r="J2900">
        <v>0</v>
      </c>
      <c r="K2900">
        <v>0</v>
      </c>
      <c r="L2900">
        <v>0</v>
      </c>
    </row>
    <row r="2901" spans="1:12" x14ac:dyDescent="0.25">
      <c r="A2901">
        <v>10</v>
      </c>
      <c r="B2901" t="s">
        <v>149</v>
      </c>
      <c r="C2901" t="s">
        <v>12</v>
      </c>
      <c r="D2901" t="s">
        <v>140</v>
      </c>
      <c r="E2901">
        <v>20</v>
      </c>
      <c r="F2901" t="s">
        <v>32</v>
      </c>
      <c r="G2901" t="s">
        <v>522</v>
      </c>
      <c r="H2901">
        <v>0</v>
      </c>
      <c r="I2901">
        <v>0</v>
      </c>
      <c r="J2901">
        <v>0</v>
      </c>
      <c r="K2901">
        <v>0</v>
      </c>
      <c r="L2901">
        <v>0</v>
      </c>
    </row>
    <row r="2902" spans="1:12" x14ac:dyDescent="0.25">
      <c r="A2902">
        <v>10</v>
      </c>
      <c r="B2902" t="s">
        <v>200</v>
      </c>
      <c r="C2902" t="s">
        <v>12</v>
      </c>
      <c r="D2902" t="s">
        <v>191</v>
      </c>
      <c r="E2902">
        <v>20</v>
      </c>
      <c r="F2902" t="s">
        <v>32</v>
      </c>
      <c r="G2902" t="s">
        <v>522</v>
      </c>
      <c r="H2902">
        <v>0</v>
      </c>
      <c r="I2902">
        <v>0</v>
      </c>
      <c r="J2902">
        <v>0</v>
      </c>
      <c r="K2902">
        <v>0</v>
      </c>
      <c r="L2902">
        <v>0</v>
      </c>
    </row>
    <row r="2903" spans="1:12" x14ac:dyDescent="0.25">
      <c r="A2903">
        <v>11</v>
      </c>
      <c r="B2903" t="s">
        <v>31</v>
      </c>
      <c r="C2903" t="s">
        <v>12</v>
      </c>
      <c r="D2903" t="s">
        <v>13</v>
      </c>
      <c r="E2903">
        <v>20</v>
      </c>
      <c r="F2903" t="s">
        <v>32</v>
      </c>
      <c r="G2903" t="s">
        <v>522</v>
      </c>
      <c r="H2903">
        <v>0</v>
      </c>
      <c r="I2903">
        <v>0</v>
      </c>
      <c r="J2903">
        <v>0</v>
      </c>
      <c r="K2903">
        <v>0</v>
      </c>
      <c r="L2903">
        <v>0</v>
      </c>
    </row>
    <row r="2904" spans="1:12" x14ac:dyDescent="0.25">
      <c r="A2904">
        <v>11</v>
      </c>
      <c r="B2904" t="s">
        <v>149</v>
      </c>
      <c r="C2904" t="s">
        <v>12</v>
      </c>
      <c r="D2904" t="s">
        <v>140</v>
      </c>
      <c r="E2904">
        <v>20</v>
      </c>
      <c r="F2904" t="s">
        <v>32</v>
      </c>
      <c r="G2904" t="s">
        <v>522</v>
      </c>
      <c r="H2904">
        <v>0</v>
      </c>
      <c r="I2904">
        <v>0</v>
      </c>
      <c r="J2904">
        <v>0</v>
      </c>
      <c r="K2904">
        <v>0</v>
      </c>
      <c r="L2904">
        <v>0</v>
      </c>
    </row>
    <row r="2905" spans="1:12" x14ac:dyDescent="0.25">
      <c r="A2905">
        <v>11</v>
      </c>
      <c r="B2905" t="s">
        <v>200</v>
      </c>
      <c r="C2905" t="s">
        <v>12</v>
      </c>
      <c r="D2905" t="s">
        <v>191</v>
      </c>
      <c r="E2905">
        <v>20</v>
      </c>
      <c r="F2905" t="s">
        <v>32</v>
      </c>
      <c r="G2905" t="s">
        <v>522</v>
      </c>
      <c r="H2905">
        <v>0</v>
      </c>
      <c r="I2905">
        <v>0</v>
      </c>
      <c r="J2905">
        <v>0</v>
      </c>
      <c r="K2905">
        <v>0</v>
      </c>
      <c r="L2905">
        <v>0</v>
      </c>
    </row>
    <row r="2906" spans="1:12" x14ac:dyDescent="0.25">
      <c r="A2906">
        <v>12</v>
      </c>
      <c r="B2906" t="s">
        <v>31</v>
      </c>
      <c r="C2906" t="s">
        <v>12</v>
      </c>
      <c r="D2906" t="s">
        <v>13</v>
      </c>
      <c r="E2906">
        <v>20</v>
      </c>
      <c r="F2906" t="s">
        <v>32</v>
      </c>
      <c r="G2906" t="s">
        <v>522</v>
      </c>
      <c r="H2906">
        <v>0</v>
      </c>
      <c r="I2906">
        <v>0</v>
      </c>
      <c r="J2906">
        <v>0</v>
      </c>
      <c r="K2906">
        <v>0</v>
      </c>
      <c r="L2906">
        <v>0</v>
      </c>
    </row>
    <row r="2907" spans="1:12" x14ac:dyDescent="0.25">
      <c r="A2907">
        <v>12</v>
      </c>
      <c r="B2907" t="s">
        <v>149</v>
      </c>
      <c r="C2907" t="s">
        <v>12</v>
      </c>
      <c r="D2907" t="s">
        <v>140</v>
      </c>
      <c r="E2907">
        <v>20</v>
      </c>
      <c r="F2907" t="s">
        <v>32</v>
      </c>
      <c r="G2907" t="s">
        <v>522</v>
      </c>
      <c r="H2907">
        <v>0</v>
      </c>
      <c r="I2907">
        <v>0</v>
      </c>
      <c r="J2907">
        <v>0</v>
      </c>
      <c r="K2907">
        <v>0</v>
      </c>
      <c r="L2907">
        <v>0</v>
      </c>
    </row>
    <row r="2908" spans="1:12" x14ac:dyDescent="0.25">
      <c r="A2908">
        <v>12</v>
      </c>
      <c r="B2908" t="s">
        <v>200</v>
      </c>
      <c r="C2908" t="s">
        <v>12</v>
      </c>
      <c r="D2908" t="s">
        <v>191</v>
      </c>
      <c r="E2908">
        <v>20</v>
      </c>
      <c r="F2908" t="s">
        <v>32</v>
      </c>
      <c r="G2908" t="s">
        <v>522</v>
      </c>
      <c r="H2908">
        <v>0</v>
      </c>
      <c r="I2908">
        <v>0</v>
      </c>
      <c r="J2908">
        <v>0</v>
      </c>
      <c r="K2908">
        <v>0</v>
      </c>
      <c r="L2908">
        <v>0</v>
      </c>
    </row>
    <row r="2909" spans="1:12" x14ac:dyDescent="0.25">
      <c r="A2909">
        <v>13</v>
      </c>
      <c r="B2909" t="s">
        <v>31</v>
      </c>
      <c r="C2909" t="s">
        <v>12</v>
      </c>
      <c r="D2909" t="s">
        <v>13</v>
      </c>
      <c r="E2909">
        <v>20</v>
      </c>
      <c r="F2909" t="s">
        <v>32</v>
      </c>
      <c r="G2909" t="s">
        <v>522</v>
      </c>
      <c r="H2909">
        <v>0</v>
      </c>
      <c r="I2909">
        <v>0</v>
      </c>
      <c r="J2909">
        <v>0</v>
      </c>
      <c r="K2909">
        <v>0</v>
      </c>
      <c r="L2909">
        <v>0</v>
      </c>
    </row>
    <row r="2910" spans="1:12" x14ac:dyDescent="0.25">
      <c r="A2910">
        <v>13</v>
      </c>
      <c r="B2910" t="s">
        <v>149</v>
      </c>
      <c r="C2910" t="s">
        <v>12</v>
      </c>
      <c r="D2910" t="s">
        <v>140</v>
      </c>
      <c r="E2910">
        <v>20</v>
      </c>
      <c r="F2910" t="s">
        <v>32</v>
      </c>
      <c r="G2910" t="s">
        <v>522</v>
      </c>
      <c r="H2910">
        <v>0</v>
      </c>
      <c r="I2910">
        <v>0</v>
      </c>
      <c r="J2910">
        <v>0</v>
      </c>
      <c r="K2910">
        <v>0</v>
      </c>
      <c r="L2910">
        <v>0</v>
      </c>
    </row>
    <row r="2911" spans="1:12" x14ac:dyDescent="0.25">
      <c r="A2911">
        <v>13</v>
      </c>
      <c r="B2911" t="s">
        <v>200</v>
      </c>
      <c r="C2911" t="s">
        <v>12</v>
      </c>
      <c r="D2911" t="s">
        <v>191</v>
      </c>
      <c r="E2911">
        <v>20</v>
      </c>
      <c r="F2911" t="s">
        <v>32</v>
      </c>
      <c r="G2911" t="s">
        <v>522</v>
      </c>
      <c r="H2911">
        <v>0</v>
      </c>
      <c r="I2911">
        <v>0</v>
      </c>
      <c r="J2911">
        <v>0</v>
      </c>
      <c r="K2911">
        <v>0</v>
      </c>
      <c r="L2911">
        <v>0</v>
      </c>
    </row>
    <row r="2912" spans="1:12" x14ac:dyDescent="0.25">
      <c r="A2912">
        <v>14</v>
      </c>
      <c r="B2912" t="s">
        <v>31</v>
      </c>
      <c r="C2912" t="s">
        <v>12</v>
      </c>
      <c r="D2912" t="s">
        <v>13</v>
      </c>
      <c r="E2912">
        <v>20</v>
      </c>
      <c r="F2912" t="s">
        <v>32</v>
      </c>
      <c r="G2912" t="s">
        <v>522</v>
      </c>
      <c r="H2912">
        <v>0</v>
      </c>
      <c r="I2912">
        <v>0</v>
      </c>
      <c r="J2912">
        <v>0</v>
      </c>
      <c r="K2912">
        <v>0</v>
      </c>
      <c r="L2912">
        <v>0</v>
      </c>
    </row>
    <row r="2913" spans="1:12" x14ac:dyDescent="0.25">
      <c r="A2913">
        <v>14</v>
      </c>
      <c r="B2913" t="s">
        <v>149</v>
      </c>
      <c r="C2913" t="s">
        <v>12</v>
      </c>
      <c r="D2913" t="s">
        <v>140</v>
      </c>
      <c r="E2913">
        <v>20</v>
      </c>
      <c r="F2913" t="s">
        <v>32</v>
      </c>
      <c r="G2913" t="s">
        <v>522</v>
      </c>
      <c r="H2913">
        <v>0</v>
      </c>
      <c r="I2913">
        <v>0</v>
      </c>
      <c r="J2913">
        <v>0</v>
      </c>
      <c r="K2913">
        <v>0</v>
      </c>
      <c r="L2913">
        <v>0</v>
      </c>
    </row>
    <row r="2914" spans="1:12" x14ac:dyDescent="0.25">
      <c r="A2914">
        <v>14</v>
      </c>
      <c r="B2914" t="s">
        <v>200</v>
      </c>
      <c r="C2914" t="s">
        <v>12</v>
      </c>
      <c r="D2914" t="s">
        <v>191</v>
      </c>
      <c r="E2914">
        <v>20</v>
      </c>
      <c r="F2914" t="s">
        <v>32</v>
      </c>
      <c r="G2914" t="s">
        <v>522</v>
      </c>
      <c r="H2914">
        <v>0</v>
      </c>
      <c r="I2914">
        <v>0</v>
      </c>
      <c r="J2914">
        <v>0</v>
      </c>
      <c r="K2914">
        <v>0</v>
      </c>
      <c r="L2914">
        <v>0</v>
      </c>
    </row>
    <row r="2915" spans="1:12" x14ac:dyDescent="0.25">
      <c r="A2915">
        <v>15</v>
      </c>
      <c r="B2915" t="s">
        <v>31</v>
      </c>
      <c r="C2915" t="s">
        <v>12</v>
      </c>
      <c r="D2915" t="s">
        <v>13</v>
      </c>
      <c r="E2915">
        <v>20</v>
      </c>
      <c r="F2915" t="s">
        <v>32</v>
      </c>
      <c r="G2915" t="s">
        <v>522</v>
      </c>
      <c r="H2915">
        <v>0</v>
      </c>
      <c r="I2915">
        <v>0</v>
      </c>
      <c r="J2915">
        <v>0</v>
      </c>
      <c r="K2915">
        <v>0</v>
      </c>
      <c r="L2915">
        <v>0</v>
      </c>
    </row>
    <row r="2916" spans="1:12" x14ac:dyDescent="0.25">
      <c r="A2916">
        <v>15</v>
      </c>
      <c r="B2916" t="s">
        <v>149</v>
      </c>
      <c r="C2916" t="s">
        <v>12</v>
      </c>
      <c r="D2916" t="s">
        <v>140</v>
      </c>
      <c r="E2916">
        <v>20</v>
      </c>
      <c r="F2916" t="s">
        <v>32</v>
      </c>
      <c r="G2916" t="s">
        <v>522</v>
      </c>
      <c r="H2916">
        <v>0</v>
      </c>
      <c r="I2916">
        <v>0</v>
      </c>
      <c r="J2916">
        <v>0</v>
      </c>
      <c r="K2916">
        <v>0</v>
      </c>
      <c r="L2916">
        <v>0</v>
      </c>
    </row>
    <row r="2917" spans="1:12" x14ac:dyDescent="0.25">
      <c r="A2917">
        <v>15</v>
      </c>
      <c r="B2917" t="s">
        <v>200</v>
      </c>
      <c r="C2917" t="s">
        <v>12</v>
      </c>
      <c r="D2917" t="s">
        <v>191</v>
      </c>
      <c r="E2917">
        <v>20</v>
      </c>
      <c r="F2917" t="s">
        <v>32</v>
      </c>
      <c r="G2917" t="s">
        <v>522</v>
      </c>
      <c r="H2917">
        <v>0</v>
      </c>
      <c r="I2917">
        <v>0</v>
      </c>
      <c r="J2917">
        <v>0</v>
      </c>
      <c r="K2917">
        <v>0</v>
      </c>
      <c r="L2917">
        <v>0</v>
      </c>
    </row>
    <row r="2918" spans="1:12" x14ac:dyDescent="0.25">
      <c r="A2918">
        <v>16</v>
      </c>
      <c r="B2918" t="s">
        <v>31</v>
      </c>
      <c r="C2918" t="s">
        <v>12</v>
      </c>
      <c r="D2918" t="s">
        <v>13</v>
      </c>
      <c r="E2918">
        <v>20</v>
      </c>
      <c r="F2918" t="s">
        <v>32</v>
      </c>
      <c r="G2918" t="s">
        <v>522</v>
      </c>
      <c r="H2918">
        <v>0</v>
      </c>
      <c r="I2918">
        <v>0</v>
      </c>
      <c r="J2918">
        <v>0</v>
      </c>
      <c r="K2918">
        <v>0</v>
      </c>
      <c r="L2918">
        <v>0</v>
      </c>
    </row>
    <row r="2919" spans="1:12" x14ac:dyDescent="0.25">
      <c r="A2919">
        <v>16</v>
      </c>
      <c r="B2919" t="s">
        <v>98</v>
      </c>
      <c r="C2919" t="s">
        <v>12</v>
      </c>
      <c r="D2919" t="s">
        <v>89</v>
      </c>
      <c r="E2919">
        <v>20</v>
      </c>
      <c r="F2919" t="s">
        <v>32</v>
      </c>
      <c r="G2919" t="s">
        <v>522</v>
      </c>
      <c r="H2919">
        <v>0</v>
      </c>
      <c r="I2919">
        <v>0</v>
      </c>
      <c r="J2919">
        <v>0</v>
      </c>
      <c r="K2919">
        <v>0</v>
      </c>
      <c r="L2919">
        <v>0</v>
      </c>
    </row>
    <row r="2920" spans="1:12" x14ac:dyDescent="0.25">
      <c r="A2920">
        <v>16</v>
      </c>
      <c r="B2920" t="s">
        <v>149</v>
      </c>
      <c r="C2920" t="s">
        <v>12</v>
      </c>
      <c r="D2920" t="s">
        <v>140</v>
      </c>
      <c r="E2920">
        <v>20</v>
      </c>
      <c r="F2920" t="s">
        <v>32</v>
      </c>
      <c r="G2920" t="s">
        <v>522</v>
      </c>
      <c r="H2920">
        <v>0</v>
      </c>
      <c r="I2920">
        <v>0</v>
      </c>
      <c r="J2920">
        <v>0</v>
      </c>
      <c r="K2920">
        <v>0</v>
      </c>
      <c r="L2920">
        <v>0</v>
      </c>
    </row>
    <row r="2921" spans="1:12" x14ac:dyDescent="0.25">
      <c r="A2921">
        <v>16</v>
      </c>
      <c r="B2921" t="s">
        <v>200</v>
      </c>
      <c r="C2921" t="s">
        <v>12</v>
      </c>
      <c r="D2921" t="s">
        <v>191</v>
      </c>
      <c r="E2921">
        <v>20</v>
      </c>
      <c r="F2921" t="s">
        <v>32</v>
      </c>
      <c r="G2921" t="s">
        <v>522</v>
      </c>
      <c r="H2921">
        <v>0</v>
      </c>
      <c r="I2921">
        <v>0</v>
      </c>
      <c r="J2921">
        <v>0</v>
      </c>
      <c r="K2921">
        <v>0</v>
      </c>
      <c r="L2921">
        <v>0</v>
      </c>
    </row>
    <row r="2922" spans="1:12" x14ac:dyDescent="0.25">
      <c r="A2922">
        <v>17</v>
      </c>
      <c r="B2922" t="s">
        <v>31</v>
      </c>
      <c r="C2922" t="s">
        <v>12</v>
      </c>
      <c r="D2922" t="s">
        <v>13</v>
      </c>
      <c r="E2922">
        <v>20</v>
      </c>
      <c r="F2922" t="s">
        <v>32</v>
      </c>
      <c r="G2922" t="s">
        <v>522</v>
      </c>
      <c r="H2922">
        <v>0</v>
      </c>
      <c r="I2922">
        <v>0</v>
      </c>
      <c r="J2922">
        <v>0</v>
      </c>
      <c r="K2922">
        <v>0</v>
      </c>
      <c r="L2922">
        <v>0</v>
      </c>
    </row>
    <row r="2923" spans="1:12" x14ac:dyDescent="0.25">
      <c r="A2923">
        <v>17</v>
      </c>
      <c r="B2923" t="s">
        <v>98</v>
      </c>
      <c r="C2923" t="s">
        <v>12</v>
      </c>
      <c r="D2923" t="s">
        <v>89</v>
      </c>
      <c r="E2923">
        <v>20</v>
      </c>
      <c r="F2923" t="s">
        <v>32</v>
      </c>
      <c r="G2923" t="s">
        <v>522</v>
      </c>
      <c r="H2923">
        <v>0</v>
      </c>
      <c r="I2923">
        <v>0</v>
      </c>
      <c r="J2923">
        <v>0</v>
      </c>
      <c r="K2923">
        <v>0</v>
      </c>
      <c r="L2923">
        <v>0</v>
      </c>
    </row>
    <row r="2924" spans="1:12" x14ac:dyDescent="0.25">
      <c r="A2924">
        <v>17</v>
      </c>
      <c r="B2924" t="s">
        <v>149</v>
      </c>
      <c r="C2924" t="s">
        <v>12</v>
      </c>
      <c r="D2924" t="s">
        <v>140</v>
      </c>
      <c r="E2924">
        <v>20</v>
      </c>
      <c r="F2924" t="s">
        <v>32</v>
      </c>
      <c r="G2924" t="s">
        <v>522</v>
      </c>
      <c r="H2924">
        <v>0</v>
      </c>
      <c r="I2924">
        <v>0</v>
      </c>
      <c r="J2924">
        <v>0</v>
      </c>
      <c r="K2924">
        <v>0</v>
      </c>
      <c r="L2924">
        <v>0</v>
      </c>
    </row>
    <row r="2925" spans="1:12" x14ac:dyDescent="0.25">
      <c r="A2925">
        <v>17</v>
      </c>
      <c r="B2925" t="s">
        <v>200</v>
      </c>
      <c r="C2925" t="s">
        <v>12</v>
      </c>
      <c r="D2925" t="s">
        <v>191</v>
      </c>
      <c r="E2925">
        <v>20</v>
      </c>
      <c r="F2925" t="s">
        <v>32</v>
      </c>
      <c r="G2925" t="s">
        <v>522</v>
      </c>
      <c r="H2925">
        <v>0</v>
      </c>
      <c r="I2925">
        <v>0</v>
      </c>
      <c r="J2925">
        <v>0</v>
      </c>
      <c r="K2925">
        <v>0</v>
      </c>
      <c r="L2925">
        <v>0</v>
      </c>
    </row>
    <row r="2926" spans="1:12" x14ac:dyDescent="0.25">
      <c r="A2926">
        <v>18</v>
      </c>
      <c r="B2926" t="s">
        <v>31</v>
      </c>
      <c r="C2926" t="s">
        <v>12</v>
      </c>
      <c r="D2926" t="s">
        <v>13</v>
      </c>
      <c r="E2926">
        <v>20</v>
      </c>
      <c r="F2926" t="s">
        <v>32</v>
      </c>
      <c r="G2926" t="s">
        <v>522</v>
      </c>
      <c r="H2926">
        <v>0</v>
      </c>
      <c r="I2926">
        <v>0</v>
      </c>
      <c r="J2926">
        <v>0</v>
      </c>
      <c r="K2926">
        <v>0</v>
      </c>
      <c r="L2926">
        <v>0</v>
      </c>
    </row>
    <row r="2927" spans="1:12" x14ac:dyDescent="0.25">
      <c r="A2927">
        <v>18</v>
      </c>
      <c r="B2927" t="s">
        <v>98</v>
      </c>
      <c r="C2927" t="s">
        <v>12</v>
      </c>
      <c r="D2927" t="s">
        <v>89</v>
      </c>
      <c r="E2927">
        <v>20</v>
      </c>
      <c r="F2927" t="s">
        <v>32</v>
      </c>
      <c r="G2927" t="s">
        <v>522</v>
      </c>
      <c r="H2927">
        <v>0</v>
      </c>
      <c r="I2927">
        <v>0</v>
      </c>
      <c r="J2927">
        <v>0</v>
      </c>
      <c r="K2927">
        <v>0</v>
      </c>
      <c r="L2927">
        <v>0</v>
      </c>
    </row>
    <row r="2928" spans="1:12" x14ac:dyDescent="0.25">
      <c r="A2928">
        <v>18</v>
      </c>
      <c r="B2928" t="s">
        <v>149</v>
      </c>
      <c r="C2928" t="s">
        <v>12</v>
      </c>
      <c r="D2928" t="s">
        <v>140</v>
      </c>
      <c r="E2928">
        <v>20</v>
      </c>
      <c r="F2928" t="s">
        <v>32</v>
      </c>
      <c r="G2928" t="s">
        <v>522</v>
      </c>
      <c r="H2928">
        <v>0</v>
      </c>
      <c r="I2928">
        <v>0</v>
      </c>
      <c r="J2928">
        <v>0</v>
      </c>
      <c r="K2928">
        <v>0</v>
      </c>
      <c r="L2928">
        <v>0</v>
      </c>
    </row>
    <row r="2929" spans="1:12" x14ac:dyDescent="0.25">
      <c r="A2929">
        <v>18</v>
      </c>
      <c r="B2929" t="s">
        <v>200</v>
      </c>
      <c r="C2929" t="s">
        <v>12</v>
      </c>
      <c r="D2929" t="s">
        <v>191</v>
      </c>
      <c r="E2929">
        <v>20</v>
      </c>
      <c r="F2929" t="s">
        <v>32</v>
      </c>
      <c r="G2929" t="s">
        <v>522</v>
      </c>
      <c r="H2929">
        <v>0</v>
      </c>
      <c r="I2929">
        <v>0</v>
      </c>
      <c r="J2929">
        <v>0</v>
      </c>
      <c r="K2929">
        <v>0</v>
      </c>
      <c r="L2929">
        <v>0</v>
      </c>
    </row>
    <row r="2930" spans="1:12" x14ac:dyDescent="0.25">
      <c r="A2930">
        <v>19</v>
      </c>
      <c r="B2930" t="s">
        <v>31</v>
      </c>
      <c r="C2930" t="s">
        <v>12</v>
      </c>
      <c r="D2930" t="s">
        <v>13</v>
      </c>
      <c r="E2930">
        <v>20</v>
      </c>
      <c r="F2930" t="s">
        <v>32</v>
      </c>
      <c r="G2930" t="s">
        <v>522</v>
      </c>
      <c r="H2930">
        <v>0</v>
      </c>
      <c r="I2930">
        <v>0</v>
      </c>
      <c r="J2930">
        <v>0</v>
      </c>
      <c r="K2930">
        <v>0</v>
      </c>
      <c r="L2930">
        <v>0</v>
      </c>
    </row>
    <row r="2931" spans="1:12" x14ac:dyDescent="0.25">
      <c r="A2931">
        <v>19</v>
      </c>
      <c r="B2931" t="s">
        <v>98</v>
      </c>
      <c r="C2931" t="s">
        <v>12</v>
      </c>
      <c r="D2931" t="s">
        <v>89</v>
      </c>
      <c r="E2931">
        <v>20</v>
      </c>
      <c r="F2931" t="s">
        <v>32</v>
      </c>
      <c r="G2931" t="s">
        <v>522</v>
      </c>
      <c r="H2931">
        <v>0</v>
      </c>
      <c r="I2931">
        <v>0</v>
      </c>
      <c r="J2931">
        <v>0</v>
      </c>
      <c r="K2931">
        <v>0</v>
      </c>
      <c r="L2931">
        <v>0</v>
      </c>
    </row>
    <row r="2932" spans="1:12" x14ac:dyDescent="0.25">
      <c r="A2932">
        <v>19</v>
      </c>
      <c r="B2932" t="s">
        <v>149</v>
      </c>
      <c r="C2932" t="s">
        <v>12</v>
      </c>
      <c r="D2932" t="s">
        <v>140</v>
      </c>
      <c r="E2932">
        <v>20</v>
      </c>
      <c r="F2932" t="s">
        <v>32</v>
      </c>
      <c r="G2932" t="s">
        <v>522</v>
      </c>
      <c r="H2932">
        <v>0</v>
      </c>
      <c r="I2932">
        <v>0</v>
      </c>
      <c r="J2932">
        <v>0</v>
      </c>
      <c r="K2932">
        <v>0</v>
      </c>
      <c r="L2932">
        <v>0</v>
      </c>
    </row>
    <row r="2933" spans="1:12" x14ac:dyDescent="0.25">
      <c r="A2933">
        <v>19</v>
      </c>
      <c r="B2933" t="s">
        <v>200</v>
      </c>
      <c r="C2933" t="s">
        <v>12</v>
      </c>
      <c r="D2933" t="s">
        <v>191</v>
      </c>
      <c r="E2933">
        <v>20</v>
      </c>
      <c r="F2933" t="s">
        <v>32</v>
      </c>
      <c r="G2933" t="s">
        <v>522</v>
      </c>
      <c r="H2933">
        <v>0</v>
      </c>
      <c r="I2933">
        <v>0</v>
      </c>
      <c r="J2933">
        <v>0</v>
      </c>
      <c r="K2933">
        <v>0</v>
      </c>
      <c r="L2933">
        <v>0</v>
      </c>
    </row>
    <row r="2934" spans="1:12" x14ac:dyDescent="0.25">
      <c r="A2934">
        <v>20</v>
      </c>
      <c r="B2934" t="s">
        <v>31</v>
      </c>
      <c r="C2934" t="s">
        <v>12</v>
      </c>
      <c r="D2934" t="s">
        <v>13</v>
      </c>
      <c r="E2934">
        <v>20</v>
      </c>
      <c r="F2934" t="s">
        <v>32</v>
      </c>
      <c r="G2934" t="s">
        <v>522</v>
      </c>
      <c r="H2934">
        <v>0</v>
      </c>
      <c r="I2934">
        <v>0</v>
      </c>
      <c r="J2934">
        <v>0</v>
      </c>
      <c r="K2934">
        <v>0</v>
      </c>
      <c r="L2934">
        <v>0</v>
      </c>
    </row>
    <row r="2935" spans="1:12" x14ac:dyDescent="0.25">
      <c r="A2935">
        <v>20</v>
      </c>
      <c r="B2935" t="s">
        <v>98</v>
      </c>
      <c r="C2935" t="s">
        <v>12</v>
      </c>
      <c r="D2935" t="s">
        <v>89</v>
      </c>
      <c r="E2935">
        <v>20</v>
      </c>
      <c r="F2935" t="s">
        <v>32</v>
      </c>
      <c r="G2935" t="s">
        <v>522</v>
      </c>
      <c r="H2935">
        <v>0</v>
      </c>
      <c r="I2935">
        <v>0</v>
      </c>
      <c r="J2935">
        <v>0</v>
      </c>
      <c r="K2935">
        <v>0</v>
      </c>
      <c r="L2935">
        <v>0</v>
      </c>
    </row>
    <row r="2936" spans="1:12" x14ac:dyDescent="0.25">
      <c r="A2936">
        <v>20</v>
      </c>
      <c r="B2936" t="s">
        <v>149</v>
      </c>
      <c r="C2936" t="s">
        <v>12</v>
      </c>
      <c r="D2936" t="s">
        <v>140</v>
      </c>
      <c r="E2936">
        <v>20</v>
      </c>
      <c r="F2936" t="s">
        <v>32</v>
      </c>
      <c r="G2936" t="s">
        <v>522</v>
      </c>
      <c r="H2936">
        <v>0</v>
      </c>
      <c r="I2936">
        <v>0</v>
      </c>
      <c r="J2936">
        <v>0</v>
      </c>
      <c r="K2936">
        <v>0</v>
      </c>
      <c r="L2936">
        <v>0</v>
      </c>
    </row>
    <row r="2937" spans="1:12" x14ac:dyDescent="0.25">
      <c r="A2937">
        <v>20</v>
      </c>
      <c r="B2937" t="s">
        <v>200</v>
      </c>
      <c r="C2937" t="s">
        <v>12</v>
      </c>
      <c r="D2937" t="s">
        <v>191</v>
      </c>
      <c r="E2937">
        <v>20</v>
      </c>
      <c r="F2937" t="s">
        <v>32</v>
      </c>
      <c r="G2937" t="s">
        <v>522</v>
      </c>
      <c r="H2937">
        <v>0</v>
      </c>
      <c r="I2937">
        <v>0</v>
      </c>
      <c r="J2937">
        <v>0</v>
      </c>
      <c r="K2937">
        <v>0</v>
      </c>
      <c r="L2937">
        <v>0</v>
      </c>
    </row>
    <row r="2938" spans="1:12" x14ac:dyDescent="0.25">
      <c r="A2938">
        <v>21</v>
      </c>
      <c r="B2938" t="s">
        <v>31</v>
      </c>
      <c r="C2938" t="s">
        <v>12</v>
      </c>
      <c r="D2938" t="s">
        <v>13</v>
      </c>
      <c r="E2938">
        <v>20</v>
      </c>
      <c r="F2938" t="s">
        <v>32</v>
      </c>
      <c r="G2938" t="s">
        <v>522</v>
      </c>
      <c r="H2938">
        <v>0</v>
      </c>
      <c r="I2938">
        <v>0</v>
      </c>
      <c r="J2938">
        <v>0</v>
      </c>
      <c r="K2938">
        <v>0</v>
      </c>
      <c r="L2938">
        <v>0</v>
      </c>
    </row>
    <row r="2939" spans="1:12" x14ac:dyDescent="0.25">
      <c r="A2939">
        <v>21</v>
      </c>
      <c r="B2939" t="s">
        <v>98</v>
      </c>
      <c r="C2939" t="s">
        <v>12</v>
      </c>
      <c r="D2939" t="s">
        <v>89</v>
      </c>
      <c r="E2939">
        <v>20</v>
      </c>
      <c r="F2939" t="s">
        <v>32</v>
      </c>
      <c r="G2939" t="s">
        <v>522</v>
      </c>
      <c r="H2939">
        <v>0</v>
      </c>
      <c r="I2939">
        <v>0</v>
      </c>
      <c r="J2939">
        <v>0</v>
      </c>
      <c r="K2939">
        <v>0</v>
      </c>
      <c r="L2939">
        <v>0</v>
      </c>
    </row>
    <row r="2940" spans="1:12" x14ac:dyDescent="0.25">
      <c r="A2940">
        <v>21</v>
      </c>
      <c r="B2940" t="s">
        <v>149</v>
      </c>
      <c r="C2940" t="s">
        <v>12</v>
      </c>
      <c r="D2940" t="s">
        <v>140</v>
      </c>
      <c r="E2940">
        <v>20</v>
      </c>
      <c r="F2940" t="s">
        <v>32</v>
      </c>
      <c r="G2940" t="s">
        <v>522</v>
      </c>
      <c r="H2940">
        <v>0</v>
      </c>
      <c r="I2940">
        <v>0</v>
      </c>
      <c r="J2940">
        <v>0</v>
      </c>
      <c r="K2940">
        <v>0</v>
      </c>
      <c r="L2940">
        <v>0</v>
      </c>
    </row>
    <row r="2941" spans="1:12" x14ac:dyDescent="0.25">
      <c r="A2941">
        <v>21</v>
      </c>
      <c r="B2941" t="s">
        <v>200</v>
      </c>
      <c r="C2941" t="s">
        <v>12</v>
      </c>
      <c r="D2941" t="s">
        <v>191</v>
      </c>
      <c r="E2941">
        <v>20</v>
      </c>
      <c r="F2941" t="s">
        <v>32</v>
      </c>
      <c r="G2941" t="s">
        <v>522</v>
      </c>
      <c r="H2941">
        <v>0</v>
      </c>
      <c r="I2941">
        <v>0</v>
      </c>
      <c r="J2941">
        <v>0</v>
      </c>
      <c r="K2941">
        <v>0</v>
      </c>
      <c r="L2941">
        <v>0</v>
      </c>
    </row>
    <row r="2942" spans="1:12" x14ac:dyDescent="0.25">
      <c r="A2942">
        <v>12</v>
      </c>
      <c r="B2942" t="s">
        <v>123</v>
      </c>
      <c r="C2942" t="s">
        <v>12</v>
      </c>
      <c r="D2942" t="s">
        <v>89</v>
      </c>
      <c r="E2942">
        <v>40</v>
      </c>
      <c r="F2942" t="s">
        <v>32</v>
      </c>
      <c r="G2942" t="s">
        <v>547</v>
      </c>
      <c r="H2942">
        <v>0</v>
      </c>
      <c r="I2942">
        <v>0</v>
      </c>
      <c r="J2942">
        <v>174</v>
      </c>
      <c r="K2942">
        <v>0</v>
      </c>
      <c r="L2942">
        <v>174</v>
      </c>
    </row>
    <row r="2943" spans="1:12" x14ac:dyDescent="0.25">
      <c r="A2943">
        <v>11</v>
      </c>
      <c r="B2943" t="s">
        <v>123</v>
      </c>
      <c r="C2943" t="s">
        <v>12</v>
      </c>
      <c r="D2943" t="s">
        <v>89</v>
      </c>
      <c r="E2943">
        <v>40</v>
      </c>
      <c r="F2943" t="s">
        <v>32</v>
      </c>
      <c r="G2943" t="s">
        <v>547</v>
      </c>
      <c r="H2943">
        <v>3</v>
      </c>
      <c r="I2943">
        <v>0</v>
      </c>
      <c r="J2943">
        <v>133</v>
      </c>
      <c r="K2943">
        <v>0</v>
      </c>
      <c r="L2943">
        <v>136</v>
      </c>
    </row>
    <row r="2944" spans="1:12" x14ac:dyDescent="0.25">
      <c r="A2944">
        <v>14</v>
      </c>
      <c r="B2944" t="s">
        <v>123</v>
      </c>
      <c r="C2944" t="s">
        <v>12</v>
      </c>
      <c r="D2944" t="s">
        <v>89</v>
      </c>
      <c r="E2944">
        <v>40</v>
      </c>
      <c r="F2944" t="s">
        <v>32</v>
      </c>
      <c r="G2944" t="s">
        <v>547</v>
      </c>
      <c r="H2944">
        <v>100</v>
      </c>
      <c r="I2944">
        <v>0</v>
      </c>
      <c r="J2944">
        <v>0</v>
      </c>
      <c r="K2944">
        <v>0</v>
      </c>
      <c r="L2944">
        <v>100</v>
      </c>
    </row>
    <row r="2945" spans="1:12" x14ac:dyDescent="0.25">
      <c r="A2945">
        <v>17</v>
      </c>
      <c r="B2945" t="s">
        <v>123</v>
      </c>
      <c r="C2945" t="s">
        <v>12</v>
      </c>
      <c r="D2945" t="s">
        <v>89</v>
      </c>
      <c r="E2945">
        <v>40</v>
      </c>
      <c r="F2945" t="s">
        <v>32</v>
      </c>
      <c r="G2945" t="s">
        <v>547</v>
      </c>
      <c r="H2945">
        <v>90</v>
      </c>
      <c r="I2945">
        <v>0</v>
      </c>
      <c r="J2945">
        <v>0</v>
      </c>
      <c r="K2945">
        <v>0</v>
      </c>
      <c r="L2945">
        <v>90</v>
      </c>
    </row>
    <row r="2946" spans="1:12" x14ac:dyDescent="0.25">
      <c r="A2946">
        <v>16</v>
      </c>
      <c r="B2946" t="s">
        <v>123</v>
      </c>
      <c r="C2946" t="s">
        <v>12</v>
      </c>
      <c r="D2946" t="s">
        <v>89</v>
      </c>
      <c r="E2946">
        <v>40</v>
      </c>
      <c r="F2946" t="s">
        <v>32</v>
      </c>
      <c r="G2946" t="s">
        <v>547</v>
      </c>
      <c r="H2946">
        <v>87</v>
      </c>
      <c r="I2946">
        <v>0</v>
      </c>
      <c r="J2946">
        <v>0</v>
      </c>
      <c r="K2946">
        <v>0</v>
      </c>
      <c r="L2946">
        <v>87</v>
      </c>
    </row>
    <row r="2947" spans="1:12" x14ac:dyDescent="0.25">
      <c r="A2947">
        <v>15</v>
      </c>
      <c r="B2947" t="s">
        <v>123</v>
      </c>
      <c r="C2947" t="s">
        <v>12</v>
      </c>
      <c r="D2947" t="s">
        <v>89</v>
      </c>
      <c r="E2947">
        <v>40</v>
      </c>
      <c r="F2947" t="s">
        <v>32</v>
      </c>
      <c r="G2947" t="s">
        <v>547</v>
      </c>
      <c r="H2947">
        <v>50</v>
      </c>
      <c r="I2947">
        <v>0</v>
      </c>
      <c r="J2947">
        <v>34</v>
      </c>
      <c r="K2947">
        <v>0</v>
      </c>
      <c r="L2947">
        <v>84</v>
      </c>
    </row>
    <row r="2948" spans="1:12" x14ac:dyDescent="0.25">
      <c r="A2948">
        <v>10</v>
      </c>
      <c r="B2948" t="s">
        <v>123</v>
      </c>
      <c r="C2948" t="s">
        <v>12</v>
      </c>
      <c r="D2948" t="s">
        <v>89</v>
      </c>
      <c r="E2948">
        <v>40</v>
      </c>
      <c r="F2948" t="s">
        <v>32</v>
      </c>
      <c r="G2948" t="s">
        <v>547</v>
      </c>
      <c r="H2948">
        <v>0</v>
      </c>
      <c r="I2948">
        <v>0</v>
      </c>
      <c r="J2948">
        <v>36</v>
      </c>
      <c r="K2948">
        <v>0</v>
      </c>
      <c r="L2948">
        <v>36</v>
      </c>
    </row>
    <row r="2949" spans="1:12" x14ac:dyDescent="0.25">
      <c r="A2949">
        <v>8</v>
      </c>
      <c r="B2949" t="s">
        <v>123</v>
      </c>
      <c r="C2949" t="s">
        <v>12</v>
      </c>
      <c r="D2949" t="s">
        <v>89</v>
      </c>
      <c r="E2949">
        <v>40</v>
      </c>
      <c r="F2949" t="s">
        <v>32</v>
      </c>
      <c r="G2949" t="s">
        <v>547</v>
      </c>
      <c r="H2949">
        <v>0</v>
      </c>
      <c r="I2949">
        <v>0</v>
      </c>
      <c r="J2949">
        <v>29</v>
      </c>
      <c r="K2949">
        <v>0</v>
      </c>
      <c r="L2949">
        <v>29</v>
      </c>
    </row>
    <row r="2950" spans="1:12" x14ac:dyDescent="0.25">
      <c r="A2950">
        <v>13</v>
      </c>
      <c r="B2950" t="s">
        <v>123</v>
      </c>
      <c r="C2950" t="s">
        <v>12</v>
      </c>
      <c r="D2950" t="s">
        <v>89</v>
      </c>
      <c r="E2950">
        <v>40</v>
      </c>
      <c r="F2950" t="s">
        <v>32</v>
      </c>
      <c r="G2950" t="s">
        <v>547</v>
      </c>
      <c r="H2950">
        <v>26</v>
      </c>
      <c r="I2950">
        <v>0</v>
      </c>
      <c r="J2950">
        <v>3</v>
      </c>
      <c r="K2950">
        <v>0</v>
      </c>
      <c r="L2950">
        <v>29</v>
      </c>
    </row>
    <row r="2951" spans="1:12" x14ac:dyDescent="0.25">
      <c r="A2951">
        <v>13</v>
      </c>
      <c r="B2951" t="s">
        <v>72</v>
      </c>
      <c r="C2951" t="s">
        <v>12</v>
      </c>
      <c r="D2951" t="s">
        <v>13</v>
      </c>
      <c r="E2951">
        <v>40</v>
      </c>
      <c r="F2951" t="s">
        <v>32</v>
      </c>
      <c r="G2951" t="s">
        <v>547</v>
      </c>
      <c r="H2951">
        <v>15</v>
      </c>
      <c r="I2951">
        <v>0</v>
      </c>
      <c r="J2951">
        <v>4</v>
      </c>
      <c r="K2951">
        <v>0</v>
      </c>
      <c r="L2951">
        <v>19</v>
      </c>
    </row>
    <row r="2952" spans="1:12" x14ac:dyDescent="0.25">
      <c r="A2952">
        <v>12</v>
      </c>
      <c r="B2952" t="s">
        <v>72</v>
      </c>
      <c r="C2952" t="s">
        <v>12</v>
      </c>
      <c r="D2952" t="s">
        <v>13</v>
      </c>
      <c r="E2952">
        <v>40</v>
      </c>
      <c r="F2952" t="s">
        <v>32</v>
      </c>
      <c r="G2952" t="s">
        <v>547</v>
      </c>
      <c r="H2952">
        <v>0</v>
      </c>
      <c r="I2952">
        <v>0</v>
      </c>
      <c r="J2952">
        <v>16</v>
      </c>
      <c r="K2952">
        <v>0</v>
      </c>
      <c r="L2952">
        <v>16</v>
      </c>
    </row>
    <row r="2953" spans="1:12" x14ac:dyDescent="0.25">
      <c r="A2953">
        <v>9</v>
      </c>
      <c r="B2953" t="s">
        <v>123</v>
      </c>
      <c r="C2953" t="s">
        <v>12</v>
      </c>
      <c r="D2953" t="s">
        <v>89</v>
      </c>
      <c r="E2953">
        <v>40</v>
      </c>
      <c r="F2953" t="s">
        <v>32</v>
      </c>
      <c r="G2953" t="s">
        <v>547</v>
      </c>
      <c r="H2953">
        <v>0</v>
      </c>
      <c r="I2953">
        <v>0</v>
      </c>
      <c r="J2953">
        <v>12</v>
      </c>
      <c r="K2953">
        <v>0</v>
      </c>
      <c r="L2953">
        <v>12</v>
      </c>
    </row>
    <row r="2954" spans="1:12" x14ac:dyDescent="0.25">
      <c r="A2954">
        <v>11</v>
      </c>
      <c r="B2954" t="s">
        <v>72</v>
      </c>
      <c r="C2954" t="s">
        <v>12</v>
      </c>
      <c r="D2954" t="s">
        <v>13</v>
      </c>
      <c r="E2954">
        <v>40</v>
      </c>
      <c r="F2954" t="s">
        <v>32</v>
      </c>
      <c r="G2954" t="s">
        <v>547</v>
      </c>
      <c r="H2954">
        <v>0</v>
      </c>
      <c r="I2954">
        <v>0</v>
      </c>
      <c r="J2954">
        <v>7</v>
      </c>
      <c r="K2954">
        <v>0</v>
      </c>
      <c r="L2954">
        <v>7</v>
      </c>
    </row>
    <row r="2955" spans="1:12" x14ac:dyDescent="0.25">
      <c r="A2955">
        <v>16</v>
      </c>
      <c r="B2955" t="s">
        <v>72</v>
      </c>
      <c r="C2955" t="s">
        <v>12</v>
      </c>
      <c r="D2955" t="s">
        <v>13</v>
      </c>
      <c r="E2955">
        <v>40</v>
      </c>
      <c r="F2955" t="s">
        <v>32</v>
      </c>
      <c r="G2955" t="s">
        <v>547</v>
      </c>
      <c r="H2955">
        <v>4</v>
      </c>
      <c r="I2955">
        <v>0</v>
      </c>
      <c r="J2955">
        <v>0</v>
      </c>
      <c r="K2955">
        <v>0</v>
      </c>
      <c r="L2955">
        <v>4</v>
      </c>
    </row>
    <row r="2956" spans="1:12" x14ac:dyDescent="0.25">
      <c r="A2956">
        <v>12</v>
      </c>
      <c r="B2956" t="s">
        <v>174</v>
      </c>
      <c r="C2956" t="s">
        <v>12</v>
      </c>
      <c r="D2956" t="s">
        <v>140</v>
      </c>
      <c r="E2956">
        <v>40</v>
      </c>
      <c r="F2956" t="s">
        <v>32</v>
      </c>
      <c r="G2956" t="s">
        <v>547</v>
      </c>
      <c r="H2956">
        <v>0</v>
      </c>
      <c r="I2956">
        <v>0</v>
      </c>
      <c r="J2956">
        <v>3</v>
      </c>
      <c r="K2956">
        <v>0</v>
      </c>
      <c r="L2956">
        <v>3</v>
      </c>
    </row>
    <row r="2957" spans="1:12" x14ac:dyDescent="0.25">
      <c r="A2957">
        <v>14</v>
      </c>
      <c r="B2957" t="s">
        <v>174</v>
      </c>
      <c r="C2957" t="s">
        <v>12</v>
      </c>
      <c r="D2957" t="s">
        <v>140</v>
      </c>
      <c r="E2957">
        <v>40</v>
      </c>
      <c r="F2957" t="s">
        <v>32</v>
      </c>
      <c r="G2957" t="s">
        <v>547</v>
      </c>
      <c r="H2957">
        <v>3</v>
      </c>
      <c r="I2957">
        <v>0</v>
      </c>
      <c r="J2957">
        <v>0</v>
      </c>
      <c r="K2957">
        <v>0</v>
      </c>
      <c r="L2957">
        <v>3</v>
      </c>
    </row>
    <row r="2958" spans="1:12" x14ac:dyDescent="0.25">
      <c r="A2958">
        <v>11</v>
      </c>
      <c r="B2958" t="s">
        <v>174</v>
      </c>
      <c r="C2958" t="s">
        <v>12</v>
      </c>
      <c r="D2958" t="s">
        <v>140</v>
      </c>
      <c r="E2958">
        <v>40</v>
      </c>
      <c r="F2958" t="s">
        <v>32</v>
      </c>
      <c r="G2958" t="s">
        <v>547</v>
      </c>
      <c r="H2958">
        <v>0</v>
      </c>
      <c r="I2958">
        <v>0</v>
      </c>
      <c r="J2958">
        <v>2</v>
      </c>
      <c r="K2958">
        <v>0</v>
      </c>
      <c r="L2958">
        <v>2</v>
      </c>
    </row>
    <row r="2959" spans="1:12" x14ac:dyDescent="0.25">
      <c r="A2959">
        <v>17</v>
      </c>
      <c r="B2959" t="s">
        <v>72</v>
      </c>
      <c r="C2959" t="s">
        <v>12</v>
      </c>
      <c r="D2959" t="s">
        <v>13</v>
      </c>
      <c r="E2959">
        <v>40</v>
      </c>
      <c r="F2959" t="s">
        <v>32</v>
      </c>
      <c r="G2959" t="s">
        <v>547</v>
      </c>
      <c r="H2959">
        <v>2</v>
      </c>
      <c r="I2959">
        <v>0</v>
      </c>
      <c r="J2959">
        <v>0</v>
      </c>
      <c r="K2959">
        <v>0</v>
      </c>
      <c r="L2959">
        <v>2</v>
      </c>
    </row>
    <row r="2960" spans="1:12" x14ac:dyDescent="0.25">
      <c r="A2960">
        <v>9</v>
      </c>
      <c r="B2960" t="s">
        <v>72</v>
      </c>
      <c r="C2960" t="s">
        <v>12</v>
      </c>
      <c r="D2960" t="s">
        <v>13</v>
      </c>
      <c r="E2960">
        <v>40</v>
      </c>
      <c r="F2960" t="s">
        <v>32</v>
      </c>
      <c r="G2960" t="s">
        <v>547</v>
      </c>
      <c r="H2960">
        <v>0</v>
      </c>
      <c r="I2960">
        <v>0</v>
      </c>
      <c r="J2960">
        <v>1</v>
      </c>
      <c r="K2960">
        <v>0</v>
      </c>
      <c r="L2960">
        <v>1</v>
      </c>
    </row>
    <row r="2961" spans="1:12" x14ac:dyDescent="0.25">
      <c r="A2961">
        <v>16</v>
      </c>
      <c r="B2961" t="s">
        <v>174</v>
      </c>
      <c r="C2961" t="s">
        <v>12</v>
      </c>
      <c r="D2961" t="s">
        <v>140</v>
      </c>
      <c r="E2961">
        <v>40</v>
      </c>
      <c r="F2961" t="s">
        <v>32</v>
      </c>
      <c r="G2961" t="s">
        <v>547</v>
      </c>
      <c r="H2961">
        <v>1</v>
      </c>
      <c r="I2961">
        <v>0</v>
      </c>
      <c r="J2961">
        <v>0</v>
      </c>
      <c r="K2961">
        <v>0</v>
      </c>
      <c r="L2961">
        <v>1</v>
      </c>
    </row>
    <row r="2962" spans="1:12" x14ac:dyDescent="0.25">
      <c r="A2962">
        <v>17</v>
      </c>
      <c r="B2962" t="s">
        <v>174</v>
      </c>
      <c r="C2962" t="s">
        <v>12</v>
      </c>
      <c r="D2962" t="s">
        <v>140</v>
      </c>
      <c r="E2962">
        <v>40</v>
      </c>
      <c r="F2962" t="s">
        <v>32</v>
      </c>
      <c r="G2962" t="s">
        <v>547</v>
      </c>
      <c r="H2962">
        <v>1</v>
      </c>
      <c r="I2962">
        <v>0</v>
      </c>
      <c r="J2962">
        <v>0</v>
      </c>
      <c r="K2962">
        <v>0</v>
      </c>
      <c r="L2962">
        <v>1</v>
      </c>
    </row>
    <row r="2963" spans="1:12" x14ac:dyDescent="0.25">
      <c r="A2963">
        <v>1</v>
      </c>
      <c r="B2963" t="s">
        <v>72</v>
      </c>
      <c r="C2963" t="s">
        <v>12</v>
      </c>
      <c r="D2963" t="s">
        <v>13</v>
      </c>
      <c r="E2963">
        <v>40</v>
      </c>
      <c r="F2963" t="s">
        <v>32</v>
      </c>
      <c r="G2963" t="s">
        <v>547</v>
      </c>
      <c r="H2963">
        <v>0</v>
      </c>
      <c r="I2963">
        <v>0</v>
      </c>
      <c r="J2963">
        <v>0</v>
      </c>
      <c r="K2963">
        <v>0</v>
      </c>
      <c r="L2963">
        <v>0</v>
      </c>
    </row>
    <row r="2964" spans="1:12" x14ac:dyDescent="0.25">
      <c r="A2964">
        <v>1</v>
      </c>
      <c r="B2964" t="s">
        <v>123</v>
      </c>
      <c r="C2964" t="s">
        <v>12</v>
      </c>
      <c r="D2964" t="s">
        <v>89</v>
      </c>
      <c r="E2964">
        <v>40</v>
      </c>
      <c r="F2964" t="s">
        <v>32</v>
      </c>
      <c r="G2964" t="s">
        <v>547</v>
      </c>
      <c r="H2964">
        <v>0</v>
      </c>
      <c r="I2964">
        <v>0</v>
      </c>
      <c r="J2964">
        <v>0</v>
      </c>
      <c r="K2964">
        <v>0</v>
      </c>
      <c r="L2964">
        <v>0</v>
      </c>
    </row>
    <row r="2965" spans="1:12" x14ac:dyDescent="0.25">
      <c r="A2965">
        <v>1</v>
      </c>
      <c r="B2965" t="s">
        <v>174</v>
      </c>
      <c r="C2965" t="s">
        <v>12</v>
      </c>
      <c r="D2965" t="s">
        <v>140</v>
      </c>
      <c r="E2965">
        <v>40</v>
      </c>
      <c r="F2965" t="s">
        <v>32</v>
      </c>
      <c r="G2965" t="s">
        <v>547</v>
      </c>
      <c r="H2965">
        <v>0</v>
      </c>
      <c r="I2965">
        <v>0</v>
      </c>
      <c r="J2965">
        <v>0</v>
      </c>
      <c r="K2965">
        <v>0</v>
      </c>
      <c r="L2965">
        <v>0</v>
      </c>
    </row>
    <row r="2966" spans="1:12" x14ac:dyDescent="0.25">
      <c r="A2966">
        <v>1</v>
      </c>
      <c r="B2966" t="s">
        <v>225</v>
      </c>
      <c r="C2966" t="s">
        <v>12</v>
      </c>
      <c r="D2966" t="s">
        <v>191</v>
      </c>
      <c r="E2966">
        <v>40</v>
      </c>
      <c r="F2966" t="s">
        <v>32</v>
      </c>
      <c r="G2966" t="s">
        <v>547</v>
      </c>
      <c r="H2966">
        <v>0</v>
      </c>
      <c r="I2966">
        <v>0</v>
      </c>
      <c r="J2966">
        <v>0</v>
      </c>
      <c r="K2966">
        <v>0</v>
      </c>
      <c r="L2966">
        <v>0</v>
      </c>
    </row>
    <row r="2967" spans="1:12" x14ac:dyDescent="0.25">
      <c r="A2967">
        <v>2</v>
      </c>
      <c r="B2967" t="s">
        <v>72</v>
      </c>
      <c r="C2967" t="s">
        <v>12</v>
      </c>
      <c r="D2967" t="s">
        <v>13</v>
      </c>
      <c r="E2967">
        <v>40</v>
      </c>
      <c r="F2967" t="s">
        <v>32</v>
      </c>
      <c r="G2967" t="s">
        <v>547</v>
      </c>
      <c r="H2967">
        <v>0</v>
      </c>
      <c r="I2967">
        <v>0</v>
      </c>
      <c r="J2967">
        <v>0</v>
      </c>
      <c r="K2967">
        <v>0</v>
      </c>
      <c r="L2967">
        <v>0</v>
      </c>
    </row>
    <row r="2968" spans="1:12" x14ac:dyDescent="0.25">
      <c r="A2968">
        <v>2</v>
      </c>
      <c r="B2968" t="s">
        <v>123</v>
      </c>
      <c r="C2968" t="s">
        <v>12</v>
      </c>
      <c r="D2968" t="s">
        <v>89</v>
      </c>
      <c r="E2968">
        <v>40</v>
      </c>
      <c r="F2968" t="s">
        <v>32</v>
      </c>
      <c r="G2968" t="s">
        <v>547</v>
      </c>
      <c r="H2968">
        <v>0</v>
      </c>
      <c r="I2968">
        <v>0</v>
      </c>
      <c r="J2968">
        <v>0</v>
      </c>
      <c r="K2968">
        <v>0</v>
      </c>
      <c r="L2968">
        <v>0</v>
      </c>
    </row>
    <row r="2969" spans="1:12" x14ac:dyDescent="0.25">
      <c r="A2969">
        <v>2</v>
      </c>
      <c r="B2969" t="s">
        <v>174</v>
      </c>
      <c r="C2969" t="s">
        <v>12</v>
      </c>
      <c r="D2969" t="s">
        <v>140</v>
      </c>
      <c r="E2969">
        <v>40</v>
      </c>
      <c r="F2969" t="s">
        <v>32</v>
      </c>
      <c r="G2969" t="s">
        <v>547</v>
      </c>
      <c r="H2969">
        <v>0</v>
      </c>
      <c r="I2969">
        <v>0</v>
      </c>
      <c r="J2969">
        <v>0</v>
      </c>
      <c r="K2969">
        <v>0</v>
      </c>
      <c r="L2969">
        <v>0</v>
      </c>
    </row>
    <row r="2970" spans="1:12" x14ac:dyDescent="0.25">
      <c r="A2970">
        <v>2</v>
      </c>
      <c r="B2970" t="s">
        <v>225</v>
      </c>
      <c r="C2970" t="s">
        <v>12</v>
      </c>
      <c r="D2970" t="s">
        <v>191</v>
      </c>
      <c r="E2970">
        <v>40</v>
      </c>
      <c r="F2970" t="s">
        <v>32</v>
      </c>
      <c r="G2970" t="s">
        <v>547</v>
      </c>
      <c r="H2970">
        <v>0</v>
      </c>
      <c r="I2970">
        <v>0</v>
      </c>
      <c r="J2970">
        <v>0</v>
      </c>
      <c r="K2970">
        <v>0</v>
      </c>
      <c r="L2970">
        <v>0</v>
      </c>
    </row>
    <row r="2971" spans="1:12" x14ac:dyDescent="0.25">
      <c r="A2971">
        <v>3</v>
      </c>
      <c r="B2971" t="s">
        <v>72</v>
      </c>
      <c r="C2971" t="s">
        <v>12</v>
      </c>
      <c r="D2971" t="s">
        <v>13</v>
      </c>
      <c r="E2971">
        <v>40</v>
      </c>
      <c r="F2971" t="s">
        <v>32</v>
      </c>
      <c r="G2971" t="s">
        <v>547</v>
      </c>
      <c r="H2971">
        <v>0</v>
      </c>
      <c r="I2971">
        <v>0</v>
      </c>
      <c r="J2971">
        <v>0</v>
      </c>
      <c r="K2971">
        <v>0</v>
      </c>
      <c r="L2971">
        <v>0</v>
      </c>
    </row>
    <row r="2972" spans="1:12" x14ac:dyDescent="0.25">
      <c r="A2972">
        <v>3</v>
      </c>
      <c r="B2972" t="s">
        <v>123</v>
      </c>
      <c r="C2972" t="s">
        <v>12</v>
      </c>
      <c r="D2972" t="s">
        <v>89</v>
      </c>
      <c r="E2972">
        <v>40</v>
      </c>
      <c r="F2972" t="s">
        <v>32</v>
      </c>
      <c r="G2972" t="s">
        <v>547</v>
      </c>
      <c r="H2972">
        <v>0</v>
      </c>
      <c r="I2972">
        <v>0</v>
      </c>
      <c r="J2972">
        <v>0</v>
      </c>
      <c r="K2972">
        <v>0</v>
      </c>
      <c r="L2972">
        <v>0</v>
      </c>
    </row>
    <row r="2973" spans="1:12" x14ac:dyDescent="0.25">
      <c r="A2973">
        <v>3</v>
      </c>
      <c r="B2973" t="s">
        <v>174</v>
      </c>
      <c r="C2973" t="s">
        <v>12</v>
      </c>
      <c r="D2973" t="s">
        <v>140</v>
      </c>
      <c r="E2973">
        <v>40</v>
      </c>
      <c r="F2973" t="s">
        <v>32</v>
      </c>
      <c r="G2973" t="s">
        <v>547</v>
      </c>
      <c r="H2973">
        <v>0</v>
      </c>
      <c r="I2973">
        <v>0</v>
      </c>
      <c r="J2973">
        <v>0</v>
      </c>
      <c r="K2973">
        <v>0</v>
      </c>
      <c r="L2973">
        <v>0</v>
      </c>
    </row>
    <row r="2974" spans="1:12" x14ac:dyDescent="0.25">
      <c r="A2974">
        <v>3</v>
      </c>
      <c r="B2974" t="s">
        <v>225</v>
      </c>
      <c r="C2974" t="s">
        <v>12</v>
      </c>
      <c r="D2974" t="s">
        <v>191</v>
      </c>
      <c r="E2974">
        <v>40</v>
      </c>
      <c r="F2974" t="s">
        <v>32</v>
      </c>
      <c r="G2974" t="s">
        <v>547</v>
      </c>
      <c r="H2974">
        <v>0</v>
      </c>
      <c r="I2974">
        <v>0</v>
      </c>
      <c r="J2974">
        <v>0</v>
      </c>
      <c r="K2974">
        <v>0</v>
      </c>
      <c r="L2974">
        <v>0</v>
      </c>
    </row>
    <row r="2975" spans="1:12" x14ac:dyDescent="0.25">
      <c r="A2975">
        <v>4</v>
      </c>
      <c r="B2975" t="s">
        <v>72</v>
      </c>
      <c r="C2975" t="s">
        <v>12</v>
      </c>
      <c r="D2975" t="s">
        <v>13</v>
      </c>
      <c r="E2975">
        <v>40</v>
      </c>
      <c r="F2975" t="s">
        <v>32</v>
      </c>
      <c r="G2975" t="s">
        <v>547</v>
      </c>
      <c r="H2975">
        <v>0</v>
      </c>
      <c r="I2975">
        <v>0</v>
      </c>
      <c r="J2975">
        <v>0</v>
      </c>
      <c r="K2975">
        <v>0</v>
      </c>
      <c r="L2975">
        <v>0</v>
      </c>
    </row>
    <row r="2976" spans="1:12" x14ac:dyDescent="0.25">
      <c r="A2976">
        <v>4</v>
      </c>
      <c r="B2976" t="s">
        <v>123</v>
      </c>
      <c r="C2976" t="s">
        <v>12</v>
      </c>
      <c r="D2976" t="s">
        <v>89</v>
      </c>
      <c r="E2976">
        <v>40</v>
      </c>
      <c r="F2976" t="s">
        <v>32</v>
      </c>
      <c r="G2976" t="s">
        <v>547</v>
      </c>
      <c r="H2976">
        <v>0</v>
      </c>
      <c r="I2976">
        <v>0</v>
      </c>
      <c r="J2976">
        <v>0</v>
      </c>
      <c r="K2976">
        <v>0</v>
      </c>
      <c r="L2976">
        <v>0</v>
      </c>
    </row>
    <row r="2977" spans="1:12" x14ac:dyDescent="0.25">
      <c r="A2977">
        <v>4</v>
      </c>
      <c r="B2977" t="s">
        <v>174</v>
      </c>
      <c r="C2977" t="s">
        <v>12</v>
      </c>
      <c r="D2977" t="s">
        <v>140</v>
      </c>
      <c r="E2977">
        <v>40</v>
      </c>
      <c r="F2977" t="s">
        <v>32</v>
      </c>
      <c r="G2977" t="s">
        <v>547</v>
      </c>
      <c r="H2977">
        <v>0</v>
      </c>
      <c r="I2977">
        <v>0</v>
      </c>
      <c r="J2977">
        <v>0</v>
      </c>
      <c r="K2977">
        <v>0</v>
      </c>
      <c r="L2977">
        <v>0</v>
      </c>
    </row>
    <row r="2978" spans="1:12" x14ac:dyDescent="0.25">
      <c r="A2978">
        <v>4</v>
      </c>
      <c r="B2978" t="s">
        <v>225</v>
      </c>
      <c r="C2978" t="s">
        <v>12</v>
      </c>
      <c r="D2978" t="s">
        <v>191</v>
      </c>
      <c r="E2978">
        <v>40</v>
      </c>
      <c r="F2978" t="s">
        <v>32</v>
      </c>
      <c r="G2978" t="s">
        <v>547</v>
      </c>
      <c r="H2978">
        <v>0</v>
      </c>
      <c r="I2978">
        <v>0</v>
      </c>
      <c r="J2978">
        <v>0</v>
      </c>
      <c r="K2978">
        <v>0</v>
      </c>
      <c r="L2978">
        <v>0</v>
      </c>
    </row>
    <row r="2979" spans="1:12" x14ac:dyDescent="0.25">
      <c r="A2979">
        <v>5</v>
      </c>
      <c r="B2979" t="s">
        <v>72</v>
      </c>
      <c r="C2979" t="s">
        <v>12</v>
      </c>
      <c r="D2979" t="s">
        <v>13</v>
      </c>
      <c r="E2979">
        <v>40</v>
      </c>
      <c r="F2979" t="s">
        <v>32</v>
      </c>
      <c r="G2979" t="s">
        <v>547</v>
      </c>
      <c r="H2979">
        <v>0</v>
      </c>
      <c r="I2979">
        <v>0</v>
      </c>
      <c r="J2979">
        <v>0</v>
      </c>
      <c r="K2979">
        <v>0</v>
      </c>
      <c r="L2979">
        <v>0</v>
      </c>
    </row>
    <row r="2980" spans="1:12" x14ac:dyDescent="0.25">
      <c r="A2980">
        <v>5</v>
      </c>
      <c r="B2980" t="s">
        <v>123</v>
      </c>
      <c r="C2980" t="s">
        <v>12</v>
      </c>
      <c r="D2980" t="s">
        <v>89</v>
      </c>
      <c r="E2980">
        <v>40</v>
      </c>
      <c r="F2980" t="s">
        <v>32</v>
      </c>
      <c r="G2980" t="s">
        <v>547</v>
      </c>
      <c r="H2980">
        <v>0</v>
      </c>
      <c r="I2980">
        <v>0</v>
      </c>
      <c r="J2980">
        <v>0</v>
      </c>
      <c r="K2980">
        <v>0</v>
      </c>
      <c r="L2980">
        <v>0</v>
      </c>
    </row>
    <row r="2981" spans="1:12" x14ac:dyDescent="0.25">
      <c r="A2981">
        <v>5</v>
      </c>
      <c r="B2981" t="s">
        <v>174</v>
      </c>
      <c r="C2981" t="s">
        <v>12</v>
      </c>
      <c r="D2981" t="s">
        <v>140</v>
      </c>
      <c r="E2981">
        <v>40</v>
      </c>
      <c r="F2981" t="s">
        <v>32</v>
      </c>
      <c r="G2981" t="s">
        <v>547</v>
      </c>
      <c r="H2981">
        <v>0</v>
      </c>
      <c r="I2981">
        <v>0</v>
      </c>
      <c r="J2981">
        <v>0</v>
      </c>
      <c r="K2981">
        <v>0</v>
      </c>
      <c r="L2981">
        <v>0</v>
      </c>
    </row>
    <row r="2982" spans="1:12" x14ac:dyDescent="0.25">
      <c r="A2982">
        <v>5</v>
      </c>
      <c r="B2982" t="s">
        <v>225</v>
      </c>
      <c r="C2982" t="s">
        <v>12</v>
      </c>
      <c r="D2982" t="s">
        <v>191</v>
      </c>
      <c r="E2982">
        <v>40</v>
      </c>
      <c r="F2982" t="s">
        <v>32</v>
      </c>
      <c r="G2982" t="s">
        <v>547</v>
      </c>
      <c r="H2982">
        <v>0</v>
      </c>
      <c r="I2982">
        <v>0</v>
      </c>
      <c r="J2982">
        <v>0</v>
      </c>
      <c r="K2982">
        <v>0</v>
      </c>
      <c r="L2982">
        <v>0</v>
      </c>
    </row>
    <row r="2983" spans="1:12" x14ac:dyDescent="0.25">
      <c r="A2983">
        <v>6</v>
      </c>
      <c r="B2983" t="s">
        <v>72</v>
      </c>
      <c r="C2983" t="s">
        <v>12</v>
      </c>
      <c r="D2983" t="s">
        <v>13</v>
      </c>
      <c r="E2983">
        <v>40</v>
      </c>
      <c r="F2983" t="s">
        <v>32</v>
      </c>
      <c r="G2983" t="s">
        <v>547</v>
      </c>
      <c r="H2983">
        <v>0</v>
      </c>
      <c r="I2983">
        <v>0</v>
      </c>
      <c r="J2983">
        <v>0</v>
      </c>
      <c r="K2983">
        <v>0</v>
      </c>
      <c r="L2983">
        <v>0</v>
      </c>
    </row>
    <row r="2984" spans="1:12" x14ac:dyDescent="0.25">
      <c r="A2984">
        <v>6</v>
      </c>
      <c r="B2984" t="s">
        <v>123</v>
      </c>
      <c r="C2984" t="s">
        <v>12</v>
      </c>
      <c r="D2984" t="s">
        <v>89</v>
      </c>
      <c r="E2984">
        <v>40</v>
      </c>
      <c r="F2984" t="s">
        <v>32</v>
      </c>
      <c r="G2984" t="s">
        <v>547</v>
      </c>
      <c r="H2984">
        <v>0</v>
      </c>
      <c r="I2984">
        <v>0</v>
      </c>
      <c r="J2984">
        <v>0</v>
      </c>
      <c r="K2984">
        <v>0</v>
      </c>
      <c r="L2984">
        <v>0</v>
      </c>
    </row>
    <row r="2985" spans="1:12" x14ac:dyDescent="0.25">
      <c r="A2985">
        <v>6</v>
      </c>
      <c r="B2985" t="s">
        <v>174</v>
      </c>
      <c r="C2985" t="s">
        <v>12</v>
      </c>
      <c r="D2985" t="s">
        <v>140</v>
      </c>
      <c r="E2985">
        <v>40</v>
      </c>
      <c r="F2985" t="s">
        <v>32</v>
      </c>
      <c r="G2985" t="s">
        <v>547</v>
      </c>
      <c r="H2985">
        <v>0</v>
      </c>
      <c r="I2985">
        <v>0</v>
      </c>
      <c r="J2985">
        <v>0</v>
      </c>
      <c r="K2985">
        <v>0</v>
      </c>
      <c r="L2985">
        <v>0</v>
      </c>
    </row>
    <row r="2986" spans="1:12" x14ac:dyDescent="0.25">
      <c r="A2986">
        <v>6</v>
      </c>
      <c r="B2986" t="s">
        <v>225</v>
      </c>
      <c r="C2986" t="s">
        <v>12</v>
      </c>
      <c r="D2986" t="s">
        <v>191</v>
      </c>
      <c r="E2986">
        <v>40</v>
      </c>
      <c r="F2986" t="s">
        <v>32</v>
      </c>
      <c r="G2986" t="s">
        <v>547</v>
      </c>
      <c r="H2986">
        <v>0</v>
      </c>
      <c r="I2986">
        <v>0</v>
      </c>
      <c r="J2986">
        <v>0</v>
      </c>
      <c r="K2986">
        <v>0</v>
      </c>
      <c r="L2986">
        <v>0</v>
      </c>
    </row>
    <row r="2987" spans="1:12" x14ac:dyDescent="0.25">
      <c r="A2987">
        <v>7</v>
      </c>
      <c r="B2987" t="s">
        <v>72</v>
      </c>
      <c r="C2987" t="s">
        <v>12</v>
      </c>
      <c r="D2987" t="s">
        <v>13</v>
      </c>
      <c r="E2987">
        <v>40</v>
      </c>
      <c r="F2987" t="s">
        <v>32</v>
      </c>
      <c r="G2987" t="s">
        <v>547</v>
      </c>
      <c r="H2987">
        <v>0</v>
      </c>
      <c r="I2987">
        <v>0</v>
      </c>
      <c r="J2987">
        <v>0</v>
      </c>
      <c r="K2987">
        <v>0</v>
      </c>
      <c r="L2987">
        <v>0</v>
      </c>
    </row>
    <row r="2988" spans="1:12" x14ac:dyDescent="0.25">
      <c r="A2988">
        <v>7</v>
      </c>
      <c r="B2988" t="s">
        <v>123</v>
      </c>
      <c r="C2988" t="s">
        <v>12</v>
      </c>
      <c r="D2988" t="s">
        <v>89</v>
      </c>
      <c r="E2988">
        <v>40</v>
      </c>
      <c r="F2988" t="s">
        <v>32</v>
      </c>
      <c r="G2988" t="s">
        <v>547</v>
      </c>
      <c r="H2988">
        <v>0</v>
      </c>
      <c r="I2988">
        <v>0</v>
      </c>
      <c r="J2988">
        <v>0</v>
      </c>
      <c r="K2988">
        <v>0</v>
      </c>
      <c r="L2988">
        <v>0</v>
      </c>
    </row>
    <row r="2989" spans="1:12" x14ac:dyDescent="0.25">
      <c r="A2989">
        <v>7</v>
      </c>
      <c r="B2989" t="s">
        <v>174</v>
      </c>
      <c r="C2989" t="s">
        <v>12</v>
      </c>
      <c r="D2989" t="s">
        <v>140</v>
      </c>
      <c r="E2989">
        <v>40</v>
      </c>
      <c r="F2989" t="s">
        <v>32</v>
      </c>
      <c r="G2989" t="s">
        <v>547</v>
      </c>
      <c r="H2989">
        <v>0</v>
      </c>
      <c r="I2989">
        <v>0</v>
      </c>
      <c r="J2989">
        <v>0</v>
      </c>
      <c r="K2989">
        <v>0</v>
      </c>
      <c r="L2989">
        <v>0</v>
      </c>
    </row>
    <row r="2990" spans="1:12" x14ac:dyDescent="0.25">
      <c r="A2990">
        <v>7</v>
      </c>
      <c r="B2990" t="s">
        <v>225</v>
      </c>
      <c r="C2990" t="s">
        <v>12</v>
      </c>
      <c r="D2990" t="s">
        <v>191</v>
      </c>
      <c r="E2990">
        <v>40</v>
      </c>
      <c r="F2990" t="s">
        <v>32</v>
      </c>
      <c r="G2990" t="s">
        <v>547</v>
      </c>
      <c r="H2990">
        <v>0</v>
      </c>
      <c r="I2990">
        <v>0</v>
      </c>
      <c r="J2990">
        <v>0</v>
      </c>
      <c r="K2990">
        <v>0</v>
      </c>
      <c r="L2990">
        <v>0</v>
      </c>
    </row>
    <row r="2991" spans="1:12" x14ac:dyDescent="0.25">
      <c r="A2991">
        <v>8</v>
      </c>
      <c r="B2991" t="s">
        <v>72</v>
      </c>
      <c r="C2991" t="s">
        <v>12</v>
      </c>
      <c r="D2991" t="s">
        <v>13</v>
      </c>
      <c r="E2991">
        <v>40</v>
      </c>
      <c r="F2991" t="s">
        <v>32</v>
      </c>
      <c r="G2991" t="s">
        <v>547</v>
      </c>
      <c r="H2991">
        <v>0</v>
      </c>
      <c r="I2991">
        <v>0</v>
      </c>
      <c r="J2991">
        <v>0</v>
      </c>
      <c r="K2991">
        <v>0</v>
      </c>
      <c r="L2991">
        <v>0</v>
      </c>
    </row>
    <row r="2992" spans="1:12" x14ac:dyDescent="0.25">
      <c r="A2992">
        <v>8</v>
      </c>
      <c r="B2992" t="s">
        <v>174</v>
      </c>
      <c r="C2992" t="s">
        <v>12</v>
      </c>
      <c r="D2992" t="s">
        <v>140</v>
      </c>
      <c r="E2992">
        <v>40</v>
      </c>
      <c r="F2992" t="s">
        <v>32</v>
      </c>
      <c r="G2992" t="s">
        <v>547</v>
      </c>
      <c r="H2992">
        <v>0</v>
      </c>
      <c r="I2992">
        <v>0</v>
      </c>
      <c r="J2992">
        <v>0</v>
      </c>
      <c r="K2992">
        <v>0</v>
      </c>
      <c r="L2992">
        <v>0</v>
      </c>
    </row>
    <row r="2993" spans="1:12" x14ac:dyDescent="0.25">
      <c r="A2993">
        <v>8</v>
      </c>
      <c r="B2993" t="s">
        <v>225</v>
      </c>
      <c r="C2993" t="s">
        <v>12</v>
      </c>
      <c r="D2993" t="s">
        <v>191</v>
      </c>
      <c r="E2993">
        <v>40</v>
      </c>
      <c r="F2993" t="s">
        <v>32</v>
      </c>
      <c r="G2993" t="s">
        <v>547</v>
      </c>
      <c r="H2993">
        <v>0</v>
      </c>
      <c r="I2993">
        <v>0</v>
      </c>
      <c r="J2993">
        <v>0</v>
      </c>
      <c r="K2993">
        <v>0</v>
      </c>
      <c r="L2993">
        <v>0</v>
      </c>
    </row>
    <row r="2994" spans="1:12" x14ac:dyDescent="0.25">
      <c r="A2994">
        <v>9</v>
      </c>
      <c r="B2994" t="s">
        <v>174</v>
      </c>
      <c r="C2994" t="s">
        <v>12</v>
      </c>
      <c r="D2994" t="s">
        <v>140</v>
      </c>
      <c r="E2994">
        <v>40</v>
      </c>
      <c r="F2994" t="s">
        <v>32</v>
      </c>
      <c r="G2994" t="s">
        <v>547</v>
      </c>
      <c r="H2994">
        <v>0</v>
      </c>
      <c r="I2994">
        <v>0</v>
      </c>
      <c r="J2994">
        <v>0</v>
      </c>
      <c r="K2994">
        <v>0</v>
      </c>
      <c r="L2994">
        <v>0</v>
      </c>
    </row>
    <row r="2995" spans="1:12" x14ac:dyDescent="0.25">
      <c r="A2995">
        <v>9</v>
      </c>
      <c r="B2995" t="s">
        <v>225</v>
      </c>
      <c r="C2995" t="s">
        <v>12</v>
      </c>
      <c r="D2995" t="s">
        <v>191</v>
      </c>
      <c r="E2995">
        <v>40</v>
      </c>
      <c r="F2995" t="s">
        <v>32</v>
      </c>
      <c r="G2995" t="s">
        <v>547</v>
      </c>
      <c r="H2995">
        <v>0</v>
      </c>
      <c r="I2995">
        <v>0</v>
      </c>
      <c r="J2995">
        <v>0</v>
      </c>
      <c r="K2995">
        <v>0</v>
      </c>
      <c r="L2995">
        <v>0</v>
      </c>
    </row>
    <row r="2996" spans="1:12" x14ac:dyDescent="0.25">
      <c r="A2996">
        <v>10</v>
      </c>
      <c r="B2996" t="s">
        <v>72</v>
      </c>
      <c r="C2996" t="s">
        <v>12</v>
      </c>
      <c r="D2996" t="s">
        <v>13</v>
      </c>
      <c r="E2996">
        <v>40</v>
      </c>
      <c r="F2996" t="s">
        <v>32</v>
      </c>
      <c r="G2996" t="s">
        <v>547</v>
      </c>
      <c r="H2996">
        <v>0</v>
      </c>
      <c r="I2996">
        <v>0</v>
      </c>
      <c r="J2996">
        <v>0</v>
      </c>
      <c r="K2996">
        <v>0</v>
      </c>
      <c r="L2996">
        <v>0</v>
      </c>
    </row>
    <row r="2997" spans="1:12" x14ac:dyDescent="0.25">
      <c r="A2997">
        <v>10</v>
      </c>
      <c r="B2997" t="s">
        <v>174</v>
      </c>
      <c r="C2997" t="s">
        <v>12</v>
      </c>
      <c r="D2997" t="s">
        <v>140</v>
      </c>
      <c r="E2997">
        <v>40</v>
      </c>
      <c r="F2997" t="s">
        <v>32</v>
      </c>
      <c r="G2997" t="s">
        <v>547</v>
      </c>
      <c r="H2997">
        <v>0</v>
      </c>
      <c r="I2997">
        <v>0</v>
      </c>
      <c r="J2997">
        <v>0</v>
      </c>
      <c r="K2997">
        <v>0</v>
      </c>
      <c r="L2997">
        <v>0</v>
      </c>
    </row>
    <row r="2998" spans="1:12" x14ac:dyDescent="0.25">
      <c r="A2998">
        <v>10</v>
      </c>
      <c r="B2998" t="s">
        <v>225</v>
      </c>
      <c r="C2998" t="s">
        <v>12</v>
      </c>
      <c r="D2998" t="s">
        <v>191</v>
      </c>
      <c r="E2998">
        <v>40</v>
      </c>
      <c r="F2998" t="s">
        <v>32</v>
      </c>
      <c r="G2998" t="s">
        <v>547</v>
      </c>
      <c r="H2998">
        <v>0</v>
      </c>
      <c r="I2998">
        <v>0</v>
      </c>
      <c r="J2998">
        <v>0</v>
      </c>
      <c r="K2998">
        <v>0</v>
      </c>
      <c r="L2998">
        <v>0</v>
      </c>
    </row>
    <row r="2999" spans="1:12" x14ac:dyDescent="0.25">
      <c r="A2999">
        <v>11</v>
      </c>
      <c r="B2999" t="s">
        <v>225</v>
      </c>
      <c r="C2999" t="s">
        <v>12</v>
      </c>
      <c r="D2999" t="s">
        <v>191</v>
      </c>
      <c r="E2999">
        <v>40</v>
      </c>
      <c r="F2999" t="s">
        <v>32</v>
      </c>
      <c r="G2999" t="s">
        <v>547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2" x14ac:dyDescent="0.25">
      <c r="A3000">
        <v>12</v>
      </c>
      <c r="B3000" t="s">
        <v>225</v>
      </c>
      <c r="C3000" t="s">
        <v>12</v>
      </c>
      <c r="D3000" t="s">
        <v>191</v>
      </c>
      <c r="E3000">
        <v>40</v>
      </c>
      <c r="F3000" t="s">
        <v>32</v>
      </c>
      <c r="G3000" t="s">
        <v>547</v>
      </c>
      <c r="H3000">
        <v>0</v>
      </c>
      <c r="I3000">
        <v>0</v>
      </c>
      <c r="J3000">
        <v>0</v>
      </c>
      <c r="K3000">
        <v>0</v>
      </c>
      <c r="L3000">
        <v>0</v>
      </c>
    </row>
    <row r="3001" spans="1:12" x14ac:dyDescent="0.25">
      <c r="A3001">
        <v>13</v>
      </c>
      <c r="B3001" t="s">
        <v>174</v>
      </c>
      <c r="C3001" t="s">
        <v>12</v>
      </c>
      <c r="D3001" t="s">
        <v>140</v>
      </c>
      <c r="E3001">
        <v>40</v>
      </c>
      <c r="F3001" t="s">
        <v>32</v>
      </c>
      <c r="G3001" t="s">
        <v>547</v>
      </c>
      <c r="H3001">
        <v>0</v>
      </c>
      <c r="I3001">
        <v>0</v>
      </c>
      <c r="J3001">
        <v>0</v>
      </c>
      <c r="K3001">
        <v>0</v>
      </c>
      <c r="L3001">
        <v>0</v>
      </c>
    </row>
    <row r="3002" spans="1:12" x14ac:dyDescent="0.25">
      <c r="A3002">
        <v>13</v>
      </c>
      <c r="B3002" t="s">
        <v>225</v>
      </c>
      <c r="C3002" t="s">
        <v>12</v>
      </c>
      <c r="D3002" t="s">
        <v>191</v>
      </c>
      <c r="E3002">
        <v>40</v>
      </c>
      <c r="F3002" t="s">
        <v>32</v>
      </c>
      <c r="G3002" t="s">
        <v>547</v>
      </c>
      <c r="H3002">
        <v>0</v>
      </c>
      <c r="I3002">
        <v>0</v>
      </c>
      <c r="J3002">
        <v>0</v>
      </c>
      <c r="K3002">
        <v>0</v>
      </c>
      <c r="L3002">
        <v>0</v>
      </c>
    </row>
    <row r="3003" spans="1:12" x14ac:dyDescent="0.25">
      <c r="A3003">
        <v>14</v>
      </c>
      <c r="B3003" t="s">
        <v>72</v>
      </c>
      <c r="C3003" t="s">
        <v>12</v>
      </c>
      <c r="D3003" t="s">
        <v>13</v>
      </c>
      <c r="E3003">
        <v>40</v>
      </c>
      <c r="F3003" t="s">
        <v>32</v>
      </c>
      <c r="G3003" t="s">
        <v>547</v>
      </c>
      <c r="H3003">
        <v>0</v>
      </c>
      <c r="I3003">
        <v>0</v>
      </c>
      <c r="J3003">
        <v>0</v>
      </c>
      <c r="K3003">
        <v>0</v>
      </c>
      <c r="L3003">
        <v>0</v>
      </c>
    </row>
    <row r="3004" spans="1:12" x14ac:dyDescent="0.25">
      <c r="A3004">
        <v>14</v>
      </c>
      <c r="B3004" t="s">
        <v>225</v>
      </c>
      <c r="C3004" t="s">
        <v>12</v>
      </c>
      <c r="D3004" t="s">
        <v>191</v>
      </c>
      <c r="E3004">
        <v>40</v>
      </c>
      <c r="F3004" t="s">
        <v>32</v>
      </c>
      <c r="G3004" t="s">
        <v>547</v>
      </c>
      <c r="H3004">
        <v>0</v>
      </c>
      <c r="I3004">
        <v>0</v>
      </c>
      <c r="J3004">
        <v>0</v>
      </c>
      <c r="K3004">
        <v>0</v>
      </c>
      <c r="L3004">
        <v>0</v>
      </c>
    </row>
    <row r="3005" spans="1:12" x14ac:dyDescent="0.25">
      <c r="A3005">
        <v>15</v>
      </c>
      <c r="B3005" t="s">
        <v>72</v>
      </c>
      <c r="C3005" t="s">
        <v>12</v>
      </c>
      <c r="D3005" t="s">
        <v>13</v>
      </c>
      <c r="E3005">
        <v>40</v>
      </c>
      <c r="F3005" t="s">
        <v>32</v>
      </c>
      <c r="G3005" t="s">
        <v>547</v>
      </c>
      <c r="H3005">
        <v>0</v>
      </c>
      <c r="I3005">
        <v>0</v>
      </c>
      <c r="J3005">
        <v>0</v>
      </c>
      <c r="K3005">
        <v>0</v>
      </c>
      <c r="L3005">
        <v>0</v>
      </c>
    </row>
    <row r="3006" spans="1:12" x14ac:dyDescent="0.25">
      <c r="A3006">
        <v>15</v>
      </c>
      <c r="B3006" t="s">
        <v>174</v>
      </c>
      <c r="C3006" t="s">
        <v>12</v>
      </c>
      <c r="D3006" t="s">
        <v>140</v>
      </c>
      <c r="E3006">
        <v>40</v>
      </c>
      <c r="F3006" t="s">
        <v>32</v>
      </c>
      <c r="G3006" t="s">
        <v>547</v>
      </c>
      <c r="H3006">
        <v>0</v>
      </c>
      <c r="I3006">
        <v>0</v>
      </c>
      <c r="J3006">
        <v>0</v>
      </c>
      <c r="K3006">
        <v>0</v>
      </c>
      <c r="L3006">
        <v>0</v>
      </c>
    </row>
    <row r="3007" spans="1:12" x14ac:dyDescent="0.25">
      <c r="A3007">
        <v>15</v>
      </c>
      <c r="B3007" t="s">
        <v>225</v>
      </c>
      <c r="C3007" t="s">
        <v>12</v>
      </c>
      <c r="D3007" t="s">
        <v>191</v>
      </c>
      <c r="E3007">
        <v>40</v>
      </c>
      <c r="F3007" t="s">
        <v>32</v>
      </c>
      <c r="G3007" t="s">
        <v>547</v>
      </c>
      <c r="H3007">
        <v>0</v>
      </c>
      <c r="I3007">
        <v>0</v>
      </c>
      <c r="J3007">
        <v>0</v>
      </c>
      <c r="K3007">
        <v>0</v>
      </c>
      <c r="L3007">
        <v>0</v>
      </c>
    </row>
    <row r="3008" spans="1:12" x14ac:dyDescent="0.25">
      <c r="A3008">
        <v>16</v>
      </c>
      <c r="B3008" t="s">
        <v>225</v>
      </c>
      <c r="C3008" t="s">
        <v>12</v>
      </c>
      <c r="D3008" t="s">
        <v>191</v>
      </c>
      <c r="E3008">
        <v>40</v>
      </c>
      <c r="F3008" t="s">
        <v>32</v>
      </c>
      <c r="G3008" t="s">
        <v>547</v>
      </c>
      <c r="H3008">
        <v>0</v>
      </c>
      <c r="I3008">
        <v>0</v>
      </c>
      <c r="J3008">
        <v>0</v>
      </c>
      <c r="K3008">
        <v>0</v>
      </c>
      <c r="L3008">
        <v>0</v>
      </c>
    </row>
    <row r="3009" spans="1:12" x14ac:dyDescent="0.25">
      <c r="A3009">
        <v>17</v>
      </c>
      <c r="B3009" t="s">
        <v>225</v>
      </c>
      <c r="C3009" t="s">
        <v>12</v>
      </c>
      <c r="D3009" t="s">
        <v>191</v>
      </c>
      <c r="E3009">
        <v>40</v>
      </c>
      <c r="F3009" t="s">
        <v>32</v>
      </c>
      <c r="G3009" t="s">
        <v>547</v>
      </c>
      <c r="H3009">
        <v>0</v>
      </c>
      <c r="I3009">
        <v>0</v>
      </c>
      <c r="J3009">
        <v>0</v>
      </c>
      <c r="K3009">
        <v>0</v>
      </c>
      <c r="L3009">
        <v>0</v>
      </c>
    </row>
    <row r="3010" spans="1:12" x14ac:dyDescent="0.25">
      <c r="A3010">
        <v>18</v>
      </c>
      <c r="B3010" t="s">
        <v>72</v>
      </c>
      <c r="C3010" t="s">
        <v>12</v>
      </c>
      <c r="D3010" t="s">
        <v>13</v>
      </c>
      <c r="E3010">
        <v>40</v>
      </c>
      <c r="F3010" t="s">
        <v>32</v>
      </c>
      <c r="G3010" t="s">
        <v>547</v>
      </c>
      <c r="H3010">
        <v>0</v>
      </c>
      <c r="I3010">
        <v>0</v>
      </c>
      <c r="J3010">
        <v>0</v>
      </c>
      <c r="K3010">
        <v>0</v>
      </c>
      <c r="L3010">
        <v>0</v>
      </c>
    </row>
    <row r="3011" spans="1:12" x14ac:dyDescent="0.25">
      <c r="A3011">
        <v>18</v>
      </c>
      <c r="B3011" t="s">
        <v>123</v>
      </c>
      <c r="C3011" t="s">
        <v>12</v>
      </c>
      <c r="D3011" t="s">
        <v>89</v>
      </c>
      <c r="E3011">
        <v>40</v>
      </c>
      <c r="F3011" t="s">
        <v>32</v>
      </c>
      <c r="G3011" t="s">
        <v>547</v>
      </c>
      <c r="H3011">
        <v>0</v>
      </c>
      <c r="I3011">
        <v>0</v>
      </c>
      <c r="J3011">
        <v>0</v>
      </c>
      <c r="K3011">
        <v>0</v>
      </c>
      <c r="L3011">
        <v>0</v>
      </c>
    </row>
    <row r="3012" spans="1:12" x14ac:dyDescent="0.25">
      <c r="A3012">
        <v>18</v>
      </c>
      <c r="B3012" t="s">
        <v>174</v>
      </c>
      <c r="C3012" t="s">
        <v>12</v>
      </c>
      <c r="D3012" t="s">
        <v>140</v>
      </c>
      <c r="E3012">
        <v>40</v>
      </c>
      <c r="F3012" t="s">
        <v>32</v>
      </c>
      <c r="G3012" t="s">
        <v>547</v>
      </c>
      <c r="H3012">
        <v>0</v>
      </c>
      <c r="I3012">
        <v>0</v>
      </c>
      <c r="J3012">
        <v>0</v>
      </c>
      <c r="K3012">
        <v>0</v>
      </c>
      <c r="L3012">
        <v>0</v>
      </c>
    </row>
    <row r="3013" spans="1:12" x14ac:dyDescent="0.25">
      <c r="A3013">
        <v>18</v>
      </c>
      <c r="B3013" t="s">
        <v>225</v>
      </c>
      <c r="C3013" t="s">
        <v>12</v>
      </c>
      <c r="D3013" t="s">
        <v>191</v>
      </c>
      <c r="E3013">
        <v>40</v>
      </c>
      <c r="F3013" t="s">
        <v>32</v>
      </c>
      <c r="G3013" t="s">
        <v>547</v>
      </c>
      <c r="H3013">
        <v>0</v>
      </c>
      <c r="I3013">
        <v>0</v>
      </c>
      <c r="J3013">
        <v>0</v>
      </c>
      <c r="K3013">
        <v>0</v>
      </c>
      <c r="L3013">
        <v>0</v>
      </c>
    </row>
    <row r="3014" spans="1:12" x14ac:dyDescent="0.25">
      <c r="A3014">
        <v>19</v>
      </c>
      <c r="B3014" t="s">
        <v>72</v>
      </c>
      <c r="C3014" t="s">
        <v>12</v>
      </c>
      <c r="D3014" t="s">
        <v>13</v>
      </c>
      <c r="E3014">
        <v>40</v>
      </c>
      <c r="F3014" t="s">
        <v>32</v>
      </c>
      <c r="G3014" t="s">
        <v>547</v>
      </c>
      <c r="H3014">
        <v>0</v>
      </c>
      <c r="I3014">
        <v>0</v>
      </c>
      <c r="J3014">
        <v>0</v>
      </c>
      <c r="K3014">
        <v>0</v>
      </c>
      <c r="L3014">
        <v>0</v>
      </c>
    </row>
    <row r="3015" spans="1:12" x14ac:dyDescent="0.25">
      <c r="A3015">
        <v>19</v>
      </c>
      <c r="B3015" t="s">
        <v>123</v>
      </c>
      <c r="C3015" t="s">
        <v>12</v>
      </c>
      <c r="D3015" t="s">
        <v>89</v>
      </c>
      <c r="E3015">
        <v>40</v>
      </c>
      <c r="F3015" t="s">
        <v>32</v>
      </c>
      <c r="G3015" t="s">
        <v>547</v>
      </c>
      <c r="H3015">
        <v>0</v>
      </c>
      <c r="I3015">
        <v>0</v>
      </c>
      <c r="J3015">
        <v>0</v>
      </c>
      <c r="K3015">
        <v>0</v>
      </c>
      <c r="L3015">
        <v>0</v>
      </c>
    </row>
    <row r="3016" spans="1:12" x14ac:dyDescent="0.25">
      <c r="A3016">
        <v>19</v>
      </c>
      <c r="B3016" t="s">
        <v>174</v>
      </c>
      <c r="C3016" t="s">
        <v>12</v>
      </c>
      <c r="D3016" t="s">
        <v>140</v>
      </c>
      <c r="E3016">
        <v>40</v>
      </c>
      <c r="F3016" t="s">
        <v>32</v>
      </c>
      <c r="G3016" t="s">
        <v>547</v>
      </c>
      <c r="H3016">
        <v>0</v>
      </c>
      <c r="I3016">
        <v>0</v>
      </c>
      <c r="J3016">
        <v>0</v>
      </c>
      <c r="K3016">
        <v>0</v>
      </c>
      <c r="L3016">
        <v>0</v>
      </c>
    </row>
    <row r="3017" spans="1:12" x14ac:dyDescent="0.25">
      <c r="A3017">
        <v>19</v>
      </c>
      <c r="B3017" t="s">
        <v>225</v>
      </c>
      <c r="C3017" t="s">
        <v>12</v>
      </c>
      <c r="D3017" t="s">
        <v>191</v>
      </c>
      <c r="E3017">
        <v>40</v>
      </c>
      <c r="F3017" t="s">
        <v>32</v>
      </c>
      <c r="G3017" t="s">
        <v>547</v>
      </c>
      <c r="H3017">
        <v>0</v>
      </c>
      <c r="I3017">
        <v>0</v>
      </c>
      <c r="J3017">
        <v>0</v>
      </c>
      <c r="K3017">
        <v>0</v>
      </c>
      <c r="L3017">
        <v>0</v>
      </c>
    </row>
    <row r="3018" spans="1:12" x14ac:dyDescent="0.25">
      <c r="A3018">
        <v>20</v>
      </c>
      <c r="B3018" t="s">
        <v>72</v>
      </c>
      <c r="C3018" t="s">
        <v>12</v>
      </c>
      <c r="D3018" t="s">
        <v>13</v>
      </c>
      <c r="E3018">
        <v>40</v>
      </c>
      <c r="F3018" t="s">
        <v>32</v>
      </c>
      <c r="G3018" t="s">
        <v>547</v>
      </c>
      <c r="H3018">
        <v>0</v>
      </c>
      <c r="I3018">
        <v>0</v>
      </c>
      <c r="J3018">
        <v>0</v>
      </c>
      <c r="K3018">
        <v>0</v>
      </c>
      <c r="L3018">
        <v>0</v>
      </c>
    </row>
    <row r="3019" spans="1:12" x14ac:dyDescent="0.25">
      <c r="A3019">
        <v>20</v>
      </c>
      <c r="B3019" t="s">
        <v>123</v>
      </c>
      <c r="C3019" t="s">
        <v>12</v>
      </c>
      <c r="D3019" t="s">
        <v>89</v>
      </c>
      <c r="E3019">
        <v>40</v>
      </c>
      <c r="F3019" t="s">
        <v>32</v>
      </c>
      <c r="G3019" t="s">
        <v>547</v>
      </c>
      <c r="H3019">
        <v>0</v>
      </c>
      <c r="I3019">
        <v>0</v>
      </c>
      <c r="J3019">
        <v>0</v>
      </c>
      <c r="K3019">
        <v>0</v>
      </c>
      <c r="L3019">
        <v>0</v>
      </c>
    </row>
    <row r="3020" spans="1:12" x14ac:dyDescent="0.25">
      <c r="A3020">
        <v>20</v>
      </c>
      <c r="B3020" t="s">
        <v>174</v>
      </c>
      <c r="C3020" t="s">
        <v>12</v>
      </c>
      <c r="D3020" t="s">
        <v>140</v>
      </c>
      <c r="E3020">
        <v>40</v>
      </c>
      <c r="F3020" t="s">
        <v>32</v>
      </c>
      <c r="G3020" t="s">
        <v>547</v>
      </c>
      <c r="H3020">
        <v>0</v>
      </c>
      <c r="I3020">
        <v>0</v>
      </c>
      <c r="J3020">
        <v>0</v>
      </c>
      <c r="K3020">
        <v>0</v>
      </c>
      <c r="L3020">
        <v>0</v>
      </c>
    </row>
    <row r="3021" spans="1:12" x14ac:dyDescent="0.25">
      <c r="A3021">
        <v>20</v>
      </c>
      <c r="B3021" t="s">
        <v>225</v>
      </c>
      <c r="C3021" t="s">
        <v>12</v>
      </c>
      <c r="D3021" t="s">
        <v>191</v>
      </c>
      <c r="E3021">
        <v>40</v>
      </c>
      <c r="F3021" t="s">
        <v>32</v>
      </c>
      <c r="G3021" t="s">
        <v>547</v>
      </c>
      <c r="H3021">
        <v>0</v>
      </c>
      <c r="I3021">
        <v>0</v>
      </c>
      <c r="J3021">
        <v>0</v>
      </c>
      <c r="K3021">
        <v>0</v>
      </c>
      <c r="L3021">
        <v>0</v>
      </c>
    </row>
    <row r="3022" spans="1:12" x14ac:dyDescent="0.25">
      <c r="A3022">
        <v>21</v>
      </c>
      <c r="B3022" t="s">
        <v>72</v>
      </c>
      <c r="C3022" t="s">
        <v>12</v>
      </c>
      <c r="D3022" t="s">
        <v>13</v>
      </c>
      <c r="E3022">
        <v>40</v>
      </c>
      <c r="F3022" t="s">
        <v>32</v>
      </c>
      <c r="G3022" t="s">
        <v>547</v>
      </c>
      <c r="H3022">
        <v>0</v>
      </c>
      <c r="I3022">
        <v>0</v>
      </c>
      <c r="J3022">
        <v>0</v>
      </c>
      <c r="K3022">
        <v>0</v>
      </c>
      <c r="L3022">
        <v>0</v>
      </c>
    </row>
    <row r="3023" spans="1:12" x14ac:dyDescent="0.25">
      <c r="A3023">
        <v>21</v>
      </c>
      <c r="B3023" t="s">
        <v>123</v>
      </c>
      <c r="C3023" t="s">
        <v>12</v>
      </c>
      <c r="D3023" t="s">
        <v>89</v>
      </c>
      <c r="E3023">
        <v>40</v>
      </c>
      <c r="F3023" t="s">
        <v>32</v>
      </c>
      <c r="G3023" t="s">
        <v>547</v>
      </c>
      <c r="H3023">
        <v>0</v>
      </c>
      <c r="I3023">
        <v>0</v>
      </c>
      <c r="J3023">
        <v>0</v>
      </c>
      <c r="K3023">
        <v>0</v>
      </c>
      <c r="L3023">
        <v>0</v>
      </c>
    </row>
    <row r="3024" spans="1:12" x14ac:dyDescent="0.25">
      <c r="A3024">
        <v>21</v>
      </c>
      <c r="B3024" t="s">
        <v>174</v>
      </c>
      <c r="C3024" t="s">
        <v>12</v>
      </c>
      <c r="D3024" t="s">
        <v>140</v>
      </c>
      <c r="E3024">
        <v>40</v>
      </c>
      <c r="F3024" t="s">
        <v>32</v>
      </c>
      <c r="G3024" t="s">
        <v>547</v>
      </c>
      <c r="H3024">
        <v>0</v>
      </c>
      <c r="I3024">
        <v>0</v>
      </c>
      <c r="J3024">
        <v>0</v>
      </c>
      <c r="K3024">
        <v>0</v>
      </c>
      <c r="L3024">
        <v>0</v>
      </c>
    </row>
    <row r="3025" spans="1:12" x14ac:dyDescent="0.25">
      <c r="A3025">
        <v>21</v>
      </c>
      <c r="B3025" t="s">
        <v>225</v>
      </c>
      <c r="C3025" t="s">
        <v>12</v>
      </c>
      <c r="D3025" t="s">
        <v>191</v>
      </c>
      <c r="E3025">
        <v>40</v>
      </c>
      <c r="F3025" t="s">
        <v>32</v>
      </c>
      <c r="G3025" t="s">
        <v>547</v>
      </c>
      <c r="H3025">
        <v>0</v>
      </c>
      <c r="I3025">
        <v>0</v>
      </c>
      <c r="J3025">
        <v>0</v>
      </c>
      <c r="K3025">
        <v>0</v>
      </c>
      <c r="L3025">
        <v>0</v>
      </c>
    </row>
    <row r="3026" spans="1:12" x14ac:dyDescent="0.25">
      <c r="A3026">
        <v>17</v>
      </c>
      <c r="B3026" t="s">
        <v>315</v>
      </c>
      <c r="C3026" t="s">
        <v>242</v>
      </c>
      <c r="D3026" t="s">
        <v>89</v>
      </c>
      <c r="E3026">
        <v>20</v>
      </c>
      <c r="F3026" t="s">
        <v>60</v>
      </c>
      <c r="G3026" t="s">
        <v>573</v>
      </c>
      <c r="H3026">
        <v>0</v>
      </c>
      <c r="I3026">
        <v>5</v>
      </c>
      <c r="J3026">
        <v>0</v>
      </c>
      <c r="K3026">
        <v>0</v>
      </c>
      <c r="L3026">
        <v>5</v>
      </c>
    </row>
    <row r="3027" spans="1:12" x14ac:dyDescent="0.25">
      <c r="A3027">
        <v>16</v>
      </c>
      <c r="B3027" t="s">
        <v>315</v>
      </c>
      <c r="C3027" t="s">
        <v>242</v>
      </c>
      <c r="D3027" t="s">
        <v>89</v>
      </c>
      <c r="E3027">
        <v>20</v>
      </c>
      <c r="F3027" t="s">
        <v>60</v>
      </c>
      <c r="G3027" t="s">
        <v>573</v>
      </c>
      <c r="H3027">
        <v>0</v>
      </c>
      <c r="I3027">
        <v>1</v>
      </c>
      <c r="J3027">
        <v>0</v>
      </c>
      <c r="K3027">
        <v>0</v>
      </c>
      <c r="L3027">
        <v>1</v>
      </c>
    </row>
    <row r="3028" spans="1:12" x14ac:dyDescent="0.25">
      <c r="A3028">
        <v>1</v>
      </c>
      <c r="B3028" t="s">
        <v>265</v>
      </c>
      <c r="C3028" t="s">
        <v>242</v>
      </c>
      <c r="D3028" t="s">
        <v>13</v>
      </c>
      <c r="E3028">
        <v>20</v>
      </c>
      <c r="F3028" t="s">
        <v>60</v>
      </c>
      <c r="G3028" t="s">
        <v>573</v>
      </c>
      <c r="H3028">
        <v>0</v>
      </c>
      <c r="I3028">
        <v>0</v>
      </c>
      <c r="J3028">
        <v>0</v>
      </c>
      <c r="K3028">
        <v>0</v>
      </c>
      <c r="L3028">
        <v>0</v>
      </c>
    </row>
    <row r="3029" spans="1:12" x14ac:dyDescent="0.25">
      <c r="A3029">
        <v>1</v>
      </c>
      <c r="B3029" t="s">
        <v>315</v>
      </c>
      <c r="C3029" t="s">
        <v>242</v>
      </c>
      <c r="D3029" t="s">
        <v>89</v>
      </c>
      <c r="E3029">
        <v>20</v>
      </c>
      <c r="F3029" t="s">
        <v>60</v>
      </c>
      <c r="G3029" t="s">
        <v>573</v>
      </c>
      <c r="H3029">
        <v>0</v>
      </c>
      <c r="I3029">
        <v>0</v>
      </c>
      <c r="J3029">
        <v>0</v>
      </c>
      <c r="K3029">
        <v>0</v>
      </c>
      <c r="L3029">
        <v>0</v>
      </c>
    </row>
    <row r="3030" spans="1:12" x14ac:dyDescent="0.25">
      <c r="A3030">
        <v>1</v>
      </c>
      <c r="B3030" t="s">
        <v>365</v>
      </c>
      <c r="C3030" t="s">
        <v>242</v>
      </c>
      <c r="D3030" t="s">
        <v>140</v>
      </c>
      <c r="E3030">
        <v>20</v>
      </c>
      <c r="F3030" t="s">
        <v>60</v>
      </c>
      <c r="G3030" t="s">
        <v>573</v>
      </c>
      <c r="H3030">
        <v>0</v>
      </c>
      <c r="I3030">
        <v>0</v>
      </c>
      <c r="J3030">
        <v>0</v>
      </c>
      <c r="K3030">
        <v>0</v>
      </c>
      <c r="L3030">
        <v>0</v>
      </c>
    </row>
    <row r="3031" spans="1:12" x14ac:dyDescent="0.25">
      <c r="A3031">
        <v>1</v>
      </c>
      <c r="B3031" t="s">
        <v>415</v>
      </c>
      <c r="C3031" t="s">
        <v>242</v>
      </c>
      <c r="D3031" t="s">
        <v>191</v>
      </c>
      <c r="E3031">
        <v>20</v>
      </c>
      <c r="F3031" t="s">
        <v>60</v>
      </c>
      <c r="G3031" t="s">
        <v>573</v>
      </c>
      <c r="H3031">
        <v>0</v>
      </c>
      <c r="I3031">
        <v>0</v>
      </c>
      <c r="J3031">
        <v>0</v>
      </c>
      <c r="K3031">
        <v>0</v>
      </c>
      <c r="L3031">
        <v>0</v>
      </c>
    </row>
    <row r="3032" spans="1:12" x14ac:dyDescent="0.25">
      <c r="A3032">
        <v>2</v>
      </c>
      <c r="B3032" t="s">
        <v>265</v>
      </c>
      <c r="C3032" t="s">
        <v>242</v>
      </c>
      <c r="D3032" t="s">
        <v>13</v>
      </c>
      <c r="E3032">
        <v>20</v>
      </c>
      <c r="F3032" t="s">
        <v>60</v>
      </c>
      <c r="G3032" t="s">
        <v>573</v>
      </c>
      <c r="H3032">
        <v>0</v>
      </c>
      <c r="I3032">
        <v>0</v>
      </c>
      <c r="J3032">
        <v>0</v>
      </c>
      <c r="K3032">
        <v>0</v>
      </c>
      <c r="L3032">
        <v>0</v>
      </c>
    </row>
    <row r="3033" spans="1:12" x14ac:dyDescent="0.25">
      <c r="A3033">
        <v>2</v>
      </c>
      <c r="B3033" t="s">
        <v>315</v>
      </c>
      <c r="C3033" t="s">
        <v>242</v>
      </c>
      <c r="D3033" t="s">
        <v>89</v>
      </c>
      <c r="E3033">
        <v>20</v>
      </c>
      <c r="F3033" t="s">
        <v>60</v>
      </c>
      <c r="G3033" t="s">
        <v>573</v>
      </c>
      <c r="H3033">
        <v>0</v>
      </c>
      <c r="I3033">
        <v>0</v>
      </c>
      <c r="J3033">
        <v>0</v>
      </c>
      <c r="K3033">
        <v>0</v>
      </c>
      <c r="L3033">
        <v>0</v>
      </c>
    </row>
    <row r="3034" spans="1:12" x14ac:dyDescent="0.25">
      <c r="A3034">
        <v>2</v>
      </c>
      <c r="B3034" t="s">
        <v>365</v>
      </c>
      <c r="C3034" t="s">
        <v>242</v>
      </c>
      <c r="D3034" t="s">
        <v>140</v>
      </c>
      <c r="E3034">
        <v>20</v>
      </c>
      <c r="F3034" t="s">
        <v>60</v>
      </c>
      <c r="G3034" t="s">
        <v>573</v>
      </c>
      <c r="H3034">
        <v>0</v>
      </c>
      <c r="I3034">
        <v>0</v>
      </c>
      <c r="J3034">
        <v>0</v>
      </c>
      <c r="K3034">
        <v>0</v>
      </c>
      <c r="L3034">
        <v>0</v>
      </c>
    </row>
    <row r="3035" spans="1:12" x14ac:dyDescent="0.25">
      <c r="A3035">
        <v>2</v>
      </c>
      <c r="B3035" t="s">
        <v>415</v>
      </c>
      <c r="C3035" t="s">
        <v>242</v>
      </c>
      <c r="D3035" t="s">
        <v>191</v>
      </c>
      <c r="E3035">
        <v>20</v>
      </c>
      <c r="F3035" t="s">
        <v>60</v>
      </c>
      <c r="G3035" t="s">
        <v>573</v>
      </c>
      <c r="H3035">
        <v>0</v>
      </c>
      <c r="I3035">
        <v>0</v>
      </c>
      <c r="J3035">
        <v>0</v>
      </c>
      <c r="K3035">
        <v>0</v>
      </c>
      <c r="L3035">
        <v>0</v>
      </c>
    </row>
    <row r="3036" spans="1:12" x14ac:dyDescent="0.25">
      <c r="A3036">
        <v>3</v>
      </c>
      <c r="B3036" t="s">
        <v>265</v>
      </c>
      <c r="C3036" t="s">
        <v>242</v>
      </c>
      <c r="D3036" t="s">
        <v>13</v>
      </c>
      <c r="E3036">
        <v>20</v>
      </c>
      <c r="F3036" t="s">
        <v>60</v>
      </c>
      <c r="G3036" t="s">
        <v>573</v>
      </c>
      <c r="H3036">
        <v>0</v>
      </c>
      <c r="I3036">
        <v>0</v>
      </c>
      <c r="J3036">
        <v>0</v>
      </c>
      <c r="K3036">
        <v>0</v>
      </c>
      <c r="L3036">
        <v>0</v>
      </c>
    </row>
    <row r="3037" spans="1:12" x14ac:dyDescent="0.25">
      <c r="A3037">
        <v>3</v>
      </c>
      <c r="B3037" t="s">
        <v>315</v>
      </c>
      <c r="C3037" t="s">
        <v>242</v>
      </c>
      <c r="D3037" t="s">
        <v>89</v>
      </c>
      <c r="E3037">
        <v>20</v>
      </c>
      <c r="F3037" t="s">
        <v>60</v>
      </c>
      <c r="G3037" t="s">
        <v>573</v>
      </c>
      <c r="H3037">
        <v>0</v>
      </c>
      <c r="I3037">
        <v>0</v>
      </c>
      <c r="J3037">
        <v>0</v>
      </c>
      <c r="K3037">
        <v>0</v>
      </c>
      <c r="L3037">
        <v>0</v>
      </c>
    </row>
    <row r="3038" spans="1:12" x14ac:dyDescent="0.25">
      <c r="A3038">
        <v>3</v>
      </c>
      <c r="B3038" t="s">
        <v>365</v>
      </c>
      <c r="C3038" t="s">
        <v>242</v>
      </c>
      <c r="D3038" t="s">
        <v>140</v>
      </c>
      <c r="E3038">
        <v>20</v>
      </c>
      <c r="F3038" t="s">
        <v>60</v>
      </c>
      <c r="G3038" t="s">
        <v>573</v>
      </c>
      <c r="H3038">
        <v>0</v>
      </c>
      <c r="I3038">
        <v>0</v>
      </c>
      <c r="J3038">
        <v>0</v>
      </c>
      <c r="K3038">
        <v>0</v>
      </c>
      <c r="L3038">
        <v>0</v>
      </c>
    </row>
    <row r="3039" spans="1:12" x14ac:dyDescent="0.25">
      <c r="A3039">
        <v>3</v>
      </c>
      <c r="B3039" t="s">
        <v>415</v>
      </c>
      <c r="C3039" t="s">
        <v>242</v>
      </c>
      <c r="D3039" t="s">
        <v>191</v>
      </c>
      <c r="E3039">
        <v>20</v>
      </c>
      <c r="F3039" t="s">
        <v>60</v>
      </c>
      <c r="G3039" t="s">
        <v>573</v>
      </c>
      <c r="H3039">
        <v>0</v>
      </c>
      <c r="I3039">
        <v>0</v>
      </c>
      <c r="J3039">
        <v>0</v>
      </c>
      <c r="K3039">
        <v>0</v>
      </c>
      <c r="L3039">
        <v>0</v>
      </c>
    </row>
    <row r="3040" spans="1:12" x14ac:dyDescent="0.25">
      <c r="A3040">
        <v>4</v>
      </c>
      <c r="B3040" t="s">
        <v>265</v>
      </c>
      <c r="C3040" t="s">
        <v>242</v>
      </c>
      <c r="D3040" t="s">
        <v>13</v>
      </c>
      <c r="E3040">
        <v>20</v>
      </c>
      <c r="F3040" t="s">
        <v>60</v>
      </c>
      <c r="G3040" t="s">
        <v>573</v>
      </c>
      <c r="H3040">
        <v>0</v>
      </c>
      <c r="I3040">
        <v>0</v>
      </c>
      <c r="J3040">
        <v>0</v>
      </c>
      <c r="K3040">
        <v>0</v>
      </c>
      <c r="L3040">
        <v>0</v>
      </c>
    </row>
    <row r="3041" spans="1:12" x14ac:dyDescent="0.25">
      <c r="A3041">
        <v>4</v>
      </c>
      <c r="B3041" t="s">
        <v>315</v>
      </c>
      <c r="C3041" t="s">
        <v>242</v>
      </c>
      <c r="D3041" t="s">
        <v>89</v>
      </c>
      <c r="E3041">
        <v>20</v>
      </c>
      <c r="F3041" t="s">
        <v>60</v>
      </c>
      <c r="G3041" t="s">
        <v>573</v>
      </c>
      <c r="H3041">
        <v>0</v>
      </c>
      <c r="I3041">
        <v>0</v>
      </c>
      <c r="J3041">
        <v>0</v>
      </c>
      <c r="K3041">
        <v>0</v>
      </c>
      <c r="L3041">
        <v>0</v>
      </c>
    </row>
    <row r="3042" spans="1:12" x14ac:dyDescent="0.25">
      <c r="A3042">
        <v>4</v>
      </c>
      <c r="B3042" t="s">
        <v>365</v>
      </c>
      <c r="C3042" t="s">
        <v>242</v>
      </c>
      <c r="D3042" t="s">
        <v>140</v>
      </c>
      <c r="E3042">
        <v>20</v>
      </c>
      <c r="F3042" t="s">
        <v>60</v>
      </c>
      <c r="G3042" t="s">
        <v>573</v>
      </c>
      <c r="H3042">
        <v>0</v>
      </c>
      <c r="I3042">
        <v>0</v>
      </c>
      <c r="J3042">
        <v>0</v>
      </c>
      <c r="K3042">
        <v>0</v>
      </c>
      <c r="L3042">
        <v>0</v>
      </c>
    </row>
    <row r="3043" spans="1:12" x14ac:dyDescent="0.25">
      <c r="A3043">
        <v>4</v>
      </c>
      <c r="B3043" t="s">
        <v>415</v>
      </c>
      <c r="C3043" t="s">
        <v>242</v>
      </c>
      <c r="D3043" t="s">
        <v>191</v>
      </c>
      <c r="E3043">
        <v>20</v>
      </c>
      <c r="F3043" t="s">
        <v>60</v>
      </c>
      <c r="G3043" t="s">
        <v>573</v>
      </c>
      <c r="H3043">
        <v>0</v>
      </c>
      <c r="I3043">
        <v>0</v>
      </c>
      <c r="J3043">
        <v>0</v>
      </c>
      <c r="K3043">
        <v>0</v>
      </c>
      <c r="L3043">
        <v>0</v>
      </c>
    </row>
    <row r="3044" spans="1:12" x14ac:dyDescent="0.25">
      <c r="A3044">
        <v>5</v>
      </c>
      <c r="B3044" t="s">
        <v>265</v>
      </c>
      <c r="C3044" t="s">
        <v>242</v>
      </c>
      <c r="D3044" t="s">
        <v>13</v>
      </c>
      <c r="E3044">
        <v>20</v>
      </c>
      <c r="F3044" t="s">
        <v>60</v>
      </c>
      <c r="G3044" t="s">
        <v>573</v>
      </c>
      <c r="H3044">
        <v>0</v>
      </c>
      <c r="I3044">
        <v>0</v>
      </c>
      <c r="J3044">
        <v>0</v>
      </c>
      <c r="K3044">
        <v>0</v>
      </c>
      <c r="L3044">
        <v>0</v>
      </c>
    </row>
    <row r="3045" spans="1:12" x14ac:dyDescent="0.25">
      <c r="A3045">
        <v>5</v>
      </c>
      <c r="B3045" t="s">
        <v>315</v>
      </c>
      <c r="C3045" t="s">
        <v>242</v>
      </c>
      <c r="D3045" t="s">
        <v>89</v>
      </c>
      <c r="E3045">
        <v>20</v>
      </c>
      <c r="F3045" t="s">
        <v>60</v>
      </c>
      <c r="G3045" t="s">
        <v>573</v>
      </c>
      <c r="H3045">
        <v>0</v>
      </c>
      <c r="I3045">
        <v>0</v>
      </c>
      <c r="J3045">
        <v>0</v>
      </c>
      <c r="K3045">
        <v>0</v>
      </c>
      <c r="L3045">
        <v>0</v>
      </c>
    </row>
    <row r="3046" spans="1:12" x14ac:dyDescent="0.25">
      <c r="A3046">
        <v>5</v>
      </c>
      <c r="B3046" t="s">
        <v>365</v>
      </c>
      <c r="C3046" t="s">
        <v>242</v>
      </c>
      <c r="D3046" t="s">
        <v>140</v>
      </c>
      <c r="E3046">
        <v>20</v>
      </c>
      <c r="F3046" t="s">
        <v>60</v>
      </c>
      <c r="G3046" t="s">
        <v>573</v>
      </c>
      <c r="H3046">
        <v>0</v>
      </c>
      <c r="I3046">
        <v>0</v>
      </c>
      <c r="J3046">
        <v>0</v>
      </c>
      <c r="K3046">
        <v>0</v>
      </c>
      <c r="L3046">
        <v>0</v>
      </c>
    </row>
    <row r="3047" spans="1:12" x14ac:dyDescent="0.25">
      <c r="A3047">
        <v>5</v>
      </c>
      <c r="B3047" t="s">
        <v>415</v>
      </c>
      <c r="C3047" t="s">
        <v>242</v>
      </c>
      <c r="D3047" t="s">
        <v>191</v>
      </c>
      <c r="E3047">
        <v>20</v>
      </c>
      <c r="F3047" t="s">
        <v>60</v>
      </c>
      <c r="G3047" t="s">
        <v>573</v>
      </c>
      <c r="H3047">
        <v>0</v>
      </c>
      <c r="I3047">
        <v>0</v>
      </c>
      <c r="J3047">
        <v>0</v>
      </c>
      <c r="K3047">
        <v>0</v>
      </c>
      <c r="L3047">
        <v>0</v>
      </c>
    </row>
    <row r="3048" spans="1:12" x14ac:dyDescent="0.25">
      <c r="A3048">
        <v>6</v>
      </c>
      <c r="B3048" t="s">
        <v>265</v>
      </c>
      <c r="C3048" t="s">
        <v>242</v>
      </c>
      <c r="D3048" t="s">
        <v>13</v>
      </c>
      <c r="E3048">
        <v>20</v>
      </c>
      <c r="F3048" t="s">
        <v>60</v>
      </c>
      <c r="G3048" t="s">
        <v>573</v>
      </c>
      <c r="H3048">
        <v>0</v>
      </c>
      <c r="I3048">
        <v>0</v>
      </c>
      <c r="J3048">
        <v>0</v>
      </c>
      <c r="K3048">
        <v>0</v>
      </c>
      <c r="L3048">
        <v>0</v>
      </c>
    </row>
    <row r="3049" spans="1:12" x14ac:dyDescent="0.25">
      <c r="A3049">
        <v>6</v>
      </c>
      <c r="B3049" t="s">
        <v>315</v>
      </c>
      <c r="C3049" t="s">
        <v>242</v>
      </c>
      <c r="D3049" t="s">
        <v>89</v>
      </c>
      <c r="E3049">
        <v>20</v>
      </c>
      <c r="F3049" t="s">
        <v>60</v>
      </c>
      <c r="G3049" t="s">
        <v>573</v>
      </c>
      <c r="H3049">
        <v>0</v>
      </c>
      <c r="I3049">
        <v>0</v>
      </c>
      <c r="J3049">
        <v>0</v>
      </c>
      <c r="K3049">
        <v>0</v>
      </c>
      <c r="L3049">
        <v>0</v>
      </c>
    </row>
    <row r="3050" spans="1:12" x14ac:dyDescent="0.25">
      <c r="A3050">
        <v>6</v>
      </c>
      <c r="B3050" t="s">
        <v>365</v>
      </c>
      <c r="C3050" t="s">
        <v>242</v>
      </c>
      <c r="D3050" t="s">
        <v>140</v>
      </c>
      <c r="E3050">
        <v>20</v>
      </c>
      <c r="F3050" t="s">
        <v>60</v>
      </c>
      <c r="G3050" t="s">
        <v>573</v>
      </c>
      <c r="H3050">
        <v>0</v>
      </c>
      <c r="I3050">
        <v>0</v>
      </c>
      <c r="J3050">
        <v>0</v>
      </c>
      <c r="K3050">
        <v>0</v>
      </c>
      <c r="L3050">
        <v>0</v>
      </c>
    </row>
    <row r="3051" spans="1:12" x14ac:dyDescent="0.25">
      <c r="A3051">
        <v>6</v>
      </c>
      <c r="B3051" t="s">
        <v>415</v>
      </c>
      <c r="C3051" t="s">
        <v>242</v>
      </c>
      <c r="D3051" t="s">
        <v>191</v>
      </c>
      <c r="E3051">
        <v>20</v>
      </c>
      <c r="F3051" t="s">
        <v>60</v>
      </c>
      <c r="G3051" t="s">
        <v>573</v>
      </c>
      <c r="H3051">
        <v>0</v>
      </c>
      <c r="I3051">
        <v>0</v>
      </c>
      <c r="J3051">
        <v>0</v>
      </c>
      <c r="K3051">
        <v>0</v>
      </c>
      <c r="L3051">
        <v>0</v>
      </c>
    </row>
    <row r="3052" spans="1:12" x14ac:dyDescent="0.25">
      <c r="A3052">
        <v>7</v>
      </c>
      <c r="B3052" t="s">
        <v>265</v>
      </c>
      <c r="C3052" t="s">
        <v>242</v>
      </c>
      <c r="D3052" t="s">
        <v>13</v>
      </c>
      <c r="E3052">
        <v>20</v>
      </c>
      <c r="F3052" t="s">
        <v>60</v>
      </c>
      <c r="G3052" t="s">
        <v>573</v>
      </c>
      <c r="H3052">
        <v>0</v>
      </c>
      <c r="I3052">
        <v>0</v>
      </c>
      <c r="J3052">
        <v>0</v>
      </c>
      <c r="K3052">
        <v>0</v>
      </c>
      <c r="L3052">
        <v>0</v>
      </c>
    </row>
    <row r="3053" spans="1:12" x14ac:dyDescent="0.25">
      <c r="A3053">
        <v>7</v>
      </c>
      <c r="B3053" t="s">
        <v>315</v>
      </c>
      <c r="C3053" t="s">
        <v>242</v>
      </c>
      <c r="D3053" t="s">
        <v>89</v>
      </c>
      <c r="E3053">
        <v>20</v>
      </c>
      <c r="F3053" t="s">
        <v>60</v>
      </c>
      <c r="G3053" t="s">
        <v>573</v>
      </c>
      <c r="H3053">
        <v>0</v>
      </c>
      <c r="I3053">
        <v>0</v>
      </c>
      <c r="J3053">
        <v>0</v>
      </c>
      <c r="K3053">
        <v>0</v>
      </c>
      <c r="L3053">
        <v>0</v>
      </c>
    </row>
    <row r="3054" spans="1:12" x14ac:dyDescent="0.25">
      <c r="A3054">
        <v>7</v>
      </c>
      <c r="B3054" t="s">
        <v>365</v>
      </c>
      <c r="C3054" t="s">
        <v>242</v>
      </c>
      <c r="D3054" t="s">
        <v>140</v>
      </c>
      <c r="E3054">
        <v>20</v>
      </c>
      <c r="F3054" t="s">
        <v>60</v>
      </c>
      <c r="G3054" t="s">
        <v>573</v>
      </c>
      <c r="H3054">
        <v>0</v>
      </c>
      <c r="I3054">
        <v>0</v>
      </c>
      <c r="J3054">
        <v>0</v>
      </c>
      <c r="K3054">
        <v>0</v>
      </c>
      <c r="L3054">
        <v>0</v>
      </c>
    </row>
    <row r="3055" spans="1:12" x14ac:dyDescent="0.25">
      <c r="A3055">
        <v>7</v>
      </c>
      <c r="B3055" t="s">
        <v>415</v>
      </c>
      <c r="C3055" t="s">
        <v>242</v>
      </c>
      <c r="D3055" t="s">
        <v>191</v>
      </c>
      <c r="E3055">
        <v>20</v>
      </c>
      <c r="F3055" t="s">
        <v>60</v>
      </c>
      <c r="G3055" t="s">
        <v>573</v>
      </c>
      <c r="H3055">
        <v>0</v>
      </c>
      <c r="I3055">
        <v>0</v>
      </c>
      <c r="J3055">
        <v>0</v>
      </c>
      <c r="K3055">
        <v>0</v>
      </c>
      <c r="L3055">
        <v>0</v>
      </c>
    </row>
    <row r="3056" spans="1:12" x14ac:dyDescent="0.25">
      <c r="A3056">
        <v>8</v>
      </c>
      <c r="B3056" t="s">
        <v>265</v>
      </c>
      <c r="C3056" t="s">
        <v>242</v>
      </c>
      <c r="D3056" t="s">
        <v>13</v>
      </c>
      <c r="E3056">
        <v>20</v>
      </c>
      <c r="F3056" t="s">
        <v>60</v>
      </c>
      <c r="G3056" t="s">
        <v>573</v>
      </c>
      <c r="H3056">
        <v>0</v>
      </c>
      <c r="I3056">
        <v>0</v>
      </c>
      <c r="J3056">
        <v>0</v>
      </c>
      <c r="K3056">
        <v>0</v>
      </c>
      <c r="L3056">
        <v>0</v>
      </c>
    </row>
    <row r="3057" spans="1:12" x14ac:dyDescent="0.25">
      <c r="A3057">
        <v>8</v>
      </c>
      <c r="B3057" t="s">
        <v>315</v>
      </c>
      <c r="C3057" t="s">
        <v>242</v>
      </c>
      <c r="D3057" t="s">
        <v>89</v>
      </c>
      <c r="E3057">
        <v>20</v>
      </c>
      <c r="F3057" t="s">
        <v>60</v>
      </c>
      <c r="G3057" t="s">
        <v>573</v>
      </c>
      <c r="H3057">
        <v>0</v>
      </c>
      <c r="I3057">
        <v>0</v>
      </c>
      <c r="J3057">
        <v>0</v>
      </c>
      <c r="K3057">
        <v>0</v>
      </c>
      <c r="L3057">
        <v>0</v>
      </c>
    </row>
    <row r="3058" spans="1:12" x14ac:dyDescent="0.25">
      <c r="A3058">
        <v>8</v>
      </c>
      <c r="B3058" t="s">
        <v>365</v>
      </c>
      <c r="C3058" t="s">
        <v>242</v>
      </c>
      <c r="D3058" t="s">
        <v>140</v>
      </c>
      <c r="E3058">
        <v>20</v>
      </c>
      <c r="F3058" t="s">
        <v>60</v>
      </c>
      <c r="G3058" t="s">
        <v>573</v>
      </c>
      <c r="H3058">
        <v>0</v>
      </c>
      <c r="I3058">
        <v>0</v>
      </c>
      <c r="J3058">
        <v>0</v>
      </c>
      <c r="K3058">
        <v>0</v>
      </c>
      <c r="L3058">
        <v>0</v>
      </c>
    </row>
    <row r="3059" spans="1:12" x14ac:dyDescent="0.25">
      <c r="A3059">
        <v>8</v>
      </c>
      <c r="B3059" t="s">
        <v>415</v>
      </c>
      <c r="C3059" t="s">
        <v>242</v>
      </c>
      <c r="D3059" t="s">
        <v>191</v>
      </c>
      <c r="E3059">
        <v>20</v>
      </c>
      <c r="F3059" t="s">
        <v>60</v>
      </c>
      <c r="G3059" t="s">
        <v>573</v>
      </c>
      <c r="H3059">
        <v>0</v>
      </c>
      <c r="I3059">
        <v>0</v>
      </c>
      <c r="J3059">
        <v>0</v>
      </c>
      <c r="K3059">
        <v>0</v>
      </c>
      <c r="L3059">
        <v>0</v>
      </c>
    </row>
    <row r="3060" spans="1:12" x14ac:dyDescent="0.25">
      <c r="A3060">
        <v>9</v>
      </c>
      <c r="B3060" t="s">
        <v>265</v>
      </c>
      <c r="C3060" t="s">
        <v>242</v>
      </c>
      <c r="D3060" t="s">
        <v>13</v>
      </c>
      <c r="E3060">
        <v>20</v>
      </c>
      <c r="F3060" t="s">
        <v>60</v>
      </c>
      <c r="G3060" t="s">
        <v>573</v>
      </c>
      <c r="H3060">
        <v>0</v>
      </c>
      <c r="I3060">
        <v>0</v>
      </c>
      <c r="J3060">
        <v>0</v>
      </c>
      <c r="K3060">
        <v>0</v>
      </c>
      <c r="L3060">
        <v>0</v>
      </c>
    </row>
    <row r="3061" spans="1:12" x14ac:dyDescent="0.25">
      <c r="A3061">
        <v>9</v>
      </c>
      <c r="B3061" t="s">
        <v>315</v>
      </c>
      <c r="C3061" t="s">
        <v>242</v>
      </c>
      <c r="D3061" t="s">
        <v>89</v>
      </c>
      <c r="E3061">
        <v>20</v>
      </c>
      <c r="F3061" t="s">
        <v>60</v>
      </c>
      <c r="G3061" t="s">
        <v>573</v>
      </c>
      <c r="H3061">
        <v>0</v>
      </c>
      <c r="I3061">
        <v>0</v>
      </c>
      <c r="J3061">
        <v>0</v>
      </c>
      <c r="K3061">
        <v>0</v>
      </c>
      <c r="L3061">
        <v>0</v>
      </c>
    </row>
    <row r="3062" spans="1:12" x14ac:dyDescent="0.25">
      <c r="A3062">
        <v>9</v>
      </c>
      <c r="B3062" t="s">
        <v>365</v>
      </c>
      <c r="C3062" t="s">
        <v>242</v>
      </c>
      <c r="D3062" t="s">
        <v>140</v>
      </c>
      <c r="E3062">
        <v>20</v>
      </c>
      <c r="F3062" t="s">
        <v>60</v>
      </c>
      <c r="G3062" t="s">
        <v>573</v>
      </c>
      <c r="H3062">
        <v>0</v>
      </c>
      <c r="I3062">
        <v>0</v>
      </c>
      <c r="J3062">
        <v>0</v>
      </c>
      <c r="K3062">
        <v>0</v>
      </c>
      <c r="L3062">
        <v>0</v>
      </c>
    </row>
    <row r="3063" spans="1:12" x14ac:dyDescent="0.25">
      <c r="A3063">
        <v>9</v>
      </c>
      <c r="B3063" t="s">
        <v>415</v>
      </c>
      <c r="C3063" t="s">
        <v>242</v>
      </c>
      <c r="D3063" t="s">
        <v>191</v>
      </c>
      <c r="E3063">
        <v>20</v>
      </c>
      <c r="F3063" t="s">
        <v>60</v>
      </c>
      <c r="G3063" t="s">
        <v>573</v>
      </c>
      <c r="H3063">
        <v>0</v>
      </c>
      <c r="I3063">
        <v>0</v>
      </c>
      <c r="J3063">
        <v>0</v>
      </c>
      <c r="K3063">
        <v>0</v>
      </c>
      <c r="L3063">
        <v>0</v>
      </c>
    </row>
    <row r="3064" spans="1:12" x14ac:dyDescent="0.25">
      <c r="A3064">
        <v>10</v>
      </c>
      <c r="B3064" t="s">
        <v>265</v>
      </c>
      <c r="C3064" t="s">
        <v>242</v>
      </c>
      <c r="D3064" t="s">
        <v>13</v>
      </c>
      <c r="E3064">
        <v>20</v>
      </c>
      <c r="F3064" t="s">
        <v>60</v>
      </c>
      <c r="G3064" t="s">
        <v>573</v>
      </c>
      <c r="H3064">
        <v>0</v>
      </c>
      <c r="I3064">
        <v>0</v>
      </c>
      <c r="J3064">
        <v>0</v>
      </c>
      <c r="K3064">
        <v>0</v>
      </c>
      <c r="L3064">
        <v>0</v>
      </c>
    </row>
    <row r="3065" spans="1:12" x14ac:dyDescent="0.25">
      <c r="A3065">
        <v>10</v>
      </c>
      <c r="B3065" t="s">
        <v>315</v>
      </c>
      <c r="C3065" t="s">
        <v>242</v>
      </c>
      <c r="D3065" t="s">
        <v>89</v>
      </c>
      <c r="E3065">
        <v>20</v>
      </c>
      <c r="F3065" t="s">
        <v>60</v>
      </c>
      <c r="G3065" t="s">
        <v>573</v>
      </c>
      <c r="H3065">
        <v>0</v>
      </c>
      <c r="I3065">
        <v>0</v>
      </c>
      <c r="J3065">
        <v>0</v>
      </c>
      <c r="K3065">
        <v>0</v>
      </c>
      <c r="L3065">
        <v>0</v>
      </c>
    </row>
    <row r="3066" spans="1:12" x14ac:dyDescent="0.25">
      <c r="A3066">
        <v>10</v>
      </c>
      <c r="B3066" t="s">
        <v>365</v>
      </c>
      <c r="C3066" t="s">
        <v>242</v>
      </c>
      <c r="D3066" t="s">
        <v>140</v>
      </c>
      <c r="E3066">
        <v>20</v>
      </c>
      <c r="F3066" t="s">
        <v>60</v>
      </c>
      <c r="G3066" t="s">
        <v>573</v>
      </c>
      <c r="H3066">
        <v>0</v>
      </c>
      <c r="I3066">
        <v>0</v>
      </c>
      <c r="J3066">
        <v>0</v>
      </c>
      <c r="K3066">
        <v>0</v>
      </c>
      <c r="L3066">
        <v>0</v>
      </c>
    </row>
    <row r="3067" spans="1:12" x14ac:dyDescent="0.25">
      <c r="A3067">
        <v>10</v>
      </c>
      <c r="B3067" t="s">
        <v>415</v>
      </c>
      <c r="C3067" t="s">
        <v>242</v>
      </c>
      <c r="D3067" t="s">
        <v>191</v>
      </c>
      <c r="E3067">
        <v>20</v>
      </c>
      <c r="F3067" t="s">
        <v>60</v>
      </c>
      <c r="G3067" t="s">
        <v>573</v>
      </c>
      <c r="H3067">
        <v>0</v>
      </c>
      <c r="I3067">
        <v>0</v>
      </c>
      <c r="J3067">
        <v>0</v>
      </c>
      <c r="K3067">
        <v>0</v>
      </c>
      <c r="L3067">
        <v>0</v>
      </c>
    </row>
    <row r="3068" spans="1:12" x14ac:dyDescent="0.25">
      <c r="A3068">
        <v>11</v>
      </c>
      <c r="B3068" t="s">
        <v>265</v>
      </c>
      <c r="C3068" t="s">
        <v>242</v>
      </c>
      <c r="D3068" t="s">
        <v>13</v>
      </c>
      <c r="E3068">
        <v>20</v>
      </c>
      <c r="F3068" t="s">
        <v>60</v>
      </c>
      <c r="G3068" t="s">
        <v>573</v>
      </c>
      <c r="H3068">
        <v>0</v>
      </c>
      <c r="I3068">
        <v>0</v>
      </c>
      <c r="J3068">
        <v>0</v>
      </c>
      <c r="K3068">
        <v>0</v>
      </c>
      <c r="L3068">
        <v>0</v>
      </c>
    </row>
    <row r="3069" spans="1:12" x14ac:dyDescent="0.25">
      <c r="A3069">
        <v>11</v>
      </c>
      <c r="B3069" t="s">
        <v>315</v>
      </c>
      <c r="C3069" t="s">
        <v>242</v>
      </c>
      <c r="D3069" t="s">
        <v>89</v>
      </c>
      <c r="E3069">
        <v>20</v>
      </c>
      <c r="F3069" t="s">
        <v>60</v>
      </c>
      <c r="G3069" t="s">
        <v>573</v>
      </c>
      <c r="H3069">
        <v>0</v>
      </c>
      <c r="I3069">
        <v>0</v>
      </c>
      <c r="J3069">
        <v>0</v>
      </c>
      <c r="K3069">
        <v>0</v>
      </c>
      <c r="L3069">
        <v>0</v>
      </c>
    </row>
    <row r="3070" spans="1:12" x14ac:dyDescent="0.25">
      <c r="A3070">
        <v>11</v>
      </c>
      <c r="B3070" t="s">
        <v>365</v>
      </c>
      <c r="C3070" t="s">
        <v>242</v>
      </c>
      <c r="D3070" t="s">
        <v>140</v>
      </c>
      <c r="E3070">
        <v>20</v>
      </c>
      <c r="F3070" t="s">
        <v>60</v>
      </c>
      <c r="G3070" t="s">
        <v>573</v>
      </c>
      <c r="H3070">
        <v>0</v>
      </c>
      <c r="I3070">
        <v>0</v>
      </c>
      <c r="J3070">
        <v>0</v>
      </c>
      <c r="K3070">
        <v>0</v>
      </c>
      <c r="L3070">
        <v>0</v>
      </c>
    </row>
    <row r="3071" spans="1:12" x14ac:dyDescent="0.25">
      <c r="A3071">
        <v>11</v>
      </c>
      <c r="B3071" t="s">
        <v>415</v>
      </c>
      <c r="C3071" t="s">
        <v>242</v>
      </c>
      <c r="D3071" t="s">
        <v>191</v>
      </c>
      <c r="E3071">
        <v>20</v>
      </c>
      <c r="F3071" t="s">
        <v>60</v>
      </c>
      <c r="G3071" t="s">
        <v>573</v>
      </c>
      <c r="H3071">
        <v>0</v>
      </c>
      <c r="I3071">
        <v>0</v>
      </c>
      <c r="J3071">
        <v>0</v>
      </c>
      <c r="K3071">
        <v>0</v>
      </c>
      <c r="L3071">
        <v>0</v>
      </c>
    </row>
    <row r="3072" spans="1:12" x14ac:dyDescent="0.25">
      <c r="A3072">
        <v>12</v>
      </c>
      <c r="B3072" t="s">
        <v>265</v>
      </c>
      <c r="C3072" t="s">
        <v>242</v>
      </c>
      <c r="D3072" t="s">
        <v>13</v>
      </c>
      <c r="E3072">
        <v>20</v>
      </c>
      <c r="F3072" t="s">
        <v>60</v>
      </c>
      <c r="G3072" t="s">
        <v>573</v>
      </c>
      <c r="H3072">
        <v>0</v>
      </c>
      <c r="I3072">
        <v>0</v>
      </c>
      <c r="J3072">
        <v>0</v>
      </c>
      <c r="K3072">
        <v>0</v>
      </c>
      <c r="L3072">
        <v>0</v>
      </c>
    </row>
    <row r="3073" spans="1:12" x14ac:dyDescent="0.25">
      <c r="A3073">
        <v>12</v>
      </c>
      <c r="B3073" t="s">
        <v>315</v>
      </c>
      <c r="C3073" t="s">
        <v>242</v>
      </c>
      <c r="D3073" t="s">
        <v>89</v>
      </c>
      <c r="E3073">
        <v>20</v>
      </c>
      <c r="F3073" t="s">
        <v>60</v>
      </c>
      <c r="G3073" t="s">
        <v>573</v>
      </c>
      <c r="H3073">
        <v>0</v>
      </c>
      <c r="I3073">
        <v>0</v>
      </c>
      <c r="J3073">
        <v>0</v>
      </c>
      <c r="K3073">
        <v>0</v>
      </c>
      <c r="L3073">
        <v>0</v>
      </c>
    </row>
    <row r="3074" spans="1:12" x14ac:dyDescent="0.25">
      <c r="A3074">
        <v>12</v>
      </c>
      <c r="B3074" t="s">
        <v>365</v>
      </c>
      <c r="C3074" t="s">
        <v>242</v>
      </c>
      <c r="D3074" t="s">
        <v>140</v>
      </c>
      <c r="E3074">
        <v>20</v>
      </c>
      <c r="F3074" t="s">
        <v>60</v>
      </c>
      <c r="G3074" t="s">
        <v>573</v>
      </c>
      <c r="H3074">
        <v>0</v>
      </c>
      <c r="I3074">
        <v>0</v>
      </c>
      <c r="J3074">
        <v>0</v>
      </c>
      <c r="K3074">
        <v>0</v>
      </c>
      <c r="L3074">
        <v>0</v>
      </c>
    </row>
    <row r="3075" spans="1:12" x14ac:dyDescent="0.25">
      <c r="A3075">
        <v>12</v>
      </c>
      <c r="B3075" t="s">
        <v>415</v>
      </c>
      <c r="C3075" t="s">
        <v>242</v>
      </c>
      <c r="D3075" t="s">
        <v>191</v>
      </c>
      <c r="E3075">
        <v>20</v>
      </c>
      <c r="F3075" t="s">
        <v>60</v>
      </c>
      <c r="G3075" t="s">
        <v>573</v>
      </c>
      <c r="H3075">
        <v>0</v>
      </c>
      <c r="I3075">
        <v>0</v>
      </c>
      <c r="J3075">
        <v>0</v>
      </c>
      <c r="K3075">
        <v>0</v>
      </c>
      <c r="L3075">
        <v>0</v>
      </c>
    </row>
    <row r="3076" spans="1:12" x14ac:dyDescent="0.25">
      <c r="A3076">
        <v>13</v>
      </c>
      <c r="B3076" t="s">
        <v>265</v>
      </c>
      <c r="C3076" t="s">
        <v>242</v>
      </c>
      <c r="D3076" t="s">
        <v>13</v>
      </c>
      <c r="E3076">
        <v>20</v>
      </c>
      <c r="F3076" t="s">
        <v>60</v>
      </c>
      <c r="G3076" t="s">
        <v>573</v>
      </c>
      <c r="H3076">
        <v>0</v>
      </c>
      <c r="I3076">
        <v>0</v>
      </c>
      <c r="J3076">
        <v>0</v>
      </c>
      <c r="K3076">
        <v>0</v>
      </c>
      <c r="L3076">
        <v>0</v>
      </c>
    </row>
    <row r="3077" spans="1:12" x14ac:dyDescent="0.25">
      <c r="A3077">
        <v>13</v>
      </c>
      <c r="B3077" t="s">
        <v>315</v>
      </c>
      <c r="C3077" t="s">
        <v>242</v>
      </c>
      <c r="D3077" t="s">
        <v>89</v>
      </c>
      <c r="E3077">
        <v>20</v>
      </c>
      <c r="F3077" t="s">
        <v>60</v>
      </c>
      <c r="G3077" t="s">
        <v>573</v>
      </c>
      <c r="H3077">
        <v>0</v>
      </c>
      <c r="I3077">
        <v>0</v>
      </c>
      <c r="J3077">
        <v>0</v>
      </c>
      <c r="K3077">
        <v>0</v>
      </c>
      <c r="L3077">
        <v>0</v>
      </c>
    </row>
    <row r="3078" spans="1:12" x14ac:dyDescent="0.25">
      <c r="A3078">
        <v>13</v>
      </c>
      <c r="B3078" t="s">
        <v>365</v>
      </c>
      <c r="C3078" t="s">
        <v>242</v>
      </c>
      <c r="D3078" t="s">
        <v>140</v>
      </c>
      <c r="E3078">
        <v>20</v>
      </c>
      <c r="F3078" t="s">
        <v>60</v>
      </c>
      <c r="G3078" t="s">
        <v>573</v>
      </c>
      <c r="H3078">
        <v>0</v>
      </c>
      <c r="I3078">
        <v>0</v>
      </c>
      <c r="J3078">
        <v>0</v>
      </c>
      <c r="K3078">
        <v>0</v>
      </c>
      <c r="L3078">
        <v>0</v>
      </c>
    </row>
    <row r="3079" spans="1:12" x14ac:dyDescent="0.25">
      <c r="A3079">
        <v>13</v>
      </c>
      <c r="B3079" t="s">
        <v>415</v>
      </c>
      <c r="C3079" t="s">
        <v>242</v>
      </c>
      <c r="D3079" t="s">
        <v>191</v>
      </c>
      <c r="E3079">
        <v>20</v>
      </c>
      <c r="F3079" t="s">
        <v>60</v>
      </c>
      <c r="G3079" t="s">
        <v>573</v>
      </c>
      <c r="H3079">
        <v>0</v>
      </c>
      <c r="I3079">
        <v>0</v>
      </c>
      <c r="J3079">
        <v>0</v>
      </c>
      <c r="K3079">
        <v>0</v>
      </c>
      <c r="L3079">
        <v>0</v>
      </c>
    </row>
    <row r="3080" spans="1:12" x14ac:dyDescent="0.25">
      <c r="A3080">
        <v>14</v>
      </c>
      <c r="B3080" t="s">
        <v>265</v>
      </c>
      <c r="C3080" t="s">
        <v>242</v>
      </c>
      <c r="D3080" t="s">
        <v>13</v>
      </c>
      <c r="E3080">
        <v>20</v>
      </c>
      <c r="F3080" t="s">
        <v>60</v>
      </c>
      <c r="G3080" t="s">
        <v>573</v>
      </c>
      <c r="H3080">
        <v>0</v>
      </c>
      <c r="I3080">
        <v>0</v>
      </c>
      <c r="J3080">
        <v>0</v>
      </c>
      <c r="K3080">
        <v>0</v>
      </c>
      <c r="L3080">
        <v>0</v>
      </c>
    </row>
    <row r="3081" spans="1:12" x14ac:dyDescent="0.25">
      <c r="A3081">
        <v>14</v>
      </c>
      <c r="B3081" t="s">
        <v>315</v>
      </c>
      <c r="C3081" t="s">
        <v>242</v>
      </c>
      <c r="D3081" t="s">
        <v>89</v>
      </c>
      <c r="E3081">
        <v>20</v>
      </c>
      <c r="F3081" t="s">
        <v>60</v>
      </c>
      <c r="G3081" t="s">
        <v>573</v>
      </c>
      <c r="H3081">
        <v>0</v>
      </c>
      <c r="I3081">
        <v>0</v>
      </c>
      <c r="J3081">
        <v>0</v>
      </c>
      <c r="K3081">
        <v>0</v>
      </c>
      <c r="L3081">
        <v>0</v>
      </c>
    </row>
    <row r="3082" spans="1:12" x14ac:dyDescent="0.25">
      <c r="A3082">
        <v>14</v>
      </c>
      <c r="B3082" t="s">
        <v>365</v>
      </c>
      <c r="C3082" t="s">
        <v>242</v>
      </c>
      <c r="D3082" t="s">
        <v>140</v>
      </c>
      <c r="E3082">
        <v>20</v>
      </c>
      <c r="F3082" t="s">
        <v>60</v>
      </c>
      <c r="G3082" t="s">
        <v>573</v>
      </c>
      <c r="H3082">
        <v>0</v>
      </c>
      <c r="I3082">
        <v>0</v>
      </c>
      <c r="J3082">
        <v>0</v>
      </c>
      <c r="K3082">
        <v>0</v>
      </c>
      <c r="L3082">
        <v>0</v>
      </c>
    </row>
    <row r="3083" spans="1:12" x14ac:dyDescent="0.25">
      <c r="A3083">
        <v>14</v>
      </c>
      <c r="B3083" t="s">
        <v>415</v>
      </c>
      <c r="C3083" t="s">
        <v>242</v>
      </c>
      <c r="D3083" t="s">
        <v>191</v>
      </c>
      <c r="E3083">
        <v>20</v>
      </c>
      <c r="F3083" t="s">
        <v>60</v>
      </c>
      <c r="G3083" t="s">
        <v>573</v>
      </c>
      <c r="H3083">
        <v>0</v>
      </c>
      <c r="I3083">
        <v>0</v>
      </c>
      <c r="J3083">
        <v>0</v>
      </c>
      <c r="K3083">
        <v>0</v>
      </c>
      <c r="L3083">
        <v>0</v>
      </c>
    </row>
    <row r="3084" spans="1:12" x14ac:dyDescent="0.25">
      <c r="A3084">
        <v>15</v>
      </c>
      <c r="B3084" t="s">
        <v>265</v>
      </c>
      <c r="C3084" t="s">
        <v>242</v>
      </c>
      <c r="D3084" t="s">
        <v>13</v>
      </c>
      <c r="E3084">
        <v>20</v>
      </c>
      <c r="F3084" t="s">
        <v>60</v>
      </c>
      <c r="G3084" t="s">
        <v>573</v>
      </c>
      <c r="H3084">
        <v>0</v>
      </c>
      <c r="I3084">
        <v>0</v>
      </c>
      <c r="J3084">
        <v>0</v>
      </c>
      <c r="K3084">
        <v>0</v>
      </c>
      <c r="L3084">
        <v>0</v>
      </c>
    </row>
    <row r="3085" spans="1:12" x14ac:dyDescent="0.25">
      <c r="A3085">
        <v>15</v>
      </c>
      <c r="B3085" t="s">
        <v>315</v>
      </c>
      <c r="C3085" t="s">
        <v>242</v>
      </c>
      <c r="D3085" t="s">
        <v>89</v>
      </c>
      <c r="E3085">
        <v>20</v>
      </c>
      <c r="F3085" t="s">
        <v>60</v>
      </c>
      <c r="G3085" t="s">
        <v>573</v>
      </c>
      <c r="H3085">
        <v>0</v>
      </c>
      <c r="I3085">
        <v>0</v>
      </c>
      <c r="J3085">
        <v>0</v>
      </c>
      <c r="K3085">
        <v>0</v>
      </c>
      <c r="L3085">
        <v>0</v>
      </c>
    </row>
    <row r="3086" spans="1:12" x14ac:dyDescent="0.25">
      <c r="A3086">
        <v>15</v>
      </c>
      <c r="B3086" t="s">
        <v>365</v>
      </c>
      <c r="C3086" t="s">
        <v>242</v>
      </c>
      <c r="D3086" t="s">
        <v>140</v>
      </c>
      <c r="E3086">
        <v>20</v>
      </c>
      <c r="F3086" t="s">
        <v>60</v>
      </c>
      <c r="G3086" t="s">
        <v>573</v>
      </c>
      <c r="H3086">
        <v>0</v>
      </c>
      <c r="I3086">
        <v>0</v>
      </c>
      <c r="J3086">
        <v>0</v>
      </c>
      <c r="K3086">
        <v>0</v>
      </c>
      <c r="L3086">
        <v>0</v>
      </c>
    </row>
    <row r="3087" spans="1:12" x14ac:dyDescent="0.25">
      <c r="A3087">
        <v>15</v>
      </c>
      <c r="B3087" t="s">
        <v>415</v>
      </c>
      <c r="C3087" t="s">
        <v>242</v>
      </c>
      <c r="D3087" t="s">
        <v>191</v>
      </c>
      <c r="E3087">
        <v>20</v>
      </c>
      <c r="F3087" t="s">
        <v>60</v>
      </c>
      <c r="G3087" t="s">
        <v>573</v>
      </c>
      <c r="H3087">
        <v>0</v>
      </c>
      <c r="I3087">
        <v>0</v>
      </c>
      <c r="J3087">
        <v>0</v>
      </c>
      <c r="K3087">
        <v>0</v>
      </c>
      <c r="L3087">
        <v>0</v>
      </c>
    </row>
    <row r="3088" spans="1:12" x14ac:dyDescent="0.25">
      <c r="A3088">
        <v>16</v>
      </c>
      <c r="B3088" t="s">
        <v>265</v>
      </c>
      <c r="C3088" t="s">
        <v>242</v>
      </c>
      <c r="D3088" t="s">
        <v>13</v>
      </c>
      <c r="E3088">
        <v>20</v>
      </c>
      <c r="F3088" t="s">
        <v>60</v>
      </c>
      <c r="G3088" t="s">
        <v>573</v>
      </c>
      <c r="H3088">
        <v>0</v>
      </c>
      <c r="I3088">
        <v>0</v>
      </c>
      <c r="J3088">
        <v>0</v>
      </c>
      <c r="K3088">
        <v>0</v>
      </c>
      <c r="L3088">
        <v>0</v>
      </c>
    </row>
    <row r="3089" spans="1:12" x14ac:dyDescent="0.25">
      <c r="A3089">
        <v>16</v>
      </c>
      <c r="B3089" t="s">
        <v>365</v>
      </c>
      <c r="C3089" t="s">
        <v>242</v>
      </c>
      <c r="D3089" t="s">
        <v>140</v>
      </c>
      <c r="E3089">
        <v>20</v>
      </c>
      <c r="F3089" t="s">
        <v>60</v>
      </c>
      <c r="G3089" t="s">
        <v>573</v>
      </c>
      <c r="H3089">
        <v>0</v>
      </c>
      <c r="I3089">
        <v>0</v>
      </c>
      <c r="J3089">
        <v>0</v>
      </c>
      <c r="K3089">
        <v>0</v>
      </c>
      <c r="L3089">
        <v>0</v>
      </c>
    </row>
    <row r="3090" spans="1:12" x14ac:dyDescent="0.25">
      <c r="A3090">
        <v>16</v>
      </c>
      <c r="B3090" t="s">
        <v>415</v>
      </c>
      <c r="C3090" t="s">
        <v>242</v>
      </c>
      <c r="D3090" t="s">
        <v>191</v>
      </c>
      <c r="E3090">
        <v>20</v>
      </c>
      <c r="F3090" t="s">
        <v>60</v>
      </c>
      <c r="G3090" t="s">
        <v>573</v>
      </c>
      <c r="H3090">
        <v>0</v>
      </c>
      <c r="I3090">
        <v>0</v>
      </c>
      <c r="J3090">
        <v>0</v>
      </c>
      <c r="K3090">
        <v>0</v>
      </c>
      <c r="L3090">
        <v>0</v>
      </c>
    </row>
    <row r="3091" spans="1:12" x14ac:dyDescent="0.25">
      <c r="A3091">
        <v>17</v>
      </c>
      <c r="B3091" t="s">
        <v>265</v>
      </c>
      <c r="C3091" t="s">
        <v>242</v>
      </c>
      <c r="D3091" t="s">
        <v>13</v>
      </c>
      <c r="E3091">
        <v>20</v>
      </c>
      <c r="F3091" t="s">
        <v>60</v>
      </c>
      <c r="G3091" t="s">
        <v>573</v>
      </c>
      <c r="H3091">
        <v>0</v>
      </c>
      <c r="I3091">
        <v>0</v>
      </c>
      <c r="J3091">
        <v>0</v>
      </c>
      <c r="K3091">
        <v>0</v>
      </c>
      <c r="L3091">
        <v>0</v>
      </c>
    </row>
    <row r="3092" spans="1:12" x14ac:dyDescent="0.25">
      <c r="A3092">
        <v>17</v>
      </c>
      <c r="B3092" t="s">
        <v>365</v>
      </c>
      <c r="C3092" t="s">
        <v>242</v>
      </c>
      <c r="D3092" t="s">
        <v>140</v>
      </c>
      <c r="E3092">
        <v>20</v>
      </c>
      <c r="F3092" t="s">
        <v>60</v>
      </c>
      <c r="G3092" t="s">
        <v>573</v>
      </c>
      <c r="H3092">
        <v>0</v>
      </c>
      <c r="I3092">
        <v>0</v>
      </c>
      <c r="J3092">
        <v>0</v>
      </c>
      <c r="K3092">
        <v>0</v>
      </c>
      <c r="L3092">
        <v>0</v>
      </c>
    </row>
    <row r="3093" spans="1:12" x14ac:dyDescent="0.25">
      <c r="A3093">
        <v>17</v>
      </c>
      <c r="B3093" t="s">
        <v>415</v>
      </c>
      <c r="C3093" t="s">
        <v>242</v>
      </c>
      <c r="D3093" t="s">
        <v>191</v>
      </c>
      <c r="E3093">
        <v>20</v>
      </c>
      <c r="F3093" t="s">
        <v>60</v>
      </c>
      <c r="G3093" t="s">
        <v>573</v>
      </c>
      <c r="H3093">
        <v>0</v>
      </c>
      <c r="I3093">
        <v>0</v>
      </c>
      <c r="J3093">
        <v>0</v>
      </c>
      <c r="K3093">
        <v>0</v>
      </c>
      <c r="L3093">
        <v>0</v>
      </c>
    </row>
    <row r="3094" spans="1:12" x14ac:dyDescent="0.25">
      <c r="A3094">
        <v>18</v>
      </c>
      <c r="B3094" t="s">
        <v>265</v>
      </c>
      <c r="C3094" t="s">
        <v>242</v>
      </c>
      <c r="D3094" t="s">
        <v>13</v>
      </c>
      <c r="E3094">
        <v>20</v>
      </c>
      <c r="F3094" t="s">
        <v>60</v>
      </c>
      <c r="G3094" t="s">
        <v>573</v>
      </c>
      <c r="H3094">
        <v>0</v>
      </c>
      <c r="I3094">
        <v>0</v>
      </c>
      <c r="J3094">
        <v>0</v>
      </c>
      <c r="K3094">
        <v>0</v>
      </c>
      <c r="L3094">
        <v>0</v>
      </c>
    </row>
    <row r="3095" spans="1:12" x14ac:dyDescent="0.25">
      <c r="A3095">
        <v>18</v>
      </c>
      <c r="B3095" t="s">
        <v>315</v>
      </c>
      <c r="C3095" t="s">
        <v>242</v>
      </c>
      <c r="D3095" t="s">
        <v>89</v>
      </c>
      <c r="E3095">
        <v>20</v>
      </c>
      <c r="F3095" t="s">
        <v>60</v>
      </c>
      <c r="G3095" t="s">
        <v>573</v>
      </c>
      <c r="H3095">
        <v>0</v>
      </c>
      <c r="I3095">
        <v>0</v>
      </c>
      <c r="J3095">
        <v>0</v>
      </c>
      <c r="K3095">
        <v>0</v>
      </c>
      <c r="L3095">
        <v>0</v>
      </c>
    </row>
    <row r="3096" spans="1:12" x14ac:dyDescent="0.25">
      <c r="A3096">
        <v>18</v>
      </c>
      <c r="B3096" t="s">
        <v>365</v>
      </c>
      <c r="C3096" t="s">
        <v>242</v>
      </c>
      <c r="D3096" t="s">
        <v>140</v>
      </c>
      <c r="E3096">
        <v>20</v>
      </c>
      <c r="F3096" t="s">
        <v>60</v>
      </c>
      <c r="G3096" t="s">
        <v>573</v>
      </c>
      <c r="H3096">
        <v>0</v>
      </c>
      <c r="I3096">
        <v>0</v>
      </c>
      <c r="J3096">
        <v>0</v>
      </c>
      <c r="K3096">
        <v>0</v>
      </c>
      <c r="L3096">
        <v>0</v>
      </c>
    </row>
    <row r="3097" spans="1:12" x14ac:dyDescent="0.25">
      <c r="A3097">
        <v>18</v>
      </c>
      <c r="B3097" t="s">
        <v>415</v>
      </c>
      <c r="C3097" t="s">
        <v>242</v>
      </c>
      <c r="D3097" t="s">
        <v>191</v>
      </c>
      <c r="E3097">
        <v>20</v>
      </c>
      <c r="F3097" t="s">
        <v>60</v>
      </c>
      <c r="G3097" t="s">
        <v>573</v>
      </c>
      <c r="H3097">
        <v>0</v>
      </c>
      <c r="I3097">
        <v>0</v>
      </c>
      <c r="J3097">
        <v>0</v>
      </c>
      <c r="K3097">
        <v>0</v>
      </c>
      <c r="L3097">
        <v>0</v>
      </c>
    </row>
    <row r="3098" spans="1:12" x14ac:dyDescent="0.25">
      <c r="A3098">
        <v>19</v>
      </c>
      <c r="B3098" t="s">
        <v>265</v>
      </c>
      <c r="C3098" t="s">
        <v>242</v>
      </c>
      <c r="D3098" t="s">
        <v>13</v>
      </c>
      <c r="E3098">
        <v>20</v>
      </c>
      <c r="F3098" t="s">
        <v>60</v>
      </c>
      <c r="G3098" t="s">
        <v>573</v>
      </c>
      <c r="H3098">
        <v>0</v>
      </c>
      <c r="I3098">
        <v>0</v>
      </c>
      <c r="J3098">
        <v>0</v>
      </c>
      <c r="K3098">
        <v>0</v>
      </c>
      <c r="L3098">
        <v>0</v>
      </c>
    </row>
    <row r="3099" spans="1:12" x14ac:dyDescent="0.25">
      <c r="A3099">
        <v>19</v>
      </c>
      <c r="B3099" t="s">
        <v>315</v>
      </c>
      <c r="C3099" t="s">
        <v>242</v>
      </c>
      <c r="D3099" t="s">
        <v>89</v>
      </c>
      <c r="E3099">
        <v>20</v>
      </c>
      <c r="F3099" t="s">
        <v>60</v>
      </c>
      <c r="G3099" t="s">
        <v>573</v>
      </c>
      <c r="H3099">
        <v>0</v>
      </c>
      <c r="I3099">
        <v>0</v>
      </c>
      <c r="J3099">
        <v>0</v>
      </c>
      <c r="K3099">
        <v>0</v>
      </c>
      <c r="L3099">
        <v>0</v>
      </c>
    </row>
    <row r="3100" spans="1:12" x14ac:dyDescent="0.25">
      <c r="A3100">
        <v>19</v>
      </c>
      <c r="B3100" t="s">
        <v>365</v>
      </c>
      <c r="C3100" t="s">
        <v>242</v>
      </c>
      <c r="D3100" t="s">
        <v>140</v>
      </c>
      <c r="E3100">
        <v>20</v>
      </c>
      <c r="F3100" t="s">
        <v>60</v>
      </c>
      <c r="G3100" t="s">
        <v>573</v>
      </c>
      <c r="H3100">
        <v>0</v>
      </c>
      <c r="I3100">
        <v>0</v>
      </c>
      <c r="J3100">
        <v>0</v>
      </c>
      <c r="K3100">
        <v>0</v>
      </c>
      <c r="L3100">
        <v>0</v>
      </c>
    </row>
    <row r="3101" spans="1:12" x14ac:dyDescent="0.25">
      <c r="A3101">
        <v>19</v>
      </c>
      <c r="B3101" t="s">
        <v>415</v>
      </c>
      <c r="C3101" t="s">
        <v>242</v>
      </c>
      <c r="D3101" t="s">
        <v>191</v>
      </c>
      <c r="E3101">
        <v>20</v>
      </c>
      <c r="F3101" t="s">
        <v>60</v>
      </c>
      <c r="G3101" t="s">
        <v>573</v>
      </c>
      <c r="H3101">
        <v>0</v>
      </c>
      <c r="I3101">
        <v>0</v>
      </c>
      <c r="J3101">
        <v>0</v>
      </c>
      <c r="K3101">
        <v>0</v>
      </c>
      <c r="L3101">
        <v>0</v>
      </c>
    </row>
    <row r="3102" spans="1:12" x14ac:dyDescent="0.25">
      <c r="A3102">
        <v>20</v>
      </c>
      <c r="B3102" t="s">
        <v>265</v>
      </c>
      <c r="C3102" t="s">
        <v>242</v>
      </c>
      <c r="D3102" t="s">
        <v>13</v>
      </c>
      <c r="E3102">
        <v>20</v>
      </c>
      <c r="F3102" t="s">
        <v>60</v>
      </c>
      <c r="G3102" t="s">
        <v>573</v>
      </c>
      <c r="H3102">
        <v>0</v>
      </c>
      <c r="I3102">
        <v>0</v>
      </c>
      <c r="J3102">
        <v>0</v>
      </c>
      <c r="K3102">
        <v>0</v>
      </c>
      <c r="L3102">
        <v>0</v>
      </c>
    </row>
    <row r="3103" spans="1:12" x14ac:dyDescent="0.25">
      <c r="A3103">
        <v>20</v>
      </c>
      <c r="B3103" t="s">
        <v>315</v>
      </c>
      <c r="C3103" t="s">
        <v>242</v>
      </c>
      <c r="D3103" t="s">
        <v>89</v>
      </c>
      <c r="E3103">
        <v>20</v>
      </c>
      <c r="F3103" t="s">
        <v>60</v>
      </c>
      <c r="G3103" t="s">
        <v>573</v>
      </c>
      <c r="H3103">
        <v>0</v>
      </c>
      <c r="I3103">
        <v>0</v>
      </c>
      <c r="J3103">
        <v>0</v>
      </c>
      <c r="K3103">
        <v>0</v>
      </c>
      <c r="L3103">
        <v>0</v>
      </c>
    </row>
    <row r="3104" spans="1:12" x14ac:dyDescent="0.25">
      <c r="A3104">
        <v>20</v>
      </c>
      <c r="B3104" t="s">
        <v>365</v>
      </c>
      <c r="C3104" t="s">
        <v>242</v>
      </c>
      <c r="D3104" t="s">
        <v>140</v>
      </c>
      <c r="E3104">
        <v>20</v>
      </c>
      <c r="F3104" t="s">
        <v>60</v>
      </c>
      <c r="G3104" t="s">
        <v>573</v>
      </c>
      <c r="H3104">
        <v>0</v>
      </c>
      <c r="I3104">
        <v>0</v>
      </c>
      <c r="J3104">
        <v>0</v>
      </c>
      <c r="K3104">
        <v>0</v>
      </c>
      <c r="L3104">
        <v>0</v>
      </c>
    </row>
    <row r="3105" spans="1:12" x14ac:dyDescent="0.25">
      <c r="A3105">
        <v>20</v>
      </c>
      <c r="B3105" t="s">
        <v>415</v>
      </c>
      <c r="C3105" t="s">
        <v>242</v>
      </c>
      <c r="D3105" t="s">
        <v>191</v>
      </c>
      <c r="E3105">
        <v>20</v>
      </c>
      <c r="F3105" t="s">
        <v>60</v>
      </c>
      <c r="G3105" t="s">
        <v>573</v>
      </c>
      <c r="H3105">
        <v>0</v>
      </c>
      <c r="I3105">
        <v>0</v>
      </c>
      <c r="J3105">
        <v>0</v>
      </c>
      <c r="K3105">
        <v>0</v>
      </c>
      <c r="L3105">
        <v>0</v>
      </c>
    </row>
    <row r="3106" spans="1:12" x14ac:dyDescent="0.25">
      <c r="A3106">
        <v>21</v>
      </c>
      <c r="B3106" t="s">
        <v>265</v>
      </c>
      <c r="C3106" t="s">
        <v>242</v>
      </c>
      <c r="D3106" t="s">
        <v>13</v>
      </c>
      <c r="E3106">
        <v>20</v>
      </c>
      <c r="F3106" t="s">
        <v>60</v>
      </c>
      <c r="G3106" t="s">
        <v>573</v>
      </c>
      <c r="H3106">
        <v>0</v>
      </c>
      <c r="I3106">
        <v>0</v>
      </c>
      <c r="J3106">
        <v>0</v>
      </c>
      <c r="K3106">
        <v>0</v>
      </c>
      <c r="L3106">
        <v>0</v>
      </c>
    </row>
    <row r="3107" spans="1:12" x14ac:dyDescent="0.25">
      <c r="A3107">
        <v>21</v>
      </c>
      <c r="B3107" t="s">
        <v>315</v>
      </c>
      <c r="C3107" t="s">
        <v>242</v>
      </c>
      <c r="D3107" t="s">
        <v>89</v>
      </c>
      <c r="E3107">
        <v>20</v>
      </c>
      <c r="F3107" t="s">
        <v>60</v>
      </c>
      <c r="G3107" t="s">
        <v>573</v>
      </c>
      <c r="H3107">
        <v>0</v>
      </c>
      <c r="I3107">
        <v>0</v>
      </c>
      <c r="J3107">
        <v>0</v>
      </c>
      <c r="K3107">
        <v>0</v>
      </c>
      <c r="L3107">
        <v>0</v>
      </c>
    </row>
    <row r="3108" spans="1:12" x14ac:dyDescent="0.25">
      <c r="A3108">
        <v>21</v>
      </c>
      <c r="B3108" t="s">
        <v>365</v>
      </c>
      <c r="C3108" t="s">
        <v>242</v>
      </c>
      <c r="D3108" t="s">
        <v>140</v>
      </c>
      <c r="E3108">
        <v>20</v>
      </c>
      <c r="F3108" t="s">
        <v>60</v>
      </c>
      <c r="G3108" t="s">
        <v>573</v>
      </c>
      <c r="H3108">
        <v>0</v>
      </c>
      <c r="I3108">
        <v>0</v>
      </c>
      <c r="J3108">
        <v>0</v>
      </c>
      <c r="K3108">
        <v>0</v>
      </c>
      <c r="L3108">
        <v>0</v>
      </c>
    </row>
    <row r="3109" spans="1:12" x14ac:dyDescent="0.25">
      <c r="A3109">
        <v>21</v>
      </c>
      <c r="B3109" t="s">
        <v>415</v>
      </c>
      <c r="C3109" t="s">
        <v>242</v>
      </c>
      <c r="D3109" t="s">
        <v>191</v>
      </c>
      <c r="E3109">
        <v>20</v>
      </c>
      <c r="F3109" t="s">
        <v>60</v>
      </c>
      <c r="G3109" t="s">
        <v>573</v>
      </c>
      <c r="H3109">
        <v>0</v>
      </c>
      <c r="I3109">
        <v>0</v>
      </c>
      <c r="J3109">
        <v>0</v>
      </c>
      <c r="K3109">
        <v>0</v>
      </c>
      <c r="L3109">
        <v>0</v>
      </c>
    </row>
    <row r="3110" spans="1:12" x14ac:dyDescent="0.25">
      <c r="A3110">
        <v>17</v>
      </c>
      <c r="B3110" t="s">
        <v>340</v>
      </c>
      <c r="C3110" t="s">
        <v>242</v>
      </c>
      <c r="D3110" t="s">
        <v>89</v>
      </c>
      <c r="E3110">
        <v>40</v>
      </c>
      <c r="F3110" t="s">
        <v>60</v>
      </c>
      <c r="G3110" t="s">
        <v>598</v>
      </c>
      <c r="H3110">
        <v>0</v>
      </c>
      <c r="I3110">
        <v>7</v>
      </c>
      <c r="J3110">
        <v>0</v>
      </c>
      <c r="K3110">
        <v>0</v>
      </c>
      <c r="L3110">
        <v>7</v>
      </c>
    </row>
    <row r="3111" spans="1:12" x14ac:dyDescent="0.25">
      <c r="A3111">
        <v>16</v>
      </c>
      <c r="B3111" t="s">
        <v>340</v>
      </c>
      <c r="C3111" t="s">
        <v>242</v>
      </c>
      <c r="D3111" t="s">
        <v>89</v>
      </c>
      <c r="E3111">
        <v>40</v>
      </c>
      <c r="F3111" t="s">
        <v>60</v>
      </c>
      <c r="G3111" t="s">
        <v>598</v>
      </c>
      <c r="H3111">
        <v>0</v>
      </c>
      <c r="I3111">
        <v>5</v>
      </c>
      <c r="J3111">
        <v>0</v>
      </c>
      <c r="K3111">
        <v>0</v>
      </c>
      <c r="L3111">
        <v>5</v>
      </c>
    </row>
    <row r="3112" spans="1:12" x14ac:dyDescent="0.25">
      <c r="A3112">
        <v>21</v>
      </c>
      <c r="B3112" t="s">
        <v>340</v>
      </c>
      <c r="C3112" t="s">
        <v>242</v>
      </c>
      <c r="D3112" t="s">
        <v>89</v>
      </c>
      <c r="E3112">
        <v>40</v>
      </c>
      <c r="F3112" t="s">
        <v>60</v>
      </c>
      <c r="G3112" t="s">
        <v>598</v>
      </c>
      <c r="H3112">
        <v>0</v>
      </c>
      <c r="I3112">
        <v>3</v>
      </c>
      <c r="J3112">
        <v>0</v>
      </c>
      <c r="K3112">
        <v>0</v>
      </c>
      <c r="L3112">
        <v>3</v>
      </c>
    </row>
    <row r="3113" spans="1:12" x14ac:dyDescent="0.25">
      <c r="A3113">
        <v>13</v>
      </c>
      <c r="B3113" t="s">
        <v>340</v>
      </c>
      <c r="C3113" t="s">
        <v>242</v>
      </c>
      <c r="D3113" t="s">
        <v>89</v>
      </c>
      <c r="E3113">
        <v>40</v>
      </c>
      <c r="F3113" t="s">
        <v>60</v>
      </c>
      <c r="G3113" t="s">
        <v>598</v>
      </c>
      <c r="H3113">
        <v>0</v>
      </c>
      <c r="I3113">
        <v>1</v>
      </c>
      <c r="J3113">
        <v>0</v>
      </c>
      <c r="K3113">
        <v>0</v>
      </c>
      <c r="L3113">
        <v>1</v>
      </c>
    </row>
    <row r="3114" spans="1:12" x14ac:dyDescent="0.25">
      <c r="A3114">
        <v>14</v>
      </c>
      <c r="B3114" t="s">
        <v>340</v>
      </c>
      <c r="C3114" t="s">
        <v>242</v>
      </c>
      <c r="D3114" t="s">
        <v>89</v>
      </c>
      <c r="E3114">
        <v>40</v>
      </c>
      <c r="F3114" t="s">
        <v>60</v>
      </c>
      <c r="G3114" t="s">
        <v>598</v>
      </c>
      <c r="H3114">
        <v>0</v>
      </c>
      <c r="I3114">
        <v>1</v>
      </c>
      <c r="J3114">
        <v>0</v>
      </c>
      <c r="K3114">
        <v>0</v>
      </c>
      <c r="L3114">
        <v>1</v>
      </c>
    </row>
    <row r="3115" spans="1:12" x14ac:dyDescent="0.25">
      <c r="A3115">
        <v>20</v>
      </c>
      <c r="B3115" t="s">
        <v>290</v>
      </c>
      <c r="C3115" t="s">
        <v>242</v>
      </c>
      <c r="D3115" t="s">
        <v>13</v>
      </c>
      <c r="E3115">
        <v>40</v>
      </c>
      <c r="F3115" t="s">
        <v>60</v>
      </c>
      <c r="G3115" t="s">
        <v>598</v>
      </c>
      <c r="H3115">
        <v>0</v>
      </c>
      <c r="I3115">
        <v>1</v>
      </c>
      <c r="J3115">
        <v>0</v>
      </c>
      <c r="K3115">
        <v>0</v>
      </c>
      <c r="L3115">
        <v>1</v>
      </c>
    </row>
    <row r="3116" spans="1:12" x14ac:dyDescent="0.25">
      <c r="A3116">
        <v>1</v>
      </c>
      <c r="B3116" t="s">
        <v>290</v>
      </c>
      <c r="C3116" t="s">
        <v>242</v>
      </c>
      <c r="D3116" t="s">
        <v>13</v>
      </c>
      <c r="E3116">
        <v>40</v>
      </c>
      <c r="F3116" t="s">
        <v>60</v>
      </c>
      <c r="G3116" t="s">
        <v>598</v>
      </c>
      <c r="H3116">
        <v>0</v>
      </c>
      <c r="I3116">
        <v>0</v>
      </c>
      <c r="J3116">
        <v>0</v>
      </c>
      <c r="K3116">
        <v>0</v>
      </c>
      <c r="L3116">
        <v>0</v>
      </c>
    </row>
    <row r="3117" spans="1:12" x14ac:dyDescent="0.25">
      <c r="A3117">
        <v>1</v>
      </c>
      <c r="B3117" t="s">
        <v>340</v>
      </c>
      <c r="C3117" t="s">
        <v>242</v>
      </c>
      <c r="D3117" t="s">
        <v>89</v>
      </c>
      <c r="E3117">
        <v>40</v>
      </c>
      <c r="F3117" t="s">
        <v>60</v>
      </c>
      <c r="G3117" t="s">
        <v>598</v>
      </c>
      <c r="H3117">
        <v>0</v>
      </c>
      <c r="I3117">
        <v>0</v>
      </c>
      <c r="J3117">
        <v>0</v>
      </c>
      <c r="K3117">
        <v>0</v>
      </c>
      <c r="L3117">
        <v>0</v>
      </c>
    </row>
    <row r="3118" spans="1:12" x14ac:dyDescent="0.25">
      <c r="A3118">
        <v>1</v>
      </c>
      <c r="B3118" t="s">
        <v>390</v>
      </c>
      <c r="C3118" t="s">
        <v>242</v>
      </c>
      <c r="D3118" t="s">
        <v>140</v>
      </c>
      <c r="E3118">
        <v>40</v>
      </c>
      <c r="F3118" t="s">
        <v>60</v>
      </c>
      <c r="G3118" t="s">
        <v>598</v>
      </c>
      <c r="H3118">
        <v>0</v>
      </c>
      <c r="I3118">
        <v>0</v>
      </c>
      <c r="J3118">
        <v>0</v>
      </c>
      <c r="K3118">
        <v>0</v>
      </c>
      <c r="L3118">
        <v>0</v>
      </c>
    </row>
    <row r="3119" spans="1:12" x14ac:dyDescent="0.25">
      <c r="A3119">
        <v>1</v>
      </c>
      <c r="B3119" t="s">
        <v>440</v>
      </c>
      <c r="C3119" t="s">
        <v>242</v>
      </c>
      <c r="D3119" t="s">
        <v>191</v>
      </c>
      <c r="E3119">
        <v>40</v>
      </c>
      <c r="F3119" t="s">
        <v>60</v>
      </c>
      <c r="G3119" t="s">
        <v>598</v>
      </c>
      <c r="H3119">
        <v>0</v>
      </c>
      <c r="I3119">
        <v>0</v>
      </c>
      <c r="J3119">
        <v>0</v>
      </c>
      <c r="K3119">
        <v>0</v>
      </c>
      <c r="L3119">
        <v>0</v>
      </c>
    </row>
    <row r="3120" spans="1:12" x14ac:dyDescent="0.25">
      <c r="A3120">
        <v>2</v>
      </c>
      <c r="B3120" t="s">
        <v>290</v>
      </c>
      <c r="C3120" t="s">
        <v>242</v>
      </c>
      <c r="D3120" t="s">
        <v>13</v>
      </c>
      <c r="E3120">
        <v>40</v>
      </c>
      <c r="F3120" t="s">
        <v>60</v>
      </c>
      <c r="G3120" t="s">
        <v>598</v>
      </c>
      <c r="H3120">
        <v>0</v>
      </c>
      <c r="I3120">
        <v>0</v>
      </c>
      <c r="J3120">
        <v>0</v>
      </c>
      <c r="K3120">
        <v>0</v>
      </c>
      <c r="L3120">
        <v>0</v>
      </c>
    </row>
    <row r="3121" spans="1:12" x14ac:dyDescent="0.25">
      <c r="A3121">
        <v>2</v>
      </c>
      <c r="B3121" t="s">
        <v>340</v>
      </c>
      <c r="C3121" t="s">
        <v>242</v>
      </c>
      <c r="D3121" t="s">
        <v>89</v>
      </c>
      <c r="E3121">
        <v>40</v>
      </c>
      <c r="F3121" t="s">
        <v>60</v>
      </c>
      <c r="G3121" t="s">
        <v>598</v>
      </c>
      <c r="H3121">
        <v>0</v>
      </c>
      <c r="I3121">
        <v>0</v>
      </c>
      <c r="J3121">
        <v>0</v>
      </c>
      <c r="K3121">
        <v>0</v>
      </c>
      <c r="L3121">
        <v>0</v>
      </c>
    </row>
    <row r="3122" spans="1:12" x14ac:dyDescent="0.25">
      <c r="A3122">
        <v>2</v>
      </c>
      <c r="B3122" t="s">
        <v>390</v>
      </c>
      <c r="C3122" t="s">
        <v>242</v>
      </c>
      <c r="D3122" t="s">
        <v>140</v>
      </c>
      <c r="E3122">
        <v>40</v>
      </c>
      <c r="F3122" t="s">
        <v>60</v>
      </c>
      <c r="G3122" t="s">
        <v>598</v>
      </c>
      <c r="H3122">
        <v>0</v>
      </c>
      <c r="I3122">
        <v>0</v>
      </c>
      <c r="J3122">
        <v>0</v>
      </c>
      <c r="K3122">
        <v>0</v>
      </c>
      <c r="L3122">
        <v>0</v>
      </c>
    </row>
    <row r="3123" spans="1:12" x14ac:dyDescent="0.25">
      <c r="A3123">
        <v>2</v>
      </c>
      <c r="B3123" t="s">
        <v>440</v>
      </c>
      <c r="C3123" t="s">
        <v>242</v>
      </c>
      <c r="D3123" t="s">
        <v>191</v>
      </c>
      <c r="E3123">
        <v>40</v>
      </c>
      <c r="F3123" t="s">
        <v>60</v>
      </c>
      <c r="G3123" t="s">
        <v>598</v>
      </c>
      <c r="H3123">
        <v>0</v>
      </c>
      <c r="I3123">
        <v>0</v>
      </c>
      <c r="J3123">
        <v>0</v>
      </c>
      <c r="K3123">
        <v>0</v>
      </c>
      <c r="L3123">
        <v>0</v>
      </c>
    </row>
    <row r="3124" spans="1:12" x14ac:dyDescent="0.25">
      <c r="A3124">
        <v>3</v>
      </c>
      <c r="B3124" t="s">
        <v>290</v>
      </c>
      <c r="C3124" t="s">
        <v>242</v>
      </c>
      <c r="D3124" t="s">
        <v>13</v>
      </c>
      <c r="E3124">
        <v>40</v>
      </c>
      <c r="F3124" t="s">
        <v>60</v>
      </c>
      <c r="G3124" t="s">
        <v>598</v>
      </c>
      <c r="H3124">
        <v>0</v>
      </c>
      <c r="I3124">
        <v>0</v>
      </c>
      <c r="J3124">
        <v>0</v>
      </c>
      <c r="K3124">
        <v>0</v>
      </c>
      <c r="L3124">
        <v>0</v>
      </c>
    </row>
    <row r="3125" spans="1:12" x14ac:dyDescent="0.25">
      <c r="A3125">
        <v>3</v>
      </c>
      <c r="B3125" t="s">
        <v>340</v>
      </c>
      <c r="C3125" t="s">
        <v>242</v>
      </c>
      <c r="D3125" t="s">
        <v>89</v>
      </c>
      <c r="E3125">
        <v>40</v>
      </c>
      <c r="F3125" t="s">
        <v>60</v>
      </c>
      <c r="G3125" t="s">
        <v>598</v>
      </c>
      <c r="H3125">
        <v>0</v>
      </c>
      <c r="I3125">
        <v>0</v>
      </c>
      <c r="J3125">
        <v>0</v>
      </c>
      <c r="K3125">
        <v>0</v>
      </c>
      <c r="L3125">
        <v>0</v>
      </c>
    </row>
    <row r="3126" spans="1:12" x14ac:dyDescent="0.25">
      <c r="A3126">
        <v>3</v>
      </c>
      <c r="B3126" t="s">
        <v>390</v>
      </c>
      <c r="C3126" t="s">
        <v>242</v>
      </c>
      <c r="D3126" t="s">
        <v>140</v>
      </c>
      <c r="E3126">
        <v>40</v>
      </c>
      <c r="F3126" t="s">
        <v>60</v>
      </c>
      <c r="G3126" t="s">
        <v>598</v>
      </c>
      <c r="H3126">
        <v>0</v>
      </c>
      <c r="I3126">
        <v>0</v>
      </c>
      <c r="J3126">
        <v>0</v>
      </c>
      <c r="K3126">
        <v>0</v>
      </c>
      <c r="L3126">
        <v>0</v>
      </c>
    </row>
    <row r="3127" spans="1:12" x14ac:dyDescent="0.25">
      <c r="A3127">
        <v>3</v>
      </c>
      <c r="B3127" t="s">
        <v>440</v>
      </c>
      <c r="C3127" t="s">
        <v>242</v>
      </c>
      <c r="D3127" t="s">
        <v>191</v>
      </c>
      <c r="E3127">
        <v>40</v>
      </c>
      <c r="F3127" t="s">
        <v>60</v>
      </c>
      <c r="G3127" t="s">
        <v>598</v>
      </c>
      <c r="H3127">
        <v>0</v>
      </c>
      <c r="I3127">
        <v>0</v>
      </c>
      <c r="J3127">
        <v>0</v>
      </c>
      <c r="K3127">
        <v>0</v>
      </c>
      <c r="L3127">
        <v>0</v>
      </c>
    </row>
    <row r="3128" spans="1:12" x14ac:dyDescent="0.25">
      <c r="A3128">
        <v>4</v>
      </c>
      <c r="B3128" t="s">
        <v>290</v>
      </c>
      <c r="C3128" t="s">
        <v>242</v>
      </c>
      <c r="D3128" t="s">
        <v>13</v>
      </c>
      <c r="E3128">
        <v>40</v>
      </c>
      <c r="F3128" t="s">
        <v>60</v>
      </c>
      <c r="G3128" t="s">
        <v>598</v>
      </c>
      <c r="H3128">
        <v>0</v>
      </c>
      <c r="I3128">
        <v>0</v>
      </c>
      <c r="J3128">
        <v>0</v>
      </c>
      <c r="K3128">
        <v>0</v>
      </c>
      <c r="L3128">
        <v>0</v>
      </c>
    </row>
    <row r="3129" spans="1:12" x14ac:dyDescent="0.25">
      <c r="A3129">
        <v>4</v>
      </c>
      <c r="B3129" t="s">
        <v>340</v>
      </c>
      <c r="C3129" t="s">
        <v>242</v>
      </c>
      <c r="D3129" t="s">
        <v>89</v>
      </c>
      <c r="E3129">
        <v>40</v>
      </c>
      <c r="F3129" t="s">
        <v>60</v>
      </c>
      <c r="G3129" t="s">
        <v>598</v>
      </c>
      <c r="H3129">
        <v>0</v>
      </c>
      <c r="I3129">
        <v>0</v>
      </c>
      <c r="J3129">
        <v>0</v>
      </c>
      <c r="K3129">
        <v>0</v>
      </c>
      <c r="L3129">
        <v>0</v>
      </c>
    </row>
    <row r="3130" spans="1:12" x14ac:dyDescent="0.25">
      <c r="A3130">
        <v>4</v>
      </c>
      <c r="B3130" t="s">
        <v>390</v>
      </c>
      <c r="C3130" t="s">
        <v>242</v>
      </c>
      <c r="D3130" t="s">
        <v>140</v>
      </c>
      <c r="E3130">
        <v>40</v>
      </c>
      <c r="F3130" t="s">
        <v>60</v>
      </c>
      <c r="G3130" t="s">
        <v>598</v>
      </c>
      <c r="H3130">
        <v>0</v>
      </c>
      <c r="I3130">
        <v>0</v>
      </c>
      <c r="J3130">
        <v>0</v>
      </c>
      <c r="K3130">
        <v>0</v>
      </c>
      <c r="L3130">
        <v>0</v>
      </c>
    </row>
    <row r="3131" spans="1:12" x14ac:dyDescent="0.25">
      <c r="A3131">
        <v>4</v>
      </c>
      <c r="B3131" t="s">
        <v>440</v>
      </c>
      <c r="C3131" t="s">
        <v>242</v>
      </c>
      <c r="D3131" t="s">
        <v>191</v>
      </c>
      <c r="E3131">
        <v>40</v>
      </c>
      <c r="F3131" t="s">
        <v>60</v>
      </c>
      <c r="G3131" t="s">
        <v>598</v>
      </c>
      <c r="H3131">
        <v>0</v>
      </c>
      <c r="I3131">
        <v>0</v>
      </c>
      <c r="J3131">
        <v>0</v>
      </c>
      <c r="K3131">
        <v>0</v>
      </c>
      <c r="L3131">
        <v>0</v>
      </c>
    </row>
    <row r="3132" spans="1:12" x14ac:dyDescent="0.25">
      <c r="A3132">
        <v>5</v>
      </c>
      <c r="B3132" t="s">
        <v>290</v>
      </c>
      <c r="C3132" t="s">
        <v>242</v>
      </c>
      <c r="D3132" t="s">
        <v>13</v>
      </c>
      <c r="E3132">
        <v>40</v>
      </c>
      <c r="F3132" t="s">
        <v>60</v>
      </c>
      <c r="G3132" t="s">
        <v>598</v>
      </c>
      <c r="H3132">
        <v>0</v>
      </c>
      <c r="I3132">
        <v>0</v>
      </c>
      <c r="J3132">
        <v>0</v>
      </c>
      <c r="K3132">
        <v>0</v>
      </c>
      <c r="L3132">
        <v>0</v>
      </c>
    </row>
    <row r="3133" spans="1:12" x14ac:dyDescent="0.25">
      <c r="A3133">
        <v>5</v>
      </c>
      <c r="B3133" t="s">
        <v>340</v>
      </c>
      <c r="C3133" t="s">
        <v>242</v>
      </c>
      <c r="D3133" t="s">
        <v>89</v>
      </c>
      <c r="E3133">
        <v>40</v>
      </c>
      <c r="F3133" t="s">
        <v>60</v>
      </c>
      <c r="G3133" t="s">
        <v>598</v>
      </c>
      <c r="H3133">
        <v>0</v>
      </c>
      <c r="I3133">
        <v>0</v>
      </c>
      <c r="J3133">
        <v>0</v>
      </c>
      <c r="K3133">
        <v>0</v>
      </c>
      <c r="L3133">
        <v>0</v>
      </c>
    </row>
    <row r="3134" spans="1:12" x14ac:dyDescent="0.25">
      <c r="A3134">
        <v>5</v>
      </c>
      <c r="B3134" t="s">
        <v>390</v>
      </c>
      <c r="C3134" t="s">
        <v>242</v>
      </c>
      <c r="D3134" t="s">
        <v>140</v>
      </c>
      <c r="E3134">
        <v>40</v>
      </c>
      <c r="F3134" t="s">
        <v>60</v>
      </c>
      <c r="G3134" t="s">
        <v>598</v>
      </c>
      <c r="H3134">
        <v>0</v>
      </c>
      <c r="I3134">
        <v>0</v>
      </c>
      <c r="J3134">
        <v>0</v>
      </c>
      <c r="K3134">
        <v>0</v>
      </c>
      <c r="L3134">
        <v>0</v>
      </c>
    </row>
    <row r="3135" spans="1:12" x14ac:dyDescent="0.25">
      <c r="A3135">
        <v>5</v>
      </c>
      <c r="B3135" t="s">
        <v>440</v>
      </c>
      <c r="C3135" t="s">
        <v>242</v>
      </c>
      <c r="D3135" t="s">
        <v>191</v>
      </c>
      <c r="E3135">
        <v>40</v>
      </c>
      <c r="F3135" t="s">
        <v>60</v>
      </c>
      <c r="G3135" t="s">
        <v>598</v>
      </c>
      <c r="H3135">
        <v>0</v>
      </c>
      <c r="I3135">
        <v>0</v>
      </c>
      <c r="J3135">
        <v>0</v>
      </c>
      <c r="K3135">
        <v>0</v>
      </c>
      <c r="L3135">
        <v>0</v>
      </c>
    </row>
    <row r="3136" spans="1:12" x14ac:dyDescent="0.25">
      <c r="A3136">
        <v>6</v>
      </c>
      <c r="B3136" t="s">
        <v>290</v>
      </c>
      <c r="C3136" t="s">
        <v>242</v>
      </c>
      <c r="D3136" t="s">
        <v>13</v>
      </c>
      <c r="E3136">
        <v>40</v>
      </c>
      <c r="F3136" t="s">
        <v>60</v>
      </c>
      <c r="G3136" t="s">
        <v>598</v>
      </c>
      <c r="H3136">
        <v>0</v>
      </c>
      <c r="I3136">
        <v>0</v>
      </c>
      <c r="J3136">
        <v>0</v>
      </c>
      <c r="K3136">
        <v>0</v>
      </c>
      <c r="L3136">
        <v>0</v>
      </c>
    </row>
    <row r="3137" spans="1:12" x14ac:dyDescent="0.25">
      <c r="A3137">
        <v>6</v>
      </c>
      <c r="B3137" t="s">
        <v>340</v>
      </c>
      <c r="C3137" t="s">
        <v>242</v>
      </c>
      <c r="D3137" t="s">
        <v>89</v>
      </c>
      <c r="E3137">
        <v>40</v>
      </c>
      <c r="F3137" t="s">
        <v>60</v>
      </c>
      <c r="G3137" t="s">
        <v>598</v>
      </c>
      <c r="H3137">
        <v>0</v>
      </c>
      <c r="I3137">
        <v>0</v>
      </c>
      <c r="J3137">
        <v>0</v>
      </c>
      <c r="K3137">
        <v>0</v>
      </c>
      <c r="L3137">
        <v>0</v>
      </c>
    </row>
    <row r="3138" spans="1:12" x14ac:dyDescent="0.25">
      <c r="A3138">
        <v>6</v>
      </c>
      <c r="B3138" t="s">
        <v>390</v>
      </c>
      <c r="C3138" t="s">
        <v>242</v>
      </c>
      <c r="D3138" t="s">
        <v>140</v>
      </c>
      <c r="E3138">
        <v>40</v>
      </c>
      <c r="F3138" t="s">
        <v>60</v>
      </c>
      <c r="G3138" t="s">
        <v>598</v>
      </c>
      <c r="H3138">
        <v>0</v>
      </c>
      <c r="I3138">
        <v>0</v>
      </c>
      <c r="J3138">
        <v>0</v>
      </c>
      <c r="K3138">
        <v>0</v>
      </c>
      <c r="L3138">
        <v>0</v>
      </c>
    </row>
    <row r="3139" spans="1:12" x14ac:dyDescent="0.25">
      <c r="A3139">
        <v>6</v>
      </c>
      <c r="B3139" t="s">
        <v>440</v>
      </c>
      <c r="C3139" t="s">
        <v>242</v>
      </c>
      <c r="D3139" t="s">
        <v>191</v>
      </c>
      <c r="E3139">
        <v>40</v>
      </c>
      <c r="F3139" t="s">
        <v>60</v>
      </c>
      <c r="G3139" t="s">
        <v>598</v>
      </c>
      <c r="H3139">
        <v>0</v>
      </c>
      <c r="I3139">
        <v>0</v>
      </c>
      <c r="J3139">
        <v>0</v>
      </c>
      <c r="K3139">
        <v>0</v>
      </c>
      <c r="L3139">
        <v>0</v>
      </c>
    </row>
    <row r="3140" spans="1:12" x14ac:dyDescent="0.25">
      <c r="A3140">
        <v>7</v>
      </c>
      <c r="B3140" t="s">
        <v>290</v>
      </c>
      <c r="C3140" t="s">
        <v>242</v>
      </c>
      <c r="D3140" t="s">
        <v>13</v>
      </c>
      <c r="E3140">
        <v>40</v>
      </c>
      <c r="F3140" t="s">
        <v>60</v>
      </c>
      <c r="G3140" t="s">
        <v>598</v>
      </c>
      <c r="H3140">
        <v>0</v>
      </c>
      <c r="I3140">
        <v>0</v>
      </c>
      <c r="J3140">
        <v>0</v>
      </c>
      <c r="K3140">
        <v>0</v>
      </c>
      <c r="L3140">
        <v>0</v>
      </c>
    </row>
    <row r="3141" spans="1:12" x14ac:dyDescent="0.25">
      <c r="A3141">
        <v>7</v>
      </c>
      <c r="B3141" t="s">
        <v>340</v>
      </c>
      <c r="C3141" t="s">
        <v>242</v>
      </c>
      <c r="D3141" t="s">
        <v>89</v>
      </c>
      <c r="E3141">
        <v>40</v>
      </c>
      <c r="F3141" t="s">
        <v>60</v>
      </c>
      <c r="G3141" t="s">
        <v>598</v>
      </c>
      <c r="H3141">
        <v>0</v>
      </c>
      <c r="I3141">
        <v>0</v>
      </c>
      <c r="J3141">
        <v>0</v>
      </c>
      <c r="K3141">
        <v>0</v>
      </c>
      <c r="L3141">
        <v>0</v>
      </c>
    </row>
    <row r="3142" spans="1:12" x14ac:dyDescent="0.25">
      <c r="A3142">
        <v>7</v>
      </c>
      <c r="B3142" t="s">
        <v>390</v>
      </c>
      <c r="C3142" t="s">
        <v>242</v>
      </c>
      <c r="D3142" t="s">
        <v>140</v>
      </c>
      <c r="E3142">
        <v>40</v>
      </c>
      <c r="F3142" t="s">
        <v>60</v>
      </c>
      <c r="G3142" t="s">
        <v>598</v>
      </c>
      <c r="H3142">
        <v>0</v>
      </c>
      <c r="I3142">
        <v>0</v>
      </c>
      <c r="J3142">
        <v>0</v>
      </c>
      <c r="K3142">
        <v>0</v>
      </c>
      <c r="L3142">
        <v>0</v>
      </c>
    </row>
    <row r="3143" spans="1:12" x14ac:dyDescent="0.25">
      <c r="A3143">
        <v>7</v>
      </c>
      <c r="B3143" t="s">
        <v>440</v>
      </c>
      <c r="C3143" t="s">
        <v>242</v>
      </c>
      <c r="D3143" t="s">
        <v>191</v>
      </c>
      <c r="E3143">
        <v>40</v>
      </c>
      <c r="F3143" t="s">
        <v>60</v>
      </c>
      <c r="G3143" t="s">
        <v>598</v>
      </c>
      <c r="H3143">
        <v>0</v>
      </c>
      <c r="I3143">
        <v>0</v>
      </c>
      <c r="J3143">
        <v>0</v>
      </c>
      <c r="K3143">
        <v>0</v>
      </c>
      <c r="L3143">
        <v>0</v>
      </c>
    </row>
    <row r="3144" spans="1:12" x14ac:dyDescent="0.25">
      <c r="A3144">
        <v>8</v>
      </c>
      <c r="B3144" t="s">
        <v>290</v>
      </c>
      <c r="C3144" t="s">
        <v>242</v>
      </c>
      <c r="D3144" t="s">
        <v>13</v>
      </c>
      <c r="E3144">
        <v>40</v>
      </c>
      <c r="F3144" t="s">
        <v>60</v>
      </c>
      <c r="G3144" t="s">
        <v>598</v>
      </c>
      <c r="H3144">
        <v>0</v>
      </c>
      <c r="I3144">
        <v>0</v>
      </c>
      <c r="J3144">
        <v>0</v>
      </c>
      <c r="K3144">
        <v>0</v>
      </c>
      <c r="L3144">
        <v>0</v>
      </c>
    </row>
    <row r="3145" spans="1:12" x14ac:dyDescent="0.25">
      <c r="A3145">
        <v>8</v>
      </c>
      <c r="B3145" t="s">
        <v>340</v>
      </c>
      <c r="C3145" t="s">
        <v>242</v>
      </c>
      <c r="D3145" t="s">
        <v>89</v>
      </c>
      <c r="E3145">
        <v>40</v>
      </c>
      <c r="F3145" t="s">
        <v>60</v>
      </c>
      <c r="G3145" t="s">
        <v>598</v>
      </c>
      <c r="H3145">
        <v>0</v>
      </c>
      <c r="I3145">
        <v>0</v>
      </c>
      <c r="J3145">
        <v>0</v>
      </c>
      <c r="K3145">
        <v>0</v>
      </c>
      <c r="L3145">
        <v>0</v>
      </c>
    </row>
    <row r="3146" spans="1:12" x14ac:dyDescent="0.25">
      <c r="A3146">
        <v>8</v>
      </c>
      <c r="B3146" t="s">
        <v>390</v>
      </c>
      <c r="C3146" t="s">
        <v>242</v>
      </c>
      <c r="D3146" t="s">
        <v>140</v>
      </c>
      <c r="E3146">
        <v>40</v>
      </c>
      <c r="F3146" t="s">
        <v>60</v>
      </c>
      <c r="G3146" t="s">
        <v>598</v>
      </c>
      <c r="H3146">
        <v>0</v>
      </c>
      <c r="I3146">
        <v>0</v>
      </c>
      <c r="J3146">
        <v>0</v>
      </c>
      <c r="K3146">
        <v>0</v>
      </c>
      <c r="L3146">
        <v>0</v>
      </c>
    </row>
    <row r="3147" spans="1:12" x14ac:dyDescent="0.25">
      <c r="A3147">
        <v>8</v>
      </c>
      <c r="B3147" t="s">
        <v>440</v>
      </c>
      <c r="C3147" t="s">
        <v>242</v>
      </c>
      <c r="D3147" t="s">
        <v>191</v>
      </c>
      <c r="E3147">
        <v>40</v>
      </c>
      <c r="F3147" t="s">
        <v>60</v>
      </c>
      <c r="G3147" t="s">
        <v>598</v>
      </c>
      <c r="H3147">
        <v>0</v>
      </c>
      <c r="I3147">
        <v>0</v>
      </c>
      <c r="J3147">
        <v>0</v>
      </c>
      <c r="K3147">
        <v>0</v>
      </c>
      <c r="L3147">
        <v>0</v>
      </c>
    </row>
    <row r="3148" spans="1:12" x14ac:dyDescent="0.25">
      <c r="A3148">
        <v>9</v>
      </c>
      <c r="B3148" t="s">
        <v>290</v>
      </c>
      <c r="C3148" t="s">
        <v>242</v>
      </c>
      <c r="D3148" t="s">
        <v>13</v>
      </c>
      <c r="E3148">
        <v>40</v>
      </c>
      <c r="F3148" t="s">
        <v>60</v>
      </c>
      <c r="G3148" t="s">
        <v>598</v>
      </c>
      <c r="H3148">
        <v>0</v>
      </c>
      <c r="I3148">
        <v>0</v>
      </c>
      <c r="J3148">
        <v>0</v>
      </c>
      <c r="K3148">
        <v>0</v>
      </c>
      <c r="L3148">
        <v>0</v>
      </c>
    </row>
    <row r="3149" spans="1:12" x14ac:dyDescent="0.25">
      <c r="A3149">
        <v>9</v>
      </c>
      <c r="B3149" t="s">
        <v>340</v>
      </c>
      <c r="C3149" t="s">
        <v>242</v>
      </c>
      <c r="D3149" t="s">
        <v>89</v>
      </c>
      <c r="E3149">
        <v>40</v>
      </c>
      <c r="F3149" t="s">
        <v>60</v>
      </c>
      <c r="G3149" t="s">
        <v>598</v>
      </c>
      <c r="H3149">
        <v>0</v>
      </c>
      <c r="I3149">
        <v>0</v>
      </c>
      <c r="J3149">
        <v>0</v>
      </c>
      <c r="K3149">
        <v>0</v>
      </c>
      <c r="L3149">
        <v>0</v>
      </c>
    </row>
    <row r="3150" spans="1:12" x14ac:dyDescent="0.25">
      <c r="A3150">
        <v>9</v>
      </c>
      <c r="B3150" t="s">
        <v>390</v>
      </c>
      <c r="C3150" t="s">
        <v>242</v>
      </c>
      <c r="D3150" t="s">
        <v>140</v>
      </c>
      <c r="E3150">
        <v>40</v>
      </c>
      <c r="F3150" t="s">
        <v>60</v>
      </c>
      <c r="G3150" t="s">
        <v>598</v>
      </c>
      <c r="H3150">
        <v>0</v>
      </c>
      <c r="I3150">
        <v>0</v>
      </c>
      <c r="J3150">
        <v>0</v>
      </c>
      <c r="K3150">
        <v>0</v>
      </c>
      <c r="L3150">
        <v>0</v>
      </c>
    </row>
    <row r="3151" spans="1:12" x14ac:dyDescent="0.25">
      <c r="A3151">
        <v>9</v>
      </c>
      <c r="B3151" t="s">
        <v>440</v>
      </c>
      <c r="C3151" t="s">
        <v>242</v>
      </c>
      <c r="D3151" t="s">
        <v>191</v>
      </c>
      <c r="E3151">
        <v>40</v>
      </c>
      <c r="F3151" t="s">
        <v>60</v>
      </c>
      <c r="G3151" t="s">
        <v>598</v>
      </c>
      <c r="H3151">
        <v>0</v>
      </c>
      <c r="I3151">
        <v>0</v>
      </c>
      <c r="J3151">
        <v>0</v>
      </c>
      <c r="K3151">
        <v>0</v>
      </c>
      <c r="L3151">
        <v>0</v>
      </c>
    </row>
    <row r="3152" spans="1:12" x14ac:dyDescent="0.25">
      <c r="A3152">
        <v>10</v>
      </c>
      <c r="B3152" t="s">
        <v>290</v>
      </c>
      <c r="C3152" t="s">
        <v>242</v>
      </c>
      <c r="D3152" t="s">
        <v>13</v>
      </c>
      <c r="E3152">
        <v>40</v>
      </c>
      <c r="F3152" t="s">
        <v>60</v>
      </c>
      <c r="G3152" t="s">
        <v>598</v>
      </c>
      <c r="H3152">
        <v>0</v>
      </c>
      <c r="I3152">
        <v>0</v>
      </c>
      <c r="J3152">
        <v>0</v>
      </c>
      <c r="K3152">
        <v>0</v>
      </c>
      <c r="L3152">
        <v>0</v>
      </c>
    </row>
    <row r="3153" spans="1:12" x14ac:dyDescent="0.25">
      <c r="A3153">
        <v>10</v>
      </c>
      <c r="B3153" t="s">
        <v>340</v>
      </c>
      <c r="C3153" t="s">
        <v>242</v>
      </c>
      <c r="D3153" t="s">
        <v>89</v>
      </c>
      <c r="E3153">
        <v>40</v>
      </c>
      <c r="F3153" t="s">
        <v>60</v>
      </c>
      <c r="G3153" t="s">
        <v>598</v>
      </c>
      <c r="H3153">
        <v>0</v>
      </c>
      <c r="I3153">
        <v>0</v>
      </c>
      <c r="J3153">
        <v>0</v>
      </c>
      <c r="K3153">
        <v>0</v>
      </c>
      <c r="L3153">
        <v>0</v>
      </c>
    </row>
    <row r="3154" spans="1:12" x14ac:dyDescent="0.25">
      <c r="A3154">
        <v>10</v>
      </c>
      <c r="B3154" t="s">
        <v>390</v>
      </c>
      <c r="C3154" t="s">
        <v>242</v>
      </c>
      <c r="D3154" t="s">
        <v>140</v>
      </c>
      <c r="E3154">
        <v>40</v>
      </c>
      <c r="F3154" t="s">
        <v>60</v>
      </c>
      <c r="G3154" t="s">
        <v>598</v>
      </c>
      <c r="H3154">
        <v>0</v>
      </c>
      <c r="I3154">
        <v>0</v>
      </c>
      <c r="J3154">
        <v>0</v>
      </c>
      <c r="K3154">
        <v>0</v>
      </c>
      <c r="L3154">
        <v>0</v>
      </c>
    </row>
    <row r="3155" spans="1:12" x14ac:dyDescent="0.25">
      <c r="A3155">
        <v>10</v>
      </c>
      <c r="B3155" t="s">
        <v>440</v>
      </c>
      <c r="C3155" t="s">
        <v>242</v>
      </c>
      <c r="D3155" t="s">
        <v>191</v>
      </c>
      <c r="E3155">
        <v>40</v>
      </c>
      <c r="F3155" t="s">
        <v>60</v>
      </c>
      <c r="G3155" t="s">
        <v>598</v>
      </c>
      <c r="H3155">
        <v>0</v>
      </c>
      <c r="I3155">
        <v>0</v>
      </c>
      <c r="J3155">
        <v>0</v>
      </c>
      <c r="K3155">
        <v>0</v>
      </c>
      <c r="L3155">
        <v>0</v>
      </c>
    </row>
    <row r="3156" spans="1:12" x14ac:dyDescent="0.25">
      <c r="A3156">
        <v>11</v>
      </c>
      <c r="B3156" t="s">
        <v>290</v>
      </c>
      <c r="C3156" t="s">
        <v>242</v>
      </c>
      <c r="D3156" t="s">
        <v>13</v>
      </c>
      <c r="E3156">
        <v>40</v>
      </c>
      <c r="F3156" t="s">
        <v>60</v>
      </c>
      <c r="G3156" t="s">
        <v>598</v>
      </c>
      <c r="H3156">
        <v>0</v>
      </c>
      <c r="I3156">
        <v>0</v>
      </c>
      <c r="J3156">
        <v>0</v>
      </c>
      <c r="K3156">
        <v>0</v>
      </c>
      <c r="L3156">
        <v>0</v>
      </c>
    </row>
    <row r="3157" spans="1:12" x14ac:dyDescent="0.25">
      <c r="A3157">
        <v>11</v>
      </c>
      <c r="B3157" t="s">
        <v>340</v>
      </c>
      <c r="C3157" t="s">
        <v>242</v>
      </c>
      <c r="D3157" t="s">
        <v>89</v>
      </c>
      <c r="E3157">
        <v>40</v>
      </c>
      <c r="F3157" t="s">
        <v>60</v>
      </c>
      <c r="G3157" t="s">
        <v>598</v>
      </c>
      <c r="H3157">
        <v>0</v>
      </c>
      <c r="I3157">
        <v>0</v>
      </c>
      <c r="J3157">
        <v>0</v>
      </c>
      <c r="K3157">
        <v>0</v>
      </c>
      <c r="L3157">
        <v>0</v>
      </c>
    </row>
    <row r="3158" spans="1:12" x14ac:dyDescent="0.25">
      <c r="A3158">
        <v>11</v>
      </c>
      <c r="B3158" t="s">
        <v>390</v>
      </c>
      <c r="C3158" t="s">
        <v>242</v>
      </c>
      <c r="D3158" t="s">
        <v>140</v>
      </c>
      <c r="E3158">
        <v>40</v>
      </c>
      <c r="F3158" t="s">
        <v>60</v>
      </c>
      <c r="G3158" t="s">
        <v>598</v>
      </c>
      <c r="H3158">
        <v>0</v>
      </c>
      <c r="I3158">
        <v>0</v>
      </c>
      <c r="J3158">
        <v>0</v>
      </c>
      <c r="K3158">
        <v>0</v>
      </c>
      <c r="L3158">
        <v>0</v>
      </c>
    </row>
    <row r="3159" spans="1:12" x14ac:dyDescent="0.25">
      <c r="A3159">
        <v>11</v>
      </c>
      <c r="B3159" t="s">
        <v>440</v>
      </c>
      <c r="C3159" t="s">
        <v>242</v>
      </c>
      <c r="D3159" t="s">
        <v>191</v>
      </c>
      <c r="E3159">
        <v>40</v>
      </c>
      <c r="F3159" t="s">
        <v>60</v>
      </c>
      <c r="G3159" t="s">
        <v>598</v>
      </c>
      <c r="H3159">
        <v>0</v>
      </c>
      <c r="I3159">
        <v>0</v>
      </c>
      <c r="J3159">
        <v>0</v>
      </c>
      <c r="K3159">
        <v>0</v>
      </c>
      <c r="L3159">
        <v>0</v>
      </c>
    </row>
    <row r="3160" spans="1:12" x14ac:dyDescent="0.25">
      <c r="A3160">
        <v>12</v>
      </c>
      <c r="B3160" t="s">
        <v>290</v>
      </c>
      <c r="C3160" t="s">
        <v>242</v>
      </c>
      <c r="D3160" t="s">
        <v>13</v>
      </c>
      <c r="E3160">
        <v>40</v>
      </c>
      <c r="F3160" t="s">
        <v>60</v>
      </c>
      <c r="G3160" t="s">
        <v>598</v>
      </c>
      <c r="H3160">
        <v>0</v>
      </c>
      <c r="I3160">
        <v>0</v>
      </c>
      <c r="J3160">
        <v>0</v>
      </c>
      <c r="K3160">
        <v>0</v>
      </c>
      <c r="L3160">
        <v>0</v>
      </c>
    </row>
    <row r="3161" spans="1:12" x14ac:dyDescent="0.25">
      <c r="A3161">
        <v>12</v>
      </c>
      <c r="B3161" t="s">
        <v>340</v>
      </c>
      <c r="C3161" t="s">
        <v>242</v>
      </c>
      <c r="D3161" t="s">
        <v>89</v>
      </c>
      <c r="E3161">
        <v>40</v>
      </c>
      <c r="F3161" t="s">
        <v>60</v>
      </c>
      <c r="G3161" t="s">
        <v>598</v>
      </c>
      <c r="H3161">
        <v>0</v>
      </c>
      <c r="I3161">
        <v>0</v>
      </c>
      <c r="J3161">
        <v>0</v>
      </c>
      <c r="K3161">
        <v>0</v>
      </c>
      <c r="L3161">
        <v>0</v>
      </c>
    </row>
    <row r="3162" spans="1:12" x14ac:dyDescent="0.25">
      <c r="A3162">
        <v>12</v>
      </c>
      <c r="B3162" t="s">
        <v>390</v>
      </c>
      <c r="C3162" t="s">
        <v>242</v>
      </c>
      <c r="D3162" t="s">
        <v>140</v>
      </c>
      <c r="E3162">
        <v>40</v>
      </c>
      <c r="F3162" t="s">
        <v>60</v>
      </c>
      <c r="G3162" t="s">
        <v>598</v>
      </c>
      <c r="H3162">
        <v>0</v>
      </c>
      <c r="I3162">
        <v>0</v>
      </c>
      <c r="J3162">
        <v>0</v>
      </c>
      <c r="K3162">
        <v>0</v>
      </c>
      <c r="L3162">
        <v>0</v>
      </c>
    </row>
    <row r="3163" spans="1:12" x14ac:dyDescent="0.25">
      <c r="A3163">
        <v>12</v>
      </c>
      <c r="B3163" t="s">
        <v>440</v>
      </c>
      <c r="C3163" t="s">
        <v>242</v>
      </c>
      <c r="D3163" t="s">
        <v>191</v>
      </c>
      <c r="E3163">
        <v>40</v>
      </c>
      <c r="F3163" t="s">
        <v>60</v>
      </c>
      <c r="G3163" t="s">
        <v>598</v>
      </c>
      <c r="H3163">
        <v>0</v>
      </c>
      <c r="I3163">
        <v>0</v>
      </c>
      <c r="J3163">
        <v>0</v>
      </c>
      <c r="K3163">
        <v>0</v>
      </c>
      <c r="L3163">
        <v>0</v>
      </c>
    </row>
    <row r="3164" spans="1:12" x14ac:dyDescent="0.25">
      <c r="A3164">
        <v>13</v>
      </c>
      <c r="B3164" t="s">
        <v>290</v>
      </c>
      <c r="C3164" t="s">
        <v>242</v>
      </c>
      <c r="D3164" t="s">
        <v>13</v>
      </c>
      <c r="E3164">
        <v>40</v>
      </c>
      <c r="F3164" t="s">
        <v>60</v>
      </c>
      <c r="G3164" t="s">
        <v>598</v>
      </c>
      <c r="H3164">
        <v>0</v>
      </c>
      <c r="I3164">
        <v>0</v>
      </c>
      <c r="J3164">
        <v>0</v>
      </c>
      <c r="K3164">
        <v>0</v>
      </c>
      <c r="L3164">
        <v>0</v>
      </c>
    </row>
    <row r="3165" spans="1:12" x14ac:dyDescent="0.25">
      <c r="A3165">
        <v>13</v>
      </c>
      <c r="B3165" t="s">
        <v>390</v>
      </c>
      <c r="C3165" t="s">
        <v>242</v>
      </c>
      <c r="D3165" t="s">
        <v>140</v>
      </c>
      <c r="E3165">
        <v>40</v>
      </c>
      <c r="F3165" t="s">
        <v>60</v>
      </c>
      <c r="G3165" t="s">
        <v>598</v>
      </c>
      <c r="H3165">
        <v>0</v>
      </c>
      <c r="I3165">
        <v>0</v>
      </c>
      <c r="J3165">
        <v>0</v>
      </c>
      <c r="K3165">
        <v>0</v>
      </c>
      <c r="L3165">
        <v>0</v>
      </c>
    </row>
    <row r="3166" spans="1:12" x14ac:dyDescent="0.25">
      <c r="A3166">
        <v>13</v>
      </c>
      <c r="B3166" t="s">
        <v>440</v>
      </c>
      <c r="C3166" t="s">
        <v>242</v>
      </c>
      <c r="D3166" t="s">
        <v>191</v>
      </c>
      <c r="E3166">
        <v>40</v>
      </c>
      <c r="F3166" t="s">
        <v>60</v>
      </c>
      <c r="G3166" t="s">
        <v>598</v>
      </c>
      <c r="H3166">
        <v>0</v>
      </c>
      <c r="I3166">
        <v>0</v>
      </c>
      <c r="J3166">
        <v>0</v>
      </c>
      <c r="K3166">
        <v>0</v>
      </c>
      <c r="L3166">
        <v>0</v>
      </c>
    </row>
    <row r="3167" spans="1:12" x14ac:dyDescent="0.25">
      <c r="A3167">
        <v>14</v>
      </c>
      <c r="B3167" t="s">
        <v>290</v>
      </c>
      <c r="C3167" t="s">
        <v>242</v>
      </c>
      <c r="D3167" t="s">
        <v>13</v>
      </c>
      <c r="E3167">
        <v>40</v>
      </c>
      <c r="F3167" t="s">
        <v>60</v>
      </c>
      <c r="G3167" t="s">
        <v>598</v>
      </c>
      <c r="H3167">
        <v>0</v>
      </c>
      <c r="I3167">
        <v>0</v>
      </c>
      <c r="J3167">
        <v>0</v>
      </c>
      <c r="K3167">
        <v>0</v>
      </c>
      <c r="L3167">
        <v>0</v>
      </c>
    </row>
    <row r="3168" spans="1:12" x14ac:dyDescent="0.25">
      <c r="A3168">
        <v>14</v>
      </c>
      <c r="B3168" t="s">
        <v>390</v>
      </c>
      <c r="C3168" t="s">
        <v>242</v>
      </c>
      <c r="D3168" t="s">
        <v>140</v>
      </c>
      <c r="E3168">
        <v>40</v>
      </c>
      <c r="F3168" t="s">
        <v>60</v>
      </c>
      <c r="G3168" t="s">
        <v>598</v>
      </c>
      <c r="H3168">
        <v>0</v>
      </c>
      <c r="I3168">
        <v>0</v>
      </c>
      <c r="J3168">
        <v>0</v>
      </c>
      <c r="K3168">
        <v>0</v>
      </c>
      <c r="L3168">
        <v>0</v>
      </c>
    </row>
    <row r="3169" spans="1:12" x14ac:dyDescent="0.25">
      <c r="A3169">
        <v>14</v>
      </c>
      <c r="B3169" t="s">
        <v>440</v>
      </c>
      <c r="C3169" t="s">
        <v>242</v>
      </c>
      <c r="D3169" t="s">
        <v>191</v>
      </c>
      <c r="E3169">
        <v>40</v>
      </c>
      <c r="F3169" t="s">
        <v>60</v>
      </c>
      <c r="G3169" t="s">
        <v>598</v>
      </c>
      <c r="H3169">
        <v>0</v>
      </c>
      <c r="I3169">
        <v>0</v>
      </c>
      <c r="J3169">
        <v>0</v>
      </c>
      <c r="K3169">
        <v>0</v>
      </c>
      <c r="L3169">
        <v>0</v>
      </c>
    </row>
    <row r="3170" spans="1:12" x14ac:dyDescent="0.25">
      <c r="A3170">
        <v>15</v>
      </c>
      <c r="B3170" t="s">
        <v>290</v>
      </c>
      <c r="C3170" t="s">
        <v>242</v>
      </c>
      <c r="D3170" t="s">
        <v>13</v>
      </c>
      <c r="E3170">
        <v>40</v>
      </c>
      <c r="F3170" t="s">
        <v>60</v>
      </c>
      <c r="G3170" t="s">
        <v>598</v>
      </c>
      <c r="H3170">
        <v>0</v>
      </c>
      <c r="I3170">
        <v>0</v>
      </c>
      <c r="J3170">
        <v>0</v>
      </c>
      <c r="K3170">
        <v>0</v>
      </c>
      <c r="L3170">
        <v>0</v>
      </c>
    </row>
    <row r="3171" spans="1:12" x14ac:dyDescent="0.25">
      <c r="A3171">
        <v>15</v>
      </c>
      <c r="B3171" t="s">
        <v>340</v>
      </c>
      <c r="C3171" t="s">
        <v>242</v>
      </c>
      <c r="D3171" t="s">
        <v>89</v>
      </c>
      <c r="E3171">
        <v>40</v>
      </c>
      <c r="F3171" t="s">
        <v>60</v>
      </c>
      <c r="G3171" t="s">
        <v>598</v>
      </c>
      <c r="H3171">
        <v>0</v>
      </c>
      <c r="I3171">
        <v>0</v>
      </c>
      <c r="J3171">
        <v>0</v>
      </c>
      <c r="K3171">
        <v>0</v>
      </c>
      <c r="L3171">
        <v>0</v>
      </c>
    </row>
    <row r="3172" spans="1:12" x14ac:dyDescent="0.25">
      <c r="A3172">
        <v>15</v>
      </c>
      <c r="B3172" t="s">
        <v>390</v>
      </c>
      <c r="C3172" t="s">
        <v>242</v>
      </c>
      <c r="D3172" t="s">
        <v>140</v>
      </c>
      <c r="E3172">
        <v>40</v>
      </c>
      <c r="F3172" t="s">
        <v>60</v>
      </c>
      <c r="G3172" t="s">
        <v>598</v>
      </c>
      <c r="H3172">
        <v>0</v>
      </c>
      <c r="I3172">
        <v>0</v>
      </c>
      <c r="J3172">
        <v>0</v>
      </c>
      <c r="K3172">
        <v>0</v>
      </c>
      <c r="L3172">
        <v>0</v>
      </c>
    </row>
    <row r="3173" spans="1:12" x14ac:dyDescent="0.25">
      <c r="A3173">
        <v>15</v>
      </c>
      <c r="B3173" t="s">
        <v>440</v>
      </c>
      <c r="C3173" t="s">
        <v>242</v>
      </c>
      <c r="D3173" t="s">
        <v>191</v>
      </c>
      <c r="E3173">
        <v>40</v>
      </c>
      <c r="F3173" t="s">
        <v>60</v>
      </c>
      <c r="G3173" t="s">
        <v>598</v>
      </c>
      <c r="H3173">
        <v>0</v>
      </c>
      <c r="I3173">
        <v>0</v>
      </c>
      <c r="J3173">
        <v>0</v>
      </c>
      <c r="K3173">
        <v>0</v>
      </c>
      <c r="L3173">
        <v>0</v>
      </c>
    </row>
    <row r="3174" spans="1:12" x14ac:dyDescent="0.25">
      <c r="A3174">
        <v>16</v>
      </c>
      <c r="B3174" t="s">
        <v>290</v>
      </c>
      <c r="C3174" t="s">
        <v>242</v>
      </c>
      <c r="D3174" t="s">
        <v>13</v>
      </c>
      <c r="E3174">
        <v>40</v>
      </c>
      <c r="F3174" t="s">
        <v>60</v>
      </c>
      <c r="G3174" t="s">
        <v>598</v>
      </c>
      <c r="H3174">
        <v>0</v>
      </c>
      <c r="I3174">
        <v>0</v>
      </c>
      <c r="J3174">
        <v>0</v>
      </c>
      <c r="K3174">
        <v>0</v>
      </c>
      <c r="L3174">
        <v>0</v>
      </c>
    </row>
    <row r="3175" spans="1:12" x14ac:dyDescent="0.25">
      <c r="A3175">
        <v>16</v>
      </c>
      <c r="B3175" t="s">
        <v>390</v>
      </c>
      <c r="C3175" t="s">
        <v>242</v>
      </c>
      <c r="D3175" t="s">
        <v>140</v>
      </c>
      <c r="E3175">
        <v>40</v>
      </c>
      <c r="F3175" t="s">
        <v>60</v>
      </c>
      <c r="G3175" t="s">
        <v>598</v>
      </c>
      <c r="H3175">
        <v>0</v>
      </c>
      <c r="I3175">
        <v>0</v>
      </c>
      <c r="J3175">
        <v>0</v>
      </c>
      <c r="K3175">
        <v>0</v>
      </c>
      <c r="L3175">
        <v>0</v>
      </c>
    </row>
    <row r="3176" spans="1:12" x14ac:dyDescent="0.25">
      <c r="A3176">
        <v>16</v>
      </c>
      <c r="B3176" t="s">
        <v>440</v>
      </c>
      <c r="C3176" t="s">
        <v>242</v>
      </c>
      <c r="D3176" t="s">
        <v>191</v>
      </c>
      <c r="E3176">
        <v>40</v>
      </c>
      <c r="F3176" t="s">
        <v>60</v>
      </c>
      <c r="G3176" t="s">
        <v>598</v>
      </c>
      <c r="H3176">
        <v>0</v>
      </c>
      <c r="I3176">
        <v>0</v>
      </c>
      <c r="J3176">
        <v>0</v>
      </c>
      <c r="K3176">
        <v>0</v>
      </c>
      <c r="L3176">
        <v>0</v>
      </c>
    </row>
    <row r="3177" spans="1:12" x14ac:dyDescent="0.25">
      <c r="A3177">
        <v>17</v>
      </c>
      <c r="B3177" t="s">
        <v>290</v>
      </c>
      <c r="C3177" t="s">
        <v>242</v>
      </c>
      <c r="D3177" t="s">
        <v>13</v>
      </c>
      <c r="E3177">
        <v>40</v>
      </c>
      <c r="F3177" t="s">
        <v>60</v>
      </c>
      <c r="G3177" t="s">
        <v>598</v>
      </c>
      <c r="H3177">
        <v>0</v>
      </c>
      <c r="I3177">
        <v>0</v>
      </c>
      <c r="J3177">
        <v>0</v>
      </c>
      <c r="K3177">
        <v>0</v>
      </c>
      <c r="L3177">
        <v>0</v>
      </c>
    </row>
    <row r="3178" spans="1:12" x14ac:dyDescent="0.25">
      <c r="A3178">
        <v>17</v>
      </c>
      <c r="B3178" t="s">
        <v>390</v>
      </c>
      <c r="C3178" t="s">
        <v>242</v>
      </c>
      <c r="D3178" t="s">
        <v>140</v>
      </c>
      <c r="E3178">
        <v>40</v>
      </c>
      <c r="F3178" t="s">
        <v>60</v>
      </c>
      <c r="G3178" t="s">
        <v>598</v>
      </c>
      <c r="H3178">
        <v>0</v>
      </c>
      <c r="I3178">
        <v>0</v>
      </c>
      <c r="J3178">
        <v>0</v>
      </c>
      <c r="K3178">
        <v>0</v>
      </c>
      <c r="L3178">
        <v>0</v>
      </c>
    </row>
    <row r="3179" spans="1:12" x14ac:dyDescent="0.25">
      <c r="A3179">
        <v>17</v>
      </c>
      <c r="B3179" t="s">
        <v>440</v>
      </c>
      <c r="C3179" t="s">
        <v>242</v>
      </c>
      <c r="D3179" t="s">
        <v>191</v>
      </c>
      <c r="E3179">
        <v>40</v>
      </c>
      <c r="F3179" t="s">
        <v>60</v>
      </c>
      <c r="G3179" t="s">
        <v>598</v>
      </c>
      <c r="H3179">
        <v>0</v>
      </c>
      <c r="I3179">
        <v>0</v>
      </c>
      <c r="J3179">
        <v>0</v>
      </c>
      <c r="K3179">
        <v>0</v>
      </c>
      <c r="L3179">
        <v>0</v>
      </c>
    </row>
    <row r="3180" spans="1:12" x14ac:dyDescent="0.25">
      <c r="A3180">
        <v>18</v>
      </c>
      <c r="B3180" t="s">
        <v>290</v>
      </c>
      <c r="C3180" t="s">
        <v>242</v>
      </c>
      <c r="D3180" t="s">
        <v>13</v>
      </c>
      <c r="E3180">
        <v>40</v>
      </c>
      <c r="F3180" t="s">
        <v>60</v>
      </c>
      <c r="G3180" t="s">
        <v>598</v>
      </c>
      <c r="H3180">
        <v>0</v>
      </c>
      <c r="I3180">
        <v>0</v>
      </c>
      <c r="J3180">
        <v>0</v>
      </c>
      <c r="K3180">
        <v>0</v>
      </c>
      <c r="L3180">
        <v>0</v>
      </c>
    </row>
    <row r="3181" spans="1:12" x14ac:dyDescent="0.25">
      <c r="A3181">
        <v>18</v>
      </c>
      <c r="B3181" t="s">
        <v>340</v>
      </c>
      <c r="C3181" t="s">
        <v>242</v>
      </c>
      <c r="D3181" t="s">
        <v>89</v>
      </c>
      <c r="E3181">
        <v>40</v>
      </c>
      <c r="F3181" t="s">
        <v>60</v>
      </c>
      <c r="G3181" t="s">
        <v>598</v>
      </c>
      <c r="H3181">
        <v>0</v>
      </c>
      <c r="I3181">
        <v>0</v>
      </c>
      <c r="J3181">
        <v>0</v>
      </c>
      <c r="K3181">
        <v>0</v>
      </c>
      <c r="L3181">
        <v>0</v>
      </c>
    </row>
    <row r="3182" spans="1:12" x14ac:dyDescent="0.25">
      <c r="A3182">
        <v>18</v>
      </c>
      <c r="B3182" t="s">
        <v>390</v>
      </c>
      <c r="C3182" t="s">
        <v>242</v>
      </c>
      <c r="D3182" t="s">
        <v>140</v>
      </c>
      <c r="E3182">
        <v>40</v>
      </c>
      <c r="F3182" t="s">
        <v>60</v>
      </c>
      <c r="G3182" t="s">
        <v>598</v>
      </c>
      <c r="H3182">
        <v>0</v>
      </c>
      <c r="I3182">
        <v>0</v>
      </c>
      <c r="J3182">
        <v>0</v>
      </c>
      <c r="K3182">
        <v>0</v>
      </c>
      <c r="L3182">
        <v>0</v>
      </c>
    </row>
    <row r="3183" spans="1:12" x14ac:dyDescent="0.25">
      <c r="A3183">
        <v>18</v>
      </c>
      <c r="B3183" t="s">
        <v>440</v>
      </c>
      <c r="C3183" t="s">
        <v>242</v>
      </c>
      <c r="D3183" t="s">
        <v>191</v>
      </c>
      <c r="E3183">
        <v>40</v>
      </c>
      <c r="F3183" t="s">
        <v>60</v>
      </c>
      <c r="G3183" t="s">
        <v>598</v>
      </c>
      <c r="H3183">
        <v>0</v>
      </c>
      <c r="I3183">
        <v>0</v>
      </c>
      <c r="J3183">
        <v>0</v>
      </c>
      <c r="K3183">
        <v>0</v>
      </c>
      <c r="L3183">
        <v>0</v>
      </c>
    </row>
    <row r="3184" spans="1:12" x14ac:dyDescent="0.25">
      <c r="A3184">
        <v>19</v>
      </c>
      <c r="B3184" t="s">
        <v>290</v>
      </c>
      <c r="C3184" t="s">
        <v>242</v>
      </c>
      <c r="D3184" t="s">
        <v>13</v>
      </c>
      <c r="E3184">
        <v>40</v>
      </c>
      <c r="F3184" t="s">
        <v>60</v>
      </c>
      <c r="G3184" t="s">
        <v>598</v>
      </c>
      <c r="H3184">
        <v>0</v>
      </c>
      <c r="I3184">
        <v>0</v>
      </c>
      <c r="J3184">
        <v>0</v>
      </c>
      <c r="K3184">
        <v>0</v>
      </c>
      <c r="L3184">
        <v>0</v>
      </c>
    </row>
    <row r="3185" spans="1:12" x14ac:dyDescent="0.25">
      <c r="A3185">
        <v>19</v>
      </c>
      <c r="B3185" t="s">
        <v>340</v>
      </c>
      <c r="C3185" t="s">
        <v>242</v>
      </c>
      <c r="D3185" t="s">
        <v>89</v>
      </c>
      <c r="E3185">
        <v>40</v>
      </c>
      <c r="F3185" t="s">
        <v>60</v>
      </c>
      <c r="G3185" t="s">
        <v>598</v>
      </c>
      <c r="H3185">
        <v>0</v>
      </c>
      <c r="I3185">
        <v>0</v>
      </c>
      <c r="J3185">
        <v>0</v>
      </c>
      <c r="K3185">
        <v>0</v>
      </c>
      <c r="L3185">
        <v>0</v>
      </c>
    </row>
    <row r="3186" spans="1:12" x14ac:dyDescent="0.25">
      <c r="A3186">
        <v>19</v>
      </c>
      <c r="B3186" t="s">
        <v>390</v>
      </c>
      <c r="C3186" t="s">
        <v>242</v>
      </c>
      <c r="D3186" t="s">
        <v>140</v>
      </c>
      <c r="E3186">
        <v>40</v>
      </c>
      <c r="F3186" t="s">
        <v>60</v>
      </c>
      <c r="G3186" t="s">
        <v>598</v>
      </c>
      <c r="H3186">
        <v>0</v>
      </c>
      <c r="I3186">
        <v>0</v>
      </c>
      <c r="J3186">
        <v>0</v>
      </c>
      <c r="K3186">
        <v>0</v>
      </c>
      <c r="L3186">
        <v>0</v>
      </c>
    </row>
    <row r="3187" spans="1:12" x14ac:dyDescent="0.25">
      <c r="A3187">
        <v>19</v>
      </c>
      <c r="B3187" t="s">
        <v>440</v>
      </c>
      <c r="C3187" t="s">
        <v>242</v>
      </c>
      <c r="D3187" t="s">
        <v>191</v>
      </c>
      <c r="E3187">
        <v>40</v>
      </c>
      <c r="F3187" t="s">
        <v>60</v>
      </c>
      <c r="G3187" t="s">
        <v>598</v>
      </c>
      <c r="H3187">
        <v>0</v>
      </c>
      <c r="I3187">
        <v>0</v>
      </c>
      <c r="J3187">
        <v>0</v>
      </c>
      <c r="K3187">
        <v>0</v>
      </c>
      <c r="L3187">
        <v>0</v>
      </c>
    </row>
    <row r="3188" spans="1:12" x14ac:dyDescent="0.25">
      <c r="A3188">
        <v>20</v>
      </c>
      <c r="B3188" t="s">
        <v>340</v>
      </c>
      <c r="C3188" t="s">
        <v>242</v>
      </c>
      <c r="D3188" t="s">
        <v>89</v>
      </c>
      <c r="E3188">
        <v>40</v>
      </c>
      <c r="F3188" t="s">
        <v>60</v>
      </c>
      <c r="G3188" t="s">
        <v>598</v>
      </c>
      <c r="H3188">
        <v>0</v>
      </c>
      <c r="I3188">
        <v>0</v>
      </c>
      <c r="J3188">
        <v>0</v>
      </c>
      <c r="K3188">
        <v>0</v>
      </c>
      <c r="L3188">
        <v>0</v>
      </c>
    </row>
    <row r="3189" spans="1:12" x14ac:dyDescent="0.25">
      <c r="A3189">
        <v>20</v>
      </c>
      <c r="B3189" t="s">
        <v>390</v>
      </c>
      <c r="C3189" t="s">
        <v>242</v>
      </c>
      <c r="D3189" t="s">
        <v>140</v>
      </c>
      <c r="E3189">
        <v>40</v>
      </c>
      <c r="F3189" t="s">
        <v>60</v>
      </c>
      <c r="G3189" t="s">
        <v>598</v>
      </c>
      <c r="H3189">
        <v>0</v>
      </c>
      <c r="I3189">
        <v>0</v>
      </c>
      <c r="J3189">
        <v>0</v>
      </c>
      <c r="K3189">
        <v>0</v>
      </c>
      <c r="L3189">
        <v>0</v>
      </c>
    </row>
    <row r="3190" spans="1:12" x14ac:dyDescent="0.25">
      <c r="A3190">
        <v>20</v>
      </c>
      <c r="B3190" t="s">
        <v>440</v>
      </c>
      <c r="C3190" t="s">
        <v>242</v>
      </c>
      <c r="D3190" t="s">
        <v>191</v>
      </c>
      <c r="E3190">
        <v>40</v>
      </c>
      <c r="F3190" t="s">
        <v>60</v>
      </c>
      <c r="G3190" t="s">
        <v>598</v>
      </c>
      <c r="H3190">
        <v>0</v>
      </c>
      <c r="I3190">
        <v>0</v>
      </c>
      <c r="J3190">
        <v>0</v>
      </c>
      <c r="K3190">
        <v>0</v>
      </c>
      <c r="L3190">
        <v>0</v>
      </c>
    </row>
    <row r="3191" spans="1:12" x14ac:dyDescent="0.25">
      <c r="A3191">
        <v>21</v>
      </c>
      <c r="B3191" t="s">
        <v>290</v>
      </c>
      <c r="C3191" t="s">
        <v>242</v>
      </c>
      <c r="D3191" t="s">
        <v>13</v>
      </c>
      <c r="E3191">
        <v>40</v>
      </c>
      <c r="F3191" t="s">
        <v>60</v>
      </c>
      <c r="G3191" t="s">
        <v>598</v>
      </c>
      <c r="H3191">
        <v>0</v>
      </c>
      <c r="I3191">
        <v>0</v>
      </c>
      <c r="J3191">
        <v>0</v>
      </c>
      <c r="K3191">
        <v>0</v>
      </c>
      <c r="L3191">
        <v>0</v>
      </c>
    </row>
    <row r="3192" spans="1:12" x14ac:dyDescent="0.25">
      <c r="A3192">
        <v>21</v>
      </c>
      <c r="B3192" t="s">
        <v>390</v>
      </c>
      <c r="C3192" t="s">
        <v>242</v>
      </c>
      <c r="D3192" t="s">
        <v>140</v>
      </c>
      <c r="E3192">
        <v>40</v>
      </c>
      <c r="F3192" t="s">
        <v>60</v>
      </c>
      <c r="G3192" t="s">
        <v>598</v>
      </c>
      <c r="H3192">
        <v>0</v>
      </c>
      <c r="I3192">
        <v>0</v>
      </c>
      <c r="J3192">
        <v>0</v>
      </c>
      <c r="K3192">
        <v>0</v>
      </c>
      <c r="L3192">
        <v>0</v>
      </c>
    </row>
    <row r="3193" spans="1:12" x14ac:dyDescent="0.25">
      <c r="A3193">
        <v>21</v>
      </c>
      <c r="B3193" t="s">
        <v>440</v>
      </c>
      <c r="C3193" t="s">
        <v>242</v>
      </c>
      <c r="D3193" t="s">
        <v>191</v>
      </c>
      <c r="E3193">
        <v>40</v>
      </c>
      <c r="F3193" t="s">
        <v>60</v>
      </c>
      <c r="G3193" t="s">
        <v>598</v>
      </c>
      <c r="H3193">
        <v>0</v>
      </c>
      <c r="I3193">
        <v>0</v>
      </c>
      <c r="J3193">
        <v>0</v>
      </c>
      <c r="K3193">
        <v>0</v>
      </c>
      <c r="L3193">
        <v>0</v>
      </c>
    </row>
    <row r="3194" spans="1:12" x14ac:dyDescent="0.25">
      <c r="A3194">
        <v>1</v>
      </c>
      <c r="B3194" t="s">
        <v>59</v>
      </c>
      <c r="C3194" t="s">
        <v>12</v>
      </c>
      <c r="D3194" t="s">
        <v>13</v>
      </c>
      <c r="E3194">
        <v>20</v>
      </c>
      <c r="F3194" t="s">
        <v>60</v>
      </c>
      <c r="G3194" t="s">
        <v>523</v>
      </c>
      <c r="H3194">
        <v>0</v>
      </c>
      <c r="I3194">
        <v>0</v>
      </c>
      <c r="J3194">
        <v>0</v>
      </c>
      <c r="K3194">
        <v>0</v>
      </c>
      <c r="L3194">
        <v>0</v>
      </c>
    </row>
    <row r="3195" spans="1:12" x14ac:dyDescent="0.25">
      <c r="A3195">
        <v>1</v>
      </c>
      <c r="B3195" t="s">
        <v>112</v>
      </c>
      <c r="C3195" t="s">
        <v>12</v>
      </c>
      <c r="D3195" t="s">
        <v>89</v>
      </c>
      <c r="E3195">
        <v>20</v>
      </c>
      <c r="F3195" t="s">
        <v>60</v>
      </c>
      <c r="G3195" t="s">
        <v>523</v>
      </c>
      <c r="H3195">
        <v>0</v>
      </c>
      <c r="I3195">
        <v>0</v>
      </c>
      <c r="J3195">
        <v>0</v>
      </c>
      <c r="K3195">
        <v>0</v>
      </c>
      <c r="L3195">
        <v>0</v>
      </c>
    </row>
    <row r="3196" spans="1:12" x14ac:dyDescent="0.25">
      <c r="A3196">
        <v>1</v>
      </c>
      <c r="B3196" t="s">
        <v>163</v>
      </c>
      <c r="C3196" t="s">
        <v>12</v>
      </c>
      <c r="D3196" t="s">
        <v>140</v>
      </c>
      <c r="E3196">
        <v>20</v>
      </c>
      <c r="F3196" t="s">
        <v>60</v>
      </c>
      <c r="G3196" t="s">
        <v>523</v>
      </c>
      <c r="H3196">
        <v>0</v>
      </c>
      <c r="I3196">
        <v>0</v>
      </c>
      <c r="J3196">
        <v>0</v>
      </c>
      <c r="K3196">
        <v>0</v>
      </c>
      <c r="L3196">
        <v>0</v>
      </c>
    </row>
    <row r="3197" spans="1:12" x14ac:dyDescent="0.25">
      <c r="A3197">
        <v>1</v>
      </c>
      <c r="B3197" t="s">
        <v>214</v>
      </c>
      <c r="C3197" t="s">
        <v>12</v>
      </c>
      <c r="D3197" t="s">
        <v>191</v>
      </c>
      <c r="E3197">
        <v>20</v>
      </c>
      <c r="F3197" t="s">
        <v>60</v>
      </c>
      <c r="G3197" t="s">
        <v>523</v>
      </c>
      <c r="H3197">
        <v>0</v>
      </c>
      <c r="I3197">
        <v>0</v>
      </c>
      <c r="J3197">
        <v>0</v>
      </c>
      <c r="K3197">
        <v>0</v>
      </c>
      <c r="L3197">
        <v>0</v>
      </c>
    </row>
    <row r="3198" spans="1:12" x14ac:dyDescent="0.25">
      <c r="A3198">
        <v>2</v>
      </c>
      <c r="B3198" t="s">
        <v>59</v>
      </c>
      <c r="C3198" t="s">
        <v>12</v>
      </c>
      <c r="D3198" t="s">
        <v>13</v>
      </c>
      <c r="E3198">
        <v>20</v>
      </c>
      <c r="F3198" t="s">
        <v>60</v>
      </c>
      <c r="G3198" t="s">
        <v>523</v>
      </c>
      <c r="H3198">
        <v>0</v>
      </c>
      <c r="I3198">
        <v>0</v>
      </c>
      <c r="J3198">
        <v>0</v>
      </c>
      <c r="K3198">
        <v>0</v>
      </c>
      <c r="L3198">
        <v>0</v>
      </c>
    </row>
    <row r="3199" spans="1:12" x14ac:dyDescent="0.25">
      <c r="A3199">
        <v>2</v>
      </c>
      <c r="B3199" t="s">
        <v>112</v>
      </c>
      <c r="C3199" t="s">
        <v>12</v>
      </c>
      <c r="D3199" t="s">
        <v>89</v>
      </c>
      <c r="E3199">
        <v>20</v>
      </c>
      <c r="F3199" t="s">
        <v>60</v>
      </c>
      <c r="G3199" t="s">
        <v>523</v>
      </c>
      <c r="H3199">
        <v>0</v>
      </c>
      <c r="I3199">
        <v>0</v>
      </c>
      <c r="J3199">
        <v>0</v>
      </c>
      <c r="K3199">
        <v>0</v>
      </c>
      <c r="L3199">
        <v>0</v>
      </c>
    </row>
    <row r="3200" spans="1:12" x14ac:dyDescent="0.25">
      <c r="A3200">
        <v>2</v>
      </c>
      <c r="B3200" t="s">
        <v>163</v>
      </c>
      <c r="C3200" t="s">
        <v>12</v>
      </c>
      <c r="D3200" t="s">
        <v>140</v>
      </c>
      <c r="E3200">
        <v>20</v>
      </c>
      <c r="F3200" t="s">
        <v>60</v>
      </c>
      <c r="G3200" t="s">
        <v>523</v>
      </c>
      <c r="H3200">
        <v>0</v>
      </c>
      <c r="I3200">
        <v>0</v>
      </c>
      <c r="J3200">
        <v>0</v>
      </c>
      <c r="K3200">
        <v>0</v>
      </c>
      <c r="L3200">
        <v>0</v>
      </c>
    </row>
    <row r="3201" spans="1:12" x14ac:dyDescent="0.25">
      <c r="A3201">
        <v>2</v>
      </c>
      <c r="B3201" t="s">
        <v>214</v>
      </c>
      <c r="C3201" t="s">
        <v>12</v>
      </c>
      <c r="D3201" t="s">
        <v>191</v>
      </c>
      <c r="E3201">
        <v>20</v>
      </c>
      <c r="F3201" t="s">
        <v>60</v>
      </c>
      <c r="G3201" t="s">
        <v>523</v>
      </c>
      <c r="H3201">
        <v>0</v>
      </c>
      <c r="I3201">
        <v>0</v>
      </c>
      <c r="J3201">
        <v>0</v>
      </c>
      <c r="K3201">
        <v>0</v>
      </c>
      <c r="L3201">
        <v>0</v>
      </c>
    </row>
    <row r="3202" spans="1:12" x14ac:dyDescent="0.25">
      <c r="A3202">
        <v>3</v>
      </c>
      <c r="B3202" t="s">
        <v>59</v>
      </c>
      <c r="C3202" t="s">
        <v>12</v>
      </c>
      <c r="D3202" t="s">
        <v>13</v>
      </c>
      <c r="E3202">
        <v>20</v>
      </c>
      <c r="F3202" t="s">
        <v>60</v>
      </c>
      <c r="G3202" t="s">
        <v>523</v>
      </c>
      <c r="H3202">
        <v>0</v>
      </c>
      <c r="I3202">
        <v>0</v>
      </c>
      <c r="J3202">
        <v>0</v>
      </c>
      <c r="K3202">
        <v>0</v>
      </c>
      <c r="L3202">
        <v>0</v>
      </c>
    </row>
    <row r="3203" spans="1:12" x14ac:dyDescent="0.25">
      <c r="A3203">
        <v>3</v>
      </c>
      <c r="B3203" t="s">
        <v>112</v>
      </c>
      <c r="C3203" t="s">
        <v>12</v>
      </c>
      <c r="D3203" t="s">
        <v>89</v>
      </c>
      <c r="E3203">
        <v>20</v>
      </c>
      <c r="F3203" t="s">
        <v>60</v>
      </c>
      <c r="G3203" t="s">
        <v>523</v>
      </c>
      <c r="H3203">
        <v>0</v>
      </c>
      <c r="I3203">
        <v>0</v>
      </c>
      <c r="J3203">
        <v>0</v>
      </c>
      <c r="K3203">
        <v>0</v>
      </c>
      <c r="L3203">
        <v>0</v>
      </c>
    </row>
    <row r="3204" spans="1:12" x14ac:dyDescent="0.25">
      <c r="A3204">
        <v>3</v>
      </c>
      <c r="B3204" t="s">
        <v>163</v>
      </c>
      <c r="C3204" t="s">
        <v>12</v>
      </c>
      <c r="D3204" t="s">
        <v>140</v>
      </c>
      <c r="E3204">
        <v>20</v>
      </c>
      <c r="F3204" t="s">
        <v>60</v>
      </c>
      <c r="G3204" t="s">
        <v>523</v>
      </c>
      <c r="H3204">
        <v>0</v>
      </c>
      <c r="I3204">
        <v>0</v>
      </c>
      <c r="J3204">
        <v>0</v>
      </c>
      <c r="K3204">
        <v>0</v>
      </c>
      <c r="L3204">
        <v>0</v>
      </c>
    </row>
    <row r="3205" spans="1:12" x14ac:dyDescent="0.25">
      <c r="A3205">
        <v>3</v>
      </c>
      <c r="B3205" t="s">
        <v>214</v>
      </c>
      <c r="C3205" t="s">
        <v>12</v>
      </c>
      <c r="D3205" t="s">
        <v>191</v>
      </c>
      <c r="E3205">
        <v>20</v>
      </c>
      <c r="F3205" t="s">
        <v>60</v>
      </c>
      <c r="G3205" t="s">
        <v>523</v>
      </c>
      <c r="H3205">
        <v>0</v>
      </c>
      <c r="I3205">
        <v>0</v>
      </c>
      <c r="J3205">
        <v>0</v>
      </c>
      <c r="K3205">
        <v>0</v>
      </c>
      <c r="L3205">
        <v>0</v>
      </c>
    </row>
    <row r="3206" spans="1:12" x14ac:dyDescent="0.25">
      <c r="A3206">
        <v>4</v>
      </c>
      <c r="B3206" t="s">
        <v>59</v>
      </c>
      <c r="C3206" t="s">
        <v>12</v>
      </c>
      <c r="D3206" t="s">
        <v>13</v>
      </c>
      <c r="E3206">
        <v>20</v>
      </c>
      <c r="F3206" t="s">
        <v>60</v>
      </c>
      <c r="G3206" t="s">
        <v>523</v>
      </c>
      <c r="H3206">
        <v>0</v>
      </c>
      <c r="I3206">
        <v>0</v>
      </c>
      <c r="J3206">
        <v>0</v>
      </c>
      <c r="K3206">
        <v>0</v>
      </c>
      <c r="L3206">
        <v>0</v>
      </c>
    </row>
    <row r="3207" spans="1:12" x14ac:dyDescent="0.25">
      <c r="A3207">
        <v>4</v>
      </c>
      <c r="B3207" t="s">
        <v>112</v>
      </c>
      <c r="C3207" t="s">
        <v>12</v>
      </c>
      <c r="D3207" t="s">
        <v>89</v>
      </c>
      <c r="E3207">
        <v>20</v>
      </c>
      <c r="F3207" t="s">
        <v>60</v>
      </c>
      <c r="G3207" t="s">
        <v>523</v>
      </c>
      <c r="H3207">
        <v>0</v>
      </c>
      <c r="I3207">
        <v>0</v>
      </c>
      <c r="J3207">
        <v>0</v>
      </c>
      <c r="K3207">
        <v>0</v>
      </c>
      <c r="L3207">
        <v>0</v>
      </c>
    </row>
    <row r="3208" spans="1:12" x14ac:dyDescent="0.25">
      <c r="A3208">
        <v>4</v>
      </c>
      <c r="B3208" t="s">
        <v>163</v>
      </c>
      <c r="C3208" t="s">
        <v>12</v>
      </c>
      <c r="D3208" t="s">
        <v>140</v>
      </c>
      <c r="E3208">
        <v>20</v>
      </c>
      <c r="F3208" t="s">
        <v>60</v>
      </c>
      <c r="G3208" t="s">
        <v>523</v>
      </c>
      <c r="H3208">
        <v>0</v>
      </c>
      <c r="I3208">
        <v>0</v>
      </c>
      <c r="J3208">
        <v>0</v>
      </c>
      <c r="K3208">
        <v>0</v>
      </c>
      <c r="L3208">
        <v>0</v>
      </c>
    </row>
    <row r="3209" spans="1:12" x14ac:dyDescent="0.25">
      <c r="A3209">
        <v>4</v>
      </c>
      <c r="B3209" t="s">
        <v>214</v>
      </c>
      <c r="C3209" t="s">
        <v>12</v>
      </c>
      <c r="D3209" t="s">
        <v>191</v>
      </c>
      <c r="E3209">
        <v>20</v>
      </c>
      <c r="F3209" t="s">
        <v>60</v>
      </c>
      <c r="G3209" t="s">
        <v>523</v>
      </c>
      <c r="H3209">
        <v>0</v>
      </c>
      <c r="I3209">
        <v>0</v>
      </c>
      <c r="J3209">
        <v>0</v>
      </c>
      <c r="K3209">
        <v>0</v>
      </c>
      <c r="L3209">
        <v>0</v>
      </c>
    </row>
    <row r="3210" spans="1:12" x14ac:dyDescent="0.25">
      <c r="A3210">
        <v>5</v>
      </c>
      <c r="B3210" t="s">
        <v>59</v>
      </c>
      <c r="C3210" t="s">
        <v>12</v>
      </c>
      <c r="D3210" t="s">
        <v>13</v>
      </c>
      <c r="E3210">
        <v>20</v>
      </c>
      <c r="F3210" t="s">
        <v>60</v>
      </c>
      <c r="G3210" t="s">
        <v>523</v>
      </c>
      <c r="H3210">
        <v>0</v>
      </c>
      <c r="I3210">
        <v>0</v>
      </c>
      <c r="J3210">
        <v>0</v>
      </c>
      <c r="K3210">
        <v>0</v>
      </c>
      <c r="L3210">
        <v>0</v>
      </c>
    </row>
    <row r="3211" spans="1:12" x14ac:dyDescent="0.25">
      <c r="A3211">
        <v>5</v>
      </c>
      <c r="B3211" t="s">
        <v>112</v>
      </c>
      <c r="C3211" t="s">
        <v>12</v>
      </c>
      <c r="D3211" t="s">
        <v>89</v>
      </c>
      <c r="E3211">
        <v>20</v>
      </c>
      <c r="F3211" t="s">
        <v>60</v>
      </c>
      <c r="G3211" t="s">
        <v>523</v>
      </c>
      <c r="H3211">
        <v>0</v>
      </c>
      <c r="I3211">
        <v>0</v>
      </c>
      <c r="J3211">
        <v>0</v>
      </c>
      <c r="K3211">
        <v>0</v>
      </c>
      <c r="L3211">
        <v>0</v>
      </c>
    </row>
    <row r="3212" spans="1:12" x14ac:dyDescent="0.25">
      <c r="A3212">
        <v>5</v>
      </c>
      <c r="B3212" t="s">
        <v>163</v>
      </c>
      <c r="C3212" t="s">
        <v>12</v>
      </c>
      <c r="D3212" t="s">
        <v>140</v>
      </c>
      <c r="E3212">
        <v>20</v>
      </c>
      <c r="F3212" t="s">
        <v>60</v>
      </c>
      <c r="G3212" t="s">
        <v>523</v>
      </c>
      <c r="H3212">
        <v>0</v>
      </c>
      <c r="I3212">
        <v>0</v>
      </c>
      <c r="J3212">
        <v>0</v>
      </c>
      <c r="K3212">
        <v>0</v>
      </c>
      <c r="L3212">
        <v>0</v>
      </c>
    </row>
    <row r="3213" spans="1:12" x14ac:dyDescent="0.25">
      <c r="A3213">
        <v>5</v>
      </c>
      <c r="B3213" t="s">
        <v>214</v>
      </c>
      <c r="C3213" t="s">
        <v>12</v>
      </c>
      <c r="D3213" t="s">
        <v>191</v>
      </c>
      <c r="E3213">
        <v>20</v>
      </c>
      <c r="F3213" t="s">
        <v>60</v>
      </c>
      <c r="G3213" t="s">
        <v>523</v>
      </c>
      <c r="H3213">
        <v>0</v>
      </c>
      <c r="I3213">
        <v>0</v>
      </c>
      <c r="J3213">
        <v>0</v>
      </c>
      <c r="K3213">
        <v>0</v>
      </c>
      <c r="L3213">
        <v>0</v>
      </c>
    </row>
    <row r="3214" spans="1:12" x14ac:dyDescent="0.25">
      <c r="A3214">
        <v>6</v>
      </c>
      <c r="B3214" t="s">
        <v>59</v>
      </c>
      <c r="C3214" t="s">
        <v>12</v>
      </c>
      <c r="D3214" t="s">
        <v>13</v>
      </c>
      <c r="E3214">
        <v>20</v>
      </c>
      <c r="F3214" t="s">
        <v>60</v>
      </c>
      <c r="G3214" t="s">
        <v>523</v>
      </c>
      <c r="H3214">
        <v>0</v>
      </c>
      <c r="I3214">
        <v>0</v>
      </c>
      <c r="J3214">
        <v>0</v>
      </c>
      <c r="K3214">
        <v>0</v>
      </c>
      <c r="L3214">
        <v>0</v>
      </c>
    </row>
    <row r="3215" spans="1:12" x14ac:dyDescent="0.25">
      <c r="A3215">
        <v>6</v>
      </c>
      <c r="B3215" t="s">
        <v>112</v>
      </c>
      <c r="C3215" t="s">
        <v>12</v>
      </c>
      <c r="D3215" t="s">
        <v>89</v>
      </c>
      <c r="E3215">
        <v>20</v>
      </c>
      <c r="F3215" t="s">
        <v>60</v>
      </c>
      <c r="G3215" t="s">
        <v>523</v>
      </c>
      <c r="H3215">
        <v>0</v>
      </c>
      <c r="I3215">
        <v>0</v>
      </c>
      <c r="J3215">
        <v>0</v>
      </c>
      <c r="K3215">
        <v>0</v>
      </c>
      <c r="L3215">
        <v>0</v>
      </c>
    </row>
    <row r="3216" spans="1:12" x14ac:dyDescent="0.25">
      <c r="A3216">
        <v>6</v>
      </c>
      <c r="B3216" t="s">
        <v>163</v>
      </c>
      <c r="C3216" t="s">
        <v>12</v>
      </c>
      <c r="D3216" t="s">
        <v>140</v>
      </c>
      <c r="E3216">
        <v>20</v>
      </c>
      <c r="F3216" t="s">
        <v>60</v>
      </c>
      <c r="G3216" t="s">
        <v>523</v>
      </c>
      <c r="H3216">
        <v>0</v>
      </c>
      <c r="I3216">
        <v>0</v>
      </c>
      <c r="J3216">
        <v>0</v>
      </c>
      <c r="K3216">
        <v>0</v>
      </c>
      <c r="L3216">
        <v>0</v>
      </c>
    </row>
    <row r="3217" spans="1:12" x14ac:dyDescent="0.25">
      <c r="A3217">
        <v>6</v>
      </c>
      <c r="B3217" t="s">
        <v>214</v>
      </c>
      <c r="C3217" t="s">
        <v>12</v>
      </c>
      <c r="D3217" t="s">
        <v>191</v>
      </c>
      <c r="E3217">
        <v>20</v>
      </c>
      <c r="F3217" t="s">
        <v>60</v>
      </c>
      <c r="G3217" t="s">
        <v>523</v>
      </c>
      <c r="H3217">
        <v>0</v>
      </c>
      <c r="I3217">
        <v>0</v>
      </c>
      <c r="J3217">
        <v>0</v>
      </c>
      <c r="K3217">
        <v>0</v>
      </c>
      <c r="L3217">
        <v>0</v>
      </c>
    </row>
    <row r="3218" spans="1:12" x14ac:dyDescent="0.25">
      <c r="A3218">
        <v>7</v>
      </c>
      <c r="B3218" t="s">
        <v>59</v>
      </c>
      <c r="C3218" t="s">
        <v>12</v>
      </c>
      <c r="D3218" t="s">
        <v>13</v>
      </c>
      <c r="E3218">
        <v>20</v>
      </c>
      <c r="F3218" t="s">
        <v>60</v>
      </c>
      <c r="G3218" t="s">
        <v>523</v>
      </c>
      <c r="H3218">
        <v>0</v>
      </c>
      <c r="I3218">
        <v>0</v>
      </c>
      <c r="J3218">
        <v>0</v>
      </c>
      <c r="K3218">
        <v>0</v>
      </c>
      <c r="L3218">
        <v>0</v>
      </c>
    </row>
    <row r="3219" spans="1:12" x14ac:dyDescent="0.25">
      <c r="A3219">
        <v>7</v>
      </c>
      <c r="B3219" t="s">
        <v>112</v>
      </c>
      <c r="C3219" t="s">
        <v>12</v>
      </c>
      <c r="D3219" t="s">
        <v>89</v>
      </c>
      <c r="E3219">
        <v>20</v>
      </c>
      <c r="F3219" t="s">
        <v>60</v>
      </c>
      <c r="G3219" t="s">
        <v>523</v>
      </c>
      <c r="H3219">
        <v>0</v>
      </c>
      <c r="I3219">
        <v>0</v>
      </c>
      <c r="J3219">
        <v>0</v>
      </c>
      <c r="K3219">
        <v>0</v>
      </c>
      <c r="L3219">
        <v>0</v>
      </c>
    </row>
    <row r="3220" spans="1:12" x14ac:dyDescent="0.25">
      <c r="A3220">
        <v>7</v>
      </c>
      <c r="B3220" t="s">
        <v>163</v>
      </c>
      <c r="C3220" t="s">
        <v>12</v>
      </c>
      <c r="D3220" t="s">
        <v>140</v>
      </c>
      <c r="E3220">
        <v>20</v>
      </c>
      <c r="F3220" t="s">
        <v>60</v>
      </c>
      <c r="G3220" t="s">
        <v>523</v>
      </c>
      <c r="H3220">
        <v>0</v>
      </c>
      <c r="I3220">
        <v>0</v>
      </c>
      <c r="J3220">
        <v>0</v>
      </c>
      <c r="K3220">
        <v>0</v>
      </c>
      <c r="L3220">
        <v>0</v>
      </c>
    </row>
    <row r="3221" spans="1:12" x14ac:dyDescent="0.25">
      <c r="A3221">
        <v>7</v>
      </c>
      <c r="B3221" t="s">
        <v>214</v>
      </c>
      <c r="C3221" t="s">
        <v>12</v>
      </c>
      <c r="D3221" t="s">
        <v>191</v>
      </c>
      <c r="E3221">
        <v>20</v>
      </c>
      <c r="F3221" t="s">
        <v>60</v>
      </c>
      <c r="G3221" t="s">
        <v>523</v>
      </c>
      <c r="H3221">
        <v>0</v>
      </c>
      <c r="I3221">
        <v>0</v>
      </c>
      <c r="J3221">
        <v>0</v>
      </c>
      <c r="K3221">
        <v>0</v>
      </c>
      <c r="L3221">
        <v>0</v>
      </c>
    </row>
    <row r="3222" spans="1:12" x14ac:dyDescent="0.25">
      <c r="A3222">
        <v>8</v>
      </c>
      <c r="B3222" t="s">
        <v>59</v>
      </c>
      <c r="C3222" t="s">
        <v>12</v>
      </c>
      <c r="D3222" t="s">
        <v>13</v>
      </c>
      <c r="E3222">
        <v>20</v>
      </c>
      <c r="F3222" t="s">
        <v>60</v>
      </c>
      <c r="G3222" t="s">
        <v>523</v>
      </c>
      <c r="H3222">
        <v>0</v>
      </c>
      <c r="I3222">
        <v>0</v>
      </c>
      <c r="J3222">
        <v>0</v>
      </c>
      <c r="K3222">
        <v>0</v>
      </c>
      <c r="L3222">
        <v>0</v>
      </c>
    </row>
    <row r="3223" spans="1:12" x14ac:dyDescent="0.25">
      <c r="A3223">
        <v>8</v>
      </c>
      <c r="B3223" t="s">
        <v>112</v>
      </c>
      <c r="C3223" t="s">
        <v>12</v>
      </c>
      <c r="D3223" t="s">
        <v>89</v>
      </c>
      <c r="E3223">
        <v>20</v>
      </c>
      <c r="F3223" t="s">
        <v>60</v>
      </c>
      <c r="G3223" t="s">
        <v>523</v>
      </c>
      <c r="H3223">
        <v>0</v>
      </c>
      <c r="I3223">
        <v>0</v>
      </c>
      <c r="J3223">
        <v>0</v>
      </c>
      <c r="K3223">
        <v>0</v>
      </c>
      <c r="L3223">
        <v>0</v>
      </c>
    </row>
    <row r="3224" spans="1:12" x14ac:dyDescent="0.25">
      <c r="A3224">
        <v>8</v>
      </c>
      <c r="B3224" t="s">
        <v>163</v>
      </c>
      <c r="C3224" t="s">
        <v>12</v>
      </c>
      <c r="D3224" t="s">
        <v>140</v>
      </c>
      <c r="E3224">
        <v>20</v>
      </c>
      <c r="F3224" t="s">
        <v>60</v>
      </c>
      <c r="G3224" t="s">
        <v>523</v>
      </c>
      <c r="H3224">
        <v>0</v>
      </c>
      <c r="I3224">
        <v>0</v>
      </c>
      <c r="J3224">
        <v>0</v>
      </c>
      <c r="K3224">
        <v>0</v>
      </c>
      <c r="L3224">
        <v>0</v>
      </c>
    </row>
    <row r="3225" spans="1:12" x14ac:dyDescent="0.25">
      <c r="A3225">
        <v>8</v>
      </c>
      <c r="B3225" t="s">
        <v>214</v>
      </c>
      <c r="C3225" t="s">
        <v>12</v>
      </c>
      <c r="D3225" t="s">
        <v>191</v>
      </c>
      <c r="E3225">
        <v>20</v>
      </c>
      <c r="F3225" t="s">
        <v>60</v>
      </c>
      <c r="G3225" t="s">
        <v>523</v>
      </c>
      <c r="H3225">
        <v>0</v>
      </c>
      <c r="I3225">
        <v>0</v>
      </c>
      <c r="J3225">
        <v>0</v>
      </c>
      <c r="K3225">
        <v>0</v>
      </c>
      <c r="L3225">
        <v>0</v>
      </c>
    </row>
    <row r="3226" spans="1:12" x14ac:dyDescent="0.25">
      <c r="A3226">
        <v>9</v>
      </c>
      <c r="B3226" t="s">
        <v>59</v>
      </c>
      <c r="C3226" t="s">
        <v>12</v>
      </c>
      <c r="D3226" t="s">
        <v>13</v>
      </c>
      <c r="E3226">
        <v>20</v>
      </c>
      <c r="F3226" t="s">
        <v>60</v>
      </c>
      <c r="G3226" t="s">
        <v>523</v>
      </c>
      <c r="H3226">
        <v>0</v>
      </c>
      <c r="I3226">
        <v>0</v>
      </c>
      <c r="J3226">
        <v>0</v>
      </c>
      <c r="K3226">
        <v>0</v>
      </c>
      <c r="L3226">
        <v>0</v>
      </c>
    </row>
    <row r="3227" spans="1:12" x14ac:dyDescent="0.25">
      <c r="A3227">
        <v>9</v>
      </c>
      <c r="B3227" t="s">
        <v>112</v>
      </c>
      <c r="C3227" t="s">
        <v>12</v>
      </c>
      <c r="D3227" t="s">
        <v>89</v>
      </c>
      <c r="E3227">
        <v>20</v>
      </c>
      <c r="F3227" t="s">
        <v>60</v>
      </c>
      <c r="G3227" t="s">
        <v>523</v>
      </c>
      <c r="H3227">
        <v>0</v>
      </c>
      <c r="I3227">
        <v>0</v>
      </c>
      <c r="J3227">
        <v>0</v>
      </c>
      <c r="K3227">
        <v>0</v>
      </c>
      <c r="L3227">
        <v>0</v>
      </c>
    </row>
    <row r="3228" spans="1:12" x14ac:dyDescent="0.25">
      <c r="A3228">
        <v>9</v>
      </c>
      <c r="B3228" t="s">
        <v>163</v>
      </c>
      <c r="C3228" t="s">
        <v>12</v>
      </c>
      <c r="D3228" t="s">
        <v>140</v>
      </c>
      <c r="E3228">
        <v>20</v>
      </c>
      <c r="F3228" t="s">
        <v>60</v>
      </c>
      <c r="G3228" t="s">
        <v>523</v>
      </c>
      <c r="H3228">
        <v>0</v>
      </c>
      <c r="I3228">
        <v>0</v>
      </c>
      <c r="J3228">
        <v>0</v>
      </c>
      <c r="K3228">
        <v>0</v>
      </c>
      <c r="L3228">
        <v>0</v>
      </c>
    </row>
    <row r="3229" spans="1:12" x14ac:dyDescent="0.25">
      <c r="A3229">
        <v>9</v>
      </c>
      <c r="B3229" t="s">
        <v>214</v>
      </c>
      <c r="C3229" t="s">
        <v>12</v>
      </c>
      <c r="D3229" t="s">
        <v>191</v>
      </c>
      <c r="E3229">
        <v>20</v>
      </c>
      <c r="F3229" t="s">
        <v>60</v>
      </c>
      <c r="G3229" t="s">
        <v>523</v>
      </c>
      <c r="H3229">
        <v>0</v>
      </c>
      <c r="I3229">
        <v>0</v>
      </c>
      <c r="J3229">
        <v>0</v>
      </c>
      <c r="K3229">
        <v>0</v>
      </c>
      <c r="L3229">
        <v>0</v>
      </c>
    </row>
    <row r="3230" spans="1:12" x14ac:dyDescent="0.25">
      <c r="A3230">
        <v>10</v>
      </c>
      <c r="B3230" t="s">
        <v>59</v>
      </c>
      <c r="C3230" t="s">
        <v>12</v>
      </c>
      <c r="D3230" t="s">
        <v>13</v>
      </c>
      <c r="E3230">
        <v>20</v>
      </c>
      <c r="F3230" t="s">
        <v>60</v>
      </c>
      <c r="G3230" t="s">
        <v>523</v>
      </c>
      <c r="H3230">
        <v>0</v>
      </c>
      <c r="I3230">
        <v>0</v>
      </c>
      <c r="J3230">
        <v>0</v>
      </c>
      <c r="K3230">
        <v>0</v>
      </c>
      <c r="L3230">
        <v>0</v>
      </c>
    </row>
    <row r="3231" spans="1:12" x14ac:dyDescent="0.25">
      <c r="A3231">
        <v>10</v>
      </c>
      <c r="B3231" t="s">
        <v>112</v>
      </c>
      <c r="C3231" t="s">
        <v>12</v>
      </c>
      <c r="D3231" t="s">
        <v>89</v>
      </c>
      <c r="E3231">
        <v>20</v>
      </c>
      <c r="F3231" t="s">
        <v>60</v>
      </c>
      <c r="G3231" t="s">
        <v>523</v>
      </c>
      <c r="H3231">
        <v>0</v>
      </c>
      <c r="I3231">
        <v>0</v>
      </c>
      <c r="J3231">
        <v>0</v>
      </c>
      <c r="K3231">
        <v>0</v>
      </c>
      <c r="L3231">
        <v>0</v>
      </c>
    </row>
    <row r="3232" spans="1:12" x14ac:dyDescent="0.25">
      <c r="A3232">
        <v>10</v>
      </c>
      <c r="B3232" t="s">
        <v>163</v>
      </c>
      <c r="C3232" t="s">
        <v>12</v>
      </c>
      <c r="D3232" t="s">
        <v>140</v>
      </c>
      <c r="E3232">
        <v>20</v>
      </c>
      <c r="F3232" t="s">
        <v>60</v>
      </c>
      <c r="G3232" t="s">
        <v>523</v>
      </c>
      <c r="H3232">
        <v>0</v>
      </c>
      <c r="I3232">
        <v>0</v>
      </c>
      <c r="J3232">
        <v>0</v>
      </c>
      <c r="K3232">
        <v>0</v>
      </c>
      <c r="L3232">
        <v>0</v>
      </c>
    </row>
    <row r="3233" spans="1:12" x14ac:dyDescent="0.25">
      <c r="A3233">
        <v>10</v>
      </c>
      <c r="B3233" t="s">
        <v>214</v>
      </c>
      <c r="C3233" t="s">
        <v>12</v>
      </c>
      <c r="D3233" t="s">
        <v>191</v>
      </c>
      <c r="E3233">
        <v>20</v>
      </c>
      <c r="F3233" t="s">
        <v>60</v>
      </c>
      <c r="G3233" t="s">
        <v>523</v>
      </c>
      <c r="H3233">
        <v>0</v>
      </c>
      <c r="I3233">
        <v>0</v>
      </c>
      <c r="J3233">
        <v>0</v>
      </c>
      <c r="K3233">
        <v>0</v>
      </c>
      <c r="L3233">
        <v>0</v>
      </c>
    </row>
    <row r="3234" spans="1:12" x14ac:dyDescent="0.25">
      <c r="A3234">
        <v>11</v>
      </c>
      <c r="B3234" t="s">
        <v>59</v>
      </c>
      <c r="C3234" t="s">
        <v>12</v>
      </c>
      <c r="D3234" t="s">
        <v>13</v>
      </c>
      <c r="E3234">
        <v>20</v>
      </c>
      <c r="F3234" t="s">
        <v>60</v>
      </c>
      <c r="G3234" t="s">
        <v>523</v>
      </c>
      <c r="H3234">
        <v>0</v>
      </c>
      <c r="I3234">
        <v>0</v>
      </c>
      <c r="J3234">
        <v>0</v>
      </c>
      <c r="K3234">
        <v>0</v>
      </c>
      <c r="L3234">
        <v>0</v>
      </c>
    </row>
    <row r="3235" spans="1:12" x14ac:dyDescent="0.25">
      <c r="A3235">
        <v>11</v>
      </c>
      <c r="B3235" t="s">
        <v>112</v>
      </c>
      <c r="C3235" t="s">
        <v>12</v>
      </c>
      <c r="D3235" t="s">
        <v>89</v>
      </c>
      <c r="E3235">
        <v>20</v>
      </c>
      <c r="F3235" t="s">
        <v>60</v>
      </c>
      <c r="G3235" t="s">
        <v>523</v>
      </c>
      <c r="H3235">
        <v>0</v>
      </c>
      <c r="I3235">
        <v>0</v>
      </c>
      <c r="J3235">
        <v>0</v>
      </c>
      <c r="K3235">
        <v>0</v>
      </c>
      <c r="L3235">
        <v>0</v>
      </c>
    </row>
    <row r="3236" spans="1:12" x14ac:dyDescent="0.25">
      <c r="A3236">
        <v>11</v>
      </c>
      <c r="B3236" t="s">
        <v>163</v>
      </c>
      <c r="C3236" t="s">
        <v>12</v>
      </c>
      <c r="D3236" t="s">
        <v>140</v>
      </c>
      <c r="E3236">
        <v>20</v>
      </c>
      <c r="F3236" t="s">
        <v>60</v>
      </c>
      <c r="G3236" t="s">
        <v>523</v>
      </c>
      <c r="H3236">
        <v>0</v>
      </c>
      <c r="I3236">
        <v>0</v>
      </c>
      <c r="J3236">
        <v>0</v>
      </c>
      <c r="K3236">
        <v>0</v>
      </c>
      <c r="L3236">
        <v>0</v>
      </c>
    </row>
    <row r="3237" spans="1:12" x14ac:dyDescent="0.25">
      <c r="A3237">
        <v>11</v>
      </c>
      <c r="B3237" t="s">
        <v>214</v>
      </c>
      <c r="C3237" t="s">
        <v>12</v>
      </c>
      <c r="D3237" t="s">
        <v>191</v>
      </c>
      <c r="E3237">
        <v>20</v>
      </c>
      <c r="F3237" t="s">
        <v>60</v>
      </c>
      <c r="G3237" t="s">
        <v>523</v>
      </c>
      <c r="H3237">
        <v>0</v>
      </c>
      <c r="I3237">
        <v>0</v>
      </c>
      <c r="J3237">
        <v>0</v>
      </c>
      <c r="K3237">
        <v>0</v>
      </c>
      <c r="L3237">
        <v>0</v>
      </c>
    </row>
    <row r="3238" spans="1:12" x14ac:dyDescent="0.25">
      <c r="A3238">
        <v>12</v>
      </c>
      <c r="B3238" t="s">
        <v>59</v>
      </c>
      <c r="C3238" t="s">
        <v>12</v>
      </c>
      <c r="D3238" t="s">
        <v>13</v>
      </c>
      <c r="E3238">
        <v>20</v>
      </c>
      <c r="F3238" t="s">
        <v>60</v>
      </c>
      <c r="G3238" t="s">
        <v>523</v>
      </c>
      <c r="H3238">
        <v>0</v>
      </c>
      <c r="I3238">
        <v>0</v>
      </c>
      <c r="J3238">
        <v>0</v>
      </c>
      <c r="K3238">
        <v>0</v>
      </c>
      <c r="L3238">
        <v>0</v>
      </c>
    </row>
    <row r="3239" spans="1:12" x14ac:dyDescent="0.25">
      <c r="A3239">
        <v>12</v>
      </c>
      <c r="B3239" t="s">
        <v>112</v>
      </c>
      <c r="C3239" t="s">
        <v>12</v>
      </c>
      <c r="D3239" t="s">
        <v>89</v>
      </c>
      <c r="E3239">
        <v>20</v>
      </c>
      <c r="F3239" t="s">
        <v>60</v>
      </c>
      <c r="G3239" t="s">
        <v>523</v>
      </c>
      <c r="H3239">
        <v>0</v>
      </c>
      <c r="I3239">
        <v>0</v>
      </c>
      <c r="J3239">
        <v>0</v>
      </c>
      <c r="K3239">
        <v>0</v>
      </c>
      <c r="L3239">
        <v>0</v>
      </c>
    </row>
    <row r="3240" spans="1:12" x14ac:dyDescent="0.25">
      <c r="A3240">
        <v>12</v>
      </c>
      <c r="B3240" t="s">
        <v>163</v>
      </c>
      <c r="C3240" t="s">
        <v>12</v>
      </c>
      <c r="D3240" t="s">
        <v>140</v>
      </c>
      <c r="E3240">
        <v>20</v>
      </c>
      <c r="F3240" t="s">
        <v>60</v>
      </c>
      <c r="G3240" t="s">
        <v>523</v>
      </c>
      <c r="H3240">
        <v>0</v>
      </c>
      <c r="I3240">
        <v>0</v>
      </c>
      <c r="J3240">
        <v>0</v>
      </c>
      <c r="K3240">
        <v>0</v>
      </c>
      <c r="L3240">
        <v>0</v>
      </c>
    </row>
    <row r="3241" spans="1:12" x14ac:dyDescent="0.25">
      <c r="A3241">
        <v>12</v>
      </c>
      <c r="B3241" t="s">
        <v>214</v>
      </c>
      <c r="C3241" t="s">
        <v>12</v>
      </c>
      <c r="D3241" t="s">
        <v>191</v>
      </c>
      <c r="E3241">
        <v>20</v>
      </c>
      <c r="F3241" t="s">
        <v>60</v>
      </c>
      <c r="G3241" t="s">
        <v>523</v>
      </c>
      <c r="H3241">
        <v>0</v>
      </c>
      <c r="I3241">
        <v>0</v>
      </c>
      <c r="J3241">
        <v>0</v>
      </c>
      <c r="K3241">
        <v>0</v>
      </c>
      <c r="L3241">
        <v>0</v>
      </c>
    </row>
    <row r="3242" spans="1:12" x14ac:dyDescent="0.25">
      <c r="A3242">
        <v>13</v>
      </c>
      <c r="B3242" t="s">
        <v>59</v>
      </c>
      <c r="C3242" t="s">
        <v>12</v>
      </c>
      <c r="D3242" t="s">
        <v>13</v>
      </c>
      <c r="E3242">
        <v>20</v>
      </c>
      <c r="F3242" t="s">
        <v>60</v>
      </c>
      <c r="G3242" t="s">
        <v>523</v>
      </c>
      <c r="H3242">
        <v>0</v>
      </c>
      <c r="I3242">
        <v>0</v>
      </c>
      <c r="J3242">
        <v>0</v>
      </c>
      <c r="K3242">
        <v>0</v>
      </c>
      <c r="L3242">
        <v>0</v>
      </c>
    </row>
    <row r="3243" spans="1:12" x14ac:dyDescent="0.25">
      <c r="A3243">
        <v>13</v>
      </c>
      <c r="B3243" t="s">
        <v>112</v>
      </c>
      <c r="C3243" t="s">
        <v>12</v>
      </c>
      <c r="D3243" t="s">
        <v>89</v>
      </c>
      <c r="E3243">
        <v>20</v>
      </c>
      <c r="F3243" t="s">
        <v>60</v>
      </c>
      <c r="G3243" t="s">
        <v>523</v>
      </c>
      <c r="H3243">
        <v>0</v>
      </c>
      <c r="I3243">
        <v>0</v>
      </c>
      <c r="J3243">
        <v>0</v>
      </c>
      <c r="K3243">
        <v>0</v>
      </c>
      <c r="L3243">
        <v>0</v>
      </c>
    </row>
    <row r="3244" spans="1:12" x14ac:dyDescent="0.25">
      <c r="A3244">
        <v>13</v>
      </c>
      <c r="B3244" t="s">
        <v>163</v>
      </c>
      <c r="C3244" t="s">
        <v>12</v>
      </c>
      <c r="D3244" t="s">
        <v>140</v>
      </c>
      <c r="E3244">
        <v>20</v>
      </c>
      <c r="F3244" t="s">
        <v>60</v>
      </c>
      <c r="G3244" t="s">
        <v>523</v>
      </c>
      <c r="H3244">
        <v>0</v>
      </c>
      <c r="I3244">
        <v>0</v>
      </c>
      <c r="J3244">
        <v>0</v>
      </c>
      <c r="K3244">
        <v>0</v>
      </c>
      <c r="L3244">
        <v>0</v>
      </c>
    </row>
    <row r="3245" spans="1:12" x14ac:dyDescent="0.25">
      <c r="A3245">
        <v>13</v>
      </c>
      <c r="B3245" t="s">
        <v>214</v>
      </c>
      <c r="C3245" t="s">
        <v>12</v>
      </c>
      <c r="D3245" t="s">
        <v>191</v>
      </c>
      <c r="E3245">
        <v>20</v>
      </c>
      <c r="F3245" t="s">
        <v>60</v>
      </c>
      <c r="G3245" t="s">
        <v>523</v>
      </c>
      <c r="H3245">
        <v>0</v>
      </c>
      <c r="I3245">
        <v>0</v>
      </c>
      <c r="J3245">
        <v>0</v>
      </c>
      <c r="K3245">
        <v>0</v>
      </c>
      <c r="L3245">
        <v>0</v>
      </c>
    </row>
    <row r="3246" spans="1:12" x14ac:dyDescent="0.25">
      <c r="A3246">
        <v>14</v>
      </c>
      <c r="B3246" t="s">
        <v>59</v>
      </c>
      <c r="C3246" t="s">
        <v>12</v>
      </c>
      <c r="D3246" t="s">
        <v>13</v>
      </c>
      <c r="E3246">
        <v>20</v>
      </c>
      <c r="F3246" t="s">
        <v>60</v>
      </c>
      <c r="G3246" t="s">
        <v>523</v>
      </c>
      <c r="H3246">
        <v>0</v>
      </c>
      <c r="I3246">
        <v>0</v>
      </c>
      <c r="J3246">
        <v>0</v>
      </c>
      <c r="K3246">
        <v>0</v>
      </c>
      <c r="L3246">
        <v>0</v>
      </c>
    </row>
    <row r="3247" spans="1:12" x14ac:dyDescent="0.25">
      <c r="A3247">
        <v>14</v>
      </c>
      <c r="B3247" t="s">
        <v>112</v>
      </c>
      <c r="C3247" t="s">
        <v>12</v>
      </c>
      <c r="D3247" t="s">
        <v>89</v>
      </c>
      <c r="E3247">
        <v>20</v>
      </c>
      <c r="F3247" t="s">
        <v>60</v>
      </c>
      <c r="G3247" t="s">
        <v>523</v>
      </c>
      <c r="H3247">
        <v>0</v>
      </c>
      <c r="I3247">
        <v>0</v>
      </c>
      <c r="J3247">
        <v>0</v>
      </c>
      <c r="K3247">
        <v>0</v>
      </c>
      <c r="L3247">
        <v>0</v>
      </c>
    </row>
    <row r="3248" spans="1:12" x14ac:dyDescent="0.25">
      <c r="A3248">
        <v>14</v>
      </c>
      <c r="B3248" t="s">
        <v>163</v>
      </c>
      <c r="C3248" t="s">
        <v>12</v>
      </c>
      <c r="D3248" t="s">
        <v>140</v>
      </c>
      <c r="E3248">
        <v>20</v>
      </c>
      <c r="F3248" t="s">
        <v>60</v>
      </c>
      <c r="G3248" t="s">
        <v>523</v>
      </c>
      <c r="H3248">
        <v>0</v>
      </c>
      <c r="I3248">
        <v>0</v>
      </c>
      <c r="J3248">
        <v>0</v>
      </c>
      <c r="K3248">
        <v>0</v>
      </c>
      <c r="L3248">
        <v>0</v>
      </c>
    </row>
    <row r="3249" spans="1:12" x14ac:dyDescent="0.25">
      <c r="A3249">
        <v>14</v>
      </c>
      <c r="B3249" t="s">
        <v>214</v>
      </c>
      <c r="C3249" t="s">
        <v>12</v>
      </c>
      <c r="D3249" t="s">
        <v>191</v>
      </c>
      <c r="E3249">
        <v>20</v>
      </c>
      <c r="F3249" t="s">
        <v>60</v>
      </c>
      <c r="G3249" t="s">
        <v>523</v>
      </c>
      <c r="H3249">
        <v>0</v>
      </c>
      <c r="I3249">
        <v>0</v>
      </c>
      <c r="J3249">
        <v>0</v>
      </c>
      <c r="K3249">
        <v>0</v>
      </c>
      <c r="L3249">
        <v>0</v>
      </c>
    </row>
    <row r="3250" spans="1:12" x14ac:dyDescent="0.25">
      <c r="A3250">
        <v>15</v>
      </c>
      <c r="B3250" t="s">
        <v>59</v>
      </c>
      <c r="C3250" t="s">
        <v>12</v>
      </c>
      <c r="D3250" t="s">
        <v>13</v>
      </c>
      <c r="E3250">
        <v>20</v>
      </c>
      <c r="F3250" t="s">
        <v>60</v>
      </c>
      <c r="G3250" t="s">
        <v>523</v>
      </c>
      <c r="H3250">
        <v>0</v>
      </c>
      <c r="I3250">
        <v>0</v>
      </c>
      <c r="J3250">
        <v>0</v>
      </c>
      <c r="K3250">
        <v>0</v>
      </c>
      <c r="L3250">
        <v>0</v>
      </c>
    </row>
    <row r="3251" spans="1:12" x14ac:dyDescent="0.25">
      <c r="A3251">
        <v>15</v>
      </c>
      <c r="B3251" t="s">
        <v>112</v>
      </c>
      <c r="C3251" t="s">
        <v>12</v>
      </c>
      <c r="D3251" t="s">
        <v>89</v>
      </c>
      <c r="E3251">
        <v>20</v>
      </c>
      <c r="F3251" t="s">
        <v>60</v>
      </c>
      <c r="G3251" t="s">
        <v>523</v>
      </c>
      <c r="H3251">
        <v>0</v>
      </c>
      <c r="I3251">
        <v>0</v>
      </c>
      <c r="J3251">
        <v>0</v>
      </c>
      <c r="K3251">
        <v>0</v>
      </c>
      <c r="L3251">
        <v>0</v>
      </c>
    </row>
    <row r="3252" spans="1:12" x14ac:dyDescent="0.25">
      <c r="A3252">
        <v>15</v>
      </c>
      <c r="B3252" t="s">
        <v>163</v>
      </c>
      <c r="C3252" t="s">
        <v>12</v>
      </c>
      <c r="D3252" t="s">
        <v>140</v>
      </c>
      <c r="E3252">
        <v>20</v>
      </c>
      <c r="F3252" t="s">
        <v>60</v>
      </c>
      <c r="G3252" t="s">
        <v>523</v>
      </c>
      <c r="H3252">
        <v>0</v>
      </c>
      <c r="I3252">
        <v>0</v>
      </c>
      <c r="J3252">
        <v>0</v>
      </c>
      <c r="K3252">
        <v>0</v>
      </c>
      <c r="L3252">
        <v>0</v>
      </c>
    </row>
    <row r="3253" spans="1:12" x14ac:dyDescent="0.25">
      <c r="A3253">
        <v>15</v>
      </c>
      <c r="B3253" t="s">
        <v>214</v>
      </c>
      <c r="C3253" t="s">
        <v>12</v>
      </c>
      <c r="D3253" t="s">
        <v>191</v>
      </c>
      <c r="E3253">
        <v>20</v>
      </c>
      <c r="F3253" t="s">
        <v>60</v>
      </c>
      <c r="G3253" t="s">
        <v>523</v>
      </c>
      <c r="H3253">
        <v>0</v>
      </c>
      <c r="I3253">
        <v>0</v>
      </c>
      <c r="J3253">
        <v>0</v>
      </c>
      <c r="K3253">
        <v>0</v>
      </c>
      <c r="L3253">
        <v>0</v>
      </c>
    </row>
    <row r="3254" spans="1:12" x14ac:dyDescent="0.25">
      <c r="A3254">
        <v>16</v>
      </c>
      <c r="B3254" t="s">
        <v>59</v>
      </c>
      <c r="C3254" t="s">
        <v>12</v>
      </c>
      <c r="D3254" t="s">
        <v>13</v>
      </c>
      <c r="E3254">
        <v>20</v>
      </c>
      <c r="F3254" t="s">
        <v>60</v>
      </c>
      <c r="G3254" t="s">
        <v>523</v>
      </c>
      <c r="H3254">
        <v>0</v>
      </c>
      <c r="I3254">
        <v>0</v>
      </c>
      <c r="J3254">
        <v>0</v>
      </c>
      <c r="K3254">
        <v>0</v>
      </c>
      <c r="L3254">
        <v>0</v>
      </c>
    </row>
    <row r="3255" spans="1:12" x14ac:dyDescent="0.25">
      <c r="A3255">
        <v>16</v>
      </c>
      <c r="B3255" t="s">
        <v>112</v>
      </c>
      <c r="C3255" t="s">
        <v>12</v>
      </c>
      <c r="D3255" t="s">
        <v>89</v>
      </c>
      <c r="E3255">
        <v>20</v>
      </c>
      <c r="F3255" t="s">
        <v>60</v>
      </c>
      <c r="G3255" t="s">
        <v>523</v>
      </c>
      <c r="H3255">
        <v>0</v>
      </c>
      <c r="I3255">
        <v>0</v>
      </c>
      <c r="J3255">
        <v>0</v>
      </c>
      <c r="K3255">
        <v>0</v>
      </c>
      <c r="L3255">
        <v>0</v>
      </c>
    </row>
    <row r="3256" spans="1:12" x14ac:dyDescent="0.25">
      <c r="A3256">
        <v>16</v>
      </c>
      <c r="B3256" t="s">
        <v>163</v>
      </c>
      <c r="C3256" t="s">
        <v>12</v>
      </c>
      <c r="D3256" t="s">
        <v>140</v>
      </c>
      <c r="E3256">
        <v>20</v>
      </c>
      <c r="F3256" t="s">
        <v>60</v>
      </c>
      <c r="G3256" t="s">
        <v>523</v>
      </c>
      <c r="H3256">
        <v>0</v>
      </c>
      <c r="I3256">
        <v>0</v>
      </c>
      <c r="J3256">
        <v>0</v>
      </c>
      <c r="K3256">
        <v>0</v>
      </c>
      <c r="L3256">
        <v>0</v>
      </c>
    </row>
    <row r="3257" spans="1:12" x14ac:dyDescent="0.25">
      <c r="A3257">
        <v>16</v>
      </c>
      <c r="B3257" t="s">
        <v>214</v>
      </c>
      <c r="C3257" t="s">
        <v>12</v>
      </c>
      <c r="D3257" t="s">
        <v>191</v>
      </c>
      <c r="E3257">
        <v>20</v>
      </c>
      <c r="F3257" t="s">
        <v>60</v>
      </c>
      <c r="G3257" t="s">
        <v>523</v>
      </c>
      <c r="H3257">
        <v>0</v>
      </c>
      <c r="I3257">
        <v>0</v>
      </c>
      <c r="J3257">
        <v>0</v>
      </c>
      <c r="K3257">
        <v>0</v>
      </c>
      <c r="L3257">
        <v>0</v>
      </c>
    </row>
    <row r="3258" spans="1:12" x14ac:dyDescent="0.25">
      <c r="A3258">
        <v>17</v>
      </c>
      <c r="B3258" t="s">
        <v>59</v>
      </c>
      <c r="C3258" t="s">
        <v>12</v>
      </c>
      <c r="D3258" t="s">
        <v>13</v>
      </c>
      <c r="E3258">
        <v>20</v>
      </c>
      <c r="F3258" t="s">
        <v>60</v>
      </c>
      <c r="G3258" t="s">
        <v>523</v>
      </c>
      <c r="H3258">
        <v>0</v>
      </c>
      <c r="I3258">
        <v>0</v>
      </c>
      <c r="J3258">
        <v>0</v>
      </c>
      <c r="K3258">
        <v>0</v>
      </c>
      <c r="L3258">
        <v>0</v>
      </c>
    </row>
    <row r="3259" spans="1:12" x14ac:dyDescent="0.25">
      <c r="A3259">
        <v>17</v>
      </c>
      <c r="B3259" t="s">
        <v>112</v>
      </c>
      <c r="C3259" t="s">
        <v>12</v>
      </c>
      <c r="D3259" t="s">
        <v>89</v>
      </c>
      <c r="E3259">
        <v>20</v>
      </c>
      <c r="F3259" t="s">
        <v>60</v>
      </c>
      <c r="G3259" t="s">
        <v>523</v>
      </c>
      <c r="H3259">
        <v>0</v>
      </c>
      <c r="I3259">
        <v>0</v>
      </c>
      <c r="J3259">
        <v>0</v>
      </c>
      <c r="K3259">
        <v>0</v>
      </c>
      <c r="L3259">
        <v>0</v>
      </c>
    </row>
    <row r="3260" spans="1:12" x14ac:dyDescent="0.25">
      <c r="A3260">
        <v>17</v>
      </c>
      <c r="B3260" t="s">
        <v>163</v>
      </c>
      <c r="C3260" t="s">
        <v>12</v>
      </c>
      <c r="D3260" t="s">
        <v>140</v>
      </c>
      <c r="E3260">
        <v>20</v>
      </c>
      <c r="F3260" t="s">
        <v>60</v>
      </c>
      <c r="G3260" t="s">
        <v>523</v>
      </c>
      <c r="H3260">
        <v>0</v>
      </c>
      <c r="I3260">
        <v>0</v>
      </c>
      <c r="J3260">
        <v>0</v>
      </c>
      <c r="K3260">
        <v>0</v>
      </c>
      <c r="L3260">
        <v>0</v>
      </c>
    </row>
    <row r="3261" spans="1:12" x14ac:dyDescent="0.25">
      <c r="A3261">
        <v>17</v>
      </c>
      <c r="B3261" t="s">
        <v>214</v>
      </c>
      <c r="C3261" t="s">
        <v>12</v>
      </c>
      <c r="D3261" t="s">
        <v>191</v>
      </c>
      <c r="E3261">
        <v>20</v>
      </c>
      <c r="F3261" t="s">
        <v>60</v>
      </c>
      <c r="G3261" t="s">
        <v>523</v>
      </c>
      <c r="H3261">
        <v>0</v>
      </c>
      <c r="I3261">
        <v>0</v>
      </c>
      <c r="J3261">
        <v>0</v>
      </c>
      <c r="K3261">
        <v>0</v>
      </c>
      <c r="L3261">
        <v>0</v>
      </c>
    </row>
    <row r="3262" spans="1:12" x14ac:dyDescent="0.25">
      <c r="A3262">
        <v>18</v>
      </c>
      <c r="B3262" t="s">
        <v>59</v>
      </c>
      <c r="C3262" t="s">
        <v>12</v>
      </c>
      <c r="D3262" t="s">
        <v>13</v>
      </c>
      <c r="E3262">
        <v>20</v>
      </c>
      <c r="F3262" t="s">
        <v>60</v>
      </c>
      <c r="G3262" t="s">
        <v>523</v>
      </c>
      <c r="H3262">
        <v>0</v>
      </c>
      <c r="I3262">
        <v>0</v>
      </c>
      <c r="J3262">
        <v>0</v>
      </c>
      <c r="K3262">
        <v>0</v>
      </c>
      <c r="L3262">
        <v>0</v>
      </c>
    </row>
    <row r="3263" spans="1:12" x14ac:dyDescent="0.25">
      <c r="A3263">
        <v>18</v>
      </c>
      <c r="B3263" t="s">
        <v>112</v>
      </c>
      <c r="C3263" t="s">
        <v>12</v>
      </c>
      <c r="D3263" t="s">
        <v>89</v>
      </c>
      <c r="E3263">
        <v>20</v>
      </c>
      <c r="F3263" t="s">
        <v>60</v>
      </c>
      <c r="G3263" t="s">
        <v>523</v>
      </c>
      <c r="H3263">
        <v>0</v>
      </c>
      <c r="I3263">
        <v>0</v>
      </c>
      <c r="J3263">
        <v>0</v>
      </c>
      <c r="K3263">
        <v>0</v>
      </c>
      <c r="L3263">
        <v>0</v>
      </c>
    </row>
    <row r="3264" spans="1:12" x14ac:dyDescent="0.25">
      <c r="A3264">
        <v>18</v>
      </c>
      <c r="B3264" t="s">
        <v>163</v>
      </c>
      <c r="C3264" t="s">
        <v>12</v>
      </c>
      <c r="D3264" t="s">
        <v>140</v>
      </c>
      <c r="E3264">
        <v>20</v>
      </c>
      <c r="F3264" t="s">
        <v>60</v>
      </c>
      <c r="G3264" t="s">
        <v>523</v>
      </c>
      <c r="H3264">
        <v>0</v>
      </c>
      <c r="I3264">
        <v>0</v>
      </c>
      <c r="J3264">
        <v>0</v>
      </c>
      <c r="K3264">
        <v>0</v>
      </c>
      <c r="L3264">
        <v>0</v>
      </c>
    </row>
    <row r="3265" spans="1:12" x14ac:dyDescent="0.25">
      <c r="A3265">
        <v>18</v>
      </c>
      <c r="B3265" t="s">
        <v>214</v>
      </c>
      <c r="C3265" t="s">
        <v>12</v>
      </c>
      <c r="D3265" t="s">
        <v>191</v>
      </c>
      <c r="E3265">
        <v>20</v>
      </c>
      <c r="F3265" t="s">
        <v>60</v>
      </c>
      <c r="G3265" t="s">
        <v>523</v>
      </c>
      <c r="H3265">
        <v>0</v>
      </c>
      <c r="I3265">
        <v>0</v>
      </c>
      <c r="J3265">
        <v>0</v>
      </c>
      <c r="K3265">
        <v>0</v>
      </c>
      <c r="L3265">
        <v>0</v>
      </c>
    </row>
    <row r="3266" spans="1:12" x14ac:dyDescent="0.25">
      <c r="A3266">
        <v>19</v>
      </c>
      <c r="B3266" t="s">
        <v>59</v>
      </c>
      <c r="C3266" t="s">
        <v>12</v>
      </c>
      <c r="D3266" t="s">
        <v>13</v>
      </c>
      <c r="E3266">
        <v>20</v>
      </c>
      <c r="F3266" t="s">
        <v>60</v>
      </c>
      <c r="G3266" t="s">
        <v>523</v>
      </c>
      <c r="H3266">
        <v>0</v>
      </c>
      <c r="I3266">
        <v>0</v>
      </c>
      <c r="J3266">
        <v>0</v>
      </c>
      <c r="K3266">
        <v>0</v>
      </c>
      <c r="L3266">
        <v>0</v>
      </c>
    </row>
    <row r="3267" spans="1:12" x14ac:dyDescent="0.25">
      <c r="A3267">
        <v>19</v>
      </c>
      <c r="B3267" t="s">
        <v>112</v>
      </c>
      <c r="C3267" t="s">
        <v>12</v>
      </c>
      <c r="D3267" t="s">
        <v>89</v>
      </c>
      <c r="E3267">
        <v>20</v>
      </c>
      <c r="F3267" t="s">
        <v>60</v>
      </c>
      <c r="G3267" t="s">
        <v>523</v>
      </c>
      <c r="H3267">
        <v>0</v>
      </c>
      <c r="I3267">
        <v>0</v>
      </c>
      <c r="J3267">
        <v>0</v>
      </c>
      <c r="K3267">
        <v>0</v>
      </c>
      <c r="L3267">
        <v>0</v>
      </c>
    </row>
    <row r="3268" spans="1:12" x14ac:dyDescent="0.25">
      <c r="A3268">
        <v>19</v>
      </c>
      <c r="B3268" t="s">
        <v>163</v>
      </c>
      <c r="C3268" t="s">
        <v>12</v>
      </c>
      <c r="D3268" t="s">
        <v>140</v>
      </c>
      <c r="E3268">
        <v>20</v>
      </c>
      <c r="F3268" t="s">
        <v>60</v>
      </c>
      <c r="G3268" t="s">
        <v>523</v>
      </c>
      <c r="H3268">
        <v>0</v>
      </c>
      <c r="I3268">
        <v>0</v>
      </c>
      <c r="J3268">
        <v>0</v>
      </c>
      <c r="K3268">
        <v>0</v>
      </c>
      <c r="L3268">
        <v>0</v>
      </c>
    </row>
    <row r="3269" spans="1:12" x14ac:dyDescent="0.25">
      <c r="A3269">
        <v>19</v>
      </c>
      <c r="B3269" t="s">
        <v>214</v>
      </c>
      <c r="C3269" t="s">
        <v>12</v>
      </c>
      <c r="D3269" t="s">
        <v>191</v>
      </c>
      <c r="E3269">
        <v>20</v>
      </c>
      <c r="F3269" t="s">
        <v>60</v>
      </c>
      <c r="G3269" t="s">
        <v>523</v>
      </c>
      <c r="H3269">
        <v>0</v>
      </c>
      <c r="I3269">
        <v>0</v>
      </c>
      <c r="J3269">
        <v>0</v>
      </c>
      <c r="K3269">
        <v>0</v>
      </c>
      <c r="L3269">
        <v>0</v>
      </c>
    </row>
    <row r="3270" spans="1:12" x14ac:dyDescent="0.25">
      <c r="A3270">
        <v>20</v>
      </c>
      <c r="B3270" t="s">
        <v>59</v>
      </c>
      <c r="C3270" t="s">
        <v>12</v>
      </c>
      <c r="D3270" t="s">
        <v>13</v>
      </c>
      <c r="E3270">
        <v>20</v>
      </c>
      <c r="F3270" t="s">
        <v>60</v>
      </c>
      <c r="G3270" t="s">
        <v>523</v>
      </c>
      <c r="H3270">
        <v>0</v>
      </c>
      <c r="I3270">
        <v>0</v>
      </c>
      <c r="J3270">
        <v>0</v>
      </c>
      <c r="K3270">
        <v>0</v>
      </c>
      <c r="L3270">
        <v>0</v>
      </c>
    </row>
    <row r="3271" spans="1:12" x14ac:dyDescent="0.25">
      <c r="A3271">
        <v>20</v>
      </c>
      <c r="B3271" t="s">
        <v>112</v>
      </c>
      <c r="C3271" t="s">
        <v>12</v>
      </c>
      <c r="D3271" t="s">
        <v>89</v>
      </c>
      <c r="E3271">
        <v>20</v>
      </c>
      <c r="F3271" t="s">
        <v>60</v>
      </c>
      <c r="G3271" t="s">
        <v>523</v>
      </c>
      <c r="H3271">
        <v>0</v>
      </c>
      <c r="I3271">
        <v>0</v>
      </c>
      <c r="J3271">
        <v>0</v>
      </c>
      <c r="K3271">
        <v>0</v>
      </c>
      <c r="L3271">
        <v>0</v>
      </c>
    </row>
    <row r="3272" spans="1:12" x14ac:dyDescent="0.25">
      <c r="A3272">
        <v>20</v>
      </c>
      <c r="B3272" t="s">
        <v>163</v>
      </c>
      <c r="C3272" t="s">
        <v>12</v>
      </c>
      <c r="D3272" t="s">
        <v>140</v>
      </c>
      <c r="E3272">
        <v>20</v>
      </c>
      <c r="F3272" t="s">
        <v>60</v>
      </c>
      <c r="G3272" t="s">
        <v>523</v>
      </c>
      <c r="H3272">
        <v>0</v>
      </c>
      <c r="I3272">
        <v>0</v>
      </c>
      <c r="J3272">
        <v>0</v>
      </c>
      <c r="K3272">
        <v>0</v>
      </c>
      <c r="L3272">
        <v>0</v>
      </c>
    </row>
    <row r="3273" spans="1:12" x14ac:dyDescent="0.25">
      <c r="A3273">
        <v>20</v>
      </c>
      <c r="B3273" t="s">
        <v>214</v>
      </c>
      <c r="C3273" t="s">
        <v>12</v>
      </c>
      <c r="D3273" t="s">
        <v>191</v>
      </c>
      <c r="E3273">
        <v>20</v>
      </c>
      <c r="F3273" t="s">
        <v>60</v>
      </c>
      <c r="G3273" t="s">
        <v>523</v>
      </c>
      <c r="H3273">
        <v>0</v>
      </c>
      <c r="I3273">
        <v>0</v>
      </c>
      <c r="J3273">
        <v>0</v>
      </c>
      <c r="K3273">
        <v>0</v>
      </c>
      <c r="L3273">
        <v>0</v>
      </c>
    </row>
    <row r="3274" spans="1:12" x14ac:dyDescent="0.25">
      <c r="A3274">
        <v>21</v>
      </c>
      <c r="B3274" t="s">
        <v>59</v>
      </c>
      <c r="C3274" t="s">
        <v>12</v>
      </c>
      <c r="D3274" t="s">
        <v>13</v>
      </c>
      <c r="E3274">
        <v>20</v>
      </c>
      <c r="F3274" t="s">
        <v>60</v>
      </c>
      <c r="G3274" t="s">
        <v>523</v>
      </c>
      <c r="H3274">
        <v>0</v>
      </c>
      <c r="I3274">
        <v>0</v>
      </c>
      <c r="J3274">
        <v>0</v>
      </c>
      <c r="K3274">
        <v>0</v>
      </c>
      <c r="L3274">
        <v>0</v>
      </c>
    </row>
    <row r="3275" spans="1:12" x14ac:dyDescent="0.25">
      <c r="A3275">
        <v>21</v>
      </c>
      <c r="B3275" t="s">
        <v>112</v>
      </c>
      <c r="C3275" t="s">
        <v>12</v>
      </c>
      <c r="D3275" t="s">
        <v>89</v>
      </c>
      <c r="E3275">
        <v>20</v>
      </c>
      <c r="F3275" t="s">
        <v>60</v>
      </c>
      <c r="G3275" t="s">
        <v>523</v>
      </c>
      <c r="H3275">
        <v>0</v>
      </c>
      <c r="I3275">
        <v>0</v>
      </c>
      <c r="J3275">
        <v>0</v>
      </c>
      <c r="K3275">
        <v>0</v>
      </c>
      <c r="L3275">
        <v>0</v>
      </c>
    </row>
    <row r="3276" spans="1:12" x14ac:dyDescent="0.25">
      <c r="A3276">
        <v>21</v>
      </c>
      <c r="B3276" t="s">
        <v>163</v>
      </c>
      <c r="C3276" t="s">
        <v>12</v>
      </c>
      <c r="D3276" t="s">
        <v>140</v>
      </c>
      <c r="E3276">
        <v>20</v>
      </c>
      <c r="F3276" t="s">
        <v>60</v>
      </c>
      <c r="G3276" t="s">
        <v>523</v>
      </c>
      <c r="H3276">
        <v>0</v>
      </c>
      <c r="I3276">
        <v>0</v>
      </c>
      <c r="J3276">
        <v>0</v>
      </c>
      <c r="K3276">
        <v>0</v>
      </c>
      <c r="L3276">
        <v>0</v>
      </c>
    </row>
    <row r="3277" spans="1:12" x14ac:dyDescent="0.25">
      <c r="A3277">
        <v>21</v>
      </c>
      <c r="B3277" t="s">
        <v>214</v>
      </c>
      <c r="C3277" t="s">
        <v>12</v>
      </c>
      <c r="D3277" t="s">
        <v>191</v>
      </c>
      <c r="E3277">
        <v>20</v>
      </c>
      <c r="F3277" t="s">
        <v>60</v>
      </c>
      <c r="G3277" t="s">
        <v>523</v>
      </c>
      <c r="H3277">
        <v>0</v>
      </c>
      <c r="I3277">
        <v>0</v>
      </c>
      <c r="J3277">
        <v>0</v>
      </c>
      <c r="K3277">
        <v>0</v>
      </c>
      <c r="L3277">
        <v>0</v>
      </c>
    </row>
    <row r="3278" spans="1:12" x14ac:dyDescent="0.25">
      <c r="A3278">
        <v>1</v>
      </c>
      <c r="B3278" t="s">
        <v>86</v>
      </c>
      <c r="C3278" t="s">
        <v>12</v>
      </c>
      <c r="D3278" t="s">
        <v>13</v>
      </c>
      <c r="E3278">
        <v>40</v>
      </c>
      <c r="F3278" t="s">
        <v>60</v>
      </c>
      <c r="G3278" t="s">
        <v>548</v>
      </c>
      <c r="H3278">
        <v>0</v>
      </c>
      <c r="I3278">
        <v>0</v>
      </c>
      <c r="J3278">
        <v>0</v>
      </c>
      <c r="K3278">
        <v>0</v>
      </c>
      <c r="L3278">
        <v>0</v>
      </c>
    </row>
    <row r="3279" spans="1:12" x14ac:dyDescent="0.25">
      <c r="A3279">
        <v>1</v>
      </c>
      <c r="B3279" t="s">
        <v>137</v>
      </c>
      <c r="C3279" t="s">
        <v>12</v>
      </c>
      <c r="D3279" t="s">
        <v>89</v>
      </c>
      <c r="E3279">
        <v>40</v>
      </c>
      <c r="F3279" t="s">
        <v>60</v>
      </c>
      <c r="G3279" t="s">
        <v>548</v>
      </c>
      <c r="H3279">
        <v>0</v>
      </c>
      <c r="I3279">
        <v>0</v>
      </c>
      <c r="J3279">
        <v>0</v>
      </c>
      <c r="K3279">
        <v>0</v>
      </c>
      <c r="L3279">
        <v>0</v>
      </c>
    </row>
    <row r="3280" spans="1:12" x14ac:dyDescent="0.25">
      <c r="A3280">
        <v>1</v>
      </c>
      <c r="B3280" t="s">
        <v>188</v>
      </c>
      <c r="C3280" t="s">
        <v>12</v>
      </c>
      <c r="D3280" t="s">
        <v>140</v>
      </c>
      <c r="E3280">
        <v>40</v>
      </c>
      <c r="F3280" t="s">
        <v>60</v>
      </c>
      <c r="G3280" t="s">
        <v>548</v>
      </c>
      <c r="H3280">
        <v>0</v>
      </c>
      <c r="I3280">
        <v>0</v>
      </c>
      <c r="J3280">
        <v>0</v>
      </c>
      <c r="K3280">
        <v>0</v>
      </c>
      <c r="L3280">
        <v>0</v>
      </c>
    </row>
    <row r="3281" spans="1:12" x14ac:dyDescent="0.25">
      <c r="A3281">
        <v>1</v>
      </c>
      <c r="B3281" t="s">
        <v>239</v>
      </c>
      <c r="C3281" t="s">
        <v>12</v>
      </c>
      <c r="D3281" t="s">
        <v>191</v>
      </c>
      <c r="E3281">
        <v>40</v>
      </c>
      <c r="F3281" t="s">
        <v>60</v>
      </c>
      <c r="G3281" t="s">
        <v>548</v>
      </c>
      <c r="H3281">
        <v>0</v>
      </c>
      <c r="I3281">
        <v>0</v>
      </c>
      <c r="J3281">
        <v>0</v>
      </c>
      <c r="K3281">
        <v>0</v>
      </c>
      <c r="L3281">
        <v>0</v>
      </c>
    </row>
    <row r="3282" spans="1:12" x14ac:dyDescent="0.25">
      <c r="A3282">
        <v>2</v>
      </c>
      <c r="B3282" t="s">
        <v>86</v>
      </c>
      <c r="C3282" t="s">
        <v>12</v>
      </c>
      <c r="D3282" t="s">
        <v>13</v>
      </c>
      <c r="E3282">
        <v>40</v>
      </c>
      <c r="F3282" t="s">
        <v>60</v>
      </c>
      <c r="G3282" t="s">
        <v>548</v>
      </c>
      <c r="H3282">
        <v>0</v>
      </c>
      <c r="I3282">
        <v>0</v>
      </c>
      <c r="J3282">
        <v>0</v>
      </c>
      <c r="K3282">
        <v>0</v>
      </c>
      <c r="L3282">
        <v>0</v>
      </c>
    </row>
    <row r="3283" spans="1:12" x14ac:dyDescent="0.25">
      <c r="A3283">
        <v>2</v>
      </c>
      <c r="B3283" t="s">
        <v>137</v>
      </c>
      <c r="C3283" t="s">
        <v>12</v>
      </c>
      <c r="D3283" t="s">
        <v>89</v>
      </c>
      <c r="E3283">
        <v>40</v>
      </c>
      <c r="F3283" t="s">
        <v>60</v>
      </c>
      <c r="G3283" t="s">
        <v>548</v>
      </c>
      <c r="H3283">
        <v>0</v>
      </c>
      <c r="I3283">
        <v>0</v>
      </c>
      <c r="J3283">
        <v>0</v>
      </c>
      <c r="K3283">
        <v>0</v>
      </c>
      <c r="L3283">
        <v>0</v>
      </c>
    </row>
    <row r="3284" spans="1:12" x14ac:dyDescent="0.25">
      <c r="A3284">
        <v>2</v>
      </c>
      <c r="B3284" t="s">
        <v>188</v>
      </c>
      <c r="C3284" t="s">
        <v>12</v>
      </c>
      <c r="D3284" t="s">
        <v>140</v>
      </c>
      <c r="E3284">
        <v>40</v>
      </c>
      <c r="F3284" t="s">
        <v>60</v>
      </c>
      <c r="G3284" t="s">
        <v>548</v>
      </c>
      <c r="H3284">
        <v>0</v>
      </c>
      <c r="I3284">
        <v>0</v>
      </c>
      <c r="J3284">
        <v>0</v>
      </c>
      <c r="K3284">
        <v>0</v>
      </c>
      <c r="L3284">
        <v>0</v>
      </c>
    </row>
    <row r="3285" spans="1:12" x14ac:dyDescent="0.25">
      <c r="A3285">
        <v>2</v>
      </c>
      <c r="B3285" t="s">
        <v>239</v>
      </c>
      <c r="C3285" t="s">
        <v>12</v>
      </c>
      <c r="D3285" t="s">
        <v>191</v>
      </c>
      <c r="E3285">
        <v>40</v>
      </c>
      <c r="F3285" t="s">
        <v>60</v>
      </c>
      <c r="G3285" t="s">
        <v>548</v>
      </c>
      <c r="H3285">
        <v>0</v>
      </c>
      <c r="I3285">
        <v>0</v>
      </c>
      <c r="J3285">
        <v>0</v>
      </c>
      <c r="K3285">
        <v>0</v>
      </c>
      <c r="L3285">
        <v>0</v>
      </c>
    </row>
    <row r="3286" spans="1:12" x14ac:dyDescent="0.25">
      <c r="A3286">
        <v>3</v>
      </c>
      <c r="B3286" t="s">
        <v>86</v>
      </c>
      <c r="C3286" t="s">
        <v>12</v>
      </c>
      <c r="D3286" t="s">
        <v>13</v>
      </c>
      <c r="E3286">
        <v>40</v>
      </c>
      <c r="F3286" t="s">
        <v>60</v>
      </c>
      <c r="G3286" t="s">
        <v>548</v>
      </c>
      <c r="H3286">
        <v>0</v>
      </c>
      <c r="I3286">
        <v>0</v>
      </c>
      <c r="J3286">
        <v>0</v>
      </c>
      <c r="K3286">
        <v>0</v>
      </c>
      <c r="L3286">
        <v>0</v>
      </c>
    </row>
    <row r="3287" spans="1:12" x14ac:dyDescent="0.25">
      <c r="A3287">
        <v>3</v>
      </c>
      <c r="B3287" t="s">
        <v>137</v>
      </c>
      <c r="C3287" t="s">
        <v>12</v>
      </c>
      <c r="D3287" t="s">
        <v>89</v>
      </c>
      <c r="E3287">
        <v>40</v>
      </c>
      <c r="F3287" t="s">
        <v>60</v>
      </c>
      <c r="G3287" t="s">
        <v>548</v>
      </c>
      <c r="H3287">
        <v>0</v>
      </c>
      <c r="I3287">
        <v>0</v>
      </c>
      <c r="J3287">
        <v>0</v>
      </c>
      <c r="K3287">
        <v>0</v>
      </c>
      <c r="L3287">
        <v>0</v>
      </c>
    </row>
    <row r="3288" spans="1:12" x14ac:dyDescent="0.25">
      <c r="A3288">
        <v>3</v>
      </c>
      <c r="B3288" t="s">
        <v>188</v>
      </c>
      <c r="C3288" t="s">
        <v>12</v>
      </c>
      <c r="D3288" t="s">
        <v>140</v>
      </c>
      <c r="E3288">
        <v>40</v>
      </c>
      <c r="F3288" t="s">
        <v>60</v>
      </c>
      <c r="G3288" t="s">
        <v>548</v>
      </c>
      <c r="H3288">
        <v>0</v>
      </c>
      <c r="I3288">
        <v>0</v>
      </c>
      <c r="J3288">
        <v>0</v>
      </c>
      <c r="K3288">
        <v>0</v>
      </c>
      <c r="L3288">
        <v>0</v>
      </c>
    </row>
    <row r="3289" spans="1:12" x14ac:dyDescent="0.25">
      <c r="A3289">
        <v>3</v>
      </c>
      <c r="B3289" t="s">
        <v>239</v>
      </c>
      <c r="C3289" t="s">
        <v>12</v>
      </c>
      <c r="D3289" t="s">
        <v>191</v>
      </c>
      <c r="E3289">
        <v>40</v>
      </c>
      <c r="F3289" t="s">
        <v>60</v>
      </c>
      <c r="G3289" t="s">
        <v>548</v>
      </c>
      <c r="H3289">
        <v>0</v>
      </c>
      <c r="I3289">
        <v>0</v>
      </c>
      <c r="J3289">
        <v>0</v>
      </c>
      <c r="K3289">
        <v>0</v>
      </c>
      <c r="L3289">
        <v>0</v>
      </c>
    </row>
    <row r="3290" spans="1:12" x14ac:dyDescent="0.25">
      <c r="A3290">
        <v>4</v>
      </c>
      <c r="B3290" t="s">
        <v>86</v>
      </c>
      <c r="C3290" t="s">
        <v>12</v>
      </c>
      <c r="D3290" t="s">
        <v>13</v>
      </c>
      <c r="E3290">
        <v>40</v>
      </c>
      <c r="F3290" t="s">
        <v>60</v>
      </c>
      <c r="G3290" t="s">
        <v>548</v>
      </c>
      <c r="H3290">
        <v>0</v>
      </c>
      <c r="I3290">
        <v>0</v>
      </c>
      <c r="J3290">
        <v>0</v>
      </c>
      <c r="K3290">
        <v>0</v>
      </c>
      <c r="L3290">
        <v>0</v>
      </c>
    </row>
    <row r="3291" spans="1:12" x14ac:dyDescent="0.25">
      <c r="A3291">
        <v>4</v>
      </c>
      <c r="B3291" t="s">
        <v>137</v>
      </c>
      <c r="C3291" t="s">
        <v>12</v>
      </c>
      <c r="D3291" t="s">
        <v>89</v>
      </c>
      <c r="E3291">
        <v>40</v>
      </c>
      <c r="F3291" t="s">
        <v>60</v>
      </c>
      <c r="G3291" t="s">
        <v>548</v>
      </c>
      <c r="H3291">
        <v>0</v>
      </c>
      <c r="I3291">
        <v>0</v>
      </c>
      <c r="J3291">
        <v>0</v>
      </c>
      <c r="K3291">
        <v>0</v>
      </c>
      <c r="L3291">
        <v>0</v>
      </c>
    </row>
    <row r="3292" spans="1:12" x14ac:dyDescent="0.25">
      <c r="A3292">
        <v>4</v>
      </c>
      <c r="B3292" t="s">
        <v>188</v>
      </c>
      <c r="C3292" t="s">
        <v>12</v>
      </c>
      <c r="D3292" t="s">
        <v>140</v>
      </c>
      <c r="E3292">
        <v>40</v>
      </c>
      <c r="F3292" t="s">
        <v>60</v>
      </c>
      <c r="G3292" t="s">
        <v>548</v>
      </c>
      <c r="H3292">
        <v>0</v>
      </c>
      <c r="I3292">
        <v>0</v>
      </c>
      <c r="J3292">
        <v>0</v>
      </c>
      <c r="K3292">
        <v>0</v>
      </c>
      <c r="L3292">
        <v>0</v>
      </c>
    </row>
    <row r="3293" spans="1:12" x14ac:dyDescent="0.25">
      <c r="A3293">
        <v>4</v>
      </c>
      <c r="B3293" t="s">
        <v>239</v>
      </c>
      <c r="C3293" t="s">
        <v>12</v>
      </c>
      <c r="D3293" t="s">
        <v>191</v>
      </c>
      <c r="E3293">
        <v>40</v>
      </c>
      <c r="F3293" t="s">
        <v>60</v>
      </c>
      <c r="G3293" t="s">
        <v>548</v>
      </c>
      <c r="H3293">
        <v>0</v>
      </c>
      <c r="I3293">
        <v>0</v>
      </c>
      <c r="J3293">
        <v>0</v>
      </c>
      <c r="K3293">
        <v>0</v>
      </c>
      <c r="L3293">
        <v>0</v>
      </c>
    </row>
    <row r="3294" spans="1:12" x14ac:dyDescent="0.25">
      <c r="A3294">
        <v>5</v>
      </c>
      <c r="B3294" t="s">
        <v>86</v>
      </c>
      <c r="C3294" t="s">
        <v>12</v>
      </c>
      <c r="D3294" t="s">
        <v>13</v>
      </c>
      <c r="E3294">
        <v>40</v>
      </c>
      <c r="F3294" t="s">
        <v>60</v>
      </c>
      <c r="G3294" t="s">
        <v>548</v>
      </c>
      <c r="H3294">
        <v>0</v>
      </c>
      <c r="I3294">
        <v>0</v>
      </c>
      <c r="J3294">
        <v>0</v>
      </c>
      <c r="K3294">
        <v>0</v>
      </c>
      <c r="L3294">
        <v>0</v>
      </c>
    </row>
    <row r="3295" spans="1:12" x14ac:dyDescent="0.25">
      <c r="A3295">
        <v>5</v>
      </c>
      <c r="B3295" t="s">
        <v>137</v>
      </c>
      <c r="C3295" t="s">
        <v>12</v>
      </c>
      <c r="D3295" t="s">
        <v>89</v>
      </c>
      <c r="E3295">
        <v>40</v>
      </c>
      <c r="F3295" t="s">
        <v>60</v>
      </c>
      <c r="G3295" t="s">
        <v>548</v>
      </c>
      <c r="H3295">
        <v>0</v>
      </c>
      <c r="I3295">
        <v>0</v>
      </c>
      <c r="J3295">
        <v>0</v>
      </c>
      <c r="K3295">
        <v>0</v>
      </c>
      <c r="L3295">
        <v>0</v>
      </c>
    </row>
    <row r="3296" spans="1:12" x14ac:dyDescent="0.25">
      <c r="A3296">
        <v>5</v>
      </c>
      <c r="B3296" t="s">
        <v>188</v>
      </c>
      <c r="C3296" t="s">
        <v>12</v>
      </c>
      <c r="D3296" t="s">
        <v>140</v>
      </c>
      <c r="E3296">
        <v>40</v>
      </c>
      <c r="F3296" t="s">
        <v>60</v>
      </c>
      <c r="G3296" t="s">
        <v>548</v>
      </c>
      <c r="H3296">
        <v>0</v>
      </c>
      <c r="I3296">
        <v>0</v>
      </c>
      <c r="J3296">
        <v>0</v>
      </c>
      <c r="K3296">
        <v>0</v>
      </c>
      <c r="L3296">
        <v>0</v>
      </c>
    </row>
    <row r="3297" spans="1:12" x14ac:dyDescent="0.25">
      <c r="A3297">
        <v>5</v>
      </c>
      <c r="B3297" t="s">
        <v>239</v>
      </c>
      <c r="C3297" t="s">
        <v>12</v>
      </c>
      <c r="D3297" t="s">
        <v>191</v>
      </c>
      <c r="E3297">
        <v>40</v>
      </c>
      <c r="F3297" t="s">
        <v>60</v>
      </c>
      <c r="G3297" t="s">
        <v>548</v>
      </c>
      <c r="H3297">
        <v>0</v>
      </c>
      <c r="I3297">
        <v>0</v>
      </c>
      <c r="J3297">
        <v>0</v>
      </c>
      <c r="K3297">
        <v>0</v>
      </c>
      <c r="L3297">
        <v>0</v>
      </c>
    </row>
    <row r="3298" spans="1:12" x14ac:dyDescent="0.25">
      <c r="A3298">
        <v>6</v>
      </c>
      <c r="B3298" t="s">
        <v>86</v>
      </c>
      <c r="C3298" t="s">
        <v>12</v>
      </c>
      <c r="D3298" t="s">
        <v>13</v>
      </c>
      <c r="E3298">
        <v>40</v>
      </c>
      <c r="F3298" t="s">
        <v>60</v>
      </c>
      <c r="G3298" t="s">
        <v>548</v>
      </c>
      <c r="H3298">
        <v>0</v>
      </c>
      <c r="I3298">
        <v>0</v>
      </c>
      <c r="J3298">
        <v>0</v>
      </c>
      <c r="K3298">
        <v>0</v>
      </c>
      <c r="L3298">
        <v>0</v>
      </c>
    </row>
    <row r="3299" spans="1:12" x14ac:dyDescent="0.25">
      <c r="A3299">
        <v>6</v>
      </c>
      <c r="B3299" t="s">
        <v>137</v>
      </c>
      <c r="C3299" t="s">
        <v>12</v>
      </c>
      <c r="D3299" t="s">
        <v>89</v>
      </c>
      <c r="E3299">
        <v>40</v>
      </c>
      <c r="F3299" t="s">
        <v>60</v>
      </c>
      <c r="G3299" t="s">
        <v>548</v>
      </c>
      <c r="H3299">
        <v>0</v>
      </c>
      <c r="I3299">
        <v>0</v>
      </c>
      <c r="J3299">
        <v>0</v>
      </c>
      <c r="K3299">
        <v>0</v>
      </c>
      <c r="L3299">
        <v>0</v>
      </c>
    </row>
    <row r="3300" spans="1:12" x14ac:dyDescent="0.25">
      <c r="A3300">
        <v>6</v>
      </c>
      <c r="B3300" t="s">
        <v>188</v>
      </c>
      <c r="C3300" t="s">
        <v>12</v>
      </c>
      <c r="D3300" t="s">
        <v>140</v>
      </c>
      <c r="E3300">
        <v>40</v>
      </c>
      <c r="F3300" t="s">
        <v>60</v>
      </c>
      <c r="G3300" t="s">
        <v>548</v>
      </c>
      <c r="H3300">
        <v>0</v>
      </c>
      <c r="I3300">
        <v>0</v>
      </c>
      <c r="J3300">
        <v>0</v>
      </c>
      <c r="K3300">
        <v>0</v>
      </c>
      <c r="L3300">
        <v>0</v>
      </c>
    </row>
    <row r="3301" spans="1:12" x14ac:dyDescent="0.25">
      <c r="A3301">
        <v>6</v>
      </c>
      <c r="B3301" t="s">
        <v>239</v>
      </c>
      <c r="C3301" t="s">
        <v>12</v>
      </c>
      <c r="D3301" t="s">
        <v>191</v>
      </c>
      <c r="E3301">
        <v>40</v>
      </c>
      <c r="F3301" t="s">
        <v>60</v>
      </c>
      <c r="G3301" t="s">
        <v>548</v>
      </c>
      <c r="H3301">
        <v>0</v>
      </c>
      <c r="I3301">
        <v>0</v>
      </c>
      <c r="J3301">
        <v>0</v>
      </c>
      <c r="K3301">
        <v>0</v>
      </c>
      <c r="L3301">
        <v>0</v>
      </c>
    </row>
    <row r="3302" spans="1:12" x14ac:dyDescent="0.25">
      <c r="A3302">
        <v>7</v>
      </c>
      <c r="B3302" t="s">
        <v>86</v>
      </c>
      <c r="C3302" t="s">
        <v>12</v>
      </c>
      <c r="D3302" t="s">
        <v>13</v>
      </c>
      <c r="E3302">
        <v>40</v>
      </c>
      <c r="F3302" t="s">
        <v>60</v>
      </c>
      <c r="G3302" t="s">
        <v>548</v>
      </c>
      <c r="H3302">
        <v>0</v>
      </c>
      <c r="I3302">
        <v>0</v>
      </c>
      <c r="J3302">
        <v>0</v>
      </c>
      <c r="K3302">
        <v>0</v>
      </c>
      <c r="L3302">
        <v>0</v>
      </c>
    </row>
    <row r="3303" spans="1:12" x14ac:dyDescent="0.25">
      <c r="A3303">
        <v>7</v>
      </c>
      <c r="B3303" t="s">
        <v>137</v>
      </c>
      <c r="C3303" t="s">
        <v>12</v>
      </c>
      <c r="D3303" t="s">
        <v>89</v>
      </c>
      <c r="E3303">
        <v>40</v>
      </c>
      <c r="F3303" t="s">
        <v>60</v>
      </c>
      <c r="G3303" t="s">
        <v>548</v>
      </c>
      <c r="H3303">
        <v>0</v>
      </c>
      <c r="I3303">
        <v>0</v>
      </c>
      <c r="J3303">
        <v>0</v>
      </c>
      <c r="K3303">
        <v>0</v>
      </c>
      <c r="L3303">
        <v>0</v>
      </c>
    </row>
    <row r="3304" spans="1:12" x14ac:dyDescent="0.25">
      <c r="A3304">
        <v>7</v>
      </c>
      <c r="B3304" t="s">
        <v>188</v>
      </c>
      <c r="C3304" t="s">
        <v>12</v>
      </c>
      <c r="D3304" t="s">
        <v>140</v>
      </c>
      <c r="E3304">
        <v>40</v>
      </c>
      <c r="F3304" t="s">
        <v>60</v>
      </c>
      <c r="G3304" t="s">
        <v>548</v>
      </c>
      <c r="H3304">
        <v>0</v>
      </c>
      <c r="I3304">
        <v>0</v>
      </c>
      <c r="J3304">
        <v>0</v>
      </c>
      <c r="K3304">
        <v>0</v>
      </c>
      <c r="L3304">
        <v>0</v>
      </c>
    </row>
    <row r="3305" spans="1:12" x14ac:dyDescent="0.25">
      <c r="A3305">
        <v>7</v>
      </c>
      <c r="B3305" t="s">
        <v>239</v>
      </c>
      <c r="C3305" t="s">
        <v>12</v>
      </c>
      <c r="D3305" t="s">
        <v>191</v>
      </c>
      <c r="E3305">
        <v>40</v>
      </c>
      <c r="F3305" t="s">
        <v>60</v>
      </c>
      <c r="G3305" t="s">
        <v>548</v>
      </c>
      <c r="H3305">
        <v>0</v>
      </c>
      <c r="I3305">
        <v>0</v>
      </c>
      <c r="J3305">
        <v>0</v>
      </c>
      <c r="K3305">
        <v>0</v>
      </c>
      <c r="L3305">
        <v>0</v>
      </c>
    </row>
    <row r="3306" spans="1:12" x14ac:dyDescent="0.25">
      <c r="A3306">
        <v>8</v>
      </c>
      <c r="B3306" t="s">
        <v>86</v>
      </c>
      <c r="C3306" t="s">
        <v>12</v>
      </c>
      <c r="D3306" t="s">
        <v>13</v>
      </c>
      <c r="E3306">
        <v>40</v>
      </c>
      <c r="F3306" t="s">
        <v>60</v>
      </c>
      <c r="G3306" t="s">
        <v>548</v>
      </c>
      <c r="H3306">
        <v>0</v>
      </c>
      <c r="I3306">
        <v>0</v>
      </c>
      <c r="J3306">
        <v>0</v>
      </c>
      <c r="K3306">
        <v>0</v>
      </c>
      <c r="L3306">
        <v>0</v>
      </c>
    </row>
    <row r="3307" spans="1:12" x14ac:dyDescent="0.25">
      <c r="A3307">
        <v>8</v>
      </c>
      <c r="B3307" t="s">
        <v>137</v>
      </c>
      <c r="C3307" t="s">
        <v>12</v>
      </c>
      <c r="D3307" t="s">
        <v>89</v>
      </c>
      <c r="E3307">
        <v>40</v>
      </c>
      <c r="F3307" t="s">
        <v>60</v>
      </c>
      <c r="G3307" t="s">
        <v>548</v>
      </c>
      <c r="H3307">
        <v>0</v>
      </c>
      <c r="I3307">
        <v>0</v>
      </c>
      <c r="J3307">
        <v>0</v>
      </c>
      <c r="K3307">
        <v>0</v>
      </c>
      <c r="L3307">
        <v>0</v>
      </c>
    </row>
    <row r="3308" spans="1:12" x14ac:dyDescent="0.25">
      <c r="A3308">
        <v>8</v>
      </c>
      <c r="B3308" t="s">
        <v>188</v>
      </c>
      <c r="C3308" t="s">
        <v>12</v>
      </c>
      <c r="D3308" t="s">
        <v>140</v>
      </c>
      <c r="E3308">
        <v>40</v>
      </c>
      <c r="F3308" t="s">
        <v>60</v>
      </c>
      <c r="G3308" t="s">
        <v>548</v>
      </c>
      <c r="H3308">
        <v>0</v>
      </c>
      <c r="I3308">
        <v>0</v>
      </c>
      <c r="J3308">
        <v>0</v>
      </c>
      <c r="K3308">
        <v>0</v>
      </c>
      <c r="L3308">
        <v>0</v>
      </c>
    </row>
    <row r="3309" spans="1:12" x14ac:dyDescent="0.25">
      <c r="A3309">
        <v>8</v>
      </c>
      <c r="B3309" t="s">
        <v>239</v>
      </c>
      <c r="C3309" t="s">
        <v>12</v>
      </c>
      <c r="D3309" t="s">
        <v>191</v>
      </c>
      <c r="E3309">
        <v>40</v>
      </c>
      <c r="F3309" t="s">
        <v>60</v>
      </c>
      <c r="G3309" t="s">
        <v>548</v>
      </c>
      <c r="H3309">
        <v>0</v>
      </c>
      <c r="I3309">
        <v>0</v>
      </c>
      <c r="J3309">
        <v>0</v>
      </c>
      <c r="K3309">
        <v>0</v>
      </c>
      <c r="L3309">
        <v>0</v>
      </c>
    </row>
    <row r="3310" spans="1:12" x14ac:dyDescent="0.25">
      <c r="A3310">
        <v>9</v>
      </c>
      <c r="B3310" t="s">
        <v>86</v>
      </c>
      <c r="C3310" t="s">
        <v>12</v>
      </c>
      <c r="D3310" t="s">
        <v>13</v>
      </c>
      <c r="E3310">
        <v>40</v>
      </c>
      <c r="F3310" t="s">
        <v>60</v>
      </c>
      <c r="G3310" t="s">
        <v>548</v>
      </c>
      <c r="H3310">
        <v>0</v>
      </c>
      <c r="I3310">
        <v>0</v>
      </c>
      <c r="J3310">
        <v>0</v>
      </c>
      <c r="K3310">
        <v>0</v>
      </c>
      <c r="L3310">
        <v>0</v>
      </c>
    </row>
    <row r="3311" spans="1:12" x14ac:dyDescent="0.25">
      <c r="A3311">
        <v>9</v>
      </c>
      <c r="B3311" t="s">
        <v>137</v>
      </c>
      <c r="C3311" t="s">
        <v>12</v>
      </c>
      <c r="D3311" t="s">
        <v>89</v>
      </c>
      <c r="E3311">
        <v>40</v>
      </c>
      <c r="F3311" t="s">
        <v>60</v>
      </c>
      <c r="G3311" t="s">
        <v>548</v>
      </c>
      <c r="H3311">
        <v>0</v>
      </c>
      <c r="I3311">
        <v>0</v>
      </c>
      <c r="J3311">
        <v>0</v>
      </c>
      <c r="K3311">
        <v>0</v>
      </c>
      <c r="L3311">
        <v>0</v>
      </c>
    </row>
    <row r="3312" spans="1:12" x14ac:dyDescent="0.25">
      <c r="A3312">
        <v>9</v>
      </c>
      <c r="B3312" t="s">
        <v>188</v>
      </c>
      <c r="C3312" t="s">
        <v>12</v>
      </c>
      <c r="D3312" t="s">
        <v>140</v>
      </c>
      <c r="E3312">
        <v>40</v>
      </c>
      <c r="F3312" t="s">
        <v>60</v>
      </c>
      <c r="G3312" t="s">
        <v>548</v>
      </c>
      <c r="H3312">
        <v>0</v>
      </c>
      <c r="I3312">
        <v>0</v>
      </c>
      <c r="J3312">
        <v>0</v>
      </c>
      <c r="K3312">
        <v>0</v>
      </c>
      <c r="L3312">
        <v>0</v>
      </c>
    </row>
    <row r="3313" spans="1:12" x14ac:dyDescent="0.25">
      <c r="A3313">
        <v>9</v>
      </c>
      <c r="B3313" t="s">
        <v>239</v>
      </c>
      <c r="C3313" t="s">
        <v>12</v>
      </c>
      <c r="D3313" t="s">
        <v>191</v>
      </c>
      <c r="E3313">
        <v>40</v>
      </c>
      <c r="F3313" t="s">
        <v>60</v>
      </c>
      <c r="G3313" t="s">
        <v>548</v>
      </c>
      <c r="H3313">
        <v>0</v>
      </c>
      <c r="I3313">
        <v>0</v>
      </c>
      <c r="J3313">
        <v>0</v>
      </c>
      <c r="K3313">
        <v>0</v>
      </c>
      <c r="L3313">
        <v>0</v>
      </c>
    </row>
    <row r="3314" spans="1:12" x14ac:dyDescent="0.25">
      <c r="A3314">
        <v>10</v>
      </c>
      <c r="B3314" t="s">
        <v>86</v>
      </c>
      <c r="C3314" t="s">
        <v>12</v>
      </c>
      <c r="D3314" t="s">
        <v>13</v>
      </c>
      <c r="E3314">
        <v>40</v>
      </c>
      <c r="F3314" t="s">
        <v>60</v>
      </c>
      <c r="G3314" t="s">
        <v>548</v>
      </c>
      <c r="H3314">
        <v>0</v>
      </c>
      <c r="I3314">
        <v>0</v>
      </c>
      <c r="J3314">
        <v>0</v>
      </c>
      <c r="K3314">
        <v>0</v>
      </c>
      <c r="L3314">
        <v>0</v>
      </c>
    </row>
    <row r="3315" spans="1:12" x14ac:dyDescent="0.25">
      <c r="A3315">
        <v>10</v>
      </c>
      <c r="B3315" t="s">
        <v>137</v>
      </c>
      <c r="C3315" t="s">
        <v>12</v>
      </c>
      <c r="D3315" t="s">
        <v>89</v>
      </c>
      <c r="E3315">
        <v>40</v>
      </c>
      <c r="F3315" t="s">
        <v>60</v>
      </c>
      <c r="G3315" t="s">
        <v>548</v>
      </c>
      <c r="H3315">
        <v>0</v>
      </c>
      <c r="I3315">
        <v>0</v>
      </c>
      <c r="J3315">
        <v>0</v>
      </c>
      <c r="K3315">
        <v>0</v>
      </c>
      <c r="L3315">
        <v>0</v>
      </c>
    </row>
    <row r="3316" spans="1:12" x14ac:dyDescent="0.25">
      <c r="A3316">
        <v>10</v>
      </c>
      <c r="B3316" t="s">
        <v>188</v>
      </c>
      <c r="C3316" t="s">
        <v>12</v>
      </c>
      <c r="D3316" t="s">
        <v>140</v>
      </c>
      <c r="E3316">
        <v>40</v>
      </c>
      <c r="F3316" t="s">
        <v>60</v>
      </c>
      <c r="G3316" t="s">
        <v>548</v>
      </c>
      <c r="H3316">
        <v>0</v>
      </c>
      <c r="I3316">
        <v>0</v>
      </c>
      <c r="J3316">
        <v>0</v>
      </c>
      <c r="K3316">
        <v>0</v>
      </c>
      <c r="L3316">
        <v>0</v>
      </c>
    </row>
    <row r="3317" spans="1:12" x14ac:dyDescent="0.25">
      <c r="A3317">
        <v>10</v>
      </c>
      <c r="B3317" t="s">
        <v>239</v>
      </c>
      <c r="C3317" t="s">
        <v>12</v>
      </c>
      <c r="D3317" t="s">
        <v>191</v>
      </c>
      <c r="E3317">
        <v>40</v>
      </c>
      <c r="F3317" t="s">
        <v>60</v>
      </c>
      <c r="G3317" t="s">
        <v>548</v>
      </c>
      <c r="H3317">
        <v>0</v>
      </c>
      <c r="I3317">
        <v>0</v>
      </c>
      <c r="J3317">
        <v>0</v>
      </c>
      <c r="K3317">
        <v>0</v>
      </c>
      <c r="L3317">
        <v>0</v>
      </c>
    </row>
    <row r="3318" spans="1:12" x14ac:dyDescent="0.25">
      <c r="A3318">
        <v>11</v>
      </c>
      <c r="B3318" t="s">
        <v>86</v>
      </c>
      <c r="C3318" t="s">
        <v>12</v>
      </c>
      <c r="D3318" t="s">
        <v>13</v>
      </c>
      <c r="E3318">
        <v>40</v>
      </c>
      <c r="F3318" t="s">
        <v>60</v>
      </c>
      <c r="G3318" t="s">
        <v>548</v>
      </c>
      <c r="H3318">
        <v>0</v>
      </c>
      <c r="I3318">
        <v>0</v>
      </c>
      <c r="J3318">
        <v>0</v>
      </c>
      <c r="K3318">
        <v>0</v>
      </c>
      <c r="L3318">
        <v>0</v>
      </c>
    </row>
    <row r="3319" spans="1:12" x14ac:dyDescent="0.25">
      <c r="A3319">
        <v>11</v>
      </c>
      <c r="B3319" t="s">
        <v>137</v>
      </c>
      <c r="C3319" t="s">
        <v>12</v>
      </c>
      <c r="D3319" t="s">
        <v>89</v>
      </c>
      <c r="E3319">
        <v>40</v>
      </c>
      <c r="F3319" t="s">
        <v>60</v>
      </c>
      <c r="G3319" t="s">
        <v>548</v>
      </c>
      <c r="H3319">
        <v>0</v>
      </c>
      <c r="I3319">
        <v>0</v>
      </c>
      <c r="J3319">
        <v>0</v>
      </c>
      <c r="K3319">
        <v>0</v>
      </c>
      <c r="L3319">
        <v>0</v>
      </c>
    </row>
    <row r="3320" spans="1:12" x14ac:dyDescent="0.25">
      <c r="A3320">
        <v>11</v>
      </c>
      <c r="B3320" t="s">
        <v>188</v>
      </c>
      <c r="C3320" t="s">
        <v>12</v>
      </c>
      <c r="D3320" t="s">
        <v>140</v>
      </c>
      <c r="E3320">
        <v>40</v>
      </c>
      <c r="F3320" t="s">
        <v>60</v>
      </c>
      <c r="G3320" t="s">
        <v>548</v>
      </c>
      <c r="H3320">
        <v>0</v>
      </c>
      <c r="I3320">
        <v>0</v>
      </c>
      <c r="J3320">
        <v>0</v>
      </c>
      <c r="K3320">
        <v>0</v>
      </c>
      <c r="L3320">
        <v>0</v>
      </c>
    </row>
    <row r="3321" spans="1:12" x14ac:dyDescent="0.25">
      <c r="A3321">
        <v>11</v>
      </c>
      <c r="B3321" t="s">
        <v>239</v>
      </c>
      <c r="C3321" t="s">
        <v>12</v>
      </c>
      <c r="D3321" t="s">
        <v>191</v>
      </c>
      <c r="E3321">
        <v>40</v>
      </c>
      <c r="F3321" t="s">
        <v>60</v>
      </c>
      <c r="G3321" t="s">
        <v>548</v>
      </c>
      <c r="H3321">
        <v>0</v>
      </c>
      <c r="I3321">
        <v>0</v>
      </c>
      <c r="J3321">
        <v>0</v>
      </c>
      <c r="K3321">
        <v>0</v>
      </c>
      <c r="L3321">
        <v>0</v>
      </c>
    </row>
    <row r="3322" spans="1:12" x14ac:dyDescent="0.25">
      <c r="A3322">
        <v>12</v>
      </c>
      <c r="B3322" t="s">
        <v>86</v>
      </c>
      <c r="C3322" t="s">
        <v>12</v>
      </c>
      <c r="D3322" t="s">
        <v>13</v>
      </c>
      <c r="E3322">
        <v>40</v>
      </c>
      <c r="F3322" t="s">
        <v>60</v>
      </c>
      <c r="G3322" t="s">
        <v>548</v>
      </c>
      <c r="H3322">
        <v>0</v>
      </c>
      <c r="I3322">
        <v>0</v>
      </c>
      <c r="J3322">
        <v>0</v>
      </c>
      <c r="K3322">
        <v>0</v>
      </c>
      <c r="L3322">
        <v>0</v>
      </c>
    </row>
    <row r="3323" spans="1:12" x14ac:dyDescent="0.25">
      <c r="A3323">
        <v>12</v>
      </c>
      <c r="B3323" t="s">
        <v>137</v>
      </c>
      <c r="C3323" t="s">
        <v>12</v>
      </c>
      <c r="D3323" t="s">
        <v>89</v>
      </c>
      <c r="E3323">
        <v>40</v>
      </c>
      <c r="F3323" t="s">
        <v>60</v>
      </c>
      <c r="G3323" t="s">
        <v>548</v>
      </c>
      <c r="H3323">
        <v>0</v>
      </c>
      <c r="I3323">
        <v>0</v>
      </c>
      <c r="J3323">
        <v>0</v>
      </c>
      <c r="K3323">
        <v>0</v>
      </c>
      <c r="L3323">
        <v>0</v>
      </c>
    </row>
    <row r="3324" spans="1:12" x14ac:dyDescent="0.25">
      <c r="A3324">
        <v>12</v>
      </c>
      <c r="B3324" t="s">
        <v>188</v>
      </c>
      <c r="C3324" t="s">
        <v>12</v>
      </c>
      <c r="D3324" t="s">
        <v>140</v>
      </c>
      <c r="E3324">
        <v>40</v>
      </c>
      <c r="F3324" t="s">
        <v>60</v>
      </c>
      <c r="G3324" t="s">
        <v>548</v>
      </c>
      <c r="H3324">
        <v>0</v>
      </c>
      <c r="I3324">
        <v>0</v>
      </c>
      <c r="J3324">
        <v>0</v>
      </c>
      <c r="K3324">
        <v>0</v>
      </c>
      <c r="L3324">
        <v>0</v>
      </c>
    </row>
    <row r="3325" spans="1:12" x14ac:dyDescent="0.25">
      <c r="A3325">
        <v>12</v>
      </c>
      <c r="B3325" t="s">
        <v>239</v>
      </c>
      <c r="C3325" t="s">
        <v>12</v>
      </c>
      <c r="D3325" t="s">
        <v>191</v>
      </c>
      <c r="E3325">
        <v>40</v>
      </c>
      <c r="F3325" t="s">
        <v>60</v>
      </c>
      <c r="G3325" t="s">
        <v>548</v>
      </c>
      <c r="H3325">
        <v>0</v>
      </c>
      <c r="I3325">
        <v>0</v>
      </c>
      <c r="J3325">
        <v>0</v>
      </c>
      <c r="K3325">
        <v>0</v>
      </c>
      <c r="L3325">
        <v>0</v>
      </c>
    </row>
    <row r="3326" spans="1:12" x14ac:dyDescent="0.25">
      <c r="A3326">
        <v>13</v>
      </c>
      <c r="B3326" t="s">
        <v>86</v>
      </c>
      <c r="C3326" t="s">
        <v>12</v>
      </c>
      <c r="D3326" t="s">
        <v>13</v>
      </c>
      <c r="E3326">
        <v>40</v>
      </c>
      <c r="F3326" t="s">
        <v>60</v>
      </c>
      <c r="G3326" t="s">
        <v>548</v>
      </c>
      <c r="H3326">
        <v>0</v>
      </c>
      <c r="I3326">
        <v>0</v>
      </c>
      <c r="J3326">
        <v>0</v>
      </c>
      <c r="K3326">
        <v>0</v>
      </c>
      <c r="L3326">
        <v>0</v>
      </c>
    </row>
    <row r="3327" spans="1:12" x14ac:dyDescent="0.25">
      <c r="A3327">
        <v>13</v>
      </c>
      <c r="B3327" t="s">
        <v>137</v>
      </c>
      <c r="C3327" t="s">
        <v>12</v>
      </c>
      <c r="D3327" t="s">
        <v>89</v>
      </c>
      <c r="E3327">
        <v>40</v>
      </c>
      <c r="F3327" t="s">
        <v>60</v>
      </c>
      <c r="G3327" t="s">
        <v>548</v>
      </c>
      <c r="H3327">
        <v>0</v>
      </c>
      <c r="I3327">
        <v>0</v>
      </c>
      <c r="J3327">
        <v>0</v>
      </c>
      <c r="K3327">
        <v>0</v>
      </c>
      <c r="L3327">
        <v>0</v>
      </c>
    </row>
    <row r="3328" spans="1:12" x14ac:dyDescent="0.25">
      <c r="A3328">
        <v>13</v>
      </c>
      <c r="B3328" t="s">
        <v>188</v>
      </c>
      <c r="C3328" t="s">
        <v>12</v>
      </c>
      <c r="D3328" t="s">
        <v>140</v>
      </c>
      <c r="E3328">
        <v>40</v>
      </c>
      <c r="F3328" t="s">
        <v>60</v>
      </c>
      <c r="G3328" t="s">
        <v>548</v>
      </c>
      <c r="H3328">
        <v>0</v>
      </c>
      <c r="I3328">
        <v>0</v>
      </c>
      <c r="J3328">
        <v>0</v>
      </c>
      <c r="K3328">
        <v>0</v>
      </c>
      <c r="L3328">
        <v>0</v>
      </c>
    </row>
    <row r="3329" spans="1:12" x14ac:dyDescent="0.25">
      <c r="A3329">
        <v>13</v>
      </c>
      <c r="B3329" t="s">
        <v>239</v>
      </c>
      <c r="C3329" t="s">
        <v>12</v>
      </c>
      <c r="D3329" t="s">
        <v>191</v>
      </c>
      <c r="E3329">
        <v>40</v>
      </c>
      <c r="F3329" t="s">
        <v>60</v>
      </c>
      <c r="G3329" t="s">
        <v>548</v>
      </c>
      <c r="H3329">
        <v>0</v>
      </c>
      <c r="I3329">
        <v>0</v>
      </c>
      <c r="J3329">
        <v>0</v>
      </c>
      <c r="K3329">
        <v>0</v>
      </c>
      <c r="L3329">
        <v>0</v>
      </c>
    </row>
    <row r="3330" spans="1:12" x14ac:dyDescent="0.25">
      <c r="A3330">
        <v>14</v>
      </c>
      <c r="B3330" t="s">
        <v>86</v>
      </c>
      <c r="C3330" t="s">
        <v>12</v>
      </c>
      <c r="D3330" t="s">
        <v>13</v>
      </c>
      <c r="E3330">
        <v>40</v>
      </c>
      <c r="F3330" t="s">
        <v>60</v>
      </c>
      <c r="G3330" t="s">
        <v>548</v>
      </c>
      <c r="H3330">
        <v>0</v>
      </c>
      <c r="I3330">
        <v>0</v>
      </c>
      <c r="J3330">
        <v>0</v>
      </c>
      <c r="K3330">
        <v>0</v>
      </c>
      <c r="L3330">
        <v>0</v>
      </c>
    </row>
    <row r="3331" spans="1:12" x14ac:dyDescent="0.25">
      <c r="A3331">
        <v>14</v>
      </c>
      <c r="B3331" t="s">
        <v>137</v>
      </c>
      <c r="C3331" t="s">
        <v>12</v>
      </c>
      <c r="D3331" t="s">
        <v>89</v>
      </c>
      <c r="E3331">
        <v>40</v>
      </c>
      <c r="F3331" t="s">
        <v>60</v>
      </c>
      <c r="G3331" t="s">
        <v>548</v>
      </c>
      <c r="H3331">
        <v>0</v>
      </c>
      <c r="I3331">
        <v>0</v>
      </c>
      <c r="J3331">
        <v>0</v>
      </c>
      <c r="K3331">
        <v>0</v>
      </c>
      <c r="L3331">
        <v>0</v>
      </c>
    </row>
    <row r="3332" spans="1:12" x14ac:dyDescent="0.25">
      <c r="A3332">
        <v>14</v>
      </c>
      <c r="B3332" t="s">
        <v>188</v>
      </c>
      <c r="C3332" t="s">
        <v>12</v>
      </c>
      <c r="D3332" t="s">
        <v>140</v>
      </c>
      <c r="E3332">
        <v>40</v>
      </c>
      <c r="F3332" t="s">
        <v>60</v>
      </c>
      <c r="G3332" t="s">
        <v>548</v>
      </c>
      <c r="H3332">
        <v>0</v>
      </c>
      <c r="I3332">
        <v>0</v>
      </c>
      <c r="J3332">
        <v>0</v>
      </c>
      <c r="K3332">
        <v>0</v>
      </c>
      <c r="L3332">
        <v>0</v>
      </c>
    </row>
    <row r="3333" spans="1:12" x14ac:dyDescent="0.25">
      <c r="A3333">
        <v>14</v>
      </c>
      <c r="B3333" t="s">
        <v>239</v>
      </c>
      <c r="C3333" t="s">
        <v>12</v>
      </c>
      <c r="D3333" t="s">
        <v>191</v>
      </c>
      <c r="E3333">
        <v>40</v>
      </c>
      <c r="F3333" t="s">
        <v>60</v>
      </c>
      <c r="G3333" t="s">
        <v>548</v>
      </c>
      <c r="H3333">
        <v>0</v>
      </c>
      <c r="I3333">
        <v>0</v>
      </c>
      <c r="J3333">
        <v>0</v>
      </c>
      <c r="K3333">
        <v>0</v>
      </c>
      <c r="L3333">
        <v>0</v>
      </c>
    </row>
    <row r="3334" spans="1:12" x14ac:dyDescent="0.25">
      <c r="A3334">
        <v>15</v>
      </c>
      <c r="B3334" t="s">
        <v>86</v>
      </c>
      <c r="C3334" t="s">
        <v>12</v>
      </c>
      <c r="D3334" t="s">
        <v>13</v>
      </c>
      <c r="E3334">
        <v>40</v>
      </c>
      <c r="F3334" t="s">
        <v>60</v>
      </c>
      <c r="G3334" t="s">
        <v>548</v>
      </c>
      <c r="H3334">
        <v>0</v>
      </c>
      <c r="I3334">
        <v>0</v>
      </c>
      <c r="J3334">
        <v>0</v>
      </c>
      <c r="K3334">
        <v>0</v>
      </c>
      <c r="L3334">
        <v>0</v>
      </c>
    </row>
    <row r="3335" spans="1:12" x14ac:dyDescent="0.25">
      <c r="A3335">
        <v>15</v>
      </c>
      <c r="B3335" t="s">
        <v>137</v>
      </c>
      <c r="C3335" t="s">
        <v>12</v>
      </c>
      <c r="D3335" t="s">
        <v>89</v>
      </c>
      <c r="E3335">
        <v>40</v>
      </c>
      <c r="F3335" t="s">
        <v>60</v>
      </c>
      <c r="G3335" t="s">
        <v>548</v>
      </c>
      <c r="H3335">
        <v>0</v>
      </c>
      <c r="I3335">
        <v>0</v>
      </c>
      <c r="J3335">
        <v>0</v>
      </c>
      <c r="K3335">
        <v>0</v>
      </c>
      <c r="L3335">
        <v>0</v>
      </c>
    </row>
    <row r="3336" spans="1:12" x14ac:dyDescent="0.25">
      <c r="A3336">
        <v>15</v>
      </c>
      <c r="B3336" t="s">
        <v>188</v>
      </c>
      <c r="C3336" t="s">
        <v>12</v>
      </c>
      <c r="D3336" t="s">
        <v>140</v>
      </c>
      <c r="E3336">
        <v>40</v>
      </c>
      <c r="F3336" t="s">
        <v>60</v>
      </c>
      <c r="G3336" t="s">
        <v>548</v>
      </c>
      <c r="H3336">
        <v>0</v>
      </c>
      <c r="I3336">
        <v>0</v>
      </c>
      <c r="J3336">
        <v>0</v>
      </c>
      <c r="K3336">
        <v>0</v>
      </c>
      <c r="L3336">
        <v>0</v>
      </c>
    </row>
    <row r="3337" spans="1:12" x14ac:dyDescent="0.25">
      <c r="A3337">
        <v>15</v>
      </c>
      <c r="B3337" t="s">
        <v>239</v>
      </c>
      <c r="C3337" t="s">
        <v>12</v>
      </c>
      <c r="D3337" t="s">
        <v>191</v>
      </c>
      <c r="E3337">
        <v>40</v>
      </c>
      <c r="F3337" t="s">
        <v>60</v>
      </c>
      <c r="G3337" t="s">
        <v>548</v>
      </c>
      <c r="H3337">
        <v>0</v>
      </c>
      <c r="I3337">
        <v>0</v>
      </c>
      <c r="J3337">
        <v>0</v>
      </c>
      <c r="K3337">
        <v>0</v>
      </c>
      <c r="L3337">
        <v>0</v>
      </c>
    </row>
    <row r="3338" spans="1:12" x14ac:dyDescent="0.25">
      <c r="A3338">
        <v>16</v>
      </c>
      <c r="B3338" t="s">
        <v>86</v>
      </c>
      <c r="C3338" t="s">
        <v>12</v>
      </c>
      <c r="D3338" t="s">
        <v>13</v>
      </c>
      <c r="E3338">
        <v>40</v>
      </c>
      <c r="F3338" t="s">
        <v>60</v>
      </c>
      <c r="G3338" t="s">
        <v>548</v>
      </c>
      <c r="H3338">
        <v>0</v>
      </c>
      <c r="I3338">
        <v>0</v>
      </c>
      <c r="J3338">
        <v>0</v>
      </c>
      <c r="K3338">
        <v>0</v>
      </c>
      <c r="L3338">
        <v>0</v>
      </c>
    </row>
    <row r="3339" spans="1:12" x14ac:dyDescent="0.25">
      <c r="A3339">
        <v>16</v>
      </c>
      <c r="B3339" t="s">
        <v>137</v>
      </c>
      <c r="C3339" t="s">
        <v>12</v>
      </c>
      <c r="D3339" t="s">
        <v>89</v>
      </c>
      <c r="E3339">
        <v>40</v>
      </c>
      <c r="F3339" t="s">
        <v>60</v>
      </c>
      <c r="G3339" t="s">
        <v>548</v>
      </c>
      <c r="H3339">
        <v>0</v>
      </c>
      <c r="I3339">
        <v>0</v>
      </c>
      <c r="J3339">
        <v>0</v>
      </c>
      <c r="K3339">
        <v>0</v>
      </c>
      <c r="L3339">
        <v>0</v>
      </c>
    </row>
    <row r="3340" spans="1:12" x14ac:dyDescent="0.25">
      <c r="A3340">
        <v>16</v>
      </c>
      <c r="B3340" t="s">
        <v>188</v>
      </c>
      <c r="C3340" t="s">
        <v>12</v>
      </c>
      <c r="D3340" t="s">
        <v>140</v>
      </c>
      <c r="E3340">
        <v>40</v>
      </c>
      <c r="F3340" t="s">
        <v>60</v>
      </c>
      <c r="G3340" t="s">
        <v>548</v>
      </c>
      <c r="H3340">
        <v>0</v>
      </c>
      <c r="I3340">
        <v>0</v>
      </c>
      <c r="J3340">
        <v>0</v>
      </c>
      <c r="K3340">
        <v>0</v>
      </c>
      <c r="L3340">
        <v>0</v>
      </c>
    </row>
    <row r="3341" spans="1:12" x14ac:dyDescent="0.25">
      <c r="A3341">
        <v>16</v>
      </c>
      <c r="B3341" t="s">
        <v>239</v>
      </c>
      <c r="C3341" t="s">
        <v>12</v>
      </c>
      <c r="D3341" t="s">
        <v>191</v>
      </c>
      <c r="E3341">
        <v>40</v>
      </c>
      <c r="F3341" t="s">
        <v>60</v>
      </c>
      <c r="G3341" t="s">
        <v>548</v>
      </c>
      <c r="H3341">
        <v>0</v>
      </c>
      <c r="I3341">
        <v>0</v>
      </c>
      <c r="J3341">
        <v>0</v>
      </c>
      <c r="K3341">
        <v>0</v>
      </c>
      <c r="L3341">
        <v>0</v>
      </c>
    </row>
    <row r="3342" spans="1:12" x14ac:dyDescent="0.25">
      <c r="A3342">
        <v>17</v>
      </c>
      <c r="B3342" t="s">
        <v>86</v>
      </c>
      <c r="C3342" t="s">
        <v>12</v>
      </c>
      <c r="D3342" t="s">
        <v>13</v>
      </c>
      <c r="E3342">
        <v>40</v>
      </c>
      <c r="F3342" t="s">
        <v>60</v>
      </c>
      <c r="G3342" t="s">
        <v>548</v>
      </c>
      <c r="H3342">
        <v>0</v>
      </c>
      <c r="I3342">
        <v>0</v>
      </c>
      <c r="J3342">
        <v>0</v>
      </c>
      <c r="K3342">
        <v>0</v>
      </c>
      <c r="L3342">
        <v>0</v>
      </c>
    </row>
    <row r="3343" spans="1:12" x14ac:dyDescent="0.25">
      <c r="A3343">
        <v>17</v>
      </c>
      <c r="B3343" t="s">
        <v>137</v>
      </c>
      <c r="C3343" t="s">
        <v>12</v>
      </c>
      <c r="D3343" t="s">
        <v>89</v>
      </c>
      <c r="E3343">
        <v>40</v>
      </c>
      <c r="F3343" t="s">
        <v>60</v>
      </c>
      <c r="G3343" t="s">
        <v>548</v>
      </c>
      <c r="H3343">
        <v>0</v>
      </c>
      <c r="I3343">
        <v>0</v>
      </c>
      <c r="J3343">
        <v>0</v>
      </c>
      <c r="K3343">
        <v>0</v>
      </c>
      <c r="L3343">
        <v>0</v>
      </c>
    </row>
    <row r="3344" spans="1:12" x14ac:dyDescent="0.25">
      <c r="A3344">
        <v>17</v>
      </c>
      <c r="B3344" t="s">
        <v>188</v>
      </c>
      <c r="C3344" t="s">
        <v>12</v>
      </c>
      <c r="D3344" t="s">
        <v>140</v>
      </c>
      <c r="E3344">
        <v>40</v>
      </c>
      <c r="F3344" t="s">
        <v>60</v>
      </c>
      <c r="G3344" t="s">
        <v>548</v>
      </c>
      <c r="H3344">
        <v>0</v>
      </c>
      <c r="I3344">
        <v>0</v>
      </c>
      <c r="J3344">
        <v>0</v>
      </c>
      <c r="K3344">
        <v>0</v>
      </c>
      <c r="L3344">
        <v>0</v>
      </c>
    </row>
    <row r="3345" spans="1:12" x14ac:dyDescent="0.25">
      <c r="A3345">
        <v>17</v>
      </c>
      <c r="B3345" t="s">
        <v>239</v>
      </c>
      <c r="C3345" t="s">
        <v>12</v>
      </c>
      <c r="D3345" t="s">
        <v>191</v>
      </c>
      <c r="E3345">
        <v>40</v>
      </c>
      <c r="F3345" t="s">
        <v>60</v>
      </c>
      <c r="G3345" t="s">
        <v>548</v>
      </c>
      <c r="H3345">
        <v>0</v>
      </c>
      <c r="I3345">
        <v>0</v>
      </c>
      <c r="J3345">
        <v>0</v>
      </c>
      <c r="K3345">
        <v>0</v>
      </c>
      <c r="L3345">
        <v>0</v>
      </c>
    </row>
    <row r="3346" spans="1:12" x14ac:dyDescent="0.25">
      <c r="A3346">
        <v>18</v>
      </c>
      <c r="B3346" t="s">
        <v>86</v>
      </c>
      <c r="C3346" t="s">
        <v>12</v>
      </c>
      <c r="D3346" t="s">
        <v>13</v>
      </c>
      <c r="E3346">
        <v>40</v>
      </c>
      <c r="F3346" t="s">
        <v>60</v>
      </c>
      <c r="G3346" t="s">
        <v>548</v>
      </c>
      <c r="H3346">
        <v>0</v>
      </c>
      <c r="I3346">
        <v>0</v>
      </c>
      <c r="J3346">
        <v>0</v>
      </c>
      <c r="K3346">
        <v>0</v>
      </c>
      <c r="L3346">
        <v>0</v>
      </c>
    </row>
    <row r="3347" spans="1:12" x14ac:dyDescent="0.25">
      <c r="A3347">
        <v>18</v>
      </c>
      <c r="B3347" t="s">
        <v>137</v>
      </c>
      <c r="C3347" t="s">
        <v>12</v>
      </c>
      <c r="D3347" t="s">
        <v>89</v>
      </c>
      <c r="E3347">
        <v>40</v>
      </c>
      <c r="F3347" t="s">
        <v>60</v>
      </c>
      <c r="G3347" t="s">
        <v>548</v>
      </c>
      <c r="H3347">
        <v>0</v>
      </c>
      <c r="I3347">
        <v>0</v>
      </c>
      <c r="J3347">
        <v>0</v>
      </c>
      <c r="K3347">
        <v>0</v>
      </c>
      <c r="L3347">
        <v>0</v>
      </c>
    </row>
    <row r="3348" spans="1:12" x14ac:dyDescent="0.25">
      <c r="A3348">
        <v>18</v>
      </c>
      <c r="B3348" t="s">
        <v>188</v>
      </c>
      <c r="C3348" t="s">
        <v>12</v>
      </c>
      <c r="D3348" t="s">
        <v>140</v>
      </c>
      <c r="E3348">
        <v>40</v>
      </c>
      <c r="F3348" t="s">
        <v>60</v>
      </c>
      <c r="G3348" t="s">
        <v>548</v>
      </c>
      <c r="H3348">
        <v>0</v>
      </c>
      <c r="I3348">
        <v>0</v>
      </c>
      <c r="J3348">
        <v>0</v>
      </c>
      <c r="K3348">
        <v>0</v>
      </c>
      <c r="L3348">
        <v>0</v>
      </c>
    </row>
    <row r="3349" spans="1:12" x14ac:dyDescent="0.25">
      <c r="A3349">
        <v>18</v>
      </c>
      <c r="B3349" t="s">
        <v>239</v>
      </c>
      <c r="C3349" t="s">
        <v>12</v>
      </c>
      <c r="D3349" t="s">
        <v>191</v>
      </c>
      <c r="E3349">
        <v>40</v>
      </c>
      <c r="F3349" t="s">
        <v>60</v>
      </c>
      <c r="G3349" t="s">
        <v>548</v>
      </c>
      <c r="H3349">
        <v>0</v>
      </c>
      <c r="I3349">
        <v>0</v>
      </c>
      <c r="J3349">
        <v>0</v>
      </c>
      <c r="K3349">
        <v>0</v>
      </c>
      <c r="L3349">
        <v>0</v>
      </c>
    </row>
    <row r="3350" spans="1:12" x14ac:dyDescent="0.25">
      <c r="A3350">
        <v>19</v>
      </c>
      <c r="B3350" t="s">
        <v>86</v>
      </c>
      <c r="C3350" t="s">
        <v>12</v>
      </c>
      <c r="D3350" t="s">
        <v>13</v>
      </c>
      <c r="E3350">
        <v>40</v>
      </c>
      <c r="F3350" t="s">
        <v>60</v>
      </c>
      <c r="G3350" t="s">
        <v>548</v>
      </c>
      <c r="H3350">
        <v>0</v>
      </c>
      <c r="I3350">
        <v>0</v>
      </c>
      <c r="J3350">
        <v>0</v>
      </c>
      <c r="K3350">
        <v>0</v>
      </c>
      <c r="L3350">
        <v>0</v>
      </c>
    </row>
    <row r="3351" spans="1:12" x14ac:dyDescent="0.25">
      <c r="A3351">
        <v>19</v>
      </c>
      <c r="B3351" t="s">
        <v>137</v>
      </c>
      <c r="C3351" t="s">
        <v>12</v>
      </c>
      <c r="D3351" t="s">
        <v>89</v>
      </c>
      <c r="E3351">
        <v>40</v>
      </c>
      <c r="F3351" t="s">
        <v>60</v>
      </c>
      <c r="G3351" t="s">
        <v>548</v>
      </c>
      <c r="H3351">
        <v>0</v>
      </c>
      <c r="I3351">
        <v>0</v>
      </c>
      <c r="J3351">
        <v>0</v>
      </c>
      <c r="K3351">
        <v>0</v>
      </c>
      <c r="L3351">
        <v>0</v>
      </c>
    </row>
    <row r="3352" spans="1:12" x14ac:dyDescent="0.25">
      <c r="A3352">
        <v>19</v>
      </c>
      <c r="B3352" t="s">
        <v>188</v>
      </c>
      <c r="C3352" t="s">
        <v>12</v>
      </c>
      <c r="D3352" t="s">
        <v>140</v>
      </c>
      <c r="E3352">
        <v>40</v>
      </c>
      <c r="F3352" t="s">
        <v>60</v>
      </c>
      <c r="G3352" t="s">
        <v>548</v>
      </c>
      <c r="H3352">
        <v>0</v>
      </c>
      <c r="I3352">
        <v>0</v>
      </c>
      <c r="J3352">
        <v>0</v>
      </c>
      <c r="K3352">
        <v>0</v>
      </c>
      <c r="L3352">
        <v>0</v>
      </c>
    </row>
    <row r="3353" spans="1:12" x14ac:dyDescent="0.25">
      <c r="A3353">
        <v>19</v>
      </c>
      <c r="B3353" t="s">
        <v>239</v>
      </c>
      <c r="C3353" t="s">
        <v>12</v>
      </c>
      <c r="D3353" t="s">
        <v>191</v>
      </c>
      <c r="E3353">
        <v>40</v>
      </c>
      <c r="F3353" t="s">
        <v>60</v>
      </c>
      <c r="G3353" t="s">
        <v>548</v>
      </c>
      <c r="H3353">
        <v>0</v>
      </c>
      <c r="I3353">
        <v>0</v>
      </c>
      <c r="J3353">
        <v>0</v>
      </c>
      <c r="K3353">
        <v>0</v>
      </c>
      <c r="L3353">
        <v>0</v>
      </c>
    </row>
    <row r="3354" spans="1:12" x14ac:dyDescent="0.25">
      <c r="A3354">
        <v>20</v>
      </c>
      <c r="B3354" t="s">
        <v>86</v>
      </c>
      <c r="C3354" t="s">
        <v>12</v>
      </c>
      <c r="D3354" t="s">
        <v>13</v>
      </c>
      <c r="E3354">
        <v>40</v>
      </c>
      <c r="F3354" t="s">
        <v>60</v>
      </c>
      <c r="G3354" t="s">
        <v>548</v>
      </c>
      <c r="H3354">
        <v>0</v>
      </c>
      <c r="I3354">
        <v>0</v>
      </c>
      <c r="J3354">
        <v>0</v>
      </c>
      <c r="K3354">
        <v>0</v>
      </c>
      <c r="L3354">
        <v>0</v>
      </c>
    </row>
    <row r="3355" spans="1:12" x14ac:dyDescent="0.25">
      <c r="A3355">
        <v>20</v>
      </c>
      <c r="B3355" t="s">
        <v>137</v>
      </c>
      <c r="C3355" t="s">
        <v>12</v>
      </c>
      <c r="D3355" t="s">
        <v>89</v>
      </c>
      <c r="E3355">
        <v>40</v>
      </c>
      <c r="F3355" t="s">
        <v>60</v>
      </c>
      <c r="G3355" t="s">
        <v>548</v>
      </c>
      <c r="H3355">
        <v>0</v>
      </c>
      <c r="I3355">
        <v>0</v>
      </c>
      <c r="J3355">
        <v>0</v>
      </c>
      <c r="K3355">
        <v>0</v>
      </c>
      <c r="L3355">
        <v>0</v>
      </c>
    </row>
    <row r="3356" spans="1:12" x14ac:dyDescent="0.25">
      <c r="A3356">
        <v>20</v>
      </c>
      <c r="B3356" t="s">
        <v>188</v>
      </c>
      <c r="C3356" t="s">
        <v>12</v>
      </c>
      <c r="D3356" t="s">
        <v>140</v>
      </c>
      <c r="E3356">
        <v>40</v>
      </c>
      <c r="F3356" t="s">
        <v>60</v>
      </c>
      <c r="G3356" t="s">
        <v>548</v>
      </c>
      <c r="H3356">
        <v>0</v>
      </c>
      <c r="I3356">
        <v>0</v>
      </c>
      <c r="J3356">
        <v>0</v>
      </c>
      <c r="K3356">
        <v>0</v>
      </c>
      <c r="L3356">
        <v>0</v>
      </c>
    </row>
    <row r="3357" spans="1:12" x14ac:dyDescent="0.25">
      <c r="A3357">
        <v>20</v>
      </c>
      <c r="B3357" t="s">
        <v>239</v>
      </c>
      <c r="C3357" t="s">
        <v>12</v>
      </c>
      <c r="D3357" t="s">
        <v>191</v>
      </c>
      <c r="E3357">
        <v>40</v>
      </c>
      <c r="F3357" t="s">
        <v>60</v>
      </c>
      <c r="G3357" t="s">
        <v>548</v>
      </c>
      <c r="H3357">
        <v>0</v>
      </c>
      <c r="I3357">
        <v>0</v>
      </c>
      <c r="J3357">
        <v>0</v>
      </c>
      <c r="K3357">
        <v>0</v>
      </c>
      <c r="L3357">
        <v>0</v>
      </c>
    </row>
    <row r="3358" spans="1:12" x14ac:dyDescent="0.25">
      <c r="A3358">
        <v>21</v>
      </c>
      <c r="B3358" t="s">
        <v>86</v>
      </c>
      <c r="C3358" t="s">
        <v>12</v>
      </c>
      <c r="D3358" t="s">
        <v>13</v>
      </c>
      <c r="E3358">
        <v>40</v>
      </c>
      <c r="F3358" t="s">
        <v>60</v>
      </c>
      <c r="G3358" t="s">
        <v>548</v>
      </c>
      <c r="H3358">
        <v>0</v>
      </c>
      <c r="I3358">
        <v>0</v>
      </c>
      <c r="J3358">
        <v>0</v>
      </c>
      <c r="K3358">
        <v>0</v>
      </c>
      <c r="L3358">
        <v>0</v>
      </c>
    </row>
    <row r="3359" spans="1:12" x14ac:dyDescent="0.25">
      <c r="A3359">
        <v>21</v>
      </c>
      <c r="B3359" t="s">
        <v>137</v>
      </c>
      <c r="C3359" t="s">
        <v>12</v>
      </c>
      <c r="D3359" t="s">
        <v>89</v>
      </c>
      <c r="E3359">
        <v>40</v>
      </c>
      <c r="F3359" t="s">
        <v>60</v>
      </c>
      <c r="G3359" t="s">
        <v>548</v>
      </c>
      <c r="H3359">
        <v>0</v>
      </c>
      <c r="I3359">
        <v>0</v>
      </c>
      <c r="J3359">
        <v>0</v>
      </c>
      <c r="K3359">
        <v>0</v>
      </c>
      <c r="L3359">
        <v>0</v>
      </c>
    </row>
    <row r="3360" spans="1:12" x14ac:dyDescent="0.25">
      <c r="A3360">
        <v>21</v>
      </c>
      <c r="B3360" t="s">
        <v>188</v>
      </c>
      <c r="C3360" t="s">
        <v>12</v>
      </c>
      <c r="D3360" t="s">
        <v>140</v>
      </c>
      <c r="E3360">
        <v>40</v>
      </c>
      <c r="F3360" t="s">
        <v>60</v>
      </c>
      <c r="G3360" t="s">
        <v>548</v>
      </c>
      <c r="H3360">
        <v>0</v>
      </c>
      <c r="I3360">
        <v>0</v>
      </c>
      <c r="J3360">
        <v>0</v>
      </c>
      <c r="K3360">
        <v>0</v>
      </c>
      <c r="L3360">
        <v>0</v>
      </c>
    </row>
    <row r="3361" spans="1:12" x14ac:dyDescent="0.25">
      <c r="A3361">
        <v>21</v>
      </c>
      <c r="B3361" t="s">
        <v>239</v>
      </c>
      <c r="C3361" t="s">
        <v>12</v>
      </c>
      <c r="D3361" t="s">
        <v>191</v>
      </c>
      <c r="E3361">
        <v>40</v>
      </c>
      <c r="F3361" t="s">
        <v>60</v>
      </c>
      <c r="G3361" t="s">
        <v>548</v>
      </c>
      <c r="H3361">
        <v>0</v>
      </c>
      <c r="I3361">
        <v>0</v>
      </c>
      <c r="J3361">
        <v>0</v>
      </c>
      <c r="K3361">
        <v>0</v>
      </c>
      <c r="L3361">
        <v>0</v>
      </c>
    </row>
    <row r="3362" spans="1:12" x14ac:dyDescent="0.25">
      <c r="A3362">
        <v>16</v>
      </c>
      <c r="B3362" t="s">
        <v>309</v>
      </c>
      <c r="C3362" t="s">
        <v>242</v>
      </c>
      <c r="D3362" t="s">
        <v>89</v>
      </c>
      <c r="E3362">
        <v>20</v>
      </c>
      <c r="F3362" t="s">
        <v>48</v>
      </c>
      <c r="G3362" t="s">
        <v>574</v>
      </c>
      <c r="H3362">
        <v>0</v>
      </c>
      <c r="I3362">
        <v>39</v>
      </c>
      <c r="J3362">
        <v>0</v>
      </c>
      <c r="K3362">
        <v>0</v>
      </c>
      <c r="L3362">
        <v>39</v>
      </c>
    </row>
    <row r="3363" spans="1:12" x14ac:dyDescent="0.25">
      <c r="A3363">
        <v>17</v>
      </c>
      <c r="B3363" t="s">
        <v>309</v>
      </c>
      <c r="C3363" t="s">
        <v>242</v>
      </c>
      <c r="D3363" t="s">
        <v>89</v>
      </c>
      <c r="E3363">
        <v>20</v>
      </c>
      <c r="F3363" t="s">
        <v>48</v>
      </c>
      <c r="G3363" t="s">
        <v>574</v>
      </c>
      <c r="H3363">
        <v>0</v>
      </c>
      <c r="I3363">
        <v>21</v>
      </c>
      <c r="J3363">
        <v>0</v>
      </c>
      <c r="K3363">
        <v>0</v>
      </c>
      <c r="L3363">
        <v>21</v>
      </c>
    </row>
    <row r="3364" spans="1:12" x14ac:dyDescent="0.25">
      <c r="A3364">
        <v>19</v>
      </c>
      <c r="B3364" t="s">
        <v>309</v>
      </c>
      <c r="C3364" t="s">
        <v>242</v>
      </c>
      <c r="D3364" t="s">
        <v>89</v>
      </c>
      <c r="E3364">
        <v>20</v>
      </c>
      <c r="F3364" t="s">
        <v>48</v>
      </c>
      <c r="G3364" t="s">
        <v>574</v>
      </c>
      <c r="H3364">
        <v>0</v>
      </c>
      <c r="I3364">
        <v>9</v>
      </c>
      <c r="J3364">
        <v>0</v>
      </c>
      <c r="K3364">
        <v>0</v>
      </c>
      <c r="L3364">
        <v>9</v>
      </c>
    </row>
    <row r="3365" spans="1:12" x14ac:dyDescent="0.25">
      <c r="A3365">
        <v>20</v>
      </c>
      <c r="B3365" t="s">
        <v>309</v>
      </c>
      <c r="C3365" t="s">
        <v>242</v>
      </c>
      <c r="D3365" t="s">
        <v>89</v>
      </c>
      <c r="E3365">
        <v>20</v>
      </c>
      <c r="F3365" t="s">
        <v>48</v>
      </c>
      <c r="G3365" t="s">
        <v>574</v>
      </c>
      <c r="H3365">
        <v>0</v>
      </c>
      <c r="I3365">
        <v>7</v>
      </c>
      <c r="J3365">
        <v>0</v>
      </c>
      <c r="K3365">
        <v>0</v>
      </c>
      <c r="L3365">
        <v>7</v>
      </c>
    </row>
    <row r="3366" spans="1:12" x14ac:dyDescent="0.25">
      <c r="A3366">
        <v>21</v>
      </c>
      <c r="B3366" t="s">
        <v>309</v>
      </c>
      <c r="C3366" t="s">
        <v>242</v>
      </c>
      <c r="D3366" t="s">
        <v>89</v>
      </c>
      <c r="E3366">
        <v>20</v>
      </c>
      <c r="F3366" t="s">
        <v>48</v>
      </c>
      <c r="G3366" t="s">
        <v>574</v>
      </c>
      <c r="H3366">
        <v>0</v>
      </c>
      <c r="I3366">
        <v>4</v>
      </c>
      <c r="J3366">
        <v>0</v>
      </c>
      <c r="K3366">
        <v>0</v>
      </c>
      <c r="L3366">
        <v>4</v>
      </c>
    </row>
    <row r="3367" spans="1:12" x14ac:dyDescent="0.25">
      <c r="A3367">
        <v>14</v>
      </c>
      <c r="B3367" t="s">
        <v>309</v>
      </c>
      <c r="C3367" t="s">
        <v>242</v>
      </c>
      <c r="D3367" t="s">
        <v>89</v>
      </c>
      <c r="E3367">
        <v>20</v>
      </c>
      <c r="F3367" t="s">
        <v>48</v>
      </c>
      <c r="G3367" t="s">
        <v>574</v>
      </c>
      <c r="H3367">
        <v>0</v>
      </c>
      <c r="I3367">
        <v>2</v>
      </c>
      <c r="J3367">
        <v>0</v>
      </c>
      <c r="K3367">
        <v>0</v>
      </c>
      <c r="L3367">
        <v>2</v>
      </c>
    </row>
    <row r="3368" spans="1:12" x14ac:dyDescent="0.25">
      <c r="A3368">
        <v>1</v>
      </c>
      <c r="B3368" t="s">
        <v>259</v>
      </c>
      <c r="C3368" t="s">
        <v>242</v>
      </c>
      <c r="D3368" t="s">
        <v>13</v>
      </c>
      <c r="E3368">
        <v>20</v>
      </c>
      <c r="F3368" t="s">
        <v>48</v>
      </c>
      <c r="G3368" t="s">
        <v>574</v>
      </c>
      <c r="H3368">
        <v>0</v>
      </c>
      <c r="I3368">
        <v>0</v>
      </c>
      <c r="J3368">
        <v>0</v>
      </c>
      <c r="K3368">
        <v>0</v>
      </c>
      <c r="L3368">
        <v>0</v>
      </c>
    </row>
    <row r="3369" spans="1:12" x14ac:dyDescent="0.25">
      <c r="A3369">
        <v>1</v>
      </c>
      <c r="B3369" t="s">
        <v>309</v>
      </c>
      <c r="C3369" t="s">
        <v>242</v>
      </c>
      <c r="D3369" t="s">
        <v>89</v>
      </c>
      <c r="E3369">
        <v>20</v>
      </c>
      <c r="F3369" t="s">
        <v>48</v>
      </c>
      <c r="G3369" t="s">
        <v>574</v>
      </c>
      <c r="H3369">
        <v>0</v>
      </c>
      <c r="I3369">
        <v>0</v>
      </c>
      <c r="J3369">
        <v>0</v>
      </c>
      <c r="K3369">
        <v>0</v>
      </c>
      <c r="L3369">
        <v>0</v>
      </c>
    </row>
    <row r="3370" spans="1:12" x14ac:dyDescent="0.25">
      <c r="A3370">
        <v>1</v>
      </c>
      <c r="B3370" t="s">
        <v>359</v>
      </c>
      <c r="C3370" t="s">
        <v>242</v>
      </c>
      <c r="D3370" t="s">
        <v>140</v>
      </c>
      <c r="E3370">
        <v>20</v>
      </c>
      <c r="F3370" t="s">
        <v>48</v>
      </c>
      <c r="G3370" t="s">
        <v>574</v>
      </c>
      <c r="H3370">
        <v>0</v>
      </c>
      <c r="I3370">
        <v>0</v>
      </c>
      <c r="J3370">
        <v>0</v>
      </c>
      <c r="K3370">
        <v>0</v>
      </c>
      <c r="L3370">
        <v>0</v>
      </c>
    </row>
    <row r="3371" spans="1:12" x14ac:dyDescent="0.25">
      <c r="A3371">
        <v>1</v>
      </c>
      <c r="B3371" t="s">
        <v>409</v>
      </c>
      <c r="C3371" t="s">
        <v>242</v>
      </c>
      <c r="D3371" t="s">
        <v>191</v>
      </c>
      <c r="E3371">
        <v>20</v>
      </c>
      <c r="F3371" t="s">
        <v>48</v>
      </c>
      <c r="G3371" t="s">
        <v>574</v>
      </c>
      <c r="H3371">
        <v>0</v>
      </c>
      <c r="I3371">
        <v>0</v>
      </c>
      <c r="J3371">
        <v>0</v>
      </c>
      <c r="K3371">
        <v>0</v>
      </c>
      <c r="L3371">
        <v>0</v>
      </c>
    </row>
    <row r="3372" spans="1:12" x14ac:dyDescent="0.25">
      <c r="A3372">
        <v>2</v>
      </c>
      <c r="B3372" t="s">
        <v>259</v>
      </c>
      <c r="C3372" t="s">
        <v>242</v>
      </c>
      <c r="D3372" t="s">
        <v>13</v>
      </c>
      <c r="E3372">
        <v>20</v>
      </c>
      <c r="F3372" t="s">
        <v>48</v>
      </c>
      <c r="G3372" t="s">
        <v>574</v>
      </c>
      <c r="H3372">
        <v>0</v>
      </c>
      <c r="I3372">
        <v>0</v>
      </c>
      <c r="J3372">
        <v>0</v>
      </c>
      <c r="K3372">
        <v>0</v>
      </c>
      <c r="L3372">
        <v>0</v>
      </c>
    </row>
    <row r="3373" spans="1:12" x14ac:dyDescent="0.25">
      <c r="A3373">
        <v>2</v>
      </c>
      <c r="B3373" t="s">
        <v>309</v>
      </c>
      <c r="C3373" t="s">
        <v>242</v>
      </c>
      <c r="D3373" t="s">
        <v>89</v>
      </c>
      <c r="E3373">
        <v>20</v>
      </c>
      <c r="F3373" t="s">
        <v>48</v>
      </c>
      <c r="G3373" t="s">
        <v>574</v>
      </c>
      <c r="H3373">
        <v>0</v>
      </c>
      <c r="I3373">
        <v>0</v>
      </c>
      <c r="J3373">
        <v>0</v>
      </c>
      <c r="K3373">
        <v>0</v>
      </c>
      <c r="L3373">
        <v>0</v>
      </c>
    </row>
    <row r="3374" spans="1:12" x14ac:dyDescent="0.25">
      <c r="A3374">
        <v>2</v>
      </c>
      <c r="B3374" t="s">
        <v>359</v>
      </c>
      <c r="C3374" t="s">
        <v>242</v>
      </c>
      <c r="D3374" t="s">
        <v>140</v>
      </c>
      <c r="E3374">
        <v>20</v>
      </c>
      <c r="F3374" t="s">
        <v>48</v>
      </c>
      <c r="G3374" t="s">
        <v>574</v>
      </c>
      <c r="H3374">
        <v>0</v>
      </c>
      <c r="I3374">
        <v>0</v>
      </c>
      <c r="J3374">
        <v>0</v>
      </c>
      <c r="K3374">
        <v>0</v>
      </c>
      <c r="L3374">
        <v>0</v>
      </c>
    </row>
    <row r="3375" spans="1:12" x14ac:dyDescent="0.25">
      <c r="A3375">
        <v>2</v>
      </c>
      <c r="B3375" t="s">
        <v>409</v>
      </c>
      <c r="C3375" t="s">
        <v>242</v>
      </c>
      <c r="D3375" t="s">
        <v>191</v>
      </c>
      <c r="E3375">
        <v>20</v>
      </c>
      <c r="F3375" t="s">
        <v>48</v>
      </c>
      <c r="G3375" t="s">
        <v>574</v>
      </c>
      <c r="H3375">
        <v>0</v>
      </c>
      <c r="I3375">
        <v>0</v>
      </c>
      <c r="J3375">
        <v>0</v>
      </c>
      <c r="K3375">
        <v>0</v>
      </c>
      <c r="L3375">
        <v>0</v>
      </c>
    </row>
    <row r="3376" spans="1:12" x14ac:dyDescent="0.25">
      <c r="A3376">
        <v>3</v>
      </c>
      <c r="B3376" t="s">
        <v>259</v>
      </c>
      <c r="C3376" t="s">
        <v>242</v>
      </c>
      <c r="D3376" t="s">
        <v>13</v>
      </c>
      <c r="E3376">
        <v>20</v>
      </c>
      <c r="F3376" t="s">
        <v>48</v>
      </c>
      <c r="G3376" t="s">
        <v>574</v>
      </c>
      <c r="H3376">
        <v>0</v>
      </c>
      <c r="I3376">
        <v>0</v>
      </c>
      <c r="J3376">
        <v>0</v>
      </c>
      <c r="K3376">
        <v>0</v>
      </c>
      <c r="L3376">
        <v>0</v>
      </c>
    </row>
    <row r="3377" spans="1:12" x14ac:dyDescent="0.25">
      <c r="A3377">
        <v>3</v>
      </c>
      <c r="B3377" t="s">
        <v>309</v>
      </c>
      <c r="C3377" t="s">
        <v>242</v>
      </c>
      <c r="D3377" t="s">
        <v>89</v>
      </c>
      <c r="E3377">
        <v>20</v>
      </c>
      <c r="F3377" t="s">
        <v>48</v>
      </c>
      <c r="G3377" t="s">
        <v>574</v>
      </c>
      <c r="H3377">
        <v>0</v>
      </c>
      <c r="I3377">
        <v>0</v>
      </c>
      <c r="J3377">
        <v>0</v>
      </c>
      <c r="K3377">
        <v>0</v>
      </c>
      <c r="L3377">
        <v>0</v>
      </c>
    </row>
    <row r="3378" spans="1:12" x14ac:dyDescent="0.25">
      <c r="A3378">
        <v>3</v>
      </c>
      <c r="B3378" t="s">
        <v>359</v>
      </c>
      <c r="C3378" t="s">
        <v>242</v>
      </c>
      <c r="D3378" t="s">
        <v>140</v>
      </c>
      <c r="E3378">
        <v>20</v>
      </c>
      <c r="F3378" t="s">
        <v>48</v>
      </c>
      <c r="G3378" t="s">
        <v>574</v>
      </c>
      <c r="H3378">
        <v>0</v>
      </c>
      <c r="I3378">
        <v>0</v>
      </c>
      <c r="J3378">
        <v>0</v>
      </c>
      <c r="K3378">
        <v>0</v>
      </c>
      <c r="L3378">
        <v>0</v>
      </c>
    </row>
    <row r="3379" spans="1:12" x14ac:dyDescent="0.25">
      <c r="A3379">
        <v>3</v>
      </c>
      <c r="B3379" t="s">
        <v>409</v>
      </c>
      <c r="C3379" t="s">
        <v>242</v>
      </c>
      <c r="D3379" t="s">
        <v>191</v>
      </c>
      <c r="E3379">
        <v>20</v>
      </c>
      <c r="F3379" t="s">
        <v>48</v>
      </c>
      <c r="G3379" t="s">
        <v>574</v>
      </c>
      <c r="H3379">
        <v>0</v>
      </c>
      <c r="I3379">
        <v>0</v>
      </c>
      <c r="J3379">
        <v>0</v>
      </c>
      <c r="K3379">
        <v>0</v>
      </c>
      <c r="L3379">
        <v>0</v>
      </c>
    </row>
    <row r="3380" spans="1:12" x14ac:dyDescent="0.25">
      <c r="A3380">
        <v>4</v>
      </c>
      <c r="B3380" t="s">
        <v>259</v>
      </c>
      <c r="C3380" t="s">
        <v>242</v>
      </c>
      <c r="D3380" t="s">
        <v>13</v>
      </c>
      <c r="E3380">
        <v>20</v>
      </c>
      <c r="F3380" t="s">
        <v>48</v>
      </c>
      <c r="G3380" t="s">
        <v>574</v>
      </c>
      <c r="H3380">
        <v>0</v>
      </c>
      <c r="I3380">
        <v>0</v>
      </c>
      <c r="J3380">
        <v>0</v>
      </c>
      <c r="K3380">
        <v>0</v>
      </c>
      <c r="L3380">
        <v>0</v>
      </c>
    </row>
    <row r="3381" spans="1:12" x14ac:dyDescent="0.25">
      <c r="A3381">
        <v>4</v>
      </c>
      <c r="B3381" t="s">
        <v>309</v>
      </c>
      <c r="C3381" t="s">
        <v>242</v>
      </c>
      <c r="D3381" t="s">
        <v>89</v>
      </c>
      <c r="E3381">
        <v>20</v>
      </c>
      <c r="F3381" t="s">
        <v>48</v>
      </c>
      <c r="G3381" t="s">
        <v>574</v>
      </c>
      <c r="H3381">
        <v>0</v>
      </c>
      <c r="I3381">
        <v>0</v>
      </c>
      <c r="J3381">
        <v>0</v>
      </c>
      <c r="K3381">
        <v>0</v>
      </c>
      <c r="L3381">
        <v>0</v>
      </c>
    </row>
    <row r="3382" spans="1:12" x14ac:dyDescent="0.25">
      <c r="A3382">
        <v>4</v>
      </c>
      <c r="B3382" t="s">
        <v>359</v>
      </c>
      <c r="C3382" t="s">
        <v>242</v>
      </c>
      <c r="D3382" t="s">
        <v>140</v>
      </c>
      <c r="E3382">
        <v>20</v>
      </c>
      <c r="F3382" t="s">
        <v>48</v>
      </c>
      <c r="G3382" t="s">
        <v>574</v>
      </c>
      <c r="H3382">
        <v>0</v>
      </c>
      <c r="I3382">
        <v>0</v>
      </c>
      <c r="J3382">
        <v>0</v>
      </c>
      <c r="K3382">
        <v>0</v>
      </c>
      <c r="L3382">
        <v>0</v>
      </c>
    </row>
    <row r="3383" spans="1:12" x14ac:dyDescent="0.25">
      <c r="A3383">
        <v>4</v>
      </c>
      <c r="B3383" t="s">
        <v>409</v>
      </c>
      <c r="C3383" t="s">
        <v>242</v>
      </c>
      <c r="D3383" t="s">
        <v>191</v>
      </c>
      <c r="E3383">
        <v>20</v>
      </c>
      <c r="F3383" t="s">
        <v>48</v>
      </c>
      <c r="G3383" t="s">
        <v>574</v>
      </c>
      <c r="H3383">
        <v>0</v>
      </c>
      <c r="I3383">
        <v>0</v>
      </c>
      <c r="J3383">
        <v>0</v>
      </c>
      <c r="K3383">
        <v>0</v>
      </c>
      <c r="L3383">
        <v>0</v>
      </c>
    </row>
    <row r="3384" spans="1:12" x14ac:dyDescent="0.25">
      <c r="A3384">
        <v>5</v>
      </c>
      <c r="B3384" t="s">
        <v>259</v>
      </c>
      <c r="C3384" t="s">
        <v>242</v>
      </c>
      <c r="D3384" t="s">
        <v>13</v>
      </c>
      <c r="E3384">
        <v>20</v>
      </c>
      <c r="F3384" t="s">
        <v>48</v>
      </c>
      <c r="G3384" t="s">
        <v>574</v>
      </c>
      <c r="H3384">
        <v>0</v>
      </c>
      <c r="I3384">
        <v>0</v>
      </c>
      <c r="J3384">
        <v>0</v>
      </c>
      <c r="K3384">
        <v>0</v>
      </c>
      <c r="L3384">
        <v>0</v>
      </c>
    </row>
    <row r="3385" spans="1:12" x14ac:dyDescent="0.25">
      <c r="A3385">
        <v>5</v>
      </c>
      <c r="B3385" t="s">
        <v>309</v>
      </c>
      <c r="C3385" t="s">
        <v>242</v>
      </c>
      <c r="D3385" t="s">
        <v>89</v>
      </c>
      <c r="E3385">
        <v>20</v>
      </c>
      <c r="F3385" t="s">
        <v>48</v>
      </c>
      <c r="G3385" t="s">
        <v>574</v>
      </c>
      <c r="H3385">
        <v>0</v>
      </c>
      <c r="I3385">
        <v>0</v>
      </c>
      <c r="J3385">
        <v>0</v>
      </c>
      <c r="K3385">
        <v>0</v>
      </c>
      <c r="L3385">
        <v>0</v>
      </c>
    </row>
    <row r="3386" spans="1:12" x14ac:dyDescent="0.25">
      <c r="A3386">
        <v>5</v>
      </c>
      <c r="B3386" t="s">
        <v>359</v>
      </c>
      <c r="C3386" t="s">
        <v>242</v>
      </c>
      <c r="D3386" t="s">
        <v>140</v>
      </c>
      <c r="E3386">
        <v>20</v>
      </c>
      <c r="F3386" t="s">
        <v>48</v>
      </c>
      <c r="G3386" t="s">
        <v>574</v>
      </c>
      <c r="H3386">
        <v>0</v>
      </c>
      <c r="I3386">
        <v>0</v>
      </c>
      <c r="J3386">
        <v>0</v>
      </c>
      <c r="K3386">
        <v>0</v>
      </c>
      <c r="L3386">
        <v>0</v>
      </c>
    </row>
    <row r="3387" spans="1:12" x14ac:dyDescent="0.25">
      <c r="A3387">
        <v>5</v>
      </c>
      <c r="B3387" t="s">
        <v>409</v>
      </c>
      <c r="C3387" t="s">
        <v>242</v>
      </c>
      <c r="D3387" t="s">
        <v>191</v>
      </c>
      <c r="E3387">
        <v>20</v>
      </c>
      <c r="F3387" t="s">
        <v>48</v>
      </c>
      <c r="G3387" t="s">
        <v>574</v>
      </c>
      <c r="H3387">
        <v>0</v>
      </c>
      <c r="I3387">
        <v>0</v>
      </c>
      <c r="J3387">
        <v>0</v>
      </c>
      <c r="K3387">
        <v>0</v>
      </c>
      <c r="L3387">
        <v>0</v>
      </c>
    </row>
    <row r="3388" spans="1:12" x14ac:dyDescent="0.25">
      <c r="A3388">
        <v>6</v>
      </c>
      <c r="B3388" t="s">
        <v>259</v>
      </c>
      <c r="C3388" t="s">
        <v>242</v>
      </c>
      <c r="D3388" t="s">
        <v>13</v>
      </c>
      <c r="E3388">
        <v>20</v>
      </c>
      <c r="F3388" t="s">
        <v>48</v>
      </c>
      <c r="G3388" t="s">
        <v>574</v>
      </c>
      <c r="H3388">
        <v>0</v>
      </c>
      <c r="I3388">
        <v>0</v>
      </c>
      <c r="J3388">
        <v>0</v>
      </c>
      <c r="K3388">
        <v>0</v>
      </c>
      <c r="L3388">
        <v>0</v>
      </c>
    </row>
    <row r="3389" spans="1:12" x14ac:dyDescent="0.25">
      <c r="A3389">
        <v>6</v>
      </c>
      <c r="B3389" t="s">
        <v>309</v>
      </c>
      <c r="C3389" t="s">
        <v>242</v>
      </c>
      <c r="D3389" t="s">
        <v>89</v>
      </c>
      <c r="E3389">
        <v>20</v>
      </c>
      <c r="F3389" t="s">
        <v>48</v>
      </c>
      <c r="G3389" t="s">
        <v>574</v>
      </c>
      <c r="H3389">
        <v>0</v>
      </c>
      <c r="I3389">
        <v>0</v>
      </c>
      <c r="J3389">
        <v>0</v>
      </c>
      <c r="K3389">
        <v>0</v>
      </c>
      <c r="L3389">
        <v>0</v>
      </c>
    </row>
    <row r="3390" spans="1:12" x14ac:dyDescent="0.25">
      <c r="A3390">
        <v>6</v>
      </c>
      <c r="B3390" t="s">
        <v>359</v>
      </c>
      <c r="C3390" t="s">
        <v>242</v>
      </c>
      <c r="D3390" t="s">
        <v>140</v>
      </c>
      <c r="E3390">
        <v>20</v>
      </c>
      <c r="F3390" t="s">
        <v>48</v>
      </c>
      <c r="G3390" t="s">
        <v>574</v>
      </c>
      <c r="H3390">
        <v>0</v>
      </c>
      <c r="I3390">
        <v>0</v>
      </c>
      <c r="J3390">
        <v>0</v>
      </c>
      <c r="K3390">
        <v>0</v>
      </c>
      <c r="L3390">
        <v>0</v>
      </c>
    </row>
    <row r="3391" spans="1:12" x14ac:dyDescent="0.25">
      <c r="A3391">
        <v>6</v>
      </c>
      <c r="B3391" t="s">
        <v>409</v>
      </c>
      <c r="C3391" t="s">
        <v>242</v>
      </c>
      <c r="D3391" t="s">
        <v>191</v>
      </c>
      <c r="E3391">
        <v>20</v>
      </c>
      <c r="F3391" t="s">
        <v>48</v>
      </c>
      <c r="G3391" t="s">
        <v>574</v>
      </c>
      <c r="H3391">
        <v>0</v>
      </c>
      <c r="I3391">
        <v>0</v>
      </c>
      <c r="J3391">
        <v>0</v>
      </c>
      <c r="K3391">
        <v>0</v>
      </c>
      <c r="L3391">
        <v>0</v>
      </c>
    </row>
    <row r="3392" spans="1:12" x14ac:dyDescent="0.25">
      <c r="A3392">
        <v>7</v>
      </c>
      <c r="B3392" t="s">
        <v>259</v>
      </c>
      <c r="C3392" t="s">
        <v>242</v>
      </c>
      <c r="D3392" t="s">
        <v>13</v>
      </c>
      <c r="E3392">
        <v>20</v>
      </c>
      <c r="F3392" t="s">
        <v>48</v>
      </c>
      <c r="G3392" t="s">
        <v>574</v>
      </c>
      <c r="H3392">
        <v>0</v>
      </c>
      <c r="I3392">
        <v>0</v>
      </c>
      <c r="J3392">
        <v>0</v>
      </c>
      <c r="K3392">
        <v>0</v>
      </c>
      <c r="L3392">
        <v>0</v>
      </c>
    </row>
    <row r="3393" spans="1:12" x14ac:dyDescent="0.25">
      <c r="A3393">
        <v>7</v>
      </c>
      <c r="B3393" t="s">
        <v>309</v>
      </c>
      <c r="C3393" t="s">
        <v>242</v>
      </c>
      <c r="D3393" t="s">
        <v>89</v>
      </c>
      <c r="E3393">
        <v>20</v>
      </c>
      <c r="F3393" t="s">
        <v>48</v>
      </c>
      <c r="G3393" t="s">
        <v>574</v>
      </c>
      <c r="H3393">
        <v>0</v>
      </c>
      <c r="I3393">
        <v>0</v>
      </c>
      <c r="J3393">
        <v>0</v>
      </c>
      <c r="K3393">
        <v>0</v>
      </c>
      <c r="L3393">
        <v>0</v>
      </c>
    </row>
    <row r="3394" spans="1:12" x14ac:dyDescent="0.25">
      <c r="A3394">
        <v>7</v>
      </c>
      <c r="B3394" t="s">
        <v>359</v>
      </c>
      <c r="C3394" t="s">
        <v>242</v>
      </c>
      <c r="D3394" t="s">
        <v>140</v>
      </c>
      <c r="E3394">
        <v>20</v>
      </c>
      <c r="F3394" t="s">
        <v>48</v>
      </c>
      <c r="G3394" t="s">
        <v>574</v>
      </c>
      <c r="H3394">
        <v>0</v>
      </c>
      <c r="I3394">
        <v>0</v>
      </c>
      <c r="J3394">
        <v>0</v>
      </c>
      <c r="K3394">
        <v>0</v>
      </c>
      <c r="L3394">
        <v>0</v>
      </c>
    </row>
    <row r="3395" spans="1:12" x14ac:dyDescent="0.25">
      <c r="A3395">
        <v>7</v>
      </c>
      <c r="B3395" t="s">
        <v>409</v>
      </c>
      <c r="C3395" t="s">
        <v>242</v>
      </c>
      <c r="D3395" t="s">
        <v>191</v>
      </c>
      <c r="E3395">
        <v>20</v>
      </c>
      <c r="F3395" t="s">
        <v>48</v>
      </c>
      <c r="G3395" t="s">
        <v>574</v>
      </c>
      <c r="H3395">
        <v>0</v>
      </c>
      <c r="I3395">
        <v>0</v>
      </c>
      <c r="J3395">
        <v>0</v>
      </c>
      <c r="K3395">
        <v>0</v>
      </c>
      <c r="L3395">
        <v>0</v>
      </c>
    </row>
    <row r="3396" spans="1:12" x14ac:dyDescent="0.25">
      <c r="A3396">
        <v>8</v>
      </c>
      <c r="B3396" t="s">
        <v>259</v>
      </c>
      <c r="C3396" t="s">
        <v>242</v>
      </c>
      <c r="D3396" t="s">
        <v>13</v>
      </c>
      <c r="E3396">
        <v>20</v>
      </c>
      <c r="F3396" t="s">
        <v>48</v>
      </c>
      <c r="G3396" t="s">
        <v>574</v>
      </c>
      <c r="H3396">
        <v>0</v>
      </c>
      <c r="I3396">
        <v>0</v>
      </c>
      <c r="J3396">
        <v>0</v>
      </c>
      <c r="K3396">
        <v>0</v>
      </c>
      <c r="L3396">
        <v>0</v>
      </c>
    </row>
    <row r="3397" spans="1:12" x14ac:dyDescent="0.25">
      <c r="A3397">
        <v>8</v>
      </c>
      <c r="B3397" t="s">
        <v>309</v>
      </c>
      <c r="C3397" t="s">
        <v>242</v>
      </c>
      <c r="D3397" t="s">
        <v>89</v>
      </c>
      <c r="E3397">
        <v>20</v>
      </c>
      <c r="F3397" t="s">
        <v>48</v>
      </c>
      <c r="G3397" t="s">
        <v>574</v>
      </c>
      <c r="H3397">
        <v>0</v>
      </c>
      <c r="I3397">
        <v>0</v>
      </c>
      <c r="J3397">
        <v>0</v>
      </c>
      <c r="K3397">
        <v>0</v>
      </c>
      <c r="L3397">
        <v>0</v>
      </c>
    </row>
    <row r="3398" spans="1:12" x14ac:dyDescent="0.25">
      <c r="A3398">
        <v>8</v>
      </c>
      <c r="B3398" t="s">
        <v>359</v>
      </c>
      <c r="C3398" t="s">
        <v>242</v>
      </c>
      <c r="D3398" t="s">
        <v>140</v>
      </c>
      <c r="E3398">
        <v>20</v>
      </c>
      <c r="F3398" t="s">
        <v>48</v>
      </c>
      <c r="G3398" t="s">
        <v>574</v>
      </c>
      <c r="H3398">
        <v>0</v>
      </c>
      <c r="I3398">
        <v>0</v>
      </c>
      <c r="J3398">
        <v>0</v>
      </c>
      <c r="K3398">
        <v>0</v>
      </c>
      <c r="L3398">
        <v>0</v>
      </c>
    </row>
    <row r="3399" spans="1:12" x14ac:dyDescent="0.25">
      <c r="A3399">
        <v>8</v>
      </c>
      <c r="B3399" t="s">
        <v>409</v>
      </c>
      <c r="C3399" t="s">
        <v>242</v>
      </c>
      <c r="D3399" t="s">
        <v>191</v>
      </c>
      <c r="E3399">
        <v>20</v>
      </c>
      <c r="F3399" t="s">
        <v>48</v>
      </c>
      <c r="G3399" t="s">
        <v>574</v>
      </c>
      <c r="H3399">
        <v>0</v>
      </c>
      <c r="I3399">
        <v>0</v>
      </c>
      <c r="J3399">
        <v>0</v>
      </c>
      <c r="K3399">
        <v>0</v>
      </c>
      <c r="L3399">
        <v>0</v>
      </c>
    </row>
    <row r="3400" spans="1:12" x14ac:dyDescent="0.25">
      <c r="A3400">
        <v>9</v>
      </c>
      <c r="B3400" t="s">
        <v>259</v>
      </c>
      <c r="C3400" t="s">
        <v>242</v>
      </c>
      <c r="D3400" t="s">
        <v>13</v>
      </c>
      <c r="E3400">
        <v>20</v>
      </c>
      <c r="F3400" t="s">
        <v>48</v>
      </c>
      <c r="G3400" t="s">
        <v>574</v>
      </c>
      <c r="H3400">
        <v>0</v>
      </c>
      <c r="I3400">
        <v>0</v>
      </c>
      <c r="J3400">
        <v>0</v>
      </c>
      <c r="K3400">
        <v>0</v>
      </c>
      <c r="L3400">
        <v>0</v>
      </c>
    </row>
    <row r="3401" spans="1:12" x14ac:dyDescent="0.25">
      <c r="A3401">
        <v>9</v>
      </c>
      <c r="B3401" t="s">
        <v>309</v>
      </c>
      <c r="C3401" t="s">
        <v>242</v>
      </c>
      <c r="D3401" t="s">
        <v>89</v>
      </c>
      <c r="E3401">
        <v>20</v>
      </c>
      <c r="F3401" t="s">
        <v>48</v>
      </c>
      <c r="G3401" t="s">
        <v>574</v>
      </c>
      <c r="H3401">
        <v>0</v>
      </c>
      <c r="I3401">
        <v>0</v>
      </c>
      <c r="J3401">
        <v>0</v>
      </c>
      <c r="K3401">
        <v>0</v>
      </c>
      <c r="L3401">
        <v>0</v>
      </c>
    </row>
    <row r="3402" spans="1:12" x14ac:dyDescent="0.25">
      <c r="A3402">
        <v>9</v>
      </c>
      <c r="B3402" t="s">
        <v>359</v>
      </c>
      <c r="C3402" t="s">
        <v>242</v>
      </c>
      <c r="D3402" t="s">
        <v>140</v>
      </c>
      <c r="E3402">
        <v>20</v>
      </c>
      <c r="F3402" t="s">
        <v>48</v>
      </c>
      <c r="G3402" t="s">
        <v>574</v>
      </c>
      <c r="H3402">
        <v>0</v>
      </c>
      <c r="I3402">
        <v>0</v>
      </c>
      <c r="J3402">
        <v>0</v>
      </c>
      <c r="K3402">
        <v>0</v>
      </c>
      <c r="L3402">
        <v>0</v>
      </c>
    </row>
    <row r="3403" spans="1:12" x14ac:dyDescent="0.25">
      <c r="A3403">
        <v>9</v>
      </c>
      <c r="B3403" t="s">
        <v>409</v>
      </c>
      <c r="C3403" t="s">
        <v>242</v>
      </c>
      <c r="D3403" t="s">
        <v>191</v>
      </c>
      <c r="E3403">
        <v>20</v>
      </c>
      <c r="F3403" t="s">
        <v>48</v>
      </c>
      <c r="G3403" t="s">
        <v>574</v>
      </c>
      <c r="H3403">
        <v>0</v>
      </c>
      <c r="I3403">
        <v>0</v>
      </c>
      <c r="J3403">
        <v>0</v>
      </c>
      <c r="K3403">
        <v>0</v>
      </c>
      <c r="L3403">
        <v>0</v>
      </c>
    </row>
    <row r="3404" spans="1:12" x14ac:dyDescent="0.25">
      <c r="A3404">
        <v>10</v>
      </c>
      <c r="B3404" t="s">
        <v>259</v>
      </c>
      <c r="C3404" t="s">
        <v>242</v>
      </c>
      <c r="D3404" t="s">
        <v>13</v>
      </c>
      <c r="E3404">
        <v>20</v>
      </c>
      <c r="F3404" t="s">
        <v>48</v>
      </c>
      <c r="G3404" t="s">
        <v>574</v>
      </c>
      <c r="H3404">
        <v>0</v>
      </c>
      <c r="I3404">
        <v>0</v>
      </c>
      <c r="J3404">
        <v>0</v>
      </c>
      <c r="K3404">
        <v>0</v>
      </c>
      <c r="L3404">
        <v>0</v>
      </c>
    </row>
    <row r="3405" spans="1:12" x14ac:dyDescent="0.25">
      <c r="A3405">
        <v>10</v>
      </c>
      <c r="B3405" t="s">
        <v>309</v>
      </c>
      <c r="C3405" t="s">
        <v>242</v>
      </c>
      <c r="D3405" t="s">
        <v>89</v>
      </c>
      <c r="E3405">
        <v>20</v>
      </c>
      <c r="F3405" t="s">
        <v>48</v>
      </c>
      <c r="G3405" t="s">
        <v>574</v>
      </c>
      <c r="H3405">
        <v>0</v>
      </c>
      <c r="I3405">
        <v>0</v>
      </c>
      <c r="J3405">
        <v>0</v>
      </c>
      <c r="K3405">
        <v>0</v>
      </c>
      <c r="L3405">
        <v>0</v>
      </c>
    </row>
    <row r="3406" spans="1:12" x14ac:dyDescent="0.25">
      <c r="A3406">
        <v>10</v>
      </c>
      <c r="B3406" t="s">
        <v>359</v>
      </c>
      <c r="C3406" t="s">
        <v>242</v>
      </c>
      <c r="D3406" t="s">
        <v>140</v>
      </c>
      <c r="E3406">
        <v>20</v>
      </c>
      <c r="F3406" t="s">
        <v>48</v>
      </c>
      <c r="G3406" t="s">
        <v>574</v>
      </c>
      <c r="H3406">
        <v>0</v>
      </c>
      <c r="I3406">
        <v>0</v>
      </c>
      <c r="J3406">
        <v>0</v>
      </c>
      <c r="K3406">
        <v>0</v>
      </c>
      <c r="L3406">
        <v>0</v>
      </c>
    </row>
    <row r="3407" spans="1:12" x14ac:dyDescent="0.25">
      <c r="A3407">
        <v>10</v>
      </c>
      <c r="B3407" t="s">
        <v>409</v>
      </c>
      <c r="C3407" t="s">
        <v>242</v>
      </c>
      <c r="D3407" t="s">
        <v>191</v>
      </c>
      <c r="E3407">
        <v>20</v>
      </c>
      <c r="F3407" t="s">
        <v>48</v>
      </c>
      <c r="G3407" t="s">
        <v>574</v>
      </c>
      <c r="H3407">
        <v>0</v>
      </c>
      <c r="I3407">
        <v>0</v>
      </c>
      <c r="J3407">
        <v>0</v>
      </c>
      <c r="K3407">
        <v>0</v>
      </c>
      <c r="L3407">
        <v>0</v>
      </c>
    </row>
    <row r="3408" spans="1:12" x14ac:dyDescent="0.25">
      <c r="A3408">
        <v>11</v>
      </c>
      <c r="B3408" t="s">
        <v>259</v>
      </c>
      <c r="C3408" t="s">
        <v>242</v>
      </c>
      <c r="D3408" t="s">
        <v>13</v>
      </c>
      <c r="E3408">
        <v>20</v>
      </c>
      <c r="F3408" t="s">
        <v>48</v>
      </c>
      <c r="G3408" t="s">
        <v>574</v>
      </c>
      <c r="H3408">
        <v>0</v>
      </c>
      <c r="I3408">
        <v>0</v>
      </c>
      <c r="J3408">
        <v>0</v>
      </c>
      <c r="K3408">
        <v>0</v>
      </c>
      <c r="L3408">
        <v>0</v>
      </c>
    </row>
    <row r="3409" spans="1:12" x14ac:dyDescent="0.25">
      <c r="A3409">
        <v>11</v>
      </c>
      <c r="B3409" t="s">
        <v>309</v>
      </c>
      <c r="C3409" t="s">
        <v>242</v>
      </c>
      <c r="D3409" t="s">
        <v>89</v>
      </c>
      <c r="E3409">
        <v>20</v>
      </c>
      <c r="F3409" t="s">
        <v>48</v>
      </c>
      <c r="G3409" t="s">
        <v>574</v>
      </c>
      <c r="H3409">
        <v>0</v>
      </c>
      <c r="I3409">
        <v>0</v>
      </c>
      <c r="J3409">
        <v>0</v>
      </c>
      <c r="K3409">
        <v>0</v>
      </c>
      <c r="L3409">
        <v>0</v>
      </c>
    </row>
    <row r="3410" spans="1:12" x14ac:dyDescent="0.25">
      <c r="A3410">
        <v>11</v>
      </c>
      <c r="B3410" t="s">
        <v>359</v>
      </c>
      <c r="C3410" t="s">
        <v>242</v>
      </c>
      <c r="D3410" t="s">
        <v>140</v>
      </c>
      <c r="E3410">
        <v>20</v>
      </c>
      <c r="F3410" t="s">
        <v>48</v>
      </c>
      <c r="G3410" t="s">
        <v>574</v>
      </c>
      <c r="H3410">
        <v>0</v>
      </c>
      <c r="I3410">
        <v>0</v>
      </c>
      <c r="J3410">
        <v>0</v>
      </c>
      <c r="K3410">
        <v>0</v>
      </c>
      <c r="L3410">
        <v>0</v>
      </c>
    </row>
    <row r="3411" spans="1:12" x14ac:dyDescent="0.25">
      <c r="A3411">
        <v>11</v>
      </c>
      <c r="B3411" t="s">
        <v>409</v>
      </c>
      <c r="C3411" t="s">
        <v>242</v>
      </c>
      <c r="D3411" t="s">
        <v>191</v>
      </c>
      <c r="E3411">
        <v>20</v>
      </c>
      <c r="F3411" t="s">
        <v>48</v>
      </c>
      <c r="G3411" t="s">
        <v>574</v>
      </c>
      <c r="H3411">
        <v>0</v>
      </c>
      <c r="I3411">
        <v>0</v>
      </c>
      <c r="J3411">
        <v>0</v>
      </c>
      <c r="K3411">
        <v>0</v>
      </c>
      <c r="L3411">
        <v>0</v>
      </c>
    </row>
    <row r="3412" spans="1:12" x14ac:dyDescent="0.25">
      <c r="A3412">
        <v>12</v>
      </c>
      <c r="B3412" t="s">
        <v>259</v>
      </c>
      <c r="C3412" t="s">
        <v>242</v>
      </c>
      <c r="D3412" t="s">
        <v>13</v>
      </c>
      <c r="E3412">
        <v>20</v>
      </c>
      <c r="F3412" t="s">
        <v>48</v>
      </c>
      <c r="G3412" t="s">
        <v>574</v>
      </c>
      <c r="H3412">
        <v>0</v>
      </c>
      <c r="I3412">
        <v>0</v>
      </c>
      <c r="J3412">
        <v>0</v>
      </c>
      <c r="K3412">
        <v>0</v>
      </c>
      <c r="L3412">
        <v>0</v>
      </c>
    </row>
    <row r="3413" spans="1:12" x14ac:dyDescent="0.25">
      <c r="A3413">
        <v>12</v>
      </c>
      <c r="B3413" t="s">
        <v>309</v>
      </c>
      <c r="C3413" t="s">
        <v>242</v>
      </c>
      <c r="D3413" t="s">
        <v>89</v>
      </c>
      <c r="E3413">
        <v>20</v>
      </c>
      <c r="F3413" t="s">
        <v>48</v>
      </c>
      <c r="G3413" t="s">
        <v>574</v>
      </c>
      <c r="H3413">
        <v>0</v>
      </c>
      <c r="I3413">
        <v>0</v>
      </c>
      <c r="J3413">
        <v>0</v>
      </c>
      <c r="K3413">
        <v>0</v>
      </c>
      <c r="L3413">
        <v>0</v>
      </c>
    </row>
    <row r="3414" spans="1:12" x14ac:dyDescent="0.25">
      <c r="A3414">
        <v>12</v>
      </c>
      <c r="B3414" t="s">
        <v>359</v>
      </c>
      <c r="C3414" t="s">
        <v>242</v>
      </c>
      <c r="D3414" t="s">
        <v>140</v>
      </c>
      <c r="E3414">
        <v>20</v>
      </c>
      <c r="F3414" t="s">
        <v>48</v>
      </c>
      <c r="G3414" t="s">
        <v>574</v>
      </c>
      <c r="H3414">
        <v>0</v>
      </c>
      <c r="I3414">
        <v>0</v>
      </c>
      <c r="J3414">
        <v>0</v>
      </c>
      <c r="K3414">
        <v>0</v>
      </c>
      <c r="L3414">
        <v>0</v>
      </c>
    </row>
    <row r="3415" spans="1:12" x14ac:dyDescent="0.25">
      <c r="A3415">
        <v>12</v>
      </c>
      <c r="B3415" t="s">
        <v>409</v>
      </c>
      <c r="C3415" t="s">
        <v>242</v>
      </c>
      <c r="D3415" t="s">
        <v>191</v>
      </c>
      <c r="E3415">
        <v>20</v>
      </c>
      <c r="F3415" t="s">
        <v>48</v>
      </c>
      <c r="G3415" t="s">
        <v>574</v>
      </c>
      <c r="H3415">
        <v>0</v>
      </c>
      <c r="I3415">
        <v>0</v>
      </c>
      <c r="J3415">
        <v>0</v>
      </c>
      <c r="K3415">
        <v>0</v>
      </c>
      <c r="L3415">
        <v>0</v>
      </c>
    </row>
    <row r="3416" spans="1:12" x14ac:dyDescent="0.25">
      <c r="A3416">
        <v>13</v>
      </c>
      <c r="B3416" t="s">
        <v>259</v>
      </c>
      <c r="C3416" t="s">
        <v>242</v>
      </c>
      <c r="D3416" t="s">
        <v>13</v>
      </c>
      <c r="E3416">
        <v>20</v>
      </c>
      <c r="F3416" t="s">
        <v>48</v>
      </c>
      <c r="G3416" t="s">
        <v>574</v>
      </c>
      <c r="H3416">
        <v>0</v>
      </c>
      <c r="I3416">
        <v>0</v>
      </c>
      <c r="J3416">
        <v>0</v>
      </c>
      <c r="K3416">
        <v>0</v>
      </c>
      <c r="L3416">
        <v>0</v>
      </c>
    </row>
    <row r="3417" spans="1:12" x14ac:dyDescent="0.25">
      <c r="A3417">
        <v>13</v>
      </c>
      <c r="B3417" t="s">
        <v>309</v>
      </c>
      <c r="C3417" t="s">
        <v>242</v>
      </c>
      <c r="D3417" t="s">
        <v>89</v>
      </c>
      <c r="E3417">
        <v>20</v>
      </c>
      <c r="F3417" t="s">
        <v>48</v>
      </c>
      <c r="G3417" t="s">
        <v>574</v>
      </c>
      <c r="H3417">
        <v>0</v>
      </c>
      <c r="I3417">
        <v>0</v>
      </c>
      <c r="J3417">
        <v>0</v>
      </c>
      <c r="K3417">
        <v>0</v>
      </c>
      <c r="L3417">
        <v>0</v>
      </c>
    </row>
    <row r="3418" spans="1:12" x14ac:dyDescent="0.25">
      <c r="A3418">
        <v>13</v>
      </c>
      <c r="B3418" t="s">
        <v>359</v>
      </c>
      <c r="C3418" t="s">
        <v>242</v>
      </c>
      <c r="D3418" t="s">
        <v>140</v>
      </c>
      <c r="E3418">
        <v>20</v>
      </c>
      <c r="F3418" t="s">
        <v>48</v>
      </c>
      <c r="G3418" t="s">
        <v>574</v>
      </c>
      <c r="H3418">
        <v>0</v>
      </c>
      <c r="I3418">
        <v>0</v>
      </c>
      <c r="J3418">
        <v>0</v>
      </c>
      <c r="K3418">
        <v>0</v>
      </c>
      <c r="L3418">
        <v>0</v>
      </c>
    </row>
    <row r="3419" spans="1:12" x14ac:dyDescent="0.25">
      <c r="A3419">
        <v>13</v>
      </c>
      <c r="B3419" t="s">
        <v>409</v>
      </c>
      <c r="C3419" t="s">
        <v>242</v>
      </c>
      <c r="D3419" t="s">
        <v>191</v>
      </c>
      <c r="E3419">
        <v>20</v>
      </c>
      <c r="F3419" t="s">
        <v>48</v>
      </c>
      <c r="G3419" t="s">
        <v>574</v>
      </c>
      <c r="H3419">
        <v>0</v>
      </c>
      <c r="I3419">
        <v>0</v>
      </c>
      <c r="J3419">
        <v>0</v>
      </c>
      <c r="K3419">
        <v>0</v>
      </c>
      <c r="L3419">
        <v>0</v>
      </c>
    </row>
    <row r="3420" spans="1:12" x14ac:dyDescent="0.25">
      <c r="A3420">
        <v>14</v>
      </c>
      <c r="B3420" t="s">
        <v>259</v>
      </c>
      <c r="C3420" t="s">
        <v>242</v>
      </c>
      <c r="D3420" t="s">
        <v>13</v>
      </c>
      <c r="E3420">
        <v>20</v>
      </c>
      <c r="F3420" t="s">
        <v>48</v>
      </c>
      <c r="G3420" t="s">
        <v>574</v>
      </c>
      <c r="H3420">
        <v>0</v>
      </c>
      <c r="I3420">
        <v>0</v>
      </c>
      <c r="J3420">
        <v>0</v>
      </c>
      <c r="K3420">
        <v>0</v>
      </c>
      <c r="L3420">
        <v>0</v>
      </c>
    </row>
    <row r="3421" spans="1:12" x14ac:dyDescent="0.25">
      <c r="A3421">
        <v>14</v>
      </c>
      <c r="B3421" t="s">
        <v>359</v>
      </c>
      <c r="C3421" t="s">
        <v>242</v>
      </c>
      <c r="D3421" t="s">
        <v>140</v>
      </c>
      <c r="E3421">
        <v>20</v>
      </c>
      <c r="F3421" t="s">
        <v>48</v>
      </c>
      <c r="G3421" t="s">
        <v>574</v>
      </c>
      <c r="H3421">
        <v>0</v>
      </c>
      <c r="I3421">
        <v>0</v>
      </c>
      <c r="J3421">
        <v>0</v>
      </c>
      <c r="K3421">
        <v>0</v>
      </c>
      <c r="L3421">
        <v>0</v>
      </c>
    </row>
    <row r="3422" spans="1:12" x14ac:dyDescent="0.25">
      <c r="A3422">
        <v>14</v>
      </c>
      <c r="B3422" t="s">
        <v>409</v>
      </c>
      <c r="C3422" t="s">
        <v>242</v>
      </c>
      <c r="D3422" t="s">
        <v>191</v>
      </c>
      <c r="E3422">
        <v>20</v>
      </c>
      <c r="F3422" t="s">
        <v>48</v>
      </c>
      <c r="G3422" t="s">
        <v>574</v>
      </c>
      <c r="H3422">
        <v>0</v>
      </c>
      <c r="I3422">
        <v>0</v>
      </c>
      <c r="J3422">
        <v>0</v>
      </c>
      <c r="K3422">
        <v>0</v>
      </c>
      <c r="L3422">
        <v>0</v>
      </c>
    </row>
    <row r="3423" spans="1:12" x14ac:dyDescent="0.25">
      <c r="A3423">
        <v>15</v>
      </c>
      <c r="B3423" t="s">
        <v>259</v>
      </c>
      <c r="C3423" t="s">
        <v>242</v>
      </c>
      <c r="D3423" t="s">
        <v>13</v>
      </c>
      <c r="E3423">
        <v>20</v>
      </c>
      <c r="F3423" t="s">
        <v>48</v>
      </c>
      <c r="G3423" t="s">
        <v>574</v>
      </c>
      <c r="H3423">
        <v>0</v>
      </c>
      <c r="I3423">
        <v>0</v>
      </c>
      <c r="J3423">
        <v>0</v>
      </c>
      <c r="K3423">
        <v>0</v>
      </c>
      <c r="L3423">
        <v>0</v>
      </c>
    </row>
    <row r="3424" spans="1:12" x14ac:dyDescent="0.25">
      <c r="A3424">
        <v>15</v>
      </c>
      <c r="B3424" t="s">
        <v>309</v>
      </c>
      <c r="C3424" t="s">
        <v>242</v>
      </c>
      <c r="D3424" t="s">
        <v>89</v>
      </c>
      <c r="E3424">
        <v>20</v>
      </c>
      <c r="F3424" t="s">
        <v>48</v>
      </c>
      <c r="G3424" t="s">
        <v>574</v>
      </c>
      <c r="H3424">
        <v>0</v>
      </c>
      <c r="I3424">
        <v>0</v>
      </c>
      <c r="J3424">
        <v>0</v>
      </c>
      <c r="K3424">
        <v>0</v>
      </c>
      <c r="L3424">
        <v>0</v>
      </c>
    </row>
    <row r="3425" spans="1:12" x14ac:dyDescent="0.25">
      <c r="A3425">
        <v>15</v>
      </c>
      <c r="B3425" t="s">
        <v>359</v>
      </c>
      <c r="C3425" t="s">
        <v>242</v>
      </c>
      <c r="D3425" t="s">
        <v>140</v>
      </c>
      <c r="E3425">
        <v>20</v>
      </c>
      <c r="F3425" t="s">
        <v>48</v>
      </c>
      <c r="G3425" t="s">
        <v>574</v>
      </c>
      <c r="H3425">
        <v>0</v>
      </c>
      <c r="I3425">
        <v>0</v>
      </c>
      <c r="J3425">
        <v>0</v>
      </c>
      <c r="K3425">
        <v>0</v>
      </c>
      <c r="L3425">
        <v>0</v>
      </c>
    </row>
    <row r="3426" spans="1:12" x14ac:dyDescent="0.25">
      <c r="A3426">
        <v>15</v>
      </c>
      <c r="B3426" t="s">
        <v>409</v>
      </c>
      <c r="C3426" t="s">
        <v>242</v>
      </c>
      <c r="D3426" t="s">
        <v>191</v>
      </c>
      <c r="E3426">
        <v>20</v>
      </c>
      <c r="F3426" t="s">
        <v>48</v>
      </c>
      <c r="G3426" t="s">
        <v>574</v>
      </c>
      <c r="H3426">
        <v>0</v>
      </c>
      <c r="I3426">
        <v>0</v>
      </c>
      <c r="J3426">
        <v>0</v>
      </c>
      <c r="K3426">
        <v>0</v>
      </c>
      <c r="L3426">
        <v>0</v>
      </c>
    </row>
    <row r="3427" spans="1:12" x14ac:dyDescent="0.25">
      <c r="A3427">
        <v>16</v>
      </c>
      <c r="B3427" t="s">
        <v>259</v>
      </c>
      <c r="C3427" t="s">
        <v>242</v>
      </c>
      <c r="D3427" t="s">
        <v>13</v>
      </c>
      <c r="E3427">
        <v>20</v>
      </c>
      <c r="F3427" t="s">
        <v>48</v>
      </c>
      <c r="G3427" t="s">
        <v>574</v>
      </c>
      <c r="H3427">
        <v>0</v>
      </c>
      <c r="I3427">
        <v>0</v>
      </c>
      <c r="J3427">
        <v>0</v>
      </c>
      <c r="K3427">
        <v>0</v>
      </c>
      <c r="L3427">
        <v>0</v>
      </c>
    </row>
    <row r="3428" spans="1:12" x14ac:dyDescent="0.25">
      <c r="A3428">
        <v>16</v>
      </c>
      <c r="B3428" t="s">
        <v>359</v>
      </c>
      <c r="C3428" t="s">
        <v>242</v>
      </c>
      <c r="D3428" t="s">
        <v>140</v>
      </c>
      <c r="E3428">
        <v>20</v>
      </c>
      <c r="F3428" t="s">
        <v>48</v>
      </c>
      <c r="G3428" t="s">
        <v>574</v>
      </c>
      <c r="H3428">
        <v>0</v>
      </c>
      <c r="I3428">
        <v>0</v>
      </c>
      <c r="J3428">
        <v>0</v>
      </c>
      <c r="K3428">
        <v>0</v>
      </c>
      <c r="L3428">
        <v>0</v>
      </c>
    </row>
    <row r="3429" spans="1:12" x14ac:dyDescent="0.25">
      <c r="A3429">
        <v>16</v>
      </c>
      <c r="B3429" t="s">
        <v>409</v>
      </c>
      <c r="C3429" t="s">
        <v>242</v>
      </c>
      <c r="D3429" t="s">
        <v>191</v>
      </c>
      <c r="E3429">
        <v>20</v>
      </c>
      <c r="F3429" t="s">
        <v>48</v>
      </c>
      <c r="G3429" t="s">
        <v>574</v>
      </c>
      <c r="H3429">
        <v>0</v>
      </c>
      <c r="I3429">
        <v>0</v>
      </c>
      <c r="J3429">
        <v>0</v>
      </c>
      <c r="K3429">
        <v>0</v>
      </c>
      <c r="L3429">
        <v>0</v>
      </c>
    </row>
    <row r="3430" spans="1:12" x14ac:dyDescent="0.25">
      <c r="A3430">
        <v>17</v>
      </c>
      <c r="B3430" t="s">
        <v>259</v>
      </c>
      <c r="C3430" t="s">
        <v>242</v>
      </c>
      <c r="D3430" t="s">
        <v>13</v>
      </c>
      <c r="E3430">
        <v>20</v>
      </c>
      <c r="F3430" t="s">
        <v>48</v>
      </c>
      <c r="G3430" t="s">
        <v>574</v>
      </c>
      <c r="H3430">
        <v>0</v>
      </c>
      <c r="I3430">
        <v>0</v>
      </c>
      <c r="J3430">
        <v>0</v>
      </c>
      <c r="K3430">
        <v>0</v>
      </c>
      <c r="L3430">
        <v>0</v>
      </c>
    </row>
    <row r="3431" spans="1:12" x14ac:dyDescent="0.25">
      <c r="A3431">
        <v>17</v>
      </c>
      <c r="B3431" t="s">
        <v>359</v>
      </c>
      <c r="C3431" t="s">
        <v>242</v>
      </c>
      <c r="D3431" t="s">
        <v>140</v>
      </c>
      <c r="E3431">
        <v>20</v>
      </c>
      <c r="F3431" t="s">
        <v>48</v>
      </c>
      <c r="G3431" t="s">
        <v>574</v>
      </c>
      <c r="H3431">
        <v>0</v>
      </c>
      <c r="I3431">
        <v>0</v>
      </c>
      <c r="J3431">
        <v>0</v>
      </c>
      <c r="K3431">
        <v>0</v>
      </c>
      <c r="L3431">
        <v>0</v>
      </c>
    </row>
    <row r="3432" spans="1:12" x14ac:dyDescent="0.25">
      <c r="A3432">
        <v>17</v>
      </c>
      <c r="B3432" t="s">
        <v>409</v>
      </c>
      <c r="C3432" t="s">
        <v>242</v>
      </c>
      <c r="D3432" t="s">
        <v>191</v>
      </c>
      <c r="E3432">
        <v>20</v>
      </c>
      <c r="F3432" t="s">
        <v>48</v>
      </c>
      <c r="G3432" t="s">
        <v>574</v>
      </c>
      <c r="H3432">
        <v>0</v>
      </c>
      <c r="I3432">
        <v>0</v>
      </c>
      <c r="J3432">
        <v>0</v>
      </c>
      <c r="K3432">
        <v>0</v>
      </c>
      <c r="L3432">
        <v>0</v>
      </c>
    </row>
    <row r="3433" spans="1:12" x14ac:dyDescent="0.25">
      <c r="A3433">
        <v>18</v>
      </c>
      <c r="B3433" t="s">
        <v>259</v>
      </c>
      <c r="C3433" t="s">
        <v>242</v>
      </c>
      <c r="D3433" t="s">
        <v>13</v>
      </c>
      <c r="E3433">
        <v>20</v>
      </c>
      <c r="F3433" t="s">
        <v>48</v>
      </c>
      <c r="G3433" t="s">
        <v>574</v>
      </c>
      <c r="H3433">
        <v>0</v>
      </c>
      <c r="I3433">
        <v>0</v>
      </c>
      <c r="J3433">
        <v>0</v>
      </c>
      <c r="K3433">
        <v>0</v>
      </c>
      <c r="L3433">
        <v>0</v>
      </c>
    </row>
    <row r="3434" spans="1:12" x14ac:dyDescent="0.25">
      <c r="A3434">
        <v>18</v>
      </c>
      <c r="B3434" t="s">
        <v>309</v>
      </c>
      <c r="C3434" t="s">
        <v>242</v>
      </c>
      <c r="D3434" t="s">
        <v>89</v>
      </c>
      <c r="E3434">
        <v>20</v>
      </c>
      <c r="F3434" t="s">
        <v>48</v>
      </c>
      <c r="G3434" t="s">
        <v>574</v>
      </c>
      <c r="H3434">
        <v>0</v>
      </c>
      <c r="I3434">
        <v>0</v>
      </c>
      <c r="J3434">
        <v>0</v>
      </c>
      <c r="K3434">
        <v>0</v>
      </c>
      <c r="L3434">
        <v>0</v>
      </c>
    </row>
    <row r="3435" spans="1:12" x14ac:dyDescent="0.25">
      <c r="A3435">
        <v>18</v>
      </c>
      <c r="B3435" t="s">
        <v>359</v>
      </c>
      <c r="C3435" t="s">
        <v>242</v>
      </c>
      <c r="D3435" t="s">
        <v>140</v>
      </c>
      <c r="E3435">
        <v>20</v>
      </c>
      <c r="F3435" t="s">
        <v>48</v>
      </c>
      <c r="G3435" t="s">
        <v>574</v>
      </c>
      <c r="H3435">
        <v>0</v>
      </c>
      <c r="I3435">
        <v>0</v>
      </c>
      <c r="J3435">
        <v>0</v>
      </c>
      <c r="K3435">
        <v>0</v>
      </c>
      <c r="L3435">
        <v>0</v>
      </c>
    </row>
    <row r="3436" spans="1:12" x14ac:dyDescent="0.25">
      <c r="A3436">
        <v>18</v>
      </c>
      <c r="B3436" t="s">
        <v>409</v>
      </c>
      <c r="C3436" t="s">
        <v>242</v>
      </c>
      <c r="D3436" t="s">
        <v>191</v>
      </c>
      <c r="E3436">
        <v>20</v>
      </c>
      <c r="F3436" t="s">
        <v>48</v>
      </c>
      <c r="G3436" t="s">
        <v>574</v>
      </c>
      <c r="H3436">
        <v>0</v>
      </c>
      <c r="I3436">
        <v>0</v>
      </c>
      <c r="J3436">
        <v>0</v>
      </c>
      <c r="K3436">
        <v>0</v>
      </c>
      <c r="L3436">
        <v>0</v>
      </c>
    </row>
    <row r="3437" spans="1:12" x14ac:dyDescent="0.25">
      <c r="A3437">
        <v>19</v>
      </c>
      <c r="B3437" t="s">
        <v>259</v>
      </c>
      <c r="C3437" t="s">
        <v>242</v>
      </c>
      <c r="D3437" t="s">
        <v>13</v>
      </c>
      <c r="E3437">
        <v>20</v>
      </c>
      <c r="F3437" t="s">
        <v>48</v>
      </c>
      <c r="G3437" t="s">
        <v>574</v>
      </c>
      <c r="H3437">
        <v>0</v>
      </c>
      <c r="I3437">
        <v>0</v>
      </c>
      <c r="J3437">
        <v>0</v>
      </c>
      <c r="K3437">
        <v>0</v>
      </c>
      <c r="L3437">
        <v>0</v>
      </c>
    </row>
    <row r="3438" spans="1:12" x14ac:dyDescent="0.25">
      <c r="A3438">
        <v>19</v>
      </c>
      <c r="B3438" t="s">
        <v>359</v>
      </c>
      <c r="C3438" t="s">
        <v>242</v>
      </c>
      <c r="D3438" t="s">
        <v>140</v>
      </c>
      <c r="E3438">
        <v>20</v>
      </c>
      <c r="F3438" t="s">
        <v>48</v>
      </c>
      <c r="G3438" t="s">
        <v>574</v>
      </c>
      <c r="H3438">
        <v>0</v>
      </c>
      <c r="I3438">
        <v>0</v>
      </c>
      <c r="J3438">
        <v>0</v>
      </c>
      <c r="K3438">
        <v>0</v>
      </c>
      <c r="L3438">
        <v>0</v>
      </c>
    </row>
    <row r="3439" spans="1:12" x14ac:dyDescent="0.25">
      <c r="A3439">
        <v>19</v>
      </c>
      <c r="B3439" t="s">
        <v>409</v>
      </c>
      <c r="C3439" t="s">
        <v>242</v>
      </c>
      <c r="D3439" t="s">
        <v>191</v>
      </c>
      <c r="E3439">
        <v>20</v>
      </c>
      <c r="F3439" t="s">
        <v>48</v>
      </c>
      <c r="G3439" t="s">
        <v>574</v>
      </c>
      <c r="H3439">
        <v>0</v>
      </c>
      <c r="I3439">
        <v>0</v>
      </c>
      <c r="J3439">
        <v>0</v>
      </c>
      <c r="K3439">
        <v>0</v>
      </c>
      <c r="L3439">
        <v>0</v>
      </c>
    </row>
    <row r="3440" spans="1:12" x14ac:dyDescent="0.25">
      <c r="A3440">
        <v>20</v>
      </c>
      <c r="B3440" t="s">
        <v>259</v>
      </c>
      <c r="C3440" t="s">
        <v>242</v>
      </c>
      <c r="D3440" t="s">
        <v>13</v>
      </c>
      <c r="E3440">
        <v>20</v>
      </c>
      <c r="F3440" t="s">
        <v>48</v>
      </c>
      <c r="G3440" t="s">
        <v>574</v>
      </c>
      <c r="H3440">
        <v>0</v>
      </c>
      <c r="I3440">
        <v>0</v>
      </c>
      <c r="J3440">
        <v>0</v>
      </c>
      <c r="K3440">
        <v>0</v>
      </c>
      <c r="L3440">
        <v>0</v>
      </c>
    </row>
    <row r="3441" spans="1:12" x14ac:dyDescent="0.25">
      <c r="A3441">
        <v>20</v>
      </c>
      <c r="B3441" t="s">
        <v>359</v>
      </c>
      <c r="C3441" t="s">
        <v>242</v>
      </c>
      <c r="D3441" t="s">
        <v>140</v>
      </c>
      <c r="E3441">
        <v>20</v>
      </c>
      <c r="F3441" t="s">
        <v>48</v>
      </c>
      <c r="G3441" t="s">
        <v>574</v>
      </c>
      <c r="H3441">
        <v>0</v>
      </c>
      <c r="I3441">
        <v>0</v>
      </c>
      <c r="J3441">
        <v>0</v>
      </c>
      <c r="K3441">
        <v>0</v>
      </c>
      <c r="L3441">
        <v>0</v>
      </c>
    </row>
    <row r="3442" spans="1:12" x14ac:dyDescent="0.25">
      <c r="A3442">
        <v>20</v>
      </c>
      <c r="B3442" t="s">
        <v>409</v>
      </c>
      <c r="C3442" t="s">
        <v>242</v>
      </c>
      <c r="D3442" t="s">
        <v>191</v>
      </c>
      <c r="E3442">
        <v>20</v>
      </c>
      <c r="F3442" t="s">
        <v>48</v>
      </c>
      <c r="G3442" t="s">
        <v>574</v>
      </c>
      <c r="H3442">
        <v>0</v>
      </c>
      <c r="I3442">
        <v>0</v>
      </c>
      <c r="J3442">
        <v>0</v>
      </c>
      <c r="K3442">
        <v>0</v>
      </c>
      <c r="L3442">
        <v>0</v>
      </c>
    </row>
    <row r="3443" spans="1:12" x14ac:dyDescent="0.25">
      <c r="A3443">
        <v>21</v>
      </c>
      <c r="B3443" t="s">
        <v>259</v>
      </c>
      <c r="C3443" t="s">
        <v>242</v>
      </c>
      <c r="D3443" t="s">
        <v>13</v>
      </c>
      <c r="E3443">
        <v>20</v>
      </c>
      <c r="F3443" t="s">
        <v>48</v>
      </c>
      <c r="G3443" t="s">
        <v>574</v>
      </c>
      <c r="H3443">
        <v>0</v>
      </c>
      <c r="I3443">
        <v>0</v>
      </c>
      <c r="J3443">
        <v>0</v>
      </c>
      <c r="K3443">
        <v>0</v>
      </c>
      <c r="L3443">
        <v>0</v>
      </c>
    </row>
    <row r="3444" spans="1:12" x14ac:dyDescent="0.25">
      <c r="A3444">
        <v>21</v>
      </c>
      <c r="B3444" t="s">
        <v>359</v>
      </c>
      <c r="C3444" t="s">
        <v>242</v>
      </c>
      <c r="D3444" t="s">
        <v>140</v>
      </c>
      <c r="E3444">
        <v>20</v>
      </c>
      <c r="F3444" t="s">
        <v>48</v>
      </c>
      <c r="G3444" t="s">
        <v>574</v>
      </c>
      <c r="H3444">
        <v>0</v>
      </c>
      <c r="I3444">
        <v>0</v>
      </c>
      <c r="J3444">
        <v>0</v>
      </c>
      <c r="K3444">
        <v>0</v>
      </c>
      <c r="L3444">
        <v>0</v>
      </c>
    </row>
    <row r="3445" spans="1:12" x14ac:dyDescent="0.25">
      <c r="A3445">
        <v>21</v>
      </c>
      <c r="B3445" t="s">
        <v>409</v>
      </c>
      <c r="C3445" t="s">
        <v>242</v>
      </c>
      <c r="D3445" t="s">
        <v>191</v>
      </c>
      <c r="E3445">
        <v>20</v>
      </c>
      <c r="F3445" t="s">
        <v>48</v>
      </c>
      <c r="G3445" t="s">
        <v>574</v>
      </c>
      <c r="H3445">
        <v>0</v>
      </c>
      <c r="I3445">
        <v>0</v>
      </c>
      <c r="J3445">
        <v>0</v>
      </c>
      <c r="K3445">
        <v>0</v>
      </c>
      <c r="L3445">
        <v>0</v>
      </c>
    </row>
    <row r="3446" spans="1:12" x14ac:dyDescent="0.25">
      <c r="A3446">
        <v>14</v>
      </c>
      <c r="B3446" t="s">
        <v>334</v>
      </c>
      <c r="C3446" t="s">
        <v>242</v>
      </c>
      <c r="D3446" t="s">
        <v>89</v>
      </c>
      <c r="E3446">
        <v>40</v>
      </c>
      <c r="F3446" t="s">
        <v>48</v>
      </c>
      <c r="G3446" t="s">
        <v>599</v>
      </c>
      <c r="H3446">
        <v>0</v>
      </c>
      <c r="I3446">
        <v>87</v>
      </c>
      <c r="J3446">
        <v>0</v>
      </c>
      <c r="K3446">
        <v>0</v>
      </c>
      <c r="L3446">
        <v>87</v>
      </c>
    </row>
    <row r="3447" spans="1:12" x14ac:dyDescent="0.25">
      <c r="A3447">
        <v>16</v>
      </c>
      <c r="B3447" t="s">
        <v>334</v>
      </c>
      <c r="C3447" t="s">
        <v>242</v>
      </c>
      <c r="D3447" t="s">
        <v>89</v>
      </c>
      <c r="E3447">
        <v>40</v>
      </c>
      <c r="F3447" t="s">
        <v>48</v>
      </c>
      <c r="G3447" t="s">
        <v>599</v>
      </c>
      <c r="H3447">
        <v>0</v>
      </c>
      <c r="I3447">
        <v>81</v>
      </c>
      <c r="J3447">
        <v>0</v>
      </c>
      <c r="K3447">
        <v>0</v>
      </c>
      <c r="L3447">
        <v>81</v>
      </c>
    </row>
    <row r="3448" spans="1:12" x14ac:dyDescent="0.25">
      <c r="A3448">
        <v>16</v>
      </c>
      <c r="B3448" t="s">
        <v>284</v>
      </c>
      <c r="C3448" t="s">
        <v>242</v>
      </c>
      <c r="D3448" t="s">
        <v>13</v>
      </c>
      <c r="E3448">
        <v>40</v>
      </c>
      <c r="F3448" t="s">
        <v>48</v>
      </c>
      <c r="G3448" t="s">
        <v>599</v>
      </c>
      <c r="H3448">
        <v>0</v>
      </c>
      <c r="I3448">
        <v>22</v>
      </c>
      <c r="J3448">
        <v>0</v>
      </c>
      <c r="K3448">
        <v>0</v>
      </c>
      <c r="L3448">
        <v>22</v>
      </c>
    </row>
    <row r="3449" spans="1:12" x14ac:dyDescent="0.25">
      <c r="A3449">
        <v>14</v>
      </c>
      <c r="B3449" t="s">
        <v>284</v>
      </c>
      <c r="C3449" t="s">
        <v>242</v>
      </c>
      <c r="D3449" t="s">
        <v>13</v>
      </c>
      <c r="E3449">
        <v>40</v>
      </c>
      <c r="F3449" t="s">
        <v>48</v>
      </c>
      <c r="G3449" t="s">
        <v>599</v>
      </c>
      <c r="H3449">
        <v>0</v>
      </c>
      <c r="I3449">
        <v>18</v>
      </c>
      <c r="J3449">
        <v>0</v>
      </c>
      <c r="K3449">
        <v>0</v>
      </c>
      <c r="L3449">
        <v>18</v>
      </c>
    </row>
    <row r="3450" spans="1:12" x14ac:dyDescent="0.25">
      <c r="A3450">
        <v>17</v>
      </c>
      <c r="B3450" t="s">
        <v>334</v>
      </c>
      <c r="C3450" t="s">
        <v>242</v>
      </c>
      <c r="D3450" t="s">
        <v>89</v>
      </c>
      <c r="E3450">
        <v>40</v>
      </c>
      <c r="F3450" t="s">
        <v>48</v>
      </c>
      <c r="G3450" t="s">
        <v>599</v>
      </c>
      <c r="H3450">
        <v>0</v>
      </c>
      <c r="I3450">
        <v>16</v>
      </c>
      <c r="J3450">
        <v>0</v>
      </c>
      <c r="K3450">
        <v>0</v>
      </c>
      <c r="L3450">
        <v>16</v>
      </c>
    </row>
    <row r="3451" spans="1:12" x14ac:dyDescent="0.25">
      <c r="A3451">
        <v>19</v>
      </c>
      <c r="B3451" t="s">
        <v>284</v>
      </c>
      <c r="C3451" t="s">
        <v>242</v>
      </c>
      <c r="D3451" t="s">
        <v>13</v>
      </c>
      <c r="E3451">
        <v>40</v>
      </c>
      <c r="F3451" t="s">
        <v>48</v>
      </c>
      <c r="G3451" t="s">
        <v>599</v>
      </c>
      <c r="H3451">
        <v>0</v>
      </c>
      <c r="I3451">
        <v>14</v>
      </c>
      <c r="J3451">
        <v>0</v>
      </c>
      <c r="K3451">
        <v>0</v>
      </c>
      <c r="L3451">
        <v>14</v>
      </c>
    </row>
    <row r="3452" spans="1:12" x14ac:dyDescent="0.25">
      <c r="A3452">
        <v>17</v>
      </c>
      <c r="B3452" t="s">
        <v>284</v>
      </c>
      <c r="C3452" t="s">
        <v>242</v>
      </c>
      <c r="D3452" t="s">
        <v>13</v>
      </c>
      <c r="E3452">
        <v>40</v>
      </c>
      <c r="F3452" t="s">
        <v>48</v>
      </c>
      <c r="G3452" t="s">
        <v>599</v>
      </c>
      <c r="H3452">
        <v>0</v>
      </c>
      <c r="I3452">
        <v>11</v>
      </c>
      <c r="J3452">
        <v>0</v>
      </c>
      <c r="K3452">
        <v>0</v>
      </c>
      <c r="L3452">
        <v>11</v>
      </c>
    </row>
    <row r="3453" spans="1:12" x14ac:dyDescent="0.25">
      <c r="A3453">
        <v>21</v>
      </c>
      <c r="B3453" t="s">
        <v>284</v>
      </c>
      <c r="C3453" t="s">
        <v>242</v>
      </c>
      <c r="D3453" t="s">
        <v>13</v>
      </c>
      <c r="E3453">
        <v>40</v>
      </c>
      <c r="F3453" t="s">
        <v>48</v>
      </c>
      <c r="G3453" t="s">
        <v>599</v>
      </c>
      <c r="H3453">
        <v>0</v>
      </c>
      <c r="I3453">
        <v>6</v>
      </c>
      <c r="J3453">
        <v>0</v>
      </c>
      <c r="K3453">
        <v>0</v>
      </c>
      <c r="L3453">
        <v>6</v>
      </c>
    </row>
    <row r="3454" spans="1:12" x14ac:dyDescent="0.25">
      <c r="A3454">
        <v>13</v>
      </c>
      <c r="B3454" t="s">
        <v>284</v>
      </c>
      <c r="C3454" t="s">
        <v>242</v>
      </c>
      <c r="D3454" t="s">
        <v>13</v>
      </c>
      <c r="E3454">
        <v>40</v>
      </c>
      <c r="F3454" t="s">
        <v>48</v>
      </c>
      <c r="G3454" t="s">
        <v>599</v>
      </c>
      <c r="H3454">
        <v>0</v>
      </c>
      <c r="I3454">
        <v>5</v>
      </c>
      <c r="J3454">
        <v>0</v>
      </c>
      <c r="K3454">
        <v>0</v>
      </c>
      <c r="L3454">
        <v>5</v>
      </c>
    </row>
    <row r="3455" spans="1:12" x14ac:dyDescent="0.25">
      <c r="A3455">
        <v>20</v>
      </c>
      <c r="B3455" t="s">
        <v>284</v>
      </c>
      <c r="C3455" t="s">
        <v>242</v>
      </c>
      <c r="D3455" t="s">
        <v>13</v>
      </c>
      <c r="E3455">
        <v>40</v>
      </c>
      <c r="F3455" t="s">
        <v>48</v>
      </c>
      <c r="G3455" t="s">
        <v>599</v>
      </c>
      <c r="H3455">
        <v>0</v>
      </c>
      <c r="I3455">
        <v>5</v>
      </c>
      <c r="J3455">
        <v>0</v>
      </c>
      <c r="K3455">
        <v>0</v>
      </c>
      <c r="L3455">
        <v>5</v>
      </c>
    </row>
    <row r="3456" spans="1:12" x14ac:dyDescent="0.25">
      <c r="A3456">
        <v>20</v>
      </c>
      <c r="B3456" t="s">
        <v>334</v>
      </c>
      <c r="C3456" t="s">
        <v>242</v>
      </c>
      <c r="D3456" t="s">
        <v>89</v>
      </c>
      <c r="E3456">
        <v>40</v>
      </c>
      <c r="F3456" t="s">
        <v>48</v>
      </c>
      <c r="G3456" t="s">
        <v>599</v>
      </c>
      <c r="H3456">
        <v>0</v>
      </c>
      <c r="I3456">
        <v>5</v>
      </c>
      <c r="J3456">
        <v>0</v>
      </c>
      <c r="K3456">
        <v>0</v>
      </c>
      <c r="L3456">
        <v>5</v>
      </c>
    </row>
    <row r="3457" spans="1:12" x14ac:dyDescent="0.25">
      <c r="A3457">
        <v>18</v>
      </c>
      <c r="B3457" t="s">
        <v>284</v>
      </c>
      <c r="C3457" t="s">
        <v>242</v>
      </c>
      <c r="D3457" t="s">
        <v>13</v>
      </c>
      <c r="E3457">
        <v>40</v>
      </c>
      <c r="F3457" t="s">
        <v>48</v>
      </c>
      <c r="G3457" t="s">
        <v>599</v>
      </c>
      <c r="H3457">
        <v>0</v>
      </c>
      <c r="I3457">
        <v>4</v>
      </c>
      <c r="J3457">
        <v>0</v>
      </c>
      <c r="K3457">
        <v>0</v>
      </c>
      <c r="L3457">
        <v>4</v>
      </c>
    </row>
    <row r="3458" spans="1:12" x14ac:dyDescent="0.25">
      <c r="A3458">
        <v>18</v>
      </c>
      <c r="B3458" t="s">
        <v>334</v>
      </c>
      <c r="C3458" t="s">
        <v>242</v>
      </c>
      <c r="D3458" t="s">
        <v>89</v>
      </c>
      <c r="E3458">
        <v>40</v>
      </c>
      <c r="F3458" t="s">
        <v>48</v>
      </c>
      <c r="G3458" t="s">
        <v>599</v>
      </c>
      <c r="H3458">
        <v>0</v>
      </c>
      <c r="I3458">
        <v>3</v>
      </c>
      <c r="J3458">
        <v>0</v>
      </c>
      <c r="K3458">
        <v>0</v>
      </c>
      <c r="L3458">
        <v>3</v>
      </c>
    </row>
    <row r="3459" spans="1:12" x14ac:dyDescent="0.25">
      <c r="A3459">
        <v>13</v>
      </c>
      <c r="B3459" t="s">
        <v>334</v>
      </c>
      <c r="C3459" t="s">
        <v>242</v>
      </c>
      <c r="D3459" t="s">
        <v>89</v>
      </c>
      <c r="E3459">
        <v>40</v>
      </c>
      <c r="F3459" t="s">
        <v>48</v>
      </c>
      <c r="G3459" t="s">
        <v>599</v>
      </c>
      <c r="H3459">
        <v>0</v>
      </c>
      <c r="I3459">
        <v>2</v>
      </c>
      <c r="J3459">
        <v>0</v>
      </c>
      <c r="K3459">
        <v>0</v>
      </c>
      <c r="L3459">
        <v>2</v>
      </c>
    </row>
    <row r="3460" spans="1:12" x14ac:dyDescent="0.25">
      <c r="A3460">
        <v>11</v>
      </c>
      <c r="B3460" t="s">
        <v>334</v>
      </c>
      <c r="C3460" t="s">
        <v>242</v>
      </c>
      <c r="D3460" t="s">
        <v>89</v>
      </c>
      <c r="E3460">
        <v>40</v>
      </c>
      <c r="F3460" t="s">
        <v>48</v>
      </c>
      <c r="G3460" t="s">
        <v>599</v>
      </c>
      <c r="H3460">
        <v>0</v>
      </c>
      <c r="I3460">
        <v>1</v>
      </c>
      <c r="J3460">
        <v>0</v>
      </c>
      <c r="K3460">
        <v>0</v>
      </c>
      <c r="L3460">
        <v>1</v>
      </c>
    </row>
    <row r="3461" spans="1:12" x14ac:dyDescent="0.25">
      <c r="A3461">
        <v>19</v>
      </c>
      <c r="B3461" t="s">
        <v>334</v>
      </c>
      <c r="C3461" t="s">
        <v>242</v>
      </c>
      <c r="D3461" t="s">
        <v>89</v>
      </c>
      <c r="E3461">
        <v>40</v>
      </c>
      <c r="F3461" t="s">
        <v>48</v>
      </c>
      <c r="G3461" t="s">
        <v>599</v>
      </c>
      <c r="H3461">
        <v>0</v>
      </c>
      <c r="I3461">
        <v>1</v>
      </c>
      <c r="J3461">
        <v>0</v>
      </c>
      <c r="K3461">
        <v>0</v>
      </c>
      <c r="L3461">
        <v>1</v>
      </c>
    </row>
    <row r="3462" spans="1:12" x14ac:dyDescent="0.25">
      <c r="A3462">
        <v>21</v>
      </c>
      <c r="B3462" t="s">
        <v>334</v>
      </c>
      <c r="C3462" t="s">
        <v>242</v>
      </c>
      <c r="D3462" t="s">
        <v>89</v>
      </c>
      <c r="E3462">
        <v>40</v>
      </c>
      <c r="F3462" t="s">
        <v>48</v>
      </c>
      <c r="G3462" t="s">
        <v>599</v>
      </c>
      <c r="H3462">
        <v>0</v>
      </c>
      <c r="I3462">
        <v>1</v>
      </c>
      <c r="J3462">
        <v>0</v>
      </c>
      <c r="K3462">
        <v>0</v>
      </c>
      <c r="L3462">
        <v>1</v>
      </c>
    </row>
    <row r="3463" spans="1:12" x14ac:dyDescent="0.25">
      <c r="A3463">
        <v>1</v>
      </c>
      <c r="B3463" t="s">
        <v>284</v>
      </c>
      <c r="C3463" t="s">
        <v>242</v>
      </c>
      <c r="D3463" t="s">
        <v>13</v>
      </c>
      <c r="E3463">
        <v>40</v>
      </c>
      <c r="F3463" t="s">
        <v>48</v>
      </c>
      <c r="G3463" t="s">
        <v>599</v>
      </c>
      <c r="H3463">
        <v>0</v>
      </c>
      <c r="I3463">
        <v>0</v>
      </c>
      <c r="J3463">
        <v>0</v>
      </c>
      <c r="K3463">
        <v>0</v>
      </c>
      <c r="L3463">
        <v>0</v>
      </c>
    </row>
    <row r="3464" spans="1:12" x14ac:dyDescent="0.25">
      <c r="A3464">
        <v>1</v>
      </c>
      <c r="B3464" t="s">
        <v>334</v>
      </c>
      <c r="C3464" t="s">
        <v>242</v>
      </c>
      <c r="D3464" t="s">
        <v>89</v>
      </c>
      <c r="E3464">
        <v>40</v>
      </c>
      <c r="F3464" t="s">
        <v>48</v>
      </c>
      <c r="G3464" t="s">
        <v>599</v>
      </c>
      <c r="H3464">
        <v>0</v>
      </c>
      <c r="I3464">
        <v>0</v>
      </c>
      <c r="J3464">
        <v>0</v>
      </c>
      <c r="K3464">
        <v>0</v>
      </c>
      <c r="L3464">
        <v>0</v>
      </c>
    </row>
    <row r="3465" spans="1:12" x14ac:dyDescent="0.25">
      <c r="A3465">
        <v>1</v>
      </c>
      <c r="B3465" t="s">
        <v>384</v>
      </c>
      <c r="C3465" t="s">
        <v>242</v>
      </c>
      <c r="D3465" t="s">
        <v>140</v>
      </c>
      <c r="E3465">
        <v>40</v>
      </c>
      <c r="F3465" t="s">
        <v>48</v>
      </c>
      <c r="G3465" t="s">
        <v>599</v>
      </c>
      <c r="H3465">
        <v>0</v>
      </c>
      <c r="I3465">
        <v>0</v>
      </c>
      <c r="J3465">
        <v>0</v>
      </c>
      <c r="K3465">
        <v>0</v>
      </c>
      <c r="L3465">
        <v>0</v>
      </c>
    </row>
    <row r="3466" spans="1:12" x14ac:dyDescent="0.25">
      <c r="A3466">
        <v>1</v>
      </c>
      <c r="B3466" t="s">
        <v>434</v>
      </c>
      <c r="C3466" t="s">
        <v>242</v>
      </c>
      <c r="D3466" t="s">
        <v>191</v>
      </c>
      <c r="E3466">
        <v>40</v>
      </c>
      <c r="F3466" t="s">
        <v>48</v>
      </c>
      <c r="G3466" t="s">
        <v>599</v>
      </c>
      <c r="H3466">
        <v>0</v>
      </c>
      <c r="I3466">
        <v>0</v>
      </c>
      <c r="J3466">
        <v>0</v>
      </c>
      <c r="K3466">
        <v>0</v>
      </c>
      <c r="L3466">
        <v>0</v>
      </c>
    </row>
    <row r="3467" spans="1:12" x14ac:dyDescent="0.25">
      <c r="A3467">
        <v>2</v>
      </c>
      <c r="B3467" t="s">
        <v>284</v>
      </c>
      <c r="C3467" t="s">
        <v>242</v>
      </c>
      <c r="D3467" t="s">
        <v>13</v>
      </c>
      <c r="E3467">
        <v>40</v>
      </c>
      <c r="F3467" t="s">
        <v>48</v>
      </c>
      <c r="G3467" t="s">
        <v>599</v>
      </c>
      <c r="H3467">
        <v>0</v>
      </c>
      <c r="I3467">
        <v>0</v>
      </c>
      <c r="J3467">
        <v>0</v>
      </c>
      <c r="K3467">
        <v>0</v>
      </c>
      <c r="L3467">
        <v>0</v>
      </c>
    </row>
    <row r="3468" spans="1:12" x14ac:dyDescent="0.25">
      <c r="A3468">
        <v>2</v>
      </c>
      <c r="B3468" t="s">
        <v>334</v>
      </c>
      <c r="C3468" t="s">
        <v>242</v>
      </c>
      <c r="D3468" t="s">
        <v>89</v>
      </c>
      <c r="E3468">
        <v>40</v>
      </c>
      <c r="F3468" t="s">
        <v>48</v>
      </c>
      <c r="G3468" t="s">
        <v>599</v>
      </c>
      <c r="H3468">
        <v>0</v>
      </c>
      <c r="I3468">
        <v>0</v>
      </c>
      <c r="J3468">
        <v>0</v>
      </c>
      <c r="K3468">
        <v>0</v>
      </c>
      <c r="L3468">
        <v>0</v>
      </c>
    </row>
    <row r="3469" spans="1:12" x14ac:dyDescent="0.25">
      <c r="A3469">
        <v>2</v>
      </c>
      <c r="B3469" t="s">
        <v>384</v>
      </c>
      <c r="C3469" t="s">
        <v>242</v>
      </c>
      <c r="D3469" t="s">
        <v>140</v>
      </c>
      <c r="E3469">
        <v>40</v>
      </c>
      <c r="F3469" t="s">
        <v>48</v>
      </c>
      <c r="G3469" t="s">
        <v>599</v>
      </c>
      <c r="H3469">
        <v>0</v>
      </c>
      <c r="I3469">
        <v>0</v>
      </c>
      <c r="J3469">
        <v>0</v>
      </c>
      <c r="K3469">
        <v>0</v>
      </c>
      <c r="L3469">
        <v>0</v>
      </c>
    </row>
    <row r="3470" spans="1:12" x14ac:dyDescent="0.25">
      <c r="A3470">
        <v>2</v>
      </c>
      <c r="B3470" t="s">
        <v>434</v>
      </c>
      <c r="C3470" t="s">
        <v>242</v>
      </c>
      <c r="D3470" t="s">
        <v>191</v>
      </c>
      <c r="E3470">
        <v>40</v>
      </c>
      <c r="F3470" t="s">
        <v>48</v>
      </c>
      <c r="G3470" t="s">
        <v>599</v>
      </c>
      <c r="H3470">
        <v>0</v>
      </c>
      <c r="I3470">
        <v>0</v>
      </c>
      <c r="J3470">
        <v>0</v>
      </c>
      <c r="K3470">
        <v>0</v>
      </c>
      <c r="L3470">
        <v>0</v>
      </c>
    </row>
    <row r="3471" spans="1:12" x14ac:dyDescent="0.25">
      <c r="A3471">
        <v>3</v>
      </c>
      <c r="B3471" t="s">
        <v>284</v>
      </c>
      <c r="C3471" t="s">
        <v>242</v>
      </c>
      <c r="D3471" t="s">
        <v>13</v>
      </c>
      <c r="E3471">
        <v>40</v>
      </c>
      <c r="F3471" t="s">
        <v>48</v>
      </c>
      <c r="G3471" t="s">
        <v>599</v>
      </c>
      <c r="H3471">
        <v>0</v>
      </c>
      <c r="I3471">
        <v>0</v>
      </c>
      <c r="J3471">
        <v>0</v>
      </c>
      <c r="K3471">
        <v>0</v>
      </c>
      <c r="L3471">
        <v>0</v>
      </c>
    </row>
    <row r="3472" spans="1:12" x14ac:dyDescent="0.25">
      <c r="A3472">
        <v>3</v>
      </c>
      <c r="B3472" t="s">
        <v>334</v>
      </c>
      <c r="C3472" t="s">
        <v>242</v>
      </c>
      <c r="D3472" t="s">
        <v>89</v>
      </c>
      <c r="E3472">
        <v>40</v>
      </c>
      <c r="F3472" t="s">
        <v>48</v>
      </c>
      <c r="G3472" t="s">
        <v>599</v>
      </c>
      <c r="H3472">
        <v>0</v>
      </c>
      <c r="I3472">
        <v>0</v>
      </c>
      <c r="J3472">
        <v>0</v>
      </c>
      <c r="K3472">
        <v>0</v>
      </c>
      <c r="L3472">
        <v>0</v>
      </c>
    </row>
    <row r="3473" spans="1:12" x14ac:dyDescent="0.25">
      <c r="A3473">
        <v>3</v>
      </c>
      <c r="B3473" t="s">
        <v>384</v>
      </c>
      <c r="C3473" t="s">
        <v>242</v>
      </c>
      <c r="D3473" t="s">
        <v>140</v>
      </c>
      <c r="E3473">
        <v>40</v>
      </c>
      <c r="F3473" t="s">
        <v>48</v>
      </c>
      <c r="G3473" t="s">
        <v>599</v>
      </c>
      <c r="H3473">
        <v>0</v>
      </c>
      <c r="I3473">
        <v>0</v>
      </c>
      <c r="J3473">
        <v>0</v>
      </c>
      <c r="K3473">
        <v>0</v>
      </c>
      <c r="L3473">
        <v>0</v>
      </c>
    </row>
    <row r="3474" spans="1:12" x14ac:dyDescent="0.25">
      <c r="A3474">
        <v>3</v>
      </c>
      <c r="B3474" t="s">
        <v>434</v>
      </c>
      <c r="C3474" t="s">
        <v>242</v>
      </c>
      <c r="D3474" t="s">
        <v>191</v>
      </c>
      <c r="E3474">
        <v>40</v>
      </c>
      <c r="F3474" t="s">
        <v>48</v>
      </c>
      <c r="G3474" t="s">
        <v>599</v>
      </c>
      <c r="H3474">
        <v>0</v>
      </c>
      <c r="I3474">
        <v>0</v>
      </c>
      <c r="J3474">
        <v>0</v>
      </c>
      <c r="K3474">
        <v>0</v>
      </c>
      <c r="L3474">
        <v>0</v>
      </c>
    </row>
    <row r="3475" spans="1:12" x14ac:dyDescent="0.25">
      <c r="A3475">
        <v>4</v>
      </c>
      <c r="B3475" t="s">
        <v>284</v>
      </c>
      <c r="C3475" t="s">
        <v>242</v>
      </c>
      <c r="D3475" t="s">
        <v>13</v>
      </c>
      <c r="E3475">
        <v>40</v>
      </c>
      <c r="F3475" t="s">
        <v>48</v>
      </c>
      <c r="G3475" t="s">
        <v>599</v>
      </c>
      <c r="H3475">
        <v>0</v>
      </c>
      <c r="I3475">
        <v>0</v>
      </c>
      <c r="J3475">
        <v>0</v>
      </c>
      <c r="K3475">
        <v>0</v>
      </c>
      <c r="L3475">
        <v>0</v>
      </c>
    </row>
    <row r="3476" spans="1:12" x14ac:dyDescent="0.25">
      <c r="A3476">
        <v>4</v>
      </c>
      <c r="B3476" t="s">
        <v>334</v>
      </c>
      <c r="C3476" t="s">
        <v>242</v>
      </c>
      <c r="D3476" t="s">
        <v>89</v>
      </c>
      <c r="E3476">
        <v>40</v>
      </c>
      <c r="F3476" t="s">
        <v>48</v>
      </c>
      <c r="G3476" t="s">
        <v>599</v>
      </c>
      <c r="H3476">
        <v>0</v>
      </c>
      <c r="I3476">
        <v>0</v>
      </c>
      <c r="J3476">
        <v>0</v>
      </c>
      <c r="K3476">
        <v>0</v>
      </c>
      <c r="L3476">
        <v>0</v>
      </c>
    </row>
    <row r="3477" spans="1:12" x14ac:dyDescent="0.25">
      <c r="A3477">
        <v>4</v>
      </c>
      <c r="B3477" t="s">
        <v>384</v>
      </c>
      <c r="C3477" t="s">
        <v>242</v>
      </c>
      <c r="D3477" t="s">
        <v>140</v>
      </c>
      <c r="E3477">
        <v>40</v>
      </c>
      <c r="F3477" t="s">
        <v>48</v>
      </c>
      <c r="G3477" t="s">
        <v>599</v>
      </c>
      <c r="H3477">
        <v>0</v>
      </c>
      <c r="I3477">
        <v>0</v>
      </c>
      <c r="J3477">
        <v>0</v>
      </c>
      <c r="K3477">
        <v>0</v>
      </c>
      <c r="L3477">
        <v>0</v>
      </c>
    </row>
    <row r="3478" spans="1:12" x14ac:dyDescent="0.25">
      <c r="A3478">
        <v>4</v>
      </c>
      <c r="B3478" t="s">
        <v>434</v>
      </c>
      <c r="C3478" t="s">
        <v>242</v>
      </c>
      <c r="D3478" t="s">
        <v>191</v>
      </c>
      <c r="E3478">
        <v>40</v>
      </c>
      <c r="F3478" t="s">
        <v>48</v>
      </c>
      <c r="G3478" t="s">
        <v>599</v>
      </c>
      <c r="H3478">
        <v>0</v>
      </c>
      <c r="I3478">
        <v>0</v>
      </c>
      <c r="J3478">
        <v>0</v>
      </c>
      <c r="K3478">
        <v>0</v>
      </c>
      <c r="L3478">
        <v>0</v>
      </c>
    </row>
    <row r="3479" spans="1:12" x14ac:dyDescent="0.25">
      <c r="A3479">
        <v>5</v>
      </c>
      <c r="B3479" t="s">
        <v>284</v>
      </c>
      <c r="C3479" t="s">
        <v>242</v>
      </c>
      <c r="D3479" t="s">
        <v>13</v>
      </c>
      <c r="E3479">
        <v>40</v>
      </c>
      <c r="F3479" t="s">
        <v>48</v>
      </c>
      <c r="G3479" t="s">
        <v>599</v>
      </c>
      <c r="H3479">
        <v>0</v>
      </c>
      <c r="I3479">
        <v>0</v>
      </c>
      <c r="J3479">
        <v>0</v>
      </c>
      <c r="K3479">
        <v>0</v>
      </c>
      <c r="L3479">
        <v>0</v>
      </c>
    </row>
    <row r="3480" spans="1:12" x14ac:dyDescent="0.25">
      <c r="A3480">
        <v>5</v>
      </c>
      <c r="B3480" t="s">
        <v>334</v>
      </c>
      <c r="C3480" t="s">
        <v>242</v>
      </c>
      <c r="D3480" t="s">
        <v>89</v>
      </c>
      <c r="E3480">
        <v>40</v>
      </c>
      <c r="F3480" t="s">
        <v>48</v>
      </c>
      <c r="G3480" t="s">
        <v>599</v>
      </c>
      <c r="H3480">
        <v>0</v>
      </c>
      <c r="I3480">
        <v>0</v>
      </c>
      <c r="J3480">
        <v>0</v>
      </c>
      <c r="K3480">
        <v>0</v>
      </c>
      <c r="L3480">
        <v>0</v>
      </c>
    </row>
    <row r="3481" spans="1:12" x14ac:dyDescent="0.25">
      <c r="A3481">
        <v>5</v>
      </c>
      <c r="B3481" t="s">
        <v>384</v>
      </c>
      <c r="C3481" t="s">
        <v>242</v>
      </c>
      <c r="D3481" t="s">
        <v>140</v>
      </c>
      <c r="E3481">
        <v>40</v>
      </c>
      <c r="F3481" t="s">
        <v>48</v>
      </c>
      <c r="G3481" t="s">
        <v>599</v>
      </c>
      <c r="H3481">
        <v>0</v>
      </c>
      <c r="I3481">
        <v>0</v>
      </c>
      <c r="J3481">
        <v>0</v>
      </c>
      <c r="K3481">
        <v>0</v>
      </c>
      <c r="L3481">
        <v>0</v>
      </c>
    </row>
    <row r="3482" spans="1:12" x14ac:dyDescent="0.25">
      <c r="A3482">
        <v>5</v>
      </c>
      <c r="B3482" t="s">
        <v>434</v>
      </c>
      <c r="C3482" t="s">
        <v>242</v>
      </c>
      <c r="D3482" t="s">
        <v>191</v>
      </c>
      <c r="E3482">
        <v>40</v>
      </c>
      <c r="F3482" t="s">
        <v>48</v>
      </c>
      <c r="G3482" t="s">
        <v>599</v>
      </c>
      <c r="H3482">
        <v>0</v>
      </c>
      <c r="I3482">
        <v>0</v>
      </c>
      <c r="J3482">
        <v>0</v>
      </c>
      <c r="K3482">
        <v>0</v>
      </c>
      <c r="L3482">
        <v>0</v>
      </c>
    </row>
    <row r="3483" spans="1:12" x14ac:dyDescent="0.25">
      <c r="A3483">
        <v>6</v>
      </c>
      <c r="B3483" t="s">
        <v>284</v>
      </c>
      <c r="C3483" t="s">
        <v>242</v>
      </c>
      <c r="D3483" t="s">
        <v>13</v>
      </c>
      <c r="E3483">
        <v>40</v>
      </c>
      <c r="F3483" t="s">
        <v>48</v>
      </c>
      <c r="G3483" t="s">
        <v>599</v>
      </c>
      <c r="H3483">
        <v>0</v>
      </c>
      <c r="I3483">
        <v>0</v>
      </c>
      <c r="J3483">
        <v>0</v>
      </c>
      <c r="K3483">
        <v>0</v>
      </c>
      <c r="L3483">
        <v>0</v>
      </c>
    </row>
    <row r="3484" spans="1:12" x14ac:dyDescent="0.25">
      <c r="A3484">
        <v>6</v>
      </c>
      <c r="B3484" t="s">
        <v>334</v>
      </c>
      <c r="C3484" t="s">
        <v>242</v>
      </c>
      <c r="D3484" t="s">
        <v>89</v>
      </c>
      <c r="E3484">
        <v>40</v>
      </c>
      <c r="F3484" t="s">
        <v>48</v>
      </c>
      <c r="G3484" t="s">
        <v>599</v>
      </c>
      <c r="H3484">
        <v>0</v>
      </c>
      <c r="I3484">
        <v>0</v>
      </c>
      <c r="J3484">
        <v>0</v>
      </c>
      <c r="K3484">
        <v>0</v>
      </c>
      <c r="L3484">
        <v>0</v>
      </c>
    </row>
    <row r="3485" spans="1:12" x14ac:dyDescent="0.25">
      <c r="A3485">
        <v>6</v>
      </c>
      <c r="B3485" t="s">
        <v>384</v>
      </c>
      <c r="C3485" t="s">
        <v>242</v>
      </c>
      <c r="D3485" t="s">
        <v>140</v>
      </c>
      <c r="E3485">
        <v>40</v>
      </c>
      <c r="F3485" t="s">
        <v>48</v>
      </c>
      <c r="G3485" t="s">
        <v>599</v>
      </c>
      <c r="H3485">
        <v>0</v>
      </c>
      <c r="I3485">
        <v>0</v>
      </c>
      <c r="J3485">
        <v>0</v>
      </c>
      <c r="K3485">
        <v>0</v>
      </c>
      <c r="L3485">
        <v>0</v>
      </c>
    </row>
    <row r="3486" spans="1:12" x14ac:dyDescent="0.25">
      <c r="A3486">
        <v>6</v>
      </c>
      <c r="B3486" t="s">
        <v>434</v>
      </c>
      <c r="C3486" t="s">
        <v>242</v>
      </c>
      <c r="D3486" t="s">
        <v>191</v>
      </c>
      <c r="E3486">
        <v>40</v>
      </c>
      <c r="F3486" t="s">
        <v>48</v>
      </c>
      <c r="G3486" t="s">
        <v>599</v>
      </c>
      <c r="H3486">
        <v>0</v>
      </c>
      <c r="I3486">
        <v>0</v>
      </c>
      <c r="J3486">
        <v>0</v>
      </c>
      <c r="K3486">
        <v>0</v>
      </c>
      <c r="L3486">
        <v>0</v>
      </c>
    </row>
    <row r="3487" spans="1:12" x14ac:dyDescent="0.25">
      <c r="A3487">
        <v>7</v>
      </c>
      <c r="B3487" t="s">
        <v>284</v>
      </c>
      <c r="C3487" t="s">
        <v>242</v>
      </c>
      <c r="D3487" t="s">
        <v>13</v>
      </c>
      <c r="E3487">
        <v>40</v>
      </c>
      <c r="F3487" t="s">
        <v>48</v>
      </c>
      <c r="G3487" t="s">
        <v>599</v>
      </c>
      <c r="H3487">
        <v>0</v>
      </c>
      <c r="I3487">
        <v>0</v>
      </c>
      <c r="J3487">
        <v>0</v>
      </c>
      <c r="K3487">
        <v>0</v>
      </c>
      <c r="L3487">
        <v>0</v>
      </c>
    </row>
    <row r="3488" spans="1:12" x14ac:dyDescent="0.25">
      <c r="A3488">
        <v>7</v>
      </c>
      <c r="B3488" t="s">
        <v>334</v>
      </c>
      <c r="C3488" t="s">
        <v>242</v>
      </c>
      <c r="D3488" t="s">
        <v>89</v>
      </c>
      <c r="E3488">
        <v>40</v>
      </c>
      <c r="F3488" t="s">
        <v>48</v>
      </c>
      <c r="G3488" t="s">
        <v>599</v>
      </c>
      <c r="H3488">
        <v>0</v>
      </c>
      <c r="I3488">
        <v>0</v>
      </c>
      <c r="J3488">
        <v>0</v>
      </c>
      <c r="K3488">
        <v>0</v>
      </c>
      <c r="L3488">
        <v>0</v>
      </c>
    </row>
    <row r="3489" spans="1:12" x14ac:dyDescent="0.25">
      <c r="A3489">
        <v>7</v>
      </c>
      <c r="B3489" t="s">
        <v>384</v>
      </c>
      <c r="C3489" t="s">
        <v>242</v>
      </c>
      <c r="D3489" t="s">
        <v>140</v>
      </c>
      <c r="E3489">
        <v>40</v>
      </c>
      <c r="F3489" t="s">
        <v>48</v>
      </c>
      <c r="G3489" t="s">
        <v>599</v>
      </c>
      <c r="H3489">
        <v>0</v>
      </c>
      <c r="I3489">
        <v>0</v>
      </c>
      <c r="J3489">
        <v>0</v>
      </c>
      <c r="K3489">
        <v>0</v>
      </c>
      <c r="L3489">
        <v>0</v>
      </c>
    </row>
    <row r="3490" spans="1:12" x14ac:dyDescent="0.25">
      <c r="A3490">
        <v>7</v>
      </c>
      <c r="B3490" t="s">
        <v>434</v>
      </c>
      <c r="C3490" t="s">
        <v>242</v>
      </c>
      <c r="D3490" t="s">
        <v>191</v>
      </c>
      <c r="E3490">
        <v>40</v>
      </c>
      <c r="F3490" t="s">
        <v>48</v>
      </c>
      <c r="G3490" t="s">
        <v>599</v>
      </c>
      <c r="H3490">
        <v>0</v>
      </c>
      <c r="I3490">
        <v>0</v>
      </c>
      <c r="J3490">
        <v>0</v>
      </c>
      <c r="K3490">
        <v>0</v>
      </c>
      <c r="L3490">
        <v>0</v>
      </c>
    </row>
    <row r="3491" spans="1:12" x14ac:dyDescent="0.25">
      <c r="A3491">
        <v>8</v>
      </c>
      <c r="B3491" t="s">
        <v>284</v>
      </c>
      <c r="C3491" t="s">
        <v>242</v>
      </c>
      <c r="D3491" t="s">
        <v>13</v>
      </c>
      <c r="E3491">
        <v>40</v>
      </c>
      <c r="F3491" t="s">
        <v>48</v>
      </c>
      <c r="G3491" t="s">
        <v>599</v>
      </c>
      <c r="H3491">
        <v>0</v>
      </c>
      <c r="I3491">
        <v>0</v>
      </c>
      <c r="J3491">
        <v>0</v>
      </c>
      <c r="K3491">
        <v>0</v>
      </c>
      <c r="L3491">
        <v>0</v>
      </c>
    </row>
    <row r="3492" spans="1:12" x14ac:dyDescent="0.25">
      <c r="A3492">
        <v>8</v>
      </c>
      <c r="B3492" t="s">
        <v>334</v>
      </c>
      <c r="C3492" t="s">
        <v>242</v>
      </c>
      <c r="D3492" t="s">
        <v>89</v>
      </c>
      <c r="E3492">
        <v>40</v>
      </c>
      <c r="F3492" t="s">
        <v>48</v>
      </c>
      <c r="G3492" t="s">
        <v>599</v>
      </c>
      <c r="H3492">
        <v>0</v>
      </c>
      <c r="I3492">
        <v>0</v>
      </c>
      <c r="J3492">
        <v>0</v>
      </c>
      <c r="K3492">
        <v>0</v>
      </c>
      <c r="L3492">
        <v>0</v>
      </c>
    </row>
    <row r="3493" spans="1:12" x14ac:dyDescent="0.25">
      <c r="A3493">
        <v>8</v>
      </c>
      <c r="B3493" t="s">
        <v>384</v>
      </c>
      <c r="C3493" t="s">
        <v>242</v>
      </c>
      <c r="D3493" t="s">
        <v>140</v>
      </c>
      <c r="E3493">
        <v>40</v>
      </c>
      <c r="F3493" t="s">
        <v>48</v>
      </c>
      <c r="G3493" t="s">
        <v>599</v>
      </c>
      <c r="H3493">
        <v>0</v>
      </c>
      <c r="I3493">
        <v>0</v>
      </c>
      <c r="J3493">
        <v>0</v>
      </c>
      <c r="K3493">
        <v>0</v>
      </c>
      <c r="L3493">
        <v>0</v>
      </c>
    </row>
    <row r="3494" spans="1:12" x14ac:dyDescent="0.25">
      <c r="A3494">
        <v>8</v>
      </c>
      <c r="B3494" t="s">
        <v>434</v>
      </c>
      <c r="C3494" t="s">
        <v>242</v>
      </c>
      <c r="D3494" t="s">
        <v>191</v>
      </c>
      <c r="E3494">
        <v>40</v>
      </c>
      <c r="F3494" t="s">
        <v>48</v>
      </c>
      <c r="G3494" t="s">
        <v>599</v>
      </c>
      <c r="H3494">
        <v>0</v>
      </c>
      <c r="I3494">
        <v>0</v>
      </c>
      <c r="J3494">
        <v>0</v>
      </c>
      <c r="K3494">
        <v>0</v>
      </c>
      <c r="L3494">
        <v>0</v>
      </c>
    </row>
    <row r="3495" spans="1:12" x14ac:dyDescent="0.25">
      <c r="A3495">
        <v>9</v>
      </c>
      <c r="B3495" t="s">
        <v>284</v>
      </c>
      <c r="C3495" t="s">
        <v>242</v>
      </c>
      <c r="D3495" t="s">
        <v>13</v>
      </c>
      <c r="E3495">
        <v>40</v>
      </c>
      <c r="F3495" t="s">
        <v>48</v>
      </c>
      <c r="G3495" t="s">
        <v>599</v>
      </c>
      <c r="H3495">
        <v>0</v>
      </c>
      <c r="I3495">
        <v>0</v>
      </c>
      <c r="J3495">
        <v>0</v>
      </c>
      <c r="K3495">
        <v>0</v>
      </c>
      <c r="L3495">
        <v>0</v>
      </c>
    </row>
    <row r="3496" spans="1:12" x14ac:dyDescent="0.25">
      <c r="A3496">
        <v>9</v>
      </c>
      <c r="B3496" t="s">
        <v>334</v>
      </c>
      <c r="C3496" t="s">
        <v>242</v>
      </c>
      <c r="D3496" t="s">
        <v>89</v>
      </c>
      <c r="E3496">
        <v>40</v>
      </c>
      <c r="F3496" t="s">
        <v>48</v>
      </c>
      <c r="G3496" t="s">
        <v>599</v>
      </c>
      <c r="H3496">
        <v>0</v>
      </c>
      <c r="I3496">
        <v>0</v>
      </c>
      <c r="J3496">
        <v>0</v>
      </c>
      <c r="K3496">
        <v>0</v>
      </c>
      <c r="L3496">
        <v>0</v>
      </c>
    </row>
    <row r="3497" spans="1:12" x14ac:dyDescent="0.25">
      <c r="A3497">
        <v>9</v>
      </c>
      <c r="B3497" t="s">
        <v>384</v>
      </c>
      <c r="C3497" t="s">
        <v>242</v>
      </c>
      <c r="D3497" t="s">
        <v>140</v>
      </c>
      <c r="E3497">
        <v>40</v>
      </c>
      <c r="F3497" t="s">
        <v>48</v>
      </c>
      <c r="G3497" t="s">
        <v>599</v>
      </c>
      <c r="H3497">
        <v>0</v>
      </c>
      <c r="I3497">
        <v>0</v>
      </c>
      <c r="J3497">
        <v>0</v>
      </c>
      <c r="K3497">
        <v>0</v>
      </c>
      <c r="L3497">
        <v>0</v>
      </c>
    </row>
    <row r="3498" spans="1:12" x14ac:dyDescent="0.25">
      <c r="A3498">
        <v>9</v>
      </c>
      <c r="B3498" t="s">
        <v>434</v>
      </c>
      <c r="C3498" t="s">
        <v>242</v>
      </c>
      <c r="D3498" t="s">
        <v>191</v>
      </c>
      <c r="E3498">
        <v>40</v>
      </c>
      <c r="F3498" t="s">
        <v>48</v>
      </c>
      <c r="G3498" t="s">
        <v>599</v>
      </c>
      <c r="H3498">
        <v>0</v>
      </c>
      <c r="I3498">
        <v>0</v>
      </c>
      <c r="J3498">
        <v>0</v>
      </c>
      <c r="K3498">
        <v>0</v>
      </c>
      <c r="L3498">
        <v>0</v>
      </c>
    </row>
    <row r="3499" spans="1:12" x14ac:dyDescent="0.25">
      <c r="A3499">
        <v>10</v>
      </c>
      <c r="B3499" t="s">
        <v>284</v>
      </c>
      <c r="C3499" t="s">
        <v>242</v>
      </c>
      <c r="D3499" t="s">
        <v>13</v>
      </c>
      <c r="E3499">
        <v>40</v>
      </c>
      <c r="F3499" t="s">
        <v>48</v>
      </c>
      <c r="G3499" t="s">
        <v>599</v>
      </c>
      <c r="H3499">
        <v>0</v>
      </c>
      <c r="I3499">
        <v>0</v>
      </c>
      <c r="J3499">
        <v>0</v>
      </c>
      <c r="K3499">
        <v>0</v>
      </c>
      <c r="L3499">
        <v>0</v>
      </c>
    </row>
    <row r="3500" spans="1:12" x14ac:dyDescent="0.25">
      <c r="A3500">
        <v>10</v>
      </c>
      <c r="B3500" t="s">
        <v>334</v>
      </c>
      <c r="C3500" t="s">
        <v>242</v>
      </c>
      <c r="D3500" t="s">
        <v>89</v>
      </c>
      <c r="E3500">
        <v>40</v>
      </c>
      <c r="F3500" t="s">
        <v>48</v>
      </c>
      <c r="G3500" t="s">
        <v>599</v>
      </c>
      <c r="H3500">
        <v>0</v>
      </c>
      <c r="I3500">
        <v>0</v>
      </c>
      <c r="J3500">
        <v>0</v>
      </c>
      <c r="K3500">
        <v>0</v>
      </c>
      <c r="L3500">
        <v>0</v>
      </c>
    </row>
    <row r="3501" spans="1:12" x14ac:dyDescent="0.25">
      <c r="A3501">
        <v>10</v>
      </c>
      <c r="B3501" t="s">
        <v>384</v>
      </c>
      <c r="C3501" t="s">
        <v>242</v>
      </c>
      <c r="D3501" t="s">
        <v>140</v>
      </c>
      <c r="E3501">
        <v>40</v>
      </c>
      <c r="F3501" t="s">
        <v>48</v>
      </c>
      <c r="G3501" t="s">
        <v>599</v>
      </c>
      <c r="H3501">
        <v>0</v>
      </c>
      <c r="I3501">
        <v>0</v>
      </c>
      <c r="J3501">
        <v>0</v>
      </c>
      <c r="K3501">
        <v>0</v>
      </c>
      <c r="L3501">
        <v>0</v>
      </c>
    </row>
    <row r="3502" spans="1:12" x14ac:dyDescent="0.25">
      <c r="A3502">
        <v>10</v>
      </c>
      <c r="B3502" t="s">
        <v>434</v>
      </c>
      <c r="C3502" t="s">
        <v>242</v>
      </c>
      <c r="D3502" t="s">
        <v>191</v>
      </c>
      <c r="E3502">
        <v>40</v>
      </c>
      <c r="F3502" t="s">
        <v>48</v>
      </c>
      <c r="G3502" t="s">
        <v>599</v>
      </c>
      <c r="H3502">
        <v>0</v>
      </c>
      <c r="I3502">
        <v>0</v>
      </c>
      <c r="J3502">
        <v>0</v>
      </c>
      <c r="K3502">
        <v>0</v>
      </c>
      <c r="L3502">
        <v>0</v>
      </c>
    </row>
    <row r="3503" spans="1:12" x14ac:dyDescent="0.25">
      <c r="A3503">
        <v>11</v>
      </c>
      <c r="B3503" t="s">
        <v>284</v>
      </c>
      <c r="C3503" t="s">
        <v>242</v>
      </c>
      <c r="D3503" t="s">
        <v>13</v>
      </c>
      <c r="E3503">
        <v>40</v>
      </c>
      <c r="F3503" t="s">
        <v>48</v>
      </c>
      <c r="G3503" t="s">
        <v>599</v>
      </c>
      <c r="H3503">
        <v>0</v>
      </c>
      <c r="I3503">
        <v>0</v>
      </c>
      <c r="J3503">
        <v>0</v>
      </c>
      <c r="K3503">
        <v>0</v>
      </c>
      <c r="L3503">
        <v>0</v>
      </c>
    </row>
    <row r="3504" spans="1:12" x14ac:dyDescent="0.25">
      <c r="A3504">
        <v>11</v>
      </c>
      <c r="B3504" t="s">
        <v>384</v>
      </c>
      <c r="C3504" t="s">
        <v>242</v>
      </c>
      <c r="D3504" t="s">
        <v>140</v>
      </c>
      <c r="E3504">
        <v>40</v>
      </c>
      <c r="F3504" t="s">
        <v>48</v>
      </c>
      <c r="G3504" t="s">
        <v>599</v>
      </c>
      <c r="H3504">
        <v>0</v>
      </c>
      <c r="I3504">
        <v>0</v>
      </c>
      <c r="J3504">
        <v>0</v>
      </c>
      <c r="K3504">
        <v>0</v>
      </c>
      <c r="L3504">
        <v>0</v>
      </c>
    </row>
    <row r="3505" spans="1:12" x14ac:dyDescent="0.25">
      <c r="A3505">
        <v>11</v>
      </c>
      <c r="B3505" t="s">
        <v>434</v>
      </c>
      <c r="C3505" t="s">
        <v>242</v>
      </c>
      <c r="D3505" t="s">
        <v>191</v>
      </c>
      <c r="E3505">
        <v>40</v>
      </c>
      <c r="F3505" t="s">
        <v>48</v>
      </c>
      <c r="G3505" t="s">
        <v>599</v>
      </c>
      <c r="H3505">
        <v>0</v>
      </c>
      <c r="I3505">
        <v>0</v>
      </c>
      <c r="J3505">
        <v>0</v>
      </c>
      <c r="K3505">
        <v>0</v>
      </c>
      <c r="L3505">
        <v>0</v>
      </c>
    </row>
    <row r="3506" spans="1:12" x14ac:dyDescent="0.25">
      <c r="A3506">
        <v>12</v>
      </c>
      <c r="B3506" t="s">
        <v>284</v>
      </c>
      <c r="C3506" t="s">
        <v>242</v>
      </c>
      <c r="D3506" t="s">
        <v>13</v>
      </c>
      <c r="E3506">
        <v>40</v>
      </c>
      <c r="F3506" t="s">
        <v>48</v>
      </c>
      <c r="G3506" t="s">
        <v>599</v>
      </c>
      <c r="H3506">
        <v>0</v>
      </c>
      <c r="I3506">
        <v>0</v>
      </c>
      <c r="J3506">
        <v>0</v>
      </c>
      <c r="K3506">
        <v>0</v>
      </c>
      <c r="L3506">
        <v>0</v>
      </c>
    </row>
    <row r="3507" spans="1:12" x14ac:dyDescent="0.25">
      <c r="A3507">
        <v>12</v>
      </c>
      <c r="B3507" t="s">
        <v>334</v>
      </c>
      <c r="C3507" t="s">
        <v>242</v>
      </c>
      <c r="D3507" t="s">
        <v>89</v>
      </c>
      <c r="E3507">
        <v>40</v>
      </c>
      <c r="F3507" t="s">
        <v>48</v>
      </c>
      <c r="G3507" t="s">
        <v>599</v>
      </c>
      <c r="H3507">
        <v>0</v>
      </c>
      <c r="I3507">
        <v>0</v>
      </c>
      <c r="J3507">
        <v>0</v>
      </c>
      <c r="K3507">
        <v>0</v>
      </c>
      <c r="L3507">
        <v>0</v>
      </c>
    </row>
    <row r="3508" spans="1:12" x14ac:dyDescent="0.25">
      <c r="A3508">
        <v>12</v>
      </c>
      <c r="B3508" t="s">
        <v>384</v>
      </c>
      <c r="C3508" t="s">
        <v>242</v>
      </c>
      <c r="D3508" t="s">
        <v>140</v>
      </c>
      <c r="E3508">
        <v>40</v>
      </c>
      <c r="F3508" t="s">
        <v>48</v>
      </c>
      <c r="G3508" t="s">
        <v>599</v>
      </c>
      <c r="H3508">
        <v>0</v>
      </c>
      <c r="I3508">
        <v>0</v>
      </c>
      <c r="J3508">
        <v>0</v>
      </c>
      <c r="K3508">
        <v>0</v>
      </c>
      <c r="L3508">
        <v>0</v>
      </c>
    </row>
    <row r="3509" spans="1:12" x14ac:dyDescent="0.25">
      <c r="A3509">
        <v>12</v>
      </c>
      <c r="B3509" t="s">
        <v>434</v>
      </c>
      <c r="C3509" t="s">
        <v>242</v>
      </c>
      <c r="D3509" t="s">
        <v>191</v>
      </c>
      <c r="E3509">
        <v>40</v>
      </c>
      <c r="F3509" t="s">
        <v>48</v>
      </c>
      <c r="G3509" t="s">
        <v>599</v>
      </c>
      <c r="H3509">
        <v>0</v>
      </c>
      <c r="I3509">
        <v>0</v>
      </c>
      <c r="J3509">
        <v>0</v>
      </c>
      <c r="K3509">
        <v>0</v>
      </c>
      <c r="L3509">
        <v>0</v>
      </c>
    </row>
    <row r="3510" spans="1:12" x14ac:dyDescent="0.25">
      <c r="A3510">
        <v>13</v>
      </c>
      <c r="B3510" t="s">
        <v>384</v>
      </c>
      <c r="C3510" t="s">
        <v>242</v>
      </c>
      <c r="D3510" t="s">
        <v>140</v>
      </c>
      <c r="E3510">
        <v>40</v>
      </c>
      <c r="F3510" t="s">
        <v>48</v>
      </c>
      <c r="G3510" t="s">
        <v>599</v>
      </c>
      <c r="H3510">
        <v>0</v>
      </c>
      <c r="I3510">
        <v>0</v>
      </c>
      <c r="J3510">
        <v>0</v>
      </c>
      <c r="K3510">
        <v>0</v>
      </c>
      <c r="L3510">
        <v>0</v>
      </c>
    </row>
    <row r="3511" spans="1:12" x14ac:dyDescent="0.25">
      <c r="A3511">
        <v>13</v>
      </c>
      <c r="B3511" t="s">
        <v>434</v>
      </c>
      <c r="C3511" t="s">
        <v>242</v>
      </c>
      <c r="D3511" t="s">
        <v>191</v>
      </c>
      <c r="E3511">
        <v>40</v>
      </c>
      <c r="F3511" t="s">
        <v>48</v>
      </c>
      <c r="G3511" t="s">
        <v>599</v>
      </c>
      <c r="H3511">
        <v>0</v>
      </c>
      <c r="I3511">
        <v>0</v>
      </c>
      <c r="J3511">
        <v>0</v>
      </c>
      <c r="K3511">
        <v>0</v>
      </c>
      <c r="L3511">
        <v>0</v>
      </c>
    </row>
    <row r="3512" spans="1:12" x14ac:dyDescent="0.25">
      <c r="A3512">
        <v>14</v>
      </c>
      <c r="B3512" t="s">
        <v>384</v>
      </c>
      <c r="C3512" t="s">
        <v>242</v>
      </c>
      <c r="D3512" t="s">
        <v>140</v>
      </c>
      <c r="E3512">
        <v>40</v>
      </c>
      <c r="F3512" t="s">
        <v>48</v>
      </c>
      <c r="G3512" t="s">
        <v>599</v>
      </c>
      <c r="H3512">
        <v>0</v>
      </c>
      <c r="I3512">
        <v>0</v>
      </c>
      <c r="J3512">
        <v>0</v>
      </c>
      <c r="K3512">
        <v>0</v>
      </c>
      <c r="L3512">
        <v>0</v>
      </c>
    </row>
    <row r="3513" spans="1:12" x14ac:dyDescent="0.25">
      <c r="A3513">
        <v>14</v>
      </c>
      <c r="B3513" t="s">
        <v>434</v>
      </c>
      <c r="C3513" t="s">
        <v>242</v>
      </c>
      <c r="D3513" t="s">
        <v>191</v>
      </c>
      <c r="E3513">
        <v>40</v>
      </c>
      <c r="F3513" t="s">
        <v>48</v>
      </c>
      <c r="G3513" t="s">
        <v>599</v>
      </c>
      <c r="H3513">
        <v>0</v>
      </c>
      <c r="I3513">
        <v>0</v>
      </c>
      <c r="J3513">
        <v>0</v>
      </c>
      <c r="K3513">
        <v>0</v>
      </c>
      <c r="L3513">
        <v>0</v>
      </c>
    </row>
    <row r="3514" spans="1:12" x14ac:dyDescent="0.25">
      <c r="A3514">
        <v>15</v>
      </c>
      <c r="B3514" t="s">
        <v>284</v>
      </c>
      <c r="C3514" t="s">
        <v>242</v>
      </c>
      <c r="D3514" t="s">
        <v>13</v>
      </c>
      <c r="E3514">
        <v>40</v>
      </c>
      <c r="F3514" t="s">
        <v>48</v>
      </c>
      <c r="G3514" t="s">
        <v>599</v>
      </c>
      <c r="H3514">
        <v>0</v>
      </c>
      <c r="I3514">
        <v>0</v>
      </c>
      <c r="J3514">
        <v>0</v>
      </c>
      <c r="K3514">
        <v>0</v>
      </c>
      <c r="L3514">
        <v>0</v>
      </c>
    </row>
    <row r="3515" spans="1:12" x14ac:dyDescent="0.25">
      <c r="A3515">
        <v>15</v>
      </c>
      <c r="B3515" t="s">
        <v>334</v>
      </c>
      <c r="C3515" t="s">
        <v>242</v>
      </c>
      <c r="D3515" t="s">
        <v>89</v>
      </c>
      <c r="E3515">
        <v>40</v>
      </c>
      <c r="F3515" t="s">
        <v>48</v>
      </c>
      <c r="G3515" t="s">
        <v>599</v>
      </c>
      <c r="H3515">
        <v>0</v>
      </c>
      <c r="I3515">
        <v>0</v>
      </c>
      <c r="J3515">
        <v>0</v>
      </c>
      <c r="K3515">
        <v>0</v>
      </c>
      <c r="L3515">
        <v>0</v>
      </c>
    </row>
    <row r="3516" spans="1:12" x14ac:dyDescent="0.25">
      <c r="A3516">
        <v>15</v>
      </c>
      <c r="B3516" t="s">
        <v>384</v>
      </c>
      <c r="C3516" t="s">
        <v>242</v>
      </c>
      <c r="D3516" t="s">
        <v>140</v>
      </c>
      <c r="E3516">
        <v>40</v>
      </c>
      <c r="F3516" t="s">
        <v>48</v>
      </c>
      <c r="G3516" t="s">
        <v>599</v>
      </c>
      <c r="H3516">
        <v>0</v>
      </c>
      <c r="I3516">
        <v>0</v>
      </c>
      <c r="J3516">
        <v>0</v>
      </c>
      <c r="K3516">
        <v>0</v>
      </c>
      <c r="L3516">
        <v>0</v>
      </c>
    </row>
    <row r="3517" spans="1:12" x14ac:dyDescent="0.25">
      <c r="A3517">
        <v>15</v>
      </c>
      <c r="B3517" t="s">
        <v>434</v>
      </c>
      <c r="C3517" t="s">
        <v>242</v>
      </c>
      <c r="D3517" t="s">
        <v>191</v>
      </c>
      <c r="E3517">
        <v>40</v>
      </c>
      <c r="F3517" t="s">
        <v>48</v>
      </c>
      <c r="G3517" t="s">
        <v>599</v>
      </c>
      <c r="H3517">
        <v>0</v>
      </c>
      <c r="I3517">
        <v>0</v>
      </c>
      <c r="J3517">
        <v>0</v>
      </c>
      <c r="K3517">
        <v>0</v>
      </c>
      <c r="L3517">
        <v>0</v>
      </c>
    </row>
    <row r="3518" spans="1:12" x14ac:dyDescent="0.25">
      <c r="A3518">
        <v>16</v>
      </c>
      <c r="B3518" t="s">
        <v>384</v>
      </c>
      <c r="C3518" t="s">
        <v>242</v>
      </c>
      <c r="D3518" t="s">
        <v>140</v>
      </c>
      <c r="E3518">
        <v>40</v>
      </c>
      <c r="F3518" t="s">
        <v>48</v>
      </c>
      <c r="G3518" t="s">
        <v>599</v>
      </c>
      <c r="H3518">
        <v>0</v>
      </c>
      <c r="I3518">
        <v>0</v>
      </c>
      <c r="J3518">
        <v>0</v>
      </c>
      <c r="K3518">
        <v>0</v>
      </c>
      <c r="L3518">
        <v>0</v>
      </c>
    </row>
    <row r="3519" spans="1:12" x14ac:dyDescent="0.25">
      <c r="A3519">
        <v>16</v>
      </c>
      <c r="B3519" t="s">
        <v>434</v>
      </c>
      <c r="C3519" t="s">
        <v>242</v>
      </c>
      <c r="D3519" t="s">
        <v>191</v>
      </c>
      <c r="E3519">
        <v>40</v>
      </c>
      <c r="F3519" t="s">
        <v>48</v>
      </c>
      <c r="G3519" t="s">
        <v>599</v>
      </c>
      <c r="H3519">
        <v>0</v>
      </c>
      <c r="I3519">
        <v>0</v>
      </c>
      <c r="J3519">
        <v>0</v>
      </c>
      <c r="K3519">
        <v>0</v>
      </c>
      <c r="L3519">
        <v>0</v>
      </c>
    </row>
    <row r="3520" spans="1:12" x14ac:dyDescent="0.25">
      <c r="A3520">
        <v>17</v>
      </c>
      <c r="B3520" t="s">
        <v>384</v>
      </c>
      <c r="C3520" t="s">
        <v>242</v>
      </c>
      <c r="D3520" t="s">
        <v>140</v>
      </c>
      <c r="E3520">
        <v>40</v>
      </c>
      <c r="F3520" t="s">
        <v>48</v>
      </c>
      <c r="G3520" t="s">
        <v>599</v>
      </c>
      <c r="H3520">
        <v>0</v>
      </c>
      <c r="I3520">
        <v>0</v>
      </c>
      <c r="J3520">
        <v>0</v>
      </c>
      <c r="K3520">
        <v>0</v>
      </c>
      <c r="L3520">
        <v>0</v>
      </c>
    </row>
    <row r="3521" spans="1:12" x14ac:dyDescent="0.25">
      <c r="A3521">
        <v>17</v>
      </c>
      <c r="B3521" t="s">
        <v>434</v>
      </c>
      <c r="C3521" t="s">
        <v>242</v>
      </c>
      <c r="D3521" t="s">
        <v>191</v>
      </c>
      <c r="E3521">
        <v>40</v>
      </c>
      <c r="F3521" t="s">
        <v>48</v>
      </c>
      <c r="G3521" t="s">
        <v>599</v>
      </c>
      <c r="H3521">
        <v>0</v>
      </c>
      <c r="I3521">
        <v>0</v>
      </c>
      <c r="J3521">
        <v>0</v>
      </c>
      <c r="K3521">
        <v>0</v>
      </c>
      <c r="L3521">
        <v>0</v>
      </c>
    </row>
    <row r="3522" spans="1:12" x14ac:dyDescent="0.25">
      <c r="A3522">
        <v>18</v>
      </c>
      <c r="B3522" t="s">
        <v>384</v>
      </c>
      <c r="C3522" t="s">
        <v>242</v>
      </c>
      <c r="D3522" t="s">
        <v>140</v>
      </c>
      <c r="E3522">
        <v>40</v>
      </c>
      <c r="F3522" t="s">
        <v>48</v>
      </c>
      <c r="G3522" t="s">
        <v>599</v>
      </c>
      <c r="H3522">
        <v>0</v>
      </c>
      <c r="I3522">
        <v>0</v>
      </c>
      <c r="J3522">
        <v>0</v>
      </c>
      <c r="K3522">
        <v>0</v>
      </c>
      <c r="L3522">
        <v>0</v>
      </c>
    </row>
    <row r="3523" spans="1:12" x14ac:dyDescent="0.25">
      <c r="A3523">
        <v>18</v>
      </c>
      <c r="B3523" t="s">
        <v>434</v>
      </c>
      <c r="C3523" t="s">
        <v>242</v>
      </c>
      <c r="D3523" t="s">
        <v>191</v>
      </c>
      <c r="E3523">
        <v>40</v>
      </c>
      <c r="F3523" t="s">
        <v>48</v>
      </c>
      <c r="G3523" t="s">
        <v>599</v>
      </c>
      <c r="H3523">
        <v>0</v>
      </c>
      <c r="I3523">
        <v>0</v>
      </c>
      <c r="J3523">
        <v>0</v>
      </c>
      <c r="K3523">
        <v>0</v>
      </c>
      <c r="L3523">
        <v>0</v>
      </c>
    </row>
    <row r="3524" spans="1:12" x14ac:dyDescent="0.25">
      <c r="A3524">
        <v>19</v>
      </c>
      <c r="B3524" t="s">
        <v>384</v>
      </c>
      <c r="C3524" t="s">
        <v>242</v>
      </c>
      <c r="D3524" t="s">
        <v>140</v>
      </c>
      <c r="E3524">
        <v>40</v>
      </c>
      <c r="F3524" t="s">
        <v>48</v>
      </c>
      <c r="G3524" t="s">
        <v>599</v>
      </c>
      <c r="H3524">
        <v>0</v>
      </c>
      <c r="I3524">
        <v>0</v>
      </c>
      <c r="J3524">
        <v>0</v>
      </c>
      <c r="K3524">
        <v>0</v>
      </c>
      <c r="L3524">
        <v>0</v>
      </c>
    </row>
    <row r="3525" spans="1:12" x14ac:dyDescent="0.25">
      <c r="A3525">
        <v>19</v>
      </c>
      <c r="B3525" t="s">
        <v>434</v>
      </c>
      <c r="C3525" t="s">
        <v>242</v>
      </c>
      <c r="D3525" t="s">
        <v>191</v>
      </c>
      <c r="E3525">
        <v>40</v>
      </c>
      <c r="F3525" t="s">
        <v>48</v>
      </c>
      <c r="G3525" t="s">
        <v>599</v>
      </c>
      <c r="H3525">
        <v>0</v>
      </c>
      <c r="I3525">
        <v>0</v>
      </c>
      <c r="J3525">
        <v>0</v>
      </c>
      <c r="K3525">
        <v>0</v>
      </c>
      <c r="L3525">
        <v>0</v>
      </c>
    </row>
    <row r="3526" spans="1:12" x14ac:dyDescent="0.25">
      <c r="A3526">
        <v>20</v>
      </c>
      <c r="B3526" t="s">
        <v>384</v>
      </c>
      <c r="C3526" t="s">
        <v>242</v>
      </c>
      <c r="D3526" t="s">
        <v>140</v>
      </c>
      <c r="E3526">
        <v>40</v>
      </c>
      <c r="F3526" t="s">
        <v>48</v>
      </c>
      <c r="G3526" t="s">
        <v>599</v>
      </c>
      <c r="H3526">
        <v>0</v>
      </c>
      <c r="I3526">
        <v>0</v>
      </c>
      <c r="J3526">
        <v>0</v>
      </c>
      <c r="K3526">
        <v>0</v>
      </c>
      <c r="L3526">
        <v>0</v>
      </c>
    </row>
    <row r="3527" spans="1:12" x14ac:dyDescent="0.25">
      <c r="A3527">
        <v>20</v>
      </c>
      <c r="B3527" t="s">
        <v>434</v>
      </c>
      <c r="C3527" t="s">
        <v>242</v>
      </c>
      <c r="D3527" t="s">
        <v>191</v>
      </c>
      <c r="E3527">
        <v>40</v>
      </c>
      <c r="F3527" t="s">
        <v>48</v>
      </c>
      <c r="G3527" t="s">
        <v>599</v>
      </c>
      <c r="H3527">
        <v>0</v>
      </c>
      <c r="I3527">
        <v>0</v>
      </c>
      <c r="J3527">
        <v>0</v>
      </c>
      <c r="K3527">
        <v>0</v>
      </c>
      <c r="L3527">
        <v>0</v>
      </c>
    </row>
    <row r="3528" spans="1:12" x14ac:dyDescent="0.25">
      <c r="A3528">
        <v>21</v>
      </c>
      <c r="B3528" t="s">
        <v>384</v>
      </c>
      <c r="C3528" t="s">
        <v>242</v>
      </c>
      <c r="D3528" t="s">
        <v>140</v>
      </c>
      <c r="E3528">
        <v>40</v>
      </c>
      <c r="F3528" t="s">
        <v>48</v>
      </c>
      <c r="G3528" t="s">
        <v>599</v>
      </c>
      <c r="H3528">
        <v>0</v>
      </c>
      <c r="I3528">
        <v>0</v>
      </c>
      <c r="J3528">
        <v>0</v>
      </c>
      <c r="K3528">
        <v>0</v>
      </c>
      <c r="L3528">
        <v>0</v>
      </c>
    </row>
    <row r="3529" spans="1:12" x14ac:dyDescent="0.25">
      <c r="A3529">
        <v>21</v>
      </c>
      <c r="B3529" t="s">
        <v>434</v>
      </c>
      <c r="C3529" t="s">
        <v>242</v>
      </c>
      <c r="D3529" t="s">
        <v>191</v>
      </c>
      <c r="E3529">
        <v>40</v>
      </c>
      <c r="F3529" t="s">
        <v>48</v>
      </c>
      <c r="G3529" t="s">
        <v>599</v>
      </c>
      <c r="H3529">
        <v>0</v>
      </c>
      <c r="I3529">
        <v>0</v>
      </c>
      <c r="J3529">
        <v>0</v>
      </c>
      <c r="K3529">
        <v>0</v>
      </c>
      <c r="L3529">
        <v>0</v>
      </c>
    </row>
    <row r="3530" spans="1:12" x14ac:dyDescent="0.25">
      <c r="A3530">
        <v>1</v>
      </c>
      <c r="B3530" t="s">
        <v>47</v>
      </c>
      <c r="C3530" t="s">
        <v>12</v>
      </c>
      <c r="D3530" t="s">
        <v>13</v>
      </c>
      <c r="E3530">
        <v>20</v>
      </c>
      <c r="F3530" t="s">
        <v>48</v>
      </c>
      <c r="G3530" t="s">
        <v>524</v>
      </c>
      <c r="H3530">
        <v>0</v>
      </c>
      <c r="I3530">
        <v>0</v>
      </c>
      <c r="J3530">
        <v>0</v>
      </c>
      <c r="K3530">
        <v>0</v>
      </c>
      <c r="L3530">
        <v>0</v>
      </c>
    </row>
    <row r="3531" spans="1:12" x14ac:dyDescent="0.25">
      <c r="A3531">
        <v>1</v>
      </c>
      <c r="B3531" t="s">
        <v>106</v>
      </c>
      <c r="C3531" t="s">
        <v>12</v>
      </c>
      <c r="D3531" t="s">
        <v>89</v>
      </c>
      <c r="E3531">
        <v>20</v>
      </c>
      <c r="F3531" t="s">
        <v>48</v>
      </c>
      <c r="G3531" t="s">
        <v>524</v>
      </c>
      <c r="H3531">
        <v>0</v>
      </c>
      <c r="I3531">
        <v>0</v>
      </c>
      <c r="J3531">
        <v>0</v>
      </c>
      <c r="K3531">
        <v>0</v>
      </c>
      <c r="L3531">
        <v>0</v>
      </c>
    </row>
    <row r="3532" spans="1:12" x14ac:dyDescent="0.25">
      <c r="A3532">
        <v>1</v>
      </c>
      <c r="B3532" t="s">
        <v>157</v>
      </c>
      <c r="C3532" t="s">
        <v>12</v>
      </c>
      <c r="D3532" t="s">
        <v>140</v>
      </c>
      <c r="E3532">
        <v>20</v>
      </c>
      <c r="F3532" t="s">
        <v>48</v>
      </c>
      <c r="G3532" t="s">
        <v>524</v>
      </c>
      <c r="H3532">
        <v>0</v>
      </c>
      <c r="I3532">
        <v>0</v>
      </c>
      <c r="J3532">
        <v>0</v>
      </c>
      <c r="K3532">
        <v>0</v>
      </c>
      <c r="L3532">
        <v>0</v>
      </c>
    </row>
    <row r="3533" spans="1:12" x14ac:dyDescent="0.25">
      <c r="A3533">
        <v>1</v>
      </c>
      <c r="B3533" t="s">
        <v>208</v>
      </c>
      <c r="C3533" t="s">
        <v>12</v>
      </c>
      <c r="D3533" t="s">
        <v>191</v>
      </c>
      <c r="E3533">
        <v>20</v>
      </c>
      <c r="F3533" t="s">
        <v>48</v>
      </c>
      <c r="G3533" t="s">
        <v>524</v>
      </c>
      <c r="H3533">
        <v>0</v>
      </c>
      <c r="I3533">
        <v>0</v>
      </c>
      <c r="J3533">
        <v>0</v>
      </c>
      <c r="K3533">
        <v>0</v>
      </c>
      <c r="L3533">
        <v>0</v>
      </c>
    </row>
    <row r="3534" spans="1:12" x14ac:dyDescent="0.25">
      <c r="A3534">
        <v>2</v>
      </c>
      <c r="B3534" t="s">
        <v>47</v>
      </c>
      <c r="C3534" t="s">
        <v>12</v>
      </c>
      <c r="D3534" t="s">
        <v>13</v>
      </c>
      <c r="E3534">
        <v>20</v>
      </c>
      <c r="F3534" t="s">
        <v>48</v>
      </c>
      <c r="G3534" t="s">
        <v>524</v>
      </c>
      <c r="H3534">
        <v>0</v>
      </c>
      <c r="I3534">
        <v>0</v>
      </c>
      <c r="J3534">
        <v>0</v>
      </c>
      <c r="K3534">
        <v>0</v>
      </c>
      <c r="L3534">
        <v>0</v>
      </c>
    </row>
    <row r="3535" spans="1:12" x14ac:dyDescent="0.25">
      <c r="A3535">
        <v>2</v>
      </c>
      <c r="B3535" t="s">
        <v>106</v>
      </c>
      <c r="C3535" t="s">
        <v>12</v>
      </c>
      <c r="D3535" t="s">
        <v>89</v>
      </c>
      <c r="E3535">
        <v>20</v>
      </c>
      <c r="F3535" t="s">
        <v>48</v>
      </c>
      <c r="G3535" t="s">
        <v>524</v>
      </c>
      <c r="H3535">
        <v>0</v>
      </c>
      <c r="I3535">
        <v>0</v>
      </c>
      <c r="J3535">
        <v>0</v>
      </c>
      <c r="K3535">
        <v>0</v>
      </c>
      <c r="L3535">
        <v>0</v>
      </c>
    </row>
    <row r="3536" spans="1:12" x14ac:dyDescent="0.25">
      <c r="A3536">
        <v>2</v>
      </c>
      <c r="B3536" t="s">
        <v>157</v>
      </c>
      <c r="C3536" t="s">
        <v>12</v>
      </c>
      <c r="D3536" t="s">
        <v>140</v>
      </c>
      <c r="E3536">
        <v>20</v>
      </c>
      <c r="F3536" t="s">
        <v>48</v>
      </c>
      <c r="G3536" t="s">
        <v>524</v>
      </c>
      <c r="H3536">
        <v>0</v>
      </c>
      <c r="I3536">
        <v>0</v>
      </c>
      <c r="J3536">
        <v>0</v>
      </c>
      <c r="K3536">
        <v>0</v>
      </c>
      <c r="L3536">
        <v>0</v>
      </c>
    </row>
    <row r="3537" spans="1:12" x14ac:dyDescent="0.25">
      <c r="A3537">
        <v>2</v>
      </c>
      <c r="B3537" t="s">
        <v>208</v>
      </c>
      <c r="C3537" t="s">
        <v>12</v>
      </c>
      <c r="D3537" t="s">
        <v>191</v>
      </c>
      <c r="E3537">
        <v>20</v>
      </c>
      <c r="F3537" t="s">
        <v>48</v>
      </c>
      <c r="G3537" t="s">
        <v>524</v>
      </c>
      <c r="H3537">
        <v>0</v>
      </c>
      <c r="I3537">
        <v>0</v>
      </c>
      <c r="J3537">
        <v>0</v>
      </c>
      <c r="K3537">
        <v>0</v>
      </c>
      <c r="L3537">
        <v>0</v>
      </c>
    </row>
    <row r="3538" spans="1:12" x14ac:dyDescent="0.25">
      <c r="A3538">
        <v>3</v>
      </c>
      <c r="B3538" t="s">
        <v>47</v>
      </c>
      <c r="C3538" t="s">
        <v>12</v>
      </c>
      <c r="D3538" t="s">
        <v>13</v>
      </c>
      <c r="E3538">
        <v>20</v>
      </c>
      <c r="F3538" t="s">
        <v>48</v>
      </c>
      <c r="G3538" t="s">
        <v>524</v>
      </c>
      <c r="H3538">
        <v>0</v>
      </c>
      <c r="I3538">
        <v>0</v>
      </c>
      <c r="J3538">
        <v>0</v>
      </c>
      <c r="K3538">
        <v>0</v>
      </c>
      <c r="L3538">
        <v>0</v>
      </c>
    </row>
    <row r="3539" spans="1:12" x14ac:dyDescent="0.25">
      <c r="A3539">
        <v>3</v>
      </c>
      <c r="B3539" t="s">
        <v>106</v>
      </c>
      <c r="C3539" t="s">
        <v>12</v>
      </c>
      <c r="D3539" t="s">
        <v>89</v>
      </c>
      <c r="E3539">
        <v>20</v>
      </c>
      <c r="F3539" t="s">
        <v>48</v>
      </c>
      <c r="G3539" t="s">
        <v>524</v>
      </c>
      <c r="H3539">
        <v>0</v>
      </c>
      <c r="I3539">
        <v>0</v>
      </c>
      <c r="J3539">
        <v>0</v>
      </c>
      <c r="K3539">
        <v>0</v>
      </c>
      <c r="L3539">
        <v>0</v>
      </c>
    </row>
    <row r="3540" spans="1:12" x14ac:dyDescent="0.25">
      <c r="A3540">
        <v>3</v>
      </c>
      <c r="B3540" t="s">
        <v>157</v>
      </c>
      <c r="C3540" t="s">
        <v>12</v>
      </c>
      <c r="D3540" t="s">
        <v>140</v>
      </c>
      <c r="E3540">
        <v>20</v>
      </c>
      <c r="F3540" t="s">
        <v>48</v>
      </c>
      <c r="G3540" t="s">
        <v>524</v>
      </c>
      <c r="H3540">
        <v>0</v>
      </c>
      <c r="I3540">
        <v>0</v>
      </c>
      <c r="J3540">
        <v>0</v>
      </c>
      <c r="K3540">
        <v>0</v>
      </c>
      <c r="L3540">
        <v>0</v>
      </c>
    </row>
    <row r="3541" spans="1:12" x14ac:dyDescent="0.25">
      <c r="A3541">
        <v>3</v>
      </c>
      <c r="B3541" t="s">
        <v>208</v>
      </c>
      <c r="C3541" t="s">
        <v>12</v>
      </c>
      <c r="D3541" t="s">
        <v>191</v>
      </c>
      <c r="E3541">
        <v>20</v>
      </c>
      <c r="F3541" t="s">
        <v>48</v>
      </c>
      <c r="G3541" t="s">
        <v>524</v>
      </c>
      <c r="H3541">
        <v>0</v>
      </c>
      <c r="I3541">
        <v>0</v>
      </c>
      <c r="J3541">
        <v>0</v>
      </c>
      <c r="K3541">
        <v>0</v>
      </c>
      <c r="L3541">
        <v>0</v>
      </c>
    </row>
    <row r="3542" spans="1:12" x14ac:dyDescent="0.25">
      <c r="A3542">
        <v>4</v>
      </c>
      <c r="B3542" t="s">
        <v>47</v>
      </c>
      <c r="C3542" t="s">
        <v>12</v>
      </c>
      <c r="D3542" t="s">
        <v>13</v>
      </c>
      <c r="E3542">
        <v>20</v>
      </c>
      <c r="F3542" t="s">
        <v>48</v>
      </c>
      <c r="G3542" t="s">
        <v>524</v>
      </c>
      <c r="H3542">
        <v>0</v>
      </c>
      <c r="I3542">
        <v>0</v>
      </c>
      <c r="J3542">
        <v>0</v>
      </c>
      <c r="K3542">
        <v>0</v>
      </c>
      <c r="L3542">
        <v>0</v>
      </c>
    </row>
    <row r="3543" spans="1:12" x14ac:dyDescent="0.25">
      <c r="A3543">
        <v>4</v>
      </c>
      <c r="B3543" t="s">
        <v>106</v>
      </c>
      <c r="C3543" t="s">
        <v>12</v>
      </c>
      <c r="D3543" t="s">
        <v>89</v>
      </c>
      <c r="E3543">
        <v>20</v>
      </c>
      <c r="F3543" t="s">
        <v>48</v>
      </c>
      <c r="G3543" t="s">
        <v>524</v>
      </c>
      <c r="H3543">
        <v>0</v>
      </c>
      <c r="I3543">
        <v>0</v>
      </c>
      <c r="J3543">
        <v>0</v>
      </c>
      <c r="K3543">
        <v>0</v>
      </c>
      <c r="L3543">
        <v>0</v>
      </c>
    </row>
    <row r="3544" spans="1:12" x14ac:dyDescent="0.25">
      <c r="A3544">
        <v>4</v>
      </c>
      <c r="B3544" t="s">
        <v>157</v>
      </c>
      <c r="C3544" t="s">
        <v>12</v>
      </c>
      <c r="D3544" t="s">
        <v>140</v>
      </c>
      <c r="E3544">
        <v>20</v>
      </c>
      <c r="F3544" t="s">
        <v>48</v>
      </c>
      <c r="G3544" t="s">
        <v>524</v>
      </c>
      <c r="H3544">
        <v>0</v>
      </c>
      <c r="I3544">
        <v>0</v>
      </c>
      <c r="J3544">
        <v>0</v>
      </c>
      <c r="K3544">
        <v>0</v>
      </c>
      <c r="L3544">
        <v>0</v>
      </c>
    </row>
    <row r="3545" spans="1:12" x14ac:dyDescent="0.25">
      <c r="A3545">
        <v>4</v>
      </c>
      <c r="B3545" t="s">
        <v>208</v>
      </c>
      <c r="C3545" t="s">
        <v>12</v>
      </c>
      <c r="D3545" t="s">
        <v>191</v>
      </c>
      <c r="E3545">
        <v>20</v>
      </c>
      <c r="F3545" t="s">
        <v>48</v>
      </c>
      <c r="G3545" t="s">
        <v>524</v>
      </c>
      <c r="H3545">
        <v>0</v>
      </c>
      <c r="I3545">
        <v>0</v>
      </c>
      <c r="J3545">
        <v>0</v>
      </c>
      <c r="K3545">
        <v>0</v>
      </c>
      <c r="L3545">
        <v>0</v>
      </c>
    </row>
    <row r="3546" spans="1:12" x14ac:dyDescent="0.25">
      <c r="A3546">
        <v>5</v>
      </c>
      <c r="B3546" t="s">
        <v>47</v>
      </c>
      <c r="C3546" t="s">
        <v>12</v>
      </c>
      <c r="D3546" t="s">
        <v>13</v>
      </c>
      <c r="E3546">
        <v>20</v>
      </c>
      <c r="F3546" t="s">
        <v>48</v>
      </c>
      <c r="G3546" t="s">
        <v>524</v>
      </c>
      <c r="H3546">
        <v>0</v>
      </c>
      <c r="I3546">
        <v>0</v>
      </c>
      <c r="J3546">
        <v>0</v>
      </c>
      <c r="K3546">
        <v>0</v>
      </c>
      <c r="L3546">
        <v>0</v>
      </c>
    </row>
    <row r="3547" spans="1:12" x14ac:dyDescent="0.25">
      <c r="A3547">
        <v>5</v>
      </c>
      <c r="B3547" t="s">
        <v>106</v>
      </c>
      <c r="C3547" t="s">
        <v>12</v>
      </c>
      <c r="D3547" t="s">
        <v>89</v>
      </c>
      <c r="E3547">
        <v>20</v>
      </c>
      <c r="F3547" t="s">
        <v>48</v>
      </c>
      <c r="G3547" t="s">
        <v>524</v>
      </c>
      <c r="H3547">
        <v>0</v>
      </c>
      <c r="I3547">
        <v>0</v>
      </c>
      <c r="J3547">
        <v>0</v>
      </c>
      <c r="K3547">
        <v>0</v>
      </c>
      <c r="L3547">
        <v>0</v>
      </c>
    </row>
    <row r="3548" spans="1:12" x14ac:dyDescent="0.25">
      <c r="A3548">
        <v>5</v>
      </c>
      <c r="B3548" t="s">
        <v>157</v>
      </c>
      <c r="C3548" t="s">
        <v>12</v>
      </c>
      <c r="D3548" t="s">
        <v>140</v>
      </c>
      <c r="E3548">
        <v>20</v>
      </c>
      <c r="F3548" t="s">
        <v>48</v>
      </c>
      <c r="G3548" t="s">
        <v>524</v>
      </c>
      <c r="H3548">
        <v>0</v>
      </c>
      <c r="I3548">
        <v>0</v>
      </c>
      <c r="J3548">
        <v>0</v>
      </c>
      <c r="K3548">
        <v>0</v>
      </c>
      <c r="L3548">
        <v>0</v>
      </c>
    </row>
    <row r="3549" spans="1:12" x14ac:dyDescent="0.25">
      <c r="A3549">
        <v>5</v>
      </c>
      <c r="B3549" t="s">
        <v>208</v>
      </c>
      <c r="C3549" t="s">
        <v>12</v>
      </c>
      <c r="D3549" t="s">
        <v>191</v>
      </c>
      <c r="E3549">
        <v>20</v>
      </c>
      <c r="F3549" t="s">
        <v>48</v>
      </c>
      <c r="G3549" t="s">
        <v>524</v>
      </c>
      <c r="H3549">
        <v>0</v>
      </c>
      <c r="I3549">
        <v>0</v>
      </c>
      <c r="J3549">
        <v>0</v>
      </c>
      <c r="K3549">
        <v>0</v>
      </c>
      <c r="L3549">
        <v>0</v>
      </c>
    </row>
    <row r="3550" spans="1:12" x14ac:dyDescent="0.25">
      <c r="A3550">
        <v>6</v>
      </c>
      <c r="B3550" t="s">
        <v>47</v>
      </c>
      <c r="C3550" t="s">
        <v>12</v>
      </c>
      <c r="D3550" t="s">
        <v>13</v>
      </c>
      <c r="E3550">
        <v>20</v>
      </c>
      <c r="F3550" t="s">
        <v>48</v>
      </c>
      <c r="G3550" t="s">
        <v>524</v>
      </c>
      <c r="H3550">
        <v>0</v>
      </c>
      <c r="I3550">
        <v>0</v>
      </c>
      <c r="J3550">
        <v>0</v>
      </c>
      <c r="K3550">
        <v>0</v>
      </c>
      <c r="L3550">
        <v>0</v>
      </c>
    </row>
    <row r="3551" spans="1:12" x14ac:dyDescent="0.25">
      <c r="A3551">
        <v>6</v>
      </c>
      <c r="B3551" t="s">
        <v>106</v>
      </c>
      <c r="C3551" t="s">
        <v>12</v>
      </c>
      <c r="D3551" t="s">
        <v>89</v>
      </c>
      <c r="E3551">
        <v>20</v>
      </c>
      <c r="F3551" t="s">
        <v>48</v>
      </c>
      <c r="G3551" t="s">
        <v>524</v>
      </c>
      <c r="H3551">
        <v>0</v>
      </c>
      <c r="I3551">
        <v>0</v>
      </c>
      <c r="J3551">
        <v>0</v>
      </c>
      <c r="K3551">
        <v>0</v>
      </c>
      <c r="L3551">
        <v>0</v>
      </c>
    </row>
    <row r="3552" spans="1:12" x14ac:dyDescent="0.25">
      <c r="A3552">
        <v>6</v>
      </c>
      <c r="B3552" t="s">
        <v>157</v>
      </c>
      <c r="C3552" t="s">
        <v>12</v>
      </c>
      <c r="D3552" t="s">
        <v>140</v>
      </c>
      <c r="E3552">
        <v>20</v>
      </c>
      <c r="F3552" t="s">
        <v>48</v>
      </c>
      <c r="G3552" t="s">
        <v>524</v>
      </c>
      <c r="H3552">
        <v>0</v>
      </c>
      <c r="I3552">
        <v>0</v>
      </c>
      <c r="J3552">
        <v>0</v>
      </c>
      <c r="K3552">
        <v>0</v>
      </c>
      <c r="L3552">
        <v>0</v>
      </c>
    </row>
    <row r="3553" spans="1:12" x14ac:dyDescent="0.25">
      <c r="A3553">
        <v>6</v>
      </c>
      <c r="B3553" t="s">
        <v>208</v>
      </c>
      <c r="C3553" t="s">
        <v>12</v>
      </c>
      <c r="D3553" t="s">
        <v>191</v>
      </c>
      <c r="E3553">
        <v>20</v>
      </c>
      <c r="F3553" t="s">
        <v>48</v>
      </c>
      <c r="G3553" t="s">
        <v>524</v>
      </c>
      <c r="H3553">
        <v>0</v>
      </c>
      <c r="I3553">
        <v>0</v>
      </c>
      <c r="J3553">
        <v>0</v>
      </c>
      <c r="K3553">
        <v>0</v>
      </c>
      <c r="L3553">
        <v>0</v>
      </c>
    </row>
    <row r="3554" spans="1:12" x14ac:dyDescent="0.25">
      <c r="A3554">
        <v>7</v>
      </c>
      <c r="B3554" t="s">
        <v>47</v>
      </c>
      <c r="C3554" t="s">
        <v>12</v>
      </c>
      <c r="D3554" t="s">
        <v>13</v>
      </c>
      <c r="E3554">
        <v>20</v>
      </c>
      <c r="F3554" t="s">
        <v>48</v>
      </c>
      <c r="G3554" t="s">
        <v>524</v>
      </c>
      <c r="H3554">
        <v>0</v>
      </c>
      <c r="I3554">
        <v>0</v>
      </c>
      <c r="J3554">
        <v>0</v>
      </c>
      <c r="K3554">
        <v>0</v>
      </c>
      <c r="L3554">
        <v>0</v>
      </c>
    </row>
    <row r="3555" spans="1:12" x14ac:dyDescent="0.25">
      <c r="A3555">
        <v>7</v>
      </c>
      <c r="B3555" t="s">
        <v>106</v>
      </c>
      <c r="C3555" t="s">
        <v>12</v>
      </c>
      <c r="D3555" t="s">
        <v>89</v>
      </c>
      <c r="E3555">
        <v>20</v>
      </c>
      <c r="F3555" t="s">
        <v>48</v>
      </c>
      <c r="G3555" t="s">
        <v>524</v>
      </c>
      <c r="H3555">
        <v>0</v>
      </c>
      <c r="I3555">
        <v>0</v>
      </c>
      <c r="J3555">
        <v>0</v>
      </c>
      <c r="K3555">
        <v>0</v>
      </c>
      <c r="L3555">
        <v>0</v>
      </c>
    </row>
    <row r="3556" spans="1:12" x14ac:dyDescent="0.25">
      <c r="A3556">
        <v>7</v>
      </c>
      <c r="B3556" t="s">
        <v>157</v>
      </c>
      <c r="C3556" t="s">
        <v>12</v>
      </c>
      <c r="D3556" t="s">
        <v>140</v>
      </c>
      <c r="E3556">
        <v>20</v>
      </c>
      <c r="F3556" t="s">
        <v>48</v>
      </c>
      <c r="G3556" t="s">
        <v>524</v>
      </c>
      <c r="H3556">
        <v>0</v>
      </c>
      <c r="I3556">
        <v>0</v>
      </c>
      <c r="J3556">
        <v>0</v>
      </c>
      <c r="K3556">
        <v>0</v>
      </c>
      <c r="L3556">
        <v>0</v>
      </c>
    </row>
    <row r="3557" spans="1:12" x14ac:dyDescent="0.25">
      <c r="A3557">
        <v>7</v>
      </c>
      <c r="B3557" t="s">
        <v>208</v>
      </c>
      <c r="C3557" t="s">
        <v>12</v>
      </c>
      <c r="D3557" t="s">
        <v>191</v>
      </c>
      <c r="E3557">
        <v>20</v>
      </c>
      <c r="F3557" t="s">
        <v>48</v>
      </c>
      <c r="G3557" t="s">
        <v>524</v>
      </c>
      <c r="H3557">
        <v>0</v>
      </c>
      <c r="I3557">
        <v>0</v>
      </c>
      <c r="J3557">
        <v>0</v>
      </c>
      <c r="K3557">
        <v>0</v>
      </c>
      <c r="L3557">
        <v>0</v>
      </c>
    </row>
    <row r="3558" spans="1:12" x14ac:dyDescent="0.25">
      <c r="A3558">
        <v>8</v>
      </c>
      <c r="B3558" t="s">
        <v>47</v>
      </c>
      <c r="C3558" t="s">
        <v>12</v>
      </c>
      <c r="D3558" t="s">
        <v>13</v>
      </c>
      <c r="E3558">
        <v>20</v>
      </c>
      <c r="F3558" t="s">
        <v>48</v>
      </c>
      <c r="G3558" t="s">
        <v>524</v>
      </c>
      <c r="H3558">
        <v>0</v>
      </c>
      <c r="I3558">
        <v>0</v>
      </c>
      <c r="J3558">
        <v>0</v>
      </c>
      <c r="K3558">
        <v>0</v>
      </c>
      <c r="L3558">
        <v>0</v>
      </c>
    </row>
    <row r="3559" spans="1:12" x14ac:dyDescent="0.25">
      <c r="A3559">
        <v>8</v>
      </c>
      <c r="B3559" t="s">
        <v>106</v>
      </c>
      <c r="C3559" t="s">
        <v>12</v>
      </c>
      <c r="D3559" t="s">
        <v>89</v>
      </c>
      <c r="E3559">
        <v>20</v>
      </c>
      <c r="F3559" t="s">
        <v>48</v>
      </c>
      <c r="G3559" t="s">
        <v>524</v>
      </c>
      <c r="H3559">
        <v>0</v>
      </c>
      <c r="I3559">
        <v>0</v>
      </c>
      <c r="J3559">
        <v>0</v>
      </c>
      <c r="K3559">
        <v>0</v>
      </c>
      <c r="L3559">
        <v>0</v>
      </c>
    </row>
    <row r="3560" spans="1:12" x14ac:dyDescent="0.25">
      <c r="A3560">
        <v>8</v>
      </c>
      <c r="B3560" t="s">
        <v>157</v>
      </c>
      <c r="C3560" t="s">
        <v>12</v>
      </c>
      <c r="D3560" t="s">
        <v>140</v>
      </c>
      <c r="E3560">
        <v>20</v>
      </c>
      <c r="F3560" t="s">
        <v>48</v>
      </c>
      <c r="G3560" t="s">
        <v>524</v>
      </c>
      <c r="H3560">
        <v>0</v>
      </c>
      <c r="I3560">
        <v>0</v>
      </c>
      <c r="J3560">
        <v>0</v>
      </c>
      <c r="K3560">
        <v>0</v>
      </c>
      <c r="L3560">
        <v>0</v>
      </c>
    </row>
    <row r="3561" spans="1:12" x14ac:dyDescent="0.25">
      <c r="A3561">
        <v>8</v>
      </c>
      <c r="B3561" t="s">
        <v>208</v>
      </c>
      <c r="C3561" t="s">
        <v>12</v>
      </c>
      <c r="D3561" t="s">
        <v>191</v>
      </c>
      <c r="E3561">
        <v>20</v>
      </c>
      <c r="F3561" t="s">
        <v>48</v>
      </c>
      <c r="G3561" t="s">
        <v>524</v>
      </c>
      <c r="H3561">
        <v>0</v>
      </c>
      <c r="I3561">
        <v>0</v>
      </c>
      <c r="J3561">
        <v>0</v>
      </c>
      <c r="K3561">
        <v>0</v>
      </c>
      <c r="L3561">
        <v>0</v>
      </c>
    </row>
    <row r="3562" spans="1:12" x14ac:dyDescent="0.25">
      <c r="A3562">
        <v>9</v>
      </c>
      <c r="B3562" t="s">
        <v>47</v>
      </c>
      <c r="C3562" t="s">
        <v>12</v>
      </c>
      <c r="D3562" t="s">
        <v>13</v>
      </c>
      <c r="E3562">
        <v>20</v>
      </c>
      <c r="F3562" t="s">
        <v>48</v>
      </c>
      <c r="G3562" t="s">
        <v>524</v>
      </c>
      <c r="H3562">
        <v>0</v>
      </c>
      <c r="I3562">
        <v>0</v>
      </c>
      <c r="J3562">
        <v>0</v>
      </c>
      <c r="K3562">
        <v>0</v>
      </c>
      <c r="L3562">
        <v>0</v>
      </c>
    </row>
    <row r="3563" spans="1:12" x14ac:dyDescent="0.25">
      <c r="A3563">
        <v>9</v>
      </c>
      <c r="B3563" t="s">
        <v>106</v>
      </c>
      <c r="C3563" t="s">
        <v>12</v>
      </c>
      <c r="D3563" t="s">
        <v>89</v>
      </c>
      <c r="E3563">
        <v>20</v>
      </c>
      <c r="F3563" t="s">
        <v>48</v>
      </c>
      <c r="G3563" t="s">
        <v>524</v>
      </c>
      <c r="H3563">
        <v>0</v>
      </c>
      <c r="I3563">
        <v>0</v>
      </c>
      <c r="J3563">
        <v>0</v>
      </c>
      <c r="K3563">
        <v>0</v>
      </c>
      <c r="L3563">
        <v>0</v>
      </c>
    </row>
    <row r="3564" spans="1:12" x14ac:dyDescent="0.25">
      <c r="A3564">
        <v>9</v>
      </c>
      <c r="B3564" t="s">
        <v>157</v>
      </c>
      <c r="C3564" t="s">
        <v>12</v>
      </c>
      <c r="D3564" t="s">
        <v>140</v>
      </c>
      <c r="E3564">
        <v>20</v>
      </c>
      <c r="F3564" t="s">
        <v>48</v>
      </c>
      <c r="G3564" t="s">
        <v>524</v>
      </c>
      <c r="H3564">
        <v>0</v>
      </c>
      <c r="I3564">
        <v>0</v>
      </c>
      <c r="J3564">
        <v>0</v>
      </c>
      <c r="K3564">
        <v>0</v>
      </c>
      <c r="L3564">
        <v>0</v>
      </c>
    </row>
    <row r="3565" spans="1:12" x14ac:dyDescent="0.25">
      <c r="A3565">
        <v>9</v>
      </c>
      <c r="B3565" t="s">
        <v>208</v>
      </c>
      <c r="C3565" t="s">
        <v>12</v>
      </c>
      <c r="D3565" t="s">
        <v>191</v>
      </c>
      <c r="E3565">
        <v>20</v>
      </c>
      <c r="F3565" t="s">
        <v>48</v>
      </c>
      <c r="G3565" t="s">
        <v>524</v>
      </c>
      <c r="H3565">
        <v>0</v>
      </c>
      <c r="I3565">
        <v>0</v>
      </c>
      <c r="J3565">
        <v>0</v>
      </c>
      <c r="K3565">
        <v>0</v>
      </c>
      <c r="L3565">
        <v>0</v>
      </c>
    </row>
    <row r="3566" spans="1:12" x14ac:dyDescent="0.25">
      <c r="A3566">
        <v>10</v>
      </c>
      <c r="B3566" t="s">
        <v>47</v>
      </c>
      <c r="C3566" t="s">
        <v>12</v>
      </c>
      <c r="D3566" t="s">
        <v>13</v>
      </c>
      <c r="E3566">
        <v>20</v>
      </c>
      <c r="F3566" t="s">
        <v>48</v>
      </c>
      <c r="G3566" t="s">
        <v>524</v>
      </c>
      <c r="H3566">
        <v>0</v>
      </c>
      <c r="I3566">
        <v>0</v>
      </c>
      <c r="J3566">
        <v>0</v>
      </c>
      <c r="K3566">
        <v>0</v>
      </c>
      <c r="L3566">
        <v>0</v>
      </c>
    </row>
    <row r="3567" spans="1:12" x14ac:dyDescent="0.25">
      <c r="A3567">
        <v>10</v>
      </c>
      <c r="B3567" t="s">
        <v>106</v>
      </c>
      <c r="C3567" t="s">
        <v>12</v>
      </c>
      <c r="D3567" t="s">
        <v>89</v>
      </c>
      <c r="E3567">
        <v>20</v>
      </c>
      <c r="F3567" t="s">
        <v>48</v>
      </c>
      <c r="G3567" t="s">
        <v>524</v>
      </c>
      <c r="H3567">
        <v>0</v>
      </c>
      <c r="I3567">
        <v>0</v>
      </c>
      <c r="J3567">
        <v>0</v>
      </c>
      <c r="K3567">
        <v>0</v>
      </c>
      <c r="L3567">
        <v>0</v>
      </c>
    </row>
    <row r="3568" spans="1:12" x14ac:dyDescent="0.25">
      <c r="A3568">
        <v>10</v>
      </c>
      <c r="B3568" t="s">
        <v>157</v>
      </c>
      <c r="C3568" t="s">
        <v>12</v>
      </c>
      <c r="D3568" t="s">
        <v>140</v>
      </c>
      <c r="E3568">
        <v>20</v>
      </c>
      <c r="F3568" t="s">
        <v>48</v>
      </c>
      <c r="G3568" t="s">
        <v>524</v>
      </c>
      <c r="H3568">
        <v>0</v>
      </c>
      <c r="I3568">
        <v>0</v>
      </c>
      <c r="J3568">
        <v>0</v>
      </c>
      <c r="K3568">
        <v>0</v>
      </c>
      <c r="L3568">
        <v>0</v>
      </c>
    </row>
    <row r="3569" spans="1:12" x14ac:dyDescent="0.25">
      <c r="A3569">
        <v>10</v>
      </c>
      <c r="B3569" t="s">
        <v>208</v>
      </c>
      <c r="C3569" t="s">
        <v>12</v>
      </c>
      <c r="D3569" t="s">
        <v>191</v>
      </c>
      <c r="E3569">
        <v>20</v>
      </c>
      <c r="F3569" t="s">
        <v>48</v>
      </c>
      <c r="G3569" t="s">
        <v>524</v>
      </c>
      <c r="H3569">
        <v>0</v>
      </c>
      <c r="I3569">
        <v>0</v>
      </c>
      <c r="J3569">
        <v>0</v>
      </c>
      <c r="K3569">
        <v>0</v>
      </c>
      <c r="L3569">
        <v>0</v>
      </c>
    </row>
    <row r="3570" spans="1:12" x14ac:dyDescent="0.25">
      <c r="A3570">
        <v>11</v>
      </c>
      <c r="B3570" t="s">
        <v>47</v>
      </c>
      <c r="C3570" t="s">
        <v>12</v>
      </c>
      <c r="D3570" t="s">
        <v>13</v>
      </c>
      <c r="E3570">
        <v>20</v>
      </c>
      <c r="F3570" t="s">
        <v>48</v>
      </c>
      <c r="G3570" t="s">
        <v>524</v>
      </c>
      <c r="H3570">
        <v>0</v>
      </c>
      <c r="I3570">
        <v>0</v>
      </c>
      <c r="J3570">
        <v>0</v>
      </c>
      <c r="K3570">
        <v>0</v>
      </c>
      <c r="L3570">
        <v>0</v>
      </c>
    </row>
    <row r="3571" spans="1:12" x14ac:dyDescent="0.25">
      <c r="A3571">
        <v>11</v>
      </c>
      <c r="B3571" t="s">
        <v>106</v>
      </c>
      <c r="C3571" t="s">
        <v>12</v>
      </c>
      <c r="D3571" t="s">
        <v>89</v>
      </c>
      <c r="E3571">
        <v>20</v>
      </c>
      <c r="F3571" t="s">
        <v>48</v>
      </c>
      <c r="G3571" t="s">
        <v>524</v>
      </c>
      <c r="H3571">
        <v>0</v>
      </c>
      <c r="I3571">
        <v>0</v>
      </c>
      <c r="J3571">
        <v>0</v>
      </c>
      <c r="K3571">
        <v>0</v>
      </c>
      <c r="L3571">
        <v>0</v>
      </c>
    </row>
    <row r="3572" spans="1:12" x14ac:dyDescent="0.25">
      <c r="A3572">
        <v>11</v>
      </c>
      <c r="B3572" t="s">
        <v>157</v>
      </c>
      <c r="C3572" t="s">
        <v>12</v>
      </c>
      <c r="D3572" t="s">
        <v>140</v>
      </c>
      <c r="E3572">
        <v>20</v>
      </c>
      <c r="F3572" t="s">
        <v>48</v>
      </c>
      <c r="G3572" t="s">
        <v>524</v>
      </c>
      <c r="H3572">
        <v>0</v>
      </c>
      <c r="I3572">
        <v>0</v>
      </c>
      <c r="J3572">
        <v>0</v>
      </c>
      <c r="K3572">
        <v>0</v>
      </c>
      <c r="L3572">
        <v>0</v>
      </c>
    </row>
    <row r="3573" spans="1:12" x14ac:dyDescent="0.25">
      <c r="A3573">
        <v>11</v>
      </c>
      <c r="B3573" t="s">
        <v>208</v>
      </c>
      <c r="C3573" t="s">
        <v>12</v>
      </c>
      <c r="D3573" t="s">
        <v>191</v>
      </c>
      <c r="E3573">
        <v>20</v>
      </c>
      <c r="F3573" t="s">
        <v>48</v>
      </c>
      <c r="G3573" t="s">
        <v>524</v>
      </c>
      <c r="H3573">
        <v>0</v>
      </c>
      <c r="I3573">
        <v>0</v>
      </c>
      <c r="J3573">
        <v>0</v>
      </c>
      <c r="K3573">
        <v>0</v>
      </c>
      <c r="L3573">
        <v>0</v>
      </c>
    </row>
    <row r="3574" spans="1:12" x14ac:dyDescent="0.25">
      <c r="A3574">
        <v>12</v>
      </c>
      <c r="B3574" t="s">
        <v>47</v>
      </c>
      <c r="C3574" t="s">
        <v>12</v>
      </c>
      <c r="D3574" t="s">
        <v>13</v>
      </c>
      <c r="E3574">
        <v>20</v>
      </c>
      <c r="F3574" t="s">
        <v>48</v>
      </c>
      <c r="G3574" t="s">
        <v>524</v>
      </c>
      <c r="H3574">
        <v>0</v>
      </c>
      <c r="I3574">
        <v>0</v>
      </c>
      <c r="J3574">
        <v>0</v>
      </c>
      <c r="K3574">
        <v>0</v>
      </c>
      <c r="L3574">
        <v>0</v>
      </c>
    </row>
    <row r="3575" spans="1:12" x14ac:dyDescent="0.25">
      <c r="A3575">
        <v>12</v>
      </c>
      <c r="B3575" t="s">
        <v>106</v>
      </c>
      <c r="C3575" t="s">
        <v>12</v>
      </c>
      <c r="D3575" t="s">
        <v>89</v>
      </c>
      <c r="E3575">
        <v>20</v>
      </c>
      <c r="F3575" t="s">
        <v>48</v>
      </c>
      <c r="G3575" t="s">
        <v>524</v>
      </c>
      <c r="H3575">
        <v>0</v>
      </c>
      <c r="I3575">
        <v>0</v>
      </c>
      <c r="J3575">
        <v>0</v>
      </c>
      <c r="K3575">
        <v>0</v>
      </c>
      <c r="L3575">
        <v>0</v>
      </c>
    </row>
    <row r="3576" spans="1:12" x14ac:dyDescent="0.25">
      <c r="A3576">
        <v>12</v>
      </c>
      <c r="B3576" t="s">
        <v>157</v>
      </c>
      <c r="C3576" t="s">
        <v>12</v>
      </c>
      <c r="D3576" t="s">
        <v>140</v>
      </c>
      <c r="E3576">
        <v>20</v>
      </c>
      <c r="F3576" t="s">
        <v>48</v>
      </c>
      <c r="G3576" t="s">
        <v>524</v>
      </c>
      <c r="H3576">
        <v>0</v>
      </c>
      <c r="I3576">
        <v>0</v>
      </c>
      <c r="J3576">
        <v>0</v>
      </c>
      <c r="K3576">
        <v>0</v>
      </c>
      <c r="L3576">
        <v>0</v>
      </c>
    </row>
    <row r="3577" spans="1:12" x14ac:dyDescent="0.25">
      <c r="A3577">
        <v>12</v>
      </c>
      <c r="B3577" t="s">
        <v>208</v>
      </c>
      <c r="C3577" t="s">
        <v>12</v>
      </c>
      <c r="D3577" t="s">
        <v>191</v>
      </c>
      <c r="E3577">
        <v>20</v>
      </c>
      <c r="F3577" t="s">
        <v>48</v>
      </c>
      <c r="G3577" t="s">
        <v>524</v>
      </c>
      <c r="H3577">
        <v>0</v>
      </c>
      <c r="I3577">
        <v>0</v>
      </c>
      <c r="J3577">
        <v>0</v>
      </c>
      <c r="K3577">
        <v>0</v>
      </c>
      <c r="L3577">
        <v>0</v>
      </c>
    </row>
    <row r="3578" spans="1:12" x14ac:dyDescent="0.25">
      <c r="A3578">
        <v>13</v>
      </c>
      <c r="B3578" t="s">
        <v>47</v>
      </c>
      <c r="C3578" t="s">
        <v>12</v>
      </c>
      <c r="D3578" t="s">
        <v>13</v>
      </c>
      <c r="E3578">
        <v>20</v>
      </c>
      <c r="F3578" t="s">
        <v>48</v>
      </c>
      <c r="G3578" t="s">
        <v>524</v>
      </c>
      <c r="H3578">
        <v>0</v>
      </c>
      <c r="I3578">
        <v>0</v>
      </c>
      <c r="J3578">
        <v>0</v>
      </c>
      <c r="K3578">
        <v>0</v>
      </c>
      <c r="L3578">
        <v>0</v>
      </c>
    </row>
    <row r="3579" spans="1:12" x14ac:dyDescent="0.25">
      <c r="A3579">
        <v>13</v>
      </c>
      <c r="B3579" t="s">
        <v>106</v>
      </c>
      <c r="C3579" t="s">
        <v>12</v>
      </c>
      <c r="D3579" t="s">
        <v>89</v>
      </c>
      <c r="E3579">
        <v>20</v>
      </c>
      <c r="F3579" t="s">
        <v>48</v>
      </c>
      <c r="G3579" t="s">
        <v>524</v>
      </c>
      <c r="H3579">
        <v>0</v>
      </c>
      <c r="I3579">
        <v>0</v>
      </c>
      <c r="J3579">
        <v>0</v>
      </c>
      <c r="K3579">
        <v>0</v>
      </c>
      <c r="L3579">
        <v>0</v>
      </c>
    </row>
    <row r="3580" spans="1:12" x14ac:dyDescent="0.25">
      <c r="A3580">
        <v>13</v>
      </c>
      <c r="B3580" t="s">
        <v>157</v>
      </c>
      <c r="C3580" t="s">
        <v>12</v>
      </c>
      <c r="D3580" t="s">
        <v>140</v>
      </c>
      <c r="E3580">
        <v>20</v>
      </c>
      <c r="F3580" t="s">
        <v>48</v>
      </c>
      <c r="G3580" t="s">
        <v>524</v>
      </c>
      <c r="H3580">
        <v>0</v>
      </c>
      <c r="I3580">
        <v>0</v>
      </c>
      <c r="J3580">
        <v>0</v>
      </c>
      <c r="K3580">
        <v>0</v>
      </c>
      <c r="L3580">
        <v>0</v>
      </c>
    </row>
    <row r="3581" spans="1:12" x14ac:dyDescent="0.25">
      <c r="A3581">
        <v>13</v>
      </c>
      <c r="B3581" t="s">
        <v>208</v>
      </c>
      <c r="C3581" t="s">
        <v>12</v>
      </c>
      <c r="D3581" t="s">
        <v>191</v>
      </c>
      <c r="E3581">
        <v>20</v>
      </c>
      <c r="F3581" t="s">
        <v>48</v>
      </c>
      <c r="G3581" t="s">
        <v>524</v>
      </c>
      <c r="H3581">
        <v>0</v>
      </c>
      <c r="I3581">
        <v>0</v>
      </c>
      <c r="J3581">
        <v>0</v>
      </c>
      <c r="K3581">
        <v>0</v>
      </c>
      <c r="L3581">
        <v>0</v>
      </c>
    </row>
    <row r="3582" spans="1:12" x14ac:dyDescent="0.25">
      <c r="A3582">
        <v>14</v>
      </c>
      <c r="B3582" t="s">
        <v>47</v>
      </c>
      <c r="C3582" t="s">
        <v>12</v>
      </c>
      <c r="D3582" t="s">
        <v>13</v>
      </c>
      <c r="E3582">
        <v>20</v>
      </c>
      <c r="F3582" t="s">
        <v>48</v>
      </c>
      <c r="G3582" t="s">
        <v>524</v>
      </c>
      <c r="H3582">
        <v>0</v>
      </c>
      <c r="I3582">
        <v>0</v>
      </c>
      <c r="J3582">
        <v>0</v>
      </c>
      <c r="K3582">
        <v>0</v>
      </c>
      <c r="L3582">
        <v>0</v>
      </c>
    </row>
    <row r="3583" spans="1:12" x14ac:dyDescent="0.25">
      <c r="A3583">
        <v>14</v>
      </c>
      <c r="B3583" t="s">
        <v>106</v>
      </c>
      <c r="C3583" t="s">
        <v>12</v>
      </c>
      <c r="D3583" t="s">
        <v>89</v>
      </c>
      <c r="E3583">
        <v>20</v>
      </c>
      <c r="F3583" t="s">
        <v>48</v>
      </c>
      <c r="G3583" t="s">
        <v>524</v>
      </c>
      <c r="H3583">
        <v>0</v>
      </c>
      <c r="I3583">
        <v>0</v>
      </c>
      <c r="J3583">
        <v>0</v>
      </c>
      <c r="K3583">
        <v>0</v>
      </c>
      <c r="L3583">
        <v>0</v>
      </c>
    </row>
    <row r="3584" spans="1:12" x14ac:dyDescent="0.25">
      <c r="A3584">
        <v>14</v>
      </c>
      <c r="B3584" t="s">
        <v>157</v>
      </c>
      <c r="C3584" t="s">
        <v>12</v>
      </c>
      <c r="D3584" t="s">
        <v>140</v>
      </c>
      <c r="E3584">
        <v>20</v>
      </c>
      <c r="F3584" t="s">
        <v>48</v>
      </c>
      <c r="G3584" t="s">
        <v>524</v>
      </c>
      <c r="H3584">
        <v>0</v>
      </c>
      <c r="I3584">
        <v>0</v>
      </c>
      <c r="J3584">
        <v>0</v>
      </c>
      <c r="K3584">
        <v>0</v>
      </c>
      <c r="L3584">
        <v>0</v>
      </c>
    </row>
    <row r="3585" spans="1:12" x14ac:dyDescent="0.25">
      <c r="A3585">
        <v>14</v>
      </c>
      <c r="B3585" t="s">
        <v>208</v>
      </c>
      <c r="C3585" t="s">
        <v>12</v>
      </c>
      <c r="D3585" t="s">
        <v>191</v>
      </c>
      <c r="E3585">
        <v>20</v>
      </c>
      <c r="F3585" t="s">
        <v>48</v>
      </c>
      <c r="G3585" t="s">
        <v>524</v>
      </c>
      <c r="H3585">
        <v>0</v>
      </c>
      <c r="I3585">
        <v>0</v>
      </c>
      <c r="J3585">
        <v>0</v>
      </c>
      <c r="K3585">
        <v>0</v>
      </c>
      <c r="L3585">
        <v>0</v>
      </c>
    </row>
    <row r="3586" spans="1:12" x14ac:dyDescent="0.25">
      <c r="A3586">
        <v>15</v>
      </c>
      <c r="B3586" t="s">
        <v>47</v>
      </c>
      <c r="C3586" t="s">
        <v>12</v>
      </c>
      <c r="D3586" t="s">
        <v>13</v>
      </c>
      <c r="E3586">
        <v>20</v>
      </c>
      <c r="F3586" t="s">
        <v>48</v>
      </c>
      <c r="G3586" t="s">
        <v>524</v>
      </c>
      <c r="H3586">
        <v>0</v>
      </c>
      <c r="I3586">
        <v>0</v>
      </c>
      <c r="J3586">
        <v>0</v>
      </c>
      <c r="K3586">
        <v>0</v>
      </c>
      <c r="L3586">
        <v>0</v>
      </c>
    </row>
    <row r="3587" spans="1:12" x14ac:dyDescent="0.25">
      <c r="A3587">
        <v>15</v>
      </c>
      <c r="B3587" t="s">
        <v>106</v>
      </c>
      <c r="C3587" t="s">
        <v>12</v>
      </c>
      <c r="D3587" t="s">
        <v>89</v>
      </c>
      <c r="E3587">
        <v>20</v>
      </c>
      <c r="F3587" t="s">
        <v>48</v>
      </c>
      <c r="G3587" t="s">
        <v>524</v>
      </c>
      <c r="H3587">
        <v>0</v>
      </c>
      <c r="I3587">
        <v>0</v>
      </c>
      <c r="J3587">
        <v>0</v>
      </c>
      <c r="K3587">
        <v>0</v>
      </c>
      <c r="L3587">
        <v>0</v>
      </c>
    </row>
    <row r="3588" spans="1:12" x14ac:dyDescent="0.25">
      <c r="A3588">
        <v>15</v>
      </c>
      <c r="B3588" t="s">
        <v>157</v>
      </c>
      <c r="C3588" t="s">
        <v>12</v>
      </c>
      <c r="D3588" t="s">
        <v>140</v>
      </c>
      <c r="E3588">
        <v>20</v>
      </c>
      <c r="F3588" t="s">
        <v>48</v>
      </c>
      <c r="G3588" t="s">
        <v>524</v>
      </c>
      <c r="H3588">
        <v>0</v>
      </c>
      <c r="I3588">
        <v>0</v>
      </c>
      <c r="J3588">
        <v>0</v>
      </c>
      <c r="K3588">
        <v>0</v>
      </c>
      <c r="L3588">
        <v>0</v>
      </c>
    </row>
    <row r="3589" spans="1:12" x14ac:dyDescent="0.25">
      <c r="A3589">
        <v>15</v>
      </c>
      <c r="B3589" t="s">
        <v>208</v>
      </c>
      <c r="C3589" t="s">
        <v>12</v>
      </c>
      <c r="D3589" t="s">
        <v>191</v>
      </c>
      <c r="E3589">
        <v>20</v>
      </c>
      <c r="F3589" t="s">
        <v>48</v>
      </c>
      <c r="G3589" t="s">
        <v>524</v>
      </c>
      <c r="H3589">
        <v>0</v>
      </c>
      <c r="I3589">
        <v>0</v>
      </c>
      <c r="J3589">
        <v>0</v>
      </c>
      <c r="K3589">
        <v>0</v>
      </c>
      <c r="L3589">
        <v>0</v>
      </c>
    </row>
    <row r="3590" spans="1:12" x14ac:dyDescent="0.25">
      <c r="A3590">
        <v>16</v>
      </c>
      <c r="B3590" t="s">
        <v>47</v>
      </c>
      <c r="C3590" t="s">
        <v>12</v>
      </c>
      <c r="D3590" t="s">
        <v>13</v>
      </c>
      <c r="E3590">
        <v>20</v>
      </c>
      <c r="F3590" t="s">
        <v>48</v>
      </c>
      <c r="G3590" t="s">
        <v>524</v>
      </c>
      <c r="H3590">
        <v>0</v>
      </c>
      <c r="I3590">
        <v>0</v>
      </c>
      <c r="J3590">
        <v>0</v>
      </c>
      <c r="K3590">
        <v>0</v>
      </c>
      <c r="L3590">
        <v>0</v>
      </c>
    </row>
    <row r="3591" spans="1:12" x14ac:dyDescent="0.25">
      <c r="A3591">
        <v>16</v>
      </c>
      <c r="B3591" t="s">
        <v>106</v>
      </c>
      <c r="C3591" t="s">
        <v>12</v>
      </c>
      <c r="D3591" t="s">
        <v>89</v>
      </c>
      <c r="E3591">
        <v>20</v>
      </c>
      <c r="F3591" t="s">
        <v>48</v>
      </c>
      <c r="G3591" t="s">
        <v>524</v>
      </c>
      <c r="H3591">
        <v>0</v>
      </c>
      <c r="I3591">
        <v>0</v>
      </c>
      <c r="J3591">
        <v>0</v>
      </c>
      <c r="K3591">
        <v>0</v>
      </c>
      <c r="L3591">
        <v>0</v>
      </c>
    </row>
    <row r="3592" spans="1:12" x14ac:dyDescent="0.25">
      <c r="A3592">
        <v>16</v>
      </c>
      <c r="B3592" t="s">
        <v>157</v>
      </c>
      <c r="C3592" t="s">
        <v>12</v>
      </c>
      <c r="D3592" t="s">
        <v>140</v>
      </c>
      <c r="E3592">
        <v>20</v>
      </c>
      <c r="F3592" t="s">
        <v>48</v>
      </c>
      <c r="G3592" t="s">
        <v>524</v>
      </c>
      <c r="H3592">
        <v>0</v>
      </c>
      <c r="I3592">
        <v>0</v>
      </c>
      <c r="J3592">
        <v>0</v>
      </c>
      <c r="K3592">
        <v>0</v>
      </c>
      <c r="L3592">
        <v>0</v>
      </c>
    </row>
    <row r="3593" spans="1:12" x14ac:dyDescent="0.25">
      <c r="A3593">
        <v>16</v>
      </c>
      <c r="B3593" t="s">
        <v>208</v>
      </c>
      <c r="C3593" t="s">
        <v>12</v>
      </c>
      <c r="D3593" t="s">
        <v>191</v>
      </c>
      <c r="E3593">
        <v>20</v>
      </c>
      <c r="F3593" t="s">
        <v>48</v>
      </c>
      <c r="G3593" t="s">
        <v>524</v>
      </c>
      <c r="H3593">
        <v>0</v>
      </c>
      <c r="I3593">
        <v>0</v>
      </c>
      <c r="J3593">
        <v>0</v>
      </c>
      <c r="K3593">
        <v>0</v>
      </c>
      <c r="L3593">
        <v>0</v>
      </c>
    </row>
    <row r="3594" spans="1:12" x14ac:dyDescent="0.25">
      <c r="A3594">
        <v>17</v>
      </c>
      <c r="B3594" t="s">
        <v>47</v>
      </c>
      <c r="C3594" t="s">
        <v>12</v>
      </c>
      <c r="D3594" t="s">
        <v>13</v>
      </c>
      <c r="E3594">
        <v>20</v>
      </c>
      <c r="F3594" t="s">
        <v>48</v>
      </c>
      <c r="G3594" t="s">
        <v>524</v>
      </c>
      <c r="H3594">
        <v>0</v>
      </c>
      <c r="I3594">
        <v>0</v>
      </c>
      <c r="J3594">
        <v>0</v>
      </c>
      <c r="K3594">
        <v>0</v>
      </c>
      <c r="L3594">
        <v>0</v>
      </c>
    </row>
    <row r="3595" spans="1:12" x14ac:dyDescent="0.25">
      <c r="A3595">
        <v>17</v>
      </c>
      <c r="B3595" t="s">
        <v>106</v>
      </c>
      <c r="C3595" t="s">
        <v>12</v>
      </c>
      <c r="D3595" t="s">
        <v>89</v>
      </c>
      <c r="E3595">
        <v>20</v>
      </c>
      <c r="F3595" t="s">
        <v>48</v>
      </c>
      <c r="G3595" t="s">
        <v>524</v>
      </c>
      <c r="H3595">
        <v>0</v>
      </c>
      <c r="I3595">
        <v>0</v>
      </c>
      <c r="J3595">
        <v>0</v>
      </c>
      <c r="K3595">
        <v>0</v>
      </c>
      <c r="L3595">
        <v>0</v>
      </c>
    </row>
    <row r="3596" spans="1:12" x14ac:dyDescent="0.25">
      <c r="A3596">
        <v>17</v>
      </c>
      <c r="B3596" t="s">
        <v>157</v>
      </c>
      <c r="C3596" t="s">
        <v>12</v>
      </c>
      <c r="D3596" t="s">
        <v>140</v>
      </c>
      <c r="E3596">
        <v>20</v>
      </c>
      <c r="F3596" t="s">
        <v>48</v>
      </c>
      <c r="G3596" t="s">
        <v>524</v>
      </c>
      <c r="H3596">
        <v>0</v>
      </c>
      <c r="I3596">
        <v>0</v>
      </c>
      <c r="J3596">
        <v>0</v>
      </c>
      <c r="K3596">
        <v>0</v>
      </c>
      <c r="L3596">
        <v>0</v>
      </c>
    </row>
    <row r="3597" spans="1:12" x14ac:dyDescent="0.25">
      <c r="A3597">
        <v>17</v>
      </c>
      <c r="B3597" t="s">
        <v>208</v>
      </c>
      <c r="C3597" t="s">
        <v>12</v>
      </c>
      <c r="D3597" t="s">
        <v>191</v>
      </c>
      <c r="E3597">
        <v>20</v>
      </c>
      <c r="F3597" t="s">
        <v>48</v>
      </c>
      <c r="G3597" t="s">
        <v>524</v>
      </c>
      <c r="H3597">
        <v>0</v>
      </c>
      <c r="I3597">
        <v>0</v>
      </c>
      <c r="J3597">
        <v>0</v>
      </c>
      <c r="K3597">
        <v>0</v>
      </c>
      <c r="L3597">
        <v>0</v>
      </c>
    </row>
    <row r="3598" spans="1:12" x14ac:dyDescent="0.25">
      <c r="A3598">
        <v>18</v>
      </c>
      <c r="B3598" t="s">
        <v>47</v>
      </c>
      <c r="C3598" t="s">
        <v>12</v>
      </c>
      <c r="D3598" t="s">
        <v>13</v>
      </c>
      <c r="E3598">
        <v>20</v>
      </c>
      <c r="F3598" t="s">
        <v>48</v>
      </c>
      <c r="G3598" t="s">
        <v>524</v>
      </c>
      <c r="H3598">
        <v>0</v>
      </c>
      <c r="I3598">
        <v>0</v>
      </c>
      <c r="J3598">
        <v>0</v>
      </c>
      <c r="K3598">
        <v>0</v>
      </c>
      <c r="L3598">
        <v>0</v>
      </c>
    </row>
    <row r="3599" spans="1:12" x14ac:dyDescent="0.25">
      <c r="A3599">
        <v>18</v>
      </c>
      <c r="B3599" t="s">
        <v>106</v>
      </c>
      <c r="C3599" t="s">
        <v>12</v>
      </c>
      <c r="D3599" t="s">
        <v>89</v>
      </c>
      <c r="E3599">
        <v>20</v>
      </c>
      <c r="F3599" t="s">
        <v>48</v>
      </c>
      <c r="G3599" t="s">
        <v>524</v>
      </c>
      <c r="H3599">
        <v>0</v>
      </c>
      <c r="I3599">
        <v>0</v>
      </c>
      <c r="J3599">
        <v>0</v>
      </c>
      <c r="K3599">
        <v>0</v>
      </c>
      <c r="L3599">
        <v>0</v>
      </c>
    </row>
    <row r="3600" spans="1:12" x14ac:dyDescent="0.25">
      <c r="A3600">
        <v>18</v>
      </c>
      <c r="B3600" t="s">
        <v>157</v>
      </c>
      <c r="C3600" t="s">
        <v>12</v>
      </c>
      <c r="D3600" t="s">
        <v>140</v>
      </c>
      <c r="E3600">
        <v>20</v>
      </c>
      <c r="F3600" t="s">
        <v>48</v>
      </c>
      <c r="G3600" t="s">
        <v>524</v>
      </c>
      <c r="H3600">
        <v>0</v>
      </c>
      <c r="I3600">
        <v>0</v>
      </c>
      <c r="J3600">
        <v>0</v>
      </c>
      <c r="K3600">
        <v>0</v>
      </c>
      <c r="L3600">
        <v>0</v>
      </c>
    </row>
    <row r="3601" spans="1:12" x14ac:dyDescent="0.25">
      <c r="A3601">
        <v>18</v>
      </c>
      <c r="B3601" t="s">
        <v>208</v>
      </c>
      <c r="C3601" t="s">
        <v>12</v>
      </c>
      <c r="D3601" t="s">
        <v>191</v>
      </c>
      <c r="E3601">
        <v>20</v>
      </c>
      <c r="F3601" t="s">
        <v>48</v>
      </c>
      <c r="G3601" t="s">
        <v>524</v>
      </c>
      <c r="H3601">
        <v>0</v>
      </c>
      <c r="I3601">
        <v>0</v>
      </c>
      <c r="J3601">
        <v>0</v>
      </c>
      <c r="K3601">
        <v>0</v>
      </c>
      <c r="L3601">
        <v>0</v>
      </c>
    </row>
    <row r="3602" spans="1:12" x14ac:dyDescent="0.25">
      <c r="A3602">
        <v>19</v>
      </c>
      <c r="B3602" t="s">
        <v>47</v>
      </c>
      <c r="C3602" t="s">
        <v>12</v>
      </c>
      <c r="D3602" t="s">
        <v>13</v>
      </c>
      <c r="E3602">
        <v>20</v>
      </c>
      <c r="F3602" t="s">
        <v>48</v>
      </c>
      <c r="G3602" t="s">
        <v>524</v>
      </c>
      <c r="H3602">
        <v>0</v>
      </c>
      <c r="I3602">
        <v>0</v>
      </c>
      <c r="J3602">
        <v>0</v>
      </c>
      <c r="K3602">
        <v>0</v>
      </c>
      <c r="L3602">
        <v>0</v>
      </c>
    </row>
    <row r="3603" spans="1:12" x14ac:dyDescent="0.25">
      <c r="A3603">
        <v>19</v>
      </c>
      <c r="B3603" t="s">
        <v>106</v>
      </c>
      <c r="C3603" t="s">
        <v>12</v>
      </c>
      <c r="D3603" t="s">
        <v>89</v>
      </c>
      <c r="E3603">
        <v>20</v>
      </c>
      <c r="F3603" t="s">
        <v>48</v>
      </c>
      <c r="G3603" t="s">
        <v>524</v>
      </c>
      <c r="H3603">
        <v>0</v>
      </c>
      <c r="I3603">
        <v>0</v>
      </c>
      <c r="J3603">
        <v>0</v>
      </c>
      <c r="K3603">
        <v>0</v>
      </c>
      <c r="L3603">
        <v>0</v>
      </c>
    </row>
    <row r="3604" spans="1:12" x14ac:dyDescent="0.25">
      <c r="A3604">
        <v>19</v>
      </c>
      <c r="B3604" t="s">
        <v>157</v>
      </c>
      <c r="C3604" t="s">
        <v>12</v>
      </c>
      <c r="D3604" t="s">
        <v>140</v>
      </c>
      <c r="E3604">
        <v>20</v>
      </c>
      <c r="F3604" t="s">
        <v>48</v>
      </c>
      <c r="G3604" t="s">
        <v>524</v>
      </c>
      <c r="H3604">
        <v>0</v>
      </c>
      <c r="I3604">
        <v>0</v>
      </c>
      <c r="J3604">
        <v>0</v>
      </c>
      <c r="K3604">
        <v>0</v>
      </c>
      <c r="L3604">
        <v>0</v>
      </c>
    </row>
    <row r="3605" spans="1:12" x14ac:dyDescent="0.25">
      <c r="A3605">
        <v>19</v>
      </c>
      <c r="B3605" t="s">
        <v>208</v>
      </c>
      <c r="C3605" t="s">
        <v>12</v>
      </c>
      <c r="D3605" t="s">
        <v>191</v>
      </c>
      <c r="E3605">
        <v>20</v>
      </c>
      <c r="F3605" t="s">
        <v>48</v>
      </c>
      <c r="G3605" t="s">
        <v>524</v>
      </c>
      <c r="H3605">
        <v>0</v>
      </c>
      <c r="I3605">
        <v>0</v>
      </c>
      <c r="J3605">
        <v>0</v>
      </c>
      <c r="K3605">
        <v>0</v>
      </c>
      <c r="L3605">
        <v>0</v>
      </c>
    </row>
    <row r="3606" spans="1:12" x14ac:dyDescent="0.25">
      <c r="A3606">
        <v>20</v>
      </c>
      <c r="B3606" t="s">
        <v>47</v>
      </c>
      <c r="C3606" t="s">
        <v>12</v>
      </c>
      <c r="D3606" t="s">
        <v>13</v>
      </c>
      <c r="E3606">
        <v>20</v>
      </c>
      <c r="F3606" t="s">
        <v>48</v>
      </c>
      <c r="G3606" t="s">
        <v>524</v>
      </c>
      <c r="H3606">
        <v>0</v>
      </c>
      <c r="I3606">
        <v>0</v>
      </c>
      <c r="J3606">
        <v>0</v>
      </c>
      <c r="K3606">
        <v>0</v>
      </c>
      <c r="L3606">
        <v>0</v>
      </c>
    </row>
    <row r="3607" spans="1:12" x14ac:dyDescent="0.25">
      <c r="A3607">
        <v>20</v>
      </c>
      <c r="B3607" t="s">
        <v>106</v>
      </c>
      <c r="C3607" t="s">
        <v>12</v>
      </c>
      <c r="D3607" t="s">
        <v>89</v>
      </c>
      <c r="E3607">
        <v>20</v>
      </c>
      <c r="F3607" t="s">
        <v>48</v>
      </c>
      <c r="G3607" t="s">
        <v>524</v>
      </c>
      <c r="H3607">
        <v>0</v>
      </c>
      <c r="I3607">
        <v>0</v>
      </c>
      <c r="J3607">
        <v>0</v>
      </c>
      <c r="K3607">
        <v>0</v>
      </c>
      <c r="L3607">
        <v>0</v>
      </c>
    </row>
    <row r="3608" spans="1:12" x14ac:dyDescent="0.25">
      <c r="A3608">
        <v>20</v>
      </c>
      <c r="B3608" t="s">
        <v>157</v>
      </c>
      <c r="C3608" t="s">
        <v>12</v>
      </c>
      <c r="D3608" t="s">
        <v>140</v>
      </c>
      <c r="E3608">
        <v>20</v>
      </c>
      <c r="F3608" t="s">
        <v>48</v>
      </c>
      <c r="G3608" t="s">
        <v>524</v>
      </c>
      <c r="H3608">
        <v>0</v>
      </c>
      <c r="I3608">
        <v>0</v>
      </c>
      <c r="J3608">
        <v>0</v>
      </c>
      <c r="K3608">
        <v>0</v>
      </c>
      <c r="L3608">
        <v>0</v>
      </c>
    </row>
    <row r="3609" spans="1:12" x14ac:dyDescent="0.25">
      <c r="A3609">
        <v>20</v>
      </c>
      <c r="B3609" t="s">
        <v>208</v>
      </c>
      <c r="C3609" t="s">
        <v>12</v>
      </c>
      <c r="D3609" t="s">
        <v>191</v>
      </c>
      <c r="E3609">
        <v>20</v>
      </c>
      <c r="F3609" t="s">
        <v>48</v>
      </c>
      <c r="G3609" t="s">
        <v>524</v>
      </c>
      <c r="H3609">
        <v>0</v>
      </c>
      <c r="I3609">
        <v>0</v>
      </c>
      <c r="J3609">
        <v>0</v>
      </c>
      <c r="K3609">
        <v>0</v>
      </c>
      <c r="L3609">
        <v>0</v>
      </c>
    </row>
    <row r="3610" spans="1:12" x14ac:dyDescent="0.25">
      <c r="A3610">
        <v>21</v>
      </c>
      <c r="B3610" t="s">
        <v>47</v>
      </c>
      <c r="C3610" t="s">
        <v>12</v>
      </c>
      <c r="D3610" t="s">
        <v>13</v>
      </c>
      <c r="E3610">
        <v>20</v>
      </c>
      <c r="F3610" t="s">
        <v>48</v>
      </c>
      <c r="G3610" t="s">
        <v>524</v>
      </c>
      <c r="H3610">
        <v>0</v>
      </c>
      <c r="I3610">
        <v>0</v>
      </c>
      <c r="J3610">
        <v>0</v>
      </c>
      <c r="K3610">
        <v>0</v>
      </c>
      <c r="L3610">
        <v>0</v>
      </c>
    </row>
    <row r="3611" spans="1:12" x14ac:dyDescent="0.25">
      <c r="A3611">
        <v>21</v>
      </c>
      <c r="B3611" t="s">
        <v>106</v>
      </c>
      <c r="C3611" t="s">
        <v>12</v>
      </c>
      <c r="D3611" t="s">
        <v>89</v>
      </c>
      <c r="E3611">
        <v>20</v>
      </c>
      <c r="F3611" t="s">
        <v>48</v>
      </c>
      <c r="G3611" t="s">
        <v>524</v>
      </c>
      <c r="H3611">
        <v>0</v>
      </c>
      <c r="I3611">
        <v>0</v>
      </c>
      <c r="J3611">
        <v>0</v>
      </c>
      <c r="K3611">
        <v>0</v>
      </c>
      <c r="L3611">
        <v>0</v>
      </c>
    </row>
    <row r="3612" spans="1:12" x14ac:dyDescent="0.25">
      <c r="A3612">
        <v>21</v>
      </c>
      <c r="B3612" t="s">
        <v>157</v>
      </c>
      <c r="C3612" t="s">
        <v>12</v>
      </c>
      <c r="D3612" t="s">
        <v>140</v>
      </c>
      <c r="E3612">
        <v>20</v>
      </c>
      <c r="F3612" t="s">
        <v>48</v>
      </c>
      <c r="G3612" t="s">
        <v>524</v>
      </c>
      <c r="H3612">
        <v>0</v>
      </c>
      <c r="I3612">
        <v>0</v>
      </c>
      <c r="J3612">
        <v>0</v>
      </c>
      <c r="K3612">
        <v>0</v>
      </c>
      <c r="L3612">
        <v>0</v>
      </c>
    </row>
    <row r="3613" spans="1:12" x14ac:dyDescent="0.25">
      <c r="A3613">
        <v>21</v>
      </c>
      <c r="B3613" t="s">
        <v>208</v>
      </c>
      <c r="C3613" t="s">
        <v>12</v>
      </c>
      <c r="D3613" t="s">
        <v>191</v>
      </c>
      <c r="E3613">
        <v>20</v>
      </c>
      <c r="F3613" t="s">
        <v>48</v>
      </c>
      <c r="G3613" t="s">
        <v>524</v>
      </c>
      <c r="H3613">
        <v>0</v>
      </c>
      <c r="I3613">
        <v>0</v>
      </c>
      <c r="J3613">
        <v>0</v>
      </c>
      <c r="K3613">
        <v>0</v>
      </c>
      <c r="L3613">
        <v>0</v>
      </c>
    </row>
    <row r="3614" spans="1:12" x14ac:dyDescent="0.25">
      <c r="A3614">
        <v>1</v>
      </c>
      <c r="B3614" t="s">
        <v>80</v>
      </c>
      <c r="C3614" t="s">
        <v>12</v>
      </c>
      <c r="D3614" t="s">
        <v>13</v>
      </c>
      <c r="E3614">
        <v>40</v>
      </c>
      <c r="F3614" t="s">
        <v>48</v>
      </c>
      <c r="G3614" t="s">
        <v>549</v>
      </c>
      <c r="H3614">
        <v>0</v>
      </c>
      <c r="I3614">
        <v>0</v>
      </c>
      <c r="J3614">
        <v>0</v>
      </c>
      <c r="K3614">
        <v>0</v>
      </c>
      <c r="L3614">
        <v>0</v>
      </c>
    </row>
    <row r="3615" spans="1:12" x14ac:dyDescent="0.25">
      <c r="A3615">
        <v>1</v>
      </c>
      <c r="B3615" t="s">
        <v>131</v>
      </c>
      <c r="C3615" t="s">
        <v>12</v>
      </c>
      <c r="D3615" t="s">
        <v>89</v>
      </c>
      <c r="E3615">
        <v>40</v>
      </c>
      <c r="F3615" t="s">
        <v>48</v>
      </c>
      <c r="G3615" t="s">
        <v>549</v>
      </c>
      <c r="H3615">
        <v>0</v>
      </c>
      <c r="I3615">
        <v>0</v>
      </c>
      <c r="J3615">
        <v>0</v>
      </c>
      <c r="K3615">
        <v>0</v>
      </c>
      <c r="L3615">
        <v>0</v>
      </c>
    </row>
    <row r="3616" spans="1:12" x14ac:dyDescent="0.25">
      <c r="A3616">
        <v>1</v>
      </c>
      <c r="B3616" t="s">
        <v>182</v>
      </c>
      <c r="C3616" t="s">
        <v>12</v>
      </c>
      <c r="D3616" t="s">
        <v>140</v>
      </c>
      <c r="E3616">
        <v>40</v>
      </c>
      <c r="F3616" t="s">
        <v>48</v>
      </c>
      <c r="G3616" t="s">
        <v>549</v>
      </c>
      <c r="H3616">
        <v>0</v>
      </c>
      <c r="I3616">
        <v>0</v>
      </c>
      <c r="J3616">
        <v>0</v>
      </c>
      <c r="K3616">
        <v>0</v>
      </c>
      <c r="L3616">
        <v>0</v>
      </c>
    </row>
    <row r="3617" spans="1:12" x14ac:dyDescent="0.25">
      <c r="A3617">
        <v>1</v>
      </c>
      <c r="B3617" t="s">
        <v>233</v>
      </c>
      <c r="C3617" t="s">
        <v>12</v>
      </c>
      <c r="D3617" t="s">
        <v>191</v>
      </c>
      <c r="E3617">
        <v>40</v>
      </c>
      <c r="F3617" t="s">
        <v>48</v>
      </c>
      <c r="G3617" t="s">
        <v>549</v>
      </c>
      <c r="H3617">
        <v>0</v>
      </c>
      <c r="I3617">
        <v>0</v>
      </c>
      <c r="J3617">
        <v>0</v>
      </c>
      <c r="K3617">
        <v>0</v>
      </c>
      <c r="L3617">
        <v>0</v>
      </c>
    </row>
    <row r="3618" spans="1:12" x14ac:dyDescent="0.25">
      <c r="A3618">
        <v>2</v>
      </c>
      <c r="B3618" t="s">
        <v>80</v>
      </c>
      <c r="C3618" t="s">
        <v>12</v>
      </c>
      <c r="D3618" t="s">
        <v>13</v>
      </c>
      <c r="E3618">
        <v>40</v>
      </c>
      <c r="F3618" t="s">
        <v>48</v>
      </c>
      <c r="G3618" t="s">
        <v>549</v>
      </c>
      <c r="H3618">
        <v>0</v>
      </c>
      <c r="I3618">
        <v>0</v>
      </c>
      <c r="J3618">
        <v>0</v>
      </c>
      <c r="K3618">
        <v>0</v>
      </c>
      <c r="L3618">
        <v>0</v>
      </c>
    </row>
    <row r="3619" spans="1:12" x14ac:dyDescent="0.25">
      <c r="A3619">
        <v>2</v>
      </c>
      <c r="B3619" t="s">
        <v>131</v>
      </c>
      <c r="C3619" t="s">
        <v>12</v>
      </c>
      <c r="D3619" t="s">
        <v>89</v>
      </c>
      <c r="E3619">
        <v>40</v>
      </c>
      <c r="F3619" t="s">
        <v>48</v>
      </c>
      <c r="G3619" t="s">
        <v>549</v>
      </c>
      <c r="H3619">
        <v>0</v>
      </c>
      <c r="I3619">
        <v>0</v>
      </c>
      <c r="J3619">
        <v>0</v>
      </c>
      <c r="K3619">
        <v>0</v>
      </c>
      <c r="L3619">
        <v>0</v>
      </c>
    </row>
    <row r="3620" spans="1:12" x14ac:dyDescent="0.25">
      <c r="A3620">
        <v>2</v>
      </c>
      <c r="B3620" t="s">
        <v>182</v>
      </c>
      <c r="C3620" t="s">
        <v>12</v>
      </c>
      <c r="D3620" t="s">
        <v>140</v>
      </c>
      <c r="E3620">
        <v>40</v>
      </c>
      <c r="F3620" t="s">
        <v>48</v>
      </c>
      <c r="G3620" t="s">
        <v>549</v>
      </c>
      <c r="H3620">
        <v>0</v>
      </c>
      <c r="I3620">
        <v>0</v>
      </c>
      <c r="J3620">
        <v>0</v>
      </c>
      <c r="K3620">
        <v>0</v>
      </c>
      <c r="L3620">
        <v>0</v>
      </c>
    </row>
    <row r="3621" spans="1:12" x14ac:dyDescent="0.25">
      <c r="A3621">
        <v>2</v>
      </c>
      <c r="B3621" t="s">
        <v>233</v>
      </c>
      <c r="C3621" t="s">
        <v>12</v>
      </c>
      <c r="D3621" t="s">
        <v>191</v>
      </c>
      <c r="E3621">
        <v>40</v>
      </c>
      <c r="F3621" t="s">
        <v>48</v>
      </c>
      <c r="G3621" t="s">
        <v>549</v>
      </c>
      <c r="H3621">
        <v>0</v>
      </c>
      <c r="I3621">
        <v>0</v>
      </c>
      <c r="J3621">
        <v>0</v>
      </c>
      <c r="K3621">
        <v>0</v>
      </c>
      <c r="L3621">
        <v>0</v>
      </c>
    </row>
    <row r="3622" spans="1:12" x14ac:dyDescent="0.25">
      <c r="A3622">
        <v>3</v>
      </c>
      <c r="B3622" t="s">
        <v>80</v>
      </c>
      <c r="C3622" t="s">
        <v>12</v>
      </c>
      <c r="D3622" t="s">
        <v>13</v>
      </c>
      <c r="E3622">
        <v>40</v>
      </c>
      <c r="F3622" t="s">
        <v>48</v>
      </c>
      <c r="G3622" t="s">
        <v>549</v>
      </c>
      <c r="H3622">
        <v>0</v>
      </c>
      <c r="I3622">
        <v>0</v>
      </c>
      <c r="J3622">
        <v>0</v>
      </c>
      <c r="K3622">
        <v>0</v>
      </c>
      <c r="L3622">
        <v>0</v>
      </c>
    </row>
    <row r="3623" spans="1:12" x14ac:dyDescent="0.25">
      <c r="A3623">
        <v>3</v>
      </c>
      <c r="B3623" t="s">
        <v>131</v>
      </c>
      <c r="C3623" t="s">
        <v>12</v>
      </c>
      <c r="D3623" t="s">
        <v>89</v>
      </c>
      <c r="E3623">
        <v>40</v>
      </c>
      <c r="F3623" t="s">
        <v>48</v>
      </c>
      <c r="G3623" t="s">
        <v>549</v>
      </c>
      <c r="H3623">
        <v>0</v>
      </c>
      <c r="I3623">
        <v>0</v>
      </c>
      <c r="J3623">
        <v>0</v>
      </c>
      <c r="K3623">
        <v>0</v>
      </c>
      <c r="L3623">
        <v>0</v>
      </c>
    </row>
    <row r="3624" spans="1:12" x14ac:dyDescent="0.25">
      <c r="A3624">
        <v>3</v>
      </c>
      <c r="B3624" t="s">
        <v>182</v>
      </c>
      <c r="C3624" t="s">
        <v>12</v>
      </c>
      <c r="D3624" t="s">
        <v>140</v>
      </c>
      <c r="E3624">
        <v>40</v>
      </c>
      <c r="F3624" t="s">
        <v>48</v>
      </c>
      <c r="G3624" t="s">
        <v>549</v>
      </c>
      <c r="H3624">
        <v>0</v>
      </c>
      <c r="I3624">
        <v>0</v>
      </c>
      <c r="J3624">
        <v>0</v>
      </c>
      <c r="K3624">
        <v>0</v>
      </c>
      <c r="L3624">
        <v>0</v>
      </c>
    </row>
    <row r="3625" spans="1:12" x14ac:dyDescent="0.25">
      <c r="A3625">
        <v>3</v>
      </c>
      <c r="B3625" t="s">
        <v>233</v>
      </c>
      <c r="C3625" t="s">
        <v>12</v>
      </c>
      <c r="D3625" t="s">
        <v>191</v>
      </c>
      <c r="E3625">
        <v>40</v>
      </c>
      <c r="F3625" t="s">
        <v>48</v>
      </c>
      <c r="G3625" t="s">
        <v>549</v>
      </c>
      <c r="H3625">
        <v>0</v>
      </c>
      <c r="I3625">
        <v>0</v>
      </c>
      <c r="J3625">
        <v>0</v>
      </c>
      <c r="K3625">
        <v>0</v>
      </c>
      <c r="L3625">
        <v>0</v>
      </c>
    </row>
    <row r="3626" spans="1:12" x14ac:dyDescent="0.25">
      <c r="A3626">
        <v>4</v>
      </c>
      <c r="B3626" t="s">
        <v>80</v>
      </c>
      <c r="C3626" t="s">
        <v>12</v>
      </c>
      <c r="D3626" t="s">
        <v>13</v>
      </c>
      <c r="E3626">
        <v>40</v>
      </c>
      <c r="F3626" t="s">
        <v>48</v>
      </c>
      <c r="G3626" t="s">
        <v>549</v>
      </c>
      <c r="H3626">
        <v>0</v>
      </c>
      <c r="I3626">
        <v>0</v>
      </c>
      <c r="J3626">
        <v>0</v>
      </c>
      <c r="K3626">
        <v>0</v>
      </c>
      <c r="L3626">
        <v>0</v>
      </c>
    </row>
    <row r="3627" spans="1:12" x14ac:dyDescent="0.25">
      <c r="A3627">
        <v>4</v>
      </c>
      <c r="B3627" t="s">
        <v>131</v>
      </c>
      <c r="C3627" t="s">
        <v>12</v>
      </c>
      <c r="D3627" t="s">
        <v>89</v>
      </c>
      <c r="E3627">
        <v>40</v>
      </c>
      <c r="F3627" t="s">
        <v>48</v>
      </c>
      <c r="G3627" t="s">
        <v>549</v>
      </c>
      <c r="H3627">
        <v>0</v>
      </c>
      <c r="I3627">
        <v>0</v>
      </c>
      <c r="J3627">
        <v>0</v>
      </c>
      <c r="K3627">
        <v>0</v>
      </c>
      <c r="L3627">
        <v>0</v>
      </c>
    </row>
    <row r="3628" spans="1:12" x14ac:dyDescent="0.25">
      <c r="A3628">
        <v>4</v>
      </c>
      <c r="B3628" t="s">
        <v>182</v>
      </c>
      <c r="C3628" t="s">
        <v>12</v>
      </c>
      <c r="D3628" t="s">
        <v>140</v>
      </c>
      <c r="E3628">
        <v>40</v>
      </c>
      <c r="F3628" t="s">
        <v>48</v>
      </c>
      <c r="G3628" t="s">
        <v>549</v>
      </c>
      <c r="H3628">
        <v>0</v>
      </c>
      <c r="I3628">
        <v>0</v>
      </c>
      <c r="J3628">
        <v>0</v>
      </c>
      <c r="K3628">
        <v>0</v>
      </c>
      <c r="L3628">
        <v>0</v>
      </c>
    </row>
    <row r="3629" spans="1:12" x14ac:dyDescent="0.25">
      <c r="A3629">
        <v>4</v>
      </c>
      <c r="B3629" t="s">
        <v>233</v>
      </c>
      <c r="C3629" t="s">
        <v>12</v>
      </c>
      <c r="D3629" t="s">
        <v>191</v>
      </c>
      <c r="E3629">
        <v>40</v>
      </c>
      <c r="F3629" t="s">
        <v>48</v>
      </c>
      <c r="G3629" t="s">
        <v>549</v>
      </c>
      <c r="H3629">
        <v>0</v>
      </c>
      <c r="I3629">
        <v>0</v>
      </c>
      <c r="J3629">
        <v>0</v>
      </c>
      <c r="K3629">
        <v>0</v>
      </c>
      <c r="L3629">
        <v>0</v>
      </c>
    </row>
    <row r="3630" spans="1:12" x14ac:dyDescent="0.25">
      <c r="A3630">
        <v>5</v>
      </c>
      <c r="B3630" t="s">
        <v>80</v>
      </c>
      <c r="C3630" t="s">
        <v>12</v>
      </c>
      <c r="D3630" t="s">
        <v>13</v>
      </c>
      <c r="E3630">
        <v>40</v>
      </c>
      <c r="F3630" t="s">
        <v>48</v>
      </c>
      <c r="G3630" t="s">
        <v>549</v>
      </c>
      <c r="H3630">
        <v>0</v>
      </c>
      <c r="I3630">
        <v>0</v>
      </c>
      <c r="J3630">
        <v>0</v>
      </c>
      <c r="K3630">
        <v>0</v>
      </c>
      <c r="L3630">
        <v>0</v>
      </c>
    </row>
    <row r="3631" spans="1:12" x14ac:dyDescent="0.25">
      <c r="A3631">
        <v>5</v>
      </c>
      <c r="B3631" t="s">
        <v>131</v>
      </c>
      <c r="C3631" t="s">
        <v>12</v>
      </c>
      <c r="D3631" t="s">
        <v>89</v>
      </c>
      <c r="E3631">
        <v>40</v>
      </c>
      <c r="F3631" t="s">
        <v>48</v>
      </c>
      <c r="G3631" t="s">
        <v>549</v>
      </c>
      <c r="H3631">
        <v>0</v>
      </c>
      <c r="I3631">
        <v>0</v>
      </c>
      <c r="J3631">
        <v>0</v>
      </c>
      <c r="K3631">
        <v>0</v>
      </c>
      <c r="L3631">
        <v>0</v>
      </c>
    </row>
    <row r="3632" spans="1:12" x14ac:dyDescent="0.25">
      <c r="A3632">
        <v>5</v>
      </c>
      <c r="B3632" t="s">
        <v>182</v>
      </c>
      <c r="C3632" t="s">
        <v>12</v>
      </c>
      <c r="D3632" t="s">
        <v>140</v>
      </c>
      <c r="E3632">
        <v>40</v>
      </c>
      <c r="F3632" t="s">
        <v>48</v>
      </c>
      <c r="G3632" t="s">
        <v>549</v>
      </c>
      <c r="H3632">
        <v>0</v>
      </c>
      <c r="I3632">
        <v>0</v>
      </c>
      <c r="J3632">
        <v>0</v>
      </c>
      <c r="K3632">
        <v>0</v>
      </c>
      <c r="L3632">
        <v>0</v>
      </c>
    </row>
    <row r="3633" spans="1:12" x14ac:dyDescent="0.25">
      <c r="A3633">
        <v>5</v>
      </c>
      <c r="B3633" t="s">
        <v>233</v>
      </c>
      <c r="C3633" t="s">
        <v>12</v>
      </c>
      <c r="D3633" t="s">
        <v>191</v>
      </c>
      <c r="E3633">
        <v>40</v>
      </c>
      <c r="F3633" t="s">
        <v>48</v>
      </c>
      <c r="G3633" t="s">
        <v>549</v>
      </c>
      <c r="H3633">
        <v>0</v>
      </c>
      <c r="I3633">
        <v>0</v>
      </c>
      <c r="J3633">
        <v>0</v>
      </c>
      <c r="K3633">
        <v>0</v>
      </c>
      <c r="L3633">
        <v>0</v>
      </c>
    </row>
    <row r="3634" spans="1:12" x14ac:dyDescent="0.25">
      <c r="A3634">
        <v>6</v>
      </c>
      <c r="B3634" t="s">
        <v>80</v>
      </c>
      <c r="C3634" t="s">
        <v>12</v>
      </c>
      <c r="D3634" t="s">
        <v>13</v>
      </c>
      <c r="E3634">
        <v>40</v>
      </c>
      <c r="F3634" t="s">
        <v>48</v>
      </c>
      <c r="G3634" t="s">
        <v>549</v>
      </c>
      <c r="H3634">
        <v>0</v>
      </c>
      <c r="I3634">
        <v>0</v>
      </c>
      <c r="J3634">
        <v>0</v>
      </c>
      <c r="K3634">
        <v>0</v>
      </c>
      <c r="L3634">
        <v>0</v>
      </c>
    </row>
    <row r="3635" spans="1:12" x14ac:dyDescent="0.25">
      <c r="A3635">
        <v>6</v>
      </c>
      <c r="B3635" t="s">
        <v>131</v>
      </c>
      <c r="C3635" t="s">
        <v>12</v>
      </c>
      <c r="D3635" t="s">
        <v>89</v>
      </c>
      <c r="E3635">
        <v>40</v>
      </c>
      <c r="F3635" t="s">
        <v>48</v>
      </c>
      <c r="G3635" t="s">
        <v>549</v>
      </c>
      <c r="H3635">
        <v>0</v>
      </c>
      <c r="I3635">
        <v>0</v>
      </c>
      <c r="J3635">
        <v>0</v>
      </c>
      <c r="K3635">
        <v>0</v>
      </c>
      <c r="L3635">
        <v>0</v>
      </c>
    </row>
    <row r="3636" spans="1:12" x14ac:dyDescent="0.25">
      <c r="A3636">
        <v>6</v>
      </c>
      <c r="B3636" t="s">
        <v>182</v>
      </c>
      <c r="C3636" t="s">
        <v>12</v>
      </c>
      <c r="D3636" t="s">
        <v>140</v>
      </c>
      <c r="E3636">
        <v>40</v>
      </c>
      <c r="F3636" t="s">
        <v>48</v>
      </c>
      <c r="G3636" t="s">
        <v>549</v>
      </c>
      <c r="H3636">
        <v>0</v>
      </c>
      <c r="I3636">
        <v>0</v>
      </c>
      <c r="J3636">
        <v>0</v>
      </c>
      <c r="K3636">
        <v>0</v>
      </c>
      <c r="L3636">
        <v>0</v>
      </c>
    </row>
    <row r="3637" spans="1:12" x14ac:dyDescent="0.25">
      <c r="A3637">
        <v>6</v>
      </c>
      <c r="B3637" t="s">
        <v>233</v>
      </c>
      <c r="C3637" t="s">
        <v>12</v>
      </c>
      <c r="D3637" t="s">
        <v>191</v>
      </c>
      <c r="E3637">
        <v>40</v>
      </c>
      <c r="F3637" t="s">
        <v>48</v>
      </c>
      <c r="G3637" t="s">
        <v>549</v>
      </c>
      <c r="H3637">
        <v>0</v>
      </c>
      <c r="I3637">
        <v>0</v>
      </c>
      <c r="J3637">
        <v>0</v>
      </c>
      <c r="K3637">
        <v>0</v>
      </c>
      <c r="L3637">
        <v>0</v>
      </c>
    </row>
    <row r="3638" spans="1:12" x14ac:dyDescent="0.25">
      <c r="A3638">
        <v>7</v>
      </c>
      <c r="B3638" t="s">
        <v>80</v>
      </c>
      <c r="C3638" t="s">
        <v>12</v>
      </c>
      <c r="D3638" t="s">
        <v>13</v>
      </c>
      <c r="E3638">
        <v>40</v>
      </c>
      <c r="F3638" t="s">
        <v>48</v>
      </c>
      <c r="G3638" t="s">
        <v>549</v>
      </c>
      <c r="H3638">
        <v>0</v>
      </c>
      <c r="I3638">
        <v>0</v>
      </c>
      <c r="J3638">
        <v>0</v>
      </c>
      <c r="K3638">
        <v>0</v>
      </c>
      <c r="L3638">
        <v>0</v>
      </c>
    </row>
    <row r="3639" spans="1:12" x14ac:dyDescent="0.25">
      <c r="A3639">
        <v>7</v>
      </c>
      <c r="B3639" t="s">
        <v>131</v>
      </c>
      <c r="C3639" t="s">
        <v>12</v>
      </c>
      <c r="D3639" t="s">
        <v>89</v>
      </c>
      <c r="E3639">
        <v>40</v>
      </c>
      <c r="F3639" t="s">
        <v>48</v>
      </c>
      <c r="G3639" t="s">
        <v>549</v>
      </c>
      <c r="H3639">
        <v>0</v>
      </c>
      <c r="I3639">
        <v>0</v>
      </c>
      <c r="J3639">
        <v>0</v>
      </c>
      <c r="K3639">
        <v>0</v>
      </c>
      <c r="L3639">
        <v>0</v>
      </c>
    </row>
    <row r="3640" spans="1:12" x14ac:dyDescent="0.25">
      <c r="A3640">
        <v>7</v>
      </c>
      <c r="B3640" t="s">
        <v>182</v>
      </c>
      <c r="C3640" t="s">
        <v>12</v>
      </c>
      <c r="D3640" t="s">
        <v>140</v>
      </c>
      <c r="E3640">
        <v>40</v>
      </c>
      <c r="F3640" t="s">
        <v>48</v>
      </c>
      <c r="G3640" t="s">
        <v>549</v>
      </c>
      <c r="H3640">
        <v>0</v>
      </c>
      <c r="I3640">
        <v>0</v>
      </c>
      <c r="J3640">
        <v>0</v>
      </c>
      <c r="K3640">
        <v>0</v>
      </c>
      <c r="L3640">
        <v>0</v>
      </c>
    </row>
    <row r="3641" spans="1:12" x14ac:dyDescent="0.25">
      <c r="A3641">
        <v>7</v>
      </c>
      <c r="B3641" t="s">
        <v>233</v>
      </c>
      <c r="C3641" t="s">
        <v>12</v>
      </c>
      <c r="D3641" t="s">
        <v>191</v>
      </c>
      <c r="E3641">
        <v>40</v>
      </c>
      <c r="F3641" t="s">
        <v>48</v>
      </c>
      <c r="G3641" t="s">
        <v>549</v>
      </c>
      <c r="H3641">
        <v>0</v>
      </c>
      <c r="I3641">
        <v>0</v>
      </c>
      <c r="J3641">
        <v>0</v>
      </c>
      <c r="K3641">
        <v>0</v>
      </c>
      <c r="L3641">
        <v>0</v>
      </c>
    </row>
    <row r="3642" spans="1:12" x14ac:dyDescent="0.25">
      <c r="A3642">
        <v>8</v>
      </c>
      <c r="B3642" t="s">
        <v>80</v>
      </c>
      <c r="C3642" t="s">
        <v>12</v>
      </c>
      <c r="D3642" t="s">
        <v>13</v>
      </c>
      <c r="E3642">
        <v>40</v>
      </c>
      <c r="F3642" t="s">
        <v>48</v>
      </c>
      <c r="G3642" t="s">
        <v>549</v>
      </c>
      <c r="H3642">
        <v>0</v>
      </c>
      <c r="I3642">
        <v>0</v>
      </c>
      <c r="J3642">
        <v>0</v>
      </c>
      <c r="K3642">
        <v>0</v>
      </c>
      <c r="L3642">
        <v>0</v>
      </c>
    </row>
    <row r="3643" spans="1:12" x14ac:dyDescent="0.25">
      <c r="A3643">
        <v>8</v>
      </c>
      <c r="B3643" t="s">
        <v>131</v>
      </c>
      <c r="C3643" t="s">
        <v>12</v>
      </c>
      <c r="D3643" t="s">
        <v>89</v>
      </c>
      <c r="E3643">
        <v>40</v>
      </c>
      <c r="F3643" t="s">
        <v>48</v>
      </c>
      <c r="G3643" t="s">
        <v>549</v>
      </c>
      <c r="H3643">
        <v>0</v>
      </c>
      <c r="I3643">
        <v>0</v>
      </c>
      <c r="J3643">
        <v>0</v>
      </c>
      <c r="K3643">
        <v>0</v>
      </c>
      <c r="L3643">
        <v>0</v>
      </c>
    </row>
    <row r="3644" spans="1:12" x14ac:dyDescent="0.25">
      <c r="A3644">
        <v>8</v>
      </c>
      <c r="B3644" t="s">
        <v>182</v>
      </c>
      <c r="C3644" t="s">
        <v>12</v>
      </c>
      <c r="D3644" t="s">
        <v>140</v>
      </c>
      <c r="E3644">
        <v>40</v>
      </c>
      <c r="F3644" t="s">
        <v>48</v>
      </c>
      <c r="G3644" t="s">
        <v>549</v>
      </c>
      <c r="H3644">
        <v>0</v>
      </c>
      <c r="I3644">
        <v>0</v>
      </c>
      <c r="J3644">
        <v>0</v>
      </c>
      <c r="K3644">
        <v>0</v>
      </c>
      <c r="L3644">
        <v>0</v>
      </c>
    </row>
    <row r="3645" spans="1:12" x14ac:dyDescent="0.25">
      <c r="A3645">
        <v>8</v>
      </c>
      <c r="B3645" t="s">
        <v>233</v>
      </c>
      <c r="C3645" t="s">
        <v>12</v>
      </c>
      <c r="D3645" t="s">
        <v>191</v>
      </c>
      <c r="E3645">
        <v>40</v>
      </c>
      <c r="F3645" t="s">
        <v>48</v>
      </c>
      <c r="G3645" t="s">
        <v>549</v>
      </c>
      <c r="H3645">
        <v>0</v>
      </c>
      <c r="I3645">
        <v>0</v>
      </c>
      <c r="J3645">
        <v>0</v>
      </c>
      <c r="K3645">
        <v>0</v>
      </c>
      <c r="L3645">
        <v>0</v>
      </c>
    </row>
    <row r="3646" spans="1:12" x14ac:dyDescent="0.25">
      <c r="A3646">
        <v>9</v>
      </c>
      <c r="B3646" t="s">
        <v>80</v>
      </c>
      <c r="C3646" t="s">
        <v>12</v>
      </c>
      <c r="D3646" t="s">
        <v>13</v>
      </c>
      <c r="E3646">
        <v>40</v>
      </c>
      <c r="F3646" t="s">
        <v>48</v>
      </c>
      <c r="G3646" t="s">
        <v>549</v>
      </c>
      <c r="H3646">
        <v>0</v>
      </c>
      <c r="I3646">
        <v>0</v>
      </c>
      <c r="J3646">
        <v>0</v>
      </c>
      <c r="K3646">
        <v>0</v>
      </c>
      <c r="L3646">
        <v>0</v>
      </c>
    </row>
    <row r="3647" spans="1:12" x14ac:dyDescent="0.25">
      <c r="A3647">
        <v>9</v>
      </c>
      <c r="B3647" t="s">
        <v>131</v>
      </c>
      <c r="C3647" t="s">
        <v>12</v>
      </c>
      <c r="D3647" t="s">
        <v>89</v>
      </c>
      <c r="E3647">
        <v>40</v>
      </c>
      <c r="F3647" t="s">
        <v>48</v>
      </c>
      <c r="G3647" t="s">
        <v>549</v>
      </c>
      <c r="H3647">
        <v>0</v>
      </c>
      <c r="I3647">
        <v>0</v>
      </c>
      <c r="J3647">
        <v>0</v>
      </c>
      <c r="K3647">
        <v>0</v>
      </c>
      <c r="L3647">
        <v>0</v>
      </c>
    </row>
    <row r="3648" spans="1:12" x14ac:dyDescent="0.25">
      <c r="A3648">
        <v>9</v>
      </c>
      <c r="B3648" t="s">
        <v>182</v>
      </c>
      <c r="C3648" t="s">
        <v>12</v>
      </c>
      <c r="D3648" t="s">
        <v>140</v>
      </c>
      <c r="E3648">
        <v>40</v>
      </c>
      <c r="F3648" t="s">
        <v>48</v>
      </c>
      <c r="G3648" t="s">
        <v>549</v>
      </c>
      <c r="H3648">
        <v>0</v>
      </c>
      <c r="I3648">
        <v>0</v>
      </c>
      <c r="J3648">
        <v>0</v>
      </c>
      <c r="K3648">
        <v>0</v>
      </c>
      <c r="L3648">
        <v>0</v>
      </c>
    </row>
    <row r="3649" spans="1:12" x14ac:dyDescent="0.25">
      <c r="A3649">
        <v>9</v>
      </c>
      <c r="B3649" t="s">
        <v>233</v>
      </c>
      <c r="C3649" t="s">
        <v>12</v>
      </c>
      <c r="D3649" t="s">
        <v>191</v>
      </c>
      <c r="E3649">
        <v>40</v>
      </c>
      <c r="F3649" t="s">
        <v>48</v>
      </c>
      <c r="G3649" t="s">
        <v>549</v>
      </c>
      <c r="H3649">
        <v>0</v>
      </c>
      <c r="I3649">
        <v>0</v>
      </c>
      <c r="J3649">
        <v>0</v>
      </c>
      <c r="K3649">
        <v>0</v>
      </c>
      <c r="L3649">
        <v>0</v>
      </c>
    </row>
    <row r="3650" spans="1:12" x14ac:dyDescent="0.25">
      <c r="A3650">
        <v>10</v>
      </c>
      <c r="B3650" t="s">
        <v>80</v>
      </c>
      <c r="C3650" t="s">
        <v>12</v>
      </c>
      <c r="D3650" t="s">
        <v>13</v>
      </c>
      <c r="E3650">
        <v>40</v>
      </c>
      <c r="F3650" t="s">
        <v>48</v>
      </c>
      <c r="G3650" t="s">
        <v>549</v>
      </c>
      <c r="H3650">
        <v>0</v>
      </c>
      <c r="I3650">
        <v>0</v>
      </c>
      <c r="J3650">
        <v>0</v>
      </c>
      <c r="K3650">
        <v>0</v>
      </c>
      <c r="L3650">
        <v>0</v>
      </c>
    </row>
    <row r="3651" spans="1:12" x14ac:dyDescent="0.25">
      <c r="A3651">
        <v>10</v>
      </c>
      <c r="B3651" t="s">
        <v>131</v>
      </c>
      <c r="C3651" t="s">
        <v>12</v>
      </c>
      <c r="D3651" t="s">
        <v>89</v>
      </c>
      <c r="E3651">
        <v>40</v>
      </c>
      <c r="F3651" t="s">
        <v>48</v>
      </c>
      <c r="G3651" t="s">
        <v>549</v>
      </c>
      <c r="H3651">
        <v>0</v>
      </c>
      <c r="I3651">
        <v>0</v>
      </c>
      <c r="J3651">
        <v>0</v>
      </c>
      <c r="K3651">
        <v>0</v>
      </c>
      <c r="L3651">
        <v>0</v>
      </c>
    </row>
    <row r="3652" spans="1:12" x14ac:dyDescent="0.25">
      <c r="A3652">
        <v>10</v>
      </c>
      <c r="B3652" t="s">
        <v>182</v>
      </c>
      <c r="C3652" t="s">
        <v>12</v>
      </c>
      <c r="D3652" t="s">
        <v>140</v>
      </c>
      <c r="E3652">
        <v>40</v>
      </c>
      <c r="F3652" t="s">
        <v>48</v>
      </c>
      <c r="G3652" t="s">
        <v>549</v>
      </c>
      <c r="H3652">
        <v>0</v>
      </c>
      <c r="I3652">
        <v>0</v>
      </c>
      <c r="J3652">
        <v>0</v>
      </c>
      <c r="K3652">
        <v>0</v>
      </c>
      <c r="L3652">
        <v>0</v>
      </c>
    </row>
    <row r="3653" spans="1:12" x14ac:dyDescent="0.25">
      <c r="A3653">
        <v>10</v>
      </c>
      <c r="B3653" t="s">
        <v>233</v>
      </c>
      <c r="C3653" t="s">
        <v>12</v>
      </c>
      <c r="D3653" t="s">
        <v>191</v>
      </c>
      <c r="E3653">
        <v>40</v>
      </c>
      <c r="F3653" t="s">
        <v>48</v>
      </c>
      <c r="G3653" t="s">
        <v>549</v>
      </c>
      <c r="H3653">
        <v>0</v>
      </c>
      <c r="I3653">
        <v>0</v>
      </c>
      <c r="J3653">
        <v>0</v>
      </c>
      <c r="K3653">
        <v>0</v>
      </c>
      <c r="L3653">
        <v>0</v>
      </c>
    </row>
    <row r="3654" spans="1:12" x14ac:dyDescent="0.25">
      <c r="A3654">
        <v>11</v>
      </c>
      <c r="B3654" t="s">
        <v>80</v>
      </c>
      <c r="C3654" t="s">
        <v>12</v>
      </c>
      <c r="D3654" t="s">
        <v>13</v>
      </c>
      <c r="E3654">
        <v>40</v>
      </c>
      <c r="F3654" t="s">
        <v>48</v>
      </c>
      <c r="G3654" t="s">
        <v>549</v>
      </c>
      <c r="H3654">
        <v>0</v>
      </c>
      <c r="I3654">
        <v>0</v>
      </c>
      <c r="J3654">
        <v>0</v>
      </c>
      <c r="K3654">
        <v>0</v>
      </c>
      <c r="L3654">
        <v>0</v>
      </c>
    </row>
    <row r="3655" spans="1:12" x14ac:dyDescent="0.25">
      <c r="A3655">
        <v>11</v>
      </c>
      <c r="B3655" t="s">
        <v>131</v>
      </c>
      <c r="C3655" t="s">
        <v>12</v>
      </c>
      <c r="D3655" t="s">
        <v>89</v>
      </c>
      <c r="E3655">
        <v>40</v>
      </c>
      <c r="F3655" t="s">
        <v>48</v>
      </c>
      <c r="G3655" t="s">
        <v>549</v>
      </c>
      <c r="H3655">
        <v>0</v>
      </c>
      <c r="I3655">
        <v>0</v>
      </c>
      <c r="J3655">
        <v>0</v>
      </c>
      <c r="K3655">
        <v>0</v>
      </c>
      <c r="L3655">
        <v>0</v>
      </c>
    </row>
    <row r="3656" spans="1:12" x14ac:dyDescent="0.25">
      <c r="A3656">
        <v>11</v>
      </c>
      <c r="B3656" t="s">
        <v>182</v>
      </c>
      <c r="C3656" t="s">
        <v>12</v>
      </c>
      <c r="D3656" t="s">
        <v>140</v>
      </c>
      <c r="E3656">
        <v>40</v>
      </c>
      <c r="F3656" t="s">
        <v>48</v>
      </c>
      <c r="G3656" t="s">
        <v>549</v>
      </c>
      <c r="H3656">
        <v>0</v>
      </c>
      <c r="I3656">
        <v>0</v>
      </c>
      <c r="J3656">
        <v>0</v>
      </c>
      <c r="K3656">
        <v>0</v>
      </c>
      <c r="L3656">
        <v>0</v>
      </c>
    </row>
    <row r="3657" spans="1:12" x14ac:dyDescent="0.25">
      <c r="A3657">
        <v>11</v>
      </c>
      <c r="B3657" t="s">
        <v>233</v>
      </c>
      <c r="C3657" t="s">
        <v>12</v>
      </c>
      <c r="D3657" t="s">
        <v>191</v>
      </c>
      <c r="E3657">
        <v>40</v>
      </c>
      <c r="F3657" t="s">
        <v>48</v>
      </c>
      <c r="G3657" t="s">
        <v>549</v>
      </c>
      <c r="H3657">
        <v>0</v>
      </c>
      <c r="I3657">
        <v>0</v>
      </c>
      <c r="J3657">
        <v>0</v>
      </c>
      <c r="K3657">
        <v>0</v>
      </c>
      <c r="L3657">
        <v>0</v>
      </c>
    </row>
    <row r="3658" spans="1:12" x14ac:dyDescent="0.25">
      <c r="A3658">
        <v>12</v>
      </c>
      <c r="B3658" t="s">
        <v>80</v>
      </c>
      <c r="C3658" t="s">
        <v>12</v>
      </c>
      <c r="D3658" t="s">
        <v>13</v>
      </c>
      <c r="E3658">
        <v>40</v>
      </c>
      <c r="F3658" t="s">
        <v>48</v>
      </c>
      <c r="G3658" t="s">
        <v>549</v>
      </c>
      <c r="H3658">
        <v>0</v>
      </c>
      <c r="I3658">
        <v>0</v>
      </c>
      <c r="J3658">
        <v>0</v>
      </c>
      <c r="K3658">
        <v>0</v>
      </c>
      <c r="L3658">
        <v>0</v>
      </c>
    </row>
    <row r="3659" spans="1:12" x14ac:dyDescent="0.25">
      <c r="A3659">
        <v>12</v>
      </c>
      <c r="B3659" t="s">
        <v>131</v>
      </c>
      <c r="C3659" t="s">
        <v>12</v>
      </c>
      <c r="D3659" t="s">
        <v>89</v>
      </c>
      <c r="E3659">
        <v>40</v>
      </c>
      <c r="F3659" t="s">
        <v>48</v>
      </c>
      <c r="G3659" t="s">
        <v>549</v>
      </c>
      <c r="H3659">
        <v>0</v>
      </c>
      <c r="I3659">
        <v>0</v>
      </c>
      <c r="J3659">
        <v>0</v>
      </c>
      <c r="K3659">
        <v>0</v>
      </c>
      <c r="L3659">
        <v>0</v>
      </c>
    </row>
    <row r="3660" spans="1:12" x14ac:dyDescent="0.25">
      <c r="A3660">
        <v>12</v>
      </c>
      <c r="B3660" t="s">
        <v>182</v>
      </c>
      <c r="C3660" t="s">
        <v>12</v>
      </c>
      <c r="D3660" t="s">
        <v>140</v>
      </c>
      <c r="E3660">
        <v>40</v>
      </c>
      <c r="F3660" t="s">
        <v>48</v>
      </c>
      <c r="G3660" t="s">
        <v>549</v>
      </c>
      <c r="H3660">
        <v>0</v>
      </c>
      <c r="I3660">
        <v>0</v>
      </c>
      <c r="J3660">
        <v>0</v>
      </c>
      <c r="K3660">
        <v>0</v>
      </c>
      <c r="L3660">
        <v>0</v>
      </c>
    </row>
    <row r="3661" spans="1:12" x14ac:dyDescent="0.25">
      <c r="A3661">
        <v>12</v>
      </c>
      <c r="B3661" t="s">
        <v>233</v>
      </c>
      <c r="C3661" t="s">
        <v>12</v>
      </c>
      <c r="D3661" t="s">
        <v>191</v>
      </c>
      <c r="E3661">
        <v>40</v>
      </c>
      <c r="F3661" t="s">
        <v>48</v>
      </c>
      <c r="G3661" t="s">
        <v>549</v>
      </c>
      <c r="H3661">
        <v>0</v>
      </c>
      <c r="I3661">
        <v>0</v>
      </c>
      <c r="J3661">
        <v>0</v>
      </c>
      <c r="K3661">
        <v>0</v>
      </c>
      <c r="L3661">
        <v>0</v>
      </c>
    </row>
    <row r="3662" spans="1:12" x14ac:dyDescent="0.25">
      <c r="A3662">
        <v>13</v>
      </c>
      <c r="B3662" t="s">
        <v>80</v>
      </c>
      <c r="C3662" t="s">
        <v>12</v>
      </c>
      <c r="D3662" t="s">
        <v>13</v>
      </c>
      <c r="E3662">
        <v>40</v>
      </c>
      <c r="F3662" t="s">
        <v>48</v>
      </c>
      <c r="G3662" t="s">
        <v>549</v>
      </c>
      <c r="H3662">
        <v>0</v>
      </c>
      <c r="I3662">
        <v>0</v>
      </c>
      <c r="J3662">
        <v>0</v>
      </c>
      <c r="K3662">
        <v>0</v>
      </c>
      <c r="L3662">
        <v>0</v>
      </c>
    </row>
    <row r="3663" spans="1:12" x14ac:dyDescent="0.25">
      <c r="A3663">
        <v>13</v>
      </c>
      <c r="B3663" t="s">
        <v>131</v>
      </c>
      <c r="C3663" t="s">
        <v>12</v>
      </c>
      <c r="D3663" t="s">
        <v>89</v>
      </c>
      <c r="E3663">
        <v>40</v>
      </c>
      <c r="F3663" t="s">
        <v>48</v>
      </c>
      <c r="G3663" t="s">
        <v>549</v>
      </c>
      <c r="H3663">
        <v>0</v>
      </c>
      <c r="I3663">
        <v>0</v>
      </c>
      <c r="J3663">
        <v>0</v>
      </c>
      <c r="K3663">
        <v>0</v>
      </c>
      <c r="L3663">
        <v>0</v>
      </c>
    </row>
    <row r="3664" spans="1:12" x14ac:dyDescent="0.25">
      <c r="A3664">
        <v>13</v>
      </c>
      <c r="B3664" t="s">
        <v>182</v>
      </c>
      <c r="C3664" t="s">
        <v>12</v>
      </c>
      <c r="D3664" t="s">
        <v>140</v>
      </c>
      <c r="E3664">
        <v>40</v>
      </c>
      <c r="F3664" t="s">
        <v>48</v>
      </c>
      <c r="G3664" t="s">
        <v>549</v>
      </c>
      <c r="H3664">
        <v>0</v>
      </c>
      <c r="I3664">
        <v>0</v>
      </c>
      <c r="J3664">
        <v>0</v>
      </c>
      <c r="K3664">
        <v>0</v>
      </c>
      <c r="L3664">
        <v>0</v>
      </c>
    </row>
    <row r="3665" spans="1:12" x14ac:dyDescent="0.25">
      <c r="A3665">
        <v>13</v>
      </c>
      <c r="B3665" t="s">
        <v>233</v>
      </c>
      <c r="C3665" t="s">
        <v>12</v>
      </c>
      <c r="D3665" t="s">
        <v>191</v>
      </c>
      <c r="E3665">
        <v>40</v>
      </c>
      <c r="F3665" t="s">
        <v>48</v>
      </c>
      <c r="G3665" t="s">
        <v>549</v>
      </c>
      <c r="H3665">
        <v>0</v>
      </c>
      <c r="I3665">
        <v>0</v>
      </c>
      <c r="J3665">
        <v>0</v>
      </c>
      <c r="K3665">
        <v>0</v>
      </c>
      <c r="L3665">
        <v>0</v>
      </c>
    </row>
    <row r="3666" spans="1:12" x14ac:dyDescent="0.25">
      <c r="A3666">
        <v>14</v>
      </c>
      <c r="B3666" t="s">
        <v>80</v>
      </c>
      <c r="C3666" t="s">
        <v>12</v>
      </c>
      <c r="D3666" t="s">
        <v>13</v>
      </c>
      <c r="E3666">
        <v>40</v>
      </c>
      <c r="F3666" t="s">
        <v>48</v>
      </c>
      <c r="G3666" t="s">
        <v>549</v>
      </c>
      <c r="H3666">
        <v>0</v>
      </c>
      <c r="I3666">
        <v>0</v>
      </c>
      <c r="J3666">
        <v>0</v>
      </c>
      <c r="K3666">
        <v>0</v>
      </c>
      <c r="L3666">
        <v>0</v>
      </c>
    </row>
    <row r="3667" spans="1:12" x14ac:dyDescent="0.25">
      <c r="A3667">
        <v>14</v>
      </c>
      <c r="B3667" t="s">
        <v>131</v>
      </c>
      <c r="C3667" t="s">
        <v>12</v>
      </c>
      <c r="D3667" t="s">
        <v>89</v>
      </c>
      <c r="E3667">
        <v>40</v>
      </c>
      <c r="F3667" t="s">
        <v>48</v>
      </c>
      <c r="G3667" t="s">
        <v>549</v>
      </c>
      <c r="H3667">
        <v>0</v>
      </c>
      <c r="I3667">
        <v>0</v>
      </c>
      <c r="J3667">
        <v>0</v>
      </c>
      <c r="K3667">
        <v>0</v>
      </c>
      <c r="L3667">
        <v>0</v>
      </c>
    </row>
    <row r="3668" spans="1:12" x14ac:dyDescent="0.25">
      <c r="A3668">
        <v>14</v>
      </c>
      <c r="B3668" t="s">
        <v>182</v>
      </c>
      <c r="C3668" t="s">
        <v>12</v>
      </c>
      <c r="D3668" t="s">
        <v>140</v>
      </c>
      <c r="E3668">
        <v>40</v>
      </c>
      <c r="F3668" t="s">
        <v>48</v>
      </c>
      <c r="G3668" t="s">
        <v>549</v>
      </c>
      <c r="H3668">
        <v>0</v>
      </c>
      <c r="I3668">
        <v>0</v>
      </c>
      <c r="J3668">
        <v>0</v>
      </c>
      <c r="K3668">
        <v>0</v>
      </c>
      <c r="L3668">
        <v>0</v>
      </c>
    </row>
    <row r="3669" spans="1:12" x14ac:dyDescent="0.25">
      <c r="A3669">
        <v>14</v>
      </c>
      <c r="B3669" t="s">
        <v>233</v>
      </c>
      <c r="C3669" t="s">
        <v>12</v>
      </c>
      <c r="D3669" t="s">
        <v>191</v>
      </c>
      <c r="E3669">
        <v>40</v>
      </c>
      <c r="F3669" t="s">
        <v>48</v>
      </c>
      <c r="G3669" t="s">
        <v>549</v>
      </c>
      <c r="H3669">
        <v>0</v>
      </c>
      <c r="I3669">
        <v>0</v>
      </c>
      <c r="J3669">
        <v>0</v>
      </c>
      <c r="K3669">
        <v>0</v>
      </c>
      <c r="L3669">
        <v>0</v>
      </c>
    </row>
    <row r="3670" spans="1:12" x14ac:dyDescent="0.25">
      <c r="A3670">
        <v>15</v>
      </c>
      <c r="B3670" t="s">
        <v>80</v>
      </c>
      <c r="C3670" t="s">
        <v>12</v>
      </c>
      <c r="D3670" t="s">
        <v>13</v>
      </c>
      <c r="E3670">
        <v>40</v>
      </c>
      <c r="F3670" t="s">
        <v>48</v>
      </c>
      <c r="G3670" t="s">
        <v>549</v>
      </c>
      <c r="H3670">
        <v>0</v>
      </c>
      <c r="I3670">
        <v>0</v>
      </c>
      <c r="J3670">
        <v>0</v>
      </c>
      <c r="K3670">
        <v>0</v>
      </c>
      <c r="L3670">
        <v>0</v>
      </c>
    </row>
    <row r="3671" spans="1:12" x14ac:dyDescent="0.25">
      <c r="A3671">
        <v>15</v>
      </c>
      <c r="B3671" t="s">
        <v>131</v>
      </c>
      <c r="C3671" t="s">
        <v>12</v>
      </c>
      <c r="D3671" t="s">
        <v>89</v>
      </c>
      <c r="E3671">
        <v>40</v>
      </c>
      <c r="F3671" t="s">
        <v>48</v>
      </c>
      <c r="G3671" t="s">
        <v>549</v>
      </c>
      <c r="H3671">
        <v>0</v>
      </c>
      <c r="I3671">
        <v>0</v>
      </c>
      <c r="J3671">
        <v>0</v>
      </c>
      <c r="K3671">
        <v>0</v>
      </c>
      <c r="L3671">
        <v>0</v>
      </c>
    </row>
    <row r="3672" spans="1:12" x14ac:dyDescent="0.25">
      <c r="A3672">
        <v>15</v>
      </c>
      <c r="B3672" t="s">
        <v>182</v>
      </c>
      <c r="C3672" t="s">
        <v>12</v>
      </c>
      <c r="D3672" t="s">
        <v>140</v>
      </c>
      <c r="E3672">
        <v>40</v>
      </c>
      <c r="F3672" t="s">
        <v>48</v>
      </c>
      <c r="G3672" t="s">
        <v>549</v>
      </c>
      <c r="H3672">
        <v>0</v>
      </c>
      <c r="I3672">
        <v>0</v>
      </c>
      <c r="J3672">
        <v>0</v>
      </c>
      <c r="K3672">
        <v>0</v>
      </c>
      <c r="L3672">
        <v>0</v>
      </c>
    </row>
    <row r="3673" spans="1:12" x14ac:dyDescent="0.25">
      <c r="A3673">
        <v>15</v>
      </c>
      <c r="B3673" t="s">
        <v>233</v>
      </c>
      <c r="C3673" t="s">
        <v>12</v>
      </c>
      <c r="D3673" t="s">
        <v>191</v>
      </c>
      <c r="E3673">
        <v>40</v>
      </c>
      <c r="F3673" t="s">
        <v>48</v>
      </c>
      <c r="G3673" t="s">
        <v>549</v>
      </c>
      <c r="H3673">
        <v>0</v>
      </c>
      <c r="I3673">
        <v>0</v>
      </c>
      <c r="J3673">
        <v>0</v>
      </c>
      <c r="K3673">
        <v>0</v>
      </c>
      <c r="L3673">
        <v>0</v>
      </c>
    </row>
    <row r="3674" spans="1:12" x14ac:dyDescent="0.25">
      <c r="A3674">
        <v>16</v>
      </c>
      <c r="B3674" t="s">
        <v>80</v>
      </c>
      <c r="C3674" t="s">
        <v>12</v>
      </c>
      <c r="D3674" t="s">
        <v>13</v>
      </c>
      <c r="E3674">
        <v>40</v>
      </c>
      <c r="F3674" t="s">
        <v>48</v>
      </c>
      <c r="G3674" t="s">
        <v>549</v>
      </c>
      <c r="H3674">
        <v>0</v>
      </c>
      <c r="I3674">
        <v>0</v>
      </c>
      <c r="J3674">
        <v>0</v>
      </c>
      <c r="K3674">
        <v>0</v>
      </c>
      <c r="L3674">
        <v>0</v>
      </c>
    </row>
    <row r="3675" spans="1:12" x14ac:dyDescent="0.25">
      <c r="A3675">
        <v>16</v>
      </c>
      <c r="B3675" t="s">
        <v>131</v>
      </c>
      <c r="C3675" t="s">
        <v>12</v>
      </c>
      <c r="D3675" t="s">
        <v>89</v>
      </c>
      <c r="E3675">
        <v>40</v>
      </c>
      <c r="F3675" t="s">
        <v>48</v>
      </c>
      <c r="G3675" t="s">
        <v>549</v>
      </c>
      <c r="H3675">
        <v>0</v>
      </c>
      <c r="I3675">
        <v>0</v>
      </c>
      <c r="J3675">
        <v>0</v>
      </c>
      <c r="K3675">
        <v>0</v>
      </c>
      <c r="L3675">
        <v>0</v>
      </c>
    </row>
    <row r="3676" spans="1:12" x14ac:dyDescent="0.25">
      <c r="A3676">
        <v>16</v>
      </c>
      <c r="B3676" t="s">
        <v>182</v>
      </c>
      <c r="C3676" t="s">
        <v>12</v>
      </c>
      <c r="D3676" t="s">
        <v>140</v>
      </c>
      <c r="E3676">
        <v>40</v>
      </c>
      <c r="F3676" t="s">
        <v>48</v>
      </c>
      <c r="G3676" t="s">
        <v>549</v>
      </c>
      <c r="H3676">
        <v>0</v>
      </c>
      <c r="I3676">
        <v>0</v>
      </c>
      <c r="J3676">
        <v>0</v>
      </c>
      <c r="K3676">
        <v>0</v>
      </c>
      <c r="L3676">
        <v>0</v>
      </c>
    </row>
    <row r="3677" spans="1:12" x14ac:dyDescent="0.25">
      <c r="A3677">
        <v>16</v>
      </c>
      <c r="B3677" t="s">
        <v>233</v>
      </c>
      <c r="C3677" t="s">
        <v>12</v>
      </c>
      <c r="D3677" t="s">
        <v>191</v>
      </c>
      <c r="E3677">
        <v>40</v>
      </c>
      <c r="F3677" t="s">
        <v>48</v>
      </c>
      <c r="G3677" t="s">
        <v>549</v>
      </c>
      <c r="H3677">
        <v>0</v>
      </c>
      <c r="I3677">
        <v>0</v>
      </c>
      <c r="J3677">
        <v>0</v>
      </c>
      <c r="K3677">
        <v>0</v>
      </c>
      <c r="L3677">
        <v>0</v>
      </c>
    </row>
    <row r="3678" spans="1:12" x14ac:dyDescent="0.25">
      <c r="A3678">
        <v>17</v>
      </c>
      <c r="B3678" t="s">
        <v>80</v>
      </c>
      <c r="C3678" t="s">
        <v>12</v>
      </c>
      <c r="D3678" t="s">
        <v>13</v>
      </c>
      <c r="E3678">
        <v>40</v>
      </c>
      <c r="F3678" t="s">
        <v>48</v>
      </c>
      <c r="G3678" t="s">
        <v>549</v>
      </c>
      <c r="H3678">
        <v>0</v>
      </c>
      <c r="I3678">
        <v>0</v>
      </c>
      <c r="J3678">
        <v>0</v>
      </c>
      <c r="K3678">
        <v>0</v>
      </c>
      <c r="L3678">
        <v>0</v>
      </c>
    </row>
    <row r="3679" spans="1:12" x14ac:dyDescent="0.25">
      <c r="A3679">
        <v>17</v>
      </c>
      <c r="B3679" t="s">
        <v>131</v>
      </c>
      <c r="C3679" t="s">
        <v>12</v>
      </c>
      <c r="D3679" t="s">
        <v>89</v>
      </c>
      <c r="E3679">
        <v>40</v>
      </c>
      <c r="F3679" t="s">
        <v>48</v>
      </c>
      <c r="G3679" t="s">
        <v>549</v>
      </c>
      <c r="H3679">
        <v>0</v>
      </c>
      <c r="I3679">
        <v>0</v>
      </c>
      <c r="J3679">
        <v>0</v>
      </c>
      <c r="K3679">
        <v>0</v>
      </c>
      <c r="L3679">
        <v>0</v>
      </c>
    </row>
    <row r="3680" spans="1:12" x14ac:dyDescent="0.25">
      <c r="A3680">
        <v>17</v>
      </c>
      <c r="B3680" t="s">
        <v>182</v>
      </c>
      <c r="C3680" t="s">
        <v>12</v>
      </c>
      <c r="D3680" t="s">
        <v>140</v>
      </c>
      <c r="E3680">
        <v>40</v>
      </c>
      <c r="F3680" t="s">
        <v>48</v>
      </c>
      <c r="G3680" t="s">
        <v>549</v>
      </c>
      <c r="H3680">
        <v>0</v>
      </c>
      <c r="I3680">
        <v>0</v>
      </c>
      <c r="J3680">
        <v>0</v>
      </c>
      <c r="K3680">
        <v>0</v>
      </c>
      <c r="L3680">
        <v>0</v>
      </c>
    </row>
    <row r="3681" spans="1:12" x14ac:dyDescent="0.25">
      <c r="A3681">
        <v>17</v>
      </c>
      <c r="B3681" t="s">
        <v>233</v>
      </c>
      <c r="C3681" t="s">
        <v>12</v>
      </c>
      <c r="D3681" t="s">
        <v>191</v>
      </c>
      <c r="E3681">
        <v>40</v>
      </c>
      <c r="F3681" t="s">
        <v>48</v>
      </c>
      <c r="G3681" t="s">
        <v>549</v>
      </c>
      <c r="H3681">
        <v>0</v>
      </c>
      <c r="I3681">
        <v>0</v>
      </c>
      <c r="J3681">
        <v>0</v>
      </c>
      <c r="K3681">
        <v>0</v>
      </c>
      <c r="L3681">
        <v>0</v>
      </c>
    </row>
    <row r="3682" spans="1:12" x14ac:dyDescent="0.25">
      <c r="A3682">
        <v>18</v>
      </c>
      <c r="B3682" t="s">
        <v>80</v>
      </c>
      <c r="C3682" t="s">
        <v>12</v>
      </c>
      <c r="D3682" t="s">
        <v>13</v>
      </c>
      <c r="E3682">
        <v>40</v>
      </c>
      <c r="F3682" t="s">
        <v>48</v>
      </c>
      <c r="G3682" t="s">
        <v>549</v>
      </c>
      <c r="H3682">
        <v>0</v>
      </c>
      <c r="I3682">
        <v>0</v>
      </c>
      <c r="J3682">
        <v>0</v>
      </c>
      <c r="K3682">
        <v>0</v>
      </c>
      <c r="L3682">
        <v>0</v>
      </c>
    </row>
    <row r="3683" spans="1:12" x14ac:dyDescent="0.25">
      <c r="A3683">
        <v>18</v>
      </c>
      <c r="B3683" t="s">
        <v>131</v>
      </c>
      <c r="C3683" t="s">
        <v>12</v>
      </c>
      <c r="D3683" t="s">
        <v>89</v>
      </c>
      <c r="E3683">
        <v>40</v>
      </c>
      <c r="F3683" t="s">
        <v>48</v>
      </c>
      <c r="G3683" t="s">
        <v>549</v>
      </c>
      <c r="H3683">
        <v>0</v>
      </c>
      <c r="I3683">
        <v>0</v>
      </c>
      <c r="J3683">
        <v>0</v>
      </c>
      <c r="K3683">
        <v>0</v>
      </c>
      <c r="L3683">
        <v>0</v>
      </c>
    </row>
    <row r="3684" spans="1:12" x14ac:dyDescent="0.25">
      <c r="A3684">
        <v>18</v>
      </c>
      <c r="B3684" t="s">
        <v>182</v>
      </c>
      <c r="C3684" t="s">
        <v>12</v>
      </c>
      <c r="D3684" t="s">
        <v>140</v>
      </c>
      <c r="E3684">
        <v>40</v>
      </c>
      <c r="F3684" t="s">
        <v>48</v>
      </c>
      <c r="G3684" t="s">
        <v>549</v>
      </c>
      <c r="H3684">
        <v>0</v>
      </c>
      <c r="I3684">
        <v>0</v>
      </c>
      <c r="J3684">
        <v>0</v>
      </c>
      <c r="K3684">
        <v>0</v>
      </c>
      <c r="L3684">
        <v>0</v>
      </c>
    </row>
    <row r="3685" spans="1:12" x14ac:dyDescent="0.25">
      <c r="A3685">
        <v>18</v>
      </c>
      <c r="B3685" t="s">
        <v>233</v>
      </c>
      <c r="C3685" t="s">
        <v>12</v>
      </c>
      <c r="D3685" t="s">
        <v>191</v>
      </c>
      <c r="E3685">
        <v>40</v>
      </c>
      <c r="F3685" t="s">
        <v>48</v>
      </c>
      <c r="G3685" t="s">
        <v>549</v>
      </c>
      <c r="H3685">
        <v>0</v>
      </c>
      <c r="I3685">
        <v>0</v>
      </c>
      <c r="J3685">
        <v>0</v>
      </c>
      <c r="K3685">
        <v>0</v>
      </c>
      <c r="L3685">
        <v>0</v>
      </c>
    </row>
    <row r="3686" spans="1:12" x14ac:dyDescent="0.25">
      <c r="A3686">
        <v>19</v>
      </c>
      <c r="B3686" t="s">
        <v>80</v>
      </c>
      <c r="C3686" t="s">
        <v>12</v>
      </c>
      <c r="D3686" t="s">
        <v>13</v>
      </c>
      <c r="E3686">
        <v>40</v>
      </c>
      <c r="F3686" t="s">
        <v>48</v>
      </c>
      <c r="G3686" t="s">
        <v>549</v>
      </c>
      <c r="H3686">
        <v>0</v>
      </c>
      <c r="I3686">
        <v>0</v>
      </c>
      <c r="J3686">
        <v>0</v>
      </c>
      <c r="K3686">
        <v>0</v>
      </c>
      <c r="L3686">
        <v>0</v>
      </c>
    </row>
    <row r="3687" spans="1:12" x14ac:dyDescent="0.25">
      <c r="A3687">
        <v>19</v>
      </c>
      <c r="B3687" t="s">
        <v>131</v>
      </c>
      <c r="C3687" t="s">
        <v>12</v>
      </c>
      <c r="D3687" t="s">
        <v>89</v>
      </c>
      <c r="E3687">
        <v>40</v>
      </c>
      <c r="F3687" t="s">
        <v>48</v>
      </c>
      <c r="G3687" t="s">
        <v>549</v>
      </c>
      <c r="H3687">
        <v>0</v>
      </c>
      <c r="I3687">
        <v>0</v>
      </c>
      <c r="J3687">
        <v>0</v>
      </c>
      <c r="K3687">
        <v>0</v>
      </c>
      <c r="L3687">
        <v>0</v>
      </c>
    </row>
    <row r="3688" spans="1:12" x14ac:dyDescent="0.25">
      <c r="A3688">
        <v>19</v>
      </c>
      <c r="B3688" t="s">
        <v>182</v>
      </c>
      <c r="C3688" t="s">
        <v>12</v>
      </c>
      <c r="D3688" t="s">
        <v>140</v>
      </c>
      <c r="E3688">
        <v>40</v>
      </c>
      <c r="F3688" t="s">
        <v>48</v>
      </c>
      <c r="G3688" t="s">
        <v>549</v>
      </c>
      <c r="H3688">
        <v>0</v>
      </c>
      <c r="I3688">
        <v>0</v>
      </c>
      <c r="J3688">
        <v>0</v>
      </c>
      <c r="K3688">
        <v>0</v>
      </c>
      <c r="L3688">
        <v>0</v>
      </c>
    </row>
    <row r="3689" spans="1:12" x14ac:dyDescent="0.25">
      <c r="A3689">
        <v>19</v>
      </c>
      <c r="B3689" t="s">
        <v>233</v>
      </c>
      <c r="C3689" t="s">
        <v>12</v>
      </c>
      <c r="D3689" t="s">
        <v>191</v>
      </c>
      <c r="E3689">
        <v>40</v>
      </c>
      <c r="F3689" t="s">
        <v>48</v>
      </c>
      <c r="G3689" t="s">
        <v>549</v>
      </c>
      <c r="H3689">
        <v>0</v>
      </c>
      <c r="I3689">
        <v>0</v>
      </c>
      <c r="J3689">
        <v>0</v>
      </c>
      <c r="K3689">
        <v>0</v>
      </c>
      <c r="L3689">
        <v>0</v>
      </c>
    </row>
    <row r="3690" spans="1:12" x14ac:dyDescent="0.25">
      <c r="A3690">
        <v>20</v>
      </c>
      <c r="B3690" t="s">
        <v>80</v>
      </c>
      <c r="C3690" t="s">
        <v>12</v>
      </c>
      <c r="D3690" t="s">
        <v>13</v>
      </c>
      <c r="E3690">
        <v>40</v>
      </c>
      <c r="F3690" t="s">
        <v>48</v>
      </c>
      <c r="G3690" t="s">
        <v>549</v>
      </c>
      <c r="H3690">
        <v>0</v>
      </c>
      <c r="I3690">
        <v>0</v>
      </c>
      <c r="J3690">
        <v>0</v>
      </c>
      <c r="K3690">
        <v>0</v>
      </c>
      <c r="L3690">
        <v>0</v>
      </c>
    </row>
    <row r="3691" spans="1:12" x14ac:dyDescent="0.25">
      <c r="A3691">
        <v>20</v>
      </c>
      <c r="B3691" t="s">
        <v>131</v>
      </c>
      <c r="C3691" t="s">
        <v>12</v>
      </c>
      <c r="D3691" t="s">
        <v>89</v>
      </c>
      <c r="E3691">
        <v>40</v>
      </c>
      <c r="F3691" t="s">
        <v>48</v>
      </c>
      <c r="G3691" t="s">
        <v>549</v>
      </c>
      <c r="H3691">
        <v>0</v>
      </c>
      <c r="I3691">
        <v>0</v>
      </c>
      <c r="J3691">
        <v>0</v>
      </c>
      <c r="K3691">
        <v>0</v>
      </c>
      <c r="L3691">
        <v>0</v>
      </c>
    </row>
    <row r="3692" spans="1:12" x14ac:dyDescent="0.25">
      <c r="A3692">
        <v>20</v>
      </c>
      <c r="B3692" t="s">
        <v>182</v>
      </c>
      <c r="C3692" t="s">
        <v>12</v>
      </c>
      <c r="D3692" t="s">
        <v>140</v>
      </c>
      <c r="E3692">
        <v>40</v>
      </c>
      <c r="F3692" t="s">
        <v>48</v>
      </c>
      <c r="G3692" t="s">
        <v>549</v>
      </c>
      <c r="H3692">
        <v>0</v>
      </c>
      <c r="I3692">
        <v>0</v>
      </c>
      <c r="J3692">
        <v>0</v>
      </c>
      <c r="K3692">
        <v>0</v>
      </c>
      <c r="L3692">
        <v>0</v>
      </c>
    </row>
    <row r="3693" spans="1:12" x14ac:dyDescent="0.25">
      <c r="A3693">
        <v>20</v>
      </c>
      <c r="B3693" t="s">
        <v>233</v>
      </c>
      <c r="C3693" t="s">
        <v>12</v>
      </c>
      <c r="D3693" t="s">
        <v>191</v>
      </c>
      <c r="E3693">
        <v>40</v>
      </c>
      <c r="F3693" t="s">
        <v>48</v>
      </c>
      <c r="G3693" t="s">
        <v>549</v>
      </c>
      <c r="H3693">
        <v>0</v>
      </c>
      <c r="I3693">
        <v>0</v>
      </c>
      <c r="J3693">
        <v>0</v>
      </c>
      <c r="K3693">
        <v>0</v>
      </c>
      <c r="L3693">
        <v>0</v>
      </c>
    </row>
    <row r="3694" spans="1:12" x14ac:dyDescent="0.25">
      <c r="A3694">
        <v>21</v>
      </c>
      <c r="B3694" t="s">
        <v>80</v>
      </c>
      <c r="C3694" t="s">
        <v>12</v>
      </c>
      <c r="D3694" t="s">
        <v>13</v>
      </c>
      <c r="E3694">
        <v>40</v>
      </c>
      <c r="F3694" t="s">
        <v>48</v>
      </c>
      <c r="G3694" t="s">
        <v>549</v>
      </c>
      <c r="H3694">
        <v>0</v>
      </c>
      <c r="I3694">
        <v>0</v>
      </c>
      <c r="J3694">
        <v>0</v>
      </c>
      <c r="K3694">
        <v>0</v>
      </c>
      <c r="L3694">
        <v>0</v>
      </c>
    </row>
    <row r="3695" spans="1:12" x14ac:dyDescent="0.25">
      <c r="A3695">
        <v>21</v>
      </c>
      <c r="B3695" t="s">
        <v>131</v>
      </c>
      <c r="C3695" t="s">
        <v>12</v>
      </c>
      <c r="D3695" t="s">
        <v>89</v>
      </c>
      <c r="E3695">
        <v>40</v>
      </c>
      <c r="F3695" t="s">
        <v>48</v>
      </c>
      <c r="G3695" t="s">
        <v>549</v>
      </c>
      <c r="H3695">
        <v>0</v>
      </c>
      <c r="I3695">
        <v>0</v>
      </c>
      <c r="J3695">
        <v>0</v>
      </c>
      <c r="K3695">
        <v>0</v>
      </c>
      <c r="L3695">
        <v>0</v>
      </c>
    </row>
    <row r="3696" spans="1:12" x14ac:dyDescent="0.25">
      <c r="A3696">
        <v>21</v>
      </c>
      <c r="B3696" t="s">
        <v>182</v>
      </c>
      <c r="C3696" t="s">
        <v>12</v>
      </c>
      <c r="D3696" t="s">
        <v>140</v>
      </c>
      <c r="E3696">
        <v>40</v>
      </c>
      <c r="F3696" t="s">
        <v>48</v>
      </c>
      <c r="G3696" t="s">
        <v>549</v>
      </c>
      <c r="H3696">
        <v>0</v>
      </c>
      <c r="I3696">
        <v>0</v>
      </c>
      <c r="J3696">
        <v>0</v>
      </c>
      <c r="K3696">
        <v>0</v>
      </c>
      <c r="L3696">
        <v>0</v>
      </c>
    </row>
    <row r="3697" spans="1:12" x14ac:dyDescent="0.25">
      <c r="A3697">
        <v>21</v>
      </c>
      <c r="B3697" t="s">
        <v>233</v>
      </c>
      <c r="C3697" t="s">
        <v>12</v>
      </c>
      <c r="D3697" t="s">
        <v>191</v>
      </c>
      <c r="E3697">
        <v>40</v>
      </c>
      <c r="F3697" t="s">
        <v>48</v>
      </c>
      <c r="G3697" t="s">
        <v>549</v>
      </c>
      <c r="H3697">
        <v>0</v>
      </c>
      <c r="I3697">
        <v>0</v>
      </c>
      <c r="J3697">
        <v>0</v>
      </c>
      <c r="K3697">
        <v>0</v>
      </c>
      <c r="L3697">
        <v>0</v>
      </c>
    </row>
    <row r="3698" spans="1:12" x14ac:dyDescent="0.25">
      <c r="A3698">
        <v>1</v>
      </c>
      <c r="B3698" t="s">
        <v>255</v>
      </c>
      <c r="C3698" t="s">
        <v>242</v>
      </c>
      <c r="D3698" t="s">
        <v>13</v>
      </c>
      <c r="E3698">
        <v>20</v>
      </c>
      <c r="F3698" t="s">
        <v>40</v>
      </c>
      <c r="G3698" t="s">
        <v>575</v>
      </c>
      <c r="H3698">
        <v>0</v>
      </c>
      <c r="I3698">
        <v>0</v>
      </c>
      <c r="J3698">
        <v>0</v>
      </c>
      <c r="K3698">
        <v>0</v>
      </c>
      <c r="L3698">
        <v>0</v>
      </c>
    </row>
    <row r="3699" spans="1:12" x14ac:dyDescent="0.25">
      <c r="A3699">
        <v>1</v>
      </c>
      <c r="B3699" t="s">
        <v>305</v>
      </c>
      <c r="C3699" t="s">
        <v>242</v>
      </c>
      <c r="D3699" t="s">
        <v>89</v>
      </c>
      <c r="E3699">
        <v>20</v>
      </c>
      <c r="F3699" t="s">
        <v>40</v>
      </c>
      <c r="G3699" t="s">
        <v>575</v>
      </c>
      <c r="H3699">
        <v>0</v>
      </c>
      <c r="I3699">
        <v>0</v>
      </c>
      <c r="J3699">
        <v>0</v>
      </c>
      <c r="K3699">
        <v>0</v>
      </c>
      <c r="L3699">
        <v>0</v>
      </c>
    </row>
    <row r="3700" spans="1:12" x14ac:dyDescent="0.25">
      <c r="A3700">
        <v>1</v>
      </c>
      <c r="B3700" t="s">
        <v>355</v>
      </c>
      <c r="C3700" t="s">
        <v>242</v>
      </c>
      <c r="D3700" t="s">
        <v>140</v>
      </c>
      <c r="E3700">
        <v>20</v>
      </c>
      <c r="F3700" t="s">
        <v>40</v>
      </c>
      <c r="G3700" t="s">
        <v>575</v>
      </c>
      <c r="H3700">
        <v>0</v>
      </c>
      <c r="I3700">
        <v>0</v>
      </c>
      <c r="J3700">
        <v>0</v>
      </c>
      <c r="K3700">
        <v>0</v>
      </c>
      <c r="L3700">
        <v>0</v>
      </c>
    </row>
    <row r="3701" spans="1:12" x14ac:dyDescent="0.25">
      <c r="A3701">
        <v>1</v>
      </c>
      <c r="B3701" t="s">
        <v>405</v>
      </c>
      <c r="C3701" t="s">
        <v>242</v>
      </c>
      <c r="D3701" t="s">
        <v>191</v>
      </c>
      <c r="E3701">
        <v>20</v>
      </c>
      <c r="F3701" t="s">
        <v>40</v>
      </c>
      <c r="G3701" t="s">
        <v>575</v>
      </c>
      <c r="H3701">
        <v>0</v>
      </c>
      <c r="I3701">
        <v>0</v>
      </c>
      <c r="J3701">
        <v>0</v>
      </c>
      <c r="K3701">
        <v>0</v>
      </c>
      <c r="L3701">
        <v>0</v>
      </c>
    </row>
    <row r="3702" spans="1:12" x14ac:dyDescent="0.25">
      <c r="A3702">
        <v>2</v>
      </c>
      <c r="B3702" t="s">
        <v>255</v>
      </c>
      <c r="C3702" t="s">
        <v>242</v>
      </c>
      <c r="D3702" t="s">
        <v>13</v>
      </c>
      <c r="E3702">
        <v>20</v>
      </c>
      <c r="F3702" t="s">
        <v>40</v>
      </c>
      <c r="G3702" t="s">
        <v>575</v>
      </c>
      <c r="H3702">
        <v>0</v>
      </c>
      <c r="I3702">
        <v>0</v>
      </c>
      <c r="J3702">
        <v>0</v>
      </c>
      <c r="K3702">
        <v>0</v>
      </c>
      <c r="L3702">
        <v>0</v>
      </c>
    </row>
    <row r="3703" spans="1:12" x14ac:dyDescent="0.25">
      <c r="A3703">
        <v>2</v>
      </c>
      <c r="B3703" t="s">
        <v>305</v>
      </c>
      <c r="C3703" t="s">
        <v>242</v>
      </c>
      <c r="D3703" t="s">
        <v>89</v>
      </c>
      <c r="E3703">
        <v>20</v>
      </c>
      <c r="F3703" t="s">
        <v>40</v>
      </c>
      <c r="G3703" t="s">
        <v>575</v>
      </c>
      <c r="H3703">
        <v>0</v>
      </c>
      <c r="I3703">
        <v>0</v>
      </c>
      <c r="J3703">
        <v>0</v>
      </c>
      <c r="K3703">
        <v>0</v>
      </c>
      <c r="L3703">
        <v>0</v>
      </c>
    </row>
    <row r="3704" spans="1:12" x14ac:dyDescent="0.25">
      <c r="A3704">
        <v>2</v>
      </c>
      <c r="B3704" t="s">
        <v>355</v>
      </c>
      <c r="C3704" t="s">
        <v>242</v>
      </c>
      <c r="D3704" t="s">
        <v>140</v>
      </c>
      <c r="E3704">
        <v>20</v>
      </c>
      <c r="F3704" t="s">
        <v>40</v>
      </c>
      <c r="G3704" t="s">
        <v>575</v>
      </c>
      <c r="H3704">
        <v>0</v>
      </c>
      <c r="I3704">
        <v>0</v>
      </c>
      <c r="J3704">
        <v>0</v>
      </c>
      <c r="K3704">
        <v>0</v>
      </c>
      <c r="L3704">
        <v>0</v>
      </c>
    </row>
    <row r="3705" spans="1:12" x14ac:dyDescent="0.25">
      <c r="A3705">
        <v>2</v>
      </c>
      <c r="B3705" t="s">
        <v>405</v>
      </c>
      <c r="C3705" t="s">
        <v>242</v>
      </c>
      <c r="D3705" t="s">
        <v>191</v>
      </c>
      <c r="E3705">
        <v>20</v>
      </c>
      <c r="F3705" t="s">
        <v>40</v>
      </c>
      <c r="G3705" t="s">
        <v>575</v>
      </c>
      <c r="H3705">
        <v>0</v>
      </c>
      <c r="I3705">
        <v>0</v>
      </c>
      <c r="J3705">
        <v>0</v>
      </c>
      <c r="K3705">
        <v>0</v>
      </c>
      <c r="L3705">
        <v>0</v>
      </c>
    </row>
    <row r="3706" spans="1:12" x14ac:dyDescent="0.25">
      <c r="A3706">
        <v>3</v>
      </c>
      <c r="B3706" t="s">
        <v>255</v>
      </c>
      <c r="C3706" t="s">
        <v>242</v>
      </c>
      <c r="D3706" t="s">
        <v>13</v>
      </c>
      <c r="E3706">
        <v>20</v>
      </c>
      <c r="F3706" t="s">
        <v>40</v>
      </c>
      <c r="G3706" t="s">
        <v>575</v>
      </c>
      <c r="H3706">
        <v>0</v>
      </c>
      <c r="I3706">
        <v>0</v>
      </c>
      <c r="J3706">
        <v>0</v>
      </c>
      <c r="K3706">
        <v>0</v>
      </c>
      <c r="L3706">
        <v>0</v>
      </c>
    </row>
    <row r="3707" spans="1:12" x14ac:dyDescent="0.25">
      <c r="A3707">
        <v>3</v>
      </c>
      <c r="B3707" t="s">
        <v>305</v>
      </c>
      <c r="C3707" t="s">
        <v>242</v>
      </c>
      <c r="D3707" t="s">
        <v>89</v>
      </c>
      <c r="E3707">
        <v>20</v>
      </c>
      <c r="F3707" t="s">
        <v>40</v>
      </c>
      <c r="G3707" t="s">
        <v>575</v>
      </c>
      <c r="H3707">
        <v>0</v>
      </c>
      <c r="I3707">
        <v>0</v>
      </c>
      <c r="J3707">
        <v>0</v>
      </c>
      <c r="K3707">
        <v>0</v>
      </c>
      <c r="L3707">
        <v>0</v>
      </c>
    </row>
    <row r="3708" spans="1:12" x14ac:dyDescent="0.25">
      <c r="A3708">
        <v>3</v>
      </c>
      <c r="B3708" t="s">
        <v>355</v>
      </c>
      <c r="C3708" t="s">
        <v>242</v>
      </c>
      <c r="D3708" t="s">
        <v>140</v>
      </c>
      <c r="E3708">
        <v>20</v>
      </c>
      <c r="F3708" t="s">
        <v>40</v>
      </c>
      <c r="G3708" t="s">
        <v>575</v>
      </c>
      <c r="H3708">
        <v>0</v>
      </c>
      <c r="I3708">
        <v>0</v>
      </c>
      <c r="J3708">
        <v>0</v>
      </c>
      <c r="K3708">
        <v>0</v>
      </c>
      <c r="L3708">
        <v>0</v>
      </c>
    </row>
    <row r="3709" spans="1:12" x14ac:dyDescent="0.25">
      <c r="A3709">
        <v>3</v>
      </c>
      <c r="B3709" t="s">
        <v>405</v>
      </c>
      <c r="C3709" t="s">
        <v>242</v>
      </c>
      <c r="D3709" t="s">
        <v>191</v>
      </c>
      <c r="E3709">
        <v>20</v>
      </c>
      <c r="F3709" t="s">
        <v>40</v>
      </c>
      <c r="G3709" t="s">
        <v>575</v>
      </c>
      <c r="H3709">
        <v>0</v>
      </c>
      <c r="I3709">
        <v>0</v>
      </c>
      <c r="J3709">
        <v>0</v>
      </c>
      <c r="K3709">
        <v>0</v>
      </c>
      <c r="L3709">
        <v>0</v>
      </c>
    </row>
    <row r="3710" spans="1:12" x14ac:dyDescent="0.25">
      <c r="A3710">
        <v>4</v>
      </c>
      <c r="B3710" t="s">
        <v>255</v>
      </c>
      <c r="C3710" t="s">
        <v>242</v>
      </c>
      <c r="D3710" t="s">
        <v>13</v>
      </c>
      <c r="E3710">
        <v>20</v>
      </c>
      <c r="F3710" t="s">
        <v>40</v>
      </c>
      <c r="G3710" t="s">
        <v>575</v>
      </c>
      <c r="H3710">
        <v>0</v>
      </c>
      <c r="I3710">
        <v>0</v>
      </c>
      <c r="J3710">
        <v>0</v>
      </c>
      <c r="K3710">
        <v>0</v>
      </c>
      <c r="L3710">
        <v>0</v>
      </c>
    </row>
    <row r="3711" spans="1:12" x14ac:dyDescent="0.25">
      <c r="A3711">
        <v>4</v>
      </c>
      <c r="B3711" t="s">
        <v>305</v>
      </c>
      <c r="C3711" t="s">
        <v>242</v>
      </c>
      <c r="D3711" t="s">
        <v>89</v>
      </c>
      <c r="E3711">
        <v>20</v>
      </c>
      <c r="F3711" t="s">
        <v>40</v>
      </c>
      <c r="G3711" t="s">
        <v>575</v>
      </c>
      <c r="H3711">
        <v>0</v>
      </c>
      <c r="I3711">
        <v>0</v>
      </c>
      <c r="J3711">
        <v>0</v>
      </c>
      <c r="K3711">
        <v>0</v>
      </c>
      <c r="L3711">
        <v>0</v>
      </c>
    </row>
    <row r="3712" spans="1:12" x14ac:dyDescent="0.25">
      <c r="A3712">
        <v>4</v>
      </c>
      <c r="B3712" t="s">
        <v>355</v>
      </c>
      <c r="C3712" t="s">
        <v>242</v>
      </c>
      <c r="D3712" t="s">
        <v>140</v>
      </c>
      <c r="E3712">
        <v>20</v>
      </c>
      <c r="F3712" t="s">
        <v>40</v>
      </c>
      <c r="G3712" t="s">
        <v>575</v>
      </c>
      <c r="H3712">
        <v>0</v>
      </c>
      <c r="I3712">
        <v>0</v>
      </c>
      <c r="J3712">
        <v>0</v>
      </c>
      <c r="K3712">
        <v>0</v>
      </c>
      <c r="L3712">
        <v>0</v>
      </c>
    </row>
    <row r="3713" spans="1:12" x14ac:dyDescent="0.25">
      <c r="A3713">
        <v>4</v>
      </c>
      <c r="B3713" t="s">
        <v>405</v>
      </c>
      <c r="C3713" t="s">
        <v>242</v>
      </c>
      <c r="D3713" t="s">
        <v>191</v>
      </c>
      <c r="E3713">
        <v>20</v>
      </c>
      <c r="F3713" t="s">
        <v>40</v>
      </c>
      <c r="G3713" t="s">
        <v>575</v>
      </c>
      <c r="H3713">
        <v>0</v>
      </c>
      <c r="I3713">
        <v>0</v>
      </c>
      <c r="J3713">
        <v>0</v>
      </c>
      <c r="K3713">
        <v>0</v>
      </c>
      <c r="L3713">
        <v>0</v>
      </c>
    </row>
    <row r="3714" spans="1:12" x14ac:dyDescent="0.25">
      <c r="A3714">
        <v>5</v>
      </c>
      <c r="B3714" t="s">
        <v>255</v>
      </c>
      <c r="C3714" t="s">
        <v>242</v>
      </c>
      <c r="D3714" t="s">
        <v>13</v>
      </c>
      <c r="E3714">
        <v>20</v>
      </c>
      <c r="F3714" t="s">
        <v>40</v>
      </c>
      <c r="G3714" t="s">
        <v>575</v>
      </c>
      <c r="H3714">
        <v>0</v>
      </c>
      <c r="I3714">
        <v>0</v>
      </c>
      <c r="J3714">
        <v>0</v>
      </c>
      <c r="K3714">
        <v>0</v>
      </c>
      <c r="L3714">
        <v>0</v>
      </c>
    </row>
    <row r="3715" spans="1:12" x14ac:dyDescent="0.25">
      <c r="A3715">
        <v>5</v>
      </c>
      <c r="B3715" t="s">
        <v>305</v>
      </c>
      <c r="C3715" t="s">
        <v>242</v>
      </c>
      <c r="D3715" t="s">
        <v>89</v>
      </c>
      <c r="E3715">
        <v>20</v>
      </c>
      <c r="F3715" t="s">
        <v>40</v>
      </c>
      <c r="G3715" t="s">
        <v>575</v>
      </c>
      <c r="H3715">
        <v>0</v>
      </c>
      <c r="I3715">
        <v>0</v>
      </c>
      <c r="J3715">
        <v>0</v>
      </c>
      <c r="K3715">
        <v>0</v>
      </c>
      <c r="L3715">
        <v>0</v>
      </c>
    </row>
    <row r="3716" spans="1:12" x14ac:dyDescent="0.25">
      <c r="A3716">
        <v>5</v>
      </c>
      <c r="B3716" t="s">
        <v>355</v>
      </c>
      <c r="C3716" t="s">
        <v>242</v>
      </c>
      <c r="D3716" t="s">
        <v>140</v>
      </c>
      <c r="E3716">
        <v>20</v>
      </c>
      <c r="F3716" t="s">
        <v>40</v>
      </c>
      <c r="G3716" t="s">
        <v>575</v>
      </c>
      <c r="H3716">
        <v>0</v>
      </c>
      <c r="I3716">
        <v>0</v>
      </c>
      <c r="J3716">
        <v>0</v>
      </c>
      <c r="K3716">
        <v>0</v>
      </c>
      <c r="L3716">
        <v>0</v>
      </c>
    </row>
    <row r="3717" spans="1:12" x14ac:dyDescent="0.25">
      <c r="A3717">
        <v>5</v>
      </c>
      <c r="B3717" t="s">
        <v>405</v>
      </c>
      <c r="C3717" t="s">
        <v>242</v>
      </c>
      <c r="D3717" t="s">
        <v>191</v>
      </c>
      <c r="E3717">
        <v>20</v>
      </c>
      <c r="F3717" t="s">
        <v>40</v>
      </c>
      <c r="G3717" t="s">
        <v>575</v>
      </c>
      <c r="H3717">
        <v>0</v>
      </c>
      <c r="I3717">
        <v>0</v>
      </c>
      <c r="J3717">
        <v>0</v>
      </c>
      <c r="K3717">
        <v>0</v>
      </c>
      <c r="L3717">
        <v>0</v>
      </c>
    </row>
    <row r="3718" spans="1:12" x14ac:dyDescent="0.25">
      <c r="A3718">
        <v>6</v>
      </c>
      <c r="B3718" t="s">
        <v>255</v>
      </c>
      <c r="C3718" t="s">
        <v>242</v>
      </c>
      <c r="D3718" t="s">
        <v>13</v>
      </c>
      <c r="E3718">
        <v>20</v>
      </c>
      <c r="F3718" t="s">
        <v>40</v>
      </c>
      <c r="G3718" t="s">
        <v>575</v>
      </c>
      <c r="H3718">
        <v>0</v>
      </c>
      <c r="I3718">
        <v>0</v>
      </c>
      <c r="J3718">
        <v>0</v>
      </c>
      <c r="K3718">
        <v>0</v>
      </c>
      <c r="L3718">
        <v>0</v>
      </c>
    </row>
    <row r="3719" spans="1:12" x14ac:dyDescent="0.25">
      <c r="A3719">
        <v>6</v>
      </c>
      <c r="B3719" t="s">
        <v>305</v>
      </c>
      <c r="C3719" t="s">
        <v>242</v>
      </c>
      <c r="D3719" t="s">
        <v>89</v>
      </c>
      <c r="E3719">
        <v>20</v>
      </c>
      <c r="F3719" t="s">
        <v>40</v>
      </c>
      <c r="G3719" t="s">
        <v>575</v>
      </c>
      <c r="H3719">
        <v>0</v>
      </c>
      <c r="I3719">
        <v>0</v>
      </c>
      <c r="J3719">
        <v>0</v>
      </c>
      <c r="K3719">
        <v>0</v>
      </c>
      <c r="L3719">
        <v>0</v>
      </c>
    </row>
    <row r="3720" spans="1:12" x14ac:dyDescent="0.25">
      <c r="A3720">
        <v>6</v>
      </c>
      <c r="B3720" t="s">
        <v>355</v>
      </c>
      <c r="C3720" t="s">
        <v>242</v>
      </c>
      <c r="D3720" t="s">
        <v>140</v>
      </c>
      <c r="E3720">
        <v>20</v>
      </c>
      <c r="F3720" t="s">
        <v>40</v>
      </c>
      <c r="G3720" t="s">
        <v>575</v>
      </c>
      <c r="H3720">
        <v>0</v>
      </c>
      <c r="I3720">
        <v>0</v>
      </c>
      <c r="J3720">
        <v>0</v>
      </c>
      <c r="K3720">
        <v>0</v>
      </c>
      <c r="L3720">
        <v>0</v>
      </c>
    </row>
    <row r="3721" spans="1:12" x14ac:dyDescent="0.25">
      <c r="A3721">
        <v>6</v>
      </c>
      <c r="B3721" t="s">
        <v>405</v>
      </c>
      <c r="C3721" t="s">
        <v>242</v>
      </c>
      <c r="D3721" t="s">
        <v>191</v>
      </c>
      <c r="E3721">
        <v>20</v>
      </c>
      <c r="F3721" t="s">
        <v>40</v>
      </c>
      <c r="G3721" t="s">
        <v>575</v>
      </c>
      <c r="H3721">
        <v>0</v>
      </c>
      <c r="I3721">
        <v>0</v>
      </c>
      <c r="J3721">
        <v>0</v>
      </c>
      <c r="K3721">
        <v>0</v>
      </c>
      <c r="L3721">
        <v>0</v>
      </c>
    </row>
    <row r="3722" spans="1:12" x14ac:dyDescent="0.25">
      <c r="A3722">
        <v>7</v>
      </c>
      <c r="B3722" t="s">
        <v>255</v>
      </c>
      <c r="C3722" t="s">
        <v>242</v>
      </c>
      <c r="D3722" t="s">
        <v>13</v>
      </c>
      <c r="E3722">
        <v>20</v>
      </c>
      <c r="F3722" t="s">
        <v>40</v>
      </c>
      <c r="G3722" t="s">
        <v>575</v>
      </c>
      <c r="H3722">
        <v>0</v>
      </c>
      <c r="I3722">
        <v>0</v>
      </c>
      <c r="J3722">
        <v>0</v>
      </c>
      <c r="K3722">
        <v>0</v>
      </c>
      <c r="L3722">
        <v>0</v>
      </c>
    </row>
    <row r="3723" spans="1:12" x14ac:dyDescent="0.25">
      <c r="A3723">
        <v>7</v>
      </c>
      <c r="B3723" t="s">
        <v>305</v>
      </c>
      <c r="C3723" t="s">
        <v>242</v>
      </c>
      <c r="D3723" t="s">
        <v>89</v>
      </c>
      <c r="E3723">
        <v>20</v>
      </c>
      <c r="F3723" t="s">
        <v>40</v>
      </c>
      <c r="G3723" t="s">
        <v>575</v>
      </c>
      <c r="H3723">
        <v>0</v>
      </c>
      <c r="I3723">
        <v>0</v>
      </c>
      <c r="J3723">
        <v>0</v>
      </c>
      <c r="K3723">
        <v>0</v>
      </c>
      <c r="L3723">
        <v>0</v>
      </c>
    </row>
    <row r="3724" spans="1:12" x14ac:dyDescent="0.25">
      <c r="A3724">
        <v>7</v>
      </c>
      <c r="B3724" t="s">
        <v>355</v>
      </c>
      <c r="C3724" t="s">
        <v>242</v>
      </c>
      <c r="D3724" t="s">
        <v>140</v>
      </c>
      <c r="E3724">
        <v>20</v>
      </c>
      <c r="F3724" t="s">
        <v>40</v>
      </c>
      <c r="G3724" t="s">
        <v>575</v>
      </c>
      <c r="H3724">
        <v>0</v>
      </c>
      <c r="I3724">
        <v>0</v>
      </c>
      <c r="J3724">
        <v>0</v>
      </c>
      <c r="K3724">
        <v>0</v>
      </c>
      <c r="L3724">
        <v>0</v>
      </c>
    </row>
    <row r="3725" spans="1:12" x14ac:dyDescent="0.25">
      <c r="A3725">
        <v>7</v>
      </c>
      <c r="B3725" t="s">
        <v>405</v>
      </c>
      <c r="C3725" t="s">
        <v>242</v>
      </c>
      <c r="D3725" t="s">
        <v>191</v>
      </c>
      <c r="E3725">
        <v>20</v>
      </c>
      <c r="F3725" t="s">
        <v>40</v>
      </c>
      <c r="G3725" t="s">
        <v>575</v>
      </c>
      <c r="H3725">
        <v>0</v>
      </c>
      <c r="I3725">
        <v>0</v>
      </c>
      <c r="J3725">
        <v>0</v>
      </c>
      <c r="K3725">
        <v>0</v>
      </c>
      <c r="L3725">
        <v>0</v>
      </c>
    </row>
    <row r="3726" spans="1:12" x14ac:dyDescent="0.25">
      <c r="A3726">
        <v>8</v>
      </c>
      <c r="B3726" t="s">
        <v>255</v>
      </c>
      <c r="C3726" t="s">
        <v>242</v>
      </c>
      <c r="D3726" t="s">
        <v>13</v>
      </c>
      <c r="E3726">
        <v>20</v>
      </c>
      <c r="F3726" t="s">
        <v>40</v>
      </c>
      <c r="G3726" t="s">
        <v>575</v>
      </c>
      <c r="H3726">
        <v>0</v>
      </c>
      <c r="I3726">
        <v>0</v>
      </c>
      <c r="J3726">
        <v>0</v>
      </c>
      <c r="K3726">
        <v>0</v>
      </c>
      <c r="L3726">
        <v>0</v>
      </c>
    </row>
    <row r="3727" spans="1:12" x14ac:dyDescent="0.25">
      <c r="A3727">
        <v>8</v>
      </c>
      <c r="B3727" t="s">
        <v>305</v>
      </c>
      <c r="C3727" t="s">
        <v>242</v>
      </c>
      <c r="D3727" t="s">
        <v>89</v>
      </c>
      <c r="E3727">
        <v>20</v>
      </c>
      <c r="F3727" t="s">
        <v>40</v>
      </c>
      <c r="G3727" t="s">
        <v>575</v>
      </c>
      <c r="H3727">
        <v>0</v>
      </c>
      <c r="I3727">
        <v>0</v>
      </c>
      <c r="J3727">
        <v>0</v>
      </c>
      <c r="K3727">
        <v>0</v>
      </c>
      <c r="L3727">
        <v>0</v>
      </c>
    </row>
    <row r="3728" spans="1:12" x14ac:dyDescent="0.25">
      <c r="A3728">
        <v>8</v>
      </c>
      <c r="B3728" t="s">
        <v>355</v>
      </c>
      <c r="C3728" t="s">
        <v>242</v>
      </c>
      <c r="D3728" t="s">
        <v>140</v>
      </c>
      <c r="E3728">
        <v>20</v>
      </c>
      <c r="F3728" t="s">
        <v>40</v>
      </c>
      <c r="G3728" t="s">
        <v>575</v>
      </c>
      <c r="H3728">
        <v>0</v>
      </c>
      <c r="I3728">
        <v>0</v>
      </c>
      <c r="J3728">
        <v>0</v>
      </c>
      <c r="K3728">
        <v>0</v>
      </c>
      <c r="L3728">
        <v>0</v>
      </c>
    </row>
    <row r="3729" spans="1:12" x14ac:dyDescent="0.25">
      <c r="A3729">
        <v>8</v>
      </c>
      <c r="B3729" t="s">
        <v>405</v>
      </c>
      <c r="C3729" t="s">
        <v>242</v>
      </c>
      <c r="D3729" t="s">
        <v>191</v>
      </c>
      <c r="E3729">
        <v>20</v>
      </c>
      <c r="F3729" t="s">
        <v>40</v>
      </c>
      <c r="G3729" t="s">
        <v>575</v>
      </c>
      <c r="H3729">
        <v>0</v>
      </c>
      <c r="I3729">
        <v>0</v>
      </c>
      <c r="J3729">
        <v>0</v>
      </c>
      <c r="K3729">
        <v>0</v>
      </c>
      <c r="L3729">
        <v>0</v>
      </c>
    </row>
    <row r="3730" spans="1:12" x14ac:dyDescent="0.25">
      <c r="A3730">
        <v>9</v>
      </c>
      <c r="B3730" t="s">
        <v>255</v>
      </c>
      <c r="C3730" t="s">
        <v>242</v>
      </c>
      <c r="D3730" t="s">
        <v>13</v>
      </c>
      <c r="E3730">
        <v>20</v>
      </c>
      <c r="F3730" t="s">
        <v>40</v>
      </c>
      <c r="G3730" t="s">
        <v>575</v>
      </c>
      <c r="H3730">
        <v>0</v>
      </c>
      <c r="I3730">
        <v>0</v>
      </c>
      <c r="J3730">
        <v>0</v>
      </c>
      <c r="K3730">
        <v>0</v>
      </c>
      <c r="L3730">
        <v>0</v>
      </c>
    </row>
    <row r="3731" spans="1:12" x14ac:dyDescent="0.25">
      <c r="A3731">
        <v>9</v>
      </c>
      <c r="B3731" t="s">
        <v>305</v>
      </c>
      <c r="C3731" t="s">
        <v>242</v>
      </c>
      <c r="D3731" t="s">
        <v>89</v>
      </c>
      <c r="E3731">
        <v>20</v>
      </c>
      <c r="F3731" t="s">
        <v>40</v>
      </c>
      <c r="G3731" t="s">
        <v>575</v>
      </c>
      <c r="H3731">
        <v>0</v>
      </c>
      <c r="I3731">
        <v>0</v>
      </c>
      <c r="J3731">
        <v>0</v>
      </c>
      <c r="K3731">
        <v>0</v>
      </c>
      <c r="L3731">
        <v>0</v>
      </c>
    </row>
    <row r="3732" spans="1:12" x14ac:dyDescent="0.25">
      <c r="A3732">
        <v>9</v>
      </c>
      <c r="B3732" t="s">
        <v>355</v>
      </c>
      <c r="C3732" t="s">
        <v>242</v>
      </c>
      <c r="D3732" t="s">
        <v>140</v>
      </c>
      <c r="E3732">
        <v>20</v>
      </c>
      <c r="F3732" t="s">
        <v>40</v>
      </c>
      <c r="G3732" t="s">
        <v>575</v>
      </c>
      <c r="H3732">
        <v>0</v>
      </c>
      <c r="I3732">
        <v>0</v>
      </c>
      <c r="J3732">
        <v>0</v>
      </c>
      <c r="K3732">
        <v>0</v>
      </c>
      <c r="L3732">
        <v>0</v>
      </c>
    </row>
    <row r="3733" spans="1:12" x14ac:dyDescent="0.25">
      <c r="A3733">
        <v>9</v>
      </c>
      <c r="B3733" t="s">
        <v>405</v>
      </c>
      <c r="C3733" t="s">
        <v>242</v>
      </c>
      <c r="D3733" t="s">
        <v>191</v>
      </c>
      <c r="E3733">
        <v>20</v>
      </c>
      <c r="F3733" t="s">
        <v>40</v>
      </c>
      <c r="G3733" t="s">
        <v>575</v>
      </c>
      <c r="H3733">
        <v>0</v>
      </c>
      <c r="I3733">
        <v>0</v>
      </c>
      <c r="J3733">
        <v>0</v>
      </c>
      <c r="K3733">
        <v>0</v>
      </c>
      <c r="L3733">
        <v>0</v>
      </c>
    </row>
    <row r="3734" spans="1:12" x14ac:dyDescent="0.25">
      <c r="A3734">
        <v>10</v>
      </c>
      <c r="B3734" t="s">
        <v>255</v>
      </c>
      <c r="C3734" t="s">
        <v>242</v>
      </c>
      <c r="D3734" t="s">
        <v>13</v>
      </c>
      <c r="E3734">
        <v>20</v>
      </c>
      <c r="F3734" t="s">
        <v>40</v>
      </c>
      <c r="G3734" t="s">
        <v>575</v>
      </c>
      <c r="H3734">
        <v>0</v>
      </c>
      <c r="I3734">
        <v>0</v>
      </c>
      <c r="J3734">
        <v>0</v>
      </c>
      <c r="K3734">
        <v>0</v>
      </c>
      <c r="L3734">
        <v>0</v>
      </c>
    </row>
    <row r="3735" spans="1:12" x14ac:dyDescent="0.25">
      <c r="A3735">
        <v>10</v>
      </c>
      <c r="B3735" t="s">
        <v>305</v>
      </c>
      <c r="C3735" t="s">
        <v>242</v>
      </c>
      <c r="D3735" t="s">
        <v>89</v>
      </c>
      <c r="E3735">
        <v>20</v>
      </c>
      <c r="F3735" t="s">
        <v>40</v>
      </c>
      <c r="G3735" t="s">
        <v>575</v>
      </c>
      <c r="H3735">
        <v>0</v>
      </c>
      <c r="I3735">
        <v>0</v>
      </c>
      <c r="J3735">
        <v>0</v>
      </c>
      <c r="K3735">
        <v>0</v>
      </c>
      <c r="L3735">
        <v>0</v>
      </c>
    </row>
    <row r="3736" spans="1:12" x14ac:dyDescent="0.25">
      <c r="A3736">
        <v>10</v>
      </c>
      <c r="B3736" t="s">
        <v>355</v>
      </c>
      <c r="C3736" t="s">
        <v>242</v>
      </c>
      <c r="D3736" t="s">
        <v>140</v>
      </c>
      <c r="E3736">
        <v>20</v>
      </c>
      <c r="F3736" t="s">
        <v>40</v>
      </c>
      <c r="G3736" t="s">
        <v>575</v>
      </c>
      <c r="H3736">
        <v>0</v>
      </c>
      <c r="I3736">
        <v>0</v>
      </c>
      <c r="J3736">
        <v>0</v>
      </c>
      <c r="K3736">
        <v>0</v>
      </c>
      <c r="L3736">
        <v>0</v>
      </c>
    </row>
    <row r="3737" spans="1:12" x14ac:dyDescent="0.25">
      <c r="A3737">
        <v>10</v>
      </c>
      <c r="B3737" t="s">
        <v>405</v>
      </c>
      <c r="C3737" t="s">
        <v>242</v>
      </c>
      <c r="D3737" t="s">
        <v>191</v>
      </c>
      <c r="E3737">
        <v>20</v>
      </c>
      <c r="F3737" t="s">
        <v>40</v>
      </c>
      <c r="G3737" t="s">
        <v>575</v>
      </c>
      <c r="H3737">
        <v>0</v>
      </c>
      <c r="I3737">
        <v>0</v>
      </c>
      <c r="J3737">
        <v>0</v>
      </c>
      <c r="K3737">
        <v>0</v>
      </c>
      <c r="L3737">
        <v>0</v>
      </c>
    </row>
    <row r="3738" spans="1:12" x14ac:dyDescent="0.25">
      <c r="A3738">
        <v>11</v>
      </c>
      <c r="B3738" t="s">
        <v>255</v>
      </c>
      <c r="C3738" t="s">
        <v>242</v>
      </c>
      <c r="D3738" t="s">
        <v>13</v>
      </c>
      <c r="E3738">
        <v>20</v>
      </c>
      <c r="F3738" t="s">
        <v>40</v>
      </c>
      <c r="G3738" t="s">
        <v>575</v>
      </c>
      <c r="H3738">
        <v>0</v>
      </c>
      <c r="I3738">
        <v>0</v>
      </c>
      <c r="J3738">
        <v>0</v>
      </c>
      <c r="K3738">
        <v>0</v>
      </c>
      <c r="L3738">
        <v>0</v>
      </c>
    </row>
    <row r="3739" spans="1:12" x14ac:dyDescent="0.25">
      <c r="A3739">
        <v>11</v>
      </c>
      <c r="B3739" t="s">
        <v>305</v>
      </c>
      <c r="C3739" t="s">
        <v>242</v>
      </c>
      <c r="D3739" t="s">
        <v>89</v>
      </c>
      <c r="E3739">
        <v>20</v>
      </c>
      <c r="F3739" t="s">
        <v>40</v>
      </c>
      <c r="G3739" t="s">
        <v>575</v>
      </c>
      <c r="H3739">
        <v>0</v>
      </c>
      <c r="I3739">
        <v>0</v>
      </c>
      <c r="J3739">
        <v>0</v>
      </c>
      <c r="K3739">
        <v>0</v>
      </c>
      <c r="L3739">
        <v>0</v>
      </c>
    </row>
    <row r="3740" spans="1:12" x14ac:dyDescent="0.25">
      <c r="A3740">
        <v>11</v>
      </c>
      <c r="B3740" t="s">
        <v>355</v>
      </c>
      <c r="C3740" t="s">
        <v>242</v>
      </c>
      <c r="D3740" t="s">
        <v>140</v>
      </c>
      <c r="E3740">
        <v>20</v>
      </c>
      <c r="F3740" t="s">
        <v>40</v>
      </c>
      <c r="G3740" t="s">
        <v>575</v>
      </c>
      <c r="H3740">
        <v>0</v>
      </c>
      <c r="I3740">
        <v>0</v>
      </c>
      <c r="J3740">
        <v>0</v>
      </c>
      <c r="K3740">
        <v>0</v>
      </c>
      <c r="L3740">
        <v>0</v>
      </c>
    </row>
    <row r="3741" spans="1:12" x14ac:dyDescent="0.25">
      <c r="A3741">
        <v>11</v>
      </c>
      <c r="B3741" t="s">
        <v>405</v>
      </c>
      <c r="C3741" t="s">
        <v>242</v>
      </c>
      <c r="D3741" t="s">
        <v>191</v>
      </c>
      <c r="E3741">
        <v>20</v>
      </c>
      <c r="F3741" t="s">
        <v>40</v>
      </c>
      <c r="G3741" t="s">
        <v>575</v>
      </c>
      <c r="H3741">
        <v>0</v>
      </c>
      <c r="I3741">
        <v>0</v>
      </c>
      <c r="J3741">
        <v>0</v>
      </c>
      <c r="K3741">
        <v>0</v>
      </c>
      <c r="L3741">
        <v>0</v>
      </c>
    </row>
    <row r="3742" spans="1:12" x14ac:dyDescent="0.25">
      <c r="A3742">
        <v>12</v>
      </c>
      <c r="B3742" t="s">
        <v>255</v>
      </c>
      <c r="C3742" t="s">
        <v>242</v>
      </c>
      <c r="D3742" t="s">
        <v>13</v>
      </c>
      <c r="E3742">
        <v>20</v>
      </c>
      <c r="F3742" t="s">
        <v>40</v>
      </c>
      <c r="G3742" t="s">
        <v>575</v>
      </c>
      <c r="H3742">
        <v>0</v>
      </c>
      <c r="I3742">
        <v>0</v>
      </c>
      <c r="J3742">
        <v>0</v>
      </c>
      <c r="K3742">
        <v>0</v>
      </c>
      <c r="L3742">
        <v>0</v>
      </c>
    </row>
    <row r="3743" spans="1:12" x14ac:dyDescent="0.25">
      <c r="A3743">
        <v>12</v>
      </c>
      <c r="B3743" t="s">
        <v>305</v>
      </c>
      <c r="C3743" t="s">
        <v>242</v>
      </c>
      <c r="D3743" t="s">
        <v>89</v>
      </c>
      <c r="E3743">
        <v>20</v>
      </c>
      <c r="F3743" t="s">
        <v>40</v>
      </c>
      <c r="G3743" t="s">
        <v>575</v>
      </c>
      <c r="H3743">
        <v>0</v>
      </c>
      <c r="I3743">
        <v>0</v>
      </c>
      <c r="J3743">
        <v>0</v>
      </c>
      <c r="K3743">
        <v>0</v>
      </c>
      <c r="L3743">
        <v>0</v>
      </c>
    </row>
    <row r="3744" spans="1:12" x14ac:dyDescent="0.25">
      <c r="A3744">
        <v>12</v>
      </c>
      <c r="B3744" t="s">
        <v>355</v>
      </c>
      <c r="C3744" t="s">
        <v>242</v>
      </c>
      <c r="D3744" t="s">
        <v>140</v>
      </c>
      <c r="E3744">
        <v>20</v>
      </c>
      <c r="F3744" t="s">
        <v>40</v>
      </c>
      <c r="G3744" t="s">
        <v>575</v>
      </c>
      <c r="H3744">
        <v>0</v>
      </c>
      <c r="I3744">
        <v>0</v>
      </c>
      <c r="J3744">
        <v>0</v>
      </c>
      <c r="K3744">
        <v>0</v>
      </c>
      <c r="L3744">
        <v>0</v>
      </c>
    </row>
    <row r="3745" spans="1:12" x14ac:dyDescent="0.25">
      <c r="A3745">
        <v>12</v>
      </c>
      <c r="B3745" t="s">
        <v>405</v>
      </c>
      <c r="C3745" t="s">
        <v>242</v>
      </c>
      <c r="D3745" t="s">
        <v>191</v>
      </c>
      <c r="E3745">
        <v>20</v>
      </c>
      <c r="F3745" t="s">
        <v>40</v>
      </c>
      <c r="G3745" t="s">
        <v>575</v>
      </c>
      <c r="H3745">
        <v>0</v>
      </c>
      <c r="I3745">
        <v>0</v>
      </c>
      <c r="J3745">
        <v>0</v>
      </c>
      <c r="K3745">
        <v>0</v>
      </c>
      <c r="L3745">
        <v>0</v>
      </c>
    </row>
    <row r="3746" spans="1:12" x14ac:dyDescent="0.25">
      <c r="A3746">
        <v>13</v>
      </c>
      <c r="B3746" t="s">
        <v>255</v>
      </c>
      <c r="C3746" t="s">
        <v>242</v>
      </c>
      <c r="D3746" t="s">
        <v>13</v>
      </c>
      <c r="E3746">
        <v>20</v>
      </c>
      <c r="F3746" t="s">
        <v>40</v>
      </c>
      <c r="G3746" t="s">
        <v>575</v>
      </c>
      <c r="H3746">
        <v>0</v>
      </c>
      <c r="I3746">
        <v>0</v>
      </c>
      <c r="J3746">
        <v>0</v>
      </c>
      <c r="K3746">
        <v>0</v>
      </c>
      <c r="L3746">
        <v>0</v>
      </c>
    </row>
    <row r="3747" spans="1:12" x14ac:dyDescent="0.25">
      <c r="A3747">
        <v>13</v>
      </c>
      <c r="B3747" t="s">
        <v>305</v>
      </c>
      <c r="C3747" t="s">
        <v>242</v>
      </c>
      <c r="D3747" t="s">
        <v>89</v>
      </c>
      <c r="E3747">
        <v>20</v>
      </c>
      <c r="F3747" t="s">
        <v>40</v>
      </c>
      <c r="G3747" t="s">
        <v>575</v>
      </c>
      <c r="H3747">
        <v>0</v>
      </c>
      <c r="I3747">
        <v>0</v>
      </c>
      <c r="J3747">
        <v>0</v>
      </c>
      <c r="K3747">
        <v>0</v>
      </c>
      <c r="L3747">
        <v>0</v>
      </c>
    </row>
    <row r="3748" spans="1:12" x14ac:dyDescent="0.25">
      <c r="A3748">
        <v>13</v>
      </c>
      <c r="B3748" t="s">
        <v>355</v>
      </c>
      <c r="C3748" t="s">
        <v>242</v>
      </c>
      <c r="D3748" t="s">
        <v>140</v>
      </c>
      <c r="E3748">
        <v>20</v>
      </c>
      <c r="F3748" t="s">
        <v>40</v>
      </c>
      <c r="G3748" t="s">
        <v>575</v>
      </c>
      <c r="H3748">
        <v>0</v>
      </c>
      <c r="I3748">
        <v>0</v>
      </c>
      <c r="J3748">
        <v>0</v>
      </c>
      <c r="K3748">
        <v>0</v>
      </c>
      <c r="L3748">
        <v>0</v>
      </c>
    </row>
    <row r="3749" spans="1:12" x14ac:dyDescent="0.25">
      <c r="A3749">
        <v>13</v>
      </c>
      <c r="B3749" t="s">
        <v>405</v>
      </c>
      <c r="C3749" t="s">
        <v>242</v>
      </c>
      <c r="D3749" t="s">
        <v>191</v>
      </c>
      <c r="E3749">
        <v>20</v>
      </c>
      <c r="F3749" t="s">
        <v>40</v>
      </c>
      <c r="G3749" t="s">
        <v>575</v>
      </c>
      <c r="H3749">
        <v>0</v>
      </c>
      <c r="I3749">
        <v>0</v>
      </c>
      <c r="J3749">
        <v>0</v>
      </c>
      <c r="K3749">
        <v>0</v>
      </c>
      <c r="L3749">
        <v>0</v>
      </c>
    </row>
    <row r="3750" spans="1:12" x14ac:dyDescent="0.25">
      <c r="A3750">
        <v>14</v>
      </c>
      <c r="B3750" t="s">
        <v>255</v>
      </c>
      <c r="C3750" t="s">
        <v>242</v>
      </c>
      <c r="D3750" t="s">
        <v>13</v>
      </c>
      <c r="E3750">
        <v>20</v>
      </c>
      <c r="F3750" t="s">
        <v>40</v>
      </c>
      <c r="G3750" t="s">
        <v>575</v>
      </c>
      <c r="H3750">
        <v>0</v>
      </c>
      <c r="I3750">
        <v>0</v>
      </c>
      <c r="J3750">
        <v>0</v>
      </c>
      <c r="K3750">
        <v>0</v>
      </c>
      <c r="L3750">
        <v>0</v>
      </c>
    </row>
    <row r="3751" spans="1:12" x14ac:dyDescent="0.25">
      <c r="A3751">
        <v>14</v>
      </c>
      <c r="B3751" t="s">
        <v>305</v>
      </c>
      <c r="C3751" t="s">
        <v>242</v>
      </c>
      <c r="D3751" t="s">
        <v>89</v>
      </c>
      <c r="E3751">
        <v>20</v>
      </c>
      <c r="F3751" t="s">
        <v>40</v>
      </c>
      <c r="G3751" t="s">
        <v>575</v>
      </c>
      <c r="H3751">
        <v>0</v>
      </c>
      <c r="I3751">
        <v>0</v>
      </c>
      <c r="J3751">
        <v>0</v>
      </c>
      <c r="K3751">
        <v>0</v>
      </c>
      <c r="L3751">
        <v>0</v>
      </c>
    </row>
    <row r="3752" spans="1:12" x14ac:dyDescent="0.25">
      <c r="A3752">
        <v>14</v>
      </c>
      <c r="B3752" t="s">
        <v>355</v>
      </c>
      <c r="C3752" t="s">
        <v>242</v>
      </c>
      <c r="D3752" t="s">
        <v>140</v>
      </c>
      <c r="E3752">
        <v>20</v>
      </c>
      <c r="F3752" t="s">
        <v>40</v>
      </c>
      <c r="G3752" t="s">
        <v>575</v>
      </c>
      <c r="H3752">
        <v>0</v>
      </c>
      <c r="I3752">
        <v>0</v>
      </c>
      <c r="J3752">
        <v>0</v>
      </c>
      <c r="K3752">
        <v>0</v>
      </c>
      <c r="L3752">
        <v>0</v>
      </c>
    </row>
    <row r="3753" spans="1:12" x14ac:dyDescent="0.25">
      <c r="A3753">
        <v>14</v>
      </c>
      <c r="B3753" t="s">
        <v>405</v>
      </c>
      <c r="C3753" t="s">
        <v>242</v>
      </c>
      <c r="D3753" t="s">
        <v>191</v>
      </c>
      <c r="E3753">
        <v>20</v>
      </c>
      <c r="F3753" t="s">
        <v>40</v>
      </c>
      <c r="G3753" t="s">
        <v>575</v>
      </c>
      <c r="H3753">
        <v>0</v>
      </c>
      <c r="I3753">
        <v>0</v>
      </c>
      <c r="J3753">
        <v>0</v>
      </c>
      <c r="K3753">
        <v>0</v>
      </c>
      <c r="L3753">
        <v>0</v>
      </c>
    </row>
    <row r="3754" spans="1:12" x14ac:dyDescent="0.25">
      <c r="A3754">
        <v>15</v>
      </c>
      <c r="B3754" t="s">
        <v>255</v>
      </c>
      <c r="C3754" t="s">
        <v>242</v>
      </c>
      <c r="D3754" t="s">
        <v>13</v>
      </c>
      <c r="E3754">
        <v>20</v>
      </c>
      <c r="F3754" t="s">
        <v>40</v>
      </c>
      <c r="G3754" t="s">
        <v>575</v>
      </c>
      <c r="H3754">
        <v>0</v>
      </c>
      <c r="I3754">
        <v>0</v>
      </c>
      <c r="J3754">
        <v>0</v>
      </c>
      <c r="K3754">
        <v>0</v>
      </c>
      <c r="L3754">
        <v>0</v>
      </c>
    </row>
    <row r="3755" spans="1:12" x14ac:dyDescent="0.25">
      <c r="A3755">
        <v>15</v>
      </c>
      <c r="B3755" t="s">
        <v>305</v>
      </c>
      <c r="C3755" t="s">
        <v>242</v>
      </c>
      <c r="D3755" t="s">
        <v>89</v>
      </c>
      <c r="E3755">
        <v>20</v>
      </c>
      <c r="F3755" t="s">
        <v>40</v>
      </c>
      <c r="G3755" t="s">
        <v>575</v>
      </c>
      <c r="H3755">
        <v>0</v>
      </c>
      <c r="I3755">
        <v>0</v>
      </c>
      <c r="J3755">
        <v>0</v>
      </c>
      <c r="K3755">
        <v>0</v>
      </c>
      <c r="L3755">
        <v>0</v>
      </c>
    </row>
    <row r="3756" spans="1:12" x14ac:dyDescent="0.25">
      <c r="A3756">
        <v>15</v>
      </c>
      <c r="B3756" t="s">
        <v>355</v>
      </c>
      <c r="C3756" t="s">
        <v>242</v>
      </c>
      <c r="D3756" t="s">
        <v>140</v>
      </c>
      <c r="E3756">
        <v>20</v>
      </c>
      <c r="F3756" t="s">
        <v>40</v>
      </c>
      <c r="G3756" t="s">
        <v>575</v>
      </c>
      <c r="H3756">
        <v>0</v>
      </c>
      <c r="I3756">
        <v>0</v>
      </c>
      <c r="J3756">
        <v>0</v>
      </c>
      <c r="K3756">
        <v>0</v>
      </c>
      <c r="L3756">
        <v>0</v>
      </c>
    </row>
    <row r="3757" spans="1:12" x14ac:dyDescent="0.25">
      <c r="A3757">
        <v>15</v>
      </c>
      <c r="B3757" t="s">
        <v>405</v>
      </c>
      <c r="C3757" t="s">
        <v>242</v>
      </c>
      <c r="D3757" t="s">
        <v>191</v>
      </c>
      <c r="E3757">
        <v>20</v>
      </c>
      <c r="F3757" t="s">
        <v>40</v>
      </c>
      <c r="G3757" t="s">
        <v>575</v>
      </c>
      <c r="H3757">
        <v>0</v>
      </c>
      <c r="I3757">
        <v>0</v>
      </c>
      <c r="J3757">
        <v>0</v>
      </c>
      <c r="K3757">
        <v>0</v>
      </c>
      <c r="L3757">
        <v>0</v>
      </c>
    </row>
    <row r="3758" spans="1:12" x14ac:dyDescent="0.25">
      <c r="A3758">
        <v>16</v>
      </c>
      <c r="B3758" t="s">
        <v>255</v>
      </c>
      <c r="C3758" t="s">
        <v>242</v>
      </c>
      <c r="D3758" t="s">
        <v>13</v>
      </c>
      <c r="E3758">
        <v>20</v>
      </c>
      <c r="F3758" t="s">
        <v>40</v>
      </c>
      <c r="G3758" t="s">
        <v>575</v>
      </c>
      <c r="H3758">
        <v>0</v>
      </c>
      <c r="I3758">
        <v>0</v>
      </c>
      <c r="J3758">
        <v>0</v>
      </c>
      <c r="K3758">
        <v>0</v>
      </c>
      <c r="L3758">
        <v>0</v>
      </c>
    </row>
    <row r="3759" spans="1:12" x14ac:dyDescent="0.25">
      <c r="A3759">
        <v>16</v>
      </c>
      <c r="B3759" t="s">
        <v>305</v>
      </c>
      <c r="C3759" t="s">
        <v>242</v>
      </c>
      <c r="D3759" t="s">
        <v>89</v>
      </c>
      <c r="E3759">
        <v>20</v>
      </c>
      <c r="F3759" t="s">
        <v>40</v>
      </c>
      <c r="G3759" t="s">
        <v>575</v>
      </c>
      <c r="H3759">
        <v>0</v>
      </c>
      <c r="I3759">
        <v>0</v>
      </c>
      <c r="J3759">
        <v>0</v>
      </c>
      <c r="K3759">
        <v>0</v>
      </c>
      <c r="L3759">
        <v>0</v>
      </c>
    </row>
    <row r="3760" spans="1:12" x14ac:dyDescent="0.25">
      <c r="A3760">
        <v>16</v>
      </c>
      <c r="B3760" t="s">
        <v>355</v>
      </c>
      <c r="C3760" t="s">
        <v>242</v>
      </c>
      <c r="D3760" t="s">
        <v>140</v>
      </c>
      <c r="E3760">
        <v>20</v>
      </c>
      <c r="F3760" t="s">
        <v>40</v>
      </c>
      <c r="G3760" t="s">
        <v>575</v>
      </c>
      <c r="H3760">
        <v>0</v>
      </c>
      <c r="I3760">
        <v>0</v>
      </c>
      <c r="J3760">
        <v>0</v>
      </c>
      <c r="K3760">
        <v>0</v>
      </c>
      <c r="L3760">
        <v>0</v>
      </c>
    </row>
    <row r="3761" spans="1:12" x14ac:dyDescent="0.25">
      <c r="A3761">
        <v>16</v>
      </c>
      <c r="B3761" t="s">
        <v>405</v>
      </c>
      <c r="C3761" t="s">
        <v>242</v>
      </c>
      <c r="D3761" t="s">
        <v>191</v>
      </c>
      <c r="E3761">
        <v>20</v>
      </c>
      <c r="F3761" t="s">
        <v>40</v>
      </c>
      <c r="G3761" t="s">
        <v>575</v>
      </c>
      <c r="H3761">
        <v>0</v>
      </c>
      <c r="I3761">
        <v>0</v>
      </c>
      <c r="J3761">
        <v>0</v>
      </c>
      <c r="K3761">
        <v>0</v>
      </c>
      <c r="L3761">
        <v>0</v>
      </c>
    </row>
    <row r="3762" spans="1:12" x14ac:dyDescent="0.25">
      <c r="A3762">
        <v>17</v>
      </c>
      <c r="B3762" t="s">
        <v>255</v>
      </c>
      <c r="C3762" t="s">
        <v>242</v>
      </c>
      <c r="D3762" t="s">
        <v>13</v>
      </c>
      <c r="E3762">
        <v>20</v>
      </c>
      <c r="F3762" t="s">
        <v>40</v>
      </c>
      <c r="G3762" t="s">
        <v>575</v>
      </c>
      <c r="H3762">
        <v>0</v>
      </c>
      <c r="I3762">
        <v>0</v>
      </c>
      <c r="J3762">
        <v>0</v>
      </c>
      <c r="K3762">
        <v>0</v>
      </c>
      <c r="L3762">
        <v>0</v>
      </c>
    </row>
    <row r="3763" spans="1:12" x14ac:dyDescent="0.25">
      <c r="A3763">
        <v>17</v>
      </c>
      <c r="B3763" t="s">
        <v>305</v>
      </c>
      <c r="C3763" t="s">
        <v>242</v>
      </c>
      <c r="D3763" t="s">
        <v>89</v>
      </c>
      <c r="E3763">
        <v>20</v>
      </c>
      <c r="F3763" t="s">
        <v>40</v>
      </c>
      <c r="G3763" t="s">
        <v>575</v>
      </c>
      <c r="H3763">
        <v>0</v>
      </c>
      <c r="I3763">
        <v>0</v>
      </c>
      <c r="J3763">
        <v>0</v>
      </c>
      <c r="K3763">
        <v>0</v>
      </c>
      <c r="L3763">
        <v>0</v>
      </c>
    </row>
    <row r="3764" spans="1:12" x14ac:dyDescent="0.25">
      <c r="A3764">
        <v>17</v>
      </c>
      <c r="B3764" t="s">
        <v>355</v>
      </c>
      <c r="C3764" t="s">
        <v>242</v>
      </c>
      <c r="D3764" t="s">
        <v>140</v>
      </c>
      <c r="E3764">
        <v>20</v>
      </c>
      <c r="F3764" t="s">
        <v>40</v>
      </c>
      <c r="G3764" t="s">
        <v>575</v>
      </c>
      <c r="H3764">
        <v>0</v>
      </c>
      <c r="I3764">
        <v>0</v>
      </c>
      <c r="J3764">
        <v>0</v>
      </c>
      <c r="K3764">
        <v>0</v>
      </c>
      <c r="L3764">
        <v>0</v>
      </c>
    </row>
    <row r="3765" spans="1:12" x14ac:dyDescent="0.25">
      <c r="A3765">
        <v>17</v>
      </c>
      <c r="B3765" t="s">
        <v>405</v>
      </c>
      <c r="C3765" t="s">
        <v>242</v>
      </c>
      <c r="D3765" t="s">
        <v>191</v>
      </c>
      <c r="E3765">
        <v>20</v>
      </c>
      <c r="F3765" t="s">
        <v>40</v>
      </c>
      <c r="G3765" t="s">
        <v>575</v>
      </c>
      <c r="H3765">
        <v>0</v>
      </c>
      <c r="I3765">
        <v>0</v>
      </c>
      <c r="J3765">
        <v>0</v>
      </c>
      <c r="K3765">
        <v>0</v>
      </c>
      <c r="L3765">
        <v>0</v>
      </c>
    </row>
    <row r="3766" spans="1:12" x14ac:dyDescent="0.25">
      <c r="A3766">
        <v>18</v>
      </c>
      <c r="B3766" t="s">
        <v>255</v>
      </c>
      <c r="C3766" t="s">
        <v>242</v>
      </c>
      <c r="D3766" t="s">
        <v>13</v>
      </c>
      <c r="E3766">
        <v>20</v>
      </c>
      <c r="F3766" t="s">
        <v>40</v>
      </c>
      <c r="G3766" t="s">
        <v>575</v>
      </c>
      <c r="H3766">
        <v>0</v>
      </c>
      <c r="I3766">
        <v>0</v>
      </c>
      <c r="J3766">
        <v>0</v>
      </c>
      <c r="K3766">
        <v>0</v>
      </c>
      <c r="L3766">
        <v>0</v>
      </c>
    </row>
    <row r="3767" spans="1:12" x14ac:dyDescent="0.25">
      <c r="A3767">
        <v>18</v>
      </c>
      <c r="B3767" t="s">
        <v>305</v>
      </c>
      <c r="C3767" t="s">
        <v>242</v>
      </c>
      <c r="D3767" t="s">
        <v>89</v>
      </c>
      <c r="E3767">
        <v>20</v>
      </c>
      <c r="F3767" t="s">
        <v>40</v>
      </c>
      <c r="G3767" t="s">
        <v>575</v>
      </c>
      <c r="H3767">
        <v>0</v>
      </c>
      <c r="I3767">
        <v>0</v>
      </c>
      <c r="J3767">
        <v>0</v>
      </c>
      <c r="K3767">
        <v>0</v>
      </c>
      <c r="L3767">
        <v>0</v>
      </c>
    </row>
    <row r="3768" spans="1:12" x14ac:dyDescent="0.25">
      <c r="A3768">
        <v>18</v>
      </c>
      <c r="B3768" t="s">
        <v>355</v>
      </c>
      <c r="C3768" t="s">
        <v>242</v>
      </c>
      <c r="D3768" t="s">
        <v>140</v>
      </c>
      <c r="E3768">
        <v>20</v>
      </c>
      <c r="F3768" t="s">
        <v>40</v>
      </c>
      <c r="G3768" t="s">
        <v>575</v>
      </c>
      <c r="H3768">
        <v>0</v>
      </c>
      <c r="I3768">
        <v>0</v>
      </c>
      <c r="J3768">
        <v>0</v>
      </c>
      <c r="K3768">
        <v>0</v>
      </c>
      <c r="L3768">
        <v>0</v>
      </c>
    </row>
    <row r="3769" spans="1:12" x14ac:dyDescent="0.25">
      <c r="A3769">
        <v>18</v>
      </c>
      <c r="B3769" t="s">
        <v>405</v>
      </c>
      <c r="C3769" t="s">
        <v>242</v>
      </c>
      <c r="D3769" t="s">
        <v>191</v>
      </c>
      <c r="E3769">
        <v>20</v>
      </c>
      <c r="F3769" t="s">
        <v>40</v>
      </c>
      <c r="G3769" t="s">
        <v>575</v>
      </c>
      <c r="H3769">
        <v>0</v>
      </c>
      <c r="I3769">
        <v>0</v>
      </c>
      <c r="J3769">
        <v>0</v>
      </c>
      <c r="K3769">
        <v>0</v>
      </c>
      <c r="L3769">
        <v>0</v>
      </c>
    </row>
    <row r="3770" spans="1:12" x14ac:dyDescent="0.25">
      <c r="A3770">
        <v>19</v>
      </c>
      <c r="B3770" t="s">
        <v>255</v>
      </c>
      <c r="C3770" t="s">
        <v>242</v>
      </c>
      <c r="D3770" t="s">
        <v>13</v>
      </c>
      <c r="E3770">
        <v>20</v>
      </c>
      <c r="F3770" t="s">
        <v>40</v>
      </c>
      <c r="G3770" t="s">
        <v>575</v>
      </c>
      <c r="H3770">
        <v>0</v>
      </c>
      <c r="I3770">
        <v>0</v>
      </c>
      <c r="J3770">
        <v>0</v>
      </c>
      <c r="K3770">
        <v>0</v>
      </c>
      <c r="L3770">
        <v>0</v>
      </c>
    </row>
    <row r="3771" spans="1:12" x14ac:dyDescent="0.25">
      <c r="A3771">
        <v>19</v>
      </c>
      <c r="B3771" t="s">
        <v>305</v>
      </c>
      <c r="C3771" t="s">
        <v>242</v>
      </c>
      <c r="D3771" t="s">
        <v>89</v>
      </c>
      <c r="E3771">
        <v>20</v>
      </c>
      <c r="F3771" t="s">
        <v>40</v>
      </c>
      <c r="G3771" t="s">
        <v>575</v>
      </c>
      <c r="H3771">
        <v>0</v>
      </c>
      <c r="I3771">
        <v>0</v>
      </c>
      <c r="J3771">
        <v>0</v>
      </c>
      <c r="K3771">
        <v>0</v>
      </c>
      <c r="L3771">
        <v>0</v>
      </c>
    </row>
    <row r="3772" spans="1:12" x14ac:dyDescent="0.25">
      <c r="A3772">
        <v>19</v>
      </c>
      <c r="B3772" t="s">
        <v>355</v>
      </c>
      <c r="C3772" t="s">
        <v>242</v>
      </c>
      <c r="D3772" t="s">
        <v>140</v>
      </c>
      <c r="E3772">
        <v>20</v>
      </c>
      <c r="F3772" t="s">
        <v>40</v>
      </c>
      <c r="G3772" t="s">
        <v>575</v>
      </c>
      <c r="H3772">
        <v>0</v>
      </c>
      <c r="I3772">
        <v>0</v>
      </c>
      <c r="J3772">
        <v>0</v>
      </c>
      <c r="K3772">
        <v>0</v>
      </c>
      <c r="L3772">
        <v>0</v>
      </c>
    </row>
    <row r="3773" spans="1:12" x14ac:dyDescent="0.25">
      <c r="A3773">
        <v>19</v>
      </c>
      <c r="B3773" t="s">
        <v>405</v>
      </c>
      <c r="C3773" t="s">
        <v>242</v>
      </c>
      <c r="D3773" t="s">
        <v>191</v>
      </c>
      <c r="E3773">
        <v>20</v>
      </c>
      <c r="F3773" t="s">
        <v>40</v>
      </c>
      <c r="G3773" t="s">
        <v>575</v>
      </c>
      <c r="H3773">
        <v>0</v>
      </c>
      <c r="I3773">
        <v>0</v>
      </c>
      <c r="J3773">
        <v>0</v>
      </c>
      <c r="K3773">
        <v>0</v>
      </c>
      <c r="L3773">
        <v>0</v>
      </c>
    </row>
    <row r="3774" spans="1:12" x14ac:dyDescent="0.25">
      <c r="A3774">
        <v>20</v>
      </c>
      <c r="B3774" t="s">
        <v>255</v>
      </c>
      <c r="C3774" t="s">
        <v>242</v>
      </c>
      <c r="D3774" t="s">
        <v>13</v>
      </c>
      <c r="E3774">
        <v>20</v>
      </c>
      <c r="F3774" t="s">
        <v>40</v>
      </c>
      <c r="G3774" t="s">
        <v>575</v>
      </c>
      <c r="H3774">
        <v>0</v>
      </c>
      <c r="I3774">
        <v>0</v>
      </c>
      <c r="J3774">
        <v>0</v>
      </c>
      <c r="K3774">
        <v>0</v>
      </c>
      <c r="L3774">
        <v>0</v>
      </c>
    </row>
    <row r="3775" spans="1:12" x14ac:dyDescent="0.25">
      <c r="A3775">
        <v>20</v>
      </c>
      <c r="B3775" t="s">
        <v>305</v>
      </c>
      <c r="C3775" t="s">
        <v>242</v>
      </c>
      <c r="D3775" t="s">
        <v>89</v>
      </c>
      <c r="E3775">
        <v>20</v>
      </c>
      <c r="F3775" t="s">
        <v>40</v>
      </c>
      <c r="G3775" t="s">
        <v>575</v>
      </c>
      <c r="H3775">
        <v>0</v>
      </c>
      <c r="I3775">
        <v>0</v>
      </c>
      <c r="J3775">
        <v>0</v>
      </c>
      <c r="K3775">
        <v>0</v>
      </c>
      <c r="L3775">
        <v>0</v>
      </c>
    </row>
    <row r="3776" spans="1:12" x14ac:dyDescent="0.25">
      <c r="A3776">
        <v>20</v>
      </c>
      <c r="B3776" t="s">
        <v>355</v>
      </c>
      <c r="C3776" t="s">
        <v>242</v>
      </c>
      <c r="D3776" t="s">
        <v>140</v>
      </c>
      <c r="E3776">
        <v>20</v>
      </c>
      <c r="F3776" t="s">
        <v>40</v>
      </c>
      <c r="G3776" t="s">
        <v>575</v>
      </c>
      <c r="H3776">
        <v>0</v>
      </c>
      <c r="I3776">
        <v>0</v>
      </c>
      <c r="J3776">
        <v>0</v>
      </c>
      <c r="K3776">
        <v>0</v>
      </c>
      <c r="L3776">
        <v>0</v>
      </c>
    </row>
    <row r="3777" spans="1:12" x14ac:dyDescent="0.25">
      <c r="A3777">
        <v>20</v>
      </c>
      <c r="B3777" t="s">
        <v>405</v>
      </c>
      <c r="C3777" t="s">
        <v>242</v>
      </c>
      <c r="D3777" t="s">
        <v>191</v>
      </c>
      <c r="E3777">
        <v>20</v>
      </c>
      <c r="F3777" t="s">
        <v>40</v>
      </c>
      <c r="G3777" t="s">
        <v>575</v>
      </c>
      <c r="H3777">
        <v>0</v>
      </c>
      <c r="I3777">
        <v>0</v>
      </c>
      <c r="J3777">
        <v>0</v>
      </c>
      <c r="K3777">
        <v>0</v>
      </c>
      <c r="L3777">
        <v>0</v>
      </c>
    </row>
    <row r="3778" spans="1:12" x14ac:dyDescent="0.25">
      <c r="A3778">
        <v>21</v>
      </c>
      <c r="B3778" t="s">
        <v>255</v>
      </c>
      <c r="C3778" t="s">
        <v>242</v>
      </c>
      <c r="D3778" t="s">
        <v>13</v>
      </c>
      <c r="E3778">
        <v>20</v>
      </c>
      <c r="F3778" t="s">
        <v>40</v>
      </c>
      <c r="G3778" t="s">
        <v>575</v>
      </c>
      <c r="H3778">
        <v>0</v>
      </c>
      <c r="I3778">
        <v>0</v>
      </c>
      <c r="J3778">
        <v>0</v>
      </c>
      <c r="K3778">
        <v>0</v>
      </c>
      <c r="L3778">
        <v>0</v>
      </c>
    </row>
    <row r="3779" spans="1:12" x14ac:dyDescent="0.25">
      <c r="A3779">
        <v>21</v>
      </c>
      <c r="B3779" t="s">
        <v>305</v>
      </c>
      <c r="C3779" t="s">
        <v>242</v>
      </c>
      <c r="D3779" t="s">
        <v>89</v>
      </c>
      <c r="E3779">
        <v>20</v>
      </c>
      <c r="F3779" t="s">
        <v>40</v>
      </c>
      <c r="G3779" t="s">
        <v>575</v>
      </c>
      <c r="H3779">
        <v>0</v>
      </c>
      <c r="I3779">
        <v>0</v>
      </c>
      <c r="J3779">
        <v>0</v>
      </c>
      <c r="K3779">
        <v>0</v>
      </c>
      <c r="L3779">
        <v>0</v>
      </c>
    </row>
    <row r="3780" spans="1:12" x14ac:dyDescent="0.25">
      <c r="A3780">
        <v>21</v>
      </c>
      <c r="B3780" t="s">
        <v>355</v>
      </c>
      <c r="C3780" t="s">
        <v>242</v>
      </c>
      <c r="D3780" t="s">
        <v>140</v>
      </c>
      <c r="E3780">
        <v>20</v>
      </c>
      <c r="F3780" t="s">
        <v>40</v>
      </c>
      <c r="G3780" t="s">
        <v>575</v>
      </c>
      <c r="H3780">
        <v>0</v>
      </c>
      <c r="I3780">
        <v>0</v>
      </c>
      <c r="J3780">
        <v>0</v>
      </c>
      <c r="K3780">
        <v>0</v>
      </c>
      <c r="L3780">
        <v>0</v>
      </c>
    </row>
    <row r="3781" spans="1:12" x14ac:dyDescent="0.25">
      <c r="A3781">
        <v>21</v>
      </c>
      <c r="B3781" t="s">
        <v>405</v>
      </c>
      <c r="C3781" t="s">
        <v>242</v>
      </c>
      <c r="D3781" t="s">
        <v>191</v>
      </c>
      <c r="E3781">
        <v>20</v>
      </c>
      <c r="F3781" t="s">
        <v>40</v>
      </c>
      <c r="G3781" t="s">
        <v>575</v>
      </c>
      <c r="H3781">
        <v>0</v>
      </c>
      <c r="I3781">
        <v>0</v>
      </c>
      <c r="J3781">
        <v>0</v>
      </c>
      <c r="K3781">
        <v>0</v>
      </c>
      <c r="L3781">
        <v>0</v>
      </c>
    </row>
    <row r="3782" spans="1:12" x14ac:dyDescent="0.25">
      <c r="A3782">
        <v>1</v>
      </c>
      <c r="B3782" t="s">
        <v>330</v>
      </c>
      <c r="C3782" t="s">
        <v>242</v>
      </c>
      <c r="D3782" t="s">
        <v>89</v>
      </c>
      <c r="E3782">
        <v>40</v>
      </c>
      <c r="F3782" t="s">
        <v>40</v>
      </c>
      <c r="G3782" t="s">
        <v>600</v>
      </c>
      <c r="H3782">
        <v>0</v>
      </c>
      <c r="I3782">
        <v>0</v>
      </c>
      <c r="J3782">
        <v>0</v>
      </c>
      <c r="K3782">
        <v>2</v>
      </c>
      <c r="L3782">
        <v>2</v>
      </c>
    </row>
    <row r="3783" spans="1:12" x14ac:dyDescent="0.25">
      <c r="A3783">
        <v>1</v>
      </c>
      <c r="B3783" t="s">
        <v>280</v>
      </c>
      <c r="C3783" t="s">
        <v>242</v>
      </c>
      <c r="D3783" t="s">
        <v>13</v>
      </c>
      <c r="E3783">
        <v>40</v>
      </c>
      <c r="F3783" t="s">
        <v>40</v>
      </c>
      <c r="G3783" t="s">
        <v>600</v>
      </c>
      <c r="H3783">
        <v>0</v>
      </c>
      <c r="I3783">
        <v>0</v>
      </c>
      <c r="J3783">
        <v>0</v>
      </c>
      <c r="K3783">
        <v>0</v>
      </c>
      <c r="L3783">
        <v>0</v>
      </c>
    </row>
    <row r="3784" spans="1:12" x14ac:dyDescent="0.25">
      <c r="A3784">
        <v>1</v>
      </c>
      <c r="B3784" t="s">
        <v>380</v>
      </c>
      <c r="C3784" t="s">
        <v>242</v>
      </c>
      <c r="D3784" t="s">
        <v>140</v>
      </c>
      <c r="E3784">
        <v>40</v>
      </c>
      <c r="F3784" t="s">
        <v>40</v>
      </c>
      <c r="G3784" t="s">
        <v>600</v>
      </c>
      <c r="H3784">
        <v>0</v>
      </c>
      <c r="I3784">
        <v>0</v>
      </c>
      <c r="J3784">
        <v>0</v>
      </c>
      <c r="K3784">
        <v>0</v>
      </c>
      <c r="L3784">
        <v>0</v>
      </c>
    </row>
    <row r="3785" spans="1:12" x14ac:dyDescent="0.25">
      <c r="A3785">
        <v>1</v>
      </c>
      <c r="B3785" t="s">
        <v>430</v>
      </c>
      <c r="C3785" t="s">
        <v>242</v>
      </c>
      <c r="D3785" t="s">
        <v>191</v>
      </c>
      <c r="E3785">
        <v>40</v>
      </c>
      <c r="F3785" t="s">
        <v>40</v>
      </c>
      <c r="G3785" t="s">
        <v>600</v>
      </c>
      <c r="H3785">
        <v>0</v>
      </c>
      <c r="I3785">
        <v>0</v>
      </c>
      <c r="J3785">
        <v>0</v>
      </c>
      <c r="K3785">
        <v>0</v>
      </c>
      <c r="L3785">
        <v>0</v>
      </c>
    </row>
    <row r="3786" spans="1:12" x14ac:dyDescent="0.25">
      <c r="A3786">
        <v>2</v>
      </c>
      <c r="B3786" t="s">
        <v>280</v>
      </c>
      <c r="C3786" t="s">
        <v>242</v>
      </c>
      <c r="D3786" t="s">
        <v>13</v>
      </c>
      <c r="E3786">
        <v>40</v>
      </c>
      <c r="F3786" t="s">
        <v>40</v>
      </c>
      <c r="G3786" t="s">
        <v>600</v>
      </c>
      <c r="H3786">
        <v>0</v>
      </c>
      <c r="I3786">
        <v>0</v>
      </c>
      <c r="J3786">
        <v>0</v>
      </c>
      <c r="K3786">
        <v>0</v>
      </c>
      <c r="L3786">
        <v>0</v>
      </c>
    </row>
    <row r="3787" spans="1:12" x14ac:dyDescent="0.25">
      <c r="A3787">
        <v>2</v>
      </c>
      <c r="B3787" t="s">
        <v>330</v>
      </c>
      <c r="C3787" t="s">
        <v>242</v>
      </c>
      <c r="D3787" t="s">
        <v>89</v>
      </c>
      <c r="E3787">
        <v>40</v>
      </c>
      <c r="F3787" t="s">
        <v>40</v>
      </c>
      <c r="G3787" t="s">
        <v>600</v>
      </c>
      <c r="H3787">
        <v>0</v>
      </c>
      <c r="I3787">
        <v>0</v>
      </c>
      <c r="J3787">
        <v>0</v>
      </c>
      <c r="K3787">
        <v>0</v>
      </c>
      <c r="L3787">
        <v>0</v>
      </c>
    </row>
    <row r="3788" spans="1:12" x14ac:dyDescent="0.25">
      <c r="A3788">
        <v>2</v>
      </c>
      <c r="B3788" t="s">
        <v>380</v>
      </c>
      <c r="C3788" t="s">
        <v>242</v>
      </c>
      <c r="D3788" t="s">
        <v>140</v>
      </c>
      <c r="E3788">
        <v>40</v>
      </c>
      <c r="F3788" t="s">
        <v>40</v>
      </c>
      <c r="G3788" t="s">
        <v>600</v>
      </c>
      <c r="H3788">
        <v>0</v>
      </c>
      <c r="I3788">
        <v>0</v>
      </c>
      <c r="J3788">
        <v>0</v>
      </c>
      <c r="K3788">
        <v>0</v>
      </c>
      <c r="L3788">
        <v>0</v>
      </c>
    </row>
    <row r="3789" spans="1:12" x14ac:dyDescent="0.25">
      <c r="A3789">
        <v>2</v>
      </c>
      <c r="B3789" t="s">
        <v>430</v>
      </c>
      <c r="C3789" t="s">
        <v>242</v>
      </c>
      <c r="D3789" t="s">
        <v>191</v>
      </c>
      <c r="E3789">
        <v>40</v>
      </c>
      <c r="F3789" t="s">
        <v>40</v>
      </c>
      <c r="G3789" t="s">
        <v>600</v>
      </c>
      <c r="H3789">
        <v>0</v>
      </c>
      <c r="I3789">
        <v>0</v>
      </c>
      <c r="J3789">
        <v>0</v>
      </c>
      <c r="K3789">
        <v>0</v>
      </c>
      <c r="L3789">
        <v>0</v>
      </c>
    </row>
    <row r="3790" spans="1:12" x14ac:dyDescent="0.25">
      <c r="A3790">
        <v>3</v>
      </c>
      <c r="B3790" t="s">
        <v>280</v>
      </c>
      <c r="C3790" t="s">
        <v>242</v>
      </c>
      <c r="D3790" t="s">
        <v>13</v>
      </c>
      <c r="E3790">
        <v>40</v>
      </c>
      <c r="F3790" t="s">
        <v>40</v>
      </c>
      <c r="G3790" t="s">
        <v>600</v>
      </c>
      <c r="H3790">
        <v>0</v>
      </c>
      <c r="I3790">
        <v>0</v>
      </c>
      <c r="J3790">
        <v>0</v>
      </c>
      <c r="K3790">
        <v>0</v>
      </c>
      <c r="L3790">
        <v>0</v>
      </c>
    </row>
    <row r="3791" spans="1:12" x14ac:dyDescent="0.25">
      <c r="A3791">
        <v>3</v>
      </c>
      <c r="B3791" t="s">
        <v>330</v>
      </c>
      <c r="C3791" t="s">
        <v>242</v>
      </c>
      <c r="D3791" t="s">
        <v>89</v>
      </c>
      <c r="E3791">
        <v>40</v>
      </c>
      <c r="F3791" t="s">
        <v>40</v>
      </c>
      <c r="G3791" t="s">
        <v>600</v>
      </c>
      <c r="H3791">
        <v>0</v>
      </c>
      <c r="I3791">
        <v>0</v>
      </c>
      <c r="J3791">
        <v>0</v>
      </c>
      <c r="K3791">
        <v>0</v>
      </c>
      <c r="L3791">
        <v>0</v>
      </c>
    </row>
    <row r="3792" spans="1:12" x14ac:dyDescent="0.25">
      <c r="A3792">
        <v>3</v>
      </c>
      <c r="B3792" t="s">
        <v>380</v>
      </c>
      <c r="C3792" t="s">
        <v>242</v>
      </c>
      <c r="D3792" t="s">
        <v>140</v>
      </c>
      <c r="E3792">
        <v>40</v>
      </c>
      <c r="F3792" t="s">
        <v>40</v>
      </c>
      <c r="G3792" t="s">
        <v>600</v>
      </c>
      <c r="H3792">
        <v>0</v>
      </c>
      <c r="I3792">
        <v>0</v>
      </c>
      <c r="J3792">
        <v>0</v>
      </c>
      <c r="K3792">
        <v>0</v>
      </c>
      <c r="L3792">
        <v>0</v>
      </c>
    </row>
    <row r="3793" spans="1:12" x14ac:dyDescent="0.25">
      <c r="A3793">
        <v>3</v>
      </c>
      <c r="B3793" t="s">
        <v>430</v>
      </c>
      <c r="C3793" t="s">
        <v>242</v>
      </c>
      <c r="D3793" t="s">
        <v>191</v>
      </c>
      <c r="E3793">
        <v>40</v>
      </c>
      <c r="F3793" t="s">
        <v>40</v>
      </c>
      <c r="G3793" t="s">
        <v>600</v>
      </c>
      <c r="H3793">
        <v>0</v>
      </c>
      <c r="I3793">
        <v>0</v>
      </c>
      <c r="J3793">
        <v>0</v>
      </c>
      <c r="K3793">
        <v>0</v>
      </c>
      <c r="L3793">
        <v>0</v>
      </c>
    </row>
    <row r="3794" spans="1:12" x14ac:dyDescent="0.25">
      <c r="A3794">
        <v>4</v>
      </c>
      <c r="B3794" t="s">
        <v>280</v>
      </c>
      <c r="C3794" t="s">
        <v>242</v>
      </c>
      <c r="D3794" t="s">
        <v>13</v>
      </c>
      <c r="E3794">
        <v>40</v>
      </c>
      <c r="F3794" t="s">
        <v>40</v>
      </c>
      <c r="G3794" t="s">
        <v>600</v>
      </c>
      <c r="H3794">
        <v>0</v>
      </c>
      <c r="I3794">
        <v>0</v>
      </c>
      <c r="J3794">
        <v>0</v>
      </c>
      <c r="K3794">
        <v>0</v>
      </c>
      <c r="L3794">
        <v>0</v>
      </c>
    </row>
    <row r="3795" spans="1:12" x14ac:dyDescent="0.25">
      <c r="A3795">
        <v>4</v>
      </c>
      <c r="B3795" t="s">
        <v>330</v>
      </c>
      <c r="C3795" t="s">
        <v>242</v>
      </c>
      <c r="D3795" t="s">
        <v>89</v>
      </c>
      <c r="E3795">
        <v>40</v>
      </c>
      <c r="F3795" t="s">
        <v>40</v>
      </c>
      <c r="G3795" t="s">
        <v>600</v>
      </c>
      <c r="H3795">
        <v>0</v>
      </c>
      <c r="I3795">
        <v>0</v>
      </c>
      <c r="J3795">
        <v>0</v>
      </c>
      <c r="K3795">
        <v>0</v>
      </c>
      <c r="L3795">
        <v>0</v>
      </c>
    </row>
    <row r="3796" spans="1:12" x14ac:dyDescent="0.25">
      <c r="A3796">
        <v>4</v>
      </c>
      <c r="B3796" t="s">
        <v>380</v>
      </c>
      <c r="C3796" t="s">
        <v>242</v>
      </c>
      <c r="D3796" t="s">
        <v>140</v>
      </c>
      <c r="E3796">
        <v>40</v>
      </c>
      <c r="F3796" t="s">
        <v>40</v>
      </c>
      <c r="G3796" t="s">
        <v>600</v>
      </c>
      <c r="H3796">
        <v>0</v>
      </c>
      <c r="I3796">
        <v>0</v>
      </c>
      <c r="J3796">
        <v>0</v>
      </c>
      <c r="K3796">
        <v>0</v>
      </c>
      <c r="L3796">
        <v>0</v>
      </c>
    </row>
    <row r="3797" spans="1:12" x14ac:dyDescent="0.25">
      <c r="A3797">
        <v>4</v>
      </c>
      <c r="B3797" t="s">
        <v>430</v>
      </c>
      <c r="C3797" t="s">
        <v>242</v>
      </c>
      <c r="D3797" t="s">
        <v>191</v>
      </c>
      <c r="E3797">
        <v>40</v>
      </c>
      <c r="F3797" t="s">
        <v>40</v>
      </c>
      <c r="G3797" t="s">
        <v>600</v>
      </c>
      <c r="H3797">
        <v>0</v>
      </c>
      <c r="I3797">
        <v>0</v>
      </c>
      <c r="J3797">
        <v>0</v>
      </c>
      <c r="K3797">
        <v>0</v>
      </c>
      <c r="L3797">
        <v>0</v>
      </c>
    </row>
    <row r="3798" spans="1:12" x14ac:dyDescent="0.25">
      <c r="A3798">
        <v>5</v>
      </c>
      <c r="B3798" t="s">
        <v>280</v>
      </c>
      <c r="C3798" t="s">
        <v>242</v>
      </c>
      <c r="D3798" t="s">
        <v>13</v>
      </c>
      <c r="E3798">
        <v>40</v>
      </c>
      <c r="F3798" t="s">
        <v>40</v>
      </c>
      <c r="G3798" t="s">
        <v>600</v>
      </c>
      <c r="H3798">
        <v>0</v>
      </c>
      <c r="I3798">
        <v>0</v>
      </c>
      <c r="J3798">
        <v>0</v>
      </c>
      <c r="K3798">
        <v>0</v>
      </c>
      <c r="L3798">
        <v>0</v>
      </c>
    </row>
    <row r="3799" spans="1:12" x14ac:dyDescent="0.25">
      <c r="A3799">
        <v>5</v>
      </c>
      <c r="B3799" t="s">
        <v>330</v>
      </c>
      <c r="C3799" t="s">
        <v>242</v>
      </c>
      <c r="D3799" t="s">
        <v>89</v>
      </c>
      <c r="E3799">
        <v>40</v>
      </c>
      <c r="F3799" t="s">
        <v>40</v>
      </c>
      <c r="G3799" t="s">
        <v>600</v>
      </c>
      <c r="H3799">
        <v>0</v>
      </c>
      <c r="I3799">
        <v>0</v>
      </c>
      <c r="J3799">
        <v>0</v>
      </c>
      <c r="K3799">
        <v>0</v>
      </c>
      <c r="L3799">
        <v>0</v>
      </c>
    </row>
    <row r="3800" spans="1:12" x14ac:dyDescent="0.25">
      <c r="A3800">
        <v>5</v>
      </c>
      <c r="B3800" t="s">
        <v>380</v>
      </c>
      <c r="C3800" t="s">
        <v>242</v>
      </c>
      <c r="D3800" t="s">
        <v>140</v>
      </c>
      <c r="E3800">
        <v>40</v>
      </c>
      <c r="F3800" t="s">
        <v>40</v>
      </c>
      <c r="G3800" t="s">
        <v>600</v>
      </c>
      <c r="H3800">
        <v>0</v>
      </c>
      <c r="I3800">
        <v>0</v>
      </c>
      <c r="J3800">
        <v>0</v>
      </c>
      <c r="K3800">
        <v>0</v>
      </c>
      <c r="L3800">
        <v>0</v>
      </c>
    </row>
    <row r="3801" spans="1:12" x14ac:dyDescent="0.25">
      <c r="A3801">
        <v>5</v>
      </c>
      <c r="B3801" t="s">
        <v>430</v>
      </c>
      <c r="C3801" t="s">
        <v>242</v>
      </c>
      <c r="D3801" t="s">
        <v>191</v>
      </c>
      <c r="E3801">
        <v>40</v>
      </c>
      <c r="F3801" t="s">
        <v>40</v>
      </c>
      <c r="G3801" t="s">
        <v>600</v>
      </c>
      <c r="H3801">
        <v>0</v>
      </c>
      <c r="I3801">
        <v>0</v>
      </c>
      <c r="J3801">
        <v>0</v>
      </c>
      <c r="K3801">
        <v>0</v>
      </c>
      <c r="L3801">
        <v>0</v>
      </c>
    </row>
    <row r="3802" spans="1:12" x14ac:dyDescent="0.25">
      <c r="A3802">
        <v>6</v>
      </c>
      <c r="B3802" t="s">
        <v>280</v>
      </c>
      <c r="C3802" t="s">
        <v>242</v>
      </c>
      <c r="D3802" t="s">
        <v>13</v>
      </c>
      <c r="E3802">
        <v>40</v>
      </c>
      <c r="F3802" t="s">
        <v>40</v>
      </c>
      <c r="G3802" t="s">
        <v>600</v>
      </c>
      <c r="H3802">
        <v>0</v>
      </c>
      <c r="I3802">
        <v>0</v>
      </c>
      <c r="J3802">
        <v>0</v>
      </c>
      <c r="K3802">
        <v>0</v>
      </c>
      <c r="L3802">
        <v>0</v>
      </c>
    </row>
    <row r="3803" spans="1:12" x14ac:dyDescent="0.25">
      <c r="A3803">
        <v>6</v>
      </c>
      <c r="B3803" t="s">
        <v>330</v>
      </c>
      <c r="C3803" t="s">
        <v>242</v>
      </c>
      <c r="D3803" t="s">
        <v>89</v>
      </c>
      <c r="E3803">
        <v>40</v>
      </c>
      <c r="F3803" t="s">
        <v>40</v>
      </c>
      <c r="G3803" t="s">
        <v>600</v>
      </c>
      <c r="H3803">
        <v>0</v>
      </c>
      <c r="I3803">
        <v>0</v>
      </c>
      <c r="J3803">
        <v>0</v>
      </c>
      <c r="K3803">
        <v>0</v>
      </c>
      <c r="L3803">
        <v>0</v>
      </c>
    </row>
    <row r="3804" spans="1:12" x14ac:dyDescent="0.25">
      <c r="A3804">
        <v>6</v>
      </c>
      <c r="B3804" t="s">
        <v>380</v>
      </c>
      <c r="C3804" t="s">
        <v>242</v>
      </c>
      <c r="D3804" t="s">
        <v>140</v>
      </c>
      <c r="E3804">
        <v>40</v>
      </c>
      <c r="F3804" t="s">
        <v>40</v>
      </c>
      <c r="G3804" t="s">
        <v>600</v>
      </c>
      <c r="H3804">
        <v>0</v>
      </c>
      <c r="I3804">
        <v>0</v>
      </c>
      <c r="J3804">
        <v>0</v>
      </c>
      <c r="K3804">
        <v>0</v>
      </c>
      <c r="L3804">
        <v>0</v>
      </c>
    </row>
    <row r="3805" spans="1:12" x14ac:dyDescent="0.25">
      <c r="A3805">
        <v>6</v>
      </c>
      <c r="B3805" t="s">
        <v>430</v>
      </c>
      <c r="C3805" t="s">
        <v>242</v>
      </c>
      <c r="D3805" t="s">
        <v>191</v>
      </c>
      <c r="E3805">
        <v>40</v>
      </c>
      <c r="F3805" t="s">
        <v>40</v>
      </c>
      <c r="G3805" t="s">
        <v>600</v>
      </c>
      <c r="H3805">
        <v>0</v>
      </c>
      <c r="I3805">
        <v>0</v>
      </c>
      <c r="J3805">
        <v>0</v>
      </c>
      <c r="K3805">
        <v>0</v>
      </c>
      <c r="L3805">
        <v>0</v>
      </c>
    </row>
    <row r="3806" spans="1:12" x14ac:dyDescent="0.25">
      <c r="A3806">
        <v>7</v>
      </c>
      <c r="B3806" t="s">
        <v>280</v>
      </c>
      <c r="C3806" t="s">
        <v>242</v>
      </c>
      <c r="D3806" t="s">
        <v>13</v>
      </c>
      <c r="E3806">
        <v>40</v>
      </c>
      <c r="F3806" t="s">
        <v>40</v>
      </c>
      <c r="G3806" t="s">
        <v>600</v>
      </c>
      <c r="H3806">
        <v>0</v>
      </c>
      <c r="I3806">
        <v>0</v>
      </c>
      <c r="J3806">
        <v>0</v>
      </c>
      <c r="K3806">
        <v>0</v>
      </c>
      <c r="L3806">
        <v>0</v>
      </c>
    </row>
    <row r="3807" spans="1:12" x14ac:dyDescent="0.25">
      <c r="A3807">
        <v>7</v>
      </c>
      <c r="B3807" t="s">
        <v>330</v>
      </c>
      <c r="C3807" t="s">
        <v>242</v>
      </c>
      <c r="D3807" t="s">
        <v>89</v>
      </c>
      <c r="E3807">
        <v>40</v>
      </c>
      <c r="F3807" t="s">
        <v>40</v>
      </c>
      <c r="G3807" t="s">
        <v>600</v>
      </c>
      <c r="H3807">
        <v>0</v>
      </c>
      <c r="I3807">
        <v>0</v>
      </c>
      <c r="J3807">
        <v>0</v>
      </c>
      <c r="K3807">
        <v>0</v>
      </c>
      <c r="L3807">
        <v>0</v>
      </c>
    </row>
    <row r="3808" spans="1:12" x14ac:dyDescent="0.25">
      <c r="A3808">
        <v>7</v>
      </c>
      <c r="B3808" t="s">
        <v>380</v>
      </c>
      <c r="C3808" t="s">
        <v>242</v>
      </c>
      <c r="D3808" t="s">
        <v>140</v>
      </c>
      <c r="E3808">
        <v>40</v>
      </c>
      <c r="F3808" t="s">
        <v>40</v>
      </c>
      <c r="G3808" t="s">
        <v>600</v>
      </c>
      <c r="H3808">
        <v>0</v>
      </c>
      <c r="I3808">
        <v>0</v>
      </c>
      <c r="J3808">
        <v>0</v>
      </c>
      <c r="K3808">
        <v>0</v>
      </c>
      <c r="L3808">
        <v>0</v>
      </c>
    </row>
    <row r="3809" spans="1:12" x14ac:dyDescent="0.25">
      <c r="A3809">
        <v>7</v>
      </c>
      <c r="B3809" t="s">
        <v>430</v>
      </c>
      <c r="C3809" t="s">
        <v>242</v>
      </c>
      <c r="D3809" t="s">
        <v>191</v>
      </c>
      <c r="E3809">
        <v>40</v>
      </c>
      <c r="F3809" t="s">
        <v>40</v>
      </c>
      <c r="G3809" t="s">
        <v>600</v>
      </c>
      <c r="H3809">
        <v>0</v>
      </c>
      <c r="I3809">
        <v>0</v>
      </c>
      <c r="J3809">
        <v>0</v>
      </c>
      <c r="K3809">
        <v>0</v>
      </c>
      <c r="L3809">
        <v>0</v>
      </c>
    </row>
    <row r="3810" spans="1:12" x14ac:dyDescent="0.25">
      <c r="A3810">
        <v>8</v>
      </c>
      <c r="B3810" t="s">
        <v>280</v>
      </c>
      <c r="C3810" t="s">
        <v>242</v>
      </c>
      <c r="D3810" t="s">
        <v>13</v>
      </c>
      <c r="E3810">
        <v>40</v>
      </c>
      <c r="F3810" t="s">
        <v>40</v>
      </c>
      <c r="G3810" t="s">
        <v>600</v>
      </c>
      <c r="H3810">
        <v>0</v>
      </c>
      <c r="I3810">
        <v>0</v>
      </c>
      <c r="J3810">
        <v>0</v>
      </c>
      <c r="K3810">
        <v>0</v>
      </c>
      <c r="L3810">
        <v>0</v>
      </c>
    </row>
    <row r="3811" spans="1:12" x14ac:dyDescent="0.25">
      <c r="A3811">
        <v>8</v>
      </c>
      <c r="B3811" t="s">
        <v>330</v>
      </c>
      <c r="C3811" t="s">
        <v>242</v>
      </c>
      <c r="D3811" t="s">
        <v>89</v>
      </c>
      <c r="E3811">
        <v>40</v>
      </c>
      <c r="F3811" t="s">
        <v>40</v>
      </c>
      <c r="G3811" t="s">
        <v>600</v>
      </c>
      <c r="H3811">
        <v>0</v>
      </c>
      <c r="I3811">
        <v>0</v>
      </c>
      <c r="J3811">
        <v>0</v>
      </c>
      <c r="K3811">
        <v>0</v>
      </c>
      <c r="L3811">
        <v>0</v>
      </c>
    </row>
    <row r="3812" spans="1:12" x14ac:dyDescent="0.25">
      <c r="A3812">
        <v>8</v>
      </c>
      <c r="B3812" t="s">
        <v>380</v>
      </c>
      <c r="C3812" t="s">
        <v>242</v>
      </c>
      <c r="D3812" t="s">
        <v>140</v>
      </c>
      <c r="E3812">
        <v>40</v>
      </c>
      <c r="F3812" t="s">
        <v>40</v>
      </c>
      <c r="G3812" t="s">
        <v>600</v>
      </c>
      <c r="H3812">
        <v>0</v>
      </c>
      <c r="I3812">
        <v>0</v>
      </c>
      <c r="J3812">
        <v>0</v>
      </c>
      <c r="K3812">
        <v>0</v>
      </c>
      <c r="L3812">
        <v>0</v>
      </c>
    </row>
    <row r="3813" spans="1:12" x14ac:dyDescent="0.25">
      <c r="A3813">
        <v>8</v>
      </c>
      <c r="B3813" t="s">
        <v>430</v>
      </c>
      <c r="C3813" t="s">
        <v>242</v>
      </c>
      <c r="D3813" t="s">
        <v>191</v>
      </c>
      <c r="E3813">
        <v>40</v>
      </c>
      <c r="F3813" t="s">
        <v>40</v>
      </c>
      <c r="G3813" t="s">
        <v>600</v>
      </c>
      <c r="H3813">
        <v>0</v>
      </c>
      <c r="I3813">
        <v>0</v>
      </c>
      <c r="J3813">
        <v>0</v>
      </c>
      <c r="K3813">
        <v>0</v>
      </c>
      <c r="L3813">
        <v>0</v>
      </c>
    </row>
    <row r="3814" spans="1:12" x14ac:dyDescent="0.25">
      <c r="A3814">
        <v>9</v>
      </c>
      <c r="B3814" t="s">
        <v>280</v>
      </c>
      <c r="C3814" t="s">
        <v>242</v>
      </c>
      <c r="D3814" t="s">
        <v>13</v>
      </c>
      <c r="E3814">
        <v>40</v>
      </c>
      <c r="F3814" t="s">
        <v>40</v>
      </c>
      <c r="G3814" t="s">
        <v>600</v>
      </c>
      <c r="H3814">
        <v>0</v>
      </c>
      <c r="I3814">
        <v>0</v>
      </c>
      <c r="J3814">
        <v>0</v>
      </c>
      <c r="K3814">
        <v>0</v>
      </c>
      <c r="L3814">
        <v>0</v>
      </c>
    </row>
    <row r="3815" spans="1:12" x14ac:dyDescent="0.25">
      <c r="A3815">
        <v>9</v>
      </c>
      <c r="B3815" t="s">
        <v>330</v>
      </c>
      <c r="C3815" t="s">
        <v>242</v>
      </c>
      <c r="D3815" t="s">
        <v>89</v>
      </c>
      <c r="E3815">
        <v>40</v>
      </c>
      <c r="F3815" t="s">
        <v>40</v>
      </c>
      <c r="G3815" t="s">
        <v>600</v>
      </c>
      <c r="H3815">
        <v>0</v>
      </c>
      <c r="I3815">
        <v>0</v>
      </c>
      <c r="J3815">
        <v>0</v>
      </c>
      <c r="K3815">
        <v>0</v>
      </c>
      <c r="L3815">
        <v>0</v>
      </c>
    </row>
    <row r="3816" spans="1:12" x14ac:dyDescent="0.25">
      <c r="A3816">
        <v>9</v>
      </c>
      <c r="B3816" t="s">
        <v>380</v>
      </c>
      <c r="C3816" t="s">
        <v>242</v>
      </c>
      <c r="D3816" t="s">
        <v>140</v>
      </c>
      <c r="E3816">
        <v>40</v>
      </c>
      <c r="F3816" t="s">
        <v>40</v>
      </c>
      <c r="G3816" t="s">
        <v>600</v>
      </c>
      <c r="H3816">
        <v>0</v>
      </c>
      <c r="I3816">
        <v>0</v>
      </c>
      <c r="J3816">
        <v>0</v>
      </c>
      <c r="K3816">
        <v>0</v>
      </c>
      <c r="L3816">
        <v>0</v>
      </c>
    </row>
    <row r="3817" spans="1:12" x14ac:dyDescent="0.25">
      <c r="A3817">
        <v>9</v>
      </c>
      <c r="B3817" t="s">
        <v>430</v>
      </c>
      <c r="C3817" t="s">
        <v>242</v>
      </c>
      <c r="D3817" t="s">
        <v>191</v>
      </c>
      <c r="E3817">
        <v>40</v>
      </c>
      <c r="F3817" t="s">
        <v>40</v>
      </c>
      <c r="G3817" t="s">
        <v>600</v>
      </c>
      <c r="H3817">
        <v>0</v>
      </c>
      <c r="I3817">
        <v>0</v>
      </c>
      <c r="J3817">
        <v>0</v>
      </c>
      <c r="K3817">
        <v>0</v>
      </c>
      <c r="L3817">
        <v>0</v>
      </c>
    </row>
    <row r="3818" spans="1:12" x14ac:dyDescent="0.25">
      <c r="A3818">
        <v>10</v>
      </c>
      <c r="B3818" t="s">
        <v>280</v>
      </c>
      <c r="C3818" t="s">
        <v>242</v>
      </c>
      <c r="D3818" t="s">
        <v>13</v>
      </c>
      <c r="E3818">
        <v>40</v>
      </c>
      <c r="F3818" t="s">
        <v>40</v>
      </c>
      <c r="G3818" t="s">
        <v>600</v>
      </c>
      <c r="H3818">
        <v>0</v>
      </c>
      <c r="I3818">
        <v>0</v>
      </c>
      <c r="J3818">
        <v>0</v>
      </c>
      <c r="K3818">
        <v>0</v>
      </c>
      <c r="L3818">
        <v>0</v>
      </c>
    </row>
    <row r="3819" spans="1:12" x14ac:dyDescent="0.25">
      <c r="A3819">
        <v>10</v>
      </c>
      <c r="B3819" t="s">
        <v>330</v>
      </c>
      <c r="C3819" t="s">
        <v>242</v>
      </c>
      <c r="D3819" t="s">
        <v>89</v>
      </c>
      <c r="E3819">
        <v>40</v>
      </c>
      <c r="F3819" t="s">
        <v>40</v>
      </c>
      <c r="G3819" t="s">
        <v>600</v>
      </c>
      <c r="H3819">
        <v>0</v>
      </c>
      <c r="I3819">
        <v>0</v>
      </c>
      <c r="J3819">
        <v>0</v>
      </c>
      <c r="K3819">
        <v>0</v>
      </c>
      <c r="L3819">
        <v>0</v>
      </c>
    </row>
    <row r="3820" spans="1:12" x14ac:dyDescent="0.25">
      <c r="A3820">
        <v>10</v>
      </c>
      <c r="B3820" t="s">
        <v>380</v>
      </c>
      <c r="C3820" t="s">
        <v>242</v>
      </c>
      <c r="D3820" t="s">
        <v>140</v>
      </c>
      <c r="E3820">
        <v>40</v>
      </c>
      <c r="F3820" t="s">
        <v>40</v>
      </c>
      <c r="G3820" t="s">
        <v>600</v>
      </c>
      <c r="H3820">
        <v>0</v>
      </c>
      <c r="I3820">
        <v>0</v>
      </c>
      <c r="J3820">
        <v>0</v>
      </c>
      <c r="K3820">
        <v>0</v>
      </c>
      <c r="L3820">
        <v>0</v>
      </c>
    </row>
    <row r="3821" spans="1:12" x14ac:dyDescent="0.25">
      <c r="A3821">
        <v>10</v>
      </c>
      <c r="B3821" t="s">
        <v>430</v>
      </c>
      <c r="C3821" t="s">
        <v>242</v>
      </c>
      <c r="D3821" t="s">
        <v>191</v>
      </c>
      <c r="E3821">
        <v>40</v>
      </c>
      <c r="F3821" t="s">
        <v>40</v>
      </c>
      <c r="G3821" t="s">
        <v>600</v>
      </c>
      <c r="H3821">
        <v>0</v>
      </c>
      <c r="I3821">
        <v>0</v>
      </c>
      <c r="J3821">
        <v>0</v>
      </c>
      <c r="K3821">
        <v>0</v>
      </c>
      <c r="L3821">
        <v>0</v>
      </c>
    </row>
    <row r="3822" spans="1:12" x14ac:dyDescent="0.25">
      <c r="A3822">
        <v>11</v>
      </c>
      <c r="B3822" t="s">
        <v>280</v>
      </c>
      <c r="C3822" t="s">
        <v>242</v>
      </c>
      <c r="D3822" t="s">
        <v>13</v>
      </c>
      <c r="E3822">
        <v>40</v>
      </c>
      <c r="F3822" t="s">
        <v>40</v>
      </c>
      <c r="G3822" t="s">
        <v>600</v>
      </c>
      <c r="H3822">
        <v>0</v>
      </c>
      <c r="I3822">
        <v>0</v>
      </c>
      <c r="J3822">
        <v>0</v>
      </c>
      <c r="K3822">
        <v>0</v>
      </c>
      <c r="L3822">
        <v>0</v>
      </c>
    </row>
    <row r="3823" spans="1:12" x14ac:dyDescent="0.25">
      <c r="A3823">
        <v>11</v>
      </c>
      <c r="B3823" t="s">
        <v>330</v>
      </c>
      <c r="C3823" t="s">
        <v>242</v>
      </c>
      <c r="D3823" t="s">
        <v>89</v>
      </c>
      <c r="E3823">
        <v>40</v>
      </c>
      <c r="F3823" t="s">
        <v>40</v>
      </c>
      <c r="G3823" t="s">
        <v>600</v>
      </c>
      <c r="H3823">
        <v>0</v>
      </c>
      <c r="I3823">
        <v>0</v>
      </c>
      <c r="J3823">
        <v>0</v>
      </c>
      <c r="K3823">
        <v>0</v>
      </c>
      <c r="L3823">
        <v>0</v>
      </c>
    </row>
    <row r="3824" spans="1:12" x14ac:dyDescent="0.25">
      <c r="A3824">
        <v>11</v>
      </c>
      <c r="B3824" t="s">
        <v>380</v>
      </c>
      <c r="C3824" t="s">
        <v>242</v>
      </c>
      <c r="D3824" t="s">
        <v>140</v>
      </c>
      <c r="E3824">
        <v>40</v>
      </c>
      <c r="F3824" t="s">
        <v>40</v>
      </c>
      <c r="G3824" t="s">
        <v>600</v>
      </c>
      <c r="H3824">
        <v>0</v>
      </c>
      <c r="I3824">
        <v>0</v>
      </c>
      <c r="J3824">
        <v>0</v>
      </c>
      <c r="K3824">
        <v>0</v>
      </c>
      <c r="L3824">
        <v>0</v>
      </c>
    </row>
    <row r="3825" spans="1:12" x14ac:dyDescent="0.25">
      <c r="A3825">
        <v>11</v>
      </c>
      <c r="B3825" t="s">
        <v>430</v>
      </c>
      <c r="C3825" t="s">
        <v>242</v>
      </c>
      <c r="D3825" t="s">
        <v>191</v>
      </c>
      <c r="E3825">
        <v>40</v>
      </c>
      <c r="F3825" t="s">
        <v>40</v>
      </c>
      <c r="G3825" t="s">
        <v>600</v>
      </c>
      <c r="H3825">
        <v>0</v>
      </c>
      <c r="I3825">
        <v>0</v>
      </c>
      <c r="J3825">
        <v>0</v>
      </c>
      <c r="K3825">
        <v>0</v>
      </c>
      <c r="L3825">
        <v>0</v>
      </c>
    </row>
    <row r="3826" spans="1:12" x14ac:dyDescent="0.25">
      <c r="A3826">
        <v>12</v>
      </c>
      <c r="B3826" t="s">
        <v>280</v>
      </c>
      <c r="C3826" t="s">
        <v>242</v>
      </c>
      <c r="D3826" t="s">
        <v>13</v>
      </c>
      <c r="E3826">
        <v>40</v>
      </c>
      <c r="F3826" t="s">
        <v>40</v>
      </c>
      <c r="G3826" t="s">
        <v>600</v>
      </c>
      <c r="H3826">
        <v>0</v>
      </c>
      <c r="I3826">
        <v>0</v>
      </c>
      <c r="J3826">
        <v>0</v>
      </c>
      <c r="K3826">
        <v>0</v>
      </c>
      <c r="L3826">
        <v>0</v>
      </c>
    </row>
    <row r="3827" spans="1:12" x14ac:dyDescent="0.25">
      <c r="A3827">
        <v>12</v>
      </c>
      <c r="B3827" t="s">
        <v>330</v>
      </c>
      <c r="C3827" t="s">
        <v>242</v>
      </c>
      <c r="D3827" t="s">
        <v>89</v>
      </c>
      <c r="E3827">
        <v>40</v>
      </c>
      <c r="F3827" t="s">
        <v>40</v>
      </c>
      <c r="G3827" t="s">
        <v>600</v>
      </c>
      <c r="H3827">
        <v>0</v>
      </c>
      <c r="I3827">
        <v>0</v>
      </c>
      <c r="J3827">
        <v>0</v>
      </c>
      <c r="K3827">
        <v>0</v>
      </c>
      <c r="L3827">
        <v>0</v>
      </c>
    </row>
    <row r="3828" spans="1:12" x14ac:dyDescent="0.25">
      <c r="A3828">
        <v>12</v>
      </c>
      <c r="B3828" t="s">
        <v>380</v>
      </c>
      <c r="C3828" t="s">
        <v>242</v>
      </c>
      <c r="D3828" t="s">
        <v>140</v>
      </c>
      <c r="E3828">
        <v>40</v>
      </c>
      <c r="F3828" t="s">
        <v>40</v>
      </c>
      <c r="G3828" t="s">
        <v>600</v>
      </c>
      <c r="H3828">
        <v>0</v>
      </c>
      <c r="I3828">
        <v>0</v>
      </c>
      <c r="J3828">
        <v>0</v>
      </c>
      <c r="K3828">
        <v>0</v>
      </c>
      <c r="L3828">
        <v>0</v>
      </c>
    </row>
    <row r="3829" spans="1:12" x14ac:dyDescent="0.25">
      <c r="A3829">
        <v>12</v>
      </c>
      <c r="B3829" t="s">
        <v>430</v>
      </c>
      <c r="C3829" t="s">
        <v>242</v>
      </c>
      <c r="D3829" t="s">
        <v>191</v>
      </c>
      <c r="E3829">
        <v>40</v>
      </c>
      <c r="F3829" t="s">
        <v>40</v>
      </c>
      <c r="G3829" t="s">
        <v>600</v>
      </c>
      <c r="H3829">
        <v>0</v>
      </c>
      <c r="I3829">
        <v>0</v>
      </c>
      <c r="J3829">
        <v>0</v>
      </c>
      <c r="K3829">
        <v>0</v>
      </c>
      <c r="L3829">
        <v>0</v>
      </c>
    </row>
    <row r="3830" spans="1:12" x14ac:dyDescent="0.25">
      <c r="A3830">
        <v>13</v>
      </c>
      <c r="B3830" t="s">
        <v>280</v>
      </c>
      <c r="C3830" t="s">
        <v>242</v>
      </c>
      <c r="D3830" t="s">
        <v>13</v>
      </c>
      <c r="E3830">
        <v>40</v>
      </c>
      <c r="F3830" t="s">
        <v>40</v>
      </c>
      <c r="G3830" t="s">
        <v>600</v>
      </c>
      <c r="H3830">
        <v>0</v>
      </c>
      <c r="I3830">
        <v>0</v>
      </c>
      <c r="J3830">
        <v>0</v>
      </c>
      <c r="K3830">
        <v>0</v>
      </c>
      <c r="L3830">
        <v>0</v>
      </c>
    </row>
    <row r="3831" spans="1:12" x14ac:dyDescent="0.25">
      <c r="A3831">
        <v>13</v>
      </c>
      <c r="B3831" t="s">
        <v>330</v>
      </c>
      <c r="C3831" t="s">
        <v>242</v>
      </c>
      <c r="D3831" t="s">
        <v>89</v>
      </c>
      <c r="E3831">
        <v>40</v>
      </c>
      <c r="F3831" t="s">
        <v>40</v>
      </c>
      <c r="G3831" t="s">
        <v>600</v>
      </c>
      <c r="H3831">
        <v>0</v>
      </c>
      <c r="I3831">
        <v>0</v>
      </c>
      <c r="J3831">
        <v>0</v>
      </c>
      <c r="K3831">
        <v>0</v>
      </c>
      <c r="L3831">
        <v>0</v>
      </c>
    </row>
    <row r="3832" spans="1:12" x14ac:dyDescent="0.25">
      <c r="A3832">
        <v>13</v>
      </c>
      <c r="B3832" t="s">
        <v>380</v>
      </c>
      <c r="C3832" t="s">
        <v>242</v>
      </c>
      <c r="D3832" t="s">
        <v>140</v>
      </c>
      <c r="E3832">
        <v>40</v>
      </c>
      <c r="F3832" t="s">
        <v>40</v>
      </c>
      <c r="G3832" t="s">
        <v>600</v>
      </c>
      <c r="H3832">
        <v>0</v>
      </c>
      <c r="I3832">
        <v>0</v>
      </c>
      <c r="J3832">
        <v>0</v>
      </c>
      <c r="K3832">
        <v>0</v>
      </c>
      <c r="L3832">
        <v>0</v>
      </c>
    </row>
    <row r="3833" spans="1:12" x14ac:dyDescent="0.25">
      <c r="A3833">
        <v>13</v>
      </c>
      <c r="B3833" t="s">
        <v>430</v>
      </c>
      <c r="C3833" t="s">
        <v>242</v>
      </c>
      <c r="D3833" t="s">
        <v>191</v>
      </c>
      <c r="E3833">
        <v>40</v>
      </c>
      <c r="F3833" t="s">
        <v>40</v>
      </c>
      <c r="G3833" t="s">
        <v>600</v>
      </c>
      <c r="H3833">
        <v>0</v>
      </c>
      <c r="I3833">
        <v>0</v>
      </c>
      <c r="J3833">
        <v>0</v>
      </c>
      <c r="K3833">
        <v>0</v>
      </c>
      <c r="L3833">
        <v>0</v>
      </c>
    </row>
    <row r="3834" spans="1:12" x14ac:dyDescent="0.25">
      <c r="A3834">
        <v>14</v>
      </c>
      <c r="B3834" t="s">
        <v>280</v>
      </c>
      <c r="C3834" t="s">
        <v>242</v>
      </c>
      <c r="D3834" t="s">
        <v>13</v>
      </c>
      <c r="E3834">
        <v>40</v>
      </c>
      <c r="F3834" t="s">
        <v>40</v>
      </c>
      <c r="G3834" t="s">
        <v>600</v>
      </c>
      <c r="H3834">
        <v>0</v>
      </c>
      <c r="I3834">
        <v>0</v>
      </c>
      <c r="J3834">
        <v>0</v>
      </c>
      <c r="K3834">
        <v>0</v>
      </c>
      <c r="L3834">
        <v>0</v>
      </c>
    </row>
    <row r="3835" spans="1:12" x14ac:dyDescent="0.25">
      <c r="A3835">
        <v>14</v>
      </c>
      <c r="B3835" t="s">
        <v>330</v>
      </c>
      <c r="C3835" t="s">
        <v>242</v>
      </c>
      <c r="D3835" t="s">
        <v>89</v>
      </c>
      <c r="E3835">
        <v>40</v>
      </c>
      <c r="F3835" t="s">
        <v>40</v>
      </c>
      <c r="G3835" t="s">
        <v>600</v>
      </c>
      <c r="H3835">
        <v>0</v>
      </c>
      <c r="I3835">
        <v>0</v>
      </c>
      <c r="J3835">
        <v>0</v>
      </c>
      <c r="K3835">
        <v>0</v>
      </c>
      <c r="L3835">
        <v>0</v>
      </c>
    </row>
    <row r="3836" spans="1:12" x14ac:dyDescent="0.25">
      <c r="A3836">
        <v>14</v>
      </c>
      <c r="B3836" t="s">
        <v>380</v>
      </c>
      <c r="C3836" t="s">
        <v>242</v>
      </c>
      <c r="D3836" t="s">
        <v>140</v>
      </c>
      <c r="E3836">
        <v>40</v>
      </c>
      <c r="F3836" t="s">
        <v>40</v>
      </c>
      <c r="G3836" t="s">
        <v>600</v>
      </c>
      <c r="H3836">
        <v>0</v>
      </c>
      <c r="I3836">
        <v>0</v>
      </c>
      <c r="J3836">
        <v>0</v>
      </c>
      <c r="K3836">
        <v>0</v>
      </c>
      <c r="L3836">
        <v>0</v>
      </c>
    </row>
    <row r="3837" spans="1:12" x14ac:dyDescent="0.25">
      <c r="A3837">
        <v>14</v>
      </c>
      <c r="B3837" t="s">
        <v>430</v>
      </c>
      <c r="C3837" t="s">
        <v>242</v>
      </c>
      <c r="D3837" t="s">
        <v>191</v>
      </c>
      <c r="E3837">
        <v>40</v>
      </c>
      <c r="F3837" t="s">
        <v>40</v>
      </c>
      <c r="G3837" t="s">
        <v>600</v>
      </c>
      <c r="H3837">
        <v>0</v>
      </c>
      <c r="I3837">
        <v>0</v>
      </c>
      <c r="J3837">
        <v>0</v>
      </c>
      <c r="K3837">
        <v>0</v>
      </c>
      <c r="L3837">
        <v>0</v>
      </c>
    </row>
    <row r="3838" spans="1:12" x14ac:dyDescent="0.25">
      <c r="A3838">
        <v>15</v>
      </c>
      <c r="B3838" t="s">
        <v>280</v>
      </c>
      <c r="C3838" t="s">
        <v>242</v>
      </c>
      <c r="D3838" t="s">
        <v>13</v>
      </c>
      <c r="E3838">
        <v>40</v>
      </c>
      <c r="F3838" t="s">
        <v>40</v>
      </c>
      <c r="G3838" t="s">
        <v>600</v>
      </c>
      <c r="H3838">
        <v>0</v>
      </c>
      <c r="I3838">
        <v>0</v>
      </c>
      <c r="J3838">
        <v>0</v>
      </c>
      <c r="K3838">
        <v>0</v>
      </c>
      <c r="L3838">
        <v>0</v>
      </c>
    </row>
    <row r="3839" spans="1:12" x14ac:dyDescent="0.25">
      <c r="A3839">
        <v>15</v>
      </c>
      <c r="B3839" t="s">
        <v>330</v>
      </c>
      <c r="C3839" t="s">
        <v>242</v>
      </c>
      <c r="D3839" t="s">
        <v>89</v>
      </c>
      <c r="E3839">
        <v>40</v>
      </c>
      <c r="F3839" t="s">
        <v>40</v>
      </c>
      <c r="G3839" t="s">
        <v>600</v>
      </c>
      <c r="H3839">
        <v>0</v>
      </c>
      <c r="I3839">
        <v>0</v>
      </c>
      <c r="J3839">
        <v>0</v>
      </c>
      <c r="K3839">
        <v>0</v>
      </c>
      <c r="L3839">
        <v>0</v>
      </c>
    </row>
    <row r="3840" spans="1:12" x14ac:dyDescent="0.25">
      <c r="A3840">
        <v>15</v>
      </c>
      <c r="B3840" t="s">
        <v>380</v>
      </c>
      <c r="C3840" t="s">
        <v>242</v>
      </c>
      <c r="D3840" t="s">
        <v>140</v>
      </c>
      <c r="E3840">
        <v>40</v>
      </c>
      <c r="F3840" t="s">
        <v>40</v>
      </c>
      <c r="G3840" t="s">
        <v>600</v>
      </c>
      <c r="H3840">
        <v>0</v>
      </c>
      <c r="I3840">
        <v>0</v>
      </c>
      <c r="J3840">
        <v>0</v>
      </c>
      <c r="K3840">
        <v>0</v>
      </c>
      <c r="L3840">
        <v>0</v>
      </c>
    </row>
    <row r="3841" spans="1:12" x14ac:dyDescent="0.25">
      <c r="A3841">
        <v>15</v>
      </c>
      <c r="B3841" t="s">
        <v>430</v>
      </c>
      <c r="C3841" t="s">
        <v>242</v>
      </c>
      <c r="D3841" t="s">
        <v>191</v>
      </c>
      <c r="E3841">
        <v>40</v>
      </c>
      <c r="F3841" t="s">
        <v>40</v>
      </c>
      <c r="G3841" t="s">
        <v>600</v>
      </c>
      <c r="H3841">
        <v>0</v>
      </c>
      <c r="I3841">
        <v>0</v>
      </c>
      <c r="J3841">
        <v>0</v>
      </c>
      <c r="K3841">
        <v>0</v>
      </c>
      <c r="L3841">
        <v>0</v>
      </c>
    </row>
    <row r="3842" spans="1:12" x14ac:dyDescent="0.25">
      <c r="A3842">
        <v>16</v>
      </c>
      <c r="B3842" t="s">
        <v>280</v>
      </c>
      <c r="C3842" t="s">
        <v>242</v>
      </c>
      <c r="D3842" t="s">
        <v>13</v>
      </c>
      <c r="E3842">
        <v>40</v>
      </c>
      <c r="F3842" t="s">
        <v>40</v>
      </c>
      <c r="G3842" t="s">
        <v>600</v>
      </c>
      <c r="H3842">
        <v>0</v>
      </c>
      <c r="I3842">
        <v>0</v>
      </c>
      <c r="J3842">
        <v>0</v>
      </c>
      <c r="K3842">
        <v>0</v>
      </c>
      <c r="L3842">
        <v>0</v>
      </c>
    </row>
    <row r="3843" spans="1:12" x14ac:dyDescent="0.25">
      <c r="A3843">
        <v>16</v>
      </c>
      <c r="B3843" t="s">
        <v>330</v>
      </c>
      <c r="C3843" t="s">
        <v>242</v>
      </c>
      <c r="D3843" t="s">
        <v>89</v>
      </c>
      <c r="E3843">
        <v>40</v>
      </c>
      <c r="F3843" t="s">
        <v>40</v>
      </c>
      <c r="G3843" t="s">
        <v>600</v>
      </c>
      <c r="H3843">
        <v>0</v>
      </c>
      <c r="I3843">
        <v>0</v>
      </c>
      <c r="J3843">
        <v>0</v>
      </c>
      <c r="K3843">
        <v>0</v>
      </c>
      <c r="L3843">
        <v>0</v>
      </c>
    </row>
    <row r="3844" spans="1:12" x14ac:dyDescent="0.25">
      <c r="A3844">
        <v>16</v>
      </c>
      <c r="B3844" t="s">
        <v>380</v>
      </c>
      <c r="C3844" t="s">
        <v>242</v>
      </c>
      <c r="D3844" t="s">
        <v>140</v>
      </c>
      <c r="E3844">
        <v>40</v>
      </c>
      <c r="F3844" t="s">
        <v>40</v>
      </c>
      <c r="G3844" t="s">
        <v>600</v>
      </c>
      <c r="H3844">
        <v>0</v>
      </c>
      <c r="I3844">
        <v>0</v>
      </c>
      <c r="J3844">
        <v>0</v>
      </c>
      <c r="K3844">
        <v>0</v>
      </c>
      <c r="L3844">
        <v>0</v>
      </c>
    </row>
    <row r="3845" spans="1:12" x14ac:dyDescent="0.25">
      <c r="A3845">
        <v>16</v>
      </c>
      <c r="B3845" t="s">
        <v>430</v>
      </c>
      <c r="C3845" t="s">
        <v>242</v>
      </c>
      <c r="D3845" t="s">
        <v>191</v>
      </c>
      <c r="E3845">
        <v>40</v>
      </c>
      <c r="F3845" t="s">
        <v>40</v>
      </c>
      <c r="G3845" t="s">
        <v>600</v>
      </c>
      <c r="H3845">
        <v>0</v>
      </c>
      <c r="I3845">
        <v>0</v>
      </c>
      <c r="J3845">
        <v>0</v>
      </c>
      <c r="K3845">
        <v>0</v>
      </c>
      <c r="L3845">
        <v>0</v>
      </c>
    </row>
    <row r="3846" spans="1:12" x14ac:dyDescent="0.25">
      <c r="A3846">
        <v>17</v>
      </c>
      <c r="B3846" t="s">
        <v>280</v>
      </c>
      <c r="C3846" t="s">
        <v>242</v>
      </c>
      <c r="D3846" t="s">
        <v>13</v>
      </c>
      <c r="E3846">
        <v>40</v>
      </c>
      <c r="F3846" t="s">
        <v>40</v>
      </c>
      <c r="G3846" t="s">
        <v>600</v>
      </c>
      <c r="H3846">
        <v>0</v>
      </c>
      <c r="I3846">
        <v>0</v>
      </c>
      <c r="J3846">
        <v>0</v>
      </c>
      <c r="K3846">
        <v>0</v>
      </c>
      <c r="L3846">
        <v>0</v>
      </c>
    </row>
    <row r="3847" spans="1:12" x14ac:dyDescent="0.25">
      <c r="A3847">
        <v>17</v>
      </c>
      <c r="B3847" t="s">
        <v>330</v>
      </c>
      <c r="C3847" t="s">
        <v>242</v>
      </c>
      <c r="D3847" t="s">
        <v>89</v>
      </c>
      <c r="E3847">
        <v>40</v>
      </c>
      <c r="F3847" t="s">
        <v>40</v>
      </c>
      <c r="G3847" t="s">
        <v>600</v>
      </c>
      <c r="H3847">
        <v>0</v>
      </c>
      <c r="I3847">
        <v>0</v>
      </c>
      <c r="J3847">
        <v>0</v>
      </c>
      <c r="K3847">
        <v>0</v>
      </c>
      <c r="L3847">
        <v>0</v>
      </c>
    </row>
    <row r="3848" spans="1:12" x14ac:dyDescent="0.25">
      <c r="A3848">
        <v>17</v>
      </c>
      <c r="B3848" t="s">
        <v>380</v>
      </c>
      <c r="C3848" t="s">
        <v>242</v>
      </c>
      <c r="D3848" t="s">
        <v>140</v>
      </c>
      <c r="E3848">
        <v>40</v>
      </c>
      <c r="F3848" t="s">
        <v>40</v>
      </c>
      <c r="G3848" t="s">
        <v>600</v>
      </c>
      <c r="H3848">
        <v>0</v>
      </c>
      <c r="I3848">
        <v>0</v>
      </c>
      <c r="J3848">
        <v>0</v>
      </c>
      <c r="K3848">
        <v>0</v>
      </c>
      <c r="L3848">
        <v>0</v>
      </c>
    </row>
    <row r="3849" spans="1:12" x14ac:dyDescent="0.25">
      <c r="A3849">
        <v>17</v>
      </c>
      <c r="B3849" t="s">
        <v>430</v>
      </c>
      <c r="C3849" t="s">
        <v>242</v>
      </c>
      <c r="D3849" t="s">
        <v>191</v>
      </c>
      <c r="E3849">
        <v>40</v>
      </c>
      <c r="F3849" t="s">
        <v>40</v>
      </c>
      <c r="G3849" t="s">
        <v>600</v>
      </c>
      <c r="H3849">
        <v>0</v>
      </c>
      <c r="I3849">
        <v>0</v>
      </c>
      <c r="J3849">
        <v>0</v>
      </c>
      <c r="K3849">
        <v>0</v>
      </c>
      <c r="L3849">
        <v>0</v>
      </c>
    </row>
    <row r="3850" spans="1:12" x14ac:dyDescent="0.25">
      <c r="A3850">
        <v>18</v>
      </c>
      <c r="B3850" t="s">
        <v>280</v>
      </c>
      <c r="C3850" t="s">
        <v>242</v>
      </c>
      <c r="D3850" t="s">
        <v>13</v>
      </c>
      <c r="E3850">
        <v>40</v>
      </c>
      <c r="F3850" t="s">
        <v>40</v>
      </c>
      <c r="G3850" t="s">
        <v>600</v>
      </c>
      <c r="H3850">
        <v>0</v>
      </c>
      <c r="I3850">
        <v>0</v>
      </c>
      <c r="J3850">
        <v>0</v>
      </c>
      <c r="K3850">
        <v>0</v>
      </c>
      <c r="L3850">
        <v>0</v>
      </c>
    </row>
    <row r="3851" spans="1:12" x14ac:dyDescent="0.25">
      <c r="A3851">
        <v>18</v>
      </c>
      <c r="B3851" t="s">
        <v>330</v>
      </c>
      <c r="C3851" t="s">
        <v>242</v>
      </c>
      <c r="D3851" t="s">
        <v>89</v>
      </c>
      <c r="E3851">
        <v>40</v>
      </c>
      <c r="F3851" t="s">
        <v>40</v>
      </c>
      <c r="G3851" t="s">
        <v>600</v>
      </c>
      <c r="H3851">
        <v>0</v>
      </c>
      <c r="I3851">
        <v>0</v>
      </c>
      <c r="J3851">
        <v>0</v>
      </c>
      <c r="K3851">
        <v>0</v>
      </c>
      <c r="L3851">
        <v>0</v>
      </c>
    </row>
    <row r="3852" spans="1:12" x14ac:dyDescent="0.25">
      <c r="A3852">
        <v>18</v>
      </c>
      <c r="B3852" t="s">
        <v>380</v>
      </c>
      <c r="C3852" t="s">
        <v>242</v>
      </c>
      <c r="D3852" t="s">
        <v>140</v>
      </c>
      <c r="E3852">
        <v>40</v>
      </c>
      <c r="F3852" t="s">
        <v>40</v>
      </c>
      <c r="G3852" t="s">
        <v>600</v>
      </c>
      <c r="H3852">
        <v>0</v>
      </c>
      <c r="I3852">
        <v>0</v>
      </c>
      <c r="J3852">
        <v>0</v>
      </c>
      <c r="K3852">
        <v>0</v>
      </c>
      <c r="L3852">
        <v>0</v>
      </c>
    </row>
    <row r="3853" spans="1:12" x14ac:dyDescent="0.25">
      <c r="A3853">
        <v>18</v>
      </c>
      <c r="B3853" t="s">
        <v>430</v>
      </c>
      <c r="C3853" t="s">
        <v>242</v>
      </c>
      <c r="D3853" t="s">
        <v>191</v>
      </c>
      <c r="E3853">
        <v>40</v>
      </c>
      <c r="F3853" t="s">
        <v>40</v>
      </c>
      <c r="G3853" t="s">
        <v>600</v>
      </c>
      <c r="H3853">
        <v>0</v>
      </c>
      <c r="I3853">
        <v>0</v>
      </c>
      <c r="J3853">
        <v>0</v>
      </c>
      <c r="K3853">
        <v>0</v>
      </c>
      <c r="L3853">
        <v>0</v>
      </c>
    </row>
    <row r="3854" spans="1:12" x14ac:dyDescent="0.25">
      <c r="A3854">
        <v>19</v>
      </c>
      <c r="B3854" t="s">
        <v>280</v>
      </c>
      <c r="C3854" t="s">
        <v>242</v>
      </c>
      <c r="D3854" t="s">
        <v>13</v>
      </c>
      <c r="E3854">
        <v>40</v>
      </c>
      <c r="F3854" t="s">
        <v>40</v>
      </c>
      <c r="G3854" t="s">
        <v>600</v>
      </c>
      <c r="H3854">
        <v>0</v>
      </c>
      <c r="I3854">
        <v>0</v>
      </c>
      <c r="J3854">
        <v>0</v>
      </c>
      <c r="K3854">
        <v>0</v>
      </c>
      <c r="L3854">
        <v>0</v>
      </c>
    </row>
    <row r="3855" spans="1:12" x14ac:dyDescent="0.25">
      <c r="A3855">
        <v>19</v>
      </c>
      <c r="B3855" t="s">
        <v>330</v>
      </c>
      <c r="C3855" t="s">
        <v>242</v>
      </c>
      <c r="D3855" t="s">
        <v>89</v>
      </c>
      <c r="E3855">
        <v>40</v>
      </c>
      <c r="F3855" t="s">
        <v>40</v>
      </c>
      <c r="G3855" t="s">
        <v>600</v>
      </c>
      <c r="H3855">
        <v>0</v>
      </c>
      <c r="I3855">
        <v>0</v>
      </c>
      <c r="J3855">
        <v>0</v>
      </c>
      <c r="K3855">
        <v>0</v>
      </c>
      <c r="L3855">
        <v>0</v>
      </c>
    </row>
    <row r="3856" spans="1:12" x14ac:dyDescent="0.25">
      <c r="A3856">
        <v>19</v>
      </c>
      <c r="B3856" t="s">
        <v>380</v>
      </c>
      <c r="C3856" t="s">
        <v>242</v>
      </c>
      <c r="D3856" t="s">
        <v>140</v>
      </c>
      <c r="E3856">
        <v>40</v>
      </c>
      <c r="F3856" t="s">
        <v>40</v>
      </c>
      <c r="G3856" t="s">
        <v>600</v>
      </c>
      <c r="H3856">
        <v>0</v>
      </c>
      <c r="I3856">
        <v>0</v>
      </c>
      <c r="J3856">
        <v>0</v>
      </c>
      <c r="K3856">
        <v>0</v>
      </c>
      <c r="L3856">
        <v>0</v>
      </c>
    </row>
    <row r="3857" spans="1:12" x14ac:dyDescent="0.25">
      <c r="A3857">
        <v>19</v>
      </c>
      <c r="B3857" t="s">
        <v>430</v>
      </c>
      <c r="C3857" t="s">
        <v>242</v>
      </c>
      <c r="D3857" t="s">
        <v>191</v>
      </c>
      <c r="E3857">
        <v>40</v>
      </c>
      <c r="F3857" t="s">
        <v>40</v>
      </c>
      <c r="G3857" t="s">
        <v>600</v>
      </c>
      <c r="H3857">
        <v>0</v>
      </c>
      <c r="I3857">
        <v>0</v>
      </c>
      <c r="J3857">
        <v>0</v>
      </c>
      <c r="K3857">
        <v>0</v>
      </c>
      <c r="L3857">
        <v>0</v>
      </c>
    </row>
    <row r="3858" spans="1:12" x14ac:dyDescent="0.25">
      <c r="A3858">
        <v>20</v>
      </c>
      <c r="B3858" t="s">
        <v>280</v>
      </c>
      <c r="C3858" t="s">
        <v>242</v>
      </c>
      <c r="D3858" t="s">
        <v>13</v>
      </c>
      <c r="E3858">
        <v>40</v>
      </c>
      <c r="F3858" t="s">
        <v>40</v>
      </c>
      <c r="G3858" t="s">
        <v>600</v>
      </c>
      <c r="H3858">
        <v>0</v>
      </c>
      <c r="I3858">
        <v>0</v>
      </c>
      <c r="J3858">
        <v>0</v>
      </c>
      <c r="K3858">
        <v>0</v>
      </c>
      <c r="L3858">
        <v>0</v>
      </c>
    </row>
    <row r="3859" spans="1:12" x14ac:dyDescent="0.25">
      <c r="A3859">
        <v>20</v>
      </c>
      <c r="B3859" t="s">
        <v>330</v>
      </c>
      <c r="C3859" t="s">
        <v>242</v>
      </c>
      <c r="D3859" t="s">
        <v>89</v>
      </c>
      <c r="E3859">
        <v>40</v>
      </c>
      <c r="F3859" t="s">
        <v>40</v>
      </c>
      <c r="G3859" t="s">
        <v>600</v>
      </c>
      <c r="H3859">
        <v>0</v>
      </c>
      <c r="I3859">
        <v>0</v>
      </c>
      <c r="J3859">
        <v>0</v>
      </c>
      <c r="K3859">
        <v>0</v>
      </c>
      <c r="L3859">
        <v>0</v>
      </c>
    </row>
    <row r="3860" spans="1:12" x14ac:dyDescent="0.25">
      <c r="A3860">
        <v>20</v>
      </c>
      <c r="B3860" t="s">
        <v>380</v>
      </c>
      <c r="C3860" t="s">
        <v>242</v>
      </c>
      <c r="D3860" t="s">
        <v>140</v>
      </c>
      <c r="E3860">
        <v>40</v>
      </c>
      <c r="F3860" t="s">
        <v>40</v>
      </c>
      <c r="G3860" t="s">
        <v>600</v>
      </c>
      <c r="H3860">
        <v>0</v>
      </c>
      <c r="I3860">
        <v>0</v>
      </c>
      <c r="J3860">
        <v>0</v>
      </c>
      <c r="K3860">
        <v>0</v>
      </c>
      <c r="L3860">
        <v>0</v>
      </c>
    </row>
    <row r="3861" spans="1:12" x14ac:dyDescent="0.25">
      <c r="A3861">
        <v>20</v>
      </c>
      <c r="B3861" t="s">
        <v>430</v>
      </c>
      <c r="C3861" t="s">
        <v>242</v>
      </c>
      <c r="D3861" t="s">
        <v>191</v>
      </c>
      <c r="E3861">
        <v>40</v>
      </c>
      <c r="F3861" t="s">
        <v>40</v>
      </c>
      <c r="G3861" t="s">
        <v>600</v>
      </c>
      <c r="H3861">
        <v>0</v>
      </c>
      <c r="I3861">
        <v>0</v>
      </c>
      <c r="J3861">
        <v>0</v>
      </c>
      <c r="K3861">
        <v>0</v>
      </c>
      <c r="L3861">
        <v>0</v>
      </c>
    </row>
    <row r="3862" spans="1:12" x14ac:dyDescent="0.25">
      <c r="A3862">
        <v>21</v>
      </c>
      <c r="B3862" t="s">
        <v>280</v>
      </c>
      <c r="C3862" t="s">
        <v>242</v>
      </c>
      <c r="D3862" t="s">
        <v>13</v>
      </c>
      <c r="E3862">
        <v>40</v>
      </c>
      <c r="F3862" t="s">
        <v>40</v>
      </c>
      <c r="G3862" t="s">
        <v>600</v>
      </c>
      <c r="H3862">
        <v>0</v>
      </c>
      <c r="I3862">
        <v>0</v>
      </c>
      <c r="J3862">
        <v>0</v>
      </c>
      <c r="K3862">
        <v>0</v>
      </c>
      <c r="L3862">
        <v>0</v>
      </c>
    </row>
    <row r="3863" spans="1:12" x14ac:dyDescent="0.25">
      <c r="A3863">
        <v>21</v>
      </c>
      <c r="B3863" t="s">
        <v>330</v>
      </c>
      <c r="C3863" t="s">
        <v>242</v>
      </c>
      <c r="D3863" t="s">
        <v>89</v>
      </c>
      <c r="E3863">
        <v>40</v>
      </c>
      <c r="F3863" t="s">
        <v>40</v>
      </c>
      <c r="G3863" t="s">
        <v>600</v>
      </c>
      <c r="H3863">
        <v>0</v>
      </c>
      <c r="I3863">
        <v>0</v>
      </c>
      <c r="J3863">
        <v>0</v>
      </c>
      <c r="K3863">
        <v>0</v>
      </c>
      <c r="L3863">
        <v>0</v>
      </c>
    </row>
    <row r="3864" spans="1:12" x14ac:dyDescent="0.25">
      <c r="A3864">
        <v>21</v>
      </c>
      <c r="B3864" t="s">
        <v>380</v>
      </c>
      <c r="C3864" t="s">
        <v>242</v>
      </c>
      <c r="D3864" t="s">
        <v>140</v>
      </c>
      <c r="E3864">
        <v>40</v>
      </c>
      <c r="F3864" t="s">
        <v>40</v>
      </c>
      <c r="G3864" t="s">
        <v>600</v>
      </c>
      <c r="H3864">
        <v>0</v>
      </c>
      <c r="I3864">
        <v>0</v>
      </c>
      <c r="J3864">
        <v>0</v>
      </c>
      <c r="K3864">
        <v>0</v>
      </c>
      <c r="L3864">
        <v>0</v>
      </c>
    </row>
    <row r="3865" spans="1:12" x14ac:dyDescent="0.25">
      <c r="A3865">
        <v>21</v>
      </c>
      <c r="B3865" t="s">
        <v>430</v>
      </c>
      <c r="C3865" t="s">
        <v>242</v>
      </c>
      <c r="D3865" t="s">
        <v>191</v>
      </c>
      <c r="E3865">
        <v>40</v>
      </c>
      <c r="F3865" t="s">
        <v>40</v>
      </c>
      <c r="G3865" t="s">
        <v>600</v>
      </c>
      <c r="H3865">
        <v>0</v>
      </c>
      <c r="I3865">
        <v>0</v>
      </c>
      <c r="J3865">
        <v>0</v>
      </c>
      <c r="K3865">
        <v>0</v>
      </c>
      <c r="L3865">
        <v>0</v>
      </c>
    </row>
    <row r="3866" spans="1:12" x14ac:dyDescent="0.25">
      <c r="A3866">
        <v>1</v>
      </c>
      <c r="B3866" t="s">
        <v>39</v>
      </c>
      <c r="C3866" t="s">
        <v>12</v>
      </c>
      <c r="D3866" t="s">
        <v>13</v>
      </c>
      <c r="E3866">
        <v>20</v>
      </c>
      <c r="F3866" t="s">
        <v>40</v>
      </c>
      <c r="G3866" t="s">
        <v>525</v>
      </c>
      <c r="H3866">
        <v>0</v>
      </c>
      <c r="I3866">
        <v>0</v>
      </c>
      <c r="J3866">
        <v>0</v>
      </c>
      <c r="K3866">
        <v>0</v>
      </c>
      <c r="L3866">
        <v>0</v>
      </c>
    </row>
    <row r="3867" spans="1:12" x14ac:dyDescent="0.25">
      <c r="A3867">
        <v>1</v>
      </c>
      <c r="B3867" t="s">
        <v>102</v>
      </c>
      <c r="C3867" t="s">
        <v>12</v>
      </c>
      <c r="D3867" t="s">
        <v>89</v>
      </c>
      <c r="E3867">
        <v>20</v>
      </c>
      <c r="F3867" t="s">
        <v>40</v>
      </c>
      <c r="G3867" t="s">
        <v>525</v>
      </c>
      <c r="H3867">
        <v>0</v>
      </c>
      <c r="I3867">
        <v>0</v>
      </c>
      <c r="J3867">
        <v>0</v>
      </c>
      <c r="K3867">
        <v>0</v>
      </c>
      <c r="L3867">
        <v>0</v>
      </c>
    </row>
    <row r="3868" spans="1:12" x14ac:dyDescent="0.25">
      <c r="A3868">
        <v>1</v>
      </c>
      <c r="B3868" t="s">
        <v>153</v>
      </c>
      <c r="C3868" t="s">
        <v>12</v>
      </c>
      <c r="D3868" t="s">
        <v>140</v>
      </c>
      <c r="E3868">
        <v>20</v>
      </c>
      <c r="F3868" t="s">
        <v>40</v>
      </c>
      <c r="G3868" t="s">
        <v>525</v>
      </c>
      <c r="H3868">
        <v>0</v>
      </c>
      <c r="I3868">
        <v>0</v>
      </c>
      <c r="J3868">
        <v>0</v>
      </c>
      <c r="K3868">
        <v>0</v>
      </c>
      <c r="L3868">
        <v>0</v>
      </c>
    </row>
    <row r="3869" spans="1:12" x14ac:dyDescent="0.25">
      <c r="A3869">
        <v>1</v>
      </c>
      <c r="B3869" t="s">
        <v>204</v>
      </c>
      <c r="C3869" t="s">
        <v>12</v>
      </c>
      <c r="D3869" t="s">
        <v>191</v>
      </c>
      <c r="E3869">
        <v>20</v>
      </c>
      <c r="F3869" t="s">
        <v>40</v>
      </c>
      <c r="G3869" t="s">
        <v>525</v>
      </c>
      <c r="H3869">
        <v>0</v>
      </c>
      <c r="I3869">
        <v>0</v>
      </c>
      <c r="J3869">
        <v>0</v>
      </c>
      <c r="K3869">
        <v>0</v>
      </c>
      <c r="L3869">
        <v>0</v>
      </c>
    </row>
    <row r="3870" spans="1:12" x14ac:dyDescent="0.25">
      <c r="A3870">
        <v>2</v>
      </c>
      <c r="B3870" t="s">
        <v>39</v>
      </c>
      <c r="C3870" t="s">
        <v>12</v>
      </c>
      <c r="D3870" t="s">
        <v>13</v>
      </c>
      <c r="E3870">
        <v>20</v>
      </c>
      <c r="F3870" t="s">
        <v>40</v>
      </c>
      <c r="G3870" t="s">
        <v>525</v>
      </c>
      <c r="H3870">
        <v>0</v>
      </c>
      <c r="I3870">
        <v>0</v>
      </c>
      <c r="J3870">
        <v>0</v>
      </c>
      <c r="K3870">
        <v>0</v>
      </c>
      <c r="L3870">
        <v>0</v>
      </c>
    </row>
    <row r="3871" spans="1:12" x14ac:dyDescent="0.25">
      <c r="A3871">
        <v>2</v>
      </c>
      <c r="B3871" t="s">
        <v>102</v>
      </c>
      <c r="C3871" t="s">
        <v>12</v>
      </c>
      <c r="D3871" t="s">
        <v>89</v>
      </c>
      <c r="E3871">
        <v>20</v>
      </c>
      <c r="F3871" t="s">
        <v>40</v>
      </c>
      <c r="G3871" t="s">
        <v>525</v>
      </c>
      <c r="H3871">
        <v>0</v>
      </c>
      <c r="I3871">
        <v>0</v>
      </c>
      <c r="J3871">
        <v>0</v>
      </c>
      <c r="K3871">
        <v>0</v>
      </c>
      <c r="L3871">
        <v>0</v>
      </c>
    </row>
    <row r="3872" spans="1:12" x14ac:dyDescent="0.25">
      <c r="A3872">
        <v>2</v>
      </c>
      <c r="B3872" t="s">
        <v>153</v>
      </c>
      <c r="C3872" t="s">
        <v>12</v>
      </c>
      <c r="D3872" t="s">
        <v>140</v>
      </c>
      <c r="E3872">
        <v>20</v>
      </c>
      <c r="F3872" t="s">
        <v>40</v>
      </c>
      <c r="G3872" t="s">
        <v>525</v>
      </c>
      <c r="H3872">
        <v>0</v>
      </c>
      <c r="I3872">
        <v>0</v>
      </c>
      <c r="J3872">
        <v>0</v>
      </c>
      <c r="K3872">
        <v>0</v>
      </c>
      <c r="L3872">
        <v>0</v>
      </c>
    </row>
    <row r="3873" spans="1:12" x14ac:dyDescent="0.25">
      <c r="A3873">
        <v>2</v>
      </c>
      <c r="B3873" t="s">
        <v>204</v>
      </c>
      <c r="C3873" t="s">
        <v>12</v>
      </c>
      <c r="D3873" t="s">
        <v>191</v>
      </c>
      <c r="E3873">
        <v>20</v>
      </c>
      <c r="F3873" t="s">
        <v>40</v>
      </c>
      <c r="G3873" t="s">
        <v>525</v>
      </c>
      <c r="H3873">
        <v>0</v>
      </c>
      <c r="I3873">
        <v>0</v>
      </c>
      <c r="J3873">
        <v>0</v>
      </c>
      <c r="K3873">
        <v>0</v>
      </c>
      <c r="L3873">
        <v>0</v>
      </c>
    </row>
    <row r="3874" spans="1:12" x14ac:dyDescent="0.25">
      <c r="A3874">
        <v>3</v>
      </c>
      <c r="B3874" t="s">
        <v>39</v>
      </c>
      <c r="C3874" t="s">
        <v>12</v>
      </c>
      <c r="D3874" t="s">
        <v>13</v>
      </c>
      <c r="E3874">
        <v>20</v>
      </c>
      <c r="F3874" t="s">
        <v>40</v>
      </c>
      <c r="G3874" t="s">
        <v>525</v>
      </c>
      <c r="H3874">
        <v>0</v>
      </c>
      <c r="I3874">
        <v>0</v>
      </c>
      <c r="J3874">
        <v>0</v>
      </c>
      <c r="K3874">
        <v>0</v>
      </c>
      <c r="L3874">
        <v>0</v>
      </c>
    </row>
    <row r="3875" spans="1:12" x14ac:dyDescent="0.25">
      <c r="A3875">
        <v>3</v>
      </c>
      <c r="B3875" t="s">
        <v>102</v>
      </c>
      <c r="C3875" t="s">
        <v>12</v>
      </c>
      <c r="D3875" t="s">
        <v>89</v>
      </c>
      <c r="E3875">
        <v>20</v>
      </c>
      <c r="F3875" t="s">
        <v>40</v>
      </c>
      <c r="G3875" t="s">
        <v>525</v>
      </c>
      <c r="H3875">
        <v>0</v>
      </c>
      <c r="I3875">
        <v>0</v>
      </c>
      <c r="J3875">
        <v>0</v>
      </c>
      <c r="K3875">
        <v>0</v>
      </c>
      <c r="L3875">
        <v>0</v>
      </c>
    </row>
    <row r="3876" spans="1:12" x14ac:dyDescent="0.25">
      <c r="A3876">
        <v>3</v>
      </c>
      <c r="B3876" t="s">
        <v>153</v>
      </c>
      <c r="C3876" t="s">
        <v>12</v>
      </c>
      <c r="D3876" t="s">
        <v>140</v>
      </c>
      <c r="E3876">
        <v>20</v>
      </c>
      <c r="F3876" t="s">
        <v>40</v>
      </c>
      <c r="G3876" t="s">
        <v>525</v>
      </c>
      <c r="H3876">
        <v>0</v>
      </c>
      <c r="I3876">
        <v>0</v>
      </c>
      <c r="J3876">
        <v>0</v>
      </c>
      <c r="K3876">
        <v>0</v>
      </c>
      <c r="L3876">
        <v>0</v>
      </c>
    </row>
    <row r="3877" spans="1:12" x14ac:dyDescent="0.25">
      <c r="A3877">
        <v>3</v>
      </c>
      <c r="B3877" t="s">
        <v>204</v>
      </c>
      <c r="C3877" t="s">
        <v>12</v>
      </c>
      <c r="D3877" t="s">
        <v>191</v>
      </c>
      <c r="E3877">
        <v>20</v>
      </c>
      <c r="F3877" t="s">
        <v>40</v>
      </c>
      <c r="G3877" t="s">
        <v>525</v>
      </c>
      <c r="H3877">
        <v>0</v>
      </c>
      <c r="I3877">
        <v>0</v>
      </c>
      <c r="J3877">
        <v>0</v>
      </c>
      <c r="K3877">
        <v>0</v>
      </c>
      <c r="L3877">
        <v>0</v>
      </c>
    </row>
    <row r="3878" spans="1:12" x14ac:dyDescent="0.25">
      <c r="A3878">
        <v>4</v>
      </c>
      <c r="B3878" t="s">
        <v>39</v>
      </c>
      <c r="C3878" t="s">
        <v>12</v>
      </c>
      <c r="D3878" t="s">
        <v>13</v>
      </c>
      <c r="E3878">
        <v>20</v>
      </c>
      <c r="F3878" t="s">
        <v>40</v>
      </c>
      <c r="G3878" t="s">
        <v>525</v>
      </c>
      <c r="H3878">
        <v>0</v>
      </c>
      <c r="I3878">
        <v>0</v>
      </c>
      <c r="J3878">
        <v>0</v>
      </c>
      <c r="K3878">
        <v>0</v>
      </c>
      <c r="L3878">
        <v>0</v>
      </c>
    </row>
    <row r="3879" spans="1:12" x14ac:dyDescent="0.25">
      <c r="A3879">
        <v>4</v>
      </c>
      <c r="B3879" t="s">
        <v>102</v>
      </c>
      <c r="C3879" t="s">
        <v>12</v>
      </c>
      <c r="D3879" t="s">
        <v>89</v>
      </c>
      <c r="E3879">
        <v>20</v>
      </c>
      <c r="F3879" t="s">
        <v>40</v>
      </c>
      <c r="G3879" t="s">
        <v>525</v>
      </c>
      <c r="H3879">
        <v>0</v>
      </c>
      <c r="I3879">
        <v>0</v>
      </c>
      <c r="J3879">
        <v>0</v>
      </c>
      <c r="K3879">
        <v>0</v>
      </c>
      <c r="L3879">
        <v>0</v>
      </c>
    </row>
    <row r="3880" spans="1:12" x14ac:dyDescent="0.25">
      <c r="A3880">
        <v>4</v>
      </c>
      <c r="B3880" t="s">
        <v>153</v>
      </c>
      <c r="C3880" t="s">
        <v>12</v>
      </c>
      <c r="D3880" t="s">
        <v>140</v>
      </c>
      <c r="E3880">
        <v>20</v>
      </c>
      <c r="F3880" t="s">
        <v>40</v>
      </c>
      <c r="G3880" t="s">
        <v>525</v>
      </c>
      <c r="H3880">
        <v>0</v>
      </c>
      <c r="I3880">
        <v>0</v>
      </c>
      <c r="J3880">
        <v>0</v>
      </c>
      <c r="K3880">
        <v>0</v>
      </c>
      <c r="L3880">
        <v>0</v>
      </c>
    </row>
    <row r="3881" spans="1:12" x14ac:dyDescent="0.25">
      <c r="A3881">
        <v>4</v>
      </c>
      <c r="B3881" t="s">
        <v>204</v>
      </c>
      <c r="C3881" t="s">
        <v>12</v>
      </c>
      <c r="D3881" t="s">
        <v>191</v>
      </c>
      <c r="E3881">
        <v>20</v>
      </c>
      <c r="F3881" t="s">
        <v>40</v>
      </c>
      <c r="G3881" t="s">
        <v>525</v>
      </c>
      <c r="H3881">
        <v>0</v>
      </c>
      <c r="I3881">
        <v>0</v>
      </c>
      <c r="J3881">
        <v>0</v>
      </c>
      <c r="K3881">
        <v>0</v>
      </c>
      <c r="L3881">
        <v>0</v>
      </c>
    </row>
    <row r="3882" spans="1:12" x14ac:dyDescent="0.25">
      <c r="A3882">
        <v>5</v>
      </c>
      <c r="B3882" t="s">
        <v>39</v>
      </c>
      <c r="C3882" t="s">
        <v>12</v>
      </c>
      <c r="D3882" t="s">
        <v>13</v>
      </c>
      <c r="E3882">
        <v>20</v>
      </c>
      <c r="F3882" t="s">
        <v>40</v>
      </c>
      <c r="G3882" t="s">
        <v>525</v>
      </c>
      <c r="H3882">
        <v>0</v>
      </c>
      <c r="I3882">
        <v>0</v>
      </c>
      <c r="J3882">
        <v>0</v>
      </c>
      <c r="K3882">
        <v>0</v>
      </c>
      <c r="L3882">
        <v>0</v>
      </c>
    </row>
    <row r="3883" spans="1:12" x14ac:dyDescent="0.25">
      <c r="A3883">
        <v>5</v>
      </c>
      <c r="B3883" t="s">
        <v>102</v>
      </c>
      <c r="C3883" t="s">
        <v>12</v>
      </c>
      <c r="D3883" t="s">
        <v>89</v>
      </c>
      <c r="E3883">
        <v>20</v>
      </c>
      <c r="F3883" t="s">
        <v>40</v>
      </c>
      <c r="G3883" t="s">
        <v>525</v>
      </c>
      <c r="H3883">
        <v>0</v>
      </c>
      <c r="I3883">
        <v>0</v>
      </c>
      <c r="J3883">
        <v>0</v>
      </c>
      <c r="K3883">
        <v>0</v>
      </c>
      <c r="L3883">
        <v>0</v>
      </c>
    </row>
    <row r="3884" spans="1:12" x14ac:dyDescent="0.25">
      <c r="A3884">
        <v>5</v>
      </c>
      <c r="B3884" t="s">
        <v>153</v>
      </c>
      <c r="C3884" t="s">
        <v>12</v>
      </c>
      <c r="D3884" t="s">
        <v>140</v>
      </c>
      <c r="E3884">
        <v>20</v>
      </c>
      <c r="F3884" t="s">
        <v>40</v>
      </c>
      <c r="G3884" t="s">
        <v>525</v>
      </c>
      <c r="H3884">
        <v>0</v>
      </c>
      <c r="I3884">
        <v>0</v>
      </c>
      <c r="J3884">
        <v>0</v>
      </c>
      <c r="K3884">
        <v>0</v>
      </c>
      <c r="L3884">
        <v>0</v>
      </c>
    </row>
    <row r="3885" spans="1:12" x14ac:dyDescent="0.25">
      <c r="A3885">
        <v>5</v>
      </c>
      <c r="B3885" t="s">
        <v>204</v>
      </c>
      <c r="C3885" t="s">
        <v>12</v>
      </c>
      <c r="D3885" t="s">
        <v>191</v>
      </c>
      <c r="E3885">
        <v>20</v>
      </c>
      <c r="F3885" t="s">
        <v>40</v>
      </c>
      <c r="G3885" t="s">
        <v>525</v>
      </c>
      <c r="H3885">
        <v>0</v>
      </c>
      <c r="I3885">
        <v>0</v>
      </c>
      <c r="J3885">
        <v>0</v>
      </c>
      <c r="K3885">
        <v>0</v>
      </c>
      <c r="L3885">
        <v>0</v>
      </c>
    </row>
    <row r="3886" spans="1:12" x14ac:dyDescent="0.25">
      <c r="A3886">
        <v>6</v>
      </c>
      <c r="B3886" t="s">
        <v>39</v>
      </c>
      <c r="C3886" t="s">
        <v>12</v>
      </c>
      <c r="D3886" t="s">
        <v>13</v>
      </c>
      <c r="E3886">
        <v>20</v>
      </c>
      <c r="F3886" t="s">
        <v>40</v>
      </c>
      <c r="G3886" t="s">
        <v>525</v>
      </c>
      <c r="H3886">
        <v>0</v>
      </c>
      <c r="I3886">
        <v>0</v>
      </c>
      <c r="J3886">
        <v>0</v>
      </c>
      <c r="K3886">
        <v>0</v>
      </c>
      <c r="L3886">
        <v>0</v>
      </c>
    </row>
    <row r="3887" spans="1:12" x14ac:dyDescent="0.25">
      <c r="A3887">
        <v>6</v>
      </c>
      <c r="B3887" t="s">
        <v>102</v>
      </c>
      <c r="C3887" t="s">
        <v>12</v>
      </c>
      <c r="D3887" t="s">
        <v>89</v>
      </c>
      <c r="E3887">
        <v>20</v>
      </c>
      <c r="F3887" t="s">
        <v>40</v>
      </c>
      <c r="G3887" t="s">
        <v>525</v>
      </c>
      <c r="H3887">
        <v>0</v>
      </c>
      <c r="I3887">
        <v>0</v>
      </c>
      <c r="J3887">
        <v>0</v>
      </c>
      <c r="K3887">
        <v>0</v>
      </c>
      <c r="L3887">
        <v>0</v>
      </c>
    </row>
    <row r="3888" spans="1:12" x14ac:dyDescent="0.25">
      <c r="A3888">
        <v>6</v>
      </c>
      <c r="B3888" t="s">
        <v>153</v>
      </c>
      <c r="C3888" t="s">
        <v>12</v>
      </c>
      <c r="D3888" t="s">
        <v>140</v>
      </c>
      <c r="E3888">
        <v>20</v>
      </c>
      <c r="F3888" t="s">
        <v>40</v>
      </c>
      <c r="G3888" t="s">
        <v>525</v>
      </c>
      <c r="H3888">
        <v>0</v>
      </c>
      <c r="I3888">
        <v>0</v>
      </c>
      <c r="J3888">
        <v>0</v>
      </c>
      <c r="K3888">
        <v>0</v>
      </c>
      <c r="L3888">
        <v>0</v>
      </c>
    </row>
    <row r="3889" spans="1:12" x14ac:dyDescent="0.25">
      <c r="A3889">
        <v>6</v>
      </c>
      <c r="B3889" t="s">
        <v>204</v>
      </c>
      <c r="C3889" t="s">
        <v>12</v>
      </c>
      <c r="D3889" t="s">
        <v>191</v>
      </c>
      <c r="E3889">
        <v>20</v>
      </c>
      <c r="F3889" t="s">
        <v>40</v>
      </c>
      <c r="G3889" t="s">
        <v>525</v>
      </c>
      <c r="H3889">
        <v>0</v>
      </c>
      <c r="I3889">
        <v>0</v>
      </c>
      <c r="J3889">
        <v>0</v>
      </c>
      <c r="K3889">
        <v>0</v>
      </c>
      <c r="L3889">
        <v>0</v>
      </c>
    </row>
    <row r="3890" spans="1:12" x14ac:dyDescent="0.25">
      <c r="A3890">
        <v>7</v>
      </c>
      <c r="B3890" t="s">
        <v>39</v>
      </c>
      <c r="C3890" t="s">
        <v>12</v>
      </c>
      <c r="D3890" t="s">
        <v>13</v>
      </c>
      <c r="E3890">
        <v>20</v>
      </c>
      <c r="F3890" t="s">
        <v>40</v>
      </c>
      <c r="G3890" t="s">
        <v>525</v>
      </c>
      <c r="H3890">
        <v>0</v>
      </c>
      <c r="I3890">
        <v>0</v>
      </c>
      <c r="J3890">
        <v>0</v>
      </c>
      <c r="K3890">
        <v>0</v>
      </c>
      <c r="L3890">
        <v>0</v>
      </c>
    </row>
    <row r="3891" spans="1:12" x14ac:dyDescent="0.25">
      <c r="A3891">
        <v>7</v>
      </c>
      <c r="B3891" t="s">
        <v>102</v>
      </c>
      <c r="C3891" t="s">
        <v>12</v>
      </c>
      <c r="D3891" t="s">
        <v>89</v>
      </c>
      <c r="E3891">
        <v>20</v>
      </c>
      <c r="F3891" t="s">
        <v>40</v>
      </c>
      <c r="G3891" t="s">
        <v>525</v>
      </c>
      <c r="H3891">
        <v>0</v>
      </c>
      <c r="I3891">
        <v>0</v>
      </c>
      <c r="J3891">
        <v>0</v>
      </c>
      <c r="K3891">
        <v>0</v>
      </c>
      <c r="L3891">
        <v>0</v>
      </c>
    </row>
    <row r="3892" spans="1:12" x14ac:dyDescent="0.25">
      <c r="A3892">
        <v>7</v>
      </c>
      <c r="B3892" t="s">
        <v>153</v>
      </c>
      <c r="C3892" t="s">
        <v>12</v>
      </c>
      <c r="D3892" t="s">
        <v>140</v>
      </c>
      <c r="E3892">
        <v>20</v>
      </c>
      <c r="F3892" t="s">
        <v>40</v>
      </c>
      <c r="G3892" t="s">
        <v>525</v>
      </c>
      <c r="H3892">
        <v>0</v>
      </c>
      <c r="I3892">
        <v>0</v>
      </c>
      <c r="J3892">
        <v>0</v>
      </c>
      <c r="K3892">
        <v>0</v>
      </c>
      <c r="L3892">
        <v>0</v>
      </c>
    </row>
    <row r="3893" spans="1:12" x14ac:dyDescent="0.25">
      <c r="A3893">
        <v>7</v>
      </c>
      <c r="B3893" t="s">
        <v>204</v>
      </c>
      <c r="C3893" t="s">
        <v>12</v>
      </c>
      <c r="D3893" t="s">
        <v>191</v>
      </c>
      <c r="E3893">
        <v>20</v>
      </c>
      <c r="F3893" t="s">
        <v>40</v>
      </c>
      <c r="G3893" t="s">
        <v>525</v>
      </c>
      <c r="H3893">
        <v>0</v>
      </c>
      <c r="I3893">
        <v>0</v>
      </c>
      <c r="J3893">
        <v>0</v>
      </c>
      <c r="K3893">
        <v>0</v>
      </c>
      <c r="L3893">
        <v>0</v>
      </c>
    </row>
    <row r="3894" spans="1:12" x14ac:dyDescent="0.25">
      <c r="A3894">
        <v>8</v>
      </c>
      <c r="B3894" t="s">
        <v>39</v>
      </c>
      <c r="C3894" t="s">
        <v>12</v>
      </c>
      <c r="D3894" t="s">
        <v>13</v>
      </c>
      <c r="E3894">
        <v>20</v>
      </c>
      <c r="F3894" t="s">
        <v>40</v>
      </c>
      <c r="G3894" t="s">
        <v>525</v>
      </c>
      <c r="H3894">
        <v>0</v>
      </c>
      <c r="I3894">
        <v>0</v>
      </c>
      <c r="J3894">
        <v>0</v>
      </c>
      <c r="K3894">
        <v>0</v>
      </c>
      <c r="L3894">
        <v>0</v>
      </c>
    </row>
    <row r="3895" spans="1:12" x14ac:dyDescent="0.25">
      <c r="A3895">
        <v>8</v>
      </c>
      <c r="B3895" t="s">
        <v>102</v>
      </c>
      <c r="C3895" t="s">
        <v>12</v>
      </c>
      <c r="D3895" t="s">
        <v>89</v>
      </c>
      <c r="E3895">
        <v>20</v>
      </c>
      <c r="F3895" t="s">
        <v>40</v>
      </c>
      <c r="G3895" t="s">
        <v>525</v>
      </c>
      <c r="H3895">
        <v>0</v>
      </c>
      <c r="I3895">
        <v>0</v>
      </c>
      <c r="J3895">
        <v>0</v>
      </c>
      <c r="K3895">
        <v>0</v>
      </c>
      <c r="L3895">
        <v>0</v>
      </c>
    </row>
    <row r="3896" spans="1:12" x14ac:dyDescent="0.25">
      <c r="A3896">
        <v>8</v>
      </c>
      <c r="B3896" t="s">
        <v>153</v>
      </c>
      <c r="C3896" t="s">
        <v>12</v>
      </c>
      <c r="D3896" t="s">
        <v>140</v>
      </c>
      <c r="E3896">
        <v>20</v>
      </c>
      <c r="F3896" t="s">
        <v>40</v>
      </c>
      <c r="G3896" t="s">
        <v>525</v>
      </c>
      <c r="H3896">
        <v>0</v>
      </c>
      <c r="I3896">
        <v>0</v>
      </c>
      <c r="J3896">
        <v>0</v>
      </c>
      <c r="K3896">
        <v>0</v>
      </c>
      <c r="L3896">
        <v>0</v>
      </c>
    </row>
    <row r="3897" spans="1:12" x14ac:dyDescent="0.25">
      <c r="A3897">
        <v>8</v>
      </c>
      <c r="B3897" t="s">
        <v>204</v>
      </c>
      <c r="C3897" t="s">
        <v>12</v>
      </c>
      <c r="D3897" t="s">
        <v>191</v>
      </c>
      <c r="E3897">
        <v>20</v>
      </c>
      <c r="F3897" t="s">
        <v>40</v>
      </c>
      <c r="G3897" t="s">
        <v>525</v>
      </c>
      <c r="H3897">
        <v>0</v>
      </c>
      <c r="I3897">
        <v>0</v>
      </c>
      <c r="J3897">
        <v>0</v>
      </c>
      <c r="K3897">
        <v>0</v>
      </c>
      <c r="L3897">
        <v>0</v>
      </c>
    </row>
    <row r="3898" spans="1:12" x14ac:dyDescent="0.25">
      <c r="A3898">
        <v>9</v>
      </c>
      <c r="B3898" t="s">
        <v>39</v>
      </c>
      <c r="C3898" t="s">
        <v>12</v>
      </c>
      <c r="D3898" t="s">
        <v>13</v>
      </c>
      <c r="E3898">
        <v>20</v>
      </c>
      <c r="F3898" t="s">
        <v>40</v>
      </c>
      <c r="G3898" t="s">
        <v>525</v>
      </c>
      <c r="H3898">
        <v>0</v>
      </c>
      <c r="I3898">
        <v>0</v>
      </c>
      <c r="J3898">
        <v>0</v>
      </c>
      <c r="K3898">
        <v>0</v>
      </c>
      <c r="L3898">
        <v>0</v>
      </c>
    </row>
    <row r="3899" spans="1:12" x14ac:dyDescent="0.25">
      <c r="A3899">
        <v>9</v>
      </c>
      <c r="B3899" t="s">
        <v>102</v>
      </c>
      <c r="C3899" t="s">
        <v>12</v>
      </c>
      <c r="D3899" t="s">
        <v>89</v>
      </c>
      <c r="E3899">
        <v>20</v>
      </c>
      <c r="F3899" t="s">
        <v>40</v>
      </c>
      <c r="G3899" t="s">
        <v>525</v>
      </c>
      <c r="H3899">
        <v>0</v>
      </c>
      <c r="I3899">
        <v>0</v>
      </c>
      <c r="J3899">
        <v>0</v>
      </c>
      <c r="K3899">
        <v>0</v>
      </c>
      <c r="L3899">
        <v>0</v>
      </c>
    </row>
    <row r="3900" spans="1:12" x14ac:dyDescent="0.25">
      <c r="A3900">
        <v>9</v>
      </c>
      <c r="B3900" t="s">
        <v>153</v>
      </c>
      <c r="C3900" t="s">
        <v>12</v>
      </c>
      <c r="D3900" t="s">
        <v>140</v>
      </c>
      <c r="E3900">
        <v>20</v>
      </c>
      <c r="F3900" t="s">
        <v>40</v>
      </c>
      <c r="G3900" t="s">
        <v>525</v>
      </c>
      <c r="H3900">
        <v>0</v>
      </c>
      <c r="I3900">
        <v>0</v>
      </c>
      <c r="J3900">
        <v>0</v>
      </c>
      <c r="K3900">
        <v>0</v>
      </c>
      <c r="L3900">
        <v>0</v>
      </c>
    </row>
    <row r="3901" spans="1:12" x14ac:dyDescent="0.25">
      <c r="A3901">
        <v>9</v>
      </c>
      <c r="B3901" t="s">
        <v>204</v>
      </c>
      <c r="C3901" t="s">
        <v>12</v>
      </c>
      <c r="D3901" t="s">
        <v>191</v>
      </c>
      <c r="E3901">
        <v>20</v>
      </c>
      <c r="F3901" t="s">
        <v>40</v>
      </c>
      <c r="G3901" t="s">
        <v>525</v>
      </c>
      <c r="H3901">
        <v>0</v>
      </c>
      <c r="I3901">
        <v>0</v>
      </c>
      <c r="J3901">
        <v>0</v>
      </c>
      <c r="K3901">
        <v>0</v>
      </c>
      <c r="L3901">
        <v>0</v>
      </c>
    </row>
    <row r="3902" spans="1:12" x14ac:dyDescent="0.25">
      <c r="A3902">
        <v>10</v>
      </c>
      <c r="B3902" t="s">
        <v>39</v>
      </c>
      <c r="C3902" t="s">
        <v>12</v>
      </c>
      <c r="D3902" t="s">
        <v>13</v>
      </c>
      <c r="E3902">
        <v>20</v>
      </c>
      <c r="F3902" t="s">
        <v>40</v>
      </c>
      <c r="G3902" t="s">
        <v>525</v>
      </c>
      <c r="H3902">
        <v>0</v>
      </c>
      <c r="I3902">
        <v>0</v>
      </c>
      <c r="J3902">
        <v>0</v>
      </c>
      <c r="K3902">
        <v>0</v>
      </c>
      <c r="L3902">
        <v>0</v>
      </c>
    </row>
    <row r="3903" spans="1:12" x14ac:dyDescent="0.25">
      <c r="A3903">
        <v>10</v>
      </c>
      <c r="B3903" t="s">
        <v>102</v>
      </c>
      <c r="C3903" t="s">
        <v>12</v>
      </c>
      <c r="D3903" t="s">
        <v>89</v>
      </c>
      <c r="E3903">
        <v>20</v>
      </c>
      <c r="F3903" t="s">
        <v>40</v>
      </c>
      <c r="G3903" t="s">
        <v>525</v>
      </c>
      <c r="H3903">
        <v>0</v>
      </c>
      <c r="I3903">
        <v>0</v>
      </c>
      <c r="J3903">
        <v>0</v>
      </c>
      <c r="K3903">
        <v>0</v>
      </c>
      <c r="L3903">
        <v>0</v>
      </c>
    </row>
    <row r="3904" spans="1:12" x14ac:dyDescent="0.25">
      <c r="A3904">
        <v>10</v>
      </c>
      <c r="B3904" t="s">
        <v>153</v>
      </c>
      <c r="C3904" t="s">
        <v>12</v>
      </c>
      <c r="D3904" t="s">
        <v>140</v>
      </c>
      <c r="E3904">
        <v>20</v>
      </c>
      <c r="F3904" t="s">
        <v>40</v>
      </c>
      <c r="G3904" t="s">
        <v>525</v>
      </c>
      <c r="H3904">
        <v>0</v>
      </c>
      <c r="I3904">
        <v>0</v>
      </c>
      <c r="J3904">
        <v>0</v>
      </c>
      <c r="K3904">
        <v>0</v>
      </c>
      <c r="L3904">
        <v>0</v>
      </c>
    </row>
    <row r="3905" spans="1:12" x14ac:dyDescent="0.25">
      <c r="A3905">
        <v>10</v>
      </c>
      <c r="B3905" t="s">
        <v>204</v>
      </c>
      <c r="C3905" t="s">
        <v>12</v>
      </c>
      <c r="D3905" t="s">
        <v>191</v>
      </c>
      <c r="E3905">
        <v>20</v>
      </c>
      <c r="F3905" t="s">
        <v>40</v>
      </c>
      <c r="G3905" t="s">
        <v>525</v>
      </c>
      <c r="H3905">
        <v>0</v>
      </c>
      <c r="I3905">
        <v>0</v>
      </c>
      <c r="J3905">
        <v>0</v>
      </c>
      <c r="K3905">
        <v>0</v>
      </c>
      <c r="L3905">
        <v>0</v>
      </c>
    </row>
    <row r="3906" spans="1:12" x14ac:dyDescent="0.25">
      <c r="A3906">
        <v>11</v>
      </c>
      <c r="B3906" t="s">
        <v>39</v>
      </c>
      <c r="C3906" t="s">
        <v>12</v>
      </c>
      <c r="D3906" t="s">
        <v>13</v>
      </c>
      <c r="E3906">
        <v>20</v>
      </c>
      <c r="F3906" t="s">
        <v>40</v>
      </c>
      <c r="G3906" t="s">
        <v>525</v>
      </c>
      <c r="H3906">
        <v>0</v>
      </c>
      <c r="I3906">
        <v>0</v>
      </c>
      <c r="J3906">
        <v>0</v>
      </c>
      <c r="K3906">
        <v>0</v>
      </c>
      <c r="L3906">
        <v>0</v>
      </c>
    </row>
    <row r="3907" spans="1:12" x14ac:dyDescent="0.25">
      <c r="A3907">
        <v>11</v>
      </c>
      <c r="B3907" t="s">
        <v>102</v>
      </c>
      <c r="C3907" t="s">
        <v>12</v>
      </c>
      <c r="D3907" t="s">
        <v>89</v>
      </c>
      <c r="E3907">
        <v>20</v>
      </c>
      <c r="F3907" t="s">
        <v>40</v>
      </c>
      <c r="G3907" t="s">
        <v>525</v>
      </c>
      <c r="H3907">
        <v>0</v>
      </c>
      <c r="I3907">
        <v>0</v>
      </c>
      <c r="J3907">
        <v>0</v>
      </c>
      <c r="K3907">
        <v>0</v>
      </c>
      <c r="L3907">
        <v>0</v>
      </c>
    </row>
    <row r="3908" spans="1:12" x14ac:dyDescent="0.25">
      <c r="A3908">
        <v>11</v>
      </c>
      <c r="B3908" t="s">
        <v>153</v>
      </c>
      <c r="C3908" t="s">
        <v>12</v>
      </c>
      <c r="D3908" t="s">
        <v>140</v>
      </c>
      <c r="E3908">
        <v>20</v>
      </c>
      <c r="F3908" t="s">
        <v>40</v>
      </c>
      <c r="G3908" t="s">
        <v>525</v>
      </c>
      <c r="H3908">
        <v>0</v>
      </c>
      <c r="I3908">
        <v>0</v>
      </c>
      <c r="J3908">
        <v>0</v>
      </c>
      <c r="K3908">
        <v>0</v>
      </c>
      <c r="L3908">
        <v>0</v>
      </c>
    </row>
    <row r="3909" spans="1:12" x14ac:dyDescent="0.25">
      <c r="A3909">
        <v>11</v>
      </c>
      <c r="B3909" t="s">
        <v>204</v>
      </c>
      <c r="C3909" t="s">
        <v>12</v>
      </c>
      <c r="D3909" t="s">
        <v>191</v>
      </c>
      <c r="E3909">
        <v>20</v>
      </c>
      <c r="F3909" t="s">
        <v>40</v>
      </c>
      <c r="G3909" t="s">
        <v>525</v>
      </c>
      <c r="H3909">
        <v>0</v>
      </c>
      <c r="I3909">
        <v>0</v>
      </c>
      <c r="J3909">
        <v>0</v>
      </c>
      <c r="K3909">
        <v>0</v>
      </c>
      <c r="L3909">
        <v>0</v>
      </c>
    </row>
    <row r="3910" spans="1:12" x14ac:dyDescent="0.25">
      <c r="A3910">
        <v>12</v>
      </c>
      <c r="B3910" t="s">
        <v>39</v>
      </c>
      <c r="C3910" t="s">
        <v>12</v>
      </c>
      <c r="D3910" t="s">
        <v>13</v>
      </c>
      <c r="E3910">
        <v>20</v>
      </c>
      <c r="F3910" t="s">
        <v>40</v>
      </c>
      <c r="G3910" t="s">
        <v>525</v>
      </c>
      <c r="H3910">
        <v>0</v>
      </c>
      <c r="I3910">
        <v>0</v>
      </c>
      <c r="J3910">
        <v>0</v>
      </c>
      <c r="K3910">
        <v>0</v>
      </c>
      <c r="L3910">
        <v>0</v>
      </c>
    </row>
    <row r="3911" spans="1:12" x14ac:dyDescent="0.25">
      <c r="A3911">
        <v>12</v>
      </c>
      <c r="B3911" t="s">
        <v>102</v>
      </c>
      <c r="C3911" t="s">
        <v>12</v>
      </c>
      <c r="D3911" t="s">
        <v>89</v>
      </c>
      <c r="E3911">
        <v>20</v>
      </c>
      <c r="F3911" t="s">
        <v>40</v>
      </c>
      <c r="G3911" t="s">
        <v>525</v>
      </c>
      <c r="H3911">
        <v>0</v>
      </c>
      <c r="I3911">
        <v>0</v>
      </c>
      <c r="J3911">
        <v>0</v>
      </c>
      <c r="K3911">
        <v>0</v>
      </c>
      <c r="L3911">
        <v>0</v>
      </c>
    </row>
    <row r="3912" spans="1:12" x14ac:dyDescent="0.25">
      <c r="A3912">
        <v>12</v>
      </c>
      <c r="B3912" t="s">
        <v>153</v>
      </c>
      <c r="C3912" t="s">
        <v>12</v>
      </c>
      <c r="D3912" t="s">
        <v>140</v>
      </c>
      <c r="E3912">
        <v>20</v>
      </c>
      <c r="F3912" t="s">
        <v>40</v>
      </c>
      <c r="G3912" t="s">
        <v>525</v>
      </c>
      <c r="H3912">
        <v>0</v>
      </c>
      <c r="I3912">
        <v>0</v>
      </c>
      <c r="J3912">
        <v>0</v>
      </c>
      <c r="K3912">
        <v>0</v>
      </c>
      <c r="L3912">
        <v>0</v>
      </c>
    </row>
    <row r="3913" spans="1:12" x14ac:dyDescent="0.25">
      <c r="A3913">
        <v>12</v>
      </c>
      <c r="B3913" t="s">
        <v>204</v>
      </c>
      <c r="C3913" t="s">
        <v>12</v>
      </c>
      <c r="D3913" t="s">
        <v>191</v>
      </c>
      <c r="E3913">
        <v>20</v>
      </c>
      <c r="F3913" t="s">
        <v>40</v>
      </c>
      <c r="G3913" t="s">
        <v>525</v>
      </c>
      <c r="H3913">
        <v>0</v>
      </c>
      <c r="I3913">
        <v>0</v>
      </c>
      <c r="J3913">
        <v>0</v>
      </c>
      <c r="K3913">
        <v>0</v>
      </c>
      <c r="L3913">
        <v>0</v>
      </c>
    </row>
    <row r="3914" spans="1:12" x14ac:dyDescent="0.25">
      <c r="A3914">
        <v>13</v>
      </c>
      <c r="B3914" t="s">
        <v>39</v>
      </c>
      <c r="C3914" t="s">
        <v>12</v>
      </c>
      <c r="D3914" t="s">
        <v>13</v>
      </c>
      <c r="E3914">
        <v>20</v>
      </c>
      <c r="F3914" t="s">
        <v>40</v>
      </c>
      <c r="G3914" t="s">
        <v>525</v>
      </c>
      <c r="H3914">
        <v>0</v>
      </c>
      <c r="I3914">
        <v>0</v>
      </c>
      <c r="J3914">
        <v>0</v>
      </c>
      <c r="K3914">
        <v>0</v>
      </c>
      <c r="L3914">
        <v>0</v>
      </c>
    </row>
    <row r="3915" spans="1:12" x14ac:dyDescent="0.25">
      <c r="A3915">
        <v>13</v>
      </c>
      <c r="B3915" t="s">
        <v>102</v>
      </c>
      <c r="C3915" t="s">
        <v>12</v>
      </c>
      <c r="D3915" t="s">
        <v>89</v>
      </c>
      <c r="E3915">
        <v>20</v>
      </c>
      <c r="F3915" t="s">
        <v>40</v>
      </c>
      <c r="G3915" t="s">
        <v>525</v>
      </c>
      <c r="H3915">
        <v>0</v>
      </c>
      <c r="I3915">
        <v>0</v>
      </c>
      <c r="J3915">
        <v>0</v>
      </c>
      <c r="K3915">
        <v>0</v>
      </c>
      <c r="L3915">
        <v>0</v>
      </c>
    </row>
    <row r="3916" spans="1:12" x14ac:dyDescent="0.25">
      <c r="A3916">
        <v>13</v>
      </c>
      <c r="B3916" t="s">
        <v>153</v>
      </c>
      <c r="C3916" t="s">
        <v>12</v>
      </c>
      <c r="D3916" t="s">
        <v>140</v>
      </c>
      <c r="E3916">
        <v>20</v>
      </c>
      <c r="F3916" t="s">
        <v>40</v>
      </c>
      <c r="G3916" t="s">
        <v>525</v>
      </c>
      <c r="H3916">
        <v>0</v>
      </c>
      <c r="I3916">
        <v>0</v>
      </c>
      <c r="J3916">
        <v>0</v>
      </c>
      <c r="K3916">
        <v>0</v>
      </c>
      <c r="L3916">
        <v>0</v>
      </c>
    </row>
    <row r="3917" spans="1:12" x14ac:dyDescent="0.25">
      <c r="A3917">
        <v>13</v>
      </c>
      <c r="B3917" t="s">
        <v>204</v>
      </c>
      <c r="C3917" t="s">
        <v>12</v>
      </c>
      <c r="D3917" t="s">
        <v>191</v>
      </c>
      <c r="E3917">
        <v>20</v>
      </c>
      <c r="F3917" t="s">
        <v>40</v>
      </c>
      <c r="G3917" t="s">
        <v>525</v>
      </c>
      <c r="H3917">
        <v>0</v>
      </c>
      <c r="I3917">
        <v>0</v>
      </c>
      <c r="J3917">
        <v>0</v>
      </c>
      <c r="K3917">
        <v>0</v>
      </c>
      <c r="L3917">
        <v>0</v>
      </c>
    </row>
    <row r="3918" spans="1:12" x14ac:dyDescent="0.25">
      <c r="A3918">
        <v>14</v>
      </c>
      <c r="B3918" t="s">
        <v>39</v>
      </c>
      <c r="C3918" t="s">
        <v>12</v>
      </c>
      <c r="D3918" t="s">
        <v>13</v>
      </c>
      <c r="E3918">
        <v>20</v>
      </c>
      <c r="F3918" t="s">
        <v>40</v>
      </c>
      <c r="G3918" t="s">
        <v>525</v>
      </c>
      <c r="H3918">
        <v>0</v>
      </c>
      <c r="I3918">
        <v>0</v>
      </c>
      <c r="J3918">
        <v>0</v>
      </c>
      <c r="K3918">
        <v>0</v>
      </c>
      <c r="L3918">
        <v>0</v>
      </c>
    </row>
    <row r="3919" spans="1:12" x14ac:dyDescent="0.25">
      <c r="A3919">
        <v>14</v>
      </c>
      <c r="B3919" t="s">
        <v>102</v>
      </c>
      <c r="C3919" t="s">
        <v>12</v>
      </c>
      <c r="D3919" t="s">
        <v>89</v>
      </c>
      <c r="E3919">
        <v>20</v>
      </c>
      <c r="F3919" t="s">
        <v>40</v>
      </c>
      <c r="G3919" t="s">
        <v>525</v>
      </c>
      <c r="H3919">
        <v>0</v>
      </c>
      <c r="I3919">
        <v>0</v>
      </c>
      <c r="J3919">
        <v>0</v>
      </c>
      <c r="K3919">
        <v>0</v>
      </c>
      <c r="L3919">
        <v>0</v>
      </c>
    </row>
    <row r="3920" spans="1:12" x14ac:dyDescent="0.25">
      <c r="A3920">
        <v>14</v>
      </c>
      <c r="B3920" t="s">
        <v>153</v>
      </c>
      <c r="C3920" t="s">
        <v>12</v>
      </c>
      <c r="D3920" t="s">
        <v>140</v>
      </c>
      <c r="E3920">
        <v>20</v>
      </c>
      <c r="F3920" t="s">
        <v>40</v>
      </c>
      <c r="G3920" t="s">
        <v>525</v>
      </c>
      <c r="H3920">
        <v>0</v>
      </c>
      <c r="I3920">
        <v>0</v>
      </c>
      <c r="J3920">
        <v>0</v>
      </c>
      <c r="K3920">
        <v>0</v>
      </c>
      <c r="L3920">
        <v>0</v>
      </c>
    </row>
    <row r="3921" spans="1:12" x14ac:dyDescent="0.25">
      <c r="A3921">
        <v>14</v>
      </c>
      <c r="B3921" t="s">
        <v>204</v>
      </c>
      <c r="C3921" t="s">
        <v>12</v>
      </c>
      <c r="D3921" t="s">
        <v>191</v>
      </c>
      <c r="E3921">
        <v>20</v>
      </c>
      <c r="F3921" t="s">
        <v>40</v>
      </c>
      <c r="G3921" t="s">
        <v>525</v>
      </c>
      <c r="H3921">
        <v>0</v>
      </c>
      <c r="I3921">
        <v>0</v>
      </c>
      <c r="J3921">
        <v>0</v>
      </c>
      <c r="K3921">
        <v>0</v>
      </c>
      <c r="L3921">
        <v>0</v>
      </c>
    </row>
    <row r="3922" spans="1:12" x14ac:dyDescent="0.25">
      <c r="A3922">
        <v>15</v>
      </c>
      <c r="B3922" t="s">
        <v>39</v>
      </c>
      <c r="C3922" t="s">
        <v>12</v>
      </c>
      <c r="D3922" t="s">
        <v>13</v>
      </c>
      <c r="E3922">
        <v>20</v>
      </c>
      <c r="F3922" t="s">
        <v>40</v>
      </c>
      <c r="G3922" t="s">
        <v>525</v>
      </c>
      <c r="H3922">
        <v>0</v>
      </c>
      <c r="I3922">
        <v>0</v>
      </c>
      <c r="J3922">
        <v>0</v>
      </c>
      <c r="K3922">
        <v>0</v>
      </c>
      <c r="L3922">
        <v>0</v>
      </c>
    </row>
    <row r="3923" spans="1:12" x14ac:dyDescent="0.25">
      <c r="A3923">
        <v>15</v>
      </c>
      <c r="B3923" t="s">
        <v>102</v>
      </c>
      <c r="C3923" t="s">
        <v>12</v>
      </c>
      <c r="D3923" t="s">
        <v>89</v>
      </c>
      <c r="E3923">
        <v>20</v>
      </c>
      <c r="F3923" t="s">
        <v>40</v>
      </c>
      <c r="G3923" t="s">
        <v>525</v>
      </c>
      <c r="H3923">
        <v>0</v>
      </c>
      <c r="I3923">
        <v>0</v>
      </c>
      <c r="J3923">
        <v>0</v>
      </c>
      <c r="K3923">
        <v>0</v>
      </c>
      <c r="L3923">
        <v>0</v>
      </c>
    </row>
    <row r="3924" spans="1:12" x14ac:dyDescent="0.25">
      <c r="A3924">
        <v>15</v>
      </c>
      <c r="B3924" t="s">
        <v>153</v>
      </c>
      <c r="C3924" t="s">
        <v>12</v>
      </c>
      <c r="D3924" t="s">
        <v>140</v>
      </c>
      <c r="E3924">
        <v>20</v>
      </c>
      <c r="F3924" t="s">
        <v>40</v>
      </c>
      <c r="G3924" t="s">
        <v>525</v>
      </c>
      <c r="H3924">
        <v>0</v>
      </c>
      <c r="I3924">
        <v>0</v>
      </c>
      <c r="J3924">
        <v>0</v>
      </c>
      <c r="K3924">
        <v>0</v>
      </c>
      <c r="L3924">
        <v>0</v>
      </c>
    </row>
    <row r="3925" spans="1:12" x14ac:dyDescent="0.25">
      <c r="A3925">
        <v>15</v>
      </c>
      <c r="B3925" t="s">
        <v>204</v>
      </c>
      <c r="C3925" t="s">
        <v>12</v>
      </c>
      <c r="D3925" t="s">
        <v>191</v>
      </c>
      <c r="E3925">
        <v>20</v>
      </c>
      <c r="F3925" t="s">
        <v>40</v>
      </c>
      <c r="G3925" t="s">
        <v>525</v>
      </c>
      <c r="H3925">
        <v>0</v>
      </c>
      <c r="I3925">
        <v>0</v>
      </c>
      <c r="J3925">
        <v>0</v>
      </c>
      <c r="K3925">
        <v>0</v>
      </c>
      <c r="L3925">
        <v>0</v>
      </c>
    </row>
    <row r="3926" spans="1:12" x14ac:dyDescent="0.25">
      <c r="A3926">
        <v>16</v>
      </c>
      <c r="B3926" t="s">
        <v>39</v>
      </c>
      <c r="C3926" t="s">
        <v>12</v>
      </c>
      <c r="D3926" t="s">
        <v>13</v>
      </c>
      <c r="E3926">
        <v>20</v>
      </c>
      <c r="F3926" t="s">
        <v>40</v>
      </c>
      <c r="G3926" t="s">
        <v>525</v>
      </c>
      <c r="H3926">
        <v>0</v>
      </c>
      <c r="I3926">
        <v>0</v>
      </c>
      <c r="J3926">
        <v>0</v>
      </c>
      <c r="K3926">
        <v>0</v>
      </c>
      <c r="L3926">
        <v>0</v>
      </c>
    </row>
    <row r="3927" spans="1:12" x14ac:dyDescent="0.25">
      <c r="A3927">
        <v>16</v>
      </c>
      <c r="B3927" t="s">
        <v>102</v>
      </c>
      <c r="C3927" t="s">
        <v>12</v>
      </c>
      <c r="D3927" t="s">
        <v>89</v>
      </c>
      <c r="E3927">
        <v>20</v>
      </c>
      <c r="F3927" t="s">
        <v>40</v>
      </c>
      <c r="G3927" t="s">
        <v>525</v>
      </c>
      <c r="H3927">
        <v>0</v>
      </c>
      <c r="I3927">
        <v>0</v>
      </c>
      <c r="J3927">
        <v>0</v>
      </c>
      <c r="K3927">
        <v>0</v>
      </c>
      <c r="L3927">
        <v>0</v>
      </c>
    </row>
    <row r="3928" spans="1:12" x14ac:dyDescent="0.25">
      <c r="A3928">
        <v>16</v>
      </c>
      <c r="B3928" t="s">
        <v>153</v>
      </c>
      <c r="C3928" t="s">
        <v>12</v>
      </c>
      <c r="D3928" t="s">
        <v>140</v>
      </c>
      <c r="E3928">
        <v>20</v>
      </c>
      <c r="F3928" t="s">
        <v>40</v>
      </c>
      <c r="G3928" t="s">
        <v>525</v>
      </c>
      <c r="H3928">
        <v>0</v>
      </c>
      <c r="I3928">
        <v>0</v>
      </c>
      <c r="J3928">
        <v>0</v>
      </c>
      <c r="K3928">
        <v>0</v>
      </c>
      <c r="L3928">
        <v>0</v>
      </c>
    </row>
    <row r="3929" spans="1:12" x14ac:dyDescent="0.25">
      <c r="A3929">
        <v>16</v>
      </c>
      <c r="B3929" t="s">
        <v>204</v>
      </c>
      <c r="C3929" t="s">
        <v>12</v>
      </c>
      <c r="D3929" t="s">
        <v>191</v>
      </c>
      <c r="E3929">
        <v>20</v>
      </c>
      <c r="F3929" t="s">
        <v>40</v>
      </c>
      <c r="G3929" t="s">
        <v>525</v>
      </c>
      <c r="H3929">
        <v>0</v>
      </c>
      <c r="I3929">
        <v>0</v>
      </c>
      <c r="J3929">
        <v>0</v>
      </c>
      <c r="K3929">
        <v>0</v>
      </c>
      <c r="L3929">
        <v>0</v>
      </c>
    </row>
    <row r="3930" spans="1:12" x14ac:dyDescent="0.25">
      <c r="A3930">
        <v>17</v>
      </c>
      <c r="B3930" t="s">
        <v>39</v>
      </c>
      <c r="C3930" t="s">
        <v>12</v>
      </c>
      <c r="D3930" t="s">
        <v>13</v>
      </c>
      <c r="E3930">
        <v>20</v>
      </c>
      <c r="F3930" t="s">
        <v>40</v>
      </c>
      <c r="G3930" t="s">
        <v>525</v>
      </c>
      <c r="H3930">
        <v>0</v>
      </c>
      <c r="I3930">
        <v>0</v>
      </c>
      <c r="J3930">
        <v>0</v>
      </c>
      <c r="K3930">
        <v>0</v>
      </c>
      <c r="L3930">
        <v>0</v>
      </c>
    </row>
    <row r="3931" spans="1:12" x14ac:dyDescent="0.25">
      <c r="A3931">
        <v>17</v>
      </c>
      <c r="B3931" t="s">
        <v>102</v>
      </c>
      <c r="C3931" t="s">
        <v>12</v>
      </c>
      <c r="D3931" t="s">
        <v>89</v>
      </c>
      <c r="E3931">
        <v>20</v>
      </c>
      <c r="F3931" t="s">
        <v>40</v>
      </c>
      <c r="G3931" t="s">
        <v>525</v>
      </c>
      <c r="H3931">
        <v>0</v>
      </c>
      <c r="I3931">
        <v>0</v>
      </c>
      <c r="J3931">
        <v>0</v>
      </c>
      <c r="K3931">
        <v>0</v>
      </c>
      <c r="L3931">
        <v>0</v>
      </c>
    </row>
    <row r="3932" spans="1:12" x14ac:dyDescent="0.25">
      <c r="A3932">
        <v>17</v>
      </c>
      <c r="B3932" t="s">
        <v>153</v>
      </c>
      <c r="C3932" t="s">
        <v>12</v>
      </c>
      <c r="D3932" t="s">
        <v>140</v>
      </c>
      <c r="E3932">
        <v>20</v>
      </c>
      <c r="F3932" t="s">
        <v>40</v>
      </c>
      <c r="G3932" t="s">
        <v>525</v>
      </c>
      <c r="H3932">
        <v>0</v>
      </c>
      <c r="I3932">
        <v>0</v>
      </c>
      <c r="J3932">
        <v>0</v>
      </c>
      <c r="K3932">
        <v>0</v>
      </c>
      <c r="L3932">
        <v>0</v>
      </c>
    </row>
    <row r="3933" spans="1:12" x14ac:dyDescent="0.25">
      <c r="A3933">
        <v>17</v>
      </c>
      <c r="B3933" t="s">
        <v>204</v>
      </c>
      <c r="C3933" t="s">
        <v>12</v>
      </c>
      <c r="D3933" t="s">
        <v>191</v>
      </c>
      <c r="E3933">
        <v>20</v>
      </c>
      <c r="F3933" t="s">
        <v>40</v>
      </c>
      <c r="G3933" t="s">
        <v>525</v>
      </c>
      <c r="H3933">
        <v>0</v>
      </c>
      <c r="I3933">
        <v>0</v>
      </c>
      <c r="J3933">
        <v>0</v>
      </c>
      <c r="K3933">
        <v>0</v>
      </c>
      <c r="L3933">
        <v>0</v>
      </c>
    </row>
    <row r="3934" spans="1:12" x14ac:dyDescent="0.25">
      <c r="A3934">
        <v>18</v>
      </c>
      <c r="B3934" t="s">
        <v>39</v>
      </c>
      <c r="C3934" t="s">
        <v>12</v>
      </c>
      <c r="D3934" t="s">
        <v>13</v>
      </c>
      <c r="E3934">
        <v>20</v>
      </c>
      <c r="F3934" t="s">
        <v>40</v>
      </c>
      <c r="G3934" t="s">
        <v>525</v>
      </c>
      <c r="H3934">
        <v>0</v>
      </c>
      <c r="I3934">
        <v>0</v>
      </c>
      <c r="J3934">
        <v>0</v>
      </c>
      <c r="K3934">
        <v>0</v>
      </c>
      <c r="L3934">
        <v>0</v>
      </c>
    </row>
    <row r="3935" spans="1:12" x14ac:dyDescent="0.25">
      <c r="A3935">
        <v>18</v>
      </c>
      <c r="B3935" t="s">
        <v>102</v>
      </c>
      <c r="C3935" t="s">
        <v>12</v>
      </c>
      <c r="D3935" t="s">
        <v>89</v>
      </c>
      <c r="E3935">
        <v>20</v>
      </c>
      <c r="F3935" t="s">
        <v>40</v>
      </c>
      <c r="G3935" t="s">
        <v>525</v>
      </c>
      <c r="H3935">
        <v>0</v>
      </c>
      <c r="I3935">
        <v>0</v>
      </c>
      <c r="J3935">
        <v>0</v>
      </c>
      <c r="K3935">
        <v>0</v>
      </c>
      <c r="L3935">
        <v>0</v>
      </c>
    </row>
    <row r="3936" spans="1:12" x14ac:dyDescent="0.25">
      <c r="A3936">
        <v>18</v>
      </c>
      <c r="B3936" t="s">
        <v>153</v>
      </c>
      <c r="C3936" t="s">
        <v>12</v>
      </c>
      <c r="D3936" t="s">
        <v>140</v>
      </c>
      <c r="E3936">
        <v>20</v>
      </c>
      <c r="F3936" t="s">
        <v>40</v>
      </c>
      <c r="G3936" t="s">
        <v>525</v>
      </c>
      <c r="H3936">
        <v>0</v>
      </c>
      <c r="I3936">
        <v>0</v>
      </c>
      <c r="J3936">
        <v>0</v>
      </c>
      <c r="K3936">
        <v>0</v>
      </c>
      <c r="L3936">
        <v>0</v>
      </c>
    </row>
    <row r="3937" spans="1:12" x14ac:dyDescent="0.25">
      <c r="A3937">
        <v>18</v>
      </c>
      <c r="B3937" t="s">
        <v>204</v>
      </c>
      <c r="C3937" t="s">
        <v>12</v>
      </c>
      <c r="D3937" t="s">
        <v>191</v>
      </c>
      <c r="E3937">
        <v>20</v>
      </c>
      <c r="F3937" t="s">
        <v>40</v>
      </c>
      <c r="G3937" t="s">
        <v>525</v>
      </c>
      <c r="H3937">
        <v>0</v>
      </c>
      <c r="I3937">
        <v>0</v>
      </c>
      <c r="J3937">
        <v>0</v>
      </c>
      <c r="K3937">
        <v>0</v>
      </c>
      <c r="L3937">
        <v>0</v>
      </c>
    </row>
    <row r="3938" spans="1:12" x14ac:dyDescent="0.25">
      <c r="A3938">
        <v>19</v>
      </c>
      <c r="B3938" t="s">
        <v>39</v>
      </c>
      <c r="C3938" t="s">
        <v>12</v>
      </c>
      <c r="D3938" t="s">
        <v>13</v>
      </c>
      <c r="E3938">
        <v>20</v>
      </c>
      <c r="F3938" t="s">
        <v>40</v>
      </c>
      <c r="G3938" t="s">
        <v>525</v>
      </c>
      <c r="H3938">
        <v>0</v>
      </c>
      <c r="I3938">
        <v>0</v>
      </c>
      <c r="J3938">
        <v>0</v>
      </c>
      <c r="K3938">
        <v>0</v>
      </c>
      <c r="L3938">
        <v>0</v>
      </c>
    </row>
    <row r="3939" spans="1:12" x14ac:dyDescent="0.25">
      <c r="A3939">
        <v>19</v>
      </c>
      <c r="B3939" t="s">
        <v>102</v>
      </c>
      <c r="C3939" t="s">
        <v>12</v>
      </c>
      <c r="D3939" t="s">
        <v>89</v>
      </c>
      <c r="E3939">
        <v>20</v>
      </c>
      <c r="F3939" t="s">
        <v>40</v>
      </c>
      <c r="G3939" t="s">
        <v>525</v>
      </c>
      <c r="H3939">
        <v>0</v>
      </c>
      <c r="I3939">
        <v>0</v>
      </c>
      <c r="J3939">
        <v>0</v>
      </c>
      <c r="K3939">
        <v>0</v>
      </c>
      <c r="L3939">
        <v>0</v>
      </c>
    </row>
    <row r="3940" spans="1:12" x14ac:dyDescent="0.25">
      <c r="A3940">
        <v>19</v>
      </c>
      <c r="B3940" t="s">
        <v>153</v>
      </c>
      <c r="C3940" t="s">
        <v>12</v>
      </c>
      <c r="D3940" t="s">
        <v>140</v>
      </c>
      <c r="E3940">
        <v>20</v>
      </c>
      <c r="F3940" t="s">
        <v>40</v>
      </c>
      <c r="G3940" t="s">
        <v>525</v>
      </c>
      <c r="H3940">
        <v>0</v>
      </c>
      <c r="I3940">
        <v>0</v>
      </c>
      <c r="J3940">
        <v>0</v>
      </c>
      <c r="K3940">
        <v>0</v>
      </c>
      <c r="L3940">
        <v>0</v>
      </c>
    </row>
    <row r="3941" spans="1:12" x14ac:dyDescent="0.25">
      <c r="A3941">
        <v>19</v>
      </c>
      <c r="B3941" t="s">
        <v>204</v>
      </c>
      <c r="C3941" t="s">
        <v>12</v>
      </c>
      <c r="D3941" t="s">
        <v>191</v>
      </c>
      <c r="E3941">
        <v>20</v>
      </c>
      <c r="F3941" t="s">
        <v>40</v>
      </c>
      <c r="G3941" t="s">
        <v>525</v>
      </c>
      <c r="H3941">
        <v>0</v>
      </c>
      <c r="I3941">
        <v>0</v>
      </c>
      <c r="J3941">
        <v>0</v>
      </c>
      <c r="K3941">
        <v>0</v>
      </c>
      <c r="L3941">
        <v>0</v>
      </c>
    </row>
    <row r="3942" spans="1:12" x14ac:dyDescent="0.25">
      <c r="A3942">
        <v>20</v>
      </c>
      <c r="B3942" t="s">
        <v>39</v>
      </c>
      <c r="C3942" t="s">
        <v>12</v>
      </c>
      <c r="D3942" t="s">
        <v>13</v>
      </c>
      <c r="E3942">
        <v>20</v>
      </c>
      <c r="F3942" t="s">
        <v>40</v>
      </c>
      <c r="G3942" t="s">
        <v>525</v>
      </c>
      <c r="H3942">
        <v>0</v>
      </c>
      <c r="I3942">
        <v>0</v>
      </c>
      <c r="J3942">
        <v>0</v>
      </c>
      <c r="K3942">
        <v>0</v>
      </c>
      <c r="L3942">
        <v>0</v>
      </c>
    </row>
    <row r="3943" spans="1:12" x14ac:dyDescent="0.25">
      <c r="A3943">
        <v>20</v>
      </c>
      <c r="B3943" t="s">
        <v>102</v>
      </c>
      <c r="C3943" t="s">
        <v>12</v>
      </c>
      <c r="D3943" t="s">
        <v>89</v>
      </c>
      <c r="E3943">
        <v>20</v>
      </c>
      <c r="F3943" t="s">
        <v>40</v>
      </c>
      <c r="G3943" t="s">
        <v>525</v>
      </c>
      <c r="H3943">
        <v>0</v>
      </c>
      <c r="I3943">
        <v>0</v>
      </c>
      <c r="J3943">
        <v>0</v>
      </c>
      <c r="K3943">
        <v>0</v>
      </c>
      <c r="L3943">
        <v>0</v>
      </c>
    </row>
    <row r="3944" spans="1:12" x14ac:dyDescent="0.25">
      <c r="A3944">
        <v>20</v>
      </c>
      <c r="B3944" t="s">
        <v>153</v>
      </c>
      <c r="C3944" t="s">
        <v>12</v>
      </c>
      <c r="D3944" t="s">
        <v>140</v>
      </c>
      <c r="E3944">
        <v>20</v>
      </c>
      <c r="F3944" t="s">
        <v>40</v>
      </c>
      <c r="G3944" t="s">
        <v>525</v>
      </c>
      <c r="H3944">
        <v>0</v>
      </c>
      <c r="I3944">
        <v>0</v>
      </c>
      <c r="J3944">
        <v>0</v>
      </c>
      <c r="K3944">
        <v>0</v>
      </c>
      <c r="L3944">
        <v>0</v>
      </c>
    </row>
    <row r="3945" spans="1:12" x14ac:dyDescent="0.25">
      <c r="A3945">
        <v>20</v>
      </c>
      <c r="B3945" t="s">
        <v>204</v>
      </c>
      <c r="C3945" t="s">
        <v>12</v>
      </c>
      <c r="D3945" t="s">
        <v>191</v>
      </c>
      <c r="E3945">
        <v>20</v>
      </c>
      <c r="F3945" t="s">
        <v>40</v>
      </c>
      <c r="G3945" t="s">
        <v>525</v>
      </c>
      <c r="H3945">
        <v>0</v>
      </c>
      <c r="I3945">
        <v>0</v>
      </c>
      <c r="J3945">
        <v>0</v>
      </c>
      <c r="K3945">
        <v>0</v>
      </c>
      <c r="L3945">
        <v>0</v>
      </c>
    </row>
    <row r="3946" spans="1:12" x14ac:dyDescent="0.25">
      <c r="A3946">
        <v>21</v>
      </c>
      <c r="B3946" t="s">
        <v>39</v>
      </c>
      <c r="C3946" t="s">
        <v>12</v>
      </c>
      <c r="D3946" t="s">
        <v>13</v>
      </c>
      <c r="E3946">
        <v>20</v>
      </c>
      <c r="F3946" t="s">
        <v>40</v>
      </c>
      <c r="G3946" t="s">
        <v>525</v>
      </c>
      <c r="H3946">
        <v>0</v>
      </c>
      <c r="I3946">
        <v>0</v>
      </c>
      <c r="J3946">
        <v>0</v>
      </c>
      <c r="K3946">
        <v>0</v>
      </c>
      <c r="L3946">
        <v>0</v>
      </c>
    </row>
    <row r="3947" spans="1:12" x14ac:dyDescent="0.25">
      <c r="A3947">
        <v>21</v>
      </c>
      <c r="B3947" t="s">
        <v>102</v>
      </c>
      <c r="C3947" t="s">
        <v>12</v>
      </c>
      <c r="D3947" t="s">
        <v>89</v>
      </c>
      <c r="E3947">
        <v>20</v>
      </c>
      <c r="F3947" t="s">
        <v>40</v>
      </c>
      <c r="G3947" t="s">
        <v>525</v>
      </c>
      <c r="H3947">
        <v>0</v>
      </c>
      <c r="I3947">
        <v>0</v>
      </c>
      <c r="J3947">
        <v>0</v>
      </c>
      <c r="K3947">
        <v>0</v>
      </c>
      <c r="L3947">
        <v>0</v>
      </c>
    </row>
    <row r="3948" spans="1:12" x14ac:dyDescent="0.25">
      <c r="A3948">
        <v>21</v>
      </c>
      <c r="B3948" t="s">
        <v>153</v>
      </c>
      <c r="C3948" t="s">
        <v>12</v>
      </c>
      <c r="D3948" t="s">
        <v>140</v>
      </c>
      <c r="E3948">
        <v>20</v>
      </c>
      <c r="F3948" t="s">
        <v>40</v>
      </c>
      <c r="G3948" t="s">
        <v>525</v>
      </c>
      <c r="H3948">
        <v>0</v>
      </c>
      <c r="I3948">
        <v>0</v>
      </c>
      <c r="J3948">
        <v>0</v>
      </c>
      <c r="K3948">
        <v>0</v>
      </c>
      <c r="L3948">
        <v>0</v>
      </c>
    </row>
    <row r="3949" spans="1:12" x14ac:dyDescent="0.25">
      <c r="A3949">
        <v>21</v>
      </c>
      <c r="B3949" t="s">
        <v>204</v>
      </c>
      <c r="C3949" t="s">
        <v>12</v>
      </c>
      <c r="D3949" t="s">
        <v>191</v>
      </c>
      <c r="E3949">
        <v>20</v>
      </c>
      <c r="F3949" t="s">
        <v>40</v>
      </c>
      <c r="G3949" t="s">
        <v>525</v>
      </c>
      <c r="H3949">
        <v>0</v>
      </c>
      <c r="I3949">
        <v>0</v>
      </c>
      <c r="J3949">
        <v>0</v>
      </c>
      <c r="K3949">
        <v>0</v>
      </c>
      <c r="L3949">
        <v>0</v>
      </c>
    </row>
    <row r="3950" spans="1:12" x14ac:dyDescent="0.25">
      <c r="A3950">
        <v>1</v>
      </c>
      <c r="B3950" t="s">
        <v>76</v>
      </c>
      <c r="C3950" t="s">
        <v>12</v>
      </c>
      <c r="D3950" t="s">
        <v>13</v>
      </c>
      <c r="E3950">
        <v>40</v>
      </c>
      <c r="F3950" t="s">
        <v>40</v>
      </c>
      <c r="G3950" t="s">
        <v>550</v>
      </c>
      <c r="H3950">
        <v>0</v>
      </c>
      <c r="I3950">
        <v>0</v>
      </c>
      <c r="J3950">
        <v>0</v>
      </c>
      <c r="K3950">
        <v>0</v>
      </c>
      <c r="L3950">
        <v>0</v>
      </c>
    </row>
    <row r="3951" spans="1:12" x14ac:dyDescent="0.25">
      <c r="A3951">
        <v>1</v>
      </c>
      <c r="B3951" t="s">
        <v>127</v>
      </c>
      <c r="C3951" t="s">
        <v>12</v>
      </c>
      <c r="D3951" t="s">
        <v>89</v>
      </c>
      <c r="E3951">
        <v>40</v>
      </c>
      <c r="F3951" t="s">
        <v>40</v>
      </c>
      <c r="G3951" t="s">
        <v>550</v>
      </c>
      <c r="H3951">
        <v>0</v>
      </c>
      <c r="I3951">
        <v>0</v>
      </c>
      <c r="J3951">
        <v>0</v>
      </c>
      <c r="K3951">
        <v>0</v>
      </c>
      <c r="L3951">
        <v>0</v>
      </c>
    </row>
    <row r="3952" spans="1:12" x14ac:dyDescent="0.25">
      <c r="A3952">
        <v>1</v>
      </c>
      <c r="B3952" t="s">
        <v>178</v>
      </c>
      <c r="C3952" t="s">
        <v>12</v>
      </c>
      <c r="D3952" t="s">
        <v>140</v>
      </c>
      <c r="E3952">
        <v>40</v>
      </c>
      <c r="F3952" t="s">
        <v>40</v>
      </c>
      <c r="G3952" t="s">
        <v>550</v>
      </c>
      <c r="H3952">
        <v>0</v>
      </c>
      <c r="I3952">
        <v>0</v>
      </c>
      <c r="J3952">
        <v>0</v>
      </c>
      <c r="K3952">
        <v>0</v>
      </c>
      <c r="L3952">
        <v>0</v>
      </c>
    </row>
    <row r="3953" spans="1:12" x14ac:dyDescent="0.25">
      <c r="A3953">
        <v>1</v>
      </c>
      <c r="B3953" t="s">
        <v>229</v>
      </c>
      <c r="C3953" t="s">
        <v>12</v>
      </c>
      <c r="D3953" t="s">
        <v>191</v>
      </c>
      <c r="E3953">
        <v>40</v>
      </c>
      <c r="F3953" t="s">
        <v>40</v>
      </c>
      <c r="G3953" t="s">
        <v>550</v>
      </c>
      <c r="H3953">
        <v>0</v>
      </c>
      <c r="I3953">
        <v>0</v>
      </c>
      <c r="J3953">
        <v>0</v>
      </c>
      <c r="K3953">
        <v>0</v>
      </c>
      <c r="L3953">
        <v>0</v>
      </c>
    </row>
    <row r="3954" spans="1:12" x14ac:dyDescent="0.25">
      <c r="A3954">
        <v>2</v>
      </c>
      <c r="B3954" t="s">
        <v>76</v>
      </c>
      <c r="C3954" t="s">
        <v>12</v>
      </c>
      <c r="D3954" t="s">
        <v>13</v>
      </c>
      <c r="E3954">
        <v>40</v>
      </c>
      <c r="F3954" t="s">
        <v>40</v>
      </c>
      <c r="G3954" t="s">
        <v>550</v>
      </c>
      <c r="H3954">
        <v>0</v>
      </c>
      <c r="I3954">
        <v>0</v>
      </c>
      <c r="J3954">
        <v>0</v>
      </c>
      <c r="K3954">
        <v>0</v>
      </c>
      <c r="L3954">
        <v>0</v>
      </c>
    </row>
    <row r="3955" spans="1:12" x14ac:dyDescent="0.25">
      <c r="A3955">
        <v>2</v>
      </c>
      <c r="B3955" t="s">
        <v>127</v>
      </c>
      <c r="C3955" t="s">
        <v>12</v>
      </c>
      <c r="D3955" t="s">
        <v>89</v>
      </c>
      <c r="E3955">
        <v>40</v>
      </c>
      <c r="F3955" t="s">
        <v>40</v>
      </c>
      <c r="G3955" t="s">
        <v>550</v>
      </c>
      <c r="H3955">
        <v>0</v>
      </c>
      <c r="I3955">
        <v>0</v>
      </c>
      <c r="J3955">
        <v>0</v>
      </c>
      <c r="K3955">
        <v>0</v>
      </c>
      <c r="L3955">
        <v>0</v>
      </c>
    </row>
    <row r="3956" spans="1:12" x14ac:dyDescent="0.25">
      <c r="A3956">
        <v>2</v>
      </c>
      <c r="B3956" t="s">
        <v>178</v>
      </c>
      <c r="C3956" t="s">
        <v>12</v>
      </c>
      <c r="D3956" t="s">
        <v>140</v>
      </c>
      <c r="E3956">
        <v>40</v>
      </c>
      <c r="F3956" t="s">
        <v>40</v>
      </c>
      <c r="G3956" t="s">
        <v>550</v>
      </c>
      <c r="H3956">
        <v>0</v>
      </c>
      <c r="I3956">
        <v>0</v>
      </c>
      <c r="J3956">
        <v>0</v>
      </c>
      <c r="K3956">
        <v>0</v>
      </c>
      <c r="L3956">
        <v>0</v>
      </c>
    </row>
    <row r="3957" spans="1:12" x14ac:dyDescent="0.25">
      <c r="A3957">
        <v>2</v>
      </c>
      <c r="B3957" t="s">
        <v>229</v>
      </c>
      <c r="C3957" t="s">
        <v>12</v>
      </c>
      <c r="D3957" t="s">
        <v>191</v>
      </c>
      <c r="E3957">
        <v>40</v>
      </c>
      <c r="F3957" t="s">
        <v>40</v>
      </c>
      <c r="G3957" t="s">
        <v>550</v>
      </c>
      <c r="H3957">
        <v>0</v>
      </c>
      <c r="I3957">
        <v>0</v>
      </c>
      <c r="J3957">
        <v>0</v>
      </c>
      <c r="K3957">
        <v>0</v>
      </c>
      <c r="L3957">
        <v>0</v>
      </c>
    </row>
    <row r="3958" spans="1:12" x14ac:dyDescent="0.25">
      <c r="A3958">
        <v>3</v>
      </c>
      <c r="B3958" t="s">
        <v>76</v>
      </c>
      <c r="C3958" t="s">
        <v>12</v>
      </c>
      <c r="D3958" t="s">
        <v>13</v>
      </c>
      <c r="E3958">
        <v>40</v>
      </c>
      <c r="F3958" t="s">
        <v>40</v>
      </c>
      <c r="G3958" t="s">
        <v>550</v>
      </c>
      <c r="H3958">
        <v>0</v>
      </c>
      <c r="I3958">
        <v>0</v>
      </c>
      <c r="J3958">
        <v>0</v>
      </c>
      <c r="K3958">
        <v>0</v>
      </c>
      <c r="L3958">
        <v>0</v>
      </c>
    </row>
    <row r="3959" spans="1:12" x14ac:dyDescent="0.25">
      <c r="A3959">
        <v>3</v>
      </c>
      <c r="B3959" t="s">
        <v>127</v>
      </c>
      <c r="C3959" t="s">
        <v>12</v>
      </c>
      <c r="D3959" t="s">
        <v>89</v>
      </c>
      <c r="E3959">
        <v>40</v>
      </c>
      <c r="F3959" t="s">
        <v>40</v>
      </c>
      <c r="G3959" t="s">
        <v>550</v>
      </c>
      <c r="H3959">
        <v>0</v>
      </c>
      <c r="I3959">
        <v>0</v>
      </c>
      <c r="J3959">
        <v>0</v>
      </c>
      <c r="K3959">
        <v>0</v>
      </c>
      <c r="L3959">
        <v>0</v>
      </c>
    </row>
    <row r="3960" spans="1:12" x14ac:dyDescent="0.25">
      <c r="A3960">
        <v>3</v>
      </c>
      <c r="B3960" t="s">
        <v>178</v>
      </c>
      <c r="C3960" t="s">
        <v>12</v>
      </c>
      <c r="D3960" t="s">
        <v>140</v>
      </c>
      <c r="E3960">
        <v>40</v>
      </c>
      <c r="F3960" t="s">
        <v>40</v>
      </c>
      <c r="G3960" t="s">
        <v>550</v>
      </c>
      <c r="H3960">
        <v>0</v>
      </c>
      <c r="I3960">
        <v>0</v>
      </c>
      <c r="J3960">
        <v>0</v>
      </c>
      <c r="K3960">
        <v>0</v>
      </c>
      <c r="L3960">
        <v>0</v>
      </c>
    </row>
    <row r="3961" spans="1:12" x14ac:dyDescent="0.25">
      <c r="A3961">
        <v>3</v>
      </c>
      <c r="B3961" t="s">
        <v>229</v>
      </c>
      <c r="C3961" t="s">
        <v>12</v>
      </c>
      <c r="D3961" t="s">
        <v>191</v>
      </c>
      <c r="E3961">
        <v>40</v>
      </c>
      <c r="F3961" t="s">
        <v>40</v>
      </c>
      <c r="G3961" t="s">
        <v>550</v>
      </c>
      <c r="H3961">
        <v>0</v>
      </c>
      <c r="I3961">
        <v>0</v>
      </c>
      <c r="J3961">
        <v>0</v>
      </c>
      <c r="K3961">
        <v>0</v>
      </c>
      <c r="L3961">
        <v>0</v>
      </c>
    </row>
    <row r="3962" spans="1:12" x14ac:dyDescent="0.25">
      <c r="A3962">
        <v>4</v>
      </c>
      <c r="B3962" t="s">
        <v>76</v>
      </c>
      <c r="C3962" t="s">
        <v>12</v>
      </c>
      <c r="D3962" t="s">
        <v>13</v>
      </c>
      <c r="E3962">
        <v>40</v>
      </c>
      <c r="F3962" t="s">
        <v>40</v>
      </c>
      <c r="G3962" t="s">
        <v>550</v>
      </c>
      <c r="H3962">
        <v>0</v>
      </c>
      <c r="I3962">
        <v>0</v>
      </c>
      <c r="J3962">
        <v>0</v>
      </c>
      <c r="K3962">
        <v>0</v>
      </c>
      <c r="L3962">
        <v>0</v>
      </c>
    </row>
    <row r="3963" spans="1:12" x14ac:dyDescent="0.25">
      <c r="A3963">
        <v>4</v>
      </c>
      <c r="B3963" t="s">
        <v>127</v>
      </c>
      <c r="C3963" t="s">
        <v>12</v>
      </c>
      <c r="D3963" t="s">
        <v>89</v>
      </c>
      <c r="E3963">
        <v>40</v>
      </c>
      <c r="F3963" t="s">
        <v>40</v>
      </c>
      <c r="G3963" t="s">
        <v>550</v>
      </c>
      <c r="H3963">
        <v>0</v>
      </c>
      <c r="I3963">
        <v>0</v>
      </c>
      <c r="J3963">
        <v>0</v>
      </c>
      <c r="K3963">
        <v>0</v>
      </c>
      <c r="L3963">
        <v>0</v>
      </c>
    </row>
    <row r="3964" spans="1:12" x14ac:dyDescent="0.25">
      <c r="A3964">
        <v>4</v>
      </c>
      <c r="B3964" t="s">
        <v>178</v>
      </c>
      <c r="C3964" t="s">
        <v>12</v>
      </c>
      <c r="D3964" t="s">
        <v>140</v>
      </c>
      <c r="E3964">
        <v>40</v>
      </c>
      <c r="F3964" t="s">
        <v>40</v>
      </c>
      <c r="G3964" t="s">
        <v>550</v>
      </c>
      <c r="H3964">
        <v>0</v>
      </c>
      <c r="I3964">
        <v>0</v>
      </c>
      <c r="J3964">
        <v>0</v>
      </c>
      <c r="K3964">
        <v>0</v>
      </c>
      <c r="L3964">
        <v>0</v>
      </c>
    </row>
    <row r="3965" spans="1:12" x14ac:dyDescent="0.25">
      <c r="A3965">
        <v>4</v>
      </c>
      <c r="B3965" t="s">
        <v>229</v>
      </c>
      <c r="C3965" t="s">
        <v>12</v>
      </c>
      <c r="D3965" t="s">
        <v>191</v>
      </c>
      <c r="E3965">
        <v>40</v>
      </c>
      <c r="F3965" t="s">
        <v>40</v>
      </c>
      <c r="G3965" t="s">
        <v>550</v>
      </c>
      <c r="H3965">
        <v>0</v>
      </c>
      <c r="I3965">
        <v>0</v>
      </c>
      <c r="J3965">
        <v>0</v>
      </c>
      <c r="K3965">
        <v>0</v>
      </c>
      <c r="L3965">
        <v>0</v>
      </c>
    </row>
    <row r="3966" spans="1:12" x14ac:dyDescent="0.25">
      <c r="A3966">
        <v>5</v>
      </c>
      <c r="B3966" t="s">
        <v>76</v>
      </c>
      <c r="C3966" t="s">
        <v>12</v>
      </c>
      <c r="D3966" t="s">
        <v>13</v>
      </c>
      <c r="E3966">
        <v>40</v>
      </c>
      <c r="F3966" t="s">
        <v>40</v>
      </c>
      <c r="G3966" t="s">
        <v>550</v>
      </c>
      <c r="H3966">
        <v>0</v>
      </c>
      <c r="I3966">
        <v>0</v>
      </c>
      <c r="J3966">
        <v>0</v>
      </c>
      <c r="K3966">
        <v>0</v>
      </c>
      <c r="L3966">
        <v>0</v>
      </c>
    </row>
    <row r="3967" spans="1:12" x14ac:dyDescent="0.25">
      <c r="A3967">
        <v>5</v>
      </c>
      <c r="B3967" t="s">
        <v>127</v>
      </c>
      <c r="C3967" t="s">
        <v>12</v>
      </c>
      <c r="D3967" t="s">
        <v>89</v>
      </c>
      <c r="E3967">
        <v>40</v>
      </c>
      <c r="F3967" t="s">
        <v>40</v>
      </c>
      <c r="G3967" t="s">
        <v>550</v>
      </c>
      <c r="H3967">
        <v>0</v>
      </c>
      <c r="I3967">
        <v>0</v>
      </c>
      <c r="J3967">
        <v>0</v>
      </c>
      <c r="K3967">
        <v>0</v>
      </c>
      <c r="L3967">
        <v>0</v>
      </c>
    </row>
    <row r="3968" spans="1:12" x14ac:dyDescent="0.25">
      <c r="A3968">
        <v>5</v>
      </c>
      <c r="B3968" t="s">
        <v>178</v>
      </c>
      <c r="C3968" t="s">
        <v>12</v>
      </c>
      <c r="D3968" t="s">
        <v>140</v>
      </c>
      <c r="E3968">
        <v>40</v>
      </c>
      <c r="F3968" t="s">
        <v>40</v>
      </c>
      <c r="G3968" t="s">
        <v>550</v>
      </c>
      <c r="H3968">
        <v>0</v>
      </c>
      <c r="I3968">
        <v>0</v>
      </c>
      <c r="J3968">
        <v>0</v>
      </c>
      <c r="K3968">
        <v>0</v>
      </c>
      <c r="L3968">
        <v>0</v>
      </c>
    </row>
    <row r="3969" spans="1:12" x14ac:dyDescent="0.25">
      <c r="A3969">
        <v>5</v>
      </c>
      <c r="B3969" t="s">
        <v>229</v>
      </c>
      <c r="C3969" t="s">
        <v>12</v>
      </c>
      <c r="D3969" t="s">
        <v>191</v>
      </c>
      <c r="E3969">
        <v>40</v>
      </c>
      <c r="F3969" t="s">
        <v>40</v>
      </c>
      <c r="G3969" t="s">
        <v>550</v>
      </c>
      <c r="H3969">
        <v>0</v>
      </c>
      <c r="I3969">
        <v>0</v>
      </c>
      <c r="J3969">
        <v>0</v>
      </c>
      <c r="K3969">
        <v>0</v>
      </c>
      <c r="L3969">
        <v>0</v>
      </c>
    </row>
    <row r="3970" spans="1:12" x14ac:dyDescent="0.25">
      <c r="A3970">
        <v>6</v>
      </c>
      <c r="B3970" t="s">
        <v>76</v>
      </c>
      <c r="C3970" t="s">
        <v>12</v>
      </c>
      <c r="D3970" t="s">
        <v>13</v>
      </c>
      <c r="E3970">
        <v>40</v>
      </c>
      <c r="F3970" t="s">
        <v>40</v>
      </c>
      <c r="G3970" t="s">
        <v>550</v>
      </c>
      <c r="H3970">
        <v>0</v>
      </c>
      <c r="I3970">
        <v>0</v>
      </c>
      <c r="J3970">
        <v>0</v>
      </c>
      <c r="K3970">
        <v>0</v>
      </c>
      <c r="L3970">
        <v>0</v>
      </c>
    </row>
    <row r="3971" spans="1:12" x14ac:dyDescent="0.25">
      <c r="A3971">
        <v>6</v>
      </c>
      <c r="B3971" t="s">
        <v>127</v>
      </c>
      <c r="C3971" t="s">
        <v>12</v>
      </c>
      <c r="D3971" t="s">
        <v>89</v>
      </c>
      <c r="E3971">
        <v>40</v>
      </c>
      <c r="F3971" t="s">
        <v>40</v>
      </c>
      <c r="G3971" t="s">
        <v>550</v>
      </c>
      <c r="H3971">
        <v>0</v>
      </c>
      <c r="I3971">
        <v>0</v>
      </c>
      <c r="J3971">
        <v>0</v>
      </c>
      <c r="K3971">
        <v>0</v>
      </c>
      <c r="L3971">
        <v>0</v>
      </c>
    </row>
    <row r="3972" spans="1:12" x14ac:dyDescent="0.25">
      <c r="A3972">
        <v>6</v>
      </c>
      <c r="B3972" t="s">
        <v>178</v>
      </c>
      <c r="C3972" t="s">
        <v>12</v>
      </c>
      <c r="D3972" t="s">
        <v>140</v>
      </c>
      <c r="E3972">
        <v>40</v>
      </c>
      <c r="F3972" t="s">
        <v>40</v>
      </c>
      <c r="G3972" t="s">
        <v>550</v>
      </c>
      <c r="H3972">
        <v>0</v>
      </c>
      <c r="I3972">
        <v>0</v>
      </c>
      <c r="J3972">
        <v>0</v>
      </c>
      <c r="K3972">
        <v>0</v>
      </c>
      <c r="L3972">
        <v>0</v>
      </c>
    </row>
    <row r="3973" spans="1:12" x14ac:dyDescent="0.25">
      <c r="A3973">
        <v>6</v>
      </c>
      <c r="B3973" t="s">
        <v>229</v>
      </c>
      <c r="C3973" t="s">
        <v>12</v>
      </c>
      <c r="D3973" t="s">
        <v>191</v>
      </c>
      <c r="E3973">
        <v>40</v>
      </c>
      <c r="F3973" t="s">
        <v>40</v>
      </c>
      <c r="G3973" t="s">
        <v>550</v>
      </c>
      <c r="H3973">
        <v>0</v>
      </c>
      <c r="I3973">
        <v>0</v>
      </c>
      <c r="J3973">
        <v>0</v>
      </c>
      <c r="K3973">
        <v>0</v>
      </c>
      <c r="L3973">
        <v>0</v>
      </c>
    </row>
    <row r="3974" spans="1:12" x14ac:dyDescent="0.25">
      <c r="A3974">
        <v>7</v>
      </c>
      <c r="B3974" t="s">
        <v>76</v>
      </c>
      <c r="C3974" t="s">
        <v>12</v>
      </c>
      <c r="D3974" t="s">
        <v>13</v>
      </c>
      <c r="E3974">
        <v>40</v>
      </c>
      <c r="F3974" t="s">
        <v>40</v>
      </c>
      <c r="G3974" t="s">
        <v>550</v>
      </c>
      <c r="H3974">
        <v>0</v>
      </c>
      <c r="I3974">
        <v>0</v>
      </c>
      <c r="J3974">
        <v>0</v>
      </c>
      <c r="K3974">
        <v>0</v>
      </c>
      <c r="L3974">
        <v>0</v>
      </c>
    </row>
    <row r="3975" spans="1:12" x14ac:dyDescent="0.25">
      <c r="A3975">
        <v>7</v>
      </c>
      <c r="B3975" t="s">
        <v>127</v>
      </c>
      <c r="C3975" t="s">
        <v>12</v>
      </c>
      <c r="D3975" t="s">
        <v>89</v>
      </c>
      <c r="E3975">
        <v>40</v>
      </c>
      <c r="F3975" t="s">
        <v>40</v>
      </c>
      <c r="G3975" t="s">
        <v>550</v>
      </c>
      <c r="H3975">
        <v>0</v>
      </c>
      <c r="I3975">
        <v>0</v>
      </c>
      <c r="J3975">
        <v>0</v>
      </c>
      <c r="K3975">
        <v>0</v>
      </c>
      <c r="L3975">
        <v>0</v>
      </c>
    </row>
    <row r="3976" spans="1:12" x14ac:dyDescent="0.25">
      <c r="A3976">
        <v>7</v>
      </c>
      <c r="B3976" t="s">
        <v>178</v>
      </c>
      <c r="C3976" t="s">
        <v>12</v>
      </c>
      <c r="D3976" t="s">
        <v>140</v>
      </c>
      <c r="E3976">
        <v>40</v>
      </c>
      <c r="F3976" t="s">
        <v>40</v>
      </c>
      <c r="G3976" t="s">
        <v>550</v>
      </c>
      <c r="H3976">
        <v>0</v>
      </c>
      <c r="I3976">
        <v>0</v>
      </c>
      <c r="J3976">
        <v>0</v>
      </c>
      <c r="K3976">
        <v>0</v>
      </c>
      <c r="L3976">
        <v>0</v>
      </c>
    </row>
    <row r="3977" spans="1:12" x14ac:dyDescent="0.25">
      <c r="A3977">
        <v>7</v>
      </c>
      <c r="B3977" t="s">
        <v>229</v>
      </c>
      <c r="C3977" t="s">
        <v>12</v>
      </c>
      <c r="D3977" t="s">
        <v>191</v>
      </c>
      <c r="E3977">
        <v>40</v>
      </c>
      <c r="F3977" t="s">
        <v>40</v>
      </c>
      <c r="G3977" t="s">
        <v>550</v>
      </c>
      <c r="H3977">
        <v>0</v>
      </c>
      <c r="I3977">
        <v>0</v>
      </c>
      <c r="J3977">
        <v>0</v>
      </c>
      <c r="K3977">
        <v>0</v>
      </c>
      <c r="L3977">
        <v>0</v>
      </c>
    </row>
    <row r="3978" spans="1:12" x14ac:dyDescent="0.25">
      <c r="A3978">
        <v>8</v>
      </c>
      <c r="B3978" t="s">
        <v>76</v>
      </c>
      <c r="C3978" t="s">
        <v>12</v>
      </c>
      <c r="D3978" t="s">
        <v>13</v>
      </c>
      <c r="E3978">
        <v>40</v>
      </c>
      <c r="F3978" t="s">
        <v>40</v>
      </c>
      <c r="G3978" t="s">
        <v>550</v>
      </c>
      <c r="H3978">
        <v>0</v>
      </c>
      <c r="I3978">
        <v>0</v>
      </c>
      <c r="J3978">
        <v>0</v>
      </c>
      <c r="K3978">
        <v>0</v>
      </c>
      <c r="L3978">
        <v>0</v>
      </c>
    </row>
    <row r="3979" spans="1:12" x14ac:dyDescent="0.25">
      <c r="A3979">
        <v>8</v>
      </c>
      <c r="B3979" t="s">
        <v>127</v>
      </c>
      <c r="C3979" t="s">
        <v>12</v>
      </c>
      <c r="D3979" t="s">
        <v>89</v>
      </c>
      <c r="E3979">
        <v>40</v>
      </c>
      <c r="F3979" t="s">
        <v>40</v>
      </c>
      <c r="G3979" t="s">
        <v>550</v>
      </c>
      <c r="H3979">
        <v>0</v>
      </c>
      <c r="I3979">
        <v>0</v>
      </c>
      <c r="J3979">
        <v>0</v>
      </c>
      <c r="K3979">
        <v>0</v>
      </c>
      <c r="L3979">
        <v>0</v>
      </c>
    </row>
    <row r="3980" spans="1:12" x14ac:dyDescent="0.25">
      <c r="A3980">
        <v>8</v>
      </c>
      <c r="B3980" t="s">
        <v>178</v>
      </c>
      <c r="C3980" t="s">
        <v>12</v>
      </c>
      <c r="D3980" t="s">
        <v>140</v>
      </c>
      <c r="E3980">
        <v>40</v>
      </c>
      <c r="F3980" t="s">
        <v>40</v>
      </c>
      <c r="G3980" t="s">
        <v>550</v>
      </c>
      <c r="H3980">
        <v>0</v>
      </c>
      <c r="I3980">
        <v>0</v>
      </c>
      <c r="J3980">
        <v>0</v>
      </c>
      <c r="K3980">
        <v>0</v>
      </c>
      <c r="L3980">
        <v>0</v>
      </c>
    </row>
    <row r="3981" spans="1:12" x14ac:dyDescent="0.25">
      <c r="A3981">
        <v>8</v>
      </c>
      <c r="B3981" t="s">
        <v>229</v>
      </c>
      <c r="C3981" t="s">
        <v>12</v>
      </c>
      <c r="D3981" t="s">
        <v>191</v>
      </c>
      <c r="E3981">
        <v>40</v>
      </c>
      <c r="F3981" t="s">
        <v>40</v>
      </c>
      <c r="G3981" t="s">
        <v>550</v>
      </c>
      <c r="H3981">
        <v>0</v>
      </c>
      <c r="I3981">
        <v>0</v>
      </c>
      <c r="J3981">
        <v>0</v>
      </c>
      <c r="K3981">
        <v>0</v>
      </c>
      <c r="L3981">
        <v>0</v>
      </c>
    </row>
    <row r="3982" spans="1:12" x14ac:dyDescent="0.25">
      <c r="A3982">
        <v>9</v>
      </c>
      <c r="B3982" t="s">
        <v>76</v>
      </c>
      <c r="C3982" t="s">
        <v>12</v>
      </c>
      <c r="D3982" t="s">
        <v>13</v>
      </c>
      <c r="E3982">
        <v>40</v>
      </c>
      <c r="F3982" t="s">
        <v>40</v>
      </c>
      <c r="G3982" t="s">
        <v>550</v>
      </c>
      <c r="H3982">
        <v>0</v>
      </c>
      <c r="I3982">
        <v>0</v>
      </c>
      <c r="J3982">
        <v>0</v>
      </c>
      <c r="K3982">
        <v>0</v>
      </c>
      <c r="L3982">
        <v>0</v>
      </c>
    </row>
    <row r="3983" spans="1:12" x14ac:dyDescent="0.25">
      <c r="A3983">
        <v>9</v>
      </c>
      <c r="B3983" t="s">
        <v>127</v>
      </c>
      <c r="C3983" t="s">
        <v>12</v>
      </c>
      <c r="D3983" t="s">
        <v>89</v>
      </c>
      <c r="E3983">
        <v>40</v>
      </c>
      <c r="F3983" t="s">
        <v>40</v>
      </c>
      <c r="G3983" t="s">
        <v>550</v>
      </c>
      <c r="H3983">
        <v>0</v>
      </c>
      <c r="I3983">
        <v>0</v>
      </c>
      <c r="J3983">
        <v>0</v>
      </c>
      <c r="K3983">
        <v>0</v>
      </c>
      <c r="L3983">
        <v>0</v>
      </c>
    </row>
    <row r="3984" spans="1:12" x14ac:dyDescent="0.25">
      <c r="A3984">
        <v>9</v>
      </c>
      <c r="B3984" t="s">
        <v>178</v>
      </c>
      <c r="C3984" t="s">
        <v>12</v>
      </c>
      <c r="D3984" t="s">
        <v>140</v>
      </c>
      <c r="E3984">
        <v>40</v>
      </c>
      <c r="F3984" t="s">
        <v>40</v>
      </c>
      <c r="G3984" t="s">
        <v>550</v>
      </c>
      <c r="H3984">
        <v>0</v>
      </c>
      <c r="I3984">
        <v>0</v>
      </c>
      <c r="J3984">
        <v>0</v>
      </c>
      <c r="K3984">
        <v>0</v>
      </c>
      <c r="L3984">
        <v>0</v>
      </c>
    </row>
    <row r="3985" spans="1:12" x14ac:dyDescent="0.25">
      <c r="A3985">
        <v>9</v>
      </c>
      <c r="B3985" t="s">
        <v>229</v>
      </c>
      <c r="C3985" t="s">
        <v>12</v>
      </c>
      <c r="D3985" t="s">
        <v>191</v>
      </c>
      <c r="E3985">
        <v>40</v>
      </c>
      <c r="F3985" t="s">
        <v>40</v>
      </c>
      <c r="G3985" t="s">
        <v>550</v>
      </c>
      <c r="H3985">
        <v>0</v>
      </c>
      <c r="I3985">
        <v>0</v>
      </c>
      <c r="J3985">
        <v>0</v>
      </c>
      <c r="K3985">
        <v>0</v>
      </c>
      <c r="L3985">
        <v>0</v>
      </c>
    </row>
    <row r="3986" spans="1:12" x14ac:dyDescent="0.25">
      <c r="A3986">
        <v>10</v>
      </c>
      <c r="B3986" t="s">
        <v>76</v>
      </c>
      <c r="C3986" t="s">
        <v>12</v>
      </c>
      <c r="D3986" t="s">
        <v>13</v>
      </c>
      <c r="E3986">
        <v>40</v>
      </c>
      <c r="F3986" t="s">
        <v>40</v>
      </c>
      <c r="G3986" t="s">
        <v>550</v>
      </c>
      <c r="H3986">
        <v>0</v>
      </c>
      <c r="I3986">
        <v>0</v>
      </c>
      <c r="J3986">
        <v>0</v>
      </c>
      <c r="K3986">
        <v>0</v>
      </c>
      <c r="L3986">
        <v>0</v>
      </c>
    </row>
    <row r="3987" spans="1:12" x14ac:dyDescent="0.25">
      <c r="A3987">
        <v>10</v>
      </c>
      <c r="B3987" t="s">
        <v>127</v>
      </c>
      <c r="C3987" t="s">
        <v>12</v>
      </c>
      <c r="D3987" t="s">
        <v>89</v>
      </c>
      <c r="E3987">
        <v>40</v>
      </c>
      <c r="F3987" t="s">
        <v>40</v>
      </c>
      <c r="G3987" t="s">
        <v>550</v>
      </c>
      <c r="H3987">
        <v>0</v>
      </c>
      <c r="I3987">
        <v>0</v>
      </c>
      <c r="J3987">
        <v>0</v>
      </c>
      <c r="K3987">
        <v>0</v>
      </c>
      <c r="L3987">
        <v>0</v>
      </c>
    </row>
    <row r="3988" spans="1:12" x14ac:dyDescent="0.25">
      <c r="A3988">
        <v>10</v>
      </c>
      <c r="B3988" t="s">
        <v>178</v>
      </c>
      <c r="C3988" t="s">
        <v>12</v>
      </c>
      <c r="D3988" t="s">
        <v>140</v>
      </c>
      <c r="E3988">
        <v>40</v>
      </c>
      <c r="F3988" t="s">
        <v>40</v>
      </c>
      <c r="G3988" t="s">
        <v>550</v>
      </c>
      <c r="H3988">
        <v>0</v>
      </c>
      <c r="I3988">
        <v>0</v>
      </c>
      <c r="J3988">
        <v>0</v>
      </c>
      <c r="K3988">
        <v>0</v>
      </c>
      <c r="L3988">
        <v>0</v>
      </c>
    </row>
    <row r="3989" spans="1:12" x14ac:dyDescent="0.25">
      <c r="A3989">
        <v>10</v>
      </c>
      <c r="B3989" t="s">
        <v>229</v>
      </c>
      <c r="C3989" t="s">
        <v>12</v>
      </c>
      <c r="D3989" t="s">
        <v>191</v>
      </c>
      <c r="E3989">
        <v>40</v>
      </c>
      <c r="F3989" t="s">
        <v>40</v>
      </c>
      <c r="G3989" t="s">
        <v>550</v>
      </c>
      <c r="H3989">
        <v>0</v>
      </c>
      <c r="I3989">
        <v>0</v>
      </c>
      <c r="J3989">
        <v>0</v>
      </c>
      <c r="K3989">
        <v>0</v>
      </c>
      <c r="L3989">
        <v>0</v>
      </c>
    </row>
    <row r="3990" spans="1:12" x14ac:dyDescent="0.25">
      <c r="A3990">
        <v>11</v>
      </c>
      <c r="B3990" t="s">
        <v>76</v>
      </c>
      <c r="C3990" t="s">
        <v>12</v>
      </c>
      <c r="D3990" t="s">
        <v>13</v>
      </c>
      <c r="E3990">
        <v>40</v>
      </c>
      <c r="F3990" t="s">
        <v>40</v>
      </c>
      <c r="G3990" t="s">
        <v>550</v>
      </c>
      <c r="H3990">
        <v>0</v>
      </c>
      <c r="I3990">
        <v>0</v>
      </c>
      <c r="J3990">
        <v>0</v>
      </c>
      <c r="K3990">
        <v>0</v>
      </c>
      <c r="L3990">
        <v>0</v>
      </c>
    </row>
    <row r="3991" spans="1:12" x14ac:dyDescent="0.25">
      <c r="A3991">
        <v>11</v>
      </c>
      <c r="B3991" t="s">
        <v>127</v>
      </c>
      <c r="C3991" t="s">
        <v>12</v>
      </c>
      <c r="D3991" t="s">
        <v>89</v>
      </c>
      <c r="E3991">
        <v>40</v>
      </c>
      <c r="F3991" t="s">
        <v>40</v>
      </c>
      <c r="G3991" t="s">
        <v>550</v>
      </c>
      <c r="H3991">
        <v>0</v>
      </c>
      <c r="I3991">
        <v>0</v>
      </c>
      <c r="J3991">
        <v>0</v>
      </c>
      <c r="K3991">
        <v>0</v>
      </c>
      <c r="L3991">
        <v>0</v>
      </c>
    </row>
    <row r="3992" spans="1:12" x14ac:dyDescent="0.25">
      <c r="A3992">
        <v>11</v>
      </c>
      <c r="B3992" t="s">
        <v>178</v>
      </c>
      <c r="C3992" t="s">
        <v>12</v>
      </c>
      <c r="D3992" t="s">
        <v>140</v>
      </c>
      <c r="E3992">
        <v>40</v>
      </c>
      <c r="F3992" t="s">
        <v>40</v>
      </c>
      <c r="G3992" t="s">
        <v>550</v>
      </c>
      <c r="H3992">
        <v>0</v>
      </c>
      <c r="I3992">
        <v>0</v>
      </c>
      <c r="J3992">
        <v>0</v>
      </c>
      <c r="K3992">
        <v>0</v>
      </c>
      <c r="L3992">
        <v>0</v>
      </c>
    </row>
    <row r="3993" spans="1:12" x14ac:dyDescent="0.25">
      <c r="A3993">
        <v>11</v>
      </c>
      <c r="B3993" t="s">
        <v>229</v>
      </c>
      <c r="C3993" t="s">
        <v>12</v>
      </c>
      <c r="D3993" t="s">
        <v>191</v>
      </c>
      <c r="E3993">
        <v>40</v>
      </c>
      <c r="F3993" t="s">
        <v>40</v>
      </c>
      <c r="G3993" t="s">
        <v>550</v>
      </c>
      <c r="H3993">
        <v>0</v>
      </c>
      <c r="I3993">
        <v>0</v>
      </c>
      <c r="J3993">
        <v>0</v>
      </c>
      <c r="K3993">
        <v>0</v>
      </c>
      <c r="L3993">
        <v>0</v>
      </c>
    </row>
    <row r="3994" spans="1:12" x14ac:dyDescent="0.25">
      <c r="A3994">
        <v>12</v>
      </c>
      <c r="B3994" t="s">
        <v>76</v>
      </c>
      <c r="C3994" t="s">
        <v>12</v>
      </c>
      <c r="D3994" t="s">
        <v>13</v>
      </c>
      <c r="E3994">
        <v>40</v>
      </c>
      <c r="F3994" t="s">
        <v>40</v>
      </c>
      <c r="G3994" t="s">
        <v>550</v>
      </c>
      <c r="H3994">
        <v>0</v>
      </c>
      <c r="I3994">
        <v>0</v>
      </c>
      <c r="J3994">
        <v>0</v>
      </c>
      <c r="K3994">
        <v>0</v>
      </c>
      <c r="L3994">
        <v>0</v>
      </c>
    </row>
    <row r="3995" spans="1:12" x14ac:dyDescent="0.25">
      <c r="A3995">
        <v>12</v>
      </c>
      <c r="B3995" t="s">
        <v>127</v>
      </c>
      <c r="C3995" t="s">
        <v>12</v>
      </c>
      <c r="D3995" t="s">
        <v>89</v>
      </c>
      <c r="E3995">
        <v>40</v>
      </c>
      <c r="F3995" t="s">
        <v>40</v>
      </c>
      <c r="G3995" t="s">
        <v>550</v>
      </c>
      <c r="H3995">
        <v>0</v>
      </c>
      <c r="I3995">
        <v>0</v>
      </c>
      <c r="J3995">
        <v>0</v>
      </c>
      <c r="K3995">
        <v>0</v>
      </c>
      <c r="L3995">
        <v>0</v>
      </c>
    </row>
    <row r="3996" spans="1:12" x14ac:dyDescent="0.25">
      <c r="A3996">
        <v>12</v>
      </c>
      <c r="B3996" t="s">
        <v>178</v>
      </c>
      <c r="C3996" t="s">
        <v>12</v>
      </c>
      <c r="D3996" t="s">
        <v>140</v>
      </c>
      <c r="E3996">
        <v>40</v>
      </c>
      <c r="F3996" t="s">
        <v>40</v>
      </c>
      <c r="G3996" t="s">
        <v>550</v>
      </c>
      <c r="H3996">
        <v>0</v>
      </c>
      <c r="I3996">
        <v>0</v>
      </c>
      <c r="J3996">
        <v>0</v>
      </c>
      <c r="K3996">
        <v>0</v>
      </c>
      <c r="L3996">
        <v>0</v>
      </c>
    </row>
    <row r="3997" spans="1:12" x14ac:dyDescent="0.25">
      <c r="A3997">
        <v>12</v>
      </c>
      <c r="B3997" t="s">
        <v>229</v>
      </c>
      <c r="C3997" t="s">
        <v>12</v>
      </c>
      <c r="D3997" t="s">
        <v>191</v>
      </c>
      <c r="E3997">
        <v>40</v>
      </c>
      <c r="F3997" t="s">
        <v>40</v>
      </c>
      <c r="G3997" t="s">
        <v>550</v>
      </c>
      <c r="H3997">
        <v>0</v>
      </c>
      <c r="I3997">
        <v>0</v>
      </c>
      <c r="J3997">
        <v>0</v>
      </c>
      <c r="K3997">
        <v>0</v>
      </c>
      <c r="L3997">
        <v>0</v>
      </c>
    </row>
    <row r="3998" spans="1:12" x14ac:dyDescent="0.25">
      <c r="A3998">
        <v>13</v>
      </c>
      <c r="B3998" t="s">
        <v>76</v>
      </c>
      <c r="C3998" t="s">
        <v>12</v>
      </c>
      <c r="D3998" t="s">
        <v>13</v>
      </c>
      <c r="E3998">
        <v>40</v>
      </c>
      <c r="F3998" t="s">
        <v>40</v>
      </c>
      <c r="G3998" t="s">
        <v>550</v>
      </c>
      <c r="H3998">
        <v>0</v>
      </c>
      <c r="I3998">
        <v>0</v>
      </c>
      <c r="J3998">
        <v>0</v>
      </c>
      <c r="K3998">
        <v>0</v>
      </c>
      <c r="L3998">
        <v>0</v>
      </c>
    </row>
    <row r="3999" spans="1:12" x14ac:dyDescent="0.25">
      <c r="A3999">
        <v>13</v>
      </c>
      <c r="B3999" t="s">
        <v>127</v>
      </c>
      <c r="C3999" t="s">
        <v>12</v>
      </c>
      <c r="D3999" t="s">
        <v>89</v>
      </c>
      <c r="E3999">
        <v>40</v>
      </c>
      <c r="F3999" t="s">
        <v>40</v>
      </c>
      <c r="G3999" t="s">
        <v>550</v>
      </c>
      <c r="H3999">
        <v>0</v>
      </c>
      <c r="I3999">
        <v>0</v>
      </c>
      <c r="J3999">
        <v>0</v>
      </c>
      <c r="K3999">
        <v>0</v>
      </c>
      <c r="L3999">
        <v>0</v>
      </c>
    </row>
    <row r="4000" spans="1:12" x14ac:dyDescent="0.25">
      <c r="A4000">
        <v>13</v>
      </c>
      <c r="B4000" t="s">
        <v>178</v>
      </c>
      <c r="C4000" t="s">
        <v>12</v>
      </c>
      <c r="D4000" t="s">
        <v>140</v>
      </c>
      <c r="E4000">
        <v>40</v>
      </c>
      <c r="F4000" t="s">
        <v>40</v>
      </c>
      <c r="G4000" t="s">
        <v>550</v>
      </c>
      <c r="H4000">
        <v>0</v>
      </c>
      <c r="I4000">
        <v>0</v>
      </c>
      <c r="J4000">
        <v>0</v>
      </c>
      <c r="K4000">
        <v>0</v>
      </c>
      <c r="L4000">
        <v>0</v>
      </c>
    </row>
    <row r="4001" spans="1:12" x14ac:dyDescent="0.25">
      <c r="A4001">
        <v>13</v>
      </c>
      <c r="B4001" t="s">
        <v>229</v>
      </c>
      <c r="C4001" t="s">
        <v>12</v>
      </c>
      <c r="D4001" t="s">
        <v>191</v>
      </c>
      <c r="E4001">
        <v>40</v>
      </c>
      <c r="F4001" t="s">
        <v>40</v>
      </c>
      <c r="G4001" t="s">
        <v>550</v>
      </c>
      <c r="H4001">
        <v>0</v>
      </c>
      <c r="I4001">
        <v>0</v>
      </c>
      <c r="J4001">
        <v>0</v>
      </c>
      <c r="K4001">
        <v>0</v>
      </c>
      <c r="L4001">
        <v>0</v>
      </c>
    </row>
    <row r="4002" spans="1:12" x14ac:dyDescent="0.25">
      <c r="A4002">
        <v>14</v>
      </c>
      <c r="B4002" t="s">
        <v>76</v>
      </c>
      <c r="C4002" t="s">
        <v>12</v>
      </c>
      <c r="D4002" t="s">
        <v>13</v>
      </c>
      <c r="E4002">
        <v>40</v>
      </c>
      <c r="F4002" t="s">
        <v>40</v>
      </c>
      <c r="G4002" t="s">
        <v>550</v>
      </c>
      <c r="H4002">
        <v>0</v>
      </c>
      <c r="I4002">
        <v>0</v>
      </c>
      <c r="J4002">
        <v>0</v>
      </c>
      <c r="K4002">
        <v>0</v>
      </c>
      <c r="L4002">
        <v>0</v>
      </c>
    </row>
    <row r="4003" spans="1:12" x14ac:dyDescent="0.25">
      <c r="A4003">
        <v>14</v>
      </c>
      <c r="B4003" t="s">
        <v>127</v>
      </c>
      <c r="C4003" t="s">
        <v>12</v>
      </c>
      <c r="D4003" t="s">
        <v>89</v>
      </c>
      <c r="E4003">
        <v>40</v>
      </c>
      <c r="F4003" t="s">
        <v>40</v>
      </c>
      <c r="G4003" t="s">
        <v>550</v>
      </c>
      <c r="H4003">
        <v>0</v>
      </c>
      <c r="I4003">
        <v>0</v>
      </c>
      <c r="J4003">
        <v>0</v>
      </c>
      <c r="K4003">
        <v>0</v>
      </c>
      <c r="L4003">
        <v>0</v>
      </c>
    </row>
    <row r="4004" spans="1:12" x14ac:dyDescent="0.25">
      <c r="A4004">
        <v>14</v>
      </c>
      <c r="B4004" t="s">
        <v>178</v>
      </c>
      <c r="C4004" t="s">
        <v>12</v>
      </c>
      <c r="D4004" t="s">
        <v>140</v>
      </c>
      <c r="E4004">
        <v>40</v>
      </c>
      <c r="F4004" t="s">
        <v>40</v>
      </c>
      <c r="G4004" t="s">
        <v>550</v>
      </c>
      <c r="H4004">
        <v>0</v>
      </c>
      <c r="I4004">
        <v>0</v>
      </c>
      <c r="J4004">
        <v>0</v>
      </c>
      <c r="K4004">
        <v>0</v>
      </c>
      <c r="L4004">
        <v>0</v>
      </c>
    </row>
    <row r="4005" spans="1:12" x14ac:dyDescent="0.25">
      <c r="A4005">
        <v>14</v>
      </c>
      <c r="B4005" t="s">
        <v>229</v>
      </c>
      <c r="C4005" t="s">
        <v>12</v>
      </c>
      <c r="D4005" t="s">
        <v>191</v>
      </c>
      <c r="E4005">
        <v>40</v>
      </c>
      <c r="F4005" t="s">
        <v>40</v>
      </c>
      <c r="G4005" t="s">
        <v>550</v>
      </c>
      <c r="H4005">
        <v>0</v>
      </c>
      <c r="I4005">
        <v>0</v>
      </c>
      <c r="J4005">
        <v>0</v>
      </c>
      <c r="K4005">
        <v>0</v>
      </c>
      <c r="L4005">
        <v>0</v>
      </c>
    </row>
    <row r="4006" spans="1:12" x14ac:dyDescent="0.25">
      <c r="A4006">
        <v>15</v>
      </c>
      <c r="B4006" t="s">
        <v>76</v>
      </c>
      <c r="C4006" t="s">
        <v>12</v>
      </c>
      <c r="D4006" t="s">
        <v>13</v>
      </c>
      <c r="E4006">
        <v>40</v>
      </c>
      <c r="F4006" t="s">
        <v>40</v>
      </c>
      <c r="G4006" t="s">
        <v>550</v>
      </c>
      <c r="H4006">
        <v>0</v>
      </c>
      <c r="I4006">
        <v>0</v>
      </c>
      <c r="J4006">
        <v>0</v>
      </c>
      <c r="K4006">
        <v>0</v>
      </c>
      <c r="L4006">
        <v>0</v>
      </c>
    </row>
    <row r="4007" spans="1:12" x14ac:dyDescent="0.25">
      <c r="A4007">
        <v>15</v>
      </c>
      <c r="B4007" t="s">
        <v>127</v>
      </c>
      <c r="C4007" t="s">
        <v>12</v>
      </c>
      <c r="D4007" t="s">
        <v>89</v>
      </c>
      <c r="E4007">
        <v>40</v>
      </c>
      <c r="F4007" t="s">
        <v>40</v>
      </c>
      <c r="G4007" t="s">
        <v>550</v>
      </c>
      <c r="H4007">
        <v>0</v>
      </c>
      <c r="I4007">
        <v>0</v>
      </c>
      <c r="J4007">
        <v>0</v>
      </c>
      <c r="K4007">
        <v>0</v>
      </c>
      <c r="L4007">
        <v>0</v>
      </c>
    </row>
    <row r="4008" spans="1:12" x14ac:dyDescent="0.25">
      <c r="A4008">
        <v>15</v>
      </c>
      <c r="B4008" t="s">
        <v>178</v>
      </c>
      <c r="C4008" t="s">
        <v>12</v>
      </c>
      <c r="D4008" t="s">
        <v>140</v>
      </c>
      <c r="E4008">
        <v>40</v>
      </c>
      <c r="F4008" t="s">
        <v>40</v>
      </c>
      <c r="G4008" t="s">
        <v>550</v>
      </c>
      <c r="H4008">
        <v>0</v>
      </c>
      <c r="I4008">
        <v>0</v>
      </c>
      <c r="J4008">
        <v>0</v>
      </c>
      <c r="K4008">
        <v>0</v>
      </c>
      <c r="L4008">
        <v>0</v>
      </c>
    </row>
    <row r="4009" spans="1:12" x14ac:dyDescent="0.25">
      <c r="A4009">
        <v>15</v>
      </c>
      <c r="B4009" t="s">
        <v>229</v>
      </c>
      <c r="C4009" t="s">
        <v>12</v>
      </c>
      <c r="D4009" t="s">
        <v>191</v>
      </c>
      <c r="E4009">
        <v>40</v>
      </c>
      <c r="F4009" t="s">
        <v>40</v>
      </c>
      <c r="G4009" t="s">
        <v>550</v>
      </c>
      <c r="H4009">
        <v>0</v>
      </c>
      <c r="I4009">
        <v>0</v>
      </c>
      <c r="J4009">
        <v>0</v>
      </c>
      <c r="K4009">
        <v>0</v>
      </c>
      <c r="L4009">
        <v>0</v>
      </c>
    </row>
    <row r="4010" spans="1:12" x14ac:dyDescent="0.25">
      <c r="A4010">
        <v>16</v>
      </c>
      <c r="B4010" t="s">
        <v>76</v>
      </c>
      <c r="C4010" t="s">
        <v>12</v>
      </c>
      <c r="D4010" t="s">
        <v>13</v>
      </c>
      <c r="E4010">
        <v>40</v>
      </c>
      <c r="F4010" t="s">
        <v>40</v>
      </c>
      <c r="G4010" t="s">
        <v>550</v>
      </c>
      <c r="H4010">
        <v>0</v>
      </c>
      <c r="I4010">
        <v>0</v>
      </c>
      <c r="J4010">
        <v>0</v>
      </c>
      <c r="K4010">
        <v>0</v>
      </c>
      <c r="L4010">
        <v>0</v>
      </c>
    </row>
    <row r="4011" spans="1:12" x14ac:dyDescent="0.25">
      <c r="A4011">
        <v>16</v>
      </c>
      <c r="B4011" t="s">
        <v>127</v>
      </c>
      <c r="C4011" t="s">
        <v>12</v>
      </c>
      <c r="D4011" t="s">
        <v>89</v>
      </c>
      <c r="E4011">
        <v>40</v>
      </c>
      <c r="F4011" t="s">
        <v>40</v>
      </c>
      <c r="G4011" t="s">
        <v>550</v>
      </c>
      <c r="H4011">
        <v>0</v>
      </c>
      <c r="I4011">
        <v>0</v>
      </c>
      <c r="J4011">
        <v>0</v>
      </c>
      <c r="K4011">
        <v>0</v>
      </c>
      <c r="L4011">
        <v>0</v>
      </c>
    </row>
    <row r="4012" spans="1:12" x14ac:dyDescent="0.25">
      <c r="A4012">
        <v>16</v>
      </c>
      <c r="B4012" t="s">
        <v>178</v>
      </c>
      <c r="C4012" t="s">
        <v>12</v>
      </c>
      <c r="D4012" t="s">
        <v>140</v>
      </c>
      <c r="E4012">
        <v>40</v>
      </c>
      <c r="F4012" t="s">
        <v>40</v>
      </c>
      <c r="G4012" t="s">
        <v>550</v>
      </c>
      <c r="H4012">
        <v>0</v>
      </c>
      <c r="I4012">
        <v>0</v>
      </c>
      <c r="J4012">
        <v>0</v>
      </c>
      <c r="K4012">
        <v>0</v>
      </c>
      <c r="L4012">
        <v>0</v>
      </c>
    </row>
    <row r="4013" spans="1:12" x14ac:dyDescent="0.25">
      <c r="A4013">
        <v>16</v>
      </c>
      <c r="B4013" t="s">
        <v>229</v>
      </c>
      <c r="C4013" t="s">
        <v>12</v>
      </c>
      <c r="D4013" t="s">
        <v>191</v>
      </c>
      <c r="E4013">
        <v>40</v>
      </c>
      <c r="F4013" t="s">
        <v>40</v>
      </c>
      <c r="G4013" t="s">
        <v>550</v>
      </c>
      <c r="H4013">
        <v>0</v>
      </c>
      <c r="I4013">
        <v>0</v>
      </c>
      <c r="J4013">
        <v>0</v>
      </c>
      <c r="K4013">
        <v>0</v>
      </c>
      <c r="L4013">
        <v>0</v>
      </c>
    </row>
    <row r="4014" spans="1:12" x14ac:dyDescent="0.25">
      <c r="A4014">
        <v>17</v>
      </c>
      <c r="B4014" t="s">
        <v>76</v>
      </c>
      <c r="C4014" t="s">
        <v>12</v>
      </c>
      <c r="D4014" t="s">
        <v>13</v>
      </c>
      <c r="E4014">
        <v>40</v>
      </c>
      <c r="F4014" t="s">
        <v>40</v>
      </c>
      <c r="G4014" t="s">
        <v>550</v>
      </c>
      <c r="H4014">
        <v>0</v>
      </c>
      <c r="I4014">
        <v>0</v>
      </c>
      <c r="J4014">
        <v>0</v>
      </c>
      <c r="K4014">
        <v>0</v>
      </c>
      <c r="L4014">
        <v>0</v>
      </c>
    </row>
    <row r="4015" spans="1:12" x14ac:dyDescent="0.25">
      <c r="A4015">
        <v>17</v>
      </c>
      <c r="B4015" t="s">
        <v>127</v>
      </c>
      <c r="C4015" t="s">
        <v>12</v>
      </c>
      <c r="D4015" t="s">
        <v>89</v>
      </c>
      <c r="E4015">
        <v>40</v>
      </c>
      <c r="F4015" t="s">
        <v>40</v>
      </c>
      <c r="G4015" t="s">
        <v>550</v>
      </c>
      <c r="H4015">
        <v>0</v>
      </c>
      <c r="I4015">
        <v>0</v>
      </c>
      <c r="J4015">
        <v>0</v>
      </c>
      <c r="K4015">
        <v>0</v>
      </c>
      <c r="L4015">
        <v>0</v>
      </c>
    </row>
    <row r="4016" spans="1:12" x14ac:dyDescent="0.25">
      <c r="A4016">
        <v>17</v>
      </c>
      <c r="B4016" t="s">
        <v>178</v>
      </c>
      <c r="C4016" t="s">
        <v>12</v>
      </c>
      <c r="D4016" t="s">
        <v>140</v>
      </c>
      <c r="E4016">
        <v>40</v>
      </c>
      <c r="F4016" t="s">
        <v>40</v>
      </c>
      <c r="G4016" t="s">
        <v>550</v>
      </c>
      <c r="H4016">
        <v>0</v>
      </c>
      <c r="I4016">
        <v>0</v>
      </c>
      <c r="J4016">
        <v>0</v>
      </c>
      <c r="K4016">
        <v>0</v>
      </c>
      <c r="L4016">
        <v>0</v>
      </c>
    </row>
    <row r="4017" spans="1:12" x14ac:dyDescent="0.25">
      <c r="A4017">
        <v>17</v>
      </c>
      <c r="B4017" t="s">
        <v>229</v>
      </c>
      <c r="C4017" t="s">
        <v>12</v>
      </c>
      <c r="D4017" t="s">
        <v>191</v>
      </c>
      <c r="E4017">
        <v>40</v>
      </c>
      <c r="F4017" t="s">
        <v>40</v>
      </c>
      <c r="G4017" t="s">
        <v>550</v>
      </c>
      <c r="H4017">
        <v>0</v>
      </c>
      <c r="I4017">
        <v>0</v>
      </c>
      <c r="J4017">
        <v>0</v>
      </c>
      <c r="K4017">
        <v>0</v>
      </c>
      <c r="L4017">
        <v>0</v>
      </c>
    </row>
    <row r="4018" spans="1:12" x14ac:dyDescent="0.25">
      <c r="A4018">
        <v>18</v>
      </c>
      <c r="B4018" t="s">
        <v>76</v>
      </c>
      <c r="C4018" t="s">
        <v>12</v>
      </c>
      <c r="D4018" t="s">
        <v>13</v>
      </c>
      <c r="E4018">
        <v>40</v>
      </c>
      <c r="F4018" t="s">
        <v>40</v>
      </c>
      <c r="G4018" t="s">
        <v>550</v>
      </c>
      <c r="H4018">
        <v>0</v>
      </c>
      <c r="I4018">
        <v>0</v>
      </c>
      <c r="J4018">
        <v>0</v>
      </c>
      <c r="K4018">
        <v>0</v>
      </c>
      <c r="L4018">
        <v>0</v>
      </c>
    </row>
    <row r="4019" spans="1:12" x14ac:dyDescent="0.25">
      <c r="A4019">
        <v>18</v>
      </c>
      <c r="B4019" t="s">
        <v>127</v>
      </c>
      <c r="C4019" t="s">
        <v>12</v>
      </c>
      <c r="D4019" t="s">
        <v>89</v>
      </c>
      <c r="E4019">
        <v>40</v>
      </c>
      <c r="F4019" t="s">
        <v>40</v>
      </c>
      <c r="G4019" t="s">
        <v>550</v>
      </c>
      <c r="H4019">
        <v>0</v>
      </c>
      <c r="I4019">
        <v>0</v>
      </c>
      <c r="J4019">
        <v>0</v>
      </c>
      <c r="K4019">
        <v>0</v>
      </c>
      <c r="L4019">
        <v>0</v>
      </c>
    </row>
    <row r="4020" spans="1:12" x14ac:dyDescent="0.25">
      <c r="A4020">
        <v>18</v>
      </c>
      <c r="B4020" t="s">
        <v>178</v>
      </c>
      <c r="C4020" t="s">
        <v>12</v>
      </c>
      <c r="D4020" t="s">
        <v>140</v>
      </c>
      <c r="E4020">
        <v>40</v>
      </c>
      <c r="F4020" t="s">
        <v>40</v>
      </c>
      <c r="G4020" t="s">
        <v>550</v>
      </c>
      <c r="H4020">
        <v>0</v>
      </c>
      <c r="I4020">
        <v>0</v>
      </c>
      <c r="J4020">
        <v>0</v>
      </c>
      <c r="K4020">
        <v>0</v>
      </c>
      <c r="L4020">
        <v>0</v>
      </c>
    </row>
    <row r="4021" spans="1:12" x14ac:dyDescent="0.25">
      <c r="A4021">
        <v>18</v>
      </c>
      <c r="B4021" t="s">
        <v>229</v>
      </c>
      <c r="C4021" t="s">
        <v>12</v>
      </c>
      <c r="D4021" t="s">
        <v>191</v>
      </c>
      <c r="E4021">
        <v>40</v>
      </c>
      <c r="F4021" t="s">
        <v>40</v>
      </c>
      <c r="G4021" t="s">
        <v>550</v>
      </c>
      <c r="H4021">
        <v>0</v>
      </c>
      <c r="I4021">
        <v>0</v>
      </c>
      <c r="J4021">
        <v>0</v>
      </c>
      <c r="K4021">
        <v>0</v>
      </c>
      <c r="L4021">
        <v>0</v>
      </c>
    </row>
    <row r="4022" spans="1:12" x14ac:dyDescent="0.25">
      <c r="A4022">
        <v>19</v>
      </c>
      <c r="B4022" t="s">
        <v>76</v>
      </c>
      <c r="C4022" t="s">
        <v>12</v>
      </c>
      <c r="D4022" t="s">
        <v>13</v>
      </c>
      <c r="E4022">
        <v>40</v>
      </c>
      <c r="F4022" t="s">
        <v>40</v>
      </c>
      <c r="G4022" t="s">
        <v>550</v>
      </c>
      <c r="H4022">
        <v>0</v>
      </c>
      <c r="I4022">
        <v>0</v>
      </c>
      <c r="J4022">
        <v>0</v>
      </c>
      <c r="K4022">
        <v>0</v>
      </c>
      <c r="L4022">
        <v>0</v>
      </c>
    </row>
    <row r="4023" spans="1:12" x14ac:dyDescent="0.25">
      <c r="A4023">
        <v>19</v>
      </c>
      <c r="B4023" t="s">
        <v>127</v>
      </c>
      <c r="C4023" t="s">
        <v>12</v>
      </c>
      <c r="D4023" t="s">
        <v>89</v>
      </c>
      <c r="E4023">
        <v>40</v>
      </c>
      <c r="F4023" t="s">
        <v>40</v>
      </c>
      <c r="G4023" t="s">
        <v>550</v>
      </c>
      <c r="H4023">
        <v>0</v>
      </c>
      <c r="I4023">
        <v>0</v>
      </c>
      <c r="J4023">
        <v>0</v>
      </c>
      <c r="K4023">
        <v>0</v>
      </c>
      <c r="L4023">
        <v>0</v>
      </c>
    </row>
    <row r="4024" spans="1:12" x14ac:dyDescent="0.25">
      <c r="A4024">
        <v>19</v>
      </c>
      <c r="B4024" t="s">
        <v>178</v>
      </c>
      <c r="C4024" t="s">
        <v>12</v>
      </c>
      <c r="D4024" t="s">
        <v>140</v>
      </c>
      <c r="E4024">
        <v>40</v>
      </c>
      <c r="F4024" t="s">
        <v>40</v>
      </c>
      <c r="G4024" t="s">
        <v>550</v>
      </c>
      <c r="H4024">
        <v>0</v>
      </c>
      <c r="I4024">
        <v>0</v>
      </c>
      <c r="J4024">
        <v>0</v>
      </c>
      <c r="K4024">
        <v>0</v>
      </c>
      <c r="L4024">
        <v>0</v>
      </c>
    </row>
    <row r="4025" spans="1:12" x14ac:dyDescent="0.25">
      <c r="A4025">
        <v>19</v>
      </c>
      <c r="B4025" t="s">
        <v>229</v>
      </c>
      <c r="C4025" t="s">
        <v>12</v>
      </c>
      <c r="D4025" t="s">
        <v>191</v>
      </c>
      <c r="E4025">
        <v>40</v>
      </c>
      <c r="F4025" t="s">
        <v>40</v>
      </c>
      <c r="G4025" t="s">
        <v>550</v>
      </c>
      <c r="H4025">
        <v>0</v>
      </c>
      <c r="I4025">
        <v>0</v>
      </c>
      <c r="J4025">
        <v>0</v>
      </c>
      <c r="K4025">
        <v>0</v>
      </c>
      <c r="L4025">
        <v>0</v>
      </c>
    </row>
    <row r="4026" spans="1:12" x14ac:dyDescent="0.25">
      <c r="A4026">
        <v>20</v>
      </c>
      <c r="B4026" t="s">
        <v>76</v>
      </c>
      <c r="C4026" t="s">
        <v>12</v>
      </c>
      <c r="D4026" t="s">
        <v>13</v>
      </c>
      <c r="E4026">
        <v>40</v>
      </c>
      <c r="F4026" t="s">
        <v>40</v>
      </c>
      <c r="G4026" t="s">
        <v>550</v>
      </c>
      <c r="H4026">
        <v>0</v>
      </c>
      <c r="I4026">
        <v>0</v>
      </c>
      <c r="J4026">
        <v>0</v>
      </c>
      <c r="K4026">
        <v>0</v>
      </c>
      <c r="L4026">
        <v>0</v>
      </c>
    </row>
    <row r="4027" spans="1:12" x14ac:dyDescent="0.25">
      <c r="A4027">
        <v>20</v>
      </c>
      <c r="B4027" t="s">
        <v>127</v>
      </c>
      <c r="C4027" t="s">
        <v>12</v>
      </c>
      <c r="D4027" t="s">
        <v>89</v>
      </c>
      <c r="E4027">
        <v>40</v>
      </c>
      <c r="F4027" t="s">
        <v>40</v>
      </c>
      <c r="G4027" t="s">
        <v>550</v>
      </c>
      <c r="H4027">
        <v>0</v>
      </c>
      <c r="I4027">
        <v>0</v>
      </c>
      <c r="J4027">
        <v>0</v>
      </c>
      <c r="K4027">
        <v>0</v>
      </c>
      <c r="L4027">
        <v>0</v>
      </c>
    </row>
    <row r="4028" spans="1:12" x14ac:dyDescent="0.25">
      <c r="A4028">
        <v>20</v>
      </c>
      <c r="B4028" t="s">
        <v>178</v>
      </c>
      <c r="C4028" t="s">
        <v>12</v>
      </c>
      <c r="D4028" t="s">
        <v>140</v>
      </c>
      <c r="E4028">
        <v>40</v>
      </c>
      <c r="F4028" t="s">
        <v>40</v>
      </c>
      <c r="G4028" t="s">
        <v>550</v>
      </c>
      <c r="H4028">
        <v>0</v>
      </c>
      <c r="I4028">
        <v>0</v>
      </c>
      <c r="J4028">
        <v>0</v>
      </c>
      <c r="K4028">
        <v>0</v>
      </c>
      <c r="L4028">
        <v>0</v>
      </c>
    </row>
    <row r="4029" spans="1:12" x14ac:dyDescent="0.25">
      <c r="A4029">
        <v>20</v>
      </c>
      <c r="B4029" t="s">
        <v>229</v>
      </c>
      <c r="C4029" t="s">
        <v>12</v>
      </c>
      <c r="D4029" t="s">
        <v>191</v>
      </c>
      <c r="E4029">
        <v>40</v>
      </c>
      <c r="F4029" t="s">
        <v>40</v>
      </c>
      <c r="G4029" t="s">
        <v>550</v>
      </c>
      <c r="H4029">
        <v>0</v>
      </c>
      <c r="I4029">
        <v>0</v>
      </c>
      <c r="J4029">
        <v>0</v>
      </c>
      <c r="K4029">
        <v>0</v>
      </c>
      <c r="L4029">
        <v>0</v>
      </c>
    </row>
    <row r="4030" spans="1:12" x14ac:dyDescent="0.25">
      <c r="A4030">
        <v>21</v>
      </c>
      <c r="B4030" t="s">
        <v>76</v>
      </c>
      <c r="C4030" t="s">
        <v>12</v>
      </c>
      <c r="D4030" t="s">
        <v>13</v>
      </c>
      <c r="E4030">
        <v>40</v>
      </c>
      <c r="F4030" t="s">
        <v>40</v>
      </c>
      <c r="G4030" t="s">
        <v>550</v>
      </c>
      <c r="H4030">
        <v>0</v>
      </c>
      <c r="I4030">
        <v>0</v>
      </c>
      <c r="J4030">
        <v>0</v>
      </c>
      <c r="K4030">
        <v>0</v>
      </c>
      <c r="L4030">
        <v>0</v>
      </c>
    </row>
    <row r="4031" spans="1:12" x14ac:dyDescent="0.25">
      <c r="A4031">
        <v>21</v>
      </c>
      <c r="B4031" t="s">
        <v>127</v>
      </c>
      <c r="C4031" t="s">
        <v>12</v>
      </c>
      <c r="D4031" t="s">
        <v>89</v>
      </c>
      <c r="E4031">
        <v>40</v>
      </c>
      <c r="F4031" t="s">
        <v>40</v>
      </c>
      <c r="G4031" t="s">
        <v>550</v>
      </c>
      <c r="H4031">
        <v>0</v>
      </c>
      <c r="I4031">
        <v>0</v>
      </c>
      <c r="J4031">
        <v>0</v>
      </c>
      <c r="K4031">
        <v>0</v>
      </c>
      <c r="L4031">
        <v>0</v>
      </c>
    </row>
    <row r="4032" spans="1:12" x14ac:dyDescent="0.25">
      <c r="A4032">
        <v>21</v>
      </c>
      <c r="B4032" t="s">
        <v>178</v>
      </c>
      <c r="C4032" t="s">
        <v>12</v>
      </c>
      <c r="D4032" t="s">
        <v>140</v>
      </c>
      <c r="E4032">
        <v>40</v>
      </c>
      <c r="F4032" t="s">
        <v>40</v>
      </c>
      <c r="G4032" t="s">
        <v>550</v>
      </c>
      <c r="H4032">
        <v>0</v>
      </c>
      <c r="I4032">
        <v>0</v>
      </c>
      <c r="J4032">
        <v>0</v>
      </c>
      <c r="K4032">
        <v>0</v>
      </c>
      <c r="L4032">
        <v>0</v>
      </c>
    </row>
    <row r="4033" spans="1:12" x14ac:dyDescent="0.25">
      <c r="A4033">
        <v>21</v>
      </c>
      <c r="B4033" t="s">
        <v>229</v>
      </c>
      <c r="C4033" t="s">
        <v>12</v>
      </c>
      <c r="D4033" t="s">
        <v>191</v>
      </c>
      <c r="E4033">
        <v>40</v>
      </c>
      <c r="F4033" t="s">
        <v>40</v>
      </c>
      <c r="G4033" t="s">
        <v>550</v>
      </c>
      <c r="H4033">
        <v>0</v>
      </c>
      <c r="I4033">
        <v>0</v>
      </c>
      <c r="J4033">
        <v>0</v>
      </c>
      <c r="K4033">
        <v>0</v>
      </c>
      <c r="L4033">
        <v>0</v>
      </c>
    </row>
    <row r="4034" spans="1:12" x14ac:dyDescent="0.25">
      <c r="A4034">
        <v>1</v>
      </c>
      <c r="B4034" t="s">
        <v>263</v>
      </c>
      <c r="C4034" t="s">
        <v>242</v>
      </c>
      <c r="D4034" t="s">
        <v>13</v>
      </c>
      <c r="E4034">
        <v>20</v>
      </c>
      <c r="F4034" t="s">
        <v>56</v>
      </c>
      <c r="G4034" t="s">
        <v>576</v>
      </c>
      <c r="H4034">
        <v>0</v>
      </c>
      <c r="I4034">
        <v>0</v>
      </c>
      <c r="J4034">
        <v>0</v>
      </c>
      <c r="K4034">
        <v>0</v>
      </c>
      <c r="L4034">
        <v>0</v>
      </c>
    </row>
    <row r="4035" spans="1:12" x14ac:dyDescent="0.25">
      <c r="A4035">
        <v>1</v>
      </c>
      <c r="B4035" t="s">
        <v>313</v>
      </c>
      <c r="C4035" t="s">
        <v>242</v>
      </c>
      <c r="D4035" t="s">
        <v>89</v>
      </c>
      <c r="E4035">
        <v>20</v>
      </c>
      <c r="F4035" t="s">
        <v>56</v>
      </c>
      <c r="G4035" t="s">
        <v>576</v>
      </c>
      <c r="H4035">
        <v>0</v>
      </c>
      <c r="I4035">
        <v>0</v>
      </c>
      <c r="J4035">
        <v>0</v>
      </c>
      <c r="K4035">
        <v>0</v>
      </c>
      <c r="L4035">
        <v>0</v>
      </c>
    </row>
    <row r="4036" spans="1:12" x14ac:dyDescent="0.25">
      <c r="A4036">
        <v>1</v>
      </c>
      <c r="B4036" t="s">
        <v>363</v>
      </c>
      <c r="C4036" t="s">
        <v>242</v>
      </c>
      <c r="D4036" t="s">
        <v>140</v>
      </c>
      <c r="E4036">
        <v>20</v>
      </c>
      <c r="F4036" t="s">
        <v>56</v>
      </c>
      <c r="G4036" t="s">
        <v>576</v>
      </c>
      <c r="H4036">
        <v>0</v>
      </c>
      <c r="I4036">
        <v>0</v>
      </c>
      <c r="J4036">
        <v>0</v>
      </c>
      <c r="K4036">
        <v>0</v>
      </c>
      <c r="L4036">
        <v>0</v>
      </c>
    </row>
    <row r="4037" spans="1:12" x14ac:dyDescent="0.25">
      <c r="A4037">
        <v>1</v>
      </c>
      <c r="B4037" t="s">
        <v>413</v>
      </c>
      <c r="C4037" t="s">
        <v>242</v>
      </c>
      <c r="D4037" t="s">
        <v>191</v>
      </c>
      <c r="E4037">
        <v>20</v>
      </c>
      <c r="F4037" t="s">
        <v>56</v>
      </c>
      <c r="G4037" t="s">
        <v>576</v>
      </c>
      <c r="H4037">
        <v>0</v>
      </c>
      <c r="I4037">
        <v>0</v>
      </c>
      <c r="J4037">
        <v>0</v>
      </c>
      <c r="K4037">
        <v>0</v>
      </c>
      <c r="L4037">
        <v>0</v>
      </c>
    </row>
    <row r="4038" spans="1:12" x14ac:dyDescent="0.25">
      <c r="A4038">
        <v>2</v>
      </c>
      <c r="B4038" t="s">
        <v>263</v>
      </c>
      <c r="C4038" t="s">
        <v>242</v>
      </c>
      <c r="D4038" t="s">
        <v>13</v>
      </c>
      <c r="E4038">
        <v>20</v>
      </c>
      <c r="F4038" t="s">
        <v>56</v>
      </c>
      <c r="G4038" t="s">
        <v>576</v>
      </c>
      <c r="H4038">
        <v>0</v>
      </c>
      <c r="I4038">
        <v>0</v>
      </c>
      <c r="J4038">
        <v>0</v>
      </c>
      <c r="K4038">
        <v>0</v>
      </c>
      <c r="L4038">
        <v>0</v>
      </c>
    </row>
    <row r="4039" spans="1:12" x14ac:dyDescent="0.25">
      <c r="A4039">
        <v>2</v>
      </c>
      <c r="B4039" t="s">
        <v>313</v>
      </c>
      <c r="C4039" t="s">
        <v>242</v>
      </c>
      <c r="D4039" t="s">
        <v>89</v>
      </c>
      <c r="E4039">
        <v>20</v>
      </c>
      <c r="F4039" t="s">
        <v>56</v>
      </c>
      <c r="G4039" t="s">
        <v>576</v>
      </c>
      <c r="H4039">
        <v>0</v>
      </c>
      <c r="I4039">
        <v>0</v>
      </c>
      <c r="J4039">
        <v>0</v>
      </c>
      <c r="K4039">
        <v>0</v>
      </c>
      <c r="L4039">
        <v>0</v>
      </c>
    </row>
    <row r="4040" spans="1:12" x14ac:dyDescent="0.25">
      <c r="A4040">
        <v>2</v>
      </c>
      <c r="B4040" t="s">
        <v>363</v>
      </c>
      <c r="C4040" t="s">
        <v>242</v>
      </c>
      <c r="D4040" t="s">
        <v>140</v>
      </c>
      <c r="E4040">
        <v>20</v>
      </c>
      <c r="F4040" t="s">
        <v>56</v>
      </c>
      <c r="G4040" t="s">
        <v>576</v>
      </c>
      <c r="H4040">
        <v>0</v>
      </c>
      <c r="I4040">
        <v>0</v>
      </c>
      <c r="J4040">
        <v>0</v>
      </c>
      <c r="K4040">
        <v>0</v>
      </c>
      <c r="L4040">
        <v>0</v>
      </c>
    </row>
    <row r="4041" spans="1:12" x14ac:dyDescent="0.25">
      <c r="A4041">
        <v>2</v>
      </c>
      <c r="B4041" t="s">
        <v>413</v>
      </c>
      <c r="C4041" t="s">
        <v>242</v>
      </c>
      <c r="D4041" t="s">
        <v>191</v>
      </c>
      <c r="E4041">
        <v>20</v>
      </c>
      <c r="F4041" t="s">
        <v>56</v>
      </c>
      <c r="G4041" t="s">
        <v>576</v>
      </c>
      <c r="H4041">
        <v>0</v>
      </c>
      <c r="I4041">
        <v>0</v>
      </c>
      <c r="J4041">
        <v>0</v>
      </c>
      <c r="K4041">
        <v>0</v>
      </c>
      <c r="L4041">
        <v>0</v>
      </c>
    </row>
    <row r="4042" spans="1:12" x14ac:dyDescent="0.25">
      <c r="A4042">
        <v>3</v>
      </c>
      <c r="B4042" t="s">
        <v>263</v>
      </c>
      <c r="C4042" t="s">
        <v>242</v>
      </c>
      <c r="D4042" t="s">
        <v>13</v>
      </c>
      <c r="E4042">
        <v>20</v>
      </c>
      <c r="F4042" t="s">
        <v>56</v>
      </c>
      <c r="G4042" t="s">
        <v>576</v>
      </c>
      <c r="H4042">
        <v>0</v>
      </c>
      <c r="I4042">
        <v>0</v>
      </c>
      <c r="J4042">
        <v>0</v>
      </c>
      <c r="K4042">
        <v>0</v>
      </c>
      <c r="L4042">
        <v>0</v>
      </c>
    </row>
    <row r="4043" spans="1:12" x14ac:dyDescent="0.25">
      <c r="A4043">
        <v>3</v>
      </c>
      <c r="B4043" t="s">
        <v>313</v>
      </c>
      <c r="C4043" t="s">
        <v>242</v>
      </c>
      <c r="D4043" t="s">
        <v>89</v>
      </c>
      <c r="E4043">
        <v>20</v>
      </c>
      <c r="F4043" t="s">
        <v>56</v>
      </c>
      <c r="G4043" t="s">
        <v>576</v>
      </c>
      <c r="H4043">
        <v>0</v>
      </c>
      <c r="I4043">
        <v>0</v>
      </c>
      <c r="J4043">
        <v>0</v>
      </c>
      <c r="K4043">
        <v>0</v>
      </c>
      <c r="L4043">
        <v>0</v>
      </c>
    </row>
    <row r="4044" spans="1:12" x14ac:dyDescent="0.25">
      <c r="A4044">
        <v>3</v>
      </c>
      <c r="B4044" t="s">
        <v>363</v>
      </c>
      <c r="C4044" t="s">
        <v>242</v>
      </c>
      <c r="D4044" t="s">
        <v>140</v>
      </c>
      <c r="E4044">
        <v>20</v>
      </c>
      <c r="F4044" t="s">
        <v>56</v>
      </c>
      <c r="G4044" t="s">
        <v>576</v>
      </c>
      <c r="H4044">
        <v>0</v>
      </c>
      <c r="I4044">
        <v>0</v>
      </c>
      <c r="J4044">
        <v>0</v>
      </c>
      <c r="K4044">
        <v>0</v>
      </c>
      <c r="L4044">
        <v>0</v>
      </c>
    </row>
    <row r="4045" spans="1:12" x14ac:dyDescent="0.25">
      <c r="A4045">
        <v>3</v>
      </c>
      <c r="B4045" t="s">
        <v>413</v>
      </c>
      <c r="C4045" t="s">
        <v>242</v>
      </c>
      <c r="D4045" t="s">
        <v>191</v>
      </c>
      <c r="E4045">
        <v>20</v>
      </c>
      <c r="F4045" t="s">
        <v>56</v>
      </c>
      <c r="G4045" t="s">
        <v>576</v>
      </c>
      <c r="H4045">
        <v>0</v>
      </c>
      <c r="I4045">
        <v>0</v>
      </c>
      <c r="J4045">
        <v>0</v>
      </c>
      <c r="K4045">
        <v>0</v>
      </c>
      <c r="L4045">
        <v>0</v>
      </c>
    </row>
    <row r="4046" spans="1:12" x14ac:dyDescent="0.25">
      <c r="A4046">
        <v>4</v>
      </c>
      <c r="B4046" t="s">
        <v>263</v>
      </c>
      <c r="C4046" t="s">
        <v>242</v>
      </c>
      <c r="D4046" t="s">
        <v>13</v>
      </c>
      <c r="E4046">
        <v>20</v>
      </c>
      <c r="F4046" t="s">
        <v>56</v>
      </c>
      <c r="G4046" t="s">
        <v>576</v>
      </c>
      <c r="H4046">
        <v>0</v>
      </c>
      <c r="I4046">
        <v>0</v>
      </c>
      <c r="J4046">
        <v>0</v>
      </c>
      <c r="K4046">
        <v>0</v>
      </c>
      <c r="L4046">
        <v>0</v>
      </c>
    </row>
    <row r="4047" spans="1:12" x14ac:dyDescent="0.25">
      <c r="A4047">
        <v>4</v>
      </c>
      <c r="B4047" t="s">
        <v>313</v>
      </c>
      <c r="C4047" t="s">
        <v>242</v>
      </c>
      <c r="D4047" t="s">
        <v>89</v>
      </c>
      <c r="E4047">
        <v>20</v>
      </c>
      <c r="F4047" t="s">
        <v>56</v>
      </c>
      <c r="G4047" t="s">
        <v>576</v>
      </c>
      <c r="H4047">
        <v>0</v>
      </c>
      <c r="I4047">
        <v>0</v>
      </c>
      <c r="J4047">
        <v>0</v>
      </c>
      <c r="K4047">
        <v>0</v>
      </c>
      <c r="L4047">
        <v>0</v>
      </c>
    </row>
    <row r="4048" spans="1:12" x14ac:dyDescent="0.25">
      <c r="A4048">
        <v>4</v>
      </c>
      <c r="B4048" t="s">
        <v>363</v>
      </c>
      <c r="C4048" t="s">
        <v>242</v>
      </c>
      <c r="D4048" t="s">
        <v>140</v>
      </c>
      <c r="E4048">
        <v>20</v>
      </c>
      <c r="F4048" t="s">
        <v>56</v>
      </c>
      <c r="G4048" t="s">
        <v>576</v>
      </c>
      <c r="H4048">
        <v>0</v>
      </c>
      <c r="I4048">
        <v>0</v>
      </c>
      <c r="J4048">
        <v>0</v>
      </c>
      <c r="K4048">
        <v>0</v>
      </c>
      <c r="L4048">
        <v>0</v>
      </c>
    </row>
    <row r="4049" spans="1:12" x14ac:dyDescent="0.25">
      <c r="A4049">
        <v>4</v>
      </c>
      <c r="B4049" t="s">
        <v>413</v>
      </c>
      <c r="C4049" t="s">
        <v>242</v>
      </c>
      <c r="D4049" t="s">
        <v>191</v>
      </c>
      <c r="E4049">
        <v>20</v>
      </c>
      <c r="F4049" t="s">
        <v>56</v>
      </c>
      <c r="G4049" t="s">
        <v>576</v>
      </c>
      <c r="H4049">
        <v>0</v>
      </c>
      <c r="I4049">
        <v>0</v>
      </c>
      <c r="J4049">
        <v>0</v>
      </c>
      <c r="K4049">
        <v>0</v>
      </c>
      <c r="L4049">
        <v>0</v>
      </c>
    </row>
    <row r="4050" spans="1:12" x14ac:dyDescent="0.25">
      <c r="A4050">
        <v>5</v>
      </c>
      <c r="B4050" t="s">
        <v>263</v>
      </c>
      <c r="C4050" t="s">
        <v>242</v>
      </c>
      <c r="D4050" t="s">
        <v>13</v>
      </c>
      <c r="E4050">
        <v>20</v>
      </c>
      <c r="F4050" t="s">
        <v>56</v>
      </c>
      <c r="G4050" t="s">
        <v>576</v>
      </c>
      <c r="H4050">
        <v>0</v>
      </c>
      <c r="I4050">
        <v>0</v>
      </c>
      <c r="J4050">
        <v>0</v>
      </c>
      <c r="K4050">
        <v>0</v>
      </c>
      <c r="L4050">
        <v>0</v>
      </c>
    </row>
    <row r="4051" spans="1:12" x14ac:dyDescent="0.25">
      <c r="A4051">
        <v>5</v>
      </c>
      <c r="B4051" t="s">
        <v>313</v>
      </c>
      <c r="C4051" t="s">
        <v>242</v>
      </c>
      <c r="D4051" t="s">
        <v>89</v>
      </c>
      <c r="E4051">
        <v>20</v>
      </c>
      <c r="F4051" t="s">
        <v>56</v>
      </c>
      <c r="G4051" t="s">
        <v>576</v>
      </c>
      <c r="H4051">
        <v>0</v>
      </c>
      <c r="I4051">
        <v>0</v>
      </c>
      <c r="J4051">
        <v>0</v>
      </c>
      <c r="K4051">
        <v>0</v>
      </c>
      <c r="L4051">
        <v>0</v>
      </c>
    </row>
    <row r="4052" spans="1:12" x14ac:dyDescent="0.25">
      <c r="A4052">
        <v>5</v>
      </c>
      <c r="B4052" t="s">
        <v>363</v>
      </c>
      <c r="C4052" t="s">
        <v>242</v>
      </c>
      <c r="D4052" t="s">
        <v>140</v>
      </c>
      <c r="E4052">
        <v>20</v>
      </c>
      <c r="F4052" t="s">
        <v>56</v>
      </c>
      <c r="G4052" t="s">
        <v>576</v>
      </c>
      <c r="H4052">
        <v>0</v>
      </c>
      <c r="I4052">
        <v>0</v>
      </c>
      <c r="J4052">
        <v>0</v>
      </c>
      <c r="K4052">
        <v>0</v>
      </c>
      <c r="L4052">
        <v>0</v>
      </c>
    </row>
    <row r="4053" spans="1:12" x14ac:dyDescent="0.25">
      <c r="A4053">
        <v>5</v>
      </c>
      <c r="B4053" t="s">
        <v>413</v>
      </c>
      <c r="C4053" t="s">
        <v>242</v>
      </c>
      <c r="D4053" t="s">
        <v>191</v>
      </c>
      <c r="E4053">
        <v>20</v>
      </c>
      <c r="F4053" t="s">
        <v>56</v>
      </c>
      <c r="G4053" t="s">
        <v>576</v>
      </c>
      <c r="H4053">
        <v>0</v>
      </c>
      <c r="I4053">
        <v>0</v>
      </c>
      <c r="J4053">
        <v>0</v>
      </c>
      <c r="K4053">
        <v>0</v>
      </c>
      <c r="L4053">
        <v>0</v>
      </c>
    </row>
    <row r="4054" spans="1:12" x14ac:dyDescent="0.25">
      <c r="A4054">
        <v>6</v>
      </c>
      <c r="B4054" t="s">
        <v>263</v>
      </c>
      <c r="C4054" t="s">
        <v>242</v>
      </c>
      <c r="D4054" t="s">
        <v>13</v>
      </c>
      <c r="E4054">
        <v>20</v>
      </c>
      <c r="F4054" t="s">
        <v>56</v>
      </c>
      <c r="G4054" t="s">
        <v>576</v>
      </c>
      <c r="H4054">
        <v>0</v>
      </c>
      <c r="I4054">
        <v>0</v>
      </c>
      <c r="J4054">
        <v>0</v>
      </c>
      <c r="K4054">
        <v>0</v>
      </c>
      <c r="L4054">
        <v>0</v>
      </c>
    </row>
    <row r="4055" spans="1:12" x14ac:dyDescent="0.25">
      <c r="A4055">
        <v>6</v>
      </c>
      <c r="B4055" t="s">
        <v>313</v>
      </c>
      <c r="C4055" t="s">
        <v>242</v>
      </c>
      <c r="D4055" t="s">
        <v>89</v>
      </c>
      <c r="E4055">
        <v>20</v>
      </c>
      <c r="F4055" t="s">
        <v>56</v>
      </c>
      <c r="G4055" t="s">
        <v>576</v>
      </c>
      <c r="H4055">
        <v>0</v>
      </c>
      <c r="I4055">
        <v>0</v>
      </c>
      <c r="J4055">
        <v>0</v>
      </c>
      <c r="K4055">
        <v>0</v>
      </c>
      <c r="L4055">
        <v>0</v>
      </c>
    </row>
    <row r="4056" spans="1:12" x14ac:dyDescent="0.25">
      <c r="A4056">
        <v>6</v>
      </c>
      <c r="B4056" t="s">
        <v>363</v>
      </c>
      <c r="C4056" t="s">
        <v>242</v>
      </c>
      <c r="D4056" t="s">
        <v>140</v>
      </c>
      <c r="E4056">
        <v>20</v>
      </c>
      <c r="F4056" t="s">
        <v>56</v>
      </c>
      <c r="G4056" t="s">
        <v>576</v>
      </c>
      <c r="H4056">
        <v>0</v>
      </c>
      <c r="I4056">
        <v>0</v>
      </c>
      <c r="J4056">
        <v>0</v>
      </c>
      <c r="K4056">
        <v>0</v>
      </c>
      <c r="L4056">
        <v>0</v>
      </c>
    </row>
    <row r="4057" spans="1:12" x14ac:dyDescent="0.25">
      <c r="A4057">
        <v>6</v>
      </c>
      <c r="B4057" t="s">
        <v>413</v>
      </c>
      <c r="C4057" t="s">
        <v>242</v>
      </c>
      <c r="D4057" t="s">
        <v>191</v>
      </c>
      <c r="E4057">
        <v>20</v>
      </c>
      <c r="F4057" t="s">
        <v>56</v>
      </c>
      <c r="G4057" t="s">
        <v>576</v>
      </c>
      <c r="H4057">
        <v>0</v>
      </c>
      <c r="I4057">
        <v>0</v>
      </c>
      <c r="J4057">
        <v>0</v>
      </c>
      <c r="K4057">
        <v>0</v>
      </c>
      <c r="L4057">
        <v>0</v>
      </c>
    </row>
    <row r="4058" spans="1:12" x14ac:dyDescent="0.25">
      <c r="A4058">
        <v>7</v>
      </c>
      <c r="B4058" t="s">
        <v>263</v>
      </c>
      <c r="C4058" t="s">
        <v>242</v>
      </c>
      <c r="D4058" t="s">
        <v>13</v>
      </c>
      <c r="E4058">
        <v>20</v>
      </c>
      <c r="F4058" t="s">
        <v>56</v>
      </c>
      <c r="G4058" t="s">
        <v>576</v>
      </c>
      <c r="H4058">
        <v>0</v>
      </c>
      <c r="I4058">
        <v>0</v>
      </c>
      <c r="J4058">
        <v>0</v>
      </c>
      <c r="K4058">
        <v>0</v>
      </c>
      <c r="L4058">
        <v>0</v>
      </c>
    </row>
    <row r="4059" spans="1:12" x14ac:dyDescent="0.25">
      <c r="A4059">
        <v>7</v>
      </c>
      <c r="B4059" t="s">
        <v>313</v>
      </c>
      <c r="C4059" t="s">
        <v>242</v>
      </c>
      <c r="D4059" t="s">
        <v>89</v>
      </c>
      <c r="E4059">
        <v>20</v>
      </c>
      <c r="F4059" t="s">
        <v>56</v>
      </c>
      <c r="G4059" t="s">
        <v>576</v>
      </c>
      <c r="H4059">
        <v>0</v>
      </c>
      <c r="I4059">
        <v>0</v>
      </c>
      <c r="J4059">
        <v>0</v>
      </c>
      <c r="K4059">
        <v>0</v>
      </c>
      <c r="L4059">
        <v>0</v>
      </c>
    </row>
    <row r="4060" spans="1:12" x14ac:dyDescent="0.25">
      <c r="A4060">
        <v>7</v>
      </c>
      <c r="B4060" t="s">
        <v>363</v>
      </c>
      <c r="C4060" t="s">
        <v>242</v>
      </c>
      <c r="D4060" t="s">
        <v>140</v>
      </c>
      <c r="E4060">
        <v>20</v>
      </c>
      <c r="F4060" t="s">
        <v>56</v>
      </c>
      <c r="G4060" t="s">
        <v>576</v>
      </c>
      <c r="H4060">
        <v>0</v>
      </c>
      <c r="I4060">
        <v>0</v>
      </c>
      <c r="J4060">
        <v>0</v>
      </c>
      <c r="K4060">
        <v>0</v>
      </c>
      <c r="L4060">
        <v>0</v>
      </c>
    </row>
    <row r="4061" spans="1:12" x14ac:dyDescent="0.25">
      <c r="A4061">
        <v>7</v>
      </c>
      <c r="B4061" t="s">
        <v>413</v>
      </c>
      <c r="C4061" t="s">
        <v>242</v>
      </c>
      <c r="D4061" t="s">
        <v>191</v>
      </c>
      <c r="E4061">
        <v>20</v>
      </c>
      <c r="F4061" t="s">
        <v>56</v>
      </c>
      <c r="G4061" t="s">
        <v>576</v>
      </c>
      <c r="H4061">
        <v>0</v>
      </c>
      <c r="I4061">
        <v>0</v>
      </c>
      <c r="J4061">
        <v>0</v>
      </c>
      <c r="K4061">
        <v>0</v>
      </c>
      <c r="L4061">
        <v>0</v>
      </c>
    </row>
    <row r="4062" spans="1:12" x14ac:dyDescent="0.25">
      <c r="A4062">
        <v>8</v>
      </c>
      <c r="B4062" t="s">
        <v>263</v>
      </c>
      <c r="C4062" t="s">
        <v>242</v>
      </c>
      <c r="D4062" t="s">
        <v>13</v>
      </c>
      <c r="E4062">
        <v>20</v>
      </c>
      <c r="F4062" t="s">
        <v>56</v>
      </c>
      <c r="G4062" t="s">
        <v>576</v>
      </c>
      <c r="H4062">
        <v>0</v>
      </c>
      <c r="I4062">
        <v>0</v>
      </c>
      <c r="J4062">
        <v>0</v>
      </c>
      <c r="K4062">
        <v>0</v>
      </c>
      <c r="L4062">
        <v>0</v>
      </c>
    </row>
    <row r="4063" spans="1:12" x14ac:dyDescent="0.25">
      <c r="A4063">
        <v>8</v>
      </c>
      <c r="B4063" t="s">
        <v>313</v>
      </c>
      <c r="C4063" t="s">
        <v>242</v>
      </c>
      <c r="D4063" t="s">
        <v>89</v>
      </c>
      <c r="E4063">
        <v>20</v>
      </c>
      <c r="F4063" t="s">
        <v>56</v>
      </c>
      <c r="G4063" t="s">
        <v>576</v>
      </c>
      <c r="H4063">
        <v>0</v>
      </c>
      <c r="I4063">
        <v>0</v>
      </c>
      <c r="J4063">
        <v>0</v>
      </c>
      <c r="K4063">
        <v>0</v>
      </c>
      <c r="L4063">
        <v>0</v>
      </c>
    </row>
    <row r="4064" spans="1:12" x14ac:dyDescent="0.25">
      <c r="A4064">
        <v>8</v>
      </c>
      <c r="B4064" t="s">
        <v>363</v>
      </c>
      <c r="C4064" t="s">
        <v>242</v>
      </c>
      <c r="D4064" t="s">
        <v>140</v>
      </c>
      <c r="E4064">
        <v>20</v>
      </c>
      <c r="F4064" t="s">
        <v>56</v>
      </c>
      <c r="G4064" t="s">
        <v>576</v>
      </c>
      <c r="H4064">
        <v>0</v>
      </c>
      <c r="I4064">
        <v>0</v>
      </c>
      <c r="J4064">
        <v>0</v>
      </c>
      <c r="K4064">
        <v>0</v>
      </c>
      <c r="L4064">
        <v>0</v>
      </c>
    </row>
    <row r="4065" spans="1:12" x14ac:dyDescent="0.25">
      <c r="A4065">
        <v>8</v>
      </c>
      <c r="B4065" t="s">
        <v>413</v>
      </c>
      <c r="C4065" t="s">
        <v>242</v>
      </c>
      <c r="D4065" t="s">
        <v>191</v>
      </c>
      <c r="E4065">
        <v>20</v>
      </c>
      <c r="F4065" t="s">
        <v>56</v>
      </c>
      <c r="G4065" t="s">
        <v>576</v>
      </c>
      <c r="H4065">
        <v>0</v>
      </c>
      <c r="I4065">
        <v>0</v>
      </c>
      <c r="J4065">
        <v>0</v>
      </c>
      <c r="K4065">
        <v>0</v>
      </c>
      <c r="L4065">
        <v>0</v>
      </c>
    </row>
    <row r="4066" spans="1:12" x14ac:dyDescent="0.25">
      <c r="A4066">
        <v>9</v>
      </c>
      <c r="B4066" t="s">
        <v>263</v>
      </c>
      <c r="C4066" t="s">
        <v>242</v>
      </c>
      <c r="D4066" t="s">
        <v>13</v>
      </c>
      <c r="E4066">
        <v>20</v>
      </c>
      <c r="F4066" t="s">
        <v>56</v>
      </c>
      <c r="G4066" t="s">
        <v>576</v>
      </c>
      <c r="H4066">
        <v>0</v>
      </c>
      <c r="I4066">
        <v>0</v>
      </c>
      <c r="J4066">
        <v>0</v>
      </c>
      <c r="K4066">
        <v>0</v>
      </c>
      <c r="L4066">
        <v>0</v>
      </c>
    </row>
    <row r="4067" spans="1:12" x14ac:dyDescent="0.25">
      <c r="A4067">
        <v>9</v>
      </c>
      <c r="B4067" t="s">
        <v>313</v>
      </c>
      <c r="C4067" t="s">
        <v>242</v>
      </c>
      <c r="D4067" t="s">
        <v>89</v>
      </c>
      <c r="E4067">
        <v>20</v>
      </c>
      <c r="F4067" t="s">
        <v>56</v>
      </c>
      <c r="G4067" t="s">
        <v>576</v>
      </c>
      <c r="H4067">
        <v>0</v>
      </c>
      <c r="I4067">
        <v>0</v>
      </c>
      <c r="J4067">
        <v>0</v>
      </c>
      <c r="K4067">
        <v>0</v>
      </c>
      <c r="L4067">
        <v>0</v>
      </c>
    </row>
    <row r="4068" spans="1:12" x14ac:dyDescent="0.25">
      <c r="A4068">
        <v>9</v>
      </c>
      <c r="B4068" t="s">
        <v>363</v>
      </c>
      <c r="C4068" t="s">
        <v>242</v>
      </c>
      <c r="D4068" t="s">
        <v>140</v>
      </c>
      <c r="E4068">
        <v>20</v>
      </c>
      <c r="F4068" t="s">
        <v>56</v>
      </c>
      <c r="G4068" t="s">
        <v>576</v>
      </c>
      <c r="H4068">
        <v>0</v>
      </c>
      <c r="I4068">
        <v>0</v>
      </c>
      <c r="J4068">
        <v>0</v>
      </c>
      <c r="K4068">
        <v>0</v>
      </c>
      <c r="L4068">
        <v>0</v>
      </c>
    </row>
    <row r="4069" spans="1:12" x14ac:dyDescent="0.25">
      <c r="A4069">
        <v>9</v>
      </c>
      <c r="B4069" t="s">
        <v>413</v>
      </c>
      <c r="C4069" t="s">
        <v>242</v>
      </c>
      <c r="D4069" t="s">
        <v>191</v>
      </c>
      <c r="E4069">
        <v>20</v>
      </c>
      <c r="F4069" t="s">
        <v>56</v>
      </c>
      <c r="G4069" t="s">
        <v>576</v>
      </c>
      <c r="H4069">
        <v>0</v>
      </c>
      <c r="I4069">
        <v>0</v>
      </c>
      <c r="J4069">
        <v>0</v>
      </c>
      <c r="K4069">
        <v>0</v>
      </c>
      <c r="L4069">
        <v>0</v>
      </c>
    </row>
    <row r="4070" spans="1:12" x14ac:dyDescent="0.25">
      <c r="A4070">
        <v>10</v>
      </c>
      <c r="B4070" t="s">
        <v>263</v>
      </c>
      <c r="C4070" t="s">
        <v>242</v>
      </c>
      <c r="D4070" t="s">
        <v>13</v>
      </c>
      <c r="E4070">
        <v>20</v>
      </c>
      <c r="F4070" t="s">
        <v>56</v>
      </c>
      <c r="G4070" t="s">
        <v>576</v>
      </c>
      <c r="H4070">
        <v>0</v>
      </c>
      <c r="I4070">
        <v>0</v>
      </c>
      <c r="J4070">
        <v>0</v>
      </c>
      <c r="K4070">
        <v>0</v>
      </c>
      <c r="L4070">
        <v>0</v>
      </c>
    </row>
    <row r="4071" spans="1:12" x14ac:dyDescent="0.25">
      <c r="A4071">
        <v>10</v>
      </c>
      <c r="B4071" t="s">
        <v>313</v>
      </c>
      <c r="C4071" t="s">
        <v>242</v>
      </c>
      <c r="D4071" t="s">
        <v>89</v>
      </c>
      <c r="E4071">
        <v>20</v>
      </c>
      <c r="F4071" t="s">
        <v>56</v>
      </c>
      <c r="G4071" t="s">
        <v>576</v>
      </c>
      <c r="H4071">
        <v>0</v>
      </c>
      <c r="I4071">
        <v>0</v>
      </c>
      <c r="J4071">
        <v>0</v>
      </c>
      <c r="K4071">
        <v>0</v>
      </c>
      <c r="L4071">
        <v>0</v>
      </c>
    </row>
    <row r="4072" spans="1:12" x14ac:dyDescent="0.25">
      <c r="A4072">
        <v>10</v>
      </c>
      <c r="B4072" t="s">
        <v>363</v>
      </c>
      <c r="C4072" t="s">
        <v>242</v>
      </c>
      <c r="D4072" t="s">
        <v>140</v>
      </c>
      <c r="E4072">
        <v>20</v>
      </c>
      <c r="F4072" t="s">
        <v>56</v>
      </c>
      <c r="G4072" t="s">
        <v>576</v>
      </c>
      <c r="H4072">
        <v>0</v>
      </c>
      <c r="I4072">
        <v>0</v>
      </c>
      <c r="J4072">
        <v>0</v>
      </c>
      <c r="K4072">
        <v>0</v>
      </c>
      <c r="L4072">
        <v>0</v>
      </c>
    </row>
    <row r="4073" spans="1:12" x14ac:dyDescent="0.25">
      <c r="A4073">
        <v>10</v>
      </c>
      <c r="B4073" t="s">
        <v>413</v>
      </c>
      <c r="C4073" t="s">
        <v>242</v>
      </c>
      <c r="D4073" t="s">
        <v>191</v>
      </c>
      <c r="E4073">
        <v>20</v>
      </c>
      <c r="F4073" t="s">
        <v>56</v>
      </c>
      <c r="G4073" t="s">
        <v>576</v>
      </c>
      <c r="H4073">
        <v>0</v>
      </c>
      <c r="I4073">
        <v>0</v>
      </c>
      <c r="J4073">
        <v>0</v>
      </c>
      <c r="K4073">
        <v>0</v>
      </c>
      <c r="L4073">
        <v>0</v>
      </c>
    </row>
    <row r="4074" spans="1:12" x14ac:dyDescent="0.25">
      <c r="A4074">
        <v>11</v>
      </c>
      <c r="B4074" t="s">
        <v>263</v>
      </c>
      <c r="C4074" t="s">
        <v>242</v>
      </c>
      <c r="D4074" t="s">
        <v>13</v>
      </c>
      <c r="E4074">
        <v>20</v>
      </c>
      <c r="F4074" t="s">
        <v>56</v>
      </c>
      <c r="G4074" t="s">
        <v>576</v>
      </c>
      <c r="H4074">
        <v>0</v>
      </c>
      <c r="I4074">
        <v>0</v>
      </c>
      <c r="J4074">
        <v>0</v>
      </c>
      <c r="K4074">
        <v>0</v>
      </c>
      <c r="L4074">
        <v>0</v>
      </c>
    </row>
    <row r="4075" spans="1:12" x14ac:dyDescent="0.25">
      <c r="A4075">
        <v>11</v>
      </c>
      <c r="B4075" t="s">
        <v>313</v>
      </c>
      <c r="C4075" t="s">
        <v>242</v>
      </c>
      <c r="D4075" t="s">
        <v>89</v>
      </c>
      <c r="E4075">
        <v>20</v>
      </c>
      <c r="F4075" t="s">
        <v>56</v>
      </c>
      <c r="G4075" t="s">
        <v>576</v>
      </c>
      <c r="H4075">
        <v>0</v>
      </c>
      <c r="I4075">
        <v>0</v>
      </c>
      <c r="J4075">
        <v>0</v>
      </c>
      <c r="K4075">
        <v>0</v>
      </c>
      <c r="L4075">
        <v>0</v>
      </c>
    </row>
    <row r="4076" spans="1:12" x14ac:dyDescent="0.25">
      <c r="A4076">
        <v>11</v>
      </c>
      <c r="B4076" t="s">
        <v>363</v>
      </c>
      <c r="C4076" t="s">
        <v>242</v>
      </c>
      <c r="D4076" t="s">
        <v>140</v>
      </c>
      <c r="E4076">
        <v>20</v>
      </c>
      <c r="F4076" t="s">
        <v>56</v>
      </c>
      <c r="G4076" t="s">
        <v>576</v>
      </c>
      <c r="H4076">
        <v>0</v>
      </c>
      <c r="I4076">
        <v>0</v>
      </c>
      <c r="J4076">
        <v>0</v>
      </c>
      <c r="K4076">
        <v>0</v>
      </c>
      <c r="L4076">
        <v>0</v>
      </c>
    </row>
    <row r="4077" spans="1:12" x14ac:dyDescent="0.25">
      <c r="A4077">
        <v>11</v>
      </c>
      <c r="B4077" t="s">
        <v>413</v>
      </c>
      <c r="C4077" t="s">
        <v>242</v>
      </c>
      <c r="D4077" t="s">
        <v>191</v>
      </c>
      <c r="E4077">
        <v>20</v>
      </c>
      <c r="F4077" t="s">
        <v>56</v>
      </c>
      <c r="G4077" t="s">
        <v>576</v>
      </c>
      <c r="H4077">
        <v>0</v>
      </c>
      <c r="I4077">
        <v>0</v>
      </c>
      <c r="J4077">
        <v>0</v>
      </c>
      <c r="K4077">
        <v>0</v>
      </c>
      <c r="L4077">
        <v>0</v>
      </c>
    </row>
    <row r="4078" spans="1:12" x14ac:dyDescent="0.25">
      <c r="A4078">
        <v>12</v>
      </c>
      <c r="B4078" t="s">
        <v>263</v>
      </c>
      <c r="C4078" t="s">
        <v>242</v>
      </c>
      <c r="D4078" t="s">
        <v>13</v>
      </c>
      <c r="E4078">
        <v>20</v>
      </c>
      <c r="F4078" t="s">
        <v>56</v>
      </c>
      <c r="G4078" t="s">
        <v>576</v>
      </c>
      <c r="H4078">
        <v>0</v>
      </c>
      <c r="I4078">
        <v>0</v>
      </c>
      <c r="J4078">
        <v>0</v>
      </c>
      <c r="K4078">
        <v>0</v>
      </c>
      <c r="L4078">
        <v>0</v>
      </c>
    </row>
    <row r="4079" spans="1:12" x14ac:dyDescent="0.25">
      <c r="A4079">
        <v>12</v>
      </c>
      <c r="B4079" t="s">
        <v>313</v>
      </c>
      <c r="C4079" t="s">
        <v>242</v>
      </c>
      <c r="D4079" t="s">
        <v>89</v>
      </c>
      <c r="E4079">
        <v>20</v>
      </c>
      <c r="F4079" t="s">
        <v>56</v>
      </c>
      <c r="G4079" t="s">
        <v>576</v>
      </c>
      <c r="H4079">
        <v>0</v>
      </c>
      <c r="I4079">
        <v>0</v>
      </c>
      <c r="J4079">
        <v>0</v>
      </c>
      <c r="K4079">
        <v>0</v>
      </c>
      <c r="L4079">
        <v>0</v>
      </c>
    </row>
    <row r="4080" spans="1:12" x14ac:dyDescent="0.25">
      <c r="A4080">
        <v>12</v>
      </c>
      <c r="B4080" t="s">
        <v>363</v>
      </c>
      <c r="C4080" t="s">
        <v>242</v>
      </c>
      <c r="D4080" t="s">
        <v>140</v>
      </c>
      <c r="E4080">
        <v>20</v>
      </c>
      <c r="F4080" t="s">
        <v>56</v>
      </c>
      <c r="G4080" t="s">
        <v>576</v>
      </c>
      <c r="H4080">
        <v>0</v>
      </c>
      <c r="I4080">
        <v>0</v>
      </c>
      <c r="J4080">
        <v>0</v>
      </c>
      <c r="K4080">
        <v>0</v>
      </c>
      <c r="L4080">
        <v>0</v>
      </c>
    </row>
    <row r="4081" spans="1:12" x14ac:dyDescent="0.25">
      <c r="A4081">
        <v>12</v>
      </c>
      <c r="B4081" t="s">
        <v>413</v>
      </c>
      <c r="C4081" t="s">
        <v>242</v>
      </c>
      <c r="D4081" t="s">
        <v>191</v>
      </c>
      <c r="E4081">
        <v>20</v>
      </c>
      <c r="F4081" t="s">
        <v>56</v>
      </c>
      <c r="G4081" t="s">
        <v>576</v>
      </c>
      <c r="H4081">
        <v>0</v>
      </c>
      <c r="I4081">
        <v>0</v>
      </c>
      <c r="J4081">
        <v>0</v>
      </c>
      <c r="K4081">
        <v>0</v>
      </c>
      <c r="L4081">
        <v>0</v>
      </c>
    </row>
    <row r="4082" spans="1:12" x14ac:dyDescent="0.25">
      <c r="A4082">
        <v>13</v>
      </c>
      <c r="B4082" t="s">
        <v>263</v>
      </c>
      <c r="C4082" t="s">
        <v>242</v>
      </c>
      <c r="D4082" t="s">
        <v>13</v>
      </c>
      <c r="E4082">
        <v>20</v>
      </c>
      <c r="F4082" t="s">
        <v>56</v>
      </c>
      <c r="G4082" t="s">
        <v>576</v>
      </c>
      <c r="H4082">
        <v>0</v>
      </c>
      <c r="I4082">
        <v>0</v>
      </c>
      <c r="J4082">
        <v>0</v>
      </c>
      <c r="K4082">
        <v>0</v>
      </c>
      <c r="L4082">
        <v>0</v>
      </c>
    </row>
    <row r="4083" spans="1:12" x14ac:dyDescent="0.25">
      <c r="A4083">
        <v>13</v>
      </c>
      <c r="B4083" t="s">
        <v>313</v>
      </c>
      <c r="C4083" t="s">
        <v>242</v>
      </c>
      <c r="D4083" t="s">
        <v>89</v>
      </c>
      <c r="E4083">
        <v>20</v>
      </c>
      <c r="F4083" t="s">
        <v>56</v>
      </c>
      <c r="G4083" t="s">
        <v>576</v>
      </c>
      <c r="H4083">
        <v>0</v>
      </c>
      <c r="I4083">
        <v>0</v>
      </c>
      <c r="J4083">
        <v>0</v>
      </c>
      <c r="K4083">
        <v>0</v>
      </c>
      <c r="L4083">
        <v>0</v>
      </c>
    </row>
    <row r="4084" spans="1:12" x14ac:dyDescent="0.25">
      <c r="A4084">
        <v>13</v>
      </c>
      <c r="B4084" t="s">
        <v>363</v>
      </c>
      <c r="C4084" t="s">
        <v>242</v>
      </c>
      <c r="D4084" t="s">
        <v>140</v>
      </c>
      <c r="E4084">
        <v>20</v>
      </c>
      <c r="F4084" t="s">
        <v>56</v>
      </c>
      <c r="G4084" t="s">
        <v>576</v>
      </c>
      <c r="H4084">
        <v>0</v>
      </c>
      <c r="I4084">
        <v>0</v>
      </c>
      <c r="J4084">
        <v>0</v>
      </c>
      <c r="K4084">
        <v>0</v>
      </c>
      <c r="L4084">
        <v>0</v>
      </c>
    </row>
    <row r="4085" spans="1:12" x14ac:dyDescent="0.25">
      <c r="A4085">
        <v>13</v>
      </c>
      <c r="B4085" t="s">
        <v>413</v>
      </c>
      <c r="C4085" t="s">
        <v>242</v>
      </c>
      <c r="D4085" t="s">
        <v>191</v>
      </c>
      <c r="E4085">
        <v>20</v>
      </c>
      <c r="F4085" t="s">
        <v>56</v>
      </c>
      <c r="G4085" t="s">
        <v>576</v>
      </c>
      <c r="H4085">
        <v>0</v>
      </c>
      <c r="I4085">
        <v>0</v>
      </c>
      <c r="J4085">
        <v>0</v>
      </c>
      <c r="K4085">
        <v>0</v>
      </c>
      <c r="L4085">
        <v>0</v>
      </c>
    </row>
    <row r="4086" spans="1:12" x14ac:dyDescent="0.25">
      <c r="A4086">
        <v>14</v>
      </c>
      <c r="B4086" t="s">
        <v>263</v>
      </c>
      <c r="C4086" t="s">
        <v>242</v>
      </c>
      <c r="D4086" t="s">
        <v>13</v>
      </c>
      <c r="E4086">
        <v>20</v>
      </c>
      <c r="F4086" t="s">
        <v>56</v>
      </c>
      <c r="G4086" t="s">
        <v>576</v>
      </c>
      <c r="H4086">
        <v>0</v>
      </c>
      <c r="I4086">
        <v>0</v>
      </c>
      <c r="J4086">
        <v>0</v>
      </c>
      <c r="K4086">
        <v>0</v>
      </c>
      <c r="L4086">
        <v>0</v>
      </c>
    </row>
    <row r="4087" spans="1:12" x14ac:dyDescent="0.25">
      <c r="A4087">
        <v>14</v>
      </c>
      <c r="B4087" t="s">
        <v>313</v>
      </c>
      <c r="C4087" t="s">
        <v>242</v>
      </c>
      <c r="D4087" t="s">
        <v>89</v>
      </c>
      <c r="E4087">
        <v>20</v>
      </c>
      <c r="F4087" t="s">
        <v>56</v>
      </c>
      <c r="G4087" t="s">
        <v>576</v>
      </c>
      <c r="H4087">
        <v>0</v>
      </c>
      <c r="I4087">
        <v>0</v>
      </c>
      <c r="J4087">
        <v>0</v>
      </c>
      <c r="K4087">
        <v>0</v>
      </c>
      <c r="L4087">
        <v>0</v>
      </c>
    </row>
    <row r="4088" spans="1:12" x14ac:dyDescent="0.25">
      <c r="A4088">
        <v>14</v>
      </c>
      <c r="B4088" t="s">
        <v>363</v>
      </c>
      <c r="C4088" t="s">
        <v>242</v>
      </c>
      <c r="D4088" t="s">
        <v>140</v>
      </c>
      <c r="E4088">
        <v>20</v>
      </c>
      <c r="F4088" t="s">
        <v>56</v>
      </c>
      <c r="G4088" t="s">
        <v>576</v>
      </c>
      <c r="H4088">
        <v>0</v>
      </c>
      <c r="I4088">
        <v>0</v>
      </c>
      <c r="J4088">
        <v>0</v>
      </c>
      <c r="K4088">
        <v>0</v>
      </c>
      <c r="L4088">
        <v>0</v>
      </c>
    </row>
    <row r="4089" spans="1:12" x14ac:dyDescent="0.25">
      <c r="A4089">
        <v>14</v>
      </c>
      <c r="B4089" t="s">
        <v>413</v>
      </c>
      <c r="C4089" t="s">
        <v>242</v>
      </c>
      <c r="D4089" t="s">
        <v>191</v>
      </c>
      <c r="E4089">
        <v>20</v>
      </c>
      <c r="F4089" t="s">
        <v>56</v>
      </c>
      <c r="G4089" t="s">
        <v>576</v>
      </c>
      <c r="H4089">
        <v>0</v>
      </c>
      <c r="I4089">
        <v>0</v>
      </c>
      <c r="J4089">
        <v>0</v>
      </c>
      <c r="K4089">
        <v>0</v>
      </c>
      <c r="L4089">
        <v>0</v>
      </c>
    </row>
    <row r="4090" spans="1:12" x14ac:dyDescent="0.25">
      <c r="A4090">
        <v>15</v>
      </c>
      <c r="B4090" t="s">
        <v>263</v>
      </c>
      <c r="C4090" t="s">
        <v>242</v>
      </c>
      <c r="D4090" t="s">
        <v>13</v>
      </c>
      <c r="E4090">
        <v>20</v>
      </c>
      <c r="F4090" t="s">
        <v>56</v>
      </c>
      <c r="G4090" t="s">
        <v>576</v>
      </c>
      <c r="H4090">
        <v>0</v>
      </c>
      <c r="I4090">
        <v>0</v>
      </c>
      <c r="J4090">
        <v>0</v>
      </c>
      <c r="K4090">
        <v>0</v>
      </c>
      <c r="L4090">
        <v>0</v>
      </c>
    </row>
    <row r="4091" spans="1:12" x14ac:dyDescent="0.25">
      <c r="A4091">
        <v>15</v>
      </c>
      <c r="B4091" t="s">
        <v>313</v>
      </c>
      <c r="C4091" t="s">
        <v>242</v>
      </c>
      <c r="D4091" t="s">
        <v>89</v>
      </c>
      <c r="E4091">
        <v>20</v>
      </c>
      <c r="F4091" t="s">
        <v>56</v>
      </c>
      <c r="G4091" t="s">
        <v>576</v>
      </c>
      <c r="H4091">
        <v>0</v>
      </c>
      <c r="I4091">
        <v>0</v>
      </c>
      <c r="J4091">
        <v>0</v>
      </c>
      <c r="K4091">
        <v>0</v>
      </c>
      <c r="L4091">
        <v>0</v>
      </c>
    </row>
    <row r="4092" spans="1:12" x14ac:dyDescent="0.25">
      <c r="A4092">
        <v>15</v>
      </c>
      <c r="B4092" t="s">
        <v>363</v>
      </c>
      <c r="C4092" t="s">
        <v>242</v>
      </c>
      <c r="D4092" t="s">
        <v>140</v>
      </c>
      <c r="E4092">
        <v>20</v>
      </c>
      <c r="F4092" t="s">
        <v>56</v>
      </c>
      <c r="G4092" t="s">
        <v>576</v>
      </c>
      <c r="H4092">
        <v>0</v>
      </c>
      <c r="I4092">
        <v>0</v>
      </c>
      <c r="J4092">
        <v>0</v>
      </c>
      <c r="K4092">
        <v>0</v>
      </c>
      <c r="L4092">
        <v>0</v>
      </c>
    </row>
    <row r="4093" spans="1:12" x14ac:dyDescent="0.25">
      <c r="A4093">
        <v>15</v>
      </c>
      <c r="B4093" t="s">
        <v>413</v>
      </c>
      <c r="C4093" t="s">
        <v>242</v>
      </c>
      <c r="D4093" t="s">
        <v>191</v>
      </c>
      <c r="E4093">
        <v>20</v>
      </c>
      <c r="F4093" t="s">
        <v>56</v>
      </c>
      <c r="G4093" t="s">
        <v>576</v>
      </c>
      <c r="H4093">
        <v>0</v>
      </c>
      <c r="I4093">
        <v>0</v>
      </c>
      <c r="J4093">
        <v>0</v>
      </c>
      <c r="K4093">
        <v>0</v>
      </c>
      <c r="L4093">
        <v>0</v>
      </c>
    </row>
    <row r="4094" spans="1:12" x14ac:dyDescent="0.25">
      <c r="A4094">
        <v>16</v>
      </c>
      <c r="B4094" t="s">
        <v>263</v>
      </c>
      <c r="C4094" t="s">
        <v>242</v>
      </c>
      <c r="D4094" t="s">
        <v>13</v>
      </c>
      <c r="E4094">
        <v>20</v>
      </c>
      <c r="F4094" t="s">
        <v>56</v>
      </c>
      <c r="G4094" t="s">
        <v>576</v>
      </c>
      <c r="H4094">
        <v>0</v>
      </c>
      <c r="I4094">
        <v>0</v>
      </c>
      <c r="J4094">
        <v>0</v>
      </c>
      <c r="K4094">
        <v>0</v>
      </c>
      <c r="L4094">
        <v>0</v>
      </c>
    </row>
    <row r="4095" spans="1:12" x14ac:dyDescent="0.25">
      <c r="A4095">
        <v>16</v>
      </c>
      <c r="B4095" t="s">
        <v>313</v>
      </c>
      <c r="C4095" t="s">
        <v>242</v>
      </c>
      <c r="D4095" t="s">
        <v>89</v>
      </c>
      <c r="E4095">
        <v>20</v>
      </c>
      <c r="F4095" t="s">
        <v>56</v>
      </c>
      <c r="G4095" t="s">
        <v>576</v>
      </c>
      <c r="H4095">
        <v>0</v>
      </c>
      <c r="I4095">
        <v>0</v>
      </c>
      <c r="J4095">
        <v>0</v>
      </c>
      <c r="K4095">
        <v>0</v>
      </c>
      <c r="L4095">
        <v>0</v>
      </c>
    </row>
    <row r="4096" spans="1:12" x14ac:dyDescent="0.25">
      <c r="A4096">
        <v>16</v>
      </c>
      <c r="B4096" t="s">
        <v>363</v>
      </c>
      <c r="C4096" t="s">
        <v>242</v>
      </c>
      <c r="D4096" t="s">
        <v>140</v>
      </c>
      <c r="E4096">
        <v>20</v>
      </c>
      <c r="F4096" t="s">
        <v>56</v>
      </c>
      <c r="G4096" t="s">
        <v>576</v>
      </c>
      <c r="H4096">
        <v>0</v>
      </c>
      <c r="I4096">
        <v>0</v>
      </c>
      <c r="J4096">
        <v>0</v>
      </c>
      <c r="K4096">
        <v>0</v>
      </c>
      <c r="L4096">
        <v>0</v>
      </c>
    </row>
    <row r="4097" spans="1:12" x14ac:dyDescent="0.25">
      <c r="A4097">
        <v>16</v>
      </c>
      <c r="B4097" t="s">
        <v>413</v>
      </c>
      <c r="C4097" t="s">
        <v>242</v>
      </c>
      <c r="D4097" t="s">
        <v>191</v>
      </c>
      <c r="E4097">
        <v>20</v>
      </c>
      <c r="F4097" t="s">
        <v>56</v>
      </c>
      <c r="G4097" t="s">
        <v>576</v>
      </c>
      <c r="H4097">
        <v>0</v>
      </c>
      <c r="I4097">
        <v>0</v>
      </c>
      <c r="J4097">
        <v>0</v>
      </c>
      <c r="K4097">
        <v>0</v>
      </c>
      <c r="L4097">
        <v>0</v>
      </c>
    </row>
    <row r="4098" spans="1:12" x14ac:dyDescent="0.25">
      <c r="A4098">
        <v>17</v>
      </c>
      <c r="B4098" t="s">
        <v>263</v>
      </c>
      <c r="C4098" t="s">
        <v>242</v>
      </c>
      <c r="D4098" t="s">
        <v>13</v>
      </c>
      <c r="E4098">
        <v>20</v>
      </c>
      <c r="F4098" t="s">
        <v>56</v>
      </c>
      <c r="G4098" t="s">
        <v>576</v>
      </c>
      <c r="H4098">
        <v>0</v>
      </c>
      <c r="I4098">
        <v>0</v>
      </c>
      <c r="J4098">
        <v>0</v>
      </c>
      <c r="K4098">
        <v>0</v>
      </c>
      <c r="L4098">
        <v>0</v>
      </c>
    </row>
    <row r="4099" spans="1:12" x14ac:dyDescent="0.25">
      <c r="A4099">
        <v>17</v>
      </c>
      <c r="B4099" t="s">
        <v>313</v>
      </c>
      <c r="C4099" t="s">
        <v>242</v>
      </c>
      <c r="D4099" t="s">
        <v>89</v>
      </c>
      <c r="E4099">
        <v>20</v>
      </c>
      <c r="F4099" t="s">
        <v>56</v>
      </c>
      <c r="G4099" t="s">
        <v>576</v>
      </c>
      <c r="H4099">
        <v>0</v>
      </c>
      <c r="I4099">
        <v>0</v>
      </c>
      <c r="J4099">
        <v>0</v>
      </c>
      <c r="K4099">
        <v>0</v>
      </c>
      <c r="L4099">
        <v>0</v>
      </c>
    </row>
    <row r="4100" spans="1:12" x14ac:dyDescent="0.25">
      <c r="A4100">
        <v>17</v>
      </c>
      <c r="B4100" t="s">
        <v>363</v>
      </c>
      <c r="C4100" t="s">
        <v>242</v>
      </c>
      <c r="D4100" t="s">
        <v>140</v>
      </c>
      <c r="E4100">
        <v>20</v>
      </c>
      <c r="F4100" t="s">
        <v>56</v>
      </c>
      <c r="G4100" t="s">
        <v>576</v>
      </c>
      <c r="H4100">
        <v>0</v>
      </c>
      <c r="I4100">
        <v>0</v>
      </c>
      <c r="J4100">
        <v>0</v>
      </c>
      <c r="K4100">
        <v>0</v>
      </c>
      <c r="L4100">
        <v>0</v>
      </c>
    </row>
    <row r="4101" spans="1:12" x14ac:dyDescent="0.25">
      <c r="A4101">
        <v>17</v>
      </c>
      <c r="B4101" t="s">
        <v>413</v>
      </c>
      <c r="C4101" t="s">
        <v>242</v>
      </c>
      <c r="D4101" t="s">
        <v>191</v>
      </c>
      <c r="E4101">
        <v>20</v>
      </c>
      <c r="F4101" t="s">
        <v>56</v>
      </c>
      <c r="G4101" t="s">
        <v>576</v>
      </c>
      <c r="H4101">
        <v>0</v>
      </c>
      <c r="I4101">
        <v>0</v>
      </c>
      <c r="J4101">
        <v>0</v>
      </c>
      <c r="K4101">
        <v>0</v>
      </c>
      <c r="L4101">
        <v>0</v>
      </c>
    </row>
    <row r="4102" spans="1:12" x14ac:dyDescent="0.25">
      <c r="A4102">
        <v>18</v>
      </c>
      <c r="B4102" t="s">
        <v>263</v>
      </c>
      <c r="C4102" t="s">
        <v>242</v>
      </c>
      <c r="D4102" t="s">
        <v>13</v>
      </c>
      <c r="E4102">
        <v>20</v>
      </c>
      <c r="F4102" t="s">
        <v>56</v>
      </c>
      <c r="G4102" t="s">
        <v>576</v>
      </c>
      <c r="H4102">
        <v>0</v>
      </c>
      <c r="I4102">
        <v>0</v>
      </c>
      <c r="J4102">
        <v>0</v>
      </c>
      <c r="K4102">
        <v>0</v>
      </c>
      <c r="L4102">
        <v>0</v>
      </c>
    </row>
    <row r="4103" spans="1:12" x14ac:dyDescent="0.25">
      <c r="A4103">
        <v>18</v>
      </c>
      <c r="B4103" t="s">
        <v>313</v>
      </c>
      <c r="C4103" t="s">
        <v>242</v>
      </c>
      <c r="D4103" t="s">
        <v>89</v>
      </c>
      <c r="E4103">
        <v>20</v>
      </c>
      <c r="F4103" t="s">
        <v>56</v>
      </c>
      <c r="G4103" t="s">
        <v>576</v>
      </c>
      <c r="H4103">
        <v>0</v>
      </c>
      <c r="I4103">
        <v>0</v>
      </c>
      <c r="J4103">
        <v>0</v>
      </c>
      <c r="K4103">
        <v>0</v>
      </c>
      <c r="L4103">
        <v>0</v>
      </c>
    </row>
    <row r="4104" spans="1:12" x14ac:dyDescent="0.25">
      <c r="A4104">
        <v>18</v>
      </c>
      <c r="B4104" t="s">
        <v>363</v>
      </c>
      <c r="C4104" t="s">
        <v>242</v>
      </c>
      <c r="D4104" t="s">
        <v>140</v>
      </c>
      <c r="E4104">
        <v>20</v>
      </c>
      <c r="F4104" t="s">
        <v>56</v>
      </c>
      <c r="G4104" t="s">
        <v>576</v>
      </c>
      <c r="H4104">
        <v>0</v>
      </c>
      <c r="I4104">
        <v>0</v>
      </c>
      <c r="J4104">
        <v>0</v>
      </c>
      <c r="K4104">
        <v>0</v>
      </c>
      <c r="L4104">
        <v>0</v>
      </c>
    </row>
    <row r="4105" spans="1:12" x14ac:dyDescent="0.25">
      <c r="A4105">
        <v>18</v>
      </c>
      <c r="B4105" t="s">
        <v>413</v>
      </c>
      <c r="C4105" t="s">
        <v>242</v>
      </c>
      <c r="D4105" t="s">
        <v>191</v>
      </c>
      <c r="E4105">
        <v>20</v>
      </c>
      <c r="F4105" t="s">
        <v>56</v>
      </c>
      <c r="G4105" t="s">
        <v>576</v>
      </c>
      <c r="H4105">
        <v>0</v>
      </c>
      <c r="I4105">
        <v>0</v>
      </c>
      <c r="J4105">
        <v>0</v>
      </c>
      <c r="K4105">
        <v>0</v>
      </c>
      <c r="L4105">
        <v>0</v>
      </c>
    </row>
    <row r="4106" spans="1:12" x14ac:dyDescent="0.25">
      <c r="A4106">
        <v>19</v>
      </c>
      <c r="B4106" t="s">
        <v>263</v>
      </c>
      <c r="C4106" t="s">
        <v>242</v>
      </c>
      <c r="D4106" t="s">
        <v>13</v>
      </c>
      <c r="E4106">
        <v>20</v>
      </c>
      <c r="F4106" t="s">
        <v>56</v>
      </c>
      <c r="G4106" t="s">
        <v>576</v>
      </c>
      <c r="H4106">
        <v>0</v>
      </c>
      <c r="I4106">
        <v>0</v>
      </c>
      <c r="J4106">
        <v>0</v>
      </c>
      <c r="K4106">
        <v>0</v>
      </c>
      <c r="L4106">
        <v>0</v>
      </c>
    </row>
    <row r="4107" spans="1:12" x14ac:dyDescent="0.25">
      <c r="A4107">
        <v>19</v>
      </c>
      <c r="B4107" t="s">
        <v>313</v>
      </c>
      <c r="C4107" t="s">
        <v>242</v>
      </c>
      <c r="D4107" t="s">
        <v>89</v>
      </c>
      <c r="E4107">
        <v>20</v>
      </c>
      <c r="F4107" t="s">
        <v>56</v>
      </c>
      <c r="G4107" t="s">
        <v>576</v>
      </c>
      <c r="H4107">
        <v>0</v>
      </c>
      <c r="I4107">
        <v>0</v>
      </c>
      <c r="J4107">
        <v>0</v>
      </c>
      <c r="K4107">
        <v>0</v>
      </c>
      <c r="L4107">
        <v>0</v>
      </c>
    </row>
    <row r="4108" spans="1:12" x14ac:dyDescent="0.25">
      <c r="A4108">
        <v>19</v>
      </c>
      <c r="B4108" t="s">
        <v>363</v>
      </c>
      <c r="C4108" t="s">
        <v>242</v>
      </c>
      <c r="D4108" t="s">
        <v>140</v>
      </c>
      <c r="E4108">
        <v>20</v>
      </c>
      <c r="F4108" t="s">
        <v>56</v>
      </c>
      <c r="G4108" t="s">
        <v>576</v>
      </c>
      <c r="H4108">
        <v>0</v>
      </c>
      <c r="I4108">
        <v>0</v>
      </c>
      <c r="J4108">
        <v>0</v>
      </c>
      <c r="K4108">
        <v>0</v>
      </c>
      <c r="L4108">
        <v>0</v>
      </c>
    </row>
    <row r="4109" spans="1:12" x14ac:dyDescent="0.25">
      <c r="A4109">
        <v>19</v>
      </c>
      <c r="B4109" t="s">
        <v>413</v>
      </c>
      <c r="C4109" t="s">
        <v>242</v>
      </c>
      <c r="D4109" t="s">
        <v>191</v>
      </c>
      <c r="E4109">
        <v>20</v>
      </c>
      <c r="F4109" t="s">
        <v>56</v>
      </c>
      <c r="G4109" t="s">
        <v>576</v>
      </c>
      <c r="H4109">
        <v>0</v>
      </c>
      <c r="I4109">
        <v>0</v>
      </c>
      <c r="J4109">
        <v>0</v>
      </c>
      <c r="K4109">
        <v>0</v>
      </c>
      <c r="L4109">
        <v>0</v>
      </c>
    </row>
    <row r="4110" spans="1:12" x14ac:dyDescent="0.25">
      <c r="A4110">
        <v>20</v>
      </c>
      <c r="B4110" t="s">
        <v>263</v>
      </c>
      <c r="C4110" t="s">
        <v>242</v>
      </c>
      <c r="D4110" t="s">
        <v>13</v>
      </c>
      <c r="E4110">
        <v>20</v>
      </c>
      <c r="F4110" t="s">
        <v>56</v>
      </c>
      <c r="G4110" t="s">
        <v>576</v>
      </c>
      <c r="H4110">
        <v>0</v>
      </c>
      <c r="I4110">
        <v>0</v>
      </c>
      <c r="J4110">
        <v>0</v>
      </c>
      <c r="K4110">
        <v>0</v>
      </c>
      <c r="L4110">
        <v>0</v>
      </c>
    </row>
    <row r="4111" spans="1:12" x14ac:dyDescent="0.25">
      <c r="A4111">
        <v>20</v>
      </c>
      <c r="B4111" t="s">
        <v>313</v>
      </c>
      <c r="C4111" t="s">
        <v>242</v>
      </c>
      <c r="D4111" t="s">
        <v>89</v>
      </c>
      <c r="E4111">
        <v>20</v>
      </c>
      <c r="F4111" t="s">
        <v>56</v>
      </c>
      <c r="G4111" t="s">
        <v>576</v>
      </c>
      <c r="H4111">
        <v>0</v>
      </c>
      <c r="I4111">
        <v>0</v>
      </c>
      <c r="J4111">
        <v>0</v>
      </c>
      <c r="K4111">
        <v>0</v>
      </c>
      <c r="L4111">
        <v>0</v>
      </c>
    </row>
    <row r="4112" spans="1:12" x14ac:dyDescent="0.25">
      <c r="A4112">
        <v>20</v>
      </c>
      <c r="B4112" t="s">
        <v>363</v>
      </c>
      <c r="C4112" t="s">
        <v>242</v>
      </c>
      <c r="D4112" t="s">
        <v>140</v>
      </c>
      <c r="E4112">
        <v>20</v>
      </c>
      <c r="F4112" t="s">
        <v>56</v>
      </c>
      <c r="G4112" t="s">
        <v>576</v>
      </c>
      <c r="H4112">
        <v>0</v>
      </c>
      <c r="I4112">
        <v>0</v>
      </c>
      <c r="J4112">
        <v>0</v>
      </c>
      <c r="K4112">
        <v>0</v>
      </c>
      <c r="L4112">
        <v>0</v>
      </c>
    </row>
    <row r="4113" spans="1:12" x14ac:dyDescent="0.25">
      <c r="A4113">
        <v>20</v>
      </c>
      <c r="B4113" t="s">
        <v>413</v>
      </c>
      <c r="C4113" t="s">
        <v>242</v>
      </c>
      <c r="D4113" t="s">
        <v>191</v>
      </c>
      <c r="E4113">
        <v>20</v>
      </c>
      <c r="F4113" t="s">
        <v>56</v>
      </c>
      <c r="G4113" t="s">
        <v>576</v>
      </c>
      <c r="H4113">
        <v>0</v>
      </c>
      <c r="I4113">
        <v>0</v>
      </c>
      <c r="J4113">
        <v>0</v>
      </c>
      <c r="K4113">
        <v>0</v>
      </c>
      <c r="L4113">
        <v>0</v>
      </c>
    </row>
    <row r="4114" spans="1:12" x14ac:dyDescent="0.25">
      <c r="A4114">
        <v>21</v>
      </c>
      <c r="B4114" t="s">
        <v>263</v>
      </c>
      <c r="C4114" t="s">
        <v>242</v>
      </c>
      <c r="D4114" t="s">
        <v>13</v>
      </c>
      <c r="E4114">
        <v>20</v>
      </c>
      <c r="F4114" t="s">
        <v>56</v>
      </c>
      <c r="G4114" t="s">
        <v>576</v>
      </c>
      <c r="H4114">
        <v>0</v>
      </c>
      <c r="I4114">
        <v>0</v>
      </c>
      <c r="J4114">
        <v>0</v>
      </c>
      <c r="K4114">
        <v>0</v>
      </c>
      <c r="L4114">
        <v>0</v>
      </c>
    </row>
    <row r="4115" spans="1:12" x14ac:dyDescent="0.25">
      <c r="A4115">
        <v>21</v>
      </c>
      <c r="B4115" t="s">
        <v>313</v>
      </c>
      <c r="C4115" t="s">
        <v>242</v>
      </c>
      <c r="D4115" t="s">
        <v>89</v>
      </c>
      <c r="E4115">
        <v>20</v>
      </c>
      <c r="F4115" t="s">
        <v>56</v>
      </c>
      <c r="G4115" t="s">
        <v>576</v>
      </c>
      <c r="H4115">
        <v>0</v>
      </c>
      <c r="I4115">
        <v>0</v>
      </c>
      <c r="J4115">
        <v>0</v>
      </c>
      <c r="K4115">
        <v>0</v>
      </c>
      <c r="L4115">
        <v>0</v>
      </c>
    </row>
    <row r="4116" spans="1:12" x14ac:dyDescent="0.25">
      <c r="A4116">
        <v>21</v>
      </c>
      <c r="B4116" t="s">
        <v>363</v>
      </c>
      <c r="C4116" t="s">
        <v>242</v>
      </c>
      <c r="D4116" t="s">
        <v>140</v>
      </c>
      <c r="E4116">
        <v>20</v>
      </c>
      <c r="F4116" t="s">
        <v>56</v>
      </c>
      <c r="G4116" t="s">
        <v>576</v>
      </c>
      <c r="H4116">
        <v>0</v>
      </c>
      <c r="I4116">
        <v>0</v>
      </c>
      <c r="J4116">
        <v>0</v>
      </c>
      <c r="K4116">
        <v>0</v>
      </c>
      <c r="L4116">
        <v>0</v>
      </c>
    </row>
    <row r="4117" spans="1:12" x14ac:dyDescent="0.25">
      <c r="A4117">
        <v>21</v>
      </c>
      <c r="B4117" t="s">
        <v>413</v>
      </c>
      <c r="C4117" t="s">
        <v>242</v>
      </c>
      <c r="D4117" t="s">
        <v>191</v>
      </c>
      <c r="E4117">
        <v>20</v>
      </c>
      <c r="F4117" t="s">
        <v>56</v>
      </c>
      <c r="G4117" t="s">
        <v>576</v>
      </c>
      <c r="H4117">
        <v>0</v>
      </c>
      <c r="I4117">
        <v>0</v>
      </c>
      <c r="J4117">
        <v>0</v>
      </c>
      <c r="K4117">
        <v>0</v>
      </c>
      <c r="L4117">
        <v>0</v>
      </c>
    </row>
    <row r="4118" spans="1:12" x14ac:dyDescent="0.25">
      <c r="A4118">
        <v>16</v>
      </c>
      <c r="B4118" t="s">
        <v>288</v>
      </c>
      <c r="C4118" t="s">
        <v>242</v>
      </c>
      <c r="D4118" t="s">
        <v>13</v>
      </c>
      <c r="E4118">
        <v>40</v>
      </c>
      <c r="F4118" t="s">
        <v>56</v>
      </c>
      <c r="G4118" t="s">
        <v>601</v>
      </c>
      <c r="H4118">
        <v>0</v>
      </c>
      <c r="I4118">
        <v>47</v>
      </c>
      <c r="J4118">
        <v>0</v>
      </c>
      <c r="K4118">
        <v>0</v>
      </c>
      <c r="L4118">
        <v>47</v>
      </c>
    </row>
    <row r="4119" spans="1:12" x14ac:dyDescent="0.25">
      <c r="A4119">
        <v>17</v>
      </c>
      <c r="B4119" t="s">
        <v>288</v>
      </c>
      <c r="C4119" t="s">
        <v>242</v>
      </c>
      <c r="D4119" t="s">
        <v>13</v>
      </c>
      <c r="E4119">
        <v>40</v>
      </c>
      <c r="F4119" t="s">
        <v>56</v>
      </c>
      <c r="G4119" t="s">
        <v>601</v>
      </c>
      <c r="H4119">
        <v>0</v>
      </c>
      <c r="I4119">
        <v>26</v>
      </c>
      <c r="J4119">
        <v>0</v>
      </c>
      <c r="K4119">
        <v>0</v>
      </c>
      <c r="L4119">
        <v>26</v>
      </c>
    </row>
    <row r="4120" spans="1:12" x14ac:dyDescent="0.25">
      <c r="A4120">
        <v>19</v>
      </c>
      <c r="B4120" t="s">
        <v>288</v>
      </c>
      <c r="C4120" t="s">
        <v>242</v>
      </c>
      <c r="D4120" t="s">
        <v>13</v>
      </c>
      <c r="E4120">
        <v>40</v>
      </c>
      <c r="F4120" t="s">
        <v>56</v>
      </c>
      <c r="G4120" t="s">
        <v>601</v>
      </c>
      <c r="H4120">
        <v>0</v>
      </c>
      <c r="I4120">
        <v>26</v>
      </c>
      <c r="J4120">
        <v>0</v>
      </c>
      <c r="K4120">
        <v>0</v>
      </c>
      <c r="L4120">
        <v>26</v>
      </c>
    </row>
    <row r="4121" spans="1:12" x14ac:dyDescent="0.25">
      <c r="A4121">
        <v>20</v>
      </c>
      <c r="B4121" t="s">
        <v>288</v>
      </c>
      <c r="C4121" t="s">
        <v>242</v>
      </c>
      <c r="D4121" t="s">
        <v>13</v>
      </c>
      <c r="E4121">
        <v>40</v>
      </c>
      <c r="F4121" t="s">
        <v>56</v>
      </c>
      <c r="G4121" t="s">
        <v>601</v>
      </c>
      <c r="H4121">
        <v>0</v>
      </c>
      <c r="I4121">
        <v>16</v>
      </c>
      <c r="J4121">
        <v>0</v>
      </c>
      <c r="K4121">
        <v>0</v>
      </c>
      <c r="L4121">
        <v>16</v>
      </c>
    </row>
    <row r="4122" spans="1:12" x14ac:dyDescent="0.25">
      <c r="A4122">
        <v>21</v>
      </c>
      <c r="B4122" t="s">
        <v>288</v>
      </c>
      <c r="C4122" t="s">
        <v>242</v>
      </c>
      <c r="D4122" t="s">
        <v>13</v>
      </c>
      <c r="E4122">
        <v>40</v>
      </c>
      <c r="F4122" t="s">
        <v>56</v>
      </c>
      <c r="G4122" t="s">
        <v>601</v>
      </c>
      <c r="H4122">
        <v>0</v>
      </c>
      <c r="I4122">
        <v>9</v>
      </c>
      <c r="J4122">
        <v>0</v>
      </c>
      <c r="K4122">
        <v>0</v>
      </c>
      <c r="L4122">
        <v>9</v>
      </c>
    </row>
    <row r="4123" spans="1:12" x14ac:dyDescent="0.25">
      <c r="A4123">
        <v>18</v>
      </c>
      <c r="B4123" t="s">
        <v>288</v>
      </c>
      <c r="C4123" t="s">
        <v>242</v>
      </c>
      <c r="D4123" t="s">
        <v>13</v>
      </c>
      <c r="E4123">
        <v>40</v>
      </c>
      <c r="F4123" t="s">
        <v>56</v>
      </c>
      <c r="G4123" t="s">
        <v>601</v>
      </c>
      <c r="H4123">
        <v>0</v>
      </c>
      <c r="I4123">
        <v>2</v>
      </c>
      <c r="J4123">
        <v>0</v>
      </c>
      <c r="K4123">
        <v>0</v>
      </c>
      <c r="L4123">
        <v>2</v>
      </c>
    </row>
    <row r="4124" spans="1:12" x14ac:dyDescent="0.25">
      <c r="A4124">
        <v>1</v>
      </c>
      <c r="B4124" t="s">
        <v>288</v>
      </c>
      <c r="C4124" t="s">
        <v>242</v>
      </c>
      <c r="D4124" t="s">
        <v>13</v>
      </c>
      <c r="E4124">
        <v>40</v>
      </c>
      <c r="F4124" t="s">
        <v>56</v>
      </c>
      <c r="G4124" t="s">
        <v>601</v>
      </c>
      <c r="H4124">
        <v>0</v>
      </c>
      <c r="I4124">
        <v>0</v>
      </c>
      <c r="J4124">
        <v>0</v>
      </c>
      <c r="K4124">
        <v>0</v>
      </c>
      <c r="L4124">
        <v>0</v>
      </c>
    </row>
    <row r="4125" spans="1:12" x14ac:dyDescent="0.25">
      <c r="A4125">
        <v>1</v>
      </c>
      <c r="B4125" t="s">
        <v>338</v>
      </c>
      <c r="C4125" t="s">
        <v>242</v>
      </c>
      <c r="D4125" t="s">
        <v>89</v>
      </c>
      <c r="E4125">
        <v>40</v>
      </c>
      <c r="F4125" t="s">
        <v>56</v>
      </c>
      <c r="G4125" t="s">
        <v>601</v>
      </c>
      <c r="H4125">
        <v>0</v>
      </c>
      <c r="I4125">
        <v>0</v>
      </c>
      <c r="J4125">
        <v>0</v>
      </c>
      <c r="K4125">
        <v>0</v>
      </c>
      <c r="L4125">
        <v>0</v>
      </c>
    </row>
    <row r="4126" spans="1:12" x14ac:dyDescent="0.25">
      <c r="A4126">
        <v>1</v>
      </c>
      <c r="B4126" t="s">
        <v>388</v>
      </c>
      <c r="C4126" t="s">
        <v>242</v>
      </c>
      <c r="D4126" t="s">
        <v>140</v>
      </c>
      <c r="E4126">
        <v>40</v>
      </c>
      <c r="F4126" t="s">
        <v>56</v>
      </c>
      <c r="G4126" t="s">
        <v>601</v>
      </c>
      <c r="H4126">
        <v>0</v>
      </c>
      <c r="I4126">
        <v>0</v>
      </c>
      <c r="J4126">
        <v>0</v>
      </c>
      <c r="K4126">
        <v>0</v>
      </c>
      <c r="L4126">
        <v>0</v>
      </c>
    </row>
    <row r="4127" spans="1:12" x14ac:dyDescent="0.25">
      <c r="A4127">
        <v>1</v>
      </c>
      <c r="B4127" t="s">
        <v>438</v>
      </c>
      <c r="C4127" t="s">
        <v>242</v>
      </c>
      <c r="D4127" t="s">
        <v>191</v>
      </c>
      <c r="E4127">
        <v>40</v>
      </c>
      <c r="F4127" t="s">
        <v>56</v>
      </c>
      <c r="G4127" t="s">
        <v>601</v>
      </c>
      <c r="H4127">
        <v>0</v>
      </c>
      <c r="I4127">
        <v>0</v>
      </c>
      <c r="J4127">
        <v>0</v>
      </c>
      <c r="K4127">
        <v>0</v>
      </c>
      <c r="L4127">
        <v>0</v>
      </c>
    </row>
    <row r="4128" spans="1:12" x14ac:dyDescent="0.25">
      <c r="A4128">
        <v>2</v>
      </c>
      <c r="B4128" t="s">
        <v>288</v>
      </c>
      <c r="C4128" t="s">
        <v>242</v>
      </c>
      <c r="D4128" t="s">
        <v>13</v>
      </c>
      <c r="E4128">
        <v>40</v>
      </c>
      <c r="F4128" t="s">
        <v>56</v>
      </c>
      <c r="G4128" t="s">
        <v>601</v>
      </c>
      <c r="H4128">
        <v>0</v>
      </c>
      <c r="I4128">
        <v>0</v>
      </c>
      <c r="J4128">
        <v>0</v>
      </c>
      <c r="K4128">
        <v>0</v>
      </c>
      <c r="L4128">
        <v>0</v>
      </c>
    </row>
    <row r="4129" spans="1:12" x14ac:dyDescent="0.25">
      <c r="A4129">
        <v>2</v>
      </c>
      <c r="B4129" t="s">
        <v>338</v>
      </c>
      <c r="C4129" t="s">
        <v>242</v>
      </c>
      <c r="D4129" t="s">
        <v>89</v>
      </c>
      <c r="E4129">
        <v>40</v>
      </c>
      <c r="F4129" t="s">
        <v>56</v>
      </c>
      <c r="G4129" t="s">
        <v>601</v>
      </c>
      <c r="H4129">
        <v>0</v>
      </c>
      <c r="I4129">
        <v>0</v>
      </c>
      <c r="J4129">
        <v>0</v>
      </c>
      <c r="K4129">
        <v>0</v>
      </c>
      <c r="L4129">
        <v>0</v>
      </c>
    </row>
    <row r="4130" spans="1:12" x14ac:dyDescent="0.25">
      <c r="A4130">
        <v>2</v>
      </c>
      <c r="B4130" t="s">
        <v>388</v>
      </c>
      <c r="C4130" t="s">
        <v>242</v>
      </c>
      <c r="D4130" t="s">
        <v>140</v>
      </c>
      <c r="E4130">
        <v>40</v>
      </c>
      <c r="F4130" t="s">
        <v>56</v>
      </c>
      <c r="G4130" t="s">
        <v>601</v>
      </c>
      <c r="H4130">
        <v>0</v>
      </c>
      <c r="I4130">
        <v>0</v>
      </c>
      <c r="J4130">
        <v>0</v>
      </c>
      <c r="K4130">
        <v>0</v>
      </c>
      <c r="L4130">
        <v>0</v>
      </c>
    </row>
    <row r="4131" spans="1:12" x14ac:dyDescent="0.25">
      <c r="A4131">
        <v>2</v>
      </c>
      <c r="B4131" t="s">
        <v>438</v>
      </c>
      <c r="C4131" t="s">
        <v>242</v>
      </c>
      <c r="D4131" t="s">
        <v>191</v>
      </c>
      <c r="E4131">
        <v>40</v>
      </c>
      <c r="F4131" t="s">
        <v>56</v>
      </c>
      <c r="G4131" t="s">
        <v>601</v>
      </c>
      <c r="H4131">
        <v>0</v>
      </c>
      <c r="I4131">
        <v>0</v>
      </c>
      <c r="J4131">
        <v>0</v>
      </c>
      <c r="K4131">
        <v>0</v>
      </c>
      <c r="L4131">
        <v>0</v>
      </c>
    </row>
    <row r="4132" spans="1:12" x14ac:dyDescent="0.25">
      <c r="A4132">
        <v>3</v>
      </c>
      <c r="B4132" t="s">
        <v>288</v>
      </c>
      <c r="C4132" t="s">
        <v>242</v>
      </c>
      <c r="D4132" t="s">
        <v>13</v>
      </c>
      <c r="E4132">
        <v>40</v>
      </c>
      <c r="F4132" t="s">
        <v>56</v>
      </c>
      <c r="G4132" t="s">
        <v>601</v>
      </c>
      <c r="H4132">
        <v>0</v>
      </c>
      <c r="I4132">
        <v>0</v>
      </c>
      <c r="J4132">
        <v>0</v>
      </c>
      <c r="K4132">
        <v>0</v>
      </c>
      <c r="L4132">
        <v>0</v>
      </c>
    </row>
    <row r="4133" spans="1:12" x14ac:dyDescent="0.25">
      <c r="A4133">
        <v>3</v>
      </c>
      <c r="B4133" t="s">
        <v>338</v>
      </c>
      <c r="C4133" t="s">
        <v>242</v>
      </c>
      <c r="D4133" t="s">
        <v>89</v>
      </c>
      <c r="E4133">
        <v>40</v>
      </c>
      <c r="F4133" t="s">
        <v>56</v>
      </c>
      <c r="G4133" t="s">
        <v>601</v>
      </c>
      <c r="H4133">
        <v>0</v>
      </c>
      <c r="I4133">
        <v>0</v>
      </c>
      <c r="J4133">
        <v>0</v>
      </c>
      <c r="K4133">
        <v>0</v>
      </c>
      <c r="L4133">
        <v>0</v>
      </c>
    </row>
    <row r="4134" spans="1:12" x14ac:dyDescent="0.25">
      <c r="A4134">
        <v>3</v>
      </c>
      <c r="B4134" t="s">
        <v>388</v>
      </c>
      <c r="C4134" t="s">
        <v>242</v>
      </c>
      <c r="D4134" t="s">
        <v>140</v>
      </c>
      <c r="E4134">
        <v>40</v>
      </c>
      <c r="F4134" t="s">
        <v>56</v>
      </c>
      <c r="G4134" t="s">
        <v>601</v>
      </c>
      <c r="H4134">
        <v>0</v>
      </c>
      <c r="I4134">
        <v>0</v>
      </c>
      <c r="J4134">
        <v>0</v>
      </c>
      <c r="K4134">
        <v>0</v>
      </c>
      <c r="L4134">
        <v>0</v>
      </c>
    </row>
    <row r="4135" spans="1:12" x14ac:dyDescent="0.25">
      <c r="A4135">
        <v>3</v>
      </c>
      <c r="B4135" t="s">
        <v>438</v>
      </c>
      <c r="C4135" t="s">
        <v>242</v>
      </c>
      <c r="D4135" t="s">
        <v>191</v>
      </c>
      <c r="E4135">
        <v>40</v>
      </c>
      <c r="F4135" t="s">
        <v>56</v>
      </c>
      <c r="G4135" t="s">
        <v>601</v>
      </c>
      <c r="H4135">
        <v>0</v>
      </c>
      <c r="I4135">
        <v>0</v>
      </c>
      <c r="J4135">
        <v>0</v>
      </c>
      <c r="K4135">
        <v>0</v>
      </c>
      <c r="L4135">
        <v>0</v>
      </c>
    </row>
    <row r="4136" spans="1:12" x14ac:dyDescent="0.25">
      <c r="A4136">
        <v>4</v>
      </c>
      <c r="B4136" t="s">
        <v>288</v>
      </c>
      <c r="C4136" t="s">
        <v>242</v>
      </c>
      <c r="D4136" t="s">
        <v>13</v>
      </c>
      <c r="E4136">
        <v>40</v>
      </c>
      <c r="F4136" t="s">
        <v>56</v>
      </c>
      <c r="G4136" t="s">
        <v>601</v>
      </c>
      <c r="H4136">
        <v>0</v>
      </c>
      <c r="I4136">
        <v>0</v>
      </c>
      <c r="J4136">
        <v>0</v>
      </c>
      <c r="K4136">
        <v>0</v>
      </c>
      <c r="L4136">
        <v>0</v>
      </c>
    </row>
    <row r="4137" spans="1:12" x14ac:dyDescent="0.25">
      <c r="A4137">
        <v>4</v>
      </c>
      <c r="B4137" t="s">
        <v>338</v>
      </c>
      <c r="C4137" t="s">
        <v>242</v>
      </c>
      <c r="D4137" t="s">
        <v>89</v>
      </c>
      <c r="E4137">
        <v>40</v>
      </c>
      <c r="F4137" t="s">
        <v>56</v>
      </c>
      <c r="G4137" t="s">
        <v>601</v>
      </c>
      <c r="H4137">
        <v>0</v>
      </c>
      <c r="I4137">
        <v>0</v>
      </c>
      <c r="J4137">
        <v>0</v>
      </c>
      <c r="K4137">
        <v>0</v>
      </c>
      <c r="L4137">
        <v>0</v>
      </c>
    </row>
    <row r="4138" spans="1:12" x14ac:dyDescent="0.25">
      <c r="A4138">
        <v>4</v>
      </c>
      <c r="B4138" t="s">
        <v>388</v>
      </c>
      <c r="C4138" t="s">
        <v>242</v>
      </c>
      <c r="D4138" t="s">
        <v>140</v>
      </c>
      <c r="E4138">
        <v>40</v>
      </c>
      <c r="F4138" t="s">
        <v>56</v>
      </c>
      <c r="G4138" t="s">
        <v>601</v>
      </c>
      <c r="H4138">
        <v>0</v>
      </c>
      <c r="I4138">
        <v>0</v>
      </c>
      <c r="J4138">
        <v>0</v>
      </c>
      <c r="K4138">
        <v>0</v>
      </c>
      <c r="L4138">
        <v>0</v>
      </c>
    </row>
    <row r="4139" spans="1:12" x14ac:dyDescent="0.25">
      <c r="A4139">
        <v>4</v>
      </c>
      <c r="B4139" t="s">
        <v>438</v>
      </c>
      <c r="C4139" t="s">
        <v>242</v>
      </c>
      <c r="D4139" t="s">
        <v>191</v>
      </c>
      <c r="E4139">
        <v>40</v>
      </c>
      <c r="F4139" t="s">
        <v>56</v>
      </c>
      <c r="G4139" t="s">
        <v>601</v>
      </c>
      <c r="H4139">
        <v>0</v>
      </c>
      <c r="I4139">
        <v>0</v>
      </c>
      <c r="J4139">
        <v>0</v>
      </c>
      <c r="K4139">
        <v>0</v>
      </c>
      <c r="L4139">
        <v>0</v>
      </c>
    </row>
    <row r="4140" spans="1:12" x14ac:dyDescent="0.25">
      <c r="A4140">
        <v>5</v>
      </c>
      <c r="B4140" t="s">
        <v>288</v>
      </c>
      <c r="C4140" t="s">
        <v>242</v>
      </c>
      <c r="D4140" t="s">
        <v>13</v>
      </c>
      <c r="E4140">
        <v>40</v>
      </c>
      <c r="F4140" t="s">
        <v>56</v>
      </c>
      <c r="G4140" t="s">
        <v>601</v>
      </c>
      <c r="H4140">
        <v>0</v>
      </c>
      <c r="I4140">
        <v>0</v>
      </c>
      <c r="J4140">
        <v>0</v>
      </c>
      <c r="K4140">
        <v>0</v>
      </c>
      <c r="L4140">
        <v>0</v>
      </c>
    </row>
    <row r="4141" spans="1:12" x14ac:dyDescent="0.25">
      <c r="A4141">
        <v>5</v>
      </c>
      <c r="B4141" t="s">
        <v>338</v>
      </c>
      <c r="C4141" t="s">
        <v>242</v>
      </c>
      <c r="D4141" t="s">
        <v>89</v>
      </c>
      <c r="E4141">
        <v>40</v>
      </c>
      <c r="F4141" t="s">
        <v>56</v>
      </c>
      <c r="G4141" t="s">
        <v>601</v>
      </c>
      <c r="H4141">
        <v>0</v>
      </c>
      <c r="I4141">
        <v>0</v>
      </c>
      <c r="J4141">
        <v>0</v>
      </c>
      <c r="K4141">
        <v>0</v>
      </c>
      <c r="L4141">
        <v>0</v>
      </c>
    </row>
    <row r="4142" spans="1:12" x14ac:dyDescent="0.25">
      <c r="A4142">
        <v>5</v>
      </c>
      <c r="B4142" t="s">
        <v>388</v>
      </c>
      <c r="C4142" t="s">
        <v>242</v>
      </c>
      <c r="D4142" t="s">
        <v>140</v>
      </c>
      <c r="E4142">
        <v>40</v>
      </c>
      <c r="F4142" t="s">
        <v>56</v>
      </c>
      <c r="G4142" t="s">
        <v>601</v>
      </c>
      <c r="H4142">
        <v>0</v>
      </c>
      <c r="I4142">
        <v>0</v>
      </c>
      <c r="J4142">
        <v>0</v>
      </c>
      <c r="K4142">
        <v>0</v>
      </c>
      <c r="L4142">
        <v>0</v>
      </c>
    </row>
    <row r="4143" spans="1:12" x14ac:dyDescent="0.25">
      <c r="A4143">
        <v>5</v>
      </c>
      <c r="B4143" t="s">
        <v>438</v>
      </c>
      <c r="C4143" t="s">
        <v>242</v>
      </c>
      <c r="D4143" t="s">
        <v>191</v>
      </c>
      <c r="E4143">
        <v>40</v>
      </c>
      <c r="F4143" t="s">
        <v>56</v>
      </c>
      <c r="G4143" t="s">
        <v>601</v>
      </c>
      <c r="H4143">
        <v>0</v>
      </c>
      <c r="I4143">
        <v>0</v>
      </c>
      <c r="J4143">
        <v>0</v>
      </c>
      <c r="K4143">
        <v>0</v>
      </c>
      <c r="L4143">
        <v>0</v>
      </c>
    </row>
    <row r="4144" spans="1:12" x14ac:dyDescent="0.25">
      <c r="A4144">
        <v>6</v>
      </c>
      <c r="B4144" t="s">
        <v>288</v>
      </c>
      <c r="C4144" t="s">
        <v>242</v>
      </c>
      <c r="D4144" t="s">
        <v>13</v>
      </c>
      <c r="E4144">
        <v>40</v>
      </c>
      <c r="F4144" t="s">
        <v>56</v>
      </c>
      <c r="G4144" t="s">
        <v>601</v>
      </c>
      <c r="H4144">
        <v>0</v>
      </c>
      <c r="I4144">
        <v>0</v>
      </c>
      <c r="J4144">
        <v>0</v>
      </c>
      <c r="K4144">
        <v>0</v>
      </c>
      <c r="L4144">
        <v>0</v>
      </c>
    </row>
    <row r="4145" spans="1:12" x14ac:dyDescent="0.25">
      <c r="A4145">
        <v>6</v>
      </c>
      <c r="B4145" t="s">
        <v>338</v>
      </c>
      <c r="C4145" t="s">
        <v>242</v>
      </c>
      <c r="D4145" t="s">
        <v>89</v>
      </c>
      <c r="E4145">
        <v>40</v>
      </c>
      <c r="F4145" t="s">
        <v>56</v>
      </c>
      <c r="G4145" t="s">
        <v>601</v>
      </c>
      <c r="H4145">
        <v>0</v>
      </c>
      <c r="I4145">
        <v>0</v>
      </c>
      <c r="J4145">
        <v>0</v>
      </c>
      <c r="K4145">
        <v>0</v>
      </c>
      <c r="L4145">
        <v>0</v>
      </c>
    </row>
    <row r="4146" spans="1:12" x14ac:dyDescent="0.25">
      <c r="A4146">
        <v>6</v>
      </c>
      <c r="B4146" t="s">
        <v>388</v>
      </c>
      <c r="C4146" t="s">
        <v>242</v>
      </c>
      <c r="D4146" t="s">
        <v>140</v>
      </c>
      <c r="E4146">
        <v>40</v>
      </c>
      <c r="F4146" t="s">
        <v>56</v>
      </c>
      <c r="G4146" t="s">
        <v>601</v>
      </c>
      <c r="H4146">
        <v>0</v>
      </c>
      <c r="I4146">
        <v>0</v>
      </c>
      <c r="J4146">
        <v>0</v>
      </c>
      <c r="K4146">
        <v>0</v>
      </c>
      <c r="L4146">
        <v>0</v>
      </c>
    </row>
    <row r="4147" spans="1:12" x14ac:dyDescent="0.25">
      <c r="A4147">
        <v>6</v>
      </c>
      <c r="B4147" t="s">
        <v>438</v>
      </c>
      <c r="C4147" t="s">
        <v>242</v>
      </c>
      <c r="D4147" t="s">
        <v>191</v>
      </c>
      <c r="E4147">
        <v>40</v>
      </c>
      <c r="F4147" t="s">
        <v>56</v>
      </c>
      <c r="G4147" t="s">
        <v>601</v>
      </c>
      <c r="H4147">
        <v>0</v>
      </c>
      <c r="I4147">
        <v>0</v>
      </c>
      <c r="J4147">
        <v>0</v>
      </c>
      <c r="K4147">
        <v>0</v>
      </c>
      <c r="L4147">
        <v>0</v>
      </c>
    </row>
    <row r="4148" spans="1:12" x14ac:dyDescent="0.25">
      <c r="A4148">
        <v>7</v>
      </c>
      <c r="B4148" t="s">
        <v>288</v>
      </c>
      <c r="C4148" t="s">
        <v>242</v>
      </c>
      <c r="D4148" t="s">
        <v>13</v>
      </c>
      <c r="E4148">
        <v>40</v>
      </c>
      <c r="F4148" t="s">
        <v>56</v>
      </c>
      <c r="G4148" t="s">
        <v>601</v>
      </c>
      <c r="H4148">
        <v>0</v>
      </c>
      <c r="I4148">
        <v>0</v>
      </c>
      <c r="J4148">
        <v>0</v>
      </c>
      <c r="K4148">
        <v>0</v>
      </c>
      <c r="L4148">
        <v>0</v>
      </c>
    </row>
    <row r="4149" spans="1:12" x14ac:dyDescent="0.25">
      <c r="A4149">
        <v>7</v>
      </c>
      <c r="B4149" t="s">
        <v>338</v>
      </c>
      <c r="C4149" t="s">
        <v>242</v>
      </c>
      <c r="D4149" t="s">
        <v>89</v>
      </c>
      <c r="E4149">
        <v>40</v>
      </c>
      <c r="F4149" t="s">
        <v>56</v>
      </c>
      <c r="G4149" t="s">
        <v>601</v>
      </c>
      <c r="H4149">
        <v>0</v>
      </c>
      <c r="I4149">
        <v>0</v>
      </c>
      <c r="J4149">
        <v>0</v>
      </c>
      <c r="K4149">
        <v>0</v>
      </c>
      <c r="L4149">
        <v>0</v>
      </c>
    </row>
    <row r="4150" spans="1:12" x14ac:dyDescent="0.25">
      <c r="A4150">
        <v>7</v>
      </c>
      <c r="B4150" t="s">
        <v>388</v>
      </c>
      <c r="C4150" t="s">
        <v>242</v>
      </c>
      <c r="D4150" t="s">
        <v>140</v>
      </c>
      <c r="E4150">
        <v>40</v>
      </c>
      <c r="F4150" t="s">
        <v>56</v>
      </c>
      <c r="G4150" t="s">
        <v>601</v>
      </c>
      <c r="H4150">
        <v>0</v>
      </c>
      <c r="I4150">
        <v>0</v>
      </c>
      <c r="J4150">
        <v>0</v>
      </c>
      <c r="K4150">
        <v>0</v>
      </c>
      <c r="L4150">
        <v>0</v>
      </c>
    </row>
    <row r="4151" spans="1:12" x14ac:dyDescent="0.25">
      <c r="A4151">
        <v>7</v>
      </c>
      <c r="B4151" t="s">
        <v>438</v>
      </c>
      <c r="C4151" t="s">
        <v>242</v>
      </c>
      <c r="D4151" t="s">
        <v>191</v>
      </c>
      <c r="E4151">
        <v>40</v>
      </c>
      <c r="F4151" t="s">
        <v>56</v>
      </c>
      <c r="G4151" t="s">
        <v>601</v>
      </c>
      <c r="H4151">
        <v>0</v>
      </c>
      <c r="I4151">
        <v>0</v>
      </c>
      <c r="J4151">
        <v>0</v>
      </c>
      <c r="K4151">
        <v>0</v>
      </c>
      <c r="L4151">
        <v>0</v>
      </c>
    </row>
    <row r="4152" spans="1:12" x14ac:dyDescent="0.25">
      <c r="A4152">
        <v>8</v>
      </c>
      <c r="B4152" t="s">
        <v>288</v>
      </c>
      <c r="C4152" t="s">
        <v>242</v>
      </c>
      <c r="D4152" t="s">
        <v>13</v>
      </c>
      <c r="E4152">
        <v>40</v>
      </c>
      <c r="F4152" t="s">
        <v>56</v>
      </c>
      <c r="G4152" t="s">
        <v>601</v>
      </c>
      <c r="H4152">
        <v>0</v>
      </c>
      <c r="I4152">
        <v>0</v>
      </c>
      <c r="J4152">
        <v>0</v>
      </c>
      <c r="K4152">
        <v>0</v>
      </c>
      <c r="L4152">
        <v>0</v>
      </c>
    </row>
    <row r="4153" spans="1:12" x14ac:dyDescent="0.25">
      <c r="A4153">
        <v>8</v>
      </c>
      <c r="B4153" t="s">
        <v>338</v>
      </c>
      <c r="C4153" t="s">
        <v>242</v>
      </c>
      <c r="D4153" t="s">
        <v>89</v>
      </c>
      <c r="E4153">
        <v>40</v>
      </c>
      <c r="F4153" t="s">
        <v>56</v>
      </c>
      <c r="G4153" t="s">
        <v>601</v>
      </c>
      <c r="H4153">
        <v>0</v>
      </c>
      <c r="I4153">
        <v>0</v>
      </c>
      <c r="J4153">
        <v>0</v>
      </c>
      <c r="K4153">
        <v>0</v>
      </c>
      <c r="L4153">
        <v>0</v>
      </c>
    </row>
    <row r="4154" spans="1:12" x14ac:dyDescent="0.25">
      <c r="A4154">
        <v>8</v>
      </c>
      <c r="B4154" t="s">
        <v>388</v>
      </c>
      <c r="C4154" t="s">
        <v>242</v>
      </c>
      <c r="D4154" t="s">
        <v>140</v>
      </c>
      <c r="E4154">
        <v>40</v>
      </c>
      <c r="F4154" t="s">
        <v>56</v>
      </c>
      <c r="G4154" t="s">
        <v>601</v>
      </c>
      <c r="H4154">
        <v>0</v>
      </c>
      <c r="I4154">
        <v>0</v>
      </c>
      <c r="J4154">
        <v>0</v>
      </c>
      <c r="K4154">
        <v>0</v>
      </c>
      <c r="L4154">
        <v>0</v>
      </c>
    </row>
    <row r="4155" spans="1:12" x14ac:dyDescent="0.25">
      <c r="A4155">
        <v>8</v>
      </c>
      <c r="B4155" t="s">
        <v>438</v>
      </c>
      <c r="C4155" t="s">
        <v>242</v>
      </c>
      <c r="D4155" t="s">
        <v>191</v>
      </c>
      <c r="E4155">
        <v>40</v>
      </c>
      <c r="F4155" t="s">
        <v>56</v>
      </c>
      <c r="G4155" t="s">
        <v>601</v>
      </c>
      <c r="H4155">
        <v>0</v>
      </c>
      <c r="I4155">
        <v>0</v>
      </c>
      <c r="J4155">
        <v>0</v>
      </c>
      <c r="K4155">
        <v>0</v>
      </c>
      <c r="L4155">
        <v>0</v>
      </c>
    </row>
    <row r="4156" spans="1:12" x14ac:dyDescent="0.25">
      <c r="A4156">
        <v>9</v>
      </c>
      <c r="B4156" t="s">
        <v>288</v>
      </c>
      <c r="C4156" t="s">
        <v>242</v>
      </c>
      <c r="D4156" t="s">
        <v>13</v>
      </c>
      <c r="E4156">
        <v>40</v>
      </c>
      <c r="F4156" t="s">
        <v>56</v>
      </c>
      <c r="G4156" t="s">
        <v>601</v>
      </c>
      <c r="H4156">
        <v>0</v>
      </c>
      <c r="I4156">
        <v>0</v>
      </c>
      <c r="J4156">
        <v>0</v>
      </c>
      <c r="K4156">
        <v>0</v>
      </c>
      <c r="L4156">
        <v>0</v>
      </c>
    </row>
    <row r="4157" spans="1:12" x14ac:dyDescent="0.25">
      <c r="A4157">
        <v>9</v>
      </c>
      <c r="B4157" t="s">
        <v>338</v>
      </c>
      <c r="C4157" t="s">
        <v>242</v>
      </c>
      <c r="D4157" t="s">
        <v>89</v>
      </c>
      <c r="E4157">
        <v>40</v>
      </c>
      <c r="F4157" t="s">
        <v>56</v>
      </c>
      <c r="G4157" t="s">
        <v>601</v>
      </c>
      <c r="H4157">
        <v>0</v>
      </c>
      <c r="I4157">
        <v>0</v>
      </c>
      <c r="J4157">
        <v>0</v>
      </c>
      <c r="K4157">
        <v>0</v>
      </c>
      <c r="L4157">
        <v>0</v>
      </c>
    </row>
    <row r="4158" spans="1:12" x14ac:dyDescent="0.25">
      <c r="A4158">
        <v>9</v>
      </c>
      <c r="B4158" t="s">
        <v>388</v>
      </c>
      <c r="C4158" t="s">
        <v>242</v>
      </c>
      <c r="D4158" t="s">
        <v>140</v>
      </c>
      <c r="E4158">
        <v>40</v>
      </c>
      <c r="F4158" t="s">
        <v>56</v>
      </c>
      <c r="G4158" t="s">
        <v>601</v>
      </c>
      <c r="H4158">
        <v>0</v>
      </c>
      <c r="I4158">
        <v>0</v>
      </c>
      <c r="J4158">
        <v>0</v>
      </c>
      <c r="K4158">
        <v>0</v>
      </c>
      <c r="L4158">
        <v>0</v>
      </c>
    </row>
    <row r="4159" spans="1:12" x14ac:dyDescent="0.25">
      <c r="A4159">
        <v>9</v>
      </c>
      <c r="B4159" t="s">
        <v>438</v>
      </c>
      <c r="C4159" t="s">
        <v>242</v>
      </c>
      <c r="D4159" t="s">
        <v>191</v>
      </c>
      <c r="E4159">
        <v>40</v>
      </c>
      <c r="F4159" t="s">
        <v>56</v>
      </c>
      <c r="G4159" t="s">
        <v>601</v>
      </c>
      <c r="H4159">
        <v>0</v>
      </c>
      <c r="I4159">
        <v>0</v>
      </c>
      <c r="J4159">
        <v>0</v>
      </c>
      <c r="K4159">
        <v>0</v>
      </c>
      <c r="L4159">
        <v>0</v>
      </c>
    </row>
    <row r="4160" spans="1:12" x14ac:dyDescent="0.25">
      <c r="A4160">
        <v>10</v>
      </c>
      <c r="B4160" t="s">
        <v>288</v>
      </c>
      <c r="C4160" t="s">
        <v>242</v>
      </c>
      <c r="D4160" t="s">
        <v>13</v>
      </c>
      <c r="E4160">
        <v>40</v>
      </c>
      <c r="F4160" t="s">
        <v>56</v>
      </c>
      <c r="G4160" t="s">
        <v>601</v>
      </c>
      <c r="H4160">
        <v>0</v>
      </c>
      <c r="I4160">
        <v>0</v>
      </c>
      <c r="J4160">
        <v>0</v>
      </c>
      <c r="K4160">
        <v>0</v>
      </c>
      <c r="L4160">
        <v>0</v>
      </c>
    </row>
    <row r="4161" spans="1:12" x14ac:dyDescent="0.25">
      <c r="A4161">
        <v>10</v>
      </c>
      <c r="B4161" t="s">
        <v>338</v>
      </c>
      <c r="C4161" t="s">
        <v>242</v>
      </c>
      <c r="D4161" t="s">
        <v>89</v>
      </c>
      <c r="E4161">
        <v>40</v>
      </c>
      <c r="F4161" t="s">
        <v>56</v>
      </c>
      <c r="G4161" t="s">
        <v>601</v>
      </c>
      <c r="H4161">
        <v>0</v>
      </c>
      <c r="I4161">
        <v>0</v>
      </c>
      <c r="J4161">
        <v>0</v>
      </c>
      <c r="K4161">
        <v>0</v>
      </c>
      <c r="L4161">
        <v>0</v>
      </c>
    </row>
    <row r="4162" spans="1:12" x14ac:dyDescent="0.25">
      <c r="A4162">
        <v>10</v>
      </c>
      <c r="B4162" t="s">
        <v>388</v>
      </c>
      <c r="C4162" t="s">
        <v>242</v>
      </c>
      <c r="D4162" t="s">
        <v>140</v>
      </c>
      <c r="E4162">
        <v>40</v>
      </c>
      <c r="F4162" t="s">
        <v>56</v>
      </c>
      <c r="G4162" t="s">
        <v>601</v>
      </c>
      <c r="H4162">
        <v>0</v>
      </c>
      <c r="I4162">
        <v>0</v>
      </c>
      <c r="J4162">
        <v>0</v>
      </c>
      <c r="K4162">
        <v>0</v>
      </c>
      <c r="L4162">
        <v>0</v>
      </c>
    </row>
    <row r="4163" spans="1:12" x14ac:dyDescent="0.25">
      <c r="A4163">
        <v>10</v>
      </c>
      <c r="B4163" t="s">
        <v>438</v>
      </c>
      <c r="C4163" t="s">
        <v>242</v>
      </c>
      <c r="D4163" t="s">
        <v>191</v>
      </c>
      <c r="E4163">
        <v>40</v>
      </c>
      <c r="F4163" t="s">
        <v>56</v>
      </c>
      <c r="G4163" t="s">
        <v>601</v>
      </c>
      <c r="H4163">
        <v>0</v>
      </c>
      <c r="I4163">
        <v>0</v>
      </c>
      <c r="J4163">
        <v>0</v>
      </c>
      <c r="K4163">
        <v>0</v>
      </c>
      <c r="L4163">
        <v>0</v>
      </c>
    </row>
    <row r="4164" spans="1:12" x14ac:dyDescent="0.25">
      <c r="A4164">
        <v>11</v>
      </c>
      <c r="B4164" t="s">
        <v>288</v>
      </c>
      <c r="C4164" t="s">
        <v>242</v>
      </c>
      <c r="D4164" t="s">
        <v>13</v>
      </c>
      <c r="E4164">
        <v>40</v>
      </c>
      <c r="F4164" t="s">
        <v>56</v>
      </c>
      <c r="G4164" t="s">
        <v>601</v>
      </c>
      <c r="H4164">
        <v>0</v>
      </c>
      <c r="I4164">
        <v>0</v>
      </c>
      <c r="J4164">
        <v>0</v>
      </c>
      <c r="K4164">
        <v>0</v>
      </c>
      <c r="L4164">
        <v>0</v>
      </c>
    </row>
    <row r="4165" spans="1:12" x14ac:dyDescent="0.25">
      <c r="A4165">
        <v>11</v>
      </c>
      <c r="B4165" t="s">
        <v>338</v>
      </c>
      <c r="C4165" t="s">
        <v>242</v>
      </c>
      <c r="D4165" t="s">
        <v>89</v>
      </c>
      <c r="E4165">
        <v>40</v>
      </c>
      <c r="F4165" t="s">
        <v>56</v>
      </c>
      <c r="G4165" t="s">
        <v>601</v>
      </c>
      <c r="H4165">
        <v>0</v>
      </c>
      <c r="I4165">
        <v>0</v>
      </c>
      <c r="J4165">
        <v>0</v>
      </c>
      <c r="K4165">
        <v>0</v>
      </c>
      <c r="L4165">
        <v>0</v>
      </c>
    </row>
    <row r="4166" spans="1:12" x14ac:dyDescent="0.25">
      <c r="A4166">
        <v>11</v>
      </c>
      <c r="B4166" t="s">
        <v>388</v>
      </c>
      <c r="C4166" t="s">
        <v>242</v>
      </c>
      <c r="D4166" t="s">
        <v>140</v>
      </c>
      <c r="E4166">
        <v>40</v>
      </c>
      <c r="F4166" t="s">
        <v>56</v>
      </c>
      <c r="G4166" t="s">
        <v>601</v>
      </c>
      <c r="H4166">
        <v>0</v>
      </c>
      <c r="I4166">
        <v>0</v>
      </c>
      <c r="J4166">
        <v>0</v>
      </c>
      <c r="K4166">
        <v>0</v>
      </c>
      <c r="L4166">
        <v>0</v>
      </c>
    </row>
    <row r="4167" spans="1:12" x14ac:dyDescent="0.25">
      <c r="A4167">
        <v>11</v>
      </c>
      <c r="B4167" t="s">
        <v>438</v>
      </c>
      <c r="C4167" t="s">
        <v>242</v>
      </c>
      <c r="D4167" t="s">
        <v>191</v>
      </c>
      <c r="E4167">
        <v>40</v>
      </c>
      <c r="F4167" t="s">
        <v>56</v>
      </c>
      <c r="G4167" t="s">
        <v>601</v>
      </c>
      <c r="H4167">
        <v>0</v>
      </c>
      <c r="I4167">
        <v>0</v>
      </c>
      <c r="J4167">
        <v>0</v>
      </c>
      <c r="K4167">
        <v>0</v>
      </c>
      <c r="L4167">
        <v>0</v>
      </c>
    </row>
    <row r="4168" spans="1:12" x14ac:dyDescent="0.25">
      <c r="A4168">
        <v>12</v>
      </c>
      <c r="B4168" t="s">
        <v>288</v>
      </c>
      <c r="C4168" t="s">
        <v>242</v>
      </c>
      <c r="D4168" t="s">
        <v>13</v>
      </c>
      <c r="E4168">
        <v>40</v>
      </c>
      <c r="F4168" t="s">
        <v>56</v>
      </c>
      <c r="G4168" t="s">
        <v>601</v>
      </c>
      <c r="H4168">
        <v>0</v>
      </c>
      <c r="I4168">
        <v>0</v>
      </c>
      <c r="J4168">
        <v>0</v>
      </c>
      <c r="K4168">
        <v>0</v>
      </c>
      <c r="L4168">
        <v>0</v>
      </c>
    </row>
    <row r="4169" spans="1:12" x14ac:dyDescent="0.25">
      <c r="A4169">
        <v>12</v>
      </c>
      <c r="B4169" t="s">
        <v>338</v>
      </c>
      <c r="C4169" t="s">
        <v>242</v>
      </c>
      <c r="D4169" t="s">
        <v>89</v>
      </c>
      <c r="E4169">
        <v>40</v>
      </c>
      <c r="F4169" t="s">
        <v>56</v>
      </c>
      <c r="G4169" t="s">
        <v>601</v>
      </c>
      <c r="H4169">
        <v>0</v>
      </c>
      <c r="I4169">
        <v>0</v>
      </c>
      <c r="J4169">
        <v>0</v>
      </c>
      <c r="K4169">
        <v>0</v>
      </c>
      <c r="L4169">
        <v>0</v>
      </c>
    </row>
    <row r="4170" spans="1:12" x14ac:dyDescent="0.25">
      <c r="A4170">
        <v>12</v>
      </c>
      <c r="B4170" t="s">
        <v>388</v>
      </c>
      <c r="C4170" t="s">
        <v>242</v>
      </c>
      <c r="D4170" t="s">
        <v>140</v>
      </c>
      <c r="E4170">
        <v>40</v>
      </c>
      <c r="F4170" t="s">
        <v>56</v>
      </c>
      <c r="G4170" t="s">
        <v>601</v>
      </c>
      <c r="H4170">
        <v>0</v>
      </c>
      <c r="I4170">
        <v>0</v>
      </c>
      <c r="J4170">
        <v>0</v>
      </c>
      <c r="K4170">
        <v>0</v>
      </c>
      <c r="L4170">
        <v>0</v>
      </c>
    </row>
    <row r="4171" spans="1:12" x14ac:dyDescent="0.25">
      <c r="A4171">
        <v>12</v>
      </c>
      <c r="B4171" t="s">
        <v>438</v>
      </c>
      <c r="C4171" t="s">
        <v>242</v>
      </c>
      <c r="D4171" t="s">
        <v>191</v>
      </c>
      <c r="E4171">
        <v>40</v>
      </c>
      <c r="F4171" t="s">
        <v>56</v>
      </c>
      <c r="G4171" t="s">
        <v>601</v>
      </c>
      <c r="H4171">
        <v>0</v>
      </c>
      <c r="I4171">
        <v>0</v>
      </c>
      <c r="J4171">
        <v>0</v>
      </c>
      <c r="K4171">
        <v>0</v>
      </c>
      <c r="L4171">
        <v>0</v>
      </c>
    </row>
    <row r="4172" spans="1:12" x14ac:dyDescent="0.25">
      <c r="A4172">
        <v>13</v>
      </c>
      <c r="B4172" t="s">
        <v>288</v>
      </c>
      <c r="C4172" t="s">
        <v>242</v>
      </c>
      <c r="D4172" t="s">
        <v>13</v>
      </c>
      <c r="E4172">
        <v>40</v>
      </c>
      <c r="F4172" t="s">
        <v>56</v>
      </c>
      <c r="G4172" t="s">
        <v>601</v>
      </c>
      <c r="H4172">
        <v>0</v>
      </c>
      <c r="I4172">
        <v>0</v>
      </c>
      <c r="J4172">
        <v>0</v>
      </c>
      <c r="K4172">
        <v>0</v>
      </c>
      <c r="L4172">
        <v>0</v>
      </c>
    </row>
    <row r="4173" spans="1:12" x14ac:dyDescent="0.25">
      <c r="A4173">
        <v>13</v>
      </c>
      <c r="B4173" t="s">
        <v>338</v>
      </c>
      <c r="C4173" t="s">
        <v>242</v>
      </c>
      <c r="D4173" t="s">
        <v>89</v>
      </c>
      <c r="E4173">
        <v>40</v>
      </c>
      <c r="F4173" t="s">
        <v>56</v>
      </c>
      <c r="G4173" t="s">
        <v>601</v>
      </c>
      <c r="H4173">
        <v>0</v>
      </c>
      <c r="I4173">
        <v>0</v>
      </c>
      <c r="J4173">
        <v>0</v>
      </c>
      <c r="K4173">
        <v>0</v>
      </c>
      <c r="L4173">
        <v>0</v>
      </c>
    </row>
    <row r="4174" spans="1:12" x14ac:dyDescent="0.25">
      <c r="A4174">
        <v>13</v>
      </c>
      <c r="B4174" t="s">
        <v>388</v>
      </c>
      <c r="C4174" t="s">
        <v>242</v>
      </c>
      <c r="D4174" t="s">
        <v>140</v>
      </c>
      <c r="E4174">
        <v>40</v>
      </c>
      <c r="F4174" t="s">
        <v>56</v>
      </c>
      <c r="G4174" t="s">
        <v>601</v>
      </c>
      <c r="H4174">
        <v>0</v>
      </c>
      <c r="I4174">
        <v>0</v>
      </c>
      <c r="J4174">
        <v>0</v>
      </c>
      <c r="K4174">
        <v>0</v>
      </c>
      <c r="L4174">
        <v>0</v>
      </c>
    </row>
    <row r="4175" spans="1:12" x14ac:dyDescent="0.25">
      <c r="A4175">
        <v>13</v>
      </c>
      <c r="B4175" t="s">
        <v>438</v>
      </c>
      <c r="C4175" t="s">
        <v>242</v>
      </c>
      <c r="D4175" t="s">
        <v>191</v>
      </c>
      <c r="E4175">
        <v>40</v>
      </c>
      <c r="F4175" t="s">
        <v>56</v>
      </c>
      <c r="G4175" t="s">
        <v>601</v>
      </c>
      <c r="H4175">
        <v>0</v>
      </c>
      <c r="I4175">
        <v>0</v>
      </c>
      <c r="J4175">
        <v>0</v>
      </c>
      <c r="K4175">
        <v>0</v>
      </c>
      <c r="L4175">
        <v>0</v>
      </c>
    </row>
    <row r="4176" spans="1:12" x14ac:dyDescent="0.25">
      <c r="A4176">
        <v>14</v>
      </c>
      <c r="B4176" t="s">
        <v>288</v>
      </c>
      <c r="C4176" t="s">
        <v>242</v>
      </c>
      <c r="D4176" t="s">
        <v>13</v>
      </c>
      <c r="E4176">
        <v>40</v>
      </c>
      <c r="F4176" t="s">
        <v>56</v>
      </c>
      <c r="G4176" t="s">
        <v>601</v>
      </c>
      <c r="H4176">
        <v>0</v>
      </c>
      <c r="I4176">
        <v>0</v>
      </c>
      <c r="J4176">
        <v>0</v>
      </c>
      <c r="K4176">
        <v>0</v>
      </c>
      <c r="L4176">
        <v>0</v>
      </c>
    </row>
    <row r="4177" spans="1:12" x14ac:dyDescent="0.25">
      <c r="A4177">
        <v>14</v>
      </c>
      <c r="B4177" t="s">
        <v>338</v>
      </c>
      <c r="C4177" t="s">
        <v>242</v>
      </c>
      <c r="D4177" t="s">
        <v>89</v>
      </c>
      <c r="E4177">
        <v>40</v>
      </c>
      <c r="F4177" t="s">
        <v>56</v>
      </c>
      <c r="G4177" t="s">
        <v>601</v>
      </c>
      <c r="H4177">
        <v>0</v>
      </c>
      <c r="I4177">
        <v>0</v>
      </c>
      <c r="J4177">
        <v>0</v>
      </c>
      <c r="K4177">
        <v>0</v>
      </c>
      <c r="L4177">
        <v>0</v>
      </c>
    </row>
    <row r="4178" spans="1:12" x14ac:dyDescent="0.25">
      <c r="A4178">
        <v>14</v>
      </c>
      <c r="B4178" t="s">
        <v>388</v>
      </c>
      <c r="C4178" t="s">
        <v>242</v>
      </c>
      <c r="D4178" t="s">
        <v>140</v>
      </c>
      <c r="E4178">
        <v>40</v>
      </c>
      <c r="F4178" t="s">
        <v>56</v>
      </c>
      <c r="G4178" t="s">
        <v>601</v>
      </c>
      <c r="H4178">
        <v>0</v>
      </c>
      <c r="I4178">
        <v>0</v>
      </c>
      <c r="J4178">
        <v>0</v>
      </c>
      <c r="K4178">
        <v>0</v>
      </c>
      <c r="L4178">
        <v>0</v>
      </c>
    </row>
    <row r="4179" spans="1:12" x14ac:dyDescent="0.25">
      <c r="A4179">
        <v>14</v>
      </c>
      <c r="B4179" t="s">
        <v>438</v>
      </c>
      <c r="C4179" t="s">
        <v>242</v>
      </c>
      <c r="D4179" t="s">
        <v>191</v>
      </c>
      <c r="E4179">
        <v>40</v>
      </c>
      <c r="F4179" t="s">
        <v>56</v>
      </c>
      <c r="G4179" t="s">
        <v>601</v>
      </c>
      <c r="H4179">
        <v>0</v>
      </c>
      <c r="I4179">
        <v>0</v>
      </c>
      <c r="J4179">
        <v>0</v>
      </c>
      <c r="K4179">
        <v>0</v>
      </c>
      <c r="L4179">
        <v>0</v>
      </c>
    </row>
    <row r="4180" spans="1:12" x14ac:dyDescent="0.25">
      <c r="A4180">
        <v>15</v>
      </c>
      <c r="B4180" t="s">
        <v>288</v>
      </c>
      <c r="C4180" t="s">
        <v>242</v>
      </c>
      <c r="D4180" t="s">
        <v>13</v>
      </c>
      <c r="E4180">
        <v>40</v>
      </c>
      <c r="F4180" t="s">
        <v>56</v>
      </c>
      <c r="G4180" t="s">
        <v>601</v>
      </c>
      <c r="H4180">
        <v>0</v>
      </c>
      <c r="I4180">
        <v>0</v>
      </c>
      <c r="J4180">
        <v>0</v>
      </c>
      <c r="K4180">
        <v>0</v>
      </c>
      <c r="L4180">
        <v>0</v>
      </c>
    </row>
    <row r="4181" spans="1:12" x14ac:dyDescent="0.25">
      <c r="A4181">
        <v>15</v>
      </c>
      <c r="B4181" t="s">
        <v>338</v>
      </c>
      <c r="C4181" t="s">
        <v>242</v>
      </c>
      <c r="D4181" t="s">
        <v>89</v>
      </c>
      <c r="E4181">
        <v>40</v>
      </c>
      <c r="F4181" t="s">
        <v>56</v>
      </c>
      <c r="G4181" t="s">
        <v>601</v>
      </c>
      <c r="H4181">
        <v>0</v>
      </c>
      <c r="I4181">
        <v>0</v>
      </c>
      <c r="J4181">
        <v>0</v>
      </c>
      <c r="K4181">
        <v>0</v>
      </c>
      <c r="L4181">
        <v>0</v>
      </c>
    </row>
    <row r="4182" spans="1:12" x14ac:dyDescent="0.25">
      <c r="A4182">
        <v>15</v>
      </c>
      <c r="B4182" t="s">
        <v>388</v>
      </c>
      <c r="C4182" t="s">
        <v>242</v>
      </c>
      <c r="D4182" t="s">
        <v>140</v>
      </c>
      <c r="E4182">
        <v>40</v>
      </c>
      <c r="F4182" t="s">
        <v>56</v>
      </c>
      <c r="G4182" t="s">
        <v>601</v>
      </c>
      <c r="H4182">
        <v>0</v>
      </c>
      <c r="I4182">
        <v>0</v>
      </c>
      <c r="J4182">
        <v>0</v>
      </c>
      <c r="K4182">
        <v>0</v>
      </c>
      <c r="L4182">
        <v>0</v>
      </c>
    </row>
    <row r="4183" spans="1:12" x14ac:dyDescent="0.25">
      <c r="A4183">
        <v>15</v>
      </c>
      <c r="B4183" t="s">
        <v>438</v>
      </c>
      <c r="C4183" t="s">
        <v>242</v>
      </c>
      <c r="D4183" t="s">
        <v>191</v>
      </c>
      <c r="E4183">
        <v>40</v>
      </c>
      <c r="F4183" t="s">
        <v>56</v>
      </c>
      <c r="G4183" t="s">
        <v>601</v>
      </c>
      <c r="H4183">
        <v>0</v>
      </c>
      <c r="I4183">
        <v>0</v>
      </c>
      <c r="J4183">
        <v>0</v>
      </c>
      <c r="K4183">
        <v>0</v>
      </c>
      <c r="L4183">
        <v>0</v>
      </c>
    </row>
    <row r="4184" spans="1:12" x14ac:dyDescent="0.25">
      <c r="A4184">
        <v>16</v>
      </c>
      <c r="B4184" t="s">
        <v>338</v>
      </c>
      <c r="C4184" t="s">
        <v>242</v>
      </c>
      <c r="D4184" t="s">
        <v>89</v>
      </c>
      <c r="E4184">
        <v>40</v>
      </c>
      <c r="F4184" t="s">
        <v>56</v>
      </c>
      <c r="G4184" t="s">
        <v>601</v>
      </c>
      <c r="H4184">
        <v>0</v>
      </c>
      <c r="I4184">
        <v>0</v>
      </c>
      <c r="J4184">
        <v>0</v>
      </c>
      <c r="K4184">
        <v>0</v>
      </c>
      <c r="L4184">
        <v>0</v>
      </c>
    </row>
    <row r="4185" spans="1:12" x14ac:dyDescent="0.25">
      <c r="A4185">
        <v>16</v>
      </c>
      <c r="B4185" t="s">
        <v>388</v>
      </c>
      <c r="C4185" t="s">
        <v>242</v>
      </c>
      <c r="D4185" t="s">
        <v>140</v>
      </c>
      <c r="E4185">
        <v>40</v>
      </c>
      <c r="F4185" t="s">
        <v>56</v>
      </c>
      <c r="G4185" t="s">
        <v>601</v>
      </c>
      <c r="H4185">
        <v>0</v>
      </c>
      <c r="I4185">
        <v>0</v>
      </c>
      <c r="J4185">
        <v>0</v>
      </c>
      <c r="K4185">
        <v>0</v>
      </c>
      <c r="L4185">
        <v>0</v>
      </c>
    </row>
    <row r="4186" spans="1:12" x14ac:dyDescent="0.25">
      <c r="A4186">
        <v>16</v>
      </c>
      <c r="B4186" t="s">
        <v>438</v>
      </c>
      <c r="C4186" t="s">
        <v>242</v>
      </c>
      <c r="D4186" t="s">
        <v>191</v>
      </c>
      <c r="E4186">
        <v>40</v>
      </c>
      <c r="F4186" t="s">
        <v>56</v>
      </c>
      <c r="G4186" t="s">
        <v>601</v>
      </c>
      <c r="H4186">
        <v>0</v>
      </c>
      <c r="I4186">
        <v>0</v>
      </c>
      <c r="J4186">
        <v>0</v>
      </c>
      <c r="K4186">
        <v>0</v>
      </c>
      <c r="L4186">
        <v>0</v>
      </c>
    </row>
    <row r="4187" spans="1:12" x14ac:dyDescent="0.25">
      <c r="A4187">
        <v>17</v>
      </c>
      <c r="B4187" t="s">
        <v>338</v>
      </c>
      <c r="C4187" t="s">
        <v>242</v>
      </c>
      <c r="D4187" t="s">
        <v>89</v>
      </c>
      <c r="E4187">
        <v>40</v>
      </c>
      <c r="F4187" t="s">
        <v>56</v>
      </c>
      <c r="G4187" t="s">
        <v>601</v>
      </c>
      <c r="H4187">
        <v>0</v>
      </c>
      <c r="I4187">
        <v>0</v>
      </c>
      <c r="J4187">
        <v>0</v>
      </c>
      <c r="K4187">
        <v>0</v>
      </c>
      <c r="L4187">
        <v>0</v>
      </c>
    </row>
    <row r="4188" spans="1:12" x14ac:dyDescent="0.25">
      <c r="A4188">
        <v>17</v>
      </c>
      <c r="B4188" t="s">
        <v>388</v>
      </c>
      <c r="C4188" t="s">
        <v>242</v>
      </c>
      <c r="D4188" t="s">
        <v>140</v>
      </c>
      <c r="E4188">
        <v>40</v>
      </c>
      <c r="F4188" t="s">
        <v>56</v>
      </c>
      <c r="G4188" t="s">
        <v>601</v>
      </c>
      <c r="H4188">
        <v>0</v>
      </c>
      <c r="I4188">
        <v>0</v>
      </c>
      <c r="J4188">
        <v>0</v>
      </c>
      <c r="K4188">
        <v>0</v>
      </c>
      <c r="L4188">
        <v>0</v>
      </c>
    </row>
    <row r="4189" spans="1:12" x14ac:dyDescent="0.25">
      <c r="A4189">
        <v>17</v>
      </c>
      <c r="B4189" t="s">
        <v>438</v>
      </c>
      <c r="C4189" t="s">
        <v>242</v>
      </c>
      <c r="D4189" t="s">
        <v>191</v>
      </c>
      <c r="E4189">
        <v>40</v>
      </c>
      <c r="F4189" t="s">
        <v>56</v>
      </c>
      <c r="G4189" t="s">
        <v>601</v>
      </c>
      <c r="H4189">
        <v>0</v>
      </c>
      <c r="I4189">
        <v>0</v>
      </c>
      <c r="J4189">
        <v>0</v>
      </c>
      <c r="K4189">
        <v>0</v>
      </c>
      <c r="L4189">
        <v>0</v>
      </c>
    </row>
    <row r="4190" spans="1:12" x14ac:dyDescent="0.25">
      <c r="A4190">
        <v>18</v>
      </c>
      <c r="B4190" t="s">
        <v>338</v>
      </c>
      <c r="C4190" t="s">
        <v>242</v>
      </c>
      <c r="D4190" t="s">
        <v>89</v>
      </c>
      <c r="E4190">
        <v>40</v>
      </c>
      <c r="F4190" t="s">
        <v>56</v>
      </c>
      <c r="G4190" t="s">
        <v>601</v>
      </c>
      <c r="H4190">
        <v>0</v>
      </c>
      <c r="I4190">
        <v>0</v>
      </c>
      <c r="J4190">
        <v>0</v>
      </c>
      <c r="K4190">
        <v>0</v>
      </c>
      <c r="L4190">
        <v>0</v>
      </c>
    </row>
    <row r="4191" spans="1:12" x14ac:dyDescent="0.25">
      <c r="A4191">
        <v>18</v>
      </c>
      <c r="B4191" t="s">
        <v>388</v>
      </c>
      <c r="C4191" t="s">
        <v>242</v>
      </c>
      <c r="D4191" t="s">
        <v>140</v>
      </c>
      <c r="E4191">
        <v>40</v>
      </c>
      <c r="F4191" t="s">
        <v>56</v>
      </c>
      <c r="G4191" t="s">
        <v>601</v>
      </c>
      <c r="H4191">
        <v>0</v>
      </c>
      <c r="I4191">
        <v>0</v>
      </c>
      <c r="J4191">
        <v>0</v>
      </c>
      <c r="K4191">
        <v>0</v>
      </c>
      <c r="L4191">
        <v>0</v>
      </c>
    </row>
    <row r="4192" spans="1:12" x14ac:dyDescent="0.25">
      <c r="A4192">
        <v>18</v>
      </c>
      <c r="B4192" t="s">
        <v>438</v>
      </c>
      <c r="C4192" t="s">
        <v>242</v>
      </c>
      <c r="D4192" t="s">
        <v>191</v>
      </c>
      <c r="E4192">
        <v>40</v>
      </c>
      <c r="F4192" t="s">
        <v>56</v>
      </c>
      <c r="G4192" t="s">
        <v>601</v>
      </c>
      <c r="H4192">
        <v>0</v>
      </c>
      <c r="I4192">
        <v>0</v>
      </c>
      <c r="J4192">
        <v>0</v>
      </c>
      <c r="K4192">
        <v>0</v>
      </c>
      <c r="L4192">
        <v>0</v>
      </c>
    </row>
    <row r="4193" spans="1:12" x14ac:dyDescent="0.25">
      <c r="A4193">
        <v>19</v>
      </c>
      <c r="B4193" t="s">
        <v>338</v>
      </c>
      <c r="C4193" t="s">
        <v>242</v>
      </c>
      <c r="D4193" t="s">
        <v>89</v>
      </c>
      <c r="E4193">
        <v>40</v>
      </c>
      <c r="F4193" t="s">
        <v>56</v>
      </c>
      <c r="G4193" t="s">
        <v>601</v>
      </c>
      <c r="H4193">
        <v>0</v>
      </c>
      <c r="I4193">
        <v>0</v>
      </c>
      <c r="J4193">
        <v>0</v>
      </c>
      <c r="K4193">
        <v>0</v>
      </c>
      <c r="L4193">
        <v>0</v>
      </c>
    </row>
    <row r="4194" spans="1:12" x14ac:dyDescent="0.25">
      <c r="A4194">
        <v>19</v>
      </c>
      <c r="B4194" t="s">
        <v>388</v>
      </c>
      <c r="C4194" t="s">
        <v>242</v>
      </c>
      <c r="D4194" t="s">
        <v>140</v>
      </c>
      <c r="E4194">
        <v>40</v>
      </c>
      <c r="F4194" t="s">
        <v>56</v>
      </c>
      <c r="G4194" t="s">
        <v>601</v>
      </c>
      <c r="H4194">
        <v>0</v>
      </c>
      <c r="I4194">
        <v>0</v>
      </c>
      <c r="J4194">
        <v>0</v>
      </c>
      <c r="K4194">
        <v>0</v>
      </c>
      <c r="L4194">
        <v>0</v>
      </c>
    </row>
    <row r="4195" spans="1:12" x14ac:dyDescent="0.25">
      <c r="A4195">
        <v>19</v>
      </c>
      <c r="B4195" t="s">
        <v>438</v>
      </c>
      <c r="C4195" t="s">
        <v>242</v>
      </c>
      <c r="D4195" t="s">
        <v>191</v>
      </c>
      <c r="E4195">
        <v>40</v>
      </c>
      <c r="F4195" t="s">
        <v>56</v>
      </c>
      <c r="G4195" t="s">
        <v>601</v>
      </c>
      <c r="H4195">
        <v>0</v>
      </c>
      <c r="I4195">
        <v>0</v>
      </c>
      <c r="J4195">
        <v>0</v>
      </c>
      <c r="K4195">
        <v>0</v>
      </c>
      <c r="L4195">
        <v>0</v>
      </c>
    </row>
    <row r="4196" spans="1:12" x14ac:dyDescent="0.25">
      <c r="A4196">
        <v>20</v>
      </c>
      <c r="B4196" t="s">
        <v>338</v>
      </c>
      <c r="C4196" t="s">
        <v>242</v>
      </c>
      <c r="D4196" t="s">
        <v>89</v>
      </c>
      <c r="E4196">
        <v>40</v>
      </c>
      <c r="F4196" t="s">
        <v>56</v>
      </c>
      <c r="G4196" t="s">
        <v>601</v>
      </c>
      <c r="H4196">
        <v>0</v>
      </c>
      <c r="I4196">
        <v>0</v>
      </c>
      <c r="J4196">
        <v>0</v>
      </c>
      <c r="K4196">
        <v>0</v>
      </c>
      <c r="L4196">
        <v>0</v>
      </c>
    </row>
    <row r="4197" spans="1:12" x14ac:dyDescent="0.25">
      <c r="A4197">
        <v>20</v>
      </c>
      <c r="B4197" t="s">
        <v>388</v>
      </c>
      <c r="C4197" t="s">
        <v>242</v>
      </c>
      <c r="D4197" t="s">
        <v>140</v>
      </c>
      <c r="E4197">
        <v>40</v>
      </c>
      <c r="F4197" t="s">
        <v>56</v>
      </c>
      <c r="G4197" t="s">
        <v>601</v>
      </c>
      <c r="H4197">
        <v>0</v>
      </c>
      <c r="I4197">
        <v>0</v>
      </c>
      <c r="J4197">
        <v>0</v>
      </c>
      <c r="K4197">
        <v>0</v>
      </c>
      <c r="L4197">
        <v>0</v>
      </c>
    </row>
    <row r="4198" spans="1:12" x14ac:dyDescent="0.25">
      <c r="A4198">
        <v>20</v>
      </c>
      <c r="B4198" t="s">
        <v>438</v>
      </c>
      <c r="C4198" t="s">
        <v>242</v>
      </c>
      <c r="D4198" t="s">
        <v>191</v>
      </c>
      <c r="E4198">
        <v>40</v>
      </c>
      <c r="F4198" t="s">
        <v>56</v>
      </c>
      <c r="G4198" t="s">
        <v>601</v>
      </c>
      <c r="H4198">
        <v>0</v>
      </c>
      <c r="I4198">
        <v>0</v>
      </c>
      <c r="J4198">
        <v>0</v>
      </c>
      <c r="K4198">
        <v>0</v>
      </c>
      <c r="L4198">
        <v>0</v>
      </c>
    </row>
    <row r="4199" spans="1:12" x14ac:dyDescent="0.25">
      <c r="A4199">
        <v>21</v>
      </c>
      <c r="B4199" t="s">
        <v>338</v>
      </c>
      <c r="C4199" t="s">
        <v>242</v>
      </c>
      <c r="D4199" t="s">
        <v>89</v>
      </c>
      <c r="E4199">
        <v>40</v>
      </c>
      <c r="F4199" t="s">
        <v>56</v>
      </c>
      <c r="G4199" t="s">
        <v>601</v>
      </c>
      <c r="H4199">
        <v>0</v>
      </c>
      <c r="I4199">
        <v>0</v>
      </c>
      <c r="J4199">
        <v>0</v>
      </c>
      <c r="K4199">
        <v>0</v>
      </c>
      <c r="L4199">
        <v>0</v>
      </c>
    </row>
    <row r="4200" spans="1:12" x14ac:dyDescent="0.25">
      <c r="A4200">
        <v>21</v>
      </c>
      <c r="B4200" t="s">
        <v>388</v>
      </c>
      <c r="C4200" t="s">
        <v>242</v>
      </c>
      <c r="D4200" t="s">
        <v>140</v>
      </c>
      <c r="E4200">
        <v>40</v>
      </c>
      <c r="F4200" t="s">
        <v>56</v>
      </c>
      <c r="G4200" t="s">
        <v>601</v>
      </c>
      <c r="H4200">
        <v>0</v>
      </c>
      <c r="I4200">
        <v>0</v>
      </c>
      <c r="J4200">
        <v>0</v>
      </c>
      <c r="K4200">
        <v>0</v>
      </c>
      <c r="L4200">
        <v>0</v>
      </c>
    </row>
    <row r="4201" spans="1:12" x14ac:dyDescent="0.25">
      <c r="A4201">
        <v>21</v>
      </c>
      <c r="B4201" t="s">
        <v>438</v>
      </c>
      <c r="C4201" t="s">
        <v>242</v>
      </c>
      <c r="D4201" t="s">
        <v>191</v>
      </c>
      <c r="E4201">
        <v>40</v>
      </c>
      <c r="F4201" t="s">
        <v>56</v>
      </c>
      <c r="G4201" t="s">
        <v>601</v>
      </c>
      <c r="H4201">
        <v>0</v>
      </c>
      <c r="I4201">
        <v>0</v>
      </c>
      <c r="J4201">
        <v>0</v>
      </c>
      <c r="K4201">
        <v>0</v>
      </c>
      <c r="L4201">
        <v>0</v>
      </c>
    </row>
    <row r="4202" spans="1:12" x14ac:dyDescent="0.25">
      <c r="A4202">
        <v>1</v>
      </c>
      <c r="B4202" t="s">
        <v>55</v>
      </c>
      <c r="C4202" t="s">
        <v>12</v>
      </c>
      <c r="D4202" t="s">
        <v>13</v>
      </c>
      <c r="E4202">
        <v>20</v>
      </c>
      <c r="F4202" t="s">
        <v>56</v>
      </c>
      <c r="G4202" t="s">
        <v>526</v>
      </c>
      <c r="H4202">
        <v>0</v>
      </c>
      <c r="I4202">
        <v>0</v>
      </c>
      <c r="J4202">
        <v>0</v>
      </c>
      <c r="K4202">
        <v>0</v>
      </c>
      <c r="L4202">
        <v>0</v>
      </c>
    </row>
    <row r="4203" spans="1:12" x14ac:dyDescent="0.25">
      <c r="A4203">
        <v>1</v>
      </c>
      <c r="B4203" t="s">
        <v>110</v>
      </c>
      <c r="C4203" t="s">
        <v>12</v>
      </c>
      <c r="D4203" t="s">
        <v>89</v>
      </c>
      <c r="E4203">
        <v>20</v>
      </c>
      <c r="F4203" t="s">
        <v>56</v>
      </c>
      <c r="G4203" t="s">
        <v>526</v>
      </c>
      <c r="H4203">
        <v>0</v>
      </c>
      <c r="I4203">
        <v>0</v>
      </c>
      <c r="J4203">
        <v>0</v>
      </c>
      <c r="K4203">
        <v>0</v>
      </c>
      <c r="L4203">
        <v>0</v>
      </c>
    </row>
    <row r="4204" spans="1:12" x14ac:dyDescent="0.25">
      <c r="A4204">
        <v>1</v>
      </c>
      <c r="B4204" t="s">
        <v>161</v>
      </c>
      <c r="C4204" t="s">
        <v>12</v>
      </c>
      <c r="D4204" t="s">
        <v>140</v>
      </c>
      <c r="E4204">
        <v>20</v>
      </c>
      <c r="F4204" t="s">
        <v>56</v>
      </c>
      <c r="G4204" t="s">
        <v>526</v>
      </c>
      <c r="H4204">
        <v>0</v>
      </c>
      <c r="I4204">
        <v>0</v>
      </c>
      <c r="J4204">
        <v>0</v>
      </c>
      <c r="K4204">
        <v>0</v>
      </c>
      <c r="L4204">
        <v>0</v>
      </c>
    </row>
    <row r="4205" spans="1:12" x14ac:dyDescent="0.25">
      <c r="A4205">
        <v>1</v>
      </c>
      <c r="B4205" t="s">
        <v>212</v>
      </c>
      <c r="C4205" t="s">
        <v>12</v>
      </c>
      <c r="D4205" t="s">
        <v>191</v>
      </c>
      <c r="E4205">
        <v>20</v>
      </c>
      <c r="F4205" t="s">
        <v>56</v>
      </c>
      <c r="G4205" t="s">
        <v>526</v>
      </c>
      <c r="H4205">
        <v>0</v>
      </c>
      <c r="I4205">
        <v>0</v>
      </c>
      <c r="J4205">
        <v>0</v>
      </c>
      <c r="K4205">
        <v>0</v>
      </c>
      <c r="L4205">
        <v>0</v>
      </c>
    </row>
    <row r="4206" spans="1:12" x14ac:dyDescent="0.25">
      <c r="A4206">
        <v>2</v>
      </c>
      <c r="B4206" t="s">
        <v>55</v>
      </c>
      <c r="C4206" t="s">
        <v>12</v>
      </c>
      <c r="D4206" t="s">
        <v>13</v>
      </c>
      <c r="E4206">
        <v>20</v>
      </c>
      <c r="F4206" t="s">
        <v>56</v>
      </c>
      <c r="G4206" t="s">
        <v>526</v>
      </c>
      <c r="H4206">
        <v>0</v>
      </c>
      <c r="I4206">
        <v>0</v>
      </c>
      <c r="J4206">
        <v>0</v>
      </c>
      <c r="K4206">
        <v>0</v>
      </c>
      <c r="L4206">
        <v>0</v>
      </c>
    </row>
    <row r="4207" spans="1:12" x14ac:dyDescent="0.25">
      <c r="A4207">
        <v>2</v>
      </c>
      <c r="B4207" t="s">
        <v>110</v>
      </c>
      <c r="C4207" t="s">
        <v>12</v>
      </c>
      <c r="D4207" t="s">
        <v>89</v>
      </c>
      <c r="E4207">
        <v>20</v>
      </c>
      <c r="F4207" t="s">
        <v>56</v>
      </c>
      <c r="G4207" t="s">
        <v>526</v>
      </c>
      <c r="H4207">
        <v>0</v>
      </c>
      <c r="I4207">
        <v>0</v>
      </c>
      <c r="J4207">
        <v>0</v>
      </c>
      <c r="K4207">
        <v>0</v>
      </c>
      <c r="L4207">
        <v>0</v>
      </c>
    </row>
    <row r="4208" spans="1:12" x14ac:dyDescent="0.25">
      <c r="A4208">
        <v>2</v>
      </c>
      <c r="B4208" t="s">
        <v>161</v>
      </c>
      <c r="C4208" t="s">
        <v>12</v>
      </c>
      <c r="D4208" t="s">
        <v>140</v>
      </c>
      <c r="E4208">
        <v>20</v>
      </c>
      <c r="F4208" t="s">
        <v>56</v>
      </c>
      <c r="G4208" t="s">
        <v>526</v>
      </c>
      <c r="H4208">
        <v>0</v>
      </c>
      <c r="I4208">
        <v>0</v>
      </c>
      <c r="J4208">
        <v>0</v>
      </c>
      <c r="K4208">
        <v>0</v>
      </c>
      <c r="L4208">
        <v>0</v>
      </c>
    </row>
    <row r="4209" spans="1:12" x14ac:dyDescent="0.25">
      <c r="A4209">
        <v>2</v>
      </c>
      <c r="B4209" t="s">
        <v>212</v>
      </c>
      <c r="C4209" t="s">
        <v>12</v>
      </c>
      <c r="D4209" t="s">
        <v>191</v>
      </c>
      <c r="E4209">
        <v>20</v>
      </c>
      <c r="F4209" t="s">
        <v>56</v>
      </c>
      <c r="G4209" t="s">
        <v>526</v>
      </c>
      <c r="H4209">
        <v>0</v>
      </c>
      <c r="I4209">
        <v>0</v>
      </c>
      <c r="J4209">
        <v>0</v>
      </c>
      <c r="K4209">
        <v>0</v>
      </c>
      <c r="L4209">
        <v>0</v>
      </c>
    </row>
    <row r="4210" spans="1:12" x14ac:dyDescent="0.25">
      <c r="A4210">
        <v>3</v>
      </c>
      <c r="B4210" t="s">
        <v>55</v>
      </c>
      <c r="C4210" t="s">
        <v>12</v>
      </c>
      <c r="D4210" t="s">
        <v>13</v>
      </c>
      <c r="E4210">
        <v>20</v>
      </c>
      <c r="F4210" t="s">
        <v>56</v>
      </c>
      <c r="G4210" t="s">
        <v>526</v>
      </c>
      <c r="H4210">
        <v>0</v>
      </c>
      <c r="I4210">
        <v>0</v>
      </c>
      <c r="J4210">
        <v>0</v>
      </c>
      <c r="K4210">
        <v>0</v>
      </c>
      <c r="L4210">
        <v>0</v>
      </c>
    </row>
    <row r="4211" spans="1:12" x14ac:dyDescent="0.25">
      <c r="A4211">
        <v>3</v>
      </c>
      <c r="B4211" t="s">
        <v>110</v>
      </c>
      <c r="C4211" t="s">
        <v>12</v>
      </c>
      <c r="D4211" t="s">
        <v>89</v>
      </c>
      <c r="E4211">
        <v>20</v>
      </c>
      <c r="F4211" t="s">
        <v>56</v>
      </c>
      <c r="G4211" t="s">
        <v>526</v>
      </c>
      <c r="H4211">
        <v>0</v>
      </c>
      <c r="I4211">
        <v>0</v>
      </c>
      <c r="J4211">
        <v>0</v>
      </c>
      <c r="K4211">
        <v>0</v>
      </c>
      <c r="L4211">
        <v>0</v>
      </c>
    </row>
    <row r="4212" spans="1:12" x14ac:dyDescent="0.25">
      <c r="A4212">
        <v>3</v>
      </c>
      <c r="B4212" t="s">
        <v>161</v>
      </c>
      <c r="C4212" t="s">
        <v>12</v>
      </c>
      <c r="D4212" t="s">
        <v>140</v>
      </c>
      <c r="E4212">
        <v>20</v>
      </c>
      <c r="F4212" t="s">
        <v>56</v>
      </c>
      <c r="G4212" t="s">
        <v>526</v>
      </c>
      <c r="H4212">
        <v>0</v>
      </c>
      <c r="I4212">
        <v>0</v>
      </c>
      <c r="J4212">
        <v>0</v>
      </c>
      <c r="K4212">
        <v>0</v>
      </c>
      <c r="L4212">
        <v>0</v>
      </c>
    </row>
    <row r="4213" spans="1:12" x14ac:dyDescent="0.25">
      <c r="A4213">
        <v>3</v>
      </c>
      <c r="B4213" t="s">
        <v>212</v>
      </c>
      <c r="C4213" t="s">
        <v>12</v>
      </c>
      <c r="D4213" t="s">
        <v>191</v>
      </c>
      <c r="E4213">
        <v>20</v>
      </c>
      <c r="F4213" t="s">
        <v>56</v>
      </c>
      <c r="G4213" t="s">
        <v>526</v>
      </c>
      <c r="H4213">
        <v>0</v>
      </c>
      <c r="I4213">
        <v>0</v>
      </c>
      <c r="J4213">
        <v>0</v>
      </c>
      <c r="K4213">
        <v>0</v>
      </c>
      <c r="L4213">
        <v>0</v>
      </c>
    </row>
    <row r="4214" spans="1:12" x14ac:dyDescent="0.25">
      <c r="A4214">
        <v>4</v>
      </c>
      <c r="B4214" t="s">
        <v>55</v>
      </c>
      <c r="C4214" t="s">
        <v>12</v>
      </c>
      <c r="D4214" t="s">
        <v>13</v>
      </c>
      <c r="E4214">
        <v>20</v>
      </c>
      <c r="F4214" t="s">
        <v>56</v>
      </c>
      <c r="G4214" t="s">
        <v>526</v>
      </c>
      <c r="H4214">
        <v>0</v>
      </c>
      <c r="I4214">
        <v>0</v>
      </c>
      <c r="J4214">
        <v>0</v>
      </c>
      <c r="K4214">
        <v>0</v>
      </c>
      <c r="L4214">
        <v>0</v>
      </c>
    </row>
    <row r="4215" spans="1:12" x14ac:dyDescent="0.25">
      <c r="A4215">
        <v>4</v>
      </c>
      <c r="B4215" t="s">
        <v>110</v>
      </c>
      <c r="C4215" t="s">
        <v>12</v>
      </c>
      <c r="D4215" t="s">
        <v>89</v>
      </c>
      <c r="E4215">
        <v>20</v>
      </c>
      <c r="F4215" t="s">
        <v>56</v>
      </c>
      <c r="G4215" t="s">
        <v>526</v>
      </c>
      <c r="H4215">
        <v>0</v>
      </c>
      <c r="I4215">
        <v>0</v>
      </c>
      <c r="J4215">
        <v>0</v>
      </c>
      <c r="K4215">
        <v>0</v>
      </c>
      <c r="L4215">
        <v>0</v>
      </c>
    </row>
    <row r="4216" spans="1:12" x14ac:dyDescent="0.25">
      <c r="A4216">
        <v>4</v>
      </c>
      <c r="B4216" t="s">
        <v>161</v>
      </c>
      <c r="C4216" t="s">
        <v>12</v>
      </c>
      <c r="D4216" t="s">
        <v>140</v>
      </c>
      <c r="E4216">
        <v>20</v>
      </c>
      <c r="F4216" t="s">
        <v>56</v>
      </c>
      <c r="G4216" t="s">
        <v>526</v>
      </c>
      <c r="H4216">
        <v>0</v>
      </c>
      <c r="I4216">
        <v>0</v>
      </c>
      <c r="J4216">
        <v>0</v>
      </c>
      <c r="K4216">
        <v>0</v>
      </c>
      <c r="L4216">
        <v>0</v>
      </c>
    </row>
    <row r="4217" spans="1:12" x14ac:dyDescent="0.25">
      <c r="A4217">
        <v>4</v>
      </c>
      <c r="B4217" t="s">
        <v>212</v>
      </c>
      <c r="C4217" t="s">
        <v>12</v>
      </c>
      <c r="D4217" t="s">
        <v>191</v>
      </c>
      <c r="E4217">
        <v>20</v>
      </c>
      <c r="F4217" t="s">
        <v>56</v>
      </c>
      <c r="G4217" t="s">
        <v>526</v>
      </c>
      <c r="H4217">
        <v>0</v>
      </c>
      <c r="I4217">
        <v>0</v>
      </c>
      <c r="J4217">
        <v>0</v>
      </c>
      <c r="K4217">
        <v>0</v>
      </c>
      <c r="L4217">
        <v>0</v>
      </c>
    </row>
    <row r="4218" spans="1:12" x14ac:dyDescent="0.25">
      <c r="A4218">
        <v>5</v>
      </c>
      <c r="B4218" t="s">
        <v>55</v>
      </c>
      <c r="C4218" t="s">
        <v>12</v>
      </c>
      <c r="D4218" t="s">
        <v>13</v>
      </c>
      <c r="E4218">
        <v>20</v>
      </c>
      <c r="F4218" t="s">
        <v>56</v>
      </c>
      <c r="G4218" t="s">
        <v>526</v>
      </c>
      <c r="H4218">
        <v>0</v>
      </c>
      <c r="I4218">
        <v>0</v>
      </c>
      <c r="J4218">
        <v>0</v>
      </c>
      <c r="K4218">
        <v>0</v>
      </c>
      <c r="L4218">
        <v>0</v>
      </c>
    </row>
    <row r="4219" spans="1:12" x14ac:dyDescent="0.25">
      <c r="A4219">
        <v>5</v>
      </c>
      <c r="B4219" t="s">
        <v>110</v>
      </c>
      <c r="C4219" t="s">
        <v>12</v>
      </c>
      <c r="D4219" t="s">
        <v>89</v>
      </c>
      <c r="E4219">
        <v>20</v>
      </c>
      <c r="F4219" t="s">
        <v>56</v>
      </c>
      <c r="G4219" t="s">
        <v>526</v>
      </c>
      <c r="H4219">
        <v>0</v>
      </c>
      <c r="I4219">
        <v>0</v>
      </c>
      <c r="J4219">
        <v>0</v>
      </c>
      <c r="K4219">
        <v>0</v>
      </c>
      <c r="L4219">
        <v>0</v>
      </c>
    </row>
    <row r="4220" spans="1:12" x14ac:dyDescent="0.25">
      <c r="A4220">
        <v>5</v>
      </c>
      <c r="B4220" t="s">
        <v>161</v>
      </c>
      <c r="C4220" t="s">
        <v>12</v>
      </c>
      <c r="D4220" t="s">
        <v>140</v>
      </c>
      <c r="E4220">
        <v>20</v>
      </c>
      <c r="F4220" t="s">
        <v>56</v>
      </c>
      <c r="G4220" t="s">
        <v>526</v>
      </c>
      <c r="H4220">
        <v>0</v>
      </c>
      <c r="I4220">
        <v>0</v>
      </c>
      <c r="J4220">
        <v>0</v>
      </c>
      <c r="K4220">
        <v>0</v>
      </c>
      <c r="L4220">
        <v>0</v>
      </c>
    </row>
    <row r="4221" spans="1:12" x14ac:dyDescent="0.25">
      <c r="A4221">
        <v>5</v>
      </c>
      <c r="B4221" t="s">
        <v>212</v>
      </c>
      <c r="C4221" t="s">
        <v>12</v>
      </c>
      <c r="D4221" t="s">
        <v>191</v>
      </c>
      <c r="E4221">
        <v>20</v>
      </c>
      <c r="F4221" t="s">
        <v>56</v>
      </c>
      <c r="G4221" t="s">
        <v>526</v>
      </c>
      <c r="H4221">
        <v>0</v>
      </c>
      <c r="I4221">
        <v>0</v>
      </c>
      <c r="J4221">
        <v>0</v>
      </c>
      <c r="K4221">
        <v>0</v>
      </c>
      <c r="L4221">
        <v>0</v>
      </c>
    </row>
    <row r="4222" spans="1:12" x14ac:dyDescent="0.25">
      <c r="A4222">
        <v>6</v>
      </c>
      <c r="B4222" t="s">
        <v>55</v>
      </c>
      <c r="C4222" t="s">
        <v>12</v>
      </c>
      <c r="D4222" t="s">
        <v>13</v>
      </c>
      <c r="E4222">
        <v>20</v>
      </c>
      <c r="F4222" t="s">
        <v>56</v>
      </c>
      <c r="G4222" t="s">
        <v>526</v>
      </c>
      <c r="H4222">
        <v>0</v>
      </c>
      <c r="I4222">
        <v>0</v>
      </c>
      <c r="J4222">
        <v>0</v>
      </c>
      <c r="K4222">
        <v>0</v>
      </c>
      <c r="L4222">
        <v>0</v>
      </c>
    </row>
    <row r="4223" spans="1:12" x14ac:dyDescent="0.25">
      <c r="A4223">
        <v>6</v>
      </c>
      <c r="B4223" t="s">
        <v>110</v>
      </c>
      <c r="C4223" t="s">
        <v>12</v>
      </c>
      <c r="D4223" t="s">
        <v>89</v>
      </c>
      <c r="E4223">
        <v>20</v>
      </c>
      <c r="F4223" t="s">
        <v>56</v>
      </c>
      <c r="G4223" t="s">
        <v>526</v>
      </c>
      <c r="H4223">
        <v>0</v>
      </c>
      <c r="I4223">
        <v>0</v>
      </c>
      <c r="J4223">
        <v>0</v>
      </c>
      <c r="K4223">
        <v>0</v>
      </c>
      <c r="L4223">
        <v>0</v>
      </c>
    </row>
    <row r="4224" spans="1:12" x14ac:dyDescent="0.25">
      <c r="A4224">
        <v>6</v>
      </c>
      <c r="B4224" t="s">
        <v>161</v>
      </c>
      <c r="C4224" t="s">
        <v>12</v>
      </c>
      <c r="D4224" t="s">
        <v>140</v>
      </c>
      <c r="E4224">
        <v>20</v>
      </c>
      <c r="F4224" t="s">
        <v>56</v>
      </c>
      <c r="G4224" t="s">
        <v>526</v>
      </c>
      <c r="H4224">
        <v>0</v>
      </c>
      <c r="I4224">
        <v>0</v>
      </c>
      <c r="J4224">
        <v>0</v>
      </c>
      <c r="K4224">
        <v>0</v>
      </c>
      <c r="L4224">
        <v>0</v>
      </c>
    </row>
    <row r="4225" spans="1:12" x14ac:dyDescent="0.25">
      <c r="A4225">
        <v>6</v>
      </c>
      <c r="B4225" t="s">
        <v>212</v>
      </c>
      <c r="C4225" t="s">
        <v>12</v>
      </c>
      <c r="D4225" t="s">
        <v>191</v>
      </c>
      <c r="E4225">
        <v>20</v>
      </c>
      <c r="F4225" t="s">
        <v>56</v>
      </c>
      <c r="G4225" t="s">
        <v>526</v>
      </c>
      <c r="H4225">
        <v>0</v>
      </c>
      <c r="I4225">
        <v>0</v>
      </c>
      <c r="J4225">
        <v>0</v>
      </c>
      <c r="K4225">
        <v>0</v>
      </c>
      <c r="L4225">
        <v>0</v>
      </c>
    </row>
    <row r="4226" spans="1:12" x14ac:dyDescent="0.25">
      <c r="A4226">
        <v>7</v>
      </c>
      <c r="B4226" t="s">
        <v>55</v>
      </c>
      <c r="C4226" t="s">
        <v>12</v>
      </c>
      <c r="D4226" t="s">
        <v>13</v>
      </c>
      <c r="E4226">
        <v>20</v>
      </c>
      <c r="F4226" t="s">
        <v>56</v>
      </c>
      <c r="G4226" t="s">
        <v>526</v>
      </c>
      <c r="H4226">
        <v>0</v>
      </c>
      <c r="I4226">
        <v>0</v>
      </c>
      <c r="J4226">
        <v>0</v>
      </c>
      <c r="K4226">
        <v>0</v>
      </c>
      <c r="L4226">
        <v>0</v>
      </c>
    </row>
    <row r="4227" spans="1:12" x14ac:dyDescent="0.25">
      <c r="A4227">
        <v>7</v>
      </c>
      <c r="B4227" t="s">
        <v>110</v>
      </c>
      <c r="C4227" t="s">
        <v>12</v>
      </c>
      <c r="D4227" t="s">
        <v>89</v>
      </c>
      <c r="E4227">
        <v>20</v>
      </c>
      <c r="F4227" t="s">
        <v>56</v>
      </c>
      <c r="G4227" t="s">
        <v>526</v>
      </c>
      <c r="H4227">
        <v>0</v>
      </c>
      <c r="I4227">
        <v>0</v>
      </c>
      <c r="J4227">
        <v>0</v>
      </c>
      <c r="K4227">
        <v>0</v>
      </c>
      <c r="L4227">
        <v>0</v>
      </c>
    </row>
    <row r="4228" spans="1:12" x14ac:dyDescent="0.25">
      <c r="A4228">
        <v>7</v>
      </c>
      <c r="B4228" t="s">
        <v>161</v>
      </c>
      <c r="C4228" t="s">
        <v>12</v>
      </c>
      <c r="D4228" t="s">
        <v>140</v>
      </c>
      <c r="E4228">
        <v>20</v>
      </c>
      <c r="F4228" t="s">
        <v>56</v>
      </c>
      <c r="G4228" t="s">
        <v>526</v>
      </c>
      <c r="H4228">
        <v>0</v>
      </c>
      <c r="I4228">
        <v>0</v>
      </c>
      <c r="J4228">
        <v>0</v>
      </c>
      <c r="K4228">
        <v>0</v>
      </c>
      <c r="L4228">
        <v>0</v>
      </c>
    </row>
    <row r="4229" spans="1:12" x14ac:dyDescent="0.25">
      <c r="A4229">
        <v>7</v>
      </c>
      <c r="B4229" t="s">
        <v>212</v>
      </c>
      <c r="C4229" t="s">
        <v>12</v>
      </c>
      <c r="D4229" t="s">
        <v>191</v>
      </c>
      <c r="E4229">
        <v>20</v>
      </c>
      <c r="F4229" t="s">
        <v>56</v>
      </c>
      <c r="G4229" t="s">
        <v>526</v>
      </c>
      <c r="H4229">
        <v>0</v>
      </c>
      <c r="I4229">
        <v>0</v>
      </c>
      <c r="J4229">
        <v>0</v>
      </c>
      <c r="K4229">
        <v>0</v>
      </c>
      <c r="L4229">
        <v>0</v>
      </c>
    </row>
    <row r="4230" spans="1:12" x14ac:dyDescent="0.25">
      <c r="A4230">
        <v>8</v>
      </c>
      <c r="B4230" t="s">
        <v>55</v>
      </c>
      <c r="C4230" t="s">
        <v>12</v>
      </c>
      <c r="D4230" t="s">
        <v>13</v>
      </c>
      <c r="E4230">
        <v>20</v>
      </c>
      <c r="F4230" t="s">
        <v>56</v>
      </c>
      <c r="G4230" t="s">
        <v>526</v>
      </c>
      <c r="H4230">
        <v>0</v>
      </c>
      <c r="I4230">
        <v>0</v>
      </c>
      <c r="J4230">
        <v>0</v>
      </c>
      <c r="K4230">
        <v>0</v>
      </c>
      <c r="L4230">
        <v>0</v>
      </c>
    </row>
    <row r="4231" spans="1:12" x14ac:dyDescent="0.25">
      <c r="A4231">
        <v>8</v>
      </c>
      <c r="B4231" t="s">
        <v>110</v>
      </c>
      <c r="C4231" t="s">
        <v>12</v>
      </c>
      <c r="D4231" t="s">
        <v>89</v>
      </c>
      <c r="E4231">
        <v>20</v>
      </c>
      <c r="F4231" t="s">
        <v>56</v>
      </c>
      <c r="G4231" t="s">
        <v>526</v>
      </c>
      <c r="H4231">
        <v>0</v>
      </c>
      <c r="I4231">
        <v>0</v>
      </c>
      <c r="J4231">
        <v>0</v>
      </c>
      <c r="K4231">
        <v>0</v>
      </c>
      <c r="L4231">
        <v>0</v>
      </c>
    </row>
    <row r="4232" spans="1:12" x14ac:dyDescent="0.25">
      <c r="A4232">
        <v>8</v>
      </c>
      <c r="B4232" t="s">
        <v>161</v>
      </c>
      <c r="C4232" t="s">
        <v>12</v>
      </c>
      <c r="D4232" t="s">
        <v>140</v>
      </c>
      <c r="E4232">
        <v>20</v>
      </c>
      <c r="F4232" t="s">
        <v>56</v>
      </c>
      <c r="G4232" t="s">
        <v>526</v>
      </c>
      <c r="H4232">
        <v>0</v>
      </c>
      <c r="I4232">
        <v>0</v>
      </c>
      <c r="J4232">
        <v>0</v>
      </c>
      <c r="K4232">
        <v>0</v>
      </c>
      <c r="L4232">
        <v>0</v>
      </c>
    </row>
    <row r="4233" spans="1:12" x14ac:dyDescent="0.25">
      <c r="A4233">
        <v>8</v>
      </c>
      <c r="B4233" t="s">
        <v>212</v>
      </c>
      <c r="C4233" t="s">
        <v>12</v>
      </c>
      <c r="D4233" t="s">
        <v>191</v>
      </c>
      <c r="E4233">
        <v>20</v>
      </c>
      <c r="F4233" t="s">
        <v>56</v>
      </c>
      <c r="G4233" t="s">
        <v>526</v>
      </c>
      <c r="H4233">
        <v>0</v>
      </c>
      <c r="I4233">
        <v>0</v>
      </c>
      <c r="J4233">
        <v>0</v>
      </c>
      <c r="K4233">
        <v>0</v>
      </c>
      <c r="L4233">
        <v>0</v>
      </c>
    </row>
    <row r="4234" spans="1:12" x14ac:dyDescent="0.25">
      <c r="A4234">
        <v>9</v>
      </c>
      <c r="B4234" t="s">
        <v>55</v>
      </c>
      <c r="C4234" t="s">
        <v>12</v>
      </c>
      <c r="D4234" t="s">
        <v>13</v>
      </c>
      <c r="E4234">
        <v>20</v>
      </c>
      <c r="F4234" t="s">
        <v>56</v>
      </c>
      <c r="G4234" t="s">
        <v>526</v>
      </c>
      <c r="H4234">
        <v>0</v>
      </c>
      <c r="I4234">
        <v>0</v>
      </c>
      <c r="J4234">
        <v>0</v>
      </c>
      <c r="K4234">
        <v>0</v>
      </c>
      <c r="L4234">
        <v>0</v>
      </c>
    </row>
    <row r="4235" spans="1:12" x14ac:dyDescent="0.25">
      <c r="A4235">
        <v>9</v>
      </c>
      <c r="B4235" t="s">
        <v>110</v>
      </c>
      <c r="C4235" t="s">
        <v>12</v>
      </c>
      <c r="D4235" t="s">
        <v>89</v>
      </c>
      <c r="E4235">
        <v>20</v>
      </c>
      <c r="F4235" t="s">
        <v>56</v>
      </c>
      <c r="G4235" t="s">
        <v>526</v>
      </c>
      <c r="H4235">
        <v>0</v>
      </c>
      <c r="I4235">
        <v>0</v>
      </c>
      <c r="J4235">
        <v>0</v>
      </c>
      <c r="K4235">
        <v>0</v>
      </c>
      <c r="L4235">
        <v>0</v>
      </c>
    </row>
    <row r="4236" spans="1:12" x14ac:dyDescent="0.25">
      <c r="A4236">
        <v>9</v>
      </c>
      <c r="B4236" t="s">
        <v>161</v>
      </c>
      <c r="C4236" t="s">
        <v>12</v>
      </c>
      <c r="D4236" t="s">
        <v>140</v>
      </c>
      <c r="E4236">
        <v>20</v>
      </c>
      <c r="F4236" t="s">
        <v>56</v>
      </c>
      <c r="G4236" t="s">
        <v>526</v>
      </c>
      <c r="H4236">
        <v>0</v>
      </c>
      <c r="I4236">
        <v>0</v>
      </c>
      <c r="J4236">
        <v>0</v>
      </c>
      <c r="K4236">
        <v>0</v>
      </c>
      <c r="L4236">
        <v>0</v>
      </c>
    </row>
    <row r="4237" spans="1:12" x14ac:dyDescent="0.25">
      <c r="A4237">
        <v>9</v>
      </c>
      <c r="B4237" t="s">
        <v>212</v>
      </c>
      <c r="C4237" t="s">
        <v>12</v>
      </c>
      <c r="D4237" t="s">
        <v>191</v>
      </c>
      <c r="E4237">
        <v>20</v>
      </c>
      <c r="F4237" t="s">
        <v>56</v>
      </c>
      <c r="G4237" t="s">
        <v>526</v>
      </c>
      <c r="H4237">
        <v>0</v>
      </c>
      <c r="I4237">
        <v>0</v>
      </c>
      <c r="J4237">
        <v>0</v>
      </c>
      <c r="K4237">
        <v>0</v>
      </c>
      <c r="L4237">
        <v>0</v>
      </c>
    </row>
    <row r="4238" spans="1:12" x14ac:dyDescent="0.25">
      <c r="A4238">
        <v>10</v>
      </c>
      <c r="B4238" t="s">
        <v>55</v>
      </c>
      <c r="C4238" t="s">
        <v>12</v>
      </c>
      <c r="D4238" t="s">
        <v>13</v>
      </c>
      <c r="E4238">
        <v>20</v>
      </c>
      <c r="F4238" t="s">
        <v>56</v>
      </c>
      <c r="G4238" t="s">
        <v>526</v>
      </c>
      <c r="H4238">
        <v>0</v>
      </c>
      <c r="I4238">
        <v>0</v>
      </c>
      <c r="J4238">
        <v>0</v>
      </c>
      <c r="K4238">
        <v>0</v>
      </c>
      <c r="L4238">
        <v>0</v>
      </c>
    </row>
    <row r="4239" spans="1:12" x14ac:dyDescent="0.25">
      <c r="A4239">
        <v>10</v>
      </c>
      <c r="B4239" t="s">
        <v>110</v>
      </c>
      <c r="C4239" t="s">
        <v>12</v>
      </c>
      <c r="D4239" t="s">
        <v>89</v>
      </c>
      <c r="E4239">
        <v>20</v>
      </c>
      <c r="F4239" t="s">
        <v>56</v>
      </c>
      <c r="G4239" t="s">
        <v>526</v>
      </c>
      <c r="H4239">
        <v>0</v>
      </c>
      <c r="I4239">
        <v>0</v>
      </c>
      <c r="J4239">
        <v>0</v>
      </c>
      <c r="K4239">
        <v>0</v>
      </c>
      <c r="L4239">
        <v>0</v>
      </c>
    </row>
    <row r="4240" spans="1:12" x14ac:dyDescent="0.25">
      <c r="A4240">
        <v>10</v>
      </c>
      <c r="B4240" t="s">
        <v>161</v>
      </c>
      <c r="C4240" t="s">
        <v>12</v>
      </c>
      <c r="D4240" t="s">
        <v>140</v>
      </c>
      <c r="E4240">
        <v>20</v>
      </c>
      <c r="F4240" t="s">
        <v>56</v>
      </c>
      <c r="G4240" t="s">
        <v>526</v>
      </c>
      <c r="H4240">
        <v>0</v>
      </c>
      <c r="I4240">
        <v>0</v>
      </c>
      <c r="J4240">
        <v>0</v>
      </c>
      <c r="K4240">
        <v>0</v>
      </c>
      <c r="L4240">
        <v>0</v>
      </c>
    </row>
    <row r="4241" spans="1:12" x14ac:dyDescent="0.25">
      <c r="A4241">
        <v>10</v>
      </c>
      <c r="B4241" t="s">
        <v>212</v>
      </c>
      <c r="C4241" t="s">
        <v>12</v>
      </c>
      <c r="D4241" t="s">
        <v>191</v>
      </c>
      <c r="E4241">
        <v>20</v>
      </c>
      <c r="F4241" t="s">
        <v>56</v>
      </c>
      <c r="G4241" t="s">
        <v>526</v>
      </c>
      <c r="H4241">
        <v>0</v>
      </c>
      <c r="I4241">
        <v>0</v>
      </c>
      <c r="J4241">
        <v>0</v>
      </c>
      <c r="K4241">
        <v>0</v>
      </c>
      <c r="L4241">
        <v>0</v>
      </c>
    </row>
    <row r="4242" spans="1:12" x14ac:dyDescent="0.25">
      <c r="A4242">
        <v>11</v>
      </c>
      <c r="B4242" t="s">
        <v>55</v>
      </c>
      <c r="C4242" t="s">
        <v>12</v>
      </c>
      <c r="D4242" t="s">
        <v>13</v>
      </c>
      <c r="E4242">
        <v>20</v>
      </c>
      <c r="F4242" t="s">
        <v>56</v>
      </c>
      <c r="G4242" t="s">
        <v>526</v>
      </c>
      <c r="H4242">
        <v>0</v>
      </c>
      <c r="I4242">
        <v>0</v>
      </c>
      <c r="J4242">
        <v>0</v>
      </c>
      <c r="K4242">
        <v>0</v>
      </c>
      <c r="L4242">
        <v>0</v>
      </c>
    </row>
    <row r="4243" spans="1:12" x14ac:dyDescent="0.25">
      <c r="A4243">
        <v>11</v>
      </c>
      <c r="B4243" t="s">
        <v>110</v>
      </c>
      <c r="C4243" t="s">
        <v>12</v>
      </c>
      <c r="D4243" t="s">
        <v>89</v>
      </c>
      <c r="E4243">
        <v>20</v>
      </c>
      <c r="F4243" t="s">
        <v>56</v>
      </c>
      <c r="G4243" t="s">
        <v>526</v>
      </c>
      <c r="H4243">
        <v>0</v>
      </c>
      <c r="I4243">
        <v>0</v>
      </c>
      <c r="J4243">
        <v>0</v>
      </c>
      <c r="K4243">
        <v>0</v>
      </c>
      <c r="L4243">
        <v>0</v>
      </c>
    </row>
    <row r="4244" spans="1:12" x14ac:dyDescent="0.25">
      <c r="A4244">
        <v>11</v>
      </c>
      <c r="B4244" t="s">
        <v>161</v>
      </c>
      <c r="C4244" t="s">
        <v>12</v>
      </c>
      <c r="D4244" t="s">
        <v>140</v>
      </c>
      <c r="E4244">
        <v>20</v>
      </c>
      <c r="F4244" t="s">
        <v>56</v>
      </c>
      <c r="G4244" t="s">
        <v>526</v>
      </c>
      <c r="H4244">
        <v>0</v>
      </c>
      <c r="I4244">
        <v>0</v>
      </c>
      <c r="J4244">
        <v>0</v>
      </c>
      <c r="K4244">
        <v>0</v>
      </c>
      <c r="L4244">
        <v>0</v>
      </c>
    </row>
    <row r="4245" spans="1:12" x14ac:dyDescent="0.25">
      <c r="A4245">
        <v>11</v>
      </c>
      <c r="B4245" t="s">
        <v>212</v>
      </c>
      <c r="C4245" t="s">
        <v>12</v>
      </c>
      <c r="D4245" t="s">
        <v>191</v>
      </c>
      <c r="E4245">
        <v>20</v>
      </c>
      <c r="F4245" t="s">
        <v>56</v>
      </c>
      <c r="G4245" t="s">
        <v>526</v>
      </c>
      <c r="H4245">
        <v>0</v>
      </c>
      <c r="I4245">
        <v>0</v>
      </c>
      <c r="J4245">
        <v>0</v>
      </c>
      <c r="K4245">
        <v>0</v>
      </c>
      <c r="L4245">
        <v>0</v>
      </c>
    </row>
    <row r="4246" spans="1:12" x14ac:dyDescent="0.25">
      <c r="A4246">
        <v>12</v>
      </c>
      <c r="B4246" t="s">
        <v>55</v>
      </c>
      <c r="C4246" t="s">
        <v>12</v>
      </c>
      <c r="D4246" t="s">
        <v>13</v>
      </c>
      <c r="E4246">
        <v>20</v>
      </c>
      <c r="F4246" t="s">
        <v>56</v>
      </c>
      <c r="G4246" t="s">
        <v>526</v>
      </c>
      <c r="H4246">
        <v>0</v>
      </c>
      <c r="I4246">
        <v>0</v>
      </c>
      <c r="J4246">
        <v>0</v>
      </c>
      <c r="K4246">
        <v>0</v>
      </c>
      <c r="L4246">
        <v>0</v>
      </c>
    </row>
    <row r="4247" spans="1:12" x14ac:dyDescent="0.25">
      <c r="A4247">
        <v>12</v>
      </c>
      <c r="B4247" t="s">
        <v>110</v>
      </c>
      <c r="C4247" t="s">
        <v>12</v>
      </c>
      <c r="D4247" t="s">
        <v>89</v>
      </c>
      <c r="E4247">
        <v>20</v>
      </c>
      <c r="F4247" t="s">
        <v>56</v>
      </c>
      <c r="G4247" t="s">
        <v>526</v>
      </c>
      <c r="H4247">
        <v>0</v>
      </c>
      <c r="I4247">
        <v>0</v>
      </c>
      <c r="J4247">
        <v>0</v>
      </c>
      <c r="K4247">
        <v>0</v>
      </c>
      <c r="L4247">
        <v>0</v>
      </c>
    </row>
    <row r="4248" spans="1:12" x14ac:dyDescent="0.25">
      <c r="A4248">
        <v>12</v>
      </c>
      <c r="B4248" t="s">
        <v>161</v>
      </c>
      <c r="C4248" t="s">
        <v>12</v>
      </c>
      <c r="D4248" t="s">
        <v>140</v>
      </c>
      <c r="E4248">
        <v>20</v>
      </c>
      <c r="F4248" t="s">
        <v>56</v>
      </c>
      <c r="G4248" t="s">
        <v>526</v>
      </c>
      <c r="H4248">
        <v>0</v>
      </c>
      <c r="I4248">
        <v>0</v>
      </c>
      <c r="J4248">
        <v>0</v>
      </c>
      <c r="K4248">
        <v>0</v>
      </c>
      <c r="L4248">
        <v>0</v>
      </c>
    </row>
    <row r="4249" spans="1:12" x14ac:dyDescent="0.25">
      <c r="A4249">
        <v>12</v>
      </c>
      <c r="B4249" t="s">
        <v>212</v>
      </c>
      <c r="C4249" t="s">
        <v>12</v>
      </c>
      <c r="D4249" t="s">
        <v>191</v>
      </c>
      <c r="E4249">
        <v>20</v>
      </c>
      <c r="F4249" t="s">
        <v>56</v>
      </c>
      <c r="G4249" t="s">
        <v>526</v>
      </c>
      <c r="H4249">
        <v>0</v>
      </c>
      <c r="I4249">
        <v>0</v>
      </c>
      <c r="J4249">
        <v>0</v>
      </c>
      <c r="K4249">
        <v>0</v>
      </c>
      <c r="L4249">
        <v>0</v>
      </c>
    </row>
    <row r="4250" spans="1:12" x14ac:dyDescent="0.25">
      <c r="A4250">
        <v>13</v>
      </c>
      <c r="B4250" t="s">
        <v>55</v>
      </c>
      <c r="C4250" t="s">
        <v>12</v>
      </c>
      <c r="D4250" t="s">
        <v>13</v>
      </c>
      <c r="E4250">
        <v>20</v>
      </c>
      <c r="F4250" t="s">
        <v>56</v>
      </c>
      <c r="G4250" t="s">
        <v>526</v>
      </c>
      <c r="H4250">
        <v>0</v>
      </c>
      <c r="I4250">
        <v>0</v>
      </c>
      <c r="J4250">
        <v>0</v>
      </c>
      <c r="K4250">
        <v>0</v>
      </c>
      <c r="L4250">
        <v>0</v>
      </c>
    </row>
    <row r="4251" spans="1:12" x14ac:dyDescent="0.25">
      <c r="A4251">
        <v>13</v>
      </c>
      <c r="B4251" t="s">
        <v>110</v>
      </c>
      <c r="C4251" t="s">
        <v>12</v>
      </c>
      <c r="D4251" t="s">
        <v>89</v>
      </c>
      <c r="E4251">
        <v>20</v>
      </c>
      <c r="F4251" t="s">
        <v>56</v>
      </c>
      <c r="G4251" t="s">
        <v>526</v>
      </c>
      <c r="H4251">
        <v>0</v>
      </c>
      <c r="I4251">
        <v>0</v>
      </c>
      <c r="J4251">
        <v>0</v>
      </c>
      <c r="K4251">
        <v>0</v>
      </c>
      <c r="L4251">
        <v>0</v>
      </c>
    </row>
    <row r="4252" spans="1:12" x14ac:dyDescent="0.25">
      <c r="A4252">
        <v>13</v>
      </c>
      <c r="B4252" t="s">
        <v>161</v>
      </c>
      <c r="C4252" t="s">
        <v>12</v>
      </c>
      <c r="D4252" t="s">
        <v>140</v>
      </c>
      <c r="E4252">
        <v>20</v>
      </c>
      <c r="F4252" t="s">
        <v>56</v>
      </c>
      <c r="G4252" t="s">
        <v>526</v>
      </c>
      <c r="H4252">
        <v>0</v>
      </c>
      <c r="I4252">
        <v>0</v>
      </c>
      <c r="J4252">
        <v>0</v>
      </c>
      <c r="K4252">
        <v>0</v>
      </c>
      <c r="L4252">
        <v>0</v>
      </c>
    </row>
    <row r="4253" spans="1:12" x14ac:dyDescent="0.25">
      <c r="A4253">
        <v>13</v>
      </c>
      <c r="B4253" t="s">
        <v>212</v>
      </c>
      <c r="C4253" t="s">
        <v>12</v>
      </c>
      <c r="D4253" t="s">
        <v>191</v>
      </c>
      <c r="E4253">
        <v>20</v>
      </c>
      <c r="F4253" t="s">
        <v>56</v>
      </c>
      <c r="G4253" t="s">
        <v>526</v>
      </c>
      <c r="H4253">
        <v>0</v>
      </c>
      <c r="I4253">
        <v>0</v>
      </c>
      <c r="J4253">
        <v>0</v>
      </c>
      <c r="K4253">
        <v>0</v>
      </c>
      <c r="L4253">
        <v>0</v>
      </c>
    </row>
    <row r="4254" spans="1:12" x14ac:dyDescent="0.25">
      <c r="A4254">
        <v>14</v>
      </c>
      <c r="B4254" t="s">
        <v>55</v>
      </c>
      <c r="C4254" t="s">
        <v>12</v>
      </c>
      <c r="D4254" t="s">
        <v>13</v>
      </c>
      <c r="E4254">
        <v>20</v>
      </c>
      <c r="F4254" t="s">
        <v>56</v>
      </c>
      <c r="G4254" t="s">
        <v>526</v>
      </c>
      <c r="H4254">
        <v>0</v>
      </c>
      <c r="I4254">
        <v>0</v>
      </c>
      <c r="J4254">
        <v>0</v>
      </c>
      <c r="K4254">
        <v>0</v>
      </c>
      <c r="L4254">
        <v>0</v>
      </c>
    </row>
    <row r="4255" spans="1:12" x14ac:dyDescent="0.25">
      <c r="A4255">
        <v>14</v>
      </c>
      <c r="B4255" t="s">
        <v>110</v>
      </c>
      <c r="C4255" t="s">
        <v>12</v>
      </c>
      <c r="D4255" t="s">
        <v>89</v>
      </c>
      <c r="E4255">
        <v>20</v>
      </c>
      <c r="F4255" t="s">
        <v>56</v>
      </c>
      <c r="G4255" t="s">
        <v>526</v>
      </c>
      <c r="H4255">
        <v>0</v>
      </c>
      <c r="I4255">
        <v>0</v>
      </c>
      <c r="J4255">
        <v>0</v>
      </c>
      <c r="K4255">
        <v>0</v>
      </c>
      <c r="L4255">
        <v>0</v>
      </c>
    </row>
    <row r="4256" spans="1:12" x14ac:dyDescent="0.25">
      <c r="A4256">
        <v>14</v>
      </c>
      <c r="B4256" t="s">
        <v>161</v>
      </c>
      <c r="C4256" t="s">
        <v>12</v>
      </c>
      <c r="D4256" t="s">
        <v>140</v>
      </c>
      <c r="E4256">
        <v>20</v>
      </c>
      <c r="F4256" t="s">
        <v>56</v>
      </c>
      <c r="G4256" t="s">
        <v>526</v>
      </c>
      <c r="H4256">
        <v>0</v>
      </c>
      <c r="I4256">
        <v>0</v>
      </c>
      <c r="J4256">
        <v>0</v>
      </c>
      <c r="K4256">
        <v>0</v>
      </c>
      <c r="L4256">
        <v>0</v>
      </c>
    </row>
    <row r="4257" spans="1:12" x14ac:dyDescent="0.25">
      <c r="A4257">
        <v>14</v>
      </c>
      <c r="B4257" t="s">
        <v>212</v>
      </c>
      <c r="C4257" t="s">
        <v>12</v>
      </c>
      <c r="D4257" t="s">
        <v>191</v>
      </c>
      <c r="E4257">
        <v>20</v>
      </c>
      <c r="F4257" t="s">
        <v>56</v>
      </c>
      <c r="G4257" t="s">
        <v>526</v>
      </c>
      <c r="H4257">
        <v>0</v>
      </c>
      <c r="I4257">
        <v>0</v>
      </c>
      <c r="J4257">
        <v>0</v>
      </c>
      <c r="K4257">
        <v>0</v>
      </c>
      <c r="L4257">
        <v>0</v>
      </c>
    </row>
    <row r="4258" spans="1:12" x14ac:dyDescent="0.25">
      <c r="A4258">
        <v>15</v>
      </c>
      <c r="B4258" t="s">
        <v>55</v>
      </c>
      <c r="C4258" t="s">
        <v>12</v>
      </c>
      <c r="D4258" t="s">
        <v>13</v>
      </c>
      <c r="E4258">
        <v>20</v>
      </c>
      <c r="F4258" t="s">
        <v>56</v>
      </c>
      <c r="G4258" t="s">
        <v>526</v>
      </c>
      <c r="H4258">
        <v>0</v>
      </c>
      <c r="I4258">
        <v>0</v>
      </c>
      <c r="J4258">
        <v>0</v>
      </c>
      <c r="K4258">
        <v>0</v>
      </c>
      <c r="L4258">
        <v>0</v>
      </c>
    </row>
    <row r="4259" spans="1:12" x14ac:dyDescent="0.25">
      <c r="A4259">
        <v>15</v>
      </c>
      <c r="B4259" t="s">
        <v>110</v>
      </c>
      <c r="C4259" t="s">
        <v>12</v>
      </c>
      <c r="D4259" t="s">
        <v>89</v>
      </c>
      <c r="E4259">
        <v>20</v>
      </c>
      <c r="F4259" t="s">
        <v>56</v>
      </c>
      <c r="G4259" t="s">
        <v>526</v>
      </c>
      <c r="H4259">
        <v>0</v>
      </c>
      <c r="I4259">
        <v>0</v>
      </c>
      <c r="J4259">
        <v>0</v>
      </c>
      <c r="K4259">
        <v>0</v>
      </c>
      <c r="L4259">
        <v>0</v>
      </c>
    </row>
    <row r="4260" spans="1:12" x14ac:dyDescent="0.25">
      <c r="A4260">
        <v>15</v>
      </c>
      <c r="B4260" t="s">
        <v>161</v>
      </c>
      <c r="C4260" t="s">
        <v>12</v>
      </c>
      <c r="D4260" t="s">
        <v>140</v>
      </c>
      <c r="E4260">
        <v>20</v>
      </c>
      <c r="F4260" t="s">
        <v>56</v>
      </c>
      <c r="G4260" t="s">
        <v>526</v>
      </c>
      <c r="H4260">
        <v>0</v>
      </c>
      <c r="I4260">
        <v>0</v>
      </c>
      <c r="J4260">
        <v>0</v>
      </c>
      <c r="K4260">
        <v>0</v>
      </c>
      <c r="L4260">
        <v>0</v>
      </c>
    </row>
    <row r="4261" spans="1:12" x14ac:dyDescent="0.25">
      <c r="A4261">
        <v>15</v>
      </c>
      <c r="B4261" t="s">
        <v>212</v>
      </c>
      <c r="C4261" t="s">
        <v>12</v>
      </c>
      <c r="D4261" t="s">
        <v>191</v>
      </c>
      <c r="E4261">
        <v>20</v>
      </c>
      <c r="F4261" t="s">
        <v>56</v>
      </c>
      <c r="G4261" t="s">
        <v>526</v>
      </c>
      <c r="H4261">
        <v>0</v>
      </c>
      <c r="I4261">
        <v>0</v>
      </c>
      <c r="J4261">
        <v>0</v>
      </c>
      <c r="K4261">
        <v>0</v>
      </c>
      <c r="L4261">
        <v>0</v>
      </c>
    </row>
    <row r="4262" spans="1:12" x14ac:dyDescent="0.25">
      <c r="A4262">
        <v>16</v>
      </c>
      <c r="B4262" t="s">
        <v>55</v>
      </c>
      <c r="C4262" t="s">
        <v>12</v>
      </c>
      <c r="D4262" t="s">
        <v>13</v>
      </c>
      <c r="E4262">
        <v>20</v>
      </c>
      <c r="F4262" t="s">
        <v>56</v>
      </c>
      <c r="G4262" t="s">
        <v>526</v>
      </c>
      <c r="H4262">
        <v>0</v>
      </c>
      <c r="I4262">
        <v>0</v>
      </c>
      <c r="J4262">
        <v>0</v>
      </c>
      <c r="K4262">
        <v>0</v>
      </c>
      <c r="L4262">
        <v>0</v>
      </c>
    </row>
    <row r="4263" spans="1:12" x14ac:dyDescent="0.25">
      <c r="A4263">
        <v>16</v>
      </c>
      <c r="B4263" t="s">
        <v>110</v>
      </c>
      <c r="C4263" t="s">
        <v>12</v>
      </c>
      <c r="D4263" t="s">
        <v>89</v>
      </c>
      <c r="E4263">
        <v>20</v>
      </c>
      <c r="F4263" t="s">
        <v>56</v>
      </c>
      <c r="G4263" t="s">
        <v>526</v>
      </c>
      <c r="H4263">
        <v>0</v>
      </c>
      <c r="I4263">
        <v>0</v>
      </c>
      <c r="J4263">
        <v>0</v>
      </c>
      <c r="K4263">
        <v>0</v>
      </c>
      <c r="L4263">
        <v>0</v>
      </c>
    </row>
    <row r="4264" spans="1:12" x14ac:dyDescent="0.25">
      <c r="A4264">
        <v>16</v>
      </c>
      <c r="B4264" t="s">
        <v>161</v>
      </c>
      <c r="C4264" t="s">
        <v>12</v>
      </c>
      <c r="D4264" t="s">
        <v>140</v>
      </c>
      <c r="E4264">
        <v>20</v>
      </c>
      <c r="F4264" t="s">
        <v>56</v>
      </c>
      <c r="G4264" t="s">
        <v>526</v>
      </c>
      <c r="H4264">
        <v>0</v>
      </c>
      <c r="I4264">
        <v>0</v>
      </c>
      <c r="J4264">
        <v>0</v>
      </c>
      <c r="K4264">
        <v>0</v>
      </c>
      <c r="L4264">
        <v>0</v>
      </c>
    </row>
    <row r="4265" spans="1:12" x14ac:dyDescent="0.25">
      <c r="A4265">
        <v>16</v>
      </c>
      <c r="B4265" t="s">
        <v>212</v>
      </c>
      <c r="C4265" t="s">
        <v>12</v>
      </c>
      <c r="D4265" t="s">
        <v>191</v>
      </c>
      <c r="E4265">
        <v>20</v>
      </c>
      <c r="F4265" t="s">
        <v>56</v>
      </c>
      <c r="G4265" t="s">
        <v>526</v>
      </c>
      <c r="H4265">
        <v>0</v>
      </c>
      <c r="I4265">
        <v>0</v>
      </c>
      <c r="J4265">
        <v>0</v>
      </c>
      <c r="K4265">
        <v>0</v>
      </c>
      <c r="L4265">
        <v>0</v>
      </c>
    </row>
    <row r="4266" spans="1:12" x14ac:dyDescent="0.25">
      <c r="A4266">
        <v>17</v>
      </c>
      <c r="B4266" t="s">
        <v>55</v>
      </c>
      <c r="C4266" t="s">
        <v>12</v>
      </c>
      <c r="D4266" t="s">
        <v>13</v>
      </c>
      <c r="E4266">
        <v>20</v>
      </c>
      <c r="F4266" t="s">
        <v>56</v>
      </c>
      <c r="G4266" t="s">
        <v>526</v>
      </c>
      <c r="H4266">
        <v>0</v>
      </c>
      <c r="I4266">
        <v>0</v>
      </c>
      <c r="J4266">
        <v>0</v>
      </c>
      <c r="K4266">
        <v>0</v>
      </c>
      <c r="L4266">
        <v>0</v>
      </c>
    </row>
    <row r="4267" spans="1:12" x14ac:dyDescent="0.25">
      <c r="A4267">
        <v>17</v>
      </c>
      <c r="B4267" t="s">
        <v>110</v>
      </c>
      <c r="C4267" t="s">
        <v>12</v>
      </c>
      <c r="D4267" t="s">
        <v>89</v>
      </c>
      <c r="E4267">
        <v>20</v>
      </c>
      <c r="F4267" t="s">
        <v>56</v>
      </c>
      <c r="G4267" t="s">
        <v>526</v>
      </c>
      <c r="H4267">
        <v>0</v>
      </c>
      <c r="I4267">
        <v>0</v>
      </c>
      <c r="J4267">
        <v>0</v>
      </c>
      <c r="K4267">
        <v>0</v>
      </c>
      <c r="L4267">
        <v>0</v>
      </c>
    </row>
    <row r="4268" spans="1:12" x14ac:dyDescent="0.25">
      <c r="A4268">
        <v>17</v>
      </c>
      <c r="B4268" t="s">
        <v>161</v>
      </c>
      <c r="C4268" t="s">
        <v>12</v>
      </c>
      <c r="D4268" t="s">
        <v>140</v>
      </c>
      <c r="E4268">
        <v>20</v>
      </c>
      <c r="F4268" t="s">
        <v>56</v>
      </c>
      <c r="G4268" t="s">
        <v>526</v>
      </c>
      <c r="H4268">
        <v>0</v>
      </c>
      <c r="I4268">
        <v>0</v>
      </c>
      <c r="J4268">
        <v>0</v>
      </c>
      <c r="K4268">
        <v>0</v>
      </c>
      <c r="L4268">
        <v>0</v>
      </c>
    </row>
    <row r="4269" spans="1:12" x14ac:dyDescent="0.25">
      <c r="A4269">
        <v>17</v>
      </c>
      <c r="B4269" t="s">
        <v>212</v>
      </c>
      <c r="C4269" t="s">
        <v>12</v>
      </c>
      <c r="D4269" t="s">
        <v>191</v>
      </c>
      <c r="E4269">
        <v>20</v>
      </c>
      <c r="F4269" t="s">
        <v>56</v>
      </c>
      <c r="G4269" t="s">
        <v>526</v>
      </c>
      <c r="H4269">
        <v>0</v>
      </c>
      <c r="I4269">
        <v>0</v>
      </c>
      <c r="J4269">
        <v>0</v>
      </c>
      <c r="K4269">
        <v>0</v>
      </c>
      <c r="L4269">
        <v>0</v>
      </c>
    </row>
    <row r="4270" spans="1:12" x14ac:dyDescent="0.25">
      <c r="A4270">
        <v>18</v>
      </c>
      <c r="B4270" t="s">
        <v>55</v>
      </c>
      <c r="C4270" t="s">
        <v>12</v>
      </c>
      <c r="D4270" t="s">
        <v>13</v>
      </c>
      <c r="E4270">
        <v>20</v>
      </c>
      <c r="F4270" t="s">
        <v>56</v>
      </c>
      <c r="G4270" t="s">
        <v>526</v>
      </c>
      <c r="H4270">
        <v>0</v>
      </c>
      <c r="I4270">
        <v>0</v>
      </c>
      <c r="J4270">
        <v>0</v>
      </c>
      <c r="K4270">
        <v>0</v>
      </c>
      <c r="L4270">
        <v>0</v>
      </c>
    </row>
    <row r="4271" spans="1:12" x14ac:dyDescent="0.25">
      <c r="A4271">
        <v>18</v>
      </c>
      <c r="B4271" t="s">
        <v>110</v>
      </c>
      <c r="C4271" t="s">
        <v>12</v>
      </c>
      <c r="D4271" t="s">
        <v>89</v>
      </c>
      <c r="E4271">
        <v>20</v>
      </c>
      <c r="F4271" t="s">
        <v>56</v>
      </c>
      <c r="G4271" t="s">
        <v>526</v>
      </c>
      <c r="H4271">
        <v>0</v>
      </c>
      <c r="I4271">
        <v>0</v>
      </c>
      <c r="J4271">
        <v>0</v>
      </c>
      <c r="K4271">
        <v>0</v>
      </c>
      <c r="L4271">
        <v>0</v>
      </c>
    </row>
    <row r="4272" spans="1:12" x14ac:dyDescent="0.25">
      <c r="A4272">
        <v>18</v>
      </c>
      <c r="B4272" t="s">
        <v>161</v>
      </c>
      <c r="C4272" t="s">
        <v>12</v>
      </c>
      <c r="D4272" t="s">
        <v>140</v>
      </c>
      <c r="E4272">
        <v>20</v>
      </c>
      <c r="F4272" t="s">
        <v>56</v>
      </c>
      <c r="G4272" t="s">
        <v>526</v>
      </c>
      <c r="H4272">
        <v>0</v>
      </c>
      <c r="I4272">
        <v>0</v>
      </c>
      <c r="J4272">
        <v>0</v>
      </c>
      <c r="K4272">
        <v>0</v>
      </c>
      <c r="L4272">
        <v>0</v>
      </c>
    </row>
    <row r="4273" spans="1:12" x14ac:dyDescent="0.25">
      <c r="A4273">
        <v>18</v>
      </c>
      <c r="B4273" t="s">
        <v>212</v>
      </c>
      <c r="C4273" t="s">
        <v>12</v>
      </c>
      <c r="D4273" t="s">
        <v>191</v>
      </c>
      <c r="E4273">
        <v>20</v>
      </c>
      <c r="F4273" t="s">
        <v>56</v>
      </c>
      <c r="G4273" t="s">
        <v>526</v>
      </c>
      <c r="H4273">
        <v>0</v>
      </c>
      <c r="I4273">
        <v>0</v>
      </c>
      <c r="J4273">
        <v>0</v>
      </c>
      <c r="K4273">
        <v>0</v>
      </c>
      <c r="L4273">
        <v>0</v>
      </c>
    </row>
    <row r="4274" spans="1:12" x14ac:dyDescent="0.25">
      <c r="A4274">
        <v>19</v>
      </c>
      <c r="B4274" t="s">
        <v>55</v>
      </c>
      <c r="C4274" t="s">
        <v>12</v>
      </c>
      <c r="D4274" t="s">
        <v>13</v>
      </c>
      <c r="E4274">
        <v>20</v>
      </c>
      <c r="F4274" t="s">
        <v>56</v>
      </c>
      <c r="G4274" t="s">
        <v>526</v>
      </c>
      <c r="H4274">
        <v>0</v>
      </c>
      <c r="I4274">
        <v>0</v>
      </c>
      <c r="J4274">
        <v>0</v>
      </c>
      <c r="K4274">
        <v>0</v>
      </c>
      <c r="L4274">
        <v>0</v>
      </c>
    </row>
    <row r="4275" spans="1:12" x14ac:dyDescent="0.25">
      <c r="A4275">
        <v>19</v>
      </c>
      <c r="B4275" t="s">
        <v>110</v>
      </c>
      <c r="C4275" t="s">
        <v>12</v>
      </c>
      <c r="D4275" t="s">
        <v>89</v>
      </c>
      <c r="E4275">
        <v>20</v>
      </c>
      <c r="F4275" t="s">
        <v>56</v>
      </c>
      <c r="G4275" t="s">
        <v>526</v>
      </c>
      <c r="H4275">
        <v>0</v>
      </c>
      <c r="I4275">
        <v>0</v>
      </c>
      <c r="J4275">
        <v>0</v>
      </c>
      <c r="K4275">
        <v>0</v>
      </c>
      <c r="L4275">
        <v>0</v>
      </c>
    </row>
    <row r="4276" spans="1:12" x14ac:dyDescent="0.25">
      <c r="A4276">
        <v>19</v>
      </c>
      <c r="B4276" t="s">
        <v>161</v>
      </c>
      <c r="C4276" t="s">
        <v>12</v>
      </c>
      <c r="D4276" t="s">
        <v>140</v>
      </c>
      <c r="E4276">
        <v>20</v>
      </c>
      <c r="F4276" t="s">
        <v>56</v>
      </c>
      <c r="G4276" t="s">
        <v>526</v>
      </c>
      <c r="H4276">
        <v>0</v>
      </c>
      <c r="I4276">
        <v>0</v>
      </c>
      <c r="J4276">
        <v>0</v>
      </c>
      <c r="K4276">
        <v>0</v>
      </c>
      <c r="L4276">
        <v>0</v>
      </c>
    </row>
    <row r="4277" spans="1:12" x14ac:dyDescent="0.25">
      <c r="A4277">
        <v>19</v>
      </c>
      <c r="B4277" t="s">
        <v>212</v>
      </c>
      <c r="C4277" t="s">
        <v>12</v>
      </c>
      <c r="D4277" t="s">
        <v>191</v>
      </c>
      <c r="E4277">
        <v>20</v>
      </c>
      <c r="F4277" t="s">
        <v>56</v>
      </c>
      <c r="G4277" t="s">
        <v>526</v>
      </c>
      <c r="H4277">
        <v>0</v>
      </c>
      <c r="I4277">
        <v>0</v>
      </c>
      <c r="J4277">
        <v>0</v>
      </c>
      <c r="K4277">
        <v>0</v>
      </c>
      <c r="L4277">
        <v>0</v>
      </c>
    </row>
    <row r="4278" spans="1:12" x14ac:dyDescent="0.25">
      <c r="A4278">
        <v>20</v>
      </c>
      <c r="B4278" t="s">
        <v>55</v>
      </c>
      <c r="C4278" t="s">
        <v>12</v>
      </c>
      <c r="D4278" t="s">
        <v>13</v>
      </c>
      <c r="E4278">
        <v>20</v>
      </c>
      <c r="F4278" t="s">
        <v>56</v>
      </c>
      <c r="G4278" t="s">
        <v>526</v>
      </c>
      <c r="H4278">
        <v>0</v>
      </c>
      <c r="I4278">
        <v>0</v>
      </c>
      <c r="J4278">
        <v>0</v>
      </c>
      <c r="K4278">
        <v>0</v>
      </c>
      <c r="L4278">
        <v>0</v>
      </c>
    </row>
    <row r="4279" spans="1:12" x14ac:dyDescent="0.25">
      <c r="A4279">
        <v>20</v>
      </c>
      <c r="B4279" t="s">
        <v>110</v>
      </c>
      <c r="C4279" t="s">
        <v>12</v>
      </c>
      <c r="D4279" t="s">
        <v>89</v>
      </c>
      <c r="E4279">
        <v>20</v>
      </c>
      <c r="F4279" t="s">
        <v>56</v>
      </c>
      <c r="G4279" t="s">
        <v>526</v>
      </c>
      <c r="H4279">
        <v>0</v>
      </c>
      <c r="I4279">
        <v>0</v>
      </c>
      <c r="J4279">
        <v>0</v>
      </c>
      <c r="K4279">
        <v>0</v>
      </c>
      <c r="L4279">
        <v>0</v>
      </c>
    </row>
    <row r="4280" spans="1:12" x14ac:dyDescent="0.25">
      <c r="A4280">
        <v>20</v>
      </c>
      <c r="B4280" t="s">
        <v>161</v>
      </c>
      <c r="C4280" t="s">
        <v>12</v>
      </c>
      <c r="D4280" t="s">
        <v>140</v>
      </c>
      <c r="E4280">
        <v>20</v>
      </c>
      <c r="F4280" t="s">
        <v>56</v>
      </c>
      <c r="G4280" t="s">
        <v>526</v>
      </c>
      <c r="H4280">
        <v>0</v>
      </c>
      <c r="I4280">
        <v>0</v>
      </c>
      <c r="J4280">
        <v>0</v>
      </c>
      <c r="K4280">
        <v>0</v>
      </c>
      <c r="L4280">
        <v>0</v>
      </c>
    </row>
    <row r="4281" spans="1:12" x14ac:dyDescent="0.25">
      <c r="A4281">
        <v>20</v>
      </c>
      <c r="B4281" t="s">
        <v>212</v>
      </c>
      <c r="C4281" t="s">
        <v>12</v>
      </c>
      <c r="D4281" t="s">
        <v>191</v>
      </c>
      <c r="E4281">
        <v>20</v>
      </c>
      <c r="F4281" t="s">
        <v>56</v>
      </c>
      <c r="G4281" t="s">
        <v>526</v>
      </c>
      <c r="H4281">
        <v>0</v>
      </c>
      <c r="I4281">
        <v>0</v>
      </c>
      <c r="J4281">
        <v>0</v>
      </c>
      <c r="K4281">
        <v>0</v>
      </c>
      <c r="L4281">
        <v>0</v>
      </c>
    </row>
    <row r="4282" spans="1:12" x14ac:dyDescent="0.25">
      <c r="A4282">
        <v>21</v>
      </c>
      <c r="B4282" t="s">
        <v>55</v>
      </c>
      <c r="C4282" t="s">
        <v>12</v>
      </c>
      <c r="D4282" t="s">
        <v>13</v>
      </c>
      <c r="E4282">
        <v>20</v>
      </c>
      <c r="F4282" t="s">
        <v>56</v>
      </c>
      <c r="G4282" t="s">
        <v>526</v>
      </c>
      <c r="H4282">
        <v>0</v>
      </c>
      <c r="I4282">
        <v>0</v>
      </c>
      <c r="J4282">
        <v>0</v>
      </c>
      <c r="K4282">
        <v>0</v>
      </c>
      <c r="L4282">
        <v>0</v>
      </c>
    </row>
    <row r="4283" spans="1:12" x14ac:dyDescent="0.25">
      <c r="A4283">
        <v>21</v>
      </c>
      <c r="B4283" t="s">
        <v>110</v>
      </c>
      <c r="C4283" t="s">
        <v>12</v>
      </c>
      <c r="D4283" t="s">
        <v>89</v>
      </c>
      <c r="E4283">
        <v>20</v>
      </c>
      <c r="F4283" t="s">
        <v>56</v>
      </c>
      <c r="G4283" t="s">
        <v>526</v>
      </c>
      <c r="H4283">
        <v>0</v>
      </c>
      <c r="I4283">
        <v>0</v>
      </c>
      <c r="J4283">
        <v>0</v>
      </c>
      <c r="K4283">
        <v>0</v>
      </c>
      <c r="L4283">
        <v>0</v>
      </c>
    </row>
    <row r="4284" spans="1:12" x14ac:dyDescent="0.25">
      <c r="A4284">
        <v>21</v>
      </c>
      <c r="B4284" t="s">
        <v>161</v>
      </c>
      <c r="C4284" t="s">
        <v>12</v>
      </c>
      <c r="D4284" t="s">
        <v>140</v>
      </c>
      <c r="E4284">
        <v>20</v>
      </c>
      <c r="F4284" t="s">
        <v>56</v>
      </c>
      <c r="G4284" t="s">
        <v>526</v>
      </c>
      <c r="H4284">
        <v>0</v>
      </c>
      <c r="I4284">
        <v>0</v>
      </c>
      <c r="J4284">
        <v>0</v>
      </c>
      <c r="K4284">
        <v>0</v>
      </c>
      <c r="L4284">
        <v>0</v>
      </c>
    </row>
    <row r="4285" spans="1:12" x14ac:dyDescent="0.25">
      <c r="A4285">
        <v>21</v>
      </c>
      <c r="B4285" t="s">
        <v>212</v>
      </c>
      <c r="C4285" t="s">
        <v>12</v>
      </c>
      <c r="D4285" t="s">
        <v>191</v>
      </c>
      <c r="E4285">
        <v>20</v>
      </c>
      <c r="F4285" t="s">
        <v>56</v>
      </c>
      <c r="G4285" t="s">
        <v>526</v>
      </c>
      <c r="H4285">
        <v>0</v>
      </c>
      <c r="I4285">
        <v>0</v>
      </c>
      <c r="J4285">
        <v>0</v>
      </c>
      <c r="K4285">
        <v>0</v>
      </c>
      <c r="L4285">
        <v>0</v>
      </c>
    </row>
    <row r="4286" spans="1:12" x14ac:dyDescent="0.25">
      <c r="A4286">
        <v>1</v>
      </c>
      <c r="B4286" t="s">
        <v>84</v>
      </c>
      <c r="C4286" t="s">
        <v>12</v>
      </c>
      <c r="D4286" t="s">
        <v>13</v>
      </c>
      <c r="E4286">
        <v>40</v>
      </c>
      <c r="F4286" t="s">
        <v>56</v>
      </c>
      <c r="G4286" t="s">
        <v>551</v>
      </c>
      <c r="H4286">
        <v>0</v>
      </c>
      <c r="I4286">
        <v>0</v>
      </c>
      <c r="J4286">
        <v>0</v>
      </c>
      <c r="K4286">
        <v>0</v>
      </c>
      <c r="L4286">
        <v>0</v>
      </c>
    </row>
    <row r="4287" spans="1:12" x14ac:dyDescent="0.25">
      <c r="A4287">
        <v>1</v>
      </c>
      <c r="B4287" t="s">
        <v>135</v>
      </c>
      <c r="C4287" t="s">
        <v>12</v>
      </c>
      <c r="D4287" t="s">
        <v>89</v>
      </c>
      <c r="E4287">
        <v>40</v>
      </c>
      <c r="F4287" t="s">
        <v>56</v>
      </c>
      <c r="G4287" t="s">
        <v>551</v>
      </c>
      <c r="H4287">
        <v>0</v>
      </c>
      <c r="I4287">
        <v>0</v>
      </c>
      <c r="J4287">
        <v>0</v>
      </c>
      <c r="K4287">
        <v>0</v>
      </c>
      <c r="L4287">
        <v>0</v>
      </c>
    </row>
    <row r="4288" spans="1:12" x14ac:dyDescent="0.25">
      <c r="A4288">
        <v>1</v>
      </c>
      <c r="B4288" t="s">
        <v>186</v>
      </c>
      <c r="C4288" t="s">
        <v>12</v>
      </c>
      <c r="D4288" t="s">
        <v>140</v>
      </c>
      <c r="E4288">
        <v>40</v>
      </c>
      <c r="F4288" t="s">
        <v>56</v>
      </c>
      <c r="G4288" t="s">
        <v>551</v>
      </c>
      <c r="H4288">
        <v>0</v>
      </c>
      <c r="I4288">
        <v>0</v>
      </c>
      <c r="J4288">
        <v>0</v>
      </c>
      <c r="K4288">
        <v>0</v>
      </c>
      <c r="L4288">
        <v>0</v>
      </c>
    </row>
    <row r="4289" spans="1:12" x14ac:dyDescent="0.25">
      <c r="A4289">
        <v>1</v>
      </c>
      <c r="B4289" t="s">
        <v>237</v>
      </c>
      <c r="C4289" t="s">
        <v>12</v>
      </c>
      <c r="D4289" t="s">
        <v>191</v>
      </c>
      <c r="E4289">
        <v>40</v>
      </c>
      <c r="F4289" t="s">
        <v>56</v>
      </c>
      <c r="G4289" t="s">
        <v>551</v>
      </c>
      <c r="H4289">
        <v>0</v>
      </c>
      <c r="I4289">
        <v>0</v>
      </c>
      <c r="J4289">
        <v>0</v>
      </c>
      <c r="K4289">
        <v>0</v>
      </c>
      <c r="L4289">
        <v>0</v>
      </c>
    </row>
    <row r="4290" spans="1:12" x14ac:dyDescent="0.25">
      <c r="A4290">
        <v>2</v>
      </c>
      <c r="B4290" t="s">
        <v>84</v>
      </c>
      <c r="C4290" t="s">
        <v>12</v>
      </c>
      <c r="D4290" t="s">
        <v>13</v>
      </c>
      <c r="E4290">
        <v>40</v>
      </c>
      <c r="F4290" t="s">
        <v>56</v>
      </c>
      <c r="G4290" t="s">
        <v>551</v>
      </c>
      <c r="H4290">
        <v>0</v>
      </c>
      <c r="I4290">
        <v>0</v>
      </c>
      <c r="J4290">
        <v>0</v>
      </c>
      <c r="K4290">
        <v>0</v>
      </c>
      <c r="L4290">
        <v>0</v>
      </c>
    </row>
    <row r="4291" spans="1:12" x14ac:dyDescent="0.25">
      <c r="A4291">
        <v>2</v>
      </c>
      <c r="B4291" t="s">
        <v>135</v>
      </c>
      <c r="C4291" t="s">
        <v>12</v>
      </c>
      <c r="D4291" t="s">
        <v>89</v>
      </c>
      <c r="E4291">
        <v>40</v>
      </c>
      <c r="F4291" t="s">
        <v>56</v>
      </c>
      <c r="G4291" t="s">
        <v>551</v>
      </c>
      <c r="H4291">
        <v>0</v>
      </c>
      <c r="I4291">
        <v>0</v>
      </c>
      <c r="J4291">
        <v>0</v>
      </c>
      <c r="K4291">
        <v>0</v>
      </c>
      <c r="L4291">
        <v>0</v>
      </c>
    </row>
    <row r="4292" spans="1:12" x14ac:dyDescent="0.25">
      <c r="A4292">
        <v>2</v>
      </c>
      <c r="B4292" t="s">
        <v>186</v>
      </c>
      <c r="C4292" t="s">
        <v>12</v>
      </c>
      <c r="D4292" t="s">
        <v>140</v>
      </c>
      <c r="E4292">
        <v>40</v>
      </c>
      <c r="F4292" t="s">
        <v>56</v>
      </c>
      <c r="G4292" t="s">
        <v>551</v>
      </c>
      <c r="H4292">
        <v>0</v>
      </c>
      <c r="I4292">
        <v>0</v>
      </c>
      <c r="J4292">
        <v>0</v>
      </c>
      <c r="K4292">
        <v>0</v>
      </c>
      <c r="L4292">
        <v>0</v>
      </c>
    </row>
    <row r="4293" spans="1:12" x14ac:dyDescent="0.25">
      <c r="A4293">
        <v>2</v>
      </c>
      <c r="B4293" t="s">
        <v>237</v>
      </c>
      <c r="C4293" t="s">
        <v>12</v>
      </c>
      <c r="D4293" t="s">
        <v>191</v>
      </c>
      <c r="E4293">
        <v>40</v>
      </c>
      <c r="F4293" t="s">
        <v>56</v>
      </c>
      <c r="G4293" t="s">
        <v>551</v>
      </c>
      <c r="H4293">
        <v>0</v>
      </c>
      <c r="I4293">
        <v>0</v>
      </c>
      <c r="J4293">
        <v>0</v>
      </c>
      <c r="K4293">
        <v>0</v>
      </c>
      <c r="L4293">
        <v>0</v>
      </c>
    </row>
    <row r="4294" spans="1:12" x14ac:dyDescent="0.25">
      <c r="A4294">
        <v>3</v>
      </c>
      <c r="B4294" t="s">
        <v>84</v>
      </c>
      <c r="C4294" t="s">
        <v>12</v>
      </c>
      <c r="D4294" t="s">
        <v>13</v>
      </c>
      <c r="E4294">
        <v>40</v>
      </c>
      <c r="F4294" t="s">
        <v>56</v>
      </c>
      <c r="G4294" t="s">
        <v>551</v>
      </c>
      <c r="H4294">
        <v>0</v>
      </c>
      <c r="I4294">
        <v>0</v>
      </c>
      <c r="J4294">
        <v>0</v>
      </c>
      <c r="K4294">
        <v>0</v>
      </c>
      <c r="L4294">
        <v>0</v>
      </c>
    </row>
    <row r="4295" spans="1:12" x14ac:dyDescent="0.25">
      <c r="A4295">
        <v>3</v>
      </c>
      <c r="B4295" t="s">
        <v>135</v>
      </c>
      <c r="C4295" t="s">
        <v>12</v>
      </c>
      <c r="D4295" t="s">
        <v>89</v>
      </c>
      <c r="E4295">
        <v>40</v>
      </c>
      <c r="F4295" t="s">
        <v>56</v>
      </c>
      <c r="G4295" t="s">
        <v>551</v>
      </c>
      <c r="H4295">
        <v>0</v>
      </c>
      <c r="I4295">
        <v>0</v>
      </c>
      <c r="J4295">
        <v>0</v>
      </c>
      <c r="K4295">
        <v>0</v>
      </c>
      <c r="L4295">
        <v>0</v>
      </c>
    </row>
    <row r="4296" spans="1:12" x14ac:dyDescent="0.25">
      <c r="A4296">
        <v>3</v>
      </c>
      <c r="B4296" t="s">
        <v>186</v>
      </c>
      <c r="C4296" t="s">
        <v>12</v>
      </c>
      <c r="D4296" t="s">
        <v>140</v>
      </c>
      <c r="E4296">
        <v>40</v>
      </c>
      <c r="F4296" t="s">
        <v>56</v>
      </c>
      <c r="G4296" t="s">
        <v>551</v>
      </c>
      <c r="H4296">
        <v>0</v>
      </c>
      <c r="I4296">
        <v>0</v>
      </c>
      <c r="J4296">
        <v>0</v>
      </c>
      <c r="K4296">
        <v>0</v>
      </c>
      <c r="L4296">
        <v>0</v>
      </c>
    </row>
    <row r="4297" spans="1:12" x14ac:dyDescent="0.25">
      <c r="A4297">
        <v>3</v>
      </c>
      <c r="B4297" t="s">
        <v>237</v>
      </c>
      <c r="C4297" t="s">
        <v>12</v>
      </c>
      <c r="D4297" t="s">
        <v>191</v>
      </c>
      <c r="E4297">
        <v>40</v>
      </c>
      <c r="F4297" t="s">
        <v>56</v>
      </c>
      <c r="G4297" t="s">
        <v>551</v>
      </c>
      <c r="H4297">
        <v>0</v>
      </c>
      <c r="I4297">
        <v>0</v>
      </c>
      <c r="J4297">
        <v>0</v>
      </c>
      <c r="K4297">
        <v>0</v>
      </c>
      <c r="L4297">
        <v>0</v>
      </c>
    </row>
    <row r="4298" spans="1:12" x14ac:dyDescent="0.25">
      <c r="A4298">
        <v>4</v>
      </c>
      <c r="B4298" t="s">
        <v>84</v>
      </c>
      <c r="C4298" t="s">
        <v>12</v>
      </c>
      <c r="D4298" t="s">
        <v>13</v>
      </c>
      <c r="E4298">
        <v>40</v>
      </c>
      <c r="F4298" t="s">
        <v>56</v>
      </c>
      <c r="G4298" t="s">
        <v>551</v>
      </c>
      <c r="H4298">
        <v>0</v>
      </c>
      <c r="I4298">
        <v>0</v>
      </c>
      <c r="J4298">
        <v>0</v>
      </c>
      <c r="K4298">
        <v>0</v>
      </c>
      <c r="L4298">
        <v>0</v>
      </c>
    </row>
    <row r="4299" spans="1:12" x14ac:dyDescent="0.25">
      <c r="A4299">
        <v>4</v>
      </c>
      <c r="B4299" t="s">
        <v>135</v>
      </c>
      <c r="C4299" t="s">
        <v>12</v>
      </c>
      <c r="D4299" t="s">
        <v>89</v>
      </c>
      <c r="E4299">
        <v>40</v>
      </c>
      <c r="F4299" t="s">
        <v>56</v>
      </c>
      <c r="G4299" t="s">
        <v>551</v>
      </c>
      <c r="H4299">
        <v>0</v>
      </c>
      <c r="I4299">
        <v>0</v>
      </c>
      <c r="J4299">
        <v>0</v>
      </c>
      <c r="K4299">
        <v>0</v>
      </c>
      <c r="L4299">
        <v>0</v>
      </c>
    </row>
    <row r="4300" spans="1:12" x14ac:dyDescent="0.25">
      <c r="A4300">
        <v>4</v>
      </c>
      <c r="B4300" t="s">
        <v>186</v>
      </c>
      <c r="C4300" t="s">
        <v>12</v>
      </c>
      <c r="D4300" t="s">
        <v>140</v>
      </c>
      <c r="E4300">
        <v>40</v>
      </c>
      <c r="F4300" t="s">
        <v>56</v>
      </c>
      <c r="G4300" t="s">
        <v>551</v>
      </c>
      <c r="H4300">
        <v>0</v>
      </c>
      <c r="I4300">
        <v>0</v>
      </c>
      <c r="J4300">
        <v>0</v>
      </c>
      <c r="K4300">
        <v>0</v>
      </c>
      <c r="L4300">
        <v>0</v>
      </c>
    </row>
    <row r="4301" spans="1:12" x14ac:dyDescent="0.25">
      <c r="A4301">
        <v>4</v>
      </c>
      <c r="B4301" t="s">
        <v>237</v>
      </c>
      <c r="C4301" t="s">
        <v>12</v>
      </c>
      <c r="D4301" t="s">
        <v>191</v>
      </c>
      <c r="E4301">
        <v>40</v>
      </c>
      <c r="F4301" t="s">
        <v>56</v>
      </c>
      <c r="G4301" t="s">
        <v>551</v>
      </c>
      <c r="H4301">
        <v>0</v>
      </c>
      <c r="I4301">
        <v>0</v>
      </c>
      <c r="J4301">
        <v>0</v>
      </c>
      <c r="K4301">
        <v>0</v>
      </c>
      <c r="L4301">
        <v>0</v>
      </c>
    </row>
    <row r="4302" spans="1:12" x14ac:dyDescent="0.25">
      <c r="A4302">
        <v>5</v>
      </c>
      <c r="B4302" t="s">
        <v>84</v>
      </c>
      <c r="C4302" t="s">
        <v>12</v>
      </c>
      <c r="D4302" t="s">
        <v>13</v>
      </c>
      <c r="E4302">
        <v>40</v>
      </c>
      <c r="F4302" t="s">
        <v>56</v>
      </c>
      <c r="G4302" t="s">
        <v>551</v>
      </c>
      <c r="H4302">
        <v>0</v>
      </c>
      <c r="I4302">
        <v>0</v>
      </c>
      <c r="J4302">
        <v>0</v>
      </c>
      <c r="K4302">
        <v>0</v>
      </c>
      <c r="L4302">
        <v>0</v>
      </c>
    </row>
    <row r="4303" spans="1:12" x14ac:dyDescent="0.25">
      <c r="A4303">
        <v>5</v>
      </c>
      <c r="B4303" t="s">
        <v>135</v>
      </c>
      <c r="C4303" t="s">
        <v>12</v>
      </c>
      <c r="D4303" t="s">
        <v>89</v>
      </c>
      <c r="E4303">
        <v>40</v>
      </c>
      <c r="F4303" t="s">
        <v>56</v>
      </c>
      <c r="G4303" t="s">
        <v>551</v>
      </c>
      <c r="H4303">
        <v>0</v>
      </c>
      <c r="I4303">
        <v>0</v>
      </c>
      <c r="J4303">
        <v>0</v>
      </c>
      <c r="K4303">
        <v>0</v>
      </c>
      <c r="L4303">
        <v>0</v>
      </c>
    </row>
    <row r="4304" spans="1:12" x14ac:dyDescent="0.25">
      <c r="A4304">
        <v>5</v>
      </c>
      <c r="B4304" t="s">
        <v>186</v>
      </c>
      <c r="C4304" t="s">
        <v>12</v>
      </c>
      <c r="D4304" t="s">
        <v>140</v>
      </c>
      <c r="E4304">
        <v>40</v>
      </c>
      <c r="F4304" t="s">
        <v>56</v>
      </c>
      <c r="G4304" t="s">
        <v>551</v>
      </c>
      <c r="H4304">
        <v>0</v>
      </c>
      <c r="I4304">
        <v>0</v>
      </c>
      <c r="J4304">
        <v>0</v>
      </c>
      <c r="K4304">
        <v>0</v>
      </c>
      <c r="L4304">
        <v>0</v>
      </c>
    </row>
    <row r="4305" spans="1:12" x14ac:dyDescent="0.25">
      <c r="A4305">
        <v>5</v>
      </c>
      <c r="B4305" t="s">
        <v>237</v>
      </c>
      <c r="C4305" t="s">
        <v>12</v>
      </c>
      <c r="D4305" t="s">
        <v>191</v>
      </c>
      <c r="E4305">
        <v>40</v>
      </c>
      <c r="F4305" t="s">
        <v>56</v>
      </c>
      <c r="G4305" t="s">
        <v>551</v>
      </c>
      <c r="H4305">
        <v>0</v>
      </c>
      <c r="I4305">
        <v>0</v>
      </c>
      <c r="J4305">
        <v>0</v>
      </c>
      <c r="K4305">
        <v>0</v>
      </c>
      <c r="L4305">
        <v>0</v>
      </c>
    </row>
    <row r="4306" spans="1:12" x14ac:dyDescent="0.25">
      <c r="A4306">
        <v>6</v>
      </c>
      <c r="B4306" t="s">
        <v>84</v>
      </c>
      <c r="C4306" t="s">
        <v>12</v>
      </c>
      <c r="D4306" t="s">
        <v>13</v>
      </c>
      <c r="E4306">
        <v>40</v>
      </c>
      <c r="F4306" t="s">
        <v>56</v>
      </c>
      <c r="G4306" t="s">
        <v>551</v>
      </c>
      <c r="H4306">
        <v>0</v>
      </c>
      <c r="I4306">
        <v>0</v>
      </c>
      <c r="J4306">
        <v>0</v>
      </c>
      <c r="K4306">
        <v>0</v>
      </c>
      <c r="L4306">
        <v>0</v>
      </c>
    </row>
    <row r="4307" spans="1:12" x14ac:dyDescent="0.25">
      <c r="A4307">
        <v>6</v>
      </c>
      <c r="B4307" t="s">
        <v>135</v>
      </c>
      <c r="C4307" t="s">
        <v>12</v>
      </c>
      <c r="D4307" t="s">
        <v>89</v>
      </c>
      <c r="E4307">
        <v>40</v>
      </c>
      <c r="F4307" t="s">
        <v>56</v>
      </c>
      <c r="G4307" t="s">
        <v>551</v>
      </c>
      <c r="H4307">
        <v>0</v>
      </c>
      <c r="I4307">
        <v>0</v>
      </c>
      <c r="J4307">
        <v>0</v>
      </c>
      <c r="K4307">
        <v>0</v>
      </c>
      <c r="L4307">
        <v>0</v>
      </c>
    </row>
    <row r="4308" spans="1:12" x14ac:dyDescent="0.25">
      <c r="A4308">
        <v>6</v>
      </c>
      <c r="B4308" t="s">
        <v>186</v>
      </c>
      <c r="C4308" t="s">
        <v>12</v>
      </c>
      <c r="D4308" t="s">
        <v>140</v>
      </c>
      <c r="E4308">
        <v>40</v>
      </c>
      <c r="F4308" t="s">
        <v>56</v>
      </c>
      <c r="G4308" t="s">
        <v>551</v>
      </c>
      <c r="H4308">
        <v>0</v>
      </c>
      <c r="I4308">
        <v>0</v>
      </c>
      <c r="J4308">
        <v>0</v>
      </c>
      <c r="K4308">
        <v>0</v>
      </c>
      <c r="L4308">
        <v>0</v>
      </c>
    </row>
    <row r="4309" spans="1:12" x14ac:dyDescent="0.25">
      <c r="A4309">
        <v>6</v>
      </c>
      <c r="B4309" t="s">
        <v>237</v>
      </c>
      <c r="C4309" t="s">
        <v>12</v>
      </c>
      <c r="D4309" t="s">
        <v>191</v>
      </c>
      <c r="E4309">
        <v>40</v>
      </c>
      <c r="F4309" t="s">
        <v>56</v>
      </c>
      <c r="G4309" t="s">
        <v>551</v>
      </c>
      <c r="H4309">
        <v>0</v>
      </c>
      <c r="I4309">
        <v>0</v>
      </c>
      <c r="J4309">
        <v>0</v>
      </c>
      <c r="K4309">
        <v>0</v>
      </c>
      <c r="L4309">
        <v>0</v>
      </c>
    </row>
    <row r="4310" spans="1:12" x14ac:dyDescent="0.25">
      <c r="A4310">
        <v>7</v>
      </c>
      <c r="B4310" t="s">
        <v>84</v>
      </c>
      <c r="C4310" t="s">
        <v>12</v>
      </c>
      <c r="D4310" t="s">
        <v>13</v>
      </c>
      <c r="E4310">
        <v>40</v>
      </c>
      <c r="F4310" t="s">
        <v>56</v>
      </c>
      <c r="G4310" t="s">
        <v>551</v>
      </c>
      <c r="H4310">
        <v>0</v>
      </c>
      <c r="I4310">
        <v>0</v>
      </c>
      <c r="J4310">
        <v>0</v>
      </c>
      <c r="K4310">
        <v>0</v>
      </c>
      <c r="L4310">
        <v>0</v>
      </c>
    </row>
    <row r="4311" spans="1:12" x14ac:dyDescent="0.25">
      <c r="A4311">
        <v>7</v>
      </c>
      <c r="B4311" t="s">
        <v>135</v>
      </c>
      <c r="C4311" t="s">
        <v>12</v>
      </c>
      <c r="D4311" t="s">
        <v>89</v>
      </c>
      <c r="E4311">
        <v>40</v>
      </c>
      <c r="F4311" t="s">
        <v>56</v>
      </c>
      <c r="G4311" t="s">
        <v>551</v>
      </c>
      <c r="H4311">
        <v>0</v>
      </c>
      <c r="I4311">
        <v>0</v>
      </c>
      <c r="J4311">
        <v>0</v>
      </c>
      <c r="K4311">
        <v>0</v>
      </c>
      <c r="L4311">
        <v>0</v>
      </c>
    </row>
    <row r="4312" spans="1:12" x14ac:dyDescent="0.25">
      <c r="A4312">
        <v>7</v>
      </c>
      <c r="B4312" t="s">
        <v>186</v>
      </c>
      <c r="C4312" t="s">
        <v>12</v>
      </c>
      <c r="D4312" t="s">
        <v>140</v>
      </c>
      <c r="E4312">
        <v>40</v>
      </c>
      <c r="F4312" t="s">
        <v>56</v>
      </c>
      <c r="G4312" t="s">
        <v>551</v>
      </c>
      <c r="H4312">
        <v>0</v>
      </c>
      <c r="I4312">
        <v>0</v>
      </c>
      <c r="J4312">
        <v>0</v>
      </c>
      <c r="K4312">
        <v>0</v>
      </c>
      <c r="L4312">
        <v>0</v>
      </c>
    </row>
    <row r="4313" spans="1:12" x14ac:dyDescent="0.25">
      <c r="A4313">
        <v>7</v>
      </c>
      <c r="B4313" t="s">
        <v>237</v>
      </c>
      <c r="C4313" t="s">
        <v>12</v>
      </c>
      <c r="D4313" t="s">
        <v>191</v>
      </c>
      <c r="E4313">
        <v>40</v>
      </c>
      <c r="F4313" t="s">
        <v>56</v>
      </c>
      <c r="G4313" t="s">
        <v>551</v>
      </c>
      <c r="H4313">
        <v>0</v>
      </c>
      <c r="I4313">
        <v>0</v>
      </c>
      <c r="J4313">
        <v>0</v>
      </c>
      <c r="K4313">
        <v>0</v>
      </c>
      <c r="L4313">
        <v>0</v>
      </c>
    </row>
    <row r="4314" spans="1:12" x14ac:dyDescent="0.25">
      <c r="A4314">
        <v>8</v>
      </c>
      <c r="B4314" t="s">
        <v>84</v>
      </c>
      <c r="C4314" t="s">
        <v>12</v>
      </c>
      <c r="D4314" t="s">
        <v>13</v>
      </c>
      <c r="E4314">
        <v>40</v>
      </c>
      <c r="F4314" t="s">
        <v>56</v>
      </c>
      <c r="G4314" t="s">
        <v>551</v>
      </c>
      <c r="H4314">
        <v>0</v>
      </c>
      <c r="I4314">
        <v>0</v>
      </c>
      <c r="J4314">
        <v>0</v>
      </c>
      <c r="K4314">
        <v>0</v>
      </c>
      <c r="L4314">
        <v>0</v>
      </c>
    </row>
    <row r="4315" spans="1:12" x14ac:dyDescent="0.25">
      <c r="A4315">
        <v>8</v>
      </c>
      <c r="B4315" t="s">
        <v>135</v>
      </c>
      <c r="C4315" t="s">
        <v>12</v>
      </c>
      <c r="D4315" t="s">
        <v>89</v>
      </c>
      <c r="E4315">
        <v>40</v>
      </c>
      <c r="F4315" t="s">
        <v>56</v>
      </c>
      <c r="G4315" t="s">
        <v>551</v>
      </c>
      <c r="H4315">
        <v>0</v>
      </c>
      <c r="I4315">
        <v>0</v>
      </c>
      <c r="J4315">
        <v>0</v>
      </c>
      <c r="K4315">
        <v>0</v>
      </c>
      <c r="L4315">
        <v>0</v>
      </c>
    </row>
    <row r="4316" spans="1:12" x14ac:dyDescent="0.25">
      <c r="A4316">
        <v>8</v>
      </c>
      <c r="B4316" t="s">
        <v>186</v>
      </c>
      <c r="C4316" t="s">
        <v>12</v>
      </c>
      <c r="D4316" t="s">
        <v>140</v>
      </c>
      <c r="E4316">
        <v>40</v>
      </c>
      <c r="F4316" t="s">
        <v>56</v>
      </c>
      <c r="G4316" t="s">
        <v>551</v>
      </c>
      <c r="H4316">
        <v>0</v>
      </c>
      <c r="I4316">
        <v>0</v>
      </c>
      <c r="J4316">
        <v>0</v>
      </c>
      <c r="K4316">
        <v>0</v>
      </c>
      <c r="L4316">
        <v>0</v>
      </c>
    </row>
    <row r="4317" spans="1:12" x14ac:dyDescent="0.25">
      <c r="A4317">
        <v>8</v>
      </c>
      <c r="B4317" t="s">
        <v>237</v>
      </c>
      <c r="C4317" t="s">
        <v>12</v>
      </c>
      <c r="D4317" t="s">
        <v>191</v>
      </c>
      <c r="E4317">
        <v>40</v>
      </c>
      <c r="F4317" t="s">
        <v>56</v>
      </c>
      <c r="G4317" t="s">
        <v>551</v>
      </c>
      <c r="H4317">
        <v>0</v>
      </c>
      <c r="I4317">
        <v>0</v>
      </c>
      <c r="J4317">
        <v>0</v>
      </c>
      <c r="K4317">
        <v>0</v>
      </c>
      <c r="L4317">
        <v>0</v>
      </c>
    </row>
    <row r="4318" spans="1:12" x14ac:dyDescent="0.25">
      <c r="A4318">
        <v>9</v>
      </c>
      <c r="B4318" t="s">
        <v>84</v>
      </c>
      <c r="C4318" t="s">
        <v>12</v>
      </c>
      <c r="D4318" t="s">
        <v>13</v>
      </c>
      <c r="E4318">
        <v>40</v>
      </c>
      <c r="F4318" t="s">
        <v>56</v>
      </c>
      <c r="G4318" t="s">
        <v>551</v>
      </c>
      <c r="H4318">
        <v>0</v>
      </c>
      <c r="I4318">
        <v>0</v>
      </c>
      <c r="J4318">
        <v>0</v>
      </c>
      <c r="K4318">
        <v>0</v>
      </c>
      <c r="L4318">
        <v>0</v>
      </c>
    </row>
    <row r="4319" spans="1:12" x14ac:dyDescent="0.25">
      <c r="A4319">
        <v>9</v>
      </c>
      <c r="B4319" t="s">
        <v>135</v>
      </c>
      <c r="C4319" t="s">
        <v>12</v>
      </c>
      <c r="D4319" t="s">
        <v>89</v>
      </c>
      <c r="E4319">
        <v>40</v>
      </c>
      <c r="F4319" t="s">
        <v>56</v>
      </c>
      <c r="G4319" t="s">
        <v>551</v>
      </c>
      <c r="H4319">
        <v>0</v>
      </c>
      <c r="I4319">
        <v>0</v>
      </c>
      <c r="J4319">
        <v>0</v>
      </c>
      <c r="K4319">
        <v>0</v>
      </c>
      <c r="L4319">
        <v>0</v>
      </c>
    </row>
    <row r="4320" spans="1:12" x14ac:dyDescent="0.25">
      <c r="A4320">
        <v>9</v>
      </c>
      <c r="B4320" t="s">
        <v>186</v>
      </c>
      <c r="C4320" t="s">
        <v>12</v>
      </c>
      <c r="D4320" t="s">
        <v>140</v>
      </c>
      <c r="E4320">
        <v>40</v>
      </c>
      <c r="F4320" t="s">
        <v>56</v>
      </c>
      <c r="G4320" t="s">
        <v>551</v>
      </c>
      <c r="H4320">
        <v>0</v>
      </c>
      <c r="I4320">
        <v>0</v>
      </c>
      <c r="J4320">
        <v>0</v>
      </c>
      <c r="K4320">
        <v>0</v>
      </c>
      <c r="L4320">
        <v>0</v>
      </c>
    </row>
    <row r="4321" spans="1:12" x14ac:dyDescent="0.25">
      <c r="A4321">
        <v>9</v>
      </c>
      <c r="B4321" t="s">
        <v>237</v>
      </c>
      <c r="C4321" t="s">
        <v>12</v>
      </c>
      <c r="D4321" t="s">
        <v>191</v>
      </c>
      <c r="E4321">
        <v>40</v>
      </c>
      <c r="F4321" t="s">
        <v>56</v>
      </c>
      <c r="G4321" t="s">
        <v>551</v>
      </c>
      <c r="H4321">
        <v>0</v>
      </c>
      <c r="I4321">
        <v>0</v>
      </c>
      <c r="J4321">
        <v>0</v>
      </c>
      <c r="K4321">
        <v>0</v>
      </c>
      <c r="L4321">
        <v>0</v>
      </c>
    </row>
    <row r="4322" spans="1:12" x14ac:dyDescent="0.25">
      <c r="A4322">
        <v>10</v>
      </c>
      <c r="B4322" t="s">
        <v>84</v>
      </c>
      <c r="C4322" t="s">
        <v>12</v>
      </c>
      <c r="D4322" t="s">
        <v>13</v>
      </c>
      <c r="E4322">
        <v>40</v>
      </c>
      <c r="F4322" t="s">
        <v>56</v>
      </c>
      <c r="G4322" t="s">
        <v>551</v>
      </c>
      <c r="H4322">
        <v>0</v>
      </c>
      <c r="I4322">
        <v>0</v>
      </c>
      <c r="J4322">
        <v>0</v>
      </c>
      <c r="K4322">
        <v>0</v>
      </c>
      <c r="L4322">
        <v>0</v>
      </c>
    </row>
    <row r="4323" spans="1:12" x14ac:dyDescent="0.25">
      <c r="A4323">
        <v>10</v>
      </c>
      <c r="B4323" t="s">
        <v>135</v>
      </c>
      <c r="C4323" t="s">
        <v>12</v>
      </c>
      <c r="D4323" t="s">
        <v>89</v>
      </c>
      <c r="E4323">
        <v>40</v>
      </c>
      <c r="F4323" t="s">
        <v>56</v>
      </c>
      <c r="G4323" t="s">
        <v>551</v>
      </c>
      <c r="H4323">
        <v>0</v>
      </c>
      <c r="I4323">
        <v>0</v>
      </c>
      <c r="J4323">
        <v>0</v>
      </c>
      <c r="K4323">
        <v>0</v>
      </c>
      <c r="L4323">
        <v>0</v>
      </c>
    </row>
    <row r="4324" spans="1:12" x14ac:dyDescent="0.25">
      <c r="A4324">
        <v>10</v>
      </c>
      <c r="B4324" t="s">
        <v>186</v>
      </c>
      <c r="C4324" t="s">
        <v>12</v>
      </c>
      <c r="D4324" t="s">
        <v>140</v>
      </c>
      <c r="E4324">
        <v>40</v>
      </c>
      <c r="F4324" t="s">
        <v>56</v>
      </c>
      <c r="G4324" t="s">
        <v>551</v>
      </c>
      <c r="H4324">
        <v>0</v>
      </c>
      <c r="I4324">
        <v>0</v>
      </c>
      <c r="J4324">
        <v>0</v>
      </c>
      <c r="K4324">
        <v>0</v>
      </c>
      <c r="L4324">
        <v>0</v>
      </c>
    </row>
    <row r="4325" spans="1:12" x14ac:dyDescent="0.25">
      <c r="A4325">
        <v>10</v>
      </c>
      <c r="B4325" t="s">
        <v>237</v>
      </c>
      <c r="C4325" t="s">
        <v>12</v>
      </c>
      <c r="D4325" t="s">
        <v>191</v>
      </c>
      <c r="E4325">
        <v>40</v>
      </c>
      <c r="F4325" t="s">
        <v>56</v>
      </c>
      <c r="G4325" t="s">
        <v>551</v>
      </c>
      <c r="H4325">
        <v>0</v>
      </c>
      <c r="I4325">
        <v>0</v>
      </c>
      <c r="J4325">
        <v>0</v>
      </c>
      <c r="K4325">
        <v>0</v>
      </c>
      <c r="L4325">
        <v>0</v>
      </c>
    </row>
    <row r="4326" spans="1:12" x14ac:dyDescent="0.25">
      <c r="A4326">
        <v>11</v>
      </c>
      <c r="B4326" t="s">
        <v>84</v>
      </c>
      <c r="C4326" t="s">
        <v>12</v>
      </c>
      <c r="D4326" t="s">
        <v>13</v>
      </c>
      <c r="E4326">
        <v>40</v>
      </c>
      <c r="F4326" t="s">
        <v>56</v>
      </c>
      <c r="G4326" t="s">
        <v>551</v>
      </c>
      <c r="H4326">
        <v>0</v>
      </c>
      <c r="I4326">
        <v>0</v>
      </c>
      <c r="J4326">
        <v>0</v>
      </c>
      <c r="K4326">
        <v>0</v>
      </c>
      <c r="L4326">
        <v>0</v>
      </c>
    </row>
    <row r="4327" spans="1:12" x14ac:dyDescent="0.25">
      <c r="A4327">
        <v>11</v>
      </c>
      <c r="B4327" t="s">
        <v>135</v>
      </c>
      <c r="C4327" t="s">
        <v>12</v>
      </c>
      <c r="D4327" t="s">
        <v>89</v>
      </c>
      <c r="E4327">
        <v>40</v>
      </c>
      <c r="F4327" t="s">
        <v>56</v>
      </c>
      <c r="G4327" t="s">
        <v>551</v>
      </c>
      <c r="H4327">
        <v>0</v>
      </c>
      <c r="I4327">
        <v>0</v>
      </c>
      <c r="J4327">
        <v>0</v>
      </c>
      <c r="K4327">
        <v>0</v>
      </c>
      <c r="L4327">
        <v>0</v>
      </c>
    </row>
    <row r="4328" spans="1:12" x14ac:dyDescent="0.25">
      <c r="A4328">
        <v>11</v>
      </c>
      <c r="B4328" t="s">
        <v>186</v>
      </c>
      <c r="C4328" t="s">
        <v>12</v>
      </c>
      <c r="D4328" t="s">
        <v>140</v>
      </c>
      <c r="E4328">
        <v>40</v>
      </c>
      <c r="F4328" t="s">
        <v>56</v>
      </c>
      <c r="G4328" t="s">
        <v>551</v>
      </c>
      <c r="H4328">
        <v>0</v>
      </c>
      <c r="I4328">
        <v>0</v>
      </c>
      <c r="J4328">
        <v>0</v>
      </c>
      <c r="K4328">
        <v>0</v>
      </c>
      <c r="L4328">
        <v>0</v>
      </c>
    </row>
    <row r="4329" spans="1:12" x14ac:dyDescent="0.25">
      <c r="A4329">
        <v>11</v>
      </c>
      <c r="B4329" t="s">
        <v>237</v>
      </c>
      <c r="C4329" t="s">
        <v>12</v>
      </c>
      <c r="D4329" t="s">
        <v>191</v>
      </c>
      <c r="E4329">
        <v>40</v>
      </c>
      <c r="F4329" t="s">
        <v>56</v>
      </c>
      <c r="G4329" t="s">
        <v>551</v>
      </c>
      <c r="H4329">
        <v>0</v>
      </c>
      <c r="I4329">
        <v>0</v>
      </c>
      <c r="J4329">
        <v>0</v>
      </c>
      <c r="K4329">
        <v>0</v>
      </c>
      <c r="L4329">
        <v>0</v>
      </c>
    </row>
    <row r="4330" spans="1:12" x14ac:dyDescent="0.25">
      <c r="A4330">
        <v>12</v>
      </c>
      <c r="B4330" t="s">
        <v>84</v>
      </c>
      <c r="C4330" t="s">
        <v>12</v>
      </c>
      <c r="D4330" t="s">
        <v>13</v>
      </c>
      <c r="E4330">
        <v>40</v>
      </c>
      <c r="F4330" t="s">
        <v>56</v>
      </c>
      <c r="G4330" t="s">
        <v>551</v>
      </c>
      <c r="H4330">
        <v>0</v>
      </c>
      <c r="I4330">
        <v>0</v>
      </c>
      <c r="J4330">
        <v>0</v>
      </c>
      <c r="K4330">
        <v>0</v>
      </c>
      <c r="L4330">
        <v>0</v>
      </c>
    </row>
    <row r="4331" spans="1:12" x14ac:dyDescent="0.25">
      <c r="A4331">
        <v>12</v>
      </c>
      <c r="B4331" t="s">
        <v>135</v>
      </c>
      <c r="C4331" t="s">
        <v>12</v>
      </c>
      <c r="D4331" t="s">
        <v>89</v>
      </c>
      <c r="E4331">
        <v>40</v>
      </c>
      <c r="F4331" t="s">
        <v>56</v>
      </c>
      <c r="G4331" t="s">
        <v>551</v>
      </c>
      <c r="H4331">
        <v>0</v>
      </c>
      <c r="I4331">
        <v>0</v>
      </c>
      <c r="J4331">
        <v>0</v>
      </c>
      <c r="K4331">
        <v>0</v>
      </c>
      <c r="L4331">
        <v>0</v>
      </c>
    </row>
    <row r="4332" spans="1:12" x14ac:dyDescent="0.25">
      <c r="A4332">
        <v>12</v>
      </c>
      <c r="B4332" t="s">
        <v>186</v>
      </c>
      <c r="C4332" t="s">
        <v>12</v>
      </c>
      <c r="D4332" t="s">
        <v>140</v>
      </c>
      <c r="E4332">
        <v>40</v>
      </c>
      <c r="F4332" t="s">
        <v>56</v>
      </c>
      <c r="G4332" t="s">
        <v>551</v>
      </c>
      <c r="H4332">
        <v>0</v>
      </c>
      <c r="I4332">
        <v>0</v>
      </c>
      <c r="J4332">
        <v>0</v>
      </c>
      <c r="K4332">
        <v>0</v>
      </c>
      <c r="L4332">
        <v>0</v>
      </c>
    </row>
    <row r="4333" spans="1:12" x14ac:dyDescent="0.25">
      <c r="A4333">
        <v>12</v>
      </c>
      <c r="B4333" t="s">
        <v>237</v>
      </c>
      <c r="C4333" t="s">
        <v>12</v>
      </c>
      <c r="D4333" t="s">
        <v>191</v>
      </c>
      <c r="E4333">
        <v>40</v>
      </c>
      <c r="F4333" t="s">
        <v>56</v>
      </c>
      <c r="G4333" t="s">
        <v>551</v>
      </c>
      <c r="H4333">
        <v>0</v>
      </c>
      <c r="I4333">
        <v>0</v>
      </c>
      <c r="J4333">
        <v>0</v>
      </c>
      <c r="K4333">
        <v>0</v>
      </c>
      <c r="L4333">
        <v>0</v>
      </c>
    </row>
    <row r="4334" spans="1:12" x14ac:dyDescent="0.25">
      <c r="A4334">
        <v>13</v>
      </c>
      <c r="B4334" t="s">
        <v>84</v>
      </c>
      <c r="C4334" t="s">
        <v>12</v>
      </c>
      <c r="D4334" t="s">
        <v>13</v>
      </c>
      <c r="E4334">
        <v>40</v>
      </c>
      <c r="F4334" t="s">
        <v>56</v>
      </c>
      <c r="G4334" t="s">
        <v>551</v>
      </c>
      <c r="H4334">
        <v>0</v>
      </c>
      <c r="I4334">
        <v>0</v>
      </c>
      <c r="J4334">
        <v>0</v>
      </c>
      <c r="K4334">
        <v>0</v>
      </c>
      <c r="L4334">
        <v>0</v>
      </c>
    </row>
    <row r="4335" spans="1:12" x14ac:dyDescent="0.25">
      <c r="A4335">
        <v>13</v>
      </c>
      <c r="B4335" t="s">
        <v>135</v>
      </c>
      <c r="C4335" t="s">
        <v>12</v>
      </c>
      <c r="D4335" t="s">
        <v>89</v>
      </c>
      <c r="E4335">
        <v>40</v>
      </c>
      <c r="F4335" t="s">
        <v>56</v>
      </c>
      <c r="G4335" t="s">
        <v>551</v>
      </c>
      <c r="H4335">
        <v>0</v>
      </c>
      <c r="I4335">
        <v>0</v>
      </c>
      <c r="J4335">
        <v>0</v>
      </c>
      <c r="K4335">
        <v>0</v>
      </c>
      <c r="L4335">
        <v>0</v>
      </c>
    </row>
    <row r="4336" spans="1:12" x14ac:dyDescent="0.25">
      <c r="A4336">
        <v>13</v>
      </c>
      <c r="B4336" t="s">
        <v>186</v>
      </c>
      <c r="C4336" t="s">
        <v>12</v>
      </c>
      <c r="D4336" t="s">
        <v>140</v>
      </c>
      <c r="E4336">
        <v>40</v>
      </c>
      <c r="F4336" t="s">
        <v>56</v>
      </c>
      <c r="G4336" t="s">
        <v>551</v>
      </c>
      <c r="H4336">
        <v>0</v>
      </c>
      <c r="I4336">
        <v>0</v>
      </c>
      <c r="J4336">
        <v>0</v>
      </c>
      <c r="K4336">
        <v>0</v>
      </c>
      <c r="L4336">
        <v>0</v>
      </c>
    </row>
    <row r="4337" spans="1:12" x14ac:dyDescent="0.25">
      <c r="A4337">
        <v>13</v>
      </c>
      <c r="B4337" t="s">
        <v>237</v>
      </c>
      <c r="C4337" t="s">
        <v>12</v>
      </c>
      <c r="D4337" t="s">
        <v>191</v>
      </c>
      <c r="E4337">
        <v>40</v>
      </c>
      <c r="F4337" t="s">
        <v>56</v>
      </c>
      <c r="G4337" t="s">
        <v>551</v>
      </c>
      <c r="H4337">
        <v>0</v>
      </c>
      <c r="I4337">
        <v>0</v>
      </c>
      <c r="J4337">
        <v>0</v>
      </c>
      <c r="K4337">
        <v>0</v>
      </c>
      <c r="L4337">
        <v>0</v>
      </c>
    </row>
    <row r="4338" spans="1:12" x14ac:dyDescent="0.25">
      <c r="A4338">
        <v>14</v>
      </c>
      <c r="B4338" t="s">
        <v>84</v>
      </c>
      <c r="C4338" t="s">
        <v>12</v>
      </c>
      <c r="D4338" t="s">
        <v>13</v>
      </c>
      <c r="E4338">
        <v>40</v>
      </c>
      <c r="F4338" t="s">
        <v>56</v>
      </c>
      <c r="G4338" t="s">
        <v>551</v>
      </c>
      <c r="H4338">
        <v>0</v>
      </c>
      <c r="I4338">
        <v>0</v>
      </c>
      <c r="J4338">
        <v>0</v>
      </c>
      <c r="K4338">
        <v>0</v>
      </c>
      <c r="L4338">
        <v>0</v>
      </c>
    </row>
    <row r="4339" spans="1:12" x14ac:dyDescent="0.25">
      <c r="A4339">
        <v>14</v>
      </c>
      <c r="B4339" t="s">
        <v>135</v>
      </c>
      <c r="C4339" t="s">
        <v>12</v>
      </c>
      <c r="D4339" t="s">
        <v>89</v>
      </c>
      <c r="E4339">
        <v>40</v>
      </c>
      <c r="F4339" t="s">
        <v>56</v>
      </c>
      <c r="G4339" t="s">
        <v>551</v>
      </c>
      <c r="H4339">
        <v>0</v>
      </c>
      <c r="I4339">
        <v>0</v>
      </c>
      <c r="J4339">
        <v>0</v>
      </c>
      <c r="K4339">
        <v>0</v>
      </c>
      <c r="L4339">
        <v>0</v>
      </c>
    </row>
    <row r="4340" spans="1:12" x14ac:dyDescent="0.25">
      <c r="A4340">
        <v>14</v>
      </c>
      <c r="B4340" t="s">
        <v>186</v>
      </c>
      <c r="C4340" t="s">
        <v>12</v>
      </c>
      <c r="D4340" t="s">
        <v>140</v>
      </c>
      <c r="E4340">
        <v>40</v>
      </c>
      <c r="F4340" t="s">
        <v>56</v>
      </c>
      <c r="G4340" t="s">
        <v>551</v>
      </c>
      <c r="H4340">
        <v>0</v>
      </c>
      <c r="I4340">
        <v>0</v>
      </c>
      <c r="J4340">
        <v>0</v>
      </c>
      <c r="K4340">
        <v>0</v>
      </c>
      <c r="L4340">
        <v>0</v>
      </c>
    </row>
    <row r="4341" spans="1:12" x14ac:dyDescent="0.25">
      <c r="A4341">
        <v>14</v>
      </c>
      <c r="B4341" t="s">
        <v>237</v>
      </c>
      <c r="C4341" t="s">
        <v>12</v>
      </c>
      <c r="D4341" t="s">
        <v>191</v>
      </c>
      <c r="E4341">
        <v>40</v>
      </c>
      <c r="F4341" t="s">
        <v>56</v>
      </c>
      <c r="G4341" t="s">
        <v>551</v>
      </c>
      <c r="H4341">
        <v>0</v>
      </c>
      <c r="I4341">
        <v>0</v>
      </c>
      <c r="J4341">
        <v>0</v>
      </c>
      <c r="K4341">
        <v>0</v>
      </c>
      <c r="L4341">
        <v>0</v>
      </c>
    </row>
    <row r="4342" spans="1:12" x14ac:dyDescent="0.25">
      <c r="A4342">
        <v>15</v>
      </c>
      <c r="B4342" t="s">
        <v>84</v>
      </c>
      <c r="C4342" t="s">
        <v>12</v>
      </c>
      <c r="D4342" t="s">
        <v>13</v>
      </c>
      <c r="E4342">
        <v>40</v>
      </c>
      <c r="F4342" t="s">
        <v>56</v>
      </c>
      <c r="G4342" t="s">
        <v>551</v>
      </c>
      <c r="H4342">
        <v>0</v>
      </c>
      <c r="I4342">
        <v>0</v>
      </c>
      <c r="J4342">
        <v>0</v>
      </c>
      <c r="K4342">
        <v>0</v>
      </c>
      <c r="L4342">
        <v>0</v>
      </c>
    </row>
    <row r="4343" spans="1:12" x14ac:dyDescent="0.25">
      <c r="A4343">
        <v>15</v>
      </c>
      <c r="B4343" t="s">
        <v>135</v>
      </c>
      <c r="C4343" t="s">
        <v>12</v>
      </c>
      <c r="D4343" t="s">
        <v>89</v>
      </c>
      <c r="E4343">
        <v>40</v>
      </c>
      <c r="F4343" t="s">
        <v>56</v>
      </c>
      <c r="G4343" t="s">
        <v>551</v>
      </c>
      <c r="H4343">
        <v>0</v>
      </c>
      <c r="I4343">
        <v>0</v>
      </c>
      <c r="J4343">
        <v>0</v>
      </c>
      <c r="K4343">
        <v>0</v>
      </c>
      <c r="L4343">
        <v>0</v>
      </c>
    </row>
    <row r="4344" spans="1:12" x14ac:dyDescent="0.25">
      <c r="A4344">
        <v>15</v>
      </c>
      <c r="B4344" t="s">
        <v>186</v>
      </c>
      <c r="C4344" t="s">
        <v>12</v>
      </c>
      <c r="D4344" t="s">
        <v>140</v>
      </c>
      <c r="E4344">
        <v>40</v>
      </c>
      <c r="F4344" t="s">
        <v>56</v>
      </c>
      <c r="G4344" t="s">
        <v>551</v>
      </c>
      <c r="H4344">
        <v>0</v>
      </c>
      <c r="I4344">
        <v>0</v>
      </c>
      <c r="J4344">
        <v>0</v>
      </c>
      <c r="K4344">
        <v>0</v>
      </c>
      <c r="L4344">
        <v>0</v>
      </c>
    </row>
    <row r="4345" spans="1:12" x14ac:dyDescent="0.25">
      <c r="A4345">
        <v>15</v>
      </c>
      <c r="B4345" t="s">
        <v>237</v>
      </c>
      <c r="C4345" t="s">
        <v>12</v>
      </c>
      <c r="D4345" t="s">
        <v>191</v>
      </c>
      <c r="E4345">
        <v>40</v>
      </c>
      <c r="F4345" t="s">
        <v>56</v>
      </c>
      <c r="G4345" t="s">
        <v>551</v>
      </c>
      <c r="H4345">
        <v>0</v>
      </c>
      <c r="I4345">
        <v>0</v>
      </c>
      <c r="J4345">
        <v>0</v>
      </c>
      <c r="K4345">
        <v>0</v>
      </c>
      <c r="L4345">
        <v>0</v>
      </c>
    </row>
    <row r="4346" spans="1:12" x14ac:dyDescent="0.25">
      <c r="A4346">
        <v>16</v>
      </c>
      <c r="B4346" t="s">
        <v>84</v>
      </c>
      <c r="C4346" t="s">
        <v>12</v>
      </c>
      <c r="D4346" t="s">
        <v>13</v>
      </c>
      <c r="E4346">
        <v>40</v>
      </c>
      <c r="F4346" t="s">
        <v>56</v>
      </c>
      <c r="G4346" t="s">
        <v>551</v>
      </c>
      <c r="H4346">
        <v>0</v>
      </c>
      <c r="I4346">
        <v>0</v>
      </c>
      <c r="J4346">
        <v>0</v>
      </c>
      <c r="K4346">
        <v>0</v>
      </c>
      <c r="L4346">
        <v>0</v>
      </c>
    </row>
    <row r="4347" spans="1:12" x14ac:dyDescent="0.25">
      <c r="A4347">
        <v>16</v>
      </c>
      <c r="B4347" t="s">
        <v>135</v>
      </c>
      <c r="C4347" t="s">
        <v>12</v>
      </c>
      <c r="D4347" t="s">
        <v>89</v>
      </c>
      <c r="E4347">
        <v>40</v>
      </c>
      <c r="F4347" t="s">
        <v>56</v>
      </c>
      <c r="G4347" t="s">
        <v>551</v>
      </c>
      <c r="H4347">
        <v>0</v>
      </c>
      <c r="I4347">
        <v>0</v>
      </c>
      <c r="J4347">
        <v>0</v>
      </c>
      <c r="K4347">
        <v>0</v>
      </c>
      <c r="L4347">
        <v>0</v>
      </c>
    </row>
    <row r="4348" spans="1:12" x14ac:dyDescent="0.25">
      <c r="A4348">
        <v>16</v>
      </c>
      <c r="B4348" t="s">
        <v>186</v>
      </c>
      <c r="C4348" t="s">
        <v>12</v>
      </c>
      <c r="D4348" t="s">
        <v>140</v>
      </c>
      <c r="E4348">
        <v>40</v>
      </c>
      <c r="F4348" t="s">
        <v>56</v>
      </c>
      <c r="G4348" t="s">
        <v>551</v>
      </c>
      <c r="H4348">
        <v>0</v>
      </c>
      <c r="I4348">
        <v>0</v>
      </c>
      <c r="J4348">
        <v>0</v>
      </c>
      <c r="K4348">
        <v>0</v>
      </c>
      <c r="L4348">
        <v>0</v>
      </c>
    </row>
    <row r="4349" spans="1:12" x14ac:dyDescent="0.25">
      <c r="A4349">
        <v>16</v>
      </c>
      <c r="B4349" t="s">
        <v>237</v>
      </c>
      <c r="C4349" t="s">
        <v>12</v>
      </c>
      <c r="D4349" t="s">
        <v>191</v>
      </c>
      <c r="E4349">
        <v>40</v>
      </c>
      <c r="F4349" t="s">
        <v>56</v>
      </c>
      <c r="G4349" t="s">
        <v>551</v>
      </c>
      <c r="H4349">
        <v>0</v>
      </c>
      <c r="I4349">
        <v>0</v>
      </c>
      <c r="J4349">
        <v>0</v>
      </c>
      <c r="K4349">
        <v>0</v>
      </c>
      <c r="L4349">
        <v>0</v>
      </c>
    </row>
    <row r="4350" spans="1:12" x14ac:dyDescent="0.25">
      <c r="A4350">
        <v>17</v>
      </c>
      <c r="B4350" t="s">
        <v>84</v>
      </c>
      <c r="C4350" t="s">
        <v>12</v>
      </c>
      <c r="D4350" t="s">
        <v>13</v>
      </c>
      <c r="E4350">
        <v>40</v>
      </c>
      <c r="F4350" t="s">
        <v>56</v>
      </c>
      <c r="G4350" t="s">
        <v>551</v>
      </c>
      <c r="H4350">
        <v>0</v>
      </c>
      <c r="I4350">
        <v>0</v>
      </c>
      <c r="J4350">
        <v>0</v>
      </c>
      <c r="K4350">
        <v>0</v>
      </c>
      <c r="L4350">
        <v>0</v>
      </c>
    </row>
    <row r="4351" spans="1:12" x14ac:dyDescent="0.25">
      <c r="A4351">
        <v>17</v>
      </c>
      <c r="B4351" t="s">
        <v>135</v>
      </c>
      <c r="C4351" t="s">
        <v>12</v>
      </c>
      <c r="D4351" t="s">
        <v>89</v>
      </c>
      <c r="E4351">
        <v>40</v>
      </c>
      <c r="F4351" t="s">
        <v>56</v>
      </c>
      <c r="G4351" t="s">
        <v>551</v>
      </c>
      <c r="H4351">
        <v>0</v>
      </c>
      <c r="I4351">
        <v>0</v>
      </c>
      <c r="J4351">
        <v>0</v>
      </c>
      <c r="K4351">
        <v>0</v>
      </c>
      <c r="L4351">
        <v>0</v>
      </c>
    </row>
    <row r="4352" spans="1:12" x14ac:dyDescent="0.25">
      <c r="A4352">
        <v>17</v>
      </c>
      <c r="B4352" t="s">
        <v>186</v>
      </c>
      <c r="C4352" t="s">
        <v>12</v>
      </c>
      <c r="D4352" t="s">
        <v>140</v>
      </c>
      <c r="E4352">
        <v>40</v>
      </c>
      <c r="F4352" t="s">
        <v>56</v>
      </c>
      <c r="G4352" t="s">
        <v>551</v>
      </c>
      <c r="H4352">
        <v>0</v>
      </c>
      <c r="I4352">
        <v>0</v>
      </c>
      <c r="J4352">
        <v>0</v>
      </c>
      <c r="K4352">
        <v>0</v>
      </c>
      <c r="L4352">
        <v>0</v>
      </c>
    </row>
    <row r="4353" spans="1:12" x14ac:dyDescent="0.25">
      <c r="A4353">
        <v>17</v>
      </c>
      <c r="B4353" t="s">
        <v>237</v>
      </c>
      <c r="C4353" t="s">
        <v>12</v>
      </c>
      <c r="D4353" t="s">
        <v>191</v>
      </c>
      <c r="E4353">
        <v>40</v>
      </c>
      <c r="F4353" t="s">
        <v>56</v>
      </c>
      <c r="G4353" t="s">
        <v>551</v>
      </c>
      <c r="H4353">
        <v>0</v>
      </c>
      <c r="I4353">
        <v>0</v>
      </c>
      <c r="J4353">
        <v>0</v>
      </c>
      <c r="K4353">
        <v>0</v>
      </c>
      <c r="L4353">
        <v>0</v>
      </c>
    </row>
    <row r="4354" spans="1:12" x14ac:dyDescent="0.25">
      <c r="A4354">
        <v>18</v>
      </c>
      <c r="B4354" t="s">
        <v>84</v>
      </c>
      <c r="C4354" t="s">
        <v>12</v>
      </c>
      <c r="D4354" t="s">
        <v>13</v>
      </c>
      <c r="E4354">
        <v>40</v>
      </c>
      <c r="F4354" t="s">
        <v>56</v>
      </c>
      <c r="G4354" t="s">
        <v>551</v>
      </c>
      <c r="H4354">
        <v>0</v>
      </c>
      <c r="I4354">
        <v>0</v>
      </c>
      <c r="J4354">
        <v>0</v>
      </c>
      <c r="K4354">
        <v>0</v>
      </c>
      <c r="L4354">
        <v>0</v>
      </c>
    </row>
    <row r="4355" spans="1:12" x14ac:dyDescent="0.25">
      <c r="A4355">
        <v>18</v>
      </c>
      <c r="B4355" t="s">
        <v>135</v>
      </c>
      <c r="C4355" t="s">
        <v>12</v>
      </c>
      <c r="D4355" t="s">
        <v>89</v>
      </c>
      <c r="E4355">
        <v>40</v>
      </c>
      <c r="F4355" t="s">
        <v>56</v>
      </c>
      <c r="G4355" t="s">
        <v>551</v>
      </c>
      <c r="H4355">
        <v>0</v>
      </c>
      <c r="I4355">
        <v>0</v>
      </c>
      <c r="J4355">
        <v>0</v>
      </c>
      <c r="K4355">
        <v>0</v>
      </c>
      <c r="L4355">
        <v>0</v>
      </c>
    </row>
    <row r="4356" spans="1:12" x14ac:dyDescent="0.25">
      <c r="A4356">
        <v>18</v>
      </c>
      <c r="B4356" t="s">
        <v>186</v>
      </c>
      <c r="C4356" t="s">
        <v>12</v>
      </c>
      <c r="D4356" t="s">
        <v>140</v>
      </c>
      <c r="E4356">
        <v>40</v>
      </c>
      <c r="F4356" t="s">
        <v>56</v>
      </c>
      <c r="G4356" t="s">
        <v>551</v>
      </c>
      <c r="H4356">
        <v>0</v>
      </c>
      <c r="I4356">
        <v>0</v>
      </c>
      <c r="J4356">
        <v>0</v>
      </c>
      <c r="K4356">
        <v>0</v>
      </c>
      <c r="L4356">
        <v>0</v>
      </c>
    </row>
    <row r="4357" spans="1:12" x14ac:dyDescent="0.25">
      <c r="A4357">
        <v>18</v>
      </c>
      <c r="B4357" t="s">
        <v>237</v>
      </c>
      <c r="C4357" t="s">
        <v>12</v>
      </c>
      <c r="D4357" t="s">
        <v>191</v>
      </c>
      <c r="E4357">
        <v>40</v>
      </c>
      <c r="F4357" t="s">
        <v>56</v>
      </c>
      <c r="G4357" t="s">
        <v>551</v>
      </c>
      <c r="H4357">
        <v>0</v>
      </c>
      <c r="I4357">
        <v>0</v>
      </c>
      <c r="J4357">
        <v>0</v>
      </c>
      <c r="K4357">
        <v>0</v>
      </c>
      <c r="L4357">
        <v>0</v>
      </c>
    </row>
    <row r="4358" spans="1:12" x14ac:dyDescent="0.25">
      <c r="A4358">
        <v>19</v>
      </c>
      <c r="B4358" t="s">
        <v>84</v>
      </c>
      <c r="C4358" t="s">
        <v>12</v>
      </c>
      <c r="D4358" t="s">
        <v>13</v>
      </c>
      <c r="E4358">
        <v>40</v>
      </c>
      <c r="F4358" t="s">
        <v>56</v>
      </c>
      <c r="G4358" t="s">
        <v>551</v>
      </c>
      <c r="H4358">
        <v>0</v>
      </c>
      <c r="I4358">
        <v>0</v>
      </c>
      <c r="J4358">
        <v>0</v>
      </c>
      <c r="K4358">
        <v>0</v>
      </c>
      <c r="L4358">
        <v>0</v>
      </c>
    </row>
    <row r="4359" spans="1:12" x14ac:dyDescent="0.25">
      <c r="A4359">
        <v>19</v>
      </c>
      <c r="B4359" t="s">
        <v>135</v>
      </c>
      <c r="C4359" t="s">
        <v>12</v>
      </c>
      <c r="D4359" t="s">
        <v>89</v>
      </c>
      <c r="E4359">
        <v>40</v>
      </c>
      <c r="F4359" t="s">
        <v>56</v>
      </c>
      <c r="G4359" t="s">
        <v>551</v>
      </c>
      <c r="H4359">
        <v>0</v>
      </c>
      <c r="I4359">
        <v>0</v>
      </c>
      <c r="J4359">
        <v>0</v>
      </c>
      <c r="K4359">
        <v>0</v>
      </c>
      <c r="L4359">
        <v>0</v>
      </c>
    </row>
    <row r="4360" spans="1:12" x14ac:dyDescent="0.25">
      <c r="A4360">
        <v>19</v>
      </c>
      <c r="B4360" t="s">
        <v>186</v>
      </c>
      <c r="C4360" t="s">
        <v>12</v>
      </c>
      <c r="D4360" t="s">
        <v>140</v>
      </c>
      <c r="E4360">
        <v>40</v>
      </c>
      <c r="F4360" t="s">
        <v>56</v>
      </c>
      <c r="G4360" t="s">
        <v>551</v>
      </c>
      <c r="H4360">
        <v>0</v>
      </c>
      <c r="I4360">
        <v>0</v>
      </c>
      <c r="J4360">
        <v>0</v>
      </c>
      <c r="K4360">
        <v>0</v>
      </c>
      <c r="L4360">
        <v>0</v>
      </c>
    </row>
    <row r="4361" spans="1:12" x14ac:dyDescent="0.25">
      <c r="A4361">
        <v>19</v>
      </c>
      <c r="B4361" t="s">
        <v>237</v>
      </c>
      <c r="C4361" t="s">
        <v>12</v>
      </c>
      <c r="D4361" t="s">
        <v>191</v>
      </c>
      <c r="E4361">
        <v>40</v>
      </c>
      <c r="F4361" t="s">
        <v>56</v>
      </c>
      <c r="G4361" t="s">
        <v>551</v>
      </c>
      <c r="H4361">
        <v>0</v>
      </c>
      <c r="I4361">
        <v>0</v>
      </c>
      <c r="J4361">
        <v>0</v>
      </c>
      <c r="K4361">
        <v>0</v>
      </c>
      <c r="L4361">
        <v>0</v>
      </c>
    </row>
    <row r="4362" spans="1:12" x14ac:dyDescent="0.25">
      <c r="A4362">
        <v>20</v>
      </c>
      <c r="B4362" t="s">
        <v>84</v>
      </c>
      <c r="C4362" t="s">
        <v>12</v>
      </c>
      <c r="D4362" t="s">
        <v>13</v>
      </c>
      <c r="E4362">
        <v>40</v>
      </c>
      <c r="F4362" t="s">
        <v>56</v>
      </c>
      <c r="G4362" t="s">
        <v>551</v>
      </c>
      <c r="H4362">
        <v>0</v>
      </c>
      <c r="I4362">
        <v>0</v>
      </c>
      <c r="J4362">
        <v>0</v>
      </c>
      <c r="K4362">
        <v>0</v>
      </c>
      <c r="L4362">
        <v>0</v>
      </c>
    </row>
    <row r="4363" spans="1:12" x14ac:dyDescent="0.25">
      <c r="A4363">
        <v>20</v>
      </c>
      <c r="B4363" t="s">
        <v>135</v>
      </c>
      <c r="C4363" t="s">
        <v>12</v>
      </c>
      <c r="D4363" t="s">
        <v>89</v>
      </c>
      <c r="E4363">
        <v>40</v>
      </c>
      <c r="F4363" t="s">
        <v>56</v>
      </c>
      <c r="G4363" t="s">
        <v>551</v>
      </c>
      <c r="H4363">
        <v>0</v>
      </c>
      <c r="I4363">
        <v>0</v>
      </c>
      <c r="J4363">
        <v>0</v>
      </c>
      <c r="K4363">
        <v>0</v>
      </c>
      <c r="L4363">
        <v>0</v>
      </c>
    </row>
    <row r="4364" spans="1:12" x14ac:dyDescent="0.25">
      <c r="A4364">
        <v>20</v>
      </c>
      <c r="B4364" t="s">
        <v>186</v>
      </c>
      <c r="C4364" t="s">
        <v>12</v>
      </c>
      <c r="D4364" t="s">
        <v>140</v>
      </c>
      <c r="E4364">
        <v>40</v>
      </c>
      <c r="F4364" t="s">
        <v>56</v>
      </c>
      <c r="G4364" t="s">
        <v>551</v>
      </c>
      <c r="H4364">
        <v>0</v>
      </c>
      <c r="I4364">
        <v>0</v>
      </c>
      <c r="J4364">
        <v>0</v>
      </c>
      <c r="K4364">
        <v>0</v>
      </c>
      <c r="L4364">
        <v>0</v>
      </c>
    </row>
    <row r="4365" spans="1:12" x14ac:dyDescent="0.25">
      <c r="A4365">
        <v>20</v>
      </c>
      <c r="B4365" t="s">
        <v>237</v>
      </c>
      <c r="C4365" t="s">
        <v>12</v>
      </c>
      <c r="D4365" t="s">
        <v>191</v>
      </c>
      <c r="E4365">
        <v>40</v>
      </c>
      <c r="F4365" t="s">
        <v>56</v>
      </c>
      <c r="G4365" t="s">
        <v>551</v>
      </c>
      <c r="H4365">
        <v>0</v>
      </c>
      <c r="I4365">
        <v>0</v>
      </c>
      <c r="J4365">
        <v>0</v>
      </c>
      <c r="K4365">
        <v>0</v>
      </c>
      <c r="L4365">
        <v>0</v>
      </c>
    </row>
    <row r="4366" spans="1:12" x14ac:dyDescent="0.25">
      <c r="A4366">
        <v>21</v>
      </c>
      <c r="B4366" t="s">
        <v>84</v>
      </c>
      <c r="C4366" t="s">
        <v>12</v>
      </c>
      <c r="D4366" t="s">
        <v>13</v>
      </c>
      <c r="E4366">
        <v>40</v>
      </c>
      <c r="F4366" t="s">
        <v>56</v>
      </c>
      <c r="G4366" t="s">
        <v>551</v>
      </c>
      <c r="H4366">
        <v>0</v>
      </c>
      <c r="I4366">
        <v>0</v>
      </c>
      <c r="J4366">
        <v>0</v>
      </c>
      <c r="K4366">
        <v>0</v>
      </c>
      <c r="L4366">
        <v>0</v>
      </c>
    </row>
    <row r="4367" spans="1:12" x14ac:dyDescent="0.25">
      <c r="A4367">
        <v>21</v>
      </c>
      <c r="B4367" t="s">
        <v>135</v>
      </c>
      <c r="C4367" t="s">
        <v>12</v>
      </c>
      <c r="D4367" t="s">
        <v>89</v>
      </c>
      <c r="E4367">
        <v>40</v>
      </c>
      <c r="F4367" t="s">
        <v>56</v>
      </c>
      <c r="G4367" t="s">
        <v>551</v>
      </c>
      <c r="H4367">
        <v>0</v>
      </c>
      <c r="I4367">
        <v>0</v>
      </c>
      <c r="J4367">
        <v>0</v>
      </c>
      <c r="K4367">
        <v>0</v>
      </c>
      <c r="L4367">
        <v>0</v>
      </c>
    </row>
    <row r="4368" spans="1:12" x14ac:dyDescent="0.25">
      <c r="A4368">
        <v>21</v>
      </c>
      <c r="B4368" t="s">
        <v>186</v>
      </c>
      <c r="C4368" t="s">
        <v>12</v>
      </c>
      <c r="D4368" t="s">
        <v>140</v>
      </c>
      <c r="E4368">
        <v>40</v>
      </c>
      <c r="F4368" t="s">
        <v>56</v>
      </c>
      <c r="G4368" t="s">
        <v>551</v>
      </c>
      <c r="H4368">
        <v>0</v>
      </c>
      <c r="I4368">
        <v>0</v>
      </c>
      <c r="J4368">
        <v>0</v>
      </c>
      <c r="K4368">
        <v>0</v>
      </c>
      <c r="L4368">
        <v>0</v>
      </c>
    </row>
    <row r="4369" spans="1:12" x14ac:dyDescent="0.25">
      <c r="A4369">
        <v>21</v>
      </c>
      <c r="B4369" t="s">
        <v>237</v>
      </c>
      <c r="C4369" t="s">
        <v>12</v>
      </c>
      <c r="D4369" t="s">
        <v>191</v>
      </c>
      <c r="E4369">
        <v>40</v>
      </c>
      <c r="F4369" t="s">
        <v>56</v>
      </c>
      <c r="G4369" t="s">
        <v>551</v>
      </c>
      <c r="H4369">
        <v>0</v>
      </c>
      <c r="I4369">
        <v>0</v>
      </c>
      <c r="J4369">
        <v>0</v>
      </c>
      <c r="K4369">
        <v>0</v>
      </c>
      <c r="L4369">
        <v>0</v>
      </c>
    </row>
    <row r="4370" spans="1:12" x14ac:dyDescent="0.25">
      <c r="A4370">
        <v>1</v>
      </c>
      <c r="B4370" t="s">
        <v>264</v>
      </c>
      <c r="C4370" t="s">
        <v>242</v>
      </c>
      <c r="D4370" t="s">
        <v>13</v>
      </c>
      <c r="E4370">
        <v>20</v>
      </c>
      <c r="F4370" t="s">
        <v>58</v>
      </c>
      <c r="G4370" t="s">
        <v>577</v>
      </c>
      <c r="H4370">
        <v>0</v>
      </c>
      <c r="I4370">
        <v>0</v>
      </c>
      <c r="J4370">
        <v>0</v>
      </c>
      <c r="K4370">
        <v>0</v>
      </c>
      <c r="L4370">
        <v>0</v>
      </c>
    </row>
    <row r="4371" spans="1:12" x14ac:dyDescent="0.25">
      <c r="A4371">
        <v>1</v>
      </c>
      <c r="B4371" t="s">
        <v>314</v>
      </c>
      <c r="C4371" t="s">
        <v>242</v>
      </c>
      <c r="D4371" t="s">
        <v>89</v>
      </c>
      <c r="E4371">
        <v>20</v>
      </c>
      <c r="F4371" t="s">
        <v>58</v>
      </c>
      <c r="G4371" t="s">
        <v>577</v>
      </c>
      <c r="H4371">
        <v>0</v>
      </c>
      <c r="I4371">
        <v>0</v>
      </c>
      <c r="J4371">
        <v>0</v>
      </c>
      <c r="K4371">
        <v>0</v>
      </c>
      <c r="L4371">
        <v>0</v>
      </c>
    </row>
    <row r="4372" spans="1:12" x14ac:dyDescent="0.25">
      <c r="A4372">
        <v>1</v>
      </c>
      <c r="B4372" t="s">
        <v>364</v>
      </c>
      <c r="C4372" t="s">
        <v>242</v>
      </c>
      <c r="D4372" t="s">
        <v>140</v>
      </c>
      <c r="E4372">
        <v>20</v>
      </c>
      <c r="F4372" t="s">
        <v>58</v>
      </c>
      <c r="G4372" t="s">
        <v>577</v>
      </c>
      <c r="H4372">
        <v>0</v>
      </c>
      <c r="I4372">
        <v>0</v>
      </c>
      <c r="J4372">
        <v>0</v>
      </c>
      <c r="K4372">
        <v>0</v>
      </c>
      <c r="L4372">
        <v>0</v>
      </c>
    </row>
    <row r="4373" spans="1:12" x14ac:dyDescent="0.25">
      <c r="A4373">
        <v>1</v>
      </c>
      <c r="B4373" t="s">
        <v>414</v>
      </c>
      <c r="C4373" t="s">
        <v>242</v>
      </c>
      <c r="D4373" t="s">
        <v>191</v>
      </c>
      <c r="E4373">
        <v>20</v>
      </c>
      <c r="F4373" t="s">
        <v>58</v>
      </c>
      <c r="G4373" t="s">
        <v>577</v>
      </c>
      <c r="H4373">
        <v>0</v>
      </c>
      <c r="I4373">
        <v>0</v>
      </c>
      <c r="J4373">
        <v>0</v>
      </c>
      <c r="K4373">
        <v>0</v>
      </c>
      <c r="L4373">
        <v>0</v>
      </c>
    </row>
    <row r="4374" spans="1:12" x14ac:dyDescent="0.25">
      <c r="A4374">
        <v>2</v>
      </c>
      <c r="B4374" t="s">
        <v>264</v>
      </c>
      <c r="C4374" t="s">
        <v>242</v>
      </c>
      <c r="D4374" t="s">
        <v>13</v>
      </c>
      <c r="E4374">
        <v>20</v>
      </c>
      <c r="F4374" t="s">
        <v>58</v>
      </c>
      <c r="G4374" t="s">
        <v>577</v>
      </c>
      <c r="H4374">
        <v>0</v>
      </c>
      <c r="I4374">
        <v>0</v>
      </c>
      <c r="J4374">
        <v>0</v>
      </c>
      <c r="K4374">
        <v>0</v>
      </c>
      <c r="L4374">
        <v>0</v>
      </c>
    </row>
    <row r="4375" spans="1:12" x14ac:dyDescent="0.25">
      <c r="A4375">
        <v>2</v>
      </c>
      <c r="B4375" t="s">
        <v>314</v>
      </c>
      <c r="C4375" t="s">
        <v>242</v>
      </c>
      <c r="D4375" t="s">
        <v>89</v>
      </c>
      <c r="E4375">
        <v>20</v>
      </c>
      <c r="F4375" t="s">
        <v>58</v>
      </c>
      <c r="G4375" t="s">
        <v>577</v>
      </c>
      <c r="H4375">
        <v>0</v>
      </c>
      <c r="I4375">
        <v>0</v>
      </c>
      <c r="J4375">
        <v>0</v>
      </c>
      <c r="K4375">
        <v>0</v>
      </c>
      <c r="L4375">
        <v>0</v>
      </c>
    </row>
    <row r="4376" spans="1:12" x14ac:dyDescent="0.25">
      <c r="A4376">
        <v>2</v>
      </c>
      <c r="B4376" t="s">
        <v>364</v>
      </c>
      <c r="C4376" t="s">
        <v>242</v>
      </c>
      <c r="D4376" t="s">
        <v>140</v>
      </c>
      <c r="E4376">
        <v>20</v>
      </c>
      <c r="F4376" t="s">
        <v>58</v>
      </c>
      <c r="G4376" t="s">
        <v>577</v>
      </c>
      <c r="H4376">
        <v>0</v>
      </c>
      <c r="I4376">
        <v>0</v>
      </c>
      <c r="J4376">
        <v>0</v>
      </c>
      <c r="K4376">
        <v>0</v>
      </c>
      <c r="L4376">
        <v>0</v>
      </c>
    </row>
    <row r="4377" spans="1:12" x14ac:dyDescent="0.25">
      <c r="A4377">
        <v>2</v>
      </c>
      <c r="B4377" t="s">
        <v>414</v>
      </c>
      <c r="C4377" t="s">
        <v>242</v>
      </c>
      <c r="D4377" t="s">
        <v>191</v>
      </c>
      <c r="E4377">
        <v>20</v>
      </c>
      <c r="F4377" t="s">
        <v>58</v>
      </c>
      <c r="G4377" t="s">
        <v>577</v>
      </c>
      <c r="H4377">
        <v>0</v>
      </c>
      <c r="I4377">
        <v>0</v>
      </c>
      <c r="J4377">
        <v>0</v>
      </c>
      <c r="K4377">
        <v>0</v>
      </c>
      <c r="L4377">
        <v>0</v>
      </c>
    </row>
    <row r="4378" spans="1:12" x14ac:dyDescent="0.25">
      <c r="A4378">
        <v>3</v>
      </c>
      <c r="B4378" t="s">
        <v>264</v>
      </c>
      <c r="C4378" t="s">
        <v>242</v>
      </c>
      <c r="D4378" t="s">
        <v>13</v>
      </c>
      <c r="E4378">
        <v>20</v>
      </c>
      <c r="F4378" t="s">
        <v>58</v>
      </c>
      <c r="G4378" t="s">
        <v>577</v>
      </c>
      <c r="H4378">
        <v>0</v>
      </c>
      <c r="I4378">
        <v>0</v>
      </c>
      <c r="J4378">
        <v>0</v>
      </c>
      <c r="K4378">
        <v>0</v>
      </c>
      <c r="L4378">
        <v>0</v>
      </c>
    </row>
    <row r="4379" spans="1:12" x14ac:dyDescent="0.25">
      <c r="A4379">
        <v>3</v>
      </c>
      <c r="B4379" t="s">
        <v>314</v>
      </c>
      <c r="C4379" t="s">
        <v>242</v>
      </c>
      <c r="D4379" t="s">
        <v>89</v>
      </c>
      <c r="E4379">
        <v>20</v>
      </c>
      <c r="F4379" t="s">
        <v>58</v>
      </c>
      <c r="G4379" t="s">
        <v>577</v>
      </c>
      <c r="H4379">
        <v>0</v>
      </c>
      <c r="I4379">
        <v>0</v>
      </c>
      <c r="J4379">
        <v>0</v>
      </c>
      <c r="K4379">
        <v>0</v>
      </c>
      <c r="L4379">
        <v>0</v>
      </c>
    </row>
    <row r="4380" spans="1:12" x14ac:dyDescent="0.25">
      <c r="A4380">
        <v>3</v>
      </c>
      <c r="B4380" t="s">
        <v>364</v>
      </c>
      <c r="C4380" t="s">
        <v>242</v>
      </c>
      <c r="D4380" t="s">
        <v>140</v>
      </c>
      <c r="E4380">
        <v>20</v>
      </c>
      <c r="F4380" t="s">
        <v>58</v>
      </c>
      <c r="G4380" t="s">
        <v>577</v>
      </c>
      <c r="H4380">
        <v>0</v>
      </c>
      <c r="I4380">
        <v>0</v>
      </c>
      <c r="J4380">
        <v>0</v>
      </c>
      <c r="K4380">
        <v>0</v>
      </c>
      <c r="L4380">
        <v>0</v>
      </c>
    </row>
    <row r="4381" spans="1:12" x14ac:dyDescent="0.25">
      <c r="A4381">
        <v>3</v>
      </c>
      <c r="B4381" t="s">
        <v>414</v>
      </c>
      <c r="C4381" t="s">
        <v>242</v>
      </c>
      <c r="D4381" t="s">
        <v>191</v>
      </c>
      <c r="E4381">
        <v>20</v>
      </c>
      <c r="F4381" t="s">
        <v>58</v>
      </c>
      <c r="G4381" t="s">
        <v>577</v>
      </c>
      <c r="H4381">
        <v>0</v>
      </c>
      <c r="I4381">
        <v>0</v>
      </c>
      <c r="J4381">
        <v>0</v>
      </c>
      <c r="K4381">
        <v>0</v>
      </c>
      <c r="L4381">
        <v>0</v>
      </c>
    </row>
    <row r="4382" spans="1:12" x14ac:dyDescent="0.25">
      <c r="A4382">
        <v>4</v>
      </c>
      <c r="B4382" t="s">
        <v>264</v>
      </c>
      <c r="C4382" t="s">
        <v>242</v>
      </c>
      <c r="D4382" t="s">
        <v>13</v>
      </c>
      <c r="E4382">
        <v>20</v>
      </c>
      <c r="F4382" t="s">
        <v>58</v>
      </c>
      <c r="G4382" t="s">
        <v>577</v>
      </c>
      <c r="H4382">
        <v>0</v>
      </c>
      <c r="I4382">
        <v>0</v>
      </c>
      <c r="J4382">
        <v>0</v>
      </c>
      <c r="K4382">
        <v>0</v>
      </c>
      <c r="L4382">
        <v>0</v>
      </c>
    </row>
    <row r="4383" spans="1:12" x14ac:dyDescent="0.25">
      <c r="A4383">
        <v>4</v>
      </c>
      <c r="B4383" t="s">
        <v>314</v>
      </c>
      <c r="C4383" t="s">
        <v>242</v>
      </c>
      <c r="D4383" t="s">
        <v>89</v>
      </c>
      <c r="E4383">
        <v>20</v>
      </c>
      <c r="F4383" t="s">
        <v>58</v>
      </c>
      <c r="G4383" t="s">
        <v>577</v>
      </c>
      <c r="H4383">
        <v>0</v>
      </c>
      <c r="I4383">
        <v>0</v>
      </c>
      <c r="J4383">
        <v>0</v>
      </c>
      <c r="K4383">
        <v>0</v>
      </c>
      <c r="L4383">
        <v>0</v>
      </c>
    </row>
    <row r="4384" spans="1:12" x14ac:dyDescent="0.25">
      <c r="A4384">
        <v>4</v>
      </c>
      <c r="B4384" t="s">
        <v>364</v>
      </c>
      <c r="C4384" t="s">
        <v>242</v>
      </c>
      <c r="D4384" t="s">
        <v>140</v>
      </c>
      <c r="E4384">
        <v>20</v>
      </c>
      <c r="F4384" t="s">
        <v>58</v>
      </c>
      <c r="G4384" t="s">
        <v>577</v>
      </c>
      <c r="H4384">
        <v>0</v>
      </c>
      <c r="I4384">
        <v>0</v>
      </c>
      <c r="J4384">
        <v>0</v>
      </c>
      <c r="K4384">
        <v>0</v>
      </c>
      <c r="L4384">
        <v>0</v>
      </c>
    </row>
    <row r="4385" spans="1:12" x14ac:dyDescent="0.25">
      <c r="A4385">
        <v>4</v>
      </c>
      <c r="B4385" t="s">
        <v>414</v>
      </c>
      <c r="C4385" t="s">
        <v>242</v>
      </c>
      <c r="D4385" t="s">
        <v>191</v>
      </c>
      <c r="E4385">
        <v>20</v>
      </c>
      <c r="F4385" t="s">
        <v>58</v>
      </c>
      <c r="G4385" t="s">
        <v>577</v>
      </c>
      <c r="H4385">
        <v>0</v>
      </c>
      <c r="I4385">
        <v>0</v>
      </c>
      <c r="J4385">
        <v>0</v>
      </c>
      <c r="K4385">
        <v>0</v>
      </c>
      <c r="L4385">
        <v>0</v>
      </c>
    </row>
    <row r="4386" spans="1:12" x14ac:dyDescent="0.25">
      <c r="A4386">
        <v>5</v>
      </c>
      <c r="B4386" t="s">
        <v>264</v>
      </c>
      <c r="C4386" t="s">
        <v>242</v>
      </c>
      <c r="D4386" t="s">
        <v>13</v>
      </c>
      <c r="E4386">
        <v>20</v>
      </c>
      <c r="F4386" t="s">
        <v>58</v>
      </c>
      <c r="G4386" t="s">
        <v>577</v>
      </c>
      <c r="H4386">
        <v>0</v>
      </c>
      <c r="I4386">
        <v>0</v>
      </c>
      <c r="J4386">
        <v>0</v>
      </c>
      <c r="K4386">
        <v>0</v>
      </c>
      <c r="L4386">
        <v>0</v>
      </c>
    </row>
    <row r="4387" spans="1:12" x14ac:dyDescent="0.25">
      <c r="A4387">
        <v>5</v>
      </c>
      <c r="B4387" t="s">
        <v>314</v>
      </c>
      <c r="C4387" t="s">
        <v>242</v>
      </c>
      <c r="D4387" t="s">
        <v>89</v>
      </c>
      <c r="E4387">
        <v>20</v>
      </c>
      <c r="F4387" t="s">
        <v>58</v>
      </c>
      <c r="G4387" t="s">
        <v>577</v>
      </c>
      <c r="H4387">
        <v>0</v>
      </c>
      <c r="I4387">
        <v>0</v>
      </c>
      <c r="J4387">
        <v>0</v>
      </c>
      <c r="K4387">
        <v>0</v>
      </c>
      <c r="L4387">
        <v>0</v>
      </c>
    </row>
    <row r="4388" spans="1:12" x14ac:dyDescent="0.25">
      <c r="A4388">
        <v>5</v>
      </c>
      <c r="B4388" t="s">
        <v>364</v>
      </c>
      <c r="C4388" t="s">
        <v>242</v>
      </c>
      <c r="D4388" t="s">
        <v>140</v>
      </c>
      <c r="E4388">
        <v>20</v>
      </c>
      <c r="F4388" t="s">
        <v>58</v>
      </c>
      <c r="G4388" t="s">
        <v>577</v>
      </c>
      <c r="H4388">
        <v>0</v>
      </c>
      <c r="I4388">
        <v>0</v>
      </c>
      <c r="J4388">
        <v>0</v>
      </c>
      <c r="K4388">
        <v>0</v>
      </c>
      <c r="L4388">
        <v>0</v>
      </c>
    </row>
    <row r="4389" spans="1:12" x14ac:dyDescent="0.25">
      <c r="A4389">
        <v>5</v>
      </c>
      <c r="B4389" t="s">
        <v>414</v>
      </c>
      <c r="C4389" t="s">
        <v>242</v>
      </c>
      <c r="D4389" t="s">
        <v>191</v>
      </c>
      <c r="E4389">
        <v>20</v>
      </c>
      <c r="F4389" t="s">
        <v>58</v>
      </c>
      <c r="G4389" t="s">
        <v>577</v>
      </c>
      <c r="H4389">
        <v>0</v>
      </c>
      <c r="I4389">
        <v>0</v>
      </c>
      <c r="J4389">
        <v>0</v>
      </c>
      <c r="K4389">
        <v>0</v>
      </c>
      <c r="L4389">
        <v>0</v>
      </c>
    </row>
    <row r="4390" spans="1:12" x14ac:dyDescent="0.25">
      <c r="A4390">
        <v>6</v>
      </c>
      <c r="B4390" t="s">
        <v>264</v>
      </c>
      <c r="C4390" t="s">
        <v>242</v>
      </c>
      <c r="D4390" t="s">
        <v>13</v>
      </c>
      <c r="E4390">
        <v>20</v>
      </c>
      <c r="F4390" t="s">
        <v>58</v>
      </c>
      <c r="G4390" t="s">
        <v>577</v>
      </c>
      <c r="H4390">
        <v>0</v>
      </c>
      <c r="I4390">
        <v>0</v>
      </c>
      <c r="J4390">
        <v>0</v>
      </c>
      <c r="K4390">
        <v>0</v>
      </c>
      <c r="L4390">
        <v>0</v>
      </c>
    </row>
    <row r="4391" spans="1:12" x14ac:dyDescent="0.25">
      <c r="A4391">
        <v>6</v>
      </c>
      <c r="B4391" t="s">
        <v>314</v>
      </c>
      <c r="C4391" t="s">
        <v>242</v>
      </c>
      <c r="D4391" t="s">
        <v>89</v>
      </c>
      <c r="E4391">
        <v>20</v>
      </c>
      <c r="F4391" t="s">
        <v>58</v>
      </c>
      <c r="G4391" t="s">
        <v>577</v>
      </c>
      <c r="H4391">
        <v>0</v>
      </c>
      <c r="I4391">
        <v>0</v>
      </c>
      <c r="J4391">
        <v>0</v>
      </c>
      <c r="K4391">
        <v>0</v>
      </c>
      <c r="L4391">
        <v>0</v>
      </c>
    </row>
    <row r="4392" spans="1:12" x14ac:dyDescent="0.25">
      <c r="A4392">
        <v>6</v>
      </c>
      <c r="B4392" t="s">
        <v>364</v>
      </c>
      <c r="C4392" t="s">
        <v>242</v>
      </c>
      <c r="D4392" t="s">
        <v>140</v>
      </c>
      <c r="E4392">
        <v>20</v>
      </c>
      <c r="F4392" t="s">
        <v>58</v>
      </c>
      <c r="G4392" t="s">
        <v>577</v>
      </c>
      <c r="H4392">
        <v>0</v>
      </c>
      <c r="I4392">
        <v>0</v>
      </c>
      <c r="J4392">
        <v>0</v>
      </c>
      <c r="K4392">
        <v>0</v>
      </c>
      <c r="L4392">
        <v>0</v>
      </c>
    </row>
    <row r="4393" spans="1:12" x14ac:dyDescent="0.25">
      <c r="A4393">
        <v>6</v>
      </c>
      <c r="B4393" t="s">
        <v>414</v>
      </c>
      <c r="C4393" t="s">
        <v>242</v>
      </c>
      <c r="D4393" t="s">
        <v>191</v>
      </c>
      <c r="E4393">
        <v>20</v>
      </c>
      <c r="F4393" t="s">
        <v>58</v>
      </c>
      <c r="G4393" t="s">
        <v>577</v>
      </c>
      <c r="H4393">
        <v>0</v>
      </c>
      <c r="I4393">
        <v>0</v>
      </c>
      <c r="J4393">
        <v>0</v>
      </c>
      <c r="K4393">
        <v>0</v>
      </c>
      <c r="L4393">
        <v>0</v>
      </c>
    </row>
    <row r="4394" spans="1:12" x14ac:dyDescent="0.25">
      <c r="A4394">
        <v>7</v>
      </c>
      <c r="B4394" t="s">
        <v>264</v>
      </c>
      <c r="C4394" t="s">
        <v>242</v>
      </c>
      <c r="D4394" t="s">
        <v>13</v>
      </c>
      <c r="E4394">
        <v>20</v>
      </c>
      <c r="F4394" t="s">
        <v>58</v>
      </c>
      <c r="G4394" t="s">
        <v>577</v>
      </c>
      <c r="H4394">
        <v>0</v>
      </c>
      <c r="I4394">
        <v>0</v>
      </c>
      <c r="J4394">
        <v>0</v>
      </c>
      <c r="K4394">
        <v>0</v>
      </c>
      <c r="L4394">
        <v>0</v>
      </c>
    </row>
    <row r="4395" spans="1:12" x14ac:dyDescent="0.25">
      <c r="A4395">
        <v>7</v>
      </c>
      <c r="B4395" t="s">
        <v>314</v>
      </c>
      <c r="C4395" t="s">
        <v>242</v>
      </c>
      <c r="D4395" t="s">
        <v>89</v>
      </c>
      <c r="E4395">
        <v>20</v>
      </c>
      <c r="F4395" t="s">
        <v>58</v>
      </c>
      <c r="G4395" t="s">
        <v>577</v>
      </c>
      <c r="H4395">
        <v>0</v>
      </c>
      <c r="I4395">
        <v>0</v>
      </c>
      <c r="J4395">
        <v>0</v>
      </c>
      <c r="K4395">
        <v>0</v>
      </c>
      <c r="L4395">
        <v>0</v>
      </c>
    </row>
    <row r="4396" spans="1:12" x14ac:dyDescent="0.25">
      <c r="A4396">
        <v>7</v>
      </c>
      <c r="B4396" t="s">
        <v>364</v>
      </c>
      <c r="C4396" t="s">
        <v>242</v>
      </c>
      <c r="D4396" t="s">
        <v>140</v>
      </c>
      <c r="E4396">
        <v>20</v>
      </c>
      <c r="F4396" t="s">
        <v>58</v>
      </c>
      <c r="G4396" t="s">
        <v>577</v>
      </c>
      <c r="H4396">
        <v>0</v>
      </c>
      <c r="I4396">
        <v>0</v>
      </c>
      <c r="J4396">
        <v>0</v>
      </c>
      <c r="K4396">
        <v>0</v>
      </c>
      <c r="L4396">
        <v>0</v>
      </c>
    </row>
    <row r="4397" spans="1:12" x14ac:dyDescent="0.25">
      <c r="A4397">
        <v>7</v>
      </c>
      <c r="B4397" t="s">
        <v>414</v>
      </c>
      <c r="C4397" t="s">
        <v>242</v>
      </c>
      <c r="D4397" t="s">
        <v>191</v>
      </c>
      <c r="E4397">
        <v>20</v>
      </c>
      <c r="F4397" t="s">
        <v>58</v>
      </c>
      <c r="G4397" t="s">
        <v>577</v>
      </c>
      <c r="H4397">
        <v>0</v>
      </c>
      <c r="I4397">
        <v>0</v>
      </c>
      <c r="J4397">
        <v>0</v>
      </c>
      <c r="K4397">
        <v>0</v>
      </c>
      <c r="L4397">
        <v>0</v>
      </c>
    </row>
    <row r="4398" spans="1:12" x14ac:dyDescent="0.25">
      <c r="A4398">
        <v>8</v>
      </c>
      <c r="B4398" t="s">
        <v>264</v>
      </c>
      <c r="C4398" t="s">
        <v>242</v>
      </c>
      <c r="D4398" t="s">
        <v>13</v>
      </c>
      <c r="E4398">
        <v>20</v>
      </c>
      <c r="F4398" t="s">
        <v>58</v>
      </c>
      <c r="G4398" t="s">
        <v>577</v>
      </c>
      <c r="H4398">
        <v>0</v>
      </c>
      <c r="I4398">
        <v>0</v>
      </c>
      <c r="J4398">
        <v>0</v>
      </c>
      <c r="K4398">
        <v>0</v>
      </c>
      <c r="L4398">
        <v>0</v>
      </c>
    </row>
    <row r="4399" spans="1:12" x14ac:dyDescent="0.25">
      <c r="A4399">
        <v>8</v>
      </c>
      <c r="B4399" t="s">
        <v>314</v>
      </c>
      <c r="C4399" t="s">
        <v>242</v>
      </c>
      <c r="D4399" t="s">
        <v>89</v>
      </c>
      <c r="E4399">
        <v>20</v>
      </c>
      <c r="F4399" t="s">
        <v>58</v>
      </c>
      <c r="G4399" t="s">
        <v>577</v>
      </c>
      <c r="H4399">
        <v>0</v>
      </c>
      <c r="I4399">
        <v>0</v>
      </c>
      <c r="J4399">
        <v>0</v>
      </c>
      <c r="K4399">
        <v>0</v>
      </c>
      <c r="L4399">
        <v>0</v>
      </c>
    </row>
    <row r="4400" spans="1:12" x14ac:dyDescent="0.25">
      <c r="A4400">
        <v>8</v>
      </c>
      <c r="B4400" t="s">
        <v>364</v>
      </c>
      <c r="C4400" t="s">
        <v>242</v>
      </c>
      <c r="D4400" t="s">
        <v>140</v>
      </c>
      <c r="E4400">
        <v>20</v>
      </c>
      <c r="F4400" t="s">
        <v>58</v>
      </c>
      <c r="G4400" t="s">
        <v>577</v>
      </c>
      <c r="H4400">
        <v>0</v>
      </c>
      <c r="I4400">
        <v>0</v>
      </c>
      <c r="J4400">
        <v>0</v>
      </c>
      <c r="K4400">
        <v>0</v>
      </c>
      <c r="L4400">
        <v>0</v>
      </c>
    </row>
    <row r="4401" spans="1:12" x14ac:dyDescent="0.25">
      <c r="A4401">
        <v>8</v>
      </c>
      <c r="B4401" t="s">
        <v>414</v>
      </c>
      <c r="C4401" t="s">
        <v>242</v>
      </c>
      <c r="D4401" t="s">
        <v>191</v>
      </c>
      <c r="E4401">
        <v>20</v>
      </c>
      <c r="F4401" t="s">
        <v>58</v>
      </c>
      <c r="G4401" t="s">
        <v>577</v>
      </c>
      <c r="H4401">
        <v>0</v>
      </c>
      <c r="I4401">
        <v>0</v>
      </c>
      <c r="J4401">
        <v>0</v>
      </c>
      <c r="K4401">
        <v>0</v>
      </c>
      <c r="L4401">
        <v>0</v>
      </c>
    </row>
    <row r="4402" spans="1:12" x14ac:dyDescent="0.25">
      <c r="A4402">
        <v>9</v>
      </c>
      <c r="B4402" t="s">
        <v>264</v>
      </c>
      <c r="C4402" t="s">
        <v>242</v>
      </c>
      <c r="D4402" t="s">
        <v>13</v>
      </c>
      <c r="E4402">
        <v>20</v>
      </c>
      <c r="F4402" t="s">
        <v>58</v>
      </c>
      <c r="G4402" t="s">
        <v>577</v>
      </c>
      <c r="H4402">
        <v>0</v>
      </c>
      <c r="I4402">
        <v>0</v>
      </c>
      <c r="J4402">
        <v>0</v>
      </c>
      <c r="K4402">
        <v>0</v>
      </c>
      <c r="L4402">
        <v>0</v>
      </c>
    </row>
    <row r="4403" spans="1:12" x14ac:dyDescent="0.25">
      <c r="A4403">
        <v>9</v>
      </c>
      <c r="B4403" t="s">
        <v>314</v>
      </c>
      <c r="C4403" t="s">
        <v>242</v>
      </c>
      <c r="D4403" t="s">
        <v>89</v>
      </c>
      <c r="E4403">
        <v>20</v>
      </c>
      <c r="F4403" t="s">
        <v>58</v>
      </c>
      <c r="G4403" t="s">
        <v>577</v>
      </c>
      <c r="H4403">
        <v>0</v>
      </c>
      <c r="I4403">
        <v>0</v>
      </c>
      <c r="J4403">
        <v>0</v>
      </c>
      <c r="K4403">
        <v>0</v>
      </c>
      <c r="L4403">
        <v>0</v>
      </c>
    </row>
    <row r="4404" spans="1:12" x14ac:dyDescent="0.25">
      <c r="A4404">
        <v>9</v>
      </c>
      <c r="B4404" t="s">
        <v>364</v>
      </c>
      <c r="C4404" t="s">
        <v>242</v>
      </c>
      <c r="D4404" t="s">
        <v>140</v>
      </c>
      <c r="E4404">
        <v>20</v>
      </c>
      <c r="F4404" t="s">
        <v>58</v>
      </c>
      <c r="G4404" t="s">
        <v>577</v>
      </c>
      <c r="H4404">
        <v>0</v>
      </c>
      <c r="I4404">
        <v>0</v>
      </c>
      <c r="J4404">
        <v>0</v>
      </c>
      <c r="K4404">
        <v>0</v>
      </c>
      <c r="L4404">
        <v>0</v>
      </c>
    </row>
    <row r="4405" spans="1:12" x14ac:dyDescent="0.25">
      <c r="A4405">
        <v>9</v>
      </c>
      <c r="B4405" t="s">
        <v>414</v>
      </c>
      <c r="C4405" t="s">
        <v>242</v>
      </c>
      <c r="D4405" t="s">
        <v>191</v>
      </c>
      <c r="E4405">
        <v>20</v>
      </c>
      <c r="F4405" t="s">
        <v>58</v>
      </c>
      <c r="G4405" t="s">
        <v>577</v>
      </c>
      <c r="H4405">
        <v>0</v>
      </c>
      <c r="I4405">
        <v>0</v>
      </c>
      <c r="J4405">
        <v>0</v>
      </c>
      <c r="K4405">
        <v>0</v>
      </c>
      <c r="L4405">
        <v>0</v>
      </c>
    </row>
    <row r="4406" spans="1:12" x14ac:dyDescent="0.25">
      <c r="A4406">
        <v>10</v>
      </c>
      <c r="B4406" t="s">
        <v>264</v>
      </c>
      <c r="C4406" t="s">
        <v>242</v>
      </c>
      <c r="D4406" t="s">
        <v>13</v>
      </c>
      <c r="E4406">
        <v>20</v>
      </c>
      <c r="F4406" t="s">
        <v>58</v>
      </c>
      <c r="G4406" t="s">
        <v>577</v>
      </c>
      <c r="H4406">
        <v>0</v>
      </c>
      <c r="I4406">
        <v>0</v>
      </c>
      <c r="J4406">
        <v>0</v>
      </c>
      <c r="K4406">
        <v>0</v>
      </c>
      <c r="L4406">
        <v>0</v>
      </c>
    </row>
    <row r="4407" spans="1:12" x14ac:dyDescent="0.25">
      <c r="A4407">
        <v>10</v>
      </c>
      <c r="B4407" t="s">
        <v>314</v>
      </c>
      <c r="C4407" t="s">
        <v>242</v>
      </c>
      <c r="D4407" t="s">
        <v>89</v>
      </c>
      <c r="E4407">
        <v>20</v>
      </c>
      <c r="F4407" t="s">
        <v>58</v>
      </c>
      <c r="G4407" t="s">
        <v>577</v>
      </c>
      <c r="H4407">
        <v>0</v>
      </c>
      <c r="I4407">
        <v>0</v>
      </c>
      <c r="J4407">
        <v>0</v>
      </c>
      <c r="K4407">
        <v>0</v>
      </c>
      <c r="L4407">
        <v>0</v>
      </c>
    </row>
    <row r="4408" spans="1:12" x14ac:dyDescent="0.25">
      <c r="A4408">
        <v>10</v>
      </c>
      <c r="B4408" t="s">
        <v>364</v>
      </c>
      <c r="C4408" t="s">
        <v>242</v>
      </c>
      <c r="D4408" t="s">
        <v>140</v>
      </c>
      <c r="E4408">
        <v>20</v>
      </c>
      <c r="F4408" t="s">
        <v>58</v>
      </c>
      <c r="G4408" t="s">
        <v>577</v>
      </c>
      <c r="H4408">
        <v>0</v>
      </c>
      <c r="I4408">
        <v>0</v>
      </c>
      <c r="J4408">
        <v>0</v>
      </c>
      <c r="K4408">
        <v>0</v>
      </c>
      <c r="L4408">
        <v>0</v>
      </c>
    </row>
    <row r="4409" spans="1:12" x14ac:dyDescent="0.25">
      <c r="A4409">
        <v>10</v>
      </c>
      <c r="B4409" t="s">
        <v>414</v>
      </c>
      <c r="C4409" t="s">
        <v>242</v>
      </c>
      <c r="D4409" t="s">
        <v>191</v>
      </c>
      <c r="E4409">
        <v>20</v>
      </c>
      <c r="F4409" t="s">
        <v>58</v>
      </c>
      <c r="G4409" t="s">
        <v>577</v>
      </c>
      <c r="H4409">
        <v>0</v>
      </c>
      <c r="I4409">
        <v>0</v>
      </c>
      <c r="J4409">
        <v>0</v>
      </c>
      <c r="K4409">
        <v>0</v>
      </c>
      <c r="L4409">
        <v>0</v>
      </c>
    </row>
    <row r="4410" spans="1:12" x14ac:dyDescent="0.25">
      <c r="A4410">
        <v>11</v>
      </c>
      <c r="B4410" t="s">
        <v>264</v>
      </c>
      <c r="C4410" t="s">
        <v>242</v>
      </c>
      <c r="D4410" t="s">
        <v>13</v>
      </c>
      <c r="E4410">
        <v>20</v>
      </c>
      <c r="F4410" t="s">
        <v>58</v>
      </c>
      <c r="G4410" t="s">
        <v>577</v>
      </c>
      <c r="H4410">
        <v>0</v>
      </c>
      <c r="I4410">
        <v>0</v>
      </c>
      <c r="J4410">
        <v>0</v>
      </c>
      <c r="K4410">
        <v>0</v>
      </c>
      <c r="L4410">
        <v>0</v>
      </c>
    </row>
    <row r="4411" spans="1:12" x14ac:dyDescent="0.25">
      <c r="A4411">
        <v>11</v>
      </c>
      <c r="B4411" t="s">
        <v>314</v>
      </c>
      <c r="C4411" t="s">
        <v>242</v>
      </c>
      <c r="D4411" t="s">
        <v>89</v>
      </c>
      <c r="E4411">
        <v>20</v>
      </c>
      <c r="F4411" t="s">
        <v>58</v>
      </c>
      <c r="G4411" t="s">
        <v>577</v>
      </c>
      <c r="H4411">
        <v>0</v>
      </c>
      <c r="I4411">
        <v>0</v>
      </c>
      <c r="J4411">
        <v>0</v>
      </c>
      <c r="K4411">
        <v>0</v>
      </c>
      <c r="L4411">
        <v>0</v>
      </c>
    </row>
    <row r="4412" spans="1:12" x14ac:dyDescent="0.25">
      <c r="A4412">
        <v>11</v>
      </c>
      <c r="B4412" t="s">
        <v>364</v>
      </c>
      <c r="C4412" t="s">
        <v>242</v>
      </c>
      <c r="D4412" t="s">
        <v>140</v>
      </c>
      <c r="E4412">
        <v>20</v>
      </c>
      <c r="F4412" t="s">
        <v>58</v>
      </c>
      <c r="G4412" t="s">
        <v>577</v>
      </c>
      <c r="H4412">
        <v>0</v>
      </c>
      <c r="I4412">
        <v>0</v>
      </c>
      <c r="J4412">
        <v>0</v>
      </c>
      <c r="K4412">
        <v>0</v>
      </c>
      <c r="L4412">
        <v>0</v>
      </c>
    </row>
    <row r="4413" spans="1:12" x14ac:dyDescent="0.25">
      <c r="A4413">
        <v>11</v>
      </c>
      <c r="B4413" t="s">
        <v>414</v>
      </c>
      <c r="C4413" t="s">
        <v>242</v>
      </c>
      <c r="D4413" t="s">
        <v>191</v>
      </c>
      <c r="E4413">
        <v>20</v>
      </c>
      <c r="F4413" t="s">
        <v>58</v>
      </c>
      <c r="G4413" t="s">
        <v>577</v>
      </c>
      <c r="H4413">
        <v>0</v>
      </c>
      <c r="I4413">
        <v>0</v>
      </c>
      <c r="J4413">
        <v>0</v>
      </c>
      <c r="K4413">
        <v>0</v>
      </c>
      <c r="L4413">
        <v>0</v>
      </c>
    </row>
    <row r="4414" spans="1:12" x14ac:dyDescent="0.25">
      <c r="A4414">
        <v>12</v>
      </c>
      <c r="B4414" t="s">
        <v>264</v>
      </c>
      <c r="C4414" t="s">
        <v>242</v>
      </c>
      <c r="D4414" t="s">
        <v>13</v>
      </c>
      <c r="E4414">
        <v>20</v>
      </c>
      <c r="F4414" t="s">
        <v>58</v>
      </c>
      <c r="G4414" t="s">
        <v>577</v>
      </c>
      <c r="H4414">
        <v>0</v>
      </c>
      <c r="I4414">
        <v>0</v>
      </c>
      <c r="J4414">
        <v>0</v>
      </c>
      <c r="K4414">
        <v>0</v>
      </c>
      <c r="L4414">
        <v>0</v>
      </c>
    </row>
    <row r="4415" spans="1:12" x14ac:dyDescent="0.25">
      <c r="A4415">
        <v>12</v>
      </c>
      <c r="B4415" t="s">
        <v>314</v>
      </c>
      <c r="C4415" t="s">
        <v>242</v>
      </c>
      <c r="D4415" t="s">
        <v>89</v>
      </c>
      <c r="E4415">
        <v>20</v>
      </c>
      <c r="F4415" t="s">
        <v>58</v>
      </c>
      <c r="G4415" t="s">
        <v>577</v>
      </c>
      <c r="H4415">
        <v>0</v>
      </c>
      <c r="I4415">
        <v>0</v>
      </c>
      <c r="J4415">
        <v>0</v>
      </c>
      <c r="K4415">
        <v>0</v>
      </c>
      <c r="L4415">
        <v>0</v>
      </c>
    </row>
    <row r="4416" spans="1:12" x14ac:dyDescent="0.25">
      <c r="A4416">
        <v>12</v>
      </c>
      <c r="B4416" t="s">
        <v>364</v>
      </c>
      <c r="C4416" t="s">
        <v>242</v>
      </c>
      <c r="D4416" t="s">
        <v>140</v>
      </c>
      <c r="E4416">
        <v>20</v>
      </c>
      <c r="F4416" t="s">
        <v>58</v>
      </c>
      <c r="G4416" t="s">
        <v>577</v>
      </c>
      <c r="H4416">
        <v>0</v>
      </c>
      <c r="I4416">
        <v>0</v>
      </c>
      <c r="J4416">
        <v>0</v>
      </c>
      <c r="K4416">
        <v>0</v>
      </c>
      <c r="L4416">
        <v>0</v>
      </c>
    </row>
    <row r="4417" spans="1:12" x14ac:dyDescent="0.25">
      <c r="A4417">
        <v>12</v>
      </c>
      <c r="B4417" t="s">
        <v>414</v>
      </c>
      <c r="C4417" t="s">
        <v>242</v>
      </c>
      <c r="D4417" t="s">
        <v>191</v>
      </c>
      <c r="E4417">
        <v>20</v>
      </c>
      <c r="F4417" t="s">
        <v>58</v>
      </c>
      <c r="G4417" t="s">
        <v>577</v>
      </c>
      <c r="H4417">
        <v>0</v>
      </c>
      <c r="I4417">
        <v>0</v>
      </c>
      <c r="J4417">
        <v>0</v>
      </c>
      <c r="K4417">
        <v>0</v>
      </c>
      <c r="L4417">
        <v>0</v>
      </c>
    </row>
    <row r="4418" spans="1:12" x14ac:dyDescent="0.25">
      <c r="A4418">
        <v>13</v>
      </c>
      <c r="B4418" t="s">
        <v>264</v>
      </c>
      <c r="C4418" t="s">
        <v>242</v>
      </c>
      <c r="D4418" t="s">
        <v>13</v>
      </c>
      <c r="E4418">
        <v>20</v>
      </c>
      <c r="F4418" t="s">
        <v>58</v>
      </c>
      <c r="G4418" t="s">
        <v>577</v>
      </c>
      <c r="H4418">
        <v>0</v>
      </c>
      <c r="I4418">
        <v>0</v>
      </c>
      <c r="J4418">
        <v>0</v>
      </c>
      <c r="K4418">
        <v>0</v>
      </c>
      <c r="L4418">
        <v>0</v>
      </c>
    </row>
    <row r="4419" spans="1:12" x14ac:dyDescent="0.25">
      <c r="A4419">
        <v>13</v>
      </c>
      <c r="B4419" t="s">
        <v>314</v>
      </c>
      <c r="C4419" t="s">
        <v>242</v>
      </c>
      <c r="D4419" t="s">
        <v>89</v>
      </c>
      <c r="E4419">
        <v>20</v>
      </c>
      <c r="F4419" t="s">
        <v>58</v>
      </c>
      <c r="G4419" t="s">
        <v>577</v>
      </c>
      <c r="H4419">
        <v>0</v>
      </c>
      <c r="I4419">
        <v>0</v>
      </c>
      <c r="J4419">
        <v>0</v>
      </c>
      <c r="K4419">
        <v>0</v>
      </c>
      <c r="L4419">
        <v>0</v>
      </c>
    </row>
    <row r="4420" spans="1:12" x14ac:dyDescent="0.25">
      <c r="A4420">
        <v>13</v>
      </c>
      <c r="B4420" t="s">
        <v>364</v>
      </c>
      <c r="C4420" t="s">
        <v>242</v>
      </c>
      <c r="D4420" t="s">
        <v>140</v>
      </c>
      <c r="E4420">
        <v>20</v>
      </c>
      <c r="F4420" t="s">
        <v>58</v>
      </c>
      <c r="G4420" t="s">
        <v>577</v>
      </c>
      <c r="H4420">
        <v>0</v>
      </c>
      <c r="I4420">
        <v>0</v>
      </c>
      <c r="J4420">
        <v>0</v>
      </c>
      <c r="K4420">
        <v>0</v>
      </c>
      <c r="L4420">
        <v>0</v>
      </c>
    </row>
    <row r="4421" spans="1:12" x14ac:dyDescent="0.25">
      <c r="A4421">
        <v>13</v>
      </c>
      <c r="B4421" t="s">
        <v>414</v>
      </c>
      <c r="C4421" t="s">
        <v>242</v>
      </c>
      <c r="D4421" t="s">
        <v>191</v>
      </c>
      <c r="E4421">
        <v>20</v>
      </c>
      <c r="F4421" t="s">
        <v>58</v>
      </c>
      <c r="G4421" t="s">
        <v>577</v>
      </c>
      <c r="H4421">
        <v>0</v>
      </c>
      <c r="I4421">
        <v>0</v>
      </c>
      <c r="J4421">
        <v>0</v>
      </c>
      <c r="K4421">
        <v>0</v>
      </c>
      <c r="L4421">
        <v>0</v>
      </c>
    </row>
    <row r="4422" spans="1:12" x14ac:dyDescent="0.25">
      <c r="A4422">
        <v>14</v>
      </c>
      <c r="B4422" t="s">
        <v>264</v>
      </c>
      <c r="C4422" t="s">
        <v>242</v>
      </c>
      <c r="D4422" t="s">
        <v>13</v>
      </c>
      <c r="E4422">
        <v>20</v>
      </c>
      <c r="F4422" t="s">
        <v>58</v>
      </c>
      <c r="G4422" t="s">
        <v>577</v>
      </c>
      <c r="H4422">
        <v>0</v>
      </c>
      <c r="I4422">
        <v>0</v>
      </c>
      <c r="J4422">
        <v>0</v>
      </c>
      <c r="K4422">
        <v>0</v>
      </c>
      <c r="L4422">
        <v>0</v>
      </c>
    </row>
    <row r="4423" spans="1:12" x14ac:dyDescent="0.25">
      <c r="A4423">
        <v>14</v>
      </c>
      <c r="B4423" t="s">
        <v>314</v>
      </c>
      <c r="C4423" t="s">
        <v>242</v>
      </c>
      <c r="D4423" t="s">
        <v>89</v>
      </c>
      <c r="E4423">
        <v>20</v>
      </c>
      <c r="F4423" t="s">
        <v>58</v>
      </c>
      <c r="G4423" t="s">
        <v>577</v>
      </c>
      <c r="H4423">
        <v>0</v>
      </c>
      <c r="I4423">
        <v>0</v>
      </c>
      <c r="J4423">
        <v>0</v>
      </c>
      <c r="K4423">
        <v>0</v>
      </c>
      <c r="L4423">
        <v>0</v>
      </c>
    </row>
    <row r="4424" spans="1:12" x14ac:dyDescent="0.25">
      <c r="A4424">
        <v>14</v>
      </c>
      <c r="B4424" t="s">
        <v>364</v>
      </c>
      <c r="C4424" t="s">
        <v>242</v>
      </c>
      <c r="D4424" t="s">
        <v>140</v>
      </c>
      <c r="E4424">
        <v>20</v>
      </c>
      <c r="F4424" t="s">
        <v>58</v>
      </c>
      <c r="G4424" t="s">
        <v>577</v>
      </c>
      <c r="H4424">
        <v>0</v>
      </c>
      <c r="I4424">
        <v>0</v>
      </c>
      <c r="J4424">
        <v>0</v>
      </c>
      <c r="K4424">
        <v>0</v>
      </c>
      <c r="L4424">
        <v>0</v>
      </c>
    </row>
    <row r="4425" spans="1:12" x14ac:dyDescent="0.25">
      <c r="A4425">
        <v>14</v>
      </c>
      <c r="B4425" t="s">
        <v>414</v>
      </c>
      <c r="C4425" t="s">
        <v>242</v>
      </c>
      <c r="D4425" t="s">
        <v>191</v>
      </c>
      <c r="E4425">
        <v>20</v>
      </c>
      <c r="F4425" t="s">
        <v>58</v>
      </c>
      <c r="G4425" t="s">
        <v>577</v>
      </c>
      <c r="H4425">
        <v>0</v>
      </c>
      <c r="I4425">
        <v>0</v>
      </c>
      <c r="J4425">
        <v>0</v>
      </c>
      <c r="K4425">
        <v>0</v>
      </c>
      <c r="L4425">
        <v>0</v>
      </c>
    </row>
    <row r="4426" spans="1:12" x14ac:dyDescent="0.25">
      <c r="A4426">
        <v>15</v>
      </c>
      <c r="B4426" t="s">
        <v>264</v>
      </c>
      <c r="C4426" t="s">
        <v>242</v>
      </c>
      <c r="D4426" t="s">
        <v>13</v>
      </c>
      <c r="E4426">
        <v>20</v>
      </c>
      <c r="F4426" t="s">
        <v>58</v>
      </c>
      <c r="G4426" t="s">
        <v>577</v>
      </c>
      <c r="H4426">
        <v>0</v>
      </c>
      <c r="I4426">
        <v>0</v>
      </c>
      <c r="J4426">
        <v>0</v>
      </c>
      <c r="K4426">
        <v>0</v>
      </c>
      <c r="L4426">
        <v>0</v>
      </c>
    </row>
    <row r="4427" spans="1:12" x14ac:dyDescent="0.25">
      <c r="A4427">
        <v>15</v>
      </c>
      <c r="B4427" t="s">
        <v>314</v>
      </c>
      <c r="C4427" t="s">
        <v>242</v>
      </c>
      <c r="D4427" t="s">
        <v>89</v>
      </c>
      <c r="E4427">
        <v>20</v>
      </c>
      <c r="F4427" t="s">
        <v>58</v>
      </c>
      <c r="G4427" t="s">
        <v>577</v>
      </c>
      <c r="H4427">
        <v>0</v>
      </c>
      <c r="I4427">
        <v>0</v>
      </c>
      <c r="J4427">
        <v>0</v>
      </c>
      <c r="K4427">
        <v>0</v>
      </c>
      <c r="L4427">
        <v>0</v>
      </c>
    </row>
    <row r="4428" spans="1:12" x14ac:dyDescent="0.25">
      <c r="A4428">
        <v>15</v>
      </c>
      <c r="B4428" t="s">
        <v>364</v>
      </c>
      <c r="C4428" t="s">
        <v>242</v>
      </c>
      <c r="D4428" t="s">
        <v>140</v>
      </c>
      <c r="E4428">
        <v>20</v>
      </c>
      <c r="F4428" t="s">
        <v>58</v>
      </c>
      <c r="G4428" t="s">
        <v>577</v>
      </c>
      <c r="H4428">
        <v>0</v>
      </c>
      <c r="I4428">
        <v>0</v>
      </c>
      <c r="J4428">
        <v>0</v>
      </c>
      <c r="K4428">
        <v>0</v>
      </c>
      <c r="L4428">
        <v>0</v>
      </c>
    </row>
    <row r="4429" spans="1:12" x14ac:dyDescent="0.25">
      <c r="A4429">
        <v>15</v>
      </c>
      <c r="B4429" t="s">
        <v>414</v>
      </c>
      <c r="C4429" t="s">
        <v>242</v>
      </c>
      <c r="D4429" t="s">
        <v>191</v>
      </c>
      <c r="E4429">
        <v>20</v>
      </c>
      <c r="F4429" t="s">
        <v>58</v>
      </c>
      <c r="G4429" t="s">
        <v>577</v>
      </c>
      <c r="H4429">
        <v>0</v>
      </c>
      <c r="I4429">
        <v>0</v>
      </c>
      <c r="J4429">
        <v>0</v>
      </c>
      <c r="K4429">
        <v>0</v>
      </c>
      <c r="L4429">
        <v>0</v>
      </c>
    </row>
    <row r="4430" spans="1:12" x14ac:dyDescent="0.25">
      <c r="A4430">
        <v>16</v>
      </c>
      <c r="B4430" t="s">
        <v>264</v>
      </c>
      <c r="C4430" t="s">
        <v>242</v>
      </c>
      <c r="D4430" t="s">
        <v>13</v>
      </c>
      <c r="E4430">
        <v>20</v>
      </c>
      <c r="F4430" t="s">
        <v>58</v>
      </c>
      <c r="G4430" t="s">
        <v>577</v>
      </c>
      <c r="H4430">
        <v>0</v>
      </c>
      <c r="I4430">
        <v>0</v>
      </c>
      <c r="J4430">
        <v>0</v>
      </c>
      <c r="K4430">
        <v>0</v>
      </c>
      <c r="L4430">
        <v>0</v>
      </c>
    </row>
    <row r="4431" spans="1:12" x14ac:dyDescent="0.25">
      <c r="A4431">
        <v>16</v>
      </c>
      <c r="B4431" t="s">
        <v>314</v>
      </c>
      <c r="C4431" t="s">
        <v>242</v>
      </c>
      <c r="D4431" t="s">
        <v>89</v>
      </c>
      <c r="E4431">
        <v>20</v>
      </c>
      <c r="F4431" t="s">
        <v>58</v>
      </c>
      <c r="G4431" t="s">
        <v>577</v>
      </c>
      <c r="H4431">
        <v>0</v>
      </c>
      <c r="I4431">
        <v>0</v>
      </c>
      <c r="J4431">
        <v>0</v>
      </c>
      <c r="K4431">
        <v>0</v>
      </c>
      <c r="L4431">
        <v>0</v>
      </c>
    </row>
    <row r="4432" spans="1:12" x14ac:dyDescent="0.25">
      <c r="A4432">
        <v>16</v>
      </c>
      <c r="B4432" t="s">
        <v>364</v>
      </c>
      <c r="C4432" t="s">
        <v>242</v>
      </c>
      <c r="D4432" t="s">
        <v>140</v>
      </c>
      <c r="E4432">
        <v>20</v>
      </c>
      <c r="F4432" t="s">
        <v>58</v>
      </c>
      <c r="G4432" t="s">
        <v>577</v>
      </c>
      <c r="H4432">
        <v>0</v>
      </c>
      <c r="I4432">
        <v>0</v>
      </c>
      <c r="J4432">
        <v>0</v>
      </c>
      <c r="K4432">
        <v>0</v>
      </c>
      <c r="L4432">
        <v>0</v>
      </c>
    </row>
    <row r="4433" spans="1:12" x14ac:dyDescent="0.25">
      <c r="A4433">
        <v>16</v>
      </c>
      <c r="B4433" t="s">
        <v>414</v>
      </c>
      <c r="C4433" t="s">
        <v>242</v>
      </c>
      <c r="D4433" t="s">
        <v>191</v>
      </c>
      <c r="E4433">
        <v>20</v>
      </c>
      <c r="F4433" t="s">
        <v>58</v>
      </c>
      <c r="G4433" t="s">
        <v>577</v>
      </c>
      <c r="H4433">
        <v>0</v>
      </c>
      <c r="I4433">
        <v>0</v>
      </c>
      <c r="J4433">
        <v>0</v>
      </c>
      <c r="K4433">
        <v>0</v>
      </c>
      <c r="L4433">
        <v>0</v>
      </c>
    </row>
    <row r="4434" spans="1:12" x14ac:dyDescent="0.25">
      <c r="A4434">
        <v>17</v>
      </c>
      <c r="B4434" t="s">
        <v>264</v>
      </c>
      <c r="C4434" t="s">
        <v>242</v>
      </c>
      <c r="D4434" t="s">
        <v>13</v>
      </c>
      <c r="E4434">
        <v>20</v>
      </c>
      <c r="F4434" t="s">
        <v>58</v>
      </c>
      <c r="G4434" t="s">
        <v>577</v>
      </c>
      <c r="H4434">
        <v>0</v>
      </c>
      <c r="I4434">
        <v>0</v>
      </c>
      <c r="J4434">
        <v>0</v>
      </c>
      <c r="K4434">
        <v>0</v>
      </c>
      <c r="L4434">
        <v>0</v>
      </c>
    </row>
    <row r="4435" spans="1:12" x14ac:dyDescent="0.25">
      <c r="A4435">
        <v>17</v>
      </c>
      <c r="B4435" t="s">
        <v>314</v>
      </c>
      <c r="C4435" t="s">
        <v>242</v>
      </c>
      <c r="D4435" t="s">
        <v>89</v>
      </c>
      <c r="E4435">
        <v>20</v>
      </c>
      <c r="F4435" t="s">
        <v>58</v>
      </c>
      <c r="G4435" t="s">
        <v>577</v>
      </c>
      <c r="H4435">
        <v>0</v>
      </c>
      <c r="I4435">
        <v>0</v>
      </c>
      <c r="J4435">
        <v>0</v>
      </c>
      <c r="K4435">
        <v>0</v>
      </c>
      <c r="L4435">
        <v>0</v>
      </c>
    </row>
    <row r="4436" spans="1:12" x14ac:dyDescent="0.25">
      <c r="A4436">
        <v>17</v>
      </c>
      <c r="B4436" t="s">
        <v>364</v>
      </c>
      <c r="C4436" t="s">
        <v>242</v>
      </c>
      <c r="D4436" t="s">
        <v>140</v>
      </c>
      <c r="E4436">
        <v>20</v>
      </c>
      <c r="F4436" t="s">
        <v>58</v>
      </c>
      <c r="G4436" t="s">
        <v>577</v>
      </c>
      <c r="H4436">
        <v>0</v>
      </c>
      <c r="I4436">
        <v>0</v>
      </c>
      <c r="J4436">
        <v>0</v>
      </c>
      <c r="K4436">
        <v>0</v>
      </c>
      <c r="L4436">
        <v>0</v>
      </c>
    </row>
    <row r="4437" spans="1:12" x14ac:dyDescent="0.25">
      <c r="A4437">
        <v>17</v>
      </c>
      <c r="B4437" t="s">
        <v>414</v>
      </c>
      <c r="C4437" t="s">
        <v>242</v>
      </c>
      <c r="D4437" t="s">
        <v>191</v>
      </c>
      <c r="E4437">
        <v>20</v>
      </c>
      <c r="F4437" t="s">
        <v>58</v>
      </c>
      <c r="G4437" t="s">
        <v>577</v>
      </c>
      <c r="H4437">
        <v>0</v>
      </c>
      <c r="I4437">
        <v>0</v>
      </c>
      <c r="J4437">
        <v>0</v>
      </c>
      <c r="K4437">
        <v>0</v>
      </c>
      <c r="L4437">
        <v>0</v>
      </c>
    </row>
    <row r="4438" spans="1:12" x14ac:dyDescent="0.25">
      <c r="A4438">
        <v>18</v>
      </c>
      <c r="B4438" t="s">
        <v>264</v>
      </c>
      <c r="C4438" t="s">
        <v>242</v>
      </c>
      <c r="D4438" t="s">
        <v>13</v>
      </c>
      <c r="E4438">
        <v>20</v>
      </c>
      <c r="F4438" t="s">
        <v>58</v>
      </c>
      <c r="G4438" t="s">
        <v>577</v>
      </c>
      <c r="H4438">
        <v>0</v>
      </c>
      <c r="I4438">
        <v>0</v>
      </c>
      <c r="J4438">
        <v>0</v>
      </c>
      <c r="K4438">
        <v>0</v>
      </c>
      <c r="L4438">
        <v>0</v>
      </c>
    </row>
    <row r="4439" spans="1:12" x14ac:dyDescent="0.25">
      <c r="A4439">
        <v>18</v>
      </c>
      <c r="B4439" t="s">
        <v>314</v>
      </c>
      <c r="C4439" t="s">
        <v>242</v>
      </c>
      <c r="D4439" t="s">
        <v>89</v>
      </c>
      <c r="E4439">
        <v>20</v>
      </c>
      <c r="F4439" t="s">
        <v>58</v>
      </c>
      <c r="G4439" t="s">
        <v>577</v>
      </c>
      <c r="H4439">
        <v>0</v>
      </c>
      <c r="I4439">
        <v>0</v>
      </c>
      <c r="J4439">
        <v>0</v>
      </c>
      <c r="K4439">
        <v>0</v>
      </c>
      <c r="L4439">
        <v>0</v>
      </c>
    </row>
    <row r="4440" spans="1:12" x14ac:dyDescent="0.25">
      <c r="A4440">
        <v>18</v>
      </c>
      <c r="B4440" t="s">
        <v>364</v>
      </c>
      <c r="C4440" t="s">
        <v>242</v>
      </c>
      <c r="D4440" t="s">
        <v>140</v>
      </c>
      <c r="E4440">
        <v>20</v>
      </c>
      <c r="F4440" t="s">
        <v>58</v>
      </c>
      <c r="G4440" t="s">
        <v>577</v>
      </c>
      <c r="H4440">
        <v>0</v>
      </c>
      <c r="I4440">
        <v>0</v>
      </c>
      <c r="J4440">
        <v>0</v>
      </c>
      <c r="K4440">
        <v>0</v>
      </c>
      <c r="L4440">
        <v>0</v>
      </c>
    </row>
    <row r="4441" spans="1:12" x14ac:dyDescent="0.25">
      <c r="A4441">
        <v>18</v>
      </c>
      <c r="B4441" t="s">
        <v>414</v>
      </c>
      <c r="C4441" t="s">
        <v>242</v>
      </c>
      <c r="D4441" t="s">
        <v>191</v>
      </c>
      <c r="E4441">
        <v>20</v>
      </c>
      <c r="F4441" t="s">
        <v>58</v>
      </c>
      <c r="G4441" t="s">
        <v>577</v>
      </c>
      <c r="H4441">
        <v>0</v>
      </c>
      <c r="I4441">
        <v>0</v>
      </c>
      <c r="J4441">
        <v>0</v>
      </c>
      <c r="K4441">
        <v>0</v>
      </c>
      <c r="L4441">
        <v>0</v>
      </c>
    </row>
    <row r="4442" spans="1:12" x14ac:dyDescent="0.25">
      <c r="A4442">
        <v>19</v>
      </c>
      <c r="B4442" t="s">
        <v>264</v>
      </c>
      <c r="C4442" t="s">
        <v>242</v>
      </c>
      <c r="D4442" t="s">
        <v>13</v>
      </c>
      <c r="E4442">
        <v>20</v>
      </c>
      <c r="F4442" t="s">
        <v>58</v>
      </c>
      <c r="G4442" t="s">
        <v>577</v>
      </c>
      <c r="H4442">
        <v>0</v>
      </c>
      <c r="I4442">
        <v>0</v>
      </c>
      <c r="J4442">
        <v>0</v>
      </c>
      <c r="K4442">
        <v>0</v>
      </c>
      <c r="L4442">
        <v>0</v>
      </c>
    </row>
    <row r="4443" spans="1:12" x14ac:dyDescent="0.25">
      <c r="A4443">
        <v>19</v>
      </c>
      <c r="B4443" t="s">
        <v>314</v>
      </c>
      <c r="C4443" t="s">
        <v>242</v>
      </c>
      <c r="D4443" t="s">
        <v>89</v>
      </c>
      <c r="E4443">
        <v>20</v>
      </c>
      <c r="F4443" t="s">
        <v>58</v>
      </c>
      <c r="G4443" t="s">
        <v>577</v>
      </c>
      <c r="H4443">
        <v>0</v>
      </c>
      <c r="I4443">
        <v>0</v>
      </c>
      <c r="J4443">
        <v>0</v>
      </c>
      <c r="K4443">
        <v>0</v>
      </c>
      <c r="L4443">
        <v>0</v>
      </c>
    </row>
    <row r="4444" spans="1:12" x14ac:dyDescent="0.25">
      <c r="A4444">
        <v>19</v>
      </c>
      <c r="B4444" t="s">
        <v>364</v>
      </c>
      <c r="C4444" t="s">
        <v>242</v>
      </c>
      <c r="D4444" t="s">
        <v>140</v>
      </c>
      <c r="E4444">
        <v>20</v>
      </c>
      <c r="F4444" t="s">
        <v>58</v>
      </c>
      <c r="G4444" t="s">
        <v>577</v>
      </c>
      <c r="H4444">
        <v>0</v>
      </c>
      <c r="I4444">
        <v>0</v>
      </c>
      <c r="J4444">
        <v>0</v>
      </c>
      <c r="K4444">
        <v>0</v>
      </c>
      <c r="L4444">
        <v>0</v>
      </c>
    </row>
    <row r="4445" spans="1:12" x14ac:dyDescent="0.25">
      <c r="A4445">
        <v>19</v>
      </c>
      <c r="B4445" t="s">
        <v>414</v>
      </c>
      <c r="C4445" t="s">
        <v>242</v>
      </c>
      <c r="D4445" t="s">
        <v>191</v>
      </c>
      <c r="E4445">
        <v>20</v>
      </c>
      <c r="F4445" t="s">
        <v>58</v>
      </c>
      <c r="G4445" t="s">
        <v>577</v>
      </c>
      <c r="H4445">
        <v>0</v>
      </c>
      <c r="I4445">
        <v>0</v>
      </c>
      <c r="J4445">
        <v>0</v>
      </c>
      <c r="K4445">
        <v>0</v>
      </c>
      <c r="L4445">
        <v>0</v>
      </c>
    </row>
    <row r="4446" spans="1:12" x14ac:dyDescent="0.25">
      <c r="A4446">
        <v>20</v>
      </c>
      <c r="B4446" t="s">
        <v>264</v>
      </c>
      <c r="C4446" t="s">
        <v>242</v>
      </c>
      <c r="D4446" t="s">
        <v>13</v>
      </c>
      <c r="E4446">
        <v>20</v>
      </c>
      <c r="F4446" t="s">
        <v>58</v>
      </c>
      <c r="G4446" t="s">
        <v>577</v>
      </c>
      <c r="H4446">
        <v>0</v>
      </c>
      <c r="I4446">
        <v>0</v>
      </c>
      <c r="J4446">
        <v>0</v>
      </c>
      <c r="K4446">
        <v>0</v>
      </c>
      <c r="L4446">
        <v>0</v>
      </c>
    </row>
    <row r="4447" spans="1:12" x14ac:dyDescent="0.25">
      <c r="A4447">
        <v>20</v>
      </c>
      <c r="B4447" t="s">
        <v>314</v>
      </c>
      <c r="C4447" t="s">
        <v>242</v>
      </c>
      <c r="D4447" t="s">
        <v>89</v>
      </c>
      <c r="E4447">
        <v>20</v>
      </c>
      <c r="F4447" t="s">
        <v>58</v>
      </c>
      <c r="G4447" t="s">
        <v>577</v>
      </c>
      <c r="H4447">
        <v>0</v>
      </c>
      <c r="I4447">
        <v>0</v>
      </c>
      <c r="J4447">
        <v>0</v>
      </c>
      <c r="K4447">
        <v>0</v>
      </c>
      <c r="L4447">
        <v>0</v>
      </c>
    </row>
    <row r="4448" spans="1:12" x14ac:dyDescent="0.25">
      <c r="A4448">
        <v>20</v>
      </c>
      <c r="B4448" t="s">
        <v>364</v>
      </c>
      <c r="C4448" t="s">
        <v>242</v>
      </c>
      <c r="D4448" t="s">
        <v>140</v>
      </c>
      <c r="E4448">
        <v>20</v>
      </c>
      <c r="F4448" t="s">
        <v>58</v>
      </c>
      <c r="G4448" t="s">
        <v>577</v>
      </c>
      <c r="H4448">
        <v>0</v>
      </c>
      <c r="I4448">
        <v>0</v>
      </c>
      <c r="J4448">
        <v>0</v>
      </c>
      <c r="K4448">
        <v>0</v>
      </c>
      <c r="L4448">
        <v>0</v>
      </c>
    </row>
    <row r="4449" spans="1:12" x14ac:dyDescent="0.25">
      <c r="A4449">
        <v>20</v>
      </c>
      <c r="B4449" t="s">
        <v>414</v>
      </c>
      <c r="C4449" t="s">
        <v>242</v>
      </c>
      <c r="D4449" t="s">
        <v>191</v>
      </c>
      <c r="E4449">
        <v>20</v>
      </c>
      <c r="F4449" t="s">
        <v>58</v>
      </c>
      <c r="G4449" t="s">
        <v>577</v>
      </c>
      <c r="H4449">
        <v>0</v>
      </c>
      <c r="I4449">
        <v>0</v>
      </c>
      <c r="J4449">
        <v>0</v>
      </c>
      <c r="K4449">
        <v>0</v>
      </c>
      <c r="L4449">
        <v>0</v>
      </c>
    </row>
    <row r="4450" spans="1:12" x14ac:dyDescent="0.25">
      <c r="A4450">
        <v>21</v>
      </c>
      <c r="B4450" t="s">
        <v>264</v>
      </c>
      <c r="C4450" t="s">
        <v>242</v>
      </c>
      <c r="D4450" t="s">
        <v>13</v>
      </c>
      <c r="E4450">
        <v>20</v>
      </c>
      <c r="F4450" t="s">
        <v>58</v>
      </c>
      <c r="G4450" t="s">
        <v>577</v>
      </c>
      <c r="H4450">
        <v>0</v>
      </c>
      <c r="I4450">
        <v>0</v>
      </c>
      <c r="J4450">
        <v>0</v>
      </c>
      <c r="K4450">
        <v>0</v>
      </c>
      <c r="L4450">
        <v>0</v>
      </c>
    </row>
    <row r="4451" spans="1:12" x14ac:dyDescent="0.25">
      <c r="A4451">
        <v>21</v>
      </c>
      <c r="B4451" t="s">
        <v>314</v>
      </c>
      <c r="C4451" t="s">
        <v>242</v>
      </c>
      <c r="D4451" t="s">
        <v>89</v>
      </c>
      <c r="E4451">
        <v>20</v>
      </c>
      <c r="F4451" t="s">
        <v>58</v>
      </c>
      <c r="G4451" t="s">
        <v>577</v>
      </c>
      <c r="H4451">
        <v>0</v>
      </c>
      <c r="I4451">
        <v>0</v>
      </c>
      <c r="J4451">
        <v>0</v>
      </c>
      <c r="K4451">
        <v>0</v>
      </c>
      <c r="L4451">
        <v>0</v>
      </c>
    </row>
    <row r="4452" spans="1:12" x14ac:dyDescent="0.25">
      <c r="A4452">
        <v>21</v>
      </c>
      <c r="B4452" t="s">
        <v>364</v>
      </c>
      <c r="C4452" t="s">
        <v>242</v>
      </c>
      <c r="D4452" t="s">
        <v>140</v>
      </c>
      <c r="E4452">
        <v>20</v>
      </c>
      <c r="F4452" t="s">
        <v>58</v>
      </c>
      <c r="G4452" t="s">
        <v>577</v>
      </c>
      <c r="H4452">
        <v>0</v>
      </c>
      <c r="I4452">
        <v>0</v>
      </c>
      <c r="J4452">
        <v>0</v>
      </c>
      <c r="K4452">
        <v>0</v>
      </c>
      <c r="L4452">
        <v>0</v>
      </c>
    </row>
    <row r="4453" spans="1:12" x14ac:dyDescent="0.25">
      <c r="A4453">
        <v>21</v>
      </c>
      <c r="B4453" t="s">
        <v>414</v>
      </c>
      <c r="C4453" t="s">
        <v>242</v>
      </c>
      <c r="D4453" t="s">
        <v>191</v>
      </c>
      <c r="E4453">
        <v>20</v>
      </c>
      <c r="F4453" t="s">
        <v>58</v>
      </c>
      <c r="G4453" t="s">
        <v>577</v>
      </c>
      <c r="H4453">
        <v>0</v>
      </c>
      <c r="I4453">
        <v>0</v>
      </c>
      <c r="J4453">
        <v>0</v>
      </c>
      <c r="K4453">
        <v>0</v>
      </c>
      <c r="L4453">
        <v>0</v>
      </c>
    </row>
    <row r="4454" spans="1:12" x14ac:dyDescent="0.25">
      <c r="A4454">
        <v>16</v>
      </c>
      <c r="B4454" t="s">
        <v>289</v>
      </c>
      <c r="C4454" t="s">
        <v>242</v>
      </c>
      <c r="D4454" t="s">
        <v>13</v>
      </c>
      <c r="E4454">
        <v>40</v>
      </c>
      <c r="F4454" t="s">
        <v>58</v>
      </c>
      <c r="G4454" t="s">
        <v>602</v>
      </c>
      <c r="H4454">
        <v>0</v>
      </c>
      <c r="I4454">
        <v>48</v>
      </c>
      <c r="J4454">
        <v>0</v>
      </c>
      <c r="K4454">
        <v>0</v>
      </c>
      <c r="L4454">
        <v>48</v>
      </c>
    </row>
    <row r="4455" spans="1:12" x14ac:dyDescent="0.25">
      <c r="A4455">
        <v>14</v>
      </c>
      <c r="B4455" t="s">
        <v>289</v>
      </c>
      <c r="C4455" t="s">
        <v>242</v>
      </c>
      <c r="D4455" t="s">
        <v>13</v>
      </c>
      <c r="E4455">
        <v>40</v>
      </c>
      <c r="F4455" t="s">
        <v>58</v>
      </c>
      <c r="G4455" t="s">
        <v>602</v>
      </c>
      <c r="H4455">
        <v>0</v>
      </c>
      <c r="I4455">
        <v>37</v>
      </c>
      <c r="J4455">
        <v>0</v>
      </c>
      <c r="K4455">
        <v>0</v>
      </c>
      <c r="L4455">
        <v>37</v>
      </c>
    </row>
    <row r="4456" spans="1:12" x14ac:dyDescent="0.25">
      <c r="A4456">
        <v>18</v>
      </c>
      <c r="B4456" t="s">
        <v>289</v>
      </c>
      <c r="C4456" t="s">
        <v>242</v>
      </c>
      <c r="D4456" t="s">
        <v>13</v>
      </c>
      <c r="E4456">
        <v>40</v>
      </c>
      <c r="F4456" t="s">
        <v>58</v>
      </c>
      <c r="G4456" t="s">
        <v>602</v>
      </c>
      <c r="H4456">
        <v>0</v>
      </c>
      <c r="I4456">
        <v>24</v>
      </c>
      <c r="J4456">
        <v>0</v>
      </c>
      <c r="K4456">
        <v>0</v>
      </c>
      <c r="L4456">
        <v>24</v>
      </c>
    </row>
    <row r="4457" spans="1:12" x14ac:dyDescent="0.25">
      <c r="A4457">
        <v>19</v>
      </c>
      <c r="B4457" t="s">
        <v>289</v>
      </c>
      <c r="C4457" t="s">
        <v>242</v>
      </c>
      <c r="D4457" t="s">
        <v>13</v>
      </c>
      <c r="E4457">
        <v>40</v>
      </c>
      <c r="F4457" t="s">
        <v>58</v>
      </c>
      <c r="G4457" t="s">
        <v>602</v>
      </c>
      <c r="H4457">
        <v>0</v>
      </c>
      <c r="I4457">
        <v>24</v>
      </c>
      <c r="J4457">
        <v>0</v>
      </c>
      <c r="K4457">
        <v>0</v>
      </c>
      <c r="L4457">
        <v>24</v>
      </c>
    </row>
    <row r="4458" spans="1:12" x14ac:dyDescent="0.25">
      <c r="A4458">
        <v>11</v>
      </c>
      <c r="B4458" t="s">
        <v>289</v>
      </c>
      <c r="C4458" t="s">
        <v>242</v>
      </c>
      <c r="D4458" t="s">
        <v>13</v>
      </c>
      <c r="E4458">
        <v>40</v>
      </c>
      <c r="F4458" t="s">
        <v>58</v>
      </c>
      <c r="G4458" t="s">
        <v>602</v>
      </c>
      <c r="H4458">
        <v>0</v>
      </c>
      <c r="I4458">
        <v>23</v>
      </c>
      <c r="J4458">
        <v>0</v>
      </c>
      <c r="K4458">
        <v>0</v>
      </c>
      <c r="L4458">
        <v>23</v>
      </c>
    </row>
    <row r="4459" spans="1:12" x14ac:dyDescent="0.25">
      <c r="A4459">
        <v>13</v>
      </c>
      <c r="B4459" t="s">
        <v>289</v>
      </c>
      <c r="C4459" t="s">
        <v>242</v>
      </c>
      <c r="D4459" t="s">
        <v>13</v>
      </c>
      <c r="E4459">
        <v>40</v>
      </c>
      <c r="F4459" t="s">
        <v>58</v>
      </c>
      <c r="G4459" t="s">
        <v>602</v>
      </c>
      <c r="H4459">
        <v>0</v>
      </c>
      <c r="I4459">
        <v>21</v>
      </c>
      <c r="J4459">
        <v>0</v>
      </c>
      <c r="K4459">
        <v>0</v>
      </c>
      <c r="L4459">
        <v>21</v>
      </c>
    </row>
    <row r="4460" spans="1:12" x14ac:dyDescent="0.25">
      <c r="A4460">
        <v>17</v>
      </c>
      <c r="B4460" t="s">
        <v>289</v>
      </c>
      <c r="C4460" t="s">
        <v>242</v>
      </c>
      <c r="D4460" t="s">
        <v>13</v>
      </c>
      <c r="E4460">
        <v>40</v>
      </c>
      <c r="F4460" t="s">
        <v>58</v>
      </c>
      <c r="G4460" t="s">
        <v>602</v>
      </c>
      <c r="H4460">
        <v>0</v>
      </c>
      <c r="I4460">
        <v>13</v>
      </c>
      <c r="J4460">
        <v>0</v>
      </c>
      <c r="K4460">
        <v>0</v>
      </c>
      <c r="L4460">
        <v>13</v>
      </c>
    </row>
    <row r="4461" spans="1:12" x14ac:dyDescent="0.25">
      <c r="A4461">
        <v>15</v>
      </c>
      <c r="B4461" t="s">
        <v>289</v>
      </c>
      <c r="C4461" t="s">
        <v>242</v>
      </c>
      <c r="D4461" t="s">
        <v>13</v>
      </c>
      <c r="E4461">
        <v>40</v>
      </c>
      <c r="F4461" t="s">
        <v>58</v>
      </c>
      <c r="G4461" t="s">
        <v>602</v>
      </c>
      <c r="H4461">
        <v>0</v>
      </c>
      <c r="I4461">
        <v>7</v>
      </c>
      <c r="J4461">
        <v>0</v>
      </c>
      <c r="K4461">
        <v>0</v>
      </c>
      <c r="L4461">
        <v>7</v>
      </c>
    </row>
    <row r="4462" spans="1:12" x14ac:dyDescent="0.25">
      <c r="A4462">
        <v>12</v>
      </c>
      <c r="B4462" t="s">
        <v>289</v>
      </c>
      <c r="C4462" t="s">
        <v>242</v>
      </c>
      <c r="D4462" t="s">
        <v>13</v>
      </c>
      <c r="E4462">
        <v>40</v>
      </c>
      <c r="F4462" t="s">
        <v>58</v>
      </c>
      <c r="G4462" t="s">
        <v>602</v>
      </c>
      <c r="H4462">
        <v>0</v>
      </c>
      <c r="I4462">
        <v>6</v>
      </c>
      <c r="J4462">
        <v>0</v>
      </c>
      <c r="K4462">
        <v>0</v>
      </c>
      <c r="L4462">
        <v>6</v>
      </c>
    </row>
    <row r="4463" spans="1:12" x14ac:dyDescent="0.25">
      <c r="A4463">
        <v>10</v>
      </c>
      <c r="B4463" t="s">
        <v>289</v>
      </c>
      <c r="C4463" t="s">
        <v>242</v>
      </c>
      <c r="D4463" t="s">
        <v>13</v>
      </c>
      <c r="E4463">
        <v>40</v>
      </c>
      <c r="F4463" t="s">
        <v>58</v>
      </c>
      <c r="G4463" t="s">
        <v>602</v>
      </c>
      <c r="H4463">
        <v>0</v>
      </c>
      <c r="I4463">
        <v>5</v>
      </c>
      <c r="J4463">
        <v>0</v>
      </c>
      <c r="K4463">
        <v>0</v>
      </c>
      <c r="L4463">
        <v>5</v>
      </c>
    </row>
    <row r="4464" spans="1:12" x14ac:dyDescent="0.25">
      <c r="A4464">
        <v>20</v>
      </c>
      <c r="B4464" t="s">
        <v>289</v>
      </c>
      <c r="C4464" t="s">
        <v>242</v>
      </c>
      <c r="D4464" t="s">
        <v>13</v>
      </c>
      <c r="E4464">
        <v>40</v>
      </c>
      <c r="F4464" t="s">
        <v>58</v>
      </c>
      <c r="G4464" t="s">
        <v>602</v>
      </c>
      <c r="H4464">
        <v>0</v>
      </c>
      <c r="I4464">
        <v>4</v>
      </c>
      <c r="J4464">
        <v>0</v>
      </c>
      <c r="K4464">
        <v>0</v>
      </c>
      <c r="L4464">
        <v>4</v>
      </c>
    </row>
    <row r="4465" spans="1:12" x14ac:dyDescent="0.25">
      <c r="A4465">
        <v>8</v>
      </c>
      <c r="B4465" t="s">
        <v>289</v>
      </c>
      <c r="C4465" t="s">
        <v>242</v>
      </c>
      <c r="D4465" t="s">
        <v>13</v>
      </c>
      <c r="E4465">
        <v>40</v>
      </c>
      <c r="F4465" t="s">
        <v>58</v>
      </c>
      <c r="G4465" t="s">
        <v>602</v>
      </c>
      <c r="H4465">
        <v>0</v>
      </c>
      <c r="I4465">
        <v>1</v>
      </c>
      <c r="J4465">
        <v>0</v>
      </c>
      <c r="K4465">
        <v>0</v>
      </c>
      <c r="L4465">
        <v>1</v>
      </c>
    </row>
    <row r="4466" spans="1:12" x14ac:dyDescent="0.25">
      <c r="A4466">
        <v>21</v>
      </c>
      <c r="B4466" t="s">
        <v>289</v>
      </c>
      <c r="C4466" t="s">
        <v>242</v>
      </c>
      <c r="D4466" t="s">
        <v>13</v>
      </c>
      <c r="E4466">
        <v>40</v>
      </c>
      <c r="F4466" t="s">
        <v>58</v>
      </c>
      <c r="G4466" t="s">
        <v>602</v>
      </c>
      <c r="H4466">
        <v>0</v>
      </c>
      <c r="I4466">
        <v>1</v>
      </c>
      <c r="J4466">
        <v>0</v>
      </c>
      <c r="K4466">
        <v>0</v>
      </c>
      <c r="L4466">
        <v>1</v>
      </c>
    </row>
    <row r="4467" spans="1:12" x14ac:dyDescent="0.25">
      <c r="A4467">
        <v>1</v>
      </c>
      <c r="B4467" t="s">
        <v>289</v>
      </c>
      <c r="C4467" t="s">
        <v>242</v>
      </c>
      <c r="D4467" t="s">
        <v>13</v>
      </c>
      <c r="E4467">
        <v>40</v>
      </c>
      <c r="F4467" t="s">
        <v>58</v>
      </c>
      <c r="G4467" t="s">
        <v>602</v>
      </c>
      <c r="H4467">
        <v>0</v>
      </c>
      <c r="I4467">
        <v>0</v>
      </c>
      <c r="J4467">
        <v>0</v>
      </c>
      <c r="K4467">
        <v>0</v>
      </c>
      <c r="L4467">
        <v>0</v>
      </c>
    </row>
    <row r="4468" spans="1:12" x14ac:dyDescent="0.25">
      <c r="A4468">
        <v>1</v>
      </c>
      <c r="B4468" t="s">
        <v>339</v>
      </c>
      <c r="C4468" t="s">
        <v>242</v>
      </c>
      <c r="D4468" t="s">
        <v>89</v>
      </c>
      <c r="E4468">
        <v>40</v>
      </c>
      <c r="F4468" t="s">
        <v>58</v>
      </c>
      <c r="G4468" t="s">
        <v>602</v>
      </c>
      <c r="H4468">
        <v>0</v>
      </c>
      <c r="I4468">
        <v>0</v>
      </c>
      <c r="J4468">
        <v>0</v>
      </c>
      <c r="K4468">
        <v>0</v>
      </c>
      <c r="L4468">
        <v>0</v>
      </c>
    </row>
    <row r="4469" spans="1:12" x14ac:dyDescent="0.25">
      <c r="A4469">
        <v>1</v>
      </c>
      <c r="B4469" t="s">
        <v>389</v>
      </c>
      <c r="C4469" t="s">
        <v>242</v>
      </c>
      <c r="D4469" t="s">
        <v>140</v>
      </c>
      <c r="E4469">
        <v>40</v>
      </c>
      <c r="F4469" t="s">
        <v>58</v>
      </c>
      <c r="G4469" t="s">
        <v>602</v>
      </c>
      <c r="H4469">
        <v>0</v>
      </c>
      <c r="I4469">
        <v>0</v>
      </c>
      <c r="J4469">
        <v>0</v>
      </c>
      <c r="K4469">
        <v>0</v>
      </c>
      <c r="L4469">
        <v>0</v>
      </c>
    </row>
    <row r="4470" spans="1:12" x14ac:dyDescent="0.25">
      <c r="A4470">
        <v>1</v>
      </c>
      <c r="B4470" t="s">
        <v>439</v>
      </c>
      <c r="C4470" t="s">
        <v>242</v>
      </c>
      <c r="D4470" t="s">
        <v>191</v>
      </c>
      <c r="E4470">
        <v>40</v>
      </c>
      <c r="F4470" t="s">
        <v>58</v>
      </c>
      <c r="G4470" t="s">
        <v>602</v>
      </c>
      <c r="H4470">
        <v>0</v>
      </c>
      <c r="I4470">
        <v>0</v>
      </c>
      <c r="J4470">
        <v>0</v>
      </c>
      <c r="K4470">
        <v>0</v>
      </c>
      <c r="L4470">
        <v>0</v>
      </c>
    </row>
    <row r="4471" spans="1:12" x14ac:dyDescent="0.25">
      <c r="A4471">
        <v>2</v>
      </c>
      <c r="B4471" t="s">
        <v>289</v>
      </c>
      <c r="C4471" t="s">
        <v>242</v>
      </c>
      <c r="D4471" t="s">
        <v>13</v>
      </c>
      <c r="E4471">
        <v>40</v>
      </c>
      <c r="F4471" t="s">
        <v>58</v>
      </c>
      <c r="G4471" t="s">
        <v>602</v>
      </c>
      <c r="H4471">
        <v>0</v>
      </c>
      <c r="I4471">
        <v>0</v>
      </c>
      <c r="J4471">
        <v>0</v>
      </c>
      <c r="K4471">
        <v>0</v>
      </c>
      <c r="L4471">
        <v>0</v>
      </c>
    </row>
    <row r="4472" spans="1:12" x14ac:dyDescent="0.25">
      <c r="A4472">
        <v>2</v>
      </c>
      <c r="B4472" t="s">
        <v>339</v>
      </c>
      <c r="C4472" t="s">
        <v>242</v>
      </c>
      <c r="D4472" t="s">
        <v>89</v>
      </c>
      <c r="E4472">
        <v>40</v>
      </c>
      <c r="F4472" t="s">
        <v>58</v>
      </c>
      <c r="G4472" t="s">
        <v>602</v>
      </c>
      <c r="H4472">
        <v>0</v>
      </c>
      <c r="I4472">
        <v>0</v>
      </c>
      <c r="J4472">
        <v>0</v>
      </c>
      <c r="K4472">
        <v>0</v>
      </c>
      <c r="L4472">
        <v>0</v>
      </c>
    </row>
    <row r="4473" spans="1:12" x14ac:dyDescent="0.25">
      <c r="A4473">
        <v>2</v>
      </c>
      <c r="B4473" t="s">
        <v>389</v>
      </c>
      <c r="C4473" t="s">
        <v>242</v>
      </c>
      <c r="D4473" t="s">
        <v>140</v>
      </c>
      <c r="E4473">
        <v>40</v>
      </c>
      <c r="F4473" t="s">
        <v>58</v>
      </c>
      <c r="G4473" t="s">
        <v>602</v>
      </c>
      <c r="H4473">
        <v>0</v>
      </c>
      <c r="I4473">
        <v>0</v>
      </c>
      <c r="J4473">
        <v>0</v>
      </c>
      <c r="K4473">
        <v>0</v>
      </c>
      <c r="L4473">
        <v>0</v>
      </c>
    </row>
    <row r="4474" spans="1:12" x14ac:dyDescent="0.25">
      <c r="A4474">
        <v>2</v>
      </c>
      <c r="B4474" t="s">
        <v>439</v>
      </c>
      <c r="C4474" t="s">
        <v>242</v>
      </c>
      <c r="D4474" t="s">
        <v>191</v>
      </c>
      <c r="E4474">
        <v>40</v>
      </c>
      <c r="F4474" t="s">
        <v>58</v>
      </c>
      <c r="G4474" t="s">
        <v>602</v>
      </c>
      <c r="H4474">
        <v>0</v>
      </c>
      <c r="I4474">
        <v>0</v>
      </c>
      <c r="J4474">
        <v>0</v>
      </c>
      <c r="K4474">
        <v>0</v>
      </c>
      <c r="L4474">
        <v>0</v>
      </c>
    </row>
    <row r="4475" spans="1:12" x14ac:dyDescent="0.25">
      <c r="A4475">
        <v>3</v>
      </c>
      <c r="B4475" t="s">
        <v>289</v>
      </c>
      <c r="C4475" t="s">
        <v>242</v>
      </c>
      <c r="D4475" t="s">
        <v>13</v>
      </c>
      <c r="E4475">
        <v>40</v>
      </c>
      <c r="F4475" t="s">
        <v>58</v>
      </c>
      <c r="G4475" t="s">
        <v>602</v>
      </c>
      <c r="H4475">
        <v>0</v>
      </c>
      <c r="I4475">
        <v>0</v>
      </c>
      <c r="J4475">
        <v>0</v>
      </c>
      <c r="K4475">
        <v>0</v>
      </c>
      <c r="L4475">
        <v>0</v>
      </c>
    </row>
    <row r="4476" spans="1:12" x14ac:dyDescent="0.25">
      <c r="A4476">
        <v>3</v>
      </c>
      <c r="B4476" t="s">
        <v>339</v>
      </c>
      <c r="C4476" t="s">
        <v>242</v>
      </c>
      <c r="D4476" t="s">
        <v>89</v>
      </c>
      <c r="E4476">
        <v>40</v>
      </c>
      <c r="F4476" t="s">
        <v>58</v>
      </c>
      <c r="G4476" t="s">
        <v>602</v>
      </c>
      <c r="H4476">
        <v>0</v>
      </c>
      <c r="I4476">
        <v>0</v>
      </c>
      <c r="J4476">
        <v>0</v>
      </c>
      <c r="K4476">
        <v>0</v>
      </c>
      <c r="L4476">
        <v>0</v>
      </c>
    </row>
    <row r="4477" spans="1:12" x14ac:dyDescent="0.25">
      <c r="A4477">
        <v>3</v>
      </c>
      <c r="B4477" t="s">
        <v>389</v>
      </c>
      <c r="C4477" t="s">
        <v>242</v>
      </c>
      <c r="D4477" t="s">
        <v>140</v>
      </c>
      <c r="E4477">
        <v>40</v>
      </c>
      <c r="F4477" t="s">
        <v>58</v>
      </c>
      <c r="G4477" t="s">
        <v>602</v>
      </c>
      <c r="H4477">
        <v>0</v>
      </c>
      <c r="I4477">
        <v>0</v>
      </c>
      <c r="J4477">
        <v>0</v>
      </c>
      <c r="K4477">
        <v>0</v>
      </c>
      <c r="L4477">
        <v>0</v>
      </c>
    </row>
    <row r="4478" spans="1:12" x14ac:dyDescent="0.25">
      <c r="A4478">
        <v>3</v>
      </c>
      <c r="B4478" t="s">
        <v>439</v>
      </c>
      <c r="C4478" t="s">
        <v>242</v>
      </c>
      <c r="D4478" t="s">
        <v>191</v>
      </c>
      <c r="E4478">
        <v>40</v>
      </c>
      <c r="F4478" t="s">
        <v>58</v>
      </c>
      <c r="G4478" t="s">
        <v>602</v>
      </c>
      <c r="H4478">
        <v>0</v>
      </c>
      <c r="I4478">
        <v>0</v>
      </c>
      <c r="J4478">
        <v>0</v>
      </c>
      <c r="K4478">
        <v>0</v>
      </c>
      <c r="L4478">
        <v>0</v>
      </c>
    </row>
    <row r="4479" spans="1:12" x14ac:dyDescent="0.25">
      <c r="A4479">
        <v>4</v>
      </c>
      <c r="B4479" t="s">
        <v>289</v>
      </c>
      <c r="C4479" t="s">
        <v>242</v>
      </c>
      <c r="D4479" t="s">
        <v>13</v>
      </c>
      <c r="E4479">
        <v>40</v>
      </c>
      <c r="F4479" t="s">
        <v>58</v>
      </c>
      <c r="G4479" t="s">
        <v>602</v>
      </c>
      <c r="H4479">
        <v>0</v>
      </c>
      <c r="I4479">
        <v>0</v>
      </c>
      <c r="J4479">
        <v>0</v>
      </c>
      <c r="K4479">
        <v>0</v>
      </c>
      <c r="L4479">
        <v>0</v>
      </c>
    </row>
    <row r="4480" spans="1:12" x14ac:dyDescent="0.25">
      <c r="A4480">
        <v>4</v>
      </c>
      <c r="B4480" t="s">
        <v>339</v>
      </c>
      <c r="C4480" t="s">
        <v>242</v>
      </c>
      <c r="D4480" t="s">
        <v>89</v>
      </c>
      <c r="E4480">
        <v>40</v>
      </c>
      <c r="F4480" t="s">
        <v>58</v>
      </c>
      <c r="G4480" t="s">
        <v>602</v>
      </c>
      <c r="H4480">
        <v>0</v>
      </c>
      <c r="I4480">
        <v>0</v>
      </c>
      <c r="J4480">
        <v>0</v>
      </c>
      <c r="K4480">
        <v>0</v>
      </c>
      <c r="L4480">
        <v>0</v>
      </c>
    </row>
    <row r="4481" spans="1:12" x14ac:dyDescent="0.25">
      <c r="A4481">
        <v>4</v>
      </c>
      <c r="B4481" t="s">
        <v>389</v>
      </c>
      <c r="C4481" t="s">
        <v>242</v>
      </c>
      <c r="D4481" t="s">
        <v>140</v>
      </c>
      <c r="E4481">
        <v>40</v>
      </c>
      <c r="F4481" t="s">
        <v>58</v>
      </c>
      <c r="G4481" t="s">
        <v>602</v>
      </c>
      <c r="H4481">
        <v>0</v>
      </c>
      <c r="I4481">
        <v>0</v>
      </c>
      <c r="J4481">
        <v>0</v>
      </c>
      <c r="K4481">
        <v>0</v>
      </c>
      <c r="L4481">
        <v>0</v>
      </c>
    </row>
    <row r="4482" spans="1:12" x14ac:dyDescent="0.25">
      <c r="A4482">
        <v>4</v>
      </c>
      <c r="B4482" t="s">
        <v>439</v>
      </c>
      <c r="C4482" t="s">
        <v>242</v>
      </c>
      <c r="D4482" t="s">
        <v>191</v>
      </c>
      <c r="E4482">
        <v>40</v>
      </c>
      <c r="F4482" t="s">
        <v>58</v>
      </c>
      <c r="G4482" t="s">
        <v>602</v>
      </c>
      <c r="H4482">
        <v>0</v>
      </c>
      <c r="I4482">
        <v>0</v>
      </c>
      <c r="J4482">
        <v>0</v>
      </c>
      <c r="K4482">
        <v>0</v>
      </c>
      <c r="L4482">
        <v>0</v>
      </c>
    </row>
    <row r="4483" spans="1:12" x14ac:dyDescent="0.25">
      <c r="A4483">
        <v>5</v>
      </c>
      <c r="B4483" t="s">
        <v>289</v>
      </c>
      <c r="C4483" t="s">
        <v>242</v>
      </c>
      <c r="D4483" t="s">
        <v>13</v>
      </c>
      <c r="E4483">
        <v>40</v>
      </c>
      <c r="F4483" t="s">
        <v>58</v>
      </c>
      <c r="G4483" t="s">
        <v>602</v>
      </c>
      <c r="H4483">
        <v>0</v>
      </c>
      <c r="I4483">
        <v>0</v>
      </c>
      <c r="J4483">
        <v>0</v>
      </c>
      <c r="K4483">
        <v>0</v>
      </c>
      <c r="L4483">
        <v>0</v>
      </c>
    </row>
    <row r="4484" spans="1:12" x14ac:dyDescent="0.25">
      <c r="A4484">
        <v>5</v>
      </c>
      <c r="B4484" t="s">
        <v>339</v>
      </c>
      <c r="C4484" t="s">
        <v>242</v>
      </c>
      <c r="D4484" t="s">
        <v>89</v>
      </c>
      <c r="E4484">
        <v>40</v>
      </c>
      <c r="F4484" t="s">
        <v>58</v>
      </c>
      <c r="G4484" t="s">
        <v>602</v>
      </c>
      <c r="H4484">
        <v>0</v>
      </c>
      <c r="I4484">
        <v>0</v>
      </c>
      <c r="J4484">
        <v>0</v>
      </c>
      <c r="K4484">
        <v>0</v>
      </c>
      <c r="L4484">
        <v>0</v>
      </c>
    </row>
    <row r="4485" spans="1:12" x14ac:dyDescent="0.25">
      <c r="A4485">
        <v>5</v>
      </c>
      <c r="B4485" t="s">
        <v>389</v>
      </c>
      <c r="C4485" t="s">
        <v>242</v>
      </c>
      <c r="D4485" t="s">
        <v>140</v>
      </c>
      <c r="E4485">
        <v>40</v>
      </c>
      <c r="F4485" t="s">
        <v>58</v>
      </c>
      <c r="G4485" t="s">
        <v>602</v>
      </c>
      <c r="H4485">
        <v>0</v>
      </c>
      <c r="I4485">
        <v>0</v>
      </c>
      <c r="J4485">
        <v>0</v>
      </c>
      <c r="K4485">
        <v>0</v>
      </c>
      <c r="L4485">
        <v>0</v>
      </c>
    </row>
    <row r="4486" spans="1:12" x14ac:dyDescent="0.25">
      <c r="A4486">
        <v>5</v>
      </c>
      <c r="B4486" t="s">
        <v>439</v>
      </c>
      <c r="C4486" t="s">
        <v>242</v>
      </c>
      <c r="D4486" t="s">
        <v>191</v>
      </c>
      <c r="E4486">
        <v>40</v>
      </c>
      <c r="F4486" t="s">
        <v>58</v>
      </c>
      <c r="G4486" t="s">
        <v>602</v>
      </c>
      <c r="H4486">
        <v>0</v>
      </c>
      <c r="I4486">
        <v>0</v>
      </c>
      <c r="J4486">
        <v>0</v>
      </c>
      <c r="K4486">
        <v>0</v>
      </c>
      <c r="L4486">
        <v>0</v>
      </c>
    </row>
    <row r="4487" spans="1:12" x14ac:dyDescent="0.25">
      <c r="A4487">
        <v>6</v>
      </c>
      <c r="B4487" t="s">
        <v>289</v>
      </c>
      <c r="C4487" t="s">
        <v>242</v>
      </c>
      <c r="D4487" t="s">
        <v>13</v>
      </c>
      <c r="E4487">
        <v>40</v>
      </c>
      <c r="F4487" t="s">
        <v>58</v>
      </c>
      <c r="G4487" t="s">
        <v>602</v>
      </c>
      <c r="H4487">
        <v>0</v>
      </c>
      <c r="I4487">
        <v>0</v>
      </c>
      <c r="J4487">
        <v>0</v>
      </c>
      <c r="K4487">
        <v>0</v>
      </c>
      <c r="L4487">
        <v>0</v>
      </c>
    </row>
    <row r="4488" spans="1:12" x14ac:dyDescent="0.25">
      <c r="A4488">
        <v>6</v>
      </c>
      <c r="B4488" t="s">
        <v>339</v>
      </c>
      <c r="C4488" t="s">
        <v>242</v>
      </c>
      <c r="D4488" t="s">
        <v>89</v>
      </c>
      <c r="E4488">
        <v>40</v>
      </c>
      <c r="F4488" t="s">
        <v>58</v>
      </c>
      <c r="G4488" t="s">
        <v>602</v>
      </c>
      <c r="H4488">
        <v>0</v>
      </c>
      <c r="I4488">
        <v>0</v>
      </c>
      <c r="J4488">
        <v>0</v>
      </c>
      <c r="K4488">
        <v>0</v>
      </c>
      <c r="L4488">
        <v>0</v>
      </c>
    </row>
    <row r="4489" spans="1:12" x14ac:dyDescent="0.25">
      <c r="A4489">
        <v>6</v>
      </c>
      <c r="B4489" t="s">
        <v>389</v>
      </c>
      <c r="C4489" t="s">
        <v>242</v>
      </c>
      <c r="D4489" t="s">
        <v>140</v>
      </c>
      <c r="E4489">
        <v>40</v>
      </c>
      <c r="F4489" t="s">
        <v>58</v>
      </c>
      <c r="G4489" t="s">
        <v>602</v>
      </c>
      <c r="H4489">
        <v>0</v>
      </c>
      <c r="I4489">
        <v>0</v>
      </c>
      <c r="J4489">
        <v>0</v>
      </c>
      <c r="K4489">
        <v>0</v>
      </c>
      <c r="L4489">
        <v>0</v>
      </c>
    </row>
    <row r="4490" spans="1:12" x14ac:dyDescent="0.25">
      <c r="A4490">
        <v>6</v>
      </c>
      <c r="B4490" t="s">
        <v>439</v>
      </c>
      <c r="C4490" t="s">
        <v>242</v>
      </c>
      <c r="D4490" t="s">
        <v>191</v>
      </c>
      <c r="E4490">
        <v>40</v>
      </c>
      <c r="F4490" t="s">
        <v>58</v>
      </c>
      <c r="G4490" t="s">
        <v>602</v>
      </c>
      <c r="H4490">
        <v>0</v>
      </c>
      <c r="I4490">
        <v>0</v>
      </c>
      <c r="J4490">
        <v>0</v>
      </c>
      <c r="K4490">
        <v>0</v>
      </c>
      <c r="L4490">
        <v>0</v>
      </c>
    </row>
    <row r="4491" spans="1:12" x14ac:dyDescent="0.25">
      <c r="A4491">
        <v>7</v>
      </c>
      <c r="B4491" t="s">
        <v>289</v>
      </c>
      <c r="C4491" t="s">
        <v>242</v>
      </c>
      <c r="D4491" t="s">
        <v>13</v>
      </c>
      <c r="E4491">
        <v>40</v>
      </c>
      <c r="F4491" t="s">
        <v>58</v>
      </c>
      <c r="G4491" t="s">
        <v>602</v>
      </c>
      <c r="H4491">
        <v>0</v>
      </c>
      <c r="I4491">
        <v>0</v>
      </c>
      <c r="J4491">
        <v>0</v>
      </c>
      <c r="K4491">
        <v>0</v>
      </c>
      <c r="L4491">
        <v>0</v>
      </c>
    </row>
    <row r="4492" spans="1:12" x14ac:dyDescent="0.25">
      <c r="A4492">
        <v>7</v>
      </c>
      <c r="B4492" t="s">
        <v>339</v>
      </c>
      <c r="C4492" t="s">
        <v>242</v>
      </c>
      <c r="D4492" t="s">
        <v>89</v>
      </c>
      <c r="E4492">
        <v>40</v>
      </c>
      <c r="F4492" t="s">
        <v>58</v>
      </c>
      <c r="G4492" t="s">
        <v>602</v>
      </c>
      <c r="H4492">
        <v>0</v>
      </c>
      <c r="I4492">
        <v>0</v>
      </c>
      <c r="J4492">
        <v>0</v>
      </c>
      <c r="K4492">
        <v>0</v>
      </c>
      <c r="L4492">
        <v>0</v>
      </c>
    </row>
    <row r="4493" spans="1:12" x14ac:dyDescent="0.25">
      <c r="A4493">
        <v>7</v>
      </c>
      <c r="B4493" t="s">
        <v>389</v>
      </c>
      <c r="C4493" t="s">
        <v>242</v>
      </c>
      <c r="D4493" t="s">
        <v>140</v>
      </c>
      <c r="E4493">
        <v>40</v>
      </c>
      <c r="F4493" t="s">
        <v>58</v>
      </c>
      <c r="G4493" t="s">
        <v>602</v>
      </c>
      <c r="H4493">
        <v>0</v>
      </c>
      <c r="I4493">
        <v>0</v>
      </c>
      <c r="J4493">
        <v>0</v>
      </c>
      <c r="K4493">
        <v>0</v>
      </c>
      <c r="L4493">
        <v>0</v>
      </c>
    </row>
    <row r="4494" spans="1:12" x14ac:dyDescent="0.25">
      <c r="A4494">
        <v>7</v>
      </c>
      <c r="B4494" t="s">
        <v>439</v>
      </c>
      <c r="C4494" t="s">
        <v>242</v>
      </c>
      <c r="D4494" t="s">
        <v>191</v>
      </c>
      <c r="E4494">
        <v>40</v>
      </c>
      <c r="F4494" t="s">
        <v>58</v>
      </c>
      <c r="G4494" t="s">
        <v>602</v>
      </c>
      <c r="H4494">
        <v>0</v>
      </c>
      <c r="I4494">
        <v>0</v>
      </c>
      <c r="J4494">
        <v>0</v>
      </c>
      <c r="K4494">
        <v>0</v>
      </c>
      <c r="L4494">
        <v>0</v>
      </c>
    </row>
    <row r="4495" spans="1:12" x14ac:dyDescent="0.25">
      <c r="A4495">
        <v>8</v>
      </c>
      <c r="B4495" t="s">
        <v>339</v>
      </c>
      <c r="C4495" t="s">
        <v>242</v>
      </c>
      <c r="D4495" t="s">
        <v>89</v>
      </c>
      <c r="E4495">
        <v>40</v>
      </c>
      <c r="F4495" t="s">
        <v>58</v>
      </c>
      <c r="G4495" t="s">
        <v>602</v>
      </c>
      <c r="H4495">
        <v>0</v>
      </c>
      <c r="I4495">
        <v>0</v>
      </c>
      <c r="J4495">
        <v>0</v>
      </c>
      <c r="K4495">
        <v>0</v>
      </c>
      <c r="L4495">
        <v>0</v>
      </c>
    </row>
    <row r="4496" spans="1:12" x14ac:dyDescent="0.25">
      <c r="A4496">
        <v>8</v>
      </c>
      <c r="B4496" t="s">
        <v>389</v>
      </c>
      <c r="C4496" t="s">
        <v>242</v>
      </c>
      <c r="D4496" t="s">
        <v>140</v>
      </c>
      <c r="E4496">
        <v>40</v>
      </c>
      <c r="F4496" t="s">
        <v>58</v>
      </c>
      <c r="G4496" t="s">
        <v>602</v>
      </c>
      <c r="H4496">
        <v>0</v>
      </c>
      <c r="I4496">
        <v>0</v>
      </c>
      <c r="J4496">
        <v>0</v>
      </c>
      <c r="K4496">
        <v>0</v>
      </c>
      <c r="L4496">
        <v>0</v>
      </c>
    </row>
    <row r="4497" spans="1:12" x14ac:dyDescent="0.25">
      <c r="A4497">
        <v>8</v>
      </c>
      <c r="B4497" t="s">
        <v>439</v>
      </c>
      <c r="C4497" t="s">
        <v>242</v>
      </c>
      <c r="D4497" t="s">
        <v>191</v>
      </c>
      <c r="E4497">
        <v>40</v>
      </c>
      <c r="F4497" t="s">
        <v>58</v>
      </c>
      <c r="G4497" t="s">
        <v>602</v>
      </c>
      <c r="H4497">
        <v>0</v>
      </c>
      <c r="I4497">
        <v>0</v>
      </c>
      <c r="J4497">
        <v>0</v>
      </c>
      <c r="K4497">
        <v>0</v>
      </c>
      <c r="L4497">
        <v>0</v>
      </c>
    </row>
    <row r="4498" spans="1:12" x14ac:dyDescent="0.25">
      <c r="A4498">
        <v>9</v>
      </c>
      <c r="B4498" t="s">
        <v>289</v>
      </c>
      <c r="C4498" t="s">
        <v>242</v>
      </c>
      <c r="D4498" t="s">
        <v>13</v>
      </c>
      <c r="E4498">
        <v>40</v>
      </c>
      <c r="F4498" t="s">
        <v>58</v>
      </c>
      <c r="G4498" t="s">
        <v>602</v>
      </c>
      <c r="H4498">
        <v>0</v>
      </c>
      <c r="I4498">
        <v>0</v>
      </c>
      <c r="J4498">
        <v>0</v>
      </c>
      <c r="K4498">
        <v>0</v>
      </c>
      <c r="L4498">
        <v>0</v>
      </c>
    </row>
    <row r="4499" spans="1:12" x14ac:dyDescent="0.25">
      <c r="A4499">
        <v>9</v>
      </c>
      <c r="B4499" t="s">
        <v>339</v>
      </c>
      <c r="C4499" t="s">
        <v>242</v>
      </c>
      <c r="D4499" t="s">
        <v>89</v>
      </c>
      <c r="E4499">
        <v>40</v>
      </c>
      <c r="F4499" t="s">
        <v>58</v>
      </c>
      <c r="G4499" t="s">
        <v>602</v>
      </c>
      <c r="H4499">
        <v>0</v>
      </c>
      <c r="I4499">
        <v>0</v>
      </c>
      <c r="J4499">
        <v>0</v>
      </c>
      <c r="K4499">
        <v>0</v>
      </c>
      <c r="L4499">
        <v>0</v>
      </c>
    </row>
    <row r="4500" spans="1:12" x14ac:dyDescent="0.25">
      <c r="A4500">
        <v>9</v>
      </c>
      <c r="B4500" t="s">
        <v>389</v>
      </c>
      <c r="C4500" t="s">
        <v>242</v>
      </c>
      <c r="D4500" t="s">
        <v>140</v>
      </c>
      <c r="E4500">
        <v>40</v>
      </c>
      <c r="F4500" t="s">
        <v>58</v>
      </c>
      <c r="G4500" t="s">
        <v>602</v>
      </c>
      <c r="H4500">
        <v>0</v>
      </c>
      <c r="I4500">
        <v>0</v>
      </c>
      <c r="J4500">
        <v>0</v>
      </c>
      <c r="K4500">
        <v>0</v>
      </c>
      <c r="L4500">
        <v>0</v>
      </c>
    </row>
    <row r="4501" spans="1:12" x14ac:dyDescent="0.25">
      <c r="A4501">
        <v>9</v>
      </c>
      <c r="B4501" t="s">
        <v>439</v>
      </c>
      <c r="C4501" t="s">
        <v>242</v>
      </c>
      <c r="D4501" t="s">
        <v>191</v>
      </c>
      <c r="E4501">
        <v>40</v>
      </c>
      <c r="F4501" t="s">
        <v>58</v>
      </c>
      <c r="G4501" t="s">
        <v>602</v>
      </c>
      <c r="H4501">
        <v>0</v>
      </c>
      <c r="I4501">
        <v>0</v>
      </c>
      <c r="J4501">
        <v>0</v>
      </c>
      <c r="K4501">
        <v>0</v>
      </c>
      <c r="L4501">
        <v>0</v>
      </c>
    </row>
    <row r="4502" spans="1:12" x14ac:dyDescent="0.25">
      <c r="A4502">
        <v>10</v>
      </c>
      <c r="B4502" t="s">
        <v>339</v>
      </c>
      <c r="C4502" t="s">
        <v>242</v>
      </c>
      <c r="D4502" t="s">
        <v>89</v>
      </c>
      <c r="E4502">
        <v>40</v>
      </c>
      <c r="F4502" t="s">
        <v>58</v>
      </c>
      <c r="G4502" t="s">
        <v>602</v>
      </c>
      <c r="H4502">
        <v>0</v>
      </c>
      <c r="I4502">
        <v>0</v>
      </c>
      <c r="J4502">
        <v>0</v>
      </c>
      <c r="K4502">
        <v>0</v>
      </c>
      <c r="L4502">
        <v>0</v>
      </c>
    </row>
    <row r="4503" spans="1:12" x14ac:dyDescent="0.25">
      <c r="A4503">
        <v>10</v>
      </c>
      <c r="B4503" t="s">
        <v>389</v>
      </c>
      <c r="C4503" t="s">
        <v>242</v>
      </c>
      <c r="D4503" t="s">
        <v>140</v>
      </c>
      <c r="E4503">
        <v>40</v>
      </c>
      <c r="F4503" t="s">
        <v>58</v>
      </c>
      <c r="G4503" t="s">
        <v>602</v>
      </c>
      <c r="H4503">
        <v>0</v>
      </c>
      <c r="I4503">
        <v>0</v>
      </c>
      <c r="J4503">
        <v>0</v>
      </c>
      <c r="K4503">
        <v>0</v>
      </c>
      <c r="L4503">
        <v>0</v>
      </c>
    </row>
    <row r="4504" spans="1:12" x14ac:dyDescent="0.25">
      <c r="A4504">
        <v>10</v>
      </c>
      <c r="B4504" t="s">
        <v>439</v>
      </c>
      <c r="C4504" t="s">
        <v>242</v>
      </c>
      <c r="D4504" t="s">
        <v>191</v>
      </c>
      <c r="E4504">
        <v>40</v>
      </c>
      <c r="F4504" t="s">
        <v>58</v>
      </c>
      <c r="G4504" t="s">
        <v>602</v>
      </c>
      <c r="H4504">
        <v>0</v>
      </c>
      <c r="I4504">
        <v>0</v>
      </c>
      <c r="J4504">
        <v>0</v>
      </c>
      <c r="K4504">
        <v>0</v>
      </c>
      <c r="L4504">
        <v>0</v>
      </c>
    </row>
    <row r="4505" spans="1:12" x14ac:dyDescent="0.25">
      <c r="A4505">
        <v>11</v>
      </c>
      <c r="B4505" t="s">
        <v>339</v>
      </c>
      <c r="C4505" t="s">
        <v>242</v>
      </c>
      <c r="D4505" t="s">
        <v>89</v>
      </c>
      <c r="E4505">
        <v>40</v>
      </c>
      <c r="F4505" t="s">
        <v>58</v>
      </c>
      <c r="G4505" t="s">
        <v>602</v>
      </c>
      <c r="H4505">
        <v>0</v>
      </c>
      <c r="I4505">
        <v>0</v>
      </c>
      <c r="J4505">
        <v>0</v>
      </c>
      <c r="K4505">
        <v>0</v>
      </c>
      <c r="L4505">
        <v>0</v>
      </c>
    </row>
    <row r="4506" spans="1:12" x14ac:dyDescent="0.25">
      <c r="A4506">
        <v>11</v>
      </c>
      <c r="B4506" t="s">
        <v>389</v>
      </c>
      <c r="C4506" t="s">
        <v>242</v>
      </c>
      <c r="D4506" t="s">
        <v>140</v>
      </c>
      <c r="E4506">
        <v>40</v>
      </c>
      <c r="F4506" t="s">
        <v>58</v>
      </c>
      <c r="G4506" t="s">
        <v>602</v>
      </c>
      <c r="H4506">
        <v>0</v>
      </c>
      <c r="I4506">
        <v>0</v>
      </c>
      <c r="J4506">
        <v>0</v>
      </c>
      <c r="K4506">
        <v>0</v>
      </c>
      <c r="L4506">
        <v>0</v>
      </c>
    </row>
    <row r="4507" spans="1:12" x14ac:dyDescent="0.25">
      <c r="A4507">
        <v>11</v>
      </c>
      <c r="B4507" t="s">
        <v>439</v>
      </c>
      <c r="C4507" t="s">
        <v>242</v>
      </c>
      <c r="D4507" t="s">
        <v>191</v>
      </c>
      <c r="E4507">
        <v>40</v>
      </c>
      <c r="F4507" t="s">
        <v>58</v>
      </c>
      <c r="G4507" t="s">
        <v>602</v>
      </c>
      <c r="H4507">
        <v>0</v>
      </c>
      <c r="I4507">
        <v>0</v>
      </c>
      <c r="J4507">
        <v>0</v>
      </c>
      <c r="K4507">
        <v>0</v>
      </c>
      <c r="L4507">
        <v>0</v>
      </c>
    </row>
    <row r="4508" spans="1:12" x14ac:dyDescent="0.25">
      <c r="A4508">
        <v>12</v>
      </c>
      <c r="B4508" t="s">
        <v>339</v>
      </c>
      <c r="C4508" t="s">
        <v>242</v>
      </c>
      <c r="D4508" t="s">
        <v>89</v>
      </c>
      <c r="E4508">
        <v>40</v>
      </c>
      <c r="F4508" t="s">
        <v>58</v>
      </c>
      <c r="G4508" t="s">
        <v>602</v>
      </c>
      <c r="H4508">
        <v>0</v>
      </c>
      <c r="I4508">
        <v>0</v>
      </c>
      <c r="J4508">
        <v>0</v>
      </c>
      <c r="K4508">
        <v>0</v>
      </c>
      <c r="L4508">
        <v>0</v>
      </c>
    </row>
    <row r="4509" spans="1:12" x14ac:dyDescent="0.25">
      <c r="A4509">
        <v>12</v>
      </c>
      <c r="B4509" t="s">
        <v>389</v>
      </c>
      <c r="C4509" t="s">
        <v>242</v>
      </c>
      <c r="D4509" t="s">
        <v>140</v>
      </c>
      <c r="E4509">
        <v>40</v>
      </c>
      <c r="F4509" t="s">
        <v>58</v>
      </c>
      <c r="G4509" t="s">
        <v>602</v>
      </c>
      <c r="H4509">
        <v>0</v>
      </c>
      <c r="I4509">
        <v>0</v>
      </c>
      <c r="J4509">
        <v>0</v>
      </c>
      <c r="K4509">
        <v>0</v>
      </c>
      <c r="L4509">
        <v>0</v>
      </c>
    </row>
    <row r="4510" spans="1:12" x14ac:dyDescent="0.25">
      <c r="A4510">
        <v>12</v>
      </c>
      <c r="B4510" t="s">
        <v>439</v>
      </c>
      <c r="C4510" t="s">
        <v>242</v>
      </c>
      <c r="D4510" t="s">
        <v>191</v>
      </c>
      <c r="E4510">
        <v>40</v>
      </c>
      <c r="F4510" t="s">
        <v>58</v>
      </c>
      <c r="G4510" t="s">
        <v>602</v>
      </c>
      <c r="H4510">
        <v>0</v>
      </c>
      <c r="I4510">
        <v>0</v>
      </c>
      <c r="J4510">
        <v>0</v>
      </c>
      <c r="K4510">
        <v>0</v>
      </c>
      <c r="L4510">
        <v>0</v>
      </c>
    </row>
    <row r="4511" spans="1:12" x14ac:dyDescent="0.25">
      <c r="A4511">
        <v>13</v>
      </c>
      <c r="B4511" t="s">
        <v>339</v>
      </c>
      <c r="C4511" t="s">
        <v>242</v>
      </c>
      <c r="D4511" t="s">
        <v>89</v>
      </c>
      <c r="E4511">
        <v>40</v>
      </c>
      <c r="F4511" t="s">
        <v>58</v>
      </c>
      <c r="G4511" t="s">
        <v>602</v>
      </c>
      <c r="H4511">
        <v>0</v>
      </c>
      <c r="I4511">
        <v>0</v>
      </c>
      <c r="J4511">
        <v>0</v>
      </c>
      <c r="K4511">
        <v>0</v>
      </c>
      <c r="L4511">
        <v>0</v>
      </c>
    </row>
    <row r="4512" spans="1:12" x14ac:dyDescent="0.25">
      <c r="A4512">
        <v>13</v>
      </c>
      <c r="B4512" t="s">
        <v>389</v>
      </c>
      <c r="C4512" t="s">
        <v>242</v>
      </c>
      <c r="D4512" t="s">
        <v>140</v>
      </c>
      <c r="E4512">
        <v>40</v>
      </c>
      <c r="F4512" t="s">
        <v>58</v>
      </c>
      <c r="G4512" t="s">
        <v>602</v>
      </c>
      <c r="H4512">
        <v>0</v>
      </c>
      <c r="I4512">
        <v>0</v>
      </c>
      <c r="J4512">
        <v>0</v>
      </c>
      <c r="K4512">
        <v>0</v>
      </c>
      <c r="L4512">
        <v>0</v>
      </c>
    </row>
    <row r="4513" spans="1:12" x14ac:dyDescent="0.25">
      <c r="A4513">
        <v>13</v>
      </c>
      <c r="B4513" t="s">
        <v>439</v>
      </c>
      <c r="C4513" t="s">
        <v>242</v>
      </c>
      <c r="D4513" t="s">
        <v>191</v>
      </c>
      <c r="E4513">
        <v>40</v>
      </c>
      <c r="F4513" t="s">
        <v>58</v>
      </c>
      <c r="G4513" t="s">
        <v>602</v>
      </c>
      <c r="H4513">
        <v>0</v>
      </c>
      <c r="I4513">
        <v>0</v>
      </c>
      <c r="J4513">
        <v>0</v>
      </c>
      <c r="K4513">
        <v>0</v>
      </c>
      <c r="L4513">
        <v>0</v>
      </c>
    </row>
    <row r="4514" spans="1:12" x14ac:dyDescent="0.25">
      <c r="A4514">
        <v>14</v>
      </c>
      <c r="B4514" t="s">
        <v>339</v>
      </c>
      <c r="C4514" t="s">
        <v>242</v>
      </c>
      <c r="D4514" t="s">
        <v>89</v>
      </c>
      <c r="E4514">
        <v>40</v>
      </c>
      <c r="F4514" t="s">
        <v>58</v>
      </c>
      <c r="G4514" t="s">
        <v>602</v>
      </c>
      <c r="H4514">
        <v>0</v>
      </c>
      <c r="I4514">
        <v>0</v>
      </c>
      <c r="J4514">
        <v>0</v>
      </c>
      <c r="K4514">
        <v>0</v>
      </c>
      <c r="L4514">
        <v>0</v>
      </c>
    </row>
    <row r="4515" spans="1:12" x14ac:dyDescent="0.25">
      <c r="A4515">
        <v>14</v>
      </c>
      <c r="B4515" t="s">
        <v>389</v>
      </c>
      <c r="C4515" t="s">
        <v>242</v>
      </c>
      <c r="D4515" t="s">
        <v>140</v>
      </c>
      <c r="E4515">
        <v>40</v>
      </c>
      <c r="F4515" t="s">
        <v>58</v>
      </c>
      <c r="G4515" t="s">
        <v>602</v>
      </c>
      <c r="H4515">
        <v>0</v>
      </c>
      <c r="I4515">
        <v>0</v>
      </c>
      <c r="J4515">
        <v>0</v>
      </c>
      <c r="K4515">
        <v>0</v>
      </c>
      <c r="L4515">
        <v>0</v>
      </c>
    </row>
    <row r="4516" spans="1:12" x14ac:dyDescent="0.25">
      <c r="A4516">
        <v>14</v>
      </c>
      <c r="B4516" t="s">
        <v>439</v>
      </c>
      <c r="C4516" t="s">
        <v>242</v>
      </c>
      <c r="D4516" t="s">
        <v>191</v>
      </c>
      <c r="E4516">
        <v>40</v>
      </c>
      <c r="F4516" t="s">
        <v>58</v>
      </c>
      <c r="G4516" t="s">
        <v>602</v>
      </c>
      <c r="H4516">
        <v>0</v>
      </c>
      <c r="I4516">
        <v>0</v>
      </c>
      <c r="J4516">
        <v>0</v>
      </c>
      <c r="K4516">
        <v>0</v>
      </c>
      <c r="L4516">
        <v>0</v>
      </c>
    </row>
    <row r="4517" spans="1:12" x14ac:dyDescent="0.25">
      <c r="A4517">
        <v>15</v>
      </c>
      <c r="B4517" t="s">
        <v>339</v>
      </c>
      <c r="C4517" t="s">
        <v>242</v>
      </c>
      <c r="D4517" t="s">
        <v>89</v>
      </c>
      <c r="E4517">
        <v>40</v>
      </c>
      <c r="F4517" t="s">
        <v>58</v>
      </c>
      <c r="G4517" t="s">
        <v>602</v>
      </c>
      <c r="H4517">
        <v>0</v>
      </c>
      <c r="I4517">
        <v>0</v>
      </c>
      <c r="J4517">
        <v>0</v>
      </c>
      <c r="K4517">
        <v>0</v>
      </c>
      <c r="L4517">
        <v>0</v>
      </c>
    </row>
    <row r="4518" spans="1:12" x14ac:dyDescent="0.25">
      <c r="A4518">
        <v>15</v>
      </c>
      <c r="B4518" t="s">
        <v>389</v>
      </c>
      <c r="C4518" t="s">
        <v>242</v>
      </c>
      <c r="D4518" t="s">
        <v>140</v>
      </c>
      <c r="E4518">
        <v>40</v>
      </c>
      <c r="F4518" t="s">
        <v>58</v>
      </c>
      <c r="G4518" t="s">
        <v>602</v>
      </c>
      <c r="H4518">
        <v>0</v>
      </c>
      <c r="I4518">
        <v>0</v>
      </c>
      <c r="J4518">
        <v>0</v>
      </c>
      <c r="K4518">
        <v>0</v>
      </c>
      <c r="L4518">
        <v>0</v>
      </c>
    </row>
    <row r="4519" spans="1:12" x14ac:dyDescent="0.25">
      <c r="A4519">
        <v>15</v>
      </c>
      <c r="B4519" t="s">
        <v>439</v>
      </c>
      <c r="C4519" t="s">
        <v>242</v>
      </c>
      <c r="D4519" t="s">
        <v>191</v>
      </c>
      <c r="E4519">
        <v>40</v>
      </c>
      <c r="F4519" t="s">
        <v>58</v>
      </c>
      <c r="G4519" t="s">
        <v>602</v>
      </c>
      <c r="H4519">
        <v>0</v>
      </c>
      <c r="I4519">
        <v>0</v>
      </c>
      <c r="J4519">
        <v>0</v>
      </c>
      <c r="K4519">
        <v>0</v>
      </c>
      <c r="L4519">
        <v>0</v>
      </c>
    </row>
    <row r="4520" spans="1:12" x14ac:dyDescent="0.25">
      <c r="A4520">
        <v>16</v>
      </c>
      <c r="B4520" t="s">
        <v>339</v>
      </c>
      <c r="C4520" t="s">
        <v>242</v>
      </c>
      <c r="D4520" t="s">
        <v>89</v>
      </c>
      <c r="E4520">
        <v>40</v>
      </c>
      <c r="F4520" t="s">
        <v>58</v>
      </c>
      <c r="G4520" t="s">
        <v>602</v>
      </c>
      <c r="H4520">
        <v>0</v>
      </c>
      <c r="I4520">
        <v>0</v>
      </c>
      <c r="J4520">
        <v>0</v>
      </c>
      <c r="K4520">
        <v>0</v>
      </c>
      <c r="L4520">
        <v>0</v>
      </c>
    </row>
    <row r="4521" spans="1:12" x14ac:dyDescent="0.25">
      <c r="A4521">
        <v>16</v>
      </c>
      <c r="B4521" t="s">
        <v>389</v>
      </c>
      <c r="C4521" t="s">
        <v>242</v>
      </c>
      <c r="D4521" t="s">
        <v>140</v>
      </c>
      <c r="E4521">
        <v>40</v>
      </c>
      <c r="F4521" t="s">
        <v>58</v>
      </c>
      <c r="G4521" t="s">
        <v>602</v>
      </c>
      <c r="H4521">
        <v>0</v>
      </c>
      <c r="I4521">
        <v>0</v>
      </c>
      <c r="J4521">
        <v>0</v>
      </c>
      <c r="K4521">
        <v>0</v>
      </c>
      <c r="L4521">
        <v>0</v>
      </c>
    </row>
    <row r="4522" spans="1:12" x14ac:dyDescent="0.25">
      <c r="A4522">
        <v>16</v>
      </c>
      <c r="B4522" t="s">
        <v>439</v>
      </c>
      <c r="C4522" t="s">
        <v>242</v>
      </c>
      <c r="D4522" t="s">
        <v>191</v>
      </c>
      <c r="E4522">
        <v>40</v>
      </c>
      <c r="F4522" t="s">
        <v>58</v>
      </c>
      <c r="G4522" t="s">
        <v>602</v>
      </c>
      <c r="H4522">
        <v>0</v>
      </c>
      <c r="I4522">
        <v>0</v>
      </c>
      <c r="J4522">
        <v>0</v>
      </c>
      <c r="K4522">
        <v>0</v>
      </c>
      <c r="L4522">
        <v>0</v>
      </c>
    </row>
    <row r="4523" spans="1:12" x14ac:dyDescent="0.25">
      <c r="A4523">
        <v>17</v>
      </c>
      <c r="B4523" t="s">
        <v>339</v>
      </c>
      <c r="C4523" t="s">
        <v>242</v>
      </c>
      <c r="D4523" t="s">
        <v>89</v>
      </c>
      <c r="E4523">
        <v>40</v>
      </c>
      <c r="F4523" t="s">
        <v>58</v>
      </c>
      <c r="G4523" t="s">
        <v>602</v>
      </c>
      <c r="H4523">
        <v>0</v>
      </c>
      <c r="I4523">
        <v>0</v>
      </c>
      <c r="J4523">
        <v>0</v>
      </c>
      <c r="K4523">
        <v>0</v>
      </c>
      <c r="L4523">
        <v>0</v>
      </c>
    </row>
    <row r="4524" spans="1:12" x14ac:dyDescent="0.25">
      <c r="A4524">
        <v>17</v>
      </c>
      <c r="B4524" t="s">
        <v>389</v>
      </c>
      <c r="C4524" t="s">
        <v>242</v>
      </c>
      <c r="D4524" t="s">
        <v>140</v>
      </c>
      <c r="E4524">
        <v>40</v>
      </c>
      <c r="F4524" t="s">
        <v>58</v>
      </c>
      <c r="G4524" t="s">
        <v>602</v>
      </c>
      <c r="H4524">
        <v>0</v>
      </c>
      <c r="I4524">
        <v>0</v>
      </c>
      <c r="J4524">
        <v>0</v>
      </c>
      <c r="K4524">
        <v>0</v>
      </c>
      <c r="L4524">
        <v>0</v>
      </c>
    </row>
    <row r="4525" spans="1:12" x14ac:dyDescent="0.25">
      <c r="A4525">
        <v>17</v>
      </c>
      <c r="B4525" t="s">
        <v>439</v>
      </c>
      <c r="C4525" t="s">
        <v>242</v>
      </c>
      <c r="D4525" t="s">
        <v>191</v>
      </c>
      <c r="E4525">
        <v>40</v>
      </c>
      <c r="F4525" t="s">
        <v>58</v>
      </c>
      <c r="G4525" t="s">
        <v>602</v>
      </c>
      <c r="H4525">
        <v>0</v>
      </c>
      <c r="I4525">
        <v>0</v>
      </c>
      <c r="J4525">
        <v>0</v>
      </c>
      <c r="K4525">
        <v>0</v>
      </c>
      <c r="L4525">
        <v>0</v>
      </c>
    </row>
    <row r="4526" spans="1:12" x14ac:dyDescent="0.25">
      <c r="A4526">
        <v>18</v>
      </c>
      <c r="B4526" t="s">
        <v>339</v>
      </c>
      <c r="C4526" t="s">
        <v>242</v>
      </c>
      <c r="D4526" t="s">
        <v>89</v>
      </c>
      <c r="E4526">
        <v>40</v>
      </c>
      <c r="F4526" t="s">
        <v>58</v>
      </c>
      <c r="G4526" t="s">
        <v>602</v>
      </c>
      <c r="H4526">
        <v>0</v>
      </c>
      <c r="I4526">
        <v>0</v>
      </c>
      <c r="J4526">
        <v>0</v>
      </c>
      <c r="K4526">
        <v>0</v>
      </c>
      <c r="L4526">
        <v>0</v>
      </c>
    </row>
    <row r="4527" spans="1:12" x14ac:dyDescent="0.25">
      <c r="A4527">
        <v>18</v>
      </c>
      <c r="B4527" t="s">
        <v>389</v>
      </c>
      <c r="C4527" t="s">
        <v>242</v>
      </c>
      <c r="D4527" t="s">
        <v>140</v>
      </c>
      <c r="E4527">
        <v>40</v>
      </c>
      <c r="F4527" t="s">
        <v>58</v>
      </c>
      <c r="G4527" t="s">
        <v>602</v>
      </c>
      <c r="H4527">
        <v>0</v>
      </c>
      <c r="I4527">
        <v>0</v>
      </c>
      <c r="J4527">
        <v>0</v>
      </c>
      <c r="K4527">
        <v>0</v>
      </c>
      <c r="L4527">
        <v>0</v>
      </c>
    </row>
    <row r="4528" spans="1:12" x14ac:dyDescent="0.25">
      <c r="A4528">
        <v>18</v>
      </c>
      <c r="B4528" t="s">
        <v>439</v>
      </c>
      <c r="C4528" t="s">
        <v>242</v>
      </c>
      <c r="D4528" t="s">
        <v>191</v>
      </c>
      <c r="E4528">
        <v>40</v>
      </c>
      <c r="F4528" t="s">
        <v>58</v>
      </c>
      <c r="G4528" t="s">
        <v>602</v>
      </c>
      <c r="H4528">
        <v>0</v>
      </c>
      <c r="I4528">
        <v>0</v>
      </c>
      <c r="J4528">
        <v>0</v>
      </c>
      <c r="K4528">
        <v>0</v>
      </c>
      <c r="L4528">
        <v>0</v>
      </c>
    </row>
    <row r="4529" spans="1:12" x14ac:dyDescent="0.25">
      <c r="A4529">
        <v>19</v>
      </c>
      <c r="B4529" t="s">
        <v>339</v>
      </c>
      <c r="C4529" t="s">
        <v>242</v>
      </c>
      <c r="D4529" t="s">
        <v>89</v>
      </c>
      <c r="E4529">
        <v>40</v>
      </c>
      <c r="F4529" t="s">
        <v>58</v>
      </c>
      <c r="G4529" t="s">
        <v>602</v>
      </c>
      <c r="H4529">
        <v>0</v>
      </c>
      <c r="I4529">
        <v>0</v>
      </c>
      <c r="J4529">
        <v>0</v>
      </c>
      <c r="K4529">
        <v>0</v>
      </c>
      <c r="L4529">
        <v>0</v>
      </c>
    </row>
    <row r="4530" spans="1:12" x14ac:dyDescent="0.25">
      <c r="A4530">
        <v>19</v>
      </c>
      <c r="B4530" t="s">
        <v>389</v>
      </c>
      <c r="C4530" t="s">
        <v>242</v>
      </c>
      <c r="D4530" t="s">
        <v>140</v>
      </c>
      <c r="E4530">
        <v>40</v>
      </c>
      <c r="F4530" t="s">
        <v>58</v>
      </c>
      <c r="G4530" t="s">
        <v>602</v>
      </c>
      <c r="H4530">
        <v>0</v>
      </c>
      <c r="I4530">
        <v>0</v>
      </c>
      <c r="J4530">
        <v>0</v>
      </c>
      <c r="K4530">
        <v>0</v>
      </c>
      <c r="L4530">
        <v>0</v>
      </c>
    </row>
    <row r="4531" spans="1:12" x14ac:dyDescent="0.25">
      <c r="A4531">
        <v>19</v>
      </c>
      <c r="B4531" t="s">
        <v>439</v>
      </c>
      <c r="C4531" t="s">
        <v>242</v>
      </c>
      <c r="D4531" t="s">
        <v>191</v>
      </c>
      <c r="E4531">
        <v>40</v>
      </c>
      <c r="F4531" t="s">
        <v>58</v>
      </c>
      <c r="G4531" t="s">
        <v>602</v>
      </c>
      <c r="H4531">
        <v>0</v>
      </c>
      <c r="I4531">
        <v>0</v>
      </c>
      <c r="J4531">
        <v>0</v>
      </c>
      <c r="K4531">
        <v>0</v>
      </c>
      <c r="L4531">
        <v>0</v>
      </c>
    </row>
    <row r="4532" spans="1:12" x14ac:dyDescent="0.25">
      <c r="A4532">
        <v>20</v>
      </c>
      <c r="B4532" t="s">
        <v>339</v>
      </c>
      <c r="C4532" t="s">
        <v>242</v>
      </c>
      <c r="D4532" t="s">
        <v>89</v>
      </c>
      <c r="E4532">
        <v>40</v>
      </c>
      <c r="F4532" t="s">
        <v>58</v>
      </c>
      <c r="G4532" t="s">
        <v>602</v>
      </c>
      <c r="H4532">
        <v>0</v>
      </c>
      <c r="I4532">
        <v>0</v>
      </c>
      <c r="J4532">
        <v>0</v>
      </c>
      <c r="K4532">
        <v>0</v>
      </c>
      <c r="L4532">
        <v>0</v>
      </c>
    </row>
    <row r="4533" spans="1:12" x14ac:dyDescent="0.25">
      <c r="A4533">
        <v>20</v>
      </c>
      <c r="B4533" t="s">
        <v>389</v>
      </c>
      <c r="C4533" t="s">
        <v>242</v>
      </c>
      <c r="D4533" t="s">
        <v>140</v>
      </c>
      <c r="E4533">
        <v>40</v>
      </c>
      <c r="F4533" t="s">
        <v>58</v>
      </c>
      <c r="G4533" t="s">
        <v>602</v>
      </c>
      <c r="H4533">
        <v>0</v>
      </c>
      <c r="I4533">
        <v>0</v>
      </c>
      <c r="J4533">
        <v>0</v>
      </c>
      <c r="K4533">
        <v>0</v>
      </c>
      <c r="L4533">
        <v>0</v>
      </c>
    </row>
    <row r="4534" spans="1:12" x14ac:dyDescent="0.25">
      <c r="A4534">
        <v>20</v>
      </c>
      <c r="B4534" t="s">
        <v>439</v>
      </c>
      <c r="C4534" t="s">
        <v>242</v>
      </c>
      <c r="D4534" t="s">
        <v>191</v>
      </c>
      <c r="E4534">
        <v>40</v>
      </c>
      <c r="F4534" t="s">
        <v>58</v>
      </c>
      <c r="G4534" t="s">
        <v>602</v>
      </c>
      <c r="H4534">
        <v>0</v>
      </c>
      <c r="I4534">
        <v>0</v>
      </c>
      <c r="J4534">
        <v>0</v>
      </c>
      <c r="K4534">
        <v>0</v>
      </c>
      <c r="L4534">
        <v>0</v>
      </c>
    </row>
    <row r="4535" spans="1:12" x14ac:dyDescent="0.25">
      <c r="A4535">
        <v>21</v>
      </c>
      <c r="B4535" t="s">
        <v>339</v>
      </c>
      <c r="C4535" t="s">
        <v>242</v>
      </c>
      <c r="D4535" t="s">
        <v>89</v>
      </c>
      <c r="E4535">
        <v>40</v>
      </c>
      <c r="F4535" t="s">
        <v>58</v>
      </c>
      <c r="G4535" t="s">
        <v>602</v>
      </c>
      <c r="H4535">
        <v>0</v>
      </c>
      <c r="I4535">
        <v>0</v>
      </c>
      <c r="J4535">
        <v>0</v>
      </c>
      <c r="K4535">
        <v>0</v>
      </c>
      <c r="L4535">
        <v>0</v>
      </c>
    </row>
    <row r="4536" spans="1:12" x14ac:dyDescent="0.25">
      <c r="A4536">
        <v>21</v>
      </c>
      <c r="B4536" t="s">
        <v>389</v>
      </c>
      <c r="C4536" t="s">
        <v>242</v>
      </c>
      <c r="D4536" t="s">
        <v>140</v>
      </c>
      <c r="E4536">
        <v>40</v>
      </c>
      <c r="F4536" t="s">
        <v>58</v>
      </c>
      <c r="G4536" t="s">
        <v>602</v>
      </c>
      <c r="H4536">
        <v>0</v>
      </c>
      <c r="I4536">
        <v>0</v>
      </c>
      <c r="J4536">
        <v>0</v>
      </c>
      <c r="K4536">
        <v>0</v>
      </c>
      <c r="L4536">
        <v>0</v>
      </c>
    </row>
    <row r="4537" spans="1:12" x14ac:dyDescent="0.25">
      <c r="A4537">
        <v>21</v>
      </c>
      <c r="B4537" t="s">
        <v>439</v>
      </c>
      <c r="C4537" t="s">
        <v>242</v>
      </c>
      <c r="D4537" t="s">
        <v>191</v>
      </c>
      <c r="E4537">
        <v>40</v>
      </c>
      <c r="F4537" t="s">
        <v>58</v>
      </c>
      <c r="G4537" t="s">
        <v>602</v>
      </c>
      <c r="H4537">
        <v>0</v>
      </c>
      <c r="I4537">
        <v>0</v>
      </c>
      <c r="J4537">
        <v>0</v>
      </c>
      <c r="K4537">
        <v>0</v>
      </c>
      <c r="L4537">
        <v>0</v>
      </c>
    </row>
    <row r="4538" spans="1:12" x14ac:dyDescent="0.25">
      <c r="A4538">
        <v>1</v>
      </c>
      <c r="B4538" t="s">
        <v>57</v>
      </c>
      <c r="C4538" t="s">
        <v>12</v>
      </c>
      <c r="D4538" t="s">
        <v>13</v>
      </c>
      <c r="E4538">
        <v>20</v>
      </c>
      <c r="F4538" t="s">
        <v>58</v>
      </c>
      <c r="G4538" t="s">
        <v>527</v>
      </c>
      <c r="H4538">
        <v>0</v>
      </c>
      <c r="I4538">
        <v>0</v>
      </c>
      <c r="J4538">
        <v>0</v>
      </c>
      <c r="K4538">
        <v>0</v>
      </c>
      <c r="L4538">
        <v>0</v>
      </c>
    </row>
    <row r="4539" spans="1:12" x14ac:dyDescent="0.25">
      <c r="A4539">
        <v>1</v>
      </c>
      <c r="B4539" t="s">
        <v>111</v>
      </c>
      <c r="C4539" t="s">
        <v>12</v>
      </c>
      <c r="D4539" t="s">
        <v>89</v>
      </c>
      <c r="E4539">
        <v>20</v>
      </c>
      <c r="F4539" t="s">
        <v>58</v>
      </c>
      <c r="G4539" t="s">
        <v>527</v>
      </c>
      <c r="H4539">
        <v>0</v>
      </c>
      <c r="I4539">
        <v>0</v>
      </c>
      <c r="J4539">
        <v>0</v>
      </c>
      <c r="K4539">
        <v>0</v>
      </c>
      <c r="L4539">
        <v>0</v>
      </c>
    </row>
    <row r="4540" spans="1:12" x14ac:dyDescent="0.25">
      <c r="A4540">
        <v>1</v>
      </c>
      <c r="B4540" t="s">
        <v>162</v>
      </c>
      <c r="C4540" t="s">
        <v>12</v>
      </c>
      <c r="D4540" t="s">
        <v>140</v>
      </c>
      <c r="E4540">
        <v>20</v>
      </c>
      <c r="F4540" t="s">
        <v>58</v>
      </c>
      <c r="G4540" t="s">
        <v>527</v>
      </c>
      <c r="H4540">
        <v>0</v>
      </c>
      <c r="I4540">
        <v>0</v>
      </c>
      <c r="J4540">
        <v>0</v>
      </c>
      <c r="K4540">
        <v>0</v>
      </c>
      <c r="L4540">
        <v>0</v>
      </c>
    </row>
    <row r="4541" spans="1:12" x14ac:dyDescent="0.25">
      <c r="A4541">
        <v>1</v>
      </c>
      <c r="B4541" t="s">
        <v>213</v>
      </c>
      <c r="C4541" t="s">
        <v>12</v>
      </c>
      <c r="D4541" t="s">
        <v>191</v>
      </c>
      <c r="E4541">
        <v>20</v>
      </c>
      <c r="F4541" t="s">
        <v>58</v>
      </c>
      <c r="G4541" t="s">
        <v>527</v>
      </c>
      <c r="H4541">
        <v>0</v>
      </c>
      <c r="I4541">
        <v>0</v>
      </c>
      <c r="J4541">
        <v>0</v>
      </c>
      <c r="K4541">
        <v>0</v>
      </c>
      <c r="L4541">
        <v>0</v>
      </c>
    </row>
    <row r="4542" spans="1:12" x14ac:dyDescent="0.25">
      <c r="A4542">
        <v>2</v>
      </c>
      <c r="B4542" t="s">
        <v>57</v>
      </c>
      <c r="C4542" t="s">
        <v>12</v>
      </c>
      <c r="D4542" t="s">
        <v>13</v>
      </c>
      <c r="E4542">
        <v>20</v>
      </c>
      <c r="F4542" t="s">
        <v>58</v>
      </c>
      <c r="G4542" t="s">
        <v>527</v>
      </c>
      <c r="H4542">
        <v>0</v>
      </c>
      <c r="I4542">
        <v>0</v>
      </c>
      <c r="J4542">
        <v>0</v>
      </c>
      <c r="K4542">
        <v>0</v>
      </c>
      <c r="L4542">
        <v>0</v>
      </c>
    </row>
    <row r="4543" spans="1:12" x14ac:dyDescent="0.25">
      <c r="A4543">
        <v>2</v>
      </c>
      <c r="B4543" t="s">
        <v>111</v>
      </c>
      <c r="C4543" t="s">
        <v>12</v>
      </c>
      <c r="D4543" t="s">
        <v>89</v>
      </c>
      <c r="E4543">
        <v>20</v>
      </c>
      <c r="F4543" t="s">
        <v>58</v>
      </c>
      <c r="G4543" t="s">
        <v>527</v>
      </c>
      <c r="H4543">
        <v>0</v>
      </c>
      <c r="I4543">
        <v>0</v>
      </c>
      <c r="J4543">
        <v>0</v>
      </c>
      <c r="K4543">
        <v>0</v>
      </c>
      <c r="L4543">
        <v>0</v>
      </c>
    </row>
    <row r="4544" spans="1:12" x14ac:dyDescent="0.25">
      <c r="A4544">
        <v>2</v>
      </c>
      <c r="B4544" t="s">
        <v>162</v>
      </c>
      <c r="C4544" t="s">
        <v>12</v>
      </c>
      <c r="D4544" t="s">
        <v>140</v>
      </c>
      <c r="E4544">
        <v>20</v>
      </c>
      <c r="F4544" t="s">
        <v>58</v>
      </c>
      <c r="G4544" t="s">
        <v>527</v>
      </c>
      <c r="H4544">
        <v>0</v>
      </c>
      <c r="I4544">
        <v>0</v>
      </c>
      <c r="J4544">
        <v>0</v>
      </c>
      <c r="K4544">
        <v>0</v>
      </c>
      <c r="L4544">
        <v>0</v>
      </c>
    </row>
    <row r="4545" spans="1:12" x14ac:dyDescent="0.25">
      <c r="A4545">
        <v>2</v>
      </c>
      <c r="B4545" t="s">
        <v>213</v>
      </c>
      <c r="C4545" t="s">
        <v>12</v>
      </c>
      <c r="D4545" t="s">
        <v>191</v>
      </c>
      <c r="E4545">
        <v>20</v>
      </c>
      <c r="F4545" t="s">
        <v>58</v>
      </c>
      <c r="G4545" t="s">
        <v>527</v>
      </c>
      <c r="H4545">
        <v>0</v>
      </c>
      <c r="I4545">
        <v>0</v>
      </c>
      <c r="J4545">
        <v>0</v>
      </c>
      <c r="K4545">
        <v>0</v>
      </c>
      <c r="L4545">
        <v>0</v>
      </c>
    </row>
    <row r="4546" spans="1:12" x14ac:dyDescent="0.25">
      <c r="A4546">
        <v>3</v>
      </c>
      <c r="B4546" t="s">
        <v>57</v>
      </c>
      <c r="C4546" t="s">
        <v>12</v>
      </c>
      <c r="D4546" t="s">
        <v>13</v>
      </c>
      <c r="E4546">
        <v>20</v>
      </c>
      <c r="F4546" t="s">
        <v>58</v>
      </c>
      <c r="G4546" t="s">
        <v>527</v>
      </c>
      <c r="H4546">
        <v>0</v>
      </c>
      <c r="I4546">
        <v>0</v>
      </c>
      <c r="J4546">
        <v>0</v>
      </c>
      <c r="K4546">
        <v>0</v>
      </c>
      <c r="L4546">
        <v>0</v>
      </c>
    </row>
    <row r="4547" spans="1:12" x14ac:dyDescent="0.25">
      <c r="A4547">
        <v>3</v>
      </c>
      <c r="B4547" t="s">
        <v>111</v>
      </c>
      <c r="C4547" t="s">
        <v>12</v>
      </c>
      <c r="D4547" t="s">
        <v>89</v>
      </c>
      <c r="E4547">
        <v>20</v>
      </c>
      <c r="F4547" t="s">
        <v>58</v>
      </c>
      <c r="G4547" t="s">
        <v>527</v>
      </c>
      <c r="H4547">
        <v>0</v>
      </c>
      <c r="I4547">
        <v>0</v>
      </c>
      <c r="J4547">
        <v>0</v>
      </c>
      <c r="K4547">
        <v>0</v>
      </c>
      <c r="L4547">
        <v>0</v>
      </c>
    </row>
    <row r="4548" spans="1:12" x14ac:dyDescent="0.25">
      <c r="A4548">
        <v>3</v>
      </c>
      <c r="B4548" t="s">
        <v>162</v>
      </c>
      <c r="C4548" t="s">
        <v>12</v>
      </c>
      <c r="D4548" t="s">
        <v>140</v>
      </c>
      <c r="E4548">
        <v>20</v>
      </c>
      <c r="F4548" t="s">
        <v>58</v>
      </c>
      <c r="G4548" t="s">
        <v>527</v>
      </c>
      <c r="H4548">
        <v>0</v>
      </c>
      <c r="I4548">
        <v>0</v>
      </c>
      <c r="J4548">
        <v>0</v>
      </c>
      <c r="K4548">
        <v>0</v>
      </c>
      <c r="L4548">
        <v>0</v>
      </c>
    </row>
    <row r="4549" spans="1:12" x14ac:dyDescent="0.25">
      <c r="A4549">
        <v>3</v>
      </c>
      <c r="B4549" t="s">
        <v>213</v>
      </c>
      <c r="C4549" t="s">
        <v>12</v>
      </c>
      <c r="D4549" t="s">
        <v>191</v>
      </c>
      <c r="E4549">
        <v>20</v>
      </c>
      <c r="F4549" t="s">
        <v>58</v>
      </c>
      <c r="G4549" t="s">
        <v>527</v>
      </c>
      <c r="H4549">
        <v>0</v>
      </c>
      <c r="I4549">
        <v>0</v>
      </c>
      <c r="J4549">
        <v>0</v>
      </c>
      <c r="K4549">
        <v>0</v>
      </c>
      <c r="L4549">
        <v>0</v>
      </c>
    </row>
    <row r="4550" spans="1:12" x14ac:dyDescent="0.25">
      <c r="A4550">
        <v>4</v>
      </c>
      <c r="B4550" t="s">
        <v>57</v>
      </c>
      <c r="C4550" t="s">
        <v>12</v>
      </c>
      <c r="D4550" t="s">
        <v>13</v>
      </c>
      <c r="E4550">
        <v>20</v>
      </c>
      <c r="F4550" t="s">
        <v>58</v>
      </c>
      <c r="G4550" t="s">
        <v>527</v>
      </c>
      <c r="H4550">
        <v>0</v>
      </c>
      <c r="I4550">
        <v>0</v>
      </c>
      <c r="J4550">
        <v>0</v>
      </c>
      <c r="K4550">
        <v>0</v>
      </c>
      <c r="L4550">
        <v>0</v>
      </c>
    </row>
    <row r="4551" spans="1:12" x14ac:dyDescent="0.25">
      <c r="A4551">
        <v>4</v>
      </c>
      <c r="B4551" t="s">
        <v>111</v>
      </c>
      <c r="C4551" t="s">
        <v>12</v>
      </c>
      <c r="D4551" t="s">
        <v>89</v>
      </c>
      <c r="E4551">
        <v>20</v>
      </c>
      <c r="F4551" t="s">
        <v>58</v>
      </c>
      <c r="G4551" t="s">
        <v>527</v>
      </c>
      <c r="H4551">
        <v>0</v>
      </c>
      <c r="I4551">
        <v>0</v>
      </c>
      <c r="J4551">
        <v>0</v>
      </c>
      <c r="K4551">
        <v>0</v>
      </c>
      <c r="L4551">
        <v>0</v>
      </c>
    </row>
    <row r="4552" spans="1:12" x14ac:dyDescent="0.25">
      <c r="A4552">
        <v>4</v>
      </c>
      <c r="B4552" t="s">
        <v>162</v>
      </c>
      <c r="C4552" t="s">
        <v>12</v>
      </c>
      <c r="D4552" t="s">
        <v>140</v>
      </c>
      <c r="E4552">
        <v>20</v>
      </c>
      <c r="F4552" t="s">
        <v>58</v>
      </c>
      <c r="G4552" t="s">
        <v>527</v>
      </c>
      <c r="H4552">
        <v>0</v>
      </c>
      <c r="I4552">
        <v>0</v>
      </c>
      <c r="J4552">
        <v>0</v>
      </c>
      <c r="K4552">
        <v>0</v>
      </c>
      <c r="L4552">
        <v>0</v>
      </c>
    </row>
    <row r="4553" spans="1:12" x14ac:dyDescent="0.25">
      <c r="A4553">
        <v>4</v>
      </c>
      <c r="B4553" t="s">
        <v>213</v>
      </c>
      <c r="C4553" t="s">
        <v>12</v>
      </c>
      <c r="D4553" t="s">
        <v>191</v>
      </c>
      <c r="E4553">
        <v>20</v>
      </c>
      <c r="F4553" t="s">
        <v>58</v>
      </c>
      <c r="G4553" t="s">
        <v>527</v>
      </c>
      <c r="H4553">
        <v>0</v>
      </c>
      <c r="I4553">
        <v>0</v>
      </c>
      <c r="J4553">
        <v>0</v>
      </c>
      <c r="K4553">
        <v>0</v>
      </c>
      <c r="L4553">
        <v>0</v>
      </c>
    </row>
    <row r="4554" spans="1:12" x14ac:dyDescent="0.25">
      <c r="A4554">
        <v>5</v>
      </c>
      <c r="B4554" t="s">
        <v>57</v>
      </c>
      <c r="C4554" t="s">
        <v>12</v>
      </c>
      <c r="D4554" t="s">
        <v>13</v>
      </c>
      <c r="E4554">
        <v>20</v>
      </c>
      <c r="F4554" t="s">
        <v>58</v>
      </c>
      <c r="G4554" t="s">
        <v>527</v>
      </c>
      <c r="H4554">
        <v>0</v>
      </c>
      <c r="I4554">
        <v>0</v>
      </c>
      <c r="J4554">
        <v>0</v>
      </c>
      <c r="K4554">
        <v>0</v>
      </c>
      <c r="L4554">
        <v>0</v>
      </c>
    </row>
    <row r="4555" spans="1:12" x14ac:dyDescent="0.25">
      <c r="A4555">
        <v>5</v>
      </c>
      <c r="B4555" t="s">
        <v>111</v>
      </c>
      <c r="C4555" t="s">
        <v>12</v>
      </c>
      <c r="D4555" t="s">
        <v>89</v>
      </c>
      <c r="E4555">
        <v>20</v>
      </c>
      <c r="F4555" t="s">
        <v>58</v>
      </c>
      <c r="G4555" t="s">
        <v>527</v>
      </c>
      <c r="H4555">
        <v>0</v>
      </c>
      <c r="I4555">
        <v>0</v>
      </c>
      <c r="J4555">
        <v>0</v>
      </c>
      <c r="K4555">
        <v>0</v>
      </c>
      <c r="L4555">
        <v>0</v>
      </c>
    </row>
    <row r="4556" spans="1:12" x14ac:dyDescent="0.25">
      <c r="A4556">
        <v>5</v>
      </c>
      <c r="B4556" t="s">
        <v>162</v>
      </c>
      <c r="C4556" t="s">
        <v>12</v>
      </c>
      <c r="D4556" t="s">
        <v>140</v>
      </c>
      <c r="E4556">
        <v>20</v>
      </c>
      <c r="F4556" t="s">
        <v>58</v>
      </c>
      <c r="G4556" t="s">
        <v>527</v>
      </c>
      <c r="H4556">
        <v>0</v>
      </c>
      <c r="I4556">
        <v>0</v>
      </c>
      <c r="J4556">
        <v>0</v>
      </c>
      <c r="K4556">
        <v>0</v>
      </c>
      <c r="L4556">
        <v>0</v>
      </c>
    </row>
    <row r="4557" spans="1:12" x14ac:dyDescent="0.25">
      <c r="A4557">
        <v>5</v>
      </c>
      <c r="B4557" t="s">
        <v>213</v>
      </c>
      <c r="C4557" t="s">
        <v>12</v>
      </c>
      <c r="D4557" t="s">
        <v>191</v>
      </c>
      <c r="E4557">
        <v>20</v>
      </c>
      <c r="F4557" t="s">
        <v>58</v>
      </c>
      <c r="G4557" t="s">
        <v>527</v>
      </c>
      <c r="H4557">
        <v>0</v>
      </c>
      <c r="I4557">
        <v>0</v>
      </c>
      <c r="J4557">
        <v>0</v>
      </c>
      <c r="K4557">
        <v>0</v>
      </c>
      <c r="L4557">
        <v>0</v>
      </c>
    </row>
    <row r="4558" spans="1:12" x14ac:dyDescent="0.25">
      <c r="A4558">
        <v>6</v>
      </c>
      <c r="B4558" t="s">
        <v>57</v>
      </c>
      <c r="C4558" t="s">
        <v>12</v>
      </c>
      <c r="D4558" t="s">
        <v>13</v>
      </c>
      <c r="E4558">
        <v>20</v>
      </c>
      <c r="F4558" t="s">
        <v>58</v>
      </c>
      <c r="G4558" t="s">
        <v>527</v>
      </c>
      <c r="H4558">
        <v>0</v>
      </c>
      <c r="I4558">
        <v>0</v>
      </c>
      <c r="J4558">
        <v>0</v>
      </c>
      <c r="K4558">
        <v>0</v>
      </c>
      <c r="L4558">
        <v>0</v>
      </c>
    </row>
    <row r="4559" spans="1:12" x14ac:dyDescent="0.25">
      <c r="A4559">
        <v>6</v>
      </c>
      <c r="B4559" t="s">
        <v>111</v>
      </c>
      <c r="C4559" t="s">
        <v>12</v>
      </c>
      <c r="D4559" t="s">
        <v>89</v>
      </c>
      <c r="E4559">
        <v>20</v>
      </c>
      <c r="F4559" t="s">
        <v>58</v>
      </c>
      <c r="G4559" t="s">
        <v>527</v>
      </c>
      <c r="H4559">
        <v>0</v>
      </c>
      <c r="I4559">
        <v>0</v>
      </c>
      <c r="J4559">
        <v>0</v>
      </c>
      <c r="K4559">
        <v>0</v>
      </c>
      <c r="L4559">
        <v>0</v>
      </c>
    </row>
    <row r="4560" spans="1:12" x14ac:dyDescent="0.25">
      <c r="A4560">
        <v>6</v>
      </c>
      <c r="B4560" t="s">
        <v>162</v>
      </c>
      <c r="C4560" t="s">
        <v>12</v>
      </c>
      <c r="D4560" t="s">
        <v>140</v>
      </c>
      <c r="E4560">
        <v>20</v>
      </c>
      <c r="F4560" t="s">
        <v>58</v>
      </c>
      <c r="G4560" t="s">
        <v>527</v>
      </c>
      <c r="H4560">
        <v>0</v>
      </c>
      <c r="I4560">
        <v>0</v>
      </c>
      <c r="J4560">
        <v>0</v>
      </c>
      <c r="K4560">
        <v>0</v>
      </c>
      <c r="L4560">
        <v>0</v>
      </c>
    </row>
    <row r="4561" spans="1:12" x14ac:dyDescent="0.25">
      <c r="A4561">
        <v>6</v>
      </c>
      <c r="B4561" t="s">
        <v>213</v>
      </c>
      <c r="C4561" t="s">
        <v>12</v>
      </c>
      <c r="D4561" t="s">
        <v>191</v>
      </c>
      <c r="E4561">
        <v>20</v>
      </c>
      <c r="F4561" t="s">
        <v>58</v>
      </c>
      <c r="G4561" t="s">
        <v>527</v>
      </c>
      <c r="H4561">
        <v>0</v>
      </c>
      <c r="I4561">
        <v>0</v>
      </c>
      <c r="J4561">
        <v>0</v>
      </c>
      <c r="K4561">
        <v>0</v>
      </c>
      <c r="L4561">
        <v>0</v>
      </c>
    </row>
    <row r="4562" spans="1:12" x14ac:dyDescent="0.25">
      <c r="A4562">
        <v>7</v>
      </c>
      <c r="B4562" t="s">
        <v>57</v>
      </c>
      <c r="C4562" t="s">
        <v>12</v>
      </c>
      <c r="D4562" t="s">
        <v>13</v>
      </c>
      <c r="E4562">
        <v>20</v>
      </c>
      <c r="F4562" t="s">
        <v>58</v>
      </c>
      <c r="G4562" t="s">
        <v>527</v>
      </c>
      <c r="H4562">
        <v>0</v>
      </c>
      <c r="I4562">
        <v>0</v>
      </c>
      <c r="J4562">
        <v>0</v>
      </c>
      <c r="K4562">
        <v>0</v>
      </c>
      <c r="L4562">
        <v>0</v>
      </c>
    </row>
    <row r="4563" spans="1:12" x14ac:dyDescent="0.25">
      <c r="A4563">
        <v>7</v>
      </c>
      <c r="B4563" t="s">
        <v>111</v>
      </c>
      <c r="C4563" t="s">
        <v>12</v>
      </c>
      <c r="D4563" t="s">
        <v>89</v>
      </c>
      <c r="E4563">
        <v>20</v>
      </c>
      <c r="F4563" t="s">
        <v>58</v>
      </c>
      <c r="G4563" t="s">
        <v>527</v>
      </c>
      <c r="H4563">
        <v>0</v>
      </c>
      <c r="I4563">
        <v>0</v>
      </c>
      <c r="J4563">
        <v>0</v>
      </c>
      <c r="K4563">
        <v>0</v>
      </c>
      <c r="L4563">
        <v>0</v>
      </c>
    </row>
    <row r="4564" spans="1:12" x14ac:dyDescent="0.25">
      <c r="A4564">
        <v>7</v>
      </c>
      <c r="B4564" t="s">
        <v>162</v>
      </c>
      <c r="C4564" t="s">
        <v>12</v>
      </c>
      <c r="D4564" t="s">
        <v>140</v>
      </c>
      <c r="E4564">
        <v>20</v>
      </c>
      <c r="F4564" t="s">
        <v>58</v>
      </c>
      <c r="G4564" t="s">
        <v>527</v>
      </c>
      <c r="H4564">
        <v>0</v>
      </c>
      <c r="I4564">
        <v>0</v>
      </c>
      <c r="J4564">
        <v>0</v>
      </c>
      <c r="K4564">
        <v>0</v>
      </c>
      <c r="L4564">
        <v>0</v>
      </c>
    </row>
    <row r="4565" spans="1:12" x14ac:dyDescent="0.25">
      <c r="A4565">
        <v>7</v>
      </c>
      <c r="B4565" t="s">
        <v>213</v>
      </c>
      <c r="C4565" t="s">
        <v>12</v>
      </c>
      <c r="D4565" t="s">
        <v>191</v>
      </c>
      <c r="E4565">
        <v>20</v>
      </c>
      <c r="F4565" t="s">
        <v>58</v>
      </c>
      <c r="G4565" t="s">
        <v>527</v>
      </c>
      <c r="H4565">
        <v>0</v>
      </c>
      <c r="I4565">
        <v>0</v>
      </c>
      <c r="J4565">
        <v>0</v>
      </c>
      <c r="K4565">
        <v>0</v>
      </c>
      <c r="L4565">
        <v>0</v>
      </c>
    </row>
    <row r="4566" spans="1:12" x14ac:dyDescent="0.25">
      <c r="A4566">
        <v>8</v>
      </c>
      <c r="B4566" t="s">
        <v>57</v>
      </c>
      <c r="C4566" t="s">
        <v>12</v>
      </c>
      <c r="D4566" t="s">
        <v>13</v>
      </c>
      <c r="E4566">
        <v>20</v>
      </c>
      <c r="F4566" t="s">
        <v>58</v>
      </c>
      <c r="G4566" t="s">
        <v>527</v>
      </c>
      <c r="H4566">
        <v>0</v>
      </c>
      <c r="I4566">
        <v>0</v>
      </c>
      <c r="J4566">
        <v>0</v>
      </c>
      <c r="K4566">
        <v>0</v>
      </c>
      <c r="L4566">
        <v>0</v>
      </c>
    </row>
    <row r="4567" spans="1:12" x14ac:dyDescent="0.25">
      <c r="A4567">
        <v>8</v>
      </c>
      <c r="B4567" t="s">
        <v>111</v>
      </c>
      <c r="C4567" t="s">
        <v>12</v>
      </c>
      <c r="D4567" t="s">
        <v>89</v>
      </c>
      <c r="E4567">
        <v>20</v>
      </c>
      <c r="F4567" t="s">
        <v>58</v>
      </c>
      <c r="G4567" t="s">
        <v>527</v>
      </c>
      <c r="H4567">
        <v>0</v>
      </c>
      <c r="I4567">
        <v>0</v>
      </c>
      <c r="J4567">
        <v>0</v>
      </c>
      <c r="K4567">
        <v>0</v>
      </c>
      <c r="L4567">
        <v>0</v>
      </c>
    </row>
    <row r="4568" spans="1:12" x14ac:dyDescent="0.25">
      <c r="A4568">
        <v>8</v>
      </c>
      <c r="B4568" t="s">
        <v>162</v>
      </c>
      <c r="C4568" t="s">
        <v>12</v>
      </c>
      <c r="D4568" t="s">
        <v>140</v>
      </c>
      <c r="E4568">
        <v>20</v>
      </c>
      <c r="F4568" t="s">
        <v>58</v>
      </c>
      <c r="G4568" t="s">
        <v>527</v>
      </c>
      <c r="H4568">
        <v>0</v>
      </c>
      <c r="I4568">
        <v>0</v>
      </c>
      <c r="J4568">
        <v>0</v>
      </c>
      <c r="K4568">
        <v>0</v>
      </c>
      <c r="L4568">
        <v>0</v>
      </c>
    </row>
    <row r="4569" spans="1:12" x14ac:dyDescent="0.25">
      <c r="A4569">
        <v>8</v>
      </c>
      <c r="B4569" t="s">
        <v>213</v>
      </c>
      <c r="C4569" t="s">
        <v>12</v>
      </c>
      <c r="D4569" t="s">
        <v>191</v>
      </c>
      <c r="E4569">
        <v>20</v>
      </c>
      <c r="F4569" t="s">
        <v>58</v>
      </c>
      <c r="G4569" t="s">
        <v>527</v>
      </c>
      <c r="H4569">
        <v>0</v>
      </c>
      <c r="I4569">
        <v>0</v>
      </c>
      <c r="J4569">
        <v>0</v>
      </c>
      <c r="K4569">
        <v>0</v>
      </c>
      <c r="L4569">
        <v>0</v>
      </c>
    </row>
    <row r="4570" spans="1:12" x14ac:dyDescent="0.25">
      <c r="A4570">
        <v>9</v>
      </c>
      <c r="B4570" t="s">
        <v>57</v>
      </c>
      <c r="C4570" t="s">
        <v>12</v>
      </c>
      <c r="D4570" t="s">
        <v>13</v>
      </c>
      <c r="E4570">
        <v>20</v>
      </c>
      <c r="F4570" t="s">
        <v>58</v>
      </c>
      <c r="G4570" t="s">
        <v>527</v>
      </c>
      <c r="H4570">
        <v>0</v>
      </c>
      <c r="I4570">
        <v>0</v>
      </c>
      <c r="J4570">
        <v>0</v>
      </c>
      <c r="K4570">
        <v>0</v>
      </c>
      <c r="L4570">
        <v>0</v>
      </c>
    </row>
    <row r="4571" spans="1:12" x14ac:dyDescent="0.25">
      <c r="A4571">
        <v>9</v>
      </c>
      <c r="B4571" t="s">
        <v>111</v>
      </c>
      <c r="C4571" t="s">
        <v>12</v>
      </c>
      <c r="D4571" t="s">
        <v>89</v>
      </c>
      <c r="E4571">
        <v>20</v>
      </c>
      <c r="F4571" t="s">
        <v>58</v>
      </c>
      <c r="G4571" t="s">
        <v>527</v>
      </c>
      <c r="H4571">
        <v>0</v>
      </c>
      <c r="I4571">
        <v>0</v>
      </c>
      <c r="J4571">
        <v>0</v>
      </c>
      <c r="K4571">
        <v>0</v>
      </c>
      <c r="L4571">
        <v>0</v>
      </c>
    </row>
    <row r="4572" spans="1:12" x14ac:dyDescent="0.25">
      <c r="A4572">
        <v>9</v>
      </c>
      <c r="B4572" t="s">
        <v>162</v>
      </c>
      <c r="C4572" t="s">
        <v>12</v>
      </c>
      <c r="D4572" t="s">
        <v>140</v>
      </c>
      <c r="E4572">
        <v>20</v>
      </c>
      <c r="F4572" t="s">
        <v>58</v>
      </c>
      <c r="G4572" t="s">
        <v>527</v>
      </c>
      <c r="H4572">
        <v>0</v>
      </c>
      <c r="I4572">
        <v>0</v>
      </c>
      <c r="J4572">
        <v>0</v>
      </c>
      <c r="K4572">
        <v>0</v>
      </c>
      <c r="L4572">
        <v>0</v>
      </c>
    </row>
    <row r="4573" spans="1:12" x14ac:dyDescent="0.25">
      <c r="A4573">
        <v>9</v>
      </c>
      <c r="B4573" t="s">
        <v>213</v>
      </c>
      <c r="C4573" t="s">
        <v>12</v>
      </c>
      <c r="D4573" t="s">
        <v>191</v>
      </c>
      <c r="E4573">
        <v>20</v>
      </c>
      <c r="F4573" t="s">
        <v>58</v>
      </c>
      <c r="G4573" t="s">
        <v>527</v>
      </c>
      <c r="H4573">
        <v>0</v>
      </c>
      <c r="I4573">
        <v>0</v>
      </c>
      <c r="J4573">
        <v>0</v>
      </c>
      <c r="K4573">
        <v>0</v>
      </c>
      <c r="L4573">
        <v>0</v>
      </c>
    </row>
    <row r="4574" spans="1:12" x14ac:dyDescent="0.25">
      <c r="A4574">
        <v>10</v>
      </c>
      <c r="B4574" t="s">
        <v>57</v>
      </c>
      <c r="C4574" t="s">
        <v>12</v>
      </c>
      <c r="D4574" t="s">
        <v>13</v>
      </c>
      <c r="E4574">
        <v>20</v>
      </c>
      <c r="F4574" t="s">
        <v>58</v>
      </c>
      <c r="G4574" t="s">
        <v>527</v>
      </c>
      <c r="H4574">
        <v>0</v>
      </c>
      <c r="I4574">
        <v>0</v>
      </c>
      <c r="J4574">
        <v>0</v>
      </c>
      <c r="K4574">
        <v>0</v>
      </c>
      <c r="L4574">
        <v>0</v>
      </c>
    </row>
    <row r="4575" spans="1:12" x14ac:dyDescent="0.25">
      <c r="A4575">
        <v>10</v>
      </c>
      <c r="B4575" t="s">
        <v>111</v>
      </c>
      <c r="C4575" t="s">
        <v>12</v>
      </c>
      <c r="D4575" t="s">
        <v>89</v>
      </c>
      <c r="E4575">
        <v>20</v>
      </c>
      <c r="F4575" t="s">
        <v>58</v>
      </c>
      <c r="G4575" t="s">
        <v>527</v>
      </c>
      <c r="H4575">
        <v>0</v>
      </c>
      <c r="I4575">
        <v>0</v>
      </c>
      <c r="J4575">
        <v>0</v>
      </c>
      <c r="K4575">
        <v>0</v>
      </c>
      <c r="L4575">
        <v>0</v>
      </c>
    </row>
    <row r="4576" spans="1:12" x14ac:dyDescent="0.25">
      <c r="A4576">
        <v>10</v>
      </c>
      <c r="B4576" t="s">
        <v>162</v>
      </c>
      <c r="C4576" t="s">
        <v>12</v>
      </c>
      <c r="D4576" t="s">
        <v>140</v>
      </c>
      <c r="E4576">
        <v>20</v>
      </c>
      <c r="F4576" t="s">
        <v>58</v>
      </c>
      <c r="G4576" t="s">
        <v>527</v>
      </c>
      <c r="H4576">
        <v>0</v>
      </c>
      <c r="I4576">
        <v>0</v>
      </c>
      <c r="J4576">
        <v>0</v>
      </c>
      <c r="K4576">
        <v>0</v>
      </c>
      <c r="L4576">
        <v>0</v>
      </c>
    </row>
    <row r="4577" spans="1:12" x14ac:dyDescent="0.25">
      <c r="A4577">
        <v>10</v>
      </c>
      <c r="B4577" t="s">
        <v>213</v>
      </c>
      <c r="C4577" t="s">
        <v>12</v>
      </c>
      <c r="D4577" t="s">
        <v>191</v>
      </c>
      <c r="E4577">
        <v>20</v>
      </c>
      <c r="F4577" t="s">
        <v>58</v>
      </c>
      <c r="G4577" t="s">
        <v>527</v>
      </c>
      <c r="H4577">
        <v>0</v>
      </c>
      <c r="I4577">
        <v>0</v>
      </c>
      <c r="J4577">
        <v>0</v>
      </c>
      <c r="K4577">
        <v>0</v>
      </c>
      <c r="L4577">
        <v>0</v>
      </c>
    </row>
    <row r="4578" spans="1:12" x14ac:dyDescent="0.25">
      <c r="A4578">
        <v>11</v>
      </c>
      <c r="B4578" t="s">
        <v>57</v>
      </c>
      <c r="C4578" t="s">
        <v>12</v>
      </c>
      <c r="D4578" t="s">
        <v>13</v>
      </c>
      <c r="E4578">
        <v>20</v>
      </c>
      <c r="F4578" t="s">
        <v>58</v>
      </c>
      <c r="G4578" t="s">
        <v>527</v>
      </c>
      <c r="H4578">
        <v>0</v>
      </c>
      <c r="I4578">
        <v>0</v>
      </c>
      <c r="J4578">
        <v>0</v>
      </c>
      <c r="K4578">
        <v>0</v>
      </c>
      <c r="L4578">
        <v>0</v>
      </c>
    </row>
    <row r="4579" spans="1:12" x14ac:dyDescent="0.25">
      <c r="A4579">
        <v>11</v>
      </c>
      <c r="B4579" t="s">
        <v>111</v>
      </c>
      <c r="C4579" t="s">
        <v>12</v>
      </c>
      <c r="D4579" t="s">
        <v>89</v>
      </c>
      <c r="E4579">
        <v>20</v>
      </c>
      <c r="F4579" t="s">
        <v>58</v>
      </c>
      <c r="G4579" t="s">
        <v>527</v>
      </c>
      <c r="H4579">
        <v>0</v>
      </c>
      <c r="I4579">
        <v>0</v>
      </c>
      <c r="J4579">
        <v>0</v>
      </c>
      <c r="K4579">
        <v>0</v>
      </c>
      <c r="L4579">
        <v>0</v>
      </c>
    </row>
    <row r="4580" spans="1:12" x14ac:dyDescent="0.25">
      <c r="A4580">
        <v>11</v>
      </c>
      <c r="B4580" t="s">
        <v>162</v>
      </c>
      <c r="C4580" t="s">
        <v>12</v>
      </c>
      <c r="D4580" t="s">
        <v>140</v>
      </c>
      <c r="E4580">
        <v>20</v>
      </c>
      <c r="F4580" t="s">
        <v>58</v>
      </c>
      <c r="G4580" t="s">
        <v>527</v>
      </c>
      <c r="H4580">
        <v>0</v>
      </c>
      <c r="I4580">
        <v>0</v>
      </c>
      <c r="J4580">
        <v>0</v>
      </c>
      <c r="K4580">
        <v>0</v>
      </c>
      <c r="L4580">
        <v>0</v>
      </c>
    </row>
    <row r="4581" spans="1:12" x14ac:dyDescent="0.25">
      <c r="A4581">
        <v>11</v>
      </c>
      <c r="B4581" t="s">
        <v>213</v>
      </c>
      <c r="C4581" t="s">
        <v>12</v>
      </c>
      <c r="D4581" t="s">
        <v>191</v>
      </c>
      <c r="E4581">
        <v>20</v>
      </c>
      <c r="F4581" t="s">
        <v>58</v>
      </c>
      <c r="G4581" t="s">
        <v>527</v>
      </c>
      <c r="H4581">
        <v>0</v>
      </c>
      <c r="I4581">
        <v>0</v>
      </c>
      <c r="J4581">
        <v>0</v>
      </c>
      <c r="K4581">
        <v>0</v>
      </c>
      <c r="L4581">
        <v>0</v>
      </c>
    </row>
    <row r="4582" spans="1:12" x14ac:dyDescent="0.25">
      <c r="A4582">
        <v>12</v>
      </c>
      <c r="B4582" t="s">
        <v>57</v>
      </c>
      <c r="C4582" t="s">
        <v>12</v>
      </c>
      <c r="D4582" t="s">
        <v>13</v>
      </c>
      <c r="E4582">
        <v>20</v>
      </c>
      <c r="F4582" t="s">
        <v>58</v>
      </c>
      <c r="G4582" t="s">
        <v>527</v>
      </c>
      <c r="H4582">
        <v>0</v>
      </c>
      <c r="I4582">
        <v>0</v>
      </c>
      <c r="J4582">
        <v>0</v>
      </c>
      <c r="K4582">
        <v>0</v>
      </c>
      <c r="L4582">
        <v>0</v>
      </c>
    </row>
    <row r="4583" spans="1:12" x14ac:dyDescent="0.25">
      <c r="A4583">
        <v>12</v>
      </c>
      <c r="B4583" t="s">
        <v>111</v>
      </c>
      <c r="C4583" t="s">
        <v>12</v>
      </c>
      <c r="D4583" t="s">
        <v>89</v>
      </c>
      <c r="E4583">
        <v>20</v>
      </c>
      <c r="F4583" t="s">
        <v>58</v>
      </c>
      <c r="G4583" t="s">
        <v>527</v>
      </c>
      <c r="H4583">
        <v>0</v>
      </c>
      <c r="I4583">
        <v>0</v>
      </c>
      <c r="J4583">
        <v>0</v>
      </c>
      <c r="K4583">
        <v>0</v>
      </c>
      <c r="L4583">
        <v>0</v>
      </c>
    </row>
    <row r="4584" spans="1:12" x14ac:dyDescent="0.25">
      <c r="A4584">
        <v>12</v>
      </c>
      <c r="B4584" t="s">
        <v>162</v>
      </c>
      <c r="C4584" t="s">
        <v>12</v>
      </c>
      <c r="D4584" t="s">
        <v>140</v>
      </c>
      <c r="E4584">
        <v>20</v>
      </c>
      <c r="F4584" t="s">
        <v>58</v>
      </c>
      <c r="G4584" t="s">
        <v>527</v>
      </c>
      <c r="H4584">
        <v>0</v>
      </c>
      <c r="I4584">
        <v>0</v>
      </c>
      <c r="J4584">
        <v>0</v>
      </c>
      <c r="K4584">
        <v>0</v>
      </c>
      <c r="L4584">
        <v>0</v>
      </c>
    </row>
    <row r="4585" spans="1:12" x14ac:dyDescent="0.25">
      <c r="A4585">
        <v>12</v>
      </c>
      <c r="B4585" t="s">
        <v>213</v>
      </c>
      <c r="C4585" t="s">
        <v>12</v>
      </c>
      <c r="D4585" t="s">
        <v>191</v>
      </c>
      <c r="E4585">
        <v>20</v>
      </c>
      <c r="F4585" t="s">
        <v>58</v>
      </c>
      <c r="G4585" t="s">
        <v>527</v>
      </c>
      <c r="H4585">
        <v>0</v>
      </c>
      <c r="I4585">
        <v>0</v>
      </c>
      <c r="J4585">
        <v>0</v>
      </c>
      <c r="K4585">
        <v>0</v>
      </c>
      <c r="L4585">
        <v>0</v>
      </c>
    </row>
    <row r="4586" spans="1:12" x14ac:dyDescent="0.25">
      <c r="A4586">
        <v>13</v>
      </c>
      <c r="B4586" t="s">
        <v>57</v>
      </c>
      <c r="C4586" t="s">
        <v>12</v>
      </c>
      <c r="D4586" t="s">
        <v>13</v>
      </c>
      <c r="E4586">
        <v>20</v>
      </c>
      <c r="F4586" t="s">
        <v>58</v>
      </c>
      <c r="G4586" t="s">
        <v>527</v>
      </c>
      <c r="H4586">
        <v>0</v>
      </c>
      <c r="I4586">
        <v>0</v>
      </c>
      <c r="J4586">
        <v>0</v>
      </c>
      <c r="K4586">
        <v>0</v>
      </c>
      <c r="L4586">
        <v>0</v>
      </c>
    </row>
    <row r="4587" spans="1:12" x14ac:dyDescent="0.25">
      <c r="A4587">
        <v>13</v>
      </c>
      <c r="B4587" t="s">
        <v>111</v>
      </c>
      <c r="C4587" t="s">
        <v>12</v>
      </c>
      <c r="D4587" t="s">
        <v>89</v>
      </c>
      <c r="E4587">
        <v>20</v>
      </c>
      <c r="F4587" t="s">
        <v>58</v>
      </c>
      <c r="G4587" t="s">
        <v>527</v>
      </c>
      <c r="H4587">
        <v>0</v>
      </c>
      <c r="I4587">
        <v>0</v>
      </c>
      <c r="J4587">
        <v>0</v>
      </c>
      <c r="K4587">
        <v>0</v>
      </c>
      <c r="L4587">
        <v>0</v>
      </c>
    </row>
    <row r="4588" spans="1:12" x14ac:dyDescent="0.25">
      <c r="A4588">
        <v>13</v>
      </c>
      <c r="B4588" t="s">
        <v>162</v>
      </c>
      <c r="C4588" t="s">
        <v>12</v>
      </c>
      <c r="D4588" t="s">
        <v>140</v>
      </c>
      <c r="E4588">
        <v>20</v>
      </c>
      <c r="F4588" t="s">
        <v>58</v>
      </c>
      <c r="G4588" t="s">
        <v>527</v>
      </c>
      <c r="H4588">
        <v>0</v>
      </c>
      <c r="I4588">
        <v>0</v>
      </c>
      <c r="J4588">
        <v>0</v>
      </c>
      <c r="K4588">
        <v>0</v>
      </c>
      <c r="L4588">
        <v>0</v>
      </c>
    </row>
    <row r="4589" spans="1:12" x14ac:dyDescent="0.25">
      <c r="A4589">
        <v>13</v>
      </c>
      <c r="B4589" t="s">
        <v>213</v>
      </c>
      <c r="C4589" t="s">
        <v>12</v>
      </c>
      <c r="D4589" t="s">
        <v>191</v>
      </c>
      <c r="E4589">
        <v>20</v>
      </c>
      <c r="F4589" t="s">
        <v>58</v>
      </c>
      <c r="G4589" t="s">
        <v>527</v>
      </c>
      <c r="H4589">
        <v>0</v>
      </c>
      <c r="I4589">
        <v>0</v>
      </c>
      <c r="J4589">
        <v>0</v>
      </c>
      <c r="K4589">
        <v>0</v>
      </c>
      <c r="L4589">
        <v>0</v>
      </c>
    </row>
    <row r="4590" spans="1:12" x14ac:dyDescent="0.25">
      <c r="A4590">
        <v>14</v>
      </c>
      <c r="B4590" t="s">
        <v>57</v>
      </c>
      <c r="C4590" t="s">
        <v>12</v>
      </c>
      <c r="D4590" t="s">
        <v>13</v>
      </c>
      <c r="E4590">
        <v>20</v>
      </c>
      <c r="F4590" t="s">
        <v>58</v>
      </c>
      <c r="G4590" t="s">
        <v>527</v>
      </c>
      <c r="H4590">
        <v>0</v>
      </c>
      <c r="I4590">
        <v>0</v>
      </c>
      <c r="J4590">
        <v>0</v>
      </c>
      <c r="K4590">
        <v>0</v>
      </c>
      <c r="L4590">
        <v>0</v>
      </c>
    </row>
    <row r="4591" spans="1:12" x14ac:dyDescent="0.25">
      <c r="A4591">
        <v>14</v>
      </c>
      <c r="B4591" t="s">
        <v>111</v>
      </c>
      <c r="C4591" t="s">
        <v>12</v>
      </c>
      <c r="D4591" t="s">
        <v>89</v>
      </c>
      <c r="E4591">
        <v>20</v>
      </c>
      <c r="F4591" t="s">
        <v>58</v>
      </c>
      <c r="G4591" t="s">
        <v>527</v>
      </c>
      <c r="H4591">
        <v>0</v>
      </c>
      <c r="I4591">
        <v>0</v>
      </c>
      <c r="J4591">
        <v>0</v>
      </c>
      <c r="K4591">
        <v>0</v>
      </c>
      <c r="L4591">
        <v>0</v>
      </c>
    </row>
    <row r="4592" spans="1:12" x14ac:dyDescent="0.25">
      <c r="A4592">
        <v>14</v>
      </c>
      <c r="B4592" t="s">
        <v>162</v>
      </c>
      <c r="C4592" t="s">
        <v>12</v>
      </c>
      <c r="D4592" t="s">
        <v>140</v>
      </c>
      <c r="E4592">
        <v>20</v>
      </c>
      <c r="F4592" t="s">
        <v>58</v>
      </c>
      <c r="G4592" t="s">
        <v>527</v>
      </c>
      <c r="H4592">
        <v>0</v>
      </c>
      <c r="I4592">
        <v>0</v>
      </c>
      <c r="J4592">
        <v>0</v>
      </c>
      <c r="K4592">
        <v>0</v>
      </c>
      <c r="L4592">
        <v>0</v>
      </c>
    </row>
    <row r="4593" spans="1:12" x14ac:dyDescent="0.25">
      <c r="A4593">
        <v>14</v>
      </c>
      <c r="B4593" t="s">
        <v>213</v>
      </c>
      <c r="C4593" t="s">
        <v>12</v>
      </c>
      <c r="D4593" t="s">
        <v>191</v>
      </c>
      <c r="E4593">
        <v>20</v>
      </c>
      <c r="F4593" t="s">
        <v>58</v>
      </c>
      <c r="G4593" t="s">
        <v>527</v>
      </c>
      <c r="H4593">
        <v>0</v>
      </c>
      <c r="I4593">
        <v>0</v>
      </c>
      <c r="J4593">
        <v>0</v>
      </c>
      <c r="K4593">
        <v>0</v>
      </c>
      <c r="L4593">
        <v>0</v>
      </c>
    </row>
    <row r="4594" spans="1:12" x14ac:dyDescent="0.25">
      <c r="A4594">
        <v>15</v>
      </c>
      <c r="B4594" t="s">
        <v>57</v>
      </c>
      <c r="C4594" t="s">
        <v>12</v>
      </c>
      <c r="D4594" t="s">
        <v>13</v>
      </c>
      <c r="E4594">
        <v>20</v>
      </c>
      <c r="F4594" t="s">
        <v>58</v>
      </c>
      <c r="G4594" t="s">
        <v>527</v>
      </c>
      <c r="H4594">
        <v>0</v>
      </c>
      <c r="I4594">
        <v>0</v>
      </c>
      <c r="J4594">
        <v>0</v>
      </c>
      <c r="K4594">
        <v>0</v>
      </c>
      <c r="L4594">
        <v>0</v>
      </c>
    </row>
    <row r="4595" spans="1:12" x14ac:dyDescent="0.25">
      <c r="A4595">
        <v>15</v>
      </c>
      <c r="B4595" t="s">
        <v>111</v>
      </c>
      <c r="C4595" t="s">
        <v>12</v>
      </c>
      <c r="D4595" t="s">
        <v>89</v>
      </c>
      <c r="E4595">
        <v>20</v>
      </c>
      <c r="F4595" t="s">
        <v>58</v>
      </c>
      <c r="G4595" t="s">
        <v>527</v>
      </c>
      <c r="H4595">
        <v>0</v>
      </c>
      <c r="I4595">
        <v>0</v>
      </c>
      <c r="J4595">
        <v>0</v>
      </c>
      <c r="K4595">
        <v>0</v>
      </c>
      <c r="L4595">
        <v>0</v>
      </c>
    </row>
    <row r="4596" spans="1:12" x14ac:dyDescent="0.25">
      <c r="A4596">
        <v>15</v>
      </c>
      <c r="B4596" t="s">
        <v>162</v>
      </c>
      <c r="C4596" t="s">
        <v>12</v>
      </c>
      <c r="D4596" t="s">
        <v>140</v>
      </c>
      <c r="E4596">
        <v>20</v>
      </c>
      <c r="F4596" t="s">
        <v>58</v>
      </c>
      <c r="G4596" t="s">
        <v>527</v>
      </c>
      <c r="H4596">
        <v>0</v>
      </c>
      <c r="I4596">
        <v>0</v>
      </c>
      <c r="J4596">
        <v>0</v>
      </c>
      <c r="K4596">
        <v>0</v>
      </c>
      <c r="L4596">
        <v>0</v>
      </c>
    </row>
    <row r="4597" spans="1:12" x14ac:dyDescent="0.25">
      <c r="A4597">
        <v>15</v>
      </c>
      <c r="B4597" t="s">
        <v>213</v>
      </c>
      <c r="C4597" t="s">
        <v>12</v>
      </c>
      <c r="D4597" t="s">
        <v>191</v>
      </c>
      <c r="E4597">
        <v>20</v>
      </c>
      <c r="F4597" t="s">
        <v>58</v>
      </c>
      <c r="G4597" t="s">
        <v>527</v>
      </c>
      <c r="H4597">
        <v>0</v>
      </c>
      <c r="I4597">
        <v>0</v>
      </c>
      <c r="J4597">
        <v>0</v>
      </c>
      <c r="K4597">
        <v>0</v>
      </c>
      <c r="L4597">
        <v>0</v>
      </c>
    </row>
    <row r="4598" spans="1:12" x14ac:dyDescent="0.25">
      <c r="A4598">
        <v>16</v>
      </c>
      <c r="B4598" t="s">
        <v>57</v>
      </c>
      <c r="C4598" t="s">
        <v>12</v>
      </c>
      <c r="D4598" t="s">
        <v>13</v>
      </c>
      <c r="E4598">
        <v>20</v>
      </c>
      <c r="F4598" t="s">
        <v>58</v>
      </c>
      <c r="G4598" t="s">
        <v>527</v>
      </c>
      <c r="H4598">
        <v>0</v>
      </c>
      <c r="I4598">
        <v>0</v>
      </c>
      <c r="J4598">
        <v>0</v>
      </c>
      <c r="K4598">
        <v>0</v>
      </c>
      <c r="L4598">
        <v>0</v>
      </c>
    </row>
    <row r="4599" spans="1:12" x14ac:dyDescent="0.25">
      <c r="A4599">
        <v>16</v>
      </c>
      <c r="B4599" t="s">
        <v>111</v>
      </c>
      <c r="C4599" t="s">
        <v>12</v>
      </c>
      <c r="D4599" t="s">
        <v>89</v>
      </c>
      <c r="E4599">
        <v>20</v>
      </c>
      <c r="F4599" t="s">
        <v>58</v>
      </c>
      <c r="G4599" t="s">
        <v>527</v>
      </c>
      <c r="H4599">
        <v>0</v>
      </c>
      <c r="I4599">
        <v>0</v>
      </c>
      <c r="J4599">
        <v>0</v>
      </c>
      <c r="K4599">
        <v>0</v>
      </c>
      <c r="L4599">
        <v>0</v>
      </c>
    </row>
    <row r="4600" spans="1:12" x14ac:dyDescent="0.25">
      <c r="A4600">
        <v>16</v>
      </c>
      <c r="B4600" t="s">
        <v>162</v>
      </c>
      <c r="C4600" t="s">
        <v>12</v>
      </c>
      <c r="D4600" t="s">
        <v>140</v>
      </c>
      <c r="E4600">
        <v>20</v>
      </c>
      <c r="F4600" t="s">
        <v>58</v>
      </c>
      <c r="G4600" t="s">
        <v>527</v>
      </c>
      <c r="H4600">
        <v>0</v>
      </c>
      <c r="I4600">
        <v>0</v>
      </c>
      <c r="J4600">
        <v>0</v>
      </c>
      <c r="K4600">
        <v>0</v>
      </c>
      <c r="L4600">
        <v>0</v>
      </c>
    </row>
    <row r="4601" spans="1:12" x14ac:dyDescent="0.25">
      <c r="A4601">
        <v>16</v>
      </c>
      <c r="B4601" t="s">
        <v>213</v>
      </c>
      <c r="C4601" t="s">
        <v>12</v>
      </c>
      <c r="D4601" t="s">
        <v>191</v>
      </c>
      <c r="E4601">
        <v>20</v>
      </c>
      <c r="F4601" t="s">
        <v>58</v>
      </c>
      <c r="G4601" t="s">
        <v>527</v>
      </c>
      <c r="H4601">
        <v>0</v>
      </c>
      <c r="I4601">
        <v>0</v>
      </c>
      <c r="J4601">
        <v>0</v>
      </c>
      <c r="K4601">
        <v>0</v>
      </c>
      <c r="L4601">
        <v>0</v>
      </c>
    </row>
    <row r="4602" spans="1:12" x14ac:dyDescent="0.25">
      <c r="A4602">
        <v>17</v>
      </c>
      <c r="B4602" t="s">
        <v>57</v>
      </c>
      <c r="C4602" t="s">
        <v>12</v>
      </c>
      <c r="D4602" t="s">
        <v>13</v>
      </c>
      <c r="E4602">
        <v>20</v>
      </c>
      <c r="F4602" t="s">
        <v>58</v>
      </c>
      <c r="G4602" t="s">
        <v>527</v>
      </c>
      <c r="H4602">
        <v>0</v>
      </c>
      <c r="I4602">
        <v>0</v>
      </c>
      <c r="J4602">
        <v>0</v>
      </c>
      <c r="K4602">
        <v>0</v>
      </c>
      <c r="L4602">
        <v>0</v>
      </c>
    </row>
    <row r="4603" spans="1:12" x14ac:dyDescent="0.25">
      <c r="A4603">
        <v>17</v>
      </c>
      <c r="B4603" t="s">
        <v>111</v>
      </c>
      <c r="C4603" t="s">
        <v>12</v>
      </c>
      <c r="D4603" t="s">
        <v>89</v>
      </c>
      <c r="E4603">
        <v>20</v>
      </c>
      <c r="F4603" t="s">
        <v>58</v>
      </c>
      <c r="G4603" t="s">
        <v>527</v>
      </c>
      <c r="H4603">
        <v>0</v>
      </c>
      <c r="I4603">
        <v>0</v>
      </c>
      <c r="J4603">
        <v>0</v>
      </c>
      <c r="K4603">
        <v>0</v>
      </c>
      <c r="L4603">
        <v>0</v>
      </c>
    </row>
    <row r="4604" spans="1:12" x14ac:dyDescent="0.25">
      <c r="A4604">
        <v>17</v>
      </c>
      <c r="B4604" t="s">
        <v>162</v>
      </c>
      <c r="C4604" t="s">
        <v>12</v>
      </c>
      <c r="D4604" t="s">
        <v>140</v>
      </c>
      <c r="E4604">
        <v>20</v>
      </c>
      <c r="F4604" t="s">
        <v>58</v>
      </c>
      <c r="G4604" t="s">
        <v>527</v>
      </c>
      <c r="H4604">
        <v>0</v>
      </c>
      <c r="I4604">
        <v>0</v>
      </c>
      <c r="J4604">
        <v>0</v>
      </c>
      <c r="K4604">
        <v>0</v>
      </c>
      <c r="L4604">
        <v>0</v>
      </c>
    </row>
    <row r="4605" spans="1:12" x14ac:dyDescent="0.25">
      <c r="A4605">
        <v>17</v>
      </c>
      <c r="B4605" t="s">
        <v>213</v>
      </c>
      <c r="C4605" t="s">
        <v>12</v>
      </c>
      <c r="D4605" t="s">
        <v>191</v>
      </c>
      <c r="E4605">
        <v>20</v>
      </c>
      <c r="F4605" t="s">
        <v>58</v>
      </c>
      <c r="G4605" t="s">
        <v>527</v>
      </c>
      <c r="H4605">
        <v>0</v>
      </c>
      <c r="I4605">
        <v>0</v>
      </c>
      <c r="J4605">
        <v>0</v>
      </c>
      <c r="K4605">
        <v>0</v>
      </c>
      <c r="L4605">
        <v>0</v>
      </c>
    </row>
    <row r="4606" spans="1:12" x14ac:dyDescent="0.25">
      <c r="A4606">
        <v>18</v>
      </c>
      <c r="B4606" t="s">
        <v>57</v>
      </c>
      <c r="C4606" t="s">
        <v>12</v>
      </c>
      <c r="D4606" t="s">
        <v>13</v>
      </c>
      <c r="E4606">
        <v>20</v>
      </c>
      <c r="F4606" t="s">
        <v>58</v>
      </c>
      <c r="G4606" t="s">
        <v>527</v>
      </c>
      <c r="H4606">
        <v>0</v>
      </c>
      <c r="I4606">
        <v>0</v>
      </c>
      <c r="J4606">
        <v>0</v>
      </c>
      <c r="K4606">
        <v>0</v>
      </c>
      <c r="L4606">
        <v>0</v>
      </c>
    </row>
    <row r="4607" spans="1:12" x14ac:dyDescent="0.25">
      <c r="A4607">
        <v>18</v>
      </c>
      <c r="B4607" t="s">
        <v>111</v>
      </c>
      <c r="C4607" t="s">
        <v>12</v>
      </c>
      <c r="D4607" t="s">
        <v>89</v>
      </c>
      <c r="E4607">
        <v>20</v>
      </c>
      <c r="F4607" t="s">
        <v>58</v>
      </c>
      <c r="G4607" t="s">
        <v>527</v>
      </c>
      <c r="H4607">
        <v>0</v>
      </c>
      <c r="I4607">
        <v>0</v>
      </c>
      <c r="J4607">
        <v>0</v>
      </c>
      <c r="K4607">
        <v>0</v>
      </c>
      <c r="L4607">
        <v>0</v>
      </c>
    </row>
    <row r="4608" spans="1:12" x14ac:dyDescent="0.25">
      <c r="A4608">
        <v>18</v>
      </c>
      <c r="B4608" t="s">
        <v>162</v>
      </c>
      <c r="C4608" t="s">
        <v>12</v>
      </c>
      <c r="D4608" t="s">
        <v>140</v>
      </c>
      <c r="E4608">
        <v>20</v>
      </c>
      <c r="F4608" t="s">
        <v>58</v>
      </c>
      <c r="G4608" t="s">
        <v>527</v>
      </c>
      <c r="H4608">
        <v>0</v>
      </c>
      <c r="I4608">
        <v>0</v>
      </c>
      <c r="J4608">
        <v>0</v>
      </c>
      <c r="K4608">
        <v>0</v>
      </c>
      <c r="L4608">
        <v>0</v>
      </c>
    </row>
    <row r="4609" spans="1:12" x14ac:dyDescent="0.25">
      <c r="A4609">
        <v>18</v>
      </c>
      <c r="B4609" t="s">
        <v>213</v>
      </c>
      <c r="C4609" t="s">
        <v>12</v>
      </c>
      <c r="D4609" t="s">
        <v>191</v>
      </c>
      <c r="E4609">
        <v>20</v>
      </c>
      <c r="F4609" t="s">
        <v>58</v>
      </c>
      <c r="G4609" t="s">
        <v>527</v>
      </c>
      <c r="H4609">
        <v>0</v>
      </c>
      <c r="I4609">
        <v>0</v>
      </c>
      <c r="J4609">
        <v>0</v>
      </c>
      <c r="K4609">
        <v>0</v>
      </c>
      <c r="L4609">
        <v>0</v>
      </c>
    </row>
    <row r="4610" spans="1:12" x14ac:dyDescent="0.25">
      <c r="A4610">
        <v>19</v>
      </c>
      <c r="B4610" t="s">
        <v>57</v>
      </c>
      <c r="C4610" t="s">
        <v>12</v>
      </c>
      <c r="D4610" t="s">
        <v>13</v>
      </c>
      <c r="E4610">
        <v>20</v>
      </c>
      <c r="F4610" t="s">
        <v>58</v>
      </c>
      <c r="G4610" t="s">
        <v>527</v>
      </c>
      <c r="H4610">
        <v>0</v>
      </c>
      <c r="I4610">
        <v>0</v>
      </c>
      <c r="J4610">
        <v>0</v>
      </c>
      <c r="K4610">
        <v>0</v>
      </c>
      <c r="L4610">
        <v>0</v>
      </c>
    </row>
    <row r="4611" spans="1:12" x14ac:dyDescent="0.25">
      <c r="A4611">
        <v>19</v>
      </c>
      <c r="B4611" t="s">
        <v>111</v>
      </c>
      <c r="C4611" t="s">
        <v>12</v>
      </c>
      <c r="D4611" t="s">
        <v>89</v>
      </c>
      <c r="E4611">
        <v>20</v>
      </c>
      <c r="F4611" t="s">
        <v>58</v>
      </c>
      <c r="G4611" t="s">
        <v>527</v>
      </c>
      <c r="H4611">
        <v>0</v>
      </c>
      <c r="I4611">
        <v>0</v>
      </c>
      <c r="J4611">
        <v>0</v>
      </c>
      <c r="K4611">
        <v>0</v>
      </c>
      <c r="L4611">
        <v>0</v>
      </c>
    </row>
    <row r="4612" spans="1:12" x14ac:dyDescent="0.25">
      <c r="A4612">
        <v>19</v>
      </c>
      <c r="B4612" t="s">
        <v>162</v>
      </c>
      <c r="C4612" t="s">
        <v>12</v>
      </c>
      <c r="D4612" t="s">
        <v>140</v>
      </c>
      <c r="E4612">
        <v>20</v>
      </c>
      <c r="F4612" t="s">
        <v>58</v>
      </c>
      <c r="G4612" t="s">
        <v>527</v>
      </c>
      <c r="H4612">
        <v>0</v>
      </c>
      <c r="I4612">
        <v>0</v>
      </c>
      <c r="J4612">
        <v>0</v>
      </c>
      <c r="K4612">
        <v>0</v>
      </c>
      <c r="L4612">
        <v>0</v>
      </c>
    </row>
    <row r="4613" spans="1:12" x14ac:dyDescent="0.25">
      <c r="A4613">
        <v>19</v>
      </c>
      <c r="B4613" t="s">
        <v>213</v>
      </c>
      <c r="C4613" t="s">
        <v>12</v>
      </c>
      <c r="D4613" t="s">
        <v>191</v>
      </c>
      <c r="E4613">
        <v>20</v>
      </c>
      <c r="F4613" t="s">
        <v>58</v>
      </c>
      <c r="G4613" t="s">
        <v>527</v>
      </c>
      <c r="H4613">
        <v>0</v>
      </c>
      <c r="I4613">
        <v>0</v>
      </c>
      <c r="J4613">
        <v>0</v>
      </c>
      <c r="K4613">
        <v>0</v>
      </c>
      <c r="L4613">
        <v>0</v>
      </c>
    </row>
    <row r="4614" spans="1:12" x14ac:dyDescent="0.25">
      <c r="A4614">
        <v>20</v>
      </c>
      <c r="B4614" t="s">
        <v>57</v>
      </c>
      <c r="C4614" t="s">
        <v>12</v>
      </c>
      <c r="D4614" t="s">
        <v>13</v>
      </c>
      <c r="E4614">
        <v>20</v>
      </c>
      <c r="F4614" t="s">
        <v>58</v>
      </c>
      <c r="G4614" t="s">
        <v>527</v>
      </c>
      <c r="H4614">
        <v>0</v>
      </c>
      <c r="I4614">
        <v>0</v>
      </c>
      <c r="J4614">
        <v>0</v>
      </c>
      <c r="K4614">
        <v>0</v>
      </c>
      <c r="L4614">
        <v>0</v>
      </c>
    </row>
    <row r="4615" spans="1:12" x14ac:dyDescent="0.25">
      <c r="A4615">
        <v>20</v>
      </c>
      <c r="B4615" t="s">
        <v>111</v>
      </c>
      <c r="C4615" t="s">
        <v>12</v>
      </c>
      <c r="D4615" t="s">
        <v>89</v>
      </c>
      <c r="E4615">
        <v>20</v>
      </c>
      <c r="F4615" t="s">
        <v>58</v>
      </c>
      <c r="G4615" t="s">
        <v>527</v>
      </c>
      <c r="H4615">
        <v>0</v>
      </c>
      <c r="I4615">
        <v>0</v>
      </c>
      <c r="J4615">
        <v>0</v>
      </c>
      <c r="K4615">
        <v>0</v>
      </c>
      <c r="L4615">
        <v>0</v>
      </c>
    </row>
    <row r="4616" spans="1:12" x14ac:dyDescent="0.25">
      <c r="A4616">
        <v>20</v>
      </c>
      <c r="B4616" t="s">
        <v>162</v>
      </c>
      <c r="C4616" t="s">
        <v>12</v>
      </c>
      <c r="D4616" t="s">
        <v>140</v>
      </c>
      <c r="E4616">
        <v>20</v>
      </c>
      <c r="F4616" t="s">
        <v>58</v>
      </c>
      <c r="G4616" t="s">
        <v>527</v>
      </c>
      <c r="H4616">
        <v>0</v>
      </c>
      <c r="I4616">
        <v>0</v>
      </c>
      <c r="J4616">
        <v>0</v>
      </c>
      <c r="K4616">
        <v>0</v>
      </c>
      <c r="L4616">
        <v>0</v>
      </c>
    </row>
    <row r="4617" spans="1:12" x14ac:dyDescent="0.25">
      <c r="A4617">
        <v>20</v>
      </c>
      <c r="B4617" t="s">
        <v>213</v>
      </c>
      <c r="C4617" t="s">
        <v>12</v>
      </c>
      <c r="D4617" t="s">
        <v>191</v>
      </c>
      <c r="E4617">
        <v>20</v>
      </c>
      <c r="F4617" t="s">
        <v>58</v>
      </c>
      <c r="G4617" t="s">
        <v>527</v>
      </c>
      <c r="H4617">
        <v>0</v>
      </c>
      <c r="I4617">
        <v>0</v>
      </c>
      <c r="J4617">
        <v>0</v>
      </c>
      <c r="K4617">
        <v>0</v>
      </c>
      <c r="L4617">
        <v>0</v>
      </c>
    </row>
    <row r="4618" spans="1:12" x14ac:dyDescent="0.25">
      <c r="A4618">
        <v>21</v>
      </c>
      <c r="B4618" t="s">
        <v>57</v>
      </c>
      <c r="C4618" t="s">
        <v>12</v>
      </c>
      <c r="D4618" t="s">
        <v>13</v>
      </c>
      <c r="E4618">
        <v>20</v>
      </c>
      <c r="F4618" t="s">
        <v>58</v>
      </c>
      <c r="G4618" t="s">
        <v>527</v>
      </c>
      <c r="H4618">
        <v>0</v>
      </c>
      <c r="I4618">
        <v>0</v>
      </c>
      <c r="J4618">
        <v>0</v>
      </c>
      <c r="K4618">
        <v>0</v>
      </c>
      <c r="L4618">
        <v>0</v>
      </c>
    </row>
    <row r="4619" spans="1:12" x14ac:dyDescent="0.25">
      <c r="A4619">
        <v>21</v>
      </c>
      <c r="B4619" t="s">
        <v>111</v>
      </c>
      <c r="C4619" t="s">
        <v>12</v>
      </c>
      <c r="D4619" t="s">
        <v>89</v>
      </c>
      <c r="E4619">
        <v>20</v>
      </c>
      <c r="F4619" t="s">
        <v>58</v>
      </c>
      <c r="G4619" t="s">
        <v>527</v>
      </c>
      <c r="H4619">
        <v>0</v>
      </c>
      <c r="I4619">
        <v>0</v>
      </c>
      <c r="J4619">
        <v>0</v>
      </c>
      <c r="K4619">
        <v>0</v>
      </c>
      <c r="L4619">
        <v>0</v>
      </c>
    </row>
    <row r="4620" spans="1:12" x14ac:dyDescent="0.25">
      <c r="A4620">
        <v>21</v>
      </c>
      <c r="B4620" t="s">
        <v>162</v>
      </c>
      <c r="C4620" t="s">
        <v>12</v>
      </c>
      <c r="D4620" t="s">
        <v>140</v>
      </c>
      <c r="E4620">
        <v>20</v>
      </c>
      <c r="F4620" t="s">
        <v>58</v>
      </c>
      <c r="G4620" t="s">
        <v>527</v>
      </c>
      <c r="H4620">
        <v>0</v>
      </c>
      <c r="I4620">
        <v>0</v>
      </c>
      <c r="J4620">
        <v>0</v>
      </c>
      <c r="K4620">
        <v>0</v>
      </c>
      <c r="L4620">
        <v>0</v>
      </c>
    </row>
    <row r="4621" spans="1:12" x14ac:dyDescent="0.25">
      <c r="A4621">
        <v>21</v>
      </c>
      <c r="B4621" t="s">
        <v>213</v>
      </c>
      <c r="C4621" t="s">
        <v>12</v>
      </c>
      <c r="D4621" t="s">
        <v>191</v>
      </c>
      <c r="E4621">
        <v>20</v>
      </c>
      <c r="F4621" t="s">
        <v>58</v>
      </c>
      <c r="G4621" t="s">
        <v>527</v>
      </c>
      <c r="H4621">
        <v>0</v>
      </c>
      <c r="I4621">
        <v>0</v>
      </c>
      <c r="J4621">
        <v>0</v>
      </c>
      <c r="K4621">
        <v>0</v>
      </c>
      <c r="L4621">
        <v>0</v>
      </c>
    </row>
    <row r="4622" spans="1:12" x14ac:dyDescent="0.25">
      <c r="A4622">
        <v>1</v>
      </c>
      <c r="B4622" t="s">
        <v>85</v>
      </c>
      <c r="C4622" t="s">
        <v>12</v>
      </c>
      <c r="D4622" t="s">
        <v>13</v>
      </c>
      <c r="E4622">
        <v>40</v>
      </c>
      <c r="F4622" t="s">
        <v>58</v>
      </c>
      <c r="G4622" t="s">
        <v>552</v>
      </c>
      <c r="H4622">
        <v>0</v>
      </c>
      <c r="I4622">
        <v>0</v>
      </c>
      <c r="J4622">
        <v>0</v>
      </c>
      <c r="K4622">
        <v>0</v>
      </c>
      <c r="L4622">
        <v>0</v>
      </c>
    </row>
    <row r="4623" spans="1:12" x14ac:dyDescent="0.25">
      <c r="A4623">
        <v>1</v>
      </c>
      <c r="B4623" t="s">
        <v>136</v>
      </c>
      <c r="C4623" t="s">
        <v>12</v>
      </c>
      <c r="D4623" t="s">
        <v>89</v>
      </c>
      <c r="E4623">
        <v>40</v>
      </c>
      <c r="F4623" t="s">
        <v>58</v>
      </c>
      <c r="G4623" t="s">
        <v>552</v>
      </c>
      <c r="H4623">
        <v>0</v>
      </c>
      <c r="I4623">
        <v>0</v>
      </c>
      <c r="J4623">
        <v>0</v>
      </c>
      <c r="K4623">
        <v>0</v>
      </c>
      <c r="L4623">
        <v>0</v>
      </c>
    </row>
    <row r="4624" spans="1:12" x14ac:dyDescent="0.25">
      <c r="A4624">
        <v>1</v>
      </c>
      <c r="B4624" t="s">
        <v>187</v>
      </c>
      <c r="C4624" t="s">
        <v>12</v>
      </c>
      <c r="D4624" t="s">
        <v>140</v>
      </c>
      <c r="E4624">
        <v>40</v>
      </c>
      <c r="F4624" t="s">
        <v>58</v>
      </c>
      <c r="G4624" t="s">
        <v>552</v>
      </c>
      <c r="H4624">
        <v>0</v>
      </c>
      <c r="I4624">
        <v>0</v>
      </c>
      <c r="J4624">
        <v>0</v>
      </c>
      <c r="K4624">
        <v>0</v>
      </c>
      <c r="L4624">
        <v>0</v>
      </c>
    </row>
    <row r="4625" spans="1:12" x14ac:dyDescent="0.25">
      <c r="A4625">
        <v>1</v>
      </c>
      <c r="B4625" t="s">
        <v>238</v>
      </c>
      <c r="C4625" t="s">
        <v>12</v>
      </c>
      <c r="D4625" t="s">
        <v>191</v>
      </c>
      <c r="E4625">
        <v>40</v>
      </c>
      <c r="F4625" t="s">
        <v>58</v>
      </c>
      <c r="G4625" t="s">
        <v>552</v>
      </c>
      <c r="H4625">
        <v>0</v>
      </c>
      <c r="I4625">
        <v>0</v>
      </c>
      <c r="J4625">
        <v>0</v>
      </c>
      <c r="K4625">
        <v>0</v>
      </c>
      <c r="L4625">
        <v>0</v>
      </c>
    </row>
    <row r="4626" spans="1:12" x14ac:dyDescent="0.25">
      <c r="A4626">
        <v>2</v>
      </c>
      <c r="B4626" t="s">
        <v>85</v>
      </c>
      <c r="C4626" t="s">
        <v>12</v>
      </c>
      <c r="D4626" t="s">
        <v>13</v>
      </c>
      <c r="E4626">
        <v>40</v>
      </c>
      <c r="F4626" t="s">
        <v>58</v>
      </c>
      <c r="G4626" t="s">
        <v>552</v>
      </c>
      <c r="H4626">
        <v>0</v>
      </c>
      <c r="I4626">
        <v>0</v>
      </c>
      <c r="J4626">
        <v>0</v>
      </c>
      <c r="K4626">
        <v>0</v>
      </c>
      <c r="L4626">
        <v>0</v>
      </c>
    </row>
    <row r="4627" spans="1:12" x14ac:dyDescent="0.25">
      <c r="A4627">
        <v>2</v>
      </c>
      <c r="B4627" t="s">
        <v>136</v>
      </c>
      <c r="C4627" t="s">
        <v>12</v>
      </c>
      <c r="D4627" t="s">
        <v>89</v>
      </c>
      <c r="E4627">
        <v>40</v>
      </c>
      <c r="F4627" t="s">
        <v>58</v>
      </c>
      <c r="G4627" t="s">
        <v>552</v>
      </c>
      <c r="H4627">
        <v>0</v>
      </c>
      <c r="I4627">
        <v>0</v>
      </c>
      <c r="J4627">
        <v>0</v>
      </c>
      <c r="K4627">
        <v>0</v>
      </c>
      <c r="L4627">
        <v>0</v>
      </c>
    </row>
    <row r="4628" spans="1:12" x14ac:dyDescent="0.25">
      <c r="A4628">
        <v>2</v>
      </c>
      <c r="B4628" t="s">
        <v>187</v>
      </c>
      <c r="C4628" t="s">
        <v>12</v>
      </c>
      <c r="D4628" t="s">
        <v>140</v>
      </c>
      <c r="E4628">
        <v>40</v>
      </c>
      <c r="F4628" t="s">
        <v>58</v>
      </c>
      <c r="G4628" t="s">
        <v>552</v>
      </c>
      <c r="H4628">
        <v>0</v>
      </c>
      <c r="I4628">
        <v>0</v>
      </c>
      <c r="J4628">
        <v>0</v>
      </c>
      <c r="K4628">
        <v>0</v>
      </c>
      <c r="L4628">
        <v>0</v>
      </c>
    </row>
    <row r="4629" spans="1:12" x14ac:dyDescent="0.25">
      <c r="A4629">
        <v>2</v>
      </c>
      <c r="B4629" t="s">
        <v>238</v>
      </c>
      <c r="C4629" t="s">
        <v>12</v>
      </c>
      <c r="D4629" t="s">
        <v>191</v>
      </c>
      <c r="E4629">
        <v>40</v>
      </c>
      <c r="F4629" t="s">
        <v>58</v>
      </c>
      <c r="G4629" t="s">
        <v>552</v>
      </c>
      <c r="H4629">
        <v>0</v>
      </c>
      <c r="I4629">
        <v>0</v>
      </c>
      <c r="J4629">
        <v>0</v>
      </c>
      <c r="K4629">
        <v>0</v>
      </c>
      <c r="L4629">
        <v>0</v>
      </c>
    </row>
    <row r="4630" spans="1:12" x14ac:dyDescent="0.25">
      <c r="A4630">
        <v>3</v>
      </c>
      <c r="B4630" t="s">
        <v>85</v>
      </c>
      <c r="C4630" t="s">
        <v>12</v>
      </c>
      <c r="D4630" t="s">
        <v>13</v>
      </c>
      <c r="E4630">
        <v>40</v>
      </c>
      <c r="F4630" t="s">
        <v>58</v>
      </c>
      <c r="G4630" t="s">
        <v>552</v>
      </c>
      <c r="H4630">
        <v>0</v>
      </c>
      <c r="I4630">
        <v>0</v>
      </c>
      <c r="J4630">
        <v>0</v>
      </c>
      <c r="K4630">
        <v>0</v>
      </c>
      <c r="L4630">
        <v>0</v>
      </c>
    </row>
    <row r="4631" spans="1:12" x14ac:dyDescent="0.25">
      <c r="A4631">
        <v>3</v>
      </c>
      <c r="B4631" t="s">
        <v>136</v>
      </c>
      <c r="C4631" t="s">
        <v>12</v>
      </c>
      <c r="D4631" t="s">
        <v>89</v>
      </c>
      <c r="E4631">
        <v>40</v>
      </c>
      <c r="F4631" t="s">
        <v>58</v>
      </c>
      <c r="G4631" t="s">
        <v>552</v>
      </c>
      <c r="H4631">
        <v>0</v>
      </c>
      <c r="I4631">
        <v>0</v>
      </c>
      <c r="J4631">
        <v>0</v>
      </c>
      <c r="K4631">
        <v>0</v>
      </c>
      <c r="L4631">
        <v>0</v>
      </c>
    </row>
    <row r="4632" spans="1:12" x14ac:dyDescent="0.25">
      <c r="A4632">
        <v>3</v>
      </c>
      <c r="B4632" t="s">
        <v>187</v>
      </c>
      <c r="C4632" t="s">
        <v>12</v>
      </c>
      <c r="D4632" t="s">
        <v>140</v>
      </c>
      <c r="E4632">
        <v>40</v>
      </c>
      <c r="F4632" t="s">
        <v>58</v>
      </c>
      <c r="G4632" t="s">
        <v>552</v>
      </c>
      <c r="H4632">
        <v>0</v>
      </c>
      <c r="I4632">
        <v>0</v>
      </c>
      <c r="J4632">
        <v>0</v>
      </c>
      <c r="K4632">
        <v>0</v>
      </c>
      <c r="L4632">
        <v>0</v>
      </c>
    </row>
    <row r="4633" spans="1:12" x14ac:dyDescent="0.25">
      <c r="A4633">
        <v>3</v>
      </c>
      <c r="B4633" t="s">
        <v>238</v>
      </c>
      <c r="C4633" t="s">
        <v>12</v>
      </c>
      <c r="D4633" t="s">
        <v>191</v>
      </c>
      <c r="E4633">
        <v>40</v>
      </c>
      <c r="F4633" t="s">
        <v>58</v>
      </c>
      <c r="G4633" t="s">
        <v>552</v>
      </c>
      <c r="H4633">
        <v>0</v>
      </c>
      <c r="I4633">
        <v>0</v>
      </c>
      <c r="J4633">
        <v>0</v>
      </c>
      <c r="K4633">
        <v>0</v>
      </c>
      <c r="L4633">
        <v>0</v>
      </c>
    </row>
    <row r="4634" spans="1:12" x14ac:dyDescent="0.25">
      <c r="A4634">
        <v>4</v>
      </c>
      <c r="B4634" t="s">
        <v>85</v>
      </c>
      <c r="C4634" t="s">
        <v>12</v>
      </c>
      <c r="D4634" t="s">
        <v>13</v>
      </c>
      <c r="E4634">
        <v>40</v>
      </c>
      <c r="F4634" t="s">
        <v>58</v>
      </c>
      <c r="G4634" t="s">
        <v>552</v>
      </c>
      <c r="H4634">
        <v>0</v>
      </c>
      <c r="I4634">
        <v>0</v>
      </c>
      <c r="J4634">
        <v>0</v>
      </c>
      <c r="K4634">
        <v>0</v>
      </c>
      <c r="L4634">
        <v>0</v>
      </c>
    </row>
    <row r="4635" spans="1:12" x14ac:dyDescent="0.25">
      <c r="A4635">
        <v>4</v>
      </c>
      <c r="B4635" t="s">
        <v>136</v>
      </c>
      <c r="C4635" t="s">
        <v>12</v>
      </c>
      <c r="D4635" t="s">
        <v>89</v>
      </c>
      <c r="E4635">
        <v>40</v>
      </c>
      <c r="F4635" t="s">
        <v>58</v>
      </c>
      <c r="G4635" t="s">
        <v>552</v>
      </c>
      <c r="H4635">
        <v>0</v>
      </c>
      <c r="I4635">
        <v>0</v>
      </c>
      <c r="J4635">
        <v>0</v>
      </c>
      <c r="K4635">
        <v>0</v>
      </c>
      <c r="L4635">
        <v>0</v>
      </c>
    </row>
    <row r="4636" spans="1:12" x14ac:dyDescent="0.25">
      <c r="A4636">
        <v>4</v>
      </c>
      <c r="B4636" t="s">
        <v>187</v>
      </c>
      <c r="C4636" t="s">
        <v>12</v>
      </c>
      <c r="D4636" t="s">
        <v>140</v>
      </c>
      <c r="E4636">
        <v>40</v>
      </c>
      <c r="F4636" t="s">
        <v>58</v>
      </c>
      <c r="G4636" t="s">
        <v>552</v>
      </c>
      <c r="H4636">
        <v>0</v>
      </c>
      <c r="I4636">
        <v>0</v>
      </c>
      <c r="J4636">
        <v>0</v>
      </c>
      <c r="K4636">
        <v>0</v>
      </c>
      <c r="L4636">
        <v>0</v>
      </c>
    </row>
    <row r="4637" spans="1:12" x14ac:dyDescent="0.25">
      <c r="A4637">
        <v>4</v>
      </c>
      <c r="B4637" t="s">
        <v>238</v>
      </c>
      <c r="C4637" t="s">
        <v>12</v>
      </c>
      <c r="D4637" t="s">
        <v>191</v>
      </c>
      <c r="E4637">
        <v>40</v>
      </c>
      <c r="F4637" t="s">
        <v>58</v>
      </c>
      <c r="G4637" t="s">
        <v>552</v>
      </c>
      <c r="H4637">
        <v>0</v>
      </c>
      <c r="I4637">
        <v>0</v>
      </c>
      <c r="J4637">
        <v>0</v>
      </c>
      <c r="K4637">
        <v>0</v>
      </c>
      <c r="L4637">
        <v>0</v>
      </c>
    </row>
    <row r="4638" spans="1:12" x14ac:dyDescent="0.25">
      <c r="A4638">
        <v>5</v>
      </c>
      <c r="B4638" t="s">
        <v>85</v>
      </c>
      <c r="C4638" t="s">
        <v>12</v>
      </c>
      <c r="D4638" t="s">
        <v>13</v>
      </c>
      <c r="E4638">
        <v>40</v>
      </c>
      <c r="F4638" t="s">
        <v>58</v>
      </c>
      <c r="G4638" t="s">
        <v>552</v>
      </c>
      <c r="H4638">
        <v>0</v>
      </c>
      <c r="I4638">
        <v>0</v>
      </c>
      <c r="J4638">
        <v>0</v>
      </c>
      <c r="K4638">
        <v>0</v>
      </c>
      <c r="L4638">
        <v>0</v>
      </c>
    </row>
    <row r="4639" spans="1:12" x14ac:dyDescent="0.25">
      <c r="A4639">
        <v>5</v>
      </c>
      <c r="B4639" t="s">
        <v>136</v>
      </c>
      <c r="C4639" t="s">
        <v>12</v>
      </c>
      <c r="D4639" t="s">
        <v>89</v>
      </c>
      <c r="E4639">
        <v>40</v>
      </c>
      <c r="F4639" t="s">
        <v>58</v>
      </c>
      <c r="G4639" t="s">
        <v>552</v>
      </c>
      <c r="H4639">
        <v>0</v>
      </c>
      <c r="I4639">
        <v>0</v>
      </c>
      <c r="J4639">
        <v>0</v>
      </c>
      <c r="K4639">
        <v>0</v>
      </c>
      <c r="L4639">
        <v>0</v>
      </c>
    </row>
    <row r="4640" spans="1:12" x14ac:dyDescent="0.25">
      <c r="A4640">
        <v>5</v>
      </c>
      <c r="B4640" t="s">
        <v>187</v>
      </c>
      <c r="C4640" t="s">
        <v>12</v>
      </c>
      <c r="D4640" t="s">
        <v>140</v>
      </c>
      <c r="E4640">
        <v>40</v>
      </c>
      <c r="F4640" t="s">
        <v>58</v>
      </c>
      <c r="G4640" t="s">
        <v>552</v>
      </c>
      <c r="H4640">
        <v>0</v>
      </c>
      <c r="I4640">
        <v>0</v>
      </c>
      <c r="J4640">
        <v>0</v>
      </c>
      <c r="K4640">
        <v>0</v>
      </c>
      <c r="L4640">
        <v>0</v>
      </c>
    </row>
    <row r="4641" spans="1:12" x14ac:dyDescent="0.25">
      <c r="A4641">
        <v>5</v>
      </c>
      <c r="B4641" t="s">
        <v>238</v>
      </c>
      <c r="C4641" t="s">
        <v>12</v>
      </c>
      <c r="D4641" t="s">
        <v>191</v>
      </c>
      <c r="E4641">
        <v>40</v>
      </c>
      <c r="F4641" t="s">
        <v>58</v>
      </c>
      <c r="G4641" t="s">
        <v>552</v>
      </c>
      <c r="H4641">
        <v>0</v>
      </c>
      <c r="I4641">
        <v>0</v>
      </c>
      <c r="J4641">
        <v>0</v>
      </c>
      <c r="K4641">
        <v>0</v>
      </c>
      <c r="L4641">
        <v>0</v>
      </c>
    </row>
    <row r="4642" spans="1:12" x14ac:dyDescent="0.25">
      <c r="A4642">
        <v>6</v>
      </c>
      <c r="B4642" t="s">
        <v>85</v>
      </c>
      <c r="C4642" t="s">
        <v>12</v>
      </c>
      <c r="D4642" t="s">
        <v>13</v>
      </c>
      <c r="E4642">
        <v>40</v>
      </c>
      <c r="F4642" t="s">
        <v>58</v>
      </c>
      <c r="G4642" t="s">
        <v>552</v>
      </c>
      <c r="H4642">
        <v>0</v>
      </c>
      <c r="I4642">
        <v>0</v>
      </c>
      <c r="J4642">
        <v>0</v>
      </c>
      <c r="K4642">
        <v>0</v>
      </c>
      <c r="L4642">
        <v>0</v>
      </c>
    </row>
    <row r="4643" spans="1:12" x14ac:dyDescent="0.25">
      <c r="A4643">
        <v>6</v>
      </c>
      <c r="B4643" t="s">
        <v>136</v>
      </c>
      <c r="C4643" t="s">
        <v>12</v>
      </c>
      <c r="D4643" t="s">
        <v>89</v>
      </c>
      <c r="E4643">
        <v>40</v>
      </c>
      <c r="F4643" t="s">
        <v>58</v>
      </c>
      <c r="G4643" t="s">
        <v>552</v>
      </c>
      <c r="H4643">
        <v>0</v>
      </c>
      <c r="I4643">
        <v>0</v>
      </c>
      <c r="J4643">
        <v>0</v>
      </c>
      <c r="K4643">
        <v>0</v>
      </c>
      <c r="L4643">
        <v>0</v>
      </c>
    </row>
    <row r="4644" spans="1:12" x14ac:dyDescent="0.25">
      <c r="A4644">
        <v>6</v>
      </c>
      <c r="B4644" t="s">
        <v>187</v>
      </c>
      <c r="C4644" t="s">
        <v>12</v>
      </c>
      <c r="D4644" t="s">
        <v>140</v>
      </c>
      <c r="E4644">
        <v>40</v>
      </c>
      <c r="F4644" t="s">
        <v>58</v>
      </c>
      <c r="G4644" t="s">
        <v>552</v>
      </c>
      <c r="H4644">
        <v>0</v>
      </c>
      <c r="I4644">
        <v>0</v>
      </c>
      <c r="J4644">
        <v>0</v>
      </c>
      <c r="K4644">
        <v>0</v>
      </c>
      <c r="L4644">
        <v>0</v>
      </c>
    </row>
    <row r="4645" spans="1:12" x14ac:dyDescent="0.25">
      <c r="A4645">
        <v>6</v>
      </c>
      <c r="B4645" t="s">
        <v>238</v>
      </c>
      <c r="C4645" t="s">
        <v>12</v>
      </c>
      <c r="D4645" t="s">
        <v>191</v>
      </c>
      <c r="E4645">
        <v>40</v>
      </c>
      <c r="F4645" t="s">
        <v>58</v>
      </c>
      <c r="G4645" t="s">
        <v>552</v>
      </c>
      <c r="H4645">
        <v>0</v>
      </c>
      <c r="I4645">
        <v>0</v>
      </c>
      <c r="J4645">
        <v>0</v>
      </c>
      <c r="K4645">
        <v>0</v>
      </c>
      <c r="L4645">
        <v>0</v>
      </c>
    </row>
    <row r="4646" spans="1:12" x14ac:dyDescent="0.25">
      <c r="A4646">
        <v>7</v>
      </c>
      <c r="B4646" t="s">
        <v>85</v>
      </c>
      <c r="C4646" t="s">
        <v>12</v>
      </c>
      <c r="D4646" t="s">
        <v>13</v>
      </c>
      <c r="E4646">
        <v>40</v>
      </c>
      <c r="F4646" t="s">
        <v>58</v>
      </c>
      <c r="G4646" t="s">
        <v>552</v>
      </c>
      <c r="H4646">
        <v>0</v>
      </c>
      <c r="I4646">
        <v>0</v>
      </c>
      <c r="J4646">
        <v>0</v>
      </c>
      <c r="K4646">
        <v>0</v>
      </c>
      <c r="L4646">
        <v>0</v>
      </c>
    </row>
    <row r="4647" spans="1:12" x14ac:dyDescent="0.25">
      <c r="A4647">
        <v>7</v>
      </c>
      <c r="B4647" t="s">
        <v>136</v>
      </c>
      <c r="C4647" t="s">
        <v>12</v>
      </c>
      <c r="D4647" t="s">
        <v>89</v>
      </c>
      <c r="E4647">
        <v>40</v>
      </c>
      <c r="F4647" t="s">
        <v>58</v>
      </c>
      <c r="G4647" t="s">
        <v>552</v>
      </c>
      <c r="H4647">
        <v>0</v>
      </c>
      <c r="I4647">
        <v>0</v>
      </c>
      <c r="J4647">
        <v>0</v>
      </c>
      <c r="K4647">
        <v>0</v>
      </c>
      <c r="L4647">
        <v>0</v>
      </c>
    </row>
    <row r="4648" spans="1:12" x14ac:dyDescent="0.25">
      <c r="A4648">
        <v>7</v>
      </c>
      <c r="B4648" t="s">
        <v>187</v>
      </c>
      <c r="C4648" t="s">
        <v>12</v>
      </c>
      <c r="D4648" t="s">
        <v>140</v>
      </c>
      <c r="E4648">
        <v>40</v>
      </c>
      <c r="F4648" t="s">
        <v>58</v>
      </c>
      <c r="G4648" t="s">
        <v>552</v>
      </c>
      <c r="H4648">
        <v>0</v>
      </c>
      <c r="I4648">
        <v>0</v>
      </c>
      <c r="J4648">
        <v>0</v>
      </c>
      <c r="K4648">
        <v>0</v>
      </c>
      <c r="L4648">
        <v>0</v>
      </c>
    </row>
    <row r="4649" spans="1:12" x14ac:dyDescent="0.25">
      <c r="A4649">
        <v>7</v>
      </c>
      <c r="B4649" t="s">
        <v>238</v>
      </c>
      <c r="C4649" t="s">
        <v>12</v>
      </c>
      <c r="D4649" t="s">
        <v>191</v>
      </c>
      <c r="E4649">
        <v>40</v>
      </c>
      <c r="F4649" t="s">
        <v>58</v>
      </c>
      <c r="G4649" t="s">
        <v>552</v>
      </c>
      <c r="H4649">
        <v>0</v>
      </c>
      <c r="I4649">
        <v>0</v>
      </c>
      <c r="J4649">
        <v>0</v>
      </c>
      <c r="K4649">
        <v>0</v>
      </c>
      <c r="L4649">
        <v>0</v>
      </c>
    </row>
    <row r="4650" spans="1:12" x14ac:dyDescent="0.25">
      <c r="A4650">
        <v>8</v>
      </c>
      <c r="B4650" t="s">
        <v>85</v>
      </c>
      <c r="C4650" t="s">
        <v>12</v>
      </c>
      <c r="D4650" t="s">
        <v>13</v>
      </c>
      <c r="E4650">
        <v>40</v>
      </c>
      <c r="F4650" t="s">
        <v>58</v>
      </c>
      <c r="G4650" t="s">
        <v>552</v>
      </c>
      <c r="H4650">
        <v>0</v>
      </c>
      <c r="I4650">
        <v>0</v>
      </c>
      <c r="J4650">
        <v>0</v>
      </c>
      <c r="K4650">
        <v>0</v>
      </c>
      <c r="L4650">
        <v>0</v>
      </c>
    </row>
    <row r="4651" spans="1:12" x14ac:dyDescent="0.25">
      <c r="A4651">
        <v>8</v>
      </c>
      <c r="B4651" t="s">
        <v>136</v>
      </c>
      <c r="C4651" t="s">
        <v>12</v>
      </c>
      <c r="D4651" t="s">
        <v>89</v>
      </c>
      <c r="E4651">
        <v>40</v>
      </c>
      <c r="F4651" t="s">
        <v>58</v>
      </c>
      <c r="G4651" t="s">
        <v>552</v>
      </c>
      <c r="H4651">
        <v>0</v>
      </c>
      <c r="I4651">
        <v>0</v>
      </c>
      <c r="J4651">
        <v>0</v>
      </c>
      <c r="K4651">
        <v>0</v>
      </c>
      <c r="L4651">
        <v>0</v>
      </c>
    </row>
    <row r="4652" spans="1:12" x14ac:dyDescent="0.25">
      <c r="A4652">
        <v>8</v>
      </c>
      <c r="B4652" t="s">
        <v>187</v>
      </c>
      <c r="C4652" t="s">
        <v>12</v>
      </c>
      <c r="D4652" t="s">
        <v>140</v>
      </c>
      <c r="E4652">
        <v>40</v>
      </c>
      <c r="F4652" t="s">
        <v>58</v>
      </c>
      <c r="G4652" t="s">
        <v>552</v>
      </c>
      <c r="H4652">
        <v>0</v>
      </c>
      <c r="I4652">
        <v>0</v>
      </c>
      <c r="J4652">
        <v>0</v>
      </c>
      <c r="K4652">
        <v>0</v>
      </c>
      <c r="L4652">
        <v>0</v>
      </c>
    </row>
    <row r="4653" spans="1:12" x14ac:dyDescent="0.25">
      <c r="A4653">
        <v>8</v>
      </c>
      <c r="B4653" t="s">
        <v>238</v>
      </c>
      <c r="C4653" t="s">
        <v>12</v>
      </c>
      <c r="D4653" t="s">
        <v>191</v>
      </c>
      <c r="E4653">
        <v>40</v>
      </c>
      <c r="F4653" t="s">
        <v>58</v>
      </c>
      <c r="G4653" t="s">
        <v>552</v>
      </c>
      <c r="H4653">
        <v>0</v>
      </c>
      <c r="I4653">
        <v>0</v>
      </c>
      <c r="J4653">
        <v>0</v>
      </c>
      <c r="K4653">
        <v>0</v>
      </c>
      <c r="L4653">
        <v>0</v>
      </c>
    </row>
    <row r="4654" spans="1:12" x14ac:dyDescent="0.25">
      <c r="A4654">
        <v>9</v>
      </c>
      <c r="B4654" t="s">
        <v>85</v>
      </c>
      <c r="C4654" t="s">
        <v>12</v>
      </c>
      <c r="D4654" t="s">
        <v>13</v>
      </c>
      <c r="E4654">
        <v>40</v>
      </c>
      <c r="F4654" t="s">
        <v>58</v>
      </c>
      <c r="G4654" t="s">
        <v>552</v>
      </c>
      <c r="H4654">
        <v>0</v>
      </c>
      <c r="I4654">
        <v>0</v>
      </c>
      <c r="J4654">
        <v>0</v>
      </c>
      <c r="K4654">
        <v>0</v>
      </c>
      <c r="L4654">
        <v>0</v>
      </c>
    </row>
    <row r="4655" spans="1:12" x14ac:dyDescent="0.25">
      <c r="A4655">
        <v>9</v>
      </c>
      <c r="B4655" t="s">
        <v>136</v>
      </c>
      <c r="C4655" t="s">
        <v>12</v>
      </c>
      <c r="D4655" t="s">
        <v>89</v>
      </c>
      <c r="E4655">
        <v>40</v>
      </c>
      <c r="F4655" t="s">
        <v>58</v>
      </c>
      <c r="G4655" t="s">
        <v>552</v>
      </c>
      <c r="H4655">
        <v>0</v>
      </c>
      <c r="I4655">
        <v>0</v>
      </c>
      <c r="J4655">
        <v>0</v>
      </c>
      <c r="K4655">
        <v>0</v>
      </c>
      <c r="L4655">
        <v>0</v>
      </c>
    </row>
    <row r="4656" spans="1:12" x14ac:dyDescent="0.25">
      <c r="A4656">
        <v>9</v>
      </c>
      <c r="B4656" t="s">
        <v>187</v>
      </c>
      <c r="C4656" t="s">
        <v>12</v>
      </c>
      <c r="D4656" t="s">
        <v>140</v>
      </c>
      <c r="E4656">
        <v>40</v>
      </c>
      <c r="F4656" t="s">
        <v>58</v>
      </c>
      <c r="G4656" t="s">
        <v>552</v>
      </c>
      <c r="H4656">
        <v>0</v>
      </c>
      <c r="I4656">
        <v>0</v>
      </c>
      <c r="J4656">
        <v>0</v>
      </c>
      <c r="K4656">
        <v>0</v>
      </c>
      <c r="L4656">
        <v>0</v>
      </c>
    </row>
    <row r="4657" spans="1:12" x14ac:dyDescent="0.25">
      <c r="A4657">
        <v>9</v>
      </c>
      <c r="B4657" t="s">
        <v>238</v>
      </c>
      <c r="C4657" t="s">
        <v>12</v>
      </c>
      <c r="D4657" t="s">
        <v>191</v>
      </c>
      <c r="E4657">
        <v>40</v>
      </c>
      <c r="F4657" t="s">
        <v>58</v>
      </c>
      <c r="G4657" t="s">
        <v>552</v>
      </c>
      <c r="H4657">
        <v>0</v>
      </c>
      <c r="I4657">
        <v>0</v>
      </c>
      <c r="J4657">
        <v>0</v>
      </c>
      <c r="K4657">
        <v>0</v>
      </c>
      <c r="L4657">
        <v>0</v>
      </c>
    </row>
    <row r="4658" spans="1:12" x14ac:dyDescent="0.25">
      <c r="A4658">
        <v>10</v>
      </c>
      <c r="B4658" t="s">
        <v>85</v>
      </c>
      <c r="C4658" t="s">
        <v>12</v>
      </c>
      <c r="D4658" t="s">
        <v>13</v>
      </c>
      <c r="E4658">
        <v>40</v>
      </c>
      <c r="F4658" t="s">
        <v>58</v>
      </c>
      <c r="G4658" t="s">
        <v>552</v>
      </c>
      <c r="H4658">
        <v>0</v>
      </c>
      <c r="I4658">
        <v>0</v>
      </c>
      <c r="J4658">
        <v>0</v>
      </c>
      <c r="K4658">
        <v>0</v>
      </c>
      <c r="L4658">
        <v>0</v>
      </c>
    </row>
    <row r="4659" spans="1:12" x14ac:dyDescent="0.25">
      <c r="A4659">
        <v>10</v>
      </c>
      <c r="B4659" t="s">
        <v>136</v>
      </c>
      <c r="C4659" t="s">
        <v>12</v>
      </c>
      <c r="D4659" t="s">
        <v>89</v>
      </c>
      <c r="E4659">
        <v>40</v>
      </c>
      <c r="F4659" t="s">
        <v>58</v>
      </c>
      <c r="G4659" t="s">
        <v>552</v>
      </c>
      <c r="H4659">
        <v>0</v>
      </c>
      <c r="I4659">
        <v>0</v>
      </c>
      <c r="J4659">
        <v>0</v>
      </c>
      <c r="K4659">
        <v>0</v>
      </c>
      <c r="L4659">
        <v>0</v>
      </c>
    </row>
    <row r="4660" spans="1:12" x14ac:dyDescent="0.25">
      <c r="A4660">
        <v>10</v>
      </c>
      <c r="B4660" t="s">
        <v>187</v>
      </c>
      <c r="C4660" t="s">
        <v>12</v>
      </c>
      <c r="D4660" t="s">
        <v>140</v>
      </c>
      <c r="E4660">
        <v>40</v>
      </c>
      <c r="F4660" t="s">
        <v>58</v>
      </c>
      <c r="G4660" t="s">
        <v>552</v>
      </c>
      <c r="H4660">
        <v>0</v>
      </c>
      <c r="I4660">
        <v>0</v>
      </c>
      <c r="J4660">
        <v>0</v>
      </c>
      <c r="K4660">
        <v>0</v>
      </c>
      <c r="L4660">
        <v>0</v>
      </c>
    </row>
    <row r="4661" spans="1:12" x14ac:dyDescent="0.25">
      <c r="A4661">
        <v>10</v>
      </c>
      <c r="B4661" t="s">
        <v>238</v>
      </c>
      <c r="C4661" t="s">
        <v>12</v>
      </c>
      <c r="D4661" t="s">
        <v>191</v>
      </c>
      <c r="E4661">
        <v>40</v>
      </c>
      <c r="F4661" t="s">
        <v>58</v>
      </c>
      <c r="G4661" t="s">
        <v>552</v>
      </c>
      <c r="H4661">
        <v>0</v>
      </c>
      <c r="I4661">
        <v>0</v>
      </c>
      <c r="J4661">
        <v>0</v>
      </c>
      <c r="K4661">
        <v>0</v>
      </c>
      <c r="L4661">
        <v>0</v>
      </c>
    </row>
    <row r="4662" spans="1:12" x14ac:dyDescent="0.25">
      <c r="A4662">
        <v>11</v>
      </c>
      <c r="B4662" t="s">
        <v>85</v>
      </c>
      <c r="C4662" t="s">
        <v>12</v>
      </c>
      <c r="D4662" t="s">
        <v>13</v>
      </c>
      <c r="E4662">
        <v>40</v>
      </c>
      <c r="F4662" t="s">
        <v>58</v>
      </c>
      <c r="G4662" t="s">
        <v>552</v>
      </c>
      <c r="H4662">
        <v>0</v>
      </c>
      <c r="I4662">
        <v>0</v>
      </c>
      <c r="J4662">
        <v>0</v>
      </c>
      <c r="K4662">
        <v>0</v>
      </c>
      <c r="L4662">
        <v>0</v>
      </c>
    </row>
    <row r="4663" spans="1:12" x14ac:dyDescent="0.25">
      <c r="A4663">
        <v>11</v>
      </c>
      <c r="B4663" t="s">
        <v>136</v>
      </c>
      <c r="C4663" t="s">
        <v>12</v>
      </c>
      <c r="D4663" t="s">
        <v>89</v>
      </c>
      <c r="E4663">
        <v>40</v>
      </c>
      <c r="F4663" t="s">
        <v>58</v>
      </c>
      <c r="G4663" t="s">
        <v>552</v>
      </c>
      <c r="H4663">
        <v>0</v>
      </c>
      <c r="I4663">
        <v>0</v>
      </c>
      <c r="J4663">
        <v>0</v>
      </c>
      <c r="K4663">
        <v>0</v>
      </c>
      <c r="L4663">
        <v>0</v>
      </c>
    </row>
    <row r="4664" spans="1:12" x14ac:dyDescent="0.25">
      <c r="A4664">
        <v>11</v>
      </c>
      <c r="B4664" t="s">
        <v>187</v>
      </c>
      <c r="C4664" t="s">
        <v>12</v>
      </c>
      <c r="D4664" t="s">
        <v>140</v>
      </c>
      <c r="E4664">
        <v>40</v>
      </c>
      <c r="F4664" t="s">
        <v>58</v>
      </c>
      <c r="G4664" t="s">
        <v>552</v>
      </c>
      <c r="H4664">
        <v>0</v>
      </c>
      <c r="I4664">
        <v>0</v>
      </c>
      <c r="J4664">
        <v>0</v>
      </c>
      <c r="K4664">
        <v>0</v>
      </c>
      <c r="L4664">
        <v>0</v>
      </c>
    </row>
    <row r="4665" spans="1:12" x14ac:dyDescent="0.25">
      <c r="A4665">
        <v>11</v>
      </c>
      <c r="B4665" t="s">
        <v>238</v>
      </c>
      <c r="C4665" t="s">
        <v>12</v>
      </c>
      <c r="D4665" t="s">
        <v>191</v>
      </c>
      <c r="E4665">
        <v>40</v>
      </c>
      <c r="F4665" t="s">
        <v>58</v>
      </c>
      <c r="G4665" t="s">
        <v>552</v>
      </c>
      <c r="H4665">
        <v>0</v>
      </c>
      <c r="I4665">
        <v>0</v>
      </c>
      <c r="J4665">
        <v>0</v>
      </c>
      <c r="K4665">
        <v>0</v>
      </c>
      <c r="L4665">
        <v>0</v>
      </c>
    </row>
    <row r="4666" spans="1:12" x14ac:dyDescent="0.25">
      <c r="A4666">
        <v>12</v>
      </c>
      <c r="B4666" t="s">
        <v>85</v>
      </c>
      <c r="C4666" t="s">
        <v>12</v>
      </c>
      <c r="D4666" t="s">
        <v>13</v>
      </c>
      <c r="E4666">
        <v>40</v>
      </c>
      <c r="F4666" t="s">
        <v>58</v>
      </c>
      <c r="G4666" t="s">
        <v>552</v>
      </c>
      <c r="H4666">
        <v>0</v>
      </c>
      <c r="I4666">
        <v>0</v>
      </c>
      <c r="J4666">
        <v>0</v>
      </c>
      <c r="K4666">
        <v>0</v>
      </c>
      <c r="L4666">
        <v>0</v>
      </c>
    </row>
    <row r="4667" spans="1:12" x14ac:dyDescent="0.25">
      <c r="A4667">
        <v>12</v>
      </c>
      <c r="B4667" t="s">
        <v>136</v>
      </c>
      <c r="C4667" t="s">
        <v>12</v>
      </c>
      <c r="D4667" t="s">
        <v>89</v>
      </c>
      <c r="E4667">
        <v>40</v>
      </c>
      <c r="F4667" t="s">
        <v>58</v>
      </c>
      <c r="G4667" t="s">
        <v>552</v>
      </c>
      <c r="H4667">
        <v>0</v>
      </c>
      <c r="I4667">
        <v>0</v>
      </c>
      <c r="J4667">
        <v>0</v>
      </c>
      <c r="K4667">
        <v>0</v>
      </c>
      <c r="L4667">
        <v>0</v>
      </c>
    </row>
    <row r="4668" spans="1:12" x14ac:dyDescent="0.25">
      <c r="A4668">
        <v>12</v>
      </c>
      <c r="B4668" t="s">
        <v>187</v>
      </c>
      <c r="C4668" t="s">
        <v>12</v>
      </c>
      <c r="D4668" t="s">
        <v>140</v>
      </c>
      <c r="E4668">
        <v>40</v>
      </c>
      <c r="F4668" t="s">
        <v>58</v>
      </c>
      <c r="G4668" t="s">
        <v>552</v>
      </c>
      <c r="H4668">
        <v>0</v>
      </c>
      <c r="I4668">
        <v>0</v>
      </c>
      <c r="J4668">
        <v>0</v>
      </c>
      <c r="K4668">
        <v>0</v>
      </c>
      <c r="L4668">
        <v>0</v>
      </c>
    </row>
    <row r="4669" spans="1:12" x14ac:dyDescent="0.25">
      <c r="A4669">
        <v>12</v>
      </c>
      <c r="B4669" t="s">
        <v>238</v>
      </c>
      <c r="C4669" t="s">
        <v>12</v>
      </c>
      <c r="D4669" t="s">
        <v>191</v>
      </c>
      <c r="E4669">
        <v>40</v>
      </c>
      <c r="F4669" t="s">
        <v>58</v>
      </c>
      <c r="G4669" t="s">
        <v>552</v>
      </c>
      <c r="H4669">
        <v>0</v>
      </c>
      <c r="I4669">
        <v>0</v>
      </c>
      <c r="J4669">
        <v>0</v>
      </c>
      <c r="K4669">
        <v>0</v>
      </c>
      <c r="L4669">
        <v>0</v>
      </c>
    </row>
    <row r="4670" spans="1:12" x14ac:dyDescent="0.25">
      <c r="A4670">
        <v>13</v>
      </c>
      <c r="B4670" t="s">
        <v>85</v>
      </c>
      <c r="C4670" t="s">
        <v>12</v>
      </c>
      <c r="D4670" t="s">
        <v>13</v>
      </c>
      <c r="E4670">
        <v>40</v>
      </c>
      <c r="F4670" t="s">
        <v>58</v>
      </c>
      <c r="G4670" t="s">
        <v>552</v>
      </c>
      <c r="H4670">
        <v>0</v>
      </c>
      <c r="I4670">
        <v>0</v>
      </c>
      <c r="J4670">
        <v>0</v>
      </c>
      <c r="K4670">
        <v>0</v>
      </c>
      <c r="L4670">
        <v>0</v>
      </c>
    </row>
    <row r="4671" spans="1:12" x14ac:dyDescent="0.25">
      <c r="A4671">
        <v>13</v>
      </c>
      <c r="B4671" t="s">
        <v>136</v>
      </c>
      <c r="C4671" t="s">
        <v>12</v>
      </c>
      <c r="D4671" t="s">
        <v>89</v>
      </c>
      <c r="E4671">
        <v>40</v>
      </c>
      <c r="F4671" t="s">
        <v>58</v>
      </c>
      <c r="G4671" t="s">
        <v>552</v>
      </c>
      <c r="H4671">
        <v>0</v>
      </c>
      <c r="I4671">
        <v>0</v>
      </c>
      <c r="J4671">
        <v>0</v>
      </c>
      <c r="K4671">
        <v>0</v>
      </c>
      <c r="L4671">
        <v>0</v>
      </c>
    </row>
    <row r="4672" spans="1:12" x14ac:dyDescent="0.25">
      <c r="A4672">
        <v>13</v>
      </c>
      <c r="B4672" t="s">
        <v>187</v>
      </c>
      <c r="C4672" t="s">
        <v>12</v>
      </c>
      <c r="D4672" t="s">
        <v>140</v>
      </c>
      <c r="E4672">
        <v>40</v>
      </c>
      <c r="F4672" t="s">
        <v>58</v>
      </c>
      <c r="G4672" t="s">
        <v>552</v>
      </c>
      <c r="H4672">
        <v>0</v>
      </c>
      <c r="I4672">
        <v>0</v>
      </c>
      <c r="J4672">
        <v>0</v>
      </c>
      <c r="K4672">
        <v>0</v>
      </c>
      <c r="L4672">
        <v>0</v>
      </c>
    </row>
    <row r="4673" spans="1:12" x14ac:dyDescent="0.25">
      <c r="A4673">
        <v>13</v>
      </c>
      <c r="B4673" t="s">
        <v>238</v>
      </c>
      <c r="C4673" t="s">
        <v>12</v>
      </c>
      <c r="D4673" t="s">
        <v>191</v>
      </c>
      <c r="E4673">
        <v>40</v>
      </c>
      <c r="F4673" t="s">
        <v>58</v>
      </c>
      <c r="G4673" t="s">
        <v>552</v>
      </c>
      <c r="H4673">
        <v>0</v>
      </c>
      <c r="I4673">
        <v>0</v>
      </c>
      <c r="J4673">
        <v>0</v>
      </c>
      <c r="K4673">
        <v>0</v>
      </c>
      <c r="L4673">
        <v>0</v>
      </c>
    </row>
    <row r="4674" spans="1:12" x14ac:dyDescent="0.25">
      <c r="A4674">
        <v>14</v>
      </c>
      <c r="B4674" t="s">
        <v>85</v>
      </c>
      <c r="C4674" t="s">
        <v>12</v>
      </c>
      <c r="D4674" t="s">
        <v>13</v>
      </c>
      <c r="E4674">
        <v>40</v>
      </c>
      <c r="F4674" t="s">
        <v>58</v>
      </c>
      <c r="G4674" t="s">
        <v>552</v>
      </c>
      <c r="H4674">
        <v>0</v>
      </c>
      <c r="I4674">
        <v>0</v>
      </c>
      <c r="J4674">
        <v>0</v>
      </c>
      <c r="K4674">
        <v>0</v>
      </c>
      <c r="L4674">
        <v>0</v>
      </c>
    </row>
    <row r="4675" spans="1:12" x14ac:dyDescent="0.25">
      <c r="A4675">
        <v>14</v>
      </c>
      <c r="B4675" t="s">
        <v>136</v>
      </c>
      <c r="C4675" t="s">
        <v>12</v>
      </c>
      <c r="D4675" t="s">
        <v>89</v>
      </c>
      <c r="E4675">
        <v>40</v>
      </c>
      <c r="F4675" t="s">
        <v>58</v>
      </c>
      <c r="G4675" t="s">
        <v>552</v>
      </c>
      <c r="H4675">
        <v>0</v>
      </c>
      <c r="I4675">
        <v>0</v>
      </c>
      <c r="J4675">
        <v>0</v>
      </c>
      <c r="K4675">
        <v>0</v>
      </c>
      <c r="L4675">
        <v>0</v>
      </c>
    </row>
    <row r="4676" spans="1:12" x14ac:dyDescent="0.25">
      <c r="A4676">
        <v>14</v>
      </c>
      <c r="B4676" t="s">
        <v>187</v>
      </c>
      <c r="C4676" t="s">
        <v>12</v>
      </c>
      <c r="D4676" t="s">
        <v>140</v>
      </c>
      <c r="E4676">
        <v>40</v>
      </c>
      <c r="F4676" t="s">
        <v>58</v>
      </c>
      <c r="G4676" t="s">
        <v>552</v>
      </c>
      <c r="H4676">
        <v>0</v>
      </c>
      <c r="I4676">
        <v>0</v>
      </c>
      <c r="J4676">
        <v>0</v>
      </c>
      <c r="K4676">
        <v>0</v>
      </c>
      <c r="L4676">
        <v>0</v>
      </c>
    </row>
    <row r="4677" spans="1:12" x14ac:dyDescent="0.25">
      <c r="A4677">
        <v>14</v>
      </c>
      <c r="B4677" t="s">
        <v>238</v>
      </c>
      <c r="C4677" t="s">
        <v>12</v>
      </c>
      <c r="D4677" t="s">
        <v>191</v>
      </c>
      <c r="E4677">
        <v>40</v>
      </c>
      <c r="F4677" t="s">
        <v>58</v>
      </c>
      <c r="G4677" t="s">
        <v>552</v>
      </c>
      <c r="H4677">
        <v>0</v>
      </c>
      <c r="I4677">
        <v>0</v>
      </c>
      <c r="J4677">
        <v>0</v>
      </c>
      <c r="K4677">
        <v>0</v>
      </c>
      <c r="L4677">
        <v>0</v>
      </c>
    </row>
    <row r="4678" spans="1:12" x14ac:dyDescent="0.25">
      <c r="A4678">
        <v>15</v>
      </c>
      <c r="B4678" t="s">
        <v>85</v>
      </c>
      <c r="C4678" t="s">
        <v>12</v>
      </c>
      <c r="D4678" t="s">
        <v>13</v>
      </c>
      <c r="E4678">
        <v>40</v>
      </c>
      <c r="F4678" t="s">
        <v>58</v>
      </c>
      <c r="G4678" t="s">
        <v>552</v>
      </c>
      <c r="H4678">
        <v>0</v>
      </c>
      <c r="I4678">
        <v>0</v>
      </c>
      <c r="J4678">
        <v>0</v>
      </c>
      <c r="K4678">
        <v>0</v>
      </c>
      <c r="L4678">
        <v>0</v>
      </c>
    </row>
    <row r="4679" spans="1:12" x14ac:dyDescent="0.25">
      <c r="A4679">
        <v>15</v>
      </c>
      <c r="B4679" t="s">
        <v>136</v>
      </c>
      <c r="C4679" t="s">
        <v>12</v>
      </c>
      <c r="D4679" t="s">
        <v>89</v>
      </c>
      <c r="E4679">
        <v>40</v>
      </c>
      <c r="F4679" t="s">
        <v>58</v>
      </c>
      <c r="G4679" t="s">
        <v>552</v>
      </c>
      <c r="H4679">
        <v>0</v>
      </c>
      <c r="I4679">
        <v>0</v>
      </c>
      <c r="J4679">
        <v>0</v>
      </c>
      <c r="K4679">
        <v>0</v>
      </c>
      <c r="L4679">
        <v>0</v>
      </c>
    </row>
    <row r="4680" spans="1:12" x14ac:dyDescent="0.25">
      <c r="A4680">
        <v>15</v>
      </c>
      <c r="B4680" t="s">
        <v>187</v>
      </c>
      <c r="C4680" t="s">
        <v>12</v>
      </c>
      <c r="D4680" t="s">
        <v>140</v>
      </c>
      <c r="E4680">
        <v>40</v>
      </c>
      <c r="F4680" t="s">
        <v>58</v>
      </c>
      <c r="G4680" t="s">
        <v>552</v>
      </c>
      <c r="H4680">
        <v>0</v>
      </c>
      <c r="I4680">
        <v>0</v>
      </c>
      <c r="J4680">
        <v>0</v>
      </c>
      <c r="K4680">
        <v>0</v>
      </c>
      <c r="L4680">
        <v>0</v>
      </c>
    </row>
    <row r="4681" spans="1:12" x14ac:dyDescent="0.25">
      <c r="A4681">
        <v>15</v>
      </c>
      <c r="B4681" t="s">
        <v>238</v>
      </c>
      <c r="C4681" t="s">
        <v>12</v>
      </c>
      <c r="D4681" t="s">
        <v>191</v>
      </c>
      <c r="E4681">
        <v>40</v>
      </c>
      <c r="F4681" t="s">
        <v>58</v>
      </c>
      <c r="G4681" t="s">
        <v>552</v>
      </c>
      <c r="H4681">
        <v>0</v>
      </c>
      <c r="I4681">
        <v>0</v>
      </c>
      <c r="J4681">
        <v>0</v>
      </c>
      <c r="K4681">
        <v>0</v>
      </c>
      <c r="L4681">
        <v>0</v>
      </c>
    </row>
    <row r="4682" spans="1:12" x14ac:dyDescent="0.25">
      <c r="A4682">
        <v>16</v>
      </c>
      <c r="B4682" t="s">
        <v>85</v>
      </c>
      <c r="C4682" t="s">
        <v>12</v>
      </c>
      <c r="D4682" t="s">
        <v>13</v>
      </c>
      <c r="E4682">
        <v>40</v>
      </c>
      <c r="F4682" t="s">
        <v>58</v>
      </c>
      <c r="G4682" t="s">
        <v>552</v>
      </c>
      <c r="H4682">
        <v>0</v>
      </c>
      <c r="I4682">
        <v>0</v>
      </c>
      <c r="J4682">
        <v>0</v>
      </c>
      <c r="K4682">
        <v>0</v>
      </c>
      <c r="L4682">
        <v>0</v>
      </c>
    </row>
    <row r="4683" spans="1:12" x14ac:dyDescent="0.25">
      <c r="A4683">
        <v>16</v>
      </c>
      <c r="B4683" t="s">
        <v>136</v>
      </c>
      <c r="C4683" t="s">
        <v>12</v>
      </c>
      <c r="D4683" t="s">
        <v>89</v>
      </c>
      <c r="E4683">
        <v>40</v>
      </c>
      <c r="F4683" t="s">
        <v>58</v>
      </c>
      <c r="G4683" t="s">
        <v>552</v>
      </c>
      <c r="H4683">
        <v>0</v>
      </c>
      <c r="I4683">
        <v>0</v>
      </c>
      <c r="J4683">
        <v>0</v>
      </c>
      <c r="K4683">
        <v>0</v>
      </c>
      <c r="L4683">
        <v>0</v>
      </c>
    </row>
    <row r="4684" spans="1:12" x14ac:dyDescent="0.25">
      <c r="A4684">
        <v>16</v>
      </c>
      <c r="B4684" t="s">
        <v>187</v>
      </c>
      <c r="C4684" t="s">
        <v>12</v>
      </c>
      <c r="D4684" t="s">
        <v>140</v>
      </c>
      <c r="E4684">
        <v>40</v>
      </c>
      <c r="F4684" t="s">
        <v>58</v>
      </c>
      <c r="G4684" t="s">
        <v>552</v>
      </c>
      <c r="H4684">
        <v>0</v>
      </c>
      <c r="I4684">
        <v>0</v>
      </c>
      <c r="J4684">
        <v>0</v>
      </c>
      <c r="K4684">
        <v>0</v>
      </c>
      <c r="L4684">
        <v>0</v>
      </c>
    </row>
    <row r="4685" spans="1:12" x14ac:dyDescent="0.25">
      <c r="A4685">
        <v>16</v>
      </c>
      <c r="B4685" t="s">
        <v>238</v>
      </c>
      <c r="C4685" t="s">
        <v>12</v>
      </c>
      <c r="D4685" t="s">
        <v>191</v>
      </c>
      <c r="E4685">
        <v>40</v>
      </c>
      <c r="F4685" t="s">
        <v>58</v>
      </c>
      <c r="G4685" t="s">
        <v>552</v>
      </c>
      <c r="H4685">
        <v>0</v>
      </c>
      <c r="I4685">
        <v>0</v>
      </c>
      <c r="J4685">
        <v>0</v>
      </c>
      <c r="K4685">
        <v>0</v>
      </c>
      <c r="L4685">
        <v>0</v>
      </c>
    </row>
    <row r="4686" spans="1:12" x14ac:dyDescent="0.25">
      <c r="A4686">
        <v>17</v>
      </c>
      <c r="B4686" t="s">
        <v>85</v>
      </c>
      <c r="C4686" t="s">
        <v>12</v>
      </c>
      <c r="D4686" t="s">
        <v>13</v>
      </c>
      <c r="E4686">
        <v>40</v>
      </c>
      <c r="F4686" t="s">
        <v>58</v>
      </c>
      <c r="G4686" t="s">
        <v>552</v>
      </c>
      <c r="H4686">
        <v>0</v>
      </c>
      <c r="I4686">
        <v>0</v>
      </c>
      <c r="J4686">
        <v>0</v>
      </c>
      <c r="K4686">
        <v>0</v>
      </c>
      <c r="L4686">
        <v>0</v>
      </c>
    </row>
    <row r="4687" spans="1:12" x14ac:dyDescent="0.25">
      <c r="A4687">
        <v>17</v>
      </c>
      <c r="B4687" t="s">
        <v>136</v>
      </c>
      <c r="C4687" t="s">
        <v>12</v>
      </c>
      <c r="D4687" t="s">
        <v>89</v>
      </c>
      <c r="E4687">
        <v>40</v>
      </c>
      <c r="F4687" t="s">
        <v>58</v>
      </c>
      <c r="G4687" t="s">
        <v>552</v>
      </c>
      <c r="H4687">
        <v>0</v>
      </c>
      <c r="I4687">
        <v>0</v>
      </c>
      <c r="J4687">
        <v>0</v>
      </c>
      <c r="K4687">
        <v>0</v>
      </c>
      <c r="L4687">
        <v>0</v>
      </c>
    </row>
    <row r="4688" spans="1:12" x14ac:dyDescent="0.25">
      <c r="A4688">
        <v>17</v>
      </c>
      <c r="B4688" t="s">
        <v>187</v>
      </c>
      <c r="C4688" t="s">
        <v>12</v>
      </c>
      <c r="D4688" t="s">
        <v>140</v>
      </c>
      <c r="E4688">
        <v>40</v>
      </c>
      <c r="F4688" t="s">
        <v>58</v>
      </c>
      <c r="G4688" t="s">
        <v>552</v>
      </c>
      <c r="H4688">
        <v>0</v>
      </c>
      <c r="I4688">
        <v>0</v>
      </c>
      <c r="J4688">
        <v>0</v>
      </c>
      <c r="K4688">
        <v>0</v>
      </c>
      <c r="L4688">
        <v>0</v>
      </c>
    </row>
    <row r="4689" spans="1:12" x14ac:dyDescent="0.25">
      <c r="A4689">
        <v>17</v>
      </c>
      <c r="B4689" t="s">
        <v>238</v>
      </c>
      <c r="C4689" t="s">
        <v>12</v>
      </c>
      <c r="D4689" t="s">
        <v>191</v>
      </c>
      <c r="E4689">
        <v>40</v>
      </c>
      <c r="F4689" t="s">
        <v>58</v>
      </c>
      <c r="G4689" t="s">
        <v>552</v>
      </c>
      <c r="H4689">
        <v>0</v>
      </c>
      <c r="I4689">
        <v>0</v>
      </c>
      <c r="J4689">
        <v>0</v>
      </c>
      <c r="K4689">
        <v>0</v>
      </c>
      <c r="L4689">
        <v>0</v>
      </c>
    </row>
    <row r="4690" spans="1:12" x14ac:dyDescent="0.25">
      <c r="A4690">
        <v>18</v>
      </c>
      <c r="B4690" t="s">
        <v>85</v>
      </c>
      <c r="C4690" t="s">
        <v>12</v>
      </c>
      <c r="D4690" t="s">
        <v>13</v>
      </c>
      <c r="E4690">
        <v>40</v>
      </c>
      <c r="F4690" t="s">
        <v>58</v>
      </c>
      <c r="G4690" t="s">
        <v>552</v>
      </c>
      <c r="H4690">
        <v>0</v>
      </c>
      <c r="I4690">
        <v>0</v>
      </c>
      <c r="J4690">
        <v>0</v>
      </c>
      <c r="K4690">
        <v>0</v>
      </c>
      <c r="L4690">
        <v>0</v>
      </c>
    </row>
    <row r="4691" spans="1:12" x14ac:dyDescent="0.25">
      <c r="A4691">
        <v>18</v>
      </c>
      <c r="B4691" t="s">
        <v>136</v>
      </c>
      <c r="C4691" t="s">
        <v>12</v>
      </c>
      <c r="D4691" t="s">
        <v>89</v>
      </c>
      <c r="E4691">
        <v>40</v>
      </c>
      <c r="F4691" t="s">
        <v>58</v>
      </c>
      <c r="G4691" t="s">
        <v>552</v>
      </c>
      <c r="H4691">
        <v>0</v>
      </c>
      <c r="I4691">
        <v>0</v>
      </c>
      <c r="J4691">
        <v>0</v>
      </c>
      <c r="K4691">
        <v>0</v>
      </c>
      <c r="L4691">
        <v>0</v>
      </c>
    </row>
    <row r="4692" spans="1:12" x14ac:dyDescent="0.25">
      <c r="A4692">
        <v>18</v>
      </c>
      <c r="B4692" t="s">
        <v>187</v>
      </c>
      <c r="C4692" t="s">
        <v>12</v>
      </c>
      <c r="D4692" t="s">
        <v>140</v>
      </c>
      <c r="E4692">
        <v>40</v>
      </c>
      <c r="F4692" t="s">
        <v>58</v>
      </c>
      <c r="G4692" t="s">
        <v>552</v>
      </c>
      <c r="H4692">
        <v>0</v>
      </c>
      <c r="I4692">
        <v>0</v>
      </c>
      <c r="J4692">
        <v>0</v>
      </c>
      <c r="K4692">
        <v>0</v>
      </c>
      <c r="L4692">
        <v>0</v>
      </c>
    </row>
    <row r="4693" spans="1:12" x14ac:dyDescent="0.25">
      <c r="A4693">
        <v>18</v>
      </c>
      <c r="B4693" t="s">
        <v>238</v>
      </c>
      <c r="C4693" t="s">
        <v>12</v>
      </c>
      <c r="D4693" t="s">
        <v>191</v>
      </c>
      <c r="E4693">
        <v>40</v>
      </c>
      <c r="F4693" t="s">
        <v>58</v>
      </c>
      <c r="G4693" t="s">
        <v>552</v>
      </c>
      <c r="H4693">
        <v>0</v>
      </c>
      <c r="I4693">
        <v>0</v>
      </c>
      <c r="J4693">
        <v>0</v>
      </c>
      <c r="K4693">
        <v>0</v>
      </c>
      <c r="L4693">
        <v>0</v>
      </c>
    </row>
    <row r="4694" spans="1:12" x14ac:dyDescent="0.25">
      <c r="A4694">
        <v>19</v>
      </c>
      <c r="B4694" t="s">
        <v>85</v>
      </c>
      <c r="C4694" t="s">
        <v>12</v>
      </c>
      <c r="D4694" t="s">
        <v>13</v>
      </c>
      <c r="E4694">
        <v>40</v>
      </c>
      <c r="F4694" t="s">
        <v>58</v>
      </c>
      <c r="G4694" t="s">
        <v>552</v>
      </c>
      <c r="H4694">
        <v>0</v>
      </c>
      <c r="I4694">
        <v>0</v>
      </c>
      <c r="J4694">
        <v>0</v>
      </c>
      <c r="K4694">
        <v>0</v>
      </c>
      <c r="L4694">
        <v>0</v>
      </c>
    </row>
    <row r="4695" spans="1:12" x14ac:dyDescent="0.25">
      <c r="A4695">
        <v>19</v>
      </c>
      <c r="B4695" t="s">
        <v>136</v>
      </c>
      <c r="C4695" t="s">
        <v>12</v>
      </c>
      <c r="D4695" t="s">
        <v>89</v>
      </c>
      <c r="E4695">
        <v>40</v>
      </c>
      <c r="F4695" t="s">
        <v>58</v>
      </c>
      <c r="G4695" t="s">
        <v>552</v>
      </c>
      <c r="H4695">
        <v>0</v>
      </c>
      <c r="I4695">
        <v>0</v>
      </c>
      <c r="J4695">
        <v>0</v>
      </c>
      <c r="K4695">
        <v>0</v>
      </c>
      <c r="L4695">
        <v>0</v>
      </c>
    </row>
    <row r="4696" spans="1:12" x14ac:dyDescent="0.25">
      <c r="A4696">
        <v>19</v>
      </c>
      <c r="B4696" t="s">
        <v>187</v>
      </c>
      <c r="C4696" t="s">
        <v>12</v>
      </c>
      <c r="D4696" t="s">
        <v>140</v>
      </c>
      <c r="E4696">
        <v>40</v>
      </c>
      <c r="F4696" t="s">
        <v>58</v>
      </c>
      <c r="G4696" t="s">
        <v>552</v>
      </c>
      <c r="H4696">
        <v>0</v>
      </c>
      <c r="I4696">
        <v>0</v>
      </c>
      <c r="J4696">
        <v>0</v>
      </c>
      <c r="K4696">
        <v>0</v>
      </c>
      <c r="L4696">
        <v>0</v>
      </c>
    </row>
    <row r="4697" spans="1:12" x14ac:dyDescent="0.25">
      <c r="A4697">
        <v>19</v>
      </c>
      <c r="B4697" t="s">
        <v>238</v>
      </c>
      <c r="C4697" t="s">
        <v>12</v>
      </c>
      <c r="D4697" t="s">
        <v>191</v>
      </c>
      <c r="E4697">
        <v>40</v>
      </c>
      <c r="F4697" t="s">
        <v>58</v>
      </c>
      <c r="G4697" t="s">
        <v>552</v>
      </c>
      <c r="H4697">
        <v>0</v>
      </c>
      <c r="I4697">
        <v>0</v>
      </c>
      <c r="J4697">
        <v>0</v>
      </c>
      <c r="K4697">
        <v>0</v>
      </c>
      <c r="L4697">
        <v>0</v>
      </c>
    </row>
    <row r="4698" spans="1:12" x14ac:dyDescent="0.25">
      <c r="A4698">
        <v>20</v>
      </c>
      <c r="B4698" t="s">
        <v>85</v>
      </c>
      <c r="C4698" t="s">
        <v>12</v>
      </c>
      <c r="D4698" t="s">
        <v>13</v>
      </c>
      <c r="E4698">
        <v>40</v>
      </c>
      <c r="F4698" t="s">
        <v>58</v>
      </c>
      <c r="G4698" t="s">
        <v>552</v>
      </c>
      <c r="H4698">
        <v>0</v>
      </c>
      <c r="I4698">
        <v>0</v>
      </c>
      <c r="J4698">
        <v>0</v>
      </c>
      <c r="K4698">
        <v>0</v>
      </c>
      <c r="L4698">
        <v>0</v>
      </c>
    </row>
    <row r="4699" spans="1:12" x14ac:dyDescent="0.25">
      <c r="A4699">
        <v>20</v>
      </c>
      <c r="B4699" t="s">
        <v>136</v>
      </c>
      <c r="C4699" t="s">
        <v>12</v>
      </c>
      <c r="D4699" t="s">
        <v>89</v>
      </c>
      <c r="E4699">
        <v>40</v>
      </c>
      <c r="F4699" t="s">
        <v>58</v>
      </c>
      <c r="G4699" t="s">
        <v>552</v>
      </c>
      <c r="H4699">
        <v>0</v>
      </c>
      <c r="I4699">
        <v>0</v>
      </c>
      <c r="J4699">
        <v>0</v>
      </c>
      <c r="K4699">
        <v>0</v>
      </c>
      <c r="L4699">
        <v>0</v>
      </c>
    </row>
    <row r="4700" spans="1:12" x14ac:dyDescent="0.25">
      <c r="A4700">
        <v>20</v>
      </c>
      <c r="B4700" t="s">
        <v>187</v>
      </c>
      <c r="C4700" t="s">
        <v>12</v>
      </c>
      <c r="D4700" t="s">
        <v>140</v>
      </c>
      <c r="E4700">
        <v>40</v>
      </c>
      <c r="F4700" t="s">
        <v>58</v>
      </c>
      <c r="G4700" t="s">
        <v>552</v>
      </c>
      <c r="H4700">
        <v>0</v>
      </c>
      <c r="I4700">
        <v>0</v>
      </c>
      <c r="J4700">
        <v>0</v>
      </c>
      <c r="K4700">
        <v>0</v>
      </c>
      <c r="L4700">
        <v>0</v>
      </c>
    </row>
    <row r="4701" spans="1:12" x14ac:dyDescent="0.25">
      <c r="A4701">
        <v>20</v>
      </c>
      <c r="B4701" t="s">
        <v>238</v>
      </c>
      <c r="C4701" t="s">
        <v>12</v>
      </c>
      <c r="D4701" t="s">
        <v>191</v>
      </c>
      <c r="E4701">
        <v>40</v>
      </c>
      <c r="F4701" t="s">
        <v>58</v>
      </c>
      <c r="G4701" t="s">
        <v>552</v>
      </c>
      <c r="H4701">
        <v>0</v>
      </c>
      <c r="I4701">
        <v>0</v>
      </c>
      <c r="J4701">
        <v>0</v>
      </c>
      <c r="K4701">
        <v>0</v>
      </c>
      <c r="L4701">
        <v>0</v>
      </c>
    </row>
    <row r="4702" spans="1:12" x14ac:dyDescent="0.25">
      <c r="A4702">
        <v>21</v>
      </c>
      <c r="B4702" t="s">
        <v>85</v>
      </c>
      <c r="C4702" t="s">
        <v>12</v>
      </c>
      <c r="D4702" t="s">
        <v>13</v>
      </c>
      <c r="E4702">
        <v>40</v>
      </c>
      <c r="F4702" t="s">
        <v>58</v>
      </c>
      <c r="G4702" t="s">
        <v>552</v>
      </c>
      <c r="H4702">
        <v>0</v>
      </c>
      <c r="I4702">
        <v>0</v>
      </c>
      <c r="J4702">
        <v>0</v>
      </c>
      <c r="K4702">
        <v>0</v>
      </c>
      <c r="L4702">
        <v>0</v>
      </c>
    </row>
    <row r="4703" spans="1:12" x14ac:dyDescent="0.25">
      <c r="A4703">
        <v>21</v>
      </c>
      <c r="B4703" t="s">
        <v>136</v>
      </c>
      <c r="C4703" t="s">
        <v>12</v>
      </c>
      <c r="D4703" t="s">
        <v>89</v>
      </c>
      <c r="E4703">
        <v>40</v>
      </c>
      <c r="F4703" t="s">
        <v>58</v>
      </c>
      <c r="G4703" t="s">
        <v>552</v>
      </c>
      <c r="H4703">
        <v>0</v>
      </c>
      <c r="I4703">
        <v>0</v>
      </c>
      <c r="J4703">
        <v>0</v>
      </c>
      <c r="K4703">
        <v>0</v>
      </c>
      <c r="L4703">
        <v>0</v>
      </c>
    </row>
    <row r="4704" spans="1:12" x14ac:dyDescent="0.25">
      <c r="A4704">
        <v>21</v>
      </c>
      <c r="B4704" t="s">
        <v>187</v>
      </c>
      <c r="C4704" t="s">
        <v>12</v>
      </c>
      <c r="D4704" t="s">
        <v>140</v>
      </c>
      <c r="E4704">
        <v>40</v>
      </c>
      <c r="F4704" t="s">
        <v>58</v>
      </c>
      <c r="G4704" t="s">
        <v>552</v>
      </c>
      <c r="H4704">
        <v>0</v>
      </c>
      <c r="I4704">
        <v>0</v>
      </c>
      <c r="J4704">
        <v>0</v>
      </c>
      <c r="K4704">
        <v>0</v>
      </c>
      <c r="L4704">
        <v>0</v>
      </c>
    </row>
    <row r="4705" spans="1:12" x14ac:dyDescent="0.25">
      <c r="A4705">
        <v>21</v>
      </c>
      <c r="B4705" t="s">
        <v>238</v>
      </c>
      <c r="C4705" t="s">
        <v>12</v>
      </c>
      <c r="D4705" t="s">
        <v>191</v>
      </c>
      <c r="E4705">
        <v>40</v>
      </c>
      <c r="F4705" t="s">
        <v>58</v>
      </c>
      <c r="G4705" t="s">
        <v>552</v>
      </c>
      <c r="H4705">
        <v>0</v>
      </c>
      <c r="I4705">
        <v>0</v>
      </c>
      <c r="J4705">
        <v>0</v>
      </c>
      <c r="K4705">
        <v>0</v>
      </c>
      <c r="L4705">
        <v>0</v>
      </c>
    </row>
    <row r="4706" spans="1:12" x14ac:dyDescent="0.25">
      <c r="A4706">
        <v>1</v>
      </c>
      <c r="B4706" t="s">
        <v>241</v>
      </c>
      <c r="C4706" t="s">
        <v>242</v>
      </c>
      <c r="D4706" t="s">
        <v>13</v>
      </c>
      <c r="E4706">
        <v>20</v>
      </c>
      <c r="F4706" t="s">
        <v>14</v>
      </c>
      <c r="G4706" t="s">
        <v>578</v>
      </c>
      <c r="H4706">
        <v>0</v>
      </c>
      <c r="I4706">
        <v>0</v>
      </c>
      <c r="J4706">
        <v>0</v>
      </c>
      <c r="K4706">
        <v>0</v>
      </c>
      <c r="L4706">
        <v>0</v>
      </c>
    </row>
    <row r="4707" spans="1:12" x14ac:dyDescent="0.25">
      <c r="A4707">
        <v>1</v>
      </c>
      <c r="B4707" t="s">
        <v>292</v>
      </c>
      <c r="C4707" t="s">
        <v>242</v>
      </c>
      <c r="D4707" t="s">
        <v>89</v>
      </c>
      <c r="E4707">
        <v>20</v>
      </c>
      <c r="F4707" t="s">
        <v>14</v>
      </c>
      <c r="G4707" t="s">
        <v>578</v>
      </c>
      <c r="H4707">
        <v>0</v>
      </c>
      <c r="I4707">
        <v>0</v>
      </c>
      <c r="J4707">
        <v>0</v>
      </c>
      <c r="K4707">
        <v>0</v>
      </c>
      <c r="L4707">
        <v>0</v>
      </c>
    </row>
    <row r="4708" spans="1:12" x14ac:dyDescent="0.25">
      <c r="A4708">
        <v>1</v>
      </c>
      <c r="B4708" t="s">
        <v>342</v>
      </c>
      <c r="C4708" t="s">
        <v>242</v>
      </c>
      <c r="D4708" t="s">
        <v>140</v>
      </c>
      <c r="E4708">
        <v>20</v>
      </c>
      <c r="F4708" t="s">
        <v>14</v>
      </c>
      <c r="G4708" t="s">
        <v>578</v>
      </c>
      <c r="H4708">
        <v>0</v>
      </c>
      <c r="I4708">
        <v>0</v>
      </c>
      <c r="J4708">
        <v>0</v>
      </c>
      <c r="K4708">
        <v>0</v>
      </c>
      <c r="L4708">
        <v>0</v>
      </c>
    </row>
    <row r="4709" spans="1:12" x14ac:dyDescent="0.25">
      <c r="A4709">
        <v>1</v>
      </c>
      <c r="B4709" t="s">
        <v>392</v>
      </c>
      <c r="C4709" t="s">
        <v>242</v>
      </c>
      <c r="D4709" t="s">
        <v>191</v>
      </c>
      <c r="E4709">
        <v>20</v>
      </c>
      <c r="F4709" t="s">
        <v>14</v>
      </c>
      <c r="G4709" t="s">
        <v>578</v>
      </c>
      <c r="H4709">
        <v>0</v>
      </c>
      <c r="I4709">
        <v>0</v>
      </c>
      <c r="J4709">
        <v>0</v>
      </c>
      <c r="K4709">
        <v>0</v>
      </c>
      <c r="L4709">
        <v>0</v>
      </c>
    </row>
    <row r="4710" spans="1:12" x14ac:dyDescent="0.25">
      <c r="A4710">
        <v>2</v>
      </c>
      <c r="B4710" t="s">
        <v>241</v>
      </c>
      <c r="C4710" t="s">
        <v>242</v>
      </c>
      <c r="D4710" t="s">
        <v>13</v>
      </c>
      <c r="E4710">
        <v>20</v>
      </c>
      <c r="F4710" t="s">
        <v>14</v>
      </c>
      <c r="G4710" t="s">
        <v>578</v>
      </c>
      <c r="H4710">
        <v>0</v>
      </c>
      <c r="I4710">
        <v>0</v>
      </c>
      <c r="J4710">
        <v>0</v>
      </c>
      <c r="K4710">
        <v>0</v>
      </c>
      <c r="L4710">
        <v>0</v>
      </c>
    </row>
    <row r="4711" spans="1:12" x14ac:dyDescent="0.25">
      <c r="A4711">
        <v>2</v>
      </c>
      <c r="B4711" t="s">
        <v>292</v>
      </c>
      <c r="C4711" t="s">
        <v>242</v>
      </c>
      <c r="D4711" t="s">
        <v>89</v>
      </c>
      <c r="E4711">
        <v>20</v>
      </c>
      <c r="F4711" t="s">
        <v>14</v>
      </c>
      <c r="G4711" t="s">
        <v>578</v>
      </c>
      <c r="H4711">
        <v>0</v>
      </c>
      <c r="I4711">
        <v>0</v>
      </c>
      <c r="J4711">
        <v>0</v>
      </c>
      <c r="K4711">
        <v>0</v>
      </c>
      <c r="L4711">
        <v>0</v>
      </c>
    </row>
    <row r="4712" spans="1:12" x14ac:dyDescent="0.25">
      <c r="A4712">
        <v>2</v>
      </c>
      <c r="B4712" t="s">
        <v>342</v>
      </c>
      <c r="C4712" t="s">
        <v>242</v>
      </c>
      <c r="D4712" t="s">
        <v>140</v>
      </c>
      <c r="E4712">
        <v>20</v>
      </c>
      <c r="F4712" t="s">
        <v>14</v>
      </c>
      <c r="G4712" t="s">
        <v>578</v>
      </c>
      <c r="H4712">
        <v>0</v>
      </c>
      <c r="I4712">
        <v>0</v>
      </c>
      <c r="J4712">
        <v>0</v>
      </c>
      <c r="K4712">
        <v>0</v>
      </c>
      <c r="L4712">
        <v>0</v>
      </c>
    </row>
    <row r="4713" spans="1:12" x14ac:dyDescent="0.25">
      <c r="A4713">
        <v>2</v>
      </c>
      <c r="B4713" t="s">
        <v>392</v>
      </c>
      <c r="C4713" t="s">
        <v>242</v>
      </c>
      <c r="D4713" t="s">
        <v>191</v>
      </c>
      <c r="E4713">
        <v>20</v>
      </c>
      <c r="F4713" t="s">
        <v>14</v>
      </c>
      <c r="G4713" t="s">
        <v>578</v>
      </c>
      <c r="H4713">
        <v>0</v>
      </c>
      <c r="I4713">
        <v>0</v>
      </c>
      <c r="J4713">
        <v>0</v>
      </c>
      <c r="K4713">
        <v>0</v>
      </c>
      <c r="L4713">
        <v>0</v>
      </c>
    </row>
    <row r="4714" spans="1:12" x14ac:dyDescent="0.25">
      <c r="A4714">
        <v>3</v>
      </c>
      <c r="B4714" t="s">
        <v>241</v>
      </c>
      <c r="C4714" t="s">
        <v>242</v>
      </c>
      <c r="D4714" t="s">
        <v>13</v>
      </c>
      <c r="E4714">
        <v>20</v>
      </c>
      <c r="F4714" t="s">
        <v>14</v>
      </c>
      <c r="G4714" t="s">
        <v>578</v>
      </c>
      <c r="H4714">
        <v>0</v>
      </c>
      <c r="I4714">
        <v>0</v>
      </c>
      <c r="J4714">
        <v>0</v>
      </c>
      <c r="K4714">
        <v>0</v>
      </c>
      <c r="L4714">
        <v>0</v>
      </c>
    </row>
    <row r="4715" spans="1:12" x14ac:dyDescent="0.25">
      <c r="A4715">
        <v>3</v>
      </c>
      <c r="B4715" t="s">
        <v>292</v>
      </c>
      <c r="C4715" t="s">
        <v>242</v>
      </c>
      <c r="D4715" t="s">
        <v>89</v>
      </c>
      <c r="E4715">
        <v>20</v>
      </c>
      <c r="F4715" t="s">
        <v>14</v>
      </c>
      <c r="G4715" t="s">
        <v>578</v>
      </c>
      <c r="H4715">
        <v>0</v>
      </c>
      <c r="I4715">
        <v>0</v>
      </c>
      <c r="J4715">
        <v>0</v>
      </c>
      <c r="K4715">
        <v>0</v>
      </c>
      <c r="L4715">
        <v>0</v>
      </c>
    </row>
    <row r="4716" spans="1:12" x14ac:dyDescent="0.25">
      <c r="A4716">
        <v>3</v>
      </c>
      <c r="B4716" t="s">
        <v>342</v>
      </c>
      <c r="C4716" t="s">
        <v>242</v>
      </c>
      <c r="D4716" t="s">
        <v>140</v>
      </c>
      <c r="E4716">
        <v>20</v>
      </c>
      <c r="F4716" t="s">
        <v>14</v>
      </c>
      <c r="G4716" t="s">
        <v>578</v>
      </c>
      <c r="H4716">
        <v>0</v>
      </c>
      <c r="I4716">
        <v>0</v>
      </c>
      <c r="J4716">
        <v>0</v>
      </c>
      <c r="K4716">
        <v>0</v>
      </c>
      <c r="L4716">
        <v>0</v>
      </c>
    </row>
    <row r="4717" spans="1:12" x14ac:dyDescent="0.25">
      <c r="A4717">
        <v>3</v>
      </c>
      <c r="B4717" t="s">
        <v>392</v>
      </c>
      <c r="C4717" t="s">
        <v>242</v>
      </c>
      <c r="D4717" t="s">
        <v>191</v>
      </c>
      <c r="E4717">
        <v>20</v>
      </c>
      <c r="F4717" t="s">
        <v>14</v>
      </c>
      <c r="G4717" t="s">
        <v>578</v>
      </c>
      <c r="H4717">
        <v>0</v>
      </c>
      <c r="I4717">
        <v>0</v>
      </c>
      <c r="J4717">
        <v>0</v>
      </c>
      <c r="K4717">
        <v>0</v>
      </c>
      <c r="L4717">
        <v>0</v>
      </c>
    </row>
    <row r="4718" spans="1:12" x14ac:dyDescent="0.25">
      <c r="A4718">
        <v>4</v>
      </c>
      <c r="B4718" t="s">
        <v>241</v>
      </c>
      <c r="C4718" t="s">
        <v>242</v>
      </c>
      <c r="D4718" t="s">
        <v>13</v>
      </c>
      <c r="E4718">
        <v>20</v>
      </c>
      <c r="F4718" t="s">
        <v>14</v>
      </c>
      <c r="G4718" t="s">
        <v>578</v>
      </c>
      <c r="H4718">
        <v>0</v>
      </c>
      <c r="I4718">
        <v>0</v>
      </c>
      <c r="J4718">
        <v>0</v>
      </c>
      <c r="K4718">
        <v>0</v>
      </c>
      <c r="L4718">
        <v>0</v>
      </c>
    </row>
    <row r="4719" spans="1:12" x14ac:dyDescent="0.25">
      <c r="A4719">
        <v>4</v>
      </c>
      <c r="B4719" t="s">
        <v>292</v>
      </c>
      <c r="C4719" t="s">
        <v>242</v>
      </c>
      <c r="D4719" t="s">
        <v>89</v>
      </c>
      <c r="E4719">
        <v>20</v>
      </c>
      <c r="F4719" t="s">
        <v>14</v>
      </c>
      <c r="G4719" t="s">
        <v>578</v>
      </c>
      <c r="H4719">
        <v>0</v>
      </c>
      <c r="I4719">
        <v>0</v>
      </c>
      <c r="J4719">
        <v>0</v>
      </c>
      <c r="K4719">
        <v>0</v>
      </c>
      <c r="L4719">
        <v>0</v>
      </c>
    </row>
    <row r="4720" spans="1:12" x14ac:dyDescent="0.25">
      <c r="A4720">
        <v>4</v>
      </c>
      <c r="B4720" t="s">
        <v>342</v>
      </c>
      <c r="C4720" t="s">
        <v>242</v>
      </c>
      <c r="D4720" t="s">
        <v>140</v>
      </c>
      <c r="E4720">
        <v>20</v>
      </c>
      <c r="F4720" t="s">
        <v>14</v>
      </c>
      <c r="G4720" t="s">
        <v>578</v>
      </c>
      <c r="H4720">
        <v>0</v>
      </c>
      <c r="I4720">
        <v>0</v>
      </c>
      <c r="J4720">
        <v>0</v>
      </c>
      <c r="K4720">
        <v>0</v>
      </c>
      <c r="L4720">
        <v>0</v>
      </c>
    </row>
    <row r="4721" spans="1:12" x14ac:dyDescent="0.25">
      <c r="A4721">
        <v>4</v>
      </c>
      <c r="B4721" t="s">
        <v>392</v>
      </c>
      <c r="C4721" t="s">
        <v>242</v>
      </c>
      <c r="D4721" t="s">
        <v>191</v>
      </c>
      <c r="E4721">
        <v>20</v>
      </c>
      <c r="F4721" t="s">
        <v>14</v>
      </c>
      <c r="G4721" t="s">
        <v>578</v>
      </c>
      <c r="H4721">
        <v>0</v>
      </c>
      <c r="I4721">
        <v>0</v>
      </c>
      <c r="J4721">
        <v>0</v>
      </c>
      <c r="K4721">
        <v>0</v>
      </c>
      <c r="L4721">
        <v>0</v>
      </c>
    </row>
    <row r="4722" spans="1:12" x14ac:dyDescent="0.25">
      <c r="A4722">
        <v>5</v>
      </c>
      <c r="B4722" t="s">
        <v>241</v>
      </c>
      <c r="C4722" t="s">
        <v>242</v>
      </c>
      <c r="D4722" t="s">
        <v>13</v>
      </c>
      <c r="E4722">
        <v>20</v>
      </c>
      <c r="F4722" t="s">
        <v>14</v>
      </c>
      <c r="G4722" t="s">
        <v>578</v>
      </c>
      <c r="H4722">
        <v>0</v>
      </c>
      <c r="I4722">
        <v>0</v>
      </c>
      <c r="J4722">
        <v>0</v>
      </c>
      <c r="K4722">
        <v>0</v>
      </c>
      <c r="L4722">
        <v>0</v>
      </c>
    </row>
    <row r="4723" spans="1:12" x14ac:dyDescent="0.25">
      <c r="A4723">
        <v>5</v>
      </c>
      <c r="B4723" t="s">
        <v>292</v>
      </c>
      <c r="C4723" t="s">
        <v>242</v>
      </c>
      <c r="D4723" t="s">
        <v>89</v>
      </c>
      <c r="E4723">
        <v>20</v>
      </c>
      <c r="F4723" t="s">
        <v>14</v>
      </c>
      <c r="G4723" t="s">
        <v>578</v>
      </c>
      <c r="H4723">
        <v>0</v>
      </c>
      <c r="I4723">
        <v>0</v>
      </c>
      <c r="J4723">
        <v>0</v>
      </c>
      <c r="K4723">
        <v>0</v>
      </c>
      <c r="L4723">
        <v>0</v>
      </c>
    </row>
    <row r="4724" spans="1:12" x14ac:dyDescent="0.25">
      <c r="A4724">
        <v>5</v>
      </c>
      <c r="B4724" t="s">
        <v>342</v>
      </c>
      <c r="C4724" t="s">
        <v>242</v>
      </c>
      <c r="D4724" t="s">
        <v>140</v>
      </c>
      <c r="E4724">
        <v>20</v>
      </c>
      <c r="F4724" t="s">
        <v>14</v>
      </c>
      <c r="G4724" t="s">
        <v>578</v>
      </c>
      <c r="H4724">
        <v>0</v>
      </c>
      <c r="I4724">
        <v>0</v>
      </c>
      <c r="J4724">
        <v>0</v>
      </c>
      <c r="K4724">
        <v>0</v>
      </c>
      <c r="L4724">
        <v>0</v>
      </c>
    </row>
    <row r="4725" spans="1:12" x14ac:dyDescent="0.25">
      <c r="A4725">
        <v>5</v>
      </c>
      <c r="B4725" t="s">
        <v>392</v>
      </c>
      <c r="C4725" t="s">
        <v>242</v>
      </c>
      <c r="D4725" t="s">
        <v>191</v>
      </c>
      <c r="E4725">
        <v>20</v>
      </c>
      <c r="F4725" t="s">
        <v>14</v>
      </c>
      <c r="G4725" t="s">
        <v>578</v>
      </c>
      <c r="H4725">
        <v>0</v>
      </c>
      <c r="I4725">
        <v>0</v>
      </c>
      <c r="J4725">
        <v>0</v>
      </c>
      <c r="K4725">
        <v>0</v>
      </c>
      <c r="L4725">
        <v>0</v>
      </c>
    </row>
    <row r="4726" spans="1:12" x14ac:dyDescent="0.25">
      <c r="A4726">
        <v>6</v>
      </c>
      <c r="B4726" t="s">
        <v>241</v>
      </c>
      <c r="C4726" t="s">
        <v>242</v>
      </c>
      <c r="D4726" t="s">
        <v>13</v>
      </c>
      <c r="E4726">
        <v>20</v>
      </c>
      <c r="F4726" t="s">
        <v>14</v>
      </c>
      <c r="G4726" t="s">
        <v>578</v>
      </c>
      <c r="H4726">
        <v>0</v>
      </c>
      <c r="I4726">
        <v>0</v>
      </c>
      <c r="J4726">
        <v>0</v>
      </c>
      <c r="K4726">
        <v>0</v>
      </c>
      <c r="L4726">
        <v>0</v>
      </c>
    </row>
    <row r="4727" spans="1:12" x14ac:dyDescent="0.25">
      <c r="A4727">
        <v>6</v>
      </c>
      <c r="B4727" t="s">
        <v>292</v>
      </c>
      <c r="C4727" t="s">
        <v>242</v>
      </c>
      <c r="D4727" t="s">
        <v>89</v>
      </c>
      <c r="E4727">
        <v>20</v>
      </c>
      <c r="F4727" t="s">
        <v>14</v>
      </c>
      <c r="G4727" t="s">
        <v>578</v>
      </c>
      <c r="H4727">
        <v>0</v>
      </c>
      <c r="I4727">
        <v>0</v>
      </c>
      <c r="J4727">
        <v>0</v>
      </c>
      <c r="K4727">
        <v>0</v>
      </c>
      <c r="L4727">
        <v>0</v>
      </c>
    </row>
    <row r="4728" spans="1:12" x14ac:dyDescent="0.25">
      <c r="A4728">
        <v>6</v>
      </c>
      <c r="B4728" t="s">
        <v>342</v>
      </c>
      <c r="C4728" t="s">
        <v>242</v>
      </c>
      <c r="D4728" t="s">
        <v>140</v>
      </c>
      <c r="E4728">
        <v>20</v>
      </c>
      <c r="F4728" t="s">
        <v>14</v>
      </c>
      <c r="G4728" t="s">
        <v>578</v>
      </c>
      <c r="H4728">
        <v>0</v>
      </c>
      <c r="I4728">
        <v>0</v>
      </c>
      <c r="J4728">
        <v>0</v>
      </c>
      <c r="K4728">
        <v>0</v>
      </c>
      <c r="L4728">
        <v>0</v>
      </c>
    </row>
    <row r="4729" spans="1:12" x14ac:dyDescent="0.25">
      <c r="A4729">
        <v>6</v>
      </c>
      <c r="B4729" t="s">
        <v>392</v>
      </c>
      <c r="C4729" t="s">
        <v>242</v>
      </c>
      <c r="D4729" t="s">
        <v>191</v>
      </c>
      <c r="E4729">
        <v>20</v>
      </c>
      <c r="F4729" t="s">
        <v>14</v>
      </c>
      <c r="G4729" t="s">
        <v>578</v>
      </c>
      <c r="H4729">
        <v>0</v>
      </c>
      <c r="I4729">
        <v>0</v>
      </c>
      <c r="J4729">
        <v>0</v>
      </c>
      <c r="K4729">
        <v>0</v>
      </c>
      <c r="L4729">
        <v>0</v>
      </c>
    </row>
    <row r="4730" spans="1:12" x14ac:dyDescent="0.25">
      <c r="A4730">
        <v>7</v>
      </c>
      <c r="B4730" t="s">
        <v>241</v>
      </c>
      <c r="C4730" t="s">
        <v>242</v>
      </c>
      <c r="D4730" t="s">
        <v>13</v>
      </c>
      <c r="E4730">
        <v>20</v>
      </c>
      <c r="F4730" t="s">
        <v>14</v>
      </c>
      <c r="G4730" t="s">
        <v>578</v>
      </c>
      <c r="H4730">
        <v>0</v>
      </c>
      <c r="I4730">
        <v>0</v>
      </c>
      <c r="J4730">
        <v>0</v>
      </c>
      <c r="K4730">
        <v>0</v>
      </c>
      <c r="L4730">
        <v>0</v>
      </c>
    </row>
    <row r="4731" spans="1:12" x14ac:dyDescent="0.25">
      <c r="A4731">
        <v>7</v>
      </c>
      <c r="B4731" t="s">
        <v>292</v>
      </c>
      <c r="C4731" t="s">
        <v>242</v>
      </c>
      <c r="D4731" t="s">
        <v>89</v>
      </c>
      <c r="E4731">
        <v>20</v>
      </c>
      <c r="F4731" t="s">
        <v>14</v>
      </c>
      <c r="G4731" t="s">
        <v>578</v>
      </c>
      <c r="H4731">
        <v>0</v>
      </c>
      <c r="I4731">
        <v>0</v>
      </c>
      <c r="J4731">
        <v>0</v>
      </c>
      <c r="K4731">
        <v>0</v>
      </c>
      <c r="L4731">
        <v>0</v>
      </c>
    </row>
    <row r="4732" spans="1:12" x14ac:dyDescent="0.25">
      <c r="A4732">
        <v>7</v>
      </c>
      <c r="B4732" t="s">
        <v>342</v>
      </c>
      <c r="C4732" t="s">
        <v>242</v>
      </c>
      <c r="D4732" t="s">
        <v>140</v>
      </c>
      <c r="E4732">
        <v>20</v>
      </c>
      <c r="F4732" t="s">
        <v>14</v>
      </c>
      <c r="G4732" t="s">
        <v>578</v>
      </c>
      <c r="H4732">
        <v>0</v>
      </c>
      <c r="I4732">
        <v>0</v>
      </c>
      <c r="J4732">
        <v>0</v>
      </c>
      <c r="K4732">
        <v>0</v>
      </c>
      <c r="L4732">
        <v>0</v>
      </c>
    </row>
    <row r="4733" spans="1:12" x14ac:dyDescent="0.25">
      <c r="A4733">
        <v>7</v>
      </c>
      <c r="B4733" t="s">
        <v>392</v>
      </c>
      <c r="C4733" t="s">
        <v>242</v>
      </c>
      <c r="D4733" t="s">
        <v>191</v>
      </c>
      <c r="E4733">
        <v>20</v>
      </c>
      <c r="F4733" t="s">
        <v>14</v>
      </c>
      <c r="G4733" t="s">
        <v>578</v>
      </c>
      <c r="H4733">
        <v>0</v>
      </c>
      <c r="I4733">
        <v>0</v>
      </c>
      <c r="J4733">
        <v>0</v>
      </c>
      <c r="K4733">
        <v>0</v>
      </c>
      <c r="L4733">
        <v>0</v>
      </c>
    </row>
    <row r="4734" spans="1:12" x14ac:dyDescent="0.25">
      <c r="A4734">
        <v>8</v>
      </c>
      <c r="B4734" t="s">
        <v>241</v>
      </c>
      <c r="C4734" t="s">
        <v>242</v>
      </c>
      <c r="D4734" t="s">
        <v>13</v>
      </c>
      <c r="E4734">
        <v>20</v>
      </c>
      <c r="F4734" t="s">
        <v>14</v>
      </c>
      <c r="G4734" t="s">
        <v>578</v>
      </c>
      <c r="H4734">
        <v>0</v>
      </c>
      <c r="I4734">
        <v>0</v>
      </c>
      <c r="J4734">
        <v>0</v>
      </c>
      <c r="K4734">
        <v>0</v>
      </c>
      <c r="L4734">
        <v>0</v>
      </c>
    </row>
    <row r="4735" spans="1:12" x14ac:dyDescent="0.25">
      <c r="A4735">
        <v>8</v>
      </c>
      <c r="B4735" t="s">
        <v>292</v>
      </c>
      <c r="C4735" t="s">
        <v>242</v>
      </c>
      <c r="D4735" t="s">
        <v>89</v>
      </c>
      <c r="E4735">
        <v>20</v>
      </c>
      <c r="F4735" t="s">
        <v>14</v>
      </c>
      <c r="G4735" t="s">
        <v>578</v>
      </c>
      <c r="H4735">
        <v>0</v>
      </c>
      <c r="I4735">
        <v>0</v>
      </c>
      <c r="J4735">
        <v>0</v>
      </c>
      <c r="K4735">
        <v>0</v>
      </c>
      <c r="L4735">
        <v>0</v>
      </c>
    </row>
    <row r="4736" spans="1:12" x14ac:dyDescent="0.25">
      <c r="A4736">
        <v>8</v>
      </c>
      <c r="B4736" t="s">
        <v>342</v>
      </c>
      <c r="C4736" t="s">
        <v>242</v>
      </c>
      <c r="D4736" t="s">
        <v>140</v>
      </c>
      <c r="E4736">
        <v>20</v>
      </c>
      <c r="F4736" t="s">
        <v>14</v>
      </c>
      <c r="G4736" t="s">
        <v>578</v>
      </c>
      <c r="H4736">
        <v>0</v>
      </c>
      <c r="I4736">
        <v>0</v>
      </c>
      <c r="J4736">
        <v>0</v>
      </c>
      <c r="K4736">
        <v>0</v>
      </c>
      <c r="L4736">
        <v>0</v>
      </c>
    </row>
    <row r="4737" spans="1:12" x14ac:dyDescent="0.25">
      <c r="A4737">
        <v>8</v>
      </c>
      <c r="B4737" t="s">
        <v>392</v>
      </c>
      <c r="C4737" t="s">
        <v>242</v>
      </c>
      <c r="D4737" t="s">
        <v>191</v>
      </c>
      <c r="E4737">
        <v>20</v>
      </c>
      <c r="F4737" t="s">
        <v>14</v>
      </c>
      <c r="G4737" t="s">
        <v>578</v>
      </c>
      <c r="H4737">
        <v>0</v>
      </c>
      <c r="I4737">
        <v>0</v>
      </c>
      <c r="J4737">
        <v>0</v>
      </c>
      <c r="K4737">
        <v>0</v>
      </c>
      <c r="L4737">
        <v>0</v>
      </c>
    </row>
    <row r="4738" spans="1:12" x14ac:dyDescent="0.25">
      <c r="A4738">
        <v>9</v>
      </c>
      <c r="B4738" t="s">
        <v>241</v>
      </c>
      <c r="C4738" t="s">
        <v>242</v>
      </c>
      <c r="D4738" t="s">
        <v>13</v>
      </c>
      <c r="E4738">
        <v>20</v>
      </c>
      <c r="F4738" t="s">
        <v>14</v>
      </c>
      <c r="G4738" t="s">
        <v>578</v>
      </c>
      <c r="H4738">
        <v>0</v>
      </c>
      <c r="I4738">
        <v>0</v>
      </c>
      <c r="J4738">
        <v>0</v>
      </c>
      <c r="K4738">
        <v>0</v>
      </c>
      <c r="L4738">
        <v>0</v>
      </c>
    </row>
    <row r="4739" spans="1:12" x14ac:dyDescent="0.25">
      <c r="A4739">
        <v>9</v>
      </c>
      <c r="B4739" t="s">
        <v>292</v>
      </c>
      <c r="C4739" t="s">
        <v>242</v>
      </c>
      <c r="D4739" t="s">
        <v>89</v>
      </c>
      <c r="E4739">
        <v>20</v>
      </c>
      <c r="F4739" t="s">
        <v>14</v>
      </c>
      <c r="G4739" t="s">
        <v>578</v>
      </c>
      <c r="H4739">
        <v>0</v>
      </c>
      <c r="I4739">
        <v>0</v>
      </c>
      <c r="J4739">
        <v>0</v>
      </c>
      <c r="K4739">
        <v>0</v>
      </c>
      <c r="L4739">
        <v>0</v>
      </c>
    </row>
    <row r="4740" spans="1:12" x14ac:dyDescent="0.25">
      <c r="A4740">
        <v>9</v>
      </c>
      <c r="B4740" t="s">
        <v>342</v>
      </c>
      <c r="C4740" t="s">
        <v>242</v>
      </c>
      <c r="D4740" t="s">
        <v>140</v>
      </c>
      <c r="E4740">
        <v>20</v>
      </c>
      <c r="F4740" t="s">
        <v>14</v>
      </c>
      <c r="G4740" t="s">
        <v>578</v>
      </c>
      <c r="H4740">
        <v>0</v>
      </c>
      <c r="I4740">
        <v>0</v>
      </c>
      <c r="J4740">
        <v>0</v>
      </c>
      <c r="K4740">
        <v>0</v>
      </c>
      <c r="L4740">
        <v>0</v>
      </c>
    </row>
    <row r="4741" spans="1:12" x14ac:dyDescent="0.25">
      <c r="A4741">
        <v>9</v>
      </c>
      <c r="B4741" t="s">
        <v>392</v>
      </c>
      <c r="C4741" t="s">
        <v>242</v>
      </c>
      <c r="D4741" t="s">
        <v>191</v>
      </c>
      <c r="E4741">
        <v>20</v>
      </c>
      <c r="F4741" t="s">
        <v>14</v>
      </c>
      <c r="G4741" t="s">
        <v>578</v>
      </c>
      <c r="H4741">
        <v>0</v>
      </c>
      <c r="I4741">
        <v>0</v>
      </c>
      <c r="J4741">
        <v>0</v>
      </c>
      <c r="K4741">
        <v>0</v>
      </c>
      <c r="L4741">
        <v>0</v>
      </c>
    </row>
    <row r="4742" spans="1:12" x14ac:dyDescent="0.25">
      <c r="A4742">
        <v>10</v>
      </c>
      <c r="B4742" t="s">
        <v>241</v>
      </c>
      <c r="C4742" t="s">
        <v>242</v>
      </c>
      <c r="D4742" t="s">
        <v>13</v>
      </c>
      <c r="E4742">
        <v>20</v>
      </c>
      <c r="F4742" t="s">
        <v>14</v>
      </c>
      <c r="G4742" t="s">
        <v>578</v>
      </c>
      <c r="H4742">
        <v>0</v>
      </c>
      <c r="I4742">
        <v>0</v>
      </c>
      <c r="J4742">
        <v>0</v>
      </c>
      <c r="K4742">
        <v>0</v>
      </c>
      <c r="L4742">
        <v>0</v>
      </c>
    </row>
    <row r="4743" spans="1:12" x14ac:dyDescent="0.25">
      <c r="A4743">
        <v>10</v>
      </c>
      <c r="B4743" t="s">
        <v>292</v>
      </c>
      <c r="C4743" t="s">
        <v>242</v>
      </c>
      <c r="D4743" t="s">
        <v>89</v>
      </c>
      <c r="E4743">
        <v>20</v>
      </c>
      <c r="F4743" t="s">
        <v>14</v>
      </c>
      <c r="G4743" t="s">
        <v>578</v>
      </c>
      <c r="H4743">
        <v>0</v>
      </c>
      <c r="I4743">
        <v>0</v>
      </c>
      <c r="J4743">
        <v>0</v>
      </c>
      <c r="K4743">
        <v>0</v>
      </c>
      <c r="L4743">
        <v>0</v>
      </c>
    </row>
    <row r="4744" spans="1:12" x14ac:dyDescent="0.25">
      <c r="A4744">
        <v>10</v>
      </c>
      <c r="B4744" t="s">
        <v>342</v>
      </c>
      <c r="C4744" t="s">
        <v>242</v>
      </c>
      <c r="D4744" t="s">
        <v>140</v>
      </c>
      <c r="E4744">
        <v>20</v>
      </c>
      <c r="F4744" t="s">
        <v>14</v>
      </c>
      <c r="G4744" t="s">
        <v>578</v>
      </c>
      <c r="H4744">
        <v>0</v>
      </c>
      <c r="I4744">
        <v>0</v>
      </c>
      <c r="J4744">
        <v>0</v>
      </c>
      <c r="K4744">
        <v>0</v>
      </c>
      <c r="L4744">
        <v>0</v>
      </c>
    </row>
    <row r="4745" spans="1:12" x14ac:dyDescent="0.25">
      <c r="A4745">
        <v>10</v>
      </c>
      <c r="B4745" t="s">
        <v>392</v>
      </c>
      <c r="C4745" t="s">
        <v>242</v>
      </c>
      <c r="D4745" t="s">
        <v>191</v>
      </c>
      <c r="E4745">
        <v>20</v>
      </c>
      <c r="F4745" t="s">
        <v>14</v>
      </c>
      <c r="G4745" t="s">
        <v>578</v>
      </c>
      <c r="H4745">
        <v>0</v>
      </c>
      <c r="I4745">
        <v>0</v>
      </c>
      <c r="J4745">
        <v>0</v>
      </c>
      <c r="K4745">
        <v>0</v>
      </c>
      <c r="L4745">
        <v>0</v>
      </c>
    </row>
    <row r="4746" spans="1:12" x14ac:dyDescent="0.25">
      <c r="A4746">
        <v>11</v>
      </c>
      <c r="B4746" t="s">
        <v>241</v>
      </c>
      <c r="C4746" t="s">
        <v>242</v>
      </c>
      <c r="D4746" t="s">
        <v>13</v>
      </c>
      <c r="E4746">
        <v>20</v>
      </c>
      <c r="F4746" t="s">
        <v>14</v>
      </c>
      <c r="G4746" t="s">
        <v>578</v>
      </c>
      <c r="H4746">
        <v>0</v>
      </c>
      <c r="I4746">
        <v>0</v>
      </c>
      <c r="J4746">
        <v>0</v>
      </c>
      <c r="K4746">
        <v>0</v>
      </c>
      <c r="L4746">
        <v>0</v>
      </c>
    </row>
    <row r="4747" spans="1:12" x14ac:dyDescent="0.25">
      <c r="A4747">
        <v>11</v>
      </c>
      <c r="B4747" t="s">
        <v>292</v>
      </c>
      <c r="C4747" t="s">
        <v>242</v>
      </c>
      <c r="D4747" t="s">
        <v>89</v>
      </c>
      <c r="E4747">
        <v>20</v>
      </c>
      <c r="F4747" t="s">
        <v>14</v>
      </c>
      <c r="G4747" t="s">
        <v>578</v>
      </c>
      <c r="H4747">
        <v>0</v>
      </c>
      <c r="I4747">
        <v>0</v>
      </c>
      <c r="J4747">
        <v>0</v>
      </c>
      <c r="K4747">
        <v>0</v>
      </c>
      <c r="L4747">
        <v>0</v>
      </c>
    </row>
    <row r="4748" spans="1:12" x14ac:dyDescent="0.25">
      <c r="A4748">
        <v>11</v>
      </c>
      <c r="B4748" t="s">
        <v>342</v>
      </c>
      <c r="C4748" t="s">
        <v>242</v>
      </c>
      <c r="D4748" t="s">
        <v>140</v>
      </c>
      <c r="E4748">
        <v>20</v>
      </c>
      <c r="F4748" t="s">
        <v>14</v>
      </c>
      <c r="G4748" t="s">
        <v>578</v>
      </c>
      <c r="H4748">
        <v>0</v>
      </c>
      <c r="I4748">
        <v>0</v>
      </c>
      <c r="J4748">
        <v>0</v>
      </c>
      <c r="K4748">
        <v>0</v>
      </c>
      <c r="L4748">
        <v>0</v>
      </c>
    </row>
    <row r="4749" spans="1:12" x14ac:dyDescent="0.25">
      <c r="A4749">
        <v>11</v>
      </c>
      <c r="B4749" t="s">
        <v>392</v>
      </c>
      <c r="C4749" t="s">
        <v>242</v>
      </c>
      <c r="D4749" t="s">
        <v>191</v>
      </c>
      <c r="E4749">
        <v>20</v>
      </c>
      <c r="F4749" t="s">
        <v>14</v>
      </c>
      <c r="G4749" t="s">
        <v>578</v>
      </c>
      <c r="H4749">
        <v>0</v>
      </c>
      <c r="I4749">
        <v>0</v>
      </c>
      <c r="J4749">
        <v>0</v>
      </c>
      <c r="K4749">
        <v>0</v>
      </c>
      <c r="L4749">
        <v>0</v>
      </c>
    </row>
    <row r="4750" spans="1:12" x14ac:dyDescent="0.25">
      <c r="A4750">
        <v>12</v>
      </c>
      <c r="B4750" t="s">
        <v>241</v>
      </c>
      <c r="C4750" t="s">
        <v>242</v>
      </c>
      <c r="D4750" t="s">
        <v>13</v>
      </c>
      <c r="E4750">
        <v>20</v>
      </c>
      <c r="F4750" t="s">
        <v>14</v>
      </c>
      <c r="G4750" t="s">
        <v>578</v>
      </c>
      <c r="H4750">
        <v>0</v>
      </c>
      <c r="I4750">
        <v>0</v>
      </c>
      <c r="J4750">
        <v>0</v>
      </c>
      <c r="K4750">
        <v>0</v>
      </c>
      <c r="L4750">
        <v>0</v>
      </c>
    </row>
    <row r="4751" spans="1:12" x14ac:dyDescent="0.25">
      <c r="A4751">
        <v>12</v>
      </c>
      <c r="B4751" t="s">
        <v>292</v>
      </c>
      <c r="C4751" t="s">
        <v>242</v>
      </c>
      <c r="D4751" t="s">
        <v>89</v>
      </c>
      <c r="E4751">
        <v>20</v>
      </c>
      <c r="F4751" t="s">
        <v>14</v>
      </c>
      <c r="G4751" t="s">
        <v>578</v>
      </c>
      <c r="H4751">
        <v>0</v>
      </c>
      <c r="I4751">
        <v>0</v>
      </c>
      <c r="J4751">
        <v>0</v>
      </c>
      <c r="K4751">
        <v>0</v>
      </c>
      <c r="L4751">
        <v>0</v>
      </c>
    </row>
    <row r="4752" spans="1:12" x14ac:dyDescent="0.25">
      <c r="A4752">
        <v>12</v>
      </c>
      <c r="B4752" t="s">
        <v>342</v>
      </c>
      <c r="C4752" t="s">
        <v>242</v>
      </c>
      <c r="D4752" t="s">
        <v>140</v>
      </c>
      <c r="E4752">
        <v>20</v>
      </c>
      <c r="F4752" t="s">
        <v>14</v>
      </c>
      <c r="G4752" t="s">
        <v>578</v>
      </c>
      <c r="H4752">
        <v>0</v>
      </c>
      <c r="I4752">
        <v>0</v>
      </c>
      <c r="J4752">
        <v>0</v>
      </c>
      <c r="K4752">
        <v>0</v>
      </c>
      <c r="L4752">
        <v>0</v>
      </c>
    </row>
    <row r="4753" spans="1:12" x14ac:dyDescent="0.25">
      <c r="A4753">
        <v>12</v>
      </c>
      <c r="B4753" t="s">
        <v>392</v>
      </c>
      <c r="C4753" t="s">
        <v>242</v>
      </c>
      <c r="D4753" t="s">
        <v>191</v>
      </c>
      <c r="E4753">
        <v>20</v>
      </c>
      <c r="F4753" t="s">
        <v>14</v>
      </c>
      <c r="G4753" t="s">
        <v>578</v>
      </c>
      <c r="H4753">
        <v>0</v>
      </c>
      <c r="I4753">
        <v>0</v>
      </c>
      <c r="J4753">
        <v>0</v>
      </c>
      <c r="K4753">
        <v>0</v>
      </c>
      <c r="L4753">
        <v>0</v>
      </c>
    </row>
    <row r="4754" spans="1:12" x14ac:dyDescent="0.25">
      <c r="A4754">
        <v>13</v>
      </c>
      <c r="B4754" t="s">
        <v>241</v>
      </c>
      <c r="C4754" t="s">
        <v>242</v>
      </c>
      <c r="D4754" t="s">
        <v>13</v>
      </c>
      <c r="E4754">
        <v>20</v>
      </c>
      <c r="F4754" t="s">
        <v>14</v>
      </c>
      <c r="G4754" t="s">
        <v>578</v>
      </c>
      <c r="H4754">
        <v>0</v>
      </c>
      <c r="I4754">
        <v>0</v>
      </c>
      <c r="J4754">
        <v>0</v>
      </c>
      <c r="K4754">
        <v>0</v>
      </c>
      <c r="L4754">
        <v>0</v>
      </c>
    </row>
    <row r="4755" spans="1:12" x14ac:dyDescent="0.25">
      <c r="A4755">
        <v>13</v>
      </c>
      <c r="B4755" t="s">
        <v>292</v>
      </c>
      <c r="C4755" t="s">
        <v>242</v>
      </c>
      <c r="D4755" t="s">
        <v>89</v>
      </c>
      <c r="E4755">
        <v>20</v>
      </c>
      <c r="F4755" t="s">
        <v>14</v>
      </c>
      <c r="G4755" t="s">
        <v>578</v>
      </c>
      <c r="H4755">
        <v>0</v>
      </c>
      <c r="I4755">
        <v>0</v>
      </c>
      <c r="J4755">
        <v>0</v>
      </c>
      <c r="K4755">
        <v>0</v>
      </c>
      <c r="L4755">
        <v>0</v>
      </c>
    </row>
    <row r="4756" spans="1:12" x14ac:dyDescent="0.25">
      <c r="A4756">
        <v>13</v>
      </c>
      <c r="B4756" t="s">
        <v>342</v>
      </c>
      <c r="C4756" t="s">
        <v>242</v>
      </c>
      <c r="D4756" t="s">
        <v>140</v>
      </c>
      <c r="E4756">
        <v>20</v>
      </c>
      <c r="F4756" t="s">
        <v>14</v>
      </c>
      <c r="G4756" t="s">
        <v>578</v>
      </c>
      <c r="H4756">
        <v>0</v>
      </c>
      <c r="I4756">
        <v>0</v>
      </c>
      <c r="J4756">
        <v>0</v>
      </c>
      <c r="K4756">
        <v>0</v>
      </c>
      <c r="L4756">
        <v>0</v>
      </c>
    </row>
    <row r="4757" spans="1:12" x14ac:dyDescent="0.25">
      <c r="A4757">
        <v>13</v>
      </c>
      <c r="B4757" t="s">
        <v>392</v>
      </c>
      <c r="C4757" t="s">
        <v>242</v>
      </c>
      <c r="D4757" t="s">
        <v>191</v>
      </c>
      <c r="E4757">
        <v>20</v>
      </c>
      <c r="F4757" t="s">
        <v>14</v>
      </c>
      <c r="G4757" t="s">
        <v>578</v>
      </c>
      <c r="H4757">
        <v>0</v>
      </c>
      <c r="I4757">
        <v>0</v>
      </c>
      <c r="J4757">
        <v>0</v>
      </c>
      <c r="K4757">
        <v>0</v>
      </c>
      <c r="L4757">
        <v>0</v>
      </c>
    </row>
    <row r="4758" spans="1:12" x14ac:dyDescent="0.25">
      <c r="A4758">
        <v>14</v>
      </c>
      <c r="B4758" t="s">
        <v>241</v>
      </c>
      <c r="C4758" t="s">
        <v>242</v>
      </c>
      <c r="D4758" t="s">
        <v>13</v>
      </c>
      <c r="E4758">
        <v>20</v>
      </c>
      <c r="F4758" t="s">
        <v>14</v>
      </c>
      <c r="G4758" t="s">
        <v>578</v>
      </c>
      <c r="H4758">
        <v>0</v>
      </c>
      <c r="I4758">
        <v>0</v>
      </c>
      <c r="J4758">
        <v>0</v>
      </c>
      <c r="K4758">
        <v>0</v>
      </c>
      <c r="L4758">
        <v>0</v>
      </c>
    </row>
    <row r="4759" spans="1:12" x14ac:dyDescent="0.25">
      <c r="A4759">
        <v>14</v>
      </c>
      <c r="B4759" t="s">
        <v>292</v>
      </c>
      <c r="C4759" t="s">
        <v>242</v>
      </c>
      <c r="D4759" t="s">
        <v>89</v>
      </c>
      <c r="E4759">
        <v>20</v>
      </c>
      <c r="F4759" t="s">
        <v>14</v>
      </c>
      <c r="G4759" t="s">
        <v>578</v>
      </c>
      <c r="H4759">
        <v>0</v>
      </c>
      <c r="I4759">
        <v>0</v>
      </c>
      <c r="J4759">
        <v>0</v>
      </c>
      <c r="K4759">
        <v>0</v>
      </c>
      <c r="L4759">
        <v>0</v>
      </c>
    </row>
    <row r="4760" spans="1:12" x14ac:dyDescent="0.25">
      <c r="A4760">
        <v>14</v>
      </c>
      <c r="B4760" t="s">
        <v>342</v>
      </c>
      <c r="C4760" t="s">
        <v>242</v>
      </c>
      <c r="D4760" t="s">
        <v>140</v>
      </c>
      <c r="E4760">
        <v>20</v>
      </c>
      <c r="F4760" t="s">
        <v>14</v>
      </c>
      <c r="G4760" t="s">
        <v>578</v>
      </c>
      <c r="H4760">
        <v>0</v>
      </c>
      <c r="I4760">
        <v>0</v>
      </c>
      <c r="J4760">
        <v>0</v>
      </c>
      <c r="K4760">
        <v>0</v>
      </c>
      <c r="L4760">
        <v>0</v>
      </c>
    </row>
    <row r="4761" spans="1:12" x14ac:dyDescent="0.25">
      <c r="A4761">
        <v>14</v>
      </c>
      <c r="B4761" t="s">
        <v>392</v>
      </c>
      <c r="C4761" t="s">
        <v>242</v>
      </c>
      <c r="D4761" t="s">
        <v>191</v>
      </c>
      <c r="E4761">
        <v>20</v>
      </c>
      <c r="F4761" t="s">
        <v>14</v>
      </c>
      <c r="G4761" t="s">
        <v>578</v>
      </c>
      <c r="H4761">
        <v>0</v>
      </c>
      <c r="I4761">
        <v>0</v>
      </c>
      <c r="J4761">
        <v>0</v>
      </c>
      <c r="K4761">
        <v>0</v>
      </c>
      <c r="L4761">
        <v>0</v>
      </c>
    </row>
    <row r="4762" spans="1:12" x14ac:dyDescent="0.25">
      <c r="A4762">
        <v>15</v>
      </c>
      <c r="B4762" t="s">
        <v>241</v>
      </c>
      <c r="C4762" t="s">
        <v>242</v>
      </c>
      <c r="D4762" t="s">
        <v>13</v>
      </c>
      <c r="E4762">
        <v>20</v>
      </c>
      <c r="F4762" t="s">
        <v>14</v>
      </c>
      <c r="G4762" t="s">
        <v>578</v>
      </c>
      <c r="H4762">
        <v>0</v>
      </c>
      <c r="I4762">
        <v>0</v>
      </c>
      <c r="J4762">
        <v>0</v>
      </c>
      <c r="K4762">
        <v>0</v>
      </c>
      <c r="L4762">
        <v>0</v>
      </c>
    </row>
    <row r="4763" spans="1:12" x14ac:dyDescent="0.25">
      <c r="A4763">
        <v>15</v>
      </c>
      <c r="B4763" t="s">
        <v>292</v>
      </c>
      <c r="C4763" t="s">
        <v>242</v>
      </c>
      <c r="D4763" t="s">
        <v>89</v>
      </c>
      <c r="E4763">
        <v>20</v>
      </c>
      <c r="F4763" t="s">
        <v>14</v>
      </c>
      <c r="G4763" t="s">
        <v>578</v>
      </c>
      <c r="H4763">
        <v>0</v>
      </c>
      <c r="I4763">
        <v>0</v>
      </c>
      <c r="J4763">
        <v>0</v>
      </c>
      <c r="K4763">
        <v>0</v>
      </c>
      <c r="L4763">
        <v>0</v>
      </c>
    </row>
    <row r="4764" spans="1:12" x14ac:dyDescent="0.25">
      <c r="A4764">
        <v>15</v>
      </c>
      <c r="B4764" t="s">
        <v>342</v>
      </c>
      <c r="C4764" t="s">
        <v>242</v>
      </c>
      <c r="D4764" t="s">
        <v>140</v>
      </c>
      <c r="E4764">
        <v>20</v>
      </c>
      <c r="F4764" t="s">
        <v>14</v>
      </c>
      <c r="G4764" t="s">
        <v>578</v>
      </c>
      <c r="H4764">
        <v>0</v>
      </c>
      <c r="I4764">
        <v>0</v>
      </c>
      <c r="J4764">
        <v>0</v>
      </c>
      <c r="K4764">
        <v>0</v>
      </c>
      <c r="L4764">
        <v>0</v>
      </c>
    </row>
    <row r="4765" spans="1:12" x14ac:dyDescent="0.25">
      <c r="A4765">
        <v>15</v>
      </c>
      <c r="B4765" t="s">
        <v>392</v>
      </c>
      <c r="C4765" t="s">
        <v>242</v>
      </c>
      <c r="D4765" t="s">
        <v>191</v>
      </c>
      <c r="E4765">
        <v>20</v>
      </c>
      <c r="F4765" t="s">
        <v>14</v>
      </c>
      <c r="G4765" t="s">
        <v>578</v>
      </c>
      <c r="H4765">
        <v>0</v>
      </c>
      <c r="I4765">
        <v>0</v>
      </c>
      <c r="J4765">
        <v>0</v>
      </c>
      <c r="K4765">
        <v>0</v>
      </c>
      <c r="L4765">
        <v>0</v>
      </c>
    </row>
    <row r="4766" spans="1:12" x14ac:dyDescent="0.25">
      <c r="A4766">
        <v>16</v>
      </c>
      <c r="B4766" t="s">
        <v>241</v>
      </c>
      <c r="C4766" t="s">
        <v>242</v>
      </c>
      <c r="D4766" t="s">
        <v>13</v>
      </c>
      <c r="E4766">
        <v>20</v>
      </c>
      <c r="F4766" t="s">
        <v>14</v>
      </c>
      <c r="G4766" t="s">
        <v>578</v>
      </c>
      <c r="H4766">
        <v>0</v>
      </c>
      <c r="I4766">
        <v>0</v>
      </c>
      <c r="J4766">
        <v>0</v>
      </c>
      <c r="K4766">
        <v>0</v>
      </c>
      <c r="L4766">
        <v>0</v>
      </c>
    </row>
    <row r="4767" spans="1:12" x14ac:dyDescent="0.25">
      <c r="A4767">
        <v>16</v>
      </c>
      <c r="B4767" t="s">
        <v>292</v>
      </c>
      <c r="C4767" t="s">
        <v>242</v>
      </c>
      <c r="D4767" t="s">
        <v>89</v>
      </c>
      <c r="E4767">
        <v>20</v>
      </c>
      <c r="F4767" t="s">
        <v>14</v>
      </c>
      <c r="G4767" t="s">
        <v>578</v>
      </c>
      <c r="H4767">
        <v>0</v>
      </c>
      <c r="I4767">
        <v>0</v>
      </c>
      <c r="J4767">
        <v>0</v>
      </c>
      <c r="K4767">
        <v>0</v>
      </c>
      <c r="L4767">
        <v>0</v>
      </c>
    </row>
    <row r="4768" spans="1:12" x14ac:dyDescent="0.25">
      <c r="A4768">
        <v>16</v>
      </c>
      <c r="B4768" t="s">
        <v>342</v>
      </c>
      <c r="C4768" t="s">
        <v>242</v>
      </c>
      <c r="D4768" t="s">
        <v>140</v>
      </c>
      <c r="E4768">
        <v>20</v>
      </c>
      <c r="F4768" t="s">
        <v>14</v>
      </c>
      <c r="G4768" t="s">
        <v>578</v>
      </c>
      <c r="H4768">
        <v>0</v>
      </c>
      <c r="I4768">
        <v>0</v>
      </c>
      <c r="J4768">
        <v>0</v>
      </c>
      <c r="K4768">
        <v>0</v>
      </c>
      <c r="L4768">
        <v>0</v>
      </c>
    </row>
    <row r="4769" spans="1:12" x14ac:dyDescent="0.25">
      <c r="A4769">
        <v>16</v>
      </c>
      <c r="B4769" t="s">
        <v>392</v>
      </c>
      <c r="C4769" t="s">
        <v>242</v>
      </c>
      <c r="D4769" t="s">
        <v>191</v>
      </c>
      <c r="E4769">
        <v>20</v>
      </c>
      <c r="F4769" t="s">
        <v>14</v>
      </c>
      <c r="G4769" t="s">
        <v>578</v>
      </c>
      <c r="H4769">
        <v>0</v>
      </c>
      <c r="I4769">
        <v>0</v>
      </c>
      <c r="J4769">
        <v>0</v>
      </c>
      <c r="K4769">
        <v>0</v>
      </c>
      <c r="L4769">
        <v>0</v>
      </c>
    </row>
    <row r="4770" spans="1:12" x14ac:dyDescent="0.25">
      <c r="A4770">
        <v>17</v>
      </c>
      <c r="B4770" t="s">
        <v>241</v>
      </c>
      <c r="C4770" t="s">
        <v>242</v>
      </c>
      <c r="D4770" t="s">
        <v>13</v>
      </c>
      <c r="E4770">
        <v>20</v>
      </c>
      <c r="F4770" t="s">
        <v>14</v>
      </c>
      <c r="G4770" t="s">
        <v>578</v>
      </c>
      <c r="H4770">
        <v>0</v>
      </c>
      <c r="I4770">
        <v>0</v>
      </c>
      <c r="J4770">
        <v>0</v>
      </c>
      <c r="K4770">
        <v>0</v>
      </c>
      <c r="L4770">
        <v>0</v>
      </c>
    </row>
    <row r="4771" spans="1:12" x14ac:dyDescent="0.25">
      <c r="A4771">
        <v>17</v>
      </c>
      <c r="B4771" t="s">
        <v>292</v>
      </c>
      <c r="C4771" t="s">
        <v>242</v>
      </c>
      <c r="D4771" t="s">
        <v>89</v>
      </c>
      <c r="E4771">
        <v>20</v>
      </c>
      <c r="F4771" t="s">
        <v>14</v>
      </c>
      <c r="G4771" t="s">
        <v>578</v>
      </c>
      <c r="H4771">
        <v>0</v>
      </c>
      <c r="I4771">
        <v>0</v>
      </c>
      <c r="J4771">
        <v>0</v>
      </c>
      <c r="K4771">
        <v>0</v>
      </c>
      <c r="L4771">
        <v>0</v>
      </c>
    </row>
    <row r="4772" spans="1:12" x14ac:dyDescent="0.25">
      <c r="A4772">
        <v>17</v>
      </c>
      <c r="B4772" t="s">
        <v>342</v>
      </c>
      <c r="C4772" t="s">
        <v>242</v>
      </c>
      <c r="D4772" t="s">
        <v>140</v>
      </c>
      <c r="E4772">
        <v>20</v>
      </c>
      <c r="F4772" t="s">
        <v>14</v>
      </c>
      <c r="G4772" t="s">
        <v>578</v>
      </c>
      <c r="H4772">
        <v>0</v>
      </c>
      <c r="I4772">
        <v>0</v>
      </c>
      <c r="J4772">
        <v>0</v>
      </c>
      <c r="K4772">
        <v>0</v>
      </c>
      <c r="L4772">
        <v>0</v>
      </c>
    </row>
    <row r="4773" spans="1:12" x14ac:dyDescent="0.25">
      <c r="A4773">
        <v>17</v>
      </c>
      <c r="B4773" t="s">
        <v>392</v>
      </c>
      <c r="C4773" t="s">
        <v>242</v>
      </c>
      <c r="D4773" t="s">
        <v>191</v>
      </c>
      <c r="E4773">
        <v>20</v>
      </c>
      <c r="F4773" t="s">
        <v>14</v>
      </c>
      <c r="G4773" t="s">
        <v>578</v>
      </c>
      <c r="H4773">
        <v>0</v>
      </c>
      <c r="I4773">
        <v>0</v>
      </c>
      <c r="J4773">
        <v>0</v>
      </c>
      <c r="K4773">
        <v>0</v>
      </c>
      <c r="L4773">
        <v>0</v>
      </c>
    </row>
    <row r="4774" spans="1:12" x14ac:dyDescent="0.25">
      <c r="A4774">
        <v>18</v>
      </c>
      <c r="B4774" t="s">
        <v>241</v>
      </c>
      <c r="C4774" t="s">
        <v>242</v>
      </c>
      <c r="D4774" t="s">
        <v>13</v>
      </c>
      <c r="E4774">
        <v>20</v>
      </c>
      <c r="F4774" t="s">
        <v>14</v>
      </c>
      <c r="G4774" t="s">
        <v>578</v>
      </c>
      <c r="H4774">
        <v>0</v>
      </c>
      <c r="I4774">
        <v>0</v>
      </c>
      <c r="J4774">
        <v>0</v>
      </c>
      <c r="K4774">
        <v>0</v>
      </c>
      <c r="L4774">
        <v>0</v>
      </c>
    </row>
    <row r="4775" spans="1:12" x14ac:dyDescent="0.25">
      <c r="A4775">
        <v>18</v>
      </c>
      <c r="B4775" t="s">
        <v>292</v>
      </c>
      <c r="C4775" t="s">
        <v>242</v>
      </c>
      <c r="D4775" t="s">
        <v>89</v>
      </c>
      <c r="E4775">
        <v>20</v>
      </c>
      <c r="F4775" t="s">
        <v>14</v>
      </c>
      <c r="G4775" t="s">
        <v>578</v>
      </c>
      <c r="H4775">
        <v>0</v>
      </c>
      <c r="I4775">
        <v>0</v>
      </c>
      <c r="J4775">
        <v>0</v>
      </c>
      <c r="K4775">
        <v>0</v>
      </c>
      <c r="L4775">
        <v>0</v>
      </c>
    </row>
    <row r="4776" spans="1:12" x14ac:dyDescent="0.25">
      <c r="A4776">
        <v>18</v>
      </c>
      <c r="B4776" t="s">
        <v>342</v>
      </c>
      <c r="C4776" t="s">
        <v>242</v>
      </c>
      <c r="D4776" t="s">
        <v>140</v>
      </c>
      <c r="E4776">
        <v>20</v>
      </c>
      <c r="F4776" t="s">
        <v>14</v>
      </c>
      <c r="G4776" t="s">
        <v>578</v>
      </c>
      <c r="H4776">
        <v>0</v>
      </c>
      <c r="I4776">
        <v>0</v>
      </c>
      <c r="J4776">
        <v>0</v>
      </c>
      <c r="K4776">
        <v>0</v>
      </c>
      <c r="L4776">
        <v>0</v>
      </c>
    </row>
    <row r="4777" spans="1:12" x14ac:dyDescent="0.25">
      <c r="A4777">
        <v>18</v>
      </c>
      <c r="B4777" t="s">
        <v>392</v>
      </c>
      <c r="C4777" t="s">
        <v>242</v>
      </c>
      <c r="D4777" t="s">
        <v>191</v>
      </c>
      <c r="E4777">
        <v>20</v>
      </c>
      <c r="F4777" t="s">
        <v>14</v>
      </c>
      <c r="G4777" t="s">
        <v>578</v>
      </c>
      <c r="H4777">
        <v>0</v>
      </c>
      <c r="I4777">
        <v>0</v>
      </c>
      <c r="J4777">
        <v>0</v>
      </c>
      <c r="K4777">
        <v>0</v>
      </c>
      <c r="L4777">
        <v>0</v>
      </c>
    </row>
    <row r="4778" spans="1:12" x14ac:dyDescent="0.25">
      <c r="A4778">
        <v>19</v>
      </c>
      <c r="B4778" t="s">
        <v>241</v>
      </c>
      <c r="C4778" t="s">
        <v>242</v>
      </c>
      <c r="D4778" t="s">
        <v>13</v>
      </c>
      <c r="E4778">
        <v>20</v>
      </c>
      <c r="F4778" t="s">
        <v>14</v>
      </c>
      <c r="G4778" t="s">
        <v>578</v>
      </c>
      <c r="H4778">
        <v>0</v>
      </c>
      <c r="I4778">
        <v>0</v>
      </c>
      <c r="J4778">
        <v>0</v>
      </c>
      <c r="K4778">
        <v>0</v>
      </c>
      <c r="L4778">
        <v>0</v>
      </c>
    </row>
    <row r="4779" spans="1:12" x14ac:dyDescent="0.25">
      <c r="A4779">
        <v>19</v>
      </c>
      <c r="B4779" t="s">
        <v>292</v>
      </c>
      <c r="C4779" t="s">
        <v>242</v>
      </c>
      <c r="D4779" t="s">
        <v>89</v>
      </c>
      <c r="E4779">
        <v>20</v>
      </c>
      <c r="F4779" t="s">
        <v>14</v>
      </c>
      <c r="G4779" t="s">
        <v>578</v>
      </c>
      <c r="H4779">
        <v>0</v>
      </c>
      <c r="I4779">
        <v>0</v>
      </c>
      <c r="J4779">
        <v>0</v>
      </c>
      <c r="K4779">
        <v>0</v>
      </c>
      <c r="L4779">
        <v>0</v>
      </c>
    </row>
    <row r="4780" spans="1:12" x14ac:dyDescent="0.25">
      <c r="A4780">
        <v>19</v>
      </c>
      <c r="B4780" t="s">
        <v>342</v>
      </c>
      <c r="C4780" t="s">
        <v>242</v>
      </c>
      <c r="D4780" t="s">
        <v>140</v>
      </c>
      <c r="E4780">
        <v>20</v>
      </c>
      <c r="F4780" t="s">
        <v>14</v>
      </c>
      <c r="G4780" t="s">
        <v>578</v>
      </c>
      <c r="H4780">
        <v>0</v>
      </c>
      <c r="I4780">
        <v>0</v>
      </c>
      <c r="J4780">
        <v>0</v>
      </c>
      <c r="K4780">
        <v>0</v>
      </c>
      <c r="L4780">
        <v>0</v>
      </c>
    </row>
    <row r="4781" spans="1:12" x14ac:dyDescent="0.25">
      <c r="A4781">
        <v>19</v>
      </c>
      <c r="B4781" t="s">
        <v>392</v>
      </c>
      <c r="C4781" t="s">
        <v>242</v>
      </c>
      <c r="D4781" t="s">
        <v>191</v>
      </c>
      <c r="E4781">
        <v>20</v>
      </c>
      <c r="F4781" t="s">
        <v>14</v>
      </c>
      <c r="G4781" t="s">
        <v>578</v>
      </c>
      <c r="H4781">
        <v>0</v>
      </c>
      <c r="I4781">
        <v>0</v>
      </c>
      <c r="J4781">
        <v>0</v>
      </c>
      <c r="K4781">
        <v>0</v>
      </c>
      <c r="L4781">
        <v>0</v>
      </c>
    </row>
    <row r="4782" spans="1:12" x14ac:dyDescent="0.25">
      <c r="A4782">
        <v>20</v>
      </c>
      <c r="B4782" t="s">
        <v>241</v>
      </c>
      <c r="C4782" t="s">
        <v>242</v>
      </c>
      <c r="D4782" t="s">
        <v>13</v>
      </c>
      <c r="E4782">
        <v>20</v>
      </c>
      <c r="F4782" t="s">
        <v>14</v>
      </c>
      <c r="G4782" t="s">
        <v>578</v>
      </c>
      <c r="H4782">
        <v>0</v>
      </c>
      <c r="I4782">
        <v>0</v>
      </c>
      <c r="J4782">
        <v>0</v>
      </c>
      <c r="K4782">
        <v>0</v>
      </c>
      <c r="L4782">
        <v>0</v>
      </c>
    </row>
    <row r="4783" spans="1:12" x14ac:dyDescent="0.25">
      <c r="A4783">
        <v>20</v>
      </c>
      <c r="B4783" t="s">
        <v>292</v>
      </c>
      <c r="C4783" t="s">
        <v>242</v>
      </c>
      <c r="D4783" t="s">
        <v>89</v>
      </c>
      <c r="E4783">
        <v>20</v>
      </c>
      <c r="F4783" t="s">
        <v>14</v>
      </c>
      <c r="G4783" t="s">
        <v>578</v>
      </c>
      <c r="H4783">
        <v>0</v>
      </c>
      <c r="I4783">
        <v>0</v>
      </c>
      <c r="J4783">
        <v>0</v>
      </c>
      <c r="K4783">
        <v>0</v>
      </c>
      <c r="L4783">
        <v>0</v>
      </c>
    </row>
    <row r="4784" spans="1:12" x14ac:dyDescent="0.25">
      <c r="A4784">
        <v>20</v>
      </c>
      <c r="B4784" t="s">
        <v>342</v>
      </c>
      <c r="C4784" t="s">
        <v>242</v>
      </c>
      <c r="D4784" t="s">
        <v>140</v>
      </c>
      <c r="E4784">
        <v>20</v>
      </c>
      <c r="F4784" t="s">
        <v>14</v>
      </c>
      <c r="G4784" t="s">
        <v>578</v>
      </c>
      <c r="H4784">
        <v>0</v>
      </c>
      <c r="I4784">
        <v>0</v>
      </c>
      <c r="J4784">
        <v>0</v>
      </c>
      <c r="K4784">
        <v>0</v>
      </c>
      <c r="L4784">
        <v>0</v>
      </c>
    </row>
    <row r="4785" spans="1:12" x14ac:dyDescent="0.25">
      <c r="A4785">
        <v>20</v>
      </c>
      <c r="B4785" t="s">
        <v>392</v>
      </c>
      <c r="C4785" t="s">
        <v>242</v>
      </c>
      <c r="D4785" t="s">
        <v>191</v>
      </c>
      <c r="E4785">
        <v>20</v>
      </c>
      <c r="F4785" t="s">
        <v>14</v>
      </c>
      <c r="G4785" t="s">
        <v>578</v>
      </c>
      <c r="H4785">
        <v>0</v>
      </c>
      <c r="I4785">
        <v>0</v>
      </c>
      <c r="J4785">
        <v>0</v>
      </c>
      <c r="K4785">
        <v>0</v>
      </c>
      <c r="L4785">
        <v>0</v>
      </c>
    </row>
    <row r="4786" spans="1:12" x14ac:dyDescent="0.25">
      <c r="A4786">
        <v>21</v>
      </c>
      <c r="B4786" t="s">
        <v>241</v>
      </c>
      <c r="C4786" t="s">
        <v>242</v>
      </c>
      <c r="D4786" t="s">
        <v>13</v>
      </c>
      <c r="E4786">
        <v>20</v>
      </c>
      <c r="F4786" t="s">
        <v>14</v>
      </c>
      <c r="G4786" t="s">
        <v>578</v>
      </c>
      <c r="H4786">
        <v>0</v>
      </c>
      <c r="I4786">
        <v>0</v>
      </c>
      <c r="J4786">
        <v>0</v>
      </c>
      <c r="K4786">
        <v>0</v>
      </c>
      <c r="L4786">
        <v>0</v>
      </c>
    </row>
    <row r="4787" spans="1:12" x14ac:dyDescent="0.25">
      <c r="A4787">
        <v>21</v>
      </c>
      <c r="B4787" t="s">
        <v>292</v>
      </c>
      <c r="C4787" t="s">
        <v>242</v>
      </c>
      <c r="D4787" t="s">
        <v>89</v>
      </c>
      <c r="E4787">
        <v>20</v>
      </c>
      <c r="F4787" t="s">
        <v>14</v>
      </c>
      <c r="G4787" t="s">
        <v>578</v>
      </c>
      <c r="H4787">
        <v>0</v>
      </c>
      <c r="I4787">
        <v>0</v>
      </c>
      <c r="J4787">
        <v>0</v>
      </c>
      <c r="K4787">
        <v>0</v>
      </c>
      <c r="L4787">
        <v>0</v>
      </c>
    </row>
    <row r="4788" spans="1:12" x14ac:dyDescent="0.25">
      <c r="A4788">
        <v>21</v>
      </c>
      <c r="B4788" t="s">
        <v>342</v>
      </c>
      <c r="C4788" t="s">
        <v>242</v>
      </c>
      <c r="D4788" t="s">
        <v>140</v>
      </c>
      <c r="E4788">
        <v>20</v>
      </c>
      <c r="F4788" t="s">
        <v>14</v>
      </c>
      <c r="G4788" t="s">
        <v>578</v>
      </c>
      <c r="H4788">
        <v>0</v>
      </c>
      <c r="I4788">
        <v>0</v>
      </c>
      <c r="J4788">
        <v>0</v>
      </c>
      <c r="K4788">
        <v>0</v>
      </c>
      <c r="L4788">
        <v>0</v>
      </c>
    </row>
    <row r="4789" spans="1:12" x14ac:dyDescent="0.25">
      <c r="A4789">
        <v>21</v>
      </c>
      <c r="B4789" t="s">
        <v>392</v>
      </c>
      <c r="C4789" t="s">
        <v>242</v>
      </c>
      <c r="D4789" t="s">
        <v>191</v>
      </c>
      <c r="E4789">
        <v>20</v>
      </c>
      <c r="F4789" t="s">
        <v>14</v>
      </c>
      <c r="G4789" t="s">
        <v>578</v>
      </c>
      <c r="H4789">
        <v>0</v>
      </c>
      <c r="I4789">
        <v>0</v>
      </c>
      <c r="J4789">
        <v>0</v>
      </c>
      <c r="K4789">
        <v>0</v>
      </c>
      <c r="L4789">
        <v>0</v>
      </c>
    </row>
    <row r="4790" spans="1:12" x14ac:dyDescent="0.25">
      <c r="A4790">
        <v>1</v>
      </c>
      <c r="B4790" t="s">
        <v>267</v>
      </c>
      <c r="C4790" t="s">
        <v>242</v>
      </c>
      <c r="D4790" t="s">
        <v>13</v>
      </c>
      <c r="E4790">
        <v>40</v>
      </c>
      <c r="F4790" t="s">
        <v>14</v>
      </c>
      <c r="G4790" t="s">
        <v>603</v>
      </c>
      <c r="H4790">
        <v>0</v>
      </c>
      <c r="I4790">
        <v>0</v>
      </c>
      <c r="J4790">
        <v>0</v>
      </c>
      <c r="K4790">
        <v>0</v>
      </c>
      <c r="L4790">
        <v>0</v>
      </c>
    </row>
    <row r="4791" spans="1:12" x14ac:dyDescent="0.25">
      <c r="A4791">
        <v>1</v>
      </c>
      <c r="B4791" t="s">
        <v>317</v>
      </c>
      <c r="C4791" t="s">
        <v>242</v>
      </c>
      <c r="D4791" t="s">
        <v>89</v>
      </c>
      <c r="E4791">
        <v>40</v>
      </c>
      <c r="F4791" t="s">
        <v>14</v>
      </c>
      <c r="G4791" t="s">
        <v>603</v>
      </c>
      <c r="H4791">
        <v>0</v>
      </c>
      <c r="I4791">
        <v>0</v>
      </c>
      <c r="J4791">
        <v>0</v>
      </c>
      <c r="K4791">
        <v>0</v>
      </c>
      <c r="L4791">
        <v>0</v>
      </c>
    </row>
    <row r="4792" spans="1:12" x14ac:dyDescent="0.25">
      <c r="A4792">
        <v>1</v>
      </c>
      <c r="B4792" t="s">
        <v>367</v>
      </c>
      <c r="C4792" t="s">
        <v>242</v>
      </c>
      <c r="D4792" t="s">
        <v>140</v>
      </c>
      <c r="E4792">
        <v>40</v>
      </c>
      <c r="F4792" t="s">
        <v>14</v>
      </c>
      <c r="G4792" t="s">
        <v>603</v>
      </c>
      <c r="H4792">
        <v>0</v>
      </c>
      <c r="I4792">
        <v>0</v>
      </c>
      <c r="J4792">
        <v>0</v>
      </c>
      <c r="K4792">
        <v>0</v>
      </c>
      <c r="L4792">
        <v>0</v>
      </c>
    </row>
    <row r="4793" spans="1:12" x14ac:dyDescent="0.25">
      <c r="A4793">
        <v>1</v>
      </c>
      <c r="B4793" t="s">
        <v>417</v>
      </c>
      <c r="C4793" t="s">
        <v>242</v>
      </c>
      <c r="D4793" t="s">
        <v>191</v>
      </c>
      <c r="E4793">
        <v>40</v>
      </c>
      <c r="F4793" t="s">
        <v>14</v>
      </c>
      <c r="G4793" t="s">
        <v>603</v>
      </c>
      <c r="H4793">
        <v>0</v>
      </c>
      <c r="I4793">
        <v>0</v>
      </c>
      <c r="J4793">
        <v>0</v>
      </c>
      <c r="K4793">
        <v>0</v>
      </c>
      <c r="L4793">
        <v>0</v>
      </c>
    </row>
    <row r="4794" spans="1:12" x14ac:dyDescent="0.25">
      <c r="A4794">
        <v>2</v>
      </c>
      <c r="B4794" t="s">
        <v>267</v>
      </c>
      <c r="C4794" t="s">
        <v>242</v>
      </c>
      <c r="D4794" t="s">
        <v>13</v>
      </c>
      <c r="E4794">
        <v>40</v>
      </c>
      <c r="F4794" t="s">
        <v>14</v>
      </c>
      <c r="G4794" t="s">
        <v>603</v>
      </c>
      <c r="H4794">
        <v>0</v>
      </c>
      <c r="I4794">
        <v>0</v>
      </c>
      <c r="J4794">
        <v>0</v>
      </c>
      <c r="K4794">
        <v>0</v>
      </c>
      <c r="L4794">
        <v>0</v>
      </c>
    </row>
    <row r="4795" spans="1:12" x14ac:dyDescent="0.25">
      <c r="A4795">
        <v>2</v>
      </c>
      <c r="B4795" t="s">
        <v>317</v>
      </c>
      <c r="C4795" t="s">
        <v>242</v>
      </c>
      <c r="D4795" t="s">
        <v>89</v>
      </c>
      <c r="E4795">
        <v>40</v>
      </c>
      <c r="F4795" t="s">
        <v>14</v>
      </c>
      <c r="G4795" t="s">
        <v>603</v>
      </c>
      <c r="H4795">
        <v>0</v>
      </c>
      <c r="I4795">
        <v>0</v>
      </c>
      <c r="J4795">
        <v>0</v>
      </c>
      <c r="K4795">
        <v>0</v>
      </c>
      <c r="L4795">
        <v>0</v>
      </c>
    </row>
    <row r="4796" spans="1:12" x14ac:dyDescent="0.25">
      <c r="A4796">
        <v>2</v>
      </c>
      <c r="B4796" t="s">
        <v>367</v>
      </c>
      <c r="C4796" t="s">
        <v>242</v>
      </c>
      <c r="D4796" t="s">
        <v>140</v>
      </c>
      <c r="E4796">
        <v>40</v>
      </c>
      <c r="F4796" t="s">
        <v>14</v>
      </c>
      <c r="G4796" t="s">
        <v>603</v>
      </c>
      <c r="H4796">
        <v>0</v>
      </c>
      <c r="I4796">
        <v>0</v>
      </c>
      <c r="J4796">
        <v>0</v>
      </c>
      <c r="K4796">
        <v>0</v>
      </c>
      <c r="L4796">
        <v>0</v>
      </c>
    </row>
    <row r="4797" spans="1:12" x14ac:dyDescent="0.25">
      <c r="A4797">
        <v>2</v>
      </c>
      <c r="B4797" t="s">
        <v>417</v>
      </c>
      <c r="C4797" t="s">
        <v>242</v>
      </c>
      <c r="D4797" t="s">
        <v>191</v>
      </c>
      <c r="E4797">
        <v>40</v>
      </c>
      <c r="F4797" t="s">
        <v>14</v>
      </c>
      <c r="G4797" t="s">
        <v>603</v>
      </c>
      <c r="H4797">
        <v>0</v>
      </c>
      <c r="I4797">
        <v>0</v>
      </c>
      <c r="J4797">
        <v>0</v>
      </c>
      <c r="K4797">
        <v>0</v>
      </c>
      <c r="L4797">
        <v>0</v>
      </c>
    </row>
    <row r="4798" spans="1:12" x14ac:dyDescent="0.25">
      <c r="A4798">
        <v>3</v>
      </c>
      <c r="B4798" t="s">
        <v>267</v>
      </c>
      <c r="C4798" t="s">
        <v>242</v>
      </c>
      <c r="D4798" t="s">
        <v>13</v>
      </c>
      <c r="E4798">
        <v>40</v>
      </c>
      <c r="F4798" t="s">
        <v>14</v>
      </c>
      <c r="G4798" t="s">
        <v>603</v>
      </c>
      <c r="H4798">
        <v>0</v>
      </c>
      <c r="I4798">
        <v>0</v>
      </c>
      <c r="J4798">
        <v>0</v>
      </c>
      <c r="K4798">
        <v>0</v>
      </c>
      <c r="L4798">
        <v>0</v>
      </c>
    </row>
    <row r="4799" spans="1:12" x14ac:dyDescent="0.25">
      <c r="A4799">
        <v>3</v>
      </c>
      <c r="B4799" t="s">
        <v>317</v>
      </c>
      <c r="C4799" t="s">
        <v>242</v>
      </c>
      <c r="D4799" t="s">
        <v>89</v>
      </c>
      <c r="E4799">
        <v>40</v>
      </c>
      <c r="F4799" t="s">
        <v>14</v>
      </c>
      <c r="G4799" t="s">
        <v>603</v>
      </c>
      <c r="H4799">
        <v>0</v>
      </c>
      <c r="I4799">
        <v>0</v>
      </c>
      <c r="J4799">
        <v>0</v>
      </c>
      <c r="K4799">
        <v>0</v>
      </c>
      <c r="L4799">
        <v>0</v>
      </c>
    </row>
    <row r="4800" spans="1:12" x14ac:dyDescent="0.25">
      <c r="A4800">
        <v>3</v>
      </c>
      <c r="B4800" t="s">
        <v>367</v>
      </c>
      <c r="C4800" t="s">
        <v>242</v>
      </c>
      <c r="D4800" t="s">
        <v>140</v>
      </c>
      <c r="E4800">
        <v>40</v>
      </c>
      <c r="F4800" t="s">
        <v>14</v>
      </c>
      <c r="G4800" t="s">
        <v>603</v>
      </c>
      <c r="H4800">
        <v>0</v>
      </c>
      <c r="I4800">
        <v>0</v>
      </c>
      <c r="J4800">
        <v>0</v>
      </c>
      <c r="K4800">
        <v>0</v>
      </c>
      <c r="L4800">
        <v>0</v>
      </c>
    </row>
    <row r="4801" spans="1:12" x14ac:dyDescent="0.25">
      <c r="A4801">
        <v>3</v>
      </c>
      <c r="B4801" t="s">
        <v>417</v>
      </c>
      <c r="C4801" t="s">
        <v>242</v>
      </c>
      <c r="D4801" t="s">
        <v>191</v>
      </c>
      <c r="E4801">
        <v>40</v>
      </c>
      <c r="F4801" t="s">
        <v>14</v>
      </c>
      <c r="G4801" t="s">
        <v>603</v>
      </c>
      <c r="H4801">
        <v>0</v>
      </c>
      <c r="I4801">
        <v>0</v>
      </c>
      <c r="J4801">
        <v>0</v>
      </c>
      <c r="K4801">
        <v>0</v>
      </c>
      <c r="L4801">
        <v>0</v>
      </c>
    </row>
    <row r="4802" spans="1:12" x14ac:dyDescent="0.25">
      <c r="A4802">
        <v>4</v>
      </c>
      <c r="B4802" t="s">
        <v>267</v>
      </c>
      <c r="C4802" t="s">
        <v>242</v>
      </c>
      <c r="D4802" t="s">
        <v>13</v>
      </c>
      <c r="E4802">
        <v>40</v>
      </c>
      <c r="F4802" t="s">
        <v>14</v>
      </c>
      <c r="G4802" t="s">
        <v>603</v>
      </c>
      <c r="H4802">
        <v>0</v>
      </c>
      <c r="I4802">
        <v>0</v>
      </c>
      <c r="J4802">
        <v>0</v>
      </c>
      <c r="K4802">
        <v>0</v>
      </c>
      <c r="L4802">
        <v>0</v>
      </c>
    </row>
    <row r="4803" spans="1:12" x14ac:dyDescent="0.25">
      <c r="A4803">
        <v>4</v>
      </c>
      <c r="B4803" t="s">
        <v>317</v>
      </c>
      <c r="C4803" t="s">
        <v>242</v>
      </c>
      <c r="D4803" t="s">
        <v>89</v>
      </c>
      <c r="E4803">
        <v>40</v>
      </c>
      <c r="F4803" t="s">
        <v>14</v>
      </c>
      <c r="G4803" t="s">
        <v>603</v>
      </c>
      <c r="H4803">
        <v>0</v>
      </c>
      <c r="I4803">
        <v>0</v>
      </c>
      <c r="J4803">
        <v>0</v>
      </c>
      <c r="K4803">
        <v>0</v>
      </c>
      <c r="L4803">
        <v>0</v>
      </c>
    </row>
    <row r="4804" spans="1:12" x14ac:dyDescent="0.25">
      <c r="A4804">
        <v>4</v>
      </c>
      <c r="B4804" t="s">
        <v>367</v>
      </c>
      <c r="C4804" t="s">
        <v>242</v>
      </c>
      <c r="D4804" t="s">
        <v>140</v>
      </c>
      <c r="E4804">
        <v>40</v>
      </c>
      <c r="F4804" t="s">
        <v>14</v>
      </c>
      <c r="G4804" t="s">
        <v>603</v>
      </c>
      <c r="H4804">
        <v>0</v>
      </c>
      <c r="I4804">
        <v>0</v>
      </c>
      <c r="J4804">
        <v>0</v>
      </c>
      <c r="K4804">
        <v>0</v>
      </c>
      <c r="L4804">
        <v>0</v>
      </c>
    </row>
    <row r="4805" spans="1:12" x14ac:dyDescent="0.25">
      <c r="A4805">
        <v>4</v>
      </c>
      <c r="B4805" t="s">
        <v>417</v>
      </c>
      <c r="C4805" t="s">
        <v>242</v>
      </c>
      <c r="D4805" t="s">
        <v>191</v>
      </c>
      <c r="E4805">
        <v>40</v>
      </c>
      <c r="F4805" t="s">
        <v>14</v>
      </c>
      <c r="G4805" t="s">
        <v>603</v>
      </c>
      <c r="H4805">
        <v>0</v>
      </c>
      <c r="I4805">
        <v>0</v>
      </c>
      <c r="J4805">
        <v>0</v>
      </c>
      <c r="K4805">
        <v>0</v>
      </c>
      <c r="L4805">
        <v>0</v>
      </c>
    </row>
    <row r="4806" spans="1:12" x14ac:dyDescent="0.25">
      <c r="A4806">
        <v>5</v>
      </c>
      <c r="B4806" t="s">
        <v>267</v>
      </c>
      <c r="C4806" t="s">
        <v>242</v>
      </c>
      <c r="D4806" t="s">
        <v>13</v>
      </c>
      <c r="E4806">
        <v>40</v>
      </c>
      <c r="F4806" t="s">
        <v>14</v>
      </c>
      <c r="G4806" t="s">
        <v>603</v>
      </c>
      <c r="H4806">
        <v>0</v>
      </c>
      <c r="I4806">
        <v>0</v>
      </c>
      <c r="J4806">
        <v>0</v>
      </c>
      <c r="K4806">
        <v>0</v>
      </c>
      <c r="L4806">
        <v>0</v>
      </c>
    </row>
    <row r="4807" spans="1:12" x14ac:dyDescent="0.25">
      <c r="A4807">
        <v>5</v>
      </c>
      <c r="B4807" t="s">
        <v>317</v>
      </c>
      <c r="C4807" t="s">
        <v>242</v>
      </c>
      <c r="D4807" t="s">
        <v>89</v>
      </c>
      <c r="E4807">
        <v>40</v>
      </c>
      <c r="F4807" t="s">
        <v>14</v>
      </c>
      <c r="G4807" t="s">
        <v>603</v>
      </c>
      <c r="H4807">
        <v>0</v>
      </c>
      <c r="I4807">
        <v>0</v>
      </c>
      <c r="J4807">
        <v>0</v>
      </c>
      <c r="K4807">
        <v>0</v>
      </c>
      <c r="L4807">
        <v>0</v>
      </c>
    </row>
    <row r="4808" spans="1:12" x14ac:dyDescent="0.25">
      <c r="A4808">
        <v>5</v>
      </c>
      <c r="B4808" t="s">
        <v>367</v>
      </c>
      <c r="C4808" t="s">
        <v>242</v>
      </c>
      <c r="D4808" t="s">
        <v>140</v>
      </c>
      <c r="E4808">
        <v>40</v>
      </c>
      <c r="F4808" t="s">
        <v>14</v>
      </c>
      <c r="G4808" t="s">
        <v>603</v>
      </c>
      <c r="H4808">
        <v>0</v>
      </c>
      <c r="I4808">
        <v>0</v>
      </c>
      <c r="J4808">
        <v>0</v>
      </c>
      <c r="K4808">
        <v>0</v>
      </c>
      <c r="L4808">
        <v>0</v>
      </c>
    </row>
    <row r="4809" spans="1:12" x14ac:dyDescent="0.25">
      <c r="A4809">
        <v>5</v>
      </c>
      <c r="B4809" t="s">
        <v>417</v>
      </c>
      <c r="C4809" t="s">
        <v>242</v>
      </c>
      <c r="D4809" t="s">
        <v>191</v>
      </c>
      <c r="E4809">
        <v>40</v>
      </c>
      <c r="F4809" t="s">
        <v>14</v>
      </c>
      <c r="G4809" t="s">
        <v>603</v>
      </c>
      <c r="H4809">
        <v>0</v>
      </c>
      <c r="I4809">
        <v>0</v>
      </c>
      <c r="J4809">
        <v>0</v>
      </c>
      <c r="K4809">
        <v>0</v>
      </c>
      <c r="L4809">
        <v>0</v>
      </c>
    </row>
    <row r="4810" spans="1:12" x14ac:dyDescent="0.25">
      <c r="A4810">
        <v>6</v>
      </c>
      <c r="B4810" t="s">
        <v>267</v>
      </c>
      <c r="C4810" t="s">
        <v>242</v>
      </c>
      <c r="D4810" t="s">
        <v>13</v>
      </c>
      <c r="E4810">
        <v>40</v>
      </c>
      <c r="F4810" t="s">
        <v>14</v>
      </c>
      <c r="G4810" t="s">
        <v>603</v>
      </c>
      <c r="H4810">
        <v>0</v>
      </c>
      <c r="I4810">
        <v>0</v>
      </c>
      <c r="J4810">
        <v>0</v>
      </c>
      <c r="K4810">
        <v>0</v>
      </c>
      <c r="L4810">
        <v>0</v>
      </c>
    </row>
    <row r="4811" spans="1:12" x14ac:dyDescent="0.25">
      <c r="A4811">
        <v>6</v>
      </c>
      <c r="B4811" t="s">
        <v>317</v>
      </c>
      <c r="C4811" t="s">
        <v>242</v>
      </c>
      <c r="D4811" t="s">
        <v>89</v>
      </c>
      <c r="E4811">
        <v>40</v>
      </c>
      <c r="F4811" t="s">
        <v>14</v>
      </c>
      <c r="G4811" t="s">
        <v>603</v>
      </c>
      <c r="H4811">
        <v>0</v>
      </c>
      <c r="I4811">
        <v>0</v>
      </c>
      <c r="J4811">
        <v>0</v>
      </c>
      <c r="K4811">
        <v>0</v>
      </c>
      <c r="L4811">
        <v>0</v>
      </c>
    </row>
    <row r="4812" spans="1:12" x14ac:dyDescent="0.25">
      <c r="A4812">
        <v>6</v>
      </c>
      <c r="B4812" t="s">
        <v>367</v>
      </c>
      <c r="C4812" t="s">
        <v>242</v>
      </c>
      <c r="D4812" t="s">
        <v>140</v>
      </c>
      <c r="E4812">
        <v>40</v>
      </c>
      <c r="F4812" t="s">
        <v>14</v>
      </c>
      <c r="G4812" t="s">
        <v>603</v>
      </c>
      <c r="H4812">
        <v>0</v>
      </c>
      <c r="I4812">
        <v>0</v>
      </c>
      <c r="J4812">
        <v>0</v>
      </c>
      <c r="K4812">
        <v>0</v>
      </c>
      <c r="L4812">
        <v>0</v>
      </c>
    </row>
    <row r="4813" spans="1:12" x14ac:dyDescent="0.25">
      <c r="A4813">
        <v>6</v>
      </c>
      <c r="B4813" t="s">
        <v>417</v>
      </c>
      <c r="C4813" t="s">
        <v>242</v>
      </c>
      <c r="D4813" t="s">
        <v>191</v>
      </c>
      <c r="E4813">
        <v>40</v>
      </c>
      <c r="F4813" t="s">
        <v>14</v>
      </c>
      <c r="G4813" t="s">
        <v>603</v>
      </c>
      <c r="H4813">
        <v>0</v>
      </c>
      <c r="I4813">
        <v>0</v>
      </c>
      <c r="J4813">
        <v>0</v>
      </c>
      <c r="K4813">
        <v>0</v>
      </c>
      <c r="L4813">
        <v>0</v>
      </c>
    </row>
    <row r="4814" spans="1:12" x14ac:dyDescent="0.25">
      <c r="A4814">
        <v>7</v>
      </c>
      <c r="B4814" t="s">
        <v>267</v>
      </c>
      <c r="C4814" t="s">
        <v>242</v>
      </c>
      <c r="D4814" t="s">
        <v>13</v>
      </c>
      <c r="E4814">
        <v>40</v>
      </c>
      <c r="F4814" t="s">
        <v>14</v>
      </c>
      <c r="G4814" t="s">
        <v>603</v>
      </c>
      <c r="H4814">
        <v>0</v>
      </c>
      <c r="I4814">
        <v>0</v>
      </c>
      <c r="J4814">
        <v>0</v>
      </c>
      <c r="K4814">
        <v>0</v>
      </c>
      <c r="L4814">
        <v>0</v>
      </c>
    </row>
    <row r="4815" spans="1:12" x14ac:dyDescent="0.25">
      <c r="A4815">
        <v>7</v>
      </c>
      <c r="B4815" t="s">
        <v>317</v>
      </c>
      <c r="C4815" t="s">
        <v>242</v>
      </c>
      <c r="D4815" t="s">
        <v>89</v>
      </c>
      <c r="E4815">
        <v>40</v>
      </c>
      <c r="F4815" t="s">
        <v>14</v>
      </c>
      <c r="G4815" t="s">
        <v>603</v>
      </c>
      <c r="H4815">
        <v>0</v>
      </c>
      <c r="I4815">
        <v>0</v>
      </c>
      <c r="J4815">
        <v>0</v>
      </c>
      <c r="K4815">
        <v>0</v>
      </c>
      <c r="L4815">
        <v>0</v>
      </c>
    </row>
    <row r="4816" spans="1:12" x14ac:dyDescent="0.25">
      <c r="A4816">
        <v>7</v>
      </c>
      <c r="B4816" t="s">
        <v>367</v>
      </c>
      <c r="C4816" t="s">
        <v>242</v>
      </c>
      <c r="D4816" t="s">
        <v>140</v>
      </c>
      <c r="E4816">
        <v>40</v>
      </c>
      <c r="F4816" t="s">
        <v>14</v>
      </c>
      <c r="G4816" t="s">
        <v>603</v>
      </c>
      <c r="H4816">
        <v>0</v>
      </c>
      <c r="I4816">
        <v>0</v>
      </c>
      <c r="J4816">
        <v>0</v>
      </c>
      <c r="K4816">
        <v>0</v>
      </c>
      <c r="L4816">
        <v>0</v>
      </c>
    </row>
    <row r="4817" spans="1:12" x14ac:dyDescent="0.25">
      <c r="A4817">
        <v>7</v>
      </c>
      <c r="B4817" t="s">
        <v>417</v>
      </c>
      <c r="C4817" t="s">
        <v>242</v>
      </c>
      <c r="D4817" t="s">
        <v>191</v>
      </c>
      <c r="E4817">
        <v>40</v>
      </c>
      <c r="F4817" t="s">
        <v>14</v>
      </c>
      <c r="G4817" t="s">
        <v>603</v>
      </c>
      <c r="H4817">
        <v>0</v>
      </c>
      <c r="I4817">
        <v>0</v>
      </c>
      <c r="J4817">
        <v>0</v>
      </c>
      <c r="K4817">
        <v>0</v>
      </c>
      <c r="L4817">
        <v>0</v>
      </c>
    </row>
    <row r="4818" spans="1:12" x14ac:dyDescent="0.25">
      <c r="A4818">
        <v>8</v>
      </c>
      <c r="B4818" t="s">
        <v>267</v>
      </c>
      <c r="C4818" t="s">
        <v>242</v>
      </c>
      <c r="D4818" t="s">
        <v>13</v>
      </c>
      <c r="E4818">
        <v>40</v>
      </c>
      <c r="F4818" t="s">
        <v>14</v>
      </c>
      <c r="G4818" t="s">
        <v>603</v>
      </c>
      <c r="H4818">
        <v>0</v>
      </c>
      <c r="I4818">
        <v>0</v>
      </c>
      <c r="J4818">
        <v>0</v>
      </c>
      <c r="K4818">
        <v>0</v>
      </c>
      <c r="L4818">
        <v>0</v>
      </c>
    </row>
    <row r="4819" spans="1:12" x14ac:dyDescent="0.25">
      <c r="A4819">
        <v>8</v>
      </c>
      <c r="B4819" t="s">
        <v>317</v>
      </c>
      <c r="C4819" t="s">
        <v>242</v>
      </c>
      <c r="D4819" t="s">
        <v>89</v>
      </c>
      <c r="E4819">
        <v>40</v>
      </c>
      <c r="F4819" t="s">
        <v>14</v>
      </c>
      <c r="G4819" t="s">
        <v>603</v>
      </c>
      <c r="H4819">
        <v>0</v>
      </c>
      <c r="I4819">
        <v>0</v>
      </c>
      <c r="J4819">
        <v>0</v>
      </c>
      <c r="K4819">
        <v>0</v>
      </c>
      <c r="L4819">
        <v>0</v>
      </c>
    </row>
    <row r="4820" spans="1:12" x14ac:dyDescent="0.25">
      <c r="A4820">
        <v>8</v>
      </c>
      <c r="B4820" t="s">
        <v>367</v>
      </c>
      <c r="C4820" t="s">
        <v>242</v>
      </c>
      <c r="D4820" t="s">
        <v>140</v>
      </c>
      <c r="E4820">
        <v>40</v>
      </c>
      <c r="F4820" t="s">
        <v>14</v>
      </c>
      <c r="G4820" t="s">
        <v>603</v>
      </c>
      <c r="H4820">
        <v>0</v>
      </c>
      <c r="I4820">
        <v>0</v>
      </c>
      <c r="J4820">
        <v>0</v>
      </c>
      <c r="K4820">
        <v>0</v>
      </c>
      <c r="L4820">
        <v>0</v>
      </c>
    </row>
    <row r="4821" spans="1:12" x14ac:dyDescent="0.25">
      <c r="A4821">
        <v>8</v>
      </c>
      <c r="B4821" t="s">
        <v>417</v>
      </c>
      <c r="C4821" t="s">
        <v>242</v>
      </c>
      <c r="D4821" t="s">
        <v>191</v>
      </c>
      <c r="E4821">
        <v>40</v>
      </c>
      <c r="F4821" t="s">
        <v>14</v>
      </c>
      <c r="G4821" t="s">
        <v>603</v>
      </c>
      <c r="H4821">
        <v>0</v>
      </c>
      <c r="I4821">
        <v>0</v>
      </c>
      <c r="J4821">
        <v>0</v>
      </c>
      <c r="K4821">
        <v>0</v>
      </c>
      <c r="L4821">
        <v>0</v>
      </c>
    </row>
    <row r="4822" spans="1:12" x14ac:dyDescent="0.25">
      <c r="A4822">
        <v>9</v>
      </c>
      <c r="B4822" t="s">
        <v>267</v>
      </c>
      <c r="C4822" t="s">
        <v>242</v>
      </c>
      <c r="D4822" t="s">
        <v>13</v>
      </c>
      <c r="E4822">
        <v>40</v>
      </c>
      <c r="F4822" t="s">
        <v>14</v>
      </c>
      <c r="G4822" t="s">
        <v>603</v>
      </c>
      <c r="H4822">
        <v>0</v>
      </c>
      <c r="I4822">
        <v>0</v>
      </c>
      <c r="J4822">
        <v>0</v>
      </c>
      <c r="K4822">
        <v>0</v>
      </c>
      <c r="L4822">
        <v>0</v>
      </c>
    </row>
    <row r="4823" spans="1:12" x14ac:dyDescent="0.25">
      <c r="A4823">
        <v>9</v>
      </c>
      <c r="B4823" t="s">
        <v>317</v>
      </c>
      <c r="C4823" t="s">
        <v>242</v>
      </c>
      <c r="D4823" t="s">
        <v>89</v>
      </c>
      <c r="E4823">
        <v>40</v>
      </c>
      <c r="F4823" t="s">
        <v>14</v>
      </c>
      <c r="G4823" t="s">
        <v>603</v>
      </c>
      <c r="H4823">
        <v>0</v>
      </c>
      <c r="I4823">
        <v>0</v>
      </c>
      <c r="J4823">
        <v>0</v>
      </c>
      <c r="K4823">
        <v>0</v>
      </c>
      <c r="L4823">
        <v>0</v>
      </c>
    </row>
    <row r="4824" spans="1:12" x14ac:dyDescent="0.25">
      <c r="A4824">
        <v>9</v>
      </c>
      <c r="B4824" t="s">
        <v>367</v>
      </c>
      <c r="C4824" t="s">
        <v>242</v>
      </c>
      <c r="D4824" t="s">
        <v>140</v>
      </c>
      <c r="E4824">
        <v>40</v>
      </c>
      <c r="F4824" t="s">
        <v>14</v>
      </c>
      <c r="G4824" t="s">
        <v>603</v>
      </c>
      <c r="H4824">
        <v>0</v>
      </c>
      <c r="I4824">
        <v>0</v>
      </c>
      <c r="J4824">
        <v>0</v>
      </c>
      <c r="K4824">
        <v>0</v>
      </c>
      <c r="L4824">
        <v>0</v>
      </c>
    </row>
    <row r="4825" spans="1:12" x14ac:dyDescent="0.25">
      <c r="A4825">
        <v>9</v>
      </c>
      <c r="B4825" t="s">
        <v>417</v>
      </c>
      <c r="C4825" t="s">
        <v>242</v>
      </c>
      <c r="D4825" t="s">
        <v>191</v>
      </c>
      <c r="E4825">
        <v>40</v>
      </c>
      <c r="F4825" t="s">
        <v>14</v>
      </c>
      <c r="G4825" t="s">
        <v>603</v>
      </c>
      <c r="H4825">
        <v>0</v>
      </c>
      <c r="I4825">
        <v>0</v>
      </c>
      <c r="J4825">
        <v>0</v>
      </c>
      <c r="K4825">
        <v>0</v>
      </c>
      <c r="L4825">
        <v>0</v>
      </c>
    </row>
    <row r="4826" spans="1:12" x14ac:dyDescent="0.25">
      <c r="A4826">
        <v>10</v>
      </c>
      <c r="B4826" t="s">
        <v>267</v>
      </c>
      <c r="C4826" t="s">
        <v>242</v>
      </c>
      <c r="D4826" t="s">
        <v>13</v>
      </c>
      <c r="E4826">
        <v>40</v>
      </c>
      <c r="F4826" t="s">
        <v>14</v>
      </c>
      <c r="G4826" t="s">
        <v>603</v>
      </c>
      <c r="H4826">
        <v>0</v>
      </c>
      <c r="I4826">
        <v>0</v>
      </c>
      <c r="J4826">
        <v>0</v>
      </c>
      <c r="K4826">
        <v>0</v>
      </c>
      <c r="L4826">
        <v>0</v>
      </c>
    </row>
    <row r="4827" spans="1:12" x14ac:dyDescent="0.25">
      <c r="A4827">
        <v>10</v>
      </c>
      <c r="B4827" t="s">
        <v>317</v>
      </c>
      <c r="C4827" t="s">
        <v>242</v>
      </c>
      <c r="D4827" t="s">
        <v>89</v>
      </c>
      <c r="E4827">
        <v>40</v>
      </c>
      <c r="F4827" t="s">
        <v>14</v>
      </c>
      <c r="G4827" t="s">
        <v>603</v>
      </c>
      <c r="H4827">
        <v>0</v>
      </c>
      <c r="I4827">
        <v>0</v>
      </c>
      <c r="J4827">
        <v>0</v>
      </c>
      <c r="K4827">
        <v>0</v>
      </c>
      <c r="L4827">
        <v>0</v>
      </c>
    </row>
    <row r="4828" spans="1:12" x14ac:dyDescent="0.25">
      <c r="A4828">
        <v>10</v>
      </c>
      <c r="B4828" t="s">
        <v>367</v>
      </c>
      <c r="C4828" t="s">
        <v>242</v>
      </c>
      <c r="D4828" t="s">
        <v>140</v>
      </c>
      <c r="E4828">
        <v>40</v>
      </c>
      <c r="F4828" t="s">
        <v>14</v>
      </c>
      <c r="G4828" t="s">
        <v>603</v>
      </c>
      <c r="H4828">
        <v>0</v>
      </c>
      <c r="I4828">
        <v>0</v>
      </c>
      <c r="J4828">
        <v>0</v>
      </c>
      <c r="K4828">
        <v>0</v>
      </c>
      <c r="L4828">
        <v>0</v>
      </c>
    </row>
    <row r="4829" spans="1:12" x14ac:dyDescent="0.25">
      <c r="A4829">
        <v>10</v>
      </c>
      <c r="B4829" t="s">
        <v>417</v>
      </c>
      <c r="C4829" t="s">
        <v>242</v>
      </c>
      <c r="D4829" t="s">
        <v>191</v>
      </c>
      <c r="E4829">
        <v>40</v>
      </c>
      <c r="F4829" t="s">
        <v>14</v>
      </c>
      <c r="G4829" t="s">
        <v>603</v>
      </c>
      <c r="H4829">
        <v>0</v>
      </c>
      <c r="I4829">
        <v>0</v>
      </c>
      <c r="J4829">
        <v>0</v>
      </c>
      <c r="K4829">
        <v>0</v>
      </c>
      <c r="L4829">
        <v>0</v>
      </c>
    </row>
    <row r="4830" spans="1:12" x14ac:dyDescent="0.25">
      <c r="A4830">
        <v>11</v>
      </c>
      <c r="B4830" t="s">
        <v>267</v>
      </c>
      <c r="C4830" t="s">
        <v>242</v>
      </c>
      <c r="D4830" t="s">
        <v>13</v>
      </c>
      <c r="E4830">
        <v>40</v>
      </c>
      <c r="F4830" t="s">
        <v>14</v>
      </c>
      <c r="G4830" t="s">
        <v>603</v>
      </c>
      <c r="H4830">
        <v>0</v>
      </c>
      <c r="I4830">
        <v>0</v>
      </c>
      <c r="J4830">
        <v>0</v>
      </c>
      <c r="K4830">
        <v>0</v>
      </c>
      <c r="L4830">
        <v>0</v>
      </c>
    </row>
    <row r="4831" spans="1:12" x14ac:dyDescent="0.25">
      <c r="A4831">
        <v>11</v>
      </c>
      <c r="B4831" t="s">
        <v>317</v>
      </c>
      <c r="C4831" t="s">
        <v>242</v>
      </c>
      <c r="D4831" t="s">
        <v>89</v>
      </c>
      <c r="E4831">
        <v>40</v>
      </c>
      <c r="F4831" t="s">
        <v>14</v>
      </c>
      <c r="G4831" t="s">
        <v>603</v>
      </c>
      <c r="H4831">
        <v>0</v>
      </c>
      <c r="I4831">
        <v>0</v>
      </c>
      <c r="J4831">
        <v>0</v>
      </c>
      <c r="K4831">
        <v>0</v>
      </c>
      <c r="L4831">
        <v>0</v>
      </c>
    </row>
    <row r="4832" spans="1:12" x14ac:dyDescent="0.25">
      <c r="A4832">
        <v>11</v>
      </c>
      <c r="B4832" t="s">
        <v>367</v>
      </c>
      <c r="C4832" t="s">
        <v>242</v>
      </c>
      <c r="D4832" t="s">
        <v>140</v>
      </c>
      <c r="E4832">
        <v>40</v>
      </c>
      <c r="F4832" t="s">
        <v>14</v>
      </c>
      <c r="G4832" t="s">
        <v>603</v>
      </c>
      <c r="H4832">
        <v>0</v>
      </c>
      <c r="I4832">
        <v>0</v>
      </c>
      <c r="J4832">
        <v>0</v>
      </c>
      <c r="K4832">
        <v>0</v>
      </c>
      <c r="L4832">
        <v>0</v>
      </c>
    </row>
    <row r="4833" spans="1:12" x14ac:dyDescent="0.25">
      <c r="A4833">
        <v>11</v>
      </c>
      <c r="B4833" t="s">
        <v>417</v>
      </c>
      <c r="C4833" t="s">
        <v>242</v>
      </c>
      <c r="D4833" t="s">
        <v>191</v>
      </c>
      <c r="E4833">
        <v>40</v>
      </c>
      <c r="F4833" t="s">
        <v>14</v>
      </c>
      <c r="G4833" t="s">
        <v>603</v>
      </c>
      <c r="H4833">
        <v>0</v>
      </c>
      <c r="I4833">
        <v>0</v>
      </c>
      <c r="J4833">
        <v>0</v>
      </c>
      <c r="K4833">
        <v>0</v>
      </c>
      <c r="L4833">
        <v>0</v>
      </c>
    </row>
    <row r="4834" spans="1:12" x14ac:dyDescent="0.25">
      <c r="A4834">
        <v>12</v>
      </c>
      <c r="B4834" t="s">
        <v>267</v>
      </c>
      <c r="C4834" t="s">
        <v>242</v>
      </c>
      <c r="D4834" t="s">
        <v>13</v>
      </c>
      <c r="E4834">
        <v>40</v>
      </c>
      <c r="F4834" t="s">
        <v>14</v>
      </c>
      <c r="G4834" t="s">
        <v>603</v>
      </c>
      <c r="H4834">
        <v>0</v>
      </c>
      <c r="I4834">
        <v>0</v>
      </c>
      <c r="J4834">
        <v>0</v>
      </c>
      <c r="K4834">
        <v>0</v>
      </c>
      <c r="L4834">
        <v>0</v>
      </c>
    </row>
    <row r="4835" spans="1:12" x14ac:dyDescent="0.25">
      <c r="A4835">
        <v>12</v>
      </c>
      <c r="B4835" t="s">
        <v>317</v>
      </c>
      <c r="C4835" t="s">
        <v>242</v>
      </c>
      <c r="D4835" t="s">
        <v>89</v>
      </c>
      <c r="E4835">
        <v>40</v>
      </c>
      <c r="F4835" t="s">
        <v>14</v>
      </c>
      <c r="G4835" t="s">
        <v>603</v>
      </c>
      <c r="H4835">
        <v>0</v>
      </c>
      <c r="I4835">
        <v>0</v>
      </c>
      <c r="J4835">
        <v>0</v>
      </c>
      <c r="K4835">
        <v>0</v>
      </c>
      <c r="L4835">
        <v>0</v>
      </c>
    </row>
    <row r="4836" spans="1:12" x14ac:dyDescent="0.25">
      <c r="A4836">
        <v>12</v>
      </c>
      <c r="B4836" t="s">
        <v>367</v>
      </c>
      <c r="C4836" t="s">
        <v>242</v>
      </c>
      <c r="D4836" t="s">
        <v>140</v>
      </c>
      <c r="E4836">
        <v>40</v>
      </c>
      <c r="F4836" t="s">
        <v>14</v>
      </c>
      <c r="G4836" t="s">
        <v>603</v>
      </c>
      <c r="H4836">
        <v>0</v>
      </c>
      <c r="I4836">
        <v>0</v>
      </c>
      <c r="J4836">
        <v>0</v>
      </c>
      <c r="K4836">
        <v>0</v>
      </c>
      <c r="L4836">
        <v>0</v>
      </c>
    </row>
    <row r="4837" spans="1:12" x14ac:dyDescent="0.25">
      <c r="A4837">
        <v>12</v>
      </c>
      <c r="B4837" t="s">
        <v>417</v>
      </c>
      <c r="C4837" t="s">
        <v>242</v>
      </c>
      <c r="D4837" t="s">
        <v>191</v>
      </c>
      <c r="E4837">
        <v>40</v>
      </c>
      <c r="F4837" t="s">
        <v>14</v>
      </c>
      <c r="G4837" t="s">
        <v>603</v>
      </c>
      <c r="H4837">
        <v>0</v>
      </c>
      <c r="I4837">
        <v>0</v>
      </c>
      <c r="J4837">
        <v>0</v>
      </c>
      <c r="K4837">
        <v>0</v>
      </c>
      <c r="L4837">
        <v>0</v>
      </c>
    </row>
    <row r="4838" spans="1:12" x14ac:dyDescent="0.25">
      <c r="A4838">
        <v>13</v>
      </c>
      <c r="B4838" t="s">
        <v>267</v>
      </c>
      <c r="C4838" t="s">
        <v>242</v>
      </c>
      <c r="D4838" t="s">
        <v>13</v>
      </c>
      <c r="E4838">
        <v>40</v>
      </c>
      <c r="F4838" t="s">
        <v>14</v>
      </c>
      <c r="G4838" t="s">
        <v>603</v>
      </c>
      <c r="H4838">
        <v>0</v>
      </c>
      <c r="I4838">
        <v>0</v>
      </c>
      <c r="J4838">
        <v>0</v>
      </c>
      <c r="K4838">
        <v>0</v>
      </c>
      <c r="L4838">
        <v>0</v>
      </c>
    </row>
    <row r="4839" spans="1:12" x14ac:dyDescent="0.25">
      <c r="A4839">
        <v>13</v>
      </c>
      <c r="B4839" t="s">
        <v>317</v>
      </c>
      <c r="C4839" t="s">
        <v>242</v>
      </c>
      <c r="D4839" t="s">
        <v>89</v>
      </c>
      <c r="E4839">
        <v>40</v>
      </c>
      <c r="F4839" t="s">
        <v>14</v>
      </c>
      <c r="G4839" t="s">
        <v>603</v>
      </c>
      <c r="H4839">
        <v>0</v>
      </c>
      <c r="I4839">
        <v>0</v>
      </c>
      <c r="J4839">
        <v>0</v>
      </c>
      <c r="K4839">
        <v>0</v>
      </c>
      <c r="L4839">
        <v>0</v>
      </c>
    </row>
    <row r="4840" spans="1:12" x14ac:dyDescent="0.25">
      <c r="A4840">
        <v>13</v>
      </c>
      <c r="B4840" t="s">
        <v>367</v>
      </c>
      <c r="C4840" t="s">
        <v>242</v>
      </c>
      <c r="D4840" t="s">
        <v>140</v>
      </c>
      <c r="E4840">
        <v>40</v>
      </c>
      <c r="F4840" t="s">
        <v>14</v>
      </c>
      <c r="G4840" t="s">
        <v>603</v>
      </c>
      <c r="H4840">
        <v>0</v>
      </c>
      <c r="I4840">
        <v>0</v>
      </c>
      <c r="J4840">
        <v>0</v>
      </c>
      <c r="K4840">
        <v>0</v>
      </c>
      <c r="L4840">
        <v>0</v>
      </c>
    </row>
    <row r="4841" spans="1:12" x14ac:dyDescent="0.25">
      <c r="A4841">
        <v>13</v>
      </c>
      <c r="B4841" t="s">
        <v>417</v>
      </c>
      <c r="C4841" t="s">
        <v>242</v>
      </c>
      <c r="D4841" t="s">
        <v>191</v>
      </c>
      <c r="E4841">
        <v>40</v>
      </c>
      <c r="F4841" t="s">
        <v>14</v>
      </c>
      <c r="G4841" t="s">
        <v>603</v>
      </c>
      <c r="H4841">
        <v>0</v>
      </c>
      <c r="I4841">
        <v>0</v>
      </c>
      <c r="J4841">
        <v>0</v>
      </c>
      <c r="K4841">
        <v>0</v>
      </c>
      <c r="L4841">
        <v>0</v>
      </c>
    </row>
    <row r="4842" spans="1:12" x14ac:dyDescent="0.25">
      <c r="A4842">
        <v>14</v>
      </c>
      <c r="B4842" t="s">
        <v>267</v>
      </c>
      <c r="C4842" t="s">
        <v>242</v>
      </c>
      <c r="D4842" t="s">
        <v>13</v>
      </c>
      <c r="E4842">
        <v>40</v>
      </c>
      <c r="F4842" t="s">
        <v>14</v>
      </c>
      <c r="G4842" t="s">
        <v>603</v>
      </c>
      <c r="H4842">
        <v>0</v>
      </c>
      <c r="I4842">
        <v>0</v>
      </c>
      <c r="J4842">
        <v>0</v>
      </c>
      <c r="K4842">
        <v>0</v>
      </c>
      <c r="L4842">
        <v>0</v>
      </c>
    </row>
    <row r="4843" spans="1:12" x14ac:dyDescent="0.25">
      <c r="A4843">
        <v>14</v>
      </c>
      <c r="B4843" t="s">
        <v>317</v>
      </c>
      <c r="C4843" t="s">
        <v>242</v>
      </c>
      <c r="D4843" t="s">
        <v>89</v>
      </c>
      <c r="E4843">
        <v>40</v>
      </c>
      <c r="F4843" t="s">
        <v>14</v>
      </c>
      <c r="G4843" t="s">
        <v>603</v>
      </c>
      <c r="H4843">
        <v>0</v>
      </c>
      <c r="I4843">
        <v>0</v>
      </c>
      <c r="J4843">
        <v>0</v>
      </c>
      <c r="K4843">
        <v>0</v>
      </c>
      <c r="L4843">
        <v>0</v>
      </c>
    </row>
    <row r="4844" spans="1:12" x14ac:dyDescent="0.25">
      <c r="A4844">
        <v>14</v>
      </c>
      <c r="B4844" t="s">
        <v>367</v>
      </c>
      <c r="C4844" t="s">
        <v>242</v>
      </c>
      <c r="D4844" t="s">
        <v>140</v>
      </c>
      <c r="E4844">
        <v>40</v>
      </c>
      <c r="F4844" t="s">
        <v>14</v>
      </c>
      <c r="G4844" t="s">
        <v>603</v>
      </c>
      <c r="H4844">
        <v>0</v>
      </c>
      <c r="I4844">
        <v>0</v>
      </c>
      <c r="J4844">
        <v>0</v>
      </c>
      <c r="K4844">
        <v>0</v>
      </c>
      <c r="L4844">
        <v>0</v>
      </c>
    </row>
    <row r="4845" spans="1:12" x14ac:dyDescent="0.25">
      <c r="A4845">
        <v>14</v>
      </c>
      <c r="B4845" t="s">
        <v>417</v>
      </c>
      <c r="C4845" t="s">
        <v>242</v>
      </c>
      <c r="D4845" t="s">
        <v>191</v>
      </c>
      <c r="E4845">
        <v>40</v>
      </c>
      <c r="F4845" t="s">
        <v>14</v>
      </c>
      <c r="G4845" t="s">
        <v>603</v>
      </c>
      <c r="H4845">
        <v>0</v>
      </c>
      <c r="I4845">
        <v>0</v>
      </c>
      <c r="J4845">
        <v>0</v>
      </c>
      <c r="K4845">
        <v>0</v>
      </c>
      <c r="L4845">
        <v>0</v>
      </c>
    </row>
    <row r="4846" spans="1:12" x14ac:dyDescent="0.25">
      <c r="A4846">
        <v>15</v>
      </c>
      <c r="B4846" t="s">
        <v>267</v>
      </c>
      <c r="C4846" t="s">
        <v>242</v>
      </c>
      <c r="D4846" t="s">
        <v>13</v>
      </c>
      <c r="E4846">
        <v>40</v>
      </c>
      <c r="F4846" t="s">
        <v>14</v>
      </c>
      <c r="G4846" t="s">
        <v>603</v>
      </c>
      <c r="H4846">
        <v>0</v>
      </c>
      <c r="I4846">
        <v>0</v>
      </c>
      <c r="J4846">
        <v>0</v>
      </c>
      <c r="K4846">
        <v>0</v>
      </c>
      <c r="L4846">
        <v>0</v>
      </c>
    </row>
    <row r="4847" spans="1:12" x14ac:dyDescent="0.25">
      <c r="A4847">
        <v>15</v>
      </c>
      <c r="B4847" t="s">
        <v>317</v>
      </c>
      <c r="C4847" t="s">
        <v>242</v>
      </c>
      <c r="D4847" t="s">
        <v>89</v>
      </c>
      <c r="E4847">
        <v>40</v>
      </c>
      <c r="F4847" t="s">
        <v>14</v>
      </c>
      <c r="G4847" t="s">
        <v>603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12" x14ac:dyDescent="0.25">
      <c r="A4848">
        <v>15</v>
      </c>
      <c r="B4848" t="s">
        <v>367</v>
      </c>
      <c r="C4848" t="s">
        <v>242</v>
      </c>
      <c r="D4848" t="s">
        <v>140</v>
      </c>
      <c r="E4848">
        <v>40</v>
      </c>
      <c r="F4848" t="s">
        <v>14</v>
      </c>
      <c r="G4848" t="s">
        <v>603</v>
      </c>
      <c r="H4848">
        <v>0</v>
      </c>
      <c r="I4848">
        <v>0</v>
      </c>
      <c r="J4848">
        <v>0</v>
      </c>
      <c r="K4848">
        <v>0</v>
      </c>
      <c r="L4848">
        <v>0</v>
      </c>
    </row>
    <row r="4849" spans="1:12" x14ac:dyDescent="0.25">
      <c r="A4849">
        <v>15</v>
      </c>
      <c r="B4849" t="s">
        <v>417</v>
      </c>
      <c r="C4849" t="s">
        <v>242</v>
      </c>
      <c r="D4849" t="s">
        <v>191</v>
      </c>
      <c r="E4849">
        <v>40</v>
      </c>
      <c r="F4849" t="s">
        <v>14</v>
      </c>
      <c r="G4849" t="s">
        <v>603</v>
      </c>
      <c r="H4849">
        <v>0</v>
      </c>
      <c r="I4849">
        <v>0</v>
      </c>
      <c r="J4849">
        <v>0</v>
      </c>
      <c r="K4849">
        <v>0</v>
      </c>
      <c r="L4849">
        <v>0</v>
      </c>
    </row>
    <row r="4850" spans="1:12" x14ac:dyDescent="0.25">
      <c r="A4850">
        <v>16</v>
      </c>
      <c r="B4850" t="s">
        <v>267</v>
      </c>
      <c r="C4850" t="s">
        <v>242</v>
      </c>
      <c r="D4850" t="s">
        <v>13</v>
      </c>
      <c r="E4850">
        <v>40</v>
      </c>
      <c r="F4850" t="s">
        <v>14</v>
      </c>
      <c r="G4850" t="s">
        <v>603</v>
      </c>
      <c r="H4850">
        <v>0</v>
      </c>
      <c r="I4850">
        <v>0</v>
      </c>
      <c r="J4850">
        <v>0</v>
      </c>
      <c r="K4850">
        <v>0</v>
      </c>
      <c r="L4850">
        <v>0</v>
      </c>
    </row>
    <row r="4851" spans="1:12" x14ac:dyDescent="0.25">
      <c r="A4851">
        <v>16</v>
      </c>
      <c r="B4851" t="s">
        <v>317</v>
      </c>
      <c r="C4851" t="s">
        <v>242</v>
      </c>
      <c r="D4851" t="s">
        <v>89</v>
      </c>
      <c r="E4851">
        <v>40</v>
      </c>
      <c r="F4851" t="s">
        <v>14</v>
      </c>
      <c r="G4851" t="s">
        <v>603</v>
      </c>
      <c r="H4851">
        <v>0</v>
      </c>
      <c r="I4851">
        <v>0</v>
      </c>
      <c r="J4851">
        <v>0</v>
      </c>
      <c r="K4851">
        <v>0</v>
      </c>
      <c r="L4851">
        <v>0</v>
      </c>
    </row>
    <row r="4852" spans="1:12" x14ac:dyDescent="0.25">
      <c r="A4852">
        <v>16</v>
      </c>
      <c r="B4852" t="s">
        <v>367</v>
      </c>
      <c r="C4852" t="s">
        <v>242</v>
      </c>
      <c r="D4852" t="s">
        <v>140</v>
      </c>
      <c r="E4852">
        <v>40</v>
      </c>
      <c r="F4852" t="s">
        <v>14</v>
      </c>
      <c r="G4852" t="s">
        <v>603</v>
      </c>
      <c r="H4852">
        <v>0</v>
      </c>
      <c r="I4852">
        <v>0</v>
      </c>
      <c r="J4852">
        <v>0</v>
      </c>
      <c r="K4852">
        <v>0</v>
      </c>
      <c r="L4852">
        <v>0</v>
      </c>
    </row>
    <row r="4853" spans="1:12" x14ac:dyDescent="0.25">
      <c r="A4853">
        <v>16</v>
      </c>
      <c r="B4853" t="s">
        <v>417</v>
      </c>
      <c r="C4853" t="s">
        <v>242</v>
      </c>
      <c r="D4853" t="s">
        <v>191</v>
      </c>
      <c r="E4853">
        <v>40</v>
      </c>
      <c r="F4853" t="s">
        <v>14</v>
      </c>
      <c r="G4853" t="s">
        <v>603</v>
      </c>
      <c r="H4853">
        <v>0</v>
      </c>
      <c r="I4853">
        <v>0</v>
      </c>
      <c r="J4853">
        <v>0</v>
      </c>
      <c r="K4853">
        <v>0</v>
      </c>
      <c r="L4853">
        <v>0</v>
      </c>
    </row>
    <row r="4854" spans="1:12" x14ac:dyDescent="0.25">
      <c r="A4854">
        <v>17</v>
      </c>
      <c r="B4854" t="s">
        <v>267</v>
      </c>
      <c r="C4854" t="s">
        <v>242</v>
      </c>
      <c r="D4854" t="s">
        <v>13</v>
      </c>
      <c r="E4854">
        <v>40</v>
      </c>
      <c r="F4854" t="s">
        <v>14</v>
      </c>
      <c r="G4854" t="s">
        <v>603</v>
      </c>
      <c r="H4854">
        <v>0</v>
      </c>
      <c r="I4854">
        <v>0</v>
      </c>
      <c r="J4854">
        <v>0</v>
      </c>
      <c r="K4854">
        <v>0</v>
      </c>
      <c r="L4854">
        <v>0</v>
      </c>
    </row>
    <row r="4855" spans="1:12" x14ac:dyDescent="0.25">
      <c r="A4855">
        <v>17</v>
      </c>
      <c r="B4855" t="s">
        <v>317</v>
      </c>
      <c r="C4855" t="s">
        <v>242</v>
      </c>
      <c r="D4855" t="s">
        <v>89</v>
      </c>
      <c r="E4855">
        <v>40</v>
      </c>
      <c r="F4855" t="s">
        <v>14</v>
      </c>
      <c r="G4855" t="s">
        <v>603</v>
      </c>
      <c r="H4855">
        <v>0</v>
      </c>
      <c r="I4855">
        <v>0</v>
      </c>
      <c r="J4855">
        <v>0</v>
      </c>
      <c r="K4855">
        <v>0</v>
      </c>
      <c r="L4855">
        <v>0</v>
      </c>
    </row>
    <row r="4856" spans="1:12" x14ac:dyDescent="0.25">
      <c r="A4856">
        <v>17</v>
      </c>
      <c r="B4856" t="s">
        <v>367</v>
      </c>
      <c r="C4856" t="s">
        <v>242</v>
      </c>
      <c r="D4856" t="s">
        <v>140</v>
      </c>
      <c r="E4856">
        <v>40</v>
      </c>
      <c r="F4856" t="s">
        <v>14</v>
      </c>
      <c r="G4856" t="s">
        <v>603</v>
      </c>
      <c r="H4856">
        <v>0</v>
      </c>
      <c r="I4856">
        <v>0</v>
      </c>
      <c r="J4856">
        <v>0</v>
      </c>
      <c r="K4856">
        <v>0</v>
      </c>
      <c r="L4856">
        <v>0</v>
      </c>
    </row>
    <row r="4857" spans="1:12" x14ac:dyDescent="0.25">
      <c r="A4857">
        <v>17</v>
      </c>
      <c r="B4857" t="s">
        <v>417</v>
      </c>
      <c r="C4857" t="s">
        <v>242</v>
      </c>
      <c r="D4857" t="s">
        <v>191</v>
      </c>
      <c r="E4857">
        <v>40</v>
      </c>
      <c r="F4857" t="s">
        <v>14</v>
      </c>
      <c r="G4857" t="s">
        <v>603</v>
      </c>
      <c r="H4857">
        <v>0</v>
      </c>
      <c r="I4857">
        <v>0</v>
      </c>
      <c r="J4857">
        <v>0</v>
      </c>
      <c r="K4857">
        <v>0</v>
      </c>
      <c r="L4857">
        <v>0</v>
      </c>
    </row>
    <row r="4858" spans="1:12" x14ac:dyDescent="0.25">
      <c r="A4858">
        <v>18</v>
      </c>
      <c r="B4858" t="s">
        <v>267</v>
      </c>
      <c r="C4858" t="s">
        <v>242</v>
      </c>
      <c r="D4858" t="s">
        <v>13</v>
      </c>
      <c r="E4858">
        <v>40</v>
      </c>
      <c r="F4858" t="s">
        <v>14</v>
      </c>
      <c r="G4858" t="s">
        <v>603</v>
      </c>
      <c r="H4858">
        <v>0</v>
      </c>
      <c r="I4858">
        <v>0</v>
      </c>
      <c r="J4858">
        <v>0</v>
      </c>
      <c r="K4858">
        <v>0</v>
      </c>
      <c r="L4858">
        <v>0</v>
      </c>
    </row>
    <row r="4859" spans="1:12" x14ac:dyDescent="0.25">
      <c r="A4859">
        <v>18</v>
      </c>
      <c r="B4859" t="s">
        <v>317</v>
      </c>
      <c r="C4859" t="s">
        <v>242</v>
      </c>
      <c r="D4859" t="s">
        <v>89</v>
      </c>
      <c r="E4859">
        <v>40</v>
      </c>
      <c r="F4859" t="s">
        <v>14</v>
      </c>
      <c r="G4859" t="s">
        <v>603</v>
      </c>
      <c r="H4859">
        <v>0</v>
      </c>
      <c r="I4859">
        <v>0</v>
      </c>
      <c r="J4859">
        <v>0</v>
      </c>
      <c r="K4859">
        <v>0</v>
      </c>
      <c r="L4859">
        <v>0</v>
      </c>
    </row>
    <row r="4860" spans="1:12" x14ac:dyDescent="0.25">
      <c r="A4860">
        <v>18</v>
      </c>
      <c r="B4860" t="s">
        <v>367</v>
      </c>
      <c r="C4860" t="s">
        <v>242</v>
      </c>
      <c r="D4860" t="s">
        <v>140</v>
      </c>
      <c r="E4860">
        <v>40</v>
      </c>
      <c r="F4860" t="s">
        <v>14</v>
      </c>
      <c r="G4860" t="s">
        <v>603</v>
      </c>
      <c r="H4860">
        <v>0</v>
      </c>
      <c r="I4860">
        <v>0</v>
      </c>
      <c r="J4860">
        <v>0</v>
      </c>
      <c r="K4860">
        <v>0</v>
      </c>
      <c r="L4860">
        <v>0</v>
      </c>
    </row>
    <row r="4861" spans="1:12" x14ac:dyDescent="0.25">
      <c r="A4861">
        <v>18</v>
      </c>
      <c r="B4861" t="s">
        <v>417</v>
      </c>
      <c r="C4861" t="s">
        <v>242</v>
      </c>
      <c r="D4861" t="s">
        <v>191</v>
      </c>
      <c r="E4861">
        <v>40</v>
      </c>
      <c r="F4861" t="s">
        <v>14</v>
      </c>
      <c r="G4861" t="s">
        <v>603</v>
      </c>
      <c r="H4861">
        <v>0</v>
      </c>
      <c r="I4861">
        <v>0</v>
      </c>
      <c r="J4861">
        <v>0</v>
      </c>
      <c r="K4861">
        <v>0</v>
      </c>
      <c r="L4861">
        <v>0</v>
      </c>
    </row>
    <row r="4862" spans="1:12" x14ac:dyDescent="0.25">
      <c r="A4862">
        <v>19</v>
      </c>
      <c r="B4862" t="s">
        <v>267</v>
      </c>
      <c r="C4862" t="s">
        <v>242</v>
      </c>
      <c r="D4862" t="s">
        <v>13</v>
      </c>
      <c r="E4862">
        <v>40</v>
      </c>
      <c r="F4862" t="s">
        <v>14</v>
      </c>
      <c r="G4862" t="s">
        <v>603</v>
      </c>
      <c r="H4862">
        <v>0</v>
      </c>
      <c r="I4862">
        <v>0</v>
      </c>
      <c r="J4862">
        <v>0</v>
      </c>
      <c r="K4862">
        <v>0</v>
      </c>
      <c r="L4862">
        <v>0</v>
      </c>
    </row>
    <row r="4863" spans="1:12" x14ac:dyDescent="0.25">
      <c r="A4863">
        <v>19</v>
      </c>
      <c r="B4863" t="s">
        <v>317</v>
      </c>
      <c r="C4863" t="s">
        <v>242</v>
      </c>
      <c r="D4863" t="s">
        <v>89</v>
      </c>
      <c r="E4863">
        <v>40</v>
      </c>
      <c r="F4863" t="s">
        <v>14</v>
      </c>
      <c r="G4863" t="s">
        <v>603</v>
      </c>
      <c r="H4863">
        <v>0</v>
      </c>
      <c r="I4863">
        <v>0</v>
      </c>
      <c r="J4863">
        <v>0</v>
      </c>
      <c r="K4863">
        <v>0</v>
      </c>
      <c r="L4863">
        <v>0</v>
      </c>
    </row>
    <row r="4864" spans="1:12" x14ac:dyDescent="0.25">
      <c r="A4864">
        <v>19</v>
      </c>
      <c r="B4864" t="s">
        <v>367</v>
      </c>
      <c r="C4864" t="s">
        <v>242</v>
      </c>
      <c r="D4864" t="s">
        <v>140</v>
      </c>
      <c r="E4864">
        <v>40</v>
      </c>
      <c r="F4864" t="s">
        <v>14</v>
      </c>
      <c r="G4864" t="s">
        <v>603</v>
      </c>
      <c r="H4864">
        <v>0</v>
      </c>
      <c r="I4864">
        <v>0</v>
      </c>
      <c r="J4864">
        <v>0</v>
      </c>
      <c r="K4864">
        <v>0</v>
      </c>
      <c r="L4864">
        <v>0</v>
      </c>
    </row>
    <row r="4865" spans="1:12" x14ac:dyDescent="0.25">
      <c r="A4865">
        <v>19</v>
      </c>
      <c r="B4865" t="s">
        <v>417</v>
      </c>
      <c r="C4865" t="s">
        <v>242</v>
      </c>
      <c r="D4865" t="s">
        <v>191</v>
      </c>
      <c r="E4865">
        <v>40</v>
      </c>
      <c r="F4865" t="s">
        <v>14</v>
      </c>
      <c r="G4865" t="s">
        <v>603</v>
      </c>
      <c r="H4865">
        <v>0</v>
      </c>
      <c r="I4865">
        <v>0</v>
      </c>
      <c r="J4865">
        <v>0</v>
      </c>
      <c r="K4865">
        <v>0</v>
      </c>
      <c r="L4865">
        <v>0</v>
      </c>
    </row>
    <row r="4866" spans="1:12" x14ac:dyDescent="0.25">
      <c r="A4866">
        <v>20</v>
      </c>
      <c r="B4866" t="s">
        <v>267</v>
      </c>
      <c r="C4866" t="s">
        <v>242</v>
      </c>
      <c r="D4866" t="s">
        <v>13</v>
      </c>
      <c r="E4866">
        <v>40</v>
      </c>
      <c r="F4866" t="s">
        <v>14</v>
      </c>
      <c r="G4866" t="s">
        <v>603</v>
      </c>
      <c r="H4866">
        <v>0</v>
      </c>
      <c r="I4866">
        <v>0</v>
      </c>
      <c r="J4866">
        <v>0</v>
      </c>
      <c r="K4866">
        <v>0</v>
      </c>
      <c r="L4866">
        <v>0</v>
      </c>
    </row>
    <row r="4867" spans="1:12" x14ac:dyDescent="0.25">
      <c r="A4867">
        <v>20</v>
      </c>
      <c r="B4867" t="s">
        <v>317</v>
      </c>
      <c r="C4867" t="s">
        <v>242</v>
      </c>
      <c r="D4867" t="s">
        <v>89</v>
      </c>
      <c r="E4867">
        <v>40</v>
      </c>
      <c r="F4867" t="s">
        <v>14</v>
      </c>
      <c r="G4867" t="s">
        <v>603</v>
      </c>
      <c r="H4867">
        <v>0</v>
      </c>
      <c r="I4867">
        <v>0</v>
      </c>
      <c r="J4867">
        <v>0</v>
      </c>
      <c r="K4867">
        <v>0</v>
      </c>
      <c r="L4867">
        <v>0</v>
      </c>
    </row>
    <row r="4868" spans="1:12" x14ac:dyDescent="0.25">
      <c r="A4868">
        <v>20</v>
      </c>
      <c r="B4868" t="s">
        <v>367</v>
      </c>
      <c r="C4868" t="s">
        <v>242</v>
      </c>
      <c r="D4868" t="s">
        <v>140</v>
      </c>
      <c r="E4868">
        <v>40</v>
      </c>
      <c r="F4868" t="s">
        <v>14</v>
      </c>
      <c r="G4868" t="s">
        <v>603</v>
      </c>
      <c r="H4868">
        <v>0</v>
      </c>
      <c r="I4868">
        <v>0</v>
      </c>
      <c r="J4868">
        <v>0</v>
      </c>
      <c r="K4868">
        <v>0</v>
      </c>
      <c r="L4868">
        <v>0</v>
      </c>
    </row>
    <row r="4869" spans="1:12" x14ac:dyDescent="0.25">
      <c r="A4869">
        <v>20</v>
      </c>
      <c r="B4869" t="s">
        <v>417</v>
      </c>
      <c r="C4869" t="s">
        <v>242</v>
      </c>
      <c r="D4869" t="s">
        <v>191</v>
      </c>
      <c r="E4869">
        <v>40</v>
      </c>
      <c r="F4869" t="s">
        <v>14</v>
      </c>
      <c r="G4869" t="s">
        <v>603</v>
      </c>
      <c r="H4869">
        <v>0</v>
      </c>
      <c r="I4869">
        <v>0</v>
      </c>
      <c r="J4869">
        <v>0</v>
      </c>
      <c r="K4869">
        <v>0</v>
      </c>
      <c r="L4869">
        <v>0</v>
      </c>
    </row>
    <row r="4870" spans="1:12" x14ac:dyDescent="0.25">
      <c r="A4870">
        <v>21</v>
      </c>
      <c r="B4870" t="s">
        <v>267</v>
      </c>
      <c r="C4870" t="s">
        <v>242</v>
      </c>
      <c r="D4870" t="s">
        <v>13</v>
      </c>
      <c r="E4870">
        <v>40</v>
      </c>
      <c r="F4870" t="s">
        <v>14</v>
      </c>
      <c r="G4870" t="s">
        <v>603</v>
      </c>
      <c r="H4870">
        <v>0</v>
      </c>
      <c r="I4870">
        <v>0</v>
      </c>
      <c r="J4870">
        <v>0</v>
      </c>
      <c r="K4870">
        <v>0</v>
      </c>
      <c r="L4870">
        <v>0</v>
      </c>
    </row>
    <row r="4871" spans="1:12" x14ac:dyDescent="0.25">
      <c r="A4871">
        <v>21</v>
      </c>
      <c r="B4871" t="s">
        <v>317</v>
      </c>
      <c r="C4871" t="s">
        <v>242</v>
      </c>
      <c r="D4871" t="s">
        <v>89</v>
      </c>
      <c r="E4871">
        <v>40</v>
      </c>
      <c r="F4871" t="s">
        <v>14</v>
      </c>
      <c r="G4871" t="s">
        <v>603</v>
      </c>
      <c r="H4871">
        <v>0</v>
      </c>
      <c r="I4871">
        <v>0</v>
      </c>
      <c r="J4871">
        <v>0</v>
      </c>
      <c r="K4871">
        <v>0</v>
      </c>
      <c r="L4871">
        <v>0</v>
      </c>
    </row>
    <row r="4872" spans="1:12" x14ac:dyDescent="0.25">
      <c r="A4872">
        <v>21</v>
      </c>
      <c r="B4872" t="s">
        <v>367</v>
      </c>
      <c r="C4872" t="s">
        <v>242</v>
      </c>
      <c r="D4872" t="s">
        <v>140</v>
      </c>
      <c r="E4872">
        <v>40</v>
      </c>
      <c r="F4872" t="s">
        <v>14</v>
      </c>
      <c r="G4872" t="s">
        <v>603</v>
      </c>
      <c r="H4872">
        <v>0</v>
      </c>
      <c r="I4872">
        <v>0</v>
      </c>
      <c r="J4872">
        <v>0</v>
      </c>
      <c r="K4872">
        <v>0</v>
      </c>
      <c r="L4872">
        <v>0</v>
      </c>
    </row>
    <row r="4873" spans="1:12" x14ac:dyDescent="0.25">
      <c r="A4873">
        <v>21</v>
      </c>
      <c r="B4873" t="s">
        <v>417</v>
      </c>
      <c r="C4873" t="s">
        <v>242</v>
      </c>
      <c r="D4873" t="s">
        <v>191</v>
      </c>
      <c r="E4873">
        <v>40</v>
      </c>
      <c r="F4873" t="s">
        <v>14</v>
      </c>
      <c r="G4873" t="s">
        <v>603</v>
      </c>
      <c r="H4873">
        <v>0</v>
      </c>
      <c r="I4873">
        <v>0</v>
      </c>
      <c r="J4873">
        <v>0</v>
      </c>
      <c r="K4873">
        <v>0</v>
      </c>
      <c r="L4873">
        <v>0</v>
      </c>
    </row>
    <row r="4874" spans="1:12" x14ac:dyDescent="0.25">
      <c r="A4874">
        <v>1</v>
      </c>
      <c r="B4874" t="s">
        <v>88</v>
      </c>
      <c r="C4874" t="s">
        <v>12</v>
      </c>
      <c r="D4874" t="s">
        <v>89</v>
      </c>
      <c r="E4874">
        <v>20</v>
      </c>
      <c r="F4874" t="s">
        <v>14</v>
      </c>
      <c r="G4874" t="s">
        <v>528</v>
      </c>
      <c r="H4874">
        <v>1</v>
      </c>
      <c r="I4874">
        <v>0</v>
      </c>
      <c r="J4874">
        <v>0</v>
      </c>
      <c r="K4874">
        <v>0</v>
      </c>
      <c r="L4874">
        <v>1</v>
      </c>
    </row>
    <row r="4875" spans="1:12" x14ac:dyDescent="0.25">
      <c r="A4875">
        <v>1</v>
      </c>
      <c r="B4875" t="s">
        <v>11</v>
      </c>
      <c r="C4875" t="s">
        <v>12</v>
      </c>
      <c r="D4875" t="s">
        <v>13</v>
      </c>
      <c r="E4875">
        <v>20</v>
      </c>
      <c r="F4875" t="s">
        <v>14</v>
      </c>
      <c r="G4875" t="s">
        <v>528</v>
      </c>
      <c r="H4875">
        <v>0</v>
      </c>
      <c r="I4875">
        <v>0</v>
      </c>
      <c r="J4875">
        <v>0</v>
      </c>
      <c r="K4875">
        <v>0</v>
      </c>
      <c r="L4875">
        <v>0</v>
      </c>
    </row>
    <row r="4876" spans="1:12" x14ac:dyDescent="0.25">
      <c r="A4876">
        <v>1</v>
      </c>
      <c r="B4876" t="s">
        <v>139</v>
      </c>
      <c r="C4876" t="s">
        <v>12</v>
      </c>
      <c r="D4876" t="s">
        <v>140</v>
      </c>
      <c r="E4876">
        <v>20</v>
      </c>
      <c r="F4876" t="s">
        <v>14</v>
      </c>
      <c r="G4876" t="s">
        <v>528</v>
      </c>
      <c r="H4876">
        <v>0</v>
      </c>
      <c r="I4876">
        <v>0</v>
      </c>
      <c r="J4876">
        <v>0</v>
      </c>
      <c r="K4876">
        <v>0</v>
      </c>
      <c r="L4876">
        <v>0</v>
      </c>
    </row>
    <row r="4877" spans="1:12" x14ac:dyDescent="0.25">
      <c r="A4877">
        <v>1</v>
      </c>
      <c r="B4877" t="s">
        <v>190</v>
      </c>
      <c r="C4877" t="s">
        <v>12</v>
      </c>
      <c r="D4877" t="s">
        <v>191</v>
      </c>
      <c r="E4877">
        <v>20</v>
      </c>
      <c r="F4877" t="s">
        <v>14</v>
      </c>
      <c r="G4877" t="s">
        <v>528</v>
      </c>
      <c r="H4877">
        <v>0</v>
      </c>
      <c r="I4877">
        <v>0</v>
      </c>
      <c r="J4877">
        <v>0</v>
      </c>
      <c r="K4877">
        <v>0</v>
      </c>
      <c r="L4877">
        <v>0</v>
      </c>
    </row>
    <row r="4878" spans="1:12" x14ac:dyDescent="0.25">
      <c r="A4878">
        <v>2</v>
      </c>
      <c r="B4878" t="s">
        <v>11</v>
      </c>
      <c r="C4878" t="s">
        <v>12</v>
      </c>
      <c r="D4878" t="s">
        <v>13</v>
      </c>
      <c r="E4878">
        <v>20</v>
      </c>
      <c r="F4878" t="s">
        <v>14</v>
      </c>
      <c r="G4878" t="s">
        <v>528</v>
      </c>
      <c r="H4878">
        <v>0</v>
      </c>
      <c r="I4878">
        <v>0</v>
      </c>
      <c r="J4878">
        <v>0</v>
      </c>
      <c r="K4878">
        <v>0</v>
      </c>
      <c r="L4878">
        <v>0</v>
      </c>
    </row>
    <row r="4879" spans="1:12" x14ac:dyDescent="0.25">
      <c r="A4879">
        <v>2</v>
      </c>
      <c r="B4879" t="s">
        <v>88</v>
      </c>
      <c r="C4879" t="s">
        <v>12</v>
      </c>
      <c r="D4879" t="s">
        <v>89</v>
      </c>
      <c r="E4879">
        <v>20</v>
      </c>
      <c r="F4879" t="s">
        <v>14</v>
      </c>
      <c r="G4879" t="s">
        <v>528</v>
      </c>
      <c r="H4879">
        <v>0</v>
      </c>
      <c r="I4879">
        <v>0</v>
      </c>
      <c r="J4879">
        <v>0</v>
      </c>
      <c r="K4879">
        <v>0</v>
      </c>
      <c r="L4879">
        <v>0</v>
      </c>
    </row>
    <row r="4880" spans="1:12" x14ac:dyDescent="0.25">
      <c r="A4880">
        <v>2</v>
      </c>
      <c r="B4880" t="s">
        <v>139</v>
      </c>
      <c r="C4880" t="s">
        <v>12</v>
      </c>
      <c r="D4880" t="s">
        <v>140</v>
      </c>
      <c r="E4880">
        <v>20</v>
      </c>
      <c r="F4880" t="s">
        <v>14</v>
      </c>
      <c r="G4880" t="s">
        <v>528</v>
      </c>
      <c r="H4880">
        <v>0</v>
      </c>
      <c r="I4880">
        <v>0</v>
      </c>
      <c r="J4880">
        <v>0</v>
      </c>
      <c r="K4880">
        <v>0</v>
      </c>
      <c r="L4880">
        <v>0</v>
      </c>
    </row>
    <row r="4881" spans="1:12" x14ac:dyDescent="0.25">
      <c r="A4881">
        <v>2</v>
      </c>
      <c r="B4881" t="s">
        <v>190</v>
      </c>
      <c r="C4881" t="s">
        <v>12</v>
      </c>
      <c r="D4881" t="s">
        <v>191</v>
      </c>
      <c r="E4881">
        <v>20</v>
      </c>
      <c r="F4881" t="s">
        <v>14</v>
      </c>
      <c r="G4881" t="s">
        <v>528</v>
      </c>
      <c r="H4881">
        <v>0</v>
      </c>
      <c r="I4881">
        <v>0</v>
      </c>
      <c r="J4881">
        <v>0</v>
      </c>
      <c r="K4881">
        <v>0</v>
      </c>
      <c r="L4881">
        <v>0</v>
      </c>
    </row>
    <row r="4882" spans="1:12" x14ac:dyDescent="0.25">
      <c r="A4882">
        <v>3</v>
      </c>
      <c r="B4882" t="s">
        <v>11</v>
      </c>
      <c r="C4882" t="s">
        <v>12</v>
      </c>
      <c r="D4882" t="s">
        <v>13</v>
      </c>
      <c r="E4882">
        <v>20</v>
      </c>
      <c r="F4882" t="s">
        <v>14</v>
      </c>
      <c r="G4882" t="s">
        <v>528</v>
      </c>
      <c r="H4882">
        <v>0</v>
      </c>
      <c r="I4882">
        <v>0</v>
      </c>
      <c r="J4882">
        <v>0</v>
      </c>
      <c r="K4882">
        <v>0</v>
      </c>
      <c r="L4882">
        <v>0</v>
      </c>
    </row>
    <row r="4883" spans="1:12" x14ac:dyDescent="0.25">
      <c r="A4883">
        <v>3</v>
      </c>
      <c r="B4883" t="s">
        <v>88</v>
      </c>
      <c r="C4883" t="s">
        <v>12</v>
      </c>
      <c r="D4883" t="s">
        <v>89</v>
      </c>
      <c r="E4883">
        <v>20</v>
      </c>
      <c r="F4883" t="s">
        <v>14</v>
      </c>
      <c r="G4883" t="s">
        <v>528</v>
      </c>
      <c r="H4883">
        <v>0</v>
      </c>
      <c r="I4883">
        <v>0</v>
      </c>
      <c r="J4883">
        <v>0</v>
      </c>
      <c r="K4883">
        <v>0</v>
      </c>
      <c r="L4883">
        <v>0</v>
      </c>
    </row>
    <row r="4884" spans="1:12" x14ac:dyDescent="0.25">
      <c r="A4884">
        <v>3</v>
      </c>
      <c r="B4884" t="s">
        <v>139</v>
      </c>
      <c r="C4884" t="s">
        <v>12</v>
      </c>
      <c r="D4884" t="s">
        <v>140</v>
      </c>
      <c r="E4884">
        <v>20</v>
      </c>
      <c r="F4884" t="s">
        <v>14</v>
      </c>
      <c r="G4884" t="s">
        <v>528</v>
      </c>
      <c r="H4884">
        <v>0</v>
      </c>
      <c r="I4884">
        <v>0</v>
      </c>
      <c r="J4884">
        <v>0</v>
      </c>
      <c r="K4884">
        <v>0</v>
      </c>
      <c r="L4884">
        <v>0</v>
      </c>
    </row>
    <row r="4885" spans="1:12" x14ac:dyDescent="0.25">
      <c r="A4885">
        <v>3</v>
      </c>
      <c r="B4885" t="s">
        <v>190</v>
      </c>
      <c r="C4885" t="s">
        <v>12</v>
      </c>
      <c r="D4885" t="s">
        <v>191</v>
      </c>
      <c r="E4885">
        <v>20</v>
      </c>
      <c r="F4885" t="s">
        <v>14</v>
      </c>
      <c r="G4885" t="s">
        <v>528</v>
      </c>
      <c r="H4885">
        <v>0</v>
      </c>
      <c r="I4885">
        <v>0</v>
      </c>
      <c r="J4885">
        <v>0</v>
      </c>
      <c r="K4885">
        <v>0</v>
      </c>
      <c r="L4885">
        <v>0</v>
      </c>
    </row>
    <row r="4886" spans="1:12" x14ac:dyDescent="0.25">
      <c r="A4886">
        <v>4</v>
      </c>
      <c r="B4886" t="s">
        <v>11</v>
      </c>
      <c r="C4886" t="s">
        <v>12</v>
      </c>
      <c r="D4886" t="s">
        <v>13</v>
      </c>
      <c r="E4886">
        <v>20</v>
      </c>
      <c r="F4886" t="s">
        <v>14</v>
      </c>
      <c r="G4886" t="s">
        <v>528</v>
      </c>
      <c r="H4886">
        <v>0</v>
      </c>
      <c r="I4886">
        <v>0</v>
      </c>
      <c r="J4886">
        <v>0</v>
      </c>
      <c r="K4886">
        <v>0</v>
      </c>
      <c r="L4886">
        <v>0</v>
      </c>
    </row>
    <row r="4887" spans="1:12" x14ac:dyDescent="0.25">
      <c r="A4887">
        <v>4</v>
      </c>
      <c r="B4887" t="s">
        <v>88</v>
      </c>
      <c r="C4887" t="s">
        <v>12</v>
      </c>
      <c r="D4887" t="s">
        <v>89</v>
      </c>
      <c r="E4887">
        <v>20</v>
      </c>
      <c r="F4887" t="s">
        <v>14</v>
      </c>
      <c r="G4887" t="s">
        <v>528</v>
      </c>
      <c r="H4887">
        <v>0</v>
      </c>
      <c r="I4887">
        <v>0</v>
      </c>
      <c r="J4887">
        <v>0</v>
      </c>
      <c r="K4887">
        <v>0</v>
      </c>
      <c r="L4887">
        <v>0</v>
      </c>
    </row>
    <row r="4888" spans="1:12" x14ac:dyDescent="0.25">
      <c r="A4888">
        <v>4</v>
      </c>
      <c r="B4888" t="s">
        <v>139</v>
      </c>
      <c r="C4888" t="s">
        <v>12</v>
      </c>
      <c r="D4888" t="s">
        <v>140</v>
      </c>
      <c r="E4888">
        <v>20</v>
      </c>
      <c r="F4888" t="s">
        <v>14</v>
      </c>
      <c r="G4888" t="s">
        <v>528</v>
      </c>
      <c r="H4888">
        <v>0</v>
      </c>
      <c r="I4888">
        <v>0</v>
      </c>
      <c r="J4888">
        <v>0</v>
      </c>
      <c r="K4888">
        <v>0</v>
      </c>
      <c r="L4888">
        <v>0</v>
      </c>
    </row>
    <row r="4889" spans="1:12" x14ac:dyDescent="0.25">
      <c r="A4889">
        <v>4</v>
      </c>
      <c r="B4889" t="s">
        <v>190</v>
      </c>
      <c r="C4889" t="s">
        <v>12</v>
      </c>
      <c r="D4889" t="s">
        <v>191</v>
      </c>
      <c r="E4889">
        <v>20</v>
      </c>
      <c r="F4889" t="s">
        <v>14</v>
      </c>
      <c r="G4889" t="s">
        <v>528</v>
      </c>
      <c r="H4889">
        <v>0</v>
      </c>
      <c r="I4889">
        <v>0</v>
      </c>
      <c r="J4889">
        <v>0</v>
      </c>
      <c r="K4889">
        <v>0</v>
      </c>
      <c r="L4889">
        <v>0</v>
      </c>
    </row>
    <row r="4890" spans="1:12" x14ac:dyDescent="0.25">
      <c r="A4890">
        <v>5</v>
      </c>
      <c r="B4890" t="s">
        <v>11</v>
      </c>
      <c r="C4890" t="s">
        <v>12</v>
      </c>
      <c r="D4890" t="s">
        <v>13</v>
      </c>
      <c r="E4890">
        <v>20</v>
      </c>
      <c r="F4890" t="s">
        <v>14</v>
      </c>
      <c r="G4890" t="s">
        <v>528</v>
      </c>
      <c r="H4890">
        <v>0</v>
      </c>
      <c r="I4890">
        <v>0</v>
      </c>
      <c r="J4890">
        <v>0</v>
      </c>
      <c r="K4890">
        <v>0</v>
      </c>
      <c r="L4890">
        <v>0</v>
      </c>
    </row>
    <row r="4891" spans="1:12" x14ac:dyDescent="0.25">
      <c r="A4891">
        <v>5</v>
      </c>
      <c r="B4891" t="s">
        <v>88</v>
      </c>
      <c r="C4891" t="s">
        <v>12</v>
      </c>
      <c r="D4891" t="s">
        <v>89</v>
      </c>
      <c r="E4891">
        <v>20</v>
      </c>
      <c r="F4891" t="s">
        <v>14</v>
      </c>
      <c r="G4891" t="s">
        <v>528</v>
      </c>
      <c r="H4891">
        <v>0</v>
      </c>
      <c r="I4891">
        <v>0</v>
      </c>
      <c r="J4891">
        <v>0</v>
      </c>
      <c r="K4891">
        <v>0</v>
      </c>
      <c r="L4891">
        <v>0</v>
      </c>
    </row>
    <row r="4892" spans="1:12" x14ac:dyDescent="0.25">
      <c r="A4892">
        <v>5</v>
      </c>
      <c r="B4892" t="s">
        <v>139</v>
      </c>
      <c r="C4892" t="s">
        <v>12</v>
      </c>
      <c r="D4892" t="s">
        <v>140</v>
      </c>
      <c r="E4892">
        <v>20</v>
      </c>
      <c r="F4892" t="s">
        <v>14</v>
      </c>
      <c r="G4892" t="s">
        <v>528</v>
      </c>
      <c r="H4892">
        <v>0</v>
      </c>
      <c r="I4892">
        <v>0</v>
      </c>
      <c r="J4892">
        <v>0</v>
      </c>
      <c r="K4892">
        <v>0</v>
      </c>
      <c r="L4892">
        <v>0</v>
      </c>
    </row>
    <row r="4893" spans="1:12" x14ac:dyDescent="0.25">
      <c r="A4893">
        <v>5</v>
      </c>
      <c r="B4893" t="s">
        <v>190</v>
      </c>
      <c r="C4893" t="s">
        <v>12</v>
      </c>
      <c r="D4893" t="s">
        <v>191</v>
      </c>
      <c r="E4893">
        <v>20</v>
      </c>
      <c r="F4893" t="s">
        <v>14</v>
      </c>
      <c r="G4893" t="s">
        <v>528</v>
      </c>
      <c r="H4893">
        <v>0</v>
      </c>
      <c r="I4893">
        <v>0</v>
      </c>
      <c r="J4893">
        <v>0</v>
      </c>
      <c r="K4893">
        <v>0</v>
      </c>
      <c r="L4893">
        <v>0</v>
      </c>
    </row>
    <row r="4894" spans="1:12" x14ac:dyDescent="0.25">
      <c r="A4894">
        <v>6</v>
      </c>
      <c r="B4894" t="s">
        <v>11</v>
      </c>
      <c r="C4894" t="s">
        <v>12</v>
      </c>
      <c r="D4894" t="s">
        <v>13</v>
      </c>
      <c r="E4894">
        <v>20</v>
      </c>
      <c r="F4894" t="s">
        <v>14</v>
      </c>
      <c r="G4894" t="s">
        <v>528</v>
      </c>
      <c r="H4894">
        <v>0</v>
      </c>
      <c r="I4894">
        <v>0</v>
      </c>
      <c r="J4894">
        <v>0</v>
      </c>
      <c r="K4894">
        <v>0</v>
      </c>
      <c r="L4894">
        <v>0</v>
      </c>
    </row>
    <row r="4895" spans="1:12" x14ac:dyDescent="0.25">
      <c r="A4895">
        <v>6</v>
      </c>
      <c r="B4895" t="s">
        <v>88</v>
      </c>
      <c r="C4895" t="s">
        <v>12</v>
      </c>
      <c r="D4895" t="s">
        <v>89</v>
      </c>
      <c r="E4895">
        <v>20</v>
      </c>
      <c r="F4895" t="s">
        <v>14</v>
      </c>
      <c r="G4895" t="s">
        <v>528</v>
      </c>
      <c r="H4895">
        <v>0</v>
      </c>
      <c r="I4895">
        <v>0</v>
      </c>
      <c r="J4895">
        <v>0</v>
      </c>
      <c r="K4895">
        <v>0</v>
      </c>
      <c r="L4895">
        <v>0</v>
      </c>
    </row>
    <row r="4896" spans="1:12" x14ac:dyDescent="0.25">
      <c r="A4896">
        <v>6</v>
      </c>
      <c r="B4896" t="s">
        <v>139</v>
      </c>
      <c r="C4896" t="s">
        <v>12</v>
      </c>
      <c r="D4896" t="s">
        <v>140</v>
      </c>
      <c r="E4896">
        <v>20</v>
      </c>
      <c r="F4896" t="s">
        <v>14</v>
      </c>
      <c r="G4896" t="s">
        <v>528</v>
      </c>
      <c r="H4896">
        <v>0</v>
      </c>
      <c r="I4896">
        <v>0</v>
      </c>
      <c r="J4896">
        <v>0</v>
      </c>
      <c r="K4896">
        <v>0</v>
      </c>
      <c r="L4896">
        <v>0</v>
      </c>
    </row>
    <row r="4897" spans="1:12" x14ac:dyDescent="0.25">
      <c r="A4897">
        <v>6</v>
      </c>
      <c r="B4897" t="s">
        <v>190</v>
      </c>
      <c r="C4897" t="s">
        <v>12</v>
      </c>
      <c r="D4897" t="s">
        <v>191</v>
      </c>
      <c r="E4897">
        <v>20</v>
      </c>
      <c r="F4897" t="s">
        <v>14</v>
      </c>
      <c r="G4897" t="s">
        <v>528</v>
      </c>
      <c r="H4897">
        <v>0</v>
      </c>
      <c r="I4897">
        <v>0</v>
      </c>
      <c r="J4897">
        <v>0</v>
      </c>
      <c r="K4897">
        <v>0</v>
      </c>
      <c r="L4897">
        <v>0</v>
      </c>
    </row>
    <row r="4898" spans="1:12" x14ac:dyDescent="0.25">
      <c r="A4898">
        <v>7</v>
      </c>
      <c r="B4898" t="s">
        <v>11</v>
      </c>
      <c r="C4898" t="s">
        <v>12</v>
      </c>
      <c r="D4898" t="s">
        <v>13</v>
      </c>
      <c r="E4898">
        <v>20</v>
      </c>
      <c r="F4898" t="s">
        <v>14</v>
      </c>
      <c r="G4898" t="s">
        <v>528</v>
      </c>
      <c r="H4898">
        <v>0</v>
      </c>
      <c r="I4898">
        <v>0</v>
      </c>
      <c r="J4898">
        <v>0</v>
      </c>
      <c r="K4898">
        <v>0</v>
      </c>
      <c r="L4898">
        <v>0</v>
      </c>
    </row>
    <row r="4899" spans="1:12" x14ac:dyDescent="0.25">
      <c r="A4899">
        <v>7</v>
      </c>
      <c r="B4899" t="s">
        <v>88</v>
      </c>
      <c r="C4899" t="s">
        <v>12</v>
      </c>
      <c r="D4899" t="s">
        <v>89</v>
      </c>
      <c r="E4899">
        <v>20</v>
      </c>
      <c r="F4899" t="s">
        <v>14</v>
      </c>
      <c r="G4899" t="s">
        <v>528</v>
      </c>
      <c r="H4899">
        <v>0</v>
      </c>
      <c r="I4899">
        <v>0</v>
      </c>
      <c r="J4899">
        <v>0</v>
      </c>
      <c r="K4899">
        <v>0</v>
      </c>
      <c r="L4899">
        <v>0</v>
      </c>
    </row>
    <row r="4900" spans="1:12" x14ac:dyDescent="0.25">
      <c r="A4900">
        <v>7</v>
      </c>
      <c r="B4900" t="s">
        <v>139</v>
      </c>
      <c r="C4900" t="s">
        <v>12</v>
      </c>
      <c r="D4900" t="s">
        <v>140</v>
      </c>
      <c r="E4900">
        <v>20</v>
      </c>
      <c r="F4900" t="s">
        <v>14</v>
      </c>
      <c r="G4900" t="s">
        <v>528</v>
      </c>
      <c r="H4900">
        <v>0</v>
      </c>
      <c r="I4900">
        <v>0</v>
      </c>
      <c r="J4900">
        <v>0</v>
      </c>
      <c r="K4900">
        <v>0</v>
      </c>
      <c r="L4900">
        <v>0</v>
      </c>
    </row>
    <row r="4901" spans="1:12" x14ac:dyDescent="0.25">
      <c r="A4901">
        <v>7</v>
      </c>
      <c r="B4901" t="s">
        <v>190</v>
      </c>
      <c r="C4901" t="s">
        <v>12</v>
      </c>
      <c r="D4901" t="s">
        <v>191</v>
      </c>
      <c r="E4901">
        <v>20</v>
      </c>
      <c r="F4901" t="s">
        <v>14</v>
      </c>
      <c r="G4901" t="s">
        <v>528</v>
      </c>
      <c r="H4901">
        <v>0</v>
      </c>
      <c r="I4901">
        <v>0</v>
      </c>
      <c r="J4901">
        <v>0</v>
      </c>
      <c r="K4901">
        <v>0</v>
      </c>
      <c r="L4901">
        <v>0</v>
      </c>
    </row>
    <row r="4902" spans="1:12" x14ac:dyDescent="0.25">
      <c r="A4902">
        <v>8</v>
      </c>
      <c r="B4902" t="s">
        <v>11</v>
      </c>
      <c r="C4902" t="s">
        <v>12</v>
      </c>
      <c r="D4902" t="s">
        <v>13</v>
      </c>
      <c r="E4902">
        <v>20</v>
      </c>
      <c r="F4902" t="s">
        <v>14</v>
      </c>
      <c r="G4902" t="s">
        <v>528</v>
      </c>
      <c r="H4902">
        <v>0</v>
      </c>
      <c r="I4902">
        <v>0</v>
      </c>
      <c r="J4902">
        <v>0</v>
      </c>
      <c r="K4902">
        <v>0</v>
      </c>
      <c r="L4902">
        <v>0</v>
      </c>
    </row>
    <row r="4903" spans="1:12" x14ac:dyDescent="0.25">
      <c r="A4903">
        <v>8</v>
      </c>
      <c r="B4903" t="s">
        <v>88</v>
      </c>
      <c r="C4903" t="s">
        <v>12</v>
      </c>
      <c r="D4903" t="s">
        <v>89</v>
      </c>
      <c r="E4903">
        <v>20</v>
      </c>
      <c r="F4903" t="s">
        <v>14</v>
      </c>
      <c r="G4903" t="s">
        <v>528</v>
      </c>
      <c r="H4903">
        <v>0</v>
      </c>
      <c r="I4903">
        <v>0</v>
      </c>
      <c r="J4903">
        <v>0</v>
      </c>
      <c r="K4903">
        <v>0</v>
      </c>
      <c r="L4903">
        <v>0</v>
      </c>
    </row>
    <row r="4904" spans="1:12" x14ac:dyDescent="0.25">
      <c r="A4904">
        <v>8</v>
      </c>
      <c r="B4904" t="s">
        <v>139</v>
      </c>
      <c r="C4904" t="s">
        <v>12</v>
      </c>
      <c r="D4904" t="s">
        <v>140</v>
      </c>
      <c r="E4904">
        <v>20</v>
      </c>
      <c r="F4904" t="s">
        <v>14</v>
      </c>
      <c r="G4904" t="s">
        <v>528</v>
      </c>
      <c r="H4904">
        <v>0</v>
      </c>
      <c r="I4904">
        <v>0</v>
      </c>
      <c r="J4904">
        <v>0</v>
      </c>
      <c r="K4904">
        <v>0</v>
      </c>
      <c r="L4904">
        <v>0</v>
      </c>
    </row>
    <row r="4905" spans="1:12" x14ac:dyDescent="0.25">
      <c r="A4905">
        <v>8</v>
      </c>
      <c r="B4905" t="s">
        <v>190</v>
      </c>
      <c r="C4905" t="s">
        <v>12</v>
      </c>
      <c r="D4905" t="s">
        <v>191</v>
      </c>
      <c r="E4905">
        <v>20</v>
      </c>
      <c r="F4905" t="s">
        <v>14</v>
      </c>
      <c r="G4905" t="s">
        <v>528</v>
      </c>
      <c r="H4905">
        <v>0</v>
      </c>
      <c r="I4905">
        <v>0</v>
      </c>
      <c r="J4905">
        <v>0</v>
      </c>
      <c r="K4905">
        <v>0</v>
      </c>
      <c r="L4905">
        <v>0</v>
      </c>
    </row>
    <row r="4906" spans="1:12" x14ac:dyDescent="0.25">
      <c r="A4906">
        <v>9</v>
      </c>
      <c r="B4906" t="s">
        <v>11</v>
      </c>
      <c r="C4906" t="s">
        <v>12</v>
      </c>
      <c r="D4906" t="s">
        <v>13</v>
      </c>
      <c r="E4906">
        <v>20</v>
      </c>
      <c r="F4906" t="s">
        <v>14</v>
      </c>
      <c r="G4906" t="s">
        <v>528</v>
      </c>
      <c r="H4906">
        <v>0</v>
      </c>
      <c r="I4906">
        <v>0</v>
      </c>
      <c r="J4906">
        <v>0</v>
      </c>
      <c r="K4906">
        <v>0</v>
      </c>
      <c r="L4906">
        <v>0</v>
      </c>
    </row>
    <row r="4907" spans="1:12" x14ac:dyDescent="0.25">
      <c r="A4907">
        <v>9</v>
      </c>
      <c r="B4907" t="s">
        <v>88</v>
      </c>
      <c r="C4907" t="s">
        <v>12</v>
      </c>
      <c r="D4907" t="s">
        <v>89</v>
      </c>
      <c r="E4907">
        <v>20</v>
      </c>
      <c r="F4907" t="s">
        <v>14</v>
      </c>
      <c r="G4907" t="s">
        <v>528</v>
      </c>
      <c r="H4907">
        <v>0</v>
      </c>
      <c r="I4907">
        <v>0</v>
      </c>
      <c r="J4907">
        <v>0</v>
      </c>
      <c r="K4907">
        <v>0</v>
      </c>
      <c r="L4907">
        <v>0</v>
      </c>
    </row>
    <row r="4908" spans="1:12" x14ac:dyDescent="0.25">
      <c r="A4908">
        <v>9</v>
      </c>
      <c r="B4908" t="s">
        <v>139</v>
      </c>
      <c r="C4908" t="s">
        <v>12</v>
      </c>
      <c r="D4908" t="s">
        <v>140</v>
      </c>
      <c r="E4908">
        <v>20</v>
      </c>
      <c r="F4908" t="s">
        <v>14</v>
      </c>
      <c r="G4908" t="s">
        <v>528</v>
      </c>
      <c r="H4908">
        <v>0</v>
      </c>
      <c r="I4908">
        <v>0</v>
      </c>
      <c r="J4908">
        <v>0</v>
      </c>
      <c r="K4908">
        <v>0</v>
      </c>
      <c r="L4908">
        <v>0</v>
      </c>
    </row>
    <row r="4909" spans="1:12" x14ac:dyDescent="0.25">
      <c r="A4909">
        <v>9</v>
      </c>
      <c r="B4909" t="s">
        <v>190</v>
      </c>
      <c r="C4909" t="s">
        <v>12</v>
      </c>
      <c r="D4909" t="s">
        <v>191</v>
      </c>
      <c r="E4909">
        <v>20</v>
      </c>
      <c r="F4909" t="s">
        <v>14</v>
      </c>
      <c r="G4909" t="s">
        <v>528</v>
      </c>
      <c r="H4909">
        <v>0</v>
      </c>
      <c r="I4909">
        <v>0</v>
      </c>
      <c r="J4909">
        <v>0</v>
      </c>
      <c r="K4909">
        <v>0</v>
      </c>
      <c r="L4909">
        <v>0</v>
      </c>
    </row>
    <row r="4910" spans="1:12" x14ac:dyDescent="0.25">
      <c r="A4910">
        <v>10</v>
      </c>
      <c r="B4910" t="s">
        <v>11</v>
      </c>
      <c r="C4910" t="s">
        <v>12</v>
      </c>
      <c r="D4910" t="s">
        <v>13</v>
      </c>
      <c r="E4910">
        <v>20</v>
      </c>
      <c r="F4910" t="s">
        <v>14</v>
      </c>
      <c r="G4910" t="s">
        <v>528</v>
      </c>
      <c r="H4910">
        <v>0</v>
      </c>
      <c r="I4910">
        <v>0</v>
      </c>
      <c r="J4910">
        <v>0</v>
      </c>
      <c r="K4910">
        <v>0</v>
      </c>
      <c r="L4910">
        <v>0</v>
      </c>
    </row>
    <row r="4911" spans="1:12" x14ac:dyDescent="0.25">
      <c r="A4911">
        <v>10</v>
      </c>
      <c r="B4911" t="s">
        <v>88</v>
      </c>
      <c r="C4911" t="s">
        <v>12</v>
      </c>
      <c r="D4911" t="s">
        <v>89</v>
      </c>
      <c r="E4911">
        <v>20</v>
      </c>
      <c r="F4911" t="s">
        <v>14</v>
      </c>
      <c r="G4911" t="s">
        <v>528</v>
      </c>
      <c r="H4911">
        <v>0</v>
      </c>
      <c r="I4911">
        <v>0</v>
      </c>
      <c r="J4911">
        <v>0</v>
      </c>
      <c r="K4911">
        <v>0</v>
      </c>
      <c r="L4911">
        <v>0</v>
      </c>
    </row>
    <row r="4912" spans="1:12" x14ac:dyDescent="0.25">
      <c r="A4912">
        <v>10</v>
      </c>
      <c r="B4912" t="s">
        <v>139</v>
      </c>
      <c r="C4912" t="s">
        <v>12</v>
      </c>
      <c r="D4912" t="s">
        <v>140</v>
      </c>
      <c r="E4912">
        <v>20</v>
      </c>
      <c r="F4912" t="s">
        <v>14</v>
      </c>
      <c r="G4912" t="s">
        <v>528</v>
      </c>
      <c r="H4912">
        <v>0</v>
      </c>
      <c r="I4912">
        <v>0</v>
      </c>
      <c r="J4912">
        <v>0</v>
      </c>
      <c r="K4912">
        <v>0</v>
      </c>
      <c r="L4912">
        <v>0</v>
      </c>
    </row>
    <row r="4913" spans="1:12" x14ac:dyDescent="0.25">
      <c r="A4913">
        <v>10</v>
      </c>
      <c r="B4913" t="s">
        <v>190</v>
      </c>
      <c r="C4913" t="s">
        <v>12</v>
      </c>
      <c r="D4913" t="s">
        <v>191</v>
      </c>
      <c r="E4913">
        <v>20</v>
      </c>
      <c r="F4913" t="s">
        <v>14</v>
      </c>
      <c r="G4913" t="s">
        <v>528</v>
      </c>
      <c r="H4913">
        <v>0</v>
      </c>
      <c r="I4913">
        <v>0</v>
      </c>
      <c r="J4913">
        <v>0</v>
      </c>
      <c r="K4913">
        <v>0</v>
      </c>
      <c r="L4913">
        <v>0</v>
      </c>
    </row>
    <row r="4914" spans="1:12" x14ac:dyDescent="0.25">
      <c r="A4914">
        <v>11</v>
      </c>
      <c r="B4914" t="s">
        <v>11</v>
      </c>
      <c r="C4914" t="s">
        <v>12</v>
      </c>
      <c r="D4914" t="s">
        <v>13</v>
      </c>
      <c r="E4914">
        <v>20</v>
      </c>
      <c r="F4914" t="s">
        <v>14</v>
      </c>
      <c r="G4914" t="s">
        <v>528</v>
      </c>
      <c r="H4914">
        <v>0</v>
      </c>
      <c r="I4914">
        <v>0</v>
      </c>
      <c r="J4914">
        <v>0</v>
      </c>
      <c r="K4914">
        <v>0</v>
      </c>
      <c r="L4914">
        <v>0</v>
      </c>
    </row>
    <row r="4915" spans="1:12" x14ac:dyDescent="0.25">
      <c r="A4915">
        <v>11</v>
      </c>
      <c r="B4915" t="s">
        <v>88</v>
      </c>
      <c r="C4915" t="s">
        <v>12</v>
      </c>
      <c r="D4915" t="s">
        <v>89</v>
      </c>
      <c r="E4915">
        <v>20</v>
      </c>
      <c r="F4915" t="s">
        <v>14</v>
      </c>
      <c r="G4915" t="s">
        <v>528</v>
      </c>
      <c r="H4915">
        <v>0</v>
      </c>
      <c r="I4915">
        <v>0</v>
      </c>
      <c r="J4915">
        <v>0</v>
      </c>
      <c r="K4915">
        <v>0</v>
      </c>
      <c r="L4915">
        <v>0</v>
      </c>
    </row>
    <row r="4916" spans="1:12" x14ac:dyDescent="0.25">
      <c r="A4916">
        <v>11</v>
      </c>
      <c r="B4916" t="s">
        <v>139</v>
      </c>
      <c r="C4916" t="s">
        <v>12</v>
      </c>
      <c r="D4916" t="s">
        <v>140</v>
      </c>
      <c r="E4916">
        <v>20</v>
      </c>
      <c r="F4916" t="s">
        <v>14</v>
      </c>
      <c r="G4916" t="s">
        <v>528</v>
      </c>
      <c r="H4916">
        <v>0</v>
      </c>
      <c r="I4916">
        <v>0</v>
      </c>
      <c r="J4916">
        <v>0</v>
      </c>
      <c r="K4916">
        <v>0</v>
      </c>
      <c r="L4916">
        <v>0</v>
      </c>
    </row>
    <row r="4917" spans="1:12" x14ac:dyDescent="0.25">
      <c r="A4917">
        <v>11</v>
      </c>
      <c r="B4917" t="s">
        <v>190</v>
      </c>
      <c r="C4917" t="s">
        <v>12</v>
      </c>
      <c r="D4917" t="s">
        <v>191</v>
      </c>
      <c r="E4917">
        <v>20</v>
      </c>
      <c r="F4917" t="s">
        <v>14</v>
      </c>
      <c r="G4917" t="s">
        <v>528</v>
      </c>
      <c r="H4917">
        <v>0</v>
      </c>
      <c r="I4917">
        <v>0</v>
      </c>
      <c r="J4917">
        <v>0</v>
      </c>
      <c r="K4917">
        <v>0</v>
      </c>
      <c r="L4917">
        <v>0</v>
      </c>
    </row>
    <row r="4918" spans="1:12" x14ac:dyDescent="0.25">
      <c r="A4918">
        <v>12</v>
      </c>
      <c r="B4918" t="s">
        <v>11</v>
      </c>
      <c r="C4918" t="s">
        <v>12</v>
      </c>
      <c r="D4918" t="s">
        <v>13</v>
      </c>
      <c r="E4918">
        <v>20</v>
      </c>
      <c r="F4918" t="s">
        <v>14</v>
      </c>
      <c r="G4918" t="s">
        <v>528</v>
      </c>
      <c r="H4918">
        <v>0</v>
      </c>
      <c r="I4918">
        <v>0</v>
      </c>
      <c r="J4918">
        <v>0</v>
      </c>
      <c r="K4918">
        <v>0</v>
      </c>
      <c r="L4918">
        <v>0</v>
      </c>
    </row>
    <row r="4919" spans="1:12" x14ac:dyDescent="0.25">
      <c r="A4919">
        <v>12</v>
      </c>
      <c r="B4919" t="s">
        <v>88</v>
      </c>
      <c r="C4919" t="s">
        <v>12</v>
      </c>
      <c r="D4919" t="s">
        <v>89</v>
      </c>
      <c r="E4919">
        <v>20</v>
      </c>
      <c r="F4919" t="s">
        <v>14</v>
      </c>
      <c r="G4919" t="s">
        <v>528</v>
      </c>
      <c r="H4919">
        <v>0</v>
      </c>
      <c r="I4919">
        <v>0</v>
      </c>
      <c r="J4919">
        <v>0</v>
      </c>
      <c r="K4919">
        <v>0</v>
      </c>
      <c r="L4919">
        <v>0</v>
      </c>
    </row>
    <row r="4920" spans="1:12" x14ac:dyDescent="0.25">
      <c r="A4920">
        <v>12</v>
      </c>
      <c r="B4920" t="s">
        <v>139</v>
      </c>
      <c r="C4920" t="s">
        <v>12</v>
      </c>
      <c r="D4920" t="s">
        <v>140</v>
      </c>
      <c r="E4920">
        <v>20</v>
      </c>
      <c r="F4920" t="s">
        <v>14</v>
      </c>
      <c r="G4920" t="s">
        <v>528</v>
      </c>
      <c r="H4920">
        <v>0</v>
      </c>
      <c r="I4920">
        <v>0</v>
      </c>
      <c r="J4920">
        <v>0</v>
      </c>
      <c r="K4920">
        <v>0</v>
      </c>
      <c r="L4920">
        <v>0</v>
      </c>
    </row>
    <row r="4921" spans="1:12" x14ac:dyDescent="0.25">
      <c r="A4921">
        <v>12</v>
      </c>
      <c r="B4921" t="s">
        <v>190</v>
      </c>
      <c r="C4921" t="s">
        <v>12</v>
      </c>
      <c r="D4921" t="s">
        <v>191</v>
      </c>
      <c r="E4921">
        <v>20</v>
      </c>
      <c r="F4921" t="s">
        <v>14</v>
      </c>
      <c r="G4921" t="s">
        <v>528</v>
      </c>
      <c r="H4921">
        <v>0</v>
      </c>
      <c r="I4921">
        <v>0</v>
      </c>
      <c r="J4921">
        <v>0</v>
      </c>
      <c r="K4921">
        <v>0</v>
      </c>
      <c r="L4921">
        <v>0</v>
      </c>
    </row>
    <row r="4922" spans="1:12" x14ac:dyDescent="0.25">
      <c r="A4922">
        <v>13</v>
      </c>
      <c r="B4922" t="s">
        <v>11</v>
      </c>
      <c r="C4922" t="s">
        <v>12</v>
      </c>
      <c r="D4922" t="s">
        <v>13</v>
      </c>
      <c r="E4922">
        <v>20</v>
      </c>
      <c r="F4922" t="s">
        <v>14</v>
      </c>
      <c r="G4922" t="s">
        <v>528</v>
      </c>
      <c r="H4922">
        <v>0</v>
      </c>
      <c r="I4922">
        <v>0</v>
      </c>
      <c r="J4922">
        <v>0</v>
      </c>
      <c r="K4922">
        <v>0</v>
      </c>
      <c r="L4922">
        <v>0</v>
      </c>
    </row>
    <row r="4923" spans="1:12" x14ac:dyDescent="0.25">
      <c r="A4923">
        <v>13</v>
      </c>
      <c r="B4923" t="s">
        <v>88</v>
      </c>
      <c r="C4923" t="s">
        <v>12</v>
      </c>
      <c r="D4923" t="s">
        <v>89</v>
      </c>
      <c r="E4923">
        <v>20</v>
      </c>
      <c r="F4923" t="s">
        <v>14</v>
      </c>
      <c r="G4923" t="s">
        <v>528</v>
      </c>
      <c r="H4923">
        <v>0</v>
      </c>
      <c r="I4923">
        <v>0</v>
      </c>
      <c r="J4923">
        <v>0</v>
      </c>
      <c r="K4923">
        <v>0</v>
      </c>
      <c r="L4923">
        <v>0</v>
      </c>
    </row>
    <row r="4924" spans="1:12" x14ac:dyDescent="0.25">
      <c r="A4924">
        <v>13</v>
      </c>
      <c r="B4924" t="s">
        <v>139</v>
      </c>
      <c r="C4924" t="s">
        <v>12</v>
      </c>
      <c r="D4924" t="s">
        <v>140</v>
      </c>
      <c r="E4924">
        <v>20</v>
      </c>
      <c r="F4924" t="s">
        <v>14</v>
      </c>
      <c r="G4924" t="s">
        <v>528</v>
      </c>
      <c r="H4924">
        <v>0</v>
      </c>
      <c r="I4924">
        <v>0</v>
      </c>
      <c r="J4924">
        <v>0</v>
      </c>
      <c r="K4924">
        <v>0</v>
      </c>
      <c r="L4924">
        <v>0</v>
      </c>
    </row>
    <row r="4925" spans="1:12" x14ac:dyDescent="0.25">
      <c r="A4925">
        <v>13</v>
      </c>
      <c r="B4925" t="s">
        <v>190</v>
      </c>
      <c r="C4925" t="s">
        <v>12</v>
      </c>
      <c r="D4925" t="s">
        <v>191</v>
      </c>
      <c r="E4925">
        <v>20</v>
      </c>
      <c r="F4925" t="s">
        <v>14</v>
      </c>
      <c r="G4925" t="s">
        <v>528</v>
      </c>
      <c r="H4925">
        <v>0</v>
      </c>
      <c r="I4925">
        <v>0</v>
      </c>
      <c r="J4925">
        <v>0</v>
      </c>
      <c r="K4925">
        <v>0</v>
      </c>
      <c r="L4925">
        <v>0</v>
      </c>
    </row>
    <row r="4926" spans="1:12" x14ac:dyDescent="0.25">
      <c r="A4926">
        <v>14</v>
      </c>
      <c r="B4926" t="s">
        <v>11</v>
      </c>
      <c r="C4926" t="s">
        <v>12</v>
      </c>
      <c r="D4926" t="s">
        <v>13</v>
      </c>
      <c r="E4926">
        <v>20</v>
      </c>
      <c r="F4926" t="s">
        <v>14</v>
      </c>
      <c r="G4926" t="s">
        <v>528</v>
      </c>
      <c r="H4926">
        <v>0</v>
      </c>
      <c r="I4926">
        <v>0</v>
      </c>
      <c r="J4926">
        <v>0</v>
      </c>
      <c r="K4926">
        <v>0</v>
      </c>
      <c r="L4926">
        <v>0</v>
      </c>
    </row>
    <row r="4927" spans="1:12" x14ac:dyDescent="0.25">
      <c r="A4927">
        <v>14</v>
      </c>
      <c r="B4927" t="s">
        <v>88</v>
      </c>
      <c r="C4927" t="s">
        <v>12</v>
      </c>
      <c r="D4927" t="s">
        <v>89</v>
      </c>
      <c r="E4927">
        <v>20</v>
      </c>
      <c r="F4927" t="s">
        <v>14</v>
      </c>
      <c r="G4927" t="s">
        <v>528</v>
      </c>
      <c r="H4927">
        <v>0</v>
      </c>
      <c r="I4927">
        <v>0</v>
      </c>
      <c r="J4927">
        <v>0</v>
      </c>
      <c r="K4927">
        <v>0</v>
      </c>
      <c r="L4927">
        <v>0</v>
      </c>
    </row>
    <row r="4928" spans="1:12" x14ac:dyDescent="0.25">
      <c r="A4928">
        <v>14</v>
      </c>
      <c r="B4928" t="s">
        <v>139</v>
      </c>
      <c r="C4928" t="s">
        <v>12</v>
      </c>
      <c r="D4928" t="s">
        <v>140</v>
      </c>
      <c r="E4928">
        <v>20</v>
      </c>
      <c r="F4928" t="s">
        <v>14</v>
      </c>
      <c r="G4928" t="s">
        <v>528</v>
      </c>
      <c r="H4928">
        <v>0</v>
      </c>
      <c r="I4928">
        <v>0</v>
      </c>
      <c r="J4928">
        <v>0</v>
      </c>
      <c r="K4928">
        <v>0</v>
      </c>
      <c r="L4928">
        <v>0</v>
      </c>
    </row>
    <row r="4929" spans="1:12" x14ac:dyDescent="0.25">
      <c r="A4929">
        <v>14</v>
      </c>
      <c r="B4929" t="s">
        <v>190</v>
      </c>
      <c r="C4929" t="s">
        <v>12</v>
      </c>
      <c r="D4929" t="s">
        <v>191</v>
      </c>
      <c r="E4929">
        <v>20</v>
      </c>
      <c r="F4929" t="s">
        <v>14</v>
      </c>
      <c r="G4929" t="s">
        <v>528</v>
      </c>
      <c r="H4929">
        <v>0</v>
      </c>
      <c r="I4929">
        <v>0</v>
      </c>
      <c r="J4929">
        <v>0</v>
      </c>
      <c r="K4929">
        <v>0</v>
      </c>
      <c r="L4929">
        <v>0</v>
      </c>
    </row>
    <row r="4930" spans="1:12" x14ac:dyDescent="0.25">
      <c r="A4930">
        <v>15</v>
      </c>
      <c r="B4930" t="s">
        <v>11</v>
      </c>
      <c r="C4930" t="s">
        <v>12</v>
      </c>
      <c r="D4930" t="s">
        <v>13</v>
      </c>
      <c r="E4930">
        <v>20</v>
      </c>
      <c r="F4930" t="s">
        <v>14</v>
      </c>
      <c r="G4930" t="s">
        <v>528</v>
      </c>
      <c r="H4930">
        <v>0</v>
      </c>
      <c r="I4930">
        <v>0</v>
      </c>
      <c r="J4930">
        <v>0</v>
      </c>
      <c r="K4930">
        <v>0</v>
      </c>
      <c r="L4930">
        <v>0</v>
      </c>
    </row>
    <row r="4931" spans="1:12" x14ac:dyDescent="0.25">
      <c r="A4931">
        <v>15</v>
      </c>
      <c r="B4931" t="s">
        <v>88</v>
      </c>
      <c r="C4931" t="s">
        <v>12</v>
      </c>
      <c r="D4931" t="s">
        <v>89</v>
      </c>
      <c r="E4931">
        <v>20</v>
      </c>
      <c r="F4931" t="s">
        <v>14</v>
      </c>
      <c r="G4931" t="s">
        <v>528</v>
      </c>
      <c r="H4931">
        <v>0</v>
      </c>
      <c r="I4931">
        <v>0</v>
      </c>
      <c r="J4931">
        <v>0</v>
      </c>
      <c r="K4931">
        <v>0</v>
      </c>
      <c r="L4931">
        <v>0</v>
      </c>
    </row>
    <row r="4932" spans="1:12" x14ac:dyDescent="0.25">
      <c r="A4932">
        <v>15</v>
      </c>
      <c r="B4932" t="s">
        <v>139</v>
      </c>
      <c r="C4932" t="s">
        <v>12</v>
      </c>
      <c r="D4932" t="s">
        <v>140</v>
      </c>
      <c r="E4932">
        <v>20</v>
      </c>
      <c r="F4932" t="s">
        <v>14</v>
      </c>
      <c r="G4932" t="s">
        <v>528</v>
      </c>
      <c r="H4932">
        <v>0</v>
      </c>
      <c r="I4932">
        <v>0</v>
      </c>
      <c r="J4932">
        <v>0</v>
      </c>
      <c r="K4932">
        <v>0</v>
      </c>
      <c r="L4932">
        <v>0</v>
      </c>
    </row>
    <row r="4933" spans="1:12" x14ac:dyDescent="0.25">
      <c r="A4933">
        <v>15</v>
      </c>
      <c r="B4933" t="s">
        <v>190</v>
      </c>
      <c r="C4933" t="s">
        <v>12</v>
      </c>
      <c r="D4933" t="s">
        <v>191</v>
      </c>
      <c r="E4933">
        <v>20</v>
      </c>
      <c r="F4933" t="s">
        <v>14</v>
      </c>
      <c r="G4933" t="s">
        <v>528</v>
      </c>
      <c r="H4933">
        <v>0</v>
      </c>
      <c r="I4933">
        <v>0</v>
      </c>
      <c r="J4933">
        <v>0</v>
      </c>
      <c r="K4933">
        <v>0</v>
      </c>
      <c r="L4933">
        <v>0</v>
      </c>
    </row>
    <row r="4934" spans="1:12" x14ac:dyDescent="0.25">
      <c r="A4934">
        <v>16</v>
      </c>
      <c r="B4934" t="s">
        <v>11</v>
      </c>
      <c r="C4934" t="s">
        <v>12</v>
      </c>
      <c r="D4934" t="s">
        <v>13</v>
      </c>
      <c r="E4934">
        <v>20</v>
      </c>
      <c r="F4934" t="s">
        <v>14</v>
      </c>
      <c r="G4934" t="s">
        <v>528</v>
      </c>
      <c r="H4934">
        <v>0</v>
      </c>
      <c r="I4934">
        <v>0</v>
      </c>
      <c r="J4934">
        <v>0</v>
      </c>
      <c r="K4934">
        <v>0</v>
      </c>
      <c r="L4934">
        <v>0</v>
      </c>
    </row>
    <row r="4935" spans="1:12" x14ac:dyDescent="0.25">
      <c r="A4935">
        <v>16</v>
      </c>
      <c r="B4935" t="s">
        <v>88</v>
      </c>
      <c r="C4935" t="s">
        <v>12</v>
      </c>
      <c r="D4935" t="s">
        <v>89</v>
      </c>
      <c r="E4935">
        <v>20</v>
      </c>
      <c r="F4935" t="s">
        <v>14</v>
      </c>
      <c r="G4935" t="s">
        <v>528</v>
      </c>
      <c r="H4935">
        <v>0</v>
      </c>
      <c r="I4935">
        <v>0</v>
      </c>
      <c r="J4935">
        <v>0</v>
      </c>
      <c r="K4935">
        <v>0</v>
      </c>
      <c r="L4935">
        <v>0</v>
      </c>
    </row>
    <row r="4936" spans="1:12" x14ac:dyDescent="0.25">
      <c r="A4936">
        <v>16</v>
      </c>
      <c r="B4936" t="s">
        <v>139</v>
      </c>
      <c r="C4936" t="s">
        <v>12</v>
      </c>
      <c r="D4936" t="s">
        <v>140</v>
      </c>
      <c r="E4936">
        <v>20</v>
      </c>
      <c r="F4936" t="s">
        <v>14</v>
      </c>
      <c r="G4936" t="s">
        <v>528</v>
      </c>
      <c r="H4936">
        <v>0</v>
      </c>
      <c r="I4936">
        <v>0</v>
      </c>
      <c r="J4936">
        <v>0</v>
      </c>
      <c r="K4936">
        <v>0</v>
      </c>
      <c r="L4936">
        <v>0</v>
      </c>
    </row>
    <row r="4937" spans="1:12" x14ac:dyDescent="0.25">
      <c r="A4937">
        <v>16</v>
      </c>
      <c r="B4937" t="s">
        <v>190</v>
      </c>
      <c r="C4937" t="s">
        <v>12</v>
      </c>
      <c r="D4937" t="s">
        <v>191</v>
      </c>
      <c r="E4937">
        <v>20</v>
      </c>
      <c r="F4937" t="s">
        <v>14</v>
      </c>
      <c r="G4937" t="s">
        <v>528</v>
      </c>
      <c r="H4937">
        <v>0</v>
      </c>
      <c r="I4937">
        <v>0</v>
      </c>
      <c r="J4937">
        <v>0</v>
      </c>
      <c r="K4937">
        <v>0</v>
      </c>
      <c r="L4937">
        <v>0</v>
      </c>
    </row>
    <row r="4938" spans="1:12" x14ac:dyDescent="0.25">
      <c r="A4938">
        <v>17</v>
      </c>
      <c r="B4938" t="s">
        <v>11</v>
      </c>
      <c r="C4938" t="s">
        <v>12</v>
      </c>
      <c r="D4938" t="s">
        <v>13</v>
      </c>
      <c r="E4938">
        <v>20</v>
      </c>
      <c r="F4938" t="s">
        <v>14</v>
      </c>
      <c r="G4938" t="s">
        <v>528</v>
      </c>
      <c r="H4938">
        <v>0</v>
      </c>
      <c r="I4938">
        <v>0</v>
      </c>
      <c r="J4938">
        <v>0</v>
      </c>
      <c r="K4938">
        <v>0</v>
      </c>
      <c r="L4938">
        <v>0</v>
      </c>
    </row>
    <row r="4939" spans="1:12" x14ac:dyDescent="0.25">
      <c r="A4939">
        <v>17</v>
      </c>
      <c r="B4939" t="s">
        <v>88</v>
      </c>
      <c r="C4939" t="s">
        <v>12</v>
      </c>
      <c r="D4939" t="s">
        <v>89</v>
      </c>
      <c r="E4939">
        <v>20</v>
      </c>
      <c r="F4939" t="s">
        <v>14</v>
      </c>
      <c r="G4939" t="s">
        <v>528</v>
      </c>
      <c r="H4939">
        <v>0</v>
      </c>
      <c r="I4939">
        <v>0</v>
      </c>
      <c r="J4939">
        <v>0</v>
      </c>
      <c r="K4939">
        <v>0</v>
      </c>
      <c r="L4939">
        <v>0</v>
      </c>
    </row>
    <row r="4940" spans="1:12" x14ac:dyDescent="0.25">
      <c r="A4940">
        <v>17</v>
      </c>
      <c r="B4940" t="s">
        <v>139</v>
      </c>
      <c r="C4940" t="s">
        <v>12</v>
      </c>
      <c r="D4940" t="s">
        <v>140</v>
      </c>
      <c r="E4940">
        <v>20</v>
      </c>
      <c r="F4940" t="s">
        <v>14</v>
      </c>
      <c r="G4940" t="s">
        <v>528</v>
      </c>
      <c r="H4940">
        <v>0</v>
      </c>
      <c r="I4940">
        <v>0</v>
      </c>
      <c r="J4940">
        <v>0</v>
      </c>
      <c r="K4940">
        <v>0</v>
      </c>
      <c r="L4940">
        <v>0</v>
      </c>
    </row>
    <row r="4941" spans="1:12" x14ac:dyDescent="0.25">
      <c r="A4941">
        <v>17</v>
      </c>
      <c r="B4941" t="s">
        <v>190</v>
      </c>
      <c r="C4941" t="s">
        <v>12</v>
      </c>
      <c r="D4941" t="s">
        <v>191</v>
      </c>
      <c r="E4941">
        <v>20</v>
      </c>
      <c r="F4941" t="s">
        <v>14</v>
      </c>
      <c r="G4941" t="s">
        <v>528</v>
      </c>
      <c r="H4941">
        <v>0</v>
      </c>
      <c r="I4941">
        <v>0</v>
      </c>
      <c r="J4941">
        <v>0</v>
      </c>
      <c r="K4941">
        <v>0</v>
      </c>
      <c r="L4941">
        <v>0</v>
      </c>
    </row>
    <row r="4942" spans="1:12" x14ac:dyDescent="0.25">
      <c r="A4942">
        <v>18</v>
      </c>
      <c r="B4942" t="s">
        <v>11</v>
      </c>
      <c r="C4942" t="s">
        <v>12</v>
      </c>
      <c r="D4942" t="s">
        <v>13</v>
      </c>
      <c r="E4942">
        <v>20</v>
      </c>
      <c r="F4942" t="s">
        <v>14</v>
      </c>
      <c r="G4942" t="s">
        <v>528</v>
      </c>
      <c r="H4942">
        <v>0</v>
      </c>
      <c r="I4942">
        <v>0</v>
      </c>
      <c r="J4942">
        <v>0</v>
      </c>
      <c r="K4942">
        <v>0</v>
      </c>
      <c r="L4942">
        <v>0</v>
      </c>
    </row>
    <row r="4943" spans="1:12" x14ac:dyDescent="0.25">
      <c r="A4943">
        <v>18</v>
      </c>
      <c r="B4943" t="s">
        <v>88</v>
      </c>
      <c r="C4943" t="s">
        <v>12</v>
      </c>
      <c r="D4943" t="s">
        <v>89</v>
      </c>
      <c r="E4943">
        <v>20</v>
      </c>
      <c r="F4943" t="s">
        <v>14</v>
      </c>
      <c r="G4943" t="s">
        <v>528</v>
      </c>
      <c r="H4943">
        <v>0</v>
      </c>
      <c r="I4943">
        <v>0</v>
      </c>
      <c r="J4943">
        <v>0</v>
      </c>
      <c r="K4943">
        <v>0</v>
      </c>
      <c r="L4943">
        <v>0</v>
      </c>
    </row>
    <row r="4944" spans="1:12" x14ac:dyDescent="0.25">
      <c r="A4944">
        <v>18</v>
      </c>
      <c r="B4944" t="s">
        <v>139</v>
      </c>
      <c r="C4944" t="s">
        <v>12</v>
      </c>
      <c r="D4944" t="s">
        <v>140</v>
      </c>
      <c r="E4944">
        <v>20</v>
      </c>
      <c r="F4944" t="s">
        <v>14</v>
      </c>
      <c r="G4944" t="s">
        <v>528</v>
      </c>
      <c r="H4944">
        <v>0</v>
      </c>
      <c r="I4944">
        <v>0</v>
      </c>
      <c r="J4944">
        <v>0</v>
      </c>
      <c r="K4944">
        <v>0</v>
      </c>
      <c r="L4944">
        <v>0</v>
      </c>
    </row>
    <row r="4945" spans="1:12" x14ac:dyDescent="0.25">
      <c r="A4945">
        <v>18</v>
      </c>
      <c r="B4945" t="s">
        <v>190</v>
      </c>
      <c r="C4945" t="s">
        <v>12</v>
      </c>
      <c r="D4945" t="s">
        <v>191</v>
      </c>
      <c r="E4945">
        <v>20</v>
      </c>
      <c r="F4945" t="s">
        <v>14</v>
      </c>
      <c r="G4945" t="s">
        <v>528</v>
      </c>
      <c r="H4945">
        <v>0</v>
      </c>
      <c r="I4945">
        <v>0</v>
      </c>
      <c r="J4945">
        <v>0</v>
      </c>
      <c r="K4945">
        <v>0</v>
      </c>
      <c r="L4945">
        <v>0</v>
      </c>
    </row>
    <row r="4946" spans="1:12" x14ac:dyDescent="0.25">
      <c r="A4946">
        <v>19</v>
      </c>
      <c r="B4946" t="s">
        <v>11</v>
      </c>
      <c r="C4946" t="s">
        <v>12</v>
      </c>
      <c r="D4946" t="s">
        <v>13</v>
      </c>
      <c r="E4946">
        <v>20</v>
      </c>
      <c r="F4946" t="s">
        <v>14</v>
      </c>
      <c r="G4946" t="s">
        <v>528</v>
      </c>
      <c r="H4946">
        <v>0</v>
      </c>
      <c r="I4946">
        <v>0</v>
      </c>
      <c r="J4946">
        <v>0</v>
      </c>
      <c r="K4946">
        <v>0</v>
      </c>
      <c r="L4946">
        <v>0</v>
      </c>
    </row>
    <row r="4947" spans="1:12" x14ac:dyDescent="0.25">
      <c r="A4947">
        <v>19</v>
      </c>
      <c r="B4947" t="s">
        <v>88</v>
      </c>
      <c r="C4947" t="s">
        <v>12</v>
      </c>
      <c r="D4947" t="s">
        <v>89</v>
      </c>
      <c r="E4947">
        <v>20</v>
      </c>
      <c r="F4947" t="s">
        <v>14</v>
      </c>
      <c r="G4947" t="s">
        <v>528</v>
      </c>
      <c r="H4947">
        <v>0</v>
      </c>
      <c r="I4947">
        <v>0</v>
      </c>
      <c r="J4947">
        <v>0</v>
      </c>
      <c r="K4947">
        <v>0</v>
      </c>
      <c r="L4947">
        <v>0</v>
      </c>
    </row>
    <row r="4948" spans="1:12" x14ac:dyDescent="0.25">
      <c r="A4948">
        <v>19</v>
      </c>
      <c r="B4948" t="s">
        <v>139</v>
      </c>
      <c r="C4948" t="s">
        <v>12</v>
      </c>
      <c r="D4948" t="s">
        <v>140</v>
      </c>
      <c r="E4948">
        <v>20</v>
      </c>
      <c r="F4948" t="s">
        <v>14</v>
      </c>
      <c r="G4948" t="s">
        <v>528</v>
      </c>
      <c r="H4948">
        <v>0</v>
      </c>
      <c r="I4948">
        <v>0</v>
      </c>
      <c r="J4948">
        <v>0</v>
      </c>
      <c r="K4948">
        <v>0</v>
      </c>
      <c r="L4948">
        <v>0</v>
      </c>
    </row>
    <row r="4949" spans="1:12" x14ac:dyDescent="0.25">
      <c r="A4949">
        <v>19</v>
      </c>
      <c r="B4949" t="s">
        <v>190</v>
      </c>
      <c r="C4949" t="s">
        <v>12</v>
      </c>
      <c r="D4949" t="s">
        <v>191</v>
      </c>
      <c r="E4949">
        <v>20</v>
      </c>
      <c r="F4949" t="s">
        <v>14</v>
      </c>
      <c r="G4949" t="s">
        <v>528</v>
      </c>
      <c r="H4949">
        <v>0</v>
      </c>
      <c r="I4949">
        <v>0</v>
      </c>
      <c r="J4949">
        <v>0</v>
      </c>
      <c r="K4949">
        <v>0</v>
      </c>
      <c r="L4949">
        <v>0</v>
      </c>
    </row>
    <row r="4950" spans="1:12" x14ac:dyDescent="0.25">
      <c r="A4950">
        <v>20</v>
      </c>
      <c r="B4950" t="s">
        <v>11</v>
      </c>
      <c r="C4950" t="s">
        <v>12</v>
      </c>
      <c r="D4950" t="s">
        <v>13</v>
      </c>
      <c r="E4950">
        <v>20</v>
      </c>
      <c r="F4950" t="s">
        <v>14</v>
      </c>
      <c r="G4950" t="s">
        <v>528</v>
      </c>
      <c r="H4950">
        <v>0</v>
      </c>
      <c r="I4950">
        <v>0</v>
      </c>
      <c r="J4950">
        <v>0</v>
      </c>
      <c r="K4950">
        <v>0</v>
      </c>
      <c r="L4950">
        <v>0</v>
      </c>
    </row>
    <row r="4951" spans="1:12" x14ac:dyDescent="0.25">
      <c r="A4951">
        <v>20</v>
      </c>
      <c r="B4951" t="s">
        <v>88</v>
      </c>
      <c r="C4951" t="s">
        <v>12</v>
      </c>
      <c r="D4951" t="s">
        <v>89</v>
      </c>
      <c r="E4951">
        <v>20</v>
      </c>
      <c r="F4951" t="s">
        <v>14</v>
      </c>
      <c r="G4951" t="s">
        <v>528</v>
      </c>
      <c r="H4951">
        <v>0</v>
      </c>
      <c r="I4951">
        <v>0</v>
      </c>
      <c r="J4951">
        <v>0</v>
      </c>
      <c r="K4951">
        <v>0</v>
      </c>
      <c r="L4951">
        <v>0</v>
      </c>
    </row>
    <row r="4952" spans="1:12" x14ac:dyDescent="0.25">
      <c r="A4952">
        <v>20</v>
      </c>
      <c r="B4952" t="s">
        <v>139</v>
      </c>
      <c r="C4952" t="s">
        <v>12</v>
      </c>
      <c r="D4952" t="s">
        <v>140</v>
      </c>
      <c r="E4952">
        <v>20</v>
      </c>
      <c r="F4952" t="s">
        <v>14</v>
      </c>
      <c r="G4952" t="s">
        <v>528</v>
      </c>
      <c r="H4952">
        <v>0</v>
      </c>
      <c r="I4952">
        <v>0</v>
      </c>
      <c r="J4952">
        <v>0</v>
      </c>
      <c r="K4952">
        <v>0</v>
      </c>
      <c r="L4952">
        <v>0</v>
      </c>
    </row>
    <row r="4953" spans="1:12" x14ac:dyDescent="0.25">
      <c r="A4953">
        <v>20</v>
      </c>
      <c r="B4953" t="s">
        <v>190</v>
      </c>
      <c r="C4953" t="s">
        <v>12</v>
      </c>
      <c r="D4953" t="s">
        <v>191</v>
      </c>
      <c r="E4953">
        <v>20</v>
      </c>
      <c r="F4953" t="s">
        <v>14</v>
      </c>
      <c r="G4953" t="s">
        <v>528</v>
      </c>
      <c r="H4953">
        <v>0</v>
      </c>
      <c r="I4953">
        <v>0</v>
      </c>
      <c r="J4953">
        <v>0</v>
      </c>
      <c r="K4953">
        <v>0</v>
      </c>
      <c r="L4953">
        <v>0</v>
      </c>
    </row>
    <row r="4954" spans="1:12" x14ac:dyDescent="0.25">
      <c r="A4954">
        <v>21</v>
      </c>
      <c r="B4954" t="s">
        <v>11</v>
      </c>
      <c r="C4954" t="s">
        <v>12</v>
      </c>
      <c r="D4954" t="s">
        <v>13</v>
      </c>
      <c r="E4954">
        <v>20</v>
      </c>
      <c r="F4954" t="s">
        <v>14</v>
      </c>
      <c r="G4954" t="s">
        <v>528</v>
      </c>
      <c r="H4954">
        <v>0</v>
      </c>
      <c r="I4954">
        <v>0</v>
      </c>
      <c r="J4954">
        <v>0</v>
      </c>
      <c r="K4954">
        <v>0</v>
      </c>
      <c r="L4954">
        <v>0</v>
      </c>
    </row>
    <row r="4955" spans="1:12" x14ac:dyDescent="0.25">
      <c r="A4955">
        <v>21</v>
      </c>
      <c r="B4955" t="s">
        <v>88</v>
      </c>
      <c r="C4955" t="s">
        <v>12</v>
      </c>
      <c r="D4955" t="s">
        <v>89</v>
      </c>
      <c r="E4955">
        <v>20</v>
      </c>
      <c r="F4955" t="s">
        <v>14</v>
      </c>
      <c r="G4955" t="s">
        <v>528</v>
      </c>
      <c r="H4955">
        <v>0</v>
      </c>
      <c r="I4955">
        <v>0</v>
      </c>
      <c r="J4955">
        <v>0</v>
      </c>
      <c r="K4955">
        <v>0</v>
      </c>
      <c r="L4955">
        <v>0</v>
      </c>
    </row>
    <row r="4956" spans="1:12" x14ac:dyDescent="0.25">
      <c r="A4956">
        <v>21</v>
      </c>
      <c r="B4956" t="s">
        <v>139</v>
      </c>
      <c r="C4956" t="s">
        <v>12</v>
      </c>
      <c r="D4956" t="s">
        <v>140</v>
      </c>
      <c r="E4956">
        <v>20</v>
      </c>
      <c r="F4956" t="s">
        <v>14</v>
      </c>
      <c r="G4956" t="s">
        <v>528</v>
      </c>
      <c r="H4956">
        <v>0</v>
      </c>
      <c r="I4956">
        <v>0</v>
      </c>
      <c r="J4956">
        <v>0</v>
      </c>
      <c r="K4956">
        <v>0</v>
      </c>
      <c r="L4956">
        <v>0</v>
      </c>
    </row>
    <row r="4957" spans="1:12" x14ac:dyDescent="0.25">
      <c r="A4957">
        <v>21</v>
      </c>
      <c r="B4957" t="s">
        <v>190</v>
      </c>
      <c r="C4957" t="s">
        <v>12</v>
      </c>
      <c r="D4957" t="s">
        <v>191</v>
      </c>
      <c r="E4957">
        <v>20</v>
      </c>
      <c r="F4957" t="s">
        <v>14</v>
      </c>
      <c r="G4957" t="s">
        <v>528</v>
      </c>
      <c r="H4957">
        <v>0</v>
      </c>
      <c r="I4957">
        <v>0</v>
      </c>
      <c r="J4957">
        <v>0</v>
      </c>
      <c r="K4957">
        <v>0</v>
      </c>
      <c r="L4957">
        <v>0</v>
      </c>
    </row>
    <row r="4958" spans="1:12" x14ac:dyDescent="0.25">
      <c r="A4958">
        <v>1</v>
      </c>
      <c r="B4958" t="s">
        <v>63</v>
      </c>
      <c r="C4958" t="s">
        <v>12</v>
      </c>
      <c r="D4958" t="s">
        <v>13</v>
      </c>
      <c r="E4958">
        <v>40</v>
      </c>
      <c r="F4958" t="s">
        <v>14</v>
      </c>
      <c r="G4958" t="s">
        <v>553</v>
      </c>
      <c r="H4958">
        <v>0</v>
      </c>
      <c r="I4958">
        <v>0</v>
      </c>
      <c r="J4958">
        <v>0</v>
      </c>
      <c r="K4958">
        <v>0</v>
      </c>
      <c r="L4958">
        <v>0</v>
      </c>
    </row>
    <row r="4959" spans="1:12" x14ac:dyDescent="0.25">
      <c r="A4959">
        <v>1</v>
      </c>
      <c r="B4959" t="s">
        <v>114</v>
      </c>
      <c r="C4959" t="s">
        <v>12</v>
      </c>
      <c r="D4959" t="s">
        <v>89</v>
      </c>
      <c r="E4959">
        <v>40</v>
      </c>
      <c r="F4959" t="s">
        <v>14</v>
      </c>
      <c r="G4959" t="s">
        <v>553</v>
      </c>
      <c r="H4959">
        <v>0</v>
      </c>
      <c r="I4959">
        <v>0</v>
      </c>
      <c r="J4959">
        <v>0</v>
      </c>
      <c r="K4959">
        <v>0</v>
      </c>
      <c r="L4959">
        <v>0</v>
      </c>
    </row>
    <row r="4960" spans="1:12" x14ac:dyDescent="0.25">
      <c r="A4960">
        <v>1</v>
      </c>
      <c r="B4960" t="s">
        <v>165</v>
      </c>
      <c r="C4960" t="s">
        <v>12</v>
      </c>
      <c r="D4960" t="s">
        <v>140</v>
      </c>
      <c r="E4960">
        <v>40</v>
      </c>
      <c r="F4960" t="s">
        <v>14</v>
      </c>
      <c r="G4960" t="s">
        <v>553</v>
      </c>
      <c r="H4960">
        <v>0</v>
      </c>
      <c r="I4960">
        <v>0</v>
      </c>
      <c r="J4960">
        <v>0</v>
      </c>
      <c r="K4960">
        <v>0</v>
      </c>
      <c r="L4960">
        <v>0</v>
      </c>
    </row>
    <row r="4961" spans="1:12" x14ac:dyDescent="0.25">
      <c r="A4961">
        <v>1</v>
      </c>
      <c r="B4961" t="s">
        <v>216</v>
      </c>
      <c r="C4961" t="s">
        <v>12</v>
      </c>
      <c r="D4961" t="s">
        <v>191</v>
      </c>
      <c r="E4961">
        <v>40</v>
      </c>
      <c r="F4961" t="s">
        <v>14</v>
      </c>
      <c r="G4961" t="s">
        <v>553</v>
      </c>
      <c r="H4961">
        <v>0</v>
      </c>
      <c r="I4961">
        <v>0</v>
      </c>
      <c r="J4961">
        <v>0</v>
      </c>
      <c r="K4961">
        <v>0</v>
      </c>
      <c r="L4961">
        <v>0</v>
      </c>
    </row>
    <row r="4962" spans="1:12" x14ac:dyDescent="0.25">
      <c r="A4962">
        <v>2</v>
      </c>
      <c r="B4962" t="s">
        <v>63</v>
      </c>
      <c r="C4962" t="s">
        <v>12</v>
      </c>
      <c r="D4962" t="s">
        <v>13</v>
      </c>
      <c r="E4962">
        <v>40</v>
      </c>
      <c r="F4962" t="s">
        <v>14</v>
      </c>
      <c r="G4962" t="s">
        <v>553</v>
      </c>
      <c r="H4962">
        <v>0</v>
      </c>
      <c r="I4962">
        <v>0</v>
      </c>
      <c r="J4962">
        <v>0</v>
      </c>
      <c r="K4962">
        <v>0</v>
      </c>
      <c r="L4962">
        <v>0</v>
      </c>
    </row>
    <row r="4963" spans="1:12" x14ac:dyDescent="0.25">
      <c r="A4963">
        <v>2</v>
      </c>
      <c r="B4963" t="s">
        <v>114</v>
      </c>
      <c r="C4963" t="s">
        <v>12</v>
      </c>
      <c r="D4963" t="s">
        <v>89</v>
      </c>
      <c r="E4963">
        <v>40</v>
      </c>
      <c r="F4963" t="s">
        <v>14</v>
      </c>
      <c r="G4963" t="s">
        <v>553</v>
      </c>
      <c r="H4963">
        <v>0</v>
      </c>
      <c r="I4963">
        <v>0</v>
      </c>
      <c r="J4963">
        <v>0</v>
      </c>
      <c r="K4963">
        <v>0</v>
      </c>
      <c r="L4963">
        <v>0</v>
      </c>
    </row>
    <row r="4964" spans="1:12" x14ac:dyDescent="0.25">
      <c r="A4964">
        <v>2</v>
      </c>
      <c r="B4964" t="s">
        <v>165</v>
      </c>
      <c r="C4964" t="s">
        <v>12</v>
      </c>
      <c r="D4964" t="s">
        <v>140</v>
      </c>
      <c r="E4964">
        <v>40</v>
      </c>
      <c r="F4964" t="s">
        <v>14</v>
      </c>
      <c r="G4964" t="s">
        <v>553</v>
      </c>
      <c r="H4964">
        <v>0</v>
      </c>
      <c r="I4964">
        <v>0</v>
      </c>
      <c r="J4964">
        <v>0</v>
      </c>
      <c r="K4964">
        <v>0</v>
      </c>
      <c r="L4964">
        <v>0</v>
      </c>
    </row>
    <row r="4965" spans="1:12" x14ac:dyDescent="0.25">
      <c r="A4965">
        <v>2</v>
      </c>
      <c r="B4965" t="s">
        <v>216</v>
      </c>
      <c r="C4965" t="s">
        <v>12</v>
      </c>
      <c r="D4965" t="s">
        <v>191</v>
      </c>
      <c r="E4965">
        <v>40</v>
      </c>
      <c r="F4965" t="s">
        <v>14</v>
      </c>
      <c r="G4965" t="s">
        <v>553</v>
      </c>
      <c r="H4965">
        <v>0</v>
      </c>
      <c r="I4965">
        <v>0</v>
      </c>
      <c r="J4965">
        <v>0</v>
      </c>
      <c r="K4965">
        <v>0</v>
      </c>
      <c r="L4965">
        <v>0</v>
      </c>
    </row>
    <row r="4966" spans="1:12" x14ac:dyDescent="0.25">
      <c r="A4966">
        <v>3</v>
      </c>
      <c r="B4966" t="s">
        <v>63</v>
      </c>
      <c r="C4966" t="s">
        <v>12</v>
      </c>
      <c r="D4966" t="s">
        <v>13</v>
      </c>
      <c r="E4966">
        <v>40</v>
      </c>
      <c r="F4966" t="s">
        <v>14</v>
      </c>
      <c r="G4966" t="s">
        <v>553</v>
      </c>
      <c r="H4966">
        <v>0</v>
      </c>
      <c r="I4966">
        <v>0</v>
      </c>
      <c r="J4966">
        <v>0</v>
      </c>
      <c r="K4966">
        <v>0</v>
      </c>
      <c r="L4966">
        <v>0</v>
      </c>
    </row>
    <row r="4967" spans="1:12" x14ac:dyDescent="0.25">
      <c r="A4967">
        <v>3</v>
      </c>
      <c r="B4967" t="s">
        <v>114</v>
      </c>
      <c r="C4967" t="s">
        <v>12</v>
      </c>
      <c r="D4967" t="s">
        <v>89</v>
      </c>
      <c r="E4967">
        <v>40</v>
      </c>
      <c r="F4967" t="s">
        <v>14</v>
      </c>
      <c r="G4967" t="s">
        <v>553</v>
      </c>
      <c r="H4967">
        <v>0</v>
      </c>
      <c r="I4967">
        <v>0</v>
      </c>
      <c r="J4967">
        <v>0</v>
      </c>
      <c r="K4967">
        <v>0</v>
      </c>
      <c r="L4967">
        <v>0</v>
      </c>
    </row>
    <row r="4968" spans="1:12" x14ac:dyDescent="0.25">
      <c r="A4968">
        <v>3</v>
      </c>
      <c r="B4968" t="s">
        <v>165</v>
      </c>
      <c r="C4968" t="s">
        <v>12</v>
      </c>
      <c r="D4968" t="s">
        <v>140</v>
      </c>
      <c r="E4968">
        <v>40</v>
      </c>
      <c r="F4968" t="s">
        <v>14</v>
      </c>
      <c r="G4968" t="s">
        <v>553</v>
      </c>
      <c r="H4968">
        <v>0</v>
      </c>
      <c r="I4968">
        <v>0</v>
      </c>
      <c r="J4968">
        <v>0</v>
      </c>
      <c r="K4968">
        <v>0</v>
      </c>
      <c r="L4968">
        <v>0</v>
      </c>
    </row>
    <row r="4969" spans="1:12" x14ac:dyDescent="0.25">
      <c r="A4969">
        <v>3</v>
      </c>
      <c r="B4969" t="s">
        <v>216</v>
      </c>
      <c r="C4969" t="s">
        <v>12</v>
      </c>
      <c r="D4969" t="s">
        <v>191</v>
      </c>
      <c r="E4969">
        <v>40</v>
      </c>
      <c r="F4969" t="s">
        <v>14</v>
      </c>
      <c r="G4969" t="s">
        <v>553</v>
      </c>
      <c r="H4969">
        <v>0</v>
      </c>
      <c r="I4969">
        <v>0</v>
      </c>
      <c r="J4969">
        <v>0</v>
      </c>
      <c r="K4969">
        <v>0</v>
      </c>
      <c r="L4969">
        <v>0</v>
      </c>
    </row>
    <row r="4970" spans="1:12" x14ac:dyDescent="0.25">
      <c r="A4970">
        <v>4</v>
      </c>
      <c r="B4970" t="s">
        <v>63</v>
      </c>
      <c r="C4970" t="s">
        <v>12</v>
      </c>
      <c r="D4970" t="s">
        <v>13</v>
      </c>
      <c r="E4970">
        <v>40</v>
      </c>
      <c r="F4970" t="s">
        <v>14</v>
      </c>
      <c r="G4970" t="s">
        <v>553</v>
      </c>
      <c r="H4970">
        <v>0</v>
      </c>
      <c r="I4970">
        <v>0</v>
      </c>
      <c r="J4970">
        <v>0</v>
      </c>
      <c r="K4970">
        <v>0</v>
      </c>
      <c r="L4970">
        <v>0</v>
      </c>
    </row>
    <row r="4971" spans="1:12" x14ac:dyDescent="0.25">
      <c r="A4971">
        <v>4</v>
      </c>
      <c r="B4971" t="s">
        <v>114</v>
      </c>
      <c r="C4971" t="s">
        <v>12</v>
      </c>
      <c r="D4971" t="s">
        <v>89</v>
      </c>
      <c r="E4971">
        <v>40</v>
      </c>
      <c r="F4971" t="s">
        <v>14</v>
      </c>
      <c r="G4971" t="s">
        <v>553</v>
      </c>
      <c r="H4971">
        <v>0</v>
      </c>
      <c r="I4971">
        <v>0</v>
      </c>
      <c r="J4971">
        <v>0</v>
      </c>
      <c r="K4971">
        <v>0</v>
      </c>
      <c r="L4971">
        <v>0</v>
      </c>
    </row>
    <row r="4972" spans="1:12" x14ac:dyDescent="0.25">
      <c r="A4972">
        <v>4</v>
      </c>
      <c r="B4972" t="s">
        <v>165</v>
      </c>
      <c r="C4972" t="s">
        <v>12</v>
      </c>
      <c r="D4972" t="s">
        <v>140</v>
      </c>
      <c r="E4972">
        <v>40</v>
      </c>
      <c r="F4972" t="s">
        <v>14</v>
      </c>
      <c r="G4972" t="s">
        <v>553</v>
      </c>
      <c r="H4972">
        <v>0</v>
      </c>
      <c r="I4972">
        <v>0</v>
      </c>
      <c r="J4972">
        <v>0</v>
      </c>
      <c r="K4972">
        <v>0</v>
      </c>
      <c r="L4972">
        <v>0</v>
      </c>
    </row>
    <row r="4973" spans="1:12" x14ac:dyDescent="0.25">
      <c r="A4973">
        <v>4</v>
      </c>
      <c r="B4973" t="s">
        <v>216</v>
      </c>
      <c r="C4973" t="s">
        <v>12</v>
      </c>
      <c r="D4973" t="s">
        <v>191</v>
      </c>
      <c r="E4973">
        <v>40</v>
      </c>
      <c r="F4973" t="s">
        <v>14</v>
      </c>
      <c r="G4973" t="s">
        <v>553</v>
      </c>
      <c r="H4973">
        <v>0</v>
      </c>
      <c r="I4973">
        <v>0</v>
      </c>
      <c r="J4973">
        <v>0</v>
      </c>
      <c r="K4973">
        <v>0</v>
      </c>
      <c r="L4973">
        <v>0</v>
      </c>
    </row>
    <row r="4974" spans="1:12" x14ac:dyDescent="0.25">
      <c r="A4974">
        <v>5</v>
      </c>
      <c r="B4974" t="s">
        <v>63</v>
      </c>
      <c r="C4974" t="s">
        <v>12</v>
      </c>
      <c r="D4974" t="s">
        <v>13</v>
      </c>
      <c r="E4974">
        <v>40</v>
      </c>
      <c r="F4974" t="s">
        <v>14</v>
      </c>
      <c r="G4974" t="s">
        <v>553</v>
      </c>
      <c r="H4974">
        <v>0</v>
      </c>
      <c r="I4974">
        <v>0</v>
      </c>
      <c r="J4974">
        <v>0</v>
      </c>
      <c r="K4974">
        <v>0</v>
      </c>
      <c r="L4974">
        <v>0</v>
      </c>
    </row>
    <row r="4975" spans="1:12" x14ac:dyDescent="0.25">
      <c r="A4975">
        <v>5</v>
      </c>
      <c r="B4975" t="s">
        <v>114</v>
      </c>
      <c r="C4975" t="s">
        <v>12</v>
      </c>
      <c r="D4975" t="s">
        <v>89</v>
      </c>
      <c r="E4975">
        <v>40</v>
      </c>
      <c r="F4975" t="s">
        <v>14</v>
      </c>
      <c r="G4975" t="s">
        <v>553</v>
      </c>
      <c r="H4975">
        <v>0</v>
      </c>
      <c r="I4975">
        <v>0</v>
      </c>
      <c r="J4975">
        <v>0</v>
      </c>
      <c r="K4975">
        <v>0</v>
      </c>
      <c r="L4975">
        <v>0</v>
      </c>
    </row>
    <row r="4976" spans="1:12" x14ac:dyDescent="0.25">
      <c r="A4976">
        <v>5</v>
      </c>
      <c r="B4976" t="s">
        <v>165</v>
      </c>
      <c r="C4976" t="s">
        <v>12</v>
      </c>
      <c r="D4976" t="s">
        <v>140</v>
      </c>
      <c r="E4976">
        <v>40</v>
      </c>
      <c r="F4976" t="s">
        <v>14</v>
      </c>
      <c r="G4976" t="s">
        <v>553</v>
      </c>
      <c r="H4976">
        <v>0</v>
      </c>
      <c r="I4976">
        <v>0</v>
      </c>
      <c r="J4976">
        <v>0</v>
      </c>
      <c r="K4976">
        <v>0</v>
      </c>
      <c r="L4976">
        <v>0</v>
      </c>
    </row>
    <row r="4977" spans="1:12" x14ac:dyDescent="0.25">
      <c r="A4977">
        <v>5</v>
      </c>
      <c r="B4977" t="s">
        <v>216</v>
      </c>
      <c r="C4977" t="s">
        <v>12</v>
      </c>
      <c r="D4977" t="s">
        <v>191</v>
      </c>
      <c r="E4977">
        <v>40</v>
      </c>
      <c r="F4977" t="s">
        <v>14</v>
      </c>
      <c r="G4977" t="s">
        <v>553</v>
      </c>
      <c r="H4977">
        <v>0</v>
      </c>
      <c r="I4977">
        <v>0</v>
      </c>
      <c r="J4977">
        <v>0</v>
      </c>
      <c r="K4977">
        <v>0</v>
      </c>
      <c r="L4977">
        <v>0</v>
      </c>
    </row>
    <row r="4978" spans="1:12" x14ac:dyDescent="0.25">
      <c r="A4978">
        <v>6</v>
      </c>
      <c r="B4978" t="s">
        <v>63</v>
      </c>
      <c r="C4978" t="s">
        <v>12</v>
      </c>
      <c r="D4978" t="s">
        <v>13</v>
      </c>
      <c r="E4978">
        <v>40</v>
      </c>
      <c r="F4978" t="s">
        <v>14</v>
      </c>
      <c r="G4978" t="s">
        <v>553</v>
      </c>
      <c r="H4978">
        <v>0</v>
      </c>
      <c r="I4978">
        <v>0</v>
      </c>
      <c r="J4978">
        <v>0</v>
      </c>
      <c r="K4978">
        <v>0</v>
      </c>
      <c r="L4978">
        <v>0</v>
      </c>
    </row>
    <row r="4979" spans="1:12" x14ac:dyDescent="0.25">
      <c r="A4979">
        <v>6</v>
      </c>
      <c r="B4979" t="s">
        <v>114</v>
      </c>
      <c r="C4979" t="s">
        <v>12</v>
      </c>
      <c r="D4979" t="s">
        <v>89</v>
      </c>
      <c r="E4979">
        <v>40</v>
      </c>
      <c r="F4979" t="s">
        <v>14</v>
      </c>
      <c r="G4979" t="s">
        <v>553</v>
      </c>
      <c r="H4979">
        <v>0</v>
      </c>
      <c r="I4979">
        <v>0</v>
      </c>
      <c r="J4979">
        <v>0</v>
      </c>
      <c r="K4979">
        <v>0</v>
      </c>
      <c r="L4979">
        <v>0</v>
      </c>
    </row>
    <row r="4980" spans="1:12" x14ac:dyDescent="0.25">
      <c r="A4980">
        <v>6</v>
      </c>
      <c r="B4980" t="s">
        <v>165</v>
      </c>
      <c r="C4980" t="s">
        <v>12</v>
      </c>
      <c r="D4980" t="s">
        <v>140</v>
      </c>
      <c r="E4980">
        <v>40</v>
      </c>
      <c r="F4980" t="s">
        <v>14</v>
      </c>
      <c r="G4980" t="s">
        <v>553</v>
      </c>
      <c r="H4980">
        <v>0</v>
      </c>
      <c r="I4980">
        <v>0</v>
      </c>
      <c r="J4980">
        <v>0</v>
      </c>
      <c r="K4980">
        <v>0</v>
      </c>
      <c r="L4980">
        <v>0</v>
      </c>
    </row>
    <row r="4981" spans="1:12" x14ac:dyDescent="0.25">
      <c r="A4981">
        <v>6</v>
      </c>
      <c r="B4981" t="s">
        <v>216</v>
      </c>
      <c r="C4981" t="s">
        <v>12</v>
      </c>
      <c r="D4981" t="s">
        <v>191</v>
      </c>
      <c r="E4981">
        <v>40</v>
      </c>
      <c r="F4981" t="s">
        <v>14</v>
      </c>
      <c r="G4981" t="s">
        <v>553</v>
      </c>
      <c r="H4981">
        <v>0</v>
      </c>
      <c r="I4981">
        <v>0</v>
      </c>
      <c r="J4981">
        <v>0</v>
      </c>
      <c r="K4981">
        <v>0</v>
      </c>
      <c r="L4981">
        <v>0</v>
      </c>
    </row>
    <row r="4982" spans="1:12" x14ac:dyDescent="0.25">
      <c r="A4982">
        <v>7</v>
      </c>
      <c r="B4982" t="s">
        <v>63</v>
      </c>
      <c r="C4982" t="s">
        <v>12</v>
      </c>
      <c r="D4982" t="s">
        <v>13</v>
      </c>
      <c r="E4982">
        <v>40</v>
      </c>
      <c r="F4982" t="s">
        <v>14</v>
      </c>
      <c r="G4982" t="s">
        <v>553</v>
      </c>
      <c r="H4982">
        <v>0</v>
      </c>
      <c r="I4982">
        <v>0</v>
      </c>
      <c r="J4982">
        <v>0</v>
      </c>
      <c r="K4982">
        <v>0</v>
      </c>
      <c r="L4982">
        <v>0</v>
      </c>
    </row>
    <row r="4983" spans="1:12" x14ac:dyDescent="0.25">
      <c r="A4983">
        <v>7</v>
      </c>
      <c r="B4983" t="s">
        <v>114</v>
      </c>
      <c r="C4983" t="s">
        <v>12</v>
      </c>
      <c r="D4983" t="s">
        <v>89</v>
      </c>
      <c r="E4983">
        <v>40</v>
      </c>
      <c r="F4983" t="s">
        <v>14</v>
      </c>
      <c r="G4983" t="s">
        <v>553</v>
      </c>
      <c r="H4983">
        <v>0</v>
      </c>
      <c r="I4983">
        <v>0</v>
      </c>
      <c r="J4983">
        <v>0</v>
      </c>
      <c r="K4983">
        <v>0</v>
      </c>
      <c r="L4983">
        <v>0</v>
      </c>
    </row>
    <row r="4984" spans="1:12" x14ac:dyDescent="0.25">
      <c r="A4984">
        <v>7</v>
      </c>
      <c r="B4984" t="s">
        <v>165</v>
      </c>
      <c r="C4984" t="s">
        <v>12</v>
      </c>
      <c r="D4984" t="s">
        <v>140</v>
      </c>
      <c r="E4984">
        <v>40</v>
      </c>
      <c r="F4984" t="s">
        <v>14</v>
      </c>
      <c r="G4984" t="s">
        <v>553</v>
      </c>
      <c r="H4984">
        <v>0</v>
      </c>
      <c r="I4984">
        <v>0</v>
      </c>
      <c r="J4984">
        <v>0</v>
      </c>
      <c r="K4984">
        <v>0</v>
      </c>
      <c r="L4984">
        <v>0</v>
      </c>
    </row>
    <row r="4985" spans="1:12" x14ac:dyDescent="0.25">
      <c r="A4985">
        <v>7</v>
      </c>
      <c r="B4985" t="s">
        <v>216</v>
      </c>
      <c r="C4985" t="s">
        <v>12</v>
      </c>
      <c r="D4985" t="s">
        <v>191</v>
      </c>
      <c r="E4985">
        <v>40</v>
      </c>
      <c r="F4985" t="s">
        <v>14</v>
      </c>
      <c r="G4985" t="s">
        <v>553</v>
      </c>
      <c r="H4985">
        <v>0</v>
      </c>
      <c r="I4985">
        <v>0</v>
      </c>
      <c r="J4985">
        <v>0</v>
      </c>
      <c r="K4985">
        <v>0</v>
      </c>
      <c r="L4985">
        <v>0</v>
      </c>
    </row>
    <row r="4986" spans="1:12" x14ac:dyDescent="0.25">
      <c r="A4986">
        <v>8</v>
      </c>
      <c r="B4986" t="s">
        <v>63</v>
      </c>
      <c r="C4986" t="s">
        <v>12</v>
      </c>
      <c r="D4986" t="s">
        <v>13</v>
      </c>
      <c r="E4986">
        <v>40</v>
      </c>
      <c r="F4986" t="s">
        <v>14</v>
      </c>
      <c r="G4986" t="s">
        <v>553</v>
      </c>
      <c r="H4986">
        <v>0</v>
      </c>
      <c r="I4986">
        <v>0</v>
      </c>
      <c r="J4986">
        <v>0</v>
      </c>
      <c r="K4986">
        <v>0</v>
      </c>
      <c r="L4986">
        <v>0</v>
      </c>
    </row>
    <row r="4987" spans="1:12" x14ac:dyDescent="0.25">
      <c r="A4987">
        <v>8</v>
      </c>
      <c r="B4987" t="s">
        <v>114</v>
      </c>
      <c r="C4987" t="s">
        <v>12</v>
      </c>
      <c r="D4987" t="s">
        <v>89</v>
      </c>
      <c r="E4987">
        <v>40</v>
      </c>
      <c r="F4987" t="s">
        <v>14</v>
      </c>
      <c r="G4987" t="s">
        <v>553</v>
      </c>
      <c r="H4987">
        <v>0</v>
      </c>
      <c r="I4987">
        <v>0</v>
      </c>
      <c r="J4987">
        <v>0</v>
      </c>
      <c r="K4987">
        <v>0</v>
      </c>
      <c r="L4987">
        <v>0</v>
      </c>
    </row>
    <row r="4988" spans="1:12" x14ac:dyDescent="0.25">
      <c r="A4988">
        <v>8</v>
      </c>
      <c r="B4988" t="s">
        <v>165</v>
      </c>
      <c r="C4988" t="s">
        <v>12</v>
      </c>
      <c r="D4988" t="s">
        <v>140</v>
      </c>
      <c r="E4988">
        <v>40</v>
      </c>
      <c r="F4988" t="s">
        <v>14</v>
      </c>
      <c r="G4988" t="s">
        <v>553</v>
      </c>
      <c r="H4988">
        <v>0</v>
      </c>
      <c r="I4988">
        <v>0</v>
      </c>
      <c r="J4988">
        <v>0</v>
      </c>
      <c r="K4988">
        <v>0</v>
      </c>
      <c r="L4988">
        <v>0</v>
      </c>
    </row>
    <row r="4989" spans="1:12" x14ac:dyDescent="0.25">
      <c r="A4989">
        <v>8</v>
      </c>
      <c r="B4989" t="s">
        <v>216</v>
      </c>
      <c r="C4989" t="s">
        <v>12</v>
      </c>
      <c r="D4989" t="s">
        <v>191</v>
      </c>
      <c r="E4989">
        <v>40</v>
      </c>
      <c r="F4989" t="s">
        <v>14</v>
      </c>
      <c r="G4989" t="s">
        <v>553</v>
      </c>
      <c r="H4989">
        <v>0</v>
      </c>
      <c r="I4989">
        <v>0</v>
      </c>
      <c r="J4989">
        <v>0</v>
      </c>
      <c r="K4989">
        <v>0</v>
      </c>
      <c r="L4989">
        <v>0</v>
      </c>
    </row>
    <row r="4990" spans="1:12" x14ac:dyDescent="0.25">
      <c r="A4990">
        <v>9</v>
      </c>
      <c r="B4990" t="s">
        <v>63</v>
      </c>
      <c r="C4990" t="s">
        <v>12</v>
      </c>
      <c r="D4990" t="s">
        <v>13</v>
      </c>
      <c r="E4990">
        <v>40</v>
      </c>
      <c r="F4990" t="s">
        <v>14</v>
      </c>
      <c r="G4990" t="s">
        <v>553</v>
      </c>
      <c r="H4990">
        <v>0</v>
      </c>
      <c r="I4990">
        <v>0</v>
      </c>
      <c r="J4990">
        <v>0</v>
      </c>
      <c r="K4990">
        <v>0</v>
      </c>
      <c r="L4990">
        <v>0</v>
      </c>
    </row>
    <row r="4991" spans="1:12" x14ac:dyDescent="0.25">
      <c r="A4991">
        <v>9</v>
      </c>
      <c r="B4991" t="s">
        <v>114</v>
      </c>
      <c r="C4991" t="s">
        <v>12</v>
      </c>
      <c r="D4991" t="s">
        <v>89</v>
      </c>
      <c r="E4991">
        <v>40</v>
      </c>
      <c r="F4991" t="s">
        <v>14</v>
      </c>
      <c r="G4991" t="s">
        <v>553</v>
      </c>
      <c r="H4991">
        <v>0</v>
      </c>
      <c r="I4991">
        <v>0</v>
      </c>
      <c r="J4991">
        <v>0</v>
      </c>
      <c r="K4991">
        <v>0</v>
      </c>
      <c r="L4991">
        <v>0</v>
      </c>
    </row>
    <row r="4992" spans="1:12" x14ac:dyDescent="0.25">
      <c r="A4992">
        <v>9</v>
      </c>
      <c r="B4992" t="s">
        <v>165</v>
      </c>
      <c r="C4992" t="s">
        <v>12</v>
      </c>
      <c r="D4992" t="s">
        <v>140</v>
      </c>
      <c r="E4992">
        <v>40</v>
      </c>
      <c r="F4992" t="s">
        <v>14</v>
      </c>
      <c r="G4992" t="s">
        <v>553</v>
      </c>
      <c r="H4992">
        <v>0</v>
      </c>
      <c r="I4992">
        <v>0</v>
      </c>
      <c r="J4992">
        <v>0</v>
      </c>
      <c r="K4992">
        <v>0</v>
      </c>
      <c r="L4992">
        <v>0</v>
      </c>
    </row>
    <row r="4993" spans="1:12" x14ac:dyDescent="0.25">
      <c r="A4993">
        <v>9</v>
      </c>
      <c r="B4993" t="s">
        <v>216</v>
      </c>
      <c r="C4993" t="s">
        <v>12</v>
      </c>
      <c r="D4993" t="s">
        <v>191</v>
      </c>
      <c r="E4993">
        <v>40</v>
      </c>
      <c r="F4993" t="s">
        <v>14</v>
      </c>
      <c r="G4993" t="s">
        <v>553</v>
      </c>
      <c r="H4993">
        <v>0</v>
      </c>
      <c r="I4993">
        <v>0</v>
      </c>
      <c r="J4993">
        <v>0</v>
      </c>
      <c r="K4993">
        <v>0</v>
      </c>
      <c r="L4993">
        <v>0</v>
      </c>
    </row>
    <row r="4994" spans="1:12" x14ac:dyDescent="0.25">
      <c r="A4994">
        <v>10</v>
      </c>
      <c r="B4994" t="s">
        <v>63</v>
      </c>
      <c r="C4994" t="s">
        <v>12</v>
      </c>
      <c r="D4994" t="s">
        <v>13</v>
      </c>
      <c r="E4994">
        <v>40</v>
      </c>
      <c r="F4994" t="s">
        <v>14</v>
      </c>
      <c r="G4994" t="s">
        <v>553</v>
      </c>
      <c r="H4994">
        <v>0</v>
      </c>
      <c r="I4994">
        <v>0</v>
      </c>
      <c r="J4994">
        <v>0</v>
      </c>
      <c r="K4994">
        <v>0</v>
      </c>
      <c r="L4994">
        <v>0</v>
      </c>
    </row>
    <row r="4995" spans="1:12" x14ac:dyDescent="0.25">
      <c r="A4995">
        <v>10</v>
      </c>
      <c r="B4995" t="s">
        <v>114</v>
      </c>
      <c r="C4995" t="s">
        <v>12</v>
      </c>
      <c r="D4995" t="s">
        <v>89</v>
      </c>
      <c r="E4995">
        <v>40</v>
      </c>
      <c r="F4995" t="s">
        <v>14</v>
      </c>
      <c r="G4995" t="s">
        <v>553</v>
      </c>
      <c r="H4995">
        <v>0</v>
      </c>
      <c r="I4995">
        <v>0</v>
      </c>
      <c r="J4995">
        <v>0</v>
      </c>
      <c r="K4995">
        <v>0</v>
      </c>
      <c r="L4995">
        <v>0</v>
      </c>
    </row>
    <row r="4996" spans="1:12" x14ac:dyDescent="0.25">
      <c r="A4996">
        <v>10</v>
      </c>
      <c r="B4996" t="s">
        <v>165</v>
      </c>
      <c r="C4996" t="s">
        <v>12</v>
      </c>
      <c r="D4996" t="s">
        <v>140</v>
      </c>
      <c r="E4996">
        <v>40</v>
      </c>
      <c r="F4996" t="s">
        <v>14</v>
      </c>
      <c r="G4996" t="s">
        <v>553</v>
      </c>
      <c r="H4996">
        <v>0</v>
      </c>
      <c r="I4996">
        <v>0</v>
      </c>
      <c r="J4996">
        <v>0</v>
      </c>
      <c r="K4996">
        <v>0</v>
      </c>
      <c r="L4996">
        <v>0</v>
      </c>
    </row>
    <row r="4997" spans="1:12" x14ac:dyDescent="0.25">
      <c r="A4997">
        <v>10</v>
      </c>
      <c r="B4997" t="s">
        <v>216</v>
      </c>
      <c r="C4997" t="s">
        <v>12</v>
      </c>
      <c r="D4997" t="s">
        <v>191</v>
      </c>
      <c r="E4997">
        <v>40</v>
      </c>
      <c r="F4997" t="s">
        <v>14</v>
      </c>
      <c r="G4997" t="s">
        <v>553</v>
      </c>
      <c r="H4997">
        <v>0</v>
      </c>
      <c r="I4997">
        <v>0</v>
      </c>
      <c r="J4997">
        <v>0</v>
      </c>
      <c r="K4997">
        <v>0</v>
      </c>
      <c r="L4997">
        <v>0</v>
      </c>
    </row>
    <row r="4998" spans="1:12" x14ac:dyDescent="0.25">
      <c r="A4998">
        <v>11</v>
      </c>
      <c r="B4998" t="s">
        <v>63</v>
      </c>
      <c r="C4998" t="s">
        <v>12</v>
      </c>
      <c r="D4998" t="s">
        <v>13</v>
      </c>
      <c r="E4998">
        <v>40</v>
      </c>
      <c r="F4998" t="s">
        <v>14</v>
      </c>
      <c r="G4998" t="s">
        <v>553</v>
      </c>
      <c r="H4998">
        <v>0</v>
      </c>
      <c r="I4998">
        <v>0</v>
      </c>
      <c r="J4998">
        <v>0</v>
      </c>
      <c r="K4998">
        <v>0</v>
      </c>
      <c r="L4998">
        <v>0</v>
      </c>
    </row>
    <row r="4999" spans="1:12" x14ac:dyDescent="0.25">
      <c r="A4999">
        <v>11</v>
      </c>
      <c r="B4999" t="s">
        <v>114</v>
      </c>
      <c r="C4999" t="s">
        <v>12</v>
      </c>
      <c r="D4999" t="s">
        <v>89</v>
      </c>
      <c r="E4999">
        <v>40</v>
      </c>
      <c r="F4999" t="s">
        <v>14</v>
      </c>
      <c r="G4999" t="s">
        <v>553</v>
      </c>
      <c r="H4999">
        <v>0</v>
      </c>
      <c r="I4999">
        <v>0</v>
      </c>
      <c r="J4999">
        <v>0</v>
      </c>
      <c r="K4999">
        <v>0</v>
      </c>
      <c r="L4999">
        <v>0</v>
      </c>
    </row>
    <row r="5000" spans="1:12" x14ac:dyDescent="0.25">
      <c r="A5000">
        <v>11</v>
      </c>
      <c r="B5000" t="s">
        <v>165</v>
      </c>
      <c r="C5000" t="s">
        <v>12</v>
      </c>
      <c r="D5000" t="s">
        <v>140</v>
      </c>
      <c r="E5000">
        <v>40</v>
      </c>
      <c r="F5000" t="s">
        <v>14</v>
      </c>
      <c r="G5000" t="s">
        <v>553</v>
      </c>
      <c r="H5000">
        <v>0</v>
      </c>
      <c r="I5000">
        <v>0</v>
      </c>
      <c r="J5000">
        <v>0</v>
      </c>
      <c r="K5000">
        <v>0</v>
      </c>
      <c r="L5000">
        <v>0</v>
      </c>
    </row>
    <row r="5001" spans="1:12" x14ac:dyDescent="0.25">
      <c r="A5001">
        <v>11</v>
      </c>
      <c r="B5001" t="s">
        <v>216</v>
      </c>
      <c r="C5001" t="s">
        <v>12</v>
      </c>
      <c r="D5001" t="s">
        <v>191</v>
      </c>
      <c r="E5001">
        <v>40</v>
      </c>
      <c r="F5001" t="s">
        <v>14</v>
      </c>
      <c r="G5001" t="s">
        <v>553</v>
      </c>
      <c r="H5001">
        <v>0</v>
      </c>
      <c r="I5001">
        <v>0</v>
      </c>
      <c r="J5001">
        <v>0</v>
      </c>
      <c r="K5001">
        <v>0</v>
      </c>
      <c r="L5001">
        <v>0</v>
      </c>
    </row>
    <row r="5002" spans="1:12" x14ac:dyDescent="0.25">
      <c r="A5002">
        <v>12</v>
      </c>
      <c r="B5002" t="s">
        <v>63</v>
      </c>
      <c r="C5002" t="s">
        <v>12</v>
      </c>
      <c r="D5002" t="s">
        <v>13</v>
      </c>
      <c r="E5002">
        <v>40</v>
      </c>
      <c r="F5002" t="s">
        <v>14</v>
      </c>
      <c r="G5002" t="s">
        <v>553</v>
      </c>
      <c r="H5002">
        <v>0</v>
      </c>
      <c r="I5002">
        <v>0</v>
      </c>
      <c r="J5002">
        <v>0</v>
      </c>
      <c r="K5002">
        <v>0</v>
      </c>
      <c r="L5002">
        <v>0</v>
      </c>
    </row>
    <row r="5003" spans="1:12" x14ac:dyDescent="0.25">
      <c r="A5003">
        <v>12</v>
      </c>
      <c r="B5003" t="s">
        <v>114</v>
      </c>
      <c r="C5003" t="s">
        <v>12</v>
      </c>
      <c r="D5003" t="s">
        <v>89</v>
      </c>
      <c r="E5003">
        <v>40</v>
      </c>
      <c r="F5003" t="s">
        <v>14</v>
      </c>
      <c r="G5003" t="s">
        <v>553</v>
      </c>
      <c r="H5003">
        <v>0</v>
      </c>
      <c r="I5003">
        <v>0</v>
      </c>
      <c r="J5003">
        <v>0</v>
      </c>
      <c r="K5003">
        <v>0</v>
      </c>
      <c r="L5003">
        <v>0</v>
      </c>
    </row>
    <row r="5004" spans="1:12" x14ac:dyDescent="0.25">
      <c r="A5004">
        <v>12</v>
      </c>
      <c r="B5004" t="s">
        <v>165</v>
      </c>
      <c r="C5004" t="s">
        <v>12</v>
      </c>
      <c r="D5004" t="s">
        <v>140</v>
      </c>
      <c r="E5004">
        <v>40</v>
      </c>
      <c r="F5004" t="s">
        <v>14</v>
      </c>
      <c r="G5004" t="s">
        <v>553</v>
      </c>
      <c r="H5004">
        <v>0</v>
      </c>
      <c r="I5004">
        <v>0</v>
      </c>
      <c r="J5004">
        <v>0</v>
      </c>
      <c r="K5004">
        <v>0</v>
      </c>
      <c r="L5004">
        <v>0</v>
      </c>
    </row>
    <row r="5005" spans="1:12" x14ac:dyDescent="0.25">
      <c r="A5005">
        <v>12</v>
      </c>
      <c r="B5005" t="s">
        <v>216</v>
      </c>
      <c r="C5005" t="s">
        <v>12</v>
      </c>
      <c r="D5005" t="s">
        <v>191</v>
      </c>
      <c r="E5005">
        <v>40</v>
      </c>
      <c r="F5005" t="s">
        <v>14</v>
      </c>
      <c r="G5005" t="s">
        <v>553</v>
      </c>
      <c r="H5005">
        <v>0</v>
      </c>
      <c r="I5005">
        <v>0</v>
      </c>
      <c r="J5005">
        <v>0</v>
      </c>
      <c r="K5005">
        <v>0</v>
      </c>
      <c r="L5005">
        <v>0</v>
      </c>
    </row>
    <row r="5006" spans="1:12" x14ac:dyDescent="0.25">
      <c r="A5006">
        <v>13</v>
      </c>
      <c r="B5006" t="s">
        <v>63</v>
      </c>
      <c r="C5006" t="s">
        <v>12</v>
      </c>
      <c r="D5006" t="s">
        <v>13</v>
      </c>
      <c r="E5006">
        <v>40</v>
      </c>
      <c r="F5006" t="s">
        <v>14</v>
      </c>
      <c r="G5006" t="s">
        <v>553</v>
      </c>
      <c r="H5006">
        <v>0</v>
      </c>
      <c r="I5006">
        <v>0</v>
      </c>
      <c r="J5006">
        <v>0</v>
      </c>
      <c r="K5006">
        <v>0</v>
      </c>
      <c r="L5006">
        <v>0</v>
      </c>
    </row>
    <row r="5007" spans="1:12" x14ac:dyDescent="0.25">
      <c r="A5007">
        <v>13</v>
      </c>
      <c r="B5007" t="s">
        <v>114</v>
      </c>
      <c r="C5007" t="s">
        <v>12</v>
      </c>
      <c r="D5007" t="s">
        <v>89</v>
      </c>
      <c r="E5007">
        <v>40</v>
      </c>
      <c r="F5007" t="s">
        <v>14</v>
      </c>
      <c r="G5007" t="s">
        <v>553</v>
      </c>
      <c r="H5007">
        <v>0</v>
      </c>
      <c r="I5007">
        <v>0</v>
      </c>
      <c r="J5007">
        <v>0</v>
      </c>
      <c r="K5007">
        <v>0</v>
      </c>
      <c r="L5007">
        <v>0</v>
      </c>
    </row>
    <row r="5008" spans="1:12" x14ac:dyDescent="0.25">
      <c r="A5008">
        <v>13</v>
      </c>
      <c r="B5008" t="s">
        <v>165</v>
      </c>
      <c r="C5008" t="s">
        <v>12</v>
      </c>
      <c r="D5008" t="s">
        <v>140</v>
      </c>
      <c r="E5008">
        <v>40</v>
      </c>
      <c r="F5008" t="s">
        <v>14</v>
      </c>
      <c r="G5008" t="s">
        <v>553</v>
      </c>
      <c r="H5008">
        <v>0</v>
      </c>
      <c r="I5008">
        <v>0</v>
      </c>
      <c r="J5008">
        <v>0</v>
      </c>
      <c r="K5008">
        <v>0</v>
      </c>
      <c r="L5008">
        <v>0</v>
      </c>
    </row>
    <row r="5009" spans="1:12" x14ac:dyDescent="0.25">
      <c r="A5009">
        <v>13</v>
      </c>
      <c r="B5009" t="s">
        <v>216</v>
      </c>
      <c r="C5009" t="s">
        <v>12</v>
      </c>
      <c r="D5009" t="s">
        <v>191</v>
      </c>
      <c r="E5009">
        <v>40</v>
      </c>
      <c r="F5009" t="s">
        <v>14</v>
      </c>
      <c r="G5009" t="s">
        <v>553</v>
      </c>
      <c r="H5009">
        <v>0</v>
      </c>
      <c r="I5009">
        <v>0</v>
      </c>
      <c r="J5009">
        <v>0</v>
      </c>
      <c r="K5009">
        <v>0</v>
      </c>
      <c r="L5009">
        <v>0</v>
      </c>
    </row>
    <row r="5010" spans="1:12" x14ac:dyDescent="0.25">
      <c r="A5010">
        <v>14</v>
      </c>
      <c r="B5010" t="s">
        <v>63</v>
      </c>
      <c r="C5010" t="s">
        <v>12</v>
      </c>
      <c r="D5010" t="s">
        <v>13</v>
      </c>
      <c r="E5010">
        <v>40</v>
      </c>
      <c r="F5010" t="s">
        <v>14</v>
      </c>
      <c r="G5010" t="s">
        <v>553</v>
      </c>
      <c r="H5010">
        <v>0</v>
      </c>
      <c r="I5010">
        <v>0</v>
      </c>
      <c r="J5010">
        <v>0</v>
      </c>
      <c r="K5010">
        <v>0</v>
      </c>
      <c r="L5010">
        <v>0</v>
      </c>
    </row>
    <row r="5011" spans="1:12" x14ac:dyDescent="0.25">
      <c r="A5011">
        <v>14</v>
      </c>
      <c r="B5011" t="s">
        <v>114</v>
      </c>
      <c r="C5011" t="s">
        <v>12</v>
      </c>
      <c r="D5011" t="s">
        <v>89</v>
      </c>
      <c r="E5011">
        <v>40</v>
      </c>
      <c r="F5011" t="s">
        <v>14</v>
      </c>
      <c r="G5011" t="s">
        <v>553</v>
      </c>
      <c r="H5011">
        <v>0</v>
      </c>
      <c r="I5011">
        <v>0</v>
      </c>
      <c r="J5011">
        <v>0</v>
      </c>
      <c r="K5011">
        <v>0</v>
      </c>
      <c r="L5011">
        <v>0</v>
      </c>
    </row>
    <row r="5012" spans="1:12" x14ac:dyDescent="0.25">
      <c r="A5012">
        <v>14</v>
      </c>
      <c r="B5012" t="s">
        <v>165</v>
      </c>
      <c r="C5012" t="s">
        <v>12</v>
      </c>
      <c r="D5012" t="s">
        <v>140</v>
      </c>
      <c r="E5012">
        <v>40</v>
      </c>
      <c r="F5012" t="s">
        <v>14</v>
      </c>
      <c r="G5012" t="s">
        <v>553</v>
      </c>
      <c r="H5012">
        <v>0</v>
      </c>
      <c r="I5012">
        <v>0</v>
      </c>
      <c r="J5012">
        <v>0</v>
      </c>
      <c r="K5012">
        <v>0</v>
      </c>
      <c r="L5012">
        <v>0</v>
      </c>
    </row>
    <row r="5013" spans="1:12" x14ac:dyDescent="0.25">
      <c r="A5013">
        <v>14</v>
      </c>
      <c r="B5013" t="s">
        <v>216</v>
      </c>
      <c r="C5013" t="s">
        <v>12</v>
      </c>
      <c r="D5013" t="s">
        <v>191</v>
      </c>
      <c r="E5013">
        <v>40</v>
      </c>
      <c r="F5013" t="s">
        <v>14</v>
      </c>
      <c r="G5013" t="s">
        <v>553</v>
      </c>
      <c r="H5013">
        <v>0</v>
      </c>
      <c r="I5013">
        <v>0</v>
      </c>
      <c r="J5013">
        <v>0</v>
      </c>
      <c r="K5013">
        <v>0</v>
      </c>
      <c r="L5013">
        <v>0</v>
      </c>
    </row>
    <row r="5014" spans="1:12" x14ac:dyDescent="0.25">
      <c r="A5014">
        <v>15</v>
      </c>
      <c r="B5014" t="s">
        <v>63</v>
      </c>
      <c r="C5014" t="s">
        <v>12</v>
      </c>
      <c r="D5014" t="s">
        <v>13</v>
      </c>
      <c r="E5014">
        <v>40</v>
      </c>
      <c r="F5014" t="s">
        <v>14</v>
      </c>
      <c r="G5014" t="s">
        <v>553</v>
      </c>
      <c r="H5014">
        <v>0</v>
      </c>
      <c r="I5014">
        <v>0</v>
      </c>
      <c r="J5014">
        <v>0</v>
      </c>
      <c r="K5014">
        <v>0</v>
      </c>
      <c r="L5014">
        <v>0</v>
      </c>
    </row>
    <row r="5015" spans="1:12" x14ac:dyDescent="0.25">
      <c r="A5015">
        <v>15</v>
      </c>
      <c r="B5015" t="s">
        <v>114</v>
      </c>
      <c r="C5015" t="s">
        <v>12</v>
      </c>
      <c r="D5015" t="s">
        <v>89</v>
      </c>
      <c r="E5015">
        <v>40</v>
      </c>
      <c r="F5015" t="s">
        <v>14</v>
      </c>
      <c r="G5015" t="s">
        <v>553</v>
      </c>
      <c r="H5015">
        <v>0</v>
      </c>
      <c r="I5015">
        <v>0</v>
      </c>
      <c r="J5015">
        <v>0</v>
      </c>
      <c r="K5015">
        <v>0</v>
      </c>
      <c r="L5015">
        <v>0</v>
      </c>
    </row>
    <row r="5016" spans="1:12" x14ac:dyDescent="0.25">
      <c r="A5016">
        <v>15</v>
      </c>
      <c r="B5016" t="s">
        <v>165</v>
      </c>
      <c r="C5016" t="s">
        <v>12</v>
      </c>
      <c r="D5016" t="s">
        <v>140</v>
      </c>
      <c r="E5016">
        <v>40</v>
      </c>
      <c r="F5016" t="s">
        <v>14</v>
      </c>
      <c r="G5016" t="s">
        <v>553</v>
      </c>
      <c r="H5016">
        <v>0</v>
      </c>
      <c r="I5016">
        <v>0</v>
      </c>
      <c r="J5016">
        <v>0</v>
      </c>
      <c r="K5016">
        <v>0</v>
      </c>
      <c r="L5016">
        <v>0</v>
      </c>
    </row>
    <row r="5017" spans="1:12" x14ac:dyDescent="0.25">
      <c r="A5017">
        <v>15</v>
      </c>
      <c r="B5017" t="s">
        <v>216</v>
      </c>
      <c r="C5017" t="s">
        <v>12</v>
      </c>
      <c r="D5017" t="s">
        <v>191</v>
      </c>
      <c r="E5017">
        <v>40</v>
      </c>
      <c r="F5017" t="s">
        <v>14</v>
      </c>
      <c r="G5017" t="s">
        <v>553</v>
      </c>
      <c r="H5017">
        <v>0</v>
      </c>
      <c r="I5017">
        <v>0</v>
      </c>
      <c r="J5017">
        <v>0</v>
      </c>
      <c r="K5017">
        <v>0</v>
      </c>
      <c r="L5017">
        <v>0</v>
      </c>
    </row>
    <row r="5018" spans="1:12" x14ac:dyDescent="0.25">
      <c r="A5018">
        <v>16</v>
      </c>
      <c r="B5018" t="s">
        <v>63</v>
      </c>
      <c r="C5018" t="s">
        <v>12</v>
      </c>
      <c r="D5018" t="s">
        <v>13</v>
      </c>
      <c r="E5018">
        <v>40</v>
      </c>
      <c r="F5018" t="s">
        <v>14</v>
      </c>
      <c r="G5018" t="s">
        <v>553</v>
      </c>
      <c r="H5018">
        <v>0</v>
      </c>
      <c r="I5018">
        <v>0</v>
      </c>
      <c r="J5018">
        <v>0</v>
      </c>
      <c r="K5018">
        <v>0</v>
      </c>
      <c r="L5018">
        <v>0</v>
      </c>
    </row>
    <row r="5019" spans="1:12" x14ac:dyDescent="0.25">
      <c r="A5019">
        <v>16</v>
      </c>
      <c r="B5019" t="s">
        <v>114</v>
      </c>
      <c r="C5019" t="s">
        <v>12</v>
      </c>
      <c r="D5019" t="s">
        <v>89</v>
      </c>
      <c r="E5019">
        <v>40</v>
      </c>
      <c r="F5019" t="s">
        <v>14</v>
      </c>
      <c r="G5019" t="s">
        <v>553</v>
      </c>
      <c r="H5019">
        <v>0</v>
      </c>
      <c r="I5019">
        <v>0</v>
      </c>
      <c r="J5019">
        <v>0</v>
      </c>
      <c r="K5019">
        <v>0</v>
      </c>
      <c r="L5019">
        <v>0</v>
      </c>
    </row>
    <row r="5020" spans="1:12" x14ac:dyDescent="0.25">
      <c r="A5020">
        <v>16</v>
      </c>
      <c r="B5020" t="s">
        <v>165</v>
      </c>
      <c r="C5020" t="s">
        <v>12</v>
      </c>
      <c r="D5020" t="s">
        <v>140</v>
      </c>
      <c r="E5020">
        <v>40</v>
      </c>
      <c r="F5020" t="s">
        <v>14</v>
      </c>
      <c r="G5020" t="s">
        <v>553</v>
      </c>
      <c r="H5020">
        <v>0</v>
      </c>
      <c r="I5020">
        <v>0</v>
      </c>
      <c r="J5020">
        <v>0</v>
      </c>
      <c r="K5020">
        <v>0</v>
      </c>
      <c r="L5020">
        <v>0</v>
      </c>
    </row>
    <row r="5021" spans="1:12" x14ac:dyDescent="0.25">
      <c r="A5021">
        <v>16</v>
      </c>
      <c r="B5021" t="s">
        <v>216</v>
      </c>
      <c r="C5021" t="s">
        <v>12</v>
      </c>
      <c r="D5021" t="s">
        <v>191</v>
      </c>
      <c r="E5021">
        <v>40</v>
      </c>
      <c r="F5021" t="s">
        <v>14</v>
      </c>
      <c r="G5021" t="s">
        <v>553</v>
      </c>
      <c r="H5021">
        <v>0</v>
      </c>
      <c r="I5021">
        <v>0</v>
      </c>
      <c r="J5021">
        <v>0</v>
      </c>
      <c r="K5021">
        <v>0</v>
      </c>
      <c r="L5021">
        <v>0</v>
      </c>
    </row>
    <row r="5022" spans="1:12" x14ac:dyDescent="0.25">
      <c r="A5022">
        <v>17</v>
      </c>
      <c r="B5022" t="s">
        <v>63</v>
      </c>
      <c r="C5022" t="s">
        <v>12</v>
      </c>
      <c r="D5022" t="s">
        <v>13</v>
      </c>
      <c r="E5022">
        <v>40</v>
      </c>
      <c r="F5022" t="s">
        <v>14</v>
      </c>
      <c r="G5022" t="s">
        <v>553</v>
      </c>
      <c r="H5022">
        <v>0</v>
      </c>
      <c r="I5022">
        <v>0</v>
      </c>
      <c r="J5022">
        <v>0</v>
      </c>
      <c r="K5022">
        <v>0</v>
      </c>
      <c r="L5022">
        <v>0</v>
      </c>
    </row>
    <row r="5023" spans="1:12" x14ac:dyDescent="0.25">
      <c r="A5023">
        <v>17</v>
      </c>
      <c r="B5023" t="s">
        <v>114</v>
      </c>
      <c r="C5023" t="s">
        <v>12</v>
      </c>
      <c r="D5023" t="s">
        <v>89</v>
      </c>
      <c r="E5023">
        <v>40</v>
      </c>
      <c r="F5023" t="s">
        <v>14</v>
      </c>
      <c r="G5023" t="s">
        <v>553</v>
      </c>
      <c r="H5023">
        <v>0</v>
      </c>
      <c r="I5023">
        <v>0</v>
      </c>
      <c r="J5023">
        <v>0</v>
      </c>
      <c r="K5023">
        <v>0</v>
      </c>
      <c r="L5023">
        <v>0</v>
      </c>
    </row>
    <row r="5024" spans="1:12" x14ac:dyDescent="0.25">
      <c r="A5024">
        <v>17</v>
      </c>
      <c r="B5024" t="s">
        <v>165</v>
      </c>
      <c r="C5024" t="s">
        <v>12</v>
      </c>
      <c r="D5024" t="s">
        <v>140</v>
      </c>
      <c r="E5024">
        <v>40</v>
      </c>
      <c r="F5024" t="s">
        <v>14</v>
      </c>
      <c r="G5024" t="s">
        <v>553</v>
      </c>
      <c r="H5024">
        <v>0</v>
      </c>
      <c r="I5024">
        <v>0</v>
      </c>
      <c r="J5024">
        <v>0</v>
      </c>
      <c r="K5024">
        <v>0</v>
      </c>
      <c r="L5024">
        <v>0</v>
      </c>
    </row>
    <row r="5025" spans="1:12" x14ac:dyDescent="0.25">
      <c r="A5025">
        <v>17</v>
      </c>
      <c r="B5025" t="s">
        <v>216</v>
      </c>
      <c r="C5025" t="s">
        <v>12</v>
      </c>
      <c r="D5025" t="s">
        <v>191</v>
      </c>
      <c r="E5025">
        <v>40</v>
      </c>
      <c r="F5025" t="s">
        <v>14</v>
      </c>
      <c r="G5025" t="s">
        <v>553</v>
      </c>
      <c r="H5025">
        <v>0</v>
      </c>
      <c r="I5025">
        <v>0</v>
      </c>
      <c r="J5025">
        <v>0</v>
      </c>
      <c r="K5025">
        <v>0</v>
      </c>
      <c r="L5025">
        <v>0</v>
      </c>
    </row>
    <row r="5026" spans="1:12" x14ac:dyDescent="0.25">
      <c r="A5026">
        <v>18</v>
      </c>
      <c r="B5026" t="s">
        <v>63</v>
      </c>
      <c r="C5026" t="s">
        <v>12</v>
      </c>
      <c r="D5026" t="s">
        <v>13</v>
      </c>
      <c r="E5026">
        <v>40</v>
      </c>
      <c r="F5026" t="s">
        <v>14</v>
      </c>
      <c r="G5026" t="s">
        <v>553</v>
      </c>
      <c r="H5026">
        <v>0</v>
      </c>
      <c r="I5026">
        <v>0</v>
      </c>
      <c r="J5026">
        <v>0</v>
      </c>
      <c r="K5026">
        <v>0</v>
      </c>
      <c r="L5026">
        <v>0</v>
      </c>
    </row>
    <row r="5027" spans="1:12" x14ac:dyDescent="0.25">
      <c r="A5027">
        <v>18</v>
      </c>
      <c r="B5027" t="s">
        <v>114</v>
      </c>
      <c r="C5027" t="s">
        <v>12</v>
      </c>
      <c r="D5027" t="s">
        <v>89</v>
      </c>
      <c r="E5027">
        <v>40</v>
      </c>
      <c r="F5027" t="s">
        <v>14</v>
      </c>
      <c r="G5027" t="s">
        <v>553</v>
      </c>
      <c r="H5027">
        <v>0</v>
      </c>
      <c r="I5027">
        <v>0</v>
      </c>
      <c r="J5027">
        <v>0</v>
      </c>
      <c r="K5027">
        <v>0</v>
      </c>
      <c r="L5027">
        <v>0</v>
      </c>
    </row>
    <row r="5028" spans="1:12" x14ac:dyDescent="0.25">
      <c r="A5028">
        <v>18</v>
      </c>
      <c r="B5028" t="s">
        <v>165</v>
      </c>
      <c r="C5028" t="s">
        <v>12</v>
      </c>
      <c r="D5028" t="s">
        <v>140</v>
      </c>
      <c r="E5028">
        <v>40</v>
      </c>
      <c r="F5028" t="s">
        <v>14</v>
      </c>
      <c r="G5028" t="s">
        <v>553</v>
      </c>
      <c r="H5028">
        <v>0</v>
      </c>
      <c r="I5028">
        <v>0</v>
      </c>
      <c r="J5028">
        <v>0</v>
      </c>
      <c r="K5028">
        <v>0</v>
      </c>
      <c r="L5028">
        <v>0</v>
      </c>
    </row>
    <row r="5029" spans="1:12" x14ac:dyDescent="0.25">
      <c r="A5029">
        <v>18</v>
      </c>
      <c r="B5029" t="s">
        <v>216</v>
      </c>
      <c r="C5029" t="s">
        <v>12</v>
      </c>
      <c r="D5029" t="s">
        <v>191</v>
      </c>
      <c r="E5029">
        <v>40</v>
      </c>
      <c r="F5029" t="s">
        <v>14</v>
      </c>
      <c r="G5029" t="s">
        <v>553</v>
      </c>
      <c r="H5029">
        <v>0</v>
      </c>
      <c r="I5029">
        <v>0</v>
      </c>
      <c r="J5029">
        <v>0</v>
      </c>
      <c r="K5029">
        <v>0</v>
      </c>
      <c r="L5029">
        <v>0</v>
      </c>
    </row>
    <row r="5030" spans="1:12" x14ac:dyDescent="0.25">
      <c r="A5030">
        <v>19</v>
      </c>
      <c r="B5030" t="s">
        <v>63</v>
      </c>
      <c r="C5030" t="s">
        <v>12</v>
      </c>
      <c r="D5030" t="s">
        <v>13</v>
      </c>
      <c r="E5030">
        <v>40</v>
      </c>
      <c r="F5030" t="s">
        <v>14</v>
      </c>
      <c r="G5030" t="s">
        <v>553</v>
      </c>
      <c r="H5030">
        <v>0</v>
      </c>
      <c r="I5030">
        <v>0</v>
      </c>
      <c r="J5030">
        <v>0</v>
      </c>
      <c r="K5030">
        <v>0</v>
      </c>
      <c r="L5030">
        <v>0</v>
      </c>
    </row>
    <row r="5031" spans="1:12" x14ac:dyDescent="0.25">
      <c r="A5031">
        <v>19</v>
      </c>
      <c r="B5031" t="s">
        <v>114</v>
      </c>
      <c r="C5031" t="s">
        <v>12</v>
      </c>
      <c r="D5031" t="s">
        <v>89</v>
      </c>
      <c r="E5031">
        <v>40</v>
      </c>
      <c r="F5031" t="s">
        <v>14</v>
      </c>
      <c r="G5031" t="s">
        <v>553</v>
      </c>
      <c r="H5031">
        <v>0</v>
      </c>
      <c r="I5031">
        <v>0</v>
      </c>
      <c r="J5031">
        <v>0</v>
      </c>
      <c r="K5031">
        <v>0</v>
      </c>
      <c r="L5031">
        <v>0</v>
      </c>
    </row>
    <row r="5032" spans="1:12" x14ac:dyDescent="0.25">
      <c r="A5032">
        <v>19</v>
      </c>
      <c r="B5032" t="s">
        <v>165</v>
      </c>
      <c r="C5032" t="s">
        <v>12</v>
      </c>
      <c r="D5032" t="s">
        <v>140</v>
      </c>
      <c r="E5032">
        <v>40</v>
      </c>
      <c r="F5032" t="s">
        <v>14</v>
      </c>
      <c r="G5032" t="s">
        <v>553</v>
      </c>
      <c r="H5032">
        <v>0</v>
      </c>
      <c r="I5032">
        <v>0</v>
      </c>
      <c r="J5032">
        <v>0</v>
      </c>
      <c r="K5032">
        <v>0</v>
      </c>
      <c r="L5032">
        <v>0</v>
      </c>
    </row>
    <row r="5033" spans="1:12" x14ac:dyDescent="0.25">
      <c r="A5033">
        <v>19</v>
      </c>
      <c r="B5033" t="s">
        <v>216</v>
      </c>
      <c r="C5033" t="s">
        <v>12</v>
      </c>
      <c r="D5033" t="s">
        <v>191</v>
      </c>
      <c r="E5033">
        <v>40</v>
      </c>
      <c r="F5033" t="s">
        <v>14</v>
      </c>
      <c r="G5033" t="s">
        <v>553</v>
      </c>
      <c r="H5033">
        <v>0</v>
      </c>
      <c r="I5033">
        <v>0</v>
      </c>
      <c r="J5033">
        <v>0</v>
      </c>
      <c r="K5033">
        <v>0</v>
      </c>
      <c r="L5033">
        <v>0</v>
      </c>
    </row>
    <row r="5034" spans="1:12" x14ac:dyDescent="0.25">
      <c r="A5034">
        <v>20</v>
      </c>
      <c r="B5034" t="s">
        <v>63</v>
      </c>
      <c r="C5034" t="s">
        <v>12</v>
      </c>
      <c r="D5034" t="s">
        <v>13</v>
      </c>
      <c r="E5034">
        <v>40</v>
      </c>
      <c r="F5034" t="s">
        <v>14</v>
      </c>
      <c r="G5034" t="s">
        <v>553</v>
      </c>
      <c r="H5034">
        <v>0</v>
      </c>
      <c r="I5034">
        <v>0</v>
      </c>
      <c r="J5034">
        <v>0</v>
      </c>
      <c r="K5034">
        <v>0</v>
      </c>
      <c r="L5034">
        <v>0</v>
      </c>
    </row>
    <row r="5035" spans="1:12" x14ac:dyDescent="0.25">
      <c r="A5035">
        <v>20</v>
      </c>
      <c r="B5035" t="s">
        <v>114</v>
      </c>
      <c r="C5035" t="s">
        <v>12</v>
      </c>
      <c r="D5035" t="s">
        <v>89</v>
      </c>
      <c r="E5035">
        <v>40</v>
      </c>
      <c r="F5035" t="s">
        <v>14</v>
      </c>
      <c r="G5035" t="s">
        <v>553</v>
      </c>
      <c r="H5035">
        <v>0</v>
      </c>
      <c r="I5035">
        <v>0</v>
      </c>
      <c r="J5035">
        <v>0</v>
      </c>
      <c r="K5035">
        <v>0</v>
      </c>
      <c r="L5035">
        <v>0</v>
      </c>
    </row>
    <row r="5036" spans="1:12" x14ac:dyDescent="0.25">
      <c r="A5036">
        <v>20</v>
      </c>
      <c r="B5036" t="s">
        <v>165</v>
      </c>
      <c r="C5036" t="s">
        <v>12</v>
      </c>
      <c r="D5036" t="s">
        <v>140</v>
      </c>
      <c r="E5036">
        <v>40</v>
      </c>
      <c r="F5036" t="s">
        <v>14</v>
      </c>
      <c r="G5036" t="s">
        <v>553</v>
      </c>
      <c r="H5036">
        <v>0</v>
      </c>
      <c r="I5036">
        <v>0</v>
      </c>
      <c r="J5036">
        <v>0</v>
      </c>
      <c r="K5036">
        <v>0</v>
      </c>
      <c r="L5036">
        <v>0</v>
      </c>
    </row>
    <row r="5037" spans="1:12" x14ac:dyDescent="0.25">
      <c r="A5037">
        <v>20</v>
      </c>
      <c r="B5037" t="s">
        <v>216</v>
      </c>
      <c r="C5037" t="s">
        <v>12</v>
      </c>
      <c r="D5037" t="s">
        <v>191</v>
      </c>
      <c r="E5037">
        <v>40</v>
      </c>
      <c r="F5037" t="s">
        <v>14</v>
      </c>
      <c r="G5037" t="s">
        <v>553</v>
      </c>
      <c r="H5037">
        <v>0</v>
      </c>
      <c r="I5037">
        <v>0</v>
      </c>
      <c r="J5037">
        <v>0</v>
      </c>
      <c r="K5037">
        <v>0</v>
      </c>
      <c r="L5037">
        <v>0</v>
      </c>
    </row>
    <row r="5038" spans="1:12" x14ac:dyDescent="0.25">
      <c r="A5038">
        <v>21</v>
      </c>
      <c r="B5038" t="s">
        <v>63</v>
      </c>
      <c r="C5038" t="s">
        <v>12</v>
      </c>
      <c r="D5038" t="s">
        <v>13</v>
      </c>
      <c r="E5038">
        <v>40</v>
      </c>
      <c r="F5038" t="s">
        <v>14</v>
      </c>
      <c r="G5038" t="s">
        <v>553</v>
      </c>
      <c r="H5038">
        <v>0</v>
      </c>
      <c r="I5038">
        <v>0</v>
      </c>
      <c r="J5038">
        <v>0</v>
      </c>
      <c r="K5038">
        <v>0</v>
      </c>
      <c r="L5038">
        <v>0</v>
      </c>
    </row>
    <row r="5039" spans="1:12" x14ac:dyDescent="0.25">
      <c r="A5039">
        <v>21</v>
      </c>
      <c r="B5039" t="s">
        <v>114</v>
      </c>
      <c r="C5039" t="s">
        <v>12</v>
      </c>
      <c r="D5039" t="s">
        <v>89</v>
      </c>
      <c r="E5039">
        <v>40</v>
      </c>
      <c r="F5039" t="s">
        <v>14</v>
      </c>
      <c r="G5039" t="s">
        <v>553</v>
      </c>
      <c r="H5039">
        <v>0</v>
      </c>
      <c r="I5039">
        <v>0</v>
      </c>
      <c r="J5039">
        <v>0</v>
      </c>
      <c r="K5039">
        <v>0</v>
      </c>
      <c r="L5039">
        <v>0</v>
      </c>
    </row>
    <row r="5040" spans="1:12" x14ac:dyDescent="0.25">
      <c r="A5040">
        <v>21</v>
      </c>
      <c r="B5040" t="s">
        <v>165</v>
      </c>
      <c r="C5040" t="s">
        <v>12</v>
      </c>
      <c r="D5040" t="s">
        <v>140</v>
      </c>
      <c r="E5040">
        <v>40</v>
      </c>
      <c r="F5040" t="s">
        <v>14</v>
      </c>
      <c r="G5040" t="s">
        <v>553</v>
      </c>
      <c r="H5040">
        <v>0</v>
      </c>
      <c r="I5040">
        <v>0</v>
      </c>
      <c r="J5040">
        <v>0</v>
      </c>
      <c r="K5040">
        <v>0</v>
      </c>
      <c r="L5040">
        <v>0</v>
      </c>
    </row>
    <row r="5041" spans="1:12" x14ac:dyDescent="0.25">
      <c r="A5041">
        <v>21</v>
      </c>
      <c r="B5041" t="s">
        <v>216</v>
      </c>
      <c r="C5041" t="s">
        <v>12</v>
      </c>
      <c r="D5041" t="s">
        <v>191</v>
      </c>
      <c r="E5041">
        <v>40</v>
      </c>
      <c r="F5041" t="s">
        <v>14</v>
      </c>
      <c r="G5041" t="s">
        <v>553</v>
      </c>
      <c r="H5041">
        <v>0</v>
      </c>
      <c r="I5041">
        <v>0</v>
      </c>
      <c r="J5041">
        <v>0</v>
      </c>
      <c r="K5041">
        <v>0</v>
      </c>
      <c r="L5041">
        <v>0</v>
      </c>
    </row>
    <row r="5042" spans="1:12" x14ac:dyDescent="0.25">
      <c r="A5042">
        <v>1</v>
      </c>
      <c r="B5042" t="s">
        <v>247</v>
      </c>
      <c r="C5042" t="s">
        <v>242</v>
      </c>
      <c r="D5042" t="s">
        <v>13</v>
      </c>
      <c r="E5042">
        <v>20</v>
      </c>
      <c r="F5042" t="s">
        <v>24</v>
      </c>
      <c r="G5042" t="s">
        <v>579</v>
      </c>
      <c r="H5042">
        <v>0</v>
      </c>
      <c r="I5042">
        <v>0</v>
      </c>
      <c r="J5042">
        <v>0</v>
      </c>
      <c r="K5042">
        <v>0</v>
      </c>
      <c r="L5042">
        <v>0</v>
      </c>
    </row>
    <row r="5043" spans="1:12" x14ac:dyDescent="0.25">
      <c r="A5043">
        <v>1</v>
      </c>
      <c r="B5043" t="s">
        <v>297</v>
      </c>
      <c r="C5043" t="s">
        <v>242</v>
      </c>
      <c r="D5043" t="s">
        <v>89</v>
      </c>
      <c r="E5043">
        <v>20</v>
      </c>
      <c r="F5043" t="s">
        <v>24</v>
      </c>
      <c r="G5043" t="s">
        <v>579</v>
      </c>
      <c r="H5043">
        <v>0</v>
      </c>
      <c r="I5043">
        <v>0</v>
      </c>
      <c r="J5043">
        <v>0</v>
      </c>
      <c r="K5043">
        <v>0</v>
      </c>
      <c r="L5043">
        <v>0</v>
      </c>
    </row>
    <row r="5044" spans="1:12" x14ac:dyDescent="0.25">
      <c r="A5044">
        <v>1</v>
      </c>
      <c r="B5044" t="s">
        <v>347</v>
      </c>
      <c r="C5044" t="s">
        <v>242</v>
      </c>
      <c r="D5044" t="s">
        <v>140</v>
      </c>
      <c r="E5044">
        <v>20</v>
      </c>
      <c r="F5044" t="s">
        <v>24</v>
      </c>
      <c r="G5044" t="s">
        <v>579</v>
      </c>
      <c r="H5044">
        <v>0</v>
      </c>
      <c r="I5044">
        <v>0</v>
      </c>
      <c r="J5044">
        <v>0</v>
      </c>
      <c r="K5044">
        <v>0</v>
      </c>
      <c r="L5044">
        <v>0</v>
      </c>
    </row>
    <row r="5045" spans="1:12" x14ac:dyDescent="0.25">
      <c r="A5045">
        <v>1</v>
      </c>
      <c r="B5045" t="s">
        <v>397</v>
      </c>
      <c r="C5045" t="s">
        <v>242</v>
      </c>
      <c r="D5045" t="s">
        <v>191</v>
      </c>
      <c r="E5045">
        <v>20</v>
      </c>
      <c r="F5045" t="s">
        <v>24</v>
      </c>
      <c r="G5045" t="s">
        <v>579</v>
      </c>
      <c r="H5045">
        <v>0</v>
      </c>
      <c r="I5045">
        <v>0</v>
      </c>
      <c r="J5045">
        <v>0</v>
      </c>
      <c r="K5045">
        <v>0</v>
      </c>
      <c r="L5045">
        <v>0</v>
      </c>
    </row>
    <row r="5046" spans="1:12" x14ac:dyDescent="0.25">
      <c r="A5046">
        <v>2</v>
      </c>
      <c r="B5046" t="s">
        <v>247</v>
      </c>
      <c r="C5046" t="s">
        <v>242</v>
      </c>
      <c r="D5046" t="s">
        <v>13</v>
      </c>
      <c r="E5046">
        <v>20</v>
      </c>
      <c r="F5046" t="s">
        <v>24</v>
      </c>
      <c r="G5046" t="s">
        <v>579</v>
      </c>
      <c r="H5046">
        <v>0</v>
      </c>
      <c r="I5046">
        <v>0</v>
      </c>
      <c r="J5046">
        <v>0</v>
      </c>
      <c r="K5046">
        <v>0</v>
      </c>
      <c r="L5046">
        <v>0</v>
      </c>
    </row>
    <row r="5047" spans="1:12" x14ac:dyDescent="0.25">
      <c r="A5047">
        <v>2</v>
      </c>
      <c r="B5047" t="s">
        <v>297</v>
      </c>
      <c r="C5047" t="s">
        <v>242</v>
      </c>
      <c r="D5047" t="s">
        <v>89</v>
      </c>
      <c r="E5047">
        <v>20</v>
      </c>
      <c r="F5047" t="s">
        <v>24</v>
      </c>
      <c r="G5047" t="s">
        <v>579</v>
      </c>
      <c r="H5047">
        <v>0</v>
      </c>
      <c r="I5047">
        <v>0</v>
      </c>
      <c r="J5047">
        <v>0</v>
      </c>
      <c r="K5047">
        <v>0</v>
      </c>
      <c r="L5047">
        <v>0</v>
      </c>
    </row>
    <row r="5048" spans="1:12" x14ac:dyDescent="0.25">
      <c r="A5048">
        <v>2</v>
      </c>
      <c r="B5048" t="s">
        <v>347</v>
      </c>
      <c r="C5048" t="s">
        <v>242</v>
      </c>
      <c r="D5048" t="s">
        <v>140</v>
      </c>
      <c r="E5048">
        <v>20</v>
      </c>
      <c r="F5048" t="s">
        <v>24</v>
      </c>
      <c r="G5048" t="s">
        <v>579</v>
      </c>
      <c r="H5048">
        <v>0</v>
      </c>
      <c r="I5048">
        <v>0</v>
      </c>
      <c r="J5048">
        <v>0</v>
      </c>
      <c r="K5048">
        <v>0</v>
      </c>
      <c r="L5048">
        <v>0</v>
      </c>
    </row>
    <row r="5049" spans="1:12" x14ac:dyDescent="0.25">
      <c r="A5049">
        <v>2</v>
      </c>
      <c r="B5049" t="s">
        <v>397</v>
      </c>
      <c r="C5049" t="s">
        <v>242</v>
      </c>
      <c r="D5049" t="s">
        <v>191</v>
      </c>
      <c r="E5049">
        <v>20</v>
      </c>
      <c r="F5049" t="s">
        <v>24</v>
      </c>
      <c r="G5049" t="s">
        <v>579</v>
      </c>
      <c r="H5049">
        <v>0</v>
      </c>
      <c r="I5049">
        <v>0</v>
      </c>
      <c r="J5049">
        <v>0</v>
      </c>
      <c r="K5049">
        <v>0</v>
      </c>
      <c r="L5049">
        <v>0</v>
      </c>
    </row>
    <row r="5050" spans="1:12" x14ac:dyDescent="0.25">
      <c r="A5050">
        <v>3</v>
      </c>
      <c r="B5050" t="s">
        <v>247</v>
      </c>
      <c r="C5050" t="s">
        <v>242</v>
      </c>
      <c r="D5050" t="s">
        <v>13</v>
      </c>
      <c r="E5050">
        <v>20</v>
      </c>
      <c r="F5050" t="s">
        <v>24</v>
      </c>
      <c r="G5050" t="s">
        <v>579</v>
      </c>
      <c r="H5050">
        <v>0</v>
      </c>
      <c r="I5050">
        <v>0</v>
      </c>
      <c r="J5050">
        <v>0</v>
      </c>
      <c r="K5050">
        <v>0</v>
      </c>
      <c r="L5050">
        <v>0</v>
      </c>
    </row>
    <row r="5051" spans="1:12" x14ac:dyDescent="0.25">
      <c r="A5051">
        <v>3</v>
      </c>
      <c r="B5051" t="s">
        <v>297</v>
      </c>
      <c r="C5051" t="s">
        <v>242</v>
      </c>
      <c r="D5051" t="s">
        <v>89</v>
      </c>
      <c r="E5051">
        <v>20</v>
      </c>
      <c r="F5051" t="s">
        <v>24</v>
      </c>
      <c r="G5051" t="s">
        <v>579</v>
      </c>
      <c r="H5051">
        <v>0</v>
      </c>
      <c r="I5051">
        <v>0</v>
      </c>
      <c r="J5051">
        <v>0</v>
      </c>
      <c r="K5051">
        <v>0</v>
      </c>
      <c r="L5051">
        <v>0</v>
      </c>
    </row>
    <row r="5052" spans="1:12" x14ac:dyDescent="0.25">
      <c r="A5052">
        <v>3</v>
      </c>
      <c r="B5052" t="s">
        <v>347</v>
      </c>
      <c r="C5052" t="s">
        <v>242</v>
      </c>
      <c r="D5052" t="s">
        <v>140</v>
      </c>
      <c r="E5052">
        <v>20</v>
      </c>
      <c r="F5052" t="s">
        <v>24</v>
      </c>
      <c r="G5052" t="s">
        <v>579</v>
      </c>
      <c r="H5052">
        <v>0</v>
      </c>
      <c r="I5052">
        <v>0</v>
      </c>
      <c r="J5052">
        <v>0</v>
      </c>
      <c r="K5052">
        <v>0</v>
      </c>
      <c r="L5052">
        <v>0</v>
      </c>
    </row>
    <row r="5053" spans="1:12" x14ac:dyDescent="0.25">
      <c r="A5053">
        <v>3</v>
      </c>
      <c r="B5053" t="s">
        <v>397</v>
      </c>
      <c r="C5053" t="s">
        <v>242</v>
      </c>
      <c r="D5053" t="s">
        <v>191</v>
      </c>
      <c r="E5053">
        <v>20</v>
      </c>
      <c r="F5053" t="s">
        <v>24</v>
      </c>
      <c r="G5053" t="s">
        <v>579</v>
      </c>
      <c r="H5053">
        <v>0</v>
      </c>
      <c r="I5053">
        <v>0</v>
      </c>
      <c r="J5053">
        <v>0</v>
      </c>
      <c r="K5053">
        <v>0</v>
      </c>
      <c r="L5053">
        <v>0</v>
      </c>
    </row>
    <row r="5054" spans="1:12" x14ac:dyDescent="0.25">
      <c r="A5054">
        <v>4</v>
      </c>
      <c r="B5054" t="s">
        <v>247</v>
      </c>
      <c r="C5054" t="s">
        <v>242</v>
      </c>
      <c r="D5054" t="s">
        <v>13</v>
      </c>
      <c r="E5054">
        <v>20</v>
      </c>
      <c r="F5054" t="s">
        <v>24</v>
      </c>
      <c r="G5054" t="s">
        <v>579</v>
      </c>
      <c r="H5054">
        <v>0</v>
      </c>
      <c r="I5054">
        <v>0</v>
      </c>
      <c r="J5054">
        <v>0</v>
      </c>
      <c r="K5054">
        <v>0</v>
      </c>
      <c r="L5054">
        <v>0</v>
      </c>
    </row>
    <row r="5055" spans="1:12" x14ac:dyDescent="0.25">
      <c r="A5055">
        <v>4</v>
      </c>
      <c r="B5055" t="s">
        <v>297</v>
      </c>
      <c r="C5055" t="s">
        <v>242</v>
      </c>
      <c r="D5055" t="s">
        <v>89</v>
      </c>
      <c r="E5055">
        <v>20</v>
      </c>
      <c r="F5055" t="s">
        <v>24</v>
      </c>
      <c r="G5055" t="s">
        <v>579</v>
      </c>
      <c r="H5055">
        <v>0</v>
      </c>
      <c r="I5055">
        <v>0</v>
      </c>
      <c r="J5055">
        <v>0</v>
      </c>
      <c r="K5055">
        <v>0</v>
      </c>
      <c r="L5055">
        <v>0</v>
      </c>
    </row>
    <row r="5056" spans="1:12" x14ac:dyDescent="0.25">
      <c r="A5056">
        <v>4</v>
      </c>
      <c r="B5056" t="s">
        <v>347</v>
      </c>
      <c r="C5056" t="s">
        <v>242</v>
      </c>
      <c r="D5056" t="s">
        <v>140</v>
      </c>
      <c r="E5056">
        <v>20</v>
      </c>
      <c r="F5056" t="s">
        <v>24</v>
      </c>
      <c r="G5056" t="s">
        <v>579</v>
      </c>
      <c r="H5056">
        <v>0</v>
      </c>
      <c r="I5056">
        <v>0</v>
      </c>
      <c r="J5056">
        <v>0</v>
      </c>
      <c r="K5056">
        <v>0</v>
      </c>
      <c r="L5056">
        <v>0</v>
      </c>
    </row>
    <row r="5057" spans="1:12" x14ac:dyDescent="0.25">
      <c r="A5057">
        <v>4</v>
      </c>
      <c r="B5057" t="s">
        <v>397</v>
      </c>
      <c r="C5057" t="s">
        <v>242</v>
      </c>
      <c r="D5057" t="s">
        <v>191</v>
      </c>
      <c r="E5057">
        <v>20</v>
      </c>
      <c r="F5057" t="s">
        <v>24</v>
      </c>
      <c r="G5057" t="s">
        <v>579</v>
      </c>
      <c r="H5057">
        <v>0</v>
      </c>
      <c r="I5057">
        <v>0</v>
      </c>
      <c r="J5057">
        <v>0</v>
      </c>
      <c r="K5057">
        <v>0</v>
      </c>
      <c r="L5057">
        <v>0</v>
      </c>
    </row>
    <row r="5058" spans="1:12" x14ac:dyDescent="0.25">
      <c r="A5058">
        <v>5</v>
      </c>
      <c r="B5058" t="s">
        <v>247</v>
      </c>
      <c r="C5058" t="s">
        <v>242</v>
      </c>
      <c r="D5058" t="s">
        <v>13</v>
      </c>
      <c r="E5058">
        <v>20</v>
      </c>
      <c r="F5058" t="s">
        <v>24</v>
      </c>
      <c r="G5058" t="s">
        <v>579</v>
      </c>
      <c r="H5058">
        <v>0</v>
      </c>
      <c r="I5058">
        <v>0</v>
      </c>
      <c r="J5058">
        <v>0</v>
      </c>
      <c r="K5058">
        <v>0</v>
      </c>
      <c r="L5058">
        <v>0</v>
      </c>
    </row>
    <row r="5059" spans="1:12" x14ac:dyDescent="0.25">
      <c r="A5059">
        <v>5</v>
      </c>
      <c r="B5059" t="s">
        <v>297</v>
      </c>
      <c r="C5059" t="s">
        <v>242</v>
      </c>
      <c r="D5059" t="s">
        <v>89</v>
      </c>
      <c r="E5059">
        <v>20</v>
      </c>
      <c r="F5059" t="s">
        <v>24</v>
      </c>
      <c r="G5059" t="s">
        <v>579</v>
      </c>
      <c r="H5059">
        <v>0</v>
      </c>
      <c r="I5059">
        <v>0</v>
      </c>
      <c r="J5059">
        <v>0</v>
      </c>
      <c r="K5059">
        <v>0</v>
      </c>
      <c r="L5059">
        <v>0</v>
      </c>
    </row>
    <row r="5060" spans="1:12" x14ac:dyDescent="0.25">
      <c r="A5060">
        <v>5</v>
      </c>
      <c r="B5060" t="s">
        <v>347</v>
      </c>
      <c r="C5060" t="s">
        <v>242</v>
      </c>
      <c r="D5060" t="s">
        <v>140</v>
      </c>
      <c r="E5060">
        <v>20</v>
      </c>
      <c r="F5060" t="s">
        <v>24</v>
      </c>
      <c r="G5060" t="s">
        <v>579</v>
      </c>
      <c r="H5060">
        <v>0</v>
      </c>
      <c r="I5060">
        <v>0</v>
      </c>
      <c r="J5060">
        <v>0</v>
      </c>
      <c r="K5060">
        <v>0</v>
      </c>
      <c r="L5060">
        <v>0</v>
      </c>
    </row>
    <row r="5061" spans="1:12" x14ac:dyDescent="0.25">
      <c r="A5061">
        <v>5</v>
      </c>
      <c r="B5061" t="s">
        <v>397</v>
      </c>
      <c r="C5061" t="s">
        <v>242</v>
      </c>
      <c r="D5061" t="s">
        <v>191</v>
      </c>
      <c r="E5061">
        <v>20</v>
      </c>
      <c r="F5061" t="s">
        <v>24</v>
      </c>
      <c r="G5061" t="s">
        <v>579</v>
      </c>
      <c r="H5061">
        <v>0</v>
      </c>
      <c r="I5061">
        <v>0</v>
      </c>
      <c r="J5061">
        <v>0</v>
      </c>
      <c r="K5061">
        <v>0</v>
      </c>
      <c r="L5061">
        <v>0</v>
      </c>
    </row>
    <row r="5062" spans="1:12" x14ac:dyDescent="0.25">
      <c r="A5062">
        <v>6</v>
      </c>
      <c r="B5062" t="s">
        <v>247</v>
      </c>
      <c r="C5062" t="s">
        <v>242</v>
      </c>
      <c r="D5062" t="s">
        <v>13</v>
      </c>
      <c r="E5062">
        <v>20</v>
      </c>
      <c r="F5062" t="s">
        <v>24</v>
      </c>
      <c r="G5062" t="s">
        <v>579</v>
      </c>
      <c r="H5062">
        <v>0</v>
      </c>
      <c r="I5062">
        <v>0</v>
      </c>
      <c r="J5062">
        <v>0</v>
      </c>
      <c r="K5062">
        <v>0</v>
      </c>
      <c r="L5062">
        <v>0</v>
      </c>
    </row>
    <row r="5063" spans="1:12" x14ac:dyDescent="0.25">
      <c r="A5063">
        <v>6</v>
      </c>
      <c r="B5063" t="s">
        <v>297</v>
      </c>
      <c r="C5063" t="s">
        <v>242</v>
      </c>
      <c r="D5063" t="s">
        <v>89</v>
      </c>
      <c r="E5063">
        <v>20</v>
      </c>
      <c r="F5063" t="s">
        <v>24</v>
      </c>
      <c r="G5063" t="s">
        <v>579</v>
      </c>
      <c r="H5063">
        <v>0</v>
      </c>
      <c r="I5063">
        <v>0</v>
      </c>
      <c r="J5063">
        <v>0</v>
      </c>
      <c r="K5063">
        <v>0</v>
      </c>
      <c r="L5063">
        <v>0</v>
      </c>
    </row>
    <row r="5064" spans="1:12" x14ac:dyDescent="0.25">
      <c r="A5064">
        <v>6</v>
      </c>
      <c r="B5064" t="s">
        <v>347</v>
      </c>
      <c r="C5064" t="s">
        <v>242</v>
      </c>
      <c r="D5064" t="s">
        <v>140</v>
      </c>
      <c r="E5064">
        <v>20</v>
      </c>
      <c r="F5064" t="s">
        <v>24</v>
      </c>
      <c r="G5064" t="s">
        <v>579</v>
      </c>
      <c r="H5064">
        <v>0</v>
      </c>
      <c r="I5064">
        <v>0</v>
      </c>
      <c r="J5064">
        <v>0</v>
      </c>
      <c r="K5064">
        <v>0</v>
      </c>
      <c r="L5064">
        <v>0</v>
      </c>
    </row>
    <row r="5065" spans="1:12" x14ac:dyDescent="0.25">
      <c r="A5065">
        <v>6</v>
      </c>
      <c r="B5065" t="s">
        <v>397</v>
      </c>
      <c r="C5065" t="s">
        <v>242</v>
      </c>
      <c r="D5065" t="s">
        <v>191</v>
      </c>
      <c r="E5065">
        <v>20</v>
      </c>
      <c r="F5065" t="s">
        <v>24</v>
      </c>
      <c r="G5065" t="s">
        <v>579</v>
      </c>
      <c r="H5065">
        <v>0</v>
      </c>
      <c r="I5065">
        <v>0</v>
      </c>
      <c r="J5065">
        <v>0</v>
      </c>
      <c r="K5065">
        <v>0</v>
      </c>
      <c r="L5065">
        <v>0</v>
      </c>
    </row>
    <row r="5066" spans="1:12" x14ac:dyDescent="0.25">
      <c r="A5066">
        <v>7</v>
      </c>
      <c r="B5066" t="s">
        <v>247</v>
      </c>
      <c r="C5066" t="s">
        <v>242</v>
      </c>
      <c r="D5066" t="s">
        <v>13</v>
      </c>
      <c r="E5066">
        <v>20</v>
      </c>
      <c r="F5066" t="s">
        <v>24</v>
      </c>
      <c r="G5066" t="s">
        <v>579</v>
      </c>
      <c r="H5066">
        <v>0</v>
      </c>
      <c r="I5066">
        <v>0</v>
      </c>
      <c r="J5066">
        <v>0</v>
      </c>
      <c r="K5066">
        <v>0</v>
      </c>
      <c r="L5066">
        <v>0</v>
      </c>
    </row>
    <row r="5067" spans="1:12" x14ac:dyDescent="0.25">
      <c r="A5067">
        <v>7</v>
      </c>
      <c r="B5067" t="s">
        <v>297</v>
      </c>
      <c r="C5067" t="s">
        <v>242</v>
      </c>
      <c r="D5067" t="s">
        <v>89</v>
      </c>
      <c r="E5067">
        <v>20</v>
      </c>
      <c r="F5067" t="s">
        <v>24</v>
      </c>
      <c r="G5067" t="s">
        <v>579</v>
      </c>
      <c r="H5067">
        <v>0</v>
      </c>
      <c r="I5067">
        <v>0</v>
      </c>
      <c r="J5067">
        <v>0</v>
      </c>
      <c r="K5067">
        <v>0</v>
      </c>
      <c r="L5067">
        <v>0</v>
      </c>
    </row>
    <row r="5068" spans="1:12" x14ac:dyDescent="0.25">
      <c r="A5068">
        <v>7</v>
      </c>
      <c r="B5068" t="s">
        <v>347</v>
      </c>
      <c r="C5068" t="s">
        <v>242</v>
      </c>
      <c r="D5068" t="s">
        <v>140</v>
      </c>
      <c r="E5068">
        <v>20</v>
      </c>
      <c r="F5068" t="s">
        <v>24</v>
      </c>
      <c r="G5068" t="s">
        <v>579</v>
      </c>
      <c r="H5068">
        <v>0</v>
      </c>
      <c r="I5068">
        <v>0</v>
      </c>
      <c r="J5068">
        <v>0</v>
      </c>
      <c r="K5068">
        <v>0</v>
      </c>
      <c r="L5068">
        <v>0</v>
      </c>
    </row>
    <row r="5069" spans="1:12" x14ac:dyDescent="0.25">
      <c r="A5069">
        <v>7</v>
      </c>
      <c r="B5069" t="s">
        <v>397</v>
      </c>
      <c r="C5069" t="s">
        <v>242</v>
      </c>
      <c r="D5069" t="s">
        <v>191</v>
      </c>
      <c r="E5069">
        <v>20</v>
      </c>
      <c r="F5069" t="s">
        <v>24</v>
      </c>
      <c r="G5069" t="s">
        <v>579</v>
      </c>
      <c r="H5069">
        <v>0</v>
      </c>
      <c r="I5069">
        <v>0</v>
      </c>
      <c r="J5069">
        <v>0</v>
      </c>
      <c r="K5069">
        <v>0</v>
      </c>
      <c r="L5069">
        <v>0</v>
      </c>
    </row>
    <row r="5070" spans="1:12" x14ac:dyDescent="0.25">
      <c r="A5070">
        <v>8</v>
      </c>
      <c r="B5070" t="s">
        <v>247</v>
      </c>
      <c r="C5070" t="s">
        <v>242</v>
      </c>
      <c r="D5070" t="s">
        <v>13</v>
      </c>
      <c r="E5070">
        <v>20</v>
      </c>
      <c r="F5070" t="s">
        <v>24</v>
      </c>
      <c r="G5070" t="s">
        <v>579</v>
      </c>
      <c r="H5070">
        <v>0</v>
      </c>
      <c r="I5070">
        <v>0</v>
      </c>
      <c r="J5070">
        <v>0</v>
      </c>
      <c r="K5070">
        <v>0</v>
      </c>
      <c r="L5070">
        <v>0</v>
      </c>
    </row>
    <row r="5071" spans="1:12" x14ac:dyDescent="0.25">
      <c r="A5071">
        <v>8</v>
      </c>
      <c r="B5071" t="s">
        <v>297</v>
      </c>
      <c r="C5071" t="s">
        <v>242</v>
      </c>
      <c r="D5071" t="s">
        <v>89</v>
      </c>
      <c r="E5071">
        <v>20</v>
      </c>
      <c r="F5071" t="s">
        <v>24</v>
      </c>
      <c r="G5071" t="s">
        <v>579</v>
      </c>
      <c r="H5071">
        <v>0</v>
      </c>
      <c r="I5071">
        <v>0</v>
      </c>
      <c r="J5071">
        <v>0</v>
      </c>
      <c r="K5071">
        <v>0</v>
      </c>
      <c r="L5071">
        <v>0</v>
      </c>
    </row>
    <row r="5072" spans="1:12" x14ac:dyDescent="0.25">
      <c r="A5072">
        <v>8</v>
      </c>
      <c r="B5072" t="s">
        <v>347</v>
      </c>
      <c r="C5072" t="s">
        <v>242</v>
      </c>
      <c r="D5072" t="s">
        <v>140</v>
      </c>
      <c r="E5072">
        <v>20</v>
      </c>
      <c r="F5072" t="s">
        <v>24</v>
      </c>
      <c r="G5072" t="s">
        <v>579</v>
      </c>
      <c r="H5072">
        <v>0</v>
      </c>
      <c r="I5072">
        <v>0</v>
      </c>
      <c r="J5072">
        <v>0</v>
      </c>
      <c r="K5072">
        <v>0</v>
      </c>
      <c r="L5072">
        <v>0</v>
      </c>
    </row>
    <row r="5073" spans="1:12" x14ac:dyDescent="0.25">
      <c r="A5073">
        <v>8</v>
      </c>
      <c r="B5073" t="s">
        <v>397</v>
      </c>
      <c r="C5073" t="s">
        <v>242</v>
      </c>
      <c r="D5073" t="s">
        <v>191</v>
      </c>
      <c r="E5073">
        <v>20</v>
      </c>
      <c r="F5073" t="s">
        <v>24</v>
      </c>
      <c r="G5073" t="s">
        <v>579</v>
      </c>
      <c r="H5073">
        <v>0</v>
      </c>
      <c r="I5073">
        <v>0</v>
      </c>
      <c r="J5073">
        <v>0</v>
      </c>
      <c r="K5073">
        <v>0</v>
      </c>
      <c r="L5073">
        <v>0</v>
      </c>
    </row>
    <row r="5074" spans="1:12" x14ac:dyDescent="0.25">
      <c r="A5074">
        <v>9</v>
      </c>
      <c r="B5074" t="s">
        <v>247</v>
      </c>
      <c r="C5074" t="s">
        <v>242</v>
      </c>
      <c r="D5074" t="s">
        <v>13</v>
      </c>
      <c r="E5074">
        <v>20</v>
      </c>
      <c r="F5074" t="s">
        <v>24</v>
      </c>
      <c r="G5074" t="s">
        <v>579</v>
      </c>
      <c r="H5074">
        <v>0</v>
      </c>
      <c r="I5074">
        <v>0</v>
      </c>
      <c r="J5074">
        <v>0</v>
      </c>
      <c r="K5074">
        <v>0</v>
      </c>
      <c r="L5074">
        <v>0</v>
      </c>
    </row>
    <row r="5075" spans="1:12" x14ac:dyDescent="0.25">
      <c r="A5075">
        <v>9</v>
      </c>
      <c r="B5075" t="s">
        <v>297</v>
      </c>
      <c r="C5075" t="s">
        <v>242</v>
      </c>
      <c r="D5075" t="s">
        <v>89</v>
      </c>
      <c r="E5075">
        <v>20</v>
      </c>
      <c r="F5075" t="s">
        <v>24</v>
      </c>
      <c r="G5075" t="s">
        <v>579</v>
      </c>
      <c r="H5075">
        <v>0</v>
      </c>
      <c r="I5075">
        <v>0</v>
      </c>
      <c r="J5075">
        <v>0</v>
      </c>
      <c r="K5075">
        <v>0</v>
      </c>
      <c r="L5075">
        <v>0</v>
      </c>
    </row>
    <row r="5076" spans="1:12" x14ac:dyDescent="0.25">
      <c r="A5076">
        <v>9</v>
      </c>
      <c r="B5076" t="s">
        <v>347</v>
      </c>
      <c r="C5076" t="s">
        <v>242</v>
      </c>
      <c r="D5076" t="s">
        <v>140</v>
      </c>
      <c r="E5076">
        <v>20</v>
      </c>
      <c r="F5076" t="s">
        <v>24</v>
      </c>
      <c r="G5076" t="s">
        <v>579</v>
      </c>
      <c r="H5076">
        <v>0</v>
      </c>
      <c r="I5076">
        <v>0</v>
      </c>
      <c r="J5076">
        <v>0</v>
      </c>
      <c r="K5076">
        <v>0</v>
      </c>
      <c r="L5076">
        <v>0</v>
      </c>
    </row>
    <row r="5077" spans="1:12" x14ac:dyDescent="0.25">
      <c r="A5077">
        <v>9</v>
      </c>
      <c r="B5077" t="s">
        <v>397</v>
      </c>
      <c r="C5077" t="s">
        <v>242</v>
      </c>
      <c r="D5077" t="s">
        <v>191</v>
      </c>
      <c r="E5077">
        <v>20</v>
      </c>
      <c r="F5077" t="s">
        <v>24</v>
      </c>
      <c r="G5077" t="s">
        <v>579</v>
      </c>
      <c r="H5077">
        <v>0</v>
      </c>
      <c r="I5077">
        <v>0</v>
      </c>
      <c r="J5077">
        <v>0</v>
      </c>
      <c r="K5077">
        <v>0</v>
      </c>
      <c r="L5077">
        <v>0</v>
      </c>
    </row>
    <row r="5078" spans="1:12" x14ac:dyDescent="0.25">
      <c r="A5078">
        <v>10</v>
      </c>
      <c r="B5078" t="s">
        <v>247</v>
      </c>
      <c r="C5078" t="s">
        <v>242</v>
      </c>
      <c r="D5078" t="s">
        <v>13</v>
      </c>
      <c r="E5078">
        <v>20</v>
      </c>
      <c r="F5078" t="s">
        <v>24</v>
      </c>
      <c r="G5078" t="s">
        <v>579</v>
      </c>
      <c r="H5078">
        <v>0</v>
      </c>
      <c r="I5078">
        <v>0</v>
      </c>
      <c r="J5078">
        <v>0</v>
      </c>
      <c r="K5078">
        <v>0</v>
      </c>
      <c r="L5078">
        <v>0</v>
      </c>
    </row>
    <row r="5079" spans="1:12" x14ac:dyDescent="0.25">
      <c r="A5079">
        <v>10</v>
      </c>
      <c r="B5079" t="s">
        <v>297</v>
      </c>
      <c r="C5079" t="s">
        <v>242</v>
      </c>
      <c r="D5079" t="s">
        <v>89</v>
      </c>
      <c r="E5079">
        <v>20</v>
      </c>
      <c r="F5079" t="s">
        <v>24</v>
      </c>
      <c r="G5079" t="s">
        <v>579</v>
      </c>
      <c r="H5079">
        <v>0</v>
      </c>
      <c r="I5079">
        <v>0</v>
      </c>
      <c r="J5079">
        <v>0</v>
      </c>
      <c r="K5079">
        <v>0</v>
      </c>
      <c r="L5079">
        <v>0</v>
      </c>
    </row>
    <row r="5080" spans="1:12" x14ac:dyDescent="0.25">
      <c r="A5080">
        <v>10</v>
      </c>
      <c r="B5080" t="s">
        <v>347</v>
      </c>
      <c r="C5080" t="s">
        <v>242</v>
      </c>
      <c r="D5080" t="s">
        <v>140</v>
      </c>
      <c r="E5080">
        <v>20</v>
      </c>
      <c r="F5080" t="s">
        <v>24</v>
      </c>
      <c r="G5080" t="s">
        <v>579</v>
      </c>
      <c r="H5080">
        <v>0</v>
      </c>
      <c r="I5080">
        <v>0</v>
      </c>
      <c r="J5080">
        <v>0</v>
      </c>
      <c r="K5080">
        <v>0</v>
      </c>
      <c r="L5080">
        <v>0</v>
      </c>
    </row>
    <row r="5081" spans="1:12" x14ac:dyDescent="0.25">
      <c r="A5081">
        <v>10</v>
      </c>
      <c r="B5081" t="s">
        <v>397</v>
      </c>
      <c r="C5081" t="s">
        <v>242</v>
      </c>
      <c r="D5081" t="s">
        <v>191</v>
      </c>
      <c r="E5081">
        <v>20</v>
      </c>
      <c r="F5081" t="s">
        <v>24</v>
      </c>
      <c r="G5081" t="s">
        <v>579</v>
      </c>
      <c r="H5081">
        <v>0</v>
      </c>
      <c r="I5081">
        <v>0</v>
      </c>
      <c r="J5081">
        <v>0</v>
      </c>
      <c r="K5081">
        <v>0</v>
      </c>
      <c r="L5081">
        <v>0</v>
      </c>
    </row>
    <row r="5082" spans="1:12" x14ac:dyDescent="0.25">
      <c r="A5082">
        <v>11</v>
      </c>
      <c r="B5082" t="s">
        <v>247</v>
      </c>
      <c r="C5082" t="s">
        <v>242</v>
      </c>
      <c r="D5082" t="s">
        <v>13</v>
      </c>
      <c r="E5082">
        <v>20</v>
      </c>
      <c r="F5082" t="s">
        <v>24</v>
      </c>
      <c r="G5082" t="s">
        <v>579</v>
      </c>
      <c r="H5082">
        <v>0</v>
      </c>
      <c r="I5082">
        <v>0</v>
      </c>
      <c r="J5082">
        <v>0</v>
      </c>
      <c r="K5082">
        <v>0</v>
      </c>
      <c r="L5082">
        <v>0</v>
      </c>
    </row>
    <row r="5083" spans="1:12" x14ac:dyDescent="0.25">
      <c r="A5083">
        <v>11</v>
      </c>
      <c r="B5083" t="s">
        <v>297</v>
      </c>
      <c r="C5083" t="s">
        <v>242</v>
      </c>
      <c r="D5083" t="s">
        <v>89</v>
      </c>
      <c r="E5083">
        <v>20</v>
      </c>
      <c r="F5083" t="s">
        <v>24</v>
      </c>
      <c r="G5083" t="s">
        <v>579</v>
      </c>
      <c r="H5083">
        <v>0</v>
      </c>
      <c r="I5083">
        <v>0</v>
      </c>
      <c r="J5083">
        <v>0</v>
      </c>
      <c r="K5083">
        <v>0</v>
      </c>
      <c r="L5083">
        <v>0</v>
      </c>
    </row>
    <row r="5084" spans="1:12" x14ac:dyDescent="0.25">
      <c r="A5084">
        <v>11</v>
      </c>
      <c r="B5084" t="s">
        <v>347</v>
      </c>
      <c r="C5084" t="s">
        <v>242</v>
      </c>
      <c r="D5084" t="s">
        <v>140</v>
      </c>
      <c r="E5084">
        <v>20</v>
      </c>
      <c r="F5084" t="s">
        <v>24</v>
      </c>
      <c r="G5084" t="s">
        <v>579</v>
      </c>
      <c r="H5084">
        <v>0</v>
      </c>
      <c r="I5084">
        <v>0</v>
      </c>
      <c r="J5084">
        <v>0</v>
      </c>
      <c r="K5084">
        <v>0</v>
      </c>
      <c r="L5084">
        <v>0</v>
      </c>
    </row>
    <row r="5085" spans="1:12" x14ac:dyDescent="0.25">
      <c r="A5085">
        <v>11</v>
      </c>
      <c r="B5085" t="s">
        <v>397</v>
      </c>
      <c r="C5085" t="s">
        <v>242</v>
      </c>
      <c r="D5085" t="s">
        <v>191</v>
      </c>
      <c r="E5085">
        <v>20</v>
      </c>
      <c r="F5085" t="s">
        <v>24</v>
      </c>
      <c r="G5085" t="s">
        <v>579</v>
      </c>
      <c r="H5085">
        <v>0</v>
      </c>
      <c r="I5085">
        <v>0</v>
      </c>
      <c r="J5085">
        <v>0</v>
      </c>
      <c r="K5085">
        <v>0</v>
      </c>
      <c r="L5085">
        <v>0</v>
      </c>
    </row>
    <row r="5086" spans="1:12" x14ac:dyDescent="0.25">
      <c r="A5086">
        <v>12</v>
      </c>
      <c r="B5086" t="s">
        <v>247</v>
      </c>
      <c r="C5086" t="s">
        <v>242</v>
      </c>
      <c r="D5086" t="s">
        <v>13</v>
      </c>
      <c r="E5086">
        <v>20</v>
      </c>
      <c r="F5086" t="s">
        <v>24</v>
      </c>
      <c r="G5086" t="s">
        <v>579</v>
      </c>
      <c r="H5086">
        <v>0</v>
      </c>
      <c r="I5086">
        <v>0</v>
      </c>
      <c r="J5086">
        <v>0</v>
      </c>
      <c r="K5086">
        <v>0</v>
      </c>
      <c r="L5086">
        <v>0</v>
      </c>
    </row>
    <row r="5087" spans="1:12" x14ac:dyDescent="0.25">
      <c r="A5087">
        <v>12</v>
      </c>
      <c r="B5087" t="s">
        <v>297</v>
      </c>
      <c r="C5087" t="s">
        <v>242</v>
      </c>
      <c r="D5087" t="s">
        <v>89</v>
      </c>
      <c r="E5087">
        <v>20</v>
      </c>
      <c r="F5087" t="s">
        <v>24</v>
      </c>
      <c r="G5087" t="s">
        <v>579</v>
      </c>
      <c r="H5087">
        <v>0</v>
      </c>
      <c r="I5087">
        <v>0</v>
      </c>
      <c r="J5087">
        <v>0</v>
      </c>
      <c r="K5087">
        <v>0</v>
      </c>
      <c r="L5087">
        <v>0</v>
      </c>
    </row>
    <row r="5088" spans="1:12" x14ac:dyDescent="0.25">
      <c r="A5088">
        <v>12</v>
      </c>
      <c r="B5088" t="s">
        <v>347</v>
      </c>
      <c r="C5088" t="s">
        <v>242</v>
      </c>
      <c r="D5088" t="s">
        <v>140</v>
      </c>
      <c r="E5088">
        <v>20</v>
      </c>
      <c r="F5088" t="s">
        <v>24</v>
      </c>
      <c r="G5088" t="s">
        <v>579</v>
      </c>
      <c r="H5088">
        <v>0</v>
      </c>
      <c r="I5088">
        <v>0</v>
      </c>
      <c r="J5088">
        <v>0</v>
      </c>
      <c r="K5088">
        <v>0</v>
      </c>
      <c r="L5088">
        <v>0</v>
      </c>
    </row>
    <row r="5089" spans="1:12" x14ac:dyDescent="0.25">
      <c r="A5089">
        <v>12</v>
      </c>
      <c r="B5089" t="s">
        <v>397</v>
      </c>
      <c r="C5089" t="s">
        <v>242</v>
      </c>
      <c r="D5089" t="s">
        <v>191</v>
      </c>
      <c r="E5089">
        <v>20</v>
      </c>
      <c r="F5089" t="s">
        <v>24</v>
      </c>
      <c r="G5089" t="s">
        <v>579</v>
      </c>
      <c r="H5089">
        <v>0</v>
      </c>
      <c r="I5089">
        <v>0</v>
      </c>
      <c r="J5089">
        <v>0</v>
      </c>
      <c r="K5089">
        <v>0</v>
      </c>
      <c r="L5089">
        <v>0</v>
      </c>
    </row>
    <row r="5090" spans="1:12" x14ac:dyDescent="0.25">
      <c r="A5090">
        <v>13</v>
      </c>
      <c r="B5090" t="s">
        <v>247</v>
      </c>
      <c r="C5090" t="s">
        <v>242</v>
      </c>
      <c r="D5090" t="s">
        <v>13</v>
      </c>
      <c r="E5090">
        <v>20</v>
      </c>
      <c r="F5090" t="s">
        <v>24</v>
      </c>
      <c r="G5090" t="s">
        <v>579</v>
      </c>
      <c r="H5090">
        <v>0</v>
      </c>
      <c r="I5090">
        <v>0</v>
      </c>
      <c r="J5090">
        <v>0</v>
      </c>
      <c r="K5090">
        <v>0</v>
      </c>
      <c r="L5090">
        <v>0</v>
      </c>
    </row>
    <row r="5091" spans="1:12" x14ac:dyDescent="0.25">
      <c r="A5091">
        <v>13</v>
      </c>
      <c r="B5091" t="s">
        <v>297</v>
      </c>
      <c r="C5091" t="s">
        <v>242</v>
      </c>
      <c r="D5091" t="s">
        <v>89</v>
      </c>
      <c r="E5091">
        <v>20</v>
      </c>
      <c r="F5091" t="s">
        <v>24</v>
      </c>
      <c r="G5091" t="s">
        <v>579</v>
      </c>
      <c r="H5091">
        <v>0</v>
      </c>
      <c r="I5091">
        <v>0</v>
      </c>
      <c r="J5091">
        <v>0</v>
      </c>
      <c r="K5091">
        <v>0</v>
      </c>
      <c r="L5091">
        <v>0</v>
      </c>
    </row>
    <row r="5092" spans="1:12" x14ac:dyDescent="0.25">
      <c r="A5092">
        <v>13</v>
      </c>
      <c r="B5092" t="s">
        <v>347</v>
      </c>
      <c r="C5092" t="s">
        <v>242</v>
      </c>
      <c r="D5092" t="s">
        <v>140</v>
      </c>
      <c r="E5092">
        <v>20</v>
      </c>
      <c r="F5092" t="s">
        <v>24</v>
      </c>
      <c r="G5092" t="s">
        <v>579</v>
      </c>
      <c r="H5092">
        <v>0</v>
      </c>
      <c r="I5092">
        <v>0</v>
      </c>
      <c r="J5092">
        <v>0</v>
      </c>
      <c r="K5092">
        <v>0</v>
      </c>
      <c r="L5092">
        <v>0</v>
      </c>
    </row>
    <row r="5093" spans="1:12" x14ac:dyDescent="0.25">
      <c r="A5093">
        <v>13</v>
      </c>
      <c r="B5093" t="s">
        <v>397</v>
      </c>
      <c r="C5093" t="s">
        <v>242</v>
      </c>
      <c r="D5093" t="s">
        <v>191</v>
      </c>
      <c r="E5093">
        <v>20</v>
      </c>
      <c r="F5093" t="s">
        <v>24</v>
      </c>
      <c r="G5093" t="s">
        <v>579</v>
      </c>
      <c r="H5093">
        <v>0</v>
      </c>
      <c r="I5093">
        <v>0</v>
      </c>
      <c r="J5093">
        <v>0</v>
      </c>
      <c r="K5093">
        <v>0</v>
      </c>
      <c r="L5093">
        <v>0</v>
      </c>
    </row>
    <row r="5094" spans="1:12" x14ac:dyDescent="0.25">
      <c r="A5094">
        <v>14</v>
      </c>
      <c r="B5094" t="s">
        <v>247</v>
      </c>
      <c r="C5094" t="s">
        <v>242</v>
      </c>
      <c r="D5094" t="s">
        <v>13</v>
      </c>
      <c r="E5094">
        <v>20</v>
      </c>
      <c r="F5094" t="s">
        <v>24</v>
      </c>
      <c r="G5094" t="s">
        <v>579</v>
      </c>
      <c r="H5094">
        <v>0</v>
      </c>
      <c r="I5094">
        <v>0</v>
      </c>
      <c r="J5094">
        <v>0</v>
      </c>
      <c r="K5094">
        <v>0</v>
      </c>
      <c r="L5094">
        <v>0</v>
      </c>
    </row>
    <row r="5095" spans="1:12" x14ac:dyDescent="0.25">
      <c r="A5095">
        <v>14</v>
      </c>
      <c r="B5095" t="s">
        <v>297</v>
      </c>
      <c r="C5095" t="s">
        <v>242</v>
      </c>
      <c r="D5095" t="s">
        <v>89</v>
      </c>
      <c r="E5095">
        <v>20</v>
      </c>
      <c r="F5095" t="s">
        <v>24</v>
      </c>
      <c r="G5095" t="s">
        <v>579</v>
      </c>
      <c r="H5095">
        <v>0</v>
      </c>
      <c r="I5095">
        <v>0</v>
      </c>
      <c r="J5095">
        <v>0</v>
      </c>
      <c r="K5095">
        <v>0</v>
      </c>
      <c r="L5095">
        <v>0</v>
      </c>
    </row>
    <row r="5096" spans="1:12" x14ac:dyDescent="0.25">
      <c r="A5096">
        <v>14</v>
      </c>
      <c r="B5096" t="s">
        <v>347</v>
      </c>
      <c r="C5096" t="s">
        <v>242</v>
      </c>
      <c r="D5096" t="s">
        <v>140</v>
      </c>
      <c r="E5096">
        <v>20</v>
      </c>
      <c r="F5096" t="s">
        <v>24</v>
      </c>
      <c r="G5096" t="s">
        <v>579</v>
      </c>
      <c r="H5096">
        <v>0</v>
      </c>
      <c r="I5096">
        <v>0</v>
      </c>
      <c r="J5096">
        <v>0</v>
      </c>
      <c r="K5096">
        <v>0</v>
      </c>
      <c r="L5096">
        <v>0</v>
      </c>
    </row>
    <row r="5097" spans="1:12" x14ac:dyDescent="0.25">
      <c r="A5097">
        <v>14</v>
      </c>
      <c r="B5097" t="s">
        <v>397</v>
      </c>
      <c r="C5097" t="s">
        <v>242</v>
      </c>
      <c r="D5097" t="s">
        <v>191</v>
      </c>
      <c r="E5097">
        <v>20</v>
      </c>
      <c r="F5097" t="s">
        <v>24</v>
      </c>
      <c r="G5097" t="s">
        <v>579</v>
      </c>
      <c r="H5097">
        <v>0</v>
      </c>
      <c r="I5097">
        <v>0</v>
      </c>
      <c r="J5097">
        <v>0</v>
      </c>
      <c r="K5097">
        <v>0</v>
      </c>
      <c r="L5097">
        <v>0</v>
      </c>
    </row>
    <row r="5098" spans="1:12" x14ac:dyDescent="0.25">
      <c r="A5098">
        <v>15</v>
      </c>
      <c r="B5098" t="s">
        <v>247</v>
      </c>
      <c r="C5098" t="s">
        <v>242</v>
      </c>
      <c r="D5098" t="s">
        <v>13</v>
      </c>
      <c r="E5098">
        <v>20</v>
      </c>
      <c r="F5098" t="s">
        <v>24</v>
      </c>
      <c r="G5098" t="s">
        <v>579</v>
      </c>
      <c r="H5098">
        <v>0</v>
      </c>
      <c r="I5098">
        <v>0</v>
      </c>
      <c r="J5098">
        <v>0</v>
      </c>
      <c r="K5098">
        <v>0</v>
      </c>
      <c r="L5098">
        <v>0</v>
      </c>
    </row>
    <row r="5099" spans="1:12" x14ac:dyDescent="0.25">
      <c r="A5099">
        <v>15</v>
      </c>
      <c r="B5099" t="s">
        <v>297</v>
      </c>
      <c r="C5099" t="s">
        <v>242</v>
      </c>
      <c r="D5099" t="s">
        <v>89</v>
      </c>
      <c r="E5099">
        <v>20</v>
      </c>
      <c r="F5099" t="s">
        <v>24</v>
      </c>
      <c r="G5099" t="s">
        <v>579</v>
      </c>
      <c r="H5099">
        <v>0</v>
      </c>
      <c r="I5099">
        <v>0</v>
      </c>
      <c r="J5099">
        <v>0</v>
      </c>
      <c r="K5099">
        <v>0</v>
      </c>
      <c r="L5099">
        <v>0</v>
      </c>
    </row>
    <row r="5100" spans="1:12" x14ac:dyDescent="0.25">
      <c r="A5100">
        <v>15</v>
      </c>
      <c r="B5100" t="s">
        <v>347</v>
      </c>
      <c r="C5100" t="s">
        <v>242</v>
      </c>
      <c r="D5100" t="s">
        <v>140</v>
      </c>
      <c r="E5100">
        <v>20</v>
      </c>
      <c r="F5100" t="s">
        <v>24</v>
      </c>
      <c r="G5100" t="s">
        <v>579</v>
      </c>
      <c r="H5100">
        <v>0</v>
      </c>
      <c r="I5100">
        <v>0</v>
      </c>
      <c r="J5100">
        <v>0</v>
      </c>
      <c r="K5100">
        <v>0</v>
      </c>
      <c r="L5100">
        <v>0</v>
      </c>
    </row>
    <row r="5101" spans="1:12" x14ac:dyDescent="0.25">
      <c r="A5101">
        <v>15</v>
      </c>
      <c r="B5101" t="s">
        <v>397</v>
      </c>
      <c r="C5101" t="s">
        <v>242</v>
      </c>
      <c r="D5101" t="s">
        <v>191</v>
      </c>
      <c r="E5101">
        <v>20</v>
      </c>
      <c r="F5101" t="s">
        <v>24</v>
      </c>
      <c r="G5101" t="s">
        <v>579</v>
      </c>
      <c r="H5101">
        <v>0</v>
      </c>
      <c r="I5101">
        <v>0</v>
      </c>
      <c r="J5101">
        <v>0</v>
      </c>
      <c r="K5101">
        <v>0</v>
      </c>
      <c r="L5101">
        <v>0</v>
      </c>
    </row>
    <row r="5102" spans="1:12" x14ac:dyDescent="0.25">
      <c r="A5102">
        <v>16</v>
      </c>
      <c r="B5102" t="s">
        <v>247</v>
      </c>
      <c r="C5102" t="s">
        <v>242</v>
      </c>
      <c r="D5102" t="s">
        <v>13</v>
      </c>
      <c r="E5102">
        <v>20</v>
      </c>
      <c r="F5102" t="s">
        <v>24</v>
      </c>
      <c r="G5102" t="s">
        <v>579</v>
      </c>
      <c r="H5102">
        <v>0</v>
      </c>
      <c r="I5102">
        <v>0</v>
      </c>
      <c r="J5102">
        <v>0</v>
      </c>
      <c r="K5102">
        <v>0</v>
      </c>
      <c r="L5102">
        <v>0</v>
      </c>
    </row>
    <row r="5103" spans="1:12" x14ac:dyDescent="0.25">
      <c r="A5103">
        <v>16</v>
      </c>
      <c r="B5103" t="s">
        <v>297</v>
      </c>
      <c r="C5103" t="s">
        <v>242</v>
      </c>
      <c r="D5103" t="s">
        <v>89</v>
      </c>
      <c r="E5103">
        <v>20</v>
      </c>
      <c r="F5103" t="s">
        <v>24</v>
      </c>
      <c r="G5103" t="s">
        <v>579</v>
      </c>
      <c r="H5103">
        <v>0</v>
      </c>
      <c r="I5103">
        <v>0</v>
      </c>
      <c r="J5103">
        <v>0</v>
      </c>
      <c r="K5103">
        <v>0</v>
      </c>
      <c r="L5103">
        <v>0</v>
      </c>
    </row>
    <row r="5104" spans="1:12" x14ac:dyDescent="0.25">
      <c r="A5104">
        <v>16</v>
      </c>
      <c r="B5104" t="s">
        <v>347</v>
      </c>
      <c r="C5104" t="s">
        <v>242</v>
      </c>
      <c r="D5104" t="s">
        <v>140</v>
      </c>
      <c r="E5104">
        <v>20</v>
      </c>
      <c r="F5104" t="s">
        <v>24</v>
      </c>
      <c r="G5104" t="s">
        <v>579</v>
      </c>
      <c r="H5104">
        <v>0</v>
      </c>
      <c r="I5104">
        <v>0</v>
      </c>
      <c r="J5104">
        <v>0</v>
      </c>
      <c r="K5104">
        <v>0</v>
      </c>
      <c r="L5104">
        <v>0</v>
      </c>
    </row>
    <row r="5105" spans="1:12" x14ac:dyDescent="0.25">
      <c r="A5105">
        <v>16</v>
      </c>
      <c r="B5105" t="s">
        <v>397</v>
      </c>
      <c r="C5105" t="s">
        <v>242</v>
      </c>
      <c r="D5105" t="s">
        <v>191</v>
      </c>
      <c r="E5105">
        <v>20</v>
      </c>
      <c r="F5105" t="s">
        <v>24</v>
      </c>
      <c r="G5105" t="s">
        <v>579</v>
      </c>
      <c r="H5105">
        <v>0</v>
      </c>
      <c r="I5105">
        <v>0</v>
      </c>
      <c r="J5105">
        <v>0</v>
      </c>
      <c r="K5105">
        <v>0</v>
      </c>
      <c r="L5105">
        <v>0</v>
      </c>
    </row>
    <row r="5106" spans="1:12" x14ac:dyDescent="0.25">
      <c r="A5106">
        <v>17</v>
      </c>
      <c r="B5106" t="s">
        <v>247</v>
      </c>
      <c r="C5106" t="s">
        <v>242</v>
      </c>
      <c r="D5106" t="s">
        <v>13</v>
      </c>
      <c r="E5106">
        <v>20</v>
      </c>
      <c r="F5106" t="s">
        <v>24</v>
      </c>
      <c r="G5106" t="s">
        <v>579</v>
      </c>
      <c r="H5106">
        <v>0</v>
      </c>
      <c r="I5106">
        <v>0</v>
      </c>
      <c r="J5106">
        <v>0</v>
      </c>
      <c r="K5106">
        <v>0</v>
      </c>
      <c r="L5106">
        <v>0</v>
      </c>
    </row>
    <row r="5107" spans="1:12" x14ac:dyDescent="0.25">
      <c r="A5107">
        <v>17</v>
      </c>
      <c r="B5107" t="s">
        <v>297</v>
      </c>
      <c r="C5107" t="s">
        <v>242</v>
      </c>
      <c r="D5107" t="s">
        <v>89</v>
      </c>
      <c r="E5107">
        <v>20</v>
      </c>
      <c r="F5107" t="s">
        <v>24</v>
      </c>
      <c r="G5107" t="s">
        <v>579</v>
      </c>
      <c r="H5107">
        <v>0</v>
      </c>
      <c r="I5107">
        <v>0</v>
      </c>
      <c r="J5107">
        <v>0</v>
      </c>
      <c r="K5107">
        <v>0</v>
      </c>
      <c r="L5107">
        <v>0</v>
      </c>
    </row>
    <row r="5108" spans="1:12" x14ac:dyDescent="0.25">
      <c r="A5108">
        <v>17</v>
      </c>
      <c r="B5108" t="s">
        <v>347</v>
      </c>
      <c r="C5108" t="s">
        <v>242</v>
      </c>
      <c r="D5108" t="s">
        <v>140</v>
      </c>
      <c r="E5108">
        <v>20</v>
      </c>
      <c r="F5108" t="s">
        <v>24</v>
      </c>
      <c r="G5108" t="s">
        <v>579</v>
      </c>
      <c r="H5108">
        <v>0</v>
      </c>
      <c r="I5108">
        <v>0</v>
      </c>
      <c r="J5108">
        <v>0</v>
      </c>
      <c r="K5108">
        <v>0</v>
      </c>
      <c r="L5108">
        <v>0</v>
      </c>
    </row>
    <row r="5109" spans="1:12" x14ac:dyDescent="0.25">
      <c r="A5109">
        <v>17</v>
      </c>
      <c r="B5109" t="s">
        <v>397</v>
      </c>
      <c r="C5109" t="s">
        <v>242</v>
      </c>
      <c r="D5109" t="s">
        <v>191</v>
      </c>
      <c r="E5109">
        <v>20</v>
      </c>
      <c r="F5109" t="s">
        <v>24</v>
      </c>
      <c r="G5109" t="s">
        <v>579</v>
      </c>
      <c r="H5109">
        <v>0</v>
      </c>
      <c r="I5109">
        <v>0</v>
      </c>
      <c r="J5109">
        <v>0</v>
      </c>
      <c r="K5109">
        <v>0</v>
      </c>
      <c r="L5109">
        <v>0</v>
      </c>
    </row>
    <row r="5110" spans="1:12" x14ac:dyDescent="0.25">
      <c r="A5110">
        <v>18</v>
      </c>
      <c r="B5110" t="s">
        <v>247</v>
      </c>
      <c r="C5110" t="s">
        <v>242</v>
      </c>
      <c r="D5110" t="s">
        <v>13</v>
      </c>
      <c r="E5110">
        <v>20</v>
      </c>
      <c r="F5110" t="s">
        <v>24</v>
      </c>
      <c r="G5110" t="s">
        <v>579</v>
      </c>
      <c r="H5110">
        <v>0</v>
      </c>
      <c r="I5110">
        <v>0</v>
      </c>
      <c r="J5110">
        <v>0</v>
      </c>
      <c r="K5110">
        <v>0</v>
      </c>
      <c r="L5110">
        <v>0</v>
      </c>
    </row>
    <row r="5111" spans="1:12" x14ac:dyDescent="0.25">
      <c r="A5111">
        <v>18</v>
      </c>
      <c r="B5111" t="s">
        <v>297</v>
      </c>
      <c r="C5111" t="s">
        <v>242</v>
      </c>
      <c r="D5111" t="s">
        <v>89</v>
      </c>
      <c r="E5111">
        <v>20</v>
      </c>
      <c r="F5111" t="s">
        <v>24</v>
      </c>
      <c r="G5111" t="s">
        <v>579</v>
      </c>
      <c r="H5111">
        <v>0</v>
      </c>
      <c r="I5111">
        <v>0</v>
      </c>
      <c r="J5111">
        <v>0</v>
      </c>
      <c r="K5111">
        <v>0</v>
      </c>
      <c r="L5111">
        <v>0</v>
      </c>
    </row>
    <row r="5112" spans="1:12" x14ac:dyDescent="0.25">
      <c r="A5112">
        <v>18</v>
      </c>
      <c r="B5112" t="s">
        <v>347</v>
      </c>
      <c r="C5112" t="s">
        <v>242</v>
      </c>
      <c r="D5112" t="s">
        <v>140</v>
      </c>
      <c r="E5112">
        <v>20</v>
      </c>
      <c r="F5112" t="s">
        <v>24</v>
      </c>
      <c r="G5112" t="s">
        <v>579</v>
      </c>
      <c r="H5112">
        <v>0</v>
      </c>
      <c r="I5112">
        <v>0</v>
      </c>
      <c r="J5112">
        <v>0</v>
      </c>
      <c r="K5112">
        <v>0</v>
      </c>
      <c r="L5112">
        <v>0</v>
      </c>
    </row>
    <row r="5113" spans="1:12" x14ac:dyDescent="0.25">
      <c r="A5113">
        <v>18</v>
      </c>
      <c r="B5113" t="s">
        <v>397</v>
      </c>
      <c r="C5113" t="s">
        <v>242</v>
      </c>
      <c r="D5113" t="s">
        <v>191</v>
      </c>
      <c r="E5113">
        <v>20</v>
      </c>
      <c r="F5113" t="s">
        <v>24</v>
      </c>
      <c r="G5113" t="s">
        <v>579</v>
      </c>
      <c r="H5113">
        <v>0</v>
      </c>
      <c r="I5113">
        <v>0</v>
      </c>
      <c r="J5113">
        <v>0</v>
      </c>
      <c r="K5113">
        <v>0</v>
      </c>
      <c r="L5113">
        <v>0</v>
      </c>
    </row>
    <row r="5114" spans="1:12" x14ac:dyDescent="0.25">
      <c r="A5114">
        <v>19</v>
      </c>
      <c r="B5114" t="s">
        <v>247</v>
      </c>
      <c r="C5114" t="s">
        <v>242</v>
      </c>
      <c r="D5114" t="s">
        <v>13</v>
      </c>
      <c r="E5114">
        <v>20</v>
      </c>
      <c r="F5114" t="s">
        <v>24</v>
      </c>
      <c r="G5114" t="s">
        <v>579</v>
      </c>
      <c r="H5114">
        <v>0</v>
      </c>
      <c r="I5114">
        <v>0</v>
      </c>
      <c r="J5114">
        <v>0</v>
      </c>
      <c r="K5114">
        <v>0</v>
      </c>
      <c r="L5114">
        <v>0</v>
      </c>
    </row>
    <row r="5115" spans="1:12" x14ac:dyDescent="0.25">
      <c r="A5115">
        <v>19</v>
      </c>
      <c r="B5115" t="s">
        <v>297</v>
      </c>
      <c r="C5115" t="s">
        <v>242</v>
      </c>
      <c r="D5115" t="s">
        <v>89</v>
      </c>
      <c r="E5115">
        <v>20</v>
      </c>
      <c r="F5115" t="s">
        <v>24</v>
      </c>
      <c r="G5115" t="s">
        <v>579</v>
      </c>
      <c r="H5115">
        <v>0</v>
      </c>
      <c r="I5115">
        <v>0</v>
      </c>
      <c r="J5115">
        <v>0</v>
      </c>
      <c r="K5115">
        <v>0</v>
      </c>
      <c r="L5115">
        <v>0</v>
      </c>
    </row>
    <row r="5116" spans="1:12" x14ac:dyDescent="0.25">
      <c r="A5116">
        <v>19</v>
      </c>
      <c r="B5116" t="s">
        <v>347</v>
      </c>
      <c r="C5116" t="s">
        <v>242</v>
      </c>
      <c r="D5116" t="s">
        <v>140</v>
      </c>
      <c r="E5116">
        <v>20</v>
      </c>
      <c r="F5116" t="s">
        <v>24</v>
      </c>
      <c r="G5116" t="s">
        <v>579</v>
      </c>
      <c r="H5116">
        <v>0</v>
      </c>
      <c r="I5116">
        <v>0</v>
      </c>
      <c r="J5116">
        <v>0</v>
      </c>
      <c r="K5116">
        <v>0</v>
      </c>
      <c r="L5116">
        <v>0</v>
      </c>
    </row>
    <row r="5117" spans="1:12" x14ac:dyDescent="0.25">
      <c r="A5117">
        <v>19</v>
      </c>
      <c r="B5117" t="s">
        <v>397</v>
      </c>
      <c r="C5117" t="s">
        <v>242</v>
      </c>
      <c r="D5117" t="s">
        <v>191</v>
      </c>
      <c r="E5117">
        <v>20</v>
      </c>
      <c r="F5117" t="s">
        <v>24</v>
      </c>
      <c r="G5117" t="s">
        <v>579</v>
      </c>
      <c r="H5117">
        <v>0</v>
      </c>
      <c r="I5117">
        <v>0</v>
      </c>
      <c r="J5117">
        <v>0</v>
      </c>
      <c r="K5117">
        <v>0</v>
      </c>
      <c r="L5117">
        <v>0</v>
      </c>
    </row>
    <row r="5118" spans="1:12" x14ac:dyDescent="0.25">
      <c r="A5118">
        <v>20</v>
      </c>
      <c r="B5118" t="s">
        <v>247</v>
      </c>
      <c r="C5118" t="s">
        <v>242</v>
      </c>
      <c r="D5118" t="s">
        <v>13</v>
      </c>
      <c r="E5118">
        <v>20</v>
      </c>
      <c r="F5118" t="s">
        <v>24</v>
      </c>
      <c r="G5118" t="s">
        <v>579</v>
      </c>
      <c r="H5118">
        <v>0</v>
      </c>
      <c r="I5118">
        <v>0</v>
      </c>
      <c r="J5118">
        <v>0</v>
      </c>
      <c r="K5118">
        <v>0</v>
      </c>
      <c r="L5118">
        <v>0</v>
      </c>
    </row>
    <row r="5119" spans="1:12" x14ac:dyDescent="0.25">
      <c r="A5119">
        <v>20</v>
      </c>
      <c r="B5119" t="s">
        <v>297</v>
      </c>
      <c r="C5119" t="s">
        <v>242</v>
      </c>
      <c r="D5119" t="s">
        <v>89</v>
      </c>
      <c r="E5119">
        <v>20</v>
      </c>
      <c r="F5119" t="s">
        <v>24</v>
      </c>
      <c r="G5119" t="s">
        <v>579</v>
      </c>
      <c r="H5119">
        <v>0</v>
      </c>
      <c r="I5119">
        <v>0</v>
      </c>
      <c r="J5119">
        <v>0</v>
      </c>
      <c r="K5119">
        <v>0</v>
      </c>
      <c r="L5119">
        <v>0</v>
      </c>
    </row>
    <row r="5120" spans="1:12" x14ac:dyDescent="0.25">
      <c r="A5120">
        <v>20</v>
      </c>
      <c r="B5120" t="s">
        <v>347</v>
      </c>
      <c r="C5120" t="s">
        <v>242</v>
      </c>
      <c r="D5120" t="s">
        <v>140</v>
      </c>
      <c r="E5120">
        <v>20</v>
      </c>
      <c r="F5120" t="s">
        <v>24</v>
      </c>
      <c r="G5120" t="s">
        <v>579</v>
      </c>
      <c r="H5120">
        <v>0</v>
      </c>
      <c r="I5120">
        <v>0</v>
      </c>
      <c r="J5120">
        <v>0</v>
      </c>
      <c r="K5120">
        <v>0</v>
      </c>
      <c r="L5120">
        <v>0</v>
      </c>
    </row>
    <row r="5121" spans="1:12" x14ac:dyDescent="0.25">
      <c r="A5121">
        <v>20</v>
      </c>
      <c r="B5121" t="s">
        <v>397</v>
      </c>
      <c r="C5121" t="s">
        <v>242</v>
      </c>
      <c r="D5121" t="s">
        <v>191</v>
      </c>
      <c r="E5121">
        <v>20</v>
      </c>
      <c r="F5121" t="s">
        <v>24</v>
      </c>
      <c r="G5121" t="s">
        <v>579</v>
      </c>
      <c r="H5121">
        <v>0</v>
      </c>
      <c r="I5121">
        <v>0</v>
      </c>
      <c r="J5121">
        <v>0</v>
      </c>
      <c r="K5121">
        <v>0</v>
      </c>
      <c r="L5121">
        <v>0</v>
      </c>
    </row>
    <row r="5122" spans="1:12" x14ac:dyDescent="0.25">
      <c r="A5122">
        <v>21</v>
      </c>
      <c r="B5122" t="s">
        <v>247</v>
      </c>
      <c r="C5122" t="s">
        <v>242</v>
      </c>
      <c r="D5122" t="s">
        <v>13</v>
      </c>
      <c r="E5122">
        <v>20</v>
      </c>
      <c r="F5122" t="s">
        <v>24</v>
      </c>
      <c r="G5122" t="s">
        <v>579</v>
      </c>
      <c r="H5122">
        <v>0</v>
      </c>
      <c r="I5122">
        <v>0</v>
      </c>
      <c r="J5122">
        <v>0</v>
      </c>
      <c r="K5122">
        <v>0</v>
      </c>
      <c r="L5122">
        <v>0</v>
      </c>
    </row>
    <row r="5123" spans="1:12" x14ac:dyDescent="0.25">
      <c r="A5123">
        <v>21</v>
      </c>
      <c r="B5123" t="s">
        <v>297</v>
      </c>
      <c r="C5123" t="s">
        <v>242</v>
      </c>
      <c r="D5123" t="s">
        <v>89</v>
      </c>
      <c r="E5123">
        <v>20</v>
      </c>
      <c r="F5123" t="s">
        <v>24</v>
      </c>
      <c r="G5123" t="s">
        <v>579</v>
      </c>
      <c r="H5123">
        <v>0</v>
      </c>
      <c r="I5123">
        <v>0</v>
      </c>
      <c r="J5123">
        <v>0</v>
      </c>
      <c r="K5123">
        <v>0</v>
      </c>
      <c r="L5123">
        <v>0</v>
      </c>
    </row>
    <row r="5124" spans="1:12" x14ac:dyDescent="0.25">
      <c r="A5124">
        <v>21</v>
      </c>
      <c r="B5124" t="s">
        <v>347</v>
      </c>
      <c r="C5124" t="s">
        <v>242</v>
      </c>
      <c r="D5124" t="s">
        <v>140</v>
      </c>
      <c r="E5124">
        <v>20</v>
      </c>
      <c r="F5124" t="s">
        <v>24</v>
      </c>
      <c r="G5124" t="s">
        <v>579</v>
      </c>
      <c r="H5124">
        <v>0</v>
      </c>
      <c r="I5124">
        <v>0</v>
      </c>
      <c r="J5124">
        <v>0</v>
      </c>
      <c r="K5124">
        <v>0</v>
      </c>
      <c r="L5124">
        <v>0</v>
      </c>
    </row>
    <row r="5125" spans="1:12" x14ac:dyDescent="0.25">
      <c r="A5125">
        <v>21</v>
      </c>
      <c r="B5125" t="s">
        <v>397</v>
      </c>
      <c r="C5125" t="s">
        <v>242</v>
      </c>
      <c r="D5125" t="s">
        <v>191</v>
      </c>
      <c r="E5125">
        <v>20</v>
      </c>
      <c r="F5125" t="s">
        <v>24</v>
      </c>
      <c r="G5125" t="s">
        <v>579</v>
      </c>
      <c r="H5125">
        <v>0</v>
      </c>
      <c r="I5125">
        <v>0</v>
      </c>
      <c r="J5125">
        <v>0</v>
      </c>
      <c r="K5125">
        <v>0</v>
      </c>
      <c r="L5125">
        <v>0</v>
      </c>
    </row>
    <row r="5126" spans="1:12" x14ac:dyDescent="0.25">
      <c r="A5126">
        <v>1</v>
      </c>
      <c r="B5126" t="s">
        <v>272</v>
      </c>
      <c r="C5126" t="s">
        <v>242</v>
      </c>
      <c r="D5126" t="s">
        <v>13</v>
      </c>
      <c r="E5126">
        <v>40</v>
      </c>
      <c r="F5126" t="s">
        <v>24</v>
      </c>
      <c r="G5126" t="s">
        <v>604</v>
      </c>
      <c r="H5126">
        <v>0</v>
      </c>
      <c r="I5126">
        <v>0</v>
      </c>
      <c r="J5126">
        <v>0</v>
      </c>
      <c r="K5126">
        <v>0</v>
      </c>
      <c r="L5126">
        <v>0</v>
      </c>
    </row>
    <row r="5127" spans="1:12" x14ac:dyDescent="0.25">
      <c r="A5127">
        <v>1</v>
      </c>
      <c r="B5127" t="s">
        <v>322</v>
      </c>
      <c r="C5127" t="s">
        <v>242</v>
      </c>
      <c r="D5127" t="s">
        <v>89</v>
      </c>
      <c r="E5127">
        <v>40</v>
      </c>
      <c r="F5127" t="s">
        <v>24</v>
      </c>
      <c r="G5127" t="s">
        <v>604</v>
      </c>
      <c r="H5127">
        <v>0</v>
      </c>
      <c r="I5127">
        <v>0</v>
      </c>
      <c r="J5127">
        <v>0</v>
      </c>
      <c r="K5127">
        <v>0</v>
      </c>
      <c r="L5127">
        <v>0</v>
      </c>
    </row>
    <row r="5128" spans="1:12" x14ac:dyDescent="0.25">
      <c r="A5128">
        <v>1</v>
      </c>
      <c r="B5128" t="s">
        <v>372</v>
      </c>
      <c r="C5128" t="s">
        <v>242</v>
      </c>
      <c r="D5128" t="s">
        <v>140</v>
      </c>
      <c r="E5128">
        <v>40</v>
      </c>
      <c r="F5128" t="s">
        <v>24</v>
      </c>
      <c r="G5128" t="s">
        <v>604</v>
      </c>
      <c r="H5128">
        <v>0</v>
      </c>
      <c r="I5128">
        <v>0</v>
      </c>
      <c r="J5128">
        <v>0</v>
      </c>
      <c r="K5128">
        <v>0</v>
      </c>
      <c r="L5128">
        <v>0</v>
      </c>
    </row>
    <row r="5129" spans="1:12" x14ac:dyDescent="0.25">
      <c r="A5129">
        <v>1</v>
      </c>
      <c r="B5129" t="s">
        <v>422</v>
      </c>
      <c r="C5129" t="s">
        <v>242</v>
      </c>
      <c r="D5129" t="s">
        <v>191</v>
      </c>
      <c r="E5129">
        <v>40</v>
      </c>
      <c r="F5129" t="s">
        <v>24</v>
      </c>
      <c r="G5129" t="s">
        <v>604</v>
      </c>
      <c r="H5129">
        <v>0</v>
      </c>
      <c r="I5129">
        <v>0</v>
      </c>
      <c r="J5129">
        <v>0</v>
      </c>
      <c r="K5129">
        <v>0</v>
      </c>
      <c r="L5129">
        <v>0</v>
      </c>
    </row>
    <row r="5130" spans="1:12" x14ac:dyDescent="0.25">
      <c r="A5130">
        <v>2</v>
      </c>
      <c r="B5130" t="s">
        <v>272</v>
      </c>
      <c r="C5130" t="s">
        <v>242</v>
      </c>
      <c r="D5130" t="s">
        <v>13</v>
      </c>
      <c r="E5130">
        <v>40</v>
      </c>
      <c r="F5130" t="s">
        <v>24</v>
      </c>
      <c r="G5130" t="s">
        <v>604</v>
      </c>
      <c r="H5130">
        <v>0</v>
      </c>
      <c r="I5130">
        <v>0</v>
      </c>
      <c r="J5130">
        <v>0</v>
      </c>
      <c r="K5130">
        <v>0</v>
      </c>
      <c r="L5130">
        <v>0</v>
      </c>
    </row>
    <row r="5131" spans="1:12" x14ac:dyDescent="0.25">
      <c r="A5131">
        <v>2</v>
      </c>
      <c r="B5131" t="s">
        <v>322</v>
      </c>
      <c r="C5131" t="s">
        <v>242</v>
      </c>
      <c r="D5131" t="s">
        <v>89</v>
      </c>
      <c r="E5131">
        <v>40</v>
      </c>
      <c r="F5131" t="s">
        <v>24</v>
      </c>
      <c r="G5131" t="s">
        <v>604</v>
      </c>
      <c r="H5131">
        <v>0</v>
      </c>
      <c r="I5131">
        <v>0</v>
      </c>
      <c r="J5131">
        <v>0</v>
      </c>
      <c r="K5131">
        <v>0</v>
      </c>
      <c r="L5131">
        <v>0</v>
      </c>
    </row>
    <row r="5132" spans="1:12" x14ac:dyDescent="0.25">
      <c r="A5132">
        <v>2</v>
      </c>
      <c r="B5132" t="s">
        <v>372</v>
      </c>
      <c r="C5132" t="s">
        <v>242</v>
      </c>
      <c r="D5132" t="s">
        <v>140</v>
      </c>
      <c r="E5132">
        <v>40</v>
      </c>
      <c r="F5132" t="s">
        <v>24</v>
      </c>
      <c r="G5132" t="s">
        <v>604</v>
      </c>
      <c r="H5132">
        <v>0</v>
      </c>
      <c r="I5132">
        <v>0</v>
      </c>
      <c r="J5132">
        <v>0</v>
      </c>
      <c r="K5132">
        <v>0</v>
      </c>
      <c r="L5132">
        <v>0</v>
      </c>
    </row>
    <row r="5133" spans="1:12" x14ac:dyDescent="0.25">
      <c r="A5133">
        <v>2</v>
      </c>
      <c r="B5133" t="s">
        <v>422</v>
      </c>
      <c r="C5133" t="s">
        <v>242</v>
      </c>
      <c r="D5133" t="s">
        <v>191</v>
      </c>
      <c r="E5133">
        <v>40</v>
      </c>
      <c r="F5133" t="s">
        <v>24</v>
      </c>
      <c r="G5133" t="s">
        <v>604</v>
      </c>
      <c r="H5133">
        <v>0</v>
      </c>
      <c r="I5133">
        <v>0</v>
      </c>
      <c r="J5133">
        <v>0</v>
      </c>
      <c r="K5133">
        <v>0</v>
      </c>
      <c r="L5133">
        <v>0</v>
      </c>
    </row>
    <row r="5134" spans="1:12" x14ac:dyDescent="0.25">
      <c r="A5134">
        <v>3</v>
      </c>
      <c r="B5134" t="s">
        <v>272</v>
      </c>
      <c r="C5134" t="s">
        <v>242</v>
      </c>
      <c r="D5134" t="s">
        <v>13</v>
      </c>
      <c r="E5134">
        <v>40</v>
      </c>
      <c r="F5134" t="s">
        <v>24</v>
      </c>
      <c r="G5134" t="s">
        <v>604</v>
      </c>
      <c r="H5134">
        <v>0</v>
      </c>
      <c r="I5134">
        <v>0</v>
      </c>
      <c r="J5134">
        <v>0</v>
      </c>
      <c r="K5134">
        <v>0</v>
      </c>
      <c r="L5134">
        <v>0</v>
      </c>
    </row>
    <row r="5135" spans="1:12" x14ac:dyDescent="0.25">
      <c r="A5135">
        <v>3</v>
      </c>
      <c r="B5135" t="s">
        <v>322</v>
      </c>
      <c r="C5135" t="s">
        <v>242</v>
      </c>
      <c r="D5135" t="s">
        <v>89</v>
      </c>
      <c r="E5135">
        <v>40</v>
      </c>
      <c r="F5135" t="s">
        <v>24</v>
      </c>
      <c r="G5135" t="s">
        <v>604</v>
      </c>
      <c r="H5135">
        <v>0</v>
      </c>
      <c r="I5135">
        <v>0</v>
      </c>
      <c r="J5135">
        <v>0</v>
      </c>
      <c r="K5135">
        <v>0</v>
      </c>
      <c r="L5135">
        <v>0</v>
      </c>
    </row>
    <row r="5136" spans="1:12" x14ac:dyDescent="0.25">
      <c r="A5136">
        <v>3</v>
      </c>
      <c r="B5136" t="s">
        <v>372</v>
      </c>
      <c r="C5136" t="s">
        <v>242</v>
      </c>
      <c r="D5136" t="s">
        <v>140</v>
      </c>
      <c r="E5136">
        <v>40</v>
      </c>
      <c r="F5136" t="s">
        <v>24</v>
      </c>
      <c r="G5136" t="s">
        <v>604</v>
      </c>
      <c r="H5136">
        <v>0</v>
      </c>
      <c r="I5136">
        <v>0</v>
      </c>
      <c r="J5136">
        <v>0</v>
      </c>
      <c r="K5136">
        <v>0</v>
      </c>
      <c r="L5136">
        <v>0</v>
      </c>
    </row>
    <row r="5137" spans="1:12" x14ac:dyDescent="0.25">
      <c r="A5137">
        <v>3</v>
      </c>
      <c r="B5137" t="s">
        <v>422</v>
      </c>
      <c r="C5137" t="s">
        <v>242</v>
      </c>
      <c r="D5137" t="s">
        <v>191</v>
      </c>
      <c r="E5137">
        <v>40</v>
      </c>
      <c r="F5137" t="s">
        <v>24</v>
      </c>
      <c r="G5137" t="s">
        <v>604</v>
      </c>
      <c r="H5137">
        <v>0</v>
      </c>
      <c r="I5137">
        <v>0</v>
      </c>
      <c r="J5137">
        <v>0</v>
      </c>
      <c r="K5137">
        <v>0</v>
      </c>
      <c r="L5137">
        <v>0</v>
      </c>
    </row>
    <row r="5138" spans="1:12" x14ac:dyDescent="0.25">
      <c r="A5138">
        <v>4</v>
      </c>
      <c r="B5138" t="s">
        <v>272</v>
      </c>
      <c r="C5138" t="s">
        <v>242</v>
      </c>
      <c r="D5138" t="s">
        <v>13</v>
      </c>
      <c r="E5138">
        <v>40</v>
      </c>
      <c r="F5138" t="s">
        <v>24</v>
      </c>
      <c r="G5138" t="s">
        <v>604</v>
      </c>
      <c r="H5138">
        <v>0</v>
      </c>
      <c r="I5138">
        <v>0</v>
      </c>
      <c r="J5138">
        <v>0</v>
      </c>
      <c r="K5138">
        <v>0</v>
      </c>
      <c r="L5138">
        <v>0</v>
      </c>
    </row>
    <row r="5139" spans="1:12" x14ac:dyDescent="0.25">
      <c r="A5139">
        <v>4</v>
      </c>
      <c r="B5139" t="s">
        <v>322</v>
      </c>
      <c r="C5139" t="s">
        <v>242</v>
      </c>
      <c r="D5139" t="s">
        <v>89</v>
      </c>
      <c r="E5139">
        <v>40</v>
      </c>
      <c r="F5139" t="s">
        <v>24</v>
      </c>
      <c r="G5139" t="s">
        <v>604</v>
      </c>
      <c r="H5139">
        <v>0</v>
      </c>
      <c r="I5139">
        <v>0</v>
      </c>
      <c r="J5139">
        <v>0</v>
      </c>
      <c r="K5139">
        <v>0</v>
      </c>
      <c r="L5139">
        <v>0</v>
      </c>
    </row>
    <row r="5140" spans="1:12" x14ac:dyDescent="0.25">
      <c r="A5140">
        <v>4</v>
      </c>
      <c r="B5140" t="s">
        <v>372</v>
      </c>
      <c r="C5140" t="s">
        <v>242</v>
      </c>
      <c r="D5140" t="s">
        <v>140</v>
      </c>
      <c r="E5140">
        <v>40</v>
      </c>
      <c r="F5140" t="s">
        <v>24</v>
      </c>
      <c r="G5140" t="s">
        <v>604</v>
      </c>
      <c r="H5140">
        <v>0</v>
      </c>
      <c r="I5140">
        <v>0</v>
      </c>
      <c r="J5140">
        <v>0</v>
      </c>
      <c r="K5140">
        <v>0</v>
      </c>
      <c r="L5140">
        <v>0</v>
      </c>
    </row>
    <row r="5141" spans="1:12" x14ac:dyDescent="0.25">
      <c r="A5141">
        <v>4</v>
      </c>
      <c r="B5141" t="s">
        <v>422</v>
      </c>
      <c r="C5141" t="s">
        <v>242</v>
      </c>
      <c r="D5141" t="s">
        <v>191</v>
      </c>
      <c r="E5141">
        <v>40</v>
      </c>
      <c r="F5141" t="s">
        <v>24</v>
      </c>
      <c r="G5141" t="s">
        <v>604</v>
      </c>
      <c r="H5141">
        <v>0</v>
      </c>
      <c r="I5141">
        <v>0</v>
      </c>
      <c r="J5141">
        <v>0</v>
      </c>
      <c r="K5141">
        <v>0</v>
      </c>
      <c r="L5141">
        <v>0</v>
      </c>
    </row>
    <row r="5142" spans="1:12" x14ac:dyDescent="0.25">
      <c r="A5142">
        <v>5</v>
      </c>
      <c r="B5142" t="s">
        <v>272</v>
      </c>
      <c r="C5142" t="s">
        <v>242</v>
      </c>
      <c r="D5142" t="s">
        <v>13</v>
      </c>
      <c r="E5142">
        <v>40</v>
      </c>
      <c r="F5142" t="s">
        <v>24</v>
      </c>
      <c r="G5142" t="s">
        <v>604</v>
      </c>
      <c r="H5142">
        <v>0</v>
      </c>
      <c r="I5142">
        <v>0</v>
      </c>
      <c r="J5142">
        <v>0</v>
      </c>
      <c r="K5142">
        <v>0</v>
      </c>
      <c r="L5142">
        <v>0</v>
      </c>
    </row>
    <row r="5143" spans="1:12" x14ac:dyDescent="0.25">
      <c r="A5143">
        <v>5</v>
      </c>
      <c r="B5143" t="s">
        <v>322</v>
      </c>
      <c r="C5143" t="s">
        <v>242</v>
      </c>
      <c r="D5143" t="s">
        <v>89</v>
      </c>
      <c r="E5143">
        <v>40</v>
      </c>
      <c r="F5143" t="s">
        <v>24</v>
      </c>
      <c r="G5143" t="s">
        <v>604</v>
      </c>
      <c r="H5143">
        <v>0</v>
      </c>
      <c r="I5143">
        <v>0</v>
      </c>
      <c r="J5143">
        <v>0</v>
      </c>
      <c r="K5143">
        <v>0</v>
      </c>
      <c r="L5143">
        <v>0</v>
      </c>
    </row>
    <row r="5144" spans="1:12" x14ac:dyDescent="0.25">
      <c r="A5144">
        <v>5</v>
      </c>
      <c r="B5144" t="s">
        <v>372</v>
      </c>
      <c r="C5144" t="s">
        <v>242</v>
      </c>
      <c r="D5144" t="s">
        <v>140</v>
      </c>
      <c r="E5144">
        <v>40</v>
      </c>
      <c r="F5144" t="s">
        <v>24</v>
      </c>
      <c r="G5144" t="s">
        <v>604</v>
      </c>
      <c r="H5144">
        <v>0</v>
      </c>
      <c r="I5144">
        <v>0</v>
      </c>
      <c r="J5144">
        <v>0</v>
      </c>
      <c r="K5144">
        <v>0</v>
      </c>
      <c r="L5144">
        <v>0</v>
      </c>
    </row>
    <row r="5145" spans="1:12" x14ac:dyDescent="0.25">
      <c r="A5145">
        <v>5</v>
      </c>
      <c r="B5145" t="s">
        <v>422</v>
      </c>
      <c r="C5145" t="s">
        <v>242</v>
      </c>
      <c r="D5145" t="s">
        <v>191</v>
      </c>
      <c r="E5145">
        <v>40</v>
      </c>
      <c r="F5145" t="s">
        <v>24</v>
      </c>
      <c r="G5145" t="s">
        <v>604</v>
      </c>
      <c r="H5145">
        <v>0</v>
      </c>
      <c r="I5145">
        <v>0</v>
      </c>
      <c r="J5145">
        <v>0</v>
      </c>
      <c r="K5145">
        <v>0</v>
      </c>
      <c r="L5145">
        <v>0</v>
      </c>
    </row>
    <row r="5146" spans="1:12" x14ac:dyDescent="0.25">
      <c r="A5146">
        <v>6</v>
      </c>
      <c r="B5146" t="s">
        <v>272</v>
      </c>
      <c r="C5146" t="s">
        <v>242</v>
      </c>
      <c r="D5146" t="s">
        <v>13</v>
      </c>
      <c r="E5146">
        <v>40</v>
      </c>
      <c r="F5146" t="s">
        <v>24</v>
      </c>
      <c r="G5146" t="s">
        <v>604</v>
      </c>
      <c r="H5146">
        <v>0</v>
      </c>
      <c r="I5146">
        <v>0</v>
      </c>
      <c r="J5146">
        <v>0</v>
      </c>
      <c r="K5146">
        <v>0</v>
      </c>
      <c r="L5146">
        <v>0</v>
      </c>
    </row>
    <row r="5147" spans="1:12" x14ac:dyDescent="0.25">
      <c r="A5147">
        <v>6</v>
      </c>
      <c r="B5147" t="s">
        <v>322</v>
      </c>
      <c r="C5147" t="s">
        <v>242</v>
      </c>
      <c r="D5147" t="s">
        <v>89</v>
      </c>
      <c r="E5147">
        <v>40</v>
      </c>
      <c r="F5147" t="s">
        <v>24</v>
      </c>
      <c r="G5147" t="s">
        <v>604</v>
      </c>
      <c r="H5147">
        <v>0</v>
      </c>
      <c r="I5147">
        <v>0</v>
      </c>
      <c r="J5147">
        <v>0</v>
      </c>
      <c r="K5147">
        <v>0</v>
      </c>
      <c r="L5147">
        <v>0</v>
      </c>
    </row>
    <row r="5148" spans="1:12" x14ac:dyDescent="0.25">
      <c r="A5148">
        <v>6</v>
      </c>
      <c r="B5148" t="s">
        <v>372</v>
      </c>
      <c r="C5148" t="s">
        <v>242</v>
      </c>
      <c r="D5148" t="s">
        <v>140</v>
      </c>
      <c r="E5148">
        <v>40</v>
      </c>
      <c r="F5148" t="s">
        <v>24</v>
      </c>
      <c r="G5148" t="s">
        <v>604</v>
      </c>
      <c r="H5148">
        <v>0</v>
      </c>
      <c r="I5148">
        <v>0</v>
      </c>
      <c r="J5148">
        <v>0</v>
      </c>
      <c r="K5148">
        <v>0</v>
      </c>
      <c r="L5148">
        <v>0</v>
      </c>
    </row>
    <row r="5149" spans="1:12" x14ac:dyDescent="0.25">
      <c r="A5149">
        <v>6</v>
      </c>
      <c r="B5149" t="s">
        <v>422</v>
      </c>
      <c r="C5149" t="s">
        <v>242</v>
      </c>
      <c r="D5149" t="s">
        <v>191</v>
      </c>
      <c r="E5149">
        <v>40</v>
      </c>
      <c r="F5149" t="s">
        <v>24</v>
      </c>
      <c r="G5149" t="s">
        <v>604</v>
      </c>
      <c r="H5149">
        <v>0</v>
      </c>
      <c r="I5149">
        <v>0</v>
      </c>
      <c r="J5149">
        <v>0</v>
      </c>
      <c r="K5149">
        <v>0</v>
      </c>
      <c r="L5149">
        <v>0</v>
      </c>
    </row>
    <row r="5150" spans="1:12" x14ac:dyDescent="0.25">
      <c r="A5150">
        <v>7</v>
      </c>
      <c r="B5150" t="s">
        <v>272</v>
      </c>
      <c r="C5150" t="s">
        <v>242</v>
      </c>
      <c r="D5150" t="s">
        <v>13</v>
      </c>
      <c r="E5150">
        <v>40</v>
      </c>
      <c r="F5150" t="s">
        <v>24</v>
      </c>
      <c r="G5150" t="s">
        <v>604</v>
      </c>
      <c r="H5150">
        <v>0</v>
      </c>
      <c r="I5150">
        <v>0</v>
      </c>
      <c r="J5150">
        <v>0</v>
      </c>
      <c r="K5150">
        <v>0</v>
      </c>
      <c r="L5150">
        <v>0</v>
      </c>
    </row>
    <row r="5151" spans="1:12" x14ac:dyDescent="0.25">
      <c r="A5151">
        <v>7</v>
      </c>
      <c r="B5151" t="s">
        <v>322</v>
      </c>
      <c r="C5151" t="s">
        <v>242</v>
      </c>
      <c r="D5151" t="s">
        <v>89</v>
      </c>
      <c r="E5151">
        <v>40</v>
      </c>
      <c r="F5151" t="s">
        <v>24</v>
      </c>
      <c r="G5151" t="s">
        <v>604</v>
      </c>
      <c r="H5151">
        <v>0</v>
      </c>
      <c r="I5151">
        <v>0</v>
      </c>
      <c r="J5151">
        <v>0</v>
      </c>
      <c r="K5151">
        <v>0</v>
      </c>
      <c r="L5151">
        <v>0</v>
      </c>
    </row>
    <row r="5152" spans="1:12" x14ac:dyDescent="0.25">
      <c r="A5152">
        <v>7</v>
      </c>
      <c r="B5152" t="s">
        <v>372</v>
      </c>
      <c r="C5152" t="s">
        <v>242</v>
      </c>
      <c r="D5152" t="s">
        <v>140</v>
      </c>
      <c r="E5152">
        <v>40</v>
      </c>
      <c r="F5152" t="s">
        <v>24</v>
      </c>
      <c r="G5152" t="s">
        <v>604</v>
      </c>
      <c r="H5152">
        <v>0</v>
      </c>
      <c r="I5152">
        <v>0</v>
      </c>
      <c r="J5152">
        <v>0</v>
      </c>
      <c r="K5152">
        <v>0</v>
      </c>
      <c r="L5152">
        <v>0</v>
      </c>
    </row>
    <row r="5153" spans="1:12" x14ac:dyDescent="0.25">
      <c r="A5153">
        <v>7</v>
      </c>
      <c r="B5153" t="s">
        <v>422</v>
      </c>
      <c r="C5153" t="s">
        <v>242</v>
      </c>
      <c r="D5153" t="s">
        <v>191</v>
      </c>
      <c r="E5153">
        <v>40</v>
      </c>
      <c r="F5153" t="s">
        <v>24</v>
      </c>
      <c r="G5153" t="s">
        <v>604</v>
      </c>
      <c r="H5153">
        <v>0</v>
      </c>
      <c r="I5153">
        <v>0</v>
      </c>
      <c r="J5153">
        <v>0</v>
      </c>
      <c r="K5153">
        <v>0</v>
      </c>
      <c r="L5153">
        <v>0</v>
      </c>
    </row>
    <row r="5154" spans="1:12" x14ac:dyDescent="0.25">
      <c r="A5154">
        <v>8</v>
      </c>
      <c r="B5154" t="s">
        <v>272</v>
      </c>
      <c r="C5154" t="s">
        <v>242</v>
      </c>
      <c r="D5154" t="s">
        <v>13</v>
      </c>
      <c r="E5154">
        <v>40</v>
      </c>
      <c r="F5154" t="s">
        <v>24</v>
      </c>
      <c r="G5154" t="s">
        <v>604</v>
      </c>
      <c r="H5154">
        <v>0</v>
      </c>
      <c r="I5154">
        <v>0</v>
      </c>
      <c r="J5154">
        <v>0</v>
      </c>
      <c r="K5154">
        <v>0</v>
      </c>
      <c r="L5154">
        <v>0</v>
      </c>
    </row>
    <row r="5155" spans="1:12" x14ac:dyDescent="0.25">
      <c r="A5155">
        <v>8</v>
      </c>
      <c r="B5155" t="s">
        <v>322</v>
      </c>
      <c r="C5155" t="s">
        <v>242</v>
      </c>
      <c r="D5155" t="s">
        <v>89</v>
      </c>
      <c r="E5155">
        <v>40</v>
      </c>
      <c r="F5155" t="s">
        <v>24</v>
      </c>
      <c r="G5155" t="s">
        <v>604</v>
      </c>
      <c r="H5155">
        <v>0</v>
      </c>
      <c r="I5155">
        <v>0</v>
      </c>
      <c r="J5155">
        <v>0</v>
      </c>
      <c r="K5155">
        <v>0</v>
      </c>
      <c r="L5155">
        <v>0</v>
      </c>
    </row>
    <row r="5156" spans="1:12" x14ac:dyDescent="0.25">
      <c r="A5156">
        <v>8</v>
      </c>
      <c r="B5156" t="s">
        <v>372</v>
      </c>
      <c r="C5156" t="s">
        <v>242</v>
      </c>
      <c r="D5156" t="s">
        <v>140</v>
      </c>
      <c r="E5156">
        <v>40</v>
      </c>
      <c r="F5156" t="s">
        <v>24</v>
      </c>
      <c r="G5156" t="s">
        <v>604</v>
      </c>
      <c r="H5156">
        <v>0</v>
      </c>
      <c r="I5156">
        <v>0</v>
      </c>
      <c r="J5156">
        <v>0</v>
      </c>
      <c r="K5156">
        <v>0</v>
      </c>
      <c r="L5156">
        <v>0</v>
      </c>
    </row>
    <row r="5157" spans="1:12" x14ac:dyDescent="0.25">
      <c r="A5157">
        <v>8</v>
      </c>
      <c r="B5157" t="s">
        <v>422</v>
      </c>
      <c r="C5157" t="s">
        <v>242</v>
      </c>
      <c r="D5157" t="s">
        <v>191</v>
      </c>
      <c r="E5157">
        <v>40</v>
      </c>
      <c r="F5157" t="s">
        <v>24</v>
      </c>
      <c r="G5157" t="s">
        <v>604</v>
      </c>
      <c r="H5157">
        <v>0</v>
      </c>
      <c r="I5157">
        <v>0</v>
      </c>
      <c r="J5157">
        <v>0</v>
      </c>
      <c r="K5157">
        <v>0</v>
      </c>
      <c r="L5157">
        <v>0</v>
      </c>
    </row>
    <row r="5158" spans="1:12" x14ac:dyDescent="0.25">
      <c r="A5158">
        <v>9</v>
      </c>
      <c r="B5158" t="s">
        <v>272</v>
      </c>
      <c r="C5158" t="s">
        <v>242</v>
      </c>
      <c r="D5158" t="s">
        <v>13</v>
      </c>
      <c r="E5158">
        <v>40</v>
      </c>
      <c r="F5158" t="s">
        <v>24</v>
      </c>
      <c r="G5158" t="s">
        <v>604</v>
      </c>
      <c r="H5158">
        <v>0</v>
      </c>
      <c r="I5158">
        <v>0</v>
      </c>
      <c r="J5158">
        <v>0</v>
      </c>
      <c r="K5158">
        <v>0</v>
      </c>
      <c r="L5158">
        <v>0</v>
      </c>
    </row>
    <row r="5159" spans="1:12" x14ac:dyDescent="0.25">
      <c r="A5159">
        <v>9</v>
      </c>
      <c r="B5159" t="s">
        <v>322</v>
      </c>
      <c r="C5159" t="s">
        <v>242</v>
      </c>
      <c r="D5159" t="s">
        <v>89</v>
      </c>
      <c r="E5159">
        <v>40</v>
      </c>
      <c r="F5159" t="s">
        <v>24</v>
      </c>
      <c r="G5159" t="s">
        <v>604</v>
      </c>
      <c r="H5159">
        <v>0</v>
      </c>
      <c r="I5159">
        <v>0</v>
      </c>
      <c r="J5159">
        <v>0</v>
      </c>
      <c r="K5159">
        <v>0</v>
      </c>
      <c r="L5159">
        <v>0</v>
      </c>
    </row>
    <row r="5160" spans="1:12" x14ac:dyDescent="0.25">
      <c r="A5160">
        <v>9</v>
      </c>
      <c r="B5160" t="s">
        <v>372</v>
      </c>
      <c r="C5160" t="s">
        <v>242</v>
      </c>
      <c r="D5160" t="s">
        <v>140</v>
      </c>
      <c r="E5160">
        <v>40</v>
      </c>
      <c r="F5160" t="s">
        <v>24</v>
      </c>
      <c r="G5160" t="s">
        <v>604</v>
      </c>
      <c r="H5160">
        <v>0</v>
      </c>
      <c r="I5160">
        <v>0</v>
      </c>
      <c r="J5160">
        <v>0</v>
      </c>
      <c r="K5160">
        <v>0</v>
      </c>
      <c r="L5160">
        <v>0</v>
      </c>
    </row>
    <row r="5161" spans="1:12" x14ac:dyDescent="0.25">
      <c r="A5161">
        <v>9</v>
      </c>
      <c r="B5161" t="s">
        <v>422</v>
      </c>
      <c r="C5161" t="s">
        <v>242</v>
      </c>
      <c r="D5161" t="s">
        <v>191</v>
      </c>
      <c r="E5161">
        <v>40</v>
      </c>
      <c r="F5161" t="s">
        <v>24</v>
      </c>
      <c r="G5161" t="s">
        <v>604</v>
      </c>
      <c r="H5161">
        <v>0</v>
      </c>
      <c r="I5161">
        <v>0</v>
      </c>
      <c r="J5161">
        <v>0</v>
      </c>
      <c r="K5161">
        <v>0</v>
      </c>
      <c r="L5161">
        <v>0</v>
      </c>
    </row>
    <row r="5162" spans="1:12" x14ac:dyDescent="0.25">
      <c r="A5162">
        <v>10</v>
      </c>
      <c r="B5162" t="s">
        <v>272</v>
      </c>
      <c r="C5162" t="s">
        <v>242</v>
      </c>
      <c r="D5162" t="s">
        <v>13</v>
      </c>
      <c r="E5162">
        <v>40</v>
      </c>
      <c r="F5162" t="s">
        <v>24</v>
      </c>
      <c r="G5162" t="s">
        <v>604</v>
      </c>
      <c r="H5162">
        <v>0</v>
      </c>
      <c r="I5162">
        <v>0</v>
      </c>
      <c r="J5162">
        <v>0</v>
      </c>
      <c r="K5162">
        <v>0</v>
      </c>
      <c r="L5162">
        <v>0</v>
      </c>
    </row>
    <row r="5163" spans="1:12" x14ac:dyDescent="0.25">
      <c r="A5163">
        <v>10</v>
      </c>
      <c r="B5163" t="s">
        <v>322</v>
      </c>
      <c r="C5163" t="s">
        <v>242</v>
      </c>
      <c r="D5163" t="s">
        <v>89</v>
      </c>
      <c r="E5163">
        <v>40</v>
      </c>
      <c r="F5163" t="s">
        <v>24</v>
      </c>
      <c r="G5163" t="s">
        <v>604</v>
      </c>
      <c r="H5163">
        <v>0</v>
      </c>
      <c r="I5163">
        <v>0</v>
      </c>
      <c r="J5163">
        <v>0</v>
      </c>
      <c r="K5163">
        <v>0</v>
      </c>
      <c r="L5163">
        <v>0</v>
      </c>
    </row>
    <row r="5164" spans="1:12" x14ac:dyDescent="0.25">
      <c r="A5164">
        <v>10</v>
      </c>
      <c r="B5164" t="s">
        <v>372</v>
      </c>
      <c r="C5164" t="s">
        <v>242</v>
      </c>
      <c r="D5164" t="s">
        <v>140</v>
      </c>
      <c r="E5164">
        <v>40</v>
      </c>
      <c r="F5164" t="s">
        <v>24</v>
      </c>
      <c r="G5164" t="s">
        <v>604</v>
      </c>
      <c r="H5164">
        <v>0</v>
      </c>
      <c r="I5164">
        <v>0</v>
      </c>
      <c r="J5164">
        <v>0</v>
      </c>
      <c r="K5164">
        <v>0</v>
      </c>
      <c r="L5164">
        <v>0</v>
      </c>
    </row>
    <row r="5165" spans="1:12" x14ac:dyDescent="0.25">
      <c r="A5165">
        <v>10</v>
      </c>
      <c r="B5165" t="s">
        <v>422</v>
      </c>
      <c r="C5165" t="s">
        <v>242</v>
      </c>
      <c r="D5165" t="s">
        <v>191</v>
      </c>
      <c r="E5165">
        <v>40</v>
      </c>
      <c r="F5165" t="s">
        <v>24</v>
      </c>
      <c r="G5165" t="s">
        <v>604</v>
      </c>
      <c r="H5165">
        <v>0</v>
      </c>
      <c r="I5165">
        <v>0</v>
      </c>
      <c r="J5165">
        <v>0</v>
      </c>
      <c r="K5165">
        <v>0</v>
      </c>
      <c r="L5165">
        <v>0</v>
      </c>
    </row>
    <row r="5166" spans="1:12" x14ac:dyDescent="0.25">
      <c r="A5166">
        <v>11</v>
      </c>
      <c r="B5166" t="s">
        <v>272</v>
      </c>
      <c r="C5166" t="s">
        <v>242</v>
      </c>
      <c r="D5166" t="s">
        <v>13</v>
      </c>
      <c r="E5166">
        <v>40</v>
      </c>
      <c r="F5166" t="s">
        <v>24</v>
      </c>
      <c r="G5166" t="s">
        <v>604</v>
      </c>
      <c r="H5166">
        <v>0</v>
      </c>
      <c r="I5166">
        <v>0</v>
      </c>
      <c r="J5166">
        <v>0</v>
      </c>
      <c r="K5166">
        <v>0</v>
      </c>
      <c r="L5166">
        <v>0</v>
      </c>
    </row>
    <row r="5167" spans="1:12" x14ac:dyDescent="0.25">
      <c r="A5167">
        <v>11</v>
      </c>
      <c r="B5167" t="s">
        <v>322</v>
      </c>
      <c r="C5167" t="s">
        <v>242</v>
      </c>
      <c r="D5167" t="s">
        <v>89</v>
      </c>
      <c r="E5167">
        <v>40</v>
      </c>
      <c r="F5167" t="s">
        <v>24</v>
      </c>
      <c r="G5167" t="s">
        <v>604</v>
      </c>
      <c r="H5167">
        <v>0</v>
      </c>
      <c r="I5167">
        <v>0</v>
      </c>
      <c r="J5167">
        <v>0</v>
      </c>
      <c r="K5167">
        <v>0</v>
      </c>
      <c r="L5167">
        <v>0</v>
      </c>
    </row>
    <row r="5168" spans="1:12" x14ac:dyDescent="0.25">
      <c r="A5168">
        <v>11</v>
      </c>
      <c r="B5168" t="s">
        <v>372</v>
      </c>
      <c r="C5168" t="s">
        <v>242</v>
      </c>
      <c r="D5168" t="s">
        <v>140</v>
      </c>
      <c r="E5168">
        <v>40</v>
      </c>
      <c r="F5168" t="s">
        <v>24</v>
      </c>
      <c r="G5168" t="s">
        <v>604</v>
      </c>
      <c r="H5168">
        <v>0</v>
      </c>
      <c r="I5168">
        <v>0</v>
      </c>
      <c r="J5168">
        <v>0</v>
      </c>
      <c r="K5168">
        <v>0</v>
      </c>
      <c r="L5168">
        <v>0</v>
      </c>
    </row>
    <row r="5169" spans="1:12" x14ac:dyDescent="0.25">
      <c r="A5169">
        <v>11</v>
      </c>
      <c r="B5169" t="s">
        <v>422</v>
      </c>
      <c r="C5169" t="s">
        <v>242</v>
      </c>
      <c r="D5169" t="s">
        <v>191</v>
      </c>
      <c r="E5169">
        <v>40</v>
      </c>
      <c r="F5169" t="s">
        <v>24</v>
      </c>
      <c r="G5169" t="s">
        <v>604</v>
      </c>
      <c r="H5169">
        <v>0</v>
      </c>
      <c r="I5169">
        <v>0</v>
      </c>
      <c r="J5169">
        <v>0</v>
      </c>
      <c r="K5169">
        <v>0</v>
      </c>
      <c r="L5169">
        <v>0</v>
      </c>
    </row>
    <row r="5170" spans="1:12" x14ac:dyDescent="0.25">
      <c r="A5170">
        <v>12</v>
      </c>
      <c r="B5170" t="s">
        <v>272</v>
      </c>
      <c r="C5170" t="s">
        <v>242</v>
      </c>
      <c r="D5170" t="s">
        <v>13</v>
      </c>
      <c r="E5170">
        <v>40</v>
      </c>
      <c r="F5170" t="s">
        <v>24</v>
      </c>
      <c r="G5170" t="s">
        <v>604</v>
      </c>
      <c r="H5170">
        <v>0</v>
      </c>
      <c r="I5170">
        <v>0</v>
      </c>
      <c r="J5170">
        <v>0</v>
      </c>
      <c r="K5170">
        <v>0</v>
      </c>
      <c r="L5170">
        <v>0</v>
      </c>
    </row>
    <row r="5171" spans="1:12" x14ac:dyDescent="0.25">
      <c r="A5171">
        <v>12</v>
      </c>
      <c r="B5171" t="s">
        <v>322</v>
      </c>
      <c r="C5171" t="s">
        <v>242</v>
      </c>
      <c r="D5171" t="s">
        <v>89</v>
      </c>
      <c r="E5171">
        <v>40</v>
      </c>
      <c r="F5171" t="s">
        <v>24</v>
      </c>
      <c r="G5171" t="s">
        <v>604</v>
      </c>
      <c r="H5171">
        <v>0</v>
      </c>
      <c r="I5171">
        <v>0</v>
      </c>
      <c r="J5171">
        <v>0</v>
      </c>
      <c r="K5171">
        <v>0</v>
      </c>
      <c r="L5171">
        <v>0</v>
      </c>
    </row>
    <row r="5172" spans="1:12" x14ac:dyDescent="0.25">
      <c r="A5172">
        <v>12</v>
      </c>
      <c r="B5172" t="s">
        <v>372</v>
      </c>
      <c r="C5172" t="s">
        <v>242</v>
      </c>
      <c r="D5172" t="s">
        <v>140</v>
      </c>
      <c r="E5172">
        <v>40</v>
      </c>
      <c r="F5172" t="s">
        <v>24</v>
      </c>
      <c r="G5172" t="s">
        <v>604</v>
      </c>
      <c r="H5172">
        <v>0</v>
      </c>
      <c r="I5172">
        <v>0</v>
      </c>
      <c r="J5172">
        <v>0</v>
      </c>
      <c r="K5172">
        <v>0</v>
      </c>
      <c r="L5172">
        <v>0</v>
      </c>
    </row>
    <row r="5173" spans="1:12" x14ac:dyDescent="0.25">
      <c r="A5173">
        <v>12</v>
      </c>
      <c r="B5173" t="s">
        <v>422</v>
      </c>
      <c r="C5173" t="s">
        <v>242</v>
      </c>
      <c r="D5173" t="s">
        <v>191</v>
      </c>
      <c r="E5173">
        <v>40</v>
      </c>
      <c r="F5173" t="s">
        <v>24</v>
      </c>
      <c r="G5173" t="s">
        <v>604</v>
      </c>
      <c r="H5173">
        <v>0</v>
      </c>
      <c r="I5173">
        <v>0</v>
      </c>
      <c r="J5173">
        <v>0</v>
      </c>
      <c r="K5173">
        <v>0</v>
      </c>
      <c r="L5173">
        <v>0</v>
      </c>
    </row>
    <row r="5174" spans="1:12" x14ac:dyDescent="0.25">
      <c r="A5174">
        <v>13</v>
      </c>
      <c r="B5174" t="s">
        <v>272</v>
      </c>
      <c r="C5174" t="s">
        <v>242</v>
      </c>
      <c r="D5174" t="s">
        <v>13</v>
      </c>
      <c r="E5174">
        <v>40</v>
      </c>
      <c r="F5174" t="s">
        <v>24</v>
      </c>
      <c r="G5174" t="s">
        <v>604</v>
      </c>
      <c r="H5174">
        <v>0</v>
      </c>
      <c r="I5174">
        <v>0</v>
      </c>
      <c r="J5174">
        <v>0</v>
      </c>
      <c r="K5174">
        <v>0</v>
      </c>
      <c r="L5174">
        <v>0</v>
      </c>
    </row>
    <row r="5175" spans="1:12" x14ac:dyDescent="0.25">
      <c r="A5175">
        <v>13</v>
      </c>
      <c r="B5175" t="s">
        <v>322</v>
      </c>
      <c r="C5175" t="s">
        <v>242</v>
      </c>
      <c r="D5175" t="s">
        <v>89</v>
      </c>
      <c r="E5175">
        <v>40</v>
      </c>
      <c r="F5175" t="s">
        <v>24</v>
      </c>
      <c r="G5175" t="s">
        <v>604</v>
      </c>
      <c r="H5175">
        <v>0</v>
      </c>
      <c r="I5175">
        <v>0</v>
      </c>
      <c r="J5175">
        <v>0</v>
      </c>
      <c r="K5175">
        <v>0</v>
      </c>
      <c r="L5175">
        <v>0</v>
      </c>
    </row>
    <row r="5176" spans="1:12" x14ac:dyDescent="0.25">
      <c r="A5176">
        <v>13</v>
      </c>
      <c r="B5176" t="s">
        <v>372</v>
      </c>
      <c r="C5176" t="s">
        <v>242</v>
      </c>
      <c r="D5176" t="s">
        <v>140</v>
      </c>
      <c r="E5176">
        <v>40</v>
      </c>
      <c r="F5176" t="s">
        <v>24</v>
      </c>
      <c r="G5176" t="s">
        <v>604</v>
      </c>
      <c r="H5176">
        <v>0</v>
      </c>
      <c r="I5176">
        <v>0</v>
      </c>
      <c r="J5176">
        <v>0</v>
      </c>
      <c r="K5176">
        <v>0</v>
      </c>
      <c r="L5176">
        <v>0</v>
      </c>
    </row>
    <row r="5177" spans="1:12" x14ac:dyDescent="0.25">
      <c r="A5177">
        <v>13</v>
      </c>
      <c r="B5177" t="s">
        <v>422</v>
      </c>
      <c r="C5177" t="s">
        <v>242</v>
      </c>
      <c r="D5177" t="s">
        <v>191</v>
      </c>
      <c r="E5177">
        <v>40</v>
      </c>
      <c r="F5177" t="s">
        <v>24</v>
      </c>
      <c r="G5177" t="s">
        <v>604</v>
      </c>
      <c r="H5177">
        <v>0</v>
      </c>
      <c r="I5177">
        <v>0</v>
      </c>
      <c r="J5177">
        <v>0</v>
      </c>
      <c r="K5177">
        <v>0</v>
      </c>
      <c r="L5177">
        <v>0</v>
      </c>
    </row>
    <row r="5178" spans="1:12" x14ac:dyDescent="0.25">
      <c r="A5178">
        <v>14</v>
      </c>
      <c r="B5178" t="s">
        <v>272</v>
      </c>
      <c r="C5178" t="s">
        <v>242</v>
      </c>
      <c r="D5178" t="s">
        <v>13</v>
      </c>
      <c r="E5178">
        <v>40</v>
      </c>
      <c r="F5178" t="s">
        <v>24</v>
      </c>
      <c r="G5178" t="s">
        <v>604</v>
      </c>
      <c r="H5178">
        <v>0</v>
      </c>
      <c r="I5178">
        <v>0</v>
      </c>
      <c r="J5178">
        <v>0</v>
      </c>
      <c r="K5178">
        <v>0</v>
      </c>
      <c r="L5178">
        <v>0</v>
      </c>
    </row>
    <row r="5179" spans="1:12" x14ac:dyDescent="0.25">
      <c r="A5179">
        <v>14</v>
      </c>
      <c r="B5179" t="s">
        <v>322</v>
      </c>
      <c r="C5179" t="s">
        <v>242</v>
      </c>
      <c r="D5179" t="s">
        <v>89</v>
      </c>
      <c r="E5179">
        <v>40</v>
      </c>
      <c r="F5179" t="s">
        <v>24</v>
      </c>
      <c r="G5179" t="s">
        <v>604</v>
      </c>
      <c r="H5179">
        <v>0</v>
      </c>
      <c r="I5179">
        <v>0</v>
      </c>
      <c r="J5179">
        <v>0</v>
      </c>
      <c r="K5179">
        <v>0</v>
      </c>
      <c r="L5179">
        <v>0</v>
      </c>
    </row>
    <row r="5180" spans="1:12" x14ac:dyDescent="0.25">
      <c r="A5180">
        <v>14</v>
      </c>
      <c r="B5180" t="s">
        <v>372</v>
      </c>
      <c r="C5180" t="s">
        <v>242</v>
      </c>
      <c r="D5180" t="s">
        <v>140</v>
      </c>
      <c r="E5180">
        <v>40</v>
      </c>
      <c r="F5180" t="s">
        <v>24</v>
      </c>
      <c r="G5180" t="s">
        <v>604</v>
      </c>
      <c r="H5180">
        <v>0</v>
      </c>
      <c r="I5180">
        <v>0</v>
      </c>
      <c r="J5180">
        <v>0</v>
      </c>
      <c r="K5180">
        <v>0</v>
      </c>
      <c r="L5180">
        <v>0</v>
      </c>
    </row>
    <row r="5181" spans="1:12" x14ac:dyDescent="0.25">
      <c r="A5181">
        <v>14</v>
      </c>
      <c r="B5181" t="s">
        <v>422</v>
      </c>
      <c r="C5181" t="s">
        <v>242</v>
      </c>
      <c r="D5181" t="s">
        <v>191</v>
      </c>
      <c r="E5181">
        <v>40</v>
      </c>
      <c r="F5181" t="s">
        <v>24</v>
      </c>
      <c r="G5181" t="s">
        <v>604</v>
      </c>
      <c r="H5181">
        <v>0</v>
      </c>
      <c r="I5181">
        <v>0</v>
      </c>
      <c r="J5181">
        <v>0</v>
      </c>
      <c r="K5181">
        <v>0</v>
      </c>
      <c r="L5181">
        <v>0</v>
      </c>
    </row>
    <row r="5182" spans="1:12" x14ac:dyDescent="0.25">
      <c r="A5182">
        <v>15</v>
      </c>
      <c r="B5182" t="s">
        <v>272</v>
      </c>
      <c r="C5182" t="s">
        <v>242</v>
      </c>
      <c r="D5182" t="s">
        <v>13</v>
      </c>
      <c r="E5182">
        <v>40</v>
      </c>
      <c r="F5182" t="s">
        <v>24</v>
      </c>
      <c r="G5182" t="s">
        <v>604</v>
      </c>
      <c r="H5182">
        <v>0</v>
      </c>
      <c r="I5182">
        <v>0</v>
      </c>
      <c r="J5182">
        <v>0</v>
      </c>
      <c r="K5182">
        <v>0</v>
      </c>
      <c r="L5182">
        <v>0</v>
      </c>
    </row>
    <row r="5183" spans="1:12" x14ac:dyDescent="0.25">
      <c r="A5183">
        <v>15</v>
      </c>
      <c r="B5183" t="s">
        <v>322</v>
      </c>
      <c r="C5183" t="s">
        <v>242</v>
      </c>
      <c r="D5183" t="s">
        <v>89</v>
      </c>
      <c r="E5183">
        <v>40</v>
      </c>
      <c r="F5183" t="s">
        <v>24</v>
      </c>
      <c r="G5183" t="s">
        <v>604</v>
      </c>
      <c r="H5183">
        <v>0</v>
      </c>
      <c r="I5183">
        <v>0</v>
      </c>
      <c r="J5183">
        <v>0</v>
      </c>
      <c r="K5183">
        <v>0</v>
      </c>
      <c r="L5183">
        <v>0</v>
      </c>
    </row>
    <row r="5184" spans="1:12" x14ac:dyDescent="0.25">
      <c r="A5184">
        <v>15</v>
      </c>
      <c r="B5184" t="s">
        <v>372</v>
      </c>
      <c r="C5184" t="s">
        <v>242</v>
      </c>
      <c r="D5184" t="s">
        <v>140</v>
      </c>
      <c r="E5184">
        <v>40</v>
      </c>
      <c r="F5184" t="s">
        <v>24</v>
      </c>
      <c r="G5184" t="s">
        <v>604</v>
      </c>
      <c r="H5184">
        <v>0</v>
      </c>
      <c r="I5184">
        <v>0</v>
      </c>
      <c r="J5184">
        <v>0</v>
      </c>
      <c r="K5184">
        <v>0</v>
      </c>
      <c r="L5184">
        <v>0</v>
      </c>
    </row>
    <row r="5185" spans="1:12" x14ac:dyDescent="0.25">
      <c r="A5185">
        <v>15</v>
      </c>
      <c r="B5185" t="s">
        <v>422</v>
      </c>
      <c r="C5185" t="s">
        <v>242</v>
      </c>
      <c r="D5185" t="s">
        <v>191</v>
      </c>
      <c r="E5185">
        <v>40</v>
      </c>
      <c r="F5185" t="s">
        <v>24</v>
      </c>
      <c r="G5185" t="s">
        <v>604</v>
      </c>
      <c r="H5185">
        <v>0</v>
      </c>
      <c r="I5185">
        <v>0</v>
      </c>
      <c r="J5185">
        <v>0</v>
      </c>
      <c r="K5185">
        <v>0</v>
      </c>
      <c r="L5185">
        <v>0</v>
      </c>
    </row>
    <row r="5186" spans="1:12" x14ac:dyDescent="0.25">
      <c r="A5186">
        <v>16</v>
      </c>
      <c r="B5186" t="s">
        <v>272</v>
      </c>
      <c r="C5186" t="s">
        <v>242</v>
      </c>
      <c r="D5186" t="s">
        <v>13</v>
      </c>
      <c r="E5186">
        <v>40</v>
      </c>
      <c r="F5186" t="s">
        <v>24</v>
      </c>
      <c r="G5186" t="s">
        <v>604</v>
      </c>
      <c r="H5186">
        <v>0</v>
      </c>
      <c r="I5186">
        <v>0</v>
      </c>
      <c r="J5186">
        <v>0</v>
      </c>
      <c r="K5186">
        <v>0</v>
      </c>
      <c r="L5186">
        <v>0</v>
      </c>
    </row>
    <row r="5187" spans="1:12" x14ac:dyDescent="0.25">
      <c r="A5187">
        <v>16</v>
      </c>
      <c r="B5187" t="s">
        <v>322</v>
      </c>
      <c r="C5187" t="s">
        <v>242</v>
      </c>
      <c r="D5187" t="s">
        <v>89</v>
      </c>
      <c r="E5187">
        <v>40</v>
      </c>
      <c r="F5187" t="s">
        <v>24</v>
      </c>
      <c r="G5187" t="s">
        <v>604</v>
      </c>
      <c r="H5187">
        <v>0</v>
      </c>
      <c r="I5187">
        <v>0</v>
      </c>
      <c r="J5187">
        <v>0</v>
      </c>
      <c r="K5187">
        <v>0</v>
      </c>
      <c r="L5187">
        <v>0</v>
      </c>
    </row>
    <row r="5188" spans="1:12" x14ac:dyDescent="0.25">
      <c r="A5188">
        <v>16</v>
      </c>
      <c r="B5188" t="s">
        <v>372</v>
      </c>
      <c r="C5188" t="s">
        <v>242</v>
      </c>
      <c r="D5188" t="s">
        <v>140</v>
      </c>
      <c r="E5188">
        <v>40</v>
      </c>
      <c r="F5188" t="s">
        <v>24</v>
      </c>
      <c r="G5188" t="s">
        <v>604</v>
      </c>
      <c r="H5188">
        <v>0</v>
      </c>
      <c r="I5188">
        <v>0</v>
      </c>
      <c r="J5188">
        <v>0</v>
      </c>
      <c r="K5188">
        <v>0</v>
      </c>
      <c r="L5188">
        <v>0</v>
      </c>
    </row>
    <row r="5189" spans="1:12" x14ac:dyDescent="0.25">
      <c r="A5189">
        <v>16</v>
      </c>
      <c r="B5189" t="s">
        <v>422</v>
      </c>
      <c r="C5189" t="s">
        <v>242</v>
      </c>
      <c r="D5189" t="s">
        <v>191</v>
      </c>
      <c r="E5189">
        <v>40</v>
      </c>
      <c r="F5189" t="s">
        <v>24</v>
      </c>
      <c r="G5189" t="s">
        <v>604</v>
      </c>
      <c r="H5189">
        <v>0</v>
      </c>
      <c r="I5189">
        <v>0</v>
      </c>
      <c r="J5189">
        <v>0</v>
      </c>
      <c r="K5189">
        <v>0</v>
      </c>
      <c r="L5189">
        <v>0</v>
      </c>
    </row>
    <row r="5190" spans="1:12" x14ac:dyDescent="0.25">
      <c r="A5190">
        <v>17</v>
      </c>
      <c r="B5190" t="s">
        <v>272</v>
      </c>
      <c r="C5190" t="s">
        <v>242</v>
      </c>
      <c r="D5190" t="s">
        <v>13</v>
      </c>
      <c r="E5190">
        <v>40</v>
      </c>
      <c r="F5190" t="s">
        <v>24</v>
      </c>
      <c r="G5190" t="s">
        <v>604</v>
      </c>
      <c r="H5190">
        <v>0</v>
      </c>
      <c r="I5190">
        <v>0</v>
      </c>
      <c r="J5190">
        <v>0</v>
      </c>
      <c r="K5190">
        <v>0</v>
      </c>
      <c r="L5190">
        <v>0</v>
      </c>
    </row>
    <row r="5191" spans="1:12" x14ac:dyDescent="0.25">
      <c r="A5191">
        <v>17</v>
      </c>
      <c r="B5191" t="s">
        <v>322</v>
      </c>
      <c r="C5191" t="s">
        <v>242</v>
      </c>
      <c r="D5191" t="s">
        <v>89</v>
      </c>
      <c r="E5191">
        <v>40</v>
      </c>
      <c r="F5191" t="s">
        <v>24</v>
      </c>
      <c r="G5191" t="s">
        <v>604</v>
      </c>
      <c r="H5191">
        <v>0</v>
      </c>
      <c r="I5191">
        <v>0</v>
      </c>
      <c r="J5191">
        <v>0</v>
      </c>
      <c r="K5191">
        <v>0</v>
      </c>
      <c r="L5191">
        <v>0</v>
      </c>
    </row>
    <row r="5192" spans="1:12" x14ac:dyDescent="0.25">
      <c r="A5192">
        <v>17</v>
      </c>
      <c r="B5192" t="s">
        <v>372</v>
      </c>
      <c r="C5192" t="s">
        <v>242</v>
      </c>
      <c r="D5192" t="s">
        <v>140</v>
      </c>
      <c r="E5192">
        <v>40</v>
      </c>
      <c r="F5192" t="s">
        <v>24</v>
      </c>
      <c r="G5192" t="s">
        <v>604</v>
      </c>
      <c r="H5192">
        <v>0</v>
      </c>
      <c r="I5192">
        <v>0</v>
      </c>
      <c r="J5192">
        <v>0</v>
      </c>
      <c r="K5192">
        <v>0</v>
      </c>
      <c r="L5192">
        <v>0</v>
      </c>
    </row>
    <row r="5193" spans="1:12" x14ac:dyDescent="0.25">
      <c r="A5193">
        <v>17</v>
      </c>
      <c r="B5193" t="s">
        <v>422</v>
      </c>
      <c r="C5193" t="s">
        <v>242</v>
      </c>
      <c r="D5193" t="s">
        <v>191</v>
      </c>
      <c r="E5193">
        <v>40</v>
      </c>
      <c r="F5193" t="s">
        <v>24</v>
      </c>
      <c r="G5193" t="s">
        <v>604</v>
      </c>
      <c r="H5193">
        <v>0</v>
      </c>
      <c r="I5193">
        <v>0</v>
      </c>
      <c r="J5193">
        <v>0</v>
      </c>
      <c r="K5193">
        <v>0</v>
      </c>
      <c r="L5193">
        <v>0</v>
      </c>
    </row>
    <row r="5194" spans="1:12" x14ac:dyDescent="0.25">
      <c r="A5194">
        <v>18</v>
      </c>
      <c r="B5194" t="s">
        <v>272</v>
      </c>
      <c r="C5194" t="s">
        <v>242</v>
      </c>
      <c r="D5194" t="s">
        <v>13</v>
      </c>
      <c r="E5194">
        <v>40</v>
      </c>
      <c r="F5194" t="s">
        <v>24</v>
      </c>
      <c r="G5194" t="s">
        <v>604</v>
      </c>
      <c r="H5194">
        <v>0</v>
      </c>
      <c r="I5194">
        <v>0</v>
      </c>
      <c r="J5194">
        <v>0</v>
      </c>
      <c r="K5194">
        <v>0</v>
      </c>
      <c r="L5194">
        <v>0</v>
      </c>
    </row>
    <row r="5195" spans="1:12" x14ac:dyDescent="0.25">
      <c r="A5195">
        <v>18</v>
      </c>
      <c r="B5195" t="s">
        <v>322</v>
      </c>
      <c r="C5195" t="s">
        <v>242</v>
      </c>
      <c r="D5195" t="s">
        <v>89</v>
      </c>
      <c r="E5195">
        <v>40</v>
      </c>
      <c r="F5195" t="s">
        <v>24</v>
      </c>
      <c r="G5195" t="s">
        <v>604</v>
      </c>
      <c r="H5195">
        <v>0</v>
      </c>
      <c r="I5195">
        <v>0</v>
      </c>
      <c r="J5195">
        <v>0</v>
      </c>
      <c r="K5195">
        <v>0</v>
      </c>
      <c r="L5195">
        <v>0</v>
      </c>
    </row>
    <row r="5196" spans="1:12" x14ac:dyDescent="0.25">
      <c r="A5196">
        <v>18</v>
      </c>
      <c r="B5196" t="s">
        <v>372</v>
      </c>
      <c r="C5196" t="s">
        <v>242</v>
      </c>
      <c r="D5196" t="s">
        <v>140</v>
      </c>
      <c r="E5196">
        <v>40</v>
      </c>
      <c r="F5196" t="s">
        <v>24</v>
      </c>
      <c r="G5196" t="s">
        <v>604</v>
      </c>
      <c r="H5196">
        <v>0</v>
      </c>
      <c r="I5196">
        <v>0</v>
      </c>
      <c r="J5196">
        <v>0</v>
      </c>
      <c r="K5196">
        <v>0</v>
      </c>
      <c r="L5196">
        <v>0</v>
      </c>
    </row>
    <row r="5197" spans="1:12" x14ac:dyDescent="0.25">
      <c r="A5197">
        <v>18</v>
      </c>
      <c r="B5197" t="s">
        <v>422</v>
      </c>
      <c r="C5197" t="s">
        <v>242</v>
      </c>
      <c r="D5197" t="s">
        <v>191</v>
      </c>
      <c r="E5197">
        <v>40</v>
      </c>
      <c r="F5197" t="s">
        <v>24</v>
      </c>
      <c r="G5197" t="s">
        <v>604</v>
      </c>
      <c r="H5197">
        <v>0</v>
      </c>
      <c r="I5197">
        <v>0</v>
      </c>
      <c r="J5197">
        <v>0</v>
      </c>
      <c r="K5197">
        <v>0</v>
      </c>
      <c r="L5197">
        <v>0</v>
      </c>
    </row>
    <row r="5198" spans="1:12" x14ac:dyDescent="0.25">
      <c r="A5198">
        <v>19</v>
      </c>
      <c r="B5198" t="s">
        <v>272</v>
      </c>
      <c r="C5198" t="s">
        <v>242</v>
      </c>
      <c r="D5198" t="s">
        <v>13</v>
      </c>
      <c r="E5198">
        <v>40</v>
      </c>
      <c r="F5198" t="s">
        <v>24</v>
      </c>
      <c r="G5198" t="s">
        <v>604</v>
      </c>
      <c r="H5198">
        <v>0</v>
      </c>
      <c r="I5198">
        <v>0</v>
      </c>
      <c r="J5198">
        <v>0</v>
      </c>
      <c r="K5198">
        <v>0</v>
      </c>
      <c r="L5198">
        <v>0</v>
      </c>
    </row>
    <row r="5199" spans="1:12" x14ac:dyDescent="0.25">
      <c r="A5199">
        <v>19</v>
      </c>
      <c r="B5199" t="s">
        <v>322</v>
      </c>
      <c r="C5199" t="s">
        <v>242</v>
      </c>
      <c r="D5199" t="s">
        <v>89</v>
      </c>
      <c r="E5199">
        <v>40</v>
      </c>
      <c r="F5199" t="s">
        <v>24</v>
      </c>
      <c r="G5199" t="s">
        <v>604</v>
      </c>
      <c r="H5199">
        <v>0</v>
      </c>
      <c r="I5199">
        <v>0</v>
      </c>
      <c r="J5199">
        <v>0</v>
      </c>
      <c r="K5199">
        <v>0</v>
      </c>
      <c r="L5199">
        <v>0</v>
      </c>
    </row>
    <row r="5200" spans="1:12" x14ac:dyDescent="0.25">
      <c r="A5200">
        <v>19</v>
      </c>
      <c r="B5200" t="s">
        <v>372</v>
      </c>
      <c r="C5200" t="s">
        <v>242</v>
      </c>
      <c r="D5200" t="s">
        <v>140</v>
      </c>
      <c r="E5200">
        <v>40</v>
      </c>
      <c r="F5200" t="s">
        <v>24</v>
      </c>
      <c r="G5200" t="s">
        <v>604</v>
      </c>
      <c r="H5200">
        <v>0</v>
      </c>
      <c r="I5200">
        <v>0</v>
      </c>
      <c r="J5200">
        <v>0</v>
      </c>
      <c r="K5200">
        <v>0</v>
      </c>
      <c r="L5200">
        <v>0</v>
      </c>
    </row>
    <row r="5201" spans="1:12" x14ac:dyDescent="0.25">
      <c r="A5201">
        <v>19</v>
      </c>
      <c r="B5201" t="s">
        <v>422</v>
      </c>
      <c r="C5201" t="s">
        <v>242</v>
      </c>
      <c r="D5201" t="s">
        <v>191</v>
      </c>
      <c r="E5201">
        <v>40</v>
      </c>
      <c r="F5201" t="s">
        <v>24</v>
      </c>
      <c r="G5201" t="s">
        <v>604</v>
      </c>
      <c r="H5201">
        <v>0</v>
      </c>
      <c r="I5201">
        <v>0</v>
      </c>
      <c r="J5201">
        <v>0</v>
      </c>
      <c r="K5201">
        <v>0</v>
      </c>
      <c r="L5201">
        <v>0</v>
      </c>
    </row>
    <row r="5202" spans="1:12" x14ac:dyDescent="0.25">
      <c r="A5202">
        <v>20</v>
      </c>
      <c r="B5202" t="s">
        <v>272</v>
      </c>
      <c r="C5202" t="s">
        <v>242</v>
      </c>
      <c r="D5202" t="s">
        <v>13</v>
      </c>
      <c r="E5202">
        <v>40</v>
      </c>
      <c r="F5202" t="s">
        <v>24</v>
      </c>
      <c r="G5202" t="s">
        <v>604</v>
      </c>
      <c r="H5202">
        <v>0</v>
      </c>
      <c r="I5202">
        <v>0</v>
      </c>
      <c r="J5202">
        <v>0</v>
      </c>
      <c r="K5202">
        <v>0</v>
      </c>
      <c r="L5202">
        <v>0</v>
      </c>
    </row>
    <row r="5203" spans="1:12" x14ac:dyDescent="0.25">
      <c r="A5203">
        <v>20</v>
      </c>
      <c r="B5203" t="s">
        <v>322</v>
      </c>
      <c r="C5203" t="s">
        <v>242</v>
      </c>
      <c r="D5203" t="s">
        <v>89</v>
      </c>
      <c r="E5203">
        <v>40</v>
      </c>
      <c r="F5203" t="s">
        <v>24</v>
      </c>
      <c r="G5203" t="s">
        <v>604</v>
      </c>
      <c r="H5203">
        <v>0</v>
      </c>
      <c r="I5203">
        <v>0</v>
      </c>
      <c r="J5203">
        <v>0</v>
      </c>
      <c r="K5203">
        <v>0</v>
      </c>
      <c r="L5203">
        <v>0</v>
      </c>
    </row>
    <row r="5204" spans="1:12" x14ac:dyDescent="0.25">
      <c r="A5204">
        <v>20</v>
      </c>
      <c r="B5204" t="s">
        <v>372</v>
      </c>
      <c r="C5204" t="s">
        <v>242</v>
      </c>
      <c r="D5204" t="s">
        <v>140</v>
      </c>
      <c r="E5204">
        <v>40</v>
      </c>
      <c r="F5204" t="s">
        <v>24</v>
      </c>
      <c r="G5204" t="s">
        <v>604</v>
      </c>
      <c r="H5204">
        <v>0</v>
      </c>
      <c r="I5204">
        <v>0</v>
      </c>
      <c r="J5204">
        <v>0</v>
      </c>
      <c r="K5204">
        <v>0</v>
      </c>
      <c r="L5204">
        <v>0</v>
      </c>
    </row>
    <row r="5205" spans="1:12" x14ac:dyDescent="0.25">
      <c r="A5205">
        <v>20</v>
      </c>
      <c r="B5205" t="s">
        <v>422</v>
      </c>
      <c r="C5205" t="s">
        <v>242</v>
      </c>
      <c r="D5205" t="s">
        <v>191</v>
      </c>
      <c r="E5205">
        <v>40</v>
      </c>
      <c r="F5205" t="s">
        <v>24</v>
      </c>
      <c r="G5205" t="s">
        <v>604</v>
      </c>
      <c r="H5205">
        <v>0</v>
      </c>
      <c r="I5205">
        <v>0</v>
      </c>
      <c r="J5205">
        <v>0</v>
      </c>
      <c r="K5205">
        <v>0</v>
      </c>
      <c r="L5205">
        <v>0</v>
      </c>
    </row>
    <row r="5206" spans="1:12" x14ac:dyDescent="0.25">
      <c r="A5206">
        <v>21</v>
      </c>
      <c r="B5206" t="s">
        <v>272</v>
      </c>
      <c r="C5206" t="s">
        <v>242</v>
      </c>
      <c r="D5206" t="s">
        <v>13</v>
      </c>
      <c r="E5206">
        <v>40</v>
      </c>
      <c r="F5206" t="s">
        <v>24</v>
      </c>
      <c r="G5206" t="s">
        <v>604</v>
      </c>
      <c r="H5206">
        <v>0</v>
      </c>
      <c r="I5206">
        <v>0</v>
      </c>
      <c r="J5206">
        <v>0</v>
      </c>
      <c r="K5206">
        <v>0</v>
      </c>
      <c r="L5206">
        <v>0</v>
      </c>
    </row>
    <row r="5207" spans="1:12" x14ac:dyDescent="0.25">
      <c r="A5207">
        <v>21</v>
      </c>
      <c r="B5207" t="s">
        <v>322</v>
      </c>
      <c r="C5207" t="s">
        <v>242</v>
      </c>
      <c r="D5207" t="s">
        <v>89</v>
      </c>
      <c r="E5207">
        <v>40</v>
      </c>
      <c r="F5207" t="s">
        <v>24</v>
      </c>
      <c r="G5207" t="s">
        <v>604</v>
      </c>
      <c r="H5207">
        <v>0</v>
      </c>
      <c r="I5207">
        <v>0</v>
      </c>
      <c r="J5207">
        <v>0</v>
      </c>
      <c r="K5207">
        <v>0</v>
      </c>
      <c r="L5207">
        <v>0</v>
      </c>
    </row>
    <row r="5208" spans="1:12" x14ac:dyDescent="0.25">
      <c r="A5208">
        <v>21</v>
      </c>
      <c r="B5208" t="s">
        <v>372</v>
      </c>
      <c r="C5208" t="s">
        <v>242</v>
      </c>
      <c r="D5208" t="s">
        <v>140</v>
      </c>
      <c r="E5208">
        <v>40</v>
      </c>
      <c r="F5208" t="s">
        <v>24</v>
      </c>
      <c r="G5208" t="s">
        <v>604</v>
      </c>
      <c r="H5208">
        <v>0</v>
      </c>
      <c r="I5208">
        <v>0</v>
      </c>
      <c r="J5208">
        <v>0</v>
      </c>
      <c r="K5208">
        <v>0</v>
      </c>
      <c r="L5208">
        <v>0</v>
      </c>
    </row>
    <row r="5209" spans="1:12" x14ac:dyDescent="0.25">
      <c r="A5209">
        <v>21</v>
      </c>
      <c r="B5209" t="s">
        <v>422</v>
      </c>
      <c r="C5209" t="s">
        <v>242</v>
      </c>
      <c r="D5209" t="s">
        <v>191</v>
      </c>
      <c r="E5209">
        <v>40</v>
      </c>
      <c r="F5209" t="s">
        <v>24</v>
      </c>
      <c r="G5209" t="s">
        <v>604</v>
      </c>
      <c r="H5209">
        <v>0</v>
      </c>
      <c r="I5209">
        <v>0</v>
      </c>
      <c r="J5209">
        <v>0</v>
      </c>
      <c r="K5209">
        <v>0</v>
      </c>
      <c r="L5209">
        <v>0</v>
      </c>
    </row>
    <row r="5210" spans="1:12" x14ac:dyDescent="0.25">
      <c r="A5210">
        <v>1</v>
      </c>
      <c r="B5210" t="s">
        <v>23</v>
      </c>
      <c r="C5210" t="s">
        <v>12</v>
      </c>
      <c r="D5210" t="s">
        <v>13</v>
      </c>
      <c r="E5210">
        <v>20</v>
      </c>
      <c r="F5210" t="s">
        <v>24</v>
      </c>
      <c r="G5210" t="s">
        <v>529</v>
      </c>
      <c r="H5210">
        <v>0</v>
      </c>
      <c r="I5210">
        <v>0</v>
      </c>
      <c r="J5210">
        <v>0</v>
      </c>
      <c r="K5210">
        <v>0</v>
      </c>
      <c r="L5210">
        <v>0</v>
      </c>
    </row>
    <row r="5211" spans="1:12" x14ac:dyDescent="0.25">
      <c r="A5211">
        <v>1</v>
      </c>
      <c r="B5211" t="s">
        <v>94</v>
      </c>
      <c r="C5211" t="s">
        <v>12</v>
      </c>
      <c r="D5211" t="s">
        <v>89</v>
      </c>
      <c r="E5211">
        <v>20</v>
      </c>
      <c r="F5211" t="s">
        <v>24</v>
      </c>
      <c r="G5211" t="s">
        <v>529</v>
      </c>
      <c r="H5211">
        <v>0</v>
      </c>
      <c r="I5211">
        <v>0</v>
      </c>
      <c r="J5211">
        <v>0</v>
      </c>
      <c r="K5211">
        <v>0</v>
      </c>
      <c r="L5211">
        <v>0</v>
      </c>
    </row>
    <row r="5212" spans="1:12" x14ac:dyDescent="0.25">
      <c r="A5212">
        <v>1</v>
      </c>
      <c r="B5212" t="s">
        <v>145</v>
      </c>
      <c r="C5212" t="s">
        <v>12</v>
      </c>
      <c r="D5212" t="s">
        <v>140</v>
      </c>
      <c r="E5212">
        <v>20</v>
      </c>
      <c r="F5212" t="s">
        <v>24</v>
      </c>
      <c r="G5212" t="s">
        <v>529</v>
      </c>
      <c r="H5212">
        <v>0</v>
      </c>
      <c r="I5212">
        <v>0</v>
      </c>
      <c r="J5212">
        <v>0</v>
      </c>
      <c r="K5212">
        <v>0</v>
      </c>
      <c r="L5212">
        <v>0</v>
      </c>
    </row>
    <row r="5213" spans="1:12" x14ac:dyDescent="0.25">
      <c r="A5213">
        <v>1</v>
      </c>
      <c r="B5213" t="s">
        <v>196</v>
      </c>
      <c r="C5213" t="s">
        <v>12</v>
      </c>
      <c r="D5213" t="s">
        <v>191</v>
      </c>
      <c r="E5213">
        <v>20</v>
      </c>
      <c r="F5213" t="s">
        <v>24</v>
      </c>
      <c r="G5213" t="s">
        <v>529</v>
      </c>
      <c r="H5213">
        <v>0</v>
      </c>
      <c r="I5213">
        <v>0</v>
      </c>
      <c r="J5213">
        <v>0</v>
      </c>
      <c r="K5213">
        <v>0</v>
      </c>
      <c r="L5213">
        <v>0</v>
      </c>
    </row>
    <row r="5214" spans="1:12" x14ac:dyDescent="0.25">
      <c r="A5214">
        <v>2</v>
      </c>
      <c r="B5214" t="s">
        <v>23</v>
      </c>
      <c r="C5214" t="s">
        <v>12</v>
      </c>
      <c r="D5214" t="s">
        <v>13</v>
      </c>
      <c r="E5214">
        <v>20</v>
      </c>
      <c r="F5214" t="s">
        <v>24</v>
      </c>
      <c r="G5214" t="s">
        <v>529</v>
      </c>
      <c r="H5214">
        <v>0</v>
      </c>
      <c r="I5214">
        <v>0</v>
      </c>
      <c r="J5214">
        <v>0</v>
      </c>
      <c r="K5214">
        <v>0</v>
      </c>
      <c r="L5214">
        <v>0</v>
      </c>
    </row>
    <row r="5215" spans="1:12" x14ac:dyDescent="0.25">
      <c r="A5215">
        <v>2</v>
      </c>
      <c r="B5215" t="s">
        <v>94</v>
      </c>
      <c r="C5215" t="s">
        <v>12</v>
      </c>
      <c r="D5215" t="s">
        <v>89</v>
      </c>
      <c r="E5215">
        <v>20</v>
      </c>
      <c r="F5215" t="s">
        <v>24</v>
      </c>
      <c r="G5215" t="s">
        <v>529</v>
      </c>
      <c r="H5215">
        <v>0</v>
      </c>
      <c r="I5215">
        <v>0</v>
      </c>
      <c r="J5215">
        <v>0</v>
      </c>
      <c r="K5215">
        <v>0</v>
      </c>
      <c r="L5215">
        <v>0</v>
      </c>
    </row>
    <row r="5216" spans="1:12" x14ac:dyDescent="0.25">
      <c r="A5216">
        <v>2</v>
      </c>
      <c r="B5216" t="s">
        <v>145</v>
      </c>
      <c r="C5216" t="s">
        <v>12</v>
      </c>
      <c r="D5216" t="s">
        <v>140</v>
      </c>
      <c r="E5216">
        <v>20</v>
      </c>
      <c r="F5216" t="s">
        <v>24</v>
      </c>
      <c r="G5216" t="s">
        <v>529</v>
      </c>
      <c r="H5216">
        <v>0</v>
      </c>
      <c r="I5216">
        <v>0</v>
      </c>
      <c r="J5216">
        <v>0</v>
      </c>
      <c r="K5216">
        <v>0</v>
      </c>
      <c r="L5216">
        <v>0</v>
      </c>
    </row>
    <row r="5217" spans="1:12" x14ac:dyDescent="0.25">
      <c r="A5217">
        <v>2</v>
      </c>
      <c r="B5217" t="s">
        <v>196</v>
      </c>
      <c r="C5217" t="s">
        <v>12</v>
      </c>
      <c r="D5217" t="s">
        <v>191</v>
      </c>
      <c r="E5217">
        <v>20</v>
      </c>
      <c r="F5217" t="s">
        <v>24</v>
      </c>
      <c r="G5217" t="s">
        <v>529</v>
      </c>
      <c r="H5217">
        <v>0</v>
      </c>
      <c r="I5217">
        <v>0</v>
      </c>
      <c r="J5217">
        <v>0</v>
      </c>
      <c r="K5217">
        <v>0</v>
      </c>
      <c r="L5217">
        <v>0</v>
      </c>
    </row>
    <row r="5218" spans="1:12" x14ac:dyDescent="0.25">
      <c r="A5218">
        <v>3</v>
      </c>
      <c r="B5218" t="s">
        <v>23</v>
      </c>
      <c r="C5218" t="s">
        <v>12</v>
      </c>
      <c r="D5218" t="s">
        <v>13</v>
      </c>
      <c r="E5218">
        <v>20</v>
      </c>
      <c r="F5218" t="s">
        <v>24</v>
      </c>
      <c r="G5218" t="s">
        <v>529</v>
      </c>
      <c r="H5218">
        <v>0</v>
      </c>
      <c r="I5218">
        <v>0</v>
      </c>
      <c r="J5218">
        <v>0</v>
      </c>
      <c r="K5218">
        <v>0</v>
      </c>
      <c r="L5218">
        <v>0</v>
      </c>
    </row>
    <row r="5219" spans="1:12" x14ac:dyDescent="0.25">
      <c r="A5219">
        <v>3</v>
      </c>
      <c r="B5219" t="s">
        <v>94</v>
      </c>
      <c r="C5219" t="s">
        <v>12</v>
      </c>
      <c r="D5219" t="s">
        <v>89</v>
      </c>
      <c r="E5219">
        <v>20</v>
      </c>
      <c r="F5219" t="s">
        <v>24</v>
      </c>
      <c r="G5219" t="s">
        <v>529</v>
      </c>
      <c r="H5219">
        <v>0</v>
      </c>
      <c r="I5219">
        <v>0</v>
      </c>
      <c r="J5219">
        <v>0</v>
      </c>
      <c r="K5219">
        <v>0</v>
      </c>
      <c r="L5219">
        <v>0</v>
      </c>
    </row>
    <row r="5220" spans="1:12" x14ac:dyDescent="0.25">
      <c r="A5220">
        <v>3</v>
      </c>
      <c r="B5220" t="s">
        <v>145</v>
      </c>
      <c r="C5220" t="s">
        <v>12</v>
      </c>
      <c r="D5220" t="s">
        <v>140</v>
      </c>
      <c r="E5220">
        <v>20</v>
      </c>
      <c r="F5220" t="s">
        <v>24</v>
      </c>
      <c r="G5220" t="s">
        <v>529</v>
      </c>
      <c r="H5220">
        <v>0</v>
      </c>
      <c r="I5220">
        <v>0</v>
      </c>
      <c r="J5220">
        <v>0</v>
      </c>
      <c r="K5220">
        <v>0</v>
      </c>
      <c r="L5220">
        <v>0</v>
      </c>
    </row>
    <row r="5221" spans="1:12" x14ac:dyDescent="0.25">
      <c r="A5221">
        <v>3</v>
      </c>
      <c r="B5221" t="s">
        <v>196</v>
      </c>
      <c r="C5221" t="s">
        <v>12</v>
      </c>
      <c r="D5221" t="s">
        <v>191</v>
      </c>
      <c r="E5221">
        <v>20</v>
      </c>
      <c r="F5221" t="s">
        <v>24</v>
      </c>
      <c r="G5221" t="s">
        <v>529</v>
      </c>
      <c r="H5221">
        <v>0</v>
      </c>
      <c r="I5221">
        <v>0</v>
      </c>
      <c r="J5221">
        <v>0</v>
      </c>
      <c r="K5221">
        <v>0</v>
      </c>
      <c r="L5221">
        <v>0</v>
      </c>
    </row>
    <row r="5222" spans="1:12" x14ac:dyDescent="0.25">
      <c r="A5222">
        <v>4</v>
      </c>
      <c r="B5222" t="s">
        <v>23</v>
      </c>
      <c r="C5222" t="s">
        <v>12</v>
      </c>
      <c r="D5222" t="s">
        <v>13</v>
      </c>
      <c r="E5222">
        <v>20</v>
      </c>
      <c r="F5222" t="s">
        <v>24</v>
      </c>
      <c r="G5222" t="s">
        <v>529</v>
      </c>
      <c r="H5222">
        <v>0</v>
      </c>
      <c r="I5222">
        <v>0</v>
      </c>
      <c r="J5222">
        <v>0</v>
      </c>
      <c r="K5222">
        <v>0</v>
      </c>
      <c r="L5222">
        <v>0</v>
      </c>
    </row>
    <row r="5223" spans="1:12" x14ac:dyDescent="0.25">
      <c r="A5223">
        <v>4</v>
      </c>
      <c r="B5223" t="s">
        <v>94</v>
      </c>
      <c r="C5223" t="s">
        <v>12</v>
      </c>
      <c r="D5223" t="s">
        <v>89</v>
      </c>
      <c r="E5223">
        <v>20</v>
      </c>
      <c r="F5223" t="s">
        <v>24</v>
      </c>
      <c r="G5223" t="s">
        <v>529</v>
      </c>
      <c r="H5223">
        <v>0</v>
      </c>
      <c r="I5223">
        <v>0</v>
      </c>
      <c r="J5223">
        <v>0</v>
      </c>
      <c r="K5223">
        <v>0</v>
      </c>
      <c r="L5223">
        <v>0</v>
      </c>
    </row>
    <row r="5224" spans="1:12" x14ac:dyDescent="0.25">
      <c r="A5224">
        <v>4</v>
      </c>
      <c r="B5224" t="s">
        <v>145</v>
      </c>
      <c r="C5224" t="s">
        <v>12</v>
      </c>
      <c r="D5224" t="s">
        <v>140</v>
      </c>
      <c r="E5224">
        <v>20</v>
      </c>
      <c r="F5224" t="s">
        <v>24</v>
      </c>
      <c r="G5224" t="s">
        <v>529</v>
      </c>
      <c r="H5224">
        <v>0</v>
      </c>
      <c r="I5224">
        <v>0</v>
      </c>
      <c r="J5224">
        <v>0</v>
      </c>
      <c r="K5224">
        <v>0</v>
      </c>
      <c r="L5224">
        <v>0</v>
      </c>
    </row>
    <row r="5225" spans="1:12" x14ac:dyDescent="0.25">
      <c r="A5225">
        <v>4</v>
      </c>
      <c r="B5225" t="s">
        <v>196</v>
      </c>
      <c r="C5225" t="s">
        <v>12</v>
      </c>
      <c r="D5225" t="s">
        <v>191</v>
      </c>
      <c r="E5225">
        <v>20</v>
      </c>
      <c r="F5225" t="s">
        <v>24</v>
      </c>
      <c r="G5225" t="s">
        <v>529</v>
      </c>
      <c r="H5225">
        <v>0</v>
      </c>
      <c r="I5225">
        <v>0</v>
      </c>
      <c r="J5225">
        <v>0</v>
      </c>
      <c r="K5225">
        <v>0</v>
      </c>
      <c r="L5225">
        <v>0</v>
      </c>
    </row>
    <row r="5226" spans="1:12" x14ac:dyDescent="0.25">
      <c r="A5226">
        <v>5</v>
      </c>
      <c r="B5226" t="s">
        <v>23</v>
      </c>
      <c r="C5226" t="s">
        <v>12</v>
      </c>
      <c r="D5226" t="s">
        <v>13</v>
      </c>
      <c r="E5226">
        <v>20</v>
      </c>
      <c r="F5226" t="s">
        <v>24</v>
      </c>
      <c r="G5226" t="s">
        <v>529</v>
      </c>
      <c r="H5226">
        <v>0</v>
      </c>
      <c r="I5226">
        <v>0</v>
      </c>
      <c r="J5226">
        <v>0</v>
      </c>
      <c r="K5226">
        <v>0</v>
      </c>
      <c r="L5226">
        <v>0</v>
      </c>
    </row>
    <row r="5227" spans="1:12" x14ac:dyDescent="0.25">
      <c r="A5227">
        <v>5</v>
      </c>
      <c r="B5227" t="s">
        <v>94</v>
      </c>
      <c r="C5227" t="s">
        <v>12</v>
      </c>
      <c r="D5227" t="s">
        <v>89</v>
      </c>
      <c r="E5227">
        <v>20</v>
      </c>
      <c r="F5227" t="s">
        <v>24</v>
      </c>
      <c r="G5227" t="s">
        <v>529</v>
      </c>
      <c r="H5227">
        <v>0</v>
      </c>
      <c r="I5227">
        <v>0</v>
      </c>
      <c r="J5227">
        <v>0</v>
      </c>
      <c r="K5227">
        <v>0</v>
      </c>
      <c r="L5227">
        <v>0</v>
      </c>
    </row>
    <row r="5228" spans="1:12" x14ac:dyDescent="0.25">
      <c r="A5228">
        <v>5</v>
      </c>
      <c r="B5228" t="s">
        <v>145</v>
      </c>
      <c r="C5228" t="s">
        <v>12</v>
      </c>
      <c r="D5228" t="s">
        <v>140</v>
      </c>
      <c r="E5228">
        <v>20</v>
      </c>
      <c r="F5228" t="s">
        <v>24</v>
      </c>
      <c r="G5228" t="s">
        <v>529</v>
      </c>
      <c r="H5228">
        <v>0</v>
      </c>
      <c r="I5228">
        <v>0</v>
      </c>
      <c r="J5228">
        <v>0</v>
      </c>
      <c r="K5228">
        <v>0</v>
      </c>
      <c r="L5228">
        <v>0</v>
      </c>
    </row>
    <row r="5229" spans="1:12" x14ac:dyDescent="0.25">
      <c r="A5229">
        <v>5</v>
      </c>
      <c r="B5229" t="s">
        <v>196</v>
      </c>
      <c r="C5229" t="s">
        <v>12</v>
      </c>
      <c r="D5229" t="s">
        <v>191</v>
      </c>
      <c r="E5229">
        <v>20</v>
      </c>
      <c r="F5229" t="s">
        <v>24</v>
      </c>
      <c r="G5229" t="s">
        <v>529</v>
      </c>
      <c r="H5229">
        <v>0</v>
      </c>
      <c r="I5229">
        <v>0</v>
      </c>
      <c r="J5229">
        <v>0</v>
      </c>
      <c r="K5229">
        <v>0</v>
      </c>
      <c r="L5229">
        <v>0</v>
      </c>
    </row>
    <row r="5230" spans="1:12" x14ac:dyDescent="0.25">
      <c r="A5230">
        <v>6</v>
      </c>
      <c r="B5230" t="s">
        <v>23</v>
      </c>
      <c r="C5230" t="s">
        <v>12</v>
      </c>
      <c r="D5230" t="s">
        <v>13</v>
      </c>
      <c r="E5230">
        <v>20</v>
      </c>
      <c r="F5230" t="s">
        <v>24</v>
      </c>
      <c r="G5230" t="s">
        <v>529</v>
      </c>
      <c r="H5230">
        <v>0</v>
      </c>
      <c r="I5230">
        <v>0</v>
      </c>
      <c r="J5230">
        <v>0</v>
      </c>
      <c r="K5230">
        <v>0</v>
      </c>
      <c r="L5230">
        <v>0</v>
      </c>
    </row>
    <row r="5231" spans="1:12" x14ac:dyDescent="0.25">
      <c r="A5231">
        <v>6</v>
      </c>
      <c r="B5231" t="s">
        <v>94</v>
      </c>
      <c r="C5231" t="s">
        <v>12</v>
      </c>
      <c r="D5231" t="s">
        <v>89</v>
      </c>
      <c r="E5231">
        <v>20</v>
      </c>
      <c r="F5231" t="s">
        <v>24</v>
      </c>
      <c r="G5231" t="s">
        <v>529</v>
      </c>
      <c r="H5231">
        <v>0</v>
      </c>
      <c r="I5231">
        <v>0</v>
      </c>
      <c r="J5231">
        <v>0</v>
      </c>
      <c r="K5231">
        <v>0</v>
      </c>
      <c r="L5231">
        <v>0</v>
      </c>
    </row>
    <row r="5232" spans="1:12" x14ac:dyDescent="0.25">
      <c r="A5232">
        <v>6</v>
      </c>
      <c r="B5232" t="s">
        <v>145</v>
      </c>
      <c r="C5232" t="s">
        <v>12</v>
      </c>
      <c r="D5232" t="s">
        <v>140</v>
      </c>
      <c r="E5232">
        <v>20</v>
      </c>
      <c r="F5232" t="s">
        <v>24</v>
      </c>
      <c r="G5232" t="s">
        <v>529</v>
      </c>
      <c r="H5232">
        <v>0</v>
      </c>
      <c r="I5232">
        <v>0</v>
      </c>
      <c r="J5232">
        <v>0</v>
      </c>
      <c r="K5232">
        <v>0</v>
      </c>
      <c r="L5232">
        <v>0</v>
      </c>
    </row>
    <row r="5233" spans="1:12" x14ac:dyDescent="0.25">
      <c r="A5233">
        <v>6</v>
      </c>
      <c r="B5233" t="s">
        <v>196</v>
      </c>
      <c r="C5233" t="s">
        <v>12</v>
      </c>
      <c r="D5233" t="s">
        <v>191</v>
      </c>
      <c r="E5233">
        <v>20</v>
      </c>
      <c r="F5233" t="s">
        <v>24</v>
      </c>
      <c r="G5233" t="s">
        <v>529</v>
      </c>
      <c r="H5233">
        <v>0</v>
      </c>
      <c r="I5233">
        <v>0</v>
      </c>
      <c r="J5233">
        <v>0</v>
      </c>
      <c r="K5233">
        <v>0</v>
      </c>
      <c r="L5233">
        <v>0</v>
      </c>
    </row>
    <row r="5234" spans="1:12" x14ac:dyDescent="0.25">
      <c r="A5234">
        <v>7</v>
      </c>
      <c r="B5234" t="s">
        <v>23</v>
      </c>
      <c r="C5234" t="s">
        <v>12</v>
      </c>
      <c r="D5234" t="s">
        <v>13</v>
      </c>
      <c r="E5234">
        <v>20</v>
      </c>
      <c r="F5234" t="s">
        <v>24</v>
      </c>
      <c r="G5234" t="s">
        <v>529</v>
      </c>
      <c r="H5234">
        <v>0</v>
      </c>
      <c r="I5234">
        <v>0</v>
      </c>
      <c r="J5234">
        <v>0</v>
      </c>
      <c r="K5234">
        <v>0</v>
      </c>
      <c r="L5234">
        <v>0</v>
      </c>
    </row>
    <row r="5235" spans="1:12" x14ac:dyDescent="0.25">
      <c r="A5235">
        <v>7</v>
      </c>
      <c r="B5235" t="s">
        <v>94</v>
      </c>
      <c r="C5235" t="s">
        <v>12</v>
      </c>
      <c r="D5235" t="s">
        <v>89</v>
      </c>
      <c r="E5235">
        <v>20</v>
      </c>
      <c r="F5235" t="s">
        <v>24</v>
      </c>
      <c r="G5235" t="s">
        <v>529</v>
      </c>
      <c r="H5235">
        <v>0</v>
      </c>
      <c r="I5235">
        <v>0</v>
      </c>
      <c r="J5235">
        <v>0</v>
      </c>
      <c r="K5235">
        <v>0</v>
      </c>
      <c r="L5235">
        <v>0</v>
      </c>
    </row>
    <row r="5236" spans="1:12" x14ac:dyDescent="0.25">
      <c r="A5236">
        <v>7</v>
      </c>
      <c r="B5236" t="s">
        <v>145</v>
      </c>
      <c r="C5236" t="s">
        <v>12</v>
      </c>
      <c r="D5236" t="s">
        <v>140</v>
      </c>
      <c r="E5236">
        <v>20</v>
      </c>
      <c r="F5236" t="s">
        <v>24</v>
      </c>
      <c r="G5236" t="s">
        <v>529</v>
      </c>
      <c r="H5236">
        <v>0</v>
      </c>
      <c r="I5236">
        <v>0</v>
      </c>
      <c r="J5236">
        <v>0</v>
      </c>
      <c r="K5236">
        <v>0</v>
      </c>
      <c r="L5236">
        <v>0</v>
      </c>
    </row>
    <row r="5237" spans="1:12" x14ac:dyDescent="0.25">
      <c r="A5237">
        <v>7</v>
      </c>
      <c r="B5237" t="s">
        <v>196</v>
      </c>
      <c r="C5237" t="s">
        <v>12</v>
      </c>
      <c r="D5237" t="s">
        <v>191</v>
      </c>
      <c r="E5237">
        <v>20</v>
      </c>
      <c r="F5237" t="s">
        <v>24</v>
      </c>
      <c r="G5237" t="s">
        <v>529</v>
      </c>
      <c r="H5237">
        <v>0</v>
      </c>
      <c r="I5237">
        <v>0</v>
      </c>
      <c r="J5237">
        <v>0</v>
      </c>
      <c r="K5237">
        <v>0</v>
      </c>
      <c r="L5237">
        <v>0</v>
      </c>
    </row>
    <row r="5238" spans="1:12" x14ac:dyDescent="0.25">
      <c r="A5238">
        <v>8</v>
      </c>
      <c r="B5238" t="s">
        <v>23</v>
      </c>
      <c r="C5238" t="s">
        <v>12</v>
      </c>
      <c r="D5238" t="s">
        <v>13</v>
      </c>
      <c r="E5238">
        <v>20</v>
      </c>
      <c r="F5238" t="s">
        <v>24</v>
      </c>
      <c r="G5238" t="s">
        <v>529</v>
      </c>
      <c r="H5238">
        <v>0</v>
      </c>
      <c r="I5238">
        <v>0</v>
      </c>
      <c r="J5238">
        <v>0</v>
      </c>
      <c r="K5238">
        <v>0</v>
      </c>
      <c r="L5238">
        <v>0</v>
      </c>
    </row>
    <row r="5239" spans="1:12" x14ac:dyDescent="0.25">
      <c r="A5239">
        <v>8</v>
      </c>
      <c r="B5239" t="s">
        <v>94</v>
      </c>
      <c r="C5239" t="s">
        <v>12</v>
      </c>
      <c r="D5239" t="s">
        <v>89</v>
      </c>
      <c r="E5239">
        <v>20</v>
      </c>
      <c r="F5239" t="s">
        <v>24</v>
      </c>
      <c r="G5239" t="s">
        <v>529</v>
      </c>
      <c r="H5239">
        <v>0</v>
      </c>
      <c r="I5239">
        <v>0</v>
      </c>
      <c r="J5239">
        <v>0</v>
      </c>
      <c r="K5239">
        <v>0</v>
      </c>
      <c r="L5239">
        <v>0</v>
      </c>
    </row>
    <row r="5240" spans="1:12" x14ac:dyDescent="0.25">
      <c r="A5240">
        <v>8</v>
      </c>
      <c r="B5240" t="s">
        <v>145</v>
      </c>
      <c r="C5240" t="s">
        <v>12</v>
      </c>
      <c r="D5240" t="s">
        <v>140</v>
      </c>
      <c r="E5240">
        <v>20</v>
      </c>
      <c r="F5240" t="s">
        <v>24</v>
      </c>
      <c r="G5240" t="s">
        <v>529</v>
      </c>
      <c r="H5240">
        <v>0</v>
      </c>
      <c r="I5240">
        <v>0</v>
      </c>
      <c r="J5240">
        <v>0</v>
      </c>
      <c r="K5240">
        <v>0</v>
      </c>
      <c r="L5240">
        <v>0</v>
      </c>
    </row>
    <row r="5241" spans="1:12" x14ac:dyDescent="0.25">
      <c r="A5241">
        <v>8</v>
      </c>
      <c r="B5241" t="s">
        <v>196</v>
      </c>
      <c r="C5241" t="s">
        <v>12</v>
      </c>
      <c r="D5241" t="s">
        <v>191</v>
      </c>
      <c r="E5241">
        <v>20</v>
      </c>
      <c r="F5241" t="s">
        <v>24</v>
      </c>
      <c r="G5241" t="s">
        <v>529</v>
      </c>
      <c r="H5241">
        <v>0</v>
      </c>
      <c r="I5241">
        <v>0</v>
      </c>
      <c r="J5241">
        <v>0</v>
      </c>
      <c r="K5241">
        <v>0</v>
      </c>
      <c r="L5241">
        <v>0</v>
      </c>
    </row>
    <row r="5242" spans="1:12" x14ac:dyDescent="0.25">
      <c r="A5242">
        <v>9</v>
      </c>
      <c r="B5242" t="s">
        <v>23</v>
      </c>
      <c r="C5242" t="s">
        <v>12</v>
      </c>
      <c r="D5242" t="s">
        <v>13</v>
      </c>
      <c r="E5242">
        <v>20</v>
      </c>
      <c r="F5242" t="s">
        <v>24</v>
      </c>
      <c r="G5242" t="s">
        <v>529</v>
      </c>
      <c r="H5242">
        <v>0</v>
      </c>
      <c r="I5242">
        <v>0</v>
      </c>
      <c r="J5242">
        <v>0</v>
      </c>
      <c r="K5242">
        <v>0</v>
      </c>
      <c r="L5242">
        <v>0</v>
      </c>
    </row>
    <row r="5243" spans="1:12" x14ac:dyDescent="0.25">
      <c r="A5243">
        <v>9</v>
      </c>
      <c r="B5243" t="s">
        <v>94</v>
      </c>
      <c r="C5243" t="s">
        <v>12</v>
      </c>
      <c r="D5243" t="s">
        <v>89</v>
      </c>
      <c r="E5243">
        <v>20</v>
      </c>
      <c r="F5243" t="s">
        <v>24</v>
      </c>
      <c r="G5243" t="s">
        <v>529</v>
      </c>
      <c r="H5243">
        <v>0</v>
      </c>
      <c r="I5243">
        <v>0</v>
      </c>
      <c r="J5243">
        <v>0</v>
      </c>
      <c r="K5243">
        <v>0</v>
      </c>
      <c r="L5243">
        <v>0</v>
      </c>
    </row>
    <row r="5244" spans="1:12" x14ac:dyDescent="0.25">
      <c r="A5244">
        <v>9</v>
      </c>
      <c r="B5244" t="s">
        <v>145</v>
      </c>
      <c r="C5244" t="s">
        <v>12</v>
      </c>
      <c r="D5244" t="s">
        <v>140</v>
      </c>
      <c r="E5244">
        <v>20</v>
      </c>
      <c r="F5244" t="s">
        <v>24</v>
      </c>
      <c r="G5244" t="s">
        <v>529</v>
      </c>
      <c r="H5244">
        <v>0</v>
      </c>
      <c r="I5244">
        <v>0</v>
      </c>
      <c r="J5244">
        <v>0</v>
      </c>
      <c r="K5244">
        <v>0</v>
      </c>
      <c r="L5244">
        <v>0</v>
      </c>
    </row>
    <row r="5245" spans="1:12" x14ac:dyDescent="0.25">
      <c r="A5245">
        <v>9</v>
      </c>
      <c r="B5245" t="s">
        <v>196</v>
      </c>
      <c r="C5245" t="s">
        <v>12</v>
      </c>
      <c r="D5245" t="s">
        <v>191</v>
      </c>
      <c r="E5245">
        <v>20</v>
      </c>
      <c r="F5245" t="s">
        <v>24</v>
      </c>
      <c r="G5245" t="s">
        <v>529</v>
      </c>
      <c r="H5245">
        <v>0</v>
      </c>
      <c r="I5245">
        <v>0</v>
      </c>
      <c r="J5245">
        <v>0</v>
      </c>
      <c r="K5245">
        <v>0</v>
      </c>
      <c r="L5245">
        <v>0</v>
      </c>
    </row>
    <row r="5246" spans="1:12" x14ac:dyDescent="0.25">
      <c r="A5246">
        <v>10</v>
      </c>
      <c r="B5246" t="s">
        <v>23</v>
      </c>
      <c r="C5246" t="s">
        <v>12</v>
      </c>
      <c r="D5246" t="s">
        <v>13</v>
      </c>
      <c r="E5246">
        <v>20</v>
      </c>
      <c r="F5246" t="s">
        <v>24</v>
      </c>
      <c r="G5246" t="s">
        <v>529</v>
      </c>
      <c r="H5246">
        <v>0</v>
      </c>
      <c r="I5246">
        <v>0</v>
      </c>
      <c r="J5246">
        <v>0</v>
      </c>
      <c r="K5246">
        <v>0</v>
      </c>
      <c r="L5246">
        <v>0</v>
      </c>
    </row>
    <row r="5247" spans="1:12" x14ac:dyDescent="0.25">
      <c r="A5247">
        <v>10</v>
      </c>
      <c r="B5247" t="s">
        <v>94</v>
      </c>
      <c r="C5247" t="s">
        <v>12</v>
      </c>
      <c r="D5247" t="s">
        <v>89</v>
      </c>
      <c r="E5247">
        <v>20</v>
      </c>
      <c r="F5247" t="s">
        <v>24</v>
      </c>
      <c r="G5247" t="s">
        <v>529</v>
      </c>
      <c r="H5247">
        <v>0</v>
      </c>
      <c r="I5247">
        <v>0</v>
      </c>
      <c r="J5247">
        <v>0</v>
      </c>
      <c r="K5247">
        <v>0</v>
      </c>
      <c r="L5247">
        <v>0</v>
      </c>
    </row>
    <row r="5248" spans="1:12" x14ac:dyDescent="0.25">
      <c r="A5248">
        <v>10</v>
      </c>
      <c r="B5248" t="s">
        <v>145</v>
      </c>
      <c r="C5248" t="s">
        <v>12</v>
      </c>
      <c r="D5248" t="s">
        <v>140</v>
      </c>
      <c r="E5248">
        <v>20</v>
      </c>
      <c r="F5248" t="s">
        <v>24</v>
      </c>
      <c r="G5248" t="s">
        <v>529</v>
      </c>
      <c r="H5248">
        <v>0</v>
      </c>
      <c r="I5248">
        <v>0</v>
      </c>
      <c r="J5248">
        <v>0</v>
      </c>
      <c r="K5248">
        <v>0</v>
      </c>
      <c r="L5248">
        <v>0</v>
      </c>
    </row>
    <row r="5249" spans="1:12" x14ac:dyDescent="0.25">
      <c r="A5249">
        <v>10</v>
      </c>
      <c r="B5249" t="s">
        <v>196</v>
      </c>
      <c r="C5249" t="s">
        <v>12</v>
      </c>
      <c r="D5249" t="s">
        <v>191</v>
      </c>
      <c r="E5249">
        <v>20</v>
      </c>
      <c r="F5249" t="s">
        <v>24</v>
      </c>
      <c r="G5249" t="s">
        <v>529</v>
      </c>
      <c r="H5249">
        <v>0</v>
      </c>
      <c r="I5249">
        <v>0</v>
      </c>
      <c r="J5249">
        <v>0</v>
      </c>
      <c r="K5249">
        <v>0</v>
      </c>
      <c r="L5249">
        <v>0</v>
      </c>
    </row>
    <row r="5250" spans="1:12" x14ac:dyDescent="0.25">
      <c r="A5250">
        <v>11</v>
      </c>
      <c r="B5250" t="s">
        <v>23</v>
      </c>
      <c r="C5250" t="s">
        <v>12</v>
      </c>
      <c r="D5250" t="s">
        <v>13</v>
      </c>
      <c r="E5250">
        <v>20</v>
      </c>
      <c r="F5250" t="s">
        <v>24</v>
      </c>
      <c r="G5250" t="s">
        <v>529</v>
      </c>
      <c r="H5250">
        <v>0</v>
      </c>
      <c r="I5250">
        <v>0</v>
      </c>
      <c r="J5250">
        <v>0</v>
      </c>
      <c r="K5250">
        <v>0</v>
      </c>
      <c r="L5250">
        <v>0</v>
      </c>
    </row>
    <row r="5251" spans="1:12" x14ac:dyDescent="0.25">
      <c r="A5251">
        <v>11</v>
      </c>
      <c r="B5251" t="s">
        <v>94</v>
      </c>
      <c r="C5251" t="s">
        <v>12</v>
      </c>
      <c r="D5251" t="s">
        <v>89</v>
      </c>
      <c r="E5251">
        <v>20</v>
      </c>
      <c r="F5251" t="s">
        <v>24</v>
      </c>
      <c r="G5251" t="s">
        <v>529</v>
      </c>
      <c r="H5251">
        <v>0</v>
      </c>
      <c r="I5251">
        <v>0</v>
      </c>
      <c r="J5251">
        <v>0</v>
      </c>
      <c r="K5251">
        <v>0</v>
      </c>
      <c r="L5251">
        <v>0</v>
      </c>
    </row>
    <row r="5252" spans="1:12" x14ac:dyDescent="0.25">
      <c r="A5252">
        <v>11</v>
      </c>
      <c r="B5252" t="s">
        <v>145</v>
      </c>
      <c r="C5252" t="s">
        <v>12</v>
      </c>
      <c r="D5252" t="s">
        <v>140</v>
      </c>
      <c r="E5252">
        <v>20</v>
      </c>
      <c r="F5252" t="s">
        <v>24</v>
      </c>
      <c r="G5252" t="s">
        <v>529</v>
      </c>
      <c r="H5252">
        <v>0</v>
      </c>
      <c r="I5252">
        <v>0</v>
      </c>
      <c r="J5252">
        <v>0</v>
      </c>
      <c r="K5252">
        <v>0</v>
      </c>
      <c r="L5252">
        <v>0</v>
      </c>
    </row>
    <row r="5253" spans="1:12" x14ac:dyDescent="0.25">
      <c r="A5253">
        <v>11</v>
      </c>
      <c r="B5253" t="s">
        <v>196</v>
      </c>
      <c r="C5253" t="s">
        <v>12</v>
      </c>
      <c r="D5253" t="s">
        <v>191</v>
      </c>
      <c r="E5253">
        <v>20</v>
      </c>
      <c r="F5253" t="s">
        <v>24</v>
      </c>
      <c r="G5253" t="s">
        <v>529</v>
      </c>
      <c r="H5253">
        <v>0</v>
      </c>
      <c r="I5253">
        <v>0</v>
      </c>
      <c r="J5253">
        <v>0</v>
      </c>
      <c r="K5253">
        <v>0</v>
      </c>
      <c r="L5253">
        <v>0</v>
      </c>
    </row>
    <row r="5254" spans="1:12" x14ac:dyDescent="0.25">
      <c r="A5254">
        <v>12</v>
      </c>
      <c r="B5254" t="s">
        <v>23</v>
      </c>
      <c r="C5254" t="s">
        <v>12</v>
      </c>
      <c r="D5254" t="s">
        <v>13</v>
      </c>
      <c r="E5254">
        <v>20</v>
      </c>
      <c r="F5254" t="s">
        <v>24</v>
      </c>
      <c r="G5254" t="s">
        <v>529</v>
      </c>
      <c r="H5254">
        <v>0</v>
      </c>
      <c r="I5254">
        <v>0</v>
      </c>
      <c r="J5254">
        <v>0</v>
      </c>
      <c r="K5254">
        <v>0</v>
      </c>
      <c r="L5254">
        <v>0</v>
      </c>
    </row>
    <row r="5255" spans="1:12" x14ac:dyDescent="0.25">
      <c r="A5255">
        <v>12</v>
      </c>
      <c r="B5255" t="s">
        <v>94</v>
      </c>
      <c r="C5255" t="s">
        <v>12</v>
      </c>
      <c r="D5255" t="s">
        <v>89</v>
      </c>
      <c r="E5255">
        <v>20</v>
      </c>
      <c r="F5255" t="s">
        <v>24</v>
      </c>
      <c r="G5255" t="s">
        <v>529</v>
      </c>
      <c r="H5255">
        <v>0</v>
      </c>
      <c r="I5255">
        <v>0</v>
      </c>
      <c r="J5255">
        <v>0</v>
      </c>
      <c r="K5255">
        <v>0</v>
      </c>
      <c r="L5255">
        <v>0</v>
      </c>
    </row>
    <row r="5256" spans="1:12" x14ac:dyDescent="0.25">
      <c r="A5256">
        <v>12</v>
      </c>
      <c r="B5256" t="s">
        <v>145</v>
      </c>
      <c r="C5256" t="s">
        <v>12</v>
      </c>
      <c r="D5256" t="s">
        <v>140</v>
      </c>
      <c r="E5256">
        <v>20</v>
      </c>
      <c r="F5256" t="s">
        <v>24</v>
      </c>
      <c r="G5256" t="s">
        <v>529</v>
      </c>
      <c r="H5256">
        <v>0</v>
      </c>
      <c r="I5256">
        <v>0</v>
      </c>
      <c r="J5256">
        <v>0</v>
      </c>
      <c r="K5256">
        <v>0</v>
      </c>
      <c r="L5256">
        <v>0</v>
      </c>
    </row>
    <row r="5257" spans="1:12" x14ac:dyDescent="0.25">
      <c r="A5257">
        <v>12</v>
      </c>
      <c r="B5257" t="s">
        <v>196</v>
      </c>
      <c r="C5257" t="s">
        <v>12</v>
      </c>
      <c r="D5257" t="s">
        <v>191</v>
      </c>
      <c r="E5257">
        <v>20</v>
      </c>
      <c r="F5257" t="s">
        <v>24</v>
      </c>
      <c r="G5257" t="s">
        <v>529</v>
      </c>
      <c r="H5257">
        <v>0</v>
      </c>
      <c r="I5257">
        <v>0</v>
      </c>
      <c r="J5257">
        <v>0</v>
      </c>
      <c r="K5257">
        <v>0</v>
      </c>
      <c r="L5257">
        <v>0</v>
      </c>
    </row>
    <row r="5258" spans="1:12" x14ac:dyDescent="0.25">
      <c r="A5258">
        <v>13</v>
      </c>
      <c r="B5258" t="s">
        <v>23</v>
      </c>
      <c r="C5258" t="s">
        <v>12</v>
      </c>
      <c r="D5258" t="s">
        <v>13</v>
      </c>
      <c r="E5258">
        <v>20</v>
      </c>
      <c r="F5258" t="s">
        <v>24</v>
      </c>
      <c r="G5258" t="s">
        <v>529</v>
      </c>
      <c r="H5258">
        <v>0</v>
      </c>
      <c r="I5258">
        <v>0</v>
      </c>
      <c r="J5258">
        <v>0</v>
      </c>
      <c r="K5258">
        <v>0</v>
      </c>
      <c r="L5258">
        <v>0</v>
      </c>
    </row>
    <row r="5259" spans="1:12" x14ac:dyDescent="0.25">
      <c r="A5259">
        <v>13</v>
      </c>
      <c r="B5259" t="s">
        <v>94</v>
      </c>
      <c r="C5259" t="s">
        <v>12</v>
      </c>
      <c r="D5259" t="s">
        <v>89</v>
      </c>
      <c r="E5259">
        <v>20</v>
      </c>
      <c r="F5259" t="s">
        <v>24</v>
      </c>
      <c r="G5259" t="s">
        <v>529</v>
      </c>
      <c r="H5259">
        <v>0</v>
      </c>
      <c r="I5259">
        <v>0</v>
      </c>
      <c r="J5259">
        <v>0</v>
      </c>
      <c r="K5259">
        <v>0</v>
      </c>
      <c r="L5259">
        <v>0</v>
      </c>
    </row>
    <row r="5260" spans="1:12" x14ac:dyDescent="0.25">
      <c r="A5260">
        <v>13</v>
      </c>
      <c r="B5260" t="s">
        <v>145</v>
      </c>
      <c r="C5260" t="s">
        <v>12</v>
      </c>
      <c r="D5260" t="s">
        <v>140</v>
      </c>
      <c r="E5260">
        <v>20</v>
      </c>
      <c r="F5260" t="s">
        <v>24</v>
      </c>
      <c r="G5260" t="s">
        <v>529</v>
      </c>
      <c r="H5260">
        <v>0</v>
      </c>
      <c r="I5260">
        <v>0</v>
      </c>
      <c r="J5260">
        <v>0</v>
      </c>
      <c r="K5260">
        <v>0</v>
      </c>
      <c r="L5260">
        <v>0</v>
      </c>
    </row>
    <row r="5261" spans="1:12" x14ac:dyDescent="0.25">
      <c r="A5261">
        <v>13</v>
      </c>
      <c r="B5261" t="s">
        <v>196</v>
      </c>
      <c r="C5261" t="s">
        <v>12</v>
      </c>
      <c r="D5261" t="s">
        <v>191</v>
      </c>
      <c r="E5261">
        <v>20</v>
      </c>
      <c r="F5261" t="s">
        <v>24</v>
      </c>
      <c r="G5261" t="s">
        <v>529</v>
      </c>
      <c r="H5261">
        <v>0</v>
      </c>
      <c r="I5261">
        <v>0</v>
      </c>
      <c r="J5261">
        <v>0</v>
      </c>
      <c r="K5261">
        <v>0</v>
      </c>
      <c r="L5261">
        <v>0</v>
      </c>
    </row>
    <row r="5262" spans="1:12" x14ac:dyDescent="0.25">
      <c r="A5262">
        <v>14</v>
      </c>
      <c r="B5262" t="s">
        <v>23</v>
      </c>
      <c r="C5262" t="s">
        <v>12</v>
      </c>
      <c r="D5262" t="s">
        <v>13</v>
      </c>
      <c r="E5262">
        <v>20</v>
      </c>
      <c r="F5262" t="s">
        <v>24</v>
      </c>
      <c r="G5262" t="s">
        <v>529</v>
      </c>
      <c r="H5262">
        <v>0</v>
      </c>
      <c r="I5262">
        <v>0</v>
      </c>
      <c r="J5262">
        <v>0</v>
      </c>
      <c r="K5262">
        <v>0</v>
      </c>
      <c r="L5262">
        <v>0</v>
      </c>
    </row>
    <row r="5263" spans="1:12" x14ac:dyDescent="0.25">
      <c r="A5263">
        <v>14</v>
      </c>
      <c r="B5263" t="s">
        <v>94</v>
      </c>
      <c r="C5263" t="s">
        <v>12</v>
      </c>
      <c r="D5263" t="s">
        <v>89</v>
      </c>
      <c r="E5263">
        <v>20</v>
      </c>
      <c r="F5263" t="s">
        <v>24</v>
      </c>
      <c r="G5263" t="s">
        <v>529</v>
      </c>
      <c r="H5263">
        <v>0</v>
      </c>
      <c r="I5263">
        <v>0</v>
      </c>
      <c r="J5263">
        <v>0</v>
      </c>
      <c r="K5263">
        <v>0</v>
      </c>
      <c r="L5263">
        <v>0</v>
      </c>
    </row>
    <row r="5264" spans="1:12" x14ac:dyDescent="0.25">
      <c r="A5264">
        <v>14</v>
      </c>
      <c r="B5264" t="s">
        <v>145</v>
      </c>
      <c r="C5264" t="s">
        <v>12</v>
      </c>
      <c r="D5264" t="s">
        <v>140</v>
      </c>
      <c r="E5264">
        <v>20</v>
      </c>
      <c r="F5264" t="s">
        <v>24</v>
      </c>
      <c r="G5264" t="s">
        <v>529</v>
      </c>
      <c r="H5264">
        <v>0</v>
      </c>
      <c r="I5264">
        <v>0</v>
      </c>
      <c r="J5264">
        <v>0</v>
      </c>
      <c r="K5264">
        <v>0</v>
      </c>
      <c r="L5264">
        <v>0</v>
      </c>
    </row>
    <row r="5265" spans="1:12" x14ac:dyDescent="0.25">
      <c r="A5265">
        <v>14</v>
      </c>
      <c r="B5265" t="s">
        <v>196</v>
      </c>
      <c r="C5265" t="s">
        <v>12</v>
      </c>
      <c r="D5265" t="s">
        <v>191</v>
      </c>
      <c r="E5265">
        <v>20</v>
      </c>
      <c r="F5265" t="s">
        <v>24</v>
      </c>
      <c r="G5265" t="s">
        <v>529</v>
      </c>
      <c r="H5265">
        <v>0</v>
      </c>
      <c r="I5265">
        <v>0</v>
      </c>
      <c r="J5265">
        <v>0</v>
      </c>
      <c r="K5265">
        <v>0</v>
      </c>
      <c r="L5265">
        <v>0</v>
      </c>
    </row>
    <row r="5266" spans="1:12" x14ac:dyDescent="0.25">
      <c r="A5266">
        <v>15</v>
      </c>
      <c r="B5266" t="s">
        <v>23</v>
      </c>
      <c r="C5266" t="s">
        <v>12</v>
      </c>
      <c r="D5266" t="s">
        <v>13</v>
      </c>
      <c r="E5266">
        <v>20</v>
      </c>
      <c r="F5266" t="s">
        <v>24</v>
      </c>
      <c r="G5266" t="s">
        <v>529</v>
      </c>
      <c r="H5266">
        <v>0</v>
      </c>
      <c r="I5266">
        <v>0</v>
      </c>
      <c r="J5266">
        <v>0</v>
      </c>
      <c r="K5266">
        <v>0</v>
      </c>
      <c r="L5266">
        <v>0</v>
      </c>
    </row>
    <row r="5267" spans="1:12" x14ac:dyDescent="0.25">
      <c r="A5267">
        <v>15</v>
      </c>
      <c r="B5267" t="s">
        <v>94</v>
      </c>
      <c r="C5267" t="s">
        <v>12</v>
      </c>
      <c r="D5267" t="s">
        <v>89</v>
      </c>
      <c r="E5267">
        <v>20</v>
      </c>
      <c r="F5267" t="s">
        <v>24</v>
      </c>
      <c r="G5267" t="s">
        <v>529</v>
      </c>
      <c r="H5267">
        <v>0</v>
      </c>
      <c r="I5267">
        <v>0</v>
      </c>
      <c r="J5267">
        <v>0</v>
      </c>
      <c r="K5267">
        <v>0</v>
      </c>
      <c r="L5267">
        <v>0</v>
      </c>
    </row>
    <row r="5268" spans="1:12" x14ac:dyDescent="0.25">
      <c r="A5268">
        <v>15</v>
      </c>
      <c r="B5268" t="s">
        <v>145</v>
      </c>
      <c r="C5268" t="s">
        <v>12</v>
      </c>
      <c r="D5268" t="s">
        <v>140</v>
      </c>
      <c r="E5268">
        <v>20</v>
      </c>
      <c r="F5268" t="s">
        <v>24</v>
      </c>
      <c r="G5268" t="s">
        <v>529</v>
      </c>
      <c r="H5268">
        <v>0</v>
      </c>
      <c r="I5268">
        <v>0</v>
      </c>
      <c r="J5268">
        <v>0</v>
      </c>
      <c r="K5268">
        <v>0</v>
      </c>
      <c r="L5268">
        <v>0</v>
      </c>
    </row>
    <row r="5269" spans="1:12" x14ac:dyDescent="0.25">
      <c r="A5269">
        <v>15</v>
      </c>
      <c r="B5269" t="s">
        <v>196</v>
      </c>
      <c r="C5269" t="s">
        <v>12</v>
      </c>
      <c r="D5269" t="s">
        <v>191</v>
      </c>
      <c r="E5269">
        <v>20</v>
      </c>
      <c r="F5269" t="s">
        <v>24</v>
      </c>
      <c r="G5269" t="s">
        <v>529</v>
      </c>
      <c r="H5269">
        <v>0</v>
      </c>
      <c r="I5269">
        <v>0</v>
      </c>
      <c r="J5269">
        <v>0</v>
      </c>
      <c r="K5269">
        <v>0</v>
      </c>
      <c r="L5269">
        <v>0</v>
      </c>
    </row>
    <row r="5270" spans="1:12" x14ac:dyDescent="0.25">
      <c r="A5270">
        <v>16</v>
      </c>
      <c r="B5270" t="s">
        <v>23</v>
      </c>
      <c r="C5270" t="s">
        <v>12</v>
      </c>
      <c r="D5270" t="s">
        <v>13</v>
      </c>
      <c r="E5270">
        <v>20</v>
      </c>
      <c r="F5270" t="s">
        <v>24</v>
      </c>
      <c r="G5270" t="s">
        <v>529</v>
      </c>
      <c r="H5270">
        <v>0</v>
      </c>
      <c r="I5270">
        <v>0</v>
      </c>
      <c r="J5270">
        <v>0</v>
      </c>
      <c r="K5270">
        <v>0</v>
      </c>
      <c r="L5270">
        <v>0</v>
      </c>
    </row>
    <row r="5271" spans="1:12" x14ac:dyDescent="0.25">
      <c r="A5271">
        <v>16</v>
      </c>
      <c r="B5271" t="s">
        <v>94</v>
      </c>
      <c r="C5271" t="s">
        <v>12</v>
      </c>
      <c r="D5271" t="s">
        <v>89</v>
      </c>
      <c r="E5271">
        <v>20</v>
      </c>
      <c r="F5271" t="s">
        <v>24</v>
      </c>
      <c r="G5271" t="s">
        <v>529</v>
      </c>
      <c r="H5271">
        <v>0</v>
      </c>
      <c r="I5271">
        <v>0</v>
      </c>
      <c r="J5271">
        <v>0</v>
      </c>
      <c r="K5271">
        <v>0</v>
      </c>
      <c r="L5271">
        <v>0</v>
      </c>
    </row>
    <row r="5272" spans="1:12" x14ac:dyDescent="0.25">
      <c r="A5272">
        <v>16</v>
      </c>
      <c r="B5272" t="s">
        <v>145</v>
      </c>
      <c r="C5272" t="s">
        <v>12</v>
      </c>
      <c r="D5272" t="s">
        <v>140</v>
      </c>
      <c r="E5272">
        <v>20</v>
      </c>
      <c r="F5272" t="s">
        <v>24</v>
      </c>
      <c r="G5272" t="s">
        <v>529</v>
      </c>
      <c r="H5272">
        <v>0</v>
      </c>
      <c r="I5272">
        <v>0</v>
      </c>
      <c r="J5272">
        <v>0</v>
      </c>
      <c r="K5272">
        <v>0</v>
      </c>
      <c r="L5272">
        <v>0</v>
      </c>
    </row>
    <row r="5273" spans="1:12" x14ac:dyDescent="0.25">
      <c r="A5273">
        <v>16</v>
      </c>
      <c r="B5273" t="s">
        <v>196</v>
      </c>
      <c r="C5273" t="s">
        <v>12</v>
      </c>
      <c r="D5273" t="s">
        <v>191</v>
      </c>
      <c r="E5273">
        <v>20</v>
      </c>
      <c r="F5273" t="s">
        <v>24</v>
      </c>
      <c r="G5273" t="s">
        <v>529</v>
      </c>
      <c r="H5273">
        <v>0</v>
      </c>
      <c r="I5273">
        <v>0</v>
      </c>
      <c r="J5273">
        <v>0</v>
      </c>
      <c r="K5273">
        <v>0</v>
      </c>
      <c r="L5273">
        <v>0</v>
      </c>
    </row>
    <row r="5274" spans="1:12" x14ac:dyDescent="0.25">
      <c r="A5274">
        <v>17</v>
      </c>
      <c r="B5274" t="s">
        <v>23</v>
      </c>
      <c r="C5274" t="s">
        <v>12</v>
      </c>
      <c r="D5274" t="s">
        <v>13</v>
      </c>
      <c r="E5274">
        <v>20</v>
      </c>
      <c r="F5274" t="s">
        <v>24</v>
      </c>
      <c r="G5274" t="s">
        <v>529</v>
      </c>
      <c r="H5274">
        <v>0</v>
      </c>
      <c r="I5274">
        <v>0</v>
      </c>
      <c r="J5274">
        <v>0</v>
      </c>
      <c r="K5274">
        <v>0</v>
      </c>
      <c r="L5274">
        <v>0</v>
      </c>
    </row>
    <row r="5275" spans="1:12" x14ac:dyDescent="0.25">
      <c r="A5275">
        <v>17</v>
      </c>
      <c r="B5275" t="s">
        <v>94</v>
      </c>
      <c r="C5275" t="s">
        <v>12</v>
      </c>
      <c r="D5275" t="s">
        <v>89</v>
      </c>
      <c r="E5275">
        <v>20</v>
      </c>
      <c r="F5275" t="s">
        <v>24</v>
      </c>
      <c r="G5275" t="s">
        <v>529</v>
      </c>
      <c r="H5275">
        <v>0</v>
      </c>
      <c r="I5275">
        <v>0</v>
      </c>
      <c r="J5275">
        <v>0</v>
      </c>
      <c r="K5275">
        <v>0</v>
      </c>
      <c r="L5275">
        <v>0</v>
      </c>
    </row>
    <row r="5276" spans="1:12" x14ac:dyDescent="0.25">
      <c r="A5276">
        <v>17</v>
      </c>
      <c r="B5276" t="s">
        <v>145</v>
      </c>
      <c r="C5276" t="s">
        <v>12</v>
      </c>
      <c r="D5276" t="s">
        <v>140</v>
      </c>
      <c r="E5276">
        <v>20</v>
      </c>
      <c r="F5276" t="s">
        <v>24</v>
      </c>
      <c r="G5276" t="s">
        <v>529</v>
      </c>
      <c r="H5276">
        <v>0</v>
      </c>
      <c r="I5276">
        <v>0</v>
      </c>
      <c r="J5276">
        <v>0</v>
      </c>
      <c r="K5276">
        <v>0</v>
      </c>
      <c r="L5276">
        <v>0</v>
      </c>
    </row>
    <row r="5277" spans="1:12" x14ac:dyDescent="0.25">
      <c r="A5277">
        <v>17</v>
      </c>
      <c r="B5277" t="s">
        <v>196</v>
      </c>
      <c r="C5277" t="s">
        <v>12</v>
      </c>
      <c r="D5277" t="s">
        <v>191</v>
      </c>
      <c r="E5277">
        <v>20</v>
      </c>
      <c r="F5277" t="s">
        <v>24</v>
      </c>
      <c r="G5277" t="s">
        <v>529</v>
      </c>
      <c r="H5277">
        <v>0</v>
      </c>
      <c r="I5277">
        <v>0</v>
      </c>
      <c r="J5277">
        <v>0</v>
      </c>
      <c r="K5277">
        <v>0</v>
      </c>
      <c r="L5277">
        <v>0</v>
      </c>
    </row>
    <row r="5278" spans="1:12" x14ac:dyDescent="0.25">
      <c r="A5278">
        <v>18</v>
      </c>
      <c r="B5278" t="s">
        <v>23</v>
      </c>
      <c r="C5278" t="s">
        <v>12</v>
      </c>
      <c r="D5278" t="s">
        <v>13</v>
      </c>
      <c r="E5278">
        <v>20</v>
      </c>
      <c r="F5278" t="s">
        <v>24</v>
      </c>
      <c r="G5278" t="s">
        <v>529</v>
      </c>
      <c r="H5278">
        <v>0</v>
      </c>
      <c r="I5278">
        <v>0</v>
      </c>
      <c r="J5278">
        <v>0</v>
      </c>
      <c r="K5278">
        <v>0</v>
      </c>
      <c r="L5278">
        <v>0</v>
      </c>
    </row>
    <row r="5279" spans="1:12" x14ac:dyDescent="0.25">
      <c r="A5279">
        <v>18</v>
      </c>
      <c r="B5279" t="s">
        <v>94</v>
      </c>
      <c r="C5279" t="s">
        <v>12</v>
      </c>
      <c r="D5279" t="s">
        <v>89</v>
      </c>
      <c r="E5279">
        <v>20</v>
      </c>
      <c r="F5279" t="s">
        <v>24</v>
      </c>
      <c r="G5279" t="s">
        <v>529</v>
      </c>
      <c r="H5279">
        <v>0</v>
      </c>
      <c r="I5279">
        <v>0</v>
      </c>
      <c r="J5279">
        <v>0</v>
      </c>
      <c r="K5279">
        <v>0</v>
      </c>
      <c r="L5279">
        <v>0</v>
      </c>
    </row>
    <row r="5280" spans="1:12" x14ac:dyDescent="0.25">
      <c r="A5280">
        <v>18</v>
      </c>
      <c r="B5280" t="s">
        <v>145</v>
      </c>
      <c r="C5280" t="s">
        <v>12</v>
      </c>
      <c r="D5280" t="s">
        <v>140</v>
      </c>
      <c r="E5280">
        <v>20</v>
      </c>
      <c r="F5280" t="s">
        <v>24</v>
      </c>
      <c r="G5280" t="s">
        <v>529</v>
      </c>
      <c r="H5280">
        <v>0</v>
      </c>
      <c r="I5280">
        <v>0</v>
      </c>
      <c r="J5280">
        <v>0</v>
      </c>
      <c r="K5280">
        <v>0</v>
      </c>
      <c r="L5280">
        <v>0</v>
      </c>
    </row>
    <row r="5281" spans="1:12" x14ac:dyDescent="0.25">
      <c r="A5281">
        <v>18</v>
      </c>
      <c r="B5281" t="s">
        <v>196</v>
      </c>
      <c r="C5281" t="s">
        <v>12</v>
      </c>
      <c r="D5281" t="s">
        <v>191</v>
      </c>
      <c r="E5281">
        <v>20</v>
      </c>
      <c r="F5281" t="s">
        <v>24</v>
      </c>
      <c r="G5281" t="s">
        <v>529</v>
      </c>
      <c r="H5281">
        <v>0</v>
      </c>
      <c r="I5281">
        <v>0</v>
      </c>
      <c r="J5281">
        <v>0</v>
      </c>
      <c r="K5281">
        <v>0</v>
      </c>
      <c r="L5281">
        <v>0</v>
      </c>
    </row>
    <row r="5282" spans="1:12" x14ac:dyDescent="0.25">
      <c r="A5282">
        <v>19</v>
      </c>
      <c r="B5282" t="s">
        <v>23</v>
      </c>
      <c r="C5282" t="s">
        <v>12</v>
      </c>
      <c r="D5282" t="s">
        <v>13</v>
      </c>
      <c r="E5282">
        <v>20</v>
      </c>
      <c r="F5282" t="s">
        <v>24</v>
      </c>
      <c r="G5282" t="s">
        <v>529</v>
      </c>
      <c r="H5282">
        <v>0</v>
      </c>
      <c r="I5282">
        <v>0</v>
      </c>
      <c r="J5282">
        <v>0</v>
      </c>
      <c r="K5282">
        <v>0</v>
      </c>
      <c r="L5282">
        <v>0</v>
      </c>
    </row>
    <row r="5283" spans="1:12" x14ac:dyDescent="0.25">
      <c r="A5283">
        <v>19</v>
      </c>
      <c r="B5283" t="s">
        <v>94</v>
      </c>
      <c r="C5283" t="s">
        <v>12</v>
      </c>
      <c r="D5283" t="s">
        <v>89</v>
      </c>
      <c r="E5283">
        <v>20</v>
      </c>
      <c r="F5283" t="s">
        <v>24</v>
      </c>
      <c r="G5283" t="s">
        <v>529</v>
      </c>
      <c r="H5283">
        <v>0</v>
      </c>
      <c r="I5283">
        <v>0</v>
      </c>
      <c r="J5283">
        <v>0</v>
      </c>
      <c r="K5283">
        <v>0</v>
      </c>
      <c r="L5283">
        <v>0</v>
      </c>
    </row>
    <row r="5284" spans="1:12" x14ac:dyDescent="0.25">
      <c r="A5284">
        <v>19</v>
      </c>
      <c r="B5284" t="s">
        <v>145</v>
      </c>
      <c r="C5284" t="s">
        <v>12</v>
      </c>
      <c r="D5284" t="s">
        <v>140</v>
      </c>
      <c r="E5284">
        <v>20</v>
      </c>
      <c r="F5284" t="s">
        <v>24</v>
      </c>
      <c r="G5284" t="s">
        <v>529</v>
      </c>
      <c r="H5284">
        <v>0</v>
      </c>
      <c r="I5284">
        <v>0</v>
      </c>
      <c r="J5284">
        <v>0</v>
      </c>
      <c r="K5284">
        <v>0</v>
      </c>
      <c r="L5284">
        <v>0</v>
      </c>
    </row>
    <row r="5285" spans="1:12" x14ac:dyDescent="0.25">
      <c r="A5285">
        <v>19</v>
      </c>
      <c r="B5285" t="s">
        <v>196</v>
      </c>
      <c r="C5285" t="s">
        <v>12</v>
      </c>
      <c r="D5285" t="s">
        <v>191</v>
      </c>
      <c r="E5285">
        <v>20</v>
      </c>
      <c r="F5285" t="s">
        <v>24</v>
      </c>
      <c r="G5285" t="s">
        <v>529</v>
      </c>
      <c r="H5285">
        <v>0</v>
      </c>
      <c r="I5285">
        <v>0</v>
      </c>
      <c r="J5285">
        <v>0</v>
      </c>
      <c r="K5285">
        <v>0</v>
      </c>
      <c r="L5285">
        <v>0</v>
      </c>
    </row>
    <row r="5286" spans="1:12" x14ac:dyDescent="0.25">
      <c r="A5286">
        <v>20</v>
      </c>
      <c r="B5286" t="s">
        <v>23</v>
      </c>
      <c r="C5286" t="s">
        <v>12</v>
      </c>
      <c r="D5286" t="s">
        <v>13</v>
      </c>
      <c r="E5286">
        <v>20</v>
      </c>
      <c r="F5286" t="s">
        <v>24</v>
      </c>
      <c r="G5286" t="s">
        <v>529</v>
      </c>
      <c r="H5286">
        <v>0</v>
      </c>
      <c r="I5286">
        <v>0</v>
      </c>
      <c r="J5286">
        <v>0</v>
      </c>
      <c r="K5286">
        <v>0</v>
      </c>
      <c r="L5286">
        <v>0</v>
      </c>
    </row>
    <row r="5287" spans="1:12" x14ac:dyDescent="0.25">
      <c r="A5287">
        <v>20</v>
      </c>
      <c r="B5287" t="s">
        <v>94</v>
      </c>
      <c r="C5287" t="s">
        <v>12</v>
      </c>
      <c r="D5287" t="s">
        <v>89</v>
      </c>
      <c r="E5287">
        <v>20</v>
      </c>
      <c r="F5287" t="s">
        <v>24</v>
      </c>
      <c r="G5287" t="s">
        <v>529</v>
      </c>
      <c r="H5287">
        <v>0</v>
      </c>
      <c r="I5287">
        <v>0</v>
      </c>
      <c r="J5287">
        <v>0</v>
      </c>
      <c r="K5287">
        <v>0</v>
      </c>
      <c r="L5287">
        <v>0</v>
      </c>
    </row>
    <row r="5288" spans="1:12" x14ac:dyDescent="0.25">
      <c r="A5288">
        <v>20</v>
      </c>
      <c r="B5288" t="s">
        <v>145</v>
      </c>
      <c r="C5288" t="s">
        <v>12</v>
      </c>
      <c r="D5288" t="s">
        <v>140</v>
      </c>
      <c r="E5288">
        <v>20</v>
      </c>
      <c r="F5288" t="s">
        <v>24</v>
      </c>
      <c r="G5288" t="s">
        <v>529</v>
      </c>
      <c r="H5288">
        <v>0</v>
      </c>
      <c r="I5288">
        <v>0</v>
      </c>
      <c r="J5288">
        <v>0</v>
      </c>
      <c r="K5288">
        <v>0</v>
      </c>
      <c r="L5288">
        <v>0</v>
      </c>
    </row>
    <row r="5289" spans="1:12" x14ac:dyDescent="0.25">
      <c r="A5289">
        <v>20</v>
      </c>
      <c r="B5289" t="s">
        <v>196</v>
      </c>
      <c r="C5289" t="s">
        <v>12</v>
      </c>
      <c r="D5289" t="s">
        <v>191</v>
      </c>
      <c r="E5289">
        <v>20</v>
      </c>
      <c r="F5289" t="s">
        <v>24</v>
      </c>
      <c r="G5289" t="s">
        <v>529</v>
      </c>
      <c r="H5289">
        <v>0</v>
      </c>
      <c r="I5289">
        <v>0</v>
      </c>
      <c r="J5289">
        <v>0</v>
      </c>
      <c r="K5289">
        <v>0</v>
      </c>
      <c r="L5289">
        <v>0</v>
      </c>
    </row>
    <row r="5290" spans="1:12" x14ac:dyDescent="0.25">
      <c r="A5290">
        <v>21</v>
      </c>
      <c r="B5290" t="s">
        <v>23</v>
      </c>
      <c r="C5290" t="s">
        <v>12</v>
      </c>
      <c r="D5290" t="s">
        <v>13</v>
      </c>
      <c r="E5290">
        <v>20</v>
      </c>
      <c r="F5290" t="s">
        <v>24</v>
      </c>
      <c r="G5290" t="s">
        <v>529</v>
      </c>
      <c r="H5290">
        <v>0</v>
      </c>
      <c r="I5290">
        <v>0</v>
      </c>
      <c r="J5290">
        <v>0</v>
      </c>
      <c r="K5290">
        <v>0</v>
      </c>
      <c r="L5290">
        <v>0</v>
      </c>
    </row>
    <row r="5291" spans="1:12" x14ac:dyDescent="0.25">
      <c r="A5291">
        <v>21</v>
      </c>
      <c r="B5291" t="s">
        <v>94</v>
      </c>
      <c r="C5291" t="s">
        <v>12</v>
      </c>
      <c r="D5291" t="s">
        <v>89</v>
      </c>
      <c r="E5291">
        <v>20</v>
      </c>
      <c r="F5291" t="s">
        <v>24</v>
      </c>
      <c r="G5291" t="s">
        <v>529</v>
      </c>
      <c r="H5291">
        <v>0</v>
      </c>
      <c r="I5291">
        <v>0</v>
      </c>
      <c r="J5291">
        <v>0</v>
      </c>
      <c r="K5291">
        <v>0</v>
      </c>
      <c r="L5291">
        <v>0</v>
      </c>
    </row>
    <row r="5292" spans="1:12" x14ac:dyDescent="0.25">
      <c r="A5292">
        <v>21</v>
      </c>
      <c r="B5292" t="s">
        <v>145</v>
      </c>
      <c r="C5292" t="s">
        <v>12</v>
      </c>
      <c r="D5292" t="s">
        <v>140</v>
      </c>
      <c r="E5292">
        <v>20</v>
      </c>
      <c r="F5292" t="s">
        <v>24</v>
      </c>
      <c r="G5292" t="s">
        <v>529</v>
      </c>
      <c r="H5292">
        <v>0</v>
      </c>
      <c r="I5292">
        <v>0</v>
      </c>
      <c r="J5292">
        <v>0</v>
      </c>
      <c r="K5292">
        <v>0</v>
      </c>
      <c r="L5292">
        <v>0</v>
      </c>
    </row>
    <row r="5293" spans="1:12" x14ac:dyDescent="0.25">
      <c r="A5293">
        <v>21</v>
      </c>
      <c r="B5293" t="s">
        <v>196</v>
      </c>
      <c r="C5293" t="s">
        <v>12</v>
      </c>
      <c r="D5293" t="s">
        <v>191</v>
      </c>
      <c r="E5293">
        <v>20</v>
      </c>
      <c r="F5293" t="s">
        <v>24</v>
      </c>
      <c r="G5293" t="s">
        <v>529</v>
      </c>
      <c r="H5293">
        <v>0</v>
      </c>
      <c r="I5293">
        <v>0</v>
      </c>
      <c r="J5293">
        <v>0</v>
      </c>
      <c r="K5293">
        <v>0</v>
      </c>
      <c r="L5293">
        <v>0</v>
      </c>
    </row>
    <row r="5294" spans="1:12" x14ac:dyDescent="0.25">
      <c r="A5294">
        <v>7</v>
      </c>
      <c r="B5294" t="s">
        <v>119</v>
      </c>
      <c r="C5294" t="s">
        <v>12</v>
      </c>
      <c r="D5294" t="s">
        <v>89</v>
      </c>
      <c r="E5294">
        <v>40</v>
      </c>
      <c r="F5294" t="s">
        <v>24</v>
      </c>
      <c r="G5294" t="s">
        <v>554</v>
      </c>
      <c r="H5294">
        <v>1</v>
      </c>
      <c r="I5294">
        <v>0</v>
      </c>
      <c r="J5294">
        <v>0</v>
      </c>
      <c r="K5294">
        <v>0</v>
      </c>
      <c r="L5294">
        <v>1</v>
      </c>
    </row>
    <row r="5295" spans="1:12" x14ac:dyDescent="0.25">
      <c r="A5295">
        <v>1</v>
      </c>
      <c r="B5295" t="s">
        <v>68</v>
      </c>
      <c r="C5295" t="s">
        <v>12</v>
      </c>
      <c r="D5295" t="s">
        <v>13</v>
      </c>
      <c r="E5295">
        <v>40</v>
      </c>
      <c r="F5295" t="s">
        <v>24</v>
      </c>
      <c r="G5295" t="s">
        <v>554</v>
      </c>
      <c r="H5295">
        <v>0</v>
      </c>
      <c r="I5295">
        <v>0</v>
      </c>
      <c r="J5295">
        <v>0</v>
      </c>
      <c r="K5295">
        <v>0</v>
      </c>
      <c r="L5295">
        <v>0</v>
      </c>
    </row>
    <row r="5296" spans="1:12" x14ac:dyDescent="0.25">
      <c r="A5296">
        <v>1</v>
      </c>
      <c r="B5296" t="s">
        <v>119</v>
      </c>
      <c r="C5296" t="s">
        <v>12</v>
      </c>
      <c r="D5296" t="s">
        <v>89</v>
      </c>
      <c r="E5296">
        <v>40</v>
      </c>
      <c r="F5296" t="s">
        <v>24</v>
      </c>
      <c r="G5296" t="s">
        <v>554</v>
      </c>
      <c r="H5296">
        <v>0</v>
      </c>
      <c r="I5296">
        <v>0</v>
      </c>
      <c r="J5296">
        <v>0</v>
      </c>
      <c r="K5296">
        <v>0</v>
      </c>
      <c r="L5296">
        <v>0</v>
      </c>
    </row>
    <row r="5297" spans="1:12" x14ac:dyDescent="0.25">
      <c r="A5297">
        <v>1</v>
      </c>
      <c r="B5297" t="s">
        <v>170</v>
      </c>
      <c r="C5297" t="s">
        <v>12</v>
      </c>
      <c r="D5297" t="s">
        <v>140</v>
      </c>
      <c r="E5297">
        <v>40</v>
      </c>
      <c r="F5297" t="s">
        <v>24</v>
      </c>
      <c r="G5297" t="s">
        <v>554</v>
      </c>
      <c r="H5297">
        <v>0</v>
      </c>
      <c r="I5297">
        <v>0</v>
      </c>
      <c r="J5297">
        <v>0</v>
      </c>
      <c r="K5297">
        <v>0</v>
      </c>
      <c r="L5297">
        <v>0</v>
      </c>
    </row>
    <row r="5298" spans="1:12" x14ac:dyDescent="0.25">
      <c r="A5298">
        <v>1</v>
      </c>
      <c r="B5298" t="s">
        <v>221</v>
      </c>
      <c r="C5298" t="s">
        <v>12</v>
      </c>
      <c r="D5298" t="s">
        <v>191</v>
      </c>
      <c r="E5298">
        <v>40</v>
      </c>
      <c r="F5298" t="s">
        <v>24</v>
      </c>
      <c r="G5298" t="s">
        <v>554</v>
      </c>
      <c r="H5298">
        <v>0</v>
      </c>
      <c r="I5298">
        <v>0</v>
      </c>
      <c r="J5298">
        <v>0</v>
      </c>
      <c r="K5298">
        <v>0</v>
      </c>
      <c r="L5298">
        <v>0</v>
      </c>
    </row>
    <row r="5299" spans="1:12" x14ac:dyDescent="0.25">
      <c r="A5299">
        <v>2</v>
      </c>
      <c r="B5299" t="s">
        <v>68</v>
      </c>
      <c r="C5299" t="s">
        <v>12</v>
      </c>
      <c r="D5299" t="s">
        <v>13</v>
      </c>
      <c r="E5299">
        <v>40</v>
      </c>
      <c r="F5299" t="s">
        <v>24</v>
      </c>
      <c r="G5299" t="s">
        <v>554</v>
      </c>
      <c r="H5299">
        <v>0</v>
      </c>
      <c r="I5299">
        <v>0</v>
      </c>
      <c r="J5299">
        <v>0</v>
      </c>
      <c r="K5299">
        <v>0</v>
      </c>
      <c r="L5299">
        <v>0</v>
      </c>
    </row>
    <row r="5300" spans="1:12" x14ac:dyDescent="0.25">
      <c r="A5300">
        <v>2</v>
      </c>
      <c r="B5300" t="s">
        <v>119</v>
      </c>
      <c r="C5300" t="s">
        <v>12</v>
      </c>
      <c r="D5300" t="s">
        <v>89</v>
      </c>
      <c r="E5300">
        <v>40</v>
      </c>
      <c r="F5300" t="s">
        <v>24</v>
      </c>
      <c r="G5300" t="s">
        <v>554</v>
      </c>
      <c r="H5300">
        <v>0</v>
      </c>
      <c r="I5300">
        <v>0</v>
      </c>
      <c r="J5300">
        <v>0</v>
      </c>
      <c r="K5300">
        <v>0</v>
      </c>
      <c r="L5300">
        <v>0</v>
      </c>
    </row>
    <row r="5301" spans="1:12" x14ac:dyDescent="0.25">
      <c r="A5301">
        <v>2</v>
      </c>
      <c r="B5301" t="s">
        <v>170</v>
      </c>
      <c r="C5301" t="s">
        <v>12</v>
      </c>
      <c r="D5301" t="s">
        <v>140</v>
      </c>
      <c r="E5301">
        <v>40</v>
      </c>
      <c r="F5301" t="s">
        <v>24</v>
      </c>
      <c r="G5301" t="s">
        <v>554</v>
      </c>
      <c r="H5301">
        <v>0</v>
      </c>
      <c r="I5301">
        <v>0</v>
      </c>
      <c r="J5301">
        <v>0</v>
      </c>
      <c r="K5301">
        <v>0</v>
      </c>
      <c r="L5301">
        <v>0</v>
      </c>
    </row>
    <row r="5302" spans="1:12" x14ac:dyDescent="0.25">
      <c r="A5302">
        <v>2</v>
      </c>
      <c r="B5302" t="s">
        <v>221</v>
      </c>
      <c r="C5302" t="s">
        <v>12</v>
      </c>
      <c r="D5302" t="s">
        <v>191</v>
      </c>
      <c r="E5302">
        <v>40</v>
      </c>
      <c r="F5302" t="s">
        <v>24</v>
      </c>
      <c r="G5302" t="s">
        <v>554</v>
      </c>
      <c r="H5302">
        <v>0</v>
      </c>
      <c r="I5302">
        <v>0</v>
      </c>
      <c r="J5302">
        <v>0</v>
      </c>
      <c r="K5302">
        <v>0</v>
      </c>
      <c r="L5302">
        <v>0</v>
      </c>
    </row>
    <row r="5303" spans="1:12" x14ac:dyDescent="0.25">
      <c r="A5303">
        <v>3</v>
      </c>
      <c r="B5303" t="s">
        <v>68</v>
      </c>
      <c r="C5303" t="s">
        <v>12</v>
      </c>
      <c r="D5303" t="s">
        <v>13</v>
      </c>
      <c r="E5303">
        <v>40</v>
      </c>
      <c r="F5303" t="s">
        <v>24</v>
      </c>
      <c r="G5303" t="s">
        <v>554</v>
      </c>
      <c r="H5303">
        <v>0</v>
      </c>
      <c r="I5303">
        <v>0</v>
      </c>
      <c r="J5303">
        <v>0</v>
      </c>
      <c r="K5303">
        <v>0</v>
      </c>
      <c r="L5303">
        <v>0</v>
      </c>
    </row>
    <row r="5304" spans="1:12" x14ac:dyDescent="0.25">
      <c r="A5304">
        <v>3</v>
      </c>
      <c r="B5304" t="s">
        <v>119</v>
      </c>
      <c r="C5304" t="s">
        <v>12</v>
      </c>
      <c r="D5304" t="s">
        <v>89</v>
      </c>
      <c r="E5304">
        <v>40</v>
      </c>
      <c r="F5304" t="s">
        <v>24</v>
      </c>
      <c r="G5304" t="s">
        <v>554</v>
      </c>
      <c r="H5304">
        <v>0</v>
      </c>
      <c r="I5304">
        <v>0</v>
      </c>
      <c r="J5304">
        <v>0</v>
      </c>
      <c r="K5304">
        <v>0</v>
      </c>
      <c r="L5304">
        <v>0</v>
      </c>
    </row>
    <row r="5305" spans="1:12" x14ac:dyDescent="0.25">
      <c r="A5305">
        <v>3</v>
      </c>
      <c r="B5305" t="s">
        <v>170</v>
      </c>
      <c r="C5305" t="s">
        <v>12</v>
      </c>
      <c r="D5305" t="s">
        <v>140</v>
      </c>
      <c r="E5305">
        <v>40</v>
      </c>
      <c r="F5305" t="s">
        <v>24</v>
      </c>
      <c r="G5305" t="s">
        <v>554</v>
      </c>
      <c r="H5305">
        <v>0</v>
      </c>
      <c r="I5305">
        <v>0</v>
      </c>
      <c r="J5305">
        <v>0</v>
      </c>
      <c r="K5305">
        <v>0</v>
      </c>
      <c r="L5305">
        <v>0</v>
      </c>
    </row>
    <row r="5306" spans="1:12" x14ac:dyDescent="0.25">
      <c r="A5306">
        <v>3</v>
      </c>
      <c r="B5306" t="s">
        <v>221</v>
      </c>
      <c r="C5306" t="s">
        <v>12</v>
      </c>
      <c r="D5306" t="s">
        <v>191</v>
      </c>
      <c r="E5306">
        <v>40</v>
      </c>
      <c r="F5306" t="s">
        <v>24</v>
      </c>
      <c r="G5306" t="s">
        <v>554</v>
      </c>
      <c r="H5306">
        <v>0</v>
      </c>
      <c r="I5306">
        <v>0</v>
      </c>
      <c r="J5306">
        <v>0</v>
      </c>
      <c r="K5306">
        <v>0</v>
      </c>
      <c r="L5306">
        <v>0</v>
      </c>
    </row>
    <row r="5307" spans="1:12" x14ac:dyDescent="0.25">
      <c r="A5307">
        <v>4</v>
      </c>
      <c r="B5307" t="s">
        <v>68</v>
      </c>
      <c r="C5307" t="s">
        <v>12</v>
      </c>
      <c r="D5307" t="s">
        <v>13</v>
      </c>
      <c r="E5307">
        <v>40</v>
      </c>
      <c r="F5307" t="s">
        <v>24</v>
      </c>
      <c r="G5307" t="s">
        <v>554</v>
      </c>
      <c r="H5307">
        <v>0</v>
      </c>
      <c r="I5307">
        <v>0</v>
      </c>
      <c r="J5307">
        <v>0</v>
      </c>
      <c r="K5307">
        <v>0</v>
      </c>
      <c r="L5307">
        <v>0</v>
      </c>
    </row>
    <row r="5308" spans="1:12" x14ac:dyDescent="0.25">
      <c r="A5308">
        <v>4</v>
      </c>
      <c r="B5308" t="s">
        <v>119</v>
      </c>
      <c r="C5308" t="s">
        <v>12</v>
      </c>
      <c r="D5308" t="s">
        <v>89</v>
      </c>
      <c r="E5308">
        <v>40</v>
      </c>
      <c r="F5308" t="s">
        <v>24</v>
      </c>
      <c r="G5308" t="s">
        <v>554</v>
      </c>
      <c r="H5308">
        <v>0</v>
      </c>
      <c r="I5308">
        <v>0</v>
      </c>
      <c r="J5308">
        <v>0</v>
      </c>
      <c r="K5308">
        <v>0</v>
      </c>
      <c r="L5308">
        <v>0</v>
      </c>
    </row>
    <row r="5309" spans="1:12" x14ac:dyDescent="0.25">
      <c r="A5309">
        <v>4</v>
      </c>
      <c r="B5309" t="s">
        <v>170</v>
      </c>
      <c r="C5309" t="s">
        <v>12</v>
      </c>
      <c r="D5309" t="s">
        <v>140</v>
      </c>
      <c r="E5309">
        <v>40</v>
      </c>
      <c r="F5309" t="s">
        <v>24</v>
      </c>
      <c r="G5309" t="s">
        <v>554</v>
      </c>
      <c r="H5309">
        <v>0</v>
      </c>
      <c r="I5309">
        <v>0</v>
      </c>
      <c r="J5309">
        <v>0</v>
      </c>
      <c r="K5309">
        <v>0</v>
      </c>
      <c r="L5309">
        <v>0</v>
      </c>
    </row>
    <row r="5310" spans="1:12" x14ac:dyDescent="0.25">
      <c r="A5310">
        <v>4</v>
      </c>
      <c r="B5310" t="s">
        <v>221</v>
      </c>
      <c r="C5310" t="s">
        <v>12</v>
      </c>
      <c r="D5310" t="s">
        <v>191</v>
      </c>
      <c r="E5310">
        <v>40</v>
      </c>
      <c r="F5310" t="s">
        <v>24</v>
      </c>
      <c r="G5310" t="s">
        <v>554</v>
      </c>
      <c r="H5310">
        <v>0</v>
      </c>
      <c r="I5310">
        <v>0</v>
      </c>
      <c r="J5310">
        <v>0</v>
      </c>
      <c r="K5310">
        <v>0</v>
      </c>
      <c r="L5310">
        <v>0</v>
      </c>
    </row>
    <row r="5311" spans="1:12" x14ac:dyDescent="0.25">
      <c r="A5311">
        <v>5</v>
      </c>
      <c r="B5311" t="s">
        <v>68</v>
      </c>
      <c r="C5311" t="s">
        <v>12</v>
      </c>
      <c r="D5311" t="s">
        <v>13</v>
      </c>
      <c r="E5311">
        <v>40</v>
      </c>
      <c r="F5311" t="s">
        <v>24</v>
      </c>
      <c r="G5311" t="s">
        <v>554</v>
      </c>
      <c r="H5311">
        <v>0</v>
      </c>
      <c r="I5311">
        <v>0</v>
      </c>
      <c r="J5311">
        <v>0</v>
      </c>
      <c r="K5311">
        <v>0</v>
      </c>
      <c r="L5311">
        <v>0</v>
      </c>
    </row>
    <row r="5312" spans="1:12" x14ac:dyDescent="0.25">
      <c r="A5312">
        <v>5</v>
      </c>
      <c r="B5312" t="s">
        <v>119</v>
      </c>
      <c r="C5312" t="s">
        <v>12</v>
      </c>
      <c r="D5312" t="s">
        <v>89</v>
      </c>
      <c r="E5312">
        <v>40</v>
      </c>
      <c r="F5312" t="s">
        <v>24</v>
      </c>
      <c r="G5312" t="s">
        <v>554</v>
      </c>
      <c r="H5312">
        <v>0</v>
      </c>
      <c r="I5312">
        <v>0</v>
      </c>
      <c r="J5312">
        <v>0</v>
      </c>
      <c r="K5312">
        <v>0</v>
      </c>
      <c r="L5312">
        <v>0</v>
      </c>
    </row>
    <row r="5313" spans="1:12" x14ac:dyDescent="0.25">
      <c r="A5313">
        <v>5</v>
      </c>
      <c r="B5313" t="s">
        <v>170</v>
      </c>
      <c r="C5313" t="s">
        <v>12</v>
      </c>
      <c r="D5313" t="s">
        <v>140</v>
      </c>
      <c r="E5313">
        <v>40</v>
      </c>
      <c r="F5313" t="s">
        <v>24</v>
      </c>
      <c r="G5313" t="s">
        <v>554</v>
      </c>
      <c r="H5313">
        <v>0</v>
      </c>
      <c r="I5313">
        <v>0</v>
      </c>
      <c r="J5313">
        <v>0</v>
      </c>
      <c r="K5313">
        <v>0</v>
      </c>
      <c r="L5313">
        <v>0</v>
      </c>
    </row>
    <row r="5314" spans="1:12" x14ac:dyDescent="0.25">
      <c r="A5314">
        <v>5</v>
      </c>
      <c r="B5314" t="s">
        <v>221</v>
      </c>
      <c r="C5314" t="s">
        <v>12</v>
      </c>
      <c r="D5314" t="s">
        <v>191</v>
      </c>
      <c r="E5314">
        <v>40</v>
      </c>
      <c r="F5314" t="s">
        <v>24</v>
      </c>
      <c r="G5314" t="s">
        <v>554</v>
      </c>
      <c r="H5314">
        <v>0</v>
      </c>
      <c r="I5314">
        <v>0</v>
      </c>
      <c r="J5314">
        <v>0</v>
      </c>
      <c r="K5314">
        <v>0</v>
      </c>
      <c r="L5314">
        <v>0</v>
      </c>
    </row>
    <row r="5315" spans="1:12" x14ac:dyDescent="0.25">
      <c r="A5315">
        <v>6</v>
      </c>
      <c r="B5315" t="s">
        <v>68</v>
      </c>
      <c r="C5315" t="s">
        <v>12</v>
      </c>
      <c r="D5315" t="s">
        <v>13</v>
      </c>
      <c r="E5315">
        <v>40</v>
      </c>
      <c r="F5315" t="s">
        <v>24</v>
      </c>
      <c r="G5315" t="s">
        <v>554</v>
      </c>
      <c r="H5315">
        <v>0</v>
      </c>
      <c r="I5315">
        <v>0</v>
      </c>
      <c r="J5315">
        <v>0</v>
      </c>
      <c r="K5315">
        <v>0</v>
      </c>
      <c r="L5315">
        <v>0</v>
      </c>
    </row>
    <row r="5316" spans="1:12" x14ac:dyDescent="0.25">
      <c r="A5316">
        <v>6</v>
      </c>
      <c r="B5316" t="s">
        <v>119</v>
      </c>
      <c r="C5316" t="s">
        <v>12</v>
      </c>
      <c r="D5316" t="s">
        <v>89</v>
      </c>
      <c r="E5316">
        <v>40</v>
      </c>
      <c r="F5316" t="s">
        <v>24</v>
      </c>
      <c r="G5316" t="s">
        <v>554</v>
      </c>
      <c r="H5316">
        <v>0</v>
      </c>
      <c r="I5316">
        <v>0</v>
      </c>
      <c r="J5316">
        <v>0</v>
      </c>
      <c r="K5316">
        <v>0</v>
      </c>
      <c r="L5316">
        <v>0</v>
      </c>
    </row>
    <row r="5317" spans="1:12" x14ac:dyDescent="0.25">
      <c r="A5317">
        <v>6</v>
      </c>
      <c r="B5317" t="s">
        <v>170</v>
      </c>
      <c r="C5317" t="s">
        <v>12</v>
      </c>
      <c r="D5317" t="s">
        <v>140</v>
      </c>
      <c r="E5317">
        <v>40</v>
      </c>
      <c r="F5317" t="s">
        <v>24</v>
      </c>
      <c r="G5317" t="s">
        <v>554</v>
      </c>
      <c r="H5317">
        <v>0</v>
      </c>
      <c r="I5317">
        <v>0</v>
      </c>
      <c r="J5317">
        <v>0</v>
      </c>
      <c r="K5317">
        <v>0</v>
      </c>
      <c r="L5317">
        <v>0</v>
      </c>
    </row>
    <row r="5318" spans="1:12" x14ac:dyDescent="0.25">
      <c r="A5318">
        <v>6</v>
      </c>
      <c r="B5318" t="s">
        <v>221</v>
      </c>
      <c r="C5318" t="s">
        <v>12</v>
      </c>
      <c r="D5318" t="s">
        <v>191</v>
      </c>
      <c r="E5318">
        <v>40</v>
      </c>
      <c r="F5318" t="s">
        <v>24</v>
      </c>
      <c r="G5318" t="s">
        <v>554</v>
      </c>
      <c r="H5318">
        <v>0</v>
      </c>
      <c r="I5318">
        <v>0</v>
      </c>
      <c r="J5318">
        <v>0</v>
      </c>
      <c r="K5318">
        <v>0</v>
      </c>
      <c r="L5318">
        <v>0</v>
      </c>
    </row>
    <row r="5319" spans="1:12" x14ac:dyDescent="0.25">
      <c r="A5319">
        <v>7</v>
      </c>
      <c r="B5319" t="s">
        <v>68</v>
      </c>
      <c r="C5319" t="s">
        <v>12</v>
      </c>
      <c r="D5319" t="s">
        <v>13</v>
      </c>
      <c r="E5319">
        <v>40</v>
      </c>
      <c r="F5319" t="s">
        <v>24</v>
      </c>
      <c r="G5319" t="s">
        <v>554</v>
      </c>
      <c r="H5319">
        <v>0</v>
      </c>
      <c r="I5319">
        <v>0</v>
      </c>
      <c r="J5319">
        <v>0</v>
      </c>
      <c r="K5319">
        <v>0</v>
      </c>
      <c r="L5319">
        <v>0</v>
      </c>
    </row>
    <row r="5320" spans="1:12" x14ac:dyDescent="0.25">
      <c r="A5320">
        <v>7</v>
      </c>
      <c r="B5320" t="s">
        <v>170</v>
      </c>
      <c r="C5320" t="s">
        <v>12</v>
      </c>
      <c r="D5320" t="s">
        <v>140</v>
      </c>
      <c r="E5320">
        <v>40</v>
      </c>
      <c r="F5320" t="s">
        <v>24</v>
      </c>
      <c r="G5320" t="s">
        <v>554</v>
      </c>
      <c r="H5320">
        <v>0</v>
      </c>
      <c r="I5320">
        <v>0</v>
      </c>
      <c r="J5320">
        <v>0</v>
      </c>
      <c r="K5320">
        <v>0</v>
      </c>
      <c r="L5320">
        <v>0</v>
      </c>
    </row>
    <row r="5321" spans="1:12" x14ac:dyDescent="0.25">
      <c r="A5321">
        <v>7</v>
      </c>
      <c r="B5321" t="s">
        <v>221</v>
      </c>
      <c r="C5321" t="s">
        <v>12</v>
      </c>
      <c r="D5321" t="s">
        <v>191</v>
      </c>
      <c r="E5321">
        <v>40</v>
      </c>
      <c r="F5321" t="s">
        <v>24</v>
      </c>
      <c r="G5321" t="s">
        <v>554</v>
      </c>
      <c r="H5321">
        <v>0</v>
      </c>
      <c r="I5321">
        <v>0</v>
      </c>
      <c r="J5321">
        <v>0</v>
      </c>
      <c r="K5321">
        <v>0</v>
      </c>
      <c r="L5321">
        <v>0</v>
      </c>
    </row>
    <row r="5322" spans="1:12" x14ac:dyDescent="0.25">
      <c r="A5322">
        <v>8</v>
      </c>
      <c r="B5322" t="s">
        <v>68</v>
      </c>
      <c r="C5322" t="s">
        <v>12</v>
      </c>
      <c r="D5322" t="s">
        <v>13</v>
      </c>
      <c r="E5322">
        <v>40</v>
      </c>
      <c r="F5322" t="s">
        <v>24</v>
      </c>
      <c r="G5322" t="s">
        <v>554</v>
      </c>
      <c r="H5322">
        <v>0</v>
      </c>
      <c r="I5322">
        <v>0</v>
      </c>
      <c r="J5322">
        <v>0</v>
      </c>
      <c r="K5322">
        <v>0</v>
      </c>
      <c r="L5322">
        <v>0</v>
      </c>
    </row>
    <row r="5323" spans="1:12" x14ac:dyDescent="0.25">
      <c r="A5323">
        <v>8</v>
      </c>
      <c r="B5323" t="s">
        <v>119</v>
      </c>
      <c r="C5323" t="s">
        <v>12</v>
      </c>
      <c r="D5323" t="s">
        <v>89</v>
      </c>
      <c r="E5323">
        <v>40</v>
      </c>
      <c r="F5323" t="s">
        <v>24</v>
      </c>
      <c r="G5323" t="s">
        <v>554</v>
      </c>
      <c r="H5323">
        <v>0</v>
      </c>
      <c r="I5323">
        <v>0</v>
      </c>
      <c r="J5323">
        <v>0</v>
      </c>
      <c r="K5323">
        <v>0</v>
      </c>
      <c r="L5323">
        <v>0</v>
      </c>
    </row>
    <row r="5324" spans="1:12" x14ac:dyDescent="0.25">
      <c r="A5324">
        <v>8</v>
      </c>
      <c r="B5324" t="s">
        <v>170</v>
      </c>
      <c r="C5324" t="s">
        <v>12</v>
      </c>
      <c r="D5324" t="s">
        <v>140</v>
      </c>
      <c r="E5324">
        <v>40</v>
      </c>
      <c r="F5324" t="s">
        <v>24</v>
      </c>
      <c r="G5324" t="s">
        <v>554</v>
      </c>
      <c r="H5324">
        <v>0</v>
      </c>
      <c r="I5324">
        <v>0</v>
      </c>
      <c r="J5324">
        <v>0</v>
      </c>
      <c r="K5324">
        <v>0</v>
      </c>
      <c r="L5324">
        <v>0</v>
      </c>
    </row>
    <row r="5325" spans="1:12" x14ac:dyDescent="0.25">
      <c r="A5325">
        <v>8</v>
      </c>
      <c r="B5325" t="s">
        <v>221</v>
      </c>
      <c r="C5325" t="s">
        <v>12</v>
      </c>
      <c r="D5325" t="s">
        <v>191</v>
      </c>
      <c r="E5325">
        <v>40</v>
      </c>
      <c r="F5325" t="s">
        <v>24</v>
      </c>
      <c r="G5325" t="s">
        <v>554</v>
      </c>
      <c r="H5325">
        <v>0</v>
      </c>
      <c r="I5325">
        <v>0</v>
      </c>
      <c r="J5325">
        <v>0</v>
      </c>
      <c r="K5325">
        <v>0</v>
      </c>
      <c r="L5325">
        <v>0</v>
      </c>
    </row>
    <row r="5326" spans="1:12" x14ac:dyDescent="0.25">
      <c r="A5326">
        <v>9</v>
      </c>
      <c r="B5326" t="s">
        <v>68</v>
      </c>
      <c r="C5326" t="s">
        <v>12</v>
      </c>
      <c r="D5326" t="s">
        <v>13</v>
      </c>
      <c r="E5326">
        <v>40</v>
      </c>
      <c r="F5326" t="s">
        <v>24</v>
      </c>
      <c r="G5326" t="s">
        <v>554</v>
      </c>
      <c r="H5326">
        <v>0</v>
      </c>
      <c r="I5326">
        <v>0</v>
      </c>
      <c r="J5326">
        <v>0</v>
      </c>
      <c r="K5326">
        <v>0</v>
      </c>
      <c r="L5326">
        <v>0</v>
      </c>
    </row>
    <row r="5327" spans="1:12" x14ac:dyDescent="0.25">
      <c r="A5327">
        <v>9</v>
      </c>
      <c r="B5327" t="s">
        <v>119</v>
      </c>
      <c r="C5327" t="s">
        <v>12</v>
      </c>
      <c r="D5327" t="s">
        <v>89</v>
      </c>
      <c r="E5327">
        <v>40</v>
      </c>
      <c r="F5327" t="s">
        <v>24</v>
      </c>
      <c r="G5327" t="s">
        <v>554</v>
      </c>
      <c r="H5327">
        <v>0</v>
      </c>
      <c r="I5327">
        <v>0</v>
      </c>
      <c r="J5327">
        <v>0</v>
      </c>
      <c r="K5327">
        <v>0</v>
      </c>
      <c r="L5327">
        <v>0</v>
      </c>
    </row>
    <row r="5328" spans="1:12" x14ac:dyDescent="0.25">
      <c r="A5328">
        <v>9</v>
      </c>
      <c r="B5328" t="s">
        <v>170</v>
      </c>
      <c r="C5328" t="s">
        <v>12</v>
      </c>
      <c r="D5328" t="s">
        <v>140</v>
      </c>
      <c r="E5328">
        <v>40</v>
      </c>
      <c r="F5328" t="s">
        <v>24</v>
      </c>
      <c r="G5328" t="s">
        <v>554</v>
      </c>
      <c r="H5328">
        <v>0</v>
      </c>
      <c r="I5328">
        <v>0</v>
      </c>
      <c r="J5328">
        <v>0</v>
      </c>
      <c r="K5328">
        <v>0</v>
      </c>
      <c r="L5328">
        <v>0</v>
      </c>
    </row>
    <row r="5329" spans="1:12" x14ac:dyDescent="0.25">
      <c r="A5329">
        <v>9</v>
      </c>
      <c r="B5329" t="s">
        <v>221</v>
      </c>
      <c r="C5329" t="s">
        <v>12</v>
      </c>
      <c r="D5329" t="s">
        <v>191</v>
      </c>
      <c r="E5329">
        <v>40</v>
      </c>
      <c r="F5329" t="s">
        <v>24</v>
      </c>
      <c r="G5329" t="s">
        <v>554</v>
      </c>
      <c r="H5329">
        <v>0</v>
      </c>
      <c r="I5329">
        <v>0</v>
      </c>
      <c r="J5329">
        <v>0</v>
      </c>
      <c r="K5329">
        <v>0</v>
      </c>
      <c r="L5329">
        <v>0</v>
      </c>
    </row>
    <row r="5330" spans="1:12" x14ac:dyDescent="0.25">
      <c r="A5330">
        <v>10</v>
      </c>
      <c r="B5330" t="s">
        <v>68</v>
      </c>
      <c r="C5330" t="s">
        <v>12</v>
      </c>
      <c r="D5330" t="s">
        <v>13</v>
      </c>
      <c r="E5330">
        <v>40</v>
      </c>
      <c r="F5330" t="s">
        <v>24</v>
      </c>
      <c r="G5330" t="s">
        <v>554</v>
      </c>
      <c r="H5330">
        <v>0</v>
      </c>
      <c r="I5330">
        <v>0</v>
      </c>
      <c r="J5330">
        <v>0</v>
      </c>
      <c r="K5330">
        <v>0</v>
      </c>
      <c r="L5330">
        <v>0</v>
      </c>
    </row>
    <row r="5331" spans="1:12" x14ac:dyDescent="0.25">
      <c r="A5331">
        <v>10</v>
      </c>
      <c r="B5331" t="s">
        <v>119</v>
      </c>
      <c r="C5331" t="s">
        <v>12</v>
      </c>
      <c r="D5331" t="s">
        <v>89</v>
      </c>
      <c r="E5331">
        <v>40</v>
      </c>
      <c r="F5331" t="s">
        <v>24</v>
      </c>
      <c r="G5331" t="s">
        <v>554</v>
      </c>
      <c r="H5331">
        <v>0</v>
      </c>
      <c r="I5331">
        <v>0</v>
      </c>
      <c r="J5331">
        <v>0</v>
      </c>
      <c r="K5331">
        <v>0</v>
      </c>
      <c r="L5331">
        <v>0</v>
      </c>
    </row>
    <row r="5332" spans="1:12" x14ac:dyDescent="0.25">
      <c r="A5332">
        <v>10</v>
      </c>
      <c r="B5332" t="s">
        <v>170</v>
      </c>
      <c r="C5332" t="s">
        <v>12</v>
      </c>
      <c r="D5332" t="s">
        <v>140</v>
      </c>
      <c r="E5332">
        <v>40</v>
      </c>
      <c r="F5332" t="s">
        <v>24</v>
      </c>
      <c r="G5332" t="s">
        <v>554</v>
      </c>
      <c r="H5332">
        <v>0</v>
      </c>
      <c r="I5332">
        <v>0</v>
      </c>
      <c r="J5332">
        <v>0</v>
      </c>
      <c r="K5332">
        <v>0</v>
      </c>
      <c r="L5332">
        <v>0</v>
      </c>
    </row>
    <row r="5333" spans="1:12" x14ac:dyDescent="0.25">
      <c r="A5333">
        <v>10</v>
      </c>
      <c r="B5333" t="s">
        <v>221</v>
      </c>
      <c r="C5333" t="s">
        <v>12</v>
      </c>
      <c r="D5333" t="s">
        <v>191</v>
      </c>
      <c r="E5333">
        <v>40</v>
      </c>
      <c r="F5333" t="s">
        <v>24</v>
      </c>
      <c r="G5333" t="s">
        <v>554</v>
      </c>
      <c r="H5333">
        <v>0</v>
      </c>
      <c r="I5333">
        <v>0</v>
      </c>
      <c r="J5333">
        <v>0</v>
      </c>
      <c r="K5333">
        <v>0</v>
      </c>
      <c r="L5333">
        <v>0</v>
      </c>
    </row>
    <row r="5334" spans="1:12" x14ac:dyDescent="0.25">
      <c r="A5334">
        <v>11</v>
      </c>
      <c r="B5334" t="s">
        <v>68</v>
      </c>
      <c r="C5334" t="s">
        <v>12</v>
      </c>
      <c r="D5334" t="s">
        <v>13</v>
      </c>
      <c r="E5334">
        <v>40</v>
      </c>
      <c r="F5334" t="s">
        <v>24</v>
      </c>
      <c r="G5334" t="s">
        <v>554</v>
      </c>
      <c r="H5334">
        <v>0</v>
      </c>
      <c r="I5334">
        <v>0</v>
      </c>
      <c r="J5334">
        <v>0</v>
      </c>
      <c r="K5334">
        <v>0</v>
      </c>
      <c r="L5334">
        <v>0</v>
      </c>
    </row>
    <row r="5335" spans="1:12" x14ac:dyDescent="0.25">
      <c r="A5335">
        <v>11</v>
      </c>
      <c r="B5335" t="s">
        <v>119</v>
      </c>
      <c r="C5335" t="s">
        <v>12</v>
      </c>
      <c r="D5335" t="s">
        <v>89</v>
      </c>
      <c r="E5335">
        <v>40</v>
      </c>
      <c r="F5335" t="s">
        <v>24</v>
      </c>
      <c r="G5335" t="s">
        <v>554</v>
      </c>
      <c r="H5335">
        <v>0</v>
      </c>
      <c r="I5335">
        <v>0</v>
      </c>
      <c r="J5335">
        <v>0</v>
      </c>
      <c r="K5335">
        <v>0</v>
      </c>
      <c r="L5335">
        <v>0</v>
      </c>
    </row>
    <row r="5336" spans="1:12" x14ac:dyDescent="0.25">
      <c r="A5336">
        <v>11</v>
      </c>
      <c r="B5336" t="s">
        <v>170</v>
      </c>
      <c r="C5336" t="s">
        <v>12</v>
      </c>
      <c r="D5336" t="s">
        <v>140</v>
      </c>
      <c r="E5336">
        <v>40</v>
      </c>
      <c r="F5336" t="s">
        <v>24</v>
      </c>
      <c r="G5336" t="s">
        <v>554</v>
      </c>
      <c r="H5336">
        <v>0</v>
      </c>
      <c r="I5336">
        <v>0</v>
      </c>
      <c r="J5336">
        <v>0</v>
      </c>
      <c r="K5336">
        <v>0</v>
      </c>
      <c r="L5336">
        <v>0</v>
      </c>
    </row>
    <row r="5337" spans="1:12" x14ac:dyDescent="0.25">
      <c r="A5337">
        <v>11</v>
      </c>
      <c r="B5337" t="s">
        <v>221</v>
      </c>
      <c r="C5337" t="s">
        <v>12</v>
      </c>
      <c r="D5337" t="s">
        <v>191</v>
      </c>
      <c r="E5337">
        <v>40</v>
      </c>
      <c r="F5337" t="s">
        <v>24</v>
      </c>
      <c r="G5337" t="s">
        <v>554</v>
      </c>
      <c r="H5337">
        <v>0</v>
      </c>
      <c r="I5337">
        <v>0</v>
      </c>
      <c r="J5337">
        <v>0</v>
      </c>
      <c r="K5337">
        <v>0</v>
      </c>
      <c r="L5337">
        <v>0</v>
      </c>
    </row>
    <row r="5338" spans="1:12" x14ac:dyDescent="0.25">
      <c r="A5338">
        <v>12</v>
      </c>
      <c r="B5338" t="s">
        <v>68</v>
      </c>
      <c r="C5338" t="s">
        <v>12</v>
      </c>
      <c r="D5338" t="s">
        <v>13</v>
      </c>
      <c r="E5338">
        <v>40</v>
      </c>
      <c r="F5338" t="s">
        <v>24</v>
      </c>
      <c r="G5338" t="s">
        <v>554</v>
      </c>
      <c r="H5338">
        <v>0</v>
      </c>
      <c r="I5338">
        <v>0</v>
      </c>
      <c r="J5338">
        <v>0</v>
      </c>
      <c r="K5338">
        <v>0</v>
      </c>
      <c r="L5338">
        <v>0</v>
      </c>
    </row>
    <row r="5339" spans="1:12" x14ac:dyDescent="0.25">
      <c r="A5339">
        <v>12</v>
      </c>
      <c r="B5339" t="s">
        <v>119</v>
      </c>
      <c r="C5339" t="s">
        <v>12</v>
      </c>
      <c r="D5339" t="s">
        <v>89</v>
      </c>
      <c r="E5339">
        <v>40</v>
      </c>
      <c r="F5339" t="s">
        <v>24</v>
      </c>
      <c r="G5339" t="s">
        <v>554</v>
      </c>
      <c r="H5339">
        <v>0</v>
      </c>
      <c r="I5339">
        <v>0</v>
      </c>
      <c r="J5339">
        <v>0</v>
      </c>
      <c r="K5339">
        <v>0</v>
      </c>
      <c r="L5339">
        <v>0</v>
      </c>
    </row>
    <row r="5340" spans="1:12" x14ac:dyDescent="0.25">
      <c r="A5340">
        <v>12</v>
      </c>
      <c r="B5340" t="s">
        <v>170</v>
      </c>
      <c r="C5340" t="s">
        <v>12</v>
      </c>
      <c r="D5340" t="s">
        <v>140</v>
      </c>
      <c r="E5340">
        <v>40</v>
      </c>
      <c r="F5340" t="s">
        <v>24</v>
      </c>
      <c r="G5340" t="s">
        <v>554</v>
      </c>
      <c r="H5340">
        <v>0</v>
      </c>
      <c r="I5340">
        <v>0</v>
      </c>
      <c r="J5340">
        <v>0</v>
      </c>
      <c r="K5340">
        <v>0</v>
      </c>
      <c r="L5340">
        <v>0</v>
      </c>
    </row>
    <row r="5341" spans="1:12" x14ac:dyDescent="0.25">
      <c r="A5341">
        <v>12</v>
      </c>
      <c r="B5341" t="s">
        <v>221</v>
      </c>
      <c r="C5341" t="s">
        <v>12</v>
      </c>
      <c r="D5341" t="s">
        <v>191</v>
      </c>
      <c r="E5341">
        <v>40</v>
      </c>
      <c r="F5341" t="s">
        <v>24</v>
      </c>
      <c r="G5341" t="s">
        <v>554</v>
      </c>
      <c r="H5341">
        <v>0</v>
      </c>
      <c r="I5341">
        <v>0</v>
      </c>
      <c r="J5341">
        <v>0</v>
      </c>
      <c r="K5341">
        <v>0</v>
      </c>
      <c r="L5341">
        <v>0</v>
      </c>
    </row>
    <row r="5342" spans="1:12" x14ac:dyDescent="0.25">
      <c r="A5342">
        <v>13</v>
      </c>
      <c r="B5342" t="s">
        <v>68</v>
      </c>
      <c r="C5342" t="s">
        <v>12</v>
      </c>
      <c r="D5342" t="s">
        <v>13</v>
      </c>
      <c r="E5342">
        <v>40</v>
      </c>
      <c r="F5342" t="s">
        <v>24</v>
      </c>
      <c r="G5342" t="s">
        <v>554</v>
      </c>
      <c r="H5342">
        <v>0</v>
      </c>
      <c r="I5342">
        <v>0</v>
      </c>
      <c r="J5342">
        <v>0</v>
      </c>
      <c r="K5342">
        <v>0</v>
      </c>
      <c r="L5342">
        <v>0</v>
      </c>
    </row>
    <row r="5343" spans="1:12" x14ac:dyDescent="0.25">
      <c r="A5343">
        <v>13</v>
      </c>
      <c r="B5343" t="s">
        <v>119</v>
      </c>
      <c r="C5343" t="s">
        <v>12</v>
      </c>
      <c r="D5343" t="s">
        <v>89</v>
      </c>
      <c r="E5343">
        <v>40</v>
      </c>
      <c r="F5343" t="s">
        <v>24</v>
      </c>
      <c r="G5343" t="s">
        <v>554</v>
      </c>
      <c r="H5343">
        <v>0</v>
      </c>
      <c r="I5343">
        <v>0</v>
      </c>
      <c r="J5343">
        <v>0</v>
      </c>
      <c r="K5343">
        <v>0</v>
      </c>
      <c r="L5343">
        <v>0</v>
      </c>
    </row>
    <row r="5344" spans="1:12" x14ac:dyDescent="0.25">
      <c r="A5344">
        <v>13</v>
      </c>
      <c r="B5344" t="s">
        <v>170</v>
      </c>
      <c r="C5344" t="s">
        <v>12</v>
      </c>
      <c r="D5344" t="s">
        <v>140</v>
      </c>
      <c r="E5344">
        <v>40</v>
      </c>
      <c r="F5344" t="s">
        <v>24</v>
      </c>
      <c r="G5344" t="s">
        <v>554</v>
      </c>
      <c r="H5344">
        <v>0</v>
      </c>
      <c r="I5344">
        <v>0</v>
      </c>
      <c r="J5344">
        <v>0</v>
      </c>
      <c r="K5344">
        <v>0</v>
      </c>
      <c r="L5344">
        <v>0</v>
      </c>
    </row>
    <row r="5345" spans="1:12" x14ac:dyDescent="0.25">
      <c r="A5345">
        <v>13</v>
      </c>
      <c r="B5345" t="s">
        <v>221</v>
      </c>
      <c r="C5345" t="s">
        <v>12</v>
      </c>
      <c r="D5345" t="s">
        <v>191</v>
      </c>
      <c r="E5345">
        <v>40</v>
      </c>
      <c r="F5345" t="s">
        <v>24</v>
      </c>
      <c r="G5345" t="s">
        <v>554</v>
      </c>
      <c r="H5345">
        <v>0</v>
      </c>
      <c r="I5345">
        <v>0</v>
      </c>
      <c r="J5345">
        <v>0</v>
      </c>
      <c r="K5345">
        <v>0</v>
      </c>
      <c r="L5345">
        <v>0</v>
      </c>
    </row>
    <row r="5346" spans="1:12" x14ac:dyDescent="0.25">
      <c r="A5346">
        <v>14</v>
      </c>
      <c r="B5346" t="s">
        <v>68</v>
      </c>
      <c r="C5346" t="s">
        <v>12</v>
      </c>
      <c r="D5346" t="s">
        <v>13</v>
      </c>
      <c r="E5346">
        <v>40</v>
      </c>
      <c r="F5346" t="s">
        <v>24</v>
      </c>
      <c r="G5346" t="s">
        <v>554</v>
      </c>
      <c r="H5346">
        <v>0</v>
      </c>
      <c r="I5346">
        <v>0</v>
      </c>
      <c r="J5346">
        <v>0</v>
      </c>
      <c r="K5346">
        <v>0</v>
      </c>
      <c r="L5346">
        <v>0</v>
      </c>
    </row>
    <row r="5347" spans="1:12" x14ac:dyDescent="0.25">
      <c r="A5347">
        <v>14</v>
      </c>
      <c r="B5347" t="s">
        <v>119</v>
      </c>
      <c r="C5347" t="s">
        <v>12</v>
      </c>
      <c r="D5347" t="s">
        <v>89</v>
      </c>
      <c r="E5347">
        <v>40</v>
      </c>
      <c r="F5347" t="s">
        <v>24</v>
      </c>
      <c r="G5347" t="s">
        <v>554</v>
      </c>
      <c r="H5347">
        <v>0</v>
      </c>
      <c r="I5347">
        <v>0</v>
      </c>
      <c r="J5347">
        <v>0</v>
      </c>
      <c r="K5347">
        <v>0</v>
      </c>
      <c r="L5347">
        <v>0</v>
      </c>
    </row>
    <row r="5348" spans="1:12" x14ac:dyDescent="0.25">
      <c r="A5348">
        <v>14</v>
      </c>
      <c r="B5348" t="s">
        <v>170</v>
      </c>
      <c r="C5348" t="s">
        <v>12</v>
      </c>
      <c r="D5348" t="s">
        <v>140</v>
      </c>
      <c r="E5348">
        <v>40</v>
      </c>
      <c r="F5348" t="s">
        <v>24</v>
      </c>
      <c r="G5348" t="s">
        <v>554</v>
      </c>
      <c r="H5348">
        <v>0</v>
      </c>
      <c r="I5348">
        <v>0</v>
      </c>
      <c r="J5348">
        <v>0</v>
      </c>
      <c r="K5348">
        <v>0</v>
      </c>
      <c r="L5348">
        <v>0</v>
      </c>
    </row>
    <row r="5349" spans="1:12" x14ac:dyDescent="0.25">
      <c r="A5349">
        <v>14</v>
      </c>
      <c r="B5349" t="s">
        <v>221</v>
      </c>
      <c r="C5349" t="s">
        <v>12</v>
      </c>
      <c r="D5349" t="s">
        <v>191</v>
      </c>
      <c r="E5349">
        <v>40</v>
      </c>
      <c r="F5349" t="s">
        <v>24</v>
      </c>
      <c r="G5349" t="s">
        <v>554</v>
      </c>
      <c r="H5349">
        <v>0</v>
      </c>
      <c r="I5349">
        <v>0</v>
      </c>
      <c r="J5349">
        <v>0</v>
      </c>
      <c r="K5349">
        <v>0</v>
      </c>
      <c r="L5349">
        <v>0</v>
      </c>
    </row>
    <row r="5350" spans="1:12" x14ac:dyDescent="0.25">
      <c r="A5350">
        <v>15</v>
      </c>
      <c r="B5350" t="s">
        <v>68</v>
      </c>
      <c r="C5350" t="s">
        <v>12</v>
      </c>
      <c r="D5350" t="s">
        <v>13</v>
      </c>
      <c r="E5350">
        <v>40</v>
      </c>
      <c r="F5350" t="s">
        <v>24</v>
      </c>
      <c r="G5350" t="s">
        <v>554</v>
      </c>
      <c r="H5350">
        <v>0</v>
      </c>
      <c r="I5350">
        <v>0</v>
      </c>
      <c r="J5350">
        <v>0</v>
      </c>
      <c r="K5350">
        <v>0</v>
      </c>
      <c r="L5350">
        <v>0</v>
      </c>
    </row>
    <row r="5351" spans="1:12" x14ac:dyDescent="0.25">
      <c r="A5351">
        <v>15</v>
      </c>
      <c r="B5351" t="s">
        <v>119</v>
      </c>
      <c r="C5351" t="s">
        <v>12</v>
      </c>
      <c r="D5351" t="s">
        <v>89</v>
      </c>
      <c r="E5351">
        <v>40</v>
      </c>
      <c r="F5351" t="s">
        <v>24</v>
      </c>
      <c r="G5351" t="s">
        <v>554</v>
      </c>
      <c r="H5351">
        <v>0</v>
      </c>
      <c r="I5351">
        <v>0</v>
      </c>
      <c r="J5351">
        <v>0</v>
      </c>
      <c r="K5351">
        <v>0</v>
      </c>
      <c r="L5351">
        <v>0</v>
      </c>
    </row>
    <row r="5352" spans="1:12" x14ac:dyDescent="0.25">
      <c r="A5352">
        <v>15</v>
      </c>
      <c r="B5352" t="s">
        <v>170</v>
      </c>
      <c r="C5352" t="s">
        <v>12</v>
      </c>
      <c r="D5352" t="s">
        <v>140</v>
      </c>
      <c r="E5352">
        <v>40</v>
      </c>
      <c r="F5352" t="s">
        <v>24</v>
      </c>
      <c r="G5352" t="s">
        <v>554</v>
      </c>
      <c r="H5352">
        <v>0</v>
      </c>
      <c r="I5352">
        <v>0</v>
      </c>
      <c r="J5352">
        <v>0</v>
      </c>
      <c r="K5352">
        <v>0</v>
      </c>
      <c r="L5352">
        <v>0</v>
      </c>
    </row>
    <row r="5353" spans="1:12" x14ac:dyDescent="0.25">
      <c r="A5353">
        <v>15</v>
      </c>
      <c r="B5353" t="s">
        <v>221</v>
      </c>
      <c r="C5353" t="s">
        <v>12</v>
      </c>
      <c r="D5353" t="s">
        <v>191</v>
      </c>
      <c r="E5353">
        <v>40</v>
      </c>
      <c r="F5353" t="s">
        <v>24</v>
      </c>
      <c r="G5353" t="s">
        <v>554</v>
      </c>
      <c r="H5353">
        <v>0</v>
      </c>
      <c r="I5353">
        <v>0</v>
      </c>
      <c r="J5353">
        <v>0</v>
      </c>
      <c r="K5353">
        <v>0</v>
      </c>
      <c r="L5353">
        <v>0</v>
      </c>
    </row>
    <row r="5354" spans="1:12" x14ac:dyDescent="0.25">
      <c r="A5354">
        <v>16</v>
      </c>
      <c r="B5354" t="s">
        <v>68</v>
      </c>
      <c r="C5354" t="s">
        <v>12</v>
      </c>
      <c r="D5354" t="s">
        <v>13</v>
      </c>
      <c r="E5354">
        <v>40</v>
      </c>
      <c r="F5354" t="s">
        <v>24</v>
      </c>
      <c r="G5354" t="s">
        <v>554</v>
      </c>
      <c r="H5354">
        <v>0</v>
      </c>
      <c r="I5354">
        <v>0</v>
      </c>
      <c r="J5354">
        <v>0</v>
      </c>
      <c r="K5354">
        <v>0</v>
      </c>
      <c r="L5354">
        <v>0</v>
      </c>
    </row>
    <row r="5355" spans="1:12" x14ac:dyDescent="0.25">
      <c r="A5355">
        <v>16</v>
      </c>
      <c r="B5355" t="s">
        <v>119</v>
      </c>
      <c r="C5355" t="s">
        <v>12</v>
      </c>
      <c r="D5355" t="s">
        <v>89</v>
      </c>
      <c r="E5355">
        <v>40</v>
      </c>
      <c r="F5355" t="s">
        <v>24</v>
      </c>
      <c r="G5355" t="s">
        <v>554</v>
      </c>
      <c r="H5355">
        <v>0</v>
      </c>
      <c r="I5355">
        <v>0</v>
      </c>
      <c r="J5355">
        <v>0</v>
      </c>
      <c r="K5355">
        <v>0</v>
      </c>
      <c r="L5355">
        <v>0</v>
      </c>
    </row>
    <row r="5356" spans="1:12" x14ac:dyDescent="0.25">
      <c r="A5356">
        <v>16</v>
      </c>
      <c r="B5356" t="s">
        <v>170</v>
      </c>
      <c r="C5356" t="s">
        <v>12</v>
      </c>
      <c r="D5356" t="s">
        <v>140</v>
      </c>
      <c r="E5356">
        <v>40</v>
      </c>
      <c r="F5356" t="s">
        <v>24</v>
      </c>
      <c r="G5356" t="s">
        <v>554</v>
      </c>
      <c r="H5356">
        <v>0</v>
      </c>
      <c r="I5356">
        <v>0</v>
      </c>
      <c r="J5356">
        <v>0</v>
      </c>
      <c r="K5356">
        <v>0</v>
      </c>
      <c r="L5356">
        <v>0</v>
      </c>
    </row>
    <row r="5357" spans="1:12" x14ac:dyDescent="0.25">
      <c r="A5357">
        <v>16</v>
      </c>
      <c r="B5357" t="s">
        <v>221</v>
      </c>
      <c r="C5357" t="s">
        <v>12</v>
      </c>
      <c r="D5357" t="s">
        <v>191</v>
      </c>
      <c r="E5357">
        <v>40</v>
      </c>
      <c r="F5357" t="s">
        <v>24</v>
      </c>
      <c r="G5357" t="s">
        <v>554</v>
      </c>
      <c r="H5357">
        <v>0</v>
      </c>
      <c r="I5357">
        <v>0</v>
      </c>
      <c r="J5357">
        <v>0</v>
      </c>
      <c r="K5357">
        <v>0</v>
      </c>
      <c r="L5357">
        <v>0</v>
      </c>
    </row>
    <row r="5358" spans="1:12" x14ac:dyDescent="0.25">
      <c r="A5358">
        <v>17</v>
      </c>
      <c r="B5358" t="s">
        <v>68</v>
      </c>
      <c r="C5358" t="s">
        <v>12</v>
      </c>
      <c r="D5358" t="s">
        <v>13</v>
      </c>
      <c r="E5358">
        <v>40</v>
      </c>
      <c r="F5358" t="s">
        <v>24</v>
      </c>
      <c r="G5358" t="s">
        <v>554</v>
      </c>
      <c r="H5358">
        <v>0</v>
      </c>
      <c r="I5358">
        <v>0</v>
      </c>
      <c r="J5358">
        <v>0</v>
      </c>
      <c r="K5358">
        <v>0</v>
      </c>
      <c r="L5358">
        <v>0</v>
      </c>
    </row>
    <row r="5359" spans="1:12" x14ac:dyDescent="0.25">
      <c r="A5359">
        <v>17</v>
      </c>
      <c r="B5359" t="s">
        <v>119</v>
      </c>
      <c r="C5359" t="s">
        <v>12</v>
      </c>
      <c r="D5359" t="s">
        <v>89</v>
      </c>
      <c r="E5359">
        <v>40</v>
      </c>
      <c r="F5359" t="s">
        <v>24</v>
      </c>
      <c r="G5359" t="s">
        <v>554</v>
      </c>
      <c r="H5359">
        <v>0</v>
      </c>
      <c r="I5359">
        <v>0</v>
      </c>
      <c r="J5359">
        <v>0</v>
      </c>
      <c r="K5359">
        <v>0</v>
      </c>
      <c r="L5359">
        <v>0</v>
      </c>
    </row>
    <row r="5360" spans="1:12" x14ac:dyDescent="0.25">
      <c r="A5360">
        <v>17</v>
      </c>
      <c r="B5360" t="s">
        <v>170</v>
      </c>
      <c r="C5360" t="s">
        <v>12</v>
      </c>
      <c r="D5360" t="s">
        <v>140</v>
      </c>
      <c r="E5360">
        <v>40</v>
      </c>
      <c r="F5360" t="s">
        <v>24</v>
      </c>
      <c r="G5360" t="s">
        <v>554</v>
      </c>
      <c r="H5360">
        <v>0</v>
      </c>
      <c r="I5360">
        <v>0</v>
      </c>
      <c r="J5360">
        <v>0</v>
      </c>
      <c r="K5360">
        <v>0</v>
      </c>
      <c r="L5360">
        <v>0</v>
      </c>
    </row>
    <row r="5361" spans="1:12" x14ac:dyDescent="0.25">
      <c r="A5361">
        <v>17</v>
      </c>
      <c r="B5361" t="s">
        <v>221</v>
      </c>
      <c r="C5361" t="s">
        <v>12</v>
      </c>
      <c r="D5361" t="s">
        <v>191</v>
      </c>
      <c r="E5361">
        <v>40</v>
      </c>
      <c r="F5361" t="s">
        <v>24</v>
      </c>
      <c r="G5361" t="s">
        <v>554</v>
      </c>
      <c r="H5361">
        <v>0</v>
      </c>
      <c r="I5361">
        <v>0</v>
      </c>
      <c r="J5361">
        <v>0</v>
      </c>
      <c r="K5361">
        <v>0</v>
      </c>
      <c r="L5361">
        <v>0</v>
      </c>
    </row>
    <row r="5362" spans="1:12" x14ac:dyDescent="0.25">
      <c r="A5362">
        <v>18</v>
      </c>
      <c r="B5362" t="s">
        <v>68</v>
      </c>
      <c r="C5362" t="s">
        <v>12</v>
      </c>
      <c r="D5362" t="s">
        <v>13</v>
      </c>
      <c r="E5362">
        <v>40</v>
      </c>
      <c r="F5362" t="s">
        <v>24</v>
      </c>
      <c r="G5362" t="s">
        <v>554</v>
      </c>
      <c r="H5362">
        <v>0</v>
      </c>
      <c r="I5362">
        <v>0</v>
      </c>
      <c r="J5362">
        <v>0</v>
      </c>
      <c r="K5362">
        <v>0</v>
      </c>
      <c r="L5362">
        <v>0</v>
      </c>
    </row>
    <row r="5363" spans="1:12" x14ac:dyDescent="0.25">
      <c r="A5363">
        <v>18</v>
      </c>
      <c r="B5363" t="s">
        <v>119</v>
      </c>
      <c r="C5363" t="s">
        <v>12</v>
      </c>
      <c r="D5363" t="s">
        <v>89</v>
      </c>
      <c r="E5363">
        <v>40</v>
      </c>
      <c r="F5363" t="s">
        <v>24</v>
      </c>
      <c r="G5363" t="s">
        <v>554</v>
      </c>
      <c r="H5363">
        <v>0</v>
      </c>
      <c r="I5363">
        <v>0</v>
      </c>
      <c r="J5363">
        <v>0</v>
      </c>
      <c r="K5363">
        <v>0</v>
      </c>
      <c r="L5363">
        <v>0</v>
      </c>
    </row>
    <row r="5364" spans="1:12" x14ac:dyDescent="0.25">
      <c r="A5364">
        <v>18</v>
      </c>
      <c r="B5364" t="s">
        <v>170</v>
      </c>
      <c r="C5364" t="s">
        <v>12</v>
      </c>
      <c r="D5364" t="s">
        <v>140</v>
      </c>
      <c r="E5364">
        <v>40</v>
      </c>
      <c r="F5364" t="s">
        <v>24</v>
      </c>
      <c r="G5364" t="s">
        <v>554</v>
      </c>
      <c r="H5364">
        <v>0</v>
      </c>
      <c r="I5364">
        <v>0</v>
      </c>
      <c r="J5364">
        <v>0</v>
      </c>
      <c r="K5364">
        <v>0</v>
      </c>
      <c r="L5364">
        <v>0</v>
      </c>
    </row>
    <row r="5365" spans="1:12" x14ac:dyDescent="0.25">
      <c r="A5365">
        <v>18</v>
      </c>
      <c r="B5365" t="s">
        <v>221</v>
      </c>
      <c r="C5365" t="s">
        <v>12</v>
      </c>
      <c r="D5365" t="s">
        <v>191</v>
      </c>
      <c r="E5365">
        <v>40</v>
      </c>
      <c r="F5365" t="s">
        <v>24</v>
      </c>
      <c r="G5365" t="s">
        <v>554</v>
      </c>
      <c r="H5365">
        <v>0</v>
      </c>
      <c r="I5365">
        <v>0</v>
      </c>
      <c r="J5365">
        <v>0</v>
      </c>
      <c r="K5365">
        <v>0</v>
      </c>
      <c r="L5365">
        <v>0</v>
      </c>
    </row>
    <row r="5366" spans="1:12" x14ac:dyDescent="0.25">
      <c r="A5366">
        <v>19</v>
      </c>
      <c r="B5366" t="s">
        <v>68</v>
      </c>
      <c r="C5366" t="s">
        <v>12</v>
      </c>
      <c r="D5366" t="s">
        <v>13</v>
      </c>
      <c r="E5366">
        <v>40</v>
      </c>
      <c r="F5366" t="s">
        <v>24</v>
      </c>
      <c r="G5366" t="s">
        <v>554</v>
      </c>
      <c r="H5366">
        <v>0</v>
      </c>
      <c r="I5366">
        <v>0</v>
      </c>
      <c r="J5366">
        <v>0</v>
      </c>
      <c r="K5366">
        <v>0</v>
      </c>
      <c r="L5366">
        <v>0</v>
      </c>
    </row>
    <row r="5367" spans="1:12" x14ac:dyDescent="0.25">
      <c r="A5367">
        <v>19</v>
      </c>
      <c r="B5367" t="s">
        <v>119</v>
      </c>
      <c r="C5367" t="s">
        <v>12</v>
      </c>
      <c r="D5367" t="s">
        <v>89</v>
      </c>
      <c r="E5367">
        <v>40</v>
      </c>
      <c r="F5367" t="s">
        <v>24</v>
      </c>
      <c r="G5367" t="s">
        <v>554</v>
      </c>
      <c r="H5367">
        <v>0</v>
      </c>
      <c r="I5367">
        <v>0</v>
      </c>
      <c r="J5367">
        <v>0</v>
      </c>
      <c r="K5367">
        <v>0</v>
      </c>
      <c r="L5367">
        <v>0</v>
      </c>
    </row>
    <row r="5368" spans="1:12" x14ac:dyDescent="0.25">
      <c r="A5368">
        <v>19</v>
      </c>
      <c r="B5368" t="s">
        <v>170</v>
      </c>
      <c r="C5368" t="s">
        <v>12</v>
      </c>
      <c r="D5368" t="s">
        <v>140</v>
      </c>
      <c r="E5368">
        <v>40</v>
      </c>
      <c r="F5368" t="s">
        <v>24</v>
      </c>
      <c r="G5368" t="s">
        <v>554</v>
      </c>
      <c r="H5368">
        <v>0</v>
      </c>
      <c r="I5368">
        <v>0</v>
      </c>
      <c r="J5368">
        <v>0</v>
      </c>
      <c r="K5368">
        <v>0</v>
      </c>
      <c r="L5368">
        <v>0</v>
      </c>
    </row>
    <row r="5369" spans="1:12" x14ac:dyDescent="0.25">
      <c r="A5369">
        <v>19</v>
      </c>
      <c r="B5369" t="s">
        <v>221</v>
      </c>
      <c r="C5369" t="s">
        <v>12</v>
      </c>
      <c r="D5369" t="s">
        <v>191</v>
      </c>
      <c r="E5369">
        <v>40</v>
      </c>
      <c r="F5369" t="s">
        <v>24</v>
      </c>
      <c r="G5369" t="s">
        <v>554</v>
      </c>
      <c r="H5369">
        <v>0</v>
      </c>
      <c r="I5369">
        <v>0</v>
      </c>
      <c r="J5369">
        <v>0</v>
      </c>
      <c r="K5369">
        <v>0</v>
      </c>
      <c r="L5369">
        <v>0</v>
      </c>
    </row>
    <row r="5370" spans="1:12" x14ac:dyDescent="0.25">
      <c r="A5370">
        <v>20</v>
      </c>
      <c r="B5370" t="s">
        <v>68</v>
      </c>
      <c r="C5370" t="s">
        <v>12</v>
      </c>
      <c r="D5370" t="s">
        <v>13</v>
      </c>
      <c r="E5370">
        <v>40</v>
      </c>
      <c r="F5370" t="s">
        <v>24</v>
      </c>
      <c r="G5370" t="s">
        <v>554</v>
      </c>
      <c r="H5370">
        <v>0</v>
      </c>
      <c r="I5370">
        <v>0</v>
      </c>
      <c r="J5370">
        <v>0</v>
      </c>
      <c r="K5370">
        <v>0</v>
      </c>
      <c r="L5370">
        <v>0</v>
      </c>
    </row>
    <row r="5371" spans="1:12" x14ac:dyDescent="0.25">
      <c r="A5371">
        <v>20</v>
      </c>
      <c r="B5371" t="s">
        <v>119</v>
      </c>
      <c r="C5371" t="s">
        <v>12</v>
      </c>
      <c r="D5371" t="s">
        <v>89</v>
      </c>
      <c r="E5371">
        <v>40</v>
      </c>
      <c r="F5371" t="s">
        <v>24</v>
      </c>
      <c r="G5371" t="s">
        <v>554</v>
      </c>
      <c r="H5371">
        <v>0</v>
      </c>
      <c r="I5371">
        <v>0</v>
      </c>
      <c r="J5371">
        <v>0</v>
      </c>
      <c r="K5371">
        <v>0</v>
      </c>
      <c r="L5371">
        <v>0</v>
      </c>
    </row>
    <row r="5372" spans="1:12" x14ac:dyDescent="0.25">
      <c r="A5372">
        <v>20</v>
      </c>
      <c r="B5372" t="s">
        <v>170</v>
      </c>
      <c r="C5372" t="s">
        <v>12</v>
      </c>
      <c r="D5372" t="s">
        <v>140</v>
      </c>
      <c r="E5372">
        <v>40</v>
      </c>
      <c r="F5372" t="s">
        <v>24</v>
      </c>
      <c r="G5372" t="s">
        <v>554</v>
      </c>
      <c r="H5372">
        <v>0</v>
      </c>
      <c r="I5372">
        <v>0</v>
      </c>
      <c r="J5372">
        <v>0</v>
      </c>
      <c r="K5372">
        <v>0</v>
      </c>
      <c r="L5372">
        <v>0</v>
      </c>
    </row>
    <row r="5373" spans="1:12" x14ac:dyDescent="0.25">
      <c r="A5373">
        <v>20</v>
      </c>
      <c r="B5373" t="s">
        <v>221</v>
      </c>
      <c r="C5373" t="s">
        <v>12</v>
      </c>
      <c r="D5373" t="s">
        <v>191</v>
      </c>
      <c r="E5373">
        <v>40</v>
      </c>
      <c r="F5373" t="s">
        <v>24</v>
      </c>
      <c r="G5373" t="s">
        <v>554</v>
      </c>
      <c r="H5373">
        <v>0</v>
      </c>
      <c r="I5373">
        <v>0</v>
      </c>
      <c r="J5373">
        <v>0</v>
      </c>
      <c r="K5373">
        <v>0</v>
      </c>
      <c r="L5373">
        <v>0</v>
      </c>
    </row>
    <row r="5374" spans="1:12" x14ac:dyDescent="0.25">
      <c r="A5374">
        <v>21</v>
      </c>
      <c r="B5374" t="s">
        <v>68</v>
      </c>
      <c r="C5374" t="s">
        <v>12</v>
      </c>
      <c r="D5374" t="s">
        <v>13</v>
      </c>
      <c r="E5374">
        <v>40</v>
      </c>
      <c r="F5374" t="s">
        <v>24</v>
      </c>
      <c r="G5374" t="s">
        <v>554</v>
      </c>
      <c r="H5374">
        <v>0</v>
      </c>
      <c r="I5374">
        <v>0</v>
      </c>
      <c r="J5374">
        <v>0</v>
      </c>
      <c r="K5374">
        <v>0</v>
      </c>
      <c r="L5374">
        <v>0</v>
      </c>
    </row>
    <row r="5375" spans="1:12" x14ac:dyDescent="0.25">
      <c r="A5375">
        <v>21</v>
      </c>
      <c r="B5375" t="s">
        <v>119</v>
      </c>
      <c r="C5375" t="s">
        <v>12</v>
      </c>
      <c r="D5375" t="s">
        <v>89</v>
      </c>
      <c r="E5375">
        <v>40</v>
      </c>
      <c r="F5375" t="s">
        <v>24</v>
      </c>
      <c r="G5375" t="s">
        <v>554</v>
      </c>
      <c r="H5375">
        <v>0</v>
      </c>
      <c r="I5375">
        <v>0</v>
      </c>
      <c r="J5375">
        <v>0</v>
      </c>
      <c r="K5375">
        <v>0</v>
      </c>
      <c r="L5375">
        <v>0</v>
      </c>
    </row>
    <row r="5376" spans="1:12" x14ac:dyDescent="0.25">
      <c r="A5376">
        <v>21</v>
      </c>
      <c r="B5376" t="s">
        <v>170</v>
      </c>
      <c r="C5376" t="s">
        <v>12</v>
      </c>
      <c r="D5376" t="s">
        <v>140</v>
      </c>
      <c r="E5376">
        <v>40</v>
      </c>
      <c r="F5376" t="s">
        <v>24</v>
      </c>
      <c r="G5376" t="s">
        <v>554</v>
      </c>
      <c r="H5376">
        <v>0</v>
      </c>
      <c r="I5376">
        <v>0</v>
      </c>
      <c r="J5376">
        <v>0</v>
      </c>
      <c r="K5376">
        <v>0</v>
      </c>
      <c r="L5376">
        <v>0</v>
      </c>
    </row>
    <row r="5377" spans="1:12" x14ac:dyDescent="0.25">
      <c r="A5377">
        <v>21</v>
      </c>
      <c r="B5377" t="s">
        <v>221</v>
      </c>
      <c r="C5377" t="s">
        <v>12</v>
      </c>
      <c r="D5377" t="s">
        <v>191</v>
      </c>
      <c r="E5377">
        <v>40</v>
      </c>
      <c r="F5377" t="s">
        <v>24</v>
      </c>
      <c r="G5377" t="s">
        <v>554</v>
      </c>
      <c r="H5377">
        <v>0</v>
      </c>
      <c r="I5377">
        <v>0</v>
      </c>
      <c r="J5377">
        <v>0</v>
      </c>
      <c r="K5377">
        <v>0</v>
      </c>
      <c r="L5377">
        <v>0</v>
      </c>
    </row>
    <row r="5378" spans="1:12" x14ac:dyDescent="0.25">
      <c r="A5378">
        <v>1</v>
      </c>
      <c r="B5378" t="s">
        <v>250</v>
      </c>
      <c r="C5378" t="s">
        <v>242</v>
      </c>
      <c r="D5378" t="s">
        <v>13</v>
      </c>
      <c r="E5378">
        <v>20</v>
      </c>
      <c r="F5378" t="s">
        <v>30</v>
      </c>
      <c r="G5378" t="s">
        <v>580</v>
      </c>
      <c r="H5378">
        <v>0</v>
      </c>
      <c r="I5378">
        <v>0</v>
      </c>
      <c r="J5378">
        <v>0</v>
      </c>
      <c r="K5378">
        <v>0</v>
      </c>
      <c r="L5378">
        <v>0</v>
      </c>
    </row>
    <row r="5379" spans="1:12" x14ac:dyDescent="0.25">
      <c r="A5379">
        <v>1</v>
      </c>
      <c r="B5379" t="s">
        <v>300</v>
      </c>
      <c r="C5379" t="s">
        <v>242</v>
      </c>
      <c r="D5379" t="s">
        <v>89</v>
      </c>
      <c r="E5379">
        <v>20</v>
      </c>
      <c r="F5379" t="s">
        <v>30</v>
      </c>
      <c r="G5379" t="s">
        <v>580</v>
      </c>
      <c r="H5379">
        <v>0</v>
      </c>
      <c r="I5379">
        <v>0</v>
      </c>
      <c r="J5379">
        <v>0</v>
      </c>
      <c r="K5379">
        <v>0</v>
      </c>
      <c r="L5379">
        <v>0</v>
      </c>
    </row>
    <row r="5380" spans="1:12" x14ac:dyDescent="0.25">
      <c r="A5380">
        <v>1</v>
      </c>
      <c r="B5380" t="s">
        <v>350</v>
      </c>
      <c r="C5380" t="s">
        <v>242</v>
      </c>
      <c r="D5380" t="s">
        <v>140</v>
      </c>
      <c r="E5380">
        <v>20</v>
      </c>
      <c r="F5380" t="s">
        <v>30</v>
      </c>
      <c r="G5380" t="s">
        <v>580</v>
      </c>
      <c r="H5380">
        <v>0</v>
      </c>
      <c r="I5380">
        <v>0</v>
      </c>
      <c r="J5380">
        <v>0</v>
      </c>
      <c r="K5380">
        <v>0</v>
      </c>
      <c r="L5380">
        <v>0</v>
      </c>
    </row>
    <row r="5381" spans="1:12" x14ac:dyDescent="0.25">
      <c r="A5381">
        <v>1</v>
      </c>
      <c r="B5381" t="s">
        <v>400</v>
      </c>
      <c r="C5381" t="s">
        <v>242</v>
      </c>
      <c r="D5381" t="s">
        <v>191</v>
      </c>
      <c r="E5381">
        <v>20</v>
      </c>
      <c r="F5381" t="s">
        <v>30</v>
      </c>
      <c r="G5381" t="s">
        <v>580</v>
      </c>
      <c r="H5381">
        <v>0</v>
      </c>
      <c r="I5381">
        <v>0</v>
      </c>
      <c r="J5381">
        <v>0</v>
      </c>
      <c r="K5381">
        <v>0</v>
      </c>
      <c r="L5381">
        <v>0</v>
      </c>
    </row>
    <row r="5382" spans="1:12" x14ac:dyDescent="0.25">
      <c r="A5382">
        <v>2</v>
      </c>
      <c r="B5382" t="s">
        <v>250</v>
      </c>
      <c r="C5382" t="s">
        <v>242</v>
      </c>
      <c r="D5382" t="s">
        <v>13</v>
      </c>
      <c r="E5382">
        <v>20</v>
      </c>
      <c r="F5382" t="s">
        <v>30</v>
      </c>
      <c r="G5382" t="s">
        <v>580</v>
      </c>
      <c r="H5382">
        <v>0</v>
      </c>
      <c r="I5382">
        <v>0</v>
      </c>
      <c r="J5382">
        <v>0</v>
      </c>
      <c r="K5382">
        <v>0</v>
      </c>
      <c r="L5382">
        <v>0</v>
      </c>
    </row>
    <row r="5383" spans="1:12" x14ac:dyDescent="0.25">
      <c r="A5383">
        <v>2</v>
      </c>
      <c r="B5383" t="s">
        <v>300</v>
      </c>
      <c r="C5383" t="s">
        <v>242</v>
      </c>
      <c r="D5383" t="s">
        <v>89</v>
      </c>
      <c r="E5383">
        <v>20</v>
      </c>
      <c r="F5383" t="s">
        <v>30</v>
      </c>
      <c r="G5383" t="s">
        <v>580</v>
      </c>
      <c r="H5383">
        <v>0</v>
      </c>
      <c r="I5383">
        <v>0</v>
      </c>
      <c r="J5383">
        <v>0</v>
      </c>
      <c r="K5383">
        <v>0</v>
      </c>
      <c r="L5383">
        <v>0</v>
      </c>
    </row>
    <row r="5384" spans="1:12" x14ac:dyDescent="0.25">
      <c r="A5384">
        <v>2</v>
      </c>
      <c r="B5384" t="s">
        <v>350</v>
      </c>
      <c r="C5384" t="s">
        <v>242</v>
      </c>
      <c r="D5384" t="s">
        <v>140</v>
      </c>
      <c r="E5384">
        <v>20</v>
      </c>
      <c r="F5384" t="s">
        <v>30</v>
      </c>
      <c r="G5384" t="s">
        <v>580</v>
      </c>
      <c r="H5384">
        <v>0</v>
      </c>
      <c r="I5384">
        <v>0</v>
      </c>
      <c r="J5384">
        <v>0</v>
      </c>
      <c r="K5384">
        <v>0</v>
      </c>
      <c r="L5384">
        <v>0</v>
      </c>
    </row>
    <row r="5385" spans="1:12" x14ac:dyDescent="0.25">
      <c r="A5385">
        <v>2</v>
      </c>
      <c r="B5385" t="s">
        <v>400</v>
      </c>
      <c r="C5385" t="s">
        <v>242</v>
      </c>
      <c r="D5385" t="s">
        <v>191</v>
      </c>
      <c r="E5385">
        <v>20</v>
      </c>
      <c r="F5385" t="s">
        <v>30</v>
      </c>
      <c r="G5385" t="s">
        <v>580</v>
      </c>
      <c r="H5385">
        <v>0</v>
      </c>
      <c r="I5385">
        <v>0</v>
      </c>
      <c r="J5385">
        <v>0</v>
      </c>
      <c r="K5385">
        <v>0</v>
      </c>
      <c r="L5385">
        <v>0</v>
      </c>
    </row>
    <row r="5386" spans="1:12" x14ac:dyDescent="0.25">
      <c r="A5386">
        <v>3</v>
      </c>
      <c r="B5386" t="s">
        <v>250</v>
      </c>
      <c r="C5386" t="s">
        <v>242</v>
      </c>
      <c r="D5386" t="s">
        <v>13</v>
      </c>
      <c r="E5386">
        <v>20</v>
      </c>
      <c r="F5386" t="s">
        <v>30</v>
      </c>
      <c r="G5386" t="s">
        <v>580</v>
      </c>
      <c r="H5386">
        <v>0</v>
      </c>
      <c r="I5386">
        <v>0</v>
      </c>
      <c r="J5386">
        <v>0</v>
      </c>
      <c r="K5386">
        <v>0</v>
      </c>
      <c r="L5386">
        <v>0</v>
      </c>
    </row>
    <row r="5387" spans="1:12" x14ac:dyDescent="0.25">
      <c r="A5387">
        <v>3</v>
      </c>
      <c r="B5387" t="s">
        <v>300</v>
      </c>
      <c r="C5387" t="s">
        <v>242</v>
      </c>
      <c r="D5387" t="s">
        <v>89</v>
      </c>
      <c r="E5387">
        <v>20</v>
      </c>
      <c r="F5387" t="s">
        <v>30</v>
      </c>
      <c r="G5387" t="s">
        <v>580</v>
      </c>
      <c r="H5387">
        <v>0</v>
      </c>
      <c r="I5387">
        <v>0</v>
      </c>
      <c r="J5387">
        <v>0</v>
      </c>
      <c r="K5387">
        <v>0</v>
      </c>
      <c r="L5387">
        <v>0</v>
      </c>
    </row>
    <row r="5388" spans="1:12" x14ac:dyDescent="0.25">
      <c r="A5388">
        <v>3</v>
      </c>
      <c r="B5388" t="s">
        <v>350</v>
      </c>
      <c r="C5388" t="s">
        <v>242</v>
      </c>
      <c r="D5388" t="s">
        <v>140</v>
      </c>
      <c r="E5388">
        <v>20</v>
      </c>
      <c r="F5388" t="s">
        <v>30</v>
      </c>
      <c r="G5388" t="s">
        <v>580</v>
      </c>
      <c r="H5388">
        <v>0</v>
      </c>
      <c r="I5388">
        <v>0</v>
      </c>
      <c r="J5388">
        <v>0</v>
      </c>
      <c r="K5388">
        <v>0</v>
      </c>
      <c r="L5388">
        <v>0</v>
      </c>
    </row>
    <row r="5389" spans="1:12" x14ac:dyDescent="0.25">
      <c r="A5389">
        <v>3</v>
      </c>
      <c r="B5389" t="s">
        <v>400</v>
      </c>
      <c r="C5389" t="s">
        <v>242</v>
      </c>
      <c r="D5389" t="s">
        <v>191</v>
      </c>
      <c r="E5389">
        <v>20</v>
      </c>
      <c r="F5389" t="s">
        <v>30</v>
      </c>
      <c r="G5389" t="s">
        <v>580</v>
      </c>
      <c r="H5389">
        <v>0</v>
      </c>
      <c r="I5389">
        <v>0</v>
      </c>
      <c r="J5389">
        <v>0</v>
      </c>
      <c r="K5389">
        <v>0</v>
      </c>
      <c r="L5389">
        <v>0</v>
      </c>
    </row>
    <row r="5390" spans="1:12" x14ac:dyDescent="0.25">
      <c r="A5390">
        <v>4</v>
      </c>
      <c r="B5390" t="s">
        <v>250</v>
      </c>
      <c r="C5390" t="s">
        <v>242</v>
      </c>
      <c r="D5390" t="s">
        <v>13</v>
      </c>
      <c r="E5390">
        <v>20</v>
      </c>
      <c r="F5390" t="s">
        <v>30</v>
      </c>
      <c r="G5390" t="s">
        <v>580</v>
      </c>
      <c r="H5390">
        <v>0</v>
      </c>
      <c r="I5390">
        <v>0</v>
      </c>
      <c r="J5390">
        <v>0</v>
      </c>
      <c r="K5390">
        <v>0</v>
      </c>
      <c r="L5390">
        <v>0</v>
      </c>
    </row>
    <row r="5391" spans="1:12" x14ac:dyDescent="0.25">
      <c r="A5391">
        <v>4</v>
      </c>
      <c r="B5391" t="s">
        <v>300</v>
      </c>
      <c r="C5391" t="s">
        <v>242</v>
      </c>
      <c r="D5391" t="s">
        <v>89</v>
      </c>
      <c r="E5391">
        <v>20</v>
      </c>
      <c r="F5391" t="s">
        <v>30</v>
      </c>
      <c r="G5391" t="s">
        <v>580</v>
      </c>
      <c r="H5391">
        <v>0</v>
      </c>
      <c r="I5391">
        <v>0</v>
      </c>
      <c r="J5391">
        <v>0</v>
      </c>
      <c r="K5391">
        <v>0</v>
      </c>
      <c r="L5391">
        <v>0</v>
      </c>
    </row>
    <row r="5392" spans="1:12" x14ac:dyDescent="0.25">
      <c r="A5392">
        <v>4</v>
      </c>
      <c r="B5392" t="s">
        <v>350</v>
      </c>
      <c r="C5392" t="s">
        <v>242</v>
      </c>
      <c r="D5392" t="s">
        <v>140</v>
      </c>
      <c r="E5392">
        <v>20</v>
      </c>
      <c r="F5392" t="s">
        <v>30</v>
      </c>
      <c r="G5392" t="s">
        <v>580</v>
      </c>
      <c r="H5392">
        <v>0</v>
      </c>
      <c r="I5392">
        <v>0</v>
      </c>
      <c r="J5392">
        <v>0</v>
      </c>
      <c r="K5392">
        <v>0</v>
      </c>
      <c r="L5392">
        <v>0</v>
      </c>
    </row>
    <row r="5393" spans="1:12" x14ac:dyDescent="0.25">
      <c r="A5393">
        <v>4</v>
      </c>
      <c r="B5393" t="s">
        <v>400</v>
      </c>
      <c r="C5393" t="s">
        <v>242</v>
      </c>
      <c r="D5393" t="s">
        <v>191</v>
      </c>
      <c r="E5393">
        <v>20</v>
      </c>
      <c r="F5393" t="s">
        <v>30</v>
      </c>
      <c r="G5393" t="s">
        <v>580</v>
      </c>
      <c r="H5393">
        <v>0</v>
      </c>
      <c r="I5393">
        <v>0</v>
      </c>
      <c r="J5393">
        <v>0</v>
      </c>
      <c r="K5393">
        <v>0</v>
      </c>
      <c r="L5393">
        <v>0</v>
      </c>
    </row>
    <row r="5394" spans="1:12" x14ac:dyDescent="0.25">
      <c r="A5394">
        <v>5</v>
      </c>
      <c r="B5394" t="s">
        <v>250</v>
      </c>
      <c r="C5394" t="s">
        <v>242</v>
      </c>
      <c r="D5394" t="s">
        <v>13</v>
      </c>
      <c r="E5394">
        <v>20</v>
      </c>
      <c r="F5394" t="s">
        <v>30</v>
      </c>
      <c r="G5394" t="s">
        <v>580</v>
      </c>
      <c r="H5394">
        <v>0</v>
      </c>
      <c r="I5394">
        <v>0</v>
      </c>
      <c r="J5394">
        <v>0</v>
      </c>
      <c r="K5394">
        <v>0</v>
      </c>
      <c r="L5394">
        <v>0</v>
      </c>
    </row>
    <row r="5395" spans="1:12" x14ac:dyDescent="0.25">
      <c r="A5395">
        <v>5</v>
      </c>
      <c r="B5395" t="s">
        <v>300</v>
      </c>
      <c r="C5395" t="s">
        <v>242</v>
      </c>
      <c r="D5395" t="s">
        <v>89</v>
      </c>
      <c r="E5395">
        <v>20</v>
      </c>
      <c r="F5395" t="s">
        <v>30</v>
      </c>
      <c r="G5395" t="s">
        <v>580</v>
      </c>
      <c r="H5395">
        <v>0</v>
      </c>
      <c r="I5395">
        <v>0</v>
      </c>
      <c r="J5395">
        <v>0</v>
      </c>
      <c r="K5395">
        <v>0</v>
      </c>
      <c r="L5395">
        <v>0</v>
      </c>
    </row>
    <row r="5396" spans="1:12" x14ac:dyDescent="0.25">
      <c r="A5396">
        <v>5</v>
      </c>
      <c r="B5396" t="s">
        <v>350</v>
      </c>
      <c r="C5396" t="s">
        <v>242</v>
      </c>
      <c r="D5396" t="s">
        <v>140</v>
      </c>
      <c r="E5396">
        <v>20</v>
      </c>
      <c r="F5396" t="s">
        <v>30</v>
      </c>
      <c r="G5396" t="s">
        <v>580</v>
      </c>
      <c r="H5396">
        <v>0</v>
      </c>
      <c r="I5396">
        <v>0</v>
      </c>
      <c r="J5396">
        <v>0</v>
      </c>
      <c r="K5396">
        <v>0</v>
      </c>
      <c r="L5396">
        <v>0</v>
      </c>
    </row>
    <row r="5397" spans="1:12" x14ac:dyDescent="0.25">
      <c r="A5397">
        <v>5</v>
      </c>
      <c r="B5397" t="s">
        <v>400</v>
      </c>
      <c r="C5397" t="s">
        <v>242</v>
      </c>
      <c r="D5397" t="s">
        <v>191</v>
      </c>
      <c r="E5397">
        <v>20</v>
      </c>
      <c r="F5397" t="s">
        <v>30</v>
      </c>
      <c r="G5397" t="s">
        <v>580</v>
      </c>
      <c r="H5397">
        <v>0</v>
      </c>
      <c r="I5397">
        <v>0</v>
      </c>
      <c r="J5397">
        <v>0</v>
      </c>
      <c r="K5397">
        <v>0</v>
      </c>
      <c r="L5397">
        <v>0</v>
      </c>
    </row>
    <row r="5398" spans="1:12" x14ac:dyDescent="0.25">
      <c r="A5398">
        <v>6</v>
      </c>
      <c r="B5398" t="s">
        <v>250</v>
      </c>
      <c r="C5398" t="s">
        <v>242</v>
      </c>
      <c r="D5398" t="s">
        <v>13</v>
      </c>
      <c r="E5398">
        <v>20</v>
      </c>
      <c r="F5398" t="s">
        <v>30</v>
      </c>
      <c r="G5398" t="s">
        <v>580</v>
      </c>
      <c r="H5398">
        <v>0</v>
      </c>
      <c r="I5398">
        <v>0</v>
      </c>
      <c r="J5398">
        <v>0</v>
      </c>
      <c r="K5398">
        <v>0</v>
      </c>
      <c r="L5398">
        <v>0</v>
      </c>
    </row>
    <row r="5399" spans="1:12" x14ac:dyDescent="0.25">
      <c r="A5399">
        <v>6</v>
      </c>
      <c r="B5399" t="s">
        <v>300</v>
      </c>
      <c r="C5399" t="s">
        <v>242</v>
      </c>
      <c r="D5399" t="s">
        <v>89</v>
      </c>
      <c r="E5399">
        <v>20</v>
      </c>
      <c r="F5399" t="s">
        <v>30</v>
      </c>
      <c r="G5399" t="s">
        <v>580</v>
      </c>
      <c r="H5399">
        <v>0</v>
      </c>
      <c r="I5399">
        <v>0</v>
      </c>
      <c r="J5399">
        <v>0</v>
      </c>
      <c r="K5399">
        <v>0</v>
      </c>
      <c r="L5399">
        <v>0</v>
      </c>
    </row>
    <row r="5400" spans="1:12" x14ac:dyDescent="0.25">
      <c r="A5400">
        <v>6</v>
      </c>
      <c r="B5400" t="s">
        <v>350</v>
      </c>
      <c r="C5400" t="s">
        <v>242</v>
      </c>
      <c r="D5400" t="s">
        <v>140</v>
      </c>
      <c r="E5400">
        <v>20</v>
      </c>
      <c r="F5400" t="s">
        <v>30</v>
      </c>
      <c r="G5400" t="s">
        <v>580</v>
      </c>
      <c r="H5400">
        <v>0</v>
      </c>
      <c r="I5400">
        <v>0</v>
      </c>
      <c r="J5400">
        <v>0</v>
      </c>
      <c r="K5400">
        <v>0</v>
      </c>
      <c r="L5400">
        <v>0</v>
      </c>
    </row>
    <row r="5401" spans="1:12" x14ac:dyDescent="0.25">
      <c r="A5401">
        <v>6</v>
      </c>
      <c r="B5401" t="s">
        <v>400</v>
      </c>
      <c r="C5401" t="s">
        <v>242</v>
      </c>
      <c r="D5401" t="s">
        <v>191</v>
      </c>
      <c r="E5401">
        <v>20</v>
      </c>
      <c r="F5401" t="s">
        <v>30</v>
      </c>
      <c r="G5401" t="s">
        <v>580</v>
      </c>
      <c r="H5401">
        <v>0</v>
      </c>
      <c r="I5401">
        <v>0</v>
      </c>
      <c r="J5401">
        <v>0</v>
      </c>
      <c r="K5401">
        <v>0</v>
      </c>
      <c r="L5401">
        <v>0</v>
      </c>
    </row>
    <row r="5402" spans="1:12" x14ac:dyDescent="0.25">
      <c r="A5402">
        <v>7</v>
      </c>
      <c r="B5402" t="s">
        <v>250</v>
      </c>
      <c r="C5402" t="s">
        <v>242</v>
      </c>
      <c r="D5402" t="s">
        <v>13</v>
      </c>
      <c r="E5402">
        <v>20</v>
      </c>
      <c r="F5402" t="s">
        <v>30</v>
      </c>
      <c r="G5402" t="s">
        <v>580</v>
      </c>
      <c r="H5402">
        <v>0</v>
      </c>
      <c r="I5402">
        <v>0</v>
      </c>
      <c r="J5402">
        <v>0</v>
      </c>
      <c r="K5402">
        <v>0</v>
      </c>
      <c r="L5402">
        <v>0</v>
      </c>
    </row>
    <row r="5403" spans="1:12" x14ac:dyDescent="0.25">
      <c r="A5403">
        <v>7</v>
      </c>
      <c r="B5403" t="s">
        <v>300</v>
      </c>
      <c r="C5403" t="s">
        <v>242</v>
      </c>
      <c r="D5403" t="s">
        <v>89</v>
      </c>
      <c r="E5403">
        <v>20</v>
      </c>
      <c r="F5403" t="s">
        <v>30</v>
      </c>
      <c r="G5403" t="s">
        <v>580</v>
      </c>
      <c r="H5403">
        <v>0</v>
      </c>
      <c r="I5403">
        <v>0</v>
      </c>
      <c r="J5403">
        <v>0</v>
      </c>
      <c r="K5403">
        <v>0</v>
      </c>
      <c r="L5403">
        <v>0</v>
      </c>
    </row>
    <row r="5404" spans="1:12" x14ac:dyDescent="0.25">
      <c r="A5404">
        <v>7</v>
      </c>
      <c r="B5404" t="s">
        <v>350</v>
      </c>
      <c r="C5404" t="s">
        <v>242</v>
      </c>
      <c r="D5404" t="s">
        <v>140</v>
      </c>
      <c r="E5404">
        <v>20</v>
      </c>
      <c r="F5404" t="s">
        <v>30</v>
      </c>
      <c r="G5404" t="s">
        <v>580</v>
      </c>
      <c r="H5404">
        <v>0</v>
      </c>
      <c r="I5404">
        <v>0</v>
      </c>
      <c r="J5404">
        <v>0</v>
      </c>
      <c r="K5404">
        <v>0</v>
      </c>
      <c r="L5404">
        <v>0</v>
      </c>
    </row>
    <row r="5405" spans="1:12" x14ac:dyDescent="0.25">
      <c r="A5405">
        <v>7</v>
      </c>
      <c r="B5405" t="s">
        <v>400</v>
      </c>
      <c r="C5405" t="s">
        <v>242</v>
      </c>
      <c r="D5405" t="s">
        <v>191</v>
      </c>
      <c r="E5405">
        <v>20</v>
      </c>
      <c r="F5405" t="s">
        <v>30</v>
      </c>
      <c r="G5405" t="s">
        <v>580</v>
      </c>
      <c r="H5405">
        <v>0</v>
      </c>
      <c r="I5405">
        <v>0</v>
      </c>
      <c r="J5405">
        <v>0</v>
      </c>
      <c r="K5405">
        <v>0</v>
      </c>
      <c r="L5405">
        <v>0</v>
      </c>
    </row>
    <row r="5406" spans="1:12" x14ac:dyDescent="0.25">
      <c r="A5406">
        <v>8</v>
      </c>
      <c r="B5406" t="s">
        <v>250</v>
      </c>
      <c r="C5406" t="s">
        <v>242</v>
      </c>
      <c r="D5406" t="s">
        <v>13</v>
      </c>
      <c r="E5406">
        <v>20</v>
      </c>
      <c r="F5406" t="s">
        <v>30</v>
      </c>
      <c r="G5406" t="s">
        <v>580</v>
      </c>
      <c r="H5406">
        <v>0</v>
      </c>
      <c r="I5406">
        <v>0</v>
      </c>
      <c r="J5406">
        <v>0</v>
      </c>
      <c r="K5406">
        <v>0</v>
      </c>
      <c r="L5406">
        <v>0</v>
      </c>
    </row>
    <row r="5407" spans="1:12" x14ac:dyDescent="0.25">
      <c r="A5407">
        <v>8</v>
      </c>
      <c r="B5407" t="s">
        <v>300</v>
      </c>
      <c r="C5407" t="s">
        <v>242</v>
      </c>
      <c r="D5407" t="s">
        <v>89</v>
      </c>
      <c r="E5407">
        <v>20</v>
      </c>
      <c r="F5407" t="s">
        <v>30</v>
      </c>
      <c r="G5407" t="s">
        <v>580</v>
      </c>
      <c r="H5407">
        <v>0</v>
      </c>
      <c r="I5407">
        <v>0</v>
      </c>
      <c r="J5407">
        <v>0</v>
      </c>
      <c r="K5407">
        <v>0</v>
      </c>
      <c r="L5407">
        <v>0</v>
      </c>
    </row>
    <row r="5408" spans="1:12" x14ac:dyDescent="0.25">
      <c r="A5408">
        <v>8</v>
      </c>
      <c r="B5408" t="s">
        <v>350</v>
      </c>
      <c r="C5408" t="s">
        <v>242</v>
      </c>
      <c r="D5408" t="s">
        <v>140</v>
      </c>
      <c r="E5408">
        <v>20</v>
      </c>
      <c r="F5408" t="s">
        <v>30</v>
      </c>
      <c r="G5408" t="s">
        <v>580</v>
      </c>
      <c r="H5408">
        <v>0</v>
      </c>
      <c r="I5408">
        <v>0</v>
      </c>
      <c r="J5408">
        <v>0</v>
      </c>
      <c r="K5408">
        <v>0</v>
      </c>
      <c r="L5408">
        <v>0</v>
      </c>
    </row>
    <row r="5409" spans="1:12" x14ac:dyDescent="0.25">
      <c r="A5409">
        <v>8</v>
      </c>
      <c r="B5409" t="s">
        <v>400</v>
      </c>
      <c r="C5409" t="s">
        <v>242</v>
      </c>
      <c r="D5409" t="s">
        <v>191</v>
      </c>
      <c r="E5409">
        <v>20</v>
      </c>
      <c r="F5409" t="s">
        <v>30</v>
      </c>
      <c r="G5409" t="s">
        <v>580</v>
      </c>
      <c r="H5409">
        <v>0</v>
      </c>
      <c r="I5409">
        <v>0</v>
      </c>
      <c r="J5409">
        <v>0</v>
      </c>
      <c r="K5409">
        <v>0</v>
      </c>
      <c r="L5409">
        <v>0</v>
      </c>
    </row>
    <row r="5410" spans="1:12" x14ac:dyDescent="0.25">
      <c r="A5410">
        <v>9</v>
      </c>
      <c r="B5410" t="s">
        <v>250</v>
      </c>
      <c r="C5410" t="s">
        <v>242</v>
      </c>
      <c r="D5410" t="s">
        <v>13</v>
      </c>
      <c r="E5410">
        <v>20</v>
      </c>
      <c r="F5410" t="s">
        <v>30</v>
      </c>
      <c r="G5410" t="s">
        <v>580</v>
      </c>
      <c r="H5410">
        <v>0</v>
      </c>
      <c r="I5410">
        <v>0</v>
      </c>
      <c r="J5410">
        <v>0</v>
      </c>
      <c r="K5410">
        <v>0</v>
      </c>
      <c r="L5410">
        <v>0</v>
      </c>
    </row>
    <row r="5411" spans="1:12" x14ac:dyDescent="0.25">
      <c r="A5411">
        <v>9</v>
      </c>
      <c r="B5411" t="s">
        <v>300</v>
      </c>
      <c r="C5411" t="s">
        <v>242</v>
      </c>
      <c r="D5411" t="s">
        <v>89</v>
      </c>
      <c r="E5411">
        <v>20</v>
      </c>
      <c r="F5411" t="s">
        <v>30</v>
      </c>
      <c r="G5411" t="s">
        <v>580</v>
      </c>
      <c r="H5411">
        <v>0</v>
      </c>
      <c r="I5411">
        <v>0</v>
      </c>
      <c r="J5411">
        <v>0</v>
      </c>
      <c r="K5411">
        <v>0</v>
      </c>
      <c r="L5411">
        <v>0</v>
      </c>
    </row>
    <row r="5412" spans="1:12" x14ac:dyDescent="0.25">
      <c r="A5412">
        <v>9</v>
      </c>
      <c r="B5412" t="s">
        <v>350</v>
      </c>
      <c r="C5412" t="s">
        <v>242</v>
      </c>
      <c r="D5412" t="s">
        <v>140</v>
      </c>
      <c r="E5412">
        <v>20</v>
      </c>
      <c r="F5412" t="s">
        <v>30</v>
      </c>
      <c r="G5412" t="s">
        <v>580</v>
      </c>
      <c r="H5412">
        <v>0</v>
      </c>
      <c r="I5412">
        <v>0</v>
      </c>
      <c r="J5412">
        <v>0</v>
      </c>
      <c r="K5412">
        <v>0</v>
      </c>
      <c r="L5412">
        <v>0</v>
      </c>
    </row>
    <row r="5413" spans="1:12" x14ac:dyDescent="0.25">
      <c r="A5413">
        <v>9</v>
      </c>
      <c r="B5413" t="s">
        <v>400</v>
      </c>
      <c r="C5413" t="s">
        <v>242</v>
      </c>
      <c r="D5413" t="s">
        <v>191</v>
      </c>
      <c r="E5413">
        <v>20</v>
      </c>
      <c r="F5413" t="s">
        <v>30</v>
      </c>
      <c r="G5413" t="s">
        <v>580</v>
      </c>
      <c r="H5413">
        <v>0</v>
      </c>
      <c r="I5413">
        <v>0</v>
      </c>
      <c r="J5413">
        <v>0</v>
      </c>
      <c r="K5413">
        <v>0</v>
      </c>
      <c r="L5413">
        <v>0</v>
      </c>
    </row>
    <row r="5414" spans="1:12" x14ac:dyDescent="0.25">
      <c r="A5414">
        <v>10</v>
      </c>
      <c r="B5414" t="s">
        <v>250</v>
      </c>
      <c r="C5414" t="s">
        <v>242</v>
      </c>
      <c r="D5414" t="s">
        <v>13</v>
      </c>
      <c r="E5414">
        <v>20</v>
      </c>
      <c r="F5414" t="s">
        <v>30</v>
      </c>
      <c r="G5414" t="s">
        <v>580</v>
      </c>
      <c r="H5414">
        <v>0</v>
      </c>
      <c r="I5414">
        <v>0</v>
      </c>
      <c r="J5414">
        <v>0</v>
      </c>
      <c r="K5414">
        <v>0</v>
      </c>
      <c r="L5414">
        <v>0</v>
      </c>
    </row>
    <row r="5415" spans="1:12" x14ac:dyDescent="0.25">
      <c r="A5415">
        <v>10</v>
      </c>
      <c r="B5415" t="s">
        <v>300</v>
      </c>
      <c r="C5415" t="s">
        <v>242</v>
      </c>
      <c r="D5415" t="s">
        <v>89</v>
      </c>
      <c r="E5415">
        <v>20</v>
      </c>
      <c r="F5415" t="s">
        <v>30</v>
      </c>
      <c r="G5415" t="s">
        <v>580</v>
      </c>
      <c r="H5415">
        <v>0</v>
      </c>
      <c r="I5415">
        <v>0</v>
      </c>
      <c r="J5415">
        <v>0</v>
      </c>
      <c r="K5415">
        <v>0</v>
      </c>
      <c r="L5415">
        <v>0</v>
      </c>
    </row>
    <row r="5416" spans="1:12" x14ac:dyDescent="0.25">
      <c r="A5416">
        <v>10</v>
      </c>
      <c r="B5416" t="s">
        <v>350</v>
      </c>
      <c r="C5416" t="s">
        <v>242</v>
      </c>
      <c r="D5416" t="s">
        <v>140</v>
      </c>
      <c r="E5416">
        <v>20</v>
      </c>
      <c r="F5416" t="s">
        <v>30</v>
      </c>
      <c r="G5416" t="s">
        <v>580</v>
      </c>
      <c r="H5416">
        <v>0</v>
      </c>
      <c r="I5416">
        <v>0</v>
      </c>
      <c r="J5416">
        <v>0</v>
      </c>
      <c r="K5416">
        <v>0</v>
      </c>
      <c r="L5416">
        <v>0</v>
      </c>
    </row>
    <row r="5417" spans="1:12" x14ac:dyDescent="0.25">
      <c r="A5417">
        <v>10</v>
      </c>
      <c r="B5417" t="s">
        <v>400</v>
      </c>
      <c r="C5417" t="s">
        <v>242</v>
      </c>
      <c r="D5417" t="s">
        <v>191</v>
      </c>
      <c r="E5417">
        <v>20</v>
      </c>
      <c r="F5417" t="s">
        <v>30</v>
      </c>
      <c r="G5417" t="s">
        <v>580</v>
      </c>
      <c r="H5417">
        <v>0</v>
      </c>
      <c r="I5417">
        <v>0</v>
      </c>
      <c r="J5417">
        <v>0</v>
      </c>
      <c r="K5417">
        <v>0</v>
      </c>
      <c r="L5417">
        <v>0</v>
      </c>
    </row>
    <row r="5418" spans="1:12" x14ac:dyDescent="0.25">
      <c r="A5418">
        <v>11</v>
      </c>
      <c r="B5418" t="s">
        <v>250</v>
      </c>
      <c r="C5418" t="s">
        <v>242</v>
      </c>
      <c r="D5418" t="s">
        <v>13</v>
      </c>
      <c r="E5418">
        <v>20</v>
      </c>
      <c r="F5418" t="s">
        <v>30</v>
      </c>
      <c r="G5418" t="s">
        <v>580</v>
      </c>
      <c r="H5418">
        <v>0</v>
      </c>
      <c r="I5418">
        <v>0</v>
      </c>
      <c r="J5418">
        <v>0</v>
      </c>
      <c r="K5418">
        <v>0</v>
      </c>
      <c r="L5418">
        <v>0</v>
      </c>
    </row>
    <row r="5419" spans="1:12" x14ac:dyDescent="0.25">
      <c r="A5419">
        <v>11</v>
      </c>
      <c r="B5419" t="s">
        <v>300</v>
      </c>
      <c r="C5419" t="s">
        <v>242</v>
      </c>
      <c r="D5419" t="s">
        <v>89</v>
      </c>
      <c r="E5419">
        <v>20</v>
      </c>
      <c r="F5419" t="s">
        <v>30</v>
      </c>
      <c r="G5419" t="s">
        <v>580</v>
      </c>
      <c r="H5419">
        <v>0</v>
      </c>
      <c r="I5419">
        <v>0</v>
      </c>
      <c r="J5419">
        <v>0</v>
      </c>
      <c r="K5419">
        <v>0</v>
      </c>
      <c r="L5419">
        <v>0</v>
      </c>
    </row>
    <row r="5420" spans="1:12" x14ac:dyDescent="0.25">
      <c r="A5420">
        <v>11</v>
      </c>
      <c r="B5420" t="s">
        <v>350</v>
      </c>
      <c r="C5420" t="s">
        <v>242</v>
      </c>
      <c r="D5420" t="s">
        <v>140</v>
      </c>
      <c r="E5420">
        <v>20</v>
      </c>
      <c r="F5420" t="s">
        <v>30</v>
      </c>
      <c r="G5420" t="s">
        <v>580</v>
      </c>
      <c r="H5420">
        <v>0</v>
      </c>
      <c r="I5420">
        <v>0</v>
      </c>
      <c r="J5420">
        <v>0</v>
      </c>
      <c r="K5420">
        <v>0</v>
      </c>
      <c r="L5420">
        <v>0</v>
      </c>
    </row>
    <row r="5421" spans="1:12" x14ac:dyDescent="0.25">
      <c r="A5421">
        <v>11</v>
      </c>
      <c r="B5421" t="s">
        <v>400</v>
      </c>
      <c r="C5421" t="s">
        <v>242</v>
      </c>
      <c r="D5421" t="s">
        <v>191</v>
      </c>
      <c r="E5421">
        <v>20</v>
      </c>
      <c r="F5421" t="s">
        <v>30</v>
      </c>
      <c r="G5421" t="s">
        <v>580</v>
      </c>
      <c r="H5421">
        <v>0</v>
      </c>
      <c r="I5421">
        <v>0</v>
      </c>
      <c r="J5421">
        <v>0</v>
      </c>
      <c r="K5421">
        <v>0</v>
      </c>
      <c r="L5421">
        <v>0</v>
      </c>
    </row>
    <row r="5422" spans="1:12" x14ac:dyDescent="0.25">
      <c r="A5422">
        <v>12</v>
      </c>
      <c r="B5422" t="s">
        <v>250</v>
      </c>
      <c r="C5422" t="s">
        <v>242</v>
      </c>
      <c r="D5422" t="s">
        <v>13</v>
      </c>
      <c r="E5422">
        <v>20</v>
      </c>
      <c r="F5422" t="s">
        <v>30</v>
      </c>
      <c r="G5422" t="s">
        <v>580</v>
      </c>
      <c r="H5422">
        <v>0</v>
      </c>
      <c r="I5422">
        <v>0</v>
      </c>
      <c r="J5422">
        <v>0</v>
      </c>
      <c r="K5422">
        <v>0</v>
      </c>
      <c r="L5422">
        <v>0</v>
      </c>
    </row>
    <row r="5423" spans="1:12" x14ac:dyDescent="0.25">
      <c r="A5423">
        <v>12</v>
      </c>
      <c r="B5423" t="s">
        <v>300</v>
      </c>
      <c r="C5423" t="s">
        <v>242</v>
      </c>
      <c r="D5423" t="s">
        <v>89</v>
      </c>
      <c r="E5423">
        <v>20</v>
      </c>
      <c r="F5423" t="s">
        <v>30</v>
      </c>
      <c r="G5423" t="s">
        <v>580</v>
      </c>
      <c r="H5423">
        <v>0</v>
      </c>
      <c r="I5423">
        <v>0</v>
      </c>
      <c r="J5423">
        <v>0</v>
      </c>
      <c r="K5423">
        <v>0</v>
      </c>
      <c r="L5423">
        <v>0</v>
      </c>
    </row>
    <row r="5424" spans="1:12" x14ac:dyDescent="0.25">
      <c r="A5424">
        <v>12</v>
      </c>
      <c r="B5424" t="s">
        <v>350</v>
      </c>
      <c r="C5424" t="s">
        <v>242</v>
      </c>
      <c r="D5424" t="s">
        <v>140</v>
      </c>
      <c r="E5424">
        <v>20</v>
      </c>
      <c r="F5424" t="s">
        <v>30</v>
      </c>
      <c r="G5424" t="s">
        <v>580</v>
      </c>
      <c r="H5424">
        <v>0</v>
      </c>
      <c r="I5424">
        <v>0</v>
      </c>
      <c r="J5424">
        <v>0</v>
      </c>
      <c r="K5424">
        <v>0</v>
      </c>
      <c r="L5424">
        <v>0</v>
      </c>
    </row>
    <row r="5425" spans="1:12" x14ac:dyDescent="0.25">
      <c r="A5425">
        <v>12</v>
      </c>
      <c r="B5425" t="s">
        <v>400</v>
      </c>
      <c r="C5425" t="s">
        <v>242</v>
      </c>
      <c r="D5425" t="s">
        <v>191</v>
      </c>
      <c r="E5425">
        <v>20</v>
      </c>
      <c r="F5425" t="s">
        <v>30</v>
      </c>
      <c r="G5425" t="s">
        <v>580</v>
      </c>
      <c r="H5425">
        <v>0</v>
      </c>
      <c r="I5425">
        <v>0</v>
      </c>
      <c r="J5425">
        <v>0</v>
      </c>
      <c r="K5425">
        <v>0</v>
      </c>
      <c r="L5425">
        <v>0</v>
      </c>
    </row>
    <row r="5426" spans="1:12" x14ac:dyDescent="0.25">
      <c r="A5426">
        <v>13</v>
      </c>
      <c r="B5426" t="s">
        <v>250</v>
      </c>
      <c r="C5426" t="s">
        <v>242</v>
      </c>
      <c r="D5426" t="s">
        <v>13</v>
      </c>
      <c r="E5426">
        <v>20</v>
      </c>
      <c r="F5426" t="s">
        <v>30</v>
      </c>
      <c r="G5426" t="s">
        <v>580</v>
      </c>
      <c r="H5426">
        <v>0</v>
      </c>
      <c r="I5426">
        <v>0</v>
      </c>
      <c r="J5426">
        <v>0</v>
      </c>
      <c r="K5426">
        <v>0</v>
      </c>
      <c r="L5426">
        <v>0</v>
      </c>
    </row>
    <row r="5427" spans="1:12" x14ac:dyDescent="0.25">
      <c r="A5427">
        <v>13</v>
      </c>
      <c r="B5427" t="s">
        <v>300</v>
      </c>
      <c r="C5427" t="s">
        <v>242</v>
      </c>
      <c r="D5427" t="s">
        <v>89</v>
      </c>
      <c r="E5427">
        <v>20</v>
      </c>
      <c r="F5427" t="s">
        <v>30</v>
      </c>
      <c r="G5427" t="s">
        <v>580</v>
      </c>
      <c r="H5427">
        <v>0</v>
      </c>
      <c r="I5427">
        <v>0</v>
      </c>
      <c r="J5427">
        <v>0</v>
      </c>
      <c r="K5427">
        <v>0</v>
      </c>
      <c r="L5427">
        <v>0</v>
      </c>
    </row>
    <row r="5428" spans="1:12" x14ac:dyDescent="0.25">
      <c r="A5428">
        <v>13</v>
      </c>
      <c r="B5428" t="s">
        <v>350</v>
      </c>
      <c r="C5428" t="s">
        <v>242</v>
      </c>
      <c r="D5428" t="s">
        <v>140</v>
      </c>
      <c r="E5428">
        <v>20</v>
      </c>
      <c r="F5428" t="s">
        <v>30</v>
      </c>
      <c r="G5428" t="s">
        <v>580</v>
      </c>
      <c r="H5428">
        <v>0</v>
      </c>
      <c r="I5428">
        <v>0</v>
      </c>
      <c r="J5428">
        <v>0</v>
      </c>
      <c r="K5428">
        <v>0</v>
      </c>
      <c r="L5428">
        <v>0</v>
      </c>
    </row>
    <row r="5429" spans="1:12" x14ac:dyDescent="0.25">
      <c r="A5429">
        <v>13</v>
      </c>
      <c r="B5429" t="s">
        <v>400</v>
      </c>
      <c r="C5429" t="s">
        <v>242</v>
      </c>
      <c r="D5429" t="s">
        <v>191</v>
      </c>
      <c r="E5429">
        <v>20</v>
      </c>
      <c r="F5429" t="s">
        <v>30</v>
      </c>
      <c r="G5429" t="s">
        <v>580</v>
      </c>
      <c r="H5429">
        <v>0</v>
      </c>
      <c r="I5429">
        <v>0</v>
      </c>
      <c r="J5429">
        <v>0</v>
      </c>
      <c r="K5429">
        <v>0</v>
      </c>
      <c r="L5429">
        <v>0</v>
      </c>
    </row>
    <row r="5430" spans="1:12" x14ac:dyDescent="0.25">
      <c r="A5430">
        <v>14</v>
      </c>
      <c r="B5430" t="s">
        <v>250</v>
      </c>
      <c r="C5430" t="s">
        <v>242</v>
      </c>
      <c r="D5430" t="s">
        <v>13</v>
      </c>
      <c r="E5430">
        <v>20</v>
      </c>
      <c r="F5430" t="s">
        <v>30</v>
      </c>
      <c r="G5430" t="s">
        <v>580</v>
      </c>
      <c r="H5430">
        <v>0</v>
      </c>
      <c r="I5430">
        <v>0</v>
      </c>
      <c r="J5430">
        <v>0</v>
      </c>
      <c r="K5430">
        <v>0</v>
      </c>
      <c r="L5430">
        <v>0</v>
      </c>
    </row>
    <row r="5431" spans="1:12" x14ac:dyDescent="0.25">
      <c r="A5431">
        <v>14</v>
      </c>
      <c r="B5431" t="s">
        <v>300</v>
      </c>
      <c r="C5431" t="s">
        <v>242</v>
      </c>
      <c r="D5431" t="s">
        <v>89</v>
      </c>
      <c r="E5431">
        <v>20</v>
      </c>
      <c r="F5431" t="s">
        <v>30</v>
      </c>
      <c r="G5431" t="s">
        <v>580</v>
      </c>
      <c r="H5431">
        <v>0</v>
      </c>
      <c r="I5431">
        <v>0</v>
      </c>
      <c r="J5431">
        <v>0</v>
      </c>
      <c r="K5431">
        <v>0</v>
      </c>
      <c r="L5431">
        <v>0</v>
      </c>
    </row>
    <row r="5432" spans="1:12" x14ac:dyDescent="0.25">
      <c r="A5432">
        <v>14</v>
      </c>
      <c r="B5432" t="s">
        <v>350</v>
      </c>
      <c r="C5432" t="s">
        <v>242</v>
      </c>
      <c r="D5432" t="s">
        <v>140</v>
      </c>
      <c r="E5432">
        <v>20</v>
      </c>
      <c r="F5432" t="s">
        <v>30</v>
      </c>
      <c r="G5432" t="s">
        <v>580</v>
      </c>
      <c r="H5432">
        <v>0</v>
      </c>
      <c r="I5432">
        <v>0</v>
      </c>
      <c r="J5432">
        <v>0</v>
      </c>
      <c r="K5432">
        <v>0</v>
      </c>
      <c r="L5432">
        <v>0</v>
      </c>
    </row>
    <row r="5433" spans="1:12" x14ac:dyDescent="0.25">
      <c r="A5433">
        <v>14</v>
      </c>
      <c r="B5433" t="s">
        <v>400</v>
      </c>
      <c r="C5433" t="s">
        <v>242</v>
      </c>
      <c r="D5433" t="s">
        <v>191</v>
      </c>
      <c r="E5433">
        <v>20</v>
      </c>
      <c r="F5433" t="s">
        <v>30</v>
      </c>
      <c r="G5433" t="s">
        <v>580</v>
      </c>
      <c r="H5433">
        <v>0</v>
      </c>
      <c r="I5433">
        <v>0</v>
      </c>
      <c r="J5433">
        <v>0</v>
      </c>
      <c r="K5433">
        <v>0</v>
      </c>
      <c r="L5433">
        <v>0</v>
      </c>
    </row>
    <row r="5434" spans="1:12" x14ac:dyDescent="0.25">
      <c r="A5434">
        <v>15</v>
      </c>
      <c r="B5434" t="s">
        <v>250</v>
      </c>
      <c r="C5434" t="s">
        <v>242</v>
      </c>
      <c r="D5434" t="s">
        <v>13</v>
      </c>
      <c r="E5434">
        <v>20</v>
      </c>
      <c r="F5434" t="s">
        <v>30</v>
      </c>
      <c r="G5434" t="s">
        <v>580</v>
      </c>
      <c r="H5434">
        <v>0</v>
      </c>
      <c r="I5434">
        <v>0</v>
      </c>
      <c r="J5434">
        <v>0</v>
      </c>
      <c r="K5434">
        <v>0</v>
      </c>
      <c r="L5434">
        <v>0</v>
      </c>
    </row>
    <row r="5435" spans="1:12" x14ac:dyDescent="0.25">
      <c r="A5435">
        <v>15</v>
      </c>
      <c r="B5435" t="s">
        <v>300</v>
      </c>
      <c r="C5435" t="s">
        <v>242</v>
      </c>
      <c r="D5435" t="s">
        <v>89</v>
      </c>
      <c r="E5435">
        <v>20</v>
      </c>
      <c r="F5435" t="s">
        <v>30</v>
      </c>
      <c r="G5435" t="s">
        <v>580</v>
      </c>
      <c r="H5435">
        <v>0</v>
      </c>
      <c r="I5435">
        <v>0</v>
      </c>
      <c r="J5435">
        <v>0</v>
      </c>
      <c r="K5435">
        <v>0</v>
      </c>
      <c r="L5435">
        <v>0</v>
      </c>
    </row>
    <row r="5436" spans="1:12" x14ac:dyDescent="0.25">
      <c r="A5436">
        <v>15</v>
      </c>
      <c r="B5436" t="s">
        <v>350</v>
      </c>
      <c r="C5436" t="s">
        <v>242</v>
      </c>
      <c r="D5436" t="s">
        <v>140</v>
      </c>
      <c r="E5436">
        <v>20</v>
      </c>
      <c r="F5436" t="s">
        <v>30</v>
      </c>
      <c r="G5436" t="s">
        <v>580</v>
      </c>
      <c r="H5436">
        <v>0</v>
      </c>
      <c r="I5436">
        <v>0</v>
      </c>
      <c r="J5436">
        <v>0</v>
      </c>
      <c r="K5436">
        <v>0</v>
      </c>
      <c r="L5436">
        <v>0</v>
      </c>
    </row>
    <row r="5437" spans="1:12" x14ac:dyDescent="0.25">
      <c r="A5437">
        <v>15</v>
      </c>
      <c r="B5437" t="s">
        <v>400</v>
      </c>
      <c r="C5437" t="s">
        <v>242</v>
      </c>
      <c r="D5437" t="s">
        <v>191</v>
      </c>
      <c r="E5437">
        <v>20</v>
      </c>
      <c r="F5437" t="s">
        <v>30</v>
      </c>
      <c r="G5437" t="s">
        <v>580</v>
      </c>
      <c r="H5437">
        <v>0</v>
      </c>
      <c r="I5437">
        <v>0</v>
      </c>
      <c r="J5437">
        <v>0</v>
      </c>
      <c r="K5437">
        <v>0</v>
      </c>
      <c r="L5437">
        <v>0</v>
      </c>
    </row>
    <row r="5438" spans="1:12" x14ac:dyDescent="0.25">
      <c r="A5438">
        <v>16</v>
      </c>
      <c r="B5438" t="s">
        <v>250</v>
      </c>
      <c r="C5438" t="s">
        <v>242</v>
      </c>
      <c r="D5438" t="s">
        <v>13</v>
      </c>
      <c r="E5438">
        <v>20</v>
      </c>
      <c r="F5438" t="s">
        <v>30</v>
      </c>
      <c r="G5438" t="s">
        <v>580</v>
      </c>
      <c r="H5438">
        <v>0</v>
      </c>
      <c r="I5438">
        <v>0</v>
      </c>
      <c r="J5438">
        <v>0</v>
      </c>
      <c r="K5438">
        <v>0</v>
      </c>
      <c r="L5438">
        <v>0</v>
      </c>
    </row>
    <row r="5439" spans="1:12" x14ac:dyDescent="0.25">
      <c r="A5439">
        <v>16</v>
      </c>
      <c r="B5439" t="s">
        <v>300</v>
      </c>
      <c r="C5439" t="s">
        <v>242</v>
      </c>
      <c r="D5439" t="s">
        <v>89</v>
      </c>
      <c r="E5439">
        <v>20</v>
      </c>
      <c r="F5439" t="s">
        <v>30</v>
      </c>
      <c r="G5439" t="s">
        <v>580</v>
      </c>
      <c r="H5439">
        <v>0</v>
      </c>
      <c r="I5439">
        <v>0</v>
      </c>
      <c r="J5439">
        <v>0</v>
      </c>
      <c r="K5439">
        <v>0</v>
      </c>
      <c r="L5439">
        <v>0</v>
      </c>
    </row>
    <row r="5440" spans="1:12" x14ac:dyDescent="0.25">
      <c r="A5440">
        <v>16</v>
      </c>
      <c r="B5440" t="s">
        <v>350</v>
      </c>
      <c r="C5440" t="s">
        <v>242</v>
      </c>
      <c r="D5440" t="s">
        <v>140</v>
      </c>
      <c r="E5440">
        <v>20</v>
      </c>
      <c r="F5440" t="s">
        <v>30</v>
      </c>
      <c r="G5440" t="s">
        <v>580</v>
      </c>
      <c r="H5440">
        <v>0</v>
      </c>
      <c r="I5440">
        <v>0</v>
      </c>
      <c r="J5440">
        <v>0</v>
      </c>
      <c r="K5440">
        <v>0</v>
      </c>
      <c r="L5440">
        <v>0</v>
      </c>
    </row>
    <row r="5441" spans="1:12" x14ac:dyDescent="0.25">
      <c r="A5441">
        <v>16</v>
      </c>
      <c r="B5441" t="s">
        <v>400</v>
      </c>
      <c r="C5441" t="s">
        <v>242</v>
      </c>
      <c r="D5441" t="s">
        <v>191</v>
      </c>
      <c r="E5441">
        <v>20</v>
      </c>
      <c r="F5441" t="s">
        <v>30</v>
      </c>
      <c r="G5441" t="s">
        <v>580</v>
      </c>
      <c r="H5441">
        <v>0</v>
      </c>
      <c r="I5441">
        <v>0</v>
      </c>
      <c r="J5441">
        <v>0</v>
      </c>
      <c r="K5441">
        <v>0</v>
      </c>
      <c r="L5441">
        <v>0</v>
      </c>
    </row>
    <row r="5442" spans="1:12" x14ac:dyDescent="0.25">
      <c r="A5442">
        <v>17</v>
      </c>
      <c r="B5442" t="s">
        <v>250</v>
      </c>
      <c r="C5442" t="s">
        <v>242</v>
      </c>
      <c r="D5442" t="s">
        <v>13</v>
      </c>
      <c r="E5442">
        <v>20</v>
      </c>
      <c r="F5442" t="s">
        <v>30</v>
      </c>
      <c r="G5442" t="s">
        <v>580</v>
      </c>
      <c r="H5442">
        <v>0</v>
      </c>
      <c r="I5442">
        <v>0</v>
      </c>
      <c r="J5442">
        <v>0</v>
      </c>
      <c r="K5442">
        <v>0</v>
      </c>
      <c r="L5442">
        <v>0</v>
      </c>
    </row>
    <row r="5443" spans="1:12" x14ac:dyDescent="0.25">
      <c r="A5443">
        <v>17</v>
      </c>
      <c r="B5443" t="s">
        <v>300</v>
      </c>
      <c r="C5443" t="s">
        <v>242</v>
      </c>
      <c r="D5443" t="s">
        <v>89</v>
      </c>
      <c r="E5443">
        <v>20</v>
      </c>
      <c r="F5443" t="s">
        <v>30</v>
      </c>
      <c r="G5443" t="s">
        <v>580</v>
      </c>
      <c r="H5443">
        <v>0</v>
      </c>
      <c r="I5443">
        <v>0</v>
      </c>
      <c r="J5443">
        <v>0</v>
      </c>
      <c r="K5443">
        <v>0</v>
      </c>
      <c r="L5443">
        <v>0</v>
      </c>
    </row>
    <row r="5444" spans="1:12" x14ac:dyDescent="0.25">
      <c r="A5444">
        <v>17</v>
      </c>
      <c r="B5444" t="s">
        <v>350</v>
      </c>
      <c r="C5444" t="s">
        <v>242</v>
      </c>
      <c r="D5444" t="s">
        <v>140</v>
      </c>
      <c r="E5444">
        <v>20</v>
      </c>
      <c r="F5444" t="s">
        <v>30</v>
      </c>
      <c r="G5444" t="s">
        <v>580</v>
      </c>
      <c r="H5444">
        <v>0</v>
      </c>
      <c r="I5444">
        <v>0</v>
      </c>
      <c r="J5444">
        <v>0</v>
      </c>
      <c r="K5444">
        <v>0</v>
      </c>
      <c r="L5444">
        <v>0</v>
      </c>
    </row>
    <row r="5445" spans="1:12" x14ac:dyDescent="0.25">
      <c r="A5445">
        <v>17</v>
      </c>
      <c r="B5445" t="s">
        <v>400</v>
      </c>
      <c r="C5445" t="s">
        <v>242</v>
      </c>
      <c r="D5445" t="s">
        <v>191</v>
      </c>
      <c r="E5445">
        <v>20</v>
      </c>
      <c r="F5445" t="s">
        <v>30</v>
      </c>
      <c r="G5445" t="s">
        <v>580</v>
      </c>
      <c r="H5445">
        <v>0</v>
      </c>
      <c r="I5445">
        <v>0</v>
      </c>
      <c r="J5445">
        <v>0</v>
      </c>
      <c r="K5445">
        <v>0</v>
      </c>
      <c r="L5445">
        <v>0</v>
      </c>
    </row>
    <row r="5446" spans="1:12" x14ac:dyDescent="0.25">
      <c r="A5446">
        <v>18</v>
      </c>
      <c r="B5446" t="s">
        <v>250</v>
      </c>
      <c r="C5446" t="s">
        <v>242</v>
      </c>
      <c r="D5446" t="s">
        <v>13</v>
      </c>
      <c r="E5446">
        <v>20</v>
      </c>
      <c r="F5446" t="s">
        <v>30</v>
      </c>
      <c r="G5446" t="s">
        <v>580</v>
      </c>
      <c r="H5446">
        <v>0</v>
      </c>
      <c r="I5446">
        <v>0</v>
      </c>
      <c r="J5446">
        <v>0</v>
      </c>
      <c r="K5446">
        <v>0</v>
      </c>
      <c r="L5446">
        <v>0</v>
      </c>
    </row>
    <row r="5447" spans="1:12" x14ac:dyDescent="0.25">
      <c r="A5447">
        <v>18</v>
      </c>
      <c r="B5447" t="s">
        <v>300</v>
      </c>
      <c r="C5447" t="s">
        <v>242</v>
      </c>
      <c r="D5447" t="s">
        <v>89</v>
      </c>
      <c r="E5447">
        <v>20</v>
      </c>
      <c r="F5447" t="s">
        <v>30</v>
      </c>
      <c r="G5447" t="s">
        <v>580</v>
      </c>
      <c r="H5447">
        <v>0</v>
      </c>
      <c r="I5447">
        <v>0</v>
      </c>
      <c r="J5447">
        <v>0</v>
      </c>
      <c r="K5447">
        <v>0</v>
      </c>
      <c r="L5447">
        <v>0</v>
      </c>
    </row>
    <row r="5448" spans="1:12" x14ac:dyDescent="0.25">
      <c r="A5448">
        <v>18</v>
      </c>
      <c r="B5448" t="s">
        <v>350</v>
      </c>
      <c r="C5448" t="s">
        <v>242</v>
      </c>
      <c r="D5448" t="s">
        <v>140</v>
      </c>
      <c r="E5448">
        <v>20</v>
      </c>
      <c r="F5448" t="s">
        <v>30</v>
      </c>
      <c r="G5448" t="s">
        <v>580</v>
      </c>
      <c r="H5448">
        <v>0</v>
      </c>
      <c r="I5448">
        <v>0</v>
      </c>
      <c r="J5448">
        <v>0</v>
      </c>
      <c r="K5448">
        <v>0</v>
      </c>
      <c r="L5448">
        <v>0</v>
      </c>
    </row>
    <row r="5449" spans="1:12" x14ac:dyDescent="0.25">
      <c r="A5449">
        <v>18</v>
      </c>
      <c r="B5449" t="s">
        <v>400</v>
      </c>
      <c r="C5449" t="s">
        <v>242</v>
      </c>
      <c r="D5449" t="s">
        <v>191</v>
      </c>
      <c r="E5449">
        <v>20</v>
      </c>
      <c r="F5449" t="s">
        <v>30</v>
      </c>
      <c r="G5449" t="s">
        <v>580</v>
      </c>
      <c r="H5449">
        <v>0</v>
      </c>
      <c r="I5449">
        <v>0</v>
      </c>
      <c r="J5449">
        <v>0</v>
      </c>
      <c r="K5449">
        <v>0</v>
      </c>
      <c r="L5449">
        <v>0</v>
      </c>
    </row>
    <row r="5450" spans="1:12" x14ac:dyDescent="0.25">
      <c r="A5450">
        <v>19</v>
      </c>
      <c r="B5450" t="s">
        <v>250</v>
      </c>
      <c r="C5450" t="s">
        <v>242</v>
      </c>
      <c r="D5450" t="s">
        <v>13</v>
      </c>
      <c r="E5450">
        <v>20</v>
      </c>
      <c r="F5450" t="s">
        <v>30</v>
      </c>
      <c r="G5450" t="s">
        <v>580</v>
      </c>
      <c r="H5450">
        <v>0</v>
      </c>
      <c r="I5450">
        <v>0</v>
      </c>
      <c r="J5450">
        <v>0</v>
      </c>
      <c r="K5450">
        <v>0</v>
      </c>
      <c r="L5450">
        <v>0</v>
      </c>
    </row>
    <row r="5451" spans="1:12" x14ac:dyDescent="0.25">
      <c r="A5451">
        <v>19</v>
      </c>
      <c r="B5451" t="s">
        <v>300</v>
      </c>
      <c r="C5451" t="s">
        <v>242</v>
      </c>
      <c r="D5451" t="s">
        <v>89</v>
      </c>
      <c r="E5451">
        <v>20</v>
      </c>
      <c r="F5451" t="s">
        <v>30</v>
      </c>
      <c r="G5451" t="s">
        <v>580</v>
      </c>
      <c r="H5451">
        <v>0</v>
      </c>
      <c r="I5451">
        <v>0</v>
      </c>
      <c r="J5451">
        <v>0</v>
      </c>
      <c r="K5451">
        <v>0</v>
      </c>
      <c r="L5451">
        <v>0</v>
      </c>
    </row>
    <row r="5452" spans="1:12" x14ac:dyDescent="0.25">
      <c r="A5452">
        <v>19</v>
      </c>
      <c r="B5452" t="s">
        <v>350</v>
      </c>
      <c r="C5452" t="s">
        <v>242</v>
      </c>
      <c r="D5452" t="s">
        <v>140</v>
      </c>
      <c r="E5452">
        <v>20</v>
      </c>
      <c r="F5452" t="s">
        <v>30</v>
      </c>
      <c r="G5452" t="s">
        <v>580</v>
      </c>
      <c r="H5452">
        <v>0</v>
      </c>
      <c r="I5452">
        <v>0</v>
      </c>
      <c r="J5452">
        <v>0</v>
      </c>
      <c r="K5452">
        <v>0</v>
      </c>
      <c r="L5452">
        <v>0</v>
      </c>
    </row>
    <row r="5453" spans="1:12" x14ac:dyDescent="0.25">
      <c r="A5453">
        <v>19</v>
      </c>
      <c r="B5453" t="s">
        <v>400</v>
      </c>
      <c r="C5453" t="s">
        <v>242</v>
      </c>
      <c r="D5453" t="s">
        <v>191</v>
      </c>
      <c r="E5453">
        <v>20</v>
      </c>
      <c r="F5453" t="s">
        <v>30</v>
      </c>
      <c r="G5453" t="s">
        <v>580</v>
      </c>
      <c r="H5453">
        <v>0</v>
      </c>
      <c r="I5453">
        <v>0</v>
      </c>
      <c r="J5453">
        <v>0</v>
      </c>
      <c r="K5453">
        <v>0</v>
      </c>
      <c r="L5453">
        <v>0</v>
      </c>
    </row>
    <row r="5454" spans="1:12" x14ac:dyDescent="0.25">
      <c r="A5454">
        <v>20</v>
      </c>
      <c r="B5454" t="s">
        <v>250</v>
      </c>
      <c r="C5454" t="s">
        <v>242</v>
      </c>
      <c r="D5454" t="s">
        <v>13</v>
      </c>
      <c r="E5454">
        <v>20</v>
      </c>
      <c r="F5454" t="s">
        <v>30</v>
      </c>
      <c r="G5454" t="s">
        <v>580</v>
      </c>
      <c r="H5454">
        <v>0</v>
      </c>
      <c r="I5454">
        <v>0</v>
      </c>
      <c r="J5454">
        <v>0</v>
      </c>
      <c r="K5454">
        <v>0</v>
      </c>
      <c r="L5454">
        <v>0</v>
      </c>
    </row>
    <row r="5455" spans="1:12" x14ac:dyDescent="0.25">
      <c r="A5455">
        <v>20</v>
      </c>
      <c r="B5455" t="s">
        <v>300</v>
      </c>
      <c r="C5455" t="s">
        <v>242</v>
      </c>
      <c r="D5455" t="s">
        <v>89</v>
      </c>
      <c r="E5455">
        <v>20</v>
      </c>
      <c r="F5455" t="s">
        <v>30</v>
      </c>
      <c r="G5455" t="s">
        <v>580</v>
      </c>
      <c r="H5455">
        <v>0</v>
      </c>
      <c r="I5455">
        <v>0</v>
      </c>
      <c r="J5455">
        <v>0</v>
      </c>
      <c r="K5455">
        <v>0</v>
      </c>
      <c r="L5455">
        <v>0</v>
      </c>
    </row>
    <row r="5456" spans="1:12" x14ac:dyDescent="0.25">
      <c r="A5456">
        <v>20</v>
      </c>
      <c r="B5456" t="s">
        <v>350</v>
      </c>
      <c r="C5456" t="s">
        <v>242</v>
      </c>
      <c r="D5456" t="s">
        <v>140</v>
      </c>
      <c r="E5456">
        <v>20</v>
      </c>
      <c r="F5456" t="s">
        <v>30</v>
      </c>
      <c r="G5456" t="s">
        <v>580</v>
      </c>
      <c r="H5456">
        <v>0</v>
      </c>
      <c r="I5456">
        <v>0</v>
      </c>
      <c r="J5456">
        <v>0</v>
      </c>
      <c r="K5456">
        <v>0</v>
      </c>
      <c r="L5456">
        <v>0</v>
      </c>
    </row>
    <row r="5457" spans="1:12" x14ac:dyDescent="0.25">
      <c r="A5457">
        <v>20</v>
      </c>
      <c r="B5457" t="s">
        <v>400</v>
      </c>
      <c r="C5457" t="s">
        <v>242</v>
      </c>
      <c r="D5457" t="s">
        <v>191</v>
      </c>
      <c r="E5457">
        <v>20</v>
      </c>
      <c r="F5457" t="s">
        <v>30</v>
      </c>
      <c r="G5457" t="s">
        <v>580</v>
      </c>
      <c r="H5457">
        <v>0</v>
      </c>
      <c r="I5457">
        <v>0</v>
      </c>
      <c r="J5457">
        <v>0</v>
      </c>
      <c r="K5457">
        <v>0</v>
      </c>
      <c r="L5457">
        <v>0</v>
      </c>
    </row>
    <row r="5458" spans="1:12" x14ac:dyDescent="0.25">
      <c r="A5458">
        <v>21</v>
      </c>
      <c r="B5458" t="s">
        <v>250</v>
      </c>
      <c r="C5458" t="s">
        <v>242</v>
      </c>
      <c r="D5458" t="s">
        <v>13</v>
      </c>
      <c r="E5458">
        <v>20</v>
      </c>
      <c r="F5458" t="s">
        <v>30</v>
      </c>
      <c r="G5458" t="s">
        <v>580</v>
      </c>
      <c r="H5458">
        <v>0</v>
      </c>
      <c r="I5458">
        <v>0</v>
      </c>
      <c r="J5458">
        <v>0</v>
      </c>
      <c r="K5458">
        <v>0</v>
      </c>
      <c r="L5458">
        <v>0</v>
      </c>
    </row>
    <row r="5459" spans="1:12" x14ac:dyDescent="0.25">
      <c r="A5459">
        <v>21</v>
      </c>
      <c r="B5459" t="s">
        <v>300</v>
      </c>
      <c r="C5459" t="s">
        <v>242</v>
      </c>
      <c r="D5459" t="s">
        <v>89</v>
      </c>
      <c r="E5459">
        <v>20</v>
      </c>
      <c r="F5459" t="s">
        <v>30</v>
      </c>
      <c r="G5459" t="s">
        <v>580</v>
      </c>
      <c r="H5459">
        <v>0</v>
      </c>
      <c r="I5459">
        <v>0</v>
      </c>
      <c r="J5459">
        <v>0</v>
      </c>
      <c r="K5459">
        <v>0</v>
      </c>
      <c r="L5459">
        <v>0</v>
      </c>
    </row>
    <row r="5460" spans="1:12" x14ac:dyDescent="0.25">
      <c r="A5460">
        <v>21</v>
      </c>
      <c r="B5460" t="s">
        <v>350</v>
      </c>
      <c r="C5460" t="s">
        <v>242</v>
      </c>
      <c r="D5460" t="s">
        <v>140</v>
      </c>
      <c r="E5460">
        <v>20</v>
      </c>
      <c r="F5460" t="s">
        <v>30</v>
      </c>
      <c r="G5460" t="s">
        <v>580</v>
      </c>
      <c r="H5460">
        <v>0</v>
      </c>
      <c r="I5460">
        <v>0</v>
      </c>
      <c r="J5460">
        <v>0</v>
      </c>
      <c r="K5460">
        <v>0</v>
      </c>
      <c r="L5460">
        <v>0</v>
      </c>
    </row>
    <row r="5461" spans="1:12" x14ac:dyDescent="0.25">
      <c r="A5461">
        <v>21</v>
      </c>
      <c r="B5461" t="s">
        <v>400</v>
      </c>
      <c r="C5461" t="s">
        <v>242</v>
      </c>
      <c r="D5461" t="s">
        <v>191</v>
      </c>
      <c r="E5461">
        <v>20</v>
      </c>
      <c r="F5461" t="s">
        <v>30</v>
      </c>
      <c r="G5461" t="s">
        <v>580</v>
      </c>
      <c r="H5461">
        <v>0</v>
      </c>
      <c r="I5461">
        <v>0</v>
      </c>
      <c r="J5461">
        <v>0</v>
      </c>
      <c r="K5461">
        <v>0</v>
      </c>
      <c r="L5461">
        <v>0</v>
      </c>
    </row>
    <row r="5462" spans="1:12" x14ac:dyDescent="0.25">
      <c r="A5462">
        <v>1</v>
      </c>
      <c r="B5462" t="s">
        <v>275</v>
      </c>
      <c r="C5462" t="s">
        <v>242</v>
      </c>
      <c r="D5462" t="s">
        <v>13</v>
      </c>
      <c r="E5462">
        <v>40</v>
      </c>
      <c r="F5462" t="s">
        <v>30</v>
      </c>
      <c r="G5462" t="s">
        <v>605</v>
      </c>
      <c r="H5462">
        <v>0</v>
      </c>
      <c r="I5462">
        <v>0</v>
      </c>
      <c r="J5462">
        <v>0</v>
      </c>
      <c r="K5462">
        <v>0</v>
      </c>
      <c r="L5462">
        <v>0</v>
      </c>
    </row>
    <row r="5463" spans="1:12" x14ac:dyDescent="0.25">
      <c r="A5463">
        <v>1</v>
      </c>
      <c r="B5463" t="s">
        <v>325</v>
      </c>
      <c r="C5463" t="s">
        <v>242</v>
      </c>
      <c r="D5463" t="s">
        <v>89</v>
      </c>
      <c r="E5463">
        <v>40</v>
      </c>
      <c r="F5463" t="s">
        <v>30</v>
      </c>
      <c r="G5463" t="s">
        <v>605</v>
      </c>
      <c r="H5463">
        <v>0</v>
      </c>
      <c r="I5463">
        <v>0</v>
      </c>
      <c r="J5463">
        <v>0</v>
      </c>
      <c r="K5463">
        <v>0</v>
      </c>
      <c r="L5463">
        <v>0</v>
      </c>
    </row>
    <row r="5464" spans="1:12" x14ac:dyDescent="0.25">
      <c r="A5464">
        <v>1</v>
      </c>
      <c r="B5464" t="s">
        <v>375</v>
      </c>
      <c r="C5464" t="s">
        <v>242</v>
      </c>
      <c r="D5464" t="s">
        <v>140</v>
      </c>
      <c r="E5464">
        <v>40</v>
      </c>
      <c r="F5464" t="s">
        <v>30</v>
      </c>
      <c r="G5464" t="s">
        <v>605</v>
      </c>
      <c r="H5464">
        <v>0</v>
      </c>
      <c r="I5464">
        <v>0</v>
      </c>
      <c r="J5464">
        <v>0</v>
      </c>
      <c r="K5464">
        <v>0</v>
      </c>
      <c r="L5464">
        <v>0</v>
      </c>
    </row>
    <row r="5465" spans="1:12" x14ac:dyDescent="0.25">
      <c r="A5465">
        <v>1</v>
      </c>
      <c r="B5465" t="s">
        <v>425</v>
      </c>
      <c r="C5465" t="s">
        <v>242</v>
      </c>
      <c r="D5465" t="s">
        <v>191</v>
      </c>
      <c r="E5465">
        <v>40</v>
      </c>
      <c r="F5465" t="s">
        <v>30</v>
      </c>
      <c r="G5465" t="s">
        <v>605</v>
      </c>
      <c r="H5465">
        <v>0</v>
      </c>
      <c r="I5465">
        <v>0</v>
      </c>
      <c r="J5465">
        <v>0</v>
      </c>
      <c r="K5465">
        <v>0</v>
      </c>
      <c r="L5465">
        <v>0</v>
      </c>
    </row>
    <row r="5466" spans="1:12" x14ac:dyDescent="0.25">
      <c r="A5466">
        <v>2</v>
      </c>
      <c r="B5466" t="s">
        <v>275</v>
      </c>
      <c r="C5466" t="s">
        <v>242</v>
      </c>
      <c r="D5466" t="s">
        <v>13</v>
      </c>
      <c r="E5466">
        <v>40</v>
      </c>
      <c r="F5466" t="s">
        <v>30</v>
      </c>
      <c r="G5466" t="s">
        <v>605</v>
      </c>
      <c r="H5466">
        <v>0</v>
      </c>
      <c r="I5466">
        <v>0</v>
      </c>
      <c r="J5466">
        <v>0</v>
      </c>
      <c r="K5466">
        <v>0</v>
      </c>
      <c r="L5466">
        <v>0</v>
      </c>
    </row>
    <row r="5467" spans="1:12" x14ac:dyDescent="0.25">
      <c r="A5467">
        <v>2</v>
      </c>
      <c r="B5467" t="s">
        <v>325</v>
      </c>
      <c r="C5467" t="s">
        <v>242</v>
      </c>
      <c r="D5467" t="s">
        <v>89</v>
      </c>
      <c r="E5467">
        <v>40</v>
      </c>
      <c r="F5467" t="s">
        <v>30</v>
      </c>
      <c r="G5467" t="s">
        <v>605</v>
      </c>
      <c r="H5467">
        <v>0</v>
      </c>
      <c r="I5467">
        <v>0</v>
      </c>
      <c r="J5467">
        <v>0</v>
      </c>
      <c r="K5467">
        <v>0</v>
      </c>
      <c r="L5467">
        <v>0</v>
      </c>
    </row>
    <row r="5468" spans="1:12" x14ac:dyDescent="0.25">
      <c r="A5468">
        <v>2</v>
      </c>
      <c r="B5468" t="s">
        <v>375</v>
      </c>
      <c r="C5468" t="s">
        <v>242</v>
      </c>
      <c r="D5468" t="s">
        <v>140</v>
      </c>
      <c r="E5468">
        <v>40</v>
      </c>
      <c r="F5468" t="s">
        <v>30</v>
      </c>
      <c r="G5468" t="s">
        <v>605</v>
      </c>
      <c r="H5468">
        <v>0</v>
      </c>
      <c r="I5468">
        <v>0</v>
      </c>
      <c r="J5468">
        <v>0</v>
      </c>
      <c r="K5468">
        <v>0</v>
      </c>
      <c r="L5468">
        <v>0</v>
      </c>
    </row>
    <row r="5469" spans="1:12" x14ac:dyDescent="0.25">
      <c r="A5469">
        <v>2</v>
      </c>
      <c r="B5469" t="s">
        <v>425</v>
      </c>
      <c r="C5469" t="s">
        <v>242</v>
      </c>
      <c r="D5469" t="s">
        <v>191</v>
      </c>
      <c r="E5469">
        <v>40</v>
      </c>
      <c r="F5469" t="s">
        <v>30</v>
      </c>
      <c r="G5469" t="s">
        <v>605</v>
      </c>
      <c r="H5469">
        <v>0</v>
      </c>
      <c r="I5469">
        <v>0</v>
      </c>
      <c r="J5469">
        <v>0</v>
      </c>
      <c r="K5469">
        <v>0</v>
      </c>
      <c r="L5469">
        <v>0</v>
      </c>
    </row>
    <row r="5470" spans="1:12" x14ac:dyDescent="0.25">
      <c r="A5470">
        <v>3</v>
      </c>
      <c r="B5470" t="s">
        <v>275</v>
      </c>
      <c r="C5470" t="s">
        <v>242</v>
      </c>
      <c r="D5470" t="s">
        <v>13</v>
      </c>
      <c r="E5470">
        <v>40</v>
      </c>
      <c r="F5470" t="s">
        <v>30</v>
      </c>
      <c r="G5470" t="s">
        <v>605</v>
      </c>
      <c r="H5470">
        <v>0</v>
      </c>
      <c r="I5470">
        <v>0</v>
      </c>
      <c r="J5470">
        <v>0</v>
      </c>
      <c r="K5470">
        <v>0</v>
      </c>
      <c r="L5470">
        <v>0</v>
      </c>
    </row>
    <row r="5471" spans="1:12" x14ac:dyDescent="0.25">
      <c r="A5471">
        <v>3</v>
      </c>
      <c r="B5471" t="s">
        <v>325</v>
      </c>
      <c r="C5471" t="s">
        <v>242</v>
      </c>
      <c r="D5471" t="s">
        <v>89</v>
      </c>
      <c r="E5471">
        <v>40</v>
      </c>
      <c r="F5471" t="s">
        <v>30</v>
      </c>
      <c r="G5471" t="s">
        <v>605</v>
      </c>
      <c r="H5471">
        <v>0</v>
      </c>
      <c r="I5471">
        <v>0</v>
      </c>
      <c r="J5471">
        <v>0</v>
      </c>
      <c r="K5471">
        <v>0</v>
      </c>
      <c r="L5471">
        <v>0</v>
      </c>
    </row>
    <row r="5472" spans="1:12" x14ac:dyDescent="0.25">
      <c r="A5472">
        <v>3</v>
      </c>
      <c r="B5472" t="s">
        <v>375</v>
      </c>
      <c r="C5472" t="s">
        <v>242</v>
      </c>
      <c r="D5472" t="s">
        <v>140</v>
      </c>
      <c r="E5472">
        <v>40</v>
      </c>
      <c r="F5472" t="s">
        <v>30</v>
      </c>
      <c r="G5472" t="s">
        <v>605</v>
      </c>
      <c r="H5472">
        <v>0</v>
      </c>
      <c r="I5472">
        <v>0</v>
      </c>
      <c r="J5472">
        <v>0</v>
      </c>
      <c r="K5472">
        <v>0</v>
      </c>
      <c r="L5472">
        <v>0</v>
      </c>
    </row>
    <row r="5473" spans="1:12" x14ac:dyDescent="0.25">
      <c r="A5473">
        <v>3</v>
      </c>
      <c r="B5473" t="s">
        <v>425</v>
      </c>
      <c r="C5473" t="s">
        <v>242</v>
      </c>
      <c r="D5473" t="s">
        <v>191</v>
      </c>
      <c r="E5473">
        <v>40</v>
      </c>
      <c r="F5473" t="s">
        <v>30</v>
      </c>
      <c r="G5473" t="s">
        <v>605</v>
      </c>
      <c r="H5473">
        <v>0</v>
      </c>
      <c r="I5473">
        <v>0</v>
      </c>
      <c r="J5473">
        <v>0</v>
      </c>
      <c r="K5473">
        <v>0</v>
      </c>
      <c r="L5473">
        <v>0</v>
      </c>
    </row>
    <row r="5474" spans="1:12" x14ac:dyDescent="0.25">
      <c r="A5474">
        <v>4</v>
      </c>
      <c r="B5474" t="s">
        <v>275</v>
      </c>
      <c r="C5474" t="s">
        <v>242</v>
      </c>
      <c r="D5474" t="s">
        <v>13</v>
      </c>
      <c r="E5474">
        <v>40</v>
      </c>
      <c r="F5474" t="s">
        <v>30</v>
      </c>
      <c r="G5474" t="s">
        <v>605</v>
      </c>
      <c r="H5474">
        <v>0</v>
      </c>
      <c r="I5474">
        <v>0</v>
      </c>
      <c r="J5474">
        <v>0</v>
      </c>
      <c r="K5474">
        <v>0</v>
      </c>
      <c r="L5474">
        <v>0</v>
      </c>
    </row>
    <row r="5475" spans="1:12" x14ac:dyDescent="0.25">
      <c r="A5475">
        <v>4</v>
      </c>
      <c r="B5475" t="s">
        <v>325</v>
      </c>
      <c r="C5475" t="s">
        <v>242</v>
      </c>
      <c r="D5475" t="s">
        <v>89</v>
      </c>
      <c r="E5475">
        <v>40</v>
      </c>
      <c r="F5475" t="s">
        <v>30</v>
      </c>
      <c r="G5475" t="s">
        <v>605</v>
      </c>
      <c r="H5475">
        <v>0</v>
      </c>
      <c r="I5475">
        <v>0</v>
      </c>
      <c r="J5475">
        <v>0</v>
      </c>
      <c r="K5475">
        <v>0</v>
      </c>
      <c r="L5475">
        <v>0</v>
      </c>
    </row>
    <row r="5476" spans="1:12" x14ac:dyDescent="0.25">
      <c r="A5476">
        <v>4</v>
      </c>
      <c r="B5476" t="s">
        <v>375</v>
      </c>
      <c r="C5476" t="s">
        <v>242</v>
      </c>
      <c r="D5476" t="s">
        <v>140</v>
      </c>
      <c r="E5476">
        <v>40</v>
      </c>
      <c r="F5476" t="s">
        <v>30</v>
      </c>
      <c r="G5476" t="s">
        <v>605</v>
      </c>
      <c r="H5476">
        <v>0</v>
      </c>
      <c r="I5476">
        <v>0</v>
      </c>
      <c r="J5476">
        <v>0</v>
      </c>
      <c r="K5476">
        <v>0</v>
      </c>
      <c r="L5476">
        <v>0</v>
      </c>
    </row>
    <row r="5477" spans="1:12" x14ac:dyDescent="0.25">
      <c r="A5477">
        <v>4</v>
      </c>
      <c r="B5477" t="s">
        <v>425</v>
      </c>
      <c r="C5477" t="s">
        <v>242</v>
      </c>
      <c r="D5477" t="s">
        <v>191</v>
      </c>
      <c r="E5477">
        <v>40</v>
      </c>
      <c r="F5477" t="s">
        <v>30</v>
      </c>
      <c r="G5477" t="s">
        <v>605</v>
      </c>
      <c r="H5477">
        <v>0</v>
      </c>
      <c r="I5477">
        <v>0</v>
      </c>
      <c r="J5477">
        <v>0</v>
      </c>
      <c r="K5477">
        <v>0</v>
      </c>
      <c r="L5477">
        <v>0</v>
      </c>
    </row>
    <row r="5478" spans="1:12" x14ac:dyDescent="0.25">
      <c r="A5478">
        <v>5</v>
      </c>
      <c r="B5478" t="s">
        <v>275</v>
      </c>
      <c r="C5478" t="s">
        <v>242</v>
      </c>
      <c r="D5478" t="s">
        <v>13</v>
      </c>
      <c r="E5478">
        <v>40</v>
      </c>
      <c r="F5478" t="s">
        <v>30</v>
      </c>
      <c r="G5478" t="s">
        <v>605</v>
      </c>
      <c r="H5478">
        <v>0</v>
      </c>
      <c r="I5478">
        <v>0</v>
      </c>
      <c r="J5478">
        <v>0</v>
      </c>
      <c r="K5478">
        <v>0</v>
      </c>
      <c r="L5478">
        <v>0</v>
      </c>
    </row>
    <row r="5479" spans="1:12" x14ac:dyDescent="0.25">
      <c r="A5479">
        <v>5</v>
      </c>
      <c r="B5479" t="s">
        <v>325</v>
      </c>
      <c r="C5479" t="s">
        <v>242</v>
      </c>
      <c r="D5479" t="s">
        <v>89</v>
      </c>
      <c r="E5479">
        <v>40</v>
      </c>
      <c r="F5479" t="s">
        <v>30</v>
      </c>
      <c r="G5479" t="s">
        <v>605</v>
      </c>
      <c r="H5479">
        <v>0</v>
      </c>
      <c r="I5479">
        <v>0</v>
      </c>
      <c r="J5479">
        <v>0</v>
      </c>
      <c r="K5479">
        <v>0</v>
      </c>
      <c r="L5479">
        <v>0</v>
      </c>
    </row>
    <row r="5480" spans="1:12" x14ac:dyDescent="0.25">
      <c r="A5480">
        <v>5</v>
      </c>
      <c r="B5480" t="s">
        <v>375</v>
      </c>
      <c r="C5480" t="s">
        <v>242</v>
      </c>
      <c r="D5480" t="s">
        <v>140</v>
      </c>
      <c r="E5480">
        <v>40</v>
      </c>
      <c r="F5480" t="s">
        <v>30</v>
      </c>
      <c r="G5480" t="s">
        <v>605</v>
      </c>
      <c r="H5480">
        <v>0</v>
      </c>
      <c r="I5480">
        <v>0</v>
      </c>
      <c r="J5480">
        <v>0</v>
      </c>
      <c r="K5480">
        <v>0</v>
      </c>
      <c r="L5480">
        <v>0</v>
      </c>
    </row>
    <row r="5481" spans="1:12" x14ac:dyDescent="0.25">
      <c r="A5481">
        <v>5</v>
      </c>
      <c r="B5481" t="s">
        <v>425</v>
      </c>
      <c r="C5481" t="s">
        <v>242</v>
      </c>
      <c r="D5481" t="s">
        <v>191</v>
      </c>
      <c r="E5481">
        <v>40</v>
      </c>
      <c r="F5481" t="s">
        <v>30</v>
      </c>
      <c r="G5481" t="s">
        <v>605</v>
      </c>
      <c r="H5481">
        <v>0</v>
      </c>
      <c r="I5481">
        <v>0</v>
      </c>
      <c r="J5481">
        <v>0</v>
      </c>
      <c r="K5481">
        <v>0</v>
      </c>
      <c r="L5481">
        <v>0</v>
      </c>
    </row>
    <row r="5482" spans="1:12" x14ac:dyDescent="0.25">
      <c r="A5482">
        <v>6</v>
      </c>
      <c r="B5482" t="s">
        <v>275</v>
      </c>
      <c r="C5482" t="s">
        <v>242</v>
      </c>
      <c r="D5482" t="s">
        <v>13</v>
      </c>
      <c r="E5482">
        <v>40</v>
      </c>
      <c r="F5482" t="s">
        <v>30</v>
      </c>
      <c r="G5482" t="s">
        <v>605</v>
      </c>
      <c r="H5482">
        <v>0</v>
      </c>
      <c r="I5482">
        <v>0</v>
      </c>
      <c r="J5482">
        <v>0</v>
      </c>
      <c r="K5482">
        <v>0</v>
      </c>
      <c r="L5482">
        <v>0</v>
      </c>
    </row>
    <row r="5483" spans="1:12" x14ac:dyDescent="0.25">
      <c r="A5483">
        <v>6</v>
      </c>
      <c r="B5483" t="s">
        <v>325</v>
      </c>
      <c r="C5483" t="s">
        <v>242</v>
      </c>
      <c r="D5483" t="s">
        <v>89</v>
      </c>
      <c r="E5483">
        <v>40</v>
      </c>
      <c r="F5483" t="s">
        <v>30</v>
      </c>
      <c r="G5483" t="s">
        <v>605</v>
      </c>
      <c r="H5483">
        <v>0</v>
      </c>
      <c r="I5483">
        <v>0</v>
      </c>
      <c r="J5483">
        <v>0</v>
      </c>
      <c r="K5483">
        <v>0</v>
      </c>
      <c r="L5483">
        <v>0</v>
      </c>
    </row>
    <row r="5484" spans="1:12" x14ac:dyDescent="0.25">
      <c r="A5484">
        <v>6</v>
      </c>
      <c r="B5484" t="s">
        <v>375</v>
      </c>
      <c r="C5484" t="s">
        <v>242</v>
      </c>
      <c r="D5484" t="s">
        <v>140</v>
      </c>
      <c r="E5484">
        <v>40</v>
      </c>
      <c r="F5484" t="s">
        <v>30</v>
      </c>
      <c r="G5484" t="s">
        <v>605</v>
      </c>
      <c r="H5484">
        <v>0</v>
      </c>
      <c r="I5484">
        <v>0</v>
      </c>
      <c r="J5484">
        <v>0</v>
      </c>
      <c r="K5484">
        <v>0</v>
      </c>
      <c r="L5484">
        <v>0</v>
      </c>
    </row>
    <row r="5485" spans="1:12" x14ac:dyDescent="0.25">
      <c r="A5485">
        <v>6</v>
      </c>
      <c r="B5485" t="s">
        <v>425</v>
      </c>
      <c r="C5485" t="s">
        <v>242</v>
      </c>
      <c r="D5485" t="s">
        <v>191</v>
      </c>
      <c r="E5485">
        <v>40</v>
      </c>
      <c r="F5485" t="s">
        <v>30</v>
      </c>
      <c r="G5485" t="s">
        <v>605</v>
      </c>
      <c r="H5485">
        <v>0</v>
      </c>
      <c r="I5485">
        <v>0</v>
      </c>
      <c r="J5485">
        <v>0</v>
      </c>
      <c r="K5485">
        <v>0</v>
      </c>
      <c r="L5485">
        <v>0</v>
      </c>
    </row>
    <row r="5486" spans="1:12" x14ac:dyDescent="0.25">
      <c r="A5486">
        <v>7</v>
      </c>
      <c r="B5486" t="s">
        <v>275</v>
      </c>
      <c r="C5486" t="s">
        <v>242</v>
      </c>
      <c r="D5486" t="s">
        <v>13</v>
      </c>
      <c r="E5486">
        <v>40</v>
      </c>
      <c r="F5486" t="s">
        <v>30</v>
      </c>
      <c r="G5486" t="s">
        <v>605</v>
      </c>
      <c r="H5486">
        <v>0</v>
      </c>
      <c r="I5486">
        <v>0</v>
      </c>
      <c r="J5486">
        <v>0</v>
      </c>
      <c r="K5486">
        <v>0</v>
      </c>
      <c r="L5486">
        <v>0</v>
      </c>
    </row>
    <row r="5487" spans="1:12" x14ac:dyDescent="0.25">
      <c r="A5487">
        <v>7</v>
      </c>
      <c r="B5487" t="s">
        <v>325</v>
      </c>
      <c r="C5487" t="s">
        <v>242</v>
      </c>
      <c r="D5487" t="s">
        <v>89</v>
      </c>
      <c r="E5487">
        <v>40</v>
      </c>
      <c r="F5487" t="s">
        <v>30</v>
      </c>
      <c r="G5487" t="s">
        <v>605</v>
      </c>
      <c r="H5487">
        <v>0</v>
      </c>
      <c r="I5487">
        <v>0</v>
      </c>
      <c r="J5487">
        <v>0</v>
      </c>
      <c r="K5487">
        <v>0</v>
      </c>
      <c r="L5487">
        <v>0</v>
      </c>
    </row>
    <row r="5488" spans="1:12" x14ac:dyDescent="0.25">
      <c r="A5488">
        <v>7</v>
      </c>
      <c r="B5488" t="s">
        <v>375</v>
      </c>
      <c r="C5488" t="s">
        <v>242</v>
      </c>
      <c r="D5488" t="s">
        <v>140</v>
      </c>
      <c r="E5488">
        <v>40</v>
      </c>
      <c r="F5488" t="s">
        <v>30</v>
      </c>
      <c r="G5488" t="s">
        <v>605</v>
      </c>
      <c r="H5488">
        <v>0</v>
      </c>
      <c r="I5488">
        <v>0</v>
      </c>
      <c r="J5488">
        <v>0</v>
      </c>
      <c r="K5488">
        <v>0</v>
      </c>
      <c r="L5488">
        <v>0</v>
      </c>
    </row>
    <row r="5489" spans="1:12" x14ac:dyDescent="0.25">
      <c r="A5489">
        <v>7</v>
      </c>
      <c r="B5489" t="s">
        <v>425</v>
      </c>
      <c r="C5489" t="s">
        <v>242</v>
      </c>
      <c r="D5489" t="s">
        <v>191</v>
      </c>
      <c r="E5489">
        <v>40</v>
      </c>
      <c r="F5489" t="s">
        <v>30</v>
      </c>
      <c r="G5489" t="s">
        <v>605</v>
      </c>
      <c r="H5489">
        <v>0</v>
      </c>
      <c r="I5489">
        <v>0</v>
      </c>
      <c r="J5489">
        <v>0</v>
      </c>
      <c r="K5489">
        <v>0</v>
      </c>
      <c r="L5489">
        <v>0</v>
      </c>
    </row>
    <row r="5490" spans="1:12" x14ac:dyDescent="0.25">
      <c r="A5490">
        <v>8</v>
      </c>
      <c r="B5490" t="s">
        <v>275</v>
      </c>
      <c r="C5490" t="s">
        <v>242</v>
      </c>
      <c r="D5490" t="s">
        <v>13</v>
      </c>
      <c r="E5490">
        <v>40</v>
      </c>
      <c r="F5490" t="s">
        <v>30</v>
      </c>
      <c r="G5490" t="s">
        <v>605</v>
      </c>
      <c r="H5490">
        <v>0</v>
      </c>
      <c r="I5490">
        <v>0</v>
      </c>
      <c r="J5490">
        <v>0</v>
      </c>
      <c r="K5490">
        <v>0</v>
      </c>
      <c r="L5490">
        <v>0</v>
      </c>
    </row>
    <row r="5491" spans="1:12" x14ac:dyDescent="0.25">
      <c r="A5491">
        <v>8</v>
      </c>
      <c r="B5491" t="s">
        <v>325</v>
      </c>
      <c r="C5491" t="s">
        <v>242</v>
      </c>
      <c r="D5491" t="s">
        <v>89</v>
      </c>
      <c r="E5491">
        <v>40</v>
      </c>
      <c r="F5491" t="s">
        <v>30</v>
      </c>
      <c r="G5491" t="s">
        <v>605</v>
      </c>
      <c r="H5491">
        <v>0</v>
      </c>
      <c r="I5491">
        <v>0</v>
      </c>
      <c r="J5491">
        <v>0</v>
      </c>
      <c r="K5491">
        <v>0</v>
      </c>
      <c r="L5491">
        <v>0</v>
      </c>
    </row>
    <row r="5492" spans="1:12" x14ac:dyDescent="0.25">
      <c r="A5492">
        <v>8</v>
      </c>
      <c r="B5492" t="s">
        <v>375</v>
      </c>
      <c r="C5492" t="s">
        <v>242</v>
      </c>
      <c r="D5492" t="s">
        <v>140</v>
      </c>
      <c r="E5492">
        <v>40</v>
      </c>
      <c r="F5492" t="s">
        <v>30</v>
      </c>
      <c r="G5492" t="s">
        <v>605</v>
      </c>
      <c r="H5492">
        <v>0</v>
      </c>
      <c r="I5492">
        <v>0</v>
      </c>
      <c r="J5492">
        <v>0</v>
      </c>
      <c r="K5492">
        <v>0</v>
      </c>
      <c r="L5492">
        <v>0</v>
      </c>
    </row>
    <row r="5493" spans="1:12" x14ac:dyDescent="0.25">
      <c r="A5493">
        <v>8</v>
      </c>
      <c r="B5493" t="s">
        <v>425</v>
      </c>
      <c r="C5493" t="s">
        <v>242</v>
      </c>
      <c r="D5493" t="s">
        <v>191</v>
      </c>
      <c r="E5493">
        <v>40</v>
      </c>
      <c r="F5493" t="s">
        <v>30</v>
      </c>
      <c r="G5493" t="s">
        <v>605</v>
      </c>
      <c r="H5493">
        <v>0</v>
      </c>
      <c r="I5493">
        <v>0</v>
      </c>
      <c r="J5493">
        <v>0</v>
      </c>
      <c r="K5493">
        <v>0</v>
      </c>
      <c r="L5493">
        <v>0</v>
      </c>
    </row>
    <row r="5494" spans="1:12" x14ac:dyDescent="0.25">
      <c r="A5494">
        <v>9</v>
      </c>
      <c r="B5494" t="s">
        <v>275</v>
      </c>
      <c r="C5494" t="s">
        <v>242</v>
      </c>
      <c r="D5494" t="s">
        <v>13</v>
      </c>
      <c r="E5494">
        <v>40</v>
      </c>
      <c r="F5494" t="s">
        <v>30</v>
      </c>
      <c r="G5494" t="s">
        <v>605</v>
      </c>
      <c r="H5494">
        <v>0</v>
      </c>
      <c r="I5494">
        <v>0</v>
      </c>
      <c r="J5494">
        <v>0</v>
      </c>
      <c r="K5494">
        <v>0</v>
      </c>
      <c r="L5494">
        <v>0</v>
      </c>
    </row>
    <row r="5495" spans="1:12" x14ac:dyDescent="0.25">
      <c r="A5495">
        <v>9</v>
      </c>
      <c r="B5495" t="s">
        <v>325</v>
      </c>
      <c r="C5495" t="s">
        <v>242</v>
      </c>
      <c r="D5495" t="s">
        <v>89</v>
      </c>
      <c r="E5495">
        <v>40</v>
      </c>
      <c r="F5495" t="s">
        <v>30</v>
      </c>
      <c r="G5495" t="s">
        <v>605</v>
      </c>
      <c r="H5495">
        <v>0</v>
      </c>
      <c r="I5495">
        <v>0</v>
      </c>
      <c r="J5495">
        <v>0</v>
      </c>
      <c r="K5495">
        <v>0</v>
      </c>
      <c r="L5495">
        <v>0</v>
      </c>
    </row>
    <row r="5496" spans="1:12" x14ac:dyDescent="0.25">
      <c r="A5496">
        <v>9</v>
      </c>
      <c r="B5496" t="s">
        <v>375</v>
      </c>
      <c r="C5496" t="s">
        <v>242</v>
      </c>
      <c r="D5496" t="s">
        <v>140</v>
      </c>
      <c r="E5496">
        <v>40</v>
      </c>
      <c r="F5496" t="s">
        <v>30</v>
      </c>
      <c r="G5496" t="s">
        <v>605</v>
      </c>
      <c r="H5496">
        <v>0</v>
      </c>
      <c r="I5496">
        <v>0</v>
      </c>
      <c r="J5496">
        <v>0</v>
      </c>
      <c r="K5496">
        <v>0</v>
      </c>
      <c r="L5496">
        <v>0</v>
      </c>
    </row>
    <row r="5497" spans="1:12" x14ac:dyDescent="0.25">
      <c r="A5497">
        <v>9</v>
      </c>
      <c r="B5497" t="s">
        <v>425</v>
      </c>
      <c r="C5497" t="s">
        <v>242</v>
      </c>
      <c r="D5497" t="s">
        <v>191</v>
      </c>
      <c r="E5497">
        <v>40</v>
      </c>
      <c r="F5497" t="s">
        <v>30</v>
      </c>
      <c r="G5497" t="s">
        <v>605</v>
      </c>
      <c r="H5497">
        <v>0</v>
      </c>
      <c r="I5497">
        <v>0</v>
      </c>
      <c r="J5497">
        <v>0</v>
      </c>
      <c r="K5497">
        <v>0</v>
      </c>
      <c r="L5497">
        <v>0</v>
      </c>
    </row>
    <row r="5498" spans="1:12" x14ac:dyDescent="0.25">
      <c r="A5498">
        <v>10</v>
      </c>
      <c r="B5498" t="s">
        <v>275</v>
      </c>
      <c r="C5498" t="s">
        <v>242</v>
      </c>
      <c r="D5498" t="s">
        <v>13</v>
      </c>
      <c r="E5498">
        <v>40</v>
      </c>
      <c r="F5498" t="s">
        <v>30</v>
      </c>
      <c r="G5498" t="s">
        <v>605</v>
      </c>
      <c r="H5498">
        <v>0</v>
      </c>
      <c r="I5498">
        <v>0</v>
      </c>
      <c r="J5498">
        <v>0</v>
      </c>
      <c r="K5498">
        <v>0</v>
      </c>
      <c r="L5498">
        <v>0</v>
      </c>
    </row>
    <row r="5499" spans="1:12" x14ac:dyDescent="0.25">
      <c r="A5499">
        <v>10</v>
      </c>
      <c r="B5499" t="s">
        <v>325</v>
      </c>
      <c r="C5499" t="s">
        <v>242</v>
      </c>
      <c r="D5499" t="s">
        <v>89</v>
      </c>
      <c r="E5499">
        <v>40</v>
      </c>
      <c r="F5499" t="s">
        <v>30</v>
      </c>
      <c r="G5499" t="s">
        <v>605</v>
      </c>
      <c r="H5499">
        <v>0</v>
      </c>
      <c r="I5499">
        <v>0</v>
      </c>
      <c r="J5499">
        <v>0</v>
      </c>
      <c r="K5499">
        <v>0</v>
      </c>
      <c r="L5499">
        <v>0</v>
      </c>
    </row>
    <row r="5500" spans="1:12" x14ac:dyDescent="0.25">
      <c r="A5500">
        <v>10</v>
      </c>
      <c r="B5500" t="s">
        <v>375</v>
      </c>
      <c r="C5500" t="s">
        <v>242</v>
      </c>
      <c r="D5500" t="s">
        <v>140</v>
      </c>
      <c r="E5500">
        <v>40</v>
      </c>
      <c r="F5500" t="s">
        <v>30</v>
      </c>
      <c r="G5500" t="s">
        <v>605</v>
      </c>
      <c r="H5500">
        <v>0</v>
      </c>
      <c r="I5500">
        <v>0</v>
      </c>
      <c r="J5500">
        <v>0</v>
      </c>
      <c r="K5500">
        <v>0</v>
      </c>
      <c r="L5500">
        <v>0</v>
      </c>
    </row>
    <row r="5501" spans="1:12" x14ac:dyDescent="0.25">
      <c r="A5501">
        <v>10</v>
      </c>
      <c r="B5501" t="s">
        <v>425</v>
      </c>
      <c r="C5501" t="s">
        <v>242</v>
      </c>
      <c r="D5501" t="s">
        <v>191</v>
      </c>
      <c r="E5501">
        <v>40</v>
      </c>
      <c r="F5501" t="s">
        <v>30</v>
      </c>
      <c r="G5501" t="s">
        <v>605</v>
      </c>
      <c r="H5501">
        <v>0</v>
      </c>
      <c r="I5501">
        <v>0</v>
      </c>
      <c r="J5501">
        <v>0</v>
      </c>
      <c r="K5501">
        <v>0</v>
      </c>
      <c r="L5501">
        <v>0</v>
      </c>
    </row>
    <row r="5502" spans="1:12" x14ac:dyDescent="0.25">
      <c r="A5502">
        <v>11</v>
      </c>
      <c r="B5502" t="s">
        <v>275</v>
      </c>
      <c r="C5502" t="s">
        <v>242</v>
      </c>
      <c r="D5502" t="s">
        <v>13</v>
      </c>
      <c r="E5502">
        <v>40</v>
      </c>
      <c r="F5502" t="s">
        <v>30</v>
      </c>
      <c r="G5502" t="s">
        <v>605</v>
      </c>
      <c r="H5502">
        <v>0</v>
      </c>
      <c r="I5502">
        <v>0</v>
      </c>
      <c r="J5502">
        <v>0</v>
      </c>
      <c r="K5502">
        <v>0</v>
      </c>
      <c r="L5502">
        <v>0</v>
      </c>
    </row>
    <row r="5503" spans="1:12" x14ac:dyDescent="0.25">
      <c r="A5503">
        <v>11</v>
      </c>
      <c r="B5503" t="s">
        <v>325</v>
      </c>
      <c r="C5503" t="s">
        <v>242</v>
      </c>
      <c r="D5503" t="s">
        <v>89</v>
      </c>
      <c r="E5503">
        <v>40</v>
      </c>
      <c r="F5503" t="s">
        <v>30</v>
      </c>
      <c r="G5503" t="s">
        <v>605</v>
      </c>
      <c r="H5503">
        <v>0</v>
      </c>
      <c r="I5503">
        <v>0</v>
      </c>
      <c r="J5503">
        <v>0</v>
      </c>
      <c r="K5503">
        <v>0</v>
      </c>
      <c r="L5503">
        <v>0</v>
      </c>
    </row>
    <row r="5504" spans="1:12" x14ac:dyDescent="0.25">
      <c r="A5504">
        <v>11</v>
      </c>
      <c r="B5504" t="s">
        <v>375</v>
      </c>
      <c r="C5504" t="s">
        <v>242</v>
      </c>
      <c r="D5504" t="s">
        <v>140</v>
      </c>
      <c r="E5504">
        <v>40</v>
      </c>
      <c r="F5504" t="s">
        <v>30</v>
      </c>
      <c r="G5504" t="s">
        <v>605</v>
      </c>
      <c r="H5504">
        <v>0</v>
      </c>
      <c r="I5504">
        <v>0</v>
      </c>
      <c r="J5504">
        <v>0</v>
      </c>
      <c r="K5504">
        <v>0</v>
      </c>
      <c r="L5504">
        <v>0</v>
      </c>
    </row>
    <row r="5505" spans="1:12" x14ac:dyDescent="0.25">
      <c r="A5505">
        <v>11</v>
      </c>
      <c r="B5505" t="s">
        <v>425</v>
      </c>
      <c r="C5505" t="s">
        <v>242</v>
      </c>
      <c r="D5505" t="s">
        <v>191</v>
      </c>
      <c r="E5505">
        <v>40</v>
      </c>
      <c r="F5505" t="s">
        <v>30</v>
      </c>
      <c r="G5505" t="s">
        <v>605</v>
      </c>
      <c r="H5505">
        <v>0</v>
      </c>
      <c r="I5505">
        <v>0</v>
      </c>
      <c r="J5505">
        <v>0</v>
      </c>
      <c r="K5505">
        <v>0</v>
      </c>
      <c r="L5505">
        <v>0</v>
      </c>
    </row>
    <row r="5506" spans="1:12" x14ac:dyDescent="0.25">
      <c r="A5506">
        <v>12</v>
      </c>
      <c r="B5506" t="s">
        <v>275</v>
      </c>
      <c r="C5506" t="s">
        <v>242</v>
      </c>
      <c r="D5506" t="s">
        <v>13</v>
      </c>
      <c r="E5506">
        <v>40</v>
      </c>
      <c r="F5506" t="s">
        <v>30</v>
      </c>
      <c r="G5506" t="s">
        <v>605</v>
      </c>
      <c r="H5506">
        <v>0</v>
      </c>
      <c r="I5506">
        <v>0</v>
      </c>
      <c r="J5506">
        <v>0</v>
      </c>
      <c r="K5506">
        <v>0</v>
      </c>
      <c r="L5506">
        <v>0</v>
      </c>
    </row>
    <row r="5507" spans="1:12" x14ac:dyDescent="0.25">
      <c r="A5507">
        <v>12</v>
      </c>
      <c r="B5507" t="s">
        <v>325</v>
      </c>
      <c r="C5507" t="s">
        <v>242</v>
      </c>
      <c r="D5507" t="s">
        <v>89</v>
      </c>
      <c r="E5507">
        <v>40</v>
      </c>
      <c r="F5507" t="s">
        <v>30</v>
      </c>
      <c r="G5507" t="s">
        <v>605</v>
      </c>
      <c r="H5507">
        <v>0</v>
      </c>
      <c r="I5507">
        <v>0</v>
      </c>
      <c r="J5507">
        <v>0</v>
      </c>
      <c r="K5507">
        <v>0</v>
      </c>
      <c r="L5507">
        <v>0</v>
      </c>
    </row>
    <row r="5508" spans="1:12" x14ac:dyDescent="0.25">
      <c r="A5508">
        <v>12</v>
      </c>
      <c r="B5508" t="s">
        <v>375</v>
      </c>
      <c r="C5508" t="s">
        <v>242</v>
      </c>
      <c r="D5508" t="s">
        <v>140</v>
      </c>
      <c r="E5508">
        <v>40</v>
      </c>
      <c r="F5508" t="s">
        <v>30</v>
      </c>
      <c r="G5508" t="s">
        <v>605</v>
      </c>
      <c r="H5508">
        <v>0</v>
      </c>
      <c r="I5508">
        <v>0</v>
      </c>
      <c r="J5508">
        <v>0</v>
      </c>
      <c r="K5508">
        <v>0</v>
      </c>
      <c r="L5508">
        <v>0</v>
      </c>
    </row>
    <row r="5509" spans="1:12" x14ac:dyDescent="0.25">
      <c r="A5509">
        <v>12</v>
      </c>
      <c r="B5509" t="s">
        <v>425</v>
      </c>
      <c r="C5509" t="s">
        <v>242</v>
      </c>
      <c r="D5509" t="s">
        <v>191</v>
      </c>
      <c r="E5509">
        <v>40</v>
      </c>
      <c r="F5509" t="s">
        <v>30</v>
      </c>
      <c r="G5509" t="s">
        <v>605</v>
      </c>
      <c r="H5509">
        <v>0</v>
      </c>
      <c r="I5509">
        <v>0</v>
      </c>
      <c r="J5509">
        <v>0</v>
      </c>
      <c r="K5509">
        <v>0</v>
      </c>
      <c r="L5509">
        <v>0</v>
      </c>
    </row>
    <row r="5510" spans="1:12" x14ac:dyDescent="0.25">
      <c r="A5510">
        <v>13</v>
      </c>
      <c r="B5510" t="s">
        <v>275</v>
      </c>
      <c r="C5510" t="s">
        <v>242</v>
      </c>
      <c r="D5510" t="s">
        <v>13</v>
      </c>
      <c r="E5510">
        <v>40</v>
      </c>
      <c r="F5510" t="s">
        <v>30</v>
      </c>
      <c r="G5510" t="s">
        <v>605</v>
      </c>
      <c r="H5510">
        <v>0</v>
      </c>
      <c r="I5510">
        <v>0</v>
      </c>
      <c r="J5510">
        <v>0</v>
      </c>
      <c r="K5510">
        <v>0</v>
      </c>
      <c r="L5510">
        <v>0</v>
      </c>
    </row>
    <row r="5511" spans="1:12" x14ac:dyDescent="0.25">
      <c r="A5511">
        <v>13</v>
      </c>
      <c r="B5511" t="s">
        <v>325</v>
      </c>
      <c r="C5511" t="s">
        <v>242</v>
      </c>
      <c r="D5511" t="s">
        <v>89</v>
      </c>
      <c r="E5511">
        <v>40</v>
      </c>
      <c r="F5511" t="s">
        <v>30</v>
      </c>
      <c r="G5511" t="s">
        <v>605</v>
      </c>
      <c r="H5511">
        <v>0</v>
      </c>
      <c r="I5511">
        <v>0</v>
      </c>
      <c r="J5511">
        <v>0</v>
      </c>
      <c r="K5511">
        <v>0</v>
      </c>
      <c r="L5511">
        <v>0</v>
      </c>
    </row>
    <row r="5512" spans="1:12" x14ac:dyDescent="0.25">
      <c r="A5512">
        <v>13</v>
      </c>
      <c r="B5512" t="s">
        <v>375</v>
      </c>
      <c r="C5512" t="s">
        <v>242</v>
      </c>
      <c r="D5512" t="s">
        <v>140</v>
      </c>
      <c r="E5512">
        <v>40</v>
      </c>
      <c r="F5512" t="s">
        <v>30</v>
      </c>
      <c r="G5512" t="s">
        <v>605</v>
      </c>
      <c r="H5512">
        <v>0</v>
      </c>
      <c r="I5512">
        <v>0</v>
      </c>
      <c r="J5512">
        <v>0</v>
      </c>
      <c r="K5512">
        <v>0</v>
      </c>
      <c r="L5512">
        <v>0</v>
      </c>
    </row>
    <row r="5513" spans="1:12" x14ac:dyDescent="0.25">
      <c r="A5513">
        <v>13</v>
      </c>
      <c r="B5513" t="s">
        <v>425</v>
      </c>
      <c r="C5513" t="s">
        <v>242</v>
      </c>
      <c r="D5513" t="s">
        <v>191</v>
      </c>
      <c r="E5513">
        <v>40</v>
      </c>
      <c r="F5513" t="s">
        <v>30</v>
      </c>
      <c r="G5513" t="s">
        <v>605</v>
      </c>
      <c r="H5513">
        <v>0</v>
      </c>
      <c r="I5513">
        <v>0</v>
      </c>
      <c r="J5513">
        <v>0</v>
      </c>
      <c r="K5513">
        <v>0</v>
      </c>
      <c r="L5513">
        <v>0</v>
      </c>
    </row>
    <row r="5514" spans="1:12" x14ac:dyDescent="0.25">
      <c r="A5514">
        <v>14</v>
      </c>
      <c r="B5514" t="s">
        <v>275</v>
      </c>
      <c r="C5514" t="s">
        <v>242</v>
      </c>
      <c r="D5514" t="s">
        <v>13</v>
      </c>
      <c r="E5514">
        <v>40</v>
      </c>
      <c r="F5514" t="s">
        <v>30</v>
      </c>
      <c r="G5514" t="s">
        <v>605</v>
      </c>
      <c r="H5514">
        <v>0</v>
      </c>
      <c r="I5514">
        <v>0</v>
      </c>
      <c r="J5514">
        <v>0</v>
      </c>
      <c r="K5514">
        <v>0</v>
      </c>
      <c r="L5514">
        <v>0</v>
      </c>
    </row>
    <row r="5515" spans="1:12" x14ac:dyDescent="0.25">
      <c r="A5515">
        <v>14</v>
      </c>
      <c r="B5515" t="s">
        <v>325</v>
      </c>
      <c r="C5515" t="s">
        <v>242</v>
      </c>
      <c r="D5515" t="s">
        <v>89</v>
      </c>
      <c r="E5515">
        <v>40</v>
      </c>
      <c r="F5515" t="s">
        <v>30</v>
      </c>
      <c r="G5515" t="s">
        <v>605</v>
      </c>
      <c r="H5515">
        <v>0</v>
      </c>
      <c r="I5515">
        <v>0</v>
      </c>
      <c r="J5515">
        <v>0</v>
      </c>
      <c r="K5515">
        <v>0</v>
      </c>
      <c r="L5515">
        <v>0</v>
      </c>
    </row>
    <row r="5516" spans="1:12" x14ac:dyDescent="0.25">
      <c r="A5516">
        <v>14</v>
      </c>
      <c r="B5516" t="s">
        <v>375</v>
      </c>
      <c r="C5516" t="s">
        <v>242</v>
      </c>
      <c r="D5516" t="s">
        <v>140</v>
      </c>
      <c r="E5516">
        <v>40</v>
      </c>
      <c r="F5516" t="s">
        <v>30</v>
      </c>
      <c r="G5516" t="s">
        <v>605</v>
      </c>
      <c r="H5516">
        <v>0</v>
      </c>
      <c r="I5516">
        <v>0</v>
      </c>
      <c r="J5516">
        <v>0</v>
      </c>
      <c r="K5516">
        <v>0</v>
      </c>
      <c r="L5516">
        <v>0</v>
      </c>
    </row>
    <row r="5517" spans="1:12" x14ac:dyDescent="0.25">
      <c r="A5517">
        <v>14</v>
      </c>
      <c r="B5517" t="s">
        <v>425</v>
      </c>
      <c r="C5517" t="s">
        <v>242</v>
      </c>
      <c r="D5517" t="s">
        <v>191</v>
      </c>
      <c r="E5517">
        <v>40</v>
      </c>
      <c r="F5517" t="s">
        <v>30</v>
      </c>
      <c r="G5517" t="s">
        <v>605</v>
      </c>
      <c r="H5517">
        <v>0</v>
      </c>
      <c r="I5517">
        <v>0</v>
      </c>
      <c r="J5517">
        <v>0</v>
      </c>
      <c r="K5517">
        <v>0</v>
      </c>
      <c r="L5517">
        <v>0</v>
      </c>
    </row>
    <row r="5518" spans="1:12" x14ac:dyDescent="0.25">
      <c r="A5518">
        <v>15</v>
      </c>
      <c r="B5518" t="s">
        <v>275</v>
      </c>
      <c r="C5518" t="s">
        <v>242</v>
      </c>
      <c r="D5518" t="s">
        <v>13</v>
      </c>
      <c r="E5518">
        <v>40</v>
      </c>
      <c r="F5518" t="s">
        <v>30</v>
      </c>
      <c r="G5518" t="s">
        <v>605</v>
      </c>
      <c r="H5518">
        <v>0</v>
      </c>
      <c r="I5518">
        <v>0</v>
      </c>
      <c r="J5518">
        <v>0</v>
      </c>
      <c r="K5518">
        <v>0</v>
      </c>
      <c r="L5518">
        <v>0</v>
      </c>
    </row>
    <row r="5519" spans="1:12" x14ac:dyDescent="0.25">
      <c r="A5519">
        <v>15</v>
      </c>
      <c r="B5519" t="s">
        <v>325</v>
      </c>
      <c r="C5519" t="s">
        <v>242</v>
      </c>
      <c r="D5519" t="s">
        <v>89</v>
      </c>
      <c r="E5519">
        <v>40</v>
      </c>
      <c r="F5519" t="s">
        <v>30</v>
      </c>
      <c r="G5519" t="s">
        <v>605</v>
      </c>
      <c r="H5519">
        <v>0</v>
      </c>
      <c r="I5519">
        <v>0</v>
      </c>
      <c r="J5519">
        <v>0</v>
      </c>
      <c r="K5519">
        <v>0</v>
      </c>
      <c r="L5519">
        <v>0</v>
      </c>
    </row>
    <row r="5520" spans="1:12" x14ac:dyDescent="0.25">
      <c r="A5520">
        <v>15</v>
      </c>
      <c r="B5520" t="s">
        <v>375</v>
      </c>
      <c r="C5520" t="s">
        <v>242</v>
      </c>
      <c r="D5520" t="s">
        <v>140</v>
      </c>
      <c r="E5520">
        <v>40</v>
      </c>
      <c r="F5520" t="s">
        <v>30</v>
      </c>
      <c r="G5520" t="s">
        <v>605</v>
      </c>
      <c r="H5520">
        <v>0</v>
      </c>
      <c r="I5520">
        <v>0</v>
      </c>
      <c r="J5520">
        <v>0</v>
      </c>
      <c r="K5520">
        <v>0</v>
      </c>
      <c r="L5520">
        <v>0</v>
      </c>
    </row>
    <row r="5521" spans="1:12" x14ac:dyDescent="0.25">
      <c r="A5521">
        <v>15</v>
      </c>
      <c r="B5521" t="s">
        <v>425</v>
      </c>
      <c r="C5521" t="s">
        <v>242</v>
      </c>
      <c r="D5521" t="s">
        <v>191</v>
      </c>
      <c r="E5521">
        <v>40</v>
      </c>
      <c r="F5521" t="s">
        <v>30</v>
      </c>
      <c r="G5521" t="s">
        <v>605</v>
      </c>
      <c r="H5521">
        <v>0</v>
      </c>
      <c r="I5521">
        <v>0</v>
      </c>
      <c r="J5521">
        <v>0</v>
      </c>
      <c r="K5521">
        <v>0</v>
      </c>
      <c r="L5521">
        <v>0</v>
      </c>
    </row>
    <row r="5522" spans="1:12" x14ac:dyDescent="0.25">
      <c r="A5522">
        <v>16</v>
      </c>
      <c r="B5522" t="s">
        <v>275</v>
      </c>
      <c r="C5522" t="s">
        <v>242</v>
      </c>
      <c r="D5522" t="s">
        <v>13</v>
      </c>
      <c r="E5522">
        <v>40</v>
      </c>
      <c r="F5522" t="s">
        <v>30</v>
      </c>
      <c r="G5522" t="s">
        <v>605</v>
      </c>
      <c r="H5522">
        <v>0</v>
      </c>
      <c r="I5522">
        <v>0</v>
      </c>
      <c r="J5522">
        <v>0</v>
      </c>
      <c r="K5522">
        <v>0</v>
      </c>
      <c r="L5522">
        <v>0</v>
      </c>
    </row>
    <row r="5523" spans="1:12" x14ac:dyDescent="0.25">
      <c r="A5523">
        <v>16</v>
      </c>
      <c r="B5523" t="s">
        <v>325</v>
      </c>
      <c r="C5523" t="s">
        <v>242</v>
      </c>
      <c r="D5523" t="s">
        <v>89</v>
      </c>
      <c r="E5523">
        <v>40</v>
      </c>
      <c r="F5523" t="s">
        <v>30</v>
      </c>
      <c r="G5523" t="s">
        <v>605</v>
      </c>
      <c r="H5523">
        <v>0</v>
      </c>
      <c r="I5523">
        <v>0</v>
      </c>
      <c r="J5523">
        <v>0</v>
      </c>
      <c r="K5523">
        <v>0</v>
      </c>
      <c r="L5523">
        <v>0</v>
      </c>
    </row>
    <row r="5524" spans="1:12" x14ac:dyDescent="0.25">
      <c r="A5524">
        <v>16</v>
      </c>
      <c r="B5524" t="s">
        <v>375</v>
      </c>
      <c r="C5524" t="s">
        <v>242</v>
      </c>
      <c r="D5524" t="s">
        <v>140</v>
      </c>
      <c r="E5524">
        <v>40</v>
      </c>
      <c r="F5524" t="s">
        <v>30</v>
      </c>
      <c r="G5524" t="s">
        <v>605</v>
      </c>
      <c r="H5524">
        <v>0</v>
      </c>
      <c r="I5524">
        <v>0</v>
      </c>
      <c r="J5524">
        <v>0</v>
      </c>
      <c r="K5524">
        <v>0</v>
      </c>
      <c r="L5524">
        <v>0</v>
      </c>
    </row>
    <row r="5525" spans="1:12" x14ac:dyDescent="0.25">
      <c r="A5525">
        <v>16</v>
      </c>
      <c r="B5525" t="s">
        <v>425</v>
      </c>
      <c r="C5525" t="s">
        <v>242</v>
      </c>
      <c r="D5525" t="s">
        <v>191</v>
      </c>
      <c r="E5525">
        <v>40</v>
      </c>
      <c r="F5525" t="s">
        <v>30</v>
      </c>
      <c r="G5525" t="s">
        <v>605</v>
      </c>
      <c r="H5525">
        <v>0</v>
      </c>
      <c r="I5525">
        <v>0</v>
      </c>
      <c r="J5525">
        <v>0</v>
      </c>
      <c r="K5525">
        <v>0</v>
      </c>
      <c r="L5525">
        <v>0</v>
      </c>
    </row>
    <row r="5526" spans="1:12" x14ac:dyDescent="0.25">
      <c r="A5526">
        <v>17</v>
      </c>
      <c r="B5526" t="s">
        <v>275</v>
      </c>
      <c r="C5526" t="s">
        <v>242</v>
      </c>
      <c r="D5526" t="s">
        <v>13</v>
      </c>
      <c r="E5526">
        <v>40</v>
      </c>
      <c r="F5526" t="s">
        <v>30</v>
      </c>
      <c r="G5526" t="s">
        <v>605</v>
      </c>
      <c r="H5526">
        <v>0</v>
      </c>
      <c r="I5526">
        <v>0</v>
      </c>
      <c r="J5526">
        <v>0</v>
      </c>
      <c r="K5526">
        <v>0</v>
      </c>
      <c r="L5526">
        <v>0</v>
      </c>
    </row>
    <row r="5527" spans="1:12" x14ac:dyDescent="0.25">
      <c r="A5527">
        <v>17</v>
      </c>
      <c r="B5527" t="s">
        <v>325</v>
      </c>
      <c r="C5527" t="s">
        <v>242</v>
      </c>
      <c r="D5527" t="s">
        <v>89</v>
      </c>
      <c r="E5527">
        <v>40</v>
      </c>
      <c r="F5527" t="s">
        <v>30</v>
      </c>
      <c r="G5527" t="s">
        <v>605</v>
      </c>
      <c r="H5527">
        <v>0</v>
      </c>
      <c r="I5527">
        <v>0</v>
      </c>
      <c r="J5527">
        <v>0</v>
      </c>
      <c r="K5527">
        <v>0</v>
      </c>
      <c r="L5527">
        <v>0</v>
      </c>
    </row>
    <row r="5528" spans="1:12" x14ac:dyDescent="0.25">
      <c r="A5528">
        <v>17</v>
      </c>
      <c r="B5528" t="s">
        <v>375</v>
      </c>
      <c r="C5528" t="s">
        <v>242</v>
      </c>
      <c r="D5528" t="s">
        <v>140</v>
      </c>
      <c r="E5528">
        <v>40</v>
      </c>
      <c r="F5528" t="s">
        <v>30</v>
      </c>
      <c r="G5528" t="s">
        <v>605</v>
      </c>
      <c r="H5528">
        <v>0</v>
      </c>
      <c r="I5528">
        <v>0</v>
      </c>
      <c r="J5528">
        <v>0</v>
      </c>
      <c r="K5528">
        <v>0</v>
      </c>
      <c r="L5528">
        <v>0</v>
      </c>
    </row>
    <row r="5529" spans="1:12" x14ac:dyDescent="0.25">
      <c r="A5529">
        <v>17</v>
      </c>
      <c r="B5529" t="s">
        <v>425</v>
      </c>
      <c r="C5529" t="s">
        <v>242</v>
      </c>
      <c r="D5529" t="s">
        <v>191</v>
      </c>
      <c r="E5529">
        <v>40</v>
      </c>
      <c r="F5529" t="s">
        <v>30</v>
      </c>
      <c r="G5529" t="s">
        <v>605</v>
      </c>
      <c r="H5529">
        <v>0</v>
      </c>
      <c r="I5529">
        <v>0</v>
      </c>
      <c r="J5529">
        <v>0</v>
      </c>
      <c r="K5529">
        <v>0</v>
      </c>
      <c r="L5529">
        <v>0</v>
      </c>
    </row>
    <row r="5530" spans="1:12" x14ac:dyDescent="0.25">
      <c r="A5530">
        <v>18</v>
      </c>
      <c r="B5530" t="s">
        <v>275</v>
      </c>
      <c r="C5530" t="s">
        <v>242</v>
      </c>
      <c r="D5530" t="s">
        <v>13</v>
      </c>
      <c r="E5530">
        <v>40</v>
      </c>
      <c r="F5530" t="s">
        <v>30</v>
      </c>
      <c r="G5530" t="s">
        <v>605</v>
      </c>
      <c r="H5530">
        <v>0</v>
      </c>
      <c r="I5530">
        <v>0</v>
      </c>
      <c r="J5530">
        <v>0</v>
      </c>
      <c r="K5530">
        <v>0</v>
      </c>
      <c r="L5530">
        <v>0</v>
      </c>
    </row>
    <row r="5531" spans="1:12" x14ac:dyDescent="0.25">
      <c r="A5531">
        <v>18</v>
      </c>
      <c r="B5531" t="s">
        <v>325</v>
      </c>
      <c r="C5531" t="s">
        <v>242</v>
      </c>
      <c r="D5531" t="s">
        <v>89</v>
      </c>
      <c r="E5531">
        <v>40</v>
      </c>
      <c r="F5531" t="s">
        <v>30</v>
      </c>
      <c r="G5531" t="s">
        <v>605</v>
      </c>
      <c r="H5531">
        <v>0</v>
      </c>
      <c r="I5531">
        <v>0</v>
      </c>
      <c r="J5531">
        <v>0</v>
      </c>
      <c r="K5531">
        <v>0</v>
      </c>
      <c r="L5531">
        <v>0</v>
      </c>
    </row>
    <row r="5532" spans="1:12" x14ac:dyDescent="0.25">
      <c r="A5532">
        <v>18</v>
      </c>
      <c r="B5532" t="s">
        <v>375</v>
      </c>
      <c r="C5532" t="s">
        <v>242</v>
      </c>
      <c r="D5532" t="s">
        <v>140</v>
      </c>
      <c r="E5532">
        <v>40</v>
      </c>
      <c r="F5532" t="s">
        <v>30</v>
      </c>
      <c r="G5532" t="s">
        <v>605</v>
      </c>
      <c r="H5532">
        <v>0</v>
      </c>
      <c r="I5532">
        <v>0</v>
      </c>
      <c r="J5532">
        <v>0</v>
      </c>
      <c r="K5532">
        <v>0</v>
      </c>
      <c r="L5532">
        <v>0</v>
      </c>
    </row>
    <row r="5533" spans="1:12" x14ac:dyDescent="0.25">
      <c r="A5533">
        <v>18</v>
      </c>
      <c r="B5533" t="s">
        <v>425</v>
      </c>
      <c r="C5533" t="s">
        <v>242</v>
      </c>
      <c r="D5533" t="s">
        <v>191</v>
      </c>
      <c r="E5533">
        <v>40</v>
      </c>
      <c r="F5533" t="s">
        <v>30</v>
      </c>
      <c r="G5533" t="s">
        <v>605</v>
      </c>
      <c r="H5533">
        <v>0</v>
      </c>
      <c r="I5533">
        <v>0</v>
      </c>
      <c r="J5533">
        <v>0</v>
      </c>
      <c r="K5533">
        <v>0</v>
      </c>
      <c r="L5533">
        <v>0</v>
      </c>
    </row>
    <row r="5534" spans="1:12" x14ac:dyDescent="0.25">
      <c r="A5534">
        <v>19</v>
      </c>
      <c r="B5534" t="s">
        <v>275</v>
      </c>
      <c r="C5534" t="s">
        <v>242</v>
      </c>
      <c r="D5534" t="s">
        <v>13</v>
      </c>
      <c r="E5534">
        <v>40</v>
      </c>
      <c r="F5534" t="s">
        <v>30</v>
      </c>
      <c r="G5534" t="s">
        <v>605</v>
      </c>
      <c r="H5534">
        <v>0</v>
      </c>
      <c r="I5534">
        <v>0</v>
      </c>
      <c r="J5534">
        <v>0</v>
      </c>
      <c r="K5534">
        <v>0</v>
      </c>
      <c r="L5534">
        <v>0</v>
      </c>
    </row>
    <row r="5535" spans="1:12" x14ac:dyDescent="0.25">
      <c r="A5535">
        <v>19</v>
      </c>
      <c r="B5535" t="s">
        <v>325</v>
      </c>
      <c r="C5535" t="s">
        <v>242</v>
      </c>
      <c r="D5535" t="s">
        <v>89</v>
      </c>
      <c r="E5535">
        <v>40</v>
      </c>
      <c r="F5535" t="s">
        <v>30</v>
      </c>
      <c r="G5535" t="s">
        <v>605</v>
      </c>
      <c r="H5535">
        <v>0</v>
      </c>
      <c r="I5535">
        <v>0</v>
      </c>
      <c r="J5535">
        <v>0</v>
      </c>
      <c r="K5535">
        <v>0</v>
      </c>
      <c r="L5535">
        <v>0</v>
      </c>
    </row>
    <row r="5536" spans="1:12" x14ac:dyDescent="0.25">
      <c r="A5536">
        <v>19</v>
      </c>
      <c r="B5536" t="s">
        <v>375</v>
      </c>
      <c r="C5536" t="s">
        <v>242</v>
      </c>
      <c r="D5536" t="s">
        <v>140</v>
      </c>
      <c r="E5536">
        <v>40</v>
      </c>
      <c r="F5536" t="s">
        <v>30</v>
      </c>
      <c r="G5536" t="s">
        <v>605</v>
      </c>
      <c r="H5536">
        <v>0</v>
      </c>
      <c r="I5536">
        <v>0</v>
      </c>
      <c r="J5536">
        <v>0</v>
      </c>
      <c r="K5536">
        <v>0</v>
      </c>
      <c r="L5536">
        <v>0</v>
      </c>
    </row>
    <row r="5537" spans="1:12" x14ac:dyDescent="0.25">
      <c r="A5537">
        <v>19</v>
      </c>
      <c r="B5537" t="s">
        <v>425</v>
      </c>
      <c r="C5537" t="s">
        <v>242</v>
      </c>
      <c r="D5537" t="s">
        <v>191</v>
      </c>
      <c r="E5537">
        <v>40</v>
      </c>
      <c r="F5537" t="s">
        <v>30</v>
      </c>
      <c r="G5537" t="s">
        <v>605</v>
      </c>
      <c r="H5537">
        <v>0</v>
      </c>
      <c r="I5537">
        <v>0</v>
      </c>
      <c r="J5537">
        <v>0</v>
      </c>
      <c r="K5537">
        <v>0</v>
      </c>
      <c r="L5537">
        <v>0</v>
      </c>
    </row>
    <row r="5538" spans="1:12" x14ac:dyDescent="0.25">
      <c r="A5538">
        <v>20</v>
      </c>
      <c r="B5538" t="s">
        <v>275</v>
      </c>
      <c r="C5538" t="s">
        <v>242</v>
      </c>
      <c r="D5538" t="s">
        <v>13</v>
      </c>
      <c r="E5538">
        <v>40</v>
      </c>
      <c r="F5538" t="s">
        <v>30</v>
      </c>
      <c r="G5538" t="s">
        <v>605</v>
      </c>
      <c r="H5538">
        <v>0</v>
      </c>
      <c r="I5538">
        <v>0</v>
      </c>
      <c r="J5538">
        <v>0</v>
      </c>
      <c r="K5538">
        <v>0</v>
      </c>
      <c r="L5538">
        <v>0</v>
      </c>
    </row>
    <row r="5539" spans="1:12" x14ac:dyDescent="0.25">
      <c r="A5539">
        <v>20</v>
      </c>
      <c r="B5539" t="s">
        <v>325</v>
      </c>
      <c r="C5539" t="s">
        <v>242</v>
      </c>
      <c r="D5539" t="s">
        <v>89</v>
      </c>
      <c r="E5539">
        <v>40</v>
      </c>
      <c r="F5539" t="s">
        <v>30</v>
      </c>
      <c r="G5539" t="s">
        <v>605</v>
      </c>
      <c r="H5539">
        <v>0</v>
      </c>
      <c r="I5539">
        <v>0</v>
      </c>
      <c r="J5539">
        <v>0</v>
      </c>
      <c r="K5539">
        <v>0</v>
      </c>
      <c r="L5539">
        <v>0</v>
      </c>
    </row>
    <row r="5540" spans="1:12" x14ac:dyDescent="0.25">
      <c r="A5540">
        <v>20</v>
      </c>
      <c r="B5540" t="s">
        <v>375</v>
      </c>
      <c r="C5540" t="s">
        <v>242</v>
      </c>
      <c r="D5540" t="s">
        <v>140</v>
      </c>
      <c r="E5540">
        <v>40</v>
      </c>
      <c r="F5540" t="s">
        <v>30</v>
      </c>
      <c r="G5540" t="s">
        <v>605</v>
      </c>
      <c r="H5540">
        <v>0</v>
      </c>
      <c r="I5540">
        <v>0</v>
      </c>
      <c r="J5540">
        <v>0</v>
      </c>
      <c r="K5540">
        <v>0</v>
      </c>
      <c r="L5540">
        <v>0</v>
      </c>
    </row>
    <row r="5541" spans="1:12" x14ac:dyDescent="0.25">
      <c r="A5541">
        <v>20</v>
      </c>
      <c r="B5541" t="s">
        <v>425</v>
      </c>
      <c r="C5541" t="s">
        <v>242</v>
      </c>
      <c r="D5541" t="s">
        <v>191</v>
      </c>
      <c r="E5541">
        <v>40</v>
      </c>
      <c r="F5541" t="s">
        <v>30</v>
      </c>
      <c r="G5541" t="s">
        <v>605</v>
      </c>
      <c r="H5541">
        <v>0</v>
      </c>
      <c r="I5541">
        <v>0</v>
      </c>
      <c r="J5541">
        <v>0</v>
      </c>
      <c r="K5541">
        <v>0</v>
      </c>
      <c r="L5541">
        <v>0</v>
      </c>
    </row>
    <row r="5542" spans="1:12" x14ac:dyDescent="0.25">
      <c r="A5542">
        <v>21</v>
      </c>
      <c r="B5542" t="s">
        <v>275</v>
      </c>
      <c r="C5542" t="s">
        <v>242</v>
      </c>
      <c r="D5542" t="s">
        <v>13</v>
      </c>
      <c r="E5542">
        <v>40</v>
      </c>
      <c r="F5542" t="s">
        <v>30</v>
      </c>
      <c r="G5542" t="s">
        <v>605</v>
      </c>
      <c r="H5542">
        <v>0</v>
      </c>
      <c r="I5542">
        <v>0</v>
      </c>
      <c r="J5542">
        <v>0</v>
      </c>
      <c r="K5542">
        <v>0</v>
      </c>
      <c r="L5542">
        <v>0</v>
      </c>
    </row>
    <row r="5543" spans="1:12" x14ac:dyDescent="0.25">
      <c r="A5543">
        <v>21</v>
      </c>
      <c r="B5543" t="s">
        <v>325</v>
      </c>
      <c r="C5543" t="s">
        <v>242</v>
      </c>
      <c r="D5543" t="s">
        <v>89</v>
      </c>
      <c r="E5543">
        <v>40</v>
      </c>
      <c r="F5543" t="s">
        <v>30</v>
      </c>
      <c r="G5543" t="s">
        <v>605</v>
      </c>
      <c r="H5543">
        <v>0</v>
      </c>
      <c r="I5543">
        <v>0</v>
      </c>
      <c r="J5543">
        <v>0</v>
      </c>
      <c r="K5543">
        <v>0</v>
      </c>
      <c r="L5543">
        <v>0</v>
      </c>
    </row>
    <row r="5544" spans="1:12" x14ac:dyDescent="0.25">
      <c r="A5544">
        <v>21</v>
      </c>
      <c r="B5544" t="s">
        <v>375</v>
      </c>
      <c r="C5544" t="s">
        <v>242</v>
      </c>
      <c r="D5544" t="s">
        <v>140</v>
      </c>
      <c r="E5544">
        <v>40</v>
      </c>
      <c r="F5544" t="s">
        <v>30</v>
      </c>
      <c r="G5544" t="s">
        <v>605</v>
      </c>
      <c r="H5544">
        <v>0</v>
      </c>
      <c r="I5544">
        <v>0</v>
      </c>
      <c r="J5544">
        <v>0</v>
      </c>
      <c r="K5544">
        <v>0</v>
      </c>
      <c r="L5544">
        <v>0</v>
      </c>
    </row>
    <row r="5545" spans="1:12" x14ac:dyDescent="0.25">
      <c r="A5545">
        <v>21</v>
      </c>
      <c r="B5545" t="s">
        <v>425</v>
      </c>
      <c r="C5545" t="s">
        <v>242</v>
      </c>
      <c r="D5545" t="s">
        <v>191</v>
      </c>
      <c r="E5545">
        <v>40</v>
      </c>
      <c r="F5545" t="s">
        <v>30</v>
      </c>
      <c r="G5545" t="s">
        <v>605</v>
      </c>
      <c r="H5545">
        <v>0</v>
      </c>
      <c r="I5545">
        <v>0</v>
      </c>
      <c r="J5545">
        <v>0</v>
      </c>
      <c r="K5545">
        <v>0</v>
      </c>
      <c r="L5545">
        <v>0</v>
      </c>
    </row>
    <row r="5546" spans="1:12" x14ac:dyDescent="0.25">
      <c r="A5546">
        <v>5</v>
      </c>
      <c r="B5546" t="s">
        <v>97</v>
      </c>
      <c r="C5546" t="s">
        <v>12</v>
      </c>
      <c r="D5546" t="s">
        <v>89</v>
      </c>
      <c r="E5546">
        <v>20</v>
      </c>
      <c r="F5546" t="s">
        <v>30</v>
      </c>
      <c r="G5546" t="s">
        <v>530</v>
      </c>
      <c r="H5546">
        <v>1</v>
      </c>
      <c r="I5546">
        <v>0</v>
      </c>
      <c r="J5546">
        <v>0</v>
      </c>
      <c r="K5546">
        <v>0</v>
      </c>
      <c r="L5546">
        <v>1</v>
      </c>
    </row>
    <row r="5547" spans="1:12" x14ac:dyDescent="0.25">
      <c r="A5547">
        <v>1</v>
      </c>
      <c r="B5547" t="s">
        <v>29</v>
      </c>
      <c r="C5547" t="s">
        <v>12</v>
      </c>
      <c r="D5547" t="s">
        <v>13</v>
      </c>
      <c r="E5547">
        <v>20</v>
      </c>
      <c r="F5547" t="s">
        <v>30</v>
      </c>
      <c r="G5547" t="s">
        <v>530</v>
      </c>
      <c r="H5547">
        <v>0</v>
      </c>
      <c r="I5547">
        <v>0</v>
      </c>
      <c r="J5547">
        <v>0</v>
      </c>
      <c r="K5547">
        <v>0</v>
      </c>
      <c r="L5547">
        <v>0</v>
      </c>
    </row>
    <row r="5548" spans="1:12" x14ac:dyDescent="0.25">
      <c r="A5548">
        <v>1</v>
      </c>
      <c r="B5548" t="s">
        <v>97</v>
      </c>
      <c r="C5548" t="s">
        <v>12</v>
      </c>
      <c r="D5548" t="s">
        <v>89</v>
      </c>
      <c r="E5548">
        <v>20</v>
      </c>
      <c r="F5548" t="s">
        <v>30</v>
      </c>
      <c r="G5548" t="s">
        <v>530</v>
      </c>
      <c r="H5548">
        <v>0</v>
      </c>
      <c r="I5548">
        <v>0</v>
      </c>
      <c r="J5548">
        <v>0</v>
      </c>
      <c r="K5548">
        <v>0</v>
      </c>
      <c r="L5548">
        <v>0</v>
      </c>
    </row>
    <row r="5549" spans="1:12" x14ac:dyDescent="0.25">
      <c r="A5549">
        <v>1</v>
      </c>
      <c r="B5549" t="s">
        <v>148</v>
      </c>
      <c r="C5549" t="s">
        <v>12</v>
      </c>
      <c r="D5549" t="s">
        <v>140</v>
      </c>
      <c r="E5549">
        <v>20</v>
      </c>
      <c r="F5549" t="s">
        <v>30</v>
      </c>
      <c r="G5549" t="s">
        <v>530</v>
      </c>
      <c r="H5549">
        <v>0</v>
      </c>
      <c r="I5549">
        <v>0</v>
      </c>
      <c r="J5549">
        <v>0</v>
      </c>
      <c r="K5549">
        <v>0</v>
      </c>
      <c r="L5549">
        <v>0</v>
      </c>
    </row>
    <row r="5550" spans="1:12" x14ac:dyDescent="0.25">
      <c r="A5550">
        <v>1</v>
      </c>
      <c r="B5550" t="s">
        <v>199</v>
      </c>
      <c r="C5550" t="s">
        <v>12</v>
      </c>
      <c r="D5550" t="s">
        <v>191</v>
      </c>
      <c r="E5550">
        <v>20</v>
      </c>
      <c r="F5550" t="s">
        <v>30</v>
      </c>
      <c r="G5550" t="s">
        <v>530</v>
      </c>
      <c r="H5550">
        <v>0</v>
      </c>
      <c r="I5550">
        <v>0</v>
      </c>
      <c r="J5550">
        <v>0</v>
      </c>
      <c r="K5550">
        <v>0</v>
      </c>
      <c r="L5550">
        <v>0</v>
      </c>
    </row>
    <row r="5551" spans="1:12" x14ac:dyDescent="0.25">
      <c r="A5551">
        <v>2</v>
      </c>
      <c r="B5551" t="s">
        <v>29</v>
      </c>
      <c r="C5551" t="s">
        <v>12</v>
      </c>
      <c r="D5551" t="s">
        <v>13</v>
      </c>
      <c r="E5551">
        <v>20</v>
      </c>
      <c r="F5551" t="s">
        <v>30</v>
      </c>
      <c r="G5551" t="s">
        <v>530</v>
      </c>
      <c r="H5551">
        <v>0</v>
      </c>
      <c r="I5551">
        <v>0</v>
      </c>
      <c r="J5551">
        <v>0</v>
      </c>
      <c r="K5551">
        <v>0</v>
      </c>
      <c r="L5551">
        <v>0</v>
      </c>
    </row>
    <row r="5552" spans="1:12" x14ac:dyDescent="0.25">
      <c r="A5552">
        <v>2</v>
      </c>
      <c r="B5552" t="s">
        <v>97</v>
      </c>
      <c r="C5552" t="s">
        <v>12</v>
      </c>
      <c r="D5552" t="s">
        <v>89</v>
      </c>
      <c r="E5552">
        <v>20</v>
      </c>
      <c r="F5552" t="s">
        <v>30</v>
      </c>
      <c r="G5552" t="s">
        <v>530</v>
      </c>
      <c r="H5552">
        <v>0</v>
      </c>
      <c r="I5552">
        <v>0</v>
      </c>
      <c r="J5552">
        <v>0</v>
      </c>
      <c r="K5552">
        <v>0</v>
      </c>
      <c r="L5552">
        <v>0</v>
      </c>
    </row>
    <row r="5553" spans="1:12" x14ac:dyDescent="0.25">
      <c r="A5553">
        <v>2</v>
      </c>
      <c r="B5553" t="s">
        <v>148</v>
      </c>
      <c r="C5553" t="s">
        <v>12</v>
      </c>
      <c r="D5553" t="s">
        <v>140</v>
      </c>
      <c r="E5553">
        <v>20</v>
      </c>
      <c r="F5553" t="s">
        <v>30</v>
      </c>
      <c r="G5553" t="s">
        <v>530</v>
      </c>
      <c r="H5553">
        <v>0</v>
      </c>
      <c r="I5553">
        <v>0</v>
      </c>
      <c r="J5553">
        <v>0</v>
      </c>
      <c r="K5553">
        <v>0</v>
      </c>
      <c r="L5553">
        <v>0</v>
      </c>
    </row>
    <row r="5554" spans="1:12" x14ac:dyDescent="0.25">
      <c r="A5554">
        <v>2</v>
      </c>
      <c r="B5554" t="s">
        <v>199</v>
      </c>
      <c r="C5554" t="s">
        <v>12</v>
      </c>
      <c r="D5554" t="s">
        <v>191</v>
      </c>
      <c r="E5554">
        <v>20</v>
      </c>
      <c r="F5554" t="s">
        <v>30</v>
      </c>
      <c r="G5554" t="s">
        <v>530</v>
      </c>
      <c r="H5554">
        <v>0</v>
      </c>
      <c r="I5554">
        <v>0</v>
      </c>
      <c r="J5554">
        <v>0</v>
      </c>
      <c r="K5554">
        <v>0</v>
      </c>
      <c r="L5554">
        <v>0</v>
      </c>
    </row>
    <row r="5555" spans="1:12" x14ac:dyDescent="0.25">
      <c r="A5555">
        <v>3</v>
      </c>
      <c r="B5555" t="s">
        <v>29</v>
      </c>
      <c r="C5555" t="s">
        <v>12</v>
      </c>
      <c r="D5555" t="s">
        <v>13</v>
      </c>
      <c r="E5555">
        <v>20</v>
      </c>
      <c r="F5555" t="s">
        <v>30</v>
      </c>
      <c r="G5555" t="s">
        <v>530</v>
      </c>
      <c r="H5555">
        <v>0</v>
      </c>
      <c r="I5555">
        <v>0</v>
      </c>
      <c r="J5555">
        <v>0</v>
      </c>
      <c r="K5555">
        <v>0</v>
      </c>
      <c r="L5555">
        <v>0</v>
      </c>
    </row>
    <row r="5556" spans="1:12" x14ac:dyDescent="0.25">
      <c r="A5556">
        <v>3</v>
      </c>
      <c r="B5556" t="s">
        <v>97</v>
      </c>
      <c r="C5556" t="s">
        <v>12</v>
      </c>
      <c r="D5556" t="s">
        <v>89</v>
      </c>
      <c r="E5556">
        <v>20</v>
      </c>
      <c r="F5556" t="s">
        <v>30</v>
      </c>
      <c r="G5556" t="s">
        <v>530</v>
      </c>
      <c r="H5556">
        <v>0</v>
      </c>
      <c r="I5556">
        <v>0</v>
      </c>
      <c r="J5556">
        <v>0</v>
      </c>
      <c r="K5556">
        <v>0</v>
      </c>
      <c r="L5556">
        <v>0</v>
      </c>
    </row>
    <row r="5557" spans="1:12" x14ac:dyDescent="0.25">
      <c r="A5557">
        <v>3</v>
      </c>
      <c r="B5557" t="s">
        <v>148</v>
      </c>
      <c r="C5557" t="s">
        <v>12</v>
      </c>
      <c r="D5557" t="s">
        <v>140</v>
      </c>
      <c r="E5557">
        <v>20</v>
      </c>
      <c r="F5557" t="s">
        <v>30</v>
      </c>
      <c r="G5557" t="s">
        <v>530</v>
      </c>
      <c r="H5557">
        <v>0</v>
      </c>
      <c r="I5557">
        <v>0</v>
      </c>
      <c r="J5557">
        <v>0</v>
      </c>
      <c r="K5557">
        <v>0</v>
      </c>
      <c r="L5557">
        <v>0</v>
      </c>
    </row>
    <row r="5558" spans="1:12" x14ac:dyDescent="0.25">
      <c r="A5558">
        <v>3</v>
      </c>
      <c r="B5558" t="s">
        <v>199</v>
      </c>
      <c r="C5558" t="s">
        <v>12</v>
      </c>
      <c r="D5558" t="s">
        <v>191</v>
      </c>
      <c r="E5558">
        <v>20</v>
      </c>
      <c r="F5558" t="s">
        <v>30</v>
      </c>
      <c r="G5558" t="s">
        <v>530</v>
      </c>
      <c r="H5558">
        <v>0</v>
      </c>
      <c r="I5558">
        <v>0</v>
      </c>
      <c r="J5558">
        <v>0</v>
      </c>
      <c r="K5558">
        <v>0</v>
      </c>
      <c r="L5558">
        <v>0</v>
      </c>
    </row>
    <row r="5559" spans="1:12" x14ac:dyDescent="0.25">
      <c r="A5559">
        <v>4</v>
      </c>
      <c r="B5559" t="s">
        <v>29</v>
      </c>
      <c r="C5559" t="s">
        <v>12</v>
      </c>
      <c r="D5559" t="s">
        <v>13</v>
      </c>
      <c r="E5559">
        <v>20</v>
      </c>
      <c r="F5559" t="s">
        <v>30</v>
      </c>
      <c r="G5559" t="s">
        <v>530</v>
      </c>
      <c r="H5559">
        <v>0</v>
      </c>
      <c r="I5559">
        <v>0</v>
      </c>
      <c r="J5559">
        <v>0</v>
      </c>
      <c r="K5559">
        <v>0</v>
      </c>
      <c r="L5559">
        <v>0</v>
      </c>
    </row>
    <row r="5560" spans="1:12" x14ac:dyDescent="0.25">
      <c r="A5560">
        <v>4</v>
      </c>
      <c r="B5560" t="s">
        <v>97</v>
      </c>
      <c r="C5560" t="s">
        <v>12</v>
      </c>
      <c r="D5560" t="s">
        <v>89</v>
      </c>
      <c r="E5560">
        <v>20</v>
      </c>
      <c r="F5560" t="s">
        <v>30</v>
      </c>
      <c r="G5560" t="s">
        <v>530</v>
      </c>
      <c r="H5560">
        <v>0</v>
      </c>
      <c r="I5560">
        <v>0</v>
      </c>
      <c r="J5560">
        <v>0</v>
      </c>
      <c r="K5560">
        <v>0</v>
      </c>
      <c r="L5560">
        <v>0</v>
      </c>
    </row>
    <row r="5561" spans="1:12" x14ac:dyDescent="0.25">
      <c r="A5561">
        <v>4</v>
      </c>
      <c r="B5561" t="s">
        <v>148</v>
      </c>
      <c r="C5561" t="s">
        <v>12</v>
      </c>
      <c r="D5561" t="s">
        <v>140</v>
      </c>
      <c r="E5561">
        <v>20</v>
      </c>
      <c r="F5561" t="s">
        <v>30</v>
      </c>
      <c r="G5561" t="s">
        <v>530</v>
      </c>
      <c r="H5561">
        <v>0</v>
      </c>
      <c r="I5561">
        <v>0</v>
      </c>
      <c r="J5561">
        <v>0</v>
      </c>
      <c r="K5561">
        <v>0</v>
      </c>
      <c r="L5561">
        <v>0</v>
      </c>
    </row>
    <row r="5562" spans="1:12" x14ac:dyDescent="0.25">
      <c r="A5562">
        <v>4</v>
      </c>
      <c r="B5562" t="s">
        <v>199</v>
      </c>
      <c r="C5562" t="s">
        <v>12</v>
      </c>
      <c r="D5562" t="s">
        <v>191</v>
      </c>
      <c r="E5562">
        <v>20</v>
      </c>
      <c r="F5562" t="s">
        <v>30</v>
      </c>
      <c r="G5562" t="s">
        <v>530</v>
      </c>
      <c r="H5562">
        <v>0</v>
      </c>
      <c r="I5562">
        <v>0</v>
      </c>
      <c r="J5562">
        <v>0</v>
      </c>
      <c r="K5562">
        <v>0</v>
      </c>
      <c r="L5562">
        <v>0</v>
      </c>
    </row>
    <row r="5563" spans="1:12" x14ac:dyDescent="0.25">
      <c r="A5563">
        <v>5</v>
      </c>
      <c r="B5563" t="s">
        <v>29</v>
      </c>
      <c r="C5563" t="s">
        <v>12</v>
      </c>
      <c r="D5563" t="s">
        <v>13</v>
      </c>
      <c r="E5563">
        <v>20</v>
      </c>
      <c r="F5563" t="s">
        <v>30</v>
      </c>
      <c r="G5563" t="s">
        <v>530</v>
      </c>
      <c r="H5563">
        <v>0</v>
      </c>
      <c r="I5563">
        <v>0</v>
      </c>
      <c r="J5563">
        <v>0</v>
      </c>
      <c r="K5563">
        <v>0</v>
      </c>
      <c r="L5563">
        <v>0</v>
      </c>
    </row>
    <row r="5564" spans="1:12" x14ac:dyDescent="0.25">
      <c r="A5564">
        <v>5</v>
      </c>
      <c r="B5564" t="s">
        <v>148</v>
      </c>
      <c r="C5564" t="s">
        <v>12</v>
      </c>
      <c r="D5564" t="s">
        <v>140</v>
      </c>
      <c r="E5564">
        <v>20</v>
      </c>
      <c r="F5564" t="s">
        <v>30</v>
      </c>
      <c r="G5564" t="s">
        <v>530</v>
      </c>
      <c r="H5564">
        <v>0</v>
      </c>
      <c r="I5564">
        <v>0</v>
      </c>
      <c r="J5564">
        <v>0</v>
      </c>
      <c r="K5564">
        <v>0</v>
      </c>
      <c r="L5564">
        <v>0</v>
      </c>
    </row>
    <row r="5565" spans="1:12" x14ac:dyDescent="0.25">
      <c r="A5565">
        <v>5</v>
      </c>
      <c r="B5565" t="s">
        <v>199</v>
      </c>
      <c r="C5565" t="s">
        <v>12</v>
      </c>
      <c r="D5565" t="s">
        <v>191</v>
      </c>
      <c r="E5565">
        <v>20</v>
      </c>
      <c r="F5565" t="s">
        <v>30</v>
      </c>
      <c r="G5565" t="s">
        <v>530</v>
      </c>
      <c r="H5565">
        <v>0</v>
      </c>
      <c r="I5565">
        <v>0</v>
      </c>
      <c r="J5565">
        <v>0</v>
      </c>
      <c r="K5565">
        <v>0</v>
      </c>
      <c r="L5565">
        <v>0</v>
      </c>
    </row>
    <row r="5566" spans="1:12" x14ac:dyDescent="0.25">
      <c r="A5566">
        <v>6</v>
      </c>
      <c r="B5566" t="s">
        <v>29</v>
      </c>
      <c r="C5566" t="s">
        <v>12</v>
      </c>
      <c r="D5566" t="s">
        <v>13</v>
      </c>
      <c r="E5566">
        <v>20</v>
      </c>
      <c r="F5566" t="s">
        <v>30</v>
      </c>
      <c r="G5566" t="s">
        <v>530</v>
      </c>
      <c r="H5566">
        <v>0</v>
      </c>
      <c r="I5566">
        <v>0</v>
      </c>
      <c r="J5566">
        <v>0</v>
      </c>
      <c r="K5566">
        <v>0</v>
      </c>
      <c r="L5566">
        <v>0</v>
      </c>
    </row>
    <row r="5567" spans="1:12" x14ac:dyDescent="0.25">
      <c r="A5567">
        <v>6</v>
      </c>
      <c r="B5567" t="s">
        <v>97</v>
      </c>
      <c r="C5567" t="s">
        <v>12</v>
      </c>
      <c r="D5567" t="s">
        <v>89</v>
      </c>
      <c r="E5567">
        <v>20</v>
      </c>
      <c r="F5567" t="s">
        <v>30</v>
      </c>
      <c r="G5567" t="s">
        <v>530</v>
      </c>
      <c r="H5567">
        <v>0</v>
      </c>
      <c r="I5567">
        <v>0</v>
      </c>
      <c r="J5567">
        <v>0</v>
      </c>
      <c r="K5567">
        <v>0</v>
      </c>
      <c r="L5567">
        <v>0</v>
      </c>
    </row>
    <row r="5568" spans="1:12" x14ac:dyDescent="0.25">
      <c r="A5568">
        <v>6</v>
      </c>
      <c r="B5568" t="s">
        <v>148</v>
      </c>
      <c r="C5568" t="s">
        <v>12</v>
      </c>
      <c r="D5568" t="s">
        <v>140</v>
      </c>
      <c r="E5568">
        <v>20</v>
      </c>
      <c r="F5568" t="s">
        <v>30</v>
      </c>
      <c r="G5568" t="s">
        <v>530</v>
      </c>
      <c r="H5568">
        <v>0</v>
      </c>
      <c r="I5568">
        <v>0</v>
      </c>
      <c r="J5568">
        <v>0</v>
      </c>
      <c r="K5568">
        <v>0</v>
      </c>
      <c r="L5568">
        <v>0</v>
      </c>
    </row>
    <row r="5569" spans="1:12" x14ac:dyDescent="0.25">
      <c r="A5569">
        <v>6</v>
      </c>
      <c r="B5569" t="s">
        <v>199</v>
      </c>
      <c r="C5569" t="s">
        <v>12</v>
      </c>
      <c r="D5569" t="s">
        <v>191</v>
      </c>
      <c r="E5569">
        <v>20</v>
      </c>
      <c r="F5569" t="s">
        <v>30</v>
      </c>
      <c r="G5569" t="s">
        <v>530</v>
      </c>
      <c r="H5569">
        <v>0</v>
      </c>
      <c r="I5569">
        <v>0</v>
      </c>
      <c r="J5569">
        <v>0</v>
      </c>
      <c r="K5569">
        <v>0</v>
      </c>
      <c r="L5569">
        <v>0</v>
      </c>
    </row>
    <row r="5570" spans="1:12" x14ac:dyDescent="0.25">
      <c r="A5570">
        <v>7</v>
      </c>
      <c r="B5570" t="s">
        <v>29</v>
      </c>
      <c r="C5570" t="s">
        <v>12</v>
      </c>
      <c r="D5570" t="s">
        <v>13</v>
      </c>
      <c r="E5570">
        <v>20</v>
      </c>
      <c r="F5570" t="s">
        <v>30</v>
      </c>
      <c r="G5570" t="s">
        <v>530</v>
      </c>
      <c r="H5570">
        <v>0</v>
      </c>
      <c r="I5570">
        <v>0</v>
      </c>
      <c r="J5570">
        <v>0</v>
      </c>
      <c r="K5570">
        <v>0</v>
      </c>
      <c r="L5570">
        <v>0</v>
      </c>
    </row>
    <row r="5571" spans="1:12" x14ac:dyDescent="0.25">
      <c r="A5571">
        <v>7</v>
      </c>
      <c r="B5571" t="s">
        <v>97</v>
      </c>
      <c r="C5571" t="s">
        <v>12</v>
      </c>
      <c r="D5571" t="s">
        <v>89</v>
      </c>
      <c r="E5571">
        <v>20</v>
      </c>
      <c r="F5571" t="s">
        <v>30</v>
      </c>
      <c r="G5571" t="s">
        <v>530</v>
      </c>
      <c r="H5571">
        <v>0</v>
      </c>
      <c r="I5571">
        <v>0</v>
      </c>
      <c r="J5571">
        <v>0</v>
      </c>
      <c r="K5571">
        <v>0</v>
      </c>
      <c r="L5571">
        <v>0</v>
      </c>
    </row>
    <row r="5572" spans="1:12" x14ac:dyDescent="0.25">
      <c r="A5572">
        <v>7</v>
      </c>
      <c r="B5572" t="s">
        <v>148</v>
      </c>
      <c r="C5572" t="s">
        <v>12</v>
      </c>
      <c r="D5572" t="s">
        <v>140</v>
      </c>
      <c r="E5572">
        <v>20</v>
      </c>
      <c r="F5572" t="s">
        <v>30</v>
      </c>
      <c r="G5572" t="s">
        <v>530</v>
      </c>
      <c r="H5572">
        <v>0</v>
      </c>
      <c r="I5572">
        <v>0</v>
      </c>
      <c r="J5572">
        <v>0</v>
      </c>
      <c r="K5572">
        <v>0</v>
      </c>
      <c r="L5572">
        <v>0</v>
      </c>
    </row>
    <row r="5573" spans="1:12" x14ac:dyDescent="0.25">
      <c r="A5573">
        <v>7</v>
      </c>
      <c r="B5573" t="s">
        <v>199</v>
      </c>
      <c r="C5573" t="s">
        <v>12</v>
      </c>
      <c r="D5573" t="s">
        <v>191</v>
      </c>
      <c r="E5573">
        <v>20</v>
      </c>
      <c r="F5573" t="s">
        <v>30</v>
      </c>
      <c r="G5573" t="s">
        <v>530</v>
      </c>
      <c r="H5573">
        <v>0</v>
      </c>
      <c r="I5573">
        <v>0</v>
      </c>
      <c r="J5573">
        <v>0</v>
      </c>
      <c r="K5573">
        <v>0</v>
      </c>
      <c r="L5573">
        <v>0</v>
      </c>
    </row>
    <row r="5574" spans="1:12" x14ac:dyDescent="0.25">
      <c r="A5574">
        <v>8</v>
      </c>
      <c r="B5574" t="s">
        <v>29</v>
      </c>
      <c r="C5574" t="s">
        <v>12</v>
      </c>
      <c r="D5574" t="s">
        <v>13</v>
      </c>
      <c r="E5574">
        <v>20</v>
      </c>
      <c r="F5574" t="s">
        <v>30</v>
      </c>
      <c r="G5574" t="s">
        <v>530</v>
      </c>
      <c r="H5574">
        <v>0</v>
      </c>
      <c r="I5574">
        <v>0</v>
      </c>
      <c r="J5574">
        <v>0</v>
      </c>
      <c r="K5574">
        <v>0</v>
      </c>
      <c r="L5574">
        <v>0</v>
      </c>
    </row>
    <row r="5575" spans="1:12" x14ac:dyDescent="0.25">
      <c r="A5575">
        <v>8</v>
      </c>
      <c r="B5575" t="s">
        <v>97</v>
      </c>
      <c r="C5575" t="s">
        <v>12</v>
      </c>
      <c r="D5575" t="s">
        <v>89</v>
      </c>
      <c r="E5575">
        <v>20</v>
      </c>
      <c r="F5575" t="s">
        <v>30</v>
      </c>
      <c r="G5575" t="s">
        <v>530</v>
      </c>
      <c r="H5575">
        <v>0</v>
      </c>
      <c r="I5575">
        <v>0</v>
      </c>
      <c r="J5575">
        <v>0</v>
      </c>
      <c r="K5575">
        <v>0</v>
      </c>
      <c r="L5575">
        <v>0</v>
      </c>
    </row>
    <row r="5576" spans="1:12" x14ac:dyDescent="0.25">
      <c r="A5576">
        <v>8</v>
      </c>
      <c r="B5576" t="s">
        <v>148</v>
      </c>
      <c r="C5576" t="s">
        <v>12</v>
      </c>
      <c r="D5576" t="s">
        <v>140</v>
      </c>
      <c r="E5576">
        <v>20</v>
      </c>
      <c r="F5576" t="s">
        <v>30</v>
      </c>
      <c r="G5576" t="s">
        <v>530</v>
      </c>
      <c r="H5576">
        <v>0</v>
      </c>
      <c r="I5576">
        <v>0</v>
      </c>
      <c r="J5576">
        <v>0</v>
      </c>
      <c r="K5576">
        <v>0</v>
      </c>
      <c r="L5576">
        <v>0</v>
      </c>
    </row>
    <row r="5577" spans="1:12" x14ac:dyDescent="0.25">
      <c r="A5577">
        <v>8</v>
      </c>
      <c r="B5577" t="s">
        <v>199</v>
      </c>
      <c r="C5577" t="s">
        <v>12</v>
      </c>
      <c r="D5577" t="s">
        <v>191</v>
      </c>
      <c r="E5577">
        <v>20</v>
      </c>
      <c r="F5577" t="s">
        <v>30</v>
      </c>
      <c r="G5577" t="s">
        <v>530</v>
      </c>
      <c r="H5577">
        <v>0</v>
      </c>
      <c r="I5577">
        <v>0</v>
      </c>
      <c r="J5577">
        <v>0</v>
      </c>
      <c r="K5577">
        <v>0</v>
      </c>
      <c r="L5577">
        <v>0</v>
      </c>
    </row>
    <row r="5578" spans="1:12" x14ac:dyDescent="0.25">
      <c r="A5578">
        <v>9</v>
      </c>
      <c r="B5578" t="s">
        <v>29</v>
      </c>
      <c r="C5578" t="s">
        <v>12</v>
      </c>
      <c r="D5578" t="s">
        <v>13</v>
      </c>
      <c r="E5578">
        <v>20</v>
      </c>
      <c r="F5578" t="s">
        <v>30</v>
      </c>
      <c r="G5578" t="s">
        <v>530</v>
      </c>
      <c r="H5578">
        <v>0</v>
      </c>
      <c r="I5578">
        <v>0</v>
      </c>
      <c r="J5578">
        <v>0</v>
      </c>
      <c r="K5578">
        <v>0</v>
      </c>
      <c r="L5578">
        <v>0</v>
      </c>
    </row>
    <row r="5579" spans="1:12" x14ac:dyDescent="0.25">
      <c r="A5579">
        <v>9</v>
      </c>
      <c r="B5579" t="s">
        <v>97</v>
      </c>
      <c r="C5579" t="s">
        <v>12</v>
      </c>
      <c r="D5579" t="s">
        <v>89</v>
      </c>
      <c r="E5579">
        <v>20</v>
      </c>
      <c r="F5579" t="s">
        <v>30</v>
      </c>
      <c r="G5579" t="s">
        <v>530</v>
      </c>
      <c r="H5579">
        <v>0</v>
      </c>
      <c r="I5579">
        <v>0</v>
      </c>
      <c r="J5579">
        <v>0</v>
      </c>
      <c r="K5579">
        <v>0</v>
      </c>
      <c r="L5579">
        <v>0</v>
      </c>
    </row>
    <row r="5580" spans="1:12" x14ac:dyDescent="0.25">
      <c r="A5580">
        <v>9</v>
      </c>
      <c r="B5580" t="s">
        <v>148</v>
      </c>
      <c r="C5580" t="s">
        <v>12</v>
      </c>
      <c r="D5580" t="s">
        <v>140</v>
      </c>
      <c r="E5580">
        <v>20</v>
      </c>
      <c r="F5580" t="s">
        <v>30</v>
      </c>
      <c r="G5580" t="s">
        <v>530</v>
      </c>
      <c r="H5580">
        <v>0</v>
      </c>
      <c r="I5580">
        <v>0</v>
      </c>
      <c r="J5580">
        <v>0</v>
      </c>
      <c r="K5580">
        <v>0</v>
      </c>
      <c r="L5580">
        <v>0</v>
      </c>
    </row>
    <row r="5581" spans="1:12" x14ac:dyDescent="0.25">
      <c r="A5581">
        <v>9</v>
      </c>
      <c r="B5581" t="s">
        <v>199</v>
      </c>
      <c r="C5581" t="s">
        <v>12</v>
      </c>
      <c r="D5581" t="s">
        <v>191</v>
      </c>
      <c r="E5581">
        <v>20</v>
      </c>
      <c r="F5581" t="s">
        <v>30</v>
      </c>
      <c r="G5581" t="s">
        <v>530</v>
      </c>
      <c r="H5581">
        <v>0</v>
      </c>
      <c r="I5581">
        <v>0</v>
      </c>
      <c r="J5581">
        <v>0</v>
      </c>
      <c r="K5581">
        <v>0</v>
      </c>
      <c r="L5581">
        <v>0</v>
      </c>
    </row>
    <row r="5582" spans="1:12" x14ac:dyDescent="0.25">
      <c r="A5582">
        <v>10</v>
      </c>
      <c r="B5582" t="s">
        <v>29</v>
      </c>
      <c r="C5582" t="s">
        <v>12</v>
      </c>
      <c r="D5582" t="s">
        <v>13</v>
      </c>
      <c r="E5582">
        <v>20</v>
      </c>
      <c r="F5582" t="s">
        <v>30</v>
      </c>
      <c r="G5582" t="s">
        <v>530</v>
      </c>
      <c r="H5582">
        <v>0</v>
      </c>
      <c r="I5582">
        <v>0</v>
      </c>
      <c r="J5582">
        <v>0</v>
      </c>
      <c r="K5582">
        <v>0</v>
      </c>
      <c r="L5582">
        <v>0</v>
      </c>
    </row>
    <row r="5583" spans="1:12" x14ac:dyDescent="0.25">
      <c r="A5583">
        <v>10</v>
      </c>
      <c r="B5583" t="s">
        <v>97</v>
      </c>
      <c r="C5583" t="s">
        <v>12</v>
      </c>
      <c r="D5583" t="s">
        <v>89</v>
      </c>
      <c r="E5583">
        <v>20</v>
      </c>
      <c r="F5583" t="s">
        <v>30</v>
      </c>
      <c r="G5583" t="s">
        <v>530</v>
      </c>
      <c r="H5583">
        <v>0</v>
      </c>
      <c r="I5583">
        <v>0</v>
      </c>
      <c r="J5583">
        <v>0</v>
      </c>
      <c r="K5583">
        <v>0</v>
      </c>
      <c r="L5583">
        <v>0</v>
      </c>
    </row>
    <row r="5584" spans="1:12" x14ac:dyDescent="0.25">
      <c r="A5584">
        <v>10</v>
      </c>
      <c r="B5584" t="s">
        <v>148</v>
      </c>
      <c r="C5584" t="s">
        <v>12</v>
      </c>
      <c r="D5584" t="s">
        <v>140</v>
      </c>
      <c r="E5584">
        <v>20</v>
      </c>
      <c r="F5584" t="s">
        <v>30</v>
      </c>
      <c r="G5584" t="s">
        <v>530</v>
      </c>
      <c r="H5584">
        <v>0</v>
      </c>
      <c r="I5584">
        <v>0</v>
      </c>
      <c r="J5584">
        <v>0</v>
      </c>
      <c r="K5584">
        <v>0</v>
      </c>
      <c r="L5584">
        <v>0</v>
      </c>
    </row>
    <row r="5585" spans="1:12" x14ac:dyDescent="0.25">
      <c r="A5585">
        <v>10</v>
      </c>
      <c r="B5585" t="s">
        <v>199</v>
      </c>
      <c r="C5585" t="s">
        <v>12</v>
      </c>
      <c r="D5585" t="s">
        <v>191</v>
      </c>
      <c r="E5585">
        <v>20</v>
      </c>
      <c r="F5585" t="s">
        <v>30</v>
      </c>
      <c r="G5585" t="s">
        <v>530</v>
      </c>
      <c r="H5585">
        <v>0</v>
      </c>
      <c r="I5585">
        <v>0</v>
      </c>
      <c r="J5585">
        <v>0</v>
      </c>
      <c r="K5585">
        <v>0</v>
      </c>
      <c r="L5585">
        <v>0</v>
      </c>
    </row>
    <row r="5586" spans="1:12" x14ac:dyDescent="0.25">
      <c r="A5586">
        <v>11</v>
      </c>
      <c r="B5586" t="s">
        <v>29</v>
      </c>
      <c r="C5586" t="s">
        <v>12</v>
      </c>
      <c r="D5586" t="s">
        <v>13</v>
      </c>
      <c r="E5586">
        <v>20</v>
      </c>
      <c r="F5586" t="s">
        <v>30</v>
      </c>
      <c r="G5586" t="s">
        <v>530</v>
      </c>
      <c r="H5586">
        <v>0</v>
      </c>
      <c r="I5586">
        <v>0</v>
      </c>
      <c r="J5586">
        <v>0</v>
      </c>
      <c r="K5586">
        <v>0</v>
      </c>
      <c r="L5586">
        <v>0</v>
      </c>
    </row>
    <row r="5587" spans="1:12" x14ac:dyDescent="0.25">
      <c r="A5587">
        <v>11</v>
      </c>
      <c r="B5587" t="s">
        <v>97</v>
      </c>
      <c r="C5587" t="s">
        <v>12</v>
      </c>
      <c r="D5587" t="s">
        <v>89</v>
      </c>
      <c r="E5587">
        <v>20</v>
      </c>
      <c r="F5587" t="s">
        <v>30</v>
      </c>
      <c r="G5587" t="s">
        <v>530</v>
      </c>
      <c r="H5587">
        <v>0</v>
      </c>
      <c r="I5587">
        <v>0</v>
      </c>
      <c r="J5587">
        <v>0</v>
      </c>
      <c r="K5587">
        <v>0</v>
      </c>
      <c r="L5587">
        <v>0</v>
      </c>
    </row>
    <row r="5588" spans="1:12" x14ac:dyDescent="0.25">
      <c r="A5588">
        <v>11</v>
      </c>
      <c r="B5588" t="s">
        <v>148</v>
      </c>
      <c r="C5588" t="s">
        <v>12</v>
      </c>
      <c r="D5588" t="s">
        <v>140</v>
      </c>
      <c r="E5588">
        <v>20</v>
      </c>
      <c r="F5588" t="s">
        <v>30</v>
      </c>
      <c r="G5588" t="s">
        <v>530</v>
      </c>
      <c r="H5588">
        <v>0</v>
      </c>
      <c r="I5588">
        <v>0</v>
      </c>
      <c r="J5588">
        <v>0</v>
      </c>
      <c r="K5588">
        <v>0</v>
      </c>
      <c r="L5588">
        <v>0</v>
      </c>
    </row>
    <row r="5589" spans="1:12" x14ac:dyDescent="0.25">
      <c r="A5589">
        <v>11</v>
      </c>
      <c r="B5589" t="s">
        <v>199</v>
      </c>
      <c r="C5589" t="s">
        <v>12</v>
      </c>
      <c r="D5589" t="s">
        <v>191</v>
      </c>
      <c r="E5589">
        <v>20</v>
      </c>
      <c r="F5589" t="s">
        <v>30</v>
      </c>
      <c r="G5589" t="s">
        <v>530</v>
      </c>
      <c r="H5589">
        <v>0</v>
      </c>
      <c r="I5589">
        <v>0</v>
      </c>
      <c r="J5589">
        <v>0</v>
      </c>
      <c r="K5589">
        <v>0</v>
      </c>
      <c r="L5589">
        <v>0</v>
      </c>
    </row>
    <row r="5590" spans="1:12" x14ac:dyDescent="0.25">
      <c r="A5590">
        <v>12</v>
      </c>
      <c r="B5590" t="s">
        <v>29</v>
      </c>
      <c r="C5590" t="s">
        <v>12</v>
      </c>
      <c r="D5590" t="s">
        <v>13</v>
      </c>
      <c r="E5590">
        <v>20</v>
      </c>
      <c r="F5590" t="s">
        <v>30</v>
      </c>
      <c r="G5590" t="s">
        <v>530</v>
      </c>
      <c r="H5590">
        <v>0</v>
      </c>
      <c r="I5590">
        <v>0</v>
      </c>
      <c r="J5590">
        <v>0</v>
      </c>
      <c r="K5590">
        <v>0</v>
      </c>
      <c r="L5590">
        <v>0</v>
      </c>
    </row>
    <row r="5591" spans="1:12" x14ac:dyDescent="0.25">
      <c r="A5591">
        <v>12</v>
      </c>
      <c r="B5591" t="s">
        <v>97</v>
      </c>
      <c r="C5591" t="s">
        <v>12</v>
      </c>
      <c r="D5591" t="s">
        <v>89</v>
      </c>
      <c r="E5591">
        <v>20</v>
      </c>
      <c r="F5591" t="s">
        <v>30</v>
      </c>
      <c r="G5591" t="s">
        <v>530</v>
      </c>
      <c r="H5591">
        <v>0</v>
      </c>
      <c r="I5591">
        <v>0</v>
      </c>
      <c r="J5591">
        <v>0</v>
      </c>
      <c r="K5591">
        <v>0</v>
      </c>
      <c r="L5591">
        <v>0</v>
      </c>
    </row>
    <row r="5592" spans="1:12" x14ac:dyDescent="0.25">
      <c r="A5592">
        <v>12</v>
      </c>
      <c r="B5592" t="s">
        <v>148</v>
      </c>
      <c r="C5592" t="s">
        <v>12</v>
      </c>
      <c r="D5592" t="s">
        <v>140</v>
      </c>
      <c r="E5592">
        <v>20</v>
      </c>
      <c r="F5592" t="s">
        <v>30</v>
      </c>
      <c r="G5592" t="s">
        <v>530</v>
      </c>
      <c r="H5592">
        <v>0</v>
      </c>
      <c r="I5592">
        <v>0</v>
      </c>
      <c r="J5592">
        <v>0</v>
      </c>
      <c r="K5592">
        <v>0</v>
      </c>
      <c r="L5592">
        <v>0</v>
      </c>
    </row>
    <row r="5593" spans="1:12" x14ac:dyDescent="0.25">
      <c r="A5593">
        <v>12</v>
      </c>
      <c r="B5593" t="s">
        <v>199</v>
      </c>
      <c r="C5593" t="s">
        <v>12</v>
      </c>
      <c r="D5593" t="s">
        <v>191</v>
      </c>
      <c r="E5593">
        <v>20</v>
      </c>
      <c r="F5593" t="s">
        <v>30</v>
      </c>
      <c r="G5593" t="s">
        <v>530</v>
      </c>
      <c r="H5593">
        <v>0</v>
      </c>
      <c r="I5593">
        <v>0</v>
      </c>
      <c r="J5593">
        <v>0</v>
      </c>
      <c r="K5593">
        <v>0</v>
      </c>
      <c r="L5593">
        <v>0</v>
      </c>
    </row>
    <row r="5594" spans="1:12" x14ac:dyDescent="0.25">
      <c r="A5594">
        <v>13</v>
      </c>
      <c r="B5594" t="s">
        <v>29</v>
      </c>
      <c r="C5594" t="s">
        <v>12</v>
      </c>
      <c r="D5594" t="s">
        <v>13</v>
      </c>
      <c r="E5594">
        <v>20</v>
      </c>
      <c r="F5594" t="s">
        <v>30</v>
      </c>
      <c r="G5594" t="s">
        <v>530</v>
      </c>
      <c r="H5594">
        <v>0</v>
      </c>
      <c r="I5594">
        <v>0</v>
      </c>
      <c r="J5594">
        <v>0</v>
      </c>
      <c r="K5594">
        <v>0</v>
      </c>
      <c r="L5594">
        <v>0</v>
      </c>
    </row>
    <row r="5595" spans="1:12" x14ac:dyDescent="0.25">
      <c r="A5595">
        <v>13</v>
      </c>
      <c r="B5595" t="s">
        <v>97</v>
      </c>
      <c r="C5595" t="s">
        <v>12</v>
      </c>
      <c r="D5595" t="s">
        <v>89</v>
      </c>
      <c r="E5595">
        <v>20</v>
      </c>
      <c r="F5595" t="s">
        <v>30</v>
      </c>
      <c r="G5595" t="s">
        <v>530</v>
      </c>
      <c r="H5595">
        <v>0</v>
      </c>
      <c r="I5595">
        <v>0</v>
      </c>
      <c r="J5595">
        <v>0</v>
      </c>
      <c r="K5595">
        <v>0</v>
      </c>
      <c r="L5595">
        <v>0</v>
      </c>
    </row>
    <row r="5596" spans="1:12" x14ac:dyDescent="0.25">
      <c r="A5596">
        <v>13</v>
      </c>
      <c r="B5596" t="s">
        <v>148</v>
      </c>
      <c r="C5596" t="s">
        <v>12</v>
      </c>
      <c r="D5596" t="s">
        <v>140</v>
      </c>
      <c r="E5596">
        <v>20</v>
      </c>
      <c r="F5596" t="s">
        <v>30</v>
      </c>
      <c r="G5596" t="s">
        <v>530</v>
      </c>
      <c r="H5596">
        <v>0</v>
      </c>
      <c r="I5596">
        <v>0</v>
      </c>
      <c r="J5596">
        <v>0</v>
      </c>
      <c r="K5596">
        <v>0</v>
      </c>
      <c r="L5596">
        <v>0</v>
      </c>
    </row>
    <row r="5597" spans="1:12" x14ac:dyDescent="0.25">
      <c r="A5597">
        <v>13</v>
      </c>
      <c r="B5597" t="s">
        <v>199</v>
      </c>
      <c r="C5597" t="s">
        <v>12</v>
      </c>
      <c r="D5597" t="s">
        <v>191</v>
      </c>
      <c r="E5597">
        <v>20</v>
      </c>
      <c r="F5597" t="s">
        <v>30</v>
      </c>
      <c r="G5597" t="s">
        <v>530</v>
      </c>
      <c r="H5597">
        <v>0</v>
      </c>
      <c r="I5597">
        <v>0</v>
      </c>
      <c r="J5597">
        <v>0</v>
      </c>
      <c r="K5597">
        <v>0</v>
      </c>
      <c r="L5597">
        <v>0</v>
      </c>
    </row>
    <row r="5598" spans="1:12" x14ac:dyDescent="0.25">
      <c r="A5598">
        <v>14</v>
      </c>
      <c r="B5598" t="s">
        <v>29</v>
      </c>
      <c r="C5598" t="s">
        <v>12</v>
      </c>
      <c r="D5598" t="s">
        <v>13</v>
      </c>
      <c r="E5598">
        <v>20</v>
      </c>
      <c r="F5598" t="s">
        <v>30</v>
      </c>
      <c r="G5598" t="s">
        <v>530</v>
      </c>
      <c r="H5598">
        <v>0</v>
      </c>
      <c r="I5598">
        <v>0</v>
      </c>
      <c r="J5598">
        <v>0</v>
      </c>
      <c r="K5598">
        <v>0</v>
      </c>
      <c r="L5598">
        <v>0</v>
      </c>
    </row>
    <row r="5599" spans="1:12" x14ac:dyDescent="0.25">
      <c r="A5599">
        <v>14</v>
      </c>
      <c r="B5599" t="s">
        <v>97</v>
      </c>
      <c r="C5599" t="s">
        <v>12</v>
      </c>
      <c r="D5599" t="s">
        <v>89</v>
      </c>
      <c r="E5599">
        <v>20</v>
      </c>
      <c r="F5599" t="s">
        <v>30</v>
      </c>
      <c r="G5599" t="s">
        <v>530</v>
      </c>
      <c r="H5599">
        <v>0</v>
      </c>
      <c r="I5599">
        <v>0</v>
      </c>
      <c r="J5599">
        <v>0</v>
      </c>
      <c r="K5599">
        <v>0</v>
      </c>
      <c r="L5599">
        <v>0</v>
      </c>
    </row>
    <row r="5600" spans="1:12" x14ac:dyDescent="0.25">
      <c r="A5600">
        <v>14</v>
      </c>
      <c r="B5600" t="s">
        <v>148</v>
      </c>
      <c r="C5600" t="s">
        <v>12</v>
      </c>
      <c r="D5600" t="s">
        <v>140</v>
      </c>
      <c r="E5600">
        <v>20</v>
      </c>
      <c r="F5600" t="s">
        <v>30</v>
      </c>
      <c r="G5600" t="s">
        <v>530</v>
      </c>
      <c r="H5600">
        <v>0</v>
      </c>
      <c r="I5600">
        <v>0</v>
      </c>
      <c r="J5600">
        <v>0</v>
      </c>
      <c r="K5600">
        <v>0</v>
      </c>
      <c r="L5600">
        <v>0</v>
      </c>
    </row>
    <row r="5601" spans="1:12" x14ac:dyDescent="0.25">
      <c r="A5601">
        <v>14</v>
      </c>
      <c r="B5601" t="s">
        <v>199</v>
      </c>
      <c r="C5601" t="s">
        <v>12</v>
      </c>
      <c r="D5601" t="s">
        <v>191</v>
      </c>
      <c r="E5601">
        <v>20</v>
      </c>
      <c r="F5601" t="s">
        <v>30</v>
      </c>
      <c r="G5601" t="s">
        <v>530</v>
      </c>
      <c r="H5601">
        <v>0</v>
      </c>
      <c r="I5601">
        <v>0</v>
      </c>
      <c r="J5601">
        <v>0</v>
      </c>
      <c r="K5601">
        <v>0</v>
      </c>
      <c r="L5601">
        <v>0</v>
      </c>
    </row>
    <row r="5602" spans="1:12" x14ac:dyDescent="0.25">
      <c r="A5602">
        <v>15</v>
      </c>
      <c r="B5602" t="s">
        <v>29</v>
      </c>
      <c r="C5602" t="s">
        <v>12</v>
      </c>
      <c r="D5602" t="s">
        <v>13</v>
      </c>
      <c r="E5602">
        <v>20</v>
      </c>
      <c r="F5602" t="s">
        <v>30</v>
      </c>
      <c r="G5602" t="s">
        <v>530</v>
      </c>
      <c r="H5602">
        <v>0</v>
      </c>
      <c r="I5602">
        <v>0</v>
      </c>
      <c r="J5602">
        <v>0</v>
      </c>
      <c r="K5602">
        <v>0</v>
      </c>
      <c r="L5602">
        <v>0</v>
      </c>
    </row>
    <row r="5603" spans="1:12" x14ac:dyDescent="0.25">
      <c r="A5603">
        <v>15</v>
      </c>
      <c r="B5603" t="s">
        <v>97</v>
      </c>
      <c r="C5603" t="s">
        <v>12</v>
      </c>
      <c r="D5603" t="s">
        <v>89</v>
      </c>
      <c r="E5603">
        <v>20</v>
      </c>
      <c r="F5603" t="s">
        <v>30</v>
      </c>
      <c r="G5603" t="s">
        <v>530</v>
      </c>
      <c r="H5603">
        <v>0</v>
      </c>
      <c r="I5603">
        <v>0</v>
      </c>
      <c r="J5603">
        <v>0</v>
      </c>
      <c r="K5603">
        <v>0</v>
      </c>
      <c r="L5603">
        <v>0</v>
      </c>
    </row>
    <row r="5604" spans="1:12" x14ac:dyDescent="0.25">
      <c r="A5604">
        <v>15</v>
      </c>
      <c r="B5604" t="s">
        <v>148</v>
      </c>
      <c r="C5604" t="s">
        <v>12</v>
      </c>
      <c r="D5604" t="s">
        <v>140</v>
      </c>
      <c r="E5604">
        <v>20</v>
      </c>
      <c r="F5604" t="s">
        <v>30</v>
      </c>
      <c r="G5604" t="s">
        <v>530</v>
      </c>
      <c r="H5604">
        <v>0</v>
      </c>
      <c r="I5604">
        <v>0</v>
      </c>
      <c r="J5604">
        <v>0</v>
      </c>
      <c r="K5604">
        <v>0</v>
      </c>
      <c r="L5604">
        <v>0</v>
      </c>
    </row>
    <row r="5605" spans="1:12" x14ac:dyDescent="0.25">
      <c r="A5605">
        <v>15</v>
      </c>
      <c r="B5605" t="s">
        <v>199</v>
      </c>
      <c r="C5605" t="s">
        <v>12</v>
      </c>
      <c r="D5605" t="s">
        <v>191</v>
      </c>
      <c r="E5605">
        <v>20</v>
      </c>
      <c r="F5605" t="s">
        <v>30</v>
      </c>
      <c r="G5605" t="s">
        <v>530</v>
      </c>
      <c r="H5605">
        <v>0</v>
      </c>
      <c r="I5605">
        <v>0</v>
      </c>
      <c r="J5605">
        <v>0</v>
      </c>
      <c r="K5605">
        <v>0</v>
      </c>
      <c r="L5605">
        <v>0</v>
      </c>
    </row>
    <row r="5606" spans="1:12" x14ac:dyDescent="0.25">
      <c r="A5606">
        <v>16</v>
      </c>
      <c r="B5606" t="s">
        <v>29</v>
      </c>
      <c r="C5606" t="s">
        <v>12</v>
      </c>
      <c r="D5606" t="s">
        <v>13</v>
      </c>
      <c r="E5606">
        <v>20</v>
      </c>
      <c r="F5606" t="s">
        <v>30</v>
      </c>
      <c r="G5606" t="s">
        <v>530</v>
      </c>
      <c r="H5606">
        <v>0</v>
      </c>
      <c r="I5606">
        <v>0</v>
      </c>
      <c r="J5606">
        <v>0</v>
      </c>
      <c r="K5606">
        <v>0</v>
      </c>
      <c r="L5606">
        <v>0</v>
      </c>
    </row>
    <row r="5607" spans="1:12" x14ac:dyDescent="0.25">
      <c r="A5607">
        <v>16</v>
      </c>
      <c r="B5607" t="s">
        <v>97</v>
      </c>
      <c r="C5607" t="s">
        <v>12</v>
      </c>
      <c r="D5607" t="s">
        <v>89</v>
      </c>
      <c r="E5607">
        <v>20</v>
      </c>
      <c r="F5607" t="s">
        <v>30</v>
      </c>
      <c r="G5607" t="s">
        <v>530</v>
      </c>
      <c r="H5607">
        <v>0</v>
      </c>
      <c r="I5607">
        <v>0</v>
      </c>
      <c r="J5607">
        <v>0</v>
      </c>
      <c r="K5607">
        <v>0</v>
      </c>
      <c r="L5607">
        <v>0</v>
      </c>
    </row>
    <row r="5608" spans="1:12" x14ac:dyDescent="0.25">
      <c r="A5608">
        <v>16</v>
      </c>
      <c r="B5608" t="s">
        <v>148</v>
      </c>
      <c r="C5608" t="s">
        <v>12</v>
      </c>
      <c r="D5608" t="s">
        <v>140</v>
      </c>
      <c r="E5608">
        <v>20</v>
      </c>
      <c r="F5608" t="s">
        <v>30</v>
      </c>
      <c r="G5608" t="s">
        <v>530</v>
      </c>
      <c r="H5608">
        <v>0</v>
      </c>
      <c r="I5608">
        <v>0</v>
      </c>
      <c r="J5608">
        <v>0</v>
      </c>
      <c r="K5608">
        <v>0</v>
      </c>
      <c r="L5608">
        <v>0</v>
      </c>
    </row>
    <row r="5609" spans="1:12" x14ac:dyDescent="0.25">
      <c r="A5609">
        <v>16</v>
      </c>
      <c r="B5609" t="s">
        <v>199</v>
      </c>
      <c r="C5609" t="s">
        <v>12</v>
      </c>
      <c r="D5609" t="s">
        <v>191</v>
      </c>
      <c r="E5609">
        <v>20</v>
      </c>
      <c r="F5609" t="s">
        <v>30</v>
      </c>
      <c r="G5609" t="s">
        <v>530</v>
      </c>
      <c r="H5609">
        <v>0</v>
      </c>
      <c r="I5609">
        <v>0</v>
      </c>
      <c r="J5609">
        <v>0</v>
      </c>
      <c r="K5609">
        <v>0</v>
      </c>
      <c r="L5609">
        <v>0</v>
      </c>
    </row>
    <row r="5610" spans="1:12" x14ac:dyDescent="0.25">
      <c r="A5610">
        <v>17</v>
      </c>
      <c r="B5610" t="s">
        <v>29</v>
      </c>
      <c r="C5610" t="s">
        <v>12</v>
      </c>
      <c r="D5610" t="s">
        <v>13</v>
      </c>
      <c r="E5610">
        <v>20</v>
      </c>
      <c r="F5610" t="s">
        <v>30</v>
      </c>
      <c r="G5610" t="s">
        <v>530</v>
      </c>
      <c r="H5610">
        <v>0</v>
      </c>
      <c r="I5610">
        <v>0</v>
      </c>
      <c r="J5610">
        <v>0</v>
      </c>
      <c r="K5610">
        <v>0</v>
      </c>
      <c r="L5610">
        <v>0</v>
      </c>
    </row>
    <row r="5611" spans="1:12" x14ac:dyDescent="0.25">
      <c r="A5611">
        <v>17</v>
      </c>
      <c r="B5611" t="s">
        <v>97</v>
      </c>
      <c r="C5611" t="s">
        <v>12</v>
      </c>
      <c r="D5611" t="s">
        <v>89</v>
      </c>
      <c r="E5611">
        <v>20</v>
      </c>
      <c r="F5611" t="s">
        <v>30</v>
      </c>
      <c r="G5611" t="s">
        <v>530</v>
      </c>
      <c r="H5611">
        <v>0</v>
      </c>
      <c r="I5611">
        <v>0</v>
      </c>
      <c r="J5611">
        <v>0</v>
      </c>
      <c r="K5611">
        <v>0</v>
      </c>
      <c r="L5611">
        <v>0</v>
      </c>
    </row>
    <row r="5612" spans="1:12" x14ac:dyDescent="0.25">
      <c r="A5612">
        <v>17</v>
      </c>
      <c r="B5612" t="s">
        <v>148</v>
      </c>
      <c r="C5612" t="s">
        <v>12</v>
      </c>
      <c r="D5612" t="s">
        <v>140</v>
      </c>
      <c r="E5612">
        <v>20</v>
      </c>
      <c r="F5612" t="s">
        <v>30</v>
      </c>
      <c r="G5612" t="s">
        <v>530</v>
      </c>
      <c r="H5612">
        <v>0</v>
      </c>
      <c r="I5612">
        <v>0</v>
      </c>
      <c r="J5612">
        <v>0</v>
      </c>
      <c r="K5612">
        <v>0</v>
      </c>
      <c r="L5612">
        <v>0</v>
      </c>
    </row>
    <row r="5613" spans="1:12" x14ac:dyDescent="0.25">
      <c r="A5613">
        <v>17</v>
      </c>
      <c r="B5613" t="s">
        <v>199</v>
      </c>
      <c r="C5613" t="s">
        <v>12</v>
      </c>
      <c r="D5613" t="s">
        <v>191</v>
      </c>
      <c r="E5613">
        <v>20</v>
      </c>
      <c r="F5613" t="s">
        <v>30</v>
      </c>
      <c r="G5613" t="s">
        <v>530</v>
      </c>
      <c r="H5613">
        <v>0</v>
      </c>
      <c r="I5613">
        <v>0</v>
      </c>
      <c r="J5613">
        <v>0</v>
      </c>
      <c r="K5613">
        <v>0</v>
      </c>
      <c r="L5613">
        <v>0</v>
      </c>
    </row>
    <row r="5614" spans="1:12" x14ac:dyDescent="0.25">
      <c r="A5614">
        <v>18</v>
      </c>
      <c r="B5614" t="s">
        <v>29</v>
      </c>
      <c r="C5614" t="s">
        <v>12</v>
      </c>
      <c r="D5614" t="s">
        <v>13</v>
      </c>
      <c r="E5614">
        <v>20</v>
      </c>
      <c r="F5614" t="s">
        <v>30</v>
      </c>
      <c r="G5614" t="s">
        <v>530</v>
      </c>
      <c r="H5614">
        <v>0</v>
      </c>
      <c r="I5614">
        <v>0</v>
      </c>
      <c r="J5614">
        <v>0</v>
      </c>
      <c r="K5614">
        <v>0</v>
      </c>
      <c r="L5614">
        <v>0</v>
      </c>
    </row>
    <row r="5615" spans="1:12" x14ac:dyDescent="0.25">
      <c r="A5615">
        <v>18</v>
      </c>
      <c r="B5615" t="s">
        <v>97</v>
      </c>
      <c r="C5615" t="s">
        <v>12</v>
      </c>
      <c r="D5615" t="s">
        <v>89</v>
      </c>
      <c r="E5615">
        <v>20</v>
      </c>
      <c r="F5615" t="s">
        <v>30</v>
      </c>
      <c r="G5615" t="s">
        <v>530</v>
      </c>
      <c r="H5615">
        <v>0</v>
      </c>
      <c r="I5615">
        <v>0</v>
      </c>
      <c r="J5615">
        <v>0</v>
      </c>
      <c r="K5615">
        <v>0</v>
      </c>
      <c r="L5615">
        <v>0</v>
      </c>
    </row>
    <row r="5616" spans="1:12" x14ac:dyDescent="0.25">
      <c r="A5616">
        <v>18</v>
      </c>
      <c r="B5616" t="s">
        <v>148</v>
      </c>
      <c r="C5616" t="s">
        <v>12</v>
      </c>
      <c r="D5616" t="s">
        <v>140</v>
      </c>
      <c r="E5616">
        <v>20</v>
      </c>
      <c r="F5616" t="s">
        <v>30</v>
      </c>
      <c r="G5616" t="s">
        <v>530</v>
      </c>
      <c r="H5616">
        <v>0</v>
      </c>
      <c r="I5616">
        <v>0</v>
      </c>
      <c r="J5616">
        <v>0</v>
      </c>
      <c r="K5616">
        <v>0</v>
      </c>
      <c r="L5616">
        <v>0</v>
      </c>
    </row>
    <row r="5617" spans="1:12" x14ac:dyDescent="0.25">
      <c r="A5617">
        <v>18</v>
      </c>
      <c r="B5617" t="s">
        <v>199</v>
      </c>
      <c r="C5617" t="s">
        <v>12</v>
      </c>
      <c r="D5617" t="s">
        <v>191</v>
      </c>
      <c r="E5617">
        <v>20</v>
      </c>
      <c r="F5617" t="s">
        <v>30</v>
      </c>
      <c r="G5617" t="s">
        <v>530</v>
      </c>
      <c r="H5617">
        <v>0</v>
      </c>
      <c r="I5617">
        <v>0</v>
      </c>
      <c r="J5617">
        <v>0</v>
      </c>
      <c r="K5617">
        <v>0</v>
      </c>
      <c r="L5617">
        <v>0</v>
      </c>
    </row>
    <row r="5618" spans="1:12" x14ac:dyDescent="0.25">
      <c r="A5618">
        <v>19</v>
      </c>
      <c r="B5618" t="s">
        <v>29</v>
      </c>
      <c r="C5618" t="s">
        <v>12</v>
      </c>
      <c r="D5618" t="s">
        <v>13</v>
      </c>
      <c r="E5618">
        <v>20</v>
      </c>
      <c r="F5618" t="s">
        <v>30</v>
      </c>
      <c r="G5618" t="s">
        <v>530</v>
      </c>
      <c r="H5618">
        <v>0</v>
      </c>
      <c r="I5618">
        <v>0</v>
      </c>
      <c r="J5618">
        <v>0</v>
      </c>
      <c r="K5618">
        <v>0</v>
      </c>
      <c r="L5618">
        <v>0</v>
      </c>
    </row>
    <row r="5619" spans="1:12" x14ac:dyDescent="0.25">
      <c r="A5619">
        <v>19</v>
      </c>
      <c r="B5619" t="s">
        <v>97</v>
      </c>
      <c r="C5619" t="s">
        <v>12</v>
      </c>
      <c r="D5619" t="s">
        <v>89</v>
      </c>
      <c r="E5619">
        <v>20</v>
      </c>
      <c r="F5619" t="s">
        <v>30</v>
      </c>
      <c r="G5619" t="s">
        <v>530</v>
      </c>
      <c r="H5619">
        <v>0</v>
      </c>
      <c r="I5619">
        <v>0</v>
      </c>
      <c r="J5619">
        <v>0</v>
      </c>
      <c r="K5619">
        <v>0</v>
      </c>
      <c r="L5619">
        <v>0</v>
      </c>
    </row>
    <row r="5620" spans="1:12" x14ac:dyDescent="0.25">
      <c r="A5620">
        <v>19</v>
      </c>
      <c r="B5620" t="s">
        <v>148</v>
      </c>
      <c r="C5620" t="s">
        <v>12</v>
      </c>
      <c r="D5620" t="s">
        <v>140</v>
      </c>
      <c r="E5620">
        <v>20</v>
      </c>
      <c r="F5620" t="s">
        <v>30</v>
      </c>
      <c r="G5620" t="s">
        <v>530</v>
      </c>
      <c r="H5620">
        <v>0</v>
      </c>
      <c r="I5620">
        <v>0</v>
      </c>
      <c r="J5620">
        <v>0</v>
      </c>
      <c r="K5620">
        <v>0</v>
      </c>
      <c r="L5620">
        <v>0</v>
      </c>
    </row>
    <row r="5621" spans="1:12" x14ac:dyDescent="0.25">
      <c r="A5621">
        <v>19</v>
      </c>
      <c r="B5621" t="s">
        <v>199</v>
      </c>
      <c r="C5621" t="s">
        <v>12</v>
      </c>
      <c r="D5621" t="s">
        <v>191</v>
      </c>
      <c r="E5621">
        <v>20</v>
      </c>
      <c r="F5621" t="s">
        <v>30</v>
      </c>
      <c r="G5621" t="s">
        <v>530</v>
      </c>
      <c r="H5621">
        <v>0</v>
      </c>
      <c r="I5621">
        <v>0</v>
      </c>
      <c r="J5621">
        <v>0</v>
      </c>
      <c r="K5621">
        <v>0</v>
      </c>
      <c r="L5621">
        <v>0</v>
      </c>
    </row>
    <row r="5622" spans="1:12" x14ac:dyDescent="0.25">
      <c r="A5622">
        <v>20</v>
      </c>
      <c r="B5622" t="s">
        <v>29</v>
      </c>
      <c r="C5622" t="s">
        <v>12</v>
      </c>
      <c r="D5622" t="s">
        <v>13</v>
      </c>
      <c r="E5622">
        <v>20</v>
      </c>
      <c r="F5622" t="s">
        <v>30</v>
      </c>
      <c r="G5622" t="s">
        <v>530</v>
      </c>
      <c r="H5622">
        <v>0</v>
      </c>
      <c r="I5622">
        <v>0</v>
      </c>
      <c r="J5622">
        <v>0</v>
      </c>
      <c r="K5622">
        <v>0</v>
      </c>
      <c r="L5622">
        <v>0</v>
      </c>
    </row>
    <row r="5623" spans="1:12" x14ac:dyDescent="0.25">
      <c r="A5623">
        <v>20</v>
      </c>
      <c r="B5623" t="s">
        <v>97</v>
      </c>
      <c r="C5623" t="s">
        <v>12</v>
      </c>
      <c r="D5623" t="s">
        <v>89</v>
      </c>
      <c r="E5623">
        <v>20</v>
      </c>
      <c r="F5623" t="s">
        <v>30</v>
      </c>
      <c r="G5623" t="s">
        <v>530</v>
      </c>
      <c r="H5623">
        <v>0</v>
      </c>
      <c r="I5623">
        <v>0</v>
      </c>
      <c r="J5623">
        <v>0</v>
      </c>
      <c r="K5623">
        <v>0</v>
      </c>
      <c r="L5623">
        <v>0</v>
      </c>
    </row>
    <row r="5624" spans="1:12" x14ac:dyDescent="0.25">
      <c r="A5624">
        <v>20</v>
      </c>
      <c r="B5624" t="s">
        <v>148</v>
      </c>
      <c r="C5624" t="s">
        <v>12</v>
      </c>
      <c r="D5624" t="s">
        <v>140</v>
      </c>
      <c r="E5624">
        <v>20</v>
      </c>
      <c r="F5624" t="s">
        <v>30</v>
      </c>
      <c r="G5624" t="s">
        <v>530</v>
      </c>
      <c r="H5624">
        <v>0</v>
      </c>
      <c r="I5624">
        <v>0</v>
      </c>
      <c r="J5624">
        <v>0</v>
      </c>
      <c r="K5624">
        <v>0</v>
      </c>
      <c r="L5624">
        <v>0</v>
      </c>
    </row>
    <row r="5625" spans="1:12" x14ac:dyDescent="0.25">
      <c r="A5625">
        <v>20</v>
      </c>
      <c r="B5625" t="s">
        <v>199</v>
      </c>
      <c r="C5625" t="s">
        <v>12</v>
      </c>
      <c r="D5625" t="s">
        <v>191</v>
      </c>
      <c r="E5625">
        <v>20</v>
      </c>
      <c r="F5625" t="s">
        <v>30</v>
      </c>
      <c r="G5625" t="s">
        <v>530</v>
      </c>
      <c r="H5625">
        <v>0</v>
      </c>
      <c r="I5625">
        <v>0</v>
      </c>
      <c r="J5625">
        <v>0</v>
      </c>
      <c r="K5625">
        <v>0</v>
      </c>
      <c r="L5625">
        <v>0</v>
      </c>
    </row>
    <row r="5626" spans="1:12" x14ac:dyDescent="0.25">
      <c r="A5626">
        <v>21</v>
      </c>
      <c r="B5626" t="s">
        <v>29</v>
      </c>
      <c r="C5626" t="s">
        <v>12</v>
      </c>
      <c r="D5626" t="s">
        <v>13</v>
      </c>
      <c r="E5626">
        <v>20</v>
      </c>
      <c r="F5626" t="s">
        <v>30</v>
      </c>
      <c r="G5626" t="s">
        <v>530</v>
      </c>
      <c r="H5626">
        <v>0</v>
      </c>
      <c r="I5626">
        <v>0</v>
      </c>
      <c r="J5626">
        <v>0</v>
      </c>
      <c r="K5626">
        <v>0</v>
      </c>
      <c r="L5626">
        <v>0</v>
      </c>
    </row>
    <row r="5627" spans="1:12" x14ac:dyDescent="0.25">
      <c r="A5627">
        <v>21</v>
      </c>
      <c r="B5627" t="s">
        <v>97</v>
      </c>
      <c r="C5627" t="s">
        <v>12</v>
      </c>
      <c r="D5627" t="s">
        <v>89</v>
      </c>
      <c r="E5627">
        <v>20</v>
      </c>
      <c r="F5627" t="s">
        <v>30</v>
      </c>
      <c r="G5627" t="s">
        <v>530</v>
      </c>
      <c r="H5627">
        <v>0</v>
      </c>
      <c r="I5627">
        <v>0</v>
      </c>
      <c r="J5627">
        <v>0</v>
      </c>
      <c r="K5627">
        <v>0</v>
      </c>
      <c r="L5627">
        <v>0</v>
      </c>
    </row>
    <row r="5628" spans="1:12" x14ac:dyDescent="0.25">
      <c r="A5628">
        <v>21</v>
      </c>
      <c r="B5628" t="s">
        <v>148</v>
      </c>
      <c r="C5628" t="s">
        <v>12</v>
      </c>
      <c r="D5628" t="s">
        <v>140</v>
      </c>
      <c r="E5628">
        <v>20</v>
      </c>
      <c r="F5628" t="s">
        <v>30</v>
      </c>
      <c r="G5628" t="s">
        <v>530</v>
      </c>
      <c r="H5628">
        <v>0</v>
      </c>
      <c r="I5628">
        <v>0</v>
      </c>
      <c r="J5628">
        <v>0</v>
      </c>
      <c r="K5628">
        <v>0</v>
      </c>
      <c r="L5628">
        <v>0</v>
      </c>
    </row>
    <row r="5629" spans="1:12" x14ac:dyDescent="0.25">
      <c r="A5629">
        <v>21</v>
      </c>
      <c r="B5629" t="s">
        <v>199</v>
      </c>
      <c r="C5629" t="s">
        <v>12</v>
      </c>
      <c r="D5629" t="s">
        <v>191</v>
      </c>
      <c r="E5629">
        <v>20</v>
      </c>
      <c r="F5629" t="s">
        <v>30</v>
      </c>
      <c r="G5629" t="s">
        <v>530</v>
      </c>
      <c r="H5629">
        <v>0</v>
      </c>
      <c r="I5629">
        <v>0</v>
      </c>
      <c r="J5629">
        <v>0</v>
      </c>
      <c r="K5629">
        <v>0</v>
      </c>
      <c r="L5629">
        <v>0</v>
      </c>
    </row>
    <row r="5630" spans="1:12" x14ac:dyDescent="0.25">
      <c r="A5630">
        <v>5</v>
      </c>
      <c r="B5630" t="s">
        <v>71</v>
      </c>
      <c r="C5630" t="s">
        <v>12</v>
      </c>
      <c r="D5630" t="s">
        <v>13</v>
      </c>
      <c r="E5630">
        <v>40</v>
      </c>
      <c r="F5630" t="s">
        <v>30</v>
      </c>
      <c r="G5630" t="s">
        <v>555</v>
      </c>
      <c r="H5630">
        <v>2</v>
      </c>
      <c r="I5630">
        <v>0</v>
      </c>
      <c r="J5630">
        <v>0</v>
      </c>
      <c r="K5630">
        <v>0</v>
      </c>
      <c r="L5630">
        <v>2</v>
      </c>
    </row>
    <row r="5631" spans="1:12" x14ac:dyDescent="0.25">
      <c r="A5631">
        <v>14</v>
      </c>
      <c r="B5631" t="s">
        <v>71</v>
      </c>
      <c r="C5631" t="s">
        <v>12</v>
      </c>
      <c r="D5631" t="s">
        <v>13</v>
      </c>
      <c r="E5631">
        <v>40</v>
      </c>
      <c r="F5631" t="s">
        <v>30</v>
      </c>
      <c r="G5631" t="s">
        <v>555</v>
      </c>
      <c r="H5631">
        <v>1</v>
      </c>
      <c r="I5631">
        <v>0</v>
      </c>
      <c r="J5631">
        <v>0</v>
      </c>
      <c r="K5631">
        <v>0</v>
      </c>
      <c r="L5631">
        <v>1</v>
      </c>
    </row>
    <row r="5632" spans="1:12" x14ac:dyDescent="0.25">
      <c r="A5632">
        <v>14</v>
      </c>
      <c r="B5632" t="s">
        <v>122</v>
      </c>
      <c r="C5632" t="s">
        <v>12</v>
      </c>
      <c r="D5632" t="s">
        <v>89</v>
      </c>
      <c r="E5632">
        <v>40</v>
      </c>
      <c r="F5632" t="s">
        <v>30</v>
      </c>
      <c r="G5632" t="s">
        <v>555</v>
      </c>
      <c r="H5632">
        <v>1</v>
      </c>
      <c r="I5632">
        <v>0</v>
      </c>
      <c r="J5632">
        <v>0</v>
      </c>
      <c r="K5632">
        <v>0</v>
      </c>
      <c r="L5632">
        <v>1</v>
      </c>
    </row>
    <row r="5633" spans="1:12" x14ac:dyDescent="0.25">
      <c r="A5633">
        <v>1</v>
      </c>
      <c r="B5633" t="s">
        <v>71</v>
      </c>
      <c r="C5633" t="s">
        <v>12</v>
      </c>
      <c r="D5633" t="s">
        <v>13</v>
      </c>
      <c r="E5633">
        <v>40</v>
      </c>
      <c r="F5633" t="s">
        <v>30</v>
      </c>
      <c r="G5633" t="s">
        <v>555</v>
      </c>
      <c r="H5633">
        <v>0</v>
      </c>
      <c r="I5633">
        <v>0</v>
      </c>
      <c r="J5633">
        <v>0</v>
      </c>
      <c r="K5633">
        <v>0</v>
      </c>
      <c r="L5633">
        <v>0</v>
      </c>
    </row>
    <row r="5634" spans="1:12" x14ac:dyDescent="0.25">
      <c r="A5634">
        <v>1</v>
      </c>
      <c r="B5634" t="s">
        <v>122</v>
      </c>
      <c r="C5634" t="s">
        <v>12</v>
      </c>
      <c r="D5634" t="s">
        <v>89</v>
      </c>
      <c r="E5634">
        <v>40</v>
      </c>
      <c r="F5634" t="s">
        <v>30</v>
      </c>
      <c r="G5634" t="s">
        <v>555</v>
      </c>
      <c r="H5634">
        <v>0</v>
      </c>
      <c r="I5634">
        <v>0</v>
      </c>
      <c r="J5634">
        <v>0</v>
      </c>
      <c r="K5634">
        <v>0</v>
      </c>
      <c r="L5634">
        <v>0</v>
      </c>
    </row>
    <row r="5635" spans="1:12" x14ac:dyDescent="0.25">
      <c r="A5635">
        <v>1</v>
      </c>
      <c r="B5635" t="s">
        <v>173</v>
      </c>
      <c r="C5635" t="s">
        <v>12</v>
      </c>
      <c r="D5635" t="s">
        <v>140</v>
      </c>
      <c r="E5635">
        <v>40</v>
      </c>
      <c r="F5635" t="s">
        <v>30</v>
      </c>
      <c r="G5635" t="s">
        <v>555</v>
      </c>
      <c r="H5635">
        <v>0</v>
      </c>
      <c r="I5635">
        <v>0</v>
      </c>
      <c r="J5635">
        <v>0</v>
      </c>
      <c r="K5635">
        <v>0</v>
      </c>
      <c r="L5635">
        <v>0</v>
      </c>
    </row>
    <row r="5636" spans="1:12" x14ac:dyDescent="0.25">
      <c r="A5636">
        <v>1</v>
      </c>
      <c r="B5636" t="s">
        <v>224</v>
      </c>
      <c r="C5636" t="s">
        <v>12</v>
      </c>
      <c r="D5636" t="s">
        <v>191</v>
      </c>
      <c r="E5636">
        <v>40</v>
      </c>
      <c r="F5636" t="s">
        <v>30</v>
      </c>
      <c r="G5636" t="s">
        <v>555</v>
      </c>
      <c r="H5636">
        <v>0</v>
      </c>
      <c r="I5636">
        <v>0</v>
      </c>
      <c r="J5636">
        <v>0</v>
      </c>
      <c r="K5636">
        <v>0</v>
      </c>
      <c r="L5636">
        <v>0</v>
      </c>
    </row>
    <row r="5637" spans="1:12" x14ac:dyDescent="0.25">
      <c r="A5637">
        <v>2</v>
      </c>
      <c r="B5637" t="s">
        <v>71</v>
      </c>
      <c r="C5637" t="s">
        <v>12</v>
      </c>
      <c r="D5637" t="s">
        <v>13</v>
      </c>
      <c r="E5637">
        <v>40</v>
      </c>
      <c r="F5637" t="s">
        <v>30</v>
      </c>
      <c r="G5637" t="s">
        <v>555</v>
      </c>
      <c r="H5637">
        <v>0</v>
      </c>
      <c r="I5637">
        <v>0</v>
      </c>
      <c r="J5637">
        <v>0</v>
      </c>
      <c r="K5637">
        <v>0</v>
      </c>
      <c r="L5637">
        <v>0</v>
      </c>
    </row>
    <row r="5638" spans="1:12" x14ac:dyDescent="0.25">
      <c r="A5638">
        <v>2</v>
      </c>
      <c r="B5638" t="s">
        <v>122</v>
      </c>
      <c r="C5638" t="s">
        <v>12</v>
      </c>
      <c r="D5638" t="s">
        <v>89</v>
      </c>
      <c r="E5638">
        <v>40</v>
      </c>
      <c r="F5638" t="s">
        <v>30</v>
      </c>
      <c r="G5638" t="s">
        <v>555</v>
      </c>
      <c r="H5638">
        <v>0</v>
      </c>
      <c r="I5638">
        <v>0</v>
      </c>
      <c r="J5638">
        <v>0</v>
      </c>
      <c r="K5638">
        <v>0</v>
      </c>
      <c r="L5638">
        <v>0</v>
      </c>
    </row>
    <row r="5639" spans="1:12" x14ac:dyDescent="0.25">
      <c r="A5639">
        <v>2</v>
      </c>
      <c r="B5639" t="s">
        <v>173</v>
      </c>
      <c r="C5639" t="s">
        <v>12</v>
      </c>
      <c r="D5639" t="s">
        <v>140</v>
      </c>
      <c r="E5639">
        <v>40</v>
      </c>
      <c r="F5639" t="s">
        <v>30</v>
      </c>
      <c r="G5639" t="s">
        <v>555</v>
      </c>
      <c r="H5639">
        <v>0</v>
      </c>
      <c r="I5639">
        <v>0</v>
      </c>
      <c r="J5639">
        <v>0</v>
      </c>
      <c r="K5639">
        <v>0</v>
      </c>
      <c r="L5639">
        <v>0</v>
      </c>
    </row>
    <row r="5640" spans="1:12" x14ac:dyDescent="0.25">
      <c r="A5640">
        <v>2</v>
      </c>
      <c r="B5640" t="s">
        <v>224</v>
      </c>
      <c r="C5640" t="s">
        <v>12</v>
      </c>
      <c r="D5640" t="s">
        <v>191</v>
      </c>
      <c r="E5640">
        <v>40</v>
      </c>
      <c r="F5640" t="s">
        <v>30</v>
      </c>
      <c r="G5640" t="s">
        <v>555</v>
      </c>
      <c r="H5640">
        <v>0</v>
      </c>
      <c r="I5640">
        <v>0</v>
      </c>
      <c r="J5640">
        <v>0</v>
      </c>
      <c r="K5640">
        <v>0</v>
      </c>
      <c r="L5640">
        <v>0</v>
      </c>
    </row>
    <row r="5641" spans="1:12" x14ac:dyDescent="0.25">
      <c r="A5641">
        <v>3</v>
      </c>
      <c r="B5641" t="s">
        <v>71</v>
      </c>
      <c r="C5641" t="s">
        <v>12</v>
      </c>
      <c r="D5641" t="s">
        <v>13</v>
      </c>
      <c r="E5641">
        <v>40</v>
      </c>
      <c r="F5641" t="s">
        <v>30</v>
      </c>
      <c r="G5641" t="s">
        <v>555</v>
      </c>
      <c r="H5641">
        <v>0</v>
      </c>
      <c r="I5641">
        <v>0</v>
      </c>
      <c r="J5641">
        <v>0</v>
      </c>
      <c r="K5641">
        <v>0</v>
      </c>
      <c r="L5641">
        <v>0</v>
      </c>
    </row>
    <row r="5642" spans="1:12" x14ac:dyDescent="0.25">
      <c r="A5642">
        <v>3</v>
      </c>
      <c r="B5642" t="s">
        <v>122</v>
      </c>
      <c r="C5642" t="s">
        <v>12</v>
      </c>
      <c r="D5642" t="s">
        <v>89</v>
      </c>
      <c r="E5642">
        <v>40</v>
      </c>
      <c r="F5642" t="s">
        <v>30</v>
      </c>
      <c r="G5642" t="s">
        <v>555</v>
      </c>
      <c r="H5642">
        <v>0</v>
      </c>
      <c r="I5642">
        <v>0</v>
      </c>
      <c r="J5642">
        <v>0</v>
      </c>
      <c r="K5642">
        <v>0</v>
      </c>
      <c r="L5642">
        <v>0</v>
      </c>
    </row>
    <row r="5643" spans="1:12" x14ac:dyDescent="0.25">
      <c r="A5643">
        <v>3</v>
      </c>
      <c r="B5643" t="s">
        <v>173</v>
      </c>
      <c r="C5643" t="s">
        <v>12</v>
      </c>
      <c r="D5643" t="s">
        <v>140</v>
      </c>
      <c r="E5643">
        <v>40</v>
      </c>
      <c r="F5643" t="s">
        <v>30</v>
      </c>
      <c r="G5643" t="s">
        <v>555</v>
      </c>
      <c r="H5643">
        <v>0</v>
      </c>
      <c r="I5643">
        <v>0</v>
      </c>
      <c r="J5643">
        <v>0</v>
      </c>
      <c r="K5643">
        <v>0</v>
      </c>
      <c r="L5643">
        <v>0</v>
      </c>
    </row>
    <row r="5644" spans="1:12" x14ac:dyDescent="0.25">
      <c r="A5644">
        <v>3</v>
      </c>
      <c r="B5644" t="s">
        <v>224</v>
      </c>
      <c r="C5644" t="s">
        <v>12</v>
      </c>
      <c r="D5644" t="s">
        <v>191</v>
      </c>
      <c r="E5644">
        <v>40</v>
      </c>
      <c r="F5644" t="s">
        <v>30</v>
      </c>
      <c r="G5644" t="s">
        <v>555</v>
      </c>
      <c r="H5644">
        <v>0</v>
      </c>
      <c r="I5644">
        <v>0</v>
      </c>
      <c r="J5644">
        <v>0</v>
      </c>
      <c r="K5644">
        <v>0</v>
      </c>
      <c r="L5644">
        <v>0</v>
      </c>
    </row>
    <row r="5645" spans="1:12" x14ac:dyDescent="0.25">
      <c r="A5645">
        <v>4</v>
      </c>
      <c r="B5645" t="s">
        <v>71</v>
      </c>
      <c r="C5645" t="s">
        <v>12</v>
      </c>
      <c r="D5645" t="s">
        <v>13</v>
      </c>
      <c r="E5645">
        <v>40</v>
      </c>
      <c r="F5645" t="s">
        <v>30</v>
      </c>
      <c r="G5645" t="s">
        <v>555</v>
      </c>
      <c r="H5645">
        <v>0</v>
      </c>
      <c r="I5645">
        <v>0</v>
      </c>
      <c r="J5645">
        <v>0</v>
      </c>
      <c r="K5645">
        <v>0</v>
      </c>
      <c r="L5645">
        <v>0</v>
      </c>
    </row>
    <row r="5646" spans="1:12" x14ac:dyDescent="0.25">
      <c r="A5646">
        <v>4</v>
      </c>
      <c r="B5646" t="s">
        <v>122</v>
      </c>
      <c r="C5646" t="s">
        <v>12</v>
      </c>
      <c r="D5646" t="s">
        <v>89</v>
      </c>
      <c r="E5646">
        <v>40</v>
      </c>
      <c r="F5646" t="s">
        <v>30</v>
      </c>
      <c r="G5646" t="s">
        <v>555</v>
      </c>
      <c r="H5646">
        <v>0</v>
      </c>
      <c r="I5646">
        <v>0</v>
      </c>
      <c r="J5646">
        <v>0</v>
      </c>
      <c r="K5646">
        <v>0</v>
      </c>
      <c r="L5646">
        <v>0</v>
      </c>
    </row>
    <row r="5647" spans="1:12" x14ac:dyDescent="0.25">
      <c r="A5647">
        <v>4</v>
      </c>
      <c r="B5647" t="s">
        <v>173</v>
      </c>
      <c r="C5647" t="s">
        <v>12</v>
      </c>
      <c r="D5647" t="s">
        <v>140</v>
      </c>
      <c r="E5647">
        <v>40</v>
      </c>
      <c r="F5647" t="s">
        <v>30</v>
      </c>
      <c r="G5647" t="s">
        <v>555</v>
      </c>
      <c r="H5647">
        <v>0</v>
      </c>
      <c r="I5647">
        <v>0</v>
      </c>
      <c r="J5647">
        <v>0</v>
      </c>
      <c r="K5647">
        <v>0</v>
      </c>
      <c r="L5647">
        <v>0</v>
      </c>
    </row>
    <row r="5648" spans="1:12" x14ac:dyDescent="0.25">
      <c r="A5648">
        <v>4</v>
      </c>
      <c r="B5648" t="s">
        <v>224</v>
      </c>
      <c r="C5648" t="s">
        <v>12</v>
      </c>
      <c r="D5648" t="s">
        <v>191</v>
      </c>
      <c r="E5648">
        <v>40</v>
      </c>
      <c r="F5648" t="s">
        <v>30</v>
      </c>
      <c r="G5648" t="s">
        <v>555</v>
      </c>
      <c r="H5648">
        <v>0</v>
      </c>
      <c r="I5648">
        <v>0</v>
      </c>
      <c r="J5648">
        <v>0</v>
      </c>
      <c r="K5648">
        <v>0</v>
      </c>
      <c r="L5648">
        <v>0</v>
      </c>
    </row>
    <row r="5649" spans="1:12" x14ac:dyDescent="0.25">
      <c r="A5649">
        <v>5</v>
      </c>
      <c r="B5649" t="s">
        <v>122</v>
      </c>
      <c r="C5649" t="s">
        <v>12</v>
      </c>
      <c r="D5649" t="s">
        <v>89</v>
      </c>
      <c r="E5649">
        <v>40</v>
      </c>
      <c r="F5649" t="s">
        <v>30</v>
      </c>
      <c r="G5649" t="s">
        <v>555</v>
      </c>
      <c r="H5649">
        <v>0</v>
      </c>
      <c r="I5649">
        <v>0</v>
      </c>
      <c r="J5649">
        <v>0</v>
      </c>
      <c r="K5649">
        <v>0</v>
      </c>
      <c r="L5649">
        <v>0</v>
      </c>
    </row>
    <row r="5650" spans="1:12" x14ac:dyDescent="0.25">
      <c r="A5650">
        <v>5</v>
      </c>
      <c r="B5650" t="s">
        <v>173</v>
      </c>
      <c r="C5650" t="s">
        <v>12</v>
      </c>
      <c r="D5650" t="s">
        <v>140</v>
      </c>
      <c r="E5650">
        <v>40</v>
      </c>
      <c r="F5650" t="s">
        <v>30</v>
      </c>
      <c r="G5650" t="s">
        <v>555</v>
      </c>
      <c r="H5650">
        <v>0</v>
      </c>
      <c r="I5650">
        <v>0</v>
      </c>
      <c r="J5650">
        <v>0</v>
      </c>
      <c r="K5650">
        <v>0</v>
      </c>
      <c r="L5650">
        <v>0</v>
      </c>
    </row>
    <row r="5651" spans="1:12" x14ac:dyDescent="0.25">
      <c r="A5651">
        <v>5</v>
      </c>
      <c r="B5651" t="s">
        <v>224</v>
      </c>
      <c r="C5651" t="s">
        <v>12</v>
      </c>
      <c r="D5651" t="s">
        <v>191</v>
      </c>
      <c r="E5651">
        <v>40</v>
      </c>
      <c r="F5651" t="s">
        <v>30</v>
      </c>
      <c r="G5651" t="s">
        <v>555</v>
      </c>
      <c r="H5651">
        <v>0</v>
      </c>
      <c r="I5651">
        <v>0</v>
      </c>
      <c r="J5651">
        <v>0</v>
      </c>
      <c r="K5651">
        <v>0</v>
      </c>
      <c r="L5651">
        <v>0</v>
      </c>
    </row>
    <row r="5652" spans="1:12" x14ac:dyDescent="0.25">
      <c r="A5652">
        <v>6</v>
      </c>
      <c r="B5652" t="s">
        <v>71</v>
      </c>
      <c r="C5652" t="s">
        <v>12</v>
      </c>
      <c r="D5652" t="s">
        <v>13</v>
      </c>
      <c r="E5652">
        <v>40</v>
      </c>
      <c r="F5652" t="s">
        <v>30</v>
      </c>
      <c r="G5652" t="s">
        <v>555</v>
      </c>
      <c r="H5652">
        <v>0</v>
      </c>
      <c r="I5652">
        <v>0</v>
      </c>
      <c r="J5652">
        <v>0</v>
      </c>
      <c r="K5652">
        <v>0</v>
      </c>
      <c r="L5652">
        <v>0</v>
      </c>
    </row>
    <row r="5653" spans="1:12" x14ac:dyDescent="0.25">
      <c r="A5653">
        <v>6</v>
      </c>
      <c r="B5653" t="s">
        <v>122</v>
      </c>
      <c r="C5653" t="s">
        <v>12</v>
      </c>
      <c r="D5653" t="s">
        <v>89</v>
      </c>
      <c r="E5653">
        <v>40</v>
      </c>
      <c r="F5653" t="s">
        <v>30</v>
      </c>
      <c r="G5653" t="s">
        <v>555</v>
      </c>
      <c r="H5653">
        <v>0</v>
      </c>
      <c r="I5653">
        <v>0</v>
      </c>
      <c r="J5653">
        <v>0</v>
      </c>
      <c r="K5653">
        <v>0</v>
      </c>
      <c r="L5653">
        <v>0</v>
      </c>
    </row>
    <row r="5654" spans="1:12" x14ac:dyDescent="0.25">
      <c r="A5654">
        <v>6</v>
      </c>
      <c r="B5654" t="s">
        <v>173</v>
      </c>
      <c r="C5654" t="s">
        <v>12</v>
      </c>
      <c r="D5654" t="s">
        <v>140</v>
      </c>
      <c r="E5654">
        <v>40</v>
      </c>
      <c r="F5654" t="s">
        <v>30</v>
      </c>
      <c r="G5654" t="s">
        <v>555</v>
      </c>
      <c r="H5654">
        <v>0</v>
      </c>
      <c r="I5654">
        <v>0</v>
      </c>
      <c r="J5654">
        <v>0</v>
      </c>
      <c r="K5654">
        <v>0</v>
      </c>
      <c r="L5654">
        <v>0</v>
      </c>
    </row>
    <row r="5655" spans="1:12" x14ac:dyDescent="0.25">
      <c r="A5655">
        <v>6</v>
      </c>
      <c r="B5655" t="s">
        <v>224</v>
      </c>
      <c r="C5655" t="s">
        <v>12</v>
      </c>
      <c r="D5655" t="s">
        <v>191</v>
      </c>
      <c r="E5655">
        <v>40</v>
      </c>
      <c r="F5655" t="s">
        <v>30</v>
      </c>
      <c r="G5655" t="s">
        <v>555</v>
      </c>
      <c r="H5655">
        <v>0</v>
      </c>
      <c r="I5655">
        <v>0</v>
      </c>
      <c r="J5655">
        <v>0</v>
      </c>
      <c r="K5655">
        <v>0</v>
      </c>
      <c r="L5655">
        <v>0</v>
      </c>
    </row>
    <row r="5656" spans="1:12" x14ac:dyDescent="0.25">
      <c r="A5656">
        <v>7</v>
      </c>
      <c r="B5656" t="s">
        <v>71</v>
      </c>
      <c r="C5656" t="s">
        <v>12</v>
      </c>
      <c r="D5656" t="s">
        <v>13</v>
      </c>
      <c r="E5656">
        <v>40</v>
      </c>
      <c r="F5656" t="s">
        <v>30</v>
      </c>
      <c r="G5656" t="s">
        <v>555</v>
      </c>
      <c r="H5656">
        <v>0</v>
      </c>
      <c r="I5656">
        <v>0</v>
      </c>
      <c r="J5656">
        <v>0</v>
      </c>
      <c r="K5656">
        <v>0</v>
      </c>
      <c r="L5656">
        <v>0</v>
      </c>
    </row>
    <row r="5657" spans="1:12" x14ac:dyDescent="0.25">
      <c r="A5657">
        <v>7</v>
      </c>
      <c r="B5657" t="s">
        <v>122</v>
      </c>
      <c r="C5657" t="s">
        <v>12</v>
      </c>
      <c r="D5657" t="s">
        <v>89</v>
      </c>
      <c r="E5657">
        <v>40</v>
      </c>
      <c r="F5657" t="s">
        <v>30</v>
      </c>
      <c r="G5657" t="s">
        <v>555</v>
      </c>
      <c r="H5657">
        <v>0</v>
      </c>
      <c r="I5657">
        <v>0</v>
      </c>
      <c r="J5657">
        <v>0</v>
      </c>
      <c r="K5657">
        <v>0</v>
      </c>
      <c r="L5657">
        <v>0</v>
      </c>
    </row>
    <row r="5658" spans="1:12" x14ac:dyDescent="0.25">
      <c r="A5658">
        <v>7</v>
      </c>
      <c r="B5658" t="s">
        <v>173</v>
      </c>
      <c r="C5658" t="s">
        <v>12</v>
      </c>
      <c r="D5658" t="s">
        <v>140</v>
      </c>
      <c r="E5658">
        <v>40</v>
      </c>
      <c r="F5658" t="s">
        <v>30</v>
      </c>
      <c r="G5658" t="s">
        <v>555</v>
      </c>
      <c r="H5658">
        <v>0</v>
      </c>
      <c r="I5658">
        <v>0</v>
      </c>
      <c r="J5658">
        <v>0</v>
      </c>
      <c r="K5658">
        <v>0</v>
      </c>
      <c r="L5658">
        <v>0</v>
      </c>
    </row>
    <row r="5659" spans="1:12" x14ac:dyDescent="0.25">
      <c r="A5659">
        <v>7</v>
      </c>
      <c r="B5659" t="s">
        <v>224</v>
      </c>
      <c r="C5659" t="s">
        <v>12</v>
      </c>
      <c r="D5659" t="s">
        <v>191</v>
      </c>
      <c r="E5659">
        <v>40</v>
      </c>
      <c r="F5659" t="s">
        <v>30</v>
      </c>
      <c r="G5659" t="s">
        <v>555</v>
      </c>
      <c r="H5659">
        <v>0</v>
      </c>
      <c r="I5659">
        <v>0</v>
      </c>
      <c r="J5659">
        <v>0</v>
      </c>
      <c r="K5659">
        <v>0</v>
      </c>
      <c r="L5659">
        <v>0</v>
      </c>
    </row>
    <row r="5660" spans="1:12" x14ac:dyDescent="0.25">
      <c r="A5660">
        <v>8</v>
      </c>
      <c r="B5660" t="s">
        <v>71</v>
      </c>
      <c r="C5660" t="s">
        <v>12</v>
      </c>
      <c r="D5660" t="s">
        <v>13</v>
      </c>
      <c r="E5660">
        <v>40</v>
      </c>
      <c r="F5660" t="s">
        <v>30</v>
      </c>
      <c r="G5660" t="s">
        <v>555</v>
      </c>
      <c r="H5660">
        <v>0</v>
      </c>
      <c r="I5660">
        <v>0</v>
      </c>
      <c r="J5660">
        <v>0</v>
      </c>
      <c r="K5660">
        <v>0</v>
      </c>
      <c r="L5660">
        <v>0</v>
      </c>
    </row>
    <row r="5661" spans="1:12" x14ac:dyDescent="0.25">
      <c r="A5661">
        <v>8</v>
      </c>
      <c r="B5661" t="s">
        <v>122</v>
      </c>
      <c r="C5661" t="s">
        <v>12</v>
      </c>
      <c r="D5661" t="s">
        <v>89</v>
      </c>
      <c r="E5661">
        <v>40</v>
      </c>
      <c r="F5661" t="s">
        <v>30</v>
      </c>
      <c r="G5661" t="s">
        <v>555</v>
      </c>
      <c r="H5661">
        <v>0</v>
      </c>
      <c r="I5661">
        <v>0</v>
      </c>
      <c r="J5661">
        <v>0</v>
      </c>
      <c r="K5661">
        <v>0</v>
      </c>
      <c r="L5661">
        <v>0</v>
      </c>
    </row>
    <row r="5662" spans="1:12" x14ac:dyDescent="0.25">
      <c r="A5662">
        <v>8</v>
      </c>
      <c r="B5662" t="s">
        <v>173</v>
      </c>
      <c r="C5662" t="s">
        <v>12</v>
      </c>
      <c r="D5662" t="s">
        <v>140</v>
      </c>
      <c r="E5662">
        <v>40</v>
      </c>
      <c r="F5662" t="s">
        <v>30</v>
      </c>
      <c r="G5662" t="s">
        <v>555</v>
      </c>
      <c r="H5662">
        <v>0</v>
      </c>
      <c r="I5662">
        <v>0</v>
      </c>
      <c r="J5662">
        <v>0</v>
      </c>
      <c r="K5662">
        <v>0</v>
      </c>
      <c r="L5662">
        <v>0</v>
      </c>
    </row>
    <row r="5663" spans="1:12" x14ac:dyDescent="0.25">
      <c r="A5663">
        <v>8</v>
      </c>
      <c r="B5663" t="s">
        <v>224</v>
      </c>
      <c r="C5663" t="s">
        <v>12</v>
      </c>
      <c r="D5663" t="s">
        <v>191</v>
      </c>
      <c r="E5663">
        <v>40</v>
      </c>
      <c r="F5663" t="s">
        <v>30</v>
      </c>
      <c r="G5663" t="s">
        <v>555</v>
      </c>
      <c r="H5663">
        <v>0</v>
      </c>
      <c r="I5663">
        <v>0</v>
      </c>
      <c r="J5663">
        <v>0</v>
      </c>
      <c r="K5663">
        <v>0</v>
      </c>
      <c r="L5663">
        <v>0</v>
      </c>
    </row>
    <row r="5664" spans="1:12" x14ac:dyDescent="0.25">
      <c r="A5664">
        <v>9</v>
      </c>
      <c r="B5664" t="s">
        <v>71</v>
      </c>
      <c r="C5664" t="s">
        <v>12</v>
      </c>
      <c r="D5664" t="s">
        <v>13</v>
      </c>
      <c r="E5664">
        <v>40</v>
      </c>
      <c r="F5664" t="s">
        <v>30</v>
      </c>
      <c r="G5664" t="s">
        <v>555</v>
      </c>
      <c r="H5664">
        <v>0</v>
      </c>
      <c r="I5664">
        <v>0</v>
      </c>
      <c r="J5664">
        <v>0</v>
      </c>
      <c r="K5664">
        <v>0</v>
      </c>
      <c r="L5664">
        <v>0</v>
      </c>
    </row>
    <row r="5665" spans="1:12" x14ac:dyDescent="0.25">
      <c r="A5665">
        <v>9</v>
      </c>
      <c r="B5665" t="s">
        <v>122</v>
      </c>
      <c r="C5665" t="s">
        <v>12</v>
      </c>
      <c r="D5665" t="s">
        <v>89</v>
      </c>
      <c r="E5665">
        <v>40</v>
      </c>
      <c r="F5665" t="s">
        <v>30</v>
      </c>
      <c r="G5665" t="s">
        <v>555</v>
      </c>
      <c r="H5665">
        <v>0</v>
      </c>
      <c r="I5665">
        <v>0</v>
      </c>
      <c r="J5665">
        <v>0</v>
      </c>
      <c r="K5665">
        <v>0</v>
      </c>
      <c r="L5665">
        <v>0</v>
      </c>
    </row>
    <row r="5666" spans="1:12" x14ac:dyDescent="0.25">
      <c r="A5666">
        <v>9</v>
      </c>
      <c r="B5666" t="s">
        <v>173</v>
      </c>
      <c r="C5666" t="s">
        <v>12</v>
      </c>
      <c r="D5666" t="s">
        <v>140</v>
      </c>
      <c r="E5666">
        <v>40</v>
      </c>
      <c r="F5666" t="s">
        <v>30</v>
      </c>
      <c r="G5666" t="s">
        <v>555</v>
      </c>
      <c r="H5666">
        <v>0</v>
      </c>
      <c r="I5666">
        <v>0</v>
      </c>
      <c r="J5666">
        <v>0</v>
      </c>
      <c r="K5666">
        <v>0</v>
      </c>
      <c r="L5666">
        <v>0</v>
      </c>
    </row>
    <row r="5667" spans="1:12" x14ac:dyDescent="0.25">
      <c r="A5667">
        <v>9</v>
      </c>
      <c r="B5667" t="s">
        <v>224</v>
      </c>
      <c r="C5667" t="s">
        <v>12</v>
      </c>
      <c r="D5667" t="s">
        <v>191</v>
      </c>
      <c r="E5667">
        <v>40</v>
      </c>
      <c r="F5667" t="s">
        <v>30</v>
      </c>
      <c r="G5667" t="s">
        <v>555</v>
      </c>
      <c r="H5667">
        <v>0</v>
      </c>
      <c r="I5667">
        <v>0</v>
      </c>
      <c r="J5667">
        <v>0</v>
      </c>
      <c r="K5667">
        <v>0</v>
      </c>
      <c r="L5667">
        <v>0</v>
      </c>
    </row>
    <row r="5668" spans="1:12" x14ac:dyDescent="0.25">
      <c r="A5668">
        <v>10</v>
      </c>
      <c r="B5668" t="s">
        <v>71</v>
      </c>
      <c r="C5668" t="s">
        <v>12</v>
      </c>
      <c r="D5668" t="s">
        <v>13</v>
      </c>
      <c r="E5668">
        <v>40</v>
      </c>
      <c r="F5668" t="s">
        <v>30</v>
      </c>
      <c r="G5668" t="s">
        <v>555</v>
      </c>
      <c r="H5668">
        <v>0</v>
      </c>
      <c r="I5668">
        <v>0</v>
      </c>
      <c r="J5668">
        <v>0</v>
      </c>
      <c r="K5668">
        <v>0</v>
      </c>
      <c r="L5668">
        <v>0</v>
      </c>
    </row>
    <row r="5669" spans="1:12" x14ac:dyDescent="0.25">
      <c r="A5669">
        <v>10</v>
      </c>
      <c r="B5669" t="s">
        <v>122</v>
      </c>
      <c r="C5669" t="s">
        <v>12</v>
      </c>
      <c r="D5669" t="s">
        <v>89</v>
      </c>
      <c r="E5669">
        <v>40</v>
      </c>
      <c r="F5669" t="s">
        <v>30</v>
      </c>
      <c r="G5669" t="s">
        <v>555</v>
      </c>
      <c r="H5669">
        <v>0</v>
      </c>
      <c r="I5669">
        <v>0</v>
      </c>
      <c r="J5669">
        <v>0</v>
      </c>
      <c r="K5669">
        <v>0</v>
      </c>
      <c r="L5669">
        <v>0</v>
      </c>
    </row>
    <row r="5670" spans="1:12" x14ac:dyDescent="0.25">
      <c r="A5670">
        <v>10</v>
      </c>
      <c r="B5670" t="s">
        <v>173</v>
      </c>
      <c r="C5670" t="s">
        <v>12</v>
      </c>
      <c r="D5670" t="s">
        <v>140</v>
      </c>
      <c r="E5670">
        <v>40</v>
      </c>
      <c r="F5670" t="s">
        <v>30</v>
      </c>
      <c r="G5670" t="s">
        <v>555</v>
      </c>
      <c r="H5670">
        <v>0</v>
      </c>
      <c r="I5670">
        <v>0</v>
      </c>
      <c r="J5670">
        <v>0</v>
      </c>
      <c r="K5670">
        <v>0</v>
      </c>
      <c r="L5670">
        <v>0</v>
      </c>
    </row>
    <row r="5671" spans="1:12" x14ac:dyDescent="0.25">
      <c r="A5671">
        <v>10</v>
      </c>
      <c r="B5671" t="s">
        <v>224</v>
      </c>
      <c r="C5671" t="s">
        <v>12</v>
      </c>
      <c r="D5671" t="s">
        <v>191</v>
      </c>
      <c r="E5671">
        <v>40</v>
      </c>
      <c r="F5671" t="s">
        <v>30</v>
      </c>
      <c r="G5671" t="s">
        <v>555</v>
      </c>
      <c r="H5671">
        <v>0</v>
      </c>
      <c r="I5671">
        <v>0</v>
      </c>
      <c r="J5671">
        <v>0</v>
      </c>
      <c r="K5671">
        <v>0</v>
      </c>
      <c r="L5671">
        <v>0</v>
      </c>
    </row>
    <row r="5672" spans="1:12" x14ac:dyDescent="0.25">
      <c r="A5672">
        <v>11</v>
      </c>
      <c r="B5672" t="s">
        <v>71</v>
      </c>
      <c r="C5672" t="s">
        <v>12</v>
      </c>
      <c r="D5672" t="s">
        <v>13</v>
      </c>
      <c r="E5672">
        <v>40</v>
      </c>
      <c r="F5672" t="s">
        <v>30</v>
      </c>
      <c r="G5672" t="s">
        <v>555</v>
      </c>
      <c r="H5672">
        <v>0</v>
      </c>
      <c r="I5672">
        <v>0</v>
      </c>
      <c r="J5672">
        <v>0</v>
      </c>
      <c r="K5672">
        <v>0</v>
      </c>
      <c r="L5672">
        <v>0</v>
      </c>
    </row>
    <row r="5673" spans="1:12" x14ac:dyDescent="0.25">
      <c r="A5673">
        <v>11</v>
      </c>
      <c r="B5673" t="s">
        <v>122</v>
      </c>
      <c r="C5673" t="s">
        <v>12</v>
      </c>
      <c r="D5673" t="s">
        <v>89</v>
      </c>
      <c r="E5673">
        <v>40</v>
      </c>
      <c r="F5673" t="s">
        <v>30</v>
      </c>
      <c r="G5673" t="s">
        <v>555</v>
      </c>
      <c r="H5673">
        <v>0</v>
      </c>
      <c r="I5673">
        <v>0</v>
      </c>
      <c r="J5673">
        <v>0</v>
      </c>
      <c r="K5673">
        <v>0</v>
      </c>
      <c r="L5673">
        <v>0</v>
      </c>
    </row>
    <row r="5674" spans="1:12" x14ac:dyDescent="0.25">
      <c r="A5674">
        <v>11</v>
      </c>
      <c r="B5674" t="s">
        <v>173</v>
      </c>
      <c r="C5674" t="s">
        <v>12</v>
      </c>
      <c r="D5674" t="s">
        <v>140</v>
      </c>
      <c r="E5674">
        <v>40</v>
      </c>
      <c r="F5674" t="s">
        <v>30</v>
      </c>
      <c r="G5674" t="s">
        <v>555</v>
      </c>
      <c r="H5674">
        <v>0</v>
      </c>
      <c r="I5674">
        <v>0</v>
      </c>
      <c r="J5674">
        <v>0</v>
      </c>
      <c r="K5674">
        <v>0</v>
      </c>
      <c r="L5674">
        <v>0</v>
      </c>
    </row>
    <row r="5675" spans="1:12" x14ac:dyDescent="0.25">
      <c r="A5675">
        <v>11</v>
      </c>
      <c r="B5675" t="s">
        <v>224</v>
      </c>
      <c r="C5675" t="s">
        <v>12</v>
      </c>
      <c r="D5675" t="s">
        <v>191</v>
      </c>
      <c r="E5675">
        <v>40</v>
      </c>
      <c r="F5675" t="s">
        <v>30</v>
      </c>
      <c r="G5675" t="s">
        <v>555</v>
      </c>
      <c r="H5675">
        <v>0</v>
      </c>
      <c r="I5675">
        <v>0</v>
      </c>
      <c r="J5675">
        <v>0</v>
      </c>
      <c r="K5675">
        <v>0</v>
      </c>
      <c r="L5675">
        <v>0</v>
      </c>
    </row>
    <row r="5676" spans="1:12" x14ac:dyDescent="0.25">
      <c r="A5676">
        <v>12</v>
      </c>
      <c r="B5676" t="s">
        <v>71</v>
      </c>
      <c r="C5676" t="s">
        <v>12</v>
      </c>
      <c r="D5676" t="s">
        <v>13</v>
      </c>
      <c r="E5676">
        <v>40</v>
      </c>
      <c r="F5676" t="s">
        <v>30</v>
      </c>
      <c r="G5676" t="s">
        <v>555</v>
      </c>
      <c r="H5676">
        <v>0</v>
      </c>
      <c r="I5676">
        <v>0</v>
      </c>
      <c r="J5676">
        <v>0</v>
      </c>
      <c r="K5676">
        <v>0</v>
      </c>
      <c r="L5676">
        <v>0</v>
      </c>
    </row>
    <row r="5677" spans="1:12" x14ac:dyDescent="0.25">
      <c r="A5677">
        <v>12</v>
      </c>
      <c r="B5677" t="s">
        <v>122</v>
      </c>
      <c r="C5677" t="s">
        <v>12</v>
      </c>
      <c r="D5677" t="s">
        <v>89</v>
      </c>
      <c r="E5677">
        <v>40</v>
      </c>
      <c r="F5677" t="s">
        <v>30</v>
      </c>
      <c r="G5677" t="s">
        <v>555</v>
      </c>
      <c r="H5677">
        <v>0</v>
      </c>
      <c r="I5677">
        <v>0</v>
      </c>
      <c r="J5677">
        <v>0</v>
      </c>
      <c r="K5677">
        <v>0</v>
      </c>
      <c r="L5677">
        <v>0</v>
      </c>
    </row>
    <row r="5678" spans="1:12" x14ac:dyDescent="0.25">
      <c r="A5678">
        <v>12</v>
      </c>
      <c r="B5678" t="s">
        <v>173</v>
      </c>
      <c r="C5678" t="s">
        <v>12</v>
      </c>
      <c r="D5678" t="s">
        <v>140</v>
      </c>
      <c r="E5678">
        <v>40</v>
      </c>
      <c r="F5678" t="s">
        <v>30</v>
      </c>
      <c r="G5678" t="s">
        <v>555</v>
      </c>
      <c r="H5678">
        <v>0</v>
      </c>
      <c r="I5678">
        <v>0</v>
      </c>
      <c r="J5678">
        <v>0</v>
      </c>
      <c r="K5678">
        <v>0</v>
      </c>
      <c r="L5678">
        <v>0</v>
      </c>
    </row>
    <row r="5679" spans="1:12" x14ac:dyDescent="0.25">
      <c r="A5679">
        <v>12</v>
      </c>
      <c r="B5679" t="s">
        <v>224</v>
      </c>
      <c r="C5679" t="s">
        <v>12</v>
      </c>
      <c r="D5679" t="s">
        <v>191</v>
      </c>
      <c r="E5679">
        <v>40</v>
      </c>
      <c r="F5679" t="s">
        <v>30</v>
      </c>
      <c r="G5679" t="s">
        <v>555</v>
      </c>
      <c r="H5679">
        <v>0</v>
      </c>
      <c r="I5679">
        <v>0</v>
      </c>
      <c r="J5679">
        <v>0</v>
      </c>
      <c r="K5679">
        <v>0</v>
      </c>
      <c r="L5679">
        <v>0</v>
      </c>
    </row>
    <row r="5680" spans="1:12" x14ac:dyDescent="0.25">
      <c r="A5680">
        <v>13</v>
      </c>
      <c r="B5680" t="s">
        <v>71</v>
      </c>
      <c r="C5680" t="s">
        <v>12</v>
      </c>
      <c r="D5680" t="s">
        <v>13</v>
      </c>
      <c r="E5680">
        <v>40</v>
      </c>
      <c r="F5680" t="s">
        <v>30</v>
      </c>
      <c r="G5680" t="s">
        <v>555</v>
      </c>
      <c r="H5680">
        <v>0</v>
      </c>
      <c r="I5680">
        <v>0</v>
      </c>
      <c r="J5680">
        <v>0</v>
      </c>
      <c r="K5680">
        <v>0</v>
      </c>
      <c r="L5680">
        <v>0</v>
      </c>
    </row>
    <row r="5681" spans="1:12" x14ac:dyDescent="0.25">
      <c r="A5681">
        <v>13</v>
      </c>
      <c r="B5681" t="s">
        <v>122</v>
      </c>
      <c r="C5681" t="s">
        <v>12</v>
      </c>
      <c r="D5681" t="s">
        <v>89</v>
      </c>
      <c r="E5681">
        <v>40</v>
      </c>
      <c r="F5681" t="s">
        <v>30</v>
      </c>
      <c r="G5681" t="s">
        <v>555</v>
      </c>
      <c r="H5681">
        <v>0</v>
      </c>
      <c r="I5681">
        <v>0</v>
      </c>
      <c r="J5681">
        <v>0</v>
      </c>
      <c r="K5681">
        <v>0</v>
      </c>
      <c r="L5681">
        <v>0</v>
      </c>
    </row>
    <row r="5682" spans="1:12" x14ac:dyDescent="0.25">
      <c r="A5682">
        <v>13</v>
      </c>
      <c r="B5682" t="s">
        <v>173</v>
      </c>
      <c r="C5682" t="s">
        <v>12</v>
      </c>
      <c r="D5682" t="s">
        <v>140</v>
      </c>
      <c r="E5682">
        <v>40</v>
      </c>
      <c r="F5682" t="s">
        <v>30</v>
      </c>
      <c r="G5682" t="s">
        <v>555</v>
      </c>
      <c r="H5682">
        <v>0</v>
      </c>
      <c r="I5682">
        <v>0</v>
      </c>
      <c r="J5682">
        <v>0</v>
      </c>
      <c r="K5682">
        <v>0</v>
      </c>
      <c r="L5682">
        <v>0</v>
      </c>
    </row>
    <row r="5683" spans="1:12" x14ac:dyDescent="0.25">
      <c r="A5683">
        <v>13</v>
      </c>
      <c r="B5683" t="s">
        <v>224</v>
      </c>
      <c r="C5683" t="s">
        <v>12</v>
      </c>
      <c r="D5683" t="s">
        <v>191</v>
      </c>
      <c r="E5683">
        <v>40</v>
      </c>
      <c r="F5683" t="s">
        <v>30</v>
      </c>
      <c r="G5683" t="s">
        <v>555</v>
      </c>
      <c r="H5683">
        <v>0</v>
      </c>
      <c r="I5683">
        <v>0</v>
      </c>
      <c r="J5683">
        <v>0</v>
      </c>
      <c r="K5683">
        <v>0</v>
      </c>
      <c r="L5683">
        <v>0</v>
      </c>
    </row>
    <row r="5684" spans="1:12" x14ac:dyDescent="0.25">
      <c r="A5684">
        <v>14</v>
      </c>
      <c r="B5684" t="s">
        <v>173</v>
      </c>
      <c r="C5684" t="s">
        <v>12</v>
      </c>
      <c r="D5684" t="s">
        <v>140</v>
      </c>
      <c r="E5684">
        <v>40</v>
      </c>
      <c r="F5684" t="s">
        <v>30</v>
      </c>
      <c r="G5684" t="s">
        <v>555</v>
      </c>
      <c r="H5684">
        <v>0</v>
      </c>
      <c r="I5684">
        <v>0</v>
      </c>
      <c r="J5684">
        <v>0</v>
      </c>
      <c r="K5684">
        <v>0</v>
      </c>
      <c r="L5684">
        <v>0</v>
      </c>
    </row>
    <row r="5685" spans="1:12" x14ac:dyDescent="0.25">
      <c r="A5685">
        <v>14</v>
      </c>
      <c r="B5685" t="s">
        <v>224</v>
      </c>
      <c r="C5685" t="s">
        <v>12</v>
      </c>
      <c r="D5685" t="s">
        <v>191</v>
      </c>
      <c r="E5685">
        <v>40</v>
      </c>
      <c r="F5685" t="s">
        <v>30</v>
      </c>
      <c r="G5685" t="s">
        <v>555</v>
      </c>
      <c r="H5685">
        <v>0</v>
      </c>
      <c r="I5685">
        <v>0</v>
      </c>
      <c r="J5685">
        <v>0</v>
      </c>
      <c r="K5685">
        <v>0</v>
      </c>
      <c r="L5685">
        <v>0</v>
      </c>
    </row>
    <row r="5686" spans="1:12" x14ac:dyDescent="0.25">
      <c r="A5686">
        <v>15</v>
      </c>
      <c r="B5686" t="s">
        <v>71</v>
      </c>
      <c r="C5686" t="s">
        <v>12</v>
      </c>
      <c r="D5686" t="s">
        <v>13</v>
      </c>
      <c r="E5686">
        <v>40</v>
      </c>
      <c r="F5686" t="s">
        <v>30</v>
      </c>
      <c r="G5686" t="s">
        <v>555</v>
      </c>
      <c r="H5686">
        <v>0</v>
      </c>
      <c r="I5686">
        <v>0</v>
      </c>
      <c r="J5686">
        <v>0</v>
      </c>
      <c r="K5686">
        <v>0</v>
      </c>
      <c r="L5686">
        <v>0</v>
      </c>
    </row>
    <row r="5687" spans="1:12" x14ac:dyDescent="0.25">
      <c r="A5687">
        <v>15</v>
      </c>
      <c r="B5687" t="s">
        <v>122</v>
      </c>
      <c r="C5687" t="s">
        <v>12</v>
      </c>
      <c r="D5687" t="s">
        <v>89</v>
      </c>
      <c r="E5687">
        <v>40</v>
      </c>
      <c r="F5687" t="s">
        <v>30</v>
      </c>
      <c r="G5687" t="s">
        <v>555</v>
      </c>
      <c r="H5687">
        <v>0</v>
      </c>
      <c r="I5687">
        <v>0</v>
      </c>
      <c r="J5687">
        <v>0</v>
      </c>
      <c r="K5687">
        <v>0</v>
      </c>
      <c r="L5687">
        <v>0</v>
      </c>
    </row>
    <row r="5688" spans="1:12" x14ac:dyDescent="0.25">
      <c r="A5688">
        <v>15</v>
      </c>
      <c r="B5688" t="s">
        <v>173</v>
      </c>
      <c r="C5688" t="s">
        <v>12</v>
      </c>
      <c r="D5688" t="s">
        <v>140</v>
      </c>
      <c r="E5688">
        <v>40</v>
      </c>
      <c r="F5688" t="s">
        <v>30</v>
      </c>
      <c r="G5688" t="s">
        <v>555</v>
      </c>
      <c r="H5688">
        <v>0</v>
      </c>
      <c r="I5688">
        <v>0</v>
      </c>
      <c r="J5688">
        <v>0</v>
      </c>
      <c r="K5688">
        <v>0</v>
      </c>
      <c r="L5688">
        <v>0</v>
      </c>
    </row>
    <row r="5689" spans="1:12" x14ac:dyDescent="0.25">
      <c r="A5689">
        <v>15</v>
      </c>
      <c r="B5689" t="s">
        <v>224</v>
      </c>
      <c r="C5689" t="s">
        <v>12</v>
      </c>
      <c r="D5689" t="s">
        <v>191</v>
      </c>
      <c r="E5689">
        <v>40</v>
      </c>
      <c r="F5689" t="s">
        <v>30</v>
      </c>
      <c r="G5689" t="s">
        <v>555</v>
      </c>
      <c r="H5689">
        <v>0</v>
      </c>
      <c r="I5689">
        <v>0</v>
      </c>
      <c r="J5689">
        <v>0</v>
      </c>
      <c r="K5689">
        <v>0</v>
      </c>
      <c r="L5689">
        <v>0</v>
      </c>
    </row>
    <row r="5690" spans="1:12" x14ac:dyDescent="0.25">
      <c r="A5690">
        <v>16</v>
      </c>
      <c r="B5690" t="s">
        <v>71</v>
      </c>
      <c r="C5690" t="s">
        <v>12</v>
      </c>
      <c r="D5690" t="s">
        <v>13</v>
      </c>
      <c r="E5690">
        <v>40</v>
      </c>
      <c r="F5690" t="s">
        <v>30</v>
      </c>
      <c r="G5690" t="s">
        <v>555</v>
      </c>
      <c r="H5690">
        <v>0</v>
      </c>
      <c r="I5690">
        <v>0</v>
      </c>
      <c r="J5690">
        <v>0</v>
      </c>
      <c r="K5690">
        <v>0</v>
      </c>
      <c r="L5690">
        <v>0</v>
      </c>
    </row>
    <row r="5691" spans="1:12" x14ac:dyDescent="0.25">
      <c r="A5691">
        <v>16</v>
      </c>
      <c r="B5691" t="s">
        <v>122</v>
      </c>
      <c r="C5691" t="s">
        <v>12</v>
      </c>
      <c r="D5691" t="s">
        <v>89</v>
      </c>
      <c r="E5691">
        <v>40</v>
      </c>
      <c r="F5691" t="s">
        <v>30</v>
      </c>
      <c r="G5691" t="s">
        <v>555</v>
      </c>
      <c r="H5691">
        <v>0</v>
      </c>
      <c r="I5691">
        <v>0</v>
      </c>
      <c r="J5691">
        <v>0</v>
      </c>
      <c r="K5691">
        <v>0</v>
      </c>
      <c r="L5691">
        <v>0</v>
      </c>
    </row>
    <row r="5692" spans="1:12" x14ac:dyDescent="0.25">
      <c r="A5692">
        <v>16</v>
      </c>
      <c r="B5692" t="s">
        <v>173</v>
      </c>
      <c r="C5692" t="s">
        <v>12</v>
      </c>
      <c r="D5692" t="s">
        <v>140</v>
      </c>
      <c r="E5692">
        <v>40</v>
      </c>
      <c r="F5692" t="s">
        <v>30</v>
      </c>
      <c r="G5692" t="s">
        <v>555</v>
      </c>
      <c r="H5692">
        <v>0</v>
      </c>
      <c r="I5692">
        <v>0</v>
      </c>
      <c r="J5692">
        <v>0</v>
      </c>
      <c r="K5692">
        <v>0</v>
      </c>
      <c r="L5692">
        <v>0</v>
      </c>
    </row>
    <row r="5693" spans="1:12" x14ac:dyDescent="0.25">
      <c r="A5693">
        <v>16</v>
      </c>
      <c r="B5693" t="s">
        <v>224</v>
      </c>
      <c r="C5693" t="s">
        <v>12</v>
      </c>
      <c r="D5693" t="s">
        <v>191</v>
      </c>
      <c r="E5693">
        <v>40</v>
      </c>
      <c r="F5693" t="s">
        <v>30</v>
      </c>
      <c r="G5693" t="s">
        <v>555</v>
      </c>
      <c r="H5693">
        <v>0</v>
      </c>
      <c r="I5693">
        <v>0</v>
      </c>
      <c r="J5693">
        <v>0</v>
      </c>
      <c r="K5693">
        <v>0</v>
      </c>
      <c r="L5693">
        <v>0</v>
      </c>
    </row>
    <row r="5694" spans="1:12" x14ac:dyDescent="0.25">
      <c r="A5694">
        <v>17</v>
      </c>
      <c r="B5694" t="s">
        <v>71</v>
      </c>
      <c r="C5694" t="s">
        <v>12</v>
      </c>
      <c r="D5694" t="s">
        <v>13</v>
      </c>
      <c r="E5694">
        <v>40</v>
      </c>
      <c r="F5694" t="s">
        <v>30</v>
      </c>
      <c r="G5694" t="s">
        <v>555</v>
      </c>
      <c r="H5694">
        <v>0</v>
      </c>
      <c r="I5694">
        <v>0</v>
      </c>
      <c r="J5694">
        <v>0</v>
      </c>
      <c r="K5694">
        <v>0</v>
      </c>
      <c r="L5694">
        <v>0</v>
      </c>
    </row>
    <row r="5695" spans="1:12" x14ac:dyDescent="0.25">
      <c r="A5695">
        <v>17</v>
      </c>
      <c r="B5695" t="s">
        <v>122</v>
      </c>
      <c r="C5695" t="s">
        <v>12</v>
      </c>
      <c r="D5695" t="s">
        <v>89</v>
      </c>
      <c r="E5695">
        <v>40</v>
      </c>
      <c r="F5695" t="s">
        <v>30</v>
      </c>
      <c r="G5695" t="s">
        <v>555</v>
      </c>
      <c r="H5695">
        <v>0</v>
      </c>
      <c r="I5695">
        <v>0</v>
      </c>
      <c r="J5695">
        <v>0</v>
      </c>
      <c r="K5695">
        <v>0</v>
      </c>
      <c r="L5695">
        <v>0</v>
      </c>
    </row>
    <row r="5696" spans="1:12" x14ac:dyDescent="0.25">
      <c r="A5696">
        <v>17</v>
      </c>
      <c r="B5696" t="s">
        <v>173</v>
      </c>
      <c r="C5696" t="s">
        <v>12</v>
      </c>
      <c r="D5696" t="s">
        <v>140</v>
      </c>
      <c r="E5696">
        <v>40</v>
      </c>
      <c r="F5696" t="s">
        <v>30</v>
      </c>
      <c r="G5696" t="s">
        <v>555</v>
      </c>
      <c r="H5696">
        <v>0</v>
      </c>
      <c r="I5696">
        <v>0</v>
      </c>
      <c r="J5696">
        <v>0</v>
      </c>
      <c r="K5696">
        <v>0</v>
      </c>
      <c r="L5696">
        <v>0</v>
      </c>
    </row>
    <row r="5697" spans="1:12" x14ac:dyDescent="0.25">
      <c r="A5697">
        <v>17</v>
      </c>
      <c r="B5697" t="s">
        <v>224</v>
      </c>
      <c r="C5697" t="s">
        <v>12</v>
      </c>
      <c r="D5697" t="s">
        <v>191</v>
      </c>
      <c r="E5697">
        <v>40</v>
      </c>
      <c r="F5697" t="s">
        <v>30</v>
      </c>
      <c r="G5697" t="s">
        <v>555</v>
      </c>
      <c r="H5697">
        <v>0</v>
      </c>
      <c r="I5697">
        <v>0</v>
      </c>
      <c r="J5697">
        <v>0</v>
      </c>
      <c r="K5697">
        <v>0</v>
      </c>
      <c r="L5697">
        <v>0</v>
      </c>
    </row>
    <row r="5698" spans="1:12" x14ac:dyDescent="0.25">
      <c r="A5698">
        <v>18</v>
      </c>
      <c r="B5698" t="s">
        <v>71</v>
      </c>
      <c r="C5698" t="s">
        <v>12</v>
      </c>
      <c r="D5698" t="s">
        <v>13</v>
      </c>
      <c r="E5698">
        <v>40</v>
      </c>
      <c r="F5698" t="s">
        <v>30</v>
      </c>
      <c r="G5698" t="s">
        <v>555</v>
      </c>
      <c r="H5698">
        <v>0</v>
      </c>
      <c r="I5698">
        <v>0</v>
      </c>
      <c r="J5698">
        <v>0</v>
      </c>
      <c r="K5698">
        <v>0</v>
      </c>
      <c r="L5698">
        <v>0</v>
      </c>
    </row>
    <row r="5699" spans="1:12" x14ac:dyDescent="0.25">
      <c r="A5699">
        <v>18</v>
      </c>
      <c r="B5699" t="s">
        <v>122</v>
      </c>
      <c r="C5699" t="s">
        <v>12</v>
      </c>
      <c r="D5699" t="s">
        <v>89</v>
      </c>
      <c r="E5699">
        <v>40</v>
      </c>
      <c r="F5699" t="s">
        <v>30</v>
      </c>
      <c r="G5699" t="s">
        <v>555</v>
      </c>
      <c r="H5699">
        <v>0</v>
      </c>
      <c r="I5699">
        <v>0</v>
      </c>
      <c r="J5699">
        <v>0</v>
      </c>
      <c r="K5699">
        <v>0</v>
      </c>
      <c r="L5699">
        <v>0</v>
      </c>
    </row>
    <row r="5700" spans="1:12" x14ac:dyDescent="0.25">
      <c r="A5700">
        <v>18</v>
      </c>
      <c r="B5700" t="s">
        <v>173</v>
      </c>
      <c r="C5700" t="s">
        <v>12</v>
      </c>
      <c r="D5700" t="s">
        <v>140</v>
      </c>
      <c r="E5700">
        <v>40</v>
      </c>
      <c r="F5700" t="s">
        <v>30</v>
      </c>
      <c r="G5700" t="s">
        <v>555</v>
      </c>
      <c r="H5700">
        <v>0</v>
      </c>
      <c r="I5700">
        <v>0</v>
      </c>
      <c r="J5700">
        <v>0</v>
      </c>
      <c r="K5700">
        <v>0</v>
      </c>
      <c r="L5700">
        <v>0</v>
      </c>
    </row>
    <row r="5701" spans="1:12" x14ac:dyDescent="0.25">
      <c r="A5701">
        <v>18</v>
      </c>
      <c r="B5701" t="s">
        <v>224</v>
      </c>
      <c r="C5701" t="s">
        <v>12</v>
      </c>
      <c r="D5701" t="s">
        <v>191</v>
      </c>
      <c r="E5701">
        <v>40</v>
      </c>
      <c r="F5701" t="s">
        <v>30</v>
      </c>
      <c r="G5701" t="s">
        <v>555</v>
      </c>
      <c r="H5701">
        <v>0</v>
      </c>
      <c r="I5701">
        <v>0</v>
      </c>
      <c r="J5701">
        <v>0</v>
      </c>
      <c r="K5701">
        <v>0</v>
      </c>
      <c r="L5701">
        <v>0</v>
      </c>
    </row>
    <row r="5702" spans="1:12" x14ac:dyDescent="0.25">
      <c r="A5702">
        <v>19</v>
      </c>
      <c r="B5702" t="s">
        <v>71</v>
      </c>
      <c r="C5702" t="s">
        <v>12</v>
      </c>
      <c r="D5702" t="s">
        <v>13</v>
      </c>
      <c r="E5702">
        <v>40</v>
      </c>
      <c r="F5702" t="s">
        <v>30</v>
      </c>
      <c r="G5702" t="s">
        <v>555</v>
      </c>
      <c r="H5702">
        <v>0</v>
      </c>
      <c r="I5702">
        <v>0</v>
      </c>
      <c r="J5702">
        <v>0</v>
      </c>
      <c r="K5702">
        <v>0</v>
      </c>
      <c r="L5702">
        <v>0</v>
      </c>
    </row>
    <row r="5703" spans="1:12" x14ac:dyDescent="0.25">
      <c r="A5703">
        <v>19</v>
      </c>
      <c r="B5703" t="s">
        <v>122</v>
      </c>
      <c r="C5703" t="s">
        <v>12</v>
      </c>
      <c r="D5703" t="s">
        <v>89</v>
      </c>
      <c r="E5703">
        <v>40</v>
      </c>
      <c r="F5703" t="s">
        <v>30</v>
      </c>
      <c r="G5703" t="s">
        <v>555</v>
      </c>
      <c r="H5703">
        <v>0</v>
      </c>
      <c r="I5703">
        <v>0</v>
      </c>
      <c r="J5703">
        <v>0</v>
      </c>
      <c r="K5703">
        <v>0</v>
      </c>
      <c r="L5703">
        <v>0</v>
      </c>
    </row>
    <row r="5704" spans="1:12" x14ac:dyDescent="0.25">
      <c r="A5704">
        <v>19</v>
      </c>
      <c r="B5704" t="s">
        <v>173</v>
      </c>
      <c r="C5704" t="s">
        <v>12</v>
      </c>
      <c r="D5704" t="s">
        <v>140</v>
      </c>
      <c r="E5704">
        <v>40</v>
      </c>
      <c r="F5704" t="s">
        <v>30</v>
      </c>
      <c r="G5704" t="s">
        <v>555</v>
      </c>
      <c r="H5704">
        <v>0</v>
      </c>
      <c r="I5704">
        <v>0</v>
      </c>
      <c r="J5704">
        <v>0</v>
      </c>
      <c r="K5704">
        <v>0</v>
      </c>
      <c r="L5704">
        <v>0</v>
      </c>
    </row>
    <row r="5705" spans="1:12" x14ac:dyDescent="0.25">
      <c r="A5705">
        <v>19</v>
      </c>
      <c r="B5705" t="s">
        <v>224</v>
      </c>
      <c r="C5705" t="s">
        <v>12</v>
      </c>
      <c r="D5705" t="s">
        <v>191</v>
      </c>
      <c r="E5705">
        <v>40</v>
      </c>
      <c r="F5705" t="s">
        <v>30</v>
      </c>
      <c r="G5705" t="s">
        <v>555</v>
      </c>
      <c r="H5705">
        <v>0</v>
      </c>
      <c r="I5705">
        <v>0</v>
      </c>
      <c r="J5705">
        <v>0</v>
      </c>
      <c r="K5705">
        <v>0</v>
      </c>
      <c r="L5705">
        <v>0</v>
      </c>
    </row>
    <row r="5706" spans="1:12" x14ac:dyDescent="0.25">
      <c r="A5706">
        <v>20</v>
      </c>
      <c r="B5706" t="s">
        <v>71</v>
      </c>
      <c r="C5706" t="s">
        <v>12</v>
      </c>
      <c r="D5706" t="s">
        <v>13</v>
      </c>
      <c r="E5706">
        <v>40</v>
      </c>
      <c r="F5706" t="s">
        <v>30</v>
      </c>
      <c r="G5706" t="s">
        <v>555</v>
      </c>
      <c r="H5706">
        <v>0</v>
      </c>
      <c r="I5706">
        <v>0</v>
      </c>
      <c r="J5706">
        <v>0</v>
      </c>
      <c r="K5706">
        <v>0</v>
      </c>
      <c r="L5706">
        <v>0</v>
      </c>
    </row>
    <row r="5707" spans="1:12" x14ac:dyDescent="0.25">
      <c r="A5707">
        <v>20</v>
      </c>
      <c r="B5707" t="s">
        <v>122</v>
      </c>
      <c r="C5707" t="s">
        <v>12</v>
      </c>
      <c r="D5707" t="s">
        <v>89</v>
      </c>
      <c r="E5707">
        <v>40</v>
      </c>
      <c r="F5707" t="s">
        <v>30</v>
      </c>
      <c r="G5707" t="s">
        <v>555</v>
      </c>
      <c r="H5707">
        <v>0</v>
      </c>
      <c r="I5707">
        <v>0</v>
      </c>
      <c r="J5707">
        <v>0</v>
      </c>
      <c r="K5707">
        <v>0</v>
      </c>
      <c r="L5707">
        <v>0</v>
      </c>
    </row>
    <row r="5708" spans="1:12" x14ac:dyDescent="0.25">
      <c r="A5708">
        <v>20</v>
      </c>
      <c r="B5708" t="s">
        <v>173</v>
      </c>
      <c r="C5708" t="s">
        <v>12</v>
      </c>
      <c r="D5708" t="s">
        <v>140</v>
      </c>
      <c r="E5708">
        <v>40</v>
      </c>
      <c r="F5708" t="s">
        <v>30</v>
      </c>
      <c r="G5708" t="s">
        <v>555</v>
      </c>
      <c r="H5708">
        <v>0</v>
      </c>
      <c r="I5708">
        <v>0</v>
      </c>
      <c r="J5708">
        <v>0</v>
      </c>
      <c r="K5708">
        <v>0</v>
      </c>
      <c r="L5708">
        <v>0</v>
      </c>
    </row>
    <row r="5709" spans="1:12" x14ac:dyDescent="0.25">
      <c r="A5709">
        <v>20</v>
      </c>
      <c r="B5709" t="s">
        <v>224</v>
      </c>
      <c r="C5709" t="s">
        <v>12</v>
      </c>
      <c r="D5709" t="s">
        <v>191</v>
      </c>
      <c r="E5709">
        <v>40</v>
      </c>
      <c r="F5709" t="s">
        <v>30</v>
      </c>
      <c r="G5709" t="s">
        <v>555</v>
      </c>
      <c r="H5709">
        <v>0</v>
      </c>
      <c r="I5709">
        <v>0</v>
      </c>
      <c r="J5709">
        <v>0</v>
      </c>
      <c r="K5709">
        <v>0</v>
      </c>
      <c r="L5709">
        <v>0</v>
      </c>
    </row>
    <row r="5710" spans="1:12" x14ac:dyDescent="0.25">
      <c r="A5710">
        <v>21</v>
      </c>
      <c r="B5710" t="s">
        <v>71</v>
      </c>
      <c r="C5710" t="s">
        <v>12</v>
      </c>
      <c r="D5710" t="s">
        <v>13</v>
      </c>
      <c r="E5710">
        <v>40</v>
      </c>
      <c r="F5710" t="s">
        <v>30</v>
      </c>
      <c r="G5710" t="s">
        <v>555</v>
      </c>
      <c r="H5710">
        <v>0</v>
      </c>
      <c r="I5710">
        <v>0</v>
      </c>
      <c r="J5710">
        <v>0</v>
      </c>
      <c r="K5710">
        <v>0</v>
      </c>
      <c r="L5710">
        <v>0</v>
      </c>
    </row>
    <row r="5711" spans="1:12" x14ac:dyDescent="0.25">
      <c r="A5711">
        <v>21</v>
      </c>
      <c r="B5711" t="s">
        <v>122</v>
      </c>
      <c r="C5711" t="s">
        <v>12</v>
      </c>
      <c r="D5711" t="s">
        <v>89</v>
      </c>
      <c r="E5711">
        <v>40</v>
      </c>
      <c r="F5711" t="s">
        <v>30</v>
      </c>
      <c r="G5711" t="s">
        <v>555</v>
      </c>
      <c r="H5711">
        <v>0</v>
      </c>
      <c r="I5711">
        <v>0</v>
      </c>
      <c r="J5711">
        <v>0</v>
      </c>
      <c r="K5711">
        <v>0</v>
      </c>
      <c r="L5711">
        <v>0</v>
      </c>
    </row>
    <row r="5712" spans="1:12" x14ac:dyDescent="0.25">
      <c r="A5712">
        <v>21</v>
      </c>
      <c r="B5712" t="s">
        <v>173</v>
      </c>
      <c r="C5712" t="s">
        <v>12</v>
      </c>
      <c r="D5712" t="s">
        <v>140</v>
      </c>
      <c r="E5712">
        <v>40</v>
      </c>
      <c r="F5712" t="s">
        <v>30</v>
      </c>
      <c r="G5712" t="s">
        <v>555</v>
      </c>
      <c r="H5712">
        <v>0</v>
      </c>
      <c r="I5712">
        <v>0</v>
      </c>
      <c r="J5712">
        <v>0</v>
      </c>
      <c r="K5712">
        <v>0</v>
      </c>
      <c r="L5712">
        <v>0</v>
      </c>
    </row>
    <row r="5713" spans="1:12" x14ac:dyDescent="0.25">
      <c r="A5713">
        <v>21</v>
      </c>
      <c r="B5713" t="s">
        <v>224</v>
      </c>
      <c r="C5713" t="s">
        <v>12</v>
      </c>
      <c r="D5713" t="s">
        <v>191</v>
      </c>
      <c r="E5713">
        <v>40</v>
      </c>
      <c r="F5713" t="s">
        <v>30</v>
      </c>
      <c r="G5713" t="s">
        <v>555</v>
      </c>
      <c r="H5713">
        <v>0</v>
      </c>
      <c r="I5713">
        <v>0</v>
      </c>
      <c r="J5713">
        <v>0</v>
      </c>
      <c r="K5713">
        <v>0</v>
      </c>
      <c r="L5713">
        <v>0</v>
      </c>
    </row>
    <row r="5714" spans="1:12" x14ac:dyDescent="0.25">
      <c r="A5714">
        <v>1</v>
      </c>
      <c r="B5714" t="s">
        <v>257</v>
      </c>
      <c r="C5714" t="s">
        <v>242</v>
      </c>
      <c r="D5714" t="s">
        <v>13</v>
      </c>
      <c r="E5714">
        <v>20</v>
      </c>
      <c r="F5714" t="s">
        <v>44</v>
      </c>
      <c r="G5714" t="s">
        <v>581</v>
      </c>
      <c r="H5714">
        <v>0</v>
      </c>
      <c r="I5714">
        <v>0</v>
      </c>
      <c r="J5714">
        <v>0</v>
      </c>
      <c r="K5714">
        <v>0</v>
      </c>
      <c r="L5714">
        <v>0</v>
      </c>
    </row>
    <row r="5715" spans="1:12" x14ac:dyDescent="0.25">
      <c r="A5715">
        <v>1</v>
      </c>
      <c r="B5715" t="s">
        <v>307</v>
      </c>
      <c r="C5715" t="s">
        <v>242</v>
      </c>
      <c r="D5715" t="s">
        <v>89</v>
      </c>
      <c r="E5715">
        <v>20</v>
      </c>
      <c r="F5715" t="s">
        <v>44</v>
      </c>
      <c r="G5715" t="s">
        <v>581</v>
      </c>
      <c r="H5715">
        <v>0</v>
      </c>
      <c r="I5715">
        <v>0</v>
      </c>
      <c r="J5715">
        <v>0</v>
      </c>
      <c r="K5715">
        <v>0</v>
      </c>
      <c r="L5715">
        <v>0</v>
      </c>
    </row>
    <row r="5716" spans="1:12" x14ac:dyDescent="0.25">
      <c r="A5716">
        <v>1</v>
      </c>
      <c r="B5716" t="s">
        <v>357</v>
      </c>
      <c r="C5716" t="s">
        <v>242</v>
      </c>
      <c r="D5716" t="s">
        <v>140</v>
      </c>
      <c r="E5716">
        <v>20</v>
      </c>
      <c r="F5716" t="s">
        <v>44</v>
      </c>
      <c r="G5716" t="s">
        <v>581</v>
      </c>
      <c r="H5716">
        <v>0</v>
      </c>
      <c r="I5716">
        <v>0</v>
      </c>
      <c r="J5716">
        <v>0</v>
      </c>
      <c r="K5716">
        <v>0</v>
      </c>
      <c r="L5716">
        <v>0</v>
      </c>
    </row>
    <row r="5717" spans="1:12" x14ac:dyDescent="0.25">
      <c r="A5717">
        <v>1</v>
      </c>
      <c r="B5717" t="s">
        <v>407</v>
      </c>
      <c r="C5717" t="s">
        <v>242</v>
      </c>
      <c r="D5717" t="s">
        <v>191</v>
      </c>
      <c r="E5717">
        <v>20</v>
      </c>
      <c r="F5717" t="s">
        <v>44</v>
      </c>
      <c r="G5717" t="s">
        <v>581</v>
      </c>
      <c r="H5717">
        <v>0</v>
      </c>
      <c r="I5717">
        <v>0</v>
      </c>
      <c r="J5717">
        <v>0</v>
      </c>
      <c r="K5717">
        <v>0</v>
      </c>
      <c r="L5717">
        <v>0</v>
      </c>
    </row>
    <row r="5718" spans="1:12" x14ac:dyDescent="0.25">
      <c r="A5718">
        <v>2</v>
      </c>
      <c r="B5718" t="s">
        <v>257</v>
      </c>
      <c r="C5718" t="s">
        <v>242</v>
      </c>
      <c r="D5718" t="s">
        <v>13</v>
      </c>
      <c r="E5718">
        <v>20</v>
      </c>
      <c r="F5718" t="s">
        <v>44</v>
      </c>
      <c r="G5718" t="s">
        <v>581</v>
      </c>
      <c r="H5718">
        <v>0</v>
      </c>
      <c r="I5718">
        <v>0</v>
      </c>
      <c r="J5718">
        <v>0</v>
      </c>
      <c r="K5718">
        <v>0</v>
      </c>
      <c r="L5718">
        <v>0</v>
      </c>
    </row>
    <row r="5719" spans="1:12" x14ac:dyDescent="0.25">
      <c r="A5719">
        <v>2</v>
      </c>
      <c r="B5719" t="s">
        <v>307</v>
      </c>
      <c r="C5719" t="s">
        <v>242</v>
      </c>
      <c r="D5719" t="s">
        <v>89</v>
      </c>
      <c r="E5719">
        <v>20</v>
      </c>
      <c r="F5719" t="s">
        <v>44</v>
      </c>
      <c r="G5719" t="s">
        <v>581</v>
      </c>
      <c r="H5719">
        <v>0</v>
      </c>
      <c r="I5719">
        <v>0</v>
      </c>
      <c r="J5719">
        <v>0</v>
      </c>
      <c r="K5719">
        <v>0</v>
      </c>
      <c r="L5719">
        <v>0</v>
      </c>
    </row>
    <row r="5720" spans="1:12" x14ac:dyDescent="0.25">
      <c r="A5720">
        <v>2</v>
      </c>
      <c r="B5720" t="s">
        <v>357</v>
      </c>
      <c r="C5720" t="s">
        <v>242</v>
      </c>
      <c r="D5720" t="s">
        <v>140</v>
      </c>
      <c r="E5720">
        <v>20</v>
      </c>
      <c r="F5720" t="s">
        <v>44</v>
      </c>
      <c r="G5720" t="s">
        <v>581</v>
      </c>
      <c r="H5720">
        <v>0</v>
      </c>
      <c r="I5720">
        <v>0</v>
      </c>
      <c r="J5720">
        <v>0</v>
      </c>
      <c r="K5720">
        <v>0</v>
      </c>
      <c r="L5720">
        <v>0</v>
      </c>
    </row>
    <row r="5721" spans="1:12" x14ac:dyDescent="0.25">
      <c r="A5721">
        <v>2</v>
      </c>
      <c r="B5721" t="s">
        <v>407</v>
      </c>
      <c r="C5721" t="s">
        <v>242</v>
      </c>
      <c r="D5721" t="s">
        <v>191</v>
      </c>
      <c r="E5721">
        <v>20</v>
      </c>
      <c r="F5721" t="s">
        <v>44</v>
      </c>
      <c r="G5721" t="s">
        <v>581</v>
      </c>
      <c r="H5721">
        <v>0</v>
      </c>
      <c r="I5721">
        <v>0</v>
      </c>
      <c r="J5721">
        <v>0</v>
      </c>
      <c r="K5721">
        <v>0</v>
      </c>
      <c r="L5721">
        <v>0</v>
      </c>
    </row>
    <row r="5722" spans="1:12" x14ac:dyDescent="0.25">
      <c r="A5722">
        <v>3</v>
      </c>
      <c r="B5722" t="s">
        <v>257</v>
      </c>
      <c r="C5722" t="s">
        <v>242</v>
      </c>
      <c r="D5722" t="s">
        <v>13</v>
      </c>
      <c r="E5722">
        <v>20</v>
      </c>
      <c r="F5722" t="s">
        <v>44</v>
      </c>
      <c r="G5722" t="s">
        <v>581</v>
      </c>
      <c r="H5722">
        <v>0</v>
      </c>
      <c r="I5722">
        <v>0</v>
      </c>
      <c r="J5722">
        <v>0</v>
      </c>
      <c r="K5722">
        <v>0</v>
      </c>
      <c r="L5722">
        <v>0</v>
      </c>
    </row>
    <row r="5723" spans="1:12" x14ac:dyDescent="0.25">
      <c r="A5723">
        <v>3</v>
      </c>
      <c r="B5723" t="s">
        <v>307</v>
      </c>
      <c r="C5723" t="s">
        <v>242</v>
      </c>
      <c r="D5723" t="s">
        <v>89</v>
      </c>
      <c r="E5723">
        <v>20</v>
      </c>
      <c r="F5723" t="s">
        <v>44</v>
      </c>
      <c r="G5723" t="s">
        <v>581</v>
      </c>
      <c r="H5723">
        <v>0</v>
      </c>
      <c r="I5723">
        <v>0</v>
      </c>
      <c r="J5723">
        <v>0</v>
      </c>
      <c r="K5723">
        <v>0</v>
      </c>
      <c r="L5723">
        <v>0</v>
      </c>
    </row>
    <row r="5724" spans="1:12" x14ac:dyDescent="0.25">
      <c r="A5724">
        <v>3</v>
      </c>
      <c r="B5724" t="s">
        <v>357</v>
      </c>
      <c r="C5724" t="s">
        <v>242</v>
      </c>
      <c r="D5724" t="s">
        <v>140</v>
      </c>
      <c r="E5724">
        <v>20</v>
      </c>
      <c r="F5724" t="s">
        <v>44</v>
      </c>
      <c r="G5724" t="s">
        <v>581</v>
      </c>
      <c r="H5724">
        <v>0</v>
      </c>
      <c r="I5724">
        <v>0</v>
      </c>
      <c r="J5724">
        <v>0</v>
      </c>
      <c r="K5724">
        <v>0</v>
      </c>
      <c r="L5724">
        <v>0</v>
      </c>
    </row>
    <row r="5725" spans="1:12" x14ac:dyDescent="0.25">
      <c r="A5725">
        <v>3</v>
      </c>
      <c r="B5725" t="s">
        <v>407</v>
      </c>
      <c r="C5725" t="s">
        <v>242</v>
      </c>
      <c r="D5725" t="s">
        <v>191</v>
      </c>
      <c r="E5725">
        <v>20</v>
      </c>
      <c r="F5725" t="s">
        <v>44</v>
      </c>
      <c r="G5725" t="s">
        <v>581</v>
      </c>
      <c r="H5725">
        <v>0</v>
      </c>
      <c r="I5725">
        <v>0</v>
      </c>
      <c r="J5725">
        <v>0</v>
      </c>
      <c r="K5725">
        <v>0</v>
      </c>
      <c r="L5725">
        <v>0</v>
      </c>
    </row>
    <row r="5726" spans="1:12" x14ac:dyDescent="0.25">
      <c r="A5726">
        <v>4</v>
      </c>
      <c r="B5726" t="s">
        <v>257</v>
      </c>
      <c r="C5726" t="s">
        <v>242</v>
      </c>
      <c r="D5726" t="s">
        <v>13</v>
      </c>
      <c r="E5726">
        <v>20</v>
      </c>
      <c r="F5726" t="s">
        <v>44</v>
      </c>
      <c r="G5726" t="s">
        <v>581</v>
      </c>
      <c r="H5726">
        <v>0</v>
      </c>
      <c r="I5726">
        <v>0</v>
      </c>
      <c r="J5726">
        <v>0</v>
      </c>
      <c r="K5726">
        <v>0</v>
      </c>
      <c r="L5726">
        <v>0</v>
      </c>
    </row>
    <row r="5727" spans="1:12" x14ac:dyDescent="0.25">
      <c r="A5727">
        <v>4</v>
      </c>
      <c r="B5727" t="s">
        <v>307</v>
      </c>
      <c r="C5727" t="s">
        <v>242</v>
      </c>
      <c r="D5727" t="s">
        <v>89</v>
      </c>
      <c r="E5727">
        <v>20</v>
      </c>
      <c r="F5727" t="s">
        <v>44</v>
      </c>
      <c r="G5727" t="s">
        <v>581</v>
      </c>
      <c r="H5727">
        <v>0</v>
      </c>
      <c r="I5727">
        <v>0</v>
      </c>
      <c r="J5727">
        <v>0</v>
      </c>
      <c r="K5727">
        <v>0</v>
      </c>
      <c r="L5727">
        <v>0</v>
      </c>
    </row>
    <row r="5728" spans="1:12" x14ac:dyDescent="0.25">
      <c r="A5728">
        <v>4</v>
      </c>
      <c r="B5728" t="s">
        <v>357</v>
      </c>
      <c r="C5728" t="s">
        <v>242</v>
      </c>
      <c r="D5728" t="s">
        <v>140</v>
      </c>
      <c r="E5728">
        <v>20</v>
      </c>
      <c r="F5728" t="s">
        <v>44</v>
      </c>
      <c r="G5728" t="s">
        <v>581</v>
      </c>
      <c r="H5728">
        <v>0</v>
      </c>
      <c r="I5728">
        <v>0</v>
      </c>
      <c r="J5728">
        <v>0</v>
      </c>
      <c r="K5728">
        <v>0</v>
      </c>
      <c r="L5728">
        <v>0</v>
      </c>
    </row>
    <row r="5729" spans="1:12" x14ac:dyDescent="0.25">
      <c r="A5729">
        <v>4</v>
      </c>
      <c r="B5729" t="s">
        <v>407</v>
      </c>
      <c r="C5729" t="s">
        <v>242</v>
      </c>
      <c r="D5729" t="s">
        <v>191</v>
      </c>
      <c r="E5729">
        <v>20</v>
      </c>
      <c r="F5729" t="s">
        <v>44</v>
      </c>
      <c r="G5729" t="s">
        <v>581</v>
      </c>
      <c r="H5729">
        <v>0</v>
      </c>
      <c r="I5729">
        <v>0</v>
      </c>
      <c r="J5729">
        <v>0</v>
      </c>
      <c r="K5729">
        <v>0</v>
      </c>
      <c r="L5729">
        <v>0</v>
      </c>
    </row>
    <row r="5730" spans="1:12" x14ac:dyDescent="0.25">
      <c r="A5730">
        <v>5</v>
      </c>
      <c r="B5730" t="s">
        <v>257</v>
      </c>
      <c r="C5730" t="s">
        <v>242</v>
      </c>
      <c r="D5730" t="s">
        <v>13</v>
      </c>
      <c r="E5730">
        <v>20</v>
      </c>
      <c r="F5730" t="s">
        <v>44</v>
      </c>
      <c r="G5730" t="s">
        <v>581</v>
      </c>
      <c r="H5730">
        <v>0</v>
      </c>
      <c r="I5730">
        <v>0</v>
      </c>
      <c r="J5730">
        <v>0</v>
      </c>
      <c r="K5730">
        <v>0</v>
      </c>
      <c r="L5730">
        <v>0</v>
      </c>
    </row>
    <row r="5731" spans="1:12" x14ac:dyDescent="0.25">
      <c r="A5731">
        <v>5</v>
      </c>
      <c r="B5731" t="s">
        <v>307</v>
      </c>
      <c r="C5731" t="s">
        <v>242</v>
      </c>
      <c r="D5731" t="s">
        <v>89</v>
      </c>
      <c r="E5731">
        <v>20</v>
      </c>
      <c r="F5731" t="s">
        <v>44</v>
      </c>
      <c r="G5731" t="s">
        <v>581</v>
      </c>
      <c r="H5731">
        <v>0</v>
      </c>
      <c r="I5731">
        <v>0</v>
      </c>
      <c r="J5731">
        <v>0</v>
      </c>
      <c r="K5731">
        <v>0</v>
      </c>
      <c r="L5731">
        <v>0</v>
      </c>
    </row>
    <row r="5732" spans="1:12" x14ac:dyDescent="0.25">
      <c r="A5732">
        <v>5</v>
      </c>
      <c r="B5732" t="s">
        <v>357</v>
      </c>
      <c r="C5732" t="s">
        <v>242</v>
      </c>
      <c r="D5732" t="s">
        <v>140</v>
      </c>
      <c r="E5732">
        <v>20</v>
      </c>
      <c r="F5732" t="s">
        <v>44</v>
      </c>
      <c r="G5732" t="s">
        <v>581</v>
      </c>
      <c r="H5732">
        <v>0</v>
      </c>
      <c r="I5732">
        <v>0</v>
      </c>
      <c r="J5732">
        <v>0</v>
      </c>
      <c r="K5732">
        <v>0</v>
      </c>
      <c r="L5732">
        <v>0</v>
      </c>
    </row>
    <row r="5733" spans="1:12" x14ac:dyDescent="0.25">
      <c r="A5733">
        <v>5</v>
      </c>
      <c r="B5733" t="s">
        <v>407</v>
      </c>
      <c r="C5733" t="s">
        <v>242</v>
      </c>
      <c r="D5733" t="s">
        <v>191</v>
      </c>
      <c r="E5733">
        <v>20</v>
      </c>
      <c r="F5733" t="s">
        <v>44</v>
      </c>
      <c r="G5733" t="s">
        <v>581</v>
      </c>
      <c r="H5733">
        <v>0</v>
      </c>
      <c r="I5733">
        <v>0</v>
      </c>
      <c r="J5733">
        <v>0</v>
      </c>
      <c r="K5733">
        <v>0</v>
      </c>
      <c r="L5733">
        <v>0</v>
      </c>
    </row>
    <row r="5734" spans="1:12" x14ac:dyDescent="0.25">
      <c r="A5734">
        <v>6</v>
      </c>
      <c r="B5734" t="s">
        <v>257</v>
      </c>
      <c r="C5734" t="s">
        <v>242</v>
      </c>
      <c r="D5734" t="s">
        <v>13</v>
      </c>
      <c r="E5734">
        <v>20</v>
      </c>
      <c r="F5734" t="s">
        <v>44</v>
      </c>
      <c r="G5734" t="s">
        <v>581</v>
      </c>
      <c r="H5734">
        <v>0</v>
      </c>
      <c r="I5734">
        <v>0</v>
      </c>
      <c r="J5734">
        <v>0</v>
      </c>
      <c r="K5734">
        <v>0</v>
      </c>
      <c r="L5734">
        <v>0</v>
      </c>
    </row>
    <row r="5735" spans="1:12" x14ac:dyDescent="0.25">
      <c r="A5735">
        <v>6</v>
      </c>
      <c r="B5735" t="s">
        <v>307</v>
      </c>
      <c r="C5735" t="s">
        <v>242</v>
      </c>
      <c r="D5735" t="s">
        <v>89</v>
      </c>
      <c r="E5735">
        <v>20</v>
      </c>
      <c r="F5735" t="s">
        <v>44</v>
      </c>
      <c r="G5735" t="s">
        <v>581</v>
      </c>
      <c r="H5735">
        <v>0</v>
      </c>
      <c r="I5735">
        <v>0</v>
      </c>
      <c r="J5735">
        <v>0</v>
      </c>
      <c r="K5735">
        <v>0</v>
      </c>
      <c r="L5735">
        <v>0</v>
      </c>
    </row>
    <row r="5736" spans="1:12" x14ac:dyDescent="0.25">
      <c r="A5736">
        <v>6</v>
      </c>
      <c r="B5736" t="s">
        <v>357</v>
      </c>
      <c r="C5736" t="s">
        <v>242</v>
      </c>
      <c r="D5736" t="s">
        <v>140</v>
      </c>
      <c r="E5736">
        <v>20</v>
      </c>
      <c r="F5736" t="s">
        <v>44</v>
      </c>
      <c r="G5736" t="s">
        <v>581</v>
      </c>
      <c r="H5736">
        <v>0</v>
      </c>
      <c r="I5736">
        <v>0</v>
      </c>
      <c r="J5736">
        <v>0</v>
      </c>
      <c r="K5736">
        <v>0</v>
      </c>
      <c r="L5736">
        <v>0</v>
      </c>
    </row>
    <row r="5737" spans="1:12" x14ac:dyDescent="0.25">
      <c r="A5737">
        <v>6</v>
      </c>
      <c r="B5737" t="s">
        <v>407</v>
      </c>
      <c r="C5737" t="s">
        <v>242</v>
      </c>
      <c r="D5737" t="s">
        <v>191</v>
      </c>
      <c r="E5737">
        <v>20</v>
      </c>
      <c r="F5737" t="s">
        <v>44</v>
      </c>
      <c r="G5737" t="s">
        <v>581</v>
      </c>
      <c r="H5737">
        <v>0</v>
      </c>
      <c r="I5737">
        <v>0</v>
      </c>
      <c r="J5737">
        <v>0</v>
      </c>
      <c r="K5737">
        <v>0</v>
      </c>
      <c r="L5737">
        <v>0</v>
      </c>
    </row>
    <row r="5738" spans="1:12" x14ac:dyDescent="0.25">
      <c r="A5738">
        <v>7</v>
      </c>
      <c r="B5738" t="s">
        <v>257</v>
      </c>
      <c r="C5738" t="s">
        <v>242</v>
      </c>
      <c r="D5738" t="s">
        <v>13</v>
      </c>
      <c r="E5738">
        <v>20</v>
      </c>
      <c r="F5738" t="s">
        <v>44</v>
      </c>
      <c r="G5738" t="s">
        <v>581</v>
      </c>
      <c r="H5738">
        <v>0</v>
      </c>
      <c r="I5738">
        <v>0</v>
      </c>
      <c r="J5738">
        <v>0</v>
      </c>
      <c r="K5738">
        <v>0</v>
      </c>
      <c r="L5738">
        <v>0</v>
      </c>
    </row>
    <row r="5739" spans="1:12" x14ac:dyDescent="0.25">
      <c r="A5739">
        <v>7</v>
      </c>
      <c r="B5739" t="s">
        <v>307</v>
      </c>
      <c r="C5739" t="s">
        <v>242</v>
      </c>
      <c r="D5739" t="s">
        <v>89</v>
      </c>
      <c r="E5739">
        <v>20</v>
      </c>
      <c r="F5739" t="s">
        <v>44</v>
      </c>
      <c r="G5739" t="s">
        <v>581</v>
      </c>
      <c r="H5739">
        <v>0</v>
      </c>
      <c r="I5739">
        <v>0</v>
      </c>
      <c r="J5739">
        <v>0</v>
      </c>
      <c r="K5739">
        <v>0</v>
      </c>
      <c r="L5739">
        <v>0</v>
      </c>
    </row>
    <row r="5740" spans="1:12" x14ac:dyDescent="0.25">
      <c r="A5740">
        <v>7</v>
      </c>
      <c r="B5740" t="s">
        <v>357</v>
      </c>
      <c r="C5740" t="s">
        <v>242</v>
      </c>
      <c r="D5740" t="s">
        <v>140</v>
      </c>
      <c r="E5740">
        <v>20</v>
      </c>
      <c r="F5740" t="s">
        <v>44</v>
      </c>
      <c r="G5740" t="s">
        <v>581</v>
      </c>
      <c r="H5740">
        <v>0</v>
      </c>
      <c r="I5740">
        <v>0</v>
      </c>
      <c r="J5740">
        <v>0</v>
      </c>
      <c r="K5740">
        <v>0</v>
      </c>
      <c r="L5740">
        <v>0</v>
      </c>
    </row>
    <row r="5741" spans="1:12" x14ac:dyDescent="0.25">
      <c r="A5741">
        <v>7</v>
      </c>
      <c r="B5741" t="s">
        <v>407</v>
      </c>
      <c r="C5741" t="s">
        <v>242</v>
      </c>
      <c r="D5741" t="s">
        <v>191</v>
      </c>
      <c r="E5741">
        <v>20</v>
      </c>
      <c r="F5741" t="s">
        <v>44</v>
      </c>
      <c r="G5741" t="s">
        <v>581</v>
      </c>
      <c r="H5741">
        <v>0</v>
      </c>
      <c r="I5741">
        <v>0</v>
      </c>
      <c r="J5741">
        <v>0</v>
      </c>
      <c r="K5741">
        <v>0</v>
      </c>
      <c r="L5741">
        <v>0</v>
      </c>
    </row>
    <row r="5742" spans="1:12" x14ac:dyDescent="0.25">
      <c r="A5742">
        <v>8</v>
      </c>
      <c r="B5742" t="s">
        <v>257</v>
      </c>
      <c r="C5742" t="s">
        <v>242</v>
      </c>
      <c r="D5742" t="s">
        <v>13</v>
      </c>
      <c r="E5742">
        <v>20</v>
      </c>
      <c r="F5742" t="s">
        <v>44</v>
      </c>
      <c r="G5742" t="s">
        <v>581</v>
      </c>
      <c r="H5742">
        <v>0</v>
      </c>
      <c r="I5742">
        <v>0</v>
      </c>
      <c r="J5742">
        <v>0</v>
      </c>
      <c r="K5742">
        <v>0</v>
      </c>
      <c r="L5742">
        <v>0</v>
      </c>
    </row>
    <row r="5743" spans="1:12" x14ac:dyDescent="0.25">
      <c r="A5743">
        <v>8</v>
      </c>
      <c r="B5743" t="s">
        <v>307</v>
      </c>
      <c r="C5743" t="s">
        <v>242</v>
      </c>
      <c r="D5743" t="s">
        <v>89</v>
      </c>
      <c r="E5743">
        <v>20</v>
      </c>
      <c r="F5743" t="s">
        <v>44</v>
      </c>
      <c r="G5743" t="s">
        <v>581</v>
      </c>
      <c r="H5743">
        <v>0</v>
      </c>
      <c r="I5743">
        <v>0</v>
      </c>
      <c r="J5743">
        <v>0</v>
      </c>
      <c r="K5743">
        <v>0</v>
      </c>
      <c r="L5743">
        <v>0</v>
      </c>
    </row>
    <row r="5744" spans="1:12" x14ac:dyDescent="0.25">
      <c r="A5744">
        <v>8</v>
      </c>
      <c r="B5744" t="s">
        <v>357</v>
      </c>
      <c r="C5744" t="s">
        <v>242</v>
      </c>
      <c r="D5744" t="s">
        <v>140</v>
      </c>
      <c r="E5744">
        <v>20</v>
      </c>
      <c r="F5744" t="s">
        <v>44</v>
      </c>
      <c r="G5744" t="s">
        <v>581</v>
      </c>
      <c r="H5744">
        <v>0</v>
      </c>
      <c r="I5744">
        <v>0</v>
      </c>
      <c r="J5744">
        <v>0</v>
      </c>
      <c r="K5744">
        <v>0</v>
      </c>
      <c r="L5744">
        <v>0</v>
      </c>
    </row>
    <row r="5745" spans="1:12" x14ac:dyDescent="0.25">
      <c r="A5745">
        <v>8</v>
      </c>
      <c r="B5745" t="s">
        <v>407</v>
      </c>
      <c r="C5745" t="s">
        <v>242</v>
      </c>
      <c r="D5745" t="s">
        <v>191</v>
      </c>
      <c r="E5745">
        <v>20</v>
      </c>
      <c r="F5745" t="s">
        <v>44</v>
      </c>
      <c r="G5745" t="s">
        <v>581</v>
      </c>
      <c r="H5745">
        <v>0</v>
      </c>
      <c r="I5745">
        <v>0</v>
      </c>
      <c r="J5745">
        <v>0</v>
      </c>
      <c r="K5745">
        <v>0</v>
      </c>
      <c r="L5745">
        <v>0</v>
      </c>
    </row>
    <row r="5746" spans="1:12" x14ac:dyDescent="0.25">
      <c r="A5746">
        <v>9</v>
      </c>
      <c r="B5746" t="s">
        <v>257</v>
      </c>
      <c r="C5746" t="s">
        <v>242</v>
      </c>
      <c r="D5746" t="s">
        <v>13</v>
      </c>
      <c r="E5746">
        <v>20</v>
      </c>
      <c r="F5746" t="s">
        <v>44</v>
      </c>
      <c r="G5746" t="s">
        <v>581</v>
      </c>
      <c r="H5746">
        <v>0</v>
      </c>
      <c r="I5746">
        <v>0</v>
      </c>
      <c r="J5746">
        <v>0</v>
      </c>
      <c r="K5746">
        <v>0</v>
      </c>
      <c r="L5746">
        <v>0</v>
      </c>
    </row>
    <row r="5747" spans="1:12" x14ac:dyDescent="0.25">
      <c r="A5747">
        <v>9</v>
      </c>
      <c r="B5747" t="s">
        <v>307</v>
      </c>
      <c r="C5747" t="s">
        <v>242</v>
      </c>
      <c r="D5747" t="s">
        <v>89</v>
      </c>
      <c r="E5747">
        <v>20</v>
      </c>
      <c r="F5747" t="s">
        <v>44</v>
      </c>
      <c r="G5747" t="s">
        <v>581</v>
      </c>
      <c r="H5747">
        <v>0</v>
      </c>
      <c r="I5747">
        <v>0</v>
      </c>
      <c r="J5747">
        <v>0</v>
      </c>
      <c r="K5747">
        <v>0</v>
      </c>
      <c r="L5747">
        <v>0</v>
      </c>
    </row>
    <row r="5748" spans="1:12" x14ac:dyDescent="0.25">
      <c r="A5748">
        <v>9</v>
      </c>
      <c r="B5748" t="s">
        <v>357</v>
      </c>
      <c r="C5748" t="s">
        <v>242</v>
      </c>
      <c r="D5748" t="s">
        <v>140</v>
      </c>
      <c r="E5748">
        <v>20</v>
      </c>
      <c r="F5748" t="s">
        <v>44</v>
      </c>
      <c r="G5748" t="s">
        <v>581</v>
      </c>
      <c r="H5748">
        <v>0</v>
      </c>
      <c r="I5748">
        <v>0</v>
      </c>
      <c r="J5748">
        <v>0</v>
      </c>
      <c r="K5748">
        <v>0</v>
      </c>
      <c r="L5748">
        <v>0</v>
      </c>
    </row>
    <row r="5749" spans="1:12" x14ac:dyDescent="0.25">
      <c r="A5749">
        <v>9</v>
      </c>
      <c r="B5749" t="s">
        <v>407</v>
      </c>
      <c r="C5749" t="s">
        <v>242</v>
      </c>
      <c r="D5749" t="s">
        <v>191</v>
      </c>
      <c r="E5749">
        <v>20</v>
      </c>
      <c r="F5749" t="s">
        <v>44</v>
      </c>
      <c r="G5749" t="s">
        <v>581</v>
      </c>
      <c r="H5749">
        <v>0</v>
      </c>
      <c r="I5749">
        <v>0</v>
      </c>
      <c r="J5749">
        <v>0</v>
      </c>
      <c r="K5749">
        <v>0</v>
      </c>
      <c r="L5749">
        <v>0</v>
      </c>
    </row>
    <row r="5750" spans="1:12" x14ac:dyDescent="0.25">
      <c r="A5750">
        <v>10</v>
      </c>
      <c r="B5750" t="s">
        <v>257</v>
      </c>
      <c r="C5750" t="s">
        <v>242</v>
      </c>
      <c r="D5750" t="s">
        <v>13</v>
      </c>
      <c r="E5750">
        <v>20</v>
      </c>
      <c r="F5750" t="s">
        <v>44</v>
      </c>
      <c r="G5750" t="s">
        <v>581</v>
      </c>
      <c r="H5750">
        <v>0</v>
      </c>
      <c r="I5750">
        <v>0</v>
      </c>
      <c r="J5750">
        <v>0</v>
      </c>
      <c r="K5750">
        <v>0</v>
      </c>
      <c r="L5750">
        <v>0</v>
      </c>
    </row>
    <row r="5751" spans="1:12" x14ac:dyDescent="0.25">
      <c r="A5751">
        <v>10</v>
      </c>
      <c r="B5751" t="s">
        <v>307</v>
      </c>
      <c r="C5751" t="s">
        <v>242</v>
      </c>
      <c r="D5751" t="s">
        <v>89</v>
      </c>
      <c r="E5751">
        <v>20</v>
      </c>
      <c r="F5751" t="s">
        <v>44</v>
      </c>
      <c r="G5751" t="s">
        <v>581</v>
      </c>
      <c r="H5751">
        <v>0</v>
      </c>
      <c r="I5751">
        <v>0</v>
      </c>
      <c r="J5751">
        <v>0</v>
      </c>
      <c r="K5751">
        <v>0</v>
      </c>
      <c r="L5751">
        <v>0</v>
      </c>
    </row>
    <row r="5752" spans="1:12" x14ac:dyDescent="0.25">
      <c r="A5752">
        <v>10</v>
      </c>
      <c r="B5752" t="s">
        <v>357</v>
      </c>
      <c r="C5752" t="s">
        <v>242</v>
      </c>
      <c r="D5752" t="s">
        <v>140</v>
      </c>
      <c r="E5752">
        <v>20</v>
      </c>
      <c r="F5752" t="s">
        <v>44</v>
      </c>
      <c r="G5752" t="s">
        <v>581</v>
      </c>
      <c r="H5752">
        <v>0</v>
      </c>
      <c r="I5752">
        <v>0</v>
      </c>
      <c r="J5752">
        <v>0</v>
      </c>
      <c r="K5752">
        <v>0</v>
      </c>
      <c r="L5752">
        <v>0</v>
      </c>
    </row>
    <row r="5753" spans="1:12" x14ac:dyDescent="0.25">
      <c r="A5753">
        <v>10</v>
      </c>
      <c r="B5753" t="s">
        <v>407</v>
      </c>
      <c r="C5753" t="s">
        <v>242</v>
      </c>
      <c r="D5753" t="s">
        <v>191</v>
      </c>
      <c r="E5753">
        <v>20</v>
      </c>
      <c r="F5753" t="s">
        <v>44</v>
      </c>
      <c r="G5753" t="s">
        <v>581</v>
      </c>
      <c r="H5753">
        <v>0</v>
      </c>
      <c r="I5753">
        <v>0</v>
      </c>
      <c r="J5753">
        <v>0</v>
      </c>
      <c r="K5753">
        <v>0</v>
      </c>
      <c r="L5753">
        <v>0</v>
      </c>
    </row>
    <row r="5754" spans="1:12" x14ac:dyDescent="0.25">
      <c r="A5754">
        <v>11</v>
      </c>
      <c r="B5754" t="s">
        <v>257</v>
      </c>
      <c r="C5754" t="s">
        <v>242</v>
      </c>
      <c r="D5754" t="s">
        <v>13</v>
      </c>
      <c r="E5754">
        <v>20</v>
      </c>
      <c r="F5754" t="s">
        <v>44</v>
      </c>
      <c r="G5754" t="s">
        <v>581</v>
      </c>
      <c r="H5754">
        <v>0</v>
      </c>
      <c r="I5754">
        <v>0</v>
      </c>
      <c r="J5754">
        <v>0</v>
      </c>
      <c r="K5754">
        <v>0</v>
      </c>
      <c r="L5754">
        <v>0</v>
      </c>
    </row>
    <row r="5755" spans="1:12" x14ac:dyDescent="0.25">
      <c r="A5755">
        <v>11</v>
      </c>
      <c r="B5755" t="s">
        <v>307</v>
      </c>
      <c r="C5755" t="s">
        <v>242</v>
      </c>
      <c r="D5755" t="s">
        <v>89</v>
      </c>
      <c r="E5755">
        <v>20</v>
      </c>
      <c r="F5755" t="s">
        <v>44</v>
      </c>
      <c r="G5755" t="s">
        <v>581</v>
      </c>
      <c r="H5755">
        <v>0</v>
      </c>
      <c r="I5755">
        <v>0</v>
      </c>
      <c r="J5755">
        <v>0</v>
      </c>
      <c r="K5755">
        <v>0</v>
      </c>
      <c r="L5755">
        <v>0</v>
      </c>
    </row>
    <row r="5756" spans="1:12" x14ac:dyDescent="0.25">
      <c r="A5756">
        <v>11</v>
      </c>
      <c r="B5756" t="s">
        <v>357</v>
      </c>
      <c r="C5756" t="s">
        <v>242</v>
      </c>
      <c r="D5756" t="s">
        <v>140</v>
      </c>
      <c r="E5756">
        <v>20</v>
      </c>
      <c r="F5756" t="s">
        <v>44</v>
      </c>
      <c r="G5756" t="s">
        <v>581</v>
      </c>
      <c r="H5756">
        <v>0</v>
      </c>
      <c r="I5756">
        <v>0</v>
      </c>
      <c r="J5756">
        <v>0</v>
      </c>
      <c r="K5756">
        <v>0</v>
      </c>
      <c r="L5756">
        <v>0</v>
      </c>
    </row>
    <row r="5757" spans="1:12" x14ac:dyDescent="0.25">
      <c r="A5757">
        <v>11</v>
      </c>
      <c r="B5757" t="s">
        <v>407</v>
      </c>
      <c r="C5757" t="s">
        <v>242</v>
      </c>
      <c r="D5757" t="s">
        <v>191</v>
      </c>
      <c r="E5757">
        <v>20</v>
      </c>
      <c r="F5757" t="s">
        <v>44</v>
      </c>
      <c r="G5757" t="s">
        <v>581</v>
      </c>
      <c r="H5757">
        <v>0</v>
      </c>
      <c r="I5757">
        <v>0</v>
      </c>
      <c r="J5757">
        <v>0</v>
      </c>
      <c r="K5757">
        <v>0</v>
      </c>
      <c r="L5757">
        <v>0</v>
      </c>
    </row>
    <row r="5758" spans="1:12" x14ac:dyDescent="0.25">
      <c r="A5758">
        <v>12</v>
      </c>
      <c r="B5758" t="s">
        <v>257</v>
      </c>
      <c r="C5758" t="s">
        <v>242</v>
      </c>
      <c r="D5758" t="s">
        <v>13</v>
      </c>
      <c r="E5758">
        <v>20</v>
      </c>
      <c r="F5758" t="s">
        <v>44</v>
      </c>
      <c r="G5758" t="s">
        <v>581</v>
      </c>
      <c r="H5758">
        <v>0</v>
      </c>
      <c r="I5758">
        <v>0</v>
      </c>
      <c r="J5758">
        <v>0</v>
      </c>
      <c r="K5758">
        <v>0</v>
      </c>
      <c r="L5758">
        <v>0</v>
      </c>
    </row>
    <row r="5759" spans="1:12" x14ac:dyDescent="0.25">
      <c r="A5759">
        <v>12</v>
      </c>
      <c r="B5759" t="s">
        <v>307</v>
      </c>
      <c r="C5759" t="s">
        <v>242</v>
      </c>
      <c r="D5759" t="s">
        <v>89</v>
      </c>
      <c r="E5759">
        <v>20</v>
      </c>
      <c r="F5759" t="s">
        <v>44</v>
      </c>
      <c r="G5759" t="s">
        <v>581</v>
      </c>
      <c r="H5759">
        <v>0</v>
      </c>
      <c r="I5759">
        <v>0</v>
      </c>
      <c r="J5759">
        <v>0</v>
      </c>
      <c r="K5759">
        <v>0</v>
      </c>
      <c r="L5759">
        <v>0</v>
      </c>
    </row>
    <row r="5760" spans="1:12" x14ac:dyDescent="0.25">
      <c r="A5760">
        <v>12</v>
      </c>
      <c r="B5760" t="s">
        <v>357</v>
      </c>
      <c r="C5760" t="s">
        <v>242</v>
      </c>
      <c r="D5760" t="s">
        <v>140</v>
      </c>
      <c r="E5760">
        <v>20</v>
      </c>
      <c r="F5760" t="s">
        <v>44</v>
      </c>
      <c r="G5760" t="s">
        <v>581</v>
      </c>
      <c r="H5760">
        <v>0</v>
      </c>
      <c r="I5760">
        <v>0</v>
      </c>
      <c r="J5760">
        <v>0</v>
      </c>
      <c r="K5760">
        <v>0</v>
      </c>
      <c r="L5760">
        <v>0</v>
      </c>
    </row>
    <row r="5761" spans="1:12" x14ac:dyDescent="0.25">
      <c r="A5761">
        <v>12</v>
      </c>
      <c r="B5761" t="s">
        <v>407</v>
      </c>
      <c r="C5761" t="s">
        <v>242</v>
      </c>
      <c r="D5761" t="s">
        <v>191</v>
      </c>
      <c r="E5761">
        <v>20</v>
      </c>
      <c r="F5761" t="s">
        <v>44</v>
      </c>
      <c r="G5761" t="s">
        <v>581</v>
      </c>
      <c r="H5761">
        <v>0</v>
      </c>
      <c r="I5761">
        <v>0</v>
      </c>
      <c r="J5761">
        <v>0</v>
      </c>
      <c r="K5761">
        <v>0</v>
      </c>
      <c r="L5761">
        <v>0</v>
      </c>
    </row>
    <row r="5762" spans="1:12" x14ac:dyDescent="0.25">
      <c r="A5762">
        <v>13</v>
      </c>
      <c r="B5762" t="s">
        <v>257</v>
      </c>
      <c r="C5762" t="s">
        <v>242</v>
      </c>
      <c r="D5762" t="s">
        <v>13</v>
      </c>
      <c r="E5762">
        <v>20</v>
      </c>
      <c r="F5762" t="s">
        <v>44</v>
      </c>
      <c r="G5762" t="s">
        <v>581</v>
      </c>
      <c r="H5762">
        <v>0</v>
      </c>
      <c r="I5762">
        <v>0</v>
      </c>
      <c r="J5762">
        <v>0</v>
      </c>
      <c r="K5762">
        <v>0</v>
      </c>
      <c r="L5762">
        <v>0</v>
      </c>
    </row>
    <row r="5763" spans="1:12" x14ac:dyDescent="0.25">
      <c r="A5763">
        <v>13</v>
      </c>
      <c r="B5763" t="s">
        <v>307</v>
      </c>
      <c r="C5763" t="s">
        <v>242</v>
      </c>
      <c r="D5763" t="s">
        <v>89</v>
      </c>
      <c r="E5763">
        <v>20</v>
      </c>
      <c r="F5763" t="s">
        <v>44</v>
      </c>
      <c r="G5763" t="s">
        <v>581</v>
      </c>
      <c r="H5763">
        <v>0</v>
      </c>
      <c r="I5763">
        <v>0</v>
      </c>
      <c r="J5763">
        <v>0</v>
      </c>
      <c r="K5763">
        <v>0</v>
      </c>
      <c r="L5763">
        <v>0</v>
      </c>
    </row>
    <row r="5764" spans="1:12" x14ac:dyDescent="0.25">
      <c r="A5764">
        <v>13</v>
      </c>
      <c r="B5764" t="s">
        <v>357</v>
      </c>
      <c r="C5764" t="s">
        <v>242</v>
      </c>
      <c r="D5764" t="s">
        <v>140</v>
      </c>
      <c r="E5764">
        <v>20</v>
      </c>
      <c r="F5764" t="s">
        <v>44</v>
      </c>
      <c r="G5764" t="s">
        <v>581</v>
      </c>
      <c r="H5764">
        <v>0</v>
      </c>
      <c r="I5764">
        <v>0</v>
      </c>
      <c r="J5764">
        <v>0</v>
      </c>
      <c r="K5764">
        <v>0</v>
      </c>
      <c r="L5764">
        <v>0</v>
      </c>
    </row>
    <row r="5765" spans="1:12" x14ac:dyDescent="0.25">
      <c r="A5765">
        <v>13</v>
      </c>
      <c r="B5765" t="s">
        <v>407</v>
      </c>
      <c r="C5765" t="s">
        <v>242</v>
      </c>
      <c r="D5765" t="s">
        <v>191</v>
      </c>
      <c r="E5765">
        <v>20</v>
      </c>
      <c r="F5765" t="s">
        <v>44</v>
      </c>
      <c r="G5765" t="s">
        <v>581</v>
      </c>
      <c r="H5765">
        <v>0</v>
      </c>
      <c r="I5765">
        <v>0</v>
      </c>
      <c r="J5765">
        <v>0</v>
      </c>
      <c r="K5765">
        <v>0</v>
      </c>
      <c r="L5765">
        <v>0</v>
      </c>
    </row>
    <row r="5766" spans="1:12" x14ac:dyDescent="0.25">
      <c r="A5766">
        <v>14</v>
      </c>
      <c r="B5766" t="s">
        <v>257</v>
      </c>
      <c r="C5766" t="s">
        <v>242</v>
      </c>
      <c r="D5766" t="s">
        <v>13</v>
      </c>
      <c r="E5766">
        <v>20</v>
      </c>
      <c r="F5766" t="s">
        <v>44</v>
      </c>
      <c r="G5766" t="s">
        <v>581</v>
      </c>
      <c r="H5766">
        <v>0</v>
      </c>
      <c r="I5766">
        <v>0</v>
      </c>
      <c r="J5766">
        <v>0</v>
      </c>
      <c r="K5766">
        <v>0</v>
      </c>
      <c r="L5766">
        <v>0</v>
      </c>
    </row>
    <row r="5767" spans="1:12" x14ac:dyDescent="0.25">
      <c r="A5767">
        <v>14</v>
      </c>
      <c r="B5767" t="s">
        <v>307</v>
      </c>
      <c r="C5767" t="s">
        <v>242</v>
      </c>
      <c r="D5767" t="s">
        <v>89</v>
      </c>
      <c r="E5767">
        <v>20</v>
      </c>
      <c r="F5767" t="s">
        <v>44</v>
      </c>
      <c r="G5767" t="s">
        <v>581</v>
      </c>
      <c r="H5767">
        <v>0</v>
      </c>
      <c r="I5767">
        <v>0</v>
      </c>
      <c r="J5767">
        <v>0</v>
      </c>
      <c r="K5767">
        <v>0</v>
      </c>
      <c r="L5767">
        <v>0</v>
      </c>
    </row>
    <row r="5768" spans="1:12" x14ac:dyDescent="0.25">
      <c r="A5768">
        <v>14</v>
      </c>
      <c r="B5768" t="s">
        <v>357</v>
      </c>
      <c r="C5768" t="s">
        <v>242</v>
      </c>
      <c r="D5768" t="s">
        <v>140</v>
      </c>
      <c r="E5768">
        <v>20</v>
      </c>
      <c r="F5768" t="s">
        <v>44</v>
      </c>
      <c r="G5768" t="s">
        <v>581</v>
      </c>
      <c r="H5768">
        <v>0</v>
      </c>
      <c r="I5768">
        <v>0</v>
      </c>
      <c r="J5768">
        <v>0</v>
      </c>
      <c r="K5768">
        <v>0</v>
      </c>
      <c r="L5768">
        <v>0</v>
      </c>
    </row>
    <row r="5769" spans="1:12" x14ac:dyDescent="0.25">
      <c r="A5769">
        <v>14</v>
      </c>
      <c r="B5769" t="s">
        <v>407</v>
      </c>
      <c r="C5769" t="s">
        <v>242</v>
      </c>
      <c r="D5769" t="s">
        <v>191</v>
      </c>
      <c r="E5769">
        <v>20</v>
      </c>
      <c r="F5769" t="s">
        <v>44</v>
      </c>
      <c r="G5769" t="s">
        <v>581</v>
      </c>
      <c r="H5769">
        <v>0</v>
      </c>
      <c r="I5769">
        <v>0</v>
      </c>
      <c r="J5769">
        <v>0</v>
      </c>
      <c r="K5769">
        <v>0</v>
      </c>
      <c r="L5769">
        <v>0</v>
      </c>
    </row>
    <row r="5770" spans="1:12" x14ac:dyDescent="0.25">
      <c r="A5770">
        <v>15</v>
      </c>
      <c r="B5770" t="s">
        <v>257</v>
      </c>
      <c r="C5770" t="s">
        <v>242</v>
      </c>
      <c r="D5770" t="s">
        <v>13</v>
      </c>
      <c r="E5770">
        <v>20</v>
      </c>
      <c r="F5770" t="s">
        <v>44</v>
      </c>
      <c r="G5770" t="s">
        <v>581</v>
      </c>
      <c r="H5770">
        <v>0</v>
      </c>
      <c r="I5770">
        <v>0</v>
      </c>
      <c r="J5770">
        <v>0</v>
      </c>
      <c r="K5770">
        <v>0</v>
      </c>
      <c r="L5770">
        <v>0</v>
      </c>
    </row>
    <row r="5771" spans="1:12" x14ac:dyDescent="0.25">
      <c r="A5771">
        <v>15</v>
      </c>
      <c r="B5771" t="s">
        <v>307</v>
      </c>
      <c r="C5771" t="s">
        <v>242</v>
      </c>
      <c r="D5771" t="s">
        <v>89</v>
      </c>
      <c r="E5771">
        <v>20</v>
      </c>
      <c r="F5771" t="s">
        <v>44</v>
      </c>
      <c r="G5771" t="s">
        <v>581</v>
      </c>
      <c r="H5771">
        <v>0</v>
      </c>
      <c r="I5771">
        <v>0</v>
      </c>
      <c r="J5771">
        <v>0</v>
      </c>
      <c r="K5771">
        <v>0</v>
      </c>
      <c r="L5771">
        <v>0</v>
      </c>
    </row>
    <row r="5772" spans="1:12" x14ac:dyDescent="0.25">
      <c r="A5772">
        <v>15</v>
      </c>
      <c r="B5772" t="s">
        <v>357</v>
      </c>
      <c r="C5772" t="s">
        <v>242</v>
      </c>
      <c r="D5772" t="s">
        <v>140</v>
      </c>
      <c r="E5772">
        <v>20</v>
      </c>
      <c r="F5772" t="s">
        <v>44</v>
      </c>
      <c r="G5772" t="s">
        <v>581</v>
      </c>
      <c r="H5772">
        <v>0</v>
      </c>
      <c r="I5772">
        <v>0</v>
      </c>
      <c r="J5772">
        <v>0</v>
      </c>
      <c r="K5772">
        <v>0</v>
      </c>
      <c r="L5772">
        <v>0</v>
      </c>
    </row>
    <row r="5773" spans="1:12" x14ac:dyDescent="0.25">
      <c r="A5773">
        <v>15</v>
      </c>
      <c r="B5773" t="s">
        <v>407</v>
      </c>
      <c r="C5773" t="s">
        <v>242</v>
      </c>
      <c r="D5773" t="s">
        <v>191</v>
      </c>
      <c r="E5773">
        <v>20</v>
      </c>
      <c r="F5773" t="s">
        <v>44</v>
      </c>
      <c r="G5773" t="s">
        <v>581</v>
      </c>
      <c r="H5773">
        <v>0</v>
      </c>
      <c r="I5773">
        <v>0</v>
      </c>
      <c r="J5773">
        <v>0</v>
      </c>
      <c r="K5773">
        <v>0</v>
      </c>
      <c r="L5773">
        <v>0</v>
      </c>
    </row>
    <row r="5774" spans="1:12" x14ac:dyDescent="0.25">
      <c r="A5774">
        <v>16</v>
      </c>
      <c r="B5774" t="s">
        <v>257</v>
      </c>
      <c r="C5774" t="s">
        <v>242</v>
      </c>
      <c r="D5774" t="s">
        <v>13</v>
      </c>
      <c r="E5774">
        <v>20</v>
      </c>
      <c r="F5774" t="s">
        <v>44</v>
      </c>
      <c r="G5774" t="s">
        <v>581</v>
      </c>
      <c r="H5774">
        <v>0</v>
      </c>
      <c r="I5774">
        <v>0</v>
      </c>
      <c r="J5774">
        <v>0</v>
      </c>
      <c r="K5774">
        <v>0</v>
      </c>
      <c r="L5774">
        <v>0</v>
      </c>
    </row>
    <row r="5775" spans="1:12" x14ac:dyDescent="0.25">
      <c r="A5775">
        <v>16</v>
      </c>
      <c r="B5775" t="s">
        <v>307</v>
      </c>
      <c r="C5775" t="s">
        <v>242</v>
      </c>
      <c r="D5775" t="s">
        <v>89</v>
      </c>
      <c r="E5775">
        <v>20</v>
      </c>
      <c r="F5775" t="s">
        <v>44</v>
      </c>
      <c r="G5775" t="s">
        <v>581</v>
      </c>
      <c r="H5775">
        <v>0</v>
      </c>
      <c r="I5775">
        <v>0</v>
      </c>
      <c r="J5775">
        <v>0</v>
      </c>
      <c r="K5775">
        <v>0</v>
      </c>
      <c r="L5775">
        <v>0</v>
      </c>
    </row>
    <row r="5776" spans="1:12" x14ac:dyDescent="0.25">
      <c r="A5776">
        <v>16</v>
      </c>
      <c r="B5776" t="s">
        <v>357</v>
      </c>
      <c r="C5776" t="s">
        <v>242</v>
      </c>
      <c r="D5776" t="s">
        <v>140</v>
      </c>
      <c r="E5776">
        <v>20</v>
      </c>
      <c r="F5776" t="s">
        <v>44</v>
      </c>
      <c r="G5776" t="s">
        <v>581</v>
      </c>
      <c r="H5776">
        <v>0</v>
      </c>
      <c r="I5776">
        <v>0</v>
      </c>
      <c r="J5776">
        <v>0</v>
      </c>
      <c r="K5776">
        <v>0</v>
      </c>
      <c r="L5776">
        <v>0</v>
      </c>
    </row>
    <row r="5777" spans="1:12" x14ac:dyDescent="0.25">
      <c r="A5777">
        <v>16</v>
      </c>
      <c r="B5777" t="s">
        <v>407</v>
      </c>
      <c r="C5777" t="s">
        <v>242</v>
      </c>
      <c r="D5777" t="s">
        <v>191</v>
      </c>
      <c r="E5777">
        <v>20</v>
      </c>
      <c r="F5777" t="s">
        <v>44</v>
      </c>
      <c r="G5777" t="s">
        <v>581</v>
      </c>
      <c r="H5777">
        <v>0</v>
      </c>
      <c r="I5777">
        <v>0</v>
      </c>
      <c r="J5777">
        <v>0</v>
      </c>
      <c r="K5777">
        <v>0</v>
      </c>
      <c r="L5777">
        <v>0</v>
      </c>
    </row>
    <row r="5778" spans="1:12" x14ac:dyDescent="0.25">
      <c r="A5778">
        <v>17</v>
      </c>
      <c r="B5778" t="s">
        <v>257</v>
      </c>
      <c r="C5778" t="s">
        <v>242</v>
      </c>
      <c r="D5778" t="s">
        <v>13</v>
      </c>
      <c r="E5778">
        <v>20</v>
      </c>
      <c r="F5778" t="s">
        <v>44</v>
      </c>
      <c r="G5778" t="s">
        <v>581</v>
      </c>
      <c r="H5778">
        <v>0</v>
      </c>
      <c r="I5778">
        <v>0</v>
      </c>
      <c r="J5778">
        <v>0</v>
      </c>
      <c r="K5778">
        <v>0</v>
      </c>
      <c r="L5778">
        <v>0</v>
      </c>
    </row>
    <row r="5779" spans="1:12" x14ac:dyDescent="0.25">
      <c r="A5779">
        <v>17</v>
      </c>
      <c r="B5779" t="s">
        <v>307</v>
      </c>
      <c r="C5779" t="s">
        <v>242</v>
      </c>
      <c r="D5779" t="s">
        <v>89</v>
      </c>
      <c r="E5779">
        <v>20</v>
      </c>
      <c r="F5779" t="s">
        <v>44</v>
      </c>
      <c r="G5779" t="s">
        <v>581</v>
      </c>
      <c r="H5779">
        <v>0</v>
      </c>
      <c r="I5779">
        <v>0</v>
      </c>
      <c r="J5779">
        <v>0</v>
      </c>
      <c r="K5779">
        <v>0</v>
      </c>
      <c r="L5779">
        <v>0</v>
      </c>
    </row>
    <row r="5780" spans="1:12" x14ac:dyDescent="0.25">
      <c r="A5780">
        <v>17</v>
      </c>
      <c r="B5780" t="s">
        <v>357</v>
      </c>
      <c r="C5780" t="s">
        <v>242</v>
      </c>
      <c r="D5780" t="s">
        <v>140</v>
      </c>
      <c r="E5780">
        <v>20</v>
      </c>
      <c r="F5780" t="s">
        <v>44</v>
      </c>
      <c r="G5780" t="s">
        <v>581</v>
      </c>
      <c r="H5780">
        <v>0</v>
      </c>
      <c r="I5780">
        <v>0</v>
      </c>
      <c r="J5780">
        <v>0</v>
      </c>
      <c r="K5780">
        <v>0</v>
      </c>
      <c r="L5780">
        <v>0</v>
      </c>
    </row>
    <row r="5781" spans="1:12" x14ac:dyDescent="0.25">
      <c r="A5781">
        <v>17</v>
      </c>
      <c r="B5781" t="s">
        <v>407</v>
      </c>
      <c r="C5781" t="s">
        <v>242</v>
      </c>
      <c r="D5781" t="s">
        <v>191</v>
      </c>
      <c r="E5781">
        <v>20</v>
      </c>
      <c r="F5781" t="s">
        <v>44</v>
      </c>
      <c r="G5781" t="s">
        <v>581</v>
      </c>
      <c r="H5781">
        <v>0</v>
      </c>
      <c r="I5781">
        <v>0</v>
      </c>
      <c r="J5781">
        <v>0</v>
      </c>
      <c r="K5781">
        <v>0</v>
      </c>
      <c r="L5781">
        <v>0</v>
      </c>
    </row>
    <row r="5782" spans="1:12" x14ac:dyDescent="0.25">
      <c r="A5782">
        <v>18</v>
      </c>
      <c r="B5782" t="s">
        <v>257</v>
      </c>
      <c r="C5782" t="s">
        <v>242</v>
      </c>
      <c r="D5782" t="s">
        <v>13</v>
      </c>
      <c r="E5782">
        <v>20</v>
      </c>
      <c r="F5782" t="s">
        <v>44</v>
      </c>
      <c r="G5782" t="s">
        <v>581</v>
      </c>
      <c r="H5782">
        <v>0</v>
      </c>
      <c r="I5782">
        <v>0</v>
      </c>
      <c r="J5782">
        <v>0</v>
      </c>
      <c r="K5782">
        <v>0</v>
      </c>
      <c r="L5782">
        <v>0</v>
      </c>
    </row>
    <row r="5783" spans="1:12" x14ac:dyDescent="0.25">
      <c r="A5783">
        <v>18</v>
      </c>
      <c r="B5783" t="s">
        <v>307</v>
      </c>
      <c r="C5783" t="s">
        <v>242</v>
      </c>
      <c r="D5783" t="s">
        <v>89</v>
      </c>
      <c r="E5783">
        <v>20</v>
      </c>
      <c r="F5783" t="s">
        <v>44</v>
      </c>
      <c r="G5783" t="s">
        <v>581</v>
      </c>
      <c r="H5783">
        <v>0</v>
      </c>
      <c r="I5783">
        <v>0</v>
      </c>
      <c r="J5783">
        <v>0</v>
      </c>
      <c r="K5783">
        <v>0</v>
      </c>
      <c r="L5783">
        <v>0</v>
      </c>
    </row>
    <row r="5784" spans="1:12" x14ac:dyDescent="0.25">
      <c r="A5784">
        <v>18</v>
      </c>
      <c r="B5784" t="s">
        <v>357</v>
      </c>
      <c r="C5784" t="s">
        <v>242</v>
      </c>
      <c r="D5784" t="s">
        <v>140</v>
      </c>
      <c r="E5784">
        <v>20</v>
      </c>
      <c r="F5784" t="s">
        <v>44</v>
      </c>
      <c r="G5784" t="s">
        <v>581</v>
      </c>
      <c r="H5784">
        <v>0</v>
      </c>
      <c r="I5784">
        <v>0</v>
      </c>
      <c r="J5784">
        <v>0</v>
      </c>
      <c r="K5784">
        <v>0</v>
      </c>
      <c r="L5784">
        <v>0</v>
      </c>
    </row>
    <row r="5785" spans="1:12" x14ac:dyDescent="0.25">
      <c r="A5785">
        <v>18</v>
      </c>
      <c r="B5785" t="s">
        <v>407</v>
      </c>
      <c r="C5785" t="s">
        <v>242</v>
      </c>
      <c r="D5785" t="s">
        <v>191</v>
      </c>
      <c r="E5785">
        <v>20</v>
      </c>
      <c r="F5785" t="s">
        <v>44</v>
      </c>
      <c r="G5785" t="s">
        <v>581</v>
      </c>
      <c r="H5785">
        <v>0</v>
      </c>
      <c r="I5785">
        <v>0</v>
      </c>
      <c r="J5785">
        <v>0</v>
      </c>
      <c r="K5785">
        <v>0</v>
      </c>
      <c r="L5785">
        <v>0</v>
      </c>
    </row>
    <row r="5786" spans="1:12" x14ac:dyDescent="0.25">
      <c r="A5786">
        <v>19</v>
      </c>
      <c r="B5786" t="s">
        <v>257</v>
      </c>
      <c r="C5786" t="s">
        <v>242</v>
      </c>
      <c r="D5786" t="s">
        <v>13</v>
      </c>
      <c r="E5786">
        <v>20</v>
      </c>
      <c r="F5786" t="s">
        <v>44</v>
      </c>
      <c r="G5786" t="s">
        <v>581</v>
      </c>
      <c r="H5786">
        <v>0</v>
      </c>
      <c r="I5786">
        <v>0</v>
      </c>
      <c r="J5786">
        <v>0</v>
      </c>
      <c r="K5786">
        <v>0</v>
      </c>
      <c r="L5786">
        <v>0</v>
      </c>
    </row>
    <row r="5787" spans="1:12" x14ac:dyDescent="0.25">
      <c r="A5787">
        <v>19</v>
      </c>
      <c r="B5787" t="s">
        <v>307</v>
      </c>
      <c r="C5787" t="s">
        <v>242</v>
      </c>
      <c r="D5787" t="s">
        <v>89</v>
      </c>
      <c r="E5787">
        <v>20</v>
      </c>
      <c r="F5787" t="s">
        <v>44</v>
      </c>
      <c r="G5787" t="s">
        <v>581</v>
      </c>
      <c r="H5787">
        <v>0</v>
      </c>
      <c r="I5787">
        <v>0</v>
      </c>
      <c r="J5787">
        <v>0</v>
      </c>
      <c r="K5787">
        <v>0</v>
      </c>
      <c r="L5787">
        <v>0</v>
      </c>
    </row>
    <row r="5788" spans="1:12" x14ac:dyDescent="0.25">
      <c r="A5788">
        <v>19</v>
      </c>
      <c r="B5788" t="s">
        <v>357</v>
      </c>
      <c r="C5788" t="s">
        <v>242</v>
      </c>
      <c r="D5788" t="s">
        <v>140</v>
      </c>
      <c r="E5788">
        <v>20</v>
      </c>
      <c r="F5788" t="s">
        <v>44</v>
      </c>
      <c r="G5788" t="s">
        <v>581</v>
      </c>
      <c r="H5788">
        <v>0</v>
      </c>
      <c r="I5788">
        <v>0</v>
      </c>
      <c r="J5788">
        <v>0</v>
      </c>
      <c r="K5788">
        <v>0</v>
      </c>
      <c r="L5788">
        <v>0</v>
      </c>
    </row>
    <row r="5789" spans="1:12" x14ac:dyDescent="0.25">
      <c r="A5789">
        <v>19</v>
      </c>
      <c r="B5789" t="s">
        <v>407</v>
      </c>
      <c r="C5789" t="s">
        <v>242</v>
      </c>
      <c r="D5789" t="s">
        <v>191</v>
      </c>
      <c r="E5789">
        <v>20</v>
      </c>
      <c r="F5789" t="s">
        <v>44</v>
      </c>
      <c r="G5789" t="s">
        <v>581</v>
      </c>
      <c r="H5789">
        <v>0</v>
      </c>
      <c r="I5789">
        <v>0</v>
      </c>
      <c r="J5789">
        <v>0</v>
      </c>
      <c r="K5789">
        <v>0</v>
      </c>
      <c r="L5789">
        <v>0</v>
      </c>
    </row>
    <row r="5790" spans="1:12" x14ac:dyDescent="0.25">
      <c r="A5790">
        <v>20</v>
      </c>
      <c r="B5790" t="s">
        <v>257</v>
      </c>
      <c r="C5790" t="s">
        <v>242</v>
      </c>
      <c r="D5790" t="s">
        <v>13</v>
      </c>
      <c r="E5790">
        <v>20</v>
      </c>
      <c r="F5790" t="s">
        <v>44</v>
      </c>
      <c r="G5790" t="s">
        <v>581</v>
      </c>
      <c r="H5790">
        <v>0</v>
      </c>
      <c r="I5790">
        <v>0</v>
      </c>
      <c r="J5790">
        <v>0</v>
      </c>
      <c r="K5790">
        <v>0</v>
      </c>
      <c r="L5790">
        <v>0</v>
      </c>
    </row>
    <row r="5791" spans="1:12" x14ac:dyDescent="0.25">
      <c r="A5791">
        <v>20</v>
      </c>
      <c r="B5791" t="s">
        <v>307</v>
      </c>
      <c r="C5791" t="s">
        <v>242</v>
      </c>
      <c r="D5791" t="s">
        <v>89</v>
      </c>
      <c r="E5791">
        <v>20</v>
      </c>
      <c r="F5791" t="s">
        <v>44</v>
      </c>
      <c r="G5791" t="s">
        <v>581</v>
      </c>
      <c r="H5791">
        <v>0</v>
      </c>
      <c r="I5791">
        <v>0</v>
      </c>
      <c r="J5791">
        <v>0</v>
      </c>
      <c r="K5791">
        <v>0</v>
      </c>
      <c r="L5791">
        <v>0</v>
      </c>
    </row>
    <row r="5792" spans="1:12" x14ac:dyDescent="0.25">
      <c r="A5792">
        <v>20</v>
      </c>
      <c r="B5792" t="s">
        <v>357</v>
      </c>
      <c r="C5792" t="s">
        <v>242</v>
      </c>
      <c r="D5792" t="s">
        <v>140</v>
      </c>
      <c r="E5792">
        <v>20</v>
      </c>
      <c r="F5792" t="s">
        <v>44</v>
      </c>
      <c r="G5792" t="s">
        <v>581</v>
      </c>
      <c r="H5792">
        <v>0</v>
      </c>
      <c r="I5792">
        <v>0</v>
      </c>
      <c r="J5792">
        <v>0</v>
      </c>
      <c r="K5792">
        <v>0</v>
      </c>
      <c r="L5792">
        <v>0</v>
      </c>
    </row>
    <row r="5793" spans="1:12" x14ac:dyDescent="0.25">
      <c r="A5793">
        <v>20</v>
      </c>
      <c r="B5793" t="s">
        <v>407</v>
      </c>
      <c r="C5793" t="s">
        <v>242</v>
      </c>
      <c r="D5793" t="s">
        <v>191</v>
      </c>
      <c r="E5793">
        <v>20</v>
      </c>
      <c r="F5793" t="s">
        <v>44</v>
      </c>
      <c r="G5793" t="s">
        <v>581</v>
      </c>
      <c r="H5793">
        <v>0</v>
      </c>
      <c r="I5793">
        <v>0</v>
      </c>
      <c r="J5793">
        <v>0</v>
      </c>
      <c r="K5793">
        <v>0</v>
      </c>
      <c r="L5793">
        <v>0</v>
      </c>
    </row>
    <row r="5794" spans="1:12" x14ac:dyDescent="0.25">
      <c r="A5794">
        <v>21</v>
      </c>
      <c r="B5794" t="s">
        <v>257</v>
      </c>
      <c r="C5794" t="s">
        <v>242</v>
      </c>
      <c r="D5794" t="s">
        <v>13</v>
      </c>
      <c r="E5794">
        <v>20</v>
      </c>
      <c r="F5794" t="s">
        <v>44</v>
      </c>
      <c r="G5794" t="s">
        <v>581</v>
      </c>
      <c r="H5794">
        <v>0</v>
      </c>
      <c r="I5794">
        <v>0</v>
      </c>
      <c r="J5794">
        <v>0</v>
      </c>
      <c r="K5794">
        <v>0</v>
      </c>
      <c r="L5794">
        <v>0</v>
      </c>
    </row>
    <row r="5795" spans="1:12" x14ac:dyDescent="0.25">
      <c r="A5795">
        <v>21</v>
      </c>
      <c r="B5795" t="s">
        <v>307</v>
      </c>
      <c r="C5795" t="s">
        <v>242</v>
      </c>
      <c r="D5795" t="s">
        <v>89</v>
      </c>
      <c r="E5795">
        <v>20</v>
      </c>
      <c r="F5795" t="s">
        <v>44</v>
      </c>
      <c r="G5795" t="s">
        <v>581</v>
      </c>
      <c r="H5795">
        <v>0</v>
      </c>
      <c r="I5795">
        <v>0</v>
      </c>
      <c r="J5795">
        <v>0</v>
      </c>
      <c r="K5795">
        <v>0</v>
      </c>
      <c r="L5795">
        <v>0</v>
      </c>
    </row>
    <row r="5796" spans="1:12" x14ac:dyDescent="0.25">
      <c r="A5796">
        <v>21</v>
      </c>
      <c r="B5796" t="s">
        <v>357</v>
      </c>
      <c r="C5796" t="s">
        <v>242</v>
      </c>
      <c r="D5796" t="s">
        <v>140</v>
      </c>
      <c r="E5796">
        <v>20</v>
      </c>
      <c r="F5796" t="s">
        <v>44</v>
      </c>
      <c r="G5796" t="s">
        <v>581</v>
      </c>
      <c r="H5796">
        <v>0</v>
      </c>
      <c r="I5796">
        <v>0</v>
      </c>
      <c r="J5796">
        <v>0</v>
      </c>
      <c r="K5796">
        <v>0</v>
      </c>
      <c r="L5796">
        <v>0</v>
      </c>
    </row>
    <row r="5797" spans="1:12" x14ac:dyDescent="0.25">
      <c r="A5797">
        <v>21</v>
      </c>
      <c r="B5797" t="s">
        <v>407</v>
      </c>
      <c r="C5797" t="s">
        <v>242</v>
      </c>
      <c r="D5797" t="s">
        <v>191</v>
      </c>
      <c r="E5797">
        <v>20</v>
      </c>
      <c r="F5797" t="s">
        <v>44</v>
      </c>
      <c r="G5797" t="s">
        <v>581</v>
      </c>
      <c r="H5797">
        <v>0</v>
      </c>
      <c r="I5797">
        <v>0</v>
      </c>
      <c r="J5797">
        <v>0</v>
      </c>
      <c r="K5797">
        <v>0</v>
      </c>
      <c r="L5797">
        <v>0</v>
      </c>
    </row>
    <row r="5798" spans="1:12" x14ac:dyDescent="0.25">
      <c r="A5798">
        <v>1</v>
      </c>
      <c r="B5798" t="s">
        <v>282</v>
      </c>
      <c r="C5798" t="s">
        <v>242</v>
      </c>
      <c r="D5798" t="s">
        <v>13</v>
      </c>
      <c r="E5798">
        <v>40</v>
      </c>
      <c r="F5798" t="s">
        <v>44</v>
      </c>
      <c r="G5798" t="s">
        <v>606</v>
      </c>
      <c r="H5798">
        <v>0</v>
      </c>
      <c r="I5798">
        <v>0</v>
      </c>
      <c r="J5798">
        <v>0</v>
      </c>
      <c r="K5798">
        <v>0</v>
      </c>
      <c r="L5798">
        <v>0</v>
      </c>
    </row>
    <row r="5799" spans="1:12" x14ac:dyDescent="0.25">
      <c r="A5799">
        <v>1</v>
      </c>
      <c r="B5799" t="s">
        <v>332</v>
      </c>
      <c r="C5799" t="s">
        <v>242</v>
      </c>
      <c r="D5799" t="s">
        <v>89</v>
      </c>
      <c r="E5799">
        <v>40</v>
      </c>
      <c r="F5799" t="s">
        <v>44</v>
      </c>
      <c r="G5799" t="s">
        <v>606</v>
      </c>
      <c r="H5799">
        <v>0</v>
      </c>
      <c r="I5799">
        <v>0</v>
      </c>
      <c r="J5799">
        <v>0</v>
      </c>
      <c r="K5799">
        <v>0</v>
      </c>
      <c r="L5799">
        <v>0</v>
      </c>
    </row>
    <row r="5800" spans="1:12" x14ac:dyDescent="0.25">
      <c r="A5800">
        <v>1</v>
      </c>
      <c r="B5800" t="s">
        <v>382</v>
      </c>
      <c r="C5800" t="s">
        <v>242</v>
      </c>
      <c r="D5800" t="s">
        <v>140</v>
      </c>
      <c r="E5800">
        <v>40</v>
      </c>
      <c r="F5800" t="s">
        <v>44</v>
      </c>
      <c r="G5800" t="s">
        <v>606</v>
      </c>
      <c r="H5800">
        <v>0</v>
      </c>
      <c r="I5800">
        <v>0</v>
      </c>
      <c r="J5800">
        <v>0</v>
      </c>
      <c r="K5800">
        <v>0</v>
      </c>
      <c r="L5800">
        <v>0</v>
      </c>
    </row>
    <row r="5801" spans="1:12" x14ac:dyDescent="0.25">
      <c r="A5801">
        <v>1</v>
      </c>
      <c r="B5801" t="s">
        <v>432</v>
      </c>
      <c r="C5801" t="s">
        <v>242</v>
      </c>
      <c r="D5801" t="s">
        <v>191</v>
      </c>
      <c r="E5801">
        <v>40</v>
      </c>
      <c r="F5801" t="s">
        <v>44</v>
      </c>
      <c r="G5801" t="s">
        <v>606</v>
      </c>
      <c r="H5801">
        <v>0</v>
      </c>
      <c r="I5801">
        <v>0</v>
      </c>
      <c r="J5801">
        <v>0</v>
      </c>
      <c r="K5801">
        <v>0</v>
      </c>
      <c r="L5801">
        <v>0</v>
      </c>
    </row>
    <row r="5802" spans="1:12" x14ac:dyDescent="0.25">
      <c r="A5802">
        <v>2</v>
      </c>
      <c r="B5802" t="s">
        <v>282</v>
      </c>
      <c r="C5802" t="s">
        <v>242</v>
      </c>
      <c r="D5802" t="s">
        <v>13</v>
      </c>
      <c r="E5802">
        <v>40</v>
      </c>
      <c r="F5802" t="s">
        <v>44</v>
      </c>
      <c r="G5802" t="s">
        <v>606</v>
      </c>
      <c r="H5802">
        <v>0</v>
      </c>
      <c r="I5802">
        <v>0</v>
      </c>
      <c r="J5802">
        <v>0</v>
      </c>
      <c r="K5802">
        <v>0</v>
      </c>
      <c r="L5802">
        <v>0</v>
      </c>
    </row>
    <row r="5803" spans="1:12" x14ac:dyDescent="0.25">
      <c r="A5803">
        <v>2</v>
      </c>
      <c r="B5803" t="s">
        <v>332</v>
      </c>
      <c r="C5803" t="s">
        <v>242</v>
      </c>
      <c r="D5803" t="s">
        <v>89</v>
      </c>
      <c r="E5803">
        <v>40</v>
      </c>
      <c r="F5803" t="s">
        <v>44</v>
      </c>
      <c r="G5803" t="s">
        <v>606</v>
      </c>
      <c r="H5803">
        <v>0</v>
      </c>
      <c r="I5803">
        <v>0</v>
      </c>
      <c r="J5803">
        <v>0</v>
      </c>
      <c r="K5803">
        <v>0</v>
      </c>
      <c r="L5803">
        <v>0</v>
      </c>
    </row>
    <row r="5804" spans="1:12" x14ac:dyDescent="0.25">
      <c r="A5804">
        <v>2</v>
      </c>
      <c r="B5804" t="s">
        <v>382</v>
      </c>
      <c r="C5804" t="s">
        <v>242</v>
      </c>
      <c r="D5804" t="s">
        <v>140</v>
      </c>
      <c r="E5804">
        <v>40</v>
      </c>
      <c r="F5804" t="s">
        <v>44</v>
      </c>
      <c r="G5804" t="s">
        <v>606</v>
      </c>
      <c r="H5804">
        <v>0</v>
      </c>
      <c r="I5804">
        <v>0</v>
      </c>
      <c r="J5804">
        <v>0</v>
      </c>
      <c r="K5804">
        <v>0</v>
      </c>
      <c r="L5804">
        <v>0</v>
      </c>
    </row>
    <row r="5805" spans="1:12" x14ac:dyDescent="0.25">
      <c r="A5805">
        <v>2</v>
      </c>
      <c r="B5805" t="s">
        <v>432</v>
      </c>
      <c r="C5805" t="s">
        <v>242</v>
      </c>
      <c r="D5805" t="s">
        <v>191</v>
      </c>
      <c r="E5805">
        <v>40</v>
      </c>
      <c r="F5805" t="s">
        <v>44</v>
      </c>
      <c r="G5805" t="s">
        <v>606</v>
      </c>
      <c r="H5805">
        <v>0</v>
      </c>
      <c r="I5805">
        <v>0</v>
      </c>
      <c r="J5805">
        <v>0</v>
      </c>
      <c r="K5805">
        <v>0</v>
      </c>
      <c r="L5805">
        <v>0</v>
      </c>
    </row>
    <row r="5806" spans="1:12" x14ac:dyDescent="0.25">
      <c r="A5806">
        <v>3</v>
      </c>
      <c r="B5806" t="s">
        <v>282</v>
      </c>
      <c r="C5806" t="s">
        <v>242</v>
      </c>
      <c r="D5806" t="s">
        <v>13</v>
      </c>
      <c r="E5806">
        <v>40</v>
      </c>
      <c r="F5806" t="s">
        <v>44</v>
      </c>
      <c r="G5806" t="s">
        <v>606</v>
      </c>
      <c r="H5806">
        <v>0</v>
      </c>
      <c r="I5806">
        <v>0</v>
      </c>
      <c r="J5806">
        <v>0</v>
      </c>
      <c r="K5806">
        <v>0</v>
      </c>
      <c r="L5806">
        <v>0</v>
      </c>
    </row>
    <row r="5807" spans="1:12" x14ac:dyDescent="0.25">
      <c r="A5807">
        <v>3</v>
      </c>
      <c r="B5807" t="s">
        <v>332</v>
      </c>
      <c r="C5807" t="s">
        <v>242</v>
      </c>
      <c r="D5807" t="s">
        <v>89</v>
      </c>
      <c r="E5807">
        <v>40</v>
      </c>
      <c r="F5807" t="s">
        <v>44</v>
      </c>
      <c r="G5807" t="s">
        <v>606</v>
      </c>
      <c r="H5807">
        <v>0</v>
      </c>
      <c r="I5807">
        <v>0</v>
      </c>
      <c r="J5807">
        <v>0</v>
      </c>
      <c r="K5807">
        <v>0</v>
      </c>
      <c r="L5807">
        <v>0</v>
      </c>
    </row>
    <row r="5808" spans="1:12" x14ac:dyDescent="0.25">
      <c r="A5808">
        <v>3</v>
      </c>
      <c r="B5808" t="s">
        <v>382</v>
      </c>
      <c r="C5808" t="s">
        <v>242</v>
      </c>
      <c r="D5808" t="s">
        <v>140</v>
      </c>
      <c r="E5808">
        <v>40</v>
      </c>
      <c r="F5808" t="s">
        <v>44</v>
      </c>
      <c r="G5808" t="s">
        <v>606</v>
      </c>
      <c r="H5808">
        <v>0</v>
      </c>
      <c r="I5808">
        <v>0</v>
      </c>
      <c r="J5808">
        <v>0</v>
      </c>
      <c r="K5808">
        <v>0</v>
      </c>
      <c r="L5808">
        <v>0</v>
      </c>
    </row>
    <row r="5809" spans="1:12" x14ac:dyDescent="0.25">
      <c r="A5809">
        <v>3</v>
      </c>
      <c r="B5809" t="s">
        <v>432</v>
      </c>
      <c r="C5809" t="s">
        <v>242</v>
      </c>
      <c r="D5809" t="s">
        <v>191</v>
      </c>
      <c r="E5809">
        <v>40</v>
      </c>
      <c r="F5809" t="s">
        <v>44</v>
      </c>
      <c r="G5809" t="s">
        <v>606</v>
      </c>
      <c r="H5809">
        <v>0</v>
      </c>
      <c r="I5809">
        <v>0</v>
      </c>
      <c r="J5809">
        <v>0</v>
      </c>
      <c r="K5809">
        <v>0</v>
      </c>
      <c r="L5809">
        <v>0</v>
      </c>
    </row>
    <row r="5810" spans="1:12" x14ac:dyDescent="0.25">
      <c r="A5810">
        <v>4</v>
      </c>
      <c r="B5810" t="s">
        <v>282</v>
      </c>
      <c r="C5810" t="s">
        <v>242</v>
      </c>
      <c r="D5810" t="s">
        <v>13</v>
      </c>
      <c r="E5810">
        <v>40</v>
      </c>
      <c r="F5810" t="s">
        <v>44</v>
      </c>
      <c r="G5810" t="s">
        <v>606</v>
      </c>
      <c r="H5810">
        <v>0</v>
      </c>
      <c r="I5810">
        <v>0</v>
      </c>
      <c r="J5810">
        <v>0</v>
      </c>
      <c r="K5810">
        <v>0</v>
      </c>
      <c r="L5810">
        <v>0</v>
      </c>
    </row>
    <row r="5811" spans="1:12" x14ac:dyDescent="0.25">
      <c r="A5811">
        <v>4</v>
      </c>
      <c r="B5811" t="s">
        <v>332</v>
      </c>
      <c r="C5811" t="s">
        <v>242</v>
      </c>
      <c r="D5811" t="s">
        <v>89</v>
      </c>
      <c r="E5811">
        <v>40</v>
      </c>
      <c r="F5811" t="s">
        <v>44</v>
      </c>
      <c r="G5811" t="s">
        <v>606</v>
      </c>
      <c r="H5811">
        <v>0</v>
      </c>
      <c r="I5811">
        <v>0</v>
      </c>
      <c r="J5811">
        <v>0</v>
      </c>
      <c r="K5811">
        <v>0</v>
      </c>
      <c r="L5811">
        <v>0</v>
      </c>
    </row>
    <row r="5812" spans="1:12" x14ac:dyDescent="0.25">
      <c r="A5812">
        <v>4</v>
      </c>
      <c r="B5812" t="s">
        <v>382</v>
      </c>
      <c r="C5812" t="s">
        <v>242</v>
      </c>
      <c r="D5812" t="s">
        <v>140</v>
      </c>
      <c r="E5812">
        <v>40</v>
      </c>
      <c r="F5812" t="s">
        <v>44</v>
      </c>
      <c r="G5812" t="s">
        <v>606</v>
      </c>
      <c r="H5812">
        <v>0</v>
      </c>
      <c r="I5812">
        <v>0</v>
      </c>
      <c r="J5812">
        <v>0</v>
      </c>
      <c r="K5812">
        <v>0</v>
      </c>
      <c r="L5812">
        <v>0</v>
      </c>
    </row>
    <row r="5813" spans="1:12" x14ac:dyDescent="0.25">
      <c r="A5813">
        <v>4</v>
      </c>
      <c r="B5813" t="s">
        <v>432</v>
      </c>
      <c r="C5813" t="s">
        <v>242</v>
      </c>
      <c r="D5813" t="s">
        <v>191</v>
      </c>
      <c r="E5813">
        <v>40</v>
      </c>
      <c r="F5813" t="s">
        <v>44</v>
      </c>
      <c r="G5813" t="s">
        <v>606</v>
      </c>
      <c r="H5813">
        <v>0</v>
      </c>
      <c r="I5813">
        <v>0</v>
      </c>
      <c r="J5813">
        <v>0</v>
      </c>
      <c r="K5813">
        <v>0</v>
      </c>
      <c r="L5813">
        <v>0</v>
      </c>
    </row>
    <row r="5814" spans="1:12" x14ac:dyDescent="0.25">
      <c r="A5814">
        <v>5</v>
      </c>
      <c r="B5814" t="s">
        <v>282</v>
      </c>
      <c r="C5814" t="s">
        <v>242</v>
      </c>
      <c r="D5814" t="s">
        <v>13</v>
      </c>
      <c r="E5814">
        <v>40</v>
      </c>
      <c r="F5814" t="s">
        <v>44</v>
      </c>
      <c r="G5814" t="s">
        <v>606</v>
      </c>
      <c r="H5814">
        <v>0</v>
      </c>
      <c r="I5814">
        <v>0</v>
      </c>
      <c r="J5814">
        <v>0</v>
      </c>
      <c r="K5814">
        <v>0</v>
      </c>
      <c r="L5814">
        <v>0</v>
      </c>
    </row>
    <row r="5815" spans="1:12" x14ac:dyDescent="0.25">
      <c r="A5815">
        <v>5</v>
      </c>
      <c r="B5815" t="s">
        <v>332</v>
      </c>
      <c r="C5815" t="s">
        <v>242</v>
      </c>
      <c r="D5815" t="s">
        <v>89</v>
      </c>
      <c r="E5815">
        <v>40</v>
      </c>
      <c r="F5815" t="s">
        <v>44</v>
      </c>
      <c r="G5815" t="s">
        <v>606</v>
      </c>
      <c r="H5815">
        <v>0</v>
      </c>
      <c r="I5815">
        <v>0</v>
      </c>
      <c r="J5815">
        <v>0</v>
      </c>
      <c r="K5815">
        <v>0</v>
      </c>
      <c r="L5815">
        <v>0</v>
      </c>
    </row>
    <row r="5816" spans="1:12" x14ac:dyDescent="0.25">
      <c r="A5816">
        <v>5</v>
      </c>
      <c r="B5816" t="s">
        <v>382</v>
      </c>
      <c r="C5816" t="s">
        <v>242</v>
      </c>
      <c r="D5816" t="s">
        <v>140</v>
      </c>
      <c r="E5816">
        <v>40</v>
      </c>
      <c r="F5816" t="s">
        <v>44</v>
      </c>
      <c r="G5816" t="s">
        <v>606</v>
      </c>
      <c r="H5816">
        <v>0</v>
      </c>
      <c r="I5816">
        <v>0</v>
      </c>
      <c r="J5816">
        <v>0</v>
      </c>
      <c r="K5816">
        <v>0</v>
      </c>
      <c r="L5816">
        <v>0</v>
      </c>
    </row>
    <row r="5817" spans="1:12" x14ac:dyDescent="0.25">
      <c r="A5817">
        <v>5</v>
      </c>
      <c r="B5817" t="s">
        <v>432</v>
      </c>
      <c r="C5817" t="s">
        <v>242</v>
      </c>
      <c r="D5817" t="s">
        <v>191</v>
      </c>
      <c r="E5817">
        <v>40</v>
      </c>
      <c r="F5817" t="s">
        <v>44</v>
      </c>
      <c r="G5817" t="s">
        <v>606</v>
      </c>
      <c r="H5817">
        <v>0</v>
      </c>
      <c r="I5817">
        <v>0</v>
      </c>
      <c r="J5817">
        <v>0</v>
      </c>
      <c r="K5817">
        <v>0</v>
      </c>
      <c r="L5817">
        <v>0</v>
      </c>
    </row>
    <row r="5818" spans="1:12" x14ac:dyDescent="0.25">
      <c r="A5818">
        <v>6</v>
      </c>
      <c r="B5818" t="s">
        <v>282</v>
      </c>
      <c r="C5818" t="s">
        <v>242</v>
      </c>
      <c r="D5818" t="s">
        <v>13</v>
      </c>
      <c r="E5818">
        <v>40</v>
      </c>
      <c r="F5818" t="s">
        <v>44</v>
      </c>
      <c r="G5818" t="s">
        <v>606</v>
      </c>
      <c r="H5818">
        <v>0</v>
      </c>
      <c r="I5818">
        <v>0</v>
      </c>
      <c r="J5818">
        <v>0</v>
      </c>
      <c r="K5818">
        <v>0</v>
      </c>
      <c r="L5818">
        <v>0</v>
      </c>
    </row>
    <row r="5819" spans="1:12" x14ac:dyDescent="0.25">
      <c r="A5819">
        <v>6</v>
      </c>
      <c r="B5819" t="s">
        <v>332</v>
      </c>
      <c r="C5819" t="s">
        <v>242</v>
      </c>
      <c r="D5819" t="s">
        <v>89</v>
      </c>
      <c r="E5819">
        <v>40</v>
      </c>
      <c r="F5819" t="s">
        <v>44</v>
      </c>
      <c r="G5819" t="s">
        <v>606</v>
      </c>
      <c r="H5819">
        <v>0</v>
      </c>
      <c r="I5819">
        <v>0</v>
      </c>
      <c r="J5819">
        <v>0</v>
      </c>
      <c r="K5819">
        <v>0</v>
      </c>
      <c r="L5819">
        <v>0</v>
      </c>
    </row>
    <row r="5820" spans="1:12" x14ac:dyDescent="0.25">
      <c r="A5820">
        <v>6</v>
      </c>
      <c r="B5820" t="s">
        <v>382</v>
      </c>
      <c r="C5820" t="s">
        <v>242</v>
      </c>
      <c r="D5820" t="s">
        <v>140</v>
      </c>
      <c r="E5820">
        <v>40</v>
      </c>
      <c r="F5820" t="s">
        <v>44</v>
      </c>
      <c r="G5820" t="s">
        <v>606</v>
      </c>
      <c r="H5820">
        <v>0</v>
      </c>
      <c r="I5820">
        <v>0</v>
      </c>
      <c r="J5820">
        <v>0</v>
      </c>
      <c r="K5820">
        <v>0</v>
      </c>
      <c r="L5820">
        <v>0</v>
      </c>
    </row>
    <row r="5821" spans="1:12" x14ac:dyDescent="0.25">
      <c r="A5821">
        <v>6</v>
      </c>
      <c r="B5821" t="s">
        <v>432</v>
      </c>
      <c r="C5821" t="s">
        <v>242</v>
      </c>
      <c r="D5821" t="s">
        <v>191</v>
      </c>
      <c r="E5821">
        <v>40</v>
      </c>
      <c r="F5821" t="s">
        <v>44</v>
      </c>
      <c r="G5821" t="s">
        <v>606</v>
      </c>
      <c r="H5821">
        <v>0</v>
      </c>
      <c r="I5821">
        <v>0</v>
      </c>
      <c r="J5821">
        <v>0</v>
      </c>
      <c r="K5821">
        <v>0</v>
      </c>
      <c r="L5821">
        <v>0</v>
      </c>
    </row>
    <row r="5822" spans="1:12" x14ac:dyDescent="0.25">
      <c r="A5822">
        <v>7</v>
      </c>
      <c r="B5822" t="s">
        <v>282</v>
      </c>
      <c r="C5822" t="s">
        <v>242</v>
      </c>
      <c r="D5822" t="s">
        <v>13</v>
      </c>
      <c r="E5822">
        <v>40</v>
      </c>
      <c r="F5822" t="s">
        <v>44</v>
      </c>
      <c r="G5822" t="s">
        <v>606</v>
      </c>
      <c r="H5822">
        <v>0</v>
      </c>
      <c r="I5822">
        <v>0</v>
      </c>
      <c r="J5822">
        <v>0</v>
      </c>
      <c r="K5822">
        <v>0</v>
      </c>
      <c r="L5822">
        <v>0</v>
      </c>
    </row>
    <row r="5823" spans="1:12" x14ac:dyDescent="0.25">
      <c r="A5823">
        <v>7</v>
      </c>
      <c r="B5823" t="s">
        <v>332</v>
      </c>
      <c r="C5823" t="s">
        <v>242</v>
      </c>
      <c r="D5823" t="s">
        <v>89</v>
      </c>
      <c r="E5823">
        <v>40</v>
      </c>
      <c r="F5823" t="s">
        <v>44</v>
      </c>
      <c r="G5823" t="s">
        <v>606</v>
      </c>
      <c r="H5823">
        <v>0</v>
      </c>
      <c r="I5823">
        <v>0</v>
      </c>
      <c r="J5823">
        <v>0</v>
      </c>
      <c r="K5823">
        <v>0</v>
      </c>
      <c r="L5823">
        <v>0</v>
      </c>
    </row>
    <row r="5824" spans="1:12" x14ac:dyDescent="0.25">
      <c r="A5824">
        <v>7</v>
      </c>
      <c r="B5824" t="s">
        <v>382</v>
      </c>
      <c r="C5824" t="s">
        <v>242</v>
      </c>
      <c r="D5824" t="s">
        <v>140</v>
      </c>
      <c r="E5824">
        <v>40</v>
      </c>
      <c r="F5824" t="s">
        <v>44</v>
      </c>
      <c r="G5824" t="s">
        <v>606</v>
      </c>
      <c r="H5824">
        <v>0</v>
      </c>
      <c r="I5824">
        <v>0</v>
      </c>
      <c r="J5824">
        <v>0</v>
      </c>
      <c r="K5824">
        <v>0</v>
      </c>
      <c r="L5824">
        <v>0</v>
      </c>
    </row>
    <row r="5825" spans="1:12" x14ac:dyDescent="0.25">
      <c r="A5825">
        <v>7</v>
      </c>
      <c r="B5825" t="s">
        <v>432</v>
      </c>
      <c r="C5825" t="s">
        <v>242</v>
      </c>
      <c r="D5825" t="s">
        <v>191</v>
      </c>
      <c r="E5825">
        <v>40</v>
      </c>
      <c r="F5825" t="s">
        <v>44</v>
      </c>
      <c r="G5825" t="s">
        <v>606</v>
      </c>
      <c r="H5825">
        <v>0</v>
      </c>
      <c r="I5825">
        <v>0</v>
      </c>
      <c r="J5825">
        <v>0</v>
      </c>
      <c r="K5825">
        <v>0</v>
      </c>
      <c r="L5825">
        <v>0</v>
      </c>
    </row>
    <row r="5826" spans="1:12" x14ac:dyDescent="0.25">
      <c r="A5826">
        <v>8</v>
      </c>
      <c r="B5826" t="s">
        <v>282</v>
      </c>
      <c r="C5826" t="s">
        <v>242</v>
      </c>
      <c r="D5826" t="s">
        <v>13</v>
      </c>
      <c r="E5826">
        <v>40</v>
      </c>
      <c r="F5826" t="s">
        <v>44</v>
      </c>
      <c r="G5826" t="s">
        <v>606</v>
      </c>
      <c r="H5826">
        <v>0</v>
      </c>
      <c r="I5826">
        <v>0</v>
      </c>
      <c r="J5826">
        <v>0</v>
      </c>
      <c r="K5826">
        <v>0</v>
      </c>
      <c r="L5826">
        <v>0</v>
      </c>
    </row>
    <row r="5827" spans="1:12" x14ac:dyDescent="0.25">
      <c r="A5827">
        <v>8</v>
      </c>
      <c r="B5827" t="s">
        <v>332</v>
      </c>
      <c r="C5827" t="s">
        <v>242</v>
      </c>
      <c r="D5827" t="s">
        <v>89</v>
      </c>
      <c r="E5827">
        <v>40</v>
      </c>
      <c r="F5827" t="s">
        <v>44</v>
      </c>
      <c r="G5827" t="s">
        <v>606</v>
      </c>
      <c r="H5827">
        <v>0</v>
      </c>
      <c r="I5827">
        <v>0</v>
      </c>
      <c r="J5827">
        <v>0</v>
      </c>
      <c r="K5827">
        <v>0</v>
      </c>
      <c r="L5827">
        <v>0</v>
      </c>
    </row>
    <row r="5828" spans="1:12" x14ac:dyDescent="0.25">
      <c r="A5828">
        <v>8</v>
      </c>
      <c r="B5828" t="s">
        <v>382</v>
      </c>
      <c r="C5828" t="s">
        <v>242</v>
      </c>
      <c r="D5828" t="s">
        <v>140</v>
      </c>
      <c r="E5828">
        <v>40</v>
      </c>
      <c r="F5828" t="s">
        <v>44</v>
      </c>
      <c r="G5828" t="s">
        <v>606</v>
      </c>
      <c r="H5828">
        <v>0</v>
      </c>
      <c r="I5828">
        <v>0</v>
      </c>
      <c r="J5828">
        <v>0</v>
      </c>
      <c r="K5828">
        <v>0</v>
      </c>
      <c r="L5828">
        <v>0</v>
      </c>
    </row>
    <row r="5829" spans="1:12" x14ac:dyDescent="0.25">
      <c r="A5829">
        <v>8</v>
      </c>
      <c r="B5829" t="s">
        <v>432</v>
      </c>
      <c r="C5829" t="s">
        <v>242</v>
      </c>
      <c r="D5829" t="s">
        <v>191</v>
      </c>
      <c r="E5829">
        <v>40</v>
      </c>
      <c r="F5829" t="s">
        <v>44</v>
      </c>
      <c r="G5829" t="s">
        <v>606</v>
      </c>
      <c r="H5829">
        <v>0</v>
      </c>
      <c r="I5829">
        <v>0</v>
      </c>
      <c r="J5829">
        <v>0</v>
      </c>
      <c r="K5829">
        <v>0</v>
      </c>
      <c r="L5829">
        <v>0</v>
      </c>
    </row>
    <row r="5830" spans="1:12" x14ac:dyDescent="0.25">
      <c r="A5830">
        <v>9</v>
      </c>
      <c r="B5830" t="s">
        <v>282</v>
      </c>
      <c r="C5830" t="s">
        <v>242</v>
      </c>
      <c r="D5830" t="s">
        <v>13</v>
      </c>
      <c r="E5830">
        <v>40</v>
      </c>
      <c r="F5830" t="s">
        <v>44</v>
      </c>
      <c r="G5830" t="s">
        <v>606</v>
      </c>
      <c r="H5830">
        <v>0</v>
      </c>
      <c r="I5830">
        <v>0</v>
      </c>
      <c r="J5830">
        <v>0</v>
      </c>
      <c r="K5830">
        <v>0</v>
      </c>
      <c r="L5830">
        <v>0</v>
      </c>
    </row>
    <row r="5831" spans="1:12" x14ac:dyDescent="0.25">
      <c r="A5831">
        <v>9</v>
      </c>
      <c r="B5831" t="s">
        <v>332</v>
      </c>
      <c r="C5831" t="s">
        <v>242</v>
      </c>
      <c r="D5831" t="s">
        <v>89</v>
      </c>
      <c r="E5831">
        <v>40</v>
      </c>
      <c r="F5831" t="s">
        <v>44</v>
      </c>
      <c r="G5831" t="s">
        <v>606</v>
      </c>
      <c r="H5831">
        <v>0</v>
      </c>
      <c r="I5831">
        <v>0</v>
      </c>
      <c r="J5831">
        <v>0</v>
      </c>
      <c r="K5831">
        <v>0</v>
      </c>
      <c r="L5831">
        <v>0</v>
      </c>
    </row>
    <row r="5832" spans="1:12" x14ac:dyDescent="0.25">
      <c r="A5832">
        <v>9</v>
      </c>
      <c r="B5832" t="s">
        <v>382</v>
      </c>
      <c r="C5832" t="s">
        <v>242</v>
      </c>
      <c r="D5832" t="s">
        <v>140</v>
      </c>
      <c r="E5832">
        <v>40</v>
      </c>
      <c r="F5832" t="s">
        <v>44</v>
      </c>
      <c r="G5832" t="s">
        <v>606</v>
      </c>
      <c r="H5832">
        <v>0</v>
      </c>
      <c r="I5832">
        <v>0</v>
      </c>
      <c r="J5832">
        <v>0</v>
      </c>
      <c r="K5832">
        <v>0</v>
      </c>
      <c r="L5832">
        <v>0</v>
      </c>
    </row>
    <row r="5833" spans="1:12" x14ac:dyDescent="0.25">
      <c r="A5833">
        <v>9</v>
      </c>
      <c r="B5833" t="s">
        <v>432</v>
      </c>
      <c r="C5833" t="s">
        <v>242</v>
      </c>
      <c r="D5833" t="s">
        <v>191</v>
      </c>
      <c r="E5833">
        <v>40</v>
      </c>
      <c r="F5833" t="s">
        <v>44</v>
      </c>
      <c r="G5833" t="s">
        <v>606</v>
      </c>
      <c r="H5833">
        <v>0</v>
      </c>
      <c r="I5833">
        <v>0</v>
      </c>
      <c r="J5833">
        <v>0</v>
      </c>
      <c r="K5833">
        <v>0</v>
      </c>
      <c r="L5833">
        <v>0</v>
      </c>
    </row>
    <row r="5834" spans="1:12" x14ac:dyDescent="0.25">
      <c r="A5834">
        <v>10</v>
      </c>
      <c r="B5834" t="s">
        <v>282</v>
      </c>
      <c r="C5834" t="s">
        <v>242</v>
      </c>
      <c r="D5834" t="s">
        <v>13</v>
      </c>
      <c r="E5834">
        <v>40</v>
      </c>
      <c r="F5834" t="s">
        <v>44</v>
      </c>
      <c r="G5834" t="s">
        <v>606</v>
      </c>
      <c r="H5834">
        <v>0</v>
      </c>
      <c r="I5834">
        <v>0</v>
      </c>
      <c r="J5834">
        <v>0</v>
      </c>
      <c r="K5834">
        <v>0</v>
      </c>
      <c r="L5834">
        <v>0</v>
      </c>
    </row>
    <row r="5835" spans="1:12" x14ac:dyDescent="0.25">
      <c r="A5835">
        <v>10</v>
      </c>
      <c r="B5835" t="s">
        <v>332</v>
      </c>
      <c r="C5835" t="s">
        <v>242</v>
      </c>
      <c r="D5835" t="s">
        <v>89</v>
      </c>
      <c r="E5835">
        <v>40</v>
      </c>
      <c r="F5835" t="s">
        <v>44</v>
      </c>
      <c r="G5835" t="s">
        <v>606</v>
      </c>
      <c r="H5835">
        <v>0</v>
      </c>
      <c r="I5835">
        <v>0</v>
      </c>
      <c r="J5835">
        <v>0</v>
      </c>
      <c r="K5835">
        <v>0</v>
      </c>
      <c r="L5835">
        <v>0</v>
      </c>
    </row>
    <row r="5836" spans="1:12" x14ac:dyDescent="0.25">
      <c r="A5836">
        <v>10</v>
      </c>
      <c r="B5836" t="s">
        <v>382</v>
      </c>
      <c r="C5836" t="s">
        <v>242</v>
      </c>
      <c r="D5836" t="s">
        <v>140</v>
      </c>
      <c r="E5836">
        <v>40</v>
      </c>
      <c r="F5836" t="s">
        <v>44</v>
      </c>
      <c r="G5836" t="s">
        <v>606</v>
      </c>
      <c r="H5836">
        <v>0</v>
      </c>
      <c r="I5836">
        <v>0</v>
      </c>
      <c r="J5836">
        <v>0</v>
      </c>
      <c r="K5836">
        <v>0</v>
      </c>
      <c r="L5836">
        <v>0</v>
      </c>
    </row>
    <row r="5837" spans="1:12" x14ac:dyDescent="0.25">
      <c r="A5837">
        <v>10</v>
      </c>
      <c r="B5837" t="s">
        <v>432</v>
      </c>
      <c r="C5837" t="s">
        <v>242</v>
      </c>
      <c r="D5837" t="s">
        <v>191</v>
      </c>
      <c r="E5837">
        <v>40</v>
      </c>
      <c r="F5837" t="s">
        <v>44</v>
      </c>
      <c r="G5837" t="s">
        <v>606</v>
      </c>
      <c r="H5837">
        <v>0</v>
      </c>
      <c r="I5837">
        <v>0</v>
      </c>
      <c r="J5837">
        <v>0</v>
      </c>
      <c r="K5837">
        <v>0</v>
      </c>
      <c r="L5837">
        <v>0</v>
      </c>
    </row>
    <row r="5838" spans="1:12" x14ac:dyDescent="0.25">
      <c r="A5838">
        <v>11</v>
      </c>
      <c r="B5838" t="s">
        <v>282</v>
      </c>
      <c r="C5838" t="s">
        <v>242</v>
      </c>
      <c r="D5838" t="s">
        <v>13</v>
      </c>
      <c r="E5838">
        <v>40</v>
      </c>
      <c r="F5838" t="s">
        <v>44</v>
      </c>
      <c r="G5838" t="s">
        <v>606</v>
      </c>
      <c r="H5838">
        <v>0</v>
      </c>
      <c r="I5838">
        <v>0</v>
      </c>
      <c r="J5838">
        <v>0</v>
      </c>
      <c r="K5838">
        <v>0</v>
      </c>
      <c r="L5838">
        <v>0</v>
      </c>
    </row>
    <row r="5839" spans="1:12" x14ac:dyDescent="0.25">
      <c r="A5839">
        <v>11</v>
      </c>
      <c r="B5839" t="s">
        <v>332</v>
      </c>
      <c r="C5839" t="s">
        <v>242</v>
      </c>
      <c r="D5839" t="s">
        <v>89</v>
      </c>
      <c r="E5839">
        <v>40</v>
      </c>
      <c r="F5839" t="s">
        <v>44</v>
      </c>
      <c r="G5839" t="s">
        <v>606</v>
      </c>
      <c r="H5839">
        <v>0</v>
      </c>
      <c r="I5839">
        <v>0</v>
      </c>
      <c r="J5839">
        <v>0</v>
      </c>
      <c r="K5839">
        <v>0</v>
      </c>
      <c r="L5839">
        <v>0</v>
      </c>
    </row>
    <row r="5840" spans="1:12" x14ac:dyDescent="0.25">
      <c r="A5840">
        <v>11</v>
      </c>
      <c r="B5840" t="s">
        <v>382</v>
      </c>
      <c r="C5840" t="s">
        <v>242</v>
      </c>
      <c r="D5840" t="s">
        <v>140</v>
      </c>
      <c r="E5840">
        <v>40</v>
      </c>
      <c r="F5840" t="s">
        <v>44</v>
      </c>
      <c r="G5840" t="s">
        <v>606</v>
      </c>
      <c r="H5840">
        <v>0</v>
      </c>
      <c r="I5840">
        <v>0</v>
      </c>
      <c r="J5840">
        <v>0</v>
      </c>
      <c r="K5840">
        <v>0</v>
      </c>
      <c r="L5840">
        <v>0</v>
      </c>
    </row>
    <row r="5841" spans="1:12" x14ac:dyDescent="0.25">
      <c r="A5841">
        <v>11</v>
      </c>
      <c r="B5841" t="s">
        <v>432</v>
      </c>
      <c r="C5841" t="s">
        <v>242</v>
      </c>
      <c r="D5841" t="s">
        <v>191</v>
      </c>
      <c r="E5841">
        <v>40</v>
      </c>
      <c r="F5841" t="s">
        <v>44</v>
      </c>
      <c r="G5841" t="s">
        <v>606</v>
      </c>
      <c r="H5841">
        <v>0</v>
      </c>
      <c r="I5841">
        <v>0</v>
      </c>
      <c r="J5841">
        <v>0</v>
      </c>
      <c r="K5841">
        <v>0</v>
      </c>
      <c r="L5841">
        <v>0</v>
      </c>
    </row>
    <row r="5842" spans="1:12" x14ac:dyDescent="0.25">
      <c r="A5842">
        <v>12</v>
      </c>
      <c r="B5842" t="s">
        <v>282</v>
      </c>
      <c r="C5842" t="s">
        <v>242</v>
      </c>
      <c r="D5842" t="s">
        <v>13</v>
      </c>
      <c r="E5842">
        <v>40</v>
      </c>
      <c r="F5842" t="s">
        <v>44</v>
      </c>
      <c r="G5842" t="s">
        <v>606</v>
      </c>
      <c r="H5842">
        <v>0</v>
      </c>
      <c r="I5842">
        <v>0</v>
      </c>
      <c r="J5842">
        <v>0</v>
      </c>
      <c r="K5842">
        <v>0</v>
      </c>
      <c r="L5842">
        <v>0</v>
      </c>
    </row>
    <row r="5843" spans="1:12" x14ac:dyDescent="0.25">
      <c r="A5843">
        <v>12</v>
      </c>
      <c r="B5843" t="s">
        <v>332</v>
      </c>
      <c r="C5843" t="s">
        <v>242</v>
      </c>
      <c r="D5843" t="s">
        <v>89</v>
      </c>
      <c r="E5843">
        <v>40</v>
      </c>
      <c r="F5843" t="s">
        <v>44</v>
      </c>
      <c r="G5843" t="s">
        <v>606</v>
      </c>
      <c r="H5843">
        <v>0</v>
      </c>
      <c r="I5843">
        <v>0</v>
      </c>
      <c r="J5843">
        <v>0</v>
      </c>
      <c r="K5843">
        <v>0</v>
      </c>
      <c r="L5843">
        <v>0</v>
      </c>
    </row>
    <row r="5844" spans="1:12" x14ac:dyDescent="0.25">
      <c r="A5844">
        <v>12</v>
      </c>
      <c r="B5844" t="s">
        <v>382</v>
      </c>
      <c r="C5844" t="s">
        <v>242</v>
      </c>
      <c r="D5844" t="s">
        <v>140</v>
      </c>
      <c r="E5844">
        <v>40</v>
      </c>
      <c r="F5844" t="s">
        <v>44</v>
      </c>
      <c r="G5844" t="s">
        <v>606</v>
      </c>
      <c r="H5844">
        <v>0</v>
      </c>
      <c r="I5844">
        <v>0</v>
      </c>
      <c r="J5844">
        <v>0</v>
      </c>
      <c r="K5844">
        <v>0</v>
      </c>
      <c r="L5844">
        <v>0</v>
      </c>
    </row>
    <row r="5845" spans="1:12" x14ac:dyDescent="0.25">
      <c r="A5845">
        <v>12</v>
      </c>
      <c r="B5845" t="s">
        <v>432</v>
      </c>
      <c r="C5845" t="s">
        <v>242</v>
      </c>
      <c r="D5845" t="s">
        <v>191</v>
      </c>
      <c r="E5845">
        <v>40</v>
      </c>
      <c r="F5845" t="s">
        <v>44</v>
      </c>
      <c r="G5845" t="s">
        <v>606</v>
      </c>
      <c r="H5845">
        <v>0</v>
      </c>
      <c r="I5845">
        <v>0</v>
      </c>
      <c r="J5845">
        <v>0</v>
      </c>
      <c r="K5845">
        <v>0</v>
      </c>
      <c r="L5845">
        <v>0</v>
      </c>
    </row>
    <row r="5846" spans="1:12" x14ac:dyDescent="0.25">
      <c r="A5846">
        <v>13</v>
      </c>
      <c r="B5846" t="s">
        <v>282</v>
      </c>
      <c r="C5846" t="s">
        <v>242</v>
      </c>
      <c r="D5846" t="s">
        <v>13</v>
      </c>
      <c r="E5846">
        <v>40</v>
      </c>
      <c r="F5846" t="s">
        <v>44</v>
      </c>
      <c r="G5846" t="s">
        <v>606</v>
      </c>
      <c r="H5846">
        <v>0</v>
      </c>
      <c r="I5846">
        <v>0</v>
      </c>
      <c r="J5846">
        <v>0</v>
      </c>
      <c r="K5846">
        <v>0</v>
      </c>
      <c r="L5846">
        <v>0</v>
      </c>
    </row>
    <row r="5847" spans="1:12" x14ac:dyDescent="0.25">
      <c r="A5847">
        <v>13</v>
      </c>
      <c r="B5847" t="s">
        <v>332</v>
      </c>
      <c r="C5847" t="s">
        <v>242</v>
      </c>
      <c r="D5847" t="s">
        <v>89</v>
      </c>
      <c r="E5847">
        <v>40</v>
      </c>
      <c r="F5847" t="s">
        <v>44</v>
      </c>
      <c r="G5847" t="s">
        <v>606</v>
      </c>
      <c r="H5847">
        <v>0</v>
      </c>
      <c r="I5847">
        <v>0</v>
      </c>
      <c r="J5847">
        <v>0</v>
      </c>
      <c r="K5847">
        <v>0</v>
      </c>
      <c r="L5847">
        <v>0</v>
      </c>
    </row>
    <row r="5848" spans="1:12" x14ac:dyDescent="0.25">
      <c r="A5848">
        <v>13</v>
      </c>
      <c r="B5848" t="s">
        <v>382</v>
      </c>
      <c r="C5848" t="s">
        <v>242</v>
      </c>
      <c r="D5848" t="s">
        <v>140</v>
      </c>
      <c r="E5848">
        <v>40</v>
      </c>
      <c r="F5848" t="s">
        <v>44</v>
      </c>
      <c r="G5848" t="s">
        <v>606</v>
      </c>
      <c r="H5848">
        <v>0</v>
      </c>
      <c r="I5848">
        <v>0</v>
      </c>
      <c r="J5848">
        <v>0</v>
      </c>
      <c r="K5848">
        <v>0</v>
      </c>
      <c r="L5848">
        <v>0</v>
      </c>
    </row>
    <row r="5849" spans="1:12" x14ac:dyDescent="0.25">
      <c r="A5849">
        <v>13</v>
      </c>
      <c r="B5849" t="s">
        <v>432</v>
      </c>
      <c r="C5849" t="s">
        <v>242</v>
      </c>
      <c r="D5849" t="s">
        <v>191</v>
      </c>
      <c r="E5849">
        <v>40</v>
      </c>
      <c r="F5849" t="s">
        <v>44</v>
      </c>
      <c r="G5849" t="s">
        <v>606</v>
      </c>
      <c r="H5849">
        <v>0</v>
      </c>
      <c r="I5849">
        <v>0</v>
      </c>
      <c r="J5849">
        <v>0</v>
      </c>
      <c r="K5849">
        <v>0</v>
      </c>
      <c r="L5849">
        <v>0</v>
      </c>
    </row>
    <row r="5850" spans="1:12" x14ac:dyDescent="0.25">
      <c r="A5850">
        <v>14</v>
      </c>
      <c r="B5850" t="s">
        <v>282</v>
      </c>
      <c r="C5850" t="s">
        <v>242</v>
      </c>
      <c r="D5850" t="s">
        <v>13</v>
      </c>
      <c r="E5850">
        <v>40</v>
      </c>
      <c r="F5850" t="s">
        <v>44</v>
      </c>
      <c r="G5850" t="s">
        <v>606</v>
      </c>
      <c r="H5850">
        <v>0</v>
      </c>
      <c r="I5850">
        <v>0</v>
      </c>
      <c r="J5850">
        <v>0</v>
      </c>
      <c r="K5850">
        <v>0</v>
      </c>
      <c r="L5850">
        <v>0</v>
      </c>
    </row>
    <row r="5851" spans="1:12" x14ac:dyDescent="0.25">
      <c r="A5851">
        <v>14</v>
      </c>
      <c r="B5851" t="s">
        <v>332</v>
      </c>
      <c r="C5851" t="s">
        <v>242</v>
      </c>
      <c r="D5851" t="s">
        <v>89</v>
      </c>
      <c r="E5851">
        <v>40</v>
      </c>
      <c r="F5851" t="s">
        <v>44</v>
      </c>
      <c r="G5851" t="s">
        <v>606</v>
      </c>
      <c r="H5851">
        <v>0</v>
      </c>
      <c r="I5851">
        <v>0</v>
      </c>
      <c r="J5851">
        <v>0</v>
      </c>
      <c r="K5851">
        <v>0</v>
      </c>
      <c r="L5851">
        <v>0</v>
      </c>
    </row>
    <row r="5852" spans="1:12" x14ac:dyDescent="0.25">
      <c r="A5852">
        <v>14</v>
      </c>
      <c r="B5852" t="s">
        <v>382</v>
      </c>
      <c r="C5852" t="s">
        <v>242</v>
      </c>
      <c r="D5852" t="s">
        <v>140</v>
      </c>
      <c r="E5852">
        <v>40</v>
      </c>
      <c r="F5852" t="s">
        <v>44</v>
      </c>
      <c r="G5852" t="s">
        <v>606</v>
      </c>
      <c r="H5852">
        <v>0</v>
      </c>
      <c r="I5852">
        <v>0</v>
      </c>
      <c r="J5852">
        <v>0</v>
      </c>
      <c r="K5852">
        <v>0</v>
      </c>
      <c r="L5852">
        <v>0</v>
      </c>
    </row>
    <row r="5853" spans="1:12" x14ac:dyDescent="0.25">
      <c r="A5853">
        <v>14</v>
      </c>
      <c r="B5853" t="s">
        <v>432</v>
      </c>
      <c r="C5853" t="s">
        <v>242</v>
      </c>
      <c r="D5853" t="s">
        <v>191</v>
      </c>
      <c r="E5853">
        <v>40</v>
      </c>
      <c r="F5853" t="s">
        <v>44</v>
      </c>
      <c r="G5853" t="s">
        <v>606</v>
      </c>
      <c r="H5853">
        <v>0</v>
      </c>
      <c r="I5853">
        <v>0</v>
      </c>
      <c r="J5853">
        <v>0</v>
      </c>
      <c r="K5853">
        <v>0</v>
      </c>
      <c r="L5853">
        <v>0</v>
      </c>
    </row>
    <row r="5854" spans="1:12" x14ac:dyDescent="0.25">
      <c r="A5854">
        <v>15</v>
      </c>
      <c r="B5854" t="s">
        <v>282</v>
      </c>
      <c r="C5854" t="s">
        <v>242</v>
      </c>
      <c r="D5854" t="s">
        <v>13</v>
      </c>
      <c r="E5854">
        <v>40</v>
      </c>
      <c r="F5854" t="s">
        <v>44</v>
      </c>
      <c r="G5854" t="s">
        <v>606</v>
      </c>
      <c r="H5854">
        <v>0</v>
      </c>
      <c r="I5854">
        <v>0</v>
      </c>
      <c r="J5854">
        <v>0</v>
      </c>
      <c r="K5854">
        <v>0</v>
      </c>
      <c r="L5854">
        <v>0</v>
      </c>
    </row>
    <row r="5855" spans="1:12" x14ac:dyDescent="0.25">
      <c r="A5855">
        <v>15</v>
      </c>
      <c r="B5855" t="s">
        <v>332</v>
      </c>
      <c r="C5855" t="s">
        <v>242</v>
      </c>
      <c r="D5855" t="s">
        <v>89</v>
      </c>
      <c r="E5855">
        <v>40</v>
      </c>
      <c r="F5855" t="s">
        <v>44</v>
      </c>
      <c r="G5855" t="s">
        <v>606</v>
      </c>
      <c r="H5855">
        <v>0</v>
      </c>
      <c r="I5855">
        <v>0</v>
      </c>
      <c r="J5855">
        <v>0</v>
      </c>
      <c r="K5855">
        <v>0</v>
      </c>
      <c r="L5855">
        <v>0</v>
      </c>
    </row>
    <row r="5856" spans="1:12" x14ac:dyDescent="0.25">
      <c r="A5856">
        <v>15</v>
      </c>
      <c r="B5856" t="s">
        <v>382</v>
      </c>
      <c r="C5856" t="s">
        <v>242</v>
      </c>
      <c r="D5856" t="s">
        <v>140</v>
      </c>
      <c r="E5856">
        <v>40</v>
      </c>
      <c r="F5856" t="s">
        <v>44</v>
      </c>
      <c r="G5856" t="s">
        <v>606</v>
      </c>
      <c r="H5856">
        <v>0</v>
      </c>
      <c r="I5856">
        <v>0</v>
      </c>
      <c r="J5856">
        <v>0</v>
      </c>
      <c r="K5856">
        <v>0</v>
      </c>
      <c r="L5856">
        <v>0</v>
      </c>
    </row>
    <row r="5857" spans="1:12" x14ac:dyDescent="0.25">
      <c r="A5857">
        <v>15</v>
      </c>
      <c r="B5857" t="s">
        <v>432</v>
      </c>
      <c r="C5857" t="s">
        <v>242</v>
      </c>
      <c r="D5857" t="s">
        <v>191</v>
      </c>
      <c r="E5857">
        <v>40</v>
      </c>
      <c r="F5857" t="s">
        <v>44</v>
      </c>
      <c r="G5857" t="s">
        <v>606</v>
      </c>
      <c r="H5857">
        <v>0</v>
      </c>
      <c r="I5857">
        <v>0</v>
      </c>
      <c r="J5857">
        <v>0</v>
      </c>
      <c r="K5857">
        <v>0</v>
      </c>
      <c r="L5857">
        <v>0</v>
      </c>
    </row>
    <row r="5858" spans="1:12" x14ac:dyDescent="0.25">
      <c r="A5858">
        <v>16</v>
      </c>
      <c r="B5858" t="s">
        <v>282</v>
      </c>
      <c r="C5858" t="s">
        <v>242</v>
      </c>
      <c r="D5858" t="s">
        <v>13</v>
      </c>
      <c r="E5858">
        <v>40</v>
      </c>
      <c r="F5858" t="s">
        <v>44</v>
      </c>
      <c r="G5858" t="s">
        <v>606</v>
      </c>
      <c r="H5858">
        <v>0</v>
      </c>
      <c r="I5858">
        <v>0</v>
      </c>
      <c r="J5858">
        <v>0</v>
      </c>
      <c r="K5858">
        <v>0</v>
      </c>
      <c r="L5858">
        <v>0</v>
      </c>
    </row>
    <row r="5859" spans="1:12" x14ac:dyDescent="0.25">
      <c r="A5859">
        <v>16</v>
      </c>
      <c r="B5859" t="s">
        <v>332</v>
      </c>
      <c r="C5859" t="s">
        <v>242</v>
      </c>
      <c r="D5859" t="s">
        <v>89</v>
      </c>
      <c r="E5859">
        <v>40</v>
      </c>
      <c r="F5859" t="s">
        <v>44</v>
      </c>
      <c r="G5859" t="s">
        <v>606</v>
      </c>
      <c r="H5859">
        <v>0</v>
      </c>
      <c r="I5859">
        <v>0</v>
      </c>
      <c r="J5859">
        <v>0</v>
      </c>
      <c r="K5859">
        <v>0</v>
      </c>
      <c r="L5859">
        <v>0</v>
      </c>
    </row>
    <row r="5860" spans="1:12" x14ac:dyDescent="0.25">
      <c r="A5860">
        <v>16</v>
      </c>
      <c r="B5860" t="s">
        <v>382</v>
      </c>
      <c r="C5860" t="s">
        <v>242</v>
      </c>
      <c r="D5860" t="s">
        <v>140</v>
      </c>
      <c r="E5860">
        <v>40</v>
      </c>
      <c r="F5860" t="s">
        <v>44</v>
      </c>
      <c r="G5860" t="s">
        <v>606</v>
      </c>
      <c r="H5860">
        <v>0</v>
      </c>
      <c r="I5860">
        <v>0</v>
      </c>
      <c r="J5860">
        <v>0</v>
      </c>
      <c r="K5860">
        <v>0</v>
      </c>
      <c r="L5860">
        <v>0</v>
      </c>
    </row>
    <row r="5861" spans="1:12" x14ac:dyDescent="0.25">
      <c r="A5861">
        <v>16</v>
      </c>
      <c r="B5861" t="s">
        <v>432</v>
      </c>
      <c r="C5861" t="s">
        <v>242</v>
      </c>
      <c r="D5861" t="s">
        <v>191</v>
      </c>
      <c r="E5861">
        <v>40</v>
      </c>
      <c r="F5861" t="s">
        <v>44</v>
      </c>
      <c r="G5861" t="s">
        <v>606</v>
      </c>
      <c r="H5861">
        <v>0</v>
      </c>
      <c r="I5861">
        <v>0</v>
      </c>
      <c r="J5861">
        <v>0</v>
      </c>
      <c r="K5861">
        <v>0</v>
      </c>
      <c r="L5861">
        <v>0</v>
      </c>
    </row>
    <row r="5862" spans="1:12" x14ac:dyDescent="0.25">
      <c r="A5862">
        <v>17</v>
      </c>
      <c r="B5862" t="s">
        <v>282</v>
      </c>
      <c r="C5862" t="s">
        <v>242</v>
      </c>
      <c r="D5862" t="s">
        <v>13</v>
      </c>
      <c r="E5862">
        <v>40</v>
      </c>
      <c r="F5862" t="s">
        <v>44</v>
      </c>
      <c r="G5862" t="s">
        <v>606</v>
      </c>
      <c r="H5862">
        <v>0</v>
      </c>
      <c r="I5862">
        <v>0</v>
      </c>
      <c r="J5862">
        <v>0</v>
      </c>
      <c r="K5862">
        <v>0</v>
      </c>
      <c r="L5862">
        <v>0</v>
      </c>
    </row>
    <row r="5863" spans="1:12" x14ac:dyDescent="0.25">
      <c r="A5863">
        <v>17</v>
      </c>
      <c r="B5863" t="s">
        <v>332</v>
      </c>
      <c r="C5863" t="s">
        <v>242</v>
      </c>
      <c r="D5863" t="s">
        <v>89</v>
      </c>
      <c r="E5863">
        <v>40</v>
      </c>
      <c r="F5863" t="s">
        <v>44</v>
      </c>
      <c r="G5863" t="s">
        <v>606</v>
      </c>
      <c r="H5863">
        <v>0</v>
      </c>
      <c r="I5863">
        <v>0</v>
      </c>
      <c r="J5863">
        <v>0</v>
      </c>
      <c r="K5863">
        <v>0</v>
      </c>
      <c r="L5863">
        <v>0</v>
      </c>
    </row>
    <row r="5864" spans="1:12" x14ac:dyDescent="0.25">
      <c r="A5864">
        <v>17</v>
      </c>
      <c r="B5864" t="s">
        <v>382</v>
      </c>
      <c r="C5864" t="s">
        <v>242</v>
      </c>
      <c r="D5864" t="s">
        <v>140</v>
      </c>
      <c r="E5864">
        <v>40</v>
      </c>
      <c r="F5864" t="s">
        <v>44</v>
      </c>
      <c r="G5864" t="s">
        <v>606</v>
      </c>
      <c r="H5864">
        <v>0</v>
      </c>
      <c r="I5864">
        <v>0</v>
      </c>
      <c r="J5864">
        <v>0</v>
      </c>
      <c r="K5864">
        <v>0</v>
      </c>
      <c r="L5864">
        <v>0</v>
      </c>
    </row>
    <row r="5865" spans="1:12" x14ac:dyDescent="0.25">
      <c r="A5865">
        <v>17</v>
      </c>
      <c r="B5865" t="s">
        <v>432</v>
      </c>
      <c r="C5865" t="s">
        <v>242</v>
      </c>
      <c r="D5865" t="s">
        <v>191</v>
      </c>
      <c r="E5865">
        <v>40</v>
      </c>
      <c r="F5865" t="s">
        <v>44</v>
      </c>
      <c r="G5865" t="s">
        <v>606</v>
      </c>
      <c r="H5865">
        <v>0</v>
      </c>
      <c r="I5865">
        <v>0</v>
      </c>
      <c r="J5865">
        <v>0</v>
      </c>
      <c r="K5865">
        <v>0</v>
      </c>
      <c r="L5865">
        <v>0</v>
      </c>
    </row>
    <row r="5866" spans="1:12" x14ac:dyDescent="0.25">
      <c r="A5866">
        <v>18</v>
      </c>
      <c r="B5866" t="s">
        <v>282</v>
      </c>
      <c r="C5866" t="s">
        <v>242</v>
      </c>
      <c r="D5866" t="s">
        <v>13</v>
      </c>
      <c r="E5866">
        <v>40</v>
      </c>
      <c r="F5866" t="s">
        <v>44</v>
      </c>
      <c r="G5866" t="s">
        <v>606</v>
      </c>
      <c r="H5866">
        <v>0</v>
      </c>
      <c r="I5866">
        <v>0</v>
      </c>
      <c r="J5866">
        <v>0</v>
      </c>
      <c r="K5866">
        <v>0</v>
      </c>
      <c r="L5866">
        <v>0</v>
      </c>
    </row>
    <row r="5867" spans="1:12" x14ac:dyDescent="0.25">
      <c r="A5867">
        <v>18</v>
      </c>
      <c r="B5867" t="s">
        <v>332</v>
      </c>
      <c r="C5867" t="s">
        <v>242</v>
      </c>
      <c r="D5867" t="s">
        <v>89</v>
      </c>
      <c r="E5867">
        <v>40</v>
      </c>
      <c r="F5867" t="s">
        <v>44</v>
      </c>
      <c r="G5867" t="s">
        <v>606</v>
      </c>
      <c r="H5867">
        <v>0</v>
      </c>
      <c r="I5867">
        <v>0</v>
      </c>
      <c r="J5867">
        <v>0</v>
      </c>
      <c r="K5867">
        <v>0</v>
      </c>
      <c r="L5867">
        <v>0</v>
      </c>
    </row>
    <row r="5868" spans="1:12" x14ac:dyDescent="0.25">
      <c r="A5868">
        <v>18</v>
      </c>
      <c r="B5868" t="s">
        <v>382</v>
      </c>
      <c r="C5868" t="s">
        <v>242</v>
      </c>
      <c r="D5868" t="s">
        <v>140</v>
      </c>
      <c r="E5868">
        <v>40</v>
      </c>
      <c r="F5868" t="s">
        <v>44</v>
      </c>
      <c r="G5868" t="s">
        <v>606</v>
      </c>
      <c r="H5868">
        <v>0</v>
      </c>
      <c r="I5868">
        <v>0</v>
      </c>
      <c r="J5868">
        <v>0</v>
      </c>
      <c r="K5868">
        <v>0</v>
      </c>
      <c r="L5868">
        <v>0</v>
      </c>
    </row>
    <row r="5869" spans="1:12" x14ac:dyDescent="0.25">
      <c r="A5869">
        <v>18</v>
      </c>
      <c r="B5869" t="s">
        <v>432</v>
      </c>
      <c r="C5869" t="s">
        <v>242</v>
      </c>
      <c r="D5869" t="s">
        <v>191</v>
      </c>
      <c r="E5869">
        <v>40</v>
      </c>
      <c r="F5869" t="s">
        <v>44</v>
      </c>
      <c r="G5869" t="s">
        <v>606</v>
      </c>
      <c r="H5869">
        <v>0</v>
      </c>
      <c r="I5869">
        <v>0</v>
      </c>
      <c r="J5869">
        <v>0</v>
      </c>
      <c r="K5869">
        <v>0</v>
      </c>
      <c r="L5869">
        <v>0</v>
      </c>
    </row>
    <row r="5870" spans="1:12" x14ac:dyDescent="0.25">
      <c r="A5870">
        <v>19</v>
      </c>
      <c r="B5870" t="s">
        <v>282</v>
      </c>
      <c r="C5870" t="s">
        <v>242</v>
      </c>
      <c r="D5870" t="s">
        <v>13</v>
      </c>
      <c r="E5870">
        <v>40</v>
      </c>
      <c r="F5870" t="s">
        <v>44</v>
      </c>
      <c r="G5870" t="s">
        <v>606</v>
      </c>
      <c r="H5870">
        <v>0</v>
      </c>
      <c r="I5870">
        <v>0</v>
      </c>
      <c r="J5870">
        <v>0</v>
      </c>
      <c r="K5870">
        <v>0</v>
      </c>
      <c r="L5870">
        <v>0</v>
      </c>
    </row>
    <row r="5871" spans="1:12" x14ac:dyDescent="0.25">
      <c r="A5871">
        <v>19</v>
      </c>
      <c r="B5871" t="s">
        <v>332</v>
      </c>
      <c r="C5871" t="s">
        <v>242</v>
      </c>
      <c r="D5871" t="s">
        <v>89</v>
      </c>
      <c r="E5871">
        <v>40</v>
      </c>
      <c r="F5871" t="s">
        <v>44</v>
      </c>
      <c r="G5871" t="s">
        <v>606</v>
      </c>
      <c r="H5871">
        <v>0</v>
      </c>
      <c r="I5871">
        <v>0</v>
      </c>
      <c r="J5871">
        <v>0</v>
      </c>
      <c r="K5871">
        <v>0</v>
      </c>
      <c r="L5871">
        <v>0</v>
      </c>
    </row>
    <row r="5872" spans="1:12" x14ac:dyDescent="0.25">
      <c r="A5872">
        <v>19</v>
      </c>
      <c r="B5872" t="s">
        <v>382</v>
      </c>
      <c r="C5872" t="s">
        <v>242</v>
      </c>
      <c r="D5872" t="s">
        <v>140</v>
      </c>
      <c r="E5872">
        <v>40</v>
      </c>
      <c r="F5872" t="s">
        <v>44</v>
      </c>
      <c r="G5872" t="s">
        <v>606</v>
      </c>
      <c r="H5872">
        <v>0</v>
      </c>
      <c r="I5872">
        <v>0</v>
      </c>
      <c r="J5872">
        <v>0</v>
      </c>
      <c r="K5872">
        <v>0</v>
      </c>
      <c r="L5872">
        <v>0</v>
      </c>
    </row>
    <row r="5873" spans="1:12" x14ac:dyDescent="0.25">
      <c r="A5873">
        <v>19</v>
      </c>
      <c r="B5873" t="s">
        <v>432</v>
      </c>
      <c r="C5873" t="s">
        <v>242</v>
      </c>
      <c r="D5873" t="s">
        <v>191</v>
      </c>
      <c r="E5873">
        <v>40</v>
      </c>
      <c r="F5873" t="s">
        <v>44</v>
      </c>
      <c r="G5873" t="s">
        <v>606</v>
      </c>
      <c r="H5873">
        <v>0</v>
      </c>
      <c r="I5873">
        <v>0</v>
      </c>
      <c r="J5873">
        <v>0</v>
      </c>
      <c r="K5873">
        <v>0</v>
      </c>
      <c r="L5873">
        <v>0</v>
      </c>
    </row>
    <row r="5874" spans="1:12" x14ac:dyDescent="0.25">
      <c r="A5874">
        <v>20</v>
      </c>
      <c r="B5874" t="s">
        <v>282</v>
      </c>
      <c r="C5874" t="s">
        <v>242</v>
      </c>
      <c r="D5874" t="s">
        <v>13</v>
      </c>
      <c r="E5874">
        <v>40</v>
      </c>
      <c r="F5874" t="s">
        <v>44</v>
      </c>
      <c r="G5874" t="s">
        <v>606</v>
      </c>
      <c r="H5874">
        <v>0</v>
      </c>
      <c r="I5874">
        <v>0</v>
      </c>
      <c r="J5874">
        <v>0</v>
      </c>
      <c r="K5874">
        <v>0</v>
      </c>
      <c r="L5874">
        <v>0</v>
      </c>
    </row>
    <row r="5875" spans="1:12" x14ac:dyDescent="0.25">
      <c r="A5875">
        <v>20</v>
      </c>
      <c r="B5875" t="s">
        <v>332</v>
      </c>
      <c r="C5875" t="s">
        <v>242</v>
      </c>
      <c r="D5875" t="s">
        <v>89</v>
      </c>
      <c r="E5875">
        <v>40</v>
      </c>
      <c r="F5875" t="s">
        <v>44</v>
      </c>
      <c r="G5875" t="s">
        <v>606</v>
      </c>
      <c r="H5875">
        <v>0</v>
      </c>
      <c r="I5875">
        <v>0</v>
      </c>
      <c r="J5875">
        <v>0</v>
      </c>
      <c r="K5875">
        <v>0</v>
      </c>
      <c r="L5875">
        <v>0</v>
      </c>
    </row>
    <row r="5876" spans="1:12" x14ac:dyDescent="0.25">
      <c r="A5876">
        <v>20</v>
      </c>
      <c r="B5876" t="s">
        <v>382</v>
      </c>
      <c r="C5876" t="s">
        <v>242</v>
      </c>
      <c r="D5876" t="s">
        <v>140</v>
      </c>
      <c r="E5876">
        <v>40</v>
      </c>
      <c r="F5876" t="s">
        <v>44</v>
      </c>
      <c r="G5876" t="s">
        <v>606</v>
      </c>
      <c r="H5876">
        <v>0</v>
      </c>
      <c r="I5876">
        <v>0</v>
      </c>
      <c r="J5876">
        <v>0</v>
      </c>
      <c r="K5876">
        <v>0</v>
      </c>
      <c r="L5876">
        <v>0</v>
      </c>
    </row>
    <row r="5877" spans="1:12" x14ac:dyDescent="0.25">
      <c r="A5877">
        <v>20</v>
      </c>
      <c r="B5877" t="s">
        <v>432</v>
      </c>
      <c r="C5877" t="s">
        <v>242</v>
      </c>
      <c r="D5877" t="s">
        <v>191</v>
      </c>
      <c r="E5877">
        <v>40</v>
      </c>
      <c r="F5877" t="s">
        <v>44</v>
      </c>
      <c r="G5877" t="s">
        <v>606</v>
      </c>
      <c r="H5877">
        <v>0</v>
      </c>
      <c r="I5877">
        <v>0</v>
      </c>
      <c r="J5877">
        <v>0</v>
      </c>
      <c r="K5877">
        <v>0</v>
      </c>
      <c r="L5877">
        <v>0</v>
      </c>
    </row>
    <row r="5878" spans="1:12" x14ac:dyDescent="0.25">
      <c r="A5878">
        <v>21</v>
      </c>
      <c r="B5878" t="s">
        <v>282</v>
      </c>
      <c r="C5878" t="s">
        <v>242</v>
      </c>
      <c r="D5878" t="s">
        <v>13</v>
      </c>
      <c r="E5878">
        <v>40</v>
      </c>
      <c r="F5878" t="s">
        <v>44</v>
      </c>
      <c r="G5878" t="s">
        <v>606</v>
      </c>
      <c r="H5878">
        <v>0</v>
      </c>
      <c r="I5878">
        <v>0</v>
      </c>
      <c r="J5878">
        <v>0</v>
      </c>
      <c r="K5878">
        <v>0</v>
      </c>
      <c r="L5878">
        <v>0</v>
      </c>
    </row>
    <row r="5879" spans="1:12" x14ac:dyDescent="0.25">
      <c r="A5879">
        <v>21</v>
      </c>
      <c r="B5879" t="s">
        <v>332</v>
      </c>
      <c r="C5879" t="s">
        <v>242</v>
      </c>
      <c r="D5879" t="s">
        <v>89</v>
      </c>
      <c r="E5879">
        <v>40</v>
      </c>
      <c r="F5879" t="s">
        <v>44</v>
      </c>
      <c r="G5879" t="s">
        <v>606</v>
      </c>
      <c r="H5879">
        <v>0</v>
      </c>
      <c r="I5879">
        <v>0</v>
      </c>
      <c r="J5879">
        <v>0</v>
      </c>
      <c r="K5879">
        <v>0</v>
      </c>
      <c r="L5879">
        <v>0</v>
      </c>
    </row>
    <row r="5880" spans="1:12" x14ac:dyDescent="0.25">
      <c r="A5880">
        <v>21</v>
      </c>
      <c r="B5880" t="s">
        <v>382</v>
      </c>
      <c r="C5880" t="s">
        <v>242</v>
      </c>
      <c r="D5880" t="s">
        <v>140</v>
      </c>
      <c r="E5880">
        <v>40</v>
      </c>
      <c r="F5880" t="s">
        <v>44</v>
      </c>
      <c r="G5880" t="s">
        <v>606</v>
      </c>
      <c r="H5880">
        <v>0</v>
      </c>
      <c r="I5880">
        <v>0</v>
      </c>
      <c r="J5880">
        <v>0</v>
      </c>
      <c r="K5880">
        <v>0</v>
      </c>
      <c r="L5880">
        <v>0</v>
      </c>
    </row>
    <row r="5881" spans="1:12" x14ac:dyDescent="0.25">
      <c r="A5881">
        <v>21</v>
      </c>
      <c r="B5881" t="s">
        <v>432</v>
      </c>
      <c r="C5881" t="s">
        <v>242</v>
      </c>
      <c r="D5881" t="s">
        <v>191</v>
      </c>
      <c r="E5881">
        <v>40</v>
      </c>
      <c r="F5881" t="s">
        <v>44</v>
      </c>
      <c r="G5881" t="s">
        <v>606</v>
      </c>
      <c r="H5881">
        <v>0</v>
      </c>
      <c r="I5881">
        <v>0</v>
      </c>
      <c r="J5881">
        <v>0</v>
      </c>
      <c r="K5881">
        <v>0</v>
      </c>
      <c r="L5881">
        <v>0</v>
      </c>
    </row>
    <row r="5882" spans="1:12" x14ac:dyDescent="0.25">
      <c r="A5882">
        <v>1</v>
      </c>
      <c r="B5882" t="s">
        <v>43</v>
      </c>
      <c r="C5882" t="s">
        <v>12</v>
      </c>
      <c r="D5882" t="s">
        <v>13</v>
      </c>
      <c r="E5882">
        <v>20</v>
      </c>
      <c r="F5882" t="s">
        <v>44</v>
      </c>
      <c r="G5882" t="s">
        <v>531</v>
      </c>
      <c r="H5882">
        <v>0</v>
      </c>
      <c r="I5882">
        <v>0</v>
      </c>
      <c r="J5882">
        <v>0</v>
      </c>
      <c r="K5882">
        <v>0</v>
      </c>
      <c r="L5882">
        <v>0</v>
      </c>
    </row>
    <row r="5883" spans="1:12" x14ac:dyDescent="0.25">
      <c r="A5883">
        <v>1</v>
      </c>
      <c r="B5883" t="s">
        <v>104</v>
      </c>
      <c r="C5883" t="s">
        <v>12</v>
      </c>
      <c r="D5883" t="s">
        <v>89</v>
      </c>
      <c r="E5883">
        <v>20</v>
      </c>
      <c r="F5883" t="s">
        <v>44</v>
      </c>
      <c r="G5883" t="s">
        <v>531</v>
      </c>
      <c r="H5883">
        <v>0</v>
      </c>
      <c r="I5883">
        <v>0</v>
      </c>
      <c r="J5883">
        <v>0</v>
      </c>
      <c r="K5883">
        <v>0</v>
      </c>
      <c r="L5883">
        <v>0</v>
      </c>
    </row>
    <row r="5884" spans="1:12" x14ac:dyDescent="0.25">
      <c r="A5884">
        <v>1</v>
      </c>
      <c r="B5884" t="s">
        <v>155</v>
      </c>
      <c r="C5884" t="s">
        <v>12</v>
      </c>
      <c r="D5884" t="s">
        <v>140</v>
      </c>
      <c r="E5884">
        <v>20</v>
      </c>
      <c r="F5884" t="s">
        <v>44</v>
      </c>
      <c r="G5884" t="s">
        <v>531</v>
      </c>
      <c r="H5884">
        <v>0</v>
      </c>
      <c r="I5884">
        <v>0</v>
      </c>
      <c r="J5884">
        <v>0</v>
      </c>
      <c r="K5884">
        <v>0</v>
      </c>
      <c r="L5884">
        <v>0</v>
      </c>
    </row>
    <row r="5885" spans="1:12" x14ac:dyDescent="0.25">
      <c r="A5885">
        <v>1</v>
      </c>
      <c r="B5885" t="s">
        <v>206</v>
      </c>
      <c r="C5885" t="s">
        <v>12</v>
      </c>
      <c r="D5885" t="s">
        <v>191</v>
      </c>
      <c r="E5885">
        <v>20</v>
      </c>
      <c r="F5885" t="s">
        <v>44</v>
      </c>
      <c r="G5885" t="s">
        <v>531</v>
      </c>
      <c r="H5885">
        <v>0</v>
      </c>
      <c r="I5885">
        <v>0</v>
      </c>
      <c r="J5885">
        <v>0</v>
      </c>
      <c r="K5885">
        <v>0</v>
      </c>
      <c r="L5885">
        <v>0</v>
      </c>
    </row>
    <row r="5886" spans="1:12" x14ac:dyDescent="0.25">
      <c r="A5886">
        <v>2</v>
      </c>
      <c r="B5886" t="s">
        <v>43</v>
      </c>
      <c r="C5886" t="s">
        <v>12</v>
      </c>
      <c r="D5886" t="s">
        <v>13</v>
      </c>
      <c r="E5886">
        <v>20</v>
      </c>
      <c r="F5886" t="s">
        <v>44</v>
      </c>
      <c r="G5886" t="s">
        <v>531</v>
      </c>
      <c r="H5886">
        <v>0</v>
      </c>
      <c r="I5886">
        <v>0</v>
      </c>
      <c r="J5886">
        <v>0</v>
      </c>
      <c r="K5886">
        <v>0</v>
      </c>
      <c r="L5886">
        <v>0</v>
      </c>
    </row>
    <row r="5887" spans="1:12" x14ac:dyDescent="0.25">
      <c r="A5887">
        <v>2</v>
      </c>
      <c r="B5887" t="s">
        <v>104</v>
      </c>
      <c r="C5887" t="s">
        <v>12</v>
      </c>
      <c r="D5887" t="s">
        <v>89</v>
      </c>
      <c r="E5887">
        <v>20</v>
      </c>
      <c r="F5887" t="s">
        <v>44</v>
      </c>
      <c r="G5887" t="s">
        <v>531</v>
      </c>
      <c r="H5887">
        <v>0</v>
      </c>
      <c r="I5887">
        <v>0</v>
      </c>
      <c r="J5887">
        <v>0</v>
      </c>
      <c r="K5887">
        <v>0</v>
      </c>
      <c r="L5887">
        <v>0</v>
      </c>
    </row>
    <row r="5888" spans="1:12" x14ac:dyDescent="0.25">
      <c r="A5888">
        <v>2</v>
      </c>
      <c r="B5888" t="s">
        <v>155</v>
      </c>
      <c r="C5888" t="s">
        <v>12</v>
      </c>
      <c r="D5888" t="s">
        <v>140</v>
      </c>
      <c r="E5888">
        <v>20</v>
      </c>
      <c r="F5888" t="s">
        <v>44</v>
      </c>
      <c r="G5888" t="s">
        <v>531</v>
      </c>
      <c r="H5888">
        <v>0</v>
      </c>
      <c r="I5888">
        <v>0</v>
      </c>
      <c r="J5888">
        <v>0</v>
      </c>
      <c r="K5888">
        <v>0</v>
      </c>
      <c r="L5888">
        <v>0</v>
      </c>
    </row>
    <row r="5889" spans="1:12" x14ac:dyDescent="0.25">
      <c r="A5889">
        <v>2</v>
      </c>
      <c r="B5889" t="s">
        <v>206</v>
      </c>
      <c r="C5889" t="s">
        <v>12</v>
      </c>
      <c r="D5889" t="s">
        <v>191</v>
      </c>
      <c r="E5889">
        <v>20</v>
      </c>
      <c r="F5889" t="s">
        <v>44</v>
      </c>
      <c r="G5889" t="s">
        <v>531</v>
      </c>
      <c r="H5889">
        <v>0</v>
      </c>
      <c r="I5889">
        <v>0</v>
      </c>
      <c r="J5889">
        <v>0</v>
      </c>
      <c r="K5889">
        <v>0</v>
      </c>
      <c r="L5889">
        <v>0</v>
      </c>
    </row>
    <row r="5890" spans="1:12" x14ac:dyDescent="0.25">
      <c r="A5890">
        <v>3</v>
      </c>
      <c r="B5890" t="s">
        <v>43</v>
      </c>
      <c r="C5890" t="s">
        <v>12</v>
      </c>
      <c r="D5890" t="s">
        <v>13</v>
      </c>
      <c r="E5890">
        <v>20</v>
      </c>
      <c r="F5890" t="s">
        <v>44</v>
      </c>
      <c r="G5890" t="s">
        <v>531</v>
      </c>
      <c r="H5890">
        <v>0</v>
      </c>
      <c r="I5890">
        <v>0</v>
      </c>
      <c r="J5890">
        <v>0</v>
      </c>
      <c r="K5890">
        <v>0</v>
      </c>
      <c r="L5890">
        <v>0</v>
      </c>
    </row>
    <row r="5891" spans="1:12" x14ac:dyDescent="0.25">
      <c r="A5891">
        <v>3</v>
      </c>
      <c r="B5891" t="s">
        <v>104</v>
      </c>
      <c r="C5891" t="s">
        <v>12</v>
      </c>
      <c r="D5891" t="s">
        <v>89</v>
      </c>
      <c r="E5891">
        <v>20</v>
      </c>
      <c r="F5891" t="s">
        <v>44</v>
      </c>
      <c r="G5891" t="s">
        <v>531</v>
      </c>
      <c r="H5891">
        <v>0</v>
      </c>
      <c r="I5891">
        <v>0</v>
      </c>
      <c r="J5891">
        <v>0</v>
      </c>
      <c r="K5891">
        <v>0</v>
      </c>
      <c r="L5891">
        <v>0</v>
      </c>
    </row>
    <row r="5892" spans="1:12" x14ac:dyDescent="0.25">
      <c r="A5892">
        <v>3</v>
      </c>
      <c r="B5892" t="s">
        <v>155</v>
      </c>
      <c r="C5892" t="s">
        <v>12</v>
      </c>
      <c r="D5892" t="s">
        <v>140</v>
      </c>
      <c r="E5892">
        <v>20</v>
      </c>
      <c r="F5892" t="s">
        <v>44</v>
      </c>
      <c r="G5892" t="s">
        <v>531</v>
      </c>
      <c r="H5892">
        <v>0</v>
      </c>
      <c r="I5892">
        <v>0</v>
      </c>
      <c r="J5892">
        <v>0</v>
      </c>
      <c r="K5892">
        <v>0</v>
      </c>
      <c r="L5892">
        <v>0</v>
      </c>
    </row>
    <row r="5893" spans="1:12" x14ac:dyDescent="0.25">
      <c r="A5893">
        <v>3</v>
      </c>
      <c r="B5893" t="s">
        <v>206</v>
      </c>
      <c r="C5893" t="s">
        <v>12</v>
      </c>
      <c r="D5893" t="s">
        <v>191</v>
      </c>
      <c r="E5893">
        <v>20</v>
      </c>
      <c r="F5893" t="s">
        <v>44</v>
      </c>
      <c r="G5893" t="s">
        <v>531</v>
      </c>
      <c r="H5893">
        <v>0</v>
      </c>
      <c r="I5893">
        <v>0</v>
      </c>
      <c r="J5893">
        <v>0</v>
      </c>
      <c r="K5893">
        <v>0</v>
      </c>
      <c r="L5893">
        <v>0</v>
      </c>
    </row>
    <row r="5894" spans="1:12" x14ac:dyDescent="0.25">
      <c r="A5894">
        <v>4</v>
      </c>
      <c r="B5894" t="s">
        <v>43</v>
      </c>
      <c r="C5894" t="s">
        <v>12</v>
      </c>
      <c r="D5894" t="s">
        <v>13</v>
      </c>
      <c r="E5894">
        <v>20</v>
      </c>
      <c r="F5894" t="s">
        <v>44</v>
      </c>
      <c r="G5894" t="s">
        <v>531</v>
      </c>
      <c r="H5894">
        <v>0</v>
      </c>
      <c r="I5894">
        <v>0</v>
      </c>
      <c r="J5894">
        <v>0</v>
      </c>
      <c r="K5894">
        <v>0</v>
      </c>
      <c r="L5894">
        <v>0</v>
      </c>
    </row>
    <row r="5895" spans="1:12" x14ac:dyDescent="0.25">
      <c r="A5895">
        <v>4</v>
      </c>
      <c r="B5895" t="s">
        <v>104</v>
      </c>
      <c r="C5895" t="s">
        <v>12</v>
      </c>
      <c r="D5895" t="s">
        <v>89</v>
      </c>
      <c r="E5895">
        <v>20</v>
      </c>
      <c r="F5895" t="s">
        <v>44</v>
      </c>
      <c r="G5895" t="s">
        <v>531</v>
      </c>
      <c r="H5895">
        <v>0</v>
      </c>
      <c r="I5895">
        <v>0</v>
      </c>
      <c r="J5895">
        <v>0</v>
      </c>
      <c r="K5895">
        <v>0</v>
      </c>
      <c r="L5895">
        <v>0</v>
      </c>
    </row>
    <row r="5896" spans="1:12" x14ac:dyDescent="0.25">
      <c r="A5896">
        <v>4</v>
      </c>
      <c r="B5896" t="s">
        <v>155</v>
      </c>
      <c r="C5896" t="s">
        <v>12</v>
      </c>
      <c r="D5896" t="s">
        <v>140</v>
      </c>
      <c r="E5896">
        <v>20</v>
      </c>
      <c r="F5896" t="s">
        <v>44</v>
      </c>
      <c r="G5896" t="s">
        <v>531</v>
      </c>
      <c r="H5896">
        <v>0</v>
      </c>
      <c r="I5896">
        <v>0</v>
      </c>
      <c r="J5896">
        <v>0</v>
      </c>
      <c r="K5896">
        <v>0</v>
      </c>
      <c r="L5896">
        <v>0</v>
      </c>
    </row>
    <row r="5897" spans="1:12" x14ac:dyDescent="0.25">
      <c r="A5897">
        <v>4</v>
      </c>
      <c r="B5897" t="s">
        <v>206</v>
      </c>
      <c r="C5897" t="s">
        <v>12</v>
      </c>
      <c r="D5897" t="s">
        <v>191</v>
      </c>
      <c r="E5897">
        <v>20</v>
      </c>
      <c r="F5897" t="s">
        <v>44</v>
      </c>
      <c r="G5897" t="s">
        <v>531</v>
      </c>
      <c r="H5897">
        <v>0</v>
      </c>
      <c r="I5897">
        <v>0</v>
      </c>
      <c r="J5897">
        <v>0</v>
      </c>
      <c r="K5897">
        <v>0</v>
      </c>
      <c r="L5897">
        <v>0</v>
      </c>
    </row>
    <row r="5898" spans="1:12" x14ac:dyDescent="0.25">
      <c r="A5898">
        <v>5</v>
      </c>
      <c r="B5898" t="s">
        <v>43</v>
      </c>
      <c r="C5898" t="s">
        <v>12</v>
      </c>
      <c r="D5898" t="s">
        <v>13</v>
      </c>
      <c r="E5898">
        <v>20</v>
      </c>
      <c r="F5898" t="s">
        <v>44</v>
      </c>
      <c r="G5898" t="s">
        <v>531</v>
      </c>
      <c r="H5898">
        <v>0</v>
      </c>
      <c r="I5898">
        <v>0</v>
      </c>
      <c r="J5898">
        <v>0</v>
      </c>
      <c r="K5898">
        <v>0</v>
      </c>
      <c r="L5898">
        <v>0</v>
      </c>
    </row>
    <row r="5899" spans="1:12" x14ac:dyDescent="0.25">
      <c r="A5899">
        <v>5</v>
      </c>
      <c r="B5899" t="s">
        <v>104</v>
      </c>
      <c r="C5899" t="s">
        <v>12</v>
      </c>
      <c r="D5899" t="s">
        <v>89</v>
      </c>
      <c r="E5899">
        <v>20</v>
      </c>
      <c r="F5899" t="s">
        <v>44</v>
      </c>
      <c r="G5899" t="s">
        <v>531</v>
      </c>
      <c r="H5899">
        <v>0</v>
      </c>
      <c r="I5899">
        <v>0</v>
      </c>
      <c r="J5899">
        <v>0</v>
      </c>
      <c r="K5899">
        <v>0</v>
      </c>
      <c r="L5899">
        <v>0</v>
      </c>
    </row>
    <row r="5900" spans="1:12" x14ac:dyDescent="0.25">
      <c r="A5900">
        <v>5</v>
      </c>
      <c r="B5900" t="s">
        <v>155</v>
      </c>
      <c r="C5900" t="s">
        <v>12</v>
      </c>
      <c r="D5900" t="s">
        <v>140</v>
      </c>
      <c r="E5900">
        <v>20</v>
      </c>
      <c r="F5900" t="s">
        <v>44</v>
      </c>
      <c r="G5900" t="s">
        <v>531</v>
      </c>
      <c r="H5900">
        <v>0</v>
      </c>
      <c r="I5900">
        <v>0</v>
      </c>
      <c r="J5900">
        <v>0</v>
      </c>
      <c r="K5900">
        <v>0</v>
      </c>
      <c r="L5900">
        <v>0</v>
      </c>
    </row>
    <row r="5901" spans="1:12" x14ac:dyDescent="0.25">
      <c r="A5901">
        <v>5</v>
      </c>
      <c r="B5901" t="s">
        <v>206</v>
      </c>
      <c r="C5901" t="s">
        <v>12</v>
      </c>
      <c r="D5901" t="s">
        <v>191</v>
      </c>
      <c r="E5901">
        <v>20</v>
      </c>
      <c r="F5901" t="s">
        <v>44</v>
      </c>
      <c r="G5901" t="s">
        <v>531</v>
      </c>
      <c r="H5901">
        <v>0</v>
      </c>
      <c r="I5901">
        <v>0</v>
      </c>
      <c r="J5901">
        <v>0</v>
      </c>
      <c r="K5901">
        <v>0</v>
      </c>
      <c r="L5901">
        <v>0</v>
      </c>
    </row>
    <row r="5902" spans="1:12" x14ac:dyDescent="0.25">
      <c r="A5902">
        <v>6</v>
      </c>
      <c r="B5902" t="s">
        <v>43</v>
      </c>
      <c r="C5902" t="s">
        <v>12</v>
      </c>
      <c r="D5902" t="s">
        <v>13</v>
      </c>
      <c r="E5902">
        <v>20</v>
      </c>
      <c r="F5902" t="s">
        <v>44</v>
      </c>
      <c r="G5902" t="s">
        <v>531</v>
      </c>
      <c r="H5902">
        <v>0</v>
      </c>
      <c r="I5902">
        <v>0</v>
      </c>
      <c r="J5902">
        <v>0</v>
      </c>
      <c r="K5902">
        <v>0</v>
      </c>
      <c r="L5902">
        <v>0</v>
      </c>
    </row>
    <row r="5903" spans="1:12" x14ac:dyDescent="0.25">
      <c r="A5903">
        <v>6</v>
      </c>
      <c r="B5903" t="s">
        <v>104</v>
      </c>
      <c r="C5903" t="s">
        <v>12</v>
      </c>
      <c r="D5903" t="s">
        <v>89</v>
      </c>
      <c r="E5903">
        <v>20</v>
      </c>
      <c r="F5903" t="s">
        <v>44</v>
      </c>
      <c r="G5903" t="s">
        <v>531</v>
      </c>
      <c r="H5903">
        <v>0</v>
      </c>
      <c r="I5903">
        <v>0</v>
      </c>
      <c r="J5903">
        <v>0</v>
      </c>
      <c r="K5903">
        <v>0</v>
      </c>
      <c r="L5903">
        <v>0</v>
      </c>
    </row>
    <row r="5904" spans="1:12" x14ac:dyDescent="0.25">
      <c r="A5904">
        <v>6</v>
      </c>
      <c r="B5904" t="s">
        <v>155</v>
      </c>
      <c r="C5904" t="s">
        <v>12</v>
      </c>
      <c r="D5904" t="s">
        <v>140</v>
      </c>
      <c r="E5904">
        <v>20</v>
      </c>
      <c r="F5904" t="s">
        <v>44</v>
      </c>
      <c r="G5904" t="s">
        <v>531</v>
      </c>
      <c r="H5904">
        <v>0</v>
      </c>
      <c r="I5904">
        <v>0</v>
      </c>
      <c r="J5904">
        <v>0</v>
      </c>
      <c r="K5904">
        <v>0</v>
      </c>
      <c r="L5904">
        <v>0</v>
      </c>
    </row>
    <row r="5905" spans="1:12" x14ac:dyDescent="0.25">
      <c r="A5905">
        <v>6</v>
      </c>
      <c r="B5905" t="s">
        <v>206</v>
      </c>
      <c r="C5905" t="s">
        <v>12</v>
      </c>
      <c r="D5905" t="s">
        <v>191</v>
      </c>
      <c r="E5905">
        <v>20</v>
      </c>
      <c r="F5905" t="s">
        <v>44</v>
      </c>
      <c r="G5905" t="s">
        <v>531</v>
      </c>
      <c r="H5905">
        <v>0</v>
      </c>
      <c r="I5905">
        <v>0</v>
      </c>
      <c r="J5905">
        <v>0</v>
      </c>
      <c r="K5905">
        <v>0</v>
      </c>
      <c r="L5905">
        <v>0</v>
      </c>
    </row>
    <row r="5906" spans="1:12" x14ac:dyDescent="0.25">
      <c r="A5906">
        <v>7</v>
      </c>
      <c r="B5906" t="s">
        <v>43</v>
      </c>
      <c r="C5906" t="s">
        <v>12</v>
      </c>
      <c r="D5906" t="s">
        <v>13</v>
      </c>
      <c r="E5906">
        <v>20</v>
      </c>
      <c r="F5906" t="s">
        <v>44</v>
      </c>
      <c r="G5906" t="s">
        <v>531</v>
      </c>
      <c r="H5906">
        <v>0</v>
      </c>
      <c r="I5906">
        <v>0</v>
      </c>
      <c r="J5906">
        <v>0</v>
      </c>
      <c r="K5906">
        <v>0</v>
      </c>
      <c r="L5906">
        <v>0</v>
      </c>
    </row>
    <row r="5907" spans="1:12" x14ac:dyDescent="0.25">
      <c r="A5907">
        <v>7</v>
      </c>
      <c r="B5907" t="s">
        <v>104</v>
      </c>
      <c r="C5907" t="s">
        <v>12</v>
      </c>
      <c r="D5907" t="s">
        <v>89</v>
      </c>
      <c r="E5907">
        <v>20</v>
      </c>
      <c r="F5907" t="s">
        <v>44</v>
      </c>
      <c r="G5907" t="s">
        <v>531</v>
      </c>
      <c r="H5907">
        <v>0</v>
      </c>
      <c r="I5907">
        <v>0</v>
      </c>
      <c r="J5907">
        <v>0</v>
      </c>
      <c r="K5907">
        <v>0</v>
      </c>
      <c r="L5907">
        <v>0</v>
      </c>
    </row>
    <row r="5908" spans="1:12" x14ac:dyDescent="0.25">
      <c r="A5908">
        <v>7</v>
      </c>
      <c r="B5908" t="s">
        <v>155</v>
      </c>
      <c r="C5908" t="s">
        <v>12</v>
      </c>
      <c r="D5908" t="s">
        <v>140</v>
      </c>
      <c r="E5908">
        <v>20</v>
      </c>
      <c r="F5908" t="s">
        <v>44</v>
      </c>
      <c r="G5908" t="s">
        <v>531</v>
      </c>
      <c r="H5908">
        <v>0</v>
      </c>
      <c r="I5908">
        <v>0</v>
      </c>
      <c r="J5908">
        <v>0</v>
      </c>
      <c r="K5908">
        <v>0</v>
      </c>
      <c r="L5908">
        <v>0</v>
      </c>
    </row>
    <row r="5909" spans="1:12" x14ac:dyDescent="0.25">
      <c r="A5909">
        <v>7</v>
      </c>
      <c r="B5909" t="s">
        <v>206</v>
      </c>
      <c r="C5909" t="s">
        <v>12</v>
      </c>
      <c r="D5909" t="s">
        <v>191</v>
      </c>
      <c r="E5909">
        <v>20</v>
      </c>
      <c r="F5909" t="s">
        <v>44</v>
      </c>
      <c r="G5909" t="s">
        <v>531</v>
      </c>
      <c r="H5909">
        <v>0</v>
      </c>
      <c r="I5909">
        <v>0</v>
      </c>
      <c r="J5909">
        <v>0</v>
      </c>
      <c r="K5909">
        <v>0</v>
      </c>
      <c r="L5909">
        <v>0</v>
      </c>
    </row>
    <row r="5910" spans="1:12" x14ac:dyDescent="0.25">
      <c r="A5910">
        <v>8</v>
      </c>
      <c r="B5910" t="s">
        <v>43</v>
      </c>
      <c r="C5910" t="s">
        <v>12</v>
      </c>
      <c r="D5910" t="s">
        <v>13</v>
      </c>
      <c r="E5910">
        <v>20</v>
      </c>
      <c r="F5910" t="s">
        <v>44</v>
      </c>
      <c r="G5910" t="s">
        <v>531</v>
      </c>
      <c r="H5910">
        <v>0</v>
      </c>
      <c r="I5910">
        <v>0</v>
      </c>
      <c r="J5910">
        <v>0</v>
      </c>
      <c r="K5910">
        <v>0</v>
      </c>
      <c r="L5910">
        <v>0</v>
      </c>
    </row>
    <row r="5911" spans="1:12" x14ac:dyDescent="0.25">
      <c r="A5911">
        <v>8</v>
      </c>
      <c r="B5911" t="s">
        <v>104</v>
      </c>
      <c r="C5911" t="s">
        <v>12</v>
      </c>
      <c r="D5911" t="s">
        <v>89</v>
      </c>
      <c r="E5911">
        <v>20</v>
      </c>
      <c r="F5911" t="s">
        <v>44</v>
      </c>
      <c r="G5911" t="s">
        <v>531</v>
      </c>
      <c r="H5911">
        <v>0</v>
      </c>
      <c r="I5911">
        <v>0</v>
      </c>
      <c r="J5911">
        <v>0</v>
      </c>
      <c r="K5911">
        <v>0</v>
      </c>
      <c r="L5911">
        <v>0</v>
      </c>
    </row>
    <row r="5912" spans="1:12" x14ac:dyDescent="0.25">
      <c r="A5912">
        <v>8</v>
      </c>
      <c r="B5912" t="s">
        <v>155</v>
      </c>
      <c r="C5912" t="s">
        <v>12</v>
      </c>
      <c r="D5912" t="s">
        <v>140</v>
      </c>
      <c r="E5912">
        <v>20</v>
      </c>
      <c r="F5912" t="s">
        <v>44</v>
      </c>
      <c r="G5912" t="s">
        <v>531</v>
      </c>
      <c r="H5912">
        <v>0</v>
      </c>
      <c r="I5912">
        <v>0</v>
      </c>
      <c r="J5912">
        <v>0</v>
      </c>
      <c r="K5912">
        <v>0</v>
      </c>
      <c r="L5912">
        <v>0</v>
      </c>
    </row>
    <row r="5913" spans="1:12" x14ac:dyDescent="0.25">
      <c r="A5913">
        <v>8</v>
      </c>
      <c r="B5913" t="s">
        <v>206</v>
      </c>
      <c r="C5913" t="s">
        <v>12</v>
      </c>
      <c r="D5913" t="s">
        <v>191</v>
      </c>
      <c r="E5913">
        <v>20</v>
      </c>
      <c r="F5913" t="s">
        <v>44</v>
      </c>
      <c r="G5913" t="s">
        <v>531</v>
      </c>
      <c r="H5913">
        <v>0</v>
      </c>
      <c r="I5913">
        <v>0</v>
      </c>
      <c r="J5913">
        <v>0</v>
      </c>
      <c r="K5913">
        <v>0</v>
      </c>
      <c r="L5913">
        <v>0</v>
      </c>
    </row>
    <row r="5914" spans="1:12" x14ac:dyDescent="0.25">
      <c r="A5914">
        <v>9</v>
      </c>
      <c r="B5914" t="s">
        <v>43</v>
      </c>
      <c r="C5914" t="s">
        <v>12</v>
      </c>
      <c r="D5914" t="s">
        <v>13</v>
      </c>
      <c r="E5914">
        <v>20</v>
      </c>
      <c r="F5914" t="s">
        <v>44</v>
      </c>
      <c r="G5914" t="s">
        <v>531</v>
      </c>
      <c r="H5914">
        <v>0</v>
      </c>
      <c r="I5914">
        <v>0</v>
      </c>
      <c r="J5914">
        <v>0</v>
      </c>
      <c r="K5914">
        <v>0</v>
      </c>
      <c r="L5914">
        <v>0</v>
      </c>
    </row>
    <row r="5915" spans="1:12" x14ac:dyDescent="0.25">
      <c r="A5915">
        <v>9</v>
      </c>
      <c r="B5915" t="s">
        <v>104</v>
      </c>
      <c r="C5915" t="s">
        <v>12</v>
      </c>
      <c r="D5915" t="s">
        <v>89</v>
      </c>
      <c r="E5915">
        <v>20</v>
      </c>
      <c r="F5915" t="s">
        <v>44</v>
      </c>
      <c r="G5915" t="s">
        <v>531</v>
      </c>
      <c r="H5915">
        <v>0</v>
      </c>
      <c r="I5915">
        <v>0</v>
      </c>
      <c r="J5915">
        <v>0</v>
      </c>
      <c r="K5915">
        <v>0</v>
      </c>
      <c r="L5915">
        <v>0</v>
      </c>
    </row>
    <row r="5916" spans="1:12" x14ac:dyDescent="0.25">
      <c r="A5916">
        <v>9</v>
      </c>
      <c r="B5916" t="s">
        <v>155</v>
      </c>
      <c r="C5916" t="s">
        <v>12</v>
      </c>
      <c r="D5916" t="s">
        <v>140</v>
      </c>
      <c r="E5916">
        <v>20</v>
      </c>
      <c r="F5916" t="s">
        <v>44</v>
      </c>
      <c r="G5916" t="s">
        <v>531</v>
      </c>
      <c r="H5916">
        <v>0</v>
      </c>
      <c r="I5916">
        <v>0</v>
      </c>
      <c r="J5916">
        <v>0</v>
      </c>
      <c r="K5916">
        <v>0</v>
      </c>
      <c r="L5916">
        <v>0</v>
      </c>
    </row>
    <row r="5917" spans="1:12" x14ac:dyDescent="0.25">
      <c r="A5917">
        <v>9</v>
      </c>
      <c r="B5917" t="s">
        <v>206</v>
      </c>
      <c r="C5917" t="s">
        <v>12</v>
      </c>
      <c r="D5917" t="s">
        <v>191</v>
      </c>
      <c r="E5917">
        <v>20</v>
      </c>
      <c r="F5917" t="s">
        <v>44</v>
      </c>
      <c r="G5917" t="s">
        <v>531</v>
      </c>
      <c r="H5917">
        <v>0</v>
      </c>
      <c r="I5917">
        <v>0</v>
      </c>
      <c r="J5917">
        <v>0</v>
      </c>
      <c r="K5917">
        <v>0</v>
      </c>
      <c r="L5917">
        <v>0</v>
      </c>
    </row>
    <row r="5918" spans="1:12" x14ac:dyDescent="0.25">
      <c r="A5918">
        <v>10</v>
      </c>
      <c r="B5918" t="s">
        <v>43</v>
      </c>
      <c r="C5918" t="s">
        <v>12</v>
      </c>
      <c r="D5918" t="s">
        <v>13</v>
      </c>
      <c r="E5918">
        <v>20</v>
      </c>
      <c r="F5918" t="s">
        <v>44</v>
      </c>
      <c r="G5918" t="s">
        <v>531</v>
      </c>
      <c r="H5918">
        <v>0</v>
      </c>
      <c r="I5918">
        <v>0</v>
      </c>
      <c r="J5918">
        <v>0</v>
      </c>
      <c r="K5918">
        <v>0</v>
      </c>
      <c r="L5918">
        <v>0</v>
      </c>
    </row>
    <row r="5919" spans="1:12" x14ac:dyDescent="0.25">
      <c r="A5919">
        <v>10</v>
      </c>
      <c r="B5919" t="s">
        <v>104</v>
      </c>
      <c r="C5919" t="s">
        <v>12</v>
      </c>
      <c r="D5919" t="s">
        <v>89</v>
      </c>
      <c r="E5919">
        <v>20</v>
      </c>
      <c r="F5919" t="s">
        <v>44</v>
      </c>
      <c r="G5919" t="s">
        <v>531</v>
      </c>
      <c r="H5919">
        <v>0</v>
      </c>
      <c r="I5919">
        <v>0</v>
      </c>
      <c r="J5919">
        <v>0</v>
      </c>
      <c r="K5919">
        <v>0</v>
      </c>
      <c r="L5919">
        <v>0</v>
      </c>
    </row>
    <row r="5920" spans="1:12" x14ac:dyDescent="0.25">
      <c r="A5920">
        <v>10</v>
      </c>
      <c r="B5920" t="s">
        <v>155</v>
      </c>
      <c r="C5920" t="s">
        <v>12</v>
      </c>
      <c r="D5920" t="s">
        <v>140</v>
      </c>
      <c r="E5920">
        <v>20</v>
      </c>
      <c r="F5920" t="s">
        <v>44</v>
      </c>
      <c r="G5920" t="s">
        <v>531</v>
      </c>
      <c r="H5920">
        <v>0</v>
      </c>
      <c r="I5920">
        <v>0</v>
      </c>
      <c r="J5920">
        <v>0</v>
      </c>
      <c r="K5920">
        <v>0</v>
      </c>
      <c r="L5920">
        <v>0</v>
      </c>
    </row>
    <row r="5921" spans="1:12" x14ac:dyDescent="0.25">
      <c r="A5921">
        <v>10</v>
      </c>
      <c r="B5921" t="s">
        <v>206</v>
      </c>
      <c r="C5921" t="s">
        <v>12</v>
      </c>
      <c r="D5921" t="s">
        <v>191</v>
      </c>
      <c r="E5921">
        <v>20</v>
      </c>
      <c r="F5921" t="s">
        <v>44</v>
      </c>
      <c r="G5921" t="s">
        <v>531</v>
      </c>
      <c r="H5921">
        <v>0</v>
      </c>
      <c r="I5921">
        <v>0</v>
      </c>
      <c r="J5921">
        <v>0</v>
      </c>
      <c r="K5921">
        <v>0</v>
      </c>
      <c r="L5921">
        <v>0</v>
      </c>
    </row>
    <row r="5922" spans="1:12" x14ac:dyDescent="0.25">
      <c r="A5922">
        <v>11</v>
      </c>
      <c r="B5922" t="s">
        <v>43</v>
      </c>
      <c r="C5922" t="s">
        <v>12</v>
      </c>
      <c r="D5922" t="s">
        <v>13</v>
      </c>
      <c r="E5922">
        <v>20</v>
      </c>
      <c r="F5922" t="s">
        <v>44</v>
      </c>
      <c r="G5922" t="s">
        <v>531</v>
      </c>
      <c r="H5922">
        <v>0</v>
      </c>
      <c r="I5922">
        <v>0</v>
      </c>
      <c r="J5922">
        <v>0</v>
      </c>
      <c r="K5922">
        <v>0</v>
      </c>
      <c r="L5922">
        <v>0</v>
      </c>
    </row>
    <row r="5923" spans="1:12" x14ac:dyDescent="0.25">
      <c r="A5923">
        <v>11</v>
      </c>
      <c r="B5923" t="s">
        <v>104</v>
      </c>
      <c r="C5923" t="s">
        <v>12</v>
      </c>
      <c r="D5923" t="s">
        <v>89</v>
      </c>
      <c r="E5923">
        <v>20</v>
      </c>
      <c r="F5923" t="s">
        <v>44</v>
      </c>
      <c r="G5923" t="s">
        <v>531</v>
      </c>
      <c r="H5923">
        <v>0</v>
      </c>
      <c r="I5923">
        <v>0</v>
      </c>
      <c r="J5923">
        <v>0</v>
      </c>
      <c r="K5923">
        <v>0</v>
      </c>
      <c r="L5923">
        <v>0</v>
      </c>
    </row>
    <row r="5924" spans="1:12" x14ac:dyDescent="0.25">
      <c r="A5924">
        <v>11</v>
      </c>
      <c r="B5924" t="s">
        <v>155</v>
      </c>
      <c r="C5924" t="s">
        <v>12</v>
      </c>
      <c r="D5924" t="s">
        <v>140</v>
      </c>
      <c r="E5924">
        <v>20</v>
      </c>
      <c r="F5924" t="s">
        <v>44</v>
      </c>
      <c r="G5924" t="s">
        <v>531</v>
      </c>
      <c r="H5924">
        <v>0</v>
      </c>
      <c r="I5924">
        <v>0</v>
      </c>
      <c r="J5924">
        <v>0</v>
      </c>
      <c r="K5924">
        <v>0</v>
      </c>
      <c r="L5924">
        <v>0</v>
      </c>
    </row>
    <row r="5925" spans="1:12" x14ac:dyDescent="0.25">
      <c r="A5925">
        <v>11</v>
      </c>
      <c r="B5925" t="s">
        <v>206</v>
      </c>
      <c r="C5925" t="s">
        <v>12</v>
      </c>
      <c r="D5925" t="s">
        <v>191</v>
      </c>
      <c r="E5925">
        <v>20</v>
      </c>
      <c r="F5925" t="s">
        <v>44</v>
      </c>
      <c r="G5925" t="s">
        <v>531</v>
      </c>
      <c r="H5925">
        <v>0</v>
      </c>
      <c r="I5925">
        <v>0</v>
      </c>
      <c r="J5925">
        <v>0</v>
      </c>
      <c r="K5925">
        <v>0</v>
      </c>
      <c r="L5925">
        <v>0</v>
      </c>
    </row>
    <row r="5926" spans="1:12" x14ac:dyDescent="0.25">
      <c r="A5926">
        <v>12</v>
      </c>
      <c r="B5926" t="s">
        <v>43</v>
      </c>
      <c r="C5926" t="s">
        <v>12</v>
      </c>
      <c r="D5926" t="s">
        <v>13</v>
      </c>
      <c r="E5926">
        <v>20</v>
      </c>
      <c r="F5926" t="s">
        <v>44</v>
      </c>
      <c r="G5926" t="s">
        <v>531</v>
      </c>
      <c r="H5926">
        <v>0</v>
      </c>
      <c r="I5926">
        <v>0</v>
      </c>
      <c r="J5926">
        <v>0</v>
      </c>
      <c r="K5926">
        <v>0</v>
      </c>
      <c r="L5926">
        <v>0</v>
      </c>
    </row>
    <row r="5927" spans="1:12" x14ac:dyDescent="0.25">
      <c r="A5927">
        <v>12</v>
      </c>
      <c r="B5927" t="s">
        <v>104</v>
      </c>
      <c r="C5927" t="s">
        <v>12</v>
      </c>
      <c r="D5927" t="s">
        <v>89</v>
      </c>
      <c r="E5927">
        <v>20</v>
      </c>
      <c r="F5927" t="s">
        <v>44</v>
      </c>
      <c r="G5927" t="s">
        <v>531</v>
      </c>
      <c r="H5927">
        <v>0</v>
      </c>
      <c r="I5927">
        <v>0</v>
      </c>
      <c r="J5927">
        <v>0</v>
      </c>
      <c r="K5927">
        <v>0</v>
      </c>
      <c r="L5927">
        <v>0</v>
      </c>
    </row>
    <row r="5928" spans="1:12" x14ac:dyDescent="0.25">
      <c r="A5928">
        <v>12</v>
      </c>
      <c r="B5928" t="s">
        <v>155</v>
      </c>
      <c r="C5928" t="s">
        <v>12</v>
      </c>
      <c r="D5928" t="s">
        <v>140</v>
      </c>
      <c r="E5928">
        <v>20</v>
      </c>
      <c r="F5928" t="s">
        <v>44</v>
      </c>
      <c r="G5928" t="s">
        <v>531</v>
      </c>
      <c r="H5928">
        <v>0</v>
      </c>
      <c r="I5928">
        <v>0</v>
      </c>
      <c r="J5928">
        <v>0</v>
      </c>
      <c r="K5928">
        <v>0</v>
      </c>
      <c r="L5928">
        <v>0</v>
      </c>
    </row>
    <row r="5929" spans="1:12" x14ac:dyDescent="0.25">
      <c r="A5929">
        <v>12</v>
      </c>
      <c r="B5929" t="s">
        <v>206</v>
      </c>
      <c r="C5929" t="s">
        <v>12</v>
      </c>
      <c r="D5929" t="s">
        <v>191</v>
      </c>
      <c r="E5929">
        <v>20</v>
      </c>
      <c r="F5929" t="s">
        <v>44</v>
      </c>
      <c r="G5929" t="s">
        <v>531</v>
      </c>
      <c r="H5929">
        <v>0</v>
      </c>
      <c r="I5929">
        <v>0</v>
      </c>
      <c r="J5929">
        <v>0</v>
      </c>
      <c r="K5929">
        <v>0</v>
      </c>
      <c r="L5929">
        <v>0</v>
      </c>
    </row>
    <row r="5930" spans="1:12" x14ac:dyDescent="0.25">
      <c r="A5930">
        <v>13</v>
      </c>
      <c r="B5930" t="s">
        <v>43</v>
      </c>
      <c r="C5930" t="s">
        <v>12</v>
      </c>
      <c r="D5930" t="s">
        <v>13</v>
      </c>
      <c r="E5930">
        <v>20</v>
      </c>
      <c r="F5930" t="s">
        <v>44</v>
      </c>
      <c r="G5930" t="s">
        <v>531</v>
      </c>
      <c r="H5930">
        <v>0</v>
      </c>
      <c r="I5930">
        <v>0</v>
      </c>
      <c r="J5930">
        <v>0</v>
      </c>
      <c r="K5930">
        <v>0</v>
      </c>
      <c r="L5930">
        <v>0</v>
      </c>
    </row>
    <row r="5931" spans="1:12" x14ac:dyDescent="0.25">
      <c r="A5931">
        <v>13</v>
      </c>
      <c r="B5931" t="s">
        <v>104</v>
      </c>
      <c r="C5931" t="s">
        <v>12</v>
      </c>
      <c r="D5931" t="s">
        <v>89</v>
      </c>
      <c r="E5931">
        <v>20</v>
      </c>
      <c r="F5931" t="s">
        <v>44</v>
      </c>
      <c r="G5931" t="s">
        <v>531</v>
      </c>
      <c r="H5931">
        <v>0</v>
      </c>
      <c r="I5931">
        <v>0</v>
      </c>
      <c r="J5931">
        <v>0</v>
      </c>
      <c r="K5931">
        <v>0</v>
      </c>
      <c r="L5931">
        <v>0</v>
      </c>
    </row>
    <row r="5932" spans="1:12" x14ac:dyDescent="0.25">
      <c r="A5932">
        <v>13</v>
      </c>
      <c r="B5932" t="s">
        <v>155</v>
      </c>
      <c r="C5932" t="s">
        <v>12</v>
      </c>
      <c r="D5932" t="s">
        <v>140</v>
      </c>
      <c r="E5932">
        <v>20</v>
      </c>
      <c r="F5932" t="s">
        <v>44</v>
      </c>
      <c r="G5932" t="s">
        <v>531</v>
      </c>
      <c r="H5932">
        <v>0</v>
      </c>
      <c r="I5932">
        <v>0</v>
      </c>
      <c r="J5932">
        <v>0</v>
      </c>
      <c r="K5932">
        <v>0</v>
      </c>
      <c r="L5932">
        <v>0</v>
      </c>
    </row>
    <row r="5933" spans="1:12" x14ac:dyDescent="0.25">
      <c r="A5933">
        <v>13</v>
      </c>
      <c r="B5933" t="s">
        <v>206</v>
      </c>
      <c r="C5933" t="s">
        <v>12</v>
      </c>
      <c r="D5933" t="s">
        <v>191</v>
      </c>
      <c r="E5933">
        <v>20</v>
      </c>
      <c r="F5933" t="s">
        <v>44</v>
      </c>
      <c r="G5933" t="s">
        <v>531</v>
      </c>
      <c r="H5933">
        <v>0</v>
      </c>
      <c r="I5933">
        <v>0</v>
      </c>
      <c r="J5933">
        <v>0</v>
      </c>
      <c r="K5933">
        <v>0</v>
      </c>
      <c r="L5933">
        <v>0</v>
      </c>
    </row>
    <row r="5934" spans="1:12" x14ac:dyDescent="0.25">
      <c r="A5934">
        <v>14</v>
      </c>
      <c r="B5934" t="s">
        <v>43</v>
      </c>
      <c r="C5934" t="s">
        <v>12</v>
      </c>
      <c r="D5934" t="s">
        <v>13</v>
      </c>
      <c r="E5934">
        <v>20</v>
      </c>
      <c r="F5934" t="s">
        <v>44</v>
      </c>
      <c r="G5934" t="s">
        <v>531</v>
      </c>
      <c r="H5934">
        <v>0</v>
      </c>
      <c r="I5934">
        <v>0</v>
      </c>
      <c r="J5934">
        <v>0</v>
      </c>
      <c r="K5934">
        <v>0</v>
      </c>
      <c r="L5934">
        <v>0</v>
      </c>
    </row>
    <row r="5935" spans="1:12" x14ac:dyDescent="0.25">
      <c r="A5935">
        <v>14</v>
      </c>
      <c r="B5935" t="s">
        <v>104</v>
      </c>
      <c r="C5935" t="s">
        <v>12</v>
      </c>
      <c r="D5935" t="s">
        <v>89</v>
      </c>
      <c r="E5935">
        <v>20</v>
      </c>
      <c r="F5935" t="s">
        <v>44</v>
      </c>
      <c r="G5935" t="s">
        <v>531</v>
      </c>
      <c r="H5935">
        <v>0</v>
      </c>
      <c r="I5935">
        <v>0</v>
      </c>
      <c r="J5935">
        <v>0</v>
      </c>
      <c r="K5935">
        <v>0</v>
      </c>
      <c r="L5935">
        <v>0</v>
      </c>
    </row>
    <row r="5936" spans="1:12" x14ac:dyDescent="0.25">
      <c r="A5936">
        <v>14</v>
      </c>
      <c r="B5936" t="s">
        <v>155</v>
      </c>
      <c r="C5936" t="s">
        <v>12</v>
      </c>
      <c r="D5936" t="s">
        <v>140</v>
      </c>
      <c r="E5936">
        <v>20</v>
      </c>
      <c r="F5936" t="s">
        <v>44</v>
      </c>
      <c r="G5936" t="s">
        <v>531</v>
      </c>
      <c r="H5936">
        <v>0</v>
      </c>
      <c r="I5936">
        <v>0</v>
      </c>
      <c r="J5936">
        <v>0</v>
      </c>
      <c r="K5936">
        <v>0</v>
      </c>
      <c r="L5936">
        <v>0</v>
      </c>
    </row>
    <row r="5937" spans="1:12" x14ac:dyDescent="0.25">
      <c r="A5937">
        <v>14</v>
      </c>
      <c r="B5937" t="s">
        <v>206</v>
      </c>
      <c r="C5937" t="s">
        <v>12</v>
      </c>
      <c r="D5937" t="s">
        <v>191</v>
      </c>
      <c r="E5937">
        <v>20</v>
      </c>
      <c r="F5937" t="s">
        <v>44</v>
      </c>
      <c r="G5937" t="s">
        <v>531</v>
      </c>
      <c r="H5937">
        <v>0</v>
      </c>
      <c r="I5937">
        <v>0</v>
      </c>
      <c r="J5937">
        <v>0</v>
      </c>
      <c r="K5937">
        <v>0</v>
      </c>
      <c r="L5937">
        <v>0</v>
      </c>
    </row>
    <row r="5938" spans="1:12" x14ac:dyDescent="0.25">
      <c r="A5938">
        <v>15</v>
      </c>
      <c r="B5938" t="s">
        <v>43</v>
      </c>
      <c r="C5938" t="s">
        <v>12</v>
      </c>
      <c r="D5938" t="s">
        <v>13</v>
      </c>
      <c r="E5938">
        <v>20</v>
      </c>
      <c r="F5938" t="s">
        <v>44</v>
      </c>
      <c r="G5938" t="s">
        <v>531</v>
      </c>
      <c r="H5938">
        <v>0</v>
      </c>
      <c r="I5938">
        <v>0</v>
      </c>
      <c r="J5938">
        <v>0</v>
      </c>
      <c r="K5938">
        <v>0</v>
      </c>
      <c r="L5938">
        <v>0</v>
      </c>
    </row>
    <row r="5939" spans="1:12" x14ac:dyDescent="0.25">
      <c r="A5939">
        <v>15</v>
      </c>
      <c r="B5939" t="s">
        <v>104</v>
      </c>
      <c r="C5939" t="s">
        <v>12</v>
      </c>
      <c r="D5939" t="s">
        <v>89</v>
      </c>
      <c r="E5939">
        <v>20</v>
      </c>
      <c r="F5939" t="s">
        <v>44</v>
      </c>
      <c r="G5939" t="s">
        <v>531</v>
      </c>
      <c r="H5939">
        <v>0</v>
      </c>
      <c r="I5939">
        <v>0</v>
      </c>
      <c r="J5939">
        <v>0</v>
      </c>
      <c r="K5939">
        <v>0</v>
      </c>
      <c r="L5939">
        <v>0</v>
      </c>
    </row>
    <row r="5940" spans="1:12" x14ac:dyDescent="0.25">
      <c r="A5940">
        <v>15</v>
      </c>
      <c r="B5940" t="s">
        <v>155</v>
      </c>
      <c r="C5940" t="s">
        <v>12</v>
      </c>
      <c r="D5940" t="s">
        <v>140</v>
      </c>
      <c r="E5940">
        <v>20</v>
      </c>
      <c r="F5940" t="s">
        <v>44</v>
      </c>
      <c r="G5940" t="s">
        <v>531</v>
      </c>
      <c r="H5940">
        <v>0</v>
      </c>
      <c r="I5940">
        <v>0</v>
      </c>
      <c r="J5940">
        <v>0</v>
      </c>
      <c r="K5940">
        <v>0</v>
      </c>
      <c r="L5940">
        <v>0</v>
      </c>
    </row>
    <row r="5941" spans="1:12" x14ac:dyDescent="0.25">
      <c r="A5941">
        <v>15</v>
      </c>
      <c r="B5941" t="s">
        <v>206</v>
      </c>
      <c r="C5941" t="s">
        <v>12</v>
      </c>
      <c r="D5941" t="s">
        <v>191</v>
      </c>
      <c r="E5941">
        <v>20</v>
      </c>
      <c r="F5941" t="s">
        <v>44</v>
      </c>
      <c r="G5941" t="s">
        <v>531</v>
      </c>
      <c r="H5941">
        <v>0</v>
      </c>
      <c r="I5941">
        <v>0</v>
      </c>
      <c r="J5941">
        <v>0</v>
      </c>
      <c r="K5941">
        <v>0</v>
      </c>
      <c r="L5941">
        <v>0</v>
      </c>
    </row>
    <row r="5942" spans="1:12" x14ac:dyDescent="0.25">
      <c r="A5942">
        <v>16</v>
      </c>
      <c r="B5942" t="s">
        <v>43</v>
      </c>
      <c r="C5942" t="s">
        <v>12</v>
      </c>
      <c r="D5942" t="s">
        <v>13</v>
      </c>
      <c r="E5942">
        <v>20</v>
      </c>
      <c r="F5942" t="s">
        <v>44</v>
      </c>
      <c r="G5942" t="s">
        <v>531</v>
      </c>
      <c r="H5942">
        <v>0</v>
      </c>
      <c r="I5942">
        <v>0</v>
      </c>
      <c r="J5942">
        <v>0</v>
      </c>
      <c r="K5942">
        <v>0</v>
      </c>
      <c r="L5942">
        <v>0</v>
      </c>
    </row>
    <row r="5943" spans="1:12" x14ac:dyDescent="0.25">
      <c r="A5943">
        <v>16</v>
      </c>
      <c r="B5943" t="s">
        <v>104</v>
      </c>
      <c r="C5943" t="s">
        <v>12</v>
      </c>
      <c r="D5943" t="s">
        <v>89</v>
      </c>
      <c r="E5943">
        <v>20</v>
      </c>
      <c r="F5943" t="s">
        <v>44</v>
      </c>
      <c r="G5943" t="s">
        <v>531</v>
      </c>
      <c r="H5943">
        <v>0</v>
      </c>
      <c r="I5943">
        <v>0</v>
      </c>
      <c r="J5943">
        <v>0</v>
      </c>
      <c r="K5943">
        <v>0</v>
      </c>
      <c r="L5943">
        <v>0</v>
      </c>
    </row>
    <row r="5944" spans="1:12" x14ac:dyDescent="0.25">
      <c r="A5944">
        <v>16</v>
      </c>
      <c r="B5944" t="s">
        <v>155</v>
      </c>
      <c r="C5944" t="s">
        <v>12</v>
      </c>
      <c r="D5944" t="s">
        <v>140</v>
      </c>
      <c r="E5944">
        <v>20</v>
      </c>
      <c r="F5944" t="s">
        <v>44</v>
      </c>
      <c r="G5944" t="s">
        <v>531</v>
      </c>
      <c r="H5944">
        <v>0</v>
      </c>
      <c r="I5944">
        <v>0</v>
      </c>
      <c r="J5944">
        <v>0</v>
      </c>
      <c r="K5944">
        <v>0</v>
      </c>
      <c r="L5944">
        <v>0</v>
      </c>
    </row>
    <row r="5945" spans="1:12" x14ac:dyDescent="0.25">
      <c r="A5945">
        <v>16</v>
      </c>
      <c r="B5945" t="s">
        <v>206</v>
      </c>
      <c r="C5945" t="s">
        <v>12</v>
      </c>
      <c r="D5945" t="s">
        <v>191</v>
      </c>
      <c r="E5945">
        <v>20</v>
      </c>
      <c r="F5945" t="s">
        <v>44</v>
      </c>
      <c r="G5945" t="s">
        <v>531</v>
      </c>
      <c r="H5945">
        <v>0</v>
      </c>
      <c r="I5945">
        <v>0</v>
      </c>
      <c r="J5945">
        <v>0</v>
      </c>
      <c r="K5945">
        <v>0</v>
      </c>
      <c r="L5945">
        <v>0</v>
      </c>
    </row>
    <row r="5946" spans="1:12" x14ac:dyDescent="0.25">
      <c r="A5946">
        <v>17</v>
      </c>
      <c r="B5946" t="s">
        <v>43</v>
      </c>
      <c r="C5946" t="s">
        <v>12</v>
      </c>
      <c r="D5946" t="s">
        <v>13</v>
      </c>
      <c r="E5946">
        <v>20</v>
      </c>
      <c r="F5946" t="s">
        <v>44</v>
      </c>
      <c r="G5946" t="s">
        <v>531</v>
      </c>
      <c r="H5946">
        <v>0</v>
      </c>
      <c r="I5946">
        <v>0</v>
      </c>
      <c r="J5946">
        <v>0</v>
      </c>
      <c r="K5946">
        <v>0</v>
      </c>
      <c r="L5946">
        <v>0</v>
      </c>
    </row>
    <row r="5947" spans="1:12" x14ac:dyDescent="0.25">
      <c r="A5947">
        <v>17</v>
      </c>
      <c r="B5947" t="s">
        <v>104</v>
      </c>
      <c r="C5947" t="s">
        <v>12</v>
      </c>
      <c r="D5947" t="s">
        <v>89</v>
      </c>
      <c r="E5947">
        <v>20</v>
      </c>
      <c r="F5947" t="s">
        <v>44</v>
      </c>
      <c r="G5947" t="s">
        <v>531</v>
      </c>
      <c r="H5947">
        <v>0</v>
      </c>
      <c r="I5947">
        <v>0</v>
      </c>
      <c r="J5947">
        <v>0</v>
      </c>
      <c r="K5947">
        <v>0</v>
      </c>
      <c r="L5947">
        <v>0</v>
      </c>
    </row>
    <row r="5948" spans="1:12" x14ac:dyDescent="0.25">
      <c r="A5948">
        <v>17</v>
      </c>
      <c r="B5948" t="s">
        <v>155</v>
      </c>
      <c r="C5948" t="s">
        <v>12</v>
      </c>
      <c r="D5948" t="s">
        <v>140</v>
      </c>
      <c r="E5948">
        <v>20</v>
      </c>
      <c r="F5948" t="s">
        <v>44</v>
      </c>
      <c r="G5948" t="s">
        <v>531</v>
      </c>
      <c r="H5948">
        <v>0</v>
      </c>
      <c r="I5948">
        <v>0</v>
      </c>
      <c r="J5948">
        <v>0</v>
      </c>
      <c r="K5948">
        <v>0</v>
      </c>
      <c r="L5948">
        <v>0</v>
      </c>
    </row>
    <row r="5949" spans="1:12" x14ac:dyDescent="0.25">
      <c r="A5949">
        <v>17</v>
      </c>
      <c r="B5949" t="s">
        <v>206</v>
      </c>
      <c r="C5949" t="s">
        <v>12</v>
      </c>
      <c r="D5949" t="s">
        <v>191</v>
      </c>
      <c r="E5949">
        <v>20</v>
      </c>
      <c r="F5949" t="s">
        <v>44</v>
      </c>
      <c r="G5949" t="s">
        <v>531</v>
      </c>
      <c r="H5949">
        <v>0</v>
      </c>
      <c r="I5949">
        <v>0</v>
      </c>
      <c r="J5949">
        <v>0</v>
      </c>
      <c r="K5949">
        <v>0</v>
      </c>
      <c r="L5949">
        <v>0</v>
      </c>
    </row>
    <row r="5950" spans="1:12" x14ac:dyDescent="0.25">
      <c r="A5950">
        <v>18</v>
      </c>
      <c r="B5950" t="s">
        <v>43</v>
      </c>
      <c r="C5950" t="s">
        <v>12</v>
      </c>
      <c r="D5950" t="s">
        <v>13</v>
      </c>
      <c r="E5950">
        <v>20</v>
      </c>
      <c r="F5950" t="s">
        <v>44</v>
      </c>
      <c r="G5950" t="s">
        <v>531</v>
      </c>
      <c r="H5950">
        <v>0</v>
      </c>
      <c r="I5950">
        <v>0</v>
      </c>
      <c r="J5950">
        <v>0</v>
      </c>
      <c r="K5950">
        <v>0</v>
      </c>
      <c r="L5950">
        <v>0</v>
      </c>
    </row>
    <row r="5951" spans="1:12" x14ac:dyDescent="0.25">
      <c r="A5951">
        <v>18</v>
      </c>
      <c r="B5951" t="s">
        <v>104</v>
      </c>
      <c r="C5951" t="s">
        <v>12</v>
      </c>
      <c r="D5951" t="s">
        <v>89</v>
      </c>
      <c r="E5951">
        <v>20</v>
      </c>
      <c r="F5951" t="s">
        <v>44</v>
      </c>
      <c r="G5951" t="s">
        <v>531</v>
      </c>
      <c r="H5951">
        <v>0</v>
      </c>
      <c r="I5951">
        <v>0</v>
      </c>
      <c r="J5951">
        <v>0</v>
      </c>
      <c r="K5951">
        <v>0</v>
      </c>
      <c r="L5951">
        <v>0</v>
      </c>
    </row>
    <row r="5952" spans="1:12" x14ac:dyDescent="0.25">
      <c r="A5952">
        <v>18</v>
      </c>
      <c r="B5952" t="s">
        <v>155</v>
      </c>
      <c r="C5952" t="s">
        <v>12</v>
      </c>
      <c r="D5952" t="s">
        <v>140</v>
      </c>
      <c r="E5952">
        <v>20</v>
      </c>
      <c r="F5952" t="s">
        <v>44</v>
      </c>
      <c r="G5952" t="s">
        <v>531</v>
      </c>
      <c r="H5952">
        <v>0</v>
      </c>
      <c r="I5952">
        <v>0</v>
      </c>
      <c r="J5952">
        <v>0</v>
      </c>
      <c r="K5952">
        <v>0</v>
      </c>
      <c r="L5952">
        <v>0</v>
      </c>
    </row>
    <row r="5953" spans="1:12" x14ac:dyDescent="0.25">
      <c r="A5953">
        <v>18</v>
      </c>
      <c r="B5953" t="s">
        <v>206</v>
      </c>
      <c r="C5953" t="s">
        <v>12</v>
      </c>
      <c r="D5953" t="s">
        <v>191</v>
      </c>
      <c r="E5953">
        <v>20</v>
      </c>
      <c r="F5953" t="s">
        <v>44</v>
      </c>
      <c r="G5953" t="s">
        <v>531</v>
      </c>
      <c r="H5953">
        <v>0</v>
      </c>
      <c r="I5953">
        <v>0</v>
      </c>
      <c r="J5953">
        <v>0</v>
      </c>
      <c r="K5953">
        <v>0</v>
      </c>
      <c r="L5953">
        <v>0</v>
      </c>
    </row>
    <row r="5954" spans="1:12" x14ac:dyDescent="0.25">
      <c r="A5954">
        <v>19</v>
      </c>
      <c r="B5954" t="s">
        <v>43</v>
      </c>
      <c r="C5954" t="s">
        <v>12</v>
      </c>
      <c r="D5954" t="s">
        <v>13</v>
      </c>
      <c r="E5954">
        <v>20</v>
      </c>
      <c r="F5954" t="s">
        <v>44</v>
      </c>
      <c r="G5954" t="s">
        <v>531</v>
      </c>
      <c r="H5954">
        <v>0</v>
      </c>
      <c r="I5954">
        <v>0</v>
      </c>
      <c r="J5954">
        <v>0</v>
      </c>
      <c r="K5954">
        <v>0</v>
      </c>
      <c r="L5954">
        <v>0</v>
      </c>
    </row>
    <row r="5955" spans="1:12" x14ac:dyDescent="0.25">
      <c r="A5955">
        <v>19</v>
      </c>
      <c r="B5955" t="s">
        <v>104</v>
      </c>
      <c r="C5955" t="s">
        <v>12</v>
      </c>
      <c r="D5955" t="s">
        <v>89</v>
      </c>
      <c r="E5955">
        <v>20</v>
      </c>
      <c r="F5955" t="s">
        <v>44</v>
      </c>
      <c r="G5955" t="s">
        <v>531</v>
      </c>
      <c r="H5955">
        <v>0</v>
      </c>
      <c r="I5955">
        <v>0</v>
      </c>
      <c r="J5955">
        <v>0</v>
      </c>
      <c r="K5955">
        <v>0</v>
      </c>
      <c r="L5955">
        <v>0</v>
      </c>
    </row>
    <row r="5956" spans="1:12" x14ac:dyDescent="0.25">
      <c r="A5956">
        <v>19</v>
      </c>
      <c r="B5956" t="s">
        <v>155</v>
      </c>
      <c r="C5956" t="s">
        <v>12</v>
      </c>
      <c r="D5956" t="s">
        <v>140</v>
      </c>
      <c r="E5956">
        <v>20</v>
      </c>
      <c r="F5956" t="s">
        <v>44</v>
      </c>
      <c r="G5956" t="s">
        <v>531</v>
      </c>
      <c r="H5956">
        <v>0</v>
      </c>
      <c r="I5956">
        <v>0</v>
      </c>
      <c r="J5956">
        <v>0</v>
      </c>
      <c r="K5956">
        <v>0</v>
      </c>
      <c r="L5956">
        <v>0</v>
      </c>
    </row>
    <row r="5957" spans="1:12" x14ac:dyDescent="0.25">
      <c r="A5957">
        <v>19</v>
      </c>
      <c r="B5957" t="s">
        <v>206</v>
      </c>
      <c r="C5957" t="s">
        <v>12</v>
      </c>
      <c r="D5957" t="s">
        <v>191</v>
      </c>
      <c r="E5957">
        <v>20</v>
      </c>
      <c r="F5957" t="s">
        <v>44</v>
      </c>
      <c r="G5957" t="s">
        <v>531</v>
      </c>
      <c r="H5957">
        <v>0</v>
      </c>
      <c r="I5957">
        <v>0</v>
      </c>
      <c r="J5957">
        <v>0</v>
      </c>
      <c r="K5957">
        <v>0</v>
      </c>
      <c r="L5957">
        <v>0</v>
      </c>
    </row>
    <row r="5958" spans="1:12" x14ac:dyDescent="0.25">
      <c r="A5958">
        <v>20</v>
      </c>
      <c r="B5958" t="s">
        <v>43</v>
      </c>
      <c r="C5958" t="s">
        <v>12</v>
      </c>
      <c r="D5958" t="s">
        <v>13</v>
      </c>
      <c r="E5958">
        <v>20</v>
      </c>
      <c r="F5958" t="s">
        <v>44</v>
      </c>
      <c r="G5958" t="s">
        <v>531</v>
      </c>
      <c r="H5958">
        <v>0</v>
      </c>
      <c r="I5958">
        <v>0</v>
      </c>
      <c r="J5958">
        <v>0</v>
      </c>
      <c r="K5958">
        <v>0</v>
      </c>
      <c r="L5958">
        <v>0</v>
      </c>
    </row>
    <row r="5959" spans="1:12" x14ac:dyDescent="0.25">
      <c r="A5959">
        <v>20</v>
      </c>
      <c r="B5959" t="s">
        <v>104</v>
      </c>
      <c r="C5959" t="s">
        <v>12</v>
      </c>
      <c r="D5959" t="s">
        <v>89</v>
      </c>
      <c r="E5959">
        <v>20</v>
      </c>
      <c r="F5959" t="s">
        <v>44</v>
      </c>
      <c r="G5959" t="s">
        <v>531</v>
      </c>
      <c r="H5959">
        <v>0</v>
      </c>
      <c r="I5959">
        <v>0</v>
      </c>
      <c r="J5959">
        <v>0</v>
      </c>
      <c r="K5959">
        <v>0</v>
      </c>
      <c r="L5959">
        <v>0</v>
      </c>
    </row>
    <row r="5960" spans="1:12" x14ac:dyDescent="0.25">
      <c r="A5960">
        <v>20</v>
      </c>
      <c r="B5960" t="s">
        <v>155</v>
      </c>
      <c r="C5960" t="s">
        <v>12</v>
      </c>
      <c r="D5960" t="s">
        <v>140</v>
      </c>
      <c r="E5960">
        <v>20</v>
      </c>
      <c r="F5960" t="s">
        <v>44</v>
      </c>
      <c r="G5960" t="s">
        <v>531</v>
      </c>
      <c r="H5960">
        <v>0</v>
      </c>
      <c r="I5960">
        <v>0</v>
      </c>
      <c r="J5960">
        <v>0</v>
      </c>
      <c r="K5960">
        <v>0</v>
      </c>
      <c r="L5960">
        <v>0</v>
      </c>
    </row>
    <row r="5961" spans="1:12" x14ac:dyDescent="0.25">
      <c r="A5961">
        <v>20</v>
      </c>
      <c r="B5961" t="s">
        <v>206</v>
      </c>
      <c r="C5961" t="s">
        <v>12</v>
      </c>
      <c r="D5961" t="s">
        <v>191</v>
      </c>
      <c r="E5961">
        <v>20</v>
      </c>
      <c r="F5961" t="s">
        <v>44</v>
      </c>
      <c r="G5961" t="s">
        <v>531</v>
      </c>
      <c r="H5961">
        <v>0</v>
      </c>
      <c r="I5961">
        <v>0</v>
      </c>
      <c r="J5961">
        <v>0</v>
      </c>
      <c r="K5961">
        <v>0</v>
      </c>
      <c r="L5961">
        <v>0</v>
      </c>
    </row>
    <row r="5962" spans="1:12" x14ac:dyDescent="0.25">
      <c r="A5962">
        <v>21</v>
      </c>
      <c r="B5962" t="s">
        <v>43</v>
      </c>
      <c r="C5962" t="s">
        <v>12</v>
      </c>
      <c r="D5962" t="s">
        <v>13</v>
      </c>
      <c r="E5962">
        <v>20</v>
      </c>
      <c r="F5962" t="s">
        <v>44</v>
      </c>
      <c r="G5962" t="s">
        <v>531</v>
      </c>
      <c r="H5962">
        <v>0</v>
      </c>
      <c r="I5962">
        <v>0</v>
      </c>
      <c r="J5962">
        <v>0</v>
      </c>
      <c r="K5962">
        <v>0</v>
      </c>
      <c r="L5962">
        <v>0</v>
      </c>
    </row>
    <row r="5963" spans="1:12" x14ac:dyDescent="0.25">
      <c r="A5963">
        <v>21</v>
      </c>
      <c r="B5963" t="s">
        <v>104</v>
      </c>
      <c r="C5963" t="s">
        <v>12</v>
      </c>
      <c r="D5963" t="s">
        <v>89</v>
      </c>
      <c r="E5963">
        <v>20</v>
      </c>
      <c r="F5963" t="s">
        <v>44</v>
      </c>
      <c r="G5963" t="s">
        <v>531</v>
      </c>
      <c r="H5963">
        <v>0</v>
      </c>
      <c r="I5963">
        <v>0</v>
      </c>
      <c r="J5963">
        <v>0</v>
      </c>
      <c r="K5963">
        <v>0</v>
      </c>
      <c r="L5963">
        <v>0</v>
      </c>
    </row>
    <row r="5964" spans="1:12" x14ac:dyDescent="0.25">
      <c r="A5964">
        <v>21</v>
      </c>
      <c r="B5964" t="s">
        <v>155</v>
      </c>
      <c r="C5964" t="s">
        <v>12</v>
      </c>
      <c r="D5964" t="s">
        <v>140</v>
      </c>
      <c r="E5964">
        <v>20</v>
      </c>
      <c r="F5964" t="s">
        <v>44</v>
      </c>
      <c r="G5964" t="s">
        <v>531</v>
      </c>
      <c r="H5964">
        <v>0</v>
      </c>
      <c r="I5964">
        <v>0</v>
      </c>
      <c r="J5964">
        <v>0</v>
      </c>
      <c r="K5964">
        <v>0</v>
      </c>
      <c r="L5964">
        <v>0</v>
      </c>
    </row>
    <row r="5965" spans="1:12" x14ac:dyDescent="0.25">
      <c r="A5965">
        <v>21</v>
      </c>
      <c r="B5965" t="s">
        <v>206</v>
      </c>
      <c r="C5965" t="s">
        <v>12</v>
      </c>
      <c r="D5965" t="s">
        <v>191</v>
      </c>
      <c r="E5965">
        <v>20</v>
      </c>
      <c r="F5965" t="s">
        <v>44</v>
      </c>
      <c r="G5965" t="s">
        <v>531</v>
      </c>
      <c r="H5965">
        <v>0</v>
      </c>
      <c r="I5965">
        <v>0</v>
      </c>
      <c r="J5965">
        <v>0</v>
      </c>
      <c r="K5965">
        <v>0</v>
      </c>
      <c r="L5965">
        <v>0</v>
      </c>
    </row>
    <row r="5966" spans="1:12" x14ac:dyDescent="0.25">
      <c r="A5966">
        <v>5</v>
      </c>
      <c r="B5966" t="s">
        <v>129</v>
      </c>
      <c r="C5966" t="s">
        <v>12</v>
      </c>
      <c r="D5966" t="s">
        <v>89</v>
      </c>
      <c r="E5966">
        <v>40</v>
      </c>
      <c r="F5966" t="s">
        <v>44</v>
      </c>
      <c r="G5966" t="s">
        <v>556</v>
      </c>
      <c r="H5966">
        <v>40</v>
      </c>
      <c r="I5966">
        <v>0</v>
      </c>
      <c r="J5966">
        <v>0</v>
      </c>
      <c r="K5966">
        <v>0</v>
      </c>
      <c r="L5966">
        <v>40</v>
      </c>
    </row>
    <row r="5967" spans="1:12" x14ac:dyDescent="0.25">
      <c r="A5967">
        <v>1</v>
      </c>
      <c r="B5967" t="s">
        <v>129</v>
      </c>
      <c r="C5967" t="s">
        <v>12</v>
      </c>
      <c r="D5967" t="s">
        <v>89</v>
      </c>
      <c r="E5967">
        <v>40</v>
      </c>
      <c r="F5967" t="s">
        <v>44</v>
      </c>
      <c r="G5967" t="s">
        <v>556</v>
      </c>
      <c r="H5967">
        <v>38</v>
      </c>
      <c r="I5967">
        <v>0</v>
      </c>
      <c r="J5967">
        <v>0</v>
      </c>
      <c r="K5967">
        <v>0</v>
      </c>
      <c r="L5967">
        <v>38</v>
      </c>
    </row>
    <row r="5968" spans="1:12" x14ac:dyDescent="0.25">
      <c r="A5968">
        <v>1</v>
      </c>
      <c r="B5968" t="s">
        <v>78</v>
      </c>
      <c r="C5968" t="s">
        <v>12</v>
      </c>
      <c r="D5968" t="s">
        <v>13</v>
      </c>
      <c r="E5968">
        <v>40</v>
      </c>
      <c r="F5968" t="s">
        <v>44</v>
      </c>
      <c r="G5968" t="s">
        <v>556</v>
      </c>
      <c r="H5968">
        <v>23</v>
      </c>
      <c r="I5968">
        <v>0</v>
      </c>
      <c r="J5968">
        <v>0</v>
      </c>
      <c r="K5968">
        <v>0</v>
      </c>
      <c r="L5968">
        <v>23</v>
      </c>
    </row>
    <row r="5969" spans="1:12" x14ac:dyDescent="0.25">
      <c r="A5969">
        <v>8</v>
      </c>
      <c r="B5969" t="s">
        <v>129</v>
      </c>
      <c r="C5969" t="s">
        <v>12</v>
      </c>
      <c r="D5969" t="s">
        <v>89</v>
      </c>
      <c r="E5969">
        <v>40</v>
      </c>
      <c r="F5969" t="s">
        <v>44</v>
      </c>
      <c r="G5969" t="s">
        <v>556</v>
      </c>
      <c r="H5969">
        <v>21</v>
      </c>
      <c r="I5969">
        <v>0</v>
      </c>
      <c r="J5969">
        <v>0</v>
      </c>
      <c r="K5969">
        <v>0</v>
      </c>
      <c r="L5969">
        <v>21</v>
      </c>
    </row>
    <row r="5970" spans="1:12" x14ac:dyDescent="0.25">
      <c r="A5970">
        <v>2</v>
      </c>
      <c r="B5970" t="s">
        <v>129</v>
      </c>
      <c r="C5970" t="s">
        <v>12</v>
      </c>
      <c r="D5970" t="s">
        <v>89</v>
      </c>
      <c r="E5970">
        <v>40</v>
      </c>
      <c r="F5970" t="s">
        <v>44</v>
      </c>
      <c r="G5970" t="s">
        <v>556</v>
      </c>
      <c r="H5970">
        <v>6</v>
      </c>
      <c r="I5970">
        <v>0</v>
      </c>
      <c r="J5970">
        <v>0</v>
      </c>
      <c r="K5970">
        <v>0</v>
      </c>
      <c r="L5970">
        <v>6</v>
      </c>
    </row>
    <row r="5971" spans="1:12" x14ac:dyDescent="0.25">
      <c r="A5971">
        <v>4</v>
      </c>
      <c r="B5971" t="s">
        <v>129</v>
      </c>
      <c r="C5971" t="s">
        <v>12</v>
      </c>
      <c r="D5971" t="s">
        <v>89</v>
      </c>
      <c r="E5971">
        <v>40</v>
      </c>
      <c r="F5971" t="s">
        <v>44</v>
      </c>
      <c r="G5971" t="s">
        <v>556</v>
      </c>
      <c r="H5971">
        <v>5</v>
      </c>
      <c r="I5971">
        <v>0</v>
      </c>
      <c r="J5971">
        <v>0</v>
      </c>
      <c r="K5971">
        <v>0</v>
      </c>
      <c r="L5971">
        <v>5</v>
      </c>
    </row>
    <row r="5972" spans="1:12" x14ac:dyDescent="0.25">
      <c r="A5972">
        <v>4</v>
      </c>
      <c r="B5972" t="s">
        <v>180</v>
      </c>
      <c r="C5972" t="s">
        <v>12</v>
      </c>
      <c r="D5972" t="s">
        <v>140</v>
      </c>
      <c r="E5972">
        <v>40</v>
      </c>
      <c r="F5972" t="s">
        <v>44</v>
      </c>
      <c r="G5972" t="s">
        <v>556</v>
      </c>
      <c r="H5972">
        <v>2</v>
      </c>
      <c r="I5972">
        <v>0</v>
      </c>
      <c r="J5972">
        <v>0</v>
      </c>
      <c r="K5972">
        <v>0</v>
      </c>
      <c r="L5972">
        <v>2</v>
      </c>
    </row>
    <row r="5973" spans="1:12" x14ac:dyDescent="0.25">
      <c r="A5973">
        <v>7</v>
      </c>
      <c r="B5973" t="s">
        <v>129</v>
      </c>
      <c r="C5973" t="s">
        <v>12</v>
      </c>
      <c r="D5973" t="s">
        <v>89</v>
      </c>
      <c r="E5973">
        <v>40</v>
      </c>
      <c r="F5973" t="s">
        <v>44</v>
      </c>
      <c r="G5973" t="s">
        <v>556</v>
      </c>
      <c r="H5973">
        <v>2</v>
      </c>
      <c r="I5973">
        <v>0</v>
      </c>
      <c r="J5973">
        <v>0</v>
      </c>
      <c r="K5973">
        <v>0</v>
      </c>
      <c r="L5973">
        <v>2</v>
      </c>
    </row>
    <row r="5974" spans="1:12" x14ac:dyDescent="0.25">
      <c r="A5974">
        <v>2</v>
      </c>
      <c r="B5974" t="s">
        <v>180</v>
      </c>
      <c r="C5974" t="s">
        <v>12</v>
      </c>
      <c r="D5974" t="s">
        <v>140</v>
      </c>
      <c r="E5974">
        <v>40</v>
      </c>
      <c r="F5974" t="s">
        <v>44</v>
      </c>
      <c r="G5974" t="s">
        <v>556</v>
      </c>
      <c r="H5974">
        <v>1</v>
      </c>
      <c r="I5974">
        <v>0</v>
      </c>
      <c r="J5974">
        <v>0</v>
      </c>
      <c r="K5974">
        <v>0</v>
      </c>
      <c r="L5974">
        <v>1</v>
      </c>
    </row>
    <row r="5975" spans="1:12" x14ac:dyDescent="0.25">
      <c r="A5975">
        <v>4</v>
      </c>
      <c r="B5975" t="s">
        <v>78</v>
      </c>
      <c r="C5975" t="s">
        <v>12</v>
      </c>
      <c r="D5975" t="s">
        <v>13</v>
      </c>
      <c r="E5975">
        <v>40</v>
      </c>
      <c r="F5975" t="s">
        <v>44</v>
      </c>
      <c r="G5975" t="s">
        <v>556</v>
      </c>
      <c r="H5975">
        <v>1</v>
      </c>
      <c r="I5975">
        <v>0</v>
      </c>
      <c r="J5975">
        <v>0</v>
      </c>
      <c r="K5975">
        <v>0</v>
      </c>
      <c r="L5975">
        <v>1</v>
      </c>
    </row>
    <row r="5976" spans="1:12" x14ac:dyDescent="0.25">
      <c r="A5976">
        <v>8</v>
      </c>
      <c r="B5976" t="s">
        <v>78</v>
      </c>
      <c r="C5976" t="s">
        <v>12</v>
      </c>
      <c r="D5976" t="s">
        <v>13</v>
      </c>
      <c r="E5976">
        <v>40</v>
      </c>
      <c r="F5976" t="s">
        <v>44</v>
      </c>
      <c r="G5976" t="s">
        <v>556</v>
      </c>
      <c r="H5976">
        <v>1</v>
      </c>
      <c r="I5976">
        <v>0</v>
      </c>
      <c r="J5976">
        <v>0</v>
      </c>
      <c r="K5976">
        <v>0</v>
      </c>
      <c r="L5976">
        <v>1</v>
      </c>
    </row>
    <row r="5977" spans="1:12" x14ac:dyDescent="0.25">
      <c r="A5977">
        <v>17</v>
      </c>
      <c r="B5977" t="s">
        <v>129</v>
      </c>
      <c r="C5977" t="s">
        <v>12</v>
      </c>
      <c r="D5977" t="s">
        <v>89</v>
      </c>
      <c r="E5977">
        <v>40</v>
      </c>
      <c r="F5977" t="s">
        <v>44</v>
      </c>
      <c r="G5977" t="s">
        <v>556</v>
      </c>
      <c r="H5977">
        <v>1</v>
      </c>
      <c r="I5977">
        <v>0</v>
      </c>
      <c r="J5977">
        <v>0</v>
      </c>
      <c r="K5977">
        <v>0</v>
      </c>
      <c r="L5977">
        <v>1</v>
      </c>
    </row>
    <row r="5978" spans="1:12" x14ac:dyDescent="0.25">
      <c r="A5978">
        <v>1</v>
      </c>
      <c r="B5978" t="s">
        <v>180</v>
      </c>
      <c r="C5978" t="s">
        <v>12</v>
      </c>
      <c r="D5978" t="s">
        <v>140</v>
      </c>
      <c r="E5978">
        <v>40</v>
      </c>
      <c r="F5978" t="s">
        <v>44</v>
      </c>
      <c r="G5978" t="s">
        <v>556</v>
      </c>
      <c r="H5978">
        <v>0</v>
      </c>
      <c r="I5978">
        <v>0</v>
      </c>
      <c r="J5978">
        <v>0</v>
      </c>
      <c r="K5978">
        <v>0</v>
      </c>
      <c r="L5978">
        <v>0</v>
      </c>
    </row>
    <row r="5979" spans="1:12" x14ac:dyDescent="0.25">
      <c r="A5979">
        <v>1</v>
      </c>
      <c r="B5979" t="s">
        <v>231</v>
      </c>
      <c r="C5979" t="s">
        <v>12</v>
      </c>
      <c r="D5979" t="s">
        <v>191</v>
      </c>
      <c r="E5979">
        <v>40</v>
      </c>
      <c r="F5979" t="s">
        <v>44</v>
      </c>
      <c r="G5979" t="s">
        <v>556</v>
      </c>
      <c r="H5979">
        <v>0</v>
      </c>
      <c r="I5979">
        <v>0</v>
      </c>
      <c r="J5979">
        <v>0</v>
      </c>
      <c r="K5979">
        <v>0</v>
      </c>
      <c r="L5979">
        <v>0</v>
      </c>
    </row>
    <row r="5980" spans="1:12" x14ac:dyDescent="0.25">
      <c r="A5980">
        <v>2</v>
      </c>
      <c r="B5980" t="s">
        <v>78</v>
      </c>
      <c r="C5980" t="s">
        <v>12</v>
      </c>
      <c r="D5980" t="s">
        <v>13</v>
      </c>
      <c r="E5980">
        <v>40</v>
      </c>
      <c r="F5980" t="s">
        <v>44</v>
      </c>
      <c r="G5980" t="s">
        <v>556</v>
      </c>
      <c r="H5980">
        <v>0</v>
      </c>
      <c r="I5980">
        <v>0</v>
      </c>
      <c r="J5980">
        <v>0</v>
      </c>
      <c r="K5980">
        <v>0</v>
      </c>
      <c r="L5980">
        <v>0</v>
      </c>
    </row>
    <row r="5981" spans="1:12" x14ac:dyDescent="0.25">
      <c r="A5981">
        <v>2</v>
      </c>
      <c r="B5981" t="s">
        <v>231</v>
      </c>
      <c r="C5981" t="s">
        <v>12</v>
      </c>
      <c r="D5981" t="s">
        <v>191</v>
      </c>
      <c r="E5981">
        <v>40</v>
      </c>
      <c r="F5981" t="s">
        <v>44</v>
      </c>
      <c r="G5981" t="s">
        <v>556</v>
      </c>
      <c r="H5981">
        <v>0</v>
      </c>
      <c r="I5981">
        <v>0</v>
      </c>
      <c r="J5981">
        <v>0</v>
      </c>
      <c r="K5981">
        <v>0</v>
      </c>
      <c r="L5981">
        <v>0</v>
      </c>
    </row>
    <row r="5982" spans="1:12" x14ac:dyDescent="0.25">
      <c r="A5982">
        <v>3</v>
      </c>
      <c r="B5982" t="s">
        <v>78</v>
      </c>
      <c r="C5982" t="s">
        <v>12</v>
      </c>
      <c r="D5982" t="s">
        <v>13</v>
      </c>
      <c r="E5982">
        <v>40</v>
      </c>
      <c r="F5982" t="s">
        <v>44</v>
      </c>
      <c r="G5982" t="s">
        <v>556</v>
      </c>
      <c r="H5982">
        <v>0</v>
      </c>
      <c r="I5982">
        <v>0</v>
      </c>
      <c r="J5982">
        <v>0</v>
      </c>
      <c r="K5982">
        <v>0</v>
      </c>
      <c r="L5982">
        <v>0</v>
      </c>
    </row>
    <row r="5983" spans="1:12" x14ac:dyDescent="0.25">
      <c r="A5983">
        <v>3</v>
      </c>
      <c r="B5983" t="s">
        <v>129</v>
      </c>
      <c r="C5983" t="s">
        <v>12</v>
      </c>
      <c r="D5983" t="s">
        <v>89</v>
      </c>
      <c r="E5983">
        <v>40</v>
      </c>
      <c r="F5983" t="s">
        <v>44</v>
      </c>
      <c r="G5983" t="s">
        <v>556</v>
      </c>
      <c r="H5983">
        <v>0</v>
      </c>
      <c r="I5983">
        <v>0</v>
      </c>
      <c r="J5983">
        <v>0</v>
      </c>
      <c r="K5983">
        <v>0</v>
      </c>
      <c r="L5983">
        <v>0</v>
      </c>
    </row>
    <row r="5984" spans="1:12" x14ac:dyDescent="0.25">
      <c r="A5984">
        <v>3</v>
      </c>
      <c r="B5984" t="s">
        <v>180</v>
      </c>
      <c r="C5984" t="s">
        <v>12</v>
      </c>
      <c r="D5984" t="s">
        <v>140</v>
      </c>
      <c r="E5984">
        <v>40</v>
      </c>
      <c r="F5984" t="s">
        <v>44</v>
      </c>
      <c r="G5984" t="s">
        <v>556</v>
      </c>
      <c r="H5984">
        <v>0</v>
      </c>
      <c r="I5984">
        <v>0</v>
      </c>
      <c r="J5984">
        <v>0</v>
      </c>
      <c r="K5984">
        <v>0</v>
      </c>
      <c r="L5984">
        <v>0</v>
      </c>
    </row>
    <row r="5985" spans="1:12" x14ac:dyDescent="0.25">
      <c r="A5985">
        <v>3</v>
      </c>
      <c r="B5985" t="s">
        <v>231</v>
      </c>
      <c r="C5985" t="s">
        <v>12</v>
      </c>
      <c r="D5985" t="s">
        <v>191</v>
      </c>
      <c r="E5985">
        <v>40</v>
      </c>
      <c r="F5985" t="s">
        <v>44</v>
      </c>
      <c r="G5985" t="s">
        <v>556</v>
      </c>
      <c r="H5985">
        <v>0</v>
      </c>
      <c r="I5985">
        <v>0</v>
      </c>
      <c r="J5985">
        <v>0</v>
      </c>
      <c r="K5985">
        <v>0</v>
      </c>
      <c r="L5985">
        <v>0</v>
      </c>
    </row>
    <row r="5986" spans="1:12" x14ac:dyDescent="0.25">
      <c r="A5986">
        <v>4</v>
      </c>
      <c r="B5986" t="s">
        <v>231</v>
      </c>
      <c r="C5986" t="s">
        <v>12</v>
      </c>
      <c r="D5986" t="s">
        <v>191</v>
      </c>
      <c r="E5986">
        <v>40</v>
      </c>
      <c r="F5986" t="s">
        <v>44</v>
      </c>
      <c r="G5986" t="s">
        <v>556</v>
      </c>
      <c r="H5986">
        <v>0</v>
      </c>
      <c r="I5986">
        <v>0</v>
      </c>
      <c r="J5986">
        <v>0</v>
      </c>
      <c r="K5986">
        <v>0</v>
      </c>
      <c r="L5986">
        <v>0</v>
      </c>
    </row>
    <row r="5987" spans="1:12" x14ac:dyDescent="0.25">
      <c r="A5987">
        <v>5</v>
      </c>
      <c r="B5987" t="s">
        <v>78</v>
      </c>
      <c r="C5987" t="s">
        <v>12</v>
      </c>
      <c r="D5987" t="s">
        <v>13</v>
      </c>
      <c r="E5987">
        <v>40</v>
      </c>
      <c r="F5987" t="s">
        <v>44</v>
      </c>
      <c r="G5987" t="s">
        <v>556</v>
      </c>
      <c r="H5987">
        <v>0</v>
      </c>
      <c r="I5987">
        <v>0</v>
      </c>
      <c r="J5987">
        <v>0</v>
      </c>
      <c r="K5987">
        <v>0</v>
      </c>
      <c r="L5987">
        <v>0</v>
      </c>
    </row>
    <row r="5988" spans="1:12" x14ac:dyDescent="0.25">
      <c r="A5988">
        <v>5</v>
      </c>
      <c r="B5988" t="s">
        <v>180</v>
      </c>
      <c r="C5988" t="s">
        <v>12</v>
      </c>
      <c r="D5988" t="s">
        <v>140</v>
      </c>
      <c r="E5988">
        <v>40</v>
      </c>
      <c r="F5988" t="s">
        <v>44</v>
      </c>
      <c r="G5988" t="s">
        <v>556</v>
      </c>
      <c r="H5988">
        <v>0</v>
      </c>
      <c r="I5988">
        <v>0</v>
      </c>
      <c r="J5988">
        <v>0</v>
      </c>
      <c r="K5988">
        <v>0</v>
      </c>
      <c r="L5988">
        <v>0</v>
      </c>
    </row>
    <row r="5989" spans="1:12" x14ac:dyDescent="0.25">
      <c r="A5989">
        <v>5</v>
      </c>
      <c r="B5989" t="s">
        <v>231</v>
      </c>
      <c r="C5989" t="s">
        <v>12</v>
      </c>
      <c r="D5989" t="s">
        <v>191</v>
      </c>
      <c r="E5989">
        <v>40</v>
      </c>
      <c r="F5989" t="s">
        <v>44</v>
      </c>
      <c r="G5989" t="s">
        <v>556</v>
      </c>
      <c r="H5989">
        <v>0</v>
      </c>
      <c r="I5989">
        <v>0</v>
      </c>
      <c r="J5989">
        <v>0</v>
      </c>
      <c r="K5989">
        <v>0</v>
      </c>
      <c r="L5989">
        <v>0</v>
      </c>
    </row>
    <row r="5990" spans="1:12" x14ac:dyDescent="0.25">
      <c r="A5990">
        <v>6</v>
      </c>
      <c r="B5990" t="s">
        <v>78</v>
      </c>
      <c r="C5990" t="s">
        <v>12</v>
      </c>
      <c r="D5990" t="s">
        <v>13</v>
      </c>
      <c r="E5990">
        <v>40</v>
      </c>
      <c r="F5990" t="s">
        <v>44</v>
      </c>
      <c r="G5990" t="s">
        <v>556</v>
      </c>
      <c r="H5990">
        <v>0</v>
      </c>
      <c r="I5990">
        <v>0</v>
      </c>
      <c r="J5990">
        <v>0</v>
      </c>
      <c r="K5990">
        <v>0</v>
      </c>
      <c r="L5990">
        <v>0</v>
      </c>
    </row>
    <row r="5991" spans="1:12" x14ac:dyDescent="0.25">
      <c r="A5991">
        <v>6</v>
      </c>
      <c r="B5991" t="s">
        <v>129</v>
      </c>
      <c r="C5991" t="s">
        <v>12</v>
      </c>
      <c r="D5991" t="s">
        <v>89</v>
      </c>
      <c r="E5991">
        <v>40</v>
      </c>
      <c r="F5991" t="s">
        <v>44</v>
      </c>
      <c r="G5991" t="s">
        <v>556</v>
      </c>
      <c r="H5991">
        <v>0</v>
      </c>
      <c r="I5991">
        <v>0</v>
      </c>
      <c r="J5991">
        <v>0</v>
      </c>
      <c r="K5991">
        <v>0</v>
      </c>
      <c r="L5991">
        <v>0</v>
      </c>
    </row>
    <row r="5992" spans="1:12" x14ac:dyDescent="0.25">
      <c r="A5992">
        <v>6</v>
      </c>
      <c r="B5992" t="s">
        <v>180</v>
      </c>
      <c r="C5992" t="s">
        <v>12</v>
      </c>
      <c r="D5992" t="s">
        <v>140</v>
      </c>
      <c r="E5992">
        <v>40</v>
      </c>
      <c r="F5992" t="s">
        <v>44</v>
      </c>
      <c r="G5992" t="s">
        <v>556</v>
      </c>
      <c r="H5992">
        <v>0</v>
      </c>
      <c r="I5992">
        <v>0</v>
      </c>
      <c r="J5992">
        <v>0</v>
      </c>
      <c r="K5992">
        <v>0</v>
      </c>
      <c r="L5992">
        <v>0</v>
      </c>
    </row>
    <row r="5993" spans="1:12" x14ac:dyDescent="0.25">
      <c r="A5993">
        <v>6</v>
      </c>
      <c r="B5993" t="s">
        <v>231</v>
      </c>
      <c r="C5993" t="s">
        <v>12</v>
      </c>
      <c r="D5993" t="s">
        <v>191</v>
      </c>
      <c r="E5993">
        <v>40</v>
      </c>
      <c r="F5993" t="s">
        <v>44</v>
      </c>
      <c r="G5993" t="s">
        <v>556</v>
      </c>
      <c r="H5993">
        <v>0</v>
      </c>
      <c r="I5993">
        <v>0</v>
      </c>
      <c r="J5993">
        <v>0</v>
      </c>
      <c r="K5993">
        <v>0</v>
      </c>
      <c r="L5993">
        <v>0</v>
      </c>
    </row>
    <row r="5994" spans="1:12" x14ac:dyDescent="0.25">
      <c r="A5994">
        <v>7</v>
      </c>
      <c r="B5994" t="s">
        <v>78</v>
      </c>
      <c r="C5994" t="s">
        <v>12</v>
      </c>
      <c r="D5994" t="s">
        <v>13</v>
      </c>
      <c r="E5994">
        <v>40</v>
      </c>
      <c r="F5994" t="s">
        <v>44</v>
      </c>
      <c r="G5994" t="s">
        <v>556</v>
      </c>
      <c r="H5994">
        <v>0</v>
      </c>
      <c r="I5994">
        <v>0</v>
      </c>
      <c r="J5994">
        <v>0</v>
      </c>
      <c r="K5994">
        <v>0</v>
      </c>
      <c r="L5994">
        <v>0</v>
      </c>
    </row>
    <row r="5995" spans="1:12" x14ac:dyDescent="0.25">
      <c r="A5995">
        <v>7</v>
      </c>
      <c r="B5995" t="s">
        <v>180</v>
      </c>
      <c r="C5995" t="s">
        <v>12</v>
      </c>
      <c r="D5995" t="s">
        <v>140</v>
      </c>
      <c r="E5995">
        <v>40</v>
      </c>
      <c r="F5995" t="s">
        <v>44</v>
      </c>
      <c r="G5995" t="s">
        <v>556</v>
      </c>
      <c r="H5995">
        <v>0</v>
      </c>
      <c r="I5995">
        <v>0</v>
      </c>
      <c r="J5995">
        <v>0</v>
      </c>
      <c r="K5995">
        <v>0</v>
      </c>
      <c r="L5995">
        <v>0</v>
      </c>
    </row>
    <row r="5996" spans="1:12" x14ac:dyDescent="0.25">
      <c r="A5996">
        <v>7</v>
      </c>
      <c r="B5996" t="s">
        <v>231</v>
      </c>
      <c r="C5996" t="s">
        <v>12</v>
      </c>
      <c r="D5996" t="s">
        <v>191</v>
      </c>
      <c r="E5996">
        <v>40</v>
      </c>
      <c r="F5996" t="s">
        <v>44</v>
      </c>
      <c r="G5996" t="s">
        <v>556</v>
      </c>
      <c r="H5996">
        <v>0</v>
      </c>
      <c r="I5996">
        <v>0</v>
      </c>
      <c r="J5996">
        <v>0</v>
      </c>
      <c r="K5996">
        <v>0</v>
      </c>
      <c r="L5996">
        <v>0</v>
      </c>
    </row>
    <row r="5997" spans="1:12" x14ac:dyDescent="0.25">
      <c r="A5997">
        <v>8</v>
      </c>
      <c r="B5997" t="s">
        <v>180</v>
      </c>
      <c r="C5997" t="s">
        <v>12</v>
      </c>
      <c r="D5997" t="s">
        <v>140</v>
      </c>
      <c r="E5997">
        <v>40</v>
      </c>
      <c r="F5997" t="s">
        <v>44</v>
      </c>
      <c r="G5997" t="s">
        <v>556</v>
      </c>
      <c r="H5997">
        <v>0</v>
      </c>
      <c r="I5997">
        <v>0</v>
      </c>
      <c r="J5997">
        <v>0</v>
      </c>
      <c r="K5997">
        <v>0</v>
      </c>
      <c r="L5997">
        <v>0</v>
      </c>
    </row>
    <row r="5998" spans="1:12" x14ac:dyDescent="0.25">
      <c r="A5998">
        <v>8</v>
      </c>
      <c r="B5998" t="s">
        <v>231</v>
      </c>
      <c r="C5998" t="s">
        <v>12</v>
      </c>
      <c r="D5998" t="s">
        <v>191</v>
      </c>
      <c r="E5998">
        <v>40</v>
      </c>
      <c r="F5998" t="s">
        <v>44</v>
      </c>
      <c r="G5998" t="s">
        <v>556</v>
      </c>
      <c r="H5998">
        <v>0</v>
      </c>
      <c r="I5998">
        <v>0</v>
      </c>
      <c r="J5998">
        <v>0</v>
      </c>
      <c r="K5998">
        <v>0</v>
      </c>
      <c r="L5998">
        <v>0</v>
      </c>
    </row>
    <row r="5999" spans="1:12" x14ac:dyDescent="0.25">
      <c r="A5999">
        <v>9</v>
      </c>
      <c r="B5999" t="s">
        <v>78</v>
      </c>
      <c r="C5999" t="s">
        <v>12</v>
      </c>
      <c r="D5999" t="s">
        <v>13</v>
      </c>
      <c r="E5999">
        <v>40</v>
      </c>
      <c r="F5999" t="s">
        <v>44</v>
      </c>
      <c r="G5999" t="s">
        <v>556</v>
      </c>
      <c r="H5999">
        <v>0</v>
      </c>
      <c r="I5999">
        <v>0</v>
      </c>
      <c r="J5999">
        <v>0</v>
      </c>
      <c r="K5999">
        <v>0</v>
      </c>
      <c r="L5999">
        <v>0</v>
      </c>
    </row>
    <row r="6000" spans="1:12" x14ac:dyDescent="0.25">
      <c r="A6000">
        <v>9</v>
      </c>
      <c r="B6000" t="s">
        <v>129</v>
      </c>
      <c r="C6000" t="s">
        <v>12</v>
      </c>
      <c r="D6000" t="s">
        <v>89</v>
      </c>
      <c r="E6000">
        <v>40</v>
      </c>
      <c r="F6000" t="s">
        <v>44</v>
      </c>
      <c r="G6000" t="s">
        <v>556</v>
      </c>
      <c r="H6000">
        <v>0</v>
      </c>
      <c r="I6000">
        <v>0</v>
      </c>
      <c r="J6000">
        <v>0</v>
      </c>
      <c r="K6000">
        <v>0</v>
      </c>
      <c r="L6000">
        <v>0</v>
      </c>
    </row>
    <row r="6001" spans="1:12" x14ac:dyDescent="0.25">
      <c r="A6001">
        <v>9</v>
      </c>
      <c r="B6001" t="s">
        <v>180</v>
      </c>
      <c r="C6001" t="s">
        <v>12</v>
      </c>
      <c r="D6001" t="s">
        <v>140</v>
      </c>
      <c r="E6001">
        <v>40</v>
      </c>
      <c r="F6001" t="s">
        <v>44</v>
      </c>
      <c r="G6001" t="s">
        <v>556</v>
      </c>
      <c r="H6001">
        <v>0</v>
      </c>
      <c r="I6001">
        <v>0</v>
      </c>
      <c r="J6001">
        <v>0</v>
      </c>
      <c r="K6001">
        <v>0</v>
      </c>
      <c r="L6001">
        <v>0</v>
      </c>
    </row>
    <row r="6002" spans="1:12" x14ac:dyDescent="0.25">
      <c r="A6002">
        <v>9</v>
      </c>
      <c r="B6002" t="s">
        <v>231</v>
      </c>
      <c r="C6002" t="s">
        <v>12</v>
      </c>
      <c r="D6002" t="s">
        <v>191</v>
      </c>
      <c r="E6002">
        <v>40</v>
      </c>
      <c r="F6002" t="s">
        <v>44</v>
      </c>
      <c r="G6002" t="s">
        <v>556</v>
      </c>
      <c r="H6002">
        <v>0</v>
      </c>
      <c r="I6002">
        <v>0</v>
      </c>
      <c r="J6002">
        <v>0</v>
      </c>
      <c r="K6002">
        <v>0</v>
      </c>
      <c r="L6002">
        <v>0</v>
      </c>
    </row>
    <row r="6003" spans="1:12" x14ac:dyDescent="0.25">
      <c r="A6003">
        <v>10</v>
      </c>
      <c r="B6003" t="s">
        <v>78</v>
      </c>
      <c r="C6003" t="s">
        <v>12</v>
      </c>
      <c r="D6003" t="s">
        <v>13</v>
      </c>
      <c r="E6003">
        <v>40</v>
      </c>
      <c r="F6003" t="s">
        <v>44</v>
      </c>
      <c r="G6003" t="s">
        <v>556</v>
      </c>
      <c r="H6003">
        <v>0</v>
      </c>
      <c r="I6003">
        <v>0</v>
      </c>
      <c r="J6003">
        <v>0</v>
      </c>
      <c r="K6003">
        <v>0</v>
      </c>
      <c r="L6003">
        <v>0</v>
      </c>
    </row>
    <row r="6004" spans="1:12" x14ac:dyDescent="0.25">
      <c r="A6004">
        <v>10</v>
      </c>
      <c r="B6004" t="s">
        <v>129</v>
      </c>
      <c r="C6004" t="s">
        <v>12</v>
      </c>
      <c r="D6004" t="s">
        <v>89</v>
      </c>
      <c r="E6004">
        <v>40</v>
      </c>
      <c r="F6004" t="s">
        <v>44</v>
      </c>
      <c r="G6004" t="s">
        <v>556</v>
      </c>
      <c r="H6004">
        <v>0</v>
      </c>
      <c r="I6004">
        <v>0</v>
      </c>
      <c r="J6004">
        <v>0</v>
      </c>
      <c r="K6004">
        <v>0</v>
      </c>
      <c r="L6004">
        <v>0</v>
      </c>
    </row>
    <row r="6005" spans="1:12" x14ac:dyDescent="0.25">
      <c r="A6005">
        <v>10</v>
      </c>
      <c r="B6005" t="s">
        <v>180</v>
      </c>
      <c r="C6005" t="s">
        <v>12</v>
      </c>
      <c r="D6005" t="s">
        <v>140</v>
      </c>
      <c r="E6005">
        <v>40</v>
      </c>
      <c r="F6005" t="s">
        <v>44</v>
      </c>
      <c r="G6005" t="s">
        <v>556</v>
      </c>
      <c r="H6005">
        <v>0</v>
      </c>
      <c r="I6005">
        <v>0</v>
      </c>
      <c r="J6005">
        <v>0</v>
      </c>
      <c r="K6005">
        <v>0</v>
      </c>
      <c r="L6005">
        <v>0</v>
      </c>
    </row>
    <row r="6006" spans="1:12" x14ac:dyDescent="0.25">
      <c r="A6006">
        <v>10</v>
      </c>
      <c r="B6006" t="s">
        <v>231</v>
      </c>
      <c r="C6006" t="s">
        <v>12</v>
      </c>
      <c r="D6006" t="s">
        <v>191</v>
      </c>
      <c r="E6006">
        <v>40</v>
      </c>
      <c r="F6006" t="s">
        <v>44</v>
      </c>
      <c r="G6006" t="s">
        <v>556</v>
      </c>
      <c r="H6006">
        <v>0</v>
      </c>
      <c r="I6006">
        <v>0</v>
      </c>
      <c r="J6006">
        <v>0</v>
      </c>
      <c r="K6006">
        <v>0</v>
      </c>
      <c r="L6006">
        <v>0</v>
      </c>
    </row>
    <row r="6007" spans="1:12" x14ac:dyDescent="0.25">
      <c r="A6007">
        <v>11</v>
      </c>
      <c r="B6007" t="s">
        <v>78</v>
      </c>
      <c r="C6007" t="s">
        <v>12</v>
      </c>
      <c r="D6007" t="s">
        <v>13</v>
      </c>
      <c r="E6007">
        <v>40</v>
      </c>
      <c r="F6007" t="s">
        <v>44</v>
      </c>
      <c r="G6007" t="s">
        <v>556</v>
      </c>
      <c r="H6007">
        <v>0</v>
      </c>
      <c r="I6007">
        <v>0</v>
      </c>
      <c r="J6007">
        <v>0</v>
      </c>
      <c r="K6007">
        <v>0</v>
      </c>
      <c r="L6007">
        <v>0</v>
      </c>
    </row>
    <row r="6008" spans="1:12" x14ac:dyDescent="0.25">
      <c r="A6008">
        <v>11</v>
      </c>
      <c r="B6008" t="s">
        <v>129</v>
      </c>
      <c r="C6008" t="s">
        <v>12</v>
      </c>
      <c r="D6008" t="s">
        <v>89</v>
      </c>
      <c r="E6008">
        <v>40</v>
      </c>
      <c r="F6008" t="s">
        <v>44</v>
      </c>
      <c r="G6008" t="s">
        <v>556</v>
      </c>
      <c r="H6008">
        <v>0</v>
      </c>
      <c r="I6008">
        <v>0</v>
      </c>
      <c r="J6008">
        <v>0</v>
      </c>
      <c r="K6008">
        <v>0</v>
      </c>
      <c r="L6008">
        <v>0</v>
      </c>
    </row>
    <row r="6009" spans="1:12" x14ac:dyDescent="0.25">
      <c r="A6009">
        <v>11</v>
      </c>
      <c r="B6009" t="s">
        <v>180</v>
      </c>
      <c r="C6009" t="s">
        <v>12</v>
      </c>
      <c r="D6009" t="s">
        <v>140</v>
      </c>
      <c r="E6009">
        <v>40</v>
      </c>
      <c r="F6009" t="s">
        <v>44</v>
      </c>
      <c r="G6009" t="s">
        <v>556</v>
      </c>
      <c r="H6009">
        <v>0</v>
      </c>
      <c r="I6009">
        <v>0</v>
      </c>
      <c r="J6009">
        <v>0</v>
      </c>
      <c r="K6009">
        <v>0</v>
      </c>
      <c r="L6009">
        <v>0</v>
      </c>
    </row>
    <row r="6010" spans="1:12" x14ac:dyDescent="0.25">
      <c r="A6010">
        <v>11</v>
      </c>
      <c r="B6010" t="s">
        <v>231</v>
      </c>
      <c r="C6010" t="s">
        <v>12</v>
      </c>
      <c r="D6010" t="s">
        <v>191</v>
      </c>
      <c r="E6010">
        <v>40</v>
      </c>
      <c r="F6010" t="s">
        <v>44</v>
      </c>
      <c r="G6010" t="s">
        <v>556</v>
      </c>
      <c r="H6010">
        <v>0</v>
      </c>
      <c r="I6010">
        <v>0</v>
      </c>
      <c r="J6010">
        <v>0</v>
      </c>
      <c r="K6010">
        <v>0</v>
      </c>
      <c r="L6010">
        <v>0</v>
      </c>
    </row>
    <row r="6011" spans="1:12" x14ac:dyDescent="0.25">
      <c r="A6011">
        <v>12</v>
      </c>
      <c r="B6011" t="s">
        <v>78</v>
      </c>
      <c r="C6011" t="s">
        <v>12</v>
      </c>
      <c r="D6011" t="s">
        <v>13</v>
      </c>
      <c r="E6011">
        <v>40</v>
      </c>
      <c r="F6011" t="s">
        <v>44</v>
      </c>
      <c r="G6011" t="s">
        <v>556</v>
      </c>
      <c r="H6011">
        <v>0</v>
      </c>
      <c r="I6011">
        <v>0</v>
      </c>
      <c r="J6011">
        <v>0</v>
      </c>
      <c r="K6011">
        <v>0</v>
      </c>
      <c r="L6011">
        <v>0</v>
      </c>
    </row>
    <row r="6012" spans="1:12" x14ac:dyDescent="0.25">
      <c r="A6012">
        <v>12</v>
      </c>
      <c r="B6012" t="s">
        <v>129</v>
      </c>
      <c r="C6012" t="s">
        <v>12</v>
      </c>
      <c r="D6012" t="s">
        <v>89</v>
      </c>
      <c r="E6012">
        <v>40</v>
      </c>
      <c r="F6012" t="s">
        <v>44</v>
      </c>
      <c r="G6012" t="s">
        <v>556</v>
      </c>
      <c r="H6012">
        <v>0</v>
      </c>
      <c r="I6012">
        <v>0</v>
      </c>
      <c r="J6012">
        <v>0</v>
      </c>
      <c r="K6012">
        <v>0</v>
      </c>
      <c r="L6012">
        <v>0</v>
      </c>
    </row>
    <row r="6013" spans="1:12" x14ac:dyDescent="0.25">
      <c r="A6013">
        <v>12</v>
      </c>
      <c r="B6013" t="s">
        <v>180</v>
      </c>
      <c r="C6013" t="s">
        <v>12</v>
      </c>
      <c r="D6013" t="s">
        <v>140</v>
      </c>
      <c r="E6013">
        <v>40</v>
      </c>
      <c r="F6013" t="s">
        <v>44</v>
      </c>
      <c r="G6013" t="s">
        <v>556</v>
      </c>
      <c r="H6013">
        <v>0</v>
      </c>
      <c r="I6013">
        <v>0</v>
      </c>
      <c r="J6013">
        <v>0</v>
      </c>
      <c r="K6013">
        <v>0</v>
      </c>
      <c r="L6013">
        <v>0</v>
      </c>
    </row>
    <row r="6014" spans="1:12" x14ac:dyDescent="0.25">
      <c r="A6014">
        <v>12</v>
      </c>
      <c r="B6014" t="s">
        <v>231</v>
      </c>
      <c r="C6014" t="s">
        <v>12</v>
      </c>
      <c r="D6014" t="s">
        <v>191</v>
      </c>
      <c r="E6014">
        <v>40</v>
      </c>
      <c r="F6014" t="s">
        <v>44</v>
      </c>
      <c r="G6014" t="s">
        <v>556</v>
      </c>
      <c r="H6014">
        <v>0</v>
      </c>
      <c r="I6014">
        <v>0</v>
      </c>
      <c r="J6014">
        <v>0</v>
      </c>
      <c r="K6014">
        <v>0</v>
      </c>
      <c r="L6014">
        <v>0</v>
      </c>
    </row>
    <row r="6015" spans="1:12" x14ac:dyDescent="0.25">
      <c r="A6015">
        <v>13</v>
      </c>
      <c r="B6015" t="s">
        <v>78</v>
      </c>
      <c r="C6015" t="s">
        <v>12</v>
      </c>
      <c r="D6015" t="s">
        <v>13</v>
      </c>
      <c r="E6015">
        <v>40</v>
      </c>
      <c r="F6015" t="s">
        <v>44</v>
      </c>
      <c r="G6015" t="s">
        <v>556</v>
      </c>
      <c r="H6015">
        <v>0</v>
      </c>
      <c r="I6015">
        <v>0</v>
      </c>
      <c r="J6015">
        <v>0</v>
      </c>
      <c r="K6015">
        <v>0</v>
      </c>
      <c r="L6015">
        <v>0</v>
      </c>
    </row>
    <row r="6016" spans="1:12" x14ac:dyDescent="0.25">
      <c r="A6016">
        <v>13</v>
      </c>
      <c r="B6016" t="s">
        <v>129</v>
      </c>
      <c r="C6016" t="s">
        <v>12</v>
      </c>
      <c r="D6016" t="s">
        <v>89</v>
      </c>
      <c r="E6016">
        <v>40</v>
      </c>
      <c r="F6016" t="s">
        <v>44</v>
      </c>
      <c r="G6016" t="s">
        <v>556</v>
      </c>
      <c r="H6016">
        <v>0</v>
      </c>
      <c r="I6016">
        <v>0</v>
      </c>
      <c r="J6016">
        <v>0</v>
      </c>
      <c r="K6016">
        <v>0</v>
      </c>
      <c r="L6016">
        <v>0</v>
      </c>
    </row>
    <row r="6017" spans="1:12" x14ac:dyDescent="0.25">
      <c r="A6017">
        <v>13</v>
      </c>
      <c r="B6017" t="s">
        <v>180</v>
      </c>
      <c r="C6017" t="s">
        <v>12</v>
      </c>
      <c r="D6017" t="s">
        <v>140</v>
      </c>
      <c r="E6017">
        <v>40</v>
      </c>
      <c r="F6017" t="s">
        <v>44</v>
      </c>
      <c r="G6017" t="s">
        <v>556</v>
      </c>
      <c r="H6017">
        <v>0</v>
      </c>
      <c r="I6017">
        <v>0</v>
      </c>
      <c r="J6017">
        <v>0</v>
      </c>
      <c r="K6017">
        <v>0</v>
      </c>
      <c r="L6017">
        <v>0</v>
      </c>
    </row>
    <row r="6018" spans="1:12" x14ac:dyDescent="0.25">
      <c r="A6018">
        <v>13</v>
      </c>
      <c r="B6018" t="s">
        <v>231</v>
      </c>
      <c r="C6018" t="s">
        <v>12</v>
      </c>
      <c r="D6018" t="s">
        <v>191</v>
      </c>
      <c r="E6018">
        <v>40</v>
      </c>
      <c r="F6018" t="s">
        <v>44</v>
      </c>
      <c r="G6018" t="s">
        <v>556</v>
      </c>
      <c r="H6018">
        <v>0</v>
      </c>
      <c r="I6018">
        <v>0</v>
      </c>
      <c r="J6018">
        <v>0</v>
      </c>
      <c r="K6018">
        <v>0</v>
      </c>
      <c r="L6018">
        <v>0</v>
      </c>
    </row>
    <row r="6019" spans="1:12" x14ac:dyDescent="0.25">
      <c r="A6019">
        <v>14</v>
      </c>
      <c r="B6019" t="s">
        <v>78</v>
      </c>
      <c r="C6019" t="s">
        <v>12</v>
      </c>
      <c r="D6019" t="s">
        <v>13</v>
      </c>
      <c r="E6019">
        <v>40</v>
      </c>
      <c r="F6019" t="s">
        <v>44</v>
      </c>
      <c r="G6019" t="s">
        <v>556</v>
      </c>
      <c r="H6019">
        <v>0</v>
      </c>
      <c r="I6019">
        <v>0</v>
      </c>
      <c r="J6019">
        <v>0</v>
      </c>
      <c r="K6019">
        <v>0</v>
      </c>
      <c r="L6019">
        <v>0</v>
      </c>
    </row>
    <row r="6020" spans="1:12" x14ac:dyDescent="0.25">
      <c r="A6020">
        <v>14</v>
      </c>
      <c r="B6020" t="s">
        <v>129</v>
      </c>
      <c r="C6020" t="s">
        <v>12</v>
      </c>
      <c r="D6020" t="s">
        <v>89</v>
      </c>
      <c r="E6020">
        <v>40</v>
      </c>
      <c r="F6020" t="s">
        <v>44</v>
      </c>
      <c r="G6020" t="s">
        <v>556</v>
      </c>
      <c r="H6020">
        <v>0</v>
      </c>
      <c r="I6020">
        <v>0</v>
      </c>
      <c r="J6020">
        <v>0</v>
      </c>
      <c r="K6020">
        <v>0</v>
      </c>
      <c r="L6020">
        <v>0</v>
      </c>
    </row>
    <row r="6021" spans="1:12" x14ac:dyDescent="0.25">
      <c r="A6021">
        <v>14</v>
      </c>
      <c r="B6021" t="s">
        <v>180</v>
      </c>
      <c r="C6021" t="s">
        <v>12</v>
      </c>
      <c r="D6021" t="s">
        <v>140</v>
      </c>
      <c r="E6021">
        <v>40</v>
      </c>
      <c r="F6021" t="s">
        <v>44</v>
      </c>
      <c r="G6021" t="s">
        <v>556</v>
      </c>
      <c r="H6021">
        <v>0</v>
      </c>
      <c r="I6021">
        <v>0</v>
      </c>
      <c r="J6021">
        <v>0</v>
      </c>
      <c r="K6021">
        <v>0</v>
      </c>
      <c r="L6021">
        <v>0</v>
      </c>
    </row>
    <row r="6022" spans="1:12" x14ac:dyDescent="0.25">
      <c r="A6022">
        <v>14</v>
      </c>
      <c r="B6022" t="s">
        <v>231</v>
      </c>
      <c r="C6022" t="s">
        <v>12</v>
      </c>
      <c r="D6022" t="s">
        <v>191</v>
      </c>
      <c r="E6022">
        <v>40</v>
      </c>
      <c r="F6022" t="s">
        <v>44</v>
      </c>
      <c r="G6022" t="s">
        <v>556</v>
      </c>
      <c r="H6022">
        <v>0</v>
      </c>
      <c r="I6022">
        <v>0</v>
      </c>
      <c r="J6022">
        <v>0</v>
      </c>
      <c r="K6022">
        <v>0</v>
      </c>
      <c r="L6022">
        <v>0</v>
      </c>
    </row>
    <row r="6023" spans="1:12" x14ac:dyDescent="0.25">
      <c r="A6023">
        <v>15</v>
      </c>
      <c r="B6023" t="s">
        <v>78</v>
      </c>
      <c r="C6023" t="s">
        <v>12</v>
      </c>
      <c r="D6023" t="s">
        <v>13</v>
      </c>
      <c r="E6023">
        <v>40</v>
      </c>
      <c r="F6023" t="s">
        <v>44</v>
      </c>
      <c r="G6023" t="s">
        <v>556</v>
      </c>
      <c r="H6023">
        <v>0</v>
      </c>
      <c r="I6023">
        <v>0</v>
      </c>
      <c r="J6023">
        <v>0</v>
      </c>
      <c r="K6023">
        <v>0</v>
      </c>
      <c r="L6023">
        <v>0</v>
      </c>
    </row>
    <row r="6024" spans="1:12" x14ac:dyDescent="0.25">
      <c r="A6024">
        <v>15</v>
      </c>
      <c r="B6024" t="s">
        <v>129</v>
      </c>
      <c r="C6024" t="s">
        <v>12</v>
      </c>
      <c r="D6024" t="s">
        <v>89</v>
      </c>
      <c r="E6024">
        <v>40</v>
      </c>
      <c r="F6024" t="s">
        <v>44</v>
      </c>
      <c r="G6024" t="s">
        <v>556</v>
      </c>
      <c r="H6024">
        <v>0</v>
      </c>
      <c r="I6024">
        <v>0</v>
      </c>
      <c r="J6024">
        <v>0</v>
      </c>
      <c r="K6024">
        <v>0</v>
      </c>
      <c r="L6024">
        <v>0</v>
      </c>
    </row>
    <row r="6025" spans="1:12" x14ac:dyDescent="0.25">
      <c r="A6025">
        <v>15</v>
      </c>
      <c r="B6025" t="s">
        <v>180</v>
      </c>
      <c r="C6025" t="s">
        <v>12</v>
      </c>
      <c r="D6025" t="s">
        <v>140</v>
      </c>
      <c r="E6025">
        <v>40</v>
      </c>
      <c r="F6025" t="s">
        <v>44</v>
      </c>
      <c r="G6025" t="s">
        <v>556</v>
      </c>
      <c r="H6025">
        <v>0</v>
      </c>
      <c r="I6025">
        <v>0</v>
      </c>
      <c r="J6025">
        <v>0</v>
      </c>
      <c r="K6025">
        <v>0</v>
      </c>
      <c r="L6025">
        <v>0</v>
      </c>
    </row>
    <row r="6026" spans="1:12" x14ac:dyDescent="0.25">
      <c r="A6026">
        <v>15</v>
      </c>
      <c r="B6026" t="s">
        <v>231</v>
      </c>
      <c r="C6026" t="s">
        <v>12</v>
      </c>
      <c r="D6026" t="s">
        <v>191</v>
      </c>
      <c r="E6026">
        <v>40</v>
      </c>
      <c r="F6026" t="s">
        <v>44</v>
      </c>
      <c r="G6026" t="s">
        <v>556</v>
      </c>
      <c r="H6026">
        <v>0</v>
      </c>
      <c r="I6026">
        <v>0</v>
      </c>
      <c r="J6026">
        <v>0</v>
      </c>
      <c r="K6026">
        <v>0</v>
      </c>
      <c r="L6026">
        <v>0</v>
      </c>
    </row>
    <row r="6027" spans="1:12" x14ac:dyDescent="0.25">
      <c r="A6027">
        <v>16</v>
      </c>
      <c r="B6027" t="s">
        <v>78</v>
      </c>
      <c r="C6027" t="s">
        <v>12</v>
      </c>
      <c r="D6027" t="s">
        <v>13</v>
      </c>
      <c r="E6027">
        <v>40</v>
      </c>
      <c r="F6027" t="s">
        <v>44</v>
      </c>
      <c r="G6027" t="s">
        <v>556</v>
      </c>
      <c r="H6027">
        <v>0</v>
      </c>
      <c r="I6027">
        <v>0</v>
      </c>
      <c r="J6027">
        <v>0</v>
      </c>
      <c r="K6027">
        <v>0</v>
      </c>
      <c r="L6027">
        <v>0</v>
      </c>
    </row>
    <row r="6028" spans="1:12" x14ac:dyDescent="0.25">
      <c r="A6028">
        <v>16</v>
      </c>
      <c r="B6028" t="s">
        <v>129</v>
      </c>
      <c r="C6028" t="s">
        <v>12</v>
      </c>
      <c r="D6028" t="s">
        <v>89</v>
      </c>
      <c r="E6028">
        <v>40</v>
      </c>
      <c r="F6028" t="s">
        <v>44</v>
      </c>
      <c r="G6028" t="s">
        <v>556</v>
      </c>
      <c r="H6028">
        <v>0</v>
      </c>
      <c r="I6028">
        <v>0</v>
      </c>
      <c r="J6028">
        <v>0</v>
      </c>
      <c r="K6028">
        <v>0</v>
      </c>
      <c r="L6028">
        <v>0</v>
      </c>
    </row>
    <row r="6029" spans="1:12" x14ac:dyDescent="0.25">
      <c r="A6029">
        <v>16</v>
      </c>
      <c r="B6029" t="s">
        <v>180</v>
      </c>
      <c r="C6029" t="s">
        <v>12</v>
      </c>
      <c r="D6029" t="s">
        <v>140</v>
      </c>
      <c r="E6029">
        <v>40</v>
      </c>
      <c r="F6029" t="s">
        <v>44</v>
      </c>
      <c r="G6029" t="s">
        <v>556</v>
      </c>
      <c r="H6029">
        <v>0</v>
      </c>
      <c r="I6029">
        <v>0</v>
      </c>
      <c r="J6029">
        <v>0</v>
      </c>
      <c r="K6029">
        <v>0</v>
      </c>
      <c r="L6029">
        <v>0</v>
      </c>
    </row>
    <row r="6030" spans="1:12" x14ac:dyDescent="0.25">
      <c r="A6030">
        <v>16</v>
      </c>
      <c r="B6030" t="s">
        <v>231</v>
      </c>
      <c r="C6030" t="s">
        <v>12</v>
      </c>
      <c r="D6030" t="s">
        <v>191</v>
      </c>
      <c r="E6030">
        <v>40</v>
      </c>
      <c r="F6030" t="s">
        <v>44</v>
      </c>
      <c r="G6030" t="s">
        <v>556</v>
      </c>
      <c r="H6030">
        <v>0</v>
      </c>
      <c r="I6030">
        <v>0</v>
      </c>
      <c r="J6030">
        <v>0</v>
      </c>
      <c r="K6030">
        <v>0</v>
      </c>
      <c r="L6030">
        <v>0</v>
      </c>
    </row>
    <row r="6031" spans="1:12" x14ac:dyDescent="0.25">
      <c r="A6031">
        <v>17</v>
      </c>
      <c r="B6031" t="s">
        <v>78</v>
      </c>
      <c r="C6031" t="s">
        <v>12</v>
      </c>
      <c r="D6031" t="s">
        <v>13</v>
      </c>
      <c r="E6031">
        <v>40</v>
      </c>
      <c r="F6031" t="s">
        <v>44</v>
      </c>
      <c r="G6031" t="s">
        <v>556</v>
      </c>
      <c r="H6031">
        <v>0</v>
      </c>
      <c r="I6031">
        <v>0</v>
      </c>
      <c r="J6031">
        <v>0</v>
      </c>
      <c r="K6031">
        <v>0</v>
      </c>
      <c r="L6031">
        <v>0</v>
      </c>
    </row>
    <row r="6032" spans="1:12" x14ac:dyDescent="0.25">
      <c r="A6032">
        <v>17</v>
      </c>
      <c r="B6032" t="s">
        <v>180</v>
      </c>
      <c r="C6032" t="s">
        <v>12</v>
      </c>
      <c r="D6032" t="s">
        <v>140</v>
      </c>
      <c r="E6032">
        <v>40</v>
      </c>
      <c r="F6032" t="s">
        <v>44</v>
      </c>
      <c r="G6032" t="s">
        <v>556</v>
      </c>
      <c r="H6032">
        <v>0</v>
      </c>
      <c r="I6032">
        <v>0</v>
      </c>
      <c r="J6032">
        <v>0</v>
      </c>
      <c r="K6032">
        <v>0</v>
      </c>
      <c r="L6032">
        <v>0</v>
      </c>
    </row>
    <row r="6033" spans="1:12" x14ac:dyDescent="0.25">
      <c r="A6033">
        <v>17</v>
      </c>
      <c r="B6033" t="s">
        <v>231</v>
      </c>
      <c r="C6033" t="s">
        <v>12</v>
      </c>
      <c r="D6033" t="s">
        <v>191</v>
      </c>
      <c r="E6033">
        <v>40</v>
      </c>
      <c r="F6033" t="s">
        <v>44</v>
      </c>
      <c r="G6033" t="s">
        <v>556</v>
      </c>
      <c r="H6033">
        <v>0</v>
      </c>
      <c r="I6033">
        <v>0</v>
      </c>
      <c r="J6033">
        <v>0</v>
      </c>
      <c r="K6033">
        <v>0</v>
      </c>
      <c r="L6033">
        <v>0</v>
      </c>
    </row>
    <row r="6034" spans="1:12" x14ac:dyDescent="0.25">
      <c r="A6034">
        <v>18</v>
      </c>
      <c r="B6034" t="s">
        <v>78</v>
      </c>
      <c r="C6034" t="s">
        <v>12</v>
      </c>
      <c r="D6034" t="s">
        <v>13</v>
      </c>
      <c r="E6034">
        <v>40</v>
      </c>
      <c r="F6034" t="s">
        <v>44</v>
      </c>
      <c r="G6034" t="s">
        <v>556</v>
      </c>
      <c r="H6034">
        <v>0</v>
      </c>
      <c r="I6034">
        <v>0</v>
      </c>
      <c r="J6034">
        <v>0</v>
      </c>
      <c r="K6034">
        <v>0</v>
      </c>
      <c r="L6034">
        <v>0</v>
      </c>
    </row>
    <row r="6035" spans="1:12" x14ac:dyDescent="0.25">
      <c r="A6035">
        <v>18</v>
      </c>
      <c r="B6035" t="s">
        <v>129</v>
      </c>
      <c r="C6035" t="s">
        <v>12</v>
      </c>
      <c r="D6035" t="s">
        <v>89</v>
      </c>
      <c r="E6035">
        <v>40</v>
      </c>
      <c r="F6035" t="s">
        <v>44</v>
      </c>
      <c r="G6035" t="s">
        <v>556</v>
      </c>
      <c r="H6035">
        <v>0</v>
      </c>
      <c r="I6035">
        <v>0</v>
      </c>
      <c r="J6035">
        <v>0</v>
      </c>
      <c r="K6035">
        <v>0</v>
      </c>
      <c r="L6035">
        <v>0</v>
      </c>
    </row>
    <row r="6036" spans="1:12" x14ac:dyDescent="0.25">
      <c r="A6036">
        <v>18</v>
      </c>
      <c r="B6036" t="s">
        <v>180</v>
      </c>
      <c r="C6036" t="s">
        <v>12</v>
      </c>
      <c r="D6036" t="s">
        <v>140</v>
      </c>
      <c r="E6036">
        <v>40</v>
      </c>
      <c r="F6036" t="s">
        <v>44</v>
      </c>
      <c r="G6036" t="s">
        <v>556</v>
      </c>
      <c r="H6036">
        <v>0</v>
      </c>
      <c r="I6036">
        <v>0</v>
      </c>
      <c r="J6036">
        <v>0</v>
      </c>
      <c r="K6036">
        <v>0</v>
      </c>
      <c r="L6036">
        <v>0</v>
      </c>
    </row>
    <row r="6037" spans="1:12" x14ac:dyDescent="0.25">
      <c r="A6037">
        <v>18</v>
      </c>
      <c r="B6037" t="s">
        <v>231</v>
      </c>
      <c r="C6037" t="s">
        <v>12</v>
      </c>
      <c r="D6037" t="s">
        <v>191</v>
      </c>
      <c r="E6037">
        <v>40</v>
      </c>
      <c r="F6037" t="s">
        <v>44</v>
      </c>
      <c r="G6037" t="s">
        <v>556</v>
      </c>
      <c r="H6037">
        <v>0</v>
      </c>
      <c r="I6037">
        <v>0</v>
      </c>
      <c r="J6037">
        <v>0</v>
      </c>
      <c r="K6037">
        <v>0</v>
      </c>
      <c r="L6037">
        <v>0</v>
      </c>
    </row>
    <row r="6038" spans="1:12" x14ac:dyDescent="0.25">
      <c r="A6038">
        <v>19</v>
      </c>
      <c r="B6038" t="s">
        <v>78</v>
      </c>
      <c r="C6038" t="s">
        <v>12</v>
      </c>
      <c r="D6038" t="s">
        <v>13</v>
      </c>
      <c r="E6038">
        <v>40</v>
      </c>
      <c r="F6038" t="s">
        <v>44</v>
      </c>
      <c r="G6038" t="s">
        <v>556</v>
      </c>
      <c r="H6038">
        <v>0</v>
      </c>
      <c r="I6038">
        <v>0</v>
      </c>
      <c r="J6038">
        <v>0</v>
      </c>
      <c r="K6038">
        <v>0</v>
      </c>
      <c r="L6038">
        <v>0</v>
      </c>
    </row>
    <row r="6039" spans="1:12" x14ac:dyDescent="0.25">
      <c r="A6039">
        <v>19</v>
      </c>
      <c r="B6039" t="s">
        <v>129</v>
      </c>
      <c r="C6039" t="s">
        <v>12</v>
      </c>
      <c r="D6039" t="s">
        <v>89</v>
      </c>
      <c r="E6039">
        <v>40</v>
      </c>
      <c r="F6039" t="s">
        <v>44</v>
      </c>
      <c r="G6039" t="s">
        <v>556</v>
      </c>
      <c r="H6039">
        <v>0</v>
      </c>
      <c r="I6039">
        <v>0</v>
      </c>
      <c r="J6039">
        <v>0</v>
      </c>
      <c r="K6039">
        <v>0</v>
      </c>
      <c r="L6039">
        <v>0</v>
      </c>
    </row>
    <row r="6040" spans="1:12" x14ac:dyDescent="0.25">
      <c r="A6040">
        <v>19</v>
      </c>
      <c r="B6040" t="s">
        <v>180</v>
      </c>
      <c r="C6040" t="s">
        <v>12</v>
      </c>
      <c r="D6040" t="s">
        <v>140</v>
      </c>
      <c r="E6040">
        <v>40</v>
      </c>
      <c r="F6040" t="s">
        <v>44</v>
      </c>
      <c r="G6040" t="s">
        <v>556</v>
      </c>
      <c r="H6040">
        <v>0</v>
      </c>
      <c r="I6040">
        <v>0</v>
      </c>
      <c r="J6040">
        <v>0</v>
      </c>
      <c r="K6040">
        <v>0</v>
      </c>
      <c r="L6040">
        <v>0</v>
      </c>
    </row>
    <row r="6041" spans="1:12" x14ac:dyDescent="0.25">
      <c r="A6041">
        <v>19</v>
      </c>
      <c r="B6041" t="s">
        <v>231</v>
      </c>
      <c r="C6041" t="s">
        <v>12</v>
      </c>
      <c r="D6041" t="s">
        <v>191</v>
      </c>
      <c r="E6041">
        <v>40</v>
      </c>
      <c r="F6041" t="s">
        <v>44</v>
      </c>
      <c r="G6041" t="s">
        <v>556</v>
      </c>
      <c r="H6041">
        <v>0</v>
      </c>
      <c r="I6041">
        <v>0</v>
      </c>
      <c r="J6041">
        <v>0</v>
      </c>
      <c r="K6041">
        <v>0</v>
      </c>
      <c r="L6041">
        <v>0</v>
      </c>
    </row>
    <row r="6042" spans="1:12" x14ac:dyDescent="0.25">
      <c r="A6042">
        <v>20</v>
      </c>
      <c r="B6042" t="s">
        <v>78</v>
      </c>
      <c r="C6042" t="s">
        <v>12</v>
      </c>
      <c r="D6042" t="s">
        <v>13</v>
      </c>
      <c r="E6042">
        <v>40</v>
      </c>
      <c r="F6042" t="s">
        <v>44</v>
      </c>
      <c r="G6042" t="s">
        <v>556</v>
      </c>
      <c r="H6042">
        <v>0</v>
      </c>
      <c r="I6042">
        <v>0</v>
      </c>
      <c r="J6042">
        <v>0</v>
      </c>
      <c r="K6042">
        <v>0</v>
      </c>
      <c r="L6042">
        <v>0</v>
      </c>
    </row>
    <row r="6043" spans="1:12" x14ac:dyDescent="0.25">
      <c r="A6043">
        <v>20</v>
      </c>
      <c r="B6043" t="s">
        <v>129</v>
      </c>
      <c r="C6043" t="s">
        <v>12</v>
      </c>
      <c r="D6043" t="s">
        <v>89</v>
      </c>
      <c r="E6043">
        <v>40</v>
      </c>
      <c r="F6043" t="s">
        <v>44</v>
      </c>
      <c r="G6043" t="s">
        <v>556</v>
      </c>
      <c r="H6043">
        <v>0</v>
      </c>
      <c r="I6043">
        <v>0</v>
      </c>
      <c r="J6043">
        <v>0</v>
      </c>
      <c r="K6043">
        <v>0</v>
      </c>
      <c r="L6043">
        <v>0</v>
      </c>
    </row>
    <row r="6044" spans="1:12" x14ac:dyDescent="0.25">
      <c r="A6044">
        <v>20</v>
      </c>
      <c r="B6044" t="s">
        <v>180</v>
      </c>
      <c r="C6044" t="s">
        <v>12</v>
      </c>
      <c r="D6044" t="s">
        <v>140</v>
      </c>
      <c r="E6044">
        <v>40</v>
      </c>
      <c r="F6044" t="s">
        <v>44</v>
      </c>
      <c r="G6044" t="s">
        <v>556</v>
      </c>
      <c r="H6044">
        <v>0</v>
      </c>
      <c r="I6044">
        <v>0</v>
      </c>
      <c r="J6044">
        <v>0</v>
      </c>
      <c r="K6044">
        <v>0</v>
      </c>
      <c r="L6044">
        <v>0</v>
      </c>
    </row>
    <row r="6045" spans="1:12" x14ac:dyDescent="0.25">
      <c r="A6045">
        <v>20</v>
      </c>
      <c r="B6045" t="s">
        <v>231</v>
      </c>
      <c r="C6045" t="s">
        <v>12</v>
      </c>
      <c r="D6045" t="s">
        <v>191</v>
      </c>
      <c r="E6045">
        <v>40</v>
      </c>
      <c r="F6045" t="s">
        <v>44</v>
      </c>
      <c r="G6045" t="s">
        <v>556</v>
      </c>
      <c r="H6045">
        <v>0</v>
      </c>
      <c r="I6045">
        <v>0</v>
      </c>
      <c r="J6045">
        <v>0</v>
      </c>
      <c r="K6045">
        <v>0</v>
      </c>
      <c r="L6045">
        <v>0</v>
      </c>
    </row>
    <row r="6046" spans="1:12" x14ac:dyDescent="0.25">
      <c r="A6046">
        <v>21</v>
      </c>
      <c r="B6046" t="s">
        <v>78</v>
      </c>
      <c r="C6046" t="s">
        <v>12</v>
      </c>
      <c r="D6046" t="s">
        <v>13</v>
      </c>
      <c r="E6046">
        <v>40</v>
      </c>
      <c r="F6046" t="s">
        <v>44</v>
      </c>
      <c r="G6046" t="s">
        <v>556</v>
      </c>
      <c r="H6046">
        <v>0</v>
      </c>
      <c r="I6046">
        <v>0</v>
      </c>
      <c r="J6046">
        <v>0</v>
      </c>
      <c r="K6046">
        <v>0</v>
      </c>
      <c r="L6046">
        <v>0</v>
      </c>
    </row>
    <row r="6047" spans="1:12" x14ac:dyDescent="0.25">
      <c r="A6047">
        <v>21</v>
      </c>
      <c r="B6047" t="s">
        <v>129</v>
      </c>
      <c r="C6047" t="s">
        <v>12</v>
      </c>
      <c r="D6047" t="s">
        <v>89</v>
      </c>
      <c r="E6047">
        <v>40</v>
      </c>
      <c r="F6047" t="s">
        <v>44</v>
      </c>
      <c r="G6047" t="s">
        <v>556</v>
      </c>
      <c r="H6047">
        <v>0</v>
      </c>
      <c r="I6047">
        <v>0</v>
      </c>
      <c r="J6047">
        <v>0</v>
      </c>
      <c r="K6047">
        <v>0</v>
      </c>
      <c r="L6047">
        <v>0</v>
      </c>
    </row>
    <row r="6048" spans="1:12" x14ac:dyDescent="0.25">
      <c r="A6048">
        <v>21</v>
      </c>
      <c r="B6048" t="s">
        <v>180</v>
      </c>
      <c r="C6048" t="s">
        <v>12</v>
      </c>
      <c r="D6048" t="s">
        <v>140</v>
      </c>
      <c r="E6048">
        <v>40</v>
      </c>
      <c r="F6048" t="s">
        <v>44</v>
      </c>
      <c r="G6048" t="s">
        <v>556</v>
      </c>
      <c r="H6048">
        <v>0</v>
      </c>
      <c r="I6048">
        <v>0</v>
      </c>
      <c r="J6048">
        <v>0</v>
      </c>
      <c r="K6048">
        <v>0</v>
      </c>
      <c r="L6048">
        <v>0</v>
      </c>
    </row>
    <row r="6049" spans="1:12" x14ac:dyDescent="0.25">
      <c r="A6049">
        <v>21</v>
      </c>
      <c r="B6049" t="s">
        <v>231</v>
      </c>
      <c r="C6049" t="s">
        <v>12</v>
      </c>
      <c r="D6049" t="s">
        <v>191</v>
      </c>
      <c r="E6049">
        <v>40</v>
      </c>
      <c r="F6049" t="s">
        <v>44</v>
      </c>
      <c r="G6049" t="s">
        <v>556</v>
      </c>
      <c r="H6049">
        <v>0</v>
      </c>
      <c r="I6049">
        <v>0</v>
      </c>
      <c r="J6049">
        <v>0</v>
      </c>
      <c r="K6049">
        <v>0</v>
      </c>
      <c r="L6049">
        <v>0</v>
      </c>
    </row>
    <row r="6050" spans="1:12" x14ac:dyDescent="0.25">
      <c r="A6050">
        <v>15</v>
      </c>
      <c r="B6050" t="s">
        <v>308</v>
      </c>
      <c r="C6050" t="s">
        <v>242</v>
      </c>
      <c r="D6050" t="s">
        <v>89</v>
      </c>
      <c r="E6050">
        <v>20</v>
      </c>
      <c r="F6050" t="s">
        <v>46</v>
      </c>
      <c r="G6050" t="s">
        <v>582</v>
      </c>
      <c r="H6050">
        <v>0</v>
      </c>
      <c r="I6050">
        <v>0</v>
      </c>
      <c r="J6050">
        <v>0</v>
      </c>
      <c r="K6050">
        <v>30</v>
      </c>
      <c r="L6050">
        <v>30</v>
      </c>
    </row>
    <row r="6051" spans="1:12" x14ac:dyDescent="0.25">
      <c r="A6051">
        <v>1</v>
      </c>
      <c r="B6051" t="s">
        <v>308</v>
      </c>
      <c r="C6051" t="s">
        <v>242</v>
      </c>
      <c r="D6051" t="s">
        <v>89</v>
      </c>
      <c r="E6051">
        <v>20</v>
      </c>
      <c r="F6051" t="s">
        <v>46</v>
      </c>
      <c r="G6051" t="s">
        <v>582</v>
      </c>
      <c r="H6051">
        <v>0</v>
      </c>
      <c r="I6051">
        <v>21</v>
      </c>
      <c r="J6051">
        <v>0</v>
      </c>
      <c r="K6051">
        <v>0</v>
      </c>
      <c r="L6051">
        <v>21</v>
      </c>
    </row>
    <row r="6052" spans="1:12" x14ac:dyDescent="0.25">
      <c r="A6052">
        <v>2</v>
      </c>
      <c r="B6052" t="s">
        <v>308</v>
      </c>
      <c r="C6052" t="s">
        <v>242</v>
      </c>
      <c r="D6052" t="s">
        <v>89</v>
      </c>
      <c r="E6052">
        <v>20</v>
      </c>
      <c r="F6052" t="s">
        <v>46</v>
      </c>
      <c r="G6052" t="s">
        <v>582</v>
      </c>
      <c r="H6052">
        <v>0</v>
      </c>
      <c r="I6052">
        <v>7</v>
      </c>
      <c r="J6052">
        <v>0</v>
      </c>
      <c r="K6052">
        <v>0</v>
      </c>
      <c r="L6052">
        <v>7</v>
      </c>
    </row>
    <row r="6053" spans="1:12" x14ac:dyDescent="0.25">
      <c r="A6053">
        <v>14</v>
      </c>
      <c r="B6053" t="s">
        <v>308</v>
      </c>
      <c r="C6053" t="s">
        <v>242</v>
      </c>
      <c r="D6053" t="s">
        <v>89</v>
      </c>
      <c r="E6053">
        <v>20</v>
      </c>
      <c r="F6053" t="s">
        <v>46</v>
      </c>
      <c r="G6053" t="s">
        <v>582</v>
      </c>
      <c r="H6053">
        <v>0</v>
      </c>
      <c r="I6053">
        <v>0</v>
      </c>
      <c r="J6053">
        <v>0</v>
      </c>
      <c r="K6053">
        <v>5</v>
      </c>
      <c r="L6053">
        <v>5</v>
      </c>
    </row>
    <row r="6054" spans="1:12" x14ac:dyDescent="0.25">
      <c r="A6054">
        <v>4</v>
      </c>
      <c r="B6054" t="s">
        <v>308</v>
      </c>
      <c r="C6054" t="s">
        <v>242</v>
      </c>
      <c r="D6054" t="s">
        <v>89</v>
      </c>
      <c r="E6054">
        <v>20</v>
      </c>
      <c r="F6054" t="s">
        <v>46</v>
      </c>
      <c r="G6054" t="s">
        <v>582</v>
      </c>
      <c r="H6054">
        <v>0</v>
      </c>
      <c r="I6054">
        <v>2</v>
      </c>
      <c r="J6054">
        <v>0</v>
      </c>
      <c r="K6054">
        <v>0</v>
      </c>
      <c r="L6054">
        <v>2</v>
      </c>
    </row>
    <row r="6055" spans="1:12" x14ac:dyDescent="0.25">
      <c r="A6055">
        <v>8</v>
      </c>
      <c r="B6055" t="s">
        <v>308</v>
      </c>
      <c r="C6055" t="s">
        <v>242</v>
      </c>
      <c r="D6055" t="s">
        <v>89</v>
      </c>
      <c r="E6055">
        <v>20</v>
      </c>
      <c r="F6055" t="s">
        <v>46</v>
      </c>
      <c r="G6055" t="s">
        <v>582</v>
      </c>
      <c r="H6055">
        <v>0</v>
      </c>
      <c r="I6055">
        <v>2</v>
      </c>
      <c r="J6055">
        <v>0</v>
      </c>
      <c r="K6055">
        <v>0</v>
      </c>
      <c r="L6055">
        <v>2</v>
      </c>
    </row>
    <row r="6056" spans="1:12" x14ac:dyDescent="0.25">
      <c r="A6056">
        <v>5</v>
      </c>
      <c r="B6056" t="s">
        <v>308</v>
      </c>
      <c r="C6056" t="s">
        <v>242</v>
      </c>
      <c r="D6056" t="s">
        <v>89</v>
      </c>
      <c r="E6056">
        <v>20</v>
      </c>
      <c r="F6056" t="s">
        <v>46</v>
      </c>
      <c r="G6056" t="s">
        <v>582</v>
      </c>
      <c r="H6056">
        <v>0</v>
      </c>
      <c r="I6056">
        <v>1</v>
      </c>
      <c r="J6056">
        <v>0</v>
      </c>
      <c r="K6056">
        <v>0</v>
      </c>
      <c r="L6056">
        <v>1</v>
      </c>
    </row>
    <row r="6057" spans="1:12" x14ac:dyDescent="0.25">
      <c r="A6057">
        <v>7</v>
      </c>
      <c r="B6057" t="s">
        <v>308</v>
      </c>
      <c r="C6057" t="s">
        <v>242</v>
      </c>
      <c r="D6057" t="s">
        <v>89</v>
      </c>
      <c r="E6057">
        <v>20</v>
      </c>
      <c r="F6057" t="s">
        <v>46</v>
      </c>
      <c r="G6057" t="s">
        <v>582</v>
      </c>
      <c r="H6057">
        <v>0</v>
      </c>
      <c r="I6057">
        <v>1</v>
      </c>
      <c r="J6057">
        <v>0</v>
      </c>
      <c r="K6057">
        <v>0</v>
      </c>
      <c r="L6057">
        <v>1</v>
      </c>
    </row>
    <row r="6058" spans="1:12" x14ac:dyDescent="0.25">
      <c r="A6058">
        <v>10</v>
      </c>
      <c r="B6058" t="s">
        <v>308</v>
      </c>
      <c r="C6058" t="s">
        <v>242</v>
      </c>
      <c r="D6058" t="s">
        <v>89</v>
      </c>
      <c r="E6058">
        <v>20</v>
      </c>
      <c r="F6058" t="s">
        <v>46</v>
      </c>
      <c r="G6058" t="s">
        <v>582</v>
      </c>
      <c r="H6058">
        <v>0</v>
      </c>
      <c r="I6058">
        <v>1</v>
      </c>
      <c r="J6058">
        <v>0</v>
      </c>
      <c r="K6058">
        <v>0</v>
      </c>
      <c r="L6058">
        <v>1</v>
      </c>
    </row>
    <row r="6059" spans="1:12" x14ac:dyDescent="0.25">
      <c r="A6059">
        <v>1</v>
      </c>
      <c r="B6059" t="s">
        <v>258</v>
      </c>
      <c r="C6059" t="s">
        <v>242</v>
      </c>
      <c r="D6059" t="s">
        <v>13</v>
      </c>
      <c r="E6059">
        <v>20</v>
      </c>
      <c r="F6059" t="s">
        <v>46</v>
      </c>
      <c r="G6059" t="s">
        <v>582</v>
      </c>
      <c r="H6059">
        <v>0</v>
      </c>
      <c r="I6059">
        <v>0</v>
      </c>
      <c r="J6059">
        <v>0</v>
      </c>
      <c r="K6059">
        <v>0</v>
      </c>
      <c r="L6059">
        <v>0</v>
      </c>
    </row>
    <row r="6060" spans="1:12" x14ac:dyDescent="0.25">
      <c r="A6060">
        <v>1</v>
      </c>
      <c r="B6060" t="s">
        <v>358</v>
      </c>
      <c r="C6060" t="s">
        <v>242</v>
      </c>
      <c r="D6060" t="s">
        <v>140</v>
      </c>
      <c r="E6060">
        <v>20</v>
      </c>
      <c r="F6060" t="s">
        <v>46</v>
      </c>
      <c r="G6060" t="s">
        <v>582</v>
      </c>
      <c r="H6060">
        <v>0</v>
      </c>
      <c r="I6060">
        <v>0</v>
      </c>
      <c r="J6060">
        <v>0</v>
      </c>
      <c r="K6060">
        <v>0</v>
      </c>
      <c r="L6060">
        <v>0</v>
      </c>
    </row>
    <row r="6061" spans="1:12" x14ac:dyDescent="0.25">
      <c r="A6061">
        <v>1</v>
      </c>
      <c r="B6061" t="s">
        <v>408</v>
      </c>
      <c r="C6061" t="s">
        <v>242</v>
      </c>
      <c r="D6061" t="s">
        <v>191</v>
      </c>
      <c r="E6061">
        <v>20</v>
      </c>
      <c r="F6061" t="s">
        <v>46</v>
      </c>
      <c r="G6061" t="s">
        <v>582</v>
      </c>
      <c r="H6061">
        <v>0</v>
      </c>
      <c r="I6061">
        <v>0</v>
      </c>
      <c r="J6061">
        <v>0</v>
      </c>
      <c r="K6061">
        <v>0</v>
      </c>
      <c r="L6061">
        <v>0</v>
      </c>
    </row>
    <row r="6062" spans="1:12" x14ac:dyDescent="0.25">
      <c r="A6062">
        <v>2</v>
      </c>
      <c r="B6062" t="s">
        <v>258</v>
      </c>
      <c r="C6062" t="s">
        <v>242</v>
      </c>
      <c r="D6062" t="s">
        <v>13</v>
      </c>
      <c r="E6062">
        <v>20</v>
      </c>
      <c r="F6062" t="s">
        <v>46</v>
      </c>
      <c r="G6062" t="s">
        <v>582</v>
      </c>
      <c r="H6062">
        <v>0</v>
      </c>
      <c r="I6062">
        <v>0</v>
      </c>
      <c r="J6062">
        <v>0</v>
      </c>
      <c r="K6062">
        <v>0</v>
      </c>
      <c r="L6062">
        <v>0</v>
      </c>
    </row>
    <row r="6063" spans="1:12" x14ac:dyDescent="0.25">
      <c r="A6063">
        <v>2</v>
      </c>
      <c r="B6063" t="s">
        <v>358</v>
      </c>
      <c r="C6063" t="s">
        <v>242</v>
      </c>
      <c r="D6063" t="s">
        <v>140</v>
      </c>
      <c r="E6063">
        <v>20</v>
      </c>
      <c r="F6063" t="s">
        <v>46</v>
      </c>
      <c r="G6063" t="s">
        <v>582</v>
      </c>
      <c r="H6063">
        <v>0</v>
      </c>
      <c r="I6063">
        <v>0</v>
      </c>
      <c r="J6063">
        <v>0</v>
      </c>
      <c r="K6063">
        <v>0</v>
      </c>
      <c r="L6063">
        <v>0</v>
      </c>
    </row>
    <row r="6064" spans="1:12" x14ac:dyDescent="0.25">
      <c r="A6064">
        <v>2</v>
      </c>
      <c r="B6064" t="s">
        <v>408</v>
      </c>
      <c r="C6064" t="s">
        <v>242</v>
      </c>
      <c r="D6064" t="s">
        <v>191</v>
      </c>
      <c r="E6064">
        <v>20</v>
      </c>
      <c r="F6064" t="s">
        <v>46</v>
      </c>
      <c r="G6064" t="s">
        <v>582</v>
      </c>
      <c r="H6064">
        <v>0</v>
      </c>
      <c r="I6064">
        <v>0</v>
      </c>
      <c r="J6064">
        <v>0</v>
      </c>
      <c r="K6064">
        <v>0</v>
      </c>
      <c r="L6064">
        <v>0</v>
      </c>
    </row>
    <row r="6065" spans="1:12" x14ac:dyDescent="0.25">
      <c r="A6065">
        <v>3</v>
      </c>
      <c r="B6065" t="s">
        <v>258</v>
      </c>
      <c r="C6065" t="s">
        <v>242</v>
      </c>
      <c r="D6065" t="s">
        <v>13</v>
      </c>
      <c r="E6065">
        <v>20</v>
      </c>
      <c r="F6065" t="s">
        <v>46</v>
      </c>
      <c r="G6065" t="s">
        <v>582</v>
      </c>
      <c r="H6065">
        <v>0</v>
      </c>
      <c r="I6065">
        <v>0</v>
      </c>
      <c r="J6065">
        <v>0</v>
      </c>
      <c r="K6065">
        <v>0</v>
      </c>
      <c r="L6065">
        <v>0</v>
      </c>
    </row>
    <row r="6066" spans="1:12" x14ac:dyDescent="0.25">
      <c r="A6066">
        <v>3</v>
      </c>
      <c r="B6066" t="s">
        <v>308</v>
      </c>
      <c r="C6066" t="s">
        <v>242</v>
      </c>
      <c r="D6066" t="s">
        <v>89</v>
      </c>
      <c r="E6066">
        <v>20</v>
      </c>
      <c r="F6066" t="s">
        <v>46</v>
      </c>
      <c r="G6066" t="s">
        <v>582</v>
      </c>
      <c r="H6066">
        <v>0</v>
      </c>
      <c r="I6066">
        <v>0</v>
      </c>
      <c r="J6066">
        <v>0</v>
      </c>
      <c r="K6066">
        <v>0</v>
      </c>
      <c r="L6066">
        <v>0</v>
      </c>
    </row>
    <row r="6067" spans="1:12" x14ac:dyDescent="0.25">
      <c r="A6067">
        <v>3</v>
      </c>
      <c r="B6067" t="s">
        <v>358</v>
      </c>
      <c r="C6067" t="s">
        <v>242</v>
      </c>
      <c r="D6067" t="s">
        <v>140</v>
      </c>
      <c r="E6067">
        <v>20</v>
      </c>
      <c r="F6067" t="s">
        <v>46</v>
      </c>
      <c r="G6067" t="s">
        <v>582</v>
      </c>
      <c r="H6067">
        <v>0</v>
      </c>
      <c r="I6067">
        <v>0</v>
      </c>
      <c r="J6067">
        <v>0</v>
      </c>
      <c r="K6067">
        <v>0</v>
      </c>
      <c r="L6067">
        <v>0</v>
      </c>
    </row>
    <row r="6068" spans="1:12" x14ac:dyDescent="0.25">
      <c r="A6068">
        <v>3</v>
      </c>
      <c r="B6068" t="s">
        <v>408</v>
      </c>
      <c r="C6068" t="s">
        <v>242</v>
      </c>
      <c r="D6068" t="s">
        <v>191</v>
      </c>
      <c r="E6068">
        <v>20</v>
      </c>
      <c r="F6068" t="s">
        <v>46</v>
      </c>
      <c r="G6068" t="s">
        <v>582</v>
      </c>
      <c r="H6068">
        <v>0</v>
      </c>
      <c r="I6068">
        <v>0</v>
      </c>
      <c r="J6068">
        <v>0</v>
      </c>
      <c r="K6068">
        <v>0</v>
      </c>
      <c r="L6068">
        <v>0</v>
      </c>
    </row>
    <row r="6069" spans="1:12" x14ac:dyDescent="0.25">
      <c r="A6069">
        <v>4</v>
      </c>
      <c r="B6069" t="s">
        <v>258</v>
      </c>
      <c r="C6069" t="s">
        <v>242</v>
      </c>
      <c r="D6069" t="s">
        <v>13</v>
      </c>
      <c r="E6069">
        <v>20</v>
      </c>
      <c r="F6069" t="s">
        <v>46</v>
      </c>
      <c r="G6069" t="s">
        <v>582</v>
      </c>
      <c r="H6069">
        <v>0</v>
      </c>
      <c r="I6069">
        <v>0</v>
      </c>
      <c r="J6069">
        <v>0</v>
      </c>
      <c r="K6069">
        <v>0</v>
      </c>
      <c r="L6069">
        <v>0</v>
      </c>
    </row>
    <row r="6070" spans="1:12" x14ac:dyDescent="0.25">
      <c r="A6070">
        <v>4</v>
      </c>
      <c r="B6070" t="s">
        <v>358</v>
      </c>
      <c r="C6070" t="s">
        <v>242</v>
      </c>
      <c r="D6070" t="s">
        <v>140</v>
      </c>
      <c r="E6070">
        <v>20</v>
      </c>
      <c r="F6070" t="s">
        <v>46</v>
      </c>
      <c r="G6070" t="s">
        <v>582</v>
      </c>
      <c r="H6070">
        <v>0</v>
      </c>
      <c r="I6070">
        <v>0</v>
      </c>
      <c r="J6070">
        <v>0</v>
      </c>
      <c r="K6070">
        <v>0</v>
      </c>
      <c r="L6070">
        <v>0</v>
      </c>
    </row>
    <row r="6071" spans="1:12" x14ac:dyDescent="0.25">
      <c r="A6071">
        <v>4</v>
      </c>
      <c r="B6071" t="s">
        <v>408</v>
      </c>
      <c r="C6071" t="s">
        <v>242</v>
      </c>
      <c r="D6071" t="s">
        <v>191</v>
      </c>
      <c r="E6071">
        <v>20</v>
      </c>
      <c r="F6071" t="s">
        <v>46</v>
      </c>
      <c r="G6071" t="s">
        <v>582</v>
      </c>
      <c r="H6071">
        <v>0</v>
      </c>
      <c r="I6071">
        <v>0</v>
      </c>
      <c r="J6071">
        <v>0</v>
      </c>
      <c r="K6071">
        <v>0</v>
      </c>
      <c r="L6071">
        <v>0</v>
      </c>
    </row>
    <row r="6072" spans="1:12" x14ac:dyDescent="0.25">
      <c r="A6072">
        <v>5</v>
      </c>
      <c r="B6072" t="s">
        <v>258</v>
      </c>
      <c r="C6072" t="s">
        <v>242</v>
      </c>
      <c r="D6072" t="s">
        <v>13</v>
      </c>
      <c r="E6072">
        <v>20</v>
      </c>
      <c r="F6072" t="s">
        <v>46</v>
      </c>
      <c r="G6072" t="s">
        <v>582</v>
      </c>
      <c r="H6072">
        <v>0</v>
      </c>
      <c r="I6072">
        <v>0</v>
      </c>
      <c r="J6072">
        <v>0</v>
      </c>
      <c r="K6072">
        <v>0</v>
      </c>
      <c r="L6072">
        <v>0</v>
      </c>
    </row>
    <row r="6073" spans="1:12" x14ac:dyDescent="0.25">
      <c r="A6073">
        <v>5</v>
      </c>
      <c r="B6073" t="s">
        <v>358</v>
      </c>
      <c r="C6073" t="s">
        <v>242</v>
      </c>
      <c r="D6073" t="s">
        <v>140</v>
      </c>
      <c r="E6073">
        <v>20</v>
      </c>
      <c r="F6073" t="s">
        <v>46</v>
      </c>
      <c r="G6073" t="s">
        <v>582</v>
      </c>
      <c r="H6073">
        <v>0</v>
      </c>
      <c r="I6073">
        <v>0</v>
      </c>
      <c r="J6073">
        <v>0</v>
      </c>
      <c r="K6073">
        <v>0</v>
      </c>
      <c r="L6073">
        <v>0</v>
      </c>
    </row>
    <row r="6074" spans="1:12" x14ac:dyDescent="0.25">
      <c r="A6074">
        <v>5</v>
      </c>
      <c r="B6074" t="s">
        <v>408</v>
      </c>
      <c r="C6074" t="s">
        <v>242</v>
      </c>
      <c r="D6074" t="s">
        <v>191</v>
      </c>
      <c r="E6074">
        <v>20</v>
      </c>
      <c r="F6074" t="s">
        <v>46</v>
      </c>
      <c r="G6074" t="s">
        <v>582</v>
      </c>
      <c r="H6074">
        <v>0</v>
      </c>
      <c r="I6074">
        <v>0</v>
      </c>
      <c r="J6074">
        <v>0</v>
      </c>
      <c r="K6074">
        <v>0</v>
      </c>
      <c r="L6074">
        <v>0</v>
      </c>
    </row>
    <row r="6075" spans="1:12" x14ac:dyDescent="0.25">
      <c r="A6075">
        <v>6</v>
      </c>
      <c r="B6075" t="s">
        <v>258</v>
      </c>
      <c r="C6075" t="s">
        <v>242</v>
      </c>
      <c r="D6075" t="s">
        <v>13</v>
      </c>
      <c r="E6075">
        <v>20</v>
      </c>
      <c r="F6075" t="s">
        <v>46</v>
      </c>
      <c r="G6075" t="s">
        <v>582</v>
      </c>
      <c r="H6075">
        <v>0</v>
      </c>
      <c r="I6075">
        <v>0</v>
      </c>
      <c r="J6075">
        <v>0</v>
      </c>
      <c r="K6075">
        <v>0</v>
      </c>
      <c r="L6075">
        <v>0</v>
      </c>
    </row>
    <row r="6076" spans="1:12" x14ac:dyDescent="0.25">
      <c r="A6076">
        <v>6</v>
      </c>
      <c r="B6076" t="s">
        <v>308</v>
      </c>
      <c r="C6076" t="s">
        <v>242</v>
      </c>
      <c r="D6076" t="s">
        <v>89</v>
      </c>
      <c r="E6076">
        <v>20</v>
      </c>
      <c r="F6076" t="s">
        <v>46</v>
      </c>
      <c r="G6076" t="s">
        <v>582</v>
      </c>
      <c r="H6076">
        <v>0</v>
      </c>
      <c r="I6076">
        <v>0</v>
      </c>
      <c r="J6076">
        <v>0</v>
      </c>
      <c r="K6076">
        <v>0</v>
      </c>
      <c r="L6076">
        <v>0</v>
      </c>
    </row>
    <row r="6077" spans="1:12" x14ac:dyDescent="0.25">
      <c r="A6077">
        <v>6</v>
      </c>
      <c r="B6077" t="s">
        <v>358</v>
      </c>
      <c r="C6077" t="s">
        <v>242</v>
      </c>
      <c r="D6077" t="s">
        <v>140</v>
      </c>
      <c r="E6077">
        <v>20</v>
      </c>
      <c r="F6077" t="s">
        <v>46</v>
      </c>
      <c r="G6077" t="s">
        <v>582</v>
      </c>
      <c r="H6077">
        <v>0</v>
      </c>
      <c r="I6077">
        <v>0</v>
      </c>
      <c r="J6077">
        <v>0</v>
      </c>
      <c r="K6077">
        <v>0</v>
      </c>
      <c r="L6077">
        <v>0</v>
      </c>
    </row>
    <row r="6078" spans="1:12" x14ac:dyDescent="0.25">
      <c r="A6078">
        <v>6</v>
      </c>
      <c r="B6078" t="s">
        <v>408</v>
      </c>
      <c r="C6078" t="s">
        <v>242</v>
      </c>
      <c r="D6078" t="s">
        <v>191</v>
      </c>
      <c r="E6078">
        <v>20</v>
      </c>
      <c r="F6078" t="s">
        <v>46</v>
      </c>
      <c r="G6078" t="s">
        <v>582</v>
      </c>
      <c r="H6078">
        <v>0</v>
      </c>
      <c r="I6078">
        <v>0</v>
      </c>
      <c r="J6078">
        <v>0</v>
      </c>
      <c r="K6078">
        <v>0</v>
      </c>
      <c r="L6078">
        <v>0</v>
      </c>
    </row>
    <row r="6079" spans="1:12" x14ac:dyDescent="0.25">
      <c r="A6079">
        <v>7</v>
      </c>
      <c r="B6079" t="s">
        <v>258</v>
      </c>
      <c r="C6079" t="s">
        <v>242</v>
      </c>
      <c r="D6079" t="s">
        <v>13</v>
      </c>
      <c r="E6079">
        <v>20</v>
      </c>
      <c r="F6079" t="s">
        <v>46</v>
      </c>
      <c r="G6079" t="s">
        <v>582</v>
      </c>
      <c r="H6079">
        <v>0</v>
      </c>
      <c r="I6079">
        <v>0</v>
      </c>
      <c r="J6079">
        <v>0</v>
      </c>
      <c r="K6079">
        <v>0</v>
      </c>
      <c r="L6079">
        <v>0</v>
      </c>
    </row>
    <row r="6080" spans="1:12" x14ac:dyDescent="0.25">
      <c r="A6080">
        <v>7</v>
      </c>
      <c r="B6080" t="s">
        <v>358</v>
      </c>
      <c r="C6080" t="s">
        <v>242</v>
      </c>
      <c r="D6080" t="s">
        <v>140</v>
      </c>
      <c r="E6080">
        <v>20</v>
      </c>
      <c r="F6080" t="s">
        <v>46</v>
      </c>
      <c r="G6080" t="s">
        <v>582</v>
      </c>
      <c r="H6080">
        <v>0</v>
      </c>
      <c r="I6080">
        <v>0</v>
      </c>
      <c r="J6080">
        <v>0</v>
      </c>
      <c r="K6080">
        <v>0</v>
      </c>
      <c r="L6080">
        <v>0</v>
      </c>
    </row>
    <row r="6081" spans="1:12" x14ac:dyDescent="0.25">
      <c r="A6081">
        <v>7</v>
      </c>
      <c r="B6081" t="s">
        <v>408</v>
      </c>
      <c r="C6081" t="s">
        <v>242</v>
      </c>
      <c r="D6081" t="s">
        <v>191</v>
      </c>
      <c r="E6081">
        <v>20</v>
      </c>
      <c r="F6081" t="s">
        <v>46</v>
      </c>
      <c r="G6081" t="s">
        <v>582</v>
      </c>
      <c r="H6081">
        <v>0</v>
      </c>
      <c r="I6081">
        <v>0</v>
      </c>
      <c r="J6081">
        <v>0</v>
      </c>
      <c r="K6081">
        <v>0</v>
      </c>
      <c r="L6081">
        <v>0</v>
      </c>
    </row>
    <row r="6082" spans="1:12" x14ac:dyDescent="0.25">
      <c r="A6082">
        <v>8</v>
      </c>
      <c r="B6082" t="s">
        <v>258</v>
      </c>
      <c r="C6082" t="s">
        <v>242</v>
      </c>
      <c r="D6082" t="s">
        <v>13</v>
      </c>
      <c r="E6082">
        <v>20</v>
      </c>
      <c r="F6082" t="s">
        <v>46</v>
      </c>
      <c r="G6082" t="s">
        <v>582</v>
      </c>
      <c r="H6082">
        <v>0</v>
      </c>
      <c r="I6082">
        <v>0</v>
      </c>
      <c r="J6082">
        <v>0</v>
      </c>
      <c r="K6082">
        <v>0</v>
      </c>
      <c r="L6082">
        <v>0</v>
      </c>
    </row>
    <row r="6083" spans="1:12" x14ac:dyDescent="0.25">
      <c r="A6083">
        <v>8</v>
      </c>
      <c r="B6083" t="s">
        <v>358</v>
      </c>
      <c r="C6083" t="s">
        <v>242</v>
      </c>
      <c r="D6083" t="s">
        <v>140</v>
      </c>
      <c r="E6083">
        <v>20</v>
      </c>
      <c r="F6083" t="s">
        <v>46</v>
      </c>
      <c r="G6083" t="s">
        <v>582</v>
      </c>
      <c r="H6083">
        <v>0</v>
      </c>
      <c r="I6083">
        <v>0</v>
      </c>
      <c r="J6083">
        <v>0</v>
      </c>
      <c r="K6083">
        <v>0</v>
      </c>
      <c r="L6083">
        <v>0</v>
      </c>
    </row>
    <row r="6084" spans="1:12" x14ac:dyDescent="0.25">
      <c r="A6084">
        <v>8</v>
      </c>
      <c r="B6084" t="s">
        <v>408</v>
      </c>
      <c r="C6084" t="s">
        <v>242</v>
      </c>
      <c r="D6084" t="s">
        <v>191</v>
      </c>
      <c r="E6084">
        <v>20</v>
      </c>
      <c r="F6084" t="s">
        <v>46</v>
      </c>
      <c r="G6084" t="s">
        <v>582</v>
      </c>
      <c r="H6084">
        <v>0</v>
      </c>
      <c r="I6084">
        <v>0</v>
      </c>
      <c r="J6084">
        <v>0</v>
      </c>
      <c r="K6084">
        <v>0</v>
      </c>
      <c r="L6084">
        <v>0</v>
      </c>
    </row>
    <row r="6085" spans="1:12" x14ac:dyDescent="0.25">
      <c r="A6085">
        <v>9</v>
      </c>
      <c r="B6085" t="s">
        <v>258</v>
      </c>
      <c r="C6085" t="s">
        <v>242</v>
      </c>
      <c r="D6085" t="s">
        <v>13</v>
      </c>
      <c r="E6085">
        <v>20</v>
      </c>
      <c r="F6085" t="s">
        <v>46</v>
      </c>
      <c r="G6085" t="s">
        <v>582</v>
      </c>
      <c r="H6085">
        <v>0</v>
      </c>
      <c r="I6085">
        <v>0</v>
      </c>
      <c r="J6085">
        <v>0</v>
      </c>
      <c r="K6085">
        <v>0</v>
      </c>
      <c r="L6085">
        <v>0</v>
      </c>
    </row>
    <row r="6086" spans="1:12" x14ac:dyDescent="0.25">
      <c r="A6086">
        <v>9</v>
      </c>
      <c r="B6086" t="s">
        <v>308</v>
      </c>
      <c r="C6086" t="s">
        <v>242</v>
      </c>
      <c r="D6086" t="s">
        <v>89</v>
      </c>
      <c r="E6086">
        <v>20</v>
      </c>
      <c r="F6086" t="s">
        <v>46</v>
      </c>
      <c r="G6086" t="s">
        <v>582</v>
      </c>
      <c r="H6086">
        <v>0</v>
      </c>
      <c r="I6086">
        <v>0</v>
      </c>
      <c r="J6086">
        <v>0</v>
      </c>
      <c r="K6086">
        <v>0</v>
      </c>
      <c r="L6086">
        <v>0</v>
      </c>
    </row>
    <row r="6087" spans="1:12" x14ac:dyDescent="0.25">
      <c r="A6087">
        <v>9</v>
      </c>
      <c r="B6087" t="s">
        <v>358</v>
      </c>
      <c r="C6087" t="s">
        <v>242</v>
      </c>
      <c r="D6087" t="s">
        <v>140</v>
      </c>
      <c r="E6087">
        <v>20</v>
      </c>
      <c r="F6087" t="s">
        <v>46</v>
      </c>
      <c r="G6087" t="s">
        <v>582</v>
      </c>
      <c r="H6087">
        <v>0</v>
      </c>
      <c r="I6087">
        <v>0</v>
      </c>
      <c r="J6087">
        <v>0</v>
      </c>
      <c r="K6087">
        <v>0</v>
      </c>
      <c r="L6087">
        <v>0</v>
      </c>
    </row>
    <row r="6088" spans="1:12" x14ac:dyDescent="0.25">
      <c r="A6088">
        <v>9</v>
      </c>
      <c r="B6088" t="s">
        <v>408</v>
      </c>
      <c r="C6088" t="s">
        <v>242</v>
      </c>
      <c r="D6088" t="s">
        <v>191</v>
      </c>
      <c r="E6088">
        <v>20</v>
      </c>
      <c r="F6088" t="s">
        <v>46</v>
      </c>
      <c r="G6088" t="s">
        <v>582</v>
      </c>
      <c r="H6088">
        <v>0</v>
      </c>
      <c r="I6088">
        <v>0</v>
      </c>
      <c r="J6088">
        <v>0</v>
      </c>
      <c r="K6088">
        <v>0</v>
      </c>
      <c r="L6088">
        <v>0</v>
      </c>
    </row>
    <row r="6089" spans="1:12" x14ac:dyDescent="0.25">
      <c r="A6089">
        <v>10</v>
      </c>
      <c r="B6089" t="s">
        <v>258</v>
      </c>
      <c r="C6089" t="s">
        <v>242</v>
      </c>
      <c r="D6089" t="s">
        <v>13</v>
      </c>
      <c r="E6089">
        <v>20</v>
      </c>
      <c r="F6089" t="s">
        <v>46</v>
      </c>
      <c r="G6089" t="s">
        <v>582</v>
      </c>
      <c r="H6089">
        <v>0</v>
      </c>
      <c r="I6089">
        <v>0</v>
      </c>
      <c r="J6089">
        <v>0</v>
      </c>
      <c r="K6089">
        <v>0</v>
      </c>
      <c r="L6089">
        <v>0</v>
      </c>
    </row>
    <row r="6090" spans="1:12" x14ac:dyDescent="0.25">
      <c r="A6090">
        <v>10</v>
      </c>
      <c r="B6090" t="s">
        <v>358</v>
      </c>
      <c r="C6090" t="s">
        <v>242</v>
      </c>
      <c r="D6090" t="s">
        <v>140</v>
      </c>
      <c r="E6090">
        <v>20</v>
      </c>
      <c r="F6090" t="s">
        <v>46</v>
      </c>
      <c r="G6090" t="s">
        <v>582</v>
      </c>
      <c r="H6090">
        <v>0</v>
      </c>
      <c r="I6090">
        <v>0</v>
      </c>
      <c r="J6090">
        <v>0</v>
      </c>
      <c r="K6090">
        <v>0</v>
      </c>
      <c r="L6090">
        <v>0</v>
      </c>
    </row>
    <row r="6091" spans="1:12" x14ac:dyDescent="0.25">
      <c r="A6091">
        <v>10</v>
      </c>
      <c r="B6091" t="s">
        <v>408</v>
      </c>
      <c r="C6091" t="s">
        <v>242</v>
      </c>
      <c r="D6091" t="s">
        <v>191</v>
      </c>
      <c r="E6091">
        <v>20</v>
      </c>
      <c r="F6091" t="s">
        <v>46</v>
      </c>
      <c r="G6091" t="s">
        <v>582</v>
      </c>
      <c r="H6091">
        <v>0</v>
      </c>
      <c r="I6091">
        <v>0</v>
      </c>
      <c r="J6091">
        <v>0</v>
      </c>
      <c r="K6091">
        <v>0</v>
      </c>
      <c r="L6091">
        <v>0</v>
      </c>
    </row>
    <row r="6092" spans="1:12" x14ac:dyDescent="0.25">
      <c r="A6092">
        <v>11</v>
      </c>
      <c r="B6092" t="s">
        <v>258</v>
      </c>
      <c r="C6092" t="s">
        <v>242</v>
      </c>
      <c r="D6092" t="s">
        <v>13</v>
      </c>
      <c r="E6092">
        <v>20</v>
      </c>
      <c r="F6092" t="s">
        <v>46</v>
      </c>
      <c r="G6092" t="s">
        <v>582</v>
      </c>
      <c r="H6092">
        <v>0</v>
      </c>
      <c r="I6092">
        <v>0</v>
      </c>
      <c r="J6092">
        <v>0</v>
      </c>
      <c r="K6092">
        <v>0</v>
      </c>
      <c r="L6092">
        <v>0</v>
      </c>
    </row>
    <row r="6093" spans="1:12" x14ac:dyDescent="0.25">
      <c r="A6093">
        <v>11</v>
      </c>
      <c r="B6093" t="s">
        <v>308</v>
      </c>
      <c r="C6093" t="s">
        <v>242</v>
      </c>
      <c r="D6093" t="s">
        <v>89</v>
      </c>
      <c r="E6093">
        <v>20</v>
      </c>
      <c r="F6093" t="s">
        <v>46</v>
      </c>
      <c r="G6093" t="s">
        <v>582</v>
      </c>
      <c r="H6093">
        <v>0</v>
      </c>
      <c r="I6093">
        <v>0</v>
      </c>
      <c r="J6093">
        <v>0</v>
      </c>
      <c r="K6093">
        <v>0</v>
      </c>
      <c r="L6093">
        <v>0</v>
      </c>
    </row>
    <row r="6094" spans="1:12" x14ac:dyDescent="0.25">
      <c r="A6094">
        <v>11</v>
      </c>
      <c r="B6094" t="s">
        <v>358</v>
      </c>
      <c r="C6094" t="s">
        <v>242</v>
      </c>
      <c r="D6094" t="s">
        <v>140</v>
      </c>
      <c r="E6094">
        <v>20</v>
      </c>
      <c r="F6094" t="s">
        <v>46</v>
      </c>
      <c r="G6094" t="s">
        <v>582</v>
      </c>
      <c r="H6094">
        <v>0</v>
      </c>
      <c r="I6094">
        <v>0</v>
      </c>
      <c r="J6094">
        <v>0</v>
      </c>
      <c r="K6094">
        <v>0</v>
      </c>
      <c r="L6094">
        <v>0</v>
      </c>
    </row>
    <row r="6095" spans="1:12" x14ac:dyDescent="0.25">
      <c r="A6095">
        <v>11</v>
      </c>
      <c r="B6095" t="s">
        <v>408</v>
      </c>
      <c r="C6095" t="s">
        <v>242</v>
      </c>
      <c r="D6095" t="s">
        <v>191</v>
      </c>
      <c r="E6095">
        <v>20</v>
      </c>
      <c r="F6095" t="s">
        <v>46</v>
      </c>
      <c r="G6095" t="s">
        <v>582</v>
      </c>
      <c r="H6095">
        <v>0</v>
      </c>
      <c r="I6095">
        <v>0</v>
      </c>
      <c r="J6095">
        <v>0</v>
      </c>
      <c r="K6095">
        <v>0</v>
      </c>
      <c r="L6095">
        <v>0</v>
      </c>
    </row>
    <row r="6096" spans="1:12" x14ac:dyDescent="0.25">
      <c r="A6096">
        <v>12</v>
      </c>
      <c r="B6096" t="s">
        <v>258</v>
      </c>
      <c r="C6096" t="s">
        <v>242</v>
      </c>
      <c r="D6096" t="s">
        <v>13</v>
      </c>
      <c r="E6096">
        <v>20</v>
      </c>
      <c r="F6096" t="s">
        <v>46</v>
      </c>
      <c r="G6096" t="s">
        <v>582</v>
      </c>
      <c r="H6096">
        <v>0</v>
      </c>
      <c r="I6096">
        <v>0</v>
      </c>
      <c r="J6096">
        <v>0</v>
      </c>
      <c r="K6096">
        <v>0</v>
      </c>
      <c r="L6096">
        <v>0</v>
      </c>
    </row>
    <row r="6097" spans="1:12" x14ac:dyDescent="0.25">
      <c r="A6097">
        <v>12</v>
      </c>
      <c r="B6097" t="s">
        <v>308</v>
      </c>
      <c r="C6097" t="s">
        <v>242</v>
      </c>
      <c r="D6097" t="s">
        <v>89</v>
      </c>
      <c r="E6097">
        <v>20</v>
      </c>
      <c r="F6097" t="s">
        <v>46</v>
      </c>
      <c r="G6097" t="s">
        <v>582</v>
      </c>
      <c r="H6097">
        <v>0</v>
      </c>
      <c r="I6097">
        <v>0</v>
      </c>
      <c r="J6097">
        <v>0</v>
      </c>
      <c r="K6097">
        <v>0</v>
      </c>
      <c r="L6097">
        <v>0</v>
      </c>
    </row>
    <row r="6098" spans="1:12" x14ac:dyDescent="0.25">
      <c r="A6098">
        <v>12</v>
      </c>
      <c r="B6098" t="s">
        <v>358</v>
      </c>
      <c r="C6098" t="s">
        <v>242</v>
      </c>
      <c r="D6098" t="s">
        <v>140</v>
      </c>
      <c r="E6098">
        <v>20</v>
      </c>
      <c r="F6098" t="s">
        <v>46</v>
      </c>
      <c r="G6098" t="s">
        <v>582</v>
      </c>
      <c r="H6098">
        <v>0</v>
      </c>
      <c r="I6098">
        <v>0</v>
      </c>
      <c r="J6098">
        <v>0</v>
      </c>
      <c r="K6098">
        <v>0</v>
      </c>
      <c r="L6098">
        <v>0</v>
      </c>
    </row>
    <row r="6099" spans="1:12" x14ac:dyDescent="0.25">
      <c r="A6099">
        <v>12</v>
      </c>
      <c r="B6099" t="s">
        <v>408</v>
      </c>
      <c r="C6099" t="s">
        <v>242</v>
      </c>
      <c r="D6099" t="s">
        <v>191</v>
      </c>
      <c r="E6099">
        <v>20</v>
      </c>
      <c r="F6099" t="s">
        <v>46</v>
      </c>
      <c r="G6099" t="s">
        <v>582</v>
      </c>
      <c r="H6099">
        <v>0</v>
      </c>
      <c r="I6099">
        <v>0</v>
      </c>
      <c r="J6099">
        <v>0</v>
      </c>
      <c r="K6099">
        <v>0</v>
      </c>
      <c r="L6099">
        <v>0</v>
      </c>
    </row>
    <row r="6100" spans="1:12" x14ac:dyDescent="0.25">
      <c r="A6100">
        <v>13</v>
      </c>
      <c r="B6100" t="s">
        <v>258</v>
      </c>
      <c r="C6100" t="s">
        <v>242</v>
      </c>
      <c r="D6100" t="s">
        <v>13</v>
      </c>
      <c r="E6100">
        <v>20</v>
      </c>
      <c r="F6100" t="s">
        <v>46</v>
      </c>
      <c r="G6100" t="s">
        <v>582</v>
      </c>
      <c r="H6100">
        <v>0</v>
      </c>
      <c r="I6100">
        <v>0</v>
      </c>
      <c r="J6100">
        <v>0</v>
      </c>
      <c r="K6100">
        <v>0</v>
      </c>
      <c r="L6100">
        <v>0</v>
      </c>
    </row>
    <row r="6101" spans="1:12" x14ac:dyDescent="0.25">
      <c r="A6101">
        <v>13</v>
      </c>
      <c r="B6101" t="s">
        <v>308</v>
      </c>
      <c r="C6101" t="s">
        <v>242</v>
      </c>
      <c r="D6101" t="s">
        <v>89</v>
      </c>
      <c r="E6101">
        <v>20</v>
      </c>
      <c r="F6101" t="s">
        <v>46</v>
      </c>
      <c r="G6101" t="s">
        <v>582</v>
      </c>
      <c r="H6101">
        <v>0</v>
      </c>
      <c r="I6101">
        <v>0</v>
      </c>
      <c r="J6101">
        <v>0</v>
      </c>
      <c r="K6101">
        <v>0</v>
      </c>
      <c r="L6101">
        <v>0</v>
      </c>
    </row>
    <row r="6102" spans="1:12" x14ac:dyDescent="0.25">
      <c r="A6102">
        <v>13</v>
      </c>
      <c r="B6102" t="s">
        <v>358</v>
      </c>
      <c r="C6102" t="s">
        <v>242</v>
      </c>
      <c r="D6102" t="s">
        <v>140</v>
      </c>
      <c r="E6102">
        <v>20</v>
      </c>
      <c r="F6102" t="s">
        <v>46</v>
      </c>
      <c r="G6102" t="s">
        <v>582</v>
      </c>
      <c r="H6102">
        <v>0</v>
      </c>
      <c r="I6102">
        <v>0</v>
      </c>
      <c r="J6102">
        <v>0</v>
      </c>
      <c r="K6102">
        <v>0</v>
      </c>
      <c r="L6102">
        <v>0</v>
      </c>
    </row>
    <row r="6103" spans="1:12" x14ac:dyDescent="0.25">
      <c r="A6103">
        <v>13</v>
      </c>
      <c r="B6103" t="s">
        <v>408</v>
      </c>
      <c r="C6103" t="s">
        <v>242</v>
      </c>
      <c r="D6103" t="s">
        <v>191</v>
      </c>
      <c r="E6103">
        <v>20</v>
      </c>
      <c r="F6103" t="s">
        <v>46</v>
      </c>
      <c r="G6103" t="s">
        <v>582</v>
      </c>
      <c r="H6103">
        <v>0</v>
      </c>
      <c r="I6103">
        <v>0</v>
      </c>
      <c r="J6103">
        <v>0</v>
      </c>
      <c r="K6103">
        <v>0</v>
      </c>
      <c r="L6103">
        <v>0</v>
      </c>
    </row>
    <row r="6104" spans="1:12" x14ac:dyDescent="0.25">
      <c r="A6104">
        <v>14</v>
      </c>
      <c r="B6104" t="s">
        <v>258</v>
      </c>
      <c r="C6104" t="s">
        <v>242</v>
      </c>
      <c r="D6104" t="s">
        <v>13</v>
      </c>
      <c r="E6104">
        <v>20</v>
      </c>
      <c r="F6104" t="s">
        <v>46</v>
      </c>
      <c r="G6104" t="s">
        <v>582</v>
      </c>
      <c r="H6104">
        <v>0</v>
      </c>
      <c r="I6104">
        <v>0</v>
      </c>
      <c r="J6104">
        <v>0</v>
      </c>
      <c r="K6104">
        <v>0</v>
      </c>
      <c r="L6104">
        <v>0</v>
      </c>
    </row>
    <row r="6105" spans="1:12" x14ac:dyDescent="0.25">
      <c r="A6105">
        <v>14</v>
      </c>
      <c r="B6105" t="s">
        <v>358</v>
      </c>
      <c r="C6105" t="s">
        <v>242</v>
      </c>
      <c r="D6105" t="s">
        <v>140</v>
      </c>
      <c r="E6105">
        <v>20</v>
      </c>
      <c r="F6105" t="s">
        <v>46</v>
      </c>
      <c r="G6105" t="s">
        <v>582</v>
      </c>
      <c r="H6105">
        <v>0</v>
      </c>
      <c r="I6105">
        <v>0</v>
      </c>
      <c r="J6105">
        <v>0</v>
      </c>
      <c r="K6105">
        <v>0</v>
      </c>
      <c r="L6105">
        <v>0</v>
      </c>
    </row>
    <row r="6106" spans="1:12" x14ac:dyDescent="0.25">
      <c r="A6106">
        <v>14</v>
      </c>
      <c r="B6106" t="s">
        <v>408</v>
      </c>
      <c r="C6106" t="s">
        <v>242</v>
      </c>
      <c r="D6106" t="s">
        <v>191</v>
      </c>
      <c r="E6106">
        <v>20</v>
      </c>
      <c r="F6106" t="s">
        <v>46</v>
      </c>
      <c r="G6106" t="s">
        <v>582</v>
      </c>
      <c r="H6106">
        <v>0</v>
      </c>
      <c r="I6106">
        <v>0</v>
      </c>
      <c r="J6106">
        <v>0</v>
      </c>
      <c r="K6106">
        <v>0</v>
      </c>
      <c r="L6106">
        <v>0</v>
      </c>
    </row>
    <row r="6107" spans="1:12" x14ac:dyDescent="0.25">
      <c r="A6107">
        <v>15</v>
      </c>
      <c r="B6107" t="s">
        <v>258</v>
      </c>
      <c r="C6107" t="s">
        <v>242</v>
      </c>
      <c r="D6107" t="s">
        <v>13</v>
      </c>
      <c r="E6107">
        <v>20</v>
      </c>
      <c r="F6107" t="s">
        <v>46</v>
      </c>
      <c r="G6107" t="s">
        <v>582</v>
      </c>
      <c r="H6107">
        <v>0</v>
      </c>
      <c r="I6107">
        <v>0</v>
      </c>
      <c r="J6107">
        <v>0</v>
      </c>
      <c r="K6107">
        <v>0</v>
      </c>
      <c r="L6107">
        <v>0</v>
      </c>
    </row>
    <row r="6108" spans="1:12" x14ac:dyDescent="0.25">
      <c r="A6108">
        <v>15</v>
      </c>
      <c r="B6108" t="s">
        <v>358</v>
      </c>
      <c r="C6108" t="s">
        <v>242</v>
      </c>
      <c r="D6108" t="s">
        <v>140</v>
      </c>
      <c r="E6108">
        <v>20</v>
      </c>
      <c r="F6108" t="s">
        <v>46</v>
      </c>
      <c r="G6108" t="s">
        <v>582</v>
      </c>
      <c r="H6108">
        <v>0</v>
      </c>
      <c r="I6108">
        <v>0</v>
      </c>
      <c r="J6108">
        <v>0</v>
      </c>
      <c r="K6108">
        <v>0</v>
      </c>
      <c r="L6108">
        <v>0</v>
      </c>
    </row>
    <row r="6109" spans="1:12" x14ac:dyDescent="0.25">
      <c r="A6109">
        <v>15</v>
      </c>
      <c r="B6109" t="s">
        <v>408</v>
      </c>
      <c r="C6109" t="s">
        <v>242</v>
      </c>
      <c r="D6109" t="s">
        <v>191</v>
      </c>
      <c r="E6109">
        <v>20</v>
      </c>
      <c r="F6109" t="s">
        <v>46</v>
      </c>
      <c r="G6109" t="s">
        <v>582</v>
      </c>
      <c r="H6109">
        <v>0</v>
      </c>
      <c r="I6109">
        <v>0</v>
      </c>
      <c r="J6109">
        <v>0</v>
      </c>
      <c r="K6109">
        <v>0</v>
      </c>
      <c r="L6109">
        <v>0</v>
      </c>
    </row>
    <row r="6110" spans="1:12" x14ac:dyDescent="0.25">
      <c r="A6110">
        <v>16</v>
      </c>
      <c r="B6110" t="s">
        <v>258</v>
      </c>
      <c r="C6110" t="s">
        <v>242</v>
      </c>
      <c r="D6110" t="s">
        <v>13</v>
      </c>
      <c r="E6110">
        <v>20</v>
      </c>
      <c r="F6110" t="s">
        <v>46</v>
      </c>
      <c r="G6110" t="s">
        <v>582</v>
      </c>
      <c r="H6110">
        <v>0</v>
      </c>
      <c r="I6110">
        <v>0</v>
      </c>
      <c r="J6110">
        <v>0</v>
      </c>
      <c r="K6110">
        <v>0</v>
      </c>
      <c r="L6110">
        <v>0</v>
      </c>
    </row>
    <row r="6111" spans="1:12" x14ac:dyDescent="0.25">
      <c r="A6111">
        <v>16</v>
      </c>
      <c r="B6111" t="s">
        <v>308</v>
      </c>
      <c r="C6111" t="s">
        <v>242</v>
      </c>
      <c r="D6111" t="s">
        <v>89</v>
      </c>
      <c r="E6111">
        <v>20</v>
      </c>
      <c r="F6111" t="s">
        <v>46</v>
      </c>
      <c r="G6111" t="s">
        <v>582</v>
      </c>
      <c r="H6111">
        <v>0</v>
      </c>
      <c r="I6111">
        <v>0</v>
      </c>
      <c r="J6111">
        <v>0</v>
      </c>
      <c r="K6111">
        <v>0</v>
      </c>
      <c r="L6111">
        <v>0</v>
      </c>
    </row>
    <row r="6112" spans="1:12" x14ac:dyDescent="0.25">
      <c r="A6112">
        <v>16</v>
      </c>
      <c r="B6112" t="s">
        <v>358</v>
      </c>
      <c r="C6112" t="s">
        <v>242</v>
      </c>
      <c r="D6112" t="s">
        <v>140</v>
      </c>
      <c r="E6112">
        <v>20</v>
      </c>
      <c r="F6112" t="s">
        <v>46</v>
      </c>
      <c r="G6112" t="s">
        <v>582</v>
      </c>
      <c r="H6112">
        <v>0</v>
      </c>
      <c r="I6112">
        <v>0</v>
      </c>
      <c r="J6112">
        <v>0</v>
      </c>
      <c r="K6112">
        <v>0</v>
      </c>
      <c r="L6112">
        <v>0</v>
      </c>
    </row>
    <row r="6113" spans="1:12" x14ac:dyDescent="0.25">
      <c r="A6113">
        <v>16</v>
      </c>
      <c r="B6113" t="s">
        <v>408</v>
      </c>
      <c r="C6113" t="s">
        <v>242</v>
      </c>
      <c r="D6113" t="s">
        <v>191</v>
      </c>
      <c r="E6113">
        <v>20</v>
      </c>
      <c r="F6113" t="s">
        <v>46</v>
      </c>
      <c r="G6113" t="s">
        <v>582</v>
      </c>
      <c r="H6113">
        <v>0</v>
      </c>
      <c r="I6113">
        <v>0</v>
      </c>
      <c r="J6113">
        <v>0</v>
      </c>
      <c r="K6113">
        <v>0</v>
      </c>
      <c r="L6113">
        <v>0</v>
      </c>
    </row>
    <row r="6114" spans="1:12" x14ac:dyDescent="0.25">
      <c r="A6114">
        <v>17</v>
      </c>
      <c r="B6114" t="s">
        <v>258</v>
      </c>
      <c r="C6114" t="s">
        <v>242</v>
      </c>
      <c r="D6114" t="s">
        <v>13</v>
      </c>
      <c r="E6114">
        <v>20</v>
      </c>
      <c r="F6114" t="s">
        <v>46</v>
      </c>
      <c r="G6114" t="s">
        <v>582</v>
      </c>
      <c r="H6114">
        <v>0</v>
      </c>
      <c r="I6114">
        <v>0</v>
      </c>
      <c r="J6114">
        <v>0</v>
      </c>
      <c r="K6114">
        <v>0</v>
      </c>
      <c r="L6114">
        <v>0</v>
      </c>
    </row>
    <row r="6115" spans="1:12" x14ac:dyDescent="0.25">
      <c r="A6115">
        <v>17</v>
      </c>
      <c r="B6115" t="s">
        <v>308</v>
      </c>
      <c r="C6115" t="s">
        <v>242</v>
      </c>
      <c r="D6115" t="s">
        <v>89</v>
      </c>
      <c r="E6115">
        <v>20</v>
      </c>
      <c r="F6115" t="s">
        <v>46</v>
      </c>
      <c r="G6115" t="s">
        <v>582</v>
      </c>
      <c r="H6115">
        <v>0</v>
      </c>
      <c r="I6115">
        <v>0</v>
      </c>
      <c r="J6115">
        <v>0</v>
      </c>
      <c r="K6115">
        <v>0</v>
      </c>
      <c r="L6115">
        <v>0</v>
      </c>
    </row>
    <row r="6116" spans="1:12" x14ac:dyDescent="0.25">
      <c r="A6116">
        <v>17</v>
      </c>
      <c r="B6116" t="s">
        <v>358</v>
      </c>
      <c r="C6116" t="s">
        <v>242</v>
      </c>
      <c r="D6116" t="s">
        <v>140</v>
      </c>
      <c r="E6116">
        <v>20</v>
      </c>
      <c r="F6116" t="s">
        <v>46</v>
      </c>
      <c r="G6116" t="s">
        <v>582</v>
      </c>
      <c r="H6116">
        <v>0</v>
      </c>
      <c r="I6116">
        <v>0</v>
      </c>
      <c r="J6116">
        <v>0</v>
      </c>
      <c r="K6116">
        <v>0</v>
      </c>
      <c r="L6116">
        <v>0</v>
      </c>
    </row>
    <row r="6117" spans="1:12" x14ac:dyDescent="0.25">
      <c r="A6117">
        <v>17</v>
      </c>
      <c r="B6117" t="s">
        <v>408</v>
      </c>
      <c r="C6117" t="s">
        <v>242</v>
      </c>
      <c r="D6117" t="s">
        <v>191</v>
      </c>
      <c r="E6117">
        <v>20</v>
      </c>
      <c r="F6117" t="s">
        <v>46</v>
      </c>
      <c r="G6117" t="s">
        <v>582</v>
      </c>
      <c r="H6117">
        <v>0</v>
      </c>
      <c r="I6117">
        <v>0</v>
      </c>
      <c r="J6117">
        <v>0</v>
      </c>
      <c r="K6117">
        <v>0</v>
      </c>
      <c r="L6117">
        <v>0</v>
      </c>
    </row>
    <row r="6118" spans="1:12" x14ac:dyDescent="0.25">
      <c r="A6118">
        <v>18</v>
      </c>
      <c r="B6118" t="s">
        <v>258</v>
      </c>
      <c r="C6118" t="s">
        <v>242</v>
      </c>
      <c r="D6118" t="s">
        <v>13</v>
      </c>
      <c r="E6118">
        <v>20</v>
      </c>
      <c r="F6118" t="s">
        <v>46</v>
      </c>
      <c r="G6118" t="s">
        <v>582</v>
      </c>
      <c r="H6118">
        <v>0</v>
      </c>
      <c r="I6118">
        <v>0</v>
      </c>
      <c r="J6118">
        <v>0</v>
      </c>
      <c r="K6118">
        <v>0</v>
      </c>
      <c r="L6118">
        <v>0</v>
      </c>
    </row>
    <row r="6119" spans="1:12" x14ac:dyDescent="0.25">
      <c r="A6119">
        <v>18</v>
      </c>
      <c r="B6119" t="s">
        <v>308</v>
      </c>
      <c r="C6119" t="s">
        <v>242</v>
      </c>
      <c r="D6119" t="s">
        <v>89</v>
      </c>
      <c r="E6119">
        <v>20</v>
      </c>
      <c r="F6119" t="s">
        <v>46</v>
      </c>
      <c r="G6119" t="s">
        <v>582</v>
      </c>
      <c r="H6119">
        <v>0</v>
      </c>
      <c r="I6119">
        <v>0</v>
      </c>
      <c r="J6119">
        <v>0</v>
      </c>
      <c r="K6119">
        <v>0</v>
      </c>
      <c r="L6119">
        <v>0</v>
      </c>
    </row>
    <row r="6120" spans="1:12" x14ac:dyDescent="0.25">
      <c r="A6120">
        <v>18</v>
      </c>
      <c r="B6120" t="s">
        <v>358</v>
      </c>
      <c r="C6120" t="s">
        <v>242</v>
      </c>
      <c r="D6120" t="s">
        <v>140</v>
      </c>
      <c r="E6120">
        <v>20</v>
      </c>
      <c r="F6120" t="s">
        <v>46</v>
      </c>
      <c r="G6120" t="s">
        <v>582</v>
      </c>
      <c r="H6120">
        <v>0</v>
      </c>
      <c r="I6120">
        <v>0</v>
      </c>
      <c r="J6120">
        <v>0</v>
      </c>
      <c r="K6120">
        <v>0</v>
      </c>
      <c r="L6120">
        <v>0</v>
      </c>
    </row>
    <row r="6121" spans="1:12" x14ac:dyDescent="0.25">
      <c r="A6121">
        <v>18</v>
      </c>
      <c r="B6121" t="s">
        <v>408</v>
      </c>
      <c r="C6121" t="s">
        <v>242</v>
      </c>
      <c r="D6121" t="s">
        <v>191</v>
      </c>
      <c r="E6121">
        <v>20</v>
      </c>
      <c r="F6121" t="s">
        <v>46</v>
      </c>
      <c r="G6121" t="s">
        <v>582</v>
      </c>
      <c r="H6121">
        <v>0</v>
      </c>
      <c r="I6121">
        <v>0</v>
      </c>
      <c r="J6121">
        <v>0</v>
      </c>
      <c r="K6121">
        <v>0</v>
      </c>
      <c r="L6121">
        <v>0</v>
      </c>
    </row>
    <row r="6122" spans="1:12" x14ac:dyDescent="0.25">
      <c r="A6122">
        <v>19</v>
      </c>
      <c r="B6122" t="s">
        <v>258</v>
      </c>
      <c r="C6122" t="s">
        <v>242</v>
      </c>
      <c r="D6122" t="s">
        <v>13</v>
      </c>
      <c r="E6122">
        <v>20</v>
      </c>
      <c r="F6122" t="s">
        <v>46</v>
      </c>
      <c r="G6122" t="s">
        <v>582</v>
      </c>
      <c r="H6122">
        <v>0</v>
      </c>
      <c r="I6122">
        <v>0</v>
      </c>
      <c r="J6122">
        <v>0</v>
      </c>
      <c r="K6122">
        <v>0</v>
      </c>
      <c r="L6122">
        <v>0</v>
      </c>
    </row>
    <row r="6123" spans="1:12" x14ac:dyDescent="0.25">
      <c r="A6123">
        <v>19</v>
      </c>
      <c r="B6123" t="s">
        <v>308</v>
      </c>
      <c r="C6123" t="s">
        <v>242</v>
      </c>
      <c r="D6123" t="s">
        <v>89</v>
      </c>
      <c r="E6123">
        <v>20</v>
      </c>
      <c r="F6123" t="s">
        <v>46</v>
      </c>
      <c r="G6123" t="s">
        <v>582</v>
      </c>
      <c r="H6123">
        <v>0</v>
      </c>
      <c r="I6123">
        <v>0</v>
      </c>
      <c r="J6123">
        <v>0</v>
      </c>
      <c r="K6123">
        <v>0</v>
      </c>
      <c r="L6123">
        <v>0</v>
      </c>
    </row>
    <row r="6124" spans="1:12" x14ac:dyDescent="0.25">
      <c r="A6124">
        <v>19</v>
      </c>
      <c r="B6124" t="s">
        <v>358</v>
      </c>
      <c r="C6124" t="s">
        <v>242</v>
      </c>
      <c r="D6124" t="s">
        <v>140</v>
      </c>
      <c r="E6124">
        <v>20</v>
      </c>
      <c r="F6124" t="s">
        <v>46</v>
      </c>
      <c r="G6124" t="s">
        <v>582</v>
      </c>
      <c r="H6124">
        <v>0</v>
      </c>
      <c r="I6124">
        <v>0</v>
      </c>
      <c r="J6124">
        <v>0</v>
      </c>
      <c r="K6124">
        <v>0</v>
      </c>
      <c r="L6124">
        <v>0</v>
      </c>
    </row>
    <row r="6125" spans="1:12" x14ac:dyDescent="0.25">
      <c r="A6125">
        <v>19</v>
      </c>
      <c r="B6125" t="s">
        <v>408</v>
      </c>
      <c r="C6125" t="s">
        <v>242</v>
      </c>
      <c r="D6125" t="s">
        <v>191</v>
      </c>
      <c r="E6125">
        <v>20</v>
      </c>
      <c r="F6125" t="s">
        <v>46</v>
      </c>
      <c r="G6125" t="s">
        <v>582</v>
      </c>
      <c r="H6125">
        <v>0</v>
      </c>
      <c r="I6125">
        <v>0</v>
      </c>
      <c r="J6125">
        <v>0</v>
      </c>
      <c r="K6125">
        <v>0</v>
      </c>
      <c r="L6125">
        <v>0</v>
      </c>
    </row>
    <row r="6126" spans="1:12" x14ac:dyDescent="0.25">
      <c r="A6126">
        <v>20</v>
      </c>
      <c r="B6126" t="s">
        <v>258</v>
      </c>
      <c r="C6126" t="s">
        <v>242</v>
      </c>
      <c r="D6126" t="s">
        <v>13</v>
      </c>
      <c r="E6126">
        <v>20</v>
      </c>
      <c r="F6126" t="s">
        <v>46</v>
      </c>
      <c r="G6126" t="s">
        <v>582</v>
      </c>
      <c r="H6126">
        <v>0</v>
      </c>
      <c r="I6126">
        <v>0</v>
      </c>
      <c r="J6126">
        <v>0</v>
      </c>
      <c r="K6126">
        <v>0</v>
      </c>
      <c r="L6126">
        <v>0</v>
      </c>
    </row>
    <row r="6127" spans="1:12" x14ac:dyDescent="0.25">
      <c r="A6127">
        <v>20</v>
      </c>
      <c r="B6127" t="s">
        <v>308</v>
      </c>
      <c r="C6127" t="s">
        <v>242</v>
      </c>
      <c r="D6127" t="s">
        <v>89</v>
      </c>
      <c r="E6127">
        <v>20</v>
      </c>
      <c r="F6127" t="s">
        <v>46</v>
      </c>
      <c r="G6127" t="s">
        <v>582</v>
      </c>
      <c r="H6127">
        <v>0</v>
      </c>
      <c r="I6127">
        <v>0</v>
      </c>
      <c r="J6127">
        <v>0</v>
      </c>
      <c r="K6127">
        <v>0</v>
      </c>
      <c r="L6127">
        <v>0</v>
      </c>
    </row>
    <row r="6128" spans="1:12" x14ac:dyDescent="0.25">
      <c r="A6128">
        <v>20</v>
      </c>
      <c r="B6128" t="s">
        <v>358</v>
      </c>
      <c r="C6128" t="s">
        <v>242</v>
      </c>
      <c r="D6128" t="s">
        <v>140</v>
      </c>
      <c r="E6128">
        <v>20</v>
      </c>
      <c r="F6128" t="s">
        <v>46</v>
      </c>
      <c r="G6128" t="s">
        <v>582</v>
      </c>
      <c r="H6128">
        <v>0</v>
      </c>
      <c r="I6128">
        <v>0</v>
      </c>
      <c r="J6128">
        <v>0</v>
      </c>
      <c r="K6128">
        <v>0</v>
      </c>
      <c r="L6128">
        <v>0</v>
      </c>
    </row>
    <row r="6129" spans="1:12" x14ac:dyDescent="0.25">
      <c r="A6129">
        <v>20</v>
      </c>
      <c r="B6129" t="s">
        <v>408</v>
      </c>
      <c r="C6129" t="s">
        <v>242</v>
      </c>
      <c r="D6129" t="s">
        <v>191</v>
      </c>
      <c r="E6129">
        <v>20</v>
      </c>
      <c r="F6129" t="s">
        <v>46</v>
      </c>
      <c r="G6129" t="s">
        <v>582</v>
      </c>
      <c r="H6129">
        <v>0</v>
      </c>
      <c r="I6129">
        <v>0</v>
      </c>
      <c r="J6129">
        <v>0</v>
      </c>
      <c r="K6129">
        <v>0</v>
      </c>
      <c r="L6129">
        <v>0</v>
      </c>
    </row>
    <row r="6130" spans="1:12" x14ac:dyDescent="0.25">
      <c r="A6130">
        <v>21</v>
      </c>
      <c r="B6130" t="s">
        <v>258</v>
      </c>
      <c r="C6130" t="s">
        <v>242</v>
      </c>
      <c r="D6130" t="s">
        <v>13</v>
      </c>
      <c r="E6130">
        <v>20</v>
      </c>
      <c r="F6130" t="s">
        <v>46</v>
      </c>
      <c r="G6130" t="s">
        <v>582</v>
      </c>
      <c r="H6130">
        <v>0</v>
      </c>
      <c r="I6130">
        <v>0</v>
      </c>
      <c r="J6130">
        <v>0</v>
      </c>
      <c r="K6130">
        <v>0</v>
      </c>
      <c r="L6130">
        <v>0</v>
      </c>
    </row>
    <row r="6131" spans="1:12" x14ac:dyDescent="0.25">
      <c r="A6131">
        <v>21</v>
      </c>
      <c r="B6131" t="s">
        <v>308</v>
      </c>
      <c r="C6131" t="s">
        <v>242</v>
      </c>
      <c r="D6131" t="s">
        <v>89</v>
      </c>
      <c r="E6131">
        <v>20</v>
      </c>
      <c r="F6131" t="s">
        <v>46</v>
      </c>
      <c r="G6131" t="s">
        <v>582</v>
      </c>
      <c r="H6131">
        <v>0</v>
      </c>
      <c r="I6131">
        <v>0</v>
      </c>
      <c r="J6131">
        <v>0</v>
      </c>
      <c r="K6131">
        <v>0</v>
      </c>
      <c r="L6131">
        <v>0</v>
      </c>
    </row>
    <row r="6132" spans="1:12" x14ac:dyDescent="0.25">
      <c r="A6132">
        <v>21</v>
      </c>
      <c r="B6132" t="s">
        <v>358</v>
      </c>
      <c r="C6132" t="s">
        <v>242</v>
      </c>
      <c r="D6132" t="s">
        <v>140</v>
      </c>
      <c r="E6132">
        <v>20</v>
      </c>
      <c r="F6132" t="s">
        <v>46</v>
      </c>
      <c r="G6132" t="s">
        <v>582</v>
      </c>
      <c r="H6132">
        <v>0</v>
      </c>
      <c r="I6132">
        <v>0</v>
      </c>
      <c r="J6132">
        <v>0</v>
      </c>
      <c r="K6132">
        <v>0</v>
      </c>
      <c r="L6132">
        <v>0</v>
      </c>
    </row>
    <row r="6133" spans="1:12" x14ac:dyDescent="0.25">
      <c r="A6133">
        <v>21</v>
      </c>
      <c r="B6133" t="s">
        <v>408</v>
      </c>
      <c r="C6133" t="s">
        <v>242</v>
      </c>
      <c r="D6133" t="s">
        <v>191</v>
      </c>
      <c r="E6133">
        <v>20</v>
      </c>
      <c r="F6133" t="s">
        <v>46</v>
      </c>
      <c r="G6133" t="s">
        <v>582</v>
      </c>
      <c r="H6133">
        <v>0</v>
      </c>
      <c r="I6133">
        <v>0</v>
      </c>
      <c r="J6133">
        <v>0</v>
      </c>
      <c r="K6133">
        <v>0</v>
      </c>
      <c r="L6133">
        <v>0</v>
      </c>
    </row>
    <row r="6134" spans="1:12" x14ac:dyDescent="0.25">
      <c r="A6134">
        <v>14</v>
      </c>
      <c r="B6134" t="s">
        <v>333</v>
      </c>
      <c r="C6134" t="s">
        <v>242</v>
      </c>
      <c r="D6134" t="s">
        <v>89</v>
      </c>
      <c r="E6134">
        <v>40</v>
      </c>
      <c r="F6134" t="s">
        <v>46</v>
      </c>
      <c r="G6134" t="s">
        <v>607</v>
      </c>
      <c r="H6134">
        <v>0</v>
      </c>
      <c r="I6134">
        <v>0</v>
      </c>
      <c r="J6134">
        <v>0</v>
      </c>
      <c r="K6134">
        <v>109</v>
      </c>
      <c r="L6134">
        <v>109</v>
      </c>
    </row>
    <row r="6135" spans="1:12" x14ac:dyDescent="0.25">
      <c r="A6135">
        <v>1</v>
      </c>
      <c r="B6135" t="s">
        <v>333</v>
      </c>
      <c r="C6135" t="s">
        <v>242</v>
      </c>
      <c r="D6135" t="s">
        <v>89</v>
      </c>
      <c r="E6135">
        <v>40</v>
      </c>
      <c r="F6135" t="s">
        <v>46</v>
      </c>
      <c r="G6135" t="s">
        <v>607</v>
      </c>
      <c r="H6135">
        <v>0</v>
      </c>
      <c r="I6135">
        <v>27</v>
      </c>
      <c r="J6135">
        <v>0</v>
      </c>
      <c r="K6135">
        <v>0</v>
      </c>
      <c r="L6135">
        <v>27</v>
      </c>
    </row>
    <row r="6136" spans="1:12" x14ac:dyDescent="0.25">
      <c r="A6136">
        <v>4</v>
      </c>
      <c r="B6136" t="s">
        <v>333</v>
      </c>
      <c r="C6136" t="s">
        <v>242</v>
      </c>
      <c r="D6136" t="s">
        <v>89</v>
      </c>
      <c r="E6136">
        <v>40</v>
      </c>
      <c r="F6136" t="s">
        <v>46</v>
      </c>
      <c r="G6136" t="s">
        <v>607</v>
      </c>
      <c r="H6136">
        <v>0</v>
      </c>
      <c r="I6136">
        <v>24</v>
      </c>
      <c r="J6136">
        <v>0</v>
      </c>
      <c r="K6136">
        <v>0</v>
      </c>
      <c r="L6136">
        <v>24</v>
      </c>
    </row>
    <row r="6137" spans="1:12" x14ac:dyDescent="0.25">
      <c r="A6137">
        <v>7</v>
      </c>
      <c r="B6137" t="s">
        <v>333</v>
      </c>
      <c r="C6137" t="s">
        <v>242</v>
      </c>
      <c r="D6137" t="s">
        <v>89</v>
      </c>
      <c r="E6137">
        <v>40</v>
      </c>
      <c r="F6137" t="s">
        <v>46</v>
      </c>
      <c r="G6137" t="s">
        <v>607</v>
      </c>
      <c r="H6137">
        <v>0</v>
      </c>
      <c r="I6137">
        <v>16</v>
      </c>
      <c r="J6137">
        <v>0</v>
      </c>
      <c r="K6137">
        <v>0</v>
      </c>
      <c r="L6137">
        <v>16</v>
      </c>
    </row>
    <row r="6138" spans="1:12" x14ac:dyDescent="0.25">
      <c r="A6138">
        <v>8</v>
      </c>
      <c r="B6138" t="s">
        <v>333</v>
      </c>
      <c r="C6138" t="s">
        <v>242</v>
      </c>
      <c r="D6138" t="s">
        <v>89</v>
      </c>
      <c r="E6138">
        <v>40</v>
      </c>
      <c r="F6138" t="s">
        <v>46</v>
      </c>
      <c r="G6138" t="s">
        <v>607</v>
      </c>
      <c r="H6138">
        <v>0</v>
      </c>
      <c r="I6138">
        <v>14</v>
      </c>
      <c r="J6138">
        <v>0</v>
      </c>
      <c r="K6138">
        <v>0</v>
      </c>
      <c r="L6138">
        <v>14</v>
      </c>
    </row>
    <row r="6139" spans="1:12" x14ac:dyDescent="0.25">
      <c r="A6139">
        <v>5</v>
      </c>
      <c r="B6139" t="s">
        <v>333</v>
      </c>
      <c r="C6139" t="s">
        <v>242</v>
      </c>
      <c r="D6139" t="s">
        <v>89</v>
      </c>
      <c r="E6139">
        <v>40</v>
      </c>
      <c r="F6139" t="s">
        <v>46</v>
      </c>
      <c r="G6139" t="s">
        <v>607</v>
      </c>
      <c r="H6139">
        <v>0</v>
      </c>
      <c r="I6139">
        <v>11</v>
      </c>
      <c r="J6139">
        <v>0</v>
      </c>
      <c r="K6139">
        <v>0</v>
      </c>
      <c r="L6139">
        <v>11</v>
      </c>
    </row>
    <row r="6140" spans="1:12" x14ac:dyDescent="0.25">
      <c r="A6140">
        <v>14</v>
      </c>
      <c r="B6140" t="s">
        <v>283</v>
      </c>
      <c r="C6140" t="s">
        <v>242</v>
      </c>
      <c r="D6140" t="s">
        <v>13</v>
      </c>
      <c r="E6140">
        <v>40</v>
      </c>
      <c r="F6140" t="s">
        <v>46</v>
      </c>
      <c r="G6140" t="s">
        <v>607</v>
      </c>
      <c r="H6140">
        <v>0</v>
      </c>
      <c r="I6140">
        <v>0</v>
      </c>
      <c r="J6140">
        <v>0</v>
      </c>
      <c r="K6140">
        <v>11</v>
      </c>
      <c r="L6140">
        <v>11</v>
      </c>
    </row>
    <row r="6141" spans="1:12" x14ac:dyDescent="0.25">
      <c r="A6141">
        <v>1</v>
      </c>
      <c r="B6141" t="s">
        <v>283</v>
      </c>
      <c r="C6141" t="s">
        <v>242</v>
      </c>
      <c r="D6141" t="s">
        <v>13</v>
      </c>
      <c r="E6141">
        <v>40</v>
      </c>
      <c r="F6141" t="s">
        <v>46</v>
      </c>
      <c r="G6141" t="s">
        <v>607</v>
      </c>
      <c r="H6141">
        <v>0</v>
      </c>
      <c r="I6141">
        <v>10</v>
      </c>
      <c r="J6141">
        <v>0</v>
      </c>
      <c r="K6141">
        <v>0</v>
      </c>
      <c r="L6141">
        <v>10</v>
      </c>
    </row>
    <row r="6142" spans="1:12" x14ac:dyDescent="0.25">
      <c r="A6142">
        <v>2</v>
      </c>
      <c r="B6142" t="s">
        <v>333</v>
      </c>
      <c r="C6142" t="s">
        <v>242</v>
      </c>
      <c r="D6142" t="s">
        <v>89</v>
      </c>
      <c r="E6142">
        <v>40</v>
      </c>
      <c r="F6142" t="s">
        <v>46</v>
      </c>
      <c r="G6142" t="s">
        <v>607</v>
      </c>
      <c r="H6142">
        <v>0</v>
      </c>
      <c r="I6142">
        <v>9</v>
      </c>
      <c r="J6142">
        <v>0</v>
      </c>
      <c r="K6142">
        <v>0</v>
      </c>
      <c r="L6142">
        <v>9</v>
      </c>
    </row>
    <row r="6143" spans="1:12" x14ac:dyDescent="0.25">
      <c r="A6143">
        <v>10</v>
      </c>
      <c r="B6143" t="s">
        <v>333</v>
      </c>
      <c r="C6143" t="s">
        <v>242</v>
      </c>
      <c r="D6143" t="s">
        <v>89</v>
      </c>
      <c r="E6143">
        <v>40</v>
      </c>
      <c r="F6143" t="s">
        <v>46</v>
      </c>
      <c r="G6143" t="s">
        <v>607</v>
      </c>
      <c r="H6143">
        <v>0</v>
      </c>
      <c r="I6143">
        <v>5</v>
      </c>
      <c r="J6143">
        <v>0</v>
      </c>
      <c r="K6143">
        <v>0</v>
      </c>
      <c r="L6143">
        <v>5</v>
      </c>
    </row>
    <row r="6144" spans="1:12" x14ac:dyDescent="0.25">
      <c r="A6144">
        <v>11</v>
      </c>
      <c r="B6144" t="s">
        <v>333</v>
      </c>
      <c r="C6144" t="s">
        <v>242</v>
      </c>
      <c r="D6144" t="s">
        <v>89</v>
      </c>
      <c r="E6144">
        <v>40</v>
      </c>
      <c r="F6144" t="s">
        <v>46</v>
      </c>
      <c r="G6144" t="s">
        <v>607</v>
      </c>
      <c r="H6144">
        <v>0</v>
      </c>
      <c r="I6144">
        <v>2</v>
      </c>
      <c r="J6144">
        <v>0</v>
      </c>
      <c r="K6144">
        <v>0</v>
      </c>
      <c r="L6144">
        <v>2</v>
      </c>
    </row>
    <row r="6145" spans="1:12" x14ac:dyDescent="0.25">
      <c r="A6145">
        <v>3</v>
      </c>
      <c r="B6145" t="s">
        <v>333</v>
      </c>
      <c r="C6145" t="s">
        <v>242</v>
      </c>
      <c r="D6145" t="s">
        <v>89</v>
      </c>
      <c r="E6145">
        <v>40</v>
      </c>
      <c r="F6145" t="s">
        <v>46</v>
      </c>
      <c r="G6145" t="s">
        <v>607</v>
      </c>
      <c r="H6145">
        <v>0</v>
      </c>
      <c r="I6145">
        <v>1</v>
      </c>
      <c r="J6145">
        <v>0</v>
      </c>
      <c r="K6145">
        <v>0</v>
      </c>
      <c r="L6145">
        <v>1</v>
      </c>
    </row>
    <row r="6146" spans="1:12" x14ac:dyDescent="0.25">
      <c r="A6146">
        <v>7</v>
      </c>
      <c r="B6146" t="s">
        <v>283</v>
      </c>
      <c r="C6146" t="s">
        <v>242</v>
      </c>
      <c r="D6146" t="s">
        <v>13</v>
      </c>
      <c r="E6146">
        <v>40</v>
      </c>
      <c r="F6146" t="s">
        <v>46</v>
      </c>
      <c r="G6146" t="s">
        <v>607</v>
      </c>
      <c r="H6146">
        <v>0</v>
      </c>
      <c r="I6146">
        <v>1</v>
      </c>
      <c r="J6146">
        <v>0</v>
      </c>
      <c r="K6146">
        <v>0</v>
      </c>
      <c r="L6146">
        <v>1</v>
      </c>
    </row>
    <row r="6147" spans="1:12" x14ac:dyDescent="0.25">
      <c r="A6147">
        <v>1</v>
      </c>
      <c r="B6147" t="s">
        <v>383</v>
      </c>
      <c r="C6147" t="s">
        <v>242</v>
      </c>
      <c r="D6147" t="s">
        <v>140</v>
      </c>
      <c r="E6147">
        <v>40</v>
      </c>
      <c r="F6147" t="s">
        <v>46</v>
      </c>
      <c r="G6147" t="s">
        <v>607</v>
      </c>
      <c r="H6147">
        <v>0</v>
      </c>
      <c r="I6147">
        <v>0</v>
      </c>
      <c r="J6147">
        <v>0</v>
      </c>
      <c r="K6147">
        <v>0</v>
      </c>
      <c r="L6147">
        <v>0</v>
      </c>
    </row>
    <row r="6148" spans="1:12" x14ac:dyDescent="0.25">
      <c r="A6148">
        <v>1</v>
      </c>
      <c r="B6148" t="s">
        <v>433</v>
      </c>
      <c r="C6148" t="s">
        <v>242</v>
      </c>
      <c r="D6148" t="s">
        <v>191</v>
      </c>
      <c r="E6148">
        <v>40</v>
      </c>
      <c r="F6148" t="s">
        <v>46</v>
      </c>
      <c r="G6148" t="s">
        <v>607</v>
      </c>
      <c r="H6148">
        <v>0</v>
      </c>
      <c r="I6148">
        <v>0</v>
      </c>
      <c r="J6148">
        <v>0</v>
      </c>
      <c r="K6148">
        <v>0</v>
      </c>
      <c r="L6148">
        <v>0</v>
      </c>
    </row>
    <row r="6149" spans="1:12" x14ac:dyDescent="0.25">
      <c r="A6149">
        <v>2</v>
      </c>
      <c r="B6149" t="s">
        <v>283</v>
      </c>
      <c r="C6149" t="s">
        <v>242</v>
      </c>
      <c r="D6149" t="s">
        <v>13</v>
      </c>
      <c r="E6149">
        <v>40</v>
      </c>
      <c r="F6149" t="s">
        <v>46</v>
      </c>
      <c r="G6149" t="s">
        <v>607</v>
      </c>
      <c r="H6149">
        <v>0</v>
      </c>
      <c r="I6149">
        <v>0</v>
      </c>
      <c r="J6149">
        <v>0</v>
      </c>
      <c r="K6149">
        <v>0</v>
      </c>
      <c r="L6149">
        <v>0</v>
      </c>
    </row>
    <row r="6150" spans="1:12" x14ac:dyDescent="0.25">
      <c r="A6150">
        <v>2</v>
      </c>
      <c r="B6150" t="s">
        <v>383</v>
      </c>
      <c r="C6150" t="s">
        <v>242</v>
      </c>
      <c r="D6150" t="s">
        <v>140</v>
      </c>
      <c r="E6150">
        <v>40</v>
      </c>
      <c r="F6150" t="s">
        <v>46</v>
      </c>
      <c r="G6150" t="s">
        <v>607</v>
      </c>
      <c r="H6150">
        <v>0</v>
      </c>
      <c r="I6150">
        <v>0</v>
      </c>
      <c r="J6150">
        <v>0</v>
      </c>
      <c r="K6150">
        <v>0</v>
      </c>
      <c r="L6150">
        <v>0</v>
      </c>
    </row>
    <row r="6151" spans="1:12" x14ac:dyDescent="0.25">
      <c r="A6151">
        <v>2</v>
      </c>
      <c r="B6151" t="s">
        <v>433</v>
      </c>
      <c r="C6151" t="s">
        <v>242</v>
      </c>
      <c r="D6151" t="s">
        <v>191</v>
      </c>
      <c r="E6151">
        <v>40</v>
      </c>
      <c r="F6151" t="s">
        <v>46</v>
      </c>
      <c r="G6151" t="s">
        <v>607</v>
      </c>
      <c r="H6151">
        <v>0</v>
      </c>
      <c r="I6151">
        <v>0</v>
      </c>
      <c r="J6151">
        <v>0</v>
      </c>
      <c r="K6151">
        <v>0</v>
      </c>
      <c r="L6151">
        <v>0</v>
      </c>
    </row>
    <row r="6152" spans="1:12" x14ac:dyDescent="0.25">
      <c r="A6152">
        <v>3</v>
      </c>
      <c r="B6152" t="s">
        <v>283</v>
      </c>
      <c r="C6152" t="s">
        <v>242</v>
      </c>
      <c r="D6152" t="s">
        <v>13</v>
      </c>
      <c r="E6152">
        <v>40</v>
      </c>
      <c r="F6152" t="s">
        <v>46</v>
      </c>
      <c r="G6152" t="s">
        <v>607</v>
      </c>
      <c r="H6152">
        <v>0</v>
      </c>
      <c r="I6152">
        <v>0</v>
      </c>
      <c r="J6152">
        <v>0</v>
      </c>
      <c r="K6152">
        <v>0</v>
      </c>
      <c r="L6152">
        <v>0</v>
      </c>
    </row>
    <row r="6153" spans="1:12" x14ac:dyDescent="0.25">
      <c r="A6153">
        <v>3</v>
      </c>
      <c r="B6153" t="s">
        <v>383</v>
      </c>
      <c r="C6153" t="s">
        <v>242</v>
      </c>
      <c r="D6153" t="s">
        <v>140</v>
      </c>
      <c r="E6153">
        <v>40</v>
      </c>
      <c r="F6153" t="s">
        <v>46</v>
      </c>
      <c r="G6153" t="s">
        <v>607</v>
      </c>
      <c r="H6153">
        <v>0</v>
      </c>
      <c r="I6153">
        <v>0</v>
      </c>
      <c r="J6153">
        <v>0</v>
      </c>
      <c r="K6153">
        <v>0</v>
      </c>
      <c r="L6153">
        <v>0</v>
      </c>
    </row>
    <row r="6154" spans="1:12" x14ac:dyDescent="0.25">
      <c r="A6154">
        <v>3</v>
      </c>
      <c r="B6154" t="s">
        <v>433</v>
      </c>
      <c r="C6154" t="s">
        <v>242</v>
      </c>
      <c r="D6154" t="s">
        <v>191</v>
      </c>
      <c r="E6154">
        <v>40</v>
      </c>
      <c r="F6154" t="s">
        <v>46</v>
      </c>
      <c r="G6154" t="s">
        <v>607</v>
      </c>
      <c r="H6154">
        <v>0</v>
      </c>
      <c r="I6154">
        <v>0</v>
      </c>
      <c r="J6154">
        <v>0</v>
      </c>
      <c r="K6154">
        <v>0</v>
      </c>
      <c r="L6154">
        <v>0</v>
      </c>
    </row>
    <row r="6155" spans="1:12" x14ac:dyDescent="0.25">
      <c r="A6155">
        <v>4</v>
      </c>
      <c r="B6155" t="s">
        <v>283</v>
      </c>
      <c r="C6155" t="s">
        <v>242</v>
      </c>
      <c r="D6155" t="s">
        <v>13</v>
      </c>
      <c r="E6155">
        <v>40</v>
      </c>
      <c r="F6155" t="s">
        <v>46</v>
      </c>
      <c r="G6155" t="s">
        <v>607</v>
      </c>
      <c r="H6155">
        <v>0</v>
      </c>
      <c r="I6155">
        <v>0</v>
      </c>
      <c r="J6155">
        <v>0</v>
      </c>
      <c r="K6155">
        <v>0</v>
      </c>
      <c r="L6155">
        <v>0</v>
      </c>
    </row>
    <row r="6156" spans="1:12" x14ac:dyDescent="0.25">
      <c r="A6156">
        <v>4</v>
      </c>
      <c r="B6156" t="s">
        <v>383</v>
      </c>
      <c r="C6156" t="s">
        <v>242</v>
      </c>
      <c r="D6156" t="s">
        <v>140</v>
      </c>
      <c r="E6156">
        <v>40</v>
      </c>
      <c r="F6156" t="s">
        <v>46</v>
      </c>
      <c r="G6156" t="s">
        <v>607</v>
      </c>
      <c r="H6156">
        <v>0</v>
      </c>
      <c r="I6156">
        <v>0</v>
      </c>
      <c r="J6156">
        <v>0</v>
      </c>
      <c r="K6156">
        <v>0</v>
      </c>
      <c r="L6156">
        <v>0</v>
      </c>
    </row>
    <row r="6157" spans="1:12" x14ac:dyDescent="0.25">
      <c r="A6157">
        <v>4</v>
      </c>
      <c r="B6157" t="s">
        <v>433</v>
      </c>
      <c r="C6157" t="s">
        <v>242</v>
      </c>
      <c r="D6157" t="s">
        <v>191</v>
      </c>
      <c r="E6157">
        <v>40</v>
      </c>
      <c r="F6157" t="s">
        <v>46</v>
      </c>
      <c r="G6157" t="s">
        <v>607</v>
      </c>
      <c r="H6157">
        <v>0</v>
      </c>
      <c r="I6157">
        <v>0</v>
      </c>
      <c r="J6157">
        <v>0</v>
      </c>
      <c r="K6157">
        <v>0</v>
      </c>
      <c r="L6157">
        <v>0</v>
      </c>
    </row>
    <row r="6158" spans="1:12" x14ac:dyDescent="0.25">
      <c r="A6158">
        <v>5</v>
      </c>
      <c r="B6158" t="s">
        <v>283</v>
      </c>
      <c r="C6158" t="s">
        <v>242</v>
      </c>
      <c r="D6158" t="s">
        <v>13</v>
      </c>
      <c r="E6158">
        <v>40</v>
      </c>
      <c r="F6158" t="s">
        <v>46</v>
      </c>
      <c r="G6158" t="s">
        <v>607</v>
      </c>
      <c r="H6158">
        <v>0</v>
      </c>
      <c r="I6158">
        <v>0</v>
      </c>
      <c r="J6158">
        <v>0</v>
      </c>
      <c r="K6158">
        <v>0</v>
      </c>
      <c r="L6158">
        <v>0</v>
      </c>
    </row>
    <row r="6159" spans="1:12" x14ac:dyDescent="0.25">
      <c r="A6159">
        <v>5</v>
      </c>
      <c r="B6159" t="s">
        <v>383</v>
      </c>
      <c r="C6159" t="s">
        <v>242</v>
      </c>
      <c r="D6159" t="s">
        <v>140</v>
      </c>
      <c r="E6159">
        <v>40</v>
      </c>
      <c r="F6159" t="s">
        <v>46</v>
      </c>
      <c r="G6159" t="s">
        <v>607</v>
      </c>
      <c r="H6159">
        <v>0</v>
      </c>
      <c r="I6159">
        <v>0</v>
      </c>
      <c r="J6159">
        <v>0</v>
      </c>
      <c r="K6159">
        <v>0</v>
      </c>
      <c r="L6159">
        <v>0</v>
      </c>
    </row>
    <row r="6160" spans="1:12" x14ac:dyDescent="0.25">
      <c r="A6160">
        <v>5</v>
      </c>
      <c r="B6160" t="s">
        <v>433</v>
      </c>
      <c r="C6160" t="s">
        <v>242</v>
      </c>
      <c r="D6160" t="s">
        <v>191</v>
      </c>
      <c r="E6160">
        <v>40</v>
      </c>
      <c r="F6160" t="s">
        <v>46</v>
      </c>
      <c r="G6160" t="s">
        <v>607</v>
      </c>
      <c r="H6160">
        <v>0</v>
      </c>
      <c r="I6160">
        <v>0</v>
      </c>
      <c r="J6160">
        <v>0</v>
      </c>
      <c r="K6160">
        <v>0</v>
      </c>
      <c r="L6160">
        <v>0</v>
      </c>
    </row>
    <row r="6161" spans="1:12" x14ac:dyDescent="0.25">
      <c r="A6161">
        <v>6</v>
      </c>
      <c r="B6161" t="s">
        <v>283</v>
      </c>
      <c r="C6161" t="s">
        <v>242</v>
      </c>
      <c r="D6161" t="s">
        <v>13</v>
      </c>
      <c r="E6161">
        <v>40</v>
      </c>
      <c r="F6161" t="s">
        <v>46</v>
      </c>
      <c r="G6161" t="s">
        <v>607</v>
      </c>
      <c r="H6161">
        <v>0</v>
      </c>
      <c r="I6161">
        <v>0</v>
      </c>
      <c r="J6161">
        <v>0</v>
      </c>
      <c r="K6161">
        <v>0</v>
      </c>
      <c r="L6161">
        <v>0</v>
      </c>
    </row>
    <row r="6162" spans="1:12" x14ac:dyDescent="0.25">
      <c r="A6162">
        <v>6</v>
      </c>
      <c r="B6162" t="s">
        <v>333</v>
      </c>
      <c r="C6162" t="s">
        <v>242</v>
      </c>
      <c r="D6162" t="s">
        <v>89</v>
      </c>
      <c r="E6162">
        <v>40</v>
      </c>
      <c r="F6162" t="s">
        <v>46</v>
      </c>
      <c r="G6162" t="s">
        <v>607</v>
      </c>
      <c r="H6162">
        <v>0</v>
      </c>
      <c r="I6162">
        <v>0</v>
      </c>
      <c r="J6162">
        <v>0</v>
      </c>
      <c r="K6162">
        <v>0</v>
      </c>
      <c r="L6162">
        <v>0</v>
      </c>
    </row>
    <row r="6163" spans="1:12" x14ac:dyDescent="0.25">
      <c r="A6163">
        <v>6</v>
      </c>
      <c r="B6163" t="s">
        <v>383</v>
      </c>
      <c r="C6163" t="s">
        <v>242</v>
      </c>
      <c r="D6163" t="s">
        <v>140</v>
      </c>
      <c r="E6163">
        <v>40</v>
      </c>
      <c r="F6163" t="s">
        <v>46</v>
      </c>
      <c r="G6163" t="s">
        <v>607</v>
      </c>
      <c r="H6163">
        <v>0</v>
      </c>
      <c r="I6163">
        <v>0</v>
      </c>
      <c r="J6163">
        <v>0</v>
      </c>
      <c r="K6163">
        <v>0</v>
      </c>
      <c r="L6163">
        <v>0</v>
      </c>
    </row>
    <row r="6164" spans="1:12" x14ac:dyDescent="0.25">
      <c r="A6164">
        <v>6</v>
      </c>
      <c r="B6164" t="s">
        <v>433</v>
      </c>
      <c r="C6164" t="s">
        <v>242</v>
      </c>
      <c r="D6164" t="s">
        <v>191</v>
      </c>
      <c r="E6164">
        <v>40</v>
      </c>
      <c r="F6164" t="s">
        <v>46</v>
      </c>
      <c r="G6164" t="s">
        <v>607</v>
      </c>
      <c r="H6164">
        <v>0</v>
      </c>
      <c r="I6164">
        <v>0</v>
      </c>
      <c r="J6164">
        <v>0</v>
      </c>
      <c r="K6164">
        <v>0</v>
      </c>
      <c r="L6164">
        <v>0</v>
      </c>
    </row>
    <row r="6165" spans="1:12" x14ac:dyDescent="0.25">
      <c r="A6165">
        <v>7</v>
      </c>
      <c r="B6165" t="s">
        <v>383</v>
      </c>
      <c r="C6165" t="s">
        <v>242</v>
      </c>
      <c r="D6165" t="s">
        <v>140</v>
      </c>
      <c r="E6165">
        <v>40</v>
      </c>
      <c r="F6165" t="s">
        <v>46</v>
      </c>
      <c r="G6165" t="s">
        <v>607</v>
      </c>
      <c r="H6165">
        <v>0</v>
      </c>
      <c r="I6165">
        <v>0</v>
      </c>
      <c r="J6165">
        <v>0</v>
      </c>
      <c r="K6165">
        <v>0</v>
      </c>
      <c r="L6165">
        <v>0</v>
      </c>
    </row>
    <row r="6166" spans="1:12" x14ac:dyDescent="0.25">
      <c r="A6166">
        <v>7</v>
      </c>
      <c r="B6166" t="s">
        <v>433</v>
      </c>
      <c r="C6166" t="s">
        <v>242</v>
      </c>
      <c r="D6166" t="s">
        <v>191</v>
      </c>
      <c r="E6166">
        <v>40</v>
      </c>
      <c r="F6166" t="s">
        <v>46</v>
      </c>
      <c r="G6166" t="s">
        <v>607</v>
      </c>
      <c r="H6166">
        <v>0</v>
      </c>
      <c r="I6166">
        <v>0</v>
      </c>
      <c r="J6166">
        <v>0</v>
      </c>
      <c r="K6166">
        <v>0</v>
      </c>
      <c r="L6166">
        <v>0</v>
      </c>
    </row>
    <row r="6167" spans="1:12" x14ac:dyDescent="0.25">
      <c r="A6167">
        <v>8</v>
      </c>
      <c r="B6167" t="s">
        <v>283</v>
      </c>
      <c r="C6167" t="s">
        <v>242</v>
      </c>
      <c r="D6167" t="s">
        <v>13</v>
      </c>
      <c r="E6167">
        <v>40</v>
      </c>
      <c r="F6167" t="s">
        <v>46</v>
      </c>
      <c r="G6167" t="s">
        <v>607</v>
      </c>
      <c r="H6167">
        <v>0</v>
      </c>
      <c r="I6167">
        <v>0</v>
      </c>
      <c r="J6167">
        <v>0</v>
      </c>
      <c r="K6167">
        <v>0</v>
      </c>
      <c r="L6167">
        <v>0</v>
      </c>
    </row>
    <row r="6168" spans="1:12" x14ac:dyDescent="0.25">
      <c r="A6168">
        <v>8</v>
      </c>
      <c r="B6168" t="s">
        <v>383</v>
      </c>
      <c r="C6168" t="s">
        <v>242</v>
      </c>
      <c r="D6168" t="s">
        <v>140</v>
      </c>
      <c r="E6168">
        <v>40</v>
      </c>
      <c r="F6168" t="s">
        <v>46</v>
      </c>
      <c r="G6168" t="s">
        <v>607</v>
      </c>
      <c r="H6168">
        <v>0</v>
      </c>
      <c r="I6168">
        <v>0</v>
      </c>
      <c r="J6168">
        <v>0</v>
      </c>
      <c r="K6168">
        <v>0</v>
      </c>
      <c r="L6168">
        <v>0</v>
      </c>
    </row>
    <row r="6169" spans="1:12" x14ac:dyDescent="0.25">
      <c r="A6169">
        <v>8</v>
      </c>
      <c r="B6169" t="s">
        <v>433</v>
      </c>
      <c r="C6169" t="s">
        <v>242</v>
      </c>
      <c r="D6169" t="s">
        <v>191</v>
      </c>
      <c r="E6169">
        <v>40</v>
      </c>
      <c r="F6169" t="s">
        <v>46</v>
      </c>
      <c r="G6169" t="s">
        <v>607</v>
      </c>
      <c r="H6169">
        <v>0</v>
      </c>
      <c r="I6169">
        <v>0</v>
      </c>
      <c r="J6169">
        <v>0</v>
      </c>
      <c r="K6169">
        <v>0</v>
      </c>
      <c r="L6169">
        <v>0</v>
      </c>
    </row>
    <row r="6170" spans="1:12" x14ac:dyDescent="0.25">
      <c r="A6170">
        <v>9</v>
      </c>
      <c r="B6170" t="s">
        <v>283</v>
      </c>
      <c r="C6170" t="s">
        <v>242</v>
      </c>
      <c r="D6170" t="s">
        <v>13</v>
      </c>
      <c r="E6170">
        <v>40</v>
      </c>
      <c r="F6170" t="s">
        <v>46</v>
      </c>
      <c r="G6170" t="s">
        <v>607</v>
      </c>
      <c r="H6170">
        <v>0</v>
      </c>
      <c r="I6170">
        <v>0</v>
      </c>
      <c r="J6170">
        <v>0</v>
      </c>
      <c r="K6170">
        <v>0</v>
      </c>
      <c r="L6170">
        <v>0</v>
      </c>
    </row>
    <row r="6171" spans="1:12" x14ac:dyDescent="0.25">
      <c r="A6171">
        <v>9</v>
      </c>
      <c r="B6171" t="s">
        <v>333</v>
      </c>
      <c r="C6171" t="s">
        <v>242</v>
      </c>
      <c r="D6171" t="s">
        <v>89</v>
      </c>
      <c r="E6171">
        <v>40</v>
      </c>
      <c r="F6171" t="s">
        <v>46</v>
      </c>
      <c r="G6171" t="s">
        <v>607</v>
      </c>
      <c r="H6171">
        <v>0</v>
      </c>
      <c r="I6171">
        <v>0</v>
      </c>
      <c r="J6171">
        <v>0</v>
      </c>
      <c r="K6171">
        <v>0</v>
      </c>
      <c r="L6171">
        <v>0</v>
      </c>
    </row>
    <row r="6172" spans="1:12" x14ac:dyDescent="0.25">
      <c r="A6172">
        <v>9</v>
      </c>
      <c r="B6172" t="s">
        <v>383</v>
      </c>
      <c r="C6172" t="s">
        <v>242</v>
      </c>
      <c r="D6172" t="s">
        <v>140</v>
      </c>
      <c r="E6172">
        <v>40</v>
      </c>
      <c r="F6172" t="s">
        <v>46</v>
      </c>
      <c r="G6172" t="s">
        <v>607</v>
      </c>
      <c r="H6172">
        <v>0</v>
      </c>
      <c r="I6172">
        <v>0</v>
      </c>
      <c r="J6172">
        <v>0</v>
      </c>
      <c r="K6172">
        <v>0</v>
      </c>
      <c r="L6172">
        <v>0</v>
      </c>
    </row>
    <row r="6173" spans="1:12" x14ac:dyDescent="0.25">
      <c r="A6173">
        <v>9</v>
      </c>
      <c r="B6173" t="s">
        <v>433</v>
      </c>
      <c r="C6173" t="s">
        <v>242</v>
      </c>
      <c r="D6173" t="s">
        <v>191</v>
      </c>
      <c r="E6173">
        <v>40</v>
      </c>
      <c r="F6173" t="s">
        <v>46</v>
      </c>
      <c r="G6173" t="s">
        <v>607</v>
      </c>
      <c r="H6173">
        <v>0</v>
      </c>
      <c r="I6173">
        <v>0</v>
      </c>
      <c r="J6173">
        <v>0</v>
      </c>
      <c r="K6173">
        <v>0</v>
      </c>
      <c r="L6173">
        <v>0</v>
      </c>
    </row>
    <row r="6174" spans="1:12" x14ac:dyDescent="0.25">
      <c r="A6174">
        <v>10</v>
      </c>
      <c r="B6174" t="s">
        <v>283</v>
      </c>
      <c r="C6174" t="s">
        <v>242</v>
      </c>
      <c r="D6174" t="s">
        <v>13</v>
      </c>
      <c r="E6174">
        <v>40</v>
      </c>
      <c r="F6174" t="s">
        <v>46</v>
      </c>
      <c r="G6174" t="s">
        <v>607</v>
      </c>
      <c r="H6174">
        <v>0</v>
      </c>
      <c r="I6174">
        <v>0</v>
      </c>
      <c r="J6174">
        <v>0</v>
      </c>
      <c r="K6174">
        <v>0</v>
      </c>
      <c r="L6174">
        <v>0</v>
      </c>
    </row>
    <row r="6175" spans="1:12" x14ac:dyDescent="0.25">
      <c r="A6175">
        <v>10</v>
      </c>
      <c r="B6175" t="s">
        <v>383</v>
      </c>
      <c r="C6175" t="s">
        <v>242</v>
      </c>
      <c r="D6175" t="s">
        <v>140</v>
      </c>
      <c r="E6175">
        <v>40</v>
      </c>
      <c r="F6175" t="s">
        <v>46</v>
      </c>
      <c r="G6175" t="s">
        <v>607</v>
      </c>
      <c r="H6175">
        <v>0</v>
      </c>
      <c r="I6175">
        <v>0</v>
      </c>
      <c r="J6175">
        <v>0</v>
      </c>
      <c r="K6175">
        <v>0</v>
      </c>
      <c r="L6175">
        <v>0</v>
      </c>
    </row>
    <row r="6176" spans="1:12" x14ac:dyDescent="0.25">
      <c r="A6176">
        <v>10</v>
      </c>
      <c r="B6176" t="s">
        <v>433</v>
      </c>
      <c r="C6176" t="s">
        <v>242</v>
      </c>
      <c r="D6176" t="s">
        <v>191</v>
      </c>
      <c r="E6176">
        <v>40</v>
      </c>
      <c r="F6176" t="s">
        <v>46</v>
      </c>
      <c r="G6176" t="s">
        <v>607</v>
      </c>
      <c r="H6176">
        <v>0</v>
      </c>
      <c r="I6176">
        <v>0</v>
      </c>
      <c r="J6176">
        <v>0</v>
      </c>
      <c r="K6176">
        <v>0</v>
      </c>
      <c r="L6176">
        <v>0</v>
      </c>
    </row>
    <row r="6177" spans="1:12" x14ac:dyDescent="0.25">
      <c r="A6177">
        <v>11</v>
      </c>
      <c r="B6177" t="s">
        <v>283</v>
      </c>
      <c r="C6177" t="s">
        <v>242</v>
      </c>
      <c r="D6177" t="s">
        <v>13</v>
      </c>
      <c r="E6177">
        <v>40</v>
      </c>
      <c r="F6177" t="s">
        <v>46</v>
      </c>
      <c r="G6177" t="s">
        <v>607</v>
      </c>
      <c r="H6177">
        <v>0</v>
      </c>
      <c r="I6177">
        <v>0</v>
      </c>
      <c r="J6177">
        <v>0</v>
      </c>
      <c r="K6177">
        <v>0</v>
      </c>
      <c r="L6177">
        <v>0</v>
      </c>
    </row>
    <row r="6178" spans="1:12" x14ac:dyDescent="0.25">
      <c r="A6178">
        <v>11</v>
      </c>
      <c r="B6178" t="s">
        <v>383</v>
      </c>
      <c r="C6178" t="s">
        <v>242</v>
      </c>
      <c r="D6178" t="s">
        <v>140</v>
      </c>
      <c r="E6178">
        <v>40</v>
      </c>
      <c r="F6178" t="s">
        <v>46</v>
      </c>
      <c r="G6178" t="s">
        <v>607</v>
      </c>
      <c r="H6178">
        <v>0</v>
      </c>
      <c r="I6178">
        <v>0</v>
      </c>
      <c r="J6178">
        <v>0</v>
      </c>
      <c r="K6178">
        <v>0</v>
      </c>
      <c r="L6178">
        <v>0</v>
      </c>
    </row>
    <row r="6179" spans="1:12" x14ac:dyDescent="0.25">
      <c r="A6179">
        <v>11</v>
      </c>
      <c r="B6179" t="s">
        <v>433</v>
      </c>
      <c r="C6179" t="s">
        <v>242</v>
      </c>
      <c r="D6179" t="s">
        <v>191</v>
      </c>
      <c r="E6179">
        <v>40</v>
      </c>
      <c r="F6179" t="s">
        <v>46</v>
      </c>
      <c r="G6179" t="s">
        <v>607</v>
      </c>
      <c r="H6179">
        <v>0</v>
      </c>
      <c r="I6179">
        <v>0</v>
      </c>
      <c r="J6179">
        <v>0</v>
      </c>
      <c r="K6179">
        <v>0</v>
      </c>
      <c r="L6179">
        <v>0</v>
      </c>
    </row>
    <row r="6180" spans="1:12" x14ac:dyDescent="0.25">
      <c r="A6180">
        <v>12</v>
      </c>
      <c r="B6180" t="s">
        <v>283</v>
      </c>
      <c r="C6180" t="s">
        <v>242</v>
      </c>
      <c r="D6180" t="s">
        <v>13</v>
      </c>
      <c r="E6180">
        <v>40</v>
      </c>
      <c r="F6180" t="s">
        <v>46</v>
      </c>
      <c r="G6180" t="s">
        <v>607</v>
      </c>
      <c r="H6180">
        <v>0</v>
      </c>
      <c r="I6180">
        <v>0</v>
      </c>
      <c r="J6180">
        <v>0</v>
      </c>
      <c r="K6180">
        <v>0</v>
      </c>
      <c r="L6180">
        <v>0</v>
      </c>
    </row>
    <row r="6181" spans="1:12" x14ac:dyDescent="0.25">
      <c r="A6181">
        <v>12</v>
      </c>
      <c r="B6181" t="s">
        <v>333</v>
      </c>
      <c r="C6181" t="s">
        <v>242</v>
      </c>
      <c r="D6181" t="s">
        <v>89</v>
      </c>
      <c r="E6181">
        <v>40</v>
      </c>
      <c r="F6181" t="s">
        <v>46</v>
      </c>
      <c r="G6181" t="s">
        <v>607</v>
      </c>
      <c r="H6181">
        <v>0</v>
      </c>
      <c r="I6181">
        <v>0</v>
      </c>
      <c r="J6181">
        <v>0</v>
      </c>
      <c r="K6181">
        <v>0</v>
      </c>
      <c r="L6181">
        <v>0</v>
      </c>
    </row>
    <row r="6182" spans="1:12" x14ac:dyDescent="0.25">
      <c r="A6182">
        <v>12</v>
      </c>
      <c r="B6182" t="s">
        <v>383</v>
      </c>
      <c r="C6182" t="s">
        <v>242</v>
      </c>
      <c r="D6182" t="s">
        <v>140</v>
      </c>
      <c r="E6182">
        <v>40</v>
      </c>
      <c r="F6182" t="s">
        <v>46</v>
      </c>
      <c r="G6182" t="s">
        <v>607</v>
      </c>
      <c r="H6182">
        <v>0</v>
      </c>
      <c r="I6182">
        <v>0</v>
      </c>
      <c r="J6182">
        <v>0</v>
      </c>
      <c r="K6182">
        <v>0</v>
      </c>
      <c r="L6182">
        <v>0</v>
      </c>
    </row>
    <row r="6183" spans="1:12" x14ac:dyDescent="0.25">
      <c r="A6183">
        <v>12</v>
      </c>
      <c r="B6183" t="s">
        <v>433</v>
      </c>
      <c r="C6183" t="s">
        <v>242</v>
      </c>
      <c r="D6183" t="s">
        <v>191</v>
      </c>
      <c r="E6183">
        <v>40</v>
      </c>
      <c r="F6183" t="s">
        <v>46</v>
      </c>
      <c r="G6183" t="s">
        <v>607</v>
      </c>
      <c r="H6183">
        <v>0</v>
      </c>
      <c r="I6183">
        <v>0</v>
      </c>
      <c r="J6183">
        <v>0</v>
      </c>
      <c r="K6183">
        <v>0</v>
      </c>
      <c r="L6183">
        <v>0</v>
      </c>
    </row>
    <row r="6184" spans="1:12" x14ac:dyDescent="0.25">
      <c r="A6184">
        <v>13</v>
      </c>
      <c r="B6184" t="s">
        <v>283</v>
      </c>
      <c r="C6184" t="s">
        <v>242</v>
      </c>
      <c r="D6184" t="s">
        <v>13</v>
      </c>
      <c r="E6184">
        <v>40</v>
      </c>
      <c r="F6184" t="s">
        <v>46</v>
      </c>
      <c r="G6184" t="s">
        <v>607</v>
      </c>
      <c r="H6184">
        <v>0</v>
      </c>
      <c r="I6184">
        <v>0</v>
      </c>
      <c r="J6184">
        <v>0</v>
      </c>
      <c r="K6184">
        <v>0</v>
      </c>
      <c r="L6184">
        <v>0</v>
      </c>
    </row>
    <row r="6185" spans="1:12" x14ac:dyDescent="0.25">
      <c r="A6185">
        <v>13</v>
      </c>
      <c r="B6185" t="s">
        <v>333</v>
      </c>
      <c r="C6185" t="s">
        <v>242</v>
      </c>
      <c r="D6185" t="s">
        <v>89</v>
      </c>
      <c r="E6185">
        <v>40</v>
      </c>
      <c r="F6185" t="s">
        <v>46</v>
      </c>
      <c r="G6185" t="s">
        <v>607</v>
      </c>
      <c r="H6185">
        <v>0</v>
      </c>
      <c r="I6185">
        <v>0</v>
      </c>
      <c r="J6185">
        <v>0</v>
      </c>
      <c r="K6185">
        <v>0</v>
      </c>
      <c r="L6185">
        <v>0</v>
      </c>
    </row>
    <row r="6186" spans="1:12" x14ac:dyDescent="0.25">
      <c r="A6186">
        <v>13</v>
      </c>
      <c r="B6186" t="s">
        <v>383</v>
      </c>
      <c r="C6186" t="s">
        <v>242</v>
      </c>
      <c r="D6186" t="s">
        <v>140</v>
      </c>
      <c r="E6186">
        <v>40</v>
      </c>
      <c r="F6186" t="s">
        <v>46</v>
      </c>
      <c r="G6186" t="s">
        <v>607</v>
      </c>
      <c r="H6186">
        <v>0</v>
      </c>
      <c r="I6186">
        <v>0</v>
      </c>
      <c r="J6186">
        <v>0</v>
      </c>
      <c r="K6186">
        <v>0</v>
      </c>
      <c r="L6186">
        <v>0</v>
      </c>
    </row>
    <row r="6187" spans="1:12" x14ac:dyDescent="0.25">
      <c r="A6187">
        <v>13</v>
      </c>
      <c r="B6187" t="s">
        <v>433</v>
      </c>
      <c r="C6187" t="s">
        <v>242</v>
      </c>
      <c r="D6187" t="s">
        <v>191</v>
      </c>
      <c r="E6187">
        <v>40</v>
      </c>
      <c r="F6187" t="s">
        <v>46</v>
      </c>
      <c r="G6187" t="s">
        <v>607</v>
      </c>
      <c r="H6187">
        <v>0</v>
      </c>
      <c r="I6187">
        <v>0</v>
      </c>
      <c r="J6187">
        <v>0</v>
      </c>
      <c r="K6187">
        <v>0</v>
      </c>
      <c r="L6187">
        <v>0</v>
      </c>
    </row>
    <row r="6188" spans="1:12" x14ac:dyDescent="0.25">
      <c r="A6188">
        <v>14</v>
      </c>
      <c r="B6188" t="s">
        <v>383</v>
      </c>
      <c r="C6188" t="s">
        <v>242</v>
      </c>
      <c r="D6188" t="s">
        <v>140</v>
      </c>
      <c r="E6188">
        <v>40</v>
      </c>
      <c r="F6188" t="s">
        <v>46</v>
      </c>
      <c r="G6188" t="s">
        <v>607</v>
      </c>
      <c r="H6188">
        <v>0</v>
      </c>
      <c r="I6188">
        <v>0</v>
      </c>
      <c r="J6188">
        <v>0</v>
      </c>
      <c r="K6188">
        <v>0</v>
      </c>
      <c r="L6188">
        <v>0</v>
      </c>
    </row>
    <row r="6189" spans="1:12" x14ac:dyDescent="0.25">
      <c r="A6189">
        <v>14</v>
      </c>
      <c r="B6189" t="s">
        <v>433</v>
      </c>
      <c r="C6189" t="s">
        <v>242</v>
      </c>
      <c r="D6189" t="s">
        <v>191</v>
      </c>
      <c r="E6189">
        <v>40</v>
      </c>
      <c r="F6189" t="s">
        <v>46</v>
      </c>
      <c r="G6189" t="s">
        <v>607</v>
      </c>
      <c r="H6189">
        <v>0</v>
      </c>
      <c r="I6189">
        <v>0</v>
      </c>
      <c r="J6189">
        <v>0</v>
      </c>
      <c r="K6189">
        <v>0</v>
      </c>
      <c r="L6189">
        <v>0</v>
      </c>
    </row>
    <row r="6190" spans="1:12" x14ac:dyDescent="0.25">
      <c r="A6190">
        <v>15</v>
      </c>
      <c r="B6190" t="s">
        <v>283</v>
      </c>
      <c r="C6190" t="s">
        <v>242</v>
      </c>
      <c r="D6190" t="s">
        <v>13</v>
      </c>
      <c r="E6190">
        <v>40</v>
      </c>
      <c r="F6190" t="s">
        <v>46</v>
      </c>
      <c r="G6190" t="s">
        <v>607</v>
      </c>
      <c r="H6190">
        <v>0</v>
      </c>
      <c r="I6190">
        <v>0</v>
      </c>
      <c r="J6190">
        <v>0</v>
      </c>
      <c r="K6190">
        <v>0</v>
      </c>
      <c r="L6190">
        <v>0</v>
      </c>
    </row>
    <row r="6191" spans="1:12" x14ac:dyDescent="0.25">
      <c r="A6191">
        <v>15</v>
      </c>
      <c r="B6191" t="s">
        <v>333</v>
      </c>
      <c r="C6191" t="s">
        <v>242</v>
      </c>
      <c r="D6191" t="s">
        <v>89</v>
      </c>
      <c r="E6191">
        <v>40</v>
      </c>
      <c r="F6191" t="s">
        <v>46</v>
      </c>
      <c r="G6191" t="s">
        <v>607</v>
      </c>
      <c r="H6191">
        <v>0</v>
      </c>
      <c r="I6191">
        <v>0</v>
      </c>
      <c r="J6191">
        <v>0</v>
      </c>
      <c r="K6191">
        <v>0</v>
      </c>
      <c r="L6191">
        <v>0</v>
      </c>
    </row>
    <row r="6192" spans="1:12" x14ac:dyDescent="0.25">
      <c r="A6192">
        <v>15</v>
      </c>
      <c r="B6192" t="s">
        <v>383</v>
      </c>
      <c r="C6192" t="s">
        <v>242</v>
      </c>
      <c r="D6192" t="s">
        <v>140</v>
      </c>
      <c r="E6192">
        <v>40</v>
      </c>
      <c r="F6192" t="s">
        <v>46</v>
      </c>
      <c r="G6192" t="s">
        <v>607</v>
      </c>
      <c r="H6192">
        <v>0</v>
      </c>
      <c r="I6192">
        <v>0</v>
      </c>
      <c r="J6192">
        <v>0</v>
      </c>
      <c r="K6192">
        <v>0</v>
      </c>
      <c r="L6192">
        <v>0</v>
      </c>
    </row>
    <row r="6193" spans="1:12" x14ac:dyDescent="0.25">
      <c r="A6193">
        <v>15</v>
      </c>
      <c r="B6193" t="s">
        <v>433</v>
      </c>
      <c r="C6193" t="s">
        <v>242</v>
      </c>
      <c r="D6193" t="s">
        <v>191</v>
      </c>
      <c r="E6193">
        <v>40</v>
      </c>
      <c r="F6193" t="s">
        <v>46</v>
      </c>
      <c r="G6193" t="s">
        <v>607</v>
      </c>
      <c r="H6193">
        <v>0</v>
      </c>
      <c r="I6193">
        <v>0</v>
      </c>
      <c r="J6193">
        <v>0</v>
      </c>
      <c r="K6193">
        <v>0</v>
      </c>
      <c r="L6193">
        <v>0</v>
      </c>
    </row>
    <row r="6194" spans="1:12" x14ac:dyDescent="0.25">
      <c r="A6194">
        <v>16</v>
      </c>
      <c r="B6194" t="s">
        <v>283</v>
      </c>
      <c r="C6194" t="s">
        <v>242</v>
      </c>
      <c r="D6194" t="s">
        <v>13</v>
      </c>
      <c r="E6194">
        <v>40</v>
      </c>
      <c r="F6194" t="s">
        <v>46</v>
      </c>
      <c r="G6194" t="s">
        <v>607</v>
      </c>
      <c r="H6194">
        <v>0</v>
      </c>
      <c r="I6194">
        <v>0</v>
      </c>
      <c r="J6194">
        <v>0</v>
      </c>
      <c r="K6194">
        <v>0</v>
      </c>
      <c r="L6194">
        <v>0</v>
      </c>
    </row>
    <row r="6195" spans="1:12" x14ac:dyDescent="0.25">
      <c r="A6195">
        <v>16</v>
      </c>
      <c r="B6195" t="s">
        <v>333</v>
      </c>
      <c r="C6195" t="s">
        <v>242</v>
      </c>
      <c r="D6195" t="s">
        <v>89</v>
      </c>
      <c r="E6195">
        <v>40</v>
      </c>
      <c r="F6195" t="s">
        <v>46</v>
      </c>
      <c r="G6195" t="s">
        <v>607</v>
      </c>
      <c r="H6195">
        <v>0</v>
      </c>
      <c r="I6195">
        <v>0</v>
      </c>
      <c r="J6195">
        <v>0</v>
      </c>
      <c r="K6195">
        <v>0</v>
      </c>
      <c r="L6195">
        <v>0</v>
      </c>
    </row>
    <row r="6196" spans="1:12" x14ac:dyDescent="0.25">
      <c r="A6196">
        <v>16</v>
      </c>
      <c r="B6196" t="s">
        <v>383</v>
      </c>
      <c r="C6196" t="s">
        <v>242</v>
      </c>
      <c r="D6196" t="s">
        <v>140</v>
      </c>
      <c r="E6196">
        <v>40</v>
      </c>
      <c r="F6196" t="s">
        <v>46</v>
      </c>
      <c r="G6196" t="s">
        <v>607</v>
      </c>
      <c r="H6196">
        <v>0</v>
      </c>
      <c r="I6196">
        <v>0</v>
      </c>
      <c r="J6196">
        <v>0</v>
      </c>
      <c r="K6196">
        <v>0</v>
      </c>
      <c r="L6196">
        <v>0</v>
      </c>
    </row>
    <row r="6197" spans="1:12" x14ac:dyDescent="0.25">
      <c r="A6197">
        <v>16</v>
      </c>
      <c r="B6197" t="s">
        <v>433</v>
      </c>
      <c r="C6197" t="s">
        <v>242</v>
      </c>
      <c r="D6197" t="s">
        <v>191</v>
      </c>
      <c r="E6197">
        <v>40</v>
      </c>
      <c r="F6197" t="s">
        <v>46</v>
      </c>
      <c r="G6197" t="s">
        <v>607</v>
      </c>
      <c r="H6197">
        <v>0</v>
      </c>
      <c r="I6197">
        <v>0</v>
      </c>
      <c r="J6197">
        <v>0</v>
      </c>
      <c r="K6197">
        <v>0</v>
      </c>
      <c r="L6197">
        <v>0</v>
      </c>
    </row>
    <row r="6198" spans="1:12" x14ac:dyDescent="0.25">
      <c r="A6198">
        <v>17</v>
      </c>
      <c r="B6198" t="s">
        <v>283</v>
      </c>
      <c r="C6198" t="s">
        <v>242</v>
      </c>
      <c r="D6198" t="s">
        <v>13</v>
      </c>
      <c r="E6198">
        <v>40</v>
      </c>
      <c r="F6198" t="s">
        <v>46</v>
      </c>
      <c r="G6198" t="s">
        <v>607</v>
      </c>
      <c r="H6198">
        <v>0</v>
      </c>
      <c r="I6198">
        <v>0</v>
      </c>
      <c r="J6198">
        <v>0</v>
      </c>
      <c r="K6198">
        <v>0</v>
      </c>
      <c r="L6198">
        <v>0</v>
      </c>
    </row>
    <row r="6199" spans="1:12" x14ac:dyDescent="0.25">
      <c r="A6199">
        <v>17</v>
      </c>
      <c r="B6199" t="s">
        <v>333</v>
      </c>
      <c r="C6199" t="s">
        <v>242</v>
      </c>
      <c r="D6199" t="s">
        <v>89</v>
      </c>
      <c r="E6199">
        <v>40</v>
      </c>
      <c r="F6199" t="s">
        <v>46</v>
      </c>
      <c r="G6199" t="s">
        <v>607</v>
      </c>
      <c r="H6199">
        <v>0</v>
      </c>
      <c r="I6199">
        <v>0</v>
      </c>
      <c r="J6199">
        <v>0</v>
      </c>
      <c r="K6199">
        <v>0</v>
      </c>
      <c r="L6199">
        <v>0</v>
      </c>
    </row>
    <row r="6200" spans="1:12" x14ac:dyDescent="0.25">
      <c r="A6200">
        <v>17</v>
      </c>
      <c r="B6200" t="s">
        <v>383</v>
      </c>
      <c r="C6200" t="s">
        <v>242</v>
      </c>
      <c r="D6200" t="s">
        <v>140</v>
      </c>
      <c r="E6200">
        <v>40</v>
      </c>
      <c r="F6200" t="s">
        <v>46</v>
      </c>
      <c r="G6200" t="s">
        <v>607</v>
      </c>
      <c r="H6200">
        <v>0</v>
      </c>
      <c r="I6200">
        <v>0</v>
      </c>
      <c r="J6200">
        <v>0</v>
      </c>
      <c r="K6200">
        <v>0</v>
      </c>
      <c r="L6200">
        <v>0</v>
      </c>
    </row>
    <row r="6201" spans="1:12" x14ac:dyDescent="0.25">
      <c r="A6201">
        <v>17</v>
      </c>
      <c r="B6201" t="s">
        <v>433</v>
      </c>
      <c r="C6201" t="s">
        <v>242</v>
      </c>
      <c r="D6201" t="s">
        <v>191</v>
      </c>
      <c r="E6201">
        <v>40</v>
      </c>
      <c r="F6201" t="s">
        <v>46</v>
      </c>
      <c r="G6201" t="s">
        <v>607</v>
      </c>
      <c r="H6201">
        <v>0</v>
      </c>
      <c r="I6201">
        <v>0</v>
      </c>
      <c r="J6201">
        <v>0</v>
      </c>
      <c r="K6201">
        <v>0</v>
      </c>
      <c r="L6201">
        <v>0</v>
      </c>
    </row>
    <row r="6202" spans="1:12" x14ac:dyDescent="0.25">
      <c r="A6202">
        <v>18</v>
      </c>
      <c r="B6202" t="s">
        <v>283</v>
      </c>
      <c r="C6202" t="s">
        <v>242</v>
      </c>
      <c r="D6202" t="s">
        <v>13</v>
      </c>
      <c r="E6202">
        <v>40</v>
      </c>
      <c r="F6202" t="s">
        <v>46</v>
      </c>
      <c r="G6202" t="s">
        <v>607</v>
      </c>
      <c r="H6202">
        <v>0</v>
      </c>
      <c r="I6202">
        <v>0</v>
      </c>
      <c r="J6202">
        <v>0</v>
      </c>
      <c r="K6202">
        <v>0</v>
      </c>
      <c r="L6202">
        <v>0</v>
      </c>
    </row>
    <row r="6203" spans="1:12" x14ac:dyDescent="0.25">
      <c r="A6203">
        <v>18</v>
      </c>
      <c r="B6203" t="s">
        <v>333</v>
      </c>
      <c r="C6203" t="s">
        <v>242</v>
      </c>
      <c r="D6203" t="s">
        <v>89</v>
      </c>
      <c r="E6203">
        <v>40</v>
      </c>
      <c r="F6203" t="s">
        <v>46</v>
      </c>
      <c r="G6203" t="s">
        <v>607</v>
      </c>
      <c r="H6203">
        <v>0</v>
      </c>
      <c r="I6203">
        <v>0</v>
      </c>
      <c r="J6203">
        <v>0</v>
      </c>
      <c r="K6203">
        <v>0</v>
      </c>
      <c r="L6203">
        <v>0</v>
      </c>
    </row>
    <row r="6204" spans="1:12" x14ac:dyDescent="0.25">
      <c r="A6204">
        <v>18</v>
      </c>
      <c r="B6204" t="s">
        <v>383</v>
      </c>
      <c r="C6204" t="s">
        <v>242</v>
      </c>
      <c r="D6204" t="s">
        <v>140</v>
      </c>
      <c r="E6204">
        <v>40</v>
      </c>
      <c r="F6204" t="s">
        <v>46</v>
      </c>
      <c r="G6204" t="s">
        <v>607</v>
      </c>
      <c r="H6204">
        <v>0</v>
      </c>
      <c r="I6204">
        <v>0</v>
      </c>
      <c r="J6204">
        <v>0</v>
      </c>
      <c r="K6204">
        <v>0</v>
      </c>
      <c r="L6204">
        <v>0</v>
      </c>
    </row>
    <row r="6205" spans="1:12" x14ac:dyDescent="0.25">
      <c r="A6205">
        <v>18</v>
      </c>
      <c r="B6205" t="s">
        <v>433</v>
      </c>
      <c r="C6205" t="s">
        <v>242</v>
      </c>
      <c r="D6205" t="s">
        <v>191</v>
      </c>
      <c r="E6205">
        <v>40</v>
      </c>
      <c r="F6205" t="s">
        <v>46</v>
      </c>
      <c r="G6205" t="s">
        <v>607</v>
      </c>
      <c r="H6205">
        <v>0</v>
      </c>
      <c r="I6205">
        <v>0</v>
      </c>
      <c r="J6205">
        <v>0</v>
      </c>
      <c r="K6205">
        <v>0</v>
      </c>
      <c r="L6205">
        <v>0</v>
      </c>
    </row>
    <row r="6206" spans="1:12" x14ac:dyDescent="0.25">
      <c r="A6206">
        <v>19</v>
      </c>
      <c r="B6206" t="s">
        <v>283</v>
      </c>
      <c r="C6206" t="s">
        <v>242</v>
      </c>
      <c r="D6206" t="s">
        <v>13</v>
      </c>
      <c r="E6206">
        <v>40</v>
      </c>
      <c r="F6206" t="s">
        <v>46</v>
      </c>
      <c r="G6206" t="s">
        <v>607</v>
      </c>
      <c r="H6206">
        <v>0</v>
      </c>
      <c r="I6206">
        <v>0</v>
      </c>
      <c r="J6206">
        <v>0</v>
      </c>
      <c r="K6206">
        <v>0</v>
      </c>
      <c r="L6206">
        <v>0</v>
      </c>
    </row>
    <row r="6207" spans="1:12" x14ac:dyDescent="0.25">
      <c r="A6207">
        <v>19</v>
      </c>
      <c r="B6207" t="s">
        <v>333</v>
      </c>
      <c r="C6207" t="s">
        <v>242</v>
      </c>
      <c r="D6207" t="s">
        <v>89</v>
      </c>
      <c r="E6207">
        <v>40</v>
      </c>
      <c r="F6207" t="s">
        <v>46</v>
      </c>
      <c r="G6207" t="s">
        <v>607</v>
      </c>
      <c r="H6207">
        <v>0</v>
      </c>
      <c r="I6207">
        <v>0</v>
      </c>
      <c r="J6207">
        <v>0</v>
      </c>
      <c r="K6207">
        <v>0</v>
      </c>
      <c r="L6207">
        <v>0</v>
      </c>
    </row>
    <row r="6208" spans="1:12" x14ac:dyDescent="0.25">
      <c r="A6208">
        <v>19</v>
      </c>
      <c r="B6208" t="s">
        <v>383</v>
      </c>
      <c r="C6208" t="s">
        <v>242</v>
      </c>
      <c r="D6208" t="s">
        <v>140</v>
      </c>
      <c r="E6208">
        <v>40</v>
      </c>
      <c r="F6208" t="s">
        <v>46</v>
      </c>
      <c r="G6208" t="s">
        <v>607</v>
      </c>
      <c r="H6208">
        <v>0</v>
      </c>
      <c r="I6208">
        <v>0</v>
      </c>
      <c r="J6208">
        <v>0</v>
      </c>
      <c r="K6208">
        <v>0</v>
      </c>
      <c r="L6208">
        <v>0</v>
      </c>
    </row>
    <row r="6209" spans="1:12" x14ac:dyDescent="0.25">
      <c r="A6209">
        <v>19</v>
      </c>
      <c r="B6209" t="s">
        <v>433</v>
      </c>
      <c r="C6209" t="s">
        <v>242</v>
      </c>
      <c r="D6209" t="s">
        <v>191</v>
      </c>
      <c r="E6209">
        <v>40</v>
      </c>
      <c r="F6209" t="s">
        <v>46</v>
      </c>
      <c r="G6209" t="s">
        <v>607</v>
      </c>
      <c r="H6209">
        <v>0</v>
      </c>
      <c r="I6209">
        <v>0</v>
      </c>
      <c r="J6209">
        <v>0</v>
      </c>
      <c r="K6209">
        <v>0</v>
      </c>
      <c r="L6209">
        <v>0</v>
      </c>
    </row>
    <row r="6210" spans="1:12" x14ac:dyDescent="0.25">
      <c r="A6210">
        <v>20</v>
      </c>
      <c r="B6210" t="s">
        <v>283</v>
      </c>
      <c r="C6210" t="s">
        <v>242</v>
      </c>
      <c r="D6210" t="s">
        <v>13</v>
      </c>
      <c r="E6210">
        <v>40</v>
      </c>
      <c r="F6210" t="s">
        <v>46</v>
      </c>
      <c r="G6210" t="s">
        <v>607</v>
      </c>
      <c r="H6210">
        <v>0</v>
      </c>
      <c r="I6210">
        <v>0</v>
      </c>
      <c r="J6210">
        <v>0</v>
      </c>
      <c r="K6210">
        <v>0</v>
      </c>
      <c r="L6210">
        <v>0</v>
      </c>
    </row>
    <row r="6211" spans="1:12" x14ac:dyDescent="0.25">
      <c r="A6211">
        <v>20</v>
      </c>
      <c r="B6211" t="s">
        <v>333</v>
      </c>
      <c r="C6211" t="s">
        <v>242</v>
      </c>
      <c r="D6211" t="s">
        <v>89</v>
      </c>
      <c r="E6211">
        <v>40</v>
      </c>
      <c r="F6211" t="s">
        <v>46</v>
      </c>
      <c r="G6211" t="s">
        <v>607</v>
      </c>
      <c r="H6211">
        <v>0</v>
      </c>
      <c r="I6211">
        <v>0</v>
      </c>
      <c r="J6211">
        <v>0</v>
      </c>
      <c r="K6211">
        <v>0</v>
      </c>
      <c r="L6211">
        <v>0</v>
      </c>
    </row>
    <row r="6212" spans="1:12" x14ac:dyDescent="0.25">
      <c r="A6212">
        <v>20</v>
      </c>
      <c r="B6212" t="s">
        <v>383</v>
      </c>
      <c r="C6212" t="s">
        <v>242</v>
      </c>
      <c r="D6212" t="s">
        <v>140</v>
      </c>
      <c r="E6212">
        <v>40</v>
      </c>
      <c r="F6212" t="s">
        <v>46</v>
      </c>
      <c r="G6212" t="s">
        <v>607</v>
      </c>
      <c r="H6212">
        <v>0</v>
      </c>
      <c r="I6212">
        <v>0</v>
      </c>
      <c r="J6212">
        <v>0</v>
      </c>
      <c r="K6212">
        <v>0</v>
      </c>
      <c r="L6212">
        <v>0</v>
      </c>
    </row>
    <row r="6213" spans="1:12" x14ac:dyDescent="0.25">
      <c r="A6213">
        <v>20</v>
      </c>
      <c r="B6213" t="s">
        <v>433</v>
      </c>
      <c r="C6213" t="s">
        <v>242</v>
      </c>
      <c r="D6213" t="s">
        <v>191</v>
      </c>
      <c r="E6213">
        <v>40</v>
      </c>
      <c r="F6213" t="s">
        <v>46</v>
      </c>
      <c r="G6213" t="s">
        <v>607</v>
      </c>
      <c r="H6213">
        <v>0</v>
      </c>
      <c r="I6213">
        <v>0</v>
      </c>
      <c r="J6213">
        <v>0</v>
      </c>
      <c r="K6213">
        <v>0</v>
      </c>
      <c r="L6213">
        <v>0</v>
      </c>
    </row>
    <row r="6214" spans="1:12" x14ac:dyDescent="0.25">
      <c r="A6214">
        <v>21</v>
      </c>
      <c r="B6214" t="s">
        <v>283</v>
      </c>
      <c r="C6214" t="s">
        <v>242</v>
      </c>
      <c r="D6214" t="s">
        <v>13</v>
      </c>
      <c r="E6214">
        <v>40</v>
      </c>
      <c r="F6214" t="s">
        <v>46</v>
      </c>
      <c r="G6214" t="s">
        <v>607</v>
      </c>
      <c r="H6214">
        <v>0</v>
      </c>
      <c r="I6214">
        <v>0</v>
      </c>
      <c r="J6214">
        <v>0</v>
      </c>
      <c r="K6214">
        <v>0</v>
      </c>
      <c r="L6214">
        <v>0</v>
      </c>
    </row>
    <row r="6215" spans="1:12" x14ac:dyDescent="0.25">
      <c r="A6215">
        <v>21</v>
      </c>
      <c r="B6215" t="s">
        <v>333</v>
      </c>
      <c r="C6215" t="s">
        <v>242</v>
      </c>
      <c r="D6215" t="s">
        <v>89</v>
      </c>
      <c r="E6215">
        <v>40</v>
      </c>
      <c r="F6215" t="s">
        <v>46</v>
      </c>
      <c r="G6215" t="s">
        <v>607</v>
      </c>
      <c r="H6215">
        <v>0</v>
      </c>
      <c r="I6215">
        <v>0</v>
      </c>
      <c r="J6215">
        <v>0</v>
      </c>
      <c r="K6215">
        <v>0</v>
      </c>
      <c r="L6215">
        <v>0</v>
      </c>
    </row>
    <row r="6216" spans="1:12" x14ac:dyDescent="0.25">
      <c r="A6216">
        <v>21</v>
      </c>
      <c r="B6216" t="s">
        <v>383</v>
      </c>
      <c r="C6216" t="s">
        <v>242</v>
      </c>
      <c r="D6216" t="s">
        <v>140</v>
      </c>
      <c r="E6216">
        <v>40</v>
      </c>
      <c r="F6216" t="s">
        <v>46</v>
      </c>
      <c r="G6216" t="s">
        <v>607</v>
      </c>
      <c r="H6216">
        <v>0</v>
      </c>
      <c r="I6216">
        <v>0</v>
      </c>
      <c r="J6216">
        <v>0</v>
      </c>
      <c r="K6216">
        <v>0</v>
      </c>
      <c r="L6216">
        <v>0</v>
      </c>
    </row>
    <row r="6217" spans="1:12" x14ac:dyDescent="0.25">
      <c r="A6217">
        <v>21</v>
      </c>
      <c r="B6217" t="s">
        <v>433</v>
      </c>
      <c r="C6217" t="s">
        <v>242</v>
      </c>
      <c r="D6217" t="s">
        <v>191</v>
      </c>
      <c r="E6217">
        <v>40</v>
      </c>
      <c r="F6217" t="s">
        <v>46</v>
      </c>
      <c r="G6217" t="s">
        <v>607</v>
      </c>
      <c r="H6217">
        <v>0</v>
      </c>
      <c r="I6217">
        <v>0</v>
      </c>
      <c r="J6217">
        <v>0</v>
      </c>
      <c r="K6217">
        <v>0</v>
      </c>
      <c r="L6217">
        <v>0</v>
      </c>
    </row>
    <row r="6218" spans="1:12" x14ac:dyDescent="0.25">
      <c r="A6218">
        <v>1</v>
      </c>
      <c r="B6218" t="s">
        <v>45</v>
      </c>
      <c r="C6218" t="s">
        <v>12</v>
      </c>
      <c r="D6218" t="s">
        <v>13</v>
      </c>
      <c r="E6218">
        <v>20</v>
      </c>
      <c r="F6218" t="s">
        <v>46</v>
      </c>
      <c r="G6218" t="s">
        <v>532</v>
      </c>
      <c r="H6218">
        <v>0</v>
      </c>
      <c r="I6218">
        <v>0</v>
      </c>
      <c r="J6218">
        <v>0</v>
      </c>
      <c r="K6218">
        <v>0</v>
      </c>
      <c r="L6218">
        <v>0</v>
      </c>
    </row>
    <row r="6219" spans="1:12" x14ac:dyDescent="0.25">
      <c r="A6219">
        <v>1</v>
      </c>
      <c r="B6219" t="s">
        <v>105</v>
      </c>
      <c r="C6219" t="s">
        <v>12</v>
      </c>
      <c r="D6219" t="s">
        <v>89</v>
      </c>
      <c r="E6219">
        <v>20</v>
      </c>
      <c r="F6219" t="s">
        <v>46</v>
      </c>
      <c r="G6219" t="s">
        <v>532</v>
      </c>
      <c r="H6219">
        <v>0</v>
      </c>
      <c r="I6219">
        <v>0</v>
      </c>
      <c r="J6219">
        <v>0</v>
      </c>
      <c r="K6219">
        <v>0</v>
      </c>
      <c r="L6219">
        <v>0</v>
      </c>
    </row>
    <row r="6220" spans="1:12" x14ac:dyDescent="0.25">
      <c r="A6220">
        <v>1</v>
      </c>
      <c r="B6220" t="s">
        <v>156</v>
      </c>
      <c r="C6220" t="s">
        <v>12</v>
      </c>
      <c r="D6220" t="s">
        <v>140</v>
      </c>
      <c r="E6220">
        <v>20</v>
      </c>
      <c r="F6220" t="s">
        <v>46</v>
      </c>
      <c r="G6220" t="s">
        <v>532</v>
      </c>
      <c r="H6220">
        <v>0</v>
      </c>
      <c r="I6220">
        <v>0</v>
      </c>
      <c r="J6220">
        <v>0</v>
      </c>
      <c r="K6220">
        <v>0</v>
      </c>
      <c r="L6220">
        <v>0</v>
      </c>
    </row>
    <row r="6221" spans="1:12" x14ac:dyDescent="0.25">
      <c r="A6221">
        <v>1</v>
      </c>
      <c r="B6221" t="s">
        <v>207</v>
      </c>
      <c r="C6221" t="s">
        <v>12</v>
      </c>
      <c r="D6221" t="s">
        <v>191</v>
      </c>
      <c r="E6221">
        <v>20</v>
      </c>
      <c r="F6221" t="s">
        <v>46</v>
      </c>
      <c r="G6221" t="s">
        <v>532</v>
      </c>
      <c r="H6221">
        <v>0</v>
      </c>
      <c r="I6221">
        <v>0</v>
      </c>
      <c r="J6221">
        <v>0</v>
      </c>
      <c r="K6221">
        <v>0</v>
      </c>
      <c r="L6221">
        <v>0</v>
      </c>
    </row>
    <row r="6222" spans="1:12" x14ac:dyDescent="0.25">
      <c r="A6222">
        <v>2</v>
      </c>
      <c r="B6222" t="s">
        <v>45</v>
      </c>
      <c r="C6222" t="s">
        <v>12</v>
      </c>
      <c r="D6222" t="s">
        <v>13</v>
      </c>
      <c r="E6222">
        <v>20</v>
      </c>
      <c r="F6222" t="s">
        <v>46</v>
      </c>
      <c r="G6222" t="s">
        <v>532</v>
      </c>
      <c r="H6222">
        <v>0</v>
      </c>
      <c r="I6222">
        <v>0</v>
      </c>
      <c r="J6222">
        <v>0</v>
      </c>
      <c r="K6222">
        <v>0</v>
      </c>
      <c r="L6222">
        <v>0</v>
      </c>
    </row>
    <row r="6223" spans="1:12" x14ac:dyDescent="0.25">
      <c r="A6223">
        <v>2</v>
      </c>
      <c r="B6223" t="s">
        <v>105</v>
      </c>
      <c r="C6223" t="s">
        <v>12</v>
      </c>
      <c r="D6223" t="s">
        <v>89</v>
      </c>
      <c r="E6223">
        <v>20</v>
      </c>
      <c r="F6223" t="s">
        <v>46</v>
      </c>
      <c r="G6223" t="s">
        <v>532</v>
      </c>
      <c r="H6223">
        <v>0</v>
      </c>
      <c r="I6223">
        <v>0</v>
      </c>
      <c r="J6223">
        <v>0</v>
      </c>
      <c r="K6223">
        <v>0</v>
      </c>
      <c r="L6223">
        <v>0</v>
      </c>
    </row>
    <row r="6224" spans="1:12" x14ac:dyDescent="0.25">
      <c r="A6224">
        <v>2</v>
      </c>
      <c r="B6224" t="s">
        <v>156</v>
      </c>
      <c r="C6224" t="s">
        <v>12</v>
      </c>
      <c r="D6224" t="s">
        <v>140</v>
      </c>
      <c r="E6224">
        <v>20</v>
      </c>
      <c r="F6224" t="s">
        <v>46</v>
      </c>
      <c r="G6224" t="s">
        <v>532</v>
      </c>
      <c r="H6224">
        <v>0</v>
      </c>
      <c r="I6224">
        <v>0</v>
      </c>
      <c r="J6224">
        <v>0</v>
      </c>
      <c r="K6224">
        <v>0</v>
      </c>
      <c r="L6224">
        <v>0</v>
      </c>
    </row>
    <row r="6225" spans="1:12" x14ac:dyDescent="0.25">
      <c r="A6225">
        <v>2</v>
      </c>
      <c r="B6225" t="s">
        <v>207</v>
      </c>
      <c r="C6225" t="s">
        <v>12</v>
      </c>
      <c r="D6225" t="s">
        <v>191</v>
      </c>
      <c r="E6225">
        <v>20</v>
      </c>
      <c r="F6225" t="s">
        <v>46</v>
      </c>
      <c r="G6225" t="s">
        <v>532</v>
      </c>
      <c r="H6225">
        <v>0</v>
      </c>
      <c r="I6225">
        <v>0</v>
      </c>
      <c r="J6225">
        <v>0</v>
      </c>
      <c r="K6225">
        <v>0</v>
      </c>
      <c r="L6225">
        <v>0</v>
      </c>
    </row>
    <row r="6226" spans="1:12" x14ac:dyDescent="0.25">
      <c r="A6226">
        <v>3</v>
      </c>
      <c r="B6226" t="s">
        <v>45</v>
      </c>
      <c r="C6226" t="s">
        <v>12</v>
      </c>
      <c r="D6226" t="s">
        <v>13</v>
      </c>
      <c r="E6226">
        <v>20</v>
      </c>
      <c r="F6226" t="s">
        <v>46</v>
      </c>
      <c r="G6226" t="s">
        <v>532</v>
      </c>
      <c r="H6226">
        <v>0</v>
      </c>
      <c r="I6226">
        <v>0</v>
      </c>
      <c r="J6226">
        <v>0</v>
      </c>
      <c r="K6226">
        <v>0</v>
      </c>
      <c r="L6226">
        <v>0</v>
      </c>
    </row>
    <row r="6227" spans="1:12" x14ac:dyDescent="0.25">
      <c r="A6227">
        <v>3</v>
      </c>
      <c r="B6227" t="s">
        <v>105</v>
      </c>
      <c r="C6227" t="s">
        <v>12</v>
      </c>
      <c r="D6227" t="s">
        <v>89</v>
      </c>
      <c r="E6227">
        <v>20</v>
      </c>
      <c r="F6227" t="s">
        <v>46</v>
      </c>
      <c r="G6227" t="s">
        <v>532</v>
      </c>
      <c r="H6227">
        <v>0</v>
      </c>
      <c r="I6227">
        <v>0</v>
      </c>
      <c r="J6227">
        <v>0</v>
      </c>
      <c r="K6227">
        <v>0</v>
      </c>
      <c r="L6227">
        <v>0</v>
      </c>
    </row>
    <row r="6228" spans="1:12" x14ac:dyDescent="0.25">
      <c r="A6228">
        <v>3</v>
      </c>
      <c r="B6228" t="s">
        <v>156</v>
      </c>
      <c r="C6228" t="s">
        <v>12</v>
      </c>
      <c r="D6228" t="s">
        <v>140</v>
      </c>
      <c r="E6228">
        <v>20</v>
      </c>
      <c r="F6228" t="s">
        <v>46</v>
      </c>
      <c r="G6228" t="s">
        <v>532</v>
      </c>
      <c r="H6228">
        <v>0</v>
      </c>
      <c r="I6228">
        <v>0</v>
      </c>
      <c r="J6228">
        <v>0</v>
      </c>
      <c r="K6228">
        <v>0</v>
      </c>
      <c r="L6228">
        <v>0</v>
      </c>
    </row>
    <row r="6229" spans="1:12" x14ac:dyDescent="0.25">
      <c r="A6229">
        <v>3</v>
      </c>
      <c r="B6229" t="s">
        <v>207</v>
      </c>
      <c r="C6229" t="s">
        <v>12</v>
      </c>
      <c r="D6229" t="s">
        <v>191</v>
      </c>
      <c r="E6229">
        <v>20</v>
      </c>
      <c r="F6229" t="s">
        <v>46</v>
      </c>
      <c r="G6229" t="s">
        <v>532</v>
      </c>
      <c r="H6229">
        <v>0</v>
      </c>
      <c r="I6229">
        <v>0</v>
      </c>
      <c r="J6229">
        <v>0</v>
      </c>
      <c r="K6229">
        <v>0</v>
      </c>
      <c r="L6229">
        <v>0</v>
      </c>
    </row>
    <row r="6230" spans="1:12" x14ac:dyDescent="0.25">
      <c r="A6230">
        <v>4</v>
      </c>
      <c r="B6230" t="s">
        <v>45</v>
      </c>
      <c r="C6230" t="s">
        <v>12</v>
      </c>
      <c r="D6230" t="s">
        <v>13</v>
      </c>
      <c r="E6230">
        <v>20</v>
      </c>
      <c r="F6230" t="s">
        <v>46</v>
      </c>
      <c r="G6230" t="s">
        <v>532</v>
      </c>
      <c r="H6230">
        <v>0</v>
      </c>
      <c r="I6230">
        <v>0</v>
      </c>
      <c r="J6230">
        <v>0</v>
      </c>
      <c r="K6230">
        <v>0</v>
      </c>
      <c r="L6230">
        <v>0</v>
      </c>
    </row>
    <row r="6231" spans="1:12" x14ac:dyDescent="0.25">
      <c r="A6231">
        <v>4</v>
      </c>
      <c r="B6231" t="s">
        <v>105</v>
      </c>
      <c r="C6231" t="s">
        <v>12</v>
      </c>
      <c r="D6231" t="s">
        <v>89</v>
      </c>
      <c r="E6231">
        <v>20</v>
      </c>
      <c r="F6231" t="s">
        <v>46</v>
      </c>
      <c r="G6231" t="s">
        <v>532</v>
      </c>
      <c r="H6231">
        <v>0</v>
      </c>
      <c r="I6231">
        <v>0</v>
      </c>
      <c r="J6231">
        <v>0</v>
      </c>
      <c r="K6231">
        <v>0</v>
      </c>
      <c r="L6231">
        <v>0</v>
      </c>
    </row>
    <row r="6232" spans="1:12" x14ac:dyDescent="0.25">
      <c r="A6232">
        <v>4</v>
      </c>
      <c r="B6232" t="s">
        <v>156</v>
      </c>
      <c r="C6232" t="s">
        <v>12</v>
      </c>
      <c r="D6232" t="s">
        <v>140</v>
      </c>
      <c r="E6232">
        <v>20</v>
      </c>
      <c r="F6232" t="s">
        <v>46</v>
      </c>
      <c r="G6232" t="s">
        <v>532</v>
      </c>
      <c r="H6232">
        <v>0</v>
      </c>
      <c r="I6232">
        <v>0</v>
      </c>
      <c r="J6232">
        <v>0</v>
      </c>
      <c r="K6232">
        <v>0</v>
      </c>
      <c r="L6232">
        <v>0</v>
      </c>
    </row>
    <row r="6233" spans="1:12" x14ac:dyDescent="0.25">
      <c r="A6233">
        <v>4</v>
      </c>
      <c r="B6233" t="s">
        <v>207</v>
      </c>
      <c r="C6233" t="s">
        <v>12</v>
      </c>
      <c r="D6233" t="s">
        <v>191</v>
      </c>
      <c r="E6233">
        <v>20</v>
      </c>
      <c r="F6233" t="s">
        <v>46</v>
      </c>
      <c r="G6233" t="s">
        <v>532</v>
      </c>
      <c r="H6233">
        <v>0</v>
      </c>
      <c r="I6233">
        <v>0</v>
      </c>
      <c r="J6233">
        <v>0</v>
      </c>
      <c r="K6233">
        <v>0</v>
      </c>
      <c r="L6233">
        <v>0</v>
      </c>
    </row>
    <row r="6234" spans="1:12" x14ac:dyDescent="0.25">
      <c r="A6234">
        <v>5</v>
      </c>
      <c r="B6234" t="s">
        <v>45</v>
      </c>
      <c r="C6234" t="s">
        <v>12</v>
      </c>
      <c r="D6234" t="s">
        <v>13</v>
      </c>
      <c r="E6234">
        <v>20</v>
      </c>
      <c r="F6234" t="s">
        <v>46</v>
      </c>
      <c r="G6234" t="s">
        <v>532</v>
      </c>
      <c r="H6234">
        <v>0</v>
      </c>
      <c r="I6234">
        <v>0</v>
      </c>
      <c r="J6234">
        <v>0</v>
      </c>
      <c r="K6234">
        <v>0</v>
      </c>
      <c r="L6234">
        <v>0</v>
      </c>
    </row>
    <row r="6235" spans="1:12" x14ac:dyDescent="0.25">
      <c r="A6235">
        <v>5</v>
      </c>
      <c r="B6235" t="s">
        <v>105</v>
      </c>
      <c r="C6235" t="s">
        <v>12</v>
      </c>
      <c r="D6235" t="s">
        <v>89</v>
      </c>
      <c r="E6235">
        <v>20</v>
      </c>
      <c r="F6235" t="s">
        <v>46</v>
      </c>
      <c r="G6235" t="s">
        <v>532</v>
      </c>
      <c r="H6235">
        <v>0</v>
      </c>
      <c r="I6235">
        <v>0</v>
      </c>
      <c r="J6235">
        <v>0</v>
      </c>
      <c r="K6235">
        <v>0</v>
      </c>
      <c r="L6235">
        <v>0</v>
      </c>
    </row>
    <row r="6236" spans="1:12" x14ac:dyDescent="0.25">
      <c r="A6236">
        <v>5</v>
      </c>
      <c r="B6236" t="s">
        <v>156</v>
      </c>
      <c r="C6236" t="s">
        <v>12</v>
      </c>
      <c r="D6236" t="s">
        <v>140</v>
      </c>
      <c r="E6236">
        <v>20</v>
      </c>
      <c r="F6236" t="s">
        <v>46</v>
      </c>
      <c r="G6236" t="s">
        <v>532</v>
      </c>
      <c r="H6236">
        <v>0</v>
      </c>
      <c r="I6236">
        <v>0</v>
      </c>
      <c r="J6236">
        <v>0</v>
      </c>
      <c r="K6236">
        <v>0</v>
      </c>
      <c r="L6236">
        <v>0</v>
      </c>
    </row>
    <row r="6237" spans="1:12" x14ac:dyDescent="0.25">
      <c r="A6237">
        <v>5</v>
      </c>
      <c r="B6237" t="s">
        <v>207</v>
      </c>
      <c r="C6237" t="s">
        <v>12</v>
      </c>
      <c r="D6237" t="s">
        <v>191</v>
      </c>
      <c r="E6237">
        <v>20</v>
      </c>
      <c r="F6237" t="s">
        <v>46</v>
      </c>
      <c r="G6237" t="s">
        <v>532</v>
      </c>
      <c r="H6237">
        <v>0</v>
      </c>
      <c r="I6237">
        <v>0</v>
      </c>
      <c r="J6237">
        <v>0</v>
      </c>
      <c r="K6237">
        <v>0</v>
      </c>
      <c r="L6237">
        <v>0</v>
      </c>
    </row>
    <row r="6238" spans="1:12" x14ac:dyDescent="0.25">
      <c r="A6238">
        <v>6</v>
      </c>
      <c r="B6238" t="s">
        <v>45</v>
      </c>
      <c r="C6238" t="s">
        <v>12</v>
      </c>
      <c r="D6238" t="s">
        <v>13</v>
      </c>
      <c r="E6238">
        <v>20</v>
      </c>
      <c r="F6238" t="s">
        <v>46</v>
      </c>
      <c r="G6238" t="s">
        <v>532</v>
      </c>
      <c r="H6238">
        <v>0</v>
      </c>
      <c r="I6238">
        <v>0</v>
      </c>
      <c r="J6238">
        <v>0</v>
      </c>
      <c r="K6238">
        <v>0</v>
      </c>
      <c r="L6238">
        <v>0</v>
      </c>
    </row>
    <row r="6239" spans="1:12" x14ac:dyDescent="0.25">
      <c r="A6239">
        <v>6</v>
      </c>
      <c r="B6239" t="s">
        <v>105</v>
      </c>
      <c r="C6239" t="s">
        <v>12</v>
      </c>
      <c r="D6239" t="s">
        <v>89</v>
      </c>
      <c r="E6239">
        <v>20</v>
      </c>
      <c r="F6239" t="s">
        <v>46</v>
      </c>
      <c r="G6239" t="s">
        <v>532</v>
      </c>
      <c r="H6239">
        <v>0</v>
      </c>
      <c r="I6239">
        <v>0</v>
      </c>
      <c r="J6239">
        <v>0</v>
      </c>
      <c r="K6239">
        <v>0</v>
      </c>
      <c r="L6239">
        <v>0</v>
      </c>
    </row>
    <row r="6240" spans="1:12" x14ac:dyDescent="0.25">
      <c r="A6240">
        <v>6</v>
      </c>
      <c r="B6240" t="s">
        <v>156</v>
      </c>
      <c r="C6240" t="s">
        <v>12</v>
      </c>
      <c r="D6240" t="s">
        <v>140</v>
      </c>
      <c r="E6240">
        <v>20</v>
      </c>
      <c r="F6240" t="s">
        <v>46</v>
      </c>
      <c r="G6240" t="s">
        <v>532</v>
      </c>
      <c r="H6240">
        <v>0</v>
      </c>
      <c r="I6240">
        <v>0</v>
      </c>
      <c r="J6240">
        <v>0</v>
      </c>
      <c r="K6240">
        <v>0</v>
      </c>
      <c r="L6240">
        <v>0</v>
      </c>
    </row>
    <row r="6241" spans="1:12" x14ac:dyDescent="0.25">
      <c r="A6241">
        <v>6</v>
      </c>
      <c r="B6241" t="s">
        <v>207</v>
      </c>
      <c r="C6241" t="s">
        <v>12</v>
      </c>
      <c r="D6241" t="s">
        <v>191</v>
      </c>
      <c r="E6241">
        <v>20</v>
      </c>
      <c r="F6241" t="s">
        <v>46</v>
      </c>
      <c r="G6241" t="s">
        <v>532</v>
      </c>
      <c r="H6241">
        <v>0</v>
      </c>
      <c r="I6241">
        <v>0</v>
      </c>
      <c r="J6241">
        <v>0</v>
      </c>
      <c r="K6241">
        <v>0</v>
      </c>
      <c r="L6241">
        <v>0</v>
      </c>
    </row>
    <row r="6242" spans="1:12" x14ac:dyDescent="0.25">
      <c r="A6242">
        <v>7</v>
      </c>
      <c r="B6242" t="s">
        <v>45</v>
      </c>
      <c r="C6242" t="s">
        <v>12</v>
      </c>
      <c r="D6242" t="s">
        <v>13</v>
      </c>
      <c r="E6242">
        <v>20</v>
      </c>
      <c r="F6242" t="s">
        <v>46</v>
      </c>
      <c r="G6242" t="s">
        <v>532</v>
      </c>
      <c r="H6242">
        <v>0</v>
      </c>
      <c r="I6242">
        <v>0</v>
      </c>
      <c r="J6242">
        <v>0</v>
      </c>
      <c r="K6242">
        <v>0</v>
      </c>
      <c r="L6242">
        <v>0</v>
      </c>
    </row>
    <row r="6243" spans="1:12" x14ac:dyDescent="0.25">
      <c r="A6243">
        <v>7</v>
      </c>
      <c r="B6243" t="s">
        <v>105</v>
      </c>
      <c r="C6243" t="s">
        <v>12</v>
      </c>
      <c r="D6243" t="s">
        <v>89</v>
      </c>
      <c r="E6243">
        <v>20</v>
      </c>
      <c r="F6243" t="s">
        <v>46</v>
      </c>
      <c r="G6243" t="s">
        <v>532</v>
      </c>
      <c r="H6243">
        <v>0</v>
      </c>
      <c r="I6243">
        <v>0</v>
      </c>
      <c r="J6243">
        <v>0</v>
      </c>
      <c r="K6243">
        <v>0</v>
      </c>
      <c r="L6243">
        <v>0</v>
      </c>
    </row>
    <row r="6244" spans="1:12" x14ac:dyDescent="0.25">
      <c r="A6244">
        <v>7</v>
      </c>
      <c r="B6244" t="s">
        <v>156</v>
      </c>
      <c r="C6244" t="s">
        <v>12</v>
      </c>
      <c r="D6244" t="s">
        <v>140</v>
      </c>
      <c r="E6244">
        <v>20</v>
      </c>
      <c r="F6244" t="s">
        <v>46</v>
      </c>
      <c r="G6244" t="s">
        <v>532</v>
      </c>
      <c r="H6244">
        <v>0</v>
      </c>
      <c r="I6244">
        <v>0</v>
      </c>
      <c r="J6244">
        <v>0</v>
      </c>
      <c r="K6244">
        <v>0</v>
      </c>
      <c r="L6244">
        <v>0</v>
      </c>
    </row>
    <row r="6245" spans="1:12" x14ac:dyDescent="0.25">
      <c r="A6245">
        <v>7</v>
      </c>
      <c r="B6245" t="s">
        <v>207</v>
      </c>
      <c r="C6245" t="s">
        <v>12</v>
      </c>
      <c r="D6245" t="s">
        <v>191</v>
      </c>
      <c r="E6245">
        <v>20</v>
      </c>
      <c r="F6245" t="s">
        <v>46</v>
      </c>
      <c r="G6245" t="s">
        <v>532</v>
      </c>
      <c r="H6245">
        <v>0</v>
      </c>
      <c r="I6245">
        <v>0</v>
      </c>
      <c r="J6245">
        <v>0</v>
      </c>
      <c r="K6245">
        <v>0</v>
      </c>
      <c r="L6245">
        <v>0</v>
      </c>
    </row>
    <row r="6246" spans="1:12" x14ac:dyDescent="0.25">
      <c r="A6246">
        <v>8</v>
      </c>
      <c r="B6246" t="s">
        <v>45</v>
      </c>
      <c r="C6246" t="s">
        <v>12</v>
      </c>
      <c r="D6246" t="s">
        <v>13</v>
      </c>
      <c r="E6246">
        <v>20</v>
      </c>
      <c r="F6246" t="s">
        <v>46</v>
      </c>
      <c r="G6246" t="s">
        <v>532</v>
      </c>
      <c r="H6246">
        <v>0</v>
      </c>
      <c r="I6246">
        <v>0</v>
      </c>
      <c r="J6246">
        <v>0</v>
      </c>
      <c r="K6246">
        <v>0</v>
      </c>
      <c r="L6246">
        <v>0</v>
      </c>
    </row>
    <row r="6247" spans="1:12" x14ac:dyDescent="0.25">
      <c r="A6247">
        <v>8</v>
      </c>
      <c r="B6247" t="s">
        <v>105</v>
      </c>
      <c r="C6247" t="s">
        <v>12</v>
      </c>
      <c r="D6247" t="s">
        <v>89</v>
      </c>
      <c r="E6247">
        <v>20</v>
      </c>
      <c r="F6247" t="s">
        <v>46</v>
      </c>
      <c r="G6247" t="s">
        <v>532</v>
      </c>
      <c r="H6247">
        <v>0</v>
      </c>
      <c r="I6247">
        <v>0</v>
      </c>
      <c r="J6247">
        <v>0</v>
      </c>
      <c r="K6247">
        <v>0</v>
      </c>
      <c r="L6247">
        <v>0</v>
      </c>
    </row>
    <row r="6248" spans="1:12" x14ac:dyDescent="0.25">
      <c r="A6248">
        <v>8</v>
      </c>
      <c r="B6248" t="s">
        <v>156</v>
      </c>
      <c r="C6248" t="s">
        <v>12</v>
      </c>
      <c r="D6248" t="s">
        <v>140</v>
      </c>
      <c r="E6248">
        <v>20</v>
      </c>
      <c r="F6248" t="s">
        <v>46</v>
      </c>
      <c r="G6248" t="s">
        <v>532</v>
      </c>
      <c r="H6248">
        <v>0</v>
      </c>
      <c r="I6248">
        <v>0</v>
      </c>
      <c r="J6248">
        <v>0</v>
      </c>
      <c r="K6248">
        <v>0</v>
      </c>
      <c r="L6248">
        <v>0</v>
      </c>
    </row>
    <row r="6249" spans="1:12" x14ac:dyDescent="0.25">
      <c r="A6249">
        <v>8</v>
      </c>
      <c r="B6249" t="s">
        <v>207</v>
      </c>
      <c r="C6249" t="s">
        <v>12</v>
      </c>
      <c r="D6249" t="s">
        <v>191</v>
      </c>
      <c r="E6249">
        <v>20</v>
      </c>
      <c r="F6249" t="s">
        <v>46</v>
      </c>
      <c r="G6249" t="s">
        <v>532</v>
      </c>
      <c r="H6249">
        <v>0</v>
      </c>
      <c r="I6249">
        <v>0</v>
      </c>
      <c r="J6249">
        <v>0</v>
      </c>
      <c r="K6249">
        <v>0</v>
      </c>
      <c r="L6249">
        <v>0</v>
      </c>
    </row>
    <row r="6250" spans="1:12" x14ac:dyDescent="0.25">
      <c r="A6250">
        <v>9</v>
      </c>
      <c r="B6250" t="s">
        <v>45</v>
      </c>
      <c r="C6250" t="s">
        <v>12</v>
      </c>
      <c r="D6250" t="s">
        <v>13</v>
      </c>
      <c r="E6250">
        <v>20</v>
      </c>
      <c r="F6250" t="s">
        <v>46</v>
      </c>
      <c r="G6250" t="s">
        <v>532</v>
      </c>
      <c r="H6250">
        <v>0</v>
      </c>
      <c r="I6250">
        <v>0</v>
      </c>
      <c r="J6250">
        <v>0</v>
      </c>
      <c r="K6250">
        <v>0</v>
      </c>
      <c r="L6250">
        <v>0</v>
      </c>
    </row>
    <row r="6251" spans="1:12" x14ac:dyDescent="0.25">
      <c r="A6251">
        <v>9</v>
      </c>
      <c r="B6251" t="s">
        <v>105</v>
      </c>
      <c r="C6251" t="s">
        <v>12</v>
      </c>
      <c r="D6251" t="s">
        <v>89</v>
      </c>
      <c r="E6251">
        <v>20</v>
      </c>
      <c r="F6251" t="s">
        <v>46</v>
      </c>
      <c r="G6251" t="s">
        <v>532</v>
      </c>
      <c r="H6251">
        <v>0</v>
      </c>
      <c r="I6251">
        <v>0</v>
      </c>
      <c r="J6251">
        <v>0</v>
      </c>
      <c r="K6251">
        <v>0</v>
      </c>
      <c r="L6251">
        <v>0</v>
      </c>
    </row>
    <row r="6252" spans="1:12" x14ac:dyDescent="0.25">
      <c r="A6252">
        <v>9</v>
      </c>
      <c r="B6252" t="s">
        <v>156</v>
      </c>
      <c r="C6252" t="s">
        <v>12</v>
      </c>
      <c r="D6252" t="s">
        <v>140</v>
      </c>
      <c r="E6252">
        <v>20</v>
      </c>
      <c r="F6252" t="s">
        <v>46</v>
      </c>
      <c r="G6252" t="s">
        <v>532</v>
      </c>
      <c r="H6252">
        <v>0</v>
      </c>
      <c r="I6252">
        <v>0</v>
      </c>
      <c r="J6252">
        <v>0</v>
      </c>
      <c r="K6252">
        <v>0</v>
      </c>
      <c r="L6252">
        <v>0</v>
      </c>
    </row>
    <row r="6253" spans="1:12" x14ac:dyDescent="0.25">
      <c r="A6253">
        <v>9</v>
      </c>
      <c r="B6253" t="s">
        <v>207</v>
      </c>
      <c r="C6253" t="s">
        <v>12</v>
      </c>
      <c r="D6253" t="s">
        <v>191</v>
      </c>
      <c r="E6253">
        <v>20</v>
      </c>
      <c r="F6253" t="s">
        <v>46</v>
      </c>
      <c r="G6253" t="s">
        <v>532</v>
      </c>
      <c r="H6253">
        <v>0</v>
      </c>
      <c r="I6253">
        <v>0</v>
      </c>
      <c r="J6253">
        <v>0</v>
      </c>
      <c r="K6253">
        <v>0</v>
      </c>
      <c r="L6253">
        <v>0</v>
      </c>
    </row>
    <row r="6254" spans="1:12" x14ac:dyDescent="0.25">
      <c r="A6254">
        <v>10</v>
      </c>
      <c r="B6254" t="s">
        <v>45</v>
      </c>
      <c r="C6254" t="s">
        <v>12</v>
      </c>
      <c r="D6254" t="s">
        <v>13</v>
      </c>
      <c r="E6254">
        <v>20</v>
      </c>
      <c r="F6254" t="s">
        <v>46</v>
      </c>
      <c r="G6254" t="s">
        <v>532</v>
      </c>
      <c r="H6254">
        <v>0</v>
      </c>
      <c r="I6254">
        <v>0</v>
      </c>
      <c r="J6254">
        <v>0</v>
      </c>
      <c r="K6254">
        <v>0</v>
      </c>
      <c r="L6254">
        <v>0</v>
      </c>
    </row>
    <row r="6255" spans="1:12" x14ac:dyDescent="0.25">
      <c r="A6255">
        <v>10</v>
      </c>
      <c r="B6255" t="s">
        <v>105</v>
      </c>
      <c r="C6255" t="s">
        <v>12</v>
      </c>
      <c r="D6255" t="s">
        <v>89</v>
      </c>
      <c r="E6255">
        <v>20</v>
      </c>
      <c r="F6255" t="s">
        <v>46</v>
      </c>
      <c r="G6255" t="s">
        <v>532</v>
      </c>
      <c r="H6255">
        <v>0</v>
      </c>
      <c r="I6255">
        <v>0</v>
      </c>
      <c r="J6255">
        <v>0</v>
      </c>
      <c r="K6255">
        <v>0</v>
      </c>
      <c r="L6255">
        <v>0</v>
      </c>
    </row>
    <row r="6256" spans="1:12" x14ac:dyDescent="0.25">
      <c r="A6256">
        <v>10</v>
      </c>
      <c r="B6256" t="s">
        <v>156</v>
      </c>
      <c r="C6256" t="s">
        <v>12</v>
      </c>
      <c r="D6256" t="s">
        <v>140</v>
      </c>
      <c r="E6256">
        <v>20</v>
      </c>
      <c r="F6256" t="s">
        <v>46</v>
      </c>
      <c r="G6256" t="s">
        <v>532</v>
      </c>
      <c r="H6256">
        <v>0</v>
      </c>
      <c r="I6256">
        <v>0</v>
      </c>
      <c r="J6256">
        <v>0</v>
      </c>
      <c r="K6256">
        <v>0</v>
      </c>
      <c r="L6256">
        <v>0</v>
      </c>
    </row>
    <row r="6257" spans="1:12" x14ac:dyDescent="0.25">
      <c r="A6257">
        <v>10</v>
      </c>
      <c r="B6257" t="s">
        <v>207</v>
      </c>
      <c r="C6257" t="s">
        <v>12</v>
      </c>
      <c r="D6257" t="s">
        <v>191</v>
      </c>
      <c r="E6257">
        <v>20</v>
      </c>
      <c r="F6257" t="s">
        <v>46</v>
      </c>
      <c r="G6257" t="s">
        <v>532</v>
      </c>
      <c r="H6257">
        <v>0</v>
      </c>
      <c r="I6257">
        <v>0</v>
      </c>
      <c r="J6257">
        <v>0</v>
      </c>
      <c r="K6257">
        <v>0</v>
      </c>
      <c r="L6257">
        <v>0</v>
      </c>
    </row>
    <row r="6258" spans="1:12" x14ac:dyDescent="0.25">
      <c r="A6258">
        <v>11</v>
      </c>
      <c r="B6258" t="s">
        <v>45</v>
      </c>
      <c r="C6258" t="s">
        <v>12</v>
      </c>
      <c r="D6258" t="s">
        <v>13</v>
      </c>
      <c r="E6258">
        <v>20</v>
      </c>
      <c r="F6258" t="s">
        <v>46</v>
      </c>
      <c r="G6258" t="s">
        <v>532</v>
      </c>
      <c r="H6258">
        <v>0</v>
      </c>
      <c r="I6258">
        <v>0</v>
      </c>
      <c r="J6258">
        <v>0</v>
      </c>
      <c r="K6258">
        <v>0</v>
      </c>
      <c r="L6258">
        <v>0</v>
      </c>
    </row>
    <row r="6259" spans="1:12" x14ac:dyDescent="0.25">
      <c r="A6259">
        <v>11</v>
      </c>
      <c r="B6259" t="s">
        <v>105</v>
      </c>
      <c r="C6259" t="s">
        <v>12</v>
      </c>
      <c r="D6259" t="s">
        <v>89</v>
      </c>
      <c r="E6259">
        <v>20</v>
      </c>
      <c r="F6259" t="s">
        <v>46</v>
      </c>
      <c r="G6259" t="s">
        <v>532</v>
      </c>
      <c r="H6259">
        <v>0</v>
      </c>
      <c r="I6259">
        <v>0</v>
      </c>
      <c r="J6259">
        <v>0</v>
      </c>
      <c r="K6259">
        <v>0</v>
      </c>
      <c r="L6259">
        <v>0</v>
      </c>
    </row>
    <row r="6260" spans="1:12" x14ac:dyDescent="0.25">
      <c r="A6260">
        <v>11</v>
      </c>
      <c r="B6260" t="s">
        <v>156</v>
      </c>
      <c r="C6260" t="s">
        <v>12</v>
      </c>
      <c r="D6260" t="s">
        <v>140</v>
      </c>
      <c r="E6260">
        <v>20</v>
      </c>
      <c r="F6260" t="s">
        <v>46</v>
      </c>
      <c r="G6260" t="s">
        <v>532</v>
      </c>
      <c r="H6260">
        <v>0</v>
      </c>
      <c r="I6260">
        <v>0</v>
      </c>
      <c r="J6260">
        <v>0</v>
      </c>
      <c r="K6260">
        <v>0</v>
      </c>
      <c r="L6260">
        <v>0</v>
      </c>
    </row>
    <row r="6261" spans="1:12" x14ac:dyDescent="0.25">
      <c r="A6261">
        <v>11</v>
      </c>
      <c r="B6261" t="s">
        <v>207</v>
      </c>
      <c r="C6261" t="s">
        <v>12</v>
      </c>
      <c r="D6261" t="s">
        <v>191</v>
      </c>
      <c r="E6261">
        <v>20</v>
      </c>
      <c r="F6261" t="s">
        <v>46</v>
      </c>
      <c r="G6261" t="s">
        <v>532</v>
      </c>
      <c r="H6261">
        <v>0</v>
      </c>
      <c r="I6261">
        <v>0</v>
      </c>
      <c r="J6261">
        <v>0</v>
      </c>
      <c r="K6261">
        <v>0</v>
      </c>
      <c r="L6261">
        <v>0</v>
      </c>
    </row>
    <row r="6262" spans="1:12" x14ac:dyDescent="0.25">
      <c r="A6262">
        <v>12</v>
      </c>
      <c r="B6262" t="s">
        <v>45</v>
      </c>
      <c r="C6262" t="s">
        <v>12</v>
      </c>
      <c r="D6262" t="s">
        <v>13</v>
      </c>
      <c r="E6262">
        <v>20</v>
      </c>
      <c r="F6262" t="s">
        <v>46</v>
      </c>
      <c r="G6262" t="s">
        <v>532</v>
      </c>
      <c r="H6262">
        <v>0</v>
      </c>
      <c r="I6262">
        <v>0</v>
      </c>
      <c r="J6262">
        <v>0</v>
      </c>
      <c r="K6262">
        <v>0</v>
      </c>
      <c r="L6262">
        <v>0</v>
      </c>
    </row>
    <row r="6263" spans="1:12" x14ac:dyDescent="0.25">
      <c r="A6263">
        <v>12</v>
      </c>
      <c r="B6263" t="s">
        <v>105</v>
      </c>
      <c r="C6263" t="s">
        <v>12</v>
      </c>
      <c r="D6263" t="s">
        <v>89</v>
      </c>
      <c r="E6263">
        <v>20</v>
      </c>
      <c r="F6263" t="s">
        <v>46</v>
      </c>
      <c r="G6263" t="s">
        <v>532</v>
      </c>
      <c r="H6263">
        <v>0</v>
      </c>
      <c r="I6263">
        <v>0</v>
      </c>
      <c r="J6263">
        <v>0</v>
      </c>
      <c r="K6263">
        <v>0</v>
      </c>
      <c r="L6263">
        <v>0</v>
      </c>
    </row>
    <row r="6264" spans="1:12" x14ac:dyDescent="0.25">
      <c r="A6264">
        <v>12</v>
      </c>
      <c r="B6264" t="s">
        <v>156</v>
      </c>
      <c r="C6264" t="s">
        <v>12</v>
      </c>
      <c r="D6264" t="s">
        <v>140</v>
      </c>
      <c r="E6264">
        <v>20</v>
      </c>
      <c r="F6264" t="s">
        <v>46</v>
      </c>
      <c r="G6264" t="s">
        <v>532</v>
      </c>
      <c r="H6264">
        <v>0</v>
      </c>
      <c r="I6264">
        <v>0</v>
      </c>
      <c r="J6264">
        <v>0</v>
      </c>
      <c r="K6264">
        <v>0</v>
      </c>
      <c r="L6264">
        <v>0</v>
      </c>
    </row>
    <row r="6265" spans="1:12" x14ac:dyDescent="0.25">
      <c r="A6265">
        <v>12</v>
      </c>
      <c r="B6265" t="s">
        <v>207</v>
      </c>
      <c r="C6265" t="s">
        <v>12</v>
      </c>
      <c r="D6265" t="s">
        <v>191</v>
      </c>
      <c r="E6265">
        <v>20</v>
      </c>
      <c r="F6265" t="s">
        <v>46</v>
      </c>
      <c r="G6265" t="s">
        <v>532</v>
      </c>
      <c r="H6265">
        <v>0</v>
      </c>
      <c r="I6265">
        <v>0</v>
      </c>
      <c r="J6265">
        <v>0</v>
      </c>
      <c r="K6265">
        <v>0</v>
      </c>
      <c r="L6265">
        <v>0</v>
      </c>
    </row>
    <row r="6266" spans="1:12" x14ac:dyDescent="0.25">
      <c r="A6266">
        <v>13</v>
      </c>
      <c r="B6266" t="s">
        <v>45</v>
      </c>
      <c r="C6266" t="s">
        <v>12</v>
      </c>
      <c r="D6266" t="s">
        <v>13</v>
      </c>
      <c r="E6266">
        <v>20</v>
      </c>
      <c r="F6266" t="s">
        <v>46</v>
      </c>
      <c r="G6266" t="s">
        <v>532</v>
      </c>
      <c r="H6266">
        <v>0</v>
      </c>
      <c r="I6266">
        <v>0</v>
      </c>
      <c r="J6266">
        <v>0</v>
      </c>
      <c r="K6266">
        <v>0</v>
      </c>
      <c r="L6266">
        <v>0</v>
      </c>
    </row>
    <row r="6267" spans="1:12" x14ac:dyDescent="0.25">
      <c r="A6267">
        <v>13</v>
      </c>
      <c r="B6267" t="s">
        <v>105</v>
      </c>
      <c r="C6267" t="s">
        <v>12</v>
      </c>
      <c r="D6267" t="s">
        <v>89</v>
      </c>
      <c r="E6267">
        <v>20</v>
      </c>
      <c r="F6267" t="s">
        <v>46</v>
      </c>
      <c r="G6267" t="s">
        <v>532</v>
      </c>
      <c r="H6267">
        <v>0</v>
      </c>
      <c r="I6267">
        <v>0</v>
      </c>
      <c r="J6267">
        <v>0</v>
      </c>
      <c r="K6267">
        <v>0</v>
      </c>
      <c r="L6267">
        <v>0</v>
      </c>
    </row>
    <row r="6268" spans="1:12" x14ac:dyDescent="0.25">
      <c r="A6268">
        <v>13</v>
      </c>
      <c r="B6268" t="s">
        <v>156</v>
      </c>
      <c r="C6268" t="s">
        <v>12</v>
      </c>
      <c r="D6268" t="s">
        <v>140</v>
      </c>
      <c r="E6268">
        <v>20</v>
      </c>
      <c r="F6268" t="s">
        <v>46</v>
      </c>
      <c r="G6268" t="s">
        <v>532</v>
      </c>
      <c r="H6268">
        <v>0</v>
      </c>
      <c r="I6268">
        <v>0</v>
      </c>
      <c r="J6268">
        <v>0</v>
      </c>
      <c r="K6268">
        <v>0</v>
      </c>
      <c r="L6268">
        <v>0</v>
      </c>
    </row>
    <row r="6269" spans="1:12" x14ac:dyDescent="0.25">
      <c r="A6269">
        <v>13</v>
      </c>
      <c r="B6269" t="s">
        <v>207</v>
      </c>
      <c r="C6269" t="s">
        <v>12</v>
      </c>
      <c r="D6269" t="s">
        <v>191</v>
      </c>
      <c r="E6269">
        <v>20</v>
      </c>
      <c r="F6269" t="s">
        <v>46</v>
      </c>
      <c r="G6269" t="s">
        <v>532</v>
      </c>
      <c r="H6269">
        <v>0</v>
      </c>
      <c r="I6269">
        <v>0</v>
      </c>
      <c r="J6269">
        <v>0</v>
      </c>
      <c r="K6269">
        <v>0</v>
      </c>
      <c r="L6269">
        <v>0</v>
      </c>
    </row>
    <row r="6270" spans="1:12" x14ac:dyDescent="0.25">
      <c r="A6270">
        <v>14</v>
      </c>
      <c r="B6270" t="s">
        <v>45</v>
      </c>
      <c r="C6270" t="s">
        <v>12</v>
      </c>
      <c r="D6270" t="s">
        <v>13</v>
      </c>
      <c r="E6270">
        <v>20</v>
      </c>
      <c r="F6270" t="s">
        <v>46</v>
      </c>
      <c r="G6270" t="s">
        <v>532</v>
      </c>
      <c r="H6270">
        <v>0</v>
      </c>
      <c r="I6270">
        <v>0</v>
      </c>
      <c r="J6270">
        <v>0</v>
      </c>
      <c r="K6270">
        <v>0</v>
      </c>
      <c r="L6270">
        <v>0</v>
      </c>
    </row>
    <row r="6271" spans="1:12" x14ac:dyDescent="0.25">
      <c r="A6271">
        <v>14</v>
      </c>
      <c r="B6271" t="s">
        <v>105</v>
      </c>
      <c r="C6271" t="s">
        <v>12</v>
      </c>
      <c r="D6271" t="s">
        <v>89</v>
      </c>
      <c r="E6271">
        <v>20</v>
      </c>
      <c r="F6271" t="s">
        <v>46</v>
      </c>
      <c r="G6271" t="s">
        <v>532</v>
      </c>
      <c r="H6271">
        <v>0</v>
      </c>
      <c r="I6271">
        <v>0</v>
      </c>
      <c r="J6271">
        <v>0</v>
      </c>
      <c r="K6271">
        <v>0</v>
      </c>
      <c r="L6271">
        <v>0</v>
      </c>
    </row>
    <row r="6272" spans="1:12" x14ac:dyDescent="0.25">
      <c r="A6272">
        <v>14</v>
      </c>
      <c r="B6272" t="s">
        <v>156</v>
      </c>
      <c r="C6272" t="s">
        <v>12</v>
      </c>
      <c r="D6272" t="s">
        <v>140</v>
      </c>
      <c r="E6272">
        <v>20</v>
      </c>
      <c r="F6272" t="s">
        <v>46</v>
      </c>
      <c r="G6272" t="s">
        <v>532</v>
      </c>
      <c r="H6272">
        <v>0</v>
      </c>
      <c r="I6272">
        <v>0</v>
      </c>
      <c r="J6272">
        <v>0</v>
      </c>
      <c r="K6272">
        <v>0</v>
      </c>
      <c r="L6272">
        <v>0</v>
      </c>
    </row>
    <row r="6273" spans="1:12" x14ac:dyDescent="0.25">
      <c r="A6273">
        <v>14</v>
      </c>
      <c r="B6273" t="s">
        <v>207</v>
      </c>
      <c r="C6273" t="s">
        <v>12</v>
      </c>
      <c r="D6273" t="s">
        <v>191</v>
      </c>
      <c r="E6273">
        <v>20</v>
      </c>
      <c r="F6273" t="s">
        <v>46</v>
      </c>
      <c r="G6273" t="s">
        <v>532</v>
      </c>
      <c r="H6273">
        <v>0</v>
      </c>
      <c r="I6273">
        <v>0</v>
      </c>
      <c r="J6273">
        <v>0</v>
      </c>
      <c r="K6273">
        <v>0</v>
      </c>
      <c r="L6273">
        <v>0</v>
      </c>
    </row>
    <row r="6274" spans="1:12" x14ac:dyDescent="0.25">
      <c r="A6274">
        <v>15</v>
      </c>
      <c r="B6274" t="s">
        <v>45</v>
      </c>
      <c r="C6274" t="s">
        <v>12</v>
      </c>
      <c r="D6274" t="s">
        <v>13</v>
      </c>
      <c r="E6274">
        <v>20</v>
      </c>
      <c r="F6274" t="s">
        <v>46</v>
      </c>
      <c r="G6274" t="s">
        <v>532</v>
      </c>
      <c r="H6274">
        <v>0</v>
      </c>
      <c r="I6274">
        <v>0</v>
      </c>
      <c r="J6274">
        <v>0</v>
      </c>
      <c r="K6274">
        <v>0</v>
      </c>
      <c r="L6274">
        <v>0</v>
      </c>
    </row>
    <row r="6275" spans="1:12" x14ac:dyDescent="0.25">
      <c r="A6275">
        <v>15</v>
      </c>
      <c r="B6275" t="s">
        <v>105</v>
      </c>
      <c r="C6275" t="s">
        <v>12</v>
      </c>
      <c r="D6275" t="s">
        <v>89</v>
      </c>
      <c r="E6275">
        <v>20</v>
      </c>
      <c r="F6275" t="s">
        <v>46</v>
      </c>
      <c r="G6275" t="s">
        <v>532</v>
      </c>
      <c r="H6275">
        <v>0</v>
      </c>
      <c r="I6275">
        <v>0</v>
      </c>
      <c r="J6275">
        <v>0</v>
      </c>
      <c r="K6275">
        <v>0</v>
      </c>
      <c r="L6275">
        <v>0</v>
      </c>
    </row>
    <row r="6276" spans="1:12" x14ac:dyDescent="0.25">
      <c r="A6276">
        <v>15</v>
      </c>
      <c r="B6276" t="s">
        <v>156</v>
      </c>
      <c r="C6276" t="s">
        <v>12</v>
      </c>
      <c r="D6276" t="s">
        <v>140</v>
      </c>
      <c r="E6276">
        <v>20</v>
      </c>
      <c r="F6276" t="s">
        <v>46</v>
      </c>
      <c r="G6276" t="s">
        <v>532</v>
      </c>
      <c r="H6276">
        <v>0</v>
      </c>
      <c r="I6276">
        <v>0</v>
      </c>
      <c r="J6276">
        <v>0</v>
      </c>
      <c r="K6276">
        <v>0</v>
      </c>
      <c r="L6276">
        <v>0</v>
      </c>
    </row>
    <row r="6277" spans="1:12" x14ac:dyDescent="0.25">
      <c r="A6277">
        <v>15</v>
      </c>
      <c r="B6277" t="s">
        <v>207</v>
      </c>
      <c r="C6277" t="s">
        <v>12</v>
      </c>
      <c r="D6277" t="s">
        <v>191</v>
      </c>
      <c r="E6277">
        <v>20</v>
      </c>
      <c r="F6277" t="s">
        <v>46</v>
      </c>
      <c r="G6277" t="s">
        <v>532</v>
      </c>
      <c r="H6277">
        <v>0</v>
      </c>
      <c r="I6277">
        <v>0</v>
      </c>
      <c r="J6277">
        <v>0</v>
      </c>
      <c r="K6277">
        <v>0</v>
      </c>
      <c r="L6277">
        <v>0</v>
      </c>
    </row>
    <row r="6278" spans="1:12" x14ac:dyDescent="0.25">
      <c r="A6278">
        <v>16</v>
      </c>
      <c r="B6278" t="s">
        <v>45</v>
      </c>
      <c r="C6278" t="s">
        <v>12</v>
      </c>
      <c r="D6278" t="s">
        <v>13</v>
      </c>
      <c r="E6278">
        <v>20</v>
      </c>
      <c r="F6278" t="s">
        <v>46</v>
      </c>
      <c r="G6278" t="s">
        <v>532</v>
      </c>
      <c r="H6278">
        <v>0</v>
      </c>
      <c r="I6278">
        <v>0</v>
      </c>
      <c r="J6278">
        <v>0</v>
      </c>
      <c r="K6278">
        <v>0</v>
      </c>
      <c r="L6278">
        <v>0</v>
      </c>
    </row>
    <row r="6279" spans="1:12" x14ac:dyDescent="0.25">
      <c r="A6279">
        <v>16</v>
      </c>
      <c r="B6279" t="s">
        <v>105</v>
      </c>
      <c r="C6279" t="s">
        <v>12</v>
      </c>
      <c r="D6279" t="s">
        <v>89</v>
      </c>
      <c r="E6279">
        <v>20</v>
      </c>
      <c r="F6279" t="s">
        <v>46</v>
      </c>
      <c r="G6279" t="s">
        <v>532</v>
      </c>
      <c r="H6279">
        <v>0</v>
      </c>
      <c r="I6279">
        <v>0</v>
      </c>
      <c r="J6279">
        <v>0</v>
      </c>
      <c r="K6279">
        <v>0</v>
      </c>
      <c r="L6279">
        <v>0</v>
      </c>
    </row>
    <row r="6280" spans="1:12" x14ac:dyDescent="0.25">
      <c r="A6280">
        <v>16</v>
      </c>
      <c r="B6280" t="s">
        <v>156</v>
      </c>
      <c r="C6280" t="s">
        <v>12</v>
      </c>
      <c r="D6280" t="s">
        <v>140</v>
      </c>
      <c r="E6280">
        <v>20</v>
      </c>
      <c r="F6280" t="s">
        <v>46</v>
      </c>
      <c r="G6280" t="s">
        <v>532</v>
      </c>
      <c r="H6280">
        <v>0</v>
      </c>
      <c r="I6280">
        <v>0</v>
      </c>
      <c r="J6280">
        <v>0</v>
      </c>
      <c r="K6280">
        <v>0</v>
      </c>
      <c r="L6280">
        <v>0</v>
      </c>
    </row>
    <row r="6281" spans="1:12" x14ac:dyDescent="0.25">
      <c r="A6281">
        <v>16</v>
      </c>
      <c r="B6281" t="s">
        <v>207</v>
      </c>
      <c r="C6281" t="s">
        <v>12</v>
      </c>
      <c r="D6281" t="s">
        <v>191</v>
      </c>
      <c r="E6281">
        <v>20</v>
      </c>
      <c r="F6281" t="s">
        <v>46</v>
      </c>
      <c r="G6281" t="s">
        <v>532</v>
      </c>
      <c r="H6281">
        <v>0</v>
      </c>
      <c r="I6281">
        <v>0</v>
      </c>
      <c r="J6281">
        <v>0</v>
      </c>
      <c r="K6281">
        <v>0</v>
      </c>
      <c r="L6281">
        <v>0</v>
      </c>
    </row>
    <row r="6282" spans="1:12" x14ac:dyDescent="0.25">
      <c r="A6282">
        <v>17</v>
      </c>
      <c r="B6282" t="s">
        <v>45</v>
      </c>
      <c r="C6282" t="s">
        <v>12</v>
      </c>
      <c r="D6282" t="s">
        <v>13</v>
      </c>
      <c r="E6282">
        <v>20</v>
      </c>
      <c r="F6282" t="s">
        <v>46</v>
      </c>
      <c r="G6282" t="s">
        <v>532</v>
      </c>
      <c r="H6282">
        <v>0</v>
      </c>
      <c r="I6282">
        <v>0</v>
      </c>
      <c r="J6282">
        <v>0</v>
      </c>
      <c r="K6282">
        <v>0</v>
      </c>
      <c r="L6282">
        <v>0</v>
      </c>
    </row>
    <row r="6283" spans="1:12" x14ac:dyDescent="0.25">
      <c r="A6283">
        <v>17</v>
      </c>
      <c r="B6283" t="s">
        <v>105</v>
      </c>
      <c r="C6283" t="s">
        <v>12</v>
      </c>
      <c r="D6283" t="s">
        <v>89</v>
      </c>
      <c r="E6283">
        <v>20</v>
      </c>
      <c r="F6283" t="s">
        <v>46</v>
      </c>
      <c r="G6283" t="s">
        <v>532</v>
      </c>
      <c r="H6283">
        <v>0</v>
      </c>
      <c r="I6283">
        <v>0</v>
      </c>
      <c r="J6283">
        <v>0</v>
      </c>
      <c r="K6283">
        <v>0</v>
      </c>
      <c r="L6283">
        <v>0</v>
      </c>
    </row>
    <row r="6284" spans="1:12" x14ac:dyDescent="0.25">
      <c r="A6284">
        <v>17</v>
      </c>
      <c r="B6284" t="s">
        <v>156</v>
      </c>
      <c r="C6284" t="s">
        <v>12</v>
      </c>
      <c r="D6284" t="s">
        <v>140</v>
      </c>
      <c r="E6284">
        <v>20</v>
      </c>
      <c r="F6284" t="s">
        <v>46</v>
      </c>
      <c r="G6284" t="s">
        <v>532</v>
      </c>
      <c r="H6284">
        <v>0</v>
      </c>
      <c r="I6284">
        <v>0</v>
      </c>
      <c r="J6284">
        <v>0</v>
      </c>
      <c r="K6284">
        <v>0</v>
      </c>
      <c r="L6284">
        <v>0</v>
      </c>
    </row>
    <row r="6285" spans="1:12" x14ac:dyDescent="0.25">
      <c r="A6285">
        <v>17</v>
      </c>
      <c r="B6285" t="s">
        <v>207</v>
      </c>
      <c r="C6285" t="s">
        <v>12</v>
      </c>
      <c r="D6285" t="s">
        <v>191</v>
      </c>
      <c r="E6285">
        <v>20</v>
      </c>
      <c r="F6285" t="s">
        <v>46</v>
      </c>
      <c r="G6285" t="s">
        <v>532</v>
      </c>
      <c r="H6285">
        <v>0</v>
      </c>
      <c r="I6285">
        <v>0</v>
      </c>
      <c r="J6285">
        <v>0</v>
      </c>
      <c r="K6285">
        <v>0</v>
      </c>
      <c r="L6285">
        <v>0</v>
      </c>
    </row>
    <row r="6286" spans="1:12" x14ac:dyDescent="0.25">
      <c r="A6286">
        <v>18</v>
      </c>
      <c r="B6286" t="s">
        <v>45</v>
      </c>
      <c r="C6286" t="s">
        <v>12</v>
      </c>
      <c r="D6286" t="s">
        <v>13</v>
      </c>
      <c r="E6286">
        <v>20</v>
      </c>
      <c r="F6286" t="s">
        <v>46</v>
      </c>
      <c r="G6286" t="s">
        <v>532</v>
      </c>
      <c r="H6286">
        <v>0</v>
      </c>
      <c r="I6286">
        <v>0</v>
      </c>
      <c r="J6286">
        <v>0</v>
      </c>
      <c r="K6286">
        <v>0</v>
      </c>
      <c r="L6286">
        <v>0</v>
      </c>
    </row>
    <row r="6287" spans="1:12" x14ac:dyDescent="0.25">
      <c r="A6287">
        <v>18</v>
      </c>
      <c r="B6287" t="s">
        <v>105</v>
      </c>
      <c r="C6287" t="s">
        <v>12</v>
      </c>
      <c r="D6287" t="s">
        <v>89</v>
      </c>
      <c r="E6287">
        <v>20</v>
      </c>
      <c r="F6287" t="s">
        <v>46</v>
      </c>
      <c r="G6287" t="s">
        <v>532</v>
      </c>
      <c r="H6287">
        <v>0</v>
      </c>
      <c r="I6287">
        <v>0</v>
      </c>
      <c r="J6287">
        <v>0</v>
      </c>
      <c r="K6287">
        <v>0</v>
      </c>
      <c r="L6287">
        <v>0</v>
      </c>
    </row>
    <row r="6288" spans="1:12" x14ac:dyDescent="0.25">
      <c r="A6288">
        <v>18</v>
      </c>
      <c r="B6288" t="s">
        <v>156</v>
      </c>
      <c r="C6288" t="s">
        <v>12</v>
      </c>
      <c r="D6288" t="s">
        <v>140</v>
      </c>
      <c r="E6288">
        <v>20</v>
      </c>
      <c r="F6288" t="s">
        <v>46</v>
      </c>
      <c r="G6288" t="s">
        <v>532</v>
      </c>
      <c r="H6288">
        <v>0</v>
      </c>
      <c r="I6288">
        <v>0</v>
      </c>
      <c r="J6288">
        <v>0</v>
      </c>
      <c r="K6288">
        <v>0</v>
      </c>
      <c r="L6288">
        <v>0</v>
      </c>
    </row>
    <row r="6289" spans="1:12" x14ac:dyDescent="0.25">
      <c r="A6289">
        <v>18</v>
      </c>
      <c r="B6289" t="s">
        <v>207</v>
      </c>
      <c r="C6289" t="s">
        <v>12</v>
      </c>
      <c r="D6289" t="s">
        <v>191</v>
      </c>
      <c r="E6289">
        <v>20</v>
      </c>
      <c r="F6289" t="s">
        <v>46</v>
      </c>
      <c r="G6289" t="s">
        <v>532</v>
      </c>
      <c r="H6289">
        <v>0</v>
      </c>
      <c r="I6289">
        <v>0</v>
      </c>
      <c r="J6289">
        <v>0</v>
      </c>
      <c r="K6289">
        <v>0</v>
      </c>
      <c r="L6289">
        <v>0</v>
      </c>
    </row>
    <row r="6290" spans="1:12" x14ac:dyDescent="0.25">
      <c r="A6290">
        <v>19</v>
      </c>
      <c r="B6290" t="s">
        <v>45</v>
      </c>
      <c r="C6290" t="s">
        <v>12</v>
      </c>
      <c r="D6290" t="s">
        <v>13</v>
      </c>
      <c r="E6290">
        <v>20</v>
      </c>
      <c r="F6290" t="s">
        <v>46</v>
      </c>
      <c r="G6290" t="s">
        <v>532</v>
      </c>
      <c r="H6290">
        <v>0</v>
      </c>
      <c r="I6290">
        <v>0</v>
      </c>
      <c r="J6290">
        <v>0</v>
      </c>
      <c r="K6290">
        <v>0</v>
      </c>
      <c r="L6290">
        <v>0</v>
      </c>
    </row>
    <row r="6291" spans="1:12" x14ac:dyDescent="0.25">
      <c r="A6291">
        <v>19</v>
      </c>
      <c r="B6291" t="s">
        <v>105</v>
      </c>
      <c r="C6291" t="s">
        <v>12</v>
      </c>
      <c r="D6291" t="s">
        <v>89</v>
      </c>
      <c r="E6291">
        <v>20</v>
      </c>
      <c r="F6291" t="s">
        <v>46</v>
      </c>
      <c r="G6291" t="s">
        <v>532</v>
      </c>
      <c r="H6291">
        <v>0</v>
      </c>
      <c r="I6291">
        <v>0</v>
      </c>
      <c r="J6291">
        <v>0</v>
      </c>
      <c r="K6291">
        <v>0</v>
      </c>
      <c r="L6291">
        <v>0</v>
      </c>
    </row>
    <row r="6292" spans="1:12" x14ac:dyDescent="0.25">
      <c r="A6292">
        <v>19</v>
      </c>
      <c r="B6292" t="s">
        <v>156</v>
      </c>
      <c r="C6292" t="s">
        <v>12</v>
      </c>
      <c r="D6292" t="s">
        <v>140</v>
      </c>
      <c r="E6292">
        <v>20</v>
      </c>
      <c r="F6292" t="s">
        <v>46</v>
      </c>
      <c r="G6292" t="s">
        <v>532</v>
      </c>
      <c r="H6292">
        <v>0</v>
      </c>
      <c r="I6292">
        <v>0</v>
      </c>
      <c r="J6292">
        <v>0</v>
      </c>
      <c r="K6292">
        <v>0</v>
      </c>
      <c r="L6292">
        <v>0</v>
      </c>
    </row>
    <row r="6293" spans="1:12" x14ac:dyDescent="0.25">
      <c r="A6293">
        <v>19</v>
      </c>
      <c r="B6293" t="s">
        <v>207</v>
      </c>
      <c r="C6293" t="s">
        <v>12</v>
      </c>
      <c r="D6293" t="s">
        <v>191</v>
      </c>
      <c r="E6293">
        <v>20</v>
      </c>
      <c r="F6293" t="s">
        <v>46</v>
      </c>
      <c r="G6293" t="s">
        <v>532</v>
      </c>
      <c r="H6293">
        <v>0</v>
      </c>
      <c r="I6293">
        <v>0</v>
      </c>
      <c r="J6293">
        <v>0</v>
      </c>
      <c r="K6293">
        <v>0</v>
      </c>
      <c r="L6293">
        <v>0</v>
      </c>
    </row>
    <row r="6294" spans="1:12" x14ac:dyDescent="0.25">
      <c r="A6294">
        <v>20</v>
      </c>
      <c r="B6294" t="s">
        <v>45</v>
      </c>
      <c r="C6294" t="s">
        <v>12</v>
      </c>
      <c r="D6294" t="s">
        <v>13</v>
      </c>
      <c r="E6294">
        <v>20</v>
      </c>
      <c r="F6294" t="s">
        <v>46</v>
      </c>
      <c r="G6294" t="s">
        <v>532</v>
      </c>
      <c r="H6294">
        <v>0</v>
      </c>
      <c r="I6294">
        <v>0</v>
      </c>
      <c r="J6294">
        <v>0</v>
      </c>
      <c r="K6294">
        <v>0</v>
      </c>
      <c r="L6294">
        <v>0</v>
      </c>
    </row>
    <row r="6295" spans="1:12" x14ac:dyDescent="0.25">
      <c r="A6295">
        <v>20</v>
      </c>
      <c r="B6295" t="s">
        <v>105</v>
      </c>
      <c r="C6295" t="s">
        <v>12</v>
      </c>
      <c r="D6295" t="s">
        <v>89</v>
      </c>
      <c r="E6295">
        <v>20</v>
      </c>
      <c r="F6295" t="s">
        <v>46</v>
      </c>
      <c r="G6295" t="s">
        <v>532</v>
      </c>
      <c r="H6295">
        <v>0</v>
      </c>
      <c r="I6295">
        <v>0</v>
      </c>
      <c r="J6295">
        <v>0</v>
      </c>
      <c r="K6295">
        <v>0</v>
      </c>
      <c r="L6295">
        <v>0</v>
      </c>
    </row>
    <row r="6296" spans="1:12" x14ac:dyDescent="0.25">
      <c r="A6296">
        <v>20</v>
      </c>
      <c r="B6296" t="s">
        <v>156</v>
      </c>
      <c r="C6296" t="s">
        <v>12</v>
      </c>
      <c r="D6296" t="s">
        <v>140</v>
      </c>
      <c r="E6296">
        <v>20</v>
      </c>
      <c r="F6296" t="s">
        <v>46</v>
      </c>
      <c r="G6296" t="s">
        <v>532</v>
      </c>
      <c r="H6296">
        <v>0</v>
      </c>
      <c r="I6296">
        <v>0</v>
      </c>
      <c r="J6296">
        <v>0</v>
      </c>
      <c r="K6296">
        <v>0</v>
      </c>
      <c r="L6296">
        <v>0</v>
      </c>
    </row>
    <row r="6297" spans="1:12" x14ac:dyDescent="0.25">
      <c r="A6297">
        <v>20</v>
      </c>
      <c r="B6297" t="s">
        <v>207</v>
      </c>
      <c r="C6297" t="s">
        <v>12</v>
      </c>
      <c r="D6297" t="s">
        <v>191</v>
      </c>
      <c r="E6297">
        <v>20</v>
      </c>
      <c r="F6297" t="s">
        <v>46</v>
      </c>
      <c r="G6297" t="s">
        <v>532</v>
      </c>
      <c r="H6297">
        <v>0</v>
      </c>
      <c r="I6297">
        <v>0</v>
      </c>
      <c r="J6297">
        <v>0</v>
      </c>
      <c r="K6297">
        <v>0</v>
      </c>
      <c r="L6297">
        <v>0</v>
      </c>
    </row>
    <row r="6298" spans="1:12" x14ac:dyDescent="0.25">
      <c r="A6298">
        <v>21</v>
      </c>
      <c r="B6298" t="s">
        <v>45</v>
      </c>
      <c r="C6298" t="s">
        <v>12</v>
      </c>
      <c r="D6298" t="s">
        <v>13</v>
      </c>
      <c r="E6298">
        <v>20</v>
      </c>
      <c r="F6298" t="s">
        <v>46</v>
      </c>
      <c r="G6298" t="s">
        <v>532</v>
      </c>
      <c r="H6298">
        <v>0</v>
      </c>
      <c r="I6298">
        <v>0</v>
      </c>
      <c r="J6298">
        <v>0</v>
      </c>
      <c r="K6298">
        <v>0</v>
      </c>
      <c r="L6298">
        <v>0</v>
      </c>
    </row>
    <row r="6299" spans="1:12" x14ac:dyDescent="0.25">
      <c r="A6299">
        <v>21</v>
      </c>
      <c r="B6299" t="s">
        <v>105</v>
      </c>
      <c r="C6299" t="s">
        <v>12</v>
      </c>
      <c r="D6299" t="s">
        <v>89</v>
      </c>
      <c r="E6299">
        <v>20</v>
      </c>
      <c r="F6299" t="s">
        <v>46</v>
      </c>
      <c r="G6299" t="s">
        <v>532</v>
      </c>
      <c r="H6299">
        <v>0</v>
      </c>
      <c r="I6299">
        <v>0</v>
      </c>
      <c r="J6299">
        <v>0</v>
      </c>
      <c r="K6299">
        <v>0</v>
      </c>
      <c r="L6299">
        <v>0</v>
      </c>
    </row>
    <row r="6300" spans="1:12" x14ac:dyDescent="0.25">
      <c r="A6300">
        <v>21</v>
      </c>
      <c r="B6300" t="s">
        <v>156</v>
      </c>
      <c r="C6300" t="s">
        <v>12</v>
      </c>
      <c r="D6300" t="s">
        <v>140</v>
      </c>
      <c r="E6300">
        <v>20</v>
      </c>
      <c r="F6300" t="s">
        <v>46</v>
      </c>
      <c r="G6300" t="s">
        <v>532</v>
      </c>
      <c r="H6300">
        <v>0</v>
      </c>
      <c r="I6300">
        <v>0</v>
      </c>
      <c r="J6300">
        <v>0</v>
      </c>
      <c r="K6300">
        <v>0</v>
      </c>
      <c r="L6300">
        <v>0</v>
      </c>
    </row>
    <row r="6301" spans="1:12" x14ac:dyDescent="0.25">
      <c r="A6301">
        <v>21</v>
      </c>
      <c r="B6301" t="s">
        <v>207</v>
      </c>
      <c r="C6301" t="s">
        <v>12</v>
      </c>
      <c r="D6301" t="s">
        <v>191</v>
      </c>
      <c r="E6301">
        <v>20</v>
      </c>
      <c r="F6301" t="s">
        <v>46</v>
      </c>
      <c r="G6301" t="s">
        <v>532</v>
      </c>
      <c r="H6301">
        <v>0</v>
      </c>
      <c r="I6301">
        <v>0</v>
      </c>
      <c r="J6301">
        <v>0</v>
      </c>
      <c r="K6301">
        <v>0</v>
      </c>
      <c r="L6301">
        <v>0</v>
      </c>
    </row>
    <row r="6302" spans="1:12" x14ac:dyDescent="0.25">
      <c r="A6302">
        <v>13</v>
      </c>
      <c r="B6302" t="s">
        <v>130</v>
      </c>
      <c r="C6302" t="s">
        <v>12</v>
      </c>
      <c r="D6302" t="s">
        <v>89</v>
      </c>
      <c r="E6302">
        <v>40</v>
      </c>
      <c r="F6302" t="s">
        <v>46</v>
      </c>
      <c r="G6302" t="s">
        <v>557</v>
      </c>
      <c r="H6302">
        <v>0</v>
      </c>
      <c r="I6302">
        <v>0</v>
      </c>
      <c r="J6302">
        <v>131</v>
      </c>
      <c r="K6302">
        <v>0</v>
      </c>
      <c r="L6302">
        <v>131</v>
      </c>
    </row>
    <row r="6303" spans="1:12" x14ac:dyDescent="0.25">
      <c r="A6303">
        <v>17</v>
      </c>
      <c r="B6303" t="s">
        <v>130</v>
      </c>
      <c r="C6303" t="s">
        <v>12</v>
      </c>
      <c r="D6303" t="s">
        <v>89</v>
      </c>
      <c r="E6303">
        <v>40</v>
      </c>
      <c r="F6303" t="s">
        <v>46</v>
      </c>
      <c r="G6303" t="s">
        <v>557</v>
      </c>
      <c r="H6303">
        <v>57</v>
      </c>
      <c r="I6303">
        <v>0</v>
      </c>
      <c r="J6303">
        <v>0</v>
      </c>
      <c r="K6303">
        <v>0</v>
      </c>
      <c r="L6303">
        <v>57</v>
      </c>
    </row>
    <row r="6304" spans="1:12" x14ac:dyDescent="0.25">
      <c r="A6304">
        <v>15</v>
      </c>
      <c r="B6304" t="s">
        <v>130</v>
      </c>
      <c r="C6304" t="s">
        <v>12</v>
      </c>
      <c r="D6304" t="s">
        <v>89</v>
      </c>
      <c r="E6304">
        <v>40</v>
      </c>
      <c r="F6304" t="s">
        <v>46</v>
      </c>
      <c r="G6304" t="s">
        <v>557</v>
      </c>
      <c r="H6304">
        <v>0</v>
      </c>
      <c r="I6304">
        <v>0</v>
      </c>
      <c r="J6304">
        <v>53</v>
      </c>
      <c r="K6304">
        <v>0</v>
      </c>
      <c r="L6304">
        <v>53</v>
      </c>
    </row>
    <row r="6305" spans="1:12" x14ac:dyDescent="0.25">
      <c r="A6305">
        <v>14</v>
      </c>
      <c r="B6305" t="s">
        <v>130</v>
      </c>
      <c r="C6305" t="s">
        <v>12</v>
      </c>
      <c r="D6305" t="s">
        <v>89</v>
      </c>
      <c r="E6305">
        <v>40</v>
      </c>
      <c r="F6305" t="s">
        <v>46</v>
      </c>
      <c r="G6305" t="s">
        <v>557</v>
      </c>
      <c r="H6305">
        <v>0</v>
      </c>
      <c r="I6305">
        <v>0</v>
      </c>
      <c r="J6305">
        <v>13</v>
      </c>
      <c r="K6305">
        <v>0</v>
      </c>
      <c r="L6305">
        <v>13</v>
      </c>
    </row>
    <row r="6306" spans="1:12" x14ac:dyDescent="0.25">
      <c r="A6306">
        <v>14</v>
      </c>
      <c r="B6306" t="s">
        <v>79</v>
      </c>
      <c r="C6306" t="s">
        <v>12</v>
      </c>
      <c r="D6306" t="s">
        <v>13</v>
      </c>
      <c r="E6306">
        <v>40</v>
      </c>
      <c r="F6306" t="s">
        <v>46</v>
      </c>
      <c r="G6306" t="s">
        <v>557</v>
      </c>
      <c r="H6306">
        <v>0</v>
      </c>
      <c r="I6306">
        <v>0</v>
      </c>
      <c r="J6306">
        <v>5</v>
      </c>
      <c r="K6306">
        <v>0</v>
      </c>
      <c r="L6306">
        <v>5</v>
      </c>
    </row>
    <row r="6307" spans="1:12" x14ac:dyDescent="0.25">
      <c r="A6307">
        <v>13</v>
      </c>
      <c r="B6307" t="s">
        <v>79</v>
      </c>
      <c r="C6307" t="s">
        <v>12</v>
      </c>
      <c r="D6307" t="s">
        <v>13</v>
      </c>
      <c r="E6307">
        <v>40</v>
      </c>
      <c r="F6307" t="s">
        <v>46</v>
      </c>
      <c r="G6307" t="s">
        <v>557</v>
      </c>
      <c r="H6307">
        <v>0</v>
      </c>
      <c r="I6307">
        <v>0</v>
      </c>
      <c r="J6307">
        <v>4</v>
      </c>
      <c r="K6307">
        <v>0</v>
      </c>
      <c r="L6307">
        <v>4</v>
      </c>
    </row>
    <row r="6308" spans="1:12" x14ac:dyDescent="0.25">
      <c r="A6308">
        <v>21</v>
      </c>
      <c r="B6308" t="s">
        <v>130</v>
      </c>
      <c r="C6308" t="s">
        <v>12</v>
      </c>
      <c r="D6308" t="s">
        <v>89</v>
      </c>
      <c r="E6308">
        <v>40</v>
      </c>
      <c r="F6308" t="s">
        <v>46</v>
      </c>
      <c r="G6308" t="s">
        <v>557</v>
      </c>
      <c r="H6308">
        <v>3</v>
      </c>
      <c r="I6308">
        <v>0</v>
      </c>
      <c r="J6308">
        <v>0</v>
      </c>
      <c r="K6308">
        <v>0</v>
      </c>
      <c r="L6308">
        <v>3</v>
      </c>
    </row>
    <row r="6309" spans="1:12" x14ac:dyDescent="0.25">
      <c r="A6309">
        <v>13</v>
      </c>
      <c r="B6309" t="s">
        <v>181</v>
      </c>
      <c r="C6309" t="s">
        <v>12</v>
      </c>
      <c r="D6309" t="s">
        <v>140</v>
      </c>
      <c r="E6309">
        <v>40</v>
      </c>
      <c r="F6309" t="s">
        <v>46</v>
      </c>
      <c r="G6309" t="s">
        <v>557</v>
      </c>
      <c r="H6309">
        <v>0</v>
      </c>
      <c r="I6309">
        <v>0</v>
      </c>
      <c r="J6309">
        <v>1</v>
      </c>
      <c r="K6309">
        <v>0</v>
      </c>
      <c r="L6309">
        <v>1</v>
      </c>
    </row>
    <row r="6310" spans="1:12" x14ac:dyDescent="0.25">
      <c r="A6310">
        <v>17</v>
      </c>
      <c r="B6310" t="s">
        <v>181</v>
      </c>
      <c r="C6310" t="s">
        <v>12</v>
      </c>
      <c r="D6310" t="s">
        <v>140</v>
      </c>
      <c r="E6310">
        <v>40</v>
      </c>
      <c r="F6310" t="s">
        <v>46</v>
      </c>
      <c r="G6310" t="s">
        <v>557</v>
      </c>
      <c r="H6310">
        <v>1</v>
      </c>
      <c r="I6310">
        <v>0</v>
      </c>
      <c r="J6310">
        <v>0</v>
      </c>
      <c r="K6310">
        <v>0</v>
      </c>
      <c r="L6310">
        <v>1</v>
      </c>
    </row>
    <row r="6311" spans="1:12" x14ac:dyDescent="0.25">
      <c r="A6311">
        <v>1</v>
      </c>
      <c r="B6311" t="s">
        <v>79</v>
      </c>
      <c r="C6311" t="s">
        <v>12</v>
      </c>
      <c r="D6311" t="s">
        <v>13</v>
      </c>
      <c r="E6311">
        <v>40</v>
      </c>
      <c r="F6311" t="s">
        <v>46</v>
      </c>
      <c r="G6311" t="s">
        <v>557</v>
      </c>
      <c r="H6311">
        <v>0</v>
      </c>
      <c r="I6311">
        <v>0</v>
      </c>
      <c r="J6311">
        <v>0</v>
      </c>
      <c r="K6311">
        <v>0</v>
      </c>
      <c r="L6311">
        <v>0</v>
      </c>
    </row>
    <row r="6312" spans="1:12" x14ac:dyDescent="0.25">
      <c r="A6312">
        <v>1</v>
      </c>
      <c r="B6312" t="s">
        <v>130</v>
      </c>
      <c r="C6312" t="s">
        <v>12</v>
      </c>
      <c r="D6312" t="s">
        <v>89</v>
      </c>
      <c r="E6312">
        <v>40</v>
      </c>
      <c r="F6312" t="s">
        <v>46</v>
      </c>
      <c r="G6312" t="s">
        <v>557</v>
      </c>
      <c r="H6312">
        <v>0</v>
      </c>
      <c r="I6312">
        <v>0</v>
      </c>
      <c r="J6312">
        <v>0</v>
      </c>
      <c r="K6312">
        <v>0</v>
      </c>
      <c r="L6312">
        <v>0</v>
      </c>
    </row>
    <row r="6313" spans="1:12" x14ac:dyDescent="0.25">
      <c r="A6313">
        <v>1</v>
      </c>
      <c r="B6313" t="s">
        <v>181</v>
      </c>
      <c r="C6313" t="s">
        <v>12</v>
      </c>
      <c r="D6313" t="s">
        <v>140</v>
      </c>
      <c r="E6313">
        <v>40</v>
      </c>
      <c r="F6313" t="s">
        <v>46</v>
      </c>
      <c r="G6313" t="s">
        <v>557</v>
      </c>
      <c r="H6313">
        <v>0</v>
      </c>
      <c r="I6313">
        <v>0</v>
      </c>
      <c r="J6313">
        <v>0</v>
      </c>
      <c r="K6313">
        <v>0</v>
      </c>
      <c r="L6313">
        <v>0</v>
      </c>
    </row>
    <row r="6314" spans="1:12" x14ac:dyDescent="0.25">
      <c r="A6314">
        <v>1</v>
      </c>
      <c r="B6314" t="s">
        <v>232</v>
      </c>
      <c r="C6314" t="s">
        <v>12</v>
      </c>
      <c r="D6314" t="s">
        <v>191</v>
      </c>
      <c r="E6314">
        <v>40</v>
      </c>
      <c r="F6314" t="s">
        <v>46</v>
      </c>
      <c r="G6314" t="s">
        <v>557</v>
      </c>
      <c r="H6314">
        <v>0</v>
      </c>
      <c r="I6314">
        <v>0</v>
      </c>
      <c r="J6314">
        <v>0</v>
      </c>
      <c r="K6314">
        <v>0</v>
      </c>
      <c r="L6314">
        <v>0</v>
      </c>
    </row>
    <row r="6315" spans="1:12" x14ac:dyDescent="0.25">
      <c r="A6315">
        <v>2</v>
      </c>
      <c r="B6315" t="s">
        <v>79</v>
      </c>
      <c r="C6315" t="s">
        <v>12</v>
      </c>
      <c r="D6315" t="s">
        <v>13</v>
      </c>
      <c r="E6315">
        <v>40</v>
      </c>
      <c r="F6315" t="s">
        <v>46</v>
      </c>
      <c r="G6315" t="s">
        <v>557</v>
      </c>
      <c r="H6315">
        <v>0</v>
      </c>
      <c r="I6315">
        <v>0</v>
      </c>
      <c r="J6315">
        <v>0</v>
      </c>
      <c r="K6315">
        <v>0</v>
      </c>
      <c r="L6315">
        <v>0</v>
      </c>
    </row>
    <row r="6316" spans="1:12" x14ac:dyDescent="0.25">
      <c r="A6316">
        <v>2</v>
      </c>
      <c r="B6316" t="s">
        <v>130</v>
      </c>
      <c r="C6316" t="s">
        <v>12</v>
      </c>
      <c r="D6316" t="s">
        <v>89</v>
      </c>
      <c r="E6316">
        <v>40</v>
      </c>
      <c r="F6316" t="s">
        <v>46</v>
      </c>
      <c r="G6316" t="s">
        <v>557</v>
      </c>
      <c r="H6316">
        <v>0</v>
      </c>
      <c r="I6316">
        <v>0</v>
      </c>
      <c r="J6316">
        <v>0</v>
      </c>
      <c r="K6316">
        <v>0</v>
      </c>
      <c r="L6316">
        <v>0</v>
      </c>
    </row>
    <row r="6317" spans="1:12" x14ac:dyDescent="0.25">
      <c r="A6317">
        <v>2</v>
      </c>
      <c r="B6317" t="s">
        <v>181</v>
      </c>
      <c r="C6317" t="s">
        <v>12</v>
      </c>
      <c r="D6317" t="s">
        <v>140</v>
      </c>
      <c r="E6317">
        <v>40</v>
      </c>
      <c r="F6317" t="s">
        <v>46</v>
      </c>
      <c r="G6317" t="s">
        <v>557</v>
      </c>
      <c r="H6317">
        <v>0</v>
      </c>
      <c r="I6317">
        <v>0</v>
      </c>
      <c r="J6317">
        <v>0</v>
      </c>
      <c r="K6317">
        <v>0</v>
      </c>
      <c r="L6317">
        <v>0</v>
      </c>
    </row>
    <row r="6318" spans="1:12" x14ac:dyDescent="0.25">
      <c r="A6318">
        <v>2</v>
      </c>
      <c r="B6318" t="s">
        <v>232</v>
      </c>
      <c r="C6318" t="s">
        <v>12</v>
      </c>
      <c r="D6318" t="s">
        <v>191</v>
      </c>
      <c r="E6318">
        <v>40</v>
      </c>
      <c r="F6318" t="s">
        <v>46</v>
      </c>
      <c r="G6318" t="s">
        <v>557</v>
      </c>
      <c r="H6318">
        <v>0</v>
      </c>
      <c r="I6318">
        <v>0</v>
      </c>
      <c r="J6318">
        <v>0</v>
      </c>
      <c r="K6318">
        <v>0</v>
      </c>
      <c r="L6318">
        <v>0</v>
      </c>
    </row>
    <row r="6319" spans="1:12" x14ac:dyDescent="0.25">
      <c r="A6319">
        <v>3</v>
      </c>
      <c r="B6319" t="s">
        <v>79</v>
      </c>
      <c r="C6319" t="s">
        <v>12</v>
      </c>
      <c r="D6319" t="s">
        <v>13</v>
      </c>
      <c r="E6319">
        <v>40</v>
      </c>
      <c r="F6319" t="s">
        <v>46</v>
      </c>
      <c r="G6319" t="s">
        <v>557</v>
      </c>
      <c r="H6319">
        <v>0</v>
      </c>
      <c r="I6319">
        <v>0</v>
      </c>
      <c r="J6319">
        <v>0</v>
      </c>
      <c r="K6319">
        <v>0</v>
      </c>
      <c r="L6319">
        <v>0</v>
      </c>
    </row>
    <row r="6320" spans="1:12" x14ac:dyDescent="0.25">
      <c r="A6320">
        <v>3</v>
      </c>
      <c r="B6320" t="s">
        <v>130</v>
      </c>
      <c r="C6320" t="s">
        <v>12</v>
      </c>
      <c r="D6320" t="s">
        <v>89</v>
      </c>
      <c r="E6320">
        <v>40</v>
      </c>
      <c r="F6320" t="s">
        <v>46</v>
      </c>
      <c r="G6320" t="s">
        <v>557</v>
      </c>
      <c r="H6320">
        <v>0</v>
      </c>
      <c r="I6320">
        <v>0</v>
      </c>
      <c r="J6320">
        <v>0</v>
      </c>
      <c r="K6320">
        <v>0</v>
      </c>
      <c r="L6320">
        <v>0</v>
      </c>
    </row>
    <row r="6321" spans="1:12" x14ac:dyDescent="0.25">
      <c r="A6321">
        <v>3</v>
      </c>
      <c r="B6321" t="s">
        <v>181</v>
      </c>
      <c r="C6321" t="s">
        <v>12</v>
      </c>
      <c r="D6321" t="s">
        <v>140</v>
      </c>
      <c r="E6321">
        <v>40</v>
      </c>
      <c r="F6321" t="s">
        <v>46</v>
      </c>
      <c r="G6321" t="s">
        <v>557</v>
      </c>
      <c r="H6321">
        <v>0</v>
      </c>
      <c r="I6321">
        <v>0</v>
      </c>
      <c r="J6321">
        <v>0</v>
      </c>
      <c r="K6321">
        <v>0</v>
      </c>
      <c r="L6321">
        <v>0</v>
      </c>
    </row>
    <row r="6322" spans="1:12" x14ac:dyDescent="0.25">
      <c r="A6322">
        <v>3</v>
      </c>
      <c r="B6322" t="s">
        <v>232</v>
      </c>
      <c r="C6322" t="s">
        <v>12</v>
      </c>
      <c r="D6322" t="s">
        <v>191</v>
      </c>
      <c r="E6322">
        <v>40</v>
      </c>
      <c r="F6322" t="s">
        <v>46</v>
      </c>
      <c r="G6322" t="s">
        <v>557</v>
      </c>
      <c r="H6322">
        <v>0</v>
      </c>
      <c r="I6322">
        <v>0</v>
      </c>
      <c r="J6322">
        <v>0</v>
      </c>
      <c r="K6322">
        <v>0</v>
      </c>
      <c r="L6322">
        <v>0</v>
      </c>
    </row>
    <row r="6323" spans="1:12" x14ac:dyDescent="0.25">
      <c r="A6323">
        <v>4</v>
      </c>
      <c r="B6323" t="s">
        <v>79</v>
      </c>
      <c r="C6323" t="s">
        <v>12</v>
      </c>
      <c r="D6323" t="s">
        <v>13</v>
      </c>
      <c r="E6323">
        <v>40</v>
      </c>
      <c r="F6323" t="s">
        <v>46</v>
      </c>
      <c r="G6323" t="s">
        <v>557</v>
      </c>
      <c r="H6323">
        <v>0</v>
      </c>
      <c r="I6323">
        <v>0</v>
      </c>
      <c r="J6323">
        <v>0</v>
      </c>
      <c r="K6323">
        <v>0</v>
      </c>
      <c r="L6323">
        <v>0</v>
      </c>
    </row>
    <row r="6324" spans="1:12" x14ac:dyDescent="0.25">
      <c r="A6324">
        <v>4</v>
      </c>
      <c r="B6324" t="s">
        <v>130</v>
      </c>
      <c r="C6324" t="s">
        <v>12</v>
      </c>
      <c r="D6324" t="s">
        <v>89</v>
      </c>
      <c r="E6324">
        <v>40</v>
      </c>
      <c r="F6324" t="s">
        <v>46</v>
      </c>
      <c r="G6324" t="s">
        <v>557</v>
      </c>
      <c r="H6324">
        <v>0</v>
      </c>
      <c r="I6324">
        <v>0</v>
      </c>
      <c r="J6324">
        <v>0</v>
      </c>
      <c r="K6324">
        <v>0</v>
      </c>
      <c r="L6324">
        <v>0</v>
      </c>
    </row>
    <row r="6325" spans="1:12" x14ac:dyDescent="0.25">
      <c r="A6325">
        <v>4</v>
      </c>
      <c r="B6325" t="s">
        <v>181</v>
      </c>
      <c r="C6325" t="s">
        <v>12</v>
      </c>
      <c r="D6325" t="s">
        <v>140</v>
      </c>
      <c r="E6325">
        <v>40</v>
      </c>
      <c r="F6325" t="s">
        <v>46</v>
      </c>
      <c r="G6325" t="s">
        <v>557</v>
      </c>
      <c r="H6325">
        <v>0</v>
      </c>
      <c r="I6325">
        <v>0</v>
      </c>
      <c r="J6325">
        <v>0</v>
      </c>
      <c r="K6325">
        <v>0</v>
      </c>
      <c r="L6325">
        <v>0</v>
      </c>
    </row>
    <row r="6326" spans="1:12" x14ac:dyDescent="0.25">
      <c r="A6326">
        <v>4</v>
      </c>
      <c r="B6326" t="s">
        <v>232</v>
      </c>
      <c r="C6326" t="s">
        <v>12</v>
      </c>
      <c r="D6326" t="s">
        <v>191</v>
      </c>
      <c r="E6326">
        <v>40</v>
      </c>
      <c r="F6326" t="s">
        <v>46</v>
      </c>
      <c r="G6326" t="s">
        <v>557</v>
      </c>
      <c r="H6326">
        <v>0</v>
      </c>
      <c r="I6326">
        <v>0</v>
      </c>
      <c r="J6326">
        <v>0</v>
      </c>
      <c r="K6326">
        <v>0</v>
      </c>
      <c r="L6326">
        <v>0</v>
      </c>
    </row>
    <row r="6327" spans="1:12" x14ac:dyDescent="0.25">
      <c r="A6327">
        <v>5</v>
      </c>
      <c r="B6327" t="s">
        <v>79</v>
      </c>
      <c r="C6327" t="s">
        <v>12</v>
      </c>
      <c r="D6327" t="s">
        <v>13</v>
      </c>
      <c r="E6327">
        <v>40</v>
      </c>
      <c r="F6327" t="s">
        <v>46</v>
      </c>
      <c r="G6327" t="s">
        <v>557</v>
      </c>
      <c r="H6327">
        <v>0</v>
      </c>
      <c r="I6327">
        <v>0</v>
      </c>
      <c r="J6327">
        <v>0</v>
      </c>
      <c r="K6327">
        <v>0</v>
      </c>
      <c r="L6327">
        <v>0</v>
      </c>
    </row>
    <row r="6328" spans="1:12" x14ac:dyDescent="0.25">
      <c r="A6328">
        <v>5</v>
      </c>
      <c r="B6328" t="s">
        <v>130</v>
      </c>
      <c r="C6328" t="s">
        <v>12</v>
      </c>
      <c r="D6328" t="s">
        <v>89</v>
      </c>
      <c r="E6328">
        <v>40</v>
      </c>
      <c r="F6328" t="s">
        <v>46</v>
      </c>
      <c r="G6328" t="s">
        <v>557</v>
      </c>
      <c r="H6328">
        <v>0</v>
      </c>
      <c r="I6328">
        <v>0</v>
      </c>
      <c r="J6328">
        <v>0</v>
      </c>
      <c r="K6328">
        <v>0</v>
      </c>
      <c r="L6328">
        <v>0</v>
      </c>
    </row>
    <row r="6329" spans="1:12" x14ac:dyDescent="0.25">
      <c r="A6329">
        <v>5</v>
      </c>
      <c r="B6329" t="s">
        <v>181</v>
      </c>
      <c r="C6329" t="s">
        <v>12</v>
      </c>
      <c r="D6329" t="s">
        <v>140</v>
      </c>
      <c r="E6329">
        <v>40</v>
      </c>
      <c r="F6329" t="s">
        <v>46</v>
      </c>
      <c r="G6329" t="s">
        <v>557</v>
      </c>
      <c r="H6329">
        <v>0</v>
      </c>
      <c r="I6329">
        <v>0</v>
      </c>
      <c r="J6329">
        <v>0</v>
      </c>
      <c r="K6329">
        <v>0</v>
      </c>
      <c r="L6329">
        <v>0</v>
      </c>
    </row>
    <row r="6330" spans="1:12" x14ac:dyDescent="0.25">
      <c r="A6330">
        <v>5</v>
      </c>
      <c r="B6330" t="s">
        <v>232</v>
      </c>
      <c r="C6330" t="s">
        <v>12</v>
      </c>
      <c r="D6330" t="s">
        <v>191</v>
      </c>
      <c r="E6330">
        <v>40</v>
      </c>
      <c r="F6330" t="s">
        <v>46</v>
      </c>
      <c r="G6330" t="s">
        <v>557</v>
      </c>
      <c r="H6330">
        <v>0</v>
      </c>
      <c r="I6330">
        <v>0</v>
      </c>
      <c r="J6330">
        <v>0</v>
      </c>
      <c r="K6330">
        <v>0</v>
      </c>
      <c r="L6330">
        <v>0</v>
      </c>
    </row>
    <row r="6331" spans="1:12" x14ac:dyDescent="0.25">
      <c r="A6331">
        <v>6</v>
      </c>
      <c r="B6331" t="s">
        <v>79</v>
      </c>
      <c r="C6331" t="s">
        <v>12</v>
      </c>
      <c r="D6331" t="s">
        <v>13</v>
      </c>
      <c r="E6331">
        <v>40</v>
      </c>
      <c r="F6331" t="s">
        <v>46</v>
      </c>
      <c r="G6331" t="s">
        <v>557</v>
      </c>
      <c r="H6331">
        <v>0</v>
      </c>
      <c r="I6331">
        <v>0</v>
      </c>
      <c r="J6331">
        <v>0</v>
      </c>
      <c r="K6331">
        <v>0</v>
      </c>
      <c r="L6331">
        <v>0</v>
      </c>
    </row>
    <row r="6332" spans="1:12" x14ac:dyDescent="0.25">
      <c r="A6332">
        <v>6</v>
      </c>
      <c r="B6332" t="s">
        <v>130</v>
      </c>
      <c r="C6332" t="s">
        <v>12</v>
      </c>
      <c r="D6332" t="s">
        <v>89</v>
      </c>
      <c r="E6332">
        <v>40</v>
      </c>
      <c r="F6332" t="s">
        <v>46</v>
      </c>
      <c r="G6332" t="s">
        <v>557</v>
      </c>
      <c r="H6332">
        <v>0</v>
      </c>
      <c r="I6332">
        <v>0</v>
      </c>
      <c r="J6332">
        <v>0</v>
      </c>
      <c r="K6332">
        <v>0</v>
      </c>
      <c r="L6332">
        <v>0</v>
      </c>
    </row>
    <row r="6333" spans="1:12" x14ac:dyDescent="0.25">
      <c r="A6333">
        <v>6</v>
      </c>
      <c r="B6333" t="s">
        <v>181</v>
      </c>
      <c r="C6333" t="s">
        <v>12</v>
      </c>
      <c r="D6333" t="s">
        <v>140</v>
      </c>
      <c r="E6333">
        <v>40</v>
      </c>
      <c r="F6333" t="s">
        <v>46</v>
      </c>
      <c r="G6333" t="s">
        <v>557</v>
      </c>
      <c r="H6333">
        <v>0</v>
      </c>
      <c r="I6333">
        <v>0</v>
      </c>
      <c r="J6333">
        <v>0</v>
      </c>
      <c r="K6333">
        <v>0</v>
      </c>
      <c r="L6333">
        <v>0</v>
      </c>
    </row>
    <row r="6334" spans="1:12" x14ac:dyDescent="0.25">
      <c r="A6334">
        <v>6</v>
      </c>
      <c r="B6334" t="s">
        <v>232</v>
      </c>
      <c r="C6334" t="s">
        <v>12</v>
      </c>
      <c r="D6334" t="s">
        <v>191</v>
      </c>
      <c r="E6334">
        <v>40</v>
      </c>
      <c r="F6334" t="s">
        <v>46</v>
      </c>
      <c r="G6334" t="s">
        <v>557</v>
      </c>
      <c r="H6334">
        <v>0</v>
      </c>
      <c r="I6334">
        <v>0</v>
      </c>
      <c r="J6334">
        <v>0</v>
      </c>
      <c r="K6334">
        <v>0</v>
      </c>
      <c r="L6334">
        <v>0</v>
      </c>
    </row>
    <row r="6335" spans="1:12" x14ac:dyDescent="0.25">
      <c r="A6335">
        <v>7</v>
      </c>
      <c r="B6335" t="s">
        <v>79</v>
      </c>
      <c r="C6335" t="s">
        <v>12</v>
      </c>
      <c r="D6335" t="s">
        <v>13</v>
      </c>
      <c r="E6335">
        <v>40</v>
      </c>
      <c r="F6335" t="s">
        <v>46</v>
      </c>
      <c r="G6335" t="s">
        <v>557</v>
      </c>
      <c r="H6335">
        <v>0</v>
      </c>
      <c r="I6335">
        <v>0</v>
      </c>
      <c r="J6335">
        <v>0</v>
      </c>
      <c r="K6335">
        <v>0</v>
      </c>
      <c r="L6335">
        <v>0</v>
      </c>
    </row>
    <row r="6336" spans="1:12" x14ac:dyDescent="0.25">
      <c r="A6336">
        <v>7</v>
      </c>
      <c r="B6336" t="s">
        <v>130</v>
      </c>
      <c r="C6336" t="s">
        <v>12</v>
      </c>
      <c r="D6336" t="s">
        <v>89</v>
      </c>
      <c r="E6336">
        <v>40</v>
      </c>
      <c r="F6336" t="s">
        <v>46</v>
      </c>
      <c r="G6336" t="s">
        <v>557</v>
      </c>
      <c r="H6336">
        <v>0</v>
      </c>
      <c r="I6336">
        <v>0</v>
      </c>
      <c r="J6336">
        <v>0</v>
      </c>
      <c r="K6336">
        <v>0</v>
      </c>
      <c r="L6336">
        <v>0</v>
      </c>
    </row>
    <row r="6337" spans="1:12" x14ac:dyDescent="0.25">
      <c r="A6337">
        <v>7</v>
      </c>
      <c r="B6337" t="s">
        <v>181</v>
      </c>
      <c r="C6337" t="s">
        <v>12</v>
      </c>
      <c r="D6337" t="s">
        <v>140</v>
      </c>
      <c r="E6337">
        <v>40</v>
      </c>
      <c r="F6337" t="s">
        <v>46</v>
      </c>
      <c r="G6337" t="s">
        <v>557</v>
      </c>
      <c r="H6337">
        <v>0</v>
      </c>
      <c r="I6337">
        <v>0</v>
      </c>
      <c r="J6337">
        <v>0</v>
      </c>
      <c r="K6337">
        <v>0</v>
      </c>
      <c r="L6337">
        <v>0</v>
      </c>
    </row>
    <row r="6338" spans="1:12" x14ac:dyDescent="0.25">
      <c r="A6338">
        <v>7</v>
      </c>
      <c r="B6338" t="s">
        <v>232</v>
      </c>
      <c r="C6338" t="s">
        <v>12</v>
      </c>
      <c r="D6338" t="s">
        <v>191</v>
      </c>
      <c r="E6338">
        <v>40</v>
      </c>
      <c r="F6338" t="s">
        <v>46</v>
      </c>
      <c r="G6338" t="s">
        <v>557</v>
      </c>
      <c r="H6338">
        <v>0</v>
      </c>
      <c r="I6338">
        <v>0</v>
      </c>
      <c r="J6338">
        <v>0</v>
      </c>
      <c r="K6338">
        <v>0</v>
      </c>
      <c r="L6338">
        <v>0</v>
      </c>
    </row>
    <row r="6339" spans="1:12" x14ac:dyDescent="0.25">
      <c r="A6339">
        <v>8</v>
      </c>
      <c r="B6339" t="s">
        <v>79</v>
      </c>
      <c r="C6339" t="s">
        <v>12</v>
      </c>
      <c r="D6339" t="s">
        <v>13</v>
      </c>
      <c r="E6339">
        <v>40</v>
      </c>
      <c r="F6339" t="s">
        <v>46</v>
      </c>
      <c r="G6339" t="s">
        <v>557</v>
      </c>
      <c r="H6339">
        <v>0</v>
      </c>
      <c r="I6339">
        <v>0</v>
      </c>
      <c r="J6339">
        <v>0</v>
      </c>
      <c r="K6339">
        <v>0</v>
      </c>
      <c r="L6339">
        <v>0</v>
      </c>
    </row>
    <row r="6340" spans="1:12" x14ac:dyDescent="0.25">
      <c r="A6340">
        <v>8</v>
      </c>
      <c r="B6340" t="s">
        <v>130</v>
      </c>
      <c r="C6340" t="s">
        <v>12</v>
      </c>
      <c r="D6340" t="s">
        <v>89</v>
      </c>
      <c r="E6340">
        <v>40</v>
      </c>
      <c r="F6340" t="s">
        <v>46</v>
      </c>
      <c r="G6340" t="s">
        <v>557</v>
      </c>
      <c r="H6340">
        <v>0</v>
      </c>
      <c r="I6340">
        <v>0</v>
      </c>
      <c r="J6340">
        <v>0</v>
      </c>
      <c r="K6340">
        <v>0</v>
      </c>
      <c r="L6340">
        <v>0</v>
      </c>
    </row>
    <row r="6341" spans="1:12" x14ac:dyDescent="0.25">
      <c r="A6341">
        <v>8</v>
      </c>
      <c r="B6341" t="s">
        <v>181</v>
      </c>
      <c r="C6341" t="s">
        <v>12</v>
      </c>
      <c r="D6341" t="s">
        <v>140</v>
      </c>
      <c r="E6341">
        <v>40</v>
      </c>
      <c r="F6341" t="s">
        <v>46</v>
      </c>
      <c r="G6341" t="s">
        <v>557</v>
      </c>
      <c r="H6341">
        <v>0</v>
      </c>
      <c r="I6341">
        <v>0</v>
      </c>
      <c r="J6341">
        <v>0</v>
      </c>
      <c r="K6341">
        <v>0</v>
      </c>
      <c r="L6341">
        <v>0</v>
      </c>
    </row>
    <row r="6342" spans="1:12" x14ac:dyDescent="0.25">
      <c r="A6342">
        <v>8</v>
      </c>
      <c r="B6342" t="s">
        <v>232</v>
      </c>
      <c r="C6342" t="s">
        <v>12</v>
      </c>
      <c r="D6342" t="s">
        <v>191</v>
      </c>
      <c r="E6342">
        <v>40</v>
      </c>
      <c r="F6342" t="s">
        <v>46</v>
      </c>
      <c r="G6342" t="s">
        <v>557</v>
      </c>
      <c r="H6342">
        <v>0</v>
      </c>
      <c r="I6342">
        <v>0</v>
      </c>
      <c r="J6342">
        <v>0</v>
      </c>
      <c r="K6342">
        <v>0</v>
      </c>
      <c r="L6342">
        <v>0</v>
      </c>
    </row>
    <row r="6343" spans="1:12" x14ac:dyDescent="0.25">
      <c r="A6343">
        <v>9</v>
      </c>
      <c r="B6343" t="s">
        <v>79</v>
      </c>
      <c r="C6343" t="s">
        <v>12</v>
      </c>
      <c r="D6343" t="s">
        <v>13</v>
      </c>
      <c r="E6343">
        <v>40</v>
      </c>
      <c r="F6343" t="s">
        <v>46</v>
      </c>
      <c r="G6343" t="s">
        <v>557</v>
      </c>
      <c r="H6343">
        <v>0</v>
      </c>
      <c r="I6343">
        <v>0</v>
      </c>
      <c r="J6343">
        <v>0</v>
      </c>
      <c r="K6343">
        <v>0</v>
      </c>
      <c r="L6343">
        <v>0</v>
      </c>
    </row>
    <row r="6344" spans="1:12" x14ac:dyDescent="0.25">
      <c r="A6344">
        <v>9</v>
      </c>
      <c r="B6344" t="s">
        <v>130</v>
      </c>
      <c r="C6344" t="s">
        <v>12</v>
      </c>
      <c r="D6344" t="s">
        <v>89</v>
      </c>
      <c r="E6344">
        <v>40</v>
      </c>
      <c r="F6344" t="s">
        <v>46</v>
      </c>
      <c r="G6344" t="s">
        <v>557</v>
      </c>
      <c r="H6344">
        <v>0</v>
      </c>
      <c r="I6344">
        <v>0</v>
      </c>
      <c r="J6344">
        <v>0</v>
      </c>
      <c r="K6344">
        <v>0</v>
      </c>
      <c r="L6344">
        <v>0</v>
      </c>
    </row>
    <row r="6345" spans="1:12" x14ac:dyDescent="0.25">
      <c r="A6345">
        <v>9</v>
      </c>
      <c r="B6345" t="s">
        <v>181</v>
      </c>
      <c r="C6345" t="s">
        <v>12</v>
      </c>
      <c r="D6345" t="s">
        <v>140</v>
      </c>
      <c r="E6345">
        <v>40</v>
      </c>
      <c r="F6345" t="s">
        <v>46</v>
      </c>
      <c r="G6345" t="s">
        <v>557</v>
      </c>
      <c r="H6345">
        <v>0</v>
      </c>
      <c r="I6345">
        <v>0</v>
      </c>
      <c r="J6345">
        <v>0</v>
      </c>
      <c r="K6345">
        <v>0</v>
      </c>
      <c r="L6345">
        <v>0</v>
      </c>
    </row>
    <row r="6346" spans="1:12" x14ac:dyDescent="0.25">
      <c r="A6346">
        <v>9</v>
      </c>
      <c r="B6346" t="s">
        <v>232</v>
      </c>
      <c r="C6346" t="s">
        <v>12</v>
      </c>
      <c r="D6346" t="s">
        <v>191</v>
      </c>
      <c r="E6346">
        <v>40</v>
      </c>
      <c r="F6346" t="s">
        <v>46</v>
      </c>
      <c r="G6346" t="s">
        <v>557</v>
      </c>
      <c r="H6346">
        <v>0</v>
      </c>
      <c r="I6346">
        <v>0</v>
      </c>
      <c r="J6346">
        <v>0</v>
      </c>
      <c r="K6346">
        <v>0</v>
      </c>
      <c r="L6346">
        <v>0</v>
      </c>
    </row>
    <row r="6347" spans="1:12" x14ac:dyDescent="0.25">
      <c r="A6347">
        <v>10</v>
      </c>
      <c r="B6347" t="s">
        <v>79</v>
      </c>
      <c r="C6347" t="s">
        <v>12</v>
      </c>
      <c r="D6347" t="s">
        <v>13</v>
      </c>
      <c r="E6347">
        <v>40</v>
      </c>
      <c r="F6347" t="s">
        <v>46</v>
      </c>
      <c r="G6347" t="s">
        <v>557</v>
      </c>
      <c r="H6347">
        <v>0</v>
      </c>
      <c r="I6347">
        <v>0</v>
      </c>
      <c r="J6347">
        <v>0</v>
      </c>
      <c r="K6347">
        <v>0</v>
      </c>
      <c r="L6347">
        <v>0</v>
      </c>
    </row>
    <row r="6348" spans="1:12" x14ac:dyDescent="0.25">
      <c r="A6348">
        <v>10</v>
      </c>
      <c r="B6348" t="s">
        <v>130</v>
      </c>
      <c r="C6348" t="s">
        <v>12</v>
      </c>
      <c r="D6348" t="s">
        <v>89</v>
      </c>
      <c r="E6348">
        <v>40</v>
      </c>
      <c r="F6348" t="s">
        <v>46</v>
      </c>
      <c r="G6348" t="s">
        <v>557</v>
      </c>
      <c r="H6348">
        <v>0</v>
      </c>
      <c r="I6348">
        <v>0</v>
      </c>
      <c r="J6348">
        <v>0</v>
      </c>
      <c r="K6348">
        <v>0</v>
      </c>
      <c r="L6348">
        <v>0</v>
      </c>
    </row>
    <row r="6349" spans="1:12" x14ac:dyDescent="0.25">
      <c r="A6349">
        <v>10</v>
      </c>
      <c r="B6349" t="s">
        <v>181</v>
      </c>
      <c r="C6349" t="s">
        <v>12</v>
      </c>
      <c r="D6349" t="s">
        <v>140</v>
      </c>
      <c r="E6349">
        <v>40</v>
      </c>
      <c r="F6349" t="s">
        <v>46</v>
      </c>
      <c r="G6349" t="s">
        <v>557</v>
      </c>
      <c r="H6349">
        <v>0</v>
      </c>
      <c r="I6349">
        <v>0</v>
      </c>
      <c r="J6349">
        <v>0</v>
      </c>
      <c r="K6349">
        <v>0</v>
      </c>
      <c r="L6349">
        <v>0</v>
      </c>
    </row>
    <row r="6350" spans="1:12" x14ac:dyDescent="0.25">
      <c r="A6350">
        <v>10</v>
      </c>
      <c r="B6350" t="s">
        <v>232</v>
      </c>
      <c r="C6350" t="s">
        <v>12</v>
      </c>
      <c r="D6350" t="s">
        <v>191</v>
      </c>
      <c r="E6350">
        <v>40</v>
      </c>
      <c r="F6350" t="s">
        <v>46</v>
      </c>
      <c r="G6350" t="s">
        <v>557</v>
      </c>
      <c r="H6350">
        <v>0</v>
      </c>
      <c r="I6350">
        <v>0</v>
      </c>
      <c r="J6350">
        <v>0</v>
      </c>
      <c r="K6350">
        <v>0</v>
      </c>
      <c r="L6350">
        <v>0</v>
      </c>
    </row>
    <row r="6351" spans="1:12" x14ac:dyDescent="0.25">
      <c r="A6351">
        <v>11</v>
      </c>
      <c r="B6351" t="s">
        <v>79</v>
      </c>
      <c r="C6351" t="s">
        <v>12</v>
      </c>
      <c r="D6351" t="s">
        <v>13</v>
      </c>
      <c r="E6351">
        <v>40</v>
      </c>
      <c r="F6351" t="s">
        <v>46</v>
      </c>
      <c r="G6351" t="s">
        <v>557</v>
      </c>
      <c r="H6351">
        <v>0</v>
      </c>
      <c r="I6351">
        <v>0</v>
      </c>
      <c r="J6351">
        <v>0</v>
      </c>
      <c r="K6351">
        <v>0</v>
      </c>
      <c r="L6351">
        <v>0</v>
      </c>
    </row>
    <row r="6352" spans="1:12" x14ac:dyDescent="0.25">
      <c r="A6352">
        <v>11</v>
      </c>
      <c r="B6352" t="s">
        <v>130</v>
      </c>
      <c r="C6352" t="s">
        <v>12</v>
      </c>
      <c r="D6352" t="s">
        <v>89</v>
      </c>
      <c r="E6352">
        <v>40</v>
      </c>
      <c r="F6352" t="s">
        <v>46</v>
      </c>
      <c r="G6352" t="s">
        <v>557</v>
      </c>
      <c r="H6352">
        <v>0</v>
      </c>
      <c r="I6352">
        <v>0</v>
      </c>
      <c r="J6352">
        <v>0</v>
      </c>
      <c r="K6352">
        <v>0</v>
      </c>
      <c r="L6352">
        <v>0</v>
      </c>
    </row>
    <row r="6353" spans="1:12" x14ac:dyDescent="0.25">
      <c r="A6353">
        <v>11</v>
      </c>
      <c r="B6353" t="s">
        <v>181</v>
      </c>
      <c r="C6353" t="s">
        <v>12</v>
      </c>
      <c r="D6353" t="s">
        <v>140</v>
      </c>
      <c r="E6353">
        <v>40</v>
      </c>
      <c r="F6353" t="s">
        <v>46</v>
      </c>
      <c r="G6353" t="s">
        <v>557</v>
      </c>
      <c r="H6353">
        <v>0</v>
      </c>
      <c r="I6353">
        <v>0</v>
      </c>
      <c r="J6353">
        <v>0</v>
      </c>
      <c r="K6353">
        <v>0</v>
      </c>
      <c r="L6353">
        <v>0</v>
      </c>
    </row>
    <row r="6354" spans="1:12" x14ac:dyDescent="0.25">
      <c r="A6354">
        <v>11</v>
      </c>
      <c r="B6354" t="s">
        <v>232</v>
      </c>
      <c r="C6354" t="s">
        <v>12</v>
      </c>
      <c r="D6354" t="s">
        <v>191</v>
      </c>
      <c r="E6354">
        <v>40</v>
      </c>
      <c r="F6354" t="s">
        <v>46</v>
      </c>
      <c r="G6354" t="s">
        <v>557</v>
      </c>
      <c r="H6354">
        <v>0</v>
      </c>
      <c r="I6354">
        <v>0</v>
      </c>
      <c r="J6354">
        <v>0</v>
      </c>
      <c r="K6354">
        <v>0</v>
      </c>
      <c r="L6354">
        <v>0</v>
      </c>
    </row>
    <row r="6355" spans="1:12" x14ac:dyDescent="0.25">
      <c r="A6355">
        <v>12</v>
      </c>
      <c r="B6355" t="s">
        <v>79</v>
      </c>
      <c r="C6355" t="s">
        <v>12</v>
      </c>
      <c r="D6355" t="s">
        <v>13</v>
      </c>
      <c r="E6355">
        <v>40</v>
      </c>
      <c r="F6355" t="s">
        <v>46</v>
      </c>
      <c r="G6355" t="s">
        <v>557</v>
      </c>
      <c r="H6355">
        <v>0</v>
      </c>
      <c r="I6355">
        <v>0</v>
      </c>
      <c r="J6355">
        <v>0</v>
      </c>
      <c r="K6355">
        <v>0</v>
      </c>
      <c r="L6355">
        <v>0</v>
      </c>
    </row>
    <row r="6356" spans="1:12" x14ac:dyDescent="0.25">
      <c r="A6356">
        <v>12</v>
      </c>
      <c r="B6356" t="s">
        <v>130</v>
      </c>
      <c r="C6356" t="s">
        <v>12</v>
      </c>
      <c r="D6356" t="s">
        <v>89</v>
      </c>
      <c r="E6356">
        <v>40</v>
      </c>
      <c r="F6356" t="s">
        <v>46</v>
      </c>
      <c r="G6356" t="s">
        <v>557</v>
      </c>
      <c r="H6356">
        <v>0</v>
      </c>
      <c r="I6356">
        <v>0</v>
      </c>
      <c r="J6356">
        <v>0</v>
      </c>
      <c r="K6356">
        <v>0</v>
      </c>
      <c r="L6356">
        <v>0</v>
      </c>
    </row>
    <row r="6357" spans="1:12" x14ac:dyDescent="0.25">
      <c r="A6357">
        <v>12</v>
      </c>
      <c r="B6357" t="s">
        <v>181</v>
      </c>
      <c r="C6357" t="s">
        <v>12</v>
      </c>
      <c r="D6357" t="s">
        <v>140</v>
      </c>
      <c r="E6357">
        <v>40</v>
      </c>
      <c r="F6357" t="s">
        <v>46</v>
      </c>
      <c r="G6357" t="s">
        <v>557</v>
      </c>
      <c r="H6357">
        <v>0</v>
      </c>
      <c r="I6357">
        <v>0</v>
      </c>
      <c r="J6357">
        <v>0</v>
      </c>
      <c r="K6357">
        <v>0</v>
      </c>
      <c r="L6357">
        <v>0</v>
      </c>
    </row>
    <row r="6358" spans="1:12" x14ac:dyDescent="0.25">
      <c r="A6358">
        <v>12</v>
      </c>
      <c r="B6358" t="s">
        <v>232</v>
      </c>
      <c r="C6358" t="s">
        <v>12</v>
      </c>
      <c r="D6358" t="s">
        <v>191</v>
      </c>
      <c r="E6358">
        <v>40</v>
      </c>
      <c r="F6358" t="s">
        <v>46</v>
      </c>
      <c r="G6358" t="s">
        <v>557</v>
      </c>
      <c r="H6358">
        <v>0</v>
      </c>
      <c r="I6358">
        <v>0</v>
      </c>
      <c r="J6358">
        <v>0</v>
      </c>
      <c r="K6358">
        <v>0</v>
      </c>
      <c r="L6358">
        <v>0</v>
      </c>
    </row>
    <row r="6359" spans="1:12" x14ac:dyDescent="0.25">
      <c r="A6359">
        <v>13</v>
      </c>
      <c r="B6359" t="s">
        <v>232</v>
      </c>
      <c r="C6359" t="s">
        <v>12</v>
      </c>
      <c r="D6359" t="s">
        <v>191</v>
      </c>
      <c r="E6359">
        <v>40</v>
      </c>
      <c r="F6359" t="s">
        <v>46</v>
      </c>
      <c r="G6359" t="s">
        <v>557</v>
      </c>
      <c r="H6359">
        <v>0</v>
      </c>
      <c r="I6359">
        <v>0</v>
      </c>
      <c r="J6359">
        <v>0</v>
      </c>
      <c r="K6359">
        <v>0</v>
      </c>
      <c r="L6359">
        <v>0</v>
      </c>
    </row>
    <row r="6360" spans="1:12" x14ac:dyDescent="0.25">
      <c r="A6360">
        <v>14</v>
      </c>
      <c r="B6360" t="s">
        <v>181</v>
      </c>
      <c r="C6360" t="s">
        <v>12</v>
      </c>
      <c r="D6360" t="s">
        <v>140</v>
      </c>
      <c r="E6360">
        <v>40</v>
      </c>
      <c r="F6360" t="s">
        <v>46</v>
      </c>
      <c r="G6360" t="s">
        <v>557</v>
      </c>
      <c r="H6360">
        <v>0</v>
      </c>
      <c r="I6360">
        <v>0</v>
      </c>
      <c r="J6360">
        <v>0</v>
      </c>
      <c r="K6360">
        <v>0</v>
      </c>
      <c r="L6360">
        <v>0</v>
      </c>
    </row>
    <row r="6361" spans="1:12" x14ac:dyDescent="0.25">
      <c r="A6361">
        <v>14</v>
      </c>
      <c r="B6361" t="s">
        <v>232</v>
      </c>
      <c r="C6361" t="s">
        <v>12</v>
      </c>
      <c r="D6361" t="s">
        <v>191</v>
      </c>
      <c r="E6361">
        <v>40</v>
      </c>
      <c r="F6361" t="s">
        <v>46</v>
      </c>
      <c r="G6361" t="s">
        <v>557</v>
      </c>
      <c r="H6361">
        <v>0</v>
      </c>
      <c r="I6361">
        <v>0</v>
      </c>
      <c r="J6361">
        <v>0</v>
      </c>
      <c r="K6361">
        <v>0</v>
      </c>
      <c r="L6361">
        <v>0</v>
      </c>
    </row>
    <row r="6362" spans="1:12" x14ac:dyDescent="0.25">
      <c r="A6362">
        <v>15</v>
      </c>
      <c r="B6362" t="s">
        <v>79</v>
      </c>
      <c r="C6362" t="s">
        <v>12</v>
      </c>
      <c r="D6362" t="s">
        <v>13</v>
      </c>
      <c r="E6362">
        <v>40</v>
      </c>
      <c r="F6362" t="s">
        <v>46</v>
      </c>
      <c r="G6362" t="s">
        <v>557</v>
      </c>
      <c r="H6362">
        <v>0</v>
      </c>
      <c r="I6362">
        <v>0</v>
      </c>
      <c r="J6362">
        <v>0</v>
      </c>
      <c r="K6362">
        <v>0</v>
      </c>
      <c r="L6362">
        <v>0</v>
      </c>
    </row>
    <row r="6363" spans="1:12" x14ac:dyDescent="0.25">
      <c r="A6363">
        <v>15</v>
      </c>
      <c r="B6363" t="s">
        <v>181</v>
      </c>
      <c r="C6363" t="s">
        <v>12</v>
      </c>
      <c r="D6363" t="s">
        <v>140</v>
      </c>
      <c r="E6363">
        <v>40</v>
      </c>
      <c r="F6363" t="s">
        <v>46</v>
      </c>
      <c r="G6363" t="s">
        <v>557</v>
      </c>
      <c r="H6363">
        <v>0</v>
      </c>
      <c r="I6363">
        <v>0</v>
      </c>
      <c r="J6363">
        <v>0</v>
      </c>
      <c r="K6363">
        <v>0</v>
      </c>
      <c r="L6363">
        <v>0</v>
      </c>
    </row>
    <row r="6364" spans="1:12" x14ac:dyDescent="0.25">
      <c r="A6364">
        <v>15</v>
      </c>
      <c r="B6364" t="s">
        <v>232</v>
      </c>
      <c r="C6364" t="s">
        <v>12</v>
      </c>
      <c r="D6364" t="s">
        <v>191</v>
      </c>
      <c r="E6364">
        <v>40</v>
      </c>
      <c r="F6364" t="s">
        <v>46</v>
      </c>
      <c r="G6364" t="s">
        <v>557</v>
      </c>
      <c r="H6364">
        <v>0</v>
      </c>
      <c r="I6364">
        <v>0</v>
      </c>
      <c r="J6364">
        <v>0</v>
      </c>
      <c r="K6364">
        <v>0</v>
      </c>
      <c r="L6364">
        <v>0</v>
      </c>
    </row>
    <row r="6365" spans="1:12" x14ac:dyDescent="0.25">
      <c r="A6365">
        <v>16</v>
      </c>
      <c r="B6365" t="s">
        <v>79</v>
      </c>
      <c r="C6365" t="s">
        <v>12</v>
      </c>
      <c r="D6365" t="s">
        <v>13</v>
      </c>
      <c r="E6365">
        <v>40</v>
      </c>
      <c r="F6365" t="s">
        <v>46</v>
      </c>
      <c r="G6365" t="s">
        <v>557</v>
      </c>
      <c r="H6365">
        <v>0</v>
      </c>
      <c r="I6365">
        <v>0</v>
      </c>
      <c r="J6365">
        <v>0</v>
      </c>
      <c r="K6365">
        <v>0</v>
      </c>
      <c r="L6365">
        <v>0</v>
      </c>
    </row>
    <row r="6366" spans="1:12" x14ac:dyDescent="0.25">
      <c r="A6366">
        <v>16</v>
      </c>
      <c r="B6366" t="s">
        <v>130</v>
      </c>
      <c r="C6366" t="s">
        <v>12</v>
      </c>
      <c r="D6366" t="s">
        <v>89</v>
      </c>
      <c r="E6366">
        <v>40</v>
      </c>
      <c r="F6366" t="s">
        <v>46</v>
      </c>
      <c r="G6366" t="s">
        <v>557</v>
      </c>
      <c r="H6366">
        <v>0</v>
      </c>
      <c r="I6366">
        <v>0</v>
      </c>
      <c r="J6366">
        <v>0</v>
      </c>
      <c r="K6366">
        <v>0</v>
      </c>
      <c r="L6366">
        <v>0</v>
      </c>
    </row>
    <row r="6367" spans="1:12" x14ac:dyDescent="0.25">
      <c r="A6367">
        <v>16</v>
      </c>
      <c r="B6367" t="s">
        <v>181</v>
      </c>
      <c r="C6367" t="s">
        <v>12</v>
      </c>
      <c r="D6367" t="s">
        <v>140</v>
      </c>
      <c r="E6367">
        <v>40</v>
      </c>
      <c r="F6367" t="s">
        <v>46</v>
      </c>
      <c r="G6367" t="s">
        <v>557</v>
      </c>
      <c r="H6367">
        <v>0</v>
      </c>
      <c r="I6367">
        <v>0</v>
      </c>
      <c r="J6367">
        <v>0</v>
      </c>
      <c r="K6367">
        <v>0</v>
      </c>
      <c r="L6367">
        <v>0</v>
      </c>
    </row>
    <row r="6368" spans="1:12" x14ac:dyDescent="0.25">
      <c r="A6368">
        <v>16</v>
      </c>
      <c r="B6368" t="s">
        <v>232</v>
      </c>
      <c r="C6368" t="s">
        <v>12</v>
      </c>
      <c r="D6368" t="s">
        <v>191</v>
      </c>
      <c r="E6368">
        <v>40</v>
      </c>
      <c r="F6368" t="s">
        <v>46</v>
      </c>
      <c r="G6368" t="s">
        <v>557</v>
      </c>
      <c r="H6368">
        <v>0</v>
      </c>
      <c r="I6368">
        <v>0</v>
      </c>
      <c r="J6368">
        <v>0</v>
      </c>
      <c r="K6368">
        <v>0</v>
      </c>
      <c r="L6368">
        <v>0</v>
      </c>
    </row>
    <row r="6369" spans="1:12" x14ac:dyDescent="0.25">
      <c r="A6369">
        <v>17</v>
      </c>
      <c r="B6369" t="s">
        <v>79</v>
      </c>
      <c r="C6369" t="s">
        <v>12</v>
      </c>
      <c r="D6369" t="s">
        <v>13</v>
      </c>
      <c r="E6369">
        <v>40</v>
      </c>
      <c r="F6369" t="s">
        <v>46</v>
      </c>
      <c r="G6369" t="s">
        <v>557</v>
      </c>
      <c r="H6369">
        <v>0</v>
      </c>
      <c r="I6369">
        <v>0</v>
      </c>
      <c r="J6369">
        <v>0</v>
      </c>
      <c r="K6369">
        <v>0</v>
      </c>
      <c r="L6369">
        <v>0</v>
      </c>
    </row>
    <row r="6370" spans="1:12" x14ac:dyDescent="0.25">
      <c r="A6370">
        <v>17</v>
      </c>
      <c r="B6370" t="s">
        <v>232</v>
      </c>
      <c r="C6370" t="s">
        <v>12</v>
      </c>
      <c r="D6370" t="s">
        <v>191</v>
      </c>
      <c r="E6370">
        <v>40</v>
      </c>
      <c r="F6370" t="s">
        <v>46</v>
      </c>
      <c r="G6370" t="s">
        <v>557</v>
      </c>
      <c r="H6370">
        <v>0</v>
      </c>
      <c r="I6370">
        <v>0</v>
      </c>
      <c r="J6370">
        <v>0</v>
      </c>
      <c r="K6370">
        <v>0</v>
      </c>
      <c r="L6370">
        <v>0</v>
      </c>
    </row>
    <row r="6371" spans="1:12" x14ac:dyDescent="0.25">
      <c r="A6371">
        <v>18</v>
      </c>
      <c r="B6371" t="s">
        <v>79</v>
      </c>
      <c r="C6371" t="s">
        <v>12</v>
      </c>
      <c r="D6371" t="s">
        <v>13</v>
      </c>
      <c r="E6371">
        <v>40</v>
      </c>
      <c r="F6371" t="s">
        <v>46</v>
      </c>
      <c r="G6371" t="s">
        <v>557</v>
      </c>
      <c r="H6371">
        <v>0</v>
      </c>
      <c r="I6371">
        <v>0</v>
      </c>
      <c r="J6371">
        <v>0</v>
      </c>
      <c r="K6371">
        <v>0</v>
      </c>
      <c r="L6371">
        <v>0</v>
      </c>
    </row>
    <row r="6372" spans="1:12" x14ac:dyDescent="0.25">
      <c r="A6372">
        <v>18</v>
      </c>
      <c r="B6372" t="s">
        <v>130</v>
      </c>
      <c r="C6372" t="s">
        <v>12</v>
      </c>
      <c r="D6372" t="s">
        <v>89</v>
      </c>
      <c r="E6372">
        <v>40</v>
      </c>
      <c r="F6372" t="s">
        <v>46</v>
      </c>
      <c r="G6372" t="s">
        <v>557</v>
      </c>
      <c r="H6372">
        <v>0</v>
      </c>
      <c r="I6372">
        <v>0</v>
      </c>
      <c r="J6372">
        <v>0</v>
      </c>
      <c r="K6372">
        <v>0</v>
      </c>
      <c r="L6372">
        <v>0</v>
      </c>
    </row>
    <row r="6373" spans="1:12" x14ac:dyDescent="0.25">
      <c r="A6373">
        <v>18</v>
      </c>
      <c r="B6373" t="s">
        <v>181</v>
      </c>
      <c r="C6373" t="s">
        <v>12</v>
      </c>
      <c r="D6373" t="s">
        <v>140</v>
      </c>
      <c r="E6373">
        <v>40</v>
      </c>
      <c r="F6373" t="s">
        <v>46</v>
      </c>
      <c r="G6373" t="s">
        <v>557</v>
      </c>
      <c r="H6373">
        <v>0</v>
      </c>
      <c r="I6373">
        <v>0</v>
      </c>
      <c r="J6373">
        <v>0</v>
      </c>
      <c r="K6373">
        <v>0</v>
      </c>
      <c r="L6373">
        <v>0</v>
      </c>
    </row>
    <row r="6374" spans="1:12" x14ac:dyDescent="0.25">
      <c r="A6374">
        <v>18</v>
      </c>
      <c r="B6374" t="s">
        <v>232</v>
      </c>
      <c r="C6374" t="s">
        <v>12</v>
      </c>
      <c r="D6374" t="s">
        <v>191</v>
      </c>
      <c r="E6374">
        <v>40</v>
      </c>
      <c r="F6374" t="s">
        <v>46</v>
      </c>
      <c r="G6374" t="s">
        <v>557</v>
      </c>
      <c r="H6374">
        <v>0</v>
      </c>
      <c r="I6374">
        <v>0</v>
      </c>
      <c r="J6374">
        <v>0</v>
      </c>
      <c r="K6374">
        <v>0</v>
      </c>
      <c r="L6374">
        <v>0</v>
      </c>
    </row>
    <row r="6375" spans="1:12" x14ac:dyDescent="0.25">
      <c r="A6375">
        <v>19</v>
      </c>
      <c r="B6375" t="s">
        <v>79</v>
      </c>
      <c r="C6375" t="s">
        <v>12</v>
      </c>
      <c r="D6375" t="s">
        <v>13</v>
      </c>
      <c r="E6375">
        <v>40</v>
      </c>
      <c r="F6375" t="s">
        <v>46</v>
      </c>
      <c r="G6375" t="s">
        <v>557</v>
      </c>
      <c r="H6375">
        <v>0</v>
      </c>
      <c r="I6375">
        <v>0</v>
      </c>
      <c r="J6375">
        <v>0</v>
      </c>
      <c r="K6375">
        <v>0</v>
      </c>
      <c r="L6375">
        <v>0</v>
      </c>
    </row>
    <row r="6376" spans="1:12" x14ac:dyDescent="0.25">
      <c r="A6376">
        <v>19</v>
      </c>
      <c r="B6376" t="s">
        <v>130</v>
      </c>
      <c r="C6376" t="s">
        <v>12</v>
      </c>
      <c r="D6376" t="s">
        <v>89</v>
      </c>
      <c r="E6376">
        <v>40</v>
      </c>
      <c r="F6376" t="s">
        <v>46</v>
      </c>
      <c r="G6376" t="s">
        <v>557</v>
      </c>
      <c r="H6376">
        <v>0</v>
      </c>
      <c r="I6376">
        <v>0</v>
      </c>
      <c r="J6376">
        <v>0</v>
      </c>
      <c r="K6376">
        <v>0</v>
      </c>
      <c r="L6376">
        <v>0</v>
      </c>
    </row>
    <row r="6377" spans="1:12" x14ac:dyDescent="0.25">
      <c r="A6377">
        <v>19</v>
      </c>
      <c r="B6377" t="s">
        <v>181</v>
      </c>
      <c r="C6377" t="s">
        <v>12</v>
      </c>
      <c r="D6377" t="s">
        <v>140</v>
      </c>
      <c r="E6377">
        <v>40</v>
      </c>
      <c r="F6377" t="s">
        <v>46</v>
      </c>
      <c r="G6377" t="s">
        <v>557</v>
      </c>
      <c r="H6377">
        <v>0</v>
      </c>
      <c r="I6377">
        <v>0</v>
      </c>
      <c r="J6377">
        <v>0</v>
      </c>
      <c r="K6377">
        <v>0</v>
      </c>
      <c r="L6377">
        <v>0</v>
      </c>
    </row>
    <row r="6378" spans="1:12" x14ac:dyDescent="0.25">
      <c r="A6378">
        <v>19</v>
      </c>
      <c r="B6378" t="s">
        <v>232</v>
      </c>
      <c r="C6378" t="s">
        <v>12</v>
      </c>
      <c r="D6378" t="s">
        <v>191</v>
      </c>
      <c r="E6378">
        <v>40</v>
      </c>
      <c r="F6378" t="s">
        <v>46</v>
      </c>
      <c r="G6378" t="s">
        <v>557</v>
      </c>
      <c r="H6378">
        <v>0</v>
      </c>
      <c r="I6378">
        <v>0</v>
      </c>
      <c r="J6378">
        <v>0</v>
      </c>
      <c r="K6378">
        <v>0</v>
      </c>
      <c r="L6378">
        <v>0</v>
      </c>
    </row>
    <row r="6379" spans="1:12" x14ac:dyDescent="0.25">
      <c r="A6379">
        <v>20</v>
      </c>
      <c r="B6379" t="s">
        <v>79</v>
      </c>
      <c r="C6379" t="s">
        <v>12</v>
      </c>
      <c r="D6379" t="s">
        <v>13</v>
      </c>
      <c r="E6379">
        <v>40</v>
      </c>
      <c r="F6379" t="s">
        <v>46</v>
      </c>
      <c r="G6379" t="s">
        <v>557</v>
      </c>
      <c r="H6379">
        <v>0</v>
      </c>
      <c r="I6379">
        <v>0</v>
      </c>
      <c r="J6379">
        <v>0</v>
      </c>
      <c r="K6379">
        <v>0</v>
      </c>
      <c r="L6379">
        <v>0</v>
      </c>
    </row>
    <row r="6380" spans="1:12" x14ac:dyDescent="0.25">
      <c r="A6380">
        <v>20</v>
      </c>
      <c r="B6380" t="s">
        <v>130</v>
      </c>
      <c r="C6380" t="s">
        <v>12</v>
      </c>
      <c r="D6380" t="s">
        <v>89</v>
      </c>
      <c r="E6380">
        <v>40</v>
      </c>
      <c r="F6380" t="s">
        <v>46</v>
      </c>
      <c r="G6380" t="s">
        <v>557</v>
      </c>
      <c r="H6380">
        <v>0</v>
      </c>
      <c r="I6380">
        <v>0</v>
      </c>
      <c r="J6380">
        <v>0</v>
      </c>
      <c r="K6380">
        <v>0</v>
      </c>
      <c r="L6380">
        <v>0</v>
      </c>
    </row>
    <row r="6381" spans="1:12" x14ac:dyDescent="0.25">
      <c r="A6381">
        <v>20</v>
      </c>
      <c r="B6381" t="s">
        <v>181</v>
      </c>
      <c r="C6381" t="s">
        <v>12</v>
      </c>
      <c r="D6381" t="s">
        <v>140</v>
      </c>
      <c r="E6381">
        <v>40</v>
      </c>
      <c r="F6381" t="s">
        <v>46</v>
      </c>
      <c r="G6381" t="s">
        <v>557</v>
      </c>
      <c r="H6381">
        <v>0</v>
      </c>
      <c r="I6381">
        <v>0</v>
      </c>
      <c r="J6381">
        <v>0</v>
      </c>
      <c r="K6381">
        <v>0</v>
      </c>
      <c r="L6381">
        <v>0</v>
      </c>
    </row>
    <row r="6382" spans="1:12" x14ac:dyDescent="0.25">
      <c r="A6382">
        <v>20</v>
      </c>
      <c r="B6382" t="s">
        <v>232</v>
      </c>
      <c r="C6382" t="s">
        <v>12</v>
      </c>
      <c r="D6382" t="s">
        <v>191</v>
      </c>
      <c r="E6382">
        <v>40</v>
      </c>
      <c r="F6382" t="s">
        <v>46</v>
      </c>
      <c r="G6382" t="s">
        <v>557</v>
      </c>
      <c r="H6382">
        <v>0</v>
      </c>
      <c r="I6382">
        <v>0</v>
      </c>
      <c r="J6382">
        <v>0</v>
      </c>
      <c r="K6382">
        <v>0</v>
      </c>
      <c r="L6382">
        <v>0</v>
      </c>
    </row>
    <row r="6383" spans="1:12" x14ac:dyDescent="0.25">
      <c r="A6383">
        <v>21</v>
      </c>
      <c r="B6383" t="s">
        <v>79</v>
      </c>
      <c r="C6383" t="s">
        <v>12</v>
      </c>
      <c r="D6383" t="s">
        <v>13</v>
      </c>
      <c r="E6383">
        <v>40</v>
      </c>
      <c r="F6383" t="s">
        <v>46</v>
      </c>
      <c r="G6383" t="s">
        <v>557</v>
      </c>
      <c r="H6383">
        <v>0</v>
      </c>
      <c r="I6383">
        <v>0</v>
      </c>
      <c r="J6383">
        <v>0</v>
      </c>
      <c r="K6383">
        <v>0</v>
      </c>
      <c r="L6383">
        <v>0</v>
      </c>
    </row>
    <row r="6384" spans="1:12" x14ac:dyDescent="0.25">
      <c r="A6384">
        <v>21</v>
      </c>
      <c r="B6384" t="s">
        <v>181</v>
      </c>
      <c r="C6384" t="s">
        <v>12</v>
      </c>
      <c r="D6384" t="s">
        <v>140</v>
      </c>
      <c r="E6384">
        <v>40</v>
      </c>
      <c r="F6384" t="s">
        <v>46</v>
      </c>
      <c r="G6384" t="s">
        <v>557</v>
      </c>
      <c r="H6384">
        <v>0</v>
      </c>
      <c r="I6384">
        <v>0</v>
      </c>
      <c r="J6384">
        <v>0</v>
      </c>
      <c r="K6384">
        <v>0</v>
      </c>
      <c r="L6384">
        <v>0</v>
      </c>
    </row>
    <row r="6385" spans="1:12" x14ac:dyDescent="0.25">
      <c r="A6385">
        <v>21</v>
      </c>
      <c r="B6385" t="s">
        <v>232</v>
      </c>
      <c r="C6385" t="s">
        <v>12</v>
      </c>
      <c r="D6385" t="s">
        <v>191</v>
      </c>
      <c r="E6385">
        <v>40</v>
      </c>
      <c r="F6385" t="s">
        <v>46</v>
      </c>
      <c r="G6385" t="s">
        <v>557</v>
      </c>
      <c r="H6385">
        <v>0</v>
      </c>
      <c r="I6385">
        <v>0</v>
      </c>
      <c r="J6385">
        <v>0</v>
      </c>
      <c r="K6385">
        <v>0</v>
      </c>
      <c r="L6385">
        <v>0</v>
      </c>
    </row>
    <row r="6386" spans="1:12" x14ac:dyDescent="0.25">
      <c r="A6386">
        <v>1</v>
      </c>
      <c r="B6386" t="s">
        <v>261</v>
      </c>
      <c r="C6386" t="s">
        <v>242</v>
      </c>
      <c r="D6386" t="s">
        <v>13</v>
      </c>
      <c r="E6386">
        <v>20</v>
      </c>
      <c r="F6386" t="s">
        <v>52</v>
      </c>
      <c r="G6386" t="s">
        <v>583</v>
      </c>
      <c r="H6386">
        <v>0</v>
      </c>
      <c r="I6386">
        <v>0</v>
      </c>
      <c r="J6386">
        <v>0</v>
      </c>
      <c r="K6386">
        <v>0</v>
      </c>
      <c r="L6386">
        <v>0</v>
      </c>
    </row>
    <row r="6387" spans="1:12" x14ac:dyDescent="0.25">
      <c r="A6387">
        <v>1</v>
      </c>
      <c r="B6387" t="s">
        <v>311</v>
      </c>
      <c r="C6387" t="s">
        <v>242</v>
      </c>
      <c r="D6387" t="s">
        <v>89</v>
      </c>
      <c r="E6387">
        <v>20</v>
      </c>
      <c r="F6387" t="s">
        <v>52</v>
      </c>
      <c r="G6387" t="s">
        <v>583</v>
      </c>
      <c r="H6387">
        <v>0</v>
      </c>
      <c r="I6387">
        <v>0</v>
      </c>
      <c r="J6387">
        <v>0</v>
      </c>
      <c r="K6387">
        <v>0</v>
      </c>
      <c r="L6387">
        <v>0</v>
      </c>
    </row>
    <row r="6388" spans="1:12" x14ac:dyDescent="0.25">
      <c r="A6388">
        <v>1</v>
      </c>
      <c r="B6388" t="s">
        <v>361</v>
      </c>
      <c r="C6388" t="s">
        <v>242</v>
      </c>
      <c r="D6388" t="s">
        <v>140</v>
      </c>
      <c r="E6388">
        <v>20</v>
      </c>
      <c r="F6388" t="s">
        <v>52</v>
      </c>
      <c r="G6388" t="s">
        <v>583</v>
      </c>
      <c r="H6388">
        <v>0</v>
      </c>
      <c r="I6388">
        <v>0</v>
      </c>
      <c r="J6388">
        <v>0</v>
      </c>
      <c r="K6388">
        <v>0</v>
      </c>
      <c r="L6388">
        <v>0</v>
      </c>
    </row>
    <row r="6389" spans="1:12" x14ac:dyDescent="0.25">
      <c r="A6389">
        <v>1</v>
      </c>
      <c r="B6389" t="s">
        <v>411</v>
      </c>
      <c r="C6389" t="s">
        <v>242</v>
      </c>
      <c r="D6389" t="s">
        <v>191</v>
      </c>
      <c r="E6389">
        <v>20</v>
      </c>
      <c r="F6389" t="s">
        <v>52</v>
      </c>
      <c r="G6389" t="s">
        <v>583</v>
      </c>
      <c r="H6389">
        <v>0</v>
      </c>
      <c r="I6389">
        <v>0</v>
      </c>
      <c r="J6389">
        <v>0</v>
      </c>
      <c r="K6389">
        <v>0</v>
      </c>
      <c r="L6389">
        <v>0</v>
      </c>
    </row>
    <row r="6390" spans="1:12" x14ac:dyDescent="0.25">
      <c r="A6390">
        <v>2</v>
      </c>
      <c r="B6390" t="s">
        <v>261</v>
      </c>
      <c r="C6390" t="s">
        <v>242</v>
      </c>
      <c r="D6390" t="s">
        <v>13</v>
      </c>
      <c r="E6390">
        <v>20</v>
      </c>
      <c r="F6390" t="s">
        <v>52</v>
      </c>
      <c r="G6390" t="s">
        <v>583</v>
      </c>
      <c r="H6390">
        <v>0</v>
      </c>
      <c r="I6390">
        <v>0</v>
      </c>
      <c r="J6390">
        <v>0</v>
      </c>
      <c r="K6390">
        <v>0</v>
      </c>
      <c r="L6390">
        <v>0</v>
      </c>
    </row>
    <row r="6391" spans="1:12" x14ac:dyDescent="0.25">
      <c r="A6391">
        <v>2</v>
      </c>
      <c r="B6391" t="s">
        <v>311</v>
      </c>
      <c r="C6391" t="s">
        <v>242</v>
      </c>
      <c r="D6391" t="s">
        <v>89</v>
      </c>
      <c r="E6391">
        <v>20</v>
      </c>
      <c r="F6391" t="s">
        <v>52</v>
      </c>
      <c r="G6391" t="s">
        <v>583</v>
      </c>
      <c r="H6391">
        <v>0</v>
      </c>
      <c r="I6391">
        <v>0</v>
      </c>
      <c r="J6391">
        <v>0</v>
      </c>
      <c r="K6391">
        <v>0</v>
      </c>
      <c r="L6391">
        <v>0</v>
      </c>
    </row>
    <row r="6392" spans="1:12" x14ac:dyDescent="0.25">
      <c r="A6392">
        <v>2</v>
      </c>
      <c r="B6392" t="s">
        <v>361</v>
      </c>
      <c r="C6392" t="s">
        <v>242</v>
      </c>
      <c r="D6392" t="s">
        <v>140</v>
      </c>
      <c r="E6392">
        <v>20</v>
      </c>
      <c r="F6392" t="s">
        <v>52</v>
      </c>
      <c r="G6392" t="s">
        <v>583</v>
      </c>
      <c r="H6392">
        <v>0</v>
      </c>
      <c r="I6392">
        <v>0</v>
      </c>
      <c r="J6392">
        <v>0</v>
      </c>
      <c r="K6392">
        <v>0</v>
      </c>
      <c r="L6392">
        <v>0</v>
      </c>
    </row>
    <row r="6393" spans="1:12" x14ac:dyDescent="0.25">
      <c r="A6393">
        <v>2</v>
      </c>
      <c r="B6393" t="s">
        <v>411</v>
      </c>
      <c r="C6393" t="s">
        <v>242</v>
      </c>
      <c r="D6393" t="s">
        <v>191</v>
      </c>
      <c r="E6393">
        <v>20</v>
      </c>
      <c r="F6393" t="s">
        <v>52</v>
      </c>
      <c r="G6393" t="s">
        <v>583</v>
      </c>
      <c r="H6393">
        <v>0</v>
      </c>
      <c r="I6393">
        <v>0</v>
      </c>
      <c r="J6393">
        <v>0</v>
      </c>
      <c r="K6393">
        <v>0</v>
      </c>
      <c r="L6393">
        <v>0</v>
      </c>
    </row>
    <row r="6394" spans="1:12" x14ac:dyDescent="0.25">
      <c r="A6394">
        <v>3</v>
      </c>
      <c r="B6394" t="s">
        <v>261</v>
      </c>
      <c r="C6394" t="s">
        <v>242</v>
      </c>
      <c r="D6394" t="s">
        <v>13</v>
      </c>
      <c r="E6394">
        <v>20</v>
      </c>
      <c r="F6394" t="s">
        <v>52</v>
      </c>
      <c r="G6394" t="s">
        <v>583</v>
      </c>
      <c r="H6394">
        <v>0</v>
      </c>
      <c r="I6394">
        <v>0</v>
      </c>
      <c r="J6394">
        <v>0</v>
      </c>
      <c r="K6394">
        <v>0</v>
      </c>
      <c r="L6394">
        <v>0</v>
      </c>
    </row>
    <row r="6395" spans="1:12" x14ac:dyDescent="0.25">
      <c r="A6395">
        <v>3</v>
      </c>
      <c r="B6395" t="s">
        <v>311</v>
      </c>
      <c r="C6395" t="s">
        <v>242</v>
      </c>
      <c r="D6395" t="s">
        <v>89</v>
      </c>
      <c r="E6395">
        <v>20</v>
      </c>
      <c r="F6395" t="s">
        <v>52</v>
      </c>
      <c r="G6395" t="s">
        <v>583</v>
      </c>
      <c r="H6395">
        <v>0</v>
      </c>
      <c r="I6395">
        <v>0</v>
      </c>
      <c r="J6395">
        <v>0</v>
      </c>
      <c r="K6395">
        <v>0</v>
      </c>
      <c r="L6395">
        <v>0</v>
      </c>
    </row>
    <row r="6396" spans="1:12" x14ac:dyDescent="0.25">
      <c r="A6396">
        <v>3</v>
      </c>
      <c r="B6396" t="s">
        <v>361</v>
      </c>
      <c r="C6396" t="s">
        <v>242</v>
      </c>
      <c r="D6396" t="s">
        <v>140</v>
      </c>
      <c r="E6396">
        <v>20</v>
      </c>
      <c r="F6396" t="s">
        <v>52</v>
      </c>
      <c r="G6396" t="s">
        <v>583</v>
      </c>
      <c r="H6396">
        <v>0</v>
      </c>
      <c r="I6396">
        <v>0</v>
      </c>
      <c r="J6396">
        <v>0</v>
      </c>
      <c r="K6396">
        <v>0</v>
      </c>
      <c r="L6396">
        <v>0</v>
      </c>
    </row>
    <row r="6397" spans="1:12" x14ac:dyDescent="0.25">
      <c r="A6397">
        <v>3</v>
      </c>
      <c r="B6397" t="s">
        <v>411</v>
      </c>
      <c r="C6397" t="s">
        <v>242</v>
      </c>
      <c r="D6397" t="s">
        <v>191</v>
      </c>
      <c r="E6397">
        <v>20</v>
      </c>
      <c r="F6397" t="s">
        <v>52</v>
      </c>
      <c r="G6397" t="s">
        <v>583</v>
      </c>
      <c r="H6397">
        <v>0</v>
      </c>
      <c r="I6397">
        <v>0</v>
      </c>
      <c r="J6397">
        <v>0</v>
      </c>
      <c r="K6397">
        <v>0</v>
      </c>
      <c r="L6397">
        <v>0</v>
      </c>
    </row>
    <row r="6398" spans="1:12" x14ac:dyDescent="0.25">
      <c r="A6398">
        <v>4</v>
      </c>
      <c r="B6398" t="s">
        <v>261</v>
      </c>
      <c r="C6398" t="s">
        <v>242</v>
      </c>
      <c r="D6398" t="s">
        <v>13</v>
      </c>
      <c r="E6398">
        <v>20</v>
      </c>
      <c r="F6398" t="s">
        <v>52</v>
      </c>
      <c r="G6398" t="s">
        <v>583</v>
      </c>
      <c r="H6398">
        <v>0</v>
      </c>
      <c r="I6398">
        <v>0</v>
      </c>
      <c r="J6398">
        <v>0</v>
      </c>
      <c r="K6398">
        <v>0</v>
      </c>
      <c r="L6398">
        <v>0</v>
      </c>
    </row>
    <row r="6399" spans="1:12" x14ac:dyDescent="0.25">
      <c r="A6399">
        <v>4</v>
      </c>
      <c r="B6399" t="s">
        <v>311</v>
      </c>
      <c r="C6399" t="s">
        <v>242</v>
      </c>
      <c r="D6399" t="s">
        <v>89</v>
      </c>
      <c r="E6399">
        <v>20</v>
      </c>
      <c r="F6399" t="s">
        <v>52</v>
      </c>
      <c r="G6399" t="s">
        <v>583</v>
      </c>
      <c r="H6399">
        <v>0</v>
      </c>
      <c r="I6399">
        <v>0</v>
      </c>
      <c r="J6399">
        <v>0</v>
      </c>
      <c r="K6399">
        <v>0</v>
      </c>
      <c r="L6399">
        <v>0</v>
      </c>
    </row>
    <row r="6400" spans="1:12" x14ac:dyDescent="0.25">
      <c r="A6400">
        <v>4</v>
      </c>
      <c r="B6400" t="s">
        <v>361</v>
      </c>
      <c r="C6400" t="s">
        <v>242</v>
      </c>
      <c r="D6400" t="s">
        <v>140</v>
      </c>
      <c r="E6400">
        <v>20</v>
      </c>
      <c r="F6400" t="s">
        <v>52</v>
      </c>
      <c r="G6400" t="s">
        <v>583</v>
      </c>
      <c r="H6400">
        <v>0</v>
      </c>
      <c r="I6400">
        <v>0</v>
      </c>
      <c r="J6400">
        <v>0</v>
      </c>
      <c r="K6400">
        <v>0</v>
      </c>
      <c r="L6400">
        <v>0</v>
      </c>
    </row>
    <row r="6401" spans="1:12" x14ac:dyDescent="0.25">
      <c r="A6401">
        <v>4</v>
      </c>
      <c r="B6401" t="s">
        <v>411</v>
      </c>
      <c r="C6401" t="s">
        <v>242</v>
      </c>
      <c r="D6401" t="s">
        <v>191</v>
      </c>
      <c r="E6401">
        <v>20</v>
      </c>
      <c r="F6401" t="s">
        <v>52</v>
      </c>
      <c r="G6401" t="s">
        <v>583</v>
      </c>
      <c r="H6401">
        <v>0</v>
      </c>
      <c r="I6401">
        <v>0</v>
      </c>
      <c r="J6401">
        <v>0</v>
      </c>
      <c r="K6401">
        <v>0</v>
      </c>
      <c r="L6401">
        <v>0</v>
      </c>
    </row>
    <row r="6402" spans="1:12" x14ac:dyDescent="0.25">
      <c r="A6402">
        <v>5</v>
      </c>
      <c r="B6402" t="s">
        <v>261</v>
      </c>
      <c r="C6402" t="s">
        <v>242</v>
      </c>
      <c r="D6402" t="s">
        <v>13</v>
      </c>
      <c r="E6402">
        <v>20</v>
      </c>
      <c r="F6402" t="s">
        <v>52</v>
      </c>
      <c r="G6402" t="s">
        <v>583</v>
      </c>
      <c r="H6402">
        <v>0</v>
      </c>
      <c r="I6402">
        <v>0</v>
      </c>
      <c r="J6402">
        <v>0</v>
      </c>
      <c r="K6402">
        <v>0</v>
      </c>
      <c r="L6402">
        <v>0</v>
      </c>
    </row>
    <row r="6403" spans="1:12" x14ac:dyDescent="0.25">
      <c r="A6403">
        <v>5</v>
      </c>
      <c r="B6403" t="s">
        <v>311</v>
      </c>
      <c r="C6403" t="s">
        <v>242</v>
      </c>
      <c r="D6403" t="s">
        <v>89</v>
      </c>
      <c r="E6403">
        <v>20</v>
      </c>
      <c r="F6403" t="s">
        <v>52</v>
      </c>
      <c r="G6403" t="s">
        <v>583</v>
      </c>
      <c r="H6403">
        <v>0</v>
      </c>
      <c r="I6403">
        <v>0</v>
      </c>
      <c r="J6403">
        <v>0</v>
      </c>
      <c r="K6403">
        <v>0</v>
      </c>
      <c r="L6403">
        <v>0</v>
      </c>
    </row>
    <row r="6404" spans="1:12" x14ac:dyDescent="0.25">
      <c r="A6404">
        <v>5</v>
      </c>
      <c r="B6404" t="s">
        <v>361</v>
      </c>
      <c r="C6404" t="s">
        <v>242</v>
      </c>
      <c r="D6404" t="s">
        <v>140</v>
      </c>
      <c r="E6404">
        <v>20</v>
      </c>
      <c r="F6404" t="s">
        <v>52</v>
      </c>
      <c r="G6404" t="s">
        <v>583</v>
      </c>
      <c r="H6404">
        <v>0</v>
      </c>
      <c r="I6404">
        <v>0</v>
      </c>
      <c r="J6404">
        <v>0</v>
      </c>
      <c r="K6404">
        <v>0</v>
      </c>
      <c r="L6404">
        <v>0</v>
      </c>
    </row>
    <row r="6405" spans="1:12" x14ac:dyDescent="0.25">
      <c r="A6405">
        <v>5</v>
      </c>
      <c r="B6405" t="s">
        <v>411</v>
      </c>
      <c r="C6405" t="s">
        <v>242</v>
      </c>
      <c r="D6405" t="s">
        <v>191</v>
      </c>
      <c r="E6405">
        <v>20</v>
      </c>
      <c r="F6405" t="s">
        <v>52</v>
      </c>
      <c r="G6405" t="s">
        <v>583</v>
      </c>
      <c r="H6405">
        <v>0</v>
      </c>
      <c r="I6405">
        <v>0</v>
      </c>
      <c r="J6405">
        <v>0</v>
      </c>
      <c r="K6405">
        <v>0</v>
      </c>
      <c r="L6405">
        <v>0</v>
      </c>
    </row>
    <row r="6406" spans="1:12" x14ac:dyDescent="0.25">
      <c r="A6406">
        <v>6</v>
      </c>
      <c r="B6406" t="s">
        <v>261</v>
      </c>
      <c r="C6406" t="s">
        <v>242</v>
      </c>
      <c r="D6406" t="s">
        <v>13</v>
      </c>
      <c r="E6406">
        <v>20</v>
      </c>
      <c r="F6406" t="s">
        <v>52</v>
      </c>
      <c r="G6406" t="s">
        <v>583</v>
      </c>
      <c r="H6406">
        <v>0</v>
      </c>
      <c r="I6406">
        <v>0</v>
      </c>
      <c r="J6406">
        <v>0</v>
      </c>
      <c r="K6406">
        <v>0</v>
      </c>
      <c r="L6406">
        <v>0</v>
      </c>
    </row>
    <row r="6407" spans="1:12" x14ac:dyDescent="0.25">
      <c r="A6407">
        <v>6</v>
      </c>
      <c r="B6407" t="s">
        <v>311</v>
      </c>
      <c r="C6407" t="s">
        <v>242</v>
      </c>
      <c r="D6407" t="s">
        <v>89</v>
      </c>
      <c r="E6407">
        <v>20</v>
      </c>
      <c r="F6407" t="s">
        <v>52</v>
      </c>
      <c r="G6407" t="s">
        <v>583</v>
      </c>
      <c r="H6407">
        <v>0</v>
      </c>
      <c r="I6407">
        <v>0</v>
      </c>
      <c r="J6407">
        <v>0</v>
      </c>
      <c r="K6407">
        <v>0</v>
      </c>
      <c r="L6407">
        <v>0</v>
      </c>
    </row>
    <row r="6408" spans="1:12" x14ac:dyDescent="0.25">
      <c r="A6408">
        <v>6</v>
      </c>
      <c r="B6408" t="s">
        <v>361</v>
      </c>
      <c r="C6408" t="s">
        <v>242</v>
      </c>
      <c r="D6408" t="s">
        <v>140</v>
      </c>
      <c r="E6408">
        <v>20</v>
      </c>
      <c r="F6408" t="s">
        <v>52</v>
      </c>
      <c r="G6408" t="s">
        <v>583</v>
      </c>
      <c r="H6408">
        <v>0</v>
      </c>
      <c r="I6408">
        <v>0</v>
      </c>
      <c r="J6408">
        <v>0</v>
      </c>
      <c r="K6408">
        <v>0</v>
      </c>
      <c r="L6408">
        <v>0</v>
      </c>
    </row>
    <row r="6409" spans="1:12" x14ac:dyDescent="0.25">
      <c r="A6409">
        <v>6</v>
      </c>
      <c r="B6409" t="s">
        <v>411</v>
      </c>
      <c r="C6409" t="s">
        <v>242</v>
      </c>
      <c r="D6409" t="s">
        <v>191</v>
      </c>
      <c r="E6409">
        <v>20</v>
      </c>
      <c r="F6409" t="s">
        <v>52</v>
      </c>
      <c r="G6409" t="s">
        <v>583</v>
      </c>
      <c r="H6409">
        <v>0</v>
      </c>
      <c r="I6409">
        <v>0</v>
      </c>
      <c r="J6409">
        <v>0</v>
      </c>
      <c r="K6409">
        <v>0</v>
      </c>
      <c r="L6409">
        <v>0</v>
      </c>
    </row>
    <row r="6410" spans="1:12" x14ac:dyDescent="0.25">
      <c r="A6410">
        <v>7</v>
      </c>
      <c r="B6410" t="s">
        <v>261</v>
      </c>
      <c r="C6410" t="s">
        <v>242</v>
      </c>
      <c r="D6410" t="s">
        <v>13</v>
      </c>
      <c r="E6410">
        <v>20</v>
      </c>
      <c r="F6410" t="s">
        <v>52</v>
      </c>
      <c r="G6410" t="s">
        <v>583</v>
      </c>
      <c r="H6410">
        <v>0</v>
      </c>
      <c r="I6410">
        <v>0</v>
      </c>
      <c r="J6410">
        <v>0</v>
      </c>
      <c r="K6410">
        <v>0</v>
      </c>
      <c r="L6410">
        <v>0</v>
      </c>
    </row>
    <row r="6411" spans="1:12" x14ac:dyDescent="0.25">
      <c r="A6411">
        <v>7</v>
      </c>
      <c r="B6411" t="s">
        <v>311</v>
      </c>
      <c r="C6411" t="s">
        <v>242</v>
      </c>
      <c r="D6411" t="s">
        <v>89</v>
      </c>
      <c r="E6411">
        <v>20</v>
      </c>
      <c r="F6411" t="s">
        <v>52</v>
      </c>
      <c r="G6411" t="s">
        <v>583</v>
      </c>
      <c r="H6411">
        <v>0</v>
      </c>
      <c r="I6411">
        <v>0</v>
      </c>
      <c r="J6411">
        <v>0</v>
      </c>
      <c r="K6411">
        <v>0</v>
      </c>
      <c r="L6411">
        <v>0</v>
      </c>
    </row>
    <row r="6412" spans="1:12" x14ac:dyDescent="0.25">
      <c r="A6412">
        <v>7</v>
      </c>
      <c r="B6412" t="s">
        <v>361</v>
      </c>
      <c r="C6412" t="s">
        <v>242</v>
      </c>
      <c r="D6412" t="s">
        <v>140</v>
      </c>
      <c r="E6412">
        <v>20</v>
      </c>
      <c r="F6412" t="s">
        <v>52</v>
      </c>
      <c r="G6412" t="s">
        <v>583</v>
      </c>
      <c r="H6412">
        <v>0</v>
      </c>
      <c r="I6412">
        <v>0</v>
      </c>
      <c r="J6412">
        <v>0</v>
      </c>
      <c r="K6412">
        <v>0</v>
      </c>
      <c r="L6412">
        <v>0</v>
      </c>
    </row>
    <row r="6413" spans="1:12" x14ac:dyDescent="0.25">
      <c r="A6413">
        <v>7</v>
      </c>
      <c r="B6413" t="s">
        <v>411</v>
      </c>
      <c r="C6413" t="s">
        <v>242</v>
      </c>
      <c r="D6413" t="s">
        <v>191</v>
      </c>
      <c r="E6413">
        <v>20</v>
      </c>
      <c r="F6413" t="s">
        <v>52</v>
      </c>
      <c r="G6413" t="s">
        <v>583</v>
      </c>
      <c r="H6413">
        <v>0</v>
      </c>
      <c r="I6413">
        <v>0</v>
      </c>
      <c r="J6413">
        <v>0</v>
      </c>
      <c r="K6413">
        <v>0</v>
      </c>
      <c r="L6413">
        <v>0</v>
      </c>
    </row>
    <row r="6414" spans="1:12" x14ac:dyDescent="0.25">
      <c r="A6414">
        <v>8</v>
      </c>
      <c r="B6414" t="s">
        <v>261</v>
      </c>
      <c r="C6414" t="s">
        <v>242</v>
      </c>
      <c r="D6414" t="s">
        <v>13</v>
      </c>
      <c r="E6414">
        <v>20</v>
      </c>
      <c r="F6414" t="s">
        <v>52</v>
      </c>
      <c r="G6414" t="s">
        <v>583</v>
      </c>
      <c r="H6414">
        <v>0</v>
      </c>
      <c r="I6414">
        <v>0</v>
      </c>
      <c r="J6414">
        <v>0</v>
      </c>
      <c r="K6414">
        <v>0</v>
      </c>
      <c r="L6414">
        <v>0</v>
      </c>
    </row>
    <row r="6415" spans="1:12" x14ac:dyDescent="0.25">
      <c r="A6415">
        <v>8</v>
      </c>
      <c r="B6415" t="s">
        <v>311</v>
      </c>
      <c r="C6415" t="s">
        <v>242</v>
      </c>
      <c r="D6415" t="s">
        <v>89</v>
      </c>
      <c r="E6415">
        <v>20</v>
      </c>
      <c r="F6415" t="s">
        <v>52</v>
      </c>
      <c r="G6415" t="s">
        <v>583</v>
      </c>
      <c r="H6415">
        <v>0</v>
      </c>
      <c r="I6415">
        <v>0</v>
      </c>
      <c r="J6415">
        <v>0</v>
      </c>
      <c r="K6415">
        <v>0</v>
      </c>
      <c r="L6415">
        <v>0</v>
      </c>
    </row>
    <row r="6416" spans="1:12" x14ac:dyDescent="0.25">
      <c r="A6416">
        <v>8</v>
      </c>
      <c r="B6416" t="s">
        <v>361</v>
      </c>
      <c r="C6416" t="s">
        <v>242</v>
      </c>
      <c r="D6416" t="s">
        <v>140</v>
      </c>
      <c r="E6416">
        <v>20</v>
      </c>
      <c r="F6416" t="s">
        <v>52</v>
      </c>
      <c r="G6416" t="s">
        <v>583</v>
      </c>
      <c r="H6416">
        <v>0</v>
      </c>
      <c r="I6416">
        <v>0</v>
      </c>
      <c r="J6416">
        <v>0</v>
      </c>
      <c r="K6416">
        <v>0</v>
      </c>
      <c r="L6416">
        <v>0</v>
      </c>
    </row>
    <row r="6417" spans="1:12" x14ac:dyDescent="0.25">
      <c r="A6417">
        <v>8</v>
      </c>
      <c r="B6417" t="s">
        <v>411</v>
      </c>
      <c r="C6417" t="s">
        <v>242</v>
      </c>
      <c r="D6417" t="s">
        <v>191</v>
      </c>
      <c r="E6417">
        <v>20</v>
      </c>
      <c r="F6417" t="s">
        <v>52</v>
      </c>
      <c r="G6417" t="s">
        <v>583</v>
      </c>
      <c r="H6417">
        <v>0</v>
      </c>
      <c r="I6417">
        <v>0</v>
      </c>
      <c r="J6417">
        <v>0</v>
      </c>
      <c r="K6417">
        <v>0</v>
      </c>
      <c r="L6417">
        <v>0</v>
      </c>
    </row>
    <row r="6418" spans="1:12" x14ac:dyDescent="0.25">
      <c r="A6418">
        <v>9</v>
      </c>
      <c r="B6418" t="s">
        <v>261</v>
      </c>
      <c r="C6418" t="s">
        <v>242</v>
      </c>
      <c r="D6418" t="s">
        <v>13</v>
      </c>
      <c r="E6418">
        <v>20</v>
      </c>
      <c r="F6418" t="s">
        <v>52</v>
      </c>
      <c r="G6418" t="s">
        <v>583</v>
      </c>
      <c r="H6418">
        <v>0</v>
      </c>
      <c r="I6418">
        <v>0</v>
      </c>
      <c r="J6418">
        <v>0</v>
      </c>
      <c r="K6418">
        <v>0</v>
      </c>
      <c r="L6418">
        <v>0</v>
      </c>
    </row>
    <row r="6419" spans="1:12" x14ac:dyDescent="0.25">
      <c r="A6419">
        <v>9</v>
      </c>
      <c r="B6419" t="s">
        <v>311</v>
      </c>
      <c r="C6419" t="s">
        <v>242</v>
      </c>
      <c r="D6419" t="s">
        <v>89</v>
      </c>
      <c r="E6419">
        <v>20</v>
      </c>
      <c r="F6419" t="s">
        <v>52</v>
      </c>
      <c r="G6419" t="s">
        <v>583</v>
      </c>
      <c r="H6419">
        <v>0</v>
      </c>
      <c r="I6419">
        <v>0</v>
      </c>
      <c r="J6419">
        <v>0</v>
      </c>
      <c r="K6419">
        <v>0</v>
      </c>
      <c r="L6419">
        <v>0</v>
      </c>
    </row>
    <row r="6420" spans="1:12" x14ac:dyDescent="0.25">
      <c r="A6420">
        <v>9</v>
      </c>
      <c r="B6420" t="s">
        <v>361</v>
      </c>
      <c r="C6420" t="s">
        <v>242</v>
      </c>
      <c r="D6420" t="s">
        <v>140</v>
      </c>
      <c r="E6420">
        <v>20</v>
      </c>
      <c r="F6420" t="s">
        <v>52</v>
      </c>
      <c r="G6420" t="s">
        <v>583</v>
      </c>
      <c r="H6420">
        <v>0</v>
      </c>
      <c r="I6420">
        <v>0</v>
      </c>
      <c r="J6420">
        <v>0</v>
      </c>
      <c r="K6420">
        <v>0</v>
      </c>
      <c r="L6420">
        <v>0</v>
      </c>
    </row>
    <row r="6421" spans="1:12" x14ac:dyDescent="0.25">
      <c r="A6421">
        <v>9</v>
      </c>
      <c r="B6421" t="s">
        <v>411</v>
      </c>
      <c r="C6421" t="s">
        <v>242</v>
      </c>
      <c r="D6421" t="s">
        <v>191</v>
      </c>
      <c r="E6421">
        <v>20</v>
      </c>
      <c r="F6421" t="s">
        <v>52</v>
      </c>
      <c r="G6421" t="s">
        <v>583</v>
      </c>
      <c r="H6421">
        <v>0</v>
      </c>
      <c r="I6421">
        <v>0</v>
      </c>
      <c r="J6421">
        <v>0</v>
      </c>
      <c r="K6421">
        <v>0</v>
      </c>
      <c r="L6421">
        <v>0</v>
      </c>
    </row>
    <row r="6422" spans="1:12" x14ac:dyDescent="0.25">
      <c r="A6422">
        <v>10</v>
      </c>
      <c r="B6422" t="s">
        <v>261</v>
      </c>
      <c r="C6422" t="s">
        <v>242</v>
      </c>
      <c r="D6422" t="s">
        <v>13</v>
      </c>
      <c r="E6422">
        <v>20</v>
      </c>
      <c r="F6422" t="s">
        <v>52</v>
      </c>
      <c r="G6422" t="s">
        <v>583</v>
      </c>
      <c r="H6422">
        <v>0</v>
      </c>
      <c r="I6422">
        <v>0</v>
      </c>
      <c r="J6422">
        <v>0</v>
      </c>
      <c r="K6422">
        <v>0</v>
      </c>
      <c r="L6422">
        <v>0</v>
      </c>
    </row>
    <row r="6423" spans="1:12" x14ac:dyDescent="0.25">
      <c r="A6423">
        <v>10</v>
      </c>
      <c r="B6423" t="s">
        <v>311</v>
      </c>
      <c r="C6423" t="s">
        <v>242</v>
      </c>
      <c r="D6423" t="s">
        <v>89</v>
      </c>
      <c r="E6423">
        <v>20</v>
      </c>
      <c r="F6423" t="s">
        <v>52</v>
      </c>
      <c r="G6423" t="s">
        <v>583</v>
      </c>
      <c r="H6423">
        <v>0</v>
      </c>
      <c r="I6423">
        <v>0</v>
      </c>
      <c r="J6423">
        <v>0</v>
      </c>
      <c r="K6423">
        <v>0</v>
      </c>
      <c r="L6423">
        <v>0</v>
      </c>
    </row>
    <row r="6424" spans="1:12" x14ac:dyDescent="0.25">
      <c r="A6424">
        <v>10</v>
      </c>
      <c r="B6424" t="s">
        <v>361</v>
      </c>
      <c r="C6424" t="s">
        <v>242</v>
      </c>
      <c r="D6424" t="s">
        <v>140</v>
      </c>
      <c r="E6424">
        <v>20</v>
      </c>
      <c r="F6424" t="s">
        <v>52</v>
      </c>
      <c r="G6424" t="s">
        <v>583</v>
      </c>
      <c r="H6424">
        <v>0</v>
      </c>
      <c r="I6424">
        <v>0</v>
      </c>
      <c r="J6424">
        <v>0</v>
      </c>
      <c r="K6424">
        <v>0</v>
      </c>
      <c r="L6424">
        <v>0</v>
      </c>
    </row>
    <row r="6425" spans="1:12" x14ac:dyDescent="0.25">
      <c r="A6425">
        <v>10</v>
      </c>
      <c r="B6425" t="s">
        <v>411</v>
      </c>
      <c r="C6425" t="s">
        <v>242</v>
      </c>
      <c r="D6425" t="s">
        <v>191</v>
      </c>
      <c r="E6425">
        <v>20</v>
      </c>
      <c r="F6425" t="s">
        <v>52</v>
      </c>
      <c r="G6425" t="s">
        <v>583</v>
      </c>
      <c r="H6425">
        <v>0</v>
      </c>
      <c r="I6425">
        <v>0</v>
      </c>
      <c r="J6425">
        <v>0</v>
      </c>
      <c r="K6425">
        <v>0</v>
      </c>
      <c r="L6425">
        <v>0</v>
      </c>
    </row>
    <row r="6426" spans="1:12" x14ac:dyDescent="0.25">
      <c r="A6426">
        <v>11</v>
      </c>
      <c r="B6426" t="s">
        <v>261</v>
      </c>
      <c r="C6426" t="s">
        <v>242</v>
      </c>
      <c r="D6426" t="s">
        <v>13</v>
      </c>
      <c r="E6426">
        <v>20</v>
      </c>
      <c r="F6426" t="s">
        <v>52</v>
      </c>
      <c r="G6426" t="s">
        <v>583</v>
      </c>
      <c r="H6426">
        <v>0</v>
      </c>
      <c r="I6426">
        <v>0</v>
      </c>
      <c r="J6426">
        <v>0</v>
      </c>
      <c r="K6426">
        <v>0</v>
      </c>
      <c r="L6426">
        <v>0</v>
      </c>
    </row>
    <row r="6427" spans="1:12" x14ac:dyDescent="0.25">
      <c r="A6427">
        <v>11</v>
      </c>
      <c r="B6427" t="s">
        <v>311</v>
      </c>
      <c r="C6427" t="s">
        <v>242</v>
      </c>
      <c r="D6427" t="s">
        <v>89</v>
      </c>
      <c r="E6427">
        <v>20</v>
      </c>
      <c r="F6427" t="s">
        <v>52</v>
      </c>
      <c r="G6427" t="s">
        <v>583</v>
      </c>
      <c r="H6427">
        <v>0</v>
      </c>
      <c r="I6427">
        <v>0</v>
      </c>
      <c r="J6427">
        <v>0</v>
      </c>
      <c r="K6427">
        <v>0</v>
      </c>
      <c r="L6427">
        <v>0</v>
      </c>
    </row>
    <row r="6428" spans="1:12" x14ac:dyDescent="0.25">
      <c r="A6428">
        <v>11</v>
      </c>
      <c r="B6428" t="s">
        <v>361</v>
      </c>
      <c r="C6428" t="s">
        <v>242</v>
      </c>
      <c r="D6428" t="s">
        <v>140</v>
      </c>
      <c r="E6428">
        <v>20</v>
      </c>
      <c r="F6428" t="s">
        <v>52</v>
      </c>
      <c r="G6428" t="s">
        <v>583</v>
      </c>
      <c r="H6428">
        <v>0</v>
      </c>
      <c r="I6428">
        <v>0</v>
      </c>
      <c r="J6428">
        <v>0</v>
      </c>
      <c r="K6428">
        <v>0</v>
      </c>
      <c r="L6428">
        <v>0</v>
      </c>
    </row>
    <row r="6429" spans="1:12" x14ac:dyDescent="0.25">
      <c r="A6429">
        <v>11</v>
      </c>
      <c r="B6429" t="s">
        <v>411</v>
      </c>
      <c r="C6429" t="s">
        <v>242</v>
      </c>
      <c r="D6429" t="s">
        <v>191</v>
      </c>
      <c r="E6429">
        <v>20</v>
      </c>
      <c r="F6429" t="s">
        <v>52</v>
      </c>
      <c r="G6429" t="s">
        <v>583</v>
      </c>
      <c r="H6429">
        <v>0</v>
      </c>
      <c r="I6429">
        <v>0</v>
      </c>
      <c r="J6429">
        <v>0</v>
      </c>
      <c r="K6429">
        <v>0</v>
      </c>
      <c r="L6429">
        <v>0</v>
      </c>
    </row>
    <row r="6430" spans="1:12" x14ac:dyDescent="0.25">
      <c r="A6430">
        <v>12</v>
      </c>
      <c r="B6430" t="s">
        <v>261</v>
      </c>
      <c r="C6430" t="s">
        <v>242</v>
      </c>
      <c r="D6430" t="s">
        <v>13</v>
      </c>
      <c r="E6430">
        <v>20</v>
      </c>
      <c r="F6430" t="s">
        <v>52</v>
      </c>
      <c r="G6430" t="s">
        <v>583</v>
      </c>
      <c r="H6430">
        <v>0</v>
      </c>
      <c r="I6430">
        <v>0</v>
      </c>
      <c r="J6430">
        <v>0</v>
      </c>
      <c r="K6430">
        <v>0</v>
      </c>
      <c r="L6430">
        <v>0</v>
      </c>
    </row>
    <row r="6431" spans="1:12" x14ac:dyDescent="0.25">
      <c r="A6431">
        <v>12</v>
      </c>
      <c r="B6431" t="s">
        <v>311</v>
      </c>
      <c r="C6431" t="s">
        <v>242</v>
      </c>
      <c r="D6431" t="s">
        <v>89</v>
      </c>
      <c r="E6431">
        <v>20</v>
      </c>
      <c r="F6431" t="s">
        <v>52</v>
      </c>
      <c r="G6431" t="s">
        <v>583</v>
      </c>
      <c r="H6431">
        <v>0</v>
      </c>
      <c r="I6431">
        <v>0</v>
      </c>
      <c r="J6431">
        <v>0</v>
      </c>
      <c r="K6431">
        <v>0</v>
      </c>
      <c r="L6431">
        <v>0</v>
      </c>
    </row>
    <row r="6432" spans="1:12" x14ac:dyDescent="0.25">
      <c r="A6432">
        <v>12</v>
      </c>
      <c r="B6432" t="s">
        <v>361</v>
      </c>
      <c r="C6432" t="s">
        <v>242</v>
      </c>
      <c r="D6432" t="s">
        <v>140</v>
      </c>
      <c r="E6432">
        <v>20</v>
      </c>
      <c r="F6432" t="s">
        <v>52</v>
      </c>
      <c r="G6432" t="s">
        <v>583</v>
      </c>
      <c r="H6432">
        <v>0</v>
      </c>
      <c r="I6432">
        <v>0</v>
      </c>
      <c r="J6432">
        <v>0</v>
      </c>
      <c r="K6432">
        <v>0</v>
      </c>
      <c r="L6432">
        <v>0</v>
      </c>
    </row>
    <row r="6433" spans="1:12" x14ac:dyDescent="0.25">
      <c r="A6433">
        <v>12</v>
      </c>
      <c r="B6433" t="s">
        <v>411</v>
      </c>
      <c r="C6433" t="s">
        <v>242</v>
      </c>
      <c r="D6433" t="s">
        <v>191</v>
      </c>
      <c r="E6433">
        <v>20</v>
      </c>
      <c r="F6433" t="s">
        <v>52</v>
      </c>
      <c r="G6433" t="s">
        <v>583</v>
      </c>
      <c r="H6433">
        <v>0</v>
      </c>
      <c r="I6433">
        <v>0</v>
      </c>
      <c r="J6433">
        <v>0</v>
      </c>
      <c r="K6433">
        <v>0</v>
      </c>
      <c r="L6433">
        <v>0</v>
      </c>
    </row>
    <row r="6434" spans="1:12" x14ac:dyDescent="0.25">
      <c r="A6434">
        <v>13</v>
      </c>
      <c r="B6434" t="s">
        <v>261</v>
      </c>
      <c r="C6434" t="s">
        <v>242</v>
      </c>
      <c r="D6434" t="s">
        <v>13</v>
      </c>
      <c r="E6434">
        <v>20</v>
      </c>
      <c r="F6434" t="s">
        <v>52</v>
      </c>
      <c r="G6434" t="s">
        <v>583</v>
      </c>
      <c r="H6434">
        <v>0</v>
      </c>
      <c r="I6434">
        <v>0</v>
      </c>
      <c r="J6434">
        <v>0</v>
      </c>
      <c r="K6434">
        <v>0</v>
      </c>
      <c r="L6434">
        <v>0</v>
      </c>
    </row>
    <row r="6435" spans="1:12" x14ac:dyDescent="0.25">
      <c r="A6435">
        <v>13</v>
      </c>
      <c r="B6435" t="s">
        <v>311</v>
      </c>
      <c r="C6435" t="s">
        <v>242</v>
      </c>
      <c r="D6435" t="s">
        <v>89</v>
      </c>
      <c r="E6435">
        <v>20</v>
      </c>
      <c r="F6435" t="s">
        <v>52</v>
      </c>
      <c r="G6435" t="s">
        <v>583</v>
      </c>
      <c r="H6435">
        <v>0</v>
      </c>
      <c r="I6435">
        <v>0</v>
      </c>
      <c r="J6435">
        <v>0</v>
      </c>
      <c r="K6435">
        <v>0</v>
      </c>
      <c r="L6435">
        <v>0</v>
      </c>
    </row>
    <row r="6436" spans="1:12" x14ac:dyDescent="0.25">
      <c r="A6436">
        <v>13</v>
      </c>
      <c r="B6436" t="s">
        <v>361</v>
      </c>
      <c r="C6436" t="s">
        <v>242</v>
      </c>
      <c r="D6436" t="s">
        <v>140</v>
      </c>
      <c r="E6436">
        <v>20</v>
      </c>
      <c r="F6436" t="s">
        <v>52</v>
      </c>
      <c r="G6436" t="s">
        <v>583</v>
      </c>
      <c r="H6436">
        <v>0</v>
      </c>
      <c r="I6436">
        <v>0</v>
      </c>
      <c r="J6436">
        <v>0</v>
      </c>
      <c r="K6436">
        <v>0</v>
      </c>
      <c r="L6436">
        <v>0</v>
      </c>
    </row>
    <row r="6437" spans="1:12" x14ac:dyDescent="0.25">
      <c r="A6437">
        <v>13</v>
      </c>
      <c r="B6437" t="s">
        <v>411</v>
      </c>
      <c r="C6437" t="s">
        <v>242</v>
      </c>
      <c r="D6437" t="s">
        <v>191</v>
      </c>
      <c r="E6437">
        <v>20</v>
      </c>
      <c r="F6437" t="s">
        <v>52</v>
      </c>
      <c r="G6437" t="s">
        <v>583</v>
      </c>
      <c r="H6437">
        <v>0</v>
      </c>
      <c r="I6437">
        <v>0</v>
      </c>
      <c r="J6437">
        <v>0</v>
      </c>
      <c r="K6437">
        <v>0</v>
      </c>
      <c r="L6437">
        <v>0</v>
      </c>
    </row>
    <row r="6438" spans="1:12" x14ac:dyDescent="0.25">
      <c r="A6438">
        <v>14</v>
      </c>
      <c r="B6438" t="s">
        <v>261</v>
      </c>
      <c r="C6438" t="s">
        <v>242</v>
      </c>
      <c r="D6438" t="s">
        <v>13</v>
      </c>
      <c r="E6438">
        <v>20</v>
      </c>
      <c r="F6438" t="s">
        <v>52</v>
      </c>
      <c r="G6438" t="s">
        <v>583</v>
      </c>
      <c r="H6438">
        <v>0</v>
      </c>
      <c r="I6438">
        <v>0</v>
      </c>
      <c r="J6438">
        <v>0</v>
      </c>
      <c r="K6438">
        <v>0</v>
      </c>
      <c r="L6438">
        <v>0</v>
      </c>
    </row>
    <row r="6439" spans="1:12" x14ac:dyDescent="0.25">
      <c r="A6439">
        <v>14</v>
      </c>
      <c r="B6439" t="s">
        <v>311</v>
      </c>
      <c r="C6439" t="s">
        <v>242</v>
      </c>
      <c r="D6439" t="s">
        <v>89</v>
      </c>
      <c r="E6439">
        <v>20</v>
      </c>
      <c r="F6439" t="s">
        <v>52</v>
      </c>
      <c r="G6439" t="s">
        <v>583</v>
      </c>
      <c r="H6439">
        <v>0</v>
      </c>
      <c r="I6439">
        <v>0</v>
      </c>
      <c r="J6439">
        <v>0</v>
      </c>
      <c r="K6439">
        <v>0</v>
      </c>
      <c r="L6439">
        <v>0</v>
      </c>
    </row>
    <row r="6440" spans="1:12" x14ac:dyDescent="0.25">
      <c r="A6440">
        <v>14</v>
      </c>
      <c r="B6440" t="s">
        <v>361</v>
      </c>
      <c r="C6440" t="s">
        <v>242</v>
      </c>
      <c r="D6440" t="s">
        <v>140</v>
      </c>
      <c r="E6440">
        <v>20</v>
      </c>
      <c r="F6440" t="s">
        <v>52</v>
      </c>
      <c r="G6440" t="s">
        <v>583</v>
      </c>
      <c r="H6440">
        <v>0</v>
      </c>
      <c r="I6440">
        <v>0</v>
      </c>
      <c r="J6440">
        <v>0</v>
      </c>
      <c r="K6440">
        <v>0</v>
      </c>
      <c r="L6440">
        <v>0</v>
      </c>
    </row>
    <row r="6441" spans="1:12" x14ac:dyDescent="0.25">
      <c r="A6441">
        <v>14</v>
      </c>
      <c r="B6441" t="s">
        <v>411</v>
      </c>
      <c r="C6441" t="s">
        <v>242</v>
      </c>
      <c r="D6441" t="s">
        <v>191</v>
      </c>
      <c r="E6441">
        <v>20</v>
      </c>
      <c r="F6441" t="s">
        <v>52</v>
      </c>
      <c r="G6441" t="s">
        <v>583</v>
      </c>
      <c r="H6441">
        <v>0</v>
      </c>
      <c r="I6441">
        <v>0</v>
      </c>
      <c r="J6441">
        <v>0</v>
      </c>
      <c r="K6441">
        <v>0</v>
      </c>
      <c r="L6441">
        <v>0</v>
      </c>
    </row>
    <row r="6442" spans="1:12" x14ac:dyDescent="0.25">
      <c r="A6442">
        <v>15</v>
      </c>
      <c r="B6442" t="s">
        <v>261</v>
      </c>
      <c r="C6442" t="s">
        <v>242</v>
      </c>
      <c r="D6442" t="s">
        <v>13</v>
      </c>
      <c r="E6442">
        <v>20</v>
      </c>
      <c r="F6442" t="s">
        <v>52</v>
      </c>
      <c r="G6442" t="s">
        <v>583</v>
      </c>
      <c r="H6442">
        <v>0</v>
      </c>
      <c r="I6442">
        <v>0</v>
      </c>
      <c r="J6442">
        <v>0</v>
      </c>
      <c r="K6442">
        <v>0</v>
      </c>
      <c r="L6442">
        <v>0</v>
      </c>
    </row>
    <row r="6443" spans="1:12" x14ac:dyDescent="0.25">
      <c r="A6443">
        <v>15</v>
      </c>
      <c r="B6443" t="s">
        <v>311</v>
      </c>
      <c r="C6443" t="s">
        <v>242</v>
      </c>
      <c r="D6443" t="s">
        <v>89</v>
      </c>
      <c r="E6443">
        <v>20</v>
      </c>
      <c r="F6443" t="s">
        <v>52</v>
      </c>
      <c r="G6443" t="s">
        <v>583</v>
      </c>
      <c r="H6443">
        <v>0</v>
      </c>
      <c r="I6443">
        <v>0</v>
      </c>
      <c r="J6443">
        <v>0</v>
      </c>
      <c r="K6443">
        <v>0</v>
      </c>
      <c r="L6443">
        <v>0</v>
      </c>
    </row>
    <row r="6444" spans="1:12" x14ac:dyDescent="0.25">
      <c r="A6444">
        <v>15</v>
      </c>
      <c r="B6444" t="s">
        <v>361</v>
      </c>
      <c r="C6444" t="s">
        <v>242</v>
      </c>
      <c r="D6444" t="s">
        <v>140</v>
      </c>
      <c r="E6444">
        <v>20</v>
      </c>
      <c r="F6444" t="s">
        <v>52</v>
      </c>
      <c r="G6444" t="s">
        <v>583</v>
      </c>
      <c r="H6444">
        <v>0</v>
      </c>
      <c r="I6444">
        <v>0</v>
      </c>
      <c r="J6444">
        <v>0</v>
      </c>
      <c r="K6444">
        <v>0</v>
      </c>
      <c r="L6444">
        <v>0</v>
      </c>
    </row>
    <row r="6445" spans="1:12" x14ac:dyDescent="0.25">
      <c r="A6445">
        <v>15</v>
      </c>
      <c r="B6445" t="s">
        <v>411</v>
      </c>
      <c r="C6445" t="s">
        <v>242</v>
      </c>
      <c r="D6445" t="s">
        <v>191</v>
      </c>
      <c r="E6445">
        <v>20</v>
      </c>
      <c r="F6445" t="s">
        <v>52</v>
      </c>
      <c r="G6445" t="s">
        <v>583</v>
      </c>
      <c r="H6445">
        <v>0</v>
      </c>
      <c r="I6445">
        <v>0</v>
      </c>
      <c r="J6445">
        <v>0</v>
      </c>
      <c r="K6445">
        <v>0</v>
      </c>
      <c r="L6445">
        <v>0</v>
      </c>
    </row>
    <row r="6446" spans="1:12" x14ac:dyDescent="0.25">
      <c r="A6446">
        <v>16</v>
      </c>
      <c r="B6446" t="s">
        <v>261</v>
      </c>
      <c r="C6446" t="s">
        <v>242</v>
      </c>
      <c r="D6446" t="s">
        <v>13</v>
      </c>
      <c r="E6446">
        <v>20</v>
      </c>
      <c r="F6446" t="s">
        <v>52</v>
      </c>
      <c r="G6446" t="s">
        <v>583</v>
      </c>
      <c r="H6446">
        <v>0</v>
      </c>
      <c r="I6446">
        <v>0</v>
      </c>
      <c r="J6446">
        <v>0</v>
      </c>
      <c r="K6446">
        <v>0</v>
      </c>
      <c r="L6446">
        <v>0</v>
      </c>
    </row>
    <row r="6447" spans="1:12" x14ac:dyDescent="0.25">
      <c r="A6447">
        <v>16</v>
      </c>
      <c r="B6447" t="s">
        <v>311</v>
      </c>
      <c r="C6447" t="s">
        <v>242</v>
      </c>
      <c r="D6447" t="s">
        <v>89</v>
      </c>
      <c r="E6447">
        <v>20</v>
      </c>
      <c r="F6447" t="s">
        <v>52</v>
      </c>
      <c r="G6447" t="s">
        <v>583</v>
      </c>
      <c r="H6447">
        <v>0</v>
      </c>
      <c r="I6447">
        <v>0</v>
      </c>
      <c r="J6447">
        <v>0</v>
      </c>
      <c r="K6447">
        <v>0</v>
      </c>
      <c r="L6447">
        <v>0</v>
      </c>
    </row>
    <row r="6448" spans="1:12" x14ac:dyDescent="0.25">
      <c r="A6448">
        <v>16</v>
      </c>
      <c r="B6448" t="s">
        <v>361</v>
      </c>
      <c r="C6448" t="s">
        <v>242</v>
      </c>
      <c r="D6448" t="s">
        <v>140</v>
      </c>
      <c r="E6448">
        <v>20</v>
      </c>
      <c r="F6448" t="s">
        <v>52</v>
      </c>
      <c r="G6448" t="s">
        <v>583</v>
      </c>
      <c r="H6448">
        <v>0</v>
      </c>
      <c r="I6448">
        <v>0</v>
      </c>
      <c r="J6448">
        <v>0</v>
      </c>
      <c r="K6448">
        <v>0</v>
      </c>
      <c r="L6448">
        <v>0</v>
      </c>
    </row>
    <row r="6449" spans="1:12" x14ac:dyDescent="0.25">
      <c r="A6449">
        <v>16</v>
      </c>
      <c r="B6449" t="s">
        <v>411</v>
      </c>
      <c r="C6449" t="s">
        <v>242</v>
      </c>
      <c r="D6449" t="s">
        <v>191</v>
      </c>
      <c r="E6449">
        <v>20</v>
      </c>
      <c r="F6449" t="s">
        <v>52</v>
      </c>
      <c r="G6449" t="s">
        <v>583</v>
      </c>
      <c r="H6449">
        <v>0</v>
      </c>
      <c r="I6449">
        <v>0</v>
      </c>
      <c r="J6449">
        <v>0</v>
      </c>
      <c r="K6449">
        <v>0</v>
      </c>
      <c r="L6449">
        <v>0</v>
      </c>
    </row>
    <row r="6450" spans="1:12" x14ac:dyDescent="0.25">
      <c r="A6450">
        <v>17</v>
      </c>
      <c r="B6450" t="s">
        <v>261</v>
      </c>
      <c r="C6450" t="s">
        <v>242</v>
      </c>
      <c r="D6450" t="s">
        <v>13</v>
      </c>
      <c r="E6450">
        <v>20</v>
      </c>
      <c r="F6450" t="s">
        <v>52</v>
      </c>
      <c r="G6450" t="s">
        <v>583</v>
      </c>
      <c r="H6450">
        <v>0</v>
      </c>
      <c r="I6450">
        <v>0</v>
      </c>
      <c r="J6450">
        <v>0</v>
      </c>
      <c r="K6450">
        <v>0</v>
      </c>
      <c r="L6450">
        <v>0</v>
      </c>
    </row>
    <row r="6451" spans="1:12" x14ac:dyDescent="0.25">
      <c r="A6451">
        <v>17</v>
      </c>
      <c r="B6451" t="s">
        <v>311</v>
      </c>
      <c r="C6451" t="s">
        <v>242</v>
      </c>
      <c r="D6451" t="s">
        <v>89</v>
      </c>
      <c r="E6451">
        <v>20</v>
      </c>
      <c r="F6451" t="s">
        <v>52</v>
      </c>
      <c r="G6451" t="s">
        <v>583</v>
      </c>
      <c r="H6451">
        <v>0</v>
      </c>
      <c r="I6451">
        <v>0</v>
      </c>
      <c r="J6451">
        <v>0</v>
      </c>
      <c r="K6451">
        <v>0</v>
      </c>
      <c r="L6451">
        <v>0</v>
      </c>
    </row>
    <row r="6452" spans="1:12" x14ac:dyDescent="0.25">
      <c r="A6452">
        <v>17</v>
      </c>
      <c r="B6452" t="s">
        <v>361</v>
      </c>
      <c r="C6452" t="s">
        <v>242</v>
      </c>
      <c r="D6452" t="s">
        <v>140</v>
      </c>
      <c r="E6452">
        <v>20</v>
      </c>
      <c r="F6452" t="s">
        <v>52</v>
      </c>
      <c r="G6452" t="s">
        <v>583</v>
      </c>
      <c r="H6452">
        <v>0</v>
      </c>
      <c r="I6452">
        <v>0</v>
      </c>
      <c r="J6452">
        <v>0</v>
      </c>
      <c r="K6452">
        <v>0</v>
      </c>
      <c r="L6452">
        <v>0</v>
      </c>
    </row>
    <row r="6453" spans="1:12" x14ac:dyDescent="0.25">
      <c r="A6453">
        <v>17</v>
      </c>
      <c r="B6453" t="s">
        <v>411</v>
      </c>
      <c r="C6453" t="s">
        <v>242</v>
      </c>
      <c r="D6453" t="s">
        <v>191</v>
      </c>
      <c r="E6453">
        <v>20</v>
      </c>
      <c r="F6453" t="s">
        <v>52</v>
      </c>
      <c r="G6453" t="s">
        <v>583</v>
      </c>
      <c r="H6453">
        <v>0</v>
      </c>
      <c r="I6453">
        <v>0</v>
      </c>
      <c r="J6453">
        <v>0</v>
      </c>
      <c r="K6453">
        <v>0</v>
      </c>
      <c r="L6453">
        <v>0</v>
      </c>
    </row>
    <row r="6454" spans="1:12" x14ac:dyDescent="0.25">
      <c r="A6454">
        <v>18</v>
      </c>
      <c r="B6454" t="s">
        <v>261</v>
      </c>
      <c r="C6454" t="s">
        <v>242</v>
      </c>
      <c r="D6454" t="s">
        <v>13</v>
      </c>
      <c r="E6454">
        <v>20</v>
      </c>
      <c r="F6454" t="s">
        <v>52</v>
      </c>
      <c r="G6454" t="s">
        <v>583</v>
      </c>
      <c r="H6454">
        <v>0</v>
      </c>
      <c r="I6454">
        <v>0</v>
      </c>
      <c r="J6454">
        <v>0</v>
      </c>
      <c r="K6454">
        <v>0</v>
      </c>
      <c r="L6454">
        <v>0</v>
      </c>
    </row>
    <row r="6455" spans="1:12" x14ac:dyDescent="0.25">
      <c r="A6455">
        <v>18</v>
      </c>
      <c r="B6455" t="s">
        <v>311</v>
      </c>
      <c r="C6455" t="s">
        <v>242</v>
      </c>
      <c r="D6455" t="s">
        <v>89</v>
      </c>
      <c r="E6455">
        <v>20</v>
      </c>
      <c r="F6455" t="s">
        <v>52</v>
      </c>
      <c r="G6455" t="s">
        <v>583</v>
      </c>
      <c r="H6455">
        <v>0</v>
      </c>
      <c r="I6455">
        <v>0</v>
      </c>
      <c r="J6455">
        <v>0</v>
      </c>
      <c r="K6455">
        <v>0</v>
      </c>
      <c r="L6455">
        <v>0</v>
      </c>
    </row>
    <row r="6456" spans="1:12" x14ac:dyDescent="0.25">
      <c r="A6456">
        <v>18</v>
      </c>
      <c r="B6456" t="s">
        <v>361</v>
      </c>
      <c r="C6456" t="s">
        <v>242</v>
      </c>
      <c r="D6456" t="s">
        <v>140</v>
      </c>
      <c r="E6456">
        <v>20</v>
      </c>
      <c r="F6456" t="s">
        <v>52</v>
      </c>
      <c r="G6456" t="s">
        <v>583</v>
      </c>
      <c r="H6456">
        <v>0</v>
      </c>
      <c r="I6456">
        <v>0</v>
      </c>
      <c r="J6456">
        <v>0</v>
      </c>
      <c r="K6456">
        <v>0</v>
      </c>
      <c r="L6456">
        <v>0</v>
      </c>
    </row>
    <row r="6457" spans="1:12" x14ac:dyDescent="0.25">
      <c r="A6457">
        <v>18</v>
      </c>
      <c r="B6457" t="s">
        <v>411</v>
      </c>
      <c r="C6457" t="s">
        <v>242</v>
      </c>
      <c r="D6457" t="s">
        <v>191</v>
      </c>
      <c r="E6457">
        <v>20</v>
      </c>
      <c r="F6457" t="s">
        <v>52</v>
      </c>
      <c r="G6457" t="s">
        <v>583</v>
      </c>
      <c r="H6457">
        <v>0</v>
      </c>
      <c r="I6457">
        <v>0</v>
      </c>
      <c r="J6457">
        <v>0</v>
      </c>
      <c r="K6457">
        <v>0</v>
      </c>
      <c r="L6457">
        <v>0</v>
      </c>
    </row>
    <row r="6458" spans="1:12" x14ac:dyDescent="0.25">
      <c r="A6458">
        <v>19</v>
      </c>
      <c r="B6458" t="s">
        <v>261</v>
      </c>
      <c r="C6458" t="s">
        <v>242</v>
      </c>
      <c r="D6458" t="s">
        <v>13</v>
      </c>
      <c r="E6458">
        <v>20</v>
      </c>
      <c r="F6458" t="s">
        <v>52</v>
      </c>
      <c r="G6458" t="s">
        <v>583</v>
      </c>
      <c r="H6458">
        <v>0</v>
      </c>
      <c r="I6458">
        <v>0</v>
      </c>
      <c r="J6458">
        <v>0</v>
      </c>
      <c r="K6458">
        <v>0</v>
      </c>
      <c r="L6458">
        <v>0</v>
      </c>
    </row>
    <row r="6459" spans="1:12" x14ac:dyDescent="0.25">
      <c r="A6459">
        <v>19</v>
      </c>
      <c r="B6459" t="s">
        <v>311</v>
      </c>
      <c r="C6459" t="s">
        <v>242</v>
      </c>
      <c r="D6459" t="s">
        <v>89</v>
      </c>
      <c r="E6459">
        <v>20</v>
      </c>
      <c r="F6459" t="s">
        <v>52</v>
      </c>
      <c r="G6459" t="s">
        <v>583</v>
      </c>
      <c r="H6459">
        <v>0</v>
      </c>
      <c r="I6459">
        <v>0</v>
      </c>
      <c r="J6459">
        <v>0</v>
      </c>
      <c r="K6459">
        <v>0</v>
      </c>
      <c r="L6459">
        <v>0</v>
      </c>
    </row>
    <row r="6460" spans="1:12" x14ac:dyDescent="0.25">
      <c r="A6460">
        <v>19</v>
      </c>
      <c r="B6460" t="s">
        <v>361</v>
      </c>
      <c r="C6460" t="s">
        <v>242</v>
      </c>
      <c r="D6460" t="s">
        <v>140</v>
      </c>
      <c r="E6460">
        <v>20</v>
      </c>
      <c r="F6460" t="s">
        <v>52</v>
      </c>
      <c r="G6460" t="s">
        <v>583</v>
      </c>
      <c r="H6460">
        <v>0</v>
      </c>
      <c r="I6460">
        <v>0</v>
      </c>
      <c r="J6460">
        <v>0</v>
      </c>
      <c r="K6460">
        <v>0</v>
      </c>
      <c r="L6460">
        <v>0</v>
      </c>
    </row>
    <row r="6461" spans="1:12" x14ac:dyDescent="0.25">
      <c r="A6461">
        <v>19</v>
      </c>
      <c r="B6461" t="s">
        <v>411</v>
      </c>
      <c r="C6461" t="s">
        <v>242</v>
      </c>
      <c r="D6461" t="s">
        <v>191</v>
      </c>
      <c r="E6461">
        <v>20</v>
      </c>
      <c r="F6461" t="s">
        <v>52</v>
      </c>
      <c r="G6461" t="s">
        <v>583</v>
      </c>
      <c r="H6461">
        <v>0</v>
      </c>
      <c r="I6461">
        <v>0</v>
      </c>
      <c r="J6461">
        <v>0</v>
      </c>
      <c r="K6461">
        <v>0</v>
      </c>
      <c r="L6461">
        <v>0</v>
      </c>
    </row>
    <row r="6462" spans="1:12" x14ac:dyDescent="0.25">
      <c r="A6462">
        <v>20</v>
      </c>
      <c r="B6462" t="s">
        <v>261</v>
      </c>
      <c r="C6462" t="s">
        <v>242</v>
      </c>
      <c r="D6462" t="s">
        <v>13</v>
      </c>
      <c r="E6462">
        <v>20</v>
      </c>
      <c r="F6462" t="s">
        <v>52</v>
      </c>
      <c r="G6462" t="s">
        <v>583</v>
      </c>
      <c r="H6462">
        <v>0</v>
      </c>
      <c r="I6462">
        <v>0</v>
      </c>
      <c r="J6462">
        <v>0</v>
      </c>
      <c r="K6462">
        <v>0</v>
      </c>
      <c r="L6462">
        <v>0</v>
      </c>
    </row>
    <row r="6463" spans="1:12" x14ac:dyDescent="0.25">
      <c r="A6463">
        <v>20</v>
      </c>
      <c r="B6463" t="s">
        <v>311</v>
      </c>
      <c r="C6463" t="s">
        <v>242</v>
      </c>
      <c r="D6463" t="s">
        <v>89</v>
      </c>
      <c r="E6463">
        <v>20</v>
      </c>
      <c r="F6463" t="s">
        <v>52</v>
      </c>
      <c r="G6463" t="s">
        <v>583</v>
      </c>
      <c r="H6463">
        <v>0</v>
      </c>
      <c r="I6463">
        <v>0</v>
      </c>
      <c r="J6463">
        <v>0</v>
      </c>
      <c r="K6463">
        <v>0</v>
      </c>
      <c r="L6463">
        <v>0</v>
      </c>
    </row>
    <row r="6464" spans="1:12" x14ac:dyDescent="0.25">
      <c r="A6464">
        <v>20</v>
      </c>
      <c r="B6464" t="s">
        <v>361</v>
      </c>
      <c r="C6464" t="s">
        <v>242</v>
      </c>
      <c r="D6464" t="s">
        <v>140</v>
      </c>
      <c r="E6464">
        <v>20</v>
      </c>
      <c r="F6464" t="s">
        <v>52</v>
      </c>
      <c r="G6464" t="s">
        <v>583</v>
      </c>
      <c r="H6464">
        <v>0</v>
      </c>
      <c r="I6464">
        <v>0</v>
      </c>
      <c r="J6464">
        <v>0</v>
      </c>
      <c r="K6464">
        <v>0</v>
      </c>
      <c r="L6464">
        <v>0</v>
      </c>
    </row>
    <row r="6465" spans="1:12" x14ac:dyDescent="0.25">
      <c r="A6465">
        <v>20</v>
      </c>
      <c r="B6465" t="s">
        <v>411</v>
      </c>
      <c r="C6465" t="s">
        <v>242</v>
      </c>
      <c r="D6465" t="s">
        <v>191</v>
      </c>
      <c r="E6465">
        <v>20</v>
      </c>
      <c r="F6465" t="s">
        <v>52</v>
      </c>
      <c r="G6465" t="s">
        <v>583</v>
      </c>
      <c r="H6465">
        <v>0</v>
      </c>
      <c r="I6465">
        <v>0</v>
      </c>
      <c r="J6465">
        <v>0</v>
      </c>
      <c r="K6465">
        <v>0</v>
      </c>
      <c r="L6465">
        <v>0</v>
      </c>
    </row>
    <row r="6466" spans="1:12" x14ac:dyDescent="0.25">
      <c r="A6466">
        <v>21</v>
      </c>
      <c r="B6466" t="s">
        <v>261</v>
      </c>
      <c r="C6466" t="s">
        <v>242</v>
      </c>
      <c r="D6466" t="s">
        <v>13</v>
      </c>
      <c r="E6466">
        <v>20</v>
      </c>
      <c r="F6466" t="s">
        <v>52</v>
      </c>
      <c r="G6466" t="s">
        <v>583</v>
      </c>
      <c r="H6466">
        <v>0</v>
      </c>
      <c r="I6466">
        <v>0</v>
      </c>
      <c r="J6466">
        <v>0</v>
      </c>
      <c r="K6466">
        <v>0</v>
      </c>
      <c r="L6466">
        <v>0</v>
      </c>
    </row>
    <row r="6467" spans="1:12" x14ac:dyDescent="0.25">
      <c r="A6467">
        <v>21</v>
      </c>
      <c r="B6467" t="s">
        <v>311</v>
      </c>
      <c r="C6467" t="s">
        <v>242</v>
      </c>
      <c r="D6467" t="s">
        <v>89</v>
      </c>
      <c r="E6467">
        <v>20</v>
      </c>
      <c r="F6467" t="s">
        <v>52</v>
      </c>
      <c r="G6467" t="s">
        <v>583</v>
      </c>
      <c r="H6467">
        <v>0</v>
      </c>
      <c r="I6467">
        <v>0</v>
      </c>
      <c r="J6467">
        <v>0</v>
      </c>
      <c r="K6467">
        <v>0</v>
      </c>
      <c r="L6467">
        <v>0</v>
      </c>
    </row>
    <row r="6468" spans="1:12" x14ac:dyDescent="0.25">
      <c r="A6468">
        <v>21</v>
      </c>
      <c r="B6468" t="s">
        <v>361</v>
      </c>
      <c r="C6468" t="s">
        <v>242</v>
      </c>
      <c r="D6468" t="s">
        <v>140</v>
      </c>
      <c r="E6468">
        <v>20</v>
      </c>
      <c r="F6468" t="s">
        <v>52</v>
      </c>
      <c r="G6468" t="s">
        <v>583</v>
      </c>
      <c r="H6468">
        <v>0</v>
      </c>
      <c r="I6468">
        <v>0</v>
      </c>
      <c r="J6468">
        <v>0</v>
      </c>
      <c r="K6468">
        <v>0</v>
      </c>
      <c r="L6468">
        <v>0</v>
      </c>
    </row>
    <row r="6469" spans="1:12" x14ac:dyDescent="0.25">
      <c r="A6469">
        <v>21</v>
      </c>
      <c r="B6469" t="s">
        <v>411</v>
      </c>
      <c r="C6469" t="s">
        <v>242</v>
      </c>
      <c r="D6469" t="s">
        <v>191</v>
      </c>
      <c r="E6469">
        <v>20</v>
      </c>
      <c r="F6469" t="s">
        <v>52</v>
      </c>
      <c r="G6469" t="s">
        <v>583</v>
      </c>
      <c r="H6469">
        <v>0</v>
      </c>
      <c r="I6469">
        <v>0</v>
      </c>
      <c r="J6469">
        <v>0</v>
      </c>
      <c r="K6469">
        <v>0</v>
      </c>
      <c r="L6469">
        <v>0</v>
      </c>
    </row>
    <row r="6470" spans="1:12" x14ac:dyDescent="0.25">
      <c r="A6470">
        <v>2</v>
      </c>
      <c r="B6470" t="s">
        <v>286</v>
      </c>
      <c r="C6470" t="s">
        <v>242</v>
      </c>
      <c r="D6470" t="s">
        <v>13</v>
      </c>
      <c r="E6470">
        <v>40</v>
      </c>
      <c r="F6470" t="s">
        <v>52</v>
      </c>
      <c r="G6470" t="s">
        <v>608</v>
      </c>
      <c r="H6470">
        <v>0</v>
      </c>
      <c r="I6470">
        <v>1</v>
      </c>
      <c r="J6470">
        <v>0</v>
      </c>
      <c r="K6470">
        <v>0</v>
      </c>
      <c r="L6470">
        <v>1</v>
      </c>
    </row>
    <row r="6471" spans="1:12" x14ac:dyDescent="0.25">
      <c r="A6471">
        <v>19</v>
      </c>
      <c r="B6471" t="s">
        <v>286</v>
      </c>
      <c r="C6471" t="s">
        <v>242</v>
      </c>
      <c r="D6471" t="s">
        <v>13</v>
      </c>
      <c r="E6471">
        <v>40</v>
      </c>
      <c r="F6471" t="s">
        <v>52</v>
      </c>
      <c r="G6471" t="s">
        <v>608</v>
      </c>
      <c r="H6471">
        <v>0</v>
      </c>
      <c r="I6471">
        <v>1</v>
      </c>
      <c r="J6471">
        <v>0</v>
      </c>
      <c r="K6471">
        <v>0</v>
      </c>
      <c r="L6471">
        <v>1</v>
      </c>
    </row>
    <row r="6472" spans="1:12" x14ac:dyDescent="0.25">
      <c r="A6472">
        <v>1</v>
      </c>
      <c r="B6472" t="s">
        <v>286</v>
      </c>
      <c r="C6472" t="s">
        <v>242</v>
      </c>
      <c r="D6472" t="s">
        <v>13</v>
      </c>
      <c r="E6472">
        <v>40</v>
      </c>
      <c r="F6472" t="s">
        <v>52</v>
      </c>
      <c r="G6472" t="s">
        <v>608</v>
      </c>
      <c r="H6472">
        <v>0</v>
      </c>
      <c r="I6472">
        <v>0</v>
      </c>
      <c r="J6472">
        <v>0</v>
      </c>
      <c r="K6472">
        <v>0</v>
      </c>
      <c r="L6472">
        <v>0</v>
      </c>
    </row>
    <row r="6473" spans="1:12" x14ac:dyDescent="0.25">
      <c r="A6473">
        <v>1</v>
      </c>
      <c r="B6473" t="s">
        <v>336</v>
      </c>
      <c r="C6473" t="s">
        <v>242</v>
      </c>
      <c r="D6473" t="s">
        <v>89</v>
      </c>
      <c r="E6473">
        <v>40</v>
      </c>
      <c r="F6473" t="s">
        <v>52</v>
      </c>
      <c r="G6473" t="s">
        <v>608</v>
      </c>
      <c r="H6473">
        <v>0</v>
      </c>
      <c r="I6473">
        <v>0</v>
      </c>
      <c r="J6473">
        <v>0</v>
      </c>
      <c r="K6473">
        <v>0</v>
      </c>
      <c r="L6473">
        <v>0</v>
      </c>
    </row>
    <row r="6474" spans="1:12" x14ac:dyDescent="0.25">
      <c r="A6474">
        <v>1</v>
      </c>
      <c r="B6474" t="s">
        <v>386</v>
      </c>
      <c r="C6474" t="s">
        <v>242</v>
      </c>
      <c r="D6474" t="s">
        <v>140</v>
      </c>
      <c r="E6474">
        <v>40</v>
      </c>
      <c r="F6474" t="s">
        <v>52</v>
      </c>
      <c r="G6474" t="s">
        <v>608</v>
      </c>
      <c r="H6474">
        <v>0</v>
      </c>
      <c r="I6474">
        <v>0</v>
      </c>
      <c r="J6474">
        <v>0</v>
      </c>
      <c r="K6474">
        <v>0</v>
      </c>
      <c r="L6474">
        <v>0</v>
      </c>
    </row>
    <row r="6475" spans="1:12" x14ac:dyDescent="0.25">
      <c r="A6475">
        <v>1</v>
      </c>
      <c r="B6475" t="s">
        <v>436</v>
      </c>
      <c r="C6475" t="s">
        <v>242</v>
      </c>
      <c r="D6475" t="s">
        <v>191</v>
      </c>
      <c r="E6475">
        <v>40</v>
      </c>
      <c r="F6475" t="s">
        <v>52</v>
      </c>
      <c r="G6475" t="s">
        <v>608</v>
      </c>
      <c r="H6475">
        <v>0</v>
      </c>
      <c r="I6475">
        <v>0</v>
      </c>
      <c r="J6475">
        <v>0</v>
      </c>
      <c r="K6475">
        <v>0</v>
      </c>
      <c r="L6475">
        <v>0</v>
      </c>
    </row>
    <row r="6476" spans="1:12" x14ac:dyDescent="0.25">
      <c r="A6476">
        <v>2</v>
      </c>
      <c r="B6476" t="s">
        <v>336</v>
      </c>
      <c r="C6476" t="s">
        <v>242</v>
      </c>
      <c r="D6476" t="s">
        <v>89</v>
      </c>
      <c r="E6476">
        <v>40</v>
      </c>
      <c r="F6476" t="s">
        <v>52</v>
      </c>
      <c r="G6476" t="s">
        <v>608</v>
      </c>
      <c r="H6476">
        <v>0</v>
      </c>
      <c r="I6476">
        <v>0</v>
      </c>
      <c r="J6476">
        <v>0</v>
      </c>
      <c r="K6476">
        <v>0</v>
      </c>
      <c r="L6476">
        <v>0</v>
      </c>
    </row>
    <row r="6477" spans="1:12" x14ac:dyDescent="0.25">
      <c r="A6477">
        <v>2</v>
      </c>
      <c r="B6477" t="s">
        <v>386</v>
      </c>
      <c r="C6477" t="s">
        <v>242</v>
      </c>
      <c r="D6477" t="s">
        <v>140</v>
      </c>
      <c r="E6477">
        <v>40</v>
      </c>
      <c r="F6477" t="s">
        <v>52</v>
      </c>
      <c r="G6477" t="s">
        <v>608</v>
      </c>
      <c r="H6477">
        <v>0</v>
      </c>
      <c r="I6477">
        <v>0</v>
      </c>
      <c r="J6477">
        <v>0</v>
      </c>
      <c r="K6477">
        <v>0</v>
      </c>
      <c r="L6477">
        <v>0</v>
      </c>
    </row>
    <row r="6478" spans="1:12" x14ac:dyDescent="0.25">
      <c r="A6478">
        <v>2</v>
      </c>
      <c r="B6478" t="s">
        <v>436</v>
      </c>
      <c r="C6478" t="s">
        <v>242</v>
      </c>
      <c r="D6478" t="s">
        <v>191</v>
      </c>
      <c r="E6478">
        <v>40</v>
      </c>
      <c r="F6478" t="s">
        <v>52</v>
      </c>
      <c r="G6478" t="s">
        <v>608</v>
      </c>
      <c r="H6478">
        <v>0</v>
      </c>
      <c r="I6478">
        <v>0</v>
      </c>
      <c r="J6478">
        <v>0</v>
      </c>
      <c r="K6478">
        <v>0</v>
      </c>
      <c r="L6478">
        <v>0</v>
      </c>
    </row>
    <row r="6479" spans="1:12" x14ac:dyDescent="0.25">
      <c r="A6479">
        <v>3</v>
      </c>
      <c r="B6479" t="s">
        <v>286</v>
      </c>
      <c r="C6479" t="s">
        <v>242</v>
      </c>
      <c r="D6479" t="s">
        <v>13</v>
      </c>
      <c r="E6479">
        <v>40</v>
      </c>
      <c r="F6479" t="s">
        <v>52</v>
      </c>
      <c r="G6479" t="s">
        <v>608</v>
      </c>
      <c r="H6479">
        <v>0</v>
      </c>
      <c r="I6479">
        <v>0</v>
      </c>
      <c r="J6479">
        <v>0</v>
      </c>
      <c r="K6479">
        <v>0</v>
      </c>
      <c r="L6479">
        <v>0</v>
      </c>
    </row>
    <row r="6480" spans="1:12" x14ac:dyDescent="0.25">
      <c r="A6480">
        <v>3</v>
      </c>
      <c r="B6480" t="s">
        <v>336</v>
      </c>
      <c r="C6480" t="s">
        <v>242</v>
      </c>
      <c r="D6480" t="s">
        <v>89</v>
      </c>
      <c r="E6480">
        <v>40</v>
      </c>
      <c r="F6480" t="s">
        <v>52</v>
      </c>
      <c r="G6480" t="s">
        <v>608</v>
      </c>
      <c r="H6480">
        <v>0</v>
      </c>
      <c r="I6480">
        <v>0</v>
      </c>
      <c r="J6480">
        <v>0</v>
      </c>
      <c r="K6480">
        <v>0</v>
      </c>
      <c r="L6480">
        <v>0</v>
      </c>
    </row>
    <row r="6481" spans="1:12" x14ac:dyDescent="0.25">
      <c r="A6481">
        <v>3</v>
      </c>
      <c r="B6481" t="s">
        <v>386</v>
      </c>
      <c r="C6481" t="s">
        <v>242</v>
      </c>
      <c r="D6481" t="s">
        <v>140</v>
      </c>
      <c r="E6481">
        <v>40</v>
      </c>
      <c r="F6481" t="s">
        <v>52</v>
      </c>
      <c r="G6481" t="s">
        <v>608</v>
      </c>
      <c r="H6481">
        <v>0</v>
      </c>
      <c r="I6481">
        <v>0</v>
      </c>
      <c r="J6481">
        <v>0</v>
      </c>
      <c r="K6481">
        <v>0</v>
      </c>
      <c r="L6481">
        <v>0</v>
      </c>
    </row>
    <row r="6482" spans="1:12" x14ac:dyDescent="0.25">
      <c r="A6482">
        <v>3</v>
      </c>
      <c r="B6482" t="s">
        <v>436</v>
      </c>
      <c r="C6482" t="s">
        <v>242</v>
      </c>
      <c r="D6482" t="s">
        <v>191</v>
      </c>
      <c r="E6482">
        <v>40</v>
      </c>
      <c r="F6482" t="s">
        <v>52</v>
      </c>
      <c r="G6482" t="s">
        <v>608</v>
      </c>
      <c r="H6482">
        <v>0</v>
      </c>
      <c r="I6482">
        <v>0</v>
      </c>
      <c r="J6482">
        <v>0</v>
      </c>
      <c r="K6482">
        <v>0</v>
      </c>
      <c r="L6482">
        <v>0</v>
      </c>
    </row>
    <row r="6483" spans="1:12" x14ac:dyDescent="0.25">
      <c r="A6483">
        <v>4</v>
      </c>
      <c r="B6483" t="s">
        <v>286</v>
      </c>
      <c r="C6483" t="s">
        <v>242</v>
      </c>
      <c r="D6483" t="s">
        <v>13</v>
      </c>
      <c r="E6483">
        <v>40</v>
      </c>
      <c r="F6483" t="s">
        <v>52</v>
      </c>
      <c r="G6483" t="s">
        <v>608</v>
      </c>
      <c r="H6483">
        <v>0</v>
      </c>
      <c r="I6483">
        <v>0</v>
      </c>
      <c r="J6483">
        <v>0</v>
      </c>
      <c r="K6483">
        <v>0</v>
      </c>
      <c r="L6483">
        <v>0</v>
      </c>
    </row>
    <row r="6484" spans="1:12" x14ac:dyDescent="0.25">
      <c r="A6484">
        <v>4</v>
      </c>
      <c r="B6484" t="s">
        <v>336</v>
      </c>
      <c r="C6484" t="s">
        <v>242</v>
      </c>
      <c r="D6484" t="s">
        <v>89</v>
      </c>
      <c r="E6484">
        <v>40</v>
      </c>
      <c r="F6484" t="s">
        <v>52</v>
      </c>
      <c r="G6484" t="s">
        <v>608</v>
      </c>
      <c r="H6484">
        <v>0</v>
      </c>
      <c r="I6484">
        <v>0</v>
      </c>
      <c r="J6484">
        <v>0</v>
      </c>
      <c r="K6484">
        <v>0</v>
      </c>
      <c r="L6484">
        <v>0</v>
      </c>
    </row>
    <row r="6485" spans="1:12" x14ac:dyDescent="0.25">
      <c r="A6485">
        <v>4</v>
      </c>
      <c r="B6485" t="s">
        <v>386</v>
      </c>
      <c r="C6485" t="s">
        <v>242</v>
      </c>
      <c r="D6485" t="s">
        <v>140</v>
      </c>
      <c r="E6485">
        <v>40</v>
      </c>
      <c r="F6485" t="s">
        <v>52</v>
      </c>
      <c r="G6485" t="s">
        <v>608</v>
      </c>
      <c r="H6485">
        <v>0</v>
      </c>
      <c r="I6485">
        <v>0</v>
      </c>
      <c r="J6485">
        <v>0</v>
      </c>
      <c r="K6485">
        <v>0</v>
      </c>
      <c r="L6485">
        <v>0</v>
      </c>
    </row>
    <row r="6486" spans="1:12" x14ac:dyDescent="0.25">
      <c r="A6486">
        <v>4</v>
      </c>
      <c r="B6486" t="s">
        <v>436</v>
      </c>
      <c r="C6486" t="s">
        <v>242</v>
      </c>
      <c r="D6486" t="s">
        <v>191</v>
      </c>
      <c r="E6486">
        <v>40</v>
      </c>
      <c r="F6486" t="s">
        <v>52</v>
      </c>
      <c r="G6486" t="s">
        <v>608</v>
      </c>
      <c r="H6486">
        <v>0</v>
      </c>
      <c r="I6486">
        <v>0</v>
      </c>
      <c r="J6486">
        <v>0</v>
      </c>
      <c r="K6486">
        <v>0</v>
      </c>
      <c r="L6486">
        <v>0</v>
      </c>
    </row>
    <row r="6487" spans="1:12" x14ac:dyDescent="0.25">
      <c r="A6487">
        <v>5</v>
      </c>
      <c r="B6487" t="s">
        <v>286</v>
      </c>
      <c r="C6487" t="s">
        <v>242</v>
      </c>
      <c r="D6487" t="s">
        <v>13</v>
      </c>
      <c r="E6487">
        <v>40</v>
      </c>
      <c r="F6487" t="s">
        <v>52</v>
      </c>
      <c r="G6487" t="s">
        <v>608</v>
      </c>
      <c r="H6487">
        <v>0</v>
      </c>
      <c r="I6487">
        <v>0</v>
      </c>
      <c r="J6487">
        <v>0</v>
      </c>
      <c r="K6487">
        <v>0</v>
      </c>
      <c r="L6487">
        <v>0</v>
      </c>
    </row>
    <row r="6488" spans="1:12" x14ac:dyDescent="0.25">
      <c r="A6488">
        <v>5</v>
      </c>
      <c r="B6488" t="s">
        <v>336</v>
      </c>
      <c r="C6488" t="s">
        <v>242</v>
      </c>
      <c r="D6488" t="s">
        <v>89</v>
      </c>
      <c r="E6488">
        <v>40</v>
      </c>
      <c r="F6488" t="s">
        <v>52</v>
      </c>
      <c r="G6488" t="s">
        <v>608</v>
      </c>
      <c r="H6488">
        <v>0</v>
      </c>
      <c r="I6488">
        <v>0</v>
      </c>
      <c r="J6488">
        <v>0</v>
      </c>
      <c r="K6488">
        <v>0</v>
      </c>
      <c r="L6488">
        <v>0</v>
      </c>
    </row>
    <row r="6489" spans="1:12" x14ac:dyDescent="0.25">
      <c r="A6489">
        <v>5</v>
      </c>
      <c r="B6489" t="s">
        <v>386</v>
      </c>
      <c r="C6489" t="s">
        <v>242</v>
      </c>
      <c r="D6489" t="s">
        <v>140</v>
      </c>
      <c r="E6489">
        <v>40</v>
      </c>
      <c r="F6489" t="s">
        <v>52</v>
      </c>
      <c r="G6489" t="s">
        <v>608</v>
      </c>
      <c r="H6489">
        <v>0</v>
      </c>
      <c r="I6489">
        <v>0</v>
      </c>
      <c r="J6489">
        <v>0</v>
      </c>
      <c r="K6489">
        <v>0</v>
      </c>
      <c r="L6489">
        <v>0</v>
      </c>
    </row>
    <row r="6490" spans="1:12" x14ac:dyDescent="0.25">
      <c r="A6490">
        <v>5</v>
      </c>
      <c r="B6490" t="s">
        <v>436</v>
      </c>
      <c r="C6490" t="s">
        <v>242</v>
      </c>
      <c r="D6490" t="s">
        <v>191</v>
      </c>
      <c r="E6490">
        <v>40</v>
      </c>
      <c r="F6490" t="s">
        <v>52</v>
      </c>
      <c r="G6490" t="s">
        <v>608</v>
      </c>
      <c r="H6490">
        <v>0</v>
      </c>
      <c r="I6490">
        <v>0</v>
      </c>
      <c r="J6490">
        <v>0</v>
      </c>
      <c r="K6490">
        <v>0</v>
      </c>
      <c r="L6490">
        <v>0</v>
      </c>
    </row>
    <row r="6491" spans="1:12" x14ac:dyDescent="0.25">
      <c r="A6491">
        <v>6</v>
      </c>
      <c r="B6491" t="s">
        <v>286</v>
      </c>
      <c r="C6491" t="s">
        <v>242</v>
      </c>
      <c r="D6491" t="s">
        <v>13</v>
      </c>
      <c r="E6491">
        <v>40</v>
      </c>
      <c r="F6491" t="s">
        <v>52</v>
      </c>
      <c r="G6491" t="s">
        <v>608</v>
      </c>
      <c r="H6491">
        <v>0</v>
      </c>
      <c r="I6491">
        <v>0</v>
      </c>
      <c r="J6491">
        <v>0</v>
      </c>
      <c r="K6491">
        <v>0</v>
      </c>
      <c r="L6491">
        <v>0</v>
      </c>
    </row>
    <row r="6492" spans="1:12" x14ac:dyDescent="0.25">
      <c r="A6492">
        <v>6</v>
      </c>
      <c r="B6492" t="s">
        <v>336</v>
      </c>
      <c r="C6492" t="s">
        <v>242</v>
      </c>
      <c r="D6492" t="s">
        <v>89</v>
      </c>
      <c r="E6492">
        <v>40</v>
      </c>
      <c r="F6492" t="s">
        <v>52</v>
      </c>
      <c r="G6492" t="s">
        <v>608</v>
      </c>
      <c r="H6492">
        <v>0</v>
      </c>
      <c r="I6492">
        <v>0</v>
      </c>
      <c r="J6492">
        <v>0</v>
      </c>
      <c r="K6492">
        <v>0</v>
      </c>
      <c r="L6492">
        <v>0</v>
      </c>
    </row>
    <row r="6493" spans="1:12" x14ac:dyDescent="0.25">
      <c r="A6493">
        <v>6</v>
      </c>
      <c r="B6493" t="s">
        <v>386</v>
      </c>
      <c r="C6493" t="s">
        <v>242</v>
      </c>
      <c r="D6493" t="s">
        <v>140</v>
      </c>
      <c r="E6493">
        <v>40</v>
      </c>
      <c r="F6493" t="s">
        <v>52</v>
      </c>
      <c r="G6493" t="s">
        <v>608</v>
      </c>
      <c r="H6493">
        <v>0</v>
      </c>
      <c r="I6493">
        <v>0</v>
      </c>
      <c r="J6493">
        <v>0</v>
      </c>
      <c r="K6493">
        <v>0</v>
      </c>
      <c r="L6493">
        <v>0</v>
      </c>
    </row>
    <row r="6494" spans="1:12" x14ac:dyDescent="0.25">
      <c r="A6494">
        <v>6</v>
      </c>
      <c r="B6494" t="s">
        <v>436</v>
      </c>
      <c r="C6494" t="s">
        <v>242</v>
      </c>
      <c r="D6494" t="s">
        <v>191</v>
      </c>
      <c r="E6494">
        <v>40</v>
      </c>
      <c r="F6494" t="s">
        <v>52</v>
      </c>
      <c r="G6494" t="s">
        <v>608</v>
      </c>
      <c r="H6494">
        <v>0</v>
      </c>
      <c r="I6494">
        <v>0</v>
      </c>
      <c r="J6494">
        <v>0</v>
      </c>
      <c r="K6494">
        <v>0</v>
      </c>
      <c r="L6494">
        <v>0</v>
      </c>
    </row>
    <row r="6495" spans="1:12" x14ac:dyDescent="0.25">
      <c r="A6495">
        <v>7</v>
      </c>
      <c r="B6495" t="s">
        <v>286</v>
      </c>
      <c r="C6495" t="s">
        <v>242</v>
      </c>
      <c r="D6495" t="s">
        <v>13</v>
      </c>
      <c r="E6495">
        <v>40</v>
      </c>
      <c r="F6495" t="s">
        <v>52</v>
      </c>
      <c r="G6495" t="s">
        <v>608</v>
      </c>
      <c r="H6495">
        <v>0</v>
      </c>
      <c r="I6495">
        <v>0</v>
      </c>
      <c r="J6495">
        <v>0</v>
      </c>
      <c r="K6495">
        <v>0</v>
      </c>
      <c r="L6495">
        <v>0</v>
      </c>
    </row>
    <row r="6496" spans="1:12" x14ac:dyDescent="0.25">
      <c r="A6496">
        <v>7</v>
      </c>
      <c r="B6496" t="s">
        <v>336</v>
      </c>
      <c r="C6496" t="s">
        <v>242</v>
      </c>
      <c r="D6496" t="s">
        <v>89</v>
      </c>
      <c r="E6496">
        <v>40</v>
      </c>
      <c r="F6496" t="s">
        <v>52</v>
      </c>
      <c r="G6496" t="s">
        <v>608</v>
      </c>
      <c r="H6496">
        <v>0</v>
      </c>
      <c r="I6496">
        <v>0</v>
      </c>
      <c r="J6496">
        <v>0</v>
      </c>
      <c r="K6496">
        <v>0</v>
      </c>
      <c r="L6496">
        <v>0</v>
      </c>
    </row>
    <row r="6497" spans="1:12" x14ac:dyDescent="0.25">
      <c r="A6497">
        <v>7</v>
      </c>
      <c r="B6497" t="s">
        <v>386</v>
      </c>
      <c r="C6497" t="s">
        <v>242</v>
      </c>
      <c r="D6497" t="s">
        <v>140</v>
      </c>
      <c r="E6497">
        <v>40</v>
      </c>
      <c r="F6497" t="s">
        <v>52</v>
      </c>
      <c r="G6497" t="s">
        <v>608</v>
      </c>
      <c r="H6497">
        <v>0</v>
      </c>
      <c r="I6497">
        <v>0</v>
      </c>
      <c r="J6497">
        <v>0</v>
      </c>
      <c r="K6497">
        <v>0</v>
      </c>
      <c r="L6497">
        <v>0</v>
      </c>
    </row>
    <row r="6498" spans="1:12" x14ac:dyDescent="0.25">
      <c r="A6498">
        <v>7</v>
      </c>
      <c r="B6498" t="s">
        <v>436</v>
      </c>
      <c r="C6498" t="s">
        <v>242</v>
      </c>
      <c r="D6498" t="s">
        <v>191</v>
      </c>
      <c r="E6498">
        <v>40</v>
      </c>
      <c r="F6498" t="s">
        <v>52</v>
      </c>
      <c r="G6498" t="s">
        <v>608</v>
      </c>
      <c r="H6498">
        <v>0</v>
      </c>
      <c r="I6498">
        <v>0</v>
      </c>
      <c r="J6498">
        <v>0</v>
      </c>
      <c r="K6498">
        <v>0</v>
      </c>
      <c r="L6498">
        <v>0</v>
      </c>
    </row>
    <row r="6499" spans="1:12" x14ac:dyDescent="0.25">
      <c r="A6499">
        <v>8</v>
      </c>
      <c r="B6499" t="s">
        <v>286</v>
      </c>
      <c r="C6499" t="s">
        <v>242</v>
      </c>
      <c r="D6499" t="s">
        <v>13</v>
      </c>
      <c r="E6499">
        <v>40</v>
      </c>
      <c r="F6499" t="s">
        <v>52</v>
      </c>
      <c r="G6499" t="s">
        <v>608</v>
      </c>
      <c r="H6499">
        <v>0</v>
      </c>
      <c r="I6499">
        <v>0</v>
      </c>
      <c r="J6499">
        <v>0</v>
      </c>
      <c r="K6499">
        <v>0</v>
      </c>
      <c r="L6499">
        <v>0</v>
      </c>
    </row>
    <row r="6500" spans="1:12" x14ac:dyDescent="0.25">
      <c r="A6500">
        <v>8</v>
      </c>
      <c r="B6500" t="s">
        <v>336</v>
      </c>
      <c r="C6500" t="s">
        <v>242</v>
      </c>
      <c r="D6500" t="s">
        <v>89</v>
      </c>
      <c r="E6500">
        <v>40</v>
      </c>
      <c r="F6500" t="s">
        <v>52</v>
      </c>
      <c r="G6500" t="s">
        <v>608</v>
      </c>
      <c r="H6500">
        <v>0</v>
      </c>
      <c r="I6500">
        <v>0</v>
      </c>
      <c r="J6500">
        <v>0</v>
      </c>
      <c r="K6500">
        <v>0</v>
      </c>
      <c r="L6500">
        <v>0</v>
      </c>
    </row>
    <row r="6501" spans="1:12" x14ac:dyDescent="0.25">
      <c r="A6501">
        <v>8</v>
      </c>
      <c r="B6501" t="s">
        <v>386</v>
      </c>
      <c r="C6501" t="s">
        <v>242</v>
      </c>
      <c r="D6501" t="s">
        <v>140</v>
      </c>
      <c r="E6501">
        <v>40</v>
      </c>
      <c r="F6501" t="s">
        <v>52</v>
      </c>
      <c r="G6501" t="s">
        <v>608</v>
      </c>
      <c r="H6501">
        <v>0</v>
      </c>
      <c r="I6501">
        <v>0</v>
      </c>
      <c r="J6501">
        <v>0</v>
      </c>
      <c r="K6501">
        <v>0</v>
      </c>
      <c r="L6501">
        <v>0</v>
      </c>
    </row>
    <row r="6502" spans="1:12" x14ac:dyDescent="0.25">
      <c r="A6502">
        <v>8</v>
      </c>
      <c r="B6502" t="s">
        <v>436</v>
      </c>
      <c r="C6502" t="s">
        <v>242</v>
      </c>
      <c r="D6502" t="s">
        <v>191</v>
      </c>
      <c r="E6502">
        <v>40</v>
      </c>
      <c r="F6502" t="s">
        <v>52</v>
      </c>
      <c r="G6502" t="s">
        <v>608</v>
      </c>
      <c r="H6502">
        <v>0</v>
      </c>
      <c r="I6502">
        <v>0</v>
      </c>
      <c r="J6502">
        <v>0</v>
      </c>
      <c r="K6502">
        <v>0</v>
      </c>
      <c r="L6502">
        <v>0</v>
      </c>
    </row>
    <row r="6503" spans="1:12" x14ac:dyDescent="0.25">
      <c r="A6503">
        <v>9</v>
      </c>
      <c r="B6503" t="s">
        <v>286</v>
      </c>
      <c r="C6503" t="s">
        <v>242</v>
      </c>
      <c r="D6503" t="s">
        <v>13</v>
      </c>
      <c r="E6503">
        <v>40</v>
      </c>
      <c r="F6503" t="s">
        <v>52</v>
      </c>
      <c r="G6503" t="s">
        <v>608</v>
      </c>
      <c r="H6503">
        <v>0</v>
      </c>
      <c r="I6503">
        <v>0</v>
      </c>
      <c r="J6503">
        <v>0</v>
      </c>
      <c r="K6503">
        <v>0</v>
      </c>
      <c r="L6503">
        <v>0</v>
      </c>
    </row>
    <row r="6504" spans="1:12" x14ac:dyDescent="0.25">
      <c r="A6504">
        <v>9</v>
      </c>
      <c r="B6504" t="s">
        <v>336</v>
      </c>
      <c r="C6504" t="s">
        <v>242</v>
      </c>
      <c r="D6504" t="s">
        <v>89</v>
      </c>
      <c r="E6504">
        <v>40</v>
      </c>
      <c r="F6504" t="s">
        <v>52</v>
      </c>
      <c r="G6504" t="s">
        <v>608</v>
      </c>
      <c r="H6504">
        <v>0</v>
      </c>
      <c r="I6504">
        <v>0</v>
      </c>
      <c r="J6504">
        <v>0</v>
      </c>
      <c r="K6504">
        <v>0</v>
      </c>
      <c r="L6504">
        <v>0</v>
      </c>
    </row>
    <row r="6505" spans="1:12" x14ac:dyDescent="0.25">
      <c r="A6505">
        <v>9</v>
      </c>
      <c r="B6505" t="s">
        <v>386</v>
      </c>
      <c r="C6505" t="s">
        <v>242</v>
      </c>
      <c r="D6505" t="s">
        <v>140</v>
      </c>
      <c r="E6505">
        <v>40</v>
      </c>
      <c r="F6505" t="s">
        <v>52</v>
      </c>
      <c r="G6505" t="s">
        <v>608</v>
      </c>
      <c r="H6505">
        <v>0</v>
      </c>
      <c r="I6505">
        <v>0</v>
      </c>
      <c r="J6505">
        <v>0</v>
      </c>
      <c r="K6505">
        <v>0</v>
      </c>
      <c r="L6505">
        <v>0</v>
      </c>
    </row>
    <row r="6506" spans="1:12" x14ac:dyDescent="0.25">
      <c r="A6506">
        <v>9</v>
      </c>
      <c r="B6506" t="s">
        <v>436</v>
      </c>
      <c r="C6506" t="s">
        <v>242</v>
      </c>
      <c r="D6506" t="s">
        <v>191</v>
      </c>
      <c r="E6506">
        <v>40</v>
      </c>
      <c r="F6506" t="s">
        <v>52</v>
      </c>
      <c r="G6506" t="s">
        <v>608</v>
      </c>
      <c r="H6506">
        <v>0</v>
      </c>
      <c r="I6506">
        <v>0</v>
      </c>
      <c r="J6506">
        <v>0</v>
      </c>
      <c r="K6506">
        <v>0</v>
      </c>
      <c r="L6506">
        <v>0</v>
      </c>
    </row>
    <row r="6507" spans="1:12" x14ac:dyDescent="0.25">
      <c r="A6507">
        <v>10</v>
      </c>
      <c r="B6507" t="s">
        <v>286</v>
      </c>
      <c r="C6507" t="s">
        <v>242</v>
      </c>
      <c r="D6507" t="s">
        <v>13</v>
      </c>
      <c r="E6507">
        <v>40</v>
      </c>
      <c r="F6507" t="s">
        <v>52</v>
      </c>
      <c r="G6507" t="s">
        <v>608</v>
      </c>
      <c r="H6507">
        <v>0</v>
      </c>
      <c r="I6507">
        <v>0</v>
      </c>
      <c r="J6507">
        <v>0</v>
      </c>
      <c r="K6507">
        <v>0</v>
      </c>
      <c r="L6507">
        <v>0</v>
      </c>
    </row>
    <row r="6508" spans="1:12" x14ac:dyDescent="0.25">
      <c r="A6508">
        <v>10</v>
      </c>
      <c r="B6508" t="s">
        <v>336</v>
      </c>
      <c r="C6508" t="s">
        <v>242</v>
      </c>
      <c r="D6508" t="s">
        <v>89</v>
      </c>
      <c r="E6508">
        <v>40</v>
      </c>
      <c r="F6508" t="s">
        <v>52</v>
      </c>
      <c r="G6508" t="s">
        <v>608</v>
      </c>
      <c r="H6508">
        <v>0</v>
      </c>
      <c r="I6508">
        <v>0</v>
      </c>
      <c r="J6508">
        <v>0</v>
      </c>
      <c r="K6508">
        <v>0</v>
      </c>
      <c r="L6508">
        <v>0</v>
      </c>
    </row>
    <row r="6509" spans="1:12" x14ac:dyDescent="0.25">
      <c r="A6509">
        <v>10</v>
      </c>
      <c r="B6509" t="s">
        <v>386</v>
      </c>
      <c r="C6509" t="s">
        <v>242</v>
      </c>
      <c r="D6509" t="s">
        <v>140</v>
      </c>
      <c r="E6509">
        <v>40</v>
      </c>
      <c r="F6509" t="s">
        <v>52</v>
      </c>
      <c r="G6509" t="s">
        <v>608</v>
      </c>
      <c r="H6509">
        <v>0</v>
      </c>
      <c r="I6509">
        <v>0</v>
      </c>
      <c r="J6509">
        <v>0</v>
      </c>
      <c r="K6509">
        <v>0</v>
      </c>
      <c r="L6509">
        <v>0</v>
      </c>
    </row>
    <row r="6510" spans="1:12" x14ac:dyDescent="0.25">
      <c r="A6510">
        <v>10</v>
      </c>
      <c r="B6510" t="s">
        <v>436</v>
      </c>
      <c r="C6510" t="s">
        <v>242</v>
      </c>
      <c r="D6510" t="s">
        <v>191</v>
      </c>
      <c r="E6510">
        <v>40</v>
      </c>
      <c r="F6510" t="s">
        <v>52</v>
      </c>
      <c r="G6510" t="s">
        <v>608</v>
      </c>
      <c r="H6510">
        <v>0</v>
      </c>
      <c r="I6510">
        <v>0</v>
      </c>
      <c r="J6510">
        <v>0</v>
      </c>
      <c r="K6510">
        <v>0</v>
      </c>
      <c r="L6510">
        <v>0</v>
      </c>
    </row>
    <row r="6511" spans="1:12" x14ac:dyDescent="0.25">
      <c r="A6511">
        <v>11</v>
      </c>
      <c r="B6511" t="s">
        <v>286</v>
      </c>
      <c r="C6511" t="s">
        <v>242</v>
      </c>
      <c r="D6511" t="s">
        <v>13</v>
      </c>
      <c r="E6511">
        <v>40</v>
      </c>
      <c r="F6511" t="s">
        <v>52</v>
      </c>
      <c r="G6511" t="s">
        <v>608</v>
      </c>
      <c r="H6511">
        <v>0</v>
      </c>
      <c r="I6511">
        <v>0</v>
      </c>
      <c r="J6511">
        <v>0</v>
      </c>
      <c r="K6511">
        <v>0</v>
      </c>
      <c r="L6511">
        <v>0</v>
      </c>
    </row>
    <row r="6512" spans="1:12" x14ac:dyDescent="0.25">
      <c r="A6512">
        <v>11</v>
      </c>
      <c r="B6512" t="s">
        <v>336</v>
      </c>
      <c r="C6512" t="s">
        <v>242</v>
      </c>
      <c r="D6512" t="s">
        <v>89</v>
      </c>
      <c r="E6512">
        <v>40</v>
      </c>
      <c r="F6512" t="s">
        <v>52</v>
      </c>
      <c r="G6512" t="s">
        <v>608</v>
      </c>
      <c r="H6512">
        <v>0</v>
      </c>
      <c r="I6512">
        <v>0</v>
      </c>
      <c r="J6512">
        <v>0</v>
      </c>
      <c r="K6512">
        <v>0</v>
      </c>
      <c r="L6512">
        <v>0</v>
      </c>
    </row>
    <row r="6513" spans="1:12" x14ac:dyDescent="0.25">
      <c r="A6513">
        <v>11</v>
      </c>
      <c r="B6513" t="s">
        <v>386</v>
      </c>
      <c r="C6513" t="s">
        <v>242</v>
      </c>
      <c r="D6513" t="s">
        <v>140</v>
      </c>
      <c r="E6513">
        <v>40</v>
      </c>
      <c r="F6513" t="s">
        <v>52</v>
      </c>
      <c r="G6513" t="s">
        <v>608</v>
      </c>
      <c r="H6513">
        <v>0</v>
      </c>
      <c r="I6513">
        <v>0</v>
      </c>
      <c r="J6513">
        <v>0</v>
      </c>
      <c r="K6513">
        <v>0</v>
      </c>
      <c r="L6513">
        <v>0</v>
      </c>
    </row>
    <row r="6514" spans="1:12" x14ac:dyDescent="0.25">
      <c r="A6514">
        <v>11</v>
      </c>
      <c r="B6514" t="s">
        <v>436</v>
      </c>
      <c r="C6514" t="s">
        <v>242</v>
      </c>
      <c r="D6514" t="s">
        <v>191</v>
      </c>
      <c r="E6514">
        <v>40</v>
      </c>
      <c r="F6514" t="s">
        <v>52</v>
      </c>
      <c r="G6514" t="s">
        <v>608</v>
      </c>
      <c r="H6514">
        <v>0</v>
      </c>
      <c r="I6514">
        <v>0</v>
      </c>
      <c r="J6514">
        <v>0</v>
      </c>
      <c r="K6514">
        <v>0</v>
      </c>
      <c r="L6514">
        <v>0</v>
      </c>
    </row>
    <row r="6515" spans="1:12" x14ac:dyDescent="0.25">
      <c r="A6515">
        <v>12</v>
      </c>
      <c r="B6515" t="s">
        <v>286</v>
      </c>
      <c r="C6515" t="s">
        <v>242</v>
      </c>
      <c r="D6515" t="s">
        <v>13</v>
      </c>
      <c r="E6515">
        <v>40</v>
      </c>
      <c r="F6515" t="s">
        <v>52</v>
      </c>
      <c r="G6515" t="s">
        <v>608</v>
      </c>
      <c r="H6515">
        <v>0</v>
      </c>
      <c r="I6515">
        <v>0</v>
      </c>
      <c r="J6515">
        <v>0</v>
      </c>
      <c r="K6515">
        <v>0</v>
      </c>
      <c r="L6515">
        <v>0</v>
      </c>
    </row>
    <row r="6516" spans="1:12" x14ac:dyDescent="0.25">
      <c r="A6516">
        <v>12</v>
      </c>
      <c r="B6516" t="s">
        <v>336</v>
      </c>
      <c r="C6516" t="s">
        <v>242</v>
      </c>
      <c r="D6516" t="s">
        <v>89</v>
      </c>
      <c r="E6516">
        <v>40</v>
      </c>
      <c r="F6516" t="s">
        <v>52</v>
      </c>
      <c r="G6516" t="s">
        <v>608</v>
      </c>
      <c r="H6516">
        <v>0</v>
      </c>
      <c r="I6516">
        <v>0</v>
      </c>
      <c r="J6516">
        <v>0</v>
      </c>
      <c r="K6516">
        <v>0</v>
      </c>
      <c r="L6516">
        <v>0</v>
      </c>
    </row>
    <row r="6517" spans="1:12" x14ac:dyDescent="0.25">
      <c r="A6517">
        <v>12</v>
      </c>
      <c r="B6517" t="s">
        <v>386</v>
      </c>
      <c r="C6517" t="s">
        <v>242</v>
      </c>
      <c r="D6517" t="s">
        <v>140</v>
      </c>
      <c r="E6517">
        <v>40</v>
      </c>
      <c r="F6517" t="s">
        <v>52</v>
      </c>
      <c r="G6517" t="s">
        <v>608</v>
      </c>
      <c r="H6517">
        <v>0</v>
      </c>
      <c r="I6517">
        <v>0</v>
      </c>
      <c r="J6517">
        <v>0</v>
      </c>
      <c r="K6517">
        <v>0</v>
      </c>
      <c r="L6517">
        <v>0</v>
      </c>
    </row>
    <row r="6518" spans="1:12" x14ac:dyDescent="0.25">
      <c r="A6518">
        <v>12</v>
      </c>
      <c r="B6518" t="s">
        <v>436</v>
      </c>
      <c r="C6518" t="s">
        <v>242</v>
      </c>
      <c r="D6518" t="s">
        <v>191</v>
      </c>
      <c r="E6518">
        <v>40</v>
      </c>
      <c r="F6518" t="s">
        <v>52</v>
      </c>
      <c r="G6518" t="s">
        <v>608</v>
      </c>
      <c r="H6518">
        <v>0</v>
      </c>
      <c r="I6518">
        <v>0</v>
      </c>
      <c r="J6518">
        <v>0</v>
      </c>
      <c r="K6518">
        <v>0</v>
      </c>
      <c r="L6518">
        <v>0</v>
      </c>
    </row>
    <row r="6519" spans="1:12" x14ac:dyDescent="0.25">
      <c r="A6519">
        <v>13</v>
      </c>
      <c r="B6519" t="s">
        <v>286</v>
      </c>
      <c r="C6519" t="s">
        <v>242</v>
      </c>
      <c r="D6519" t="s">
        <v>13</v>
      </c>
      <c r="E6519">
        <v>40</v>
      </c>
      <c r="F6519" t="s">
        <v>52</v>
      </c>
      <c r="G6519" t="s">
        <v>608</v>
      </c>
      <c r="H6519">
        <v>0</v>
      </c>
      <c r="I6519">
        <v>0</v>
      </c>
      <c r="J6519">
        <v>0</v>
      </c>
      <c r="K6519">
        <v>0</v>
      </c>
      <c r="L6519">
        <v>0</v>
      </c>
    </row>
    <row r="6520" spans="1:12" x14ac:dyDescent="0.25">
      <c r="A6520">
        <v>13</v>
      </c>
      <c r="B6520" t="s">
        <v>336</v>
      </c>
      <c r="C6520" t="s">
        <v>242</v>
      </c>
      <c r="D6520" t="s">
        <v>89</v>
      </c>
      <c r="E6520">
        <v>40</v>
      </c>
      <c r="F6520" t="s">
        <v>52</v>
      </c>
      <c r="G6520" t="s">
        <v>608</v>
      </c>
      <c r="H6520">
        <v>0</v>
      </c>
      <c r="I6520">
        <v>0</v>
      </c>
      <c r="J6520">
        <v>0</v>
      </c>
      <c r="K6520">
        <v>0</v>
      </c>
      <c r="L6520">
        <v>0</v>
      </c>
    </row>
    <row r="6521" spans="1:12" x14ac:dyDescent="0.25">
      <c r="A6521">
        <v>13</v>
      </c>
      <c r="B6521" t="s">
        <v>386</v>
      </c>
      <c r="C6521" t="s">
        <v>242</v>
      </c>
      <c r="D6521" t="s">
        <v>140</v>
      </c>
      <c r="E6521">
        <v>40</v>
      </c>
      <c r="F6521" t="s">
        <v>52</v>
      </c>
      <c r="G6521" t="s">
        <v>608</v>
      </c>
      <c r="H6521">
        <v>0</v>
      </c>
      <c r="I6521">
        <v>0</v>
      </c>
      <c r="J6521">
        <v>0</v>
      </c>
      <c r="K6521">
        <v>0</v>
      </c>
      <c r="L6521">
        <v>0</v>
      </c>
    </row>
    <row r="6522" spans="1:12" x14ac:dyDescent="0.25">
      <c r="A6522">
        <v>13</v>
      </c>
      <c r="B6522" t="s">
        <v>436</v>
      </c>
      <c r="C6522" t="s">
        <v>242</v>
      </c>
      <c r="D6522" t="s">
        <v>191</v>
      </c>
      <c r="E6522">
        <v>40</v>
      </c>
      <c r="F6522" t="s">
        <v>52</v>
      </c>
      <c r="G6522" t="s">
        <v>608</v>
      </c>
      <c r="H6522">
        <v>0</v>
      </c>
      <c r="I6522">
        <v>0</v>
      </c>
      <c r="J6522">
        <v>0</v>
      </c>
      <c r="K6522">
        <v>0</v>
      </c>
      <c r="L6522">
        <v>0</v>
      </c>
    </row>
    <row r="6523" spans="1:12" x14ac:dyDescent="0.25">
      <c r="A6523">
        <v>14</v>
      </c>
      <c r="B6523" t="s">
        <v>286</v>
      </c>
      <c r="C6523" t="s">
        <v>242</v>
      </c>
      <c r="D6523" t="s">
        <v>13</v>
      </c>
      <c r="E6523">
        <v>40</v>
      </c>
      <c r="F6523" t="s">
        <v>52</v>
      </c>
      <c r="G6523" t="s">
        <v>608</v>
      </c>
      <c r="H6523">
        <v>0</v>
      </c>
      <c r="I6523">
        <v>0</v>
      </c>
      <c r="J6523">
        <v>0</v>
      </c>
      <c r="K6523">
        <v>0</v>
      </c>
      <c r="L6523">
        <v>0</v>
      </c>
    </row>
    <row r="6524" spans="1:12" x14ac:dyDescent="0.25">
      <c r="A6524">
        <v>14</v>
      </c>
      <c r="B6524" t="s">
        <v>336</v>
      </c>
      <c r="C6524" t="s">
        <v>242</v>
      </c>
      <c r="D6524" t="s">
        <v>89</v>
      </c>
      <c r="E6524">
        <v>40</v>
      </c>
      <c r="F6524" t="s">
        <v>52</v>
      </c>
      <c r="G6524" t="s">
        <v>608</v>
      </c>
      <c r="H6524">
        <v>0</v>
      </c>
      <c r="I6524">
        <v>0</v>
      </c>
      <c r="J6524">
        <v>0</v>
      </c>
      <c r="K6524">
        <v>0</v>
      </c>
      <c r="L6524">
        <v>0</v>
      </c>
    </row>
    <row r="6525" spans="1:12" x14ac:dyDescent="0.25">
      <c r="A6525">
        <v>14</v>
      </c>
      <c r="B6525" t="s">
        <v>386</v>
      </c>
      <c r="C6525" t="s">
        <v>242</v>
      </c>
      <c r="D6525" t="s">
        <v>140</v>
      </c>
      <c r="E6525">
        <v>40</v>
      </c>
      <c r="F6525" t="s">
        <v>52</v>
      </c>
      <c r="G6525" t="s">
        <v>608</v>
      </c>
      <c r="H6525">
        <v>0</v>
      </c>
      <c r="I6525">
        <v>0</v>
      </c>
      <c r="J6525">
        <v>0</v>
      </c>
      <c r="K6525">
        <v>0</v>
      </c>
      <c r="L6525">
        <v>0</v>
      </c>
    </row>
    <row r="6526" spans="1:12" x14ac:dyDescent="0.25">
      <c r="A6526">
        <v>14</v>
      </c>
      <c r="B6526" t="s">
        <v>436</v>
      </c>
      <c r="C6526" t="s">
        <v>242</v>
      </c>
      <c r="D6526" t="s">
        <v>191</v>
      </c>
      <c r="E6526">
        <v>40</v>
      </c>
      <c r="F6526" t="s">
        <v>52</v>
      </c>
      <c r="G6526" t="s">
        <v>608</v>
      </c>
      <c r="H6526">
        <v>0</v>
      </c>
      <c r="I6526">
        <v>0</v>
      </c>
      <c r="J6526">
        <v>0</v>
      </c>
      <c r="K6526">
        <v>0</v>
      </c>
      <c r="L6526">
        <v>0</v>
      </c>
    </row>
    <row r="6527" spans="1:12" x14ac:dyDescent="0.25">
      <c r="A6527">
        <v>15</v>
      </c>
      <c r="B6527" t="s">
        <v>286</v>
      </c>
      <c r="C6527" t="s">
        <v>242</v>
      </c>
      <c r="D6527" t="s">
        <v>13</v>
      </c>
      <c r="E6527">
        <v>40</v>
      </c>
      <c r="F6527" t="s">
        <v>52</v>
      </c>
      <c r="G6527" t="s">
        <v>608</v>
      </c>
      <c r="H6527">
        <v>0</v>
      </c>
      <c r="I6527">
        <v>0</v>
      </c>
      <c r="J6527">
        <v>0</v>
      </c>
      <c r="K6527">
        <v>0</v>
      </c>
      <c r="L6527">
        <v>0</v>
      </c>
    </row>
    <row r="6528" spans="1:12" x14ac:dyDescent="0.25">
      <c r="A6528">
        <v>15</v>
      </c>
      <c r="B6528" t="s">
        <v>336</v>
      </c>
      <c r="C6528" t="s">
        <v>242</v>
      </c>
      <c r="D6528" t="s">
        <v>89</v>
      </c>
      <c r="E6528">
        <v>40</v>
      </c>
      <c r="F6528" t="s">
        <v>52</v>
      </c>
      <c r="G6528" t="s">
        <v>608</v>
      </c>
      <c r="H6528">
        <v>0</v>
      </c>
      <c r="I6528">
        <v>0</v>
      </c>
      <c r="J6528">
        <v>0</v>
      </c>
      <c r="K6528">
        <v>0</v>
      </c>
      <c r="L6528">
        <v>0</v>
      </c>
    </row>
    <row r="6529" spans="1:12" x14ac:dyDescent="0.25">
      <c r="A6529">
        <v>15</v>
      </c>
      <c r="B6529" t="s">
        <v>386</v>
      </c>
      <c r="C6529" t="s">
        <v>242</v>
      </c>
      <c r="D6529" t="s">
        <v>140</v>
      </c>
      <c r="E6529">
        <v>40</v>
      </c>
      <c r="F6529" t="s">
        <v>52</v>
      </c>
      <c r="G6529" t="s">
        <v>608</v>
      </c>
      <c r="H6529">
        <v>0</v>
      </c>
      <c r="I6529">
        <v>0</v>
      </c>
      <c r="J6529">
        <v>0</v>
      </c>
      <c r="K6529">
        <v>0</v>
      </c>
      <c r="L6529">
        <v>0</v>
      </c>
    </row>
    <row r="6530" spans="1:12" x14ac:dyDescent="0.25">
      <c r="A6530">
        <v>15</v>
      </c>
      <c r="B6530" t="s">
        <v>436</v>
      </c>
      <c r="C6530" t="s">
        <v>242</v>
      </c>
      <c r="D6530" t="s">
        <v>191</v>
      </c>
      <c r="E6530">
        <v>40</v>
      </c>
      <c r="F6530" t="s">
        <v>52</v>
      </c>
      <c r="G6530" t="s">
        <v>608</v>
      </c>
      <c r="H6530">
        <v>0</v>
      </c>
      <c r="I6530">
        <v>0</v>
      </c>
      <c r="J6530">
        <v>0</v>
      </c>
      <c r="K6530">
        <v>0</v>
      </c>
      <c r="L6530">
        <v>0</v>
      </c>
    </row>
    <row r="6531" spans="1:12" x14ac:dyDescent="0.25">
      <c r="A6531">
        <v>16</v>
      </c>
      <c r="B6531" t="s">
        <v>286</v>
      </c>
      <c r="C6531" t="s">
        <v>242</v>
      </c>
      <c r="D6531" t="s">
        <v>13</v>
      </c>
      <c r="E6531">
        <v>40</v>
      </c>
      <c r="F6531" t="s">
        <v>52</v>
      </c>
      <c r="G6531" t="s">
        <v>608</v>
      </c>
      <c r="H6531">
        <v>0</v>
      </c>
      <c r="I6531">
        <v>0</v>
      </c>
      <c r="J6531">
        <v>0</v>
      </c>
      <c r="K6531">
        <v>0</v>
      </c>
      <c r="L6531">
        <v>0</v>
      </c>
    </row>
    <row r="6532" spans="1:12" x14ac:dyDescent="0.25">
      <c r="A6532">
        <v>16</v>
      </c>
      <c r="B6532" t="s">
        <v>336</v>
      </c>
      <c r="C6532" t="s">
        <v>242</v>
      </c>
      <c r="D6532" t="s">
        <v>89</v>
      </c>
      <c r="E6532">
        <v>40</v>
      </c>
      <c r="F6532" t="s">
        <v>52</v>
      </c>
      <c r="G6532" t="s">
        <v>608</v>
      </c>
      <c r="H6532">
        <v>0</v>
      </c>
      <c r="I6532">
        <v>0</v>
      </c>
      <c r="J6532">
        <v>0</v>
      </c>
      <c r="K6532">
        <v>0</v>
      </c>
      <c r="L6532">
        <v>0</v>
      </c>
    </row>
    <row r="6533" spans="1:12" x14ac:dyDescent="0.25">
      <c r="A6533">
        <v>16</v>
      </c>
      <c r="B6533" t="s">
        <v>386</v>
      </c>
      <c r="C6533" t="s">
        <v>242</v>
      </c>
      <c r="D6533" t="s">
        <v>140</v>
      </c>
      <c r="E6533">
        <v>40</v>
      </c>
      <c r="F6533" t="s">
        <v>52</v>
      </c>
      <c r="G6533" t="s">
        <v>608</v>
      </c>
      <c r="H6533">
        <v>0</v>
      </c>
      <c r="I6533">
        <v>0</v>
      </c>
      <c r="J6533">
        <v>0</v>
      </c>
      <c r="K6533">
        <v>0</v>
      </c>
      <c r="L6533">
        <v>0</v>
      </c>
    </row>
    <row r="6534" spans="1:12" x14ac:dyDescent="0.25">
      <c r="A6534">
        <v>16</v>
      </c>
      <c r="B6534" t="s">
        <v>436</v>
      </c>
      <c r="C6534" t="s">
        <v>242</v>
      </c>
      <c r="D6534" t="s">
        <v>191</v>
      </c>
      <c r="E6534">
        <v>40</v>
      </c>
      <c r="F6534" t="s">
        <v>52</v>
      </c>
      <c r="G6534" t="s">
        <v>608</v>
      </c>
      <c r="H6534">
        <v>0</v>
      </c>
      <c r="I6534">
        <v>0</v>
      </c>
      <c r="J6534">
        <v>0</v>
      </c>
      <c r="K6534">
        <v>0</v>
      </c>
      <c r="L6534">
        <v>0</v>
      </c>
    </row>
    <row r="6535" spans="1:12" x14ac:dyDescent="0.25">
      <c r="A6535">
        <v>17</v>
      </c>
      <c r="B6535" t="s">
        <v>286</v>
      </c>
      <c r="C6535" t="s">
        <v>242</v>
      </c>
      <c r="D6535" t="s">
        <v>13</v>
      </c>
      <c r="E6535">
        <v>40</v>
      </c>
      <c r="F6535" t="s">
        <v>52</v>
      </c>
      <c r="G6535" t="s">
        <v>608</v>
      </c>
      <c r="H6535">
        <v>0</v>
      </c>
      <c r="I6535">
        <v>0</v>
      </c>
      <c r="J6535">
        <v>0</v>
      </c>
      <c r="K6535">
        <v>0</v>
      </c>
      <c r="L6535">
        <v>0</v>
      </c>
    </row>
    <row r="6536" spans="1:12" x14ac:dyDescent="0.25">
      <c r="A6536">
        <v>17</v>
      </c>
      <c r="B6536" t="s">
        <v>336</v>
      </c>
      <c r="C6536" t="s">
        <v>242</v>
      </c>
      <c r="D6536" t="s">
        <v>89</v>
      </c>
      <c r="E6536">
        <v>40</v>
      </c>
      <c r="F6536" t="s">
        <v>52</v>
      </c>
      <c r="G6536" t="s">
        <v>608</v>
      </c>
      <c r="H6536">
        <v>0</v>
      </c>
      <c r="I6536">
        <v>0</v>
      </c>
      <c r="J6536">
        <v>0</v>
      </c>
      <c r="K6536">
        <v>0</v>
      </c>
      <c r="L6536">
        <v>0</v>
      </c>
    </row>
    <row r="6537" spans="1:12" x14ac:dyDescent="0.25">
      <c r="A6537">
        <v>17</v>
      </c>
      <c r="B6537" t="s">
        <v>386</v>
      </c>
      <c r="C6537" t="s">
        <v>242</v>
      </c>
      <c r="D6537" t="s">
        <v>140</v>
      </c>
      <c r="E6537">
        <v>40</v>
      </c>
      <c r="F6537" t="s">
        <v>52</v>
      </c>
      <c r="G6537" t="s">
        <v>608</v>
      </c>
      <c r="H6537">
        <v>0</v>
      </c>
      <c r="I6537">
        <v>0</v>
      </c>
      <c r="J6537">
        <v>0</v>
      </c>
      <c r="K6537">
        <v>0</v>
      </c>
      <c r="L6537">
        <v>0</v>
      </c>
    </row>
    <row r="6538" spans="1:12" x14ac:dyDescent="0.25">
      <c r="A6538">
        <v>17</v>
      </c>
      <c r="B6538" t="s">
        <v>436</v>
      </c>
      <c r="C6538" t="s">
        <v>242</v>
      </c>
      <c r="D6538" t="s">
        <v>191</v>
      </c>
      <c r="E6538">
        <v>40</v>
      </c>
      <c r="F6538" t="s">
        <v>52</v>
      </c>
      <c r="G6538" t="s">
        <v>608</v>
      </c>
      <c r="H6538">
        <v>0</v>
      </c>
      <c r="I6538">
        <v>0</v>
      </c>
      <c r="J6538">
        <v>0</v>
      </c>
      <c r="K6538">
        <v>0</v>
      </c>
      <c r="L6538">
        <v>0</v>
      </c>
    </row>
    <row r="6539" spans="1:12" x14ac:dyDescent="0.25">
      <c r="A6539">
        <v>18</v>
      </c>
      <c r="B6539" t="s">
        <v>286</v>
      </c>
      <c r="C6539" t="s">
        <v>242</v>
      </c>
      <c r="D6539" t="s">
        <v>13</v>
      </c>
      <c r="E6539">
        <v>40</v>
      </c>
      <c r="F6539" t="s">
        <v>52</v>
      </c>
      <c r="G6539" t="s">
        <v>608</v>
      </c>
      <c r="H6539">
        <v>0</v>
      </c>
      <c r="I6539">
        <v>0</v>
      </c>
      <c r="J6539">
        <v>0</v>
      </c>
      <c r="K6539">
        <v>0</v>
      </c>
      <c r="L6539">
        <v>0</v>
      </c>
    </row>
    <row r="6540" spans="1:12" x14ac:dyDescent="0.25">
      <c r="A6540">
        <v>18</v>
      </c>
      <c r="B6540" t="s">
        <v>336</v>
      </c>
      <c r="C6540" t="s">
        <v>242</v>
      </c>
      <c r="D6540" t="s">
        <v>89</v>
      </c>
      <c r="E6540">
        <v>40</v>
      </c>
      <c r="F6540" t="s">
        <v>52</v>
      </c>
      <c r="G6540" t="s">
        <v>608</v>
      </c>
      <c r="H6540">
        <v>0</v>
      </c>
      <c r="I6540">
        <v>0</v>
      </c>
      <c r="J6540">
        <v>0</v>
      </c>
      <c r="K6540">
        <v>0</v>
      </c>
      <c r="L6540">
        <v>0</v>
      </c>
    </row>
    <row r="6541" spans="1:12" x14ac:dyDescent="0.25">
      <c r="A6541">
        <v>18</v>
      </c>
      <c r="B6541" t="s">
        <v>386</v>
      </c>
      <c r="C6541" t="s">
        <v>242</v>
      </c>
      <c r="D6541" t="s">
        <v>140</v>
      </c>
      <c r="E6541">
        <v>40</v>
      </c>
      <c r="F6541" t="s">
        <v>52</v>
      </c>
      <c r="G6541" t="s">
        <v>608</v>
      </c>
      <c r="H6541">
        <v>0</v>
      </c>
      <c r="I6541">
        <v>0</v>
      </c>
      <c r="J6541">
        <v>0</v>
      </c>
      <c r="K6541">
        <v>0</v>
      </c>
      <c r="L6541">
        <v>0</v>
      </c>
    </row>
    <row r="6542" spans="1:12" x14ac:dyDescent="0.25">
      <c r="A6542">
        <v>18</v>
      </c>
      <c r="B6542" t="s">
        <v>436</v>
      </c>
      <c r="C6542" t="s">
        <v>242</v>
      </c>
      <c r="D6542" t="s">
        <v>191</v>
      </c>
      <c r="E6542">
        <v>40</v>
      </c>
      <c r="F6542" t="s">
        <v>52</v>
      </c>
      <c r="G6542" t="s">
        <v>608</v>
      </c>
      <c r="H6542">
        <v>0</v>
      </c>
      <c r="I6542">
        <v>0</v>
      </c>
      <c r="J6542">
        <v>0</v>
      </c>
      <c r="K6542">
        <v>0</v>
      </c>
      <c r="L6542">
        <v>0</v>
      </c>
    </row>
    <row r="6543" spans="1:12" x14ac:dyDescent="0.25">
      <c r="A6543">
        <v>19</v>
      </c>
      <c r="B6543" t="s">
        <v>336</v>
      </c>
      <c r="C6543" t="s">
        <v>242</v>
      </c>
      <c r="D6543" t="s">
        <v>89</v>
      </c>
      <c r="E6543">
        <v>40</v>
      </c>
      <c r="F6543" t="s">
        <v>52</v>
      </c>
      <c r="G6543" t="s">
        <v>608</v>
      </c>
      <c r="H6543">
        <v>0</v>
      </c>
      <c r="I6543">
        <v>0</v>
      </c>
      <c r="J6543">
        <v>0</v>
      </c>
      <c r="K6543">
        <v>0</v>
      </c>
      <c r="L6543">
        <v>0</v>
      </c>
    </row>
    <row r="6544" spans="1:12" x14ac:dyDescent="0.25">
      <c r="A6544">
        <v>19</v>
      </c>
      <c r="B6544" t="s">
        <v>386</v>
      </c>
      <c r="C6544" t="s">
        <v>242</v>
      </c>
      <c r="D6544" t="s">
        <v>140</v>
      </c>
      <c r="E6544">
        <v>40</v>
      </c>
      <c r="F6544" t="s">
        <v>52</v>
      </c>
      <c r="G6544" t="s">
        <v>608</v>
      </c>
      <c r="H6544">
        <v>0</v>
      </c>
      <c r="I6544">
        <v>0</v>
      </c>
      <c r="J6544">
        <v>0</v>
      </c>
      <c r="K6544">
        <v>0</v>
      </c>
      <c r="L6544">
        <v>0</v>
      </c>
    </row>
    <row r="6545" spans="1:12" x14ac:dyDescent="0.25">
      <c r="A6545">
        <v>19</v>
      </c>
      <c r="B6545" t="s">
        <v>436</v>
      </c>
      <c r="C6545" t="s">
        <v>242</v>
      </c>
      <c r="D6545" t="s">
        <v>191</v>
      </c>
      <c r="E6545">
        <v>40</v>
      </c>
      <c r="F6545" t="s">
        <v>52</v>
      </c>
      <c r="G6545" t="s">
        <v>608</v>
      </c>
      <c r="H6545">
        <v>0</v>
      </c>
      <c r="I6545">
        <v>0</v>
      </c>
      <c r="J6545">
        <v>0</v>
      </c>
      <c r="K6545">
        <v>0</v>
      </c>
      <c r="L6545">
        <v>0</v>
      </c>
    </row>
    <row r="6546" spans="1:12" x14ac:dyDescent="0.25">
      <c r="A6546">
        <v>20</v>
      </c>
      <c r="B6546" t="s">
        <v>286</v>
      </c>
      <c r="C6546" t="s">
        <v>242</v>
      </c>
      <c r="D6546" t="s">
        <v>13</v>
      </c>
      <c r="E6546">
        <v>40</v>
      </c>
      <c r="F6546" t="s">
        <v>52</v>
      </c>
      <c r="G6546" t="s">
        <v>608</v>
      </c>
      <c r="H6546">
        <v>0</v>
      </c>
      <c r="I6546">
        <v>0</v>
      </c>
      <c r="J6546">
        <v>0</v>
      </c>
      <c r="K6546">
        <v>0</v>
      </c>
      <c r="L6546">
        <v>0</v>
      </c>
    </row>
    <row r="6547" spans="1:12" x14ac:dyDescent="0.25">
      <c r="A6547">
        <v>20</v>
      </c>
      <c r="B6547" t="s">
        <v>336</v>
      </c>
      <c r="C6547" t="s">
        <v>242</v>
      </c>
      <c r="D6547" t="s">
        <v>89</v>
      </c>
      <c r="E6547">
        <v>40</v>
      </c>
      <c r="F6547" t="s">
        <v>52</v>
      </c>
      <c r="G6547" t="s">
        <v>608</v>
      </c>
      <c r="H6547">
        <v>0</v>
      </c>
      <c r="I6547">
        <v>0</v>
      </c>
      <c r="J6547">
        <v>0</v>
      </c>
      <c r="K6547">
        <v>0</v>
      </c>
      <c r="L6547">
        <v>0</v>
      </c>
    </row>
    <row r="6548" spans="1:12" x14ac:dyDescent="0.25">
      <c r="A6548">
        <v>20</v>
      </c>
      <c r="B6548" t="s">
        <v>386</v>
      </c>
      <c r="C6548" t="s">
        <v>242</v>
      </c>
      <c r="D6548" t="s">
        <v>140</v>
      </c>
      <c r="E6548">
        <v>40</v>
      </c>
      <c r="F6548" t="s">
        <v>52</v>
      </c>
      <c r="G6548" t="s">
        <v>608</v>
      </c>
      <c r="H6548">
        <v>0</v>
      </c>
      <c r="I6548">
        <v>0</v>
      </c>
      <c r="J6548">
        <v>0</v>
      </c>
      <c r="K6548">
        <v>0</v>
      </c>
      <c r="L6548">
        <v>0</v>
      </c>
    </row>
    <row r="6549" spans="1:12" x14ac:dyDescent="0.25">
      <c r="A6549">
        <v>20</v>
      </c>
      <c r="B6549" t="s">
        <v>436</v>
      </c>
      <c r="C6549" t="s">
        <v>242</v>
      </c>
      <c r="D6549" t="s">
        <v>191</v>
      </c>
      <c r="E6549">
        <v>40</v>
      </c>
      <c r="F6549" t="s">
        <v>52</v>
      </c>
      <c r="G6549" t="s">
        <v>608</v>
      </c>
      <c r="H6549">
        <v>0</v>
      </c>
      <c r="I6549">
        <v>0</v>
      </c>
      <c r="J6549">
        <v>0</v>
      </c>
      <c r="K6549">
        <v>0</v>
      </c>
      <c r="L6549">
        <v>0</v>
      </c>
    </row>
    <row r="6550" spans="1:12" x14ac:dyDescent="0.25">
      <c r="A6550">
        <v>21</v>
      </c>
      <c r="B6550" t="s">
        <v>286</v>
      </c>
      <c r="C6550" t="s">
        <v>242</v>
      </c>
      <c r="D6550" t="s">
        <v>13</v>
      </c>
      <c r="E6550">
        <v>40</v>
      </c>
      <c r="F6550" t="s">
        <v>52</v>
      </c>
      <c r="G6550" t="s">
        <v>608</v>
      </c>
      <c r="H6550">
        <v>0</v>
      </c>
      <c r="I6550">
        <v>0</v>
      </c>
      <c r="J6550">
        <v>0</v>
      </c>
      <c r="K6550">
        <v>0</v>
      </c>
      <c r="L6550">
        <v>0</v>
      </c>
    </row>
    <row r="6551" spans="1:12" x14ac:dyDescent="0.25">
      <c r="A6551">
        <v>21</v>
      </c>
      <c r="B6551" t="s">
        <v>336</v>
      </c>
      <c r="C6551" t="s">
        <v>242</v>
      </c>
      <c r="D6551" t="s">
        <v>89</v>
      </c>
      <c r="E6551">
        <v>40</v>
      </c>
      <c r="F6551" t="s">
        <v>52</v>
      </c>
      <c r="G6551" t="s">
        <v>608</v>
      </c>
      <c r="H6551">
        <v>0</v>
      </c>
      <c r="I6551">
        <v>0</v>
      </c>
      <c r="J6551">
        <v>0</v>
      </c>
      <c r="K6551">
        <v>0</v>
      </c>
      <c r="L6551">
        <v>0</v>
      </c>
    </row>
    <row r="6552" spans="1:12" x14ac:dyDescent="0.25">
      <c r="A6552">
        <v>21</v>
      </c>
      <c r="B6552" t="s">
        <v>386</v>
      </c>
      <c r="C6552" t="s">
        <v>242</v>
      </c>
      <c r="D6552" t="s">
        <v>140</v>
      </c>
      <c r="E6552">
        <v>40</v>
      </c>
      <c r="F6552" t="s">
        <v>52</v>
      </c>
      <c r="G6552" t="s">
        <v>608</v>
      </c>
      <c r="H6552">
        <v>0</v>
      </c>
      <c r="I6552">
        <v>0</v>
      </c>
      <c r="J6552">
        <v>0</v>
      </c>
      <c r="K6552">
        <v>0</v>
      </c>
      <c r="L6552">
        <v>0</v>
      </c>
    </row>
    <row r="6553" spans="1:12" x14ac:dyDescent="0.25">
      <c r="A6553">
        <v>21</v>
      </c>
      <c r="B6553" t="s">
        <v>436</v>
      </c>
      <c r="C6553" t="s">
        <v>242</v>
      </c>
      <c r="D6553" t="s">
        <v>191</v>
      </c>
      <c r="E6553">
        <v>40</v>
      </c>
      <c r="F6553" t="s">
        <v>52</v>
      </c>
      <c r="G6553" t="s">
        <v>608</v>
      </c>
      <c r="H6553">
        <v>0</v>
      </c>
      <c r="I6553">
        <v>0</v>
      </c>
      <c r="J6553">
        <v>0</v>
      </c>
      <c r="K6553">
        <v>0</v>
      </c>
      <c r="L6553">
        <v>0</v>
      </c>
    </row>
    <row r="6554" spans="1:12" x14ac:dyDescent="0.25">
      <c r="A6554">
        <v>1</v>
      </c>
      <c r="B6554" t="s">
        <v>51</v>
      </c>
      <c r="C6554" t="s">
        <v>12</v>
      </c>
      <c r="D6554" t="s">
        <v>13</v>
      </c>
      <c r="E6554">
        <v>20</v>
      </c>
      <c r="F6554" t="s">
        <v>52</v>
      </c>
      <c r="G6554" t="s">
        <v>533</v>
      </c>
      <c r="H6554">
        <v>0</v>
      </c>
      <c r="I6554">
        <v>0</v>
      </c>
      <c r="J6554">
        <v>0</v>
      </c>
      <c r="K6554">
        <v>0</v>
      </c>
      <c r="L6554">
        <v>0</v>
      </c>
    </row>
    <row r="6555" spans="1:12" x14ac:dyDescent="0.25">
      <c r="A6555">
        <v>1</v>
      </c>
      <c r="B6555" t="s">
        <v>108</v>
      </c>
      <c r="C6555" t="s">
        <v>12</v>
      </c>
      <c r="D6555" t="s">
        <v>89</v>
      </c>
      <c r="E6555">
        <v>20</v>
      </c>
      <c r="F6555" t="s">
        <v>52</v>
      </c>
      <c r="G6555" t="s">
        <v>533</v>
      </c>
      <c r="H6555">
        <v>0</v>
      </c>
      <c r="I6555">
        <v>0</v>
      </c>
      <c r="J6555">
        <v>0</v>
      </c>
      <c r="K6555">
        <v>0</v>
      </c>
      <c r="L6555">
        <v>0</v>
      </c>
    </row>
    <row r="6556" spans="1:12" x14ac:dyDescent="0.25">
      <c r="A6556">
        <v>1</v>
      </c>
      <c r="B6556" t="s">
        <v>159</v>
      </c>
      <c r="C6556" t="s">
        <v>12</v>
      </c>
      <c r="D6556" t="s">
        <v>140</v>
      </c>
      <c r="E6556">
        <v>20</v>
      </c>
      <c r="F6556" t="s">
        <v>52</v>
      </c>
      <c r="G6556" t="s">
        <v>533</v>
      </c>
      <c r="H6556">
        <v>0</v>
      </c>
      <c r="I6556">
        <v>0</v>
      </c>
      <c r="J6556">
        <v>0</v>
      </c>
      <c r="K6556">
        <v>0</v>
      </c>
      <c r="L6556">
        <v>0</v>
      </c>
    </row>
    <row r="6557" spans="1:12" x14ac:dyDescent="0.25">
      <c r="A6557">
        <v>1</v>
      </c>
      <c r="B6557" t="s">
        <v>210</v>
      </c>
      <c r="C6557" t="s">
        <v>12</v>
      </c>
      <c r="D6557" t="s">
        <v>191</v>
      </c>
      <c r="E6557">
        <v>20</v>
      </c>
      <c r="F6557" t="s">
        <v>52</v>
      </c>
      <c r="G6557" t="s">
        <v>533</v>
      </c>
      <c r="H6557">
        <v>0</v>
      </c>
      <c r="I6557">
        <v>0</v>
      </c>
      <c r="J6557">
        <v>0</v>
      </c>
      <c r="K6557">
        <v>0</v>
      </c>
      <c r="L6557">
        <v>0</v>
      </c>
    </row>
    <row r="6558" spans="1:12" x14ac:dyDescent="0.25">
      <c r="A6558">
        <v>2</v>
      </c>
      <c r="B6558" t="s">
        <v>51</v>
      </c>
      <c r="C6558" t="s">
        <v>12</v>
      </c>
      <c r="D6558" t="s">
        <v>13</v>
      </c>
      <c r="E6558">
        <v>20</v>
      </c>
      <c r="F6558" t="s">
        <v>52</v>
      </c>
      <c r="G6558" t="s">
        <v>533</v>
      </c>
      <c r="H6558">
        <v>0</v>
      </c>
      <c r="I6558">
        <v>0</v>
      </c>
      <c r="J6558">
        <v>0</v>
      </c>
      <c r="K6558">
        <v>0</v>
      </c>
      <c r="L6558">
        <v>0</v>
      </c>
    </row>
    <row r="6559" spans="1:12" x14ac:dyDescent="0.25">
      <c r="A6559">
        <v>2</v>
      </c>
      <c r="B6559" t="s">
        <v>108</v>
      </c>
      <c r="C6559" t="s">
        <v>12</v>
      </c>
      <c r="D6559" t="s">
        <v>89</v>
      </c>
      <c r="E6559">
        <v>20</v>
      </c>
      <c r="F6559" t="s">
        <v>52</v>
      </c>
      <c r="G6559" t="s">
        <v>533</v>
      </c>
      <c r="H6559">
        <v>0</v>
      </c>
      <c r="I6559">
        <v>0</v>
      </c>
      <c r="J6559">
        <v>0</v>
      </c>
      <c r="K6559">
        <v>0</v>
      </c>
      <c r="L6559">
        <v>0</v>
      </c>
    </row>
    <row r="6560" spans="1:12" x14ac:dyDescent="0.25">
      <c r="A6560">
        <v>2</v>
      </c>
      <c r="B6560" t="s">
        <v>159</v>
      </c>
      <c r="C6560" t="s">
        <v>12</v>
      </c>
      <c r="D6560" t="s">
        <v>140</v>
      </c>
      <c r="E6560">
        <v>20</v>
      </c>
      <c r="F6560" t="s">
        <v>52</v>
      </c>
      <c r="G6560" t="s">
        <v>533</v>
      </c>
      <c r="H6560">
        <v>0</v>
      </c>
      <c r="I6560">
        <v>0</v>
      </c>
      <c r="J6560">
        <v>0</v>
      </c>
      <c r="K6560">
        <v>0</v>
      </c>
      <c r="L6560">
        <v>0</v>
      </c>
    </row>
    <row r="6561" spans="1:12" x14ac:dyDescent="0.25">
      <c r="A6561">
        <v>2</v>
      </c>
      <c r="B6561" t="s">
        <v>210</v>
      </c>
      <c r="C6561" t="s">
        <v>12</v>
      </c>
      <c r="D6561" t="s">
        <v>191</v>
      </c>
      <c r="E6561">
        <v>20</v>
      </c>
      <c r="F6561" t="s">
        <v>52</v>
      </c>
      <c r="G6561" t="s">
        <v>533</v>
      </c>
      <c r="H6561">
        <v>0</v>
      </c>
      <c r="I6561">
        <v>0</v>
      </c>
      <c r="J6561">
        <v>0</v>
      </c>
      <c r="K6561">
        <v>0</v>
      </c>
      <c r="L6561">
        <v>0</v>
      </c>
    </row>
    <row r="6562" spans="1:12" x14ac:dyDescent="0.25">
      <c r="A6562">
        <v>3</v>
      </c>
      <c r="B6562" t="s">
        <v>51</v>
      </c>
      <c r="C6562" t="s">
        <v>12</v>
      </c>
      <c r="D6562" t="s">
        <v>13</v>
      </c>
      <c r="E6562">
        <v>20</v>
      </c>
      <c r="F6562" t="s">
        <v>52</v>
      </c>
      <c r="G6562" t="s">
        <v>533</v>
      </c>
      <c r="H6562">
        <v>0</v>
      </c>
      <c r="I6562">
        <v>0</v>
      </c>
      <c r="J6562">
        <v>0</v>
      </c>
      <c r="K6562">
        <v>0</v>
      </c>
      <c r="L6562">
        <v>0</v>
      </c>
    </row>
    <row r="6563" spans="1:12" x14ac:dyDescent="0.25">
      <c r="A6563">
        <v>3</v>
      </c>
      <c r="B6563" t="s">
        <v>108</v>
      </c>
      <c r="C6563" t="s">
        <v>12</v>
      </c>
      <c r="D6563" t="s">
        <v>89</v>
      </c>
      <c r="E6563">
        <v>20</v>
      </c>
      <c r="F6563" t="s">
        <v>52</v>
      </c>
      <c r="G6563" t="s">
        <v>533</v>
      </c>
      <c r="H6563">
        <v>0</v>
      </c>
      <c r="I6563">
        <v>0</v>
      </c>
      <c r="J6563">
        <v>0</v>
      </c>
      <c r="K6563">
        <v>0</v>
      </c>
      <c r="L6563">
        <v>0</v>
      </c>
    </row>
    <row r="6564" spans="1:12" x14ac:dyDescent="0.25">
      <c r="A6564">
        <v>3</v>
      </c>
      <c r="B6564" t="s">
        <v>159</v>
      </c>
      <c r="C6564" t="s">
        <v>12</v>
      </c>
      <c r="D6564" t="s">
        <v>140</v>
      </c>
      <c r="E6564">
        <v>20</v>
      </c>
      <c r="F6564" t="s">
        <v>52</v>
      </c>
      <c r="G6564" t="s">
        <v>533</v>
      </c>
      <c r="H6564">
        <v>0</v>
      </c>
      <c r="I6564">
        <v>0</v>
      </c>
      <c r="J6564">
        <v>0</v>
      </c>
      <c r="K6564">
        <v>0</v>
      </c>
      <c r="L6564">
        <v>0</v>
      </c>
    </row>
    <row r="6565" spans="1:12" x14ac:dyDescent="0.25">
      <c r="A6565">
        <v>3</v>
      </c>
      <c r="B6565" t="s">
        <v>210</v>
      </c>
      <c r="C6565" t="s">
        <v>12</v>
      </c>
      <c r="D6565" t="s">
        <v>191</v>
      </c>
      <c r="E6565">
        <v>20</v>
      </c>
      <c r="F6565" t="s">
        <v>52</v>
      </c>
      <c r="G6565" t="s">
        <v>533</v>
      </c>
      <c r="H6565">
        <v>0</v>
      </c>
      <c r="I6565">
        <v>0</v>
      </c>
      <c r="J6565">
        <v>0</v>
      </c>
      <c r="K6565">
        <v>0</v>
      </c>
      <c r="L6565">
        <v>0</v>
      </c>
    </row>
    <row r="6566" spans="1:12" x14ac:dyDescent="0.25">
      <c r="A6566">
        <v>4</v>
      </c>
      <c r="B6566" t="s">
        <v>51</v>
      </c>
      <c r="C6566" t="s">
        <v>12</v>
      </c>
      <c r="D6566" t="s">
        <v>13</v>
      </c>
      <c r="E6566">
        <v>20</v>
      </c>
      <c r="F6566" t="s">
        <v>52</v>
      </c>
      <c r="G6566" t="s">
        <v>533</v>
      </c>
      <c r="H6566">
        <v>0</v>
      </c>
      <c r="I6566">
        <v>0</v>
      </c>
      <c r="J6566">
        <v>0</v>
      </c>
      <c r="K6566">
        <v>0</v>
      </c>
      <c r="L6566">
        <v>0</v>
      </c>
    </row>
    <row r="6567" spans="1:12" x14ac:dyDescent="0.25">
      <c r="A6567">
        <v>4</v>
      </c>
      <c r="B6567" t="s">
        <v>108</v>
      </c>
      <c r="C6567" t="s">
        <v>12</v>
      </c>
      <c r="D6567" t="s">
        <v>89</v>
      </c>
      <c r="E6567">
        <v>20</v>
      </c>
      <c r="F6567" t="s">
        <v>52</v>
      </c>
      <c r="G6567" t="s">
        <v>533</v>
      </c>
      <c r="H6567">
        <v>0</v>
      </c>
      <c r="I6567">
        <v>0</v>
      </c>
      <c r="J6567">
        <v>0</v>
      </c>
      <c r="K6567">
        <v>0</v>
      </c>
      <c r="L6567">
        <v>0</v>
      </c>
    </row>
    <row r="6568" spans="1:12" x14ac:dyDescent="0.25">
      <c r="A6568">
        <v>4</v>
      </c>
      <c r="B6568" t="s">
        <v>159</v>
      </c>
      <c r="C6568" t="s">
        <v>12</v>
      </c>
      <c r="D6568" t="s">
        <v>140</v>
      </c>
      <c r="E6568">
        <v>20</v>
      </c>
      <c r="F6568" t="s">
        <v>52</v>
      </c>
      <c r="G6568" t="s">
        <v>533</v>
      </c>
      <c r="H6568">
        <v>0</v>
      </c>
      <c r="I6568">
        <v>0</v>
      </c>
      <c r="J6568">
        <v>0</v>
      </c>
      <c r="K6568">
        <v>0</v>
      </c>
      <c r="L6568">
        <v>0</v>
      </c>
    </row>
    <row r="6569" spans="1:12" x14ac:dyDescent="0.25">
      <c r="A6569">
        <v>4</v>
      </c>
      <c r="B6569" t="s">
        <v>210</v>
      </c>
      <c r="C6569" t="s">
        <v>12</v>
      </c>
      <c r="D6569" t="s">
        <v>191</v>
      </c>
      <c r="E6569">
        <v>20</v>
      </c>
      <c r="F6569" t="s">
        <v>52</v>
      </c>
      <c r="G6569" t="s">
        <v>533</v>
      </c>
      <c r="H6569">
        <v>0</v>
      </c>
      <c r="I6569">
        <v>0</v>
      </c>
      <c r="J6569">
        <v>0</v>
      </c>
      <c r="K6569">
        <v>0</v>
      </c>
      <c r="L6569">
        <v>0</v>
      </c>
    </row>
    <row r="6570" spans="1:12" x14ac:dyDescent="0.25">
      <c r="A6570">
        <v>5</v>
      </c>
      <c r="B6570" t="s">
        <v>51</v>
      </c>
      <c r="C6570" t="s">
        <v>12</v>
      </c>
      <c r="D6570" t="s">
        <v>13</v>
      </c>
      <c r="E6570">
        <v>20</v>
      </c>
      <c r="F6570" t="s">
        <v>52</v>
      </c>
      <c r="G6570" t="s">
        <v>533</v>
      </c>
      <c r="H6570">
        <v>0</v>
      </c>
      <c r="I6570">
        <v>0</v>
      </c>
      <c r="J6570">
        <v>0</v>
      </c>
      <c r="K6570">
        <v>0</v>
      </c>
      <c r="L6570">
        <v>0</v>
      </c>
    </row>
    <row r="6571" spans="1:12" x14ac:dyDescent="0.25">
      <c r="A6571">
        <v>5</v>
      </c>
      <c r="B6571" t="s">
        <v>108</v>
      </c>
      <c r="C6571" t="s">
        <v>12</v>
      </c>
      <c r="D6571" t="s">
        <v>89</v>
      </c>
      <c r="E6571">
        <v>20</v>
      </c>
      <c r="F6571" t="s">
        <v>52</v>
      </c>
      <c r="G6571" t="s">
        <v>533</v>
      </c>
      <c r="H6571">
        <v>0</v>
      </c>
      <c r="I6571">
        <v>0</v>
      </c>
      <c r="J6571">
        <v>0</v>
      </c>
      <c r="K6571">
        <v>0</v>
      </c>
      <c r="L6571">
        <v>0</v>
      </c>
    </row>
    <row r="6572" spans="1:12" x14ac:dyDescent="0.25">
      <c r="A6572">
        <v>5</v>
      </c>
      <c r="B6572" t="s">
        <v>159</v>
      </c>
      <c r="C6572" t="s">
        <v>12</v>
      </c>
      <c r="D6572" t="s">
        <v>140</v>
      </c>
      <c r="E6572">
        <v>20</v>
      </c>
      <c r="F6572" t="s">
        <v>52</v>
      </c>
      <c r="G6572" t="s">
        <v>533</v>
      </c>
      <c r="H6572">
        <v>0</v>
      </c>
      <c r="I6572">
        <v>0</v>
      </c>
      <c r="J6572">
        <v>0</v>
      </c>
      <c r="K6572">
        <v>0</v>
      </c>
      <c r="L6572">
        <v>0</v>
      </c>
    </row>
    <row r="6573" spans="1:12" x14ac:dyDescent="0.25">
      <c r="A6573">
        <v>5</v>
      </c>
      <c r="B6573" t="s">
        <v>210</v>
      </c>
      <c r="C6573" t="s">
        <v>12</v>
      </c>
      <c r="D6573" t="s">
        <v>191</v>
      </c>
      <c r="E6573">
        <v>20</v>
      </c>
      <c r="F6573" t="s">
        <v>52</v>
      </c>
      <c r="G6573" t="s">
        <v>533</v>
      </c>
      <c r="H6573">
        <v>0</v>
      </c>
      <c r="I6573">
        <v>0</v>
      </c>
      <c r="J6573">
        <v>0</v>
      </c>
      <c r="K6573">
        <v>0</v>
      </c>
      <c r="L6573">
        <v>0</v>
      </c>
    </row>
    <row r="6574" spans="1:12" x14ac:dyDescent="0.25">
      <c r="A6574">
        <v>6</v>
      </c>
      <c r="B6574" t="s">
        <v>51</v>
      </c>
      <c r="C6574" t="s">
        <v>12</v>
      </c>
      <c r="D6574" t="s">
        <v>13</v>
      </c>
      <c r="E6574">
        <v>20</v>
      </c>
      <c r="F6574" t="s">
        <v>52</v>
      </c>
      <c r="G6574" t="s">
        <v>533</v>
      </c>
      <c r="H6574">
        <v>0</v>
      </c>
      <c r="I6574">
        <v>0</v>
      </c>
      <c r="J6574">
        <v>0</v>
      </c>
      <c r="K6574">
        <v>0</v>
      </c>
      <c r="L6574">
        <v>0</v>
      </c>
    </row>
    <row r="6575" spans="1:12" x14ac:dyDescent="0.25">
      <c r="A6575">
        <v>6</v>
      </c>
      <c r="B6575" t="s">
        <v>108</v>
      </c>
      <c r="C6575" t="s">
        <v>12</v>
      </c>
      <c r="D6575" t="s">
        <v>89</v>
      </c>
      <c r="E6575">
        <v>20</v>
      </c>
      <c r="F6575" t="s">
        <v>52</v>
      </c>
      <c r="G6575" t="s">
        <v>533</v>
      </c>
      <c r="H6575">
        <v>0</v>
      </c>
      <c r="I6575">
        <v>0</v>
      </c>
      <c r="J6575">
        <v>0</v>
      </c>
      <c r="K6575">
        <v>0</v>
      </c>
      <c r="L6575">
        <v>0</v>
      </c>
    </row>
    <row r="6576" spans="1:12" x14ac:dyDescent="0.25">
      <c r="A6576">
        <v>6</v>
      </c>
      <c r="B6576" t="s">
        <v>159</v>
      </c>
      <c r="C6576" t="s">
        <v>12</v>
      </c>
      <c r="D6576" t="s">
        <v>140</v>
      </c>
      <c r="E6576">
        <v>20</v>
      </c>
      <c r="F6576" t="s">
        <v>52</v>
      </c>
      <c r="G6576" t="s">
        <v>533</v>
      </c>
      <c r="H6576">
        <v>0</v>
      </c>
      <c r="I6576">
        <v>0</v>
      </c>
      <c r="J6576">
        <v>0</v>
      </c>
      <c r="K6576">
        <v>0</v>
      </c>
      <c r="L6576">
        <v>0</v>
      </c>
    </row>
    <row r="6577" spans="1:12" x14ac:dyDescent="0.25">
      <c r="A6577">
        <v>6</v>
      </c>
      <c r="B6577" t="s">
        <v>210</v>
      </c>
      <c r="C6577" t="s">
        <v>12</v>
      </c>
      <c r="D6577" t="s">
        <v>191</v>
      </c>
      <c r="E6577">
        <v>20</v>
      </c>
      <c r="F6577" t="s">
        <v>52</v>
      </c>
      <c r="G6577" t="s">
        <v>533</v>
      </c>
      <c r="H6577">
        <v>0</v>
      </c>
      <c r="I6577">
        <v>0</v>
      </c>
      <c r="J6577">
        <v>0</v>
      </c>
      <c r="K6577">
        <v>0</v>
      </c>
      <c r="L6577">
        <v>0</v>
      </c>
    </row>
    <row r="6578" spans="1:12" x14ac:dyDescent="0.25">
      <c r="A6578">
        <v>7</v>
      </c>
      <c r="B6578" t="s">
        <v>51</v>
      </c>
      <c r="C6578" t="s">
        <v>12</v>
      </c>
      <c r="D6578" t="s">
        <v>13</v>
      </c>
      <c r="E6578">
        <v>20</v>
      </c>
      <c r="F6578" t="s">
        <v>52</v>
      </c>
      <c r="G6578" t="s">
        <v>533</v>
      </c>
      <c r="H6578">
        <v>0</v>
      </c>
      <c r="I6578">
        <v>0</v>
      </c>
      <c r="J6578">
        <v>0</v>
      </c>
      <c r="K6578">
        <v>0</v>
      </c>
      <c r="L6578">
        <v>0</v>
      </c>
    </row>
    <row r="6579" spans="1:12" x14ac:dyDescent="0.25">
      <c r="A6579">
        <v>7</v>
      </c>
      <c r="B6579" t="s">
        <v>108</v>
      </c>
      <c r="C6579" t="s">
        <v>12</v>
      </c>
      <c r="D6579" t="s">
        <v>89</v>
      </c>
      <c r="E6579">
        <v>20</v>
      </c>
      <c r="F6579" t="s">
        <v>52</v>
      </c>
      <c r="G6579" t="s">
        <v>533</v>
      </c>
      <c r="H6579">
        <v>0</v>
      </c>
      <c r="I6579">
        <v>0</v>
      </c>
      <c r="J6579">
        <v>0</v>
      </c>
      <c r="K6579">
        <v>0</v>
      </c>
      <c r="L6579">
        <v>0</v>
      </c>
    </row>
    <row r="6580" spans="1:12" x14ac:dyDescent="0.25">
      <c r="A6580">
        <v>7</v>
      </c>
      <c r="B6580" t="s">
        <v>159</v>
      </c>
      <c r="C6580" t="s">
        <v>12</v>
      </c>
      <c r="D6580" t="s">
        <v>140</v>
      </c>
      <c r="E6580">
        <v>20</v>
      </c>
      <c r="F6580" t="s">
        <v>52</v>
      </c>
      <c r="G6580" t="s">
        <v>533</v>
      </c>
      <c r="H6580">
        <v>0</v>
      </c>
      <c r="I6580">
        <v>0</v>
      </c>
      <c r="J6580">
        <v>0</v>
      </c>
      <c r="K6580">
        <v>0</v>
      </c>
      <c r="L6580">
        <v>0</v>
      </c>
    </row>
    <row r="6581" spans="1:12" x14ac:dyDescent="0.25">
      <c r="A6581">
        <v>7</v>
      </c>
      <c r="B6581" t="s">
        <v>210</v>
      </c>
      <c r="C6581" t="s">
        <v>12</v>
      </c>
      <c r="D6581" t="s">
        <v>191</v>
      </c>
      <c r="E6581">
        <v>20</v>
      </c>
      <c r="F6581" t="s">
        <v>52</v>
      </c>
      <c r="G6581" t="s">
        <v>533</v>
      </c>
      <c r="H6581">
        <v>0</v>
      </c>
      <c r="I6581">
        <v>0</v>
      </c>
      <c r="J6581">
        <v>0</v>
      </c>
      <c r="K6581">
        <v>0</v>
      </c>
      <c r="L6581">
        <v>0</v>
      </c>
    </row>
    <row r="6582" spans="1:12" x14ac:dyDescent="0.25">
      <c r="A6582">
        <v>8</v>
      </c>
      <c r="B6582" t="s">
        <v>51</v>
      </c>
      <c r="C6582" t="s">
        <v>12</v>
      </c>
      <c r="D6582" t="s">
        <v>13</v>
      </c>
      <c r="E6582">
        <v>20</v>
      </c>
      <c r="F6582" t="s">
        <v>52</v>
      </c>
      <c r="G6582" t="s">
        <v>533</v>
      </c>
      <c r="H6582">
        <v>0</v>
      </c>
      <c r="I6582">
        <v>0</v>
      </c>
      <c r="J6582">
        <v>0</v>
      </c>
      <c r="K6582">
        <v>0</v>
      </c>
      <c r="L6582">
        <v>0</v>
      </c>
    </row>
    <row r="6583" spans="1:12" x14ac:dyDescent="0.25">
      <c r="A6583">
        <v>8</v>
      </c>
      <c r="B6583" t="s">
        <v>108</v>
      </c>
      <c r="C6583" t="s">
        <v>12</v>
      </c>
      <c r="D6583" t="s">
        <v>89</v>
      </c>
      <c r="E6583">
        <v>20</v>
      </c>
      <c r="F6583" t="s">
        <v>52</v>
      </c>
      <c r="G6583" t="s">
        <v>533</v>
      </c>
      <c r="H6583">
        <v>0</v>
      </c>
      <c r="I6583">
        <v>0</v>
      </c>
      <c r="J6583">
        <v>0</v>
      </c>
      <c r="K6583">
        <v>0</v>
      </c>
      <c r="L6583">
        <v>0</v>
      </c>
    </row>
    <row r="6584" spans="1:12" x14ac:dyDescent="0.25">
      <c r="A6584">
        <v>8</v>
      </c>
      <c r="B6584" t="s">
        <v>159</v>
      </c>
      <c r="C6584" t="s">
        <v>12</v>
      </c>
      <c r="D6584" t="s">
        <v>140</v>
      </c>
      <c r="E6584">
        <v>20</v>
      </c>
      <c r="F6584" t="s">
        <v>52</v>
      </c>
      <c r="G6584" t="s">
        <v>533</v>
      </c>
      <c r="H6584">
        <v>0</v>
      </c>
      <c r="I6584">
        <v>0</v>
      </c>
      <c r="J6584">
        <v>0</v>
      </c>
      <c r="K6584">
        <v>0</v>
      </c>
      <c r="L6584">
        <v>0</v>
      </c>
    </row>
    <row r="6585" spans="1:12" x14ac:dyDescent="0.25">
      <c r="A6585">
        <v>8</v>
      </c>
      <c r="B6585" t="s">
        <v>210</v>
      </c>
      <c r="C6585" t="s">
        <v>12</v>
      </c>
      <c r="D6585" t="s">
        <v>191</v>
      </c>
      <c r="E6585">
        <v>20</v>
      </c>
      <c r="F6585" t="s">
        <v>52</v>
      </c>
      <c r="G6585" t="s">
        <v>533</v>
      </c>
      <c r="H6585">
        <v>0</v>
      </c>
      <c r="I6585">
        <v>0</v>
      </c>
      <c r="J6585">
        <v>0</v>
      </c>
      <c r="K6585">
        <v>0</v>
      </c>
      <c r="L6585">
        <v>0</v>
      </c>
    </row>
    <row r="6586" spans="1:12" x14ac:dyDescent="0.25">
      <c r="A6586">
        <v>9</v>
      </c>
      <c r="B6586" t="s">
        <v>51</v>
      </c>
      <c r="C6586" t="s">
        <v>12</v>
      </c>
      <c r="D6586" t="s">
        <v>13</v>
      </c>
      <c r="E6586">
        <v>20</v>
      </c>
      <c r="F6586" t="s">
        <v>52</v>
      </c>
      <c r="G6586" t="s">
        <v>533</v>
      </c>
      <c r="H6586">
        <v>0</v>
      </c>
      <c r="I6586">
        <v>0</v>
      </c>
      <c r="J6586">
        <v>0</v>
      </c>
      <c r="K6586">
        <v>0</v>
      </c>
      <c r="L6586">
        <v>0</v>
      </c>
    </row>
    <row r="6587" spans="1:12" x14ac:dyDescent="0.25">
      <c r="A6587">
        <v>9</v>
      </c>
      <c r="B6587" t="s">
        <v>108</v>
      </c>
      <c r="C6587" t="s">
        <v>12</v>
      </c>
      <c r="D6587" t="s">
        <v>89</v>
      </c>
      <c r="E6587">
        <v>20</v>
      </c>
      <c r="F6587" t="s">
        <v>52</v>
      </c>
      <c r="G6587" t="s">
        <v>533</v>
      </c>
      <c r="H6587">
        <v>0</v>
      </c>
      <c r="I6587">
        <v>0</v>
      </c>
      <c r="J6587">
        <v>0</v>
      </c>
      <c r="K6587">
        <v>0</v>
      </c>
      <c r="L6587">
        <v>0</v>
      </c>
    </row>
    <row r="6588" spans="1:12" x14ac:dyDescent="0.25">
      <c r="A6588">
        <v>9</v>
      </c>
      <c r="B6588" t="s">
        <v>159</v>
      </c>
      <c r="C6588" t="s">
        <v>12</v>
      </c>
      <c r="D6588" t="s">
        <v>140</v>
      </c>
      <c r="E6588">
        <v>20</v>
      </c>
      <c r="F6588" t="s">
        <v>52</v>
      </c>
      <c r="G6588" t="s">
        <v>533</v>
      </c>
      <c r="H6588">
        <v>0</v>
      </c>
      <c r="I6588">
        <v>0</v>
      </c>
      <c r="J6588">
        <v>0</v>
      </c>
      <c r="K6588">
        <v>0</v>
      </c>
      <c r="L6588">
        <v>0</v>
      </c>
    </row>
    <row r="6589" spans="1:12" x14ac:dyDescent="0.25">
      <c r="A6589">
        <v>9</v>
      </c>
      <c r="B6589" t="s">
        <v>210</v>
      </c>
      <c r="C6589" t="s">
        <v>12</v>
      </c>
      <c r="D6589" t="s">
        <v>191</v>
      </c>
      <c r="E6589">
        <v>20</v>
      </c>
      <c r="F6589" t="s">
        <v>52</v>
      </c>
      <c r="G6589" t="s">
        <v>533</v>
      </c>
      <c r="H6589">
        <v>0</v>
      </c>
      <c r="I6589">
        <v>0</v>
      </c>
      <c r="J6589">
        <v>0</v>
      </c>
      <c r="K6589">
        <v>0</v>
      </c>
      <c r="L6589">
        <v>0</v>
      </c>
    </row>
    <row r="6590" spans="1:12" x14ac:dyDescent="0.25">
      <c r="A6590">
        <v>10</v>
      </c>
      <c r="B6590" t="s">
        <v>51</v>
      </c>
      <c r="C6590" t="s">
        <v>12</v>
      </c>
      <c r="D6590" t="s">
        <v>13</v>
      </c>
      <c r="E6590">
        <v>20</v>
      </c>
      <c r="F6590" t="s">
        <v>52</v>
      </c>
      <c r="G6590" t="s">
        <v>533</v>
      </c>
      <c r="H6590">
        <v>0</v>
      </c>
      <c r="I6590">
        <v>0</v>
      </c>
      <c r="J6590">
        <v>0</v>
      </c>
      <c r="K6590">
        <v>0</v>
      </c>
      <c r="L6590">
        <v>0</v>
      </c>
    </row>
    <row r="6591" spans="1:12" x14ac:dyDescent="0.25">
      <c r="A6591">
        <v>10</v>
      </c>
      <c r="B6591" t="s">
        <v>108</v>
      </c>
      <c r="C6591" t="s">
        <v>12</v>
      </c>
      <c r="D6591" t="s">
        <v>89</v>
      </c>
      <c r="E6591">
        <v>20</v>
      </c>
      <c r="F6591" t="s">
        <v>52</v>
      </c>
      <c r="G6591" t="s">
        <v>533</v>
      </c>
      <c r="H6591">
        <v>0</v>
      </c>
      <c r="I6591">
        <v>0</v>
      </c>
      <c r="J6591">
        <v>0</v>
      </c>
      <c r="K6591">
        <v>0</v>
      </c>
      <c r="L6591">
        <v>0</v>
      </c>
    </row>
    <row r="6592" spans="1:12" x14ac:dyDescent="0.25">
      <c r="A6592">
        <v>10</v>
      </c>
      <c r="B6592" t="s">
        <v>159</v>
      </c>
      <c r="C6592" t="s">
        <v>12</v>
      </c>
      <c r="D6592" t="s">
        <v>140</v>
      </c>
      <c r="E6592">
        <v>20</v>
      </c>
      <c r="F6592" t="s">
        <v>52</v>
      </c>
      <c r="G6592" t="s">
        <v>533</v>
      </c>
      <c r="H6592">
        <v>0</v>
      </c>
      <c r="I6592">
        <v>0</v>
      </c>
      <c r="J6592">
        <v>0</v>
      </c>
      <c r="K6592">
        <v>0</v>
      </c>
      <c r="L6592">
        <v>0</v>
      </c>
    </row>
    <row r="6593" spans="1:12" x14ac:dyDescent="0.25">
      <c r="A6593">
        <v>10</v>
      </c>
      <c r="B6593" t="s">
        <v>210</v>
      </c>
      <c r="C6593" t="s">
        <v>12</v>
      </c>
      <c r="D6593" t="s">
        <v>191</v>
      </c>
      <c r="E6593">
        <v>20</v>
      </c>
      <c r="F6593" t="s">
        <v>52</v>
      </c>
      <c r="G6593" t="s">
        <v>533</v>
      </c>
      <c r="H6593">
        <v>0</v>
      </c>
      <c r="I6593">
        <v>0</v>
      </c>
      <c r="J6593">
        <v>0</v>
      </c>
      <c r="K6593">
        <v>0</v>
      </c>
      <c r="L6593">
        <v>0</v>
      </c>
    </row>
    <row r="6594" spans="1:12" x14ac:dyDescent="0.25">
      <c r="A6594">
        <v>11</v>
      </c>
      <c r="B6594" t="s">
        <v>51</v>
      </c>
      <c r="C6594" t="s">
        <v>12</v>
      </c>
      <c r="D6594" t="s">
        <v>13</v>
      </c>
      <c r="E6594">
        <v>20</v>
      </c>
      <c r="F6594" t="s">
        <v>52</v>
      </c>
      <c r="G6594" t="s">
        <v>533</v>
      </c>
      <c r="H6594">
        <v>0</v>
      </c>
      <c r="I6594">
        <v>0</v>
      </c>
      <c r="J6594">
        <v>0</v>
      </c>
      <c r="K6594">
        <v>0</v>
      </c>
      <c r="L6594">
        <v>0</v>
      </c>
    </row>
    <row r="6595" spans="1:12" x14ac:dyDescent="0.25">
      <c r="A6595">
        <v>11</v>
      </c>
      <c r="B6595" t="s">
        <v>108</v>
      </c>
      <c r="C6595" t="s">
        <v>12</v>
      </c>
      <c r="D6595" t="s">
        <v>89</v>
      </c>
      <c r="E6595">
        <v>20</v>
      </c>
      <c r="F6595" t="s">
        <v>52</v>
      </c>
      <c r="G6595" t="s">
        <v>533</v>
      </c>
      <c r="H6595">
        <v>0</v>
      </c>
      <c r="I6595">
        <v>0</v>
      </c>
      <c r="J6595">
        <v>0</v>
      </c>
      <c r="K6595">
        <v>0</v>
      </c>
      <c r="L6595">
        <v>0</v>
      </c>
    </row>
    <row r="6596" spans="1:12" x14ac:dyDescent="0.25">
      <c r="A6596">
        <v>11</v>
      </c>
      <c r="B6596" t="s">
        <v>159</v>
      </c>
      <c r="C6596" t="s">
        <v>12</v>
      </c>
      <c r="D6596" t="s">
        <v>140</v>
      </c>
      <c r="E6596">
        <v>20</v>
      </c>
      <c r="F6596" t="s">
        <v>52</v>
      </c>
      <c r="G6596" t="s">
        <v>533</v>
      </c>
      <c r="H6596">
        <v>0</v>
      </c>
      <c r="I6596">
        <v>0</v>
      </c>
      <c r="J6596">
        <v>0</v>
      </c>
      <c r="K6596">
        <v>0</v>
      </c>
      <c r="L6596">
        <v>0</v>
      </c>
    </row>
    <row r="6597" spans="1:12" x14ac:dyDescent="0.25">
      <c r="A6597">
        <v>11</v>
      </c>
      <c r="B6597" t="s">
        <v>210</v>
      </c>
      <c r="C6597" t="s">
        <v>12</v>
      </c>
      <c r="D6597" t="s">
        <v>191</v>
      </c>
      <c r="E6597">
        <v>20</v>
      </c>
      <c r="F6597" t="s">
        <v>52</v>
      </c>
      <c r="G6597" t="s">
        <v>533</v>
      </c>
      <c r="H6597">
        <v>0</v>
      </c>
      <c r="I6597">
        <v>0</v>
      </c>
      <c r="J6597">
        <v>0</v>
      </c>
      <c r="K6597">
        <v>0</v>
      </c>
      <c r="L6597">
        <v>0</v>
      </c>
    </row>
    <row r="6598" spans="1:12" x14ac:dyDescent="0.25">
      <c r="A6598">
        <v>12</v>
      </c>
      <c r="B6598" t="s">
        <v>51</v>
      </c>
      <c r="C6598" t="s">
        <v>12</v>
      </c>
      <c r="D6598" t="s">
        <v>13</v>
      </c>
      <c r="E6598">
        <v>20</v>
      </c>
      <c r="F6598" t="s">
        <v>52</v>
      </c>
      <c r="G6598" t="s">
        <v>533</v>
      </c>
      <c r="H6598">
        <v>0</v>
      </c>
      <c r="I6598">
        <v>0</v>
      </c>
      <c r="J6598">
        <v>0</v>
      </c>
      <c r="K6598">
        <v>0</v>
      </c>
      <c r="L6598">
        <v>0</v>
      </c>
    </row>
    <row r="6599" spans="1:12" x14ac:dyDescent="0.25">
      <c r="A6599">
        <v>12</v>
      </c>
      <c r="B6599" t="s">
        <v>108</v>
      </c>
      <c r="C6599" t="s">
        <v>12</v>
      </c>
      <c r="D6599" t="s">
        <v>89</v>
      </c>
      <c r="E6599">
        <v>20</v>
      </c>
      <c r="F6599" t="s">
        <v>52</v>
      </c>
      <c r="G6599" t="s">
        <v>533</v>
      </c>
      <c r="H6599">
        <v>0</v>
      </c>
      <c r="I6599">
        <v>0</v>
      </c>
      <c r="J6599">
        <v>0</v>
      </c>
      <c r="K6599">
        <v>0</v>
      </c>
      <c r="L6599">
        <v>0</v>
      </c>
    </row>
    <row r="6600" spans="1:12" x14ac:dyDescent="0.25">
      <c r="A6600">
        <v>12</v>
      </c>
      <c r="B6600" t="s">
        <v>159</v>
      </c>
      <c r="C6600" t="s">
        <v>12</v>
      </c>
      <c r="D6600" t="s">
        <v>140</v>
      </c>
      <c r="E6600">
        <v>20</v>
      </c>
      <c r="F6600" t="s">
        <v>52</v>
      </c>
      <c r="G6600" t="s">
        <v>533</v>
      </c>
      <c r="H6600">
        <v>0</v>
      </c>
      <c r="I6600">
        <v>0</v>
      </c>
      <c r="J6600">
        <v>0</v>
      </c>
      <c r="K6600">
        <v>0</v>
      </c>
      <c r="L6600">
        <v>0</v>
      </c>
    </row>
    <row r="6601" spans="1:12" x14ac:dyDescent="0.25">
      <c r="A6601">
        <v>12</v>
      </c>
      <c r="B6601" t="s">
        <v>210</v>
      </c>
      <c r="C6601" t="s">
        <v>12</v>
      </c>
      <c r="D6601" t="s">
        <v>191</v>
      </c>
      <c r="E6601">
        <v>20</v>
      </c>
      <c r="F6601" t="s">
        <v>52</v>
      </c>
      <c r="G6601" t="s">
        <v>533</v>
      </c>
      <c r="H6601">
        <v>0</v>
      </c>
      <c r="I6601">
        <v>0</v>
      </c>
      <c r="J6601">
        <v>0</v>
      </c>
      <c r="K6601">
        <v>0</v>
      </c>
      <c r="L6601">
        <v>0</v>
      </c>
    </row>
    <row r="6602" spans="1:12" x14ac:dyDescent="0.25">
      <c r="A6602">
        <v>13</v>
      </c>
      <c r="B6602" t="s">
        <v>51</v>
      </c>
      <c r="C6602" t="s">
        <v>12</v>
      </c>
      <c r="D6602" t="s">
        <v>13</v>
      </c>
      <c r="E6602">
        <v>20</v>
      </c>
      <c r="F6602" t="s">
        <v>52</v>
      </c>
      <c r="G6602" t="s">
        <v>533</v>
      </c>
      <c r="H6602">
        <v>0</v>
      </c>
      <c r="I6602">
        <v>0</v>
      </c>
      <c r="J6602">
        <v>0</v>
      </c>
      <c r="K6602">
        <v>0</v>
      </c>
      <c r="L6602">
        <v>0</v>
      </c>
    </row>
    <row r="6603" spans="1:12" x14ac:dyDescent="0.25">
      <c r="A6603">
        <v>13</v>
      </c>
      <c r="B6603" t="s">
        <v>108</v>
      </c>
      <c r="C6603" t="s">
        <v>12</v>
      </c>
      <c r="D6603" t="s">
        <v>89</v>
      </c>
      <c r="E6603">
        <v>20</v>
      </c>
      <c r="F6603" t="s">
        <v>52</v>
      </c>
      <c r="G6603" t="s">
        <v>533</v>
      </c>
      <c r="H6603">
        <v>0</v>
      </c>
      <c r="I6603">
        <v>0</v>
      </c>
      <c r="J6603">
        <v>0</v>
      </c>
      <c r="K6603">
        <v>0</v>
      </c>
      <c r="L6603">
        <v>0</v>
      </c>
    </row>
    <row r="6604" spans="1:12" x14ac:dyDescent="0.25">
      <c r="A6604">
        <v>13</v>
      </c>
      <c r="B6604" t="s">
        <v>159</v>
      </c>
      <c r="C6604" t="s">
        <v>12</v>
      </c>
      <c r="D6604" t="s">
        <v>140</v>
      </c>
      <c r="E6604">
        <v>20</v>
      </c>
      <c r="F6604" t="s">
        <v>52</v>
      </c>
      <c r="G6604" t="s">
        <v>533</v>
      </c>
      <c r="H6604">
        <v>0</v>
      </c>
      <c r="I6604">
        <v>0</v>
      </c>
      <c r="J6604">
        <v>0</v>
      </c>
      <c r="K6604">
        <v>0</v>
      </c>
      <c r="L6604">
        <v>0</v>
      </c>
    </row>
    <row r="6605" spans="1:12" x14ac:dyDescent="0.25">
      <c r="A6605">
        <v>13</v>
      </c>
      <c r="B6605" t="s">
        <v>210</v>
      </c>
      <c r="C6605" t="s">
        <v>12</v>
      </c>
      <c r="D6605" t="s">
        <v>191</v>
      </c>
      <c r="E6605">
        <v>20</v>
      </c>
      <c r="F6605" t="s">
        <v>52</v>
      </c>
      <c r="G6605" t="s">
        <v>533</v>
      </c>
      <c r="H6605">
        <v>0</v>
      </c>
      <c r="I6605">
        <v>0</v>
      </c>
      <c r="J6605">
        <v>0</v>
      </c>
      <c r="K6605">
        <v>0</v>
      </c>
      <c r="L6605">
        <v>0</v>
      </c>
    </row>
    <row r="6606" spans="1:12" x14ac:dyDescent="0.25">
      <c r="A6606">
        <v>14</v>
      </c>
      <c r="B6606" t="s">
        <v>51</v>
      </c>
      <c r="C6606" t="s">
        <v>12</v>
      </c>
      <c r="D6606" t="s">
        <v>13</v>
      </c>
      <c r="E6606">
        <v>20</v>
      </c>
      <c r="F6606" t="s">
        <v>52</v>
      </c>
      <c r="G6606" t="s">
        <v>533</v>
      </c>
      <c r="H6606">
        <v>0</v>
      </c>
      <c r="I6606">
        <v>0</v>
      </c>
      <c r="J6606">
        <v>0</v>
      </c>
      <c r="K6606">
        <v>0</v>
      </c>
      <c r="L6606">
        <v>0</v>
      </c>
    </row>
    <row r="6607" spans="1:12" x14ac:dyDescent="0.25">
      <c r="A6607">
        <v>14</v>
      </c>
      <c r="B6607" t="s">
        <v>108</v>
      </c>
      <c r="C6607" t="s">
        <v>12</v>
      </c>
      <c r="D6607" t="s">
        <v>89</v>
      </c>
      <c r="E6607">
        <v>20</v>
      </c>
      <c r="F6607" t="s">
        <v>52</v>
      </c>
      <c r="G6607" t="s">
        <v>533</v>
      </c>
      <c r="H6607">
        <v>0</v>
      </c>
      <c r="I6607">
        <v>0</v>
      </c>
      <c r="J6607">
        <v>0</v>
      </c>
      <c r="K6607">
        <v>0</v>
      </c>
      <c r="L6607">
        <v>0</v>
      </c>
    </row>
    <row r="6608" spans="1:12" x14ac:dyDescent="0.25">
      <c r="A6608">
        <v>14</v>
      </c>
      <c r="B6608" t="s">
        <v>159</v>
      </c>
      <c r="C6608" t="s">
        <v>12</v>
      </c>
      <c r="D6608" t="s">
        <v>140</v>
      </c>
      <c r="E6608">
        <v>20</v>
      </c>
      <c r="F6608" t="s">
        <v>52</v>
      </c>
      <c r="G6608" t="s">
        <v>533</v>
      </c>
      <c r="H6608">
        <v>0</v>
      </c>
      <c r="I6608">
        <v>0</v>
      </c>
      <c r="J6608">
        <v>0</v>
      </c>
      <c r="K6608">
        <v>0</v>
      </c>
      <c r="L6608">
        <v>0</v>
      </c>
    </row>
    <row r="6609" spans="1:12" x14ac:dyDescent="0.25">
      <c r="A6609">
        <v>14</v>
      </c>
      <c r="B6609" t="s">
        <v>210</v>
      </c>
      <c r="C6609" t="s">
        <v>12</v>
      </c>
      <c r="D6609" t="s">
        <v>191</v>
      </c>
      <c r="E6609">
        <v>20</v>
      </c>
      <c r="F6609" t="s">
        <v>52</v>
      </c>
      <c r="G6609" t="s">
        <v>533</v>
      </c>
      <c r="H6609">
        <v>0</v>
      </c>
      <c r="I6609">
        <v>0</v>
      </c>
      <c r="J6609">
        <v>0</v>
      </c>
      <c r="K6609">
        <v>0</v>
      </c>
      <c r="L6609">
        <v>0</v>
      </c>
    </row>
    <row r="6610" spans="1:12" x14ac:dyDescent="0.25">
      <c r="A6610">
        <v>15</v>
      </c>
      <c r="B6610" t="s">
        <v>51</v>
      </c>
      <c r="C6610" t="s">
        <v>12</v>
      </c>
      <c r="D6610" t="s">
        <v>13</v>
      </c>
      <c r="E6610">
        <v>20</v>
      </c>
      <c r="F6610" t="s">
        <v>52</v>
      </c>
      <c r="G6610" t="s">
        <v>533</v>
      </c>
      <c r="H6610">
        <v>0</v>
      </c>
      <c r="I6610">
        <v>0</v>
      </c>
      <c r="J6610">
        <v>0</v>
      </c>
      <c r="K6610">
        <v>0</v>
      </c>
      <c r="L6610">
        <v>0</v>
      </c>
    </row>
    <row r="6611" spans="1:12" x14ac:dyDescent="0.25">
      <c r="A6611">
        <v>15</v>
      </c>
      <c r="B6611" t="s">
        <v>108</v>
      </c>
      <c r="C6611" t="s">
        <v>12</v>
      </c>
      <c r="D6611" t="s">
        <v>89</v>
      </c>
      <c r="E6611">
        <v>20</v>
      </c>
      <c r="F6611" t="s">
        <v>52</v>
      </c>
      <c r="G6611" t="s">
        <v>533</v>
      </c>
      <c r="H6611">
        <v>0</v>
      </c>
      <c r="I6611">
        <v>0</v>
      </c>
      <c r="J6611">
        <v>0</v>
      </c>
      <c r="K6611">
        <v>0</v>
      </c>
      <c r="L6611">
        <v>0</v>
      </c>
    </row>
    <row r="6612" spans="1:12" x14ac:dyDescent="0.25">
      <c r="A6612">
        <v>15</v>
      </c>
      <c r="B6612" t="s">
        <v>159</v>
      </c>
      <c r="C6612" t="s">
        <v>12</v>
      </c>
      <c r="D6612" t="s">
        <v>140</v>
      </c>
      <c r="E6612">
        <v>20</v>
      </c>
      <c r="F6612" t="s">
        <v>52</v>
      </c>
      <c r="G6612" t="s">
        <v>533</v>
      </c>
      <c r="H6612">
        <v>0</v>
      </c>
      <c r="I6612">
        <v>0</v>
      </c>
      <c r="J6612">
        <v>0</v>
      </c>
      <c r="K6612">
        <v>0</v>
      </c>
      <c r="L6612">
        <v>0</v>
      </c>
    </row>
    <row r="6613" spans="1:12" x14ac:dyDescent="0.25">
      <c r="A6613">
        <v>15</v>
      </c>
      <c r="B6613" t="s">
        <v>210</v>
      </c>
      <c r="C6613" t="s">
        <v>12</v>
      </c>
      <c r="D6613" t="s">
        <v>191</v>
      </c>
      <c r="E6613">
        <v>20</v>
      </c>
      <c r="F6613" t="s">
        <v>52</v>
      </c>
      <c r="G6613" t="s">
        <v>533</v>
      </c>
      <c r="H6613">
        <v>0</v>
      </c>
      <c r="I6613">
        <v>0</v>
      </c>
      <c r="J6613">
        <v>0</v>
      </c>
      <c r="K6613">
        <v>0</v>
      </c>
      <c r="L6613">
        <v>0</v>
      </c>
    </row>
    <row r="6614" spans="1:12" x14ac:dyDescent="0.25">
      <c r="A6614">
        <v>16</v>
      </c>
      <c r="B6614" t="s">
        <v>51</v>
      </c>
      <c r="C6614" t="s">
        <v>12</v>
      </c>
      <c r="D6614" t="s">
        <v>13</v>
      </c>
      <c r="E6614">
        <v>20</v>
      </c>
      <c r="F6614" t="s">
        <v>52</v>
      </c>
      <c r="G6614" t="s">
        <v>533</v>
      </c>
      <c r="H6614">
        <v>0</v>
      </c>
      <c r="I6614">
        <v>0</v>
      </c>
      <c r="J6614">
        <v>0</v>
      </c>
      <c r="K6614">
        <v>0</v>
      </c>
      <c r="L6614">
        <v>0</v>
      </c>
    </row>
    <row r="6615" spans="1:12" x14ac:dyDescent="0.25">
      <c r="A6615">
        <v>16</v>
      </c>
      <c r="B6615" t="s">
        <v>108</v>
      </c>
      <c r="C6615" t="s">
        <v>12</v>
      </c>
      <c r="D6615" t="s">
        <v>89</v>
      </c>
      <c r="E6615">
        <v>20</v>
      </c>
      <c r="F6615" t="s">
        <v>52</v>
      </c>
      <c r="G6615" t="s">
        <v>533</v>
      </c>
      <c r="H6615">
        <v>0</v>
      </c>
      <c r="I6615">
        <v>0</v>
      </c>
      <c r="J6615">
        <v>0</v>
      </c>
      <c r="K6615">
        <v>0</v>
      </c>
      <c r="L6615">
        <v>0</v>
      </c>
    </row>
    <row r="6616" spans="1:12" x14ac:dyDescent="0.25">
      <c r="A6616">
        <v>16</v>
      </c>
      <c r="B6616" t="s">
        <v>159</v>
      </c>
      <c r="C6616" t="s">
        <v>12</v>
      </c>
      <c r="D6616" t="s">
        <v>140</v>
      </c>
      <c r="E6616">
        <v>20</v>
      </c>
      <c r="F6616" t="s">
        <v>52</v>
      </c>
      <c r="G6616" t="s">
        <v>533</v>
      </c>
      <c r="H6616">
        <v>0</v>
      </c>
      <c r="I6616">
        <v>0</v>
      </c>
      <c r="J6616">
        <v>0</v>
      </c>
      <c r="K6616">
        <v>0</v>
      </c>
      <c r="L6616">
        <v>0</v>
      </c>
    </row>
    <row r="6617" spans="1:12" x14ac:dyDescent="0.25">
      <c r="A6617">
        <v>16</v>
      </c>
      <c r="B6617" t="s">
        <v>210</v>
      </c>
      <c r="C6617" t="s">
        <v>12</v>
      </c>
      <c r="D6617" t="s">
        <v>191</v>
      </c>
      <c r="E6617">
        <v>20</v>
      </c>
      <c r="F6617" t="s">
        <v>52</v>
      </c>
      <c r="G6617" t="s">
        <v>533</v>
      </c>
      <c r="H6617">
        <v>0</v>
      </c>
      <c r="I6617">
        <v>0</v>
      </c>
      <c r="J6617">
        <v>0</v>
      </c>
      <c r="K6617">
        <v>0</v>
      </c>
      <c r="L6617">
        <v>0</v>
      </c>
    </row>
    <row r="6618" spans="1:12" x14ac:dyDescent="0.25">
      <c r="A6618">
        <v>17</v>
      </c>
      <c r="B6618" t="s">
        <v>51</v>
      </c>
      <c r="C6618" t="s">
        <v>12</v>
      </c>
      <c r="D6618" t="s">
        <v>13</v>
      </c>
      <c r="E6618">
        <v>20</v>
      </c>
      <c r="F6618" t="s">
        <v>52</v>
      </c>
      <c r="G6618" t="s">
        <v>533</v>
      </c>
      <c r="H6618">
        <v>0</v>
      </c>
      <c r="I6618">
        <v>0</v>
      </c>
      <c r="J6618">
        <v>0</v>
      </c>
      <c r="K6618">
        <v>0</v>
      </c>
      <c r="L6618">
        <v>0</v>
      </c>
    </row>
    <row r="6619" spans="1:12" x14ac:dyDescent="0.25">
      <c r="A6619">
        <v>17</v>
      </c>
      <c r="B6619" t="s">
        <v>108</v>
      </c>
      <c r="C6619" t="s">
        <v>12</v>
      </c>
      <c r="D6619" t="s">
        <v>89</v>
      </c>
      <c r="E6619">
        <v>20</v>
      </c>
      <c r="F6619" t="s">
        <v>52</v>
      </c>
      <c r="G6619" t="s">
        <v>533</v>
      </c>
      <c r="H6619">
        <v>0</v>
      </c>
      <c r="I6619">
        <v>0</v>
      </c>
      <c r="J6619">
        <v>0</v>
      </c>
      <c r="K6619">
        <v>0</v>
      </c>
      <c r="L6619">
        <v>0</v>
      </c>
    </row>
    <row r="6620" spans="1:12" x14ac:dyDescent="0.25">
      <c r="A6620">
        <v>17</v>
      </c>
      <c r="B6620" t="s">
        <v>159</v>
      </c>
      <c r="C6620" t="s">
        <v>12</v>
      </c>
      <c r="D6620" t="s">
        <v>140</v>
      </c>
      <c r="E6620">
        <v>20</v>
      </c>
      <c r="F6620" t="s">
        <v>52</v>
      </c>
      <c r="G6620" t="s">
        <v>533</v>
      </c>
      <c r="H6620">
        <v>0</v>
      </c>
      <c r="I6620">
        <v>0</v>
      </c>
      <c r="J6620">
        <v>0</v>
      </c>
      <c r="K6620">
        <v>0</v>
      </c>
      <c r="L6620">
        <v>0</v>
      </c>
    </row>
    <row r="6621" spans="1:12" x14ac:dyDescent="0.25">
      <c r="A6621">
        <v>17</v>
      </c>
      <c r="B6621" t="s">
        <v>210</v>
      </c>
      <c r="C6621" t="s">
        <v>12</v>
      </c>
      <c r="D6621" t="s">
        <v>191</v>
      </c>
      <c r="E6621">
        <v>20</v>
      </c>
      <c r="F6621" t="s">
        <v>52</v>
      </c>
      <c r="G6621" t="s">
        <v>533</v>
      </c>
      <c r="H6621">
        <v>0</v>
      </c>
      <c r="I6621">
        <v>0</v>
      </c>
      <c r="J6621">
        <v>0</v>
      </c>
      <c r="K6621">
        <v>0</v>
      </c>
      <c r="L6621">
        <v>0</v>
      </c>
    </row>
    <row r="6622" spans="1:12" x14ac:dyDescent="0.25">
      <c r="A6622">
        <v>18</v>
      </c>
      <c r="B6622" t="s">
        <v>51</v>
      </c>
      <c r="C6622" t="s">
        <v>12</v>
      </c>
      <c r="D6622" t="s">
        <v>13</v>
      </c>
      <c r="E6622">
        <v>20</v>
      </c>
      <c r="F6622" t="s">
        <v>52</v>
      </c>
      <c r="G6622" t="s">
        <v>533</v>
      </c>
      <c r="H6622">
        <v>0</v>
      </c>
      <c r="I6622">
        <v>0</v>
      </c>
      <c r="J6622">
        <v>0</v>
      </c>
      <c r="K6622">
        <v>0</v>
      </c>
      <c r="L6622">
        <v>0</v>
      </c>
    </row>
    <row r="6623" spans="1:12" x14ac:dyDescent="0.25">
      <c r="A6623">
        <v>18</v>
      </c>
      <c r="B6623" t="s">
        <v>108</v>
      </c>
      <c r="C6623" t="s">
        <v>12</v>
      </c>
      <c r="D6623" t="s">
        <v>89</v>
      </c>
      <c r="E6623">
        <v>20</v>
      </c>
      <c r="F6623" t="s">
        <v>52</v>
      </c>
      <c r="G6623" t="s">
        <v>533</v>
      </c>
      <c r="H6623">
        <v>0</v>
      </c>
      <c r="I6623">
        <v>0</v>
      </c>
      <c r="J6623">
        <v>0</v>
      </c>
      <c r="K6623">
        <v>0</v>
      </c>
      <c r="L6623">
        <v>0</v>
      </c>
    </row>
    <row r="6624" spans="1:12" x14ac:dyDescent="0.25">
      <c r="A6624">
        <v>18</v>
      </c>
      <c r="B6624" t="s">
        <v>159</v>
      </c>
      <c r="C6624" t="s">
        <v>12</v>
      </c>
      <c r="D6624" t="s">
        <v>140</v>
      </c>
      <c r="E6624">
        <v>20</v>
      </c>
      <c r="F6624" t="s">
        <v>52</v>
      </c>
      <c r="G6624" t="s">
        <v>533</v>
      </c>
      <c r="H6624">
        <v>0</v>
      </c>
      <c r="I6624">
        <v>0</v>
      </c>
      <c r="J6624">
        <v>0</v>
      </c>
      <c r="K6624">
        <v>0</v>
      </c>
      <c r="L6624">
        <v>0</v>
      </c>
    </row>
    <row r="6625" spans="1:12" x14ac:dyDescent="0.25">
      <c r="A6625">
        <v>18</v>
      </c>
      <c r="B6625" t="s">
        <v>210</v>
      </c>
      <c r="C6625" t="s">
        <v>12</v>
      </c>
      <c r="D6625" t="s">
        <v>191</v>
      </c>
      <c r="E6625">
        <v>20</v>
      </c>
      <c r="F6625" t="s">
        <v>52</v>
      </c>
      <c r="G6625" t="s">
        <v>533</v>
      </c>
      <c r="H6625">
        <v>0</v>
      </c>
      <c r="I6625">
        <v>0</v>
      </c>
      <c r="J6625">
        <v>0</v>
      </c>
      <c r="K6625">
        <v>0</v>
      </c>
      <c r="L6625">
        <v>0</v>
      </c>
    </row>
    <row r="6626" spans="1:12" x14ac:dyDescent="0.25">
      <c r="A6626">
        <v>19</v>
      </c>
      <c r="B6626" t="s">
        <v>51</v>
      </c>
      <c r="C6626" t="s">
        <v>12</v>
      </c>
      <c r="D6626" t="s">
        <v>13</v>
      </c>
      <c r="E6626">
        <v>20</v>
      </c>
      <c r="F6626" t="s">
        <v>52</v>
      </c>
      <c r="G6626" t="s">
        <v>533</v>
      </c>
      <c r="H6626">
        <v>0</v>
      </c>
      <c r="I6626">
        <v>0</v>
      </c>
      <c r="J6626">
        <v>0</v>
      </c>
      <c r="K6626">
        <v>0</v>
      </c>
      <c r="L6626">
        <v>0</v>
      </c>
    </row>
    <row r="6627" spans="1:12" x14ac:dyDescent="0.25">
      <c r="A6627">
        <v>19</v>
      </c>
      <c r="B6627" t="s">
        <v>108</v>
      </c>
      <c r="C6627" t="s">
        <v>12</v>
      </c>
      <c r="D6627" t="s">
        <v>89</v>
      </c>
      <c r="E6627">
        <v>20</v>
      </c>
      <c r="F6627" t="s">
        <v>52</v>
      </c>
      <c r="G6627" t="s">
        <v>533</v>
      </c>
      <c r="H6627">
        <v>0</v>
      </c>
      <c r="I6627">
        <v>0</v>
      </c>
      <c r="J6627">
        <v>0</v>
      </c>
      <c r="K6627">
        <v>0</v>
      </c>
      <c r="L6627">
        <v>0</v>
      </c>
    </row>
    <row r="6628" spans="1:12" x14ac:dyDescent="0.25">
      <c r="A6628">
        <v>19</v>
      </c>
      <c r="B6628" t="s">
        <v>159</v>
      </c>
      <c r="C6628" t="s">
        <v>12</v>
      </c>
      <c r="D6628" t="s">
        <v>140</v>
      </c>
      <c r="E6628">
        <v>20</v>
      </c>
      <c r="F6628" t="s">
        <v>52</v>
      </c>
      <c r="G6628" t="s">
        <v>533</v>
      </c>
      <c r="H6628">
        <v>0</v>
      </c>
      <c r="I6628">
        <v>0</v>
      </c>
      <c r="J6628">
        <v>0</v>
      </c>
      <c r="K6628">
        <v>0</v>
      </c>
      <c r="L6628">
        <v>0</v>
      </c>
    </row>
    <row r="6629" spans="1:12" x14ac:dyDescent="0.25">
      <c r="A6629">
        <v>19</v>
      </c>
      <c r="B6629" t="s">
        <v>210</v>
      </c>
      <c r="C6629" t="s">
        <v>12</v>
      </c>
      <c r="D6629" t="s">
        <v>191</v>
      </c>
      <c r="E6629">
        <v>20</v>
      </c>
      <c r="F6629" t="s">
        <v>52</v>
      </c>
      <c r="G6629" t="s">
        <v>533</v>
      </c>
      <c r="H6629">
        <v>0</v>
      </c>
      <c r="I6629">
        <v>0</v>
      </c>
      <c r="J6629">
        <v>0</v>
      </c>
      <c r="K6629">
        <v>0</v>
      </c>
      <c r="L6629">
        <v>0</v>
      </c>
    </row>
    <row r="6630" spans="1:12" x14ac:dyDescent="0.25">
      <c r="A6630">
        <v>20</v>
      </c>
      <c r="B6630" t="s">
        <v>51</v>
      </c>
      <c r="C6630" t="s">
        <v>12</v>
      </c>
      <c r="D6630" t="s">
        <v>13</v>
      </c>
      <c r="E6630">
        <v>20</v>
      </c>
      <c r="F6630" t="s">
        <v>52</v>
      </c>
      <c r="G6630" t="s">
        <v>533</v>
      </c>
      <c r="H6630">
        <v>0</v>
      </c>
      <c r="I6630">
        <v>0</v>
      </c>
      <c r="J6630">
        <v>0</v>
      </c>
      <c r="K6630">
        <v>0</v>
      </c>
      <c r="L6630">
        <v>0</v>
      </c>
    </row>
    <row r="6631" spans="1:12" x14ac:dyDescent="0.25">
      <c r="A6631">
        <v>20</v>
      </c>
      <c r="B6631" t="s">
        <v>108</v>
      </c>
      <c r="C6631" t="s">
        <v>12</v>
      </c>
      <c r="D6631" t="s">
        <v>89</v>
      </c>
      <c r="E6631">
        <v>20</v>
      </c>
      <c r="F6631" t="s">
        <v>52</v>
      </c>
      <c r="G6631" t="s">
        <v>533</v>
      </c>
      <c r="H6631">
        <v>0</v>
      </c>
      <c r="I6631">
        <v>0</v>
      </c>
      <c r="J6631">
        <v>0</v>
      </c>
      <c r="K6631">
        <v>0</v>
      </c>
      <c r="L6631">
        <v>0</v>
      </c>
    </row>
    <row r="6632" spans="1:12" x14ac:dyDescent="0.25">
      <c r="A6632">
        <v>20</v>
      </c>
      <c r="B6632" t="s">
        <v>159</v>
      </c>
      <c r="C6632" t="s">
        <v>12</v>
      </c>
      <c r="D6632" t="s">
        <v>140</v>
      </c>
      <c r="E6632">
        <v>20</v>
      </c>
      <c r="F6632" t="s">
        <v>52</v>
      </c>
      <c r="G6632" t="s">
        <v>533</v>
      </c>
      <c r="H6632">
        <v>0</v>
      </c>
      <c r="I6632">
        <v>0</v>
      </c>
      <c r="J6632">
        <v>0</v>
      </c>
      <c r="K6632">
        <v>0</v>
      </c>
      <c r="L6632">
        <v>0</v>
      </c>
    </row>
    <row r="6633" spans="1:12" x14ac:dyDescent="0.25">
      <c r="A6633">
        <v>20</v>
      </c>
      <c r="B6633" t="s">
        <v>210</v>
      </c>
      <c r="C6633" t="s">
        <v>12</v>
      </c>
      <c r="D6633" t="s">
        <v>191</v>
      </c>
      <c r="E6633">
        <v>20</v>
      </c>
      <c r="F6633" t="s">
        <v>52</v>
      </c>
      <c r="G6633" t="s">
        <v>533</v>
      </c>
      <c r="H6633">
        <v>0</v>
      </c>
      <c r="I6633">
        <v>0</v>
      </c>
      <c r="J6633">
        <v>0</v>
      </c>
      <c r="K6633">
        <v>0</v>
      </c>
      <c r="L6633">
        <v>0</v>
      </c>
    </row>
    <row r="6634" spans="1:12" x14ac:dyDescent="0.25">
      <c r="A6634">
        <v>21</v>
      </c>
      <c r="B6634" t="s">
        <v>51</v>
      </c>
      <c r="C6634" t="s">
        <v>12</v>
      </c>
      <c r="D6634" t="s">
        <v>13</v>
      </c>
      <c r="E6634">
        <v>20</v>
      </c>
      <c r="F6634" t="s">
        <v>52</v>
      </c>
      <c r="G6634" t="s">
        <v>533</v>
      </c>
      <c r="H6634">
        <v>0</v>
      </c>
      <c r="I6634">
        <v>0</v>
      </c>
      <c r="J6634">
        <v>0</v>
      </c>
      <c r="K6634">
        <v>0</v>
      </c>
      <c r="L6634">
        <v>0</v>
      </c>
    </row>
    <row r="6635" spans="1:12" x14ac:dyDescent="0.25">
      <c r="A6635">
        <v>21</v>
      </c>
      <c r="B6635" t="s">
        <v>108</v>
      </c>
      <c r="C6635" t="s">
        <v>12</v>
      </c>
      <c r="D6635" t="s">
        <v>89</v>
      </c>
      <c r="E6635">
        <v>20</v>
      </c>
      <c r="F6635" t="s">
        <v>52</v>
      </c>
      <c r="G6635" t="s">
        <v>533</v>
      </c>
      <c r="H6635">
        <v>0</v>
      </c>
      <c r="I6635">
        <v>0</v>
      </c>
      <c r="J6635">
        <v>0</v>
      </c>
      <c r="K6635">
        <v>0</v>
      </c>
      <c r="L6635">
        <v>0</v>
      </c>
    </row>
    <row r="6636" spans="1:12" x14ac:dyDescent="0.25">
      <c r="A6636">
        <v>21</v>
      </c>
      <c r="B6636" t="s">
        <v>159</v>
      </c>
      <c r="C6636" t="s">
        <v>12</v>
      </c>
      <c r="D6636" t="s">
        <v>140</v>
      </c>
      <c r="E6636">
        <v>20</v>
      </c>
      <c r="F6636" t="s">
        <v>52</v>
      </c>
      <c r="G6636" t="s">
        <v>533</v>
      </c>
      <c r="H6636">
        <v>0</v>
      </c>
      <c r="I6636">
        <v>0</v>
      </c>
      <c r="J6636">
        <v>0</v>
      </c>
      <c r="K6636">
        <v>0</v>
      </c>
      <c r="L6636">
        <v>0</v>
      </c>
    </row>
    <row r="6637" spans="1:12" x14ac:dyDescent="0.25">
      <c r="A6637">
        <v>21</v>
      </c>
      <c r="B6637" t="s">
        <v>210</v>
      </c>
      <c r="C6637" t="s">
        <v>12</v>
      </c>
      <c r="D6637" t="s">
        <v>191</v>
      </c>
      <c r="E6637">
        <v>20</v>
      </c>
      <c r="F6637" t="s">
        <v>52</v>
      </c>
      <c r="G6637" t="s">
        <v>533</v>
      </c>
      <c r="H6637">
        <v>0</v>
      </c>
      <c r="I6637">
        <v>0</v>
      </c>
      <c r="J6637">
        <v>0</v>
      </c>
      <c r="K6637">
        <v>0</v>
      </c>
      <c r="L6637">
        <v>0</v>
      </c>
    </row>
    <row r="6638" spans="1:12" x14ac:dyDescent="0.25">
      <c r="A6638">
        <v>1</v>
      </c>
      <c r="B6638" t="s">
        <v>82</v>
      </c>
      <c r="C6638" t="s">
        <v>12</v>
      </c>
      <c r="D6638" t="s">
        <v>13</v>
      </c>
      <c r="E6638">
        <v>40</v>
      </c>
      <c r="F6638" t="s">
        <v>52</v>
      </c>
      <c r="G6638" t="s">
        <v>558</v>
      </c>
      <c r="H6638">
        <v>0</v>
      </c>
      <c r="I6638">
        <v>0</v>
      </c>
      <c r="J6638">
        <v>0</v>
      </c>
      <c r="K6638">
        <v>0</v>
      </c>
      <c r="L6638">
        <v>0</v>
      </c>
    </row>
    <row r="6639" spans="1:12" x14ac:dyDescent="0.25">
      <c r="A6639">
        <v>1</v>
      </c>
      <c r="B6639" t="s">
        <v>133</v>
      </c>
      <c r="C6639" t="s">
        <v>12</v>
      </c>
      <c r="D6639" t="s">
        <v>89</v>
      </c>
      <c r="E6639">
        <v>40</v>
      </c>
      <c r="F6639" t="s">
        <v>52</v>
      </c>
      <c r="G6639" t="s">
        <v>558</v>
      </c>
      <c r="H6639">
        <v>0</v>
      </c>
      <c r="I6639">
        <v>0</v>
      </c>
      <c r="J6639">
        <v>0</v>
      </c>
      <c r="K6639">
        <v>0</v>
      </c>
      <c r="L6639">
        <v>0</v>
      </c>
    </row>
    <row r="6640" spans="1:12" x14ac:dyDescent="0.25">
      <c r="A6640">
        <v>1</v>
      </c>
      <c r="B6640" t="s">
        <v>184</v>
      </c>
      <c r="C6640" t="s">
        <v>12</v>
      </c>
      <c r="D6640" t="s">
        <v>140</v>
      </c>
      <c r="E6640">
        <v>40</v>
      </c>
      <c r="F6640" t="s">
        <v>52</v>
      </c>
      <c r="G6640" t="s">
        <v>558</v>
      </c>
      <c r="H6640">
        <v>0</v>
      </c>
      <c r="I6640">
        <v>0</v>
      </c>
      <c r="J6640">
        <v>0</v>
      </c>
      <c r="K6640">
        <v>0</v>
      </c>
      <c r="L6640">
        <v>0</v>
      </c>
    </row>
    <row r="6641" spans="1:12" x14ac:dyDescent="0.25">
      <c r="A6641">
        <v>1</v>
      </c>
      <c r="B6641" t="s">
        <v>235</v>
      </c>
      <c r="C6641" t="s">
        <v>12</v>
      </c>
      <c r="D6641" t="s">
        <v>191</v>
      </c>
      <c r="E6641">
        <v>40</v>
      </c>
      <c r="F6641" t="s">
        <v>52</v>
      </c>
      <c r="G6641" t="s">
        <v>558</v>
      </c>
      <c r="H6641">
        <v>0</v>
      </c>
      <c r="I6641">
        <v>0</v>
      </c>
      <c r="J6641">
        <v>0</v>
      </c>
      <c r="K6641">
        <v>0</v>
      </c>
      <c r="L6641">
        <v>0</v>
      </c>
    </row>
    <row r="6642" spans="1:12" x14ac:dyDescent="0.25">
      <c r="A6642">
        <v>2</v>
      </c>
      <c r="B6642" t="s">
        <v>82</v>
      </c>
      <c r="C6642" t="s">
        <v>12</v>
      </c>
      <c r="D6642" t="s">
        <v>13</v>
      </c>
      <c r="E6642">
        <v>40</v>
      </c>
      <c r="F6642" t="s">
        <v>52</v>
      </c>
      <c r="G6642" t="s">
        <v>558</v>
      </c>
      <c r="H6642">
        <v>0</v>
      </c>
      <c r="I6642">
        <v>0</v>
      </c>
      <c r="J6642">
        <v>0</v>
      </c>
      <c r="K6642">
        <v>0</v>
      </c>
      <c r="L6642">
        <v>0</v>
      </c>
    </row>
    <row r="6643" spans="1:12" x14ac:dyDescent="0.25">
      <c r="A6643">
        <v>2</v>
      </c>
      <c r="B6643" t="s">
        <v>133</v>
      </c>
      <c r="C6643" t="s">
        <v>12</v>
      </c>
      <c r="D6643" t="s">
        <v>89</v>
      </c>
      <c r="E6643">
        <v>40</v>
      </c>
      <c r="F6643" t="s">
        <v>52</v>
      </c>
      <c r="G6643" t="s">
        <v>558</v>
      </c>
      <c r="H6643">
        <v>0</v>
      </c>
      <c r="I6643">
        <v>0</v>
      </c>
      <c r="J6643">
        <v>0</v>
      </c>
      <c r="K6643">
        <v>0</v>
      </c>
      <c r="L6643">
        <v>0</v>
      </c>
    </row>
    <row r="6644" spans="1:12" x14ac:dyDescent="0.25">
      <c r="A6644">
        <v>2</v>
      </c>
      <c r="B6644" t="s">
        <v>184</v>
      </c>
      <c r="C6644" t="s">
        <v>12</v>
      </c>
      <c r="D6644" t="s">
        <v>140</v>
      </c>
      <c r="E6644">
        <v>40</v>
      </c>
      <c r="F6644" t="s">
        <v>52</v>
      </c>
      <c r="G6644" t="s">
        <v>558</v>
      </c>
      <c r="H6644">
        <v>0</v>
      </c>
      <c r="I6644">
        <v>0</v>
      </c>
      <c r="J6644">
        <v>0</v>
      </c>
      <c r="K6644">
        <v>0</v>
      </c>
      <c r="L6644">
        <v>0</v>
      </c>
    </row>
    <row r="6645" spans="1:12" x14ac:dyDescent="0.25">
      <c r="A6645">
        <v>2</v>
      </c>
      <c r="B6645" t="s">
        <v>235</v>
      </c>
      <c r="C6645" t="s">
        <v>12</v>
      </c>
      <c r="D6645" t="s">
        <v>191</v>
      </c>
      <c r="E6645">
        <v>40</v>
      </c>
      <c r="F6645" t="s">
        <v>52</v>
      </c>
      <c r="G6645" t="s">
        <v>558</v>
      </c>
      <c r="H6645">
        <v>0</v>
      </c>
      <c r="I6645">
        <v>0</v>
      </c>
      <c r="J6645">
        <v>0</v>
      </c>
      <c r="K6645">
        <v>0</v>
      </c>
      <c r="L6645">
        <v>0</v>
      </c>
    </row>
    <row r="6646" spans="1:12" x14ac:dyDescent="0.25">
      <c r="A6646">
        <v>3</v>
      </c>
      <c r="B6646" t="s">
        <v>82</v>
      </c>
      <c r="C6646" t="s">
        <v>12</v>
      </c>
      <c r="D6646" t="s">
        <v>13</v>
      </c>
      <c r="E6646">
        <v>40</v>
      </c>
      <c r="F6646" t="s">
        <v>52</v>
      </c>
      <c r="G6646" t="s">
        <v>558</v>
      </c>
      <c r="H6646">
        <v>0</v>
      </c>
      <c r="I6646">
        <v>0</v>
      </c>
      <c r="J6646">
        <v>0</v>
      </c>
      <c r="K6646">
        <v>0</v>
      </c>
      <c r="L6646">
        <v>0</v>
      </c>
    </row>
    <row r="6647" spans="1:12" x14ac:dyDescent="0.25">
      <c r="A6647">
        <v>3</v>
      </c>
      <c r="B6647" t="s">
        <v>133</v>
      </c>
      <c r="C6647" t="s">
        <v>12</v>
      </c>
      <c r="D6647" t="s">
        <v>89</v>
      </c>
      <c r="E6647">
        <v>40</v>
      </c>
      <c r="F6647" t="s">
        <v>52</v>
      </c>
      <c r="G6647" t="s">
        <v>558</v>
      </c>
      <c r="H6647">
        <v>0</v>
      </c>
      <c r="I6647">
        <v>0</v>
      </c>
      <c r="J6647">
        <v>0</v>
      </c>
      <c r="K6647">
        <v>0</v>
      </c>
      <c r="L6647">
        <v>0</v>
      </c>
    </row>
    <row r="6648" spans="1:12" x14ac:dyDescent="0.25">
      <c r="A6648">
        <v>3</v>
      </c>
      <c r="B6648" t="s">
        <v>184</v>
      </c>
      <c r="C6648" t="s">
        <v>12</v>
      </c>
      <c r="D6648" t="s">
        <v>140</v>
      </c>
      <c r="E6648">
        <v>40</v>
      </c>
      <c r="F6648" t="s">
        <v>52</v>
      </c>
      <c r="G6648" t="s">
        <v>558</v>
      </c>
      <c r="H6648">
        <v>0</v>
      </c>
      <c r="I6648">
        <v>0</v>
      </c>
      <c r="J6648">
        <v>0</v>
      </c>
      <c r="K6648">
        <v>0</v>
      </c>
      <c r="L6648">
        <v>0</v>
      </c>
    </row>
    <row r="6649" spans="1:12" x14ac:dyDescent="0.25">
      <c r="A6649">
        <v>3</v>
      </c>
      <c r="B6649" t="s">
        <v>235</v>
      </c>
      <c r="C6649" t="s">
        <v>12</v>
      </c>
      <c r="D6649" t="s">
        <v>191</v>
      </c>
      <c r="E6649">
        <v>40</v>
      </c>
      <c r="F6649" t="s">
        <v>52</v>
      </c>
      <c r="G6649" t="s">
        <v>558</v>
      </c>
      <c r="H6649">
        <v>0</v>
      </c>
      <c r="I6649">
        <v>0</v>
      </c>
      <c r="J6649">
        <v>0</v>
      </c>
      <c r="K6649">
        <v>0</v>
      </c>
      <c r="L6649">
        <v>0</v>
      </c>
    </row>
    <row r="6650" spans="1:12" x14ac:dyDescent="0.25">
      <c r="A6650">
        <v>4</v>
      </c>
      <c r="B6650" t="s">
        <v>82</v>
      </c>
      <c r="C6650" t="s">
        <v>12</v>
      </c>
      <c r="D6650" t="s">
        <v>13</v>
      </c>
      <c r="E6650">
        <v>40</v>
      </c>
      <c r="F6650" t="s">
        <v>52</v>
      </c>
      <c r="G6650" t="s">
        <v>558</v>
      </c>
      <c r="H6650">
        <v>0</v>
      </c>
      <c r="I6650">
        <v>0</v>
      </c>
      <c r="J6650">
        <v>0</v>
      </c>
      <c r="K6650">
        <v>0</v>
      </c>
      <c r="L6650">
        <v>0</v>
      </c>
    </row>
    <row r="6651" spans="1:12" x14ac:dyDescent="0.25">
      <c r="A6651">
        <v>4</v>
      </c>
      <c r="B6651" t="s">
        <v>133</v>
      </c>
      <c r="C6651" t="s">
        <v>12</v>
      </c>
      <c r="D6651" t="s">
        <v>89</v>
      </c>
      <c r="E6651">
        <v>40</v>
      </c>
      <c r="F6651" t="s">
        <v>52</v>
      </c>
      <c r="G6651" t="s">
        <v>558</v>
      </c>
      <c r="H6651">
        <v>0</v>
      </c>
      <c r="I6651">
        <v>0</v>
      </c>
      <c r="J6651">
        <v>0</v>
      </c>
      <c r="K6651">
        <v>0</v>
      </c>
      <c r="L6651">
        <v>0</v>
      </c>
    </row>
    <row r="6652" spans="1:12" x14ac:dyDescent="0.25">
      <c r="A6652">
        <v>4</v>
      </c>
      <c r="B6652" t="s">
        <v>184</v>
      </c>
      <c r="C6652" t="s">
        <v>12</v>
      </c>
      <c r="D6652" t="s">
        <v>140</v>
      </c>
      <c r="E6652">
        <v>40</v>
      </c>
      <c r="F6652" t="s">
        <v>52</v>
      </c>
      <c r="G6652" t="s">
        <v>558</v>
      </c>
      <c r="H6652">
        <v>0</v>
      </c>
      <c r="I6652">
        <v>0</v>
      </c>
      <c r="J6652">
        <v>0</v>
      </c>
      <c r="K6652">
        <v>0</v>
      </c>
      <c r="L6652">
        <v>0</v>
      </c>
    </row>
    <row r="6653" spans="1:12" x14ac:dyDescent="0.25">
      <c r="A6653">
        <v>4</v>
      </c>
      <c r="B6653" t="s">
        <v>235</v>
      </c>
      <c r="C6653" t="s">
        <v>12</v>
      </c>
      <c r="D6653" t="s">
        <v>191</v>
      </c>
      <c r="E6653">
        <v>40</v>
      </c>
      <c r="F6653" t="s">
        <v>52</v>
      </c>
      <c r="G6653" t="s">
        <v>558</v>
      </c>
      <c r="H6653">
        <v>0</v>
      </c>
      <c r="I6653">
        <v>0</v>
      </c>
      <c r="J6653">
        <v>0</v>
      </c>
      <c r="K6653">
        <v>0</v>
      </c>
      <c r="L6653">
        <v>0</v>
      </c>
    </row>
    <row r="6654" spans="1:12" x14ac:dyDescent="0.25">
      <c r="A6654">
        <v>5</v>
      </c>
      <c r="B6654" t="s">
        <v>82</v>
      </c>
      <c r="C6654" t="s">
        <v>12</v>
      </c>
      <c r="D6654" t="s">
        <v>13</v>
      </c>
      <c r="E6654">
        <v>40</v>
      </c>
      <c r="F6654" t="s">
        <v>52</v>
      </c>
      <c r="G6654" t="s">
        <v>558</v>
      </c>
      <c r="H6654">
        <v>0</v>
      </c>
      <c r="I6654">
        <v>0</v>
      </c>
      <c r="J6654">
        <v>0</v>
      </c>
      <c r="K6654">
        <v>0</v>
      </c>
      <c r="L6654">
        <v>0</v>
      </c>
    </row>
    <row r="6655" spans="1:12" x14ac:dyDescent="0.25">
      <c r="A6655">
        <v>5</v>
      </c>
      <c r="B6655" t="s">
        <v>133</v>
      </c>
      <c r="C6655" t="s">
        <v>12</v>
      </c>
      <c r="D6655" t="s">
        <v>89</v>
      </c>
      <c r="E6655">
        <v>40</v>
      </c>
      <c r="F6655" t="s">
        <v>52</v>
      </c>
      <c r="G6655" t="s">
        <v>558</v>
      </c>
      <c r="H6655">
        <v>0</v>
      </c>
      <c r="I6655">
        <v>0</v>
      </c>
      <c r="J6655">
        <v>0</v>
      </c>
      <c r="K6655">
        <v>0</v>
      </c>
      <c r="L6655">
        <v>0</v>
      </c>
    </row>
    <row r="6656" spans="1:12" x14ac:dyDescent="0.25">
      <c r="A6656">
        <v>5</v>
      </c>
      <c r="B6656" t="s">
        <v>184</v>
      </c>
      <c r="C6656" t="s">
        <v>12</v>
      </c>
      <c r="D6656" t="s">
        <v>140</v>
      </c>
      <c r="E6656">
        <v>40</v>
      </c>
      <c r="F6656" t="s">
        <v>52</v>
      </c>
      <c r="G6656" t="s">
        <v>558</v>
      </c>
      <c r="H6656">
        <v>0</v>
      </c>
      <c r="I6656">
        <v>0</v>
      </c>
      <c r="J6656">
        <v>0</v>
      </c>
      <c r="K6656">
        <v>0</v>
      </c>
      <c r="L6656">
        <v>0</v>
      </c>
    </row>
    <row r="6657" spans="1:12" x14ac:dyDescent="0.25">
      <c r="A6657">
        <v>5</v>
      </c>
      <c r="B6657" t="s">
        <v>235</v>
      </c>
      <c r="C6657" t="s">
        <v>12</v>
      </c>
      <c r="D6657" t="s">
        <v>191</v>
      </c>
      <c r="E6657">
        <v>40</v>
      </c>
      <c r="F6657" t="s">
        <v>52</v>
      </c>
      <c r="G6657" t="s">
        <v>558</v>
      </c>
      <c r="H6657">
        <v>0</v>
      </c>
      <c r="I6657">
        <v>0</v>
      </c>
      <c r="J6657">
        <v>0</v>
      </c>
      <c r="K6657">
        <v>0</v>
      </c>
      <c r="L6657">
        <v>0</v>
      </c>
    </row>
    <row r="6658" spans="1:12" x14ac:dyDescent="0.25">
      <c r="A6658">
        <v>6</v>
      </c>
      <c r="B6658" t="s">
        <v>82</v>
      </c>
      <c r="C6658" t="s">
        <v>12</v>
      </c>
      <c r="D6658" t="s">
        <v>13</v>
      </c>
      <c r="E6658">
        <v>40</v>
      </c>
      <c r="F6658" t="s">
        <v>52</v>
      </c>
      <c r="G6658" t="s">
        <v>558</v>
      </c>
      <c r="H6658">
        <v>0</v>
      </c>
      <c r="I6658">
        <v>0</v>
      </c>
      <c r="J6658">
        <v>0</v>
      </c>
      <c r="K6658">
        <v>0</v>
      </c>
      <c r="L6658">
        <v>0</v>
      </c>
    </row>
    <row r="6659" spans="1:12" x14ac:dyDescent="0.25">
      <c r="A6659">
        <v>6</v>
      </c>
      <c r="B6659" t="s">
        <v>133</v>
      </c>
      <c r="C6659" t="s">
        <v>12</v>
      </c>
      <c r="D6659" t="s">
        <v>89</v>
      </c>
      <c r="E6659">
        <v>40</v>
      </c>
      <c r="F6659" t="s">
        <v>52</v>
      </c>
      <c r="G6659" t="s">
        <v>558</v>
      </c>
      <c r="H6659">
        <v>0</v>
      </c>
      <c r="I6659">
        <v>0</v>
      </c>
      <c r="J6659">
        <v>0</v>
      </c>
      <c r="K6659">
        <v>0</v>
      </c>
      <c r="L6659">
        <v>0</v>
      </c>
    </row>
    <row r="6660" spans="1:12" x14ac:dyDescent="0.25">
      <c r="A6660">
        <v>6</v>
      </c>
      <c r="B6660" t="s">
        <v>184</v>
      </c>
      <c r="C6660" t="s">
        <v>12</v>
      </c>
      <c r="D6660" t="s">
        <v>140</v>
      </c>
      <c r="E6660">
        <v>40</v>
      </c>
      <c r="F6660" t="s">
        <v>52</v>
      </c>
      <c r="G6660" t="s">
        <v>558</v>
      </c>
      <c r="H6660">
        <v>0</v>
      </c>
      <c r="I6660">
        <v>0</v>
      </c>
      <c r="J6660">
        <v>0</v>
      </c>
      <c r="K6660">
        <v>0</v>
      </c>
      <c r="L6660">
        <v>0</v>
      </c>
    </row>
    <row r="6661" spans="1:12" x14ac:dyDescent="0.25">
      <c r="A6661">
        <v>6</v>
      </c>
      <c r="B6661" t="s">
        <v>235</v>
      </c>
      <c r="C6661" t="s">
        <v>12</v>
      </c>
      <c r="D6661" t="s">
        <v>191</v>
      </c>
      <c r="E6661">
        <v>40</v>
      </c>
      <c r="F6661" t="s">
        <v>52</v>
      </c>
      <c r="G6661" t="s">
        <v>558</v>
      </c>
      <c r="H6661">
        <v>0</v>
      </c>
      <c r="I6661">
        <v>0</v>
      </c>
      <c r="J6661">
        <v>0</v>
      </c>
      <c r="K6661">
        <v>0</v>
      </c>
      <c r="L6661">
        <v>0</v>
      </c>
    </row>
    <row r="6662" spans="1:12" x14ac:dyDescent="0.25">
      <c r="A6662">
        <v>7</v>
      </c>
      <c r="B6662" t="s">
        <v>82</v>
      </c>
      <c r="C6662" t="s">
        <v>12</v>
      </c>
      <c r="D6662" t="s">
        <v>13</v>
      </c>
      <c r="E6662">
        <v>40</v>
      </c>
      <c r="F6662" t="s">
        <v>52</v>
      </c>
      <c r="G6662" t="s">
        <v>558</v>
      </c>
      <c r="H6662">
        <v>0</v>
      </c>
      <c r="I6662">
        <v>0</v>
      </c>
      <c r="J6662">
        <v>0</v>
      </c>
      <c r="K6662">
        <v>0</v>
      </c>
      <c r="L6662">
        <v>0</v>
      </c>
    </row>
    <row r="6663" spans="1:12" x14ac:dyDescent="0.25">
      <c r="A6663">
        <v>7</v>
      </c>
      <c r="B6663" t="s">
        <v>133</v>
      </c>
      <c r="C6663" t="s">
        <v>12</v>
      </c>
      <c r="D6663" t="s">
        <v>89</v>
      </c>
      <c r="E6663">
        <v>40</v>
      </c>
      <c r="F6663" t="s">
        <v>52</v>
      </c>
      <c r="G6663" t="s">
        <v>558</v>
      </c>
      <c r="H6663">
        <v>0</v>
      </c>
      <c r="I6663">
        <v>0</v>
      </c>
      <c r="J6663">
        <v>0</v>
      </c>
      <c r="K6663">
        <v>0</v>
      </c>
      <c r="L6663">
        <v>0</v>
      </c>
    </row>
    <row r="6664" spans="1:12" x14ac:dyDescent="0.25">
      <c r="A6664">
        <v>7</v>
      </c>
      <c r="B6664" t="s">
        <v>184</v>
      </c>
      <c r="C6664" t="s">
        <v>12</v>
      </c>
      <c r="D6664" t="s">
        <v>140</v>
      </c>
      <c r="E6664">
        <v>40</v>
      </c>
      <c r="F6664" t="s">
        <v>52</v>
      </c>
      <c r="G6664" t="s">
        <v>558</v>
      </c>
      <c r="H6664">
        <v>0</v>
      </c>
      <c r="I6664">
        <v>0</v>
      </c>
      <c r="J6664">
        <v>0</v>
      </c>
      <c r="K6664">
        <v>0</v>
      </c>
      <c r="L6664">
        <v>0</v>
      </c>
    </row>
    <row r="6665" spans="1:12" x14ac:dyDescent="0.25">
      <c r="A6665">
        <v>7</v>
      </c>
      <c r="B6665" t="s">
        <v>235</v>
      </c>
      <c r="C6665" t="s">
        <v>12</v>
      </c>
      <c r="D6665" t="s">
        <v>191</v>
      </c>
      <c r="E6665">
        <v>40</v>
      </c>
      <c r="F6665" t="s">
        <v>52</v>
      </c>
      <c r="G6665" t="s">
        <v>558</v>
      </c>
      <c r="H6665">
        <v>0</v>
      </c>
      <c r="I6665">
        <v>0</v>
      </c>
      <c r="J6665">
        <v>0</v>
      </c>
      <c r="K6665">
        <v>0</v>
      </c>
      <c r="L6665">
        <v>0</v>
      </c>
    </row>
    <row r="6666" spans="1:12" x14ac:dyDescent="0.25">
      <c r="A6666">
        <v>8</v>
      </c>
      <c r="B6666" t="s">
        <v>82</v>
      </c>
      <c r="C6666" t="s">
        <v>12</v>
      </c>
      <c r="D6666" t="s">
        <v>13</v>
      </c>
      <c r="E6666">
        <v>40</v>
      </c>
      <c r="F6666" t="s">
        <v>52</v>
      </c>
      <c r="G6666" t="s">
        <v>558</v>
      </c>
      <c r="H6666">
        <v>0</v>
      </c>
      <c r="I6666">
        <v>0</v>
      </c>
      <c r="J6666">
        <v>0</v>
      </c>
      <c r="K6666">
        <v>0</v>
      </c>
      <c r="L6666">
        <v>0</v>
      </c>
    </row>
    <row r="6667" spans="1:12" x14ac:dyDescent="0.25">
      <c r="A6667">
        <v>8</v>
      </c>
      <c r="B6667" t="s">
        <v>133</v>
      </c>
      <c r="C6667" t="s">
        <v>12</v>
      </c>
      <c r="D6667" t="s">
        <v>89</v>
      </c>
      <c r="E6667">
        <v>40</v>
      </c>
      <c r="F6667" t="s">
        <v>52</v>
      </c>
      <c r="G6667" t="s">
        <v>558</v>
      </c>
      <c r="H6667">
        <v>0</v>
      </c>
      <c r="I6667">
        <v>0</v>
      </c>
      <c r="J6667">
        <v>0</v>
      </c>
      <c r="K6667">
        <v>0</v>
      </c>
      <c r="L6667">
        <v>0</v>
      </c>
    </row>
    <row r="6668" spans="1:12" x14ac:dyDescent="0.25">
      <c r="A6668">
        <v>8</v>
      </c>
      <c r="B6668" t="s">
        <v>184</v>
      </c>
      <c r="C6668" t="s">
        <v>12</v>
      </c>
      <c r="D6668" t="s">
        <v>140</v>
      </c>
      <c r="E6668">
        <v>40</v>
      </c>
      <c r="F6668" t="s">
        <v>52</v>
      </c>
      <c r="G6668" t="s">
        <v>558</v>
      </c>
      <c r="H6668">
        <v>0</v>
      </c>
      <c r="I6668">
        <v>0</v>
      </c>
      <c r="J6668">
        <v>0</v>
      </c>
      <c r="K6668">
        <v>0</v>
      </c>
      <c r="L6668">
        <v>0</v>
      </c>
    </row>
    <row r="6669" spans="1:12" x14ac:dyDescent="0.25">
      <c r="A6669">
        <v>8</v>
      </c>
      <c r="B6669" t="s">
        <v>235</v>
      </c>
      <c r="C6669" t="s">
        <v>12</v>
      </c>
      <c r="D6669" t="s">
        <v>191</v>
      </c>
      <c r="E6669">
        <v>40</v>
      </c>
      <c r="F6669" t="s">
        <v>52</v>
      </c>
      <c r="G6669" t="s">
        <v>558</v>
      </c>
      <c r="H6669">
        <v>0</v>
      </c>
      <c r="I6669">
        <v>0</v>
      </c>
      <c r="J6669">
        <v>0</v>
      </c>
      <c r="K6669">
        <v>0</v>
      </c>
      <c r="L6669">
        <v>0</v>
      </c>
    </row>
    <row r="6670" spans="1:12" x14ac:dyDescent="0.25">
      <c r="A6670">
        <v>9</v>
      </c>
      <c r="B6670" t="s">
        <v>82</v>
      </c>
      <c r="C6670" t="s">
        <v>12</v>
      </c>
      <c r="D6670" t="s">
        <v>13</v>
      </c>
      <c r="E6670">
        <v>40</v>
      </c>
      <c r="F6670" t="s">
        <v>52</v>
      </c>
      <c r="G6670" t="s">
        <v>558</v>
      </c>
      <c r="H6670">
        <v>0</v>
      </c>
      <c r="I6670">
        <v>0</v>
      </c>
      <c r="J6670">
        <v>0</v>
      </c>
      <c r="K6670">
        <v>0</v>
      </c>
      <c r="L6670">
        <v>0</v>
      </c>
    </row>
    <row r="6671" spans="1:12" x14ac:dyDescent="0.25">
      <c r="A6671">
        <v>9</v>
      </c>
      <c r="B6671" t="s">
        <v>133</v>
      </c>
      <c r="C6671" t="s">
        <v>12</v>
      </c>
      <c r="D6671" t="s">
        <v>89</v>
      </c>
      <c r="E6671">
        <v>40</v>
      </c>
      <c r="F6671" t="s">
        <v>52</v>
      </c>
      <c r="G6671" t="s">
        <v>558</v>
      </c>
      <c r="H6671">
        <v>0</v>
      </c>
      <c r="I6671">
        <v>0</v>
      </c>
      <c r="J6671">
        <v>0</v>
      </c>
      <c r="K6671">
        <v>0</v>
      </c>
      <c r="L6671">
        <v>0</v>
      </c>
    </row>
    <row r="6672" spans="1:12" x14ac:dyDescent="0.25">
      <c r="A6672">
        <v>9</v>
      </c>
      <c r="B6672" t="s">
        <v>184</v>
      </c>
      <c r="C6672" t="s">
        <v>12</v>
      </c>
      <c r="D6672" t="s">
        <v>140</v>
      </c>
      <c r="E6672">
        <v>40</v>
      </c>
      <c r="F6672" t="s">
        <v>52</v>
      </c>
      <c r="G6672" t="s">
        <v>558</v>
      </c>
      <c r="H6672">
        <v>0</v>
      </c>
      <c r="I6672">
        <v>0</v>
      </c>
      <c r="J6672">
        <v>0</v>
      </c>
      <c r="K6672">
        <v>0</v>
      </c>
      <c r="L6672">
        <v>0</v>
      </c>
    </row>
    <row r="6673" spans="1:12" x14ac:dyDescent="0.25">
      <c r="A6673">
        <v>9</v>
      </c>
      <c r="B6673" t="s">
        <v>235</v>
      </c>
      <c r="C6673" t="s">
        <v>12</v>
      </c>
      <c r="D6673" t="s">
        <v>191</v>
      </c>
      <c r="E6673">
        <v>40</v>
      </c>
      <c r="F6673" t="s">
        <v>52</v>
      </c>
      <c r="G6673" t="s">
        <v>558</v>
      </c>
      <c r="H6673">
        <v>0</v>
      </c>
      <c r="I6673">
        <v>0</v>
      </c>
      <c r="J6673">
        <v>0</v>
      </c>
      <c r="K6673">
        <v>0</v>
      </c>
      <c r="L6673">
        <v>0</v>
      </c>
    </row>
    <row r="6674" spans="1:12" x14ac:dyDescent="0.25">
      <c r="A6674">
        <v>10</v>
      </c>
      <c r="B6674" t="s">
        <v>82</v>
      </c>
      <c r="C6674" t="s">
        <v>12</v>
      </c>
      <c r="D6674" t="s">
        <v>13</v>
      </c>
      <c r="E6674">
        <v>40</v>
      </c>
      <c r="F6674" t="s">
        <v>52</v>
      </c>
      <c r="G6674" t="s">
        <v>558</v>
      </c>
      <c r="H6674">
        <v>0</v>
      </c>
      <c r="I6674">
        <v>0</v>
      </c>
      <c r="J6674">
        <v>0</v>
      </c>
      <c r="K6674">
        <v>0</v>
      </c>
      <c r="L6674">
        <v>0</v>
      </c>
    </row>
    <row r="6675" spans="1:12" x14ac:dyDescent="0.25">
      <c r="A6675">
        <v>10</v>
      </c>
      <c r="B6675" t="s">
        <v>133</v>
      </c>
      <c r="C6675" t="s">
        <v>12</v>
      </c>
      <c r="D6675" t="s">
        <v>89</v>
      </c>
      <c r="E6675">
        <v>40</v>
      </c>
      <c r="F6675" t="s">
        <v>52</v>
      </c>
      <c r="G6675" t="s">
        <v>558</v>
      </c>
      <c r="H6675">
        <v>0</v>
      </c>
      <c r="I6675">
        <v>0</v>
      </c>
      <c r="J6675">
        <v>0</v>
      </c>
      <c r="K6675">
        <v>0</v>
      </c>
      <c r="L6675">
        <v>0</v>
      </c>
    </row>
    <row r="6676" spans="1:12" x14ac:dyDescent="0.25">
      <c r="A6676">
        <v>10</v>
      </c>
      <c r="B6676" t="s">
        <v>184</v>
      </c>
      <c r="C6676" t="s">
        <v>12</v>
      </c>
      <c r="D6676" t="s">
        <v>140</v>
      </c>
      <c r="E6676">
        <v>40</v>
      </c>
      <c r="F6676" t="s">
        <v>52</v>
      </c>
      <c r="G6676" t="s">
        <v>558</v>
      </c>
      <c r="H6676">
        <v>0</v>
      </c>
      <c r="I6676">
        <v>0</v>
      </c>
      <c r="J6676">
        <v>0</v>
      </c>
      <c r="K6676">
        <v>0</v>
      </c>
      <c r="L6676">
        <v>0</v>
      </c>
    </row>
    <row r="6677" spans="1:12" x14ac:dyDescent="0.25">
      <c r="A6677">
        <v>10</v>
      </c>
      <c r="B6677" t="s">
        <v>235</v>
      </c>
      <c r="C6677" t="s">
        <v>12</v>
      </c>
      <c r="D6677" t="s">
        <v>191</v>
      </c>
      <c r="E6677">
        <v>40</v>
      </c>
      <c r="F6677" t="s">
        <v>52</v>
      </c>
      <c r="G6677" t="s">
        <v>558</v>
      </c>
      <c r="H6677">
        <v>0</v>
      </c>
      <c r="I6677">
        <v>0</v>
      </c>
      <c r="J6677">
        <v>0</v>
      </c>
      <c r="K6677">
        <v>0</v>
      </c>
      <c r="L6677">
        <v>0</v>
      </c>
    </row>
    <row r="6678" spans="1:12" x14ac:dyDescent="0.25">
      <c r="A6678">
        <v>11</v>
      </c>
      <c r="B6678" t="s">
        <v>82</v>
      </c>
      <c r="C6678" t="s">
        <v>12</v>
      </c>
      <c r="D6678" t="s">
        <v>13</v>
      </c>
      <c r="E6678">
        <v>40</v>
      </c>
      <c r="F6678" t="s">
        <v>52</v>
      </c>
      <c r="G6678" t="s">
        <v>558</v>
      </c>
      <c r="H6678">
        <v>0</v>
      </c>
      <c r="I6678">
        <v>0</v>
      </c>
      <c r="J6678">
        <v>0</v>
      </c>
      <c r="K6678">
        <v>0</v>
      </c>
      <c r="L6678">
        <v>0</v>
      </c>
    </row>
    <row r="6679" spans="1:12" x14ac:dyDescent="0.25">
      <c r="A6679">
        <v>11</v>
      </c>
      <c r="B6679" t="s">
        <v>133</v>
      </c>
      <c r="C6679" t="s">
        <v>12</v>
      </c>
      <c r="D6679" t="s">
        <v>89</v>
      </c>
      <c r="E6679">
        <v>40</v>
      </c>
      <c r="F6679" t="s">
        <v>52</v>
      </c>
      <c r="G6679" t="s">
        <v>558</v>
      </c>
      <c r="H6679">
        <v>0</v>
      </c>
      <c r="I6679">
        <v>0</v>
      </c>
      <c r="J6679">
        <v>0</v>
      </c>
      <c r="K6679">
        <v>0</v>
      </c>
      <c r="L6679">
        <v>0</v>
      </c>
    </row>
    <row r="6680" spans="1:12" x14ac:dyDescent="0.25">
      <c r="A6680">
        <v>11</v>
      </c>
      <c r="B6680" t="s">
        <v>184</v>
      </c>
      <c r="C6680" t="s">
        <v>12</v>
      </c>
      <c r="D6680" t="s">
        <v>140</v>
      </c>
      <c r="E6680">
        <v>40</v>
      </c>
      <c r="F6680" t="s">
        <v>52</v>
      </c>
      <c r="G6680" t="s">
        <v>558</v>
      </c>
      <c r="H6680">
        <v>0</v>
      </c>
      <c r="I6680">
        <v>0</v>
      </c>
      <c r="J6680">
        <v>0</v>
      </c>
      <c r="K6680">
        <v>0</v>
      </c>
      <c r="L6680">
        <v>0</v>
      </c>
    </row>
    <row r="6681" spans="1:12" x14ac:dyDescent="0.25">
      <c r="A6681">
        <v>11</v>
      </c>
      <c r="B6681" t="s">
        <v>235</v>
      </c>
      <c r="C6681" t="s">
        <v>12</v>
      </c>
      <c r="D6681" t="s">
        <v>191</v>
      </c>
      <c r="E6681">
        <v>40</v>
      </c>
      <c r="F6681" t="s">
        <v>52</v>
      </c>
      <c r="G6681" t="s">
        <v>558</v>
      </c>
      <c r="H6681">
        <v>0</v>
      </c>
      <c r="I6681">
        <v>0</v>
      </c>
      <c r="J6681">
        <v>0</v>
      </c>
      <c r="K6681">
        <v>0</v>
      </c>
      <c r="L6681">
        <v>0</v>
      </c>
    </row>
    <row r="6682" spans="1:12" x14ac:dyDescent="0.25">
      <c r="A6682">
        <v>12</v>
      </c>
      <c r="B6682" t="s">
        <v>82</v>
      </c>
      <c r="C6682" t="s">
        <v>12</v>
      </c>
      <c r="D6682" t="s">
        <v>13</v>
      </c>
      <c r="E6682">
        <v>40</v>
      </c>
      <c r="F6682" t="s">
        <v>52</v>
      </c>
      <c r="G6682" t="s">
        <v>558</v>
      </c>
      <c r="H6682">
        <v>0</v>
      </c>
      <c r="I6682">
        <v>0</v>
      </c>
      <c r="J6682">
        <v>0</v>
      </c>
      <c r="K6682">
        <v>0</v>
      </c>
      <c r="L6682">
        <v>0</v>
      </c>
    </row>
    <row r="6683" spans="1:12" x14ac:dyDescent="0.25">
      <c r="A6683">
        <v>12</v>
      </c>
      <c r="B6683" t="s">
        <v>133</v>
      </c>
      <c r="C6683" t="s">
        <v>12</v>
      </c>
      <c r="D6683" t="s">
        <v>89</v>
      </c>
      <c r="E6683">
        <v>40</v>
      </c>
      <c r="F6683" t="s">
        <v>52</v>
      </c>
      <c r="G6683" t="s">
        <v>558</v>
      </c>
      <c r="H6683">
        <v>0</v>
      </c>
      <c r="I6683">
        <v>0</v>
      </c>
      <c r="J6683">
        <v>0</v>
      </c>
      <c r="K6683">
        <v>0</v>
      </c>
      <c r="L6683">
        <v>0</v>
      </c>
    </row>
    <row r="6684" spans="1:12" x14ac:dyDescent="0.25">
      <c r="A6684">
        <v>12</v>
      </c>
      <c r="B6684" t="s">
        <v>184</v>
      </c>
      <c r="C6684" t="s">
        <v>12</v>
      </c>
      <c r="D6684" t="s">
        <v>140</v>
      </c>
      <c r="E6684">
        <v>40</v>
      </c>
      <c r="F6684" t="s">
        <v>52</v>
      </c>
      <c r="G6684" t="s">
        <v>558</v>
      </c>
      <c r="H6684">
        <v>0</v>
      </c>
      <c r="I6684">
        <v>0</v>
      </c>
      <c r="J6684">
        <v>0</v>
      </c>
      <c r="K6684">
        <v>0</v>
      </c>
      <c r="L6684">
        <v>0</v>
      </c>
    </row>
    <row r="6685" spans="1:12" x14ac:dyDescent="0.25">
      <c r="A6685">
        <v>12</v>
      </c>
      <c r="B6685" t="s">
        <v>235</v>
      </c>
      <c r="C6685" t="s">
        <v>12</v>
      </c>
      <c r="D6685" t="s">
        <v>191</v>
      </c>
      <c r="E6685">
        <v>40</v>
      </c>
      <c r="F6685" t="s">
        <v>52</v>
      </c>
      <c r="G6685" t="s">
        <v>558</v>
      </c>
      <c r="H6685">
        <v>0</v>
      </c>
      <c r="I6685">
        <v>0</v>
      </c>
      <c r="J6685">
        <v>0</v>
      </c>
      <c r="K6685">
        <v>0</v>
      </c>
      <c r="L6685">
        <v>0</v>
      </c>
    </row>
    <row r="6686" spans="1:12" x14ac:dyDescent="0.25">
      <c r="A6686">
        <v>13</v>
      </c>
      <c r="B6686" t="s">
        <v>82</v>
      </c>
      <c r="C6686" t="s">
        <v>12</v>
      </c>
      <c r="D6686" t="s">
        <v>13</v>
      </c>
      <c r="E6686">
        <v>40</v>
      </c>
      <c r="F6686" t="s">
        <v>52</v>
      </c>
      <c r="G6686" t="s">
        <v>558</v>
      </c>
      <c r="H6686">
        <v>0</v>
      </c>
      <c r="I6686">
        <v>0</v>
      </c>
      <c r="J6686">
        <v>0</v>
      </c>
      <c r="K6686">
        <v>0</v>
      </c>
      <c r="L6686">
        <v>0</v>
      </c>
    </row>
    <row r="6687" spans="1:12" x14ac:dyDescent="0.25">
      <c r="A6687">
        <v>13</v>
      </c>
      <c r="B6687" t="s">
        <v>133</v>
      </c>
      <c r="C6687" t="s">
        <v>12</v>
      </c>
      <c r="D6687" t="s">
        <v>89</v>
      </c>
      <c r="E6687">
        <v>40</v>
      </c>
      <c r="F6687" t="s">
        <v>52</v>
      </c>
      <c r="G6687" t="s">
        <v>558</v>
      </c>
      <c r="H6687">
        <v>0</v>
      </c>
      <c r="I6687">
        <v>0</v>
      </c>
      <c r="J6687">
        <v>0</v>
      </c>
      <c r="K6687">
        <v>0</v>
      </c>
      <c r="L6687">
        <v>0</v>
      </c>
    </row>
    <row r="6688" spans="1:12" x14ac:dyDescent="0.25">
      <c r="A6688">
        <v>13</v>
      </c>
      <c r="B6688" t="s">
        <v>184</v>
      </c>
      <c r="C6688" t="s">
        <v>12</v>
      </c>
      <c r="D6688" t="s">
        <v>140</v>
      </c>
      <c r="E6688">
        <v>40</v>
      </c>
      <c r="F6688" t="s">
        <v>52</v>
      </c>
      <c r="G6688" t="s">
        <v>558</v>
      </c>
      <c r="H6688">
        <v>0</v>
      </c>
      <c r="I6688">
        <v>0</v>
      </c>
      <c r="J6688">
        <v>0</v>
      </c>
      <c r="K6688">
        <v>0</v>
      </c>
      <c r="L6688">
        <v>0</v>
      </c>
    </row>
    <row r="6689" spans="1:12" x14ac:dyDescent="0.25">
      <c r="A6689">
        <v>13</v>
      </c>
      <c r="B6689" t="s">
        <v>235</v>
      </c>
      <c r="C6689" t="s">
        <v>12</v>
      </c>
      <c r="D6689" t="s">
        <v>191</v>
      </c>
      <c r="E6689">
        <v>40</v>
      </c>
      <c r="F6689" t="s">
        <v>52</v>
      </c>
      <c r="G6689" t="s">
        <v>558</v>
      </c>
      <c r="H6689">
        <v>0</v>
      </c>
      <c r="I6689">
        <v>0</v>
      </c>
      <c r="J6689">
        <v>0</v>
      </c>
      <c r="K6689">
        <v>0</v>
      </c>
      <c r="L6689">
        <v>0</v>
      </c>
    </row>
    <row r="6690" spans="1:12" x14ac:dyDescent="0.25">
      <c r="A6690">
        <v>14</v>
      </c>
      <c r="B6690" t="s">
        <v>82</v>
      </c>
      <c r="C6690" t="s">
        <v>12</v>
      </c>
      <c r="D6690" t="s">
        <v>13</v>
      </c>
      <c r="E6690">
        <v>40</v>
      </c>
      <c r="F6690" t="s">
        <v>52</v>
      </c>
      <c r="G6690" t="s">
        <v>558</v>
      </c>
      <c r="H6690">
        <v>0</v>
      </c>
      <c r="I6690">
        <v>0</v>
      </c>
      <c r="J6690">
        <v>0</v>
      </c>
      <c r="K6690">
        <v>0</v>
      </c>
      <c r="L6690">
        <v>0</v>
      </c>
    </row>
    <row r="6691" spans="1:12" x14ac:dyDescent="0.25">
      <c r="A6691">
        <v>14</v>
      </c>
      <c r="B6691" t="s">
        <v>133</v>
      </c>
      <c r="C6691" t="s">
        <v>12</v>
      </c>
      <c r="D6691" t="s">
        <v>89</v>
      </c>
      <c r="E6691">
        <v>40</v>
      </c>
      <c r="F6691" t="s">
        <v>52</v>
      </c>
      <c r="G6691" t="s">
        <v>558</v>
      </c>
      <c r="H6691">
        <v>0</v>
      </c>
      <c r="I6691">
        <v>0</v>
      </c>
      <c r="J6691">
        <v>0</v>
      </c>
      <c r="K6691">
        <v>0</v>
      </c>
      <c r="L6691">
        <v>0</v>
      </c>
    </row>
    <row r="6692" spans="1:12" x14ac:dyDescent="0.25">
      <c r="A6692">
        <v>14</v>
      </c>
      <c r="B6692" t="s">
        <v>184</v>
      </c>
      <c r="C6692" t="s">
        <v>12</v>
      </c>
      <c r="D6692" t="s">
        <v>140</v>
      </c>
      <c r="E6692">
        <v>40</v>
      </c>
      <c r="F6692" t="s">
        <v>52</v>
      </c>
      <c r="G6692" t="s">
        <v>558</v>
      </c>
      <c r="H6692">
        <v>0</v>
      </c>
      <c r="I6692">
        <v>0</v>
      </c>
      <c r="J6692">
        <v>0</v>
      </c>
      <c r="K6692">
        <v>0</v>
      </c>
      <c r="L6692">
        <v>0</v>
      </c>
    </row>
    <row r="6693" spans="1:12" x14ac:dyDescent="0.25">
      <c r="A6693">
        <v>14</v>
      </c>
      <c r="B6693" t="s">
        <v>235</v>
      </c>
      <c r="C6693" t="s">
        <v>12</v>
      </c>
      <c r="D6693" t="s">
        <v>191</v>
      </c>
      <c r="E6693">
        <v>40</v>
      </c>
      <c r="F6693" t="s">
        <v>52</v>
      </c>
      <c r="G6693" t="s">
        <v>558</v>
      </c>
      <c r="H6693">
        <v>0</v>
      </c>
      <c r="I6693">
        <v>0</v>
      </c>
      <c r="J6693">
        <v>0</v>
      </c>
      <c r="K6693">
        <v>0</v>
      </c>
      <c r="L6693">
        <v>0</v>
      </c>
    </row>
    <row r="6694" spans="1:12" x14ac:dyDescent="0.25">
      <c r="A6694">
        <v>15</v>
      </c>
      <c r="B6694" t="s">
        <v>82</v>
      </c>
      <c r="C6694" t="s">
        <v>12</v>
      </c>
      <c r="D6694" t="s">
        <v>13</v>
      </c>
      <c r="E6694">
        <v>40</v>
      </c>
      <c r="F6694" t="s">
        <v>52</v>
      </c>
      <c r="G6694" t="s">
        <v>558</v>
      </c>
      <c r="H6694">
        <v>0</v>
      </c>
      <c r="I6694">
        <v>0</v>
      </c>
      <c r="J6694">
        <v>0</v>
      </c>
      <c r="K6694">
        <v>0</v>
      </c>
      <c r="L6694">
        <v>0</v>
      </c>
    </row>
    <row r="6695" spans="1:12" x14ac:dyDescent="0.25">
      <c r="A6695">
        <v>15</v>
      </c>
      <c r="B6695" t="s">
        <v>133</v>
      </c>
      <c r="C6695" t="s">
        <v>12</v>
      </c>
      <c r="D6695" t="s">
        <v>89</v>
      </c>
      <c r="E6695">
        <v>40</v>
      </c>
      <c r="F6695" t="s">
        <v>52</v>
      </c>
      <c r="G6695" t="s">
        <v>558</v>
      </c>
      <c r="H6695">
        <v>0</v>
      </c>
      <c r="I6695">
        <v>0</v>
      </c>
      <c r="J6695">
        <v>0</v>
      </c>
      <c r="K6695">
        <v>0</v>
      </c>
      <c r="L6695">
        <v>0</v>
      </c>
    </row>
    <row r="6696" spans="1:12" x14ac:dyDescent="0.25">
      <c r="A6696">
        <v>15</v>
      </c>
      <c r="B6696" t="s">
        <v>184</v>
      </c>
      <c r="C6696" t="s">
        <v>12</v>
      </c>
      <c r="D6696" t="s">
        <v>140</v>
      </c>
      <c r="E6696">
        <v>40</v>
      </c>
      <c r="F6696" t="s">
        <v>52</v>
      </c>
      <c r="G6696" t="s">
        <v>558</v>
      </c>
      <c r="H6696">
        <v>0</v>
      </c>
      <c r="I6696">
        <v>0</v>
      </c>
      <c r="J6696">
        <v>0</v>
      </c>
      <c r="K6696">
        <v>0</v>
      </c>
      <c r="L6696">
        <v>0</v>
      </c>
    </row>
    <row r="6697" spans="1:12" x14ac:dyDescent="0.25">
      <c r="A6697">
        <v>15</v>
      </c>
      <c r="B6697" t="s">
        <v>235</v>
      </c>
      <c r="C6697" t="s">
        <v>12</v>
      </c>
      <c r="D6697" t="s">
        <v>191</v>
      </c>
      <c r="E6697">
        <v>40</v>
      </c>
      <c r="F6697" t="s">
        <v>52</v>
      </c>
      <c r="G6697" t="s">
        <v>558</v>
      </c>
      <c r="H6697">
        <v>0</v>
      </c>
      <c r="I6697">
        <v>0</v>
      </c>
      <c r="J6697">
        <v>0</v>
      </c>
      <c r="K6697">
        <v>0</v>
      </c>
      <c r="L6697">
        <v>0</v>
      </c>
    </row>
    <row r="6698" spans="1:12" x14ac:dyDescent="0.25">
      <c r="A6698">
        <v>16</v>
      </c>
      <c r="B6698" t="s">
        <v>82</v>
      </c>
      <c r="C6698" t="s">
        <v>12</v>
      </c>
      <c r="D6698" t="s">
        <v>13</v>
      </c>
      <c r="E6698">
        <v>40</v>
      </c>
      <c r="F6698" t="s">
        <v>52</v>
      </c>
      <c r="G6698" t="s">
        <v>558</v>
      </c>
      <c r="H6698">
        <v>0</v>
      </c>
      <c r="I6698">
        <v>0</v>
      </c>
      <c r="J6698">
        <v>0</v>
      </c>
      <c r="K6698">
        <v>0</v>
      </c>
      <c r="L6698">
        <v>0</v>
      </c>
    </row>
    <row r="6699" spans="1:12" x14ac:dyDescent="0.25">
      <c r="A6699">
        <v>16</v>
      </c>
      <c r="B6699" t="s">
        <v>133</v>
      </c>
      <c r="C6699" t="s">
        <v>12</v>
      </c>
      <c r="D6699" t="s">
        <v>89</v>
      </c>
      <c r="E6699">
        <v>40</v>
      </c>
      <c r="F6699" t="s">
        <v>52</v>
      </c>
      <c r="G6699" t="s">
        <v>558</v>
      </c>
      <c r="H6699">
        <v>0</v>
      </c>
      <c r="I6699">
        <v>0</v>
      </c>
      <c r="J6699">
        <v>0</v>
      </c>
      <c r="K6699">
        <v>0</v>
      </c>
      <c r="L6699">
        <v>0</v>
      </c>
    </row>
    <row r="6700" spans="1:12" x14ac:dyDescent="0.25">
      <c r="A6700">
        <v>16</v>
      </c>
      <c r="B6700" t="s">
        <v>184</v>
      </c>
      <c r="C6700" t="s">
        <v>12</v>
      </c>
      <c r="D6700" t="s">
        <v>140</v>
      </c>
      <c r="E6700">
        <v>40</v>
      </c>
      <c r="F6700" t="s">
        <v>52</v>
      </c>
      <c r="G6700" t="s">
        <v>558</v>
      </c>
      <c r="H6700">
        <v>0</v>
      </c>
      <c r="I6700">
        <v>0</v>
      </c>
      <c r="J6700">
        <v>0</v>
      </c>
      <c r="K6700">
        <v>0</v>
      </c>
      <c r="L6700">
        <v>0</v>
      </c>
    </row>
    <row r="6701" spans="1:12" x14ac:dyDescent="0.25">
      <c r="A6701">
        <v>16</v>
      </c>
      <c r="B6701" t="s">
        <v>235</v>
      </c>
      <c r="C6701" t="s">
        <v>12</v>
      </c>
      <c r="D6701" t="s">
        <v>191</v>
      </c>
      <c r="E6701">
        <v>40</v>
      </c>
      <c r="F6701" t="s">
        <v>52</v>
      </c>
      <c r="G6701" t="s">
        <v>558</v>
      </c>
      <c r="H6701">
        <v>0</v>
      </c>
      <c r="I6701">
        <v>0</v>
      </c>
      <c r="J6701">
        <v>0</v>
      </c>
      <c r="K6701">
        <v>0</v>
      </c>
      <c r="L6701">
        <v>0</v>
      </c>
    </row>
    <row r="6702" spans="1:12" x14ac:dyDescent="0.25">
      <c r="A6702">
        <v>17</v>
      </c>
      <c r="B6702" t="s">
        <v>82</v>
      </c>
      <c r="C6702" t="s">
        <v>12</v>
      </c>
      <c r="D6702" t="s">
        <v>13</v>
      </c>
      <c r="E6702">
        <v>40</v>
      </c>
      <c r="F6702" t="s">
        <v>52</v>
      </c>
      <c r="G6702" t="s">
        <v>558</v>
      </c>
      <c r="H6702">
        <v>0</v>
      </c>
      <c r="I6702">
        <v>0</v>
      </c>
      <c r="J6702">
        <v>0</v>
      </c>
      <c r="K6702">
        <v>0</v>
      </c>
      <c r="L6702">
        <v>0</v>
      </c>
    </row>
    <row r="6703" spans="1:12" x14ac:dyDescent="0.25">
      <c r="A6703">
        <v>17</v>
      </c>
      <c r="B6703" t="s">
        <v>133</v>
      </c>
      <c r="C6703" t="s">
        <v>12</v>
      </c>
      <c r="D6703" t="s">
        <v>89</v>
      </c>
      <c r="E6703">
        <v>40</v>
      </c>
      <c r="F6703" t="s">
        <v>52</v>
      </c>
      <c r="G6703" t="s">
        <v>558</v>
      </c>
      <c r="H6703">
        <v>0</v>
      </c>
      <c r="I6703">
        <v>0</v>
      </c>
      <c r="J6703">
        <v>0</v>
      </c>
      <c r="K6703">
        <v>0</v>
      </c>
      <c r="L6703">
        <v>0</v>
      </c>
    </row>
    <row r="6704" spans="1:12" x14ac:dyDescent="0.25">
      <c r="A6704">
        <v>17</v>
      </c>
      <c r="B6704" t="s">
        <v>184</v>
      </c>
      <c r="C6704" t="s">
        <v>12</v>
      </c>
      <c r="D6704" t="s">
        <v>140</v>
      </c>
      <c r="E6704">
        <v>40</v>
      </c>
      <c r="F6704" t="s">
        <v>52</v>
      </c>
      <c r="G6704" t="s">
        <v>558</v>
      </c>
      <c r="H6704">
        <v>0</v>
      </c>
      <c r="I6704">
        <v>0</v>
      </c>
      <c r="J6704">
        <v>0</v>
      </c>
      <c r="K6704">
        <v>0</v>
      </c>
      <c r="L6704">
        <v>0</v>
      </c>
    </row>
    <row r="6705" spans="1:12" x14ac:dyDescent="0.25">
      <c r="A6705">
        <v>17</v>
      </c>
      <c r="B6705" t="s">
        <v>235</v>
      </c>
      <c r="C6705" t="s">
        <v>12</v>
      </c>
      <c r="D6705" t="s">
        <v>191</v>
      </c>
      <c r="E6705">
        <v>40</v>
      </c>
      <c r="F6705" t="s">
        <v>52</v>
      </c>
      <c r="G6705" t="s">
        <v>558</v>
      </c>
      <c r="H6705">
        <v>0</v>
      </c>
      <c r="I6705">
        <v>0</v>
      </c>
      <c r="J6705">
        <v>0</v>
      </c>
      <c r="K6705">
        <v>0</v>
      </c>
      <c r="L6705">
        <v>0</v>
      </c>
    </row>
    <row r="6706" spans="1:12" x14ac:dyDescent="0.25">
      <c r="A6706">
        <v>18</v>
      </c>
      <c r="B6706" t="s">
        <v>82</v>
      </c>
      <c r="C6706" t="s">
        <v>12</v>
      </c>
      <c r="D6706" t="s">
        <v>13</v>
      </c>
      <c r="E6706">
        <v>40</v>
      </c>
      <c r="F6706" t="s">
        <v>52</v>
      </c>
      <c r="G6706" t="s">
        <v>558</v>
      </c>
      <c r="H6706">
        <v>0</v>
      </c>
      <c r="I6706">
        <v>0</v>
      </c>
      <c r="J6706">
        <v>0</v>
      </c>
      <c r="K6706">
        <v>0</v>
      </c>
      <c r="L6706">
        <v>0</v>
      </c>
    </row>
    <row r="6707" spans="1:12" x14ac:dyDescent="0.25">
      <c r="A6707">
        <v>18</v>
      </c>
      <c r="B6707" t="s">
        <v>133</v>
      </c>
      <c r="C6707" t="s">
        <v>12</v>
      </c>
      <c r="D6707" t="s">
        <v>89</v>
      </c>
      <c r="E6707">
        <v>40</v>
      </c>
      <c r="F6707" t="s">
        <v>52</v>
      </c>
      <c r="G6707" t="s">
        <v>558</v>
      </c>
      <c r="H6707">
        <v>0</v>
      </c>
      <c r="I6707">
        <v>0</v>
      </c>
      <c r="J6707">
        <v>0</v>
      </c>
      <c r="K6707">
        <v>0</v>
      </c>
      <c r="L6707">
        <v>0</v>
      </c>
    </row>
    <row r="6708" spans="1:12" x14ac:dyDescent="0.25">
      <c r="A6708">
        <v>18</v>
      </c>
      <c r="B6708" t="s">
        <v>184</v>
      </c>
      <c r="C6708" t="s">
        <v>12</v>
      </c>
      <c r="D6708" t="s">
        <v>140</v>
      </c>
      <c r="E6708">
        <v>40</v>
      </c>
      <c r="F6708" t="s">
        <v>52</v>
      </c>
      <c r="G6708" t="s">
        <v>558</v>
      </c>
      <c r="H6708">
        <v>0</v>
      </c>
      <c r="I6708">
        <v>0</v>
      </c>
      <c r="J6708">
        <v>0</v>
      </c>
      <c r="K6708">
        <v>0</v>
      </c>
      <c r="L6708">
        <v>0</v>
      </c>
    </row>
    <row r="6709" spans="1:12" x14ac:dyDescent="0.25">
      <c r="A6709">
        <v>18</v>
      </c>
      <c r="B6709" t="s">
        <v>235</v>
      </c>
      <c r="C6709" t="s">
        <v>12</v>
      </c>
      <c r="D6709" t="s">
        <v>191</v>
      </c>
      <c r="E6709">
        <v>40</v>
      </c>
      <c r="F6709" t="s">
        <v>52</v>
      </c>
      <c r="G6709" t="s">
        <v>558</v>
      </c>
      <c r="H6709">
        <v>0</v>
      </c>
      <c r="I6709">
        <v>0</v>
      </c>
      <c r="J6709">
        <v>0</v>
      </c>
      <c r="K6709">
        <v>0</v>
      </c>
      <c r="L6709">
        <v>0</v>
      </c>
    </row>
    <row r="6710" spans="1:12" x14ac:dyDescent="0.25">
      <c r="A6710">
        <v>19</v>
      </c>
      <c r="B6710" t="s">
        <v>82</v>
      </c>
      <c r="C6710" t="s">
        <v>12</v>
      </c>
      <c r="D6710" t="s">
        <v>13</v>
      </c>
      <c r="E6710">
        <v>40</v>
      </c>
      <c r="F6710" t="s">
        <v>52</v>
      </c>
      <c r="G6710" t="s">
        <v>558</v>
      </c>
      <c r="H6710">
        <v>0</v>
      </c>
      <c r="I6710">
        <v>0</v>
      </c>
      <c r="J6710">
        <v>0</v>
      </c>
      <c r="K6710">
        <v>0</v>
      </c>
      <c r="L6710">
        <v>0</v>
      </c>
    </row>
    <row r="6711" spans="1:12" x14ac:dyDescent="0.25">
      <c r="A6711">
        <v>19</v>
      </c>
      <c r="B6711" t="s">
        <v>133</v>
      </c>
      <c r="C6711" t="s">
        <v>12</v>
      </c>
      <c r="D6711" t="s">
        <v>89</v>
      </c>
      <c r="E6711">
        <v>40</v>
      </c>
      <c r="F6711" t="s">
        <v>52</v>
      </c>
      <c r="G6711" t="s">
        <v>558</v>
      </c>
      <c r="H6711">
        <v>0</v>
      </c>
      <c r="I6711">
        <v>0</v>
      </c>
      <c r="J6711">
        <v>0</v>
      </c>
      <c r="K6711">
        <v>0</v>
      </c>
      <c r="L6711">
        <v>0</v>
      </c>
    </row>
    <row r="6712" spans="1:12" x14ac:dyDescent="0.25">
      <c r="A6712">
        <v>19</v>
      </c>
      <c r="B6712" t="s">
        <v>184</v>
      </c>
      <c r="C6712" t="s">
        <v>12</v>
      </c>
      <c r="D6712" t="s">
        <v>140</v>
      </c>
      <c r="E6712">
        <v>40</v>
      </c>
      <c r="F6712" t="s">
        <v>52</v>
      </c>
      <c r="G6712" t="s">
        <v>558</v>
      </c>
      <c r="H6712">
        <v>0</v>
      </c>
      <c r="I6712">
        <v>0</v>
      </c>
      <c r="J6712">
        <v>0</v>
      </c>
      <c r="K6712">
        <v>0</v>
      </c>
      <c r="L6712">
        <v>0</v>
      </c>
    </row>
    <row r="6713" spans="1:12" x14ac:dyDescent="0.25">
      <c r="A6713">
        <v>19</v>
      </c>
      <c r="B6713" t="s">
        <v>235</v>
      </c>
      <c r="C6713" t="s">
        <v>12</v>
      </c>
      <c r="D6713" t="s">
        <v>191</v>
      </c>
      <c r="E6713">
        <v>40</v>
      </c>
      <c r="F6713" t="s">
        <v>52</v>
      </c>
      <c r="G6713" t="s">
        <v>558</v>
      </c>
      <c r="H6713">
        <v>0</v>
      </c>
      <c r="I6713">
        <v>0</v>
      </c>
      <c r="J6713">
        <v>0</v>
      </c>
      <c r="K6713">
        <v>0</v>
      </c>
      <c r="L6713">
        <v>0</v>
      </c>
    </row>
    <row r="6714" spans="1:12" x14ac:dyDescent="0.25">
      <c r="A6714">
        <v>20</v>
      </c>
      <c r="B6714" t="s">
        <v>82</v>
      </c>
      <c r="C6714" t="s">
        <v>12</v>
      </c>
      <c r="D6714" t="s">
        <v>13</v>
      </c>
      <c r="E6714">
        <v>40</v>
      </c>
      <c r="F6714" t="s">
        <v>52</v>
      </c>
      <c r="G6714" t="s">
        <v>558</v>
      </c>
      <c r="H6714">
        <v>0</v>
      </c>
      <c r="I6714">
        <v>0</v>
      </c>
      <c r="J6714">
        <v>0</v>
      </c>
      <c r="K6714">
        <v>0</v>
      </c>
      <c r="L6714">
        <v>0</v>
      </c>
    </row>
    <row r="6715" spans="1:12" x14ac:dyDescent="0.25">
      <c r="A6715">
        <v>20</v>
      </c>
      <c r="B6715" t="s">
        <v>133</v>
      </c>
      <c r="C6715" t="s">
        <v>12</v>
      </c>
      <c r="D6715" t="s">
        <v>89</v>
      </c>
      <c r="E6715">
        <v>40</v>
      </c>
      <c r="F6715" t="s">
        <v>52</v>
      </c>
      <c r="G6715" t="s">
        <v>558</v>
      </c>
      <c r="H6715">
        <v>0</v>
      </c>
      <c r="I6715">
        <v>0</v>
      </c>
      <c r="J6715">
        <v>0</v>
      </c>
      <c r="K6715">
        <v>0</v>
      </c>
      <c r="L6715">
        <v>0</v>
      </c>
    </row>
    <row r="6716" spans="1:12" x14ac:dyDescent="0.25">
      <c r="A6716">
        <v>20</v>
      </c>
      <c r="B6716" t="s">
        <v>184</v>
      </c>
      <c r="C6716" t="s">
        <v>12</v>
      </c>
      <c r="D6716" t="s">
        <v>140</v>
      </c>
      <c r="E6716">
        <v>40</v>
      </c>
      <c r="F6716" t="s">
        <v>52</v>
      </c>
      <c r="G6716" t="s">
        <v>558</v>
      </c>
      <c r="H6716">
        <v>0</v>
      </c>
      <c r="I6716">
        <v>0</v>
      </c>
      <c r="J6716">
        <v>0</v>
      </c>
      <c r="K6716">
        <v>0</v>
      </c>
      <c r="L6716">
        <v>0</v>
      </c>
    </row>
    <row r="6717" spans="1:12" x14ac:dyDescent="0.25">
      <c r="A6717">
        <v>20</v>
      </c>
      <c r="B6717" t="s">
        <v>235</v>
      </c>
      <c r="C6717" t="s">
        <v>12</v>
      </c>
      <c r="D6717" t="s">
        <v>191</v>
      </c>
      <c r="E6717">
        <v>40</v>
      </c>
      <c r="F6717" t="s">
        <v>52</v>
      </c>
      <c r="G6717" t="s">
        <v>558</v>
      </c>
      <c r="H6717">
        <v>0</v>
      </c>
      <c r="I6717">
        <v>0</v>
      </c>
      <c r="J6717">
        <v>0</v>
      </c>
      <c r="K6717">
        <v>0</v>
      </c>
      <c r="L6717">
        <v>0</v>
      </c>
    </row>
    <row r="6718" spans="1:12" x14ac:dyDescent="0.25">
      <c r="A6718">
        <v>21</v>
      </c>
      <c r="B6718" t="s">
        <v>82</v>
      </c>
      <c r="C6718" t="s">
        <v>12</v>
      </c>
      <c r="D6718" t="s">
        <v>13</v>
      </c>
      <c r="E6718">
        <v>40</v>
      </c>
      <c r="F6718" t="s">
        <v>52</v>
      </c>
      <c r="G6718" t="s">
        <v>558</v>
      </c>
      <c r="H6718">
        <v>0</v>
      </c>
      <c r="I6718">
        <v>0</v>
      </c>
      <c r="J6718">
        <v>0</v>
      </c>
      <c r="K6718">
        <v>0</v>
      </c>
      <c r="L6718">
        <v>0</v>
      </c>
    </row>
    <row r="6719" spans="1:12" x14ac:dyDescent="0.25">
      <c r="A6719">
        <v>21</v>
      </c>
      <c r="B6719" t="s">
        <v>133</v>
      </c>
      <c r="C6719" t="s">
        <v>12</v>
      </c>
      <c r="D6719" t="s">
        <v>89</v>
      </c>
      <c r="E6719">
        <v>40</v>
      </c>
      <c r="F6719" t="s">
        <v>52</v>
      </c>
      <c r="G6719" t="s">
        <v>558</v>
      </c>
      <c r="H6719">
        <v>0</v>
      </c>
      <c r="I6719">
        <v>0</v>
      </c>
      <c r="J6719">
        <v>0</v>
      </c>
      <c r="K6719">
        <v>0</v>
      </c>
      <c r="L6719">
        <v>0</v>
      </c>
    </row>
    <row r="6720" spans="1:12" x14ac:dyDescent="0.25">
      <c r="A6720">
        <v>21</v>
      </c>
      <c r="B6720" t="s">
        <v>184</v>
      </c>
      <c r="C6720" t="s">
        <v>12</v>
      </c>
      <c r="D6720" t="s">
        <v>140</v>
      </c>
      <c r="E6720">
        <v>40</v>
      </c>
      <c r="F6720" t="s">
        <v>52</v>
      </c>
      <c r="G6720" t="s">
        <v>558</v>
      </c>
      <c r="H6720">
        <v>0</v>
      </c>
      <c r="I6720">
        <v>0</v>
      </c>
      <c r="J6720">
        <v>0</v>
      </c>
      <c r="K6720">
        <v>0</v>
      </c>
      <c r="L6720">
        <v>0</v>
      </c>
    </row>
    <row r="6721" spans="1:12" x14ac:dyDescent="0.25">
      <c r="A6721">
        <v>21</v>
      </c>
      <c r="B6721" t="s">
        <v>235</v>
      </c>
      <c r="C6721" t="s">
        <v>12</v>
      </c>
      <c r="D6721" t="s">
        <v>191</v>
      </c>
      <c r="E6721">
        <v>40</v>
      </c>
      <c r="F6721" t="s">
        <v>52</v>
      </c>
      <c r="G6721" t="s">
        <v>558</v>
      </c>
      <c r="H6721">
        <v>0</v>
      </c>
      <c r="I6721">
        <v>0</v>
      </c>
      <c r="J6721">
        <v>0</v>
      </c>
      <c r="K6721">
        <v>0</v>
      </c>
      <c r="L6721">
        <v>0</v>
      </c>
    </row>
    <row r="6722" spans="1:12" x14ac:dyDescent="0.25">
      <c r="A6722">
        <v>1</v>
      </c>
      <c r="B6722" t="s">
        <v>245</v>
      </c>
      <c r="C6722" t="s">
        <v>242</v>
      </c>
      <c r="D6722" t="s">
        <v>13</v>
      </c>
      <c r="E6722">
        <v>20</v>
      </c>
      <c r="F6722" t="s">
        <v>20</v>
      </c>
      <c r="G6722" t="s">
        <v>584</v>
      </c>
      <c r="H6722">
        <v>0</v>
      </c>
      <c r="I6722">
        <v>0</v>
      </c>
      <c r="J6722">
        <v>0</v>
      </c>
      <c r="K6722">
        <v>0</v>
      </c>
      <c r="L6722">
        <v>0</v>
      </c>
    </row>
    <row r="6723" spans="1:12" x14ac:dyDescent="0.25">
      <c r="A6723">
        <v>1</v>
      </c>
      <c r="B6723" t="s">
        <v>295</v>
      </c>
      <c r="C6723" t="s">
        <v>242</v>
      </c>
      <c r="D6723" t="s">
        <v>89</v>
      </c>
      <c r="E6723">
        <v>20</v>
      </c>
      <c r="F6723" t="s">
        <v>20</v>
      </c>
      <c r="G6723" t="s">
        <v>584</v>
      </c>
      <c r="H6723">
        <v>0</v>
      </c>
      <c r="I6723">
        <v>0</v>
      </c>
      <c r="J6723">
        <v>0</v>
      </c>
      <c r="K6723">
        <v>0</v>
      </c>
      <c r="L6723">
        <v>0</v>
      </c>
    </row>
    <row r="6724" spans="1:12" x14ac:dyDescent="0.25">
      <c r="A6724">
        <v>1</v>
      </c>
      <c r="B6724" t="s">
        <v>345</v>
      </c>
      <c r="C6724" t="s">
        <v>242</v>
      </c>
      <c r="D6724" t="s">
        <v>140</v>
      </c>
      <c r="E6724">
        <v>20</v>
      </c>
      <c r="F6724" t="s">
        <v>20</v>
      </c>
      <c r="G6724" t="s">
        <v>584</v>
      </c>
      <c r="H6724">
        <v>0</v>
      </c>
      <c r="I6724">
        <v>0</v>
      </c>
      <c r="J6724">
        <v>0</v>
      </c>
      <c r="K6724">
        <v>0</v>
      </c>
      <c r="L6724">
        <v>0</v>
      </c>
    </row>
    <row r="6725" spans="1:12" x14ac:dyDescent="0.25">
      <c r="A6725">
        <v>1</v>
      </c>
      <c r="B6725" t="s">
        <v>395</v>
      </c>
      <c r="C6725" t="s">
        <v>242</v>
      </c>
      <c r="D6725" t="s">
        <v>191</v>
      </c>
      <c r="E6725">
        <v>20</v>
      </c>
      <c r="F6725" t="s">
        <v>20</v>
      </c>
      <c r="G6725" t="s">
        <v>584</v>
      </c>
      <c r="H6725">
        <v>0</v>
      </c>
      <c r="I6725">
        <v>0</v>
      </c>
      <c r="J6725">
        <v>0</v>
      </c>
      <c r="K6725">
        <v>0</v>
      </c>
      <c r="L6725">
        <v>0</v>
      </c>
    </row>
    <row r="6726" spans="1:12" x14ac:dyDescent="0.25">
      <c r="A6726">
        <v>2</v>
      </c>
      <c r="B6726" t="s">
        <v>245</v>
      </c>
      <c r="C6726" t="s">
        <v>242</v>
      </c>
      <c r="D6726" t="s">
        <v>13</v>
      </c>
      <c r="E6726">
        <v>20</v>
      </c>
      <c r="F6726" t="s">
        <v>20</v>
      </c>
      <c r="G6726" t="s">
        <v>584</v>
      </c>
      <c r="H6726">
        <v>0</v>
      </c>
      <c r="I6726">
        <v>0</v>
      </c>
      <c r="J6726">
        <v>0</v>
      </c>
      <c r="K6726">
        <v>0</v>
      </c>
      <c r="L6726">
        <v>0</v>
      </c>
    </row>
    <row r="6727" spans="1:12" x14ac:dyDescent="0.25">
      <c r="A6727">
        <v>2</v>
      </c>
      <c r="B6727" t="s">
        <v>295</v>
      </c>
      <c r="C6727" t="s">
        <v>242</v>
      </c>
      <c r="D6727" t="s">
        <v>89</v>
      </c>
      <c r="E6727">
        <v>20</v>
      </c>
      <c r="F6727" t="s">
        <v>20</v>
      </c>
      <c r="G6727" t="s">
        <v>584</v>
      </c>
      <c r="H6727">
        <v>0</v>
      </c>
      <c r="I6727">
        <v>0</v>
      </c>
      <c r="J6727">
        <v>0</v>
      </c>
      <c r="K6727">
        <v>0</v>
      </c>
      <c r="L6727">
        <v>0</v>
      </c>
    </row>
    <row r="6728" spans="1:12" x14ac:dyDescent="0.25">
      <c r="A6728">
        <v>2</v>
      </c>
      <c r="B6728" t="s">
        <v>345</v>
      </c>
      <c r="C6728" t="s">
        <v>242</v>
      </c>
      <c r="D6728" t="s">
        <v>140</v>
      </c>
      <c r="E6728">
        <v>20</v>
      </c>
      <c r="F6728" t="s">
        <v>20</v>
      </c>
      <c r="G6728" t="s">
        <v>584</v>
      </c>
      <c r="H6728">
        <v>0</v>
      </c>
      <c r="I6728">
        <v>0</v>
      </c>
      <c r="J6728">
        <v>0</v>
      </c>
      <c r="K6728">
        <v>0</v>
      </c>
      <c r="L6728">
        <v>0</v>
      </c>
    </row>
    <row r="6729" spans="1:12" x14ac:dyDescent="0.25">
      <c r="A6729">
        <v>2</v>
      </c>
      <c r="B6729" t="s">
        <v>395</v>
      </c>
      <c r="C6729" t="s">
        <v>242</v>
      </c>
      <c r="D6729" t="s">
        <v>191</v>
      </c>
      <c r="E6729">
        <v>20</v>
      </c>
      <c r="F6729" t="s">
        <v>20</v>
      </c>
      <c r="G6729" t="s">
        <v>584</v>
      </c>
      <c r="H6729">
        <v>0</v>
      </c>
      <c r="I6729">
        <v>0</v>
      </c>
      <c r="J6729">
        <v>0</v>
      </c>
      <c r="K6729">
        <v>0</v>
      </c>
      <c r="L6729">
        <v>0</v>
      </c>
    </row>
    <row r="6730" spans="1:12" x14ac:dyDescent="0.25">
      <c r="A6730">
        <v>3</v>
      </c>
      <c r="B6730" t="s">
        <v>245</v>
      </c>
      <c r="C6730" t="s">
        <v>242</v>
      </c>
      <c r="D6730" t="s">
        <v>13</v>
      </c>
      <c r="E6730">
        <v>20</v>
      </c>
      <c r="F6730" t="s">
        <v>20</v>
      </c>
      <c r="G6730" t="s">
        <v>584</v>
      </c>
      <c r="H6730">
        <v>0</v>
      </c>
      <c r="I6730">
        <v>0</v>
      </c>
      <c r="J6730">
        <v>0</v>
      </c>
      <c r="K6730">
        <v>0</v>
      </c>
      <c r="L6730">
        <v>0</v>
      </c>
    </row>
    <row r="6731" spans="1:12" x14ac:dyDescent="0.25">
      <c r="A6731">
        <v>3</v>
      </c>
      <c r="B6731" t="s">
        <v>295</v>
      </c>
      <c r="C6731" t="s">
        <v>242</v>
      </c>
      <c r="D6731" t="s">
        <v>89</v>
      </c>
      <c r="E6731">
        <v>20</v>
      </c>
      <c r="F6731" t="s">
        <v>20</v>
      </c>
      <c r="G6731" t="s">
        <v>584</v>
      </c>
      <c r="H6731">
        <v>0</v>
      </c>
      <c r="I6731">
        <v>0</v>
      </c>
      <c r="J6731">
        <v>0</v>
      </c>
      <c r="K6731">
        <v>0</v>
      </c>
      <c r="L6731">
        <v>0</v>
      </c>
    </row>
    <row r="6732" spans="1:12" x14ac:dyDescent="0.25">
      <c r="A6732">
        <v>3</v>
      </c>
      <c r="B6732" t="s">
        <v>345</v>
      </c>
      <c r="C6732" t="s">
        <v>242</v>
      </c>
      <c r="D6732" t="s">
        <v>140</v>
      </c>
      <c r="E6732">
        <v>20</v>
      </c>
      <c r="F6732" t="s">
        <v>20</v>
      </c>
      <c r="G6732" t="s">
        <v>584</v>
      </c>
      <c r="H6732">
        <v>0</v>
      </c>
      <c r="I6732">
        <v>0</v>
      </c>
      <c r="J6732">
        <v>0</v>
      </c>
      <c r="K6732">
        <v>0</v>
      </c>
      <c r="L6732">
        <v>0</v>
      </c>
    </row>
    <row r="6733" spans="1:12" x14ac:dyDescent="0.25">
      <c r="A6733">
        <v>3</v>
      </c>
      <c r="B6733" t="s">
        <v>395</v>
      </c>
      <c r="C6733" t="s">
        <v>242</v>
      </c>
      <c r="D6733" t="s">
        <v>191</v>
      </c>
      <c r="E6733">
        <v>20</v>
      </c>
      <c r="F6733" t="s">
        <v>20</v>
      </c>
      <c r="G6733" t="s">
        <v>584</v>
      </c>
      <c r="H6733">
        <v>0</v>
      </c>
      <c r="I6733">
        <v>0</v>
      </c>
      <c r="J6733">
        <v>0</v>
      </c>
      <c r="K6733">
        <v>0</v>
      </c>
      <c r="L6733">
        <v>0</v>
      </c>
    </row>
    <row r="6734" spans="1:12" x14ac:dyDescent="0.25">
      <c r="A6734">
        <v>4</v>
      </c>
      <c r="B6734" t="s">
        <v>245</v>
      </c>
      <c r="C6734" t="s">
        <v>242</v>
      </c>
      <c r="D6734" t="s">
        <v>13</v>
      </c>
      <c r="E6734">
        <v>20</v>
      </c>
      <c r="F6734" t="s">
        <v>20</v>
      </c>
      <c r="G6734" t="s">
        <v>584</v>
      </c>
      <c r="H6734">
        <v>0</v>
      </c>
      <c r="I6734">
        <v>0</v>
      </c>
      <c r="J6734">
        <v>0</v>
      </c>
      <c r="K6734">
        <v>0</v>
      </c>
      <c r="L6734">
        <v>0</v>
      </c>
    </row>
    <row r="6735" spans="1:12" x14ac:dyDescent="0.25">
      <c r="A6735">
        <v>4</v>
      </c>
      <c r="B6735" t="s">
        <v>295</v>
      </c>
      <c r="C6735" t="s">
        <v>242</v>
      </c>
      <c r="D6735" t="s">
        <v>89</v>
      </c>
      <c r="E6735">
        <v>20</v>
      </c>
      <c r="F6735" t="s">
        <v>20</v>
      </c>
      <c r="G6735" t="s">
        <v>584</v>
      </c>
      <c r="H6735">
        <v>0</v>
      </c>
      <c r="I6735">
        <v>0</v>
      </c>
      <c r="J6735">
        <v>0</v>
      </c>
      <c r="K6735">
        <v>0</v>
      </c>
      <c r="L6735">
        <v>0</v>
      </c>
    </row>
    <row r="6736" spans="1:12" x14ac:dyDescent="0.25">
      <c r="A6736">
        <v>4</v>
      </c>
      <c r="B6736" t="s">
        <v>345</v>
      </c>
      <c r="C6736" t="s">
        <v>242</v>
      </c>
      <c r="D6736" t="s">
        <v>140</v>
      </c>
      <c r="E6736">
        <v>20</v>
      </c>
      <c r="F6736" t="s">
        <v>20</v>
      </c>
      <c r="G6736" t="s">
        <v>584</v>
      </c>
      <c r="H6736">
        <v>0</v>
      </c>
      <c r="I6736">
        <v>0</v>
      </c>
      <c r="J6736">
        <v>0</v>
      </c>
      <c r="K6736">
        <v>0</v>
      </c>
      <c r="L6736">
        <v>0</v>
      </c>
    </row>
    <row r="6737" spans="1:12" x14ac:dyDescent="0.25">
      <c r="A6737">
        <v>4</v>
      </c>
      <c r="B6737" t="s">
        <v>395</v>
      </c>
      <c r="C6737" t="s">
        <v>242</v>
      </c>
      <c r="D6737" t="s">
        <v>191</v>
      </c>
      <c r="E6737">
        <v>20</v>
      </c>
      <c r="F6737" t="s">
        <v>20</v>
      </c>
      <c r="G6737" t="s">
        <v>584</v>
      </c>
      <c r="H6737">
        <v>0</v>
      </c>
      <c r="I6737">
        <v>0</v>
      </c>
      <c r="J6737">
        <v>0</v>
      </c>
      <c r="K6737">
        <v>0</v>
      </c>
      <c r="L6737">
        <v>0</v>
      </c>
    </row>
    <row r="6738" spans="1:12" x14ac:dyDescent="0.25">
      <c r="A6738">
        <v>5</v>
      </c>
      <c r="B6738" t="s">
        <v>245</v>
      </c>
      <c r="C6738" t="s">
        <v>242</v>
      </c>
      <c r="D6738" t="s">
        <v>13</v>
      </c>
      <c r="E6738">
        <v>20</v>
      </c>
      <c r="F6738" t="s">
        <v>20</v>
      </c>
      <c r="G6738" t="s">
        <v>584</v>
      </c>
      <c r="H6738">
        <v>0</v>
      </c>
      <c r="I6738">
        <v>0</v>
      </c>
      <c r="J6738">
        <v>0</v>
      </c>
      <c r="K6738">
        <v>0</v>
      </c>
      <c r="L6738">
        <v>0</v>
      </c>
    </row>
    <row r="6739" spans="1:12" x14ac:dyDescent="0.25">
      <c r="A6739">
        <v>5</v>
      </c>
      <c r="B6739" t="s">
        <v>295</v>
      </c>
      <c r="C6739" t="s">
        <v>242</v>
      </c>
      <c r="D6739" t="s">
        <v>89</v>
      </c>
      <c r="E6739">
        <v>20</v>
      </c>
      <c r="F6739" t="s">
        <v>20</v>
      </c>
      <c r="G6739" t="s">
        <v>584</v>
      </c>
      <c r="H6739">
        <v>0</v>
      </c>
      <c r="I6739">
        <v>0</v>
      </c>
      <c r="J6739">
        <v>0</v>
      </c>
      <c r="K6739">
        <v>0</v>
      </c>
      <c r="L6739">
        <v>0</v>
      </c>
    </row>
    <row r="6740" spans="1:12" x14ac:dyDescent="0.25">
      <c r="A6740">
        <v>5</v>
      </c>
      <c r="B6740" t="s">
        <v>345</v>
      </c>
      <c r="C6740" t="s">
        <v>242</v>
      </c>
      <c r="D6740" t="s">
        <v>140</v>
      </c>
      <c r="E6740">
        <v>20</v>
      </c>
      <c r="F6740" t="s">
        <v>20</v>
      </c>
      <c r="G6740" t="s">
        <v>584</v>
      </c>
      <c r="H6740">
        <v>0</v>
      </c>
      <c r="I6740">
        <v>0</v>
      </c>
      <c r="J6740">
        <v>0</v>
      </c>
      <c r="K6740">
        <v>0</v>
      </c>
      <c r="L6740">
        <v>0</v>
      </c>
    </row>
    <row r="6741" spans="1:12" x14ac:dyDescent="0.25">
      <c r="A6741">
        <v>5</v>
      </c>
      <c r="B6741" t="s">
        <v>395</v>
      </c>
      <c r="C6741" t="s">
        <v>242</v>
      </c>
      <c r="D6741" t="s">
        <v>191</v>
      </c>
      <c r="E6741">
        <v>20</v>
      </c>
      <c r="F6741" t="s">
        <v>20</v>
      </c>
      <c r="G6741" t="s">
        <v>584</v>
      </c>
      <c r="H6741">
        <v>0</v>
      </c>
      <c r="I6741">
        <v>0</v>
      </c>
      <c r="J6741">
        <v>0</v>
      </c>
      <c r="K6741">
        <v>0</v>
      </c>
      <c r="L6741">
        <v>0</v>
      </c>
    </row>
    <row r="6742" spans="1:12" x14ac:dyDescent="0.25">
      <c r="A6742">
        <v>6</v>
      </c>
      <c r="B6742" t="s">
        <v>245</v>
      </c>
      <c r="C6742" t="s">
        <v>242</v>
      </c>
      <c r="D6742" t="s">
        <v>13</v>
      </c>
      <c r="E6742">
        <v>20</v>
      </c>
      <c r="F6742" t="s">
        <v>20</v>
      </c>
      <c r="G6742" t="s">
        <v>584</v>
      </c>
      <c r="H6742">
        <v>0</v>
      </c>
      <c r="I6742">
        <v>0</v>
      </c>
      <c r="J6742">
        <v>0</v>
      </c>
      <c r="K6742">
        <v>0</v>
      </c>
      <c r="L6742">
        <v>0</v>
      </c>
    </row>
    <row r="6743" spans="1:12" x14ac:dyDescent="0.25">
      <c r="A6743">
        <v>6</v>
      </c>
      <c r="B6743" t="s">
        <v>295</v>
      </c>
      <c r="C6743" t="s">
        <v>242</v>
      </c>
      <c r="D6743" t="s">
        <v>89</v>
      </c>
      <c r="E6743">
        <v>20</v>
      </c>
      <c r="F6743" t="s">
        <v>20</v>
      </c>
      <c r="G6743" t="s">
        <v>584</v>
      </c>
      <c r="H6743">
        <v>0</v>
      </c>
      <c r="I6743">
        <v>0</v>
      </c>
      <c r="J6743">
        <v>0</v>
      </c>
      <c r="K6743">
        <v>0</v>
      </c>
      <c r="L6743">
        <v>0</v>
      </c>
    </row>
    <row r="6744" spans="1:12" x14ac:dyDescent="0.25">
      <c r="A6744">
        <v>6</v>
      </c>
      <c r="B6744" t="s">
        <v>345</v>
      </c>
      <c r="C6744" t="s">
        <v>242</v>
      </c>
      <c r="D6744" t="s">
        <v>140</v>
      </c>
      <c r="E6744">
        <v>20</v>
      </c>
      <c r="F6744" t="s">
        <v>20</v>
      </c>
      <c r="G6744" t="s">
        <v>584</v>
      </c>
      <c r="H6744">
        <v>0</v>
      </c>
      <c r="I6744">
        <v>0</v>
      </c>
      <c r="J6744">
        <v>0</v>
      </c>
      <c r="K6744">
        <v>0</v>
      </c>
      <c r="L6744">
        <v>0</v>
      </c>
    </row>
    <row r="6745" spans="1:12" x14ac:dyDescent="0.25">
      <c r="A6745">
        <v>6</v>
      </c>
      <c r="B6745" t="s">
        <v>395</v>
      </c>
      <c r="C6745" t="s">
        <v>242</v>
      </c>
      <c r="D6745" t="s">
        <v>191</v>
      </c>
      <c r="E6745">
        <v>20</v>
      </c>
      <c r="F6745" t="s">
        <v>20</v>
      </c>
      <c r="G6745" t="s">
        <v>584</v>
      </c>
      <c r="H6745">
        <v>0</v>
      </c>
      <c r="I6745">
        <v>0</v>
      </c>
      <c r="J6745">
        <v>0</v>
      </c>
      <c r="K6745">
        <v>0</v>
      </c>
      <c r="L6745">
        <v>0</v>
      </c>
    </row>
    <row r="6746" spans="1:12" x14ac:dyDescent="0.25">
      <c r="A6746">
        <v>7</v>
      </c>
      <c r="B6746" t="s">
        <v>245</v>
      </c>
      <c r="C6746" t="s">
        <v>242</v>
      </c>
      <c r="D6746" t="s">
        <v>13</v>
      </c>
      <c r="E6746">
        <v>20</v>
      </c>
      <c r="F6746" t="s">
        <v>20</v>
      </c>
      <c r="G6746" t="s">
        <v>584</v>
      </c>
      <c r="H6746">
        <v>0</v>
      </c>
      <c r="I6746">
        <v>0</v>
      </c>
      <c r="J6746">
        <v>0</v>
      </c>
      <c r="K6746">
        <v>0</v>
      </c>
      <c r="L6746">
        <v>0</v>
      </c>
    </row>
    <row r="6747" spans="1:12" x14ac:dyDescent="0.25">
      <c r="A6747">
        <v>7</v>
      </c>
      <c r="B6747" t="s">
        <v>295</v>
      </c>
      <c r="C6747" t="s">
        <v>242</v>
      </c>
      <c r="D6747" t="s">
        <v>89</v>
      </c>
      <c r="E6747">
        <v>20</v>
      </c>
      <c r="F6747" t="s">
        <v>20</v>
      </c>
      <c r="G6747" t="s">
        <v>584</v>
      </c>
      <c r="H6747">
        <v>0</v>
      </c>
      <c r="I6747">
        <v>0</v>
      </c>
      <c r="J6747">
        <v>0</v>
      </c>
      <c r="K6747">
        <v>0</v>
      </c>
      <c r="L6747">
        <v>0</v>
      </c>
    </row>
    <row r="6748" spans="1:12" x14ac:dyDescent="0.25">
      <c r="A6748">
        <v>7</v>
      </c>
      <c r="B6748" t="s">
        <v>345</v>
      </c>
      <c r="C6748" t="s">
        <v>242</v>
      </c>
      <c r="D6748" t="s">
        <v>140</v>
      </c>
      <c r="E6748">
        <v>20</v>
      </c>
      <c r="F6748" t="s">
        <v>20</v>
      </c>
      <c r="G6748" t="s">
        <v>584</v>
      </c>
      <c r="H6748">
        <v>0</v>
      </c>
      <c r="I6748">
        <v>0</v>
      </c>
      <c r="J6748">
        <v>0</v>
      </c>
      <c r="K6748">
        <v>0</v>
      </c>
      <c r="L6748">
        <v>0</v>
      </c>
    </row>
    <row r="6749" spans="1:12" x14ac:dyDescent="0.25">
      <c r="A6749">
        <v>7</v>
      </c>
      <c r="B6749" t="s">
        <v>395</v>
      </c>
      <c r="C6749" t="s">
        <v>242</v>
      </c>
      <c r="D6749" t="s">
        <v>191</v>
      </c>
      <c r="E6749">
        <v>20</v>
      </c>
      <c r="F6749" t="s">
        <v>20</v>
      </c>
      <c r="G6749" t="s">
        <v>584</v>
      </c>
      <c r="H6749">
        <v>0</v>
      </c>
      <c r="I6749">
        <v>0</v>
      </c>
      <c r="J6749">
        <v>0</v>
      </c>
      <c r="K6749">
        <v>0</v>
      </c>
      <c r="L6749">
        <v>0</v>
      </c>
    </row>
    <row r="6750" spans="1:12" x14ac:dyDescent="0.25">
      <c r="A6750">
        <v>8</v>
      </c>
      <c r="B6750" t="s">
        <v>245</v>
      </c>
      <c r="C6750" t="s">
        <v>242</v>
      </c>
      <c r="D6750" t="s">
        <v>13</v>
      </c>
      <c r="E6750">
        <v>20</v>
      </c>
      <c r="F6750" t="s">
        <v>20</v>
      </c>
      <c r="G6750" t="s">
        <v>584</v>
      </c>
      <c r="H6750">
        <v>0</v>
      </c>
      <c r="I6750">
        <v>0</v>
      </c>
      <c r="J6750">
        <v>0</v>
      </c>
      <c r="K6750">
        <v>0</v>
      </c>
      <c r="L6750">
        <v>0</v>
      </c>
    </row>
    <row r="6751" spans="1:12" x14ac:dyDescent="0.25">
      <c r="A6751">
        <v>8</v>
      </c>
      <c r="B6751" t="s">
        <v>295</v>
      </c>
      <c r="C6751" t="s">
        <v>242</v>
      </c>
      <c r="D6751" t="s">
        <v>89</v>
      </c>
      <c r="E6751">
        <v>20</v>
      </c>
      <c r="F6751" t="s">
        <v>20</v>
      </c>
      <c r="G6751" t="s">
        <v>584</v>
      </c>
      <c r="H6751">
        <v>0</v>
      </c>
      <c r="I6751">
        <v>0</v>
      </c>
      <c r="J6751">
        <v>0</v>
      </c>
      <c r="K6751">
        <v>0</v>
      </c>
      <c r="L6751">
        <v>0</v>
      </c>
    </row>
    <row r="6752" spans="1:12" x14ac:dyDescent="0.25">
      <c r="A6752">
        <v>8</v>
      </c>
      <c r="B6752" t="s">
        <v>345</v>
      </c>
      <c r="C6752" t="s">
        <v>242</v>
      </c>
      <c r="D6752" t="s">
        <v>140</v>
      </c>
      <c r="E6752">
        <v>20</v>
      </c>
      <c r="F6752" t="s">
        <v>20</v>
      </c>
      <c r="G6752" t="s">
        <v>584</v>
      </c>
      <c r="H6752">
        <v>0</v>
      </c>
      <c r="I6752">
        <v>0</v>
      </c>
      <c r="J6752">
        <v>0</v>
      </c>
      <c r="K6752">
        <v>0</v>
      </c>
      <c r="L6752">
        <v>0</v>
      </c>
    </row>
    <row r="6753" spans="1:12" x14ac:dyDescent="0.25">
      <c r="A6753">
        <v>8</v>
      </c>
      <c r="B6753" t="s">
        <v>395</v>
      </c>
      <c r="C6753" t="s">
        <v>242</v>
      </c>
      <c r="D6753" t="s">
        <v>191</v>
      </c>
      <c r="E6753">
        <v>20</v>
      </c>
      <c r="F6753" t="s">
        <v>20</v>
      </c>
      <c r="G6753" t="s">
        <v>584</v>
      </c>
      <c r="H6753">
        <v>0</v>
      </c>
      <c r="I6753">
        <v>0</v>
      </c>
      <c r="J6753">
        <v>0</v>
      </c>
      <c r="K6753">
        <v>0</v>
      </c>
      <c r="L6753">
        <v>0</v>
      </c>
    </row>
    <row r="6754" spans="1:12" x14ac:dyDescent="0.25">
      <c r="A6754">
        <v>9</v>
      </c>
      <c r="B6754" t="s">
        <v>245</v>
      </c>
      <c r="C6754" t="s">
        <v>242</v>
      </c>
      <c r="D6754" t="s">
        <v>13</v>
      </c>
      <c r="E6754">
        <v>20</v>
      </c>
      <c r="F6754" t="s">
        <v>20</v>
      </c>
      <c r="G6754" t="s">
        <v>584</v>
      </c>
      <c r="H6754">
        <v>0</v>
      </c>
      <c r="I6754">
        <v>0</v>
      </c>
      <c r="J6754">
        <v>0</v>
      </c>
      <c r="K6754">
        <v>0</v>
      </c>
      <c r="L6754">
        <v>0</v>
      </c>
    </row>
    <row r="6755" spans="1:12" x14ac:dyDescent="0.25">
      <c r="A6755">
        <v>9</v>
      </c>
      <c r="B6755" t="s">
        <v>295</v>
      </c>
      <c r="C6755" t="s">
        <v>242</v>
      </c>
      <c r="D6755" t="s">
        <v>89</v>
      </c>
      <c r="E6755">
        <v>20</v>
      </c>
      <c r="F6755" t="s">
        <v>20</v>
      </c>
      <c r="G6755" t="s">
        <v>584</v>
      </c>
      <c r="H6755">
        <v>0</v>
      </c>
      <c r="I6755">
        <v>0</v>
      </c>
      <c r="J6755">
        <v>0</v>
      </c>
      <c r="K6755">
        <v>0</v>
      </c>
      <c r="L6755">
        <v>0</v>
      </c>
    </row>
    <row r="6756" spans="1:12" x14ac:dyDescent="0.25">
      <c r="A6756">
        <v>9</v>
      </c>
      <c r="B6756" t="s">
        <v>345</v>
      </c>
      <c r="C6756" t="s">
        <v>242</v>
      </c>
      <c r="D6756" t="s">
        <v>140</v>
      </c>
      <c r="E6756">
        <v>20</v>
      </c>
      <c r="F6756" t="s">
        <v>20</v>
      </c>
      <c r="G6756" t="s">
        <v>584</v>
      </c>
      <c r="H6756">
        <v>0</v>
      </c>
      <c r="I6756">
        <v>0</v>
      </c>
      <c r="J6756">
        <v>0</v>
      </c>
      <c r="K6756">
        <v>0</v>
      </c>
      <c r="L6756">
        <v>0</v>
      </c>
    </row>
    <row r="6757" spans="1:12" x14ac:dyDescent="0.25">
      <c r="A6757">
        <v>9</v>
      </c>
      <c r="B6757" t="s">
        <v>395</v>
      </c>
      <c r="C6757" t="s">
        <v>242</v>
      </c>
      <c r="D6757" t="s">
        <v>191</v>
      </c>
      <c r="E6757">
        <v>20</v>
      </c>
      <c r="F6757" t="s">
        <v>20</v>
      </c>
      <c r="G6757" t="s">
        <v>584</v>
      </c>
      <c r="H6757">
        <v>0</v>
      </c>
      <c r="I6757">
        <v>0</v>
      </c>
      <c r="J6757">
        <v>0</v>
      </c>
      <c r="K6757">
        <v>0</v>
      </c>
      <c r="L6757">
        <v>0</v>
      </c>
    </row>
    <row r="6758" spans="1:12" x14ac:dyDescent="0.25">
      <c r="A6758">
        <v>10</v>
      </c>
      <c r="B6758" t="s">
        <v>245</v>
      </c>
      <c r="C6758" t="s">
        <v>242</v>
      </c>
      <c r="D6758" t="s">
        <v>13</v>
      </c>
      <c r="E6758">
        <v>20</v>
      </c>
      <c r="F6758" t="s">
        <v>20</v>
      </c>
      <c r="G6758" t="s">
        <v>584</v>
      </c>
      <c r="H6758">
        <v>0</v>
      </c>
      <c r="I6758">
        <v>0</v>
      </c>
      <c r="J6758">
        <v>0</v>
      </c>
      <c r="K6758">
        <v>0</v>
      </c>
      <c r="L6758">
        <v>0</v>
      </c>
    </row>
    <row r="6759" spans="1:12" x14ac:dyDescent="0.25">
      <c r="A6759">
        <v>10</v>
      </c>
      <c r="B6759" t="s">
        <v>295</v>
      </c>
      <c r="C6759" t="s">
        <v>242</v>
      </c>
      <c r="D6759" t="s">
        <v>89</v>
      </c>
      <c r="E6759">
        <v>20</v>
      </c>
      <c r="F6759" t="s">
        <v>20</v>
      </c>
      <c r="G6759" t="s">
        <v>584</v>
      </c>
      <c r="H6759">
        <v>0</v>
      </c>
      <c r="I6759">
        <v>0</v>
      </c>
      <c r="J6759">
        <v>0</v>
      </c>
      <c r="K6759">
        <v>0</v>
      </c>
      <c r="L6759">
        <v>0</v>
      </c>
    </row>
    <row r="6760" spans="1:12" x14ac:dyDescent="0.25">
      <c r="A6760">
        <v>10</v>
      </c>
      <c r="B6760" t="s">
        <v>345</v>
      </c>
      <c r="C6760" t="s">
        <v>242</v>
      </c>
      <c r="D6760" t="s">
        <v>140</v>
      </c>
      <c r="E6760">
        <v>20</v>
      </c>
      <c r="F6760" t="s">
        <v>20</v>
      </c>
      <c r="G6760" t="s">
        <v>584</v>
      </c>
      <c r="H6760">
        <v>0</v>
      </c>
      <c r="I6760">
        <v>0</v>
      </c>
      <c r="J6760">
        <v>0</v>
      </c>
      <c r="K6760">
        <v>0</v>
      </c>
      <c r="L6760">
        <v>0</v>
      </c>
    </row>
    <row r="6761" spans="1:12" x14ac:dyDescent="0.25">
      <c r="A6761">
        <v>10</v>
      </c>
      <c r="B6761" t="s">
        <v>395</v>
      </c>
      <c r="C6761" t="s">
        <v>242</v>
      </c>
      <c r="D6761" t="s">
        <v>191</v>
      </c>
      <c r="E6761">
        <v>20</v>
      </c>
      <c r="F6761" t="s">
        <v>20</v>
      </c>
      <c r="G6761" t="s">
        <v>584</v>
      </c>
      <c r="H6761">
        <v>0</v>
      </c>
      <c r="I6761">
        <v>0</v>
      </c>
      <c r="J6761">
        <v>0</v>
      </c>
      <c r="K6761">
        <v>0</v>
      </c>
      <c r="L6761">
        <v>0</v>
      </c>
    </row>
    <row r="6762" spans="1:12" x14ac:dyDescent="0.25">
      <c r="A6762">
        <v>11</v>
      </c>
      <c r="B6762" t="s">
        <v>245</v>
      </c>
      <c r="C6762" t="s">
        <v>242</v>
      </c>
      <c r="D6762" t="s">
        <v>13</v>
      </c>
      <c r="E6762">
        <v>20</v>
      </c>
      <c r="F6762" t="s">
        <v>20</v>
      </c>
      <c r="G6762" t="s">
        <v>584</v>
      </c>
      <c r="H6762">
        <v>0</v>
      </c>
      <c r="I6762">
        <v>0</v>
      </c>
      <c r="J6762">
        <v>0</v>
      </c>
      <c r="K6762">
        <v>0</v>
      </c>
      <c r="L6762">
        <v>0</v>
      </c>
    </row>
    <row r="6763" spans="1:12" x14ac:dyDescent="0.25">
      <c r="A6763">
        <v>11</v>
      </c>
      <c r="B6763" t="s">
        <v>295</v>
      </c>
      <c r="C6763" t="s">
        <v>242</v>
      </c>
      <c r="D6763" t="s">
        <v>89</v>
      </c>
      <c r="E6763">
        <v>20</v>
      </c>
      <c r="F6763" t="s">
        <v>20</v>
      </c>
      <c r="G6763" t="s">
        <v>584</v>
      </c>
      <c r="H6763">
        <v>0</v>
      </c>
      <c r="I6763">
        <v>0</v>
      </c>
      <c r="J6763">
        <v>0</v>
      </c>
      <c r="K6763">
        <v>0</v>
      </c>
      <c r="L6763">
        <v>0</v>
      </c>
    </row>
    <row r="6764" spans="1:12" x14ac:dyDescent="0.25">
      <c r="A6764">
        <v>11</v>
      </c>
      <c r="B6764" t="s">
        <v>345</v>
      </c>
      <c r="C6764" t="s">
        <v>242</v>
      </c>
      <c r="D6764" t="s">
        <v>140</v>
      </c>
      <c r="E6764">
        <v>20</v>
      </c>
      <c r="F6764" t="s">
        <v>20</v>
      </c>
      <c r="G6764" t="s">
        <v>584</v>
      </c>
      <c r="H6764">
        <v>0</v>
      </c>
      <c r="I6764">
        <v>0</v>
      </c>
      <c r="J6764">
        <v>0</v>
      </c>
      <c r="K6764">
        <v>0</v>
      </c>
      <c r="L6764">
        <v>0</v>
      </c>
    </row>
    <row r="6765" spans="1:12" x14ac:dyDescent="0.25">
      <c r="A6765">
        <v>11</v>
      </c>
      <c r="B6765" t="s">
        <v>395</v>
      </c>
      <c r="C6765" t="s">
        <v>242</v>
      </c>
      <c r="D6765" t="s">
        <v>191</v>
      </c>
      <c r="E6765">
        <v>20</v>
      </c>
      <c r="F6765" t="s">
        <v>20</v>
      </c>
      <c r="G6765" t="s">
        <v>584</v>
      </c>
      <c r="H6765">
        <v>0</v>
      </c>
      <c r="I6765">
        <v>0</v>
      </c>
      <c r="J6765">
        <v>0</v>
      </c>
      <c r="K6765">
        <v>0</v>
      </c>
      <c r="L6765">
        <v>0</v>
      </c>
    </row>
    <row r="6766" spans="1:12" x14ac:dyDescent="0.25">
      <c r="A6766">
        <v>12</v>
      </c>
      <c r="B6766" t="s">
        <v>245</v>
      </c>
      <c r="C6766" t="s">
        <v>242</v>
      </c>
      <c r="D6766" t="s">
        <v>13</v>
      </c>
      <c r="E6766">
        <v>20</v>
      </c>
      <c r="F6766" t="s">
        <v>20</v>
      </c>
      <c r="G6766" t="s">
        <v>584</v>
      </c>
      <c r="H6766">
        <v>0</v>
      </c>
      <c r="I6766">
        <v>0</v>
      </c>
      <c r="J6766">
        <v>0</v>
      </c>
      <c r="K6766">
        <v>0</v>
      </c>
      <c r="L6766">
        <v>0</v>
      </c>
    </row>
    <row r="6767" spans="1:12" x14ac:dyDescent="0.25">
      <c r="A6767">
        <v>12</v>
      </c>
      <c r="B6767" t="s">
        <v>295</v>
      </c>
      <c r="C6767" t="s">
        <v>242</v>
      </c>
      <c r="D6767" t="s">
        <v>89</v>
      </c>
      <c r="E6767">
        <v>20</v>
      </c>
      <c r="F6767" t="s">
        <v>20</v>
      </c>
      <c r="G6767" t="s">
        <v>584</v>
      </c>
      <c r="H6767">
        <v>0</v>
      </c>
      <c r="I6767">
        <v>0</v>
      </c>
      <c r="J6767">
        <v>0</v>
      </c>
      <c r="K6767">
        <v>0</v>
      </c>
      <c r="L6767">
        <v>0</v>
      </c>
    </row>
    <row r="6768" spans="1:12" x14ac:dyDescent="0.25">
      <c r="A6768">
        <v>12</v>
      </c>
      <c r="B6768" t="s">
        <v>345</v>
      </c>
      <c r="C6768" t="s">
        <v>242</v>
      </c>
      <c r="D6768" t="s">
        <v>140</v>
      </c>
      <c r="E6768">
        <v>20</v>
      </c>
      <c r="F6768" t="s">
        <v>20</v>
      </c>
      <c r="G6768" t="s">
        <v>584</v>
      </c>
      <c r="H6768">
        <v>0</v>
      </c>
      <c r="I6768">
        <v>0</v>
      </c>
      <c r="J6768">
        <v>0</v>
      </c>
      <c r="K6768">
        <v>0</v>
      </c>
      <c r="L6768">
        <v>0</v>
      </c>
    </row>
    <row r="6769" spans="1:12" x14ac:dyDescent="0.25">
      <c r="A6769">
        <v>12</v>
      </c>
      <c r="B6769" t="s">
        <v>395</v>
      </c>
      <c r="C6769" t="s">
        <v>242</v>
      </c>
      <c r="D6769" t="s">
        <v>191</v>
      </c>
      <c r="E6769">
        <v>20</v>
      </c>
      <c r="F6769" t="s">
        <v>20</v>
      </c>
      <c r="G6769" t="s">
        <v>584</v>
      </c>
      <c r="H6769">
        <v>0</v>
      </c>
      <c r="I6769">
        <v>0</v>
      </c>
      <c r="J6769">
        <v>0</v>
      </c>
      <c r="K6769">
        <v>0</v>
      </c>
      <c r="L6769">
        <v>0</v>
      </c>
    </row>
    <row r="6770" spans="1:12" x14ac:dyDescent="0.25">
      <c r="A6770">
        <v>13</v>
      </c>
      <c r="B6770" t="s">
        <v>245</v>
      </c>
      <c r="C6770" t="s">
        <v>242</v>
      </c>
      <c r="D6770" t="s">
        <v>13</v>
      </c>
      <c r="E6770">
        <v>20</v>
      </c>
      <c r="F6770" t="s">
        <v>20</v>
      </c>
      <c r="G6770" t="s">
        <v>584</v>
      </c>
      <c r="H6770">
        <v>0</v>
      </c>
      <c r="I6770">
        <v>0</v>
      </c>
      <c r="J6770">
        <v>0</v>
      </c>
      <c r="K6770">
        <v>0</v>
      </c>
      <c r="L6770">
        <v>0</v>
      </c>
    </row>
    <row r="6771" spans="1:12" x14ac:dyDescent="0.25">
      <c r="A6771">
        <v>13</v>
      </c>
      <c r="B6771" t="s">
        <v>295</v>
      </c>
      <c r="C6771" t="s">
        <v>242</v>
      </c>
      <c r="D6771" t="s">
        <v>89</v>
      </c>
      <c r="E6771">
        <v>20</v>
      </c>
      <c r="F6771" t="s">
        <v>20</v>
      </c>
      <c r="G6771" t="s">
        <v>584</v>
      </c>
      <c r="H6771">
        <v>0</v>
      </c>
      <c r="I6771">
        <v>0</v>
      </c>
      <c r="J6771">
        <v>0</v>
      </c>
      <c r="K6771">
        <v>0</v>
      </c>
      <c r="L6771">
        <v>0</v>
      </c>
    </row>
    <row r="6772" spans="1:12" x14ac:dyDescent="0.25">
      <c r="A6772">
        <v>13</v>
      </c>
      <c r="B6772" t="s">
        <v>345</v>
      </c>
      <c r="C6772" t="s">
        <v>242</v>
      </c>
      <c r="D6772" t="s">
        <v>140</v>
      </c>
      <c r="E6772">
        <v>20</v>
      </c>
      <c r="F6772" t="s">
        <v>20</v>
      </c>
      <c r="G6772" t="s">
        <v>584</v>
      </c>
      <c r="H6772">
        <v>0</v>
      </c>
      <c r="I6772">
        <v>0</v>
      </c>
      <c r="J6772">
        <v>0</v>
      </c>
      <c r="K6772">
        <v>0</v>
      </c>
      <c r="L6772">
        <v>0</v>
      </c>
    </row>
    <row r="6773" spans="1:12" x14ac:dyDescent="0.25">
      <c r="A6773">
        <v>13</v>
      </c>
      <c r="B6773" t="s">
        <v>395</v>
      </c>
      <c r="C6773" t="s">
        <v>242</v>
      </c>
      <c r="D6773" t="s">
        <v>191</v>
      </c>
      <c r="E6773">
        <v>20</v>
      </c>
      <c r="F6773" t="s">
        <v>20</v>
      </c>
      <c r="G6773" t="s">
        <v>584</v>
      </c>
      <c r="H6773">
        <v>0</v>
      </c>
      <c r="I6773">
        <v>0</v>
      </c>
      <c r="J6773">
        <v>0</v>
      </c>
      <c r="K6773">
        <v>0</v>
      </c>
      <c r="L6773">
        <v>0</v>
      </c>
    </row>
    <row r="6774" spans="1:12" x14ac:dyDescent="0.25">
      <c r="A6774">
        <v>14</v>
      </c>
      <c r="B6774" t="s">
        <v>245</v>
      </c>
      <c r="C6774" t="s">
        <v>242</v>
      </c>
      <c r="D6774" t="s">
        <v>13</v>
      </c>
      <c r="E6774">
        <v>20</v>
      </c>
      <c r="F6774" t="s">
        <v>20</v>
      </c>
      <c r="G6774" t="s">
        <v>584</v>
      </c>
      <c r="H6774">
        <v>0</v>
      </c>
      <c r="I6774">
        <v>0</v>
      </c>
      <c r="J6774">
        <v>0</v>
      </c>
      <c r="K6774">
        <v>0</v>
      </c>
      <c r="L6774">
        <v>0</v>
      </c>
    </row>
    <row r="6775" spans="1:12" x14ac:dyDescent="0.25">
      <c r="A6775">
        <v>14</v>
      </c>
      <c r="B6775" t="s">
        <v>295</v>
      </c>
      <c r="C6775" t="s">
        <v>242</v>
      </c>
      <c r="D6775" t="s">
        <v>89</v>
      </c>
      <c r="E6775">
        <v>20</v>
      </c>
      <c r="F6775" t="s">
        <v>20</v>
      </c>
      <c r="G6775" t="s">
        <v>584</v>
      </c>
      <c r="H6775">
        <v>0</v>
      </c>
      <c r="I6775">
        <v>0</v>
      </c>
      <c r="J6775">
        <v>0</v>
      </c>
      <c r="K6775">
        <v>0</v>
      </c>
      <c r="L6775">
        <v>0</v>
      </c>
    </row>
    <row r="6776" spans="1:12" x14ac:dyDescent="0.25">
      <c r="A6776">
        <v>14</v>
      </c>
      <c r="B6776" t="s">
        <v>345</v>
      </c>
      <c r="C6776" t="s">
        <v>242</v>
      </c>
      <c r="D6776" t="s">
        <v>140</v>
      </c>
      <c r="E6776">
        <v>20</v>
      </c>
      <c r="F6776" t="s">
        <v>20</v>
      </c>
      <c r="G6776" t="s">
        <v>584</v>
      </c>
      <c r="H6776">
        <v>0</v>
      </c>
      <c r="I6776">
        <v>0</v>
      </c>
      <c r="J6776">
        <v>0</v>
      </c>
      <c r="K6776">
        <v>0</v>
      </c>
      <c r="L6776">
        <v>0</v>
      </c>
    </row>
    <row r="6777" spans="1:12" x14ac:dyDescent="0.25">
      <c r="A6777">
        <v>14</v>
      </c>
      <c r="B6777" t="s">
        <v>395</v>
      </c>
      <c r="C6777" t="s">
        <v>242</v>
      </c>
      <c r="D6777" t="s">
        <v>191</v>
      </c>
      <c r="E6777">
        <v>20</v>
      </c>
      <c r="F6777" t="s">
        <v>20</v>
      </c>
      <c r="G6777" t="s">
        <v>584</v>
      </c>
      <c r="H6777">
        <v>0</v>
      </c>
      <c r="I6777">
        <v>0</v>
      </c>
      <c r="J6777">
        <v>0</v>
      </c>
      <c r="K6777">
        <v>0</v>
      </c>
      <c r="L6777">
        <v>0</v>
      </c>
    </row>
    <row r="6778" spans="1:12" x14ac:dyDescent="0.25">
      <c r="A6778">
        <v>15</v>
      </c>
      <c r="B6778" t="s">
        <v>245</v>
      </c>
      <c r="C6778" t="s">
        <v>242</v>
      </c>
      <c r="D6778" t="s">
        <v>13</v>
      </c>
      <c r="E6778">
        <v>20</v>
      </c>
      <c r="F6778" t="s">
        <v>20</v>
      </c>
      <c r="G6778" t="s">
        <v>584</v>
      </c>
      <c r="H6778">
        <v>0</v>
      </c>
      <c r="I6778">
        <v>0</v>
      </c>
      <c r="J6778">
        <v>0</v>
      </c>
      <c r="K6778">
        <v>0</v>
      </c>
      <c r="L6778">
        <v>0</v>
      </c>
    </row>
    <row r="6779" spans="1:12" x14ac:dyDescent="0.25">
      <c r="A6779">
        <v>15</v>
      </c>
      <c r="B6779" t="s">
        <v>295</v>
      </c>
      <c r="C6779" t="s">
        <v>242</v>
      </c>
      <c r="D6779" t="s">
        <v>89</v>
      </c>
      <c r="E6779">
        <v>20</v>
      </c>
      <c r="F6779" t="s">
        <v>20</v>
      </c>
      <c r="G6779" t="s">
        <v>584</v>
      </c>
      <c r="H6779">
        <v>0</v>
      </c>
      <c r="I6779">
        <v>0</v>
      </c>
      <c r="J6779">
        <v>0</v>
      </c>
      <c r="K6779">
        <v>0</v>
      </c>
      <c r="L6779">
        <v>0</v>
      </c>
    </row>
    <row r="6780" spans="1:12" x14ac:dyDescent="0.25">
      <c r="A6780">
        <v>15</v>
      </c>
      <c r="B6780" t="s">
        <v>345</v>
      </c>
      <c r="C6780" t="s">
        <v>242</v>
      </c>
      <c r="D6780" t="s">
        <v>140</v>
      </c>
      <c r="E6780">
        <v>20</v>
      </c>
      <c r="F6780" t="s">
        <v>20</v>
      </c>
      <c r="G6780" t="s">
        <v>584</v>
      </c>
      <c r="H6780">
        <v>0</v>
      </c>
      <c r="I6780">
        <v>0</v>
      </c>
      <c r="J6780">
        <v>0</v>
      </c>
      <c r="K6780">
        <v>0</v>
      </c>
      <c r="L6780">
        <v>0</v>
      </c>
    </row>
    <row r="6781" spans="1:12" x14ac:dyDescent="0.25">
      <c r="A6781">
        <v>15</v>
      </c>
      <c r="B6781" t="s">
        <v>395</v>
      </c>
      <c r="C6781" t="s">
        <v>242</v>
      </c>
      <c r="D6781" t="s">
        <v>191</v>
      </c>
      <c r="E6781">
        <v>20</v>
      </c>
      <c r="F6781" t="s">
        <v>20</v>
      </c>
      <c r="G6781" t="s">
        <v>584</v>
      </c>
      <c r="H6781">
        <v>0</v>
      </c>
      <c r="I6781">
        <v>0</v>
      </c>
      <c r="J6781">
        <v>0</v>
      </c>
      <c r="K6781">
        <v>0</v>
      </c>
      <c r="L6781">
        <v>0</v>
      </c>
    </row>
    <row r="6782" spans="1:12" x14ac:dyDescent="0.25">
      <c r="A6782">
        <v>16</v>
      </c>
      <c r="B6782" t="s">
        <v>245</v>
      </c>
      <c r="C6782" t="s">
        <v>242</v>
      </c>
      <c r="D6782" t="s">
        <v>13</v>
      </c>
      <c r="E6782">
        <v>20</v>
      </c>
      <c r="F6782" t="s">
        <v>20</v>
      </c>
      <c r="G6782" t="s">
        <v>584</v>
      </c>
      <c r="H6782">
        <v>0</v>
      </c>
      <c r="I6782">
        <v>0</v>
      </c>
      <c r="J6782">
        <v>0</v>
      </c>
      <c r="K6782">
        <v>0</v>
      </c>
      <c r="L6782">
        <v>0</v>
      </c>
    </row>
    <row r="6783" spans="1:12" x14ac:dyDescent="0.25">
      <c r="A6783">
        <v>16</v>
      </c>
      <c r="B6783" t="s">
        <v>295</v>
      </c>
      <c r="C6783" t="s">
        <v>242</v>
      </c>
      <c r="D6783" t="s">
        <v>89</v>
      </c>
      <c r="E6783">
        <v>20</v>
      </c>
      <c r="F6783" t="s">
        <v>20</v>
      </c>
      <c r="G6783" t="s">
        <v>584</v>
      </c>
      <c r="H6783">
        <v>0</v>
      </c>
      <c r="I6783">
        <v>0</v>
      </c>
      <c r="J6783">
        <v>0</v>
      </c>
      <c r="K6783">
        <v>0</v>
      </c>
      <c r="L6783">
        <v>0</v>
      </c>
    </row>
    <row r="6784" spans="1:12" x14ac:dyDescent="0.25">
      <c r="A6784">
        <v>16</v>
      </c>
      <c r="B6784" t="s">
        <v>345</v>
      </c>
      <c r="C6784" t="s">
        <v>242</v>
      </c>
      <c r="D6784" t="s">
        <v>140</v>
      </c>
      <c r="E6784">
        <v>20</v>
      </c>
      <c r="F6784" t="s">
        <v>20</v>
      </c>
      <c r="G6784" t="s">
        <v>584</v>
      </c>
      <c r="H6784">
        <v>0</v>
      </c>
      <c r="I6784">
        <v>0</v>
      </c>
      <c r="J6784">
        <v>0</v>
      </c>
      <c r="K6784">
        <v>0</v>
      </c>
      <c r="L6784">
        <v>0</v>
      </c>
    </row>
    <row r="6785" spans="1:12" x14ac:dyDescent="0.25">
      <c r="A6785">
        <v>16</v>
      </c>
      <c r="B6785" t="s">
        <v>395</v>
      </c>
      <c r="C6785" t="s">
        <v>242</v>
      </c>
      <c r="D6785" t="s">
        <v>191</v>
      </c>
      <c r="E6785">
        <v>20</v>
      </c>
      <c r="F6785" t="s">
        <v>20</v>
      </c>
      <c r="G6785" t="s">
        <v>584</v>
      </c>
      <c r="H6785">
        <v>0</v>
      </c>
      <c r="I6785">
        <v>0</v>
      </c>
      <c r="J6785">
        <v>0</v>
      </c>
      <c r="K6785">
        <v>0</v>
      </c>
      <c r="L6785">
        <v>0</v>
      </c>
    </row>
    <row r="6786" spans="1:12" x14ac:dyDescent="0.25">
      <c r="A6786">
        <v>17</v>
      </c>
      <c r="B6786" t="s">
        <v>245</v>
      </c>
      <c r="C6786" t="s">
        <v>242</v>
      </c>
      <c r="D6786" t="s">
        <v>13</v>
      </c>
      <c r="E6786">
        <v>20</v>
      </c>
      <c r="F6786" t="s">
        <v>20</v>
      </c>
      <c r="G6786" t="s">
        <v>584</v>
      </c>
      <c r="H6786">
        <v>0</v>
      </c>
      <c r="I6786">
        <v>0</v>
      </c>
      <c r="J6786">
        <v>0</v>
      </c>
      <c r="K6786">
        <v>0</v>
      </c>
      <c r="L6786">
        <v>0</v>
      </c>
    </row>
    <row r="6787" spans="1:12" x14ac:dyDescent="0.25">
      <c r="A6787">
        <v>17</v>
      </c>
      <c r="B6787" t="s">
        <v>295</v>
      </c>
      <c r="C6787" t="s">
        <v>242</v>
      </c>
      <c r="D6787" t="s">
        <v>89</v>
      </c>
      <c r="E6787">
        <v>20</v>
      </c>
      <c r="F6787" t="s">
        <v>20</v>
      </c>
      <c r="G6787" t="s">
        <v>584</v>
      </c>
      <c r="H6787">
        <v>0</v>
      </c>
      <c r="I6787">
        <v>0</v>
      </c>
      <c r="J6787">
        <v>0</v>
      </c>
      <c r="K6787">
        <v>0</v>
      </c>
      <c r="L6787">
        <v>0</v>
      </c>
    </row>
    <row r="6788" spans="1:12" x14ac:dyDescent="0.25">
      <c r="A6788">
        <v>17</v>
      </c>
      <c r="B6788" t="s">
        <v>345</v>
      </c>
      <c r="C6788" t="s">
        <v>242</v>
      </c>
      <c r="D6788" t="s">
        <v>140</v>
      </c>
      <c r="E6788">
        <v>20</v>
      </c>
      <c r="F6788" t="s">
        <v>20</v>
      </c>
      <c r="G6788" t="s">
        <v>584</v>
      </c>
      <c r="H6788">
        <v>0</v>
      </c>
      <c r="I6788">
        <v>0</v>
      </c>
      <c r="J6788">
        <v>0</v>
      </c>
      <c r="K6788">
        <v>0</v>
      </c>
      <c r="L6788">
        <v>0</v>
      </c>
    </row>
    <row r="6789" spans="1:12" x14ac:dyDescent="0.25">
      <c r="A6789">
        <v>17</v>
      </c>
      <c r="B6789" t="s">
        <v>395</v>
      </c>
      <c r="C6789" t="s">
        <v>242</v>
      </c>
      <c r="D6789" t="s">
        <v>191</v>
      </c>
      <c r="E6789">
        <v>20</v>
      </c>
      <c r="F6789" t="s">
        <v>20</v>
      </c>
      <c r="G6789" t="s">
        <v>584</v>
      </c>
      <c r="H6789">
        <v>0</v>
      </c>
      <c r="I6789">
        <v>0</v>
      </c>
      <c r="J6789">
        <v>0</v>
      </c>
      <c r="K6789">
        <v>0</v>
      </c>
      <c r="L6789">
        <v>0</v>
      </c>
    </row>
    <row r="6790" spans="1:12" x14ac:dyDescent="0.25">
      <c r="A6790">
        <v>18</v>
      </c>
      <c r="B6790" t="s">
        <v>245</v>
      </c>
      <c r="C6790" t="s">
        <v>242</v>
      </c>
      <c r="D6790" t="s">
        <v>13</v>
      </c>
      <c r="E6790">
        <v>20</v>
      </c>
      <c r="F6790" t="s">
        <v>20</v>
      </c>
      <c r="G6790" t="s">
        <v>584</v>
      </c>
      <c r="H6790">
        <v>0</v>
      </c>
      <c r="I6790">
        <v>0</v>
      </c>
      <c r="J6790">
        <v>0</v>
      </c>
      <c r="K6790">
        <v>0</v>
      </c>
      <c r="L6790">
        <v>0</v>
      </c>
    </row>
    <row r="6791" spans="1:12" x14ac:dyDescent="0.25">
      <c r="A6791">
        <v>18</v>
      </c>
      <c r="B6791" t="s">
        <v>295</v>
      </c>
      <c r="C6791" t="s">
        <v>242</v>
      </c>
      <c r="D6791" t="s">
        <v>89</v>
      </c>
      <c r="E6791">
        <v>20</v>
      </c>
      <c r="F6791" t="s">
        <v>20</v>
      </c>
      <c r="G6791" t="s">
        <v>584</v>
      </c>
      <c r="H6791">
        <v>0</v>
      </c>
      <c r="I6791">
        <v>0</v>
      </c>
      <c r="J6791">
        <v>0</v>
      </c>
      <c r="K6791">
        <v>0</v>
      </c>
      <c r="L6791">
        <v>0</v>
      </c>
    </row>
    <row r="6792" spans="1:12" x14ac:dyDescent="0.25">
      <c r="A6792">
        <v>18</v>
      </c>
      <c r="B6792" t="s">
        <v>345</v>
      </c>
      <c r="C6792" t="s">
        <v>242</v>
      </c>
      <c r="D6792" t="s">
        <v>140</v>
      </c>
      <c r="E6792">
        <v>20</v>
      </c>
      <c r="F6792" t="s">
        <v>20</v>
      </c>
      <c r="G6792" t="s">
        <v>584</v>
      </c>
      <c r="H6792">
        <v>0</v>
      </c>
      <c r="I6792">
        <v>0</v>
      </c>
      <c r="J6792">
        <v>0</v>
      </c>
      <c r="K6792">
        <v>0</v>
      </c>
      <c r="L6792">
        <v>0</v>
      </c>
    </row>
    <row r="6793" spans="1:12" x14ac:dyDescent="0.25">
      <c r="A6793">
        <v>18</v>
      </c>
      <c r="B6793" t="s">
        <v>395</v>
      </c>
      <c r="C6793" t="s">
        <v>242</v>
      </c>
      <c r="D6793" t="s">
        <v>191</v>
      </c>
      <c r="E6793">
        <v>20</v>
      </c>
      <c r="F6793" t="s">
        <v>20</v>
      </c>
      <c r="G6793" t="s">
        <v>584</v>
      </c>
      <c r="H6793">
        <v>0</v>
      </c>
      <c r="I6793">
        <v>0</v>
      </c>
      <c r="J6793">
        <v>0</v>
      </c>
      <c r="K6793">
        <v>0</v>
      </c>
      <c r="L6793">
        <v>0</v>
      </c>
    </row>
    <row r="6794" spans="1:12" x14ac:dyDescent="0.25">
      <c r="A6794">
        <v>19</v>
      </c>
      <c r="B6794" t="s">
        <v>245</v>
      </c>
      <c r="C6794" t="s">
        <v>242</v>
      </c>
      <c r="D6794" t="s">
        <v>13</v>
      </c>
      <c r="E6794">
        <v>20</v>
      </c>
      <c r="F6794" t="s">
        <v>20</v>
      </c>
      <c r="G6794" t="s">
        <v>584</v>
      </c>
      <c r="H6794">
        <v>0</v>
      </c>
      <c r="I6794">
        <v>0</v>
      </c>
      <c r="J6794">
        <v>0</v>
      </c>
      <c r="K6794">
        <v>0</v>
      </c>
      <c r="L6794">
        <v>0</v>
      </c>
    </row>
    <row r="6795" spans="1:12" x14ac:dyDescent="0.25">
      <c r="A6795">
        <v>19</v>
      </c>
      <c r="B6795" t="s">
        <v>295</v>
      </c>
      <c r="C6795" t="s">
        <v>242</v>
      </c>
      <c r="D6795" t="s">
        <v>89</v>
      </c>
      <c r="E6795">
        <v>20</v>
      </c>
      <c r="F6795" t="s">
        <v>20</v>
      </c>
      <c r="G6795" t="s">
        <v>584</v>
      </c>
      <c r="H6795">
        <v>0</v>
      </c>
      <c r="I6795">
        <v>0</v>
      </c>
      <c r="J6795">
        <v>0</v>
      </c>
      <c r="K6795">
        <v>0</v>
      </c>
      <c r="L6795">
        <v>0</v>
      </c>
    </row>
    <row r="6796" spans="1:12" x14ac:dyDescent="0.25">
      <c r="A6796">
        <v>19</v>
      </c>
      <c r="B6796" t="s">
        <v>345</v>
      </c>
      <c r="C6796" t="s">
        <v>242</v>
      </c>
      <c r="D6796" t="s">
        <v>140</v>
      </c>
      <c r="E6796">
        <v>20</v>
      </c>
      <c r="F6796" t="s">
        <v>20</v>
      </c>
      <c r="G6796" t="s">
        <v>584</v>
      </c>
      <c r="H6796">
        <v>0</v>
      </c>
      <c r="I6796">
        <v>0</v>
      </c>
      <c r="J6796">
        <v>0</v>
      </c>
      <c r="K6796">
        <v>0</v>
      </c>
      <c r="L6796">
        <v>0</v>
      </c>
    </row>
    <row r="6797" spans="1:12" x14ac:dyDescent="0.25">
      <c r="A6797">
        <v>19</v>
      </c>
      <c r="B6797" t="s">
        <v>395</v>
      </c>
      <c r="C6797" t="s">
        <v>242</v>
      </c>
      <c r="D6797" t="s">
        <v>191</v>
      </c>
      <c r="E6797">
        <v>20</v>
      </c>
      <c r="F6797" t="s">
        <v>20</v>
      </c>
      <c r="G6797" t="s">
        <v>584</v>
      </c>
      <c r="H6797">
        <v>0</v>
      </c>
      <c r="I6797">
        <v>0</v>
      </c>
      <c r="J6797">
        <v>0</v>
      </c>
      <c r="K6797">
        <v>0</v>
      </c>
      <c r="L6797">
        <v>0</v>
      </c>
    </row>
    <row r="6798" spans="1:12" x14ac:dyDescent="0.25">
      <c r="A6798">
        <v>20</v>
      </c>
      <c r="B6798" t="s">
        <v>245</v>
      </c>
      <c r="C6798" t="s">
        <v>242</v>
      </c>
      <c r="D6798" t="s">
        <v>13</v>
      </c>
      <c r="E6798">
        <v>20</v>
      </c>
      <c r="F6798" t="s">
        <v>20</v>
      </c>
      <c r="G6798" t="s">
        <v>584</v>
      </c>
      <c r="H6798">
        <v>0</v>
      </c>
      <c r="I6798">
        <v>0</v>
      </c>
      <c r="J6798">
        <v>0</v>
      </c>
      <c r="K6798">
        <v>0</v>
      </c>
      <c r="L6798">
        <v>0</v>
      </c>
    </row>
    <row r="6799" spans="1:12" x14ac:dyDescent="0.25">
      <c r="A6799">
        <v>20</v>
      </c>
      <c r="B6799" t="s">
        <v>295</v>
      </c>
      <c r="C6799" t="s">
        <v>242</v>
      </c>
      <c r="D6799" t="s">
        <v>89</v>
      </c>
      <c r="E6799">
        <v>20</v>
      </c>
      <c r="F6799" t="s">
        <v>20</v>
      </c>
      <c r="G6799" t="s">
        <v>584</v>
      </c>
      <c r="H6799">
        <v>0</v>
      </c>
      <c r="I6799">
        <v>0</v>
      </c>
      <c r="J6799">
        <v>0</v>
      </c>
      <c r="K6799">
        <v>0</v>
      </c>
      <c r="L6799">
        <v>0</v>
      </c>
    </row>
    <row r="6800" spans="1:12" x14ac:dyDescent="0.25">
      <c r="A6800">
        <v>20</v>
      </c>
      <c r="B6800" t="s">
        <v>345</v>
      </c>
      <c r="C6800" t="s">
        <v>242</v>
      </c>
      <c r="D6800" t="s">
        <v>140</v>
      </c>
      <c r="E6800">
        <v>20</v>
      </c>
      <c r="F6800" t="s">
        <v>20</v>
      </c>
      <c r="G6800" t="s">
        <v>584</v>
      </c>
      <c r="H6800">
        <v>0</v>
      </c>
      <c r="I6800">
        <v>0</v>
      </c>
      <c r="J6800">
        <v>0</v>
      </c>
      <c r="K6800">
        <v>0</v>
      </c>
      <c r="L6800">
        <v>0</v>
      </c>
    </row>
    <row r="6801" spans="1:12" x14ac:dyDescent="0.25">
      <c r="A6801">
        <v>20</v>
      </c>
      <c r="B6801" t="s">
        <v>395</v>
      </c>
      <c r="C6801" t="s">
        <v>242</v>
      </c>
      <c r="D6801" t="s">
        <v>191</v>
      </c>
      <c r="E6801">
        <v>20</v>
      </c>
      <c r="F6801" t="s">
        <v>20</v>
      </c>
      <c r="G6801" t="s">
        <v>584</v>
      </c>
      <c r="H6801">
        <v>0</v>
      </c>
      <c r="I6801">
        <v>0</v>
      </c>
      <c r="J6801">
        <v>0</v>
      </c>
      <c r="K6801">
        <v>0</v>
      </c>
      <c r="L6801">
        <v>0</v>
      </c>
    </row>
    <row r="6802" spans="1:12" x14ac:dyDescent="0.25">
      <c r="A6802">
        <v>21</v>
      </c>
      <c r="B6802" t="s">
        <v>245</v>
      </c>
      <c r="C6802" t="s">
        <v>242</v>
      </c>
      <c r="D6802" t="s">
        <v>13</v>
      </c>
      <c r="E6802">
        <v>20</v>
      </c>
      <c r="F6802" t="s">
        <v>20</v>
      </c>
      <c r="G6802" t="s">
        <v>584</v>
      </c>
      <c r="H6802">
        <v>0</v>
      </c>
      <c r="I6802">
        <v>0</v>
      </c>
      <c r="J6802">
        <v>0</v>
      </c>
      <c r="K6802">
        <v>0</v>
      </c>
      <c r="L6802">
        <v>0</v>
      </c>
    </row>
    <row r="6803" spans="1:12" x14ac:dyDescent="0.25">
      <c r="A6803">
        <v>21</v>
      </c>
      <c r="B6803" t="s">
        <v>295</v>
      </c>
      <c r="C6803" t="s">
        <v>242</v>
      </c>
      <c r="D6803" t="s">
        <v>89</v>
      </c>
      <c r="E6803">
        <v>20</v>
      </c>
      <c r="F6803" t="s">
        <v>20</v>
      </c>
      <c r="G6803" t="s">
        <v>584</v>
      </c>
      <c r="H6803">
        <v>0</v>
      </c>
      <c r="I6803">
        <v>0</v>
      </c>
      <c r="J6803">
        <v>0</v>
      </c>
      <c r="K6803">
        <v>0</v>
      </c>
      <c r="L6803">
        <v>0</v>
      </c>
    </row>
    <row r="6804" spans="1:12" x14ac:dyDescent="0.25">
      <c r="A6804">
        <v>21</v>
      </c>
      <c r="B6804" t="s">
        <v>345</v>
      </c>
      <c r="C6804" t="s">
        <v>242</v>
      </c>
      <c r="D6804" t="s">
        <v>140</v>
      </c>
      <c r="E6804">
        <v>20</v>
      </c>
      <c r="F6804" t="s">
        <v>20</v>
      </c>
      <c r="G6804" t="s">
        <v>584</v>
      </c>
      <c r="H6804">
        <v>0</v>
      </c>
      <c r="I6804">
        <v>0</v>
      </c>
      <c r="J6804">
        <v>0</v>
      </c>
      <c r="K6804">
        <v>0</v>
      </c>
      <c r="L6804">
        <v>0</v>
      </c>
    </row>
    <row r="6805" spans="1:12" x14ac:dyDescent="0.25">
      <c r="A6805">
        <v>21</v>
      </c>
      <c r="B6805" t="s">
        <v>395</v>
      </c>
      <c r="C6805" t="s">
        <v>242</v>
      </c>
      <c r="D6805" t="s">
        <v>191</v>
      </c>
      <c r="E6805">
        <v>20</v>
      </c>
      <c r="F6805" t="s">
        <v>20</v>
      </c>
      <c r="G6805" t="s">
        <v>584</v>
      </c>
      <c r="H6805">
        <v>0</v>
      </c>
      <c r="I6805">
        <v>0</v>
      </c>
      <c r="J6805">
        <v>0</v>
      </c>
      <c r="K6805">
        <v>0</v>
      </c>
      <c r="L6805">
        <v>0</v>
      </c>
    </row>
    <row r="6806" spans="1:12" x14ac:dyDescent="0.25">
      <c r="A6806">
        <v>1</v>
      </c>
      <c r="B6806" t="s">
        <v>270</v>
      </c>
      <c r="C6806" t="s">
        <v>242</v>
      </c>
      <c r="D6806" t="s">
        <v>13</v>
      </c>
      <c r="E6806">
        <v>40</v>
      </c>
      <c r="F6806" t="s">
        <v>20</v>
      </c>
      <c r="G6806" t="s">
        <v>609</v>
      </c>
      <c r="H6806">
        <v>0</v>
      </c>
      <c r="I6806">
        <v>0</v>
      </c>
      <c r="J6806">
        <v>0</v>
      </c>
      <c r="K6806">
        <v>0</v>
      </c>
      <c r="L6806">
        <v>0</v>
      </c>
    </row>
    <row r="6807" spans="1:12" x14ac:dyDescent="0.25">
      <c r="A6807">
        <v>1</v>
      </c>
      <c r="B6807" t="s">
        <v>320</v>
      </c>
      <c r="C6807" t="s">
        <v>242</v>
      </c>
      <c r="D6807" t="s">
        <v>89</v>
      </c>
      <c r="E6807">
        <v>40</v>
      </c>
      <c r="F6807" t="s">
        <v>20</v>
      </c>
      <c r="G6807" t="s">
        <v>609</v>
      </c>
      <c r="H6807">
        <v>0</v>
      </c>
      <c r="I6807">
        <v>0</v>
      </c>
      <c r="J6807">
        <v>0</v>
      </c>
      <c r="K6807">
        <v>0</v>
      </c>
      <c r="L6807">
        <v>0</v>
      </c>
    </row>
    <row r="6808" spans="1:12" x14ac:dyDescent="0.25">
      <c r="A6808">
        <v>1</v>
      </c>
      <c r="B6808" t="s">
        <v>370</v>
      </c>
      <c r="C6808" t="s">
        <v>242</v>
      </c>
      <c r="D6808" t="s">
        <v>140</v>
      </c>
      <c r="E6808">
        <v>40</v>
      </c>
      <c r="F6808" t="s">
        <v>20</v>
      </c>
      <c r="G6808" t="s">
        <v>609</v>
      </c>
      <c r="H6808">
        <v>0</v>
      </c>
      <c r="I6808">
        <v>0</v>
      </c>
      <c r="J6808">
        <v>0</v>
      </c>
      <c r="K6808">
        <v>0</v>
      </c>
      <c r="L6808">
        <v>0</v>
      </c>
    </row>
    <row r="6809" spans="1:12" x14ac:dyDescent="0.25">
      <c r="A6809">
        <v>1</v>
      </c>
      <c r="B6809" t="s">
        <v>420</v>
      </c>
      <c r="C6809" t="s">
        <v>242</v>
      </c>
      <c r="D6809" t="s">
        <v>191</v>
      </c>
      <c r="E6809">
        <v>40</v>
      </c>
      <c r="F6809" t="s">
        <v>20</v>
      </c>
      <c r="G6809" t="s">
        <v>609</v>
      </c>
      <c r="H6809">
        <v>0</v>
      </c>
      <c r="I6809">
        <v>0</v>
      </c>
      <c r="J6809">
        <v>0</v>
      </c>
      <c r="K6809">
        <v>0</v>
      </c>
      <c r="L6809">
        <v>0</v>
      </c>
    </row>
    <row r="6810" spans="1:12" x14ac:dyDescent="0.25">
      <c r="A6810">
        <v>2</v>
      </c>
      <c r="B6810" t="s">
        <v>270</v>
      </c>
      <c r="C6810" t="s">
        <v>242</v>
      </c>
      <c r="D6810" t="s">
        <v>13</v>
      </c>
      <c r="E6810">
        <v>40</v>
      </c>
      <c r="F6810" t="s">
        <v>20</v>
      </c>
      <c r="G6810" t="s">
        <v>609</v>
      </c>
      <c r="H6810">
        <v>0</v>
      </c>
      <c r="I6810">
        <v>0</v>
      </c>
      <c r="J6810">
        <v>0</v>
      </c>
      <c r="K6810">
        <v>0</v>
      </c>
      <c r="L6810">
        <v>0</v>
      </c>
    </row>
    <row r="6811" spans="1:12" x14ac:dyDescent="0.25">
      <c r="A6811">
        <v>2</v>
      </c>
      <c r="B6811" t="s">
        <v>320</v>
      </c>
      <c r="C6811" t="s">
        <v>242</v>
      </c>
      <c r="D6811" t="s">
        <v>89</v>
      </c>
      <c r="E6811">
        <v>40</v>
      </c>
      <c r="F6811" t="s">
        <v>20</v>
      </c>
      <c r="G6811" t="s">
        <v>609</v>
      </c>
      <c r="H6811">
        <v>0</v>
      </c>
      <c r="I6811">
        <v>0</v>
      </c>
      <c r="J6811">
        <v>0</v>
      </c>
      <c r="K6811">
        <v>0</v>
      </c>
      <c r="L6811">
        <v>0</v>
      </c>
    </row>
    <row r="6812" spans="1:12" x14ac:dyDescent="0.25">
      <c r="A6812">
        <v>2</v>
      </c>
      <c r="B6812" t="s">
        <v>370</v>
      </c>
      <c r="C6812" t="s">
        <v>242</v>
      </c>
      <c r="D6812" t="s">
        <v>140</v>
      </c>
      <c r="E6812">
        <v>40</v>
      </c>
      <c r="F6812" t="s">
        <v>20</v>
      </c>
      <c r="G6812" t="s">
        <v>609</v>
      </c>
      <c r="H6812">
        <v>0</v>
      </c>
      <c r="I6812">
        <v>0</v>
      </c>
      <c r="J6812">
        <v>0</v>
      </c>
      <c r="K6812">
        <v>0</v>
      </c>
      <c r="L6812">
        <v>0</v>
      </c>
    </row>
    <row r="6813" spans="1:12" x14ac:dyDescent="0.25">
      <c r="A6813">
        <v>2</v>
      </c>
      <c r="B6813" t="s">
        <v>420</v>
      </c>
      <c r="C6813" t="s">
        <v>242</v>
      </c>
      <c r="D6813" t="s">
        <v>191</v>
      </c>
      <c r="E6813">
        <v>40</v>
      </c>
      <c r="F6813" t="s">
        <v>20</v>
      </c>
      <c r="G6813" t="s">
        <v>609</v>
      </c>
      <c r="H6813">
        <v>0</v>
      </c>
      <c r="I6813">
        <v>0</v>
      </c>
      <c r="J6813">
        <v>0</v>
      </c>
      <c r="K6813">
        <v>0</v>
      </c>
      <c r="L6813">
        <v>0</v>
      </c>
    </row>
    <row r="6814" spans="1:12" x14ac:dyDescent="0.25">
      <c r="A6814">
        <v>3</v>
      </c>
      <c r="B6814" t="s">
        <v>270</v>
      </c>
      <c r="C6814" t="s">
        <v>242</v>
      </c>
      <c r="D6814" t="s">
        <v>13</v>
      </c>
      <c r="E6814">
        <v>40</v>
      </c>
      <c r="F6814" t="s">
        <v>20</v>
      </c>
      <c r="G6814" t="s">
        <v>609</v>
      </c>
      <c r="H6814">
        <v>0</v>
      </c>
      <c r="I6814">
        <v>0</v>
      </c>
      <c r="J6814">
        <v>0</v>
      </c>
      <c r="K6814">
        <v>0</v>
      </c>
      <c r="L6814">
        <v>0</v>
      </c>
    </row>
    <row r="6815" spans="1:12" x14ac:dyDescent="0.25">
      <c r="A6815">
        <v>3</v>
      </c>
      <c r="B6815" t="s">
        <v>320</v>
      </c>
      <c r="C6815" t="s">
        <v>242</v>
      </c>
      <c r="D6815" t="s">
        <v>89</v>
      </c>
      <c r="E6815">
        <v>40</v>
      </c>
      <c r="F6815" t="s">
        <v>20</v>
      </c>
      <c r="G6815" t="s">
        <v>609</v>
      </c>
      <c r="H6815">
        <v>0</v>
      </c>
      <c r="I6815">
        <v>0</v>
      </c>
      <c r="J6815">
        <v>0</v>
      </c>
      <c r="K6815">
        <v>0</v>
      </c>
      <c r="L6815">
        <v>0</v>
      </c>
    </row>
    <row r="6816" spans="1:12" x14ac:dyDescent="0.25">
      <c r="A6816">
        <v>3</v>
      </c>
      <c r="B6816" t="s">
        <v>370</v>
      </c>
      <c r="C6816" t="s">
        <v>242</v>
      </c>
      <c r="D6816" t="s">
        <v>140</v>
      </c>
      <c r="E6816">
        <v>40</v>
      </c>
      <c r="F6816" t="s">
        <v>20</v>
      </c>
      <c r="G6816" t="s">
        <v>609</v>
      </c>
      <c r="H6816">
        <v>0</v>
      </c>
      <c r="I6816">
        <v>0</v>
      </c>
      <c r="J6816">
        <v>0</v>
      </c>
      <c r="K6816">
        <v>0</v>
      </c>
      <c r="L6816">
        <v>0</v>
      </c>
    </row>
    <row r="6817" spans="1:12" x14ac:dyDescent="0.25">
      <c r="A6817">
        <v>3</v>
      </c>
      <c r="B6817" t="s">
        <v>420</v>
      </c>
      <c r="C6817" t="s">
        <v>242</v>
      </c>
      <c r="D6817" t="s">
        <v>191</v>
      </c>
      <c r="E6817">
        <v>40</v>
      </c>
      <c r="F6817" t="s">
        <v>20</v>
      </c>
      <c r="G6817" t="s">
        <v>609</v>
      </c>
      <c r="H6817">
        <v>0</v>
      </c>
      <c r="I6817">
        <v>0</v>
      </c>
      <c r="J6817">
        <v>0</v>
      </c>
      <c r="K6817">
        <v>0</v>
      </c>
      <c r="L6817">
        <v>0</v>
      </c>
    </row>
    <row r="6818" spans="1:12" x14ac:dyDescent="0.25">
      <c r="A6818">
        <v>4</v>
      </c>
      <c r="B6818" t="s">
        <v>270</v>
      </c>
      <c r="C6818" t="s">
        <v>242</v>
      </c>
      <c r="D6818" t="s">
        <v>13</v>
      </c>
      <c r="E6818">
        <v>40</v>
      </c>
      <c r="F6818" t="s">
        <v>20</v>
      </c>
      <c r="G6818" t="s">
        <v>609</v>
      </c>
      <c r="H6818">
        <v>0</v>
      </c>
      <c r="I6818">
        <v>0</v>
      </c>
      <c r="J6818">
        <v>0</v>
      </c>
      <c r="K6818">
        <v>0</v>
      </c>
      <c r="L6818">
        <v>0</v>
      </c>
    </row>
    <row r="6819" spans="1:12" x14ac:dyDescent="0.25">
      <c r="A6819">
        <v>4</v>
      </c>
      <c r="B6819" t="s">
        <v>320</v>
      </c>
      <c r="C6819" t="s">
        <v>242</v>
      </c>
      <c r="D6819" t="s">
        <v>89</v>
      </c>
      <c r="E6819">
        <v>40</v>
      </c>
      <c r="F6819" t="s">
        <v>20</v>
      </c>
      <c r="G6819" t="s">
        <v>609</v>
      </c>
      <c r="H6819">
        <v>0</v>
      </c>
      <c r="I6819">
        <v>0</v>
      </c>
      <c r="J6819">
        <v>0</v>
      </c>
      <c r="K6819">
        <v>0</v>
      </c>
      <c r="L6819">
        <v>0</v>
      </c>
    </row>
    <row r="6820" spans="1:12" x14ac:dyDescent="0.25">
      <c r="A6820">
        <v>4</v>
      </c>
      <c r="B6820" t="s">
        <v>370</v>
      </c>
      <c r="C6820" t="s">
        <v>242</v>
      </c>
      <c r="D6820" t="s">
        <v>140</v>
      </c>
      <c r="E6820">
        <v>40</v>
      </c>
      <c r="F6820" t="s">
        <v>20</v>
      </c>
      <c r="G6820" t="s">
        <v>609</v>
      </c>
      <c r="H6820">
        <v>0</v>
      </c>
      <c r="I6820">
        <v>0</v>
      </c>
      <c r="J6820">
        <v>0</v>
      </c>
      <c r="K6820">
        <v>0</v>
      </c>
      <c r="L6820">
        <v>0</v>
      </c>
    </row>
    <row r="6821" spans="1:12" x14ac:dyDescent="0.25">
      <c r="A6821">
        <v>4</v>
      </c>
      <c r="B6821" t="s">
        <v>420</v>
      </c>
      <c r="C6821" t="s">
        <v>242</v>
      </c>
      <c r="D6821" t="s">
        <v>191</v>
      </c>
      <c r="E6821">
        <v>40</v>
      </c>
      <c r="F6821" t="s">
        <v>20</v>
      </c>
      <c r="G6821" t="s">
        <v>609</v>
      </c>
      <c r="H6821">
        <v>0</v>
      </c>
      <c r="I6821">
        <v>0</v>
      </c>
      <c r="J6821">
        <v>0</v>
      </c>
      <c r="K6821">
        <v>0</v>
      </c>
      <c r="L6821">
        <v>0</v>
      </c>
    </row>
    <row r="6822" spans="1:12" x14ac:dyDescent="0.25">
      <c r="A6822">
        <v>5</v>
      </c>
      <c r="B6822" t="s">
        <v>270</v>
      </c>
      <c r="C6822" t="s">
        <v>242</v>
      </c>
      <c r="D6822" t="s">
        <v>13</v>
      </c>
      <c r="E6822">
        <v>40</v>
      </c>
      <c r="F6822" t="s">
        <v>20</v>
      </c>
      <c r="G6822" t="s">
        <v>609</v>
      </c>
      <c r="H6822">
        <v>0</v>
      </c>
      <c r="I6822">
        <v>0</v>
      </c>
      <c r="J6822">
        <v>0</v>
      </c>
      <c r="K6822">
        <v>0</v>
      </c>
      <c r="L6822">
        <v>0</v>
      </c>
    </row>
    <row r="6823" spans="1:12" x14ac:dyDescent="0.25">
      <c r="A6823">
        <v>5</v>
      </c>
      <c r="B6823" t="s">
        <v>320</v>
      </c>
      <c r="C6823" t="s">
        <v>242</v>
      </c>
      <c r="D6823" t="s">
        <v>89</v>
      </c>
      <c r="E6823">
        <v>40</v>
      </c>
      <c r="F6823" t="s">
        <v>20</v>
      </c>
      <c r="G6823" t="s">
        <v>609</v>
      </c>
      <c r="H6823">
        <v>0</v>
      </c>
      <c r="I6823">
        <v>0</v>
      </c>
      <c r="J6823">
        <v>0</v>
      </c>
      <c r="K6823">
        <v>0</v>
      </c>
      <c r="L6823">
        <v>0</v>
      </c>
    </row>
    <row r="6824" spans="1:12" x14ac:dyDescent="0.25">
      <c r="A6824">
        <v>5</v>
      </c>
      <c r="B6824" t="s">
        <v>370</v>
      </c>
      <c r="C6824" t="s">
        <v>242</v>
      </c>
      <c r="D6824" t="s">
        <v>140</v>
      </c>
      <c r="E6824">
        <v>40</v>
      </c>
      <c r="F6824" t="s">
        <v>20</v>
      </c>
      <c r="G6824" t="s">
        <v>609</v>
      </c>
      <c r="H6824">
        <v>0</v>
      </c>
      <c r="I6824">
        <v>0</v>
      </c>
      <c r="J6824">
        <v>0</v>
      </c>
      <c r="K6824">
        <v>0</v>
      </c>
      <c r="L6824">
        <v>0</v>
      </c>
    </row>
    <row r="6825" spans="1:12" x14ac:dyDescent="0.25">
      <c r="A6825">
        <v>5</v>
      </c>
      <c r="B6825" t="s">
        <v>420</v>
      </c>
      <c r="C6825" t="s">
        <v>242</v>
      </c>
      <c r="D6825" t="s">
        <v>191</v>
      </c>
      <c r="E6825">
        <v>40</v>
      </c>
      <c r="F6825" t="s">
        <v>20</v>
      </c>
      <c r="G6825" t="s">
        <v>609</v>
      </c>
      <c r="H6825">
        <v>0</v>
      </c>
      <c r="I6825">
        <v>0</v>
      </c>
      <c r="J6825">
        <v>0</v>
      </c>
      <c r="K6825">
        <v>0</v>
      </c>
      <c r="L6825">
        <v>0</v>
      </c>
    </row>
    <row r="6826" spans="1:12" x14ac:dyDescent="0.25">
      <c r="A6826">
        <v>6</v>
      </c>
      <c r="B6826" t="s">
        <v>270</v>
      </c>
      <c r="C6826" t="s">
        <v>242</v>
      </c>
      <c r="D6826" t="s">
        <v>13</v>
      </c>
      <c r="E6826">
        <v>40</v>
      </c>
      <c r="F6826" t="s">
        <v>20</v>
      </c>
      <c r="G6826" t="s">
        <v>609</v>
      </c>
      <c r="H6826">
        <v>0</v>
      </c>
      <c r="I6826">
        <v>0</v>
      </c>
      <c r="J6826">
        <v>0</v>
      </c>
      <c r="K6826">
        <v>0</v>
      </c>
      <c r="L6826">
        <v>0</v>
      </c>
    </row>
    <row r="6827" spans="1:12" x14ac:dyDescent="0.25">
      <c r="A6827">
        <v>6</v>
      </c>
      <c r="B6827" t="s">
        <v>320</v>
      </c>
      <c r="C6827" t="s">
        <v>242</v>
      </c>
      <c r="D6827" t="s">
        <v>89</v>
      </c>
      <c r="E6827">
        <v>40</v>
      </c>
      <c r="F6827" t="s">
        <v>20</v>
      </c>
      <c r="G6827" t="s">
        <v>609</v>
      </c>
      <c r="H6827">
        <v>0</v>
      </c>
      <c r="I6827">
        <v>0</v>
      </c>
      <c r="J6827">
        <v>0</v>
      </c>
      <c r="K6827">
        <v>0</v>
      </c>
      <c r="L6827">
        <v>0</v>
      </c>
    </row>
    <row r="6828" spans="1:12" x14ac:dyDescent="0.25">
      <c r="A6828">
        <v>6</v>
      </c>
      <c r="B6828" t="s">
        <v>370</v>
      </c>
      <c r="C6828" t="s">
        <v>242</v>
      </c>
      <c r="D6828" t="s">
        <v>140</v>
      </c>
      <c r="E6828">
        <v>40</v>
      </c>
      <c r="F6828" t="s">
        <v>20</v>
      </c>
      <c r="G6828" t="s">
        <v>609</v>
      </c>
      <c r="H6828">
        <v>0</v>
      </c>
      <c r="I6828">
        <v>0</v>
      </c>
      <c r="J6828">
        <v>0</v>
      </c>
      <c r="K6828">
        <v>0</v>
      </c>
      <c r="L6828">
        <v>0</v>
      </c>
    </row>
    <row r="6829" spans="1:12" x14ac:dyDescent="0.25">
      <c r="A6829">
        <v>6</v>
      </c>
      <c r="B6829" t="s">
        <v>420</v>
      </c>
      <c r="C6829" t="s">
        <v>242</v>
      </c>
      <c r="D6829" t="s">
        <v>191</v>
      </c>
      <c r="E6829">
        <v>40</v>
      </c>
      <c r="F6829" t="s">
        <v>20</v>
      </c>
      <c r="G6829" t="s">
        <v>609</v>
      </c>
      <c r="H6829">
        <v>0</v>
      </c>
      <c r="I6829">
        <v>0</v>
      </c>
      <c r="J6829">
        <v>0</v>
      </c>
      <c r="K6829">
        <v>0</v>
      </c>
      <c r="L6829">
        <v>0</v>
      </c>
    </row>
    <row r="6830" spans="1:12" x14ac:dyDescent="0.25">
      <c r="A6830">
        <v>7</v>
      </c>
      <c r="B6830" t="s">
        <v>270</v>
      </c>
      <c r="C6830" t="s">
        <v>242</v>
      </c>
      <c r="D6830" t="s">
        <v>13</v>
      </c>
      <c r="E6830">
        <v>40</v>
      </c>
      <c r="F6830" t="s">
        <v>20</v>
      </c>
      <c r="G6830" t="s">
        <v>609</v>
      </c>
      <c r="H6830">
        <v>0</v>
      </c>
      <c r="I6830">
        <v>0</v>
      </c>
      <c r="J6830">
        <v>0</v>
      </c>
      <c r="K6830">
        <v>0</v>
      </c>
      <c r="L6830">
        <v>0</v>
      </c>
    </row>
    <row r="6831" spans="1:12" x14ac:dyDescent="0.25">
      <c r="A6831">
        <v>7</v>
      </c>
      <c r="B6831" t="s">
        <v>320</v>
      </c>
      <c r="C6831" t="s">
        <v>242</v>
      </c>
      <c r="D6831" t="s">
        <v>89</v>
      </c>
      <c r="E6831">
        <v>40</v>
      </c>
      <c r="F6831" t="s">
        <v>20</v>
      </c>
      <c r="G6831" t="s">
        <v>609</v>
      </c>
      <c r="H6831">
        <v>0</v>
      </c>
      <c r="I6831">
        <v>0</v>
      </c>
      <c r="J6831">
        <v>0</v>
      </c>
      <c r="K6831">
        <v>0</v>
      </c>
      <c r="L6831">
        <v>0</v>
      </c>
    </row>
    <row r="6832" spans="1:12" x14ac:dyDescent="0.25">
      <c r="A6832">
        <v>7</v>
      </c>
      <c r="B6832" t="s">
        <v>370</v>
      </c>
      <c r="C6832" t="s">
        <v>242</v>
      </c>
      <c r="D6832" t="s">
        <v>140</v>
      </c>
      <c r="E6832">
        <v>40</v>
      </c>
      <c r="F6832" t="s">
        <v>20</v>
      </c>
      <c r="G6832" t="s">
        <v>609</v>
      </c>
      <c r="H6832">
        <v>0</v>
      </c>
      <c r="I6832">
        <v>0</v>
      </c>
      <c r="J6832">
        <v>0</v>
      </c>
      <c r="K6832">
        <v>0</v>
      </c>
      <c r="L6832">
        <v>0</v>
      </c>
    </row>
    <row r="6833" spans="1:12" x14ac:dyDescent="0.25">
      <c r="A6833">
        <v>7</v>
      </c>
      <c r="B6833" t="s">
        <v>420</v>
      </c>
      <c r="C6833" t="s">
        <v>242</v>
      </c>
      <c r="D6833" t="s">
        <v>191</v>
      </c>
      <c r="E6833">
        <v>40</v>
      </c>
      <c r="F6833" t="s">
        <v>20</v>
      </c>
      <c r="G6833" t="s">
        <v>609</v>
      </c>
      <c r="H6833">
        <v>0</v>
      </c>
      <c r="I6833">
        <v>0</v>
      </c>
      <c r="J6833">
        <v>0</v>
      </c>
      <c r="K6833">
        <v>0</v>
      </c>
      <c r="L6833">
        <v>0</v>
      </c>
    </row>
    <row r="6834" spans="1:12" x14ac:dyDescent="0.25">
      <c r="A6834">
        <v>8</v>
      </c>
      <c r="B6834" t="s">
        <v>270</v>
      </c>
      <c r="C6834" t="s">
        <v>242</v>
      </c>
      <c r="D6834" t="s">
        <v>13</v>
      </c>
      <c r="E6834">
        <v>40</v>
      </c>
      <c r="F6834" t="s">
        <v>20</v>
      </c>
      <c r="G6834" t="s">
        <v>609</v>
      </c>
      <c r="H6834">
        <v>0</v>
      </c>
      <c r="I6834">
        <v>0</v>
      </c>
      <c r="J6834">
        <v>0</v>
      </c>
      <c r="K6834">
        <v>0</v>
      </c>
      <c r="L6834">
        <v>0</v>
      </c>
    </row>
    <row r="6835" spans="1:12" x14ac:dyDescent="0.25">
      <c r="A6835">
        <v>8</v>
      </c>
      <c r="B6835" t="s">
        <v>320</v>
      </c>
      <c r="C6835" t="s">
        <v>242</v>
      </c>
      <c r="D6835" t="s">
        <v>89</v>
      </c>
      <c r="E6835">
        <v>40</v>
      </c>
      <c r="F6835" t="s">
        <v>20</v>
      </c>
      <c r="G6835" t="s">
        <v>609</v>
      </c>
      <c r="H6835">
        <v>0</v>
      </c>
      <c r="I6835">
        <v>0</v>
      </c>
      <c r="J6835">
        <v>0</v>
      </c>
      <c r="K6835">
        <v>0</v>
      </c>
      <c r="L6835">
        <v>0</v>
      </c>
    </row>
    <row r="6836" spans="1:12" x14ac:dyDescent="0.25">
      <c r="A6836">
        <v>8</v>
      </c>
      <c r="B6836" t="s">
        <v>370</v>
      </c>
      <c r="C6836" t="s">
        <v>242</v>
      </c>
      <c r="D6836" t="s">
        <v>140</v>
      </c>
      <c r="E6836">
        <v>40</v>
      </c>
      <c r="F6836" t="s">
        <v>20</v>
      </c>
      <c r="G6836" t="s">
        <v>609</v>
      </c>
      <c r="H6836">
        <v>0</v>
      </c>
      <c r="I6836">
        <v>0</v>
      </c>
      <c r="J6836">
        <v>0</v>
      </c>
      <c r="K6836">
        <v>0</v>
      </c>
      <c r="L6836">
        <v>0</v>
      </c>
    </row>
    <row r="6837" spans="1:12" x14ac:dyDescent="0.25">
      <c r="A6837">
        <v>8</v>
      </c>
      <c r="B6837" t="s">
        <v>420</v>
      </c>
      <c r="C6837" t="s">
        <v>242</v>
      </c>
      <c r="D6837" t="s">
        <v>191</v>
      </c>
      <c r="E6837">
        <v>40</v>
      </c>
      <c r="F6837" t="s">
        <v>20</v>
      </c>
      <c r="G6837" t="s">
        <v>609</v>
      </c>
      <c r="H6837">
        <v>0</v>
      </c>
      <c r="I6837">
        <v>0</v>
      </c>
      <c r="J6837">
        <v>0</v>
      </c>
      <c r="K6837">
        <v>0</v>
      </c>
      <c r="L6837">
        <v>0</v>
      </c>
    </row>
    <row r="6838" spans="1:12" x14ac:dyDescent="0.25">
      <c r="A6838">
        <v>9</v>
      </c>
      <c r="B6838" t="s">
        <v>270</v>
      </c>
      <c r="C6838" t="s">
        <v>242</v>
      </c>
      <c r="D6838" t="s">
        <v>13</v>
      </c>
      <c r="E6838">
        <v>40</v>
      </c>
      <c r="F6838" t="s">
        <v>20</v>
      </c>
      <c r="G6838" t="s">
        <v>609</v>
      </c>
      <c r="H6838">
        <v>0</v>
      </c>
      <c r="I6838">
        <v>0</v>
      </c>
      <c r="J6838">
        <v>0</v>
      </c>
      <c r="K6838">
        <v>0</v>
      </c>
      <c r="L6838">
        <v>0</v>
      </c>
    </row>
    <row r="6839" spans="1:12" x14ac:dyDescent="0.25">
      <c r="A6839">
        <v>9</v>
      </c>
      <c r="B6839" t="s">
        <v>320</v>
      </c>
      <c r="C6839" t="s">
        <v>242</v>
      </c>
      <c r="D6839" t="s">
        <v>89</v>
      </c>
      <c r="E6839">
        <v>40</v>
      </c>
      <c r="F6839" t="s">
        <v>20</v>
      </c>
      <c r="G6839" t="s">
        <v>609</v>
      </c>
      <c r="H6839">
        <v>0</v>
      </c>
      <c r="I6839">
        <v>0</v>
      </c>
      <c r="J6839">
        <v>0</v>
      </c>
      <c r="K6839">
        <v>0</v>
      </c>
      <c r="L6839">
        <v>0</v>
      </c>
    </row>
    <row r="6840" spans="1:12" x14ac:dyDescent="0.25">
      <c r="A6840">
        <v>9</v>
      </c>
      <c r="B6840" t="s">
        <v>370</v>
      </c>
      <c r="C6840" t="s">
        <v>242</v>
      </c>
      <c r="D6840" t="s">
        <v>140</v>
      </c>
      <c r="E6840">
        <v>40</v>
      </c>
      <c r="F6840" t="s">
        <v>20</v>
      </c>
      <c r="G6840" t="s">
        <v>609</v>
      </c>
      <c r="H6840">
        <v>0</v>
      </c>
      <c r="I6840">
        <v>0</v>
      </c>
      <c r="J6840">
        <v>0</v>
      </c>
      <c r="K6840">
        <v>0</v>
      </c>
      <c r="L6840">
        <v>0</v>
      </c>
    </row>
    <row r="6841" spans="1:12" x14ac:dyDescent="0.25">
      <c r="A6841">
        <v>9</v>
      </c>
      <c r="B6841" t="s">
        <v>420</v>
      </c>
      <c r="C6841" t="s">
        <v>242</v>
      </c>
      <c r="D6841" t="s">
        <v>191</v>
      </c>
      <c r="E6841">
        <v>40</v>
      </c>
      <c r="F6841" t="s">
        <v>20</v>
      </c>
      <c r="G6841" t="s">
        <v>609</v>
      </c>
      <c r="H6841">
        <v>0</v>
      </c>
      <c r="I6841">
        <v>0</v>
      </c>
      <c r="J6841">
        <v>0</v>
      </c>
      <c r="K6841">
        <v>0</v>
      </c>
      <c r="L6841">
        <v>0</v>
      </c>
    </row>
    <row r="6842" spans="1:12" x14ac:dyDescent="0.25">
      <c r="A6842">
        <v>10</v>
      </c>
      <c r="B6842" t="s">
        <v>270</v>
      </c>
      <c r="C6842" t="s">
        <v>242</v>
      </c>
      <c r="D6842" t="s">
        <v>13</v>
      </c>
      <c r="E6842">
        <v>40</v>
      </c>
      <c r="F6842" t="s">
        <v>20</v>
      </c>
      <c r="G6842" t="s">
        <v>609</v>
      </c>
      <c r="H6842">
        <v>0</v>
      </c>
      <c r="I6842">
        <v>0</v>
      </c>
      <c r="J6842">
        <v>0</v>
      </c>
      <c r="K6842">
        <v>0</v>
      </c>
      <c r="L6842">
        <v>0</v>
      </c>
    </row>
    <row r="6843" spans="1:12" x14ac:dyDescent="0.25">
      <c r="A6843">
        <v>10</v>
      </c>
      <c r="B6843" t="s">
        <v>320</v>
      </c>
      <c r="C6843" t="s">
        <v>242</v>
      </c>
      <c r="D6843" t="s">
        <v>89</v>
      </c>
      <c r="E6843">
        <v>40</v>
      </c>
      <c r="F6843" t="s">
        <v>20</v>
      </c>
      <c r="G6843" t="s">
        <v>609</v>
      </c>
      <c r="H6843">
        <v>0</v>
      </c>
      <c r="I6843">
        <v>0</v>
      </c>
      <c r="J6843">
        <v>0</v>
      </c>
      <c r="K6843">
        <v>0</v>
      </c>
      <c r="L6843">
        <v>0</v>
      </c>
    </row>
    <row r="6844" spans="1:12" x14ac:dyDescent="0.25">
      <c r="A6844">
        <v>10</v>
      </c>
      <c r="B6844" t="s">
        <v>370</v>
      </c>
      <c r="C6844" t="s">
        <v>242</v>
      </c>
      <c r="D6844" t="s">
        <v>140</v>
      </c>
      <c r="E6844">
        <v>40</v>
      </c>
      <c r="F6844" t="s">
        <v>20</v>
      </c>
      <c r="G6844" t="s">
        <v>609</v>
      </c>
      <c r="H6844">
        <v>0</v>
      </c>
      <c r="I6844">
        <v>0</v>
      </c>
      <c r="J6844">
        <v>0</v>
      </c>
      <c r="K6844">
        <v>0</v>
      </c>
      <c r="L6844">
        <v>0</v>
      </c>
    </row>
    <row r="6845" spans="1:12" x14ac:dyDescent="0.25">
      <c r="A6845">
        <v>10</v>
      </c>
      <c r="B6845" t="s">
        <v>420</v>
      </c>
      <c r="C6845" t="s">
        <v>242</v>
      </c>
      <c r="D6845" t="s">
        <v>191</v>
      </c>
      <c r="E6845">
        <v>40</v>
      </c>
      <c r="F6845" t="s">
        <v>20</v>
      </c>
      <c r="G6845" t="s">
        <v>609</v>
      </c>
      <c r="H6845">
        <v>0</v>
      </c>
      <c r="I6845">
        <v>0</v>
      </c>
      <c r="J6845">
        <v>0</v>
      </c>
      <c r="K6845">
        <v>0</v>
      </c>
      <c r="L6845">
        <v>0</v>
      </c>
    </row>
    <row r="6846" spans="1:12" x14ac:dyDescent="0.25">
      <c r="A6846">
        <v>11</v>
      </c>
      <c r="B6846" t="s">
        <v>270</v>
      </c>
      <c r="C6846" t="s">
        <v>242</v>
      </c>
      <c r="D6846" t="s">
        <v>13</v>
      </c>
      <c r="E6846">
        <v>40</v>
      </c>
      <c r="F6846" t="s">
        <v>20</v>
      </c>
      <c r="G6846" t="s">
        <v>609</v>
      </c>
      <c r="H6846">
        <v>0</v>
      </c>
      <c r="I6846">
        <v>0</v>
      </c>
      <c r="J6846">
        <v>0</v>
      </c>
      <c r="K6846">
        <v>0</v>
      </c>
      <c r="L6846">
        <v>0</v>
      </c>
    </row>
    <row r="6847" spans="1:12" x14ac:dyDescent="0.25">
      <c r="A6847">
        <v>11</v>
      </c>
      <c r="B6847" t="s">
        <v>320</v>
      </c>
      <c r="C6847" t="s">
        <v>242</v>
      </c>
      <c r="D6847" t="s">
        <v>89</v>
      </c>
      <c r="E6847">
        <v>40</v>
      </c>
      <c r="F6847" t="s">
        <v>20</v>
      </c>
      <c r="G6847" t="s">
        <v>609</v>
      </c>
      <c r="H6847">
        <v>0</v>
      </c>
      <c r="I6847">
        <v>0</v>
      </c>
      <c r="J6847">
        <v>0</v>
      </c>
      <c r="K6847">
        <v>0</v>
      </c>
      <c r="L6847">
        <v>0</v>
      </c>
    </row>
    <row r="6848" spans="1:12" x14ac:dyDescent="0.25">
      <c r="A6848">
        <v>11</v>
      </c>
      <c r="B6848" t="s">
        <v>370</v>
      </c>
      <c r="C6848" t="s">
        <v>242</v>
      </c>
      <c r="D6848" t="s">
        <v>140</v>
      </c>
      <c r="E6848">
        <v>40</v>
      </c>
      <c r="F6848" t="s">
        <v>20</v>
      </c>
      <c r="G6848" t="s">
        <v>609</v>
      </c>
      <c r="H6848">
        <v>0</v>
      </c>
      <c r="I6848">
        <v>0</v>
      </c>
      <c r="J6848">
        <v>0</v>
      </c>
      <c r="K6848">
        <v>0</v>
      </c>
      <c r="L6848">
        <v>0</v>
      </c>
    </row>
    <row r="6849" spans="1:12" x14ac:dyDescent="0.25">
      <c r="A6849">
        <v>11</v>
      </c>
      <c r="B6849" t="s">
        <v>420</v>
      </c>
      <c r="C6849" t="s">
        <v>242</v>
      </c>
      <c r="D6849" t="s">
        <v>191</v>
      </c>
      <c r="E6849">
        <v>40</v>
      </c>
      <c r="F6849" t="s">
        <v>20</v>
      </c>
      <c r="G6849" t="s">
        <v>609</v>
      </c>
      <c r="H6849">
        <v>0</v>
      </c>
      <c r="I6849">
        <v>0</v>
      </c>
      <c r="J6849">
        <v>0</v>
      </c>
      <c r="K6849">
        <v>0</v>
      </c>
      <c r="L6849">
        <v>0</v>
      </c>
    </row>
    <row r="6850" spans="1:12" x14ac:dyDescent="0.25">
      <c r="A6850">
        <v>12</v>
      </c>
      <c r="B6850" t="s">
        <v>270</v>
      </c>
      <c r="C6850" t="s">
        <v>242</v>
      </c>
      <c r="D6850" t="s">
        <v>13</v>
      </c>
      <c r="E6850">
        <v>40</v>
      </c>
      <c r="F6850" t="s">
        <v>20</v>
      </c>
      <c r="G6850" t="s">
        <v>609</v>
      </c>
      <c r="H6850">
        <v>0</v>
      </c>
      <c r="I6850">
        <v>0</v>
      </c>
      <c r="J6850">
        <v>0</v>
      </c>
      <c r="K6850">
        <v>0</v>
      </c>
      <c r="L6850">
        <v>0</v>
      </c>
    </row>
    <row r="6851" spans="1:12" x14ac:dyDescent="0.25">
      <c r="A6851">
        <v>12</v>
      </c>
      <c r="B6851" t="s">
        <v>320</v>
      </c>
      <c r="C6851" t="s">
        <v>242</v>
      </c>
      <c r="D6851" t="s">
        <v>89</v>
      </c>
      <c r="E6851">
        <v>40</v>
      </c>
      <c r="F6851" t="s">
        <v>20</v>
      </c>
      <c r="G6851" t="s">
        <v>609</v>
      </c>
      <c r="H6851">
        <v>0</v>
      </c>
      <c r="I6851">
        <v>0</v>
      </c>
      <c r="J6851">
        <v>0</v>
      </c>
      <c r="K6851">
        <v>0</v>
      </c>
      <c r="L6851">
        <v>0</v>
      </c>
    </row>
    <row r="6852" spans="1:12" x14ac:dyDescent="0.25">
      <c r="A6852">
        <v>12</v>
      </c>
      <c r="B6852" t="s">
        <v>370</v>
      </c>
      <c r="C6852" t="s">
        <v>242</v>
      </c>
      <c r="D6852" t="s">
        <v>140</v>
      </c>
      <c r="E6852">
        <v>40</v>
      </c>
      <c r="F6852" t="s">
        <v>20</v>
      </c>
      <c r="G6852" t="s">
        <v>609</v>
      </c>
      <c r="H6852">
        <v>0</v>
      </c>
      <c r="I6852">
        <v>0</v>
      </c>
      <c r="J6852">
        <v>0</v>
      </c>
      <c r="K6852">
        <v>0</v>
      </c>
      <c r="L6852">
        <v>0</v>
      </c>
    </row>
    <row r="6853" spans="1:12" x14ac:dyDescent="0.25">
      <c r="A6853">
        <v>12</v>
      </c>
      <c r="B6853" t="s">
        <v>420</v>
      </c>
      <c r="C6853" t="s">
        <v>242</v>
      </c>
      <c r="D6853" t="s">
        <v>191</v>
      </c>
      <c r="E6853">
        <v>40</v>
      </c>
      <c r="F6853" t="s">
        <v>20</v>
      </c>
      <c r="G6853" t="s">
        <v>609</v>
      </c>
      <c r="H6853">
        <v>0</v>
      </c>
      <c r="I6853">
        <v>0</v>
      </c>
      <c r="J6853">
        <v>0</v>
      </c>
      <c r="K6853">
        <v>0</v>
      </c>
      <c r="L6853">
        <v>0</v>
      </c>
    </row>
    <row r="6854" spans="1:12" x14ac:dyDescent="0.25">
      <c r="A6854">
        <v>13</v>
      </c>
      <c r="B6854" t="s">
        <v>270</v>
      </c>
      <c r="C6854" t="s">
        <v>242</v>
      </c>
      <c r="D6854" t="s">
        <v>13</v>
      </c>
      <c r="E6854">
        <v>40</v>
      </c>
      <c r="F6854" t="s">
        <v>20</v>
      </c>
      <c r="G6854" t="s">
        <v>609</v>
      </c>
      <c r="H6854">
        <v>0</v>
      </c>
      <c r="I6854">
        <v>0</v>
      </c>
      <c r="J6854">
        <v>0</v>
      </c>
      <c r="K6854">
        <v>0</v>
      </c>
      <c r="L6854">
        <v>0</v>
      </c>
    </row>
    <row r="6855" spans="1:12" x14ac:dyDescent="0.25">
      <c r="A6855">
        <v>13</v>
      </c>
      <c r="B6855" t="s">
        <v>320</v>
      </c>
      <c r="C6855" t="s">
        <v>242</v>
      </c>
      <c r="D6855" t="s">
        <v>89</v>
      </c>
      <c r="E6855">
        <v>40</v>
      </c>
      <c r="F6855" t="s">
        <v>20</v>
      </c>
      <c r="G6855" t="s">
        <v>609</v>
      </c>
      <c r="H6855">
        <v>0</v>
      </c>
      <c r="I6855">
        <v>0</v>
      </c>
      <c r="J6855">
        <v>0</v>
      </c>
      <c r="K6855">
        <v>0</v>
      </c>
      <c r="L6855">
        <v>0</v>
      </c>
    </row>
    <row r="6856" spans="1:12" x14ac:dyDescent="0.25">
      <c r="A6856">
        <v>13</v>
      </c>
      <c r="B6856" t="s">
        <v>370</v>
      </c>
      <c r="C6856" t="s">
        <v>242</v>
      </c>
      <c r="D6856" t="s">
        <v>140</v>
      </c>
      <c r="E6856">
        <v>40</v>
      </c>
      <c r="F6856" t="s">
        <v>20</v>
      </c>
      <c r="G6856" t="s">
        <v>609</v>
      </c>
      <c r="H6856">
        <v>0</v>
      </c>
      <c r="I6856">
        <v>0</v>
      </c>
      <c r="J6856">
        <v>0</v>
      </c>
      <c r="K6856">
        <v>0</v>
      </c>
      <c r="L6856">
        <v>0</v>
      </c>
    </row>
    <row r="6857" spans="1:12" x14ac:dyDescent="0.25">
      <c r="A6857">
        <v>13</v>
      </c>
      <c r="B6857" t="s">
        <v>420</v>
      </c>
      <c r="C6857" t="s">
        <v>242</v>
      </c>
      <c r="D6857" t="s">
        <v>191</v>
      </c>
      <c r="E6857">
        <v>40</v>
      </c>
      <c r="F6857" t="s">
        <v>20</v>
      </c>
      <c r="G6857" t="s">
        <v>609</v>
      </c>
      <c r="H6857">
        <v>0</v>
      </c>
      <c r="I6857">
        <v>0</v>
      </c>
      <c r="J6857">
        <v>0</v>
      </c>
      <c r="K6857">
        <v>0</v>
      </c>
      <c r="L6857">
        <v>0</v>
      </c>
    </row>
    <row r="6858" spans="1:12" x14ac:dyDescent="0.25">
      <c r="A6858">
        <v>14</v>
      </c>
      <c r="B6858" t="s">
        <v>270</v>
      </c>
      <c r="C6858" t="s">
        <v>242</v>
      </c>
      <c r="D6858" t="s">
        <v>13</v>
      </c>
      <c r="E6858">
        <v>40</v>
      </c>
      <c r="F6858" t="s">
        <v>20</v>
      </c>
      <c r="G6858" t="s">
        <v>609</v>
      </c>
      <c r="H6858">
        <v>0</v>
      </c>
      <c r="I6858">
        <v>0</v>
      </c>
      <c r="J6858">
        <v>0</v>
      </c>
      <c r="K6858">
        <v>0</v>
      </c>
      <c r="L6858">
        <v>0</v>
      </c>
    </row>
    <row r="6859" spans="1:12" x14ac:dyDescent="0.25">
      <c r="A6859">
        <v>14</v>
      </c>
      <c r="B6859" t="s">
        <v>320</v>
      </c>
      <c r="C6859" t="s">
        <v>242</v>
      </c>
      <c r="D6859" t="s">
        <v>89</v>
      </c>
      <c r="E6859">
        <v>40</v>
      </c>
      <c r="F6859" t="s">
        <v>20</v>
      </c>
      <c r="G6859" t="s">
        <v>609</v>
      </c>
      <c r="H6859">
        <v>0</v>
      </c>
      <c r="I6859">
        <v>0</v>
      </c>
      <c r="J6859">
        <v>0</v>
      </c>
      <c r="K6859">
        <v>0</v>
      </c>
      <c r="L6859">
        <v>0</v>
      </c>
    </row>
    <row r="6860" spans="1:12" x14ac:dyDescent="0.25">
      <c r="A6860">
        <v>14</v>
      </c>
      <c r="B6860" t="s">
        <v>370</v>
      </c>
      <c r="C6860" t="s">
        <v>242</v>
      </c>
      <c r="D6860" t="s">
        <v>140</v>
      </c>
      <c r="E6860">
        <v>40</v>
      </c>
      <c r="F6860" t="s">
        <v>20</v>
      </c>
      <c r="G6860" t="s">
        <v>609</v>
      </c>
      <c r="H6860">
        <v>0</v>
      </c>
      <c r="I6860">
        <v>0</v>
      </c>
      <c r="J6860">
        <v>0</v>
      </c>
      <c r="K6860">
        <v>0</v>
      </c>
      <c r="L6860">
        <v>0</v>
      </c>
    </row>
    <row r="6861" spans="1:12" x14ac:dyDescent="0.25">
      <c r="A6861">
        <v>14</v>
      </c>
      <c r="B6861" t="s">
        <v>420</v>
      </c>
      <c r="C6861" t="s">
        <v>242</v>
      </c>
      <c r="D6861" t="s">
        <v>191</v>
      </c>
      <c r="E6861">
        <v>40</v>
      </c>
      <c r="F6861" t="s">
        <v>20</v>
      </c>
      <c r="G6861" t="s">
        <v>609</v>
      </c>
      <c r="H6861">
        <v>0</v>
      </c>
      <c r="I6861">
        <v>0</v>
      </c>
      <c r="J6861">
        <v>0</v>
      </c>
      <c r="K6861">
        <v>0</v>
      </c>
      <c r="L6861">
        <v>0</v>
      </c>
    </row>
    <row r="6862" spans="1:12" x14ac:dyDescent="0.25">
      <c r="A6862">
        <v>15</v>
      </c>
      <c r="B6862" t="s">
        <v>270</v>
      </c>
      <c r="C6862" t="s">
        <v>242</v>
      </c>
      <c r="D6862" t="s">
        <v>13</v>
      </c>
      <c r="E6862">
        <v>40</v>
      </c>
      <c r="F6862" t="s">
        <v>20</v>
      </c>
      <c r="G6862" t="s">
        <v>609</v>
      </c>
      <c r="H6862">
        <v>0</v>
      </c>
      <c r="I6862">
        <v>0</v>
      </c>
      <c r="J6862">
        <v>0</v>
      </c>
      <c r="K6862">
        <v>0</v>
      </c>
      <c r="L6862">
        <v>0</v>
      </c>
    </row>
    <row r="6863" spans="1:12" x14ac:dyDescent="0.25">
      <c r="A6863">
        <v>15</v>
      </c>
      <c r="B6863" t="s">
        <v>320</v>
      </c>
      <c r="C6863" t="s">
        <v>242</v>
      </c>
      <c r="D6863" t="s">
        <v>89</v>
      </c>
      <c r="E6863">
        <v>40</v>
      </c>
      <c r="F6863" t="s">
        <v>20</v>
      </c>
      <c r="G6863" t="s">
        <v>609</v>
      </c>
      <c r="H6863">
        <v>0</v>
      </c>
      <c r="I6863">
        <v>0</v>
      </c>
      <c r="J6863">
        <v>0</v>
      </c>
      <c r="K6863">
        <v>0</v>
      </c>
      <c r="L6863">
        <v>0</v>
      </c>
    </row>
    <row r="6864" spans="1:12" x14ac:dyDescent="0.25">
      <c r="A6864">
        <v>15</v>
      </c>
      <c r="B6864" t="s">
        <v>370</v>
      </c>
      <c r="C6864" t="s">
        <v>242</v>
      </c>
      <c r="D6864" t="s">
        <v>140</v>
      </c>
      <c r="E6864">
        <v>40</v>
      </c>
      <c r="F6864" t="s">
        <v>20</v>
      </c>
      <c r="G6864" t="s">
        <v>609</v>
      </c>
      <c r="H6864">
        <v>0</v>
      </c>
      <c r="I6864">
        <v>0</v>
      </c>
      <c r="J6864">
        <v>0</v>
      </c>
      <c r="K6864">
        <v>0</v>
      </c>
      <c r="L6864">
        <v>0</v>
      </c>
    </row>
    <row r="6865" spans="1:12" x14ac:dyDescent="0.25">
      <c r="A6865">
        <v>15</v>
      </c>
      <c r="B6865" t="s">
        <v>420</v>
      </c>
      <c r="C6865" t="s">
        <v>242</v>
      </c>
      <c r="D6865" t="s">
        <v>191</v>
      </c>
      <c r="E6865">
        <v>40</v>
      </c>
      <c r="F6865" t="s">
        <v>20</v>
      </c>
      <c r="G6865" t="s">
        <v>609</v>
      </c>
      <c r="H6865">
        <v>0</v>
      </c>
      <c r="I6865">
        <v>0</v>
      </c>
      <c r="J6865">
        <v>0</v>
      </c>
      <c r="K6865">
        <v>0</v>
      </c>
      <c r="L6865">
        <v>0</v>
      </c>
    </row>
    <row r="6866" spans="1:12" x14ac:dyDescent="0.25">
      <c r="A6866">
        <v>16</v>
      </c>
      <c r="B6866" t="s">
        <v>270</v>
      </c>
      <c r="C6866" t="s">
        <v>242</v>
      </c>
      <c r="D6866" t="s">
        <v>13</v>
      </c>
      <c r="E6866">
        <v>40</v>
      </c>
      <c r="F6866" t="s">
        <v>20</v>
      </c>
      <c r="G6866" t="s">
        <v>609</v>
      </c>
      <c r="H6866">
        <v>0</v>
      </c>
      <c r="I6866">
        <v>0</v>
      </c>
      <c r="J6866">
        <v>0</v>
      </c>
      <c r="K6866">
        <v>0</v>
      </c>
      <c r="L6866">
        <v>0</v>
      </c>
    </row>
    <row r="6867" spans="1:12" x14ac:dyDescent="0.25">
      <c r="A6867">
        <v>16</v>
      </c>
      <c r="B6867" t="s">
        <v>320</v>
      </c>
      <c r="C6867" t="s">
        <v>242</v>
      </c>
      <c r="D6867" t="s">
        <v>89</v>
      </c>
      <c r="E6867">
        <v>40</v>
      </c>
      <c r="F6867" t="s">
        <v>20</v>
      </c>
      <c r="G6867" t="s">
        <v>609</v>
      </c>
      <c r="H6867">
        <v>0</v>
      </c>
      <c r="I6867">
        <v>0</v>
      </c>
      <c r="J6867">
        <v>0</v>
      </c>
      <c r="K6867">
        <v>0</v>
      </c>
      <c r="L6867">
        <v>0</v>
      </c>
    </row>
    <row r="6868" spans="1:12" x14ac:dyDescent="0.25">
      <c r="A6868">
        <v>16</v>
      </c>
      <c r="B6868" t="s">
        <v>370</v>
      </c>
      <c r="C6868" t="s">
        <v>242</v>
      </c>
      <c r="D6868" t="s">
        <v>140</v>
      </c>
      <c r="E6868">
        <v>40</v>
      </c>
      <c r="F6868" t="s">
        <v>20</v>
      </c>
      <c r="G6868" t="s">
        <v>609</v>
      </c>
      <c r="H6868">
        <v>0</v>
      </c>
      <c r="I6868">
        <v>0</v>
      </c>
      <c r="J6868">
        <v>0</v>
      </c>
      <c r="K6868">
        <v>0</v>
      </c>
      <c r="L6868">
        <v>0</v>
      </c>
    </row>
    <row r="6869" spans="1:12" x14ac:dyDescent="0.25">
      <c r="A6869">
        <v>16</v>
      </c>
      <c r="B6869" t="s">
        <v>420</v>
      </c>
      <c r="C6869" t="s">
        <v>242</v>
      </c>
      <c r="D6869" t="s">
        <v>191</v>
      </c>
      <c r="E6869">
        <v>40</v>
      </c>
      <c r="F6869" t="s">
        <v>20</v>
      </c>
      <c r="G6869" t="s">
        <v>609</v>
      </c>
      <c r="H6869">
        <v>0</v>
      </c>
      <c r="I6869">
        <v>0</v>
      </c>
      <c r="J6869">
        <v>0</v>
      </c>
      <c r="K6869">
        <v>0</v>
      </c>
      <c r="L6869">
        <v>0</v>
      </c>
    </row>
    <row r="6870" spans="1:12" x14ac:dyDescent="0.25">
      <c r="A6870">
        <v>17</v>
      </c>
      <c r="B6870" t="s">
        <v>270</v>
      </c>
      <c r="C6870" t="s">
        <v>242</v>
      </c>
      <c r="D6870" t="s">
        <v>13</v>
      </c>
      <c r="E6870">
        <v>40</v>
      </c>
      <c r="F6870" t="s">
        <v>20</v>
      </c>
      <c r="G6870" t="s">
        <v>609</v>
      </c>
      <c r="H6870">
        <v>0</v>
      </c>
      <c r="I6870">
        <v>0</v>
      </c>
      <c r="J6870">
        <v>0</v>
      </c>
      <c r="K6870">
        <v>0</v>
      </c>
      <c r="L6870">
        <v>0</v>
      </c>
    </row>
    <row r="6871" spans="1:12" x14ac:dyDescent="0.25">
      <c r="A6871">
        <v>17</v>
      </c>
      <c r="B6871" t="s">
        <v>320</v>
      </c>
      <c r="C6871" t="s">
        <v>242</v>
      </c>
      <c r="D6871" t="s">
        <v>89</v>
      </c>
      <c r="E6871">
        <v>40</v>
      </c>
      <c r="F6871" t="s">
        <v>20</v>
      </c>
      <c r="G6871" t="s">
        <v>609</v>
      </c>
      <c r="H6871">
        <v>0</v>
      </c>
      <c r="I6871">
        <v>0</v>
      </c>
      <c r="J6871">
        <v>0</v>
      </c>
      <c r="K6871">
        <v>0</v>
      </c>
      <c r="L6871">
        <v>0</v>
      </c>
    </row>
    <row r="6872" spans="1:12" x14ac:dyDescent="0.25">
      <c r="A6872">
        <v>17</v>
      </c>
      <c r="B6872" t="s">
        <v>370</v>
      </c>
      <c r="C6872" t="s">
        <v>242</v>
      </c>
      <c r="D6872" t="s">
        <v>140</v>
      </c>
      <c r="E6872">
        <v>40</v>
      </c>
      <c r="F6872" t="s">
        <v>20</v>
      </c>
      <c r="G6872" t="s">
        <v>609</v>
      </c>
      <c r="H6872">
        <v>0</v>
      </c>
      <c r="I6872">
        <v>0</v>
      </c>
      <c r="J6872">
        <v>0</v>
      </c>
      <c r="K6872">
        <v>0</v>
      </c>
      <c r="L6872">
        <v>0</v>
      </c>
    </row>
    <row r="6873" spans="1:12" x14ac:dyDescent="0.25">
      <c r="A6873">
        <v>17</v>
      </c>
      <c r="B6873" t="s">
        <v>420</v>
      </c>
      <c r="C6873" t="s">
        <v>242</v>
      </c>
      <c r="D6873" t="s">
        <v>191</v>
      </c>
      <c r="E6873">
        <v>40</v>
      </c>
      <c r="F6873" t="s">
        <v>20</v>
      </c>
      <c r="G6873" t="s">
        <v>609</v>
      </c>
      <c r="H6873">
        <v>0</v>
      </c>
      <c r="I6873">
        <v>0</v>
      </c>
      <c r="J6873">
        <v>0</v>
      </c>
      <c r="K6873">
        <v>0</v>
      </c>
      <c r="L6873">
        <v>0</v>
      </c>
    </row>
    <row r="6874" spans="1:12" x14ac:dyDescent="0.25">
      <c r="A6874">
        <v>18</v>
      </c>
      <c r="B6874" t="s">
        <v>270</v>
      </c>
      <c r="C6874" t="s">
        <v>242</v>
      </c>
      <c r="D6874" t="s">
        <v>13</v>
      </c>
      <c r="E6874">
        <v>40</v>
      </c>
      <c r="F6874" t="s">
        <v>20</v>
      </c>
      <c r="G6874" t="s">
        <v>609</v>
      </c>
      <c r="H6874">
        <v>0</v>
      </c>
      <c r="I6874">
        <v>0</v>
      </c>
      <c r="J6874">
        <v>0</v>
      </c>
      <c r="K6874">
        <v>0</v>
      </c>
      <c r="L6874">
        <v>0</v>
      </c>
    </row>
    <row r="6875" spans="1:12" x14ac:dyDescent="0.25">
      <c r="A6875">
        <v>18</v>
      </c>
      <c r="B6875" t="s">
        <v>320</v>
      </c>
      <c r="C6875" t="s">
        <v>242</v>
      </c>
      <c r="D6875" t="s">
        <v>89</v>
      </c>
      <c r="E6875">
        <v>40</v>
      </c>
      <c r="F6875" t="s">
        <v>20</v>
      </c>
      <c r="G6875" t="s">
        <v>609</v>
      </c>
      <c r="H6875">
        <v>0</v>
      </c>
      <c r="I6875">
        <v>0</v>
      </c>
      <c r="J6875">
        <v>0</v>
      </c>
      <c r="K6875">
        <v>0</v>
      </c>
      <c r="L6875">
        <v>0</v>
      </c>
    </row>
    <row r="6876" spans="1:12" x14ac:dyDescent="0.25">
      <c r="A6876">
        <v>18</v>
      </c>
      <c r="B6876" t="s">
        <v>370</v>
      </c>
      <c r="C6876" t="s">
        <v>242</v>
      </c>
      <c r="D6876" t="s">
        <v>140</v>
      </c>
      <c r="E6876">
        <v>40</v>
      </c>
      <c r="F6876" t="s">
        <v>20</v>
      </c>
      <c r="G6876" t="s">
        <v>609</v>
      </c>
      <c r="H6876">
        <v>0</v>
      </c>
      <c r="I6876">
        <v>0</v>
      </c>
      <c r="J6876">
        <v>0</v>
      </c>
      <c r="K6876">
        <v>0</v>
      </c>
      <c r="L6876">
        <v>0</v>
      </c>
    </row>
    <row r="6877" spans="1:12" x14ac:dyDescent="0.25">
      <c r="A6877">
        <v>18</v>
      </c>
      <c r="B6877" t="s">
        <v>420</v>
      </c>
      <c r="C6877" t="s">
        <v>242</v>
      </c>
      <c r="D6877" t="s">
        <v>191</v>
      </c>
      <c r="E6877">
        <v>40</v>
      </c>
      <c r="F6877" t="s">
        <v>20</v>
      </c>
      <c r="G6877" t="s">
        <v>609</v>
      </c>
      <c r="H6877">
        <v>0</v>
      </c>
      <c r="I6877">
        <v>0</v>
      </c>
      <c r="J6877">
        <v>0</v>
      </c>
      <c r="K6877">
        <v>0</v>
      </c>
      <c r="L6877">
        <v>0</v>
      </c>
    </row>
    <row r="6878" spans="1:12" x14ac:dyDescent="0.25">
      <c r="A6878">
        <v>19</v>
      </c>
      <c r="B6878" t="s">
        <v>270</v>
      </c>
      <c r="C6878" t="s">
        <v>242</v>
      </c>
      <c r="D6878" t="s">
        <v>13</v>
      </c>
      <c r="E6878">
        <v>40</v>
      </c>
      <c r="F6878" t="s">
        <v>20</v>
      </c>
      <c r="G6878" t="s">
        <v>609</v>
      </c>
      <c r="H6878">
        <v>0</v>
      </c>
      <c r="I6878">
        <v>0</v>
      </c>
      <c r="J6878">
        <v>0</v>
      </c>
      <c r="K6878">
        <v>0</v>
      </c>
      <c r="L6878">
        <v>0</v>
      </c>
    </row>
    <row r="6879" spans="1:12" x14ac:dyDescent="0.25">
      <c r="A6879">
        <v>19</v>
      </c>
      <c r="B6879" t="s">
        <v>320</v>
      </c>
      <c r="C6879" t="s">
        <v>242</v>
      </c>
      <c r="D6879" t="s">
        <v>89</v>
      </c>
      <c r="E6879">
        <v>40</v>
      </c>
      <c r="F6879" t="s">
        <v>20</v>
      </c>
      <c r="G6879" t="s">
        <v>609</v>
      </c>
      <c r="H6879">
        <v>0</v>
      </c>
      <c r="I6879">
        <v>0</v>
      </c>
      <c r="J6879">
        <v>0</v>
      </c>
      <c r="K6879">
        <v>0</v>
      </c>
      <c r="L6879">
        <v>0</v>
      </c>
    </row>
    <row r="6880" spans="1:12" x14ac:dyDescent="0.25">
      <c r="A6880">
        <v>19</v>
      </c>
      <c r="B6880" t="s">
        <v>370</v>
      </c>
      <c r="C6880" t="s">
        <v>242</v>
      </c>
      <c r="D6880" t="s">
        <v>140</v>
      </c>
      <c r="E6880">
        <v>40</v>
      </c>
      <c r="F6880" t="s">
        <v>20</v>
      </c>
      <c r="G6880" t="s">
        <v>609</v>
      </c>
      <c r="H6880">
        <v>0</v>
      </c>
      <c r="I6880">
        <v>0</v>
      </c>
      <c r="J6880">
        <v>0</v>
      </c>
      <c r="K6880">
        <v>0</v>
      </c>
      <c r="L6880">
        <v>0</v>
      </c>
    </row>
    <row r="6881" spans="1:12" x14ac:dyDescent="0.25">
      <c r="A6881">
        <v>19</v>
      </c>
      <c r="B6881" t="s">
        <v>420</v>
      </c>
      <c r="C6881" t="s">
        <v>242</v>
      </c>
      <c r="D6881" t="s">
        <v>191</v>
      </c>
      <c r="E6881">
        <v>40</v>
      </c>
      <c r="F6881" t="s">
        <v>20</v>
      </c>
      <c r="G6881" t="s">
        <v>609</v>
      </c>
      <c r="H6881">
        <v>0</v>
      </c>
      <c r="I6881">
        <v>0</v>
      </c>
      <c r="J6881">
        <v>0</v>
      </c>
      <c r="K6881">
        <v>0</v>
      </c>
      <c r="L6881">
        <v>0</v>
      </c>
    </row>
    <row r="6882" spans="1:12" x14ac:dyDescent="0.25">
      <c r="A6882">
        <v>20</v>
      </c>
      <c r="B6882" t="s">
        <v>270</v>
      </c>
      <c r="C6882" t="s">
        <v>242</v>
      </c>
      <c r="D6882" t="s">
        <v>13</v>
      </c>
      <c r="E6882">
        <v>40</v>
      </c>
      <c r="F6882" t="s">
        <v>20</v>
      </c>
      <c r="G6882" t="s">
        <v>609</v>
      </c>
      <c r="H6882">
        <v>0</v>
      </c>
      <c r="I6882">
        <v>0</v>
      </c>
      <c r="J6882">
        <v>0</v>
      </c>
      <c r="K6882">
        <v>0</v>
      </c>
      <c r="L6882">
        <v>0</v>
      </c>
    </row>
    <row r="6883" spans="1:12" x14ac:dyDescent="0.25">
      <c r="A6883">
        <v>20</v>
      </c>
      <c r="B6883" t="s">
        <v>320</v>
      </c>
      <c r="C6883" t="s">
        <v>242</v>
      </c>
      <c r="D6883" t="s">
        <v>89</v>
      </c>
      <c r="E6883">
        <v>40</v>
      </c>
      <c r="F6883" t="s">
        <v>20</v>
      </c>
      <c r="G6883" t="s">
        <v>609</v>
      </c>
      <c r="H6883">
        <v>0</v>
      </c>
      <c r="I6883">
        <v>0</v>
      </c>
      <c r="J6883">
        <v>0</v>
      </c>
      <c r="K6883">
        <v>0</v>
      </c>
      <c r="L6883">
        <v>0</v>
      </c>
    </row>
    <row r="6884" spans="1:12" x14ac:dyDescent="0.25">
      <c r="A6884">
        <v>20</v>
      </c>
      <c r="B6884" t="s">
        <v>370</v>
      </c>
      <c r="C6884" t="s">
        <v>242</v>
      </c>
      <c r="D6884" t="s">
        <v>140</v>
      </c>
      <c r="E6884">
        <v>40</v>
      </c>
      <c r="F6884" t="s">
        <v>20</v>
      </c>
      <c r="G6884" t="s">
        <v>609</v>
      </c>
      <c r="H6884">
        <v>0</v>
      </c>
      <c r="I6884">
        <v>0</v>
      </c>
      <c r="J6884">
        <v>0</v>
      </c>
      <c r="K6884">
        <v>0</v>
      </c>
      <c r="L6884">
        <v>0</v>
      </c>
    </row>
    <row r="6885" spans="1:12" x14ac:dyDescent="0.25">
      <c r="A6885">
        <v>20</v>
      </c>
      <c r="B6885" t="s">
        <v>420</v>
      </c>
      <c r="C6885" t="s">
        <v>242</v>
      </c>
      <c r="D6885" t="s">
        <v>191</v>
      </c>
      <c r="E6885">
        <v>40</v>
      </c>
      <c r="F6885" t="s">
        <v>20</v>
      </c>
      <c r="G6885" t="s">
        <v>609</v>
      </c>
      <c r="H6885">
        <v>0</v>
      </c>
      <c r="I6885">
        <v>0</v>
      </c>
      <c r="J6885">
        <v>0</v>
      </c>
      <c r="K6885">
        <v>0</v>
      </c>
      <c r="L6885">
        <v>0</v>
      </c>
    </row>
    <row r="6886" spans="1:12" x14ac:dyDescent="0.25">
      <c r="A6886">
        <v>21</v>
      </c>
      <c r="B6886" t="s">
        <v>270</v>
      </c>
      <c r="C6886" t="s">
        <v>242</v>
      </c>
      <c r="D6886" t="s">
        <v>13</v>
      </c>
      <c r="E6886">
        <v>40</v>
      </c>
      <c r="F6886" t="s">
        <v>20</v>
      </c>
      <c r="G6886" t="s">
        <v>609</v>
      </c>
      <c r="H6886">
        <v>0</v>
      </c>
      <c r="I6886">
        <v>0</v>
      </c>
      <c r="J6886">
        <v>0</v>
      </c>
      <c r="K6886">
        <v>0</v>
      </c>
      <c r="L6886">
        <v>0</v>
      </c>
    </row>
    <row r="6887" spans="1:12" x14ac:dyDescent="0.25">
      <c r="A6887">
        <v>21</v>
      </c>
      <c r="B6887" t="s">
        <v>320</v>
      </c>
      <c r="C6887" t="s">
        <v>242</v>
      </c>
      <c r="D6887" t="s">
        <v>89</v>
      </c>
      <c r="E6887">
        <v>40</v>
      </c>
      <c r="F6887" t="s">
        <v>20</v>
      </c>
      <c r="G6887" t="s">
        <v>609</v>
      </c>
      <c r="H6887">
        <v>0</v>
      </c>
      <c r="I6887">
        <v>0</v>
      </c>
      <c r="J6887">
        <v>0</v>
      </c>
      <c r="K6887">
        <v>0</v>
      </c>
      <c r="L6887">
        <v>0</v>
      </c>
    </row>
    <row r="6888" spans="1:12" x14ac:dyDescent="0.25">
      <c r="A6888">
        <v>21</v>
      </c>
      <c r="B6888" t="s">
        <v>370</v>
      </c>
      <c r="C6888" t="s">
        <v>242</v>
      </c>
      <c r="D6888" t="s">
        <v>140</v>
      </c>
      <c r="E6888">
        <v>40</v>
      </c>
      <c r="F6888" t="s">
        <v>20</v>
      </c>
      <c r="G6888" t="s">
        <v>609</v>
      </c>
      <c r="H6888">
        <v>0</v>
      </c>
      <c r="I6888">
        <v>0</v>
      </c>
      <c r="J6888">
        <v>0</v>
      </c>
      <c r="K6888">
        <v>0</v>
      </c>
      <c r="L6888">
        <v>0</v>
      </c>
    </row>
    <row r="6889" spans="1:12" x14ac:dyDescent="0.25">
      <c r="A6889">
        <v>21</v>
      </c>
      <c r="B6889" t="s">
        <v>420</v>
      </c>
      <c r="C6889" t="s">
        <v>242</v>
      </c>
      <c r="D6889" t="s">
        <v>191</v>
      </c>
      <c r="E6889">
        <v>40</v>
      </c>
      <c r="F6889" t="s">
        <v>20</v>
      </c>
      <c r="G6889" t="s">
        <v>609</v>
      </c>
      <c r="H6889">
        <v>0</v>
      </c>
      <c r="I6889">
        <v>0</v>
      </c>
      <c r="J6889">
        <v>0</v>
      </c>
      <c r="K6889">
        <v>0</v>
      </c>
      <c r="L6889">
        <v>0</v>
      </c>
    </row>
    <row r="6890" spans="1:12" x14ac:dyDescent="0.25">
      <c r="A6890">
        <v>16</v>
      </c>
      <c r="B6890" t="s">
        <v>92</v>
      </c>
      <c r="C6890" t="s">
        <v>12</v>
      </c>
      <c r="D6890" t="s">
        <v>89</v>
      </c>
      <c r="E6890">
        <v>20</v>
      </c>
      <c r="F6890" t="s">
        <v>20</v>
      </c>
      <c r="G6890" t="s">
        <v>534</v>
      </c>
      <c r="H6890">
        <v>6</v>
      </c>
      <c r="I6890">
        <v>0</v>
      </c>
      <c r="J6890">
        <v>0</v>
      </c>
      <c r="K6890">
        <v>0</v>
      </c>
      <c r="L6890">
        <v>6</v>
      </c>
    </row>
    <row r="6891" spans="1:12" x14ac:dyDescent="0.25">
      <c r="A6891">
        <v>1</v>
      </c>
      <c r="B6891" t="s">
        <v>19</v>
      </c>
      <c r="C6891" t="s">
        <v>12</v>
      </c>
      <c r="D6891" t="s">
        <v>13</v>
      </c>
      <c r="E6891">
        <v>20</v>
      </c>
      <c r="F6891" t="s">
        <v>20</v>
      </c>
      <c r="G6891" t="s">
        <v>534</v>
      </c>
      <c r="H6891">
        <v>0</v>
      </c>
      <c r="I6891">
        <v>0</v>
      </c>
      <c r="J6891">
        <v>0</v>
      </c>
      <c r="K6891">
        <v>0</v>
      </c>
      <c r="L6891">
        <v>0</v>
      </c>
    </row>
    <row r="6892" spans="1:12" x14ac:dyDescent="0.25">
      <c r="A6892">
        <v>1</v>
      </c>
      <c r="B6892" t="s">
        <v>92</v>
      </c>
      <c r="C6892" t="s">
        <v>12</v>
      </c>
      <c r="D6892" t="s">
        <v>89</v>
      </c>
      <c r="E6892">
        <v>20</v>
      </c>
      <c r="F6892" t="s">
        <v>20</v>
      </c>
      <c r="G6892" t="s">
        <v>534</v>
      </c>
      <c r="H6892">
        <v>0</v>
      </c>
      <c r="I6892">
        <v>0</v>
      </c>
      <c r="J6892">
        <v>0</v>
      </c>
      <c r="K6892">
        <v>0</v>
      </c>
      <c r="L6892">
        <v>0</v>
      </c>
    </row>
    <row r="6893" spans="1:12" x14ac:dyDescent="0.25">
      <c r="A6893">
        <v>1</v>
      </c>
      <c r="B6893" t="s">
        <v>143</v>
      </c>
      <c r="C6893" t="s">
        <v>12</v>
      </c>
      <c r="D6893" t="s">
        <v>140</v>
      </c>
      <c r="E6893">
        <v>20</v>
      </c>
      <c r="F6893" t="s">
        <v>20</v>
      </c>
      <c r="G6893" t="s">
        <v>534</v>
      </c>
      <c r="H6893">
        <v>0</v>
      </c>
      <c r="I6893">
        <v>0</v>
      </c>
      <c r="J6893">
        <v>0</v>
      </c>
      <c r="K6893">
        <v>0</v>
      </c>
      <c r="L6893">
        <v>0</v>
      </c>
    </row>
    <row r="6894" spans="1:12" x14ac:dyDescent="0.25">
      <c r="A6894">
        <v>1</v>
      </c>
      <c r="B6894" t="s">
        <v>194</v>
      </c>
      <c r="C6894" t="s">
        <v>12</v>
      </c>
      <c r="D6894" t="s">
        <v>191</v>
      </c>
      <c r="E6894">
        <v>20</v>
      </c>
      <c r="F6894" t="s">
        <v>20</v>
      </c>
      <c r="G6894" t="s">
        <v>534</v>
      </c>
      <c r="H6894">
        <v>0</v>
      </c>
      <c r="I6894">
        <v>0</v>
      </c>
      <c r="J6894">
        <v>0</v>
      </c>
      <c r="K6894">
        <v>0</v>
      </c>
      <c r="L6894">
        <v>0</v>
      </c>
    </row>
    <row r="6895" spans="1:12" x14ac:dyDescent="0.25">
      <c r="A6895">
        <v>2</v>
      </c>
      <c r="B6895" t="s">
        <v>19</v>
      </c>
      <c r="C6895" t="s">
        <v>12</v>
      </c>
      <c r="D6895" t="s">
        <v>13</v>
      </c>
      <c r="E6895">
        <v>20</v>
      </c>
      <c r="F6895" t="s">
        <v>20</v>
      </c>
      <c r="G6895" t="s">
        <v>534</v>
      </c>
      <c r="H6895">
        <v>0</v>
      </c>
      <c r="I6895">
        <v>0</v>
      </c>
      <c r="J6895">
        <v>0</v>
      </c>
      <c r="K6895">
        <v>0</v>
      </c>
      <c r="L6895">
        <v>0</v>
      </c>
    </row>
    <row r="6896" spans="1:12" x14ac:dyDescent="0.25">
      <c r="A6896">
        <v>2</v>
      </c>
      <c r="B6896" t="s">
        <v>92</v>
      </c>
      <c r="C6896" t="s">
        <v>12</v>
      </c>
      <c r="D6896" t="s">
        <v>89</v>
      </c>
      <c r="E6896">
        <v>20</v>
      </c>
      <c r="F6896" t="s">
        <v>20</v>
      </c>
      <c r="G6896" t="s">
        <v>534</v>
      </c>
      <c r="H6896">
        <v>0</v>
      </c>
      <c r="I6896">
        <v>0</v>
      </c>
      <c r="J6896">
        <v>0</v>
      </c>
      <c r="K6896">
        <v>0</v>
      </c>
      <c r="L6896">
        <v>0</v>
      </c>
    </row>
    <row r="6897" spans="1:12" x14ac:dyDescent="0.25">
      <c r="A6897">
        <v>2</v>
      </c>
      <c r="B6897" t="s">
        <v>143</v>
      </c>
      <c r="C6897" t="s">
        <v>12</v>
      </c>
      <c r="D6897" t="s">
        <v>140</v>
      </c>
      <c r="E6897">
        <v>20</v>
      </c>
      <c r="F6897" t="s">
        <v>20</v>
      </c>
      <c r="G6897" t="s">
        <v>534</v>
      </c>
      <c r="H6897">
        <v>0</v>
      </c>
      <c r="I6897">
        <v>0</v>
      </c>
      <c r="J6897">
        <v>0</v>
      </c>
      <c r="K6897">
        <v>0</v>
      </c>
      <c r="L6897">
        <v>0</v>
      </c>
    </row>
    <row r="6898" spans="1:12" x14ac:dyDescent="0.25">
      <c r="A6898">
        <v>2</v>
      </c>
      <c r="B6898" t="s">
        <v>194</v>
      </c>
      <c r="C6898" t="s">
        <v>12</v>
      </c>
      <c r="D6898" t="s">
        <v>191</v>
      </c>
      <c r="E6898">
        <v>20</v>
      </c>
      <c r="F6898" t="s">
        <v>20</v>
      </c>
      <c r="G6898" t="s">
        <v>534</v>
      </c>
      <c r="H6898">
        <v>0</v>
      </c>
      <c r="I6898">
        <v>0</v>
      </c>
      <c r="J6898">
        <v>0</v>
      </c>
      <c r="K6898">
        <v>0</v>
      </c>
      <c r="L6898">
        <v>0</v>
      </c>
    </row>
    <row r="6899" spans="1:12" x14ac:dyDescent="0.25">
      <c r="A6899">
        <v>3</v>
      </c>
      <c r="B6899" t="s">
        <v>19</v>
      </c>
      <c r="C6899" t="s">
        <v>12</v>
      </c>
      <c r="D6899" t="s">
        <v>13</v>
      </c>
      <c r="E6899">
        <v>20</v>
      </c>
      <c r="F6899" t="s">
        <v>20</v>
      </c>
      <c r="G6899" t="s">
        <v>534</v>
      </c>
      <c r="H6899">
        <v>0</v>
      </c>
      <c r="I6899">
        <v>0</v>
      </c>
      <c r="J6899">
        <v>0</v>
      </c>
      <c r="K6899">
        <v>0</v>
      </c>
      <c r="L6899">
        <v>0</v>
      </c>
    </row>
    <row r="6900" spans="1:12" x14ac:dyDescent="0.25">
      <c r="A6900">
        <v>3</v>
      </c>
      <c r="B6900" t="s">
        <v>92</v>
      </c>
      <c r="C6900" t="s">
        <v>12</v>
      </c>
      <c r="D6900" t="s">
        <v>89</v>
      </c>
      <c r="E6900">
        <v>20</v>
      </c>
      <c r="F6900" t="s">
        <v>20</v>
      </c>
      <c r="G6900" t="s">
        <v>534</v>
      </c>
      <c r="H6900">
        <v>0</v>
      </c>
      <c r="I6900">
        <v>0</v>
      </c>
      <c r="J6900">
        <v>0</v>
      </c>
      <c r="K6900">
        <v>0</v>
      </c>
      <c r="L6900">
        <v>0</v>
      </c>
    </row>
    <row r="6901" spans="1:12" x14ac:dyDescent="0.25">
      <c r="A6901">
        <v>3</v>
      </c>
      <c r="B6901" t="s">
        <v>143</v>
      </c>
      <c r="C6901" t="s">
        <v>12</v>
      </c>
      <c r="D6901" t="s">
        <v>140</v>
      </c>
      <c r="E6901">
        <v>20</v>
      </c>
      <c r="F6901" t="s">
        <v>20</v>
      </c>
      <c r="G6901" t="s">
        <v>534</v>
      </c>
      <c r="H6901">
        <v>0</v>
      </c>
      <c r="I6901">
        <v>0</v>
      </c>
      <c r="J6901">
        <v>0</v>
      </c>
      <c r="K6901">
        <v>0</v>
      </c>
      <c r="L6901">
        <v>0</v>
      </c>
    </row>
    <row r="6902" spans="1:12" x14ac:dyDescent="0.25">
      <c r="A6902">
        <v>3</v>
      </c>
      <c r="B6902" t="s">
        <v>194</v>
      </c>
      <c r="C6902" t="s">
        <v>12</v>
      </c>
      <c r="D6902" t="s">
        <v>191</v>
      </c>
      <c r="E6902">
        <v>20</v>
      </c>
      <c r="F6902" t="s">
        <v>20</v>
      </c>
      <c r="G6902" t="s">
        <v>534</v>
      </c>
      <c r="H6902">
        <v>0</v>
      </c>
      <c r="I6902">
        <v>0</v>
      </c>
      <c r="J6902">
        <v>0</v>
      </c>
      <c r="K6902">
        <v>0</v>
      </c>
      <c r="L6902">
        <v>0</v>
      </c>
    </row>
    <row r="6903" spans="1:12" x14ac:dyDescent="0.25">
      <c r="A6903">
        <v>4</v>
      </c>
      <c r="B6903" t="s">
        <v>19</v>
      </c>
      <c r="C6903" t="s">
        <v>12</v>
      </c>
      <c r="D6903" t="s">
        <v>13</v>
      </c>
      <c r="E6903">
        <v>20</v>
      </c>
      <c r="F6903" t="s">
        <v>20</v>
      </c>
      <c r="G6903" t="s">
        <v>534</v>
      </c>
      <c r="H6903">
        <v>0</v>
      </c>
      <c r="I6903">
        <v>0</v>
      </c>
      <c r="J6903">
        <v>0</v>
      </c>
      <c r="K6903">
        <v>0</v>
      </c>
      <c r="L6903">
        <v>0</v>
      </c>
    </row>
    <row r="6904" spans="1:12" x14ac:dyDescent="0.25">
      <c r="A6904">
        <v>4</v>
      </c>
      <c r="B6904" t="s">
        <v>92</v>
      </c>
      <c r="C6904" t="s">
        <v>12</v>
      </c>
      <c r="D6904" t="s">
        <v>89</v>
      </c>
      <c r="E6904">
        <v>20</v>
      </c>
      <c r="F6904" t="s">
        <v>20</v>
      </c>
      <c r="G6904" t="s">
        <v>534</v>
      </c>
      <c r="H6904">
        <v>0</v>
      </c>
      <c r="I6904">
        <v>0</v>
      </c>
      <c r="J6904">
        <v>0</v>
      </c>
      <c r="K6904">
        <v>0</v>
      </c>
      <c r="L6904">
        <v>0</v>
      </c>
    </row>
    <row r="6905" spans="1:12" x14ac:dyDescent="0.25">
      <c r="A6905">
        <v>4</v>
      </c>
      <c r="B6905" t="s">
        <v>143</v>
      </c>
      <c r="C6905" t="s">
        <v>12</v>
      </c>
      <c r="D6905" t="s">
        <v>140</v>
      </c>
      <c r="E6905">
        <v>20</v>
      </c>
      <c r="F6905" t="s">
        <v>20</v>
      </c>
      <c r="G6905" t="s">
        <v>534</v>
      </c>
      <c r="H6905">
        <v>0</v>
      </c>
      <c r="I6905">
        <v>0</v>
      </c>
      <c r="J6905">
        <v>0</v>
      </c>
      <c r="K6905">
        <v>0</v>
      </c>
      <c r="L6905">
        <v>0</v>
      </c>
    </row>
    <row r="6906" spans="1:12" x14ac:dyDescent="0.25">
      <c r="A6906">
        <v>4</v>
      </c>
      <c r="B6906" t="s">
        <v>194</v>
      </c>
      <c r="C6906" t="s">
        <v>12</v>
      </c>
      <c r="D6906" t="s">
        <v>191</v>
      </c>
      <c r="E6906">
        <v>20</v>
      </c>
      <c r="F6906" t="s">
        <v>20</v>
      </c>
      <c r="G6906" t="s">
        <v>534</v>
      </c>
      <c r="H6906">
        <v>0</v>
      </c>
      <c r="I6906">
        <v>0</v>
      </c>
      <c r="J6906">
        <v>0</v>
      </c>
      <c r="K6906">
        <v>0</v>
      </c>
      <c r="L6906">
        <v>0</v>
      </c>
    </row>
    <row r="6907" spans="1:12" x14ac:dyDescent="0.25">
      <c r="A6907">
        <v>5</v>
      </c>
      <c r="B6907" t="s">
        <v>19</v>
      </c>
      <c r="C6907" t="s">
        <v>12</v>
      </c>
      <c r="D6907" t="s">
        <v>13</v>
      </c>
      <c r="E6907">
        <v>20</v>
      </c>
      <c r="F6907" t="s">
        <v>20</v>
      </c>
      <c r="G6907" t="s">
        <v>534</v>
      </c>
      <c r="H6907">
        <v>0</v>
      </c>
      <c r="I6907">
        <v>0</v>
      </c>
      <c r="J6907">
        <v>0</v>
      </c>
      <c r="K6907">
        <v>0</v>
      </c>
      <c r="L6907">
        <v>0</v>
      </c>
    </row>
    <row r="6908" spans="1:12" x14ac:dyDescent="0.25">
      <c r="A6908">
        <v>5</v>
      </c>
      <c r="B6908" t="s">
        <v>92</v>
      </c>
      <c r="C6908" t="s">
        <v>12</v>
      </c>
      <c r="D6908" t="s">
        <v>89</v>
      </c>
      <c r="E6908">
        <v>20</v>
      </c>
      <c r="F6908" t="s">
        <v>20</v>
      </c>
      <c r="G6908" t="s">
        <v>534</v>
      </c>
      <c r="H6908">
        <v>0</v>
      </c>
      <c r="I6908">
        <v>0</v>
      </c>
      <c r="J6908">
        <v>0</v>
      </c>
      <c r="K6908">
        <v>0</v>
      </c>
      <c r="L6908">
        <v>0</v>
      </c>
    </row>
    <row r="6909" spans="1:12" x14ac:dyDescent="0.25">
      <c r="A6909">
        <v>5</v>
      </c>
      <c r="B6909" t="s">
        <v>143</v>
      </c>
      <c r="C6909" t="s">
        <v>12</v>
      </c>
      <c r="D6909" t="s">
        <v>140</v>
      </c>
      <c r="E6909">
        <v>20</v>
      </c>
      <c r="F6909" t="s">
        <v>20</v>
      </c>
      <c r="G6909" t="s">
        <v>534</v>
      </c>
      <c r="H6909">
        <v>0</v>
      </c>
      <c r="I6909">
        <v>0</v>
      </c>
      <c r="J6909">
        <v>0</v>
      </c>
      <c r="K6909">
        <v>0</v>
      </c>
      <c r="L6909">
        <v>0</v>
      </c>
    </row>
    <row r="6910" spans="1:12" x14ac:dyDescent="0.25">
      <c r="A6910">
        <v>5</v>
      </c>
      <c r="B6910" t="s">
        <v>194</v>
      </c>
      <c r="C6910" t="s">
        <v>12</v>
      </c>
      <c r="D6910" t="s">
        <v>191</v>
      </c>
      <c r="E6910">
        <v>20</v>
      </c>
      <c r="F6910" t="s">
        <v>20</v>
      </c>
      <c r="G6910" t="s">
        <v>534</v>
      </c>
      <c r="H6910">
        <v>0</v>
      </c>
      <c r="I6910">
        <v>0</v>
      </c>
      <c r="J6910">
        <v>0</v>
      </c>
      <c r="K6910">
        <v>0</v>
      </c>
      <c r="L6910">
        <v>0</v>
      </c>
    </row>
    <row r="6911" spans="1:12" x14ac:dyDescent="0.25">
      <c r="A6911">
        <v>6</v>
      </c>
      <c r="B6911" t="s">
        <v>19</v>
      </c>
      <c r="C6911" t="s">
        <v>12</v>
      </c>
      <c r="D6911" t="s">
        <v>13</v>
      </c>
      <c r="E6911">
        <v>20</v>
      </c>
      <c r="F6911" t="s">
        <v>20</v>
      </c>
      <c r="G6911" t="s">
        <v>534</v>
      </c>
      <c r="H6911">
        <v>0</v>
      </c>
      <c r="I6911">
        <v>0</v>
      </c>
      <c r="J6911">
        <v>0</v>
      </c>
      <c r="K6911">
        <v>0</v>
      </c>
      <c r="L6911">
        <v>0</v>
      </c>
    </row>
    <row r="6912" spans="1:12" x14ac:dyDescent="0.25">
      <c r="A6912">
        <v>6</v>
      </c>
      <c r="B6912" t="s">
        <v>92</v>
      </c>
      <c r="C6912" t="s">
        <v>12</v>
      </c>
      <c r="D6912" t="s">
        <v>89</v>
      </c>
      <c r="E6912">
        <v>20</v>
      </c>
      <c r="F6912" t="s">
        <v>20</v>
      </c>
      <c r="G6912" t="s">
        <v>534</v>
      </c>
      <c r="H6912">
        <v>0</v>
      </c>
      <c r="I6912">
        <v>0</v>
      </c>
      <c r="J6912">
        <v>0</v>
      </c>
      <c r="K6912">
        <v>0</v>
      </c>
      <c r="L6912">
        <v>0</v>
      </c>
    </row>
    <row r="6913" spans="1:12" x14ac:dyDescent="0.25">
      <c r="A6913">
        <v>6</v>
      </c>
      <c r="B6913" t="s">
        <v>143</v>
      </c>
      <c r="C6913" t="s">
        <v>12</v>
      </c>
      <c r="D6913" t="s">
        <v>140</v>
      </c>
      <c r="E6913">
        <v>20</v>
      </c>
      <c r="F6913" t="s">
        <v>20</v>
      </c>
      <c r="G6913" t="s">
        <v>534</v>
      </c>
      <c r="H6913">
        <v>0</v>
      </c>
      <c r="I6913">
        <v>0</v>
      </c>
      <c r="J6913">
        <v>0</v>
      </c>
      <c r="K6913">
        <v>0</v>
      </c>
      <c r="L6913">
        <v>0</v>
      </c>
    </row>
    <row r="6914" spans="1:12" x14ac:dyDescent="0.25">
      <c r="A6914">
        <v>6</v>
      </c>
      <c r="B6914" t="s">
        <v>194</v>
      </c>
      <c r="C6914" t="s">
        <v>12</v>
      </c>
      <c r="D6914" t="s">
        <v>191</v>
      </c>
      <c r="E6914">
        <v>20</v>
      </c>
      <c r="F6914" t="s">
        <v>20</v>
      </c>
      <c r="G6914" t="s">
        <v>534</v>
      </c>
      <c r="H6914">
        <v>0</v>
      </c>
      <c r="I6914">
        <v>0</v>
      </c>
      <c r="J6914">
        <v>0</v>
      </c>
      <c r="K6914">
        <v>0</v>
      </c>
      <c r="L6914">
        <v>0</v>
      </c>
    </row>
    <row r="6915" spans="1:12" x14ac:dyDescent="0.25">
      <c r="A6915">
        <v>7</v>
      </c>
      <c r="B6915" t="s">
        <v>19</v>
      </c>
      <c r="C6915" t="s">
        <v>12</v>
      </c>
      <c r="D6915" t="s">
        <v>13</v>
      </c>
      <c r="E6915">
        <v>20</v>
      </c>
      <c r="F6915" t="s">
        <v>20</v>
      </c>
      <c r="G6915" t="s">
        <v>534</v>
      </c>
      <c r="H6915">
        <v>0</v>
      </c>
      <c r="I6915">
        <v>0</v>
      </c>
      <c r="J6915">
        <v>0</v>
      </c>
      <c r="K6915">
        <v>0</v>
      </c>
      <c r="L6915">
        <v>0</v>
      </c>
    </row>
    <row r="6916" spans="1:12" x14ac:dyDescent="0.25">
      <c r="A6916">
        <v>7</v>
      </c>
      <c r="B6916" t="s">
        <v>92</v>
      </c>
      <c r="C6916" t="s">
        <v>12</v>
      </c>
      <c r="D6916" t="s">
        <v>89</v>
      </c>
      <c r="E6916">
        <v>20</v>
      </c>
      <c r="F6916" t="s">
        <v>20</v>
      </c>
      <c r="G6916" t="s">
        <v>534</v>
      </c>
      <c r="H6916">
        <v>0</v>
      </c>
      <c r="I6916">
        <v>0</v>
      </c>
      <c r="J6916">
        <v>0</v>
      </c>
      <c r="K6916">
        <v>0</v>
      </c>
      <c r="L6916">
        <v>0</v>
      </c>
    </row>
    <row r="6917" spans="1:12" x14ac:dyDescent="0.25">
      <c r="A6917">
        <v>7</v>
      </c>
      <c r="B6917" t="s">
        <v>143</v>
      </c>
      <c r="C6917" t="s">
        <v>12</v>
      </c>
      <c r="D6917" t="s">
        <v>140</v>
      </c>
      <c r="E6917">
        <v>20</v>
      </c>
      <c r="F6917" t="s">
        <v>20</v>
      </c>
      <c r="G6917" t="s">
        <v>534</v>
      </c>
      <c r="H6917">
        <v>0</v>
      </c>
      <c r="I6917">
        <v>0</v>
      </c>
      <c r="J6917">
        <v>0</v>
      </c>
      <c r="K6917">
        <v>0</v>
      </c>
      <c r="L6917">
        <v>0</v>
      </c>
    </row>
    <row r="6918" spans="1:12" x14ac:dyDescent="0.25">
      <c r="A6918">
        <v>7</v>
      </c>
      <c r="B6918" t="s">
        <v>194</v>
      </c>
      <c r="C6918" t="s">
        <v>12</v>
      </c>
      <c r="D6918" t="s">
        <v>191</v>
      </c>
      <c r="E6918">
        <v>20</v>
      </c>
      <c r="F6918" t="s">
        <v>20</v>
      </c>
      <c r="G6918" t="s">
        <v>534</v>
      </c>
      <c r="H6918">
        <v>0</v>
      </c>
      <c r="I6918">
        <v>0</v>
      </c>
      <c r="J6918">
        <v>0</v>
      </c>
      <c r="K6918">
        <v>0</v>
      </c>
      <c r="L6918">
        <v>0</v>
      </c>
    </row>
    <row r="6919" spans="1:12" x14ac:dyDescent="0.25">
      <c r="A6919">
        <v>8</v>
      </c>
      <c r="B6919" t="s">
        <v>19</v>
      </c>
      <c r="C6919" t="s">
        <v>12</v>
      </c>
      <c r="D6919" t="s">
        <v>13</v>
      </c>
      <c r="E6919">
        <v>20</v>
      </c>
      <c r="F6919" t="s">
        <v>20</v>
      </c>
      <c r="G6919" t="s">
        <v>534</v>
      </c>
      <c r="H6919">
        <v>0</v>
      </c>
      <c r="I6919">
        <v>0</v>
      </c>
      <c r="J6919">
        <v>0</v>
      </c>
      <c r="K6919">
        <v>0</v>
      </c>
      <c r="L6919">
        <v>0</v>
      </c>
    </row>
    <row r="6920" spans="1:12" x14ac:dyDescent="0.25">
      <c r="A6920">
        <v>8</v>
      </c>
      <c r="B6920" t="s">
        <v>92</v>
      </c>
      <c r="C6920" t="s">
        <v>12</v>
      </c>
      <c r="D6920" t="s">
        <v>89</v>
      </c>
      <c r="E6920">
        <v>20</v>
      </c>
      <c r="F6920" t="s">
        <v>20</v>
      </c>
      <c r="G6920" t="s">
        <v>534</v>
      </c>
      <c r="H6920">
        <v>0</v>
      </c>
      <c r="I6920">
        <v>0</v>
      </c>
      <c r="J6920">
        <v>0</v>
      </c>
      <c r="K6920">
        <v>0</v>
      </c>
      <c r="L6920">
        <v>0</v>
      </c>
    </row>
    <row r="6921" spans="1:12" x14ac:dyDescent="0.25">
      <c r="A6921">
        <v>8</v>
      </c>
      <c r="B6921" t="s">
        <v>143</v>
      </c>
      <c r="C6921" t="s">
        <v>12</v>
      </c>
      <c r="D6921" t="s">
        <v>140</v>
      </c>
      <c r="E6921">
        <v>20</v>
      </c>
      <c r="F6921" t="s">
        <v>20</v>
      </c>
      <c r="G6921" t="s">
        <v>534</v>
      </c>
      <c r="H6921">
        <v>0</v>
      </c>
      <c r="I6921">
        <v>0</v>
      </c>
      <c r="J6921">
        <v>0</v>
      </c>
      <c r="K6921">
        <v>0</v>
      </c>
      <c r="L6921">
        <v>0</v>
      </c>
    </row>
    <row r="6922" spans="1:12" x14ac:dyDescent="0.25">
      <c r="A6922">
        <v>8</v>
      </c>
      <c r="B6922" t="s">
        <v>194</v>
      </c>
      <c r="C6922" t="s">
        <v>12</v>
      </c>
      <c r="D6922" t="s">
        <v>191</v>
      </c>
      <c r="E6922">
        <v>20</v>
      </c>
      <c r="F6922" t="s">
        <v>20</v>
      </c>
      <c r="G6922" t="s">
        <v>534</v>
      </c>
      <c r="H6922">
        <v>0</v>
      </c>
      <c r="I6922">
        <v>0</v>
      </c>
      <c r="J6922">
        <v>0</v>
      </c>
      <c r="K6922">
        <v>0</v>
      </c>
      <c r="L6922">
        <v>0</v>
      </c>
    </row>
    <row r="6923" spans="1:12" x14ac:dyDescent="0.25">
      <c r="A6923">
        <v>9</v>
      </c>
      <c r="B6923" t="s">
        <v>19</v>
      </c>
      <c r="C6923" t="s">
        <v>12</v>
      </c>
      <c r="D6923" t="s">
        <v>13</v>
      </c>
      <c r="E6923">
        <v>20</v>
      </c>
      <c r="F6923" t="s">
        <v>20</v>
      </c>
      <c r="G6923" t="s">
        <v>534</v>
      </c>
      <c r="H6923">
        <v>0</v>
      </c>
      <c r="I6923">
        <v>0</v>
      </c>
      <c r="J6923">
        <v>0</v>
      </c>
      <c r="K6923">
        <v>0</v>
      </c>
      <c r="L6923">
        <v>0</v>
      </c>
    </row>
    <row r="6924" spans="1:12" x14ac:dyDescent="0.25">
      <c r="A6924">
        <v>9</v>
      </c>
      <c r="B6924" t="s">
        <v>92</v>
      </c>
      <c r="C6924" t="s">
        <v>12</v>
      </c>
      <c r="D6924" t="s">
        <v>89</v>
      </c>
      <c r="E6924">
        <v>20</v>
      </c>
      <c r="F6924" t="s">
        <v>20</v>
      </c>
      <c r="G6924" t="s">
        <v>534</v>
      </c>
      <c r="H6924">
        <v>0</v>
      </c>
      <c r="I6924">
        <v>0</v>
      </c>
      <c r="J6924">
        <v>0</v>
      </c>
      <c r="K6924">
        <v>0</v>
      </c>
      <c r="L6924">
        <v>0</v>
      </c>
    </row>
    <row r="6925" spans="1:12" x14ac:dyDescent="0.25">
      <c r="A6925">
        <v>9</v>
      </c>
      <c r="B6925" t="s">
        <v>143</v>
      </c>
      <c r="C6925" t="s">
        <v>12</v>
      </c>
      <c r="D6925" t="s">
        <v>140</v>
      </c>
      <c r="E6925">
        <v>20</v>
      </c>
      <c r="F6925" t="s">
        <v>20</v>
      </c>
      <c r="G6925" t="s">
        <v>534</v>
      </c>
      <c r="H6925">
        <v>0</v>
      </c>
      <c r="I6925">
        <v>0</v>
      </c>
      <c r="J6925">
        <v>0</v>
      </c>
      <c r="K6925">
        <v>0</v>
      </c>
      <c r="L6925">
        <v>0</v>
      </c>
    </row>
    <row r="6926" spans="1:12" x14ac:dyDescent="0.25">
      <c r="A6926">
        <v>9</v>
      </c>
      <c r="B6926" t="s">
        <v>194</v>
      </c>
      <c r="C6926" t="s">
        <v>12</v>
      </c>
      <c r="D6926" t="s">
        <v>191</v>
      </c>
      <c r="E6926">
        <v>20</v>
      </c>
      <c r="F6926" t="s">
        <v>20</v>
      </c>
      <c r="G6926" t="s">
        <v>534</v>
      </c>
      <c r="H6926">
        <v>0</v>
      </c>
      <c r="I6926">
        <v>0</v>
      </c>
      <c r="J6926">
        <v>0</v>
      </c>
      <c r="K6926">
        <v>0</v>
      </c>
      <c r="L6926">
        <v>0</v>
      </c>
    </row>
    <row r="6927" spans="1:12" x14ac:dyDescent="0.25">
      <c r="A6927">
        <v>10</v>
      </c>
      <c r="B6927" t="s">
        <v>19</v>
      </c>
      <c r="C6927" t="s">
        <v>12</v>
      </c>
      <c r="D6927" t="s">
        <v>13</v>
      </c>
      <c r="E6927">
        <v>20</v>
      </c>
      <c r="F6927" t="s">
        <v>20</v>
      </c>
      <c r="G6927" t="s">
        <v>534</v>
      </c>
      <c r="H6927">
        <v>0</v>
      </c>
      <c r="I6927">
        <v>0</v>
      </c>
      <c r="J6927">
        <v>0</v>
      </c>
      <c r="K6927">
        <v>0</v>
      </c>
      <c r="L6927">
        <v>0</v>
      </c>
    </row>
    <row r="6928" spans="1:12" x14ac:dyDescent="0.25">
      <c r="A6928">
        <v>10</v>
      </c>
      <c r="B6928" t="s">
        <v>92</v>
      </c>
      <c r="C6928" t="s">
        <v>12</v>
      </c>
      <c r="D6928" t="s">
        <v>89</v>
      </c>
      <c r="E6928">
        <v>20</v>
      </c>
      <c r="F6928" t="s">
        <v>20</v>
      </c>
      <c r="G6928" t="s">
        <v>534</v>
      </c>
      <c r="H6928">
        <v>0</v>
      </c>
      <c r="I6928">
        <v>0</v>
      </c>
      <c r="J6928">
        <v>0</v>
      </c>
      <c r="K6928">
        <v>0</v>
      </c>
      <c r="L6928">
        <v>0</v>
      </c>
    </row>
    <row r="6929" spans="1:12" x14ac:dyDescent="0.25">
      <c r="A6929">
        <v>10</v>
      </c>
      <c r="B6929" t="s">
        <v>143</v>
      </c>
      <c r="C6929" t="s">
        <v>12</v>
      </c>
      <c r="D6929" t="s">
        <v>140</v>
      </c>
      <c r="E6929">
        <v>20</v>
      </c>
      <c r="F6929" t="s">
        <v>20</v>
      </c>
      <c r="G6929" t="s">
        <v>534</v>
      </c>
      <c r="H6929">
        <v>0</v>
      </c>
      <c r="I6929">
        <v>0</v>
      </c>
      <c r="J6929">
        <v>0</v>
      </c>
      <c r="K6929">
        <v>0</v>
      </c>
      <c r="L6929">
        <v>0</v>
      </c>
    </row>
    <row r="6930" spans="1:12" x14ac:dyDescent="0.25">
      <c r="A6930">
        <v>10</v>
      </c>
      <c r="B6930" t="s">
        <v>194</v>
      </c>
      <c r="C6930" t="s">
        <v>12</v>
      </c>
      <c r="D6930" t="s">
        <v>191</v>
      </c>
      <c r="E6930">
        <v>20</v>
      </c>
      <c r="F6930" t="s">
        <v>20</v>
      </c>
      <c r="G6930" t="s">
        <v>534</v>
      </c>
      <c r="H6930">
        <v>0</v>
      </c>
      <c r="I6930">
        <v>0</v>
      </c>
      <c r="J6930">
        <v>0</v>
      </c>
      <c r="K6930">
        <v>0</v>
      </c>
      <c r="L6930">
        <v>0</v>
      </c>
    </row>
    <row r="6931" spans="1:12" x14ac:dyDescent="0.25">
      <c r="A6931">
        <v>11</v>
      </c>
      <c r="B6931" t="s">
        <v>19</v>
      </c>
      <c r="C6931" t="s">
        <v>12</v>
      </c>
      <c r="D6931" t="s">
        <v>13</v>
      </c>
      <c r="E6931">
        <v>20</v>
      </c>
      <c r="F6931" t="s">
        <v>20</v>
      </c>
      <c r="G6931" t="s">
        <v>534</v>
      </c>
      <c r="H6931">
        <v>0</v>
      </c>
      <c r="I6931">
        <v>0</v>
      </c>
      <c r="J6931">
        <v>0</v>
      </c>
      <c r="K6931">
        <v>0</v>
      </c>
      <c r="L6931">
        <v>0</v>
      </c>
    </row>
    <row r="6932" spans="1:12" x14ac:dyDescent="0.25">
      <c r="A6932">
        <v>11</v>
      </c>
      <c r="B6932" t="s">
        <v>92</v>
      </c>
      <c r="C6932" t="s">
        <v>12</v>
      </c>
      <c r="D6932" t="s">
        <v>89</v>
      </c>
      <c r="E6932">
        <v>20</v>
      </c>
      <c r="F6932" t="s">
        <v>20</v>
      </c>
      <c r="G6932" t="s">
        <v>534</v>
      </c>
      <c r="H6932">
        <v>0</v>
      </c>
      <c r="I6932">
        <v>0</v>
      </c>
      <c r="J6932">
        <v>0</v>
      </c>
      <c r="K6932">
        <v>0</v>
      </c>
      <c r="L6932">
        <v>0</v>
      </c>
    </row>
    <row r="6933" spans="1:12" x14ac:dyDescent="0.25">
      <c r="A6933">
        <v>11</v>
      </c>
      <c r="B6933" t="s">
        <v>143</v>
      </c>
      <c r="C6933" t="s">
        <v>12</v>
      </c>
      <c r="D6933" t="s">
        <v>140</v>
      </c>
      <c r="E6933">
        <v>20</v>
      </c>
      <c r="F6933" t="s">
        <v>20</v>
      </c>
      <c r="G6933" t="s">
        <v>534</v>
      </c>
      <c r="H6933">
        <v>0</v>
      </c>
      <c r="I6933">
        <v>0</v>
      </c>
      <c r="J6933">
        <v>0</v>
      </c>
      <c r="K6933">
        <v>0</v>
      </c>
      <c r="L6933">
        <v>0</v>
      </c>
    </row>
    <row r="6934" spans="1:12" x14ac:dyDescent="0.25">
      <c r="A6934">
        <v>11</v>
      </c>
      <c r="B6934" t="s">
        <v>194</v>
      </c>
      <c r="C6934" t="s">
        <v>12</v>
      </c>
      <c r="D6934" t="s">
        <v>191</v>
      </c>
      <c r="E6934">
        <v>20</v>
      </c>
      <c r="F6934" t="s">
        <v>20</v>
      </c>
      <c r="G6934" t="s">
        <v>534</v>
      </c>
      <c r="H6934">
        <v>0</v>
      </c>
      <c r="I6934">
        <v>0</v>
      </c>
      <c r="J6934">
        <v>0</v>
      </c>
      <c r="K6934">
        <v>0</v>
      </c>
      <c r="L6934">
        <v>0</v>
      </c>
    </row>
    <row r="6935" spans="1:12" x14ac:dyDescent="0.25">
      <c r="A6935">
        <v>12</v>
      </c>
      <c r="B6935" t="s">
        <v>19</v>
      </c>
      <c r="C6935" t="s">
        <v>12</v>
      </c>
      <c r="D6935" t="s">
        <v>13</v>
      </c>
      <c r="E6935">
        <v>20</v>
      </c>
      <c r="F6935" t="s">
        <v>20</v>
      </c>
      <c r="G6935" t="s">
        <v>534</v>
      </c>
      <c r="H6935">
        <v>0</v>
      </c>
      <c r="I6935">
        <v>0</v>
      </c>
      <c r="J6935">
        <v>0</v>
      </c>
      <c r="K6935">
        <v>0</v>
      </c>
      <c r="L6935">
        <v>0</v>
      </c>
    </row>
    <row r="6936" spans="1:12" x14ac:dyDescent="0.25">
      <c r="A6936">
        <v>12</v>
      </c>
      <c r="B6936" t="s">
        <v>92</v>
      </c>
      <c r="C6936" t="s">
        <v>12</v>
      </c>
      <c r="D6936" t="s">
        <v>89</v>
      </c>
      <c r="E6936">
        <v>20</v>
      </c>
      <c r="F6936" t="s">
        <v>20</v>
      </c>
      <c r="G6936" t="s">
        <v>534</v>
      </c>
      <c r="H6936">
        <v>0</v>
      </c>
      <c r="I6936">
        <v>0</v>
      </c>
      <c r="J6936">
        <v>0</v>
      </c>
      <c r="K6936">
        <v>0</v>
      </c>
      <c r="L6936">
        <v>0</v>
      </c>
    </row>
    <row r="6937" spans="1:12" x14ac:dyDescent="0.25">
      <c r="A6937">
        <v>12</v>
      </c>
      <c r="B6937" t="s">
        <v>143</v>
      </c>
      <c r="C6937" t="s">
        <v>12</v>
      </c>
      <c r="D6937" t="s">
        <v>140</v>
      </c>
      <c r="E6937">
        <v>20</v>
      </c>
      <c r="F6937" t="s">
        <v>20</v>
      </c>
      <c r="G6937" t="s">
        <v>534</v>
      </c>
      <c r="H6937">
        <v>0</v>
      </c>
      <c r="I6937">
        <v>0</v>
      </c>
      <c r="J6937">
        <v>0</v>
      </c>
      <c r="K6937">
        <v>0</v>
      </c>
      <c r="L6937">
        <v>0</v>
      </c>
    </row>
    <row r="6938" spans="1:12" x14ac:dyDescent="0.25">
      <c r="A6938">
        <v>12</v>
      </c>
      <c r="B6938" t="s">
        <v>194</v>
      </c>
      <c r="C6938" t="s">
        <v>12</v>
      </c>
      <c r="D6938" t="s">
        <v>191</v>
      </c>
      <c r="E6938">
        <v>20</v>
      </c>
      <c r="F6938" t="s">
        <v>20</v>
      </c>
      <c r="G6938" t="s">
        <v>534</v>
      </c>
      <c r="H6938">
        <v>0</v>
      </c>
      <c r="I6938">
        <v>0</v>
      </c>
      <c r="J6938">
        <v>0</v>
      </c>
      <c r="K6938">
        <v>0</v>
      </c>
      <c r="L6938">
        <v>0</v>
      </c>
    </row>
    <row r="6939" spans="1:12" x14ac:dyDescent="0.25">
      <c r="A6939">
        <v>13</v>
      </c>
      <c r="B6939" t="s">
        <v>19</v>
      </c>
      <c r="C6939" t="s">
        <v>12</v>
      </c>
      <c r="D6939" t="s">
        <v>13</v>
      </c>
      <c r="E6939">
        <v>20</v>
      </c>
      <c r="F6939" t="s">
        <v>20</v>
      </c>
      <c r="G6939" t="s">
        <v>534</v>
      </c>
      <c r="H6939">
        <v>0</v>
      </c>
      <c r="I6939">
        <v>0</v>
      </c>
      <c r="J6939">
        <v>0</v>
      </c>
      <c r="K6939">
        <v>0</v>
      </c>
      <c r="L6939">
        <v>0</v>
      </c>
    </row>
    <row r="6940" spans="1:12" x14ac:dyDescent="0.25">
      <c r="A6940">
        <v>13</v>
      </c>
      <c r="B6940" t="s">
        <v>92</v>
      </c>
      <c r="C6940" t="s">
        <v>12</v>
      </c>
      <c r="D6940" t="s">
        <v>89</v>
      </c>
      <c r="E6940">
        <v>20</v>
      </c>
      <c r="F6940" t="s">
        <v>20</v>
      </c>
      <c r="G6940" t="s">
        <v>534</v>
      </c>
      <c r="H6940">
        <v>0</v>
      </c>
      <c r="I6940">
        <v>0</v>
      </c>
      <c r="J6940">
        <v>0</v>
      </c>
      <c r="K6940">
        <v>0</v>
      </c>
      <c r="L6940">
        <v>0</v>
      </c>
    </row>
    <row r="6941" spans="1:12" x14ac:dyDescent="0.25">
      <c r="A6941">
        <v>13</v>
      </c>
      <c r="B6941" t="s">
        <v>143</v>
      </c>
      <c r="C6941" t="s">
        <v>12</v>
      </c>
      <c r="D6941" t="s">
        <v>140</v>
      </c>
      <c r="E6941">
        <v>20</v>
      </c>
      <c r="F6941" t="s">
        <v>20</v>
      </c>
      <c r="G6941" t="s">
        <v>534</v>
      </c>
      <c r="H6941">
        <v>0</v>
      </c>
      <c r="I6941">
        <v>0</v>
      </c>
      <c r="J6941">
        <v>0</v>
      </c>
      <c r="K6941">
        <v>0</v>
      </c>
      <c r="L6941">
        <v>0</v>
      </c>
    </row>
    <row r="6942" spans="1:12" x14ac:dyDescent="0.25">
      <c r="A6942">
        <v>13</v>
      </c>
      <c r="B6942" t="s">
        <v>194</v>
      </c>
      <c r="C6942" t="s">
        <v>12</v>
      </c>
      <c r="D6942" t="s">
        <v>191</v>
      </c>
      <c r="E6942">
        <v>20</v>
      </c>
      <c r="F6942" t="s">
        <v>20</v>
      </c>
      <c r="G6942" t="s">
        <v>534</v>
      </c>
      <c r="H6942">
        <v>0</v>
      </c>
      <c r="I6942">
        <v>0</v>
      </c>
      <c r="J6942">
        <v>0</v>
      </c>
      <c r="K6942">
        <v>0</v>
      </c>
      <c r="L6942">
        <v>0</v>
      </c>
    </row>
    <row r="6943" spans="1:12" x14ac:dyDescent="0.25">
      <c r="A6943">
        <v>14</v>
      </c>
      <c r="B6943" t="s">
        <v>19</v>
      </c>
      <c r="C6943" t="s">
        <v>12</v>
      </c>
      <c r="D6943" t="s">
        <v>13</v>
      </c>
      <c r="E6943">
        <v>20</v>
      </c>
      <c r="F6943" t="s">
        <v>20</v>
      </c>
      <c r="G6943" t="s">
        <v>534</v>
      </c>
      <c r="H6943">
        <v>0</v>
      </c>
      <c r="I6943">
        <v>0</v>
      </c>
      <c r="J6943">
        <v>0</v>
      </c>
      <c r="K6943">
        <v>0</v>
      </c>
      <c r="L6943">
        <v>0</v>
      </c>
    </row>
    <row r="6944" spans="1:12" x14ac:dyDescent="0.25">
      <c r="A6944">
        <v>14</v>
      </c>
      <c r="B6944" t="s">
        <v>92</v>
      </c>
      <c r="C6944" t="s">
        <v>12</v>
      </c>
      <c r="D6944" t="s">
        <v>89</v>
      </c>
      <c r="E6944">
        <v>20</v>
      </c>
      <c r="F6944" t="s">
        <v>20</v>
      </c>
      <c r="G6944" t="s">
        <v>534</v>
      </c>
      <c r="H6944">
        <v>0</v>
      </c>
      <c r="I6944">
        <v>0</v>
      </c>
      <c r="J6944">
        <v>0</v>
      </c>
      <c r="K6944">
        <v>0</v>
      </c>
      <c r="L6944">
        <v>0</v>
      </c>
    </row>
    <row r="6945" spans="1:12" x14ac:dyDescent="0.25">
      <c r="A6945">
        <v>14</v>
      </c>
      <c r="B6945" t="s">
        <v>143</v>
      </c>
      <c r="C6945" t="s">
        <v>12</v>
      </c>
      <c r="D6945" t="s">
        <v>140</v>
      </c>
      <c r="E6945">
        <v>20</v>
      </c>
      <c r="F6945" t="s">
        <v>20</v>
      </c>
      <c r="G6945" t="s">
        <v>534</v>
      </c>
      <c r="H6945">
        <v>0</v>
      </c>
      <c r="I6945">
        <v>0</v>
      </c>
      <c r="J6945">
        <v>0</v>
      </c>
      <c r="K6945">
        <v>0</v>
      </c>
      <c r="L6945">
        <v>0</v>
      </c>
    </row>
    <row r="6946" spans="1:12" x14ac:dyDescent="0.25">
      <c r="A6946">
        <v>14</v>
      </c>
      <c r="B6946" t="s">
        <v>194</v>
      </c>
      <c r="C6946" t="s">
        <v>12</v>
      </c>
      <c r="D6946" t="s">
        <v>191</v>
      </c>
      <c r="E6946">
        <v>20</v>
      </c>
      <c r="F6946" t="s">
        <v>20</v>
      </c>
      <c r="G6946" t="s">
        <v>534</v>
      </c>
      <c r="H6946">
        <v>0</v>
      </c>
      <c r="I6946">
        <v>0</v>
      </c>
      <c r="J6946">
        <v>0</v>
      </c>
      <c r="K6946">
        <v>0</v>
      </c>
      <c r="L6946">
        <v>0</v>
      </c>
    </row>
    <row r="6947" spans="1:12" x14ac:dyDescent="0.25">
      <c r="A6947">
        <v>15</v>
      </c>
      <c r="B6947" t="s">
        <v>19</v>
      </c>
      <c r="C6947" t="s">
        <v>12</v>
      </c>
      <c r="D6947" t="s">
        <v>13</v>
      </c>
      <c r="E6947">
        <v>20</v>
      </c>
      <c r="F6947" t="s">
        <v>20</v>
      </c>
      <c r="G6947" t="s">
        <v>534</v>
      </c>
      <c r="H6947">
        <v>0</v>
      </c>
      <c r="I6947">
        <v>0</v>
      </c>
      <c r="J6947">
        <v>0</v>
      </c>
      <c r="K6947">
        <v>0</v>
      </c>
      <c r="L6947">
        <v>0</v>
      </c>
    </row>
    <row r="6948" spans="1:12" x14ac:dyDescent="0.25">
      <c r="A6948">
        <v>15</v>
      </c>
      <c r="B6948" t="s">
        <v>92</v>
      </c>
      <c r="C6948" t="s">
        <v>12</v>
      </c>
      <c r="D6948" t="s">
        <v>89</v>
      </c>
      <c r="E6948">
        <v>20</v>
      </c>
      <c r="F6948" t="s">
        <v>20</v>
      </c>
      <c r="G6948" t="s">
        <v>534</v>
      </c>
      <c r="H6948">
        <v>0</v>
      </c>
      <c r="I6948">
        <v>0</v>
      </c>
      <c r="J6948">
        <v>0</v>
      </c>
      <c r="K6948">
        <v>0</v>
      </c>
      <c r="L6948">
        <v>0</v>
      </c>
    </row>
    <row r="6949" spans="1:12" x14ac:dyDescent="0.25">
      <c r="A6949">
        <v>15</v>
      </c>
      <c r="B6949" t="s">
        <v>143</v>
      </c>
      <c r="C6949" t="s">
        <v>12</v>
      </c>
      <c r="D6949" t="s">
        <v>140</v>
      </c>
      <c r="E6949">
        <v>20</v>
      </c>
      <c r="F6949" t="s">
        <v>20</v>
      </c>
      <c r="G6949" t="s">
        <v>534</v>
      </c>
      <c r="H6949">
        <v>0</v>
      </c>
      <c r="I6949">
        <v>0</v>
      </c>
      <c r="J6949">
        <v>0</v>
      </c>
      <c r="K6949">
        <v>0</v>
      </c>
      <c r="L6949">
        <v>0</v>
      </c>
    </row>
    <row r="6950" spans="1:12" x14ac:dyDescent="0.25">
      <c r="A6950">
        <v>15</v>
      </c>
      <c r="B6950" t="s">
        <v>194</v>
      </c>
      <c r="C6950" t="s">
        <v>12</v>
      </c>
      <c r="D6950" t="s">
        <v>191</v>
      </c>
      <c r="E6950">
        <v>20</v>
      </c>
      <c r="F6950" t="s">
        <v>20</v>
      </c>
      <c r="G6950" t="s">
        <v>534</v>
      </c>
      <c r="H6950">
        <v>0</v>
      </c>
      <c r="I6950">
        <v>0</v>
      </c>
      <c r="J6950">
        <v>0</v>
      </c>
      <c r="K6950">
        <v>0</v>
      </c>
      <c r="L6950">
        <v>0</v>
      </c>
    </row>
    <row r="6951" spans="1:12" x14ac:dyDescent="0.25">
      <c r="A6951">
        <v>16</v>
      </c>
      <c r="B6951" t="s">
        <v>19</v>
      </c>
      <c r="C6951" t="s">
        <v>12</v>
      </c>
      <c r="D6951" t="s">
        <v>13</v>
      </c>
      <c r="E6951">
        <v>20</v>
      </c>
      <c r="F6951" t="s">
        <v>20</v>
      </c>
      <c r="G6951" t="s">
        <v>534</v>
      </c>
      <c r="H6951">
        <v>0</v>
      </c>
      <c r="I6951">
        <v>0</v>
      </c>
      <c r="J6951">
        <v>0</v>
      </c>
      <c r="K6951">
        <v>0</v>
      </c>
      <c r="L6951">
        <v>0</v>
      </c>
    </row>
    <row r="6952" spans="1:12" x14ac:dyDescent="0.25">
      <c r="A6952">
        <v>16</v>
      </c>
      <c r="B6952" t="s">
        <v>143</v>
      </c>
      <c r="C6952" t="s">
        <v>12</v>
      </c>
      <c r="D6952" t="s">
        <v>140</v>
      </c>
      <c r="E6952">
        <v>20</v>
      </c>
      <c r="F6952" t="s">
        <v>20</v>
      </c>
      <c r="G6952" t="s">
        <v>534</v>
      </c>
      <c r="H6952">
        <v>0</v>
      </c>
      <c r="I6952">
        <v>0</v>
      </c>
      <c r="J6952">
        <v>0</v>
      </c>
      <c r="K6952">
        <v>0</v>
      </c>
      <c r="L6952">
        <v>0</v>
      </c>
    </row>
    <row r="6953" spans="1:12" x14ac:dyDescent="0.25">
      <c r="A6953">
        <v>16</v>
      </c>
      <c r="B6953" t="s">
        <v>194</v>
      </c>
      <c r="C6953" t="s">
        <v>12</v>
      </c>
      <c r="D6953" t="s">
        <v>191</v>
      </c>
      <c r="E6953">
        <v>20</v>
      </c>
      <c r="F6953" t="s">
        <v>20</v>
      </c>
      <c r="G6953" t="s">
        <v>534</v>
      </c>
      <c r="H6953">
        <v>0</v>
      </c>
      <c r="I6953">
        <v>0</v>
      </c>
      <c r="J6953">
        <v>0</v>
      </c>
      <c r="K6953">
        <v>0</v>
      </c>
      <c r="L6953">
        <v>0</v>
      </c>
    </row>
    <row r="6954" spans="1:12" x14ac:dyDescent="0.25">
      <c r="A6954">
        <v>17</v>
      </c>
      <c r="B6954" t="s">
        <v>19</v>
      </c>
      <c r="C6954" t="s">
        <v>12</v>
      </c>
      <c r="D6954" t="s">
        <v>13</v>
      </c>
      <c r="E6954">
        <v>20</v>
      </c>
      <c r="F6954" t="s">
        <v>20</v>
      </c>
      <c r="G6954" t="s">
        <v>534</v>
      </c>
      <c r="H6954">
        <v>0</v>
      </c>
      <c r="I6954">
        <v>0</v>
      </c>
      <c r="J6954">
        <v>0</v>
      </c>
      <c r="K6954">
        <v>0</v>
      </c>
      <c r="L6954">
        <v>0</v>
      </c>
    </row>
    <row r="6955" spans="1:12" x14ac:dyDescent="0.25">
      <c r="A6955">
        <v>17</v>
      </c>
      <c r="B6955" t="s">
        <v>92</v>
      </c>
      <c r="C6955" t="s">
        <v>12</v>
      </c>
      <c r="D6955" t="s">
        <v>89</v>
      </c>
      <c r="E6955">
        <v>20</v>
      </c>
      <c r="F6955" t="s">
        <v>20</v>
      </c>
      <c r="G6955" t="s">
        <v>534</v>
      </c>
      <c r="H6955">
        <v>0</v>
      </c>
      <c r="I6955">
        <v>0</v>
      </c>
      <c r="J6955">
        <v>0</v>
      </c>
      <c r="K6955">
        <v>0</v>
      </c>
      <c r="L6955">
        <v>0</v>
      </c>
    </row>
    <row r="6956" spans="1:12" x14ac:dyDescent="0.25">
      <c r="A6956">
        <v>17</v>
      </c>
      <c r="B6956" t="s">
        <v>143</v>
      </c>
      <c r="C6956" t="s">
        <v>12</v>
      </c>
      <c r="D6956" t="s">
        <v>140</v>
      </c>
      <c r="E6956">
        <v>20</v>
      </c>
      <c r="F6956" t="s">
        <v>20</v>
      </c>
      <c r="G6956" t="s">
        <v>534</v>
      </c>
      <c r="H6956">
        <v>0</v>
      </c>
      <c r="I6956">
        <v>0</v>
      </c>
      <c r="J6956">
        <v>0</v>
      </c>
      <c r="K6956">
        <v>0</v>
      </c>
      <c r="L6956">
        <v>0</v>
      </c>
    </row>
    <row r="6957" spans="1:12" x14ac:dyDescent="0.25">
      <c r="A6957">
        <v>17</v>
      </c>
      <c r="B6957" t="s">
        <v>194</v>
      </c>
      <c r="C6957" t="s">
        <v>12</v>
      </c>
      <c r="D6957" t="s">
        <v>191</v>
      </c>
      <c r="E6957">
        <v>20</v>
      </c>
      <c r="F6957" t="s">
        <v>20</v>
      </c>
      <c r="G6957" t="s">
        <v>534</v>
      </c>
      <c r="H6957">
        <v>0</v>
      </c>
      <c r="I6957">
        <v>0</v>
      </c>
      <c r="J6957">
        <v>0</v>
      </c>
      <c r="K6957">
        <v>0</v>
      </c>
      <c r="L6957">
        <v>0</v>
      </c>
    </row>
    <row r="6958" spans="1:12" x14ac:dyDescent="0.25">
      <c r="A6958">
        <v>18</v>
      </c>
      <c r="B6958" t="s">
        <v>19</v>
      </c>
      <c r="C6958" t="s">
        <v>12</v>
      </c>
      <c r="D6958" t="s">
        <v>13</v>
      </c>
      <c r="E6958">
        <v>20</v>
      </c>
      <c r="F6958" t="s">
        <v>20</v>
      </c>
      <c r="G6958" t="s">
        <v>534</v>
      </c>
      <c r="H6958">
        <v>0</v>
      </c>
      <c r="I6958">
        <v>0</v>
      </c>
      <c r="J6958">
        <v>0</v>
      </c>
      <c r="K6958">
        <v>0</v>
      </c>
      <c r="L6958">
        <v>0</v>
      </c>
    </row>
    <row r="6959" spans="1:12" x14ac:dyDescent="0.25">
      <c r="A6959">
        <v>18</v>
      </c>
      <c r="B6959" t="s">
        <v>92</v>
      </c>
      <c r="C6959" t="s">
        <v>12</v>
      </c>
      <c r="D6959" t="s">
        <v>89</v>
      </c>
      <c r="E6959">
        <v>20</v>
      </c>
      <c r="F6959" t="s">
        <v>20</v>
      </c>
      <c r="G6959" t="s">
        <v>534</v>
      </c>
      <c r="H6959">
        <v>0</v>
      </c>
      <c r="I6959">
        <v>0</v>
      </c>
      <c r="J6959">
        <v>0</v>
      </c>
      <c r="K6959">
        <v>0</v>
      </c>
      <c r="L6959">
        <v>0</v>
      </c>
    </row>
    <row r="6960" spans="1:12" x14ac:dyDescent="0.25">
      <c r="A6960">
        <v>18</v>
      </c>
      <c r="B6960" t="s">
        <v>143</v>
      </c>
      <c r="C6960" t="s">
        <v>12</v>
      </c>
      <c r="D6960" t="s">
        <v>140</v>
      </c>
      <c r="E6960">
        <v>20</v>
      </c>
      <c r="F6960" t="s">
        <v>20</v>
      </c>
      <c r="G6960" t="s">
        <v>534</v>
      </c>
      <c r="H6960">
        <v>0</v>
      </c>
      <c r="I6960">
        <v>0</v>
      </c>
      <c r="J6960">
        <v>0</v>
      </c>
      <c r="K6960">
        <v>0</v>
      </c>
      <c r="L6960">
        <v>0</v>
      </c>
    </row>
    <row r="6961" spans="1:12" x14ac:dyDescent="0.25">
      <c r="A6961">
        <v>18</v>
      </c>
      <c r="B6961" t="s">
        <v>194</v>
      </c>
      <c r="C6961" t="s">
        <v>12</v>
      </c>
      <c r="D6961" t="s">
        <v>191</v>
      </c>
      <c r="E6961">
        <v>20</v>
      </c>
      <c r="F6961" t="s">
        <v>20</v>
      </c>
      <c r="G6961" t="s">
        <v>534</v>
      </c>
      <c r="H6961">
        <v>0</v>
      </c>
      <c r="I6961">
        <v>0</v>
      </c>
      <c r="J6961">
        <v>0</v>
      </c>
      <c r="K6961">
        <v>0</v>
      </c>
      <c r="L6961">
        <v>0</v>
      </c>
    </row>
    <row r="6962" spans="1:12" x14ac:dyDescent="0.25">
      <c r="A6962">
        <v>19</v>
      </c>
      <c r="B6962" t="s">
        <v>19</v>
      </c>
      <c r="C6962" t="s">
        <v>12</v>
      </c>
      <c r="D6962" t="s">
        <v>13</v>
      </c>
      <c r="E6962">
        <v>20</v>
      </c>
      <c r="F6962" t="s">
        <v>20</v>
      </c>
      <c r="G6962" t="s">
        <v>534</v>
      </c>
      <c r="H6962">
        <v>0</v>
      </c>
      <c r="I6962">
        <v>0</v>
      </c>
      <c r="J6962">
        <v>0</v>
      </c>
      <c r="K6962">
        <v>0</v>
      </c>
      <c r="L6962">
        <v>0</v>
      </c>
    </row>
    <row r="6963" spans="1:12" x14ac:dyDescent="0.25">
      <c r="A6963">
        <v>19</v>
      </c>
      <c r="B6963" t="s">
        <v>92</v>
      </c>
      <c r="C6963" t="s">
        <v>12</v>
      </c>
      <c r="D6963" t="s">
        <v>89</v>
      </c>
      <c r="E6963">
        <v>20</v>
      </c>
      <c r="F6963" t="s">
        <v>20</v>
      </c>
      <c r="G6963" t="s">
        <v>534</v>
      </c>
      <c r="H6963">
        <v>0</v>
      </c>
      <c r="I6963">
        <v>0</v>
      </c>
      <c r="J6963">
        <v>0</v>
      </c>
      <c r="K6963">
        <v>0</v>
      </c>
      <c r="L6963">
        <v>0</v>
      </c>
    </row>
    <row r="6964" spans="1:12" x14ac:dyDescent="0.25">
      <c r="A6964">
        <v>19</v>
      </c>
      <c r="B6964" t="s">
        <v>143</v>
      </c>
      <c r="C6964" t="s">
        <v>12</v>
      </c>
      <c r="D6964" t="s">
        <v>140</v>
      </c>
      <c r="E6964">
        <v>20</v>
      </c>
      <c r="F6964" t="s">
        <v>20</v>
      </c>
      <c r="G6964" t="s">
        <v>534</v>
      </c>
      <c r="H6964">
        <v>0</v>
      </c>
      <c r="I6964">
        <v>0</v>
      </c>
      <c r="J6964">
        <v>0</v>
      </c>
      <c r="K6964">
        <v>0</v>
      </c>
      <c r="L6964">
        <v>0</v>
      </c>
    </row>
    <row r="6965" spans="1:12" x14ac:dyDescent="0.25">
      <c r="A6965">
        <v>19</v>
      </c>
      <c r="B6965" t="s">
        <v>194</v>
      </c>
      <c r="C6965" t="s">
        <v>12</v>
      </c>
      <c r="D6965" t="s">
        <v>191</v>
      </c>
      <c r="E6965">
        <v>20</v>
      </c>
      <c r="F6965" t="s">
        <v>20</v>
      </c>
      <c r="G6965" t="s">
        <v>534</v>
      </c>
      <c r="H6965">
        <v>0</v>
      </c>
      <c r="I6965">
        <v>0</v>
      </c>
      <c r="J6965">
        <v>0</v>
      </c>
      <c r="K6965">
        <v>0</v>
      </c>
      <c r="L6965">
        <v>0</v>
      </c>
    </row>
    <row r="6966" spans="1:12" x14ac:dyDescent="0.25">
      <c r="A6966">
        <v>20</v>
      </c>
      <c r="B6966" t="s">
        <v>19</v>
      </c>
      <c r="C6966" t="s">
        <v>12</v>
      </c>
      <c r="D6966" t="s">
        <v>13</v>
      </c>
      <c r="E6966">
        <v>20</v>
      </c>
      <c r="F6966" t="s">
        <v>20</v>
      </c>
      <c r="G6966" t="s">
        <v>534</v>
      </c>
      <c r="H6966">
        <v>0</v>
      </c>
      <c r="I6966">
        <v>0</v>
      </c>
      <c r="J6966">
        <v>0</v>
      </c>
      <c r="K6966">
        <v>0</v>
      </c>
      <c r="L6966">
        <v>0</v>
      </c>
    </row>
    <row r="6967" spans="1:12" x14ac:dyDescent="0.25">
      <c r="A6967">
        <v>20</v>
      </c>
      <c r="B6967" t="s">
        <v>92</v>
      </c>
      <c r="C6967" t="s">
        <v>12</v>
      </c>
      <c r="D6967" t="s">
        <v>89</v>
      </c>
      <c r="E6967">
        <v>20</v>
      </c>
      <c r="F6967" t="s">
        <v>20</v>
      </c>
      <c r="G6967" t="s">
        <v>534</v>
      </c>
      <c r="H6967">
        <v>0</v>
      </c>
      <c r="I6967">
        <v>0</v>
      </c>
      <c r="J6967">
        <v>0</v>
      </c>
      <c r="K6967">
        <v>0</v>
      </c>
      <c r="L6967">
        <v>0</v>
      </c>
    </row>
    <row r="6968" spans="1:12" x14ac:dyDescent="0.25">
      <c r="A6968">
        <v>20</v>
      </c>
      <c r="B6968" t="s">
        <v>143</v>
      </c>
      <c r="C6968" t="s">
        <v>12</v>
      </c>
      <c r="D6968" t="s">
        <v>140</v>
      </c>
      <c r="E6968">
        <v>20</v>
      </c>
      <c r="F6968" t="s">
        <v>20</v>
      </c>
      <c r="G6968" t="s">
        <v>534</v>
      </c>
      <c r="H6968">
        <v>0</v>
      </c>
      <c r="I6968">
        <v>0</v>
      </c>
      <c r="J6968">
        <v>0</v>
      </c>
      <c r="K6968">
        <v>0</v>
      </c>
      <c r="L6968">
        <v>0</v>
      </c>
    </row>
    <row r="6969" spans="1:12" x14ac:dyDescent="0.25">
      <c r="A6969">
        <v>20</v>
      </c>
      <c r="B6969" t="s">
        <v>194</v>
      </c>
      <c r="C6969" t="s">
        <v>12</v>
      </c>
      <c r="D6969" t="s">
        <v>191</v>
      </c>
      <c r="E6969">
        <v>20</v>
      </c>
      <c r="F6969" t="s">
        <v>20</v>
      </c>
      <c r="G6969" t="s">
        <v>534</v>
      </c>
      <c r="H6969">
        <v>0</v>
      </c>
      <c r="I6969">
        <v>0</v>
      </c>
      <c r="J6969">
        <v>0</v>
      </c>
      <c r="K6969">
        <v>0</v>
      </c>
      <c r="L6969">
        <v>0</v>
      </c>
    </row>
    <row r="6970" spans="1:12" x14ac:dyDescent="0.25">
      <c r="A6970">
        <v>21</v>
      </c>
      <c r="B6970" t="s">
        <v>19</v>
      </c>
      <c r="C6970" t="s">
        <v>12</v>
      </c>
      <c r="D6970" t="s">
        <v>13</v>
      </c>
      <c r="E6970">
        <v>20</v>
      </c>
      <c r="F6970" t="s">
        <v>20</v>
      </c>
      <c r="G6970" t="s">
        <v>534</v>
      </c>
      <c r="H6970">
        <v>0</v>
      </c>
      <c r="I6970">
        <v>0</v>
      </c>
      <c r="J6970">
        <v>0</v>
      </c>
      <c r="K6970">
        <v>0</v>
      </c>
      <c r="L6970">
        <v>0</v>
      </c>
    </row>
    <row r="6971" spans="1:12" x14ac:dyDescent="0.25">
      <c r="A6971">
        <v>21</v>
      </c>
      <c r="B6971" t="s">
        <v>92</v>
      </c>
      <c r="C6971" t="s">
        <v>12</v>
      </c>
      <c r="D6971" t="s">
        <v>89</v>
      </c>
      <c r="E6971">
        <v>20</v>
      </c>
      <c r="F6971" t="s">
        <v>20</v>
      </c>
      <c r="G6971" t="s">
        <v>534</v>
      </c>
      <c r="H6971">
        <v>0</v>
      </c>
      <c r="I6971">
        <v>0</v>
      </c>
      <c r="J6971">
        <v>0</v>
      </c>
      <c r="K6971">
        <v>0</v>
      </c>
      <c r="L6971">
        <v>0</v>
      </c>
    </row>
    <row r="6972" spans="1:12" x14ac:dyDescent="0.25">
      <c r="A6972">
        <v>21</v>
      </c>
      <c r="B6972" t="s">
        <v>143</v>
      </c>
      <c r="C6972" t="s">
        <v>12</v>
      </c>
      <c r="D6972" t="s">
        <v>140</v>
      </c>
      <c r="E6972">
        <v>20</v>
      </c>
      <c r="F6972" t="s">
        <v>20</v>
      </c>
      <c r="G6972" t="s">
        <v>534</v>
      </c>
      <c r="H6972">
        <v>0</v>
      </c>
      <c r="I6972">
        <v>0</v>
      </c>
      <c r="J6972">
        <v>0</v>
      </c>
      <c r="K6972">
        <v>0</v>
      </c>
      <c r="L6972">
        <v>0</v>
      </c>
    </row>
    <row r="6973" spans="1:12" x14ac:dyDescent="0.25">
      <c r="A6973">
        <v>21</v>
      </c>
      <c r="B6973" t="s">
        <v>194</v>
      </c>
      <c r="C6973" t="s">
        <v>12</v>
      </c>
      <c r="D6973" t="s">
        <v>191</v>
      </c>
      <c r="E6973">
        <v>20</v>
      </c>
      <c r="F6973" t="s">
        <v>20</v>
      </c>
      <c r="G6973" t="s">
        <v>534</v>
      </c>
      <c r="H6973">
        <v>0</v>
      </c>
      <c r="I6973">
        <v>0</v>
      </c>
      <c r="J6973">
        <v>0</v>
      </c>
      <c r="K6973">
        <v>0</v>
      </c>
      <c r="L6973">
        <v>0</v>
      </c>
    </row>
    <row r="6974" spans="1:12" x14ac:dyDescent="0.25">
      <c r="A6974">
        <v>1</v>
      </c>
      <c r="B6974" t="s">
        <v>66</v>
      </c>
      <c r="C6974" t="s">
        <v>12</v>
      </c>
      <c r="D6974" t="s">
        <v>13</v>
      </c>
      <c r="E6974">
        <v>40</v>
      </c>
      <c r="F6974" t="s">
        <v>20</v>
      </c>
      <c r="G6974" t="s">
        <v>559</v>
      </c>
      <c r="H6974">
        <v>0</v>
      </c>
      <c r="I6974">
        <v>0</v>
      </c>
      <c r="J6974">
        <v>0</v>
      </c>
      <c r="K6974">
        <v>0</v>
      </c>
      <c r="L6974">
        <v>0</v>
      </c>
    </row>
    <row r="6975" spans="1:12" x14ac:dyDescent="0.25">
      <c r="A6975">
        <v>1</v>
      </c>
      <c r="B6975" t="s">
        <v>117</v>
      </c>
      <c r="C6975" t="s">
        <v>12</v>
      </c>
      <c r="D6975" t="s">
        <v>89</v>
      </c>
      <c r="E6975">
        <v>40</v>
      </c>
      <c r="F6975" t="s">
        <v>20</v>
      </c>
      <c r="G6975" t="s">
        <v>559</v>
      </c>
      <c r="H6975">
        <v>0</v>
      </c>
      <c r="I6975">
        <v>0</v>
      </c>
      <c r="J6975">
        <v>0</v>
      </c>
      <c r="K6975">
        <v>0</v>
      </c>
      <c r="L6975">
        <v>0</v>
      </c>
    </row>
    <row r="6976" spans="1:12" x14ac:dyDescent="0.25">
      <c r="A6976">
        <v>1</v>
      </c>
      <c r="B6976" t="s">
        <v>168</v>
      </c>
      <c r="C6976" t="s">
        <v>12</v>
      </c>
      <c r="D6976" t="s">
        <v>140</v>
      </c>
      <c r="E6976">
        <v>40</v>
      </c>
      <c r="F6976" t="s">
        <v>20</v>
      </c>
      <c r="G6976" t="s">
        <v>559</v>
      </c>
      <c r="H6976">
        <v>0</v>
      </c>
      <c r="I6976">
        <v>0</v>
      </c>
      <c r="J6976">
        <v>0</v>
      </c>
      <c r="K6976">
        <v>0</v>
      </c>
      <c r="L6976">
        <v>0</v>
      </c>
    </row>
    <row r="6977" spans="1:12" x14ac:dyDescent="0.25">
      <c r="A6977">
        <v>1</v>
      </c>
      <c r="B6977" t="s">
        <v>219</v>
      </c>
      <c r="C6977" t="s">
        <v>12</v>
      </c>
      <c r="D6977" t="s">
        <v>191</v>
      </c>
      <c r="E6977">
        <v>40</v>
      </c>
      <c r="F6977" t="s">
        <v>20</v>
      </c>
      <c r="G6977" t="s">
        <v>559</v>
      </c>
      <c r="H6977">
        <v>0</v>
      </c>
      <c r="I6977">
        <v>0</v>
      </c>
      <c r="J6977">
        <v>0</v>
      </c>
      <c r="K6977">
        <v>0</v>
      </c>
      <c r="L6977">
        <v>0</v>
      </c>
    </row>
    <row r="6978" spans="1:12" x14ac:dyDescent="0.25">
      <c r="A6978">
        <v>2</v>
      </c>
      <c r="B6978" t="s">
        <v>66</v>
      </c>
      <c r="C6978" t="s">
        <v>12</v>
      </c>
      <c r="D6978" t="s">
        <v>13</v>
      </c>
      <c r="E6978">
        <v>40</v>
      </c>
      <c r="F6978" t="s">
        <v>20</v>
      </c>
      <c r="G6978" t="s">
        <v>559</v>
      </c>
      <c r="H6978">
        <v>0</v>
      </c>
      <c r="I6978">
        <v>0</v>
      </c>
      <c r="J6978">
        <v>0</v>
      </c>
      <c r="K6978">
        <v>0</v>
      </c>
      <c r="L6978">
        <v>0</v>
      </c>
    </row>
    <row r="6979" spans="1:12" x14ac:dyDescent="0.25">
      <c r="A6979">
        <v>2</v>
      </c>
      <c r="B6979" t="s">
        <v>117</v>
      </c>
      <c r="C6979" t="s">
        <v>12</v>
      </c>
      <c r="D6979" t="s">
        <v>89</v>
      </c>
      <c r="E6979">
        <v>40</v>
      </c>
      <c r="F6979" t="s">
        <v>20</v>
      </c>
      <c r="G6979" t="s">
        <v>559</v>
      </c>
      <c r="H6979">
        <v>0</v>
      </c>
      <c r="I6979">
        <v>0</v>
      </c>
      <c r="J6979">
        <v>0</v>
      </c>
      <c r="K6979">
        <v>0</v>
      </c>
      <c r="L6979">
        <v>0</v>
      </c>
    </row>
    <row r="6980" spans="1:12" x14ac:dyDescent="0.25">
      <c r="A6980">
        <v>2</v>
      </c>
      <c r="B6980" t="s">
        <v>168</v>
      </c>
      <c r="C6980" t="s">
        <v>12</v>
      </c>
      <c r="D6980" t="s">
        <v>140</v>
      </c>
      <c r="E6980">
        <v>40</v>
      </c>
      <c r="F6980" t="s">
        <v>20</v>
      </c>
      <c r="G6980" t="s">
        <v>559</v>
      </c>
      <c r="H6980">
        <v>0</v>
      </c>
      <c r="I6980">
        <v>0</v>
      </c>
      <c r="J6980">
        <v>0</v>
      </c>
      <c r="K6980">
        <v>0</v>
      </c>
      <c r="L6980">
        <v>0</v>
      </c>
    </row>
    <row r="6981" spans="1:12" x14ac:dyDescent="0.25">
      <c r="A6981">
        <v>2</v>
      </c>
      <c r="B6981" t="s">
        <v>219</v>
      </c>
      <c r="C6981" t="s">
        <v>12</v>
      </c>
      <c r="D6981" t="s">
        <v>191</v>
      </c>
      <c r="E6981">
        <v>40</v>
      </c>
      <c r="F6981" t="s">
        <v>20</v>
      </c>
      <c r="G6981" t="s">
        <v>559</v>
      </c>
      <c r="H6981">
        <v>0</v>
      </c>
      <c r="I6981">
        <v>0</v>
      </c>
      <c r="J6981">
        <v>0</v>
      </c>
      <c r="K6981">
        <v>0</v>
      </c>
      <c r="L6981">
        <v>0</v>
      </c>
    </row>
    <row r="6982" spans="1:12" x14ac:dyDescent="0.25">
      <c r="A6982">
        <v>3</v>
      </c>
      <c r="B6982" t="s">
        <v>66</v>
      </c>
      <c r="C6982" t="s">
        <v>12</v>
      </c>
      <c r="D6982" t="s">
        <v>13</v>
      </c>
      <c r="E6982">
        <v>40</v>
      </c>
      <c r="F6982" t="s">
        <v>20</v>
      </c>
      <c r="G6982" t="s">
        <v>559</v>
      </c>
      <c r="H6982">
        <v>0</v>
      </c>
      <c r="I6982">
        <v>0</v>
      </c>
      <c r="J6982">
        <v>0</v>
      </c>
      <c r="K6982">
        <v>0</v>
      </c>
      <c r="L6982">
        <v>0</v>
      </c>
    </row>
    <row r="6983" spans="1:12" x14ac:dyDescent="0.25">
      <c r="A6983">
        <v>3</v>
      </c>
      <c r="B6983" t="s">
        <v>117</v>
      </c>
      <c r="C6983" t="s">
        <v>12</v>
      </c>
      <c r="D6983" t="s">
        <v>89</v>
      </c>
      <c r="E6983">
        <v>40</v>
      </c>
      <c r="F6983" t="s">
        <v>20</v>
      </c>
      <c r="G6983" t="s">
        <v>559</v>
      </c>
      <c r="H6983">
        <v>0</v>
      </c>
      <c r="I6983">
        <v>0</v>
      </c>
      <c r="J6983">
        <v>0</v>
      </c>
      <c r="K6983">
        <v>0</v>
      </c>
      <c r="L6983">
        <v>0</v>
      </c>
    </row>
    <row r="6984" spans="1:12" x14ac:dyDescent="0.25">
      <c r="A6984">
        <v>3</v>
      </c>
      <c r="B6984" t="s">
        <v>168</v>
      </c>
      <c r="C6984" t="s">
        <v>12</v>
      </c>
      <c r="D6984" t="s">
        <v>140</v>
      </c>
      <c r="E6984">
        <v>40</v>
      </c>
      <c r="F6984" t="s">
        <v>20</v>
      </c>
      <c r="G6984" t="s">
        <v>559</v>
      </c>
      <c r="H6984">
        <v>0</v>
      </c>
      <c r="I6984">
        <v>0</v>
      </c>
      <c r="J6984">
        <v>0</v>
      </c>
      <c r="K6984">
        <v>0</v>
      </c>
      <c r="L6984">
        <v>0</v>
      </c>
    </row>
    <row r="6985" spans="1:12" x14ac:dyDescent="0.25">
      <c r="A6985">
        <v>3</v>
      </c>
      <c r="B6985" t="s">
        <v>219</v>
      </c>
      <c r="C6985" t="s">
        <v>12</v>
      </c>
      <c r="D6985" t="s">
        <v>191</v>
      </c>
      <c r="E6985">
        <v>40</v>
      </c>
      <c r="F6985" t="s">
        <v>20</v>
      </c>
      <c r="G6985" t="s">
        <v>559</v>
      </c>
      <c r="H6985">
        <v>0</v>
      </c>
      <c r="I6985">
        <v>0</v>
      </c>
      <c r="J6985">
        <v>0</v>
      </c>
      <c r="K6985">
        <v>0</v>
      </c>
      <c r="L6985">
        <v>0</v>
      </c>
    </row>
    <row r="6986" spans="1:12" x14ac:dyDescent="0.25">
      <c r="A6986">
        <v>4</v>
      </c>
      <c r="B6986" t="s">
        <v>66</v>
      </c>
      <c r="C6986" t="s">
        <v>12</v>
      </c>
      <c r="D6986" t="s">
        <v>13</v>
      </c>
      <c r="E6986">
        <v>40</v>
      </c>
      <c r="F6986" t="s">
        <v>20</v>
      </c>
      <c r="G6986" t="s">
        <v>559</v>
      </c>
      <c r="H6986">
        <v>0</v>
      </c>
      <c r="I6986">
        <v>0</v>
      </c>
      <c r="J6986">
        <v>0</v>
      </c>
      <c r="K6986">
        <v>0</v>
      </c>
      <c r="L6986">
        <v>0</v>
      </c>
    </row>
    <row r="6987" spans="1:12" x14ac:dyDescent="0.25">
      <c r="A6987">
        <v>4</v>
      </c>
      <c r="B6987" t="s">
        <v>117</v>
      </c>
      <c r="C6987" t="s">
        <v>12</v>
      </c>
      <c r="D6987" t="s">
        <v>89</v>
      </c>
      <c r="E6987">
        <v>40</v>
      </c>
      <c r="F6987" t="s">
        <v>20</v>
      </c>
      <c r="G6987" t="s">
        <v>559</v>
      </c>
      <c r="H6987">
        <v>0</v>
      </c>
      <c r="I6987">
        <v>0</v>
      </c>
      <c r="J6987">
        <v>0</v>
      </c>
      <c r="K6987">
        <v>0</v>
      </c>
      <c r="L6987">
        <v>0</v>
      </c>
    </row>
    <row r="6988" spans="1:12" x14ac:dyDescent="0.25">
      <c r="A6988">
        <v>4</v>
      </c>
      <c r="B6988" t="s">
        <v>168</v>
      </c>
      <c r="C6988" t="s">
        <v>12</v>
      </c>
      <c r="D6988" t="s">
        <v>140</v>
      </c>
      <c r="E6988">
        <v>40</v>
      </c>
      <c r="F6988" t="s">
        <v>20</v>
      </c>
      <c r="G6988" t="s">
        <v>559</v>
      </c>
      <c r="H6988">
        <v>0</v>
      </c>
      <c r="I6988">
        <v>0</v>
      </c>
      <c r="J6988">
        <v>0</v>
      </c>
      <c r="K6988">
        <v>0</v>
      </c>
      <c r="L6988">
        <v>0</v>
      </c>
    </row>
    <row r="6989" spans="1:12" x14ac:dyDescent="0.25">
      <c r="A6989">
        <v>4</v>
      </c>
      <c r="B6989" t="s">
        <v>219</v>
      </c>
      <c r="C6989" t="s">
        <v>12</v>
      </c>
      <c r="D6989" t="s">
        <v>191</v>
      </c>
      <c r="E6989">
        <v>40</v>
      </c>
      <c r="F6989" t="s">
        <v>20</v>
      </c>
      <c r="G6989" t="s">
        <v>559</v>
      </c>
      <c r="H6989">
        <v>0</v>
      </c>
      <c r="I6989">
        <v>0</v>
      </c>
      <c r="J6989">
        <v>0</v>
      </c>
      <c r="K6989">
        <v>0</v>
      </c>
      <c r="L6989">
        <v>0</v>
      </c>
    </row>
    <row r="6990" spans="1:12" x14ac:dyDescent="0.25">
      <c r="A6990">
        <v>5</v>
      </c>
      <c r="B6990" t="s">
        <v>66</v>
      </c>
      <c r="C6990" t="s">
        <v>12</v>
      </c>
      <c r="D6990" t="s">
        <v>13</v>
      </c>
      <c r="E6990">
        <v>40</v>
      </c>
      <c r="F6990" t="s">
        <v>20</v>
      </c>
      <c r="G6990" t="s">
        <v>559</v>
      </c>
      <c r="H6990">
        <v>0</v>
      </c>
      <c r="I6990">
        <v>0</v>
      </c>
      <c r="J6990">
        <v>0</v>
      </c>
      <c r="K6990">
        <v>0</v>
      </c>
      <c r="L6990">
        <v>0</v>
      </c>
    </row>
    <row r="6991" spans="1:12" x14ac:dyDescent="0.25">
      <c r="A6991">
        <v>5</v>
      </c>
      <c r="B6991" t="s">
        <v>117</v>
      </c>
      <c r="C6991" t="s">
        <v>12</v>
      </c>
      <c r="D6991" t="s">
        <v>89</v>
      </c>
      <c r="E6991">
        <v>40</v>
      </c>
      <c r="F6991" t="s">
        <v>20</v>
      </c>
      <c r="G6991" t="s">
        <v>559</v>
      </c>
      <c r="H6991">
        <v>0</v>
      </c>
      <c r="I6991">
        <v>0</v>
      </c>
      <c r="J6991">
        <v>0</v>
      </c>
      <c r="K6991">
        <v>0</v>
      </c>
      <c r="L6991">
        <v>0</v>
      </c>
    </row>
    <row r="6992" spans="1:12" x14ac:dyDescent="0.25">
      <c r="A6992">
        <v>5</v>
      </c>
      <c r="B6992" t="s">
        <v>168</v>
      </c>
      <c r="C6992" t="s">
        <v>12</v>
      </c>
      <c r="D6992" t="s">
        <v>140</v>
      </c>
      <c r="E6992">
        <v>40</v>
      </c>
      <c r="F6992" t="s">
        <v>20</v>
      </c>
      <c r="G6992" t="s">
        <v>559</v>
      </c>
      <c r="H6992">
        <v>0</v>
      </c>
      <c r="I6992">
        <v>0</v>
      </c>
      <c r="J6992">
        <v>0</v>
      </c>
      <c r="K6992">
        <v>0</v>
      </c>
      <c r="L6992">
        <v>0</v>
      </c>
    </row>
    <row r="6993" spans="1:12" x14ac:dyDescent="0.25">
      <c r="A6993">
        <v>5</v>
      </c>
      <c r="B6993" t="s">
        <v>219</v>
      </c>
      <c r="C6993" t="s">
        <v>12</v>
      </c>
      <c r="D6993" t="s">
        <v>191</v>
      </c>
      <c r="E6993">
        <v>40</v>
      </c>
      <c r="F6993" t="s">
        <v>20</v>
      </c>
      <c r="G6993" t="s">
        <v>559</v>
      </c>
      <c r="H6993">
        <v>0</v>
      </c>
      <c r="I6993">
        <v>0</v>
      </c>
      <c r="J6993">
        <v>0</v>
      </c>
      <c r="K6993">
        <v>0</v>
      </c>
      <c r="L6993">
        <v>0</v>
      </c>
    </row>
    <row r="6994" spans="1:12" x14ac:dyDescent="0.25">
      <c r="A6994">
        <v>6</v>
      </c>
      <c r="B6994" t="s">
        <v>66</v>
      </c>
      <c r="C6994" t="s">
        <v>12</v>
      </c>
      <c r="D6994" t="s">
        <v>13</v>
      </c>
      <c r="E6994">
        <v>40</v>
      </c>
      <c r="F6994" t="s">
        <v>20</v>
      </c>
      <c r="G6994" t="s">
        <v>559</v>
      </c>
      <c r="H6994">
        <v>0</v>
      </c>
      <c r="I6994">
        <v>0</v>
      </c>
      <c r="J6994">
        <v>0</v>
      </c>
      <c r="K6994">
        <v>0</v>
      </c>
      <c r="L6994">
        <v>0</v>
      </c>
    </row>
    <row r="6995" spans="1:12" x14ac:dyDescent="0.25">
      <c r="A6995">
        <v>6</v>
      </c>
      <c r="B6995" t="s">
        <v>117</v>
      </c>
      <c r="C6995" t="s">
        <v>12</v>
      </c>
      <c r="D6995" t="s">
        <v>89</v>
      </c>
      <c r="E6995">
        <v>40</v>
      </c>
      <c r="F6995" t="s">
        <v>20</v>
      </c>
      <c r="G6995" t="s">
        <v>559</v>
      </c>
      <c r="H6995">
        <v>0</v>
      </c>
      <c r="I6995">
        <v>0</v>
      </c>
      <c r="J6995">
        <v>0</v>
      </c>
      <c r="K6995">
        <v>0</v>
      </c>
      <c r="L6995">
        <v>0</v>
      </c>
    </row>
    <row r="6996" spans="1:12" x14ac:dyDescent="0.25">
      <c r="A6996">
        <v>6</v>
      </c>
      <c r="B6996" t="s">
        <v>168</v>
      </c>
      <c r="C6996" t="s">
        <v>12</v>
      </c>
      <c r="D6996" t="s">
        <v>140</v>
      </c>
      <c r="E6996">
        <v>40</v>
      </c>
      <c r="F6996" t="s">
        <v>20</v>
      </c>
      <c r="G6996" t="s">
        <v>559</v>
      </c>
      <c r="H6996">
        <v>0</v>
      </c>
      <c r="I6996">
        <v>0</v>
      </c>
      <c r="J6996">
        <v>0</v>
      </c>
      <c r="K6996">
        <v>0</v>
      </c>
      <c r="L6996">
        <v>0</v>
      </c>
    </row>
    <row r="6997" spans="1:12" x14ac:dyDescent="0.25">
      <c r="A6997">
        <v>6</v>
      </c>
      <c r="B6997" t="s">
        <v>219</v>
      </c>
      <c r="C6997" t="s">
        <v>12</v>
      </c>
      <c r="D6997" t="s">
        <v>191</v>
      </c>
      <c r="E6997">
        <v>40</v>
      </c>
      <c r="F6997" t="s">
        <v>20</v>
      </c>
      <c r="G6997" t="s">
        <v>559</v>
      </c>
      <c r="H6997">
        <v>0</v>
      </c>
      <c r="I6997">
        <v>0</v>
      </c>
      <c r="J6997">
        <v>0</v>
      </c>
      <c r="K6997">
        <v>0</v>
      </c>
      <c r="L6997">
        <v>0</v>
      </c>
    </row>
    <row r="6998" spans="1:12" x14ac:dyDescent="0.25">
      <c r="A6998">
        <v>7</v>
      </c>
      <c r="B6998" t="s">
        <v>66</v>
      </c>
      <c r="C6998" t="s">
        <v>12</v>
      </c>
      <c r="D6998" t="s">
        <v>13</v>
      </c>
      <c r="E6998">
        <v>40</v>
      </c>
      <c r="F6998" t="s">
        <v>20</v>
      </c>
      <c r="G6998" t="s">
        <v>559</v>
      </c>
      <c r="H6998">
        <v>0</v>
      </c>
      <c r="I6998">
        <v>0</v>
      </c>
      <c r="J6998">
        <v>0</v>
      </c>
      <c r="K6998">
        <v>0</v>
      </c>
      <c r="L6998">
        <v>0</v>
      </c>
    </row>
    <row r="6999" spans="1:12" x14ac:dyDescent="0.25">
      <c r="A6999">
        <v>7</v>
      </c>
      <c r="B6999" t="s">
        <v>117</v>
      </c>
      <c r="C6999" t="s">
        <v>12</v>
      </c>
      <c r="D6999" t="s">
        <v>89</v>
      </c>
      <c r="E6999">
        <v>40</v>
      </c>
      <c r="F6999" t="s">
        <v>20</v>
      </c>
      <c r="G6999" t="s">
        <v>559</v>
      </c>
      <c r="H6999">
        <v>0</v>
      </c>
      <c r="I6999">
        <v>0</v>
      </c>
      <c r="J6999">
        <v>0</v>
      </c>
      <c r="K6999">
        <v>0</v>
      </c>
      <c r="L6999">
        <v>0</v>
      </c>
    </row>
    <row r="7000" spans="1:12" x14ac:dyDescent="0.25">
      <c r="A7000">
        <v>7</v>
      </c>
      <c r="B7000" t="s">
        <v>168</v>
      </c>
      <c r="C7000" t="s">
        <v>12</v>
      </c>
      <c r="D7000" t="s">
        <v>140</v>
      </c>
      <c r="E7000">
        <v>40</v>
      </c>
      <c r="F7000" t="s">
        <v>20</v>
      </c>
      <c r="G7000" t="s">
        <v>559</v>
      </c>
      <c r="H7000">
        <v>0</v>
      </c>
      <c r="I7000">
        <v>0</v>
      </c>
      <c r="J7000">
        <v>0</v>
      </c>
      <c r="K7000">
        <v>0</v>
      </c>
      <c r="L7000">
        <v>0</v>
      </c>
    </row>
    <row r="7001" spans="1:12" x14ac:dyDescent="0.25">
      <c r="A7001">
        <v>7</v>
      </c>
      <c r="B7001" t="s">
        <v>219</v>
      </c>
      <c r="C7001" t="s">
        <v>12</v>
      </c>
      <c r="D7001" t="s">
        <v>191</v>
      </c>
      <c r="E7001">
        <v>40</v>
      </c>
      <c r="F7001" t="s">
        <v>20</v>
      </c>
      <c r="G7001" t="s">
        <v>559</v>
      </c>
      <c r="H7001">
        <v>0</v>
      </c>
      <c r="I7001">
        <v>0</v>
      </c>
      <c r="J7001">
        <v>0</v>
      </c>
      <c r="K7001">
        <v>0</v>
      </c>
      <c r="L7001">
        <v>0</v>
      </c>
    </row>
    <row r="7002" spans="1:12" x14ac:dyDescent="0.25">
      <c r="A7002">
        <v>8</v>
      </c>
      <c r="B7002" t="s">
        <v>66</v>
      </c>
      <c r="C7002" t="s">
        <v>12</v>
      </c>
      <c r="D7002" t="s">
        <v>13</v>
      </c>
      <c r="E7002">
        <v>40</v>
      </c>
      <c r="F7002" t="s">
        <v>20</v>
      </c>
      <c r="G7002" t="s">
        <v>559</v>
      </c>
      <c r="H7002">
        <v>0</v>
      </c>
      <c r="I7002">
        <v>0</v>
      </c>
      <c r="J7002">
        <v>0</v>
      </c>
      <c r="K7002">
        <v>0</v>
      </c>
      <c r="L7002">
        <v>0</v>
      </c>
    </row>
    <row r="7003" spans="1:12" x14ac:dyDescent="0.25">
      <c r="A7003">
        <v>8</v>
      </c>
      <c r="B7003" t="s">
        <v>117</v>
      </c>
      <c r="C7003" t="s">
        <v>12</v>
      </c>
      <c r="D7003" t="s">
        <v>89</v>
      </c>
      <c r="E7003">
        <v>40</v>
      </c>
      <c r="F7003" t="s">
        <v>20</v>
      </c>
      <c r="G7003" t="s">
        <v>559</v>
      </c>
      <c r="H7003">
        <v>0</v>
      </c>
      <c r="I7003">
        <v>0</v>
      </c>
      <c r="J7003">
        <v>0</v>
      </c>
      <c r="K7003">
        <v>0</v>
      </c>
      <c r="L7003">
        <v>0</v>
      </c>
    </row>
    <row r="7004" spans="1:12" x14ac:dyDescent="0.25">
      <c r="A7004">
        <v>8</v>
      </c>
      <c r="B7004" t="s">
        <v>168</v>
      </c>
      <c r="C7004" t="s">
        <v>12</v>
      </c>
      <c r="D7004" t="s">
        <v>140</v>
      </c>
      <c r="E7004">
        <v>40</v>
      </c>
      <c r="F7004" t="s">
        <v>20</v>
      </c>
      <c r="G7004" t="s">
        <v>559</v>
      </c>
      <c r="H7004">
        <v>0</v>
      </c>
      <c r="I7004">
        <v>0</v>
      </c>
      <c r="J7004">
        <v>0</v>
      </c>
      <c r="K7004">
        <v>0</v>
      </c>
      <c r="L7004">
        <v>0</v>
      </c>
    </row>
    <row r="7005" spans="1:12" x14ac:dyDescent="0.25">
      <c r="A7005">
        <v>8</v>
      </c>
      <c r="B7005" t="s">
        <v>219</v>
      </c>
      <c r="C7005" t="s">
        <v>12</v>
      </c>
      <c r="D7005" t="s">
        <v>191</v>
      </c>
      <c r="E7005">
        <v>40</v>
      </c>
      <c r="F7005" t="s">
        <v>20</v>
      </c>
      <c r="G7005" t="s">
        <v>559</v>
      </c>
      <c r="H7005">
        <v>0</v>
      </c>
      <c r="I7005">
        <v>0</v>
      </c>
      <c r="J7005">
        <v>0</v>
      </c>
      <c r="K7005">
        <v>0</v>
      </c>
      <c r="L7005">
        <v>0</v>
      </c>
    </row>
    <row r="7006" spans="1:12" x14ac:dyDescent="0.25">
      <c r="A7006">
        <v>9</v>
      </c>
      <c r="B7006" t="s">
        <v>66</v>
      </c>
      <c r="C7006" t="s">
        <v>12</v>
      </c>
      <c r="D7006" t="s">
        <v>13</v>
      </c>
      <c r="E7006">
        <v>40</v>
      </c>
      <c r="F7006" t="s">
        <v>20</v>
      </c>
      <c r="G7006" t="s">
        <v>559</v>
      </c>
      <c r="H7006">
        <v>0</v>
      </c>
      <c r="I7006">
        <v>0</v>
      </c>
      <c r="J7006">
        <v>0</v>
      </c>
      <c r="K7006">
        <v>0</v>
      </c>
      <c r="L7006">
        <v>0</v>
      </c>
    </row>
    <row r="7007" spans="1:12" x14ac:dyDescent="0.25">
      <c r="A7007">
        <v>9</v>
      </c>
      <c r="B7007" t="s">
        <v>117</v>
      </c>
      <c r="C7007" t="s">
        <v>12</v>
      </c>
      <c r="D7007" t="s">
        <v>89</v>
      </c>
      <c r="E7007">
        <v>40</v>
      </c>
      <c r="F7007" t="s">
        <v>20</v>
      </c>
      <c r="G7007" t="s">
        <v>559</v>
      </c>
      <c r="H7007">
        <v>0</v>
      </c>
      <c r="I7007">
        <v>0</v>
      </c>
      <c r="J7007">
        <v>0</v>
      </c>
      <c r="K7007">
        <v>0</v>
      </c>
      <c r="L7007">
        <v>0</v>
      </c>
    </row>
    <row r="7008" spans="1:12" x14ac:dyDescent="0.25">
      <c r="A7008">
        <v>9</v>
      </c>
      <c r="B7008" t="s">
        <v>168</v>
      </c>
      <c r="C7008" t="s">
        <v>12</v>
      </c>
      <c r="D7008" t="s">
        <v>140</v>
      </c>
      <c r="E7008">
        <v>40</v>
      </c>
      <c r="F7008" t="s">
        <v>20</v>
      </c>
      <c r="G7008" t="s">
        <v>559</v>
      </c>
      <c r="H7008">
        <v>0</v>
      </c>
      <c r="I7008">
        <v>0</v>
      </c>
      <c r="J7008">
        <v>0</v>
      </c>
      <c r="K7008">
        <v>0</v>
      </c>
      <c r="L7008">
        <v>0</v>
      </c>
    </row>
    <row r="7009" spans="1:12" x14ac:dyDescent="0.25">
      <c r="A7009">
        <v>9</v>
      </c>
      <c r="B7009" t="s">
        <v>219</v>
      </c>
      <c r="C7009" t="s">
        <v>12</v>
      </c>
      <c r="D7009" t="s">
        <v>191</v>
      </c>
      <c r="E7009">
        <v>40</v>
      </c>
      <c r="F7009" t="s">
        <v>20</v>
      </c>
      <c r="G7009" t="s">
        <v>559</v>
      </c>
      <c r="H7009">
        <v>0</v>
      </c>
      <c r="I7009">
        <v>0</v>
      </c>
      <c r="J7009">
        <v>0</v>
      </c>
      <c r="K7009">
        <v>0</v>
      </c>
      <c r="L7009">
        <v>0</v>
      </c>
    </row>
    <row r="7010" spans="1:12" x14ac:dyDescent="0.25">
      <c r="A7010">
        <v>10</v>
      </c>
      <c r="B7010" t="s">
        <v>66</v>
      </c>
      <c r="C7010" t="s">
        <v>12</v>
      </c>
      <c r="D7010" t="s">
        <v>13</v>
      </c>
      <c r="E7010">
        <v>40</v>
      </c>
      <c r="F7010" t="s">
        <v>20</v>
      </c>
      <c r="G7010" t="s">
        <v>559</v>
      </c>
      <c r="H7010">
        <v>0</v>
      </c>
      <c r="I7010">
        <v>0</v>
      </c>
      <c r="J7010">
        <v>0</v>
      </c>
      <c r="K7010">
        <v>0</v>
      </c>
      <c r="L7010">
        <v>0</v>
      </c>
    </row>
    <row r="7011" spans="1:12" x14ac:dyDescent="0.25">
      <c r="A7011">
        <v>10</v>
      </c>
      <c r="B7011" t="s">
        <v>117</v>
      </c>
      <c r="C7011" t="s">
        <v>12</v>
      </c>
      <c r="D7011" t="s">
        <v>89</v>
      </c>
      <c r="E7011">
        <v>40</v>
      </c>
      <c r="F7011" t="s">
        <v>20</v>
      </c>
      <c r="G7011" t="s">
        <v>559</v>
      </c>
      <c r="H7011">
        <v>0</v>
      </c>
      <c r="I7011">
        <v>0</v>
      </c>
      <c r="J7011">
        <v>0</v>
      </c>
      <c r="K7011">
        <v>0</v>
      </c>
      <c r="L7011">
        <v>0</v>
      </c>
    </row>
    <row r="7012" spans="1:12" x14ac:dyDescent="0.25">
      <c r="A7012">
        <v>10</v>
      </c>
      <c r="B7012" t="s">
        <v>168</v>
      </c>
      <c r="C7012" t="s">
        <v>12</v>
      </c>
      <c r="D7012" t="s">
        <v>140</v>
      </c>
      <c r="E7012">
        <v>40</v>
      </c>
      <c r="F7012" t="s">
        <v>20</v>
      </c>
      <c r="G7012" t="s">
        <v>559</v>
      </c>
      <c r="H7012">
        <v>0</v>
      </c>
      <c r="I7012">
        <v>0</v>
      </c>
      <c r="J7012">
        <v>0</v>
      </c>
      <c r="K7012">
        <v>0</v>
      </c>
      <c r="L7012">
        <v>0</v>
      </c>
    </row>
    <row r="7013" spans="1:12" x14ac:dyDescent="0.25">
      <c r="A7013">
        <v>10</v>
      </c>
      <c r="B7013" t="s">
        <v>219</v>
      </c>
      <c r="C7013" t="s">
        <v>12</v>
      </c>
      <c r="D7013" t="s">
        <v>191</v>
      </c>
      <c r="E7013">
        <v>40</v>
      </c>
      <c r="F7013" t="s">
        <v>20</v>
      </c>
      <c r="G7013" t="s">
        <v>559</v>
      </c>
      <c r="H7013">
        <v>0</v>
      </c>
      <c r="I7013">
        <v>0</v>
      </c>
      <c r="J7013">
        <v>0</v>
      </c>
      <c r="K7013">
        <v>0</v>
      </c>
      <c r="L7013">
        <v>0</v>
      </c>
    </row>
    <row r="7014" spans="1:12" x14ac:dyDescent="0.25">
      <c r="A7014">
        <v>11</v>
      </c>
      <c r="B7014" t="s">
        <v>66</v>
      </c>
      <c r="C7014" t="s">
        <v>12</v>
      </c>
      <c r="D7014" t="s">
        <v>13</v>
      </c>
      <c r="E7014">
        <v>40</v>
      </c>
      <c r="F7014" t="s">
        <v>20</v>
      </c>
      <c r="G7014" t="s">
        <v>559</v>
      </c>
      <c r="H7014">
        <v>0</v>
      </c>
      <c r="I7014">
        <v>0</v>
      </c>
      <c r="J7014">
        <v>0</v>
      </c>
      <c r="K7014">
        <v>0</v>
      </c>
      <c r="L7014">
        <v>0</v>
      </c>
    </row>
    <row r="7015" spans="1:12" x14ac:dyDescent="0.25">
      <c r="A7015">
        <v>11</v>
      </c>
      <c r="B7015" t="s">
        <v>117</v>
      </c>
      <c r="C7015" t="s">
        <v>12</v>
      </c>
      <c r="D7015" t="s">
        <v>89</v>
      </c>
      <c r="E7015">
        <v>40</v>
      </c>
      <c r="F7015" t="s">
        <v>20</v>
      </c>
      <c r="G7015" t="s">
        <v>559</v>
      </c>
      <c r="H7015">
        <v>0</v>
      </c>
      <c r="I7015">
        <v>0</v>
      </c>
      <c r="J7015">
        <v>0</v>
      </c>
      <c r="K7015">
        <v>0</v>
      </c>
      <c r="L7015">
        <v>0</v>
      </c>
    </row>
    <row r="7016" spans="1:12" x14ac:dyDescent="0.25">
      <c r="A7016">
        <v>11</v>
      </c>
      <c r="B7016" t="s">
        <v>168</v>
      </c>
      <c r="C7016" t="s">
        <v>12</v>
      </c>
      <c r="D7016" t="s">
        <v>140</v>
      </c>
      <c r="E7016">
        <v>40</v>
      </c>
      <c r="F7016" t="s">
        <v>20</v>
      </c>
      <c r="G7016" t="s">
        <v>559</v>
      </c>
      <c r="H7016">
        <v>0</v>
      </c>
      <c r="I7016">
        <v>0</v>
      </c>
      <c r="J7016">
        <v>0</v>
      </c>
      <c r="K7016">
        <v>0</v>
      </c>
      <c r="L7016">
        <v>0</v>
      </c>
    </row>
    <row r="7017" spans="1:12" x14ac:dyDescent="0.25">
      <c r="A7017">
        <v>11</v>
      </c>
      <c r="B7017" t="s">
        <v>219</v>
      </c>
      <c r="C7017" t="s">
        <v>12</v>
      </c>
      <c r="D7017" t="s">
        <v>191</v>
      </c>
      <c r="E7017">
        <v>40</v>
      </c>
      <c r="F7017" t="s">
        <v>20</v>
      </c>
      <c r="G7017" t="s">
        <v>559</v>
      </c>
      <c r="H7017">
        <v>0</v>
      </c>
      <c r="I7017">
        <v>0</v>
      </c>
      <c r="J7017">
        <v>0</v>
      </c>
      <c r="K7017">
        <v>0</v>
      </c>
      <c r="L7017">
        <v>0</v>
      </c>
    </row>
    <row r="7018" spans="1:12" x14ac:dyDescent="0.25">
      <c r="A7018">
        <v>12</v>
      </c>
      <c r="B7018" t="s">
        <v>66</v>
      </c>
      <c r="C7018" t="s">
        <v>12</v>
      </c>
      <c r="D7018" t="s">
        <v>13</v>
      </c>
      <c r="E7018">
        <v>40</v>
      </c>
      <c r="F7018" t="s">
        <v>20</v>
      </c>
      <c r="G7018" t="s">
        <v>559</v>
      </c>
      <c r="H7018">
        <v>0</v>
      </c>
      <c r="I7018">
        <v>0</v>
      </c>
      <c r="J7018">
        <v>0</v>
      </c>
      <c r="K7018">
        <v>0</v>
      </c>
      <c r="L7018">
        <v>0</v>
      </c>
    </row>
    <row r="7019" spans="1:12" x14ac:dyDescent="0.25">
      <c r="A7019">
        <v>12</v>
      </c>
      <c r="B7019" t="s">
        <v>117</v>
      </c>
      <c r="C7019" t="s">
        <v>12</v>
      </c>
      <c r="D7019" t="s">
        <v>89</v>
      </c>
      <c r="E7019">
        <v>40</v>
      </c>
      <c r="F7019" t="s">
        <v>20</v>
      </c>
      <c r="G7019" t="s">
        <v>559</v>
      </c>
      <c r="H7019">
        <v>0</v>
      </c>
      <c r="I7019">
        <v>0</v>
      </c>
      <c r="J7019">
        <v>0</v>
      </c>
      <c r="K7019">
        <v>0</v>
      </c>
      <c r="L7019">
        <v>0</v>
      </c>
    </row>
    <row r="7020" spans="1:12" x14ac:dyDescent="0.25">
      <c r="A7020">
        <v>12</v>
      </c>
      <c r="B7020" t="s">
        <v>168</v>
      </c>
      <c r="C7020" t="s">
        <v>12</v>
      </c>
      <c r="D7020" t="s">
        <v>140</v>
      </c>
      <c r="E7020">
        <v>40</v>
      </c>
      <c r="F7020" t="s">
        <v>20</v>
      </c>
      <c r="G7020" t="s">
        <v>559</v>
      </c>
      <c r="H7020">
        <v>0</v>
      </c>
      <c r="I7020">
        <v>0</v>
      </c>
      <c r="J7020">
        <v>0</v>
      </c>
      <c r="K7020">
        <v>0</v>
      </c>
      <c r="L7020">
        <v>0</v>
      </c>
    </row>
    <row r="7021" spans="1:12" x14ac:dyDescent="0.25">
      <c r="A7021">
        <v>12</v>
      </c>
      <c r="B7021" t="s">
        <v>219</v>
      </c>
      <c r="C7021" t="s">
        <v>12</v>
      </c>
      <c r="D7021" t="s">
        <v>191</v>
      </c>
      <c r="E7021">
        <v>40</v>
      </c>
      <c r="F7021" t="s">
        <v>20</v>
      </c>
      <c r="G7021" t="s">
        <v>559</v>
      </c>
      <c r="H7021">
        <v>0</v>
      </c>
      <c r="I7021">
        <v>0</v>
      </c>
      <c r="J7021">
        <v>0</v>
      </c>
      <c r="K7021">
        <v>0</v>
      </c>
      <c r="L7021">
        <v>0</v>
      </c>
    </row>
    <row r="7022" spans="1:12" x14ac:dyDescent="0.25">
      <c r="A7022">
        <v>13</v>
      </c>
      <c r="B7022" t="s">
        <v>66</v>
      </c>
      <c r="C7022" t="s">
        <v>12</v>
      </c>
      <c r="D7022" t="s">
        <v>13</v>
      </c>
      <c r="E7022">
        <v>40</v>
      </c>
      <c r="F7022" t="s">
        <v>20</v>
      </c>
      <c r="G7022" t="s">
        <v>559</v>
      </c>
      <c r="H7022">
        <v>0</v>
      </c>
      <c r="I7022">
        <v>0</v>
      </c>
      <c r="J7022">
        <v>0</v>
      </c>
      <c r="K7022">
        <v>0</v>
      </c>
      <c r="L7022">
        <v>0</v>
      </c>
    </row>
    <row r="7023" spans="1:12" x14ac:dyDescent="0.25">
      <c r="A7023">
        <v>13</v>
      </c>
      <c r="B7023" t="s">
        <v>117</v>
      </c>
      <c r="C7023" t="s">
        <v>12</v>
      </c>
      <c r="D7023" t="s">
        <v>89</v>
      </c>
      <c r="E7023">
        <v>40</v>
      </c>
      <c r="F7023" t="s">
        <v>20</v>
      </c>
      <c r="G7023" t="s">
        <v>559</v>
      </c>
      <c r="H7023">
        <v>0</v>
      </c>
      <c r="I7023">
        <v>0</v>
      </c>
      <c r="J7023">
        <v>0</v>
      </c>
      <c r="K7023">
        <v>0</v>
      </c>
      <c r="L7023">
        <v>0</v>
      </c>
    </row>
    <row r="7024" spans="1:12" x14ac:dyDescent="0.25">
      <c r="A7024">
        <v>13</v>
      </c>
      <c r="B7024" t="s">
        <v>168</v>
      </c>
      <c r="C7024" t="s">
        <v>12</v>
      </c>
      <c r="D7024" t="s">
        <v>140</v>
      </c>
      <c r="E7024">
        <v>40</v>
      </c>
      <c r="F7024" t="s">
        <v>20</v>
      </c>
      <c r="G7024" t="s">
        <v>559</v>
      </c>
      <c r="H7024">
        <v>0</v>
      </c>
      <c r="I7024">
        <v>0</v>
      </c>
      <c r="J7024">
        <v>0</v>
      </c>
      <c r="K7024">
        <v>0</v>
      </c>
      <c r="L7024">
        <v>0</v>
      </c>
    </row>
    <row r="7025" spans="1:12" x14ac:dyDescent="0.25">
      <c r="A7025">
        <v>13</v>
      </c>
      <c r="B7025" t="s">
        <v>219</v>
      </c>
      <c r="C7025" t="s">
        <v>12</v>
      </c>
      <c r="D7025" t="s">
        <v>191</v>
      </c>
      <c r="E7025">
        <v>40</v>
      </c>
      <c r="F7025" t="s">
        <v>20</v>
      </c>
      <c r="G7025" t="s">
        <v>559</v>
      </c>
      <c r="H7025">
        <v>0</v>
      </c>
      <c r="I7025">
        <v>0</v>
      </c>
      <c r="J7025">
        <v>0</v>
      </c>
      <c r="K7025">
        <v>0</v>
      </c>
      <c r="L7025">
        <v>0</v>
      </c>
    </row>
    <row r="7026" spans="1:12" x14ac:dyDescent="0.25">
      <c r="A7026">
        <v>14</v>
      </c>
      <c r="B7026" t="s">
        <v>66</v>
      </c>
      <c r="C7026" t="s">
        <v>12</v>
      </c>
      <c r="D7026" t="s">
        <v>13</v>
      </c>
      <c r="E7026">
        <v>40</v>
      </c>
      <c r="F7026" t="s">
        <v>20</v>
      </c>
      <c r="G7026" t="s">
        <v>559</v>
      </c>
      <c r="H7026">
        <v>0</v>
      </c>
      <c r="I7026">
        <v>0</v>
      </c>
      <c r="J7026">
        <v>0</v>
      </c>
      <c r="K7026">
        <v>0</v>
      </c>
      <c r="L7026">
        <v>0</v>
      </c>
    </row>
    <row r="7027" spans="1:12" x14ac:dyDescent="0.25">
      <c r="A7027">
        <v>14</v>
      </c>
      <c r="B7027" t="s">
        <v>117</v>
      </c>
      <c r="C7027" t="s">
        <v>12</v>
      </c>
      <c r="D7027" t="s">
        <v>89</v>
      </c>
      <c r="E7027">
        <v>40</v>
      </c>
      <c r="F7027" t="s">
        <v>20</v>
      </c>
      <c r="G7027" t="s">
        <v>559</v>
      </c>
      <c r="H7027">
        <v>0</v>
      </c>
      <c r="I7027">
        <v>0</v>
      </c>
      <c r="J7027">
        <v>0</v>
      </c>
      <c r="K7027">
        <v>0</v>
      </c>
      <c r="L7027">
        <v>0</v>
      </c>
    </row>
    <row r="7028" spans="1:12" x14ac:dyDescent="0.25">
      <c r="A7028">
        <v>14</v>
      </c>
      <c r="B7028" t="s">
        <v>168</v>
      </c>
      <c r="C7028" t="s">
        <v>12</v>
      </c>
      <c r="D7028" t="s">
        <v>140</v>
      </c>
      <c r="E7028">
        <v>40</v>
      </c>
      <c r="F7028" t="s">
        <v>20</v>
      </c>
      <c r="G7028" t="s">
        <v>559</v>
      </c>
      <c r="H7028">
        <v>0</v>
      </c>
      <c r="I7028">
        <v>0</v>
      </c>
      <c r="J7028">
        <v>0</v>
      </c>
      <c r="K7028">
        <v>0</v>
      </c>
      <c r="L7028">
        <v>0</v>
      </c>
    </row>
    <row r="7029" spans="1:12" x14ac:dyDescent="0.25">
      <c r="A7029">
        <v>14</v>
      </c>
      <c r="B7029" t="s">
        <v>219</v>
      </c>
      <c r="C7029" t="s">
        <v>12</v>
      </c>
      <c r="D7029" t="s">
        <v>191</v>
      </c>
      <c r="E7029">
        <v>40</v>
      </c>
      <c r="F7029" t="s">
        <v>20</v>
      </c>
      <c r="G7029" t="s">
        <v>559</v>
      </c>
      <c r="H7029">
        <v>0</v>
      </c>
      <c r="I7029">
        <v>0</v>
      </c>
      <c r="J7029">
        <v>0</v>
      </c>
      <c r="K7029">
        <v>0</v>
      </c>
      <c r="L7029">
        <v>0</v>
      </c>
    </row>
    <row r="7030" spans="1:12" x14ac:dyDescent="0.25">
      <c r="A7030">
        <v>15</v>
      </c>
      <c r="B7030" t="s">
        <v>66</v>
      </c>
      <c r="C7030" t="s">
        <v>12</v>
      </c>
      <c r="D7030" t="s">
        <v>13</v>
      </c>
      <c r="E7030">
        <v>40</v>
      </c>
      <c r="F7030" t="s">
        <v>20</v>
      </c>
      <c r="G7030" t="s">
        <v>559</v>
      </c>
      <c r="H7030">
        <v>0</v>
      </c>
      <c r="I7030">
        <v>0</v>
      </c>
      <c r="J7030">
        <v>0</v>
      </c>
      <c r="K7030">
        <v>0</v>
      </c>
      <c r="L7030">
        <v>0</v>
      </c>
    </row>
    <row r="7031" spans="1:12" x14ac:dyDescent="0.25">
      <c r="A7031">
        <v>15</v>
      </c>
      <c r="B7031" t="s">
        <v>117</v>
      </c>
      <c r="C7031" t="s">
        <v>12</v>
      </c>
      <c r="D7031" t="s">
        <v>89</v>
      </c>
      <c r="E7031">
        <v>40</v>
      </c>
      <c r="F7031" t="s">
        <v>20</v>
      </c>
      <c r="G7031" t="s">
        <v>559</v>
      </c>
      <c r="H7031">
        <v>0</v>
      </c>
      <c r="I7031">
        <v>0</v>
      </c>
      <c r="J7031">
        <v>0</v>
      </c>
      <c r="K7031">
        <v>0</v>
      </c>
      <c r="L7031">
        <v>0</v>
      </c>
    </row>
    <row r="7032" spans="1:12" x14ac:dyDescent="0.25">
      <c r="A7032">
        <v>15</v>
      </c>
      <c r="B7032" t="s">
        <v>168</v>
      </c>
      <c r="C7032" t="s">
        <v>12</v>
      </c>
      <c r="D7032" t="s">
        <v>140</v>
      </c>
      <c r="E7032">
        <v>40</v>
      </c>
      <c r="F7032" t="s">
        <v>20</v>
      </c>
      <c r="G7032" t="s">
        <v>559</v>
      </c>
      <c r="H7032">
        <v>0</v>
      </c>
      <c r="I7032">
        <v>0</v>
      </c>
      <c r="J7032">
        <v>0</v>
      </c>
      <c r="K7032">
        <v>0</v>
      </c>
      <c r="L7032">
        <v>0</v>
      </c>
    </row>
    <row r="7033" spans="1:12" x14ac:dyDescent="0.25">
      <c r="A7033">
        <v>15</v>
      </c>
      <c r="B7033" t="s">
        <v>219</v>
      </c>
      <c r="C7033" t="s">
        <v>12</v>
      </c>
      <c r="D7033" t="s">
        <v>191</v>
      </c>
      <c r="E7033">
        <v>40</v>
      </c>
      <c r="F7033" t="s">
        <v>20</v>
      </c>
      <c r="G7033" t="s">
        <v>559</v>
      </c>
      <c r="H7033">
        <v>0</v>
      </c>
      <c r="I7033">
        <v>0</v>
      </c>
      <c r="J7033">
        <v>0</v>
      </c>
      <c r="K7033">
        <v>0</v>
      </c>
      <c r="L7033">
        <v>0</v>
      </c>
    </row>
    <row r="7034" spans="1:12" x14ac:dyDescent="0.25">
      <c r="A7034">
        <v>16</v>
      </c>
      <c r="B7034" t="s">
        <v>66</v>
      </c>
      <c r="C7034" t="s">
        <v>12</v>
      </c>
      <c r="D7034" t="s">
        <v>13</v>
      </c>
      <c r="E7034">
        <v>40</v>
      </c>
      <c r="F7034" t="s">
        <v>20</v>
      </c>
      <c r="G7034" t="s">
        <v>559</v>
      </c>
      <c r="H7034">
        <v>0</v>
      </c>
      <c r="I7034">
        <v>0</v>
      </c>
      <c r="J7034">
        <v>0</v>
      </c>
      <c r="K7034">
        <v>0</v>
      </c>
      <c r="L7034">
        <v>0</v>
      </c>
    </row>
    <row r="7035" spans="1:12" x14ac:dyDescent="0.25">
      <c r="A7035">
        <v>16</v>
      </c>
      <c r="B7035" t="s">
        <v>117</v>
      </c>
      <c r="C7035" t="s">
        <v>12</v>
      </c>
      <c r="D7035" t="s">
        <v>89</v>
      </c>
      <c r="E7035">
        <v>40</v>
      </c>
      <c r="F7035" t="s">
        <v>20</v>
      </c>
      <c r="G7035" t="s">
        <v>559</v>
      </c>
      <c r="H7035">
        <v>0</v>
      </c>
      <c r="I7035">
        <v>0</v>
      </c>
      <c r="J7035">
        <v>0</v>
      </c>
      <c r="K7035">
        <v>0</v>
      </c>
      <c r="L7035">
        <v>0</v>
      </c>
    </row>
    <row r="7036" spans="1:12" x14ac:dyDescent="0.25">
      <c r="A7036">
        <v>16</v>
      </c>
      <c r="B7036" t="s">
        <v>168</v>
      </c>
      <c r="C7036" t="s">
        <v>12</v>
      </c>
      <c r="D7036" t="s">
        <v>140</v>
      </c>
      <c r="E7036">
        <v>40</v>
      </c>
      <c r="F7036" t="s">
        <v>20</v>
      </c>
      <c r="G7036" t="s">
        <v>559</v>
      </c>
      <c r="H7036">
        <v>0</v>
      </c>
      <c r="I7036">
        <v>0</v>
      </c>
      <c r="J7036">
        <v>0</v>
      </c>
      <c r="K7036">
        <v>0</v>
      </c>
      <c r="L7036">
        <v>0</v>
      </c>
    </row>
    <row r="7037" spans="1:12" x14ac:dyDescent="0.25">
      <c r="A7037">
        <v>16</v>
      </c>
      <c r="B7037" t="s">
        <v>219</v>
      </c>
      <c r="C7037" t="s">
        <v>12</v>
      </c>
      <c r="D7037" t="s">
        <v>191</v>
      </c>
      <c r="E7037">
        <v>40</v>
      </c>
      <c r="F7037" t="s">
        <v>20</v>
      </c>
      <c r="G7037" t="s">
        <v>559</v>
      </c>
      <c r="H7037">
        <v>0</v>
      </c>
      <c r="I7037">
        <v>0</v>
      </c>
      <c r="J7037">
        <v>0</v>
      </c>
      <c r="K7037">
        <v>0</v>
      </c>
      <c r="L7037">
        <v>0</v>
      </c>
    </row>
    <row r="7038" spans="1:12" x14ac:dyDescent="0.25">
      <c r="A7038">
        <v>17</v>
      </c>
      <c r="B7038" t="s">
        <v>66</v>
      </c>
      <c r="C7038" t="s">
        <v>12</v>
      </c>
      <c r="D7038" t="s">
        <v>13</v>
      </c>
      <c r="E7038">
        <v>40</v>
      </c>
      <c r="F7038" t="s">
        <v>20</v>
      </c>
      <c r="G7038" t="s">
        <v>559</v>
      </c>
      <c r="H7038">
        <v>0</v>
      </c>
      <c r="I7038">
        <v>0</v>
      </c>
      <c r="J7038">
        <v>0</v>
      </c>
      <c r="K7038">
        <v>0</v>
      </c>
      <c r="L7038">
        <v>0</v>
      </c>
    </row>
    <row r="7039" spans="1:12" x14ac:dyDescent="0.25">
      <c r="A7039">
        <v>17</v>
      </c>
      <c r="B7039" t="s">
        <v>117</v>
      </c>
      <c r="C7039" t="s">
        <v>12</v>
      </c>
      <c r="D7039" t="s">
        <v>89</v>
      </c>
      <c r="E7039">
        <v>40</v>
      </c>
      <c r="F7039" t="s">
        <v>20</v>
      </c>
      <c r="G7039" t="s">
        <v>559</v>
      </c>
      <c r="H7039">
        <v>0</v>
      </c>
      <c r="I7039">
        <v>0</v>
      </c>
      <c r="J7039">
        <v>0</v>
      </c>
      <c r="K7039">
        <v>0</v>
      </c>
      <c r="L7039">
        <v>0</v>
      </c>
    </row>
    <row r="7040" spans="1:12" x14ac:dyDescent="0.25">
      <c r="A7040">
        <v>17</v>
      </c>
      <c r="B7040" t="s">
        <v>168</v>
      </c>
      <c r="C7040" t="s">
        <v>12</v>
      </c>
      <c r="D7040" t="s">
        <v>140</v>
      </c>
      <c r="E7040">
        <v>40</v>
      </c>
      <c r="F7040" t="s">
        <v>20</v>
      </c>
      <c r="G7040" t="s">
        <v>559</v>
      </c>
      <c r="H7040">
        <v>0</v>
      </c>
      <c r="I7040">
        <v>0</v>
      </c>
      <c r="J7040">
        <v>0</v>
      </c>
      <c r="K7040">
        <v>0</v>
      </c>
      <c r="L7040">
        <v>0</v>
      </c>
    </row>
    <row r="7041" spans="1:12" x14ac:dyDescent="0.25">
      <c r="A7041">
        <v>17</v>
      </c>
      <c r="B7041" t="s">
        <v>219</v>
      </c>
      <c r="C7041" t="s">
        <v>12</v>
      </c>
      <c r="D7041" t="s">
        <v>191</v>
      </c>
      <c r="E7041">
        <v>40</v>
      </c>
      <c r="F7041" t="s">
        <v>20</v>
      </c>
      <c r="G7041" t="s">
        <v>559</v>
      </c>
      <c r="H7041">
        <v>0</v>
      </c>
      <c r="I7041">
        <v>0</v>
      </c>
      <c r="J7041">
        <v>0</v>
      </c>
      <c r="K7041">
        <v>0</v>
      </c>
      <c r="L7041">
        <v>0</v>
      </c>
    </row>
    <row r="7042" spans="1:12" x14ac:dyDescent="0.25">
      <c r="A7042">
        <v>18</v>
      </c>
      <c r="B7042" t="s">
        <v>66</v>
      </c>
      <c r="C7042" t="s">
        <v>12</v>
      </c>
      <c r="D7042" t="s">
        <v>13</v>
      </c>
      <c r="E7042">
        <v>40</v>
      </c>
      <c r="F7042" t="s">
        <v>20</v>
      </c>
      <c r="G7042" t="s">
        <v>559</v>
      </c>
      <c r="H7042">
        <v>0</v>
      </c>
      <c r="I7042">
        <v>0</v>
      </c>
      <c r="J7042">
        <v>0</v>
      </c>
      <c r="K7042">
        <v>0</v>
      </c>
      <c r="L7042">
        <v>0</v>
      </c>
    </row>
    <row r="7043" spans="1:12" x14ac:dyDescent="0.25">
      <c r="A7043">
        <v>18</v>
      </c>
      <c r="B7043" t="s">
        <v>117</v>
      </c>
      <c r="C7043" t="s">
        <v>12</v>
      </c>
      <c r="D7043" t="s">
        <v>89</v>
      </c>
      <c r="E7043">
        <v>40</v>
      </c>
      <c r="F7043" t="s">
        <v>20</v>
      </c>
      <c r="G7043" t="s">
        <v>559</v>
      </c>
      <c r="H7043">
        <v>0</v>
      </c>
      <c r="I7043">
        <v>0</v>
      </c>
      <c r="J7043">
        <v>0</v>
      </c>
      <c r="K7043">
        <v>0</v>
      </c>
      <c r="L7043">
        <v>0</v>
      </c>
    </row>
    <row r="7044" spans="1:12" x14ac:dyDescent="0.25">
      <c r="A7044">
        <v>18</v>
      </c>
      <c r="B7044" t="s">
        <v>168</v>
      </c>
      <c r="C7044" t="s">
        <v>12</v>
      </c>
      <c r="D7044" t="s">
        <v>140</v>
      </c>
      <c r="E7044">
        <v>40</v>
      </c>
      <c r="F7044" t="s">
        <v>20</v>
      </c>
      <c r="G7044" t="s">
        <v>559</v>
      </c>
      <c r="H7044">
        <v>0</v>
      </c>
      <c r="I7044">
        <v>0</v>
      </c>
      <c r="J7044">
        <v>0</v>
      </c>
      <c r="K7044">
        <v>0</v>
      </c>
      <c r="L7044">
        <v>0</v>
      </c>
    </row>
    <row r="7045" spans="1:12" x14ac:dyDescent="0.25">
      <c r="A7045">
        <v>18</v>
      </c>
      <c r="B7045" t="s">
        <v>219</v>
      </c>
      <c r="C7045" t="s">
        <v>12</v>
      </c>
      <c r="D7045" t="s">
        <v>191</v>
      </c>
      <c r="E7045">
        <v>40</v>
      </c>
      <c r="F7045" t="s">
        <v>20</v>
      </c>
      <c r="G7045" t="s">
        <v>559</v>
      </c>
      <c r="H7045">
        <v>0</v>
      </c>
      <c r="I7045">
        <v>0</v>
      </c>
      <c r="J7045">
        <v>0</v>
      </c>
      <c r="K7045">
        <v>0</v>
      </c>
      <c r="L7045">
        <v>0</v>
      </c>
    </row>
    <row r="7046" spans="1:12" x14ac:dyDescent="0.25">
      <c r="A7046">
        <v>19</v>
      </c>
      <c r="B7046" t="s">
        <v>66</v>
      </c>
      <c r="C7046" t="s">
        <v>12</v>
      </c>
      <c r="D7046" t="s">
        <v>13</v>
      </c>
      <c r="E7046">
        <v>40</v>
      </c>
      <c r="F7046" t="s">
        <v>20</v>
      </c>
      <c r="G7046" t="s">
        <v>559</v>
      </c>
      <c r="H7046">
        <v>0</v>
      </c>
      <c r="I7046">
        <v>0</v>
      </c>
      <c r="J7046">
        <v>0</v>
      </c>
      <c r="K7046">
        <v>0</v>
      </c>
      <c r="L7046">
        <v>0</v>
      </c>
    </row>
    <row r="7047" spans="1:12" x14ac:dyDescent="0.25">
      <c r="A7047">
        <v>19</v>
      </c>
      <c r="B7047" t="s">
        <v>117</v>
      </c>
      <c r="C7047" t="s">
        <v>12</v>
      </c>
      <c r="D7047" t="s">
        <v>89</v>
      </c>
      <c r="E7047">
        <v>40</v>
      </c>
      <c r="F7047" t="s">
        <v>20</v>
      </c>
      <c r="G7047" t="s">
        <v>559</v>
      </c>
      <c r="H7047">
        <v>0</v>
      </c>
      <c r="I7047">
        <v>0</v>
      </c>
      <c r="J7047">
        <v>0</v>
      </c>
      <c r="K7047">
        <v>0</v>
      </c>
      <c r="L7047">
        <v>0</v>
      </c>
    </row>
    <row r="7048" spans="1:12" x14ac:dyDescent="0.25">
      <c r="A7048">
        <v>19</v>
      </c>
      <c r="B7048" t="s">
        <v>168</v>
      </c>
      <c r="C7048" t="s">
        <v>12</v>
      </c>
      <c r="D7048" t="s">
        <v>140</v>
      </c>
      <c r="E7048">
        <v>40</v>
      </c>
      <c r="F7048" t="s">
        <v>20</v>
      </c>
      <c r="G7048" t="s">
        <v>559</v>
      </c>
      <c r="H7048">
        <v>0</v>
      </c>
      <c r="I7048">
        <v>0</v>
      </c>
      <c r="J7048">
        <v>0</v>
      </c>
      <c r="K7048">
        <v>0</v>
      </c>
      <c r="L7048">
        <v>0</v>
      </c>
    </row>
    <row r="7049" spans="1:12" x14ac:dyDescent="0.25">
      <c r="A7049">
        <v>19</v>
      </c>
      <c r="B7049" t="s">
        <v>219</v>
      </c>
      <c r="C7049" t="s">
        <v>12</v>
      </c>
      <c r="D7049" t="s">
        <v>191</v>
      </c>
      <c r="E7049">
        <v>40</v>
      </c>
      <c r="F7049" t="s">
        <v>20</v>
      </c>
      <c r="G7049" t="s">
        <v>559</v>
      </c>
      <c r="H7049">
        <v>0</v>
      </c>
      <c r="I7049">
        <v>0</v>
      </c>
      <c r="J7049">
        <v>0</v>
      </c>
      <c r="K7049">
        <v>0</v>
      </c>
      <c r="L7049">
        <v>0</v>
      </c>
    </row>
    <row r="7050" spans="1:12" x14ac:dyDescent="0.25">
      <c r="A7050">
        <v>20</v>
      </c>
      <c r="B7050" t="s">
        <v>66</v>
      </c>
      <c r="C7050" t="s">
        <v>12</v>
      </c>
      <c r="D7050" t="s">
        <v>13</v>
      </c>
      <c r="E7050">
        <v>40</v>
      </c>
      <c r="F7050" t="s">
        <v>20</v>
      </c>
      <c r="G7050" t="s">
        <v>559</v>
      </c>
      <c r="H7050">
        <v>0</v>
      </c>
      <c r="I7050">
        <v>0</v>
      </c>
      <c r="J7050">
        <v>0</v>
      </c>
      <c r="K7050">
        <v>0</v>
      </c>
      <c r="L7050">
        <v>0</v>
      </c>
    </row>
    <row r="7051" spans="1:12" x14ac:dyDescent="0.25">
      <c r="A7051">
        <v>20</v>
      </c>
      <c r="B7051" t="s">
        <v>117</v>
      </c>
      <c r="C7051" t="s">
        <v>12</v>
      </c>
      <c r="D7051" t="s">
        <v>89</v>
      </c>
      <c r="E7051">
        <v>40</v>
      </c>
      <c r="F7051" t="s">
        <v>20</v>
      </c>
      <c r="G7051" t="s">
        <v>559</v>
      </c>
      <c r="H7051">
        <v>0</v>
      </c>
      <c r="I7051">
        <v>0</v>
      </c>
      <c r="J7051">
        <v>0</v>
      </c>
      <c r="K7051">
        <v>0</v>
      </c>
      <c r="L7051">
        <v>0</v>
      </c>
    </row>
    <row r="7052" spans="1:12" x14ac:dyDescent="0.25">
      <c r="A7052">
        <v>20</v>
      </c>
      <c r="B7052" t="s">
        <v>168</v>
      </c>
      <c r="C7052" t="s">
        <v>12</v>
      </c>
      <c r="D7052" t="s">
        <v>140</v>
      </c>
      <c r="E7052">
        <v>40</v>
      </c>
      <c r="F7052" t="s">
        <v>20</v>
      </c>
      <c r="G7052" t="s">
        <v>559</v>
      </c>
      <c r="H7052">
        <v>0</v>
      </c>
      <c r="I7052">
        <v>0</v>
      </c>
      <c r="J7052">
        <v>0</v>
      </c>
      <c r="K7052">
        <v>0</v>
      </c>
      <c r="L7052">
        <v>0</v>
      </c>
    </row>
    <row r="7053" spans="1:12" x14ac:dyDescent="0.25">
      <c r="A7053">
        <v>20</v>
      </c>
      <c r="B7053" t="s">
        <v>219</v>
      </c>
      <c r="C7053" t="s">
        <v>12</v>
      </c>
      <c r="D7053" t="s">
        <v>191</v>
      </c>
      <c r="E7053">
        <v>40</v>
      </c>
      <c r="F7053" t="s">
        <v>20</v>
      </c>
      <c r="G7053" t="s">
        <v>559</v>
      </c>
      <c r="H7053">
        <v>0</v>
      </c>
      <c r="I7053">
        <v>0</v>
      </c>
      <c r="J7053">
        <v>0</v>
      </c>
      <c r="K7053">
        <v>0</v>
      </c>
      <c r="L7053">
        <v>0</v>
      </c>
    </row>
    <row r="7054" spans="1:12" x14ac:dyDescent="0.25">
      <c r="A7054">
        <v>21</v>
      </c>
      <c r="B7054" t="s">
        <v>66</v>
      </c>
      <c r="C7054" t="s">
        <v>12</v>
      </c>
      <c r="D7054" t="s">
        <v>13</v>
      </c>
      <c r="E7054">
        <v>40</v>
      </c>
      <c r="F7054" t="s">
        <v>20</v>
      </c>
      <c r="G7054" t="s">
        <v>559</v>
      </c>
      <c r="H7054">
        <v>0</v>
      </c>
      <c r="I7054">
        <v>0</v>
      </c>
      <c r="J7054">
        <v>0</v>
      </c>
      <c r="K7054">
        <v>0</v>
      </c>
      <c r="L7054">
        <v>0</v>
      </c>
    </row>
    <row r="7055" spans="1:12" x14ac:dyDescent="0.25">
      <c r="A7055">
        <v>21</v>
      </c>
      <c r="B7055" t="s">
        <v>117</v>
      </c>
      <c r="C7055" t="s">
        <v>12</v>
      </c>
      <c r="D7055" t="s">
        <v>89</v>
      </c>
      <c r="E7055">
        <v>40</v>
      </c>
      <c r="F7055" t="s">
        <v>20</v>
      </c>
      <c r="G7055" t="s">
        <v>559</v>
      </c>
      <c r="H7055">
        <v>0</v>
      </c>
      <c r="I7055">
        <v>0</v>
      </c>
      <c r="J7055">
        <v>0</v>
      </c>
      <c r="K7055">
        <v>0</v>
      </c>
      <c r="L7055">
        <v>0</v>
      </c>
    </row>
    <row r="7056" spans="1:12" x14ac:dyDescent="0.25">
      <c r="A7056">
        <v>21</v>
      </c>
      <c r="B7056" t="s">
        <v>168</v>
      </c>
      <c r="C7056" t="s">
        <v>12</v>
      </c>
      <c r="D7056" t="s">
        <v>140</v>
      </c>
      <c r="E7056">
        <v>40</v>
      </c>
      <c r="F7056" t="s">
        <v>20</v>
      </c>
      <c r="G7056" t="s">
        <v>559</v>
      </c>
      <c r="H7056">
        <v>0</v>
      </c>
      <c r="I7056">
        <v>0</v>
      </c>
      <c r="J7056">
        <v>0</v>
      </c>
      <c r="K7056">
        <v>0</v>
      </c>
      <c r="L7056">
        <v>0</v>
      </c>
    </row>
    <row r="7057" spans="1:12" x14ac:dyDescent="0.25">
      <c r="A7057">
        <v>21</v>
      </c>
      <c r="B7057" t="s">
        <v>219</v>
      </c>
      <c r="C7057" t="s">
        <v>12</v>
      </c>
      <c r="D7057" t="s">
        <v>191</v>
      </c>
      <c r="E7057">
        <v>40</v>
      </c>
      <c r="F7057" t="s">
        <v>20</v>
      </c>
      <c r="G7057" t="s">
        <v>559</v>
      </c>
      <c r="H7057">
        <v>0</v>
      </c>
      <c r="I7057">
        <v>0</v>
      </c>
      <c r="J7057">
        <v>0</v>
      </c>
      <c r="K7057">
        <v>0</v>
      </c>
      <c r="L7057">
        <v>0</v>
      </c>
    </row>
    <row r="7058" spans="1:12" x14ac:dyDescent="0.25">
      <c r="A7058">
        <v>1</v>
      </c>
      <c r="B7058" t="s">
        <v>252</v>
      </c>
      <c r="C7058" t="s">
        <v>242</v>
      </c>
      <c r="D7058" t="s">
        <v>13</v>
      </c>
      <c r="E7058">
        <v>20</v>
      </c>
      <c r="F7058" t="s">
        <v>34</v>
      </c>
      <c r="G7058" t="s">
        <v>585</v>
      </c>
      <c r="H7058">
        <v>0</v>
      </c>
      <c r="I7058">
        <v>0</v>
      </c>
      <c r="J7058">
        <v>0</v>
      </c>
      <c r="K7058">
        <v>0</v>
      </c>
      <c r="L7058">
        <v>0</v>
      </c>
    </row>
    <row r="7059" spans="1:12" x14ac:dyDescent="0.25">
      <c r="A7059">
        <v>1</v>
      </c>
      <c r="B7059" t="s">
        <v>302</v>
      </c>
      <c r="C7059" t="s">
        <v>242</v>
      </c>
      <c r="D7059" t="s">
        <v>89</v>
      </c>
      <c r="E7059">
        <v>20</v>
      </c>
      <c r="F7059" t="s">
        <v>34</v>
      </c>
      <c r="G7059" t="s">
        <v>585</v>
      </c>
      <c r="H7059">
        <v>0</v>
      </c>
      <c r="I7059">
        <v>0</v>
      </c>
      <c r="J7059">
        <v>0</v>
      </c>
      <c r="K7059">
        <v>0</v>
      </c>
      <c r="L7059">
        <v>0</v>
      </c>
    </row>
    <row r="7060" spans="1:12" x14ac:dyDescent="0.25">
      <c r="A7060">
        <v>1</v>
      </c>
      <c r="B7060" t="s">
        <v>352</v>
      </c>
      <c r="C7060" t="s">
        <v>242</v>
      </c>
      <c r="D7060" t="s">
        <v>140</v>
      </c>
      <c r="E7060">
        <v>20</v>
      </c>
      <c r="F7060" t="s">
        <v>34</v>
      </c>
      <c r="G7060" t="s">
        <v>585</v>
      </c>
      <c r="H7060">
        <v>0</v>
      </c>
      <c r="I7060">
        <v>0</v>
      </c>
      <c r="J7060">
        <v>0</v>
      </c>
      <c r="K7060">
        <v>0</v>
      </c>
      <c r="L7060">
        <v>0</v>
      </c>
    </row>
    <row r="7061" spans="1:12" x14ac:dyDescent="0.25">
      <c r="A7061">
        <v>1</v>
      </c>
      <c r="B7061" t="s">
        <v>402</v>
      </c>
      <c r="C7061" t="s">
        <v>242</v>
      </c>
      <c r="D7061" t="s">
        <v>191</v>
      </c>
      <c r="E7061">
        <v>20</v>
      </c>
      <c r="F7061" t="s">
        <v>34</v>
      </c>
      <c r="G7061" t="s">
        <v>585</v>
      </c>
      <c r="H7061">
        <v>0</v>
      </c>
      <c r="I7061">
        <v>0</v>
      </c>
      <c r="J7061">
        <v>0</v>
      </c>
      <c r="K7061">
        <v>0</v>
      </c>
      <c r="L7061">
        <v>0</v>
      </c>
    </row>
    <row r="7062" spans="1:12" x14ac:dyDescent="0.25">
      <c r="A7062">
        <v>2</v>
      </c>
      <c r="B7062" t="s">
        <v>252</v>
      </c>
      <c r="C7062" t="s">
        <v>242</v>
      </c>
      <c r="D7062" t="s">
        <v>13</v>
      </c>
      <c r="E7062">
        <v>20</v>
      </c>
      <c r="F7062" t="s">
        <v>34</v>
      </c>
      <c r="G7062" t="s">
        <v>585</v>
      </c>
      <c r="H7062">
        <v>0</v>
      </c>
      <c r="I7062">
        <v>0</v>
      </c>
      <c r="J7062">
        <v>0</v>
      </c>
      <c r="K7062">
        <v>0</v>
      </c>
      <c r="L7062">
        <v>0</v>
      </c>
    </row>
    <row r="7063" spans="1:12" x14ac:dyDescent="0.25">
      <c r="A7063">
        <v>2</v>
      </c>
      <c r="B7063" t="s">
        <v>302</v>
      </c>
      <c r="C7063" t="s">
        <v>242</v>
      </c>
      <c r="D7063" t="s">
        <v>89</v>
      </c>
      <c r="E7063">
        <v>20</v>
      </c>
      <c r="F7063" t="s">
        <v>34</v>
      </c>
      <c r="G7063" t="s">
        <v>585</v>
      </c>
      <c r="H7063">
        <v>0</v>
      </c>
      <c r="I7063">
        <v>0</v>
      </c>
      <c r="J7063">
        <v>0</v>
      </c>
      <c r="K7063">
        <v>0</v>
      </c>
      <c r="L7063">
        <v>0</v>
      </c>
    </row>
    <row r="7064" spans="1:12" x14ac:dyDescent="0.25">
      <c r="A7064">
        <v>2</v>
      </c>
      <c r="B7064" t="s">
        <v>352</v>
      </c>
      <c r="C7064" t="s">
        <v>242</v>
      </c>
      <c r="D7064" t="s">
        <v>140</v>
      </c>
      <c r="E7064">
        <v>20</v>
      </c>
      <c r="F7064" t="s">
        <v>34</v>
      </c>
      <c r="G7064" t="s">
        <v>585</v>
      </c>
      <c r="H7064">
        <v>0</v>
      </c>
      <c r="I7064">
        <v>0</v>
      </c>
      <c r="J7064">
        <v>0</v>
      </c>
      <c r="K7064">
        <v>0</v>
      </c>
      <c r="L7064">
        <v>0</v>
      </c>
    </row>
    <row r="7065" spans="1:12" x14ac:dyDescent="0.25">
      <c r="A7065">
        <v>2</v>
      </c>
      <c r="B7065" t="s">
        <v>402</v>
      </c>
      <c r="C7065" t="s">
        <v>242</v>
      </c>
      <c r="D7065" t="s">
        <v>191</v>
      </c>
      <c r="E7065">
        <v>20</v>
      </c>
      <c r="F7065" t="s">
        <v>34</v>
      </c>
      <c r="G7065" t="s">
        <v>585</v>
      </c>
      <c r="H7065">
        <v>0</v>
      </c>
      <c r="I7065">
        <v>0</v>
      </c>
      <c r="J7065">
        <v>0</v>
      </c>
      <c r="K7065">
        <v>0</v>
      </c>
      <c r="L7065">
        <v>0</v>
      </c>
    </row>
    <row r="7066" spans="1:12" x14ac:dyDescent="0.25">
      <c r="A7066">
        <v>3</v>
      </c>
      <c r="B7066" t="s">
        <v>252</v>
      </c>
      <c r="C7066" t="s">
        <v>242</v>
      </c>
      <c r="D7066" t="s">
        <v>13</v>
      </c>
      <c r="E7066">
        <v>20</v>
      </c>
      <c r="F7066" t="s">
        <v>34</v>
      </c>
      <c r="G7066" t="s">
        <v>585</v>
      </c>
      <c r="H7066">
        <v>0</v>
      </c>
      <c r="I7066">
        <v>0</v>
      </c>
      <c r="J7066">
        <v>0</v>
      </c>
      <c r="K7066">
        <v>0</v>
      </c>
      <c r="L7066">
        <v>0</v>
      </c>
    </row>
    <row r="7067" spans="1:12" x14ac:dyDescent="0.25">
      <c r="A7067">
        <v>3</v>
      </c>
      <c r="B7067" t="s">
        <v>302</v>
      </c>
      <c r="C7067" t="s">
        <v>242</v>
      </c>
      <c r="D7067" t="s">
        <v>89</v>
      </c>
      <c r="E7067">
        <v>20</v>
      </c>
      <c r="F7067" t="s">
        <v>34</v>
      </c>
      <c r="G7067" t="s">
        <v>585</v>
      </c>
      <c r="H7067">
        <v>0</v>
      </c>
      <c r="I7067">
        <v>0</v>
      </c>
      <c r="J7067">
        <v>0</v>
      </c>
      <c r="K7067">
        <v>0</v>
      </c>
      <c r="L7067">
        <v>0</v>
      </c>
    </row>
    <row r="7068" spans="1:12" x14ac:dyDescent="0.25">
      <c r="A7068">
        <v>3</v>
      </c>
      <c r="B7068" t="s">
        <v>352</v>
      </c>
      <c r="C7068" t="s">
        <v>242</v>
      </c>
      <c r="D7068" t="s">
        <v>140</v>
      </c>
      <c r="E7068">
        <v>20</v>
      </c>
      <c r="F7068" t="s">
        <v>34</v>
      </c>
      <c r="G7068" t="s">
        <v>585</v>
      </c>
      <c r="H7068">
        <v>0</v>
      </c>
      <c r="I7068">
        <v>0</v>
      </c>
      <c r="J7068">
        <v>0</v>
      </c>
      <c r="K7068">
        <v>0</v>
      </c>
      <c r="L7068">
        <v>0</v>
      </c>
    </row>
    <row r="7069" spans="1:12" x14ac:dyDescent="0.25">
      <c r="A7069">
        <v>3</v>
      </c>
      <c r="B7069" t="s">
        <v>402</v>
      </c>
      <c r="C7069" t="s">
        <v>242</v>
      </c>
      <c r="D7069" t="s">
        <v>191</v>
      </c>
      <c r="E7069">
        <v>20</v>
      </c>
      <c r="F7069" t="s">
        <v>34</v>
      </c>
      <c r="G7069" t="s">
        <v>585</v>
      </c>
      <c r="H7069">
        <v>0</v>
      </c>
      <c r="I7069">
        <v>0</v>
      </c>
      <c r="J7069">
        <v>0</v>
      </c>
      <c r="K7069">
        <v>0</v>
      </c>
      <c r="L7069">
        <v>0</v>
      </c>
    </row>
    <row r="7070" spans="1:12" x14ac:dyDescent="0.25">
      <c r="A7070">
        <v>4</v>
      </c>
      <c r="B7070" t="s">
        <v>252</v>
      </c>
      <c r="C7070" t="s">
        <v>242</v>
      </c>
      <c r="D7070" t="s">
        <v>13</v>
      </c>
      <c r="E7070">
        <v>20</v>
      </c>
      <c r="F7070" t="s">
        <v>34</v>
      </c>
      <c r="G7070" t="s">
        <v>585</v>
      </c>
      <c r="H7070">
        <v>0</v>
      </c>
      <c r="I7070">
        <v>0</v>
      </c>
      <c r="J7070">
        <v>0</v>
      </c>
      <c r="K7070">
        <v>0</v>
      </c>
      <c r="L7070">
        <v>0</v>
      </c>
    </row>
    <row r="7071" spans="1:12" x14ac:dyDescent="0.25">
      <c r="A7071">
        <v>4</v>
      </c>
      <c r="B7071" t="s">
        <v>302</v>
      </c>
      <c r="C7071" t="s">
        <v>242</v>
      </c>
      <c r="D7071" t="s">
        <v>89</v>
      </c>
      <c r="E7071">
        <v>20</v>
      </c>
      <c r="F7071" t="s">
        <v>34</v>
      </c>
      <c r="G7071" t="s">
        <v>585</v>
      </c>
      <c r="H7071">
        <v>0</v>
      </c>
      <c r="I7071">
        <v>0</v>
      </c>
      <c r="J7071">
        <v>0</v>
      </c>
      <c r="K7071">
        <v>0</v>
      </c>
      <c r="L7071">
        <v>0</v>
      </c>
    </row>
    <row r="7072" spans="1:12" x14ac:dyDescent="0.25">
      <c r="A7072">
        <v>4</v>
      </c>
      <c r="B7072" t="s">
        <v>352</v>
      </c>
      <c r="C7072" t="s">
        <v>242</v>
      </c>
      <c r="D7072" t="s">
        <v>140</v>
      </c>
      <c r="E7072">
        <v>20</v>
      </c>
      <c r="F7072" t="s">
        <v>34</v>
      </c>
      <c r="G7072" t="s">
        <v>585</v>
      </c>
      <c r="H7072">
        <v>0</v>
      </c>
      <c r="I7072">
        <v>0</v>
      </c>
      <c r="J7072">
        <v>0</v>
      </c>
      <c r="K7072">
        <v>0</v>
      </c>
      <c r="L7072">
        <v>0</v>
      </c>
    </row>
    <row r="7073" spans="1:12" x14ac:dyDescent="0.25">
      <c r="A7073">
        <v>4</v>
      </c>
      <c r="B7073" t="s">
        <v>402</v>
      </c>
      <c r="C7073" t="s">
        <v>242</v>
      </c>
      <c r="D7073" t="s">
        <v>191</v>
      </c>
      <c r="E7073">
        <v>20</v>
      </c>
      <c r="F7073" t="s">
        <v>34</v>
      </c>
      <c r="G7073" t="s">
        <v>585</v>
      </c>
      <c r="H7073">
        <v>0</v>
      </c>
      <c r="I7073">
        <v>0</v>
      </c>
      <c r="J7073">
        <v>0</v>
      </c>
      <c r="K7073">
        <v>0</v>
      </c>
      <c r="L7073">
        <v>0</v>
      </c>
    </row>
    <row r="7074" spans="1:12" x14ac:dyDescent="0.25">
      <c r="A7074">
        <v>5</v>
      </c>
      <c r="B7074" t="s">
        <v>252</v>
      </c>
      <c r="C7074" t="s">
        <v>242</v>
      </c>
      <c r="D7074" t="s">
        <v>13</v>
      </c>
      <c r="E7074">
        <v>20</v>
      </c>
      <c r="F7074" t="s">
        <v>34</v>
      </c>
      <c r="G7074" t="s">
        <v>585</v>
      </c>
      <c r="H7074">
        <v>0</v>
      </c>
      <c r="I7074">
        <v>0</v>
      </c>
      <c r="J7074">
        <v>0</v>
      </c>
      <c r="K7074">
        <v>0</v>
      </c>
      <c r="L7074">
        <v>0</v>
      </c>
    </row>
    <row r="7075" spans="1:12" x14ac:dyDescent="0.25">
      <c r="A7075">
        <v>5</v>
      </c>
      <c r="B7075" t="s">
        <v>302</v>
      </c>
      <c r="C7075" t="s">
        <v>242</v>
      </c>
      <c r="D7075" t="s">
        <v>89</v>
      </c>
      <c r="E7075">
        <v>20</v>
      </c>
      <c r="F7075" t="s">
        <v>34</v>
      </c>
      <c r="G7075" t="s">
        <v>585</v>
      </c>
      <c r="H7075">
        <v>0</v>
      </c>
      <c r="I7075">
        <v>0</v>
      </c>
      <c r="J7075">
        <v>0</v>
      </c>
      <c r="K7075">
        <v>0</v>
      </c>
      <c r="L7075">
        <v>0</v>
      </c>
    </row>
    <row r="7076" spans="1:12" x14ac:dyDescent="0.25">
      <c r="A7076">
        <v>5</v>
      </c>
      <c r="B7076" t="s">
        <v>352</v>
      </c>
      <c r="C7076" t="s">
        <v>242</v>
      </c>
      <c r="D7076" t="s">
        <v>140</v>
      </c>
      <c r="E7076">
        <v>20</v>
      </c>
      <c r="F7076" t="s">
        <v>34</v>
      </c>
      <c r="G7076" t="s">
        <v>585</v>
      </c>
      <c r="H7076">
        <v>0</v>
      </c>
      <c r="I7076">
        <v>0</v>
      </c>
      <c r="J7076">
        <v>0</v>
      </c>
      <c r="K7076">
        <v>0</v>
      </c>
      <c r="L7076">
        <v>0</v>
      </c>
    </row>
    <row r="7077" spans="1:12" x14ac:dyDescent="0.25">
      <c r="A7077">
        <v>5</v>
      </c>
      <c r="B7077" t="s">
        <v>402</v>
      </c>
      <c r="C7077" t="s">
        <v>242</v>
      </c>
      <c r="D7077" t="s">
        <v>191</v>
      </c>
      <c r="E7077">
        <v>20</v>
      </c>
      <c r="F7077" t="s">
        <v>34</v>
      </c>
      <c r="G7077" t="s">
        <v>585</v>
      </c>
      <c r="H7077">
        <v>0</v>
      </c>
      <c r="I7077">
        <v>0</v>
      </c>
      <c r="J7077">
        <v>0</v>
      </c>
      <c r="K7077">
        <v>0</v>
      </c>
      <c r="L7077">
        <v>0</v>
      </c>
    </row>
    <row r="7078" spans="1:12" x14ac:dyDescent="0.25">
      <c r="A7078">
        <v>6</v>
      </c>
      <c r="B7078" t="s">
        <v>252</v>
      </c>
      <c r="C7078" t="s">
        <v>242</v>
      </c>
      <c r="D7078" t="s">
        <v>13</v>
      </c>
      <c r="E7078">
        <v>20</v>
      </c>
      <c r="F7078" t="s">
        <v>34</v>
      </c>
      <c r="G7078" t="s">
        <v>585</v>
      </c>
      <c r="H7078">
        <v>0</v>
      </c>
      <c r="I7078">
        <v>0</v>
      </c>
      <c r="J7078">
        <v>0</v>
      </c>
      <c r="K7078">
        <v>0</v>
      </c>
      <c r="L7078">
        <v>0</v>
      </c>
    </row>
    <row r="7079" spans="1:12" x14ac:dyDescent="0.25">
      <c r="A7079">
        <v>6</v>
      </c>
      <c r="B7079" t="s">
        <v>302</v>
      </c>
      <c r="C7079" t="s">
        <v>242</v>
      </c>
      <c r="D7079" t="s">
        <v>89</v>
      </c>
      <c r="E7079">
        <v>20</v>
      </c>
      <c r="F7079" t="s">
        <v>34</v>
      </c>
      <c r="G7079" t="s">
        <v>585</v>
      </c>
      <c r="H7079">
        <v>0</v>
      </c>
      <c r="I7079">
        <v>0</v>
      </c>
      <c r="J7079">
        <v>0</v>
      </c>
      <c r="K7079">
        <v>0</v>
      </c>
      <c r="L7079">
        <v>0</v>
      </c>
    </row>
    <row r="7080" spans="1:12" x14ac:dyDescent="0.25">
      <c r="A7080">
        <v>6</v>
      </c>
      <c r="B7080" t="s">
        <v>352</v>
      </c>
      <c r="C7080" t="s">
        <v>242</v>
      </c>
      <c r="D7080" t="s">
        <v>140</v>
      </c>
      <c r="E7080">
        <v>20</v>
      </c>
      <c r="F7080" t="s">
        <v>34</v>
      </c>
      <c r="G7080" t="s">
        <v>585</v>
      </c>
      <c r="H7080">
        <v>0</v>
      </c>
      <c r="I7080">
        <v>0</v>
      </c>
      <c r="J7080">
        <v>0</v>
      </c>
      <c r="K7080">
        <v>0</v>
      </c>
      <c r="L7080">
        <v>0</v>
      </c>
    </row>
    <row r="7081" spans="1:12" x14ac:dyDescent="0.25">
      <c r="A7081">
        <v>6</v>
      </c>
      <c r="B7081" t="s">
        <v>402</v>
      </c>
      <c r="C7081" t="s">
        <v>242</v>
      </c>
      <c r="D7081" t="s">
        <v>191</v>
      </c>
      <c r="E7081">
        <v>20</v>
      </c>
      <c r="F7081" t="s">
        <v>34</v>
      </c>
      <c r="G7081" t="s">
        <v>585</v>
      </c>
      <c r="H7081">
        <v>0</v>
      </c>
      <c r="I7081">
        <v>0</v>
      </c>
      <c r="J7081">
        <v>0</v>
      </c>
      <c r="K7081">
        <v>0</v>
      </c>
      <c r="L7081">
        <v>0</v>
      </c>
    </row>
    <row r="7082" spans="1:12" x14ac:dyDescent="0.25">
      <c r="A7082">
        <v>7</v>
      </c>
      <c r="B7082" t="s">
        <v>252</v>
      </c>
      <c r="C7082" t="s">
        <v>242</v>
      </c>
      <c r="D7082" t="s">
        <v>13</v>
      </c>
      <c r="E7082">
        <v>20</v>
      </c>
      <c r="F7082" t="s">
        <v>34</v>
      </c>
      <c r="G7082" t="s">
        <v>585</v>
      </c>
      <c r="H7082">
        <v>0</v>
      </c>
      <c r="I7082">
        <v>0</v>
      </c>
      <c r="J7082">
        <v>0</v>
      </c>
      <c r="K7082">
        <v>0</v>
      </c>
      <c r="L7082">
        <v>0</v>
      </c>
    </row>
    <row r="7083" spans="1:12" x14ac:dyDescent="0.25">
      <c r="A7083">
        <v>7</v>
      </c>
      <c r="B7083" t="s">
        <v>302</v>
      </c>
      <c r="C7083" t="s">
        <v>242</v>
      </c>
      <c r="D7083" t="s">
        <v>89</v>
      </c>
      <c r="E7083">
        <v>20</v>
      </c>
      <c r="F7083" t="s">
        <v>34</v>
      </c>
      <c r="G7083" t="s">
        <v>585</v>
      </c>
      <c r="H7083">
        <v>0</v>
      </c>
      <c r="I7083">
        <v>0</v>
      </c>
      <c r="J7083">
        <v>0</v>
      </c>
      <c r="K7083">
        <v>0</v>
      </c>
      <c r="L7083">
        <v>0</v>
      </c>
    </row>
    <row r="7084" spans="1:12" x14ac:dyDescent="0.25">
      <c r="A7084">
        <v>7</v>
      </c>
      <c r="B7084" t="s">
        <v>352</v>
      </c>
      <c r="C7084" t="s">
        <v>242</v>
      </c>
      <c r="D7084" t="s">
        <v>140</v>
      </c>
      <c r="E7084">
        <v>20</v>
      </c>
      <c r="F7084" t="s">
        <v>34</v>
      </c>
      <c r="G7084" t="s">
        <v>585</v>
      </c>
      <c r="H7084">
        <v>0</v>
      </c>
      <c r="I7084">
        <v>0</v>
      </c>
      <c r="J7084">
        <v>0</v>
      </c>
      <c r="K7084">
        <v>0</v>
      </c>
      <c r="L7084">
        <v>0</v>
      </c>
    </row>
    <row r="7085" spans="1:12" x14ac:dyDescent="0.25">
      <c r="A7085">
        <v>7</v>
      </c>
      <c r="B7085" t="s">
        <v>402</v>
      </c>
      <c r="C7085" t="s">
        <v>242</v>
      </c>
      <c r="D7085" t="s">
        <v>191</v>
      </c>
      <c r="E7085">
        <v>20</v>
      </c>
      <c r="F7085" t="s">
        <v>34</v>
      </c>
      <c r="G7085" t="s">
        <v>585</v>
      </c>
      <c r="H7085">
        <v>0</v>
      </c>
      <c r="I7085">
        <v>0</v>
      </c>
      <c r="J7085">
        <v>0</v>
      </c>
      <c r="K7085">
        <v>0</v>
      </c>
      <c r="L7085">
        <v>0</v>
      </c>
    </row>
    <row r="7086" spans="1:12" x14ac:dyDescent="0.25">
      <c r="A7086">
        <v>8</v>
      </c>
      <c r="B7086" t="s">
        <v>252</v>
      </c>
      <c r="C7086" t="s">
        <v>242</v>
      </c>
      <c r="D7086" t="s">
        <v>13</v>
      </c>
      <c r="E7086">
        <v>20</v>
      </c>
      <c r="F7086" t="s">
        <v>34</v>
      </c>
      <c r="G7086" t="s">
        <v>585</v>
      </c>
      <c r="H7086">
        <v>0</v>
      </c>
      <c r="I7086">
        <v>0</v>
      </c>
      <c r="J7086">
        <v>0</v>
      </c>
      <c r="K7086">
        <v>0</v>
      </c>
      <c r="L7086">
        <v>0</v>
      </c>
    </row>
    <row r="7087" spans="1:12" x14ac:dyDescent="0.25">
      <c r="A7087">
        <v>8</v>
      </c>
      <c r="B7087" t="s">
        <v>302</v>
      </c>
      <c r="C7087" t="s">
        <v>242</v>
      </c>
      <c r="D7087" t="s">
        <v>89</v>
      </c>
      <c r="E7087">
        <v>20</v>
      </c>
      <c r="F7087" t="s">
        <v>34</v>
      </c>
      <c r="G7087" t="s">
        <v>585</v>
      </c>
      <c r="H7087">
        <v>0</v>
      </c>
      <c r="I7087">
        <v>0</v>
      </c>
      <c r="J7087">
        <v>0</v>
      </c>
      <c r="K7087">
        <v>0</v>
      </c>
      <c r="L7087">
        <v>0</v>
      </c>
    </row>
    <row r="7088" spans="1:12" x14ac:dyDescent="0.25">
      <c r="A7088">
        <v>8</v>
      </c>
      <c r="B7088" t="s">
        <v>352</v>
      </c>
      <c r="C7088" t="s">
        <v>242</v>
      </c>
      <c r="D7088" t="s">
        <v>140</v>
      </c>
      <c r="E7088">
        <v>20</v>
      </c>
      <c r="F7088" t="s">
        <v>34</v>
      </c>
      <c r="G7088" t="s">
        <v>585</v>
      </c>
      <c r="H7088">
        <v>0</v>
      </c>
      <c r="I7088">
        <v>0</v>
      </c>
      <c r="J7088">
        <v>0</v>
      </c>
      <c r="K7088">
        <v>0</v>
      </c>
      <c r="L7088">
        <v>0</v>
      </c>
    </row>
    <row r="7089" spans="1:12" x14ac:dyDescent="0.25">
      <c r="A7089">
        <v>8</v>
      </c>
      <c r="B7089" t="s">
        <v>402</v>
      </c>
      <c r="C7089" t="s">
        <v>242</v>
      </c>
      <c r="D7089" t="s">
        <v>191</v>
      </c>
      <c r="E7089">
        <v>20</v>
      </c>
      <c r="F7089" t="s">
        <v>34</v>
      </c>
      <c r="G7089" t="s">
        <v>585</v>
      </c>
      <c r="H7089">
        <v>0</v>
      </c>
      <c r="I7089">
        <v>0</v>
      </c>
      <c r="J7089">
        <v>0</v>
      </c>
      <c r="K7089">
        <v>0</v>
      </c>
      <c r="L7089">
        <v>0</v>
      </c>
    </row>
    <row r="7090" spans="1:12" x14ac:dyDescent="0.25">
      <c r="A7090">
        <v>9</v>
      </c>
      <c r="B7090" t="s">
        <v>252</v>
      </c>
      <c r="C7090" t="s">
        <v>242</v>
      </c>
      <c r="D7090" t="s">
        <v>13</v>
      </c>
      <c r="E7090">
        <v>20</v>
      </c>
      <c r="F7090" t="s">
        <v>34</v>
      </c>
      <c r="G7090" t="s">
        <v>585</v>
      </c>
      <c r="H7090">
        <v>0</v>
      </c>
      <c r="I7090">
        <v>0</v>
      </c>
      <c r="J7090">
        <v>0</v>
      </c>
      <c r="K7090">
        <v>0</v>
      </c>
      <c r="L7090">
        <v>0</v>
      </c>
    </row>
    <row r="7091" spans="1:12" x14ac:dyDescent="0.25">
      <c r="A7091">
        <v>9</v>
      </c>
      <c r="B7091" t="s">
        <v>302</v>
      </c>
      <c r="C7091" t="s">
        <v>242</v>
      </c>
      <c r="D7091" t="s">
        <v>89</v>
      </c>
      <c r="E7091">
        <v>20</v>
      </c>
      <c r="F7091" t="s">
        <v>34</v>
      </c>
      <c r="G7091" t="s">
        <v>585</v>
      </c>
      <c r="H7091">
        <v>0</v>
      </c>
      <c r="I7091">
        <v>0</v>
      </c>
      <c r="J7091">
        <v>0</v>
      </c>
      <c r="K7091">
        <v>0</v>
      </c>
      <c r="L7091">
        <v>0</v>
      </c>
    </row>
    <row r="7092" spans="1:12" x14ac:dyDescent="0.25">
      <c r="A7092">
        <v>9</v>
      </c>
      <c r="B7092" t="s">
        <v>352</v>
      </c>
      <c r="C7092" t="s">
        <v>242</v>
      </c>
      <c r="D7092" t="s">
        <v>140</v>
      </c>
      <c r="E7092">
        <v>20</v>
      </c>
      <c r="F7092" t="s">
        <v>34</v>
      </c>
      <c r="G7092" t="s">
        <v>585</v>
      </c>
      <c r="H7092">
        <v>0</v>
      </c>
      <c r="I7092">
        <v>0</v>
      </c>
      <c r="J7092">
        <v>0</v>
      </c>
      <c r="K7092">
        <v>0</v>
      </c>
      <c r="L7092">
        <v>0</v>
      </c>
    </row>
    <row r="7093" spans="1:12" x14ac:dyDescent="0.25">
      <c r="A7093">
        <v>9</v>
      </c>
      <c r="B7093" t="s">
        <v>402</v>
      </c>
      <c r="C7093" t="s">
        <v>242</v>
      </c>
      <c r="D7093" t="s">
        <v>191</v>
      </c>
      <c r="E7093">
        <v>20</v>
      </c>
      <c r="F7093" t="s">
        <v>34</v>
      </c>
      <c r="G7093" t="s">
        <v>585</v>
      </c>
      <c r="H7093">
        <v>0</v>
      </c>
      <c r="I7093">
        <v>0</v>
      </c>
      <c r="J7093">
        <v>0</v>
      </c>
      <c r="K7093">
        <v>0</v>
      </c>
      <c r="L7093">
        <v>0</v>
      </c>
    </row>
    <row r="7094" spans="1:12" x14ac:dyDescent="0.25">
      <c r="A7094">
        <v>10</v>
      </c>
      <c r="B7094" t="s">
        <v>252</v>
      </c>
      <c r="C7094" t="s">
        <v>242</v>
      </c>
      <c r="D7094" t="s">
        <v>13</v>
      </c>
      <c r="E7094">
        <v>20</v>
      </c>
      <c r="F7094" t="s">
        <v>34</v>
      </c>
      <c r="G7094" t="s">
        <v>585</v>
      </c>
      <c r="H7094">
        <v>0</v>
      </c>
      <c r="I7094">
        <v>0</v>
      </c>
      <c r="J7094">
        <v>0</v>
      </c>
      <c r="K7094">
        <v>0</v>
      </c>
      <c r="L7094">
        <v>0</v>
      </c>
    </row>
    <row r="7095" spans="1:12" x14ac:dyDescent="0.25">
      <c r="A7095">
        <v>10</v>
      </c>
      <c r="B7095" t="s">
        <v>302</v>
      </c>
      <c r="C7095" t="s">
        <v>242</v>
      </c>
      <c r="D7095" t="s">
        <v>89</v>
      </c>
      <c r="E7095">
        <v>20</v>
      </c>
      <c r="F7095" t="s">
        <v>34</v>
      </c>
      <c r="G7095" t="s">
        <v>585</v>
      </c>
      <c r="H7095">
        <v>0</v>
      </c>
      <c r="I7095">
        <v>0</v>
      </c>
      <c r="J7095">
        <v>0</v>
      </c>
      <c r="K7095">
        <v>0</v>
      </c>
      <c r="L7095">
        <v>0</v>
      </c>
    </row>
    <row r="7096" spans="1:12" x14ac:dyDescent="0.25">
      <c r="A7096">
        <v>10</v>
      </c>
      <c r="B7096" t="s">
        <v>352</v>
      </c>
      <c r="C7096" t="s">
        <v>242</v>
      </c>
      <c r="D7096" t="s">
        <v>140</v>
      </c>
      <c r="E7096">
        <v>20</v>
      </c>
      <c r="F7096" t="s">
        <v>34</v>
      </c>
      <c r="G7096" t="s">
        <v>585</v>
      </c>
      <c r="H7096">
        <v>0</v>
      </c>
      <c r="I7096">
        <v>0</v>
      </c>
      <c r="J7096">
        <v>0</v>
      </c>
      <c r="K7096">
        <v>0</v>
      </c>
      <c r="L7096">
        <v>0</v>
      </c>
    </row>
    <row r="7097" spans="1:12" x14ac:dyDescent="0.25">
      <c r="A7097">
        <v>10</v>
      </c>
      <c r="B7097" t="s">
        <v>402</v>
      </c>
      <c r="C7097" t="s">
        <v>242</v>
      </c>
      <c r="D7097" t="s">
        <v>191</v>
      </c>
      <c r="E7097">
        <v>20</v>
      </c>
      <c r="F7097" t="s">
        <v>34</v>
      </c>
      <c r="G7097" t="s">
        <v>585</v>
      </c>
      <c r="H7097">
        <v>0</v>
      </c>
      <c r="I7097">
        <v>0</v>
      </c>
      <c r="J7097">
        <v>0</v>
      </c>
      <c r="K7097">
        <v>0</v>
      </c>
      <c r="L7097">
        <v>0</v>
      </c>
    </row>
    <row r="7098" spans="1:12" x14ac:dyDescent="0.25">
      <c r="A7098">
        <v>11</v>
      </c>
      <c r="B7098" t="s">
        <v>252</v>
      </c>
      <c r="C7098" t="s">
        <v>242</v>
      </c>
      <c r="D7098" t="s">
        <v>13</v>
      </c>
      <c r="E7098">
        <v>20</v>
      </c>
      <c r="F7098" t="s">
        <v>34</v>
      </c>
      <c r="G7098" t="s">
        <v>585</v>
      </c>
      <c r="H7098">
        <v>0</v>
      </c>
      <c r="I7098">
        <v>0</v>
      </c>
      <c r="J7098">
        <v>0</v>
      </c>
      <c r="K7098">
        <v>0</v>
      </c>
      <c r="L7098">
        <v>0</v>
      </c>
    </row>
    <row r="7099" spans="1:12" x14ac:dyDescent="0.25">
      <c r="A7099">
        <v>11</v>
      </c>
      <c r="B7099" t="s">
        <v>302</v>
      </c>
      <c r="C7099" t="s">
        <v>242</v>
      </c>
      <c r="D7099" t="s">
        <v>89</v>
      </c>
      <c r="E7099">
        <v>20</v>
      </c>
      <c r="F7099" t="s">
        <v>34</v>
      </c>
      <c r="G7099" t="s">
        <v>585</v>
      </c>
      <c r="H7099">
        <v>0</v>
      </c>
      <c r="I7099">
        <v>0</v>
      </c>
      <c r="J7099">
        <v>0</v>
      </c>
      <c r="K7099">
        <v>0</v>
      </c>
      <c r="L7099">
        <v>0</v>
      </c>
    </row>
    <row r="7100" spans="1:12" x14ac:dyDescent="0.25">
      <c r="A7100">
        <v>11</v>
      </c>
      <c r="B7100" t="s">
        <v>352</v>
      </c>
      <c r="C7100" t="s">
        <v>242</v>
      </c>
      <c r="D7100" t="s">
        <v>140</v>
      </c>
      <c r="E7100">
        <v>20</v>
      </c>
      <c r="F7100" t="s">
        <v>34</v>
      </c>
      <c r="G7100" t="s">
        <v>585</v>
      </c>
      <c r="H7100">
        <v>0</v>
      </c>
      <c r="I7100">
        <v>0</v>
      </c>
      <c r="J7100">
        <v>0</v>
      </c>
      <c r="K7100">
        <v>0</v>
      </c>
      <c r="L7100">
        <v>0</v>
      </c>
    </row>
    <row r="7101" spans="1:12" x14ac:dyDescent="0.25">
      <c r="A7101">
        <v>11</v>
      </c>
      <c r="B7101" t="s">
        <v>402</v>
      </c>
      <c r="C7101" t="s">
        <v>242</v>
      </c>
      <c r="D7101" t="s">
        <v>191</v>
      </c>
      <c r="E7101">
        <v>20</v>
      </c>
      <c r="F7101" t="s">
        <v>34</v>
      </c>
      <c r="G7101" t="s">
        <v>585</v>
      </c>
      <c r="H7101">
        <v>0</v>
      </c>
      <c r="I7101">
        <v>0</v>
      </c>
      <c r="J7101">
        <v>0</v>
      </c>
      <c r="K7101">
        <v>0</v>
      </c>
      <c r="L7101">
        <v>0</v>
      </c>
    </row>
    <row r="7102" spans="1:12" x14ac:dyDescent="0.25">
      <c r="A7102">
        <v>12</v>
      </c>
      <c r="B7102" t="s">
        <v>252</v>
      </c>
      <c r="C7102" t="s">
        <v>242</v>
      </c>
      <c r="D7102" t="s">
        <v>13</v>
      </c>
      <c r="E7102">
        <v>20</v>
      </c>
      <c r="F7102" t="s">
        <v>34</v>
      </c>
      <c r="G7102" t="s">
        <v>585</v>
      </c>
      <c r="H7102">
        <v>0</v>
      </c>
      <c r="I7102">
        <v>0</v>
      </c>
      <c r="J7102">
        <v>0</v>
      </c>
      <c r="K7102">
        <v>0</v>
      </c>
      <c r="L7102">
        <v>0</v>
      </c>
    </row>
    <row r="7103" spans="1:12" x14ac:dyDescent="0.25">
      <c r="A7103">
        <v>12</v>
      </c>
      <c r="B7103" t="s">
        <v>302</v>
      </c>
      <c r="C7103" t="s">
        <v>242</v>
      </c>
      <c r="D7103" t="s">
        <v>89</v>
      </c>
      <c r="E7103">
        <v>20</v>
      </c>
      <c r="F7103" t="s">
        <v>34</v>
      </c>
      <c r="G7103" t="s">
        <v>585</v>
      </c>
      <c r="H7103">
        <v>0</v>
      </c>
      <c r="I7103">
        <v>0</v>
      </c>
      <c r="J7103">
        <v>0</v>
      </c>
      <c r="K7103">
        <v>0</v>
      </c>
      <c r="L7103">
        <v>0</v>
      </c>
    </row>
    <row r="7104" spans="1:12" x14ac:dyDescent="0.25">
      <c r="A7104">
        <v>12</v>
      </c>
      <c r="B7104" t="s">
        <v>352</v>
      </c>
      <c r="C7104" t="s">
        <v>242</v>
      </c>
      <c r="D7104" t="s">
        <v>140</v>
      </c>
      <c r="E7104">
        <v>20</v>
      </c>
      <c r="F7104" t="s">
        <v>34</v>
      </c>
      <c r="G7104" t="s">
        <v>585</v>
      </c>
      <c r="H7104">
        <v>0</v>
      </c>
      <c r="I7104">
        <v>0</v>
      </c>
      <c r="J7104">
        <v>0</v>
      </c>
      <c r="K7104">
        <v>0</v>
      </c>
      <c r="L7104">
        <v>0</v>
      </c>
    </row>
    <row r="7105" spans="1:12" x14ac:dyDescent="0.25">
      <c r="A7105">
        <v>12</v>
      </c>
      <c r="B7105" t="s">
        <v>402</v>
      </c>
      <c r="C7105" t="s">
        <v>242</v>
      </c>
      <c r="D7105" t="s">
        <v>191</v>
      </c>
      <c r="E7105">
        <v>20</v>
      </c>
      <c r="F7105" t="s">
        <v>34</v>
      </c>
      <c r="G7105" t="s">
        <v>585</v>
      </c>
      <c r="H7105">
        <v>0</v>
      </c>
      <c r="I7105">
        <v>0</v>
      </c>
      <c r="J7105">
        <v>0</v>
      </c>
      <c r="K7105">
        <v>0</v>
      </c>
      <c r="L7105">
        <v>0</v>
      </c>
    </row>
    <row r="7106" spans="1:12" x14ac:dyDescent="0.25">
      <c r="A7106">
        <v>13</v>
      </c>
      <c r="B7106" t="s">
        <v>252</v>
      </c>
      <c r="C7106" t="s">
        <v>242</v>
      </c>
      <c r="D7106" t="s">
        <v>13</v>
      </c>
      <c r="E7106">
        <v>20</v>
      </c>
      <c r="F7106" t="s">
        <v>34</v>
      </c>
      <c r="G7106" t="s">
        <v>585</v>
      </c>
      <c r="H7106">
        <v>0</v>
      </c>
      <c r="I7106">
        <v>0</v>
      </c>
      <c r="J7106">
        <v>0</v>
      </c>
      <c r="K7106">
        <v>0</v>
      </c>
      <c r="L7106">
        <v>0</v>
      </c>
    </row>
    <row r="7107" spans="1:12" x14ac:dyDescent="0.25">
      <c r="A7107">
        <v>13</v>
      </c>
      <c r="B7107" t="s">
        <v>302</v>
      </c>
      <c r="C7107" t="s">
        <v>242</v>
      </c>
      <c r="D7107" t="s">
        <v>89</v>
      </c>
      <c r="E7107">
        <v>20</v>
      </c>
      <c r="F7107" t="s">
        <v>34</v>
      </c>
      <c r="G7107" t="s">
        <v>585</v>
      </c>
      <c r="H7107">
        <v>0</v>
      </c>
      <c r="I7107">
        <v>0</v>
      </c>
      <c r="J7107">
        <v>0</v>
      </c>
      <c r="K7107">
        <v>0</v>
      </c>
      <c r="L7107">
        <v>0</v>
      </c>
    </row>
    <row r="7108" spans="1:12" x14ac:dyDescent="0.25">
      <c r="A7108">
        <v>13</v>
      </c>
      <c r="B7108" t="s">
        <v>352</v>
      </c>
      <c r="C7108" t="s">
        <v>242</v>
      </c>
      <c r="D7108" t="s">
        <v>140</v>
      </c>
      <c r="E7108">
        <v>20</v>
      </c>
      <c r="F7108" t="s">
        <v>34</v>
      </c>
      <c r="G7108" t="s">
        <v>585</v>
      </c>
      <c r="H7108">
        <v>0</v>
      </c>
      <c r="I7108">
        <v>0</v>
      </c>
      <c r="J7108">
        <v>0</v>
      </c>
      <c r="K7108">
        <v>0</v>
      </c>
      <c r="L7108">
        <v>0</v>
      </c>
    </row>
    <row r="7109" spans="1:12" x14ac:dyDescent="0.25">
      <c r="A7109">
        <v>13</v>
      </c>
      <c r="B7109" t="s">
        <v>402</v>
      </c>
      <c r="C7109" t="s">
        <v>242</v>
      </c>
      <c r="D7109" t="s">
        <v>191</v>
      </c>
      <c r="E7109">
        <v>20</v>
      </c>
      <c r="F7109" t="s">
        <v>34</v>
      </c>
      <c r="G7109" t="s">
        <v>585</v>
      </c>
      <c r="H7109">
        <v>0</v>
      </c>
      <c r="I7109">
        <v>0</v>
      </c>
      <c r="J7109">
        <v>0</v>
      </c>
      <c r="K7109">
        <v>0</v>
      </c>
      <c r="L7109">
        <v>0</v>
      </c>
    </row>
    <row r="7110" spans="1:12" x14ac:dyDescent="0.25">
      <c r="A7110">
        <v>14</v>
      </c>
      <c r="B7110" t="s">
        <v>252</v>
      </c>
      <c r="C7110" t="s">
        <v>242</v>
      </c>
      <c r="D7110" t="s">
        <v>13</v>
      </c>
      <c r="E7110">
        <v>20</v>
      </c>
      <c r="F7110" t="s">
        <v>34</v>
      </c>
      <c r="G7110" t="s">
        <v>585</v>
      </c>
      <c r="H7110">
        <v>0</v>
      </c>
      <c r="I7110">
        <v>0</v>
      </c>
      <c r="J7110">
        <v>0</v>
      </c>
      <c r="K7110">
        <v>0</v>
      </c>
      <c r="L7110">
        <v>0</v>
      </c>
    </row>
    <row r="7111" spans="1:12" x14ac:dyDescent="0.25">
      <c r="A7111">
        <v>14</v>
      </c>
      <c r="B7111" t="s">
        <v>302</v>
      </c>
      <c r="C7111" t="s">
        <v>242</v>
      </c>
      <c r="D7111" t="s">
        <v>89</v>
      </c>
      <c r="E7111">
        <v>20</v>
      </c>
      <c r="F7111" t="s">
        <v>34</v>
      </c>
      <c r="G7111" t="s">
        <v>585</v>
      </c>
      <c r="H7111">
        <v>0</v>
      </c>
      <c r="I7111">
        <v>0</v>
      </c>
      <c r="J7111">
        <v>0</v>
      </c>
      <c r="K7111">
        <v>0</v>
      </c>
      <c r="L7111">
        <v>0</v>
      </c>
    </row>
    <row r="7112" spans="1:12" x14ac:dyDescent="0.25">
      <c r="A7112">
        <v>14</v>
      </c>
      <c r="B7112" t="s">
        <v>352</v>
      </c>
      <c r="C7112" t="s">
        <v>242</v>
      </c>
      <c r="D7112" t="s">
        <v>140</v>
      </c>
      <c r="E7112">
        <v>20</v>
      </c>
      <c r="F7112" t="s">
        <v>34</v>
      </c>
      <c r="G7112" t="s">
        <v>585</v>
      </c>
      <c r="H7112">
        <v>0</v>
      </c>
      <c r="I7112">
        <v>0</v>
      </c>
      <c r="J7112">
        <v>0</v>
      </c>
      <c r="K7112">
        <v>0</v>
      </c>
      <c r="L7112">
        <v>0</v>
      </c>
    </row>
    <row r="7113" spans="1:12" x14ac:dyDescent="0.25">
      <c r="A7113">
        <v>14</v>
      </c>
      <c r="B7113" t="s">
        <v>402</v>
      </c>
      <c r="C7113" t="s">
        <v>242</v>
      </c>
      <c r="D7113" t="s">
        <v>191</v>
      </c>
      <c r="E7113">
        <v>20</v>
      </c>
      <c r="F7113" t="s">
        <v>34</v>
      </c>
      <c r="G7113" t="s">
        <v>585</v>
      </c>
      <c r="H7113">
        <v>0</v>
      </c>
      <c r="I7113">
        <v>0</v>
      </c>
      <c r="J7113">
        <v>0</v>
      </c>
      <c r="K7113">
        <v>0</v>
      </c>
      <c r="L7113">
        <v>0</v>
      </c>
    </row>
    <row r="7114" spans="1:12" x14ac:dyDescent="0.25">
      <c r="A7114">
        <v>15</v>
      </c>
      <c r="B7114" t="s">
        <v>252</v>
      </c>
      <c r="C7114" t="s">
        <v>242</v>
      </c>
      <c r="D7114" t="s">
        <v>13</v>
      </c>
      <c r="E7114">
        <v>20</v>
      </c>
      <c r="F7114" t="s">
        <v>34</v>
      </c>
      <c r="G7114" t="s">
        <v>585</v>
      </c>
      <c r="H7114">
        <v>0</v>
      </c>
      <c r="I7114">
        <v>0</v>
      </c>
      <c r="J7114">
        <v>0</v>
      </c>
      <c r="K7114">
        <v>0</v>
      </c>
      <c r="L7114">
        <v>0</v>
      </c>
    </row>
    <row r="7115" spans="1:12" x14ac:dyDescent="0.25">
      <c r="A7115">
        <v>15</v>
      </c>
      <c r="B7115" t="s">
        <v>302</v>
      </c>
      <c r="C7115" t="s">
        <v>242</v>
      </c>
      <c r="D7115" t="s">
        <v>89</v>
      </c>
      <c r="E7115">
        <v>20</v>
      </c>
      <c r="F7115" t="s">
        <v>34</v>
      </c>
      <c r="G7115" t="s">
        <v>585</v>
      </c>
      <c r="H7115">
        <v>0</v>
      </c>
      <c r="I7115">
        <v>0</v>
      </c>
      <c r="J7115">
        <v>0</v>
      </c>
      <c r="K7115">
        <v>0</v>
      </c>
      <c r="L7115">
        <v>0</v>
      </c>
    </row>
    <row r="7116" spans="1:12" x14ac:dyDescent="0.25">
      <c r="A7116">
        <v>15</v>
      </c>
      <c r="B7116" t="s">
        <v>352</v>
      </c>
      <c r="C7116" t="s">
        <v>242</v>
      </c>
      <c r="D7116" t="s">
        <v>140</v>
      </c>
      <c r="E7116">
        <v>20</v>
      </c>
      <c r="F7116" t="s">
        <v>34</v>
      </c>
      <c r="G7116" t="s">
        <v>585</v>
      </c>
      <c r="H7116">
        <v>0</v>
      </c>
      <c r="I7116">
        <v>0</v>
      </c>
      <c r="J7116">
        <v>0</v>
      </c>
      <c r="K7116">
        <v>0</v>
      </c>
      <c r="L7116">
        <v>0</v>
      </c>
    </row>
    <row r="7117" spans="1:12" x14ac:dyDescent="0.25">
      <c r="A7117">
        <v>15</v>
      </c>
      <c r="B7117" t="s">
        <v>402</v>
      </c>
      <c r="C7117" t="s">
        <v>242</v>
      </c>
      <c r="D7117" t="s">
        <v>191</v>
      </c>
      <c r="E7117">
        <v>20</v>
      </c>
      <c r="F7117" t="s">
        <v>34</v>
      </c>
      <c r="G7117" t="s">
        <v>585</v>
      </c>
      <c r="H7117">
        <v>0</v>
      </c>
      <c r="I7117">
        <v>0</v>
      </c>
      <c r="J7117">
        <v>0</v>
      </c>
      <c r="K7117">
        <v>0</v>
      </c>
      <c r="L7117">
        <v>0</v>
      </c>
    </row>
    <row r="7118" spans="1:12" x14ac:dyDescent="0.25">
      <c r="A7118">
        <v>16</v>
      </c>
      <c r="B7118" t="s">
        <v>252</v>
      </c>
      <c r="C7118" t="s">
        <v>242</v>
      </c>
      <c r="D7118" t="s">
        <v>13</v>
      </c>
      <c r="E7118">
        <v>20</v>
      </c>
      <c r="F7118" t="s">
        <v>34</v>
      </c>
      <c r="G7118" t="s">
        <v>585</v>
      </c>
      <c r="H7118">
        <v>0</v>
      </c>
      <c r="I7118">
        <v>0</v>
      </c>
      <c r="J7118">
        <v>0</v>
      </c>
      <c r="K7118">
        <v>0</v>
      </c>
      <c r="L7118">
        <v>0</v>
      </c>
    </row>
    <row r="7119" spans="1:12" x14ac:dyDescent="0.25">
      <c r="A7119">
        <v>16</v>
      </c>
      <c r="B7119" t="s">
        <v>302</v>
      </c>
      <c r="C7119" t="s">
        <v>242</v>
      </c>
      <c r="D7119" t="s">
        <v>89</v>
      </c>
      <c r="E7119">
        <v>20</v>
      </c>
      <c r="F7119" t="s">
        <v>34</v>
      </c>
      <c r="G7119" t="s">
        <v>585</v>
      </c>
      <c r="H7119">
        <v>0</v>
      </c>
      <c r="I7119">
        <v>0</v>
      </c>
      <c r="J7119">
        <v>0</v>
      </c>
      <c r="K7119">
        <v>0</v>
      </c>
      <c r="L7119">
        <v>0</v>
      </c>
    </row>
    <row r="7120" spans="1:12" x14ac:dyDescent="0.25">
      <c r="A7120">
        <v>16</v>
      </c>
      <c r="B7120" t="s">
        <v>352</v>
      </c>
      <c r="C7120" t="s">
        <v>242</v>
      </c>
      <c r="D7120" t="s">
        <v>140</v>
      </c>
      <c r="E7120">
        <v>20</v>
      </c>
      <c r="F7120" t="s">
        <v>34</v>
      </c>
      <c r="G7120" t="s">
        <v>585</v>
      </c>
      <c r="H7120">
        <v>0</v>
      </c>
      <c r="I7120">
        <v>0</v>
      </c>
      <c r="J7120">
        <v>0</v>
      </c>
      <c r="K7120">
        <v>0</v>
      </c>
      <c r="L7120">
        <v>0</v>
      </c>
    </row>
    <row r="7121" spans="1:12" x14ac:dyDescent="0.25">
      <c r="A7121">
        <v>16</v>
      </c>
      <c r="B7121" t="s">
        <v>402</v>
      </c>
      <c r="C7121" t="s">
        <v>242</v>
      </c>
      <c r="D7121" t="s">
        <v>191</v>
      </c>
      <c r="E7121">
        <v>20</v>
      </c>
      <c r="F7121" t="s">
        <v>34</v>
      </c>
      <c r="G7121" t="s">
        <v>585</v>
      </c>
      <c r="H7121">
        <v>0</v>
      </c>
      <c r="I7121">
        <v>0</v>
      </c>
      <c r="J7121">
        <v>0</v>
      </c>
      <c r="K7121">
        <v>0</v>
      </c>
      <c r="L7121">
        <v>0</v>
      </c>
    </row>
    <row r="7122" spans="1:12" x14ac:dyDescent="0.25">
      <c r="A7122">
        <v>17</v>
      </c>
      <c r="B7122" t="s">
        <v>252</v>
      </c>
      <c r="C7122" t="s">
        <v>242</v>
      </c>
      <c r="D7122" t="s">
        <v>13</v>
      </c>
      <c r="E7122">
        <v>20</v>
      </c>
      <c r="F7122" t="s">
        <v>34</v>
      </c>
      <c r="G7122" t="s">
        <v>585</v>
      </c>
      <c r="H7122">
        <v>0</v>
      </c>
      <c r="I7122">
        <v>0</v>
      </c>
      <c r="J7122">
        <v>0</v>
      </c>
      <c r="K7122">
        <v>0</v>
      </c>
      <c r="L7122">
        <v>0</v>
      </c>
    </row>
    <row r="7123" spans="1:12" x14ac:dyDescent="0.25">
      <c r="A7123">
        <v>17</v>
      </c>
      <c r="B7123" t="s">
        <v>302</v>
      </c>
      <c r="C7123" t="s">
        <v>242</v>
      </c>
      <c r="D7123" t="s">
        <v>89</v>
      </c>
      <c r="E7123">
        <v>20</v>
      </c>
      <c r="F7123" t="s">
        <v>34</v>
      </c>
      <c r="G7123" t="s">
        <v>585</v>
      </c>
      <c r="H7123">
        <v>0</v>
      </c>
      <c r="I7123">
        <v>0</v>
      </c>
      <c r="J7123">
        <v>0</v>
      </c>
      <c r="K7123">
        <v>0</v>
      </c>
      <c r="L7123">
        <v>0</v>
      </c>
    </row>
    <row r="7124" spans="1:12" x14ac:dyDescent="0.25">
      <c r="A7124">
        <v>17</v>
      </c>
      <c r="B7124" t="s">
        <v>352</v>
      </c>
      <c r="C7124" t="s">
        <v>242</v>
      </c>
      <c r="D7124" t="s">
        <v>140</v>
      </c>
      <c r="E7124">
        <v>20</v>
      </c>
      <c r="F7124" t="s">
        <v>34</v>
      </c>
      <c r="G7124" t="s">
        <v>585</v>
      </c>
      <c r="H7124">
        <v>0</v>
      </c>
      <c r="I7124">
        <v>0</v>
      </c>
      <c r="J7124">
        <v>0</v>
      </c>
      <c r="K7124">
        <v>0</v>
      </c>
      <c r="L7124">
        <v>0</v>
      </c>
    </row>
    <row r="7125" spans="1:12" x14ac:dyDescent="0.25">
      <c r="A7125">
        <v>17</v>
      </c>
      <c r="B7125" t="s">
        <v>402</v>
      </c>
      <c r="C7125" t="s">
        <v>242</v>
      </c>
      <c r="D7125" t="s">
        <v>191</v>
      </c>
      <c r="E7125">
        <v>20</v>
      </c>
      <c r="F7125" t="s">
        <v>34</v>
      </c>
      <c r="G7125" t="s">
        <v>585</v>
      </c>
      <c r="H7125">
        <v>0</v>
      </c>
      <c r="I7125">
        <v>0</v>
      </c>
      <c r="J7125">
        <v>0</v>
      </c>
      <c r="K7125">
        <v>0</v>
      </c>
      <c r="L7125">
        <v>0</v>
      </c>
    </row>
    <row r="7126" spans="1:12" x14ac:dyDescent="0.25">
      <c r="A7126">
        <v>18</v>
      </c>
      <c r="B7126" t="s">
        <v>252</v>
      </c>
      <c r="C7126" t="s">
        <v>242</v>
      </c>
      <c r="D7126" t="s">
        <v>13</v>
      </c>
      <c r="E7126">
        <v>20</v>
      </c>
      <c r="F7126" t="s">
        <v>34</v>
      </c>
      <c r="G7126" t="s">
        <v>585</v>
      </c>
      <c r="H7126">
        <v>0</v>
      </c>
      <c r="I7126">
        <v>0</v>
      </c>
      <c r="J7126">
        <v>0</v>
      </c>
      <c r="K7126">
        <v>0</v>
      </c>
      <c r="L7126">
        <v>0</v>
      </c>
    </row>
    <row r="7127" spans="1:12" x14ac:dyDescent="0.25">
      <c r="A7127">
        <v>18</v>
      </c>
      <c r="B7127" t="s">
        <v>302</v>
      </c>
      <c r="C7127" t="s">
        <v>242</v>
      </c>
      <c r="D7127" t="s">
        <v>89</v>
      </c>
      <c r="E7127">
        <v>20</v>
      </c>
      <c r="F7127" t="s">
        <v>34</v>
      </c>
      <c r="G7127" t="s">
        <v>585</v>
      </c>
      <c r="H7127">
        <v>0</v>
      </c>
      <c r="I7127">
        <v>0</v>
      </c>
      <c r="J7127">
        <v>0</v>
      </c>
      <c r="K7127">
        <v>0</v>
      </c>
      <c r="L7127">
        <v>0</v>
      </c>
    </row>
    <row r="7128" spans="1:12" x14ac:dyDescent="0.25">
      <c r="A7128">
        <v>18</v>
      </c>
      <c r="B7128" t="s">
        <v>352</v>
      </c>
      <c r="C7128" t="s">
        <v>242</v>
      </c>
      <c r="D7128" t="s">
        <v>140</v>
      </c>
      <c r="E7128">
        <v>20</v>
      </c>
      <c r="F7128" t="s">
        <v>34</v>
      </c>
      <c r="G7128" t="s">
        <v>585</v>
      </c>
      <c r="H7128">
        <v>0</v>
      </c>
      <c r="I7128">
        <v>0</v>
      </c>
      <c r="J7128">
        <v>0</v>
      </c>
      <c r="K7128">
        <v>0</v>
      </c>
      <c r="L7128">
        <v>0</v>
      </c>
    </row>
    <row r="7129" spans="1:12" x14ac:dyDescent="0.25">
      <c r="A7129">
        <v>18</v>
      </c>
      <c r="B7129" t="s">
        <v>402</v>
      </c>
      <c r="C7129" t="s">
        <v>242</v>
      </c>
      <c r="D7129" t="s">
        <v>191</v>
      </c>
      <c r="E7129">
        <v>20</v>
      </c>
      <c r="F7129" t="s">
        <v>34</v>
      </c>
      <c r="G7129" t="s">
        <v>585</v>
      </c>
      <c r="H7129">
        <v>0</v>
      </c>
      <c r="I7129">
        <v>0</v>
      </c>
      <c r="J7129">
        <v>0</v>
      </c>
      <c r="K7129">
        <v>0</v>
      </c>
      <c r="L7129">
        <v>0</v>
      </c>
    </row>
    <row r="7130" spans="1:12" x14ac:dyDescent="0.25">
      <c r="A7130">
        <v>19</v>
      </c>
      <c r="B7130" t="s">
        <v>252</v>
      </c>
      <c r="C7130" t="s">
        <v>242</v>
      </c>
      <c r="D7130" t="s">
        <v>13</v>
      </c>
      <c r="E7130">
        <v>20</v>
      </c>
      <c r="F7130" t="s">
        <v>34</v>
      </c>
      <c r="G7130" t="s">
        <v>585</v>
      </c>
      <c r="H7130">
        <v>0</v>
      </c>
      <c r="I7130">
        <v>0</v>
      </c>
      <c r="J7130">
        <v>0</v>
      </c>
      <c r="K7130">
        <v>0</v>
      </c>
      <c r="L7130">
        <v>0</v>
      </c>
    </row>
    <row r="7131" spans="1:12" x14ac:dyDescent="0.25">
      <c r="A7131">
        <v>19</v>
      </c>
      <c r="B7131" t="s">
        <v>302</v>
      </c>
      <c r="C7131" t="s">
        <v>242</v>
      </c>
      <c r="D7131" t="s">
        <v>89</v>
      </c>
      <c r="E7131">
        <v>20</v>
      </c>
      <c r="F7131" t="s">
        <v>34</v>
      </c>
      <c r="G7131" t="s">
        <v>585</v>
      </c>
      <c r="H7131">
        <v>0</v>
      </c>
      <c r="I7131">
        <v>0</v>
      </c>
      <c r="J7131">
        <v>0</v>
      </c>
      <c r="K7131">
        <v>0</v>
      </c>
      <c r="L7131">
        <v>0</v>
      </c>
    </row>
    <row r="7132" spans="1:12" x14ac:dyDescent="0.25">
      <c r="A7132">
        <v>19</v>
      </c>
      <c r="B7132" t="s">
        <v>352</v>
      </c>
      <c r="C7132" t="s">
        <v>242</v>
      </c>
      <c r="D7132" t="s">
        <v>140</v>
      </c>
      <c r="E7132">
        <v>20</v>
      </c>
      <c r="F7132" t="s">
        <v>34</v>
      </c>
      <c r="G7132" t="s">
        <v>585</v>
      </c>
      <c r="H7132">
        <v>0</v>
      </c>
      <c r="I7132">
        <v>0</v>
      </c>
      <c r="J7132">
        <v>0</v>
      </c>
      <c r="K7132">
        <v>0</v>
      </c>
      <c r="L7132">
        <v>0</v>
      </c>
    </row>
    <row r="7133" spans="1:12" x14ac:dyDescent="0.25">
      <c r="A7133">
        <v>19</v>
      </c>
      <c r="B7133" t="s">
        <v>402</v>
      </c>
      <c r="C7133" t="s">
        <v>242</v>
      </c>
      <c r="D7133" t="s">
        <v>191</v>
      </c>
      <c r="E7133">
        <v>20</v>
      </c>
      <c r="F7133" t="s">
        <v>34</v>
      </c>
      <c r="G7133" t="s">
        <v>585</v>
      </c>
      <c r="H7133">
        <v>0</v>
      </c>
      <c r="I7133">
        <v>0</v>
      </c>
      <c r="J7133">
        <v>0</v>
      </c>
      <c r="K7133">
        <v>0</v>
      </c>
      <c r="L7133">
        <v>0</v>
      </c>
    </row>
    <row r="7134" spans="1:12" x14ac:dyDescent="0.25">
      <c r="A7134">
        <v>20</v>
      </c>
      <c r="B7134" t="s">
        <v>252</v>
      </c>
      <c r="C7134" t="s">
        <v>242</v>
      </c>
      <c r="D7134" t="s">
        <v>13</v>
      </c>
      <c r="E7134">
        <v>20</v>
      </c>
      <c r="F7134" t="s">
        <v>34</v>
      </c>
      <c r="G7134" t="s">
        <v>585</v>
      </c>
      <c r="H7134">
        <v>0</v>
      </c>
      <c r="I7134">
        <v>0</v>
      </c>
      <c r="J7134">
        <v>0</v>
      </c>
      <c r="K7134">
        <v>0</v>
      </c>
      <c r="L7134">
        <v>0</v>
      </c>
    </row>
    <row r="7135" spans="1:12" x14ac:dyDescent="0.25">
      <c r="A7135">
        <v>20</v>
      </c>
      <c r="B7135" t="s">
        <v>302</v>
      </c>
      <c r="C7135" t="s">
        <v>242</v>
      </c>
      <c r="D7135" t="s">
        <v>89</v>
      </c>
      <c r="E7135">
        <v>20</v>
      </c>
      <c r="F7135" t="s">
        <v>34</v>
      </c>
      <c r="G7135" t="s">
        <v>585</v>
      </c>
      <c r="H7135">
        <v>0</v>
      </c>
      <c r="I7135">
        <v>0</v>
      </c>
      <c r="J7135">
        <v>0</v>
      </c>
      <c r="K7135">
        <v>0</v>
      </c>
      <c r="L7135">
        <v>0</v>
      </c>
    </row>
    <row r="7136" spans="1:12" x14ac:dyDescent="0.25">
      <c r="A7136">
        <v>20</v>
      </c>
      <c r="B7136" t="s">
        <v>352</v>
      </c>
      <c r="C7136" t="s">
        <v>242</v>
      </c>
      <c r="D7136" t="s">
        <v>140</v>
      </c>
      <c r="E7136">
        <v>20</v>
      </c>
      <c r="F7136" t="s">
        <v>34</v>
      </c>
      <c r="G7136" t="s">
        <v>585</v>
      </c>
      <c r="H7136">
        <v>0</v>
      </c>
      <c r="I7136">
        <v>0</v>
      </c>
      <c r="J7136">
        <v>0</v>
      </c>
      <c r="K7136">
        <v>0</v>
      </c>
      <c r="L7136">
        <v>0</v>
      </c>
    </row>
    <row r="7137" spans="1:12" x14ac:dyDescent="0.25">
      <c r="A7137">
        <v>20</v>
      </c>
      <c r="B7137" t="s">
        <v>402</v>
      </c>
      <c r="C7137" t="s">
        <v>242</v>
      </c>
      <c r="D7137" t="s">
        <v>191</v>
      </c>
      <c r="E7137">
        <v>20</v>
      </c>
      <c r="F7137" t="s">
        <v>34</v>
      </c>
      <c r="G7137" t="s">
        <v>585</v>
      </c>
      <c r="H7137">
        <v>0</v>
      </c>
      <c r="I7137">
        <v>0</v>
      </c>
      <c r="J7137">
        <v>0</v>
      </c>
      <c r="K7137">
        <v>0</v>
      </c>
      <c r="L7137">
        <v>0</v>
      </c>
    </row>
    <row r="7138" spans="1:12" x14ac:dyDescent="0.25">
      <c r="A7138">
        <v>21</v>
      </c>
      <c r="B7138" t="s">
        <v>252</v>
      </c>
      <c r="C7138" t="s">
        <v>242</v>
      </c>
      <c r="D7138" t="s">
        <v>13</v>
      </c>
      <c r="E7138">
        <v>20</v>
      </c>
      <c r="F7138" t="s">
        <v>34</v>
      </c>
      <c r="G7138" t="s">
        <v>585</v>
      </c>
      <c r="H7138">
        <v>0</v>
      </c>
      <c r="I7138">
        <v>0</v>
      </c>
      <c r="J7138">
        <v>0</v>
      </c>
      <c r="K7138">
        <v>0</v>
      </c>
      <c r="L7138">
        <v>0</v>
      </c>
    </row>
    <row r="7139" spans="1:12" x14ac:dyDescent="0.25">
      <c r="A7139">
        <v>21</v>
      </c>
      <c r="B7139" t="s">
        <v>302</v>
      </c>
      <c r="C7139" t="s">
        <v>242</v>
      </c>
      <c r="D7139" t="s">
        <v>89</v>
      </c>
      <c r="E7139">
        <v>20</v>
      </c>
      <c r="F7139" t="s">
        <v>34</v>
      </c>
      <c r="G7139" t="s">
        <v>585</v>
      </c>
      <c r="H7139">
        <v>0</v>
      </c>
      <c r="I7139">
        <v>0</v>
      </c>
      <c r="J7139">
        <v>0</v>
      </c>
      <c r="K7139">
        <v>0</v>
      </c>
      <c r="L7139">
        <v>0</v>
      </c>
    </row>
    <row r="7140" spans="1:12" x14ac:dyDescent="0.25">
      <c r="A7140">
        <v>21</v>
      </c>
      <c r="B7140" t="s">
        <v>352</v>
      </c>
      <c r="C7140" t="s">
        <v>242</v>
      </c>
      <c r="D7140" t="s">
        <v>140</v>
      </c>
      <c r="E7140">
        <v>20</v>
      </c>
      <c r="F7140" t="s">
        <v>34</v>
      </c>
      <c r="G7140" t="s">
        <v>585</v>
      </c>
      <c r="H7140">
        <v>0</v>
      </c>
      <c r="I7140">
        <v>0</v>
      </c>
      <c r="J7140">
        <v>0</v>
      </c>
      <c r="K7140">
        <v>0</v>
      </c>
      <c r="L7140">
        <v>0</v>
      </c>
    </row>
    <row r="7141" spans="1:12" x14ac:dyDescent="0.25">
      <c r="A7141">
        <v>21</v>
      </c>
      <c r="B7141" t="s">
        <v>402</v>
      </c>
      <c r="C7141" t="s">
        <v>242</v>
      </c>
      <c r="D7141" t="s">
        <v>191</v>
      </c>
      <c r="E7141">
        <v>20</v>
      </c>
      <c r="F7141" t="s">
        <v>34</v>
      </c>
      <c r="G7141" t="s">
        <v>585</v>
      </c>
      <c r="H7141">
        <v>0</v>
      </c>
      <c r="I7141">
        <v>0</v>
      </c>
      <c r="J7141">
        <v>0</v>
      </c>
      <c r="K7141">
        <v>0</v>
      </c>
      <c r="L7141">
        <v>0</v>
      </c>
    </row>
    <row r="7142" spans="1:12" x14ac:dyDescent="0.25">
      <c r="A7142">
        <v>1</v>
      </c>
      <c r="B7142" t="s">
        <v>277</v>
      </c>
      <c r="C7142" t="s">
        <v>242</v>
      </c>
      <c r="D7142" t="s">
        <v>13</v>
      </c>
      <c r="E7142">
        <v>40</v>
      </c>
      <c r="F7142" t="s">
        <v>34</v>
      </c>
      <c r="G7142" t="s">
        <v>610</v>
      </c>
      <c r="H7142">
        <v>0</v>
      </c>
      <c r="I7142">
        <v>0</v>
      </c>
      <c r="J7142">
        <v>0</v>
      </c>
      <c r="K7142">
        <v>0</v>
      </c>
      <c r="L7142">
        <v>0</v>
      </c>
    </row>
    <row r="7143" spans="1:12" x14ac:dyDescent="0.25">
      <c r="A7143">
        <v>1</v>
      </c>
      <c r="B7143" t="s">
        <v>327</v>
      </c>
      <c r="C7143" t="s">
        <v>242</v>
      </c>
      <c r="D7143" t="s">
        <v>89</v>
      </c>
      <c r="E7143">
        <v>40</v>
      </c>
      <c r="F7143" t="s">
        <v>34</v>
      </c>
      <c r="G7143" t="s">
        <v>610</v>
      </c>
      <c r="H7143">
        <v>0</v>
      </c>
      <c r="I7143">
        <v>0</v>
      </c>
      <c r="J7143">
        <v>0</v>
      </c>
      <c r="K7143">
        <v>0</v>
      </c>
      <c r="L7143">
        <v>0</v>
      </c>
    </row>
    <row r="7144" spans="1:12" x14ac:dyDescent="0.25">
      <c r="A7144">
        <v>1</v>
      </c>
      <c r="B7144" t="s">
        <v>377</v>
      </c>
      <c r="C7144" t="s">
        <v>242</v>
      </c>
      <c r="D7144" t="s">
        <v>140</v>
      </c>
      <c r="E7144">
        <v>40</v>
      </c>
      <c r="F7144" t="s">
        <v>34</v>
      </c>
      <c r="G7144" t="s">
        <v>610</v>
      </c>
      <c r="H7144">
        <v>0</v>
      </c>
      <c r="I7144">
        <v>0</v>
      </c>
      <c r="J7144">
        <v>0</v>
      </c>
      <c r="K7144">
        <v>0</v>
      </c>
      <c r="L7144">
        <v>0</v>
      </c>
    </row>
    <row r="7145" spans="1:12" x14ac:dyDescent="0.25">
      <c r="A7145">
        <v>1</v>
      </c>
      <c r="B7145" t="s">
        <v>427</v>
      </c>
      <c r="C7145" t="s">
        <v>242</v>
      </c>
      <c r="D7145" t="s">
        <v>191</v>
      </c>
      <c r="E7145">
        <v>40</v>
      </c>
      <c r="F7145" t="s">
        <v>34</v>
      </c>
      <c r="G7145" t="s">
        <v>610</v>
      </c>
      <c r="H7145">
        <v>0</v>
      </c>
      <c r="I7145">
        <v>0</v>
      </c>
      <c r="J7145">
        <v>0</v>
      </c>
      <c r="K7145">
        <v>0</v>
      </c>
      <c r="L7145">
        <v>0</v>
      </c>
    </row>
    <row r="7146" spans="1:12" x14ac:dyDescent="0.25">
      <c r="A7146">
        <v>2</v>
      </c>
      <c r="B7146" t="s">
        <v>277</v>
      </c>
      <c r="C7146" t="s">
        <v>242</v>
      </c>
      <c r="D7146" t="s">
        <v>13</v>
      </c>
      <c r="E7146">
        <v>40</v>
      </c>
      <c r="F7146" t="s">
        <v>34</v>
      </c>
      <c r="G7146" t="s">
        <v>610</v>
      </c>
      <c r="H7146">
        <v>0</v>
      </c>
      <c r="I7146">
        <v>0</v>
      </c>
      <c r="J7146">
        <v>0</v>
      </c>
      <c r="K7146">
        <v>0</v>
      </c>
      <c r="L7146">
        <v>0</v>
      </c>
    </row>
    <row r="7147" spans="1:12" x14ac:dyDescent="0.25">
      <c r="A7147">
        <v>2</v>
      </c>
      <c r="B7147" t="s">
        <v>327</v>
      </c>
      <c r="C7147" t="s">
        <v>242</v>
      </c>
      <c r="D7147" t="s">
        <v>89</v>
      </c>
      <c r="E7147">
        <v>40</v>
      </c>
      <c r="F7147" t="s">
        <v>34</v>
      </c>
      <c r="G7147" t="s">
        <v>610</v>
      </c>
      <c r="H7147">
        <v>0</v>
      </c>
      <c r="I7147">
        <v>0</v>
      </c>
      <c r="J7147">
        <v>0</v>
      </c>
      <c r="K7147">
        <v>0</v>
      </c>
      <c r="L7147">
        <v>0</v>
      </c>
    </row>
    <row r="7148" spans="1:12" x14ac:dyDescent="0.25">
      <c r="A7148">
        <v>2</v>
      </c>
      <c r="B7148" t="s">
        <v>377</v>
      </c>
      <c r="C7148" t="s">
        <v>242</v>
      </c>
      <c r="D7148" t="s">
        <v>140</v>
      </c>
      <c r="E7148">
        <v>40</v>
      </c>
      <c r="F7148" t="s">
        <v>34</v>
      </c>
      <c r="G7148" t="s">
        <v>610</v>
      </c>
      <c r="H7148">
        <v>0</v>
      </c>
      <c r="I7148">
        <v>0</v>
      </c>
      <c r="J7148">
        <v>0</v>
      </c>
      <c r="K7148">
        <v>0</v>
      </c>
      <c r="L7148">
        <v>0</v>
      </c>
    </row>
    <row r="7149" spans="1:12" x14ac:dyDescent="0.25">
      <c r="A7149">
        <v>2</v>
      </c>
      <c r="B7149" t="s">
        <v>427</v>
      </c>
      <c r="C7149" t="s">
        <v>242</v>
      </c>
      <c r="D7149" t="s">
        <v>191</v>
      </c>
      <c r="E7149">
        <v>40</v>
      </c>
      <c r="F7149" t="s">
        <v>34</v>
      </c>
      <c r="G7149" t="s">
        <v>610</v>
      </c>
      <c r="H7149">
        <v>0</v>
      </c>
      <c r="I7149">
        <v>0</v>
      </c>
      <c r="J7149">
        <v>0</v>
      </c>
      <c r="K7149">
        <v>0</v>
      </c>
      <c r="L7149">
        <v>0</v>
      </c>
    </row>
    <row r="7150" spans="1:12" x14ac:dyDescent="0.25">
      <c r="A7150">
        <v>3</v>
      </c>
      <c r="B7150" t="s">
        <v>277</v>
      </c>
      <c r="C7150" t="s">
        <v>242</v>
      </c>
      <c r="D7150" t="s">
        <v>13</v>
      </c>
      <c r="E7150">
        <v>40</v>
      </c>
      <c r="F7150" t="s">
        <v>34</v>
      </c>
      <c r="G7150" t="s">
        <v>610</v>
      </c>
      <c r="H7150">
        <v>0</v>
      </c>
      <c r="I7150">
        <v>0</v>
      </c>
      <c r="J7150">
        <v>0</v>
      </c>
      <c r="K7150">
        <v>0</v>
      </c>
      <c r="L7150">
        <v>0</v>
      </c>
    </row>
    <row r="7151" spans="1:12" x14ac:dyDescent="0.25">
      <c r="A7151">
        <v>3</v>
      </c>
      <c r="B7151" t="s">
        <v>327</v>
      </c>
      <c r="C7151" t="s">
        <v>242</v>
      </c>
      <c r="D7151" t="s">
        <v>89</v>
      </c>
      <c r="E7151">
        <v>40</v>
      </c>
      <c r="F7151" t="s">
        <v>34</v>
      </c>
      <c r="G7151" t="s">
        <v>610</v>
      </c>
      <c r="H7151">
        <v>0</v>
      </c>
      <c r="I7151">
        <v>0</v>
      </c>
      <c r="J7151">
        <v>0</v>
      </c>
      <c r="K7151">
        <v>0</v>
      </c>
      <c r="L7151">
        <v>0</v>
      </c>
    </row>
    <row r="7152" spans="1:12" x14ac:dyDescent="0.25">
      <c r="A7152">
        <v>3</v>
      </c>
      <c r="B7152" t="s">
        <v>377</v>
      </c>
      <c r="C7152" t="s">
        <v>242</v>
      </c>
      <c r="D7152" t="s">
        <v>140</v>
      </c>
      <c r="E7152">
        <v>40</v>
      </c>
      <c r="F7152" t="s">
        <v>34</v>
      </c>
      <c r="G7152" t="s">
        <v>610</v>
      </c>
      <c r="H7152">
        <v>0</v>
      </c>
      <c r="I7152">
        <v>0</v>
      </c>
      <c r="J7152">
        <v>0</v>
      </c>
      <c r="K7152">
        <v>0</v>
      </c>
      <c r="L7152">
        <v>0</v>
      </c>
    </row>
    <row r="7153" spans="1:12" x14ac:dyDescent="0.25">
      <c r="A7153">
        <v>3</v>
      </c>
      <c r="B7153" t="s">
        <v>427</v>
      </c>
      <c r="C7153" t="s">
        <v>242</v>
      </c>
      <c r="D7153" t="s">
        <v>191</v>
      </c>
      <c r="E7153">
        <v>40</v>
      </c>
      <c r="F7153" t="s">
        <v>34</v>
      </c>
      <c r="G7153" t="s">
        <v>610</v>
      </c>
      <c r="H7153">
        <v>0</v>
      </c>
      <c r="I7153">
        <v>0</v>
      </c>
      <c r="J7153">
        <v>0</v>
      </c>
      <c r="K7153">
        <v>0</v>
      </c>
      <c r="L7153">
        <v>0</v>
      </c>
    </row>
    <row r="7154" spans="1:12" x14ac:dyDescent="0.25">
      <c r="A7154">
        <v>4</v>
      </c>
      <c r="B7154" t="s">
        <v>277</v>
      </c>
      <c r="C7154" t="s">
        <v>242</v>
      </c>
      <c r="D7154" t="s">
        <v>13</v>
      </c>
      <c r="E7154">
        <v>40</v>
      </c>
      <c r="F7154" t="s">
        <v>34</v>
      </c>
      <c r="G7154" t="s">
        <v>610</v>
      </c>
      <c r="H7154">
        <v>0</v>
      </c>
      <c r="I7154">
        <v>0</v>
      </c>
      <c r="J7154">
        <v>0</v>
      </c>
      <c r="K7154">
        <v>0</v>
      </c>
      <c r="L7154">
        <v>0</v>
      </c>
    </row>
    <row r="7155" spans="1:12" x14ac:dyDescent="0.25">
      <c r="A7155">
        <v>4</v>
      </c>
      <c r="B7155" t="s">
        <v>327</v>
      </c>
      <c r="C7155" t="s">
        <v>242</v>
      </c>
      <c r="D7155" t="s">
        <v>89</v>
      </c>
      <c r="E7155">
        <v>40</v>
      </c>
      <c r="F7155" t="s">
        <v>34</v>
      </c>
      <c r="G7155" t="s">
        <v>610</v>
      </c>
      <c r="H7155">
        <v>0</v>
      </c>
      <c r="I7155">
        <v>0</v>
      </c>
      <c r="J7155">
        <v>0</v>
      </c>
      <c r="K7155">
        <v>0</v>
      </c>
      <c r="L7155">
        <v>0</v>
      </c>
    </row>
    <row r="7156" spans="1:12" x14ac:dyDescent="0.25">
      <c r="A7156">
        <v>4</v>
      </c>
      <c r="B7156" t="s">
        <v>377</v>
      </c>
      <c r="C7156" t="s">
        <v>242</v>
      </c>
      <c r="D7156" t="s">
        <v>140</v>
      </c>
      <c r="E7156">
        <v>40</v>
      </c>
      <c r="F7156" t="s">
        <v>34</v>
      </c>
      <c r="G7156" t="s">
        <v>610</v>
      </c>
      <c r="H7156">
        <v>0</v>
      </c>
      <c r="I7156">
        <v>0</v>
      </c>
      <c r="J7156">
        <v>0</v>
      </c>
      <c r="K7156">
        <v>0</v>
      </c>
      <c r="L7156">
        <v>0</v>
      </c>
    </row>
    <row r="7157" spans="1:12" x14ac:dyDescent="0.25">
      <c r="A7157">
        <v>4</v>
      </c>
      <c r="B7157" t="s">
        <v>427</v>
      </c>
      <c r="C7157" t="s">
        <v>242</v>
      </c>
      <c r="D7157" t="s">
        <v>191</v>
      </c>
      <c r="E7157">
        <v>40</v>
      </c>
      <c r="F7157" t="s">
        <v>34</v>
      </c>
      <c r="G7157" t="s">
        <v>610</v>
      </c>
      <c r="H7157">
        <v>0</v>
      </c>
      <c r="I7157">
        <v>0</v>
      </c>
      <c r="J7157">
        <v>0</v>
      </c>
      <c r="K7157">
        <v>0</v>
      </c>
      <c r="L7157">
        <v>0</v>
      </c>
    </row>
    <row r="7158" spans="1:12" x14ac:dyDescent="0.25">
      <c r="A7158">
        <v>5</v>
      </c>
      <c r="B7158" t="s">
        <v>277</v>
      </c>
      <c r="C7158" t="s">
        <v>242</v>
      </c>
      <c r="D7158" t="s">
        <v>13</v>
      </c>
      <c r="E7158">
        <v>40</v>
      </c>
      <c r="F7158" t="s">
        <v>34</v>
      </c>
      <c r="G7158" t="s">
        <v>610</v>
      </c>
      <c r="H7158">
        <v>0</v>
      </c>
      <c r="I7158">
        <v>0</v>
      </c>
      <c r="J7158">
        <v>0</v>
      </c>
      <c r="K7158">
        <v>0</v>
      </c>
      <c r="L7158">
        <v>0</v>
      </c>
    </row>
    <row r="7159" spans="1:12" x14ac:dyDescent="0.25">
      <c r="A7159">
        <v>5</v>
      </c>
      <c r="B7159" t="s">
        <v>327</v>
      </c>
      <c r="C7159" t="s">
        <v>242</v>
      </c>
      <c r="D7159" t="s">
        <v>89</v>
      </c>
      <c r="E7159">
        <v>40</v>
      </c>
      <c r="F7159" t="s">
        <v>34</v>
      </c>
      <c r="G7159" t="s">
        <v>610</v>
      </c>
      <c r="H7159">
        <v>0</v>
      </c>
      <c r="I7159">
        <v>0</v>
      </c>
      <c r="J7159">
        <v>0</v>
      </c>
      <c r="K7159">
        <v>0</v>
      </c>
      <c r="L7159">
        <v>0</v>
      </c>
    </row>
    <row r="7160" spans="1:12" x14ac:dyDescent="0.25">
      <c r="A7160">
        <v>5</v>
      </c>
      <c r="B7160" t="s">
        <v>377</v>
      </c>
      <c r="C7160" t="s">
        <v>242</v>
      </c>
      <c r="D7160" t="s">
        <v>140</v>
      </c>
      <c r="E7160">
        <v>40</v>
      </c>
      <c r="F7160" t="s">
        <v>34</v>
      </c>
      <c r="G7160" t="s">
        <v>610</v>
      </c>
      <c r="H7160">
        <v>0</v>
      </c>
      <c r="I7160">
        <v>0</v>
      </c>
      <c r="J7160">
        <v>0</v>
      </c>
      <c r="K7160">
        <v>0</v>
      </c>
      <c r="L7160">
        <v>0</v>
      </c>
    </row>
    <row r="7161" spans="1:12" x14ac:dyDescent="0.25">
      <c r="A7161">
        <v>5</v>
      </c>
      <c r="B7161" t="s">
        <v>427</v>
      </c>
      <c r="C7161" t="s">
        <v>242</v>
      </c>
      <c r="D7161" t="s">
        <v>191</v>
      </c>
      <c r="E7161">
        <v>40</v>
      </c>
      <c r="F7161" t="s">
        <v>34</v>
      </c>
      <c r="G7161" t="s">
        <v>610</v>
      </c>
      <c r="H7161">
        <v>0</v>
      </c>
      <c r="I7161">
        <v>0</v>
      </c>
      <c r="J7161">
        <v>0</v>
      </c>
      <c r="K7161">
        <v>0</v>
      </c>
      <c r="L7161">
        <v>0</v>
      </c>
    </row>
    <row r="7162" spans="1:12" x14ac:dyDescent="0.25">
      <c r="A7162">
        <v>6</v>
      </c>
      <c r="B7162" t="s">
        <v>277</v>
      </c>
      <c r="C7162" t="s">
        <v>242</v>
      </c>
      <c r="D7162" t="s">
        <v>13</v>
      </c>
      <c r="E7162">
        <v>40</v>
      </c>
      <c r="F7162" t="s">
        <v>34</v>
      </c>
      <c r="G7162" t="s">
        <v>610</v>
      </c>
      <c r="H7162">
        <v>0</v>
      </c>
      <c r="I7162">
        <v>0</v>
      </c>
      <c r="J7162">
        <v>0</v>
      </c>
      <c r="K7162">
        <v>0</v>
      </c>
      <c r="L7162">
        <v>0</v>
      </c>
    </row>
    <row r="7163" spans="1:12" x14ac:dyDescent="0.25">
      <c r="A7163">
        <v>6</v>
      </c>
      <c r="B7163" t="s">
        <v>327</v>
      </c>
      <c r="C7163" t="s">
        <v>242</v>
      </c>
      <c r="D7163" t="s">
        <v>89</v>
      </c>
      <c r="E7163">
        <v>40</v>
      </c>
      <c r="F7163" t="s">
        <v>34</v>
      </c>
      <c r="G7163" t="s">
        <v>610</v>
      </c>
      <c r="H7163">
        <v>0</v>
      </c>
      <c r="I7163">
        <v>0</v>
      </c>
      <c r="J7163">
        <v>0</v>
      </c>
      <c r="K7163">
        <v>0</v>
      </c>
      <c r="L7163">
        <v>0</v>
      </c>
    </row>
    <row r="7164" spans="1:12" x14ac:dyDescent="0.25">
      <c r="A7164">
        <v>6</v>
      </c>
      <c r="B7164" t="s">
        <v>377</v>
      </c>
      <c r="C7164" t="s">
        <v>242</v>
      </c>
      <c r="D7164" t="s">
        <v>140</v>
      </c>
      <c r="E7164">
        <v>40</v>
      </c>
      <c r="F7164" t="s">
        <v>34</v>
      </c>
      <c r="G7164" t="s">
        <v>610</v>
      </c>
      <c r="H7164">
        <v>0</v>
      </c>
      <c r="I7164">
        <v>0</v>
      </c>
      <c r="J7164">
        <v>0</v>
      </c>
      <c r="K7164">
        <v>0</v>
      </c>
      <c r="L7164">
        <v>0</v>
      </c>
    </row>
    <row r="7165" spans="1:12" x14ac:dyDescent="0.25">
      <c r="A7165">
        <v>6</v>
      </c>
      <c r="B7165" t="s">
        <v>427</v>
      </c>
      <c r="C7165" t="s">
        <v>242</v>
      </c>
      <c r="D7165" t="s">
        <v>191</v>
      </c>
      <c r="E7165">
        <v>40</v>
      </c>
      <c r="F7165" t="s">
        <v>34</v>
      </c>
      <c r="G7165" t="s">
        <v>610</v>
      </c>
      <c r="H7165">
        <v>0</v>
      </c>
      <c r="I7165">
        <v>0</v>
      </c>
      <c r="J7165">
        <v>0</v>
      </c>
      <c r="K7165">
        <v>0</v>
      </c>
      <c r="L7165">
        <v>0</v>
      </c>
    </row>
    <row r="7166" spans="1:12" x14ac:dyDescent="0.25">
      <c r="A7166">
        <v>7</v>
      </c>
      <c r="B7166" t="s">
        <v>277</v>
      </c>
      <c r="C7166" t="s">
        <v>242</v>
      </c>
      <c r="D7166" t="s">
        <v>13</v>
      </c>
      <c r="E7166">
        <v>40</v>
      </c>
      <c r="F7166" t="s">
        <v>34</v>
      </c>
      <c r="G7166" t="s">
        <v>610</v>
      </c>
      <c r="H7166">
        <v>0</v>
      </c>
      <c r="I7166">
        <v>0</v>
      </c>
      <c r="J7166">
        <v>0</v>
      </c>
      <c r="K7166">
        <v>0</v>
      </c>
      <c r="L7166">
        <v>0</v>
      </c>
    </row>
    <row r="7167" spans="1:12" x14ac:dyDescent="0.25">
      <c r="A7167">
        <v>7</v>
      </c>
      <c r="B7167" t="s">
        <v>327</v>
      </c>
      <c r="C7167" t="s">
        <v>242</v>
      </c>
      <c r="D7167" t="s">
        <v>89</v>
      </c>
      <c r="E7167">
        <v>40</v>
      </c>
      <c r="F7167" t="s">
        <v>34</v>
      </c>
      <c r="G7167" t="s">
        <v>610</v>
      </c>
      <c r="H7167">
        <v>0</v>
      </c>
      <c r="I7167">
        <v>0</v>
      </c>
      <c r="J7167">
        <v>0</v>
      </c>
      <c r="K7167">
        <v>0</v>
      </c>
      <c r="L7167">
        <v>0</v>
      </c>
    </row>
    <row r="7168" spans="1:12" x14ac:dyDescent="0.25">
      <c r="A7168">
        <v>7</v>
      </c>
      <c r="B7168" t="s">
        <v>377</v>
      </c>
      <c r="C7168" t="s">
        <v>242</v>
      </c>
      <c r="D7168" t="s">
        <v>140</v>
      </c>
      <c r="E7168">
        <v>40</v>
      </c>
      <c r="F7168" t="s">
        <v>34</v>
      </c>
      <c r="G7168" t="s">
        <v>610</v>
      </c>
      <c r="H7168">
        <v>0</v>
      </c>
      <c r="I7168">
        <v>0</v>
      </c>
      <c r="J7168">
        <v>0</v>
      </c>
      <c r="K7168">
        <v>0</v>
      </c>
      <c r="L7168">
        <v>0</v>
      </c>
    </row>
    <row r="7169" spans="1:12" x14ac:dyDescent="0.25">
      <c r="A7169">
        <v>7</v>
      </c>
      <c r="B7169" t="s">
        <v>427</v>
      </c>
      <c r="C7169" t="s">
        <v>242</v>
      </c>
      <c r="D7169" t="s">
        <v>191</v>
      </c>
      <c r="E7169">
        <v>40</v>
      </c>
      <c r="F7169" t="s">
        <v>34</v>
      </c>
      <c r="G7169" t="s">
        <v>610</v>
      </c>
      <c r="H7169">
        <v>0</v>
      </c>
      <c r="I7169">
        <v>0</v>
      </c>
      <c r="J7169">
        <v>0</v>
      </c>
      <c r="K7169">
        <v>0</v>
      </c>
      <c r="L7169">
        <v>0</v>
      </c>
    </row>
    <row r="7170" spans="1:12" x14ac:dyDescent="0.25">
      <c r="A7170">
        <v>8</v>
      </c>
      <c r="B7170" t="s">
        <v>277</v>
      </c>
      <c r="C7170" t="s">
        <v>242</v>
      </c>
      <c r="D7170" t="s">
        <v>13</v>
      </c>
      <c r="E7170">
        <v>40</v>
      </c>
      <c r="F7170" t="s">
        <v>34</v>
      </c>
      <c r="G7170" t="s">
        <v>610</v>
      </c>
      <c r="H7170">
        <v>0</v>
      </c>
      <c r="I7170">
        <v>0</v>
      </c>
      <c r="J7170">
        <v>0</v>
      </c>
      <c r="K7170">
        <v>0</v>
      </c>
      <c r="L7170">
        <v>0</v>
      </c>
    </row>
    <row r="7171" spans="1:12" x14ac:dyDescent="0.25">
      <c r="A7171">
        <v>8</v>
      </c>
      <c r="B7171" t="s">
        <v>327</v>
      </c>
      <c r="C7171" t="s">
        <v>242</v>
      </c>
      <c r="D7171" t="s">
        <v>89</v>
      </c>
      <c r="E7171">
        <v>40</v>
      </c>
      <c r="F7171" t="s">
        <v>34</v>
      </c>
      <c r="G7171" t="s">
        <v>610</v>
      </c>
      <c r="H7171">
        <v>0</v>
      </c>
      <c r="I7171">
        <v>0</v>
      </c>
      <c r="J7171">
        <v>0</v>
      </c>
      <c r="K7171">
        <v>0</v>
      </c>
      <c r="L7171">
        <v>0</v>
      </c>
    </row>
    <row r="7172" spans="1:12" x14ac:dyDescent="0.25">
      <c r="A7172">
        <v>8</v>
      </c>
      <c r="B7172" t="s">
        <v>377</v>
      </c>
      <c r="C7172" t="s">
        <v>242</v>
      </c>
      <c r="D7172" t="s">
        <v>140</v>
      </c>
      <c r="E7172">
        <v>40</v>
      </c>
      <c r="F7172" t="s">
        <v>34</v>
      </c>
      <c r="G7172" t="s">
        <v>610</v>
      </c>
      <c r="H7172">
        <v>0</v>
      </c>
      <c r="I7172">
        <v>0</v>
      </c>
      <c r="J7172">
        <v>0</v>
      </c>
      <c r="K7172">
        <v>0</v>
      </c>
      <c r="L7172">
        <v>0</v>
      </c>
    </row>
    <row r="7173" spans="1:12" x14ac:dyDescent="0.25">
      <c r="A7173">
        <v>8</v>
      </c>
      <c r="B7173" t="s">
        <v>427</v>
      </c>
      <c r="C7173" t="s">
        <v>242</v>
      </c>
      <c r="D7173" t="s">
        <v>191</v>
      </c>
      <c r="E7173">
        <v>40</v>
      </c>
      <c r="F7173" t="s">
        <v>34</v>
      </c>
      <c r="G7173" t="s">
        <v>610</v>
      </c>
      <c r="H7173">
        <v>0</v>
      </c>
      <c r="I7173">
        <v>0</v>
      </c>
      <c r="J7173">
        <v>0</v>
      </c>
      <c r="K7173">
        <v>0</v>
      </c>
      <c r="L7173">
        <v>0</v>
      </c>
    </row>
    <row r="7174" spans="1:12" x14ac:dyDescent="0.25">
      <c r="A7174">
        <v>9</v>
      </c>
      <c r="B7174" t="s">
        <v>277</v>
      </c>
      <c r="C7174" t="s">
        <v>242</v>
      </c>
      <c r="D7174" t="s">
        <v>13</v>
      </c>
      <c r="E7174">
        <v>40</v>
      </c>
      <c r="F7174" t="s">
        <v>34</v>
      </c>
      <c r="G7174" t="s">
        <v>610</v>
      </c>
      <c r="H7174">
        <v>0</v>
      </c>
      <c r="I7174">
        <v>0</v>
      </c>
      <c r="J7174">
        <v>0</v>
      </c>
      <c r="K7174">
        <v>0</v>
      </c>
      <c r="L7174">
        <v>0</v>
      </c>
    </row>
    <row r="7175" spans="1:12" x14ac:dyDescent="0.25">
      <c r="A7175">
        <v>9</v>
      </c>
      <c r="B7175" t="s">
        <v>327</v>
      </c>
      <c r="C7175" t="s">
        <v>242</v>
      </c>
      <c r="D7175" t="s">
        <v>89</v>
      </c>
      <c r="E7175">
        <v>40</v>
      </c>
      <c r="F7175" t="s">
        <v>34</v>
      </c>
      <c r="G7175" t="s">
        <v>610</v>
      </c>
      <c r="H7175">
        <v>0</v>
      </c>
      <c r="I7175">
        <v>0</v>
      </c>
      <c r="J7175">
        <v>0</v>
      </c>
      <c r="K7175">
        <v>0</v>
      </c>
      <c r="L7175">
        <v>0</v>
      </c>
    </row>
    <row r="7176" spans="1:12" x14ac:dyDescent="0.25">
      <c r="A7176">
        <v>9</v>
      </c>
      <c r="B7176" t="s">
        <v>377</v>
      </c>
      <c r="C7176" t="s">
        <v>242</v>
      </c>
      <c r="D7176" t="s">
        <v>140</v>
      </c>
      <c r="E7176">
        <v>40</v>
      </c>
      <c r="F7176" t="s">
        <v>34</v>
      </c>
      <c r="G7176" t="s">
        <v>610</v>
      </c>
      <c r="H7176">
        <v>0</v>
      </c>
      <c r="I7176">
        <v>0</v>
      </c>
      <c r="J7176">
        <v>0</v>
      </c>
      <c r="K7176">
        <v>0</v>
      </c>
      <c r="L7176">
        <v>0</v>
      </c>
    </row>
    <row r="7177" spans="1:12" x14ac:dyDescent="0.25">
      <c r="A7177">
        <v>9</v>
      </c>
      <c r="B7177" t="s">
        <v>427</v>
      </c>
      <c r="C7177" t="s">
        <v>242</v>
      </c>
      <c r="D7177" t="s">
        <v>191</v>
      </c>
      <c r="E7177">
        <v>40</v>
      </c>
      <c r="F7177" t="s">
        <v>34</v>
      </c>
      <c r="G7177" t="s">
        <v>610</v>
      </c>
      <c r="H7177">
        <v>0</v>
      </c>
      <c r="I7177">
        <v>0</v>
      </c>
      <c r="J7177">
        <v>0</v>
      </c>
      <c r="K7177">
        <v>0</v>
      </c>
      <c r="L7177">
        <v>0</v>
      </c>
    </row>
    <row r="7178" spans="1:12" x14ac:dyDescent="0.25">
      <c r="A7178">
        <v>10</v>
      </c>
      <c r="B7178" t="s">
        <v>277</v>
      </c>
      <c r="C7178" t="s">
        <v>242</v>
      </c>
      <c r="D7178" t="s">
        <v>13</v>
      </c>
      <c r="E7178">
        <v>40</v>
      </c>
      <c r="F7178" t="s">
        <v>34</v>
      </c>
      <c r="G7178" t="s">
        <v>610</v>
      </c>
      <c r="H7178">
        <v>0</v>
      </c>
      <c r="I7178">
        <v>0</v>
      </c>
      <c r="J7178">
        <v>0</v>
      </c>
      <c r="K7178">
        <v>0</v>
      </c>
      <c r="L7178">
        <v>0</v>
      </c>
    </row>
    <row r="7179" spans="1:12" x14ac:dyDescent="0.25">
      <c r="A7179">
        <v>10</v>
      </c>
      <c r="B7179" t="s">
        <v>327</v>
      </c>
      <c r="C7179" t="s">
        <v>242</v>
      </c>
      <c r="D7179" t="s">
        <v>89</v>
      </c>
      <c r="E7179">
        <v>40</v>
      </c>
      <c r="F7179" t="s">
        <v>34</v>
      </c>
      <c r="G7179" t="s">
        <v>610</v>
      </c>
      <c r="H7179">
        <v>0</v>
      </c>
      <c r="I7179">
        <v>0</v>
      </c>
      <c r="J7179">
        <v>0</v>
      </c>
      <c r="K7179">
        <v>0</v>
      </c>
      <c r="L7179">
        <v>0</v>
      </c>
    </row>
    <row r="7180" spans="1:12" x14ac:dyDescent="0.25">
      <c r="A7180">
        <v>10</v>
      </c>
      <c r="B7180" t="s">
        <v>377</v>
      </c>
      <c r="C7180" t="s">
        <v>242</v>
      </c>
      <c r="D7180" t="s">
        <v>140</v>
      </c>
      <c r="E7180">
        <v>40</v>
      </c>
      <c r="F7180" t="s">
        <v>34</v>
      </c>
      <c r="G7180" t="s">
        <v>610</v>
      </c>
      <c r="H7180">
        <v>0</v>
      </c>
      <c r="I7180">
        <v>0</v>
      </c>
      <c r="J7180">
        <v>0</v>
      </c>
      <c r="K7180">
        <v>0</v>
      </c>
      <c r="L7180">
        <v>0</v>
      </c>
    </row>
    <row r="7181" spans="1:12" x14ac:dyDescent="0.25">
      <c r="A7181">
        <v>10</v>
      </c>
      <c r="B7181" t="s">
        <v>427</v>
      </c>
      <c r="C7181" t="s">
        <v>242</v>
      </c>
      <c r="D7181" t="s">
        <v>191</v>
      </c>
      <c r="E7181">
        <v>40</v>
      </c>
      <c r="F7181" t="s">
        <v>34</v>
      </c>
      <c r="G7181" t="s">
        <v>610</v>
      </c>
      <c r="H7181">
        <v>0</v>
      </c>
      <c r="I7181">
        <v>0</v>
      </c>
      <c r="J7181">
        <v>0</v>
      </c>
      <c r="K7181">
        <v>0</v>
      </c>
      <c r="L7181">
        <v>0</v>
      </c>
    </row>
    <row r="7182" spans="1:12" x14ac:dyDescent="0.25">
      <c r="A7182">
        <v>11</v>
      </c>
      <c r="B7182" t="s">
        <v>277</v>
      </c>
      <c r="C7182" t="s">
        <v>242</v>
      </c>
      <c r="D7182" t="s">
        <v>13</v>
      </c>
      <c r="E7182">
        <v>40</v>
      </c>
      <c r="F7182" t="s">
        <v>34</v>
      </c>
      <c r="G7182" t="s">
        <v>610</v>
      </c>
      <c r="H7182">
        <v>0</v>
      </c>
      <c r="I7182">
        <v>0</v>
      </c>
      <c r="J7182">
        <v>0</v>
      </c>
      <c r="K7182">
        <v>0</v>
      </c>
      <c r="L7182">
        <v>0</v>
      </c>
    </row>
    <row r="7183" spans="1:12" x14ac:dyDescent="0.25">
      <c r="A7183">
        <v>11</v>
      </c>
      <c r="B7183" t="s">
        <v>327</v>
      </c>
      <c r="C7183" t="s">
        <v>242</v>
      </c>
      <c r="D7183" t="s">
        <v>89</v>
      </c>
      <c r="E7183">
        <v>40</v>
      </c>
      <c r="F7183" t="s">
        <v>34</v>
      </c>
      <c r="G7183" t="s">
        <v>610</v>
      </c>
      <c r="H7183">
        <v>0</v>
      </c>
      <c r="I7183">
        <v>0</v>
      </c>
      <c r="J7183">
        <v>0</v>
      </c>
      <c r="K7183">
        <v>0</v>
      </c>
      <c r="L7183">
        <v>0</v>
      </c>
    </row>
    <row r="7184" spans="1:12" x14ac:dyDescent="0.25">
      <c r="A7184">
        <v>11</v>
      </c>
      <c r="B7184" t="s">
        <v>377</v>
      </c>
      <c r="C7184" t="s">
        <v>242</v>
      </c>
      <c r="D7184" t="s">
        <v>140</v>
      </c>
      <c r="E7184">
        <v>40</v>
      </c>
      <c r="F7184" t="s">
        <v>34</v>
      </c>
      <c r="G7184" t="s">
        <v>610</v>
      </c>
      <c r="H7184">
        <v>0</v>
      </c>
      <c r="I7184">
        <v>0</v>
      </c>
      <c r="J7184">
        <v>0</v>
      </c>
      <c r="K7184">
        <v>0</v>
      </c>
      <c r="L7184">
        <v>0</v>
      </c>
    </row>
    <row r="7185" spans="1:12" x14ac:dyDescent="0.25">
      <c r="A7185">
        <v>11</v>
      </c>
      <c r="B7185" t="s">
        <v>427</v>
      </c>
      <c r="C7185" t="s">
        <v>242</v>
      </c>
      <c r="D7185" t="s">
        <v>191</v>
      </c>
      <c r="E7185">
        <v>40</v>
      </c>
      <c r="F7185" t="s">
        <v>34</v>
      </c>
      <c r="G7185" t="s">
        <v>610</v>
      </c>
      <c r="H7185">
        <v>0</v>
      </c>
      <c r="I7185">
        <v>0</v>
      </c>
      <c r="J7185">
        <v>0</v>
      </c>
      <c r="K7185">
        <v>0</v>
      </c>
      <c r="L7185">
        <v>0</v>
      </c>
    </row>
    <row r="7186" spans="1:12" x14ac:dyDescent="0.25">
      <c r="A7186">
        <v>12</v>
      </c>
      <c r="B7186" t="s">
        <v>277</v>
      </c>
      <c r="C7186" t="s">
        <v>242</v>
      </c>
      <c r="D7186" t="s">
        <v>13</v>
      </c>
      <c r="E7186">
        <v>40</v>
      </c>
      <c r="F7186" t="s">
        <v>34</v>
      </c>
      <c r="G7186" t="s">
        <v>610</v>
      </c>
      <c r="H7186">
        <v>0</v>
      </c>
      <c r="I7186">
        <v>0</v>
      </c>
      <c r="J7186">
        <v>0</v>
      </c>
      <c r="K7186">
        <v>0</v>
      </c>
      <c r="L7186">
        <v>0</v>
      </c>
    </row>
    <row r="7187" spans="1:12" x14ac:dyDescent="0.25">
      <c r="A7187">
        <v>12</v>
      </c>
      <c r="B7187" t="s">
        <v>327</v>
      </c>
      <c r="C7187" t="s">
        <v>242</v>
      </c>
      <c r="D7187" t="s">
        <v>89</v>
      </c>
      <c r="E7187">
        <v>40</v>
      </c>
      <c r="F7187" t="s">
        <v>34</v>
      </c>
      <c r="G7187" t="s">
        <v>610</v>
      </c>
      <c r="H7187">
        <v>0</v>
      </c>
      <c r="I7187">
        <v>0</v>
      </c>
      <c r="J7187">
        <v>0</v>
      </c>
      <c r="K7187">
        <v>0</v>
      </c>
      <c r="L7187">
        <v>0</v>
      </c>
    </row>
    <row r="7188" spans="1:12" x14ac:dyDescent="0.25">
      <c r="A7188">
        <v>12</v>
      </c>
      <c r="B7188" t="s">
        <v>377</v>
      </c>
      <c r="C7188" t="s">
        <v>242</v>
      </c>
      <c r="D7188" t="s">
        <v>140</v>
      </c>
      <c r="E7188">
        <v>40</v>
      </c>
      <c r="F7188" t="s">
        <v>34</v>
      </c>
      <c r="G7188" t="s">
        <v>610</v>
      </c>
      <c r="H7188">
        <v>0</v>
      </c>
      <c r="I7188">
        <v>0</v>
      </c>
      <c r="J7188">
        <v>0</v>
      </c>
      <c r="K7188">
        <v>0</v>
      </c>
      <c r="L7188">
        <v>0</v>
      </c>
    </row>
    <row r="7189" spans="1:12" x14ac:dyDescent="0.25">
      <c r="A7189">
        <v>12</v>
      </c>
      <c r="B7189" t="s">
        <v>427</v>
      </c>
      <c r="C7189" t="s">
        <v>242</v>
      </c>
      <c r="D7189" t="s">
        <v>191</v>
      </c>
      <c r="E7189">
        <v>40</v>
      </c>
      <c r="F7189" t="s">
        <v>34</v>
      </c>
      <c r="G7189" t="s">
        <v>610</v>
      </c>
      <c r="H7189">
        <v>0</v>
      </c>
      <c r="I7189">
        <v>0</v>
      </c>
      <c r="J7189">
        <v>0</v>
      </c>
      <c r="K7189">
        <v>0</v>
      </c>
      <c r="L7189">
        <v>0</v>
      </c>
    </row>
    <row r="7190" spans="1:12" x14ac:dyDescent="0.25">
      <c r="A7190">
        <v>13</v>
      </c>
      <c r="B7190" t="s">
        <v>277</v>
      </c>
      <c r="C7190" t="s">
        <v>242</v>
      </c>
      <c r="D7190" t="s">
        <v>13</v>
      </c>
      <c r="E7190">
        <v>40</v>
      </c>
      <c r="F7190" t="s">
        <v>34</v>
      </c>
      <c r="G7190" t="s">
        <v>610</v>
      </c>
      <c r="H7190">
        <v>0</v>
      </c>
      <c r="I7190">
        <v>0</v>
      </c>
      <c r="J7190">
        <v>0</v>
      </c>
      <c r="K7190">
        <v>0</v>
      </c>
      <c r="L7190">
        <v>0</v>
      </c>
    </row>
    <row r="7191" spans="1:12" x14ac:dyDescent="0.25">
      <c r="A7191">
        <v>13</v>
      </c>
      <c r="B7191" t="s">
        <v>327</v>
      </c>
      <c r="C7191" t="s">
        <v>242</v>
      </c>
      <c r="D7191" t="s">
        <v>89</v>
      </c>
      <c r="E7191">
        <v>40</v>
      </c>
      <c r="F7191" t="s">
        <v>34</v>
      </c>
      <c r="G7191" t="s">
        <v>610</v>
      </c>
      <c r="H7191">
        <v>0</v>
      </c>
      <c r="I7191">
        <v>0</v>
      </c>
      <c r="J7191">
        <v>0</v>
      </c>
      <c r="K7191">
        <v>0</v>
      </c>
      <c r="L7191">
        <v>0</v>
      </c>
    </row>
    <row r="7192" spans="1:12" x14ac:dyDescent="0.25">
      <c r="A7192">
        <v>13</v>
      </c>
      <c r="B7192" t="s">
        <v>377</v>
      </c>
      <c r="C7192" t="s">
        <v>242</v>
      </c>
      <c r="D7192" t="s">
        <v>140</v>
      </c>
      <c r="E7192">
        <v>40</v>
      </c>
      <c r="F7192" t="s">
        <v>34</v>
      </c>
      <c r="G7192" t="s">
        <v>610</v>
      </c>
      <c r="H7192">
        <v>0</v>
      </c>
      <c r="I7192">
        <v>0</v>
      </c>
      <c r="J7192">
        <v>0</v>
      </c>
      <c r="K7192">
        <v>0</v>
      </c>
      <c r="L7192">
        <v>0</v>
      </c>
    </row>
    <row r="7193" spans="1:12" x14ac:dyDescent="0.25">
      <c r="A7193">
        <v>13</v>
      </c>
      <c r="B7193" t="s">
        <v>427</v>
      </c>
      <c r="C7193" t="s">
        <v>242</v>
      </c>
      <c r="D7193" t="s">
        <v>191</v>
      </c>
      <c r="E7193">
        <v>40</v>
      </c>
      <c r="F7193" t="s">
        <v>34</v>
      </c>
      <c r="G7193" t="s">
        <v>610</v>
      </c>
      <c r="H7193">
        <v>0</v>
      </c>
      <c r="I7193">
        <v>0</v>
      </c>
      <c r="J7193">
        <v>0</v>
      </c>
      <c r="K7193">
        <v>0</v>
      </c>
      <c r="L7193">
        <v>0</v>
      </c>
    </row>
    <row r="7194" spans="1:12" x14ac:dyDescent="0.25">
      <c r="A7194">
        <v>14</v>
      </c>
      <c r="B7194" t="s">
        <v>277</v>
      </c>
      <c r="C7194" t="s">
        <v>242</v>
      </c>
      <c r="D7194" t="s">
        <v>13</v>
      </c>
      <c r="E7194">
        <v>40</v>
      </c>
      <c r="F7194" t="s">
        <v>34</v>
      </c>
      <c r="G7194" t="s">
        <v>610</v>
      </c>
      <c r="H7194">
        <v>0</v>
      </c>
      <c r="I7194">
        <v>0</v>
      </c>
      <c r="J7194">
        <v>0</v>
      </c>
      <c r="K7194">
        <v>0</v>
      </c>
      <c r="L7194">
        <v>0</v>
      </c>
    </row>
    <row r="7195" spans="1:12" x14ac:dyDescent="0.25">
      <c r="A7195">
        <v>14</v>
      </c>
      <c r="B7195" t="s">
        <v>327</v>
      </c>
      <c r="C7195" t="s">
        <v>242</v>
      </c>
      <c r="D7195" t="s">
        <v>89</v>
      </c>
      <c r="E7195">
        <v>40</v>
      </c>
      <c r="F7195" t="s">
        <v>34</v>
      </c>
      <c r="G7195" t="s">
        <v>610</v>
      </c>
      <c r="H7195">
        <v>0</v>
      </c>
      <c r="I7195">
        <v>0</v>
      </c>
      <c r="J7195">
        <v>0</v>
      </c>
      <c r="K7195">
        <v>0</v>
      </c>
      <c r="L7195">
        <v>0</v>
      </c>
    </row>
    <row r="7196" spans="1:12" x14ac:dyDescent="0.25">
      <c r="A7196">
        <v>14</v>
      </c>
      <c r="B7196" t="s">
        <v>377</v>
      </c>
      <c r="C7196" t="s">
        <v>242</v>
      </c>
      <c r="D7196" t="s">
        <v>140</v>
      </c>
      <c r="E7196">
        <v>40</v>
      </c>
      <c r="F7196" t="s">
        <v>34</v>
      </c>
      <c r="G7196" t="s">
        <v>610</v>
      </c>
      <c r="H7196">
        <v>0</v>
      </c>
      <c r="I7196">
        <v>0</v>
      </c>
      <c r="J7196">
        <v>0</v>
      </c>
      <c r="K7196">
        <v>0</v>
      </c>
      <c r="L7196">
        <v>0</v>
      </c>
    </row>
    <row r="7197" spans="1:12" x14ac:dyDescent="0.25">
      <c r="A7197">
        <v>14</v>
      </c>
      <c r="B7197" t="s">
        <v>427</v>
      </c>
      <c r="C7197" t="s">
        <v>242</v>
      </c>
      <c r="D7197" t="s">
        <v>191</v>
      </c>
      <c r="E7197">
        <v>40</v>
      </c>
      <c r="F7197" t="s">
        <v>34</v>
      </c>
      <c r="G7197" t="s">
        <v>610</v>
      </c>
      <c r="H7197">
        <v>0</v>
      </c>
      <c r="I7197">
        <v>0</v>
      </c>
      <c r="J7197">
        <v>0</v>
      </c>
      <c r="K7197">
        <v>0</v>
      </c>
      <c r="L7197">
        <v>0</v>
      </c>
    </row>
    <row r="7198" spans="1:12" x14ac:dyDescent="0.25">
      <c r="A7198">
        <v>15</v>
      </c>
      <c r="B7198" t="s">
        <v>277</v>
      </c>
      <c r="C7198" t="s">
        <v>242</v>
      </c>
      <c r="D7198" t="s">
        <v>13</v>
      </c>
      <c r="E7198">
        <v>40</v>
      </c>
      <c r="F7198" t="s">
        <v>34</v>
      </c>
      <c r="G7198" t="s">
        <v>610</v>
      </c>
      <c r="H7198">
        <v>0</v>
      </c>
      <c r="I7198">
        <v>0</v>
      </c>
      <c r="J7198">
        <v>0</v>
      </c>
      <c r="K7198">
        <v>0</v>
      </c>
      <c r="L7198">
        <v>0</v>
      </c>
    </row>
    <row r="7199" spans="1:12" x14ac:dyDescent="0.25">
      <c r="A7199">
        <v>15</v>
      </c>
      <c r="B7199" t="s">
        <v>327</v>
      </c>
      <c r="C7199" t="s">
        <v>242</v>
      </c>
      <c r="D7199" t="s">
        <v>89</v>
      </c>
      <c r="E7199">
        <v>40</v>
      </c>
      <c r="F7199" t="s">
        <v>34</v>
      </c>
      <c r="G7199" t="s">
        <v>610</v>
      </c>
      <c r="H7199">
        <v>0</v>
      </c>
      <c r="I7199">
        <v>0</v>
      </c>
      <c r="J7199">
        <v>0</v>
      </c>
      <c r="K7199">
        <v>0</v>
      </c>
      <c r="L7199">
        <v>0</v>
      </c>
    </row>
    <row r="7200" spans="1:12" x14ac:dyDescent="0.25">
      <c r="A7200">
        <v>15</v>
      </c>
      <c r="B7200" t="s">
        <v>377</v>
      </c>
      <c r="C7200" t="s">
        <v>242</v>
      </c>
      <c r="D7200" t="s">
        <v>140</v>
      </c>
      <c r="E7200">
        <v>40</v>
      </c>
      <c r="F7200" t="s">
        <v>34</v>
      </c>
      <c r="G7200" t="s">
        <v>610</v>
      </c>
      <c r="H7200">
        <v>0</v>
      </c>
      <c r="I7200">
        <v>0</v>
      </c>
      <c r="J7200">
        <v>0</v>
      </c>
      <c r="K7200">
        <v>0</v>
      </c>
      <c r="L7200">
        <v>0</v>
      </c>
    </row>
    <row r="7201" spans="1:12" x14ac:dyDescent="0.25">
      <c r="A7201">
        <v>15</v>
      </c>
      <c r="B7201" t="s">
        <v>427</v>
      </c>
      <c r="C7201" t="s">
        <v>242</v>
      </c>
      <c r="D7201" t="s">
        <v>191</v>
      </c>
      <c r="E7201">
        <v>40</v>
      </c>
      <c r="F7201" t="s">
        <v>34</v>
      </c>
      <c r="G7201" t="s">
        <v>610</v>
      </c>
      <c r="H7201">
        <v>0</v>
      </c>
      <c r="I7201">
        <v>0</v>
      </c>
      <c r="J7201">
        <v>0</v>
      </c>
      <c r="K7201">
        <v>0</v>
      </c>
      <c r="L7201">
        <v>0</v>
      </c>
    </row>
    <row r="7202" spans="1:12" x14ac:dyDescent="0.25">
      <c r="A7202">
        <v>16</v>
      </c>
      <c r="B7202" t="s">
        <v>277</v>
      </c>
      <c r="C7202" t="s">
        <v>242</v>
      </c>
      <c r="D7202" t="s">
        <v>13</v>
      </c>
      <c r="E7202">
        <v>40</v>
      </c>
      <c r="F7202" t="s">
        <v>34</v>
      </c>
      <c r="G7202" t="s">
        <v>610</v>
      </c>
      <c r="H7202">
        <v>0</v>
      </c>
      <c r="I7202">
        <v>0</v>
      </c>
      <c r="J7202">
        <v>0</v>
      </c>
      <c r="K7202">
        <v>0</v>
      </c>
      <c r="L7202">
        <v>0</v>
      </c>
    </row>
    <row r="7203" spans="1:12" x14ac:dyDescent="0.25">
      <c r="A7203">
        <v>16</v>
      </c>
      <c r="B7203" t="s">
        <v>327</v>
      </c>
      <c r="C7203" t="s">
        <v>242</v>
      </c>
      <c r="D7203" t="s">
        <v>89</v>
      </c>
      <c r="E7203">
        <v>40</v>
      </c>
      <c r="F7203" t="s">
        <v>34</v>
      </c>
      <c r="G7203" t="s">
        <v>610</v>
      </c>
      <c r="H7203">
        <v>0</v>
      </c>
      <c r="I7203">
        <v>0</v>
      </c>
      <c r="J7203">
        <v>0</v>
      </c>
      <c r="K7203">
        <v>0</v>
      </c>
      <c r="L7203">
        <v>0</v>
      </c>
    </row>
    <row r="7204" spans="1:12" x14ac:dyDescent="0.25">
      <c r="A7204">
        <v>16</v>
      </c>
      <c r="B7204" t="s">
        <v>377</v>
      </c>
      <c r="C7204" t="s">
        <v>242</v>
      </c>
      <c r="D7204" t="s">
        <v>140</v>
      </c>
      <c r="E7204">
        <v>40</v>
      </c>
      <c r="F7204" t="s">
        <v>34</v>
      </c>
      <c r="G7204" t="s">
        <v>610</v>
      </c>
      <c r="H7204">
        <v>0</v>
      </c>
      <c r="I7204">
        <v>0</v>
      </c>
      <c r="J7204">
        <v>0</v>
      </c>
      <c r="K7204">
        <v>0</v>
      </c>
      <c r="L7204">
        <v>0</v>
      </c>
    </row>
    <row r="7205" spans="1:12" x14ac:dyDescent="0.25">
      <c r="A7205">
        <v>16</v>
      </c>
      <c r="B7205" t="s">
        <v>427</v>
      </c>
      <c r="C7205" t="s">
        <v>242</v>
      </c>
      <c r="D7205" t="s">
        <v>191</v>
      </c>
      <c r="E7205">
        <v>40</v>
      </c>
      <c r="F7205" t="s">
        <v>34</v>
      </c>
      <c r="G7205" t="s">
        <v>610</v>
      </c>
      <c r="H7205">
        <v>0</v>
      </c>
      <c r="I7205">
        <v>0</v>
      </c>
      <c r="J7205">
        <v>0</v>
      </c>
      <c r="K7205">
        <v>0</v>
      </c>
      <c r="L7205">
        <v>0</v>
      </c>
    </row>
    <row r="7206" spans="1:12" x14ac:dyDescent="0.25">
      <c r="A7206">
        <v>17</v>
      </c>
      <c r="B7206" t="s">
        <v>277</v>
      </c>
      <c r="C7206" t="s">
        <v>242</v>
      </c>
      <c r="D7206" t="s">
        <v>13</v>
      </c>
      <c r="E7206">
        <v>40</v>
      </c>
      <c r="F7206" t="s">
        <v>34</v>
      </c>
      <c r="G7206" t="s">
        <v>610</v>
      </c>
      <c r="H7206">
        <v>0</v>
      </c>
      <c r="I7206">
        <v>0</v>
      </c>
      <c r="J7206">
        <v>0</v>
      </c>
      <c r="K7206">
        <v>0</v>
      </c>
      <c r="L7206">
        <v>0</v>
      </c>
    </row>
    <row r="7207" spans="1:12" x14ac:dyDescent="0.25">
      <c r="A7207">
        <v>17</v>
      </c>
      <c r="B7207" t="s">
        <v>327</v>
      </c>
      <c r="C7207" t="s">
        <v>242</v>
      </c>
      <c r="D7207" t="s">
        <v>89</v>
      </c>
      <c r="E7207">
        <v>40</v>
      </c>
      <c r="F7207" t="s">
        <v>34</v>
      </c>
      <c r="G7207" t="s">
        <v>610</v>
      </c>
      <c r="H7207">
        <v>0</v>
      </c>
      <c r="I7207">
        <v>0</v>
      </c>
      <c r="J7207">
        <v>0</v>
      </c>
      <c r="K7207">
        <v>0</v>
      </c>
      <c r="L7207">
        <v>0</v>
      </c>
    </row>
    <row r="7208" spans="1:12" x14ac:dyDescent="0.25">
      <c r="A7208">
        <v>17</v>
      </c>
      <c r="B7208" t="s">
        <v>377</v>
      </c>
      <c r="C7208" t="s">
        <v>242</v>
      </c>
      <c r="D7208" t="s">
        <v>140</v>
      </c>
      <c r="E7208">
        <v>40</v>
      </c>
      <c r="F7208" t="s">
        <v>34</v>
      </c>
      <c r="G7208" t="s">
        <v>610</v>
      </c>
      <c r="H7208">
        <v>0</v>
      </c>
      <c r="I7208">
        <v>0</v>
      </c>
      <c r="J7208">
        <v>0</v>
      </c>
      <c r="K7208">
        <v>0</v>
      </c>
      <c r="L7208">
        <v>0</v>
      </c>
    </row>
    <row r="7209" spans="1:12" x14ac:dyDescent="0.25">
      <c r="A7209">
        <v>17</v>
      </c>
      <c r="B7209" t="s">
        <v>427</v>
      </c>
      <c r="C7209" t="s">
        <v>242</v>
      </c>
      <c r="D7209" t="s">
        <v>191</v>
      </c>
      <c r="E7209">
        <v>40</v>
      </c>
      <c r="F7209" t="s">
        <v>34</v>
      </c>
      <c r="G7209" t="s">
        <v>610</v>
      </c>
      <c r="H7209">
        <v>0</v>
      </c>
      <c r="I7209">
        <v>0</v>
      </c>
      <c r="J7209">
        <v>0</v>
      </c>
      <c r="K7209">
        <v>0</v>
      </c>
      <c r="L7209">
        <v>0</v>
      </c>
    </row>
    <row r="7210" spans="1:12" x14ac:dyDescent="0.25">
      <c r="A7210">
        <v>18</v>
      </c>
      <c r="B7210" t="s">
        <v>277</v>
      </c>
      <c r="C7210" t="s">
        <v>242</v>
      </c>
      <c r="D7210" t="s">
        <v>13</v>
      </c>
      <c r="E7210">
        <v>40</v>
      </c>
      <c r="F7210" t="s">
        <v>34</v>
      </c>
      <c r="G7210" t="s">
        <v>610</v>
      </c>
      <c r="H7210">
        <v>0</v>
      </c>
      <c r="I7210">
        <v>0</v>
      </c>
      <c r="J7210">
        <v>0</v>
      </c>
      <c r="K7210">
        <v>0</v>
      </c>
      <c r="L7210">
        <v>0</v>
      </c>
    </row>
    <row r="7211" spans="1:12" x14ac:dyDescent="0.25">
      <c r="A7211">
        <v>18</v>
      </c>
      <c r="B7211" t="s">
        <v>327</v>
      </c>
      <c r="C7211" t="s">
        <v>242</v>
      </c>
      <c r="D7211" t="s">
        <v>89</v>
      </c>
      <c r="E7211">
        <v>40</v>
      </c>
      <c r="F7211" t="s">
        <v>34</v>
      </c>
      <c r="G7211" t="s">
        <v>610</v>
      </c>
      <c r="H7211">
        <v>0</v>
      </c>
      <c r="I7211">
        <v>0</v>
      </c>
      <c r="J7211">
        <v>0</v>
      </c>
      <c r="K7211">
        <v>0</v>
      </c>
      <c r="L7211">
        <v>0</v>
      </c>
    </row>
    <row r="7212" spans="1:12" x14ac:dyDescent="0.25">
      <c r="A7212">
        <v>18</v>
      </c>
      <c r="B7212" t="s">
        <v>377</v>
      </c>
      <c r="C7212" t="s">
        <v>242</v>
      </c>
      <c r="D7212" t="s">
        <v>140</v>
      </c>
      <c r="E7212">
        <v>40</v>
      </c>
      <c r="F7212" t="s">
        <v>34</v>
      </c>
      <c r="G7212" t="s">
        <v>610</v>
      </c>
      <c r="H7212">
        <v>0</v>
      </c>
      <c r="I7212">
        <v>0</v>
      </c>
      <c r="J7212">
        <v>0</v>
      </c>
      <c r="K7212">
        <v>0</v>
      </c>
      <c r="L7212">
        <v>0</v>
      </c>
    </row>
    <row r="7213" spans="1:12" x14ac:dyDescent="0.25">
      <c r="A7213">
        <v>18</v>
      </c>
      <c r="B7213" t="s">
        <v>427</v>
      </c>
      <c r="C7213" t="s">
        <v>242</v>
      </c>
      <c r="D7213" t="s">
        <v>191</v>
      </c>
      <c r="E7213">
        <v>40</v>
      </c>
      <c r="F7213" t="s">
        <v>34</v>
      </c>
      <c r="G7213" t="s">
        <v>610</v>
      </c>
      <c r="H7213">
        <v>0</v>
      </c>
      <c r="I7213">
        <v>0</v>
      </c>
      <c r="J7213">
        <v>0</v>
      </c>
      <c r="K7213">
        <v>0</v>
      </c>
      <c r="L7213">
        <v>0</v>
      </c>
    </row>
    <row r="7214" spans="1:12" x14ac:dyDescent="0.25">
      <c r="A7214">
        <v>19</v>
      </c>
      <c r="B7214" t="s">
        <v>277</v>
      </c>
      <c r="C7214" t="s">
        <v>242</v>
      </c>
      <c r="D7214" t="s">
        <v>13</v>
      </c>
      <c r="E7214">
        <v>40</v>
      </c>
      <c r="F7214" t="s">
        <v>34</v>
      </c>
      <c r="G7214" t="s">
        <v>610</v>
      </c>
      <c r="H7214">
        <v>0</v>
      </c>
      <c r="I7214">
        <v>0</v>
      </c>
      <c r="J7214">
        <v>0</v>
      </c>
      <c r="K7214">
        <v>0</v>
      </c>
      <c r="L7214">
        <v>0</v>
      </c>
    </row>
    <row r="7215" spans="1:12" x14ac:dyDescent="0.25">
      <c r="A7215">
        <v>19</v>
      </c>
      <c r="B7215" t="s">
        <v>327</v>
      </c>
      <c r="C7215" t="s">
        <v>242</v>
      </c>
      <c r="D7215" t="s">
        <v>89</v>
      </c>
      <c r="E7215">
        <v>40</v>
      </c>
      <c r="F7215" t="s">
        <v>34</v>
      </c>
      <c r="G7215" t="s">
        <v>610</v>
      </c>
      <c r="H7215">
        <v>0</v>
      </c>
      <c r="I7215">
        <v>0</v>
      </c>
      <c r="J7215">
        <v>0</v>
      </c>
      <c r="K7215">
        <v>0</v>
      </c>
      <c r="L7215">
        <v>0</v>
      </c>
    </row>
    <row r="7216" spans="1:12" x14ac:dyDescent="0.25">
      <c r="A7216">
        <v>19</v>
      </c>
      <c r="B7216" t="s">
        <v>377</v>
      </c>
      <c r="C7216" t="s">
        <v>242</v>
      </c>
      <c r="D7216" t="s">
        <v>140</v>
      </c>
      <c r="E7216">
        <v>40</v>
      </c>
      <c r="F7216" t="s">
        <v>34</v>
      </c>
      <c r="G7216" t="s">
        <v>610</v>
      </c>
      <c r="H7216">
        <v>0</v>
      </c>
      <c r="I7216">
        <v>0</v>
      </c>
      <c r="J7216">
        <v>0</v>
      </c>
      <c r="K7216">
        <v>0</v>
      </c>
      <c r="L7216">
        <v>0</v>
      </c>
    </row>
    <row r="7217" spans="1:12" x14ac:dyDescent="0.25">
      <c r="A7217">
        <v>19</v>
      </c>
      <c r="B7217" t="s">
        <v>427</v>
      </c>
      <c r="C7217" t="s">
        <v>242</v>
      </c>
      <c r="D7217" t="s">
        <v>191</v>
      </c>
      <c r="E7217">
        <v>40</v>
      </c>
      <c r="F7217" t="s">
        <v>34</v>
      </c>
      <c r="G7217" t="s">
        <v>610</v>
      </c>
      <c r="H7217">
        <v>0</v>
      </c>
      <c r="I7217">
        <v>0</v>
      </c>
      <c r="J7217">
        <v>0</v>
      </c>
      <c r="K7217">
        <v>0</v>
      </c>
      <c r="L7217">
        <v>0</v>
      </c>
    </row>
    <row r="7218" spans="1:12" x14ac:dyDescent="0.25">
      <c r="A7218">
        <v>20</v>
      </c>
      <c r="B7218" t="s">
        <v>277</v>
      </c>
      <c r="C7218" t="s">
        <v>242</v>
      </c>
      <c r="D7218" t="s">
        <v>13</v>
      </c>
      <c r="E7218">
        <v>40</v>
      </c>
      <c r="F7218" t="s">
        <v>34</v>
      </c>
      <c r="G7218" t="s">
        <v>610</v>
      </c>
      <c r="H7218">
        <v>0</v>
      </c>
      <c r="I7218">
        <v>0</v>
      </c>
      <c r="J7218">
        <v>0</v>
      </c>
      <c r="K7218">
        <v>0</v>
      </c>
      <c r="L7218">
        <v>0</v>
      </c>
    </row>
    <row r="7219" spans="1:12" x14ac:dyDescent="0.25">
      <c r="A7219">
        <v>20</v>
      </c>
      <c r="B7219" t="s">
        <v>327</v>
      </c>
      <c r="C7219" t="s">
        <v>242</v>
      </c>
      <c r="D7219" t="s">
        <v>89</v>
      </c>
      <c r="E7219">
        <v>40</v>
      </c>
      <c r="F7219" t="s">
        <v>34</v>
      </c>
      <c r="G7219" t="s">
        <v>610</v>
      </c>
      <c r="H7219">
        <v>0</v>
      </c>
      <c r="I7219">
        <v>0</v>
      </c>
      <c r="J7219">
        <v>0</v>
      </c>
      <c r="K7219">
        <v>0</v>
      </c>
      <c r="L7219">
        <v>0</v>
      </c>
    </row>
    <row r="7220" spans="1:12" x14ac:dyDescent="0.25">
      <c r="A7220">
        <v>20</v>
      </c>
      <c r="B7220" t="s">
        <v>377</v>
      </c>
      <c r="C7220" t="s">
        <v>242</v>
      </c>
      <c r="D7220" t="s">
        <v>140</v>
      </c>
      <c r="E7220">
        <v>40</v>
      </c>
      <c r="F7220" t="s">
        <v>34</v>
      </c>
      <c r="G7220" t="s">
        <v>610</v>
      </c>
      <c r="H7220">
        <v>0</v>
      </c>
      <c r="I7220">
        <v>0</v>
      </c>
      <c r="J7220">
        <v>0</v>
      </c>
      <c r="K7220">
        <v>0</v>
      </c>
      <c r="L7220">
        <v>0</v>
      </c>
    </row>
    <row r="7221" spans="1:12" x14ac:dyDescent="0.25">
      <c r="A7221">
        <v>20</v>
      </c>
      <c r="B7221" t="s">
        <v>427</v>
      </c>
      <c r="C7221" t="s">
        <v>242</v>
      </c>
      <c r="D7221" t="s">
        <v>191</v>
      </c>
      <c r="E7221">
        <v>40</v>
      </c>
      <c r="F7221" t="s">
        <v>34</v>
      </c>
      <c r="G7221" t="s">
        <v>610</v>
      </c>
      <c r="H7221">
        <v>0</v>
      </c>
      <c r="I7221">
        <v>0</v>
      </c>
      <c r="J7221">
        <v>0</v>
      </c>
      <c r="K7221">
        <v>0</v>
      </c>
      <c r="L7221">
        <v>0</v>
      </c>
    </row>
    <row r="7222" spans="1:12" x14ac:dyDescent="0.25">
      <c r="A7222">
        <v>21</v>
      </c>
      <c r="B7222" t="s">
        <v>277</v>
      </c>
      <c r="C7222" t="s">
        <v>242</v>
      </c>
      <c r="D7222" t="s">
        <v>13</v>
      </c>
      <c r="E7222">
        <v>40</v>
      </c>
      <c r="F7222" t="s">
        <v>34</v>
      </c>
      <c r="G7222" t="s">
        <v>610</v>
      </c>
      <c r="H7222">
        <v>0</v>
      </c>
      <c r="I7222">
        <v>0</v>
      </c>
      <c r="J7222">
        <v>0</v>
      </c>
      <c r="K7222">
        <v>0</v>
      </c>
      <c r="L7222">
        <v>0</v>
      </c>
    </row>
    <row r="7223" spans="1:12" x14ac:dyDescent="0.25">
      <c r="A7223">
        <v>21</v>
      </c>
      <c r="B7223" t="s">
        <v>327</v>
      </c>
      <c r="C7223" t="s">
        <v>242</v>
      </c>
      <c r="D7223" t="s">
        <v>89</v>
      </c>
      <c r="E7223">
        <v>40</v>
      </c>
      <c r="F7223" t="s">
        <v>34</v>
      </c>
      <c r="G7223" t="s">
        <v>610</v>
      </c>
      <c r="H7223">
        <v>0</v>
      </c>
      <c r="I7223">
        <v>0</v>
      </c>
      <c r="J7223">
        <v>0</v>
      </c>
      <c r="K7223">
        <v>0</v>
      </c>
      <c r="L7223">
        <v>0</v>
      </c>
    </row>
    <row r="7224" spans="1:12" x14ac:dyDescent="0.25">
      <c r="A7224">
        <v>21</v>
      </c>
      <c r="B7224" t="s">
        <v>377</v>
      </c>
      <c r="C7224" t="s">
        <v>242</v>
      </c>
      <c r="D7224" t="s">
        <v>140</v>
      </c>
      <c r="E7224">
        <v>40</v>
      </c>
      <c r="F7224" t="s">
        <v>34</v>
      </c>
      <c r="G7224" t="s">
        <v>610</v>
      </c>
      <c r="H7224">
        <v>0</v>
      </c>
      <c r="I7224">
        <v>0</v>
      </c>
      <c r="J7224">
        <v>0</v>
      </c>
      <c r="K7224">
        <v>0</v>
      </c>
      <c r="L7224">
        <v>0</v>
      </c>
    </row>
    <row r="7225" spans="1:12" x14ac:dyDescent="0.25">
      <c r="A7225">
        <v>21</v>
      </c>
      <c r="B7225" t="s">
        <v>427</v>
      </c>
      <c r="C7225" t="s">
        <v>242</v>
      </c>
      <c r="D7225" t="s">
        <v>191</v>
      </c>
      <c r="E7225">
        <v>40</v>
      </c>
      <c r="F7225" t="s">
        <v>34</v>
      </c>
      <c r="G7225" t="s">
        <v>610</v>
      </c>
      <c r="H7225">
        <v>0</v>
      </c>
      <c r="I7225">
        <v>0</v>
      </c>
      <c r="J7225">
        <v>0</v>
      </c>
      <c r="K7225">
        <v>0</v>
      </c>
      <c r="L7225">
        <v>0</v>
      </c>
    </row>
    <row r="7226" spans="1:12" x14ac:dyDescent="0.25">
      <c r="A7226">
        <v>1</v>
      </c>
      <c r="B7226" t="s">
        <v>99</v>
      </c>
      <c r="C7226" t="s">
        <v>12</v>
      </c>
      <c r="D7226" t="s">
        <v>89</v>
      </c>
      <c r="E7226">
        <v>20</v>
      </c>
      <c r="F7226" t="s">
        <v>34</v>
      </c>
      <c r="G7226" t="s">
        <v>535</v>
      </c>
      <c r="H7226">
        <v>2</v>
      </c>
      <c r="I7226">
        <v>0</v>
      </c>
      <c r="J7226">
        <v>0</v>
      </c>
      <c r="K7226">
        <v>0</v>
      </c>
      <c r="L7226">
        <v>2</v>
      </c>
    </row>
    <row r="7227" spans="1:12" x14ac:dyDescent="0.25">
      <c r="A7227">
        <v>2</v>
      </c>
      <c r="B7227" t="s">
        <v>99</v>
      </c>
      <c r="C7227" t="s">
        <v>12</v>
      </c>
      <c r="D7227" t="s">
        <v>89</v>
      </c>
      <c r="E7227">
        <v>20</v>
      </c>
      <c r="F7227" t="s">
        <v>34</v>
      </c>
      <c r="G7227" t="s">
        <v>535</v>
      </c>
      <c r="H7227">
        <v>2</v>
      </c>
      <c r="I7227">
        <v>0</v>
      </c>
      <c r="J7227">
        <v>0</v>
      </c>
      <c r="K7227">
        <v>0</v>
      </c>
      <c r="L7227">
        <v>2</v>
      </c>
    </row>
    <row r="7228" spans="1:12" x14ac:dyDescent="0.25">
      <c r="A7228">
        <v>16</v>
      </c>
      <c r="B7228" t="s">
        <v>99</v>
      </c>
      <c r="C7228" t="s">
        <v>12</v>
      </c>
      <c r="D7228" t="s">
        <v>89</v>
      </c>
      <c r="E7228">
        <v>20</v>
      </c>
      <c r="F7228" t="s">
        <v>34</v>
      </c>
      <c r="G7228" t="s">
        <v>535</v>
      </c>
      <c r="H7228">
        <v>1</v>
      </c>
      <c r="I7228">
        <v>0</v>
      </c>
      <c r="J7228">
        <v>0</v>
      </c>
      <c r="K7228">
        <v>0</v>
      </c>
      <c r="L7228">
        <v>1</v>
      </c>
    </row>
    <row r="7229" spans="1:12" x14ac:dyDescent="0.25">
      <c r="A7229">
        <v>1</v>
      </c>
      <c r="B7229" t="s">
        <v>33</v>
      </c>
      <c r="C7229" t="s">
        <v>12</v>
      </c>
      <c r="D7229" t="s">
        <v>13</v>
      </c>
      <c r="E7229">
        <v>20</v>
      </c>
      <c r="F7229" t="s">
        <v>34</v>
      </c>
      <c r="G7229" t="s">
        <v>535</v>
      </c>
      <c r="H7229">
        <v>0</v>
      </c>
      <c r="I7229">
        <v>0</v>
      </c>
      <c r="J7229">
        <v>0</v>
      </c>
      <c r="K7229">
        <v>0</v>
      </c>
      <c r="L7229">
        <v>0</v>
      </c>
    </row>
    <row r="7230" spans="1:12" x14ac:dyDescent="0.25">
      <c r="A7230">
        <v>1</v>
      </c>
      <c r="B7230" t="s">
        <v>150</v>
      </c>
      <c r="C7230" t="s">
        <v>12</v>
      </c>
      <c r="D7230" t="s">
        <v>140</v>
      </c>
      <c r="E7230">
        <v>20</v>
      </c>
      <c r="F7230" t="s">
        <v>34</v>
      </c>
      <c r="G7230" t="s">
        <v>535</v>
      </c>
      <c r="H7230">
        <v>0</v>
      </c>
      <c r="I7230">
        <v>0</v>
      </c>
      <c r="J7230">
        <v>0</v>
      </c>
      <c r="K7230">
        <v>0</v>
      </c>
      <c r="L7230">
        <v>0</v>
      </c>
    </row>
    <row r="7231" spans="1:12" x14ac:dyDescent="0.25">
      <c r="A7231">
        <v>1</v>
      </c>
      <c r="B7231" t="s">
        <v>201</v>
      </c>
      <c r="C7231" t="s">
        <v>12</v>
      </c>
      <c r="D7231" t="s">
        <v>191</v>
      </c>
      <c r="E7231">
        <v>20</v>
      </c>
      <c r="F7231" t="s">
        <v>34</v>
      </c>
      <c r="G7231" t="s">
        <v>535</v>
      </c>
      <c r="H7231">
        <v>0</v>
      </c>
      <c r="I7231">
        <v>0</v>
      </c>
      <c r="J7231">
        <v>0</v>
      </c>
      <c r="K7231">
        <v>0</v>
      </c>
      <c r="L7231">
        <v>0</v>
      </c>
    </row>
    <row r="7232" spans="1:12" x14ac:dyDescent="0.25">
      <c r="A7232">
        <v>2</v>
      </c>
      <c r="B7232" t="s">
        <v>33</v>
      </c>
      <c r="C7232" t="s">
        <v>12</v>
      </c>
      <c r="D7232" t="s">
        <v>13</v>
      </c>
      <c r="E7232">
        <v>20</v>
      </c>
      <c r="F7232" t="s">
        <v>34</v>
      </c>
      <c r="G7232" t="s">
        <v>535</v>
      </c>
      <c r="H7232">
        <v>0</v>
      </c>
      <c r="I7232">
        <v>0</v>
      </c>
      <c r="J7232">
        <v>0</v>
      </c>
      <c r="K7232">
        <v>0</v>
      </c>
      <c r="L7232">
        <v>0</v>
      </c>
    </row>
    <row r="7233" spans="1:12" x14ac:dyDescent="0.25">
      <c r="A7233">
        <v>2</v>
      </c>
      <c r="B7233" t="s">
        <v>150</v>
      </c>
      <c r="C7233" t="s">
        <v>12</v>
      </c>
      <c r="D7233" t="s">
        <v>140</v>
      </c>
      <c r="E7233">
        <v>20</v>
      </c>
      <c r="F7233" t="s">
        <v>34</v>
      </c>
      <c r="G7233" t="s">
        <v>535</v>
      </c>
      <c r="H7233">
        <v>0</v>
      </c>
      <c r="I7233">
        <v>0</v>
      </c>
      <c r="J7233">
        <v>0</v>
      </c>
      <c r="K7233">
        <v>0</v>
      </c>
      <c r="L7233">
        <v>0</v>
      </c>
    </row>
    <row r="7234" spans="1:12" x14ac:dyDescent="0.25">
      <c r="A7234">
        <v>2</v>
      </c>
      <c r="B7234" t="s">
        <v>201</v>
      </c>
      <c r="C7234" t="s">
        <v>12</v>
      </c>
      <c r="D7234" t="s">
        <v>191</v>
      </c>
      <c r="E7234">
        <v>20</v>
      </c>
      <c r="F7234" t="s">
        <v>34</v>
      </c>
      <c r="G7234" t="s">
        <v>535</v>
      </c>
      <c r="H7234">
        <v>0</v>
      </c>
      <c r="I7234">
        <v>0</v>
      </c>
      <c r="J7234">
        <v>0</v>
      </c>
      <c r="K7234">
        <v>0</v>
      </c>
      <c r="L7234">
        <v>0</v>
      </c>
    </row>
    <row r="7235" spans="1:12" x14ac:dyDescent="0.25">
      <c r="A7235">
        <v>3</v>
      </c>
      <c r="B7235" t="s">
        <v>33</v>
      </c>
      <c r="C7235" t="s">
        <v>12</v>
      </c>
      <c r="D7235" t="s">
        <v>13</v>
      </c>
      <c r="E7235">
        <v>20</v>
      </c>
      <c r="F7235" t="s">
        <v>34</v>
      </c>
      <c r="G7235" t="s">
        <v>535</v>
      </c>
      <c r="H7235">
        <v>0</v>
      </c>
      <c r="I7235">
        <v>0</v>
      </c>
      <c r="J7235">
        <v>0</v>
      </c>
      <c r="K7235">
        <v>0</v>
      </c>
      <c r="L7235">
        <v>0</v>
      </c>
    </row>
    <row r="7236" spans="1:12" x14ac:dyDescent="0.25">
      <c r="A7236">
        <v>3</v>
      </c>
      <c r="B7236" t="s">
        <v>99</v>
      </c>
      <c r="C7236" t="s">
        <v>12</v>
      </c>
      <c r="D7236" t="s">
        <v>89</v>
      </c>
      <c r="E7236">
        <v>20</v>
      </c>
      <c r="F7236" t="s">
        <v>34</v>
      </c>
      <c r="G7236" t="s">
        <v>535</v>
      </c>
      <c r="H7236">
        <v>0</v>
      </c>
      <c r="I7236">
        <v>0</v>
      </c>
      <c r="J7236">
        <v>0</v>
      </c>
      <c r="K7236">
        <v>0</v>
      </c>
      <c r="L7236">
        <v>0</v>
      </c>
    </row>
    <row r="7237" spans="1:12" x14ac:dyDescent="0.25">
      <c r="A7237">
        <v>3</v>
      </c>
      <c r="B7237" t="s">
        <v>150</v>
      </c>
      <c r="C7237" t="s">
        <v>12</v>
      </c>
      <c r="D7237" t="s">
        <v>140</v>
      </c>
      <c r="E7237">
        <v>20</v>
      </c>
      <c r="F7237" t="s">
        <v>34</v>
      </c>
      <c r="G7237" t="s">
        <v>535</v>
      </c>
      <c r="H7237">
        <v>0</v>
      </c>
      <c r="I7237">
        <v>0</v>
      </c>
      <c r="J7237">
        <v>0</v>
      </c>
      <c r="K7237">
        <v>0</v>
      </c>
      <c r="L7237">
        <v>0</v>
      </c>
    </row>
    <row r="7238" spans="1:12" x14ac:dyDescent="0.25">
      <c r="A7238">
        <v>3</v>
      </c>
      <c r="B7238" t="s">
        <v>201</v>
      </c>
      <c r="C7238" t="s">
        <v>12</v>
      </c>
      <c r="D7238" t="s">
        <v>191</v>
      </c>
      <c r="E7238">
        <v>20</v>
      </c>
      <c r="F7238" t="s">
        <v>34</v>
      </c>
      <c r="G7238" t="s">
        <v>535</v>
      </c>
      <c r="H7238">
        <v>0</v>
      </c>
      <c r="I7238">
        <v>0</v>
      </c>
      <c r="J7238">
        <v>0</v>
      </c>
      <c r="K7238">
        <v>0</v>
      </c>
      <c r="L7238">
        <v>0</v>
      </c>
    </row>
    <row r="7239" spans="1:12" x14ac:dyDescent="0.25">
      <c r="A7239">
        <v>4</v>
      </c>
      <c r="B7239" t="s">
        <v>33</v>
      </c>
      <c r="C7239" t="s">
        <v>12</v>
      </c>
      <c r="D7239" t="s">
        <v>13</v>
      </c>
      <c r="E7239">
        <v>20</v>
      </c>
      <c r="F7239" t="s">
        <v>34</v>
      </c>
      <c r="G7239" t="s">
        <v>535</v>
      </c>
      <c r="H7239">
        <v>0</v>
      </c>
      <c r="I7239">
        <v>0</v>
      </c>
      <c r="J7239">
        <v>0</v>
      </c>
      <c r="K7239">
        <v>0</v>
      </c>
      <c r="L7239">
        <v>0</v>
      </c>
    </row>
    <row r="7240" spans="1:12" x14ac:dyDescent="0.25">
      <c r="A7240">
        <v>4</v>
      </c>
      <c r="B7240" t="s">
        <v>99</v>
      </c>
      <c r="C7240" t="s">
        <v>12</v>
      </c>
      <c r="D7240" t="s">
        <v>89</v>
      </c>
      <c r="E7240">
        <v>20</v>
      </c>
      <c r="F7240" t="s">
        <v>34</v>
      </c>
      <c r="G7240" t="s">
        <v>535</v>
      </c>
      <c r="H7240">
        <v>0</v>
      </c>
      <c r="I7240">
        <v>0</v>
      </c>
      <c r="J7240">
        <v>0</v>
      </c>
      <c r="K7240">
        <v>0</v>
      </c>
      <c r="L7240">
        <v>0</v>
      </c>
    </row>
    <row r="7241" spans="1:12" x14ac:dyDescent="0.25">
      <c r="A7241">
        <v>4</v>
      </c>
      <c r="B7241" t="s">
        <v>150</v>
      </c>
      <c r="C7241" t="s">
        <v>12</v>
      </c>
      <c r="D7241" t="s">
        <v>140</v>
      </c>
      <c r="E7241">
        <v>20</v>
      </c>
      <c r="F7241" t="s">
        <v>34</v>
      </c>
      <c r="G7241" t="s">
        <v>535</v>
      </c>
      <c r="H7241">
        <v>0</v>
      </c>
      <c r="I7241">
        <v>0</v>
      </c>
      <c r="J7241">
        <v>0</v>
      </c>
      <c r="K7241">
        <v>0</v>
      </c>
      <c r="L7241">
        <v>0</v>
      </c>
    </row>
    <row r="7242" spans="1:12" x14ac:dyDescent="0.25">
      <c r="A7242">
        <v>4</v>
      </c>
      <c r="B7242" t="s">
        <v>201</v>
      </c>
      <c r="C7242" t="s">
        <v>12</v>
      </c>
      <c r="D7242" t="s">
        <v>191</v>
      </c>
      <c r="E7242">
        <v>20</v>
      </c>
      <c r="F7242" t="s">
        <v>34</v>
      </c>
      <c r="G7242" t="s">
        <v>535</v>
      </c>
      <c r="H7242">
        <v>0</v>
      </c>
      <c r="I7242">
        <v>0</v>
      </c>
      <c r="J7242">
        <v>0</v>
      </c>
      <c r="K7242">
        <v>0</v>
      </c>
      <c r="L7242">
        <v>0</v>
      </c>
    </row>
    <row r="7243" spans="1:12" x14ac:dyDescent="0.25">
      <c r="A7243">
        <v>5</v>
      </c>
      <c r="B7243" t="s">
        <v>33</v>
      </c>
      <c r="C7243" t="s">
        <v>12</v>
      </c>
      <c r="D7243" t="s">
        <v>13</v>
      </c>
      <c r="E7243">
        <v>20</v>
      </c>
      <c r="F7243" t="s">
        <v>34</v>
      </c>
      <c r="G7243" t="s">
        <v>535</v>
      </c>
      <c r="H7243">
        <v>0</v>
      </c>
      <c r="I7243">
        <v>0</v>
      </c>
      <c r="J7243">
        <v>0</v>
      </c>
      <c r="K7243">
        <v>0</v>
      </c>
      <c r="L7243">
        <v>0</v>
      </c>
    </row>
    <row r="7244" spans="1:12" x14ac:dyDescent="0.25">
      <c r="A7244">
        <v>5</v>
      </c>
      <c r="B7244" t="s">
        <v>99</v>
      </c>
      <c r="C7244" t="s">
        <v>12</v>
      </c>
      <c r="D7244" t="s">
        <v>89</v>
      </c>
      <c r="E7244">
        <v>20</v>
      </c>
      <c r="F7244" t="s">
        <v>34</v>
      </c>
      <c r="G7244" t="s">
        <v>535</v>
      </c>
      <c r="H7244">
        <v>0</v>
      </c>
      <c r="I7244">
        <v>0</v>
      </c>
      <c r="J7244">
        <v>0</v>
      </c>
      <c r="K7244">
        <v>0</v>
      </c>
      <c r="L7244">
        <v>0</v>
      </c>
    </row>
    <row r="7245" spans="1:12" x14ac:dyDescent="0.25">
      <c r="A7245">
        <v>5</v>
      </c>
      <c r="B7245" t="s">
        <v>150</v>
      </c>
      <c r="C7245" t="s">
        <v>12</v>
      </c>
      <c r="D7245" t="s">
        <v>140</v>
      </c>
      <c r="E7245">
        <v>20</v>
      </c>
      <c r="F7245" t="s">
        <v>34</v>
      </c>
      <c r="G7245" t="s">
        <v>535</v>
      </c>
      <c r="H7245">
        <v>0</v>
      </c>
      <c r="I7245">
        <v>0</v>
      </c>
      <c r="J7245">
        <v>0</v>
      </c>
      <c r="K7245">
        <v>0</v>
      </c>
      <c r="L7245">
        <v>0</v>
      </c>
    </row>
    <row r="7246" spans="1:12" x14ac:dyDescent="0.25">
      <c r="A7246">
        <v>5</v>
      </c>
      <c r="B7246" t="s">
        <v>201</v>
      </c>
      <c r="C7246" t="s">
        <v>12</v>
      </c>
      <c r="D7246" t="s">
        <v>191</v>
      </c>
      <c r="E7246">
        <v>20</v>
      </c>
      <c r="F7246" t="s">
        <v>34</v>
      </c>
      <c r="G7246" t="s">
        <v>535</v>
      </c>
      <c r="H7246">
        <v>0</v>
      </c>
      <c r="I7246">
        <v>0</v>
      </c>
      <c r="J7246">
        <v>0</v>
      </c>
      <c r="K7246">
        <v>0</v>
      </c>
      <c r="L7246">
        <v>0</v>
      </c>
    </row>
    <row r="7247" spans="1:12" x14ac:dyDescent="0.25">
      <c r="A7247">
        <v>6</v>
      </c>
      <c r="B7247" t="s">
        <v>33</v>
      </c>
      <c r="C7247" t="s">
        <v>12</v>
      </c>
      <c r="D7247" t="s">
        <v>13</v>
      </c>
      <c r="E7247">
        <v>20</v>
      </c>
      <c r="F7247" t="s">
        <v>34</v>
      </c>
      <c r="G7247" t="s">
        <v>535</v>
      </c>
      <c r="H7247">
        <v>0</v>
      </c>
      <c r="I7247">
        <v>0</v>
      </c>
      <c r="J7247">
        <v>0</v>
      </c>
      <c r="K7247">
        <v>0</v>
      </c>
      <c r="L7247">
        <v>0</v>
      </c>
    </row>
    <row r="7248" spans="1:12" x14ac:dyDescent="0.25">
      <c r="A7248">
        <v>6</v>
      </c>
      <c r="B7248" t="s">
        <v>99</v>
      </c>
      <c r="C7248" t="s">
        <v>12</v>
      </c>
      <c r="D7248" t="s">
        <v>89</v>
      </c>
      <c r="E7248">
        <v>20</v>
      </c>
      <c r="F7248" t="s">
        <v>34</v>
      </c>
      <c r="G7248" t="s">
        <v>535</v>
      </c>
      <c r="H7248">
        <v>0</v>
      </c>
      <c r="I7248">
        <v>0</v>
      </c>
      <c r="J7248">
        <v>0</v>
      </c>
      <c r="K7248">
        <v>0</v>
      </c>
      <c r="L7248">
        <v>0</v>
      </c>
    </row>
    <row r="7249" spans="1:12" x14ac:dyDescent="0.25">
      <c r="A7249">
        <v>6</v>
      </c>
      <c r="B7249" t="s">
        <v>150</v>
      </c>
      <c r="C7249" t="s">
        <v>12</v>
      </c>
      <c r="D7249" t="s">
        <v>140</v>
      </c>
      <c r="E7249">
        <v>20</v>
      </c>
      <c r="F7249" t="s">
        <v>34</v>
      </c>
      <c r="G7249" t="s">
        <v>535</v>
      </c>
      <c r="H7249">
        <v>0</v>
      </c>
      <c r="I7249">
        <v>0</v>
      </c>
      <c r="J7249">
        <v>0</v>
      </c>
      <c r="K7249">
        <v>0</v>
      </c>
      <c r="L7249">
        <v>0</v>
      </c>
    </row>
    <row r="7250" spans="1:12" x14ac:dyDescent="0.25">
      <c r="A7250">
        <v>6</v>
      </c>
      <c r="B7250" t="s">
        <v>201</v>
      </c>
      <c r="C7250" t="s">
        <v>12</v>
      </c>
      <c r="D7250" t="s">
        <v>191</v>
      </c>
      <c r="E7250">
        <v>20</v>
      </c>
      <c r="F7250" t="s">
        <v>34</v>
      </c>
      <c r="G7250" t="s">
        <v>535</v>
      </c>
      <c r="H7250">
        <v>0</v>
      </c>
      <c r="I7250">
        <v>0</v>
      </c>
      <c r="J7250">
        <v>0</v>
      </c>
      <c r="K7250">
        <v>0</v>
      </c>
      <c r="L7250">
        <v>0</v>
      </c>
    </row>
    <row r="7251" spans="1:12" x14ac:dyDescent="0.25">
      <c r="A7251">
        <v>7</v>
      </c>
      <c r="B7251" t="s">
        <v>33</v>
      </c>
      <c r="C7251" t="s">
        <v>12</v>
      </c>
      <c r="D7251" t="s">
        <v>13</v>
      </c>
      <c r="E7251">
        <v>20</v>
      </c>
      <c r="F7251" t="s">
        <v>34</v>
      </c>
      <c r="G7251" t="s">
        <v>535</v>
      </c>
      <c r="H7251">
        <v>0</v>
      </c>
      <c r="I7251">
        <v>0</v>
      </c>
      <c r="J7251">
        <v>0</v>
      </c>
      <c r="K7251">
        <v>0</v>
      </c>
      <c r="L7251">
        <v>0</v>
      </c>
    </row>
    <row r="7252" spans="1:12" x14ac:dyDescent="0.25">
      <c r="A7252">
        <v>7</v>
      </c>
      <c r="B7252" t="s">
        <v>99</v>
      </c>
      <c r="C7252" t="s">
        <v>12</v>
      </c>
      <c r="D7252" t="s">
        <v>89</v>
      </c>
      <c r="E7252">
        <v>20</v>
      </c>
      <c r="F7252" t="s">
        <v>34</v>
      </c>
      <c r="G7252" t="s">
        <v>535</v>
      </c>
      <c r="H7252">
        <v>0</v>
      </c>
      <c r="I7252">
        <v>0</v>
      </c>
      <c r="J7252">
        <v>0</v>
      </c>
      <c r="K7252">
        <v>0</v>
      </c>
      <c r="L7252">
        <v>0</v>
      </c>
    </row>
    <row r="7253" spans="1:12" x14ac:dyDescent="0.25">
      <c r="A7253">
        <v>7</v>
      </c>
      <c r="B7253" t="s">
        <v>150</v>
      </c>
      <c r="C7253" t="s">
        <v>12</v>
      </c>
      <c r="D7253" t="s">
        <v>140</v>
      </c>
      <c r="E7253">
        <v>20</v>
      </c>
      <c r="F7253" t="s">
        <v>34</v>
      </c>
      <c r="G7253" t="s">
        <v>535</v>
      </c>
      <c r="H7253">
        <v>0</v>
      </c>
      <c r="I7253">
        <v>0</v>
      </c>
      <c r="J7253">
        <v>0</v>
      </c>
      <c r="K7253">
        <v>0</v>
      </c>
      <c r="L7253">
        <v>0</v>
      </c>
    </row>
    <row r="7254" spans="1:12" x14ac:dyDescent="0.25">
      <c r="A7254">
        <v>7</v>
      </c>
      <c r="B7254" t="s">
        <v>201</v>
      </c>
      <c r="C7254" t="s">
        <v>12</v>
      </c>
      <c r="D7254" t="s">
        <v>191</v>
      </c>
      <c r="E7254">
        <v>20</v>
      </c>
      <c r="F7254" t="s">
        <v>34</v>
      </c>
      <c r="G7254" t="s">
        <v>535</v>
      </c>
      <c r="H7254">
        <v>0</v>
      </c>
      <c r="I7254">
        <v>0</v>
      </c>
      <c r="J7254">
        <v>0</v>
      </c>
      <c r="K7254">
        <v>0</v>
      </c>
      <c r="L7254">
        <v>0</v>
      </c>
    </row>
    <row r="7255" spans="1:12" x14ac:dyDescent="0.25">
      <c r="A7255">
        <v>8</v>
      </c>
      <c r="B7255" t="s">
        <v>33</v>
      </c>
      <c r="C7255" t="s">
        <v>12</v>
      </c>
      <c r="D7255" t="s">
        <v>13</v>
      </c>
      <c r="E7255">
        <v>20</v>
      </c>
      <c r="F7255" t="s">
        <v>34</v>
      </c>
      <c r="G7255" t="s">
        <v>535</v>
      </c>
      <c r="H7255">
        <v>0</v>
      </c>
      <c r="I7255">
        <v>0</v>
      </c>
      <c r="J7255">
        <v>0</v>
      </c>
      <c r="K7255">
        <v>0</v>
      </c>
      <c r="L7255">
        <v>0</v>
      </c>
    </row>
    <row r="7256" spans="1:12" x14ac:dyDescent="0.25">
      <c r="A7256">
        <v>8</v>
      </c>
      <c r="B7256" t="s">
        <v>99</v>
      </c>
      <c r="C7256" t="s">
        <v>12</v>
      </c>
      <c r="D7256" t="s">
        <v>89</v>
      </c>
      <c r="E7256">
        <v>20</v>
      </c>
      <c r="F7256" t="s">
        <v>34</v>
      </c>
      <c r="G7256" t="s">
        <v>535</v>
      </c>
      <c r="H7256">
        <v>0</v>
      </c>
      <c r="I7256">
        <v>0</v>
      </c>
      <c r="J7256">
        <v>0</v>
      </c>
      <c r="K7256">
        <v>0</v>
      </c>
      <c r="L7256">
        <v>0</v>
      </c>
    </row>
    <row r="7257" spans="1:12" x14ac:dyDescent="0.25">
      <c r="A7257">
        <v>8</v>
      </c>
      <c r="B7257" t="s">
        <v>150</v>
      </c>
      <c r="C7257" t="s">
        <v>12</v>
      </c>
      <c r="D7257" t="s">
        <v>140</v>
      </c>
      <c r="E7257">
        <v>20</v>
      </c>
      <c r="F7257" t="s">
        <v>34</v>
      </c>
      <c r="G7257" t="s">
        <v>535</v>
      </c>
      <c r="H7257">
        <v>0</v>
      </c>
      <c r="I7257">
        <v>0</v>
      </c>
      <c r="J7257">
        <v>0</v>
      </c>
      <c r="K7257">
        <v>0</v>
      </c>
      <c r="L7257">
        <v>0</v>
      </c>
    </row>
    <row r="7258" spans="1:12" x14ac:dyDescent="0.25">
      <c r="A7258">
        <v>8</v>
      </c>
      <c r="B7258" t="s">
        <v>201</v>
      </c>
      <c r="C7258" t="s">
        <v>12</v>
      </c>
      <c r="D7258" t="s">
        <v>191</v>
      </c>
      <c r="E7258">
        <v>20</v>
      </c>
      <c r="F7258" t="s">
        <v>34</v>
      </c>
      <c r="G7258" t="s">
        <v>535</v>
      </c>
      <c r="H7258">
        <v>0</v>
      </c>
      <c r="I7258">
        <v>0</v>
      </c>
      <c r="J7258">
        <v>0</v>
      </c>
      <c r="K7258">
        <v>0</v>
      </c>
      <c r="L7258">
        <v>0</v>
      </c>
    </row>
    <row r="7259" spans="1:12" x14ac:dyDescent="0.25">
      <c r="A7259">
        <v>9</v>
      </c>
      <c r="B7259" t="s">
        <v>33</v>
      </c>
      <c r="C7259" t="s">
        <v>12</v>
      </c>
      <c r="D7259" t="s">
        <v>13</v>
      </c>
      <c r="E7259">
        <v>20</v>
      </c>
      <c r="F7259" t="s">
        <v>34</v>
      </c>
      <c r="G7259" t="s">
        <v>535</v>
      </c>
      <c r="H7259">
        <v>0</v>
      </c>
      <c r="I7259">
        <v>0</v>
      </c>
      <c r="J7259">
        <v>0</v>
      </c>
      <c r="K7259">
        <v>0</v>
      </c>
      <c r="L7259">
        <v>0</v>
      </c>
    </row>
    <row r="7260" spans="1:12" x14ac:dyDescent="0.25">
      <c r="A7260">
        <v>9</v>
      </c>
      <c r="B7260" t="s">
        <v>99</v>
      </c>
      <c r="C7260" t="s">
        <v>12</v>
      </c>
      <c r="D7260" t="s">
        <v>89</v>
      </c>
      <c r="E7260">
        <v>20</v>
      </c>
      <c r="F7260" t="s">
        <v>34</v>
      </c>
      <c r="G7260" t="s">
        <v>535</v>
      </c>
      <c r="H7260">
        <v>0</v>
      </c>
      <c r="I7260">
        <v>0</v>
      </c>
      <c r="J7260">
        <v>0</v>
      </c>
      <c r="K7260">
        <v>0</v>
      </c>
      <c r="L7260">
        <v>0</v>
      </c>
    </row>
    <row r="7261" spans="1:12" x14ac:dyDescent="0.25">
      <c r="A7261">
        <v>9</v>
      </c>
      <c r="B7261" t="s">
        <v>150</v>
      </c>
      <c r="C7261" t="s">
        <v>12</v>
      </c>
      <c r="D7261" t="s">
        <v>140</v>
      </c>
      <c r="E7261">
        <v>20</v>
      </c>
      <c r="F7261" t="s">
        <v>34</v>
      </c>
      <c r="G7261" t="s">
        <v>535</v>
      </c>
      <c r="H7261">
        <v>0</v>
      </c>
      <c r="I7261">
        <v>0</v>
      </c>
      <c r="J7261">
        <v>0</v>
      </c>
      <c r="K7261">
        <v>0</v>
      </c>
      <c r="L7261">
        <v>0</v>
      </c>
    </row>
    <row r="7262" spans="1:12" x14ac:dyDescent="0.25">
      <c r="A7262">
        <v>9</v>
      </c>
      <c r="B7262" t="s">
        <v>201</v>
      </c>
      <c r="C7262" t="s">
        <v>12</v>
      </c>
      <c r="D7262" t="s">
        <v>191</v>
      </c>
      <c r="E7262">
        <v>20</v>
      </c>
      <c r="F7262" t="s">
        <v>34</v>
      </c>
      <c r="G7262" t="s">
        <v>535</v>
      </c>
      <c r="H7262">
        <v>0</v>
      </c>
      <c r="I7262">
        <v>0</v>
      </c>
      <c r="J7262">
        <v>0</v>
      </c>
      <c r="K7262">
        <v>0</v>
      </c>
      <c r="L7262">
        <v>0</v>
      </c>
    </row>
    <row r="7263" spans="1:12" x14ac:dyDescent="0.25">
      <c r="A7263">
        <v>10</v>
      </c>
      <c r="B7263" t="s">
        <v>33</v>
      </c>
      <c r="C7263" t="s">
        <v>12</v>
      </c>
      <c r="D7263" t="s">
        <v>13</v>
      </c>
      <c r="E7263">
        <v>20</v>
      </c>
      <c r="F7263" t="s">
        <v>34</v>
      </c>
      <c r="G7263" t="s">
        <v>535</v>
      </c>
      <c r="H7263">
        <v>0</v>
      </c>
      <c r="I7263">
        <v>0</v>
      </c>
      <c r="J7263">
        <v>0</v>
      </c>
      <c r="K7263">
        <v>0</v>
      </c>
      <c r="L7263">
        <v>0</v>
      </c>
    </row>
    <row r="7264" spans="1:12" x14ac:dyDescent="0.25">
      <c r="A7264">
        <v>10</v>
      </c>
      <c r="B7264" t="s">
        <v>99</v>
      </c>
      <c r="C7264" t="s">
        <v>12</v>
      </c>
      <c r="D7264" t="s">
        <v>89</v>
      </c>
      <c r="E7264">
        <v>20</v>
      </c>
      <c r="F7264" t="s">
        <v>34</v>
      </c>
      <c r="G7264" t="s">
        <v>535</v>
      </c>
      <c r="H7264">
        <v>0</v>
      </c>
      <c r="I7264">
        <v>0</v>
      </c>
      <c r="J7264">
        <v>0</v>
      </c>
      <c r="K7264">
        <v>0</v>
      </c>
      <c r="L7264">
        <v>0</v>
      </c>
    </row>
    <row r="7265" spans="1:12" x14ac:dyDescent="0.25">
      <c r="A7265">
        <v>10</v>
      </c>
      <c r="B7265" t="s">
        <v>150</v>
      </c>
      <c r="C7265" t="s">
        <v>12</v>
      </c>
      <c r="D7265" t="s">
        <v>140</v>
      </c>
      <c r="E7265">
        <v>20</v>
      </c>
      <c r="F7265" t="s">
        <v>34</v>
      </c>
      <c r="G7265" t="s">
        <v>535</v>
      </c>
      <c r="H7265">
        <v>0</v>
      </c>
      <c r="I7265">
        <v>0</v>
      </c>
      <c r="J7265">
        <v>0</v>
      </c>
      <c r="K7265">
        <v>0</v>
      </c>
      <c r="L7265">
        <v>0</v>
      </c>
    </row>
    <row r="7266" spans="1:12" x14ac:dyDescent="0.25">
      <c r="A7266">
        <v>10</v>
      </c>
      <c r="B7266" t="s">
        <v>201</v>
      </c>
      <c r="C7266" t="s">
        <v>12</v>
      </c>
      <c r="D7266" t="s">
        <v>191</v>
      </c>
      <c r="E7266">
        <v>20</v>
      </c>
      <c r="F7266" t="s">
        <v>34</v>
      </c>
      <c r="G7266" t="s">
        <v>535</v>
      </c>
      <c r="H7266">
        <v>0</v>
      </c>
      <c r="I7266">
        <v>0</v>
      </c>
      <c r="J7266">
        <v>0</v>
      </c>
      <c r="K7266">
        <v>0</v>
      </c>
      <c r="L7266">
        <v>0</v>
      </c>
    </row>
    <row r="7267" spans="1:12" x14ac:dyDescent="0.25">
      <c r="A7267">
        <v>11</v>
      </c>
      <c r="B7267" t="s">
        <v>33</v>
      </c>
      <c r="C7267" t="s">
        <v>12</v>
      </c>
      <c r="D7267" t="s">
        <v>13</v>
      </c>
      <c r="E7267">
        <v>20</v>
      </c>
      <c r="F7267" t="s">
        <v>34</v>
      </c>
      <c r="G7267" t="s">
        <v>535</v>
      </c>
      <c r="H7267">
        <v>0</v>
      </c>
      <c r="I7267">
        <v>0</v>
      </c>
      <c r="J7267">
        <v>0</v>
      </c>
      <c r="K7267">
        <v>0</v>
      </c>
      <c r="L7267">
        <v>0</v>
      </c>
    </row>
    <row r="7268" spans="1:12" x14ac:dyDescent="0.25">
      <c r="A7268">
        <v>11</v>
      </c>
      <c r="B7268" t="s">
        <v>99</v>
      </c>
      <c r="C7268" t="s">
        <v>12</v>
      </c>
      <c r="D7268" t="s">
        <v>89</v>
      </c>
      <c r="E7268">
        <v>20</v>
      </c>
      <c r="F7268" t="s">
        <v>34</v>
      </c>
      <c r="G7268" t="s">
        <v>535</v>
      </c>
      <c r="H7268">
        <v>0</v>
      </c>
      <c r="I7268">
        <v>0</v>
      </c>
      <c r="J7268">
        <v>0</v>
      </c>
      <c r="K7268">
        <v>0</v>
      </c>
      <c r="L7268">
        <v>0</v>
      </c>
    </row>
    <row r="7269" spans="1:12" x14ac:dyDescent="0.25">
      <c r="A7269">
        <v>11</v>
      </c>
      <c r="B7269" t="s">
        <v>150</v>
      </c>
      <c r="C7269" t="s">
        <v>12</v>
      </c>
      <c r="D7269" t="s">
        <v>140</v>
      </c>
      <c r="E7269">
        <v>20</v>
      </c>
      <c r="F7269" t="s">
        <v>34</v>
      </c>
      <c r="G7269" t="s">
        <v>535</v>
      </c>
      <c r="H7269">
        <v>0</v>
      </c>
      <c r="I7269">
        <v>0</v>
      </c>
      <c r="J7269">
        <v>0</v>
      </c>
      <c r="K7269">
        <v>0</v>
      </c>
      <c r="L7269">
        <v>0</v>
      </c>
    </row>
    <row r="7270" spans="1:12" x14ac:dyDescent="0.25">
      <c r="A7270">
        <v>11</v>
      </c>
      <c r="B7270" t="s">
        <v>201</v>
      </c>
      <c r="C7270" t="s">
        <v>12</v>
      </c>
      <c r="D7270" t="s">
        <v>191</v>
      </c>
      <c r="E7270">
        <v>20</v>
      </c>
      <c r="F7270" t="s">
        <v>34</v>
      </c>
      <c r="G7270" t="s">
        <v>535</v>
      </c>
      <c r="H7270">
        <v>0</v>
      </c>
      <c r="I7270">
        <v>0</v>
      </c>
      <c r="J7270">
        <v>0</v>
      </c>
      <c r="K7270">
        <v>0</v>
      </c>
      <c r="L7270">
        <v>0</v>
      </c>
    </row>
    <row r="7271" spans="1:12" x14ac:dyDescent="0.25">
      <c r="A7271">
        <v>12</v>
      </c>
      <c r="B7271" t="s">
        <v>33</v>
      </c>
      <c r="C7271" t="s">
        <v>12</v>
      </c>
      <c r="D7271" t="s">
        <v>13</v>
      </c>
      <c r="E7271">
        <v>20</v>
      </c>
      <c r="F7271" t="s">
        <v>34</v>
      </c>
      <c r="G7271" t="s">
        <v>535</v>
      </c>
      <c r="H7271">
        <v>0</v>
      </c>
      <c r="I7271">
        <v>0</v>
      </c>
      <c r="J7271">
        <v>0</v>
      </c>
      <c r="K7271">
        <v>0</v>
      </c>
      <c r="L7271">
        <v>0</v>
      </c>
    </row>
    <row r="7272" spans="1:12" x14ac:dyDescent="0.25">
      <c r="A7272">
        <v>12</v>
      </c>
      <c r="B7272" t="s">
        <v>99</v>
      </c>
      <c r="C7272" t="s">
        <v>12</v>
      </c>
      <c r="D7272" t="s">
        <v>89</v>
      </c>
      <c r="E7272">
        <v>20</v>
      </c>
      <c r="F7272" t="s">
        <v>34</v>
      </c>
      <c r="G7272" t="s">
        <v>535</v>
      </c>
      <c r="H7272">
        <v>0</v>
      </c>
      <c r="I7272">
        <v>0</v>
      </c>
      <c r="J7272">
        <v>0</v>
      </c>
      <c r="K7272">
        <v>0</v>
      </c>
      <c r="L7272">
        <v>0</v>
      </c>
    </row>
    <row r="7273" spans="1:12" x14ac:dyDescent="0.25">
      <c r="A7273">
        <v>12</v>
      </c>
      <c r="B7273" t="s">
        <v>150</v>
      </c>
      <c r="C7273" t="s">
        <v>12</v>
      </c>
      <c r="D7273" t="s">
        <v>140</v>
      </c>
      <c r="E7273">
        <v>20</v>
      </c>
      <c r="F7273" t="s">
        <v>34</v>
      </c>
      <c r="G7273" t="s">
        <v>535</v>
      </c>
      <c r="H7273">
        <v>0</v>
      </c>
      <c r="I7273">
        <v>0</v>
      </c>
      <c r="J7273">
        <v>0</v>
      </c>
      <c r="K7273">
        <v>0</v>
      </c>
      <c r="L7273">
        <v>0</v>
      </c>
    </row>
    <row r="7274" spans="1:12" x14ac:dyDescent="0.25">
      <c r="A7274">
        <v>12</v>
      </c>
      <c r="B7274" t="s">
        <v>201</v>
      </c>
      <c r="C7274" t="s">
        <v>12</v>
      </c>
      <c r="D7274" t="s">
        <v>191</v>
      </c>
      <c r="E7274">
        <v>20</v>
      </c>
      <c r="F7274" t="s">
        <v>34</v>
      </c>
      <c r="G7274" t="s">
        <v>535</v>
      </c>
      <c r="H7274">
        <v>0</v>
      </c>
      <c r="I7274">
        <v>0</v>
      </c>
      <c r="J7274">
        <v>0</v>
      </c>
      <c r="K7274">
        <v>0</v>
      </c>
      <c r="L7274">
        <v>0</v>
      </c>
    </row>
    <row r="7275" spans="1:12" x14ac:dyDescent="0.25">
      <c r="A7275">
        <v>13</v>
      </c>
      <c r="B7275" t="s">
        <v>33</v>
      </c>
      <c r="C7275" t="s">
        <v>12</v>
      </c>
      <c r="D7275" t="s">
        <v>13</v>
      </c>
      <c r="E7275">
        <v>20</v>
      </c>
      <c r="F7275" t="s">
        <v>34</v>
      </c>
      <c r="G7275" t="s">
        <v>535</v>
      </c>
      <c r="H7275">
        <v>0</v>
      </c>
      <c r="I7275">
        <v>0</v>
      </c>
      <c r="J7275">
        <v>0</v>
      </c>
      <c r="K7275">
        <v>0</v>
      </c>
      <c r="L7275">
        <v>0</v>
      </c>
    </row>
    <row r="7276" spans="1:12" x14ac:dyDescent="0.25">
      <c r="A7276">
        <v>13</v>
      </c>
      <c r="B7276" t="s">
        <v>99</v>
      </c>
      <c r="C7276" t="s">
        <v>12</v>
      </c>
      <c r="D7276" t="s">
        <v>89</v>
      </c>
      <c r="E7276">
        <v>20</v>
      </c>
      <c r="F7276" t="s">
        <v>34</v>
      </c>
      <c r="G7276" t="s">
        <v>535</v>
      </c>
      <c r="H7276">
        <v>0</v>
      </c>
      <c r="I7276">
        <v>0</v>
      </c>
      <c r="J7276">
        <v>0</v>
      </c>
      <c r="K7276">
        <v>0</v>
      </c>
      <c r="L7276">
        <v>0</v>
      </c>
    </row>
    <row r="7277" spans="1:12" x14ac:dyDescent="0.25">
      <c r="A7277">
        <v>13</v>
      </c>
      <c r="B7277" t="s">
        <v>150</v>
      </c>
      <c r="C7277" t="s">
        <v>12</v>
      </c>
      <c r="D7277" t="s">
        <v>140</v>
      </c>
      <c r="E7277">
        <v>20</v>
      </c>
      <c r="F7277" t="s">
        <v>34</v>
      </c>
      <c r="G7277" t="s">
        <v>535</v>
      </c>
      <c r="H7277">
        <v>0</v>
      </c>
      <c r="I7277">
        <v>0</v>
      </c>
      <c r="J7277">
        <v>0</v>
      </c>
      <c r="K7277">
        <v>0</v>
      </c>
      <c r="L7277">
        <v>0</v>
      </c>
    </row>
    <row r="7278" spans="1:12" x14ac:dyDescent="0.25">
      <c r="A7278">
        <v>13</v>
      </c>
      <c r="B7278" t="s">
        <v>201</v>
      </c>
      <c r="C7278" t="s">
        <v>12</v>
      </c>
      <c r="D7278" t="s">
        <v>191</v>
      </c>
      <c r="E7278">
        <v>20</v>
      </c>
      <c r="F7278" t="s">
        <v>34</v>
      </c>
      <c r="G7278" t="s">
        <v>535</v>
      </c>
      <c r="H7278">
        <v>0</v>
      </c>
      <c r="I7278">
        <v>0</v>
      </c>
      <c r="J7278">
        <v>0</v>
      </c>
      <c r="K7278">
        <v>0</v>
      </c>
      <c r="L7278">
        <v>0</v>
      </c>
    </row>
    <row r="7279" spans="1:12" x14ac:dyDescent="0.25">
      <c r="A7279">
        <v>14</v>
      </c>
      <c r="B7279" t="s">
        <v>33</v>
      </c>
      <c r="C7279" t="s">
        <v>12</v>
      </c>
      <c r="D7279" t="s">
        <v>13</v>
      </c>
      <c r="E7279">
        <v>20</v>
      </c>
      <c r="F7279" t="s">
        <v>34</v>
      </c>
      <c r="G7279" t="s">
        <v>535</v>
      </c>
      <c r="H7279">
        <v>0</v>
      </c>
      <c r="I7279">
        <v>0</v>
      </c>
      <c r="J7279">
        <v>0</v>
      </c>
      <c r="K7279">
        <v>0</v>
      </c>
      <c r="L7279">
        <v>0</v>
      </c>
    </row>
    <row r="7280" spans="1:12" x14ac:dyDescent="0.25">
      <c r="A7280">
        <v>14</v>
      </c>
      <c r="B7280" t="s">
        <v>99</v>
      </c>
      <c r="C7280" t="s">
        <v>12</v>
      </c>
      <c r="D7280" t="s">
        <v>89</v>
      </c>
      <c r="E7280">
        <v>20</v>
      </c>
      <c r="F7280" t="s">
        <v>34</v>
      </c>
      <c r="G7280" t="s">
        <v>535</v>
      </c>
      <c r="H7280">
        <v>0</v>
      </c>
      <c r="I7280">
        <v>0</v>
      </c>
      <c r="J7280">
        <v>0</v>
      </c>
      <c r="K7280">
        <v>0</v>
      </c>
      <c r="L7280">
        <v>0</v>
      </c>
    </row>
    <row r="7281" spans="1:12" x14ac:dyDescent="0.25">
      <c r="A7281">
        <v>14</v>
      </c>
      <c r="B7281" t="s">
        <v>150</v>
      </c>
      <c r="C7281" t="s">
        <v>12</v>
      </c>
      <c r="D7281" t="s">
        <v>140</v>
      </c>
      <c r="E7281">
        <v>20</v>
      </c>
      <c r="F7281" t="s">
        <v>34</v>
      </c>
      <c r="G7281" t="s">
        <v>535</v>
      </c>
      <c r="H7281">
        <v>0</v>
      </c>
      <c r="I7281">
        <v>0</v>
      </c>
      <c r="J7281">
        <v>0</v>
      </c>
      <c r="K7281">
        <v>0</v>
      </c>
      <c r="L7281">
        <v>0</v>
      </c>
    </row>
    <row r="7282" spans="1:12" x14ac:dyDescent="0.25">
      <c r="A7282">
        <v>14</v>
      </c>
      <c r="B7282" t="s">
        <v>201</v>
      </c>
      <c r="C7282" t="s">
        <v>12</v>
      </c>
      <c r="D7282" t="s">
        <v>191</v>
      </c>
      <c r="E7282">
        <v>20</v>
      </c>
      <c r="F7282" t="s">
        <v>34</v>
      </c>
      <c r="G7282" t="s">
        <v>535</v>
      </c>
      <c r="H7282">
        <v>0</v>
      </c>
      <c r="I7282">
        <v>0</v>
      </c>
      <c r="J7282">
        <v>0</v>
      </c>
      <c r="K7282">
        <v>0</v>
      </c>
      <c r="L7282">
        <v>0</v>
      </c>
    </row>
    <row r="7283" spans="1:12" x14ac:dyDescent="0.25">
      <c r="A7283">
        <v>15</v>
      </c>
      <c r="B7283" t="s">
        <v>33</v>
      </c>
      <c r="C7283" t="s">
        <v>12</v>
      </c>
      <c r="D7283" t="s">
        <v>13</v>
      </c>
      <c r="E7283">
        <v>20</v>
      </c>
      <c r="F7283" t="s">
        <v>34</v>
      </c>
      <c r="G7283" t="s">
        <v>535</v>
      </c>
      <c r="H7283">
        <v>0</v>
      </c>
      <c r="I7283">
        <v>0</v>
      </c>
      <c r="J7283">
        <v>0</v>
      </c>
      <c r="K7283">
        <v>0</v>
      </c>
      <c r="L7283">
        <v>0</v>
      </c>
    </row>
    <row r="7284" spans="1:12" x14ac:dyDescent="0.25">
      <c r="A7284">
        <v>15</v>
      </c>
      <c r="B7284" t="s">
        <v>99</v>
      </c>
      <c r="C7284" t="s">
        <v>12</v>
      </c>
      <c r="D7284" t="s">
        <v>89</v>
      </c>
      <c r="E7284">
        <v>20</v>
      </c>
      <c r="F7284" t="s">
        <v>34</v>
      </c>
      <c r="G7284" t="s">
        <v>535</v>
      </c>
      <c r="H7284">
        <v>0</v>
      </c>
      <c r="I7284">
        <v>0</v>
      </c>
      <c r="J7284">
        <v>0</v>
      </c>
      <c r="K7284">
        <v>0</v>
      </c>
      <c r="L7284">
        <v>0</v>
      </c>
    </row>
    <row r="7285" spans="1:12" x14ac:dyDescent="0.25">
      <c r="A7285">
        <v>15</v>
      </c>
      <c r="B7285" t="s">
        <v>150</v>
      </c>
      <c r="C7285" t="s">
        <v>12</v>
      </c>
      <c r="D7285" t="s">
        <v>140</v>
      </c>
      <c r="E7285">
        <v>20</v>
      </c>
      <c r="F7285" t="s">
        <v>34</v>
      </c>
      <c r="G7285" t="s">
        <v>535</v>
      </c>
      <c r="H7285">
        <v>0</v>
      </c>
      <c r="I7285">
        <v>0</v>
      </c>
      <c r="J7285">
        <v>0</v>
      </c>
      <c r="K7285">
        <v>0</v>
      </c>
      <c r="L7285">
        <v>0</v>
      </c>
    </row>
    <row r="7286" spans="1:12" x14ac:dyDescent="0.25">
      <c r="A7286">
        <v>15</v>
      </c>
      <c r="B7286" t="s">
        <v>201</v>
      </c>
      <c r="C7286" t="s">
        <v>12</v>
      </c>
      <c r="D7286" t="s">
        <v>191</v>
      </c>
      <c r="E7286">
        <v>20</v>
      </c>
      <c r="F7286" t="s">
        <v>34</v>
      </c>
      <c r="G7286" t="s">
        <v>535</v>
      </c>
      <c r="H7286">
        <v>0</v>
      </c>
      <c r="I7286">
        <v>0</v>
      </c>
      <c r="J7286">
        <v>0</v>
      </c>
      <c r="K7286">
        <v>0</v>
      </c>
      <c r="L7286">
        <v>0</v>
      </c>
    </row>
    <row r="7287" spans="1:12" x14ac:dyDescent="0.25">
      <c r="A7287">
        <v>16</v>
      </c>
      <c r="B7287" t="s">
        <v>33</v>
      </c>
      <c r="C7287" t="s">
        <v>12</v>
      </c>
      <c r="D7287" t="s">
        <v>13</v>
      </c>
      <c r="E7287">
        <v>20</v>
      </c>
      <c r="F7287" t="s">
        <v>34</v>
      </c>
      <c r="G7287" t="s">
        <v>535</v>
      </c>
      <c r="H7287">
        <v>0</v>
      </c>
      <c r="I7287">
        <v>0</v>
      </c>
      <c r="J7287">
        <v>0</v>
      </c>
      <c r="K7287">
        <v>0</v>
      </c>
      <c r="L7287">
        <v>0</v>
      </c>
    </row>
    <row r="7288" spans="1:12" x14ac:dyDescent="0.25">
      <c r="A7288">
        <v>16</v>
      </c>
      <c r="B7288" t="s">
        <v>150</v>
      </c>
      <c r="C7288" t="s">
        <v>12</v>
      </c>
      <c r="D7288" t="s">
        <v>140</v>
      </c>
      <c r="E7288">
        <v>20</v>
      </c>
      <c r="F7288" t="s">
        <v>34</v>
      </c>
      <c r="G7288" t="s">
        <v>535</v>
      </c>
      <c r="H7288">
        <v>0</v>
      </c>
      <c r="I7288">
        <v>0</v>
      </c>
      <c r="J7288">
        <v>0</v>
      </c>
      <c r="K7288">
        <v>0</v>
      </c>
      <c r="L7288">
        <v>0</v>
      </c>
    </row>
    <row r="7289" spans="1:12" x14ac:dyDescent="0.25">
      <c r="A7289">
        <v>16</v>
      </c>
      <c r="B7289" t="s">
        <v>201</v>
      </c>
      <c r="C7289" t="s">
        <v>12</v>
      </c>
      <c r="D7289" t="s">
        <v>191</v>
      </c>
      <c r="E7289">
        <v>20</v>
      </c>
      <c r="F7289" t="s">
        <v>34</v>
      </c>
      <c r="G7289" t="s">
        <v>535</v>
      </c>
      <c r="H7289">
        <v>0</v>
      </c>
      <c r="I7289">
        <v>0</v>
      </c>
      <c r="J7289">
        <v>0</v>
      </c>
      <c r="K7289">
        <v>0</v>
      </c>
      <c r="L7289">
        <v>0</v>
      </c>
    </row>
    <row r="7290" spans="1:12" x14ac:dyDescent="0.25">
      <c r="A7290">
        <v>17</v>
      </c>
      <c r="B7290" t="s">
        <v>33</v>
      </c>
      <c r="C7290" t="s">
        <v>12</v>
      </c>
      <c r="D7290" t="s">
        <v>13</v>
      </c>
      <c r="E7290">
        <v>20</v>
      </c>
      <c r="F7290" t="s">
        <v>34</v>
      </c>
      <c r="G7290" t="s">
        <v>535</v>
      </c>
      <c r="H7290">
        <v>0</v>
      </c>
      <c r="I7290">
        <v>0</v>
      </c>
      <c r="J7290">
        <v>0</v>
      </c>
      <c r="K7290">
        <v>0</v>
      </c>
      <c r="L7290">
        <v>0</v>
      </c>
    </row>
    <row r="7291" spans="1:12" x14ac:dyDescent="0.25">
      <c r="A7291">
        <v>17</v>
      </c>
      <c r="B7291" t="s">
        <v>99</v>
      </c>
      <c r="C7291" t="s">
        <v>12</v>
      </c>
      <c r="D7291" t="s">
        <v>89</v>
      </c>
      <c r="E7291">
        <v>20</v>
      </c>
      <c r="F7291" t="s">
        <v>34</v>
      </c>
      <c r="G7291" t="s">
        <v>535</v>
      </c>
      <c r="H7291">
        <v>0</v>
      </c>
      <c r="I7291">
        <v>0</v>
      </c>
      <c r="J7291">
        <v>0</v>
      </c>
      <c r="K7291">
        <v>0</v>
      </c>
      <c r="L7291">
        <v>0</v>
      </c>
    </row>
    <row r="7292" spans="1:12" x14ac:dyDescent="0.25">
      <c r="A7292">
        <v>17</v>
      </c>
      <c r="B7292" t="s">
        <v>150</v>
      </c>
      <c r="C7292" t="s">
        <v>12</v>
      </c>
      <c r="D7292" t="s">
        <v>140</v>
      </c>
      <c r="E7292">
        <v>20</v>
      </c>
      <c r="F7292" t="s">
        <v>34</v>
      </c>
      <c r="G7292" t="s">
        <v>535</v>
      </c>
      <c r="H7292">
        <v>0</v>
      </c>
      <c r="I7292">
        <v>0</v>
      </c>
      <c r="J7292">
        <v>0</v>
      </c>
      <c r="K7292">
        <v>0</v>
      </c>
      <c r="L7292">
        <v>0</v>
      </c>
    </row>
    <row r="7293" spans="1:12" x14ac:dyDescent="0.25">
      <c r="A7293">
        <v>17</v>
      </c>
      <c r="B7293" t="s">
        <v>201</v>
      </c>
      <c r="C7293" t="s">
        <v>12</v>
      </c>
      <c r="D7293" t="s">
        <v>191</v>
      </c>
      <c r="E7293">
        <v>20</v>
      </c>
      <c r="F7293" t="s">
        <v>34</v>
      </c>
      <c r="G7293" t="s">
        <v>535</v>
      </c>
      <c r="H7293">
        <v>0</v>
      </c>
      <c r="I7293">
        <v>0</v>
      </c>
      <c r="J7293">
        <v>0</v>
      </c>
      <c r="K7293">
        <v>0</v>
      </c>
      <c r="L7293">
        <v>0</v>
      </c>
    </row>
    <row r="7294" spans="1:12" x14ac:dyDescent="0.25">
      <c r="A7294">
        <v>18</v>
      </c>
      <c r="B7294" t="s">
        <v>33</v>
      </c>
      <c r="C7294" t="s">
        <v>12</v>
      </c>
      <c r="D7294" t="s">
        <v>13</v>
      </c>
      <c r="E7294">
        <v>20</v>
      </c>
      <c r="F7294" t="s">
        <v>34</v>
      </c>
      <c r="G7294" t="s">
        <v>535</v>
      </c>
      <c r="H7294">
        <v>0</v>
      </c>
      <c r="I7294">
        <v>0</v>
      </c>
      <c r="J7294">
        <v>0</v>
      </c>
      <c r="K7294">
        <v>0</v>
      </c>
      <c r="L7294">
        <v>0</v>
      </c>
    </row>
    <row r="7295" spans="1:12" x14ac:dyDescent="0.25">
      <c r="A7295">
        <v>18</v>
      </c>
      <c r="B7295" t="s">
        <v>99</v>
      </c>
      <c r="C7295" t="s">
        <v>12</v>
      </c>
      <c r="D7295" t="s">
        <v>89</v>
      </c>
      <c r="E7295">
        <v>20</v>
      </c>
      <c r="F7295" t="s">
        <v>34</v>
      </c>
      <c r="G7295" t="s">
        <v>535</v>
      </c>
      <c r="H7295">
        <v>0</v>
      </c>
      <c r="I7295">
        <v>0</v>
      </c>
      <c r="J7295">
        <v>0</v>
      </c>
      <c r="K7295">
        <v>0</v>
      </c>
      <c r="L7295">
        <v>0</v>
      </c>
    </row>
    <row r="7296" spans="1:12" x14ac:dyDescent="0.25">
      <c r="A7296">
        <v>18</v>
      </c>
      <c r="B7296" t="s">
        <v>150</v>
      </c>
      <c r="C7296" t="s">
        <v>12</v>
      </c>
      <c r="D7296" t="s">
        <v>140</v>
      </c>
      <c r="E7296">
        <v>20</v>
      </c>
      <c r="F7296" t="s">
        <v>34</v>
      </c>
      <c r="G7296" t="s">
        <v>535</v>
      </c>
      <c r="H7296">
        <v>0</v>
      </c>
      <c r="I7296">
        <v>0</v>
      </c>
      <c r="J7296">
        <v>0</v>
      </c>
      <c r="K7296">
        <v>0</v>
      </c>
      <c r="L7296">
        <v>0</v>
      </c>
    </row>
    <row r="7297" spans="1:12" x14ac:dyDescent="0.25">
      <c r="A7297">
        <v>18</v>
      </c>
      <c r="B7297" t="s">
        <v>201</v>
      </c>
      <c r="C7297" t="s">
        <v>12</v>
      </c>
      <c r="D7297" t="s">
        <v>191</v>
      </c>
      <c r="E7297">
        <v>20</v>
      </c>
      <c r="F7297" t="s">
        <v>34</v>
      </c>
      <c r="G7297" t="s">
        <v>535</v>
      </c>
      <c r="H7297">
        <v>0</v>
      </c>
      <c r="I7297">
        <v>0</v>
      </c>
      <c r="J7297">
        <v>0</v>
      </c>
      <c r="K7297">
        <v>0</v>
      </c>
      <c r="L7297">
        <v>0</v>
      </c>
    </row>
    <row r="7298" spans="1:12" x14ac:dyDescent="0.25">
      <c r="A7298">
        <v>19</v>
      </c>
      <c r="B7298" t="s">
        <v>33</v>
      </c>
      <c r="C7298" t="s">
        <v>12</v>
      </c>
      <c r="D7298" t="s">
        <v>13</v>
      </c>
      <c r="E7298">
        <v>20</v>
      </c>
      <c r="F7298" t="s">
        <v>34</v>
      </c>
      <c r="G7298" t="s">
        <v>535</v>
      </c>
      <c r="H7298">
        <v>0</v>
      </c>
      <c r="I7298">
        <v>0</v>
      </c>
      <c r="J7298">
        <v>0</v>
      </c>
      <c r="K7298">
        <v>0</v>
      </c>
      <c r="L7298">
        <v>0</v>
      </c>
    </row>
    <row r="7299" spans="1:12" x14ac:dyDescent="0.25">
      <c r="A7299">
        <v>19</v>
      </c>
      <c r="B7299" t="s">
        <v>99</v>
      </c>
      <c r="C7299" t="s">
        <v>12</v>
      </c>
      <c r="D7299" t="s">
        <v>89</v>
      </c>
      <c r="E7299">
        <v>20</v>
      </c>
      <c r="F7299" t="s">
        <v>34</v>
      </c>
      <c r="G7299" t="s">
        <v>535</v>
      </c>
      <c r="H7299">
        <v>0</v>
      </c>
      <c r="I7299">
        <v>0</v>
      </c>
      <c r="J7299">
        <v>0</v>
      </c>
      <c r="K7299">
        <v>0</v>
      </c>
      <c r="L7299">
        <v>0</v>
      </c>
    </row>
    <row r="7300" spans="1:12" x14ac:dyDescent="0.25">
      <c r="A7300">
        <v>19</v>
      </c>
      <c r="B7300" t="s">
        <v>150</v>
      </c>
      <c r="C7300" t="s">
        <v>12</v>
      </c>
      <c r="D7300" t="s">
        <v>140</v>
      </c>
      <c r="E7300">
        <v>20</v>
      </c>
      <c r="F7300" t="s">
        <v>34</v>
      </c>
      <c r="G7300" t="s">
        <v>535</v>
      </c>
      <c r="H7300">
        <v>0</v>
      </c>
      <c r="I7300">
        <v>0</v>
      </c>
      <c r="J7300">
        <v>0</v>
      </c>
      <c r="K7300">
        <v>0</v>
      </c>
      <c r="L7300">
        <v>0</v>
      </c>
    </row>
    <row r="7301" spans="1:12" x14ac:dyDescent="0.25">
      <c r="A7301">
        <v>19</v>
      </c>
      <c r="B7301" t="s">
        <v>201</v>
      </c>
      <c r="C7301" t="s">
        <v>12</v>
      </c>
      <c r="D7301" t="s">
        <v>191</v>
      </c>
      <c r="E7301">
        <v>20</v>
      </c>
      <c r="F7301" t="s">
        <v>34</v>
      </c>
      <c r="G7301" t="s">
        <v>535</v>
      </c>
      <c r="H7301">
        <v>0</v>
      </c>
      <c r="I7301">
        <v>0</v>
      </c>
      <c r="J7301">
        <v>0</v>
      </c>
      <c r="K7301">
        <v>0</v>
      </c>
      <c r="L7301">
        <v>0</v>
      </c>
    </row>
    <row r="7302" spans="1:12" x14ac:dyDescent="0.25">
      <c r="A7302">
        <v>20</v>
      </c>
      <c r="B7302" t="s">
        <v>33</v>
      </c>
      <c r="C7302" t="s">
        <v>12</v>
      </c>
      <c r="D7302" t="s">
        <v>13</v>
      </c>
      <c r="E7302">
        <v>20</v>
      </c>
      <c r="F7302" t="s">
        <v>34</v>
      </c>
      <c r="G7302" t="s">
        <v>535</v>
      </c>
      <c r="H7302">
        <v>0</v>
      </c>
      <c r="I7302">
        <v>0</v>
      </c>
      <c r="J7302">
        <v>0</v>
      </c>
      <c r="K7302">
        <v>0</v>
      </c>
      <c r="L7302">
        <v>0</v>
      </c>
    </row>
    <row r="7303" spans="1:12" x14ac:dyDescent="0.25">
      <c r="A7303">
        <v>20</v>
      </c>
      <c r="B7303" t="s">
        <v>99</v>
      </c>
      <c r="C7303" t="s">
        <v>12</v>
      </c>
      <c r="D7303" t="s">
        <v>89</v>
      </c>
      <c r="E7303">
        <v>20</v>
      </c>
      <c r="F7303" t="s">
        <v>34</v>
      </c>
      <c r="G7303" t="s">
        <v>535</v>
      </c>
      <c r="H7303">
        <v>0</v>
      </c>
      <c r="I7303">
        <v>0</v>
      </c>
      <c r="J7303">
        <v>0</v>
      </c>
      <c r="K7303">
        <v>0</v>
      </c>
      <c r="L7303">
        <v>0</v>
      </c>
    </row>
    <row r="7304" spans="1:12" x14ac:dyDescent="0.25">
      <c r="A7304">
        <v>20</v>
      </c>
      <c r="B7304" t="s">
        <v>150</v>
      </c>
      <c r="C7304" t="s">
        <v>12</v>
      </c>
      <c r="D7304" t="s">
        <v>140</v>
      </c>
      <c r="E7304">
        <v>20</v>
      </c>
      <c r="F7304" t="s">
        <v>34</v>
      </c>
      <c r="G7304" t="s">
        <v>535</v>
      </c>
      <c r="H7304">
        <v>0</v>
      </c>
      <c r="I7304">
        <v>0</v>
      </c>
      <c r="J7304">
        <v>0</v>
      </c>
      <c r="K7304">
        <v>0</v>
      </c>
      <c r="L7304">
        <v>0</v>
      </c>
    </row>
    <row r="7305" spans="1:12" x14ac:dyDescent="0.25">
      <c r="A7305">
        <v>20</v>
      </c>
      <c r="B7305" t="s">
        <v>201</v>
      </c>
      <c r="C7305" t="s">
        <v>12</v>
      </c>
      <c r="D7305" t="s">
        <v>191</v>
      </c>
      <c r="E7305">
        <v>20</v>
      </c>
      <c r="F7305" t="s">
        <v>34</v>
      </c>
      <c r="G7305" t="s">
        <v>535</v>
      </c>
      <c r="H7305">
        <v>0</v>
      </c>
      <c r="I7305">
        <v>0</v>
      </c>
      <c r="J7305">
        <v>0</v>
      </c>
      <c r="K7305">
        <v>0</v>
      </c>
      <c r="L7305">
        <v>0</v>
      </c>
    </row>
    <row r="7306" spans="1:12" x14ac:dyDescent="0.25">
      <c r="A7306">
        <v>21</v>
      </c>
      <c r="B7306" t="s">
        <v>33</v>
      </c>
      <c r="C7306" t="s">
        <v>12</v>
      </c>
      <c r="D7306" t="s">
        <v>13</v>
      </c>
      <c r="E7306">
        <v>20</v>
      </c>
      <c r="F7306" t="s">
        <v>34</v>
      </c>
      <c r="G7306" t="s">
        <v>535</v>
      </c>
      <c r="H7306">
        <v>0</v>
      </c>
      <c r="I7306">
        <v>0</v>
      </c>
      <c r="J7306">
        <v>0</v>
      </c>
      <c r="K7306">
        <v>0</v>
      </c>
      <c r="L7306">
        <v>0</v>
      </c>
    </row>
    <row r="7307" spans="1:12" x14ac:dyDescent="0.25">
      <c r="A7307">
        <v>21</v>
      </c>
      <c r="B7307" t="s">
        <v>99</v>
      </c>
      <c r="C7307" t="s">
        <v>12</v>
      </c>
      <c r="D7307" t="s">
        <v>89</v>
      </c>
      <c r="E7307">
        <v>20</v>
      </c>
      <c r="F7307" t="s">
        <v>34</v>
      </c>
      <c r="G7307" t="s">
        <v>535</v>
      </c>
      <c r="H7307">
        <v>0</v>
      </c>
      <c r="I7307">
        <v>0</v>
      </c>
      <c r="J7307">
        <v>0</v>
      </c>
      <c r="K7307">
        <v>0</v>
      </c>
      <c r="L7307">
        <v>0</v>
      </c>
    </row>
    <row r="7308" spans="1:12" x14ac:dyDescent="0.25">
      <c r="A7308">
        <v>21</v>
      </c>
      <c r="B7308" t="s">
        <v>150</v>
      </c>
      <c r="C7308" t="s">
        <v>12</v>
      </c>
      <c r="D7308" t="s">
        <v>140</v>
      </c>
      <c r="E7308">
        <v>20</v>
      </c>
      <c r="F7308" t="s">
        <v>34</v>
      </c>
      <c r="G7308" t="s">
        <v>535</v>
      </c>
      <c r="H7308">
        <v>0</v>
      </c>
      <c r="I7308">
        <v>0</v>
      </c>
      <c r="J7308">
        <v>0</v>
      </c>
      <c r="K7308">
        <v>0</v>
      </c>
      <c r="L7308">
        <v>0</v>
      </c>
    </row>
    <row r="7309" spans="1:12" x14ac:dyDescent="0.25">
      <c r="A7309">
        <v>21</v>
      </c>
      <c r="B7309" t="s">
        <v>201</v>
      </c>
      <c r="C7309" t="s">
        <v>12</v>
      </c>
      <c r="D7309" t="s">
        <v>191</v>
      </c>
      <c r="E7309">
        <v>20</v>
      </c>
      <c r="F7309" t="s">
        <v>34</v>
      </c>
      <c r="G7309" t="s">
        <v>535</v>
      </c>
      <c r="H7309">
        <v>0</v>
      </c>
      <c r="I7309">
        <v>0</v>
      </c>
      <c r="J7309">
        <v>0</v>
      </c>
      <c r="K7309">
        <v>0</v>
      </c>
      <c r="L7309">
        <v>0</v>
      </c>
    </row>
    <row r="7310" spans="1:12" x14ac:dyDescent="0.25">
      <c r="A7310">
        <v>1</v>
      </c>
      <c r="B7310" t="s">
        <v>226</v>
      </c>
      <c r="C7310" t="s">
        <v>12</v>
      </c>
      <c r="D7310" t="s">
        <v>191</v>
      </c>
      <c r="E7310">
        <v>40</v>
      </c>
      <c r="F7310" t="s">
        <v>34</v>
      </c>
      <c r="G7310" t="s">
        <v>560</v>
      </c>
      <c r="H7310">
        <v>3</v>
      </c>
      <c r="I7310">
        <v>0</v>
      </c>
      <c r="J7310">
        <v>0</v>
      </c>
      <c r="K7310">
        <v>0</v>
      </c>
      <c r="L7310">
        <v>3</v>
      </c>
    </row>
    <row r="7311" spans="1:12" x14ac:dyDescent="0.25">
      <c r="A7311">
        <v>2</v>
      </c>
      <c r="B7311" t="s">
        <v>226</v>
      </c>
      <c r="C7311" t="s">
        <v>12</v>
      </c>
      <c r="D7311" t="s">
        <v>191</v>
      </c>
      <c r="E7311">
        <v>40</v>
      </c>
      <c r="F7311" t="s">
        <v>34</v>
      </c>
      <c r="G7311" t="s">
        <v>560</v>
      </c>
      <c r="H7311">
        <v>3</v>
      </c>
      <c r="I7311">
        <v>0</v>
      </c>
      <c r="J7311">
        <v>0</v>
      </c>
      <c r="K7311">
        <v>0</v>
      </c>
      <c r="L7311">
        <v>3</v>
      </c>
    </row>
    <row r="7312" spans="1:12" x14ac:dyDescent="0.25">
      <c r="A7312">
        <v>5</v>
      </c>
      <c r="B7312" t="s">
        <v>124</v>
      </c>
      <c r="C7312" t="s">
        <v>12</v>
      </c>
      <c r="D7312" t="s">
        <v>89</v>
      </c>
      <c r="E7312">
        <v>40</v>
      </c>
      <c r="F7312" t="s">
        <v>34</v>
      </c>
      <c r="G7312" t="s">
        <v>560</v>
      </c>
      <c r="H7312">
        <v>3</v>
      </c>
      <c r="I7312">
        <v>0</v>
      </c>
      <c r="J7312">
        <v>0</v>
      </c>
      <c r="K7312">
        <v>0</v>
      </c>
      <c r="L7312">
        <v>3</v>
      </c>
    </row>
    <row r="7313" spans="1:12" x14ac:dyDescent="0.25">
      <c r="A7313">
        <v>13</v>
      </c>
      <c r="B7313" t="s">
        <v>124</v>
      </c>
      <c r="C7313" t="s">
        <v>12</v>
      </c>
      <c r="D7313" t="s">
        <v>89</v>
      </c>
      <c r="E7313">
        <v>40</v>
      </c>
      <c r="F7313" t="s">
        <v>34</v>
      </c>
      <c r="G7313" t="s">
        <v>560</v>
      </c>
      <c r="H7313">
        <v>2</v>
      </c>
      <c r="I7313">
        <v>0</v>
      </c>
      <c r="J7313">
        <v>0</v>
      </c>
      <c r="K7313">
        <v>0</v>
      </c>
      <c r="L7313">
        <v>2</v>
      </c>
    </row>
    <row r="7314" spans="1:12" x14ac:dyDescent="0.25">
      <c r="A7314">
        <v>11</v>
      </c>
      <c r="B7314" t="s">
        <v>124</v>
      </c>
      <c r="C7314" t="s">
        <v>12</v>
      </c>
      <c r="D7314" t="s">
        <v>89</v>
      </c>
      <c r="E7314">
        <v>40</v>
      </c>
      <c r="F7314" t="s">
        <v>34</v>
      </c>
      <c r="G7314" t="s">
        <v>560</v>
      </c>
      <c r="H7314">
        <v>1</v>
      </c>
      <c r="I7314">
        <v>0</v>
      </c>
      <c r="J7314">
        <v>0</v>
      </c>
      <c r="K7314">
        <v>0</v>
      </c>
      <c r="L7314">
        <v>1</v>
      </c>
    </row>
    <row r="7315" spans="1:12" x14ac:dyDescent="0.25">
      <c r="A7315">
        <v>1</v>
      </c>
      <c r="B7315" t="s">
        <v>73</v>
      </c>
      <c r="C7315" t="s">
        <v>12</v>
      </c>
      <c r="D7315" t="s">
        <v>13</v>
      </c>
      <c r="E7315">
        <v>40</v>
      </c>
      <c r="F7315" t="s">
        <v>34</v>
      </c>
      <c r="G7315" t="s">
        <v>560</v>
      </c>
      <c r="H7315">
        <v>0</v>
      </c>
      <c r="I7315">
        <v>0</v>
      </c>
      <c r="J7315">
        <v>0</v>
      </c>
      <c r="K7315">
        <v>0</v>
      </c>
      <c r="L7315">
        <v>0</v>
      </c>
    </row>
    <row r="7316" spans="1:12" x14ac:dyDescent="0.25">
      <c r="A7316">
        <v>1</v>
      </c>
      <c r="B7316" t="s">
        <v>124</v>
      </c>
      <c r="C7316" t="s">
        <v>12</v>
      </c>
      <c r="D7316" t="s">
        <v>89</v>
      </c>
      <c r="E7316">
        <v>40</v>
      </c>
      <c r="F7316" t="s">
        <v>34</v>
      </c>
      <c r="G7316" t="s">
        <v>560</v>
      </c>
      <c r="H7316">
        <v>0</v>
      </c>
      <c r="I7316">
        <v>0</v>
      </c>
      <c r="J7316">
        <v>0</v>
      </c>
      <c r="K7316">
        <v>0</v>
      </c>
      <c r="L7316">
        <v>0</v>
      </c>
    </row>
    <row r="7317" spans="1:12" x14ac:dyDescent="0.25">
      <c r="A7317">
        <v>1</v>
      </c>
      <c r="B7317" t="s">
        <v>175</v>
      </c>
      <c r="C7317" t="s">
        <v>12</v>
      </c>
      <c r="D7317" t="s">
        <v>140</v>
      </c>
      <c r="E7317">
        <v>40</v>
      </c>
      <c r="F7317" t="s">
        <v>34</v>
      </c>
      <c r="G7317" t="s">
        <v>560</v>
      </c>
      <c r="H7317">
        <v>0</v>
      </c>
      <c r="I7317">
        <v>0</v>
      </c>
      <c r="J7317">
        <v>0</v>
      </c>
      <c r="K7317">
        <v>0</v>
      </c>
      <c r="L7317">
        <v>0</v>
      </c>
    </row>
    <row r="7318" spans="1:12" x14ac:dyDescent="0.25">
      <c r="A7318">
        <v>2</v>
      </c>
      <c r="B7318" t="s">
        <v>73</v>
      </c>
      <c r="C7318" t="s">
        <v>12</v>
      </c>
      <c r="D7318" t="s">
        <v>13</v>
      </c>
      <c r="E7318">
        <v>40</v>
      </c>
      <c r="F7318" t="s">
        <v>34</v>
      </c>
      <c r="G7318" t="s">
        <v>560</v>
      </c>
      <c r="H7318">
        <v>0</v>
      </c>
      <c r="I7318">
        <v>0</v>
      </c>
      <c r="J7318">
        <v>0</v>
      </c>
      <c r="K7318">
        <v>0</v>
      </c>
      <c r="L7318">
        <v>0</v>
      </c>
    </row>
    <row r="7319" spans="1:12" x14ac:dyDescent="0.25">
      <c r="A7319">
        <v>2</v>
      </c>
      <c r="B7319" t="s">
        <v>124</v>
      </c>
      <c r="C7319" t="s">
        <v>12</v>
      </c>
      <c r="D7319" t="s">
        <v>89</v>
      </c>
      <c r="E7319">
        <v>40</v>
      </c>
      <c r="F7319" t="s">
        <v>34</v>
      </c>
      <c r="G7319" t="s">
        <v>560</v>
      </c>
      <c r="H7319">
        <v>0</v>
      </c>
      <c r="I7319">
        <v>0</v>
      </c>
      <c r="J7319">
        <v>0</v>
      </c>
      <c r="K7319">
        <v>0</v>
      </c>
      <c r="L7319">
        <v>0</v>
      </c>
    </row>
    <row r="7320" spans="1:12" x14ac:dyDescent="0.25">
      <c r="A7320">
        <v>2</v>
      </c>
      <c r="B7320" t="s">
        <v>175</v>
      </c>
      <c r="C7320" t="s">
        <v>12</v>
      </c>
      <c r="D7320" t="s">
        <v>140</v>
      </c>
      <c r="E7320">
        <v>40</v>
      </c>
      <c r="F7320" t="s">
        <v>34</v>
      </c>
      <c r="G7320" t="s">
        <v>560</v>
      </c>
      <c r="H7320">
        <v>0</v>
      </c>
      <c r="I7320">
        <v>0</v>
      </c>
      <c r="J7320">
        <v>0</v>
      </c>
      <c r="K7320">
        <v>0</v>
      </c>
      <c r="L7320">
        <v>0</v>
      </c>
    </row>
    <row r="7321" spans="1:12" x14ac:dyDescent="0.25">
      <c r="A7321">
        <v>3</v>
      </c>
      <c r="B7321" t="s">
        <v>73</v>
      </c>
      <c r="C7321" t="s">
        <v>12</v>
      </c>
      <c r="D7321" t="s">
        <v>13</v>
      </c>
      <c r="E7321">
        <v>40</v>
      </c>
      <c r="F7321" t="s">
        <v>34</v>
      </c>
      <c r="G7321" t="s">
        <v>560</v>
      </c>
      <c r="H7321">
        <v>0</v>
      </c>
      <c r="I7321">
        <v>0</v>
      </c>
      <c r="J7321">
        <v>0</v>
      </c>
      <c r="K7321">
        <v>0</v>
      </c>
      <c r="L7321">
        <v>0</v>
      </c>
    </row>
    <row r="7322" spans="1:12" x14ac:dyDescent="0.25">
      <c r="A7322">
        <v>3</v>
      </c>
      <c r="B7322" t="s">
        <v>124</v>
      </c>
      <c r="C7322" t="s">
        <v>12</v>
      </c>
      <c r="D7322" t="s">
        <v>89</v>
      </c>
      <c r="E7322">
        <v>40</v>
      </c>
      <c r="F7322" t="s">
        <v>34</v>
      </c>
      <c r="G7322" t="s">
        <v>560</v>
      </c>
      <c r="H7322">
        <v>0</v>
      </c>
      <c r="I7322">
        <v>0</v>
      </c>
      <c r="J7322">
        <v>0</v>
      </c>
      <c r="K7322">
        <v>0</v>
      </c>
      <c r="L7322">
        <v>0</v>
      </c>
    </row>
    <row r="7323" spans="1:12" x14ac:dyDescent="0.25">
      <c r="A7323">
        <v>3</v>
      </c>
      <c r="B7323" t="s">
        <v>175</v>
      </c>
      <c r="C7323" t="s">
        <v>12</v>
      </c>
      <c r="D7323" t="s">
        <v>140</v>
      </c>
      <c r="E7323">
        <v>40</v>
      </c>
      <c r="F7323" t="s">
        <v>34</v>
      </c>
      <c r="G7323" t="s">
        <v>560</v>
      </c>
      <c r="H7323">
        <v>0</v>
      </c>
      <c r="I7323">
        <v>0</v>
      </c>
      <c r="J7323">
        <v>0</v>
      </c>
      <c r="K7323">
        <v>0</v>
      </c>
      <c r="L7323">
        <v>0</v>
      </c>
    </row>
    <row r="7324" spans="1:12" x14ac:dyDescent="0.25">
      <c r="A7324">
        <v>3</v>
      </c>
      <c r="B7324" t="s">
        <v>226</v>
      </c>
      <c r="C7324" t="s">
        <v>12</v>
      </c>
      <c r="D7324" t="s">
        <v>191</v>
      </c>
      <c r="E7324">
        <v>40</v>
      </c>
      <c r="F7324" t="s">
        <v>34</v>
      </c>
      <c r="G7324" t="s">
        <v>560</v>
      </c>
      <c r="H7324">
        <v>0</v>
      </c>
      <c r="I7324">
        <v>0</v>
      </c>
      <c r="J7324">
        <v>0</v>
      </c>
      <c r="K7324">
        <v>0</v>
      </c>
      <c r="L7324">
        <v>0</v>
      </c>
    </row>
    <row r="7325" spans="1:12" x14ac:dyDescent="0.25">
      <c r="A7325">
        <v>4</v>
      </c>
      <c r="B7325" t="s">
        <v>73</v>
      </c>
      <c r="C7325" t="s">
        <v>12</v>
      </c>
      <c r="D7325" t="s">
        <v>13</v>
      </c>
      <c r="E7325">
        <v>40</v>
      </c>
      <c r="F7325" t="s">
        <v>34</v>
      </c>
      <c r="G7325" t="s">
        <v>560</v>
      </c>
      <c r="H7325">
        <v>0</v>
      </c>
      <c r="I7325">
        <v>0</v>
      </c>
      <c r="J7325">
        <v>0</v>
      </c>
      <c r="K7325">
        <v>0</v>
      </c>
      <c r="L7325">
        <v>0</v>
      </c>
    </row>
    <row r="7326" spans="1:12" x14ac:dyDescent="0.25">
      <c r="A7326">
        <v>4</v>
      </c>
      <c r="B7326" t="s">
        <v>124</v>
      </c>
      <c r="C7326" t="s">
        <v>12</v>
      </c>
      <c r="D7326" t="s">
        <v>89</v>
      </c>
      <c r="E7326">
        <v>40</v>
      </c>
      <c r="F7326" t="s">
        <v>34</v>
      </c>
      <c r="G7326" t="s">
        <v>560</v>
      </c>
      <c r="H7326">
        <v>0</v>
      </c>
      <c r="I7326">
        <v>0</v>
      </c>
      <c r="J7326">
        <v>0</v>
      </c>
      <c r="K7326">
        <v>0</v>
      </c>
      <c r="L7326">
        <v>0</v>
      </c>
    </row>
    <row r="7327" spans="1:12" x14ac:dyDescent="0.25">
      <c r="A7327">
        <v>4</v>
      </c>
      <c r="B7327" t="s">
        <v>175</v>
      </c>
      <c r="C7327" t="s">
        <v>12</v>
      </c>
      <c r="D7327" t="s">
        <v>140</v>
      </c>
      <c r="E7327">
        <v>40</v>
      </c>
      <c r="F7327" t="s">
        <v>34</v>
      </c>
      <c r="G7327" t="s">
        <v>560</v>
      </c>
      <c r="H7327">
        <v>0</v>
      </c>
      <c r="I7327">
        <v>0</v>
      </c>
      <c r="J7327">
        <v>0</v>
      </c>
      <c r="K7327">
        <v>0</v>
      </c>
      <c r="L7327">
        <v>0</v>
      </c>
    </row>
    <row r="7328" spans="1:12" x14ac:dyDescent="0.25">
      <c r="A7328">
        <v>4</v>
      </c>
      <c r="B7328" t="s">
        <v>226</v>
      </c>
      <c r="C7328" t="s">
        <v>12</v>
      </c>
      <c r="D7328" t="s">
        <v>191</v>
      </c>
      <c r="E7328">
        <v>40</v>
      </c>
      <c r="F7328" t="s">
        <v>34</v>
      </c>
      <c r="G7328" t="s">
        <v>560</v>
      </c>
      <c r="H7328">
        <v>0</v>
      </c>
      <c r="I7328">
        <v>0</v>
      </c>
      <c r="J7328">
        <v>0</v>
      </c>
      <c r="K7328">
        <v>0</v>
      </c>
      <c r="L7328">
        <v>0</v>
      </c>
    </row>
    <row r="7329" spans="1:12" x14ac:dyDescent="0.25">
      <c r="A7329">
        <v>5</v>
      </c>
      <c r="B7329" t="s">
        <v>73</v>
      </c>
      <c r="C7329" t="s">
        <v>12</v>
      </c>
      <c r="D7329" t="s">
        <v>13</v>
      </c>
      <c r="E7329">
        <v>40</v>
      </c>
      <c r="F7329" t="s">
        <v>34</v>
      </c>
      <c r="G7329" t="s">
        <v>560</v>
      </c>
      <c r="H7329">
        <v>0</v>
      </c>
      <c r="I7329">
        <v>0</v>
      </c>
      <c r="J7329">
        <v>0</v>
      </c>
      <c r="K7329">
        <v>0</v>
      </c>
      <c r="L7329">
        <v>0</v>
      </c>
    </row>
    <row r="7330" spans="1:12" x14ac:dyDescent="0.25">
      <c r="A7330">
        <v>5</v>
      </c>
      <c r="B7330" t="s">
        <v>175</v>
      </c>
      <c r="C7330" t="s">
        <v>12</v>
      </c>
      <c r="D7330" t="s">
        <v>140</v>
      </c>
      <c r="E7330">
        <v>40</v>
      </c>
      <c r="F7330" t="s">
        <v>34</v>
      </c>
      <c r="G7330" t="s">
        <v>560</v>
      </c>
      <c r="H7330">
        <v>0</v>
      </c>
      <c r="I7330">
        <v>0</v>
      </c>
      <c r="J7330">
        <v>0</v>
      </c>
      <c r="K7330">
        <v>0</v>
      </c>
      <c r="L7330">
        <v>0</v>
      </c>
    </row>
    <row r="7331" spans="1:12" x14ac:dyDescent="0.25">
      <c r="A7331">
        <v>5</v>
      </c>
      <c r="B7331" t="s">
        <v>226</v>
      </c>
      <c r="C7331" t="s">
        <v>12</v>
      </c>
      <c r="D7331" t="s">
        <v>191</v>
      </c>
      <c r="E7331">
        <v>40</v>
      </c>
      <c r="F7331" t="s">
        <v>34</v>
      </c>
      <c r="G7331" t="s">
        <v>560</v>
      </c>
      <c r="H7331">
        <v>0</v>
      </c>
      <c r="I7331">
        <v>0</v>
      </c>
      <c r="J7331">
        <v>0</v>
      </c>
      <c r="K7331">
        <v>0</v>
      </c>
      <c r="L7331">
        <v>0</v>
      </c>
    </row>
    <row r="7332" spans="1:12" x14ac:dyDescent="0.25">
      <c r="A7332">
        <v>6</v>
      </c>
      <c r="B7332" t="s">
        <v>73</v>
      </c>
      <c r="C7332" t="s">
        <v>12</v>
      </c>
      <c r="D7332" t="s">
        <v>13</v>
      </c>
      <c r="E7332">
        <v>40</v>
      </c>
      <c r="F7332" t="s">
        <v>34</v>
      </c>
      <c r="G7332" t="s">
        <v>560</v>
      </c>
      <c r="H7332">
        <v>0</v>
      </c>
      <c r="I7332">
        <v>0</v>
      </c>
      <c r="J7332">
        <v>0</v>
      </c>
      <c r="K7332">
        <v>0</v>
      </c>
      <c r="L7332">
        <v>0</v>
      </c>
    </row>
    <row r="7333" spans="1:12" x14ac:dyDescent="0.25">
      <c r="A7333">
        <v>6</v>
      </c>
      <c r="B7333" t="s">
        <v>124</v>
      </c>
      <c r="C7333" t="s">
        <v>12</v>
      </c>
      <c r="D7333" t="s">
        <v>89</v>
      </c>
      <c r="E7333">
        <v>40</v>
      </c>
      <c r="F7333" t="s">
        <v>34</v>
      </c>
      <c r="G7333" t="s">
        <v>560</v>
      </c>
      <c r="H7333">
        <v>0</v>
      </c>
      <c r="I7333">
        <v>0</v>
      </c>
      <c r="J7333">
        <v>0</v>
      </c>
      <c r="K7333">
        <v>0</v>
      </c>
      <c r="L7333">
        <v>0</v>
      </c>
    </row>
    <row r="7334" spans="1:12" x14ac:dyDescent="0.25">
      <c r="A7334">
        <v>6</v>
      </c>
      <c r="B7334" t="s">
        <v>175</v>
      </c>
      <c r="C7334" t="s">
        <v>12</v>
      </c>
      <c r="D7334" t="s">
        <v>140</v>
      </c>
      <c r="E7334">
        <v>40</v>
      </c>
      <c r="F7334" t="s">
        <v>34</v>
      </c>
      <c r="G7334" t="s">
        <v>560</v>
      </c>
      <c r="H7334">
        <v>0</v>
      </c>
      <c r="I7334">
        <v>0</v>
      </c>
      <c r="J7334">
        <v>0</v>
      </c>
      <c r="K7334">
        <v>0</v>
      </c>
      <c r="L7334">
        <v>0</v>
      </c>
    </row>
    <row r="7335" spans="1:12" x14ac:dyDescent="0.25">
      <c r="A7335">
        <v>6</v>
      </c>
      <c r="B7335" t="s">
        <v>226</v>
      </c>
      <c r="C7335" t="s">
        <v>12</v>
      </c>
      <c r="D7335" t="s">
        <v>191</v>
      </c>
      <c r="E7335">
        <v>40</v>
      </c>
      <c r="F7335" t="s">
        <v>34</v>
      </c>
      <c r="G7335" t="s">
        <v>560</v>
      </c>
      <c r="H7335">
        <v>0</v>
      </c>
      <c r="I7335">
        <v>0</v>
      </c>
      <c r="J7335">
        <v>0</v>
      </c>
      <c r="K7335">
        <v>0</v>
      </c>
      <c r="L7335">
        <v>0</v>
      </c>
    </row>
    <row r="7336" spans="1:12" x14ac:dyDescent="0.25">
      <c r="A7336">
        <v>7</v>
      </c>
      <c r="B7336" t="s">
        <v>73</v>
      </c>
      <c r="C7336" t="s">
        <v>12</v>
      </c>
      <c r="D7336" t="s">
        <v>13</v>
      </c>
      <c r="E7336">
        <v>40</v>
      </c>
      <c r="F7336" t="s">
        <v>34</v>
      </c>
      <c r="G7336" t="s">
        <v>560</v>
      </c>
      <c r="H7336">
        <v>0</v>
      </c>
      <c r="I7336">
        <v>0</v>
      </c>
      <c r="J7336">
        <v>0</v>
      </c>
      <c r="K7336">
        <v>0</v>
      </c>
      <c r="L7336">
        <v>0</v>
      </c>
    </row>
    <row r="7337" spans="1:12" x14ac:dyDescent="0.25">
      <c r="A7337">
        <v>7</v>
      </c>
      <c r="B7337" t="s">
        <v>124</v>
      </c>
      <c r="C7337" t="s">
        <v>12</v>
      </c>
      <c r="D7337" t="s">
        <v>89</v>
      </c>
      <c r="E7337">
        <v>40</v>
      </c>
      <c r="F7337" t="s">
        <v>34</v>
      </c>
      <c r="G7337" t="s">
        <v>560</v>
      </c>
      <c r="H7337">
        <v>0</v>
      </c>
      <c r="I7337">
        <v>0</v>
      </c>
      <c r="J7337">
        <v>0</v>
      </c>
      <c r="K7337">
        <v>0</v>
      </c>
      <c r="L7337">
        <v>0</v>
      </c>
    </row>
    <row r="7338" spans="1:12" x14ac:dyDescent="0.25">
      <c r="A7338">
        <v>7</v>
      </c>
      <c r="B7338" t="s">
        <v>175</v>
      </c>
      <c r="C7338" t="s">
        <v>12</v>
      </c>
      <c r="D7338" t="s">
        <v>140</v>
      </c>
      <c r="E7338">
        <v>40</v>
      </c>
      <c r="F7338" t="s">
        <v>34</v>
      </c>
      <c r="G7338" t="s">
        <v>560</v>
      </c>
      <c r="H7338">
        <v>0</v>
      </c>
      <c r="I7338">
        <v>0</v>
      </c>
      <c r="J7338">
        <v>0</v>
      </c>
      <c r="K7338">
        <v>0</v>
      </c>
      <c r="L7338">
        <v>0</v>
      </c>
    </row>
    <row r="7339" spans="1:12" x14ac:dyDescent="0.25">
      <c r="A7339">
        <v>7</v>
      </c>
      <c r="B7339" t="s">
        <v>226</v>
      </c>
      <c r="C7339" t="s">
        <v>12</v>
      </c>
      <c r="D7339" t="s">
        <v>191</v>
      </c>
      <c r="E7339">
        <v>40</v>
      </c>
      <c r="F7339" t="s">
        <v>34</v>
      </c>
      <c r="G7339" t="s">
        <v>560</v>
      </c>
      <c r="H7339">
        <v>0</v>
      </c>
      <c r="I7339">
        <v>0</v>
      </c>
      <c r="J7339">
        <v>0</v>
      </c>
      <c r="K7339">
        <v>0</v>
      </c>
      <c r="L7339">
        <v>0</v>
      </c>
    </row>
    <row r="7340" spans="1:12" x14ac:dyDescent="0.25">
      <c r="A7340">
        <v>8</v>
      </c>
      <c r="B7340" t="s">
        <v>73</v>
      </c>
      <c r="C7340" t="s">
        <v>12</v>
      </c>
      <c r="D7340" t="s">
        <v>13</v>
      </c>
      <c r="E7340">
        <v>40</v>
      </c>
      <c r="F7340" t="s">
        <v>34</v>
      </c>
      <c r="G7340" t="s">
        <v>560</v>
      </c>
      <c r="H7340">
        <v>0</v>
      </c>
      <c r="I7340">
        <v>0</v>
      </c>
      <c r="J7340">
        <v>0</v>
      </c>
      <c r="K7340">
        <v>0</v>
      </c>
      <c r="L7340">
        <v>0</v>
      </c>
    </row>
    <row r="7341" spans="1:12" x14ac:dyDescent="0.25">
      <c r="A7341">
        <v>8</v>
      </c>
      <c r="B7341" t="s">
        <v>124</v>
      </c>
      <c r="C7341" t="s">
        <v>12</v>
      </c>
      <c r="D7341" t="s">
        <v>89</v>
      </c>
      <c r="E7341">
        <v>40</v>
      </c>
      <c r="F7341" t="s">
        <v>34</v>
      </c>
      <c r="G7341" t="s">
        <v>560</v>
      </c>
      <c r="H7341">
        <v>0</v>
      </c>
      <c r="I7341">
        <v>0</v>
      </c>
      <c r="J7341">
        <v>0</v>
      </c>
      <c r="K7341">
        <v>0</v>
      </c>
      <c r="L7341">
        <v>0</v>
      </c>
    </row>
    <row r="7342" spans="1:12" x14ac:dyDescent="0.25">
      <c r="A7342">
        <v>8</v>
      </c>
      <c r="B7342" t="s">
        <v>175</v>
      </c>
      <c r="C7342" t="s">
        <v>12</v>
      </c>
      <c r="D7342" t="s">
        <v>140</v>
      </c>
      <c r="E7342">
        <v>40</v>
      </c>
      <c r="F7342" t="s">
        <v>34</v>
      </c>
      <c r="G7342" t="s">
        <v>560</v>
      </c>
      <c r="H7342">
        <v>0</v>
      </c>
      <c r="I7342">
        <v>0</v>
      </c>
      <c r="J7342">
        <v>0</v>
      </c>
      <c r="K7342">
        <v>0</v>
      </c>
      <c r="L7342">
        <v>0</v>
      </c>
    </row>
    <row r="7343" spans="1:12" x14ac:dyDescent="0.25">
      <c r="A7343">
        <v>8</v>
      </c>
      <c r="B7343" t="s">
        <v>226</v>
      </c>
      <c r="C7343" t="s">
        <v>12</v>
      </c>
      <c r="D7343" t="s">
        <v>191</v>
      </c>
      <c r="E7343">
        <v>40</v>
      </c>
      <c r="F7343" t="s">
        <v>34</v>
      </c>
      <c r="G7343" t="s">
        <v>560</v>
      </c>
      <c r="H7343">
        <v>0</v>
      </c>
      <c r="I7343">
        <v>0</v>
      </c>
      <c r="J7343">
        <v>0</v>
      </c>
      <c r="K7343">
        <v>0</v>
      </c>
      <c r="L7343">
        <v>0</v>
      </c>
    </row>
    <row r="7344" spans="1:12" x14ac:dyDescent="0.25">
      <c r="A7344">
        <v>9</v>
      </c>
      <c r="B7344" t="s">
        <v>73</v>
      </c>
      <c r="C7344" t="s">
        <v>12</v>
      </c>
      <c r="D7344" t="s">
        <v>13</v>
      </c>
      <c r="E7344">
        <v>40</v>
      </c>
      <c r="F7344" t="s">
        <v>34</v>
      </c>
      <c r="G7344" t="s">
        <v>560</v>
      </c>
      <c r="H7344">
        <v>0</v>
      </c>
      <c r="I7344">
        <v>0</v>
      </c>
      <c r="J7344">
        <v>0</v>
      </c>
      <c r="K7344">
        <v>0</v>
      </c>
      <c r="L7344">
        <v>0</v>
      </c>
    </row>
    <row r="7345" spans="1:12" x14ac:dyDescent="0.25">
      <c r="A7345">
        <v>9</v>
      </c>
      <c r="B7345" t="s">
        <v>124</v>
      </c>
      <c r="C7345" t="s">
        <v>12</v>
      </c>
      <c r="D7345" t="s">
        <v>89</v>
      </c>
      <c r="E7345">
        <v>40</v>
      </c>
      <c r="F7345" t="s">
        <v>34</v>
      </c>
      <c r="G7345" t="s">
        <v>560</v>
      </c>
      <c r="H7345">
        <v>0</v>
      </c>
      <c r="I7345">
        <v>0</v>
      </c>
      <c r="J7345">
        <v>0</v>
      </c>
      <c r="K7345">
        <v>0</v>
      </c>
      <c r="L7345">
        <v>0</v>
      </c>
    </row>
    <row r="7346" spans="1:12" x14ac:dyDescent="0.25">
      <c r="A7346">
        <v>9</v>
      </c>
      <c r="B7346" t="s">
        <v>175</v>
      </c>
      <c r="C7346" t="s">
        <v>12</v>
      </c>
      <c r="D7346" t="s">
        <v>140</v>
      </c>
      <c r="E7346">
        <v>40</v>
      </c>
      <c r="F7346" t="s">
        <v>34</v>
      </c>
      <c r="G7346" t="s">
        <v>560</v>
      </c>
      <c r="H7346">
        <v>0</v>
      </c>
      <c r="I7346">
        <v>0</v>
      </c>
      <c r="J7346">
        <v>0</v>
      </c>
      <c r="K7346">
        <v>0</v>
      </c>
      <c r="L7346">
        <v>0</v>
      </c>
    </row>
    <row r="7347" spans="1:12" x14ac:dyDescent="0.25">
      <c r="A7347">
        <v>9</v>
      </c>
      <c r="B7347" t="s">
        <v>226</v>
      </c>
      <c r="C7347" t="s">
        <v>12</v>
      </c>
      <c r="D7347" t="s">
        <v>191</v>
      </c>
      <c r="E7347">
        <v>40</v>
      </c>
      <c r="F7347" t="s">
        <v>34</v>
      </c>
      <c r="G7347" t="s">
        <v>560</v>
      </c>
      <c r="H7347">
        <v>0</v>
      </c>
      <c r="I7347">
        <v>0</v>
      </c>
      <c r="J7347">
        <v>0</v>
      </c>
      <c r="K7347">
        <v>0</v>
      </c>
      <c r="L7347">
        <v>0</v>
      </c>
    </row>
    <row r="7348" spans="1:12" x14ac:dyDescent="0.25">
      <c r="A7348">
        <v>10</v>
      </c>
      <c r="B7348" t="s">
        <v>73</v>
      </c>
      <c r="C7348" t="s">
        <v>12</v>
      </c>
      <c r="D7348" t="s">
        <v>13</v>
      </c>
      <c r="E7348">
        <v>40</v>
      </c>
      <c r="F7348" t="s">
        <v>34</v>
      </c>
      <c r="G7348" t="s">
        <v>560</v>
      </c>
      <c r="H7348">
        <v>0</v>
      </c>
      <c r="I7348">
        <v>0</v>
      </c>
      <c r="J7348">
        <v>0</v>
      </c>
      <c r="K7348">
        <v>0</v>
      </c>
      <c r="L7348">
        <v>0</v>
      </c>
    </row>
    <row r="7349" spans="1:12" x14ac:dyDescent="0.25">
      <c r="A7349">
        <v>10</v>
      </c>
      <c r="B7349" t="s">
        <v>124</v>
      </c>
      <c r="C7349" t="s">
        <v>12</v>
      </c>
      <c r="D7349" t="s">
        <v>89</v>
      </c>
      <c r="E7349">
        <v>40</v>
      </c>
      <c r="F7349" t="s">
        <v>34</v>
      </c>
      <c r="G7349" t="s">
        <v>560</v>
      </c>
      <c r="H7349">
        <v>0</v>
      </c>
      <c r="I7349">
        <v>0</v>
      </c>
      <c r="J7349">
        <v>0</v>
      </c>
      <c r="K7349">
        <v>0</v>
      </c>
      <c r="L7349">
        <v>0</v>
      </c>
    </row>
    <row r="7350" spans="1:12" x14ac:dyDescent="0.25">
      <c r="A7350">
        <v>10</v>
      </c>
      <c r="B7350" t="s">
        <v>175</v>
      </c>
      <c r="C7350" t="s">
        <v>12</v>
      </c>
      <c r="D7350" t="s">
        <v>140</v>
      </c>
      <c r="E7350">
        <v>40</v>
      </c>
      <c r="F7350" t="s">
        <v>34</v>
      </c>
      <c r="G7350" t="s">
        <v>560</v>
      </c>
      <c r="H7350">
        <v>0</v>
      </c>
      <c r="I7350">
        <v>0</v>
      </c>
      <c r="J7350">
        <v>0</v>
      </c>
      <c r="K7350">
        <v>0</v>
      </c>
      <c r="L7350">
        <v>0</v>
      </c>
    </row>
    <row r="7351" spans="1:12" x14ac:dyDescent="0.25">
      <c r="A7351">
        <v>10</v>
      </c>
      <c r="B7351" t="s">
        <v>226</v>
      </c>
      <c r="C7351" t="s">
        <v>12</v>
      </c>
      <c r="D7351" t="s">
        <v>191</v>
      </c>
      <c r="E7351">
        <v>40</v>
      </c>
      <c r="F7351" t="s">
        <v>34</v>
      </c>
      <c r="G7351" t="s">
        <v>560</v>
      </c>
      <c r="H7351">
        <v>0</v>
      </c>
      <c r="I7351">
        <v>0</v>
      </c>
      <c r="J7351">
        <v>0</v>
      </c>
      <c r="K7351">
        <v>0</v>
      </c>
      <c r="L7351">
        <v>0</v>
      </c>
    </row>
    <row r="7352" spans="1:12" x14ac:dyDescent="0.25">
      <c r="A7352">
        <v>11</v>
      </c>
      <c r="B7352" t="s">
        <v>73</v>
      </c>
      <c r="C7352" t="s">
        <v>12</v>
      </c>
      <c r="D7352" t="s">
        <v>13</v>
      </c>
      <c r="E7352">
        <v>40</v>
      </c>
      <c r="F7352" t="s">
        <v>34</v>
      </c>
      <c r="G7352" t="s">
        <v>560</v>
      </c>
      <c r="H7352">
        <v>0</v>
      </c>
      <c r="I7352">
        <v>0</v>
      </c>
      <c r="J7352">
        <v>0</v>
      </c>
      <c r="K7352">
        <v>0</v>
      </c>
      <c r="L7352">
        <v>0</v>
      </c>
    </row>
    <row r="7353" spans="1:12" x14ac:dyDescent="0.25">
      <c r="A7353">
        <v>11</v>
      </c>
      <c r="B7353" t="s">
        <v>175</v>
      </c>
      <c r="C7353" t="s">
        <v>12</v>
      </c>
      <c r="D7353" t="s">
        <v>140</v>
      </c>
      <c r="E7353">
        <v>40</v>
      </c>
      <c r="F7353" t="s">
        <v>34</v>
      </c>
      <c r="G7353" t="s">
        <v>560</v>
      </c>
      <c r="H7353">
        <v>0</v>
      </c>
      <c r="I7353">
        <v>0</v>
      </c>
      <c r="J7353">
        <v>0</v>
      </c>
      <c r="K7353">
        <v>0</v>
      </c>
      <c r="L7353">
        <v>0</v>
      </c>
    </row>
    <row r="7354" spans="1:12" x14ac:dyDescent="0.25">
      <c r="A7354">
        <v>11</v>
      </c>
      <c r="B7354" t="s">
        <v>226</v>
      </c>
      <c r="C7354" t="s">
        <v>12</v>
      </c>
      <c r="D7354" t="s">
        <v>191</v>
      </c>
      <c r="E7354">
        <v>40</v>
      </c>
      <c r="F7354" t="s">
        <v>34</v>
      </c>
      <c r="G7354" t="s">
        <v>560</v>
      </c>
      <c r="H7354">
        <v>0</v>
      </c>
      <c r="I7354">
        <v>0</v>
      </c>
      <c r="J7354">
        <v>0</v>
      </c>
      <c r="K7354">
        <v>0</v>
      </c>
      <c r="L7354">
        <v>0</v>
      </c>
    </row>
    <row r="7355" spans="1:12" x14ac:dyDescent="0.25">
      <c r="A7355">
        <v>12</v>
      </c>
      <c r="B7355" t="s">
        <v>73</v>
      </c>
      <c r="C7355" t="s">
        <v>12</v>
      </c>
      <c r="D7355" t="s">
        <v>13</v>
      </c>
      <c r="E7355">
        <v>40</v>
      </c>
      <c r="F7355" t="s">
        <v>34</v>
      </c>
      <c r="G7355" t="s">
        <v>560</v>
      </c>
      <c r="H7355">
        <v>0</v>
      </c>
      <c r="I7355">
        <v>0</v>
      </c>
      <c r="J7355">
        <v>0</v>
      </c>
      <c r="K7355">
        <v>0</v>
      </c>
      <c r="L7355">
        <v>0</v>
      </c>
    </row>
    <row r="7356" spans="1:12" x14ac:dyDescent="0.25">
      <c r="A7356">
        <v>12</v>
      </c>
      <c r="B7356" t="s">
        <v>124</v>
      </c>
      <c r="C7356" t="s">
        <v>12</v>
      </c>
      <c r="D7356" t="s">
        <v>89</v>
      </c>
      <c r="E7356">
        <v>40</v>
      </c>
      <c r="F7356" t="s">
        <v>34</v>
      </c>
      <c r="G7356" t="s">
        <v>560</v>
      </c>
      <c r="H7356">
        <v>0</v>
      </c>
      <c r="I7356">
        <v>0</v>
      </c>
      <c r="J7356">
        <v>0</v>
      </c>
      <c r="K7356">
        <v>0</v>
      </c>
      <c r="L7356">
        <v>0</v>
      </c>
    </row>
    <row r="7357" spans="1:12" x14ac:dyDescent="0.25">
      <c r="A7357">
        <v>12</v>
      </c>
      <c r="B7357" t="s">
        <v>175</v>
      </c>
      <c r="C7357" t="s">
        <v>12</v>
      </c>
      <c r="D7357" t="s">
        <v>140</v>
      </c>
      <c r="E7357">
        <v>40</v>
      </c>
      <c r="F7357" t="s">
        <v>34</v>
      </c>
      <c r="G7357" t="s">
        <v>560</v>
      </c>
      <c r="H7357">
        <v>0</v>
      </c>
      <c r="I7357">
        <v>0</v>
      </c>
      <c r="J7357">
        <v>0</v>
      </c>
      <c r="K7357">
        <v>0</v>
      </c>
      <c r="L7357">
        <v>0</v>
      </c>
    </row>
    <row r="7358" spans="1:12" x14ac:dyDescent="0.25">
      <c r="A7358">
        <v>12</v>
      </c>
      <c r="B7358" t="s">
        <v>226</v>
      </c>
      <c r="C7358" t="s">
        <v>12</v>
      </c>
      <c r="D7358" t="s">
        <v>191</v>
      </c>
      <c r="E7358">
        <v>40</v>
      </c>
      <c r="F7358" t="s">
        <v>34</v>
      </c>
      <c r="G7358" t="s">
        <v>560</v>
      </c>
      <c r="H7358">
        <v>0</v>
      </c>
      <c r="I7358">
        <v>0</v>
      </c>
      <c r="J7358">
        <v>0</v>
      </c>
      <c r="K7358">
        <v>0</v>
      </c>
      <c r="L7358">
        <v>0</v>
      </c>
    </row>
    <row r="7359" spans="1:12" x14ac:dyDescent="0.25">
      <c r="A7359">
        <v>13</v>
      </c>
      <c r="B7359" t="s">
        <v>73</v>
      </c>
      <c r="C7359" t="s">
        <v>12</v>
      </c>
      <c r="D7359" t="s">
        <v>13</v>
      </c>
      <c r="E7359">
        <v>40</v>
      </c>
      <c r="F7359" t="s">
        <v>34</v>
      </c>
      <c r="G7359" t="s">
        <v>560</v>
      </c>
      <c r="H7359">
        <v>0</v>
      </c>
      <c r="I7359">
        <v>0</v>
      </c>
      <c r="J7359">
        <v>0</v>
      </c>
      <c r="K7359">
        <v>0</v>
      </c>
      <c r="L7359">
        <v>0</v>
      </c>
    </row>
    <row r="7360" spans="1:12" x14ac:dyDescent="0.25">
      <c r="A7360">
        <v>13</v>
      </c>
      <c r="B7360" t="s">
        <v>175</v>
      </c>
      <c r="C7360" t="s">
        <v>12</v>
      </c>
      <c r="D7360" t="s">
        <v>140</v>
      </c>
      <c r="E7360">
        <v>40</v>
      </c>
      <c r="F7360" t="s">
        <v>34</v>
      </c>
      <c r="G7360" t="s">
        <v>560</v>
      </c>
      <c r="H7360">
        <v>0</v>
      </c>
      <c r="I7360">
        <v>0</v>
      </c>
      <c r="J7360">
        <v>0</v>
      </c>
      <c r="K7360">
        <v>0</v>
      </c>
      <c r="L7360">
        <v>0</v>
      </c>
    </row>
    <row r="7361" spans="1:12" x14ac:dyDescent="0.25">
      <c r="A7361">
        <v>13</v>
      </c>
      <c r="B7361" t="s">
        <v>226</v>
      </c>
      <c r="C7361" t="s">
        <v>12</v>
      </c>
      <c r="D7361" t="s">
        <v>191</v>
      </c>
      <c r="E7361">
        <v>40</v>
      </c>
      <c r="F7361" t="s">
        <v>34</v>
      </c>
      <c r="G7361" t="s">
        <v>560</v>
      </c>
      <c r="H7361">
        <v>0</v>
      </c>
      <c r="I7361">
        <v>0</v>
      </c>
      <c r="J7361">
        <v>0</v>
      </c>
      <c r="K7361">
        <v>0</v>
      </c>
      <c r="L7361">
        <v>0</v>
      </c>
    </row>
    <row r="7362" spans="1:12" x14ac:dyDescent="0.25">
      <c r="A7362">
        <v>14</v>
      </c>
      <c r="B7362" t="s">
        <v>73</v>
      </c>
      <c r="C7362" t="s">
        <v>12</v>
      </c>
      <c r="D7362" t="s">
        <v>13</v>
      </c>
      <c r="E7362">
        <v>40</v>
      </c>
      <c r="F7362" t="s">
        <v>34</v>
      </c>
      <c r="G7362" t="s">
        <v>560</v>
      </c>
      <c r="H7362">
        <v>0</v>
      </c>
      <c r="I7362">
        <v>0</v>
      </c>
      <c r="J7362">
        <v>0</v>
      </c>
      <c r="K7362">
        <v>0</v>
      </c>
      <c r="L7362">
        <v>0</v>
      </c>
    </row>
    <row r="7363" spans="1:12" x14ac:dyDescent="0.25">
      <c r="A7363">
        <v>14</v>
      </c>
      <c r="B7363" t="s">
        <v>124</v>
      </c>
      <c r="C7363" t="s">
        <v>12</v>
      </c>
      <c r="D7363" t="s">
        <v>89</v>
      </c>
      <c r="E7363">
        <v>40</v>
      </c>
      <c r="F7363" t="s">
        <v>34</v>
      </c>
      <c r="G7363" t="s">
        <v>560</v>
      </c>
      <c r="H7363">
        <v>0</v>
      </c>
      <c r="I7363">
        <v>0</v>
      </c>
      <c r="J7363">
        <v>0</v>
      </c>
      <c r="K7363">
        <v>0</v>
      </c>
      <c r="L7363">
        <v>0</v>
      </c>
    </row>
    <row r="7364" spans="1:12" x14ac:dyDescent="0.25">
      <c r="A7364">
        <v>14</v>
      </c>
      <c r="B7364" t="s">
        <v>175</v>
      </c>
      <c r="C7364" t="s">
        <v>12</v>
      </c>
      <c r="D7364" t="s">
        <v>140</v>
      </c>
      <c r="E7364">
        <v>40</v>
      </c>
      <c r="F7364" t="s">
        <v>34</v>
      </c>
      <c r="G7364" t="s">
        <v>560</v>
      </c>
      <c r="H7364">
        <v>0</v>
      </c>
      <c r="I7364">
        <v>0</v>
      </c>
      <c r="J7364">
        <v>0</v>
      </c>
      <c r="K7364">
        <v>0</v>
      </c>
      <c r="L7364">
        <v>0</v>
      </c>
    </row>
    <row r="7365" spans="1:12" x14ac:dyDescent="0.25">
      <c r="A7365">
        <v>14</v>
      </c>
      <c r="B7365" t="s">
        <v>226</v>
      </c>
      <c r="C7365" t="s">
        <v>12</v>
      </c>
      <c r="D7365" t="s">
        <v>191</v>
      </c>
      <c r="E7365">
        <v>40</v>
      </c>
      <c r="F7365" t="s">
        <v>34</v>
      </c>
      <c r="G7365" t="s">
        <v>560</v>
      </c>
      <c r="H7365">
        <v>0</v>
      </c>
      <c r="I7365">
        <v>0</v>
      </c>
      <c r="J7365">
        <v>0</v>
      </c>
      <c r="K7365">
        <v>0</v>
      </c>
      <c r="L7365">
        <v>0</v>
      </c>
    </row>
    <row r="7366" spans="1:12" x14ac:dyDescent="0.25">
      <c r="A7366">
        <v>15</v>
      </c>
      <c r="B7366" t="s">
        <v>73</v>
      </c>
      <c r="C7366" t="s">
        <v>12</v>
      </c>
      <c r="D7366" t="s">
        <v>13</v>
      </c>
      <c r="E7366">
        <v>40</v>
      </c>
      <c r="F7366" t="s">
        <v>34</v>
      </c>
      <c r="G7366" t="s">
        <v>560</v>
      </c>
      <c r="H7366">
        <v>0</v>
      </c>
      <c r="I7366">
        <v>0</v>
      </c>
      <c r="J7366">
        <v>0</v>
      </c>
      <c r="K7366">
        <v>0</v>
      </c>
      <c r="L7366">
        <v>0</v>
      </c>
    </row>
    <row r="7367" spans="1:12" x14ac:dyDescent="0.25">
      <c r="A7367">
        <v>15</v>
      </c>
      <c r="B7367" t="s">
        <v>124</v>
      </c>
      <c r="C7367" t="s">
        <v>12</v>
      </c>
      <c r="D7367" t="s">
        <v>89</v>
      </c>
      <c r="E7367">
        <v>40</v>
      </c>
      <c r="F7367" t="s">
        <v>34</v>
      </c>
      <c r="G7367" t="s">
        <v>560</v>
      </c>
      <c r="H7367">
        <v>0</v>
      </c>
      <c r="I7367">
        <v>0</v>
      </c>
      <c r="J7367">
        <v>0</v>
      </c>
      <c r="K7367">
        <v>0</v>
      </c>
      <c r="L7367">
        <v>0</v>
      </c>
    </row>
    <row r="7368" spans="1:12" x14ac:dyDescent="0.25">
      <c r="A7368">
        <v>15</v>
      </c>
      <c r="B7368" t="s">
        <v>175</v>
      </c>
      <c r="C7368" t="s">
        <v>12</v>
      </c>
      <c r="D7368" t="s">
        <v>140</v>
      </c>
      <c r="E7368">
        <v>40</v>
      </c>
      <c r="F7368" t="s">
        <v>34</v>
      </c>
      <c r="G7368" t="s">
        <v>560</v>
      </c>
      <c r="H7368">
        <v>0</v>
      </c>
      <c r="I7368">
        <v>0</v>
      </c>
      <c r="J7368">
        <v>0</v>
      </c>
      <c r="K7368">
        <v>0</v>
      </c>
      <c r="L7368">
        <v>0</v>
      </c>
    </row>
    <row r="7369" spans="1:12" x14ac:dyDescent="0.25">
      <c r="A7369">
        <v>15</v>
      </c>
      <c r="B7369" t="s">
        <v>226</v>
      </c>
      <c r="C7369" t="s">
        <v>12</v>
      </c>
      <c r="D7369" t="s">
        <v>191</v>
      </c>
      <c r="E7369">
        <v>40</v>
      </c>
      <c r="F7369" t="s">
        <v>34</v>
      </c>
      <c r="G7369" t="s">
        <v>560</v>
      </c>
      <c r="H7369">
        <v>0</v>
      </c>
      <c r="I7369">
        <v>0</v>
      </c>
      <c r="J7369">
        <v>0</v>
      </c>
      <c r="K7369">
        <v>0</v>
      </c>
      <c r="L7369">
        <v>0</v>
      </c>
    </row>
    <row r="7370" spans="1:12" x14ac:dyDescent="0.25">
      <c r="A7370">
        <v>16</v>
      </c>
      <c r="B7370" t="s">
        <v>73</v>
      </c>
      <c r="C7370" t="s">
        <v>12</v>
      </c>
      <c r="D7370" t="s">
        <v>13</v>
      </c>
      <c r="E7370">
        <v>40</v>
      </c>
      <c r="F7370" t="s">
        <v>34</v>
      </c>
      <c r="G7370" t="s">
        <v>560</v>
      </c>
      <c r="H7370">
        <v>0</v>
      </c>
      <c r="I7370">
        <v>0</v>
      </c>
      <c r="J7370">
        <v>0</v>
      </c>
      <c r="K7370">
        <v>0</v>
      </c>
      <c r="L7370">
        <v>0</v>
      </c>
    </row>
    <row r="7371" spans="1:12" x14ac:dyDescent="0.25">
      <c r="A7371">
        <v>16</v>
      </c>
      <c r="B7371" t="s">
        <v>124</v>
      </c>
      <c r="C7371" t="s">
        <v>12</v>
      </c>
      <c r="D7371" t="s">
        <v>89</v>
      </c>
      <c r="E7371">
        <v>40</v>
      </c>
      <c r="F7371" t="s">
        <v>34</v>
      </c>
      <c r="G7371" t="s">
        <v>560</v>
      </c>
      <c r="H7371">
        <v>0</v>
      </c>
      <c r="I7371">
        <v>0</v>
      </c>
      <c r="J7371">
        <v>0</v>
      </c>
      <c r="K7371">
        <v>0</v>
      </c>
      <c r="L7371">
        <v>0</v>
      </c>
    </row>
    <row r="7372" spans="1:12" x14ac:dyDescent="0.25">
      <c r="A7372">
        <v>16</v>
      </c>
      <c r="B7372" t="s">
        <v>175</v>
      </c>
      <c r="C7372" t="s">
        <v>12</v>
      </c>
      <c r="D7372" t="s">
        <v>140</v>
      </c>
      <c r="E7372">
        <v>40</v>
      </c>
      <c r="F7372" t="s">
        <v>34</v>
      </c>
      <c r="G7372" t="s">
        <v>560</v>
      </c>
      <c r="H7372">
        <v>0</v>
      </c>
      <c r="I7372">
        <v>0</v>
      </c>
      <c r="J7372">
        <v>0</v>
      </c>
      <c r="K7372">
        <v>0</v>
      </c>
      <c r="L7372">
        <v>0</v>
      </c>
    </row>
    <row r="7373" spans="1:12" x14ac:dyDescent="0.25">
      <c r="A7373">
        <v>16</v>
      </c>
      <c r="B7373" t="s">
        <v>226</v>
      </c>
      <c r="C7373" t="s">
        <v>12</v>
      </c>
      <c r="D7373" t="s">
        <v>191</v>
      </c>
      <c r="E7373">
        <v>40</v>
      </c>
      <c r="F7373" t="s">
        <v>34</v>
      </c>
      <c r="G7373" t="s">
        <v>560</v>
      </c>
      <c r="H7373">
        <v>0</v>
      </c>
      <c r="I7373">
        <v>0</v>
      </c>
      <c r="J7373">
        <v>0</v>
      </c>
      <c r="K7373">
        <v>0</v>
      </c>
      <c r="L7373">
        <v>0</v>
      </c>
    </row>
    <row r="7374" spans="1:12" x14ac:dyDescent="0.25">
      <c r="A7374">
        <v>17</v>
      </c>
      <c r="B7374" t="s">
        <v>73</v>
      </c>
      <c r="C7374" t="s">
        <v>12</v>
      </c>
      <c r="D7374" t="s">
        <v>13</v>
      </c>
      <c r="E7374">
        <v>40</v>
      </c>
      <c r="F7374" t="s">
        <v>34</v>
      </c>
      <c r="G7374" t="s">
        <v>560</v>
      </c>
      <c r="H7374">
        <v>0</v>
      </c>
      <c r="I7374">
        <v>0</v>
      </c>
      <c r="J7374">
        <v>0</v>
      </c>
      <c r="K7374">
        <v>0</v>
      </c>
      <c r="L7374">
        <v>0</v>
      </c>
    </row>
    <row r="7375" spans="1:12" x14ac:dyDescent="0.25">
      <c r="A7375">
        <v>17</v>
      </c>
      <c r="B7375" t="s">
        <v>124</v>
      </c>
      <c r="C7375" t="s">
        <v>12</v>
      </c>
      <c r="D7375" t="s">
        <v>89</v>
      </c>
      <c r="E7375">
        <v>40</v>
      </c>
      <c r="F7375" t="s">
        <v>34</v>
      </c>
      <c r="G7375" t="s">
        <v>560</v>
      </c>
      <c r="H7375">
        <v>0</v>
      </c>
      <c r="I7375">
        <v>0</v>
      </c>
      <c r="J7375">
        <v>0</v>
      </c>
      <c r="K7375">
        <v>0</v>
      </c>
      <c r="L7375">
        <v>0</v>
      </c>
    </row>
    <row r="7376" spans="1:12" x14ac:dyDescent="0.25">
      <c r="A7376">
        <v>17</v>
      </c>
      <c r="B7376" t="s">
        <v>175</v>
      </c>
      <c r="C7376" t="s">
        <v>12</v>
      </c>
      <c r="D7376" t="s">
        <v>140</v>
      </c>
      <c r="E7376">
        <v>40</v>
      </c>
      <c r="F7376" t="s">
        <v>34</v>
      </c>
      <c r="G7376" t="s">
        <v>560</v>
      </c>
      <c r="H7376">
        <v>0</v>
      </c>
      <c r="I7376">
        <v>0</v>
      </c>
      <c r="J7376">
        <v>0</v>
      </c>
      <c r="K7376">
        <v>0</v>
      </c>
      <c r="L7376">
        <v>0</v>
      </c>
    </row>
    <row r="7377" spans="1:12" x14ac:dyDescent="0.25">
      <c r="A7377">
        <v>17</v>
      </c>
      <c r="B7377" t="s">
        <v>226</v>
      </c>
      <c r="C7377" t="s">
        <v>12</v>
      </c>
      <c r="D7377" t="s">
        <v>191</v>
      </c>
      <c r="E7377">
        <v>40</v>
      </c>
      <c r="F7377" t="s">
        <v>34</v>
      </c>
      <c r="G7377" t="s">
        <v>560</v>
      </c>
      <c r="H7377">
        <v>0</v>
      </c>
      <c r="I7377">
        <v>0</v>
      </c>
      <c r="J7377">
        <v>0</v>
      </c>
      <c r="K7377">
        <v>0</v>
      </c>
      <c r="L7377">
        <v>0</v>
      </c>
    </row>
    <row r="7378" spans="1:12" x14ac:dyDescent="0.25">
      <c r="A7378">
        <v>18</v>
      </c>
      <c r="B7378" t="s">
        <v>73</v>
      </c>
      <c r="C7378" t="s">
        <v>12</v>
      </c>
      <c r="D7378" t="s">
        <v>13</v>
      </c>
      <c r="E7378">
        <v>40</v>
      </c>
      <c r="F7378" t="s">
        <v>34</v>
      </c>
      <c r="G7378" t="s">
        <v>560</v>
      </c>
      <c r="H7378">
        <v>0</v>
      </c>
      <c r="I7378">
        <v>0</v>
      </c>
      <c r="J7378">
        <v>0</v>
      </c>
      <c r="K7378">
        <v>0</v>
      </c>
      <c r="L7378">
        <v>0</v>
      </c>
    </row>
    <row r="7379" spans="1:12" x14ac:dyDescent="0.25">
      <c r="A7379">
        <v>18</v>
      </c>
      <c r="B7379" t="s">
        <v>124</v>
      </c>
      <c r="C7379" t="s">
        <v>12</v>
      </c>
      <c r="D7379" t="s">
        <v>89</v>
      </c>
      <c r="E7379">
        <v>40</v>
      </c>
      <c r="F7379" t="s">
        <v>34</v>
      </c>
      <c r="G7379" t="s">
        <v>560</v>
      </c>
      <c r="H7379">
        <v>0</v>
      </c>
      <c r="I7379">
        <v>0</v>
      </c>
      <c r="J7379">
        <v>0</v>
      </c>
      <c r="K7379">
        <v>0</v>
      </c>
      <c r="L7379">
        <v>0</v>
      </c>
    </row>
    <row r="7380" spans="1:12" x14ac:dyDescent="0.25">
      <c r="A7380">
        <v>18</v>
      </c>
      <c r="B7380" t="s">
        <v>175</v>
      </c>
      <c r="C7380" t="s">
        <v>12</v>
      </c>
      <c r="D7380" t="s">
        <v>140</v>
      </c>
      <c r="E7380">
        <v>40</v>
      </c>
      <c r="F7380" t="s">
        <v>34</v>
      </c>
      <c r="G7380" t="s">
        <v>560</v>
      </c>
      <c r="H7380">
        <v>0</v>
      </c>
      <c r="I7380">
        <v>0</v>
      </c>
      <c r="J7380">
        <v>0</v>
      </c>
      <c r="K7380">
        <v>0</v>
      </c>
      <c r="L7380">
        <v>0</v>
      </c>
    </row>
    <row r="7381" spans="1:12" x14ac:dyDescent="0.25">
      <c r="A7381">
        <v>18</v>
      </c>
      <c r="B7381" t="s">
        <v>226</v>
      </c>
      <c r="C7381" t="s">
        <v>12</v>
      </c>
      <c r="D7381" t="s">
        <v>191</v>
      </c>
      <c r="E7381">
        <v>40</v>
      </c>
      <c r="F7381" t="s">
        <v>34</v>
      </c>
      <c r="G7381" t="s">
        <v>560</v>
      </c>
      <c r="H7381">
        <v>0</v>
      </c>
      <c r="I7381">
        <v>0</v>
      </c>
      <c r="J7381">
        <v>0</v>
      </c>
      <c r="K7381">
        <v>0</v>
      </c>
      <c r="L7381">
        <v>0</v>
      </c>
    </row>
    <row r="7382" spans="1:12" x14ac:dyDescent="0.25">
      <c r="A7382">
        <v>19</v>
      </c>
      <c r="B7382" t="s">
        <v>73</v>
      </c>
      <c r="C7382" t="s">
        <v>12</v>
      </c>
      <c r="D7382" t="s">
        <v>13</v>
      </c>
      <c r="E7382">
        <v>40</v>
      </c>
      <c r="F7382" t="s">
        <v>34</v>
      </c>
      <c r="G7382" t="s">
        <v>560</v>
      </c>
      <c r="H7382">
        <v>0</v>
      </c>
      <c r="I7382">
        <v>0</v>
      </c>
      <c r="J7382">
        <v>0</v>
      </c>
      <c r="K7382">
        <v>0</v>
      </c>
      <c r="L7382">
        <v>0</v>
      </c>
    </row>
    <row r="7383" spans="1:12" x14ac:dyDescent="0.25">
      <c r="A7383">
        <v>19</v>
      </c>
      <c r="B7383" t="s">
        <v>124</v>
      </c>
      <c r="C7383" t="s">
        <v>12</v>
      </c>
      <c r="D7383" t="s">
        <v>89</v>
      </c>
      <c r="E7383">
        <v>40</v>
      </c>
      <c r="F7383" t="s">
        <v>34</v>
      </c>
      <c r="G7383" t="s">
        <v>560</v>
      </c>
      <c r="H7383">
        <v>0</v>
      </c>
      <c r="I7383">
        <v>0</v>
      </c>
      <c r="J7383">
        <v>0</v>
      </c>
      <c r="K7383">
        <v>0</v>
      </c>
      <c r="L7383">
        <v>0</v>
      </c>
    </row>
    <row r="7384" spans="1:12" x14ac:dyDescent="0.25">
      <c r="A7384">
        <v>19</v>
      </c>
      <c r="B7384" t="s">
        <v>175</v>
      </c>
      <c r="C7384" t="s">
        <v>12</v>
      </c>
      <c r="D7384" t="s">
        <v>140</v>
      </c>
      <c r="E7384">
        <v>40</v>
      </c>
      <c r="F7384" t="s">
        <v>34</v>
      </c>
      <c r="G7384" t="s">
        <v>560</v>
      </c>
      <c r="H7384">
        <v>0</v>
      </c>
      <c r="I7384">
        <v>0</v>
      </c>
      <c r="J7384">
        <v>0</v>
      </c>
      <c r="K7384">
        <v>0</v>
      </c>
      <c r="L7384">
        <v>0</v>
      </c>
    </row>
    <row r="7385" spans="1:12" x14ac:dyDescent="0.25">
      <c r="A7385">
        <v>19</v>
      </c>
      <c r="B7385" t="s">
        <v>226</v>
      </c>
      <c r="C7385" t="s">
        <v>12</v>
      </c>
      <c r="D7385" t="s">
        <v>191</v>
      </c>
      <c r="E7385">
        <v>40</v>
      </c>
      <c r="F7385" t="s">
        <v>34</v>
      </c>
      <c r="G7385" t="s">
        <v>560</v>
      </c>
      <c r="H7385">
        <v>0</v>
      </c>
      <c r="I7385">
        <v>0</v>
      </c>
      <c r="J7385">
        <v>0</v>
      </c>
      <c r="K7385">
        <v>0</v>
      </c>
      <c r="L7385">
        <v>0</v>
      </c>
    </row>
    <row r="7386" spans="1:12" x14ac:dyDescent="0.25">
      <c r="A7386">
        <v>20</v>
      </c>
      <c r="B7386" t="s">
        <v>73</v>
      </c>
      <c r="C7386" t="s">
        <v>12</v>
      </c>
      <c r="D7386" t="s">
        <v>13</v>
      </c>
      <c r="E7386">
        <v>40</v>
      </c>
      <c r="F7386" t="s">
        <v>34</v>
      </c>
      <c r="G7386" t="s">
        <v>560</v>
      </c>
      <c r="H7386">
        <v>0</v>
      </c>
      <c r="I7386">
        <v>0</v>
      </c>
      <c r="J7386">
        <v>0</v>
      </c>
      <c r="K7386">
        <v>0</v>
      </c>
      <c r="L7386">
        <v>0</v>
      </c>
    </row>
    <row r="7387" spans="1:12" x14ac:dyDescent="0.25">
      <c r="A7387">
        <v>20</v>
      </c>
      <c r="B7387" t="s">
        <v>124</v>
      </c>
      <c r="C7387" t="s">
        <v>12</v>
      </c>
      <c r="D7387" t="s">
        <v>89</v>
      </c>
      <c r="E7387">
        <v>40</v>
      </c>
      <c r="F7387" t="s">
        <v>34</v>
      </c>
      <c r="G7387" t="s">
        <v>560</v>
      </c>
      <c r="H7387">
        <v>0</v>
      </c>
      <c r="I7387">
        <v>0</v>
      </c>
      <c r="J7387">
        <v>0</v>
      </c>
      <c r="K7387">
        <v>0</v>
      </c>
      <c r="L7387">
        <v>0</v>
      </c>
    </row>
    <row r="7388" spans="1:12" x14ac:dyDescent="0.25">
      <c r="A7388">
        <v>20</v>
      </c>
      <c r="B7388" t="s">
        <v>175</v>
      </c>
      <c r="C7388" t="s">
        <v>12</v>
      </c>
      <c r="D7388" t="s">
        <v>140</v>
      </c>
      <c r="E7388">
        <v>40</v>
      </c>
      <c r="F7388" t="s">
        <v>34</v>
      </c>
      <c r="G7388" t="s">
        <v>560</v>
      </c>
      <c r="H7388">
        <v>0</v>
      </c>
      <c r="I7388">
        <v>0</v>
      </c>
      <c r="J7388">
        <v>0</v>
      </c>
      <c r="K7388">
        <v>0</v>
      </c>
      <c r="L7388">
        <v>0</v>
      </c>
    </row>
    <row r="7389" spans="1:12" x14ac:dyDescent="0.25">
      <c r="A7389">
        <v>20</v>
      </c>
      <c r="B7389" t="s">
        <v>226</v>
      </c>
      <c r="C7389" t="s">
        <v>12</v>
      </c>
      <c r="D7389" t="s">
        <v>191</v>
      </c>
      <c r="E7389">
        <v>40</v>
      </c>
      <c r="F7389" t="s">
        <v>34</v>
      </c>
      <c r="G7389" t="s">
        <v>560</v>
      </c>
      <c r="H7389">
        <v>0</v>
      </c>
      <c r="I7389">
        <v>0</v>
      </c>
      <c r="J7389">
        <v>0</v>
      </c>
      <c r="K7389">
        <v>0</v>
      </c>
      <c r="L7389">
        <v>0</v>
      </c>
    </row>
    <row r="7390" spans="1:12" x14ac:dyDescent="0.25">
      <c r="A7390">
        <v>21</v>
      </c>
      <c r="B7390" t="s">
        <v>73</v>
      </c>
      <c r="C7390" t="s">
        <v>12</v>
      </c>
      <c r="D7390" t="s">
        <v>13</v>
      </c>
      <c r="E7390">
        <v>40</v>
      </c>
      <c r="F7390" t="s">
        <v>34</v>
      </c>
      <c r="G7390" t="s">
        <v>560</v>
      </c>
      <c r="H7390">
        <v>0</v>
      </c>
      <c r="I7390">
        <v>0</v>
      </c>
      <c r="J7390">
        <v>0</v>
      </c>
      <c r="K7390">
        <v>0</v>
      </c>
      <c r="L7390">
        <v>0</v>
      </c>
    </row>
    <row r="7391" spans="1:12" x14ac:dyDescent="0.25">
      <c r="A7391">
        <v>21</v>
      </c>
      <c r="B7391" t="s">
        <v>124</v>
      </c>
      <c r="C7391" t="s">
        <v>12</v>
      </c>
      <c r="D7391" t="s">
        <v>89</v>
      </c>
      <c r="E7391">
        <v>40</v>
      </c>
      <c r="F7391" t="s">
        <v>34</v>
      </c>
      <c r="G7391" t="s">
        <v>560</v>
      </c>
      <c r="H7391">
        <v>0</v>
      </c>
      <c r="I7391">
        <v>0</v>
      </c>
      <c r="J7391">
        <v>0</v>
      </c>
      <c r="K7391">
        <v>0</v>
      </c>
      <c r="L7391">
        <v>0</v>
      </c>
    </row>
    <row r="7392" spans="1:12" x14ac:dyDescent="0.25">
      <c r="A7392">
        <v>21</v>
      </c>
      <c r="B7392" t="s">
        <v>175</v>
      </c>
      <c r="C7392" t="s">
        <v>12</v>
      </c>
      <c r="D7392" t="s">
        <v>140</v>
      </c>
      <c r="E7392">
        <v>40</v>
      </c>
      <c r="F7392" t="s">
        <v>34</v>
      </c>
      <c r="G7392" t="s">
        <v>560</v>
      </c>
      <c r="H7392">
        <v>0</v>
      </c>
      <c r="I7392">
        <v>0</v>
      </c>
      <c r="J7392">
        <v>0</v>
      </c>
      <c r="K7392">
        <v>0</v>
      </c>
      <c r="L7392">
        <v>0</v>
      </c>
    </row>
    <row r="7393" spans="1:12" x14ac:dyDescent="0.25">
      <c r="A7393">
        <v>21</v>
      </c>
      <c r="B7393" t="s">
        <v>226</v>
      </c>
      <c r="C7393" t="s">
        <v>12</v>
      </c>
      <c r="D7393" t="s">
        <v>191</v>
      </c>
      <c r="E7393">
        <v>40</v>
      </c>
      <c r="F7393" t="s">
        <v>34</v>
      </c>
      <c r="G7393" t="s">
        <v>560</v>
      </c>
      <c r="H7393">
        <v>0</v>
      </c>
      <c r="I7393">
        <v>0</v>
      </c>
      <c r="J7393">
        <v>0</v>
      </c>
      <c r="K7393">
        <v>0</v>
      </c>
      <c r="L7393">
        <v>0</v>
      </c>
    </row>
    <row r="7394" spans="1:12" x14ac:dyDescent="0.25">
      <c r="A7394">
        <v>1</v>
      </c>
      <c r="B7394" t="s">
        <v>256</v>
      </c>
      <c r="C7394" t="s">
        <v>242</v>
      </c>
      <c r="D7394" t="s">
        <v>13</v>
      </c>
      <c r="E7394">
        <v>20</v>
      </c>
      <c r="F7394" t="s">
        <v>42</v>
      </c>
      <c r="G7394" t="s">
        <v>586</v>
      </c>
      <c r="H7394">
        <v>0</v>
      </c>
      <c r="I7394">
        <v>0</v>
      </c>
      <c r="J7394">
        <v>0</v>
      </c>
      <c r="K7394">
        <v>0</v>
      </c>
      <c r="L7394">
        <v>0</v>
      </c>
    </row>
    <row r="7395" spans="1:12" x14ac:dyDescent="0.25">
      <c r="A7395">
        <v>1</v>
      </c>
      <c r="B7395" t="s">
        <v>306</v>
      </c>
      <c r="C7395" t="s">
        <v>242</v>
      </c>
      <c r="D7395" t="s">
        <v>89</v>
      </c>
      <c r="E7395">
        <v>20</v>
      </c>
      <c r="F7395" t="s">
        <v>42</v>
      </c>
      <c r="G7395" t="s">
        <v>586</v>
      </c>
      <c r="H7395">
        <v>0</v>
      </c>
      <c r="I7395">
        <v>0</v>
      </c>
      <c r="J7395">
        <v>0</v>
      </c>
      <c r="K7395">
        <v>0</v>
      </c>
      <c r="L7395">
        <v>0</v>
      </c>
    </row>
    <row r="7396" spans="1:12" x14ac:dyDescent="0.25">
      <c r="A7396">
        <v>1</v>
      </c>
      <c r="B7396" t="s">
        <v>356</v>
      </c>
      <c r="C7396" t="s">
        <v>242</v>
      </c>
      <c r="D7396" t="s">
        <v>140</v>
      </c>
      <c r="E7396">
        <v>20</v>
      </c>
      <c r="F7396" t="s">
        <v>42</v>
      </c>
      <c r="G7396" t="s">
        <v>586</v>
      </c>
      <c r="H7396">
        <v>0</v>
      </c>
      <c r="I7396">
        <v>0</v>
      </c>
      <c r="J7396">
        <v>0</v>
      </c>
      <c r="K7396">
        <v>0</v>
      </c>
      <c r="L7396">
        <v>0</v>
      </c>
    </row>
    <row r="7397" spans="1:12" x14ac:dyDescent="0.25">
      <c r="A7397">
        <v>1</v>
      </c>
      <c r="B7397" t="s">
        <v>406</v>
      </c>
      <c r="C7397" t="s">
        <v>242</v>
      </c>
      <c r="D7397" t="s">
        <v>191</v>
      </c>
      <c r="E7397">
        <v>20</v>
      </c>
      <c r="F7397" t="s">
        <v>42</v>
      </c>
      <c r="G7397" t="s">
        <v>586</v>
      </c>
      <c r="H7397">
        <v>0</v>
      </c>
      <c r="I7397">
        <v>0</v>
      </c>
      <c r="J7397">
        <v>0</v>
      </c>
      <c r="K7397">
        <v>0</v>
      </c>
      <c r="L7397">
        <v>0</v>
      </c>
    </row>
    <row r="7398" spans="1:12" x14ac:dyDescent="0.25">
      <c r="A7398">
        <v>2</v>
      </c>
      <c r="B7398" t="s">
        <v>256</v>
      </c>
      <c r="C7398" t="s">
        <v>242</v>
      </c>
      <c r="D7398" t="s">
        <v>13</v>
      </c>
      <c r="E7398">
        <v>20</v>
      </c>
      <c r="F7398" t="s">
        <v>42</v>
      </c>
      <c r="G7398" t="s">
        <v>586</v>
      </c>
      <c r="H7398">
        <v>0</v>
      </c>
      <c r="I7398">
        <v>0</v>
      </c>
      <c r="J7398">
        <v>0</v>
      </c>
      <c r="K7398">
        <v>0</v>
      </c>
      <c r="L7398">
        <v>0</v>
      </c>
    </row>
    <row r="7399" spans="1:12" x14ac:dyDescent="0.25">
      <c r="A7399">
        <v>2</v>
      </c>
      <c r="B7399" t="s">
        <v>306</v>
      </c>
      <c r="C7399" t="s">
        <v>242</v>
      </c>
      <c r="D7399" t="s">
        <v>89</v>
      </c>
      <c r="E7399">
        <v>20</v>
      </c>
      <c r="F7399" t="s">
        <v>42</v>
      </c>
      <c r="G7399" t="s">
        <v>586</v>
      </c>
      <c r="H7399">
        <v>0</v>
      </c>
      <c r="I7399">
        <v>0</v>
      </c>
      <c r="J7399">
        <v>0</v>
      </c>
      <c r="K7399">
        <v>0</v>
      </c>
      <c r="L7399">
        <v>0</v>
      </c>
    </row>
    <row r="7400" spans="1:12" x14ac:dyDescent="0.25">
      <c r="A7400">
        <v>2</v>
      </c>
      <c r="B7400" t="s">
        <v>356</v>
      </c>
      <c r="C7400" t="s">
        <v>242</v>
      </c>
      <c r="D7400" t="s">
        <v>140</v>
      </c>
      <c r="E7400">
        <v>20</v>
      </c>
      <c r="F7400" t="s">
        <v>42</v>
      </c>
      <c r="G7400" t="s">
        <v>586</v>
      </c>
      <c r="H7400">
        <v>0</v>
      </c>
      <c r="I7400">
        <v>0</v>
      </c>
      <c r="J7400">
        <v>0</v>
      </c>
      <c r="K7400">
        <v>0</v>
      </c>
      <c r="L7400">
        <v>0</v>
      </c>
    </row>
    <row r="7401" spans="1:12" x14ac:dyDescent="0.25">
      <c r="A7401">
        <v>2</v>
      </c>
      <c r="B7401" t="s">
        <v>406</v>
      </c>
      <c r="C7401" t="s">
        <v>242</v>
      </c>
      <c r="D7401" t="s">
        <v>191</v>
      </c>
      <c r="E7401">
        <v>20</v>
      </c>
      <c r="F7401" t="s">
        <v>42</v>
      </c>
      <c r="G7401" t="s">
        <v>586</v>
      </c>
      <c r="H7401">
        <v>0</v>
      </c>
      <c r="I7401">
        <v>0</v>
      </c>
      <c r="J7401">
        <v>0</v>
      </c>
      <c r="K7401">
        <v>0</v>
      </c>
      <c r="L7401">
        <v>0</v>
      </c>
    </row>
    <row r="7402" spans="1:12" x14ac:dyDescent="0.25">
      <c r="A7402">
        <v>3</v>
      </c>
      <c r="B7402" t="s">
        <v>256</v>
      </c>
      <c r="C7402" t="s">
        <v>242</v>
      </c>
      <c r="D7402" t="s">
        <v>13</v>
      </c>
      <c r="E7402">
        <v>20</v>
      </c>
      <c r="F7402" t="s">
        <v>42</v>
      </c>
      <c r="G7402" t="s">
        <v>586</v>
      </c>
      <c r="H7402">
        <v>0</v>
      </c>
      <c r="I7402">
        <v>0</v>
      </c>
      <c r="J7402">
        <v>0</v>
      </c>
      <c r="K7402">
        <v>0</v>
      </c>
      <c r="L7402">
        <v>0</v>
      </c>
    </row>
    <row r="7403" spans="1:12" x14ac:dyDescent="0.25">
      <c r="A7403">
        <v>3</v>
      </c>
      <c r="B7403" t="s">
        <v>306</v>
      </c>
      <c r="C7403" t="s">
        <v>242</v>
      </c>
      <c r="D7403" t="s">
        <v>89</v>
      </c>
      <c r="E7403">
        <v>20</v>
      </c>
      <c r="F7403" t="s">
        <v>42</v>
      </c>
      <c r="G7403" t="s">
        <v>586</v>
      </c>
      <c r="H7403">
        <v>0</v>
      </c>
      <c r="I7403">
        <v>0</v>
      </c>
      <c r="J7403">
        <v>0</v>
      </c>
      <c r="K7403">
        <v>0</v>
      </c>
      <c r="L7403">
        <v>0</v>
      </c>
    </row>
    <row r="7404" spans="1:12" x14ac:dyDescent="0.25">
      <c r="A7404">
        <v>3</v>
      </c>
      <c r="B7404" t="s">
        <v>356</v>
      </c>
      <c r="C7404" t="s">
        <v>242</v>
      </c>
      <c r="D7404" t="s">
        <v>140</v>
      </c>
      <c r="E7404">
        <v>20</v>
      </c>
      <c r="F7404" t="s">
        <v>42</v>
      </c>
      <c r="G7404" t="s">
        <v>586</v>
      </c>
      <c r="H7404">
        <v>0</v>
      </c>
      <c r="I7404">
        <v>0</v>
      </c>
      <c r="J7404">
        <v>0</v>
      </c>
      <c r="K7404">
        <v>0</v>
      </c>
      <c r="L7404">
        <v>0</v>
      </c>
    </row>
    <row r="7405" spans="1:12" x14ac:dyDescent="0.25">
      <c r="A7405">
        <v>3</v>
      </c>
      <c r="B7405" t="s">
        <v>406</v>
      </c>
      <c r="C7405" t="s">
        <v>242</v>
      </c>
      <c r="D7405" t="s">
        <v>191</v>
      </c>
      <c r="E7405">
        <v>20</v>
      </c>
      <c r="F7405" t="s">
        <v>42</v>
      </c>
      <c r="G7405" t="s">
        <v>586</v>
      </c>
      <c r="H7405">
        <v>0</v>
      </c>
      <c r="I7405">
        <v>0</v>
      </c>
      <c r="J7405">
        <v>0</v>
      </c>
      <c r="K7405">
        <v>0</v>
      </c>
      <c r="L7405">
        <v>0</v>
      </c>
    </row>
    <row r="7406" spans="1:12" x14ac:dyDescent="0.25">
      <c r="A7406">
        <v>4</v>
      </c>
      <c r="B7406" t="s">
        <v>256</v>
      </c>
      <c r="C7406" t="s">
        <v>242</v>
      </c>
      <c r="D7406" t="s">
        <v>13</v>
      </c>
      <c r="E7406">
        <v>20</v>
      </c>
      <c r="F7406" t="s">
        <v>42</v>
      </c>
      <c r="G7406" t="s">
        <v>586</v>
      </c>
      <c r="H7406">
        <v>0</v>
      </c>
      <c r="I7406">
        <v>0</v>
      </c>
      <c r="J7406">
        <v>0</v>
      </c>
      <c r="K7406">
        <v>0</v>
      </c>
      <c r="L7406">
        <v>0</v>
      </c>
    </row>
    <row r="7407" spans="1:12" x14ac:dyDescent="0.25">
      <c r="A7407">
        <v>4</v>
      </c>
      <c r="B7407" t="s">
        <v>306</v>
      </c>
      <c r="C7407" t="s">
        <v>242</v>
      </c>
      <c r="D7407" t="s">
        <v>89</v>
      </c>
      <c r="E7407">
        <v>20</v>
      </c>
      <c r="F7407" t="s">
        <v>42</v>
      </c>
      <c r="G7407" t="s">
        <v>586</v>
      </c>
      <c r="H7407">
        <v>0</v>
      </c>
      <c r="I7407">
        <v>0</v>
      </c>
      <c r="J7407">
        <v>0</v>
      </c>
      <c r="K7407">
        <v>0</v>
      </c>
      <c r="L7407">
        <v>0</v>
      </c>
    </row>
    <row r="7408" spans="1:12" x14ac:dyDescent="0.25">
      <c r="A7408">
        <v>4</v>
      </c>
      <c r="B7408" t="s">
        <v>356</v>
      </c>
      <c r="C7408" t="s">
        <v>242</v>
      </c>
      <c r="D7408" t="s">
        <v>140</v>
      </c>
      <c r="E7408">
        <v>20</v>
      </c>
      <c r="F7408" t="s">
        <v>42</v>
      </c>
      <c r="G7408" t="s">
        <v>586</v>
      </c>
      <c r="H7408">
        <v>0</v>
      </c>
      <c r="I7408">
        <v>0</v>
      </c>
      <c r="J7408">
        <v>0</v>
      </c>
      <c r="K7408">
        <v>0</v>
      </c>
      <c r="L7408">
        <v>0</v>
      </c>
    </row>
    <row r="7409" spans="1:12" x14ac:dyDescent="0.25">
      <c r="A7409">
        <v>4</v>
      </c>
      <c r="B7409" t="s">
        <v>406</v>
      </c>
      <c r="C7409" t="s">
        <v>242</v>
      </c>
      <c r="D7409" t="s">
        <v>191</v>
      </c>
      <c r="E7409">
        <v>20</v>
      </c>
      <c r="F7409" t="s">
        <v>42</v>
      </c>
      <c r="G7409" t="s">
        <v>586</v>
      </c>
      <c r="H7409">
        <v>0</v>
      </c>
      <c r="I7409">
        <v>0</v>
      </c>
      <c r="J7409">
        <v>0</v>
      </c>
      <c r="K7409">
        <v>0</v>
      </c>
      <c r="L7409">
        <v>0</v>
      </c>
    </row>
    <row r="7410" spans="1:12" x14ac:dyDescent="0.25">
      <c r="A7410">
        <v>5</v>
      </c>
      <c r="B7410" t="s">
        <v>256</v>
      </c>
      <c r="C7410" t="s">
        <v>242</v>
      </c>
      <c r="D7410" t="s">
        <v>13</v>
      </c>
      <c r="E7410">
        <v>20</v>
      </c>
      <c r="F7410" t="s">
        <v>42</v>
      </c>
      <c r="G7410" t="s">
        <v>586</v>
      </c>
      <c r="H7410">
        <v>0</v>
      </c>
      <c r="I7410">
        <v>0</v>
      </c>
      <c r="J7410">
        <v>0</v>
      </c>
      <c r="K7410">
        <v>0</v>
      </c>
      <c r="L7410">
        <v>0</v>
      </c>
    </row>
    <row r="7411" spans="1:12" x14ac:dyDescent="0.25">
      <c r="A7411">
        <v>5</v>
      </c>
      <c r="B7411" t="s">
        <v>306</v>
      </c>
      <c r="C7411" t="s">
        <v>242</v>
      </c>
      <c r="D7411" t="s">
        <v>89</v>
      </c>
      <c r="E7411">
        <v>20</v>
      </c>
      <c r="F7411" t="s">
        <v>42</v>
      </c>
      <c r="G7411" t="s">
        <v>586</v>
      </c>
      <c r="H7411">
        <v>0</v>
      </c>
      <c r="I7411">
        <v>0</v>
      </c>
      <c r="J7411">
        <v>0</v>
      </c>
      <c r="K7411">
        <v>0</v>
      </c>
      <c r="L7411">
        <v>0</v>
      </c>
    </row>
    <row r="7412" spans="1:12" x14ac:dyDescent="0.25">
      <c r="A7412">
        <v>5</v>
      </c>
      <c r="B7412" t="s">
        <v>356</v>
      </c>
      <c r="C7412" t="s">
        <v>242</v>
      </c>
      <c r="D7412" t="s">
        <v>140</v>
      </c>
      <c r="E7412">
        <v>20</v>
      </c>
      <c r="F7412" t="s">
        <v>42</v>
      </c>
      <c r="G7412" t="s">
        <v>586</v>
      </c>
      <c r="H7412">
        <v>0</v>
      </c>
      <c r="I7412">
        <v>0</v>
      </c>
      <c r="J7412">
        <v>0</v>
      </c>
      <c r="K7412">
        <v>0</v>
      </c>
      <c r="L7412">
        <v>0</v>
      </c>
    </row>
    <row r="7413" spans="1:12" x14ac:dyDescent="0.25">
      <c r="A7413">
        <v>5</v>
      </c>
      <c r="B7413" t="s">
        <v>406</v>
      </c>
      <c r="C7413" t="s">
        <v>242</v>
      </c>
      <c r="D7413" t="s">
        <v>191</v>
      </c>
      <c r="E7413">
        <v>20</v>
      </c>
      <c r="F7413" t="s">
        <v>42</v>
      </c>
      <c r="G7413" t="s">
        <v>586</v>
      </c>
      <c r="H7413">
        <v>0</v>
      </c>
      <c r="I7413">
        <v>0</v>
      </c>
      <c r="J7413">
        <v>0</v>
      </c>
      <c r="K7413">
        <v>0</v>
      </c>
      <c r="L7413">
        <v>0</v>
      </c>
    </row>
    <row r="7414" spans="1:12" x14ac:dyDescent="0.25">
      <c r="A7414">
        <v>6</v>
      </c>
      <c r="B7414" t="s">
        <v>256</v>
      </c>
      <c r="C7414" t="s">
        <v>242</v>
      </c>
      <c r="D7414" t="s">
        <v>13</v>
      </c>
      <c r="E7414">
        <v>20</v>
      </c>
      <c r="F7414" t="s">
        <v>42</v>
      </c>
      <c r="G7414" t="s">
        <v>586</v>
      </c>
      <c r="H7414">
        <v>0</v>
      </c>
      <c r="I7414">
        <v>0</v>
      </c>
      <c r="J7414">
        <v>0</v>
      </c>
      <c r="K7414">
        <v>0</v>
      </c>
      <c r="L7414">
        <v>0</v>
      </c>
    </row>
    <row r="7415" spans="1:12" x14ac:dyDescent="0.25">
      <c r="A7415">
        <v>6</v>
      </c>
      <c r="B7415" t="s">
        <v>306</v>
      </c>
      <c r="C7415" t="s">
        <v>242</v>
      </c>
      <c r="D7415" t="s">
        <v>89</v>
      </c>
      <c r="E7415">
        <v>20</v>
      </c>
      <c r="F7415" t="s">
        <v>42</v>
      </c>
      <c r="G7415" t="s">
        <v>586</v>
      </c>
      <c r="H7415">
        <v>0</v>
      </c>
      <c r="I7415">
        <v>0</v>
      </c>
      <c r="J7415">
        <v>0</v>
      </c>
      <c r="K7415">
        <v>0</v>
      </c>
      <c r="L7415">
        <v>0</v>
      </c>
    </row>
    <row r="7416" spans="1:12" x14ac:dyDescent="0.25">
      <c r="A7416">
        <v>6</v>
      </c>
      <c r="B7416" t="s">
        <v>356</v>
      </c>
      <c r="C7416" t="s">
        <v>242</v>
      </c>
      <c r="D7416" t="s">
        <v>140</v>
      </c>
      <c r="E7416">
        <v>20</v>
      </c>
      <c r="F7416" t="s">
        <v>42</v>
      </c>
      <c r="G7416" t="s">
        <v>586</v>
      </c>
      <c r="H7416">
        <v>0</v>
      </c>
      <c r="I7416">
        <v>0</v>
      </c>
      <c r="J7416">
        <v>0</v>
      </c>
      <c r="K7416">
        <v>0</v>
      </c>
      <c r="L7416">
        <v>0</v>
      </c>
    </row>
    <row r="7417" spans="1:12" x14ac:dyDescent="0.25">
      <c r="A7417">
        <v>6</v>
      </c>
      <c r="B7417" t="s">
        <v>406</v>
      </c>
      <c r="C7417" t="s">
        <v>242</v>
      </c>
      <c r="D7417" t="s">
        <v>191</v>
      </c>
      <c r="E7417">
        <v>20</v>
      </c>
      <c r="F7417" t="s">
        <v>42</v>
      </c>
      <c r="G7417" t="s">
        <v>586</v>
      </c>
      <c r="H7417">
        <v>0</v>
      </c>
      <c r="I7417">
        <v>0</v>
      </c>
      <c r="J7417">
        <v>0</v>
      </c>
      <c r="K7417">
        <v>0</v>
      </c>
      <c r="L7417">
        <v>0</v>
      </c>
    </row>
    <row r="7418" spans="1:12" x14ac:dyDescent="0.25">
      <c r="A7418">
        <v>7</v>
      </c>
      <c r="B7418" t="s">
        <v>256</v>
      </c>
      <c r="C7418" t="s">
        <v>242</v>
      </c>
      <c r="D7418" t="s">
        <v>13</v>
      </c>
      <c r="E7418">
        <v>20</v>
      </c>
      <c r="F7418" t="s">
        <v>42</v>
      </c>
      <c r="G7418" t="s">
        <v>586</v>
      </c>
      <c r="H7418">
        <v>0</v>
      </c>
      <c r="I7418">
        <v>0</v>
      </c>
      <c r="J7418">
        <v>0</v>
      </c>
      <c r="K7418">
        <v>0</v>
      </c>
      <c r="L7418">
        <v>0</v>
      </c>
    </row>
    <row r="7419" spans="1:12" x14ac:dyDescent="0.25">
      <c r="A7419">
        <v>7</v>
      </c>
      <c r="B7419" t="s">
        <v>306</v>
      </c>
      <c r="C7419" t="s">
        <v>242</v>
      </c>
      <c r="D7419" t="s">
        <v>89</v>
      </c>
      <c r="E7419">
        <v>20</v>
      </c>
      <c r="F7419" t="s">
        <v>42</v>
      </c>
      <c r="G7419" t="s">
        <v>586</v>
      </c>
      <c r="H7419">
        <v>0</v>
      </c>
      <c r="I7419">
        <v>0</v>
      </c>
      <c r="J7419">
        <v>0</v>
      </c>
      <c r="K7419">
        <v>0</v>
      </c>
      <c r="L7419">
        <v>0</v>
      </c>
    </row>
    <row r="7420" spans="1:12" x14ac:dyDescent="0.25">
      <c r="A7420">
        <v>7</v>
      </c>
      <c r="B7420" t="s">
        <v>356</v>
      </c>
      <c r="C7420" t="s">
        <v>242</v>
      </c>
      <c r="D7420" t="s">
        <v>140</v>
      </c>
      <c r="E7420">
        <v>20</v>
      </c>
      <c r="F7420" t="s">
        <v>42</v>
      </c>
      <c r="G7420" t="s">
        <v>586</v>
      </c>
      <c r="H7420">
        <v>0</v>
      </c>
      <c r="I7420">
        <v>0</v>
      </c>
      <c r="J7420">
        <v>0</v>
      </c>
      <c r="K7420">
        <v>0</v>
      </c>
      <c r="L7420">
        <v>0</v>
      </c>
    </row>
    <row r="7421" spans="1:12" x14ac:dyDescent="0.25">
      <c r="A7421">
        <v>7</v>
      </c>
      <c r="B7421" t="s">
        <v>406</v>
      </c>
      <c r="C7421" t="s">
        <v>242</v>
      </c>
      <c r="D7421" t="s">
        <v>191</v>
      </c>
      <c r="E7421">
        <v>20</v>
      </c>
      <c r="F7421" t="s">
        <v>42</v>
      </c>
      <c r="G7421" t="s">
        <v>586</v>
      </c>
      <c r="H7421">
        <v>0</v>
      </c>
      <c r="I7421">
        <v>0</v>
      </c>
      <c r="J7421">
        <v>0</v>
      </c>
      <c r="K7421">
        <v>0</v>
      </c>
      <c r="L7421">
        <v>0</v>
      </c>
    </row>
    <row r="7422" spans="1:12" x14ac:dyDescent="0.25">
      <c r="A7422">
        <v>8</v>
      </c>
      <c r="B7422" t="s">
        <v>256</v>
      </c>
      <c r="C7422" t="s">
        <v>242</v>
      </c>
      <c r="D7422" t="s">
        <v>13</v>
      </c>
      <c r="E7422">
        <v>20</v>
      </c>
      <c r="F7422" t="s">
        <v>42</v>
      </c>
      <c r="G7422" t="s">
        <v>586</v>
      </c>
      <c r="H7422">
        <v>0</v>
      </c>
      <c r="I7422">
        <v>0</v>
      </c>
      <c r="J7422">
        <v>0</v>
      </c>
      <c r="K7422">
        <v>0</v>
      </c>
      <c r="L7422">
        <v>0</v>
      </c>
    </row>
    <row r="7423" spans="1:12" x14ac:dyDescent="0.25">
      <c r="A7423">
        <v>8</v>
      </c>
      <c r="B7423" t="s">
        <v>306</v>
      </c>
      <c r="C7423" t="s">
        <v>242</v>
      </c>
      <c r="D7423" t="s">
        <v>89</v>
      </c>
      <c r="E7423">
        <v>20</v>
      </c>
      <c r="F7423" t="s">
        <v>42</v>
      </c>
      <c r="G7423" t="s">
        <v>586</v>
      </c>
      <c r="H7423">
        <v>0</v>
      </c>
      <c r="I7423">
        <v>0</v>
      </c>
      <c r="J7423">
        <v>0</v>
      </c>
      <c r="K7423">
        <v>0</v>
      </c>
      <c r="L7423">
        <v>0</v>
      </c>
    </row>
    <row r="7424" spans="1:12" x14ac:dyDescent="0.25">
      <c r="A7424">
        <v>8</v>
      </c>
      <c r="B7424" t="s">
        <v>356</v>
      </c>
      <c r="C7424" t="s">
        <v>242</v>
      </c>
      <c r="D7424" t="s">
        <v>140</v>
      </c>
      <c r="E7424">
        <v>20</v>
      </c>
      <c r="F7424" t="s">
        <v>42</v>
      </c>
      <c r="G7424" t="s">
        <v>586</v>
      </c>
      <c r="H7424">
        <v>0</v>
      </c>
      <c r="I7424">
        <v>0</v>
      </c>
      <c r="J7424">
        <v>0</v>
      </c>
      <c r="K7424">
        <v>0</v>
      </c>
      <c r="L7424">
        <v>0</v>
      </c>
    </row>
    <row r="7425" spans="1:12" x14ac:dyDescent="0.25">
      <c r="A7425">
        <v>8</v>
      </c>
      <c r="B7425" t="s">
        <v>406</v>
      </c>
      <c r="C7425" t="s">
        <v>242</v>
      </c>
      <c r="D7425" t="s">
        <v>191</v>
      </c>
      <c r="E7425">
        <v>20</v>
      </c>
      <c r="F7425" t="s">
        <v>42</v>
      </c>
      <c r="G7425" t="s">
        <v>586</v>
      </c>
      <c r="H7425">
        <v>0</v>
      </c>
      <c r="I7425">
        <v>0</v>
      </c>
      <c r="J7425">
        <v>0</v>
      </c>
      <c r="K7425">
        <v>0</v>
      </c>
      <c r="L7425">
        <v>0</v>
      </c>
    </row>
    <row r="7426" spans="1:12" x14ac:dyDescent="0.25">
      <c r="A7426">
        <v>9</v>
      </c>
      <c r="B7426" t="s">
        <v>256</v>
      </c>
      <c r="C7426" t="s">
        <v>242</v>
      </c>
      <c r="D7426" t="s">
        <v>13</v>
      </c>
      <c r="E7426">
        <v>20</v>
      </c>
      <c r="F7426" t="s">
        <v>42</v>
      </c>
      <c r="G7426" t="s">
        <v>586</v>
      </c>
      <c r="H7426">
        <v>0</v>
      </c>
      <c r="I7426">
        <v>0</v>
      </c>
      <c r="J7426">
        <v>0</v>
      </c>
      <c r="K7426">
        <v>0</v>
      </c>
      <c r="L7426">
        <v>0</v>
      </c>
    </row>
    <row r="7427" spans="1:12" x14ac:dyDescent="0.25">
      <c r="A7427">
        <v>9</v>
      </c>
      <c r="B7427" t="s">
        <v>306</v>
      </c>
      <c r="C7427" t="s">
        <v>242</v>
      </c>
      <c r="D7427" t="s">
        <v>89</v>
      </c>
      <c r="E7427">
        <v>20</v>
      </c>
      <c r="F7427" t="s">
        <v>42</v>
      </c>
      <c r="G7427" t="s">
        <v>586</v>
      </c>
      <c r="H7427">
        <v>0</v>
      </c>
      <c r="I7427">
        <v>0</v>
      </c>
      <c r="J7427">
        <v>0</v>
      </c>
      <c r="K7427">
        <v>0</v>
      </c>
      <c r="L7427">
        <v>0</v>
      </c>
    </row>
    <row r="7428" spans="1:12" x14ac:dyDescent="0.25">
      <c r="A7428">
        <v>9</v>
      </c>
      <c r="B7428" t="s">
        <v>356</v>
      </c>
      <c r="C7428" t="s">
        <v>242</v>
      </c>
      <c r="D7428" t="s">
        <v>140</v>
      </c>
      <c r="E7428">
        <v>20</v>
      </c>
      <c r="F7428" t="s">
        <v>42</v>
      </c>
      <c r="G7428" t="s">
        <v>586</v>
      </c>
      <c r="H7428">
        <v>0</v>
      </c>
      <c r="I7428">
        <v>0</v>
      </c>
      <c r="J7428">
        <v>0</v>
      </c>
      <c r="K7428">
        <v>0</v>
      </c>
      <c r="L7428">
        <v>0</v>
      </c>
    </row>
    <row r="7429" spans="1:12" x14ac:dyDescent="0.25">
      <c r="A7429">
        <v>9</v>
      </c>
      <c r="B7429" t="s">
        <v>406</v>
      </c>
      <c r="C7429" t="s">
        <v>242</v>
      </c>
      <c r="D7429" t="s">
        <v>191</v>
      </c>
      <c r="E7429">
        <v>20</v>
      </c>
      <c r="F7429" t="s">
        <v>42</v>
      </c>
      <c r="G7429" t="s">
        <v>586</v>
      </c>
      <c r="H7429">
        <v>0</v>
      </c>
      <c r="I7429">
        <v>0</v>
      </c>
      <c r="J7429">
        <v>0</v>
      </c>
      <c r="K7429">
        <v>0</v>
      </c>
      <c r="L7429">
        <v>0</v>
      </c>
    </row>
    <row r="7430" spans="1:12" x14ac:dyDescent="0.25">
      <c r="A7430">
        <v>10</v>
      </c>
      <c r="B7430" t="s">
        <v>256</v>
      </c>
      <c r="C7430" t="s">
        <v>242</v>
      </c>
      <c r="D7430" t="s">
        <v>13</v>
      </c>
      <c r="E7430">
        <v>20</v>
      </c>
      <c r="F7430" t="s">
        <v>42</v>
      </c>
      <c r="G7430" t="s">
        <v>586</v>
      </c>
      <c r="H7430">
        <v>0</v>
      </c>
      <c r="I7430">
        <v>0</v>
      </c>
      <c r="J7430">
        <v>0</v>
      </c>
      <c r="K7430">
        <v>0</v>
      </c>
      <c r="L7430">
        <v>0</v>
      </c>
    </row>
    <row r="7431" spans="1:12" x14ac:dyDescent="0.25">
      <c r="A7431">
        <v>10</v>
      </c>
      <c r="B7431" t="s">
        <v>306</v>
      </c>
      <c r="C7431" t="s">
        <v>242</v>
      </c>
      <c r="D7431" t="s">
        <v>89</v>
      </c>
      <c r="E7431">
        <v>20</v>
      </c>
      <c r="F7431" t="s">
        <v>42</v>
      </c>
      <c r="G7431" t="s">
        <v>586</v>
      </c>
      <c r="H7431">
        <v>0</v>
      </c>
      <c r="I7431">
        <v>0</v>
      </c>
      <c r="J7431">
        <v>0</v>
      </c>
      <c r="K7431">
        <v>0</v>
      </c>
      <c r="L7431">
        <v>0</v>
      </c>
    </row>
    <row r="7432" spans="1:12" x14ac:dyDescent="0.25">
      <c r="A7432">
        <v>10</v>
      </c>
      <c r="B7432" t="s">
        <v>356</v>
      </c>
      <c r="C7432" t="s">
        <v>242</v>
      </c>
      <c r="D7432" t="s">
        <v>140</v>
      </c>
      <c r="E7432">
        <v>20</v>
      </c>
      <c r="F7432" t="s">
        <v>42</v>
      </c>
      <c r="G7432" t="s">
        <v>586</v>
      </c>
      <c r="H7432">
        <v>0</v>
      </c>
      <c r="I7432">
        <v>0</v>
      </c>
      <c r="J7432">
        <v>0</v>
      </c>
      <c r="K7432">
        <v>0</v>
      </c>
      <c r="L7432">
        <v>0</v>
      </c>
    </row>
    <row r="7433" spans="1:12" x14ac:dyDescent="0.25">
      <c r="A7433">
        <v>10</v>
      </c>
      <c r="B7433" t="s">
        <v>406</v>
      </c>
      <c r="C7433" t="s">
        <v>242</v>
      </c>
      <c r="D7433" t="s">
        <v>191</v>
      </c>
      <c r="E7433">
        <v>20</v>
      </c>
      <c r="F7433" t="s">
        <v>42</v>
      </c>
      <c r="G7433" t="s">
        <v>586</v>
      </c>
      <c r="H7433">
        <v>0</v>
      </c>
      <c r="I7433">
        <v>0</v>
      </c>
      <c r="J7433">
        <v>0</v>
      </c>
      <c r="K7433">
        <v>0</v>
      </c>
      <c r="L7433">
        <v>0</v>
      </c>
    </row>
    <row r="7434" spans="1:12" x14ac:dyDescent="0.25">
      <c r="A7434">
        <v>11</v>
      </c>
      <c r="B7434" t="s">
        <v>256</v>
      </c>
      <c r="C7434" t="s">
        <v>242</v>
      </c>
      <c r="D7434" t="s">
        <v>13</v>
      </c>
      <c r="E7434">
        <v>20</v>
      </c>
      <c r="F7434" t="s">
        <v>42</v>
      </c>
      <c r="G7434" t="s">
        <v>586</v>
      </c>
      <c r="H7434">
        <v>0</v>
      </c>
      <c r="I7434">
        <v>0</v>
      </c>
      <c r="J7434">
        <v>0</v>
      </c>
      <c r="K7434">
        <v>0</v>
      </c>
      <c r="L7434">
        <v>0</v>
      </c>
    </row>
    <row r="7435" spans="1:12" x14ac:dyDescent="0.25">
      <c r="A7435">
        <v>11</v>
      </c>
      <c r="B7435" t="s">
        <v>306</v>
      </c>
      <c r="C7435" t="s">
        <v>242</v>
      </c>
      <c r="D7435" t="s">
        <v>89</v>
      </c>
      <c r="E7435">
        <v>20</v>
      </c>
      <c r="F7435" t="s">
        <v>42</v>
      </c>
      <c r="G7435" t="s">
        <v>586</v>
      </c>
      <c r="H7435">
        <v>0</v>
      </c>
      <c r="I7435">
        <v>0</v>
      </c>
      <c r="J7435">
        <v>0</v>
      </c>
      <c r="K7435">
        <v>0</v>
      </c>
      <c r="L7435">
        <v>0</v>
      </c>
    </row>
    <row r="7436" spans="1:12" x14ac:dyDescent="0.25">
      <c r="A7436">
        <v>11</v>
      </c>
      <c r="B7436" t="s">
        <v>356</v>
      </c>
      <c r="C7436" t="s">
        <v>242</v>
      </c>
      <c r="D7436" t="s">
        <v>140</v>
      </c>
      <c r="E7436">
        <v>20</v>
      </c>
      <c r="F7436" t="s">
        <v>42</v>
      </c>
      <c r="G7436" t="s">
        <v>586</v>
      </c>
      <c r="H7436">
        <v>0</v>
      </c>
      <c r="I7436">
        <v>0</v>
      </c>
      <c r="J7436">
        <v>0</v>
      </c>
      <c r="K7436">
        <v>0</v>
      </c>
      <c r="L7436">
        <v>0</v>
      </c>
    </row>
    <row r="7437" spans="1:12" x14ac:dyDescent="0.25">
      <c r="A7437">
        <v>11</v>
      </c>
      <c r="B7437" t="s">
        <v>406</v>
      </c>
      <c r="C7437" t="s">
        <v>242</v>
      </c>
      <c r="D7437" t="s">
        <v>191</v>
      </c>
      <c r="E7437">
        <v>20</v>
      </c>
      <c r="F7437" t="s">
        <v>42</v>
      </c>
      <c r="G7437" t="s">
        <v>586</v>
      </c>
      <c r="H7437">
        <v>0</v>
      </c>
      <c r="I7437">
        <v>0</v>
      </c>
      <c r="J7437">
        <v>0</v>
      </c>
      <c r="K7437">
        <v>0</v>
      </c>
      <c r="L7437">
        <v>0</v>
      </c>
    </row>
    <row r="7438" spans="1:12" x14ac:dyDescent="0.25">
      <c r="A7438">
        <v>12</v>
      </c>
      <c r="B7438" t="s">
        <v>256</v>
      </c>
      <c r="C7438" t="s">
        <v>242</v>
      </c>
      <c r="D7438" t="s">
        <v>13</v>
      </c>
      <c r="E7438">
        <v>20</v>
      </c>
      <c r="F7438" t="s">
        <v>42</v>
      </c>
      <c r="G7438" t="s">
        <v>586</v>
      </c>
      <c r="H7438">
        <v>0</v>
      </c>
      <c r="I7438">
        <v>0</v>
      </c>
      <c r="J7438">
        <v>0</v>
      </c>
      <c r="K7438">
        <v>0</v>
      </c>
      <c r="L7438">
        <v>0</v>
      </c>
    </row>
    <row r="7439" spans="1:12" x14ac:dyDescent="0.25">
      <c r="A7439">
        <v>12</v>
      </c>
      <c r="B7439" t="s">
        <v>306</v>
      </c>
      <c r="C7439" t="s">
        <v>242</v>
      </c>
      <c r="D7439" t="s">
        <v>89</v>
      </c>
      <c r="E7439">
        <v>20</v>
      </c>
      <c r="F7439" t="s">
        <v>42</v>
      </c>
      <c r="G7439" t="s">
        <v>586</v>
      </c>
      <c r="H7439">
        <v>0</v>
      </c>
      <c r="I7439">
        <v>0</v>
      </c>
      <c r="J7439">
        <v>0</v>
      </c>
      <c r="K7439">
        <v>0</v>
      </c>
      <c r="L7439">
        <v>0</v>
      </c>
    </row>
    <row r="7440" spans="1:12" x14ac:dyDescent="0.25">
      <c r="A7440">
        <v>12</v>
      </c>
      <c r="B7440" t="s">
        <v>356</v>
      </c>
      <c r="C7440" t="s">
        <v>242</v>
      </c>
      <c r="D7440" t="s">
        <v>140</v>
      </c>
      <c r="E7440">
        <v>20</v>
      </c>
      <c r="F7440" t="s">
        <v>42</v>
      </c>
      <c r="G7440" t="s">
        <v>586</v>
      </c>
      <c r="H7440">
        <v>0</v>
      </c>
      <c r="I7440">
        <v>0</v>
      </c>
      <c r="J7440">
        <v>0</v>
      </c>
      <c r="K7440">
        <v>0</v>
      </c>
      <c r="L7440">
        <v>0</v>
      </c>
    </row>
    <row r="7441" spans="1:12" x14ac:dyDescent="0.25">
      <c r="A7441">
        <v>12</v>
      </c>
      <c r="B7441" t="s">
        <v>406</v>
      </c>
      <c r="C7441" t="s">
        <v>242</v>
      </c>
      <c r="D7441" t="s">
        <v>191</v>
      </c>
      <c r="E7441">
        <v>20</v>
      </c>
      <c r="F7441" t="s">
        <v>42</v>
      </c>
      <c r="G7441" t="s">
        <v>586</v>
      </c>
      <c r="H7441">
        <v>0</v>
      </c>
      <c r="I7441">
        <v>0</v>
      </c>
      <c r="J7441">
        <v>0</v>
      </c>
      <c r="K7441">
        <v>0</v>
      </c>
      <c r="L7441">
        <v>0</v>
      </c>
    </row>
    <row r="7442" spans="1:12" x14ac:dyDescent="0.25">
      <c r="A7442">
        <v>13</v>
      </c>
      <c r="B7442" t="s">
        <v>256</v>
      </c>
      <c r="C7442" t="s">
        <v>242</v>
      </c>
      <c r="D7442" t="s">
        <v>13</v>
      </c>
      <c r="E7442">
        <v>20</v>
      </c>
      <c r="F7442" t="s">
        <v>42</v>
      </c>
      <c r="G7442" t="s">
        <v>586</v>
      </c>
      <c r="H7442">
        <v>0</v>
      </c>
      <c r="I7442">
        <v>0</v>
      </c>
      <c r="J7442">
        <v>0</v>
      </c>
      <c r="K7442">
        <v>0</v>
      </c>
      <c r="L7442">
        <v>0</v>
      </c>
    </row>
    <row r="7443" spans="1:12" x14ac:dyDescent="0.25">
      <c r="A7443">
        <v>13</v>
      </c>
      <c r="B7443" t="s">
        <v>306</v>
      </c>
      <c r="C7443" t="s">
        <v>242</v>
      </c>
      <c r="D7443" t="s">
        <v>89</v>
      </c>
      <c r="E7443">
        <v>20</v>
      </c>
      <c r="F7443" t="s">
        <v>42</v>
      </c>
      <c r="G7443" t="s">
        <v>586</v>
      </c>
      <c r="H7443">
        <v>0</v>
      </c>
      <c r="I7443">
        <v>0</v>
      </c>
      <c r="J7443">
        <v>0</v>
      </c>
      <c r="K7443">
        <v>0</v>
      </c>
      <c r="L7443">
        <v>0</v>
      </c>
    </row>
    <row r="7444" spans="1:12" x14ac:dyDescent="0.25">
      <c r="A7444">
        <v>13</v>
      </c>
      <c r="B7444" t="s">
        <v>356</v>
      </c>
      <c r="C7444" t="s">
        <v>242</v>
      </c>
      <c r="D7444" t="s">
        <v>140</v>
      </c>
      <c r="E7444">
        <v>20</v>
      </c>
      <c r="F7444" t="s">
        <v>42</v>
      </c>
      <c r="G7444" t="s">
        <v>586</v>
      </c>
      <c r="H7444">
        <v>0</v>
      </c>
      <c r="I7444">
        <v>0</v>
      </c>
      <c r="J7444">
        <v>0</v>
      </c>
      <c r="K7444">
        <v>0</v>
      </c>
      <c r="L7444">
        <v>0</v>
      </c>
    </row>
    <row r="7445" spans="1:12" x14ac:dyDescent="0.25">
      <c r="A7445">
        <v>13</v>
      </c>
      <c r="B7445" t="s">
        <v>406</v>
      </c>
      <c r="C7445" t="s">
        <v>242</v>
      </c>
      <c r="D7445" t="s">
        <v>191</v>
      </c>
      <c r="E7445">
        <v>20</v>
      </c>
      <c r="F7445" t="s">
        <v>42</v>
      </c>
      <c r="G7445" t="s">
        <v>586</v>
      </c>
      <c r="H7445">
        <v>0</v>
      </c>
      <c r="I7445">
        <v>0</v>
      </c>
      <c r="J7445">
        <v>0</v>
      </c>
      <c r="K7445">
        <v>0</v>
      </c>
      <c r="L7445">
        <v>0</v>
      </c>
    </row>
    <row r="7446" spans="1:12" x14ac:dyDescent="0.25">
      <c r="A7446">
        <v>14</v>
      </c>
      <c r="B7446" t="s">
        <v>256</v>
      </c>
      <c r="C7446" t="s">
        <v>242</v>
      </c>
      <c r="D7446" t="s">
        <v>13</v>
      </c>
      <c r="E7446">
        <v>20</v>
      </c>
      <c r="F7446" t="s">
        <v>42</v>
      </c>
      <c r="G7446" t="s">
        <v>586</v>
      </c>
      <c r="H7446">
        <v>0</v>
      </c>
      <c r="I7446">
        <v>0</v>
      </c>
      <c r="J7446">
        <v>0</v>
      </c>
      <c r="K7446">
        <v>0</v>
      </c>
      <c r="L7446">
        <v>0</v>
      </c>
    </row>
    <row r="7447" spans="1:12" x14ac:dyDescent="0.25">
      <c r="A7447">
        <v>14</v>
      </c>
      <c r="B7447" t="s">
        <v>306</v>
      </c>
      <c r="C7447" t="s">
        <v>242</v>
      </c>
      <c r="D7447" t="s">
        <v>89</v>
      </c>
      <c r="E7447">
        <v>20</v>
      </c>
      <c r="F7447" t="s">
        <v>42</v>
      </c>
      <c r="G7447" t="s">
        <v>586</v>
      </c>
      <c r="H7447">
        <v>0</v>
      </c>
      <c r="I7447">
        <v>0</v>
      </c>
      <c r="J7447">
        <v>0</v>
      </c>
      <c r="K7447">
        <v>0</v>
      </c>
      <c r="L7447">
        <v>0</v>
      </c>
    </row>
    <row r="7448" spans="1:12" x14ac:dyDescent="0.25">
      <c r="A7448">
        <v>14</v>
      </c>
      <c r="B7448" t="s">
        <v>356</v>
      </c>
      <c r="C7448" t="s">
        <v>242</v>
      </c>
      <c r="D7448" t="s">
        <v>140</v>
      </c>
      <c r="E7448">
        <v>20</v>
      </c>
      <c r="F7448" t="s">
        <v>42</v>
      </c>
      <c r="G7448" t="s">
        <v>586</v>
      </c>
      <c r="H7448">
        <v>0</v>
      </c>
      <c r="I7448">
        <v>0</v>
      </c>
      <c r="J7448">
        <v>0</v>
      </c>
      <c r="K7448">
        <v>0</v>
      </c>
      <c r="L7448">
        <v>0</v>
      </c>
    </row>
    <row r="7449" spans="1:12" x14ac:dyDescent="0.25">
      <c r="A7449">
        <v>14</v>
      </c>
      <c r="B7449" t="s">
        <v>406</v>
      </c>
      <c r="C7449" t="s">
        <v>242</v>
      </c>
      <c r="D7449" t="s">
        <v>191</v>
      </c>
      <c r="E7449">
        <v>20</v>
      </c>
      <c r="F7449" t="s">
        <v>42</v>
      </c>
      <c r="G7449" t="s">
        <v>586</v>
      </c>
      <c r="H7449">
        <v>0</v>
      </c>
      <c r="I7449">
        <v>0</v>
      </c>
      <c r="J7449">
        <v>0</v>
      </c>
      <c r="K7449">
        <v>0</v>
      </c>
      <c r="L7449">
        <v>0</v>
      </c>
    </row>
    <row r="7450" spans="1:12" x14ac:dyDescent="0.25">
      <c r="A7450">
        <v>15</v>
      </c>
      <c r="B7450" t="s">
        <v>256</v>
      </c>
      <c r="C7450" t="s">
        <v>242</v>
      </c>
      <c r="D7450" t="s">
        <v>13</v>
      </c>
      <c r="E7450">
        <v>20</v>
      </c>
      <c r="F7450" t="s">
        <v>42</v>
      </c>
      <c r="G7450" t="s">
        <v>586</v>
      </c>
      <c r="H7450">
        <v>0</v>
      </c>
      <c r="I7450">
        <v>0</v>
      </c>
      <c r="J7450">
        <v>0</v>
      </c>
      <c r="K7450">
        <v>0</v>
      </c>
      <c r="L7450">
        <v>0</v>
      </c>
    </row>
    <row r="7451" spans="1:12" x14ac:dyDescent="0.25">
      <c r="A7451">
        <v>15</v>
      </c>
      <c r="B7451" t="s">
        <v>306</v>
      </c>
      <c r="C7451" t="s">
        <v>242</v>
      </c>
      <c r="D7451" t="s">
        <v>89</v>
      </c>
      <c r="E7451">
        <v>20</v>
      </c>
      <c r="F7451" t="s">
        <v>42</v>
      </c>
      <c r="G7451" t="s">
        <v>586</v>
      </c>
      <c r="H7451">
        <v>0</v>
      </c>
      <c r="I7451">
        <v>0</v>
      </c>
      <c r="J7451">
        <v>0</v>
      </c>
      <c r="K7451">
        <v>0</v>
      </c>
      <c r="L7451">
        <v>0</v>
      </c>
    </row>
    <row r="7452" spans="1:12" x14ac:dyDescent="0.25">
      <c r="A7452">
        <v>15</v>
      </c>
      <c r="B7452" t="s">
        <v>356</v>
      </c>
      <c r="C7452" t="s">
        <v>242</v>
      </c>
      <c r="D7452" t="s">
        <v>140</v>
      </c>
      <c r="E7452">
        <v>20</v>
      </c>
      <c r="F7452" t="s">
        <v>42</v>
      </c>
      <c r="G7452" t="s">
        <v>586</v>
      </c>
      <c r="H7452">
        <v>0</v>
      </c>
      <c r="I7452">
        <v>0</v>
      </c>
      <c r="J7452">
        <v>0</v>
      </c>
      <c r="K7452">
        <v>0</v>
      </c>
      <c r="L7452">
        <v>0</v>
      </c>
    </row>
    <row r="7453" spans="1:12" x14ac:dyDescent="0.25">
      <c r="A7453">
        <v>15</v>
      </c>
      <c r="B7453" t="s">
        <v>406</v>
      </c>
      <c r="C7453" t="s">
        <v>242</v>
      </c>
      <c r="D7453" t="s">
        <v>191</v>
      </c>
      <c r="E7453">
        <v>20</v>
      </c>
      <c r="F7453" t="s">
        <v>42</v>
      </c>
      <c r="G7453" t="s">
        <v>586</v>
      </c>
      <c r="H7453">
        <v>0</v>
      </c>
      <c r="I7453">
        <v>0</v>
      </c>
      <c r="J7453">
        <v>0</v>
      </c>
      <c r="K7453">
        <v>0</v>
      </c>
      <c r="L7453">
        <v>0</v>
      </c>
    </row>
    <row r="7454" spans="1:12" x14ac:dyDescent="0.25">
      <c r="A7454">
        <v>16</v>
      </c>
      <c r="B7454" t="s">
        <v>256</v>
      </c>
      <c r="C7454" t="s">
        <v>242</v>
      </c>
      <c r="D7454" t="s">
        <v>13</v>
      </c>
      <c r="E7454">
        <v>20</v>
      </c>
      <c r="F7454" t="s">
        <v>42</v>
      </c>
      <c r="G7454" t="s">
        <v>586</v>
      </c>
      <c r="H7454">
        <v>0</v>
      </c>
      <c r="I7454">
        <v>0</v>
      </c>
      <c r="J7454">
        <v>0</v>
      </c>
      <c r="K7454">
        <v>0</v>
      </c>
      <c r="L7454">
        <v>0</v>
      </c>
    </row>
    <row r="7455" spans="1:12" x14ac:dyDescent="0.25">
      <c r="A7455">
        <v>16</v>
      </c>
      <c r="B7455" t="s">
        <v>306</v>
      </c>
      <c r="C7455" t="s">
        <v>242</v>
      </c>
      <c r="D7455" t="s">
        <v>89</v>
      </c>
      <c r="E7455">
        <v>20</v>
      </c>
      <c r="F7455" t="s">
        <v>42</v>
      </c>
      <c r="G7455" t="s">
        <v>586</v>
      </c>
      <c r="H7455">
        <v>0</v>
      </c>
      <c r="I7455">
        <v>0</v>
      </c>
      <c r="J7455">
        <v>0</v>
      </c>
      <c r="K7455">
        <v>0</v>
      </c>
      <c r="L7455">
        <v>0</v>
      </c>
    </row>
    <row r="7456" spans="1:12" x14ac:dyDescent="0.25">
      <c r="A7456">
        <v>16</v>
      </c>
      <c r="B7456" t="s">
        <v>356</v>
      </c>
      <c r="C7456" t="s">
        <v>242</v>
      </c>
      <c r="D7456" t="s">
        <v>140</v>
      </c>
      <c r="E7456">
        <v>20</v>
      </c>
      <c r="F7456" t="s">
        <v>42</v>
      </c>
      <c r="G7456" t="s">
        <v>586</v>
      </c>
      <c r="H7456">
        <v>0</v>
      </c>
      <c r="I7456">
        <v>0</v>
      </c>
      <c r="J7456">
        <v>0</v>
      </c>
      <c r="K7456">
        <v>0</v>
      </c>
      <c r="L7456">
        <v>0</v>
      </c>
    </row>
    <row r="7457" spans="1:12" x14ac:dyDescent="0.25">
      <c r="A7457">
        <v>16</v>
      </c>
      <c r="B7457" t="s">
        <v>406</v>
      </c>
      <c r="C7457" t="s">
        <v>242</v>
      </c>
      <c r="D7457" t="s">
        <v>191</v>
      </c>
      <c r="E7457">
        <v>20</v>
      </c>
      <c r="F7457" t="s">
        <v>42</v>
      </c>
      <c r="G7457" t="s">
        <v>586</v>
      </c>
      <c r="H7457">
        <v>0</v>
      </c>
      <c r="I7457">
        <v>0</v>
      </c>
      <c r="J7457">
        <v>0</v>
      </c>
      <c r="K7457">
        <v>0</v>
      </c>
      <c r="L7457">
        <v>0</v>
      </c>
    </row>
    <row r="7458" spans="1:12" x14ac:dyDescent="0.25">
      <c r="A7458">
        <v>17</v>
      </c>
      <c r="B7458" t="s">
        <v>256</v>
      </c>
      <c r="C7458" t="s">
        <v>242</v>
      </c>
      <c r="D7458" t="s">
        <v>13</v>
      </c>
      <c r="E7458">
        <v>20</v>
      </c>
      <c r="F7458" t="s">
        <v>42</v>
      </c>
      <c r="G7458" t="s">
        <v>586</v>
      </c>
      <c r="H7458">
        <v>0</v>
      </c>
      <c r="I7458">
        <v>0</v>
      </c>
      <c r="J7458">
        <v>0</v>
      </c>
      <c r="K7458">
        <v>0</v>
      </c>
      <c r="L7458">
        <v>0</v>
      </c>
    </row>
    <row r="7459" spans="1:12" x14ac:dyDescent="0.25">
      <c r="A7459">
        <v>17</v>
      </c>
      <c r="B7459" t="s">
        <v>306</v>
      </c>
      <c r="C7459" t="s">
        <v>242</v>
      </c>
      <c r="D7459" t="s">
        <v>89</v>
      </c>
      <c r="E7459">
        <v>20</v>
      </c>
      <c r="F7459" t="s">
        <v>42</v>
      </c>
      <c r="G7459" t="s">
        <v>586</v>
      </c>
      <c r="H7459">
        <v>0</v>
      </c>
      <c r="I7459">
        <v>0</v>
      </c>
      <c r="J7459">
        <v>0</v>
      </c>
      <c r="K7459">
        <v>0</v>
      </c>
      <c r="L7459">
        <v>0</v>
      </c>
    </row>
    <row r="7460" spans="1:12" x14ac:dyDescent="0.25">
      <c r="A7460">
        <v>17</v>
      </c>
      <c r="B7460" t="s">
        <v>356</v>
      </c>
      <c r="C7460" t="s">
        <v>242</v>
      </c>
      <c r="D7460" t="s">
        <v>140</v>
      </c>
      <c r="E7460">
        <v>20</v>
      </c>
      <c r="F7460" t="s">
        <v>42</v>
      </c>
      <c r="G7460" t="s">
        <v>586</v>
      </c>
      <c r="H7460">
        <v>0</v>
      </c>
      <c r="I7460">
        <v>0</v>
      </c>
      <c r="J7460">
        <v>0</v>
      </c>
      <c r="K7460">
        <v>0</v>
      </c>
      <c r="L7460">
        <v>0</v>
      </c>
    </row>
    <row r="7461" spans="1:12" x14ac:dyDescent="0.25">
      <c r="A7461">
        <v>17</v>
      </c>
      <c r="B7461" t="s">
        <v>406</v>
      </c>
      <c r="C7461" t="s">
        <v>242</v>
      </c>
      <c r="D7461" t="s">
        <v>191</v>
      </c>
      <c r="E7461">
        <v>20</v>
      </c>
      <c r="F7461" t="s">
        <v>42</v>
      </c>
      <c r="G7461" t="s">
        <v>586</v>
      </c>
      <c r="H7461">
        <v>0</v>
      </c>
      <c r="I7461">
        <v>0</v>
      </c>
      <c r="J7461">
        <v>0</v>
      </c>
      <c r="K7461">
        <v>0</v>
      </c>
      <c r="L7461">
        <v>0</v>
      </c>
    </row>
    <row r="7462" spans="1:12" x14ac:dyDescent="0.25">
      <c r="A7462">
        <v>18</v>
      </c>
      <c r="B7462" t="s">
        <v>256</v>
      </c>
      <c r="C7462" t="s">
        <v>242</v>
      </c>
      <c r="D7462" t="s">
        <v>13</v>
      </c>
      <c r="E7462">
        <v>20</v>
      </c>
      <c r="F7462" t="s">
        <v>42</v>
      </c>
      <c r="G7462" t="s">
        <v>586</v>
      </c>
      <c r="H7462">
        <v>0</v>
      </c>
      <c r="I7462">
        <v>0</v>
      </c>
      <c r="J7462">
        <v>0</v>
      </c>
      <c r="K7462">
        <v>0</v>
      </c>
      <c r="L7462">
        <v>0</v>
      </c>
    </row>
    <row r="7463" spans="1:12" x14ac:dyDescent="0.25">
      <c r="A7463">
        <v>18</v>
      </c>
      <c r="B7463" t="s">
        <v>306</v>
      </c>
      <c r="C7463" t="s">
        <v>242</v>
      </c>
      <c r="D7463" t="s">
        <v>89</v>
      </c>
      <c r="E7463">
        <v>20</v>
      </c>
      <c r="F7463" t="s">
        <v>42</v>
      </c>
      <c r="G7463" t="s">
        <v>586</v>
      </c>
      <c r="H7463">
        <v>0</v>
      </c>
      <c r="I7463">
        <v>0</v>
      </c>
      <c r="J7463">
        <v>0</v>
      </c>
      <c r="K7463">
        <v>0</v>
      </c>
      <c r="L7463">
        <v>0</v>
      </c>
    </row>
    <row r="7464" spans="1:12" x14ac:dyDescent="0.25">
      <c r="A7464">
        <v>18</v>
      </c>
      <c r="B7464" t="s">
        <v>356</v>
      </c>
      <c r="C7464" t="s">
        <v>242</v>
      </c>
      <c r="D7464" t="s">
        <v>140</v>
      </c>
      <c r="E7464">
        <v>20</v>
      </c>
      <c r="F7464" t="s">
        <v>42</v>
      </c>
      <c r="G7464" t="s">
        <v>586</v>
      </c>
      <c r="H7464">
        <v>0</v>
      </c>
      <c r="I7464">
        <v>0</v>
      </c>
      <c r="J7464">
        <v>0</v>
      </c>
      <c r="K7464">
        <v>0</v>
      </c>
      <c r="L7464">
        <v>0</v>
      </c>
    </row>
    <row r="7465" spans="1:12" x14ac:dyDescent="0.25">
      <c r="A7465">
        <v>18</v>
      </c>
      <c r="B7465" t="s">
        <v>406</v>
      </c>
      <c r="C7465" t="s">
        <v>242</v>
      </c>
      <c r="D7465" t="s">
        <v>191</v>
      </c>
      <c r="E7465">
        <v>20</v>
      </c>
      <c r="F7465" t="s">
        <v>42</v>
      </c>
      <c r="G7465" t="s">
        <v>586</v>
      </c>
      <c r="H7465">
        <v>0</v>
      </c>
      <c r="I7465">
        <v>0</v>
      </c>
      <c r="J7465">
        <v>0</v>
      </c>
      <c r="K7465">
        <v>0</v>
      </c>
      <c r="L7465">
        <v>0</v>
      </c>
    </row>
    <row r="7466" spans="1:12" x14ac:dyDescent="0.25">
      <c r="A7466">
        <v>19</v>
      </c>
      <c r="B7466" t="s">
        <v>256</v>
      </c>
      <c r="C7466" t="s">
        <v>242</v>
      </c>
      <c r="D7466" t="s">
        <v>13</v>
      </c>
      <c r="E7466">
        <v>20</v>
      </c>
      <c r="F7466" t="s">
        <v>42</v>
      </c>
      <c r="G7466" t="s">
        <v>586</v>
      </c>
      <c r="H7466">
        <v>0</v>
      </c>
      <c r="I7466">
        <v>0</v>
      </c>
      <c r="J7466">
        <v>0</v>
      </c>
      <c r="K7466">
        <v>0</v>
      </c>
      <c r="L7466">
        <v>0</v>
      </c>
    </row>
    <row r="7467" spans="1:12" x14ac:dyDescent="0.25">
      <c r="A7467">
        <v>19</v>
      </c>
      <c r="B7467" t="s">
        <v>306</v>
      </c>
      <c r="C7467" t="s">
        <v>242</v>
      </c>
      <c r="D7467" t="s">
        <v>89</v>
      </c>
      <c r="E7467">
        <v>20</v>
      </c>
      <c r="F7467" t="s">
        <v>42</v>
      </c>
      <c r="G7467" t="s">
        <v>586</v>
      </c>
      <c r="H7467">
        <v>0</v>
      </c>
      <c r="I7467">
        <v>0</v>
      </c>
      <c r="J7467">
        <v>0</v>
      </c>
      <c r="K7467">
        <v>0</v>
      </c>
      <c r="L7467">
        <v>0</v>
      </c>
    </row>
    <row r="7468" spans="1:12" x14ac:dyDescent="0.25">
      <c r="A7468">
        <v>19</v>
      </c>
      <c r="B7468" t="s">
        <v>356</v>
      </c>
      <c r="C7468" t="s">
        <v>242</v>
      </c>
      <c r="D7468" t="s">
        <v>140</v>
      </c>
      <c r="E7468">
        <v>20</v>
      </c>
      <c r="F7468" t="s">
        <v>42</v>
      </c>
      <c r="G7468" t="s">
        <v>586</v>
      </c>
      <c r="H7468">
        <v>0</v>
      </c>
      <c r="I7468">
        <v>0</v>
      </c>
      <c r="J7468">
        <v>0</v>
      </c>
      <c r="K7468">
        <v>0</v>
      </c>
      <c r="L7468">
        <v>0</v>
      </c>
    </row>
    <row r="7469" spans="1:12" x14ac:dyDescent="0.25">
      <c r="A7469">
        <v>19</v>
      </c>
      <c r="B7469" t="s">
        <v>406</v>
      </c>
      <c r="C7469" t="s">
        <v>242</v>
      </c>
      <c r="D7469" t="s">
        <v>191</v>
      </c>
      <c r="E7469">
        <v>20</v>
      </c>
      <c r="F7469" t="s">
        <v>42</v>
      </c>
      <c r="G7469" t="s">
        <v>586</v>
      </c>
      <c r="H7469">
        <v>0</v>
      </c>
      <c r="I7469">
        <v>0</v>
      </c>
      <c r="J7469">
        <v>0</v>
      </c>
      <c r="K7469">
        <v>0</v>
      </c>
      <c r="L7469">
        <v>0</v>
      </c>
    </row>
    <row r="7470" spans="1:12" x14ac:dyDescent="0.25">
      <c r="A7470">
        <v>20</v>
      </c>
      <c r="B7470" t="s">
        <v>256</v>
      </c>
      <c r="C7470" t="s">
        <v>242</v>
      </c>
      <c r="D7470" t="s">
        <v>13</v>
      </c>
      <c r="E7470">
        <v>20</v>
      </c>
      <c r="F7470" t="s">
        <v>42</v>
      </c>
      <c r="G7470" t="s">
        <v>586</v>
      </c>
      <c r="H7470">
        <v>0</v>
      </c>
      <c r="I7470">
        <v>0</v>
      </c>
      <c r="J7470">
        <v>0</v>
      </c>
      <c r="K7470">
        <v>0</v>
      </c>
      <c r="L7470">
        <v>0</v>
      </c>
    </row>
    <row r="7471" spans="1:12" x14ac:dyDescent="0.25">
      <c r="A7471">
        <v>20</v>
      </c>
      <c r="B7471" t="s">
        <v>306</v>
      </c>
      <c r="C7471" t="s">
        <v>242</v>
      </c>
      <c r="D7471" t="s">
        <v>89</v>
      </c>
      <c r="E7471">
        <v>20</v>
      </c>
      <c r="F7471" t="s">
        <v>42</v>
      </c>
      <c r="G7471" t="s">
        <v>586</v>
      </c>
      <c r="H7471">
        <v>0</v>
      </c>
      <c r="I7471">
        <v>0</v>
      </c>
      <c r="J7471">
        <v>0</v>
      </c>
      <c r="K7471">
        <v>0</v>
      </c>
      <c r="L7471">
        <v>0</v>
      </c>
    </row>
    <row r="7472" spans="1:12" x14ac:dyDescent="0.25">
      <c r="A7472">
        <v>20</v>
      </c>
      <c r="B7472" t="s">
        <v>356</v>
      </c>
      <c r="C7472" t="s">
        <v>242</v>
      </c>
      <c r="D7472" t="s">
        <v>140</v>
      </c>
      <c r="E7472">
        <v>20</v>
      </c>
      <c r="F7472" t="s">
        <v>42</v>
      </c>
      <c r="G7472" t="s">
        <v>586</v>
      </c>
      <c r="H7472">
        <v>0</v>
      </c>
      <c r="I7472">
        <v>0</v>
      </c>
      <c r="J7472">
        <v>0</v>
      </c>
      <c r="K7472">
        <v>0</v>
      </c>
      <c r="L7472">
        <v>0</v>
      </c>
    </row>
    <row r="7473" spans="1:12" x14ac:dyDescent="0.25">
      <c r="A7473">
        <v>20</v>
      </c>
      <c r="B7473" t="s">
        <v>406</v>
      </c>
      <c r="C7473" t="s">
        <v>242</v>
      </c>
      <c r="D7473" t="s">
        <v>191</v>
      </c>
      <c r="E7473">
        <v>20</v>
      </c>
      <c r="F7473" t="s">
        <v>42</v>
      </c>
      <c r="G7473" t="s">
        <v>586</v>
      </c>
      <c r="H7473">
        <v>0</v>
      </c>
      <c r="I7473">
        <v>0</v>
      </c>
      <c r="J7473">
        <v>0</v>
      </c>
      <c r="K7473">
        <v>0</v>
      </c>
      <c r="L7473">
        <v>0</v>
      </c>
    </row>
    <row r="7474" spans="1:12" x14ac:dyDescent="0.25">
      <c r="A7474">
        <v>21</v>
      </c>
      <c r="B7474" t="s">
        <v>256</v>
      </c>
      <c r="C7474" t="s">
        <v>242</v>
      </c>
      <c r="D7474" t="s">
        <v>13</v>
      </c>
      <c r="E7474">
        <v>20</v>
      </c>
      <c r="F7474" t="s">
        <v>42</v>
      </c>
      <c r="G7474" t="s">
        <v>586</v>
      </c>
      <c r="H7474">
        <v>0</v>
      </c>
      <c r="I7474">
        <v>0</v>
      </c>
      <c r="J7474">
        <v>0</v>
      </c>
      <c r="K7474">
        <v>0</v>
      </c>
      <c r="L7474">
        <v>0</v>
      </c>
    </row>
    <row r="7475" spans="1:12" x14ac:dyDescent="0.25">
      <c r="A7475">
        <v>21</v>
      </c>
      <c r="B7475" t="s">
        <v>306</v>
      </c>
      <c r="C7475" t="s">
        <v>242</v>
      </c>
      <c r="D7475" t="s">
        <v>89</v>
      </c>
      <c r="E7475">
        <v>20</v>
      </c>
      <c r="F7475" t="s">
        <v>42</v>
      </c>
      <c r="G7475" t="s">
        <v>586</v>
      </c>
      <c r="H7475">
        <v>0</v>
      </c>
      <c r="I7475">
        <v>0</v>
      </c>
      <c r="J7475">
        <v>0</v>
      </c>
      <c r="K7475">
        <v>0</v>
      </c>
      <c r="L7475">
        <v>0</v>
      </c>
    </row>
    <row r="7476" spans="1:12" x14ac:dyDescent="0.25">
      <c r="A7476">
        <v>21</v>
      </c>
      <c r="B7476" t="s">
        <v>356</v>
      </c>
      <c r="C7476" t="s">
        <v>242</v>
      </c>
      <c r="D7476" t="s">
        <v>140</v>
      </c>
      <c r="E7476">
        <v>20</v>
      </c>
      <c r="F7476" t="s">
        <v>42</v>
      </c>
      <c r="G7476" t="s">
        <v>586</v>
      </c>
      <c r="H7476">
        <v>0</v>
      </c>
      <c r="I7476">
        <v>0</v>
      </c>
      <c r="J7476">
        <v>0</v>
      </c>
      <c r="K7476">
        <v>0</v>
      </c>
      <c r="L7476">
        <v>0</v>
      </c>
    </row>
    <row r="7477" spans="1:12" x14ac:dyDescent="0.25">
      <c r="A7477">
        <v>21</v>
      </c>
      <c r="B7477" t="s">
        <v>406</v>
      </c>
      <c r="C7477" t="s">
        <v>242</v>
      </c>
      <c r="D7477" t="s">
        <v>191</v>
      </c>
      <c r="E7477">
        <v>20</v>
      </c>
      <c r="F7477" t="s">
        <v>42</v>
      </c>
      <c r="G7477" t="s">
        <v>586</v>
      </c>
      <c r="H7477">
        <v>0</v>
      </c>
      <c r="I7477">
        <v>0</v>
      </c>
      <c r="J7477">
        <v>0</v>
      </c>
      <c r="K7477">
        <v>0</v>
      </c>
      <c r="L7477">
        <v>0</v>
      </c>
    </row>
    <row r="7478" spans="1:12" x14ac:dyDescent="0.25">
      <c r="A7478">
        <v>1</v>
      </c>
      <c r="B7478" t="s">
        <v>281</v>
      </c>
      <c r="C7478" t="s">
        <v>242</v>
      </c>
      <c r="D7478" t="s">
        <v>13</v>
      </c>
      <c r="E7478">
        <v>40</v>
      </c>
      <c r="F7478" t="s">
        <v>42</v>
      </c>
      <c r="G7478" t="s">
        <v>611</v>
      </c>
      <c r="H7478">
        <v>0</v>
      </c>
      <c r="I7478">
        <v>0</v>
      </c>
      <c r="J7478">
        <v>0</v>
      </c>
      <c r="K7478">
        <v>0</v>
      </c>
      <c r="L7478">
        <v>0</v>
      </c>
    </row>
    <row r="7479" spans="1:12" x14ac:dyDescent="0.25">
      <c r="A7479">
        <v>1</v>
      </c>
      <c r="B7479" t="s">
        <v>331</v>
      </c>
      <c r="C7479" t="s">
        <v>242</v>
      </c>
      <c r="D7479" t="s">
        <v>89</v>
      </c>
      <c r="E7479">
        <v>40</v>
      </c>
      <c r="F7479" t="s">
        <v>42</v>
      </c>
      <c r="G7479" t="s">
        <v>611</v>
      </c>
      <c r="H7479">
        <v>0</v>
      </c>
      <c r="I7479">
        <v>0</v>
      </c>
      <c r="J7479">
        <v>0</v>
      </c>
      <c r="K7479">
        <v>0</v>
      </c>
      <c r="L7479">
        <v>0</v>
      </c>
    </row>
    <row r="7480" spans="1:12" x14ac:dyDescent="0.25">
      <c r="A7480">
        <v>1</v>
      </c>
      <c r="B7480" t="s">
        <v>381</v>
      </c>
      <c r="C7480" t="s">
        <v>242</v>
      </c>
      <c r="D7480" t="s">
        <v>140</v>
      </c>
      <c r="E7480">
        <v>40</v>
      </c>
      <c r="F7480" t="s">
        <v>42</v>
      </c>
      <c r="G7480" t="s">
        <v>611</v>
      </c>
      <c r="H7480">
        <v>0</v>
      </c>
      <c r="I7480">
        <v>0</v>
      </c>
      <c r="J7480">
        <v>0</v>
      </c>
      <c r="K7480">
        <v>0</v>
      </c>
      <c r="L7480">
        <v>0</v>
      </c>
    </row>
    <row r="7481" spans="1:12" x14ac:dyDescent="0.25">
      <c r="A7481">
        <v>1</v>
      </c>
      <c r="B7481" t="s">
        <v>431</v>
      </c>
      <c r="C7481" t="s">
        <v>242</v>
      </c>
      <c r="D7481" t="s">
        <v>191</v>
      </c>
      <c r="E7481">
        <v>40</v>
      </c>
      <c r="F7481" t="s">
        <v>42</v>
      </c>
      <c r="G7481" t="s">
        <v>611</v>
      </c>
      <c r="H7481">
        <v>0</v>
      </c>
      <c r="I7481">
        <v>0</v>
      </c>
      <c r="J7481">
        <v>0</v>
      </c>
      <c r="K7481">
        <v>0</v>
      </c>
      <c r="L7481">
        <v>0</v>
      </c>
    </row>
    <row r="7482" spans="1:12" x14ac:dyDescent="0.25">
      <c r="A7482">
        <v>2</v>
      </c>
      <c r="B7482" t="s">
        <v>281</v>
      </c>
      <c r="C7482" t="s">
        <v>242</v>
      </c>
      <c r="D7482" t="s">
        <v>13</v>
      </c>
      <c r="E7482">
        <v>40</v>
      </c>
      <c r="F7482" t="s">
        <v>42</v>
      </c>
      <c r="G7482" t="s">
        <v>611</v>
      </c>
      <c r="H7482">
        <v>0</v>
      </c>
      <c r="I7482">
        <v>0</v>
      </c>
      <c r="J7482">
        <v>0</v>
      </c>
      <c r="K7482">
        <v>0</v>
      </c>
      <c r="L7482">
        <v>0</v>
      </c>
    </row>
    <row r="7483" spans="1:12" x14ac:dyDescent="0.25">
      <c r="A7483">
        <v>2</v>
      </c>
      <c r="B7483" t="s">
        <v>331</v>
      </c>
      <c r="C7483" t="s">
        <v>242</v>
      </c>
      <c r="D7483" t="s">
        <v>89</v>
      </c>
      <c r="E7483">
        <v>40</v>
      </c>
      <c r="F7483" t="s">
        <v>42</v>
      </c>
      <c r="G7483" t="s">
        <v>611</v>
      </c>
      <c r="H7483">
        <v>0</v>
      </c>
      <c r="I7483">
        <v>0</v>
      </c>
      <c r="J7483">
        <v>0</v>
      </c>
      <c r="K7483">
        <v>0</v>
      </c>
      <c r="L7483">
        <v>0</v>
      </c>
    </row>
    <row r="7484" spans="1:12" x14ac:dyDescent="0.25">
      <c r="A7484">
        <v>2</v>
      </c>
      <c r="B7484" t="s">
        <v>381</v>
      </c>
      <c r="C7484" t="s">
        <v>242</v>
      </c>
      <c r="D7484" t="s">
        <v>140</v>
      </c>
      <c r="E7484">
        <v>40</v>
      </c>
      <c r="F7484" t="s">
        <v>42</v>
      </c>
      <c r="G7484" t="s">
        <v>611</v>
      </c>
      <c r="H7484">
        <v>0</v>
      </c>
      <c r="I7484">
        <v>0</v>
      </c>
      <c r="J7484">
        <v>0</v>
      </c>
      <c r="K7484">
        <v>0</v>
      </c>
      <c r="L7484">
        <v>0</v>
      </c>
    </row>
    <row r="7485" spans="1:12" x14ac:dyDescent="0.25">
      <c r="A7485">
        <v>2</v>
      </c>
      <c r="B7485" t="s">
        <v>431</v>
      </c>
      <c r="C7485" t="s">
        <v>242</v>
      </c>
      <c r="D7485" t="s">
        <v>191</v>
      </c>
      <c r="E7485">
        <v>40</v>
      </c>
      <c r="F7485" t="s">
        <v>42</v>
      </c>
      <c r="G7485" t="s">
        <v>611</v>
      </c>
      <c r="H7485">
        <v>0</v>
      </c>
      <c r="I7485">
        <v>0</v>
      </c>
      <c r="J7485">
        <v>0</v>
      </c>
      <c r="K7485">
        <v>0</v>
      </c>
      <c r="L7485">
        <v>0</v>
      </c>
    </row>
    <row r="7486" spans="1:12" x14ac:dyDescent="0.25">
      <c r="A7486">
        <v>3</v>
      </c>
      <c r="B7486" t="s">
        <v>281</v>
      </c>
      <c r="C7486" t="s">
        <v>242</v>
      </c>
      <c r="D7486" t="s">
        <v>13</v>
      </c>
      <c r="E7486">
        <v>40</v>
      </c>
      <c r="F7486" t="s">
        <v>42</v>
      </c>
      <c r="G7486" t="s">
        <v>611</v>
      </c>
      <c r="H7486">
        <v>0</v>
      </c>
      <c r="I7486">
        <v>0</v>
      </c>
      <c r="J7486">
        <v>0</v>
      </c>
      <c r="K7486">
        <v>0</v>
      </c>
      <c r="L7486">
        <v>0</v>
      </c>
    </row>
    <row r="7487" spans="1:12" x14ac:dyDescent="0.25">
      <c r="A7487">
        <v>3</v>
      </c>
      <c r="B7487" t="s">
        <v>331</v>
      </c>
      <c r="C7487" t="s">
        <v>242</v>
      </c>
      <c r="D7487" t="s">
        <v>89</v>
      </c>
      <c r="E7487">
        <v>40</v>
      </c>
      <c r="F7487" t="s">
        <v>42</v>
      </c>
      <c r="G7487" t="s">
        <v>611</v>
      </c>
      <c r="H7487">
        <v>0</v>
      </c>
      <c r="I7487">
        <v>0</v>
      </c>
      <c r="J7487">
        <v>0</v>
      </c>
      <c r="K7487">
        <v>0</v>
      </c>
      <c r="L7487">
        <v>0</v>
      </c>
    </row>
    <row r="7488" spans="1:12" x14ac:dyDescent="0.25">
      <c r="A7488">
        <v>3</v>
      </c>
      <c r="B7488" t="s">
        <v>381</v>
      </c>
      <c r="C7488" t="s">
        <v>242</v>
      </c>
      <c r="D7488" t="s">
        <v>140</v>
      </c>
      <c r="E7488">
        <v>40</v>
      </c>
      <c r="F7488" t="s">
        <v>42</v>
      </c>
      <c r="G7488" t="s">
        <v>611</v>
      </c>
      <c r="H7488">
        <v>0</v>
      </c>
      <c r="I7488">
        <v>0</v>
      </c>
      <c r="J7488">
        <v>0</v>
      </c>
      <c r="K7488">
        <v>0</v>
      </c>
      <c r="L7488">
        <v>0</v>
      </c>
    </row>
    <row r="7489" spans="1:12" x14ac:dyDescent="0.25">
      <c r="A7489">
        <v>3</v>
      </c>
      <c r="B7489" t="s">
        <v>431</v>
      </c>
      <c r="C7489" t="s">
        <v>242</v>
      </c>
      <c r="D7489" t="s">
        <v>191</v>
      </c>
      <c r="E7489">
        <v>40</v>
      </c>
      <c r="F7489" t="s">
        <v>42</v>
      </c>
      <c r="G7489" t="s">
        <v>611</v>
      </c>
      <c r="H7489">
        <v>0</v>
      </c>
      <c r="I7489">
        <v>0</v>
      </c>
      <c r="J7489">
        <v>0</v>
      </c>
      <c r="K7489">
        <v>0</v>
      </c>
      <c r="L7489">
        <v>0</v>
      </c>
    </row>
    <row r="7490" spans="1:12" x14ac:dyDescent="0.25">
      <c r="A7490">
        <v>4</v>
      </c>
      <c r="B7490" t="s">
        <v>281</v>
      </c>
      <c r="C7490" t="s">
        <v>242</v>
      </c>
      <c r="D7490" t="s">
        <v>13</v>
      </c>
      <c r="E7490">
        <v>40</v>
      </c>
      <c r="F7490" t="s">
        <v>42</v>
      </c>
      <c r="G7490" t="s">
        <v>611</v>
      </c>
      <c r="H7490">
        <v>0</v>
      </c>
      <c r="I7490">
        <v>0</v>
      </c>
      <c r="J7490">
        <v>0</v>
      </c>
      <c r="K7490">
        <v>0</v>
      </c>
      <c r="L7490">
        <v>0</v>
      </c>
    </row>
    <row r="7491" spans="1:12" x14ac:dyDescent="0.25">
      <c r="A7491">
        <v>4</v>
      </c>
      <c r="B7491" t="s">
        <v>331</v>
      </c>
      <c r="C7491" t="s">
        <v>242</v>
      </c>
      <c r="D7491" t="s">
        <v>89</v>
      </c>
      <c r="E7491">
        <v>40</v>
      </c>
      <c r="F7491" t="s">
        <v>42</v>
      </c>
      <c r="G7491" t="s">
        <v>611</v>
      </c>
      <c r="H7491">
        <v>0</v>
      </c>
      <c r="I7491">
        <v>0</v>
      </c>
      <c r="J7491">
        <v>0</v>
      </c>
      <c r="K7491">
        <v>0</v>
      </c>
      <c r="L7491">
        <v>0</v>
      </c>
    </row>
    <row r="7492" spans="1:12" x14ac:dyDescent="0.25">
      <c r="A7492">
        <v>4</v>
      </c>
      <c r="B7492" t="s">
        <v>381</v>
      </c>
      <c r="C7492" t="s">
        <v>242</v>
      </c>
      <c r="D7492" t="s">
        <v>140</v>
      </c>
      <c r="E7492">
        <v>40</v>
      </c>
      <c r="F7492" t="s">
        <v>42</v>
      </c>
      <c r="G7492" t="s">
        <v>611</v>
      </c>
      <c r="H7492">
        <v>0</v>
      </c>
      <c r="I7492">
        <v>0</v>
      </c>
      <c r="J7492">
        <v>0</v>
      </c>
      <c r="K7492">
        <v>0</v>
      </c>
      <c r="L7492">
        <v>0</v>
      </c>
    </row>
    <row r="7493" spans="1:12" x14ac:dyDescent="0.25">
      <c r="A7493">
        <v>4</v>
      </c>
      <c r="B7493" t="s">
        <v>431</v>
      </c>
      <c r="C7493" t="s">
        <v>242</v>
      </c>
      <c r="D7493" t="s">
        <v>191</v>
      </c>
      <c r="E7493">
        <v>40</v>
      </c>
      <c r="F7493" t="s">
        <v>42</v>
      </c>
      <c r="G7493" t="s">
        <v>611</v>
      </c>
      <c r="H7493">
        <v>0</v>
      </c>
      <c r="I7493">
        <v>0</v>
      </c>
      <c r="J7493">
        <v>0</v>
      </c>
      <c r="K7493">
        <v>0</v>
      </c>
      <c r="L7493">
        <v>0</v>
      </c>
    </row>
    <row r="7494" spans="1:12" x14ac:dyDescent="0.25">
      <c r="A7494">
        <v>5</v>
      </c>
      <c r="B7494" t="s">
        <v>281</v>
      </c>
      <c r="C7494" t="s">
        <v>242</v>
      </c>
      <c r="D7494" t="s">
        <v>13</v>
      </c>
      <c r="E7494">
        <v>40</v>
      </c>
      <c r="F7494" t="s">
        <v>42</v>
      </c>
      <c r="G7494" t="s">
        <v>611</v>
      </c>
      <c r="H7494">
        <v>0</v>
      </c>
      <c r="I7494">
        <v>0</v>
      </c>
      <c r="J7494">
        <v>0</v>
      </c>
      <c r="K7494">
        <v>0</v>
      </c>
      <c r="L7494">
        <v>0</v>
      </c>
    </row>
    <row r="7495" spans="1:12" x14ac:dyDescent="0.25">
      <c r="A7495">
        <v>5</v>
      </c>
      <c r="B7495" t="s">
        <v>331</v>
      </c>
      <c r="C7495" t="s">
        <v>242</v>
      </c>
      <c r="D7495" t="s">
        <v>89</v>
      </c>
      <c r="E7495">
        <v>40</v>
      </c>
      <c r="F7495" t="s">
        <v>42</v>
      </c>
      <c r="G7495" t="s">
        <v>611</v>
      </c>
      <c r="H7495">
        <v>0</v>
      </c>
      <c r="I7495">
        <v>0</v>
      </c>
      <c r="J7495">
        <v>0</v>
      </c>
      <c r="K7495">
        <v>0</v>
      </c>
      <c r="L7495">
        <v>0</v>
      </c>
    </row>
    <row r="7496" spans="1:12" x14ac:dyDescent="0.25">
      <c r="A7496">
        <v>5</v>
      </c>
      <c r="B7496" t="s">
        <v>381</v>
      </c>
      <c r="C7496" t="s">
        <v>242</v>
      </c>
      <c r="D7496" t="s">
        <v>140</v>
      </c>
      <c r="E7496">
        <v>40</v>
      </c>
      <c r="F7496" t="s">
        <v>42</v>
      </c>
      <c r="G7496" t="s">
        <v>611</v>
      </c>
      <c r="H7496">
        <v>0</v>
      </c>
      <c r="I7496">
        <v>0</v>
      </c>
      <c r="J7496">
        <v>0</v>
      </c>
      <c r="K7496">
        <v>0</v>
      </c>
      <c r="L7496">
        <v>0</v>
      </c>
    </row>
    <row r="7497" spans="1:12" x14ac:dyDescent="0.25">
      <c r="A7497">
        <v>5</v>
      </c>
      <c r="B7497" t="s">
        <v>431</v>
      </c>
      <c r="C7497" t="s">
        <v>242</v>
      </c>
      <c r="D7497" t="s">
        <v>191</v>
      </c>
      <c r="E7497">
        <v>40</v>
      </c>
      <c r="F7497" t="s">
        <v>42</v>
      </c>
      <c r="G7497" t="s">
        <v>611</v>
      </c>
      <c r="H7497">
        <v>0</v>
      </c>
      <c r="I7497">
        <v>0</v>
      </c>
      <c r="J7497">
        <v>0</v>
      </c>
      <c r="K7497">
        <v>0</v>
      </c>
      <c r="L7497">
        <v>0</v>
      </c>
    </row>
    <row r="7498" spans="1:12" x14ac:dyDescent="0.25">
      <c r="A7498">
        <v>6</v>
      </c>
      <c r="B7498" t="s">
        <v>281</v>
      </c>
      <c r="C7498" t="s">
        <v>242</v>
      </c>
      <c r="D7498" t="s">
        <v>13</v>
      </c>
      <c r="E7498">
        <v>40</v>
      </c>
      <c r="F7498" t="s">
        <v>42</v>
      </c>
      <c r="G7498" t="s">
        <v>611</v>
      </c>
      <c r="H7498">
        <v>0</v>
      </c>
      <c r="I7498">
        <v>0</v>
      </c>
      <c r="J7498">
        <v>0</v>
      </c>
      <c r="K7498">
        <v>0</v>
      </c>
      <c r="L7498">
        <v>0</v>
      </c>
    </row>
    <row r="7499" spans="1:12" x14ac:dyDescent="0.25">
      <c r="A7499">
        <v>6</v>
      </c>
      <c r="B7499" t="s">
        <v>331</v>
      </c>
      <c r="C7499" t="s">
        <v>242</v>
      </c>
      <c r="D7499" t="s">
        <v>89</v>
      </c>
      <c r="E7499">
        <v>40</v>
      </c>
      <c r="F7499" t="s">
        <v>42</v>
      </c>
      <c r="G7499" t="s">
        <v>611</v>
      </c>
      <c r="H7499">
        <v>0</v>
      </c>
      <c r="I7499">
        <v>0</v>
      </c>
      <c r="J7499">
        <v>0</v>
      </c>
      <c r="K7499">
        <v>0</v>
      </c>
      <c r="L7499">
        <v>0</v>
      </c>
    </row>
    <row r="7500" spans="1:12" x14ac:dyDescent="0.25">
      <c r="A7500">
        <v>6</v>
      </c>
      <c r="B7500" t="s">
        <v>381</v>
      </c>
      <c r="C7500" t="s">
        <v>242</v>
      </c>
      <c r="D7500" t="s">
        <v>140</v>
      </c>
      <c r="E7500">
        <v>40</v>
      </c>
      <c r="F7500" t="s">
        <v>42</v>
      </c>
      <c r="G7500" t="s">
        <v>611</v>
      </c>
      <c r="H7500">
        <v>0</v>
      </c>
      <c r="I7500">
        <v>0</v>
      </c>
      <c r="J7500">
        <v>0</v>
      </c>
      <c r="K7500">
        <v>0</v>
      </c>
      <c r="L7500">
        <v>0</v>
      </c>
    </row>
    <row r="7501" spans="1:12" x14ac:dyDescent="0.25">
      <c r="A7501">
        <v>6</v>
      </c>
      <c r="B7501" t="s">
        <v>431</v>
      </c>
      <c r="C7501" t="s">
        <v>242</v>
      </c>
      <c r="D7501" t="s">
        <v>191</v>
      </c>
      <c r="E7501">
        <v>40</v>
      </c>
      <c r="F7501" t="s">
        <v>42</v>
      </c>
      <c r="G7501" t="s">
        <v>611</v>
      </c>
      <c r="H7501">
        <v>0</v>
      </c>
      <c r="I7501">
        <v>0</v>
      </c>
      <c r="J7501">
        <v>0</v>
      </c>
      <c r="K7501">
        <v>0</v>
      </c>
      <c r="L7501">
        <v>0</v>
      </c>
    </row>
    <row r="7502" spans="1:12" x14ac:dyDescent="0.25">
      <c r="A7502">
        <v>7</v>
      </c>
      <c r="B7502" t="s">
        <v>281</v>
      </c>
      <c r="C7502" t="s">
        <v>242</v>
      </c>
      <c r="D7502" t="s">
        <v>13</v>
      </c>
      <c r="E7502">
        <v>40</v>
      </c>
      <c r="F7502" t="s">
        <v>42</v>
      </c>
      <c r="G7502" t="s">
        <v>611</v>
      </c>
      <c r="H7502">
        <v>0</v>
      </c>
      <c r="I7502">
        <v>0</v>
      </c>
      <c r="J7502">
        <v>0</v>
      </c>
      <c r="K7502">
        <v>0</v>
      </c>
      <c r="L7502">
        <v>0</v>
      </c>
    </row>
    <row r="7503" spans="1:12" x14ac:dyDescent="0.25">
      <c r="A7503">
        <v>7</v>
      </c>
      <c r="B7503" t="s">
        <v>331</v>
      </c>
      <c r="C7503" t="s">
        <v>242</v>
      </c>
      <c r="D7503" t="s">
        <v>89</v>
      </c>
      <c r="E7503">
        <v>40</v>
      </c>
      <c r="F7503" t="s">
        <v>42</v>
      </c>
      <c r="G7503" t="s">
        <v>611</v>
      </c>
      <c r="H7503">
        <v>0</v>
      </c>
      <c r="I7503">
        <v>0</v>
      </c>
      <c r="J7503">
        <v>0</v>
      </c>
      <c r="K7503">
        <v>0</v>
      </c>
      <c r="L7503">
        <v>0</v>
      </c>
    </row>
    <row r="7504" spans="1:12" x14ac:dyDescent="0.25">
      <c r="A7504">
        <v>7</v>
      </c>
      <c r="B7504" t="s">
        <v>381</v>
      </c>
      <c r="C7504" t="s">
        <v>242</v>
      </c>
      <c r="D7504" t="s">
        <v>140</v>
      </c>
      <c r="E7504">
        <v>40</v>
      </c>
      <c r="F7504" t="s">
        <v>42</v>
      </c>
      <c r="G7504" t="s">
        <v>611</v>
      </c>
      <c r="H7504">
        <v>0</v>
      </c>
      <c r="I7504">
        <v>0</v>
      </c>
      <c r="J7504">
        <v>0</v>
      </c>
      <c r="K7504">
        <v>0</v>
      </c>
      <c r="L7504">
        <v>0</v>
      </c>
    </row>
    <row r="7505" spans="1:12" x14ac:dyDescent="0.25">
      <c r="A7505">
        <v>7</v>
      </c>
      <c r="B7505" t="s">
        <v>431</v>
      </c>
      <c r="C7505" t="s">
        <v>242</v>
      </c>
      <c r="D7505" t="s">
        <v>191</v>
      </c>
      <c r="E7505">
        <v>40</v>
      </c>
      <c r="F7505" t="s">
        <v>42</v>
      </c>
      <c r="G7505" t="s">
        <v>611</v>
      </c>
      <c r="H7505">
        <v>0</v>
      </c>
      <c r="I7505">
        <v>0</v>
      </c>
      <c r="J7505">
        <v>0</v>
      </c>
      <c r="K7505">
        <v>0</v>
      </c>
      <c r="L7505">
        <v>0</v>
      </c>
    </row>
    <row r="7506" spans="1:12" x14ac:dyDescent="0.25">
      <c r="A7506">
        <v>8</v>
      </c>
      <c r="B7506" t="s">
        <v>281</v>
      </c>
      <c r="C7506" t="s">
        <v>242</v>
      </c>
      <c r="D7506" t="s">
        <v>13</v>
      </c>
      <c r="E7506">
        <v>40</v>
      </c>
      <c r="F7506" t="s">
        <v>42</v>
      </c>
      <c r="G7506" t="s">
        <v>611</v>
      </c>
      <c r="H7506">
        <v>0</v>
      </c>
      <c r="I7506">
        <v>0</v>
      </c>
      <c r="J7506">
        <v>0</v>
      </c>
      <c r="K7506">
        <v>0</v>
      </c>
      <c r="L7506">
        <v>0</v>
      </c>
    </row>
    <row r="7507" spans="1:12" x14ac:dyDescent="0.25">
      <c r="A7507">
        <v>8</v>
      </c>
      <c r="B7507" t="s">
        <v>331</v>
      </c>
      <c r="C7507" t="s">
        <v>242</v>
      </c>
      <c r="D7507" t="s">
        <v>89</v>
      </c>
      <c r="E7507">
        <v>40</v>
      </c>
      <c r="F7507" t="s">
        <v>42</v>
      </c>
      <c r="G7507" t="s">
        <v>611</v>
      </c>
      <c r="H7507">
        <v>0</v>
      </c>
      <c r="I7507">
        <v>0</v>
      </c>
      <c r="J7507">
        <v>0</v>
      </c>
      <c r="K7507">
        <v>0</v>
      </c>
      <c r="L7507">
        <v>0</v>
      </c>
    </row>
    <row r="7508" spans="1:12" x14ac:dyDescent="0.25">
      <c r="A7508">
        <v>8</v>
      </c>
      <c r="B7508" t="s">
        <v>381</v>
      </c>
      <c r="C7508" t="s">
        <v>242</v>
      </c>
      <c r="D7508" t="s">
        <v>140</v>
      </c>
      <c r="E7508">
        <v>40</v>
      </c>
      <c r="F7508" t="s">
        <v>42</v>
      </c>
      <c r="G7508" t="s">
        <v>611</v>
      </c>
      <c r="H7508">
        <v>0</v>
      </c>
      <c r="I7508">
        <v>0</v>
      </c>
      <c r="J7508">
        <v>0</v>
      </c>
      <c r="K7508">
        <v>0</v>
      </c>
      <c r="L7508">
        <v>0</v>
      </c>
    </row>
    <row r="7509" spans="1:12" x14ac:dyDescent="0.25">
      <c r="A7509">
        <v>8</v>
      </c>
      <c r="B7509" t="s">
        <v>431</v>
      </c>
      <c r="C7509" t="s">
        <v>242</v>
      </c>
      <c r="D7509" t="s">
        <v>191</v>
      </c>
      <c r="E7509">
        <v>40</v>
      </c>
      <c r="F7509" t="s">
        <v>42</v>
      </c>
      <c r="G7509" t="s">
        <v>611</v>
      </c>
      <c r="H7509">
        <v>0</v>
      </c>
      <c r="I7509">
        <v>0</v>
      </c>
      <c r="J7509">
        <v>0</v>
      </c>
      <c r="K7509">
        <v>0</v>
      </c>
      <c r="L7509">
        <v>0</v>
      </c>
    </row>
    <row r="7510" spans="1:12" x14ac:dyDescent="0.25">
      <c r="A7510">
        <v>9</v>
      </c>
      <c r="B7510" t="s">
        <v>281</v>
      </c>
      <c r="C7510" t="s">
        <v>242</v>
      </c>
      <c r="D7510" t="s">
        <v>13</v>
      </c>
      <c r="E7510">
        <v>40</v>
      </c>
      <c r="F7510" t="s">
        <v>42</v>
      </c>
      <c r="G7510" t="s">
        <v>611</v>
      </c>
      <c r="H7510">
        <v>0</v>
      </c>
      <c r="I7510">
        <v>0</v>
      </c>
      <c r="J7510">
        <v>0</v>
      </c>
      <c r="K7510">
        <v>0</v>
      </c>
      <c r="L7510">
        <v>0</v>
      </c>
    </row>
    <row r="7511" spans="1:12" x14ac:dyDescent="0.25">
      <c r="A7511">
        <v>9</v>
      </c>
      <c r="B7511" t="s">
        <v>331</v>
      </c>
      <c r="C7511" t="s">
        <v>242</v>
      </c>
      <c r="D7511" t="s">
        <v>89</v>
      </c>
      <c r="E7511">
        <v>40</v>
      </c>
      <c r="F7511" t="s">
        <v>42</v>
      </c>
      <c r="G7511" t="s">
        <v>611</v>
      </c>
      <c r="H7511">
        <v>0</v>
      </c>
      <c r="I7511">
        <v>0</v>
      </c>
      <c r="J7511">
        <v>0</v>
      </c>
      <c r="K7511">
        <v>0</v>
      </c>
      <c r="L7511">
        <v>0</v>
      </c>
    </row>
    <row r="7512" spans="1:12" x14ac:dyDescent="0.25">
      <c r="A7512">
        <v>9</v>
      </c>
      <c r="B7512" t="s">
        <v>381</v>
      </c>
      <c r="C7512" t="s">
        <v>242</v>
      </c>
      <c r="D7512" t="s">
        <v>140</v>
      </c>
      <c r="E7512">
        <v>40</v>
      </c>
      <c r="F7512" t="s">
        <v>42</v>
      </c>
      <c r="G7512" t="s">
        <v>611</v>
      </c>
      <c r="H7512">
        <v>0</v>
      </c>
      <c r="I7512">
        <v>0</v>
      </c>
      <c r="J7512">
        <v>0</v>
      </c>
      <c r="K7512">
        <v>0</v>
      </c>
      <c r="L7512">
        <v>0</v>
      </c>
    </row>
    <row r="7513" spans="1:12" x14ac:dyDescent="0.25">
      <c r="A7513">
        <v>9</v>
      </c>
      <c r="B7513" t="s">
        <v>431</v>
      </c>
      <c r="C7513" t="s">
        <v>242</v>
      </c>
      <c r="D7513" t="s">
        <v>191</v>
      </c>
      <c r="E7513">
        <v>40</v>
      </c>
      <c r="F7513" t="s">
        <v>42</v>
      </c>
      <c r="G7513" t="s">
        <v>611</v>
      </c>
      <c r="H7513">
        <v>0</v>
      </c>
      <c r="I7513">
        <v>0</v>
      </c>
      <c r="J7513">
        <v>0</v>
      </c>
      <c r="K7513">
        <v>0</v>
      </c>
      <c r="L7513">
        <v>0</v>
      </c>
    </row>
    <row r="7514" spans="1:12" x14ac:dyDescent="0.25">
      <c r="A7514">
        <v>10</v>
      </c>
      <c r="B7514" t="s">
        <v>281</v>
      </c>
      <c r="C7514" t="s">
        <v>242</v>
      </c>
      <c r="D7514" t="s">
        <v>13</v>
      </c>
      <c r="E7514">
        <v>40</v>
      </c>
      <c r="F7514" t="s">
        <v>42</v>
      </c>
      <c r="G7514" t="s">
        <v>611</v>
      </c>
      <c r="H7514">
        <v>0</v>
      </c>
      <c r="I7514">
        <v>0</v>
      </c>
      <c r="J7514">
        <v>0</v>
      </c>
      <c r="K7514">
        <v>0</v>
      </c>
      <c r="L7514">
        <v>0</v>
      </c>
    </row>
    <row r="7515" spans="1:12" x14ac:dyDescent="0.25">
      <c r="A7515">
        <v>10</v>
      </c>
      <c r="B7515" t="s">
        <v>331</v>
      </c>
      <c r="C7515" t="s">
        <v>242</v>
      </c>
      <c r="D7515" t="s">
        <v>89</v>
      </c>
      <c r="E7515">
        <v>40</v>
      </c>
      <c r="F7515" t="s">
        <v>42</v>
      </c>
      <c r="G7515" t="s">
        <v>611</v>
      </c>
      <c r="H7515">
        <v>0</v>
      </c>
      <c r="I7515">
        <v>0</v>
      </c>
      <c r="J7515">
        <v>0</v>
      </c>
      <c r="K7515">
        <v>0</v>
      </c>
      <c r="L7515">
        <v>0</v>
      </c>
    </row>
    <row r="7516" spans="1:12" x14ac:dyDescent="0.25">
      <c r="A7516">
        <v>10</v>
      </c>
      <c r="B7516" t="s">
        <v>381</v>
      </c>
      <c r="C7516" t="s">
        <v>242</v>
      </c>
      <c r="D7516" t="s">
        <v>140</v>
      </c>
      <c r="E7516">
        <v>40</v>
      </c>
      <c r="F7516" t="s">
        <v>42</v>
      </c>
      <c r="G7516" t="s">
        <v>611</v>
      </c>
      <c r="H7516">
        <v>0</v>
      </c>
      <c r="I7516">
        <v>0</v>
      </c>
      <c r="J7516">
        <v>0</v>
      </c>
      <c r="K7516">
        <v>0</v>
      </c>
      <c r="L7516">
        <v>0</v>
      </c>
    </row>
    <row r="7517" spans="1:12" x14ac:dyDescent="0.25">
      <c r="A7517">
        <v>10</v>
      </c>
      <c r="B7517" t="s">
        <v>431</v>
      </c>
      <c r="C7517" t="s">
        <v>242</v>
      </c>
      <c r="D7517" t="s">
        <v>191</v>
      </c>
      <c r="E7517">
        <v>40</v>
      </c>
      <c r="F7517" t="s">
        <v>42</v>
      </c>
      <c r="G7517" t="s">
        <v>611</v>
      </c>
      <c r="H7517">
        <v>0</v>
      </c>
      <c r="I7517">
        <v>0</v>
      </c>
      <c r="J7517">
        <v>0</v>
      </c>
      <c r="K7517">
        <v>0</v>
      </c>
      <c r="L7517">
        <v>0</v>
      </c>
    </row>
    <row r="7518" spans="1:12" x14ac:dyDescent="0.25">
      <c r="A7518">
        <v>11</v>
      </c>
      <c r="B7518" t="s">
        <v>281</v>
      </c>
      <c r="C7518" t="s">
        <v>242</v>
      </c>
      <c r="D7518" t="s">
        <v>13</v>
      </c>
      <c r="E7518">
        <v>40</v>
      </c>
      <c r="F7518" t="s">
        <v>42</v>
      </c>
      <c r="G7518" t="s">
        <v>611</v>
      </c>
      <c r="H7518">
        <v>0</v>
      </c>
      <c r="I7518">
        <v>0</v>
      </c>
      <c r="J7518">
        <v>0</v>
      </c>
      <c r="K7518">
        <v>0</v>
      </c>
      <c r="L7518">
        <v>0</v>
      </c>
    </row>
    <row r="7519" spans="1:12" x14ac:dyDescent="0.25">
      <c r="A7519">
        <v>11</v>
      </c>
      <c r="B7519" t="s">
        <v>331</v>
      </c>
      <c r="C7519" t="s">
        <v>242</v>
      </c>
      <c r="D7519" t="s">
        <v>89</v>
      </c>
      <c r="E7519">
        <v>40</v>
      </c>
      <c r="F7519" t="s">
        <v>42</v>
      </c>
      <c r="G7519" t="s">
        <v>611</v>
      </c>
      <c r="H7519">
        <v>0</v>
      </c>
      <c r="I7519">
        <v>0</v>
      </c>
      <c r="J7519">
        <v>0</v>
      </c>
      <c r="K7519">
        <v>0</v>
      </c>
      <c r="L7519">
        <v>0</v>
      </c>
    </row>
    <row r="7520" spans="1:12" x14ac:dyDescent="0.25">
      <c r="A7520">
        <v>11</v>
      </c>
      <c r="B7520" t="s">
        <v>381</v>
      </c>
      <c r="C7520" t="s">
        <v>242</v>
      </c>
      <c r="D7520" t="s">
        <v>140</v>
      </c>
      <c r="E7520">
        <v>40</v>
      </c>
      <c r="F7520" t="s">
        <v>42</v>
      </c>
      <c r="G7520" t="s">
        <v>611</v>
      </c>
      <c r="H7520">
        <v>0</v>
      </c>
      <c r="I7520">
        <v>0</v>
      </c>
      <c r="J7520">
        <v>0</v>
      </c>
      <c r="K7520">
        <v>0</v>
      </c>
      <c r="L7520">
        <v>0</v>
      </c>
    </row>
    <row r="7521" spans="1:12" x14ac:dyDescent="0.25">
      <c r="A7521">
        <v>11</v>
      </c>
      <c r="B7521" t="s">
        <v>431</v>
      </c>
      <c r="C7521" t="s">
        <v>242</v>
      </c>
      <c r="D7521" t="s">
        <v>191</v>
      </c>
      <c r="E7521">
        <v>40</v>
      </c>
      <c r="F7521" t="s">
        <v>42</v>
      </c>
      <c r="G7521" t="s">
        <v>611</v>
      </c>
      <c r="H7521">
        <v>0</v>
      </c>
      <c r="I7521">
        <v>0</v>
      </c>
      <c r="J7521">
        <v>0</v>
      </c>
      <c r="K7521">
        <v>0</v>
      </c>
      <c r="L7521">
        <v>0</v>
      </c>
    </row>
    <row r="7522" spans="1:12" x14ac:dyDescent="0.25">
      <c r="A7522">
        <v>12</v>
      </c>
      <c r="B7522" t="s">
        <v>281</v>
      </c>
      <c r="C7522" t="s">
        <v>242</v>
      </c>
      <c r="D7522" t="s">
        <v>13</v>
      </c>
      <c r="E7522">
        <v>40</v>
      </c>
      <c r="F7522" t="s">
        <v>42</v>
      </c>
      <c r="G7522" t="s">
        <v>611</v>
      </c>
      <c r="H7522">
        <v>0</v>
      </c>
      <c r="I7522">
        <v>0</v>
      </c>
      <c r="J7522">
        <v>0</v>
      </c>
      <c r="K7522">
        <v>0</v>
      </c>
      <c r="L7522">
        <v>0</v>
      </c>
    </row>
    <row r="7523" spans="1:12" x14ac:dyDescent="0.25">
      <c r="A7523">
        <v>12</v>
      </c>
      <c r="B7523" t="s">
        <v>331</v>
      </c>
      <c r="C7523" t="s">
        <v>242</v>
      </c>
      <c r="D7523" t="s">
        <v>89</v>
      </c>
      <c r="E7523">
        <v>40</v>
      </c>
      <c r="F7523" t="s">
        <v>42</v>
      </c>
      <c r="G7523" t="s">
        <v>611</v>
      </c>
      <c r="H7523">
        <v>0</v>
      </c>
      <c r="I7523">
        <v>0</v>
      </c>
      <c r="J7523">
        <v>0</v>
      </c>
      <c r="K7523">
        <v>0</v>
      </c>
      <c r="L7523">
        <v>0</v>
      </c>
    </row>
    <row r="7524" spans="1:12" x14ac:dyDescent="0.25">
      <c r="A7524">
        <v>12</v>
      </c>
      <c r="B7524" t="s">
        <v>381</v>
      </c>
      <c r="C7524" t="s">
        <v>242</v>
      </c>
      <c r="D7524" t="s">
        <v>140</v>
      </c>
      <c r="E7524">
        <v>40</v>
      </c>
      <c r="F7524" t="s">
        <v>42</v>
      </c>
      <c r="G7524" t="s">
        <v>611</v>
      </c>
      <c r="H7524">
        <v>0</v>
      </c>
      <c r="I7524">
        <v>0</v>
      </c>
      <c r="J7524">
        <v>0</v>
      </c>
      <c r="K7524">
        <v>0</v>
      </c>
      <c r="L7524">
        <v>0</v>
      </c>
    </row>
    <row r="7525" spans="1:12" x14ac:dyDescent="0.25">
      <c r="A7525">
        <v>12</v>
      </c>
      <c r="B7525" t="s">
        <v>431</v>
      </c>
      <c r="C7525" t="s">
        <v>242</v>
      </c>
      <c r="D7525" t="s">
        <v>191</v>
      </c>
      <c r="E7525">
        <v>40</v>
      </c>
      <c r="F7525" t="s">
        <v>42</v>
      </c>
      <c r="G7525" t="s">
        <v>611</v>
      </c>
      <c r="H7525">
        <v>0</v>
      </c>
      <c r="I7525">
        <v>0</v>
      </c>
      <c r="J7525">
        <v>0</v>
      </c>
      <c r="K7525">
        <v>0</v>
      </c>
      <c r="L7525">
        <v>0</v>
      </c>
    </row>
    <row r="7526" spans="1:12" x14ac:dyDescent="0.25">
      <c r="A7526">
        <v>13</v>
      </c>
      <c r="B7526" t="s">
        <v>281</v>
      </c>
      <c r="C7526" t="s">
        <v>242</v>
      </c>
      <c r="D7526" t="s">
        <v>13</v>
      </c>
      <c r="E7526">
        <v>40</v>
      </c>
      <c r="F7526" t="s">
        <v>42</v>
      </c>
      <c r="G7526" t="s">
        <v>611</v>
      </c>
      <c r="H7526">
        <v>0</v>
      </c>
      <c r="I7526">
        <v>0</v>
      </c>
      <c r="J7526">
        <v>0</v>
      </c>
      <c r="K7526">
        <v>0</v>
      </c>
      <c r="L7526">
        <v>0</v>
      </c>
    </row>
    <row r="7527" spans="1:12" x14ac:dyDescent="0.25">
      <c r="A7527">
        <v>13</v>
      </c>
      <c r="B7527" t="s">
        <v>331</v>
      </c>
      <c r="C7527" t="s">
        <v>242</v>
      </c>
      <c r="D7527" t="s">
        <v>89</v>
      </c>
      <c r="E7527">
        <v>40</v>
      </c>
      <c r="F7527" t="s">
        <v>42</v>
      </c>
      <c r="G7527" t="s">
        <v>611</v>
      </c>
      <c r="H7527">
        <v>0</v>
      </c>
      <c r="I7527">
        <v>0</v>
      </c>
      <c r="J7527">
        <v>0</v>
      </c>
      <c r="K7527">
        <v>0</v>
      </c>
      <c r="L7527">
        <v>0</v>
      </c>
    </row>
    <row r="7528" spans="1:12" x14ac:dyDescent="0.25">
      <c r="A7528">
        <v>13</v>
      </c>
      <c r="B7528" t="s">
        <v>381</v>
      </c>
      <c r="C7528" t="s">
        <v>242</v>
      </c>
      <c r="D7528" t="s">
        <v>140</v>
      </c>
      <c r="E7528">
        <v>40</v>
      </c>
      <c r="F7528" t="s">
        <v>42</v>
      </c>
      <c r="G7528" t="s">
        <v>611</v>
      </c>
      <c r="H7528">
        <v>0</v>
      </c>
      <c r="I7528">
        <v>0</v>
      </c>
      <c r="J7528">
        <v>0</v>
      </c>
      <c r="K7528">
        <v>0</v>
      </c>
      <c r="L7528">
        <v>0</v>
      </c>
    </row>
    <row r="7529" spans="1:12" x14ac:dyDescent="0.25">
      <c r="A7529">
        <v>13</v>
      </c>
      <c r="B7529" t="s">
        <v>431</v>
      </c>
      <c r="C7529" t="s">
        <v>242</v>
      </c>
      <c r="D7529" t="s">
        <v>191</v>
      </c>
      <c r="E7529">
        <v>40</v>
      </c>
      <c r="F7529" t="s">
        <v>42</v>
      </c>
      <c r="G7529" t="s">
        <v>611</v>
      </c>
      <c r="H7529">
        <v>0</v>
      </c>
      <c r="I7529">
        <v>0</v>
      </c>
      <c r="J7529">
        <v>0</v>
      </c>
      <c r="K7529">
        <v>0</v>
      </c>
      <c r="L7529">
        <v>0</v>
      </c>
    </row>
    <row r="7530" spans="1:12" x14ac:dyDescent="0.25">
      <c r="A7530">
        <v>14</v>
      </c>
      <c r="B7530" t="s">
        <v>281</v>
      </c>
      <c r="C7530" t="s">
        <v>242</v>
      </c>
      <c r="D7530" t="s">
        <v>13</v>
      </c>
      <c r="E7530">
        <v>40</v>
      </c>
      <c r="F7530" t="s">
        <v>42</v>
      </c>
      <c r="G7530" t="s">
        <v>611</v>
      </c>
      <c r="H7530">
        <v>0</v>
      </c>
      <c r="I7530">
        <v>0</v>
      </c>
      <c r="J7530">
        <v>0</v>
      </c>
      <c r="K7530">
        <v>0</v>
      </c>
      <c r="L7530">
        <v>0</v>
      </c>
    </row>
    <row r="7531" spans="1:12" x14ac:dyDescent="0.25">
      <c r="A7531">
        <v>14</v>
      </c>
      <c r="B7531" t="s">
        <v>331</v>
      </c>
      <c r="C7531" t="s">
        <v>242</v>
      </c>
      <c r="D7531" t="s">
        <v>89</v>
      </c>
      <c r="E7531">
        <v>40</v>
      </c>
      <c r="F7531" t="s">
        <v>42</v>
      </c>
      <c r="G7531" t="s">
        <v>611</v>
      </c>
      <c r="H7531">
        <v>0</v>
      </c>
      <c r="I7531">
        <v>0</v>
      </c>
      <c r="J7531">
        <v>0</v>
      </c>
      <c r="K7531">
        <v>0</v>
      </c>
      <c r="L7531">
        <v>0</v>
      </c>
    </row>
    <row r="7532" spans="1:12" x14ac:dyDescent="0.25">
      <c r="A7532">
        <v>14</v>
      </c>
      <c r="B7532" t="s">
        <v>381</v>
      </c>
      <c r="C7532" t="s">
        <v>242</v>
      </c>
      <c r="D7532" t="s">
        <v>140</v>
      </c>
      <c r="E7532">
        <v>40</v>
      </c>
      <c r="F7532" t="s">
        <v>42</v>
      </c>
      <c r="G7532" t="s">
        <v>611</v>
      </c>
      <c r="H7532">
        <v>0</v>
      </c>
      <c r="I7532">
        <v>0</v>
      </c>
      <c r="J7532">
        <v>0</v>
      </c>
      <c r="K7532">
        <v>0</v>
      </c>
      <c r="L7532">
        <v>0</v>
      </c>
    </row>
    <row r="7533" spans="1:12" x14ac:dyDescent="0.25">
      <c r="A7533">
        <v>14</v>
      </c>
      <c r="B7533" t="s">
        <v>431</v>
      </c>
      <c r="C7533" t="s">
        <v>242</v>
      </c>
      <c r="D7533" t="s">
        <v>191</v>
      </c>
      <c r="E7533">
        <v>40</v>
      </c>
      <c r="F7533" t="s">
        <v>42</v>
      </c>
      <c r="G7533" t="s">
        <v>611</v>
      </c>
      <c r="H7533">
        <v>0</v>
      </c>
      <c r="I7533">
        <v>0</v>
      </c>
      <c r="J7533">
        <v>0</v>
      </c>
      <c r="K7533">
        <v>0</v>
      </c>
      <c r="L7533">
        <v>0</v>
      </c>
    </row>
    <row r="7534" spans="1:12" x14ac:dyDescent="0.25">
      <c r="A7534">
        <v>15</v>
      </c>
      <c r="B7534" t="s">
        <v>281</v>
      </c>
      <c r="C7534" t="s">
        <v>242</v>
      </c>
      <c r="D7534" t="s">
        <v>13</v>
      </c>
      <c r="E7534">
        <v>40</v>
      </c>
      <c r="F7534" t="s">
        <v>42</v>
      </c>
      <c r="G7534" t="s">
        <v>611</v>
      </c>
      <c r="H7534">
        <v>0</v>
      </c>
      <c r="I7534">
        <v>0</v>
      </c>
      <c r="J7534">
        <v>0</v>
      </c>
      <c r="K7534">
        <v>0</v>
      </c>
      <c r="L7534">
        <v>0</v>
      </c>
    </row>
    <row r="7535" spans="1:12" x14ac:dyDescent="0.25">
      <c r="A7535">
        <v>15</v>
      </c>
      <c r="B7535" t="s">
        <v>331</v>
      </c>
      <c r="C7535" t="s">
        <v>242</v>
      </c>
      <c r="D7535" t="s">
        <v>89</v>
      </c>
      <c r="E7535">
        <v>40</v>
      </c>
      <c r="F7535" t="s">
        <v>42</v>
      </c>
      <c r="G7535" t="s">
        <v>611</v>
      </c>
      <c r="H7535">
        <v>0</v>
      </c>
      <c r="I7535">
        <v>0</v>
      </c>
      <c r="J7535">
        <v>0</v>
      </c>
      <c r="K7535">
        <v>0</v>
      </c>
      <c r="L7535">
        <v>0</v>
      </c>
    </row>
    <row r="7536" spans="1:12" x14ac:dyDescent="0.25">
      <c r="A7536">
        <v>15</v>
      </c>
      <c r="B7536" t="s">
        <v>381</v>
      </c>
      <c r="C7536" t="s">
        <v>242</v>
      </c>
      <c r="D7536" t="s">
        <v>140</v>
      </c>
      <c r="E7536">
        <v>40</v>
      </c>
      <c r="F7536" t="s">
        <v>42</v>
      </c>
      <c r="G7536" t="s">
        <v>611</v>
      </c>
      <c r="H7536">
        <v>0</v>
      </c>
      <c r="I7536">
        <v>0</v>
      </c>
      <c r="J7536">
        <v>0</v>
      </c>
      <c r="K7536">
        <v>0</v>
      </c>
      <c r="L7536">
        <v>0</v>
      </c>
    </row>
    <row r="7537" spans="1:12" x14ac:dyDescent="0.25">
      <c r="A7537">
        <v>15</v>
      </c>
      <c r="B7537" t="s">
        <v>431</v>
      </c>
      <c r="C7537" t="s">
        <v>242</v>
      </c>
      <c r="D7537" t="s">
        <v>191</v>
      </c>
      <c r="E7537">
        <v>40</v>
      </c>
      <c r="F7537" t="s">
        <v>42</v>
      </c>
      <c r="G7537" t="s">
        <v>611</v>
      </c>
      <c r="H7537">
        <v>0</v>
      </c>
      <c r="I7537">
        <v>0</v>
      </c>
      <c r="J7537">
        <v>0</v>
      </c>
      <c r="K7537">
        <v>0</v>
      </c>
      <c r="L7537">
        <v>0</v>
      </c>
    </row>
    <row r="7538" spans="1:12" x14ac:dyDescent="0.25">
      <c r="A7538">
        <v>16</v>
      </c>
      <c r="B7538" t="s">
        <v>281</v>
      </c>
      <c r="C7538" t="s">
        <v>242</v>
      </c>
      <c r="D7538" t="s">
        <v>13</v>
      </c>
      <c r="E7538">
        <v>40</v>
      </c>
      <c r="F7538" t="s">
        <v>42</v>
      </c>
      <c r="G7538" t="s">
        <v>611</v>
      </c>
      <c r="H7538">
        <v>0</v>
      </c>
      <c r="I7538">
        <v>0</v>
      </c>
      <c r="J7538">
        <v>0</v>
      </c>
      <c r="K7538">
        <v>0</v>
      </c>
      <c r="L7538">
        <v>0</v>
      </c>
    </row>
    <row r="7539" spans="1:12" x14ac:dyDescent="0.25">
      <c r="A7539">
        <v>16</v>
      </c>
      <c r="B7539" t="s">
        <v>331</v>
      </c>
      <c r="C7539" t="s">
        <v>242</v>
      </c>
      <c r="D7539" t="s">
        <v>89</v>
      </c>
      <c r="E7539">
        <v>40</v>
      </c>
      <c r="F7539" t="s">
        <v>42</v>
      </c>
      <c r="G7539" t="s">
        <v>611</v>
      </c>
      <c r="H7539">
        <v>0</v>
      </c>
      <c r="I7539">
        <v>0</v>
      </c>
      <c r="J7539">
        <v>0</v>
      </c>
      <c r="K7539">
        <v>0</v>
      </c>
      <c r="L7539">
        <v>0</v>
      </c>
    </row>
    <row r="7540" spans="1:12" x14ac:dyDescent="0.25">
      <c r="A7540">
        <v>16</v>
      </c>
      <c r="B7540" t="s">
        <v>381</v>
      </c>
      <c r="C7540" t="s">
        <v>242</v>
      </c>
      <c r="D7540" t="s">
        <v>140</v>
      </c>
      <c r="E7540">
        <v>40</v>
      </c>
      <c r="F7540" t="s">
        <v>42</v>
      </c>
      <c r="G7540" t="s">
        <v>611</v>
      </c>
      <c r="H7540">
        <v>0</v>
      </c>
      <c r="I7540">
        <v>0</v>
      </c>
      <c r="J7540">
        <v>0</v>
      </c>
      <c r="K7540">
        <v>0</v>
      </c>
      <c r="L7540">
        <v>0</v>
      </c>
    </row>
    <row r="7541" spans="1:12" x14ac:dyDescent="0.25">
      <c r="A7541">
        <v>16</v>
      </c>
      <c r="B7541" t="s">
        <v>431</v>
      </c>
      <c r="C7541" t="s">
        <v>242</v>
      </c>
      <c r="D7541" t="s">
        <v>191</v>
      </c>
      <c r="E7541">
        <v>40</v>
      </c>
      <c r="F7541" t="s">
        <v>42</v>
      </c>
      <c r="G7541" t="s">
        <v>611</v>
      </c>
      <c r="H7541">
        <v>0</v>
      </c>
      <c r="I7541">
        <v>0</v>
      </c>
      <c r="J7541">
        <v>0</v>
      </c>
      <c r="K7541">
        <v>0</v>
      </c>
      <c r="L7541">
        <v>0</v>
      </c>
    </row>
    <row r="7542" spans="1:12" x14ac:dyDescent="0.25">
      <c r="A7542">
        <v>17</v>
      </c>
      <c r="B7542" t="s">
        <v>281</v>
      </c>
      <c r="C7542" t="s">
        <v>242</v>
      </c>
      <c r="D7542" t="s">
        <v>13</v>
      </c>
      <c r="E7542">
        <v>40</v>
      </c>
      <c r="F7542" t="s">
        <v>42</v>
      </c>
      <c r="G7542" t="s">
        <v>611</v>
      </c>
      <c r="H7542">
        <v>0</v>
      </c>
      <c r="I7542">
        <v>0</v>
      </c>
      <c r="J7542">
        <v>0</v>
      </c>
      <c r="K7542">
        <v>0</v>
      </c>
      <c r="L7542">
        <v>0</v>
      </c>
    </row>
    <row r="7543" spans="1:12" x14ac:dyDescent="0.25">
      <c r="A7543">
        <v>17</v>
      </c>
      <c r="B7543" t="s">
        <v>331</v>
      </c>
      <c r="C7543" t="s">
        <v>242</v>
      </c>
      <c r="D7543" t="s">
        <v>89</v>
      </c>
      <c r="E7543">
        <v>40</v>
      </c>
      <c r="F7543" t="s">
        <v>42</v>
      </c>
      <c r="G7543" t="s">
        <v>611</v>
      </c>
      <c r="H7543">
        <v>0</v>
      </c>
      <c r="I7543">
        <v>0</v>
      </c>
      <c r="J7543">
        <v>0</v>
      </c>
      <c r="K7543">
        <v>0</v>
      </c>
      <c r="L7543">
        <v>0</v>
      </c>
    </row>
    <row r="7544" spans="1:12" x14ac:dyDescent="0.25">
      <c r="A7544">
        <v>17</v>
      </c>
      <c r="B7544" t="s">
        <v>381</v>
      </c>
      <c r="C7544" t="s">
        <v>242</v>
      </c>
      <c r="D7544" t="s">
        <v>140</v>
      </c>
      <c r="E7544">
        <v>40</v>
      </c>
      <c r="F7544" t="s">
        <v>42</v>
      </c>
      <c r="G7544" t="s">
        <v>611</v>
      </c>
      <c r="H7544">
        <v>0</v>
      </c>
      <c r="I7544">
        <v>0</v>
      </c>
      <c r="J7544">
        <v>0</v>
      </c>
      <c r="K7544">
        <v>0</v>
      </c>
      <c r="L7544">
        <v>0</v>
      </c>
    </row>
    <row r="7545" spans="1:12" x14ac:dyDescent="0.25">
      <c r="A7545">
        <v>17</v>
      </c>
      <c r="B7545" t="s">
        <v>431</v>
      </c>
      <c r="C7545" t="s">
        <v>242</v>
      </c>
      <c r="D7545" t="s">
        <v>191</v>
      </c>
      <c r="E7545">
        <v>40</v>
      </c>
      <c r="F7545" t="s">
        <v>42</v>
      </c>
      <c r="G7545" t="s">
        <v>611</v>
      </c>
      <c r="H7545">
        <v>0</v>
      </c>
      <c r="I7545">
        <v>0</v>
      </c>
      <c r="J7545">
        <v>0</v>
      </c>
      <c r="K7545">
        <v>0</v>
      </c>
      <c r="L7545">
        <v>0</v>
      </c>
    </row>
    <row r="7546" spans="1:12" x14ac:dyDescent="0.25">
      <c r="A7546">
        <v>18</v>
      </c>
      <c r="B7546" t="s">
        <v>281</v>
      </c>
      <c r="C7546" t="s">
        <v>242</v>
      </c>
      <c r="D7546" t="s">
        <v>13</v>
      </c>
      <c r="E7546">
        <v>40</v>
      </c>
      <c r="F7546" t="s">
        <v>42</v>
      </c>
      <c r="G7546" t="s">
        <v>611</v>
      </c>
      <c r="H7546">
        <v>0</v>
      </c>
      <c r="I7546">
        <v>0</v>
      </c>
      <c r="J7546">
        <v>0</v>
      </c>
      <c r="K7546">
        <v>0</v>
      </c>
      <c r="L7546">
        <v>0</v>
      </c>
    </row>
    <row r="7547" spans="1:12" x14ac:dyDescent="0.25">
      <c r="A7547">
        <v>18</v>
      </c>
      <c r="B7547" t="s">
        <v>331</v>
      </c>
      <c r="C7547" t="s">
        <v>242</v>
      </c>
      <c r="D7547" t="s">
        <v>89</v>
      </c>
      <c r="E7547">
        <v>40</v>
      </c>
      <c r="F7547" t="s">
        <v>42</v>
      </c>
      <c r="G7547" t="s">
        <v>611</v>
      </c>
      <c r="H7547">
        <v>0</v>
      </c>
      <c r="I7547">
        <v>0</v>
      </c>
      <c r="J7547">
        <v>0</v>
      </c>
      <c r="K7547">
        <v>0</v>
      </c>
      <c r="L7547">
        <v>0</v>
      </c>
    </row>
    <row r="7548" spans="1:12" x14ac:dyDescent="0.25">
      <c r="A7548">
        <v>18</v>
      </c>
      <c r="B7548" t="s">
        <v>381</v>
      </c>
      <c r="C7548" t="s">
        <v>242</v>
      </c>
      <c r="D7548" t="s">
        <v>140</v>
      </c>
      <c r="E7548">
        <v>40</v>
      </c>
      <c r="F7548" t="s">
        <v>42</v>
      </c>
      <c r="G7548" t="s">
        <v>611</v>
      </c>
      <c r="H7548">
        <v>0</v>
      </c>
      <c r="I7548">
        <v>0</v>
      </c>
      <c r="J7548">
        <v>0</v>
      </c>
      <c r="K7548">
        <v>0</v>
      </c>
      <c r="L7548">
        <v>0</v>
      </c>
    </row>
    <row r="7549" spans="1:12" x14ac:dyDescent="0.25">
      <c r="A7549">
        <v>18</v>
      </c>
      <c r="B7549" t="s">
        <v>431</v>
      </c>
      <c r="C7549" t="s">
        <v>242</v>
      </c>
      <c r="D7549" t="s">
        <v>191</v>
      </c>
      <c r="E7549">
        <v>40</v>
      </c>
      <c r="F7549" t="s">
        <v>42</v>
      </c>
      <c r="G7549" t="s">
        <v>611</v>
      </c>
      <c r="H7549">
        <v>0</v>
      </c>
      <c r="I7549">
        <v>0</v>
      </c>
      <c r="J7549">
        <v>0</v>
      </c>
      <c r="K7549">
        <v>0</v>
      </c>
      <c r="L7549">
        <v>0</v>
      </c>
    </row>
    <row r="7550" spans="1:12" x14ac:dyDescent="0.25">
      <c r="A7550">
        <v>19</v>
      </c>
      <c r="B7550" t="s">
        <v>281</v>
      </c>
      <c r="C7550" t="s">
        <v>242</v>
      </c>
      <c r="D7550" t="s">
        <v>13</v>
      </c>
      <c r="E7550">
        <v>40</v>
      </c>
      <c r="F7550" t="s">
        <v>42</v>
      </c>
      <c r="G7550" t="s">
        <v>611</v>
      </c>
      <c r="H7550">
        <v>0</v>
      </c>
      <c r="I7550">
        <v>0</v>
      </c>
      <c r="J7550">
        <v>0</v>
      </c>
      <c r="K7550">
        <v>0</v>
      </c>
      <c r="L7550">
        <v>0</v>
      </c>
    </row>
    <row r="7551" spans="1:12" x14ac:dyDescent="0.25">
      <c r="A7551">
        <v>19</v>
      </c>
      <c r="B7551" t="s">
        <v>331</v>
      </c>
      <c r="C7551" t="s">
        <v>242</v>
      </c>
      <c r="D7551" t="s">
        <v>89</v>
      </c>
      <c r="E7551">
        <v>40</v>
      </c>
      <c r="F7551" t="s">
        <v>42</v>
      </c>
      <c r="G7551" t="s">
        <v>611</v>
      </c>
      <c r="H7551">
        <v>0</v>
      </c>
      <c r="I7551">
        <v>0</v>
      </c>
      <c r="J7551">
        <v>0</v>
      </c>
      <c r="K7551">
        <v>0</v>
      </c>
      <c r="L7551">
        <v>0</v>
      </c>
    </row>
    <row r="7552" spans="1:12" x14ac:dyDescent="0.25">
      <c r="A7552">
        <v>19</v>
      </c>
      <c r="B7552" t="s">
        <v>381</v>
      </c>
      <c r="C7552" t="s">
        <v>242</v>
      </c>
      <c r="D7552" t="s">
        <v>140</v>
      </c>
      <c r="E7552">
        <v>40</v>
      </c>
      <c r="F7552" t="s">
        <v>42</v>
      </c>
      <c r="G7552" t="s">
        <v>611</v>
      </c>
      <c r="H7552">
        <v>0</v>
      </c>
      <c r="I7552">
        <v>0</v>
      </c>
      <c r="J7552">
        <v>0</v>
      </c>
      <c r="K7552">
        <v>0</v>
      </c>
      <c r="L7552">
        <v>0</v>
      </c>
    </row>
    <row r="7553" spans="1:12" x14ac:dyDescent="0.25">
      <c r="A7553">
        <v>19</v>
      </c>
      <c r="B7553" t="s">
        <v>431</v>
      </c>
      <c r="C7553" t="s">
        <v>242</v>
      </c>
      <c r="D7553" t="s">
        <v>191</v>
      </c>
      <c r="E7553">
        <v>40</v>
      </c>
      <c r="F7553" t="s">
        <v>42</v>
      </c>
      <c r="G7553" t="s">
        <v>611</v>
      </c>
      <c r="H7553">
        <v>0</v>
      </c>
      <c r="I7553">
        <v>0</v>
      </c>
      <c r="J7553">
        <v>0</v>
      </c>
      <c r="K7553">
        <v>0</v>
      </c>
      <c r="L7553">
        <v>0</v>
      </c>
    </row>
    <row r="7554" spans="1:12" x14ac:dyDescent="0.25">
      <c r="A7554">
        <v>20</v>
      </c>
      <c r="B7554" t="s">
        <v>281</v>
      </c>
      <c r="C7554" t="s">
        <v>242</v>
      </c>
      <c r="D7554" t="s">
        <v>13</v>
      </c>
      <c r="E7554">
        <v>40</v>
      </c>
      <c r="F7554" t="s">
        <v>42</v>
      </c>
      <c r="G7554" t="s">
        <v>611</v>
      </c>
      <c r="H7554">
        <v>0</v>
      </c>
      <c r="I7554">
        <v>0</v>
      </c>
      <c r="J7554">
        <v>0</v>
      </c>
      <c r="K7554">
        <v>0</v>
      </c>
      <c r="L7554">
        <v>0</v>
      </c>
    </row>
    <row r="7555" spans="1:12" x14ac:dyDescent="0.25">
      <c r="A7555">
        <v>20</v>
      </c>
      <c r="B7555" t="s">
        <v>331</v>
      </c>
      <c r="C7555" t="s">
        <v>242</v>
      </c>
      <c r="D7555" t="s">
        <v>89</v>
      </c>
      <c r="E7555">
        <v>40</v>
      </c>
      <c r="F7555" t="s">
        <v>42</v>
      </c>
      <c r="G7555" t="s">
        <v>611</v>
      </c>
      <c r="H7555">
        <v>0</v>
      </c>
      <c r="I7555">
        <v>0</v>
      </c>
      <c r="J7555">
        <v>0</v>
      </c>
      <c r="K7555">
        <v>0</v>
      </c>
      <c r="L7555">
        <v>0</v>
      </c>
    </row>
    <row r="7556" spans="1:12" x14ac:dyDescent="0.25">
      <c r="A7556">
        <v>20</v>
      </c>
      <c r="B7556" t="s">
        <v>381</v>
      </c>
      <c r="C7556" t="s">
        <v>242</v>
      </c>
      <c r="D7556" t="s">
        <v>140</v>
      </c>
      <c r="E7556">
        <v>40</v>
      </c>
      <c r="F7556" t="s">
        <v>42</v>
      </c>
      <c r="G7556" t="s">
        <v>611</v>
      </c>
      <c r="H7556">
        <v>0</v>
      </c>
      <c r="I7556">
        <v>0</v>
      </c>
      <c r="J7556">
        <v>0</v>
      </c>
      <c r="K7556">
        <v>0</v>
      </c>
      <c r="L7556">
        <v>0</v>
      </c>
    </row>
    <row r="7557" spans="1:12" x14ac:dyDescent="0.25">
      <c r="A7557">
        <v>20</v>
      </c>
      <c r="B7557" t="s">
        <v>431</v>
      </c>
      <c r="C7557" t="s">
        <v>242</v>
      </c>
      <c r="D7557" t="s">
        <v>191</v>
      </c>
      <c r="E7557">
        <v>40</v>
      </c>
      <c r="F7557" t="s">
        <v>42</v>
      </c>
      <c r="G7557" t="s">
        <v>611</v>
      </c>
      <c r="H7557">
        <v>0</v>
      </c>
      <c r="I7557">
        <v>0</v>
      </c>
      <c r="J7557">
        <v>0</v>
      </c>
      <c r="K7557">
        <v>0</v>
      </c>
      <c r="L7557">
        <v>0</v>
      </c>
    </row>
    <row r="7558" spans="1:12" x14ac:dyDescent="0.25">
      <c r="A7558">
        <v>21</v>
      </c>
      <c r="B7558" t="s">
        <v>281</v>
      </c>
      <c r="C7558" t="s">
        <v>242</v>
      </c>
      <c r="D7558" t="s">
        <v>13</v>
      </c>
      <c r="E7558">
        <v>40</v>
      </c>
      <c r="F7558" t="s">
        <v>42</v>
      </c>
      <c r="G7558" t="s">
        <v>611</v>
      </c>
      <c r="H7558">
        <v>0</v>
      </c>
      <c r="I7558">
        <v>0</v>
      </c>
      <c r="J7558">
        <v>0</v>
      </c>
      <c r="K7558">
        <v>0</v>
      </c>
      <c r="L7558">
        <v>0</v>
      </c>
    </row>
    <row r="7559" spans="1:12" x14ac:dyDescent="0.25">
      <c r="A7559">
        <v>21</v>
      </c>
      <c r="B7559" t="s">
        <v>331</v>
      </c>
      <c r="C7559" t="s">
        <v>242</v>
      </c>
      <c r="D7559" t="s">
        <v>89</v>
      </c>
      <c r="E7559">
        <v>40</v>
      </c>
      <c r="F7559" t="s">
        <v>42</v>
      </c>
      <c r="G7559" t="s">
        <v>611</v>
      </c>
      <c r="H7559">
        <v>0</v>
      </c>
      <c r="I7559">
        <v>0</v>
      </c>
      <c r="J7559">
        <v>0</v>
      </c>
      <c r="K7559">
        <v>0</v>
      </c>
      <c r="L7559">
        <v>0</v>
      </c>
    </row>
    <row r="7560" spans="1:12" x14ac:dyDescent="0.25">
      <c r="A7560">
        <v>21</v>
      </c>
      <c r="B7560" t="s">
        <v>381</v>
      </c>
      <c r="C7560" t="s">
        <v>242</v>
      </c>
      <c r="D7560" t="s">
        <v>140</v>
      </c>
      <c r="E7560">
        <v>40</v>
      </c>
      <c r="F7560" t="s">
        <v>42</v>
      </c>
      <c r="G7560" t="s">
        <v>611</v>
      </c>
      <c r="H7560">
        <v>0</v>
      </c>
      <c r="I7560">
        <v>0</v>
      </c>
      <c r="J7560">
        <v>0</v>
      </c>
      <c r="K7560">
        <v>0</v>
      </c>
      <c r="L7560">
        <v>0</v>
      </c>
    </row>
    <row r="7561" spans="1:12" x14ac:dyDescent="0.25">
      <c r="A7561">
        <v>21</v>
      </c>
      <c r="B7561" t="s">
        <v>431</v>
      </c>
      <c r="C7561" t="s">
        <v>242</v>
      </c>
      <c r="D7561" t="s">
        <v>191</v>
      </c>
      <c r="E7561">
        <v>40</v>
      </c>
      <c r="F7561" t="s">
        <v>42</v>
      </c>
      <c r="G7561" t="s">
        <v>611</v>
      </c>
      <c r="H7561">
        <v>0</v>
      </c>
      <c r="I7561">
        <v>0</v>
      </c>
      <c r="J7561">
        <v>0</v>
      </c>
      <c r="K7561">
        <v>0</v>
      </c>
      <c r="L7561">
        <v>0</v>
      </c>
    </row>
    <row r="7562" spans="1:12" x14ac:dyDescent="0.25">
      <c r="A7562">
        <v>6</v>
      </c>
      <c r="B7562" t="s">
        <v>103</v>
      </c>
      <c r="C7562" t="s">
        <v>12</v>
      </c>
      <c r="D7562" t="s">
        <v>89</v>
      </c>
      <c r="E7562">
        <v>20</v>
      </c>
      <c r="F7562" t="s">
        <v>42</v>
      </c>
      <c r="G7562" t="s">
        <v>536</v>
      </c>
      <c r="H7562">
        <v>0</v>
      </c>
      <c r="I7562">
        <v>0</v>
      </c>
      <c r="J7562">
        <v>14</v>
      </c>
      <c r="K7562">
        <v>0</v>
      </c>
      <c r="L7562">
        <v>14</v>
      </c>
    </row>
    <row r="7563" spans="1:12" x14ac:dyDescent="0.25">
      <c r="A7563">
        <v>4</v>
      </c>
      <c r="B7563" t="s">
        <v>103</v>
      </c>
      <c r="C7563" t="s">
        <v>12</v>
      </c>
      <c r="D7563" t="s">
        <v>89</v>
      </c>
      <c r="E7563">
        <v>20</v>
      </c>
      <c r="F7563" t="s">
        <v>42</v>
      </c>
      <c r="G7563" t="s">
        <v>536</v>
      </c>
      <c r="H7563">
        <v>0</v>
      </c>
      <c r="I7563">
        <v>0</v>
      </c>
      <c r="J7563">
        <v>4</v>
      </c>
      <c r="K7563">
        <v>0</v>
      </c>
      <c r="L7563">
        <v>4</v>
      </c>
    </row>
    <row r="7564" spans="1:12" x14ac:dyDescent="0.25">
      <c r="A7564">
        <v>7</v>
      </c>
      <c r="B7564" t="s">
        <v>103</v>
      </c>
      <c r="C7564" t="s">
        <v>12</v>
      </c>
      <c r="D7564" t="s">
        <v>89</v>
      </c>
      <c r="E7564">
        <v>20</v>
      </c>
      <c r="F7564" t="s">
        <v>42</v>
      </c>
      <c r="G7564" t="s">
        <v>536</v>
      </c>
      <c r="H7564">
        <v>4</v>
      </c>
      <c r="I7564">
        <v>0</v>
      </c>
      <c r="J7564">
        <v>0</v>
      </c>
      <c r="K7564">
        <v>0</v>
      </c>
      <c r="L7564">
        <v>4</v>
      </c>
    </row>
    <row r="7565" spans="1:12" x14ac:dyDescent="0.25">
      <c r="A7565">
        <v>8</v>
      </c>
      <c r="B7565" t="s">
        <v>103</v>
      </c>
      <c r="C7565" t="s">
        <v>12</v>
      </c>
      <c r="D7565" t="s">
        <v>89</v>
      </c>
      <c r="E7565">
        <v>20</v>
      </c>
      <c r="F7565" t="s">
        <v>42</v>
      </c>
      <c r="G7565" t="s">
        <v>536</v>
      </c>
      <c r="H7565">
        <v>4</v>
      </c>
      <c r="I7565">
        <v>0</v>
      </c>
      <c r="J7565">
        <v>0</v>
      </c>
      <c r="K7565">
        <v>0</v>
      </c>
      <c r="L7565">
        <v>4</v>
      </c>
    </row>
    <row r="7566" spans="1:12" x14ac:dyDescent="0.25">
      <c r="A7566">
        <v>5</v>
      </c>
      <c r="B7566" t="s">
        <v>103</v>
      </c>
      <c r="C7566" t="s">
        <v>12</v>
      </c>
      <c r="D7566" t="s">
        <v>89</v>
      </c>
      <c r="E7566">
        <v>20</v>
      </c>
      <c r="F7566" t="s">
        <v>42</v>
      </c>
      <c r="G7566" t="s">
        <v>536</v>
      </c>
      <c r="H7566">
        <v>1</v>
      </c>
      <c r="I7566">
        <v>0</v>
      </c>
      <c r="J7566">
        <v>0</v>
      </c>
      <c r="K7566">
        <v>0</v>
      </c>
      <c r="L7566">
        <v>1</v>
      </c>
    </row>
    <row r="7567" spans="1:12" x14ac:dyDescent="0.25">
      <c r="A7567">
        <v>10</v>
      </c>
      <c r="B7567" t="s">
        <v>103</v>
      </c>
      <c r="C7567" t="s">
        <v>12</v>
      </c>
      <c r="D7567" t="s">
        <v>89</v>
      </c>
      <c r="E7567">
        <v>20</v>
      </c>
      <c r="F7567" t="s">
        <v>42</v>
      </c>
      <c r="G7567" t="s">
        <v>536</v>
      </c>
      <c r="H7567">
        <v>1</v>
      </c>
      <c r="I7567">
        <v>0</v>
      </c>
      <c r="J7567">
        <v>0</v>
      </c>
      <c r="K7567">
        <v>0</v>
      </c>
      <c r="L7567">
        <v>1</v>
      </c>
    </row>
    <row r="7568" spans="1:12" x14ac:dyDescent="0.25">
      <c r="A7568">
        <v>13</v>
      </c>
      <c r="B7568" t="s">
        <v>103</v>
      </c>
      <c r="C7568" t="s">
        <v>12</v>
      </c>
      <c r="D7568" t="s">
        <v>89</v>
      </c>
      <c r="E7568">
        <v>20</v>
      </c>
      <c r="F7568" t="s">
        <v>42</v>
      </c>
      <c r="G7568" t="s">
        <v>536</v>
      </c>
      <c r="H7568">
        <v>1</v>
      </c>
      <c r="I7568">
        <v>0</v>
      </c>
      <c r="J7568">
        <v>0</v>
      </c>
      <c r="K7568">
        <v>0</v>
      </c>
      <c r="L7568">
        <v>1</v>
      </c>
    </row>
    <row r="7569" spans="1:12" x14ac:dyDescent="0.25">
      <c r="A7569">
        <v>14</v>
      </c>
      <c r="B7569" t="s">
        <v>103</v>
      </c>
      <c r="C7569" t="s">
        <v>12</v>
      </c>
      <c r="D7569" t="s">
        <v>89</v>
      </c>
      <c r="E7569">
        <v>20</v>
      </c>
      <c r="F7569" t="s">
        <v>42</v>
      </c>
      <c r="G7569" t="s">
        <v>536</v>
      </c>
      <c r="H7569">
        <v>1</v>
      </c>
      <c r="I7569">
        <v>0</v>
      </c>
      <c r="J7569">
        <v>0</v>
      </c>
      <c r="K7569">
        <v>0</v>
      </c>
      <c r="L7569">
        <v>1</v>
      </c>
    </row>
    <row r="7570" spans="1:12" x14ac:dyDescent="0.25">
      <c r="A7570">
        <v>1</v>
      </c>
      <c r="B7570" t="s">
        <v>41</v>
      </c>
      <c r="C7570" t="s">
        <v>12</v>
      </c>
      <c r="D7570" t="s">
        <v>13</v>
      </c>
      <c r="E7570">
        <v>20</v>
      </c>
      <c r="F7570" t="s">
        <v>42</v>
      </c>
      <c r="G7570" t="s">
        <v>536</v>
      </c>
      <c r="H7570">
        <v>0</v>
      </c>
      <c r="I7570">
        <v>0</v>
      </c>
      <c r="J7570">
        <v>0</v>
      </c>
      <c r="K7570">
        <v>0</v>
      </c>
      <c r="L7570">
        <v>0</v>
      </c>
    </row>
    <row r="7571" spans="1:12" x14ac:dyDescent="0.25">
      <c r="A7571">
        <v>1</v>
      </c>
      <c r="B7571" t="s">
        <v>103</v>
      </c>
      <c r="C7571" t="s">
        <v>12</v>
      </c>
      <c r="D7571" t="s">
        <v>89</v>
      </c>
      <c r="E7571">
        <v>20</v>
      </c>
      <c r="F7571" t="s">
        <v>42</v>
      </c>
      <c r="G7571" t="s">
        <v>536</v>
      </c>
      <c r="H7571">
        <v>0</v>
      </c>
      <c r="I7571">
        <v>0</v>
      </c>
      <c r="J7571">
        <v>0</v>
      </c>
      <c r="K7571">
        <v>0</v>
      </c>
      <c r="L7571">
        <v>0</v>
      </c>
    </row>
    <row r="7572" spans="1:12" x14ac:dyDescent="0.25">
      <c r="A7572">
        <v>1</v>
      </c>
      <c r="B7572" t="s">
        <v>154</v>
      </c>
      <c r="C7572" t="s">
        <v>12</v>
      </c>
      <c r="D7572" t="s">
        <v>140</v>
      </c>
      <c r="E7572">
        <v>20</v>
      </c>
      <c r="F7572" t="s">
        <v>42</v>
      </c>
      <c r="G7572" t="s">
        <v>536</v>
      </c>
      <c r="H7572">
        <v>0</v>
      </c>
      <c r="I7572">
        <v>0</v>
      </c>
      <c r="J7572">
        <v>0</v>
      </c>
      <c r="K7572">
        <v>0</v>
      </c>
      <c r="L7572">
        <v>0</v>
      </c>
    </row>
    <row r="7573" spans="1:12" x14ac:dyDescent="0.25">
      <c r="A7573">
        <v>1</v>
      </c>
      <c r="B7573" t="s">
        <v>205</v>
      </c>
      <c r="C7573" t="s">
        <v>12</v>
      </c>
      <c r="D7573" t="s">
        <v>191</v>
      </c>
      <c r="E7573">
        <v>20</v>
      </c>
      <c r="F7573" t="s">
        <v>42</v>
      </c>
      <c r="G7573" t="s">
        <v>536</v>
      </c>
      <c r="H7573">
        <v>0</v>
      </c>
      <c r="I7573">
        <v>0</v>
      </c>
      <c r="J7573">
        <v>0</v>
      </c>
      <c r="K7573">
        <v>0</v>
      </c>
      <c r="L7573">
        <v>0</v>
      </c>
    </row>
    <row r="7574" spans="1:12" x14ac:dyDescent="0.25">
      <c r="A7574">
        <v>2</v>
      </c>
      <c r="B7574" t="s">
        <v>41</v>
      </c>
      <c r="C7574" t="s">
        <v>12</v>
      </c>
      <c r="D7574" t="s">
        <v>13</v>
      </c>
      <c r="E7574">
        <v>20</v>
      </c>
      <c r="F7574" t="s">
        <v>42</v>
      </c>
      <c r="G7574" t="s">
        <v>536</v>
      </c>
      <c r="H7574">
        <v>0</v>
      </c>
      <c r="I7574">
        <v>0</v>
      </c>
      <c r="J7574">
        <v>0</v>
      </c>
      <c r="K7574">
        <v>0</v>
      </c>
      <c r="L7574">
        <v>0</v>
      </c>
    </row>
    <row r="7575" spans="1:12" x14ac:dyDescent="0.25">
      <c r="A7575">
        <v>2</v>
      </c>
      <c r="B7575" t="s">
        <v>103</v>
      </c>
      <c r="C7575" t="s">
        <v>12</v>
      </c>
      <c r="D7575" t="s">
        <v>89</v>
      </c>
      <c r="E7575">
        <v>20</v>
      </c>
      <c r="F7575" t="s">
        <v>42</v>
      </c>
      <c r="G7575" t="s">
        <v>536</v>
      </c>
      <c r="H7575">
        <v>0</v>
      </c>
      <c r="I7575">
        <v>0</v>
      </c>
      <c r="J7575">
        <v>0</v>
      </c>
      <c r="K7575">
        <v>0</v>
      </c>
      <c r="L7575">
        <v>0</v>
      </c>
    </row>
    <row r="7576" spans="1:12" x14ac:dyDescent="0.25">
      <c r="A7576">
        <v>2</v>
      </c>
      <c r="B7576" t="s">
        <v>154</v>
      </c>
      <c r="C7576" t="s">
        <v>12</v>
      </c>
      <c r="D7576" t="s">
        <v>140</v>
      </c>
      <c r="E7576">
        <v>20</v>
      </c>
      <c r="F7576" t="s">
        <v>42</v>
      </c>
      <c r="G7576" t="s">
        <v>536</v>
      </c>
      <c r="H7576">
        <v>0</v>
      </c>
      <c r="I7576">
        <v>0</v>
      </c>
      <c r="J7576">
        <v>0</v>
      </c>
      <c r="K7576">
        <v>0</v>
      </c>
      <c r="L7576">
        <v>0</v>
      </c>
    </row>
    <row r="7577" spans="1:12" x14ac:dyDescent="0.25">
      <c r="A7577">
        <v>2</v>
      </c>
      <c r="B7577" t="s">
        <v>205</v>
      </c>
      <c r="C7577" t="s">
        <v>12</v>
      </c>
      <c r="D7577" t="s">
        <v>191</v>
      </c>
      <c r="E7577">
        <v>20</v>
      </c>
      <c r="F7577" t="s">
        <v>42</v>
      </c>
      <c r="G7577" t="s">
        <v>536</v>
      </c>
      <c r="H7577">
        <v>0</v>
      </c>
      <c r="I7577">
        <v>0</v>
      </c>
      <c r="J7577">
        <v>0</v>
      </c>
      <c r="K7577">
        <v>0</v>
      </c>
      <c r="L7577">
        <v>0</v>
      </c>
    </row>
    <row r="7578" spans="1:12" x14ac:dyDescent="0.25">
      <c r="A7578">
        <v>3</v>
      </c>
      <c r="B7578" t="s">
        <v>41</v>
      </c>
      <c r="C7578" t="s">
        <v>12</v>
      </c>
      <c r="D7578" t="s">
        <v>13</v>
      </c>
      <c r="E7578">
        <v>20</v>
      </c>
      <c r="F7578" t="s">
        <v>42</v>
      </c>
      <c r="G7578" t="s">
        <v>536</v>
      </c>
      <c r="H7578">
        <v>0</v>
      </c>
      <c r="I7578">
        <v>0</v>
      </c>
      <c r="J7578">
        <v>0</v>
      </c>
      <c r="K7578">
        <v>0</v>
      </c>
      <c r="L7578">
        <v>0</v>
      </c>
    </row>
    <row r="7579" spans="1:12" x14ac:dyDescent="0.25">
      <c r="A7579">
        <v>3</v>
      </c>
      <c r="B7579" t="s">
        <v>103</v>
      </c>
      <c r="C7579" t="s">
        <v>12</v>
      </c>
      <c r="D7579" t="s">
        <v>89</v>
      </c>
      <c r="E7579">
        <v>20</v>
      </c>
      <c r="F7579" t="s">
        <v>42</v>
      </c>
      <c r="G7579" t="s">
        <v>536</v>
      </c>
      <c r="H7579">
        <v>0</v>
      </c>
      <c r="I7579">
        <v>0</v>
      </c>
      <c r="J7579">
        <v>0</v>
      </c>
      <c r="K7579">
        <v>0</v>
      </c>
      <c r="L7579">
        <v>0</v>
      </c>
    </row>
    <row r="7580" spans="1:12" x14ac:dyDescent="0.25">
      <c r="A7580">
        <v>3</v>
      </c>
      <c r="B7580" t="s">
        <v>154</v>
      </c>
      <c r="C7580" t="s">
        <v>12</v>
      </c>
      <c r="D7580" t="s">
        <v>140</v>
      </c>
      <c r="E7580">
        <v>20</v>
      </c>
      <c r="F7580" t="s">
        <v>42</v>
      </c>
      <c r="G7580" t="s">
        <v>536</v>
      </c>
      <c r="H7580">
        <v>0</v>
      </c>
      <c r="I7580">
        <v>0</v>
      </c>
      <c r="J7580">
        <v>0</v>
      </c>
      <c r="K7580">
        <v>0</v>
      </c>
      <c r="L7580">
        <v>0</v>
      </c>
    </row>
    <row r="7581" spans="1:12" x14ac:dyDescent="0.25">
      <c r="A7581">
        <v>3</v>
      </c>
      <c r="B7581" t="s">
        <v>205</v>
      </c>
      <c r="C7581" t="s">
        <v>12</v>
      </c>
      <c r="D7581" t="s">
        <v>191</v>
      </c>
      <c r="E7581">
        <v>20</v>
      </c>
      <c r="F7581" t="s">
        <v>42</v>
      </c>
      <c r="G7581" t="s">
        <v>536</v>
      </c>
      <c r="H7581">
        <v>0</v>
      </c>
      <c r="I7581">
        <v>0</v>
      </c>
      <c r="J7581">
        <v>0</v>
      </c>
      <c r="K7581">
        <v>0</v>
      </c>
      <c r="L7581">
        <v>0</v>
      </c>
    </row>
    <row r="7582" spans="1:12" x14ac:dyDescent="0.25">
      <c r="A7582">
        <v>4</v>
      </c>
      <c r="B7582" t="s">
        <v>41</v>
      </c>
      <c r="C7582" t="s">
        <v>12</v>
      </c>
      <c r="D7582" t="s">
        <v>13</v>
      </c>
      <c r="E7582">
        <v>20</v>
      </c>
      <c r="F7582" t="s">
        <v>42</v>
      </c>
      <c r="G7582" t="s">
        <v>536</v>
      </c>
      <c r="H7582">
        <v>0</v>
      </c>
      <c r="I7582">
        <v>0</v>
      </c>
      <c r="J7582">
        <v>0</v>
      </c>
      <c r="K7582">
        <v>0</v>
      </c>
      <c r="L7582">
        <v>0</v>
      </c>
    </row>
    <row r="7583" spans="1:12" x14ac:dyDescent="0.25">
      <c r="A7583">
        <v>4</v>
      </c>
      <c r="B7583" t="s">
        <v>154</v>
      </c>
      <c r="C7583" t="s">
        <v>12</v>
      </c>
      <c r="D7583" t="s">
        <v>140</v>
      </c>
      <c r="E7583">
        <v>20</v>
      </c>
      <c r="F7583" t="s">
        <v>42</v>
      </c>
      <c r="G7583" t="s">
        <v>536</v>
      </c>
      <c r="H7583">
        <v>0</v>
      </c>
      <c r="I7583">
        <v>0</v>
      </c>
      <c r="J7583">
        <v>0</v>
      </c>
      <c r="K7583">
        <v>0</v>
      </c>
      <c r="L7583">
        <v>0</v>
      </c>
    </row>
    <row r="7584" spans="1:12" x14ac:dyDescent="0.25">
      <c r="A7584">
        <v>4</v>
      </c>
      <c r="B7584" t="s">
        <v>205</v>
      </c>
      <c r="C7584" t="s">
        <v>12</v>
      </c>
      <c r="D7584" t="s">
        <v>191</v>
      </c>
      <c r="E7584">
        <v>20</v>
      </c>
      <c r="F7584" t="s">
        <v>42</v>
      </c>
      <c r="G7584" t="s">
        <v>536</v>
      </c>
      <c r="H7584">
        <v>0</v>
      </c>
      <c r="I7584">
        <v>0</v>
      </c>
      <c r="J7584">
        <v>0</v>
      </c>
      <c r="K7584">
        <v>0</v>
      </c>
      <c r="L7584">
        <v>0</v>
      </c>
    </row>
    <row r="7585" spans="1:12" x14ac:dyDescent="0.25">
      <c r="A7585">
        <v>5</v>
      </c>
      <c r="B7585" t="s">
        <v>41</v>
      </c>
      <c r="C7585" t="s">
        <v>12</v>
      </c>
      <c r="D7585" t="s">
        <v>13</v>
      </c>
      <c r="E7585">
        <v>20</v>
      </c>
      <c r="F7585" t="s">
        <v>42</v>
      </c>
      <c r="G7585" t="s">
        <v>536</v>
      </c>
      <c r="H7585">
        <v>0</v>
      </c>
      <c r="I7585">
        <v>0</v>
      </c>
      <c r="J7585">
        <v>0</v>
      </c>
      <c r="K7585">
        <v>0</v>
      </c>
      <c r="L7585">
        <v>0</v>
      </c>
    </row>
    <row r="7586" spans="1:12" x14ac:dyDescent="0.25">
      <c r="A7586">
        <v>5</v>
      </c>
      <c r="B7586" t="s">
        <v>154</v>
      </c>
      <c r="C7586" t="s">
        <v>12</v>
      </c>
      <c r="D7586" t="s">
        <v>140</v>
      </c>
      <c r="E7586">
        <v>20</v>
      </c>
      <c r="F7586" t="s">
        <v>42</v>
      </c>
      <c r="G7586" t="s">
        <v>536</v>
      </c>
      <c r="H7586">
        <v>0</v>
      </c>
      <c r="I7586">
        <v>0</v>
      </c>
      <c r="J7586">
        <v>0</v>
      </c>
      <c r="K7586">
        <v>0</v>
      </c>
      <c r="L7586">
        <v>0</v>
      </c>
    </row>
    <row r="7587" spans="1:12" x14ac:dyDescent="0.25">
      <c r="A7587">
        <v>5</v>
      </c>
      <c r="B7587" t="s">
        <v>205</v>
      </c>
      <c r="C7587" t="s">
        <v>12</v>
      </c>
      <c r="D7587" t="s">
        <v>191</v>
      </c>
      <c r="E7587">
        <v>20</v>
      </c>
      <c r="F7587" t="s">
        <v>42</v>
      </c>
      <c r="G7587" t="s">
        <v>536</v>
      </c>
      <c r="H7587">
        <v>0</v>
      </c>
      <c r="I7587">
        <v>0</v>
      </c>
      <c r="J7587">
        <v>0</v>
      </c>
      <c r="K7587">
        <v>0</v>
      </c>
      <c r="L7587">
        <v>0</v>
      </c>
    </row>
    <row r="7588" spans="1:12" x14ac:dyDescent="0.25">
      <c r="A7588">
        <v>6</v>
      </c>
      <c r="B7588" t="s">
        <v>41</v>
      </c>
      <c r="C7588" t="s">
        <v>12</v>
      </c>
      <c r="D7588" t="s">
        <v>13</v>
      </c>
      <c r="E7588">
        <v>20</v>
      </c>
      <c r="F7588" t="s">
        <v>42</v>
      </c>
      <c r="G7588" t="s">
        <v>536</v>
      </c>
      <c r="H7588">
        <v>0</v>
      </c>
      <c r="I7588">
        <v>0</v>
      </c>
      <c r="J7588">
        <v>0</v>
      </c>
      <c r="K7588">
        <v>0</v>
      </c>
      <c r="L7588">
        <v>0</v>
      </c>
    </row>
    <row r="7589" spans="1:12" x14ac:dyDescent="0.25">
      <c r="A7589">
        <v>6</v>
      </c>
      <c r="B7589" t="s">
        <v>154</v>
      </c>
      <c r="C7589" t="s">
        <v>12</v>
      </c>
      <c r="D7589" t="s">
        <v>140</v>
      </c>
      <c r="E7589">
        <v>20</v>
      </c>
      <c r="F7589" t="s">
        <v>42</v>
      </c>
      <c r="G7589" t="s">
        <v>536</v>
      </c>
      <c r="H7589">
        <v>0</v>
      </c>
      <c r="I7589">
        <v>0</v>
      </c>
      <c r="J7589">
        <v>0</v>
      </c>
      <c r="K7589">
        <v>0</v>
      </c>
      <c r="L7589">
        <v>0</v>
      </c>
    </row>
    <row r="7590" spans="1:12" x14ac:dyDescent="0.25">
      <c r="A7590">
        <v>6</v>
      </c>
      <c r="B7590" t="s">
        <v>205</v>
      </c>
      <c r="C7590" t="s">
        <v>12</v>
      </c>
      <c r="D7590" t="s">
        <v>191</v>
      </c>
      <c r="E7590">
        <v>20</v>
      </c>
      <c r="F7590" t="s">
        <v>42</v>
      </c>
      <c r="G7590" t="s">
        <v>536</v>
      </c>
      <c r="H7590">
        <v>0</v>
      </c>
      <c r="I7590">
        <v>0</v>
      </c>
      <c r="J7590">
        <v>0</v>
      </c>
      <c r="K7590">
        <v>0</v>
      </c>
      <c r="L7590">
        <v>0</v>
      </c>
    </row>
    <row r="7591" spans="1:12" x14ac:dyDescent="0.25">
      <c r="A7591">
        <v>7</v>
      </c>
      <c r="B7591" t="s">
        <v>41</v>
      </c>
      <c r="C7591" t="s">
        <v>12</v>
      </c>
      <c r="D7591" t="s">
        <v>13</v>
      </c>
      <c r="E7591">
        <v>20</v>
      </c>
      <c r="F7591" t="s">
        <v>42</v>
      </c>
      <c r="G7591" t="s">
        <v>536</v>
      </c>
      <c r="H7591">
        <v>0</v>
      </c>
      <c r="I7591">
        <v>0</v>
      </c>
      <c r="J7591">
        <v>0</v>
      </c>
      <c r="K7591">
        <v>0</v>
      </c>
      <c r="L7591">
        <v>0</v>
      </c>
    </row>
    <row r="7592" spans="1:12" x14ac:dyDescent="0.25">
      <c r="A7592">
        <v>7</v>
      </c>
      <c r="B7592" t="s">
        <v>154</v>
      </c>
      <c r="C7592" t="s">
        <v>12</v>
      </c>
      <c r="D7592" t="s">
        <v>140</v>
      </c>
      <c r="E7592">
        <v>20</v>
      </c>
      <c r="F7592" t="s">
        <v>42</v>
      </c>
      <c r="G7592" t="s">
        <v>536</v>
      </c>
      <c r="H7592">
        <v>0</v>
      </c>
      <c r="I7592">
        <v>0</v>
      </c>
      <c r="J7592">
        <v>0</v>
      </c>
      <c r="K7592">
        <v>0</v>
      </c>
      <c r="L7592">
        <v>0</v>
      </c>
    </row>
    <row r="7593" spans="1:12" x14ac:dyDescent="0.25">
      <c r="A7593">
        <v>7</v>
      </c>
      <c r="B7593" t="s">
        <v>205</v>
      </c>
      <c r="C7593" t="s">
        <v>12</v>
      </c>
      <c r="D7593" t="s">
        <v>191</v>
      </c>
      <c r="E7593">
        <v>20</v>
      </c>
      <c r="F7593" t="s">
        <v>42</v>
      </c>
      <c r="G7593" t="s">
        <v>536</v>
      </c>
      <c r="H7593">
        <v>0</v>
      </c>
      <c r="I7593">
        <v>0</v>
      </c>
      <c r="J7593">
        <v>0</v>
      </c>
      <c r="K7593">
        <v>0</v>
      </c>
      <c r="L7593">
        <v>0</v>
      </c>
    </row>
    <row r="7594" spans="1:12" x14ac:dyDescent="0.25">
      <c r="A7594">
        <v>8</v>
      </c>
      <c r="B7594" t="s">
        <v>41</v>
      </c>
      <c r="C7594" t="s">
        <v>12</v>
      </c>
      <c r="D7594" t="s">
        <v>13</v>
      </c>
      <c r="E7594">
        <v>20</v>
      </c>
      <c r="F7594" t="s">
        <v>42</v>
      </c>
      <c r="G7594" t="s">
        <v>536</v>
      </c>
      <c r="H7594">
        <v>0</v>
      </c>
      <c r="I7594">
        <v>0</v>
      </c>
      <c r="J7594">
        <v>0</v>
      </c>
      <c r="K7594">
        <v>0</v>
      </c>
      <c r="L7594">
        <v>0</v>
      </c>
    </row>
    <row r="7595" spans="1:12" x14ac:dyDescent="0.25">
      <c r="A7595">
        <v>8</v>
      </c>
      <c r="B7595" t="s">
        <v>154</v>
      </c>
      <c r="C7595" t="s">
        <v>12</v>
      </c>
      <c r="D7595" t="s">
        <v>140</v>
      </c>
      <c r="E7595">
        <v>20</v>
      </c>
      <c r="F7595" t="s">
        <v>42</v>
      </c>
      <c r="G7595" t="s">
        <v>536</v>
      </c>
      <c r="H7595">
        <v>0</v>
      </c>
      <c r="I7595">
        <v>0</v>
      </c>
      <c r="J7595">
        <v>0</v>
      </c>
      <c r="K7595">
        <v>0</v>
      </c>
      <c r="L7595">
        <v>0</v>
      </c>
    </row>
    <row r="7596" spans="1:12" x14ac:dyDescent="0.25">
      <c r="A7596">
        <v>8</v>
      </c>
      <c r="B7596" t="s">
        <v>205</v>
      </c>
      <c r="C7596" t="s">
        <v>12</v>
      </c>
      <c r="D7596" t="s">
        <v>191</v>
      </c>
      <c r="E7596">
        <v>20</v>
      </c>
      <c r="F7596" t="s">
        <v>42</v>
      </c>
      <c r="G7596" t="s">
        <v>536</v>
      </c>
      <c r="H7596">
        <v>0</v>
      </c>
      <c r="I7596">
        <v>0</v>
      </c>
      <c r="J7596">
        <v>0</v>
      </c>
      <c r="K7596">
        <v>0</v>
      </c>
      <c r="L7596">
        <v>0</v>
      </c>
    </row>
    <row r="7597" spans="1:12" x14ac:dyDescent="0.25">
      <c r="A7597">
        <v>9</v>
      </c>
      <c r="B7597" t="s">
        <v>41</v>
      </c>
      <c r="C7597" t="s">
        <v>12</v>
      </c>
      <c r="D7597" t="s">
        <v>13</v>
      </c>
      <c r="E7597">
        <v>20</v>
      </c>
      <c r="F7597" t="s">
        <v>42</v>
      </c>
      <c r="G7597" t="s">
        <v>536</v>
      </c>
      <c r="H7597">
        <v>0</v>
      </c>
      <c r="I7597">
        <v>0</v>
      </c>
      <c r="J7597">
        <v>0</v>
      </c>
      <c r="K7597">
        <v>0</v>
      </c>
      <c r="L7597">
        <v>0</v>
      </c>
    </row>
    <row r="7598" spans="1:12" x14ac:dyDescent="0.25">
      <c r="A7598">
        <v>9</v>
      </c>
      <c r="B7598" t="s">
        <v>103</v>
      </c>
      <c r="C7598" t="s">
        <v>12</v>
      </c>
      <c r="D7598" t="s">
        <v>89</v>
      </c>
      <c r="E7598">
        <v>20</v>
      </c>
      <c r="F7598" t="s">
        <v>42</v>
      </c>
      <c r="G7598" t="s">
        <v>536</v>
      </c>
      <c r="H7598">
        <v>0</v>
      </c>
      <c r="I7598">
        <v>0</v>
      </c>
      <c r="J7598">
        <v>0</v>
      </c>
      <c r="K7598">
        <v>0</v>
      </c>
      <c r="L7598">
        <v>0</v>
      </c>
    </row>
    <row r="7599" spans="1:12" x14ac:dyDescent="0.25">
      <c r="A7599">
        <v>9</v>
      </c>
      <c r="B7599" t="s">
        <v>154</v>
      </c>
      <c r="C7599" t="s">
        <v>12</v>
      </c>
      <c r="D7599" t="s">
        <v>140</v>
      </c>
      <c r="E7599">
        <v>20</v>
      </c>
      <c r="F7599" t="s">
        <v>42</v>
      </c>
      <c r="G7599" t="s">
        <v>536</v>
      </c>
      <c r="H7599">
        <v>0</v>
      </c>
      <c r="I7599">
        <v>0</v>
      </c>
      <c r="J7599">
        <v>0</v>
      </c>
      <c r="K7599">
        <v>0</v>
      </c>
      <c r="L7599">
        <v>0</v>
      </c>
    </row>
    <row r="7600" spans="1:12" x14ac:dyDescent="0.25">
      <c r="A7600">
        <v>9</v>
      </c>
      <c r="B7600" t="s">
        <v>205</v>
      </c>
      <c r="C7600" t="s">
        <v>12</v>
      </c>
      <c r="D7600" t="s">
        <v>191</v>
      </c>
      <c r="E7600">
        <v>20</v>
      </c>
      <c r="F7600" t="s">
        <v>42</v>
      </c>
      <c r="G7600" t="s">
        <v>536</v>
      </c>
      <c r="H7600">
        <v>0</v>
      </c>
      <c r="I7600">
        <v>0</v>
      </c>
      <c r="J7600">
        <v>0</v>
      </c>
      <c r="K7600">
        <v>0</v>
      </c>
      <c r="L7600">
        <v>0</v>
      </c>
    </row>
    <row r="7601" spans="1:12" x14ac:dyDescent="0.25">
      <c r="A7601">
        <v>10</v>
      </c>
      <c r="B7601" t="s">
        <v>41</v>
      </c>
      <c r="C7601" t="s">
        <v>12</v>
      </c>
      <c r="D7601" t="s">
        <v>13</v>
      </c>
      <c r="E7601">
        <v>20</v>
      </c>
      <c r="F7601" t="s">
        <v>42</v>
      </c>
      <c r="G7601" t="s">
        <v>536</v>
      </c>
      <c r="H7601">
        <v>0</v>
      </c>
      <c r="I7601">
        <v>0</v>
      </c>
      <c r="J7601">
        <v>0</v>
      </c>
      <c r="K7601">
        <v>0</v>
      </c>
      <c r="L7601">
        <v>0</v>
      </c>
    </row>
    <row r="7602" spans="1:12" x14ac:dyDescent="0.25">
      <c r="A7602">
        <v>10</v>
      </c>
      <c r="B7602" t="s">
        <v>154</v>
      </c>
      <c r="C7602" t="s">
        <v>12</v>
      </c>
      <c r="D7602" t="s">
        <v>140</v>
      </c>
      <c r="E7602">
        <v>20</v>
      </c>
      <c r="F7602" t="s">
        <v>42</v>
      </c>
      <c r="G7602" t="s">
        <v>536</v>
      </c>
      <c r="H7602">
        <v>0</v>
      </c>
      <c r="I7602">
        <v>0</v>
      </c>
      <c r="J7602">
        <v>0</v>
      </c>
      <c r="K7602">
        <v>0</v>
      </c>
      <c r="L7602">
        <v>0</v>
      </c>
    </row>
    <row r="7603" spans="1:12" x14ac:dyDescent="0.25">
      <c r="A7603">
        <v>10</v>
      </c>
      <c r="B7603" t="s">
        <v>205</v>
      </c>
      <c r="C7603" t="s">
        <v>12</v>
      </c>
      <c r="D7603" t="s">
        <v>191</v>
      </c>
      <c r="E7603">
        <v>20</v>
      </c>
      <c r="F7603" t="s">
        <v>42</v>
      </c>
      <c r="G7603" t="s">
        <v>536</v>
      </c>
      <c r="H7603">
        <v>0</v>
      </c>
      <c r="I7603">
        <v>0</v>
      </c>
      <c r="J7603">
        <v>0</v>
      </c>
      <c r="K7603">
        <v>0</v>
      </c>
      <c r="L7603">
        <v>0</v>
      </c>
    </row>
    <row r="7604" spans="1:12" x14ac:dyDescent="0.25">
      <c r="A7604">
        <v>11</v>
      </c>
      <c r="B7604" t="s">
        <v>41</v>
      </c>
      <c r="C7604" t="s">
        <v>12</v>
      </c>
      <c r="D7604" t="s">
        <v>13</v>
      </c>
      <c r="E7604">
        <v>20</v>
      </c>
      <c r="F7604" t="s">
        <v>42</v>
      </c>
      <c r="G7604" t="s">
        <v>536</v>
      </c>
      <c r="H7604">
        <v>0</v>
      </c>
      <c r="I7604">
        <v>0</v>
      </c>
      <c r="J7604">
        <v>0</v>
      </c>
      <c r="K7604">
        <v>0</v>
      </c>
      <c r="L7604">
        <v>0</v>
      </c>
    </row>
    <row r="7605" spans="1:12" x14ac:dyDescent="0.25">
      <c r="A7605">
        <v>11</v>
      </c>
      <c r="B7605" t="s">
        <v>103</v>
      </c>
      <c r="C7605" t="s">
        <v>12</v>
      </c>
      <c r="D7605" t="s">
        <v>89</v>
      </c>
      <c r="E7605">
        <v>20</v>
      </c>
      <c r="F7605" t="s">
        <v>42</v>
      </c>
      <c r="G7605" t="s">
        <v>536</v>
      </c>
      <c r="H7605">
        <v>0</v>
      </c>
      <c r="I7605">
        <v>0</v>
      </c>
      <c r="J7605">
        <v>0</v>
      </c>
      <c r="K7605">
        <v>0</v>
      </c>
      <c r="L7605">
        <v>0</v>
      </c>
    </row>
    <row r="7606" spans="1:12" x14ac:dyDescent="0.25">
      <c r="A7606">
        <v>11</v>
      </c>
      <c r="B7606" t="s">
        <v>154</v>
      </c>
      <c r="C7606" t="s">
        <v>12</v>
      </c>
      <c r="D7606" t="s">
        <v>140</v>
      </c>
      <c r="E7606">
        <v>20</v>
      </c>
      <c r="F7606" t="s">
        <v>42</v>
      </c>
      <c r="G7606" t="s">
        <v>536</v>
      </c>
      <c r="H7606">
        <v>0</v>
      </c>
      <c r="I7606">
        <v>0</v>
      </c>
      <c r="J7606">
        <v>0</v>
      </c>
      <c r="K7606">
        <v>0</v>
      </c>
      <c r="L7606">
        <v>0</v>
      </c>
    </row>
    <row r="7607" spans="1:12" x14ac:dyDescent="0.25">
      <c r="A7607">
        <v>11</v>
      </c>
      <c r="B7607" t="s">
        <v>205</v>
      </c>
      <c r="C7607" t="s">
        <v>12</v>
      </c>
      <c r="D7607" t="s">
        <v>191</v>
      </c>
      <c r="E7607">
        <v>20</v>
      </c>
      <c r="F7607" t="s">
        <v>42</v>
      </c>
      <c r="G7607" t="s">
        <v>536</v>
      </c>
      <c r="H7607">
        <v>0</v>
      </c>
      <c r="I7607">
        <v>0</v>
      </c>
      <c r="J7607">
        <v>0</v>
      </c>
      <c r="K7607">
        <v>0</v>
      </c>
      <c r="L7607">
        <v>0</v>
      </c>
    </row>
    <row r="7608" spans="1:12" x14ac:dyDescent="0.25">
      <c r="A7608">
        <v>12</v>
      </c>
      <c r="B7608" t="s">
        <v>41</v>
      </c>
      <c r="C7608" t="s">
        <v>12</v>
      </c>
      <c r="D7608" t="s">
        <v>13</v>
      </c>
      <c r="E7608">
        <v>20</v>
      </c>
      <c r="F7608" t="s">
        <v>42</v>
      </c>
      <c r="G7608" t="s">
        <v>536</v>
      </c>
      <c r="H7608">
        <v>0</v>
      </c>
      <c r="I7608">
        <v>0</v>
      </c>
      <c r="J7608">
        <v>0</v>
      </c>
      <c r="K7608">
        <v>0</v>
      </c>
      <c r="L7608">
        <v>0</v>
      </c>
    </row>
    <row r="7609" spans="1:12" x14ac:dyDescent="0.25">
      <c r="A7609">
        <v>12</v>
      </c>
      <c r="B7609" t="s">
        <v>103</v>
      </c>
      <c r="C7609" t="s">
        <v>12</v>
      </c>
      <c r="D7609" t="s">
        <v>89</v>
      </c>
      <c r="E7609">
        <v>20</v>
      </c>
      <c r="F7609" t="s">
        <v>42</v>
      </c>
      <c r="G7609" t="s">
        <v>536</v>
      </c>
      <c r="H7609">
        <v>0</v>
      </c>
      <c r="I7609">
        <v>0</v>
      </c>
      <c r="J7609">
        <v>0</v>
      </c>
      <c r="K7609">
        <v>0</v>
      </c>
      <c r="L7609">
        <v>0</v>
      </c>
    </row>
    <row r="7610" spans="1:12" x14ac:dyDescent="0.25">
      <c r="A7610">
        <v>12</v>
      </c>
      <c r="B7610" t="s">
        <v>154</v>
      </c>
      <c r="C7610" t="s">
        <v>12</v>
      </c>
      <c r="D7610" t="s">
        <v>140</v>
      </c>
      <c r="E7610">
        <v>20</v>
      </c>
      <c r="F7610" t="s">
        <v>42</v>
      </c>
      <c r="G7610" t="s">
        <v>536</v>
      </c>
      <c r="H7610">
        <v>0</v>
      </c>
      <c r="I7610">
        <v>0</v>
      </c>
      <c r="J7610">
        <v>0</v>
      </c>
      <c r="K7610">
        <v>0</v>
      </c>
      <c r="L7610">
        <v>0</v>
      </c>
    </row>
    <row r="7611" spans="1:12" x14ac:dyDescent="0.25">
      <c r="A7611">
        <v>12</v>
      </c>
      <c r="B7611" t="s">
        <v>205</v>
      </c>
      <c r="C7611" t="s">
        <v>12</v>
      </c>
      <c r="D7611" t="s">
        <v>191</v>
      </c>
      <c r="E7611">
        <v>20</v>
      </c>
      <c r="F7611" t="s">
        <v>42</v>
      </c>
      <c r="G7611" t="s">
        <v>536</v>
      </c>
      <c r="H7611">
        <v>0</v>
      </c>
      <c r="I7611">
        <v>0</v>
      </c>
      <c r="J7611">
        <v>0</v>
      </c>
      <c r="K7611">
        <v>0</v>
      </c>
      <c r="L7611">
        <v>0</v>
      </c>
    </row>
    <row r="7612" spans="1:12" x14ac:dyDescent="0.25">
      <c r="A7612">
        <v>13</v>
      </c>
      <c r="B7612" t="s">
        <v>41</v>
      </c>
      <c r="C7612" t="s">
        <v>12</v>
      </c>
      <c r="D7612" t="s">
        <v>13</v>
      </c>
      <c r="E7612">
        <v>20</v>
      </c>
      <c r="F7612" t="s">
        <v>42</v>
      </c>
      <c r="G7612" t="s">
        <v>536</v>
      </c>
      <c r="H7612">
        <v>0</v>
      </c>
      <c r="I7612">
        <v>0</v>
      </c>
      <c r="J7612">
        <v>0</v>
      </c>
      <c r="K7612">
        <v>0</v>
      </c>
      <c r="L7612">
        <v>0</v>
      </c>
    </row>
    <row r="7613" spans="1:12" x14ac:dyDescent="0.25">
      <c r="A7613">
        <v>13</v>
      </c>
      <c r="B7613" t="s">
        <v>154</v>
      </c>
      <c r="C7613" t="s">
        <v>12</v>
      </c>
      <c r="D7613" t="s">
        <v>140</v>
      </c>
      <c r="E7613">
        <v>20</v>
      </c>
      <c r="F7613" t="s">
        <v>42</v>
      </c>
      <c r="G7613" t="s">
        <v>536</v>
      </c>
      <c r="H7613">
        <v>0</v>
      </c>
      <c r="I7613">
        <v>0</v>
      </c>
      <c r="J7613">
        <v>0</v>
      </c>
      <c r="K7613">
        <v>0</v>
      </c>
      <c r="L7613">
        <v>0</v>
      </c>
    </row>
    <row r="7614" spans="1:12" x14ac:dyDescent="0.25">
      <c r="A7614">
        <v>13</v>
      </c>
      <c r="B7614" t="s">
        <v>205</v>
      </c>
      <c r="C7614" t="s">
        <v>12</v>
      </c>
      <c r="D7614" t="s">
        <v>191</v>
      </c>
      <c r="E7614">
        <v>20</v>
      </c>
      <c r="F7614" t="s">
        <v>42</v>
      </c>
      <c r="G7614" t="s">
        <v>536</v>
      </c>
      <c r="H7614">
        <v>0</v>
      </c>
      <c r="I7614">
        <v>0</v>
      </c>
      <c r="J7614">
        <v>0</v>
      </c>
      <c r="K7614">
        <v>0</v>
      </c>
      <c r="L7614">
        <v>0</v>
      </c>
    </row>
    <row r="7615" spans="1:12" x14ac:dyDescent="0.25">
      <c r="A7615">
        <v>14</v>
      </c>
      <c r="B7615" t="s">
        <v>41</v>
      </c>
      <c r="C7615" t="s">
        <v>12</v>
      </c>
      <c r="D7615" t="s">
        <v>13</v>
      </c>
      <c r="E7615">
        <v>20</v>
      </c>
      <c r="F7615" t="s">
        <v>42</v>
      </c>
      <c r="G7615" t="s">
        <v>536</v>
      </c>
      <c r="H7615">
        <v>0</v>
      </c>
      <c r="I7615">
        <v>0</v>
      </c>
      <c r="J7615">
        <v>0</v>
      </c>
      <c r="K7615">
        <v>0</v>
      </c>
      <c r="L7615">
        <v>0</v>
      </c>
    </row>
    <row r="7616" spans="1:12" x14ac:dyDescent="0.25">
      <c r="A7616">
        <v>14</v>
      </c>
      <c r="B7616" t="s">
        <v>154</v>
      </c>
      <c r="C7616" t="s">
        <v>12</v>
      </c>
      <c r="D7616" t="s">
        <v>140</v>
      </c>
      <c r="E7616">
        <v>20</v>
      </c>
      <c r="F7616" t="s">
        <v>42</v>
      </c>
      <c r="G7616" t="s">
        <v>536</v>
      </c>
      <c r="H7616">
        <v>0</v>
      </c>
      <c r="I7616">
        <v>0</v>
      </c>
      <c r="J7616">
        <v>0</v>
      </c>
      <c r="K7616">
        <v>0</v>
      </c>
      <c r="L7616">
        <v>0</v>
      </c>
    </row>
    <row r="7617" spans="1:12" x14ac:dyDescent="0.25">
      <c r="A7617">
        <v>14</v>
      </c>
      <c r="B7617" t="s">
        <v>205</v>
      </c>
      <c r="C7617" t="s">
        <v>12</v>
      </c>
      <c r="D7617" t="s">
        <v>191</v>
      </c>
      <c r="E7617">
        <v>20</v>
      </c>
      <c r="F7617" t="s">
        <v>42</v>
      </c>
      <c r="G7617" t="s">
        <v>536</v>
      </c>
      <c r="H7617">
        <v>0</v>
      </c>
      <c r="I7617">
        <v>0</v>
      </c>
      <c r="J7617">
        <v>0</v>
      </c>
      <c r="K7617">
        <v>0</v>
      </c>
      <c r="L7617">
        <v>0</v>
      </c>
    </row>
    <row r="7618" spans="1:12" x14ac:dyDescent="0.25">
      <c r="A7618">
        <v>15</v>
      </c>
      <c r="B7618" t="s">
        <v>41</v>
      </c>
      <c r="C7618" t="s">
        <v>12</v>
      </c>
      <c r="D7618" t="s">
        <v>13</v>
      </c>
      <c r="E7618">
        <v>20</v>
      </c>
      <c r="F7618" t="s">
        <v>42</v>
      </c>
      <c r="G7618" t="s">
        <v>536</v>
      </c>
      <c r="H7618">
        <v>0</v>
      </c>
      <c r="I7618">
        <v>0</v>
      </c>
      <c r="J7618">
        <v>0</v>
      </c>
      <c r="K7618">
        <v>0</v>
      </c>
      <c r="L7618">
        <v>0</v>
      </c>
    </row>
    <row r="7619" spans="1:12" x14ac:dyDescent="0.25">
      <c r="A7619">
        <v>15</v>
      </c>
      <c r="B7619" t="s">
        <v>103</v>
      </c>
      <c r="C7619" t="s">
        <v>12</v>
      </c>
      <c r="D7619" t="s">
        <v>89</v>
      </c>
      <c r="E7619">
        <v>20</v>
      </c>
      <c r="F7619" t="s">
        <v>42</v>
      </c>
      <c r="G7619" t="s">
        <v>536</v>
      </c>
      <c r="H7619">
        <v>0</v>
      </c>
      <c r="I7619">
        <v>0</v>
      </c>
      <c r="J7619">
        <v>0</v>
      </c>
      <c r="K7619">
        <v>0</v>
      </c>
      <c r="L7619">
        <v>0</v>
      </c>
    </row>
    <row r="7620" spans="1:12" x14ac:dyDescent="0.25">
      <c r="A7620">
        <v>15</v>
      </c>
      <c r="B7620" t="s">
        <v>154</v>
      </c>
      <c r="C7620" t="s">
        <v>12</v>
      </c>
      <c r="D7620" t="s">
        <v>140</v>
      </c>
      <c r="E7620">
        <v>20</v>
      </c>
      <c r="F7620" t="s">
        <v>42</v>
      </c>
      <c r="G7620" t="s">
        <v>536</v>
      </c>
      <c r="H7620">
        <v>0</v>
      </c>
      <c r="I7620">
        <v>0</v>
      </c>
      <c r="J7620">
        <v>0</v>
      </c>
      <c r="K7620">
        <v>0</v>
      </c>
      <c r="L7620">
        <v>0</v>
      </c>
    </row>
    <row r="7621" spans="1:12" x14ac:dyDescent="0.25">
      <c r="A7621">
        <v>15</v>
      </c>
      <c r="B7621" t="s">
        <v>205</v>
      </c>
      <c r="C7621" t="s">
        <v>12</v>
      </c>
      <c r="D7621" t="s">
        <v>191</v>
      </c>
      <c r="E7621">
        <v>20</v>
      </c>
      <c r="F7621" t="s">
        <v>42</v>
      </c>
      <c r="G7621" t="s">
        <v>536</v>
      </c>
      <c r="H7621">
        <v>0</v>
      </c>
      <c r="I7621">
        <v>0</v>
      </c>
      <c r="J7621">
        <v>0</v>
      </c>
      <c r="K7621">
        <v>0</v>
      </c>
      <c r="L7621">
        <v>0</v>
      </c>
    </row>
    <row r="7622" spans="1:12" x14ac:dyDescent="0.25">
      <c r="A7622">
        <v>16</v>
      </c>
      <c r="B7622" t="s">
        <v>41</v>
      </c>
      <c r="C7622" t="s">
        <v>12</v>
      </c>
      <c r="D7622" t="s">
        <v>13</v>
      </c>
      <c r="E7622">
        <v>20</v>
      </c>
      <c r="F7622" t="s">
        <v>42</v>
      </c>
      <c r="G7622" t="s">
        <v>536</v>
      </c>
      <c r="H7622">
        <v>0</v>
      </c>
      <c r="I7622">
        <v>0</v>
      </c>
      <c r="J7622">
        <v>0</v>
      </c>
      <c r="K7622">
        <v>0</v>
      </c>
      <c r="L7622">
        <v>0</v>
      </c>
    </row>
    <row r="7623" spans="1:12" x14ac:dyDescent="0.25">
      <c r="A7623">
        <v>16</v>
      </c>
      <c r="B7623" t="s">
        <v>103</v>
      </c>
      <c r="C7623" t="s">
        <v>12</v>
      </c>
      <c r="D7623" t="s">
        <v>89</v>
      </c>
      <c r="E7623">
        <v>20</v>
      </c>
      <c r="F7623" t="s">
        <v>42</v>
      </c>
      <c r="G7623" t="s">
        <v>536</v>
      </c>
      <c r="H7623">
        <v>0</v>
      </c>
      <c r="I7623">
        <v>0</v>
      </c>
      <c r="J7623">
        <v>0</v>
      </c>
      <c r="K7623">
        <v>0</v>
      </c>
      <c r="L7623">
        <v>0</v>
      </c>
    </row>
    <row r="7624" spans="1:12" x14ac:dyDescent="0.25">
      <c r="A7624">
        <v>16</v>
      </c>
      <c r="B7624" t="s">
        <v>154</v>
      </c>
      <c r="C7624" t="s">
        <v>12</v>
      </c>
      <c r="D7624" t="s">
        <v>140</v>
      </c>
      <c r="E7624">
        <v>20</v>
      </c>
      <c r="F7624" t="s">
        <v>42</v>
      </c>
      <c r="G7624" t="s">
        <v>536</v>
      </c>
      <c r="H7624">
        <v>0</v>
      </c>
      <c r="I7624">
        <v>0</v>
      </c>
      <c r="J7624">
        <v>0</v>
      </c>
      <c r="K7624">
        <v>0</v>
      </c>
      <c r="L7624">
        <v>0</v>
      </c>
    </row>
    <row r="7625" spans="1:12" x14ac:dyDescent="0.25">
      <c r="A7625">
        <v>16</v>
      </c>
      <c r="B7625" t="s">
        <v>205</v>
      </c>
      <c r="C7625" t="s">
        <v>12</v>
      </c>
      <c r="D7625" t="s">
        <v>191</v>
      </c>
      <c r="E7625">
        <v>20</v>
      </c>
      <c r="F7625" t="s">
        <v>42</v>
      </c>
      <c r="G7625" t="s">
        <v>536</v>
      </c>
      <c r="H7625">
        <v>0</v>
      </c>
      <c r="I7625">
        <v>0</v>
      </c>
      <c r="J7625">
        <v>0</v>
      </c>
      <c r="K7625">
        <v>0</v>
      </c>
      <c r="L7625">
        <v>0</v>
      </c>
    </row>
    <row r="7626" spans="1:12" x14ac:dyDescent="0.25">
      <c r="A7626">
        <v>17</v>
      </c>
      <c r="B7626" t="s">
        <v>41</v>
      </c>
      <c r="C7626" t="s">
        <v>12</v>
      </c>
      <c r="D7626" t="s">
        <v>13</v>
      </c>
      <c r="E7626">
        <v>20</v>
      </c>
      <c r="F7626" t="s">
        <v>42</v>
      </c>
      <c r="G7626" t="s">
        <v>536</v>
      </c>
      <c r="H7626">
        <v>0</v>
      </c>
      <c r="I7626">
        <v>0</v>
      </c>
      <c r="J7626">
        <v>0</v>
      </c>
      <c r="K7626">
        <v>0</v>
      </c>
      <c r="L7626">
        <v>0</v>
      </c>
    </row>
    <row r="7627" spans="1:12" x14ac:dyDescent="0.25">
      <c r="A7627">
        <v>17</v>
      </c>
      <c r="B7627" t="s">
        <v>103</v>
      </c>
      <c r="C7627" t="s">
        <v>12</v>
      </c>
      <c r="D7627" t="s">
        <v>89</v>
      </c>
      <c r="E7627">
        <v>20</v>
      </c>
      <c r="F7627" t="s">
        <v>42</v>
      </c>
      <c r="G7627" t="s">
        <v>536</v>
      </c>
      <c r="H7627">
        <v>0</v>
      </c>
      <c r="I7627">
        <v>0</v>
      </c>
      <c r="J7627">
        <v>0</v>
      </c>
      <c r="K7627">
        <v>0</v>
      </c>
      <c r="L7627">
        <v>0</v>
      </c>
    </row>
    <row r="7628" spans="1:12" x14ac:dyDescent="0.25">
      <c r="A7628">
        <v>17</v>
      </c>
      <c r="B7628" t="s">
        <v>154</v>
      </c>
      <c r="C7628" t="s">
        <v>12</v>
      </c>
      <c r="D7628" t="s">
        <v>140</v>
      </c>
      <c r="E7628">
        <v>20</v>
      </c>
      <c r="F7628" t="s">
        <v>42</v>
      </c>
      <c r="G7628" t="s">
        <v>536</v>
      </c>
      <c r="H7628">
        <v>0</v>
      </c>
      <c r="I7628">
        <v>0</v>
      </c>
      <c r="J7628">
        <v>0</v>
      </c>
      <c r="K7628">
        <v>0</v>
      </c>
      <c r="L7628">
        <v>0</v>
      </c>
    </row>
    <row r="7629" spans="1:12" x14ac:dyDescent="0.25">
      <c r="A7629">
        <v>17</v>
      </c>
      <c r="B7629" t="s">
        <v>205</v>
      </c>
      <c r="C7629" t="s">
        <v>12</v>
      </c>
      <c r="D7629" t="s">
        <v>191</v>
      </c>
      <c r="E7629">
        <v>20</v>
      </c>
      <c r="F7629" t="s">
        <v>42</v>
      </c>
      <c r="G7629" t="s">
        <v>536</v>
      </c>
      <c r="H7629">
        <v>0</v>
      </c>
      <c r="I7629">
        <v>0</v>
      </c>
      <c r="J7629">
        <v>0</v>
      </c>
      <c r="K7629">
        <v>0</v>
      </c>
      <c r="L7629">
        <v>0</v>
      </c>
    </row>
    <row r="7630" spans="1:12" x14ac:dyDescent="0.25">
      <c r="A7630">
        <v>18</v>
      </c>
      <c r="B7630" t="s">
        <v>41</v>
      </c>
      <c r="C7630" t="s">
        <v>12</v>
      </c>
      <c r="D7630" t="s">
        <v>13</v>
      </c>
      <c r="E7630">
        <v>20</v>
      </c>
      <c r="F7630" t="s">
        <v>42</v>
      </c>
      <c r="G7630" t="s">
        <v>536</v>
      </c>
      <c r="H7630">
        <v>0</v>
      </c>
      <c r="I7630">
        <v>0</v>
      </c>
      <c r="J7630">
        <v>0</v>
      </c>
      <c r="K7630">
        <v>0</v>
      </c>
      <c r="L7630">
        <v>0</v>
      </c>
    </row>
    <row r="7631" spans="1:12" x14ac:dyDescent="0.25">
      <c r="A7631">
        <v>18</v>
      </c>
      <c r="B7631" t="s">
        <v>103</v>
      </c>
      <c r="C7631" t="s">
        <v>12</v>
      </c>
      <c r="D7631" t="s">
        <v>89</v>
      </c>
      <c r="E7631">
        <v>20</v>
      </c>
      <c r="F7631" t="s">
        <v>42</v>
      </c>
      <c r="G7631" t="s">
        <v>536</v>
      </c>
      <c r="H7631">
        <v>0</v>
      </c>
      <c r="I7631">
        <v>0</v>
      </c>
      <c r="J7631">
        <v>0</v>
      </c>
      <c r="K7631">
        <v>0</v>
      </c>
      <c r="L7631">
        <v>0</v>
      </c>
    </row>
    <row r="7632" spans="1:12" x14ac:dyDescent="0.25">
      <c r="A7632">
        <v>18</v>
      </c>
      <c r="B7632" t="s">
        <v>154</v>
      </c>
      <c r="C7632" t="s">
        <v>12</v>
      </c>
      <c r="D7632" t="s">
        <v>140</v>
      </c>
      <c r="E7632">
        <v>20</v>
      </c>
      <c r="F7632" t="s">
        <v>42</v>
      </c>
      <c r="G7632" t="s">
        <v>536</v>
      </c>
      <c r="H7632">
        <v>0</v>
      </c>
      <c r="I7632">
        <v>0</v>
      </c>
      <c r="J7632">
        <v>0</v>
      </c>
      <c r="K7632">
        <v>0</v>
      </c>
      <c r="L7632">
        <v>0</v>
      </c>
    </row>
    <row r="7633" spans="1:12" x14ac:dyDescent="0.25">
      <c r="A7633">
        <v>18</v>
      </c>
      <c r="B7633" t="s">
        <v>205</v>
      </c>
      <c r="C7633" t="s">
        <v>12</v>
      </c>
      <c r="D7633" t="s">
        <v>191</v>
      </c>
      <c r="E7633">
        <v>20</v>
      </c>
      <c r="F7633" t="s">
        <v>42</v>
      </c>
      <c r="G7633" t="s">
        <v>536</v>
      </c>
      <c r="H7633">
        <v>0</v>
      </c>
      <c r="I7633">
        <v>0</v>
      </c>
      <c r="J7633">
        <v>0</v>
      </c>
      <c r="K7633">
        <v>0</v>
      </c>
      <c r="L7633">
        <v>0</v>
      </c>
    </row>
    <row r="7634" spans="1:12" x14ac:dyDescent="0.25">
      <c r="A7634">
        <v>19</v>
      </c>
      <c r="B7634" t="s">
        <v>41</v>
      </c>
      <c r="C7634" t="s">
        <v>12</v>
      </c>
      <c r="D7634" t="s">
        <v>13</v>
      </c>
      <c r="E7634">
        <v>20</v>
      </c>
      <c r="F7634" t="s">
        <v>42</v>
      </c>
      <c r="G7634" t="s">
        <v>536</v>
      </c>
      <c r="H7634">
        <v>0</v>
      </c>
      <c r="I7634">
        <v>0</v>
      </c>
      <c r="J7634">
        <v>0</v>
      </c>
      <c r="K7634">
        <v>0</v>
      </c>
      <c r="L7634">
        <v>0</v>
      </c>
    </row>
    <row r="7635" spans="1:12" x14ac:dyDescent="0.25">
      <c r="A7635">
        <v>19</v>
      </c>
      <c r="B7635" t="s">
        <v>103</v>
      </c>
      <c r="C7635" t="s">
        <v>12</v>
      </c>
      <c r="D7635" t="s">
        <v>89</v>
      </c>
      <c r="E7635">
        <v>20</v>
      </c>
      <c r="F7635" t="s">
        <v>42</v>
      </c>
      <c r="G7635" t="s">
        <v>536</v>
      </c>
      <c r="H7635">
        <v>0</v>
      </c>
      <c r="I7635">
        <v>0</v>
      </c>
      <c r="J7635">
        <v>0</v>
      </c>
      <c r="K7635">
        <v>0</v>
      </c>
      <c r="L7635">
        <v>0</v>
      </c>
    </row>
    <row r="7636" spans="1:12" x14ac:dyDescent="0.25">
      <c r="A7636">
        <v>19</v>
      </c>
      <c r="B7636" t="s">
        <v>154</v>
      </c>
      <c r="C7636" t="s">
        <v>12</v>
      </c>
      <c r="D7636" t="s">
        <v>140</v>
      </c>
      <c r="E7636">
        <v>20</v>
      </c>
      <c r="F7636" t="s">
        <v>42</v>
      </c>
      <c r="G7636" t="s">
        <v>536</v>
      </c>
      <c r="H7636">
        <v>0</v>
      </c>
      <c r="I7636">
        <v>0</v>
      </c>
      <c r="J7636">
        <v>0</v>
      </c>
      <c r="K7636">
        <v>0</v>
      </c>
      <c r="L7636">
        <v>0</v>
      </c>
    </row>
    <row r="7637" spans="1:12" x14ac:dyDescent="0.25">
      <c r="A7637">
        <v>19</v>
      </c>
      <c r="B7637" t="s">
        <v>205</v>
      </c>
      <c r="C7637" t="s">
        <v>12</v>
      </c>
      <c r="D7637" t="s">
        <v>191</v>
      </c>
      <c r="E7637">
        <v>20</v>
      </c>
      <c r="F7637" t="s">
        <v>42</v>
      </c>
      <c r="G7637" t="s">
        <v>536</v>
      </c>
      <c r="H7637">
        <v>0</v>
      </c>
      <c r="I7637">
        <v>0</v>
      </c>
      <c r="J7637">
        <v>0</v>
      </c>
      <c r="K7637">
        <v>0</v>
      </c>
      <c r="L7637">
        <v>0</v>
      </c>
    </row>
    <row r="7638" spans="1:12" x14ac:dyDescent="0.25">
      <c r="A7638">
        <v>20</v>
      </c>
      <c r="B7638" t="s">
        <v>41</v>
      </c>
      <c r="C7638" t="s">
        <v>12</v>
      </c>
      <c r="D7638" t="s">
        <v>13</v>
      </c>
      <c r="E7638">
        <v>20</v>
      </c>
      <c r="F7638" t="s">
        <v>42</v>
      </c>
      <c r="G7638" t="s">
        <v>536</v>
      </c>
      <c r="H7638">
        <v>0</v>
      </c>
      <c r="I7638">
        <v>0</v>
      </c>
      <c r="J7638">
        <v>0</v>
      </c>
      <c r="K7638">
        <v>0</v>
      </c>
      <c r="L7638">
        <v>0</v>
      </c>
    </row>
    <row r="7639" spans="1:12" x14ac:dyDescent="0.25">
      <c r="A7639">
        <v>20</v>
      </c>
      <c r="B7639" t="s">
        <v>103</v>
      </c>
      <c r="C7639" t="s">
        <v>12</v>
      </c>
      <c r="D7639" t="s">
        <v>89</v>
      </c>
      <c r="E7639">
        <v>20</v>
      </c>
      <c r="F7639" t="s">
        <v>42</v>
      </c>
      <c r="G7639" t="s">
        <v>536</v>
      </c>
      <c r="H7639">
        <v>0</v>
      </c>
      <c r="I7639">
        <v>0</v>
      </c>
      <c r="J7639">
        <v>0</v>
      </c>
      <c r="K7639">
        <v>0</v>
      </c>
      <c r="L7639">
        <v>0</v>
      </c>
    </row>
    <row r="7640" spans="1:12" x14ac:dyDescent="0.25">
      <c r="A7640">
        <v>20</v>
      </c>
      <c r="B7640" t="s">
        <v>154</v>
      </c>
      <c r="C7640" t="s">
        <v>12</v>
      </c>
      <c r="D7640" t="s">
        <v>140</v>
      </c>
      <c r="E7640">
        <v>20</v>
      </c>
      <c r="F7640" t="s">
        <v>42</v>
      </c>
      <c r="G7640" t="s">
        <v>536</v>
      </c>
      <c r="H7640">
        <v>0</v>
      </c>
      <c r="I7640">
        <v>0</v>
      </c>
      <c r="J7640">
        <v>0</v>
      </c>
      <c r="K7640">
        <v>0</v>
      </c>
      <c r="L7640">
        <v>0</v>
      </c>
    </row>
    <row r="7641" spans="1:12" x14ac:dyDescent="0.25">
      <c r="A7641">
        <v>20</v>
      </c>
      <c r="B7641" t="s">
        <v>205</v>
      </c>
      <c r="C7641" t="s">
        <v>12</v>
      </c>
      <c r="D7641" t="s">
        <v>191</v>
      </c>
      <c r="E7641">
        <v>20</v>
      </c>
      <c r="F7641" t="s">
        <v>42</v>
      </c>
      <c r="G7641" t="s">
        <v>536</v>
      </c>
      <c r="H7641">
        <v>0</v>
      </c>
      <c r="I7641">
        <v>0</v>
      </c>
      <c r="J7641">
        <v>0</v>
      </c>
      <c r="K7641">
        <v>0</v>
      </c>
      <c r="L7641">
        <v>0</v>
      </c>
    </row>
    <row r="7642" spans="1:12" x14ac:dyDescent="0.25">
      <c r="A7642">
        <v>21</v>
      </c>
      <c r="B7642" t="s">
        <v>41</v>
      </c>
      <c r="C7642" t="s">
        <v>12</v>
      </c>
      <c r="D7642" t="s">
        <v>13</v>
      </c>
      <c r="E7642">
        <v>20</v>
      </c>
      <c r="F7642" t="s">
        <v>42</v>
      </c>
      <c r="G7642" t="s">
        <v>536</v>
      </c>
      <c r="H7642">
        <v>0</v>
      </c>
      <c r="I7642">
        <v>0</v>
      </c>
      <c r="J7642">
        <v>0</v>
      </c>
      <c r="K7642">
        <v>0</v>
      </c>
      <c r="L7642">
        <v>0</v>
      </c>
    </row>
    <row r="7643" spans="1:12" x14ac:dyDescent="0.25">
      <c r="A7643">
        <v>21</v>
      </c>
      <c r="B7643" t="s">
        <v>103</v>
      </c>
      <c r="C7643" t="s">
        <v>12</v>
      </c>
      <c r="D7643" t="s">
        <v>89</v>
      </c>
      <c r="E7643">
        <v>20</v>
      </c>
      <c r="F7643" t="s">
        <v>42</v>
      </c>
      <c r="G7643" t="s">
        <v>536</v>
      </c>
      <c r="H7643">
        <v>0</v>
      </c>
      <c r="I7643">
        <v>0</v>
      </c>
      <c r="J7643">
        <v>0</v>
      </c>
      <c r="K7643">
        <v>0</v>
      </c>
      <c r="L7643">
        <v>0</v>
      </c>
    </row>
    <row r="7644" spans="1:12" x14ac:dyDescent="0.25">
      <c r="A7644">
        <v>21</v>
      </c>
      <c r="B7644" t="s">
        <v>154</v>
      </c>
      <c r="C7644" t="s">
        <v>12</v>
      </c>
      <c r="D7644" t="s">
        <v>140</v>
      </c>
      <c r="E7644">
        <v>20</v>
      </c>
      <c r="F7644" t="s">
        <v>42</v>
      </c>
      <c r="G7644" t="s">
        <v>536</v>
      </c>
      <c r="H7644">
        <v>0</v>
      </c>
      <c r="I7644">
        <v>0</v>
      </c>
      <c r="J7644">
        <v>0</v>
      </c>
      <c r="K7644">
        <v>0</v>
      </c>
      <c r="L7644">
        <v>0</v>
      </c>
    </row>
    <row r="7645" spans="1:12" x14ac:dyDescent="0.25">
      <c r="A7645">
        <v>21</v>
      </c>
      <c r="B7645" t="s">
        <v>205</v>
      </c>
      <c r="C7645" t="s">
        <v>12</v>
      </c>
      <c r="D7645" t="s">
        <v>191</v>
      </c>
      <c r="E7645">
        <v>20</v>
      </c>
      <c r="F7645" t="s">
        <v>42</v>
      </c>
      <c r="G7645" t="s">
        <v>536</v>
      </c>
      <c r="H7645">
        <v>0</v>
      </c>
      <c r="I7645">
        <v>0</v>
      </c>
      <c r="J7645">
        <v>0</v>
      </c>
      <c r="K7645">
        <v>0</v>
      </c>
      <c r="L7645">
        <v>0</v>
      </c>
    </row>
    <row r="7646" spans="1:12" x14ac:dyDescent="0.25">
      <c r="A7646">
        <v>6</v>
      </c>
      <c r="B7646" t="s">
        <v>128</v>
      </c>
      <c r="C7646" t="s">
        <v>12</v>
      </c>
      <c r="D7646" t="s">
        <v>89</v>
      </c>
      <c r="E7646">
        <v>40</v>
      </c>
      <c r="F7646" t="s">
        <v>42</v>
      </c>
      <c r="G7646" t="s">
        <v>561</v>
      </c>
      <c r="H7646">
        <v>0</v>
      </c>
      <c r="I7646">
        <v>0</v>
      </c>
      <c r="J7646">
        <v>200</v>
      </c>
      <c r="K7646">
        <v>0</v>
      </c>
      <c r="L7646">
        <v>200</v>
      </c>
    </row>
    <row r="7647" spans="1:12" x14ac:dyDescent="0.25">
      <c r="A7647">
        <v>7</v>
      </c>
      <c r="B7647" t="s">
        <v>128</v>
      </c>
      <c r="C7647" t="s">
        <v>12</v>
      </c>
      <c r="D7647" t="s">
        <v>89</v>
      </c>
      <c r="E7647">
        <v>40</v>
      </c>
      <c r="F7647" t="s">
        <v>42</v>
      </c>
      <c r="G7647" t="s">
        <v>561</v>
      </c>
      <c r="H7647">
        <v>99</v>
      </c>
      <c r="I7647">
        <v>0</v>
      </c>
      <c r="J7647">
        <v>0</v>
      </c>
      <c r="K7647">
        <v>0</v>
      </c>
      <c r="L7647">
        <v>99</v>
      </c>
    </row>
    <row r="7648" spans="1:12" x14ac:dyDescent="0.25">
      <c r="A7648">
        <v>8</v>
      </c>
      <c r="B7648" t="s">
        <v>128</v>
      </c>
      <c r="C7648" t="s">
        <v>12</v>
      </c>
      <c r="D7648" t="s">
        <v>89</v>
      </c>
      <c r="E7648">
        <v>40</v>
      </c>
      <c r="F7648" t="s">
        <v>42</v>
      </c>
      <c r="G7648" t="s">
        <v>561</v>
      </c>
      <c r="H7648">
        <v>97</v>
      </c>
      <c r="I7648">
        <v>0</v>
      </c>
      <c r="J7648">
        <v>0</v>
      </c>
      <c r="K7648">
        <v>0</v>
      </c>
      <c r="L7648">
        <v>97</v>
      </c>
    </row>
    <row r="7649" spans="1:12" x14ac:dyDescent="0.25">
      <c r="A7649">
        <v>4</v>
      </c>
      <c r="B7649" t="s">
        <v>128</v>
      </c>
      <c r="C7649" t="s">
        <v>12</v>
      </c>
      <c r="D7649" t="s">
        <v>89</v>
      </c>
      <c r="E7649">
        <v>40</v>
      </c>
      <c r="F7649" t="s">
        <v>42</v>
      </c>
      <c r="G7649" t="s">
        <v>561</v>
      </c>
      <c r="H7649">
        <v>0</v>
      </c>
      <c r="I7649">
        <v>0</v>
      </c>
      <c r="J7649">
        <v>79</v>
      </c>
      <c r="K7649">
        <v>0</v>
      </c>
      <c r="L7649">
        <v>79</v>
      </c>
    </row>
    <row r="7650" spans="1:12" x14ac:dyDescent="0.25">
      <c r="A7650">
        <v>4</v>
      </c>
      <c r="B7650" t="s">
        <v>77</v>
      </c>
      <c r="C7650" t="s">
        <v>12</v>
      </c>
      <c r="D7650" t="s">
        <v>13</v>
      </c>
      <c r="E7650">
        <v>40</v>
      </c>
      <c r="F7650" t="s">
        <v>42</v>
      </c>
      <c r="G7650" t="s">
        <v>561</v>
      </c>
      <c r="H7650">
        <v>0</v>
      </c>
      <c r="I7650">
        <v>0</v>
      </c>
      <c r="J7650">
        <v>42</v>
      </c>
      <c r="K7650">
        <v>0</v>
      </c>
      <c r="L7650">
        <v>42</v>
      </c>
    </row>
    <row r="7651" spans="1:12" x14ac:dyDescent="0.25">
      <c r="A7651">
        <v>6</v>
      </c>
      <c r="B7651" t="s">
        <v>77</v>
      </c>
      <c r="C7651" t="s">
        <v>12</v>
      </c>
      <c r="D7651" t="s">
        <v>13</v>
      </c>
      <c r="E7651">
        <v>40</v>
      </c>
      <c r="F7651" t="s">
        <v>42</v>
      </c>
      <c r="G7651" t="s">
        <v>561</v>
      </c>
      <c r="H7651">
        <v>0</v>
      </c>
      <c r="I7651">
        <v>0</v>
      </c>
      <c r="J7651">
        <v>38</v>
      </c>
      <c r="K7651">
        <v>0</v>
      </c>
      <c r="L7651">
        <v>38</v>
      </c>
    </row>
    <row r="7652" spans="1:12" x14ac:dyDescent="0.25">
      <c r="A7652">
        <v>7</v>
      </c>
      <c r="B7652" t="s">
        <v>77</v>
      </c>
      <c r="C7652" t="s">
        <v>12</v>
      </c>
      <c r="D7652" t="s">
        <v>13</v>
      </c>
      <c r="E7652">
        <v>40</v>
      </c>
      <c r="F7652" t="s">
        <v>42</v>
      </c>
      <c r="G7652" t="s">
        <v>561</v>
      </c>
      <c r="H7652">
        <v>37</v>
      </c>
      <c r="I7652">
        <v>0</v>
      </c>
      <c r="J7652">
        <v>0</v>
      </c>
      <c r="K7652">
        <v>0</v>
      </c>
      <c r="L7652">
        <v>37</v>
      </c>
    </row>
    <row r="7653" spans="1:12" x14ac:dyDescent="0.25">
      <c r="A7653">
        <v>10</v>
      </c>
      <c r="B7653" t="s">
        <v>128</v>
      </c>
      <c r="C7653" t="s">
        <v>12</v>
      </c>
      <c r="D7653" t="s">
        <v>89</v>
      </c>
      <c r="E7653">
        <v>40</v>
      </c>
      <c r="F7653" t="s">
        <v>42</v>
      </c>
      <c r="G7653" t="s">
        <v>561</v>
      </c>
      <c r="H7653">
        <v>33</v>
      </c>
      <c r="I7653">
        <v>0</v>
      </c>
      <c r="J7653">
        <v>0</v>
      </c>
      <c r="K7653">
        <v>0</v>
      </c>
      <c r="L7653">
        <v>33</v>
      </c>
    </row>
    <row r="7654" spans="1:12" x14ac:dyDescent="0.25">
      <c r="A7654">
        <v>13</v>
      </c>
      <c r="B7654" t="s">
        <v>128</v>
      </c>
      <c r="C7654" t="s">
        <v>12</v>
      </c>
      <c r="D7654" t="s">
        <v>89</v>
      </c>
      <c r="E7654">
        <v>40</v>
      </c>
      <c r="F7654" t="s">
        <v>42</v>
      </c>
      <c r="G7654" t="s">
        <v>561</v>
      </c>
      <c r="H7654">
        <v>33</v>
      </c>
      <c r="I7654">
        <v>0</v>
      </c>
      <c r="J7654">
        <v>0</v>
      </c>
      <c r="K7654">
        <v>0</v>
      </c>
      <c r="L7654">
        <v>33</v>
      </c>
    </row>
    <row r="7655" spans="1:12" x14ac:dyDescent="0.25">
      <c r="A7655">
        <v>4</v>
      </c>
      <c r="B7655" t="s">
        <v>230</v>
      </c>
      <c r="C7655" t="s">
        <v>12</v>
      </c>
      <c r="D7655" t="s">
        <v>191</v>
      </c>
      <c r="E7655">
        <v>40</v>
      </c>
      <c r="F7655" t="s">
        <v>42</v>
      </c>
      <c r="G7655" t="s">
        <v>561</v>
      </c>
      <c r="H7655">
        <v>0</v>
      </c>
      <c r="I7655">
        <v>0</v>
      </c>
      <c r="J7655">
        <v>21</v>
      </c>
      <c r="K7655">
        <v>0</v>
      </c>
      <c r="L7655">
        <v>21</v>
      </c>
    </row>
    <row r="7656" spans="1:12" x14ac:dyDescent="0.25">
      <c r="A7656">
        <v>12</v>
      </c>
      <c r="B7656" t="s">
        <v>230</v>
      </c>
      <c r="C7656" t="s">
        <v>12</v>
      </c>
      <c r="D7656" t="s">
        <v>191</v>
      </c>
      <c r="E7656">
        <v>40</v>
      </c>
      <c r="F7656" t="s">
        <v>42</v>
      </c>
      <c r="G7656" t="s">
        <v>561</v>
      </c>
      <c r="H7656">
        <v>21</v>
      </c>
      <c r="I7656">
        <v>0</v>
      </c>
      <c r="J7656">
        <v>0</v>
      </c>
      <c r="K7656">
        <v>0</v>
      </c>
      <c r="L7656">
        <v>21</v>
      </c>
    </row>
    <row r="7657" spans="1:12" x14ac:dyDescent="0.25">
      <c r="A7657">
        <v>12</v>
      </c>
      <c r="B7657" t="s">
        <v>77</v>
      </c>
      <c r="C7657" t="s">
        <v>12</v>
      </c>
      <c r="D7657" t="s">
        <v>13</v>
      </c>
      <c r="E7657">
        <v>40</v>
      </c>
      <c r="F7657" t="s">
        <v>42</v>
      </c>
      <c r="G7657" t="s">
        <v>561</v>
      </c>
      <c r="H7657">
        <v>14</v>
      </c>
      <c r="I7657">
        <v>0</v>
      </c>
      <c r="J7657">
        <v>0</v>
      </c>
      <c r="K7657">
        <v>0</v>
      </c>
      <c r="L7657">
        <v>14</v>
      </c>
    </row>
    <row r="7658" spans="1:12" x14ac:dyDescent="0.25">
      <c r="A7658">
        <v>13</v>
      </c>
      <c r="B7658" t="s">
        <v>77</v>
      </c>
      <c r="C7658" t="s">
        <v>12</v>
      </c>
      <c r="D7658" t="s">
        <v>13</v>
      </c>
      <c r="E7658">
        <v>40</v>
      </c>
      <c r="F7658" t="s">
        <v>42</v>
      </c>
      <c r="G7658" t="s">
        <v>561</v>
      </c>
      <c r="H7658">
        <v>13</v>
      </c>
      <c r="I7658">
        <v>0</v>
      </c>
      <c r="J7658">
        <v>0</v>
      </c>
      <c r="K7658">
        <v>0</v>
      </c>
      <c r="L7658">
        <v>13</v>
      </c>
    </row>
    <row r="7659" spans="1:12" x14ac:dyDescent="0.25">
      <c r="A7659">
        <v>14</v>
      </c>
      <c r="B7659" t="s">
        <v>77</v>
      </c>
      <c r="C7659" t="s">
        <v>12</v>
      </c>
      <c r="D7659" t="s">
        <v>13</v>
      </c>
      <c r="E7659">
        <v>40</v>
      </c>
      <c r="F7659" t="s">
        <v>42</v>
      </c>
      <c r="G7659" t="s">
        <v>561</v>
      </c>
      <c r="H7659">
        <v>8</v>
      </c>
      <c r="I7659">
        <v>0</v>
      </c>
      <c r="J7659">
        <v>0</v>
      </c>
      <c r="K7659">
        <v>0</v>
      </c>
      <c r="L7659">
        <v>8</v>
      </c>
    </row>
    <row r="7660" spans="1:12" x14ac:dyDescent="0.25">
      <c r="A7660">
        <v>14</v>
      </c>
      <c r="B7660" t="s">
        <v>128</v>
      </c>
      <c r="C7660" t="s">
        <v>12</v>
      </c>
      <c r="D7660" t="s">
        <v>89</v>
      </c>
      <c r="E7660">
        <v>40</v>
      </c>
      <c r="F7660" t="s">
        <v>42</v>
      </c>
      <c r="G7660" t="s">
        <v>561</v>
      </c>
      <c r="H7660">
        <v>5</v>
      </c>
      <c r="I7660">
        <v>0</v>
      </c>
      <c r="J7660">
        <v>0</v>
      </c>
      <c r="K7660">
        <v>0</v>
      </c>
      <c r="L7660">
        <v>5</v>
      </c>
    </row>
    <row r="7661" spans="1:12" x14ac:dyDescent="0.25">
      <c r="A7661">
        <v>16</v>
      </c>
      <c r="B7661" t="s">
        <v>77</v>
      </c>
      <c r="C7661" t="s">
        <v>12</v>
      </c>
      <c r="D7661" t="s">
        <v>13</v>
      </c>
      <c r="E7661">
        <v>40</v>
      </c>
      <c r="F7661" t="s">
        <v>42</v>
      </c>
      <c r="G7661" t="s">
        <v>561</v>
      </c>
      <c r="H7661">
        <v>5</v>
      </c>
      <c r="I7661">
        <v>0</v>
      </c>
      <c r="J7661">
        <v>0</v>
      </c>
      <c r="K7661">
        <v>0</v>
      </c>
      <c r="L7661">
        <v>5</v>
      </c>
    </row>
    <row r="7662" spans="1:12" x14ac:dyDescent="0.25">
      <c r="A7662">
        <v>15</v>
      </c>
      <c r="B7662" t="s">
        <v>128</v>
      </c>
      <c r="C7662" t="s">
        <v>12</v>
      </c>
      <c r="D7662" t="s">
        <v>89</v>
      </c>
      <c r="E7662">
        <v>40</v>
      </c>
      <c r="F7662" t="s">
        <v>42</v>
      </c>
      <c r="G7662" t="s">
        <v>561</v>
      </c>
      <c r="H7662">
        <v>4</v>
      </c>
      <c r="I7662">
        <v>0</v>
      </c>
      <c r="J7662">
        <v>0</v>
      </c>
      <c r="K7662">
        <v>0</v>
      </c>
      <c r="L7662">
        <v>4</v>
      </c>
    </row>
    <row r="7663" spans="1:12" x14ac:dyDescent="0.25">
      <c r="A7663">
        <v>9</v>
      </c>
      <c r="B7663" t="s">
        <v>128</v>
      </c>
      <c r="C7663" t="s">
        <v>12</v>
      </c>
      <c r="D7663" t="s">
        <v>89</v>
      </c>
      <c r="E7663">
        <v>40</v>
      </c>
      <c r="F7663" t="s">
        <v>42</v>
      </c>
      <c r="G7663" t="s">
        <v>561</v>
      </c>
      <c r="H7663">
        <v>2</v>
      </c>
      <c r="I7663">
        <v>0</v>
      </c>
      <c r="J7663">
        <v>0</v>
      </c>
      <c r="K7663">
        <v>0</v>
      </c>
      <c r="L7663">
        <v>2</v>
      </c>
    </row>
    <row r="7664" spans="1:12" x14ac:dyDescent="0.25">
      <c r="A7664">
        <v>12</v>
      </c>
      <c r="B7664" t="s">
        <v>128</v>
      </c>
      <c r="C7664" t="s">
        <v>12</v>
      </c>
      <c r="D7664" t="s">
        <v>89</v>
      </c>
      <c r="E7664">
        <v>40</v>
      </c>
      <c r="F7664" t="s">
        <v>42</v>
      </c>
      <c r="G7664" t="s">
        <v>561</v>
      </c>
      <c r="H7664">
        <v>2</v>
      </c>
      <c r="I7664">
        <v>0</v>
      </c>
      <c r="J7664">
        <v>0</v>
      </c>
      <c r="K7664">
        <v>0</v>
      </c>
      <c r="L7664">
        <v>2</v>
      </c>
    </row>
    <row r="7665" spans="1:12" x14ac:dyDescent="0.25">
      <c r="A7665">
        <v>17</v>
      </c>
      <c r="B7665" t="s">
        <v>77</v>
      </c>
      <c r="C7665" t="s">
        <v>12</v>
      </c>
      <c r="D7665" t="s">
        <v>13</v>
      </c>
      <c r="E7665">
        <v>40</v>
      </c>
      <c r="F7665" t="s">
        <v>42</v>
      </c>
      <c r="G7665" t="s">
        <v>561</v>
      </c>
      <c r="H7665">
        <v>2</v>
      </c>
      <c r="I7665">
        <v>0</v>
      </c>
      <c r="J7665">
        <v>0</v>
      </c>
      <c r="K7665">
        <v>0</v>
      </c>
      <c r="L7665">
        <v>2</v>
      </c>
    </row>
    <row r="7666" spans="1:12" x14ac:dyDescent="0.25">
      <c r="A7666">
        <v>5</v>
      </c>
      <c r="B7666" t="s">
        <v>128</v>
      </c>
      <c r="C7666" t="s">
        <v>12</v>
      </c>
      <c r="D7666" t="s">
        <v>89</v>
      </c>
      <c r="E7666">
        <v>40</v>
      </c>
      <c r="F7666" t="s">
        <v>42</v>
      </c>
      <c r="G7666" t="s">
        <v>561</v>
      </c>
      <c r="H7666">
        <v>1</v>
      </c>
      <c r="I7666">
        <v>0</v>
      </c>
      <c r="J7666">
        <v>0</v>
      </c>
      <c r="K7666">
        <v>0</v>
      </c>
      <c r="L7666">
        <v>1</v>
      </c>
    </row>
    <row r="7667" spans="1:12" x14ac:dyDescent="0.25">
      <c r="A7667">
        <v>1</v>
      </c>
      <c r="B7667" t="s">
        <v>77</v>
      </c>
      <c r="C7667" t="s">
        <v>12</v>
      </c>
      <c r="D7667" t="s">
        <v>13</v>
      </c>
      <c r="E7667">
        <v>40</v>
      </c>
      <c r="F7667" t="s">
        <v>42</v>
      </c>
      <c r="G7667" t="s">
        <v>561</v>
      </c>
      <c r="H7667">
        <v>0</v>
      </c>
      <c r="I7667">
        <v>0</v>
      </c>
      <c r="J7667">
        <v>0</v>
      </c>
      <c r="K7667">
        <v>0</v>
      </c>
      <c r="L7667">
        <v>0</v>
      </c>
    </row>
    <row r="7668" spans="1:12" x14ac:dyDescent="0.25">
      <c r="A7668">
        <v>1</v>
      </c>
      <c r="B7668" t="s">
        <v>128</v>
      </c>
      <c r="C7668" t="s">
        <v>12</v>
      </c>
      <c r="D7668" t="s">
        <v>89</v>
      </c>
      <c r="E7668">
        <v>40</v>
      </c>
      <c r="F7668" t="s">
        <v>42</v>
      </c>
      <c r="G7668" t="s">
        <v>561</v>
      </c>
      <c r="H7668">
        <v>0</v>
      </c>
      <c r="I7668">
        <v>0</v>
      </c>
      <c r="J7668">
        <v>0</v>
      </c>
      <c r="K7668">
        <v>0</v>
      </c>
      <c r="L7668">
        <v>0</v>
      </c>
    </row>
    <row r="7669" spans="1:12" x14ac:dyDescent="0.25">
      <c r="A7669">
        <v>1</v>
      </c>
      <c r="B7669" t="s">
        <v>179</v>
      </c>
      <c r="C7669" t="s">
        <v>12</v>
      </c>
      <c r="D7669" t="s">
        <v>140</v>
      </c>
      <c r="E7669">
        <v>40</v>
      </c>
      <c r="F7669" t="s">
        <v>42</v>
      </c>
      <c r="G7669" t="s">
        <v>561</v>
      </c>
      <c r="H7669">
        <v>0</v>
      </c>
      <c r="I7669">
        <v>0</v>
      </c>
      <c r="J7669">
        <v>0</v>
      </c>
      <c r="K7669">
        <v>0</v>
      </c>
      <c r="L7669">
        <v>0</v>
      </c>
    </row>
    <row r="7670" spans="1:12" x14ac:dyDescent="0.25">
      <c r="A7670">
        <v>1</v>
      </c>
      <c r="B7670" t="s">
        <v>230</v>
      </c>
      <c r="C7670" t="s">
        <v>12</v>
      </c>
      <c r="D7670" t="s">
        <v>191</v>
      </c>
      <c r="E7670">
        <v>40</v>
      </c>
      <c r="F7670" t="s">
        <v>42</v>
      </c>
      <c r="G7670" t="s">
        <v>561</v>
      </c>
      <c r="H7670">
        <v>0</v>
      </c>
      <c r="I7670">
        <v>0</v>
      </c>
      <c r="J7670">
        <v>0</v>
      </c>
      <c r="K7670">
        <v>0</v>
      </c>
      <c r="L7670">
        <v>0</v>
      </c>
    </row>
    <row r="7671" spans="1:12" x14ac:dyDescent="0.25">
      <c r="A7671">
        <v>2</v>
      </c>
      <c r="B7671" t="s">
        <v>77</v>
      </c>
      <c r="C7671" t="s">
        <v>12</v>
      </c>
      <c r="D7671" t="s">
        <v>13</v>
      </c>
      <c r="E7671">
        <v>40</v>
      </c>
      <c r="F7671" t="s">
        <v>42</v>
      </c>
      <c r="G7671" t="s">
        <v>561</v>
      </c>
      <c r="H7671">
        <v>0</v>
      </c>
      <c r="I7671">
        <v>0</v>
      </c>
      <c r="J7671">
        <v>0</v>
      </c>
      <c r="K7671">
        <v>0</v>
      </c>
      <c r="L7671">
        <v>0</v>
      </c>
    </row>
    <row r="7672" spans="1:12" x14ac:dyDescent="0.25">
      <c r="A7672">
        <v>2</v>
      </c>
      <c r="B7672" t="s">
        <v>128</v>
      </c>
      <c r="C7672" t="s">
        <v>12</v>
      </c>
      <c r="D7672" t="s">
        <v>89</v>
      </c>
      <c r="E7672">
        <v>40</v>
      </c>
      <c r="F7672" t="s">
        <v>42</v>
      </c>
      <c r="G7672" t="s">
        <v>561</v>
      </c>
      <c r="H7672">
        <v>0</v>
      </c>
      <c r="I7672">
        <v>0</v>
      </c>
      <c r="J7672">
        <v>0</v>
      </c>
      <c r="K7672">
        <v>0</v>
      </c>
      <c r="L7672">
        <v>0</v>
      </c>
    </row>
    <row r="7673" spans="1:12" x14ac:dyDescent="0.25">
      <c r="A7673">
        <v>2</v>
      </c>
      <c r="B7673" t="s">
        <v>179</v>
      </c>
      <c r="C7673" t="s">
        <v>12</v>
      </c>
      <c r="D7673" t="s">
        <v>140</v>
      </c>
      <c r="E7673">
        <v>40</v>
      </c>
      <c r="F7673" t="s">
        <v>42</v>
      </c>
      <c r="G7673" t="s">
        <v>561</v>
      </c>
      <c r="H7673">
        <v>0</v>
      </c>
      <c r="I7673">
        <v>0</v>
      </c>
      <c r="J7673">
        <v>0</v>
      </c>
      <c r="K7673">
        <v>0</v>
      </c>
      <c r="L7673">
        <v>0</v>
      </c>
    </row>
    <row r="7674" spans="1:12" x14ac:dyDescent="0.25">
      <c r="A7674">
        <v>2</v>
      </c>
      <c r="B7674" t="s">
        <v>230</v>
      </c>
      <c r="C7674" t="s">
        <v>12</v>
      </c>
      <c r="D7674" t="s">
        <v>191</v>
      </c>
      <c r="E7674">
        <v>40</v>
      </c>
      <c r="F7674" t="s">
        <v>42</v>
      </c>
      <c r="G7674" t="s">
        <v>561</v>
      </c>
      <c r="H7674">
        <v>0</v>
      </c>
      <c r="I7674">
        <v>0</v>
      </c>
      <c r="J7674">
        <v>0</v>
      </c>
      <c r="K7674">
        <v>0</v>
      </c>
      <c r="L7674">
        <v>0</v>
      </c>
    </row>
    <row r="7675" spans="1:12" x14ac:dyDescent="0.25">
      <c r="A7675">
        <v>3</v>
      </c>
      <c r="B7675" t="s">
        <v>77</v>
      </c>
      <c r="C7675" t="s">
        <v>12</v>
      </c>
      <c r="D7675" t="s">
        <v>13</v>
      </c>
      <c r="E7675">
        <v>40</v>
      </c>
      <c r="F7675" t="s">
        <v>42</v>
      </c>
      <c r="G7675" t="s">
        <v>561</v>
      </c>
      <c r="H7675">
        <v>0</v>
      </c>
      <c r="I7675">
        <v>0</v>
      </c>
      <c r="J7675">
        <v>0</v>
      </c>
      <c r="K7675">
        <v>0</v>
      </c>
      <c r="L7675">
        <v>0</v>
      </c>
    </row>
    <row r="7676" spans="1:12" x14ac:dyDescent="0.25">
      <c r="A7676">
        <v>3</v>
      </c>
      <c r="B7676" t="s">
        <v>128</v>
      </c>
      <c r="C7676" t="s">
        <v>12</v>
      </c>
      <c r="D7676" t="s">
        <v>89</v>
      </c>
      <c r="E7676">
        <v>40</v>
      </c>
      <c r="F7676" t="s">
        <v>42</v>
      </c>
      <c r="G7676" t="s">
        <v>561</v>
      </c>
      <c r="H7676">
        <v>0</v>
      </c>
      <c r="I7676">
        <v>0</v>
      </c>
      <c r="J7676">
        <v>0</v>
      </c>
      <c r="K7676">
        <v>0</v>
      </c>
      <c r="L7676">
        <v>0</v>
      </c>
    </row>
    <row r="7677" spans="1:12" x14ac:dyDescent="0.25">
      <c r="A7677">
        <v>3</v>
      </c>
      <c r="B7677" t="s">
        <v>179</v>
      </c>
      <c r="C7677" t="s">
        <v>12</v>
      </c>
      <c r="D7677" t="s">
        <v>140</v>
      </c>
      <c r="E7677">
        <v>40</v>
      </c>
      <c r="F7677" t="s">
        <v>42</v>
      </c>
      <c r="G7677" t="s">
        <v>561</v>
      </c>
      <c r="H7677">
        <v>0</v>
      </c>
      <c r="I7677">
        <v>0</v>
      </c>
      <c r="J7677">
        <v>0</v>
      </c>
      <c r="K7677">
        <v>0</v>
      </c>
      <c r="L7677">
        <v>0</v>
      </c>
    </row>
    <row r="7678" spans="1:12" x14ac:dyDescent="0.25">
      <c r="A7678">
        <v>3</v>
      </c>
      <c r="B7678" t="s">
        <v>230</v>
      </c>
      <c r="C7678" t="s">
        <v>12</v>
      </c>
      <c r="D7678" t="s">
        <v>191</v>
      </c>
      <c r="E7678">
        <v>40</v>
      </c>
      <c r="F7678" t="s">
        <v>42</v>
      </c>
      <c r="G7678" t="s">
        <v>561</v>
      </c>
      <c r="H7678">
        <v>0</v>
      </c>
      <c r="I7678">
        <v>0</v>
      </c>
      <c r="J7678">
        <v>0</v>
      </c>
      <c r="K7678">
        <v>0</v>
      </c>
      <c r="L7678">
        <v>0</v>
      </c>
    </row>
    <row r="7679" spans="1:12" x14ac:dyDescent="0.25">
      <c r="A7679">
        <v>4</v>
      </c>
      <c r="B7679" t="s">
        <v>179</v>
      </c>
      <c r="C7679" t="s">
        <v>12</v>
      </c>
      <c r="D7679" t="s">
        <v>140</v>
      </c>
      <c r="E7679">
        <v>40</v>
      </c>
      <c r="F7679" t="s">
        <v>42</v>
      </c>
      <c r="G7679" t="s">
        <v>561</v>
      </c>
      <c r="H7679">
        <v>0</v>
      </c>
      <c r="I7679">
        <v>0</v>
      </c>
      <c r="J7679">
        <v>0</v>
      </c>
      <c r="K7679">
        <v>0</v>
      </c>
      <c r="L7679">
        <v>0</v>
      </c>
    </row>
    <row r="7680" spans="1:12" x14ac:dyDescent="0.25">
      <c r="A7680">
        <v>5</v>
      </c>
      <c r="B7680" t="s">
        <v>77</v>
      </c>
      <c r="C7680" t="s">
        <v>12</v>
      </c>
      <c r="D7680" t="s">
        <v>13</v>
      </c>
      <c r="E7680">
        <v>40</v>
      </c>
      <c r="F7680" t="s">
        <v>42</v>
      </c>
      <c r="G7680" t="s">
        <v>561</v>
      </c>
      <c r="H7680">
        <v>0</v>
      </c>
      <c r="I7680">
        <v>0</v>
      </c>
      <c r="J7680">
        <v>0</v>
      </c>
      <c r="K7680">
        <v>0</v>
      </c>
      <c r="L7680">
        <v>0</v>
      </c>
    </row>
    <row r="7681" spans="1:12" x14ac:dyDescent="0.25">
      <c r="A7681">
        <v>5</v>
      </c>
      <c r="B7681" t="s">
        <v>179</v>
      </c>
      <c r="C7681" t="s">
        <v>12</v>
      </c>
      <c r="D7681" t="s">
        <v>140</v>
      </c>
      <c r="E7681">
        <v>40</v>
      </c>
      <c r="F7681" t="s">
        <v>42</v>
      </c>
      <c r="G7681" t="s">
        <v>561</v>
      </c>
      <c r="H7681">
        <v>0</v>
      </c>
      <c r="I7681">
        <v>0</v>
      </c>
      <c r="J7681">
        <v>0</v>
      </c>
      <c r="K7681">
        <v>0</v>
      </c>
      <c r="L7681">
        <v>0</v>
      </c>
    </row>
    <row r="7682" spans="1:12" x14ac:dyDescent="0.25">
      <c r="A7682">
        <v>5</v>
      </c>
      <c r="B7682" t="s">
        <v>230</v>
      </c>
      <c r="C7682" t="s">
        <v>12</v>
      </c>
      <c r="D7682" t="s">
        <v>191</v>
      </c>
      <c r="E7682">
        <v>40</v>
      </c>
      <c r="F7682" t="s">
        <v>42</v>
      </c>
      <c r="G7682" t="s">
        <v>561</v>
      </c>
      <c r="H7682">
        <v>0</v>
      </c>
      <c r="I7682">
        <v>0</v>
      </c>
      <c r="J7682">
        <v>0</v>
      </c>
      <c r="K7682">
        <v>0</v>
      </c>
      <c r="L7682">
        <v>0</v>
      </c>
    </row>
    <row r="7683" spans="1:12" x14ac:dyDescent="0.25">
      <c r="A7683">
        <v>6</v>
      </c>
      <c r="B7683" t="s">
        <v>179</v>
      </c>
      <c r="C7683" t="s">
        <v>12</v>
      </c>
      <c r="D7683" t="s">
        <v>140</v>
      </c>
      <c r="E7683">
        <v>40</v>
      </c>
      <c r="F7683" t="s">
        <v>42</v>
      </c>
      <c r="G7683" t="s">
        <v>561</v>
      </c>
      <c r="H7683">
        <v>0</v>
      </c>
      <c r="I7683">
        <v>0</v>
      </c>
      <c r="J7683">
        <v>0</v>
      </c>
      <c r="K7683">
        <v>0</v>
      </c>
      <c r="L7683">
        <v>0</v>
      </c>
    </row>
    <row r="7684" spans="1:12" x14ac:dyDescent="0.25">
      <c r="A7684">
        <v>6</v>
      </c>
      <c r="B7684" t="s">
        <v>230</v>
      </c>
      <c r="C7684" t="s">
        <v>12</v>
      </c>
      <c r="D7684" t="s">
        <v>191</v>
      </c>
      <c r="E7684">
        <v>40</v>
      </c>
      <c r="F7684" t="s">
        <v>42</v>
      </c>
      <c r="G7684" t="s">
        <v>561</v>
      </c>
      <c r="H7684">
        <v>0</v>
      </c>
      <c r="I7684">
        <v>0</v>
      </c>
      <c r="J7684">
        <v>0</v>
      </c>
      <c r="K7684">
        <v>0</v>
      </c>
      <c r="L7684">
        <v>0</v>
      </c>
    </row>
    <row r="7685" spans="1:12" x14ac:dyDescent="0.25">
      <c r="A7685">
        <v>7</v>
      </c>
      <c r="B7685" t="s">
        <v>179</v>
      </c>
      <c r="C7685" t="s">
        <v>12</v>
      </c>
      <c r="D7685" t="s">
        <v>140</v>
      </c>
      <c r="E7685">
        <v>40</v>
      </c>
      <c r="F7685" t="s">
        <v>42</v>
      </c>
      <c r="G7685" t="s">
        <v>561</v>
      </c>
      <c r="H7685">
        <v>0</v>
      </c>
      <c r="I7685">
        <v>0</v>
      </c>
      <c r="J7685">
        <v>0</v>
      </c>
      <c r="K7685">
        <v>0</v>
      </c>
      <c r="L7685">
        <v>0</v>
      </c>
    </row>
    <row r="7686" spans="1:12" x14ac:dyDescent="0.25">
      <c r="A7686">
        <v>7</v>
      </c>
      <c r="B7686" t="s">
        <v>230</v>
      </c>
      <c r="C7686" t="s">
        <v>12</v>
      </c>
      <c r="D7686" t="s">
        <v>191</v>
      </c>
      <c r="E7686">
        <v>40</v>
      </c>
      <c r="F7686" t="s">
        <v>42</v>
      </c>
      <c r="G7686" t="s">
        <v>561</v>
      </c>
      <c r="H7686">
        <v>0</v>
      </c>
      <c r="I7686">
        <v>0</v>
      </c>
      <c r="J7686">
        <v>0</v>
      </c>
      <c r="K7686">
        <v>0</v>
      </c>
      <c r="L7686">
        <v>0</v>
      </c>
    </row>
    <row r="7687" spans="1:12" x14ac:dyDescent="0.25">
      <c r="A7687">
        <v>8</v>
      </c>
      <c r="B7687" t="s">
        <v>77</v>
      </c>
      <c r="C7687" t="s">
        <v>12</v>
      </c>
      <c r="D7687" t="s">
        <v>13</v>
      </c>
      <c r="E7687">
        <v>40</v>
      </c>
      <c r="F7687" t="s">
        <v>42</v>
      </c>
      <c r="G7687" t="s">
        <v>561</v>
      </c>
      <c r="H7687">
        <v>0</v>
      </c>
      <c r="I7687">
        <v>0</v>
      </c>
      <c r="J7687">
        <v>0</v>
      </c>
      <c r="K7687">
        <v>0</v>
      </c>
      <c r="L7687">
        <v>0</v>
      </c>
    </row>
    <row r="7688" spans="1:12" x14ac:dyDescent="0.25">
      <c r="A7688">
        <v>8</v>
      </c>
      <c r="B7688" t="s">
        <v>179</v>
      </c>
      <c r="C7688" t="s">
        <v>12</v>
      </c>
      <c r="D7688" t="s">
        <v>140</v>
      </c>
      <c r="E7688">
        <v>40</v>
      </c>
      <c r="F7688" t="s">
        <v>42</v>
      </c>
      <c r="G7688" t="s">
        <v>561</v>
      </c>
      <c r="H7688">
        <v>0</v>
      </c>
      <c r="I7688">
        <v>0</v>
      </c>
      <c r="J7688">
        <v>0</v>
      </c>
      <c r="K7688">
        <v>0</v>
      </c>
      <c r="L7688">
        <v>0</v>
      </c>
    </row>
    <row r="7689" spans="1:12" x14ac:dyDescent="0.25">
      <c r="A7689">
        <v>8</v>
      </c>
      <c r="B7689" t="s">
        <v>230</v>
      </c>
      <c r="C7689" t="s">
        <v>12</v>
      </c>
      <c r="D7689" t="s">
        <v>191</v>
      </c>
      <c r="E7689">
        <v>40</v>
      </c>
      <c r="F7689" t="s">
        <v>42</v>
      </c>
      <c r="G7689" t="s">
        <v>561</v>
      </c>
      <c r="H7689">
        <v>0</v>
      </c>
      <c r="I7689">
        <v>0</v>
      </c>
      <c r="J7689">
        <v>0</v>
      </c>
      <c r="K7689">
        <v>0</v>
      </c>
      <c r="L7689">
        <v>0</v>
      </c>
    </row>
    <row r="7690" spans="1:12" x14ac:dyDescent="0.25">
      <c r="A7690">
        <v>9</v>
      </c>
      <c r="B7690" t="s">
        <v>77</v>
      </c>
      <c r="C7690" t="s">
        <v>12</v>
      </c>
      <c r="D7690" t="s">
        <v>13</v>
      </c>
      <c r="E7690">
        <v>40</v>
      </c>
      <c r="F7690" t="s">
        <v>42</v>
      </c>
      <c r="G7690" t="s">
        <v>561</v>
      </c>
      <c r="H7690">
        <v>0</v>
      </c>
      <c r="I7690">
        <v>0</v>
      </c>
      <c r="J7690">
        <v>0</v>
      </c>
      <c r="K7690">
        <v>0</v>
      </c>
      <c r="L7690">
        <v>0</v>
      </c>
    </row>
    <row r="7691" spans="1:12" x14ac:dyDescent="0.25">
      <c r="A7691">
        <v>9</v>
      </c>
      <c r="B7691" t="s">
        <v>179</v>
      </c>
      <c r="C7691" t="s">
        <v>12</v>
      </c>
      <c r="D7691" t="s">
        <v>140</v>
      </c>
      <c r="E7691">
        <v>40</v>
      </c>
      <c r="F7691" t="s">
        <v>42</v>
      </c>
      <c r="G7691" t="s">
        <v>561</v>
      </c>
      <c r="H7691">
        <v>0</v>
      </c>
      <c r="I7691">
        <v>0</v>
      </c>
      <c r="J7691">
        <v>0</v>
      </c>
      <c r="K7691">
        <v>0</v>
      </c>
      <c r="L7691">
        <v>0</v>
      </c>
    </row>
    <row r="7692" spans="1:12" x14ac:dyDescent="0.25">
      <c r="A7692">
        <v>9</v>
      </c>
      <c r="B7692" t="s">
        <v>230</v>
      </c>
      <c r="C7692" t="s">
        <v>12</v>
      </c>
      <c r="D7692" t="s">
        <v>191</v>
      </c>
      <c r="E7692">
        <v>40</v>
      </c>
      <c r="F7692" t="s">
        <v>42</v>
      </c>
      <c r="G7692" t="s">
        <v>561</v>
      </c>
      <c r="H7692">
        <v>0</v>
      </c>
      <c r="I7692">
        <v>0</v>
      </c>
      <c r="J7692">
        <v>0</v>
      </c>
      <c r="K7692">
        <v>0</v>
      </c>
      <c r="L7692">
        <v>0</v>
      </c>
    </row>
    <row r="7693" spans="1:12" x14ac:dyDescent="0.25">
      <c r="A7693">
        <v>10</v>
      </c>
      <c r="B7693" t="s">
        <v>77</v>
      </c>
      <c r="C7693" t="s">
        <v>12</v>
      </c>
      <c r="D7693" t="s">
        <v>13</v>
      </c>
      <c r="E7693">
        <v>40</v>
      </c>
      <c r="F7693" t="s">
        <v>42</v>
      </c>
      <c r="G7693" t="s">
        <v>561</v>
      </c>
      <c r="H7693">
        <v>0</v>
      </c>
      <c r="I7693">
        <v>0</v>
      </c>
      <c r="J7693">
        <v>0</v>
      </c>
      <c r="K7693">
        <v>0</v>
      </c>
      <c r="L7693">
        <v>0</v>
      </c>
    </row>
    <row r="7694" spans="1:12" x14ac:dyDescent="0.25">
      <c r="A7694">
        <v>10</v>
      </c>
      <c r="B7694" t="s">
        <v>179</v>
      </c>
      <c r="C7694" t="s">
        <v>12</v>
      </c>
      <c r="D7694" t="s">
        <v>140</v>
      </c>
      <c r="E7694">
        <v>40</v>
      </c>
      <c r="F7694" t="s">
        <v>42</v>
      </c>
      <c r="G7694" t="s">
        <v>561</v>
      </c>
      <c r="H7694">
        <v>0</v>
      </c>
      <c r="I7694">
        <v>0</v>
      </c>
      <c r="J7694">
        <v>0</v>
      </c>
      <c r="K7694">
        <v>0</v>
      </c>
      <c r="L7694">
        <v>0</v>
      </c>
    </row>
    <row r="7695" spans="1:12" x14ac:dyDescent="0.25">
      <c r="A7695">
        <v>10</v>
      </c>
      <c r="B7695" t="s">
        <v>230</v>
      </c>
      <c r="C7695" t="s">
        <v>12</v>
      </c>
      <c r="D7695" t="s">
        <v>191</v>
      </c>
      <c r="E7695">
        <v>40</v>
      </c>
      <c r="F7695" t="s">
        <v>42</v>
      </c>
      <c r="G7695" t="s">
        <v>561</v>
      </c>
      <c r="H7695">
        <v>0</v>
      </c>
      <c r="I7695">
        <v>0</v>
      </c>
      <c r="J7695">
        <v>0</v>
      </c>
      <c r="K7695">
        <v>0</v>
      </c>
      <c r="L7695">
        <v>0</v>
      </c>
    </row>
    <row r="7696" spans="1:12" x14ac:dyDescent="0.25">
      <c r="A7696">
        <v>11</v>
      </c>
      <c r="B7696" t="s">
        <v>77</v>
      </c>
      <c r="C7696" t="s">
        <v>12</v>
      </c>
      <c r="D7696" t="s">
        <v>13</v>
      </c>
      <c r="E7696">
        <v>40</v>
      </c>
      <c r="F7696" t="s">
        <v>42</v>
      </c>
      <c r="G7696" t="s">
        <v>561</v>
      </c>
      <c r="H7696">
        <v>0</v>
      </c>
      <c r="I7696">
        <v>0</v>
      </c>
      <c r="J7696">
        <v>0</v>
      </c>
      <c r="K7696">
        <v>0</v>
      </c>
      <c r="L7696">
        <v>0</v>
      </c>
    </row>
    <row r="7697" spans="1:12" x14ac:dyDescent="0.25">
      <c r="A7697">
        <v>11</v>
      </c>
      <c r="B7697" t="s">
        <v>128</v>
      </c>
      <c r="C7697" t="s">
        <v>12</v>
      </c>
      <c r="D7697" t="s">
        <v>89</v>
      </c>
      <c r="E7697">
        <v>40</v>
      </c>
      <c r="F7697" t="s">
        <v>42</v>
      </c>
      <c r="G7697" t="s">
        <v>561</v>
      </c>
      <c r="H7697">
        <v>0</v>
      </c>
      <c r="I7697">
        <v>0</v>
      </c>
      <c r="J7697">
        <v>0</v>
      </c>
      <c r="K7697">
        <v>0</v>
      </c>
      <c r="L7697">
        <v>0</v>
      </c>
    </row>
    <row r="7698" spans="1:12" x14ac:dyDescent="0.25">
      <c r="A7698">
        <v>11</v>
      </c>
      <c r="B7698" t="s">
        <v>179</v>
      </c>
      <c r="C7698" t="s">
        <v>12</v>
      </c>
      <c r="D7698" t="s">
        <v>140</v>
      </c>
      <c r="E7698">
        <v>40</v>
      </c>
      <c r="F7698" t="s">
        <v>42</v>
      </c>
      <c r="G7698" t="s">
        <v>561</v>
      </c>
      <c r="H7698">
        <v>0</v>
      </c>
      <c r="I7698">
        <v>0</v>
      </c>
      <c r="J7698">
        <v>0</v>
      </c>
      <c r="K7698">
        <v>0</v>
      </c>
      <c r="L7698">
        <v>0</v>
      </c>
    </row>
    <row r="7699" spans="1:12" x14ac:dyDescent="0.25">
      <c r="A7699">
        <v>11</v>
      </c>
      <c r="B7699" t="s">
        <v>230</v>
      </c>
      <c r="C7699" t="s">
        <v>12</v>
      </c>
      <c r="D7699" t="s">
        <v>191</v>
      </c>
      <c r="E7699">
        <v>40</v>
      </c>
      <c r="F7699" t="s">
        <v>42</v>
      </c>
      <c r="G7699" t="s">
        <v>561</v>
      </c>
      <c r="H7699">
        <v>0</v>
      </c>
      <c r="I7699">
        <v>0</v>
      </c>
      <c r="J7699">
        <v>0</v>
      </c>
      <c r="K7699">
        <v>0</v>
      </c>
      <c r="L7699">
        <v>0</v>
      </c>
    </row>
    <row r="7700" spans="1:12" x14ac:dyDescent="0.25">
      <c r="A7700">
        <v>12</v>
      </c>
      <c r="B7700" t="s">
        <v>179</v>
      </c>
      <c r="C7700" t="s">
        <v>12</v>
      </c>
      <c r="D7700" t="s">
        <v>140</v>
      </c>
      <c r="E7700">
        <v>40</v>
      </c>
      <c r="F7700" t="s">
        <v>42</v>
      </c>
      <c r="G7700" t="s">
        <v>561</v>
      </c>
      <c r="H7700">
        <v>0</v>
      </c>
      <c r="I7700">
        <v>0</v>
      </c>
      <c r="J7700">
        <v>0</v>
      </c>
      <c r="K7700">
        <v>0</v>
      </c>
      <c r="L7700">
        <v>0</v>
      </c>
    </row>
    <row r="7701" spans="1:12" x14ac:dyDescent="0.25">
      <c r="A7701">
        <v>13</v>
      </c>
      <c r="B7701" t="s">
        <v>179</v>
      </c>
      <c r="C7701" t="s">
        <v>12</v>
      </c>
      <c r="D7701" t="s">
        <v>140</v>
      </c>
      <c r="E7701">
        <v>40</v>
      </c>
      <c r="F7701" t="s">
        <v>42</v>
      </c>
      <c r="G7701" t="s">
        <v>561</v>
      </c>
      <c r="H7701">
        <v>0</v>
      </c>
      <c r="I7701">
        <v>0</v>
      </c>
      <c r="J7701">
        <v>0</v>
      </c>
      <c r="K7701">
        <v>0</v>
      </c>
      <c r="L7701">
        <v>0</v>
      </c>
    </row>
    <row r="7702" spans="1:12" x14ac:dyDescent="0.25">
      <c r="A7702">
        <v>13</v>
      </c>
      <c r="B7702" t="s">
        <v>230</v>
      </c>
      <c r="C7702" t="s">
        <v>12</v>
      </c>
      <c r="D7702" t="s">
        <v>191</v>
      </c>
      <c r="E7702">
        <v>40</v>
      </c>
      <c r="F7702" t="s">
        <v>42</v>
      </c>
      <c r="G7702" t="s">
        <v>561</v>
      </c>
      <c r="H7702">
        <v>0</v>
      </c>
      <c r="I7702">
        <v>0</v>
      </c>
      <c r="J7702">
        <v>0</v>
      </c>
      <c r="K7702">
        <v>0</v>
      </c>
      <c r="L7702">
        <v>0</v>
      </c>
    </row>
    <row r="7703" spans="1:12" x14ac:dyDescent="0.25">
      <c r="A7703">
        <v>14</v>
      </c>
      <c r="B7703" t="s">
        <v>179</v>
      </c>
      <c r="C7703" t="s">
        <v>12</v>
      </c>
      <c r="D7703" t="s">
        <v>140</v>
      </c>
      <c r="E7703">
        <v>40</v>
      </c>
      <c r="F7703" t="s">
        <v>42</v>
      </c>
      <c r="G7703" t="s">
        <v>561</v>
      </c>
      <c r="H7703">
        <v>0</v>
      </c>
      <c r="I7703">
        <v>0</v>
      </c>
      <c r="J7703">
        <v>0</v>
      </c>
      <c r="K7703">
        <v>0</v>
      </c>
      <c r="L7703">
        <v>0</v>
      </c>
    </row>
    <row r="7704" spans="1:12" x14ac:dyDescent="0.25">
      <c r="A7704">
        <v>14</v>
      </c>
      <c r="B7704" t="s">
        <v>230</v>
      </c>
      <c r="C7704" t="s">
        <v>12</v>
      </c>
      <c r="D7704" t="s">
        <v>191</v>
      </c>
      <c r="E7704">
        <v>40</v>
      </c>
      <c r="F7704" t="s">
        <v>42</v>
      </c>
      <c r="G7704" t="s">
        <v>561</v>
      </c>
      <c r="H7704">
        <v>0</v>
      </c>
      <c r="I7704">
        <v>0</v>
      </c>
      <c r="J7704">
        <v>0</v>
      </c>
      <c r="K7704">
        <v>0</v>
      </c>
      <c r="L7704">
        <v>0</v>
      </c>
    </row>
    <row r="7705" spans="1:12" x14ac:dyDescent="0.25">
      <c r="A7705">
        <v>15</v>
      </c>
      <c r="B7705" t="s">
        <v>77</v>
      </c>
      <c r="C7705" t="s">
        <v>12</v>
      </c>
      <c r="D7705" t="s">
        <v>13</v>
      </c>
      <c r="E7705">
        <v>40</v>
      </c>
      <c r="F7705" t="s">
        <v>42</v>
      </c>
      <c r="G7705" t="s">
        <v>561</v>
      </c>
      <c r="H7705">
        <v>0</v>
      </c>
      <c r="I7705">
        <v>0</v>
      </c>
      <c r="J7705">
        <v>0</v>
      </c>
      <c r="K7705">
        <v>0</v>
      </c>
      <c r="L7705">
        <v>0</v>
      </c>
    </row>
    <row r="7706" spans="1:12" x14ac:dyDescent="0.25">
      <c r="A7706">
        <v>15</v>
      </c>
      <c r="B7706" t="s">
        <v>179</v>
      </c>
      <c r="C7706" t="s">
        <v>12</v>
      </c>
      <c r="D7706" t="s">
        <v>140</v>
      </c>
      <c r="E7706">
        <v>40</v>
      </c>
      <c r="F7706" t="s">
        <v>42</v>
      </c>
      <c r="G7706" t="s">
        <v>561</v>
      </c>
      <c r="H7706">
        <v>0</v>
      </c>
      <c r="I7706">
        <v>0</v>
      </c>
      <c r="J7706">
        <v>0</v>
      </c>
      <c r="K7706">
        <v>0</v>
      </c>
      <c r="L7706">
        <v>0</v>
      </c>
    </row>
    <row r="7707" spans="1:12" x14ac:dyDescent="0.25">
      <c r="A7707">
        <v>15</v>
      </c>
      <c r="B7707" t="s">
        <v>230</v>
      </c>
      <c r="C7707" t="s">
        <v>12</v>
      </c>
      <c r="D7707" t="s">
        <v>191</v>
      </c>
      <c r="E7707">
        <v>40</v>
      </c>
      <c r="F7707" t="s">
        <v>42</v>
      </c>
      <c r="G7707" t="s">
        <v>561</v>
      </c>
      <c r="H7707">
        <v>0</v>
      </c>
      <c r="I7707">
        <v>0</v>
      </c>
      <c r="J7707">
        <v>0</v>
      </c>
      <c r="K7707">
        <v>0</v>
      </c>
      <c r="L7707">
        <v>0</v>
      </c>
    </row>
    <row r="7708" spans="1:12" x14ac:dyDescent="0.25">
      <c r="A7708">
        <v>16</v>
      </c>
      <c r="B7708" t="s">
        <v>128</v>
      </c>
      <c r="C7708" t="s">
        <v>12</v>
      </c>
      <c r="D7708" t="s">
        <v>89</v>
      </c>
      <c r="E7708">
        <v>40</v>
      </c>
      <c r="F7708" t="s">
        <v>42</v>
      </c>
      <c r="G7708" t="s">
        <v>561</v>
      </c>
      <c r="H7708">
        <v>0</v>
      </c>
      <c r="I7708">
        <v>0</v>
      </c>
      <c r="J7708">
        <v>0</v>
      </c>
      <c r="K7708">
        <v>0</v>
      </c>
      <c r="L7708">
        <v>0</v>
      </c>
    </row>
    <row r="7709" spans="1:12" x14ac:dyDescent="0.25">
      <c r="A7709">
        <v>16</v>
      </c>
      <c r="B7709" t="s">
        <v>179</v>
      </c>
      <c r="C7709" t="s">
        <v>12</v>
      </c>
      <c r="D7709" t="s">
        <v>140</v>
      </c>
      <c r="E7709">
        <v>40</v>
      </c>
      <c r="F7709" t="s">
        <v>42</v>
      </c>
      <c r="G7709" t="s">
        <v>561</v>
      </c>
      <c r="H7709">
        <v>0</v>
      </c>
      <c r="I7709">
        <v>0</v>
      </c>
      <c r="J7709">
        <v>0</v>
      </c>
      <c r="K7709">
        <v>0</v>
      </c>
      <c r="L7709">
        <v>0</v>
      </c>
    </row>
    <row r="7710" spans="1:12" x14ac:dyDescent="0.25">
      <c r="A7710">
        <v>16</v>
      </c>
      <c r="B7710" t="s">
        <v>230</v>
      </c>
      <c r="C7710" t="s">
        <v>12</v>
      </c>
      <c r="D7710" t="s">
        <v>191</v>
      </c>
      <c r="E7710">
        <v>40</v>
      </c>
      <c r="F7710" t="s">
        <v>42</v>
      </c>
      <c r="G7710" t="s">
        <v>561</v>
      </c>
      <c r="H7710">
        <v>0</v>
      </c>
      <c r="I7710">
        <v>0</v>
      </c>
      <c r="J7710">
        <v>0</v>
      </c>
      <c r="K7710">
        <v>0</v>
      </c>
      <c r="L7710">
        <v>0</v>
      </c>
    </row>
    <row r="7711" spans="1:12" x14ac:dyDescent="0.25">
      <c r="A7711">
        <v>17</v>
      </c>
      <c r="B7711" t="s">
        <v>128</v>
      </c>
      <c r="C7711" t="s">
        <v>12</v>
      </c>
      <c r="D7711" t="s">
        <v>89</v>
      </c>
      <c r="E7711">
        <v>40</v>
      </c>
      <c r="F7711" t="s">
        <v>42</v>
      </c>
      <c r="G7711" t="s">
        <v>561</v>
      </c>
      <c r="H7711">
        <v>0</v>
      </c>
      <c r="I7711">
        <v>0</v>
      </c>
      <c r="J7711">
        <v>0</v>
      </c>
      <c r="K7711">
        <v>0</v>
      </c>
      <c r="L7711">
        <v>0</v>
      </c>
    </row>
    <row r="7712" spans="1:12" x14ac:dyDescent="0.25">
      <c r="A7712">
        <v>17</v>
      </c>
      <c r="B7712" t="s">
        <v>179</v>
      </c>
      <c r="C7712" t="s">
        <v>12</v>
      </c>
      <c r="D7712" t="s">
        <v>140</v>
      </c>
      <c r="E7712">
        <v>40</v>
      </c>
      <c r="F7712" t="s">
        <v>42</v>
      </c>
      <c r="G7712" t="s">
        <v>561</v>
      </c>
      <c r="H7712">
        <v>0</v>
      </c>
      <c r="I7712">
        <v>0</v>
      </c>
      <c r="J7712">
        <v>0</v>
      </c>
      <c r="K7712">
        <v>0</v>
      </c>
      <c r="L7712">
        <v>0</v>
      </c>
    </row>
    <row r="7713" spans="1:12" x14ac:dyDescent="0.25">
      <c r="A7713">
        <v>17</v>
      </c>
      <c r="B7713" t="s">
        <v>230</v>
      </c>
      <c r="C7713" t="s">
        <v>12</v>
      </c>
      <c r="D7713" t="s">
        <v>191</v>
      </c>
      <c r="E7713">
        <v>40</v>
      </c>
      <c r="F7713" t="s">
        <v>42</v>
      </c>
      <c r="G7713" t="s">
        <v>561</v>
      </c>
      <c r="H7713">
        <v>0</v>
      </c>
      <c r="I7713">
        <v>0</v>
      </c>
      <c r="J7713">
        <v>0</v>
      </c>
      <c r="K7713">
        <v>0</v>
      </c>
      <c r="L7713">
        <v>0</v>
      </c>
    </row>
    <row r="7714" spans="1:12" x14ac:dyDescent="0.25">
      <c r="A7714">
        <v>18</v>
      </c>
      <c r="B7714" t="s">
        <v>77</v>
      </c>
      <c r="C7714" t="s">
        <v>12</v>
      </c>
      <c r="D7714" t="s">
        <v>13</v>
      </c>
      <c r="E7714">
        <v>40</v>
      </c>
      <c r="F7714" t="s">
        <v>42</v>
      </c>
      <c r="G7714" t="s">
        <v>561</v>
      </c>
      <c r="H7714">
        <v>0</v>
      </c>
      <c r="I7714">
        <v>0</v>
      </c>
      <c r="J7714">
        <v>0</v>
      </c>
      <c r="K7714">
        <v>0</v>
      </c>
      <c r="L7714">
        <v>0</v>
      </c>
    </row>
    <row r="7715" spans="1:12" x14ac:dyDescent="0.25">
      <c r="A7715">
        <v>18</v>
      </c>
      <c r="B7715" t="s">
        <v>128</v>
      </c>
      <c r="C7715" t="s">
        <v>12</v>
      </c>
      <c r="D7715" t="s">
        <v>89</v>
      </c>
      <c r="E7715">
        <v>40</v>
      </c>
      <c r="F7715" t="s">
        <v>42</v>
      </c>
      <c r="G7715" t="s">
        <v>561</v>
      </c>
      <c r="H7715">
        <v>0</v>
      </c>
      <c r="I7715">
        <v>0</v>
      </c>
      <c r="J7715">
        <v>0</v>
      </c>
      <c r="K7715">
        <v>0</v>
      </c>
      <c r="L7715">
        <v>0</v>
      </c>
    </row>
    <row r="7716" spans="1:12" x14ac:dyDescent="0.25">
      <c r="A7716">
        <v>18</v>
      </c>
      <c r="B7716" t="s">
        <v>179</v>
      </c>
      <c r="C7716" t="s">
        <v>12</v>
      </c>
      <c r="D7716" t="s">
        <v>140</v>
      </c>
      <c r="E7716">
        <v>40</v>
      </c>
      <c r="F7716" t="s">
        <v>42</v>
      </c>
      <c r="G7716" t="s">
        <v>561</v>
      </c>
      <c r="H7716">
        <v>0</v>
      </c>
      <c r="I7716">
        <v>0</v>
      </c>
      <c r="J7716">
        <v>0</v>
      </c>
      <c r="K7716">
        <v>0</v>
      </c>
      <c r="L7716">
        <v>0</v>
      </c>
    </row>
    <row r="7717" spans="1:12" x14ac:dyDescent="0.25">
      <c r="A7717">
        <v>18</v>
      </c>
      <c r="B7717" t="s">
        <v>230</v>
      </c>
      <c r="C7717" t="s">
        <v>12</v>
      </c>
      <c r="D7717" t="s">
        <v>191</v>
      </c>
      <c r="E7717">
        <v>40</v>
      </c>
      <c r="F7717" t="s">
        <v>42</v>
      </c>
      <c r="G7717" t="s">
        <v>561</v>
      </c>
      <c r="H7717">
        <v>0</v>
      </c>
      <c r="I7717">
        <v>0</v>
      </c>
      <c r="J7717">
        <v>0</v>
      </c>
      <c r="K7717">
        <v>0</v>
      </c>
      <c r="L7717">
        <v>0</v>
      </c>
    </row>
    <row r="7718" spans="1:12" x14ac:dyDescent="0.25">
      <c r="A7718">
        <v>19</v>
      </c>
      <c r="B7718" t="s">
        <v>77</v>
      </c>
      <c r="C7718" t="s">
        <v>12</v>
      </c>
      <c r="D7718" t="s">
        <v>13</v>
      </c>
      <c r="E7718">
        <v>40</v>
      </c>
      <c r="F7718" t="s">
        <v>42</v>
      </c>
      <c r="G7718" t="s">
        <v>561</v>
      </c>
      <c r="H7718">
        <v>0</v>
      </c>
      <c r="I7718">
        <v>0</v>
      </c>
      <c r="J7718">
        <v>0</v>
      </c>
      <c r="K7718">
        <v>0</v>
      </c>
      <c r="L7718">
        <v>0</v>
      </c>
    </row>
    <row r="7719" spans="1:12" x14ac:dyDescent="0.25">
      <c r="A7719">
        <v>19</v>
      </c>
      <c r="B7719" t="s">
        <v>128</v>
      </c>
      <c r="C7719" t="s">
        <v>12</v>
      </c>
      <c r="D7719" t="s">
        <v>89</v>
      </c>
      <c r="E7719">
        <v>40</v>
      </c>
      <c r="F7719" t="s">
        <v>42</v>
      </c>
      <c r="G7719" t="s">
        <v>561</v>
      </c>
      <c r="H7719">
        <v>0</v>
      </c>
      <c r="I7719">
        <v>0</v>
      </c>
      <c r="J7719">
        <v>0</v>
      </c>
      <c r="K7719">
        <v>0</v>
      </c>
      <c r="L7719">
        <v>0</v>
      </c>
    </row>
    <row r="7720" spans="1:12" x14ac:dyDescent="0.25">
      <c r="A7720">
        <v>19</v>
      </c>
      <c r="B7720" t="s">
        <v>179</v>
      </c>
      <c r="C7720" t="s">
        <v>12</v>
      </c>
      <c r="D7720" t="s">
        <v>140</v>
      </c>
      <c r="E7720">
        <v>40</v>
      </c>
      <c r="F7720" t="s">
        <v>42</v>
      </c>
      <c r="G7720" t="s">
        <v>561</v>
      </c>
      <c r="H7720">
        <v>0</v>
      </c>
      <c r="I7720">
        <v>0</v>
      </c>
      <c r="J7720">
        <v>0</v>
      </c>
      <c r="K7720">
        <v>0</v>
      </c>
      <c r="L7720">
        <v>0</v>
      </c>
    </row>
    <row r="7721" spans="1:12" x14ac:dyDescent="0.25">
      <c r="A7721">
        <v>19</v>
      </c>
      <c r="B7721" t="s">
        <v>230</v>
      </c>
      <c r="C7721" t="s">
        <v>12</v>
      </c>
      <c r="D7721" t="s">
        <v>191</v>
      </c>
      <c r="E7721">
        <v>40</v>
      </c>
      <c r="F7721" t="s">
        <v>42</v>
      </c>
      <c r="G7721" t="s">
        <v>561</v>
      </c>
      <c r="H7721">
        <v>0</v>
      </c>
      <c r="I7721">
        <v>0</v>
      </c>
      <c r="J7721">
        <v>0</v>
      </c>
      <c r="K7721">
        <v>0</v>
      </c>
      <c r="L7721">
        <v>0</v>
      </c>
    </row>
    <row r="7722" spans="1:12" x14ac:dyDescent="0.25">
      <c r="A7722">
        <v>20</v>
      </c>
      <c r="B7722" t="s">
        <v>77</v>
      </c>
      <c r="C7722" t="s">
        <v>12</v>
      </c>
      <c r="D7722" t="s">
        <v>13</v>
      </c>
      <c r="E7722">
        <v>40</v>
      </c>
      <c r="F7722" t="s">
        <v>42</v>
      </c>
      <c r="G7722" t="s">
        <v>561</v>
      </c>
      <c r="H7722">
        <v>0</v>
      </c>
      <c r="I7722">
        <v>0</v>
      </c>
      <c r="J7722">
        <v>0</v>
      </c>
      <c r="K7722">
        <v>0</v>
      </c>
      <c r="L7722">
        <v>0</v>
      </c>
    </row>
    <row r="7723" spans="1:12" x14ac:dyDescent="0.25">
      <c r="A7723">
        <v>20</v>
      </c>
      <c r="B7723" t="s">
        <v>128</v>
      </c>
      <c r="C7723" t="s">
        <v>12</v>
      </c>
      <c r="D7723" t="s">
        <v>89</v>
      </c>
      <c r="E7723">
        <v>40</v>
      </c>
      <c r="F7723" t="s">
        <v>42</v>
      </c>
      <c r="G7723" t="s">
        <v>561</v>
      </c>
      <c r="H7723">
        <v>0</v>
      </c>
      <c r="I7723">
        <v>0</v>
      </c>
      <c r="J7723">
        <v>0</v>
      </c>
      <c r="K7723">
        <v>0</v>
      </c>
      <c r="L7723">
        <v>0</v>
      </c>
    </row>
    <row r="7724" spans="1:12" x14ac:dyDescent="0.25">
      <c r="A7724">
        <v>20</v>
      </c>
      <c r="B7724" t="s">
        <v>179</v>
      </c>
      <c r="C7724" t="s">
        <v>12</v>
      </c>
      <c r="D7724" t="s">
        <v>140</v>
      </c>
      <c r="E7724">
        <v>40</v>
      </c>
      <c r="F7724" t="s">
        <v>42</v>
      </c>
      <c r="G7724" t="s">
        <v>561</v>
      </c>
      <c r="H7724">
        <v>0</v>
      </c>
      <c r="I7724">
        <v>0</v>
      </c>
      <c r="J7724">
        <v>0</v>
      </c>
      <c r="K7724">
        <v>0</v>
      </c>
      <c r="L7724">
        <v>0</v>
      </c>
    </row>
    <row r="7725" spans="1:12" x14ac:dyDescent="0.25">
      <c r="A7725">
        <v>20</v>
      </c>
      <c r="B7725" t="s">
        <v>230</v>
      </c>
      <c r="C7725" t="s">
        <v>12</v>
      </c>
      <c r="D7725" t="s">
        <v>191</v>
      </c>
      <c r="E7725">
        <v>40</v>
      </c>
      <c r="F7725" t="s">
        <v>42</v>
      </c>
      <c r="G7725" t="s">
        <v>561</v>
      </c>
      <c r="H7725">
        <v>0</v>
      </c>
      <c r="I7725">
        <v>0</v>
      </c>
      <c r="J7725">
        <v>0</v>
      </c>
      <c r="K7725">
        <v>0</v>
      </c>
      <c r="L7725">
        <v>0</v>
      </c>
    </row>
    <row r="7726" spans="1:12" x14ac:dyDescent="0.25">
      <c r="A7726">
        <v>21</v>
      </c>
      <c r="B7726" t="s">
        <v>77</v>
      </c>
      <c r="C7726" t="s">
        <v>12</v>
      </c>
      <c r="D7726" t="s">
        <v>13</v>
      </c>
      <c r="E7726">
        <v>40</v>
      </c>
      <c r="F7726" t="s">
        <v>42</v>
      </c>
      <c r="G7726" t="s">
        <v>561</v>
      </c>
      <c r="H7726">
        <v>0</v>
      </c>
      <c r="I7726">
        <v>0</v>
      </c>
      <c r="J7726">
        <v>0</v>
      </c>
      <c r="K7726">
        <v>0</v>
      </c>
      <c r="L7726">
        <v>0</v>
      </c>
    </row>
    <row r="7727" spans="1:12" x14ac:dyDescent="0.25">
      <c r="A7727">
        <v>21</v>
      </c>
      <c r="B7727" t="s">
        <v>128</v>
      </c>
      <c r="C7727" t="s">
        <v>12</v>
      </c>
      <c r="D7727" t="s">
        <v>89</v>
      </c>
      <c r="E7727">
        <v>40</v>
      </c>
      <c r="F7727" t="s">
        <v>42</v>
      </c>
      <c r="G7727" t="s">
        <v>561</v>
      </c>
      <c r="H7727">
        <v>0</v>
      </c>
      <c r="I7727">
        <v>0</v>
      </c>
      <c r="J7727">
        <v>0</v>
      </c>
      <c r="K7727">
        <v>0</v>
      </c>
      <c r="L7727">
        <v>0</v>
      </c>
    </row>
    <row r="7728" spans="1:12" x14ac:dyDescent="0.25">
      <c r="A7728">
        <v>21</v>
      </c>
      <c r="B7728" t="s">
        <v>179</v>
      </c>
      <c r="C7728" t="s">
        <v>12</v>
      </c>
      <c r="D7728" t="s">
        <v>140</v>
      </c>
      <c r="E7728">
        <v>40</v>
      </c>
      <c r="F7728" t="s">
        <v>42</v>
      </c>
      <c r="G7728" t="s">
        <v>561</v>
      </c>
      <c r="H7728">
        <v>0</v>
      </c>
      <c r="I7728">
        <v>0</v>
      </c>
      <c r="J7728">
        <v>0</v>
      </c>
      <c r="K7728">
        <v>0</v>
      </c>
      <c r="L7728">
        <v>0</v>
      </c>
    </row>
    <row r="7729" spans="1:12" x14ac:dyDescent="0.25">
      <c r="A7729">
        <v>21</v>
      </c>
      <c r="B7729" t="s">
        <v>230</v>
      </c>
      <c r="C7729" t="s">
        <v>12</v>
      </c>
      <c r="D7729" t="s">
        <v>191</v>
      </c>
      <c r="E7729">
        <v>40</v>
      </c>
      <c r="F7729" t="s">
        <v>42</v>
      </c>
      <c r="G7729" t="s">
        <v>561</v>
      </c>
      <c r="H7729">
        <v>0</v>
      </c>
      <c r="I7729">
        <v>0</v>
      </c>
      <c r="J7729">
        <v>0</v>
      </c>
      <c r="K7729">
        <v>0</v>
      </c>
      <c r="L7729">
        <v>0</v>
      </c>
    </row>
    <row r="7730" spans="1:12" x14ac:dyDescent="0.25">
      <c r="A7730">
        <v>1</v>
      </c>
      <c r="B7730" t="s">
        <v>260</v>
      </c>
      <c r="C7730" t="s">
        <v>242</v>
      </c>
      <c r="D7730" t="s">
        <v>13</v>
      </c>
      <c r="E7730">
        <v>20</v>
      </c>
      <c r="F7730" t="s">
        <v>50</v>
      </c>
      <c r="G7730" t="s">
        <v>587</v>
      </c>
      <c r="H7730">
        <v>0</v>
      </c>
      <c r="I7730">
        <v>0</v>
      </c>
      <c r="J7730">
        <v>0</v>
      </c>
      <c r="K7730">
        <v>0</v>
      </c>
      <c r="L7730">
        <v>0</v>
      </c>
    </row>
    <row r="7731" spans="1:12" x14ac:dyDescent="0.25">
      <c r="A7731">
        <v>1</v>
      </c>
      <c r="B7731" t="s">
        <v>310</v>
      </c>
      <c r="C7731" t="s">
        <v>242</v>
      </c>
      <c r="D7731" t="s">
        <v>89</v>
      </c>
      <c r="E7731">
        <v>20</v>
      </c>
      <c r="F7731" t="s">
        <v>50</v>
      </c>
      <c r="G7731" t="s">
        <v>587</v>
      </c>
      <c r="H7731">
        <v>0</v>
      </c>
      <c r="I7731">
        <v>0</v>
      </c>
      <c r="J7731">
        <v>0</v>
      </c>
      <c r="K7731">
        <v>0</v>
      </c>
      <c r="L7731">
        <v>0</v>
      </c>
    </row>
    <row r="7732" spans="1:12" x14ac:dyDescent="0.25">
      <c r="A7732">
        <v>1</v>
      </c>
      <c r="B7732" t="s">
        <v>360</v>
      </c>
      <c r="C7732" t="s">
        <v>242</v>
      </c>
      <c r="D7732" t="s">
        <v>140</v>
      </c>
      <c r="E7732">
        <v>20</v>
      </c>
      <c r="F7732" t="s">
        <v>50</v>
      </c>
      <c r="G7732" t="s">
        <v>587</v>
      </c>
      <c r="H7732">
        <v>0</v>
      </c>
      <c r="I7732">
        <v>0</v>
      </c>
      <c r="J7732">
        <v>0</v>
      </c>
      <c r="K7732">
        <v>0</v>
      </c>
      <c r="L7732">
        <v>0</v>
      </c>
    </row>
    <row r="7733" spans="1:12" x14ac:dyDescent="0.25">
      <c r="A7733">
        <v>1</v>
      </c>
      <c r="B7733" t="s">
        <v>410</v>
      </c>
      <c r="C7733" t="s">
        <v>242</v>
      </c>
      <c r="D7733" t="s">
        <v>191</v>
      </c>
      <c r="E7733">
        <v>20</v>
      </c>
      <c r="F7733" t="s">
        <v>50</v>
      </c>
      <c r="G7733" t="s">
        <v>587</v>
      </c>
      <c r="H7733">
        <v>0</v>
      </c>
      <c r="I7733">
        <v>0</v>
      </c>
      <c r="J7733">
        <v>0</v>
      </c>
      <c r="K7733">
        <v>0</v>
      </c>
      <c r="L7733">
        <v>0</v>
      </c>
    </row>
    <row r="7734" spans="1:12" x14ac:dyDescent="0.25">
      <c r="A7734">
        <v>2</v>
      </c>
      <c r="B7734" t="s">
        <v>260</v>
      </c>
      <c r="C7734" t="s">
        <v>242</v>
      </c>
      <c r="D7734" t="s">
        <v>13</v>
      </c>
      <c r="E7734">
        <v>20</v>
      </c>
      <c r="F7734" t="s">
        <v>50</v>
      </c>
      <c r="G7734" t="s">
        <v>587</v>
      </c>
      <c r="H7734">
        <v>0</v>
      </c>
      <c r="I7734">
        <v>0</v>
      </c>
      <c r="J7734">
        <v>0</v>
      </c>
      <c r="K7734">
        <v>0</v>
      </c>
      <c r="L7734">
        <v>0</v>
      </c>
    </row>
    <row r="7735" spans="1:12" x14ac:dyDescent="0.25">
      <c r="A7735">
        <v>2</v>
      </c>
      <c r="B7735" t="s">
        <v>310</v>
      </c>
      <c r="C7735" t="s">
        <v>242</v>
      </c>
      <c r="D7735" t="s">
        <v>89</v>
      </c>
      <c r="E7735">
        <v>20</v>
      </c>
      <c r="F7735" t="s">
        <v>50</v>
      </c>
      <c r="G7735" t="s">
        <v>587</v>
      </c>
      <c r="H7735">
        <v>0</v>
      </c>
      <c r="I7735">
        <v>0</v>
      </c>
      <c r="J7735">
        <v>0</v>
      </c>
      <c r="K7735">
        <v>0</v>
      </c>
      <c r="L7735">
        <v>0</v>
      </c>
    </row>
    <row r="7736" spans="1:12" x14ac:dyDescent="0.25">
      <c r="A7736">
        <v>2</v>
      </c>
      <c r="B7736" t="s">
        <v>360</v>
      </c>
      <c r="C7736" t="s">
        <v>242</v>
      </c>
      <c r="D7736" t="s">
        <v>140</v>
      </c>
      <c r="E7736">
        <v>20</v>
      </c>
      <c r="F7736" t="s">
        <v>50</v>
      </c>
      <c r="G7736" t="s">
        <v>587</v>
      </c>
      <c r="H7736">
        <v>0</v>
      </c>
      <c r="I7736">
        <v>0</v>
      </c>
      <c r="J7736">
        <v>0</v>
      </c>
      <c r="K7736">
        <v>0</v>
      </c>
      <c r="L7736">
        <v>0</v>
      </c>
    </row>
    <row r="7737" spans="1:12" x14ac:dyDescent="0.25">
      <c r="A7737">
        <v>2</v>
      </c>
      <c r="B7737" t="s">
        <v>410</v>
      </c>
      <c r="C7737" t="s">
        <v>242</v>
      </c>
      <c r="D7737" t="s">
        <v>191</v>
      </c>
      <c r="E7737">
        <v>20</v>
      </c>
      <c r="F7737" t="s">
        <v>50</v>
      </c>
      <c r="G7737" t="s">
        <v>587</v>
      </c>
      <c r="H7737">
        <v>0</v>
      </c>
      <c r="I7737">
        <v>0</v>
      </c>
      <c r="J7737">
        <v>0</v>
      </c>
      <c r="K7737">
        <v>0</v>
      </c>
      <c r="L7737">
        <v>0</v>
      </c>
    </row>
    <row r="7738" spans="1:12" x14ac:dyDescent="0.25">
      <c r="A7738">
        <v>3</v>
      </c>
      <c r="B7738" t="s">
        <v>260</v>
      </c>
      <c r="C7738" t="s">
        <v>242</v>
      </c>
      <c r="D7738" t="s">
        <v>13</v>
      </c>
      <c r="E7738">
        <v>20</v>
      </c>
      <c r="F7738" t="s">
        <v>50</v>
      </c>
      <c r="G7738" t="s">
        <v>587</v>
      </c>
      <c r="H7738">
        <v>0</v>
      </c>
      <c r="I7738">
        <v>0</v>
      </c>
      <c r="J7738">
        <v>0</v>
      </c>
      <c r="K7738">
        <v>0</v>
      </c>
      <c r="L7738">
        <v>0</v>
      </c>
    </row>
    <row r="7739" spans="1:12" x14ac:dyDescent="0.25">
      <c r="A7739">
        <v>3</v>
      </c>
      <c r="B7739" t="s">
        <v>310</v>
      </c>
      <c r="C7739" t="s">
        <v>242</v>
      </c>
      <c r="D7739" t="s">
        <v>89</v>
      </c>
      <c r="E7739">
        <v>20</v>
      </c>
      <c r="F7739" t="s">
        <v>50</v>
      </c>
      <c r="G7739" t="s">
        <v>587</v>
      </c>
      <c r="H7739">
        <v>0</v>
      </c>
      <c r="I7739">
        <v>0</v>
      </c>
      <c r="J7739">
        <v>0</v>
      </c>
      <c r="K7739">
        <v>0</v>
      </c>
      <c r="L7739">
        <v>0</v>
      </c>
    </row>
    <row r="7740" spans="1:12" x14ac:dyDescent="0.25">
      <c r="A7740">
        <v>3</v>
      </c>
      <c r="B7740" t="s">
        <v>360</v>
      </c>
      <c r="C7740" t="s">
        <v>242</v>
      </c>
      <c r="D7740" t="s">
        <v>140</v>
      </c>
      <c r="E7740">
        <v>20</v>
      </c>
      <c r="F7740" t="s">
        <v>50</v>
      </c>
      <c r="G7740" t="s">
        <v>587</v>
      </c>
      <c r="H7740">
        <v>0</v>
      </c>
      <c r="I7740">
        <v>0</v>
      </c>
      <c r="J7740">
        <v>0</v>
      </c>
      <c r="K7740">
        <v>0</v>
      </c>
      <c r="L7740">
        <v>0</v>
      </c>
    </row>
    <row r="7741" spans="1:12" x14ac:dyDescent="0.25">
      <c r="A7741">
        <v>3</v>
      </c>
      <c r="B7741" t="s">
        <v>410</v>
      </c>
      <c r="C7741" t="s">
        <v>242</v>
      </c>
      <c r="D7741" t="s">
        <v>191</v>
      </c>
      <c r="E7741">
        <v>20</v>
      </c>
      <c r="F7741" t="s">
        <v>50</v>
      </c>
      <c r="G7741" t="s">
        <v>587</v>
      </c>
      <c r="H7741">
        <v>0</v>
      </c>
      <c r="I7741">
        <v>0</v>
      </c>
      <c r="J7741">
        <v>0</v>
      </c>
      <c r="K7741">
        <v>0</v>
      </c>
      <c r="L7741">
        <v>0</v>
      </c>
    </row>
    <row r="7742" spans="1:12" x14ac:dyDescent="0.25">
      <c r="A7742">
        <v>4</v>
      </c>
      <c r="B7742" t="s">
        <v>260</v>
      </c>
      <c r="C7742" t="s">
        <v>242</v>
      </c>
      <c r="D7742" t="s">
        <v>13</v>
      </c>
      <c r="E7742">
        <v>20</v>
      </c>
      <c r="F7742" t="s">
        <v>50</v>
      </c>
      <c r="G7742" t="s">
        <v>587</v>
      </c>
      <c r="H7742">
        <v>0</v>
      </c>
      <c r="I7742">
        <v>0</v>
      </c>
      <c r="J7742">
        <v>0</v>
      </c>
      <c r="K7742">
        <v>0</v>
      </c>
      <c r="L7742">
        <v>0</v>
      </c>
    </row>
    <row r="7743" spans="1:12" x14ac:dyDescent="0.25">
      <c r="A7743">
        <v>4</v>
      </c>
      <c r="B7743" t="s">
        <v>310</v>
      </c>
      <c r="C7743" t="s">
        <v>242</v>
      </c>
      <c r="D7743" t="s">
        <v>89</v>
      </c>
      <c r="E7743">
        <v>20</v>
      </c>
      <c r="F7743" t="s">
        <v>50</v>
      </c>
      <c r="G7743" t="s">
        <v>587</v>
      </c>
      <c r="H7743">
        <v>0</v>
      </c>
      <c r="I7743">
        <v>0</v>
      </c>
      <c r="J7743">
        <v>0</v>
      </c>
      <c r="K7743">
        <v>0</v>
      </c>
      <c r="L7743">
        <v>0</v>
      </c>
    </row>
    <row r="7744" spans="1:12" x14ac:dyDescent="0.25">
      <c r="A7744">
        <v>4</v>
      </c>
      <c r="B7744" t="s">
        <v>360</v>
      </c>
      <c r="C7744" t="s">
        <v>242</v>
      </c>
      <c r="D7744" t="s">
        <v>140</v>
      </c>
      <c r="E7744">
        <v>20</v>
      </c>
      <c r="F7744" t="s">
        <v>50</v>
      </c>
      <c r="G7744" t="s">
        <v>587</v>
      </c>
      <c r="H7744">
        <v>0</v>
      </c>
      <c r="I7744">
        <v>0</v>
      </c>
      <c r="J7744">
        <v>0</v>
      </c>
      <c r="K7744">
        <v>0</v>
      </c>
      <c r="L7744">
        <v>0</v>
      </c>
    </row>
    <row r="7745" spans="1:12" x14ac:dyDescent="0.25">
      <c r="A7745">
        <v>4</v>
      </c>
      <c r="B7745" t="s">
        <v>410</v>
      </c>
      <c r="C7745" t="s">
        <v>242</v>
      </c>
      <c r="D7745" t="s">
        <v>191</v>
      </c>
      <c r="E7745">
        <v>20</v>
      </c>
      <c r="F7745" t="s">
        <v>50</v>
      </c>
      <c r="G7745" t="s">
        <v>587</v>
      </c>
      <c r="H7745">
        <v>0</v>
      </c>
      <c r="I7745">
        <v>0</v>
      </c>
      <c r="J7745">
        <v>0</v>
      </c>
      <c r="K7745">
        <v>0</v>
      </c>
      <c r="L7745">
        <v>0</v>
      </c>
    </row>
    <row r="7746" spans="1:12" x14ac:dyDescent="0.25">
      <c r="A7746">
        <v>5</v>
      </c>
      <c r="B7746" t="s">
        <v>260</v>
      </c>
      <c r="C7746" t="s">
        <v>242</v>
      </c>
      <c r="D7746" t="s">
        <v>13</v>
      </c>
      <c r="E7746">
        <v>20</v>
      </c>
      <c r="F7746" t="s">
        <v>50</v>
      </c>
      <c r="G7746" t="s">
        <v>587</v>
      </c>
      <c r="H7746">
        <v>0</v>
      </c>
      <c r="I7746">
        <v>0</v>
      </c>
      <c r="J7746">
        <v>0</v>
      </c>
      <c r="K7746">
        <v>0</v>
      </c>
      <c r="L7746">
        <v>0</v>
      </c>
    </row>
    <row r="7747" spans="1:12" x14ac:dyDescent="0.25">
      <c r="A7747">
        <v>5</v>
      </c>
      <c r="B7747" t="s">
        <v>310</v>
      </c>
      <c r="C7747" t="s">
        <v>242</v>
      </c>
      <c r="D7747" t="s">
        <v>89</v>
      </c>
      <c r="E7747">
        <v>20</v>
      </c>
      <c r="F7747" t="s">
        <v>50</v>
      </c>
      <c r="G7747" t="s">
        <v>587</v>
      </c>
      <c r="H7747">
        <v>0</v>
      </c>
      <c r="I7747">
        <v>0</v>
      </c>
      <c r="J7747">
        <v>0</v>
      </c>
      <c r="K7747">
        <v>0</v>
      </c>
      <c r="L7747">
        <v>0</v>
      </c>
    </row>
    <row r="7748" spans="1:12" x14ac:dyDescent="0.25">
      <c r="A7748">
        <v>5</v>
      </c>
      <c r="B7748" t="s">
        <v>360</v>
      </c>
      <c r="C7748" t="s">
        <v>242</v>
      </c>
      <c r="D7748" t="s">
        <v>140</v>
      </c>
      <c r="E7748">
        <v>20</v>
      </c>
      <c r="F7748" t="s">
        <v>50</v>
      </c>
      <c r="G7748" t="s">
        <v>587</v>
      </c>
      <c r="H7748">
        <v>0</v>
      </c>
      <c r="I7748">
        <v>0</v>
      </c>
      <c r="J7748">
        <v>0</v>
      </c>
      <c r="K7748">
        <v>0</v>
      </c>
      <c r="L7748">
        <v>0</v>
      </c>
    </row>
    <row r="7749" spans="1:12" x14ac:dyDescent="0.25">
      <c r="A7749">
        <v>5</v>
      </c>
      <c r="B7749" t="s">
        <v>410</v>
      </c>
      <c r="C7749" t="s">
        <v>242</v>
      </c>
      <c r="D7749" t="s">
        <v>191</v>
      </c>
      <c r="E7749">
        <v>20</v>
      </c>
      <c r="F7749" t="s">
        <v>50</v>
      </c>
      <c r="G7749" t="s">
        <v>587</v>
      </c>
      <c r="H7749">
        <v>0</v>
      </c>
      <c r="I7749">
        <v>0</v>
      </c>
      <c r="J7749">
        <v>0</v>
      </c>
      <c r="K7749">
        <v>0</v>
      </c>
      <c r="L7749">
        <v>0</v>
      </c>
    </row>
    <row r="7750" spans="1:12" x14ac:dyDescent="0.25">
      <c r="A7750">
        <v>6</v>
      </c>
      <c r="B7750" t="s">
        <v>260</v>
      </c>
      <c r="C7750" t="s">
        <v>242</v>
      </c>
      <c r="D7750" t="s">
        <v>13</v>
      </c>
      <c r="E7750">
        <v>20</v>
      </c>
      <c r="F7750" t="s">
        <v>50</v>
      </c>
      <c r="G7750" t="s">
        <v>587</v>
      </c>
      <c r="H7750">
        <v>0</v>
      </c>
      <c r="I7750">
        <v>0</v>
      </c>
      <c r="J7750">
        <v>0</v>
      </c>
      <c r="K7750">
        <v>0</v>
      </c>
      <c r="L7750">
        <v>0</v>
      </c>
    </row>
    <row r="7751" spans="1:12" x14ac:dyDescent="0.25">
      <c r="A7751">
        <v>6</v>
      </c>
      <c r="B7751" t="s">
        <v>310</v>
      </c>
      <c r="C7751" t="s">
        <v>242</v>
      </c>
      <c r="D7751" t="s">
        <v>89</v>
      </c>
      <c r="E7751">
        <v>20</v>
      </c>
      <c r="F7751" t="s">
        <v>50</v>
      </c>
      <c r="G7751" t="s">
        <v>587</v>
      </c>
      <c r="H7751">
        <v>0</v>
      </c>
      <c r="I7751">
        <v>0</v>
      </c>
      <c r="J7751">
        <v>0</v>
      </c>
      <c r="K7751">
        <v>0</v>
      </c>
      <c r="L7751">
        <v>0</v>
      </c>
    </row>
    <row r="7752" spans="1:12" x14ac:dyDescent="0.25">
      <c r="A7752">
        <v>6</v>
      </c>
      <c r="B7752" t="s">
        <v>360</v>
      </c>
      <c r="C7752" t="s">
        <v>242</v>
      </c>
      <c r="D7752" t="s">
        <v>140</v>
      </c>
      <c r="E7752">
        <v>20</v>
      </c>
      <c r="F7752" t="s">
        <v>50</v>
      </c>
      <c r="G7752" t="s">
        <v>587</v>
      </c>
      <c r="H7752">
        <v>0</v>
      </c>
      <c r="I7752">
        <v>0</v>
      </c>
      <c r="J7752">
        <v>0</v>
      </c>
      <c r="K7752">
        <v>0</v>
      </c>
      <c r="L7752">
        <v>0</v>
      </c>
    </row>
    <row r="7753" spans="1:12" x14ac:dyDescent="0.25">
      <c r="A7753">
        <v>6</v>
      </c>
      <c r="B7753" t="s">
        <v>410</v>
      </c>
      <c r="C7753" t="s">
        <v>242</v>
      </c>
      <c r="D7753" t="s">
        <v>191</v>
      </c>
      <c r="E7753">
        <v>20</v>
      </c>
      <c r="F7753" t="s">
        <v>50</v>
      </c>
      <c r="G7753" t="s">
        <v>587</v>
      </c>
      <c r="H7753">
        <v>0</v>
      </c>
      <c r="I7753">
        <v>0</v>
      </c>
      <c r="J7753">
        <v>0</v>
      </c>
      <c r="K7753">
        <v>0</v>
      </c>
      <c r="L7753">
        <v>0</v>
      </c>
    </row>
    <row r="7754" spans="1:12" x14ac:dyDescent="0.25">
      <c r="A7754">
        <v>7</v>
      </c>
      <c r="B7754" t="s">
        <v>260</v>
      </c>
      <c r="C7754" t="s">
        <v>242</v>
      </c>
      <c r="D7754" t="s">
        <v>13</v>
      </c>
      <c r="E7754">
        <v>20</v>
      </c>
      <c r="F7754" t="s">
        <v>50</v>
      </c>
      <c r="G7754" t="s">
        <v>587</v>
      </c>
      <c r="H7754">
        <v>0</v>
      </c>
      <c r="I7754">
        <v>0</v>
      </c>
      <c r="J7754">
        <v>0</v>
      </c>
      <c r="K7754">
        <v>0</v>
      </c>
      <c r="L7754">
        <v>0</v>
      </c>
    </row>
    <row r="7755" spans="1:12" x14ac:dyDescent="0.25">
      <c r="A7755">
        <v>7</v>
      </c>
      <c r="B7755" t="s">
        <v>310</v>
      </c>
      <c r="C7755" t="s">
        <v>242</v>
      </c>
      <c r="D7755" t="s">
        <v>89</v>
      </c>
      <c r="E7755">
        <v>20</v>
      </c>
      <c r="F7755" t="s">
        <v>50</v>
      </c>
      <c r="G7755" t="s">
        <v>587</v>
      </c>
      <c r="H7755">
        <v>0</v>
      </c>
      <c r="I7755">
        <v>0</v>
      </c>
      <c r="J7755">
        <v>0</v>
      </c>
      <c r="K7755">
        <v>0</v>
      </c>
      <c r="L7755">
        <v>0</v>
      </c>
    </row>
    <row r="7756" spans="1:12" x14ac:dyDescent="0.25">
      <c r="A7756">
        <v>7</v>
      </c>
      <c r="B7756" t="s">
        <v>360</v>
      </c>
      <c r="C7756" t="s">
        <v>242</v>
      </c>
      <c r="D7756" t="s">
        <v>140</v>
      </c>
      <c r="E7756">
        <v>20</v>
      </c>
      <c r="F7756" t="s">
        <v>50</v>
      </c>
      <c r="G7756" t="s">
        <v>587</v>
      </c>
      <c r="H7756">
        <v>0</v>
      </c>
      <c r="I7756">
        <v>0</v>
      </c>
      <c r="J7756">
        <v>0</v>
      </c>
      <c r="K7756">
        <v>0</v>
      </c>
      <c r="L7756">
        <v>0</v>
      </c>
    </row>
    <row r="7757" spans="1:12" x14ac:dyDescent="0.25">
      <c r="A7757">
        <v>7</v>
      </c>
      <c r="B7757" t="s">
        <v>410</v>
      </c>
      <c r="C7757" t="s">
        <v>242</v>
      </c>
      <c r="D7757" t="s">
        <v>191</v>
      </c>
      <c r="E7757">
        <v>20</v>
      </c>
      <c r="F7757" t="s">
        <v>50</v>
      </c>
      <c r="G7757" t="s">
        <v>587</v>
      </c>
      <c r="H7757">
        <v>0</v>
      </c>
      <c r="I7757">
        <v>0</v>
      </c>
      <c r="J7757">
        <v>0</v>
      </c>
      <c r="K7757">
        <v>0</v>
      </c>
      <c r="L7757">
        <v>0</v>
      </c>
    </row>
    <row r="7758" spans="1:12" x14ac:dyDescent="0.25">
      <c r="A7758">
        <v>8</v>
      </c>
      <c r="B7758" t="s">
        <v>260</v>
      </c>
      <c r="C7758" t="s">
        <v>242</v>
      </c>
      <c r="D7758" t="s">
        <v>13</v>
      </c>
      <c r="E7758">
        <v>20</v>
      </c>
      <c r="F7758" t="s">
        <v>50</v>
      </c>
      <c r="G7758" t="s">
        <v>587</v>
      </c>
      <c r="H7758">
        <v>0</v>
      </c>
      <c r="I7758">
        <v>0</v>
      </c>
      <c r="J7758">
        <v>0</v>
      </c>
      <c r="K7758">
        <v>0</v>
      </c>
      <c r="L7758">
        <v>0</v>
      </c>
    </row>
    <row r="7759" spans="1:12" x14ac:dyDescent="0.25">
      <c r="A7759">
        <v>8</v>
      </c>
      <c r="B7759" t="s">
        <v>310</v>
      </c>
      <c r="C7759" t="s">
        <v>242</v>
      </c>
      <c r="D7759" t="s">
        <v>89</v>
      </c>
      <c r="E7759">
        <v>20</v>
      </c>
      <c r="F7759" t="s">
        <v>50</v>
      </c>
      <c r="G7759" t="s">
        <v>587</v>
      </c>
      <c r="H7759">
        <v>0</v>
      </c>
      <c r="I7759">
        <v>0</v>
      </c>
      <c r="J7759">
        <v>0</v>
      </c>
      <c r="K7759">
        <v>0</v>
      </c>
      <c r="L7759">
        <v>0</v>
      </c>
    </row>
    <row r="7760" spans="1:12" x14ac:dyDescent="0.25">
      <c r="A7760">
        <v>8</v>
      </c>
      <c r="B7760" t="s">
        <v>360</v>
      </c>
      <c r="C7760" t="s">
        <v>242</v>
      </c>
      <c r="D7760" t="s">
        <v>140</v>
      </c>
      <c r="E7760">
        <v>20</v>
      </c>
      <c r="F7760" t="s">
        <v>50</v>
      </c>
      <c r="G7760" t="s">
        <v>587</v>
      </c>
      <c r="H7760">
        <v>0</v>
      </c>
      <c r="I7760">
        <v>0</v>
      </c>
      <c r="J7760">
        <v>0</v>
      </c>
      <c r="K7760">
        <v>0</v>
      </c>
      <c r="L7760">
        <v>0</v>
      </c>
    </row>
    <row r="7761" spans="1:12" x14ac:dyDescent="0.25">
      <c r="A7761">
        <v>8</v>
      </c>
      <c r="B7761" t="s">
        <v>410</v>
      </c>
      <c r="C7761" t="s">
        <v>242</v>
      </c>
      <c r="D7761" t="s">
        <v>191</v>
      </c>
      <c r="E7761">
        <v>20</v>
      </c>
      <c r="F7761" t="s">
        <v>50</v>
      </c>
      <c r="G7761" t="s">
        <v>587</v>
      </c>
      <c r="H7761">
        <v>0</v>
      </c>
      <c r="I7761">
        <v>0</v>
      </c>
      <c r="J7761">
        <v>0</v>
      </c>
      <c r="K7761">
        <v>0</v>
      </c>
      <c r="L7761">
        <v>0</v>
      </c>
    </row>
    <row r="7762" spans="1:12" x14ac:dyDescent="0.25">
      <c r="A7762">
        <v>9</v>
      </c>
      <c r="B7762" t="s">
        <v>260</v>
      </c>
      <c r="C7762" t="s">
        <v>242</v>
      </c>
      <c r="D7762" t="s">
        <v>13</v>
      </c>
      <c r="E7762">
        <v>20</v>
      </c>
      <c r="F7762" t="s">
        <v>50</v>
      </c>
      <c r="G7762" t="s">
        <v>587</v>
      </c>
      <c r="H7762">
        <v>0</v>
      </c>
      <c r="I7762">
        <v>0</v>
      </c>
      <c r="J7762">
        <v>0</v>
      </c>
      <c r="K7762">
        <v>0</v>
      </c>
      <c r="L7762">
        <v>0</v>
      </c>
    </row>
    <row r="7763" spans="1:12" x14ac:dyDescent="0.25">
      <c r="A7763">
        <v>9</v>
      </c>
      <c r="B7763" t="s">
        <v>310</v>
      </c>
      <c r="C7763" t="s">
        <v>242</v>
      </c>
      <c r="D7763" t="s">
        <v>89</v>
      </c>
      <c r="E7763">
        <v>20</v>
      </c>
      <c r="F7763" t="s">
        <v>50</v>
      </c>
      <c r="G7763" t="s">
        <v>587</v>
      </c>
      <c r="H7763">
        <v>0</v>
      </c>
      <c r="I7763">
        <v>0</v>
      </c>
      <c r="J7763">
        <v>0</v>
      </c>
      <c r="K7763">
        <v>0</v>
      </c>
      <c r="L7763">
        <v>0</v>
      </c>
    </row>
    <row r="7764" spans="1:12" x14ac:dyDescent="0.25">
      <c r="A7764">
        <v>9</v>
      </c>
      <c r="B7764" t="s">
        <v>360</v>
      </c>
      <c r="C7764" t="s">
        <v>242</v>
      </c>
      <c r="D7764" t="s">
        <v>140</v>
      </c>
      <c r="E7764">
        <v>20</v>
      </c>
      <c r="F7764" t="s">
        <v>50</v>
      </c>
      <c r="G7764" t="s">
        <v>587</v>
      </c>
      <c r="H7764">
        <v>0</v>
      </c>
      <c r="I7764">
        <v>0</v>
      </c>
      <c r="J7764">
        <v>0</v>
      </c>
      <c r="K7764">
        <v>0</v>
      </c>
      <c r="L7764">
        <v>0</v>
      </c>
    </row>
    <row r="7765" spans="1:12" x14ac:dyDescent="0.25">
      <c r="A7765">
        <v>9</v>
      </c>
      <c r="B7765" t="s">
        <v>410</v>
      </c>
      <c r="C7765" t="s">
        <v>242</v>
      </c>
      <c r="D7765" t="s">
        <v>191</v>
      </c>
      <c r="E7765">
        <v>20</v>
      </c>
      <c r="F7765" t="s">
        <v>50</v>
      </c>
      <c r="G7765" t="s">
        <v>587</v>
      </c>
      <c r="H7765">
        <v>0</v>
      </c>
      <c r="I7765">
        <v>0</v>
      </c>
      <c r="J7765">
        <v>0</v>
      </c>
      <c r="K7765">
        <v>0</v>
      </c>
      <c r="L7765">
        <v>0</v>
      </c>
    </row>
    <row r="7766" spans="1:12" x14ac:dyDescent="0.25">
      <c r="A7766">
        <v>10</v>
      </c>
      <c r="B7766" t="s">
        <v>260</v>
      </c>
      <c r="C7766" t="s">
        <v>242</v>
      </c>
      <c r="D7766" t="s">
        <v>13</v>
      </c>
      <c r="E7766">
        <v>20</v>
      </c>
      <c r="F7766" t="s">
        <v>50</v>
      </c>
      <c r="G7766" t="s">
        <v>587</v>
      </c>
      <c r="H7766">
        <v>0</v>
      </c>
      <c r="I7766">
        <v>0</v>
      </c>
      <c r="J7766">
        <v>0</v>
      </c>
      <c r="K7766">
        <v>0</v>
      </c>
      <c r="L7766">
        <v>0</v>
      </c>
    </row>
    <row r="7767" spans="1:12" x14ac:dyDescent="0.25">
      <c r="A7767">
        <v>10</v>
      </c>
      <c r="B7767" t="s">
        <v>310</v>
      </c>
      <c r="C7767" t="s">
        <v>242</v>
      </c>
      <c r="D7767" t="s">
        <v>89</v>
      </c>
      <c r="E7767">
        <v>20</v>
      </c>
      <c r="F7767" t="s">
        <v>50</v>
      </c>
      <c r="G7767" t="s">
        <v>587</v>
      </c>
      <c r="H7767">
        <v>0</v>
      </c>
      <c r="I7767">
        <v>0</v>
      </c>
      <c r="J7767">
        <v>0</v>
      </c>
      <c r="K7767">
        <v>0</v>
      </c>
      <c r="L7767">
        <v>0</v>
      </c>
    </row>
    <row r="7768" spans="1:12" x14ac:dyDescent="0.25">
      <c r="A7768">
        <v>10</v>
      </c>
      <c r="B7768" t="s">
        <v>360</v>
      </c>
      <c r="C7768" t="s">
        <v>242</v>
      </c>
      <c r="D7768" t="s">
        <v>140</v>
      </c>
      <c r="E7768">
        <v>20</v>
      </c>
      <c r="F7768" t="s">
        <v>50</v>
      </c>
      <c r="G7768" t="s">
        <v>587</v>
      </c>
      <c r="H7768">
        <v>0</v>
      </c>
      <c r="I7768">
        <v>0</v>
      </c>
      <c r="J7768">
        <v>0</v>
      </c>
      <c r="K7768">
        <v>0</v>
      </c>
      <c r="L7768">
        <v>0</v>
      </c>
    </row>
    <row r="7769" spans="1:12" x14ac:dyDescent="0.25">
      <c r="A7769">
        <v>10</v>
      </c>
      <c r="B7769" t="s">
        <v>410</v>
      </c>
      <c r="C7769" t="s">
        <v>242</v>
      </c>
      <c r="D7769" t="s">
        <v>191</v>
      </c>
      <c r="E7769">
        <v>20</v>
      </c>
      <c r="F7769" t="s">
        <v>50</v>
      </c>
      <c r="G7769" t="s">
        <v>587</v>
      </c>
      <c r="H7769">
        <v>0</v>
      </c>
      <c r="I7769">
        <v>0</v>
      </c>
      <c r="J7769">
        <v>0</v>
      </c>
      <c r="K7769">
        <v>0</v>
      </c>
      <c r="L7769">
        <v>0</v>
      </c>
    </row>
    <row r="7770" spans="1:12" x14ac:dyDescent="0.25">
      <c r="A7770">
        <v>11</v>
      </c>
      <c r="B7770" t="s">
        <v>260</v>
      </c>
      <c r="C7770" t="s">
        <v>242</v>
      </c>
      <c r="D7770" t="s">
        <v>13</v>
      </c>
      <c r="E7770">
        <v>20</v>
      </c>
      <c r="F7770" t="s">
        <v>50</v>
      </c>
      <c r="G7770" t="s">
        <v>587</v>
      </c>
      <c r="H7770">
        <v>0</v>
      </c>
      <c r="I7770">
        <v>0</v>
      </c>
      <c r="J7770">
        <v>0</v>
      </c>
      <c r="K7770">
        <v>0</v>
      </c>
      <c r="L7770">
        <v>0</v>
      </c>
    </row>
    <row r="7771" spans="1:12" x14ac:dyDescent="0.25">
      <c r="A7771">
        <v>11</v>
      </c>
      <c r="B7771" t="s">
        <v>310</v>
      </c>
      <c r="C7771" t="s">
        <v>242</v>
      </c>
      <c r="D7771" t="s">
        <v>89</v>
      </c>
      <c r="E7771">
        <v>20</v>
      </c>
      <c r="F7771" t="s">
        <v>50</v>
      </c>
      <c r="G7771" t="s">
        <v>587</v>
      </c>
      <c r="H7771">
        <v>0</v>
      </c>
      <c r="I7771">
        <v>0</v>
      </c>
      <c r="J7771">
        <v>0</v>
      </c>
      <c r="K7771">
        <v>0</v>
      </c>
      <c r="L7771">
        <v>0</v>
      </c>
    </row>
    <row r="7772" spans="1:12" x14ac:dyDescent="0.25">
      <c r="A7772">
        <v>11</v>
      </c>
      <c r="B7772" t="s">
        <v>360</v>
      </c>
      <c r="C7772" t="s">
        <v>242</v>
      </c>
      <c r="D7772" t="s">
        <v>140</v>
      </c>
      <c r="E7772">
        <v>20</v>
      </c>
      <c r="F7772" t="s">
        <v>50</v>
      </c>
      <c r="G7772" t="s">
        <v>587</v>
      </c>
      <c r="H7772">
        <v>0</v>
      </c>
      <c r="I7772">
        <v>0</v>
      </c>
      <c r="J7772">
        <v>0</v>
      </c>
      <c r="K7772">
        <v>0</v>
      </c>
      <c r="L7772">
        <v>0</v>
      </c>
    </row>
    <row r="7773" spans="1:12" x14ac:dyDescent="0.25">
      <c r="A7773">
        <v>11</v>
      </c>
      <c r="B7773" t="s">
        <v>410</v>
      </c>
      <c r="C7773" t="s">
        <v>242</v>
      </c>
      <c r="D7773" t="s">
        <v>191</v>
      </c>
      <c r="E7773">
        <v>20</v>
      </c>
      <c r="F7773" t="s">
        <v>50</v>
      </c>
      <c r="G7773" t="s">
        <v>587</v>
      </c>
      <c r="H7773">
        <v>0</v>
      </c>
      <c r="I7773">
        <v>0</v>
      </c>
      <c r="J7773">
        <v>0</v>
      </c>
      <c r="K7773">
        <v>0</v>
      </c>
      <c r="L7773">
        <v>0</v>
      </c>
    </row>
    <row r="7774" spans="1:12" x14ac:dyDescent="0.25">
      <c r="A7774">
        <v>12</v>
      </c>
      <c r="B7774" t="s">
        <v>260</v>
      </c>
      <c r="C7774" t="s">
        <v>242</v>
      </c>
      <c r="D7774" t="s">
        <v>13</v>
      </c>
      <c r="E7774">
        <v>20</v>
      </c>
      <c r="F7774" t="s">
        <v>50</v>
      </c>
      <c r="G7774" t="s">
        <v>587</v>
      </c>
      <c r="H7774">
        <v>0</v>
      </c>
      <c r="I7774">
        <v>0</v>
      </c>
      <c r="J7774">
        <v>0</v>
      </c>
      <c r="K7774">
        <v>0</v>
      </c>
      <c r="L7774">
        <v>0</v>
      </c>
    </row>
    <row r="7775" spans="1:12" x14ac:dyDescent="0.25">
      <c r="A7775">
        <v>12</v>
      </c>
      <c r="B7775" t="s">
        <v>310</v>
      </c>
      <c r="C7775" t="s">
        <v>242</v>
      </c>
      <c r="D7775" t="s">
        <v>89</v>
      </c>
      <c r="E7775">
        <v>20</v>
      </c>
      <c r="F7775" t="s">
        <v>50</v>
      </c>
      <c r="G7775" t="s">
        <v>587</v>
      </c>
      <c r="H7775">
        <v>0</v>
      </c>
      <c r="I7775">
        <v>0</v>
      </c>
      <c r="J7775">
        <v>0</v>
      </c>
      <c r="K7775">
        <v>0</v>
      </c>
      <c r="L7775">
        <v>0</v>
      </c>
    </row>
    <row r="7776" spans="1:12" x14ac:dyDescent="0.25">
      <c r="A7776">
        <v>12</v>
      </c>
      <c r="B7776" t="s">
        <v>360</v>
      </c>
      <c r="C7776" t="s">
        <v>242</v>
      </c>
      <c r="D7776" t="s">
        <v>140</v>
      </c>
      <c r="E7776">
        <v>20</v>
      </c>
      <c r="F7776" t="s">
        <v>50</v>
      </c>
      <c r="G7776" t="s">
        <v>587</v>
      </c>
      <c r="H7776">
        <v>0</v>
      </c>
      <c r="I7776">
        <v>0</v>
      </c>
      <c r="J7776">
        <v>0</v>
      </c>
      <c r="K7776">
        <v>0</v>
      </c>
      <c r="L7776">
        <v>0</v>
      </c>
    </row>
    <row r="7777" spans="1:12" x14ac:dyDescent="0.25">
      <c r="A7777">
        <v>12</v>
      </c>
      <c r="B7777" t="s">
        <v>410</v>
      </c>
      <c r="C7777" t="s">
        <v>242</v>
      </c>
      <c r="D7777" t="s">
        <v>191</v>
      </c>
      <c r="E7777">
        <v>20</v>
      </c>
      <c r="F7777" t="s">
        <v>50</v>
      </c>
      <c r="G7777" t="s">
        <v>587</v>
      </c>
      <c r="H7777">
        <v>0</v>
      </c>
      <c r="I7777">
        <v>0</v>
      </c>
      <c r="J7777">
        <v>0</v>
      </c>
      <c r="K7777">
        <v>0</v>
      </c>
      <c r="L7777">
        <v>0</v>
      </c>
    </row>
    <row r="7778" spans="1:12" x14ac:dyDescent="0.25">
      <c r="A7778">
        <v>13</v>
      </c>
      <c r="B7778" t="s">
        <v>260</v>
      </c>
      <c r="C7778" t="s">
        <v>242</v>
      </c>
      <c r="D7778" t="s">
        <v>13</v>
      </c>
      <c r="E7778">
        <v>20</v>
      </c>
      <c r="F7778" t="s">
        <v>50</v>
      </c>
      <c r="G7778" t="s">
        <v>587</v>
      </c>
      <c r="H7778">
        <v>0</v>
      </c>
      <c r="I7778">
        <v>0</v>
      </c>
      <c r="J7778">
        <v>0</v>
      </c>
      <c r="K7778">
        <v>0</v>
      </c>
      <c r="L7778">
        <v>0</v>
      </c>
    </row>
    <row r="7779" spans="1:12" x14ac:dyDescent="0.25">
      <c r="A7779">
        <v>13</v>
      </c>
      <c r="B7779" t="s">
        <v>310</v>
      </c>
      <c r="C7779" t="s">
        <v>242</v>
      </c>
      <c r="D7779" t="s">
        <v>89</v>
      </c>
      <c r="E7779">
        <v>20</v>
      </c>
      <c r="F7779" t="s">
        <v>50</v>
      </c>
      <c r="G7779" t="s">
        <v>587</v>
      </c>
      <c r="H7779">
        <v>0</v>
      </c>
      <c r="I7779">
        <v>0</v>
      </c>
      <c r="J7779">
        <v>0</v>
      </c>
      <c r="K7779">
        <v>0</v>
      </c>
      <c r="L7779">
        <v>0</v>
      </c>
    </row>
    <row r="7780" spans="1:12" x14ac:dyDescent="0.25">
      <c r="A7780">
        <v>13</v>
      </c>
      <c r="B7780" t="s">
        <v>360</v>
      </c>
      <c r="C7780" t="s">
        <v>242</v>
      </c>
      <c r="D7780" t="s">
        <v>140</v>
      </c>
      <c r="E7780">
        <v>20</v>
      </c>
      <c r="F7780" t="s">
        <v>50</v>
      </c>
      <c r="G7780" t="s">
        <v>587</v>
      </c>
      <c r="H7780">
        <v>0</v>
      </c>
      <c r="I7780">
        <v>0</v>
      </c>
      <c r="J7780">
        <v>0</v>
      </c>
      <c r="K7780">
        <v>0</v>
      </c>
      <c r="L7780">
        <v>0</v>
      </c>
    </row>
    <row r="7781" spans="1:12" x14ac:dyDescent="0.25">
      <c r="A7781">
        <v>13</v>
      </c>
      <c r="B7781" t="s">
        <v>410</v>
      </c>
      <c r="C7781" t="s">
        <v>242</v>
      </c>
      <c r="D7781" t="s">
        <v>191</v>
      </c>
      <c r="E7781">
        <v>20</v>
      </c>
      <c r="F7781" t="s">
        <v>50</v>
      </c>
      <c r="G7781" t="s">
        <v>587</v>
      </c>
      <c r="H7781">
        <v>0</v>
      </c>
      <c r="I7781">
        <v>0</v>
      </c>
      <c r="J7781">
        <v>0</v>
      </c>
      <c r="K7781">
        <v>0</v>
      </c>
      <c r="L7781">
        <v>0</v>
      </c>
    </row>
    <row r="7782" spans="1:12" x14ac:dyDescent="0.25">
      <c r="A7782">
        <v>14</v>
      </c>
      <c r="B7782" t="s">
        <v>260</v>
      </c>
      <c r="C7782" t="s">
        <v>242</v>
      </c>
      <c r="D7782" t="s">
        <v>13</v>
      </c>
      <c r="E7782">
        <v>20</v>
      </c>
      <c r="F7782" t="s">
        <v>50</v>
      </c>
      <c r="G7782" t="s">
        <v>587</v>
      </c>
      <c r="H7782">
        <v>0</v>
      </c>
      <c r="I7782">
        <v>0</v>
      </c>
      <c r="J7782">
        <v>0</v>
      </c>
      <c r="K7782">
        <v>0</v>
      </c>
      <c r="L7782">
        <v>0</v>
      </c>
    </row>
    <row r="7783" spans="1:12" x14ac:dyDescent="0.25">
      <c r="A7783">
        <v>14</v>
      </c>
      <c r="B7783" t="s">
        <v>310</v>
      </c>
      <c r="C7783" t="s">
        <v>242</v>
      </c>
      <c r="D7783" t="s">
        <v>89</v>
      </c>
      <c r="E7783">
        <v>20</v>
      </c>
      <c r="F7783" t="s">
        <v>50</v>
      </c>
      <c r="G7783" t="s">
        <v>587</v>
      </c>
      <c r="H7783">
        <v>0</v>
      </c>
      <c r="I7783">
        <v>0</v>
      </c>
      <c r="J7783">
        <v>0</v>
      </c>
      <c r="K7783">
        <v>0</v>
      </c>
      <c r="L7783">
        <v>0</v>
      </c>
    </row>
    <row r="7784" spans="1:12" x14ac:dyDescent="0.25">
      <c r="A7784">
        <v>14</v>
      </c>
      <c r="B7784" t="s">
        <v>360</v>
      </c>
      <c r="C7784" t="s">
        <v>242</v>
      </c>
      <c r="D7784" t="s">
        <v>140</v>
      </c>
      <c r="E7784">
        <v>20</v>
      </c>
      <c r="F7784" t="s">
        <v>50</v>
      </c>
      <c r="G7784" t="s">
        <v>587</v>
      </c>
      <c r="H7784">
        <v>0</v>
      </c>
      <c r="I7784">
        <v>0</v>
      </c>
      <c r="J7784">
        <v>0</v>
      </c>
      <c r="K7784">
        <v>0</v>
      </c>
      <c r="L7784">
        <v>0</v>
      </c>
    </row>
    <row r="7785" spans="1:12" x14ac:dyDescent="0.25">
      <c r="A7785">
        <v>14</v>
      </c>
      <c r="B7785" t="s">
        <v>410</v>
      </c>
      <c r="C7785" t="s">
        <v>242</v>
      </c>
      <c r="D7785" t="s">
        <v>191</v>
      </c>
      <c r="E7785">
        <v>20</v>
      </c>
      <c r="F7785" t="s">
        <v>50</v>
      </c>
      <c r="G7785" t="s">
        <v>587</v>
      </c>
      <c r="H7785">
        <v>0</v>
      </c>
      <c r="I7785">
        <v>0</v>
      </c>
      <c r="J7785">
        <v>0</v>
      </c>
      <c r="K7785">
        <v>0</v>
      </c>
      <c r="L7785">
        <v>0</v>
      </c>
    </row>
    <row r="7786" spans="1:12" x14ac:dyDescent="0.25">
      <c r="A7786">
        <v>15</v>
      </c>
      <c r="B7786" t="s">
        <v>260</v>
      </c>
      <c r="C7786" t="s">
        <v>242</v>
      </c>
      <c r="D7786" t="s">
        <v>13</v>
      </c>
      <c r="E7786">
        <v>20</v>
      </c>
      <c r="F7786" t="s">
        <v>50</v>
      </c>
      <c r="G7786" t="s">
        <v>587</v>
      </c>
      <c r="H7786">
        <v>0</v>
      </c>
      <c r="I7786">
        <v>0</v>
      </c>
      <c r="J7786">
        <v>0</v>
      </c>
      <c r="K7786">
        <v>0</v>
      </c>
      <c r="L7786">
        <v>0</v>
      </c>
    </row>
    <row r="7787" spans="1:12" x14ac:dyDescent="0.25">
      <c r="A7787">
        <v>15</v>
      </c>
      <c r="B7787" t="s">
        <v>310</v>
      </c>
      <c r="C7787" t="s">
        <v>242</v>
      </c>
      <c r="D7787" t="s">
        <v>89</v>
      </c>
      <c r="E7787">
        <v>20</v>
      </c>
      <c r="F7787" t="s">
        <v>50</v>
      </c>
      <c r="G7787" t="s">
        <v>587</v>
      </c>
      <c r="H7787">
        <v>0</v>
      </c>
      <c r="I7787">
        <v>0</v>
      </c>
      <c r="J7787">
        <v>0</v>
      </c>
      <c r="K7787">
        <v>0</v>
      </c>
      <c r="L7787">
        <v>0</v>
      </c>
    </row>
    <row r="7788" spans="1:12" x14ac:dyDescent="0.25">
      <c r="A7788">
        <v>15</v>
      </c>
      <c r="B7788" t="s">
        <v>360</v>
      </c>
      <c r="C7788" t="s">
        <v>242</v>
      </c>
      <c r="D7788" t="s">
        <v>140</v>
      </c>
      <c r="E7788">
        <v>20</v>
      </c>
      <c r="F7788" t="s">
        <v>50</v>
      </c>
      <c r="G7788" t="s">
        <v>587</v>
      </c>
      <c r="H7788">
        <v>0</v>
      </c>
      <c r="I7788">
        <v>0</v>
      </c>
      <c r="J7788">
        <v>0</v>
      </c>
      <c r="K7788">
        <v>0</v>
      </c>
      <c r="L7788">
        <v>0</v>
      </c>
    </row>
    <row r="7789" spans="1:12" x14ac:dyDescent="0.25">
      <c r="A7789">
        <v>15</v>
      </c>
      <c r="B7789" t="s">
        <v>410</v>
      </c>
      <c r="C7789" t="s">
        <v>242</v>
      </c>
      <c r="D7789" t="s">
        <v>191</v>
      </c>
      <c r="E7789">
        <v>20</v>
      </c>
      <c r="F7789" t="s">
        <v>50</v>
      </c>
      <c r="G7789" t="s">
        <v>587</v>
      </c>
      <c r="H7789">
        <v>0</v>
      </c>
      <c r="I7789">
        <v>0</v>
      </c>
      <c r="J7789">
        <v>0</v>
      </c>
      <c r="K7789">
        <v>0</v>
      </c>
      <c r="L7789">
        <v>0</v>
      </c>
    </row>
    <row r="7790" spans="1:12" x14ac:dyDescent="0.25">
      <c r="A7790">
        <v>16</v>
      </c>
      <c r="B7790" t="s">
        <v>260</v>
      </c>
      <c r="C7790" t="s">
        <v>242</v>
      </c>
      <c r="D7790" t="s">
        <v>13</v>
      </c>
      <c r="E7790">
        <v>20</v>
      </c>
      <c r="F7790" t="s">
        <v>50</v>
      </c>
      <c r="G7790" t="s">
        <v>587</v>
      </c>
      <c r="H7790">
        <v>0</v>
      </c>
      <c r="I7790">
        <v>0</v>
      </c>
      <c r="J7790">
        <v>0</v>
      </c>
      <c r="K7790">
        <v>0</v>
      </c>
      <c r="L7790">
        <v>0</v>
      </c>
    </row>
    <row r="7791" spans="1:12" x14ac:dyDescent="0.25">
      <c r="A7791">
        <v>16</v>
      </c>
      <c r="B7791" t="s">
        <v>310</v>
      </c>
      <c r="C7791" t="s">
        <v>242</v>
      </c>
      <c r="D7791" t="s">
        <v>89</v>
      </c>
      <c r="E7791">
        <v>20</v>
      </c>
      <c r="F7791" t="s">
        <v>50</v>
      </c>
      <c r="G7791" t="s">
        <v>587</v>
      </c>
      <c r="H7791">
        <v>0</v>
      </c>
      <c r="I7791">
        <v>0</v>
      </c>
      <c r="J7791">
        <v>0</v>
      </c>
      <c r="K7791">
        <v>0</v>
      </c>
      <c r="L7791">
        <v>0</v>
      </c>
    </row>
    <row r="7792" spans="1:12" x14ac:dyDescent="0.25">
      <c r="A7792">
        <v>16</v>
      </c>
      <c r="B7792" t="s">
        <v>360</v>
      </c>
      <c r="C7792" t="s">
        <v>242</v>
      </c>
      <c r="D7792" t="s">
        <v>140</v>
      </c>
      <c r="E7792">
        <v>20</v>
      </c>
      <c r="F7792" t="s">
        <v>50</v>
      </c>
      <c r="G7792" t="s">
        <v>587</v>
      </c>
      <c r="H7792">
        <v>0</v>
      </c>
      <c r="I7792">
        <v>0</v>
      </c>
      <c r="J7792">
        <v>0</v>
      </c>
      <c r="K7792">
        <v>0</v>
      </c>
      <c r="L7792">
        <v>0</v>
      </c>
    </row>
    <row r="7793" spans="1:12" x14ac:dyDescent="0.25">
      <c r="A7793">
        <v>16</v>
      </c>
      <c r="B7793" t="s">
        <v>410</v>
      </c>
      <c r="C7793" t="s">
        <v>242</v>
      </c>
      <c r="D7793" t="s">
        <v>191</v>
      </c>
      <c r="E7793">
        <v>20</v>
      </c>
      <c r="F7793" t="s">
        <v>50</v>
      </c>
      <c r="G7793" t="s">
        <v>587</v>
      </c>
      <c r="H7793">
        <v>0</v>
      </c>
      <c r="I7793">
        <v>0</v>
      </c>
      <c r="J7793">
        <v>0</v>
      </c>
      <c r="K7793">
        <v>0</v>
      </c>
      <c r="L7793">
        <v>0</v>
      </c>
    </row>
    <row r="7794" spans="1:12" x14ac:dyDescent="0.25">
      <c r="A7794">
        <v>17</v>
      </c>
      <c r="B7794" t="s">
        <v>260</v>
      </c>
      <c r="C7794" t="s">
        <v>242</v>
      </c>
      <c r="D7794" t="s">
        <v>13</v>
      </c>
      <c r="E7794">
        <v>20</v>
      </c>
      <c r="F7794" t="s">
        <v>50</v>
      </c>
      <c r="G7794" t="s">
        <v>587</v>
      </c>
      <c r="H7794">
        <v>0</v>
      </c>
      <c r="I7794">
        <v>0</v>
      </c>
      <c r="J7794">
        <v>0</v>
      </c>
      <c r="K7794">
        <v>0</v>
      </c>
      <c r="L7794">
        <v>0</v>
      </c>
    </row>
    <row r="7795" spans="1:12" x14ac:dyDescent="0.25">
      <c r="A7795">
        <v>17</v>
      </c>
      <c r="B7795" t="s">
        <v>310</v>
      </c>
      <c r="C7795" t="s">
        <v>242</v>
      </c>
      <c r="D7795" t="s">
        <v>89</v>
      </c>
      <c r="E7795">
        <v>20</v>
      </c>
      <c r="F7795" t="s">
        <v>50</v>
      </c>
      <c r="G7795" t="s">
        <v>587</v>
      </c>
      <c r="H7795">
        <v>0</v>
      </c>
      <c r="I7795">
        <v>0</v>
      </c>
      <c r="J7795">
        <v>0</v>
      </c>
      <c r="K7795">
        <v>0</v>
      </c>
      <c r="L7795">
        <v>0</v>
      </c>
    </row>
    <row r="7796" spans="1:12" x14ac:dyDescent="0.25">
      <c r="A7796">
        <v>17</v>
      </c>
      <c r="B7796" t="s">
        <v>360</v>
      </c>
      <c r="C7796" t="s">
        <v>242</v>
      </c>
      <c r="D7796" t="s">
        <v>140</v>
      </c>
      <c r="E7796">
        <v>20</v>
      </c>
      <c r="F7796" t="s">
        <v>50</v>
      </c>
      <c r="G7796" t="s">
        <v>587</v>
      </c>
      <c r="H7796">
        <v>0</v>
      </c>
      <c r="I7796">
        <v>0</v>
      </c>
      <c r="J7796">
        <v>0</v>
      </c>
      <c r="K7796">
        <v>0</v>
      </c>
      <c r="L7796">
        <v>0</v>
      </c>
    </row>
    <row r="7797" spans="1:12" x14ac:dyDescent="0.25">
      <c r="A7797">
        <v>17</v>
      </c>
      <c r="B7797" t="s">
        <v>410</v>
      </c>
      <c r="C7797" t="s">
        <v>242</v>
      </c>
      <c r="D7797" t="s">
        <v>191</v>
      </c>
      <c r="E7797">
        <v>20</v>
      </c>
      <c r="F7797" t="s">
        <v>50</v>
      </c>
      <c r="G7797" t="s">
        <v>587</v>
      </c>
      <c r="H7797">
        <v>0</v>
      </c>
      <c r="I7797">
        <v>0</v>
      </c>
      <c r="J7797">
        <v>0</v>
      </c>
      <c r="K7797">
        <v>0</v>
      </c>
      <c r="L7797">
        <v>0</v>
      </c>
    </row>
    <row r="7798" spans="1:12" x14ac:dyDescent="0.25">
      <c r="A7798">
        <v>18</v>
      </c>
      <c r="B7798" t="s">
        <v>260</v>
      </c>
      <c r="C7798" t="s">
        <v>242</v>
      </c>
      <c r="D7798" t="s">
        <v>13</v>
      </c>
      <c r="E7798">
        <v>20</v>
      </c>
      <c r="F7798" t="s">
        <v>50</v>
      </c>
      <c r="G7798" t="s">
        <v>587</v>
      </c>
      <c r="H7798">
        <v>0</v>
      </c>
      <c r="I7798">
        <v>0</v>
      </c>
      <c r="J7798">
        <v>0</v>
      </c>
      <c r="K7798">
        <v>0</v>
      </c>
      <c r="L7798">
        <v>0</v>
      </c>
    </row>
    <row r="7799" spans="1:12" x14ac:dyDescent="0.25">
      <c r="A7799">
        <v>18</v>
      </c>
      <c r="B7799" t="s">
        <v>310</v>
      </c>
      <c r="C7799" t="s">
        <v>242</v>
      </c>
      <c r="D7799" t="s">
        <v>89</v>
      </c>
      <c r="E7799">
        <v>20</v>
      </c>
      <c r="F7799" t="s">
        <v>50</v>
      </c>
      <c r="G7799" t="s">
        <v>587</v>
      </c>
      <c r="H7799">
        <v>0</v>
      </c>
      <c r="I7799">
        <v>0</v>
      </c>
      <c r="J7799">
        <v>0</v>
      </c>
      <c r="K7799">
        <v>0</v>
      </c>
      <c r="L7799">
        <v>0</v>
      </c>
    </row>
    <row r="7800" spans="1:12" x14ac:dyDescent="0.25">
      <c r="A7800">
        <v>18</v>
      </c>
      <c r="B7800" t="s">
        <v>360</v>
      </c>
      <c r="C7800" t="s">
        <v>242</v>
      </c>
      <c r="D7800" t="s">
        <v>140</v>
      </c>
      <c r="E7800">
        <v>20</v>
      </c>
      <c r="F7800" t="s">
        <v>50</v>
      </c>
      <c r="G7800" t="s">
        <v>587</v>
      </c>
      <c r="H7800">
        <v>0</v>
      </c>
      <c r="I7800">
        <v>0</v>
      </c>
      <c r="J7800">
        <v>0</v>
      </c>
      <c r="K7800">
        <v>0</v>
      </c>
      <c r="L7800">
        <v>0</v>
      </c>
    </row>
    <row r="7801" spans="1:12" x14ac:dyDescent="0.25">
      <c r="A7801">
        <v>18</v>
      </c>
      <c r="B7801" t="s">
        <v>410</v>
      </c>
      <c r="C7801" t="s">
        <v>242</v>
      </c>
      <c r="D7801" t="s">
        <v>191</v>
      </c>
      <c r="E7801">
        <v>20</v>
      </c>
      <c r="F7801" t="s">
        <v>50</v>
      </c>
      <c r="G7801" t="s">
        <v>587</v>
      </c>
      <c r="H7801">
        <v>0</v>
      </c>
      <c r="I7801">
        <v>0</v>
      </c>
      <c r="J7801">
        <v>0</v>
      </c>
      <c r="K7801">
        <v>0</v>
      </c>
      <c r="L7801">
        <v>0</v>
      </c>
    </row>
    <row r="7802" spans="1:12" x14ac:dyDescent="0.25">
      <c r="A7802">
        <v>19</v>
      </c>
      <c r="B7802" t="s">
        <v>260</v>
      </c>
      <c r="C7802" t="s">
        <v>242</v>
      </c>
      <c r="D7802" t="s">
        <v>13</v>
      </c>
      <c r="E7802">
        <v>20</v>
      </c>
      <c r="F7802" t="s">
        <v>50</v>
      </c>
      <c r="G7802" t="s">
        <v>587</v>
      </c>
      <c r="H7802">
        <v>0</v>
      </c>
      <c r="I7802">
        <v>0</v>
      </c>
      <c r="J7802">
        <v>0</v>
      </c>
      <c r="K7802">
        <v>0</v>
      </c>
      <c r="L7802">
        <v>0</v>
      </c>
    </row>
    <row r="7803" spans="1:12" x14ac:dyDescent="0.25">
      <c r="A7803">
        <v>19</v>
      </c>
      <c r="B7803" t="s">
        <v>310</v>
      </c>
      <c r="C7803" t="s">
        <v>242</v>
      </c>
      <c r="D7803" t="s">
        <v>89</v>
      </c>
      <c r="E7803">
        <v>20</v>
      </c>
      <c r="F7803" t="s">
        <v>50</v>
      </c>
      <c r="G7803" t="s">
        <v>587</v>
      </c>
      <c r="H7803">
        <v>0</v>
      </c>
      <c r="I7803">
        <v>0</v>
      </c>
      <c r="J7803">
        <v>0</v>
      </c>
      <c r="K7803">
        <v>0</v>
      </c>
      <c r="L7803">
        <v>0</v>
      </c>
    </row>
    <row r="7804" spans="1:12" x14ac:dyDescent="0.25">
      <c r="A7804">
        <v>19</v>
      </c>
      <c r="B7804" t="s">
        <v>360</v>
      </c>
      <c r="C7804" t="s">
        <v>242</v>
      </c>
      <c r="D7804" t="s">
        <v>140</v>
      </c>
      <c r="E7804">
        <v>20</v>
      </c>
      <c r="F7804" t="s">
        <v>50</v>
      </c>
      <c r="G7804" t="s">
        <v>587</v>
      </c>
      <c r="H7804">
        <v>0</v>
      </c>
      <c r="I7804">
        <v>0</v>
      </c>
      <c r="J7804">
        <v>0</v>
      </c>
      <c r="K7804">
        <v>0</v>
      </c>
      <c r="L7804">
        <v>0</v>
      </c>
    </row>
    <row r="7805" spans="1:12" x14ac:dyDescent="0.25">
      <c r="A7805">
        <v>19</v>
      </c>
      <c r="B7805" t="s">
        <v>410</v>
      </c>
      <c r="C7805" t="s">
        <v>242</v>
      </c>
      <c r="D7805" t="s">
        <v>191</v>
      </c>
      <c r="E7805">
        <v>20</v>
      </c>
      <c r="F7805" t="s">
        <v>50</v>
      </c>
      <c r="G7805" t="s">
        <v>587</v>
      </c>
      <c r="H7805">
        <v>0</v>
      </c>
      <c r="I7805">
        <v>0</v>
      </c>
      <c r="J7805">
        <v>0</v>
      </c>
      <c r="K7805">
        <v>0</v>
      </c>
      <c r="L7805">
        <v>0</v>
      </c>
    </row>
    <row r="7806" spans="1:12" x14ac:dyDescent="0.25">
      <c r="A7806">
        <v>20</v>
      </c>
      <c r="B7806" t="s">
        <v>260</v>
      </c>
      <c r="C7806" t="s">
        <v>242</v>
      </c>
      <c r="D7806" t="s">
        <v>13</v>
      </c>
      <c r="E7806">
        <v>20</v>
      </c>
      <c r="F7806" t="s">
        <v>50</v>
      </c>
      <c r="G7806" t="s">
        <v>587</v>
      </c>
      <c r="H7806">
        <v>0</v>
      </c>
      <c r="I7806">
        <v>0</v>
      </c>
      <c r="J7806">
        <v>0</v>
      </c>
      <c r="K7806">
        <v>0</v>
      </c>
      <c r="L7806">
        <v>0</v>
      </c>
    </row>
    <row r="7807" spans="1:12" x14ac:dyDescent="0.25">
      <c r="A7807">
        <v>20</v>
      </c>
      <c r="B7807" t="s">
        <v>310</v>
      </c>
      <c r="C7807" t="s">
        <v>242</v>
      </c>
      <c r="D7807" t="s">
        <v>89</v>
      </c>
      <c r="E7807">
        <v>20</v>
      </c>
      <c r="F7807" t="s">
        <v>50</v>
      </c>
      <c r="G7807" t="s">
        <v>587</v>
      </c>
      <c r="H7807">
        <v>0</v>
      </c>
      <c r="I7807">
        <v>0</v>
      </c>
      <c r="J7807">
        <v>0</v>
      </c>
      <c r="K7807">
        <v>0</v>
      </c>
      <c r="L7807">
        <v>0</v>
      </c>
    </row>
    <row r="7808" spans="1:12" x14ac:dyDescent="0.25">
      <c r="A7808">
        <v>20</v>
      </c>
      <c r="B7808" t="s">
        <v>360</v>
      </c>
      <c r="C7808" t="s">
        <v>242</v>
      </c>
      <c r="D7808" t="s">
        <v>140</v>
      </c>
      <c r="E7808">
        <v>20</v>
      </c>
      <c r="F7808" t="s">
        <v>50</v>
      </c>
      <c r="G7808" t="s">
        <v>587</v>
      </c>
      <c r="H7808">
        <v>0</v>
      </c>
      <c r="I7808">
        <v>0</v>
      </c>
      <c r="J7808">
        <v>0</v>
      </c>
      <c r="K7808">
        <v>0</v>
      </c>
      <c r="L7808">
        <v>0</v>
      </c>
    </row>
    <row r="7809" spans="1:12" x14ac:dyDescent="0.25">
      <c r="A7809">
        <v>20</v>
      </c>
      <c r="B7809" t="s">
        <v>410</v>
      </c>
      <c r="C7809" t="s">
        <v>242</v>
      </c>
      <c r="D7809" t="s">
        <v>191</v>
      </c>
      <c r="E7809">
        <v>20</v>
      </c>
      <c r="F7809" t="s">
        <v>50</v>
      </c>
      <c r="G7809" t="s">
        <v>587</v>
      </c>
      <c r="H7809">
        <v>0</v>
      </c>
      <c r="I7809">
        <v>0</v>
      </c>
      <c r="J7809">
        <v>0</v>
      </c>
      <c r="K7809">
        <v>0</v>
      </c>
      <c r="L7809">
        <v>0</v>
      </c>
    </row>
    <row r="7810" spans="1:12" x14ac:dyDescent="0.25">
      <c r="A7810">
        <v>21</v>
      </c>
      <c r="B7810" t="s">
        <v>260</v>
      </c>
      <c r="C7810" t="s">
        <v>242</v>
      </c>
      <c r="D7810" t="s">
        <v>13</v>
      </c>
      <c r="E7810">
        <v>20</v>
      </c>
      <c r="F7810" t="s">
        <v>50</v>
      </c>
      <c r="G7810" t="s">
        <v>587</v>
      </c>
      <c r="H7810">
        <v>0</v>
      </c>
      <c r="I7810">
        <v>0</v>
      </c>
      <c r="J7810">
        <v>0</v>
      </c>
      <c r="K7810">
        <v>0</v>
      </c>
      <c r="L7810">
        <v>0</v>
      </c>
    </row>
    <row r="7811" spans="1:12" x14ac:dyDescent="0.25">
      <c r="A7811">
        <v>21</v>
      </c>
      <c r="B7811" t="s">
        <v>310</v>
      </c>
      <c r="C7811" t="s">
        <v>242</v>
      </c>
      <c r="D7811" t="s">
        <v>89</v>
      </c>
      <c r="E7811">
        <v>20</v>
      </c>
      <c r="F7811" t="s">
        <v>50</v>
      </c>
      <c r="G7811" t="s">
        <v>587</v>
      </c>
      <c r="H7811">
        <v>0</v>
      </c>
      <c r="I7811">
        <v>0</v>
      </c>
      <c r="J7811">
        <v>0</v>
      </c>
      <c r="K7811">
        <v>0</v>
      </c>
      <c r="L7811">
        <v>0</v>
      </c>
    </row>
    <row r="7812" spans="1:12" x14ac:dyDescent="0.25">
      <c r="A7812">
        <v>21</v>
      </c>
      <c r="B7812" t="s">
        <v>360</v>
      </c>
      <c r="C7812" t="s">
        <v>242</v>
      </c>
      <c r="D7812" t="s">
        <v>140</v>
      </c>
      <c r="E7812">
        <v>20</v>
      </c>
      <c r="F7812" t="s">
        <v>50</v>
      </c>
      <c r="G7812" t="s">
        <v>587</v>
      </c>
      <c r="H7812">
        <v>0</v>
      </c>
      <c r="I7812">
        <v>0</v>
      </c>
      <c r="J7812">
        <v>0</v>
      </c>
      <c r="K7812">
        <v>0</v>
      </c>
      <c r="L7812">
        <v>0</v>
      </c>
    </row>
    <row r="7813" spans="1:12" x14ac:dyDescent="0.25">
      <c r="A7813">
        <v>21</v>
      </c>
      <c r="B7813" t="s">
        <v>410</v>
      </c>
      <c r="C7813" t="s">
        <v>242</v>
      </c>
      <c r="D7813" t="s">
        <v>191</v>
      </c>
      <c r="E7813">
        <v>20</v>
      </c>
      <c r="F7813" t="s">
        <v>50</v>
      </c>
      <c r="G7813" t="s">
        <v>587</v>
      </c>
      <c r="H7813">
        <v>0</v>
      </c>
      <c r="I7813">
        <v>0</v>
      </c>
      <c r="J7813">
        <v>0</v>
      </c>
      <c r="K7813">
        <v>0</v>
      </c>
      <c r="L7813">
        <v>0</v>
      </c>
    </row>
    <row r="7814" spans="1:12" x14ac:dyDescent="0.25">
      <c r="A7814">
        <v>1</v>
      </c>
      <c r="B7814" t="s">
        <v>285</v>
      </c>
      <c r="C7814" t="s">
        <v>242</v>
      </c>
      <c r="D7814" t="s">
        <v>13</v>
      </c>
      <c r="E7814">
        <v>40</v>
      </c>
      <c r="F7814" t="s">
        <v>50</v>
      </c>
      <c r="G7814" t="s">
        <v>612</v>
      </c>
      <c r="H7814">
        <v>0</v>
      </c>
      <c r="I7814">
        <v>0</v>
      </c>
      <c r="J7814">
        <v>0</v>
      </c>
      <c r="K7814">
        <v>0</v>
      </c>
      <c r="L7814">
        <v>0</v>
      </c>
    </row>
    <row r="7815" spans="1:12" x14ac:dyDescent="0.25">
      <c r="A7815">
        <v>1</v>
      </c>
      <c r="B7815" t="s">
        <v>335</v>
      </c>
      <c r="C7815" t="s">
        <v>242</v>
      </c>
      <c r="D7815" t="s">
        <v>89</v>
      </c>
      <c r="E7815">
        <v>40</v>
      </c>
      <c r="F7815" t="s">
        <v>50</v>
      </c>
      <c r="G7815" t="s">
        <v>612</v>
      </c>
      <c r="H7815">
        <v>0</v>
      </c>
      <c r="I7815">
        <v>0</v>
      </c>
      <c r="J7815">
        <v>0</v>
      </c>
      <c r="K7815">
        <v>0</v>
      </c>
      <c r="L7815">
        <v>0</v>
      </c>
    </row>
    <row r="7816" spans="1:12" x14ac:dyDescent="0.25">
      <c r="A7816">
        <v>1</v>
      </c>
      <c r="B7816" t="s">
        <v>385</v>
      </c>
      <c r="C7816" t="s">
        <v>242</v>
      </c>
      <c r="D7816" t="s">
        <v>140</v>
      </c>
      <c r="E7816">
        <v>40</v>
      </c>
      <c r="F7816" t="s">
        <v>50</v>
      </c>
      <c r="G7816" t="s">
        <v>612</v>
      </c>
      <c r="H7816">
        <v>0</v>
      </c>
      <c r="I7816">
        <v>0</v>
      </c>
      <c r="J7816">
        <v>0</v>
      </c>
      <c r="K7816">
        <v>0</v>
      </c>
      <c r="L7816">
        <v>0</v>
      </c>
    </row>
    <row r="7817" spans="1:12" x14ac:dyDescent="0.25">
      <c r="A7817">
        <v>1</v>
      </c>
      <c r="B7817" t="s">
        <v>435</v>
      </c>
      <c r="C7817" t="s">
        <v>242</v>
      </c>
      <c r="D7817" t="s">
        <v>191</v>
      </c>
      <c r="E7817">
        <v>40</v>
      </c>
      <c r="F7817" t="s">
        <v>50</v>
      </c>
      <c r="G7817" t="s">
        <v>612</v>
      </c>
      <c r="H7817">
        <v>0</v>
      </c>
      <c r="I7817">
        <v>0</v>
      </c>
      <c r="J7817">
        <v>0</v>
      </c>
      <c r="K7817">
        <v>0</v>
      </c>
      <c r="L7817">
        <v>0</v>
      </c>
    </row>
    <row r="7818" spans="1:12" x14ac:dyDescent="0.25">
      <c r="A7818">
        <v>2</v>
      </c>
      <c r="B7818" t="s">
        <v>285</v>
      </c>
      <c r="C7818" t="s">
        <v>242</v>
      </c>
      <c r="D7818" t="s">
        <v>13</v>
      </c>
      <c r="E7818">
        <v>40</v>
      </c>
      <c r="F7818" t="s">
        <v>50</v>
      </c>
      <c r="G7818" t="s">
        <v>612</v>
      </c>
      <c r="H7818">
        <v>0</v>
      </c>
      <c r="I7818">
        <v>0</v>
      </c>
      <c r="J7818">
        <v>0</v>
      </c>
      <c r="K7818">
        <v>0</v>
      </c>
      <c r="L7818">
        <v>0</v>
      </c>
    </row>
    <row r="7819" spans="1:12" x14ac:dyDescent="0.25">
      <c r="A7819">
        <v>2</v>
      </c>
      <c r="B7819" t="s">
        <v>335</v>
      </c>
      <c r="C7819" t="s">
        <v>242</v>
      </c>
      <c r="D7819" t="s">
        <v>89</v>
      </c>
      <c r="E7819">
        <v>40</v>
      </c>
      <c r="F7819" t="s">
        <v>50</v>
      </c>
      <c r="G7819" t="s">
        <v>612</v>
      </c>
      <c r="H7819">
        <v>0</v>
      </c>
      <c r="I7819">
        <v>0</v>
      </c>
      <c r="J7819">
        <v>0</v>
      </c>
      <c r="K7819">
        <v>0</v>
      </c>
      <c r="L7819">
        <v>0</v>
      </c>
    </row>
    <row r="7820" spans="1:12" x14ac:dyDescent="0.25">
      <c r="A7820">
        <v>2</v>
      </c>
      <c r="B7820" t="s">
        <v>385</v>
      </c>
      <c r="C7820" t="s">
        <v>242</v>
      </c>
      <c r="D7820" t="s">
        <v>140</v>
      </c>
      <c r="E7820">
        <v>40</v>
      </c>
      <c r="F7820" t="s">
        <v>50</v>
      </c>
      <c r="G7820" t="s">
        <v>612</v>
      </c>
      <c r="H7820">
        <v>0</v>
      </c>
      <c r="I7820">
        <v>0</v>
      </c>
      <c r="J7820">
        <v>0</v>
      </c>
      <c r="K7820">
        <v>0</v>
      </c>
      <c r="L7820">
        <v>0</v>
      </c>
    </row>
    <row r="7821" spans="1:12" x14ac:dyDescent="0.25">
      <c r="A7821">
        <v>2</v>
      </c>
      <c r="B7821" t="s">
        <v>435</v>
      </c>
      <c r="C7821" t="s">
        <v>242</v>
      </c>
      <c r="D7821" t="s">
        <v>191</v>
      </c>
      <c r="E7821">
        <v>40</v>
      </c>
      <c r="F7821" t="s">
        <v>50</v>
      </c>
      <c r="G7821" t="s">
        <v>612</v>
      </c>
      <c r="H7821">
        <v>0</v>
      </c>
      <c r="I7821">
        <v>0</v>
      </c>
      <c r="J7821">
        <v>0</v>
      </c>
      <c r="K7821">
        <v>0</v>
      </c>
      <c r="L7821">
        <v>0</v>
      </c>
    </row>
    <row r="7822" spans="1:12" x14ac:dyDescent="0.25">
      <c r="A7822">
        <v>3</v>
      </c>
      <c r="B7822" t="s">
        <v>285</v>
      </c>
      <c r="C7822" t="s">
        <v>242</v>
      </c>
      <c r="D7822" t="s">
        <v>13</v>
      </c>
      <c r="E7822">
        <v>40</v>
      </c>
      <c r="F7822" t="s">
        <v>50</v>
      </c>
      <c r="G7822" t="s">
        <v>612</v>
      </c>
      <c r="H7822">
        <v>0</v>
      </c>
      <c r="I7822">
        <v>0</v>
      </c>
      <c r="J7822">
        <v>0</v>
      </c>
      <c r="K7822">
        <v>0</v>
      </c>
      <c r="L7822">
        <v>0</v>
      </c>
    </row>
    <row r="7823" spans="1:12" x14ac:dyDescent="0.25">
      <c r="A7823">
        <v>3</v>
      </c>
      <c r="B7823" t="s">
        <v>335</v>
      </c>
      <c r="C7823" t="s">
        <v>242</v>
      </c>
      <c r="D7823" t="s">
        <v>89</v>
      </c>
      <c r="E7823">
        <v>40</v>
      </c>
      <c r="F7823" t="s">
        <v>50</v>
      </c>
      <c r="G7823" t="s">
        <v>612</v>
      </c>
      <c r="H7823">
        <v>0</v>
      </c>
      <c r="I7823">
        <v>0</v>
      </c>
      <c r="J7823">
        <v>0</v>
      </c>
      <c r="K7823">
        <v>0</v>
      </c>
      <c r="L7823">
        <v>0</v>
      </c>
    </row>
    <row r="7824" spans="1:12" x14ac:dyDescent="0.25">
      <c r="A7824">
        <v>3</v>
      </c>
      <c r="B7824" t="s">
        <v>385</v>
      </c>
      <c r="C7824" t="s">
        <v>242</v>
      </c>
      <c r="D7824" t="s">
        <v>140</v>
      </c>
      <c r="E7824">
        <v>40</v>
      </c>
      <c r="F7824" t="s">
        <v>50</v>
      </c>
      <c r="G7824" t="s">
        <v>612</v>
      </c>
      <c r="H7824">
        <v>0</v>
      </c>
      <c r="I7824">
        <v>0</v>
      </c>
      <c r="J7824">
        <v>0</v>
      </c>
      <c r="K7824">
        <v>0</v>
      </c>
      <c r="L7824">
        <v>0</v>
      </c>
    </row>
    <row r="7825" spans="1:12" x14ac:dyDescent="0.25">
      <c r="A7825">
        <v>3</v>
      </c>
      <c r="B7825" t="s">
        <v>435</v>
      </c>
      <c r="C7825" t="s">
        <v>242</v>
      </c>
      <c r="D7825" t="s">
        <v>191</v>
      </c>
      <c r="E7825">
        <v>40</v>
      </c>
      <c r="F7825" t="s">
        <v>50</v>
      </c>
      <c r="G7825" t="s">
        <v>612</v>
      </c>
      <c r="H7825">
        <v>0</v>
      </c>
      <c r="I7825">
        <v>0</v>
      </c>
      <c r="J7825">
        <v>0</v>
      </c>
      <c r="K7825">
        <v>0</v>
      </c>
      <c r="L7825">
        <v>0</v>
      </c>
    </row>
    <row r="7826" spans="1:12" x14ac:dyDescent="0.25">
      <c r="A7826">
        <v>4</v>
      </c>
      <c r="B7826" t="s">
        <v>285</v>
      </c>
      <c r="C7826" t="s">
        <v>242</v>
      </c>
      <c r="D7826" t="s">
        <v>13</v>
      </c>
      <c r="E7826">
        <v>40</v>
      </c>
      <c r="F7826" t="s">
        <v>50</v>
      </c>
      <c r="G7826" t="s">
        <v>612</v>
      </c>
      <c r="H7826">
        <v>0</v>
      </c>
      <c r="I7826">
        <v>0</v>
      </c>
      <c r="J7826">
        <v>0</v>
      </c>
      <c r="K7826">
        <v>0</v>
      </c>
      <c r="L7826">
        <v>0</v>
      </c>
    </row>
    <row r="7827" spans="1:12" x14ac:dyDescent="0.25">
      <c r="A7827">
        <v>4</v>
      </c>
      <c r="B7827" t="s">
        <v>335</v>
      </c>
      <c r="C7827" t="s">
        <v>242</v>
      </c>
      <c r="D7827" t="s">
        <v>89</v>
      </c>
      <c r="E7827">
        <v>40</v>
      </c>
      <c r="F7827" t="s">
        <v>50</v>
      </c>
      <c r="G7827" t="s">
        <v>612</v>
      </c>
      <c r="H7827">
        <v>0</v>
      </c>
      <c r="I7827">
        <v>0</v>
      </c>
      <c r="J7827">
        <v>0</v>
      </c>
      <c r="K7827">
        <v>0</v>
      </c>
      <c r="L7827">
        <v>0</v>
      </c>
    </row>
    <row r="7828" spans="1:12" x14ac:dyDescent="0.25">
      <c r="A7828">
        <v>4</v>
      </c>
      <c r="B7828" t="s">
        <v>385</v>
      </c>
      <c r="C7828" t="s">
        <v>242</v>
      </c>
      <c r="D7828" t="s">
        <v>140</v>
      </c>
      <c r="E7828">
        <v>40</v>
      </c>
      <c r="F7828" t="s">
        <v>50</v>
      </c>
      <c r="G7828" t="s">
        <v>612</v>
      </c>
      <c r="H7828">
        <v>0</v>
      </c>
      <c r="I7828">
        <v>0</v>
      </c>
      <c r="J7828">
        <v>0</v>
      </c>
      <c r="K7828">
        <v>0</v>
      </c>
      <c r="L7828">
        <v>0</v>
      </c>
    </row>
    <row r="7829" spans="1:12" x14ac:dyDescent="0.25">
      <c r="A7829">
        <v>4</v>
      </c>
      <c r="B7829" t="s">
        <v>435</v>
      </c>
      <c r="C7829" t="s">
        <v>242</v>
      </c>
      <c r="D7829" t="s">
        <v>191</v>
      </c>
      <c r="E7829">
        <v>40</v>
      </c>
      <c r="F7829" t="s">
        <v>50</v>
      </c>
      <c r="G7829" t="s">
        <v>612</v>
      </c>
      <c r="H7829">
        <v>0</v>
      </c>
      <c r="I7829">
        <v>0</v>
      </c>
      <c r="J7829">
        <v>0</v>
      </c>
      <c r="K7829">
        <v>0</v>
      </c>
      <c r="L7829">
        <v>0</v>
      </c>
    </row>
    <row r="7830" spans="1:12" x14ac:dyDescent="0.25">
      <c r="A7830">
        <v>5</v>
      </c>
      <c r="B7830" t="s">
        <v>285</v>
      </c>
      <c r="C7830" t="s">
        <v>242</v>
      </c>
      <c r="D7830" t="s">
        <v>13</v>
      </c>
      <c r="E7830">
        <v>40</v>
      </c>
      <c r="F7830" t="s">
        <v>50</v>
      </c>
      <c r="G7830" t="s">
        <v>612</v>
      </c>
      <c r="H7830">
        <v>0</v>
      </c>
      <c r="I7830">
        <v>0</v>
      </c>
      <c r="J7830">
        <v>0</v>
      </c>
      <c r="K7830">
        <v>0</v>
      </c>
      <c r="L7830">
        <v>0</v>
      </c>
    </row>
    <row r="7831" spans="1:12" x14ac:dyDescent="0.25">
      <c r="A7831">
        <v>5</v>
      </c>
      <c r="B7831" t="s">
        <v>335</v>
      </c>
      <c r="C7831" t="s">
        <v>242</v>
      </c>
      <c r="D7831" t="s">
        <v>89</v>
      </c>
      <c r="E7831">
        <v>40</v>
      </c>
      <c r="F7831" t="s">
        <v>50</v>
      </c>
      <c r="G7831" t="s">
        <v>612</v>
      </c>
      <c r="H7831">
        <v>0</v>
      </c>
      <c r="I7831">
        <v>0</v>
      </c>
      <c r="J7831">
        <v>0</v>
      </c>
      <c r="K7831">
        <v>0</v>
      </c>
      <c r="L7831">
        <v>0</v>
      </c>
    </row>
    <row r="7832" spans="1:12" x14ac:dyDescent="0.25">
      <c r="A7832">
        <v>5</v>
      </c>
      <c r="B7832" t="s">
        <v>385</v>
      </c>
      <c r="C7832" t="s">
        <v>242</v>
      </c>
      <c r="D7832" t="s">
        <v>140</v>
      </c>
      <c r="E7832">
        <v>40</v>
      </c>
      <c r="F7832" t="s">
        <v>50</v>
      </c>
      <c r="G7832" t="s">
        <v>612</v>
      </c>
      <c r="H7832">
        <v>0</v>
      </c>
      <c r="I7832">
        <v>0</v>
      </c>
      <c r="J7832">
        <v>0</v>
      </c>
      <c r="K7832">
        <v>0</v>
      </c>
      <c r="L7832">
        <v>0</v>
      </c>
    </row>
    <row r="7833" spans="1:12" x14ac:dyDescent="0.25">
      <c r="A7833">
        <v>5</v>
      </c>
      <c r="B7833" t="s">
        <v>435</v>
      </c>
      <c r="C7833" t="s">
        <v>242</v>
      </c>
      <c r="D7833" t="s">
        <v>191</v>
      </c>
      <c r="E7833">
        <v>40</v>
      </c>
      <c r="F7833" t="s">
        <v>50</v>
      </c>
      <c r="G7833" t="s">
        <v>612</v>
      </c>
      <c r="H7833">
        <v>0</v>
      </c>
      <c r="I7833">
        <v>0</v>
      </c>
      <c r="J7833">
        <v>0</v>
      </c>
      <c r="K7833">
        <v>0</v>
      </c>
      <c r="L7833">
        <v>0</v>
      </c>
    </row>
    <row r="7834" spans="1:12" x14ac:dyDescent="0.25">
      <c r="A7834">
        <v>6</v>
      </c>
      <c r="B7834" t="s">
        <v>285</v>
      </c>
      <c r="C7834" t="s">
        <v>242</v>
      </c>
      <c r="D7834" t="s">
        <v>13</v>
      </c>
      <c r="E7834">
        <v>40</v>
      </c>
      <c r="F7834" t="s">
        <v>50</v>
      </c>
      <c r="G7834" t="s">
        <v>612</v>
      </c>
      <c r="H7834">
        <v>0</v>
      </c>
      <c r="I7834">
        <v>0</v>
      </c>
      <c r="J7834">
        <v>0</v>
      </c>
      <c r="K7834">
        <v>0</v>
      </c>
      <c r="L7834">
        <v>0</v>
      </c>
    </row>
    <row r="7835" spans="1:12" x14ac:dyDescent="0.25">
      <c r="A7835">
        <v>6</v>
      </c>
      <c r="B7835" t="s">
        <v>335</v>
      </c>
      <c r="C7835" t="s">
        <v>242</v>
      </c>
      <c r="D7835" t="s">
        <v>89</v>
      </c>
      <c r="E7835">
        <v>40</v>
      </c>
      <c r="F7835" t="s">
        <v>50</v>
      </c>
      <c r="G7835" t="s">
        <v>612</v>
      </c>
      <c r="H7835">
        <v>0</v>
      </c>
      <c r="I7835">
        <v>0</v>
      </c>
      <c r="J7835">
        <v>0</v>
      </c>
      <c r="K7835">
        <v>0</v>
      </c>
      <c r="L7835">
        <v>0</v>
      </c>
    </row>
    <row r="7836" spans="1:12" x14ac:dyDescent="0.25">
      <c r="A7836">
        <v>6</v>
      </c>
      <c r="B7836" t="s">
        <v>385</v>
      </c>
      <c r="C7836" t="s">
        <v>242</v>
      </c>
      <c r="D7836" t="s">
        <v>140</v>
      </c>
      <c r="E7836">
        <v>40</v>
      </c>
      <c r="F7836" t="s">
        <v>50</v>
      </c>
      <c r="G7836" t="s">
        <v>612</v>
      </c>
      <c r="H7836">
        <v>0</v>
      </c>
      <c r="I7836">
        <v>0</v>
      </c>
      <c r="J7836">
        <v>0</v>
      </c>
      <c r="K7836">
        <v>0</v>
      </c>
      <c r="L7836">
        <v>0</v>
      </c>
    </row>
    <row r="7837" spans="1:12" x14ac:dyDescent="0.25">
      <c r="A7837">
        <v>6</v>
      </c>
      <c r="B7837" t="s">
        <v>435</v>
      </c>
      <c r="C7837" t="s">
        <v>242</v>
      </c>
      <c r="D7837" t="s">
        <v>191</v>
      </c>
      <c r="E7837">
        <v>40</v>
      </c>
      <c r="F7837" t="s">
        <v>50</v>
      </c>
      <c r="G7837" t="s">
        <v>612</v>
      </c>
      <c r="H7837">
        <v>0</v>
      </c>
      <c r="I7837">
        <v>0</v>
      </c>
      <c r="J7837">
        <v>0</v>
      </c>
      <c r="K7837">
        <v>0</v>
      </c>
      <c r="L7837">
        <v>0</v>
      </c>
    </row>
    <row r="7838" spans="1:12" x14ac:dyDescent="0.25">
      <c r="A7838">
        <v>7</v>
      </c>
      <c r="B7838" t="s">
        <v>285</v>
      </c>
      <c r="C7838" t="s">
        <v>242</v>
      </c>
      <c r="D7838" t="s">
        <v>13</v>
      </c>
      <c r="E7838">
        <v>40</v>
      </c>
      <c r="F7838" t="s">
        <v>50</v>
      </c>
      <c r="G7838" t="s">
        <v>612</v>
      </c>
      <c r="H7838">
        <v>0</v>
      </c>
      <c r="I7838">
        <v>0</v>
      </c>
      <c r="J7838">
        <v>0</v>
      </c>
      <c r="K7838">
        <v>0</v>
      </c>
      <c r="L7838">
        <v>0</v>
      </c>
    </row>
    <row r="7839" spans="1:12" x14ac:dyDescent="0.25">
      <c r="A7839">
        <v>7</v>
      </c>
      <c r="B7839" t="s">
        <v>335</v>
      </c>
      <c r="C7839" t="s">
        <v>242</v>
      </c>
      <c r="D7839" t="s">
        <v>89</v>
      </c>
      <c r="E7839">
        <v>40</v>
      </c>
      <c r="F7839" t="s">
        <v>50</v>
      </c>
      <c r="G7839" t="s">
        <v>612</v>
      </c>
      <c r="H7839">
        <v>0</v>
      </c>
      <c r="I7839">
        <v>0</v>
      </c>
      <c r="J7839">
        <v>0</v>
      </c>
      <c r="K7839">
        <v>0</v>
      </c>
      <c r="L7839">
        <v>0</v>
      </c>
    </row>
    <row r="7840" spans="1:12" x14ac:dyDescent="0.25">
      <c r="A7840">
        <v>7</v>
      </c>
      <c r="B7840" t="s">
        <v>385</v>
      </c>
      <c r="C7840" t="s">
        <v>242</v>
      </c>
      <c r="D7840" t="s">
        <v>140</v>
      </c>
      <c r="E7840">
        <v>40</v>
      </c>
      <c r="F7840" t="s">
        <v>50</v>
      </c>
      <c r="G7840" t="s">
        <v>612</v>
      </c>
      <c r="H7840">
        <v>0</v>
      </c>
      <c r="I7840">
        <v>0</v>
      </c>
      <c r="J7840">
        <v>0</v>
      </c>
      <c r="K7840">
        <v>0</v>
      </c>
      <c r="L7840">
        <v>0</v>
      </c>
    </row>
    <row r="7841" spans="1:12" x14ac:dyDescent="0.25">
      <c r="A7841">
        <v>7</v>
      </c>
      <c r="B7841" t="s">
        <v>435</v>
      </c>
      <c r="C7841" t="s">
        <v>242</v>
      </c>
      <c r="D7841" t="s">
        <v>191</v>
      </c>
      <c r="E7841">
        <v>40</v>
      </c>
      <c r="F7841" t="s">
        <v>50</v>
      </c>
      <c r="G7841" t="s">
        <v>612</v>
      </c>
      <c r="H7841">
        <v>0</v>
      </c>
      <c r="I7841">
        <v>0</v>
      </c>
      <c r="J7841">
        <v>0</v>
      </c>
      <c r="K7841">
        <v>0</v>
      </c>
      <c r="L7841">
        <v>0</v>
      </c>
    </row>
    <row r="7842" spans="1:12" x14ac:dyDescent="0.25">
      <c r="A7842">
        <v>8</v>
      </c>
      <c r="B7842" t="s">
        <v>285</v>
      </c>
      <c r="C7842" t="s">
        <v>242</v>
      </c>
      <c r="D7842" t="s">
        <v>13</v>
      </c>
      <c r="E7842">
        <v>40</v>
      </c>
      <c r="F7842" t="s">
        <v>50</v>
      </c>
      <c r="G7842" t="s">
        <v>612</v>
      </c>
      <c r="H7842">
        <v>0</v>
      </c>
      <c r="I7842">
        <v>0</v>
      </c>
      <c r="J7842">
        <v>0</v>
      </c>
      <c r="K7842">
        <v>0</v>
      </c>
      <c r="L7842">
        <v>0</v>
      </c>
    </row>
    <row r="7843" spans="1:12" x14ac:dyDescent="0.25">
      <c r="A7843">
        <v>8</v>
      </c>
      <c r="B7843" t="s">
        <v>335</v>
      </c>
      <c r="C7843" t="s">
        <v>242</v>
      </c>
      <c r="D7843" t="s">
        <v>89</v>
      </c>
      <c r="E7843">
        <v>40</v>
      </c>
      <c r="F7843" t="s">
        <v>50</v>
      </c>
      <c r="G7843" t="s">
        <v>612</v>
      </c>
      <c r="H7843">
        <v>0</v>
      </c>
      <c r="I7843">
        <v>0</v>
      </c>
      <c r="J7843">
        <v>0</v>
      </c>
      <c r="K7843">
        <v>0</v>
      </c>
      <c r="L7843">
        <v>0</v>
      </c>
    </row>
    <row r="7844" spans="1:12" x14ac:dyDescent="0.25">
      <c r="A7844">
        <v>8</v>
      </c>
      <c r="B7844" t="s">
        <v>385</v>
      </c>
      <c r="C7844" t="s">
        <v>242</v>
      </c>
      <c r="D7844" t="s">
        <v>140</v>
      </c>
      <c r="E7844">
        <v>40</v>
      </c>
      <c r="F7844" t="s">
        <v>50</v>
      </c>
      <c r="G7844" t="s">
        <v>612</v>
      </c>
      <c r="H7844">
        <v>0</v>
      </c>
      <c r="I7844">
        <v>0</v>
      </c>
      <c r="J7844">
        <v>0</v>
      </c>
      <c r="K7844">
        <v>0</v>
      </c>
      <c r="L7844">
        <v>0</v>
      </c>
    </row>
    <row r="7845" spans="1:12" x14ac:dyDescent="0.25">
      <c r="A7845">
        <v>8</v>
      </c>
      <c r="B7845" t="s">
        <v>435</v>
      </c>
      <c r="C7845" t="s">
        <v>242</v>
      </c>
      <c r="D7845" t="s">
        <v>191</v>
      </c>
      <c r="E7845">
        <v>40</v>
      </c>
      <c r="F7845" t="s">
        <v>50</v>
      </c>
      <c r="G7845" t="s">
        <v>612</v>
      </c>
      <c r="H7845">
        <v>0</v>
      </c>
      <c r="I7845">
        <v>0</v>
      </c>
      <c r="J7845">
        <v>0</v>
      </c>
      <c r="K7845">
        <v>0</v>
      </c>
      <c r="L7845">
        <v>0</v>
      </c>
    </row>
    <row r="7846" spans="1:12" x14ac:dyDescent="0.25">
      <c r="A7846">
        <v>9</v>
      </c>
      <c r="B7846" t="s">
        <v>285</v>
      </c>
      <c r="C7846" t="s">
        <v>242</v>
      </c>
      <c r="D7846" t="s">
        <v>13</v>
      </c>
      <c r="E7846">
        <v>40</v>
      </c>
      <c r="F7846" t="s">
        <v>50</v>
      </c>
      <c r="G7846" t="s">
        <v>612</v>
      </c>
      <c r="H7846">
        <v>0</v>
      </c>
      <c r="I7846">
        <v>0</v>
      </c>
      <c r="J7846">
        <v>0</v>
      </c>
      <c r="K7846">
        <v>0</v>
      </c>
      <c r="L7846">
        <v>0</v>
      </c>
    </row>
    <row r="7847" spans="1:12" x14ac:dyDescent="0.25">
      <c r="A7847">
        <v>9</v>
      </c>
      <c r="B7847" t="s">
        <v>335</v>
      </c>
      <c r="C7847" t="s">
        <v>242</v>
      </c>
      <c r="D7847" t="s">
        <v>89</v>
      </c>
      <c r="E7847">
        <v>40</v>
      </c>
      <c r="F7847" t="s">
        <v>50</v>
      </c>
      <c r="G7847" t="s">
        <v>612</v>
      </c>
      <c r="H7847">
        <v>0</v>
      </c>
      <c r="I7847">
        <v>0</v>
      </c>
      <c r="J7847">
        <v>0</v>
      </c>
      <c r="K7847">
        <v>0</v>
      </c>
      <c r="L7847">
        <v>0</v>
      </c>
    </row>
    <row r="7848" spans="1:12" x14ac:dyDescent="0.25">
      <c r="A7848">
        <v>9</v>
      </c>
      <c r="B7848" t="s">
        <v>385</v>
      </c>
      <c r="C7848" t="s">
        <v>242</v>
      </c>
      <c r="D7848" t="s">
        <v>140</v>
      </c>
      <c r="E7848">
        <v>40</v>
      </c>
      <c r="F7848" t="s">
        <v>50</v>
      </c>
      <c r="G7848" t="s">
        <v>612</v>
      </c>
      <c r="H7848">
        <v>0</v>
      </c>
      <c r="I7848">
        <v>0</v>
      </c>
      <c r="J7848">
        <v>0</v>
      </c>
      <c r="K7848">
        <v>0</v>
      </c>
      <c r="L7848">
        <v>0</v>
      </c>
    </row>
    <row r="7849" spans="1:12" x14ac:dyDescent="0.25">
      <c r="A7849">
        <v>9</v>
      </c>
      <c r="B7849" t="s">
        <v>435</v>
      </c>
      <c r="C7849" t="s">
        <v>242</v>
      </c>
      <c r="D7849" t="s">
        <v>191</v>
      </c>
      <c r="E7849">
        <v>40</v>
      </c>
      <c r="F7849" t="s">
        <v>50</v>
      </c>
      <c r="G7849" t="s">
        <v>612</v>
      </c>
      <c r="H7849">
        <v>0</v>
      </c>
      <c r="I7849">
        <v>0</v>
      </c>
      <c r="J7849">
        <v>0</v>
      </c>
      <c r="K7849">
        <v>0</v>
      </c>
      <c r="L7849">
        <v>0</v>
      </c>
    </row>
    <row r="7850" spans="1:12" x14ac:dyDescent="0.25">
      <c r="A7850">
        <v>10</v>
      </c>
      <c r="B7850" t="s">
        <v>285</v>
      </c>
      <c r="C7850" t="s">
        <v>242</v>
      </c>
      <c r="D7850" t="s">
        <v>13</v>
      </c>
      <c r="E7850">
        <v>40</v>
      </c>
      <c r="F7850" t="s">
        <v>50</v>
      </c>
      <c r="G7850" t="s">
        <v>612</v>
      </c>
      <c r="H7850">
        <v>0</v>
      </c>
      <c r="I7850">
        <v>0</v>
      </c>
      <c r="J7850">
        <v>0</v>
      </c>
      <c r="K7850">
        <v>0</v>
      </c>
      <c r="L7850">
        <v>0</v>
      </c>
    </row>
    <row r="7851" spans="1:12" x14ac:dyDescent="0.25">
      <c r="A7851">
        <v>10</v>
      </c>
      <c r="B7851" t="s">
        <v>335</v>
      </c>
      <c r="C7851" t="s">
        <v>242</v>
      </c>
      <c r="D7851" t="s">
        <v>89</v>
      </c>
      <c r="E7851">
        <v>40</v>
      </c>
      <c r="F7851" t="s">
        <v>50</v>
      </c>
      <c r="G7851" t="s">
        <v>612</v>
      </c>
      <c r="H7851">
        <v>0</v>
      </c>
      <c r="I7851">
        <v>0</v>
      </c>
      <c r="J7851">
        <v>0</v>
      </c>
      <c r="K7851">
        <v>0</v>
      </c>
      <c r="L7851">
        <v>0</v>
      </c>
    </row>
    <row r="7852" spans="1:12" x14ac:dyDescent="0.25">
      <c r="A7852">
        <v>10</v>
      </c>
      <c r="B7852" t="s">
        <v>385</v>
      </c>
      <c r="C7852" t="s">
        <v>242</v>
      </c>
      <c r="D7852" t="s">
        <v>140</v>
      </c>
      <c r="E7852">
        <v>40</v>
      </c>
      <c r="F7852" t="s">
        <v>50</v>
      </c>
      <c r="G7852" t="s">
        <v>612</v>
      </c>
      <c r="H7852">
        <v>0</v>
      </c>
      <c r="I7852">
        <v>0</v>
      </c>
      <c r="J7852">
        <v>0</v>
      </c>
      <c r="K7852">
        <v>0</v>
      </c>
      <c r="L7852">
        <v>0</v>
      </c>
    </row>
    <row r="7853" spans="1:12" x14ac:dyDescent="0.25">
      <c r="A7853">
        <v>10</v>
      </c>
      <c r="B7853" t="s">
        <v>435</v>
      </c>
      <c r="C7853" t="s">
        <v>242</v>
      </c>
      <c r="D7853" t="s">
        <v>191</v>
      </c>
      <c r="E7853">
        <v>40</v>
      </c>
      <c r="F7853" t="s">
        <v>50</v>
      </c>
      <c r="G7853" t="s">
        <v>612</v>
      </c>
      <c r="H7853">
        <v>0</v>
      </c>
      <c r="I7853">
        <v>0</v>
      </c>
      <c r="J7853">
        <v>0</v>
      </c>
      <c r="K7853">
        <v>0</v>
      </c>
      <c r="L7853">
        <v>0</v>
      </c>
    </row>
    <row r="7854" spans="1:12" x14ac:dyDescent="0.25">
      <c r="A7854">
        <v>11</v>
      </c>
      <c r="B7854" t="s">
        <v>285</v>
      </c>
      <c r="C7854" t="s">
        <v>242</v>
      </c>
      <c r="D7854" t="s">
        <v>13</v>
      </c>
      <c r="E7854">
        <v>40</v>
      </c>
      <c r="F7854" t="s">
        <v>50</v>
      </c>
      <c r="G7854" t="s">
        <v>612</v>
      </c>
      <c r="H7854">
        <v>0</v>
      </c>
      <c r="I7854">
        <v>0</v>
      </c>
      <c r="J7854">
        <v>0</v>
      </c>
      <c r="K7854">
        <v>0</v>
      </c>
      <c r="L7854">
        <v>0</v>
      </c>
    </row>
    <row r="7855" spans="1:12" x14ac:dyDescent="0.25">
      <c r="A7855">
        <v>11</v>
      </c>
      <c r="B7855" t="s">
        <v>335</v>
      </c>
      <c r="C7855" t="s">
        <v>242</v>
      </c>
      <c r="D7855" t="s">
        <v>89</v>
      </c>
      <c r="E7855">
        <v>40</v>
      </c>
      <c r="F7855" t="s">
        <v>50</v>
      </c>
      <c r="G7855" t="s">
        <v>612</v>
      </c>
      <c r="H7855">
        <v>0</v>
      </c>
      <c r="I7855">
        <v>0</v>
      </c>
      <c r="J7855">
        <v>0</v>
      </c>
      <c r="K7855">
        <v>0</v>
      </c>
      <c r="L7855">
        <v>0</v>
      </c>
    </row>
    <row r="7856" spans="1:12" x14ac:dyDescent="0.25">
      <c r="A7856">
        <v>11</v>
      </c>
      <c r="B7856" t="s">
        <v>385</v>
      </c>
      <c r="C7856" t="s">
        <v>242</v>
      </c>
      <c r="D7856" t="s">
        <v>140</v>
      </c>
      <c r="E7856">
        <v>40</v>
      </c>
      <c r="F7856" t="s">
        <v>50</v>
      </c>
      <c r="G7856" t="s">
        <v>612</v>
      </c>
      <c r="H7856">
        <v>0</v>
      </c>
      <c r="I7856">
        <v>0</v>
      </c>
      <c r="J7856">
        <v>0</v>
      </c>
      <c r="K7856">
        <v>0</v>
      </c>
      <c r="L7856">
        <v>0</v>
      </c>
    </row>
    <row r="7857" spans="1:12" x14ac:dyDescent="0.25">
      <c r="A7857">
        <v>11</v>
      </c>
      <c r="B7857" t="s">
        <v>435</v>
      </c>
      <c r="C7857" t="s">
        <v>242</v>
      </c>
      <c r="D7857" t="s">
        <v>191</v>
      </c>
      <c r="E7857">
        <v>40</v>
      </c>
      <c r="F7857" t="s">
        <v>50</v>
      </c>
      <c r="G7857" t="s">
        <v>612</v>
      </c>
      <c r="H7857">
        <v>0</v>
      </c>
      <c r="I7857">
        <v>0</v>
      </c>
      <c r="J7857">
        <v>0</v>
      </c>
      <c r="K7857">
        <v>0</v>
      </c>
      <c r="L7857">
        <v>0</v>
      </c>
    </row>
    <row r="7858" spans="1:12" x14ac:dyDescent="0.25">
      <c r="A7858">
        <v>12</v>
      </c>
      <c r="B7858" t="s">
        <v>285</v>
      </c>
      <c r="C7858" t="s">
        <v>242</v>
      </c>
      <c r="D7858" t="s">
        <v>13</v>
      </c>
      <c r="E7858">
        <v>40</v>
      </c>
      <c r="F7858" t="s">
        <v>50</v>
      </c>
      <c r="G7858" t="s">
        <v>612</v>
      </c>
      <c r="H7858">
        <v>0</v>
      </c>
      <c r="I7858">
        <v>0</v>
      </c>
      <c r="J7858">
        <v>0</v>
      </c>
      <c r="K7858">
        <v>0</v>
      </c>
      <c r="L7858">
        <v>0</v>
      </c>
    </row>
    <row r="7859" spans="1:12" x14ac:dyDescent="0.25">
      <c r="A7859">
        <v>12</v>
      </c>
      <c r="B7859" t="s">
        <v>335</v>
      </c>
      <c r="C7859" t="s">
        <v>242</v>
      </c>
      <c r="D7859" t="s">
        <v>89</v>
      </c>
      <c r="E7859">
        <v>40</v>
      </c>
      <c r="F7859" t="s">
        <v>50</v>
      </c>
      <c r="G7859" t="s">
        <v>612</v>
      </c>
      <c r="H7859">
        <v>0</v>
      </c>
      <c r="I7859">
        <v>0</v>
      </c>
      <c r="J7859">
        <v>0</v>
      </c>
      <c r="K7859">
        <v>0</v>
      </c>
      <c r="L7859">
        <v>0</v>
      </c>
    </row>
    <row r="7860" spans="1:12" x14ac:dyDescent="0.25">
      <c r="A7860">
        <v>12</v>
      </c>
      <c r="B7860" t="s">
        <v>385</v>
      </c>
      <c r="C7860" t="s">
        <v>242</v>
      </c>
      <c r="D7860" t="s">
        <v>140</v>
      </c>
      <c r="E7860">
        <v>40</v>
      </c>
      <c r="F7860" t="s">
        <v>50</v>
      </c>
      <c r="G7860" t="s">
        <v>612</v>
      </c>
      <c r="H7860">
        <v>0</v>
      </c>
      <c r="I7860">
        <v>0</v>
      </c>
      <c r="J7860">
        <v>0</v>
      </c>
      <c r="K7860">
        <v>0</v>
      </c>
      <c r="L7860">
        <v>0</v>
      </c>
    </row>
    <row r="7861" spans="1:12" x14ac:dyDescent="0.25">
      <c r="A7861">
        <v>12</v>
      </c>
      <c r="B7861" t="s">
        <v>435</v>
      </c>
      <c r="C7861" t="s">
        <v>242</v>
      </c>
      <c r="D7861" t="s">
        <v>191</v>
      </c>
      <c r="E7861">
        <v>40</v>
      </c>
      <c r="F7861" t="s">
        <v>50</v>
      </c>
      <c r="G7861" t="s">
        <v>612</v>
      </c>
      <c r="H7861">
        <v>0</v>
      </c>
      <c r="I7861">
        <v>0</v>
      </c>
      <c r="J7861">
        <v>0</v>
      </c>
      <c r="K7861">
        <v>0</v>
      </c>
      <c r="L7861">
        <v>0</v>
      </c>
    </row>
    <row r="7862" spans="1:12" x14ac:dyDescent="0.25">
      <c r="A7862">
        <v>13</v>
      </c>
      <c r="B7862" t="s">
        <v>285</v>
      </c>
      <c r="C7862" t="s">
        <v>242</v>
      </c>
      <c r="D7862" t="s">
        <v>13</v>
      </c>
      <c r="E7862">
        <v>40</v>
      </c>
      <c r="F7862" t="s">
        <v>50</v>
      </c>
      <c r="G7862" t="s">
        <v>612</v>
      </c>
      <c r="H7862">
        <v>0</v>
      </c>
      <c r="I7862">
        <v>0</v>
      </c>
      <c r="J7862">
        <v>0</v>
      </c>
      <c r="K7862">
        <v>0</v>
      </c>
      <c r="L7862">
        <v>0</v>
      </c>
    </row>
    <row r="7863" spans="1:12" x14ac:dyDescent="0.25">
      <c r="A7863">
        <v>13</v>
      </c>
      <c r="B7863" t="s">
        <v>335</v>
      </c>
      <c r="C7863" t="s">
        <v>242</v>
      </c>
      <c r="D7863" t="s">
        <v>89</v>
      </c>
      <c r="E7863">
        <v>40</v>
      </c>
      <c r="F7863" t="s">
        <v>50</v>
      </c>
      <c r="G7863" t="s">
        <v>612</v>
      </c>
      <c r="H7863">
        <v>0</v>
      </c>
      <c r="I7863">
        <v>0</v>
      </c>
      <c r="J7863">
        <v>0</v>
      </c>
      <c r="K7863">
        <v>0</v>
      </c>
      <c r="L7863">
        <v>0</v>
      </c>
    </row>
    <row r="7864" spans="1:12" x14ac:dyDescent="0.25">
      <c r="A7864">
        <v>13</v>
      </c>
      <c r="B7864" t="s">
        <v>385</v>
      </c>
      <c r="C7864" t="s">
        <v>242</v>
      </c>
      <c r="D7864" t="s">
        <v>140</v>
      </c>
      <c r="E7864">
        <v>40</v>
      </c>
      <c r="F7864" t="s">
        <v>50</v>
      </c>
      <c r="G7864" t="s">
        <v>612</v>
      </c>
      <c r="H7864">
        <v>0</v>
      </c>
      <c r="I7864">
        <v>0</v>
      </c>
      <c r="J7864">
        <v>0</v>
      </c>
      <c r="K7864">
        <v>0</v>
      </c>
      <c r="L7864">
        <v>0</v>
      </c>
    </row>
    <row r="7865" spans="1:12" x14ac:dyDescent="0.25">
      <c r="A7865">
        <v>13</v>
      </c>
      <c r="B7865" t="s">
        <v>435</v>
      </c>
      <c r="C7865" t="s">
        <v>242</v>
      </c>
      <c r="D7865" t="s">
        <v>191</v>
      </c>
      <c r="E7865">
        <v>40</v>
      </c>
      <c r="F7865" t="s">
        <v>50</v>
      </c>
      <c r="G7865" t="s">
        <v>612</v>
      </c>
      <c r="H7865">
        <v>0</v>
      </c>
      <c r="I7865">
        <v>0</v>
      </c>
      <c r="J7865">
        <v>0</v>
      </c>
      <c r="K7865">
        <v>0</v>
      </c>
      <c r="L7865">
        <v>0</v>
      </c>
    </row>
    <row r="7866" spans="1:12" x14ac:dyDescent="0.25">
      <c r="A7866">
        <v>14</v>
      </c>
      <c r="B7866" t="s">
        <v>285</v>
      </c>
      <c r="C7866" t="s">
        <v>242</v>
      </c>
      <c r="D7866" t="s">
        <v>13</v>
      </c>
      <c r="E7866">
        <v>40</v>
      </c>
      <c r="F7866" t="s">
        <v>50</v>
      </c>
      <c r="G7866" t="s">
        <v>612</v>
      </c>
      <c r="H7866">
        <v>0</v>
      </c>
      <c r="I7866">
        <v>0</v>
      </c>
      <c r="J7866">
        <v>0</v>
      </c>
      <c r="K7866">
        <v>0</v>
      </c>
      <c r="L7866">
        <v>0</v>
      </c>
    </row>
    <row r="7867" spans="1:12" x14ac:dyDescent="0.25">
      <c r="A7867">
        <v>14</v>
      </c>
      <c r="B7867" t="s">
        <v>335</v>
      </c>
      <c r="C7867" t="s">
        <v>242</v>
      </c>
      <c r="D7867" t="s">
        <v>89</v>
      </c>
      <c r="E7867">
        <v>40</v>
      </c>
      <c r="F7867" t="s">
        <v>50</v>
      </c>
      <c r="G7867" t="s">
        <v>612</v>
      </c>
      <c r="H7867">
        <v>0</v>
      </c>
      <c r="I7867">
        <v>0</v>
      </c>
      <c r="J7867">
        <v>0</v>
      </c>
      <c r="K7867">
        <v>0</v>
      </c>
      <c r="L7867">
        <v>0</v>
      </c>
    </row>
    <row r="7868" spans="1:12" x14ac:dyDescent="0.25">
      <c r="A7868">
        <v>14</v>
      </c>
      <c r="B7868" t="s">
        <v>385</v>
      </c>
      <c r="C7868" t="s">
        <v>242</v>
      </c>
      <c r="D7868" t="s">
        <v>140</v>
      </c>
      <c r="E7868">
        <v>40</v>
      </c>
      <c r="F7868" t="s">
        <v>50</v>
      </c>
      <c r="G7868" t="s">
        <v>612</v>
      </c>
      <c r="H7868">
        <v>0</v>
      </c>
      <c r="I7868">
        <v>0</v>
      </c>
      <c r="J7868">
        <v>0</v>
      </c>
      <c r="K7868">
        <v>0</v>
      </c>
      <c r="L7868">
        <v>0</v>
      </c>
    </row>
    <row r="7869" spans="1:12" x14ac:dyDescent="0.25">
      <c r="A7869">
        <v>14</v>
      </c>
      <c r="B7869" t="s">
        <v>435</v>
      </c>
      <c r="C7869" t="s">
        <v>242</v>
      </c>
      <c r="D7869" t="s">
        <v>191</v>
      </c>
      <c r="E7869">
        <v>40</v>
      </c>
      <c r="F7869" t="s">
        <v>50</v>
      </c>
      <c r="G7869" t="s">
        <v>612</v>
      </c>
      <c r="H7869">
        <v>0</v>
      </c>
      <c r="I7869">
        <v>0</v>
      </c>
      <c r="J7869">
        <v>0</v>
      </c>
      <c r="K7869">
        <v>0</v>
      </c>
      <c r="L7869">
        <v>0</v>
      </c>
    </row>
    <row r="7870" spans="1:12" x14ac:dyDescent="0.25">
      <c r="A7870">
        <v>15</v>
      </c>
      <c r="B7870" t="s">
        <v>285</v>
      </c>
      <c r="C7870" t="s">
        <v>242</v>
      </c>
      <c r="D7870" t="s">
        <v>13</v>
      </c>
      <c r="E7870">
        <v>40</v>
      </c>
      <c r="F7870" t="s">
        <v>50</v>
      </c>
      <c r="G7870" t="s">
        <v>612</v>
      </c>
      <c r="H7870">
        <v>0</v>
      </c>
      <c r="I7870">
        <v>0</v>
      </c>
      <c r="J7870">
        <v>0</v>
      </c>
      <c r="K7870">
        <v>0</v>
      </c>
      <c r="L7870">
        <v>0</v>
      </c>
    </row>
    <row r="7871" spans="1:12" x14ac:dyDescent="0.25">
      <c r="A7871">
        <v>15</v>
      </c>
      <c r="B7871" t="s">
        <v>335</v>
      </c>
      <c r="C7871" t="s">
        <v>242</v>
      </c>
      <c r="D7871" t="s">
        <v>89</v>
      </c>
      <c r="E7871">
        <v>40</v>
      </c>
      <c r="F7871" t="s">
        <v>50</v>
      </c>
      <c r="G7871" t="s">
        <v>612</v>
      </c>
      <c r="H7871">
        <v>0</v>
      </c>
      <c r="I7871">
        <v>0</v>
      </c>
      <c r="J7871">
        <v>0</v>
      </c>
      <c r="K7871">
        <v>0</v>
      </c>
      <c r="L7871">
        <v>0</v>
      </c>
    </row>
    <row r="7872" spans="1:12" x14ac:dyDescent="0.25">
      <c r="A7872">
        <v>15</v>
      </c>
      <c r="B7872" t="s">
        <v>385</v>
      </c>
      <c r="C7872" t="s">
        <v>242</v>
      </c>
      <c r="D7872" t="s">
        <v>140</v>
      </c>
      <c r="E7872">
        <v>40</v>
      </c>
      <c r="F7872" t="s">
        <v>50</v>
      </c>
      <c r="G7872" t="s">
        <v>612</v>
      </c>
      <c r="H7872">
        <v>0</v>
      </c>
      <c r="I7872">
        <v>0</v>
      </c>
      <c r="J7872">
        <v>0</v>
      </c>
      <c r="K7872">
        <v>0</v>
      </c>
      <c r="L7872">
        <v>0</v>
      </c>
    </row>
    <row r="7873" spans="1:12" x14ac:dyDescent="0.25">
      <c r="A7873">
        <v>15</v>
      </c>
      <c r="B7873" t="s">
        <v>435</v>
      </c>
      <c r="C7873" t="s">
        <v>242</v>
      </c>
      <c r="D7873" t="s">
        <v>191</v>
      </c>
      <c r="E7873">
        <v>40</v>
      </c>
      <c r="F7873" t="s">
        <v>50</v>
      </c>
      <c r="G7873" t="s">
        <v>612</v>
      </c>
      <c r="H7873">
        <v>0</v>
      </c>
      <c r="I7873">
        <v>0</v>
      </c>
      <c r="J7873">
        <v>0</v>
      </c>
      <c r="K7873">
        <v>0</v>
      </c>
      <c r="L7873">
        <v>0</v>
      </c>
    </row>
    <row r="7874" spans="1:12" x14ac:dyDescent="0.25">
      <c r="A7874">
        <v>16</v>
      </c>
      <c r="B7874" t="s">
        <v>285</v>
      </c>
      <c r="C7874" t="s">
        <v>242</v>
      </c>
      <c r="D7874" t="s">
        <v>13</v>
      </c>
      <c r="E7874">
        <v>40</v>
      </c>
      <c r="F7874" t="s">
        <v>50</v>
      </c>
      <c r="G7874" t="s">
        <v>612</v>
      </c>
      <c r="H7874">
        <v>0</v>
      </c>
      <c r="I7874">
        <v>0</v>
      </c>
      <c r="J7874">
        <v>0</v>
      </c>
      <c r="K7874">
        <v>0</v>
      </c>
      <c r="L7874">
        <v>0</v>
      </c>
    </row>
    <row r="7875" spans="1:12" x14ac:dyDescent="0.25">
      <c r="A7875">
        <v>16</v>
      </c>
      <c r="B7875" t="s">
        <v>335</v>
      </c>
      <c r="C7875" t="s">
        <v>242</v>
      </c>
      <c r="D7875" t="s">
        <v>89</v>
      </c>
      <c r="E7875">
        <v>40</v>
      </c>
      <c r="F7875" t="s">
        <v>50</v>
      </c>
      <c r="G7875" t="s">
        <v>612</v>
      </c>
      <c r="H7875">
        <v>0</v>
      </c>
      <c r="I7875">
        <v>0</v>
      </c>
      <c r="J7875">
        <v>0</v>
      </c>
      <c r="K7875">
        <v>0</v>
      </c>
      <c r="L7875">
        <v>0</v>
      </c>
    </row>
    <row r="7876" spans="1:12" x14ac:dyDescent="0.25">
      <c r="A7876">
        <v>16</v>
      </c>
      <c r="B7876" t="s">
        <v>385</v>
      </c>
      <c r="C7876" t="s">
        <v>242</v>
      </c>
      <c r="D7876" t="s">
        <v>140</v>
      </c>
      <c r="E7876">
        <v>40</v>
      </c>
      <c r="F7876" t="s">
        <v>50</v>
      </c>
      <c r="G7876" t="s">
        <v>612</v>
      </c>
      <c r="H7876">
        <v>0</v>
      </c>
      <c r="I7876">
        <v>0</v>
      </c>
      <c r="J7876">
        <v>0</v>
      </c>
      <c r="K7876">
        <v>0</v>
      </c>
      <c r="L7876">
        <v>0</v>
      </c>
    </row>
    <row r="7877" spans="1:12" x14ac:dyDescent="0.25">
      <c r="A7877">
        <v>16</v>
      </c>
      <c r="B7877" t="s">
        <v>435</v>
      </c>
      <c r="C7877" t="s">
        <v>242</v>
      </c>
      <c r="D7877" t="s">
        <v>191</v>
      </c>
      <c r="E7877">
        <v>40</v>
      </c>
      <c r="F7877" t="s">
        <v>50</v>
      </c>
      <c r="G7877" t="s">
        <v>612</v>
      </c>
      <c r="H7877">
        <v>0</v>
      </c>
      <c r="I7877">
        <v>0</v>
      </c>
      <c r="J7877">
        <v>0</v>
      </c>
      <c r="K7877">
        <v>0</v>
      </c>
      <c r="L7877">
        <v>0</v>
      </c>
    </row>
    <row r="7878" spans="1:12" x14ac:dyDescent="0.25">
      <c r="A7878">
        <v>17</v>
      </c>
      <c r="B7878" t="s">
        <v>285</v>
      </c>
      <c r="C7878" t="s">
        <v>242</v>
      </c>
      <c r="D7878" t="s">
        <v>13</v>
      </c>
      <c r="E7878">
        <v>40</v>
      </c>
      <c r="F7878" t="s">
        <v>50</v>
      </c>
      <c r="G7878" t="s">
        <v>612</v>
      </c>
      <c r="H7878">
        <v>0</v>
      </c>
      <c r="I7878">
        <v>0</v>
      </c>
      <c r="J7878">
        <v>0</v>
      </c>
      <c r="K7878">
        <v>0</v>
      </c>
      <c r="L7878">
        <v>0</v>
      </c>
    </row>
    <row r="7879" spans="1:12" x14ac:dyDescent="0.25">
      <c r="A7879">
        <v>17</v>
      </c>
      <c r="B7879" t="s">
        <v>335</v>
      </c>
      <c r="C7879" t="s">
        <v>242</v>
      </c>
      <c r="D7879" t="s">
        <v>89</v>
      </c>
      <c r="E7879">
        <v>40</v>
      </c>
      <c r="F7879" t="s">
        <v>50</v>
      </c>
      <c r="G7879" t="s">
        <v>612</v>
      </c>
      <c r="H7879">
        <v>0</v>
      </c>
      <c r="I7879">
        <v>0</v>
      </c>
      <c r="J7879">
        <v>0</v>
      </c>
      <c r="K7879">
        <v>0</v>
      </c>
      <c r="L7879">
        <v>0</v>
      </c>
    </row>
    <row r="7880" spans="1:12" x14ac:dyDescent="0.25">
      <c r="A7880">
        <v>17</v>
      </c>
      <c r="B7880" t="s">
        <v>385</v>
      </c>
      <c r="C7880" t="s">
        <v>242</v>
      </c>
      <c r="D7880" t="s">
        <v>140</v>
      </c>
      <c r="E7880">
        <v>40</v>
      </c>
      <c r="F7880" t="s">
        <v>50</v>
      </c>
      <c r="G7880" t="s">
        <v>612</v>
      </c>
      <c r="H7880">
        <v>0</v>
      </c>
      <c r="I7880">
        <v>0</v>
      </c>
      <c r="J7880">
        <v>0</v>
      </c>
      <c r="K7880">
        <v>0</v>
      </c>
      <c r="L7880">
        <v>0</v>
      </c>
    </row>
    <row r="7881" spans="1:12" x14ac:dyDescent="0.25">
      <c r="A7881">
        <v>17</v>
      </c>
      <c r="B7881" t="s">
        <v>435</v>
      </c>
      <c r="C7881" t="s">
        <v>242</v>
      </c>
      <c r="D7881" t="s">
        <v>191</v>
      </c>
      <c r="E7881">
        <v>40</v>
      </c>
      <c r="F7881" t="s">
        <v>50</v>
      </c>
      <c r="G7881" t="s">
        <v>612</v>
      </c>
      <c r="H7881">
        <v>0</v>
      </c>
      <c r="I7881">
        <v>0</v>
      </c>
      <c r="J7881">
        <v>0</v>
      </c>
      <c r="K7881">
        <v>0</v>
      </c>
      <c r="L7881">
        <v>0</v>
      </c>
    </row>
    <row r="7882" spans="1:12" x14ac:dyDescent="0.25">
      <c r="A7882">
        <v>18</v>
      </c>
      <c r="B7882" t="s">
        <v>285</v>
      </c>
      <c r="C7882" t="s">
        <v>242</v>
      </c>
      <c r="D7882" t="s">
        <v>13</v>
      </c>
      <c r="E7882">
        <v>40</v>
      </c>
      <c r="F7882" t="s">
        <v>50</v>
      </c>
      <c r="G7882" t="s">
        <v>612</v>
      </c>
      <c r="H7882">
        <v>0</v>
      </c>
      <c r="I7882">
        <v>0</v>
      </c>
      <c r="J7882">
        <v>0</v>
      </c>
      <c r="K7882">
        <v>0</v>
      </c>
      <c r="L7882">
        <v>0</v>
      </c>
    </row>
    <row r="7883" spans="1:12" x14ac:dyDescent="0.25">
      <c r="A7883">
        <v>18</v>
      </c>
      <c r="B7883" t="s">
        <v>335</v>
      </c>
      <c r="C7883" t="s">
        <v>242</v>
      </c>
      <c r="D7883" t="s">
        <v>89</v>
      </c>
      <c r="E7883">
        <v>40</v>
      </c>
      <c r="F7883" t="s">
        <v>50</v>
      </c>
      <c r="G7883" t="s">
        <v>612</v>
      </c>
      <c r="H7883">
        <v>0</v>
      </c>
      <c r="I7883">
        <v>0</v>
      </c>
      <c r="J7883">
        <v>0</v>
      </c>
      <c r="K7883">
        <v>0</v>
      </c>
      <c r="L7883">
        <v>0</v>
      </c>
    </row>
    <row r="7884" spans="1:12" x14ac:dyDescent="0.25">
      <c r="A7884">
        <v>18</v>
      </c>
      <c r="B7884" t="s">
        <v>385</v>
      </c>
      <c r="C7884" t="s">
        <v>242</v>
      </c>
      <c r="D7884" t="s">
        <v>140</v>
      </c>
      <c r="E7884">
        <v>40</v>
      </c>
      <c r="F7884" t="s">
        <v>50</v>
      </c>
      <c r="G7884" t="s">
        <v>612</v>
      </c>
      <c r="H7884">
        <v>0</v>
      </c>
      <c r="I7884">
        <v>0</v>
      </c>
      <c r="J7884">
        <v>0</v>
      </c>
      <c r="K7884">
        <v>0</v>
      </c>
      <c r="L7884">
        <v>0</v>
      </c>
    </row>
    <row r="7885" spans="1:12" x14ac:dyDescent="0.25">
      <c r="A7885">
        <v>18</v>
      </c>
      <c r="B7885" t="s">
        <v>435</v>
      </c>
      <c r="C7885" t="s">
        <v>242</v>
      </c>
      <c r="D7885" t="s">
        <v>191</v>
      </c>
      <c r="E7885">
        <v>40</v>
      </c>
      <c r="F7885" t="s">
        <v>50</v>
      </c>
      <c r="G7885" t="s">
        <v>612</v>
      </c>
      <c r="H7885">
        <v>0</v>
      </c>
      <c r="I7885">
        <v>0</v>
      </c>
      <c r="J7885">
        <v>0</v>
      </c>
      <c r="K7885">
        <v>0</v>
      </c>
      <c r="L7885">
        <v>0</v>
      </c>
    </row>
    <row r="7886" spans="1:12" x14ac:dyDescent="0.25">
      <c r="A7886">
        <v>19</v>
      </c>
      <c r="B7886" t="s">
        <v>285</v>
      </c>
      <c r="C7886" t="s">
        <v>242</v>
      </c>
      <c r="D7886" t="s">
        <v>13</v>
      </c>
      <c r="E7886">
        <v>40</v>
      </c>
      <c r="F7886" t="s">
        <v>50</v>
      </c>
      <c r="G7886" t="s">
        <v>612</v>
      </c>
      <c r="H7886">
        <v>0</v>
      </c>
      <c r="I7886">
        <v>0</v>
      </c>
      <c r="J7886">
        <v>0</v>
      </c>
      <c r="K7886">
        <v>0</v>
      </c>
      <c r="L7886">
        <v>0</v>
      </c>
    </row>
    <row r="7887" spans="1:12" x14ac:dyDescent="0.25">
      <c r="A7887">
        <v>19</v>
      </c>
      <c r="B7887" t="s">
        <v>335</v>
      </c>
      <c r="C7887" t="s">
        <v>242</v>
      </c>
      <c r="D7887" t="s">
        <v>89</v>
      </c>
      <c r="E7887">
        <v>40</v>
      </c>
      <c r="F7887" t="s">
        <v>50</v>
      </c>
      <c r="G7887" t="s">
        <v>612</v>
      </c>
      <c r="H7887">
        <v>0</v>
      </c>
      <c r="I7887">
        <v>0</v>
      </c>
      <c r="J7887">
        <v>0</v>
      </c>
      <c r="K7887">
        <v>0</v>
      </c>
      <c r="L7887">
        <v>0</v>
      </c>
    </row>
    <row r="7888" spans="1:12" x14ac:dyDescent="0.25">
      <c r="A7888">
        <v>19</v>
      </c>
      <c r="B7888" t="s">
        <v>385</v>
      </c>
      <c r="C7888" t="s">
        <v>242</v>
      </c>
      <c r="D7888" t="s">
        <v>140</v>
      </c>
      <c r="E7888">
        <v>40</v>
      </c>
      <c r="F7888" t="s">
        <v>50</v>
      </c>
      <c r="G7888" t="s">
        <v>612</v>
      </c>
      <c r="H7888">
        <v>0</v>
      </c>
      <c r="I7888">
        <v>0</v>
      </c>
      <c r="J7888">
        <v>0</v>
      </c>
      <c r="K7888">
        <v>0</v>
      </c>
      <c r="L7888">
        <v>0</v>
      </c>
    </row>
    <row r="7889" spans="1:12" x14ac:dyDescent="0.25">
      <c r="A7889">
        <v>19</v>
      </c>
      <c r="B7889" t="s">
        <v>435</v>
      </c>
      <c r="C7889" t="s">
        <v>242</v>
      </c>
      <c r="D7889" t="s">
        <v>191</v>
      </c>
      <c r="E7889">
        <v>40</v>
      </c>
      <c r="F7889" t="s">
        <v>50</v>
      </c>
      <c r="G7889" t="s">
        <v>612</v>
      </c>
      <c r="H7889">
        <v>0</v>
      </c>
      <c r="I7889">
        <v>0</v>
      </c>
      <c r="J7889">
        <v>0</v>
      </c>
      <c r="K7889">
        <v>0</v>
      </c>
      <c r="L7889">
        <v>0</v>
      </c>
    </row>
    <row r="7890" spans="1:12" x14ac:dyDescent="0.25">
      <c r="A7890">
        <v>20</v>
      </c>
      <c r="B7890" t="s">
        <v>285</v>
      </c>
      <c r="C7890" t="s">
        <v>242</v>
      </c>
      <c r="D7890" t="s">
        <v>13</v>
      </c>
      <c r="E7890">
        <v>40</v>
      </c>
      <c r="F7890" t="s">
        <v>50</v>
      </c>
      <c r="G7890" t="s">
        <v>612</v>
      </c>
      <c r="H7890">
        <v>0</v>
      </c>
      <c r="I7890">
        <v>0</v>
      </c>
      <c r="J7890">
        <v>0</v>
      </c>
      <c r="K7890">
        <v>0</v>
      </c>
      <c r="L7890">
        <v>0</v>
      </c>
    </row>
    <row r="7891" spans="1:12" x14ac:dyDescent="0.25">
      <c r="A7891">
        <v>20</v>
      </c>
      <c r="B7891" t="s">
        <v>335</v>
      </c>
      <c r="C7891" t="s">
        <v>242</v>
      </c>
      <c r="D7891" t="s">
        <v>89</v>
      </c>
      <c r="E7891">
        <v>40</v>
      </c>
      <c r="F7891" t="s">
        <v>50</v>
      </c>
      <c r="G7891" t="s">
        <v>612</v>
      </c>
      <c r="H7891">
        <v>0</v>
      </c>
      <c r="I7891">
        <v>0</v>
      </c>
      <c r="J7891">
        <v>0</v>
      </c>
      <c r="K7891">
        <v>0</v>
      </c>
      <c r="L7891">
        <v>0</v>
      </c>
    </row>
    <row r="7892" spans="1:12" x14ac:dyDescent="0.25">
      <c r="A7892">
        <v>20</v>
      </c>
      <c r="B7892" t="s">
        <v>385</v>
      </c>
      <c r="C7892" t="s">
        <v>242</v>
      </c>
      <c r="D7892" t="s">
        <v>140</v>
      </c>
      <c r="E7892">
        <v>40</v>
      </c>
      <c r="F7892" t="s">
        <v>50</v>
      </c>
      <c r="G7892" t="s">
        <v>612</v>
      </c>
      <c r="H7892">
        <v>0</v>
      </c>
      <c r="I7892">
        <v>0</v>
      </c>
      <c r="J7892">
        <v>0</v>
      </c>
      <c r="K7892">
        <v>0</v>
      </c>
      <c r="L7892">
        <v>0</v>
      </c>
    </row>
    <row r="7893" spans="1:12" x14ac:dyDescent="0.25">
      <c r="A7893">
        <v>20</v>
      </c>
      <c r="B7893" t="s">
        <v>435</v>
      </c>
      <c r="C7893" t="s">
        <v>242</v>
      </c>
      <c r="D7893" t="s">
        <v>191</v>
      </c>
      <c r="E7893">
        <v>40</v>
      </c>
      <c r="F7893" t="s">
        <v>50</v>
      </c>
      <c r="G7893" t="s">
        <v>612</v>
      </c>
      <c r="H7893">
        <v>0</v>
      </c>
      <c r="I7893">
        <v>0</v>
      </c>
      <c r="J7893">
        <v>0</v>
      </c>
      <c r="K7893">
        <v>0</v>
      </c>
      <c r="L7893">
        <v>0</v>
      </c>
    </row>
    <row r="7894" spans="1:12" x14ac:dyDescent="0.25">
      <c r="A7894">
        <v>21</v>
      </c>
      <c r="B7894" t="s">
        <v>285</v>
      </c>
      <c r="C7894" t="s">
        <v>242</v>
      </c>
      <c r="D7894" t="s">
        <v>13</v>
      </c>
      <c r="E7894">
        <v>40</v>
      </c>
      <c r="F7894" t="s">
        <v>50</v>
      </c>
      <c r="G7894" t="s">
        <v>612</v>
      </c>
      <c r="H7894">
        <v>0</v>
      </c>
      <c r="I7894">
        <v>0</v>
      </c>
      <c r="J7894">
        <v>0</v>
      </c>
      <c r="K7894">
        <v>0</v>
      </c>
      <c r="L7894">
        <v>0</v>
      </c>
    </row>
    <row r="7895" spans="1:12" x14ac:dyDescent="0.25">
      <c r="A7895">
        <v>21</v>
      </c>
      <c r="B7895" t="s">
        <v>335</v>
      </c>
      <c r="C7895" t="s">
        <v>242</v>
      </c>
      <c r="D7895" t="s">
        <v>89</v>
      </c>
      <c r="E7895">
        <v>40</v>
      </c>
      <c r="F7895" t="s">
        <v>50</v>
      </c>
      <c r="G7895" t="s">
        <v>612</v>
      </c>
      <c r="H7895">
        <v>0</v>
      </c>
      <c r="I7895">
        <v>0</v>
      </c>
      <c r="J7895">
        <v>0</v>
      </c>
      <c r="K7895">
        <v>0</v>
      </c>
      <c r="L7895">
        <v>0</v>
      </c>
    </row>
    <row r="7896" spans="1:12" x14ac:dyDescent="0.25">
      <c r="A7896">
        <v>21</v>
      </c>
      <c r="B7896" t="s">
        <v>385</v>
      </c>
      <c r="C7896" t="s">
        <v>242</v>
      </c>
      <c r="D7896" t="s">
        <v>140</v>
      </c>
      <c r="E7896">
        <v>40</v>
      </c>
      <c r="F7896" t="s">
        <v>50</v>
      </c>
      <c r="G7896" t="s">
        <v>612</v>
      </c>
      <c r="H7896">
        <v>0</v>
      </c>
      <c r="I7896">
        <v>0</v>
      </c>
      <c r="J7896">
        <v>0</v>
      </c>
      <c r="K7896">
        <v>0</v>
      </c>
      <c r="L7896">
        <v>0</v>
      </c>
    </row>
    <row r="7897" spans="1:12" x14ac:dyDescent="0.25">
      <c r="A7897">
        <v>21</v>
      </c>
      <c r="B7897" t="s">
        <v>435</v>
      </c>
      <c r="C7897" t="s">
        <v>242</v>
      </c>
      <c r="D7897" t="s">
        <v>191</v>
      </c>
      <c r="E7897">
        <v>40</v>
      </c>
      <c r="F7897" t="s">
        <v>50</v>
      </c>
      <c r="G7897" t="s">
        <v>612</v>
      </c>
      <c r="H7897">
        <v>0</v>
      </c>
      <c r="I7897">
        <v>0</v>
      </c>
      <c r="J7897">
        <v>0</v>
      </c>
      <c r="K7897">
        <v>0</v>
      </c>
      <c r="L7897">
        <v>0</v>
      </c>
    </row>
    <row r="7898" spans="1:12" x14ac:dyDescent="0.25">
      <c r="A7898">
        <v>19</v>
      </c>
      <c r="B7898" t="s">
        <v>107</v>
      </c>
      <c r="C7898" t="s">
        <v>12</v>
      </c>
      <c r="D7898" t="s">
        <v>89</v>
      </c>
      <c r="E7898">
        <v>20</v>
      </c>
      <c r="F7898" t="s">
        <v>50</v>
      </c>
      <c r="G7898" t="s">
        <v>537</v>
      </c>
      <c r="H7898">
        <v>0</v>
      </c>
      <c r="I7898">
        <v>0</v>
      </c>
      <c r="J7898">
        <v>9</v>
      </c>
      <c r="K7898">
        <v>0</v>
      </c>
      <c r="L7898">
        <v>9</v>
      </c>
    </row>
    <row r="7899" spans="1:12" x14ac:dyDescent="0.25">
      <c r="A7899">
        <v>1</v>
      </c>
      <c r="B7899" t="s">
        <v>49</v>
      </c>
      <c r="C7899" t="s">
        <v>12</v>
      </c>
      <c r="D7899" t="s">
        <v>13</v>
      </c>
      <c r="E7899">
        <v>20</v>
      </c>
      <c r="F7899" t="s">
        <v>50</v>
      </c>
      <c r="G7899" t="s">
        <v>537</v>
      </c>
      <c r="H7899">
        <v>0</v>
      </c>
      <c r="I7899">
        <v>0</v>
      </c>
      <c r="J7899">
        <v>0</v>
      </c>
      <c r="K7899">
        <v>0</v>
      </c>
      <c r="L7899">
        <v>0</v>
      </c>
    </row>
    <row r="7900" spans="1:12" x14ac:dyDescent="0.25">
      <c r="A7900">
        <v>1</v>
      </c>
      <c r="B7900" t="s">
        <v>107</v>
      </c>
      <c r="C7900" t="s">
        <v>12</v>
      </c>
      <c r="D7900" t="s">
        <v>89</v>
      </c>
      <c r="E7900">
        <v>20</v>
      </c>
      <c r="F7900" t="s">
        <v>50</v>
      </c>
      <c r="G7900" t="s">
        <v>537</v>
      </c>
      <c r="H7900">
        <v>0</v>
      </c>
      <c r="I7900">
        <v>0</v>
      </c>
      <c r="J7900">
        <v>0</v>
      </c>
      <c r="K7900">
        <v>0</v>
      </c>
      <c r="L7900">
        <v>0</v>
      </c>
    </row>
    <row r="7901" spans="1:12" x14ac:dyDescent="0.25">
      <c r="A7901">
        <v>1</v>
      </c>
      <c r="B7901" t="s">
        <v>158</v>
      </c>
      <c r="C7901" t="s">
        <v>12</v>
      </c>
      <c r="D7901" t="s">
        <v>140</v>
      </c>
      <c r="E7901">
        <v>20</v>
      </c>
      <c r="F7901" t="s">
        <v>50</v>
      </c>
      <c r="G7901" t="s">
        <v>537</v>
      </c>
      <c r="H7901">
        <v>0</v>
      </c>
      <c r="I7901">
        <v>0</v>
      </c>
      <c r="J7901">
        <v>0</v>
      </c>
      <c r="K7901">
        <v>0</v>
      </c>
      <c r="L7901">
        <v>0</v>
      </c>
    </row>
    <row r="7902" spans="1:12" x14ac:dyDescent="0.25">
      <c r="A7902">
        <v>1</v>
      </c>
      <c r="B7902" t="s">
        <v>209</v>
      </c>
      <c r="C7902" t="s">
        <v>12</v>
      </c>
      <c r="D7902" t="s">
        <v>191</v>
      </c>
      <c r="E7902">
        <v>20</v>
      </c>
      <c r="F7902" t="s">
        <v>50</v>
      </c>
      <c r="G7902" t="s">
        <v>537</v>
      </c>
      <c r="H7902">
        <v>0</v>
      </c>
      <c r="I7902">
        <v>0</v>
      </c>
      <c r="J7902">
        <v>0</v>
      </c>
      <c r="K7902">
        <v>0</v>
      </c>
      <c r="L7902">
        <v>0</v>
      </c>
    </row>
    <row r="7903" spans="1:12" x14ac:dyDescent="0.25">
      <c r="A7903">
        <v>2</v>
      </c>
      <c r="B7903" t="s">
        <v>49</v>
      </c>
      <c r="C7903" t="s">
        <v>12</v>
      </c>
      <c r="D7903" t="s">
        <v>13</v>
      </c>
      <c r="E7903">
        <v>20</v>
      </c>
      <c r="F7903" t="s">
        <v>50</v>
      </c>
      <c r="G7903" t="s">
        <v>537</v>
      </c>
      <c r="H7903">
        <v>0</v>
      </c>
      <c r="I7903">
        <v>0</v>
      </c>
      <c r="J7903">
        <v>0</v>
      </c>
      <c r="K7903">
        <v>0</v>
      </c>
      <c r="L7903">
        <v>0</v>
      </c>
    </row>
    <row r="7904" spans="1:12" x14ac:dyDescent="0.25">
      <c r="A7904">
        <v>2</v>
      </c>
      <c r="B7904" t="s">
        <v>107</v>
      </c>
      <c r="C7904" t="s">
        <v>12</v>
      </c>
      <c r="D7904" t="s">
        <v>89</v>
      </c>
      <c r="E7904">
        <v>20</v>
      </c>
      <c r="F7904" t="s">
        <v>50</v>
      </c>
      <c r="G7904" t="s">
        <v>537</v>
      </c>
      <c r="H7904">
        <v>0</v>
      </c>
      <c r="I7904">
        <v>0</v>
      </c>
      <c r="J7904">
        <v>0</v>
      </c>
      <c r="K7904">
        <v>0</v>
      </c>
      <c r="L7904">
        <v>0</v>
      </c>
    </row>
    <row r="7905" spans="1:12" x14ac:dyDescent="0.25">
      <c r="A7905">
        <v>2</v>
      </c>
      <c r="B7905" t="s">
        <v>158</v>
      </c>
      <c r="C7905" t="s">
        <v>12</v>
      </c>
      <c r="D7905" t="s">
        <v>140</v>
      </c>
      <c r="E7905">
        <v>20</v>
      </c>
      <c r="F7905" t="s">
        <v>50</v>
      </c>
      <c r="G7905" t="s">
        <v>537</v>
      </c>
      <c r="H7905">
        <v>0</v>
      </c>
      <c r="I7905">
        <v>0</v>
      </c>
      <c r="J7905">
        <v>0</v>
      </c>
      <c r="K7905">
        <v>0</v>
      </c>
      <c r="L7905">
        <v>0</v>
      </c>
    </row>
    <row r="7906" spans="1:12" x14ac:dyDescent="0.25">
      <c r="A7906">
        <v>2</v>
      </c>
      <c r="B7906" t="s">
        <v>209</v>
      </c>
      <c r="C7906" t="s">
        <v>12</v>
      </c>
      <c r="D7906" t="s">
        <v>191</v>
      </c>
      <c r="E7906">
        <v>20</v>
      </c>
      <c r="F7906" t="s">
        <v>50</v>
      </c>
      <c r="G7906" t="s">
        <v>537</v>
      </c>
      <c r="H7906">
        <v>0</v>
      </c>
      <c r="I7906">
        <v>0</v>
      </c>
      <c r="J7906">
        <v>0</v>
      </c>
      <c r="K7906">
        <v>0</v>
      </c>
      <c r="L7906">
        <v>0</v>
      </c>
    </row>
    <row r="7907" spans="1:12" x14ac:dyDescent="0.25">
      <c r="A7907">
        <v>3</v>
      </c>
      <c r="B7907" t="s">
        <v>49</v>
      </c>
      <c r="C7907" t="s">
        <v>12</v>
      </c>
      <c r="D7907" t="s">
        <v>13</v>
      </c>
      <c r="E7907">
        <v>20</v>
      </c>
      <c r="F7907" t="s">
        <v>50</v>
      </c>
      <c r="G7907" t="s">
        <v>537</v>
      </c>
      <c r="H7907">
        <v>0</v>
      </c>
      <c r="I7907">
        <v>0</v>
      </c>
      <c r="J7907">
        <v>0</v>
      </c>
      <c r="K7907">
        <v>0</v>
      </c>
      <c r="L7907">
        <v>0</v>
      </c>
    </row>
    <row r="7908" spans="1:12" x14ac:dyDescent="0.25">
      <c r="A7908">
        <v>3</v>
      </c>
      <c r="B7908" t="s">
        <v>107</v>
      </c>
      <c r="C7908" t="s">
        <v>12</v>
      </c>
      <c r="D7908" t="s">
        <v>89</v>
      </c>
      <c r="E7908">
        <v>20</v>
      </c>
      <c r="F7908" t="s">
        <v>50</v>
      </c>
      <c r="G7908" t="s">
        <v>537</v>
      </c>
      <c r="H7908">
        <v>0</v>
      </c>
      <c r="I7908">
        <v>0</v>
      </c>
      <c r="J7908">
        <v>0</v>
      </c>
      <c r="K7908">
        <v>0</v>
      </c>
      <c r="L7908">
        <v>0</v>
      </c>
    </row>
    <row r="7909" spans="1:12" x14ac:dyDescent="0.25">
      <c r="A7909">
        <v>3</v>
      </c>
      <c r="B7909" t="s">
        <v>158</v>
      </c>
      <c r="C7909" t="s">
        <v>12</v>
      </c>
      <c r="D7909" t="s">
        <v>140</v>
      </c>
      <c r="E7909">
        <v>20</v>
      </c>
      <c r="F7909" t="s">
        <v>50</v>
      </c>
      <c r="G7909" t="s">
        <v>537</v>
      </c>
      <c r="H7909">
        <v>0</v>
      </c>
      <c r="I7909">
        <v>0</v>
      </c>
      <c r="J7909">
        <v>0</v>
      </c>
      <c r="K7909">
        <v>0</v>
      </c>
      <c r="L7909">
        <v>0</v>
      </c>
    </row>
    <row r="7910" spans="1:12" x14ac:dyDescent="0.25">
      <c r="A7910">
        <v>3</v>
      </c>
      <c r="B7910" t="s">
        <v>209</v>
      </c>
      <c r="C7910" t="s">
        <v>12</v>
      </c>
      <c r="D7910" t="s">
        <v>191</v>
      </c>
      <c r="E7910">
        <v>20</v>
      </c>
      <c r="F7910" t="s">
        <v>50</v>
      </c>
      <c r="G7910" t="s">
        <v>537</v>
      </c>
      <c r="H7910">
        <v>0</v>
      </c>
      <c r="I7910">
        <v>0</v>
      </c>
      <c r="J7910">
        <v>0</v>
      </c>
      <c r="K7910">
        <v>0</v>
      </c>
      <c r="L7910">
        <v>0</v>
      </c>
    </row>
    <row r="7911" spans="1:12" x14ac:dyDescent="0.25">
      <c r="A7911">
        <v>4</v>
      </c>
      <c r="B7911" t="s">
        <v>49</v>
      </c>
      <c r="C7911" t="s">
        <v>12</v>
      </c>
      <c r="D7911" t="s">
        <v>13</v>
      </c>
      <c r="E7911">
        <v>20</v>
      </c>
      <c r="F7911" t="s">
        <v>50</v>
      </c>
      <c r="G7911" t="s">
        <v>537</v>
      </c>
      <c r="H7911">
        <v>0</v>
      </c>
      <c r="I7911">
        <v>0</v>
      </c>
      <c r="J7911">
        <v>0</v>
      </c>
      <c r="K7911">
        <v>0</v>
      </c>
      <c r="L7911">
        <v>0</v>
      </c>
    </row>
    <row r="7912" spans="1:12" x14ac:dyDescent="0.25">
      <c r="A7912">
        <v>4</v>
      </c>
      <c r="B7912" t="s">
        <v>107</v>
      </c>
      <c r="C7912" t="s">
        <v>12</v>
      </c>
      <c r="D7912" t="s">
        <v>89</v>
      </c>
      <c r="E7912">
        <v>20</v>
      </c>
      <c r="F7912" t="s">
        <v>50</v>
      </c>
      <c r="G7912" t="s">
        <v>537</v>
      </c>
      <c r="H7912">
        <v>0</v>
      </c>
      <c r="I7912">
        <v>0</v>
      </c>
      <c r="J7912">
        <v>0</v>
      </c>
      <c r="K7912">
        <v>0</v>
      </c>
      <c r="L7912">
        <v>0</v>
      </c>
    </row>
    <row r="7913" spans="1:12" x14ac:dyDescent="0.25">
      <c r="A7913">
        <v>4</v>
      </c>
      <c r="B7913" t="s">
        <v>158</v>
      </c>
      <c r="C7913" t="s">
        <v>12</v>
      </c>
      <c r="D7913" t="s">
        <v>140</v>
      </c>
      <c r="E7913">
        <v>20</v>
      </c>
      <c r="F7913" t="s">
        <v>50</v>
      </c>
      <c r="G7913" t="s">
        <v>537</v>
      </c>
      <c r="H7913">
        <v>0</v>
      </c>
      <c r="I7913">
        <v>0</v>
      </c>
      <c r="J7913">
        <v>0</v>
      </c>
      <c r="K7913">
        <v>0</v>
      </c>
      <c r="L7913">
        <v>0</v>
      </c>
    </row>
    <row r="7914" spans="1:12" x14ac:dyDescent="0.25">
      <c r="A7914">
        <v>4</v>
      </c>
      <c r="B7914" t="s">
        <v>209</v>
      </c>
      <c r="C7914" t="s">
        <v>12</v>
      </c>
      <c r="D7914" t="s">
        <v>191</v>
      </c>
      <c r="E7914">
        <v>20</v>
      </c>
      <c r="F7914" t="s">
        <v>50</v>
      </c>
      <c r="G7914" t="s">
        <v>537</v>
      </c>
      <c r="H7914">
        <v>0</v>
      </c>
      <c r="I7914">
        <v>0</v>
      </c>
      <c r="J7914">
        <v>0</v>
      </c>
      <c r="K7914">
        <v>0</v>
      </c>
      <c r="L7914">
        <v>0</v>
      </c>
    </row>
    <row r="7915" spans="1:12" x14ac:dyDescent="0.25">
      <c r="A7915">
        <v>5</v>
      </c>
      <c r="B7915" t="s">
        <v>49</v>
      </c>
      <c r="C7915" t="s">
        <v>12</v>
      </c>
      <c r="D7915" t="s">
        <v>13</v>
      </c>
      <c r="E7915">
        <v>20</v>
      </c>
      <c r="F7915" t="s">
        <v>50</v>
      </c>
      <c r="G7915" t="s">
        <v>537</v>
      </c>
      <c r="H7915">
        <v>0</v>
      </c>
      <c r="I7915">
        <v>0</v>
      </c>
      <c r="J7915">
        <v>0</v>
      </c>
      <c r="K7915">
        <v>0</v>
      </c>
      <c r="L7915">
        <v>0</v>
      </c>
    </row>
    <row r="7916" spans="1:12" x14ac:dyDescent="0.25">
      <c r="A7916">
        <v>5</v>
      </c>
      <c r="B7916" t="s">
        <v>107</v>
      </c>
      <c r="C7916" t="s">
        <v>12</v>
      </c>
      <c r="D7916" t="s">
        <v>89</v>
      </c>
      <c r="E7916">
        <v>20</v>
      </c>
      <c r="F7916" t="s">
        <v>50</v>
      </c>
      <c r="G7916" t="s">
        <v>537</v>
      </c>
      <c r="H7916">
        <v>0</v>
      </c>
      <c r="I7916">
        <v>0</v>
      </c>
      <c r="J7916">
        <v>0</v>
      </c>
      <c r="K7916">
        <v>0</v>
      </c>
      <c r="L7916">
        <v>0</v>
      </c>
    </row>
    <row r="7917" spans="1:12" x14ac:dyDescent="0.25">
      <c r="A7917">
        <v>5</v>
      </c>
      <c r="B7917" t="s">
        <v>158</v>
      </c>
      <c r="C7917" t="s">
        <v>12</v>
      </c>
      <c r="D7917" t="s">
        <v>140</v>
      </c>
      <c r="E7917">
        <v>20</v>
      </c>
      <c r="F7917" t="s">
        <v>50</v>
      </c>
      <c r="G7917" t="s">
        <v>537</v>
      </c>
      <c r="H7917">
        <v>0</v>
      </c>
      <c r="I7917">
        <v>0</v>
      </c>
      <c r="J7917">
        <v>0</v>
      </c>
      <c r="K7917">
        <v>0</v>
      </c>
      <c r="L7917">
        <v>0</v>
      </c>
    </row>
    <row r="7918" spans="1:12" x14ac:dyDescent="0.25">
      <c r="A7918">
        <v>5</v>
      </c>
      <c r="B7918" t="s">
        <v>209</v>
      </c>
      <c r="C7918" t="s">
        <v>12</v>
      </c>
      <c r="D7918" t="s">
        <v>191</v>
      </c>
      <c r="E7918">
        <v>20</v>
      </c>
      <c r="F7918" t="s">
        <v>50</v>
      </c>
      <c r="G7918" t="s">
        <v>537</v>
      </c>
      <c r="H7918">
        <v>0</v>
      </c>
      <c r="I7918">
        <v>0</v>
      </c>
      <c r="J7918">
        <v>0</v>
      </c>
      <c r="K7918">
        <v>0</v>
      </c>
      <c r="L7918">
        <v>0</v>
      </c>
    </row>
    <row r="7919" spans="1:12" x14ac:dyDescent="0.25">
      <c r="A7919">
        <v>6</v>
      </c>
      <c r="B7919" t="s">
        <v>49</v>
      </c>
      <c r="C7919" t="s">
        <v>12</v>
      </c>
      <c r="D7919" t="s">
        <v>13</v>
      </c>
      <c r="E7919">
        <v>20</v>
      </c>
      <c r="F7919" t="s">
        <v>50</v>
      </c>
      <c r="G7919" t="s">
        <v>537</v>
      </c>
      <c r="H7919">
        <v>0</v>
      </c>
      <c r="I7919">
        <v>0</v>
      </c>
      <c r="J7919">
        <v>0</v>
      </c>
      <c r="K7919">
        <v>0</v>
      </c>
      <c r="L7919">
        <v>0</v>
      </c>
    </row>
    <row r="7920" spans="1:12" x14ac:dyDescent="0.25">
      <c r="A7920">
        <v>6</v>
      </c>
      <c r="B7920" t="s">
        <v>107</v>
      </c>
      <c r="C7920" t="s">
        <v>12</v>
      </c>
      <c r="D7920" t="s">
        <v>89</v>
      </c>
      <c r="E7920">
        <v>20</v>
      </c>
      <c r="F7920" t="s">
        <v>50</v>
      </c>
      <c r="G7920" t="s">
        <v>537</v>
      </c>
      <c r="H7920">
        <v>0</v>
      </c>
      <c r="I7920">
        <v>0</v>
      </c>
      <c r="J7920">
        <v>0</v>
      </c>
      <c r="K7920">
        <v>0</v>
      </c>
      <c r="L7920">
        <v>0</v>
      </c>
    </row>
    <row r="7921" spans="1:12" x14ac:dyDescent="0.25">
      <c r="A7921">
        <v>6</v>
      </c>
      <c r="B7921" t="s">
        <v>158</v>
      </c>
      <c r="C7921" t="s">
        <v>12</v>
      </c>
      <c r="D7921" t="s">
        <v>140</v>
      </c>
      <c r="E7921">
        <v>20</v>
      </c>
      <c r="F7921" t="s">
        <v>50</v>
      </c>
      <c r="G7921" t="s">
        <v>537</v>
      </c>
      <c r="H7921">
        <v>0</v>
      </c>
      <c r="I7921">
        <v>0</v>
      </c>
      <c r="J7921">
        <v>0</v>
      </c>
      <c r="K7921">
        <v>0</v>
      </c>
      <c r="L7921">
        <v>0</v>
      </c>
    </row>
    <row r="7922" spans="1:12" x14ac:dyDescent="0.25">
      <c r="A7922">
        <v>6</v>
      </c>
      <c r="B7922" t="s">
        <v>209</v>
      </c>
      <c r="C7922" t="s">
        <v>12</v>
      </c>
      <c r="D7922" t="s">
        <v>191</v>
      </c>
      <c r="E7922">
        <v>20</v>
      </c>
      <c r="F7922" t="s">
        <v>50</v>
      </c>
      <c r="G7922" t="s">
        <v>537</v>
      </c>
      <c r="H7922">
        <v>0</v>
      </c>
      <c r="I7922">
        <v>0</v>
      </c>
      <c r="J7922">
        <v>0</v>
      </c>
      <c r="K7922">
        <v>0</v>
      </c>
      <c r="L7922">
        <v>0</v>
      </c>
    </row>
    <row r="7923" spans="1:12" x14ac:dyDescent="0.25">
      <c r="A7923">
        <v>7</v>
      </c>
      <c r="B7923" t="s">
        <v>49</v>
      </c>
      <c r="C7923" t="s">
        <v>12</v>
      </c>
      <c r="D7923" t="s">
        <v>13</v>
      </c>
      <c r="E7923">
        <v>20</v>
      </c>
      <c r="F7923" t="s">
        <v>50</v>
      </c>
      <c r="G7923" t="s">
        <v>537</v>
      </c>
      <c r="H7923">
        <v>0</v>
      </c>
      <c r="I7923">
        <v>0</v>
      </c>
      <c r="J7923">
        <v>0</v>
      </c>
      <c r="K7923">
        <v>0</v>
      </c>
      <c r="L7923">
        <v>0</v>
      </c>
    </row>
    <row r="7924" spans="1:12" x14ac:dyDescent="0.25">
      <c r="A7924">
        <v>7</v>
      </c>
      <c r="B7924" t="s">
        <v>107</v>
      </c>
      <c r="C7924" t="s">
        <v>12</v>
      </c>
      <c r="D7924" t="s">
        <v>89</v>
      </c>
      <c r="E7924">
        <v>20</v>
      </c>
      <c r="F7924" t="s">
        <v>50</v>
      </c>
      <c r="G7924" t="s">
        <v>537</v>
      </c>
      <c r="H7924">
        <v>0</v>
      </c>
      <c r="I7924">
        <v>0</v>
      </c>
      <c r="J7924">
        <v>0</v>
      </c>
      <c r="K7924">
        <v>0</v>
      </c>
      <c r="L7924">
        <v>0</v>
      </c>
    </row>
    <row r="7925" spans="1:12" x14ac:dyDescent="0.25">
      <c r="A7925">
        <v>7</v>
      </c>
      <c r="B7925" t="s">
        <v>158</v>
      </c>
      <c r="C7925" t="s">
        <v>12</v>
      </c>
      <c r="D7925" t="s">
        <v>140</v>
      </c>
      <c r="E7925">
        <v>20</v>
      </c>
      <c r="F7925" t="s">
        <v>50</v>
      </c>
      <c r="G7925" t="s">
        <v>537</v>
      </c>
      <c r="H7925">
        <v>0</v>
      </c>
      <c r="I7925">
        <v>0</v>
      </c>
      <c r="J7925">
        <v>0</v>
      </c>
      <c r="K7925">
        <v>0</v>
      </c>
      <c r="L7925">
        <v>0</v>
      </c>
    </row>
    <row r="7926" spans="1:12" x14ac:dyDescent="0.25">
      <c r="A7926">
        <v>7</v>
      </c>
      <c r="B7926" t="s">
        <v>209</v>
      </c>
      <c r="C7926" t="s">
        <v>12</v>
      </c>
      <c r="D7926" t="s">
        <v>191</v>
      </c>
      <c r="E7926">
        <v>20</v>
      </c>
      <c r="F7926" t="s">
        <v>50</v>
      </c>
      <c r="G7926" t="s">
        <v>537</v>
      </c>
      <c r="H7926">
        <v>0</v>
      </c>
      <c r="I7926">
        <v>0</v>
      </c>
      <c r="J7926">
        <v>0</v>
      </c>
      <c r="K7926">
        <v>0</v>
      </c>
      <c r="L7926">
        <v>0</v>
      </c>
    </row>
    <row r="7927" spans="1:12" x14ac:dyDescent="0.25">
      <c r="A7927">
        <v>8</v>
      </c>
      <c r="B7927" t="s">
        <v>49</v>
      </c>
      <c r="C7927" t="s">
        <v>12</v>
      </c>
      <c r="D7927" t="s">
        <v>13</v>
      </c>
      <c r="E7927">
        <v>20</v>
      </c>
      <c r="F7927" t="s">
        <v>50</v>
      </c>
      <c r="G7927" t="s">
        <v>537</v>
      </c>
      <c r="H7927">
        <v>0</v>
      </c>
      <c r="I7927">
        <v>0</v>
      </c>
      <c r="J7927">
        <v>0</v>
      </c>
      <c r="K7927">
        <v>0</v>
      </c>
      <c r="L7927">
        <v>0</v>
      </c>
    </row>
    <row r="7928" spans="1:12" x14ac:dyDescent="0.25">
      <c r="A7928">
        <v>8</v>
      </c>
      <c r="B7928" t="s">
        <v>107</v>
      </c>
      <c r="C7928" t="s">
        <v>12</v>
      </c>
      <c r="D7928" t="s">
        <v>89</v>
      </c>
      <c r="E7928">
        <v>20</v>
      </c>
      <c r="F7928" t="s">
        <v>50</v>
      </c>
      <c r="G7928" t="s">
        <v>537</v>
      </c>
      <c r="H7928">
        <v>0</v>
      </c>
      <c r="I7928">
        <v>0</v>
      </c>
      <c r="J7928">
        <v>0</v>
      </c>
      <c r="K7928">
        <v>0</v>
      </c>
      <c r="L7928">
        <v>0</v>
      </c>
    </row>
    <row r="7929" spans="1:12" x14ac:dyDescent="0.25">
      <c r="A7929">
        <v>8</v>
      </c>
      <c r="B7929" t="s">
        <v>158</v>
      </c>
      <c r="C7929" t="s">
        <v>12</v>
      </c>
      <c r="D7929" t="s">
        <v>140</v>
      </c>
      <c r="E7929">
        <v>20</v>
      </c>
      <c r="F7929" t="s">
        <v>50</v>
      </c>
      <c r="G7929" t="s">
        <v>537</v>
      </c>
      <c r="H7929">
        <v>0</v>
      </c>
      <c r="I7929">
        <v>0</v>
      </c>
      <c r="J7929">
        <v>0</v>
      </c>
      <c r="K7929">
        <v>0</v>
      </c>
      <c r="L7929">
        <v>0</v>
      </c>
    </row>
    <row r="7930" spans="1:12" x14ac:dyDescent="0.25">
      <c r="A7930">
        <v>8</v>
      </c>
      <c r="B7930" t="s">
        <v>209</v>
      </c>
      <c r="C7930" t="s">
        <v>12</v>
      </c>
      <c r="D7930" t="s">
        <v>191</v>
      </c>
      <c r="E7930">
        <v>20</v>
      </c>
      <c r="F7930" t="s">
        <v>50</v>
      </c>
      <c r="G7930" t="s">
        <v>537</v>
      </c>
      <c r="H7930">
        <v>0</v>
      </c>
      <c r="I7930">
        <v>0</v>
      </c>
      <c r="J7930">
        <v>0</v>
      </c>
      <c r="K7930">
        <v>0</v>
      </c>
      <c r="L7930">
        <v>0</v>
      </c>
    </row>
    <row r="7931" spans="1:12" x14ac:dyDescent="0.25">
      <c r="A7931">
        <v>9</v>
      </c>
      <c r="B7931" t="s">
        <v>49</v>
      </c>
      <c r="C7931" t="s">
        <v>12</v>
      </c>
      <c r="D7931" t="s">
        <v>13</v>
      </c>
      <c r="E7931">
        <v>20</v>
      </c>
      <c r="F7931" t="s">
        <v>50</v>
      </c>
      <c r="G7931" t="s">
        <v>537</v>
      </c>
      <c r="H7931">
        <v>0</v>
      </c>
      <c r="I7931">
        <v>0</v>
      </c>
      <c r="J7931">
        <v>0</v>
      </c>
      <c r="K7931">
        <v>0</v>
      </c>
      <c r="L7931">
        <v>0</v>
      </c>
    </row>
    <row r="7932" spans="1:12" x14ac:dyDescent="0.25">
      <c r="A7932">
        <v>9</v>
      </c>
      <c r="B7932" t="s">
        <v>107</v>
      </c>
      <c r="C7932" t="s">
        <v>12</v>
      </c>
      <c r="D7932" t="s">
        <v>89</v>
      </c>
      <c r="E7932">
        <v>20</v>
      </c>
      <c r="F7932" t="s">
        <v>50</v>
      </c>
      <c r="G7932" t="s">
        <v>537</v>
      </c>
      <c r="H7932">
        <v>0</v>
      </c>
      <c r="I7932">
        <v>0</v>
      </c>
      <c r="J7932">
        <v>0</v>
      </c>
      <c r="K7932">
        <v>0</v>
      </c>
      <c r="L7932">
        <v>0</v>
      </c>
    </row>
    <row r="7933" spans="1:12" x14ac:dyDescent="0.25">
      <c r="A7933">
        <v>9</v>
      </c>
      <c r="B7933" t="s">
        <v>158</v>
      </c>
      <c r="C7933" t="s">
        <v>12</v>
      </c>
      <c r="D7933" t="s">
        <v>140</v>
      </c>
      <c r="E7933">
        <v>20</v>
      </c>
      <c r="F7933" t="s">
        <v>50</v>
      </c>
      <c r="G7933" t="s">
        <v>537</v>
      </c>
      <c r="H7933">
        <v>0</v>
      </c>
      <c r="I7933">
        <v>0</v>
      </c>
      <c r="J7933">
        <v>0</v>
      </c>
      <c r="K7933">
        <v>0</v>
      </c>
      <c r="L7933">
        <v>0</v>
      </c>
    </row>
    <row r="7934" spans="1:12" x14ac:dyDescent="0.25">
      <c r="A7934">
        <v>9</v>
      </c>
      <c r="B7934" t="s">
        <v>209</v>
      </c>
      <c r="C7934" t="s">
        <v>12</v>
      </c>
      <c r="D7934" t="s">
        <v>191</v>
      </c>
      <c r="E7934">
        <v>20</v>
      </c>
      <c r="F7934" t="s">
        <v>50</v>
      </c>
      <c r="G7934" t="s">
        <v>537</v>
      </c>
      <c r="H7934">
        <v>0</v>
      </c>
      <c r="I7934">
        <v>0</v>
      </c>
      <c r="J7934">
        <v>0</v>
      </c>
      <c r="K7934">
        <v>0</v>
      </c>
      <c r="L7934">
        <v>0</v>
      </c>
    </row>
    <row r="7935" spans="1:12" x14ac:dyDescent="0.25">
      <c r="A7935">
        <v>10</v>
      </c>
      <c r="B7935" t="s">
        <v>49</v>
      </c>
      <c r="C7935" t="s">
        <v>12</v>
      </c>
      <c r="D7935" t="s">
        <v>13</v>
      </c>
      <c r="E7935">
        <v>20</v>
      </c>
      <c r="F7935" t="s">
        <v>50</v>
      </c>
      <c r="G7935" t="s">
        <v>537</v>
      </c>
      <c r="H7935">
        <v>0</v>
      </c>
      <c r="I7935">
        <v>0</v>
      </c>
      <c r="J7935">
        <v>0</v>
      </c>
      <c r="K7935">
        <v>0</v>
      </c>
      <c r="L7935">
        <v>0</v>
      </c>
    </row>
    <row r="7936" spans="1:12" x14ac:dyDescent="0.25">
      <c r="A7936">
        <v>10</v>
      </c>
      <c r="B7936" t="s">
        <v>107</v>
      </c>
      <c r="C7936" t="s">
        <v>12</v>
      </c>
      <c r="D7936" t="s">
        <v>89</v>
      </c>
      <c r="E7936">
        <v>20</v>
      </c>
      <c r="F7936" t="s">
        <v>50</v>
      </c>
      <c r="G7936" t="s">
        <v>537</v>
      </c>
      <c r="H7936">
        <v>0</v>
      </c>
      <c r="I7936">
        <v>0</v>
      </c>
      <c r="J7936">
        <v>0</v>
      </c>
      <c r="K7936">
        <v>0</v>
      </c>
      <c r="L7936">
        <v>0</v>
      </c>
    </row>
    <row r="7937" spans="1:12" x14ac:dyDescent="0.25">
      <c r="A7937">
        <v>10</v>
      </c>
      <c r="B7937" t="s">
        <v>158</v>
      </c>
      <c r="C7937" t="s">
        <v>12</v>
      </c>
      <c r="D7937" t="s">
        <v>140</v>
      </c>
      <c r="E7937">
        <v>20</v>
      </c>
      <c r="F7937" t="s">
        <v>50</v>
      </c>
      <c r="G7937" t="s">
        <v>537</v>
      </c>
      <c r="H7937">
        <v>0</v>
      </c>
      <c r="I7937">
        <v>0</v>
      </c>
      <c r="J7937">
        <v>0</v>
      </c>
      <c r="K7937">
        <v>0</v>
      </c>
      <c r="L7937">
        <v>0</v>
      </c>
    </row>
    <row r="7938" spans="1:12" x14ac:dyDescent="0.25">
      <c r="A7938">
        <v>10</v>
      </c>
      <c r="B7938" t="s">
        <v>209</v>
      </c>
      <c r="C7938" t="s">
        <v>12</v>
      </c>
      <c r="D7938" t="s">
        <v>191</v>
      </c>
      <c r="E7938">
        <v>20</v>
      </c>
      <c r="F7938" t="s">
        <v>50</v>
      </c>
      <c r="G7938" t="s">
        <v>537</v>
      </c>
      <c r="H7938">
        <v>0</v>
      </c>
      <c r="I7938">
        <v>0</v>
      </c>
      <c r="J7938">
        <v>0</v>
      </c>
      <c r="K7938">
        <v>0</v>
      </c>
      <c r="L7938">
        <v>0</v>
      </c>
    </row>
    <row r="7939" spans="1:12" x14ac:dyDescent="0.25">
      <c r="A7939">
        <v>11</v>
      </c>
      <c r="B7939" t="s">
        <v>49</v>
      </c>
      <c r="C7939" t="s">
        <v>12</v>
      </c>
      <c r="D7939" t="s">
        <v>13</v>
      </c>
      <c r="E7939">
        <v>20</v>
      </c>
      <c r="F7939" t="s">
        <v>50</v>
      </c>
      <c r="G7939" t="s">
        <v>537</v>
      </c>
      <c r="H7939">
        <v>0</v>
      </c>
      <c r="I7939">
        <v>0</v>
      </c>
      <c r="J7939">
        <v>0</v>
      </c>
      <c r="K7939">
        <v>0</v>
      </c>
      <c r="L7939">
        <v>0</v>
      </c>
    </row>
    <row r="7940" spans="1:12" x14ac:dyDescent="0.25">
      <c r="A7940">
        <v>11</v>
      </c>
      <c r="B7940" t="s">
        <v>107</v>
      </c>
      <c r="C7940" t="s">
        <v>12</v>
      </c>
      <c r="D7940" t="s">
        <v>89</v>
      </c>
      <c r="E7940">
        <v>20</v>
      </c>
      <c r="F7940" t="s">
        <v>50</v>
      </c>
      <c r="G7940" t="s">
        <v>537</v>
      </c>
      <c r="H7940">
        <v>0</v>
      </c>
      <c r="I7940">
        <v>0</v>
      </c>
      <c r="J7940">
        <v>0</v>
      </c>
      <c r="K7940">
        <v>0</v>
      </c>
      <c r="L7940">
        <v>0</v>
      </c>
    </row>
    <row r="7941" spans="1:12" x14ac:dyDescent="0.25">
      <c r="A7941">
        <v>11</v>
      </c>
      <c r="B7941" t="s">
        <v>158</v>
      </c>
      <c r="C7941" t="s">
        <v>12</v>
      </c>
      <c r="D7941" t="s">
        <v>140</v>
      </c>
      <c r="E7941">
        <v>20</v>
      </c>
      <c r="F7941" t="s">
        <v>50</v>
      </c>
      <c r="G7941" t="s">
        <v>537</v>
      </c>
      <c r="H7941">
        <v>0</v>
      </c>
      <c r="I7941">
        <v>0</v>
      </c>
      <c r="J7941">
        <v>0</v>
      </c>
      <c r="K7941">
        <v>0</v>
      </c>
      <c r="L7941">
        <v>0</v>
      </c>
    </row>
    <row r="7942" spans="1:12" x14ac:dyDescent="0.25">
      <c r="A7942">
        <v>11</v>
      </c>
      <c r="B7942" t="s">
        <v>209</v>
      </c>
      <c r="C7942" t="s">
        <v>12</v>
      </c>
      <c r="D7942" t="s">
        <v>191</v>
      </c>
      <c r="E7942">
        <v>20</v>
      </c>
      <c r="F7942" t="s">
        <v>50</v>
      </c>
      <c r="G7942" t="s">
        <v>537</v>
      </c>
      <c r="H7942">
        <v>0</v>
      </c>
      <c r="I7942">
        <v>0</v>
      </c>
      <c r="J7942">
        <v>0</v>
      </c>
      <c r="K7942">
        <v>0</v>
      </c>
      <c r="L7942">
        <v>0</v>
      </c>
    </row>
    <row r="7943" spans="1:12" x14ac:dyDescent="0.25">
      <c r="A7943">
        <v>12</v>
      </c>
      <c r="B7943" t="s">
        <v>49</v>
      </c>
      <c r="C7943" t="s">
        <v>12</v>
      </c>
      <c r="D7943" t="s">
        <v>13</v>
      </c>
      <c r="E7943">
        <v>20</v>
      </c>
      <c r="F7943" t="s">
        <v>50</v>
      </c>
      <c r="G7943" t="s">
        <v>537</v>
      </c>
      <c r="H7943">
        <v>0</v>
      </c>
      <c r="I7943">
        <v>0</v>
      </c>
      <c r="J7943">
        <v>0</v>
      </c>
      <c r="K7943">
        <v>0</v>
      </c>
      <c r="L7943">
        <v>0</v>
      </c>
    </row>
    <row r="7944" spans="1:12" x14ac:dyDescent="0.25">
      <c r="A7944">
        <v>12</v>
      </c>
      <c r="B7944" t="s">
        <v>107</v>
      </c>
      <c r="C7944" t="s">
        <v>12</v>
      </c>
      <c r="D7944" t="s">
        <v>89</v>
      </c>
      <c r="E7944">
        <v>20</v>
      </c>
      <c r="F7944" t="s">
        <v>50</v>
      </c>
      <c r="G7944" t="s">
        <v>537</v>
      </c>
      <c r="H7944">
        <v>0</v>
      </c>
      <c r="I7944">
        <v>0</v>
      </c>
      <c r="J7944">
        <v>0</v>
      </c>
      <c r="K7944">
        <v>0</v>
      </c>
      <c r="L7944">
        <v>0</v>
      </c>
    </row>
    <row r="7945" spans="1:12" x14ac:dyDescent="0.25">
      <c r="A7945">
        <v>12</v>
      </c>
      <c r="B7945" t="s">
        <v>158</v>
      </c>
      <c r="C7945" t="s">
        <v>12</v>
      </c>
      <c r="D7945" t="s">
        <v>140</v>
      </c>
      <c r="E7945">
        <v>20</v>
      </c>
      <c r="F7945" t="s">
        <v>50</v>
      </c>
      <c r="G7945" t="s">
        <v>537</v>
      </c>
      <c r="H7945">
        <v>0</v>
      </c>
      <c r="I7945">
        <v>0</v>
      </c>
      <c r="J7945">
        <v>0</v>
      </c>
      <c r="K7945">
        <v>0</v>
      </c>
      <c r="L7945">
        <v>0</v>
      </c>
    </row>
    <row r="7946" spans="1:12" x14ac:dyDescent="0.25">
      <c r="A7946">
        <v>12</v>
      </c>
      <c r="B7946" t="s">
        <v>209</v>
      </c>
      <c r="C7946" t="s">
        <v>12</v>
      </c>
      <c r="D7946" t="s">
        <v>191</v>
      </c>
      <c r="E7946">
        <v>20</v>
      </c>
      <c r="F7946" t="s">
        <v>50</v>
      </c>
      <c r="G7946" t="s">
        <v>537</v>
      </c>
      <c r="H7946">
        <v>0</v>
      </c>
      <c r="I7946">
        <v>0</v>
      </c>
      <c r="J7946">
        <v>0</v>
      </c>
      <c r="K7946">
        <v>0</v>
      </c>
      <c r="L7946">
        <v>0</v>
      </c>
    </row>
    <row r="7947" spans="1:12" x14ac:dyDescent="0.25">
      <c r="A7947">
        <v>13</v>
      </c>
      <c r="B7947" t="s">
        <v>49</v>
      </c>
      <c r="C7947" t="s">
        <v>12</v>
      </c>
      <c r="D7947" t="s">
        <v>13</v>
      </c>
      <c r="E7947">
        <v>20</v>
      </c>
      <c r="F7947" t="s">
        <v>50</v>
      </c>
      <c r="G7947" t="s">
        <v>537</v>
      </c>
      <c r="H7947">
        <v>0</v>
      </c>
      <c r="I7947">
        <v>0</v>
      </c>
      <c r="J7947">
        <v>0</v>
      </c>
      <c r="K7947">
        <v>0</v>
      </c>
      <c r="L7947">
        <v>0</v>
      </c>
    </row>
    <row r="7948" spans="1:12" x14ac:dyDescent="0.25">
      <c r="A7948">
        <v>13</v>
      </c>
      <c r="B7948" t="s">
        <v>107</v>
      </c>
      <c r="C7948" t="s">
        <v>12</v>
      </c>
      <c r="D7948" t="s">
        <v>89</v>
      </c>
      <c r="E7948">
        <v>20</v>
      </c>
      <c r="F7948" t="s">
        <v>50</v>
      </c>
      <c r="G7948" t="s">
        <v>537</v>
      </c>
      <c r="H7948">
        <v>0</v>
      </c>
      <c r="I7948">
        <v>0</v>
      </c>
      <c r="J7948">
        <v>0</v>
      </c>
      <c r="K7948">
        <v>0</v>
      </c>
      <c r="L7948">
        <v>0</v>
      </c>
    </row>
    <row r="7949" spans="1:12" x14ac:dyDescent="0.25">
      <c r="A7949">
        <v>13</v>
      </c>
      <c r="B7949" t="s">
        <v>158</v>
      </c>
      <c r="C7949" t="s">
        <v>12</v>
      </c>
      <c r="D7949" t="s">
        <v>140</v>
      </c>
      <c r="E7949">
        <v>20</v>
      </c>
      <c r="F7949" t="s">
        <v>50</v>
      </c>
      <c r="G7949" t="s">
        <v>537</v>
      </c>
      <c r="H7949">
        <v>0</v>
      </c>
      <c r="I7949">
        <v>0</v>
      </c>
      <c r="J7949">
        <v>0</v>
      </c>
      <c r="K7949">
        <v>0</v>
      </c>
      <c r="L7949">
        <v>0</v>
      </c>
    </row>
    <row r="7950" spans="1:12" x14ac:dyDescent="0.25">
      <c r="A7950">
        <v>13</v>
      </c>
      <c r="B7950" t="s">
        <v>209</v>
      </c>
      <c r="C7950" t="s">
        <v>12</v>
      </c>
      <c r="D7950" t="s">
        <v>191</v>
      </c>
      <c r="E7950">
        <v>20</v>
      </c>
      <c r="F7950" t="s">
        <v>50</v>
      </c>
      <c r="G7950" t="s">
        <v>537</v>
      </c>
      <c r="H7950">
        <v>0</v>
      </c>
      <c r="I7950">
        <v>0</v>
      </c>
      <c r="J7950">
        <v>0</v>
      </c>
      <c r="K7950">
        <v>0</v>
      </c>
      <c r="L7950">
        <v>0</v>
      </c>
    </row>
    <row r="7951" spans="1:12" x14ac:dyDescent="0.25">
      <c r="A7951">
        <v>14</v>
      </c>
      <c r="B7951" t="s">
        <v>49</v>
      </c>
      <c r="C7951" t="s">
        <v>12</v>
      </c>
      <c r="D7951" t="s">
        <v>13</v>
      </c>
      <c r="E7951">
        <v>20</v>
      </c>
      <c r="F7951" t="s">
        <v>50</v>
      </c>
      <c r="G7951" t="s">
        <v>537</v>
      </c>
      <c r="H7951">
        <v>0</v>
      </c>
      <c r="I7951">
        <v>0</v>
      </c>
      <c r="J7951">
        <v>0</v>
      </c>
      <c r="K7951">
        <v>0</v>
      </c>
      <c r="L7951">
        <v>0</v>
      </c>
    </row>
    <row r="7952" spans="1:12" x14ac:dyDescent="0.25">
      <c r="A7952">
        <v>14</v>
      </c>
      <c r="B7952" t="s">
        <v>107</v>
      </c>
      <c r="C7952" t="s">
        <v>12</v>
      </c>
      <c r="D7952" t="s">
        <v>89</v>
      </c>
      <c r="E7952">
        <v>20</v>
      </c>
      <c r="F7952" t="s">
        <v>50</v>
      </c>
      <c r="G7952" t="s">
        <v>537</v>
      </c>
      <c r="H7952">
        <v>0</v>
      </c>
      <c r="I7952">
        <v>0</v>
      </c>
      <c r="J7952">
        <v>0</v>
      </c>
      <c r="K7952">
        <v>0</v>
      </c>
      <c r="L7952">
        <v>0</v>
      </c>
    </row>
    <row r="7953" spans="1:12" x14ac:dyDescent="0.25">
      <c r="A7953">
        <v>14</v>
      </c>
      <c r="B7953" t="s">
        <v>158</v>
      </c>
      <c r="C7953" t="s">
        <v>12</v>
      </c>
      <c r="D7953" t="s">
        <v>140</v>
      </c>
      <c r="E7953">
        <v>20</v>
      </c>
      <c r="F7953" t="s">
        <v>50</v>
      </c>
      <c r="G7953" t="s">
        <v>537</v>
      </c>
      <c r="H7953">
        <v>0</v>
      </c>
      <c r="I7953">
        <v>0</v>
      </c>
      <c r="J7953">
        <v>0</v>
      </c>
      <c r="K7953">
        <v>0</v>
      </c>
      <c r="L7953">
        <v>0</v>
      </c>
    </row>
    <row r="7954" spans="1:12" x14ac:dyDescent="0.25">
      <c r="A7954">
        <v>14</v>
      </c>
      <c r="B7954" t="s">
        <v>209</v>
      </c>
      <c r="C7954" t="s">
        <v>12</v>
      </c>
      <c r="D7954" t="s">
        <v>191</v>
      </c>
      <c r="E7954">
        <v>20</v>
      </c>
      <c r="F7954" t="s">
        <v>50</v>
      </c>
      <c r="G7954" t="s">
        <v>537</v>
      </c>
      <c r="H7954">
        <v>0</v>
      </c>
      <c r="I7954">
        <v>0</v>
      </c>
      <c r="J7954">
        <v>0</v>
      </c>
      <c r="K7954">
        <v>0</v>
      </c>
      <c r="L7954">
        <v>0</v>
      </c>
    </row>
    <row r="7955" spans="1:12" x14ac:dyDescent="0.25">
      <c r="A7955">
        <v>15</v>
      </c>
      <c r="B7955" t="s">
        <v>49</v>
      </c>
      <c r="C7955" t="s">
        <v>12</v>
      </c>
      <c r="D7955" t="s">
        <v>13</v>
      </c>
      <c r="E7955">
        <v>20</v>
      </c>
      <c r="F7955" t="s">
        <v>50</v>
      </c>
      <c r="G7955" t="s">
        <v>537</v>
      </c>
      <c r="H7955">
        <v>0</v>
      </c>
      <c r="I7955">
        <v>0</v>
      </c>
      <c r="J7955">
        <v>0</v>
      </c>
      <c r="K7955">
        <v>0</v>
      </c>
      <c r="L7955">
        <v>0</v>
      </c>
    </row>
    <row r="7956" spans="1:12" x14ac:dyDescent="0.25">
      <c r="A7956">
        <v>15</v>
      </c>
      <c r="B7956" t="s">
        <v>107</v>
      </c>
      <c r="C7956" t="s">
        <v>12</v>
      </c>
      <c r="D7956" t="s">
        <v>89</v>
      </c>
      <c r="E7956">
        <v>20</v>
      </c>
      <c r="F7956" t="s">
        <v>50</v>
      </c>
      <c r="G7956" t="s">
        <v>537</v>
      </c>
      <c r="H7956">
        <v>0</v>
      </c>
      <c r="I7956">
        <v>0</v>
      </c>
      <c r="J7956">
        <v>0</v>
      </c>
      <c r="K7956">
        <v>0</v>
      </c>
      <c r="L7956">
        <v>0</v>
      </c>
    </row>
    <row r="7957" spans="1:12" x14ac:dyDescent="0.25">
      <c r="A7957">
        <v>15</v>
      </c>
      <c r="B7957" t="s">
        <v>158</v>
      </c>
      <c r="C7957" t="s">
        <v>12</v>
      </c>
      <c r="D7957" t="s">
        <v>140</v>
      </c>
      <c r="E7957">
        <v>20</v>
      </c>
      <c r="F7957" t="s">
        <v>50</v>
      </c>
      <c r="G7957" t="s">
        <v>537</v>
      </c>
      <c r="H7957">
        <v>0</v>
      </c>
      <c r="I7957">
        <v>0</v>
      </c>
      <c r="J7957">
        <v>0</v>
      </c>
      <c r="K7957">
        <v>0</v>
      </c>
      <c r="L7957">
        <v>0</v>
      </c>
    </row>
    <row r="7958" spans="1:12" x14ac:dyDescent="0.25">
      <c r="A7958">
        <v>15</v>
      </c>
      <c r="B7958" t="s">
        <v>209</v>
      </c>
      <c r="C7958" t="s">
        <v>12</v>
      </c>
      <c r="D7958" t="s">
        <v>191</v>
      </c>
      <c r="E7958">
        <v>20</v>
      </c>
      <c r="F7958" t="s">
        <v>50</v>
      </c>
      <c r="G7958" t="s">
        <v>537</v>
      </c>
      <c r="H7958">
        <v>0</v>
      </c>
      <c r="I7958">
        <v>0</v>
      </c>
      <c r="J7958">
        <v>0</v>
      </c>
      <c r="K7958">
        <v>0</v>
      </c>
      <c r="L7958">
        <v>0</v>
      </c>
    </row>
    <row r="7959" spans="1:12" x14ac:dyDescent="0.25">
      <c r="A7959">
        <v>16</v>
      </c>
      <c r="B7959" t="s">
        <v>49</v>
      </c>
      <c r="C7959" t="s">
        <v>12</v>
      </c>
      <c r="D7959" t="s">
        <v>13</v>
      </c>
      <c r="E7959">
        <v>20</v>
      </c>
      <c r="F7959" t="s">
        <v>50</v>
      </c>
      <c r="G7959" t="s">
        <v>537</v>
      </c>
      <c r="H7959">
        <v>0</v>
      </c>
      <c r="I7959">
        <v>0</v>
      </c>
      <c r="J7959">
        <v>0</v>
      </c>
      <c r="K7959">
        <v>0</v>
      </c>
      <c r="L7959">
        <v>0</v>
      </c>
    </row>
    <row r="7960" spans="1:12" x14ac:dyDescent="0.25">
      <c r="A7960">
        <v>16</v>
      </c>
      <c r="B7960" t="s">
        <v>107</v>
      </c>
      <c r="C7960" t="s">
        <v>12</v>
      </c>
      <c r="D7960" t="s">
        <v>89</v>
      </c>
      <c r="E7960">
        <v>20</v>
      </c>
      <c r="F7960" t="s">
        <v>50</v>
      </c>
      <c r="G7960" t="s">
        <v>537</v>
      </c>
      <c r="H7960">
        <v>0</v>
      </c>
      <c r="I7960">
        <v>0</v>
      </c>
      <c r="J7960">
        <v>0</v>
      </c>
      <c r="K7960">
        <v>0</v>
      </c>
      <c r="L7960">
        <v>0</v>
      </c>
    </row>
    <row r="7961" spans="1:12" x14ac:dyDescent="0.25">
      <c r="A7961">
        <v>16</v>
      </c>
      <c r="B7961" t="s">
        <v>158</v>
      </c>
      <c r="C7961" t="s">
        <v>12</v>
      </c>
      <c r="D7961" t="s">
        <v>140</v>
      </c>
      <c r="E7961">
        <v>20</v>
      </c>
      <c r="F7961" t="s">
        <v>50</v>
      </c>
      <c r="G7961" t="s">
        <v>537</v>
      </c>
      <c r="H7961">
        <v>0</v>
      </c>
      <c r="I7961">
        <v>0</v>
      </c>
      <c r="J7961">
        <v>0</v>
      </c>
      <c r="K7961">
        <v>0</v>
      </c>
      <c r="L7961">
        <v>0</v>
      </c>
    </row>
    <row r="7962" spans="1:12" x14ac:dyDescent="0.25">
      <c r="A7962">
        <v>16</v>
      </c>
      <c r="B7962" t="s">
        <v>209</v>
      </c>
      <c r="C7962" t="s">
        <v>12</v>
      </c>
      <c r="D7962" t="s">
        <v>191</v>
      </c>
      <c r="E7962">
        <v>20</v>
      </c>
      <c r="F7962" t="s">
        <v>50</v>
      </c>
      <c r="G7962" t="s">
        <v>537</v>
      </c>
      <c r="H7962">
        <v>0</v>
      </c>
      <c r="I7962">
        <v>0</v>
      </c>
      <c r="J7962">
        <v>0</v>
      </c>
      <c r="K7962">
        <v>0</v>
      </c>
      <c r="L7962">
        <v>0</v>
      </c>
    </row>
    <row r="7963" spans="1:12" x14ac:dyDescent="0.25">
      <c r="A7963">
        <v>17</v>
      </c>
      <c r="B7963" t="s">
        <v>49</v>
      </c>
      <c r="C7963" t="s">
        <v>12</v>
      </c>
      <c r="D7963" t="s">
        <v>13</v>
      </c>
      <c r="E7963">
        <v>20</v>
      </c>
      <c r="F7963" t="s">
        <v>50</v>
      </c>
      <c r="G7963" t="s">
        <v>537</v>
      </c>
      <c r="H7963">
        <v>0</v>
      </c>
      <c r="I7963">
        <v>0</v>
      </c>
      <c r="J7963">
        <v>0</v>
      </c>
      <c r="K7963">
        <v>0</v>
      </c>
      <c r="L7963">
        <v>0</v>
      </c>
    </row>
    <row r="7964" spans="1:12" x14ac:dyDescent="0.25">
      <c r="A7964">
        <v>17</v>
      </c>
      <c r="B7964" t="s">
        <v>107</v>
      </c>
      <c r="C7964" t="s">
        <v>12</v>
      </c>
      <c r="D7964" t="s">
        <v>89</v>
      </c>
      <c r="E7964">
        <v>20</v>
      </c>
      <c r="F7964" t="s">
        <v>50</v>
      </c>
      <c r="G7964" t="s">
        <v>537</v>
      </c>
      <c r="H7964">
        <v>0</v>
      </c>
      <c r="I7964">
        <v>0</v>
      </c>
      <c r="J7964">
        <v>0</v>
      </c>
      <c r="K7964">
        <v>0</v>
      </c>
      <c r="L7964">
        <v>0</v>
      </c>
    </row>
    <row r="7965" spans="1:12" x14ac:dyDescent="0.25">
      <c r="A7965">
        <v>17</v>
      </c>
      <c r="B7965" t="s">
        <v>158</v>
      </c>
      <c r="C7965" t="s">
        <v>12</v>
      </c>
      <c r="D7965" t="s">
        <v>140</v>
      </c>
      <c r="E7965">
        <v>20</v>
      </c>
      <c r="F7965" t="s">
        <v>50</v>
      </c>
      <c r="G7965" t="s">
        <v>537</v>
      </c>
      <c r="H7965">
        <v>0</v>
      </c>
      <c r="I7965">
        <v>0</v>
      </c>
      <c r="J7965">
        <v>0</v>
      </c>
      <c r="K7965">
        <v>0</v>
      </c>
      <c r="L7965">
        <v>0</v>
      </c>
    </row>
    <row r="7966" spans="1:12" x14ac:dyDescent="0.25">
      <c r="A7966">
        <v>17</v>
      </c>
      <c r="B7966" t="s">
        <v>209</v>
      </c>
      <c r="C7966" t="s">
        <v>12</v>
      </c>
      <c r="D7966" t="s">
        <v>191</v>
      </c>
      <c r="E7966">
        <v>20</v>
      </c>
      <c r="F7966" t="s">
        <v>50</v>
      </c>
      <c r="G7966" t="s">
        <v>537</v>
      </c>
      <c r="H7966">
        <v>0</v>
      </c>
      <c r="I7966">
        <v>0</v>
      </c>
      <c r="J7966">
        <v>0</v>
      </c>
      <c r="K7966">
        <v>0</v>
      </c>
      <c r="L7966">
        <v>0</v>
      </c>
    </row>
    <row r="7967" spans="1:12" x14ac:dyDescent="0.25">
      <c r="A7967">
        <v>18</v>
      </c>
      <c r="B7967" t="s">
        <v>49</v>
      </c>
      <c r="C7967" t="s">
        <v>12</v>
      </c>
      <c r="D7967" t="s">
        <v>13</v>
      </c>
      <c r="E7967">
        <v>20</v>
      </c>
      <c r="F7967" t="s">
        <v>50</v>
      </c>
      <c r="G7967" t="s">
        <v>537</v>
      </c>
      <c r="H7967">
        <v>0</v>
      </c>
      <c r="I7967">
        <v>0</v>
      </c>
      <c r="J7967">
        <v>0</v>
      </c>
      <c r="K7967">
        <v>0</v>
      </c>
      <c r="L7967">
        <v>0</v>
      </c>
    </row>
    <row r="7968" spans="1:12" x14ac:dyDescent="0.25">
      <c r="A7968">
        <v>18</v>
      </c>
      <c r="B7968" t="s">
        <v>107</v>
      </c>
      <c r="C7968" t="s">
        <v>12</v>
      </c>
      <c r="D7968" t="s">
        <v>89</v>
      </c>
      <c r="E7968">
        <v>20</v>
      </c>
      <c r="F7968" t="s">
        <v>50</v>
      </c>
      <c r="G7968" t="s">
        <v>537</v>
      </c>
      <c r="H7968">
        <v>0</v>
      </c>
      <c r="I7968">
        <v>0</v>
      </c>
      <c r="J7968">
        <v>0</v>
      </c>
      <c r="K7968">
        <v>0</v>
      </c>
      <c r="L7968">
        <v>0</v>
      </c>
    </row>
    <row r="7969" spans="1:12" x14ac:dyDescent="0.25">
      <c r="A7969">
        <v>18</v>
      </c>
      <c r="B7969" t="s">
        <v>158</v>
      </c>
      <c r="C7969" t="s">
        <v>12</v>
      </c>
      <c r="D7969" t="s">
        <v>140</v>
      </c>
      <c r="E7969">
        <v>20</v>
      </c>
      <c r="F7969" t="s">
        <v>50</v>
      </c>
      <c r="G7969" t="s">
        <v>537</v>
      </c>
      <c r="H7969">
        <v>0</v>
      </c>
      <c r="I7969">
        <v>0</v>
      </c>
      <c r="J7969">
        <v>0</v>
      </c>
      <c r="K7969">
        <v>0</v>
      </c>
      <c r="L7969">
        <v>0</v>
      </c>
    </row>
    <row r="7970" spans="1:12" x14ac:dyDescent="0.25">
      <c r="A7970">
        <v>18</v>
      </c>
      <c r="B7970" t="s">
        <v>209</v>
      </c>
      <c r="C7970" t="s">
        <v>12</v>
      </c>
      <c r="D7970" t="s">
        <v>191</v>
      </c>
      <c r="E7970">
        <v>20</v>
      </c>
      <c r="F7970" t="s">
        <v>50</v>
      </c>
      <c r="G7970" t="s">
        <v>537</v>
      </c>
      <c r="H7970">
        <v>0</v>
      </c>
      <c r="I7970">
        <v>0</v>
      </c>
      <c r="J7970">
        <v>0</v>
      </c>
      <c r="K7970">
        <v>0</v>
      </c>
      <c r="L7970">
        <v>0</v>
      </c>
    </row>
    <row r="7971" spans="1:12" x14ac:dyDescent="0.25">
      <c r="A7971">
        <v>19</v>
      </c>
      <c r="B7971" t="s">
        <v>49</v>
      </c>
      <c r="C7971" t="s">
        <v>12</v>
      </c>
      <c r="D7971" t="s">
        <v>13</v>
      </c>
      <c r="E7971">
        <v>20</v>
      </c>
      <c r="F7971" t="s">
        <v>50</v>
      </c>
      <c r="G7971" t="s">
        <v>537</v>
      </c>
      <c r="H7971">
        <v>0</v>
      </c>
      <c r="I7971">
        <v>0</v>
      </c>
      <c r="J7971">
        <v>0</v>
      </c>
      <c r="K7971">
        <v>0</v>
      </c>
      <c r="L7971">
        <v>0</v>
      </c>
    </row>
    <row r="7972" spans="1:12" x14ac:dyDescent="0.25">
      <c r="A7972">
        <v>19</v>
      </c>
      <c r="B7972" t="s">
        <v>158</v>
      </c>
      <c r="C7972" t="s">
        <v>12</v>
      </c>
      <c r="D7972" t="s">
        <v>140</v>
      </c>
      <c r="E7972">
        <v>20</v>
      </c>
      <c r="F7972" t="s">
        <v>50</v>
      </c>
      <c r="G7972" t="s">
        <v>537</v>
      </c>
      <c r="H7972">
        <v>0</v>
      </c>
      <c r="I7972">
        <v>0</v>
      </c>
      <c r="J7972">
        <v>0</v>
      </c>
      <c r="K7972">
        <v>0</v>
      </c>
      <c r="L7972">
        <v>0</v>
      </c>
    </row>
    <row r="7973" spans="1:12" x14ac:dyDescent="0.25">
      <c r="A7973">
        <v>19</v>
      </c>
      <c r="B7973" t="s">
        <v>209</v>
      </c>
      <c r="C7973" t="s">
        <v>12</v>
      </c>
      <c r="D7973" t="s">
        <v>191</v>
      </c>
      <c r="E7973">
        <v>20</v>
      </c>
      <c r="F7973" t="s">
        <v>50</v>
      </c>
      <c r="G7973" t="s">
        <v>537</v>
      </c>
      <c r="H7973">
        <v>0</v>
      </c>
      <c r="I7973">
        <v>0</v>
      </c>
      <c r="J7973">
        <v>0</v>
      </c>
      <c r="K7973">
        <v>0</v>
      </c>
      <c r="L7973">
        <v>0</v>
      </c>
    </row>
    <row r="7974" spans="1:12" x14ac:dyDescent="0.25">
      <c r="A7974">
        <v>20</v>
      </c>
      <c r="B7974" t="s">
        <v>49</v>
      </c>
      <c r="C7974" t="s">
        <v>12</v>
      </c>
      <c r="D7974" t="s">
        <v>13</v>
      </c>
      <c r="E7974">
        <v>20</v>
      </c>
      <c r="F7974" t="s">
        <v>50</v>
      </c>
      <c r="G7974" t="s">
        <v>537</v>
      </c>
      <c r="H7974">
        <v>0</v>
      </c>
      <c r="I7974">
        <v>0</v>
      </c>
      <c r="J7974">
        <v>0</v>
      </c>
      <c r="K7974">
        <v>0</v>
      </c>
      <c r="L7974">
        <v>0</v>
      </c>
    </row>
    <row r="7975" spans="1:12" x14ac:dyDescent="0.25">
      <c r="A7975">
        <v>20</v>
      </c>
      <c r="B7975" t="s">
        <v>107</v>
      </c>
      <c r="C7975" t="s">
        <v>12</v>
      </c>
      <c r="D7975" t="s">
        <v>89</v>
      </c>
      <c r="E7975">
        <v>20</v>
      </c>
      <c r="F7975" t="s">
        <v>50</v>
      </c>
      <c r="G7975" t="s">
        <v>537</v>
      </c>
      <c r="H7975">
        <v>0</v>
      </c>
      <c r="I7975">
        <v>0</v>
      </c>
      <c r="J7975">
        <v>0</v>
      </c>
      <c r="K7975">
        <v>0</v>
      </c>
      <c r="L7975">
        <v>0</v>
      </c>
    </row>
    <row r="7976" spans="1:12" x14ac:dyDescent="0.25">
      <c r="A7976">
        <v>20</v>
      </c>
      <c r="B7976" t="s">
        <v>158</v>
      </c>
      <c r="C7976" t="s">
        <v>12</v>
      </c>
      <c r="D7976" t="s">
        <v>140</v>
      </c>
      <c r="E7976">
        <v>20</v>
      </c>
      <c r="F7976" t="s">
        <v>50</v>
      </c>
      <c r="G7976" t="s">
        <v>537</v>
      </c>
      <c r="H7976">
        <v>0</v>
      </c>
      <c r="I7976">
        <v>0</v>
      </c>
      <c r="J7976">
        <v>0</v>
      </c>
      <c r="K7976">
        <v>0</v>
      </c>
      <c r="L7976">
        <v>0</v>
      </c>
    </row>
    <row r="7977" spans="1:12" x14ac:dyDescent="0.25">
      <c r="A7977">
        <v>20</v>
      </c>
      <c r="B7977" t="s">
        <v>209</v>
      </c>
      <c r="C7977" t="s">
        <v>12</v>
      </c>
      <c r="D7977" t="s">
        <v>191</v>
      </c>
      <c r="E7977">
        <v>20</v>
      </c>
      <c r="F7977" t="s">
        <v>50</v>
      </c>
      <c r="G7977" t="s">
        <v>537</v>
      </c>
      <c r="H7977">
        <v>0</v>
      </c>
      <c r="I7977">
        <v>0</v>
      </c>
      <c r="J7977">
        <v>0</v>
      </c>
      <c r="K7977">
        <v>0</v>
      </c>
      <c r="L7977">
        <v>0</v>
      </c>
    </row>
    <row r="7978" spans="1:12" x14ac:dyDescent="0.25">
      <c r="A7978">
        <v>21</v>
      </c>
      <c r="B7978" t="s">
        <v>49</v>
      </c>
      <c r="C7978" t="s">
        <v>12</v>
      </c>
      <c r="D7978" t="s">
        <v>13</v>
      </c>
      <c r="E7978">
        <v>20</v>
      </c>
      <c r="F7978" t="s">
        <v>50</v>
      </c>
      <c r="G7978" t="s">
        <v>537</v>
      </c>
      <c r="H7978">
        <v>0</v>
      </c>
      <c r="I7978">
        <v>0</v>
      </c>
      <c r="J7978">
        <v>0</v>
      </c>
      <c r="K7978">
        <v>0</v>
      </c>
      <c r="L7978">
        <v>0</v>
      </c>
    </row>
    <row r="7979" spans="1:12" x14ac:dyDescent="0.25">
      <c r="A7979">
        <v>21</v>
      </c>
      <c r="B7979" t="s">
        <v>107</v>
      </c>
      <c r="C7979" t="s">
        <v>12</v>
      </c>
      <c r="D7979" t="s">
        <v>89</v>
      </c>
      <c r="E7979">
        <v>20</v>
      </c>
      <c r="F7979" t="s">
        <v>50</v>
      </c>
      <c r="G7979" t="s">
        <v>537</v>
      </c>
      <c r="H7979">
        <v>0</v>
      </c>
      <c r="I7979">
        <v>0</v>
      </c>
      <c r="J7979">
        <v>0</v>
      </c>
      <c r="K7979">
        <v>0</v>
      </c>
      <c r="L7979">
        <v>0</v>
      </c>
    </row>
    <row r="7980" spans="1:12" x14ac:dyDescent="0.25">
      <c r="A7980">
        <v>21</v>
      </c>
      <c r="B7980" t="s">
        <v>158</v>
      </c>
      <c r="C7980" t="s">
        <v>12</v>
      </c>
      <c r="D7980" t="s">
        <v>140</v>
      </c>
      <c r="E7980">
        <v>20</v>
      </c>
      <c r="F7980" t="s">
        <v>50</v>
      </c>
      <c r="G7980" t="s">
        <v>537</v>
      </c>
      <c r="H7980">
        <v>0</v>
      </c>
      <c r="I7980">
        <v>0</v>
      </c>
      <c r="J7980">
        <v>0</v>
      </c>
      <c r="K7980">
        <v>0</v>
      </c>
      <c r="L7980">
        <v>0</v>
      </c>
    </row>
    <row r="7981" spans="1:12" x14ac:dyDescent="0.25">
      <c r="A7981">
        <v>21</v>
      </c>
      <c r="B7981" t="s">
        <v>209</v>
      </c>
      <c r="C7981" t="s">
        <v>12</v>
      </c>
      <c r="D7981" t="s">
        <v>191</v>
      </c>
      <c r="E7981">
        <v>20</v>
      </c>
      <c r="F7981" t="s">
        <v>50</v>
      </c>
      <c r="G7981" t="s">
        <v>537</v>
      </c>
      <c r="H7981">
        <v>0</v>
      </c>
      <c r="I7981">
        <v>0</v>
      </c>
      <c r="J7981">
        <v>0</v>
      </c>
      <c r="K7981">
        <v>0</v>
      </c>
      <c r="L7981">
        <v>0</v>
      </c>
    </row>
    <row r="7982" spans="1:12" x14ac:dyDescent="0.25">
      <c r="A7982">
        <v>21</v>
      </c>
      <c r="B7982" t="s">
        <v>132</v>
      </c>
      <c r="C7982" t="s">
        <v>12</v>
      </c>
      <c r="D7982" t="s">
        <v>89</v>
      </c>
      <c r="E7982">
        <v>40</v>
      </c>
      <c r="F7982" t="s">
        <v>50</v>
      </c>
      <c r="G7982" t="s">
        <v>562</v>
      </c>
      <c r="H7982">
        <v>0</v>
      </c>
      <c r="I7982">
        <v>0</v>
      </c>
      <c r="J7982">
        <v>512</v>
      </c>
      <c r="K7982">
        <v>0</v>
      </c>
      <c r="L7982">
        <v>512</v>
      </c>
    </row>
    <row r="7983" spans="1:12" x14ac:dyDescent="0.25">
      <c r="A7983">
        <v>19</v>
      </c>
      <c r="B7983" t="s">
        <v>132</v>
      </c>
      <c r="C7983" t="s">
        <v>12</v>
      </c>
      <c r="D7983" t="s">
        <v>89</v>
      </c>
      <c r="E7983">
        <v>40</v>
      </c>
      <c r="F7983" t="s">
        <v>50</v>
      </c>
      <c r="G7983" t="s">
        <v>562</v>
      </c>
      <c r="H7983">
        <v>0</v>
      </c>
      <c r="I7983">
        <v>0</v>
      </c>
      <c r="J7983">
        <v>403</v>
      </c>
      <c r="K7983">
        <v>0</v>
      </c>
      <c r="L7983">
        <v>403</v>
      </c>
    </row>
    <row r="7984" spans="1:12" x14ac:dyDescent="0.25">
      <c r="A7984">
        <v>20</v>
      </c>
      <c r="B7984" t="s">
        <v>132</v>
      </c>
      <c r="C7984" t="s">
        <v>12</v>
      </c>
      <c r="D7984" t="s">
        <v>89</v>
      </c>
      <c r="E7984">
        <v>40</v>
      </c>
      <c r="F7984" t="s">
        <v>50</v>
      </c>
      <c r="G7984" t="s">
        <v>562</v>
      </c>
      <c r="H7984">
        <v>0</v>
      </c>
      <c r="I7984">
        <v>0</v>
      </c>
      <c r="J7984">
        <v>129</v>
      </c>
      <c r="K7984">
        <v>0</v>
      </c>
      <c r="L7984">
        <v>129</v>
      </c>
    </row>
    <row r="7985" spans="1:12" x14ac:dyDescent="0.25">
      <c r="A7985">
        <v>21</v>
      </c>
      <c r="B7985" t="s">
        <v>81</v>
      </c>
      <c r="C7985" t="s">
        <v>12</v>
      </c>
      <c r="D7985" t="s">
        <v>13</v>
      </c>
      <c r="E7985">
        <v>40</v>
      </c>
      <c r="F7985" t="s">
        <v>50</v>
      </c>
      <c r="G7985" t="s">
        <v>562</v>
      </c>
      <c r="H7985">
        <v>0</v>
      </c>
      <c r="I7985">
        <v>0</v>
      </c>
      <c r="J7985">
        <v>40</v>
      </c>
      <c r="K7985">
        <v>0</v>
      </c>
      <c r="L7985">
        <v>40</v>
      </c>
    </row>
    <row r="7986" spans="1:12" x14ac:dyDescent="0.25">
      <c r="A7986">
        <v>19</v>
      </c>
      <c r="B7986" t="s">
        <v>81</v>
      </c>
      <c r="C7986" t="s">
        <v>12</v>
      </c>
      <c r="D7986" t="s">
        <v>13</v>
      </c>
      <c r="E7986">
        <v>40</v>
      </c>
      <c r="F7986" t="s">
        <v>50</v>
      </c>
      <c r="G7986" t="s">
        <v>562</v>
      </c>
      <c r="H7986">
        <v>8</v>
      </c>
      <c r="I7986">
        <v>0</v>
      </c>
      <c r="J7986">
        <v>15</v>
      </c>
      <c r="K7986">
        <v>0</v>
      </c>
      <c r="L7986">
        <v>23</v>
      </c>
    </row>
    <row r="7987" spans="1:12" x14ac:dyDescent="0.25">
      <c r="A7987">
        <v>1</v>
      </c>
      <c r="B7987" t="s">
        <v>81</v>
      </c>
      <c r="C7987" t="s">
        <v>12</v>
      </c>
      <c r="D7987" t="s">
        <v>13</v>
      </c>
      <c r="E7987">
        <v>40</v>
      </c>
      <c r="F7987" t="s">
        <v>50</v>
      </c>
      <c r="G7987" t="s">
        <v>562</v>
      </c>
      <c r="H7987">
        <v>0</v>
      </c>
      <c r="I7987">
        <v>0</v>
      </c>
      <c r="J7987">
        <v>0</v>
      </c>
      <c r="K7987">
        <v>0</v>
      </c>
      <c r="L7987">
        <v>0</v>
      </c>
    </row>
    <row r="7988" spans="1:12" x14ac:dyDescent="0.25">
      <c r="A7988">
        <v>1</v>
      </c>
      <c r="B7988" t="s">
        <v>132</v>
      </c>
      <c r="C7988" t="s">
        <v>12</v>
      </c>
      <c r="D7988" t="s">
        <v>89</v>
      </c>
      <c r="E7988">
        <v>40</v>
      </c>
      <c r="F7988" t="s">
        <v>50</v>
      </c>
      <c r="G7988" t="s">
        <v>562</v>
      </c>
      <c r="H7988">
        <v>0</v>
      </c>
      <c r="I7988">
        <v>0</v>
      </c>
      <c r="J7988">
        <v>0</v>
      </c>
      <c r="K7988">
        <v>0</v>
      </c>
      <c r="L7988">
        <v>0</v>
      </c>
    </row>
    <row r="7989" spans="1:12" x14ac:dyDescent="0.25">
      <c r="A7989">
        <v>1</v>
      </c>
      <c r="B7989" t="s">
        <v>183</v>
      </c>
      <c r="C7989" t="s">
        <v>12</v>
      </c>
      <c r="D7989" t="s">
        <v>140</v>
      </c>
      <c r="E7989">
        <v>40</v>
      </c>
      <c r="F7989" t="s">
        <v>50</v>
      </c>
      <c r="G7989" t="s">
        <v>562</v>
      </c>
      <c r="H7989">
        <v>0</v>
      </c>
      <c r="I7989">
        <v>0</v>
      </c>
      <c r="J7989">
        <v>0</v>
      </c>
      <c r="K7989">
        <v>0</v>
      </c>
      <c r="L7989">
        <v>0</v>
      </c>
    </row>
    <row r="7990" spans="1:12" x14ac:dyDescent="0.25">
      <c r="A7990">
        <v>1</v>
      </c>
      <c r="B7990" t="s">
        <v>234</v>
      </c>
      <c r="C7990" t="s">
        <v>12</v>
      </c>
      <c r="D7990" t="s">
        <v>191</v>
      </c>
      <c r="E7990">
        <v>40</v>
      </c>
      <c r="F7990" t="s">
        <v>50</v>
      </c>
      <c r="G7990" t="s">
        <v>562</v>
      </c>
      <c r="H7990">
        <v>0</v>
      </c>
      <c r="I7990">
        <v>0</v>
      </c>
      <c r="J7990">
        <v>0</v>
      </c>
      <c r="K7990">
        <v>0</v>
      </c>
      <c r="L7990">
        <v>0</v>
      </c>
    </row>
    <row r="7991" spans="1:12" x14ac:dyDescent="0.25">
      <c r="A7991">
        <v>2</v>
      </c>
      <c r="B7991" t="s">
        <v>81</v>
      </c>
      <c r="C7991" t="s">
        <v>12</v>
      </c>
      <c r="D7991" t="s">
        <v>13</v>
      </c>
      <c r="E7991">
        <v>40</v>
      </c>
      <c r="F7991" t="s">
        <v>50</v>
      </c>
      <c r="G7991" t="s">
        <v>562</v>
      </c>
      <c r="H7991">
        <v>0</v>
      </c>
      <c r="I7991">
        <v>0</v>
      </c>
      <c r="J7991">
        <v>0</v>
      </c>
      <c r="K7991">
        <v>0</v>
      </c>
      <c r="L7991">
        <v>0</v>
      </c>
    </row>
    <row r="7992" spans="1:12" x14ac:dyDescent="0.25">
      <c r="A7992">
        <v>2</v>
      </c>
      <c r="B7992" t="s">
        <v>132</v>
      </c>
      <c r="C7992" t="s">
        <v>12</v>
      </c>
      <c r="D7992" t="s">
        <v>89</v>
      </c>
      <c r="E7992">
        <v>40</v>
      </c>
      <c r="F7992" t="s">
        <v>50</v>
      </c>
      <c r="G7992" t="s">
        <v>562</v>
      </c>
      <c r="H7992">
        <v>0</v>
      </c>
      <c r="I7992">
        <v>0</v>
      </c>
      <c r="J7992">
        <v>0</v>
      </c>
      <c r="K7992">
        <v>0</v>
      </c>
      <c r="L7992">
        <v>0</v>
      </c>
    </row>
    <row r="7993" spans="1:12" x14ac:dyDescent="0.25">
      <c r="A7993">
        <v>2</v>
      </c>
      <c r="B7993" t="s">
        <v>183</v>
      </c>
      <c r="C7993" t="s">
        <v>12</v>
      </c>
      <c r="D7993" t="s">
        <v>140</v>
      </c>
      <c r="E7993">
        <v>40</v>
      </c>
      <c r="F7993" t="s">
        <v>50</v>
      </c>
      <c r="G7993" t="s">
        <v>562</v>
      </c>
      <c r="H7993">
        <v>0</v>
      </c>
      <c r="I7993">
        <v>0</v>
      </c>
      <c r="J7993">
        <v>0</v>
      </c>
      <c r="K7993">
        <v>0</v>
      </c>
      <c r="L7993">
        <v>0</v>
      </c>
    </row>
    <row r="7994" spans="1:12" x14ac:dyDescent="0.25">
      <c r="A7994">
        <v>2</v>
      </c>
      <c r="B7994" t="s">
        <v>234</v>
      </c>
      <c r="C7994" t="s">
        <v>12</v>
      </c>
      <c r="D7994" t="s">
        <v>191</v>
      </c>
      <c r="E7994">
        <v>40</v>
      </c>
      <c r="F7994" t="s">
        <v>50</v>
      </c>
      <c r="G7994" t="s">
        <v>562</v>
      </c>
      <c r="H7994">
        <v>0</v>
      </c>
      <c r="I7994">
        <v>0</v>
      </c>
      <c r="J7994">
        <v>0</v>
      </c>
      <c r="K7994">
        <v>0</v>
      </c>
      <c r="L7994">
        <v>0</v>
      </c>
    </row>
    <row r="7995" spans="1:12" x14ac:dyDescent="0.25">
      <c r="A7995">
        <v>3</v>
      </c>
      <c r="B7995" t="s">
        <v>81</v>
      </c>
      <c r="C7995" t="s">
        <v>12</v>
      </c>
      <c r="D7995" t="s">
        <v>13</v>
      </c>
      <c r="E7995">
        <v>40</v>
      </c>
      <c r="F7995" t="s">
        <v>50</v>
      </c>
      <c r="G7995" t="s">
        <v>562</v>
      </c>
      <c r="H7995">
        <v>0</v>
      </c>
      <c r="I7995">
        <v>0</v>
      </c>
      <c r="J7995">
        <v>0</v>
      </c>
      <c r="K7995">
        <v>0</v>
      </c>
      <c r="L7995">
        <v>0</v>
      </c>
    </row>
    <row r="7996" spans="1:12" x14ac:dyDescent="0.25">
      <c r="A7996">
        <v>3</v>
      </c>
      <c r="B7996" t="s">
        <v>132</v>
      </c>
      <c r="C7996" t="s">
        <v>12</v>
      </c>
      <c r="D7996" t="s">
        <v>89</v>
      </c>
      <c r="E7996">
        <v>40</v>
      </c>
      <c r="F7996" t="s">
        <v>50</v>
      </c>
      <c r="G7996" t="s">
        <v>562</v>
      </c>
      <c r="H7996">
        <v>0</v>
      </c>
      <c r="I7996">
        <v>0</v>
      </c>
      <c r="J7996">
        <v>0</v>
      </c>
      <c r="K7996">
        <v>0</v>
      </c>
      <c r="L7996">
        <v>0</v>
      </c>
    </row>
    <row r="7997" spans="1:12" x14ac:dyDescent="0.25">
      <c r="A7997">
        <v>3</v>
      </c>
      <c r="B7997" t="s">
        <v>183</v>
      </c>
      <c r="C7997" t="s">
        <v>12</v>
      </c>
      <c r="D7997" t="s">
        <v>140</v>
      </c>
      <c r="E7997">
        <v>40</v>
      </c>
      <c r="F7997" t="s">
        <v>50</v>
      </c>
      <c r="G7997" t="s">
        <v>562</v>
      </c>
      <c r="H7997">
        <v>0</v>
      </c>
      <c r="I7997">
        <v>0</v>
      </c>
      <c r="J7997">
        <v>0</v>
      </c>
      <c r="K7997">
        <v>0</v>
      </c>
      <c r="L7997">
        <v>0</v>
      </c>
    </row>
    <row r="7998" spans="1:12" x14ac:dyDescent="0.25">
      <c r="A7998">
        <v>3</v>
      </c>
      <c r="B7998" t="s">
        <v>234</v>
      </c>
      <c r="C7998" t="s">
        <v>12</v>
      </c>
      <c r="D7998" t="s">
        <v>191</v>
      </c>
      <c r="E7998">
        <v>40</v>
      </c>
      <c r="F7998" t="s">
        <v>50</v>
      </c>
      <c r="G7998" t="s">
        <v>562</v>
      </c>
      <c r="H7998">
        <v>0</v>
      </c>
      <c r="I7998">
        <v>0</v>
      </c>
      <c r="J7998">
        <v>0</v>
      </c>
      <c r="K7998">
        <v>0</v>
      </c>
      <c r="L7998">
        <v>0</v>
      </c>
    </row>
    <row r="7999" spans="1:12" x14ac:dyDescent="0.25">
      <c r="A7999">
        <v>4</v>
      </c>
      <c r="B7999" t="s">
        <v>81</v>
      </c>
      <c r="C7999" t="s">
        <v>12</v>
      </c>
      <c r="D7999" t="s">
        <v>13</v>
      </c>
      <c r="E7999">
        <v>40</v>
      </c>
      <c r="F7999" t="s">
        <v>50</v>
      </c>
      <c r="G7999" t="s">
        <v>562</v>
      </c>
      <c r="H7999">
        <v>0</v>
      </c>
      <c r="I7999">
        <v>0</v>
      </c>
      <c r="J7999">
        <v>0</v>
      </c>
      <c r="K7999">
        <v>0</v>
      </c>
      <c r="L7999">
        <v>0</v>
      </c>
    </row>
    <row r="8000" spans="1:12" x14ac:dyDescent="0.25">
      <c r="A8000">
        <v>4</v>
      </c>
      <c r="B8000" t="s">
        <v>132</v>
      </c>
      <c r="C8000" t="s">
        <v>12</v>
      </c>
      <c r="D8000" t="s">
        <v>89</v>
      </c>
      <c r="E8000">
        <v>40</v>
      </c>
      <c r="F8000" t="s">
        <v>50</v>
      </c>
      <c r="G8000" t="s">
        <v>562</v>
      </c>
      <c r="H8000">
        <v>0</v>
      </c>
      <c r="I8000">
        <v>0</v>
      </c>
      <c r="J8000">
        <v>0</v>
      </c>
      <c r="K8000">
        <v>0</v>
      </c>
      <c r="L8000">
        <v>0</v>
      </c>
    </row>
    <row r="8001" spans="1:12" x14ac:dyDescent="0.25">
      <c r="A8001">
        <v>4</v>
      </c>
      <c r="B8001" t="s">
        <v>183</v>
      </c>
      <c r="C8001" t="s">
        <v>12</v>
      </c>
      <c r="D8001" t="s">
        <v>140</v>
      </c>
      <c r="E8001">
        <v>40</v>
      </c>
      <c r="F8001" t="s">
        <v>50</v>
      </c>
      <c r="G8001" t="s">
        <v>562</v>
      </c>
      <c r="H8001">
        <v>0</v>
      </c>
      <c r="I8001">
        <v>0</v>
      </c>
      <c r="J8001">
        <v>0</v>
      </c>
      <c r="K8001">
        <v>0</v>
      </c>
      <c r="L8001">
        <v>0</v>
      </c>
    </row>
    <row r="8002" spans="1:12" x14ac:dyDescent="0.25">
      <c r="A8002">
        <v>4</v>
      </c>
      <c r="B8002" t="s">
        <v>234</v>
      </c>
      <c r="C8002" t="s">
        <v>12</v>
      </c>
      <c r="D8002" t="s">
        <v>191</v>
      </c>
      <c r="E8002">
        <v>40</v>
      </c>
      <c r="F8002" t="s">
        <v>50</v>
      </c>
      <c r="G8002" t="s">
        <v>562</v>
      </c>
      <c r="H8002">
        <v>0</v>
      </c>
      <c r="I8002">
        <v>0</v>
      </c>
      <c r="J8002">
        <v>0</v>
      </c>
      <c r="K8002">
        <v>0</v>
      </c>
      <c r="L8002">
        <v>0</v>
      </c>
    </row>
    <row r="8003" spans="1:12" x14ac:dyDescent="0.25">
      <c r="A8003">
        <v>5</v>
      </c>
      <c r="B8003" t="s">
        <v>81</v>
      </c>
      <c r="C8003" t="s">
        <v>12</v>
      </c>
      <c r="D8003" t="s">
        <v>13</v>
      </c>
      <c r="E8003">
        <v>40</v>
      </c>
      <c r="F8003" t="s">
        <v>50</v>
      </c>
      <c r="G8003" t="s">
        <v>562</v>
      </c>
      <c r="H8003">
        <v>0</v>
      </c>
      <c r="I8003">
        <v>0</v>
      </c>
      <c r="J8003">
        <v>0</v>
      </c>
      <c r="K8003">
        <v>0</v>
      </c>
      <c r="L8003">
        <v>0</v>
      </c>
    </row>
    <row r="8004" spans="1:12" x14ac:dyDescent="0.25">
      <c r="A8004">
        <v>5</v>
      </c>
      <c r="B8004" t="s">
        <v>132</v>
      </c>
      <c r="C8004" t="s">
        <v>12</v>
      </c>
      <c r="D8004" t="s">
        <v>89</v>
      </c>
      <c r="E8004">
        <v>40</v>
      </c>
      <c r="F8004" t="s">
        <v>50</v>
      </c>
      <c r="G8004" t="s">
        <v>562</v>
      </c>
      <c r="H8004">
        <v>0</v>
      </c>
      <c r="I8004">
        <v>0</v>
      </c>
      <c r="J8004">
        <v>0</v>
      </c>
      <c r="K8004">
        <v>0</v>
      </c>
      <c r="L8004">
        <v>0</v>
      </c>
    </row>
    <row r="8005" spans="1:12" x14ac:dyDescent="0.25">
      <c r="A8005">
        <v>5</v>
      </c>
      <c r="B8005" t="s">
        <v>183</v>
      </c>
      <c r="C8005" t="s">
        <v>12</v>
      </c>
      <c r="D8005" t="s">
        <v>140</v>
      </c>
      <c r="E8005">
        <v>40</v>
      </c>
      <c r="F8005" t="s">
        <v>50</v>
      </c>
      <c r="G8005" t="s">
        <v>562</v>
      </c>
      <c r="H8005">
        <v>0</v>
      </c>
      <c r="I8005">
        <v>0</v>
      </c>
      <c r="J8005">
        <v>0</v>
      </c>
      <c r="K8005">
        <v>0</v>
      </c>
      <c r="L8005">
        <v>0</v>
      </c>
    </row>
    <row r="8006" spans="1:12" x14ac:dyDescent="0.25">
      <c r="A8006">
        <v>5</v>
      </c>
      <c r="B8006" t="s">
        <v>234</v>
      </c>
      <c r="C8006" t="s">
        <v>12</v>
      </c>
      <c r="D8006" t="s">
        <v>191</v>
      </c>
      <c r="E8006">
        <v>40</v>
      </c>
      <c r="F8006" t="s">
        <v>50</v>
      </c>
      <c r="G8006" t="s">
        <v>562</v>
      </c>
      <c r="H8006">
        <v>0</v>
      </c>
      <c r="I8006">
        <v>0</v>
      </c>
      <c r="J8006">
        <v>0</v>
      </c>
      <c r="K8006">
        <v>0</v>
      </c>
      <c r="L8006">
        <v>0</v>
      </c>
    </row>
    <row r="8007" spans="1:12" x14ac:dyDescent="0.25">
      <c r="A8007">
        <v>6</v>
      </c>
      <c r="B8007" t="s">
        <v>81</v>
      </c>
      <c r="C8007" t="s">
        <v>12</v>
      </c>
      <c r="D8007" t="s">
        <v>13</v>
      </c>
      <c r="E8007">
        <v>40</v>
      </c>
      <c r="F8007" t="s">
        <v>50</v>
      </c>
      <c r="G8007" t="s">
        <v>562</v>
      </c>
      <c r="H8007">
        <v>0</v>
      </c>
      <c r="I8007">
        <v>0</v>
      </c>
      <c r="J8007">
        <v>0</v>
      </c>
      <c r="K8007">
        <v>0</v>
      </c>
      <c r="L8007">
        <v>0</v>
      </c>
    </row>
    <row r="8008" spans="1:12" x14ac:dyDescent="0.25">
      <c r="A8008">
        <v>6</v>
      </c>
      <c r="B8008" t="s">
        <v>132</v>
      </c>
      <c r="C8008" t="s">
        <v>12</v>
      </c>
      <c r="D8008" t="s">
        <v>89</v>
      </c>
      <c r="E8008">
        <v>40</v>
      </c>
      <c r="F8008" t="s">
        <v>50</v>
      </c>
      <c r="G8008" t="s">
        <v>562</v>
      </c>
      <c r="H8008">
        <v>0</v>
      </c>
      <c r="I8008">
        <v>0</v>
      </c>
      <c r="J8008">
        <v>0</v>
      </c>
      <c r="K8008">
        <v>0</v>
      </c>
      <c r="L8008">
        <v>0</v>
      </c>
    </row>
    <row r="8009" spans="1:12" x14ac:dyDescent="0.25">
      <c r="A8009">
        <v>6</v>
      </c>
      <c r="B8009" t="s">
        <v>183</v>
      </c>
      <c r="C8009" t="s">
        <v>12</v>
      </c>
      <c r="D8009" t="s">
        <v>140</v>
      </c>
      <c r="E8009">
        <v>40</v>
      </c>
      <c r="F8009" t="s">
        <v>50</v>
      </c>
      <c r="G8009" t="s">
        <v>562</v>
      </c>
      <c r="H8009">
        <v>0</v>
      </c>
      <c r="I8009">
        <v>0</v>
      </c>
      <c r="J8009">
        <v>0</v>
      </c>
      <c r="K8009">
        <v>0</v>
      </c>
      <c r="L8009">
        <v>0</v>
      </c>
    </row>
    <row r="8010" spans="1:12" x14ac:dyDescent="0.25">
      <c r="A8010">
        <v>6</v>
      </c>
      <c r="B8010" t="s">
        <v>234</v>
      </c>
      <c r="C8010" t="s">
        <v>12</v>
      </c>
      <c r="D8010" t="s">
        <v>191</v>
      </c>
      <c r="E8010">
        <v>40</v>
      </c>
      <c r="F8010" t="s">
        <v>50</v>
      </c>
      <c r="G8010" t="s">
        <v>562</v>
      </c>
      <c r="H8010">
        <v>0</v>
      </c>
      <c r="I8010">
        <v>0</v>
      </c>
      <c r="J8010">
        <v>0</v>
      </c>
      <c r="K8010">
        <v>0</v>
      </c>
      <c r="L8010">
        <v>0</v>
      </c>
    </row>
    <row r="8011" spans="1:12" x14ac:dyDescent="0.25">
      <c r="A8011">
        <v>7</v>
      </c>
      <c r="B8011" t="s">
        <v>81</v>
      </c>
      <c r="C8011" t="s">
        <v>12</v>
      </c>
      <c r="D8011" t="s">
        <v>13</v>
      </c>
      <c r="E8011">
        <v>40</v>
      </c>
      <c r="F8011" t="s">
        <v>50</v>
      </c>
      <c r="G8011" t="s">
        <v>562</v>
      </c>
      <c r="H8011">
        <v>0</v>
      </c>
      <c r="I8011">
        <v>0</v>
      </c>
      <c r="J8011">
        <v>0</v>
      </c>
      <c r="K8011">
        <v>0</v>
      </c>
      <c r="L8011">
        <v>0</v>
      </c>
    </row>
    <row r="8012" spans="1:12" x14ac:dyDescent="0.25">
      <c r="A8012">
        <v>7</v>
      </c>
      <c r="B8012" t="s">
        <v>132</v>
      </c>
      <c r="C8012" t="s">
        <v>12</v>
      </c>
      <c r="D8012" t="s">
        <v>89</v>
      </c>
      <c r="E8012">
        <v>40</v>
      </c>
      <c r="F8012" t="s">
        <v>50</v>
      </c>
      <c r="G8012" t="s">
        <v>562</v>
      </c>
      <c r="H8012">
        <v>0</v>
      </c>
      <c r="I8012">
        <v>0</v>
      </c>
      <c r="J8012">
        <v>0</v>
      </c>
      <c r="K8012">
        <v>0</v>
      </c>
      <c r="L8012">
        <v>0</v>
      </c>
    </row>
    <row r="8013" spans="1:12" x14ac:dyDescent="0.25">
      <c r="A8013">
        <v>7</v>
      </c>
      <c r="B8013" t="s">
        <v>183</v>
      </c>
      <c r="C8013" t="s">
        <v>12</v>
      </c>
      <c r="D8013" t="s">
        <v>140</v>
      </c>
      <c r="E8013">
        <v>40</v>
      </c>
      <c r="F8013" t="s">
        <v>50</v>
      </c>
      <c r="G8013" t="s">
        <v>562</v>
      </c>
      <c r="H8013">
        <v>0</v>
      </c>
      <c r="I8013">
        <v>0</v>
      </c>
      <c r="J8013">
        <v>0</v>
      </c>
      <c r="K8013">
        <v>0</v>
      </c>
      <c r="L8013">
        <v>0</v>
      </c>
    </row>
    <row r="8014" spans="1:12" x14ac:dyDescent="0.25">
      <c r="A8014">
        <v>7</v>
      </c>
      <c r="B8014" t="s">
        <v>234</v>
      </c>
      <c r="C8014" t="s">
        <v>12</v>
      </c>
      <c r="D8014" t="s">
        <v>191</v>
      </c>
      <c r="E8014">
        <v>40</v>
      </c>
      <c r="F8014" t="s">
        <v>50</v>
      </c>
      <c r="G8014" t="s">
        <v>562</v>
      </c>
      <c r="H8014">
        <v>0</v>
      </c>
      <c r="I8014">
        <v>0</v>
      </c>
      <c r="J8014">
        <v>0</v>
      </c>
      <c r="K8014">
        <v>0</v>
      </c>
      <c r="L8014">
        <v>0</v>
      </c>
    </row>
    <row r="8015" spans="1:12" x14ac:dyDescent="0.25">
      <c r="A8015">
        <v>8</v>
      </c>
      <c r="B8015" t="s">
        <v>81</v>
      </c>
      <c r="C8015" t="s">
        <v>12</v>
      </c>
      <c r="D8015" t="s">
        <v>13</v>
      </c>
      <c r="E8015">
        <v>40</v>
      </c>
      <c r="F8015" t="s">
        <v>50</v>
      </c>
      <c r="G8015" t="s">
        <v>562</v>
      </c>
      <c r="H8015">
        <v>0</v>
      </c>
      <c r="I8015">
        <v>0</v>
      </c>
      <c r="J8015">
        <v>0</v>
      </c>
      <c r="K8015">
        <v>0</v>
      </c>
      <c r="L8015">
        <v>0</v>
      </c>
    </row>
    <row r="8016" spans="1:12" x14ac:dyDescent="0.25">
      <c r="A8016">
        <v>8</v>
      </c>
      <c r="B8016" t="s">
        <v>132</v>
      </c>
      <c r="C8016" t="s">
        <v>12</v>
      </c>
      <c r="D8016" t="s">
        <v>89</v>
      </c>
      <c r="E8016">
        <v>40</v>
      </c>
      <c r="F8016" t="s">
        <v>50</v>
      </c>
      <c r="G8016" t="s">
        <v>562</v>
      </c>
      <c r="H8016">
        <v>0</v>
      </c>
      <c r="I8016">
        <v>0</v>
      </c>
      <c r="J8016">
        <v>0</v>
      </c>
      <c r="K8016">
        <v>0</v>
      </c>
      <c r="L8016">
        <v>0</v>
      </c>
    </row>
    <row r="8017" spans="1:12" x14ac:dyDescent="0.25">
      <c r="A8017">
        <v>8</v>
      </c>
      <c r="B8017" t="s">
        <v>183</v>
      </c>
      <c r="C8017" t="s">
        <v>12</v>
      </c>
      <c r="D8017" t="s">
        <v>140</v>
      </c>
      <c r="E8017">
        <v>40</v>
      </c>
      <c r="F8017" t="s">
        <v>50</v>
      </c>
      <c r="G8017" t="s">
        <v>562</v>
      </c>
      <c r="H8017">
        <v>0</v>
      </c>
      <c r="I8017">
        <v>0</v>
      </c>
      <c r="J8017">
        <v>0</v>
      </c>
      <c r="K8017">
        <v>0</v>
      </c>
      <c r="L8017">
        <v>0</v>
      </c>
    </row>
    <row r="8018" spans="1:12" x14ac:dyDescent="0.25">
      <c r="A8018">
        <v>8</v>
      </c>
      <c r="B8018" t="s">
        <v>234</v>
      </c>
      <c r="C8018" t="s">
        <v>12</v>
      </c>
      <c r="D8018" t="s">
        <v>191</v>
      </c>
      <c r="E8018">
        <v>40</v>
      </c>
      <c r="F8018" t="s">
        <v>50</v>
      </c>
      <c r="G8018" t="s">
        <v>562</v>
      </c>
      <c r="H8018">
        <v>0</v>
      </c>
      <c r="I8018">
        <v>0</v>
      </c>
      <c r="J8018">
        <v>0</v>
      </c>
      <c r="K8018">
        <v>0</v>
      </c>
      <c r="L8018">
        <v>0</v>
      </c>
    </row>
    <row r="8019" spans="1:12" x14ac:dyDescent="0.25">
      <c r="A8019">
        <v>9</v>
      </c>
      <c r="B8019" t="s">
        <v>81</v>
      </c>
      <c r="C8019" t="s">
        <v>12</v>
      </c>
      <c r="D8019" t="s">
        <v>13</v>
      </c>
      <c r="E8019">
        <v>40</v>
      </c>
      <c r="F8019" t="s">
        <v>50</v>
      </c>
      <c r="G8019" t="s">
        <v>562</v>
      </c>
      <c r="H8019">
        <v>0</v>
      </c>
      <c r="I8019">
        <v>0</v>
      </c>
      <c r="J8019">
        <v>0</v>
      </c>
      <c r="K8019">
        <v>0</v>
      </c>
      <c r="L8019">
        <v>0</v>
      </c>
    </row>
    <row r="8020" spans="1:12" x14ac:dyDescent="0.25">
      <c r="A8020">
        <v>9</v>
      </c>
      <c r="B8020" t="s">
        <v>132</v>
      </c>
      <c r="C8020" t="s">
        <v>12</v>
      </c>
      <c r="D8020" t="s">
        <v>89</v>
      </c>
      <c r="E8020">
        <v>40</v>
      </c>
      <c r="F8020" t="s">
        <v>50</v>
      </c>
      <c r="G8020" t="s">
        <v>562</v>
      </c>
      <c r="H8020">
        <v>0</v>
      </c>
      <c r="I8020">
        <v>0</v>
      </c>
      <c r="J8020">
        <v>0</v>
      </c>
      <c r="K8020">
        <v>0</v>
      </c>
      <c r="L8020">
        <v>0</v>
      </c>
    </row>
    <row r="8021" spans="1:12" x14ac:dyDescent="0.25">
      <c r="A8021">
        <v>9</v>
      </c>
      <c r="B8021" t="s">
        <v>183</v>
      </c>
      <c r="C8021" t="s">
        <v>12</v>
      </c>
      <c r="D8021" t="s">
        <v>140</v>
      </c>
      <c r="E8021">
        <v>40</v>
      </c>
      <c r="F8021" t="s">
        <v>50</v>
      </c>
      <c r="G8021" t="s">
        <v>562</v>
      </c>
      <c r="H8021">
        <v>0</v>
      </c>
      <c r="I8021">
        <v>0</v>
      </c>
      <c r="J8021">
        <v>0</v>
      </c>
      <c r="K8021">
        <v>0</v>
      </c>
      <c r="L8021">
        <v>0</v>
      </c>
    </row>
    <row r="8022" spans="1:12" x14ac:dyDescent="0.25">
      <c r="A8022">
        <v>9</v>
      </c>
      <c r="B8022" t="s">
        <v>234</v>
      </c>
      <c r="C8022" t="s">
        <v>12</v>
      </c>
      <c r="D8022" t="s">
        <v>191</v>
      </c>
      <c r="E8022">
        <v>40</v>
      </c>
      <c r="F8022" t="s">
        <v>50</v>
      </c>
      <c r="G8022" t="s">
        <v>562</v>
      </c>
      <c r="H8022">
        <v>0</v>
      </c>
      <c r="I8022">
        <v>0</v>
      </c>
      <c r="J8022">
        <v>0</v>
      </c>
      <c r="K8022">
        <v>0</v>
      </c>
      <c r="L8022">
        <v>0</v>
      </c>
    </row>
    <row r="8023" spans="1:12" x14ac:dyDescent="0.25">
      <c r="A8023">
        <v>10</v>
      </c>
      <c r="B8023" t="s">
        <v>81</v>
      </c>
      <c r="C8023" t="s">
        <v>12</v>
      </c>
      <c r="D8023" t="s">
        <v>13</v>
      </c>
      <c r="E8023">
        <v>40</v>
      </c>
      <c r="F8023" t="s">
        <v>50</v>
      </c>
      <c r="G8023" t="s">
        <v>562</v>
      </c>
      <c r="H8023">
        <v>0</v>
      </c>
      <c r="I8023">
        <v>0</v>
      </c>
      <c r="J8023">
        <v>0</v>
      </c>
      <c r="K8023">
        <v>0</v>
      </c>
      <c r="L8023">
        <v>0</v>
      </c>
    </row>
    <row r="8024" spans="1:12" x14ac:dyDescent="0.25">
      <c r="A8024">
        <v>10</v>
      </c>
      <c r="B8024" t="s">
        <v>132</v>
      </c>
      <c r="C8024" t="s">
        <v>12</v>
      </c>
      <c r="D8024" t="s">
        <v>89</v>
      </c>
      <c r="E8024">
        <v>40</v>
      </c>
      <c r="F8024" t="s">
        <v>50</v>
      </c>
      <c r="G8024" t="s">
        <v>562</v>
      </c>
      <c r="H8024">
        <v>0</v>
      </c>
      <c r="I8024">
        <v>0</v>
      </c>
      <c r="J8024">
        <v>0</v>
      </c>
      <c r="K8024">
        <v>0</v>
      </c>
      <c r="L8024">
        <v>0</v>
      </c>
    </row>
    <row r="8025" spans="1:12" x14ac:dyDescent="0.25">
      <c r="A8025">
        <v>10</v>
      </c>
      <c r="B8025" t="s">
        <v>183</v>
      </c>
      <c r="C8025" t="s">
        <v>12</v>
      </c>
      <c r="D8025" t="s">
        <v>140</v>
      </c>
      <c r="E8025">
        <v>40</v>
      </c>
      <c r="F8025" t="s">
        <v>50</v>
      </c>
      <c r="G8025" t="s">
        <v>562</v>
      </c>
      <c r="H8025">
        <v>0</v>
      </c>
      <c r="I8025">
        <v>0</v>
      </c>
      <c r="J8025">
        <v>0</v>
      </c>
      <c r="K8025">
        <v>0</v>
      </c>
      <c r="L8025">
        <v>0</v>
      </c>
    </row>
    <row r="8026" spans="1:12" x14ac:dyDescent="0.25">
      <c r="A8026">
        <v>10</v>
      </c>
      <c r="B8026" t="s">
        <v>234</v>
      </c>
      <c r="C8026" t="s">
        <v>12</v>
      </c>
      <c r="D8026" t="s">
        <v>191</v>
      </c>
      <c r="E8026">
        <v>40</v>
      </c>
      <c r="F8026" t="s">
        <v>50</v>
      </c>
      <c r="G8026" t="s">
        <v>562</v>
      </c>
      <c r="H8026">
        <v>0</v>
      </c>
      <c r="I8026">
        <v>0</v>
      </c>
      <c r="J8026">
        <v>0</v>
      </c>
      <c r="K8026">
        <v>0</v>
      </c>
      <c r="L8026">
        <v>0</v>
      </c>
    </row>
    <row r="8027" spans="1:12" x14ac:dyDescent="0.25">
      <c r="A8027">
        <v>11</v>
      </c>
      <c r="B8027" t="s">
        <v>81</v>
      </c>
      <c r="C8027" t="s">
        <v>12</v>
      </c>
      <c r="D8027" t="s">
        <v>13</v>
      </c>
      <c r="E8027">
        <v>40</v>
      </c>
      <c r="F8027" t="s">
        <v>50</v>
      </c>
      <c r="G8027" t="s">
        <v>562</v>
      </c>
      <c r="H8027">
        <v>0</v>
      </c>
      <c r="I8027">
        <v>0</v>
      </c>
      <c r="J8027">
        <v>0</v>
      </c>
      <c r="K8027">
        <v>0</v>
      </c>
      <c r="L8027">
        <v>0</v>
      </c>
    </row>
    <row r="8028" spans="1:12" x14ac:dyDescent="0.25">
      <c r="A8028">
        <v>11</v>
      </c>
      <c r="B8028" t="s">
        <v>132</v>
      </c>
      <c r="C8028" t="s">
        <v>12</v>
      </c>
      <c r="D8028" t="s">
        <v>89</v>
      </c>
      <c r="E8028">
        <v>40</v>
      </c>
      <c r="F8028" t="s">
        <v>50</v>
      </c>
      <c r="G8028" t="s">
        <v>562</v>
      </c>
      <c r="H8028">
        <v>0</v>
      </c>
      <c r="I8028">
        <v>0</v>
      </c>
      <c r="J8028">
        <v>0</v>
      </c>
      <c r="K8028">
        <v>0</v>
      </c>
      <c r="L8028">
        <v>0</v>
      </c>
    </row>
    <row r="8029" spans="1:12" x14ac:dyDescent="0.25">
      <c r="A8029">
        <v>11</v>
      </c>
      <c r="B8029" t="s">
        <v>183</v>
      </c>
      <c r="C8029" t="s">
        <v>12</v>
      </c>
      <c r="D8029" t="s">
        <v>140</v>
      </c>
      <c r="E8029">
        <v>40</v>
      </c>
      <c r="F8029" t="s">
        <v>50</v>
      </c>
      <c r="G8029" t="s">
        <v>562</v>
      </c>
      <c r="H8029">
        <v>0</v>
      </c>
      <c r="I8029">
        <v>0</v>
      </c>
      <c r="J8029">
        <v>0</v>
      </c>
      <c r="K8029">
        <v>0</v>
      </c>
      <c r="L8029">
        <v>0</v>
      </c>
    </row>
    <row r="8030" spans="1:12" x14ac:dyDescent="0.25">
      <c r="A8030">
        <v>11</v>
      </c>
      <c r="B8030" t="s">
        <v>234</v>
      </c>
      <c r="C8030" t="s">
        <v>12</v>
      </c>
      <c r="D8030" t="s">
        <v>191</v>
      </c>
      <c r="E8030">
        <v>40</v>
      </c>
      <c r="F8030" t="s">
        <v>50</v>
      </c>
      <c r="G8030" t="s">
        <v>562</v>
      </c>
      <c r="H8030">
        <v>0</v>
      </c>
      <c r="I8030">
        <v>0</v>
      </c>
      <c r="J8030">
        <v>0</v>
      </c>
      <c r="K8030">
        <v>0</v>
      </c>
      <c r="L8030">
        <v>0</v>
      </c>
    </row>
    <row r="8031" spans="1:12" x14ac:dyDescent="0.25">
      <c r="A8031">
        <v>12</v>
      </c>
      <c r="B8031" t="s">
        <v>81</v>
      </c>
      <c r="C8031" t="s">
        <v>12</v>
      </c>
      <c r="D8031" t="s">
        <v>13</v>
      </c>
      <c r="E8031">
        <v>40</v>
      </c>
      <c r="F8031" t="s">
        <v>50</v>
      </c>
      <c r="G8031" t="s">
        <v>562</v>
      </c>
      <c r="H8031">
        <v>0</v>
      </c>
      <c r="I8031">
        <v>0</v>
      </c>
      <c r="J8031">
        <v>0</v>
      </c>
      <c r="K8031">
        <v>0</v>
      </c>
      <c r="L8031">
        <v>0</v>
      </c>
    </row>
    <row r="8032" spans="1:12" x14ac:dyDescent="0.25">
      <c r="A8032">
        <v>12</v>
      </c>
      <c r="B8032" t="s">
        <v>132</v>
      </c>
      <c r="C8032" t="s">
        <v>12</v>
      </c>
      <c r="D8032" t="s">
        <v>89</v>
      </c>
      <c r="E8032">
        <v>40</v>
      </c>
      <c r="F8032" t="s">
        <v>50</v>
      </c>
      <c r="G8032" t="s">
        <v>562</v>
      </c>
      <c r="H8032">
        <v>0</v>
      </c>
      <c r="I8032">
        <v>0</v>
      </c>
      <c r="J8032">
        <v>0</v>
      </c>
      <c r="K8032">
        <v>0</v>
      </c>
      <c r="L8032">
        <v>0</v>
      </c>
    </row>
    <row r="8033" spans="1:12" x14ac:dyDescent="0.25">
      <c r="A8033">
        <v>12</v>
      </c>
      <c r="B8033" t="s">
        <v>183</v>
      </c>
      <c r="C8033" t="s">
        <v>12</v>
      </c>
      <c r="D8033" t="s">
        <v>140</v>
      </c>
      <c r="E8033">
        <v>40</v>
      </c>
      <c r="F8033" t="s">
        <v>50</v>
      </c>
      <c r="G8033" t="s">
        <v>562</v>
      </c>
      <c r="H8033">
        <v>0</v>
      </c>
      <c r="I8033">
        <v>0</v>
      </c>
      <c r="J8033">
        <v>0</v>
      </c>
      <c r="K8033">
        <v>0</v>
      </c>
      <c r="L8033">
        <v>0</v>
      </c>
    </row>
    <row r="8034" spans="1:12" x14ac:dyDescent="0.25">
      <c r="A8034">
        <v>12</v>
      </c>
      <c r="B8034" t="s">
        <v>234</v>
      </c>
      <c r="C8034" t="s">
        <v>12</v>
      </c>
      <c r="D8034" t="s">
        <v>191</v>
      </c>
      <c r="E8034">
        <v>40</v>
      </c>
      <c r="F8034" t="s">
        <v>50</v>
      </c>
      <c r="G8034" t="s">
        <v>562</v>
      </c>
      <c r="H8034">
        <v>0</v>
      </c>
      <c r="I8034">
        <v>0</v>
      </c>
      <c r="J8034">
        <v>0</v>
      </c>
      <c r="K8034">
        <v>0</v>
      </c>
      <c r="L8034">
        <v>0</v>
      </c>
    </row>
    <row r="8035" spans="1:12" x14ac:dyDescent="0.25">
      <c r="A8035">
        <v>13</v>
      </c>
      <c r="B8035" t="s">
        <v>81</v>
      </c>
      <c r="C8035" t="s">
        <v>12</v>
      </c>
      <c r="D8035" t="s">
        <v>13</v>
      </c>
      <c r="E8035">
        <v>40</v>
      </c>
      <c r="F8035" t="s">
        <v>50</v>
      </c>
      <c r="G8035" t="s">
        <v>562</v>
      </c>
      <c r="H8035">
        <v>0</v>
      </c>
      <c r="I8035">
        <v>0</v>
      </c>
      <c r="J8035">
        <v>0</v>
      </c>
      <c r="K8035">
        <v>0</v>
      </c>
      <c r="L8035">
        <v>0</v>
      </c>
    </row>
    <row r="8036" spans="1:12" x14ac:dyDescent="0.25">
      <c r="A8036">
        <v>13</v>
      </c>
      <c r="B8036" t="s">
        <v>132</v>
      </c>
      <c r="C8036" t="s">
        <v>12</v>
      </c>
      <c r="D8036" t="s">
        <v>89</v>
      </c>
      <c r="E8036">
        <v>40</v>
      </c>
      <c r="F8036" t="s">
        <v>50</v>
      </c>
      <c r="G8036" t="s">
        <v>562</v>
      </c>
      <c r="H8036">
        <v>0</v>
      </c>
      <c r="I8036">
        <v>0</v>
      </c>
      <c r="J8036">
        <v>0</v>
      </c>
      <c r="K8036">
        <v>0</v>
      </c>
      <c r="L8036">
        <v>0</v>
      </c>
    </row>
    <row r="8037" spans="1:12" x14ac:dyDescent="0.25">
      <c r="A8037">
        <v>13</v>
      </c>
      <c r="B8037" t="s">
        <v>183</v>
      </c>
      <c r="C8037" t="s">
        <v>12</v>
      </c>
      <c r="D8037" t="s">
        <v>140</v>
      </c>
      <c r="E8037">
        <v>40</v>
      </c>
      <c r="F8037" t="s">
        <v>50</v>
      </c>
      <c r="G8037" t="s">
        <v>562</v>
      </c>
      <c r="H8037">
        <v>0</v>
      </c>
      <c r="I8037">
        <v>0</v>
      </c>
      <c r="J8037">
        <v>0</v>
      </c>
      <c r="K8037">
        <v>0</v>
      </c>
      <c r="L8037">
        <v>0</v>
      </c>
    </row>
    <row r="8038" spans="1:12" x14ac:dyDescent="0.25">
      <c r="A8038">
        <v>13</v>
      </c>
      <c r="B8038" t="s">
        <v>234</v>
      </c>
      <c r="C8038" t="s">
        <v>12</v>
      </c>
      <c r="D8038" t="s">
        <v>191</v>
      </c>
      <c r="E8038">
        <v>40</v>
      </c>
      <c r="F8038" t="s">
        <v>50</v>
      </c>
      <c r="G8038" t="s">
        <v>562</v>
      </c>
      <c r="H8038">
        <v>0</v>
      </c>
      <c r="I8038">
        <v>0</v>
      </c>
      <c r="J8038">
        <v>0</v>
      </c>
      <c r="K8038">
        <v>0</v>
      </c>
      <c r="L8038">
        <v>0</v>
      </c>
    </row>
    <row r="8039" spans="1:12" x14ac:dyDescent="0.25">
      <c r="A8039">
        <v>14</v>
      </c>
      <c r="B8039" t="s">
        <v>81</v>
      </c>
      <c r="C8039" t="s">
        <v>12</v>
      </c>
      <c r="D8039" t="s">
        <v>13</v>
      </c>
      <c r="E8039">
        <v>40</v>
      </c>
      <c r="F8039" t="s">
        <v>50</v>
      </c>
      <c r="G8039" t="s">
        <v>562</v>
      </c>
      <c r="H8039">
        <v>0</v>
      </c>
      <c r="I8039">
        <v>0</v>
      </c>
      <c r="J8039">
        <v>0</v>
      </c>
      <c r="K8039">
        <v>0</v>
      </c>
      <c r="L8039">
        <v>0</v>
      </c>
    </row>
    <row r="8040" spans="1:12" x14ac:dyDescent="0.25">
      <c r="A8040">
        <v>14</v>
      </c>
      <c r="B8040" t="s">
        <v>132</v>
      </c>
      <c r="C8040" t="s">
        <v>12</v>
      </c>
      <c r="D8040" t="s">
        <v>89</v>
      </c>
      <c r="E8040">
        <v>40</v>
      </c>
      <c r="F8040" t="s">
        <v>50</v>
      </c>
      <c r="G8040" t="s">
        <v>562</v>
      </c>
      <c r="H8040">
        <v>0</v>
      </c>
      <c r="I8040">
        <v>0</v>
      </c>
      <c r="J8040">
        <v>0</v>
      </c>
      <c r="K8040">
        <v>0</v>
      </c>
      <c r="L8040">
        <v>0</v>
      </c>
    </row>
    <row r="8041" spans="1:12" x14ac:dyDescent="0.25">
      <c r="A8041">
        <v>14</v>
      </c>
      <c r="B8041" t="s">
        <v>183</v>
      </c>
      <c r="C8041" t="s">
        <v>12</v>
      </c>
      <c r="D8041" t="s">
        <v>140</v>
      </c>
      <c r="E8041">
        <v>40</v>
      </c>
      <c r="F8041" t="s">
        <v>50</v>
      </c>
      <c r="G8041" t="s">
        <v>562</v>
      </c>
      <c r="H8041">
        <v>0</v>
      </c>
      <c r="I8041">
        <v>0</v>
      </c>
      <c r="J8041">
        <v>0</v>
      </c>
      <c r="K8041">
        <v>0</v>
      </c>
      <c r="L8041">
        <v>0</v>
      </c>
    </row>
    <row r="8042" spans="1:12" x14ac:dyDescent="0.25">
      <c r="A8042">
        <v>14</v>
      </c>
      <c r="B8042" t="s">
        <v>234</v>
      </c>
      <c r="C8042" t="s">
        <v>12</v>
      </c>
      <c r="D8042" t="s">
        <v>191</v>
      </c>
      <c r="E8042">
        <v>40</v>
      </c>
      <c r="F8042" t="s">
        <v>50</v>
      </c>
      <c r="G8042" t="s">
        <v>562</v>
      </c>
      <c r="H8042">
        <v>0</v>
      </c>
      <c r="I8042">
        <v>0</v>
      </c>
      <c r="J8042">
        <v>0</v>
      </c>
      <c r="K8042">
        <v>0</v>
      </c>
      <c r="L8042">
        <v>0</v>
      </c>
    </row>
    <row r="8043" spans="1:12" x14ac:dyDescent="0.25">
      <c r="A8043">
        <v>15</v>
      </c>
      <c r="B8043" t="s">
        <v>81</v>
      </c>
      <c r="C8043" t="s">
        <v>12</v>
      </c>
      <c r="D8043" t="s">
        <v>13</v>
      </c>
      <c r="E8043">
        <v>40</v>
      </c>
      <c r="F8043" t="s">
        <v>50</v>
      </c>
      <c r="G8043" t="s">
        <v>562</v>
      </c>
      <c r="H8043">
        <v>0</v>
      </c>
      <c r="I8043">
        <v>0</v>
      </c>
      <c r="J8043">
        <v>0</v>
      </c>
      <c r="K8043">
        <v>0</v>
      </c>
      <c r="L8043">
        <v>0</v>
      </c>
    </row>
    <row r="8044" spans="1:12" x14ac:dyDescent="0.25">
      <c r="A8044">
        <v>15</v>
      </c>
      <c r="B8044" t="s">
        <v>132</v>
      </c>
      <c r="C8044" t="s">
        <v>12</v>
      </c>
      <c r="D8044" t="s">
        <v>89</v>
      </c>
      <c r="E8044">
        <v>40</v>
      </c>
      <c r="F8044" t="s">
        <v>50</v>
      </c>
      <c r="G8044" t="s">
        <v>562</v>
      </c>
      <c r="H8044">
        <v>0</v>
      </c>
      <c r="I8044">
        <v>0</v>
      </c>
      <c r="J8044">
        <v>0</v>
      </c>
      <c r="K8044">
        <v>0</v>
      </c>
      <c r="L8044">
        <v>0</v>
      </c>
    </row>
    <row r="8045" spans="1:12" x14ac:dyDescent="0.25">
      <c r="A8045">
        <v>15</v>
      </c>
      <c r="B8045" t="s">
        <v>183</v>
      </c>
      <c r="C8045" t="s">
        <v>12</v>
      </c>
      <c r="D8045" t="s">
        <v>140</v>
      </c>
      <c r="E8045">
        <v>40</v>
      </c>
      <c r="F8045" t="s">
        <v>50</v>
      </c>
      <c r="G8045" t="s">
        <v>562</v>
      </c>
      <c r="H8045">
        <v>0</v>
      </c>
      <c r="I8045">
        <v>0</v>
      </c>
      <c r="J8045">
        <v>0</v>
      </c>
      <c r="K8045">
        <v>0</v>
      </c>
      <c r="L8045">
        <v>0</v>
      </c>
    </row>
    <row r="8046" spans="1:12" x14ac:dyDescent="0.25">
      <c r="A8046">
        <v>15</v>
      </c>
      <c r="B8046" t="s">
        <v>234</v>
      </c>
      <c r="C8046" t="s">
        <v>12</v>
      </c>
      <c r="D8046" t="s">
        <v>191</v>
      </c>
      <c r="E8046">
        <v>40</v>
      </c>
      <c r="F8046" t="s">
        <v>50</v>
      </c>
      <c r="G8046" t="s">
        <v>562</v>
      </c>
      <c r="H8046">
        <v>0</v>
      </c>
      <c r="I8046">
        <v>0</v>
      </c>
      <c r="J8046">
        <v>0</v>
      </c>
      <c r="K8046">
        <v>0</v>
      </c>
      <c r="L8046">
        <v>0</v>
      </c>
    </row>
    <row r="8047" spans="1:12" x14ac:dyDescent="0.25">
      <c r="A8047">
        <v>16</v>
      </c>
      <c r="B8047" t="s">
        <v>81</v>
      </c>
      <c r="C8047" t="s">
        <v>12</v>
      </c>
      <c r="D8047" t="s">
        <v>13</v>
      </c>
      <c r="E8047">
        <v>40</v>
      </c>
      <c r="F8047" t="s">
        <v>50</v>
      </c>
      <c r="G8047" t="s">
        <v>562</v>
      </c>
      <c r="H8047">
        <v>0</v>
      </c>
      <c r="I8047">
        <v>0</v>
      </c>
      <c r="J8047">
        <v>0</v>
      </c>
      <c r="K8047">
        <v>0</v>
      </c>
      <c r="L8047">
        <v>0</v>
      </c>
    </row>
    <row r="8048" spans="1:12" x14ac:dyDescent="0.25">
      <c r="A8048">
        <v>16</v>
      </c>
      <c r="B8048" t="s">
        <v>132</v>
      </c>
      <c r="C8048" t="s">
        <v>12</v>
      </c>
      <c r="D8048" t="s">
        <v>89</v>
      </c>
      <c r="E8048">
        <v>40</v>
      </c>
      <c r="F8048" t="s">
        <v>50</v>
      </c>
      <c r="G8048" t="s">
        <v>562</v>
      </c>
      <c r="H8048">
        <v>0</v>
      </c>
      <c r="I8048">
        <v>0</v>
      </c>
      <c r="J8048">
        <v>0</v>
      </c>
      <c r="K8048">
        <v>0</v>
      </c>
      <c r="L8048">
        <v>0</v>
      </c>
    </row>
    <row r="8049" spans="1:12" x14ac:dyDescent="0.25">
      <c r="A8049">
        <v>16</v>
      </c>
      <c r="B8049" t="s">
        <v>183</v>
      </c>
      <c r="C8049" t="s">
        <v>12</v>
      </c>
      <c r="D8049" t="s">
        <v>140</v>
      </c>
      <c r="E8049">
        <v>40</v>
      </c>
      <c r="F8049" t="s">
        <v>50</v>
      </c>
      <c r="G8049" t="s">
        <v>562</v>
      </c>
      <c r="H8049">
        <v>0</v>
      </c>
      <c r="I8049">
        <v>0</v>
      </c>
      <c r="J8049">
        <v>0</v>
      </c>
      <c r="K8049">
        <v>0</v>
      </c>
      <c r="L8049">
        <v>0</v>
      </c>
    </row>
    <row r="8050" spans="1:12" x14ac:dyDescent="0.25">
      <c r="A8050">
        <v>16</v>
      </c>
      <c r="B8050" t="s">
        <v>234</v>
      </c>
      <c r="C8050" t="s">
        <v>12</v>
      </c>
      <c r="D8050" t="s">
        <v>191</v>
      </c>
      <c r="E8050">
        <v>40</v>
      </c>
      <c r="F8050" t="s">
        <v>50</v>
      </c>
      <c r="G8050" t="s">
        <v>562</v>
      </c>
      <c r="H8050">
        <v>0</v>
      </c>
      <c r="I8050">
        <v>0</v>
      </c>
      <c r="J8050">
        <v>0</v>
      </c>
      <c r="K8050">
        <v>0</v>
      </c>
      <c r="L8050">
        <v>0</v>
      </c>
    </row>
    <row r="8051" spans="1:12" x14ac:dyDescent="0.25">
      <c r="A8051">
        <v>17</v>
      </c>
      <c r="B8051" t="s">
        <v>81</v>
      </c>
      <c r="C8051" t="s">
        <v>12</v>
      </c>
      <c r="D8051" t="s">
        <v>13</v>
      </c>
      <c r="E8051">
        <v>40</v>
      </c>
      <c r="F8051" t="s">
        <v>50</v>
      </c>
      <c r="G8051" t="s">
        <v>562</v>
      </c>
      <c r="H8051">
        <v>0</v>
      </c>
      <c r="I8051">
        <v>0</v>
      </c>
      <c r="J8051">
        <v>0</v>
      </c>
      <c r="K8051">
        <v>0</v>
      </c>
      <c r="L8051">
        <v>0</v>
      </c>
    </row>
    <row r="8052" spans="1:12" x14ac:dyDescent="0.25">
      <c r="A8052">
        <v>17</v>
      </c>
      <c r="B8052" t="s">
        <v>132</v>
      </c>
      <c r="C8052" t="s">
        <v>12</v>
      </c>
      <c r="D8052" t="s">
        <v>89</v>
      </c>
      <c r="E8052">
        <v>40</v>
      </c>
      <c r="F8052" t="s">
        <v>50</v>
      </c>
      <c r="G8052" t="s">
        <v>562</v>
      </c>
      <c r="H8052">
        <v>0</v>
      </c>
      <c r="I8052">
        <v>0</v>
      </c>
      <c r="J8052">
        <v>0</v>
      </c>
      <c r="K8052">
        <v>0</v>
      </c>
      <c r="L8052">
        <v>0</v>
      </c>
    </row>
    <row r="8053" spans="1:12" x14ac:dyDescent="0.25">
      <c r="A8053">
        <v>17</v>
      </c>
      <c r="B8053" t="s">
        <v>183</v>
      </c>
      <c r="C8053" t="s">
        <v>12</v>
      </c>
      <c r="D8053" t="s">
        <v>140</v>
      </c>
      <c r="E8053">
        <v>40</v>
      </c>
      <c r="F8053" t="s">
        <v>50</v>
      </c>
      <c r="G8053" t="s">
        <v>562</v>
      </c>
      <c r="H8053">
        <v>0</v>
      </c>
      <c r="I8053">
        <v>0</v>
      </c>
      <c r="J8053">
        <v>0</v>
      </c>
      <c r="K8053">
        <v>0</v>
      </c>
      <c r="L8053">
        <v>0</v>
      </c>
    </row>
    <row r="8054" spans="1:12" x14ac:dyDescent="0.25">
      <c r="A8054">
        <v>17</v>
      </c>
      <c r="B8054" t="s">
        <v>234</v>
      </c>
      <c r="C8054" t="s">
        <v>12</v>
      </c>
      <c r="D8054" t="s">
        <v>191</v>
      </c>
      <c r="E8054">
        <v>40</v>
      </c>
      <c r="F8054" t="s">
        <v>50</v>
      </c>
      <c r="G8054" t="s">
        <v>562</v>
      </c>
      <c r="H8054">
        <v>0</v>
      </c>
      <c r="I8054">
        <v>0</v>
      </c>
      <c r="J8054">
        <v>0</v>
      </c>
      <c r="K8054">
        <v>0</v>
      </c>
      <c r="L8054">
        <v>0</v>
      </c>
    </row>
    <row r="8055" spans="1:12" x14ac:dyDescent="0.25">
      <c r="A8055">
        <v>18</v>
      </c>
      <c r="B8055" t="s">
        <v>81</v>
      </c>
      <c r="C8055" t="s">
        <v>12</v>
      </c>
      <c r="D8055" t="s">
        <v>13</v>
      </c>
      <c r="E8055">
        <v>40</v>
      </c>
      <c r="F8055" t="s">
        <v>50</v>
      </c>
      <c r="G8055" t="s">
        <v>562</v>
      </c>
      <c r="H8055">
        <v>0</v>
      </c>
      <c r="I8055">
        <v>0</v>
      </c>
      <c r="J8055">
        <v>0</v>
      </c>
      <c r="K8055">
        <v>0</v>
      </c>
      <c r="L8055">
        <v>0</v>
      </c>
    </row>
    <row r="8056" spans="1:12" x14ac:dyDescent="0.25">
      <c r="A8056">
        <v>18</v>
      </c>
      <c r="B8056" t="s">
        <v>132</v>
      </c>
      <c r="C8056" t="s">
        <v>12</v>
      </c>
      <c r="D8056" t="s">
        <v>89</v>
      </c>
      <c r="E8056">
        <v>40</v>
      </c>
      <c r="F8056" t="s">
        <v>50</v>
      </c>
      <c r="G8056" t="s">
        <v>562</v>
      </c>
      <c r="H8056">
        <v>0</v>
      </c>
      <c r="I8056">
        <v>0</v>
      </c>
      <c r="J8056">
        <v>0</v>
      </c>
      <c r="K8056">
        <v>0</v>
      </c>
      <c r="L8056">
        <v>0</v>
      </c>
    </row>
    <row r="8057" spans="1:12" x14ac:dyDescent="0.25">
      <c r="A8057">
        <v>18</v>
      </c>
      <c r="B8057" t="s">
        <v>183</v>
      </c>
      <c r="C8057" t="s">
        <v>12</v>
      </c>
      <c r="D8057" t="s">
        <v>140</v>
      </c>
      <c r="E8057">
        <v>40</v>
      </c>
      <c r="F8057" t="s">
        <v>50</v>
      </c>
      <c r="G8057" t="s">
        <v>562</v>
      </c>
      <c r="H8057">
        <v>0</v>
      </c>
      <c r="I8057">
        <v>0</v>
      </c>
      <c r="J8057">
        <v>0</v>
      </c>
      <c r="K8057">
        <v>0</v>
      </c>
      <c r="L8057">
        <v>0</v>
      </c>
    </row>
    <row r="8058" spans="1:12" x14ac:dyDescent="0.25">
      <c r="A8058">
        <v>18</v>
      </c>
      <c r="B8058" t="s">
        <v>234</v>
      </c>
      <c r="C8058" t="s">
        <v>12</v>
      </c>
      <c r="D8058" t="s">
        <v>191</v>
      </c>
      <c r="E8058">
        <v>40</v>
      </c>
      <c r="F8058" t="s">
        <v>50</v>
      </c>
      <c r="G8058" t="s">
        <v>562</v>
      </c>
      <c r="H8058">
        <v>0</v>
      </c>
      <c r="I8058">
        <v>0</v>
      </c>
      <c r="J8058">
        <v>0</v>
      </c>
      <c r="K8058">
        <v>0</v>
      </c>
      <c r="L8058">
        <v>0</v>
      </c>
    </row>
    <row r="8059" spans="1:12" x14ac:dyDescent="0.25">
      <c r="A8059">
        <v>19</v>
      </c>
      <c r="B8059" t="s">
        <v>183</v>
      </c>
      <c r="C8059" t="s">
        <v>12</v>
      </c>
      <c r="D8059" t="s">
        <v>140</v>
      </c>
      <c r="E8059">
        <v>40</v>
      </c>
      <c r="F8059" t="s">
        <v>50</v>
      </c>
      <c r="G8059" t="s">
        <v>562</v>
      </c>
      <c r="H8059">
        <v>0</v>
      </c>
      <c r="I8059">
        <v>0</v>
      </c>
      <c r="J8059">
        <v>0</v>
      </c>
      <c r="K8059">
        <v>0</v>
      </c>
      <c r="L8059">
        <v>0</v>
      </c>
    </row>
    <row r="8060" spans="1:12" x14ac:dyDescent="0.25">
      <c r="A8060">
        <v>19</v>
      </c>
      <c r="B8060" t="s">
        <v>234</v>
      </c>
      <c r="C8060" t="s">
        <v>12</v>
      </c>
      <c r="D8060" t="s">
        <v>191</v>
      </c>
      <c r="E8060">
        <v>40</v>
      </c>
      <c r="F8060" t="s">
        <v>50</v>
      </c>
      <c r="G8060" t="s">
        <v>562</v>
      </c>
      <c r="H8060">
        <v>0</v>
      </c>
      <c r="I8060">
        <v>0</v>
      </c>
      <c r="J8060">
        <v>0</v>
      </c>
      <c r="K8060">
        <v>0</v>
      </c>
      <c r="L8060">
        <v>0</v>
      </c>
    </row>
    <row r="8061" spans="1:12" x14ac:dyDescent="0.25">
      <c r="A8061">
        <v>20</v>
      </c>
      <c r="B8061" t="s">
        <v>81</v>
      </c>
      <c r="C8061" t="s">
        <v>12</v>
      </c>
      <c r="D8061" t="s">
        <v>13</v>
      </c>
      <c r="E8061">
        <v>40</v>
      </c>
      <c r="F8061" t="s">
        <v>50</v>
      </c>
      <c r="G8061" t="s">
        <v>562</v>
      </c>
      <c r="H8061">
        <v>0</v>
      </c>
      <c r="I8061">
        <v>0</v>
      </c>
      <c r="J8061">
        <v>0</v>
      </c>
      <c r="K8061">
        <v>0</v>
      </c>
      <c r="L8061">
        <v>0</v>
      </c>
    </row>
    <row r="8062" spans="1:12" x14ac:dyDescent="0.25">
      <c r="A8062">
        <v>20</v>
      </c>
      <c r="B8062" t="s">
        <v>183</v>
      </c>
      <c r="C8062" t="s">
        <v>12</v>
      </c>
      <c r="D8062" t="s">
        <v>140</v>
      </c>
      <c r="E8062">
        <v>40</v>
      </c>
      <c r="F8062" t="s">
        <v>50</v>
      </c>
      <c r="G8062" t="s">
        <v>562</v>
      </c>
      <c r="H8062">
        <v>0</v>
      </c>
      <c r="I8062">
        <v>0</v>
      </c>
      <c r="J8062">
        <v>0</v>
      </c>
      <c r="K8062">
        <v>0</v>
      </c>
      <c r="L8062">
        <v>0</v>
      </c>
    </row>
    <row r="8063" spans="1:12" x14ac:dyDescent="0.25">
      <c r="A8063">
        <v>20</v>
      </c>
      <c r="B8063" t="s">
        <v>234</v>
      </c>
      <c r="C8063" t="s">
        <v>12</v>
      </c>
      <c r="D8063" t="s">
        <v>191</v>
      </c>
      <c r="E8063">
        <v>40</v>
      </c>
      <c r="F8063" t="s">
        <v>50</v>
      </c>
      <c r="G8063" t="s">
        <v>562</v>
      </c>
      <c r="H8063">
        <v>0</v>
      </c>
      <c r="I8063">
        <v>0</v>
      </c>
      <c r="J8063">
        <v>0</v>
      </c>
      <c r="K8063">
        <v>0</v>
      </c>
      <c r="L8063">
        <v>0</v>
      </c>
    </row>
    <row r="8064" spans="1:12" x14ac:dyDescent="0.25">
      <c r="A8064">
        <v>21</v>
      </c>
      <c r="B8064" t="s">
        <v>183</v>
      </c>
      <c r="C8064" t="s">
        <v>12</v>
      </c>
      <c r="D8064" t="s">
        <v>140</v>
      </c>
      <c r="E8064">
        <v>40</v>
      </c>
      <c r="F8064" t="s">
        <v>50</v>
      </c>
      <c r="G8064" t="s">
        <v>562</v>
      </c>
      <c r="H8064">
        <v>0</v>
      </c>
      <c r="I8064">
        <v>0</v>
      </c>
      <c r="J8064">
        <v>0</v>
      </c>
      <c r="K8064">
        <v>0</v>
      </c>
      <c r="L8064">
        <v>0</v>
      </c>
    </row>
    <row r="8065" spans="1:12" x14ac:dyDescent="0.25">
      <c r="A8065">
        <v>21</v>
      </c>
      <c r="B8065" t="s">
        <v>234</v>
      </c>
      <c r="C8065" t="s">
        <v>12</v>
      </c>
      <c r="D8065" t="s">
        <v>191</v>
      </c>
      <c r="E8065">
        <v>40</v>
      </c>
      <c r="F8065" t="s">
        <v>50</v>
      </c>
      <c r="G8065" t="s">
        <v>562</v>
      </c>
      <c r="H8065">
        <v>0</v>
      </c>
      <c r="I8065">
        <v>0</v>
      </c>
      <c r="J8065">
        <v>0</v>
      </c>
      <c r="K8065">
        <v>0</v>
      </c>
      <c r="L8065">
        <v>0</v>
      </c>
    </row>
    <row r="8066" spans="1:12" x14ac:dyDescent="0.25">
      <c r="A8066">
        <v>1</v>
      </c>
      <c r="B8066" t="s">
        <v>266</v>
      </c>
      <c r="C8066" t="s">
        <v>242</v>
      </c>
      <c r="D8066" t="s">
        <v>13</v>
      </c>
      <c r="E8066">
        <v>20</v>
      </c>
      <c r="F8066" t="s">
        <v>62</v>
      </c>
      <c r="G8066" t="s">
        <v>588</v>
      </c>
      <c r="H8066">
        <v>0</v>
      </c>
      <c r="I8066">
        <v>0</v>
      </c>
      <c r="J8066">
        <v>0</v>
      </c>
      <c r="K8066">
        <v>0</v>
      </c>
      <c r="L8066">
        <v>0</v>
      </c>
    </row>
    <row r="8067" spans="1:12" x14ac:dyDescent="0.25">
      <c r="A8067">
        <v>1</v>
      </c>
      <c r="B8067" t="s">
        <v>316</v>
      </c>
      <c r="C8067" t="s">
        <v>242</v>
      </c>
      <c r="D8067" t="s">
        <v>89</v>
      </c>
      <c r="E8067">
        <v>20</v>
      </c>
      <c r="F8067" t="s">
        <v>62</v>
      </c>
      <c r="G8067" t="s">
        <v>588</v>
      </c>
      <c r="H8067">
        <v>0</v>
      </c>
      <c r="I8067">
        <v>0</v>
      </c>
      <c r="J8067">
        <v>0</v>
      </c>
      <c r="K8067">
        <v>0</v>
      </c>
      <c r="L8067">
        <v>0</v>
      </c>
    </row>
    <row r="8068" spans="1:12" x14ac:dyDescent="0.25">
      <c r="A8068">
        <v>1</v>
      </c>
      <c r="B8068" t="s">
        <v>366</v>
      </c>
      <c r="C8068" t="s">
        <v>242</v>
      </c>
      <c r="D8068" t="s">
        <v>140</v>
      </c>
      <c r="E8068">
        <v>20</v>
      </c>
      <c r="F8068" t="s">
        <v>62</v>
      </c>
      <c r="G8068" t="s">
        <v>588</v>
      </c>
      <c r="H8068">
        <v>0</v>
      </c>
      <c r="I8068">
        <v>0</v>
      </c>
      <c r="J8068">
        <v>0</v>
      </c>
      <c r="K8068">
        <v>0</v>
      </c>
      <c r="L8068">
        <v>0</v>
      </c>
    </row>
    <row r="8069" spans="1:12" x14ac:dyDescent="0.25">
      <c r="A8069">
        <v>1</v>
      </c>
      <c r="B8069" t="s">
        <v>416</v>
      </c>
      <c r="C8069" t="s">
        <v>242</v>
      </c>
      <c r="D8069" t="s">
        <v>191</v>
      </c>
      <c r="E8069">
        <v>20</v>
      </c>
      <c r="F8069" t="s">
        <v>62</v>
      </c>
      <c r="G8069" t="s">
        <v>588</v>
      </c>
      <c r="H8069">
        <v>0</v>
      </c>
      <c r="I8069">
        <v>0</v>
      </c>
      <c r="J8069">
        <v>0</v>
      </c>
      <c r="K8069">
        <v>0</v>
      </c>
      <c r="L8069">
        <v>0</v>
      </c>
    </row>
    <row r="8070" spans="1:12" x14ac:dyDescent="0.25">
      <c r="A8070">
        <v>2</v>
      </c>
      <c r="B8070" t="s">
        <v>266</v>
      </c>
      <c r="C8070" t="s">
        <v>242</v>
      </c>
      <c r="D8070" t="s">
        <v>13</v>
      </c>
      <c r="E8070">
        <v>20</v>
      </c>
      <c r="F8070" t="s">
        <v>62</v>
      </c>
      <c r="G8070" t="s">
        <v>588</v>
      </c>
      <c r="H8070">
        <v>0</v>
      </c>
      <c r="I8070">
        <v>0</v>
      </c>
      <c r="J8070">
        <v>0</v>
      </c>
      <c r="K8070">
        <v>0</v>
      </c>
      <c r="L8070">
        <v>0</v>
      </c>
    </row>
    <row r="8071" spans="1:12" x14ac:dyDescent="0.25">
      <c r="A8071">
        <v>2</v>
      </c>
      <c r="B8071" t="s">
        <v>316</v>
      </c>
      <c r="C8071" t="s">
        <v>242</v>
      </c>
      <c r="D8071" t="s">
        <v>89</v>
      </c>
      <c r="E8071">
        <v>20</v>
      </c>
      <c r="F8071" t="s">
        <v>62</v>
      </c>
      <c r="G8071" t="s">
        <v>588</v>
      </c>
      <c r="H8071">
        <v>0</v>
      </c>
      <c r="I8071">
        <v>0</v>
      </c>
      <c r="J8071">
        <v>0</v>
      </c>
      <c r="K8071">
        <v>0</v>
      </c>
      <c r="L8071">
        <v>0</v>
      </c>
    </row>
    <row r="8072" spans="1:12" x14ac:dyDescent="0.25">
      <c r="A8072">
        <v>2</v>
      </c>
      <c r="B8072" t="s">
        <v>366</v>
      </c>
      <c r="C8072" t="s">
        <v>242</v>
      </c>
      <c r="D8072" t="s">
        <v>140</v>
      </c>
      <c r="E8072">
        <v>20</v>
      </c>
      <c r="F8072" t="s">
        <v>62</v>
      </c>
      <c r="G8072" t="s">
        <v>588</v>
      </c>
      <c r="H8072">
        <v>0</v>
      </c>
      <c r="I8072">
        <v>0</v>
      </c>
      <c r="J8072">
        <v>0</v>
      </c>
      <c r="K8072">
        <v>0</v>
      </c>
      <c r="L8072">
        <v>0</v>
      </c>
    </row>
    <row r="8073" spans="1:12" x14ac:dyDescent="0.25">
      <c r="A8073">
        <v>2</v>
      </c>
      <c r="B8073" t="s">
        <v>416</v>
      </c>
      <c r="C8073" t="s">
        <v>242</v>
      </c>
      <c r="D8073" t="s">
        <v>191</v>
      </c>
      <c r="E8073">
        <v>20</v>
      </c>
      <c r="F8073" t="s">
        <v>62</v>
      </c>
      <c r="G8073" t="s">
        <v>588</v>
      </c>
      <c r="H8073">
        <v>0</v>
      </c>
      <c r="I8073">
        <v>0</v>
      </c>
      <c r="J8073">
        <v>0</v>
      </c>
      <c r="K8073">
        <v>0</v>
      </c>
      <c r="L8073">
        <v>0</v>
      </c>
    </row>
    <row r="8074" spans="1:12" x14ac:dyDescent="0.25">
      <c r="A8074">
        <v>3</v>
      </c>
      <c r="B8074" t="s">
        <v>266</v>
      </c>
      <c r="C8074" t="s">
        <v>242</v>
      </c>
      <c r="D8074" t="s">
        <v>13</v>
      </c>
      <c r="E8074">
        <v>20</v>
      </c>
      <c r="F8074" t="s">
        <v>62</v>
      </c>
      <c r="G8074" t="s">
        <v>588</v>
      </c>
      <c r="H8074">
        <v>0</v>
      </c>
      <c r="I8074">
        <v>0</v>
      </c>
      <c r="J8074">
        <v>0</v>
      </c>
      <c r="K8074">
        <v>0</v>
      </c>
      <c r="L8074">
        <v>0</v>
      </c>
    </row>
    <row r="8075" spans="1:12" x14ac:dyDescent="0.25">
      <c r="A8075">
        <v>3</v>
      </c>
      <c r="B8075" t="s">
        <v>316</v>
      </c>
      <c r="C8075" t="s">
        <v>242</v>
      </c>
      <c r="D8075" t="s">
        <v>89</v>
      </c>
      <c r="E8075">
        <v>20</v>
      </c>
      <c r="F8075" t="s">
        <v>62</v>
      </c>
      <c r="G8075" t="s">
        <v>588</v>
      </c>
      <c r="H8075">
        <v>0</v>
      </c>
      <c r="I8075">
        <v>0</v>
      </c>
      <c r="J8075">
        <v>0</v>
      </c>
      <c r="K8075">
        <v>0</v>
      </c>
      <c r="L8075">
        <v>0</v>
      </c>
    </row>
    <row r="8076" spans="1:12" x14ac:dyDescent="0.25">
      <c r="A8076">
        <v>3</v>
      </c>
      <c r="B8076" t="s">
        <v>366</v>
      </c>
      <c r="C8076" t="s">
        <v>242</v>
      </c>
      <c r="D8076" t="s">
        <v>140</v>
      </c>
      <c r="E8076">
        <v>20</v>
      </c>
      <c r="F8076" t="s">
        <v>62</v>
      </c>
      <c r="G8076" t="s">
        <v>588</v>
      </c>
      <c r="H8076">
        <v>0</v>
      </c>
      <c r="I8076">
        <v>0</v>
      </c>
      <c r="J8076">
        <v>0</v>
      </c>
      <c r="K8076">
        <v>0</v>
      </c>
      <c r="L8076">
        <v>0</v>
      </c>
    </row>
    <row r="8077" spans="1:12" x14ac:dyDescent="0.25">
      <c r="A8077">
        <v>3</v>
      </c>
      <c r="B8077" t="s">
        <v>416</v>
      </c>
      <c r="C8077" t="s">
        <v>242</v>
      </c>
      <c r="D8077" t="s">
        <v>191</v>
      </c>
      <c r="E8077">
        <v>20</v>
      </c>
      <c r="F8077" t="s">
        <v>62</v>
      </c>
      <c r="G8077" t="s">
        <v>588</v>
      </c>
      <c r="H8077">
        <v>0</v>
      </c>
      <c r="I8077">
        <v>0</v>
      </c>
      <c r="J8077">
        <v>0</v>
      </c>
      <c r="K8077">
        <v>0</v>
      </c>
      <c r="L8077">
        <v>0</v>
      </c>
    </row>
    <row r="8078" spans="1:12" x14ac:dyDescent="0.25">
      <c r="A8078">
        <v>4</v>
      </c>
      <c r="B8078" t="s">
        <v>266</v>
      </c>
      <c r="C8078" t="s">
        <v>242</v>
      </c>
      <c r="D8078" t="s">
        <v>13</v>
      </c>
      <c r="E8078">
        <v>20</v>
      </c>
      <c r="F8078" t="s">
        <v>62</v>
      </c>
      <c r="G8078" t="s">
        <v>588</v>
      </c>
      <c r="H8078">
        <v>0</v>
      </c>
      <c r="I8078">
        <v>0</v>
      </c>
      <c r="J8078">
        <v>0</v>
      </c>
      <c r="K8078">
        <v>0</v>
      </c>
      <c r="L8078">
        <v>0</v>
      </c>
    </row>
    <row r="8079" spans="1:12" x14ac:dyDescent="0.25">
      <c r="A8079">
        <v>4</v>
      </c>
      <c r="B8079" t="s">
        <v>316</v>
      </c>
      <c r="C8079" t="s">
        <v>242</v>
      </c>
      <c r="D8079" t="s">
        <v>89</v>
      </c>
      <c r="E8079">
        <v>20</v>
      </c>
      <c r="F8079" t="s">
        <v>62</v>
      </c>
      <c r="G8079" t="s">
        <v>588</v>
      </c>
      <c r="H8079">
        <v>0</v>
      </c>
      <c r="I8079">
        <v>0</v>
      </c>
      <c r="J8079">
        <v>0</v>
      </c>
      <c r="K8079">
        <v>0</v>
      </c>
      <c r="L8079">
        <v>0</v>
      </c>
    </row>
    <row r="8080" spans="1:12" x14ac:dyDescent="0.25">
      <c r="A8080">
        <v>4</v>
      </c>
      <c r="B8080" t="s">
        <v>366</v>
      </c>
      <c r="C8080" t="s">
        <v>242</v>
      </c>
      <c r="D8080" t="s">
        <v>140</v>
      </c>
      <c r="E8080">
        <v>20</v>
      </c>
      <c r="F8080" t="s">
        <v>62</v>
      </c>
      <c r="G8080" t="s">
        <v>588</v>
      </c>
      <c r="H8080">
        <v>0</v>
      </c>
      <c r="I8080">
        <v>0</v>
      </c>
      <c r="J8080">
        <v>0</v>
      </c>
      <c r="K8080">
        <v>0</v>
      </c>
      <c r="L8080">
        <v>0</v>
      </c>
    </row>
    <row r="8081" spans="1:12" x14ac:dyDescent="0.25">
      <c r="A8081">
        <v>4</v>
      </c>
      <c r="B8081" t="s">
        <v>416</v>
      </c>
      <c r="C8081" t="s">
        <v>242</v>
      </c>
      <c r="D8081" t="s">
        <v>191</v>
      </c>
      <c r="E8081">
        <v>20</v>
      </c>
      <c r="F8081" t="s">
        <v>62</v>
      </c>
      <c r="G8081" t="s">
        <v>588</v>
      </c>
      <c r="H8081">
        <v>0</v>
      </c>
      <c r="I8081">
        <v>0</v>
      </c>
      <c r="J8081">
        <v>0</v>
      </c>
      <c r="K8081">
        <v>0</v>
      </c>
      <c r="L8081">
        <v>0</v>
      </c>
    </row>
    <row r="8082" spans="1:12" x14ac:dyDescent="0.25">
      <c r="A8082">
        <v>5</v>
      </c>
      <c r="B8082" t="s">
        <v>266</v>
      </c>
      <c r="C8082" t="s">
        <v>242</v>
      </c>
      <c r="D8082" t="s">
        <v>13</v>
      </c>
      <c r="E8082">
        <v>20</v>
      </c>
      <c r="F8082" t="s">
        <v>62</v>
      </c>
      <c r="G8082" t="s">
        <v>588</v>
      </c>
      <c r="H8082">
        <v>0</v>
      </c>
      <c r="I8082">
        <v>0</v>
      </c>
      <c r="J8082">
        <v>0</v>
      </c>
      <c r="K8082">
        <v>0</v>
      </c>
      <c r="L8082">
        <v>0</v>
      </c>
    </row>
    <row r="8083" spans="1:12" x14ac:dyDescent="0.25">
      <c r="A8083">
        <v>5</v>
      </c>
      <c r="B8083" t="s">
        <v>316</v>
      </c>
      <c r="C8083" t="s">
        <v>242</v>
      </c>
      <c r="D8083" t="s">
        <v>89</v>
      </c>
      <c r="E8083">
        <v>20</v>
      </c>
      <c r="F8083" t="s">
        <v>62</v>
      </c>
      <c r="G8083" t="s">
        <v>588</v>
      </c>
      <c r="H8083">
        <v>0</v>
      </c>
      <c r="I8083">
        <v>0</v>
      </c>
      <c r="J8083">
        <v>0</v>
      </c>
      <c r="K8083">
        <v>0</v>
      </c>
      <c r="L8083">
        <v>0</v>
      </c>
    </row>
    <row r="8084" spans="1:12" x14ac:dyDescent="0.25">
      <c r="A8084">
        <v>5</v>
      </c>
      <c r="B8084" t="s">
        <v>366</v>
      </c>
      <c r="C8084" t="s">
        <v>242</v>
      </c>
      <c r="D8084" t="s">
        <v>140</v>
      </c>
      <c r="E8084">
        <v>20</v>
      </c>
      <c r="F8084" t="s">
        <v>62</v>
      </c>
      <c r="G8084" t="s">
        <v>588</v>
      </c>
      <c r="H8084">
        <v>0</v>
      </c>
      <c r="I8084">
        <v>0</v>
      </c>
      <c r="J8084">
        <v>0</v>
      </c>
      <c r="K8084">
        <v>0</v>
      </c>
      <c r="L8084">
        <v>0</v>
      </c>
    </row>
    <row r="8085" spans="1:12" x14ac:dyDescent="0.25">
      <c r="A8085">
        <v>5</v>
      </c>
      <c r="B8085" t="s">
        <v>416</v>
      </c>
      <c r="C8085" t="s">
        <v>242</v>
      </c>
      <c r="D8085" t="s">
        <v>191</v>
      </c>
      <c r="E8085">
        <v>20</v>
      </c>
      <c r="F8085" t="s">
        <v>62</v>
      </c>
      <c r="G8085" t="s">
        <v>588</v>
      </c>
      <c r="H8085">
        <v>0</v>
      </c>
      <c r="I8085">
        <v>0</v>
      </c>
      <c r="J8085">
        <v>0</v>
      </c>
      <c r="K8085">
        <v>0</v>
      </c>
      <c r="L8085">
        <v>0</v>
      </c>
    </row>
    <row r="8086" spans="1:12" x14ac:dyDescent="0.25">
      <c r="A8086">
        <v>6</v>
      </c>
      <c r="B8086" t="s">
        <v>266</v>
      </c>
      <c r="C8086" t="s">
        <v>242</v>
      </c>
      <c r="D8086" t="s">
        <v>13</v>
      </c>
      <c r="E8086">
        <v>20</v>
      </c>
      <c r="F8086" t="s">
        <v>62</v>
      </c>
      <c r="G8086" t="s">
        <v>588</v>
      </c>
      <c r="H8086">
        <v>0</v>
      </c>
      <c r="I8086">
        <v>0</v>
      </c>
      <c r="J8086">
        <v>0</v>
      </c>
      <c r="K8086">
        <v>0</v>
      </c>
      <c r="L8086">
        <v>0</v>
      </c>
    </row>
    <row r="8087" spans="1:12" x14ac:dyDescent="0.25">
      <c r="A8087">
        <v>6</v>
      </c>
      <c r="B8087" t="s">
        <v>316</v>
      </c>
      <c r="C8087" t="s">
        <v>242</v>
      </c>
      <c r="D8087" t="s">
        <v>89</v>
      </c>
      <c r="E8087">
        <v>20</v>
      </c>
      <c r="F8087" t="s">
        <v>62</v>
      </c>
      <c r="G8087" t="s">
        <v>588</v>
      </c>
      <c r="H8087">
        <v>0</v>
      </c>
      <c r="I8087">
        <v>0</v>
      </c>
      <c r="J8087">
        <v>0</v>
      </c>
      <c r="K8087">
        <v>0</v>
      </c>
      <c r="L8087">
        <v>0</v>
      </c>
    </row>
    <row r="8088" spans="1:12" x14ac:dyDescent="0.25">
      <c r="A8088">
        <v>6</v>
      </c>
      <c r="B8088" t="s">
        <v>366</v>
      </c>
      <c r="C8088" t="s">
        <v>242</v>
      </c>
      <c r="D8088" t="s">
        <v>140</v>
      </c>
      <c r="E8088">
        <v>20</v>
      </c>
      <c r="F8088" t="s">
        <v>62</v>
      </c>
      <c r="G8088" t="s">
        <v>588</v>
      </c>
      <c r="H8088">
        <v>0</v>
      </c>
      <c r="I8088">
        <v>0</v>
      </c>
      <c r="J8088">
        <v>0</v>
      </c>
      <c r="K8088">
        <v>0</v>
      </c>
      <c r="L8088">
        <v>0</v>
      </c>
    </row>
    <row r="8089" spans="1:12" x14ac:dyDescent="0.25">
      <c r="A8089">
        <v>6</v>
      </c>
      <c r="B8089" t="s">
        <v>416</v>
      </c>
      <c r="C8089" t="s">
        <v>242</v>
      </c>
      <c r="D8089" t="s">
        <v>191</v>
      </c>
      <c r="E8089">
        <v>20</v>
      </c>
      <c r="F8089" t="s">
        <v>62</v>
      </c>
      <c r="G8089" t="s">
        <v>588</v>
      </c>
      <c r="H8089">
        <v>0</v>
      </c>
      <c r="I8089">
        <v>0</v>
      </c>
      <c r="J8089">
        <v>0</v>
      </c>
      <c r="K8089">
        <v>0</v>
      </c>
      <c r="L8089">
        <v>0</v>
      </c>
    </row>
    <row r="8090" spans="1:12" x14ac:dyDescent="0.25">
      <c r="A8090">
        <v>7</v>
      </c>
      <c r="B8090" t="s">
        <v>266</v>
      </c>
      <c r="C8090" t="s">
        <v>242</v>
      </c>
      <c r="D8090" t="s">
        <v>13</v>
      </c>
      <c r="E8090">
        <v>20</v>
      </c>
      <c r="F8090" t="s">
        <v>62</v>
      </c>
      <c r="G8090" t="s">
        <v>588</v>
      </c>
      <c r="H8090">
        <v>0</v>
      </c>
      <c r="I8090">
        <v>0</v>
      </c>
      <c r="J8090">
        <v>0</v>
      </c>
      <c r="K8090">
        <v>0</v>
      </c>
      <c r="L8090">
        <v>0</v>
      </c>
    </row>
    <row r="8091" spans="1:12" x14ac:dyDescent="0.25">
      <c r="A8091">
        <v>7</v>
      </c>
      <c r="B8091" t="s">
        <v>316</v>
      </c>
      <c r="C8091" t="s">
        <v>242</v>
      </c>
      <c r="D8091" t="s">
        <v>89</v>
      </c>
      <c r="E8091">
        <v>20</v>
      </c>
      <c r="F8091" t="s">
        <v>62</v>
      </c>
      <c r="G8091" t="s">
        <v>588</v>
      </c>
      <c r="H8091">
        <v>0</v>
      </c>
      <c r="I8091">
        <v>0</v>
      </c>
      <c r="J8091">
        <v>0</v>
      </c>
      <c r="K8091">
        <v>0</v>
      </c>
      <c r="L8091">
        <v>0</v>
      </c>
    </row>
    <row r="8092" spans="1:12" x14ac:dyDescent="0.25">
      <c r="A8092">
        <v>7</v>
      </c>
      <c r="B8092" t="s">
        <v>366</v>
      </c>
      <c r="C8092" t="s">
        <v>242</v>
      </c>
      <c r="D8092" t="s">
        <v>140</v>
      </c>
      <c r="E8092">
        <v>20</v>
      </c>
      <c r="F8092" t="s">
        <v>62</v>
      </c>
      <c r="G8092" t="s">
        <v>588</v>
      </c>
      <c r="H8092">
        <v>0</v>
      </c>
      <c r="I8092">
        <v>0</v>
      </c>
      <c r="J8092">
        <v>0</v>
      </c>
      <c r="K8092">
        <v>0</v>
      </c>
      <c r="L8092">
        <v>0</v>
      </c>
    </row>
    <row r="8093" spans="1:12" x14ac:dyDescent="0.25">
      <c r="A8093">
        <v>7</v>
      </c>
      <c r="B8093" t="s">
        <v>416</v>
      </c>
      <c r="C8093" t="s">
        <v>242</v>
      </c>
      <c r="D8093" t="s">
        <v>191</v>
      </c>
      <c r="E8093">
        <v>20</v>
      </c>
      <c r="F8093" t="s">
        <v>62</v>
      </c>
      <c r="G8093" t="s">
        <v>588</v>
      </c>
      <c r="H8093">
        <v>0</v>
      </c>
      <c r="I8093">
        <v>0</v>
      </c>
      <c r="J8093">
        <v>0</v>
      </c>
      <c r="K8093">
        <v>0</v>
      </c>
      <c r="L8093">
        <v>0</v>
      </c>
    </row>
    <row r="8094" spans="1:12" x14ac:dyDescent="0.25">
      <c r="A8094">
        <v>8</v>
      </c>
      <c r="B8094" t="s">
        <v>266</v>
      </c>
      <c r="C8094" t="s">
        <v>242</v>
      </c>
      <c r="D8094" t="s">
        <v>13</v>
      </c>
      <c r="E8094">
        <v>20</v>
      </c>
      <c r="F8094" t="s">
        <v>62</v>
      </c>
      <c r="G8094" t="s">
        <v>588</v>
      </c>
      <c r="H8094">
        <v>0</v>
      </c>
      <c r="I8094">
        <v>0</v>
      </c>
      <c r="J8094">
        <v>0</v>
      </c>
      <c r="K8094">
        <v>0</v>
      </c>
      <c r="L8094">
        <v>0</v>
      </c>
    </row>
    <row r="8095" spans="1:12" x14ac:dyDescent="0.25">
      <c r="A8095">
        <v>8</v>
      </c>
      <c r="B8095" t="s">
        <v>316</v>
      </c>
      <c r="C8095" t="s">
        <v>242</v>
      </c>
      <c r="D8095" t="s">
        <v>89</v>
      </c>
      <c r="E8095">
        <v>20</v>
      </c>
      <c r="F8095" t="s">
        <v>62</v>
      </c>
      <c r="G8095" t="s">
        <v>588</v>
      </c>
      <c r="H8095">
        <v>0</v>
      </c>
      <c r="I8095">
        <v>0</v>
      </c>
      <c r="J8095">
        <v>0</v>
      </c>
      <c r="K8095">
        <v>0</v>
      </c>
      <c r="L8095">
        <v>0</v>
      </c>
    </row>
    <row r="8096" spans="1:12" x14ac:dyDescent="0.25">
      <c r="A8096">
        <v>8</v>
      </c>
      <c r="B8096" t="s">
        <v>366</v>
      </c>
      <c r="C8096" t="s">
        <v>242</v>
      </c>
      <c r="D8096" t="s">
        <v>140</v>
      </c>
      <c r="E8096">
        <v>20</v>
      </c>
      <c r="F8096" t="s">
        <v>62</v>
      </c>
      <c r="G8096" t="s">
        <v>588</v>
      </c>
      <c r="H8096">
        <v>0</v>
      </c>
      <c r="I8096">
        <v>0</v>
      </c>
      <c r="J8096">
        <v>0</v>
      </c>
      <c r="K8096">
        <v>0</v>
      </c>
      <c r="L8096">
        <v>0</v>
      </c>
    </row>
    <row r="8097" spans="1:12" x14ac:dyDescent="0.25">
      <c r="A8097">
        <v>8</v>
      </c>
      <c r="B8097" t="s">
        <v>416</v>
      </c>
      <c r="C8097" t="s">
        <v>242</v>
      </c>
      <c r="D8097" t="s">
        <v>191</v>
      </c>
      <c r="E8097">
        <v>20</v>
      </c>
      <c r="F8097" t="s">
        <v>62</v>
      </c>
      <c r="G8097" t="s">
        <v>588</v>
      </c>
      <c r="H8097">
        <v>0</v>
      </c>
      <c r="I8097">
        <v>0</v>
      </c>
      <c r="J8097">
        <v>0</v>
      </c>
      <c r="K8097">
        <v>0</v>
      </c>
      <c r="L8097">
        <v>0</v>
      </c>
    </row>
    <row r="8098" spans="1:12" x14ac:dyDescent="0.25">
      <c r="A8098">
        <v>9</v>
      </c>
      <c r="B8098" t="s">
        <v>266</v>
      </c>
      <c r="C8098" t="s">
        <v>242</v>
      </c>
      <c r="D8098" t="s">
        <v>13</v>
      </c>
      <c r="E8098">
        <v>20</v>
      </c>
      <c r="F8098" t="s">
        <v>62</v>
      </c>
      <c r="G8098" t="s">
        <v>588</v>
      </c>
      <c r="H8098">
        <v>0</v>
      </c>
      <c r="I8098">
        <v>0</v>
      </c>
      <c r="J8098">
        <v>0</v>
      </c>
      <c r="K8098">
        <v>0</v>
      </c>
      <c r="L8098">
        <v>0</v>
      </c>
    </row>
    <row r="8099" spans="1:12" x14ac:dyDescent="0.25">
      <c r="A8099">
        <v>9</v>
      </c>
      <c r="B8099" t="s">
        <v>316</v>
      </c>
      <c r="C8099" t="s">
        <v>242</v>
      </c>
      <c r="D8099" t="s">
        <v>89</v>
      </c>
      <c r="E8099">
        <v>20</v>
      </c>
      <c r="F8099" t="s">
        <v>62</v>
      </c>
      <c r="G8099" t="s">
        <v>588</v>
      </c>
      <c r="H8099">
        <v>0</v>
      </c>
      <c r="I8099">
        <v>0</v>
      </c>
      <c r="J8099">
        <v>0</v>
      </c>
      <c r="K8099">
        <v>0</v>
      </c>
      <c r="L8099">
        <v>0</v>
      </c>
    </row>
    <row r="8100" spans="1:12" x14ac:dyDescent="0.25">
      <c r="A8100">
        <v>9</v>
      </c>
      <c r="B8100" t="s">
        <v>366</v>
      </c>
      <c r="C8100" t="s">
        <v>242</v>
      </c>
      <c r="D8100" t="s">
        <v>140</v>
      </c>
      <c r="E8100">
        <v>20</v>
      </c>
      <c r="F8100" t="s">
        <v>62</v>
      </c>
      <c r="G8100" t="s">
        <v>588</v>
      </c>
      <c r="H8100">
        <v>0</v>
      </c>
      <c r="I8100">
        <v>0</v>
      </c>
      <c r="J8100">
        <v>0</v>
      </c>
      <c r="K8100">
        <v>0</v>
      </c>
      <c r="L8100">
        <v>0</v>
      </c>
    </row>
    <row r="8101" spans="1:12" x14ac:dyDescent="0.25">
      <c r="A8101">
        <v>9</v>
      </c>
      <c r="B8101" t="s">
        <v>416</v>
      </c>
      <c r="C8101" t="s">
        <v>242</v>
      </c>
      <c r="D8101" t="s">
        <v>191</v>
      </c>
      <c r="E8101">
        <v>20</v>
      </c>
      <c r="F8101" t="s">
        <v>62</v>
      </c>
      <c r="G8101" t="s">
        <v>588</v>
      </c>
      <c r="H8101">
        <v>0</v>
      </c>
      <c r="I8101">
        <v>0</v>
      </c>
      <c r="J8101">
        <v>0</v>
      </c>
      <c r="K8101">
        <v>0</v>
      </c>
      <c r="L8101">
        <v>0</v>
      </c>
    </row>
    <row r="8102" spans="1:12" x14ac:dyDescent="0.25">
      <c r="A8102">
        <v>10</v>
      </c>
      <c r="B8102" t="s">
        <v>266</v>
      </c>
      <c r="C8102" t="s">
        <v>242</v>
      </c>
      <c r="D8102" t="s">
        <v>13</v>
      </c>
      <c r="E8102">
        <v>20</v>
      </c>
      <c r="F8102" t="s">
        <v>62</v>
      </c>
      <c r="G8102" t="s">
        <v>588</v>
      </c>
      <c r="H8102">
        <v>0</v>
      </c>
      <c r="I8102">
        <v>0</v>
      </c>
      <c r="J8102">
        <v>0</v>
      </c>
      <c r="K8102">
        <v>0</v>
      </c>
      <c r="L8102">
        <v>0</v>
      </c>
    </row>
    <row r="8103" spans="1:12" x14ac:dyDescent="0.25">
      <c r="A8103">
        <v>10</v>
      </c>
      <c r="B8103" t="s">
        <v>316</v>
      </c>
      <c r="C8103" t="s">
        <v>242</v>
      </c>
      <c r="D8103" t="s">
        <v>89</v>
      </c>
      <c r="E8103">
        <v>20</v>
      </c>
      <c r="F8103" t="s">
        <v>62</v>
      </c>
      <c r="G8103" t="s">
        <v>588</v>
      </c>
      <c r="H8103">
        <v>0</v>
      </c>
      <c r="I8103">
        <v>0</v>
      </c>
      <c r="J8103">
        <v>0</v>
      </c>
      <c r="K8103">
        <v>0</v>
      </c>
      <c r="L8103">
        <v>0</v>
      </c>
    </row>
    <row r="8104" spans="1:12" x14ac:dyDescent="0.25">
      <c r="A8104">
        <v>10</v>
      </c>
      <c r="B8104" t="s">
        <v>366</v>
      </c>
      <c r="C8104" t="s">
        <v>242</v>
      </c>
      <c r="D8104" t="s">
        <v>140</v>
      </c>
      <c r="E8104">
        <v>20</v>
      </c>
      <c r="F8104" t="s">
        <v>62</v>
      </c>
      <c r="G8104" t="s">
        <v>588</v>
      </c>
      <c r="H8104">
        <v>0</v>
      </c>
      <c r="I8104">
        <v>0</v>
      </c>
      <c r="J8104">
        <v>0</v>
      </c>
      <c r="K8104">
        <v>0</v>
      </c>
      <c r="L8104">
        <v>0</v>
      </c>
    </row>
    <row r="8105" spans="1:12" x14ac:dyDescent="0.25">
      <c r="A8105">
        <v>10</v>
      </c>
      <c r="B8105" t="s">
        <v>416</v>
      </c>
      <c r="C8105" t="s">
        <v>242</v>
      </c>
      <c r="D8105" t="s">
        <v>191</v>
      </c>
      <c r="E8105">
        <v>20</v>
      </c>
      <c r="F8105" t="s">
        <v>62</v>
      </c>
      <c r="G8105" t="s">
        <v>588</v>
      </c>
      <c r="H8105">
        <v>0</v>
      </c>
      <c r="I8105">
        <v>0</v>
      </c>
      <c r="J8105">
        <v>0</v>
      </c>
      <c r="K8105">
        <v>0</v>
      </c>
      <c r="L8105">
        <v>0</v>
      </c>
    </row>
    <row r="8106" spans="1:12" x14ac:dyDescent="0.25">
      <c r="A8106">
        <v>11</v>
      </c>
      <c r="B8106" t="s">
        <v>266</v>
      </c>
      <c r="C8106" t="s">
        <v>242</v>
      </c>
      <c r="D8106" t="s">
        <v>13</v>
      </c>
      <c r="E8106">
        <v>20</v>
      </c>
      <c r="F8106" t="s">
        <v>62</v>
      </c>
      <c r="G8106" t="s">
        <v>588</v>
      </c>
      <c r="H8106">
        <v>0</v>
      </c>
      <c r="I8106">
        <v>0</v>
      </c>
      <c r="J8106">
        <v>0</v>
      </c>
      <c r="K8106">
        <v>0</v>
      </c>
      <c r="L8106">
        <v>0</v>
      </c>
    </row>
    <row r="8107" spans="1:12" x14ac:dyDescent="0.25">
      <c r="A8107">
        <v>11</v>
      </c>
      <c r="B8107" t="s">
        <v>316</v>
      </c>
      <c r="C8107" t="s">
        <v>242</v>
      </c>
      <c r="D8107" t="s">
        <v>89</v>
      </c>
      <c r="E8107">
        <v>20</v>
      </c>
      <c r="F8107" t="s">
        <v>62</v>
      </c>
      <c r="G8107" t="s">
        <v>588</v>
      </c>
      <c r="H8107">
        <v>0</v>
      </c>
      <c r="I8107">
        <v>0</v>
      </c>
      <c r="J8107">
        <v>0</v>
      </c>
      <c r="K8107">
        <v>0</v>
      </c>
      <c r="L8107">
        <v>0</v>
      </c>
    </row>
    <row r="8108" spans="1:12" x14ac:dyDescent="0.25">
      <c r="A8108">
        <v>11</v>
      </c>
      <c r="B8108" t="s">
        <v>366</v>
      </c>
      <c r="C8108" t="s">
        <v>242</v>
      </c>
      <c r="D8108" t="s">
        <v>140</v>
      </c>
      <c r="E8108">
        <v>20</v>
      </c>
      <c r="F8108" t="s">
        <v>62</v>
      </c>
      <c r="G8108" t="s">
        <v>588</v>
      </c>
      <c r="H8108">
        <v>0</v>
      </c>
      <c r="I8108">
        <v>0</v>
      </c>
      <c r="J8108">
        <v>0</v>
      </c>
      <c r="K8108">
        <v>0</v>
      </c>
      <c r="L8108">
        <v>0</v>
      </c>
    </row>
    <row r="8109" spans="1:12" x14ac:dyDescent="0.25">
      <c r="A8109">
        <v>11</v>
      </c>
      <c r="B8109" t="s">
        <v>416</v>
      </c>
      <c r="C8109" t="s">
        <v>242</v>
      </c>
      <c r="D8109" t="s">
        <v>191</v>
      </c>
      <c r="E8109">
        <v>20</v>
      </c>
      <c r="F8109" t="s">
        <v>62</v>
      </c>
      <c r="G8109" t="s">
        <v>588</v>
      </c>
      <c r="H8109">
        <v>0</v>
      </c>
      <c r="I8109">
        <v>0</v>
      </c>
      <c r="J8109">
        <v>0</v>
      </c>
      <c r="K8109">
        <v>0</v>
      </c>
      <c r="L8109">
        <v>0</v>
      </c>
    </row>
    <row r="8110" spans="1:12" x14ac:dyDescent="0.25">
      <c r="A8110">
        <v>12</v>
      </c>
      <c r="B8110" t="s">
        <v>266</v>
      </c>
      <c r="C8110" t="s">
        <v>242</v>
      </c>
      <c r="D8110" t="s">
        <v>13</v>
      </c>
      <c r="E8110">
        <v>20</v>
      </c>
      <c r="F8110" t="s">
        <v>62</v>
      </c>
      <c r="G8110" t="s">
        <v>588</v>
      </c>
      <c r="H8110">
        <v>0</v>
      </c>
      <c r="I8110">
        <v>0</v>
      </c>
      <c r="J8110">
        <v>0</v>
      </c>
      <c r="K8110">
        <v>0</v>
      </c>
      <c r="L8110">
        <v>0</v>
      </c>
    </row>
    <row r="8111" spans="1:12" x14ac:dyDescent="0.25">
      <c r="A8111">
        <v>12</v>
      </c>
      <c r="B8111" t="s">
        <v>316</v>
      </c>
      <c r="C8111" t="s">
        <v>242</v>
      </c>
      <c r="D8111" t="s">
        <v>89</v>
      </c>
      <c r="E8111">
        <v>20</v>
      </c>
      <c r="F8111" t="s">
        <v>62</v>
      </c>
      <c r="G8111" t="s">
        <v>588</v>
      </c>
      <c r="H8111">
        <v>0</v>
      </c>
      <c r="I8111">
        <v>0</v>
      </c>
      <c r="J8111">
        <v>0</v>
      </c>
      <c r="K8111">
        <v>0</v>
      </c>
      <c r="L8111">
        <v>0</v>
      </c>
    </row>
    <row r="8112" spans="1:12" x14ac:dyDescent="0.25">
      <c r="A8112">
        <v>12</v>
      </c>
      <c r="B8112" t="s">
        <v>366</v>
      </c>
      <c r="C8112" t="s">
        <v>242</v>
      </c>
      <c r="D8112" t="s">
        <v>140</v>
      </c>
      <c r="E8112">
        <v>20</v>
      </c>
      <c r="F8112" t="s">
        <v>62</v>
      </c>
      <c r="G8112" t="s">
        <v>588</v>
      </c>
      <c r="H8112">
        <v>0</v>
      </c>
      <c r="I8112">
        <v>0</v>
      </c>
      <c r="J8112">
        <v>0</v>
      </c>
      <c r="K8112">
        <v>0</v>
      </c>
      <c r="L8112">
        <v>0</v>
      </c>
    </row>
    <row r="8113" spans="1:12" x14ac:dyDescent="0.25">
      <c r="A8113">
        <v>12</v>
      </c>
      <c r="B8113" t="s">
        <v>416</v>
      </c>
      <c r="C8113" t="s">
        <v>242</v>
      </c>
      <c r="D8113" t="s">
        <v>191</v>
      </c>
      <c r="E8113">
        <v>20</v>
      </c>
      <c r="F8113" t="s">
        <v>62</v>
      </c>
      <c r="G8113" t="s">
        <v>588</v>
      </c>
      <c r="H8113">
        <v>0</v>
      </c>
      <c r="I8113">
        <v>0</v>
      </c>
      <c r="J8113">
        <v>0</v>
      </c>
      <c r="K8113">
        <v>0</v>
      </c>
      <c r="L8113">
        <v>0</v>
      </c>
    </row>
    <row r="8114" spans="1:12" x14ac:dyDescent="0.25">
      <c r="A8114">
        <v>13</v>
      </c>
      <c r="B8114" t="s">
        <v>266</v>
      </c>
      <c r="C8114" t="s">
        <v>242</v>
      </c>
      <c r="D8114" t="s">
        <v>13</v>
      </c>
      <c r="E8114">
        <v>20</v>
      </c>
      <c r="F8114" t="s">
        <v>62</v>
      </c>
      <c r="G8114" t="s">
        <v>588</v>
      </c>
      <c r="H8114">
        <v>0</v>
      </c>
      <c r="I8114">
        <v>0</v>
      </c>
      <c r="J8114">
        <v>0</v>
      </c>
      <c r="K8114">
        <v>0</v>
      </c>
      <c r="L8114">
        <v>0</v>
      </c>
    </row>
    <row r="8115" spans="1:12" x14ac:dyDescent="0.25">
      <c r="A8115">
        <v>13</v>
      </c>
      <c r="B8115" t="s">
        <v>316</v>
      </c>
      <c r="C8115" t="s">
        <v>242</v>
      </c>
      <c r="D8115" t="s">
        <v>89</v>
      </c>
      <c r="E8115">
        <v>20</v>
      </c>
      <c r="F8115" t="s">
        <v>62</v>
      </c>
      <c r="G8115" t="s">
        <v>588</v>
      </c>
      <c r="H8115">
        <v>0</v>
      </c>
      <c r="I8115">
        <v>0</v>
      </c>
      <c r="J8115">
        <v>0</v>
      </c>
      <c r="K8115">
        <v>0</v>
      </c>
      <c r="L8115">
        <v>0</v>
      </c>
    </row>
    <row r="8116" spans="1:12" x14ac:dyDescent="0.25">
      <c r="A8116">
        <v>13</v>
      </c>
      <c r="B8116" t="s">
        <v>366</v>
      </c>
      <c r="C8116" t="s">
        <v>242</v>
      </c>
      <c r="D8116" t="s">
        <v>140</v>
      </c>
      <c r="E8116">
        <v>20</v>
      </c>
      <c r="F8116" t="s">
        <v>62</v>
      </c>
      <c r="G8116" t="s">
        <v>588</v>
      </c>
      <c r="H8116">
        <v>0</v>
      </c>
      <c r="I8116">
        <v>0</v>
      </c>
      <c r="J8116">
        <v>0</v>
      </c>
      <c r="K8116">
        <v>0</v>
      </c>
      <c r="L8116">
        <v>0</v>
      </c>
    </row>
    <row r="8117" spans="1:12" x14ac:dyDescent="0.25">
      <c r="A8117">
        <v>13</v>
      </c>
      <c r="B8117" t="s">
        <v>416</v>
      </c>
      <c r="C8117" t="s">
        <v>242</v>
      </c>
      <c r="D8117" t="s">
        <v>191</v>
      </c>
      <c r="E8117">
        <v>20</v>
      </c>
      <c r="F8117" t="s">
        <v>62</v>
      </c>
      <c r="G8117" t="s">
        <v>588</v>
      </c>
      <c r="H8117">
        <v>0</v>
      </c>
      <c r="I8117">
        <v>0</v>
      </c>
      <c r="J8117">
        <v>0</v>
      </c>
      <c r="K8117">
        <v>0</v>
      </c>
      <c r="L8117">
        <v>0</v>
      </c>
    </row>
    <row r="8118" spans="1:12" x14ac:dyDescent="0.25">
      <c r="A8118">
        <v>14</v>
      </c>
      <c r="B8118" t="s">
        <v>266</v>
      </c>
      <c r="C8118" t="s">
        <v>242</v>
      </c>
      <c r="D8118" t="s">
        <v>13</v>
      </c>
      <c r="E8118">
        <v>20</v>
      </c>
      <c r="F8118" t="s">
        <v>62</v>
      </c>
      <c r="G8118" t="s">
        <v>588</v>
      </c>
      <c r="H8118">
        <v>0</v>
      </c>
      <c r="I8118">
        <v>0</v>
      </c>
      <c r="J8118">
        <v>0</v>
      </c>
      <c r="K8118">
        <v>0</v>
      </c>
      <c r="L8118">
        <v>0</v>
      </c>
    </row>
    <row r="8119" spans="1:12" x14ac:dyDescent="0.25">
      <c r="A8119">
        <v>14</v>
      </c>
      <c r="B8119" t="s">
        <v>316</v>
      </c>
      <c r="C8119" t="s">
        <v>242</v>
      </c>
      <c r="D8119" t="s">
        <v>89</v>
      </c>
      <c r="E8119">
        <v>20</v>
      </c>
      <c r="F8119" t="s">
        <v>62</v>
      </c>
      <c r="G8119" t="s">
        <v>588</v>
      </c>
      <c r="H8119">
        <v>0</v>
      </c>
      <c r="I8119">
        <v>0</v>
      </c>
      <c r="J8119">
        <v>0</v>
      </c>
      <c r="K8119">
        <v>0</v>
      </c>
      <c r="L8119">
        <v>0</v>
      </c>
    </row>
    <row r="8120" spans="1:12" x14ac:dyDescent="0.25">
      <c r="A8120">
        <v>14</v>
      </c>
      <c r="B8120" t="s">
        <v>366</v>
      </c>
      <c r="C8120" t="s">
        <v>242</v>
      </c>
      <c r="D8120" t="s">
        <v>140</v>
      </c>
      <c r="E8120">
        <v>20</v>
      </c>
      <c r="F8120" t="s">
        <v>62</v>
      </c>
      <c r="G8120" t="s">
        <v>588</v>
      </c>
      <c r="H8120">
        <v>0</v>
      </c>
      <c r="I8120">
        <v>0</v>
      </c>
      <c r="J8120">
        <v>0</v>
      </c>
      <c r="K8120">
        <v>0</v>
      </c>
      <c r="L8120">
        <v>0</v>
      </c>
    </row>
    <row r="8121" spans="1:12" x14ac:dyDescent="0.25">
      <c r="A8121">
        <v>14</v>
      </c>
      <c r="B8121" t="s">
        <v>416</v>
      </c>
      <c r="C8121" t="s">
        <v>242</v>
      </c>
      <c r="D8121" t="s">
        <v>191</v>
      </c>
      <c r="E8121">
        <v>20</v>
      </c>
      <c r="F8121" t="s">
        <v>62</v>
      </c>
      <c r="G8121" t="s">
        <v>588</v>
      </c>
      <c r="H8121">
        <v>0</v>
      </c>
      <c r="I8121">
        <v>0</v>
      </c>
      <c r="J8121">
        <v>0</v>
      </c>
      <c r="K8121">
        <v>0</v>
      </c>
      <c r="L8121">
        <v>0</v>
      </c>
    </row>
    <row r="8122" spans="1:12" x14ac:dyDescent="0.25">
      <c r="A8122">
        <v>15</v>
      </c>
      <c r="B8122" t="s">
        <v>266</v>
      </c>
      <c r="C8122" t="s">
        <v>242</v>
      </c>
      <c r="D8122" t="s">
        <v>13</v>
      </c>
      <c r="E8122">
        <v>20</v>
      </c>
      <c r="F8122" t="s">
        <v>62</v>
      </c>
      <c r="G8122" t="s">
        <v>588</v>
      </c>
      <c r="H8122">
        <v>0</v>
      </c>
      <c r="I8122">
        <v>0</v>
      </c>
      <c r="J8122">
        <v>0</v>
      </c>
      <c r="K8122">
        <v>0</v>
      </c>
      <c r="L8122">
        <v>0</v>
      </c>
    </row>
    <row r="8123" spans="1:12" x14ac:dyDescent="0.25">
      <c r="A8123">
        <v>15</v>
      </c>
      <c r="B8123" t="s">
        <v>316</v>
      </c>
      <c r="C8123" t="s">
        <v>242</v>
      </c>
      <c r="D8123" t="s">
        <v>89</v>
      </c>
      <c r="E8123">
        <v>20</v>
      </c>
      <c r="F8123" t="s">
        <v>62</v>
      </c>
      <c r="G8123" t="s">
        <v>588</v>
      </c>
      <c r="H8123">
        <v>0</v>
      </c>
      <c r="I8123">
        <v>0</v>
      </c>
      <c r="J8123">
        <v>0</v>
      </c>
      <c r="K8123">
        <v>0</v>
      </c>
      <c r="L8123">
        <v>0</v>
      </c>
    </row>
    <row r="8124" spans="1:12" x14ac:dyDescent="0.25">
      <c r="A8124">
        <v>15</v>
      </c>
      <c r="B8124" t="s">
        <v>366</v>
      </c>
      <c r="C8124" t="s">
        <v>242</v>
      </c>
      <c r="D8124" t="s">
        <v>140</v>
      </c>
      <c r="E8124">
        <v>20</v>
      </c>
      <c r="F8124" t="s">
        <v>62</v>
      </c>
      <c r="G8124" t="s">
        <v>588</v>
      </c>
      <c r="H8124">
        <v>0</v>
      </c>
      <c r="I8124">
        <v>0</v>
      </c>
      <c r="J8124">
        <v>0</v>
      </c>
      <c r="K8124">
        <v>0</v>
      </c>
      <c r="L8124">
        <v>0</v>
      </c>
    </row>
    <row r="8125" spans="1:12" x14ac:dyDescent="0.25">
      <c r="A8125">
        <v>15</v>
      </c>
      <c r="B8125" t="s">
        <v>416</v>
      </c>
      <c r="C8125" t="s">
        <v>242</v>
      </c>
      <c r="D8125" t="s">
        <v>191</v>
      </c>
      <c r="E8125">
        <v>20</v>
      </c>
      <c r="F8125" t="s">
        <v>62</v>
      </c>
      <c r="G8125" t="s">
        <v>588</v>
      </c>
      <c r="H8125">
        <v>0</v>
      </c>
      <c r="I8125">
        <v>0</v>
      </c>
      <c r="J8125">
        <v>0</v>
      </c>
      <c r="K8125">
        <v>0</v>
      </c>
      <c r="L8125">
        <v>0</v>
      </c>
    </row>
    <row r="8126" spans="1:12" x14ac:dyDescent="0.25">
      <c r="A8126">
        <v>16</v>
      </c>
      <c r="B8126" t="s">
        <v>266</v>
      </c>
      <c r="C8126" t="s">
        <v>242</v>
      </c>
      <c r="D8126" t="s">
        <v>13</v>
      </c>
      <c r="E8126">
        <v>20</v>
      </c>
      <c r="F8126" t="s">
        <v>62</v>
      </c>
      <c r="G8126" t="s">
        <v>588</v>
      </c>
      <c r="H8126">
        <v>0</v>
      </c>
      <c r="I8126">
        <v>0</v>
      </c>
      <c r="J8126">
        <v>0</v>
      </c>
      <c r="K8126">
        <v>0</v>
      </c>
      <c r="L8126">
        <v>0</v>
      </c>
    </row>
    <row r="8127" spans="1:12" x14ac:dyDescent="0.25">
      <c r="A8127">
        <v>16</v>
      </c>
      <c r="B8127" t="s">
        <v>316</v>
      </c>
      <c r="C8127" t="s">
        <v>242</v>
      </c>
      <c r="D8127" t="s">
        <v>89</v>
      </c>
      <c r="E8127">
        <v>20</v>
      </c>
      <c r="F8127" t="s">
        <v>62</v>
      </c>
      <c r="G8127" t="s">
        <v>588</v>
      </c>
      <c r="H8127">
        <v>0</v>
      </c>
      <c r="I8127">
        <v>0</v>
      </c>
      <c r="J8127">
        <v>0</v>
      </c>
      <c r="K8127">
        <v>0</v>
      </c>
      <c r="L8127">
        <v>0</v>
      </c>
    </row>
    <row r="8128" spans="1:12" x14ac:dyDescent="0.25">
      <c r="A8128">
        <v>16</v>
      </c>
      <c r="B8128" t="s">
        <v>366</v>
      </c>
      <c r="C8128" t="s">
        <v>242</v>
      </c>
      <c r="D8128" t="s">
        <v>140</v>
      </c>
      <c r="E8128">
        <v>20</v>
      </c>
      <c r="F8128" t="s">
        <v>62</v>
      </c>
      <c r="G8128" t="s">
        <v>588</v>
      </c>
      <c r="H8128">
        <v>0</v>
      </c>
      <c r="I8128">
        <v>0</v>
      </c>
      <c r="J8128">
        <v>0</v>
      </c>
      <c r="K8128">
        <v>0</v>
      </c>
      <c r="L8128">
        <v>0</v>
      </c>
    </row>
    <row r="8129" spans="1:12" x14ac:dyDescent="0.25">
      <c r="A8129">
        <v>16</v>
      </c>
      <c r="B8129" t="s">
        <v>416</v>
      </c>
      <c r="C8129" t="s">
        <v>242</v>
      </c>
      <c r="D8129" t="s">
        <v>191</v>
      </c>
      <c r="E8129">
        <v>20</v>
      </c>
      <c r="F8129" t="s">
        <v>62</v>
      </c>
      <c r="G8129" t="s">
        <v>588</v>
      </c>
      <c r="H8129">
        <v>0</v>
      </c>
      <c r="I8129">
        <v>0</v>
      </c>
      <c r="J8129">
        <v>0</v>
      </c>
      <c r="K8129">
        <v>0</v>
      </c>
      <c r="L8129">
        <v>0</v>
      </c>
    </row>
    <row r="8130" spans="1:12" x14ac:dyDescent="0.25">
      <c r="A8130">
        <v>17</v>
      </c>
      <c r="B8130" t="s">
        <v>266</v>
      </c>
      <c r="C8130" t="s">
        <v>242</v>
      </c>
      <c r="D8130" t="s">
        <v>13</v>
      </c>
      <c r="E8130">
        <v>20</v>
      </c>
      <c r="F8130" t="s">
        <v>62</v>
      </c>
      <c r="G8130" t="s">
        <v>588</v>
      </c>
      <c r="H8130">
        <v>0</v>
      </c>
      <c r="I8130">
        <v>0</v>
      </c>
      <c r="J8130">
        <v>0</v>
      </c>
      <c r="K8130">
        <v>0</v>
      </c>
      <c r="L8130">
        <v>0</v>
      </c>
    </row>
    <row r="8131" spans="1:12" x14ac:dyDescent="0.25">
      <c r="A8131">
        <v>17</v>
      </c>
      <c r="B8131" t="s">
        <v>316</v>
      </c>
      <c r="C8131" t="s">
        <v>242</v>
      </c>
      <c r="D8131" t="s">
        <v>89</v>
      </c>
      <c r="E8131">
        <v>20</v>
      </c>
      <c r="F8131" t="s">
        <v>62</v>
      </c>
      <c r="G8131" t="s">
        <v>588</v>
      </c>
      <c r="H8131">
        <v>0</v>
      </c>
      <c r="I8131">
        <v>0</v>
      </c>
      <c r="J8131">
        <v>0</v>
      </c>
      <c r="K8131">
        <v>0</v>
      </c>
      <c r="L8131">
        <v>0</v>
      </c>
    </row>
    <row r="8132" spans="1:12" x14ac:dyDescent="0.25">
      <c r="A8132">
        <v>17</v>
      </c>
      <c r="B8132" t="s">
        <v>366</v>
      </c>
      <c r="C8132" t="s">
        <v>242</v>
      </c>
      <c r="D8132" t="s">
        <v>140</v>
      </c>
      <c r="E8132">
        <v>20</v>
      </c>
      <c r="F8132" t="s">
        <v>62</v>
      </c>
      <c r="G8132" t="s">
        <v>588</v>
      </c>
      <c r="H8132">
        <v>0</v>
      </c>
      <c r="I8132">
        <v>0</v>
      </c>
      <c r="J8132">
        <v>0</v>
      </c>
      <c r="K8132">
        <v>0</v>
      </c>
      <c r="L8132">
        <v>0</v>
      </c>
    </row>
    <row r="8133" spans="1:12" x14ac:dyDescent="0.25">
      <c r="A8133">
        <v>17</v>
      </c>
      <c r="B8133" t="s">
        <v>416</v>
      </c>
      <c r="C8133" t="s">
        <v>242</v>
      </c>
      <c r="D8133" t="s">
        <v>191</v>
      </c>
      <c r="E8133">
        <v>20</v>
      </c>
      <c r="F8133" t="s">
        <v>62</v>
      </c>
      <c r="G8133" t="s">
        <v>588</v>
      </c>
      <c r="H8133">
        <v>0</v>
      </c>
      <c r="I8133">
        <v>0</v>
      </c>
      <c r="J8133">
        <v>0</v>
      </c>
      <c r="K8133">
        <v>0</v>
      </c>
      <c r="L8133">
        <v>0</v>
      </c>
    </row>
    <row r="8134" spans="1:12" x14ac:dyDescent="0.25">
      <c r="A8134">
        <v>18</v>
      </c>
      <c r="B8134" t="s">
        <v>266</v>
      </c>
      <c r="C8134" t="s">
        <v>242</v>
      </c>
      <c r="D8134" t="s">
        <v>13</v>
      </c>
      <c r="E8134">
        <v>20</v>
      </c>
      <c r="F8134" t="s">
        <v>62</v>
      </c>
      <c r="G8134" t="s">
        <v>588</v>
      </c>
      <c r="H8134">
        <v>0</v>
      </c>
      <c r="I8134">
        <v>0</v>
      </c>
      <c r="J8134">
        <v>0</v>
      </c>
      <c r="K8134">
        <v>0</v>
      </c>
      <c r="L8134">
        <v>0</v>
      </c>
    </row>
    <row r="8135" spans="1:12" x14ac:dyDescent="0.25">
      <c r="A8135">
        <v>18</v>
      </c>
      <c r="B8135" t="s">
        <v>316</v>
      </c>
      <c r="C8135" t="s">
        <v>242</v>
      </c>
      <c r="D8135" t="s">
        <v>89</v>
      </c>
      <c r="E8135">
        <v>20</v>
      </c>
      <c r="F8135" t="s">
        <v>62</v>
      </c>
      <c r="G8135" t="s">
        <v>588</v>
      </c>
      <c r="H8135">
        <v>0</v>
      </c>
      <c r="I8135">
        <v>0</v>
      </c>
      <c r="J8135">
        <v>0</v>
      </c>
      <c r="K8135">
        <v>0</v>
      </c>
      <c r="L8135">
        <v>0</v>
      </c>
    </row>
    <row r="8136" spans="1:12" x14ac:dyDescent="0.25">
      <c r="A8136">
        <v>18</v>
      </c>
      <c r="B8136" t="s">
        <v>366</v>
      </c>
      <c r="C8136" t="s">
        <v>242</v>
      </c>
      <c r="D8136" t="s">
        <v>140</v>
      </c>
      <c r="E8136">
        <v>20</v>
      </c>
      <c r="F8136" t="s">
        <v>62</v>
      </c>
      <c r="G8136" t="s">
        <v>588</v>
      </c>
      <c r="H8136">
        <v>0</v>
      </c>
      <c r="I8136">
        <v>0</v>
      </c>
      <c r="J8136">
        <v>0</v>
      </c>
      <c r="K8136">
        <v>0</v>
      </c>
      <c r="L8136">
        <v>0</v>
      </c>
    </row>
    <row r="8137" spans="1:12" x14ac:dyDescent="0.25">
      <c r="A8137">
        <v>18</v>
      </c>
      <c r="B8137" t="s">
        <v>416</v>
      </c>
      <c r="C8137" t="s">
        <v>242</v>
      </c>
      <c r="D8137" t="s">
        <v>191</v>
      </c>
      <c r="E8137">
        <v>20</v>
      </c>
      <c r="F8137" t="s">
        <v>62</v>
      </c>
      <c r="G8137" t="s">
        <v>588</v>
      </c>
      <c r="H8137">
        <v>0</v>
      </c>
      <c r="I8137">
        <v>0</v>
      </c>
      <c r="J8137">
        <v>0</v>
      </c>
      <c r="K8137">
        <v>0</v>
      </c>
      <c r="L8137">
        <v>0</v>
      </c>
    </row>
    <row r="8138" spans="1:12" x14ac:dyDescent="0.25">
      <c r="A8138">
        <v>19</v>
      </c>
      <c r="B8138" t="s">
        <v>266</v>
      </c>
      <c r="C8138" t="s">
        <v>242</v>
      </c>
      <c r="D8138" t="s">
        <v>13</v>
      </c>
      <c r="E8138">
        <v>20</v>
      </c>
      <c r="F8138" t="s">
        <v>62</v>
      </c>
      <c r="G8138" t="s">
        <v>588</v>
      </c>
      <c r="H8138">
        <v>0</v>
      </c>
      <c r="I8138">
        <v>0</v>
      </c>
      <c r="J8138">
        <v>0</v>
      </c>
      <c r="K8138">
        <v>0</v>
      </c>
      <c r="L8138">
        <v>0</v>
      </c>
    </row>
    <row r="8139" spans="1:12" x14ac:dyDescent="0.25">
      <c r="A8139">
        <v>19</v>
      </c>
      <c r="B8139" t="s">
        <v>316</v>
      </c>
      <c r="C8139" t="s">
        <v>242</v>
      </c>
      <c r="D8139" t="s">
        <v>89</v>
      </c>
      <c r="E8139">
        <v>20</v>
      </c>
      <c r="F8139" t="s">
        <v>62</v>
      </c>
      <c r="G8139" t="s">
        <v>588</v>
      </c>
      <c r="H8139">
        <v>0</v>
      </c>
      <c r="I8139">
        <v>0</v>
      </c>
      <c r="J8139">
        <v>0</v>
      </c>
      <c r="K8139">
        <v>0</v>
      </c>
      <c r="L8139">
        <v>0</v>
      </c>
    </row>
    <row r="8140" spans="1:12" x14ac:dyDescent="0.25">
      <c r="A8140">
        <v>19</v>
      </c>
      <c r="B8140" t="s">
        <v>366</v>
      </c>
      <c r="C8140" t="s">
        <v>242</v>
      </c>
      <c r="D8140" t="s">
        <v>140</v>
      </c>
      <c r="E8140">
        <v>20</v>
      </c>
      <c r="F8140" t="s">
        <v>62</v>
      </c>
      <c r="G8140" t="s">
        <v>588</v>
      </c>
      <c r="H8140">
        <v>0</v>
      </c>
      <c r="I8140">
        <v>0</v>
      </c>
      <c r="J8140">
        <v>0</v>
      </c>
      <c r="K8140">
        <v>0</v>
      </c>
      <c r="L8140">
        <v>0</v>
      </c>
    </row>
    <row r="8141" spans="1:12" x14ac:dyDescent="0.25">
      <c r="A8141">
        <v>19</v>
      </c>
      <c r="B8141" t="s">
        <v>416</v>
      </c>
      <c r="C8141" t="s">
        <v>242</v>
      </c>
      <c r="D8141" t="s">
        <v>191</v>
      </c>
      <c r="E8141">
        <v>20</v>
      </c>
      <c r="F8141" t="s">
        <v>62</v>
      </c>
      <c r="G8141" t="s">
        <v>588</v>
      </c>
      <c r="H8141">
        <v>0</v>
      </c>
      <c r="I8141">
        <v>0</v>
      </c>
      <c r="J8141">
        <v>0</v>
      </c>
      <c r="K8141">
        <v>0</v>
      </c>
      <c r="L8141">
        <v>0</v>
      </c>
    </row>
    <row r="8142" spans="1:12" x14ac:dyDescent="0.25">
      <c r="A8142">
        <v>20</v>
      </c>
      <c r="B8142" t="s">
        <v>266</v>
      </c>
      <c r="C8142" t="s">
        <v>242</v>
      </c>
      <c r="D8142" t="s">
        <v>13</v>
      </c>
      <c r="E8142">
        <v>20</v>
      </c>
      <c r="F8142" t="s">
        <v>62</v>
      </c>
      <c r="G8142" t="s">
        <v>588</v>
      </c>
      <c r="H8142">
        <v>0</v>
      </c>
      <c r="I8142">
        <v>0</v>
      </c>
      <c r="J8142">
        <v>0</v>
      </c>
      <c r="K8142">
        <v>0</v>
      </c>
      <c r="L8142">
        <v>0</v>
      </c>
    </row>
    <row r="8143" spans="1:12" x14ac:dyDescent="0.25">
      <c r="A8143">
        <v>20</v>
      </c>
      <c r="B8143" t="s">
        <v>316</v>
      </c>
      <c r="C8143" t="s">
        <v>242</v>
      </c>
      <c r="D8143" t="s">
        <v>89</v>
      </c>
      <c r="E8143">
        <v>20</v>
      </c>
      <c r="F8143" t="s">
        <v>62</v>
      </c>
      <c r="G8143" t="s">
        <v>588</v>
      </c>
      <c r="H8143">
        <v>0</v>
      </c>
      <c r="I8143">
        <v>0</v>
      </c>
      <c r="J8143">
        <v>0</v>
      </c>
      <c r="K8143">
        <v>0</v>
      </c>
      <c r="L8143">
        <v>0</v>
      </c>
    </row>
    <row r="8144" spans="1:12" x14ac:dyDescent="0.25">
      <c r="A8144">
        <v>20</v>
      </c>
      <c r="B8144" t="s">
        <v>366</v>
      </c>
      <c r="C8144" t="s">
        <v>242</v>
      </c>
      <c r="D8144" t="s">
        <v>140</v>
      </c>
      <c r="E8144">
        <v>20</v>
      </c>
      <c r="F8144" t="s">
        <v>62</v>
      </c>
      <c r="G8144" t="s">
        <v>588</v>
      </c>
      <c r="H8144">
        <v>0</v>
      </c>
      <c r="I8144">
        <v>0</v>
      </c>
      <c r="J8144">
        <v>0</v>
      </c>
      <c r="K8144">
        <v>0</v>
      </c>
      <c r="L8144">
        <v>0</v>
      </c>
    </row>
    <row r="8145" spans="1:12" x14ac:dyDescent="0.25">
      <c r="A8145">
        <v>20</v>
      </c>
      <c r="B8145" t="s">
        <v>416</v>
      </c>
      <c r="C8145" t="s">
        <v>242</v>
      </c>
      <c r="D8145" t="s">
        <v>191</v>
      </c>
      <c r="E8145">
        <v>20</v>
      </c>
      <c r="F8145" t="s">
        <v>62</v>
      </c>
      <c r="G8145" t="s">
        <v>588</v>
      </c>
      <c r="H8145">
        <v>0</v>
      </c>
      <c r="I8145">
        <v>0</v>
      </c>
      <c r="J8145">
        <v>0</v>
      </c>
      <c r="K8145">
        <v>0</v>
      </c>
      <c r="L8145">
        <v>0</v>
      </c>
    </row>
    <row r="8146" spans="1:12" x14ac:dyDescent="0.25">
      <c r="A8146">
        <v>21</v>
      </c>
      <c r="B8146" t="s">
        <v>266</v>
      </c>
      <c r="C8146" t="s">
        <v>242</v>
      </c>
      <c r="D8146" t="s">
        <v>13</v>
      </c>
      <c r="E8146">
        <v>20</v>
      </c>
      <c r="F8146" t="s">
        <v>62</v>
      </c>
      <c r="G8146" t="s">
        <v>588</v>
      </c>
      <c r="H8146">
        <v>0</v>
      </c>
      <c r="I8146">
        <v>0</v>
      </c>
      <c r="J8146">
        <v>0</v>
      </c>
      <c r="K8146">
        <v>0</v>
      </c>
      <c r="L8146">
        <v>0</v>
      </c>
    </row>
    <row r="8147" spans="1:12" x14ac:dyDescent="0.25">
      <c r="A8147">
        <v>21</v>
      </c>
      <c r="B8147" t="s">
        <v>316</v>
      </c>
      <c r="C8147" t="s">
        <v>242</v>
      </c>
      <c r="D8147" t="s">
        <v>89</v>
      </c>
      <c r="E8147">
        <v>20</v>
      </c>
      <c r="F8147" t="s">
        <v>62</v>
      </c>
      <c r="G8147" t="s">
        <v>588</v>
      </c>
      <c r="H8147">
        <v>0</v>
      </c>
      <c r="I8147">
        <v>0</v>
      </c>
      <c r="J8147">
        <v>0</v>
      </c>
      <c r="K8147">
        <v>0</v>
      </c>
      <c r="L8147">
        <v>0</v>
      </c>
    </row>
    <row r="8148" spans="1:12" x14ac:dyDescent="0.25">
      <c r="A8148">
        <v>21</v>
      </c>
      <c r="B8148" t="s">
        <v>366</v>
      </c>
      <c r="C8148" t="s">
        <v>242</v>
      </c>
      <c r="D8148" t="s">
        <v>140</v>
      </c>
      <c r="E8148">
        <v>20</v>
      </c>
      <c r="F8148" t="s">
        <v>62</v>
      </c>
      <c r="G8148" t="s">
        <v>588</v>
      </c>
      <c r="H8148">
        <v>0</v>
      </c>
      <c r="I8148">
        <v>0</v>
      </c>
      <c r="J8148">
        <v>0</v>
      </c>
      <c r="K8148">
        <v>0</v>
      </c>
      <c r="L8148">
        <v>0</v>
      </c>
    </row>
    <row r="8149" spans="1:12" x14ac:dyDescent="0.25">
      <c r="A8149">
        <v>21</v>
      </c>
      <c r="B8149" t="s">
        <v>416</v>
      </c>
      <c r="C8149" t="s">
        <v>242</v>
      </c>
      <c r="D8149" t="s">
        <v>191</v>
      </c>
      <c r="E8149">
        <v>20</v>
      </c>
      <c r="F8149" t="s">
        <v>62</v>
      </c>
      <c r="G8149" t="s">
        <v>588</v>
      </c>
      <c r="H8149">
        <v>0</v>
      </c>
      <c r="I8149">
        <v>0</v>
      </c>
      <c r="J8149">
        <v>0</v>
      </c>
      <c r="K8149">
        <v>0</v>
      </c>
      <c r="L8149">
        <v>0</v>
      </c>
    </row>
    <row r="8150" spans="1:12" x14ac:dyDescent="0.25">
      <c r="A8150">
        <v>16</v>
      </c>
      <c r="B8150" t="s">
        <v>441</v>
      </c>
      <c r="C8150" t="s">
        <v>242</v>
      </c>
      <c r="D8150" t="s">
        <v>191</v>
      </c>
      <c r="E8150">
        <v>40</v>
      </c>
      <c r="F8150" t="s">
        <v>62</v>
      </c>
      <c r="G8150" t="s">
        <v>613</v>
      </c>
      <c r="H8150">
        <v>0</v>
      </c>
      <c r="I8150">
        <v>1</v>
      </c>
      <c r="J8150">
        <v>0</v>
      </c>
      <c r="K8150">
        <v>0</v>
      </c>
      <c r="L8150">
        <v>1</v>
      </c>
    </row>
    <row r="8151" spans="1:12" x14ac:dyDescent="0.25">
      <c r="A8151">
        <v>1</v>
      </c>
      <c r="B8151" t="s">
        <v>291</v>
      </c>
      <c r="C8151" t="s">
        <v>242</v>
      </c>
      <c r="D8151" t="s">
        <v>13</v>
      </c>
      <c r="E8151">
        <v>40</v>
      </c>
      <c r="F8151" t="s">
        <v>62</v>
      </c>
      <c r="G8151" t="s">
        <v>613</v>
      </c>
      <c r="H8151">
        <v>0</v>
      </c>
      <c r="I8151">
        <v>0</v>
      </c>
      <c r="J8151">
        <v>0</v>
      </c>
      <c r="K8151">
        <v>0</v>
      </c>
      <c r="L8151">
        <v>0</v>
      </c>
    </row>
    <row r="8152" spans="1:12" x14ac:dyDescent="0.25">
      <c r="A8152">
        <v>1</v>
      </c>
      <c r="B8152" t="s">
        <v>341</v>
      </c>
      <c r="C8152" t="s">
        <v>242</v>
      </c>
      <c r="D8152" t="s">
        <v>89</v>
      </c>
      <c r="E8152">
        <v>40</v>
      </c>
      <c r="F8152" t="s">
        <v>62</v>
      </c>
      <c r="G8152" t="s">
        <v>613</v>
      </c>
      <c r="H8152">
        <v>0</v>
      </c>
      <c r="I8152">
        <v>0</v>
      </c>
      <c r="J8152">
        <v>0</v>
      </c>
      <c r="K8152">
        <v>0</v>
      </c>
      <c r="L8152">
        <v>0</v>
      </c>
    </row>
    <row r="8153" spans="1:12" x14ac:dyDescent="0.25">
      <c r="A8153">
        <v>1</v>
      </c>
      <c r="B8153" t="s">
        <v>391</v>
      </c>
      <c r="C8153" t="s">
        <v>242</v>
      </c>
      <c r="D8153" t="s">
        <v>140</v>
      </c>
      <c r="E8153">
        <v>40</v>
      </c>
      <c r="F8153" t="s">
        <v>62</v>
      </c>
      <c r="G8153" t="s">
        <v>613</v>
      </c>
      <c r="H8153">
        <v>0</v>
      </c>
      <c r="I8153">
        <v>0</v>
      </c>
      <c r="J8153">
        <v>0</v>
      </c>
      <c r="K8153">
        <v>0</v>
      </c>
      <c r="L8153">
        <v>0</v>
      </c>
    </row>
    <row r="8154" spans="1:12" x14ac:dyDescent="0.25">
      <c r="A8154">
        <v>1</v>
      </c>
      <c r="B8154" t="s">
        <v>441</v>
      </c>
      <c r="C8154" t="s">
        <v>242</v>
      </c>
      <c r="D8154" t="s">
        <v>191</v>
      </c>
      <c r="E8154">
        <v>40</v>
      </c>
      <c r="F8154" t="s">
        <v>62</v>
      </c>
      <c r="G8154" t="s">
        <v>613</v>
      </c>
      <c r="H8154">
        <v>0</v>
      </c>
      <c r="I8154">
        <v>0</v>
      </c>
      <c r="J8154">
        <v>0</v>
      </c>
      <c r="K8154">
        <v>0</v>
      </c>
      <c r="L8154">
        <v>0</v>
      </c>
    </row>
    <row r="8155" spans="1:12" x14ac:dyDescent="0.25">
      <c r="A8155">
        <v>2</v>
      </c>
      <c r="B8155" t="s">
        <v>291</v>
      </c>
      <c r="C8155" t="s">
        <v>242</v>
      </c>
      <c r="D8155" t="s">
        <v>13</v>
      </c>
      <c r="E8155">
        <v>40</v>
      </c>
      <c r="F8155" t="s">
        <v>62</v>
      </c>
      <c r="G8155" t="s">
        <v>613</v>
      </c>
      <c r="H8155">
        <v>0</v>
      </c>
      <c r="I8155">
        <v>0</v>
      </c>
      <c r="J8155">
        <v>0</v>
      </c>
      <c r="K8155">
        <v>0</v>
      </c>
      <c r="L8155">
        <v>0</v>
      </c>
    </row>
    <row r="8156" spans="1:12" x14ac:dyDescent="0.25">
      <c r="A8156">
        <v>2</v>
      </c>
      <c r="B8156" t="s">
        <v>341</v>
      </c>
      <c r="C8156" t="s">
        <v>242</v>
      </c>
      <c r="D8156" t="s">
        <v>89</v>
      </c>
      <c r="E8156">
        <v>40</v>
      </c>
      <c r="F8156" t="s">
        <v>62</v>
      </c>
      <c r="G8156" t="s">
        <v>613</v>
      </c>
      <c r="H8156">
        <v>0</v>
      </c>
      <c r="I8156">
        <v>0</v>
      </c>
      <c r="J8156">
        <v>0</v>
      </c>
      <c r="K8156">
        <v>0</v>
      </c>
      <c r="L8156">
        <v>0</v>
      </c>
    </row>
    <row r="8157" spans="1:12" x14ac:dyDescent="0.25">
      <c r="A8157">
        <v>2</v>
      </c>
      <c r="B8157" t="s">
        <v>391</v>
      </c>
      <c r="C8157" t="s">
        <v>242</v>
      </c>
      <c r="D8157" t="s">
        <v>140</v>
      </c>
      <c r="E8157">
        <v>40</v>
      </c>
      <c r="F8157" t="s">
        <v>62</v>
      </c>
      <c r="G8157" t="s">
        <v>613</v>
      </c>
      <c r="H8157">
        <v>0</v>
      </c>
      <c r="I8157">
        <v>0</v>
      </c>
      <c r="J8157">
        <v>0</v>
      </c>
      <c r="K8157">
        <v>0</v>
      </c>
      <c r="L8157">
        <v>0</v>
      </c>
    </row>
    <row r="8158" spans="1:12" x14ac:dyDescent="0.25">
      <c r="A8158">
        <v>2</v>
      </c>
      <c r="B8158" t="s">
        <v>441</v>
      </c>
      <c r="C8158" t="s">
        <v>242</v>
      </c>
      <c r="D8158" t="s">
        <v>191</v>
      </c>
      <c r="E8158">
        <v>40</v>
      </c>
      <c r="F8158" t="s">
        <v>62</v>
      </c>
      <c r="G8158" t="s">
        <v>613</v>
      </c>
      <c r="H8158">
        <v>0</v>
      </c>
      <c r="I8158">
        <v>0</v>
      </c>
      <c r="J8158">
        <v>0</v>
      </c>
      <c r="K8158">
        <v>0</v>
      </c>
      <c r="L8158">
        <v>0</v>
      </c>
    </row>
    <row r="8159" spans="1:12" x14ac:dyDescent="0.25">
      <c r="A8159">
        <v>3</v>
      </c>
      <c r="B8159" t="s">
        <v>291</v>
      </c>
      <c r="C8159" t="s">
        <v>242</v>
      </c>
      <c r="D8159" t="s">
        <v>13</v>
      </c>
      <c r="E8159">
        <v>40</v>
      </c>
      <c r="F8159" t="s">
        <v>62</v>
      </c>
      <c r="G8159" t="s">
        <v>613</v>
      </c>
      <c r="H8159">
        <v>0</v>
      </c>
      <c r="I8159">
        <v>0</v>
      </c>
      <c r="J8159">
        <v>0</v>
      </c>
      <c r="K8159">
        <v>0</v>
      </c>
      <c r="L8159">
        <v>0</v>
      </c>
    </row>
    <row r="8160" spans="1:12" x14ac:dyDescent="0.25">
      <c r="A8160">
        <v>3</v>
      </c>
      <c r="B8160" t="s">
        <v>341</v>
      </c>
      <c r="C8160" t="s">
        <v>242</v>
      </c>
      <c r="D8160" t="s">
        <v>89</v>
      </c>
      <c r="E8160">
        <v>40</v>
      </c>
      <c r="F8160" t="s">
        <v>62</v>
      </c>
      <c r="G8160" t="s">
        <v>613</v>
      </c>
      <c r="H8160">
        <v>0</v>
      </c>
      <c r="I8160">
        <v>0</v>
      </c>
      <c r="J8160">
        <v>0</v>
      </c>
      <c r="K8160">
        <v>0</v>
      </c>
      <c r="L8160">
        <v>0</v>
      </c>
    </row>
    <row r="8161" spans="1:12" x14ac:dyDescent="0.25">
      <c r="A8161">
        <v>3</v>
      </c>
      <c r="B8161" t="s">
        <v>391</v>
      </c>
      <c r="C8161" t="s">
        <v>242</v>
      </c>
      <c r="D8161" t="s">
        <v>140</v>
      </c>
      <c r="E8161">
        <v>40</v>
      </c>
      <c r="F8161" t="s">
        <v>62</v>
      </c>
      <c r="G8161" t="s">
        <v>613</v>
      </c>
      <c r="H8161">
        <v>0</v>
      </c>
      <c r="I8161">
        <v>0</v>
      </c>
      <c r="J8161">
        <v>0</v>
      </c>
      <c r="K8161">
        <v>0</v>
      </c>
      <c r="L8161">
        <v>0</v>
      </c>
    </row>
    <row r="8162" spans="1:12" x14ac:dyDescent="0.25">
      <c r="A8162">
        <v>3</v>
      </c>
      <c r="B8162" t="s">
        <v>441</v>
      </c>
      <c r="C8162" t="s">
        <v>242</v>
      </c>
      <c r="D8162" t="s">
        <v>191</v>
      </c>
      <c r="E8162">
        <v>40</v>
      </c>
      <c r="F8162" t="s">
        <v>62</v>
      </c>
      <c r="G8162" t="s">
        <v>613</v>
      </c>
      <c r="H8162">
        <v>0</v>
      </c>
      <c r="I8162">
        <v>0</v>
      </c>
      <c r="J8162">
        <v>0</v>
      </c>
      <c r="K8162">
        <v>0</v>
      </c>
      <c r="L8162">
        <v>0</v>
      </c>
    </row>
    <row r="8163" spans="1:12" x14ac:dyDescent="0.25">
      <c r="A8163">
        <v>4</v>
      </c>
      <c r="B8163" t="s">
        <v>291</v>
      </c>
      <c r="C8163" t="s">
        <v>242</v>
      </c>
      <c r="D8163" t="s">
        <v>13</v>
      </c>
      <c r="E8163">
        <v>40</v>
      </c>
      <c r="F8163" t="s">
        <v>62</v>
      </c>
      <c r="G8163" t="s">
        <v>613</v>
      </c>
      <c r="H8163">
        <v>0</v>
      </c>
      <c r="I8163">
        <v>0</v>
      </c>
      <c r="J8163">
        <v>0</v>
      </c>
      <c r="K8163">
        <v>0</v>
      </c>
      <c r="L8163">
        <v>0</v>
      </c>
    </row>
    <row r="8164" spans="1:12" x14ac:dyDescent="0.25">
      <c r="A8164">
        <v>4</v>
      </c>
      <c r="B8164" t="s">
        <v>341</v>
      </c>
      <c r="C8164" t="s">
        <v>242</v>
      </c>
      <c r="D8164" t="s">
        <v>89</v>
      </c>
      <c r="E8164">
        <v>40</v>
      </c>
      <c r="F8164" t="s">
        <v>62</v>
      </c>
      <c r="G8164" t="s">
        <v>613</v>
      </c>
      <c r="H8164">
        <v>0</v>
      </c>
      <c r="I8164">
        <v>0</v>
      </c>
      <c r="J8164">
        <v>0</v>
      </c>
      <c r="K8164">
        <v>0</v>
      </c>
      <c r="L8164">
        <v>0</v>
      </c>
    </row>
    <row r="8165" spans="1:12" x14ac:dyDescent="0.25">
      <c r="A8165">
        <v>4</v>
      </c>
      <c r="B8165" t="s">
        <v>391</v>
      </c>
      <c r="C8165" t="s">
        <v>242</v>
      </c>
      <c r="D8165" t="s">
        <v>140</v>
      </c>
      <c r="E8165">
        <v>40</v>
      </c>
      <c r="F8165" t="s">
        <v>62</v>
      </c>
      <c r="G8165" t="s">
        <v>613</v>
      </c>
      <c r="H8165">
        <v>0</v>
      </c>
      <c r="I8165">
        <v>0</v>
      </c>
      <c r="J8165">
        <v>0</v>
      </c>
      <c r="K8165">
        <v>0</v>
      </c>
      <c r="L8165">
        <v>0</v>
      </c>
    </row>
    <row r="8166" spans="1:12" x14ac:dyDescent="0.25">
      <c r="A8166">
        <v>4</v>
      </c>
      <c r="B8166" t="s">
        <v>441</v>
      </c>
      <c r="C8166" t="s">
        <v>242</v>
      </c>
      <c r="D8166" t="s">
        <v>191</v>
      </c>
      <c r="E8166">
        <v>40</v>
      </c>
      <c r="F8166" t="s">
        <v>62</v>
      </c>
      <c r="G8166" t="s">
        <v>613</v>
      </c>
      <c r="H8166">
        <v>0</v>
      </c>
      <c r="I8166">
        <v>0</v>
      </c>
      <c r="J8166">
        <v>0</v>
      </c>
      <c r="K8166">
        <v>0</v>
      </c>
      <c r="L8166">
        <v>0</v>
      </c>
    </row>
    <row r="8167" spans="1:12" x14ac:dyDescent="0.25">
      <c r="A8167">
        <v>5</v>
      </c>
      <c r="B8167" t="s">
        <v>291</v>
      </c>
      <c r="C8167" t="s">
        <v>242</v>
      </c>
      <c r="D8167" t="s">
        <v>13</v>
      </c>
      <c r="E8167">
        <v>40</v>
      </c>
      <c r="F8167" t="s">
        <v>62</v>
      </c>
      <c r="G8167" t="s">
        <v>613</v>
      </c>
      <c r="H8167">
        <v>0</v>
      </c>
      <c r="I8167">
        <v>0</v>
      </c>
      <c r="J8167">
        <v>0</v>
      </c>
      <c r="K8167">
        <v>0</v>
      </c>
      <c r="L8167">
        <v>0</v>
      </c>
    </row>
    <row r="8168" spans="1:12" x14ac:dyDescent="0.25">
      <c r="A8168">
        <v>5</v>
      </c>
      <c r="B8168" t="s">
        <v>341</v>
      </c>
      <c r="C8168" t="s">
        <v>242</v>
      </c>
      <c r="D8168" t="s">
        <v>89</v>
      </c>
      <c r="E8168">
        <v>40</v>
      </c>
      <c r="F8168" t="s">
        <v>62</v>
      </c>
      <c r="G8168" t="s">
        <v>613</v>
      </c>
      <c r="H8168">
        <v>0</v>
      </c>
      <c r="I8168">
        <v>0</v>
      </c>
      <c r="J8168">
        <v>0</v>
      </c>
      <c r="K8168">
        <v>0</v>
      </c>
      <c r="L8168">
        <v>0</v>
      </c>
    </row>
    <row r="8169" spans="1:12" x14ac:dyDescent="0.25">
      <c r="A8169">
        <v>5</v>
      </c>
      <c r="B8169" t="s">
        <v>391</v>
      </c>
      <c r="C8169" t="s">
        <v>242</v>
      </c>
      <c r="D8169" t="s">
        <v>140</v>
      </c>
      <c r="E8169">
        <v>40</v>
      </c>
      <c r="F8169" t="s">
        <v>62</v>
      </c>
      <c r="G8169" t="s">
        <v>613</v>
      </c>
      <c r="H8169">
        <v>0</v>
      </c>
      <c r="I8169">
        <v>0</v>
      </c>
      <c r="J8169">
        <v>0</v>
      </c>
      <c r="K8169">
        <v>0</v>
      </c>
      <c r="L8169">
        <v>0</v>
      </c>
    </row>
    <row r="8170" spans="1:12" x14ac:dyDescent="0.25">
      <c r="A8170">
        <v>5</v>
      </c>
      <c r="B8170" t="s">
        <v>441</v>
      </c>
      <c r="C8170" t="s">
        <v>242</v>
      </c>
      <c r="D8170" t="s">
        <v>191</v>
      </c>
      <c r="E8170">
        <v>40</v>
      </c>
      <c r="F8170" t="s">
        <v>62</v>
      </c>
      <c r="G8170" t="s">
        <v>613</v>
      </c>
      <c r="H8170">
        <v>0</v>
      </c>
      <c r="I8170">
        <v>0</v>
      </c>
      <c r="J8170">
        <v>0</v>
      </c>
      <c r="K8170">
        <v>0</v>
      </c>
      <c r="L8170">
        <v>0</v>
      </c>
    </row>
    <row r="8171" spans="1:12" x14ac:dyDescent="0.25">
      <c r="A8171">
        <v>6</v>
      </c>
      <c r="B8171" t="s">
        <v>291</v>
      </c>
      <c r="C8171" t="s">
        <v>242</v>
      </c>
      <c r="D8171" t="s">
        <v>13</v>
      </c>
      <c r="E8171">
        <v>40</v>
      </c>
      <c r="F8171" t="s">
        <v>62</v>
      </c>
      <c r="G8171" t="s">
        <v>613</v>
      </c>
      <c r="H8171">
        <v>0</v>
      </c>
      <c r="I8171">
        <v>0</v>
      </c>
      <c r="J8171">
        <v>0</v>
      </c>
      <c r="K8171">
        <v>0</v>
      </c>
      <c r="L8171">
        <v>0</v>
      </c>
    </row>
    <row r="8172" spans="1:12" x14ac:dyDescent="0.25">
      <c r="A8172">
        <v>6</v>
      </c>
      <c r="B8172" t="s">
        <v>341</v>
      </c>
      <c r="C8172" t="s">
        <v>242</v>
      </c>
      <c r="D8172" t="s">
        <v>89</v>
      </c>
      <c r="E8172">
        <v>40</v>
      </c>
      <c r="F8172" t="s">
        <v>62</v>
      </c>
      <c r="G8172" t="s">
        <v>613</v>
      </c>
      <c r="H8172">
        <v>0</v>
      </c>
      <c r="I8172">
        <v>0</v>
      </c>
      <c r="J8172">
        <v>0</v>
      </c>
      <c r="K8172">
        <v>0</v>
      </c>
      <c r="L8172">
        <v>0</v>
      </c>
    </row>
    <row r="8173" spans="1:12" x14ac:dyDescent="0.25">
      <c r="A8173">
        <v>6</v>
      </c>
      <c r="B8173" t="s">
        <v>391</v>
      </c>
      <c r="C8173" t="s">
        <v>242</v>
      </c>
      <c r="D8173" t="s">
        <v>140</v>
      </c>
      <c r="E8173">
        <v>40</v>
      </c>
      <c r="F8173" t="s">
        <v>62</v>
      </c>
      <c r="G8173" t="s">
        <v>613</v>
      </c>
      <c r="H8173">
        <v>0</v>
      </c>
      <c r="I8173">
        <v>0</v>
      </c>
      <c r="J8173">
        <v>0</v>
      </c>
      <c r="K8173">
        <v>0</v>
      </c>
      <c r="L8173">
        <v>0</v>
      </c>
    </row>
    <row r="8174" spans="1:12" x14ac:dyDescent="0.25">
      <c r="A8174">
        <v>6</v>
      </c>
      <c r="B8174" t="s">
        <v>441</v>
      </c>
      <c r="C8174" t="s">
        <v>242</v>
      </c>
      <c r="D8174" t="s">
        <v>191</v>
      </c>
      <c r="E8174">
        <v>40</v>
      </c>
      <c r="F8174" t="s">
        <v>62</v>
      </c>
      <c r="G8174" t="s">
        <v>613</v>
      </c>
      <c r="H8174">
        <v>0</v>
      </c>
      <c r="I8174">
        <v>0</v>
      </c>
      <c r="J8174">
        <v>0</v>
      </c>
      <c r="K8174">
        <v>0</v>
      </c>
      <c r="L8174">
        <v>0</v>
      </c>
    </row>
    <row r="8175" spans="1:12" x14ac:dyDescent="0.25">
      <c r="A8175">
        <v>7</v>
      </c>
      <c r="B8175" t="s">
        <v>291</v>
      </c>
      <c r="C8175" t="s">
        <v>242</v>
      </c>
      <c r="D8175" t="s">
        <v>13</v>
      </c>
      <c r="E8175">
        <v>40</v>
      </c>
      <c r="F8175" t="s">
        <v>62</v>
      </c>
      <c r="G8175" t="s">
        <v>613</v>
      </c>
      <c r="H8175">
        <v>0</v>
      </c>
      <c r="I8175">
        <v>0</v>
      </c>
      <c r="J8175">
        <v>0</v>
      </c>
      <c r="K8175">
        <v>0</v>
      </c>
      <c r="L8175">
        <v>0</v>
      </c>
    </row>
    <row r="8176" spans="1:12" x14ac:dyDescent="0.25">
      <c r="A8176">
        <v>7</v>
      </c>
      <c r="B8176" t="s">
        <v>341</v>
      </c>
      <c r="C8176" t="s">
        <v>242</v>
      </c>
      <c r="D8176" t="s">
        <v>89</v>
      </c>
      <c r="E8176">
        <v>40</v>
      </c>
      <c r="F8176" t="s">
        <v>62</v>
      </c>
      <c r="G8176" t="s">
        <v>613</v>
      </c>
      <c r="H8176">
        <v>0</v>
      </c>
      <c r="I8176">
        <v>0</v>
      </c>
      <c r="J8176">
        <v>0</v>
      </c>
      <c r="K8176">
        <v>0</v>
      </c>
      <c r="L8176">
        <v>0</v>
      </c>
    </row>
    <row r="8177" spans="1:12" x14ac:dyDescent="0.25">
      <c r="A8177">
        <v>7</v>
      </c>
      <c r="B8177" t="s">
        <v>391</v>
      </c>
      <c r="C8177" t="s">
        <v>242</v>
      </c>
      <c r="D8177" t="s">
        <v>140</v>
      </c>
      <c r="E8177">
        <v>40</v>
      </c>
      <c r="F8177" t="s">
        <v>62</v>
      </c>
      <c r="G8177" t="s">
        <v>613</v>
      </c>
      <c r="H8177">
        <v>0</v>
      </c>
      <c r="I8177">
        <v>0</v>
      </c>
      <c r="J8177">
        <v>0</v>
      </c>
      <c r="K8177">
        <v>0</v>
      </c>
      <c r="L8177">
        <v>0</v>
      </c>
    </row>
    <row r="8178" spans="1:12" x14ac:dyDescent="0.25">
      <c r="A8178">
        <v>7</v>
      </c>
      <c r="B8178" t="s">
        <v>441</v>
      </c>
      <c r="C8178" t="s">
        <v>242</v>
      </c>
      <c r="D8178" t="s">
        <v>191</v>
      </c>
      <c r="E8178">
        <v>40</v>
      </c>
      <c r="F8178" t="s">
        <v>62</v>
      </c>
      <c r="G8178" t="s">
        <v>613</v>
      </c>
      <c r="H8178">
        <v>0</v>
      </c>
      <c r="I8178">
        <v>0</v>
      </c>
      <c r="J8178">
        <v>0</v>
      </c>
      <c r="K8178">
        <v>0</v>
      </c>
      <c r="L8178">
        <v>0</v>
      </c>
    </row>
    <row r="8179" spans="1:12" x14ac:dyDescent="0.25">
      <c r="A8179">
        <v>8</v>
      </c>
      <c r="B8179" t="s">
        <v>291</v>
      </c>
      <c r="C8179" t="s">
        <v>242</v>
      </c>
      <c r="D8179" t="s">
        <v>13</v>
      </c>
      <c r="E8179">
        <v>40</v>
      </c>
      <c r="F8179" t="s">
        <v>62</v>
      </c>
      <c r="G8179" t="s">
        <v>613</v>
      </c>
      <c r="H8179">
        <v>0</v>
      </c>
      <c r="I8179">
        <v>0</v>
      </c>
      <c r="J8179">
        <v>0</v>
      </c>
      <c r="K8179">
        <v>0</v>
      </c>
      <c r="L8179">
        <v>0</v>
      </c>
    </row>
    <row r="8180" spans="1:12" x14ac:dyDescent="0.25">
      <c r="A8180">
        <v>8</v>
      </c>
      <c r="B8180" t="s">
        <v>341</v>
      </c>
      <c r="C8180" t="s">
        <v>242</v>
      </c>
      <c r="D8180" t="s">
        <v>89</v>
      </c>
      <c r="E8180">
        <v>40</v>
      </c>
      <c r="F8180" t="s">
        <v>62</v>
      </c>
      <c r="G8180" t="s">
        <v>613</v>
      </c>
      <c r="H8180">
        <v>0</v>
      </c>
      <c r="I8180">
        <v>0</v>
      </c>
      <c r="J8180">
        <v>0</v>
      </c>
      <c r="K8180">
        <v>0</v>
      </c>
      <c r="L8180">
        <v>0</v>
      </c>
    </row>
    <row r="8181" spans="1:12" x14ac:dyDescent="0.25">
      <c r="A8181">
        <v>8</v>
      </c>
      <c r="B8181" t="s">
        <v>391</v>
      </c>
      <c r="C8181" t="s">
        <v>242</v>
      </c>
      <c r="D8181" t="s">
        <v>140</v>
      </c>
      <c r="E8181">
        <v>40</v>
      </c>
      <c r="F8181" t="s">
        <v>62</v>
      </c>
      <c r="G8181" t="s">
        <v>613</v>
      </c>
      <c r="H8181">
        <v>0</v>
      </c>
      <c r="I8181">
        <v>0</v>
      </c>
      <c r="J8181">
        <v>0</v>
      </c>
      <c r="K8181">
        <v>0</v>
      </c>
      <c r="L8181">
        <v>0</v>
      </c>
    </row>
    <row r="8182" spans="1:12" x14ac:dyDescent="0.25">
      <c r="A8182">
        <v>8</v>
      </c>
      <c r="B8182" t="s">
        <v>441</v>
      </c>
      <c r="C8182" t="s">
        <v>242</v>
      </c>
      <c r="D8182" t="s">
        <v>191</v>
      </c>
      <c r="E8182">
        <v>40</v>
      </c>
      <c r="F8182" t="s">
        <v>62</v>
      </c>
      <c r="G8182" t="s">
        <v>613</v>
      </c>
      <c r="H8182">
        <v>0</v>
      </c>
      <c r="I8182">
        <v>0</v>
      </c>
      <c r="J8182">
        <v>0</v>
      </c>
      <c r="K8182">
        <v>0</v>
      </c>
      <c r="L8182">
        <v>0</v>
      </c>
    </row>
    <row r="8183" spans="1:12" x14ac:dyDescent="0.25">
      <c r="A8183">
        <v>9</v>
      </c>
      <c r="B8183" t="s">
        <v>291</v>
      </c>
      <c r="C8183" t="s">
        <v>242</v>
      </c>
      <c r="D8183" t="s">
        <v>13</v>
      </c>
      <c r="E8183">
        <v>40</v>
      </c>
      <c r="F8183" t="s">
        <v>62</v>
      </c>
      <c r="G8183" t="s">
        <v>613</v>
      </c>
      <c r="H8183">
        <v>0</v>
      </c>
      <c r="I8183">
        <v>0</v>
      </c>
      <c r="J8183">
        <v>0</v>
      </c>
      <c r="K8183">
        <v>0</v>
      </c>
      <c r="L8183">
        <v>0</v>
      </c>
    </row>
    <row r="8184" spans="1:12" x14ac:dyDescent="0.25">
      <c r="A8184">
        <v>9</v>
      </c>
      <c r="B8184" t="s">
        <v>341</v>
      </c>
      <c r="C8184" t="s">
        <v>242</v>
      </c>
      <c r="D8184" t="s">
        <v>89</v>
      </c>
      <c r="E8184">
        <v>40</v>
      </c>
      <c r="F8184" t="s">
        <v>62</v>
      </c>
      <c r="G8184" t="s">
        <v>613</v>
      </c>
      <c r="H8184">
        <v>0</v>
      </c>
      <c r="I8184">
        <v>0</v>
      </c>
      <c r="J8184">
        <v>0</v>
      </c>
      <c r="K8184">
        <v>0</v>
      </c>
      <c r="L8184">
        <v>0</v>
      </c>
    </row>
    <row r="8185" spans="1:12" x14ac:dyDescent="0.25">
      <c r="A8185">
        <v>9</v>
      </c>
      <c r="B8185" t="s">
        <v>391</v>
      </c>
      <c r="C8185" t="s">
        <v>242</v>
      </c>
      <c r="D8185" t="s">
        <v>140</v>
      </c>
      <c r="E8185">
        <v>40</v>
      </c>
      <c r="F8185" t="s">
        <v>62</v>
      </c>
      <c r="G8185" t="s">
        <v>613</v>
      </c>
      <c r="H8185">
        <v>0</v>
      </c>
      <c r="I8185">
        <v>0</v>
      </c>
      <c r="J8185">
        <v>0</v>
      </c>
      <c r="K8185">
        <v>0</v>
      </c>
      <c r="L8185">
        <v>0</v>
      </c>
    </row>
    <row r="8186" spans="1:12" x14ac:dyDescent="0.25">
      <c r="A8186">
        <v>9</v>
      </c>
      <c r="B8186" t="s">
        <v>441</v>
      </c>
      <c r="C8186" t="s">
        <v>242</v>
      </c>
      <c r="D8186" t="s">
        <v>191</v>
      </c>
      <c r="E8186">
        <v>40</v>
      </c>
      <c r="F8186" t="s">
        <v>62</v>
      </c>
      <c r="G8186" t="s">
        <v>613</v>
      </c>
      <c r="H8186">
        <v>0</v>
      </c>
      <c r="I8186">
        <v>0</v>
      </c>
      <c r="J8186">
        <v>0</v>
      </c>
      <c r="K8186">
        <v>0</v>
      </c>
      <c r="L8186">
        <v>0</v>
      </c>
    </row>
    <row r="8187" spans="1:12" x14ac:dyDescent="0.25">
      <c r="A8187">
        <v>10</v>
      </c>
      <c r="B8187" t="s">
        <v>291</v>
      </c>
      <c r="C8187" t="s">
        <v>242</v>
      </c>
      <c r="D8187" t="s">
        <v>13</v>
      </c>
      <c r="E8187">
        <v>40</v>
      </c>
      <c r="F8187" t="s">
        <v>62</v>
      </c>
      <c r="G8187" t="s">
        <v>613</v>
      </c>
      <c r="H8187">
        <v>0</v>
      </c>
      <c r="I8187">
        <v>0</v>
      </c>
      <c r="J8187">
        <v>0</v>
      </c>
      <c r="K8187">
        <v>0</v>
      </c>
      <c r="L8187">
        <v>0</v>
      </c>
    </row>
    <row r="8188" spans="1:12" x14ac:dyDescent="0.25">
      <c r="A8188">
        <v>10</v>
      </c>
      <c r="B8188" t="s">
        <v>341</v>
      </c>
      <c r="C8188" t="s">
        <v>242</v>
      </c>
      <c r="D8188" t="s">
        <v>89</v>
      </c>
      <c r="E8188">
        <v>40</v>
      </c>
      <c r="F8188" t="s">
        <v>62</v>
      </c>
      <c r="G8188" t="s">
        <v>613</v>
      </c>
      <c r="H8188">
        <v>0</v>
      </c>
      <c r="I8188">
        <v>0</v>
      </c>
      <c r="J8188">
        <v>0</v>
      </c>
      <c r="K8188">
        <v>0</v>
      </c>
      <c r="L8188">
        <v>0</v>
      </c>
    </row>
    <row r="8189" spans="1:12" x14ac:dyDescent="0.25">
      <c r="A8189">
        <v>10</v>
      </c>
      <c r="B8189" t="s">
        <v>391</v>
      </c>
      <c r="C8189" t="s">
        <v>242</v>
      </c>
      <c r="D8189" t="s">
        <v>140</v>
      </c>
      <c r="E8189">
        <v>40</v>
      </c>
      <c r="F8189" t="s">
        <v>62</v>
      </c>
      <c r="G8189" t="s">
        <v>613</v>
      </c>
      <c r="H8189">
        <v>0</v>
      </c>
      <c r="I8189">
        <v>0</v>
      </c>
      <c r="J8189">
        <v>0</v>
      </c>
      <c r="K8189">
        <v>0</v>
      </c>
      <c r="L8189">
        <v>0</v>
      </c>
    </row>
    <row r="8190" spans="1:12" x14ac:dyDescent="0.25">
      <c r="A8190">
        <v>10</v>
      </c>
      <c r="B8190" t="s">
        <v>441</v>
      </c>
      <c r="C8190" t="s">
        <v>242</v>
      </c>
      <c r="D8190" t="s">
        <v>191</v>
      </c>
      <c r="E8190">
        <v>40</v>
      </c>
      <c r="F8190" t="s">
        <v>62</v>
      </c>
      <c r="G8190" t="s">
        <v>613</v>
      </c>
      <c r="H8190">
        <v>0</v>
      </c>
      <c r="I8190">
        <v>0</v>
      </c>
      <c r="J8190">
        <v>0</v>
      </c>
      <c r="K8190">
        <v>0</v>
      </c>
      <c r="L8190">
        <v>0</v>
      </c>
    </row>
    <row r="8191" spans="1:12" x14ac:dyDescent="0.25">
      <c r="A8191">
        <v>11</v>
      </c>
      <c r="B8191" t="s">
        <v>291</v>
      </c>
      <c r="C8191" t="s">
        <v>242</v>
      </c>
      <c r="D8191" t="s">
        <v>13</v>
      </c>
      <c r="E8191">
        <v>40</v>
      </c>
      <c r="F8191" t="s">
        <v>62</v>
      </c>
      <c r="G8191" t="s">
        <v>613</v>
      </c>
      <c r="H8191">
        <v>0</v>
      </c>
      <c r="I8191">
        <v>0</v>
      </c>
      <c r="J8191">
        <v>0</v>
      </c>
      <c r="K8191">
        <v>0</v>
      </c>
      <c r="L8191">
        <v>0</v>
      </c>
    </row>
    <row r="8192" spans="1:12" x14ac:dyDescent="0.25">
      <c r="A8192">
        <v>11</v>
      </c>
      <c r="B8192" t="s">
        <v>341</v>
      </c>
      <c r="C8192" t="s">
        <v>242</v>
      </c>
      <c r="D8192" t="s">
        <v>89</v>
      </c>
      <c r="E8192">
        <v>40</v>
      </c>
      <c r="F8192" t="s">
        <v>62</v>
      </c>
      <c r="G8192" t="s">
        <v>613</v>
      </c>
      <c r="H8192">
        <v>0</v>
      </c>
      <c r="I8192">
        <v>0</v>
      </c>
      <c r="J8192">
        <v>0</v>
      </c>
      <c r="K8192">
        <v>0</v>
      </c>
      <c r="L8192">
        <v>0</v>
      </c>
    </row>
    <row r="8193" spans="1:12" x14ac:dyDescent="0.25">
      <c r="A8193">
        <v>11</v>
      </c>
      <c r="B8193" t="s">
        <v>391</v>
      </c>
      <c r="C8193" t="s">
        <v>242</v>
      </c>
      <c r="D8193" t="s">
        <v>140</v>
      </c>
      <c r="E8193">
        <v>40</v>
      </c>
      <c r="F8193" t="s">
        <v>62</v>
      </c>
      <c r="G8193" t="s">
        <v>613</v>
      </c>
      <c r="H8193">
        <v>0</v>
      </c>
      <c r="I8193">
        <v>0</v>
      </c>
      <c r="J8193">
        <v>0</v>
      </c>
      <c r="K8193">
        <v>0</v>
      </c>
      <c r="L8193">
        <v>0</v>
      </c>
    </row>
    <row r="8194" spans="1:12" x14ac:dyDescent="0.25">
      <c r="A8194">
        <v>11</v>
      </c>
      <c r="B8194" t="s">
        <v>441</v>
      </c>
      <c r="C8194" t="s">
        <v>242</v>
      </c>
      <c r="D8194" t="s">
        <v>191</v>
      </c>
      <c r="E8194">
        <v>40</v>
      </c>
      <c r="F8194" t="s">
        <v>62</v>
      </c>
      <c r="G8194" t="s">
        <v>613</v>
      </c>
      <c r="H8194">
        <v>0</v>
      </c>
      <c r="I8194">
        <v>0</v>
      </c>
      <c r="J8194">
        <v>0</v>
      </c>
      <c r="K8194">
        <v>0</v>
      </c>
      <c r="L8194">
        <v>0</v>
      </c>
    </row>
    <row r="8195" spans="1:12" x14ac:dyDescent="0.25">
      <c r="A8195">
        <v>12</v>
      </c>
      <c r="B8195" t="s">
        <v>291</v>
      </c>
      <c r="C8195" t="s">
        <v>242</v>
      </c>
      <c r="D8195" t="s">
        <v>13</v>
      </c>
      <c r="E8195">
        <v>40</v>
      </c>
      <c r="F8195" t="s">
        <v>62</v>
      </c>
      <c r="G8195" t="s">
        <v>613</v>
      </c>
      <c r="H8195">
        <v>0</v>
      </c>
      <c r="I8195">
        <v>0</v>
      </c>
      <c r="J8195">
        <v>0</v>
      </c>
      <c r="K8195">
        <v>0</v>
      </c>
      <c r="L8195">
        <v>0</v>
      </c>
    </row>
    <row r="8196" spans="1:12" x14ac:dyDescent="0.25">
      <c r="A8196">
        <v>12</v>
      </c>
      <c r="B8196" t="s">
        <v>341</v>
      </c>
      <c r="C8196" t="s">
        <v>242</v>
      </c>
      <c r="D8196" t="s">
        <v>89</v>
      </c>
      <c r="E8196">
        <v>40</v>
      </c>
      <c r="F8196" t="s">
        <v>62</v>
      </c>
      <c r="G8196" t="s">
        <v>613</v>
      </c>
      <c r="H8196">
        <v>0</v>
      </c>
      <c r="I8196">
        <v>0</v>
      </c>
      <c r="J8196">
        <v>0</v>
      </c>
      <c r="K8196">
        <v>0</v>
      </c>
      <c r="L8196">
        <v>0</v>
      </c>
    </row>
    <row r="8197" spans="1:12" x14ac:dyDescent="0.25">
      <c r="A8197">
        <v>12</v>
      </c>
      <c r="B8197" t="s">
        <v>391</v>
      </c>
      <c r="C8197" t="s">
        <v>242</v>
      </c>
      <c r="D8197" t="s">
        <v>140</v>
      </c>
      <c r="E8197">
        <v>40</v>
      </c>
      <c r="F8197" t="s">
        <v>62</v>
      </c>
      <c r="G8197" t="s">
        <v>613</v>
      </c>
      <c r="H8197">
        <v>0</v>
      </c>
      <c r="I8197">
        <v>0</v>
      </c>
      <c r="J8197">
        <v>0</v>
      </c>
      <c r="K8197">
        <v>0</v>
      </c>
      <c r="L8197">
        <v>0</v>
      </c>
    </row>
    <row r="8198" spans="1:12" x14ac:dyDescent="0.25">
      <c r="A8198">
        <v>12</v>
      </c>
      <c r="B8198" t="s">
        <v>441</v>
      </c>
      <c r="C8198" t="s">
        <v>242</v>
      </c>
      <c r="D8198" t="s">
        <v>191</v>
      </c>
      <c r="E8198">
        <v>40</v>
      </c>
      <c r="F8198" t="s">
        <v>62</v>
      </c>
      <c r="G8198" t="s">
        <v>613</v>
      </c>
      <c r="H8198">
        <v>0</v>
      </c>
      <c r="I8198">
        <v>0</v>
      </c>
      <c r="J8198">
        <v>0</v>
      </c>
      <c r="K8198">
        <v>0</v>
      </c>
      <c r="L8198">
        <v>0</v>
      </c>
    </row>
    <row r="8199" spans="1:12" x14ac:dyDescent="0.25">
      <c r="A8199">
        <v>13</v>
      </c>
      <c r="B8199" t="s">
        <v>291</v>
      </c>
      <c r="C8199" t="s">
        <v>242</v>
      </c>
      <c r="D8199" t="s">
        <v>13</v>
      </c>
      <c r="E8199">
        <v>40</v>
      </c>
      <c r="F8199" t="s">
        <v>62</v>
      </c>
      <c r="G8199" t="s">
        <v>613</v>
      </c>
      <c r="H8199">
        <v>0</v>
      </c>
      <c r="I8199">
        <v>0</v>
      </c>
      <c r="J8199">
        <v>0</v>
      </c>
      <c r="K8199">
        <v>0</v>
      </c>
      <c r="L8199">
        <v>0</v>
      </c>
    </row>
    <row r="8200" spans="1:12" x14ac:dyDescent="0.25">
      <c r="A8200">
        <v>13</v>
      </c>
      <c r="B8200" t="s">
        <v>341</v>
      </c>
      <c r="C8200" t="s">
        <v>242</v>
      </c>
      <c r="D8200" t="s">
        <v>89</v>
      </c>
      <c r="E8200">
        <v>40</v>
      </c>
      <c r="F8200" t="s">
        <v>62</v>
      </c>
      <c r="G8200" t="s">
        <v>613</v>
      </c>
      <c r="H8200">
        <v>0</v>
      </c>
      <c r="I8200">
        <v>0</v>
      </c>
      <c r="J8200">
        <v>0</v>
      </c>
      <c r="K8200">
        <v>0</v>
      </c>
      <c r="L8200">
        <v>0</v>
      </c>
    </row>
    <row r="8201" spans="1:12" x14ac:dyDescent="0.25">
      <c r="A8201">
        <v>13</v>
      </c>
      <c r="B8201" t="s">
        <v>391</v>
      </c>
      <c r="C8201" t="s">
        <v>242</v>
      </c>
      <c r="D8201" t="s">
        <v>140</v>
      </c>
      <c r="E8201">
        <v>40</v>
      </c>
      <c r="F8201" t="s">
        <v>62</v>
      </c>
      <c r="G8201" t="s">
        <v>613</v>
      </c>
      <c r="H8201">
        <v>0</v>
      </c>
      <c r="I8201">
        <v>0</v>
      </c>
      <c r="J8201">
        <v>0</v>
      </c>
      <c r="K8201">
        <v>0</v>
      </c>
      <c r="L8201">
        <v>0</v>
      </c>
    </row>
    <row r="8202" spans="1:12" x14ac:dyDescent="0.25">
      <c r="A8202">
        <v>13</v>
      </c>
      <c r="B8202" t="s">
        <v>441</v>
      </c>
      <c r="C8202" t="s">
        <v>242</v>
      </c>
      <c r="D8202" t="s">
        <v>191</v>
      </c>
      <c r="E8202">
        <v>40</v>
      </c>
      <c r="F8202" t="s">
        <v>62</v>
      </c>
      <c r="G8202" t="s">
        <v>613</v>
      </c>
      <c r="H8202">
        <v>0</v>
      </c>
      <c r="I8202">
        <v>0</v>
      </c>
      <c r="J8202">
        <v>0</v>
      </c>
      <c r="K8202">
        <v>0</v>
      </c>
      <c r="L8202">
        <v>0</v>
      </c>
    </row>
    <row r="8203" spans="1:12" x14ac:dyDescent="0.25">
      <c r="A8203">
        <v>14</v>
      </c>
      <c r="B8203" t="s">
        <v>291</v>
      </c>
      <c r="C8203" t="s">
        <v>242</v>
      </c>
      <c r="D8203" t="s">
        <v>13</v>
      </c>
      <c r="E8203">
        <v>40</v>
      </c>
      <c r="F8203" t="s">
        <v>62</v>
      </c>
      <c r="G8203" t="s">
        <v>613</v>
      </c>
      <c r="H8203">
        <v>0</v>
      </c>
      <c r="I8203">
        <v>0</v>
      </c>
      <c r="J8203">
        <v>0</v>
      </c>
      <c r="K8203">
        <v>0</v>
      </c>
      <c r="L8203">
        <v>0</v>
      </c>
    </row>
    <row r="8204" spans="1:12" x14ac:dyDescent="0.25">
      <c r="A8204">
        <v>14</v>
      </c>
      <c r="B8204" t="s">
        <v>341</v>
      </c>
      <c r="C8204" t="s">
        <v>242</v>
      </c>
      <c r="D8204" t="s">
        <v>89</v>
      </c>
      <c r="E8204">
        <v>40</v>
      </c>
      <c r="F8204" t="s">
        <v>62</v>
      </c>
      <c r="G8204" t="s">
        <v>613</v>
      </c>
      <c r="H8204">
        <v>0</v>
      </c>
      <c r="I8204">
        <v>0</v>
      </c>
      <c r="J8204">
        <v>0</v>
      </c>
      <c r="K8204">
        <v>0</v>
      </c>
      <c r="L8204">
        <v>0</v>
      </c>
    </row>
    <row r="8205" spans="1:12" x14ac:dyDescent="0.25">
      <c r="A8205">
        <v>14</v>
      </c>
      <c r="B8205" t="s">
        <v>391</v>
      </c>
      <c r="C8205" t="s">
        <v>242</v>
      </c>
      <c r="D8205" t="s">
        <v>140</v>
      </c>
      <c r="E8205">
        <v>40</v>
      </c>
      <c r="F8205" t="s">
        <v>62</v>
      </c>
      <c r="G8205" t="s">
        <v>613</v>
      </c>
      <c r="H8205">
        <v>0</v>
      </c>
      <c r="I8205">
        <v>0</v>
      </c>
      <c r="J8205">
        <v>0</v>
      </c>
      <c r="K8205">
        <v>0</v>
      </c>
      <c r="L8205">
        <v>0</v>
      </c>
    </row>
    <row r="8206" spans="1:12" x14ac:dyDescent="0.25">
      <c r="A8206">
        <v>14</v>
      </c>
      <c r="B8206" t="s">
        <v>441</v>
      </c>
      <c r="C8206" t="s">
        <v>242</v>
      </c>
      <c r="D8206" t="s">
        <v>191</v>
      </c>
      <c r="E8206">
        <v>40</v>
      </c>
      <c r="F8206" t="s">
        <v>62</v>
      </c>
      <c r="G8206" t="s">
        <v>613</v>
      </c>
      <c r="H8206">
        <v>0</v>
      </c>
      <c r="I8206">
        <v>0</v>
      </c>
      <c r="J8206">
        <v>0</v>
      </c>
      <c r="K8206">
        <v>0</v>
      </c>
      <c r="L8206">
        <v>0</v>
      </c>
    </row>
    <row r="8207" spans="1:12" x14ac:dyDescent="0.25">
      <c r="A8207">
        <v>15</v>
      </c>
      <c r="B8207" t="s">
        <v>291</v>
      </c>
      <c r="C8207" t="s">
        <v>242</v>
      </c>
      <c r="D8207" t="s">
        <v>13</v>
      </c>
      <c r="E8207">
        <v>40</v>
      </c>
      <c r="F8207" t="s">
        <v>62</v>
      </c>
      <c r="G8207" t="s">
        <v>613</v>
      </c>
      <c r="H8207">
        <v>0</v>
      </c>
      <c r="I8207">
        <v>0</v>
      </c>
      <c r="J8207">
        <v>0</v>
      </c>
      <c r="K8207">
        <v>0</v>
      </c>
      <c r="L8207">
        <v>0</v>
      </c>
    </row>
    <row r="8208" spans="1:12" x14ac:dyDescent="0.25">
      <c r="A8208">
        <v>15</v>
      </c>
      <c r="B8208" t="s">
        <v>341</v>
      </c>
      <c r="C8208" t="s">
        <v>242</v>
      </c>
      <c r="D8208" t="s">
        <v>89</v>
      </c>
      <c r="E8208">
        <v>40</v>
      </c>
      <c r="F8208" t="s">
        <v>62</v>
      </c>
      <c r="G8208" t="s">
        <v>613</v>
      </c>
      <c r="H8208">
        <v>0</v>
      </c>
      <c r="I8208">
        <v>0</v>
      </c>
      <c r="J8208">
        <v>0</v>
      </c>
      <c r="K8208">
        <v>0</v>
      </c>
      <c r="L8208">
        <v>0</v>
      </c>
    </row>
    <row r="8209" spans="1:12" x14ac:dyDescent="0.25">
      <c r="A8209">
        <v>15</v>
      </c>
      <c r="B8209" t="s">
        <v>391</v>
      </c>
      <c r="C8209" t="s">
        <v>242</v>
      </c>
      <c r="D8209" t="s">
        <v>140</v>
      </c>
      <c r="E8209">
        <v>40</v>
      </c>
      <c r="F8209" t="s">
        <v>62</v>
      </c>
      <c r="G8209" t="s">
        <v>613</v>
      </c>
      <c r="H8209">
        <v>0</v>
      </c>
      <c r="I8209">
        <v>0</v>
      </c>
      <c r="J8209">
        <v>0</v>
      </c>
      <c r="K8209">
        <v>0</v>
      </c>
      <c r="L8209">
        <v>0</v>
      </c>
    </row>
    <row r="8210" spans="1:12" x14ac:dyDescent="0.25">
      <c r="A8210">
        <v>15</v>
      </c>
      <c r="B8210" t="s">
        <v>441</v>
      </c>
      <c r="C8210" t="s">
        <v>242</v>
      </c>
      <c r="D8210" t="s">
        <v>191</v>
      </c>
      <c r="E8210">
        <v>40</v>
      </c>
      <c r="F8210" t="s">
        <v>62</v>
      </c>
      <c r="G8210" t="s">
        <v>613</v>
      </c>
      <c r="H8210">
        <v>0</v>
      </c>
      <c r="I8210">
        <v>0</v>
      </c>
      <c r="J8210">
        <v>0</v>
      </c>
      <c r="K8210">
        <v>0</v>
      </c>
      <c r="L8210">
        <v>0</v>
      </c>
    </row>
    <row r="8211" spans="1:12" x14ac:dyDescent="0.25">
      <c r="A8211">
        <v>16</v>
      </c>
      <c r="B8211" t="s">
        <v>291</v>
      </c>
      <c r="C8211" t="s">
        <v>242</v>
      </c>
      <c r="D8211" t="s">
        <v>13</v>
      </c>
      <c r="E8211">
        <v>40</v>
      </c>
      <c r="F8211" t="s">
        <v>62</v>
      </c>
      <c r="G8211" t="s">
        <v>613</v>
      </c>
      <c r="H8211">
        <v>0</v>
      </c>
      <c r="I8211">
        <v>0</v>
      </c>
      <c r="J8211">
        <v>0</v>
      </c>
      <c r="K8211">
        <v>0</v>
      </c>
      <c r="L8211">
        <v>0</v>
      </c>
    </row>
    <row r="8212" spans="1:12" x14ac:dyDescent="0.25">
      <c r="A8212">
        <v>16</v>
      </c>
      <c r="B8212" t="s">
        <v>341</v>
      </c>
      <c r="C8212" t="s">
        <v>242</v>
      </c>
      <c r="D8212" t="s">
        <v>89</v>
      </c>
      <c r="E8212">
        <v>40</v>
      </c>
      <c r="F8212" t="s">
        <v>62</v>
      </c>
      <c r="G8212" t="s">
        <v>613</v>
      </c>
      <c r="H8212">
        <v>0</v>
      </c>
      <c r="I8212">
        <v>0</v>
      </c>
      <c r="J8212">
        <v>0</v>
      </c>
      <c r="K8212">
        <v>0</v>
      </c>
      <c r="L8212">
        <v>0</v>
      </c>
    </row>
    <row r="8213" spans="1:12" x14ac:dyDescent="0.25">
      <c r="A8213">
        <v>16</v>
      </c>
      <c r="B8213" t="s">
        <v>391</v>
      </c>
      <c r="C8213" t="s">
        <v>242</v>
      </c>
      <c r="D8213" t="s">
        <v>140</v>
      </c>
      <c r="E8213">
        <v>40</v>
      </c>
      <c r="F8213" t="s">
        <v>62</v>
      </c>
      <c r="G8213" t="s">
        <v>613</v>
      </c>
      <c r="H8213">
        <v>0</v>
      </c>
      <c r="I8213">
        <v>0</v>
      </c>
      <c r="J8213">
        <v>0</v>
      </c>
      <c r="K8213">
        <v>0</v>
      </c>
      <c r="L8213">
        <v>0</v>
      </c>
    </row>
    <row r="8214" spans="1:12" x14ac:dyDescent="0.25">
      <c r="A8214">
        <v>17</v>
      </c>
      <c r="B8214" t="s">
        <v>291</v>
      </c>
      <c r="C8214" t="s">
        <v>242</v>
      </c>
      <c r="D8214" t="s">
        <v>13</v>
      </c>
      <c r="E8214">
        <v>40</v>
      </c>
      <c r="F8214" t="s">
        <v>62</v>
      </c>
      <c r="G8214" t="s">
        <v>613</v>
      </c>
      <c r="H8214">
        <v>0</v>
      </c>
      <c r="I8214">
        <v>0</v>
      </c>
      <c r="J8214">
        <v>0</v>
      </c>
      <c r="K8214">
        <v>0</v>
      </c>
      <c r="L8214">
        <v>0</v>
      </c>
    </row>
    <row r="8215" spans="1:12" x14ac:dyDescent="0.25">
      <c r="A8215">
        <v>17</v>
      </c>
      <c r="B8215" t="s">
        <v>341</v>
      </c>
      <c r="C8215" t="s">
        <v>242</v>
      </c>
      <c r="D8215" t="s">
        <v>89</v>
      </c>
      <c r="E8215">
        <v>40</v>
      </c>
      <c r="F8215" t="s">
        <v>62</v>
      </c>
      <c r="G8215" t="s">
        <v>613</v>
      </c>
      <c r="H8215">
        <v>0</v>
      </c>
      <c r="I8215">
        <v>0</v>
      </c>
      <c r="J8215">
        <v>0</v>
      </c>
      <c r="K8215">
        <v>0</v>
      </c>
      <c r="L8215">
        <v>0</v>
      </c>
    </row>
    <row r="8216" spans="1:12" x14ac:dyDescent="0.25">
      <c r="A8216">
        <v>17</v>
      </c>
      <c r="B8216" t="s">
        <v>391</v>
      </c>
      <c r="C8216" t="s">
        <v>242</v>
      </c>
      <c r="D8216" t="s">
        <v>140</v>
      </c>
      <c r="E8216">
        <v>40</v>
      </c>
      <c r="F8216" t="s">
        <v>62</v>
      </c>
      <c r="G8216" t="s">
        <v>613</v>
      </c>
      <c r="H8216">
        <v>0</v>
      </c>
      <c r="I8216">
        <v>0</v>
      </c>
      <c r="J8216">
        <v>0</v>
      </c>
      <c r="K8216">
        <v>0</v>
      </c>
      <c r="L8216">
        <v>0</v>
      </c>
    </row>
    <row r="8217" spans="1:12" x14ac:dyDescent="0.25">
      <c r="A8217">
        <v>17</v>
      </c>
      <c r="B8217" t="s">
        <v>441</v>
      </c>
      <c r="C8217" t="s">
        <v>242</v>
      </c>
      <c r="D8217" t="s">
        <v>191</v>
      </c>
      <c r="E8217">
        <v>40</v>
      </c>
      <c r="F8217" t="s">
        <v>62</v>
      </c>
      <c r="G8217" t="s">
        <v>613</v>
      </c>
      <c r="H8217">
        <v>0</v>
      </c>
      <c r="I8217">
        <v>0</v>
      </c>
      <c r="J8217">
        <v>0</v>
      </c>
      <c r="K8217">
        <v>0</v>
      </c>
      <c r="L8217">
        <v>0</v>
      </c>
    </row>
    <row r="8218" spans="1:12" x14ac:dyDescent="0.25">
      <c r="A8218">
        <v>18</v>
      </c>
      <c r="B8218" t="s">
        <v>291</v>
      </c>
      <c r="C8218" t="s">
        <v>242</v>
      </c>
      <c r="D8218" t="s">
        <v>13</v>
      </c>
      <c r="E8218">
        <v>40</v>
      </c>
      <c r="F8218" t="s">
        <v>62</v>
      </c>
      <c r="G8218" t="s">
        <v>613</v>
      </c>
      <c r="H8218">
        <v>0</v>
      </c>
      <c r="I8218">
        <v>0</v>
      </c>
      <c r="J8218">
        <v>0</v>
      </c>
      <c r="K8218">
        <v>0</v>
      </c>
      <c r="L8218">
        <v>0</v>
      </c>
    </row>
    <row r="8219" spans="1:12" x14ac:dyDescent="0.25">
      <c r="A8219">
        <v>18</v>
      </c>
      <c r="B8219" t="s">
        <v>341</v>
      </c>
      <c r="C8219" t="s">
        <v>242</v>
      </c>
      <c r="D8219" t="s">
        <v>89</v>
      </c>
      <c r="E8219">
        <v>40</v>
      </c>
      <c r="F8219" t="s">
        <v>62</v>
      </c>
      <c r="G8219" t="s">
        <v>613</v>
      </c>
      <c r="H8219">
        <v>0</v>
      </c>
      <c r="I8219">
        <v>0</v>
      </c>
      <c r="J8219">
        <v>0</v>
      </c>
      <c r="K8219">
        <v>0</v>
      </c>
      <c r="L8219">
        <v>0</v>
      </c>
    </row>
    <row r="8220" spans="1:12" x14ac:dyDescent="0.25">
      <c r="A8220">
        <v>18</v>
      </c>
      <c r="B8220" t="s">
        <v>391</v>
      </c>
      <c r="C8220" t="s">
        <v>242</v>
      </c>
      <c r="D8220" t="s">
        <v>140</v>
      </c>
      <c r="E8220">
        <v>40</v>
      </c>
      <c r="F8220" t="s">
        <v>62</v>
      </c>
      <c r="G8220" t="s">
        <v>613</v>
      </c>
      <c r="H8220">
        <v>0</v>
      </c>
      <c r="I8220">
        <v>0</v>
      </c>
      <c r="J8220">
        <v>0</v>
      </c>
      <c r="K8220">
        <v>0</v>
      </c>
      <c r="L8220">
        <v>0</v>
      </c>
    </row>
    <row r="8221" spans="1:12" x14ac:dyDescent="0.25">
      <c r="A8221">
        <v>18</v>
      </c>
      <c r="B8221" t="s">
        <v>441</v>
      </c>
      <c r="C8221" t="s">
        <v>242</v>
      </c>
      <c r="D8221" t="s">
        <v>191</v>
      </c>
      <c r="E8221">
        <v>40</v>
      </c>
      <c r="F8221" t="s">
        <v>62</v>
      </c>
      <c r="G8221" t="s">
        <v>613</v>
      </c>
      <c r="H8221">
        <v>0</v>
      </c>
      <c r="I8221">
        <v>0</v>
      </c>
      <c r="J8221">
        <v>0</v>
      </c>
      <c r="K8221">
        <v>0</v>
      </c>
      <c r="L8221">
        <v>0</v>
      </c>
    </row>
    <row r="8222" spans="1:12" x14ac:dyDescent="0.25">
      <c r="A8222">
        <v>19</v>
      </c>
      <c r="B8222" t="s">
        <v>291</v>
      </c>
      <c r="C8222" t="s">
        <v>242</v>
      </c>
      <c r="D8222" t="s">
        <v>13</v>
      </c>
      <c r="E8222">
        <v>40</v>
      </c>
      <c r="F8222" t="s">
        <v>62</v>
      </c>
      <c r="G8222" t="s">
        <v>613</v>
      </c>
      <c r="H8222">
        <v>0</v>
      </c>
      <c r="I8222">
        <v>0</v>
      </c>
      <c r="J8222">
        <v>0</v>
      </c>
      <c r="K8222">
        <v>0</v>
      </c>
      <c r="L8222">
        <v>0</v>
      </c>
    </row>
    <row r="8223" spans="1:12" x14ac:dyDescent="0.25">
      <c r="A8223">
        <v>19</v>
      </c>
      <c r="B8223" t="s">
        <v>341</v>
      </c>
      <c r="C8223" t="s">
        <v>242</v>
      </c>
      <c r="D8223" t="s">
        <v>89</v>
      </c>
      <c r="E8223">
        <v>40</v>
      </c>
      <c r="F8223" t="s">
        <v>62</v>
      </c>
      <c r="G8223" t="s">
        <v>613</v>
      </c>
      <c r="H8223">
        <v>0</v>
      </c>
      <c r="I8223">
        <v>0</v>
      </c>
      <c r="J8223">
        <v>0</v>
      </c>
      <c r="K8223">
        <v>0</v>
      </c>
      <c r="L8223">
        <v>0</v>
      </c>
    </row>
    <row r="8224" spans="1:12" x14ac:dyDescent="0.25">
      <c r="A8224">
        <v>19</v>
      </c>
      <c r="B8224" t="s">
        <v>391</v>
      </c>
      <c r="C8224" t="s">
        <v>242</v>
      </c>
      <c r="D8224" t="s">
        <v>140</v>
      </c>
      <c r="E8224">
        <v>40</v>
      </c>
      <c r="F8224" t="s">
        <v>62</v>
      </c>
      <c r="G8224" t="s">
        <v>613</v>
      </c>
      <c r="H8224">
        <v>0</v>
      </c>
      <c r="I8224">
        <v>0</v>
      </c>
      <c r="J8224">
        <v>0</v>
      </c>
      <c r="K8224">
        <v>0</v>
      </c>
      <c r="L8224">
        <v>0</v>
      </c>
    </row>
    <row r="8225" spans="1:12" x14ac:dyDescent="0.25">
      <c r="A8225">
        <v>19</v>
      </c>
      <c r="B8225" t="s">
        <v>441</v>
      </c>
      <c r="C8225" t="s">
        <v>242</v>
      </c>
      <c r="D8225" t="s">
        <v>191</v>
      </c>
      <c r="E8225">
        <v>40</v>
      </c>
      <c r="F8225" t="s">
        <v>62</v>
      </c>
      <c r="G8225" t="s">
        <v>613</v>
      </c>
      <c r="H8225">
        <v>0</v>
      </c>
      <c r="I8225">
        <v>0</v>
      </c>
      <c r="J8225">
        <v>0</v>
      </c>
      <c r="K8225">
        <v>0</v>
      </c>
      <c r="L8225">
        <v>0</v>
      </c>
    </row>
    <row r="8226" spans="1:12" x14ac:dyDescent="0.25">
      <c r="A8226">
        <v>20</v>
      </c>
      <c r="B8226" t="s">
        <v>291</v>
      </c>
      <c r="C8226" t="s">
        <v>242</v>
      </c>
      <c r="D8226" t="s">
        <v>13</v>
      </c>
      <c r="E8226">
        <v>40</v>
      </c>
      <c r="F8226" t="s">
        <v>62</v>
      </c>
      <c r="G8226" t="s">
        <v>613</v>
      </c>
      <c r="H8226">
        <v>0</v>
      </c>
      <c r="I8226">
        <v>0</v>
      </c>
      <c r="J8226">
        <v>0</v>
      </c>
      <c r="K8226">
        <v>0</v>
      </c>
      <c r="L8226">
        <v>0</v>
      </c>
    </row>
    <row r="8227" spans="1:12" x14ac:dyDescent="0.25">
      <c r="A8227">
        <v>20</v>
      </c>
      <c r="B8227" t="s">
        <v>341</v>
      </c>
      <c r="C8227" t="s">
        <v>242</v>
      </c>
      <c r="D8227" t="s">
        <v>89</v>
      </c>
      <c r="E8227">
        <v>40</v>
      </c>
      <c r="F8227" t="s">
        <v>62</v>
      </c>
      <c r="G8227" t="s">
        <v>613</v>
      </c>
      <c r="H8227">
        <v>0</v>
      </c>
      <c r="I8227">
        <v>0</v>
      </c>
      <c r="J8227">
        <v>0</v>
      </c>
      <c r="K8227">
        <v>0</v>
      </c>
      <c r="L8227">
        <v>0</v>
      </c>
    </row>
    <row r="8228" spans="1:12" x14ac:dyDescent="0.25">
      <c r="A8228">
        <v>20</v>
      </c>
      <c r="B8228" t="s">
        <v>391</v>
      </c>
      <c r="C8228" t="s">
        <v>242</v>
      </c>
      <c r="D8228" t="s">
        <v>140</v>
      </c>
      <c r="E8228">
        <v>40</v>
      </c>
      <c r="F8228" t="s">
        <v>62</v>
      </c>
      <c r="G8228" t="s">
        <v>613</v>
      </c>
      <c r="H8228">
        <v>0</v>
      </c>
      <c r="I8228">
        <v>0</v>
      </c>
      <c r="J8228">
        <v>0</v>
      </c>
      <c r="K8228">
        <v>0</v>
      </c>
      <c r="L8228">
        <v>0</v>
      </c>
    </row>
    <row r="8229" spans="1:12" x14ac:dyDescent="0.25">
      <c r="A8229">
        <v>20</v>
      </c>
      <c r="B8229" t="s">
        <v>441</v>
      </c>
      <c r="C8229" t="s">
        <v>242</v>
      </c>
      <c r="D8229" t="s">
        <v>191</v>
      </c>
      <c r="E8229">
        <v>40</v>
      </c>
      <c r="F8229" t="s">
        <v>62</v>
      </c>
      <c r="G8229" t="s">
        <v>613</v>
      </c>
      <c r="H8229">
        <v>0</v>
      </c>
      <c r="I8229">
        <v>0</v>
      </c>
      <c r="J8229">
        <v>0</v>
      </c>
      <c r="K8229">
        <v>0</v>
      </c>
      <c r="L8229">
        <v>0</v>
      </c>
    </row>
    <row r="8230" spans="1:12" x14ac:dyDescent="0.25">
      <c r="A8230">
        <v>21</v>
      </c>
      <c r="B8230" t="s">
        <v>291</v>
      </c>
      <c r="C8230" t="s">
        <v>242</v>
      </c>
      <c r="D8230" t="s">
        <v>13</v>
      </c>
      <c r="E8230">
        <v>40</v>
      </c>
      <c r="F8230" t="s">
        <v>62</v>
      </c>
      <c r="G8230" t="s">
        <v>613</v>
      </c>
      <c r="H8230">
        <v>0</v>
      </c>
      <c r="I8230">
        <v>0</v>
      </c>
      <c r="J8230">
        <v>0</v>
      </c>
      <c r="K8230">
        <v>0</v>
      </c>
      <c r="L8230">
        <v>0</v>
      </c>
    </row>
    <row r="8231" spans="1:12" x14ac:dyDescent="0.25">
      <c r="A8231">
        <v>21</v>
      </c>
      <c r="B8231" t="s">
        <v>341</v>
      </c>
      <c r="C8231" t="s">
        <v>242</v>
      </c>
      <c r="D8231" t="s">
        <v>89</v>
      </c>
      <c r="E8231">
        <v>40</v>
      </c>
      <c r="F8231" t="s">
        <v>62</v>
      </c>
      <c r="G8231" t="s">
        <v>613</v>
      </c>
      <c r="H8231">
        <v>0</v>
      </c>
      <c r="I8231">
        <v>0</v>
      </c>
      <c r="J8231">
        <v>0</v>
      </c>
      <c r="K8231">
        <v>0</v>
      </c>
      <c r="L8231">
        <v>0</v>
      </c>
    </row>
    <row r="8232" spans="1:12" x14ac:dyDescent="0.25">
      <c r="A8232">
        <v>21</v>
      </c>
      <c r="B8232" t="s">
        <v>391</v>
      </c>
      <c r="C8232" t="s">
        <v>242</v>
      </c>
      <c r="D8232" t="s">
        <v>140</v>
      </c>
      <c r="E8232">
        <v>40</v>
      </c>
      <c r="F8232" t="s">
        <v>62</v>
      </c>
      <c r="G8232" t="s">
        <v>613</v>
      </c>
      <c r="H8232">
        <v>0</v>
      </c>
      <c r="I8232">
        <v>0</v>
      </c>
      <c r="J8232">
        <v>0</v>
      </c>
      <c r="K8232">
        <v>0</v>
      </c>
      <c r="L8232">
        <v>0</v>
      </c>
    </row>
    <row r="8233" spans="1:12" x14ac:dyDescent="0.25">
      <c r="A8233">
        <v>21</v>
      </c>
      <c r="B8233" t="s">
        <v>441</v>
      </c>
      <c r="C8233" t="s">
        <v>242</v>
      </c>
      <c r="D8233" t="s">
        <v>191</v>
      </c>
      <c r="E8233">
        <v>40</v>
      </c>
      <c r="F8233" t="s">
        <v>62</v>
      </c>
      <c r="G8233" t="s">
        <v>613</v>
      </c>
      <c r="H8233">
        <v>0</v>
      </c>
      <c r="I8233">
        <v>0</v>
      </c>
      <c r="J8233">
        <v>0</v>
      </c>
      <c r="K8233">
        <v>0</v>
      </c>
      <c r="L8233">
        <v>0</v>
      </c>
    </row>
    <row r="8234" spans="1:12" x14ac:dyDescent="0.25">
      <c r="A8234">
        <v>1</v>
      </c>
      <c r="B8234" t="s">
        <v>61</v>
      </c>
      <c r="C8234" t="s">
        <v>12</v>
      </c>
      <c r="D8234" t="s">
        <v>13</v>
      </c>
      <c r="E8234">
        <v>20</v>
      </c>
      <c r="F8234" t="s">
        <v>62</v>
      </c>
      <c r="G8234" t="s">
        <v>538</v>
      </c>
      <c r="H8234">
        <v>0</v>
      </c>
      <c r="I8234">
        <v>0</v>
      </c>
      <c r="J8234">
        <v>0</v>
      </c>
      <c r="K8234">
        <v>0</v>
      </c>
      <c r="L8234">
        <v>0</v>
      </c>
    </row>
    <row r="8235" spans="1:12" x14ac:dyDescent="0.25">
      <c r="A8235">
        <v>1</v>
      </c>
      <c r="B8235" t="s">
        <v>113</v>
      </c>
      <c r="C8235" t="s">
        <v>12</v>
      </c>
      <c r="D8235" t="s">
        <v>89</v>
      </c>
      <c r="E8235">
        <v>20</v>
      </c>
      <c r="F8235" t="s">
        <v>62</v>
      </c>
      <c r="G8235" t="s">
        <v>538</v>
      </c>
      <c r="H8235">
        <v>0</v>
      </c>
      <c r="I8235">
        <v>0</v>
      </c>
      <c r="J8235">
        <v>0</v>
      </c>
      <c r="K8235">
        <v>0</v>
      </c>
      <c r="L8235">
        <v>0</v>
      </c>
    </row>
    <row r="8236" spans="1:12" x14ac:dyDescent="0.25">
      <c r="A8236">
        <v>1</v>
      </c>
      <c r="B8236" t="s">
        <v>164</v>
      </c>
      <c r="C8236" t="s">
        <v>12</v>
      </c>
      <c r="D8236" t="s">
        <v>140</v>
      </c>
      <c r="E8236">
        <v>20</v>
      </c>
      <c r="F8236" t="s">
        <v>62</v>
      </c>
      <c r="G8236" t="s">
        <v>538</v>
      </c>
      <c r="H8236">
        <v>0</v>
      </c>
      <c r="I8236">
        <v>0</v>
      </c>
      <c r="J8236">
        <v>0</v>
      </c>
      <c r="K8236">
        <v>0</v>
      </c>
      <c r="L8236">
        <v>0</v>
      </c>
    </row>
    <row r="8237" spans="1:12" x14ac:dyDescent="0.25">
      <c r="A8237">
        <v>1</v>
      </c>
      <c r="B8237" t="s">
        <v>215</v>
      </c>
      <c r="C8237" t="s">
        <v>12</v>
      </c>
      <c r="D8237" t="s">
        <v>191</v>
      </c>
      <c r="E8237">
        <v>20</v>
      </c>
      <c r="F8237" t="s">
        <v>62</v>
      </c>
      <c r="G8237" t="s">
        <v>538</v>
      </c>
      <c r="H8237">
        <v>0</v>
      </c>
      <c r="I8237">
        <v>0</v>
      </c>
      <c r="J8237">
        <v>0</v>
      </c>
      <c r="K8237">
        <v>0</v>
      </c>
      <c r="L8237">
        <v>0</v>
      </c>
    </row>
    <row r="8238" spans="1:12" x14ac:dyDescent="0.25">
      <c r="A8238">
        <v>2</v>
      </c>
      <c r="B8238" t="s">
        <v>61</v>
      </c>
      <c r="C8238" t="s">
        <v>12</v>
      </c>
      <c r="D8238" t="s">
        <v>13</v>
      </c>
      <c r="E8238">
        <v>20</v>
      </c>
      <c r="F8238" t="s">
        <v>62</v>
      </c>
      <c r="G8238" t="s">
        <v>538</v>
      </c>
      <c r="H8238">
        <v>0</v>
      </c>
      <c r="I8238">
        <v>0</v>
      </c>
      <c r="J8238">
        <v>0</v>
      </c>
      <c r="K8238">
        <v>0</v>
      </c>
      <c r="L8238">
        <v>0</v>
      </c>
    </row>
    <row r="8239" spans="1:12" x14ac:dyDescent="0.25">
      <c r="A8239">
        <v>2</v>
      </c>
      <c r="B8239" t="s">
        <v>113</v>
      </c>
      <c r="C8239" t="s">
        <v>12</v>
      </c>
      <c r="D8239" t="s">
        <v>89</v>
      </c>
      <c r="E8239">
        <v>20</v>
      </c>
      <c r="F8239" t="s">
        <v>62</v>
      </c>
      <c r="G8239" t="s">
        <v>538</v>
      </c>
      <c r="H8239">
        <v>0</v>
      </c>
      <c r="I8239">
        <v>0</v>
      </c>
      <c r="J8239">
        <v>0</v>
      </c>
      <c r="K8239">
        <v>0</v>
      </c>
      <c r="L8239">
        <v>0</v>
      </c>
    </row>
    <row r="8240" spans="1:12" x14ac:dyDescent="0.25">
      <c r="A8240">
        <v>2</v>
      </c>
      <c r="B8240" t="s">
        <v>164</v>
      </c>
      <c r="C8240" t="s">
        <v>12</v>
      </c>
      <c r="D8240" t="s">
        <v>140</v>
      </c>
      <c r="E8240">
        <v>20</v>
      </c>
      <c r="F8240" t="s">
        <v>62</v>
      </c>
      <c r="G8240" t="s">
        <v>538</v>
      </c>
      <c r="H8240">
        <v>0</v>
      </c>
      <c r="I8240">
        <v>0</v>
      </c>
      <c r="J8240">
        <v>0</v>
      </c>
      <c r="K8240">
        <v>0</v>
      </c>
      <c r="L8240">
        <v>0</v>
      </c>
    </row>
    <row r="8241" spans="1:12" x14ac:dyDescent="0.25">
      <c r="A8241">
        <v>2</v>
      </c>
      <c r="B8241" t="s">
        <v>215</v>
      </c>
      <c r="C8241" t="s">
        <v>12</v>
      </c>
      <c r="D8241" t="s">
        <v>191</v>
      </c>
      <c r="E8241">
        <v>20</v>
      </c>
      <c r="F8241" t="s">
        <v>62</v>
      </c>
      <c r="G8241" t="s">
        <v>538</v>
      </c>
      <c r="H8241">
        <v>0</v>
      </c>
      <c r="I8241">
        <v>0</v>
      </c>
      <c r="J8241">
        <v>0</v>
      </c>
      <c r="K8241">
        <v>0</v>
      </c>
      <c r="L8241">
        <v>0</v>
      </c>
    </row>
    <row r="8242" spans="1:12" x14ac:dyDescent="0.25">
      <c r="A8242">
        <v>3</v>
      </c>
      <c r="B8242" t="s">
        <v>61</v>
      </c>
      <c r="C8242" t="s">
        <v>12</v>
      </c>
      <c r="D8242" t="s">
        <v>13</v>
      </c>
      <c r="E8242">
        <v>20</v>
      </c>
      <c r="F8242" t="s">
        <v>62</v>
      </c>
      <c r="G8242" t="s">
        <v>538</v>
      </c>
      <c r="H8242">
        <v>0</v>
      </c>
      <c r="I8242">
        <v>0</v>
      </c>
      <c r="J8242">
        <v>0</v>
      </c>
      <c r="K8242">
        <v>0</v>
      </c>
      <c r="L8242">
        <v>0</v>
      </c>
    </row>
    <row r="8243" spans="1:12" x14ac:dyDescent="0.25">
      <c r="A8243">
        <v>3</v>
      </c>
      <c r="B8243" t="s">
        <v>113</v>
      </c>
      <c r="C8243" t="s">
        <v>12</v>
      </c>
      <c r="D8243" t="s">
        <v>89</v>
      </c>
      <c r="E8243">
        <v>20</v>
      </c>
      <c r="F8243" t="s">
        <v>62</v>
      </c>
      <c r="G8243" t="s">
        <v>538</v>
      </c>
      <c r="H8243">
        <v>0</v>
      </c>
      <c r="I8243">
        <v>0</v>
      </c>
      <c r="J8243">
        <v>0</v>
      </c>
      <c r="K8243">
        <v>0</v>
      </c>
      <c r="L8243">
        <v>0</v>
      </c>
    </row>
    <row r="8244" spans="1:12" x14ac:dyDescent="0.25">
      <c r="A8244">
        <v>3</v>
      </c>
      <c r="B8244" t="s">
        <v>164</v>
      </c>
      <c r="C8244" t="s">
        <v>12</v>
      </c>
      <c r="D8244" t="s">
        <v>140</v>
      </c>
      <c r="E8244">
        <v>20</v>
      </c>
      <c r="F8244" t="s">
        <v>62</v>
      </c>
      <c r="G8244" t="s">
        <v>538</v>
      </c>
      <c r="H8244">
        <v>0</v>
      </c>
      <c r="I8244">
        <v>0</v>
      </c>
      <c r="J8244">
        <v>0</v>
      </c>
      <c r="K8244">
        <v>0</v>
      </c>
      <c r="L8244">
        <v>0</v>
      </c>
    </row>
    <row r="8245" spans="1:12" x14ac:dyDescent="0.25">
      <c r="A8245">
        <v>3</v>
      </c>
      <c r="B8245" t="s">
        <v>215</v>
      </c>
      <c r="C8245" t="s">
        <v>12</v>
      </c>
      <c r="D8245" t="s">
        <v>191</v>
      </c>
      <c r="E8245">
        <v>20</v>
      </c>
      <c r="F8245" t="s">
        <v>62</v>
      </c>
      <c r="G8245" t="s">
        <v>538</v>
      </c>
      <c r="H8245">
        <v>0</v>
      </c>
      <c r="I8245">
        <v>0</v>
      </c>
      <c r="J8245">
        <v>0</v>
      </c>
      <c r="K8245">
        <v>0</v>
      </c>
      <c r="L8245">
        <v>0</v>
      </c>
    </row>
    <row r="8246" spans="1:12" x14ac:dyDescent="0.25">
      <c r="A8246">
        <v>4</v>
      </c>
      <c r="B8246" t="s">
        <v>61</v>
      </c>
      <c r="C8246" t="s">
        <v>12</v>
      </c>
      <c r="D8246" t="s">
        <v>13</v>
      </c>
      <c r="E8246">
        <v>20</v>
      </c>
      <c r="F8246" t="s">
        <v>62</v>
      </c>
      <c r="G8246" t="s">
        <v>538</v>
      </c>
      <c r="H8246">
        <v>0</v>
      </c>
      <c r="I8246">
        <v>0</v>
      </c>
      <c r="J8246">
        <v>0</v>
      </c>
      <c r="K8246">
        <v>0</v>
      </c>
      <c r="L8246">
        <v>0</v>
      </c>
    </row>
    <row r="8247" spans="1:12" x14ac:dyDescent="0.25">
      <c r="A8247">
        <v>4</v>
      </c>
      <c r="B8247" t="s">
        <v>113</v>
      </c>
      <c r="C8247" t="s">
        <v>12</v>
      </c>
      <c r="D8247" t="s">
        <v>89</v>
      </c>
      <c r="E8247">
        <v>20</v>
      </c>
      <c r="F8247" t="s">
        <v>62</v>
      </c>
      <c r="G8247" t="s">
        <v>538</v>
      </c>
      <c r="H8247">
        <v>0</v>
      </c>
      <c r="I8247">
        <v>0</v>
      </c>
      <c r="J8247">
        <v>0</v>
      </c>
      <c r="K8247">
        <v>0</v>
      </c>
      <c r="L8247">
        <v>0</v>
      </c>
    </row>
    <row r="8248" spans="1:12" x14ac:dyDescent="0.25">
      <c r="A8248">
        <v>4</v>
      </c>
      <c r="B8248" t="s">
        <v>164</v>
      </c>
      <c r="C8248" t="s">
        <v>12</v>
      </c>
      <c r="D8248" t="s">
        <v>140</v>
      </c>
      <c r="E8248">
        <v>20</v>
      </c>
      <c r="F8248" t="s">
        <v>62</v>
      </c>
      <c r="G8248" t="s">
        <v>538</v>
      </c>
      <c r="H8248">
        <v>0</v>
      </c>
      <c r="I8248">
        <v>0</v>
      </c>
      <c r="J8248">
        <v>0</v>
      </c>
      <c r="K8248">
        <v>0</v>
      </c>
      <c r="L8248">
        <v>0</v>
      </c>
    </row>
    <row r="8249" spans="1:12" x14ac:dyDescent="0.25">
      <c r="A8249">
        <v>4</v>
      </c>
      <c r="B8249" t="s">
        <v>215</v>
      </c>
      <c r="C8249" t="s">
        <v>12</v>
      </c>
      <c r="D8249" t="s">
        <v>191</v>
      </c>
      <c r="E8249">
        <v>20</v>
      </c>
      <c r="F8249" t="s">
        <v>62</v>
      </c>
      <c r="G8249" t="s">
        <v>538</v>
      </c>
      <c r="H8249">
        <v>0</v>
      </c>
      <c r="I8249">
        <v>0</v>
      </c>
      <c r="J8249">
        <v>0</v>
      </c>
      <c r="K8249">
        <v>0</v>
      </c>
      <c r="L8249">
        <v>0</v>
      </c>
    </row>
    <row r="8250" spans="1:12" x14ac:dyDescent="0.25">
      <c r="A8250">
        <v>5</v>
      </c>
      <c r="B8250" t="s">
        <v>61</v>
      </c>
      <c r="C8250" t="s">
        <v>12</v>
      </c>
      <c r="D8250" t="s">
        <v>13</v>
      </c>
      <c r="E8250">
        <v>20</v>
      </c>
      <c r="F8250" t="s">
        <v>62</v>
      </c>
      <c r="G8250" t="s">
        <v>538</v>
      </c>
      <c r="H8250">
        <v>0</v>
      </c>
      <c r="I8250">
        <v>0</v>
      </c>
      <c r="J8250">
        <v>0</v>
      </c>
      <c r="K8250">
        <v>0</v>
      </c>
      <c r="L8250">
        <v>0</v>
      </c>
    </row>
    <row r="8251" spans="1:12" x14ac:dyDescent="0.25">
      <c r="A8251">
        <v>5</v>
      </c>
      <c r="B8251" t="s">
        <v>113</v>
      </c>
      <c r="C8251" t="s">
        <v>12</v>
      </c>
      <c r="D8251" t="s">
        <v>89</v>
      </c>
      <c r="E8251">
        <v>20</v>
      </c>
      <c r="F8251" t="s">
        <v>62</v>
      </c>
      <c r="G8251" t="s">
        <v>538</v>
      </c>
      <c r="H8251">
        <v>0</v>
      </c>
      <c r="I8251">
        <v>0</v>
      </c>
      <c r="J8251">
        <v>0</v>
      </c>
      <c r="K8251">
        <v>0</v>
      </c>
      <c r="L8251">
        <v>0</v>
      </c>
    </row>
    <row r="8252" spans="1:12" x14ac:dyDescent="0.25">
      <c r="A8252">
        <v>5</v>
      </c>
      <c r="B8252" t="s">
        <v>164</v>
      </c>
      <c r="C8252" t="s">
        <v>12</v>
      </c>
      <c r="D8252" t="s">
        <v>140</v>
      </c>
      <c r="E8252">
        <v>20</v>
      </c>
      <c r="F8252" t="s">
        <v>62</v>
      </c>
      <c r="G8252" t="s">
        <v>538</v>
      </c>
      <c r="H8252">
        <v>0</v>
      </c>
      <c r="I8252">
        <v>0</v>
      </c>
      <c r="J8252">
        <v>0</v>
      </c>
      <c r="K8252">
        <v>0</v>
      </c>
      <c r="L8252">
        <v>0</v>
      </c>
    </row>
    <row r="8253" spans="1:12" x14ac:dyDescent="0.25">
      <c r="A8253">
        <v>5</v>
      </c>
      <c r="B8253" t="s">
        <v>215</v>
      </c>
      <c r="C8253" t="s">
        <v>12</v>
      </c>
      <c r="D8253" t="s">
        <v>191</v>
      </c>
      <c r="E8253">
        <v>20</v>
      </c>
      <c r="F8253" t="s">
        <v>62</v>
      </c>
      <c r="G8253" t="s">
        <v>538</v>
      </c>
      <c r="H8253">
        <v>0</v>
      </c>
      <c r="I8253">
        <v>0</v>
      </c>
      <c r="J8253">
        <v>0</v>
      </c>
      <c r="K8253">
        <v>0</v>
      </c>
      <c r="L8253">
        <v>0</v>
      </c>
    </row>
    <row r="8254" spans="1:12" x14ac:dyDescent="0.25">
      <c r="A8254">
        <v>6</v>
      </c>
      <c r="B8254" t="s">
        <v>61</v>
      </c>
      <c r="C8254" t="s">
        <v>12</v>
      </c>
      <c r="D8254" t="s">
        <v>13</v>
      </c>
      <c r="E8254">
        <v>20</v>
      </c>
      <c r="F8254" t="s">
        <v>62</v>
      </c>
      <c r="G8254" t="s">
        <v>538</v>
      </c>
      <c r="H8254">
        <v>0</v>
      </c>
      <c r="I8254">
        <v>0</v>
      </c>
      <c r="J8254">
        <v>0</v>
      </c>
      <c r="K8254">
        <v>0</v>
      </c>
      <c r="L8254">
        <v>0</v>
      </c>
    </row>
    <row r="8255" spans="1:12" x14ac:dyDescent="0.25">
      <c r="A8255">
        <v>6</v>
      </c>
      <c r="B8255" t="s">
        <v>113</v>
      </c>
      <c r="C8255" t="s">
        <v>12</v>
      </c>
      <c r="D8255" t="s">
        <v>89</v>
      </c>
      <c r="E8255">
        <v>20</v>
      </c>
      <c r="F8255" t="s">
        <v>62</v>
      </c>
      <c r="G8255" t="s">
        <v>538</v>
      </c>
      <c r="H8255">
        <v>0</v>
      </c>
      <c r="I8255">
        <v>0</v>
      </c>
      <c r="J8255">
        <v>0</v>
      </c>
      <c r="K8255">
        <v>0</v>
      </c>
      <c r="L8255">
        <v>0</v>
      </c>
    </row>
    <row r="8256" spans="1:12" x14ac:dyDescent="0.25">
      <c r="A8256">
        <v>6</v>
      </c>
      <c r="B8256" t="s">
        <v>164</v>
      </c>
      <c r="C8256" t="s">
        <v>12</v>
      </c>
      <c r="D8256" t="s">
        <v>140</v>
      </c>
      <c r="E8256">
        <v>20</v>
      </c>
      <c r="F8256" t="s">
        <v>62</v>
      </c>
      <c r="G8256" t="s">
        <v>538</v>
      </c>
      <c r="H8256">
        <v>0</v>
      </c>
      <c r="I8256">
        <v>0</v>
      </c>
      <c r="J8256">
        <v>0</v>
      </c>
      <c r="K8256">
        <v>0</v>
      </c>
      <c r="L8256">
        <v>0</v>
      </c>
    </row>
    <row r="8257" spans="1:12" x14ac:dyDescent="0.25">
      <c r="A8257">
        <v>6</v>
      </c>
      <c r="B8257" t="s">
        <v>215</v>
      </c>
      <c r="C8257" t="s">
        <v>12</v>
      </c>
      <c r="D8257" t="s">
        <v>191</v>
      </c>
      <c r="E8257">
        <v>20</v>
      </c>
      <c r="F8257" t="s">
        <v>62</v>
      </c>
      <c r="G8257" t="s">
        <v>538</v>
      </c>
      <c r="H8257">
        <v>0</v>
      </c>
      <c r="I8257">
        <v>0</v>
      </c>
      <c r="J8257">
        <v>0</v>
      </c>
      <c r="K8257">
        <v>0</v>
      </c>
      <c r="L8257">
        <v>0</v>
      </c>
    </row>
    <row r="8258" spans="1:12" x14ac:dyDescent="0.25">
      <c r="A8258">
        <v>7</v>
      </c>
      <c r="B8258" t="s">
        <v>61</v>
      </c>
      <c r="C8258" t="s">
        <v>12</v>
      </c>
      <c r="D8258" t="s">
        <v>13</v>
      </c>
      <c r="E8258">
        <v>20</v>
      </c>
      <c r="F8258" t="s">
        <v>62</v>
      </c>
      <c r="G8258" t="s">
        <v>538</v>
      </c>
      <c r="H8258">
        <v>0</v>
      </c>
      <c r="I8258">
        <v>0</v>
      </c>
      <c r="J8258">
        <v>0</v>
      </c>
      <c r="K8258">
        <v>0</v>
      </c>
      <c r="L8258">
        <v>0</v>
      </c>
    </row>
    <row r="8259" spans="1:12" x14ac:dyDescent="0.25">
      <c r="A8259">
        <v>7</v>
      </c>
      <c r="B8259" t="s">
        <v>113</v>
      </c>
      <c r="C8259" t="s">
        <v>12</v>
      </c>
      <c r="D8259" t="s">
        <v>89</v>
      </c>
      <c r="E8259">
        <v>20</v>
      </c>
      <c r="F8259" t="s">
        <v>62</v>
      </c>
      <c r="G8259" t="s">
        <v>538</v>
      </c>
      <c r="H8259">
        <v>0</v>
      </c>
      <c r="I8259">
        <v>0</v>
      </c>
      <c r="J8259">
        <v>0</v>
      </c>
      <c r="K8259">
        <v>0</v>
      </c>
      <c r="L8259">
        <v>0</v>
      </c>
    </row>
    <row r="8260" spans="1:12" x14ac:dyDescent="0.25">
      <c r="A8260">
        <v>7</v>
      </c>
      <c r="B8260" t="s">
        <v>164</v>
      </c>
      <c r="C8260" t="s">
        <v>12</v>
      </c>
      <c r="D8260" t="s">
        <v>140</v>
      </c>
      <c r="E8260">
        <v>20</v>
      </c>
      <c r="F8260" t="s">
        <v>62</v>
      </c>
      <c r="G8260" t="s">
        <v>538</v>
      </c>
      <c r="H8260">
        <v>0</v>
      </c>
      <c r="I8260">
        <v>0</v>
      </c>
      <c r="J8260">
        <v>0</v>
      </c>
      <c r="K8260">
        <v>0</v>
      </c>
      <c r="L8260">
        <v>0</v>
      </c>
    </row>
    <row r="8261" spans="1:12" x14ac:dyDescent="0.25">
      <c r="A8261">
        <v>7</v>
      </c>
      <c r="B8261" t="s">
        <v>215</v>
      </c>
      <c r="C8261" t="s">
        <v>12</v>
      </c>
      <c r="D8261" t="s">
        <v>191</v>
      </c>
      <c r="E8261">
        <v>20</v>
      </c>
      <c r="F8261" t="s">
        <v>62</v>
      </c>
      <c r="G8261" t="s">
        <v>538</v>
      </c>
      <c r="H8261">
        <v>0</v>
      </c>
      <c r="I8261">
        <v>0</v>
      </c>
      <c r="J8261">
        <v>0</v>
      </c>
      <c r="K8261">
        <v>0</v>
      </c>
      <c r="L8261">
        <v>0</v>
      </c>
    </row>
    <row r="8262" spans="1:12" x14ac:dyDescent="0.25">
      <c r="A8262">
        <v>8</v>
      </c>
      <c r="B8262" t="s">
        <v>61</v>
      </c>
      <c r="C8262" t="s">
        <v>12</v>
      </c>
      <c r="D8262" t="s">
        <v>13</v>
      </c>
      <c r="E8262">
        <v>20</v>
      </c>
      <c r="F8262" t="s">
        <v>62</v>
      </c>
      <c r="G8262" t="s">
        <v>538</v>
      </c>
      <c r="H8262">
        <v>0</v>
      </c>
      <c r="I8262">
        <v>0</v>
      </c>
      <c r="J8262">
        <v>0</v>
      </c>
      <c r="K8262">
        <v>0</v>
      </c>
      <c r="L8262">
        <v>0</v>
      </c>
    </row>
    <row r="8263" spans="1:12" x14ac:dyDescent="0.25">
      <c r="A8263">
        <v>8</v>
      </c>
      <c r="B8263" t="s">
        <v>113</v>
      </c>
      <c r="C8263" t="s">
        <v>12</v>
      </c>
      <c r="D8263" t="s">
        <v>89</v>
      </c>
      <c r="E8263">
        <v>20</v>
      </c>
      <c r="F8263" t="s">
        <v>62</v>
      </c>
      <c r="G8263" t="s">
        <v>538</v>
      </c>
      <c r="H8263">
        <v>0</v>
      </c>
      <c r="I8263">
        <v>0</v>
      </c>
      <c r="J8263">
        <v>0</v>
      </c>
      <c r="K8263">
        <v>0</v>
      </c>
      <c r="L8263">
        <v>0</v>
      </c>
    </row>
    <row r="8264" spans="1:12" x14ac:dyDescent="0.25">
      <c r="A8264">
        <v>8</v>
      </c>
      <c r="B8264" t="s">
        <v>164</v>
      </c>
      <c r="C8264" t="s">
        <v>12</v>
      </c>
      <c r="D8264" t="s">
        <v>140</v>
      </c>
      <c r="E8264">
        <v>20</v>
      </c>
      <c r="F8264" t="s">
        <v>62</v>
      </c>
      <c r="G8264" t="s">
        <v>538</v>
      </c>
      <c r="H8264">
        <v>0</v>
      </c>
      <c r="I8264">
        <v>0</v>
      </c>
      <c r="J8264">
        <v>0</v>
      </c>
      <c r="K8264">
        <v>0</v>
      </c>
      <c r="L8264">
        <v>0</v>
      </c>
    </row>
    <row r="8265" spans="1:12" x14ac:dyDescent="0.25">
      <c r="A8265">
        <v>8</v>
      </c>
      <c r="B8265" t="s">
        <v>215</v>
      </c>
      <c r="C8265" t="s">
        <v>12</v>
      </c>
      <c r="D8265" t="s">
        <v>191</v>
      </c>
      <c r="E8265">
        <v>20</v>
      </c>
      <c r="F8265" t="s">
        <v>62</v>
      </c>
      <c r="G8265" t="s">
        <v>538</v>
      </c>
      <c r="H8265">
        <v>0</v>
      </c>
      <c r="I8265">
        <v>0</v>
      </c>
      <c r="J8265">
        <v>0</v>
      </c>
      <c r="K8265">
        <v>0</v>
      </c>
      <c r="L8265">
        <v>0</v>
      </c>
    </row>
    <row r="8266" spans="1:12" x14ac:dyDescent="0.25">
      <c r="A8266">
        <v>9</v>
      </c>
      <c r="B8266" t="s">
        <v>61</v>
      </c>
      <c r="C8266" t="s">
        <v>12</v>
      </c>
      <c r="D8266" t="s">
        <v>13</v>
      </c>
      <c r="E8266">
        <v>20</v>
      </c>
      <c r="F8266" t="s">
        <v>62</v>
      </c>
      <c r="G8266" t="s">
        <v>538</v>
      </c>
      <c r="H8266">
        <v>0</v>
      </c>
      <c r="I8266">
        <v>0</v>
      </c>
      <c r="J8266">
        <v>0</v>
      </c>
      <c r="K8266">
        <v>0</v>
      </c>
      <c r="L8266">
        <v>0</v>
      </c>
    </row>
    <row r="8267" spans="1:12" x14ac:dyDescent="0.25">
      <c r="A8267">
        <v>9</v>
      </c>
      <c r="B8267" t="s">
        <v>113</v>
      </c>
      <c r="C8267" t="s">
        <v>12</v>
      </c>
      <c r="D8267" t="s">
        <v>89</v>
      </c>
      <c r="E8267">
        <v>20</v>
      </c>
      <c r="F8267" t="s">
        <v>62</v>
      </c>
      <c r="G8267" t="s">
        <v>538</v>
      </c>
      <c r="H8267">
        <v>0</v>
      </c>
      <c r="I8267">
        <v>0</v>
      </c>
      <c r="J8267">
        <v>0</v>
      </c>
      <c r="K8267">
        <v>0</v>
      </c>
      <c r="L8267">
        <v>0</v>
      </c>
    </row>
    <row r="8268" spans="1:12" x14ac:dyDescent="0.25">
      <c r="A8268">
        <v>9</v>
      </c>
      <c r="B8268" t="s">
        <v>164</v>
      </c>
      <c r="C8268" t="s">
        <v>12</v>
      </c>
      <c r="D8268" t="s">
        <v>140</v>
      </c>
      <c r="E8268">
        <v>20</v>
      </c>
      <c r="F8268" t="s">
        <v>62</v>
      </c>
      <c r="G8268" t="s">
        <v>538</v>
      </c>
      <c r="H8268">
        <v>0</v>
      </c>
      <c r="I8268">
        <v>0</v>
      </c>
      <c r="J8268">
        <v>0</v>
      </c>
      <c r="K8268">
        <v>0</v>
      </c>
      <c r="L8268">
        <v>0</v>
      </c>
    </row>
    <row r="8269" spans="1:12" x14ac:dyDescent="0.25">
      <c r="A8269">
        <v>9</v>
      </c>
      <c r="B8269" t="s">
        <v>215</v>
      </c>
      <c r="C8269" t="s">
        <v>12</v>
      </c>
      <c r="D8269" t="s">
        <v>191</v>
      </c>
      <c r="E8269">
        <v>20</v>
      </c>
      <c r="F8269" t="s">
        <v>62</v>
      </c>
      <c r="G8269" t="s">
        <v>538</v>
      </c>
      <c r="H8269">
        <v>0</v>
      </c>
      <c r="I8269">
        <v>0</v>
      </c>
      <c r="J8269">
        <v>0</v>
      </c>
      <c r="K8269">
        <v>0</v>
      </c>
      <c r="L8269">
        <v>0</v>
      </c>
    </row>
    <row r="8270" spans="1:12" x14ac:dyDescent="0.25">
      <c r="A8270">
        <v>10</v>
      </c>
      <c r="B8270" t="s">
        <v>61</v>
      </c>
      <c r="C8270" t="s">
        <v>12</v>
      </c>
      <c r="D8270" t="s">
        <v>13</v>
      </c>
      <c r="E8270">
        <v>20</v>
      </c>
      <c r="F8270" t="s">
        <v>62</v>
      </c>
      <c r="G8270" t="s">
        <v>538</v>
      </c>
      <c r="H8270">
        <v>0</v>
      </c>
      <c r="I8270">
        <v>0</v>
      </c>
      <c r="J8270">
        <v>0</v>
      </c>
      <c r="K8270">
        <v>0</v>
      </c>
      <c r="L8270">
        <v>0</v>
      </c>
    </row>
    <row r="8271" spans="1:12" x14ac:dyDescent="0.25">
      <c r="A8271">
        <v>10</v>
      </c>
      <c r="B8271" t="s">
        <v>113</v>
      </c>
      <c r="C8271" t="s">
        <v>12</v>
      </c>
      <c r="D8271" t="s">
        <v>89</v>
      </c>
      <c r="E8271">
        <v>20</v>
      </c>
      <c r="F8271" t="s">
        <v>62</v>
      </c>
      <c r="G8271" t="s">
        <v>538</v>
      </c>
      <c r="H8271">
        <v>0</v>
      </c>
      <c r="I8271">
        <v>0</v>
      </c>
      <c r="J8271">
        <v>0</v>
      </c>
      <c r="K8271">
        <v>0</v>
      </c>
      <c r="L8271">
        <v>0</v>
      </c>
    </row>
    <row r="8272" spans="1:12" x14ac:dyDescent="0.25">
      <c r="A8272">
        <v>10</v>
      </c>
      <c r="B8272" t="s">
        <v>164</v>
      </c>
      <c r="C8272" t="s">
        <v>12</v>
      </c>
      <c r="D8272" t="s">
        <v>140</v>
      </c>
      <c r="E8272">
        <v>20</v>
      </c>
      <c r="F8272" t="s">
        <v>62</v>
      </c>
      <c r="G8272" t="s">
        <v>538</v>
      </c>
      <c r="H8272">
        <v>0</v>
      </c>
      <c r="I8272">
        <v>0</v>
      </c>
      <c r="J8272">
        <v>0</v>
      </c>
      <c r="K8272">
        <v>0</v>
      </c>
      <c r="L8272">
        <v>0</v>
      </c>
    </row>
    <row r="8273" spans="1:12" x14ac:dyDescent="0.25">
      <c r="A8273">
        <v>10</v>
      </c>
      <c r="B8273" t="s">
        <v>215</v>
      </c>
      <c r="C8273" t="s">
        <v>12</v>
      </c>
      <c r="D8273" t="s">
        <v>191</v>
      </c>
      <c r="E8273">
        <v>20</v>
      </c>
      <c r="F8273" t="s">
        <v>62</v>
      </c>
      <c r="G8273" t="s">
        <v>538</v>
      </c>
      <c r="H8273">
        <v>0</v>
      </c>
      <c r="I8273">
        <v>0</v>
      </c>
      <c r="J8273">
        <v>0</v>
      </c>
      <c r="K8273">
        <v>0</v>
      </c>
      <c r="L8273">
        <v>0</v>
      </c>
    </row>
    <row r="8274" spans="1:12" x14ac:dyDescent="0.25">
      <c r="A8274">
        <v>11</v>
      </c>
      <c r="B8274" t="s">
        <v>61</v>
      </c>
      <c r="C8274" t="s">
        <v>12</v>
      </c>
      <c r="D8274" t="s">
        <v>13</v>
      </c>
      <c r="E8274">
        <v>20</v>
      </c>
      <c r="F8274" t="s">
        <v>62</v>
      </c>
      <c r="G8274" t="s">
        <v>538</v>
      </c>
      <c r="H8274">
        <v>0</v>
      </c>
      <c r="I8274">
        <v>0</v>
      </c>
      <c r="J8274">
        <v>0</v>
      </c>
      <c r="K8274">
        <v>0</v>
      </c>
      <c r="L8274">
        <v>0</v>
      </c>
    </row>
    <row r="8275" spans="1:12" x14ac:dyDescent="0.25">
      <c r="A8275">
        <v>11</v>
      </c>
      <c r="B8275" t="s">
        <v>113</v>
      </c>
      <c r="C8275" t="s">
        <v>12</v>
      </c>
      <c r="D8275" t="s">
        <v>89</v>
      </c>
      <c r="E8275">
        <v>20</v>
      </c>
      <c r="F8275" t="s">
        <v>62</v>
      </c>
      <c r="G8275" t="s">
        <v>538</v>
      </c>
      <c r="H8275">
        <v>0</v>
      </c>
      <c r="I8275">
        <v>0</v>
      </c>
      <c r="J8275">
        <v>0</v>
      </c>
      <c r="K8275">
        <v>0</v>
      </c>
      <c r="L8275">
        <v>0</v>
      </c>
    </row>
    <row r="8276" spans="1:12" x14ac:dyDescent="0.25">
      <c r="A8276">
        <v>11</v>
      </c>
      <c r="B8276" t="s">
        <v>164</v>
      </c>
      <c r="C8276" t="s">
        <v>12</v>
      </c>
      <c r="D8276" t="s">
        <v>140</v>
      </c>
      <c r="E8276">
        <v>20</v>
      </c>
      <c r="F8276" t="s">
        <v>62</v>
      </c>
      <c r="G8276" t="s">
        <v>538</v>
      </c>
      <c r="H8276">
        <v>0</v>
      </c>
      <c r="I8276">
        <v>0</v>
      </c>
      <c r="J8276">
        <v>0</v>
      </c>
      <c r="K8276">
        <v>0</v>
      </c>
      <c r="L8276">
        <v>0</v>
      </c>
    </row>
    <row r="8277" spans="1:12" x14ac:dyDescent="0.25">
      <c r="A8277">
        <v>11</v>
      </c>
      <c r="B8277" t="s">
        <v>215</v>
      </c>
      <c r="C8277" t="s">
        <v>12</v>
      </c>
      <c r="D8277" t="s">
        <v>191</v>
      </c>
      <c r="E8277">
        <v>20</v>
      </c>
      <c r="F8277" t="s">
        <v>62</v>
      </c>
      <c r="G8277" t="s">
        <v>538</v>
      </c>
      <c r="H8277">
        <v>0</v>
      </c>
      <c r="I8277">
        <v>0</v>
      </c>
      <c r="J8277">
        <v>0</v>
      </c>
      <c r="K8277">
        <v>0</v>
      </c>
      <c r="L8277">
        <v>0</v>
      </c>
    </row>
    <row r="8278" spans="1:12" x14ac:dyDescent="0.25">
      <c r="A8278">
        <v>12</v>
      </c>
      <c r="B8278" t="s">
        <v>61</v>
      </c>
      <c r="C8278" t="s">
        <v>12</v>
      </c>
      <c r="D8278" t="s">
        <v>13</v>
      </c>
      <c r="E8278">
        <v>20</v>
      </c>
      <c r="F8278" t="s">
        <v>62</v>
      </c>
      <c r="G8278" t="s">
        <v>538</v>
      </c>
      <c r="H8278">
        <v>0</v>
      </c>
      <c r="I8278">
        <v>0</v>
      </c>
      <c r="J8278">
        <v>0</v>
      </c>
      <c r="K8278">
        <v>0</v>
      </c>
      <c r="L8278">
        <v>0</v>
      </c>
    </row>
    <row r="8279" spans="1:12" x14ac:dyDescent="0.25">
      <c r="A8279">
        <v>12</v>
      </c>
      <c r="B8279" t="s">
        <v>113</v>
      </c>
      <c r="C8279" t="s">
        <v>12</v>
      </c>
      <c r="D8279" t="s">
        <v>89</v>
      </c>
      <c r="E8279">
        <v>20</v>
      </c>
      <c r="F8279" t="s">
        <v>62</v>
      </c>
      <c r="G8279" t="s">
        <v>538</v>
      </c>
      <c r="H8279">
        <v>0</v>
      </c>
      <c r="I8279">
        <v>0</v>
      </c>
      <c r="J8279">
        <v>0</v>
      </c>
      <c r="K8279">
        <v>0</v>
      </c>
      <c r="L8279">
        <v>0</v>
      </c>
    </row>
    <row r="8280" spans="1:12" x14ac:dyDescent="0.25">
      <c r="A8280">
        <v>12</v>
      </c>
      <c r="B8280" t="s">
        <v>164</v>
      </c>
      <c r="C8280" t="s">
        <v>12</v>
      </c>
      <c r="D8280" t="s">
        <v>140</v>
      </c>
      <c r="E8280">
        <v>20</v>
      </c>
      <c r="F8280" t="s">
        <v>62</v>
      </c>
      <c r="G8280" t="s">
        <v>538</v>
      </c>
      <c r="H8280">
        <v>0</v>
      </c>
      <c r="I8280">
        <v>0</v>
      </c>
      <c r="J8280">
        <v>0</v>
      </c>
      <c r="K8280">
        <v>0</v>
      </c>
      <c r="L8280">
        <v>0</v>
      </c>
    </row>
    <row r="8281" spans="1:12" x14ac:dyDescent="0.25">
      <c r="A8281">
        <v>12</v>
      </c>
      <c r="B8281" t="s">
        <v>215</v>
      </c>
      <c r="C8281" t="s">
        <v>12</v>
      </c>
      <c r="D8281" t="s">
        <v>191</v>
      </c>
      <c r="E8281">
        <v>20</v>
      </c>
      <c r="F8281" t="s">
        <v>62</v>
      </c>
      <c r="G8281" t="s">
        <v>538</v>
      </c>
      <c r="H8281">
        <v>0</v>
      </c>
      <c r="I8281">
        <v>0</v>
      </c>
      <c r="J8281">
        <v>0</v>
      </c>
      <c r="K8281">
        <v>0</v>
      </c>
      <c r="L8281">
        <v>0</v>
      </c>
    </row>
    <row r="8282" spans="1:12" x14ac:dyDescent="0.25">
      <c r="A8282">
        <v>13</v>
      </c>
      <c r="B8282" t="s">
        <v>61</v>
      </c>
      <c r="C8282" t="s">
        <v>12</v>
      </c>
      <c r="D8282" t="s">
        <v>13</v>
      </c>
      <c r="E8282">
        <v>20</v>
      </c>
      <c r="F8282" t="s">
        <v>62</v>
      </c>
      <c r="G8282" t="s">
        <v>538</v>
      </c>
      <c r="H8282">
        <v>0</v>
      </c>
      <c r="I8282">
        <v>0</v>
      </c>
      <c r="J8282">
        <v>0</v>
      </c>
      <c r="K8282">
        <v>0</v>
      </c>
      <c r="L8282">
        <v>0</v>
      </c>
    </row>
    <row r="8283" spans="1:12" x14ac:dyDescent="0.25">
      <c r="A8283">
        <v>13</v>
      </c>
      <c r="B8283" t="s">
        <v>113</v>
      </c>
      <c r="C8283" t="s">
        <v>12</v>
      </c>
      <c r="D8283" t="s">
        <v>89</v>
      </c>
      <c r="E8283">
        <v>20</v>
      </c>
      <c r="F8283" t="s">
        <v>62</v>
      </c>
      <c r="G8283" t="s">
        <v>538</v>
      </c>
      <c r="H8283">
        <v>0</v>
      </c>
      <c r="I8283">
        <v>0</v>
      </c>
      <c r="J8283">
        <v>0</v>
      </c>
      <c r="K8283">
        <v>0</v>
      </c>
      <c r="L8283">
        <v>0</v>
      </c>
    </row>
    <row r="8284" spans="1:12" x14ac:dyDescent="0.25">
      <c r="A8284">
        <v>13</v>
      </c>
      <c r="B8284" t="s">
        <v>164</v>
      </c>
      <c r="C8284" t="s">
        <v>12</v>
      </c>
      <c r="D8284" t="s">
        <v>140</v>
      </c>
      <c r="E8284">
        <v>20</v>
      </c>
      <c r="F8284" t="s">
        <v>62</v>
      </c>
      <c r="G8284" t="s">
        <v>538</v>
      </c>
      <c r="H8284">
        <v>0</v>
      </c>
      <c r="I8284">
        <v>0</v>
      </c>
      <c r="J8284">
        <v>0</v>
      </c>
      <c r="K8284">
        <v>0</v>
      </c>
      <c r="L8284">
        <v>0</v>
      </c>
    </row>
    <row r="8285" spans="1:12" x14ac:dyDescent="0.25">
      <c r="A8285">
        <v>13</v>
      </c>
      <c r="B8285" t="s">
        <v>215</v>
      </c>
      <c r="C8285" t="s">
        <v>12</v>
      </c>
      <c r="D8285" t="s">
        <v>191</v>
      </c>
      <c r="E8285">
        <v>20</v>
      </c>
      <c r="F8285" t="s">
        <v>62</v>
      </c>
      <c r="G8285" t="s">
        <v>538</v>
      </c>
      <c r="H8285">
        <v>0</v>
      </c>
      <c r="I8285">
        <v>0</v>
      </c>
      <c r="J8285">
        <v>0</v>
      </c>
      <c r="K8285">
        <v>0</v>
      </c>
      <c r="L8285">
        <v>0</v>
      </c>
    </row>
    <row r="8286" spans="1:12" x14ac:dyDescent="0.25">
      <c r="A8286">
        <v>14</v>
      </c>
      <c r="B8286" t="s">
        <v>61</v>
      </c>
      <c r="C8286" t="s">
        <v>12</v>
      </c>
      <c r="D8286" t="s">
        <v>13</v>
      </c>
      <c r="E8286">
        <v>20</v>
      </c>
      <c r="F8286" t="s">
        <v>62</v>
      </c>
      <c r="G8286" t="s">
        <v>538</v>
      </c>
      <c r="H8286">
        <v>0</v>
      </c>
      <c r="I8286">
        <v>0</v>
      </c>
      <c r="J8286">
        <v>0</v>
      </c>
      <c r="K8286">
        <v>0</v>
      </c>
      <c r="L8286">
        <v>0</v>
      </c>
    </row>
    <row r="8287" spans="1:12" x14ac:dyDescent="0.25">
      <c r="A8287">
        <v>14</v>
      </c>
      <c r="B8287" t="s">
        <v>113</v>
      </c>
      <c r="C8287" t="s">
        <v>12</v>
      </c>
      <c r="D8287" t="s">
        <v>89</v>
      </c>
      <c r="E8287">
        <v>20</v>
      </c>
      <c r="F8287" t="s">
        <v>62</v>
      </c>
      <c r="G8287" t="s">
        <v>538</v>
      </c>
      <c r="H8287">
        <v>0</v>
      </c>
      <c r="I8287">
        <v>0</v>
      </c>
      <c r="J8287">
        <v>0</v>
      </c>
      <c r="K8287">
        <v>0</v>
      </c>
      <c r="L8287">
        <v>0</v>
      </c>
    </row>
    <row r="8288" spans="1:12" x14ac:dyDescent="0.25">
      <c r="A8288">
        <v>14</v>
      </c>
      <c r="B8288" t="s">
        <v>164</v>
      </c>
      <c r="C8288" t="s">
        <v>12</v>
      </c>
      <c r="D8288" t="s">
        <v>140</v>
      </c>
      <c r="E8288">
        <v>20</v>
      </c>
      <c r="F8288" t="s">
        <v>62</v>
      </c>
      <c r="G8288" t="s">
        <v>538</v>
      </c>
      <c r="H8288">
        <v>0</v>
      </c>
      <c r="I8288">
        <v>0</v>
      </c>
      <c r="J8288">
        <v>0</v>
      </c>
      <c r="K8288">
        <v>0</v>
      </c>
      <c r="L8288">
        <v>0</v>
      </c>
    </row>
    <row r="8289" spans="1:12" x14ac:dyDescent="0.25">
      <c r="A8289">
        <v>14</v>
      </c>
      <c r="B8289" t="s">
        <v>215</v>
      </c>
      <c r="C8289" t="s">
        <v>12</v>
      </c>
      <c r="D8289" t="s">
        <v>191</v>
      </c>
      <c r="E8289">
        <v>20</v>
      </c>
      <c r="F8289" t="s">
        <v>62</v>
      </c>
      <c r="G8289" t="s">
        <v>538</v>
      </c>
      <c r="H8289">
        <v>0</v>
      </c>
      <c r="I8289">
        <v>0</v>
      </c>
      <c r="J8289">
        <v>0</v>
      </c>
      <c r="K8289">
        <v>0</v>
      </c>
      <c r="L8289">
        <v>0</v>
      </c>
    </row>
    <row r="8290" spans="1:12" x14ac:dyDescent="0.25">
      <c r="A8290">
        <v>15</v>
      </c>
      <c r="B8290" t="s">
        <v>61</v>
      </c>
      <c r="C8290" t="s">
        <v>12</v>
      </c>
      <c r="D8290" t="s">
        <v>13</v>
      </c>
      <c r="E8290">
        <v>20</v>
      </c>
      <c r="F8290" t="s">
        <v>62</v>
      </c>
      <c r="G8290" t="s">
        <v>538</v>
      </c>
      <c r="H8290">
        <v>0</v>
      </c>
      <c r="I8290">
        <v>0</v>
      </c>
      <c r="J8290">
        <v>0</v>
      </c>
      <c r="K8290">
        <v>0</v>
      </c>
      <c r="L8290">
        <v>0</v>
      </c>
    </row>
    <row r="8291" spans="1:12" x14ac:dyDescent="0.25">
      <c r="A8291">
        <v>15</v>
      </c>
      <c r="B8291" t="s">
        <v>113</v>
      </c>
      <c r="C8291" t="s">
        <v>12</v>
      </c>
      <c r="D8291" t="s">
        <v>89</v>
      </c>
      <c r="E8291">
        <v>20</v>
      </c>
      <c r="F8291" t="s">
        <v>62</v>
      </c>
      <c r="G8291" t="s">
        <v>538</v>
      </c>
      <c r="H8291">
        <v>0</v>
      </c>
      <c r="I8291">
        <v>0</v>
      </c>
      <c r="J8291">
        <v>0</v>
      </c>
      <c r="K8291">
        <v>0</v>
      </c>
      <c r="L8291">
        <v>0</v>
      </c>
    </row>
    <row r="8292" spans="1:12" x14ac:dyDescent="0.25">
      <c r="A8292">
        <v>15</v>
      </c>
      <c r="B8292" t="s">
        <v>164</v>
      </c>
      <c r="C8292" t="s">
        <v>12</v>
      </c>
      <c r="D8292" t="s">
        <v>140</v>
      </c>
      <c r="E8292">
        <v>20</v>
      </c>
      <c r="F8292" t="s">
        <v>62</v>
      </c>
      <c r="G8292" t="s">
        <v>538</v>
      </c>
      <c r="H8292">
        <v>0</v>
      </c>
      <c r="I8292">
        <v>0</v>
      </c>
      <c r="J8292">
        <v>0</v>
      </c>
      <c r="K8292">
        <v>0</v>
      </c>
      <c r="L8292">
        <v>0</v>
      </c>
    </row>
    <row r="8293" spans="1:12" x14ac:dyDescent="0.25">
      <c r="A8293">
        <v>15</v>
      </c>
      <c r="B8293" t="s">
        <v>215</v>
      </c>
      <c r="C8293" t="s">
        <v>12</v>
      </c>
      <c r="D8293" t="s">
        <v>191</v>
      </c>
      <c r="E8293">
        <v>20</v>
      </c>
      <c r="F8293" t="s">
        <v>62</v>
      </c>
      <c r="G8293" t="s">
        <v>538</v>
      </c>
      <c r="H8293">
        <v>0</v>
      </c>
      <c r="I8293">
        <v>0</v>
      </c>
      <c r="J8293">
        <v>0</v>
      </c>
      <c r="K8293">
        <v>0</v>
      </c>
      <c r="L8293">
        <v>0</v>
      </c>
    </row>
    <row r="8294" spans="1:12" x14ac:dyDescent="0.25">
      <c r="A8294">
        <v>16</v>
      </c>
      <c r="B8294" t="s">
        <v>61</v>
      </c>
      <c r="C8294" t="s">
        <v>12</v>
      </c>
      <c r="D8294" t="s">
        <v>13</v>
      </c>
      <c r="E8294">
        <v>20</v>
      </c>
      <c r="F8294" t="s">
        <v>62</v>
      </c>
      <c r="G8294" t="s">
        <v>538</v>
      </c>
      <c r="H8294">
        <v>0</v>
      </c>
      <c r="I8294">
        <v>0</v>
      </c>
      <c r="J8294">
        <v>0</v>
      </c>
      <c r="K8294">
        <v>0</v>
      </c>
      <c r="L8294">
        <v>0</v>
      </c>
    </row>
    <row r="8295" spans="1:12" x14ac:dyDescent="0.25">
      <c r="A8295">
        <v>16</v>
      </c>
      <c r="B8295" t="s">
        <v>113</v>
      </c>
      <c r="C8295" t="s">
        <v>12</v>
      </c>
      <c r="D8295" t="s">
        <v>89</v>
      </c>
      <c r="E8295">
        <v>20</v>
      </c>
      <c r="F8295" t="s">
        <v>62</v>
      </c>
      <c r="G8295" t="s">
        <v>538</v>
      </c>
      <c r="H8295">
        <v>0</v>
      </c>
      <c r="I8295">
        <v>0</v>
      </c>
      <c r="J8295">
        <v>0</v>
      </c>
      <c r="K8295">
        <v>0</v>
      </c>
      <c r="L8295">
        <v>0</v>
      </c>
    </row>
    <row r="8296" spans="1:12" x14ac:dyDescent="0.25">
      <c r="A8296">
        <v>16</v>
      </c>
      <c r="B8296" t="s">
        <v>164</v>
      </c>
      <c r="C8296" t="s">
        <v>12</v>
      </c>
      <c r="D8296" t="s">
        <v>140</v>
      </c>
      <c r="E8296">
        <v>20</v>
      </c>
      <c r="F8296" t="s">
        <v>62</v>
      </c>
      <c r="G8296" t="s">
        <v>538</v>
      </c>
      <c r="H8296">
        <v>0</v>
      </c>
      <c r="I8296">
        <v>0</v>
      </c>
      <c r="J8296">
        <v>0</v>
      </c>
      <c r="K8296">
        <v>0</v>
      </c>
      <c r="L8296">
        <v>0</v>
      </c>
    </row>
    <row r="8297" spans="1:12" x14ac:dyDescent="0.25">
      <c r="A8297">
        <v>16</v>
      </c>
      <c r="B8297" t="s">
        <v>215</v>
      </c>
      <c r="C8297" t="s">
        <v>12</v>
      </c>
      <c r="D8297" t="s">
        <v>191</v>
      </c>
      <c r="E8297">
        <v>20</v>
      </c>
      <c r="F8297" t="s">
        <v>62</v>
      </c>
      <c r="G8297" t="s">
        <v>538</v>
      </c>
      <c r="H8297">
        <v>0</v>
      </c>
      <c r="I8297">
        <v>0</v>
      </c>
      <c r="J8297">
        <v>0</v>
      </c>
      <c r="K8297">
        <v>0</v>
      </c>
      <c r="L8297">
        <v>0</v>
      </c>
    </row>
    <row r="8298" spans="1:12" x14ac:dyDescent="0.25">
      <c r="A8298">
        <v>17</v>
      </c>
      <c r="B8298" t="s">
        <v>61</v>
      </c>
      <c r="C8298" t="s">
        <v>12</v>
      </c>
      <c r="D8298" t="s">
        <v>13</v>
      </c>
      <c r="E8298">
        <v>20</v>
      </c>
      <c r="F8298" t="s">
        <v>62</v>
      </c>
      <c r="G8298" t="s">
        <v>538</v>
      </c>
      <c r="H8298">
        <v>0</v>
      </c>
      <c r="I8298">
        <v>0</v>
      </c>
      <c r="J8298">
        <v>0</v>
      </c>
      <c r="K8298">
        <v>0</v>
      </c>
      <c r="L8298">
        <v>0</v>
      </c>
    </row>
    <row r="8299" spans="1:12" x14ac:dyDescent="0.25">
      <c r="A8299">
        <v>17</v>
      </c>
      <c r="B8299" t="s">
        <v>113</v>
      </c>
      <c r="C8299" t="s">
        <v>12</v>
      </c>
      <c r="D8299" t="s">
        <v>89</v>
      </c>
      <c r="E8299">
        <v>20</v>
      </c>
      <c r="F8299" t="s">
        <v>62</v>
      </c>
      <c r="G8299" t="s">
        <v>538</v>
      </c>
      <c r="H8299">
        <v>0</v>
      </c>
      <c r="I8299">
        <v>0</v>
      </c>
      <c r="J8299">
        <v>0</v>
      </c>
      <c r="K8299">
        <v>0</v>
      </c>
      <c r="L8299">
        <v>0</v>
      </c>
    </row>
    <row r="8300" spans="1:12" x14ac:dyDescent="0.25">
      <c r="A8300">
        <v>17</v>
      </c>
      <c r="B8300" t="s">
        <v>164</v>
      </c>
      <c r="C8300" t="s">
        <v>12</v>
      </c>
      <c r="D8300" t="s">
        <v>140</v>
      </c>
      <c r="E8300">
        <v>20</v>
      </c>
      <c r="F8300" t="s">
        <v>62</v>
      </c>
      <c r="G8300" t="s">
        <v>538</v>
      </c>
      <c r="H8300">
        <v>0</v>
      </c>
      <c r="I8300">
        <v>0</v>
      </c>
      <c r="J8300">
        <v>0</v>
      </c>
      <c r="K8300">
        <v>0</v>
      </c>
      <c r="L8300">
        <v>0</v>
      </c>
    </row>
    <row r="8301" spans="1:12" x14ac:dyDescent="0.25">
      <c r="A8301">
        <v>17</v>
      </c>
      <c r="B8301" t="s">
        <v>215</v>
      </c>
      <c r="C8301" t="s">
        <v>12</v>
      </c>
      <c r="D8301" t="s">
        <v>191</v>
      </c>
      <c r="E8301">
        <v>20</v>
      </c>
      <c r="F8301" t="s">
        <v>62</v>
      </c>
      <c r="G8301" t="s">
        <v>538</v>
      </c>
      <c r="H8301">
        <v>0</v>
      </c>
      <c r="I8301">
        <v>0</v>
      </c>
      <c r="J8301">
        <v>0</v>
      </c>
      <c r="K8301">
        <v>0</v>
      </c>
      <c r="L8301">
        <v>0</v>
      </c>
    </row>
    <row r="8302" spans="1:12" x14ac:dyDescent="0.25">
      <c r="A8302">
        <v>18</v>
      </c>
      <c r="B8302" t="s">
        <v>61</v>
      </c>
      <c r="C8302" t="s">
        <v>12</v>
      </c>
      <c r="D8302" t="s">
        <v>13</v>
      </c>
      <c r="E8302">
        <v>20</v>
      </c>
      <c r="F8302" t="s">
        <v>62</v>
      </c>
      <c r="G8302" t="s">
        <v>538</v>
      </c>
      <c r="H8302">
        <v>0</v>
      </c>
      <c r="I8302">
        <v>0</v>
      </c>
      <c r="J8302">
        <v>0</v>
      </c>
      <c r="K8302">
        <v>0</v>
      </c>
      <c r="L8302">
        <v>0</v>
      </c>
    </row>
    <row r="8303" spans="1:12" x14ac:dyDescent="0.25">
      <c r="A8303">
        <v>18</v>
      </c>
      <c r="B8303" t="s">
        <v>113</v>
      </c>
      <c r="C8303" t="s">
        <v>12</v>
      </c>
      <c r="D8303" t="s">
        <v>89</v>
      </c>
      <c r="E8303">
        <v>20</v>
      </c>
      <c r="F8303" t="s">
        <v>62</v>
      </c>
      <c r="G8303" t="s">
        <v>538</v>
      </c>
      <c r="H8303">
        <v>0</v>
      </c>
      <c r="I8303">
        <v>0</v>
      </c>
      <c r="J8303">
        <v>0</v>
      </c>
      <c r="K8303">
        <v>0</v>
      </c>
      <c r="L8303">
        <v>0</v>
      </c>
    </row>
    <row r="8304" spans="1:12" x14ac:dyDescent="0.25">
      <c r="A8304">
        <v>18</v>
      </c>
      <c r="B8304" t="s">
        <v>164</v>
      </c>
      <c r="C8304" t="s">
        <v>12</v>
      </c>
      <c r="D8304" t="s">
        <v>140</v>
      </c>
      <c r="E8304">
        <v>20</v>
      </c>
      <c r="F8304" t="s">
        <v>62</v>
      </c>
      <c r="G8304" t="s">
        <v>538</v>
      </c>
      <c r="H8304">
        <v>0</v>
      </c>
      <c r="I8304">
        <v>0</v>
      </c>
      <c r="J8304">
        <v>0</v>
      </c>
      <c r="K8304">
        <v>0</v>
      </c>
      <c r="L8304">
        <v>0</v>
      </c>
    </row>
    <row r="8305" spans="1:12" x14ac:dyDescent="0.25">
      <c r="A8305">
        <v>18</v>
      </c>
      <c r="B8305" t="s">
        <v>215</v>
      </c>
      <c r="C8305" t="s">
        <v>12</v>
      </c>
      <c r="D8305" t="s">
        <v>191</v>
      </c>
      <c r="E8305">
        <v>20</v>
      </c>
      <c r="F8305" t="s">
        <v>62</v>
      </c>
      <c r="G8305" t="s">
        <v>538</v>
      </c>
      <c r="H8305">
        <v>0</v>
      </c>
      <c r="I8305">
        <v>0</v>
      </c>
      <c r="J8305">
        <v>0</v>
      </c>
      <c r="K8305">
        <v>0</v>
      </c>
      <c r="L8305">
        <v>0</v>
      </c>
    </row>
    <row r="8306" spans="1:12" x14ac:dyDescent="0.25">
      <c r="A8306">
        <v>19</v>
      </c>
      <c r="B8306" t="s">
        <v>61</v>
      </c>
      <c r="C8306" t="s">
        <v>12</v>
      </c>
      <c r="D8306" t="s">
        <v>13</v>
      </c>
      <c r="E8306">
        <v>20</v>
      </c>
      <c r="F8306" t="s">
        <v>62</v>
      </c>
      <c r="G8306" t="s">
        <v>538</v>
      </c>
      <c r="H8306">
        <v>0</v>
      </c>
      <c r="I8306">
        <v>0</v>
      </c>
      <c r="J8306">
        <v>0</v>
      </c>
      <c r="K8306">
        <v>0</v>
      </c>
      <c r="L8306">
        <v>0</v>
      </c>
    </row>
    <row r="8307" spans="1:12" x14ac:dyDescent="0.25">
      <c r="A8307">
        <v>19</v>
      </c>
      <c r="B8307" t="s">
        <v>113</v>
      </c>
      <c r="C8307" t="s">
        <v>12</v>
      </c>
      <c r="D8307" t="s">
        <v>89</v>
      </c>
      <c r="E8307">
        <v>20</v>
      </c>
      <c r="F8307" t="s">
        <v>62</v>
      </c>
      <c r="G8307" t="s">
        <v>538</v>
      </c>
      <c r="H8307">
        <v>0</v>
      </c>
      <c r="I8307">
        <v>0</v>
      </c>
      <c r="J8307">
        <v>0</v>
      </c>
      <c r="K8307">
        <v>0</v>
      </c>
      <c r="L8307">
        <v>0</v>
      </c>
    </row>
    <row r="8308" spans="1:12" x14ac:dyDescent="0.25">
      <c r="A8308">
        <v>19</v>
      </c>
      <c r="B8308" t="s">
        <v>164</v>
      </c>
      <c r="C8308" t="s">
        <v>12</v>
      </c>
      <c r="D8308" t="s">
        <v>140</v>
      </c>
      <c r="E8308">
        <v>20</v>
      </c>
      <c r="F8308" t="s">
        <v>62</v>
      </c>
      <c r="G8308" t="s">
        <v>538</v>
      </c>
      <c r="H8308">
        <v>0</v>
      </c>
      <c r="I8308">
        <v>0</v>
      </c>
      <c r="J8308">
        <v>0</v>
      </c>
      <c r="K8308">
        <v>0</v>
      </c>
      <c r="L8308">
        <v>0</v>
      </c>
    </row>
    <row r="8309" spans="1:12" x14ac:dyDescent="0.25">
      <c r="A8309">
        <v>19</v>
      </c>
      <c r="B8309" t="s">
        <v>215</v>
      </c>
      <c r="C8309" t="s">
        <v>12</v>
      </c>
      <c r="D8309" t="s">
        <v>191</v>
      </c>
      <c r="E8309">
        <v>20</v>
      </c>
      <c r="F8309" t="s">
        <v>62</v>
      </c>
      <c r="G8309" t="s">
        <v>538</v>
      </c>
      <c r="H8309">
        <v>0</v>
      </c>
      <c r="I8309">
        <v>0</v>
      </c>
      <c r="J8309">
        <v>0</v>
      </c>
      <c r="K8309">
        <v>0</v>
      </c>
      <c r="L8309">
        <v>0</v>
      </c>
    </row>
    <row r="8310" spans="1:12" x14ac:dyDescent="0.25">
      <c r="A8310">
        <v>20</v>
      </c>
      <c r="B8310" t="s">
        <v>61</v>
      </c>
      <c r="C8310" t="s">
        <v>12</v>
      </c>
      <c r="D8310" t="s">
        <v>13</v>
      </c>
      <c r="E8310">
        <v>20</v>
      </c>
      <c r="F8310" t="s">
        <v>62</v>
      </c>
      <c r="G8310" t="s">
        <v>538</v>
      </c>
      <c r="H8310">
        <v>0</v>
      </c>
      <c r="I8310">
        <v>0</v>
      </c>
      <c r="J8310">
        <v>0</v>
      </c>
      <c r="K8310">
        <v>0</v>
      </c>
      <c r="L8310">
        <v>0</v>
      </c>
    </row>
    <row r="8311" spans="1:12" x14ac:dyDescent="0.25">
      <c r="A8311">
        <v>20</v>
      </c>
      <c r="B8311" t="s">
        <v>113</v>
      </c>
      <c r="C8311" t="s">
        <v>12</v>
      </c>
      <c r="D8311" t="s">
        <v>89</v>
      </c>
      <c r="E8311">
        <v>20</v>
      </c>
      <c r="F8311" t="s">
        <v>62</v>
      </c>
      <c r="G8311" t="s">
        <v>538</v>
      </c>
      <c r="H8311">
        <v>0</v>
      </c>
      <c r="I8311">
        <v>0</v>
      </c>
      <c r="J8311">
        <v>0</v>
      </c>
      <c r="K8311">
        <v>0</v>
      </c>
      <c r="L8311">
        <v>0</v>
      </c>
    </row>
    <row r="8312" spans="1:12" x14ac:dyDescent="0.25">
      <c r="A8312">
        <v>20</v>
      </c>
      <c r="B8312" t="s">
        <v>164</v>
      </c>
      <c r="C8312" t="s">
        <v>12</v>
      </c>
      <c r="D8312" t="s">
        <v>140</v>
      </c>
      <c r="E8312">
        <v>20</v>
      </c>
      <c r="F8312" t="s">
        <v>62</v>
      </c>
      <c r="G8312" t="s">
        <v>538</v>
      </c>
      <c r="H8312">
        <v>0</v>
      </c>
      <c r="I8312">
        <v>0</v>
      </c>
      <c r="J8312">
        <v>0</v>
      </c>
      <c r="K8312">
        <v>0</v>
      </c>
      <c r="L8312">
        <v>0</v>
      </c>
    </row>
    <row r="8313" spans="1:12" x14ac:dyDescent="0.25">
      <c r="A8313">
        <v>20</v>
      </c>
      <c r="B8313" t="s">
        <v>215</v>
      </c>
      <c r="C8313" t="s">
        <v>12</v>
      </c>
      <c r="D8313" t="s">
        <v>191</v>
      </c>
      <c r="E8313">
        <v>20</v>
      </c>
      <c r="F8313" t="s">
        <v>62</v>
      </c>
      <c r="G8313" t="s">
        <v>538</v>
      </c>
      <c r="H8313">
        <v>0</v>
      </c>
      <c r="I8313">
        <v>0</v>
      </c>
      <c r="J8313">
        <v>0</v>
      </c>
      <c r="K8313">
        <v>0</v>
      </c>
      <c r="L8313">
        <v>0</v>
      </c>
    </row>
    <row r="8314" spans="1:12" x14ac:dyDescent="0.25">
      <c r="A8314">
        <v>21</v>
      </c>
      <c r="B8314" t="s">
        <v>61</v>
      </c>
      <c r="C8314" t="s">
        <v>12</v>
      </c>
      <c r="D8314" t="s">
        <v>13</v>
      </c>
      <c r="E8314">
        <v>20</v>
      </c>
      <c r="F8314" t="s">
        <v>62</v>
      </c>
      <c r="G8314" t="s">
        <v>538</v>
      </c>
      <c r="H8314">
        <v>0</v>
      </c>
      <c r="I8314">
        <v>0</v>
      </c>
      <c r="J8314">
        <v>0</v>
      </c>
      <c r="K8314">
        <v>0</v>
      </c>
      <c r="L8314">
        <v>0</v>
      </c>
    </row>
    <row r="8315" spans="1:12" x14ac:dyDescent="0.25">
      <c r="A8315">
        <v>21</v>
      </c>
      <c r="B8315" t="s">
        <v>113</v>
      </c>
      <c r="C8315" t="s">
        <v>12</v>
      </c>
      <c r="D8315" t="s">
        <v>89</v>
      </c>
      <c r="E8315">
        <v>20</v>
      </c>
      <c r="F8315" t="s">
        <v>62</v>
      </c>
      <c r="G8315" t="s">
        <v>538</v>
      </c>
      <c r="H8315">
        <v>0</v>
      </c>
      <c r="I8315">
        <v>0</v>
      </c>
      <c r="J8315">
        <v>0</v>
      </c>
      <c r="K8315">
        <v>0</v>
      </c>
      <c r="L8315">
        <v>0</v>
      </c>
    </row>
    <row r="8316" spans="1:12" x14ac:dyDescent="0.25">
      <c r="A8316">
        <v>21</v>
      </c>
      <c r="B8316" t="s">
        <v>164</v>
      </c>
      <c r="C8316" t="s">
        <v>12</v>
      </c>
      <c r="D8316" t="s">
        <v>140</v>
      </c>
      <c r="E8316">
        <v>20</v>
      </c>
      <c r="F8316" t="s">
        <v>62</v>
      </c>
      <c r="G8316" t="s">
        <v>538</v>
      </c>
      <c r="H8316">
        <v>0</v>
      </c>
      <c r="I8316">
        <v>0</v>
      </c>
      <c r="J8316">
        <v>0</v>
      </c>
      <c r="K8316">
        <v>0</v>
      </c>
      <c r="L8316">
        <v>0</v>
      </c>
    </row>
    <row r="8317" spans="1:12" x14ac:dyDescent="0.25">
      <c r="A8317">
        <v>21</v>
      </c>
      <c r="B8317" t="s">
        <v>215</v>
      </c>
      <c r="C8317" t="s">
        <v>12</v>
      </c>
      <c r="D8317" t="s">
        <v>191</v>
      </c>
      <c r="E8317">
        <v>20</v>
      </c>
      <c r="F8317" t="s">
        <v>62</v>
      </c>
      <c r="G8317" t="s">
        <v>538</v>
      </c>
      <c r="H8317">
        <v>0</v>
      </c>
      <c r="I8317">
        <v>0</v>
      </c>
      <c r="J8317">
        <v>0</v>
      </c>
      <c r="K8317">
        <v>0</v>
      </c>
      <c r="L8317">
        <v>0</v>
      </c>
    </row>
    <row r="8318" spans="1:12" x14ac:dyDescent="0.25">
      <c r="A8318">
        <v>1</v>
      </c>
      <c r="B8318" t="s">
        <v>87</v>
      </c>
      <c r="C8318" t="s">
        <v>12</v>
      </c>
      <c r="D8318" t="s">
        <v>13</v>
      </c>
      <c r="E8318">
        <v>40</v>
      </c>
      <c r="F8318" t="s">
        <v>62</v>
      </c>
      <c r="G8318" t="s">
        <v>563</v>
      </c>
      <c r="H8318">
        <v>0</v>
      </c>
      <c r="I8318">
        <v>0</v>
      </c>
      <c r="J8318">
        <v>0</v>
      </c>
      <c r="K8318">
        <v>0</v>
      </c>
      <c r="L8318">
        <v>0</v>
      </c>
    </row>
    <row r="8319" spans="1:12" x14ac:dyDescent="0.25">
      <c r="A8319">
        <v>1</v>
      </c>
      <c r="B8319" t="s">
        <v>138</v>
      </c>
      <c r="C8319" t="s">
        <v>12</v>
      </c>
      <c r="D8319" t="s">
        <v>89</v>
      </c>
      <c r="E8319">
        <v>40</v>
      </c>
      <c r="F8319" t="s">
        <v>62</v>
      </c>
      <c r="G8319" t="s">
        <v>563</v>
      </c>
      <c r="H8319">
        <v>0</v>
      </c>
      <c r="I8319">
        <v>0</v>
      </c>
      <c r="J8319">
        <v>0</v>
      </c>
      <c r="K8319">
        <v>0</v>
      </c>
      <c r="L8319">
        <v>0</v>
      </c>
    </row>
    <row r="8320" spans="1:12" x14ac:dyDescent="0.25">
      <c r="A8320">
        <v>1</v>
      </c>
      <c r="B8320" t="s">
        <v>189</v>
      </c>
      <c r="C8320" t="s">
        <v>12</v>
      </c>
      <c r="D8320" t="s">
        <v>140</v>
      </c>
      <c r="E8320">
        <v>40</v>
      </c>
      <c r="F8320" t="s">
        <v>62</v>
      </c>
      <c r="G8320" t="s">
        <v>563</v>
      </c>
      <c r="H8320">
        <v>0</v>
      </c>
      <c r="I8320">
        <v>0</v>
      </c>
      <c r="J8320">
        <v>0</v>
      </c>
      <c r="K8320">
        <v>0</v>
      </c>
      <c r="L8320">
        <v>0</v>
      </c>
    </row>
    <row r="8321" spans="1:12" x14ac:dyDescent="0.25">
      <c r="A8321">
        <v>1</v>
      </c>
      <c r="B8321" t="s">
        <v>240</v>
      </c>
      <c r="C8321" t="s">
        <v>12</v>
      </c>
      <c r="D8321" t="s">
        <v>191</v>
      </c>
      <c r="E8321">
        <v>40</v>
      </c>
      <c r="F8321" t="s">
        <v>62</v>
      </c>
      <c r="G8321" t="s">
        <v>563</v>
      </c>
      <c r="H8321">
        <v>0</v>
      </c>
      <c r="I8321">
        <v>0</v>
      </c>
      <c r="J8321">
        <v>0</v>
      </c>
      <c r="K8321">
        <v>0</v>
      </c>
      <c r="L8321">
        <v>0</v>
      </c>
    </row>
    <row r="8322" spans="1:12" x14ac:dyDescent="0.25">
      <c r="A8322">
        <v>2</v>
      </c>
      <c r="B8322" t="s">
        <v>87</v>
      </c>
      <c r="C8322" t="s">
        <v>12</v>
      </c>
      <c r="D8322" t="s">
        <v>13</v>
      </c>
      <c r="E8322">
        <v>40</v>
      </c>
      <c r="F8322" t="s">
        <v>62</v>
      </c>
      <c r="G8322" t="s">
        <v>563</v>
      </c>
      <c r="H8322">
        <v>0</v>
      </c>
      <c r="I8322">
        <v>0</v>
      </c>
      <c r="J8322">
        <v>0</v>
      </c>
      <c r="K8322">
        <v>0</v>
      </c>
      <c r="L8322">
        <v>0</v>
      </c>
    </row>
    <row r="8323" spans="1:12" x14ac:dyDescent="0.25">
      <c r="A8323">
        <v>2</v>
      </c>
      <c r="B8323" t="s">
        <v>138</v>
      </c>
      <c r="C8323" t="s">
        <v>12</v>
      </c>
      <c r="D8323" t="s">
        <v>89</v>
      </c>
      <c r="E8323">
        <v>40</v>
      </c>
      <c r="F8323" t="s">
        <v>62</v>
      </c>
      <c r="G8323" t="s">
        <v>563</v>
      </c>
      <c r="H8323">
        <v>0</v>
      </c>
      <c r="I8323">
        <v>0</v>
      </c>
      <c r="J8323">
        <v>0</v>
      </c>
      <c r="K8323">
        <v>0</v>
      </c>
      <c r="L8323">
        <v>0</v>
      </c>
    </row>
    <row r="8324" spans="1:12" x14ac:dyDescent="0.25">
      <c r="A8324">
        <v>2</v>
      </c>
      <c r="B8324" t="s">
        <v>189</v>
      </c>
      <c r="C8324" t="s">
        <v>12</v>
      </c>
      <c r="D8324" t="s">
        <v>140</v>
      </c>
      <c r="E8324">
        <v>40</v>
      </c>
      <c r="F8324" t="s">
        <v>62</v>
      </c>
      <c r="G8324" t="s">
        <v>563</v>
      </c>
      <c r="H8324">
        <v>0</v>
      </c>
      <c r="I8324">
        <v>0</v>
      </c>
      <c r="J8324">
        <v>0</v>
      </c>
      <c r="K8324">
        <v>0</v>
      </c>
      <c r="L8324">
        <v>0</v>
      </c>
    </row>
    <row r="8325" spans="1:12" x14ac:dyDescent="0.25">
      <c r="A8325">
        <v>2</v>
      </c>
      <c r="B8325" t="s">
        <v>240</v>
      </c>
      <c r="C8325" t="s">
        <v>12</v>
      </c>
      <c r="D8325" t="s">
        <v>191</v>
      </c>
      <c r="E8325">
        <v>40</v>
      </c>
      <c r="F8325" t="s">
        <v>62</v>
      </c>
      <c r="G8325" t="s">
        <v>563</v>
      </c>
      <c r="H8325">
        <v>0</v>
      </c>
      <c r="I8325">
        <v>0</v>
      </c>
      <c r="J8325">
        <v>0</v>
      </c>
      <c r="K8325">
        <v>0</v>
      </c>
      <c r="L8325">
        <v>0</v>
      </c>
    </row>
    <row r="8326" spans="1:12" x14ac:dyDescent="0.25">
      <c r="A8326">
        <v>3</v>
      </c>
      <c r="B8326" t="s">
        <v>87</v>
      </c>
      <c r="C8326" t="s">
        <v>12</v>
      </c>
      <c r="D8326" t="s">
        <v>13</v>
      </c>
      <c r="E8326">
        <v>40</v>
      </c>
      <c r="F8326" t="s">
        <v>62</v>
      </c>
      <c r="G8326" t="s">
        <v>563</v>
      </c>
      <c r="H8326">
        <v>0</v>
      </c>
      <c r="I8326">
        <v>0</v>
      </c>
      <c r="J8326">
        <v>0</v>
      </c>
      <c r="K8326">
        <v>0</v>
      </c>
      <c r="L8326">
        <v>0</v>
      </c>
    </row>
    <row r="8327" spans="1:12" x14ac:dyDescent="0.25">
      <c r="A8327">
        <v>3</v>
      </c>
      <c r="B8327" t="s">
        <v>138</v>
      </c>
      <c r="C8327" t="s">
        <v>12</v>
      </c>
      <c r="D8327" t="s">
        <v>89</v>
      </c>
      <c r="E8327">
        <v>40</v>
      </c>
      <c r="F8327" t="s">
        <v>62</v>
      </c>
      <c r="G8327" t="s">
        <v>563</v>
      </c>
      <c r="H8327">
        <v>0</v>
      </c>
      <c r="I8327">
        <v>0</v>
      </c>
      <c r="J8327">
        <v>0</v>
      </c>
      <c r="K8327">
        <v>0</v>
      </c>
      <c r="L8327">
        <v>0</v>
      </c>
    </row>
    <row r="8328" spans="1:12" x14ac:dyDescent="0.25">
      <c r="A8328">
        <v>3</v>
      </c>
      <c r="B8328" t="s">
        <v>189</v>
      </c>
      <c r="C8328" t="s">
        <v>12</v>
      </c>
      <c r="D8328" t="s">
        <v>140</v>
      </c>
      <c r="E8328">
        <v>40</v>
      </c>
      <c r="F8328" t="s">
        <v>62</v>
      </c>
      <c r="G8328" t="s">
        <v>563</v>
      </c>
      <c r="H8328">
        <v>0</v>
      </c>
      <c r="I8328">
        <v>0</v>
      </c>
      <c r="J8328">
        <v>0</v>
      </c>
      <c r="K8328">
        <v>0</v>
      </c>
      <c r="L8328">
        <v>0</v>
      </c>
    </row>
    <row r="8329" spans="1:12" x14ac:dyDescent="0.25">
      <c r="A8329">
        <v>3</v>
      </c>
      <c r="B8329" t="s">
        <v>240</v>
      </c>
      <c r="C8329" t="s">
        <v>12</v>
      </c>
      <c r="D8329" t="s">
        <v>191</v>
      </c>
      <c r="E8329">
        <v>40</v>
      </c>
      <c r="F8329" t="s">
        <v>62</v>
      </c>
      <c r="G8329" t="s">
        <v>563</v>
      </c>
      <c r="H8329">
        <v>0</v>
      </c>
      <c r="I8329">
        <v>0</v>
      </c>
      <c r="J8329">
        <v>0</v>
      </c>
      <c r="K8329">
        <v>0</v>
      </c>
      <c r="L8329">
        <v>0</v>
      </c>
    </row>
    <row r="8330" spans="1:12" x14ac:dyDescent="0.25">
      <c r="A8330">
        <v>4</v>
      </c>
      <c r="B8330" t="s">
        <v>87</v>
      </c>
      <c r="C8330" t="s">
        <v>12</v>
      </c>
      <c r="D8330" t="s">
        <v>13</v>
      </c>
      <c r="E8330">
        <v>40</v>
      </c>
      <c r="F8330" t="s">
        <v>62</v>
      </c>
      <c r="G8330" t="s">
        <v>563</v>
      </c>
      <c r="H8330">
        <v>0</v>
      </c>
      <c r="I8330">
        <v>0</v>
      </c>
      <c r="J8330">
        <v>0</v>
      </c>
      <c r="K8330">
        <v>0</v>
      </c>
      <c r="L8330">
        <v>0</v>
      </c>
    </row>
    <row r="8331" spans="1:12" x14ac:dyDescent="0.25">
      <c r="A8331">
        <v>4</v>
      </c>
      <c r="B8331" t="s">
        <v>138</v>
      </c>
      <c r="C8331" t="s">
        <v>12</v>
      </c>
      <c r="D8331" t="s">
        <v>89</v>
      </c>
      <c r="E8331">
        <v>40</v>
      </c>
      <c r="F8331" t="s">
        <v>62</v>
      </c>
      <c r="G8331" t="s">
        <v>563</v>
      </c>
      <c r="H8331">
        <v>0</v>
      </c>
      <c r="I8331">
        <v>0</v>
      </c>
      <c r="J8331">
        <v>0</v>
      </c>
      <c r="K8331">
        <v>0</v>
      </c>
      <c r="L8331">
        <v>0</v>
      </c>
    </row>
    <row r="8332" spans="1:12" x14ac:dyDescent="0.25">
      <c r="A8332">
        <v>4</v>
      </c>
      <c r="B8332" t="s">
        <v>189</v>
      </c>
      <c r="C8332" t="s">
        <v>12</v>
      </c>
      <c r="D8332" t="s">
        <v>140</v>
      </c>
      <c r="E8332">
        <v>40</v>
      </c>
      <c r="F8332" t="s">
        <v>62</v>
      </c>
      <c r="G8332" t="s">
        <v>563</v>
      </c>
      <c r="H8332">
        <v>0</v>
      </c>
      <c r="I8332">
        <v>0</v>
      </c>
      <c r="J8332">
        <v>0</v>
      </c>
      <c r="K8332">
        <v>0</v>
      </c>
      <c r="L8332">
        <v>0</v>
      </c>
    </row>
    <row r="8333" spans="1:12" x14ac:dyDescent="0.25">
      <c r="A8333">
        <v>4</v>
      </c>
      <c r="B8333" t="s">
        <v>240</v>
      </c>
      <c r="C8333" t="s">
        <v>12</v>
      </c>
      <c r="D8333" t="s">
        <v>191</v>
      </c>
      <c r="E8333">
        <v>40</v>
      </c>
      <c r="F8333" t="s">
        <v>62</v>
      </c>
      <c r="G8333" t="s">
        <v>563</v>
      </c>
      <c r="H8333">
        <v>0</v>
      </c>
      <c r="I8333">
        <v>0</v>
      </c>
      <c r="J8333">
        <v>0</v>
      </c>
      <c r="K8333">
        <v>0</v>
      </c>
      <c r="L8333">
        <v>0</v>
      </c>
    </row>
    <row r="8334" spans="1:12" x14ac:dyDescent="0.25">
      <c r="A8334">
        <v>5</v>
      </c>
      <c r="B8334" t="s">
        <v>87</v>
      </c>
      <c r="C8334" t="s">
        <v>12</v>
      </c>
      <c r="D8334" t="s">
        <v>13</v>
      </c>
      <c r="E8334">
        <v>40</v>
      </c>
      <c r="F8334" t="s">
        <v>62</v>
      </c>
      <c r="G8334" t="s">
        <v>563</v>
      </c>
      <c r="H8334">
        <v>0</v>
      </c>
      <c r="I8334">
        <v>0</v>
      </c>
      <c r="J8334">
        <v>0</v>
      </c>
      <c r="K8334">
        <v>0</v>
      </c>
      <c r="L8334">
        <v>0</v>
      </c>
    </row>
    <row r="8335" spans="1:12" x14ac:dyDescent="0.25">
      <c r="A8335">
        <v>5</v>
      </c>
      <c r="B8335" t="s">
        <v>138</v>
      </c>
      <c r="C8335" t="s">
        <v>12</v>
      </c>
      <c r="D8335" t="s">
        <v>89</v>
      </c>
      <c r="E8335">
        <v>40</v>
      </c>
      <c r="F8335" t="s">
        <v>62</v>
      </c>
      <c r="G8335" t="s">
        <v>563</v>
      </c>
      <c r="H8335">
        <v>0</v>
      </c>
      <c r="I8335">
        <v>0</v>
      </c>
      <c r="J8335">
        <v>0</v>
      </c>
      <c r="K8335">
        <v>0</v>
      </c>
      <c r="L8335">
        <v>0</v>
      </c>
    </row>
    <row r="8336" spans="1:12" x14ac:dyDescent="0.25">
      <c r="A8336">
        <v>5</v>
      </c>
      <c r="B8336" t="s">
        <v>189</v>
      </c>
      <c r="C8336" t="s">
        <v>12</v>
      </c>
      <c r="D8336" t="s">
        <v>140</v>
      </c>
      <c r="E8336">
        <v>40</v>
      </c>
      <c r="F8336" t="s">
        <v>62</v>
      </c>
      <c r="G8336" t="s">
        <v>563</v>
      </c>
      <c r="H8336">
        <v>0</v>
      </c>
      <c r="I8336">
        <v>0</v>
      </c>
      <c r="J8336">
        <v>0</v>
      </c>
      <c r="K8336">
        <v>0</v>
      </c>
      <c r="L8336">
        <v>0</v>
      </c>
    </row>
    <row r="8337" spans="1:12" x14ac:dyDescent="0.25">
      <c r="A8337">
        <v>5</v>
      </c>
      <c r="B8337" t="s">
        <v>240</v>
      </c>
      <c r="C8337" t="s">
        <v>12</v>
      </c>
      <c r="D8337" t="s">
        <v>191</v>
      </c>
      <c r="E8337">
        <v>40</v>
      </c>
      <c r="F8337" t="s">
        <v>62</v>
      </c>
      <c r="G8337" t="s">
        <v>563</v>
      </c>
      <c r="H8337">
        <v>0</v>
      </c>
      <c r="I8337">
        <v>0</v>
      </c>
      <c r="J8337">
        <v>0</v>
      </c>
      <c r="K8337">
        <v>0</v>
      </c>
      <c r="L8337">
        <v>0</v>
      </c>
    </row>
    <row r="8338" spans="1:12" x14ac:dyDescent="0.25">
      <c r="A8338">
        <v>6</v>
      </c>
      <c r="B8338" t="s">
        <v>87</v>
      </c>
      <c r="C8338" t="s">
        <v>12</v>
      </c>
      <c r="D8338" t="s">
        <v>13</v>
      </c>
      <c r="E8338">
        <v>40</v>
      </c>
      <c r="F8338" t="s">
        <v>62</v>
      </c>
      <c r="G8338" t="s">
        <v>563</v>
      </c>
      <c r="H8338">
        <v>0</v>
      </c>
      <c r="I8338">
        <v>0</v>
      </c>
      <c r="J8338">
        <v>0</v>
      </c>
      <c r="K8338">
        <v>0</v>
      </c>
      <c r="L8338">
        <v>0</v>
      </c>
    </row>
    <row r="8339" spans="1:12" x14ac:dyDescent="0.25">
      <c r="A8339">
        <v>6</v>
      </c>
      <c r="B8339" t="s">
        <v>138</v>
      </c>
      <c r="C8339" t="s">
        <v>12</v>
      </c>
      <c r="D8339" t="s">
        <v>89</v>
      </c>
      <c r="E8339">
        <v>40</v>
      </c>
      <c r="F8339" t="s">
        <v>62</v>
      </c>
      <c r="G8339" t="s">
        <v>563</v>
      </c>
      <c r="H8339">
        <v>0</v>
      </c>
      <c r="I8339">
        <v>0</v>
      </c>
      <c r="J8339">
        <v>0</v>
      </c>
      <c r="K8339">
        <v>0</v>
      </c>
      <c r="L8339">
        <v>0</v>
      </c>
    </row>
    <row r="8340" spans="1:12" x14ac:dyDescent="0.25">
      <c r="A8340">
        <v>6</v>
      </c>
      <c r="B8340" t="s">
        <v>189</v>
      </c>
      <c r="C8340" t="s">
        <v>12</v>
      </c>
      <c r="D8340" t="s">
        <v>140</v>
      </c>
      <c r="E8340">
        <v>40</v>
      </c>
      <c r="F8340" t="s">
        <v>62</v>
      </c>
      <c r="G8340" t="s">
        <v>563</v>
      </c>
      <c r="H8340">
        <v>0</v>
      </c>
      <c r="I8340">
        <v>0</v>
      </c>
      <c r="J8340">
        <v>0</v>
      </c>
      <c r="K8340">
        <v>0</v>
      </c>
      <c r="L8340">
        <v>0</v>
      </c>
    </row>
    <row r="8341" spans="1:12" x14ac:dyDescent="0.25">
      <c r="A8341">
        <v>6</v>
      </c>
      <c r="B8341" t="s">
        <v>240</v>
      </c>
      <c r="C8341" t="s">
        <v>12</v>
      </c>
      <c r="D8341" t="s">
        <v>191</v>
      </c>
      <c r="E8341">
        <v>40</v>
      </c>
      <c r="F8341" t="s">
        <v>62</v>
      </c>
      <c r="G8341" t="s">
        <v>563</v>
      </c>
      <c r="H8341">
        <v>0</v>
      </c>
      <c r="I8341">
        <v>0</v>
      </c>
      <c r="J8341">
        <v>0</v>
      </c>
      <c r="K8341">
        <v>0</v>
      </c>
      <c r="L8341">
        <v>0</v>
      </c>
    </row>
    <row r="8342" spans="1:12" x14ac:dyDescent="0.25">
      <c r="A8342">
        <v>7</v>
      </c>
      <c r="B8342" t="s">
        <v>87</v>
      </c>
      <c r="C8342" t="s">
        <v>12</v>
      </c>
      <c r="D8342" t="s">
        <v>13</v>
      </c>
      <c r="E8342">
        <v>40</v>
      </c>
      <c r="F8342" t="s">
        <v>62</v>
      </c>
      <c r="G8342" t="s">
        <v>563</v>
      </c>
      <c r="H8342">
        <v>0</v>
      </c>
      <c r="I8342">
        <v>0</v>
      </c>
      <c r="J8342">
        <v>0</v>
      </c>
      <c r="K8342">
        <v>0</v>
      </c>
      <c r="L8342">
        <v>0</v>
      </c>
    </row>
    <row r="8343" spans="1:12" x14ac:dyDescent="0.25">
      <c r="A8343">
        <v>7</v>
      </c>
      <c r="B8343" t="s">
        <v>138</v>
      </c>
      <c r="C8343" t="s">
        <v>12</v>
      </c>
      <c r="D8343" t="s">
        <v>89</v>
      </c>
      <c r="E8343">
        <v>40</v>
      </c>
      <c r="F8343" t="s">
        <v>62</v>
      </c>
      <c r="G8343" t="s">
        <v>563</v>
      </c>
      <c r="H8343">
        <v>0</v>
      </c>
      <c r="I8343">
        <v>0</v>
      </c>
      <c r="J8343">
        <v>0</v>
      </c>
      <c r="K8343">
        <v>0</v>
      </c>
      <c r="L8343">
        <v>0</v>
      </c>
    </row>
    <row r="8344" spans="1:12" x14ac:dyDescent="0.25">
      <c r="A8344">
        <v>7</v>
      </c>
      <c r="B8344" t="s">
        <v>189</v>
      </c>
      <c r="C8344" t="s">
        <v>12</v>
      </c>
      <c r="D8344" t="s">
        <v>140</v>
      </c>
      <c r="E8344">
        <v>40</v>
      </c>
      <c r="F8344" t="s">
        <v>62</v>
      </c>
      <c r="G8344" t="s">
        <v>563</v>
      </c>
      <c r="H8344">
        <v>0</v>
      </c>
      <c r="I8344">
        <v>0</v>
      </c>
      <c r="J8344">
        <v>0</v>
      </c>
      <c r="K8344">
        <v>0</v>
      </c>
      <c r="L8344">
        <v>0</v>
      </c>
    </row>
    <row r="8345" spans="1:12" x14ac:dyDescent="0.25">
      <c r="A8345">
        <v>7</v>
      </c>
      <c r="B8345" t="s">
        <v>240</v>
      </c>
      <c r="C8345" t="s">
        <v>12</v>
      </c>
      <c r="D8345" t="s">
        <v>191</v>
      </c>
      <c r="E8345">
        <v>40</v>
      </c>
      <c r="F8345" t="s">
        <v>62</v>
      </c>
      <c r="G8345" t="s">
        <v>563</v>
      </c>
      <c r="H8345">
        <v>0</v>
      </c>
      <c r="I8345">
        <v>0</v>
      </c>
      <c r="J8345">
        <v>0</v>
      </c>
      <c r="K8345">
        <v>0</v>
      </c>
      <c r="L8345">
        <v>0</v>
      </c>
    </row>
    <row r="8346" spans="1:12" x14ac:dyDescent="0.25">
      <c r="A8346">
        <v>8</v>
      </c>
      <c r="B8346" t="s">
        <v>87</v>
      </c>
      <c r="C8346" t="s">
        <v>12</v>
      </c>
      <c r="D8346" t="s">
        <v>13</v>
      </c>
      <c r="E8346">
        <v>40</v>
      </c>
      <c r="F8346" t="s">
        <v>62</v>
      </c>
      <c r="G8346" t="s">
        <v>563</v>
      </c>
      <c r="H8346">
        <v>0</v>
      </c>
      <c r="I8346">
        <v>0</v>
      </c>
      <c r="J8346">
        <v>0</v>
      </c>
      <c r="K8346">
        <v>0</v>
      </c>
      <c r="L8346">
        <v>0</v>
      </c>
    </row>
    <row r="8347" spans="1:12" x14ac:dyDescent="0.25">
      <c r="A8347">
        <v>8</v>
      </c>
      <c r="B8347" t="s">
        <v>138</v>
      </c>
      <c r="C8347" t="s">
        <v>12</v>
      </c>
      <c r="D8347" t="s">
        <v>89</v>
      </c>
      <c r="E8347">
        <v>40</v>
      </c>
      <c r="F8347" t="s">
        <v>62</v>
      </c>
      <c r="G8347" t="s">
        <v>563</v>
      </c>
      <c r="H8347">
        <v>0</v>
      </c>
      <c r="I8347">
        <v>0</v>
      </c>
      <c r="J8347">
        <v>0</v>
      </c>
      <c r="K8347">
        <v>0</v>
      </c>
      <c r="L8347">
        <v>0</v>
      </c>
    </row>
    <row r="8348" spans="1:12" x14ac:dyDescent="0.25">
      <c r="A8348">
        <v>8</v>
      </c>
      <c r="B8348" t="s">
        <v>189</v>
      </c>
      <c r="C8348" t="s">
        <v>12</v>
      </c>
      <c r="D8348" t="s">
        <v>140</v>
      </c>
      <c r="E8348">
        <v>40</v>
      </c>
      <c r="F8348" t="s">
        <v>62</v>
      </c>
      <c r="G8348" t="s">
        <v>563</v>
      </c>
      <c r="H8348">
        <v>0</v>
      </c>
      <c r="I8348">
        <v>0</v>
      </c>
      <c r="J8348">
        <v>0</v>
      </c>
      <c r="K8348">
        <v>0</v>
      </c>
      <c r="L8348">
        <v>0</v>
      </c>
    </row>
    <row r="8349" spans="1:12" x14ac:dyDescent="0.25">
      <c r="A8349">
        <v>8</v>
      </c>
      <c r="B8349" t="s">
        <v>240</v>
      </c>
      <c r="C8349" t="s">
        <v>12</v>
      </c>
      <c r="D8349" t="s">
        <v>191</v>
      </c>
      <c r="E8349">
        <v>40</v>
      </c>
      <c r="F8349" t="s">
        <v>62</v>
      </c>
      <c r="G8349" t="s">
        <v>563</v>
      </c>
      <c r="H8349">
        <v>0</v>
      </c>
      <c r="I8349">
        <v>0</v>
      </c>
      <c r="J8349">
        <v>0</v>
      </c>
      <c r="K8349">
        <v>0</v>
      </c>
      <c r="L8349">
        <v>0</v>
      </c>
    </row>
    <row r="8350" spans="1:12" x14ac:dyDescent="0.25">
      <c r="A8350">
        <v>9</v>
      </c>
      <c r="B8350" t="s">
        <v>87</v>
      </c>
      <c r="C8350" t="s">
        <v>12</v>
      </c>
      <c r="D8350" t="s">
        <v>13</v>
      </c>
      <c r="E8350">
        <v>40</v>
      </c>
      <c r="F8350" t="s">
        <v>62</v>
      </c>
      <c r="G8350" t="s">
        <v>563</v>
      </c>
      <c r="H8350">
        <v>0</v>
      </c>
      <c r="I8350">
        <v>0</v>
      </c>
      <c r="J8350">
        <v>0</v>
      </c>
      <c r="K8350">
        <v>0</v>
      </c>
      <c r="L8350">
        <v>0</v>
      </c>
    </row>
    <row r="8351" spans="1:12" x14ac:dyDescent="0.25">
      <c r="A8351">
        <v>9</v>
      </c>
      <c r="B8351" t="s">
        <v>138</v>
      </c>
      <c r="C8351" t="s">
        <v>12</v>
      </c>
      <c r="D8351" t="s">
        <v>89</v>
      </c>
      <c r="E8351">
        <v>40</v>
      </c>
      <c r="F8351" t="s">
        <v>62</v>
      </c>
      <c r="G8351" t="s">
        <v>563</v>
      </c>
      <c r="H8351">
        <v>0</v>
      </c>
      <c r="I8351">
        <v>0</v>
      </c>
      <c r="J8351">
        <v>0</v>
      </c>
      <c r="K8351">
        <v>0</v>
      </c>
      <c r="L8351">
        <v>0</v>
      </c>
    </row>
    <row r="8352" spans="1:12" x14ac:dyDescent="0.25">
      <c r="A8352">
        <v>9</v>
      </c>
      <c r="B8352" t="s">
        <v>189</v>
      </c>
      <c r="C8352" t="s">
        <v>12</v>
      </c>
      <c r="D8352" t="s">
        <v>140</v>
      </c>
      <c r="E8352">
        <v>40</v>
      </c>
      <c r="F8352" t="s">
        <v>62</v>
      </c>
      <c r="G8352" t="s">
        <v>563</v>
      </c>
      <c r="H8352">
        <v>0</v>
      </c>
      <c r="I8352">
        <v>0</v>
      </c>
      <c r="J8352">
        <v>0</v>
      </c>
      <c r="K8352">
        <v>0</v>
      </c>
      <c r="L8352">
        <v>0</v>
      </c>
    </row>
    <row r="8353" spans="1:12" x14ac:dyDescent="0.25">
      <c r="A8353">
        <v>9</v>
      </c>
      <c r="B8353" t="s">
        <v>240</v>
      </c>
      <c r="C8353" t="s">
        <v>12</v>
      </c>
      <c r="D8353" t="s">
        <v>191</v>
      </c>
      <c r="E8353">
        <v>40</v>
      </c>
      <c r="F8353" t="s">
        <v>62</v>
      </c>
      <c r="G8353" t="s">
        <v>563</v>
      </c>
      <c r="H8353">
        <v>0</v>
      </c>
      <c r="I8353">
        <v>0</v>
      </c>
      <c r="J8353">
        <v>0</v>
      </c>
      <c r="K8353">
        <v>0</v>
      </c>
      <c r="L8353">
        <v>0</v>
      </c>
    </row>
    <row r="8354" spans="1:12" x14ac:dyDescent="0.25">
      <c r="A8354">
        <v>10</v>
      </c>
      <c r="B8354" t="s">
        <v>87</v>
      </c>
      <c r="C8354" t="s">
        <v>12</v>
      </c>
      <c r="D8354" t="s">
        <v>13</v>
      </c>
      <c r="E8354">
        <v>40</v>
      </c>
      <c r="F8354" t="s">
        <v>62</v>
      </c>
      <c r="G8354" t="s">
        <v>563</v>
      </c>
      <c r="H8354">
        <v>0</v>
      </c>
      <c r="I8354">
        <v>0</v>
      </c>
      <c r="J8354">
        <v>0</v>
      </c>
      <c r="K8354">
        <v>0</v>
      </c>
      <c r="L8354">
        <v>0</v>
      </c>
    </row>
    <row r="8355" spans="1:12" x14ac:dyDescent="0.25">
      <c r="A8355">
        <v>10</v>
      </c>
      <c r="B8355" t="s">
        <v>138</v>
      </c>
      <c r="C8355" t="s">
        <v>12</v>
      </c>
      <c r="D8355" t="s">
        <v>89</v>
      </c>
      <c r="E8355">
        <v>40</v>
      </c>
      <c r="F8355" t="s">
        <v>62</v>
      </c>
      <c r="G8355" t="s">
        <v>563</v>
      </c>
      <c r="H8355">
        <v>0</v>
      </c>
      <c r="I8355">
        <v>0</v>
      </c>
      <c r="J8355">
        <v>0</v>
      </c>
      <c r="K8355">
        <v>0</v>
      </c>
      <c r="L8355">
        <v>0</v>
      </c>
    </row>
    <row r="8356" spans="1:12" x14ac:dyDescent="0.25">
      <c r="A8356">
        <v>10</v>
      </c>
      <c r="B8356" t="s">
        <v>189</v>
      </c>
      <c r="C8356" t="s">
        <v>12</v>
      </c>
      <c r="D8356" t="s">
        <v>140</v>
      </c>
      <c r="E8356">
        <v>40</v>
      </c>
      <c r="F8356" t="s">
        <v>62</v>
      </c>
      <c r="G8356" t="s">
        <v>563</v>
      </c>
      <c r="H8356">
        <v>0</v>
      </c>
      <c r="I8356">
        <v>0</v>
      </c>
      <c r="J8356">
        <v>0</v>
      </c>
      <c r="K8356">
        <v>0</v>
      </c>
      <c r="L8356">
        <v>0</v>
      </c>
    </row>
    <row r="8357" spans="1:12" x14ac:dyDescent="0.25">
      <c r="A8357">
        <v>10</v>
      </c>
      <c r="B8357" t="s">
        <v>240</v>
      </c>
      <c r="C8357" t="s">
        <v>12</v>
      </c>
      <c r="D8357" t="s">
        <v>191</v>
      </c>
      <c r="E8357">
        <v>40</v>
      </c>
      <c r="F8357" t="s">
        <v>62</v>
      </c>
      <c r="G8357" t="s">
        <v>563</v>
      </c>
      <c r="H8357">
        <v>0</v>
      </c>
      <c r="I8357">
        <v>0</v>
      </c>
      <c r="J8357">
        <v>0</v>
      </c>
      <c r="K8357">
        <v>0</v>
      </c>
      <c r="L8357">
        <v>0</v>
      </c>
    </row>
    <row r="8358" spans="1:12" x14ac:dyDescent="0.25">
      <c r="A8358">
        <v>11</v>
      </c>
      <c r="B8358" t="s">
        <v>87</v>
      </c>
      <c r="C8358" t="s">
        <v>12</v>
      </c>
      <c r="D8358" t="s">
        <v>13</v>
      </c>
      <c r="E8358">
        <v>40</v>
      </c>
      <c r="F8358" t="s">
        <v>62</v>
      </c>
      <c r="G8358" t="s">
        <v>563</v>
      </c>
      <c r="H8358">
        <v>0</v>
      </c>
      <c r="I8358">
        <v>0</v>
      </c>
      <c r="J8358">
        <v>0</v>
      </c>
      <c r="K8358">
        <v>0</v>
      </c>
      <c r="L8358">
        <v>0</v>
      </c>
    </row>
    <row r="8359" spans="1:12" x14ac:dyDescent="0.25">
      <c r="A8359">
        <v>11</v>
      </c>
      <c r="B8359" t="s">
        <v>138</v>
      </c>
      <c r="C8359" t="s">
        <v>12</v>
      </c>
      <c r="D8359" t="s">
        <v>89</v>
      </c>
      <c r="E8359">
        <v>40</v>
      </c>
      <c r="F8359" t="s">
        <v>62</v>
      </c>
      <c r="G8359" t="s">
        <v>563</v>
      </c>
      <c r="H8359">
        <v>0</v>
      </c>
      <c r="I8359">
        <v>0</v>
      </c>
      <c r="J8359">
        <v>0</v>
      </c>
      <c r="K8359">
        <v>0</v>
      </c>
      <c r="L8359">
        <v>0</v>
      </c>
    </row>
    <row r="8360" spans="1:12" x14ac:dyDescent="0.25">
      <c r="A8360">
        <v>11</v>
      </c>
      <c r="B8360" t="s">
        <v>189</v>
      </c>
      <c r="C8360" t="s">
        <v>12</v>
      </c>
      <c r="D8360" t="s">
        <v>140</v>
      </c>
      <c r="E8360">
        <v>40</v>
      </c>
      <c r="F8360" t="s">
        <v>62</v>
      </c>
      <c r="G8360" t="s">
        <v>563</v>
      </c>
      <c r="H8360">
        <v>0</v>
      </c>
      <c r="I8360">
        <v>0</v>
      </c>
      <c r="J8360">
        <v>0</v>
      </c>
      <c r="K8360">
        <v>0</v>
      </c>
      <c r="L8360">
        <v>0</v>
      </c>
    </row>
    <row r="8361" spans="1:12" x14ac:dyDescent="0.25">
      <c r="A8361">
        <v>11</v>
      </c>
      <c r="B8361" t="s">
        <v>240</v>
      </c>
      <c r="C8361" t="s">
        <v>12</v>
      </c>
      <c r="D8361" t="s">
        <v>191</v>
      </c>
      <c r="E8361">
        <v>40</v>
      </c>
      <c r="F8361" t="s">
        <v>62</v>
      </c>
      <c r="G8361" t="s">
        <v>563</v>
      </c>
      <c r="H8361">
        <v>0</v>
      </c>
      <c r="I8361">
        <v>0</v>
      </c>
      <c r="J8361">
        <v>0</v>
      </c>
      <c r="K8361">
        <v>0</v>
      </c>
      <c r="L8361">
        <v>0</v>
      </c>
    </row>
    <row r="8362" spans="1:12" x14ac:dyDescent="0.25">
      <c r="A8362">
        <v>12</v>
      </c>
      <c r="B8362" t="s">
        <v>87</v>
      </c>
      <c r="C8362" t="s">
        <v>12</v>
      </c>
      <c r="D8362" t="s">
        <v>13</v>
      </c>
      <c r="E8362">
        <v>40</v>
      </c>
      <c r="F8362" t="s">
        <v>62</v>
      </c>
      <c r="G8362" t="s">
        <v>563</v>
      </c>
      <c r="H8362">
        <v>0</v>
      </c>
      <c r="I8362">
        <v>0</v>
      </c>
      <c r="J8362">
        <v>0</v>
      </c>
      <c r="K8362">
        <v>0</v>
      </c>
      <c r="L8362">
        <v>0</v>
      </c>
    </row>
    <row r="8363" spans="1:12" x14ac:dyDescent="0.25">
      <c r="A8363">
        <v>12</v>
      </c>
      <c r="B8363" t="s">
        <v>138</v>
      </c>
      <c r="C8363" t="s">
        <v>12</v>
      </c>
      <c r="D8363" t="s">
        <v>89</v>
      </c>
      <c r="E8363">
        <v>40</v>
      </c>
      <c r="F8363" t="s">
        <v>62</v>
      </c>
      <c r="G8363" t="s">
        <v>563</v>
      </c>
      <c r="H8363">
        <v>0</v>
      </c>
      <c r="I8363">
        <v>0</v>
      </c>
      <c r="J8363">
        <v>0</v>
      </c>
      <c r="K8363">
        <v>0</v>
      </c>
      <c r="L8363">
        <v>0</v>
      </c>
    </row>
    <row r="8364" spans="1:12" x14ac:dyDescent="0.25">
      <c r="A8364">
        <v>12</v>
      </c>
      <c r="B8364" t="s">
        <v>189</v>
      </c>
      <c r="C8364" t="s">
        <v>12</v>
      </c>
      <c r="D8364" t="s">
        <v>140</v>
      </c>
      <c r="E8364">
        <v>40</v>
      </c>
      <c r="F8364" t="s">
        <v>62</v>
      </c>
      <c r="G8364" t="s">
        <v>563</v>
      </c>
      <c r="H8364">
        <v>0</v>
      </c>
      <c r="I8364">
        <v>0</v>
      </c>
      <c r="J8364">
        <v>0</v>
      </c>
      <c r="K8364">
        <v>0</v>
      </c>
      <c r="L8364">
        <v>0</v>
      </c>
    </row>
    <row r="8365" spans="1:12" x14ac:dyDescent="0.25">
      <c r="A8365">
        <v>12</v>
      </c>
      <c r="B8365" t="s">
        <v>240</v>
      </c>
      <c r="C8365" t="s">
        <v>12</v>
      </c>
      <c r="D8365" t="s">
        <v>191</v>
      </c>
      <c r="E8365">
        <v>40</v>
      </c>
      <c r="F8365" t="s">
        <v>62</v>
      </c>
      <c r="G8365" t="s">
        <v>563</v>
      </c>
      <c r="H8365">
        <v>0</v>
      </c>
      <c r="I8365">
        <v>0</v>
      </c>
      <c r="J8365">
        <v>0</v>
      </c>
      <c r="K8365">
        <v>0</v>
      </c>
      <c r="L8365">
        <v>0</v>
      </c>
    </row>
    <row r="8366" spans="1:12" x14ac:dyDescent="0.25">
      <c r="A8366">
        <v>13</v>
      </c>
      <c r="B8366" t="s">
        <v>87</v>
      </c>
      <c r="C8366" t="s">
        <v>12</v>
      </c>
      <c r="D8366" t="s">
        <v>13</v>
      </c>
      <c r="E8366">
        <v>40</v>
      </c>
      <c r="F8366" t="s">
        <v>62</v>
      </c>
      <c r="G8366" t="s">
        <v>563</v>
      </c>
      <c r="H8366">
        <v>0</v>
      </c>
      <c r="I8366">
        <v>0</v>
      </c>
      <c r="J8366">
        <v>0</v>
      </c>
      <c r="K8366">
        <v>0</v>
      </c>
      <c r="L8366">
        <v>0</v>
      </c>
    </row>
    <row r="8367" spans="1:12" x14ac:dyDescent="0.25">
      <c r="A8367">
        <v>13</v>
      </c>
      <c r="B8367" t="s">
        <v>138</v>
      </c>
      <c r="C8367" t="s">
        <v>12</v>
      </c>
      <c r="D8367" t="s">
        <v>89</v>
      </c>
      <c r="E8367">
        <v>40</v>
      </c>
      <c r="F8367" t="s">
        <v>62</v>
      </c>
      <c r="G8367" t="s">
        <v>563</v>
      </c>
      <c r="H8367">
        <v>0</v>
      </c>
      <c r="I8367">
        <v>0</v>
      </c>
      <c r="J8367">
        <v>0</v>
      </c>
      <c r="K8367">
        <v>0</v>
      </c>
      <c r="L8367">
        <v>0</v>
      </c>
    </row>
    <row r="8368" spans="1:12" x14ac:dyDescent="0.25">
      <c r="A8368">
        <v>13</v>
      </c>
      <c r="B8368" t="s">
        <v>189</v>
      </c>
      <c r="C8368" t="s">
        <v>12</v>
      </c>
      <c r="D8368" t="s">
        <v>140</v>
      </c>
      <c r="E8368">
        <v>40</v>
      </c>
      <c r="F8368" t="s">
        <v>62</v>
      </c>
      <c r="G8368" t="s">
        <v>563</v>
      </c>
      <c r="H8368">
        <v>0</v>
      </c>
      <c r="I8368">
        <v>0</v>
      </c>
      <c r="J8368">
        <v>0</v>
      </c>
      <c r="K8368">
        <v>0</v>
      </c>
      <c r="L8368">
        <v>0</v>
      </c>
    </row>
    <row r="8369" spans="1:12" x14ac:dyDescent="0.25">
      <c r="A8369">
        <v>13</v>
      </c>
      <c r="B8369" t="s">
        <v>240</v>
      </c>
      <c r="C8369" t="s">
        <v>12</v>
      </c>
      <c r="D8369" t="s">
        <v>191</v>
      </c>
      <c r="E8369">
        <v>40</v>
      </c>
      <c r="F8369" t="s">
        <v>62</v>
      </c>
      <c r="G8369" t="s">
        <v>563</v>
      </c>
      <c r="H8369">
        <v>0</v>
      </c>
      <c r="I8369">
        <v>0</v>
      </c>
      <c r="J8369">
        <v>0</v>
      </c>
      <c r="K8369">
        <v>0</v>
      </c>
      <c r="L8369">
        <v>0</v>
      </c>
    </row>
    <row r="8370" spans="1:12" x14ac:dyDescent="0.25">
      <c r="A8370">
        <v>14</v>
      </c>
      <c r="B8370" t="s">
        <v>87</v>
      </c>
      <c r="C8370" t="s">
        <v>12</v>
      </c>
      <c r="D8370" t="s">
        <v>13</v>
      </c>
      <c r="E8370">
        <v>40</v>
      </c>
      <c r="F8370" t="s">
        <v>62</v>
      </c>
      <c r="G8370" t="s">
        <v>563</v>
      </c>
      <c r="H8370">
        <v>0</v>
      </c>
      <c r="I8370">
        <v>0</v>
      </c>
      <c r="J8370">
        <v>0</v>
      </c>
      <c r="K8370">
        <v>0</v>
      </c>
      <c r="L8370">
        <v>0</v>
      </c>
    </row>
    <row r="8371" spans="1:12" x14ac:dyDescent="0.25">
      <c r="A8371">
        <v>14</v>
      </c>
      <c r="B8371" t="s">
        <v>138</v>
      </c>
      <c r="C8371" t="s">
        <v>12</v>
      </c>
      <c r="D8371" t="s">
        <v>89</v>
      </c>
      <c r="E8371">
        <v>40</v>
      </c>
      <c r="F8371" t="s">
        <v>62</v>
      </c>
      <c r="G8371" t="s">
        <v>563</v>
      </c>
      <c r="H8371">
        <v>0</v>
      </c>
      <c r="I8371">
        <v>0</v>
      </c>
      <c r="J8371">
        <v>0</v>
      </c>
      <c r="K8371">
        <v>0</v>
      </c>
      <c r="L8371">
        <v>0</v>
      </c>
    </row>
    <row r="8372" spans="1:12" x14ac:dyDescent="0.25">
      <c r="A8372">
        <v>14</v>
      </c>
      <c r="B8372" t="s">
        <v>189</v>
      </c>
      <c r="C8372" t="s">
        <v>12</v>
      </c>
      <c r="D8372" t="s">
        <v>140</v>
      </c>
      <c r="E8372">
        <v>40</v>
      </c>
      <c r="F8372" t="s">
        <v>62</v>
      </c>
      <c r="G8372" t="s">
        <v>563</v>
      </c>
      <c r="H8372">
        <v>0</v>
      </c>
      <c r="I8372">
        <v>0</v>
      </c>
      <c r="J8372">
        <v>0</v>
      </c>
      <c r="K8372">
        <v>0</v>
      </c>
      <c r="L8372">
        <v>0</v>
      </c>
    </row>
    <row r="8373" spans="1:12" x14ac:dyDescent="0.25">
      <c r="A8373">
        <v>14</v>
      </c>
      <c r="B8373" t="s">
        <v>240</v>
      </c>
      <c r="C8373" t="s">
        <v>12</v>
      </c>
      <c r="D8373" t="s">
        <v>191</v>
      </c>
      <c r="E8373">
        <v>40</v>
      </c>
      <c r="F8373" t="s">
        <v>62</v>
      </c>
      <c r="G8373" t="s">
        <v>563</v>
      </c>
      <c r="H8373">
        <v>0</v>
      </c>
      <c r="I8373">
        <v>0</v>
      </c>
      <c r="J8373">
        <v>0</v>
      </c>
      <c r="K8373">
        <v>0</v>
      </c>
      <c r="L8373">
        <v>0</v>
      </c>
    </row>
    <row r="8374" spans="1:12" x14ac:dyDescent="0.25">
      <c r="A8374">
        <v>15</v>
      </c>
      <c r="B8374" t="s">
        <v>87</v>
      </c>
      <c r="C8374" t="s">
        <v>12</v>
      </c>
      <c r="D8374" t="s">
        <v>13</v>
      </c>
      <c r="E8374">
        <v>40</v>
      </c>
      <c r="F8374" t="s">
        <v>62</v>
      </c>
      <c r="G8374" t="s">
        <v>563</v>
      </c>
      <c r="H8374">
        <v>0</v>
      </c>
      <c r="I8374">
        <v>0</v>
      </c>
      <c r="J8374">
        <v>0</v>
      </c>
      <c r="K8374">
        <v>0</v>
      </c>
      <c r="L8374">
        <v>0</v>
      </c>
    </row>
    <row r="8375" spans="1:12" x14ac:dyDescent="0.25">
      <c r="A8375">
        <v>15</v>
      </c>
      <c r="B8375" t="s">
        <v>138</v>
      </c>
      <c r="C8375" t="s">
        <v>12</v>
      </c>
      <c r="D8375" t="s">
        <v>89</v>
      </c>
      <c r="E8375">
        <v>40</v>
      </c>
      <c r="F8375" t="s">
        <v>62</v>
      </c>
      <c r="G8375" t="s">
        <v>563</v>
      </c>
      <c r="H8375">
        <v>0</v>
      </c>
      <c r="I8375">
        <v>0</v>
      </c>
      <c r="J8375">
        <v>0</v>
      </c>
      <c r="K8375">
        <v>0</v>
      </c>
      <c r="L8375">
        <v>0</v>
      </c>
    </row>
    <row r="8376" spans="1:12" x14ac:dyDescent="0.25">
      <c r="A8376">
        <v>15</v>
      </c>
      <c r="B8376" t="s">
        <v>189</v>
      </c>
      <c r="C8376" t="s">
        <v>12</v>
      </c>
      <c r="D8376" t="s">
        <v>140</v>
      </c>
      <c r="E8376">
        <v>40</v>
      </c>
      <c r="F8376" t="s">
        <v>62</v>
      </c>
      <c r="G8376" t="s">
        <v>563</v>
      </c>
      <c r="H8376">
        <v>0</v>
      </c>
      <c r="I8376">
        <v>0</v>
      </c>
      <c r="J8376">
        <v>0</v>
      </c>
      <c r="K8376">
        <v>0</v>
      </c>
      <c r="L8376">
        <v>0</v>
      </c>
    </row>
    <row r="8377" spans="1:12" x14ac:dyDescent="0.25">
      <c r="A8377">
        <v>15</v>
      </c>
      <c r="B8377" t="s">
        <v>240</v>
      </c>
      <c r="C8377" t="s">
        <v>12</v>
      </c>
      <c r="D8377" t="s">
        <v>191</v>
      </c>
      <c r="E8377">
        <v>40</v>
      </c>
      <c r="F8377" t="s">
        <v>62</v>
      </c>
      <c r="G8377" t="s">
        <v>563</v>
      </c>
      <c r="H8377">
        <v>0</v>
      </c>
      <c r="I8377">
        <v>0</v>
      </c>
      <c r="J8377">
        <v>0</v>
      </c>
      <c r="K8377">
        <v>0</v>
      </c>
      <c r="L8377">
        <v>0</v>
      </c>
    </row>
    <row r="8378" spans="1:12" x14ac:dyDescent="0.25">
      <c r="A8378">
        <v>16</v>
      </c>
      <c r="B8378" t="s">
        <v>87</v>
      </c>
      <c r="C8378" t="s">
        <v>12</v>
      </c>
      <c r="D8378" t="s">
        <v>13</v>
      </c>
      <c r="E8378">
        <v>40</v>
      </c>
      <c r="F8378" t="s">
        <v>62</v>
      </c>
      <c r="G8378" t="s">
        <v>563</v>
      </c>
      <c r="H8378">
        <v>0</v>
      </c>
      <c r="I8378">
        <v>0</v>
      </c>
      <c r="J8378">
        <v>0</v>
      </c>
      <c r="K8378">
        <v>0</v>
      </c>
      <c r="L8378">
        <v>0</v>
      </c>
    </row>
    <row r="8379" spans="1:12" x14ac:dyDescent="0.25">
      <c r="A8379">
        <v>16</v>
      </c>
      <c r="B8379" t="s">
        <v>138</v>
      </c>
      <c r="C8379" t="s">
        <v>12</v>
      </c>
      <c r="D8379" t="s">
        <v>89</v>
      </c>
      <c r="E8379">
        <v>40</v>
      </c>
      <c r="F8379" t="s">
        <v>62</v>
      </c>
      <c r="G8379" t="s">
        <v>563</v>
      </c>
      <c r="H8379">
        <v>0</v>
      </c>
      <c r="I8379">
        <v>0</v>
      </c>
      <c r="J8379">
        <v>0</v>
      </c>
      <c r="K8379">
        <v>0</v>
      </c>
      <c r="L8379">
        <v>0</v>
      </c>
    </row>
    <row r="8380" spans="1:12" x14ac:dyDescent="0.25">
      <c r="A8380">
        <v>16</v>
      </c>
      <c r="B8380" t="s">
        <v>189</v>
      </c>
      <c r="C8380" t="s">
        <v>12</v>
      </c>
      <c r="D8380" t="s">
        <v>140</v>
      </c>
      <c r="E8380">
        <v>40</v>
      </c>
      <c r="F8380" t="s">
        <v>62</v>
      </c>
      <c r="G8380" t="s">
        <v>563</v>
      </c>
      <c r="H8380">
        <v>0</v>
      </c>
      <c r="I8380">
        <v>0</v>
      </c>
      <c r="J8380">
        <v>0</v>
      </c>
      <c r="K8380">
        <v>0</v>
      </c>
      <c r="L8380">
        <v>0</v>
      </c>
    </row>
    <row r="8381" spans="1:12" x14ac:dyDescent="0.25">
      <c r="A8381">
        <v>16</v>
      </c>
      <c r="B8381" t="s">
        <v>240</v>
      </c>
      <c r="C8381" t="s">
        <v>12</v>
      </c>
      <c r="D8381" t="s">
        <v>191</v>
      </c>
      <c r="E8381">
        <v>40</v>
      </c>
      <c r="F8381" t="s">
        <v>62</v>
      </c>
      <c r="G8381" t="s">
        <v>563</v>
      </c>
      <c r="H8381">
        <v>0</v>
      </c>
      <c r="I8381">
        <v>0</v>
      </c>
      <c r="J8381">
        <v>0</v>
      </c>
      <c r="K8381">
        <v>0</v>
      </c>
      <c r="L8381">
        <v>0</v>
      </c>
    </row>
    <row r="8382" spans="1:12" x14ac:dyDescent="0.25">
      <c r="A8382">
        <v>17</v>
      </c>
      <c r="B8382" t="s">
        <v>87</v>
      </c>
      <c r="C8382" t="s">
        <v>12</v>
      </c>
      <c r="D8382" t="s">
        <v>13</v>
      </c>
      <c r="E8382">
        <v>40</v>
      </c>
      <c r="F8382" t="s">
        <v>62</v>
      </c>
      <c r="G8382" t="s">
        <v>563</v>
      </c>
      <c r="H8382">
        <v>0</v>
      </c>
      <c r="I8382">
        <v>0</v>
      </c>
      <c r="J8382">
        <v>0</v>
      </c>
      <c r="K8382">
        <v>0</v>
      </c>
      <c r="L8382">
        <v>0</v>
      </c>
    </row>
    <row r="8383" spans="1:12" x14ac:dyDescent="0.25">
      <c r="A8383">
        <v>17</v>
      </c>
      <c r="B8383" t="s">
        <v>138</v>
      </c>
      <c r="C8383" t="s">
        <v>12</v>
      </c>
      <c r="D8383" t="s">
        <v>89</v>
      </c>
      <c r="E8383">
        <v>40</v>
      </c>
      <c r="F8383" t="s">
        <v>62</v>
      </c>
      <c r="G8383" t="s">
        <v>563</v>
      </c>
      <c r="H8383">
        <v>0</v>
      </c>
      <c r="I8383">
        <v>0</v>
      </c>
      <c r="J8383">
        <v>0</v>
      </c>
      <c r="K8383">
        <v>0</v>
      </c>
      <c r="L8383">
        <v>0</v>
      </c>
    </row>
    <row r="8384" spans="1:12" x14ac:dyDescent="0.25">
      <c r="A8384">
        <v>17</v>
      </c>
      <c r="B8384" t="s">
        <v>189</v>
      </c>
      <c r="C8384" t="s">
        <v>12</v>
      </c>
      <c r="D8384" t="s">
        <v>140</v>
      </c>
      <c r="E8384">
        <v>40</v>
      </c>
      <c r="F8384" t="s">
        <v>62</v>
      </c>
      <c r="G8384" t="s">
        <v>563</v>
      </c>
      <c r="H8384">
        <v>0</v>
      </c>
      <c r="I8384">
        <v>0</v>
      </c>
      <c r="J8384">
        <v>0</v>
      </c>
      <c r="K8384">
        <v>0</v>
      </c>
      <c r="L8384">
        <v>0</v>
      </c>
    </row>
    <row r="8385" spans="1:12" x14ac:dyDescent="0.25">
      <c r="A8385">
        <v>17</v>
      </c>
      <c r="B8385" t="s">
        <v>240</v>
      </c>
      <c r="C8385" t="s">
        <v>12</v>
      </c>
      <c r="D8385" t="s">
        <v>191</v>
      </c>
      <c r="E8385">
        <v>40</v>
      </c>
      <c r="F8385" t="s">
        <v>62</v>
      </c>
      <c r="G8385" t="s">
        <v>563</v>
      </c>
      <c r="H8385">
        <v>0</v>
      </c>
      <c r="I8385">
        <v>0</v>
      </c>
      <c r="J8385">
        <v>0</v>
      </c>
      <c r="K8385">
        <v>0</v>
      </c>
      <c r="L8385">
        <v>0</v>
      </c>
    </row>
    <row r="8386" spans="1:12" x14ac:dyDescent="0.25">
      <c r="A8386">
        <v>18</v>
      </c>
      <c r="B8386" t="s">
        <v>87</v>
      </c>
      <c r="C8386" t="s">
        <v>12</v>
      </c>
      <c r="D8386" t="s">
        <v>13</v>
      </c>
      <c r="E8386">
        <v>40</v>
      </c>
      <c r="F8386" t="s">
        <v>62</v>
      </c>
      <c r="G8386" t="s">
        <v>563</v>
      </c>
      <c r="H8386">
        <v>0</v>
      </c>
      <c r="I8386">
        <v>0</v>
      </c>
      <c r="J8386">
        <v>0</v>
      </c>
      <c r="K8386">
        <v>0</v>
      </c>
      <c r="L8386">
        <v>0</v>
      </c>
    </row>
    <row r="8387" spans="1:12" x14ac:dyDescent="0.25">
      <c r="A8387">
        <v>18</v>
      </c>
      <c r="B8387" t="s">
        <v>138</v>
      </c>
      <c r="C8387" t="s">
        <v>12</v>
      </c>
      <c r="D8387" t="s">
        <v>89</v>
      </c>
      <c r="E8387">
        <v>40</v>
      </c>
      <c r="F8387" t="s">
        <v>62</v>
      </c>
      <c r="G8387" t="s">
        <v>563</v>
      </c>
      <c r="H8387">
        <v>0</v>
      </c>
      <c r="I8387">
        <v>0</v>
      </c>
      <c r="J8387">
        <v>0</v>
      </c>
      <c r="K8387">
        <v>0</v>
      </c>
      <c r="L8387">
        <v>0</v>
      </c>
    </row>
    <row r="8388" spans="1:12" x14ac:dyDescent="0.25">
      <c r="A8388">
        <v>18</v>
      </c>
      <c r="B8388" t="s">
        <v>189</v>
      </c>
      <c r="C8388" t="s">
        <v>12</v>
      </c>
      <c r="D8388" t="s">
        <v>140</v>
      </c>
      <c r="E8388">
        <v>40</v>
      </c>
      <c r="F8388" t="s">
        <v>62</v>
      </c>
      <c r="G8388" t="s">
        <v>563</v>
      </c>
      <c r="H8388">
        <v>0</v>
      </c>
      <c r="I8388">
        <v>0</v>
      </c>
      <c r="J8388">
        <v>0</v>
      </c>
      <c r="K8388">
        <v>0</v>
      </c>
      <c r="L8388">
        <v>0</v>
      </c>
    </row>
    <row r="8389" spans="1:12" x14ac:dyDescent="0.25">
      <c r="A8389">
        <v>18</v>
      </c>
      <c r="B8389" t="s">
        <v>240</v>
      </c>
      <c r="C8389" t="s">
        <v>12</v>
      </c>
      <c r="D8389" t="s">
        <v>191</v>
      </c>
      <c r="E8389">
        <v>40</v>
      </c>
      <c r="F8389" t="s">
        <v>62</v>
      </c>
      <c r="G8389" t="s">
        <v>563</v>
      </c>
      <c r="H8389">
        <v>0</v>
      </c>
      <c r="I8389">
        <v>0</v>
      </c>
      <c r="J8389">
        <v>0</v>
      </c>
      <c r="K8389">
        <v>0</v>
      </c>
      <c r="L8389">
        <v>0</v>
      </c>
    </row>
    <row r="8390" spans="1:12" x14ac:dyDescent="0.25">
      <c r="A8390">
        <v>19</v>
      </c>
      <c r="B8390" t="s">
        <v>87</v>
      </c>
      <c r="C8390" t="s">
        <v>12</v>
      </c>
      <c r="D8390" t="s">
        <v>13</v>
      </c>
      <c r="E8390">
        <v>40</v>
      </c>
      <c r="F8390" t="s">
        <v>62</v>
      </c>
      <c r="G8390" t="s">
        <v>563</v>
      </c>
      <c r="H8390">
        <v>0</v>
      </c>
      <c r="I8390">
        <v>0</v>
      </c>
      <c r="J8390">
        <v>0</v>
      </c>
      <c r="K8390">
        <v>0</v>
      </c>
      <c r="L8390">
        <v>0</v>
      </c>
    </row>
    <row r="8391" spans="1:12" x14ac:dyDescent="0.25">
      <c r="A8391">
        <v>19</v>
      </c>
      <c r="B8391" t="s">
        <v>138</v>
      </c>
      <c r="C8391" t="s">
        <v>12</v>
      </c>
      <c r="D8391" t="s">
        <v>89</v>
      </c>
      <c r="E8391">
        <v>40</v>
      </c>
      <c r="F8391" t="s">
        <v>62</v>
      </c>
      <c r="G8391" t="s">
        <v>563</v>
      </c>
      <c r="H8391">
        <v>0</v>
      </c>
      <c r="I8391">
        <v>0</v>
      </c>
      <c r="J8391">
        <v>0</v>
      </c>
      <c r="K8391">
        <v>0</v>
      </c>
      <c r="L8391">
        <v>0</v>
      </c>
    </row>
    <row r="8392" spans="1:12" x14ac:dyDescent="0.25">
      <c r="A8392">
        <v>19</v>
      </c>
      <c r="B8392" t="s">
        <v>189</v>
      </c>
      <c r="C8392" t="s">
        <v>12</v>
      </c>
      <c r="D8392" t="s">
        <v>140</v>
      </c>
      <c r="E8392">
        <v>40</v>
      </c>
      <c r="F8392" t="s">
        <v>62</v>
      </c>
      <c r="G8392" t="s">
        <v>563</v>
      </c>
      <c r="H8392">
        <v>0</v>
      </c>
      <c r="I8392">
        <v>0</v>
      </c>
      <c r="J8392">
        <v>0</v>
      </c>
      <c r="K8392">
        <v>0</v>
      </c>
      <c r="L8392">
        <v>0</v>
      </c>
    </row>
    <row r="8393" spans="1:12" x14ac:dyDescent="0.25">
      <c r="A8393">
        <v>19</v>
      </c>
      <c r="B8393" t="s">
        <v>240</v>
      </c>
      <c r="C8393" t="s">
        <v>12</v>
      </c>
      <c r="D8393" t="s">
        <v>191</v>
      </c>
      <c r="E8393">
        <v>40</v>
      </c>
      <c r="F8393" t="s">
        <v>62</v>
      </c>
      <c r="G8393" t="s">
        <v>563</v>
      </c>
      <c r="H8393">
        <v>0</v>
      </c>
      <c r="I8393">
        <v>0</v>
      </c>
      <c r="J8393">
        <v>0</v>
      </c>
      <c r="K8393">
        <v>0</v>
      </c>
      <c r="L8393">
        <v>0</v>
      </c>
    </row>
    <row r="8394" spans="1:12" x14ac:dyDescent="0.25">
      <c r="A8394">
        <v>20</v>
      </c>
      <c r="B8394" t="s">
        <v>87</v>
      </c>
      <c r="C8394" t="s">
        <v>12</v>
      </c>
      <c r="D8394" t="s">
        <v>13</v>
      </c>
      <c r="E8394">
        <v>40</v>
      </c>
      <c r="F8394" t="s">
        <v>62</v>
      </c>
      <c r="G8394" t="s">
        <v>563</v>
      </c>
      <c r="H8394">
        <v>0</v>
      </c>
      <c r="I8394">
        <v>0</v>
      </c>
      <c r="J8394">
        <v>0</v>
      </c>
      <c r="K8394">
        <v>0</v>
      </c>
      <c r="L8394">
        <v>0</v>
      </c>
    </row>
    <row r="8395" spans="1:12" x14ac:dyDescent="0.25">
      <c r="A8395">
        <v>20</v>
      </c>
      <c r="B8395" t="s">
        <v>138</v>
      </c>
      <c r="C8395" t="s">
        <v>12</v>
      </c>
      <c r="D8395" t="s">
        <v>89</v>
      </c>
      <c r="E8395">
        <v>40</v>
      </c>
      <c r="F8395" t="s">
        <v>62</v>
      </c>
      <c r="G8395" t="s">
        <v>563</v>
      </c>
      <c r="H8395">
        <v>0</v>
      </c>
      <c r="I8395">
        <v>0</v>
      </c>
      <c r="J8395">
        <v>0</v>
      </c>
      <c r="K8395">
        <v>0</v>
      </c>
      <c r="L8395">
        <v>0</v>
      </c>
    </row>
    <row r="8396" spans="1:12" x14ac:dyDescent="0.25">
      <c r="A8396">
        <v>20</v>
      </c>
      <c r="B8396" t="s">
        <v>189</v>
      </c>
      <c r="C8396" t="s">
        <v>12</v>
      </c>
      <c r="D8396" t="s">
        <v>140</v>
      </c>
      <c r="E8396">
        <v>40</v>
      </c>
      <c r="F8396" t="s">
        <v>62</v>
      </c>
      <c r="G8396" t="s">
        <v>563</v>
      </c>
      <c r="H8396">
        <v>0</v>
      </c>
      <c r="I8396">
        <v>0</v>
      </c>
      <c r="J8396">
        <v>0</v>
      </c>
      <c r="K8396">
        <v>0</v>
      </c>
      <c r="L8396">
        <v>0</v>
      </c>
    </row>
    <row r="8397" spans="1:12" x14ac:dyDescent="0.25">
      <c r="A8397">
        <v>20</v>
      </c>
      <c r="B8397" t="s">
        <v>240</v>
      </c>
      <c r="C8397" t="s">
        <v>12</v>
      </c>
      <c r="D8397" t="s">
        <v>191</v>
      </c>
      <c r="E8397">
        <v>40</v>
      </c>
      <c r="F8397" t="s">
        <v>62</v>
      </c>
      <c r="G8397" t="s">
        <v>563</v>
      </c>
      <c r="H8397">
        <v>0</v>
      </c>
      <c r="I8397">
        <v>0</v>
      </c>
      <c r="J8397">
        <v>0</v>
      </c>
      <c r="K8397">
        <v>0</v>
      </c>
      <c r="L8397">
        <v>0</v>
      </c>
    </row>
    <row r="8398" spans="1:12" x14ac:dyDescent="0.25">
      <c r="A8398">
        <v>21</v>
      </c>
      <c r="B8398" t="s">
        <v>87</v>
      </c>
      <c r="C8398" t="s">
        <v>12</v>
      </c>
      <c r="D8398" t="s">
        <v>13</v>
      </c>
      <c r="E8398">
        <v>40</v>
      </c>
      <c r="F8398" t="s">
        <v>62</v>
      </c>
      <c r="G8398" t="s">
        <v>563</v>
      </c>
      <c r="H8398">
        <v>0</v>
      </c>
      <c r="I8398">
        <v>0</v>
      </c>
      <c r="J8398">
        <v>0</v>
      </c>
      <c r="K8398">
        <v>0</v>
      </c>
      <c r="L8398">
        <v>0</v>
      </c>
    </row>
    <row r="8399" spans="1:12" x14ac:dyDescent="0.25">
      <c r="A8399">
        <v>21</v>
      </c>
      <c r="B8399" t="s">
        <v>138</v>
      </c>
      <c r="C8399" t="s">
        <v>12</v>
      </c>
      <c r="D8399" t="s">
        <v>89</v>
      </c>
      <c r="E8399">
        <v>40</v>
      </c>
      <c r="F8399" t="s">
        <v>62</v>
      </c>
      <c r="G8399" t="s">
        <v>563</v>
      </c>
      <c r="H8399">
        <v>0</v>
      </c>
      <c r="I8399">
        <v>0</v>
      </c>
      <c r="J8399">
        <v>0</v>
      </c>
      <c r="K8399">
        <v>0</v>
      </c>
      <c r="L8399">
        <v>0</v>
      </c>
    </row>
    <row r="8400" spans="1:12" x14ac:dyDescent="0.25">
      <c r="A8400">
        <v>21</v>
      </c>
      <c r="B8400" t="s">
        <v>189</v>
      </c>
      <c r="C8400" t="s">
        <v>12</v>
      </c>
      <c r="D8400" t="s">
        <v>140</v>
      </c>
      <c r="E8400">
        <v>40</v>
      </c>
      <c r="F8400" t="s">
        <v>62</v>
      </c>
      <c r="G8400" t="s">
        <v>563</v>
      </c>
      <c r="H8400">
        <v>0</v>
      </c>
      <c r="I8400">
        <v>0</v>
      </c>
      <c r="J8400">
        <v>0</v>
      </c>
      <c r="K8400">
        <v>0</v>
      </c>
      <c r="L8400">
        <v>0</v>
      </c>
    </row>
    <row r="8401" spans="1:12" x14ac:dyDescent="0.25">
      <c r="A8401">
        <v>21</v>
      </c>
      <c r="B8401" t="s">
        <v>240</v>
      </c>
      <c r="C8401" t="s">
        <v>12</v>
      </c>
      <c r="D8401" t="s">
        <v>191</v>
      </c>
      <c r="E8401">
        <v>40</v>
      </c>
      <c r="F8401" t="s">
        <v>62</v>
      </c>
      <c r="G8401" t="s">
        <v>563</v>
      </c>
      <c r="H8401">
        <v>0</v>
      </c>
      <c r="I8401">
        <v>0</v>
      </c>
      <c r="J8401">
        <v>0</v>
      </c>
      <c r="K8401">
        <v>0</v>
      </c>
      <c r="L8401">
        <v>0</v>
      </c>
    </row>
  </sheetData>
  <autoFilter ref="A1:L1" xr:uid="{FC15C897-E74F-4B13-8381-0ADC41C53856}">
    <sortState xmlns:xlrd2="http://schemas.microsoft.com/office/spreadsheetml/2017/richdata2" ref="A2:L8401">
      <sortCondition ref="G1"/>
    </sortState>
  </autoFilter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7F033E-ADC1-45F4-8A0A-0FBC04D30E85}">
  <sheetPr codeName="Hoja17"/>
  <dimension ref="A1:D44"/>
  <sheetViews>
    <sheetView workbookViewId="0">
      <selection activeCell="B2" sqref="B2"/>
    </sheetView>
  </sheetViews>
  <sheetFormatPr baseColWidth="10" defaultRowHeight="15" x14ac:dyDescent="0.25"/>
  <cols>
    <col min="1" max="1" width="19" bestFit="1" customWidth="1"/>
  </cols>
  <sheetData>
    <row r="1" spans="1:4" x14ac:dyDescent="0.25">
      <c r="A1" t="s">
        <v>666</v>
      </c>
      <c r="B1" t="s">
        <v>771</v>
      </c>
      <c r="C1" t="s">
        <v>761</v>
      </c>
    </row>
    <row r="2" spans="1:4" x14ac:dyDescent="0.25">
      <c r="A2" t="s">
        <v>539</v>
      </c>
      <c r="B2">
        <v>2</v>
      </c>
      <c r="C2" t="s">
        <v>623</v>
      </c>
    </row>
    <row r="3" spans="1:4" x14ac:dyDescent="0.25">
      <c r="A3" t="s">
        <v>565</v>
      </c>
      <c r="B3">
        <v>59</v>
      </c>
      <c r="C3" t="s">
        <v>624</v>
      </c>
    </row>
    <row r="4" spans="1:4" x14ac:dyDescent="0.25">
      <c r="A4" t="s">
        <v>590</v>
      </c>
      <c r="B4">
        <v>342</v>
      </c>
      <c r="C4" t="s">
        <v>625</v>
      </c>
    </row>
    <row r="5" spans="1:4" x14ac:dyDescent="0.25">
      <c r="A5" t="s">
        <v>515</v>
      </c>
      <c r="B5">
        <v>0</v>
      </c>
      <c r="C5" t="s">
        <v>627</v>
      </c>
    </row>
    <row r="6" spans="1:4" x14ac:dyDescent="0.25">
      <c r="A6" t="s">
        <v>540</v>
      </c>
      <c r="B6">
        <v>0</v>
      </c>
      <c r="C6" t="s">
        <v>628</v>
      </c>
    </row>
    <row r="7" spans="1:4" x14ac:dyDescent="0.25">
      <c r="A7" t="s">
        <v>566</v>
      </c>
      <c r="B7">
        <v>0</v>
      </c>
      <c r="C7" t="s">
        <v>626</v>
      </c>
    </row>
    <row r="8" spans="1:4" x14ac:dyDescent="0.25">
      <c r="A8" t="s">
        <v>591</v>
      </c>
      <c r="B8">
        <v>0</v>
      </c>
      <c r="C8" t="s">
        <v>629</v>
      </c>
    </row>
    <row r="9" spans="1:4" x14ac:dyDescent="0.25">
      <c r="A9" t="s">
        <v>517</v>
      </c>
      <c r="B9">
        <v>5</v>
      </c>
      <c r="C9" t="s">
        <v>630</v>
      </c>
    </row>
    <row r="10" spans="1:4" x14ac:dyDescent="0.25">
      <c r="A10" s="65" t="s">
        <v>542</v>
      </c>
      <c r="B10" s="65">
        <v>4</v>
      </c>
      <c r="C10" t="s">
        <v>631</v>
      </c>
      <c r="D10" s="65"/>
    </row>
    <row r="11" spans="1:4" x14ac:dyDescent="0.25">
      <c r="A11" t="s">
        <v>543</v>
      </c>
      <c r="B11">
        <v>1</v>
      </c>
      <c r="C11" t="s">
        <v>632</v>
      </c>
    </row>
    <row r="12" spans="1:4" x14ac:dyDescent="0.25">
      <c r="A12" t="s">
        <v>544</v>
      </c>
      <c r="B12">
        <v>1</v>
      </c>
      <c r="C12" t="s">
        <v>633</v>
      </c>
    </row>
    <row r="13" spans="1:4" x14ac:dyDescent="0.25">
      <c r="A13" t="s">
        <v>520</v>
      </c>
      <c r="B13">
        <v>7</v>
      </c>
      <c r="C13" t="s">
        <v>634</v>
      </c>
    </row>
    <row r="14" spans="1:4" x14ac:dyDescent="0.25">
      <c r="A14" t="s">
        <v>545</v>
      </c>
      <c r="B14">
        <v>3</v>
      </c>
      <c r="C14" t="s">
        <v>635</v>
      </c>
    </row>
    <row r="15" spans="1:4" x14ac:dyDescent="0.25">
      <c r="A15" t="s">
        <v>521</v>
      </c>
      <c r="B15">
        <v>23</v>
      </c>
      <c r="C15" t="s">
        <v>636</v>
      </c>
    </row>
    <row r="16" spans="1:4" x14ac:dyDescent="0.25">
      <c r="A16" t="s">
        <v>546</v>
      </c>
      <c r="B16">
        <v>827</v>
      </c>
      <c r="C16" t="s">
        <v>637</v>
      </c>
    </row>
    <row r="17" spans="1:4" x14ac:dyDescent="0.25">
      <c r="A17" t="s">
        <v>572</v>
      </c>
      <c r="B17">
        <v>223</v>
      </c>
      <c r="C17" t="s">
        <v>638</v>
      </c>
    </row>
    <row r="18" spans="1:4" x14ac:dyDescent="0.25">
      <c r="A18" t="s">
        <v>597</v>
      </c>
      <c r="B18">
        <v>652</v>
      </c>
      <c r="C18" t="s">
        <v>639</v>
      </c>
    </row>
    <row r="19" spans="1:4" x14ac:dyDescent="0.25">
      <c r="A19" t="s">
        <v>522</v>
      </c>
      <c r="B19">
        <v>0</v>
      </c>
      <c r="C19" t="s">
        <v>640</v>
      </c>
    </row>
    <row r="20" spans="1:4" x14ac:dyDescent="0.25">
      <c r="A20" t="s">
        <v>547</v>
      </c>
      <c r="B20">
        <v>0</v>
      </c>
      <c r="C20" t="s">
        <v>641</v>
      </c>
    </row>
    <row r="21" spans="1:4" x14ac:dyDescent="0.25">
      <c r="A21" t="s">
        <v>573</v>
      </c>
      <c r="B21">
        <v>0</v>
      </c>
      <c r="C21" t="s">
        <v>642</v>
      </c>
    </row>
    <row r="22" spans="1:4" x14ac:dyDescent="0.25">
      <c r="A22" t="s">
        <v>598</v>
      </c>
      <c r="B22">
        <v>0</v>
      </c>
      <c r="C22" t="s">
        <v>643</v>
      </c>
    </row>
    <row r="23" spans="1:4" x14ac:dyDescent="0.25">
      <c r="A23" t="s">
        <v>574</v>
      </c>
      <c r="B23">
        <v>0</v>
      </c>
      <c r="C23" t="s">
        <v>644</v>
      </c>
    </row>
    <row r="24" spans="1:4" x14ac:dyDescent="0.25">
      <c r="A24" t="s">
        <v>599</v>
      </c>
      <c r="B24">
        <v>0</v>
      </c>
      <c r="C24" t="s">
        <v>645</v>
      </c>
    </row>
    <row r="25" spans="1:4" x14ac:dyDescent="0.25">
      <c r="A25" t="s">
        <v>600</v>
      </c>
      <c r="B25">
        <v>2</v>
      </c>
      <c r="C25" t="s">
        <v>646</v>
      </c>
    </row>
    <row r="26" spans="1:4" x14ac:dyDescent="0.25">
      <c r="A26" t="s">
        <v>601</v>
      </c>
      <c r="B26">
        <v>0</v>
      </c>
      <c r="C26" t="s">
        <v>647</v>
      </c>
    </row>
    <row r="27" spans="1:4" x14ac:dyDescent="0.25">
      <c r="A27" t="s">
        <v>602</v>
      </c>
      <c r="B27">
        <v>0</v>
      </c>
      <c r="C27" t="s">
        <v>648</v>
      </c>
    </row>
    <row r="28" spans="1:4" x14ac:dyDescent="0.25">
      <c r="A28" s="65" t="s">
        <v>528</v>
      </c>
      <c r="B28" s="65">
        <v>2</v>
      </c>
      <c r="C28" s="65" t="s">
        <v>649</v>
      </c>
      <c r="D28" s="65"/>
    </row>
    <row r="29" spans="1:4" x14ac:dyDescent="0.25">
      <c r="A29" t="s">
        <v>554</v>
      </c>
      <c r="B29">
        <v>1</v>
      </c>
      <c r="C29" t="s">
        <v>650</v>
      </c>
    </row>
    <row r="30" spans="1:4" x14ac:dyDescent="0.25">
      <c r="A30" t="s">
        <v>530</v>
      </c>
      <c r="B30">
        <v>1</v>
      </c>
      <c r="C30" t="s">
        <v>651</v>
      </c>
    </row>
    <row r="31" spans="1:4" x14ac:dyDescent="0.25">
      <c r="A31" t="s">
        <v>555</v>
      </c>
      <c r="B31">
        <v>4</v>
      </c>
      <c r="C31" t="s">
        <v>652</v>
      </c>
    </row>
    <row r="32" spans="1:4" x14ac:dyDescent="0.25">
      <c r="A32" t="s">
        <v>556</v>
      </c>
      <c r="B32">
        <v>146</v>
      </c>
      <c r="C32" t="s">
        <v>653</v>
      </c>
    </row>
    <row r="33" spans="1:3" x14ac:dyDescent="0.25">
      <c r="A33" t="s">
        <v>582</v>
      </c>
      <c r="B33">
        <v>0</v>
      </c>
      <c r="C33" t="s">
        <v>654</v>
      </c>
    </row>
    <row r="34" spans="1:3" x14ac:dyDescent="0.25">
      <c r="A34" t="s">
        <v>607</v>
      </c>
      <c r="B34">
        <v>0</v>
      </c>
      <c r="C34" t="s">
        <v>655</v>
      </c>
    </row>
    <row r="35" spans="1:3" x14ac:dyDescent="0.25">
      <c r="A35" t="s">
        <v>557</v>
      </c>
      <c r="B35">
        <v>0</v>
      </c>
      <c r="C35" t="s">
        <v>656</v>
      </c>
    </row>
    <row r="36" spans="1:3" x14ac:dyDescent="0.25">
      <c r="A36" t="s">
        <v>608</v>
      </c>
      <c r="B36">
        <v>0</v>
      </c>
      <c r="C36" t="s">
        <v>657</v>
      </c>
    </row>
    <row r="37" spans="1:3" x14ac:dyDescent="0.25">
      <c r="A37" t="s">
        <v>534</v>
      </c>
      <c r="B37">
        <v>6</v>
      </c>
      <c r="C37" t="s">
        <v>658</v>
      </c>
    </row>
    <row r="38" spans="1:3" x14ac:dyDescent="0.25">
      <c r="A38" t="s">
        <v>535</v>
      </c>
      <c r="B38">
        <v>11</v>
      </c>
      <c r="C38" t="s">
        <v>659</v>
      </c>
    </row>
    <row r="39" spans="1:3" x14ac:dyDescent="0.25">
      <c r="A39" t="s">
        <v>560</v>
      </c>
      <c r="B39">
        <v>7</v>
      </c>
      <c r="C39" t="s">
        <v>660</v>
      </c>
    </row>
    <row r="40" spans="1:3" x14ac:dyDescent="0.25">
      <c r="A40" t="s">
        <v>536</v>
      </c>
      <c r="B40">
        <v>0</v>
      </c>
      <c r="C40" t="s">
        <v>661</v>
      </c>
    </row>
    <row r="41" spans="1:3" x14ac:dyDescent="0.25">
      <c r="A41" t="s">
        <v>561</v>
      </c>
      <c r="B41">
        <v>0</v>
      </c>
      <c r="C41" t="s">
        <v>662</v>
      </c>
    </row>
    <row r="42" spans="1:3" x14ac:dyDescent="0.25">
      <c r="A42" t="s">
        <v>537</v>
      </c>
      <c r="B42">
        <v>0</v>
      </c>
      <c r="C42" t="s">
        <v>663</v>
      </c>
    </row>
    <row r="43" spans="1:3" x14ac:dyDescent="0.25">
      <c r="A43" t="s">
        <v>562</v>
      </c>
      <c r="B43">
        <v>0</v>
      </c>
      <c r="C43" t="s">
        <v>664</v>
      </c>
    </row>
    <row r="44" spans="1:3" x14ac:dyDescent="0.25">
      <c r="A44" t="s">
        <v>613</v>
      </c>
      <c r="B44">
        <v>0</v>
      </c>
      <c r="C44" t="s">
        <v>665</v>
      </c>
    </row>
  </sheetData>
  <sortState xmlns:xlrd2="http://schemas.microsoft.com/office/spreadsheetml/2017/richdata2" ref="A2:A44">
    <sortCondition ref="A2:A44"/>
  </sortState>
  <phoneticPr fontId="2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2DF65B-67FC-410C-AC2C-CED9870B98EC}">
  <dimension ref="A1:AZ786"/>
  <sheetViews>
    <sheetView zoomScale="85" zoomScaleNormal="85" workbookViewId="0">
      <selection activeCell="AE8" sqref="AE8"/>
    </sheetView>
  </sheetViews>
  <sheetFormatPr baseColWidth="10" defaultRowHeight="15" x14ac:dyDescent="0.25"/>
  <cols>
    <col min="1" max="1" width="11.28515625" style="54" bestFit="1" customWidth="1"/>
    <col min="2" max="2" width="9.7109375" style="54" bestFit="1" customWidth="1"/>
    <col min="3" max="3" width="4.7109375" style="54" bestFit="1" customWidth="1"/>
    <col min="4" max="4" width="6.85546875" style="54" bestFit="1" customWidth="1"/>
    <col min="5" max="5" width="19.42578125" style="54" bestFit="1" customWidth="1"/>
    <col min="6" max="6" width="5.140625" style="54" bestFit="1" customWidth="1"/>
    <col min="7" max="8" width="4.85546875" style="54" bestFit="1" customWidth="1"/>
    <col min="9" max="9" width="4.140625" style="54" bestFit="1" customWidth="1"/>
    <col min="10" max="12" width="3.85546875" style="54" bestFit="1" customWidth="1"/>
    <col min="13" max="13" width="4.85546875" style="54" bestFit="1" customWidth="1"/>
    <col min="14" max="14" width="3.85546875" style="54" bestFit="1" customWidth="1"/>
    <col min="15" max="15" width="4.140625" style="54" bestFit="1" customWidth="1"/>
    <col min="16" max="20" width="4.85546875" style="54" bestFit="1" customWidth="1"/>
    <col min="21" max="21" width="3.140625" style="54" bestFit="1" customWidth="1"/>
    <col min="22" max="23" width="3.85546875" style="54" bestFit="1" customWidth="1"/>
    <col min="24" max="26" width="4.140625" style="54" bestFit="1" customWidth="1"/>
    <col min="27" max="27" width="6.85546875" style="54" customWidth="1"/>
    <col min="30" max="30" width="9.7109375" style="54" bestFit="1" customWidth="1"/>
    <col min="31" max="31" width="20" bestFit="1" customWidth="1"/>
    <col min="32" max="32" width="5.42578125" bestFit="1" customWidth="1"/>
    <col min="33" max="33" width="2.140625" bestFit="1" customWidth="1"/>
    <col min="34" max="52" width="5.5703125" bestFit="1" customWidth="1"/>
  </cols>
  <sheetData>
    <row r="1" spans="1:52" x14ac:dyDescent="0.25">
      <c r="A1" s="69" t="s">
        <v>444</v>
      </c>
      <c r="B1" s="69" t="s">
        <v>445</v>
      </c>
      <c r="C1" s="69" t="s">
        <v>4</v>
      </c>
      <c r="D1" s="69" t="s">
        <v>3</v>
      </c>
      <c r="E1" s="69" t="s">
        <v>666</v>
      </c>
      <c r="F1" s="70" t="s">
        <v>771</v>
      </c>
      <c r="G1" s="71">
        <v>1</v>
      </c>
      <c r="H1" s="71">
        <v>2</v>
      </c>
      <c r="I1" s="71">
        <v>3</v>
      </c>
      <c r="J1" s="71">
        <v>4</v>
      </c>
      <c r="K1" s="71">
        <v>5</v>
      </c>
      <c r="L1" s="71">
        <v>6</v>
      </c>
      <c r="M1" s="71">
        <v>7</v>
      </c>
      <c r="N1" s="71">
        <v>8</v>
      </c>
      <c r="O1" s="71">
        <v>9</v>
      </c>
      <c r="P1" s="71">
        <v>10</v>
      </c>
      <c r="Q1" s="71">
        <v>11</v>
      </c>
      <c r="R1" s="71">
        <v>12</v>
      </c>
      <c r="S1" s="71">
        <v>13</v>
      </c>
      <c r="T1" s="71">
        <v>14</v>
      </c>
      <c r="U1" s="71">
        <v>15</v>
      </c>
      <c r="V1" s="71">
        <v>16</v>
      </c>
      <c r="W1" s="71">
        <v>17</v>
      </c>
      <c r="X1" s="71">
        <v>18</v>
      </c>
      <c r="Y1" s="71">
        <v>19</v>
      </c>
      <c r="Z1" s="71">
        <v>20</v>
      </c>
      <c r="AA1" s="54" t="s">
        <v>779</v>
      </c>
      <c r="AD1" s="56" t="s">
        <v>445</v>
      </c>
      <c r="AE1" s="56" t="s">
        <v>666</v>
      </c>
      <c r="AF1" s="56" t="s">
        <v>446</v>
      </c>
      <c r="AG1" s="75">
        <v>1</v>
      </c>
      <c r="AH1" s="75">
        <v>2</v>
      </c>
      <c r="AI1" s="75">
        <v>3</v>
      </c>
      <c r="AJ1" s="75">
        <v>4</v>
      </c>
      <c r="AK1" s="75">
        <v>5</v>
      </c>
      <c r="AL1" s="75">
        <v>6</v>
      </c>
      <c r="AM1" s="75">
        <v>7</v>
      </c>
      <c r="AN1" s="75">
        <v>8</v>
      </c>
      <c r="AO1" s="75">
        <v>9</v>
      </c>
      <c r="AP1" s="75">
        <v>10</v>
      </c>
      <c r="AQ1" s="75">
        <v>11</v>
      </c>
      <c r="AR1" s="75">
        <v>12</v>
      </c>
      <c r="AS1" s="75">
        <v>13</v>
      </c>
      <c r="AT1" s="75">
        <v>14</v>
      </c>
      <c r="AU1" s="75">
        <v>15</v>
      </c>
      <c r="AV1" s="75">
        <v>16</v>
      </c>
      <c r="AW1" s="75">
        <v>17</v>
      </c>
      <c r="AX1" s="75">
        <v>18</v>
      </c>
      <c r="AY1" s="75">
        <v>19</v>
      </c>
      <c r="AZ1" s="75">
        <v>20</v>
      </c>
    </row>
    <row r="2" spans="1:52" x14ac:dyDescent="0.25">
      <c r="A2" s="58" t="s">
        <v>18</v>
      </c>
      <c r="B2" s="58" t="s">
        <v>12</v>
      </c>
      <c r="C2" s="58">
        <v>40</v>
      </c>
      <c r="D2" s="59" t="s">
        <v>89</v>
      </c>
      <c r="E2" s="58" t="str">
        <f t="shared" ref="E2:E33" si="0">_xlfn.CONCAT(A2,"/",B2,"/",C2,"/",D2)</f>
        <v>ACSA106/impo/40/dry</v>
      </c>
      <c r="F2" s="72">
        <v>2</v>
      </c>
      <c r="G2" s="58">
        <v>0</v>
      </c>
      <c r="H2" s="58">
        <v>-2</v>
      </c>
      <c r="I2" s="58">
        <v>0</v>
      </c>
      <c r="J2" s="58">
        <v>0</v>
      </c>
      <c r="K2" s="58">
        <v>0</v>
      </c>
      <c r="L2" s="58">
        <v>0</v>
      </c>
      <c r="M2" s="58">
        <v>0</v>
      </c>
      <c r="N2" s="58">
        <v>0</v>
      </c>
      <c r="O2" s="58">
        <v>0</v>
      </c>
      <c r="P2" s="58">
        <v>0</v>
      </c>
      <c r="Q2" s="58">
        <v>0</v>
      </c>
      <c r="R2" s="58">
        <v>0</v>
      </c>
      <c r="S2" s="58">
        <v>0</v>
      </c>
      <c r="T2" s="58">
        <v>0</v>
      </c>
      <c r="U2" s="58">
        <v>0</v>
      </c>
      <c r="V2" s="58">
        <v>0</v>
      </c>
      <c r="W2" s="58">
        <v>0</v>
      </c>
      <c r="X2" s="58">
        <v>0</v>
      </c>
      <c r="Y2" s="58">
        <v>0</v>
      </c>
      <c r="Z2" s="58">
        <v>0</v>
      </c>
      <c r="AA2" s="54">
        <f t="shared" ref="AA2:AA33" si="1">ABS(G2)+ABS(H2)+ABS(I2)+ABS(J2)+ABS(K2)+ABS(L2)+ABS(M2)+ABS(N2)+ABS(O2)+ABS(P2)+ABS(Q2)+ABS(R2)+ABS(S2)+ABS(T2)+ABS(U2)+ABS(V2)+ABS(W2)+ABS(X2)+ABS(Y2)+ABS(Z2)</f>
        <v>2</v>
      </c>
      <c r="AB2" t="s">
        <v>623</v>
      </c>
      <c r="AD2" s="16" t="str" cm="1">
        <f t="array" ref="AD2">INDEX($B$2:$B$60, INT((ROW(AD2)-2)/4)+1)</f>
        <v>impo</v>
      </c>
      <c r="AE2" s="16" t="str" cm="1">
        <f t="array" ref="AE2">INDEX($E$2:$E$60, INT((ROW(AE2)-2)/4)+1)</f>
        <v>ACSA106/impo/40/dry</v>
      </c>
      <c r="AF2" s="48" t="s">
        <v>618</v>
      </c>
      <c r="AG2" s="16">
        <f>IF($AD2="impo",0,IF(VLOOKUP($AE2,$E$2:$Z$60,COLUMN(G1)-4,FALSE)&gt;0,VLOOKUP($AE2,$E$2:$Z$60,COLUMN(G1)-4,FALSE),0))</f>
        <v>0</v>
      </c>
      <c r="AH2" s="16">
        <f t="shared" ref="AH2:AZ2" si="2">IF($AD2="impo",0,IF(VLOOKUP($AE2,$E$2:$Z$60,COLUMN(H1)-4,FALSE)&gt;0,VLOOKUP($AE2,$E$2:$Z$60,COLUMN(H1)-4,FALSE),0))</f>
        <v>0</v>
      </c>
      <c r="AI2" s="16">
        <f t="shared" si="2"/>
        <v>0</v>
      </c>
      <c r="AJ2" s="16">
        <f t="shared" si="2"/>
        <v>0</v>
      </c>
      <c r="AK2" s="16">
        <f t="shared" si="2"/>
        <v>0</v>
      </c>
      <c r="AL2" s="16">
        <f t="shared" si="2"/>
        <v>0</v>
      </c>
      <c r="AM2" s="16">
        <f t="shared" si="2"/>
        <v>0</v>
      </c>
      <c r="AN2" s="16">
        <f t="shared" si="2"/>
        <v>0</v>
      </c>
      <c r="AO2" s="16">
        <f t="shared" si="2"/>
        <v>0</v>
      </c>
      <c r="AP2" s="16">
        <f t="shared" si="2"/>
        <v>0</v>
      </c>
      <c r="AQ2" s="16">
        <f t="shared" si="2"/>
        <v>0</v>
      </c>
      <c r="AR2" s="16">
        <f t="shared" si="2"/>
        <v>0</v>
      </c>
      <c r="AS2" s="16">
        <f t="shared" si="2"/>
        <v>0</v>
      </c>
      <c r="AT2" s="16">
        <f t="shared" si="2"/>
        <v>0</v>
      </c>
      <c r="AU2" s="16">
        <f t="shared" si="2"/>
        <v>0</v>
      </c>
      <c r="AV2" s="16">
        <f t="shared" si="2"/>
        <v>0</v>
      </c>
      <c r="AW2" s="16">
        <f t="shared" si="2"/>
        <v>0</v>
      </c>
      <c r="AX2" s="16">
        <f t="shared" si="2"/>
        <v>0</v>
      </c>
      <c r="AY2" s="16">
        <f t="shared" si="2"/>
        <v>0</v>
      </c>
      <c r="AZ2" s="16">
        <f t="shared" si="2"/>
        <v>0</v>
      </c>
    </row>
    <row r="3" spans="1:52" x14ac:dyDescent="0.25">
      <c r="A3" s="61" t="s">
        <v>36</v>
      </c>
      <c r="B3" s="61" t="s">
        <v>12</v>
      </c>
      <c r="C3" s="61">
        <v>40</v>
      </c>
      <c r="D3" s="60" t="s">
        <v>89</v>
      </c>
      <c r="E3" s="61" t="str">
        <f t="shared" si="0"/>
        <v>ACSA109/impo/40/dry</v>
      </c>
      <c r="F3" s="73">
        <v>0</v>
      </c>
      <c r="G3" s="61">
        <v>8</v>
      </c>
      <c r="H3" s="61">
        <v>130</v>
      </c>
      <c r="I3" s="61">
        <v>56</v>
      </c>
      <c r="J3" s="61">
        <v>48</v>
      </c>
      <c r="K3" s="61">
        <v>96</v>
      </c>
      <c r="L3" s="61">
        <v>-95</v>
      </c>
      <c r="M3" s="61">
        <v>-5</v>
      </c>
      <c r="N3" s="61">
        <v>-22</v>
      </c>
      <c r="O3" s="61">
        <v>0</v>
      </c>
      <c r="P3" s="61">
        <v>-119</v>
      </c>
      <c r="Q3" s="61">
        <v>-4</v>
      </c>
      <c r="R3" s="61">
        <v>-24</v>
      </c>
      <c r="S3" s="61">
        <v>-36</v>
      </c>
      <c r="T3" s="61">
        <v>-1</v>
      </c>
      <c r="U3" s="61">
        <v>0</v>
      </c>
      <c r="V3" s="61">
        <v>-29</v>
      </c>
      <c r="W3" s="61">
        <v>-2</v>
      </c>
      <c r="X3" s="61">
        <v>0</v>
      </c>
      <c r="Y3" s="61">
        <v>0</v>
      </c>
      <c r="Z3" s="61">
        <v>0</v>
      </c>
      <c r="AA3" s="54">
        <f t="shared" si="1"/>
        <v>675</v>
      </c>
      <c r="AB3" t="s">
        <v>624</v>
      </c>
      <c r="AD3" s="16" t="str" cm="1">
        <f t="array" ref="AD3">INDEX($B$2:$B$60, INT((ROW(AD3)-2)/4)+1)</f>
        <v>impo</v>
      </c>
      <c r="AE3" s="16" t="str" cm="1">
        <f t="array" ref="AE3">INDEX($E$2:$E$60, INT((ROW(AE3)-2)/4)+1)</f>
        <v>ACSA106/impo/40/dry</v>
      </c>
      <c r="AF3" s="48" t="s">
        <v>619</v>
      </c>
      <c r="AG3" s="16">
        <f>IF($AD3="impo",0,IF(VLOOKUP($AE3,$E$2:$Z$60,COLUMN(G1)-4,FALSE)&lt;0,ABS(VLOOKUP($AE3,$E$2:$Z$60,COLUMN(G1)-4,FALSE)),0))</f>
        <v>0</v>
      </c>
      <c r="AH3" s="16">
        <f t="shared" ref="AH3:AZ3" si="3">IF($AD3="impo",0,IF(VLOOKUP($AE3,$E$2:$Z$60,COLUMN(H1)-4,FALSE)&lt;0,ABS(VLOOKUP($AE3,$E$2:$Z$60,COLUMN(H1)-4,FALSE)),0))</f>
        <v>0</v>
      </c>
      <c r="AI3" s="16">
        <f t="shared" si="3"/>
        <v>0</v>
      </c>
      <c r="AJ3" s="16">
        <f t="shared" si="3"/>
        <v>0</v>
      </c>
      <c r="AK3" s="16">
        <f t="shared" si="3"/>
        <v>0</v>
      </c>
      <c r="AL3" s="16">
        <f t="shared" si="3"/>
        <v>0</v>
      </c>
      <c r="AM3" s="16">
        <f t="shared" si="3"/>
        <v>0</v>
      </c>
      <c r="AN3" s="16">
        <f t="shared" si="3"/>
        <v>0</v>
      </c>
      <c r="AO3" s="16">
        <f t="shared" si="3"/>
        <v>0</v>
      </c>
      <c r="AP3" s="16">
        <f t="shared" si="3"/>
        <v>0</v>
      </c>
      <c r="AQ3" s="16">
        <f t="shared" si="3"/>
        <v>0</v>
      </c>
      <c r="AR3" s="16">
        <f t="shared" si="3"/>
        <v>0</v>
      </c>
      <c r="AS3" s="16">
        <f t="shared" si="3"/>
        <v>0</v>
      </c>
      <c r="AT3" s="16">
        <f t="shared" si="3"/>
        <v>0</v>
      </c>
      <c r="AU3" s="16">
        <f t="shared" si="3"/>
        <v>0</v>
      </c>
      <c r="AV3" s="16">
        <f t="shared" si="3"/>
        <v>0</v>
      </c>
      <c r="AW3" s="16">
        <f t="shared" si="3"/>
        <v>0</v>
      </c>
      <c r="AX3" s="16">
        <f t="shared" si="3"/>
        <v>0</v>
      </c>
      <c r="AY3" s="16">
        <f t="shared" si="3"/>
        <v>0</v>
      </c>
      <c r="AZ3" s="16">
        <f t="shared" si="3"/>
        <v>0</v>
      </c>
    </row>
    <row r="4" spans="1:52" x14ac:dyDescent="0.25">
      <c r="A4" s="61" t="s">
        <v>36</v>
      </c>
      <c r="B4" s="61" t="s">
        <v>242</v>
      </c>
      <c r="C4" s="61">
        <v>40</v>
      </c>
      <c r="D4" s="60" t="s">
        <v>13</v>
      </c>
      <c r="E4" s="61" t="str">
        <f t="shared" si="0"/>
        <v>ACSA109/expo/40/reefer</v>
      </c>
      <c r="F4" s="73">
        <v>210</v>
      </c>
      <c r="G4" s="61">
        <v>0</v>
      </c>
      <c r="H4" s="61">
        <v>-22</v>
      </c>
      <c r="I4" s="61">
        <v>-39</v>
      </c>
      <c r="J4" s="61">
        <v>0</v>
      </c>
      <c r="K4" s="61">
        <v>-47</v>
      </c>
      <c r="L4" s="61">
        <v>-44</v>
      </c>
      <c r="M4" s="61">
        <v>-58</v>
      </c>
      <c r="N4" s="61">
        <v>0</v>
      </c>
      <c r="O4" s="61">
        <v>0</v>
      </c>
      <c r="P4" s="61">
        <v>0</v>
      </c>
      <c r="Q4" s="61">
        <v>0</v>
      </c>
      <c r="R4" s="61">
        <v>0</v>
      </c>
      <c r="S4" s="61">
        <v>0</v>
      </c>
      <c r="T4" s="61">
        <v>0</v>
      </c>
      <c r="U4" s="61">
        <v>0</v>
      </c>
      <c r="V4" s="61">
        <v>0</v>
      </c>
      <c r="W4" s="61">
        <v>0</v>
      </c>
      <c r="X4" s="61">
        <v>0</v>
      </c>
      <c r="Y4" s="61">
        <v>0</v>
      </c>
      <c r="Z4" s="61">
        <v>0</v>
      </c>
      <c r="AA4" s="54">
        <f t="shared" si="1"/>
        <v>210</v>
      </c>
      <c r="AB4" t="s">
        <v>625</v>
      </c>
      <c r="AD4" s="16" t="str" cm="1">
        <f t="array" ref="AD4">INDEX($B$2:$B$60, INT((ROW(AD4)-2)/4)+1)</f>
        <v>impo</v>
      </c>
      <c r="AE4" s="16" t="str" cm="1">
        <f t="array" ref="AE4">INDEX($E$2:$E$60, INT((ROW(AE4)-2)/4)+1)</f>
        <v>ACSA106/impo/40/dry</v>
      </c>
      <c r="AF4" s="48" t="s">
        <v>620</v>
      </c>
      <c r="AG4" s="16">
        <f>IF($AD4="impo",IF(VLOOKUP($AE4,$E$2:$Z$60,COLUMN(G1)-4,FALSE)&gt;0,VLOOKUP($AE4,$E$2:$Z$60,COLUMN(G1)-4,FALSE),0),0)</f>
        <v>0</v>
      </c>
      <c r="AH4" s="16">
        <f t="shared" ref="AH4:AZ4" si="4">IF($AD4="impo",IF(VLOOKUP($AE4,$E$2:$Z$60,COLUMN(H1)-4,FALSE)&gt;0,VLOOKUP($AE4,$E$2:$Z$60,COLUMN(H1)-4,FALSE),0),0)</f>
        <v>0</v>
      </c>
      <c r="AI4" s="16">
        <f t="shared" si="4"/>
        <v>0</v>
      </c>
      <c r="AJ4" s="16">
        <f t="shared" si="4"/>
        <v>0</v>
      </c>
      <c r="AK4" s="16">
        <f t="shared" si="4"/>
        <v>0</v>
      </c>
      <c r="AL4" s="16">
        <f t="shared" si="4"/>
        <v>0</v>
      </c>
      <c r="AM4" s="16">
        <f t="shared" si="4"/>
        <v>0</v>
      </c>
      <c r="AN4" s="16">
        <f t="shared" si="4"/>
        <v>0</v>
      </c>
      <c r="AO4" s="16">
        <f t="shared" si="4"/>
        <v>0</v>
      </c>
      <c r="AP4" s="16">
        <f t="shared" si="4"/>
        <v>0</v>
      </c>
      <c r="AQ4" s="16">
        <f t="shared" si="4"/>
        <v>0</v>
      </c>
      <c r="AR4" s="16">
        <f t="shared" si="4"/>
        <v>0</v>
      </c>
      <c r="AS4" s="16">
        <f t="shared" si="4"/>
        <v>0</v>
      </c>
      <c r="AT4" s="16">
        <f t="shared" si="4"/>
        <v>0</v>
      </c>
      <c r="AU4" s="16">
        <f t="shared" si="4"/>
        <v>0</v>
      </c>
      <c r="AV4" s="16">
        <f t="shared" si="4"/>
        <v>0</v>
      </c>
      <c r="AW4" s="16">
        <f t="shared" si="4"/>
        <v>0</v>
      </c>
      <c r="AX4" s="16">
        <f t="shared" si="4"/>
        <v>0</v>
      </c>
      <c r="AY4" s="16">
        <f t="shared" si="4"/>
        <v>0</v>
      </c>
      <c r="AZ4" s="16">
        <f t="shared" si="4"/>
        <v>0</v>
      </c>
    </row>
    <row r="5" spans="1:52" x14ac:dyDescent="0.25">
      <c r="A5" s="61" t="s">
        <v>36</v>
      </c>
      <c r="B5" s="61" t="s">
        <v>242</v>
      </c>
      <c r="C5" s="61">
        <v>40</v>
      </c>
      <c r="D5" s="60" t="s">
        <v>89</v>
      </c>
      <c r="E5" s="61" t="str">
        <f t="shared" si="0"/>
        <v>ACSA109/expo/40/dry</v>
      </c>
      <c r="F5" s="73">
        <v>132</v>
      </c>
      <c r="G5" s="61">
        <v>0</v>
      </c>
      <c r="H5" s="61">
        <v>-25</v>
      </c>
      <c r="I5" s="61">
        <v>0</v>
      </c>
      <c r="J5" s="61">
        <v>0</v>
      </c>
      <c r="K5" s="61">
        <v>-13</v>
      </c>
      <c r="L5" s="61">
        <v>-26</v>
      </c>
      <c r="M5" s="61">
        <v>-68</v>
      </c>
      <c r="N5" s="61">
        <v>0</v>
      </c>
      <c r="O5" s="61">
        <v>0</v>
      </c>
      <c r="P5" s="61">
        <v>0</v>
      </c>
      <c r="Q5" s="61">
        <v>0</v>
      </c>
      <c r="R5" s="61">
        <v>0</v>
      </c>
      <c r="S5" s="61">
        <v>0</v>
      </c>
      <c r="T5" s="61">
        <v>0</v>
      </c>
      <c r="U5" s="61">
        <v>0</v>
      </c>
      <c r="V5" s="61">
        <v>0</v>
      </c>
      <c r="W5" s="61">
        <v>0</v>
      </c>
      <c r="X5" s="61">
        <v>0</v>
      </c>
      <c r="Y5" s="61">
        <v>0</v>
      </c>
      <c r="Z5" s="61">
        <v>0</v>
      </c>
      <c r="AA5" s="54">
        <f t="shared" si="1"/>
        <v>132</v>
      </c>
      <c r="AB5" t="s">
        <v>627</v>
      </c>
      <c r="AD5" s="16" t="str" cm="1">
        <f t="array" ref="AD5">INDEX($B$2:$B$60, INT((ROW(AD5)-2)/4)+1)</f>
        <v>impo</v>
      </c>
      <c r="AE5" s="16" t="str" cm="1">
        <f t="array" ref="AE5">INDEX($E$2:$E$60, INT((ROW(AE5)-2)/4)+1)</f>
        <v>ACSA106/impo/40/dry</v>
      </c>
      <c r="AF5" s="48" t="s">
        <v>621</v>
      </c>
      <c r="AG5" s="16">
        <f>IF($AD5="impo",IF(VLOOKUP($AE5,$E$2:$Z$60,COLUMN(G1)-4,FALSE)&lt;0,ABS(VLOOKUP($AE5,$E$2:$Z$60,COLUMN(G1)-4,FALSE)),0),0)</f>
        <v>0</v>
      </c>
      <c r="AH5" s="16">
        <f t="shared" ref="AH5:AZ5" si="5">IF($AD5="impo",IF(VLOOKUP($AE5,$E$2:$Z$60,COLUMN(H1)-4,FALSE)&lt;0,ABS(VLOOKUP($AE5,$E$2:$Z$60,COLUMN(H1)-4,FALSE)),0),0)</f>
        <v>2</v>
      </c>
      <c r="AI5" s="16">
        <f t="shared" si="5"/>
        <v>0</v>
      </c>
      <c r="AJ5" s="16">
        <f t="shared" si="5"/>
        <v>0</v>
      </c>
      <c r="AK5" s="16">
        <f t="shared" si="5"/>
        <v>0</v>
      </c>
      <c r="AL5" s="16">
        <f t="shared" si="5"/>
        <v>0</v>
      </c>
      <c r="AM5" s="16">
        <f t="shared" si="5"/>
        <v>0</v>
      </c>
      <c r="AN5" s="16">
        <f t="shared" si="5"/>
        <v>0</v>
      </c>
      <c r="AO5" s="16">
        <f t="shared" si="5"/>
        <v>0</v>
      </c>
      <c r="AP5" s="16">
        <f t="shared" si="5"/>
        <v>0</v>
      </c>
      <c r="AQ5" s="16">
        <f t="shared" si="5"/>
        <v>0</v>
      </c>
      <c r="AR5" s="16">
        <f t="shared" si="5"/>
        <v>0</v>
      </c>
      <c r="AS5" s="16">
        <f t="shared" si="5"/>
        <v>0</v>
      </c>
      <c r="AT5" s="16">
        <f t="shared" si="5"/>
        <v>0</v>
      </c>
      <c r="AU5" s="16">
        <f t="shared" si="5"/>
        <v>0</v>
      </c>
      <c r="AV5" s="16">
        <f t="shared" si="5"/>
        <v>0</v>
      </c>
      <c r="AW5" s="16">
        <f t="shared" si="5"/>
        <v>0</v>
      </c>
      <c r="AX5" s="16">
        <f t="shared" si="5"/>
        <v>0</v>
      </c>
      <c r="AY5" s="16">
        <f t="shared" si="5"/>
        <v>0</v>
      </c>
      <c r="AZ5" s="16">
        <f t="shared" si="5"/>
        <v>0</v>
      </c>
    </row>
    <row r="6" spans="1:52" x14ac:dyDescent="0.25">
      <c r="A6" s="61" t="s">
        <v>36</v>
      </c>
      <c r="B6" s="61" t="s">
        <v>242</v>
      </c>
      <c r="C6" s="61">
        <v>20</v>
      </c>
      <c r="D6" s="60" t="s">
        <v>89</v>
      </c>
      <c r="E6" s="61" t="str">
        <f t="shared" si="0"/>
        <v>ACSA109/expo/20/dry</v>
      </c>
      <c r="F6" s="73">
        <v>59</v>
      </c>
      <c r="G6" s="61">
        <v>0</v>
      </c>
      <c r="H6" s="61">
        <v>-2</v>
      </c>
      <c r="I6" s="61">
        <v>-15</v>
      </c>
      <c r="J6" s="61">
        <v>-39</v>
      </c>
      <c r="K6" s="61">
        <v>-3</v>
      </c>
      <c r="L6" s="61">
        <v>0</v>
      </c>
      <c r="M6" s="61">
        <v>0</v>
      </c>
      <c r="N6" s="61">
        <v>0</v>
      </c>
      <c r="O6" s="61">
        <v>0</v>
      </c>
      <c r="P6" s="61">
        <v>0</v>
      </c>
      <c r="Q6" s="61">
        <v>0</v>
      </c>
      <c r="R6" s="61">
        <v>0</v>
      </c>
      <c r="S6" s="61">
        <v>0</v>
      </c>
      <c r="T6" s="61">
        <v>0</v>
      </c>
      <c r="U6" s="61">
        <v>0</v>
      </c>
      <c r="V6" s="61">
        <v>0</v>
      </c>
      <c r="W6" s="61">
        <v>0</v>
      </c>
      <c r="X6" s="61">
        <v>0</v>
      </c>
      <c r="Y6" s="61">
        <v>0</v>
      </c>
      <c r="Z6" s="61">
        <v>0</v>
      </c>
      <c r="AA6" s="54">
        <f t="shared" si="1"/>
        <v>59</v>
      </c>
      <c r="AB6" t="s">
        <v>628</v>
      </c>
      <c r="AD6" s="16" t="str" cm="1">
        <f t="array" ref="AD6">INDEX($B$2:$B$60, INT((ROW(AD6)-2)/4)+1)</f>
        <v>impo</v>
      </c>
      <c r="AE6" s="16" t="str" cm="1">
        <f t="array" ref="AE6">INDEX($E$2:$E$60, INT((ROW(AE6)-2)/4)+1)</f>
        <v>ACSA109/impo/40/dry</v>
      </c>
      <c r="AF6" s="16" t="str">
        <f>AF2</f>
        <v>DR</v>
      </c>
      <c r="AG6" s="16">
        <f>IF($AD6="impo",0,IF(VLOOKUP($AE6,$E$2:$Z$60,COLUMN(G5)-4,FALSE)&gt;0,VLOOKUP($AE6,$E$2:$Z$60,COLUMN(G5)-4,FALSE),0))</f>
        <v>0</v>
      </c>
      <c r="AH6" s="16">
        <f t="shared" ref="AH6" si="6">IF($AD6="impo",0,IF(VLOOKUP($AE6,$E$2:$Z$60,COLUMN(H5)-4,FALSE)&gt;0,VLOOKUP($AE6,$E$2:$Z$60,COLUMN(H5)-4,FALSE),0))</f>
        <v>0</v>
      </c>
      <c r="AI6" s="16">
        <f t="shared" ref="AI6" si="7">IF($AD6="impo",0,IF(VLOOKUP($AE6,$E$2:$Z$60,COLUMN(I5)-4,FALSE)&gt;0,VLOOKUP($AE6,$E$2:$Z$60,COLUMN(I5)-4,FALSE),0))</f>
        <v>0</v>
      </c>
      <c r="AJ6" s="16">
        <f t="shared" ref="AJ6" si="8">IF($AD6="impo",0,IF(VLOOKUP($AE6,$E$2:$Z$60,COLUMN(J5)-4,FALSE)&gt;0,VLOOKUP($AE6,$E$2:$Z$60,COLUMN(J5)-4,FALSE),0))</f>
        <v>0</v>
      </c>
      <c r="AK6" s="16">
        <f t="shared" ref="AK6" si="9">IF($AD6="impo",0,IF(VLOOKUP($AE6,$E$2:$Z$60,COLUMN(K5)-4,FALSE)&gt;0,VLOOKUP($AE6,$E$2:$Z$60,COLUMN(K5)-4,FALSE),0))</f>
        <v>0</v>
      </c>
      <c r="AL6" s="16">
        <f t="shared" ref="AL6" si="10">IF($AD6="impo",0,IF(VLOOKUP($AE6,$E$2:$Z$60,COLUMN(L5)-4,FALSE)&gt;0,VLOOKUP($AE6,$E$2:$Z$60,COLUMN(L5)-4,FALSE),0))</f>
        <v>0</v>
      </c>
      <c r="AM6" s="16">
        <f t="shared" ref="AM6" si="11">IF($AD6="impo",0,IF(VLOOKUP($AE6,$E$2:$Z$60,COLUMN(M5)-4,FALSE)&gt;0,VLOOKUP($AE6,$E$2:$Z$60,COLUMN(M5)-4,FALSE),0))</f>
        <v>0</v>
      </c>
      <c r="AN6" s="16">
        <f t="shared" ref="AN6" si="12">IF($AD6="impo",0,IF(VLOOKUP($AE6,$E$2:$Z$60,COLUMN(N5)-4,FALSE)&gt;0,VLOOKUP($AE6,$E$2:$Z$60,COLUMN(N5)-4,FALSE),0))</f>
        <v>0</v>
      </c>
      <c r="AO6" s="16">
        <f t="shared" ref="AO6" si="13">IF($AD6="impo",0,IF(VLOOKUP($AE6,$E$2:$Z$60,COLUMN(O5)-4,FALSE)&gt;0,VLOOKUP($AE6,$E$2:$Z$60,COLUMN(O5)-4,FALSE),0))</f>
        <v>0</v>
      </c>
      <c r="AP6" s="16">
        <f t="shared" ref="AP6" si="14">IF($AD6="impo",0,IF(VLOOKUP($AE6,$E$2:$Z$60,COLUMN(P5)-4,FALSE)&gt;0,VLOOKUP($AE6,$E$2:$Z$60,COLUMN(P5)-4,FALSE),0))</f>
        <v>0</v>
      </c>
      <c r="AQ6" s="16">
        <f t="shared" ref="AQ6" si="15">IF($AD6="impo",0,IF(VLOOKUP($AE6,$E$2:$Z$60,COLUMN(Q5)-4,FALSE)&gt;0,VLOOKUP($AE6,$E$2:$Z$60,COLUMN(Q5)-4,FALSE),0))</f>
        <v>0</v>
      </c>
      <c r="AR6" s="16">
        <f t="shared" ref="AR6" si="16">IF($AD6="impo",0,IF(VLOOKUP($AE6,$E$2:$Z$60,COLUMN(R5)-4,FALSE)&gt;0,VLOOKUP($AE6,$E$2:$Z$60,COLUMN(R5)-4,FALSE),0))</f>
        <v>0</v>
      </c>
      <c r="AS6" s="16">
        <f t="shared" ref="AS6" si="17">IF($AD6="impo",0,IF(VLOOKUP($AE6,$E$2:$Z$60,COLUMN(S5)-4,FALSE)&gt;0,VLOOKUP($AE6,$E$2:$Z$60,COLUMN(S5)-4,FALSE),0))</f>
        <v>0</v>
      </c>
      <c r="AT6" s="16">
        <f t="shared" ref="AT6" si="18">IF($AD6="impo",0,IF(VLOOKUP($AE6,$E$2:$Z$60,COLUMN(T5)-4,FALSE)&gt;0,VLOOKUP($AE6,$E$2:$Z$60,COLUMN(T5)-4,FALSE),0))</f>
        <v>0</v>
      </c>
      <c r="AU6" s="16">
        <f t="shared" ref="AU6" si="19">IF($AD6="impo",0,IF(VLOOKUP($AE6,$E$2:$Z$60,COLUMN(U5)-4,FALSE)&gt;0,VLOOKUP($AE6,$E$2:$Z$60,COLUMN(U5)-4,FALSE),0))</f>
        <v>0</v>
      </c>
      <c r="AV6" s="16">
        <f t="shared" ref="AV6" si="20">IF($AD6="impo",0,IF(VLOOKUP($AE6,$E$2:$Z$60,COLUMN(V5)-4,FALSE)&gt;0,VLOOKUP($AE6,$E$2:$Z$60,COLUMN(V5)-4,FALSE),0))</f>
        <v>0</v>
      </c>
      <c r="AW6" s="16">
        <f t="shared" ref="AW6" si="21">IF($AD6="impo",0,IF(VLOOKUP($AE6,$E$2:$Z$60,COLUMN(W5)-4,FALSE)&gt;0,VLOOKUP($AE6,$E$2:$Z$60,COLUMN(W5)-4,FALSE),0))</f>
        <v>0</v>
      </c>
      <c r="AX6" s="16">
        <f t="shared" ref="AX6" si="22">IF($AD6="impo",0,IF(VLOOKUP($AE6,$E$2:$Z$60,COLUMN(X5)-4,FALSE)&gt;0,VLOOKUP($AE6,$E$2:$Z$60,COLUMN(X5)-4,FALSE),0))</f>
        <v>0</v>
      </c>
      <c r="AY6" s="16">
        <f t="shared" ref="AY6" si="23">IF($AD6="impo",0,IF(VLOOKUP($AE6,$E$2:$Z$60,COLUMN(Y5)-4,FALSE)&gt;0,VLOOKUP($AE6,$E$2:$Z$60,COLUMN(Y5)-4,FALSE),0))</f>
        <v>0</v>
      </c>
      <c r="AZ6" s="16">
        <f t="shared" ref="AZ6" si="24">IF($AD6="impo",0,IF(VLOOKUP($AE6,$E$2:$Z$60,COLUMN(Z5)-4,FALSE)&gt;0,VLOOKUP($AE6,$E$2:$Z$60,COLUMN(Z5)-4,FALSE),0))</f>
        <v>0</v>
      </c>
    </row>
    <row r="7" spans="1:52" x14ac:dyDescent="0.25">
      <c r="A7" s="61" t="s">
        <v>36</v>
      </c>
      <c r="B7" s="61" t="s">
        <v>12</v>
      </c>
      <c r="C7" s="61">
        <v>20</v>
      </c>
      <c r="D7" s="60" t="s">
        <v>89</v>
      </c>
      <c r="E7" s="61" t="str">
        <f t="shared" si="0"/>
        <v>ACSA109/impo/20/dry</v>
      </c>
      <c r="F7" s="73">
        <v>0</v>
      </c>
      <c r="G7" s="61">
        <v>0</v>
      </c>
      <c r="H7" s="61">
        <v>1</v>
      </c>
      <c r="I7" s="61">
        <v>1</v>
      </c>
      <c r="J7" s="61">
        <v>1</v>
      </c>
      <c r="K7" s="61">
        <v>0</v>
      </c>
      <c r="L7" s="61">
        <v>0</v>
      </c>
      <c r="M7" s="61">
        <v>0</v>
      </c>
      <c r="N7" s="61">
        <v>0</v>
      </c>
      <c r="O7" s="61">
        <v>0</v>
      </c>
      <c r="P7" s="61">
        <v>0</v>
      </c>
      <c r="Q7" s="61">
        <v>0</v>
      </c>
      <c r="R7" s="61">
        <v>0</v>
      </c>
      <c r="S7" s="61">
        <v>0</v>
      </c>
      <c r="T7" s="61">
        <v>2</v>
      </c>
      <c r="U7" s="61">
        <v>0</v>
      </c>
      <c r="V7" s="61">
        <v>0</v>
      </c>
      <c r="W7" s="61">
        <v>0</v>
      </c>
      <c r="X7" s="61">
        <v>0</v>
      </c>
      <c r="Y7" s="61">
        <v>0</v>
      </c>
      <c r="Z7" s="61">
        <v>0</v>
      </c>
      <c r="AA7" s="54">
        <f t="shared" si="1"/>
        <v>5</v>
      </c>
      <c r="AB7" t="s">
        <v>626</v>
      </c>
      <c r="AD7" s="16" t="str" cm="1">
        <f t="array" ref="AD7">INDEX($B$2:$B$60, INT((ROW(AD7)-2)/4)+1)</f>
        <v>impo</v>
      </c>
      <c r="AE7" s="16" t="str" cm="1">
        <f t="array" ref="AE7">INDEX($E$2:$E$60, INT((ROW(AE7)-2)/4)+1)</f>
        <v>ACSA109/impo/40/dry</v>
      </c>
      <c r="AF7" s="16" t="str">
        <f t="shared" ref="AF7:AF70" si="25">AF3</f>
        <v>DC</v>
      </c>
      <c r="AG7" s="16">
        <f>IF($AD7="impo",0,IF(VLOOKUP($AE7,$E$2:$Z$60,COLUMN(G5)-4,FALSE)&lt;0,ABS(VLOOKUP($AE7,$E$2:$Z$60,COLUMN(G5)-4,FALSE)),0))</f>
        <v>0</v>
      </c>
      <c r="AH7" s="16">
        <f t="shared" ref="AH7" si="26">IF($AD7="impo",0,IF(VLOOKUP($AE7,$E$2:$Z$60,COLUMN(H5)-4,FALSE)&lt;0,ABS(VLOOKUP($AE7,$E$2:$Z$60,COLUMN(H5)-4,FALSE)),0))</f>
        <v>0</v>
      </c>
      <c r="AI7" s="16">
        <f t="shared" ref="AI7" si="27">IF($AD7="impo",0,IF(VLOOKUP($AE7,$E$2:$Z$60,COLUMN(I5)-4,FALSE)&lt;0,ABS(VLOOKUP($AE7,$E$2:$Z$60,COLUMN(I5)-4,FALSE)),0))</f>
        <v>0</v>
      </c>
      <c r="AJ7" s="16">
        <f t="shared" ref="AJ7" si="28">IF($AD7="impo",0,IF(VLOOKUP($AE7,$E$2:$Z$60,COLUMN(J5)-4,FALSE)&lt;0,ABS(VLOOKUP($AE7,$E$2:$Z$60,COLUMN(J5)-4,FALSE)),0))</f>
        <v>0</v>
      </c>
      <c r="AK7" s="16">
        <f t="shared" ref="AK7" si="29">IF($AD7="impo",0,IF(VLOOKUP($AE7,$E$2:$Z$60,COLUMN(K5)-4,FALSE)&lt;0,ABS(VLOOKUP($AE7,$E$2:$Z$60,COLUMN(K5)-4,FALSE)),0))</f>
        <v>0</v>
      </c>
      <c r="AL7" s="16">
        <f t="shared" ref="AL7" si="30">IF($AD7="impo",0,IF(VLOOKUP($AE7,$E$2:$Z$60,COLUMN(L5)-4,FALSE)&lt;0,ABS(VLOOKUP($AE7,$E$2:$Z$60,COLUMN(L5)-4,FALSE)),0))</f>
        <v>0</v>
      </c>
      <c r="AM7" s="16">
        <f t="shared" ref="AM7" si="31">IF($AD7="impo",0,IF(VLOOKUP($AE7,$E$2:$Z$60,COLUMN(M5)-4,FALSE)&lt;0,ABS(VLOOKUP($AE7,$E$2:$Z$60,COLUMN(M5)-4,FALSE)),0))</f>
        <v>0</v>
      </c>
      <c r="AN7" s="16">
        <f t="shared" ref="AN7" si="32">IF($AD7="impo",0,IF(VLOOKUP($AE7,$E$2:$Z$60,COLUMN(N5)-4,FALSE)&lt;0,ABS(VLOOKUP($AE7,$E$2:$Z$60,COLUMN(N5)-4,FALSE)),0))</f>
        <v>0</v>
      </c>
      <c r="AO7" s="16">
        <f t="shared" ref="AO7" si="33">IF($AD7="impo",0,IF(VLOOKUP($AE7,$E$2:$Z$60,COLUMN(O5)-4,FALSE)&lt;0,ABS(VLOOKUP($AE7,$E$2:$Z$60,COLUMN(O5)-4,FALSE)),0))</f>
        <v>0</v>
      </c>
      <c r="AP7" s="16">
        <f t="shared" ref="AP7" si="34">IF($AD7="impo",0,IF(VLOOKUP($AE7,$E$2:$Z$60,COLUMN(P5)-4,FALSE)&lt;0,ABS(VLOOKUP($AE7,$E$2:$Z$60,COLUMN(P5)-4,FALSE)),0))</f>
        <v>0</v>
      </c>
      <c r="AQ7" s="16">
        <f t="shared" ref="AQ7" si="35">IF($AD7="impo",0,IF(VLOOKUP($AE7,$E$2:$Z$60,COLUMN(Q5)-4,FALSE)&lt;0,ABS(VLOOKUP($AE7,$E$2:$Z$60,COLUMN(Q5)-4,FALSE)),0))</f>
        <v>0</v>
      </c>
      <c r="AR7" s="16">
        <f t="shared" ref="AR7" si="36">IF($AD7="impo",0,IF(VLOOKUP($AE7,$E$2:$Z$60,COLUMN(R5)-4,FALSE)&lt;0,ABS(VLOOKUP($AE7,$E$2:$Z$60,COLUMN(R5)-4,FALSE)),0))</f>
        <v>0</v>
      </c>
      <c r="AS7" s="16">
        <f t="shared" ref="AS7" si="37">IF($AD7="impo",0,IF(VLOOKUP($AE7,$E$2:$Z$60,COLUMN(S5)-4,FALSE)&lt;0,ABS(VLOOKUP($AE7,$E$2:$Z$60,COLUMN(S5)-4,FALSE)),0))</f>
        <v>0</v>
      </c>
      <c r="AT7" s="16">
        <f t="shared" ref="AT7" si="38">IF($AD7="impo",0,IF(VLOOKUP($AE7,$E$2:$Z$60,COLUMN(T5)-4,FALSE)&lt;0,ABS(VLOOKUP($AE7,$E$2:$Z$60,COLUMN(T5)-4,FALSE)),0))</f>
        <v>0</v>
      </c>
      <c r="AU7" s="16">
        <f t="shared" ref="AU7" si="39">IF($AD7="impo",0,IF(VLOOKUP($AE7,$E$2:$Z$60,COLUMN(U5)-4,FALSE)&lt;0,ABS(VLOOKUP($AE7,$E$2:$Z$60,COLUMN(U5)-4,FALSE)),0))</f>
        <v>0</v>
      </c>
      <c r="AV7" s="16">
        <f t="shared" ref="AV7" si="40">IF($AD7="impo",0,IF(VLOOKUP($AE7,$E$2:$Z$60,COLUMN(V5)-4,FALSE)&lt;0,ABS(VLOOKUP($AE7,$E$2:$Z$60,COLUMN(V5)-4,FALSE)),0))</f>
        <v>0</v>
      </c>
      <c r="AW7" s="16">
        <f t="shared" ref="AW7" si="41">IF($AD7="impo",0,IF(VLOOKUP($AE7,$E$2:$Z$60,COLUMN(W5)-4,FALSE)&lt;0,ABS(VLOOKUP($AE7,$E$2:$Z$60,COLUMN(W5)-4,FALSE)),0))</f>
        <v>0</v>
      </c>
      <c r="AX7" s="16">
        <f t="shared" ref="AX7" si="42">IF($AD7="impo",0,IF(VLOOKUP($AE7,$E$2:$Z$60,COLUMN(X5)-4,FALSE)&lt;0,ABS(VLOOKUP($AE7,$E$2:$Z$60,COLUMN(X5)-4,FALSE)),0))</f>
        <v>0</v>
      </c>
      <c r="AY7" s="16">
        <f t="shared" ref="AY7" si="43">IF($AD7="impo",0,IF(VLOOKUP($AE7,$E$2:$Z$60,COLUMN(Y5)-4,FALSE)&lt;0,ABS(VLOOKUP($AE7,$E$2:$Z$60,COLUMN(Y5)-4,FALSE)),0))</f>
        <v>0</v>
      </c>
      <c r="AZ7" s="16">
        <f t="shared" ref="AZ7" si="44">IF($AD7="impo",0,IF(VLOOKUP($AE7,$E$2:$Z$60,COLUMN(Z5)-4,FALSE)&lt;0,ABS(VLOOKUP($AE7,$E$2:$Z$60,COLUMN(Z5)-4,FALSE)),0))</f>
        <v>0</v>
      </c>
    </row>
    <row r="8" spans="1:52" x14ac:dyDescent="0.25">
      <c r="A8" s="61" t="s">
        <v>36</v>
      </c>
      <c r="B8" s="61" t="s">
        <v>12</v>
      </c>
      <c r="C8" s="61">
        <v>40</v>
      </c>
      <c r="D8" s="60" t="s">
        <v>13</v>
      </c>
      <c r="E8" s="61" t="str">
        <f t="shared" si="0"/>
        <v>ACSA109/impo/40/reefer</v>
      </c>
      <c r="F8" s="73">
        <v>0</v>
      </c>
      <c r="G8" s="61">
        <v>0</v>
      </c>
      <c r="H8" s="61">
        <v>0</v>
      </c>
      <c r="I8" s="61">
        <v>0</v>
      </c>
      <c r="J8" s="61">
        <v>0</v>
      </c>
      <c r="K8" s="61">
        <v>2</v>
      </c>
      <c r="L8" s="61">
        <v>0</v>
      </c>
      <c r="M8" s="61">
        <v>0</v>
      </c>
      <c r="N8" s="61">
        <v>0</v>
      </c>
      <c r="O8" s="61">
        <v>0</v>
      </c>
      <c r="P8" s="61">
        <v>0</v>
      </c>
      <c r="Q8" s="61">
        <v>0</v>
      </c>
      <c r="R8" s="61">
        <v>0</v>
      </c>
      <c r="S8" s="61">
        <v>0</v>
      </c>
      <c r="T8" s="61">
        <v>-2</v>
      </c>
      <c r="U8" s="61">
        <v>0</v>
      </c>
      <c r="V8" s="61">
        <v>0</v>
      </c>
      <c r="W8" s="61">
        <v>0</v>
      </c>
      <c r="X8" s="61">
        <v>0</v>
      </c>
      <c r="Y8" s="61">
        <v>0</v>
      </c>
      <c r="Z8" s="61">
        <v>0</v>
      </c>
      <c r="AA8" s="54">
        <f t="shared" si="1"/>
        <v>4</v>
      </c>
      <c r="AB8" t="s">
        <v>629</v>
      </c>
      <c r="AD8" s="16" t="str" cm="1">
        <f t="array" ref="AD8">INDEX($B$2:$B$60, INT((ROW(AD8)-2)/4)+1)</f>
        <v>impo</v>
      </c>
      <c r="AE8" s="16" t="str" cm="1">
        <f t="array" ref="AE8">INDEX($E$2:$E$60, INT((ROW(AE8)-2)/4)+1)</f>
        <v>ACSA109/impo/40/dry</v>
      </c>
      <c r="AF8" s="16" t="str">
        <f t="shared" si="25"/>
        <v>DD</v>
      </c>
      <c r="AG8" s="16">
        <f>IF($AD8="impo",IF(VLOOKUP($AE8,$E$2:$Z$60,COLUMN(G5)-4,FALSE)&gt;0,VLOOKUP($AE8,$E$2:$Z$60,COLUMN(G5)-4,FALSE),0),0)</f>
        <v>8</v>
      </c>
      <c r="AH8" s="16">
        <f t="shared" ref="AH8" si="45">IF($AD8="impo",IF(VLOOKUP($AE8,$E$2:$Z$60,COLUMN(H5)-4,FALSE)&gt;0,VLOOKUP($AE8,$E$2:$Z$60,COLUMN(H5)-4,FALSE),0),0)</f>
        <v>130</v>
      </c>
      <c r="AI8" s="16">
        <f t="shared" ref="AI8" si="46">IF($AD8="impo",IF(VLOOKUP($AE8,$E$2:$Z$60,COLUMN(I5)-4,FALSE)&gt;0,VLOOKUP($AE8,$E$2:$Z$60,COLUMN(I5)-4,FALSE),0),0)</f>
        <v>56</v>
      </c>
      <c r="AJ8" s="16">
        <f t="shared" ref="AJ8" si="47">IF($AD8="impo",IF(VLOOKUP($AE8,$E$2:$Z$60,COLUMN(J5)-4,FALSE)&gt;0,VLOOKUP($AE8,$E$2:$Z$60,COLUMN(J5)-4,FALSE),0),0)</f>
        <v>48</v>
      </c>
      <c r="AK8" s="16">
        <f t="shared" ref="AK8" si="48">IF($AD8="impo",IF(VLOOKUP($AE8,$E$2:$Z$60,COLUMN(K5)-4,FALSE)&gt;0,VLOOKUP($AE8,$E$2:$Z$60,COLUMN(K5)-4,FALSE),0),0)</f>
        <v>96</v>
      </c>
      <c r="AL8" s="16">
        <f t="shared" ref="AL8" si="49">IF($AD8="impo",IF(VLOOKUP($AE8,$E$2:$Z$60,COLUMN(L5)-4,FALSE)&gt;0,VLOOKUP($AE8,$E$2:$Z$60,COLUMN(L5)-4,FALSE),0),0)</f>
        <v>0</v>
      </c>
      <c r="AM8" s="16">
        <f t="shared" ref="AM8" si="50">IF($AD8="impo",IF(VLOOKUP($AE8,$E$2:$Z$60,COLUMN(M5)-4,FALSE)&gt;0,VLOOKUP($AE8,$E$2:$Z$60,COLUMN(M5)-4,FALSE),0),0)</f>
        <v>0</v>
      </c>
      <c r="AN8" s="16">
        <f t="shared" ref="AN8" si="51">IF($AD8="impo",IF(VLOOKUP($AE8,$E$2:$Z$60,COLUMN(N5)-4,FALSE)&gt;0,VLOOKUP($AE8,$E$2:$Z$60,COLUMN(N5)-4,FALSE),0),0)</f>
        <v>0</v>
      </c>
      <c r="AO8" s="16">
        <f t="shared" ref="AO8" si="52">IF($AD8="impo",IF(VLOOKUP($AE8,$E$2:$Z$60,COLUMN(O5)-4,FALSE)&gt;0,VLOOKUP($AE8,$E$2:$Z$60,COLUMN(O5)-4,FALSE),0),0)</f>
        <v>0</v>
      </c>
      <c r="AP8" s="16">
        <f t="shared" ref="AP8" si="53">IF($AD8="impo",IF(VLOOKUP($AE8,$E$2:$Z$60,COLUMN(P5)-4,FALSE)&gt;0,VLOOKUP($AE8,$E$2:$Z$60,COLUMN(P5)-4,FALSE),0),0)</f>
        <v>0</v>
      </c>
      <c r="AQ8" s="16">
        <f t="shared" ref="AQ8" si="54">IF($AD8="impo",IF(VLOOKUP($AE8,$E$2:$Z$60,COLUMN(Q5)-4,FALSE)&gt;0,VLOOKUP($AE8,$E$2:$Z$60,COLUMN(Q5)-4,FALSE),0),0)</f>
        <v>0</v>
      </c>
      <c r="AR8" s="16">
        <f t="shared" ref="AR8" si="55">IF($AD8="impo",IF(VLOOKUP($AE8,$E$2:$Z$60,COLUMN(R5)-4,FALSE)&gt;0,VLOOKUP($AE8,$E$2:$Z$60,COLUMN(R5)-4,FALSE),0),0)</f>
        <v>0</v>
      </c>
      <c r="AS8" s="16">
        <f t="shared" ref="AS8" si="56">IF($AD8="impo",IF(VLOOKUP($AE8,$E$2:$Z$60,COLUMN(S5)-4,FALSE)&gt;0,VLOOKUP($AE8,$E$2:$Z$60,COLUMN(S5)-4,FALSE),0),0)</f>
        <v>0</v>
      </c>
      <c r="AT8" s="16">
        <f t="shared" ref="AT8" si="57">IF($AD8="impo",IF(VLOOKUP($AE8,$E$2:$Z$60,COLUMN(T5)-4,FALSE)&gt;0,VLOOKUP($AE8,$E$2:$Z$60,COLUMN(T5)-4,FALSE),0),0)</f>
        <v>0</v>
      </c>
      <c r="AU8" s="16">
        <f t="shared" ref="AU8" si="58">IF($AD8="impo",IF(VLOOKUP($AE8,$E$2:$Z$60,COLUMN(U5)-4,FALSE)&gt;0,VLOOKUP($AE8,$E$2:$Z$60,COLUMN(U5)-4,FALSE),0),0)</f>
        <v>0</v>
      </c>
      <c r="AV8" s="16">
        <f t="shared" ref="AV8" si="59">IF($AD8="impo",IF(VLOOKUP($AE8,$E$2:$Z$60,COLUMN(V5)-4,FALSE)&gt;0,VLOOKUP($AE8,$E$2:$Z$60,COLUMN(V5)-4,FALSE),0),0)</f>
        <v>0</v>
      </c>
      <c r="AW8" s="16">
        <f t="shared" ref="AW8" si="60">IF($AD8="impo",IF(VLOOKUP($AE8,$E$2:$Z$60,COLUMN(W5)-4,FALSE)&gt;0,VLOOKUP($AE8,$E$2:$Z$60,COLUMN(W5)-4,FALSE),0),0)</f>
        <v>0</v>
      </c>
      <c r="AX8" s="16">
        <f t="shared" ref="AX8" si="61">IF($AD8="impo",IF(VLOOKUP($AE8,$E$2:$Z$60,COLUMN(X5)-4,FALSE)&gt;0,VLOOKUP($AE8,$E$2:$Z$60,COLUMN(X5)-4,FALSE),0),0)</f>
        <v>0</v>
      </c>
      <c r="AY8" s="16">
        <f t="shared" ref="AY8" si="62">IF($AD8="impo",IF(VLOOKUP($AE8,$E$2:$Z$60,COLUMN(Y5)-4,FALSE)&gt;0,VLOOKUP($AE8,$E$2:$Z$60,COLUMN(Y5)-4,FALSE),0),0)</f>
        <v>0</v>
      </c>
      <c r="AZ8" s="16">
        <f t="shared" ref="AZ8" si="63">IF($AD8="impo",IF(VLOOKUP($AE8,$E$2:$Z$60,COLUMN(Z5)-4,FALSE)&gt;0,VLOOKUP($AE8,$E$2:$Z$60,COLUMN(Z5)-4,FALSE),0),0)</f>
        <v>0</v>
      </c>
    </row>
    <row r="9" spans="1:52" x14ac:dyDescent="0.25">
      <c r="A9" s="61" t="s">
        <v>54</v>
      </c>
      <c r="B9" s="61" t="s">
        <v>242</v>
      </c>
      <c r="C9" s="61">
        <v>20</v>
      </c>
      <c r="D9" s="60" t="s">
        <v>89</v>
      </c>
      <c r="E9" s="61" t="str">
        <f t="shared" si="0"/>
        <v>CMA172/expo/20/dry</v>
      </c>
      <c r="F9" s="73">
        <v>0</v>
      </c>
      <c r="G9" s="61">
        <v>0</v>
      </c>
      <c r="H9" s="61">
        <v>0</v>
      </c>
      <c r="I9" s="61">
        <v>0</v>
      </c>
      <c r="J9" s="61">
        <v>0</v>
      </c>
      <c r="K9" s="61">
        <v>0</v>
      </c>
      <c r="L9" s="61">
        <v>0</v>
      </c>
      <c r="M9" s="61">
        <v>0</v>
      </c>
      <c r="N9" s="61">
        <v>0</v>
      </c>
      <c r="O9" s="61">
        <v>0</v>
      </c>
      <c r="P9" s="61">
        <v>0</v>
      </c>
      <c r="Q9" s="61">
        <v>0</v>
      </c>
      <c r="R9" s="61">
        <v>0</v>
      </c>
      <c r="S9" s="61">
        <v>0</v>
      </c>
      <c r="T9" s="61">
        <v>22</v>
      </c>
      <c r="U9" s="61">
        <v>3</v>
      </c>
      <c r="V9" s="61">
        <v>15</v>
      </c>
      <c r="W9" s="61">
        <v>1</v>
      </c>
      <c r="X9" s="61">
        <v>0</v>
      </c>
      <c r="Y9" s="61">
        <v>0</v>
      </c>
      <c r="Z9" s="61">
        <v>2</v>
      </c>
      <c r="AA9" s="54">
        <f t="shared" si="1"/>
        <v>43</v>
      </c>
      <c r="AB9" t="s">
        <v>630</v>
      </c>
      <c r="AD9" s="16" t="str" cm="1">
        <f t="array" ref="AD9">INDEX($B$2:$B$60, INT((ROW(AD9)-2)/4)+1)</f>
        <v>impo</v>
      </c>
      <c r="AE9" s="16" t="str" cm="1">
        <f t="array" ref="AE9">INDEX($E$2:$E$60, INT((ROW(AE9)-2)/4)+1)</f>
        <v>ACSA109/impo/40/dry</v>
      </c>
      <c r="AF9" s="16" t="str">
        <f t="shared" si="25"/>
        <v>DE</v>
      </c>
      <c r="AG9" s="16">
        <f>IF($AD9="impo",IF(VLOOKUP($AE9,$E$2:$Z$60,COLUMN(G5)-4,FALSE)&lt;0,ABS(VLOOKUP($AE9,$E$2:$Z$60,COLUMN(G5)-4,FALSE)),0),0)</f>
        <v>0</v>
      </c>
      <c r="AH9" s="16">
        <f t="shared" ref="AH9" si="64">IF($AD9="impo",IF(VLOOKUP($AE9,$E$2:$Z$60,COLUMN(H5)-4,FALSE)&lt;0,ABS(VLOOKUP($AE9,$E$2:$Z$60,COLUMN(H5)-4,FALSE)),0),0)</f>
        <v>0</v>
      </c>
      <c r="AI9" s="16">
        <f t="shared" ref="AI9" si="65">IF($AD9="impo",IF(VLOOKUP($AE9,$E$2:$Z$60,COLUMN(I5)-4,FALSE)&lt;0,ABS(VLOOKUP($AE9,$E$2:$Z$60,COLUMN(I5)-4,FALSE)),0),0)</f>
        <v>0</v>
      </c>
      <c r="AJ9" s="16">
        <f t="shared" ref="AJ9" si="66">IF($AD9="impo",IF(VLOOKUP($AE9,$E$2:$Z$60,COLUMN(J5)-4,FALSE)&lt;0,ABS(VLOOKUP($AE9,$E$2:$Z$60,COLUMN(J5)-4,FALSE)),0),0)</f>
        <v>0</v>
      </c>
      <c r="AK9" s="16">
        <f t="shared" ref="AK9" si="67">IF($AD9="impo",IF(VLOOKUP($AE9,$E$2:$Z$60,COLUMN(K5)-4,FALSE)&lt;0,ABS(VLOOKUP($AE9,$E$2:$Z$60,COLUMN(K5)-4,FALSE)),0),0)</f>
        <v>0</v>
      </c>
      <c r="AL9" s="16">
        <f t="shared" ref="AL9" si="68">IF($AD9="impo",IF(VLOOKUP($AE9,$E$2:$Z$60,COLUMN(L5)-4,FALSE)&lt;0,ABS(VLOOKUP($AE9,$E$2:$Z$60,COLUMN(L5)-4,FALSE)),0),0)</f>
        <v>95</v>
      </c>
      <c r="AM9" s="16">
        <f t="shared" ref="AM9" si="69">IF($AD9="impo",IF(VLOOKUP($AE9,$E$2:$Z$60,COLUMN(M5)-4,FALSE)&lt;0,ABS(VLOOKUP($AE9,$E$2:$Z$60,COLUMN(M5)-4,FALSE)),0),0)</f>
        <v>5</v>
      </c>
      <c r="AN9" s="16">
        <f t="shared" ref="AN9" si="70">IF($AD9="impo",IF(VLOOKUP($AE9,$E$2:$Z$60,COLUMN(N5)-4,FALSE)&lt;0,ABS(VLOOKUP($AE9,$E$2:$Z$60,COLUMN(N5)-4,FALSE)),0),0)</f>
        <v>22</v>
      </c>
      <c r="AO9" s="16">
        <f t="shared" ref="AO9" si="71">IF($AD9="impo",IF(VLOOKUP($AE9,$E$2:$Z$60,COLUMN(O5)-4,FALSE)&lt;0,ABS(VLOOKUP($AE9,$E$2:$Z$60,COLUMN(O5)-4,FALSE)),0),0)</f>
        <v>0</v>
      </c>
      <c r="AP9" s="16">
        <f t="shared" ref="AP9" si="72">IF($AD9="impo",IF(VLOOKUP($AE9,$E$2:$Z$60,COLUMN(P5)-4,FALSE)&lt;0,ABS(VLOOKUP($AE9,$E$2:$Z$60,COLUMN(P5)-4,FALSE)),0),0)</f>
        <v>119</v>
      </c>
      <c r="AQ9" s="16">
        <f t="shared" ref="AQ9" si="73">IF($AD9="impo",IF(VLOOKUP($AE9,$E$2:$Z$60,COLUMN(Q5)-4,FALSE)&lt;0,ABS(VLOOKUP($AE9,$E$2:$Z$60,COLUMN(Q5)-4,FALSE)),0),0)</f>
        <v>4</v>
      </c>
      <c r="AR9" s="16">
        <f t="shared" ref="AR9" si="74">IF($AD9="impo",IF(VLOOKUP($AE9,$E$2:$Z$60,COLUMN(R5)-4,FALSE)&lt;0,ABS(VLOOKUP($AE9,$E$2:$Z$60,COLUMN(R5)-4,FALSE)),0),0)</f>
        <v>24</v>
      </c>
      <c r="AS9" s="16">
        <f t="shared" ref="AS9" si="75">IF($AD9="impo",IF(VLOOKUP($AE9,$E$2:$Z$60,COLUMN(S5)-4,FALSE)&lt;0,ABS(VLOOKUP($AE9,$E$2:$Z$60,COLUMN(S5)-4,FALSE)),0),0)</f>
        <v>36</v>
      </c>
      <c r="AT9" s="16">
        <f t="shared" ref="AT9" si="76">IF($AD9="impo",IF(VLOOKUP($AE9,$E$2:$Z$60,COLUMN(T5)-4,FALSE)&lt;0,ABS(VLOOKUP($AE9,$E$2:$Z$60,COLUMN(T5)-4,FALSE)),0),0)</f>
        <v>1</v>
      </c>
      <c r="AU9" s="16">
        <f t="shared" ref="AU9" si="77">IF($AD9="impo",IF(VLOOKUP($AE9,$E$2:$Z$60,COLUMN(U5)-4,FALSE)&lt;0,ABS(VLOOKUP($AE9,$E$2:$Z$60,COLUMN(U5)-4,FALSE)),0),0)</f>
        <v>0</v>
      </c>
      <c r="AV9" s="16">
        <f t="shared" ref="AV9" si="78">IF($AD9="impo",IF(VLOOKUP($AE9,$E$2:$Z$60,COLUMN(V5)-4,FALSE)&lt;0,ABS(VLOOKUP($AE9,$E$2:$Z$60,COLUMN(V5)-4,FALSE)),0),0)</f>
        <v>29</v>
      </c>
      <c r="AW9" s="16">
        <f t="shared" ref="AW9" si="79">IF($AD9="impo",IF(VLOOKUP($AE9,$E$2:$Z$60,COLUMN(W5)-4,FALSE)&lt;0,ABS(VLOOKUP($AE9,$E$2:$Z$60,COLUMN(W5)-4,FALSE)),0),0)</f>
        <v>2</v>
      </c>
      <c r="AX9" s="16">
        <f t="shared" ref="AX9" si="80">IF($AD9="impo",IF(VLOOKUP($AE9,$E$2:$Z$60,COLUMN(X5)-4,FALSE)&lt;0,ABS(VLOOKUP($AE9,$E$2:$Z$60,COLUMN(X5)-4,FALSE)),0),0)</f>
        <v>0</v>
      </c>
      <c r="AY9" s="16">
        <f t="shared" ref="AY9" si="81">IF($AD9="impo",IF(VLOOKUP($AE9,$E$2:$Z$60,COLUMN(Y5)-4,FALSE)&lt;0,ABS(VLOOKUP($AE9,$E$2:$Z$60,COLUMN(Y5)-4,FALSE)),0),0)</f>
        <v>0</v>
      </c>
      <c r="AZ9" s="16">
        <f t="shared" ref="AZ9" si="82">IF($AD9="impo",IF(VLOOKUP($AE9,$E$2:$Z$60,COLUMN(Z5)-4,FALSE)&lt;0,ABS(VLOOKUP($AE9,$E$2:$Z$60,COLUMN(Z5)-4,FALSE)),0),0)</f>
        <v>0</v>
      </c>
    </row>
    <row r="10" spans="1:52" x14ac:dyDescent="0.25">
      <c r="A10" s="61" t="s">
        <v>54</v>
      </c>
      <c r="B10" s="61" t="s">
        <v>242</v>
      </c>
      <c r="C10" s="61">
        <v>40</v>
      </c>
      <c r="D10" s="60" t="s">
        <v>89</v>
      </c>
      <c r="E10" s="61" t="str">
        <f t="shared" si="0"/>
        <v>CMA172/expo/40/dry</v>
      </c>
      <c r="F10" s="73">
        <v>0</v>
      </c>
      <c r="G10" s="61">
        <v>0</v>
      </c>
      <c r="H10" s="61">
        <v>0</v>
      </c>
      <c r="I10" s="61">
        <v>0</v>
      </c>
      <c r="J10" s="61">
        <v>0</v>
      </c>
      <c r="K10" s="61">
        <v>0</v>
      </c>
      <c r="L10" s="61">
        <v>0</v>
      </c>
      <c r="M10" s="61">
        <v>0</v>
      </c>
      <c r="N10" s="61">
        <v>0</v>
      </c>
      <c r="O10" s="61">
        <v>0</v>
      </c>
      <c r="P10" s="61">
        <v>0</v>
      </c>
      <c r="Q10" s="61">
        <v>0</v>
      </c>
      <c r="R10" s="61">
        <v>0</v>
      </c>
      <c r="S10" s="61">
        <v>0</v>
      </c>
      <c r="T10" s="61">
        <v>4</v>
      </c>
      <c r="U10" s="61">
        <v>0</v>
      </c>
      <c r="V10" s="61">
        <v>10</v>
      </c>
      <c r="W10" s="61">
        <v>0</v>
      </c>
      <c r="X10" s="61">
        <v>0</v>
      </c>
      <c r="Y10" s="61">
        <v>0</v>
      </c>
      <c r="Z10" s="61">
        <v>1</v>
      </c>
      <c r="AA10" s="54">
        <f t="shared" si="1"/>
        <v>15</v>
      </c>
      <c r="AB10" t="s">
        <v>631</v>
      </c>
      <c r="AD10" s="16" t="str" cm="1">
        <f t="array" ref="AD10">INDEX($B$2:$B$60, INT((ROW(AD10)-2)/4)+1)</f>
        <v>expo</v>
      </c>
      <c r="AE10" s="16" t="str" cm="1">
        <f t="array" ref="AE10">INDEX($E$2:$E$60, INT((ROW(AE10)-2)/4)+1)</f>
        <v>ACSA109/expo/40/reefer</v>
      </c>
      <c r="AF10" s="16" t="str">
        <f t="shared" si="25"/>
        <v>DR</v>
      </c>
      <c r="AG10" s="16">
        <f>IF($AD10="impo",0,IF(VLOOKUP($AE10,$E$2:$Z$60,COLUMN(G9)-4,FALSE)&gt;0,VLOOKUP($AE10,$E$2:$Z$60,COLUMN(G9)-4,FALSE),0))</f>
        <v>0</v>
      </c>
      <c r="AH10" s="16">
        <f t="shared" ref="AH10" si="83">IF($AD10="impo",0,IF(VLOOKUP($AE10,$E$2:$Z$60,COLUMN(H9)-4,FALSE)&gt;0,VLOOKUP($AE10,$E$2:$Z$60,COLUMN(H9)-4,FALSE),0))</f>
        <v>0</v>
      </c>
      <c r="AI10" s="16">
        <f t="shared" ref="AI10" si="84">IF($AD10="impo",0,IF(VLOOKUP($AE10,$E$2:$Z$60,COLUMN(I9)-4,FALSE)&gt;0,VLOOKUP($AE10,$E$2:$Z$60,COLUMN(I9)-4,FALSE),0))</f>
        <v>0</v>
      </c>
      <c r="AJ10" s="16">
        <f t="shared" ref="AJ10" si="85">IF($AD10="impo",0,IF(VLOOKUP($AE10,$E$2:$Z$60,COLUMN(J9)-4,FALSE)&gt;0,VLOOKUP($AE10,$E$2:$Z$60,COLUMN(J9)-4,FALSE),0))</f>
        <v>0</v>
      </c>
      <c r="AK10" s="16">
        <f t="shared" ref="AK10" si="86">IF($AD10="impo",0,IF(VLOOKUP($AE10,$E$2:$Z$60,COLUMN(K9)-4,FALSE)&gt;0,VLOOKUP($AE10,$E$2:$Z$60,COLUMN(K9)-4,FALSE),0))</f>
        <v>0</v>
      </c>
      <c r="AL10" s="16">
        <f t="shared" ref="AL10" si="87">IF($AD10="impo",0,IF(VLOOKUP($AE10,$E$2:$Z$60,COLUMN(L9)-4,FALSE)&gt;0,VLOOKUP($AE10,$E$2:$Z$60,COLUMN(L9)-4,FALSE),0))</f>
        <v>0</v>
      </c>
      <c r="AM10" s="16">
        <f t="shared" ref="AM10" si="88">IF($AD10="impo",0,IF(VLOOKUP($AE10,$E$2:$Z$60,COLUMN(M9)-4,FALSE)&gt;0,VLOOKUP($AE10,$E$2:$Z$60,COLUMN(M9)-4,FALSE),0))</f>
        <v>0</v>
      </c>
      <c r="AN10" s="16">
        <f t="shared" ref="AN10" si="89">IF($AD10="impo",0,IF(VLOOKUP($AE10,$E$2:$Z$60,COLUMN(N9)-4,FALSE)&gt;0,VLOOKUP($AE10,$E$2:$Z$60,COLUMN(N9)-4,FALSE),0))</f>
        <v>0</v>
      </c>
      <c r="AO10" s="16">
        <f t="shared" ref="AO10" si="90">IF($AD10="impo",0,IF(VLOOKUP($AE10,$E$2:$Z$60,COLUMN(O9)-4,FALSE)&gt;0,VLOOKUP($AE10,$E$2:$Z$60,COLUMN(O9)-4,FALSE),0))</f>
        <v>0</v>
      </c>
      <c r="AP10" s="16">
        <f t="shared" ref="AP10" si="91">IF($AD10="impo",0,IF(VLOOKUP($AE10,$E$2:$Z$60,COLUMN(P9)-4,FALSE)&gt;0,VLOOKUP($AE10,$E$2:$Z$60,COLUMN(P9)-4,FALSE),0))</f>
        <v>0</v>
      </c>
      <c r="AQ10" s="16">
        <f t="shared" ref="AQ10" si="92">IF($AD10="impo",0,IF(VLOOKUP($AE10,$E$2:$Z$60,COLUMN(Q9)-4,FALSE)&gt;0,VLOOKUP($AE10,$E$2:$Z$60,COLUMN(Q9)-4,FALSE),0))</f>
        <v>0</v>
      </c>
      <c r="AR10" s="16">
        <f t="shared" ref="AR10" si="93">IF($AD10="impo",0,IF(VLOOKUP($AE10,$E$2:$Z$60,COLUMN(R9)-4,FALSE)&gt;0,VLOOKUP($AE10,$E$2:$Z$60,COLUMN(R9)-4,FALSE),0))</f>
        <v>0</v>
      </c>
      <c r="AS10" s="16">
        <f t="shared" ref="AS10" si="94">IF($AD10="impo",0,IF(VLOOKUP($AE10,$E$2:$Z$60,COLUMN(S9)-4,FALSE)&gt;0,VLOOKUP($AE10,$E$2:$Z$60,COLUMN(S9)-4,FALSE),0))</f>
        <v>0</v>
      </c>
      <c r="AT10" s="16">
        <f t="shared" ref="AT10" si="95">IF($AD10="impo",0,IF(VLOOKUP($AE10,$E$2:$Z$60,COLUMN(T9)-4,FALSE)&gt;0,VLOOKUP($AE10,$E$2:$Z$60,COLUMN(T9)-4,FALSE),0))</f>
        <v>0</v>
      </c>
      <c r="AU10" s="16">
        <f t="shared" ref="AU10" si="96">IF($AD10="impo",0,IF(VLOOKUP($AE10,$E$2:$Z$60,COLUMN(U9)-4,FALSE)&gt;0,VLOOKUP($AE10,$E$2:$Z$60,COLUMN(U9)-4,FALSE),0))</f>
        <v>0</v>
      </c>
      <c r="AV10" s="16">
        <f t="shared" ref="AV10" si="97">IF($AD10="impo",0,IF(VLOOKUP($AE10,$E$2:$Z$60,COLUMN(V9)-4,FALSE)&gt;0,VLOOKUP($AE10,$E$2:$Z$60,COLUMN(V9)-4,FALSE),0))</f>
        <v>0</v>
      </c>
      <c r="AW10" s="16">
        <f t="shared" ref="AW10" si="98">IF($AD10="impo",0,IF(VLOOKUP($AE10,$E$2:$Z$60,COLUMN(W9)-4,FALSE)&gt;0,VLOOKUP($AE10,$E$2:$Z$60,COLUMN(W9)-4,FALSE),0))</f>
        <v>0</v>
      </c>
      <c r="AX10" s="16">
        <f t="shared" ref="AX10" si="99">IF($AD10="impo",0,IF(VLOOKUP($AE10,$E$2:$Z$60,COLUMN(X9)-4,FALSE)&gt;0,VLOOKUP($AE10,$E$2:$Z$60,COLUMN(X9)-4,FALSE),0))</f>
        <v>0</v>
      </c>
      <c r="AY10" s="16">
        <f t="shared" ref="AY10" si="100">IF($AD10="impo",0,IF(VLOOKUP($AE10,$E$2:$Z$60,COLUMN(Y9)-4,FALSE)&gt;0,VLOOKUP($AE10,$E$2:$Z$60,COLUMN(Y9)-4,FALSE),0))</f>
        <v>0</v>
      </c>
      <c r="AZ10" s="16">
        <f t="shared" ref="AZ10" si="101">IF($AD10="impo",0,IF(VLOOKUP($AE10,$E$2:$Z$60,COLUMN(Z9)-4,FALSE)&gt;0,VLOOKUP($AE10,$E$2:$Z$60,COLUMN(Z9)-4,FALSE),0))</f>
        <v>0</v>
      </c>
    </row>
    <row r="11" spans="1:52" x14ac:dyDescent="0.25">
      <c r="A11" s="61" t="s">
        <v>16</v>
      </c>
      <c r="B11" s="61" t="s">
        <v>12</v>
      </c>
      <c r="C11" s="61">
        <v>20</v>
      </c>
      <c r="D11" s="60" t="s">
        <v>89</v>
      </c>
      <c r="E11" s="61" t="str">
        <f t="shared" si="0"/>
        <v>EU275/impo/20/dry</v>
      </c>
      <c r="F11" s="73">
        <v>5</v>
      </c>
      <c r="G11" s="61">
        <v>0</v>
      </c>
      <c r="H11" s="61">
        <v>0</v>
      </c>
      <c r="I11" s="61">
        <v>0</v>
      </c>
      <c r="J11" s="61">
        <v>0</v>
      </c>
      <c r="K11" s="61">
        <v>0</v>
      </c>
      <c r="L11" s="61">
        <v>0</v>
      </c>
      <c r="M11" s="61">
        <v>0</v>
      </c>
      <c r="N11" s="61">
        <v>0</v>
      </c>
      <c r="O11" s="61">
        <v>0</v>
      </c>
      <c r="P11" s="61">
        <v>0</v>
      </c>
      <c r="Q11" s="61">
        <v>0</v>
      </c>
      <c r="R11" s="61">
        <v>0</v>
      </c>
      <c r="S11" s="61">
        <v>-2</v>
      </c>
      <c r="T11" s="61">
        <v>0</v>
      </c>
      <c r="U11" s="61">
        <v>0</v>
      </c>
      <c r="V11" s="61">
        <v>0</v>
      </c>
      <c r="W11" s="61">
        <v>0</v>
      </c>
      <c r="X11" s="61">
        <v>0</v>
      </c>
      <c r="Y11" s="61">
        <v>0</v>
      </c>
      <c r="Z11" s="61">
        <v>0</v>
      </c>
      <c r="AA11" s="54">
        <f t="shared" si="1"/>
        <v>2</v>
      </c>
      <c r="AB11" t="s">
        <v>632</v>
      </c>
      <c r="AD11" s="16" t="str" cm="1">
        <f t="array" ref="AD11">INDEX($B$2:$B$60, INT((ROW(AD11)-2)/4)+1)</f>
        <v>expo</v>
      </c>
      <c r="AE11" s="16" t="str" cm="1">
        <f t="array" ref="AE11">INDEX($E$2:$E$60, INT((ROW(AE11)-2)/4)+1)</f>
        <v>ACSA109/expo/40/reefer</v>
      </c>
      <c r="AF11" s="16" t="str">
        <f t="shared" si="25"/>
        <v>DC</v>
      </c>
      <c r="AG11" s="16">
        <f>IF($AD11="impo",0,IF(VLOOKUP($AE11,$E$2:$Z$60,COLUMN(G9)-4,FALSE)&lt;0,ABS(VLOOKUP($AE11,$E$2:$Z$60,COLUMN(G9)-4,FALSE)),0))</f>
        <v>0</v>
      </c>
      <c r="AH11" s="16">
        <f t="shared" ref="AH11" si="102">IF($AD11="impo",0,IF(VLOOKUP($AE11,$E$2:$Z$60,COLUMN(H9)-4,FALSE)&lt;0,ABS(VLOOKUP($AE11,$E$2:$Z$60,COLUMN(H9)-4,FALSE)),0))</f>
        <v>22</v>
      </c>
      <c r="AI11" s="16">
        <f t="shared" ref="AI11" si="103">IF($AD11="impo",0,IF(VLOOKUP($AE11,$E$2:$Z$60,COLUMN(I9)-4,FALSE)&lt;0,ABS(VLOOKUP($AE11,$E$2:$Z$60,COLUMN(I9)-4,FALSE)),0))</f>
        <v>39</v>
      </c>
      <c r="AJ11" s="16">
        <f t="shared" ref="AJ11" si="104">IF($AD11="impo",0,IF(VLOOKUP($AE11,$E$2:$Z$60,COLUMN(J9)-4,FALSE)&lt;0,ABS(VLOOKUP($AE11,$E$2:$Z$60,COLUMN(J9)-4,FALSE)),0))</f>
        <v>0</v>
      </c>
      <c r="AK11" s="16">
        <f t="shared" ref="AK11" si="105">IF($AD11="impo",0,IF(VLOOKUP($AE11,$E$2:$Z$60,COLUMN(K9)-4,FALSE)&lt;0,ABS(VLOOKUP($AE11,$E$2:$Z$60,COLUMN(K9)-4,FALSE)),0))</f>
        <v>47</v>
      </c>
      <c r="AL11" s="16">
        <f t="shared" ref="AL11" si="106">IF($AD11="impo",0,IF(VLOOKUP($AE11,$E$2:$Z$60,COLUMN(L9)-4,FALSE)&lt;0,ABS(VLOOKUP($AE11,$E$2:$Z$60,COLUMN(L9)-4,FALSE)),0))</f>
        <v>44</v>
      </c>
      <c r="AM11" s="16">
        <f t="shared" ref="AM11" si="107">IF($AD11="impo",0,IF(VLOOKUP($AE11,$E$2:$Z$60,COLUMN(M9)-4,FALSE)&lt;0,ABS(VLOOKUP($AE11,$E$2:$Z$60,COLUMN(M9)-4,FALSE)),0))</f>
        <v>58</v>
      </c>
      <c r="AN11" s="16">
        <f t="shared" ref="AN11" si="108">IF($AD11="impo",0,IF(VLOOKUP($AE11,$E$2:$Z$60,COLUMN(N9)-4,FALSE)&lt;0,ABS(VLOOKUP($AE11,$E$2:$Z$60,COLUMN(N9)-4,FALSE)),0))</f>
        <v>0</v>
      </c>
      <c r="AO11" s="16">
        <f t="shared" ref="AO11" si="109">IF($AD11="impo",0,IF(VLOOKUP($AE11,$E$2:$Z$60,COLUMN(O9)-4,FALSE)&lt;0,ABS(VLOOKUP($AE11,$E$2:$Z$60,COLUMN(O9)-4,FALSE)),0))</f>
        <v>0</v>
      </c>
      <c r="AP11" s="16">
        <f t="shared" ref="AP11" si="110">IF($AD11="impo",0,IF(VLOOKUP($AE11,$E$2:$Z$60,COLUMN(P9)-4,FALSE)&lt;0,ABS(VLOOKUP($AE11,$E$2:$Z$60,COLUMN(P9)-4,FALSE)),0))</f>
        <v>0</v>
      </c>
      <c r="AQ11" s="16">
        <f t="shared" ref="AQ11" si="111">IF($AD11="impo",0,IF(VLOOKUP($AE11,$E$2:$Z$60,COLUMN(Q9)-4,FALSE)&lt;0,ABS(VLOOKUP($AE11,$E$2:$Z$60,COLUMN(Q9)-4,FALSE)),0))</f>
        <v>0</v>
      </c>
      <c r="AR11" s="16">
        <f t="shared" ref="AR11" si="112">IF($AD11="impo",0,IF(VLOOKUP($AE11,$E$2:$Z$60,COLUMN(R9)-4,FALSE)&lt;0,ABS(VLOOKUP($AE11,$E$2:$Z$60,COLUMN(R9)-4,FALSE)),0))</f>
        <v>0</v>
      </c>
      <c r="AS11" s="16">
        <f t="shared" ref="AS11" si="113">IF($AD11="impo",0,IF(VLOOKUP($AE11,$E$2:$Z$60,COLUMN(S9)-4,FALSE)&lt;0,ABS(VLOOKUP($AE11,$E$2:$Z$60,COLUMN(S9)-4,FALSE)),0))</f>
        <v>0</v>
      </c>
      <c r="AT11" s="16">
        <f t="shared" ref="AT11" si="114">IF($AD11="impo",0,IF(VLOOKUP($AE11,$E$2:$Z$60,COLUMN(T9)-4,FALSE)&lt;0,ABS(VLOOKUP($AE11,$E$2:$Z$60,COLUMN(T9)-4,FALSE)),0))</f>
        <v>0</v>
      </c>
      <c r="AU11" s="16">
        <f t="shared" ref="AU11" si="115">IF($AD11="impo",0,IF(VLOOKUP($AE11,$E$2:$Z$60,COLUMN(U9)-4,FALSE)&lt;0,ABS(VLOOKUP($AE11,$E$2:$Z$60,COLUMN(U9)-4,FALSE)),0))</f>
        <v>0</v>
      </c>
      <c r="AV11" s="16">
        <f t="shared" ref="AV11" si="116">IF($AD11="impo",0,IF(VLOOKUP($AE11,$E$2:$Z$60,COLUMN(V9)-4,FALSE)&lt;0,ABS(VLOOKUP($AE11,$E$2:$Z$60,COLUMN(V9)-4,FALSE)),0))</f>
        <v>0</v>
      </c>
      <c r="AW11" s="16">
        <f t="shared" ref="AW11" si="117">IF($AD11="impo",0,IF(VLOOKUP($AE11,$E$2:$Z$60,COLUMN(W9)-4,FALSE)&lt;0,ABS(VLOOKUP($AE11,$E$2:$Z$60,COLUMN(W9)-4,FALSE)),0))</f>
        <v>0</v>
      </c>
      <c r="AX11" s="16">
        <f t="shared" ref="AX11" si="118">IF($AD11="impo",0,IF(VLOOKUP($AE11,$E$2:$Z$60,COLUMN(X9)-4,FALSE)&lt;0,ABS(VLOOKUP($AE11,$E$2:$Z$60,COLUMN(X9)-4,FALSE)),0))</f>
        <v>0</v>
      </c>
      <c r="AY11" s="16">
        <f t="shared" ref="AY11" si="119">IF($AD11="impo",0,IF(VLOOKUP($AE11,$E$2:$Z$60,COLUMN(Y9)-4,FALSE)&lt;0,ABS(VLOOKUP($AE11,$E$2:$Z$60,COLUMN(Y9)-4,FALSE)),0))</f>
        <v>0</v>
      </c>
      <c r="AZ11" s="16">
        <f t="shared" ref="AZ11" si="120">IF($AD11="impo",0,IF(VLOOKUP($AE11,$E$2:$Z$60,COLUMN(Z9)-4,FALSE)&lt;0,ABS(VLOOKUP($AE11,$E$2:$Z$60,COLUMN(Z9)-4,FALSE)),0))</f>
        <v>0</v>
      </c>
    </row>
    <row r="12" spans="1:52" x14ac:dyDescent="0.25">
      <c r="A12" s="61" t="s">
        <v>22</v>
      </c>
      <c r="B12" s="61" t="s">
        <v>12</v>
      </c>
      <c r="C12" s="61">
        <v>40</v>
      </c>
      <c r="D12" s="60" t="s">
        <v>89</v>
      </c>
      <c r="E12" s="61" t="str">
        <f t="shared" si="0"/>
        <v>EU278/impo/40/dry</v>
      </c>
      <c r="F12" s="73">
        <v>1</v>
      </c>
      <c r="G12" s="61">
        <v>0</v>
      </c>
      <c r="H12" s="61">
        <v>0</v>
      </c>
      <c r="I12" s="61">
        <v>0</v>
      </c>
      <c r="J12" s="61">
        <v>-1</v>
      </c>
      <c r="K12" s="61">
        <v>0</v>
      </c>
      <c r="L12" s="61">
        <v>0</v>
      </c>
      <c r="M12" s="61">
        <v>0</v>
      </c>
      <c r="N12" s="61">
        <v>0</v>
      </c>
      <c r="O12" s="61">
        <v>0</v>
      </c>
      <c r="P12" s="61">
        <v>0</v>
      </c>
      <c r="Q12" s="61">
        <v>0</v>
      </c>
      <c r="R12" s="61">
        <v>0</v>
      </c>
      <c r="S12" s="61">
        <v>0</v>
      </c>
      <c r="T12" s="61">
        <v>0</v>
      </c>
      <c r="U12" s="61">
        <v>0</v>
      </c>
      <c r="V12" s="61">
        <v>0</v>
      </c>
      <c r="W12" s="61">
        <v>0</v>
      </c>
      <c r="X12" s="61">
        <v>0</v>
      </c>
      <c r="Y12" s="61">
        <v>0</v>
      </c>
      <c r="Z12" s="61">
        <v>0</v>
      </c>
      <c r="AA12" s="54">
        <f t="shared" si="1"/>
        <v>1</v>
      </c>
      <c r="AB12" t="s">
        <v>633</v>
      </c>
      <c r="AD12" s="16" t="str" cm="1">
        <f t="array" ref="AD12">INDEX($B$2:$B$60, INT((ROW(AD12)-2)/4)+1)</f>
        <v>expo</v>
      </c>
      <c r="AE12" s="16" t="str" cm="1">
        <f t="array" ref="AE12">INDEX($E$2:$E$60, INT((ROW(AE12)-2)/4)+1)</f>
        <v>ACSA109/expo/40/reefer</v>
      </c>
      <c r="AF12" s="16" t="str">
        <f t="shared" si="25"/>
        <v>DD</v>
      </c>
      <c r="AG12" s="16">
        <f>IF($AD12="impo",IF(VLOOKUP($AE12,$E$2:$Z$60,COLUMN(G9)-4,FALSE)&gt;0,VLOOKUP($AE12,$E$2:$Z$60,COLUMN(G9)-4,FALSE),0),0)</f>
        <v>0</v>
      </c>
      <c r="AH12" s="16">
        <f t="shared" ref="AH12" si="121">IF($AD12="impo",IF(VLOOKUP($AE12,$E$2:$Z$60,COLUMN(H9)-4,FALSE)&gt;0,VLOOKUP($AE12,$E$2:$Z$60,COLUMN(H9)-4,FALSE),0),0)</f>
        <v>0</v>
      </c>
      <c r="AI12" s="16">
        <f t="shared" ref="AI12" si="122">IF($AD12="impo",IF(VLOOKUP($AE12,$E$2:$Z$60,COLUMN(I9)-4,FALSE)&gt;0,VLOOKUP($AE12,$E$2:$Z$60,COLUMN(I9)-4,FALSE),0),0)</f>
        <v>0</v>
      </c>
      <c r="AJ12" s="16">
        <f t="shared" ref="AJ12" si="123">IF($AD12="impo",IF(VLOOKUP($AE12,$E$2:$Z$60,COLUMN(J9)-4,FALSE)&gt;0,VLOOKUP($AE12,$E$2:$Z$60,COLUMN(J9)-4,FALSE),0),0)</f>
        <v>0</v>
      </c>
      <c r="AK12" s="16">
        <f t="shared" ref="AK12" si="124">IF($AD12="impo",IF(VLOOKUP($AE12,$E$2:$Z$60,COLUMN(K9)-4,FALSE)&gt;0,VLOOKUP($AE12,$E$2:$Z$60,COLUMN(K9)-4,FALSE),0),0)</f>
        <v>0</v>
      </c>
      <c r="AL12" s="16">
        <f t="shared" ref="AL12" si="125">IF($AD12="impo",IF(VLOOKUP($AE12,$E$2:$Z$60,COLUMN(L9)-4,FALSE)&gt;0,VLOOKUP($AE12,$E$2:$Z$60,COLUMN(L9)-4,FALSE),0),0)</f>
        <v>0</v>
      </c>
      <c r="AM12" s="16">
        <f t="shared" ref="AM12" si="126">IF($AD12="impo",IF(VLOOKUP($AE12,$E$2:$Z$60,COLUMN(M9)-4,FALSE)&gt;0,VLOOKUP($AE12,$E$2:$Z$60,COLUMN(M9)-4,FALSE),0),0)</f>
        <v>0</v>
      </c>
      <c r="AN12" s="16">
        <f t="shared" ref="AN12" si="127">IF($AD12="impo",IF(VLOOKUP($AE12,$E$2:$Z$60,COLUMN(N9)-4,FALSE)&gt;0,VLOOKUP($AE12,$E$2:$Z$60,COLUMN(N9)-4,FALSE),0),0)</f>
        <v>0</v>
      </c>
      <c r="AO12" s="16">
        <f t="shared" ref="AO12" si="128">IF($AD12="impo",IF(VLOOKUP($AE12,$E$2:$Z$60,COLUMN(O9)-4,FALSE)&gt;0,VLOOKUP($AE12,$E$2:$Z$60,COLUMN(O9)-4,FALSE),0),0)</f>
        <v>0</v>
      </c>
      <c r="AP12" s="16">
        <f t="shared" ref="AP12" si="129">IF($AD12="impo",IF(VLOOKUP($AE12,$E$2:$Z$60,COLUMN(P9)-4,FALSE)&gt;0,VLOOKUP($AE12,$E$2:$Z$60,COLUMN(P9)-4,FALSE),0),0)</f>
        <v>0</v>
      </c>
      <c r="AQ12" s="16">
        <f t="shared" ref="AQ12" si="130">IF($AD12="impo",IF(VLOOKUP($AE12,$E$2:$Z$60,COLUMN(Q9)-4,FALSE)&gt;0,VLOOKUP($AE12,$E$2:$Z$60,COLUMN(Q9)-4,FALSE),0),0)</f>
        <v>0</v>
      </c>
      <c r="AR12" s="16">
        <f t="shared" ref="AR12" si="131">IF($AD12="impo",IF(VLOOKUP($AE12,$E$2:$Z$60,COLUMN(R9)-4,FALSE)&gt;0,VLOOKUP($AE12,$E$2:$Z$60,COLUMN(R9)-4,FALSE),0),0)</f>
        <v>0</v>
      </c>
      <c r="AS12" s="16">
        <f t="shared" ref="AS12" si="132">IF($AD12="impo",IF(VLOOKUP($AE12,$E$2:$Z$60,COLUMN(S9)-4,FALSE)&gt;0,VLOOKUP($AE12,$E$2:$Z$60,COLUMN(S9)-4,FALSE),0),0)</f>
        <v>0</v>
      </c>
      <c r="AT12" s="16">
        <f t="shared" ref="AT12" si="133">IF($AD12="impo",IF(VLOOKUP($AE12,$E$2:$Z$60,COLUMN(T9)-4,FALSE)&gt;0,VLOOKUP($AE12,$E$2:$Z$60,COLUMN(T9)-4,FALSE),0),0)</f>
        <v>0</v>
      </c>
      <c r="AU12" s="16">
        <f t="shared" ref="AU12" si="134">IF($AD12="impo",IF(VLOOKUP($AE12,$E$2:$Z$60,COLUMN(U9)-4,FALSE)&gt;0,VLOOKUP($AE12,$E$2:$Z$60,COLUMN(U9)-4,FALSE),0),0)</f>
        <v>0</v>
      </c>
      <c r="AV12" s="16">
        <f t="shared" ref="AV12" si="135">IF($AD12="impo",IF(VLOOKUP($AE12,$E$2:$Z$60,COLUMN(V9)-4,FALSE)&gt;0,VLOOKUP($AE12,$E$2:$Z$60,COLUMN(V9)-4,FALSE),0),0)</f>
        <v>0</v>
      </c>
      <c r="AW12" s="16">
        <f t="shared" ref="AW12" si="136">IF($AD12="impo",IF(VLOOKUP($AE12,$E$2:$Z$60,COLUMN(W9)-4,FALSE)&gt;0,VLOOKUP($AE12,$E$2:$Z$60,COLUMN(W9)-4,FALSE),0),0)</f>
        <v>0</v>
      </c>
      <c r="AX12" s="16">
        <f t="shared" ref="AX12" si="137">IF($AD12="impo",IF(VLOOKUP($AE12,$E$2:$Z$60,COLUMN(X9)-4,FALSE)&gt;0,VLOOKUP($AE12,$E$2:$Z$60,COLUMN(X9)-4,FALSE),0),0)</f>
        <v>0</v>
      </c>
      <c r="AY12" s="16">
        <f t="shared" ref="AY12" si="138">IF($AD12="impo",IF(VLOOKUP($AE12,$E$2:$Z$60,COLUMN(Y9)-4,FALSE)&gt;0,VLOOKUP($AE12,$E$2:$Z$60,COLUMN(Y9)-4,FALSE),0),0)</f>
        <v>0</v>
      </c>
      <c r="AZ12" s="16">
        <f t="shared" ref="AZ12" si="139">IF($AD12="impo",IF(VLOOKUP($AE12,$E$2:$Z$60,COLUMN(Z9)-4,FALSE)&gt;0,VLOOKUP($AE12,$E$2:$Z$60,COLUMN(Z9)-4,FALSE),0),0)</f>
        <v>0</v>
      </c>
    </row>
    <row r="13" spans="1:52" x14ac:dyDescent="0.25">
      <c r="A13" s="61" t="s">
        <v>454</v>
      </c>
      <c r="B13" s="61" t="s">
        <v>12</v>
      </c>
      <c r="C13" s="61">
        <v>20</v>
      </c>
      <c r="D13" s="60" t="s">
        <v>89</v>
      </c>
      <c r="E13" s="61" t="str">
        <f t="shared" si="0"/>
        <v>EU279/impo/20/dry</v>
      </c>
      <c r="F13" s="73">
        <v>4</v>
      </c>
      <c r="G13" s="61">
        <v>0</v>
      </c>
      <c r="H13" s="61">
        <v>0</v>
      </c>
      <c r="I13" s="61">
        <v>0</v>
      </c>
      <c r="J13" s="61">
        <v>0</v>
      </c>
      <c r="K13" s="61">
        <v>0</v>
      </c>
      <c r="L13" s="61">
        <v>0</v>
      </c>
      <c r="M13" s="61">
        <v>1</v>
      </c>
      <c r="N13" s="61">
        <v>0</v>
      </c>
      <c r="O13" s="61">
        <v>0</v>
      </c>
      <c r="P13" s="61">
        <v>0</v>
      </c>
      <c r="Q13" s="61">
        <v>0</v>
      </c>
      <c r="R13" s="61">
        <v>0</v>
      </c>
      <c r="S13" s="61">
        <v>0</v>
      </c>
      <c r="T13" s="61">
        <v>0</v>
      </c>
      <c r="U13" s="61">
        <v>0</v>
      </c>
      <c r="V13" s="61">
        <v>0</v>
      </c>
      <c r="W13" s="61">
        <v>0</v>
      </c>
      <c r="X13" s="61">
        <v>0</v>
      </c>
      <c r="Y13" s="61">
        <v>0</v>
      </c>
      <c r="Z13" s="61">
        <v>0</v>
      </c>
      <c r="AA13" s="54">
        <f t="shared" si="1"/>
        <v>1</v>
      </c>
      <c r="AB13" t="s">
        <v>634</v>
      </c>
      <c r="AD13" s="16" t="str" cm="1">
        <f t="array" ref="AD13">INDEX($B$2:$B$60, INT((ROW(AD13)-2)/4)+1)</f>
        <v>expo</v>
      </c>
      <c r="AE13" s="16" t="str" cm="1">
        <f t="array" ref="AE13">INDEX($E$2:$E$60, INT((ROW(AE13)-2)/4)+1)</f>
        <v>ACSA109/expo/40/reefer</v>
      </c>
      <c r="AF13" s="16" t="str">
        <f t="shared" si="25"/>
        <v>DE</v>
      </c>
      <c r="AG13" s="16">
        <f>IF($AD13="impo",IF(VLOOKUP($AE13,$E$2:$Z$60,COLUMN(G9)-4,FALSE)&lt;0,ABS(VLOOKUP($AE13,$E$2:$Z$60,COLUMN(G9)-4,FALSE)),0),0)</f>
        <v>0</v>
      </c>
      <c r="AH13" s="16">
        <f t="shared" ref="AH13" si="140">IF($AD13="impo",IF(VLOOKUP($AE13,$E$2:$Z$60,COLUMN(H9)-4,FALSE)&lt;0,ABS(VLOOKUP($AE13,$E$2:$Z$60,COLUMN(H9)-4,FALSE)),0),0)</f>
        <v>0</v>
      </c>
      <c r="AI13" s="16">
        <f t="shared" ref="AI13" si="141">IF($AD13="impo",IF(VLOOKUP($AE13,$E$2:$Z$60,COLUMN(I9)-4,FALSE)&lt;0,ABS(VLOOKUP($AE13,$E$2:$Z$60,COLUMN(I9)-4,FALSE)),0),0)</f>
        <v>0</v>
      </c>
      <c r="AJ13" s="16">
        <f t="shared" ref="AJ13" si="142">IF($AD13="impo",IF(VLOOKUP($AE13,$E$2:$Z$60,COLUMN(J9)-4,FALSE)&lt;0,ABS(VLOOKUP($AE13,$E$2:$Z$60,COLUMN(J9)-4,FALSE)),0),0)</f>
        <v>0</v>
      </c>
      <c r="AK13" s="16">
        <f t="shared" ref="AK13" si="143">IF($AD13="impo",IF(VLOOKUP($AE13,$E$2:$Z$60,COLUMN(K9)-4,FALSE)&lt;0,ABS(VLOOKUP($AE13,$E$2:$Z$60,COLUMN(K9)-4,FALSE)),0),0)</f>
        <v>0</v>
      </c>
      <c r="AL13" s="16">
        <f t="shared" ref="AL13" si="144">IF($AD13="impo",IF(VLOOKUP($AE13,$E$2:$Z$60,COLUMN(L9)-4,FALSE)&lt;0,ABS(VLOOKUP($AE13,$E$2:$Z$60,COLUMN(L9)-4,FALSE)),0),0)</f>
        <v>0</v>
      </c>
      <c r="AM13" s="16">
        <f t="shared" ref="AM13" si="145">IF($AD13="impo",IF(VLOOKUP($AE13,$E$2:$Z$60,COLUMN(M9)-4,FALSE)&lt;0,ABS(VLOOKUP($AE13,$E$2:$Z$60,COLUMN(M9)-4,FALSE)),0),0)</f>
        <v>0</v>
      </c>
      <c r="AN13" s="16">
        <f t="shared" ref="AN13" si="146">IF($AD13="impo",IF(VLOOKUP($AE13,$E$2:$Z$60,COLUMN(N9)-4,FALSE)&lt;0,ABS(VLOOKUP($AE13,$E$2:$Z$60,COLUMN(N9)-4,FALSE)),0),0)</f>
        <v>0</v>
      </c>
      <c r="AO13" s="16">
        <f t="shared" ref="AO13" si="147">IF($AD13="impo",IF(VLOOKUP($AE13,$E$2:$Z$60,COLUMN(O9)-4,FALSE)&lt;0,ABS(VLOOKUP($AE13,$E$2:$Z$60,COLUMN(O9)-4,FALSE)),0),0)</f>
        <v>0</v>
      </c>
      <c r="AP13" s="16">
        <f t="shared" ref="AP13" si="148">IF($AD13="impo",IF(VLOOKUP($AE13,$E$2:$Z$60,COLUMN(P9)-4,FALSE)&lt;0,ABS(VLOOKUP($AE13,$E$2:$Z$60,COLUMN(P9)-4,FALSE)),0),0)</f>
        <v>0</v>
      </c>
      <c r="AQ13" s="16">
        <f t="shared" ref="AQ13" si="149">IF($AD13="impo",IF(VLOOKUP($AE13,$E$2:$Z$60,COLUMN(Q9)-4,FALSE)&lt;0,ABS(VLOOKUP($AE13,$E$2:$Z$60,COLUMN(Q9)-4,FALSE)),0),0)</f>
        <v>0</v>
      </c>
      <c r="AR13" s="16">
        <f t="shared" ref="AR13" si="150">IF($AD13="impo",IF(VLOOKUP($AE13,$E$2:$Z$60,COLUMN(R9)-4,FALSE)&lt;0,ABS(VLOOKUP($AE13,$E$2:$Z$60,COLUMN(R9)-4,FALSE)),0),0)</f>
        <v>0</v>
      </c>
      <c r="AS13" s="16">
        <f t="shared" ref="AS13" si="151">IF($AD13="impo",IF(VLOOKUP($AE13,$E$2:$Z$60,COLUMN(S9)-4,FALSE)&lt;0,ABS(VLOOKUP($AE13,$E$2:$Z$60,COLUMN(S9)-4,FALSE)),0),0)</f>
        <v>0</v>
      </c>
      <c r="AT13" s="16">
        <f t="shared" ref="AT13" si="152">IF($AD13="impo",IF(VLOOKUP($AE13,$E$2:$Z$60,COLUMN(T9)-4,FALSE)&lt;0,ABS(VLOOKUP($AE13,$E$2:$Z$60,COLUMN(T9)-4,FALSE)),0),0)</f>
        <v>0</v>
      </c>
      <c r="AU13" s="16">
        <f t="shared" ref="AU13" si="153">IF($AD13="impo",IF(VLOOKUP($AE13,$E$2:$Z$60,COLUMN(U9)-4,FALSE)&lt;0,ABS(VLOOKUP($AE13,$E$2:$Z$60,COLUMN(U9)-4,FALSE)),0),0)</f>
        <v>0</v>
      </c>
      <c r="AV13" s="16">
        <f t="shared" ref="AV13" si="154">IF($AD13="impo",IF(VLOOKUP($AE13,$E$2:$Z$60,COLUMN(V9)-4,FALSE)&lt;0,ABS(VLOOKUP($AE13,$E$2:$Z$60,COLUMN(V9)-4,FALSE)),0),0)</f>
        <v>0</v>
      </c>
      <c r="AW13" s="16">
        <f t="shared" ref="AW13" si="155">IF($AD13="impo",IF(VLOOKUP($AE13,$E$2:$Z$60,COLUMN(W9)-4,FALSE)&lt;0,ABS(VLOOKUP($AE13,$E$2:$Z$60,COLUMN(W9)-4,FALSE)),0),0)</f>
        <v>0</v>
      </c>
      <c r="AX13" s="16">
        <f t="shared" ref="AX13" si="156">IF($AD13="impo",IF(VLOOKUP($AE13,$E$2:$Z$60,COLUMN(X9)-4,FALSE)&lt;0,ABS(VLOOKUP($AE13,$E$2:$Z$60,COLUMN(X9)-4,FALSE)),0),0)</f>
        <v>0</v>
      </c>
      <c r="AY13" s="16">
        <f t="shared" ref="AY13" si="157">IF($AD13="impo",IF(VLOOKUP($AE13,$E$2:$Z$60,COLUMN(Y9)-4,FALSE)&lt;0,ABS(VLOOKUP($AE13,$E$2:$Z$60,COLUMN(Y9)-4,FALSE)),0),0)</f>
        <v>0</v>
      </c>
      <c r="AZ13" s="16">
        <f t="shared" ref="AZ13" si="158">IF($AD13="impo",IF(VLOOKUP($AE13,$E$2:$Z$60,COLUMN(Z9)-4,FALSE)&lt;0,ABS(VLOOKUP($AE13,$E$2:$Z$60,COLUMN(Z9)-4,FALSE)),0),0)</f>
        <v>0</v>
      </c>
    </row>
    <row r="14" spans="1:52" x14ac:dyDescent="0.25">
      <c r="A14" s="61" t="s">
        <v>454</v>
      </c>
      <c r="B14" s="61" t="s">
        <v>12</v>
      </c>
      <c r="C14" s="61">
        <v>40</v>
      </c>
      <c r="D14" s="60" t="s">
        <v>13</v>
      </c>
      <c r="E14" s="61" t="str">
        <f t="shared" si="0"/>
        <v>EU279/impo/40/reefer</v>
      </c>
      <c r="F14" s="73">
        <v>1</v>
      </c>
      <c r="G14" s="61">
        <v>0</v>
      </c>
      <c r="H14" s="61">
        <v>0</v>
      </c>
      <c r="I14" s="61">
        <v>0</v>
      </c>
      <c r="J14" s="61">
        <v>-1</v>
      </c>
      <c r="K14" s="61">
        <v>0</v>
      </c>
      <c r="L14" s="61">
        <v>0</v>
      </c>
      <c r="M14" s="61">
        <v>0</v>
      </c>
      <c r="N14" s="61">
        <v>0</v>
      </c>
      <c r="O14" s="61">
        <v>0</v>
      </c>
      <c r="P14" s="61">
        <v>0</v>
      </c>
      <c r="Q14" s="61">
        <v>0</v>
      </c>
      <c r="R14" s="61">
        <v>0</v>
      </c>
      <c r="S14" s="61">
        <v>0</v>
      </c>
      <c r="T14" s="61">
        <v>0</v>
      </c>
      <c r="U14" s="61">
        <v>0</v>
      </c>
      <c r="V14" s="61">
        <v>0</v>
      </c>
      <c r="W14" s="61">
        <v>0</v>
      </c>
      <c r="X14" s="61">
        <v>0</v>
      </c>
      <c r="Y14" s="61">
        <v>0</v>
      </c>
      <c r="Z14" s="61">
        <v>0</v>
      </c>
      <c r="AA14" s="54">
        <f t="shared" si="1"/>
        <v>1</v>
      </c>
      <c r="AB14" t="s">
        <v>635</v>
      </c>
      <c r="AD14" s="16" t="str" cm="1">
        <f t="array" ref="AD14">INDEX($B$2:$B$60, INT((ROW(AD14)-2)/4)+1)</f>
        <v>expo</v>
      </c>
      <c r="AE14" s="16" t="str" cm="1">
        <f t="array" ref="AE14">INDEX($E$2:$E$60, INT((ROW(AE14)-2)/4)+1)</f>
        <v>ACSA109/expo/40/dry</v>
      </c>
      <c r="AF14" s="16" t="str">
        <f t="shared" si="25"/>
        <v>DR</v>
      </c>
      <c r="AG14" s="16">
        <f>IF($AD14="impo",0,IF(VLOOKUP($AE14,$E$2:$Z$60,COLUMN(G13)-4,FALSE)&gt;0,VLOOKUP($AE14,$E$2:$Z$60,COLUMN(G13)-4,FALSE),0))</f>
        <v>0</v>
      </c>
      <c r="AH14" s="16">
        <f t="shared" ref="AH14" si="159">IF($AD14="impo",0,IF(VLOOKUP($AE14,$E$2:$Z$60,COLUMN(H13)-4,FALSE)&gt;0,VLOOKUP($AE14,$E$2:$Z$60,COLUMN(H13)-4,FALSE),0))</f>
        <v>0</v>
      </c>
      <c r="AI14" s="16">
        <f t="shared" ref="AI14" si="160">IF($AD14="impo",0,IF(VLOOKUP($AE14,$E$2:$Z$60,COLUMN(I13)-4,FALSE)&gt;0,VLOOKUP($AE14,$E$2:$Z$60,COLUMN(I13)-4,FALSE),0))</f>
        <v>0</v>
      </c>
      <c r="AJ14" s="16">
        <f t="shared" ref="AJ14" si="161">IF($AD14="impo",0,IF(VLOOKUP($AE14,$E$2:$Z$60,COLUMN(J13)-4,FALSE)&gt;0,VLOOKUP($AE14,$E$2:$Z$60,COLUMN(J13)-4,FALSE),0))</f>
        <v>0</v>
      </c>
      <c r="AK14" s="16">
        <f t="shared" ref="AK14" si="162">IF($AD14="impo",0,IF(VLOOKUP($AE14,$E$2:$Z$60,COLUMN(K13)-4,FALSE)&gt;0,VLOOKUP($AE14,$E$2:$Z$60,COLUMN(K13)-4,FALSE),0))</f>
        <v>0</v>
      </c>
      <c r="AL14" s="16">
        <f t="shared" ref="AL14" si="163">IF($AD14="impo",0,IF(VLOOKUP($AE14,$E$2:$Z$60,COLUMN(L13)-4,FALSE)&gt;0,VLOOKUP($AE14,$E$2:$Z$60,COLUMN(L13)-4,FALSE),0))</f>
        <v>0</v>
      </c>
      <c r="AM14" s="16">
        <f t="shared" ref="AM14" si="164">IF($AD14="impo",0,IF(VLOOKUP($AE14,$E$2:$Z$60,COLUMN(M13)-4,FALSE)&gt;0,VLOOKUP($AE14,$E$2:$Z$60,COLUMN(M13)-4,FALSE),0))</f>
        <v>0</v>
      </c>
      <c r="AN14" s="16">
        <f t="shared" ref="AN14" si="165">IF($AD14="impo",0,IF(VLOOKUP($AE14,$E$2:$Z$60,COLUMN(N13)-4,FALSE)&gt;0,VLOOKUP($AE14,$E$2:$Z$60,COLUMN(N13)-4,FALSE),0))</f>
        <v>0</v>
      </c>
      <c r="AO14" s="16">
        <f t="shared" ref="AO14" si="166">IF($AD14="impo",0,IF(VLOOKUP($AE14,$E$2:$Z$60,COLUMN(O13)-4,FALSE)&gt;0,VLOOKUP($AE14,$E$2:$Z$60,COLUMN(O13)-4,FALSE),0))</f>
        <v>0</v>
      </c>
      <c r="AP14" s="16">
        <f t="shared" ref="AP14" si="167">IF($AD14="impo",0,IF(VLOOKUP($AE14,$E$2:$Z$60,COLUMN(P13)-4,FALSE)&gt;0,VLOOKUP($AE14,$E$2:$Z$60,COLUMN(P13)-4,FALSE),0))</f>
        <v>0</v>
      </c>
      <c r="AQ14" s="16">
        <f t="shared" ref="AQ14" si="168">IF($AD14="impo",0,IF(VLOOKUP($AE14,$E$2:$Z$60,COLUMN(Q13)-4,FALSE)&gt;0,VLOOKUP($AE14,$E$2:$Z$60,COLUMN(Q13)-4,FALSE),0))</f>
        <v>0</v>
      </c>
      <c r="AR14" s="16">
        <f t="shared" ref="AR14" si="169">IF($AD14="impo",0,IF(VLOOKUP($AE14,$E$2:$Z$60,COLUMN(R13)-4,FALSE)&gt;0,VLOOKUP($AE14,$E$2:$Z$60,COLUMN(R13)-4,FALSE),0))</f>
        <v>0</v>
      </c>
      <c r="AS14" s="16">
        <f t="shared" ref="AS14" si="170">IF($AD14="impo",0,IF(VLOOKUP($AE14,$E$2:$Z$60,COLUMN(S13)-4,FALSE)&gt;0,VLOOKUP($AE14,$E$2:$Z$60,COLUMN(S13)-4,FALSE),0))</f>
        <v>0</v>
      </c>
      <c r="AT14" s="16">
        <f t="shared" ref="AT14" si="171">IF($AD14="impo",0,IF(VLOOKUP($AE14,$E$2:$Z$60,COLUMN(T13)-4,FALSE)&gt;0,VLOOKUP($AE14,$E$2:$Z$60,COLUMN(T13)-4,FALSE),0))</f>
        <v>0</v>
      </c>
      <c r="AU14" s="16">
        <f t="shared" ref="AU14" si="172">IF($AD14="impo",0,IF(VLOOKUP($AE14,$E$2:$Z$60,COLUMN(U13)-4,FALSE)&gt;0,VLOOKUP($AE14,$E$2:$Z$60,COLUMN(U13)-4,FALSE),0))</f>
        <v>0</v>
      </c>
      <c r="AV14" s="16">
        <f t="shared" ref="AV14" si="173">IF($AD14="impo",0,IF(VLOOKUP($AE14,$E$2:$Z$60,COLUMN(V13)-4,FALSE)&gt;0,VLOOKUP($AE14,$E$2:$Z$60,COLUMN(V13)-4,FALSE),0))</f>
        <v>0</v>
      </c>
      <c r="AW14" s="16">
        <f t="shared" ref="AW14" si="174">IF($AD14="impo",0,IF(VLOOKUP($AE14,$E$2:$Z$60,COLUMN(W13)-4,FALSE)&gt;0,VLOOKUP($AE14,$E$2:$Z$60,COLUMN(W13)-4,FALSE),0))</f>
        <v>0</v>
      </c>
      <c r="AX14" s="16">
        <f t="shared" ref="AX14" si="175">IF($AD14="impo",0,IF(VLOOKUP($AE14,$E$2:$Z$60,COLUMN(X13)-4,FALSE)&gt;0,VLOOKUP($AE14,$E$2:$Z$60,COLUMN(X13)-4,FALSE),0))</f>
        <v>0</v>
      </c>
      <c r="AY14" s="16">
        <f t="shared" ref="AY14" si="176">IF($AD14="impo",0,IF(VLOOKUP($AE14,$E$2:$Z$60,COLUMN(Y13)-4,FALSE)&gt;0,VLOOKUP($AE14,$E$2:$Z$60,COLUMN(Y13)-4,FALSE),0))</f>
        <v>0</v>
      </c>
      <c r="AZ14" s="16">
        <f t="shared" ref="AZ14" si="177">IF($AD14="impo",0,IF(VLOOKUP($AE14,$E$2:$Z$60,COLUMN(Z13)-4,FALSE)&gt;0,VLOOKUP($AE14,$E$2:$Z$60,COLUMN(Z13)-4,FALSE),0))</f>
        <v>0</v>
      </c>
    </row>
    <row r="15" spans="1:52" x14ac:dyDescent="0.25">
      <c r="A15" s="61" t="s">
        <v>26</v>
      </c>
      <c r="B15" s="61" t="s">
        <v>12</v>
      </c>
      <c r="C15" s="61">
        <v>40</v>
      </c>
      <c r="D15" s="60" t="s">
        <v>89</v>
      </c>
      <c r="E15" s="61" t="str">
        <f t="shared" si="0"/>
        <v>EU280/impo/40/dry</v>
      </c>
      <c r="F15" s="73">
        <v>1</v>
      </c>
      <c r="G15" s="61">
        <v>0</v>
      </c>
      <c r="H15" s="61">
        <v>0</v>
      </c>
      <c r="I15" s="61">
        <v>0</v>
      </c>
      <c r="J15" s="61">
        <v>0</v>
      </c>
      <c r="K15" s="61">
        <v>0</v>
      </c>
      <c r="L15" s="61">
        <v>0</v>
      </c>
      <c r="M15" s="61">
        <v>0</v>
      </c>
      <c r="N15" s="61">
        <v>0</v>
      </c>
      <c r="O15" s="61">
        <v>0</v>
      </c>
      <c r="P15" s="61">
        <v>0</v>
      </c>
      <c r="Q15" s="61">
        <v>0</v>
      </c>
      <c r="R15" s="61">
        <v>0</v>
      </c>
      <c r="S15" s="61">
        <v>0</v>
      </c>
      <c r="T15" s="61">
        <v>0</v>
      </c>
      <c r="U15" s="61">
        <v>0</v>
      </c>
      <c r="V15" s="61">
        <v>-1</v>
      </c>
      <c r="W15" s="61">
        <v>0</v>
      </c>
      <c r="X15" s="61">
        <v>0</v>
      </c>
      <c r="Y15" s="61">
        <v>0</v>
      </c>
      <c r="Z15" s="61">
        <v>0</v>
      </c>
      <c r="AA15" s="54">
        <f t="shared" si="1"/>
        <v>1</v>
      </c>
      <c r="AB15" t="s">
        <v>636</v>
      </c>
      <c r="AD15" s="16" t="str" cm="1">
        <f t="array" ref="AD15">INDEX($B$2:$B$60, INT((ROW(AD15)-2)/4)+1)</f>
        <v>expo</v>
      </c>
      <c r="AE15" s="16" t="str" cm="1">
        <f t="array" ref="AE15">INDEX($E$2:$E$60, INT((ROW(AE15)-2)/4)+1)</f>
        <v>ACSA109/expo/40/dry</v>
      </c>
      <c r="AF15" s="16" t="str">
        <f t="shared" si="25"/>
        <v>DC</v>
      </c>
      <c r="AG15" s="16">
        <f>IF($AD15="impo",0,IF(VLOOKUP($AE15,$E$2:$Z$60,COLUMN(G13)-4,FALSE)&lt;0,ABS(VLOOKUP($AE15,$E$2:$Z$60,COLUMN(G13)-4,FALSE)),0))</f>
        <v>0</v>
      </c>
      <c r="AH15" s="16">
        <f t="shared" ref="AH15" si="178">IF($AD15="impo",0,IF(VLOOKUP($AE15,$E$2:$Z$60,COLUMN(H13)-4,FALSE)&lt;0,ABS(VLOOKUP($AE15,$E$2:$Z$60,COLUMN(H13)-4,FALSE)),0))</f>
        <v>25</v>
      </c>
      <c r="AI15" s="16">
        <f t="shared" ref="AI15" si="179">IF($AD15="impo",0,IF(VLOOKUP($AE15,$E$2:$Z$60,COLUMN(I13)-4,FALSE)&lt;0,ABS(VLOOKUP($AE15,$E$2:$Z$60,COLUMN(I13)-4,FALSE)),0))</f>
        <v>0</v>
      </c>
      <c r="AJ15" s="16">
        <f t="shared" ref="AJ15" si="180">IF($AD15="impo",0,IF(VLOOKUP($AE15,$E$2:$Z$60,COLUMN(J13)-4,FALSE)&lt;0,ABS(VLOOKUP($AE15,$E$2:$Z$60,COLUMN(J13)-4,FALSE)),0))</f>
        <v>0</v>
      </c>
      <c r="AK15" s="16">
        <f t="shared" ref="AK15" si="181">IF($AD15="impo",0,IF(VLOOKUP($AE15,$E$2:$Z$60,COLUMN(K13)-4,FALSE)&lt;0,ABS(VLOOKUP($AE15,$E$2:$Z$60,COLUMN(K13)-4,FALSE)),0))</f>
        <v>13</v>
      </c>
      <c r="AL15" s="16">
        <f t="shared" ref="AL15" si="182">IF($AD15="impo",0,IF(VLOOKUP($AE15,$E$2:$Z$60,COLUMN(L13)-4,FALSE)&lt;0,ABS(VLOOKUP($AE15,$E$2:$Z$60,COLUMN(L13)-4,FALSE)),0))</f>
        <v>26</v>
      </c>
      <c r="AM15" s="16">
        <f t="shared" ref="AM15" si="183">IF($AD15="impo",0,IF(VLOOKUP($AE15,$E$2:$Z$60,COLUMN(M13)-4,FALSE)&lt;0,ABS(VLOOKUP($AE15,$E$2:$Z$60,COLUMN(M13)-4,FALSE)),0))</f>
        <v>68</v>
      </c>
      <c r="AN15" s="16">
        <f t="shared" ref="AN15" si="184">IF($AD15="impo",0,IF(VLOOKUP($AE15,$E$2:$Z$60,COLUMN(N13)-4,FALSE)&lt;0,ABS(VLOOKUP($AE15,$E$2:$Z$60,COLUMN(N13)-4,FALSE)),0))</f>
        <v>0</v>
      </c>
      <c r="AO15" s="16">
        <f t="shared" ref="AO15" si="185">IF($AD15="impo",0,IF(VLOOKUP($AE15,$E$2:$Z$60,COLUMN(O13)-4,FALSE)&lt;0,ABS(VLOOKUP($AE15,$E$2:$Z$60,COLUMN(O13)-4,FALSE)),0))</f>
        <v>0</v>
      </c>
      <c r="AP15" s="16">
        <f t="shared" ref="AP15" si="186">IF($AD15="impo",0,IF(VLOOKUP($AE15,$E$2:$Z$60,COLUMN(P13)-4,FALSE)&lt;0,ABS(VLOOKUP($AE15,$E$2:$Z$60,COLUMN(P13)-4,FALSE)),0))</f>
        <v>0</v>
      </c>
      <c r="AQ15" s="16">
        <f t="shared" ref="AQ15" si="187">IF($AD15="impo",0,IF(VLOOKUP($AE15,$E$2:$Z$60,COLUMN(Q13)-4,FALSE)&lt;0,ABS(VLOOKUP($AE15,$E$2:$Z$60,COLUMN(Q13)-4,FALSE)),0))</f>
        <v>0</v>
      </c>
      <c r="AR15" s="16">
        <f t="shared" ref="AR15" si="188">IF($AD15="impo",0,IF(VLOOKUP($AE15,$E$2:$Z$60,COLUMN(R13)-4,FALSE)&lt;0,ABS(VLOOKUP($AE15,$E$2:$Z$60,COLUMN(R13)-4,FALSE)),0))</f>
        <v>0</v>
      </c>
      <c r="AS15" s="16">
        <f t="shared" ref="AS15" si="189">IF($AD15="impo",0,IF(VLOOKUP($AE15,$E$2:$Z$60,COLUMN(S13)-4,FALSE)&lt;0,ABS(VLOOKUP($AE15,$E$2:$Z$60,COLUMN(S13)-4,FALSE)),0))</f>
        <v>0</v>
      </c>
      <c r="AT15" s="16">
        <f t="shared" ref="AT15" si="190">IF($AD15="impo",0,IF(VLOOKUP($AE15,$E$2:$Z$60,COLUMN(T13)-4,FALSE)&lt;0,ABS(VLOOKUP($AE15,$E$2:$Z$60,COLUMN(T13)-4,FALSE)),0))</f>
        <v>0</v>
      </c>
      <c r="AU15" s="16">
        <f t="shared" ref="AU15" si="191">IF($AD15="impo",0,IF(VLOOKUP($AE15,$E$2:$Z$60,COLUMN(U13)-4,FALSE)&lt;0,ABS(VLOOKUP($AE15,$E$2:$Z$60,COLUMN(U13)-4,FALSE)),0))</f>
        <v>0</v>
      </c>
      <c r="AV15" s="16">
        <f t="shared" ref="AV15" si="192">IF($AD15="impo",0,IF(VLOOKUP($AE15,$E$2:$Z$60,COLUMN(V13)-4,FALSE)&lt;0,ABS(VLOOKUP($AE15,$E$2:$Z$60,COLUMN(V13)-4,FALSE)),0))</f>
        <v>0</v>
      </c>
      <c r="AW15" s="16">
        <f t="shared" ref="AW15" si="193">IF($AD15="impo",0,IF(VLOOKUP($AE15,$E$2:$Z$60,COLUMN(W13)-4,FALSE)&lt;0,ABS(VLOOKUP($AE15,$E$2:$Z$60,COLUMN(W13)-4,FALSE)),0))</f>
        <v>0</v>
      </c>
      <c r="AX15" s="16">
        <f t="shared" ref="AX15" si="194">IF($AD15="impo",0,IF(VLOOKUP($AE15,$E$2:$Z$60,COLUMN(X13)-4,FALSE)&lt;0,ABS(VLOOKUP($AE15,$E$2:$Z$60,COLUMN(X13)-4,FALSE)),0))</f>
        <v>0</v>
      </c>
      <c r="AY15" s="16">
        <f t="shared" ref="AY15" si="195">IF($AD15="impo",0,IF(VLOOKUP($AE15,$E$2:$Z$60,COLUMN(Y13)-4,FALSE)&lt;0,ABS(VLOOKUP($AE15,$E$2:$Z$60,COLUMN(Y13)-4,FALSE)),0))</f>
        <v>0</v>
      </c>
      <c r="AZ15" s="16">
        <f t="shared" ref="AZ15" si="196">IF($AD15="impo",0,IF(VLOOKUP($AE15,$E$2:$Z$60,COLUMN(Z13)-4,FALSE)&lt;0,ABS(VLOOKUP($AE15,$E$2:$Z$60,COLUMN(Z13)-4,FALSE)),0))</f>
        <v>0</v>
      </c>
    </row>
    <row r="16" spans="1:52" x14ac:dyDescent="0.25">
      <c r="A16" s="61" t="s">
        <v>28</v>
      </c>
      <c r="B16" s="61" t="s">
        <v>12</v>
      </c>
      <c r="C16" s="61">
        <v>20</v>
      </c>
      <c r="D16" s="60" t="s">
        <v>89</v>
      </c>
      <c r="E16" s="61" t="str">
        <f t="shared" si="0"/>
        <v>EU282/impo/20/dry</v>
      </c>
      <c r="F16" s="73">
        <v>7</v>
      </c>
      <c r="G16" s="61">
        <v>-1</v>
      </c>
      <c r="H16" s="61">
        <v>0</v>
      </c>
      <c r="I16" s="61">
        <v>0</v>
      </c>
      <c r="J16" s="61">
        <v>0</v>
      </c>
      <c r="K16" s="61">
        <v>0</v>
      </c>
      <c r="L16" s="61">
        <v>0</v>
      </c>
      <c r="M16" s="61">
        <v>0</v>
      </c>
      <c r="N16" s="61">
        <v>-1</v>
      </c>
      <c r="O16" s="61">
        <v>0</v>
      </c>
      <c r="P16" s="61">
        <v>0</v>
      </c>
      <c r="Q16" s="61">
        <v>0</v>
      </c>
      <c r="R16" s="61">
        <v>0</v>
      </c>
      <c r="S16" s="61">
        <v>0</v>
      </c>
      <c r="T16" s="61">
        <v>0</v>
      </c>
      <c r="U16" s="61">
        <v>0</v>
      </c>
      <c r="V16" s="61">
        <v>0</v>
      </c>
      <c r="W16" s="61">
        <v>0</v>
      </c>
      <c r="X16" s="61">
        <v>0</v>
      </c>
      <c r="Y16" s="61">
        <v>0</v>
      </c>
      <c r="Z16" s="61">
        <v>0</v>
      </c>
      <c r="AA16" s="54">
        <f t="shared" si="1"/>
        <v>2</v>
      </c>
      <c r="AB16" t="s">
        <v>637</v>
      </c>
      <c r="AD16" s="16" t="str" cm="1">
        <f t="array" ref="AD16">INDEX($B$2:$B$60, INT((ROW(AD16)-2)/4)+1)</f>
        <v>expo</v>
      </c>
      <c r="AE16" s="16" t="str" cm="1">
        <f t="array" ref="AE16">INDEX($E$2:$E$60, INT((ROW(AE16)-2)/4)+1)</f>
        <v>ACSA109/expo/40/dry</v>
      </c>
      <c r="AF16" s="16" t="str">
        <f t="shared" si="25"/>
        <v>DD</v>
      </c>
      <c r="AG16" s="16">
        <f>IF($AD16="impo",IF(VLOOKUP($AE16,$E$2:$Z$60,COLUMN(G13)-4,FALSE)&gt;0,VLOOKUP($AE16,$E$2:$Z$60,COLUMN(G13)-4,FALSE),0),0)</f>
        <v>0</v>
      </c>
      <c r="AH16" s="16">
        <f t="shared" ref="AH16" si="197">IF($AD16="impo",IF(VLOOKUP($AE16,$E$2:$Z$60,COLUMN(H13)-4,FALSE)&gt;0,VLOOKUP($AE16,$E$2:$Z$60,COLUMN(H13)-4,FALSE),0),0)</f>
        <v>0</v>
      </c>
      <c r="AI16" s="16">
        <f t="shared" ref="AI16" si="198">IF($AD16="impo",IF(VLOOKUP($AE16,$E$2:$Z$60,COLUMN(I13)-4,FALSE)&gt;0,VLOOKUP($AE16,$E$2:$Z$60,COLUMN(I13)-4,FALSE),0),0)</f>
        <v>0</v>
      </c>
      <c r="AJ16" s="16">
        <f t="shared" ref="AJ16" si="199">IF($AD16="impo",IF(VLOOKUP($AE16,$E$2:$Z$60,COLUMN(J13)-4,FALSE)&gt;0,VLOOKUP($AE16,$E$2:$Z$60,COLUMN(J13)-4,FALSE),0),0)</f>
        <v>0</v>
      </c>
      <c r="AK16" s="16">
        <f t="shared" ref="AK16" si="200">IF($AD16="impo",IF(VLOOKUP($AE16,$E$2:$Z$60,COLUMN(K13)-4,FALSE)&gt;0,VLOOKUP($AE16,$E$2:$Z$60,COLUMN(K13)-4,FALSE),0),0)</f>
        <v>0</v>
      </c>
      <c r="AL16" s="16">
        <f t="shared" ref="AL16" si="201">IF($AD16="impo",IF(VLOOKUP($AE16,$E$2:$Z$60,COLUMN(L13)-4,FALSE)&gt;0,VLOOKUP($AE16,$E$2:$Z$60,COLUMN(L13)-4,FALSE),0),0)</f>
        <v>0</v>
      </c>
      <c r="AM16" s="16">
        <f t="shared" ref="AM16" si="202">IF($AD16="impo",IF(VLOOKUP($AE16,$E$2:$Z$60,COLUMN(M13)-4,FALSE)&gt;0,VLOOKUP($AE16,$E$2:$Z$60,COLUMN(M13)-4,FALSE),0),0)</f>
        <v>0</v>
      </c>
      <c r="AN16" s="16">
        <f t="shared" ref="AN16" si="203">IF($AD16="impo",IF(VLOOKUP($AE16,$E$2:$Z$60,COLUMN(N13)-4,FALSE)&gt;0,VLOOKUP($AE16,$E$2:$Z$60,COLUMN(N13)-4,FALSE),0),0)</f>
        <v>0</v>
      </c>
      <c r="AO16" s="16">
        <f t="shared" ref="AO16" si="204">IF($AD16="impo",IF(VLOOKUP($AE16,$E$2:$Z$60,COLUMN(O13)-4,FALSE)&gt;0,VLOOKUP($AE16,$E$2:$Z$60,COLUMN(O13)-4,FALSE),0),0)</f>
        <v>0</v>
      </c>
      <c r="AP16" s="16">
        <f t="shared" ref="AP16" si="205">IF($AD16="impo",IF(VLOOKUP($AE16,$E$2:$Z$60,COLUMN(P13)-4,FALSE)&gt;0,VLOOKUP($AE16,$E$2:$Z$60,COLUMN(P13)-4,FALSE),0),0)</f>
        <v>0</v>
      </c>
      <c r="AQ16" s="16">
        <f t="shared" ref="AQ16" si="206">IF($AD16="impo",IF(VLOOKUP($AE16,$E$2:$Z$60,COLUMN(Q13)-4,FALSE)&gt;0,VLOOKUP($AE16,$E$2:$Z$60,COLUMN(Q13)-4,FALSE),0),0)</f>
        <v>0</v>
      </c>
      <c r="AR16" s="16">
        <f t="shared" ref="AR16" si="207">IF($AD16="impo",IF(VLOOKUP($AE16,$E$2:$Z$60,COLUMN(R13)-4,FALSE)&gt;0,VLOOKUP($AE16,$E$2:$Z$60,COLUMN(R13)-4,FALSE),0),0)</f>
        <v>0</v>
      </c>
      <c r="AS16" s="16">
        <f t="shared" ref="AS16" si="208">IF($AD16="impo",IF(VLOOKUP($AE16,$E$2:$Z$60,COLUMN(S13)-4,FALSE)&gt;0,VLOOKUP($AE16,$E$2:$Z$60,COLUMN(S13)-4,FALSE),0),0)</f>
        <v>0</v>
      </c>
      <c r="AT16" s="16">
        <f t="shared" ref="AT16" si="209">IF($AD16="impo",IF(VLOOKUP($AE16,$E$2:$Z$60,COLUMN(T13)-4,FALSE)&gt;0,VLOOKUP($AE16,$E$2:$Z$60,COLUMN(T13)-4,FALSE),0),0)</f>
        <v>0</v>
      </c>
      <c r="AU16" s="16">
        <f t="shared" ref="AU16" si="210">IF($AD16="impo",IF(VLOOKUP($AE16,$E$2:$Z$60,COLUMN(U13)-4,FALSE)&gt;0,VLOOKUP($AE16,$E$2:$Z$60,COLUMN(U13)-4,FALSE),0),0)</f>
        <v>0</v>
      </c>
      <c r="AV16" s="16">
        <f t="shared" ref="AV16" si="211">IF($AD16="impo",IF(VLOOKUP($AE16,$E$2:$Z$60,COLUMN(V13)-4,FALSE)&gt;0,VLOOKUP($AE16,$E$2:$Z$60,COLUMN(V13)-4,FALSE),0),0)</f>
        <v>0</v>
      </c>
      <c r="AW16" s="16">
        <f t="shared" ref="AW16" si="212">IF($AD16="impo",IF(VLOOKUP($AE16,$E$2:$Z$60,COLUMN(W13)-4,FALSE)&gt;0,VLOOKUP($AE16,$E$2:$Z$60,COLUMN(W13)-4,FALSE),0),0)</f>
        <v>0</v>
      </c>
      <c r="AX16" s="16">
        <f t="shared" ref="AX16" si="213">IF($AD16="impo",IF(VLOOKUP($AE16,$E$2:$Z$60,COLUMN(X13)-4,FALSE)&gt;0,VLOOKUP($AE16,$E$2:$Z$60,COLUMN(X13)-4,FALSE),0),0)</f>
        <v>0</v>
      </c>
      <c r="AY16" s="16">
        <f t="shared" ref="AY16" si="214">IF($AD16="impo",IF(VLOOKUP($AE16,$E$2:$Z$60,COLUMN(Y13)-4,FALSE)&gt;0,VLOOKUP($AE16,$E$2:$Z$60,COLUMN(Y13)-4,FALSE),0),0)</f>
        <v>0</v>
      </c>
      <c r="AZ16" s="16">
        <f t="shared" ref="AZ16" si="215">IF($AD16="impo",IF(VLOOKUP($AE16,$E$2:$Z$60,COLUMN(Z13)-4,FALSE)&gt;0,VLOOKUP($AE16,$E$2:$Z$60,COLUMN(Z13)-4,FALSE),0),0)</f>
        <v>0</v>
      </c>
    </row>
    <row r="17" spans="1:52" x14ac:dyDescent="0.25">
      <c r="A17" s="61" t="s">
        <v>28</v>
      </c>
      <c r="B17" s="61" t="s">
        <v>12</v>
      </c>
      <c r="C17" s="61">
        <v>40</v>
      </c>
      <c r="D17" s="60" t="s">
        <v>89</v>
      </c>
      <c r="E17" s="61" t="str">
        <f t="shared" si="0"/>
        <v>EU282/impo/40/dry</v>
      </c>
      <c r="F17" s="73">
        <v>3</v>
      </c>
      <c r="G17" s="61">
        <v>-1</v>
      </c>
      <c r="H17" s="61">
        <v>0</v>
      </c>
      <c r="I17" s="61">
        <v>0</v>
      </c>
      <c r="J17" s="61">
        <v>0</v>
      </c>
      <c r="K17" s="61">
        <v>0</v>
      </c>
      <c r="L17" s="61">
        <v>0</v>
      </c>
      <c r="M17" s="61">
        <v>0</v>
      </c>
      <c r="N17" s="61">
        <v>0</v>
      </c>
      <c r="O17" s="61">
        <v>0</v>
      </c>
      <c r="P17" s="61">
        <v>0</v>
      </c>
      <c r="Q17" s="61">
        <v>0</v>
      </c>
      <c r="R17" s="61">
        <v>0</v>
      </c>
      <c r="S17" s="61">
        <v>0</v>
      </c>
      <c r="T17" s="61">
        <v>0</v>
      </c>
      <c r="U17" s="61">
        <v>0</v>
      </c>
      <c r="V17" s="61">
        <v>0</v>
      </c>
      <c r="W17" s="61">
        <v>0</v>
      </c>
      <c r="X17" s="61">
        <v>0</v>
      </c>
      <c r="Y17" s="61">
        <v>0</v>
      </c>
      <c r="Z17" s="61">
        <v>-1</v>
      </c>
      <c r="AA17" s="54">
        <f t="shared" si="1"/>
        <v>2</v>
      </c>
      <c r="AB17" t="s">
        <v>638</v>
      </c>
      <c r="AD17" s="16" t="str" cm="1">
        <f t="array" ref="AD17">INDEX($B$2:$B$60, INT((ROW(AD17)-2)/4)+1)</f>
        <v>expo</v>
      </c>
      <c r="AE17" s="16" t="str" cm="1">
        <f t="array" ref="AE17">INDEX($E$2:$E$60, INT((ROW(AE17)-2)/4)+1)</f>
        <v>ACSA109/expo/40/dry</v>
      </c>
      <c r="AF17" s="16" t="str">
        <f t="shared" si="25"/>
        <v>DE</v>
      </c>
      <c r="AG17" s="16">
        <f>IF($AD17="impo",IF(VLOOKUP($AE17,$E$2:$Z$60,COLUMN(G13)-4,FALSE)&lt;0,ABS(VLOOKUP($AE17,$E$2:$Z$60,COLUMN(G13)-4,FALSE)),0),0)</f>
        <v>0</v>
      </c>
      <c r="AH17" s="16">
        <f t="shared" ref="AH17" si="216">IF($AD17="impo",IF(VLOOKUP($AE17,$E$2:$Z$60,COLUMN(H13)-4,FALSE)&lt;0,ABS(VLOOKUP($AE17,$E$2:$Z$60,COLUMN(H13)-4,FALSE)),0),0)</f>
        <v>0</v>
      </c>
      <c r="AI17" s="16">
        <f t="shared" ref="AI17" si="217">IF($AD17="impo",IF(VLOOKUP($AE17,$E$2:$Z$60,COLUMN(I13)-4,FALSE)&lt;0,ABS(VLOOKUP($AE17,$E$2:$Z$60,COLUMN(I13)-4,FALSE)),0),0)</f>
        <v>0</v>
      </c>
      <c r="AJ17" s="16">
        <f t="shared" ref="AJ17" si="218">IF($AD17="impo",IF(VLOOKUP($AE17,$E$2:$Z$60,COLUMN(J13)-4,FALSE)&lt;0,ABS(VLOOKUP($AE17,$E$2:$Z$60,COLUMN(J13)-4,FALSE)),0),0)</f>
        <v>0</v>
      </c>
      <c r="AK17" s="16">
        <f t="shared" ref="AK17" si="219">IF($AD17="impo",IF(VLOOKUP($AE17,$E$2:$Z$60,COLUMN(K13)-4,FALSE)&lt;0,ABS(VLOOKUP($AE17,$E$2:$Z$60,COLUMN(K13)-4,FALSE)),0),0)</f>
        <v>0</v>
      </c>
      <c r="AL17" s="16">
        <f t="shared" ref="AL17" si="220">IF($AD17="impo",IF(VLOOKUP($AE17,$E$2:$Z$60,COLUMN(L13)-4,FALSE)&lt;0,ABS(VLOOKUP($AE17,$E$2:$Z$60,COLUMN(L13)-4,FALSE)),0),0)</f>
        <v>0</v>
      </c>
      <c r="AM17" s="16">
        <f t="shared" ref="AM17" si="221">IF($AD17="impo",IF(VLOOKUP($AE17,$E$2:$Z$60,COLUMN(M13)-4,FALSE)&lt;0,ABS(VLOOKUP($AE17,$E$2:$Z$60,COLUMN(M13)-4,FALSE)),0),0)</f>
        <v>0</v>
      </c>
      <c r="AN17" s="16">
        <f t="shared" ref="AN17" si="222">IF($AD17="impo",IF(VLOOKUP($AE17,$E$2:$Z$60,COLUMN(N13)-4,FALSE)&lt;0,ABS(VLOOKUP($AE17,$E$2:$Z$60,COLUMN(N13)-4,FALSE)),0),0)</f>
        <v>0</v>
      </c>
      <c r="AO17" s="16">
        <f t="shared" ref="AO17" si="223">IF($AD17="impo",IF(VLOOKUP($AE17,$E$2:$Z$60,COLUMN(O13)-4,FALSE)&lt;0,ABS(VLOOKUP($AE17,$E$2:$Z$60,COLUMN(O13)-4,FALSE)),0),0)</f>
        <v>0</v>
      </c>
      <c r="AP17" s="16">
        <f t="shared" ref="AP17" si="224">IF($AD17="impo",IF(VLOOKUP($AE17,$E$2:$Z$60,COLUMN(P13)-4,FALSE)&lt;0,ABS(VLOOKUP($AE17,$E$2:$Z$60,COLUMN(P13)-4,FALSE)),0),0)</f>
        <v>0</v>
      </c>
      <c r="AQ17" s="16">
        <f t="shared" ref="AQ17" si="225">IF($AD17="impo",IF(VLOOKUP($AE17,$E$2:$Z$60,COLUMN(Q13)-4,FALSE)&lt;0,ABS(VLOOKUP($AE17,$E$2:$Z$60,COLUMN(Q13)-4,FALSE)),0),0)</f>
        <v>0</v>
      </c>
      <c r="AR17" s="16">
        <f t="shared" ref="AR17" si="226">IF($AD17="impo",IF(VLOOKUP($AE17,$E$2:$Z$60,COLUMN(R13)-4,FALSE)&lt;0,ABS(VLOOKUP($AE17,$E$2:$Z$60,COLUMN(R13)-4,FALSE)),0),0)</f>
        <v>0</v>
      </c>
      <c r="AS17" s="16">
        <f t="shared" ref="AS17" si="227">IF($AD17="impo",IF(VLOOKUP($AE17,$E$2:$Z$60,COLUMN(S13)-4,FALSE)&lt;0,ABS(VLOOKUP($AE17,$E$2:$Z$60,COLUMN(S13)-4,FALSE)),0),0)</f>
        <v>0</v>
      </c>
      <c r="AT17" s="16">
        <f t="shared" ref="AT17" si="228">IF($AD17="impo",IF(VLOOKUP($AE17,$E$2:$Z$60,COLUMN(T13)-4,FALSE)&lt;0,ABS(VLOOKUP($AE17,$E$2:$Z$60,COLUMN(T13)-4,FALSE)),0),0)</f>
        <v>0</v>
      </c>
      <c r="AU17" s="16">
        <f t="shared" ref="AU17" si="229">IF($AD17="impo",IF(VLOOKUP($AE17,$E$2:$Z$60,COLUMN(U13)-4,FALSE)&lt;0,ABS(VLOOKUP($AE17,$E$2:$Z$60,COLUMN(U13)-4,FALSE)),0),0)</f>
        <v>0</v>
      </c>
      <c r="AV17" s="16">
        <f t="shared" ref="AV17" si="230">IF($AD17="impo",IF(VLOOKUP($AE17,$E$2:$Z$60,COLUMN(V13)-4,FALSE)&lt;0,ABS(VLOOKUP($AE17,$E$2:$Z$60,COLUMN(V13)-4,FALSE)),0),0)</f>
        <v>0</v>
      </c>
      <c r="AW17" s="16">
        <f t="shared" ref="AW17" si="231">IF($AD17="impo",IF(VLOOKUP($AE17,$E$2:$Z$60,COLUMN(W13)-4,FALSE)&lt;0,ABS(VLOOKUP($AE17,$E$2:$Z$60,COLUMN(W13)-4,FALSE)),0),0)</f>
        <v>0</v>
      </c>
      <c r="AX17" s="16">
        <f t="shared" ref="AX17" si="232">IF($AD17="impo",IF(VLOOKUP($AE17,$E$2:$Z$60,COLUMN(X13)-4,FALSE)&lt;0,ABS(VLOOKUP($AE17,$E$2:$Z$60,COLUMN(X13)-4,FALSE)),0),0)</f>
        <v>0</v>
      </c>
      <c r="AY17" s="16">
        <f t="shared" ref="AY17" si="233">IF($AD17="impo",IF(VLOOKUP($AE17,$E$2:$Z$60,COLUMN(Y13)-4,FALSE)&lt;0,ABS(VLOOKUP($AE17,$E$2:$Z$60,COLUMN(Y13)-4,FALSE)),0),0)</f>
        <v>0</v>
      </c>
      <c r="AZ17" s="16">
        <f t="shared" ref="AZ17" si="234">IF($AD17="impo",IF(VLOOKUP($AE17,$E$2:$Z$60,COLUMN(Z13)-4,FALSE)&lt;0,ABS(VLOOKUP($AE17,$E$2:$Z$60,COLUMN(Z13)-4,FALSE)),0),0)</f>
        <v>0</v>
      </c>
    </row>
    <row r="18" spans="1:52" x14ac:dyDescent="0.25">
      <c r="A18" s="61" t="s">
        <v>38</v>
      </c>
      <c r="B18" s="61" t="s">
        <v>12</v>
      </c>
      <c r="C18" s="61">
        <v>40</v>
      </c>
      <c r="D18" s="60" t="s">
        <v>89</v>
      </c>
      <c r="E18" s="61" t="str">
        <f t="shared" si="0"/>
        <v>EU283/impo/40/dry</v>
      </c>
      <c r="F18" s="73">
        <v>671</v>
      </c>
      <c r="G18" s="61">
        <v>-125</v>
      </c>
      <c r="H18" s="61">
        <v>-160</v>
      </c>
      <c r="I18" s="61">
        <v>-55</v>
      </c>
      <c r="J18" s="61">
        <v>-81</v>
      </c>
      <c r="K18" s="61">
        <v>-80</v>
      </c>
      <c r="L18" s="61">
        <v>-77</v>
      </c>
      <c r="M18" s="61">
        <v>-29</v>
      </c>
      <c r="N18" s="61">
        <v>-29</v>
      </c>
      <c r="O18" s="61">
        <v>0</v>
      </c>
      <c r="P18" s="61">
        <v>-2</v>
      </c>
      <c r="Q18" s="61">
        <v>-4</v>
      </c>
      <c r="R18" s="61">
        <v>0</v>
      </c>
      <c r="S18" s="61">
        <v>0</v>
      </c>
      <c r="T18" s="61">
        <v>-7</v>
      </c>
      <c r="U18" s="61">
        <v>-1</v>
      </c>
      <c r="V18" s="61">
        <v>0</v>
      </c>
      <c r="W18" s="61">
        <v>0</v>
      </c>
      <c r="X18" s="61">
        <v>0</v>
      </c>
      <c r="Y18" s="61">
        <v>0</v>
      </c>
      <c r="Z18" s="61">
        <v>1</v>
      </c>
      <c r="AA18" s="54">
        <f t="shared" si="1"/>
        <v>651</v>
      </c>
      <c r="AB18" t="s">
        <v>639</v>
      </c>
      <c r="AD18" s="16" t="str" cm="1">
        <f t="array" ref="AD18">INDEX($B$2:$B$60, INT((ROW(AD18)-2)/4)+1)</f>
        <v>expo</v>
      </c>
      <c r="AE18" s="16" t="str" cm="1">
        <f t="array" ref="AE18">INDEX($E$2:$E$60, INT((ROW(AE18)-2)/4)+1)</f>
        <v>ACSA109/expo/20/dry</v>
      </c>
      <c r="AF18" s="16" t="str">
        <f t="shared" si="25"/>
        <v>DR</v>
      </c>
      <c r="AG18" s="16">
        <f>IF($AD18="impo",0,IF(VLOOKUP($AE18,$E$2:$Z$60,COLUMN(G17)-4,FALSE)&gt;0,VLOOKUP($AE18,$E$2:$Z$60,COLUMN(G17)-4,FALSE),0))</f>
        <v>0</v>
      </c>
      <c r="AH18" s="16">
        <f t="shared" ref="AH18" si="235">IF($AD18="impo",0,IF(VLOOKUP($AE18,$E$2:$Z$60,COLUMN(H17)-4,FALSE)&gt;0,VLOOKUP($AE18,$E$2:$Z$60,COLUMN(H17)-4,FALSE),0))</f>
        <v>0</v>
      </c>
      <c r="AI18" s="16">
        <f t="shared" ref="AI18" si="236">IF($AD18="impo",0,IF(VLOOKUP($AE18,$E$2:$Z$60,COLUMN(I17)-4,FALSE)&gt;0,VLOOKUP($AE18,$E$2:$Z$60,COLUMN(I17)-4,FALSE),0))</f>
        <v>0</v>
      </c>
      <c r="AJ18" s="16">
        <f t="shared" ref="AJ18" si="237">IF($AD18="impo",0,IF(VLOOKUP($AE18,$E$2:$Z$60,COLUMN(J17)-4,FALSE)&gt;0,VLOOKUP($AE18,$E$2:$Z$60,COLUMN(J17)-4,FALSE),0))</f>
        <v>0</v>
      </c>
      <c r="AK18" s="16">
        <f t="shared" ref="AK18" si="238">IF($AD18="impo",0,IF(VLOOKUP($AE18,$E$2:$Z$60,COLUMN(K17)-4,FALSE)&gt;0,VLOOKUP($AE18,$E$2:$Z$60,COLUMN(K17)-4,FALSE),0))</f>
        <v>0</v>
      </c>
      <c r="AL18" s="16">
        <f t="shared" ref="AL18" si="239">IF($AD18="impo",0,IF(VLOOKUP($AE18,$E$2:$Z$60,COLUMN(L17)-4,FALSE)&gt;0,VLOOKUP($AE18,$E$2:$Z$60,COLUMN(L17)-4,FALSE),0))</f>
        <v>0</v>
      </c>
      <c r="AM18" s="16">
        <f t="shared" ref="AM18" si="240">IF($AD18="impo",0,IF(VLOOKUP($AE18,$E$2:$Z$60,COLUMN(M17)-4,FALSE)&gt;0,VLOOKUP($AE18,$E$2:$Z$60,COLUMN(M17)-4,FALSE),0))</f>
        <v>0</v>
      </c>
      <c r="AN18" s="16">
        <f t="shared" ref="AN18" si="241">IF($AD18="impo",0,IF(VLOOKUP($AE18,$E$2:$Z$60,COLUMN(N17)-4,FALSE)&gt;0,VLOOKUP($AE18,$E$2:$Z$60,COLUMN(N17)-4,FALSE),0))</f>
        <v>0</v>
      </c>
      <c r="AO18" s="16">
        <f t="shared" ref="AO18" si="242">IF($AD18="impo",0,IF(VLOOKUP($AE18,$E$2:$Z$60,COLUMN(O17)-4,FALSE)&gt;0,VLOOKUP($AE18,$E$2:$Z$60,COLUMN(O17)-4,FALSE),0))</f>
        <v>0</v>
      </c>
      <c r="AP18" s="16">
        <f t="shared" ref="AP18" si="243">IF($AD18="impo",0,IF(VLOOKUP($AE18,$E$2:$Z$60,COLUMN(P17)-4,FALSE)&gt;0,VLOOKUP($AE18,$E$2:$Z$60,COLUMN(P17)-4,FALSE),0))</f>
        <v>0</v>
      </c>
      <c r="AQ18" s="16">
        <f t="shared" ref="AQ18" si="244">IF($AD18="impo",0,IF(VLOOKUP($AE18,$E$2:$Z$60,COLUMN(Q17)-4,FALSE)&gt;0,VLOOKUP($AE18,$E$2:$Z$60,COLUMN(Q17)-4,FALSE),0))</f>
        <v>0</v>
      </c>
      <c r="AR18" s="16">
        <f t="shared" ref="AR18" si="245">IF($AD18="impo",0,IF(VLOOKUP($AE18,$E$2:$Z$60,COLUMN(R17)-4,FALSE)&gt;0,VLOOKUP($AE18,$E$2:$Z$60,COLUMN(R17)-4,FALSE),0))</f>
        <v>0</v>
      </c>
      <c r="AS18" s="16">
        <f t="shared" ref="AS18" si="246">IF($AD18="impo",0,IF(VLOOKUP($AE18,$E$2:$Z$60,COLUMN(S17)-4,FALSE)&gt;0,VLOOKUP($AE18,$E$2:$Z$60,COLUMN(S17)-4,FALSE),0))</f>
        <v>0</v>
      </c>
      <c r="AT18" s="16">
        <f t="shared" ref="AT18" si="247">IF($AD18="impo",0,IF(VLOOKUP($AE18,$E$2:$Z$60,COLUMN(T17)-4,FALSE)&gt;0,VLOOKUP($AE18,$E$2:$Z$60,COLUMN(T17)-4,FALSE),0))</f>
        <v>0</v>
      </c>
      <c r="AU18" s="16">
        <f t="shared" ref="AU18" si="248">IF($AD18="impo",0,IF(VLOOKUP($AE18,$E$2:$Z$60,COLUMN(U17)-4,FALSE)&gt;0,VLOOKUP($AE18,$E$2:$Z$60,COLUMN(U17)-4,FALSE),0))</f>
        <v>0</v>
      </c>
      <c r="AV18" s="16">
        <f t="shared" ref="AV18" si="249">IF($AD18="impo",0,IF(VLOOKUP($AE18,$E$2:$Z$60,COLUMN(V17)-4,FALSE)&gt;0,VLOOKUP($AE18,$E$2:$Z$60,COLUMN(V17)-4,FALSE),0))</f>
        <v>0</v>
      </c>
      <c r="AW18" s="16">
        <f t="shared" ref="AW18" si="250">IF($AD18="impo",0,IF(VLOOKUP($AE18,$E$2:$Z$60,COLUMN(W17)-4,FALSE)&gt;0,VLOOKUP($AE18,$E$2:$Z$60,COLUMN(W17)-4,FALSE),0))</f>
        <v>0</v>
      </c>
      <c r="AX18" s="16">
        <f t="shared" ref="AX18" si="251">IF($AD18="impo",0,IF(VLOOKUP($AE18,$E$2:$Z$60,COLUMN(X17)-4,FALSE)&gt;0,VLOOKUP($AE18,$E$2:$Z$60,COLUMN(X17)-4,FALSE),0))</f>
        <v>0</v>
      </c>
      <c r="AY18" s="16">
        <f t="shared" ref="AY18" si="252">IF($AD18="impo",0,IF(VLOOKUP($AE18,$E$2:$Z$60,COLUMN(Y17)-4,FALSE)&gt;0,VLOOKUP($AE18,$E$2:$Z$60,COLUMN(Y17)-4,FALSE),0))</f>
        <v>0</v>
      </c>
      <c r="AZ18" s="16">
        <f t="shared" ref="AZ18" si="253">IF($AD18="impo",0,IF(VLOOKUP($AE18,$E$2:$Z$60,COLUMN(Z17)-4,FALSE)&gt;0,VLOOKUP($AE18,$E$2:$Z$60,COLUMN(Z17)-4,FALSE),0))</f>
        <v>0</v>
      </c>
    </row>
    <row r="19" spans="1:52" x14ac:dyDescent="0.25">
      <c r="A19" s="61" t="s">
        <v>38</v>
      </c>
      <c r="B19" s="61" t="s">
        <v>12</v>
      </c>
      <c r="C19" s="61">
        <v>40</v>
      </c>
      <c r="D19" s="60" t="s">
        <v>13</v>
      </c>
      <c r="E19" s="61" t="str">
        <f t="shared" si="0"/>
        <v>EU283/impo/40/reefer</v>
      </c>
      <c r="F19" s="73">
        <v>156</v>
      </c>
      <c r="G19" s="61">
        <v>-78</v>
      </c>
      <c r="H19" s="61">
        <v>-6</v>
      </c>
      <c r="I19" s="61">
        <v>-15</v>
      </c>
      <c r="J19" s="61">
        <v>-34</v>
      </c>
      <c r="K19" s="61">
        <v>-12</v>
      </c>
      <c r="L19" s="61">
        <v>-3</v>
      </c>
      <c r="M19" s="61">
        <v>-3</v>
      </c>
      <c r="N19" s="61">
        <v>-1</v>
      </c>
      <c r="O19" s="61">
        <v>0</v>
      </c>
      <c r="P19" s="61">
        <v>-1</v>
      </c>
      <c r="Q19" s="61">
        <v>0</v>
      </c>
      <c r="R19" s="61">
        <v>0</v>
      </c>
      <c r="S19" s="61">
        <v>0</v>
      </c>
      <c r="T19" s="61">
        <v>0</v>
      </c>
      <c r="U19" s="61">
        <v>0</v>
      </c>
      <c r="V19" s="61">
        <v>0</v>
      </c>
      <c r="W19" s="61">
        <v>0</v>
      </c>
      <c r="X19" s="61">
        <v>0</v>
      </c>
      <c r="Y19" s="61">
        <v>0</v>
      </c>
      <c r="Z19" s="61">
        <v>0</v>
      </c>
      <c r="AA19" s="54">
        <f t="shared" si="1"/>
        <v>153</v>
      </c>
      <c r="AB19" t="s">
        <v>640</v>
      </c>
      <c r="AD19" s="16" t="str" cm="1">
        <f t="array" ref="AD19">INDEX($B$2:$B$60, INT((ROW(AD19)-2)/4)+1)</f>
        <v>expo</v>
      </c>
      <c r="AE19" s="16" t="str" cm="1">
        <f t="array" ref="AE19">INDEX($E$2:$E$60, INT((ROW(AE19)-2)/4)+1)</f>
        <v>ACSA109/expo/20/dry</v>
      </c>
      <c r="AF19" s="16" t="str">
        <f t="shared" si="25"/>
        <v>DC</v>
      </c>
      <c r="AG19" s="16">
        <f>IF($AD19="impo",0,IF(VLOOKUP($AE19,$E$2:$Z$60,COLUMN(G17)-4,FALSE)&lt;0,ABS(VLOOKUP($AE19,$E$2:$Z$60,COLUMN(G17)-4,FALSE)),0))</f>
        <v>0</v>
      </c>
      <c r="AH19" s="16">
        <f t="shared" ref="AH19" si="254">IF($AD19="impo",0,IF(VLOOKUP($AE19,$E$2:$Z$60,COLUMN(H17)-4,FALSE)&lt;0,ABS(VLOOKUP($AE19,$E$2:$Z$60,COLUMN(H17)-4,FALSE)),0))</f>
        <v>2</v>
      </c>
      <c r="AI19" s="16">
        <f t="shared" ref="AI19" si="255">IF($AD19="impo",0,IF(VLOOKUP($AE19,$E$2:$Z$60,COLUMN(I17)-4,FALSE)&lt;0,ABS(VLOOKUP($AE19,$E$2:$Z$60,COLUMN(I17)-4,FALSE)),0))</f>
        <v>15</v>
      </c>
      <c r="AJ19" s="16">
        <f t="shared" ref="AJ19" si="256">IF($AD19="impo",0,IF(VLOOKUP($AE19,$E$2:$Z$60,COLUMN(J17)-4,FALSE)&lt;0,ABS(VLOOKUP($AE19,$E$2:$Z$60,COLUMN(J17)-4,FALSE)),0))</f>
        <v>39</v>
      </c>
      <c r="AK19" s="16">
        <f t="shared" ref="AK19" si="257">IF($AD19="impo",0,IF(VLOOKUP($AE19,$E$2:$Z$60,COLUMN(K17)-4,FALSE)&lt;0,ABS(VLOOKUP($AE19,$E$2:$Z$60,COLUMN(K17)-4,FALSE)),0))</f>
        <v>3</v>
      </c>
      <c r="AL19" s="16">
        <f t="shared" ref="AL19" si="258">IF($AD19="impo",0,IF(VLOOKUP($AE19,$E$2:$Z$60,COLUMN(L17)-4,FALSE)&lt;0,ABS(VLOOKUP($AE19,$E$2:$Z$60,COLUMN(L17)-4,FALSE)),0))</f>
        <v>0</v>
      </c>
      <c r="AM19" s="16">
        <f t="shared" ref="AM19" si="259">IF($AD19="impo",0,IF(VLOOKUP($AE19,$E$2:$Z$60,COLUMN(M17)-4,FALSE)&lt;0,ABS(VLOOKUP($AE19,$E$2:$Z$60,COLUMN(M17)-4,FALSE)),0))</f>
        <v>0</v>
      </c>
      <c r="AN19" s="16">
        <f t="shared" ref="AN19" si="260">IF($AD19="impo",0,IF(VLOOKUP($AE19,$E$2:$Z$60,COLUMN(N17)-4,FALSE)&lt;0,ABS(VLOOKUP($AE19,$E$2:$Z$60,COLUMN(N17)-4,FALSE)),0))</f>
        <v>0</v>
      </c>
      <c r="AO19" s="16">
        <f t="shared" ref="AO19" si="261">IF($AD19="impo",0,IF(VLOOKUP($AE19,$E$2:$Z$60,COLUMN(O17)-4,FALSE)&lt;0,ABS(VLOOKUP($AE19,$E$2:$Z$60,COLUMN(O17)-4,FALSE)),0))</f>
        <v>0</v>
      </c>
      <c r="AP19" s="16">
        <f t="shared" ref="AP19" si="262">IF($AD19="impo",0,IF(VLOOKUP($AE19,$E$2:$Z$60,COLUMN(P17)-4,FALSE)&lt;0,ABS(VLOOKUP($AE19,$E$2:$Z$60,COLUMN(P17)-4,FALSE)),0))</f>
        <v>0</v>
      </c>
      <c r="AQ19" s="16">
        <f t="shared" ref="AQ19" si="263">IF($AD19="impo",0,IF(VLOOKUP($AE19,$E$2:$Z$60,COLUMN(Q17)-4,FALSE)&lt;0,ABS(VLOOKUP($AE19,$E$2:$Z$60,COLUMN(Q17)-4,FALSE)),0))</f>
        <v>0</v>
      </c>
      <c r="AR19" s="16">
        <f t="shared" ref="AR19" si="264">IF($AD19="impo",0,IF(VLOOKUP($AE19,$E$2:$Z$60,COLUMN(R17)-4,FALSE)&lt;0,ABS(VLOOKUP($AE19,$E$2:$Z$60,COLUMN(R17)-4,FALSE)),0))</f>
        <v>0</v>
      </c>
      <c r="AS19" s="16">
        <f t="shared" ref="AS19" si="265">IF($AD19="impo",0,IF(VLOOKUP($AE19,$E$2:$Z$60,COLUMN(S17)-4,FALSE)&lt;0,ABS(VLOOKUP($AE19,$E$2:$Z$60,COLUMN(S17)-4,FALSE)),0))</f>
        <v>0</v>
      </c>
      <c r="AT19" s="16">
        <f t="shared" ref="AT19" si="266">IF($AD19="impo",0,IF(VLOOKUP($AE19,$E$2:$Z$60,COLUMN(T17)-4,FALSE)&lt;0,ABS(VLOOKUP($AE19,$E$2:$Z$60,COLUMN(T17)-4,FALSE)),0))</f>
        <v>0</v>
      </c>
      <c r="AU19" s="16">
        <f t="shared" ref="AU19" si="267">IF($AD19="impo",0,IF(VLOOKUP($AE19,$E$2:$Z$60,COLUMN(U17)-4,FALSE)&lt;0,ABS(VLOOKUP($AE19,$E$2:$Z$60,COLUMN(U17)-4,FALSE)),0))</f>
        <v>0</v>
      </c>
      <c r="AV19" s="16">
        <f t="shared" ref="AV19" si="268">IF($AD19="impo",0,IF(VLOOKUP($AE19,$E$2:$Z$60,COLUMN(V17)-4,FALSE)&lt;0,ABS(VLOOKUP($AE19,$E$2:$Z$60,COLUMN(V17)-4,FALSE)),0))</f>
        <v>0</v>
      </c>
      <c r="AW19" s="16">
        <f t="shared" ref="AW19" si="269">IF($AD19="impo",0,IF(VLOOKUP($AE19,$E$2:$Z$60,COLUMN(W17)-4,FALSE)&lt;0,ABS(VLOOKUP($AE19,$E$2:$Z$60,COLUMN(W17)-4,FALSE)),0))</f>
        <v>0</v>
      </c>
      <c r="AX19" s="16">
        <f t="shared" ref="AX19" si="270">IF($AD19="impo",0,IF(VLOOKUP($AE19,$E$2:$Z$60,COLUMN(X17)-4,FALSE)&lt;0,ABS(VLOOKUP($AE19,$E$2:$Z$60,COLUMN(X17)-4,FALSE)),0))</f>
        <v>0</v>
      </c>
      <c r="AY19" s="16">
        <f t="shared" ref="AY19" si="271">IF($AD19="impo",0,IF(VLOOKUP($AE19,$E$2:$Z$60,COLUMN(Y17)-4,FALSE)&lt;0,ABS(VLOOKUP($AE19,$E$2:$Z$60,COLUMN(Y17)-4,FALSE)),0))</f>
        <v>0</v>
      </c>
      <c r="AZ19" s="16">
        <f t="shared" ref="AZ19" si="272">IF($AD19="impo",0,IF(VLOOKUP($AE19,$E$2:$Z$60,COLUMN(Z17)-4,FALSE)&lt;0,ABS(VLOOKUP($AE19,$E$2:$Z$60,COLUMN(Z17)-4,FALSE)),0))</f>
        <v>0</v>
      </c>
    </row>
    <row r="20" spans="1:52" x14ac:dyDescent="0.25">
      <c r="A20" s="61" t="s">
        <v>38</v>
      </c>
      <c r="B20" s="61" t="s">
        <v>12</v>
      </c>
      <c r="C20" s="61">
        <v>20</v>
      </c>
      <c r="D20" s="60" t="s">
        <v>89</v>
      </c>
      <c r="E20" s="61" t="str">
        <f t="shared" si="0"/>
        <v>EU283/impo/20/dry</v>
      </c>
      <c r="F20" s="73">
        <v>23</v>
      </c>
      <c r="G20" s="61">
        <v>-6</v>
      </c>
      <c r="H20" s="61">
        <v>-2</v>
      </c>
      <c r="I20" s="61">
        <v>0</v>
      </c>
      <c r="J20" s="61">
        <v>-2</v>
      </c>
      <c r="K20" s="61">
        <v>0</v>
      </c>
      <c r="L20" s="61">
        <v>0</v>
      </c>
      <c r="M20" s="61">
        <v>4</v>
      </c>
      <c r="N20" s="61">
        <v>3</v>
      </c>
      <c r="O20" s="61">
        <v>0</v>
      </c>
      <c r="P20" s="61">
        <v>-4</v>
      </c>
      <c r="Q20" s="61">
        <v>-4</v>
      </c>
      <c r="R20" s="61">
        <v>0</v>
      </c>
      <c r="S20" s="61">
        <v>0</v>
      </c>
      <c r="T20" s="61">
        <v>-1</v>
      </c>
      <c r="U20" s="61">
        <v>0</v>
      </c>
      <c r="V20" s="61">
        <v>0</v>
      </c>
      <c r="W20" s="61">
        <v>0</v>
      </c>
      <c r="X20" s="61">
        <v>0</v>
      </c>
      <c r="Y20" s="61">
        <v>0</v>
      </c>
      <c r="Z20" s="61">
        <v>1</v>
      </c>
      <c r="AA20" s="54">
        <f t="shared" si="1"/>
        <v>27</v>
      </c>
      <c r="AB20" t="s">
        <v>641</v>
      </c>
      <c r="AD20" s="16" t="str" cm="1">
        <f t="array" ref="AD20">INDEX($B$2:$B$60, INT((ROW(AD20)-2)/4)+1)</f>
        <v>expo</v>
      </c>
      <c r="AE20" s="16" t="str" cm="1">
        <f t="array" ref="AE20">INDEX($E$2:$E$60, INT((ROW(AE20)-2)/4)+1)</f>
        <v>ACSA109/expo/20/dry</v>
      </c>
      <c r="AF20" s="16" t="str">
        <f t="shared" si="25"/>
        <v>DD</v>
      </c>
      <c r="AG20" s="16">
        <f>IF($AD20="impo",IF(VLOOKUP($AE20,$E$2:$Z$60,COLUMN(G17)-4,FALSE)&gt;0,VLOOKUP($AE20,$E$2:$Z$60,COLUMN(G17)-4,FALSE),0),0)</f>
        <v>0</v>
      </c>
      <c r="AH20" s="16">
        <f t="shared" ref="AH20" si="273">IF($AD20="impo",IF(VLOOKUP($AE20,$E$2:$Z$60,COLUMN(H17)-4,FALSE)&gt;0,VLOOKUP($AE20,$E$2:$Z$60,COLUMN(H17)-4,FALSE),0),0)</f>
        <v>0</v>
      </c>
      <c r="AI20" s="16">
        <f t="shared" ref="AI20" si="274">IF($AD20="impo",IF(VLOOKUP($AE20,$E$2:$Z$60,COLUMN(I17)-4,FALSE)&gt;0,VLOOKUP($AE20,$E$2:$Z$60,COLUMN(I17)-4,FALSE),0),0)</f>
        <v>0</v>
      </c>
      <c r="AJ20" s="16">
        <f t="shared" ref="AJ20" si="275">IF($AD20="impo",IF(VLOOKUP($AE20,$E$2:$Z$60,COLUMN(J17)-4,FALSE)&gt;0,VLOOKUP($AE20,$E$2:$Z$60,COLUMN(J17)-4,FALSE),0),0)</f>
        <v>0</v>
      </c>
      <c r="AK20" s="16">
        <f t="shared" ref="AK20" si="276">IF($AD20="impo",IF(VLOOKUP($AE20,$E$2:$Z$60,COLUMN(K17)-4,FALSE)&gt;0,VLOOKUP($AE20,$E$2:$Z$60,COLUMN(K17)-4,FALSE),0),0)</f>
        <v>0</v>
      </c>
      <c r="AL20" s="16">
        <f t="shared" ref="AL20" si="277">IF($AD20="impo",IF(VLOOKUP($AE20,$E$2:$Z$60,COLUMN(L17)-4,FALSE)&gt;0,VLOOKUP($AE20,$E$2:$Z$60,COLUMN(L17)-4,FALSE),0),0)</f>
        <v>0</v>
      </c>
      <c r="AM20" s="16">
        <f t="shared" ref="AM20" si="278">IF($AD20="impo",IF(VLOOKUP($AE20,$E$2:$Z$60,COLUMN(M17)-4,FALSE)&gt;0,VLOOKUP($AE20,$E$2:$Z$60,COLUMN(M17)-4,FALSE),0),0)</f>
        <v>0</v>
      </c>
      <c r="AN20" s="16">
        <f t="shared" ref="AN20" si="279">IF($AD20="impo",IF(VLOOKUP($AE20,$E$2:$Z$60,COLUMN(N17)-4,FALSE)&gt;0,VLOOKUP($AE20,$E$2:$Z$60,COLUMN(N17)-4,FALSE),0),0)</f>
        <v>0</v>
      </c>
      <c r="AO20" s="16">
        <f t="shared" ref="AO20" si="280">IF($AD20="impo",IF(VLOOKUP($AE20,$E$2:$Z$60,COLUMN(O17)-4,FALSE)&gt;0,VLOOKUP($AE20,$E$2:$Z$60,COLUMN(O17)-4,FALSE),0),0)</f>
        <v>0</v>
      </c>
      <c r="AP20" s="16">
        <f t="shared" ref="AP20" si="281">IF($AD20="impo",IF(VLOOKUP($AE20,$E$2:$Z$60,COLUMN(P17)-4,FALSE)&gt;0,VLOOKUP($AE20,$E$2:$Z$60,COLUMN(P17)-4,FALSE),0),0)</f>
        <v>0</v>
      </c>
      <c r="AQ20" s="16">
        <f t="shared" ref="AQ20" si="282">IF($AD20="impo",IF(VLOOKUP($AE20,$E$2:$Z$60,COLUMN(Q17)-4,FALSE)&gt;0,VLOOKUP($AE20,$E$2:$Z$60,COLUMN(Q17)-4,FALSE),0),0)</f>
        <v>0</v>
      </c>
      <c r="AR20" s="16">
        <f t="shared" ref="AR20" si="283">IF($AD20="impo",IF(VLOOKUP($AE20,$E$2:$Z$60,COLUMN(R17)-4,FALSE)&gt;0,VLOOKUP($AE20,$E$2:$Z$60,COLUMN(R17)-4,FALSE),0),0)</f>
        <v>0</v>
      </c>
      <c r="AS20" s="16">
        <f t="shared" ref="AS20" si="284">IF($AD20="impo",IF(VLOOKUP($AE20,$E$2:$Z$60,COLUMN(S17)-4,FALSE)&gt;0,VLOOKUP($AE20,$E$2:$Z$60,COLUMN(S17)-4,FALSE),0),0)</f>
        <v>0</v>
      </c>
      <c r="AT20" s="16">
        <f t="shared" ref="AT20" si="285">IF($AD20="impo",IF(VLOOKUP($AE20,$E$2:$Z$60,COLUMN(T17)-4,FALSE)&gt;0,VLOOKUP($AE20,$E$2:$Z$60,COLUMN(T17)-4,FALSE),0),0)</f>
        <v>0</v>
      </c>
      <c r="AU20" s="16">
        <f t="shared" ref="AU20" si="286">IF($AD20="impo",IF(VLOOKUP($AE20,$E$2:$Z$60,COLUMN(U17)-4,FALSE)&gt;0,VLOOKUP($AE20,$E$2:$Z$60,COLUMN(U17)-4,FALSE),0),0)</f>
        <v>0</v>
      </c>
      <c r="AV20" s="16">
        <f t="shared" ref="AV20" si="287">IF($AD20="impo",IF(VLOOKUP($AE20,$E$2:$Z$60,COLUMN(V17)-4,FALSE)&gt;0,VLOOKUP($AE20,$E$2:$Z$60,COLUMN(V17)-4,FALSE),0),0)</f>
        <v>0</v>
      </c>
      <c r="AW20" s="16">
        <f t="shared" ref="AW20" si="288">IF($AD20="impo",IF(VLOOKUP($AE20,$E$2:$Z$60,COLUMN(W17)-4,FALSE)&gt;0,VLOOKUP($AE20,$E$2:$Z$60,COLUMN(W17)-4,FALSE),0),0)</f>
        <v>0</v>
      </c>
      <c r="AX20" s="16">
        <f t="shared" ref="AX20" si="289">IF($AD20="impo",IF(VLOOKUP($AE20,$E$2:$Z$60,COLUMN(X17)-4,FALSE)&gt;0,VLOOKUP($AE20,$E$2:$Z$60,COLUMN(X17)-4,FALSE),0),0)</f>
        <v>0</v>
      </c>
      <c r="AY20" s="16">
        <f t="shared" ref="AY20" si="290">IF($AD20="impo",IF(VLOOKUP($AE20,$E$2:$Z$60,COLUMN(Y17)-4,FALSE)&gt;0,VLOOKUP($AE20,$E$2:$Z$60,COLUMN(Y17)-4,FALSE),0),0)</f>
        <v>0</v>
      </c>
      <c r="AZ20" s="16">
        <f t="shared" ref="AZ20" si="291">IF($AD20="impo",IF(VLOOKUP($AE20,$E$2:$Z$60,COLUMN(Z17)-4,FALSE)&gt;0,VLOOKUP($AE20,$E$2:$Z$60,COLUMN(Z17)-4,FALSE),0),0)</f>
        <v>0</v>
      </c>
    </row>
    <row r="21" spans="1:52" x14ac:dyDescent="0.25">
      <c r="A21" s="61" t="s">
        <v>32</v>
      </c>
      <c r="B21" s="61" t="s">
        <v>242</v>
      </c>
      <c r="C21" s="61">
        <v>40</v>
      </c>
      <c r="D21" s="60" t="s">
        <v>89</v>
      </c>
      <c r="E21" s="61" t="str">
        <f t="shared" si="0"/>
        <v>EU284/expo/40/dry</v>
      </c>
      <c r="F21" s="73">
        <v>577</v>
      </c>
      <c r="G21" s="61">
        <v>83</v>
      </c>
      <c r="H21" s="61">
        <v>125</v>
      </c>
      <c r="I21" s="61">
        <v>2</v>
      </c>
      <c r="J21" s="61">
        <v>6</v>
      </c>
      <c r="K21" s="61">
        <v>7</v>
      </c>
      <c r="L21" s="61">
        <v>28</v>
      </c>
      <c r="M21" s="61">
        <v>25</v>
      </c>
      <c r="N21" s="61">
        <v>-10</v>
      </c>
      <c r="O21" s="61">
        <v>-93</v>
      </c>
      <c r="P21" s="61">
        <v>-208</v>
      </c>
      <c r="Q21" s="61">
        <v>-176</v>
      </c>
      <c r="R21" s="61">
        <v>-163</v>
      </c>
      <c r="S21" s="61">
        <v>-203</v>
      </c>
      <c r="T21" s="61">
        <v>0</v>
      </c>
      <c r="U21" s="61">
        <v>0</v>
      </c>
      <c r="V21" s="61">
        <v>0</v>
      </c>
      <c r="W21" s="61">
        <v>0</v>
      </c>
      <c r="X21" s="61">
        <v>0</v>
      </c>
      <c r="Y21" s="61">
        <v>0</v>
      </c>
      <c r="Z21" s="61">
        <v>0</v>
      </c>
      <c r="AA21" s="54">
        <f t="shared" si="1"/>
        <v>1129</v>
      </c>
      <c r="AB21" t="s">
        <v>642</v>
      </c>
      <c r="AD21" s="16" t="str" cm="1">
        <f t="array" ref="AD21">INDEX($B$2:$B$60, INT((ROW(AD21)-2)/4)+1)</f>
        <v>expo</v>
      </c>
      <c r="AE21" s="16" t="str" cm="1">
        <f t="array" ref="AE21">INDEX($E$2:$E$60, INT((ROW(AE21)-2)/4)+1)</f>
        <v>ACSA109/expo/20/dry</v>
      </c>
      <c r="AF21" s="16" t="str">
        <f t="shared" si="25"/>
        <v>DE</v>
      </c>
      <c r="AG21" s="16">
        <f>IF($AD21="impo",IF(VLOOKUP($AE21,$E$2:$Z$60,COLUMN(G17)-4,FALSE)&lt;0,ABS(VLOOKUP($AE21,$E$2:$Z$60,COLUMN(G17)-4,FALSE)),0),0)</f>
        <v>0</v>
      </c>
      <c r="AH21" s="16">
        <f t="shared" ref="AH21" si="292">IF($AD21="impo",IF(VLOOKUP($AE21,$E$2:$Z$60,COLUMN(H17)-4,FALSE)&lt;0,ABS(VLOOKUP($AE21,$E$2:$Z$60,COLUMN(H17)-4,FALSE)),0),0)</f>
        <v>0</v>
      </c>
      <c r="AI21" s="16">
        <f t="shared" ref="AI21" si="293">IF($AD21="impo",IF(VLOOKUP($AE21,$E$2:$Z$60,COLUMN(I17)-4,FALSE)&lt;0,ABS(VLOOKUP($AE21,$E$2:$Z$60,COLUMN(I17)-4,FALSE)),0),0)</f>
        <v>0</v>
      </c>
      <c r="AJ21" s="16">
        <f t="shared" ref="AJ21" si="294">IF($AD21="impo",IF(VLOOKUP($AE21,$E$2:$Z$60,COLUMN(J17)-4,FALSE)&lt;0,ABS(VLOOKUP($AE21,$E$2:$Z$60,COLUMN(J17)-4,FALSE)),0),0)</f>
        <v>0</v>
      </c>
      <c r="AK21" s="16">
        <f t="shared" ref="AK21" si="295">IF($AD21="impo",IF(VLOOKUP($AE21,$E$2:$Z$60,COLUMN(K17)-4,FALSE)&lt;0,ABS(VLOOKUP($AE21,$E$2:$Z$60,COLUMN(K17)-4,FALSE)),0),0)</f>
        <v>0</v>
      </c>
      <c r="AL21" s="16">
        <f t="shared" ref="AL21" si="296">IF($AD21="impo",IF(VLOOKUP($AE21,$E$2:$Z$60,COLUMN(L17)-4,FALSE)&lt;0,ABS(VLOOKUP($AE21,$E$2:$Z$60,COLUMN(L17)-4,FALSE)),0),0)</f>
        <v>0</v>
      </c>
      <c r="AM21" s="16">
        <f t="shared" ref="AM21" si="297">IF($AD21="impo",IF(VLOOKUP($AE21,$E$2:$Z$60,COLUMN(M17)-4,FALSE)&lt;0,ABS(VLOOKUP($AE21,$E$2:$Z$60,COLUMN(M17)-4,FALSE)),0),0)</f>
        <v>0</v>
      </c>
      <c r="AN21" s="16">
        <f t="shared" ref="AN21" si="298">IF($AD21="impo",IF(VLOOKUP($AE21,$E$2:$Z$60,COLUMN(N17)-4,FALSE)&lt;0,ABS(VLOOKUP($AE21,$E$2:$Z$60,COLUMN(N17)-4,FALSE)),0),0)</f>
        <v>0</v>
      </c>
      <c r="AO21" s="16">
        <f t="shared" ref="AO21" si="299">IF($AD21="impo",IF(VLOOKUP($AE21,$E$2:$Z$60,COLUMN(O17)-4,FALSE)&lt;0,ABS(VLOOKUP($AE21,$E$2:$Z$60,COLUMN(O17)-4,FALSE)),0),0)</f>
        <v>0</v>
      </c>
      <c r="AP21" s="16">
        <f t="shared" ref="AP21" si="300">IF($AD21="impo",IF(VLOOKUP($AE21,$E$2:$Z$60,COLUMN(P17)-4,FALSE)&lt;0,ABS(VLOOKUP($AE21,$E$2:$Z$60,COLUMN(P17)-4,FALSE)),0),0)</f>
        <v>0</v>
      </c>
      <c r="AQ21" s="16">
        <f t="shared" ref="AQ21" si="301">IF($AD21="impo",IF(VLOOKUP($AE21,$E$2:$Z$60,COLUMN(Q17)-4,FALSE)&lt;0,ABS(VLOOKUP($AE21,$E$2:$Z$60,COLUMN(Q17)-4,FALSE)),0),0)</f>
        <v>0</v>
      </c>
      <c r="AR21" s="16">
        <f t="shared" ref="AR21" si="302">IF($AD21="impo",IF(VLOOKUP($AE21,$E$2:$Z$60,COLUMN(R17)-4,FALSE)&lt;0,ABS(VLOOKUP($AE21,$E$2:$Z$60,COLUMN(R17)-4,FALSE)),0),0)</f>
        <v>0</v>
      </c>
      <c r="AS21" s="16">
        <f t="shared" ref="AS21" si="303">IF($AD21="impo",IF(VLOOKUP($AE21,$E$2:$Z$60,COLUMN(S17)-4,FALSE)&lt;0,ABS(VLOOKUP($AE21,$E$2:$Z$60,COLUMN(S17)-4,FALSE)),0),0)</f>
        <v>0</v>
      </c>
      <c r="AT21" s="16">
        <f t="shared" ref="AT21" si="304">IF($AD21="impo",IF(VLOOKUP($AE21,$E$2:$Z$60,COLUMN(T17)-4,FALSE)&lt;0,ABS(VLOOKUP($AE21,$E$2:$Z$60,COLUMN(T17)-4,FALSE)),0),0)</f>
        <v>0</v>
      </c>
      <c r="AU21" s="16">
        <f t="shared" ref="AU21" si="305">IF($AD21="impo",IF(VLOOKUP($AE21,$E$2:$Z$60,COLUMN(U17)-4,FALSE)&lt;0,ABS(VLOOKUP($AE21,$E$2:$Z$60,COLUMN(U17)-4,FALSE)),0),0)</f>
        <v>0</v>
      </c>
      <c r="AV21" s="16">
        <f t="shared" ref="AV21" si="306">IF($AD21="impo",IF(VLOOKUP($AE21,$E$2:$Z$60,COLUMN(V17)-4,FALSE)&lt;0,ABS(VLOOKUP($AE21,$E$2:$Z$60,COLUMN(V17)-4,FALSE)),0),0)</f>
        <v>0</v>
      </c>
      <c r="AW21" s="16">
        <f t="shared" ref="AW21" si="307">IF($AD21="impo",IF(VLOOKUP($AE21,$E$2:$Z$60,COLUMN(W17)-4,FALSE)&lt;0,ABS(VLOOKUP($AE21,$E$2:$Z$60,COLUMN(W17)-4,FALSE)),0),0)</f>
        <v>0</v>
      </c>
      <c r="AX21" s="16">
        <f t="shared" ref="AX21" si="308">IF($AD21="impo",IF(VLOOKUP($AE21,$E$2:$Z$60,COLUMN(X17)-4,FALSE)&lt;0,ABS(VLOOKUP($AE21,$E$2:$Z$60,COLUMN(X17)-4,FALSE)),0),0)</f>
        <v>0</v>
      </c>
      <c r="AY21" s="16">
        <f t="shared" ref="AY21" si="309">IF($AD21="impo",IF(VLOOKUP($AE21,$E$2:$Z$60,COLUMN(Y17)-4,FALSE)&lt;0,ABS(VLOOKUP($AE21,$E$2:$Z$60,COLUMN(Y17)-4,FALSE)),0),0)</f>
        <v>0</v>
      </c>
      <c r="AZ21" s="16">
        <f t="shared" ref="AZ21" si="310">IF($AD21="impo",IF(VLOOKUP($AE21,$E$2:$Z$60,COLUMN(Z17)-4,FALSE)&lt;0,ABS(VLOOKUP($AE21,$E$2:$Z$60,COLUMN(Z17)-4,FALSE)),0),0)</f>
        <v>0</v>
      </c>
    </row>
    <row r="22" spans="1:52" x14ac:dyDescent="0.25">
      <c r="A22" s="61" t="s">
        <v>32</v>
      </c>
      <c r="B22" s="61" t="s">
        <v>242</v>
      </c>
      <c r="C22" s="61">
        <v>20</v>
      </c>
      <c r="D22" s="60" t="s">
        <v>89</v>
      </c>
      <c r="E22" s="61" t="str">
        <f t="shared" si="0"/>
        <v>EU284/expo/20/dry</v>
      </c>
      <c r="F22" s="73">
        <v>223</v>
      </c>
      <c r="G22" s="61">
        <v>88</v>
      </c>
      <c r="H22" s="61">
        <v>42</v>
      </c>
      <c r="I22" s="61">
        <v>12</v>
      </c>
      <c r="J22" s="61">
        <v>26</v>
      </c>
      <c r="K22" s="61">
        <v>38</v>
      </c>
      <c r="L22" s="61">
        <v>12</v>
      </c>
      <c r="M22" s="61">
        <v>25</v>
      </c>
      <c r="N22" s="61">
        <v>48</v>
      </c>
      <c r="O22" s="61">
        <v>-87</v>
      </c>
      <c r="P22" s="61">
        <v>-194</v>
      </c>
      <c r="Q22" s="61">
        <v>-66</v>
      </c>
      <c r="R22" s="61">
        <v>-102</v>
      </c>
      <c r="S22" s="61">
        <v>-65</v>
      </c>
      <c r="T22" s="61">
        <v>0</v>
      </c>
      <c r="U22" s="61">
        <v>0</v>
      </c>
      <c r="V22" s="61">
        <v>0</v>
      </c>
      <c r="W22" s="61">
        <v>0</v>
      </c>
      <c r="X22" s="61">
        <v>0</v>
      </c>
      <c r="Y22" s="61">
        <v>0</v>
      </c>
      <c r="Z22" s="61">
        <v>0</v>
      </c>
      <c r="AA22" s="54">
        <f t="shared" si="1"/>
        <v>805</v>
      </c>
      <c r="AB22" t="s">
        <v>643</v>
      </c>
      <c r="AD22" s="16" t="str" cm="1">
        <f t="array" ref="AD22">INDEX($B$2:$B$60, INT((ROW(AD22)-2)/4)+1)</f>
        <v>impo</v>
      </c>
      <c r="AE22" s="16" t="str" cm="1">
        <f t="array" ref="AE22">INDEX($E$2:$E$60, INT((ROW(AE22)-2)/4)+1)</f>
        <v>ACSA109/impo/20/dry</v>
      </c>
      <c r="AF22" s="16" t="str">
        <f t="shared" si="25"/>
        <v>DR</v>
      </c>
      <c r="AG22" s="16">
        <f>IF($AD22="impo",0,IF(VLOOKUP($AE22,$E$2:$Z$60,COLUMN(G21)-4,FALSE)&gt;0,VLOOKUP($AE22,$E$2:$Z$60,COLUMN(G21)-4,FALSE),0))</f>
        <v>0</v>
      </c>
      <c r="AH22" s="16">
        <f t="shared" ref="AH22" si="311">IF($AD22="impo",0,IF(VLOOKUP($AE22,$E$2:$Z$60,COLUMN(H21)-4,FALSE)&gt;0,VLOOKUP($AE22,$E$2:$Z$60,COLUMN(H21)-4,FALSE),0))</f>
        <v>0</v>
      </c>
      <c r="AI22" s="16">
        <f t="shared" ref="AI22" si="312">IF($AD22="impo",0,IF(VLOOKUP($AE22,$E$2:$Z$60,COLUMN(I21)-4,FALSE)&gt;0,VLOOKUP($AE22,$E$2:$Z$60,COLUMN(I21)-4,FALSE),0))</f>
        <v>0</v>
      </c>
      <c r="AJ22" s="16">
        <f t="shared" ref="AJ22" si="313">IF($AD22="impo",0,IF(VLOOKUP($AE22,$E$2:$Z$60,COLUMN(J21)-4,FALSE)&gt;0,VLOOKUP($AE22,$E$2:$Z$60,COLUMN(J21)-4,FALSE),0))</f>
        <v>0</v>
      </c>
      <c r="AK22" s="16">
        <f t="shared" ref="AK22" si="314">IF($AD22="impo",0,IF(VLOOKUP($AE22,$E$2:$Z$60,COLUMN(K21)-4,FALSE)&gt;0,VLOOKUP($AE22,$E$2:$Z$60,COLUMN(K21)-4,FALSE),0))</f>
        <v>0</v>
      </c>
      <c r="AL22" s="16">
        <f t="shared" ref="AL22" si="315">IF($AD22="impo",0,IF(VLOOKUP($AE22,$E$2:$Z$60,COLUMN(L21)-4,FALSE)&gt;0,VLOOKUP($AE22,$E$2:$Z$60,COLUMN(L21)-4,FALSE),0))</f>
        <v>0</v>
      </c>
      <c r="AM22" s="16">
        <f t="shared" ref="AM22" si="316">IF($AD22="impo",0,IF(VLOOKUP($AE22,$E$2:$Z$60,COLUMN(M21)-4,FALSE)&gt;0,VLOOKUP($AE22,$E$2:$Z$60,COLUMN(M21)-4,FALSE),0))</f>
        <v>0</v>
      </c>
      <c r="AN22" s="16">
        <f t="shared" ref="AN22" si="317">IF($AD22="impo",0,IF(VLOOKUP($AE22,$E$2:$Z$60,COLUMN(N21)-4,FALSE)&gt;0,VLOOKUP($AE22,$E$2:$Z$60,COLUMN(N21)-4,FALSE),0))</f>
        <v>0</v>
      </c>
      <c r="AO22" s="16">
        <f t="shared" ref="AO22" si="318">IF($AD22="impo",0,IF(VLOOKUP($AE22,$E$2:$Z$60,COLUMN(O21)-4,FALSE)&gt;0,VLOOKUP($AE22,$E$2:$Z$60,COLUMN(O21)-4,FALSE),0))</f>
        <v>0</v>
      </c>
      <c r="AP22" s="16">
        <f t="shared" ref="AP22" si="319">IF($AD22="impo",0,IF(VLOOKUP($AE22,$E$2:$Z$60,COLUMN(P21)-4,FALSE)&gt;0,VLOOKUP($AE22,$E$2:$Z$60,COLUMN(P21)-4,FALSE),0))</f>
        <v>0</v>
      </c>
      <c r="AQ22" s="16">
        <f t="shared" ref="AQ22" si="320">IF($AD22="impo",0,IF(VLOOKUP($AE22,$E$2:$Z$60,COLUMN(Q21)-4,FALSE)&gt;0,VLOOKUP($AE22,$E$2:$Z$60,COLUMN(Q21)-4,FALSE),0))</f>
        <v>0</v>
      </c>
      <c r="AR22" s="16">
        <f t="shared" ref="AR22" si="321">IF($AD22="impo",0,IF(VLOOKUP($AE22,$E$2:$Z$60,COLUMN(R21)-4,FALSE)&gt;0,VLOOKUP($AE22,$E$2:$Z$60,COLUMN(R21)-4,FALSE),0))</f>
        <v>0</v>
      </c>
      <c r="AS22" s="16">
        <f t="shared" ref="AS22" si="322">IF($AD22="impo",0,IF(VLOOKUP($AE22,$E$2:$Z$60,COLUMN(S21)-4,FALSE)&gt;0,VLOOKUP($AE22,$E$2:$Z$60,COLUMN(S21)-4,FALSE),0))</f>
        <v>0</v>
      </c>
      <c r="AT22" s="16">
        <f t="shared" ref="AT22" si="323">IF($AD22="impo",0,IF(VLOOKUP($AE22,$E$2:$Z$60,COLUMN(T21)-4,FALSE)&gt;0,VLOOKUP($AE22,$E$2:$Z$60,COLUMN(T21)-4,FALSE),0))</f>
        <v>0</v>
      </c>
      <c r="AU22" s="16">
        <f t="shared" ref="AU22" si="324">IF($AD22="impo",0,IF(VLOOKUP($AE22,$E$2:$Z$60,COLUMN(U21)-4,FALSE)&gt;0,VLOOKUP($AE22,$E$2:$Z$60,COLUMN(U21)-4,FALSE),0))</f>
        <v>0</v>
      </c>
      <c r="AV22" s="16">
        <f t="shared" ref="AV22" si="325">IF($AD22="impo",0,IF(VLOOKUP($AE22,$E$2:$Z$60,COLUMN(V21)-4,FALSE)&gt;0,VLOOKUP($AE22,$E$2:$Z$60,COLUMN(V21)-4,FALSE),0))</f>
        <v>0</v>
      </c>
      <c r="AW22" s="16">
        <f t="shared" ref="AW22" si="326">IF($AD22="impo",0,IF(VLOOKUP($AE22,$E$2:$Z$60,COLUMN(W21)-4,FALSE)&gt;0,VLOOKUP($AE22,$E$2:$Z$60,COLUMN(W21)-4,FALSE),0))</f>
        <v>0</v>
      </c>
      <c r="AX22" s="16">
        <f t="shared" ref="AX22" si="327">IF($AD22="impo",0,IF(VLOOKUP($AE22,$E$2:$Z$60,COLUMN(X21)-4,FALSE)&gt;0,VLOOKUP($AE22,$E$2:$Z$60,COLUMN(X21)-4,FALSE),0))</f>
        <v>0</v>
      </c>
      <c r="AY22" s="16">
        <f t="shared" ref="AY22" si="328">IF($AD22="impo",0,IF(VLOOKUP($AE22,$E$2:$Z$60,COLUMN(Y21)-4,FALSE)&gt;0,VLOOKUP($AE22,$E$2:$Z$60,COLUMN(Y21)-4,FALSE),0))</f>
        <v>0</v>
      </c>
      <c r="AZ22" s="16">
        <f t="shared" ref="AZ22" si="329">IF($AD22="impo",0,IF(VLOOKUP($AE22,$E$2:$Z$60,COLUMN(Z21)-4,FALSE)&gt;0,VLOOKUP($AE22,$E$2:$Z$60,COLUMN(Z21)-4,FALSE),0))</f>
        <v>0</v>
      </c>
    </row>
    <row r="23" spans="1:52" x14ac:dyDescent="0.25">
      <c r="A23" s="61" t="s">
        <v>32</v>
      </c>
      <c r="B23" s="61" t="s">
        <v>12</v>
      </c>
      <c r="C23" s="61">
        <v>40</v>
      </c>
      <c r="D23" s="60" t="s">
        <v>89</v>
      </c>
      <c r="E23" s="61" t="str">
        <f t="shared" si="0"/>
        <v>EU284/impo/40/dry</v>
      </c>
      <c r="F23" s="73">
        <v>0</v>
      </c>
      <c r="G23" s="61">
        <v>0</v>
      </c>
      <c r="H23" s="61">
        <v>0</v>
      </c>
      <c r="I23" s="61">
        <v>0</v>
      </c>
      <c r="J23" s="61">
        <v>0</v>
      </c>
      <c r="K23" s="61">
        <v>0</v>
      </c>
      <c r="L23" s="61">
        <v>0</v>
      </c>
      <c r="M23" s="61">
        <v>0</v>
      </c>
      <c r="N23" s="61">
        <v>28</v>
      </c>
      <c r="O23" s="61">
        <v>178</v>
      </c>
      <c r="P23" s="61">
        <v>36</v>
      </c>
      <c r="Q23" s="61">
        <v>134</v>
      </c>
      <c r="R23" s="61">
        <v>-11</v>
      </c>
      <c r="S23" s="61">
        <v>-24</v>
      </c>
      <c r="T23" s="61">
        <v>-103</v>
      </c>
      <c r="U23" s="61">
        <v>0</v>
      </c>
      <c r="V23" s="61">
        <v>-86</v>
      </c>
      <c r="W23" s="61">
        <v>-89</v>
      </c>
      <c r="X23" s="61">
        <v>0</v>
      </c>
      <c r="Y23" s="61">
        <v>0</v>
      </c>
      <c r="Z23" s="61">
        <v>0</v>
      </c>
      <c r="AA23" s="54">
        <f t="shared" si="1"/>
        <v>689</v>
      </c>
      <c r="AB23" t="s">
        <v>644</v>
      </c>
      <c r="AD23" s="16" t="str" cm="1">
        <f t="array" ref="AD23">INDEX($B$2:$B$60, INT((ROW(AD23)-2)/4)+1)</f>
        <v>impo</v>
      </c>
      <c r="AE23" s="16" t="str" cm="1">
        <f t="array" ref="AE23">INDEX($E$2:$E$60, INT((ROW(AE23)-2)/4)+1)</f>
        <v>ACSA109/impo/20/dry</v>
      </c>
      <c r="AF23" s="16" t="str">
        <f t="shared" si="25"/>
        <v>DC</v>
      </c>
      <c r="AG23" s="16">
        <f>IF($AD23="impo",0,IF(VLOOKUP($AE23,$E$2:$Z$60,COLUMN(G21)-4,FALSE)&lt;0,ABS(VLOOKUP($AE23,$E$2:$Z$60,COLUMN(G21)-4,FALSE)),0))</f>
        <v>0</v>
      </c>
      <c r="AH23" s="16">
        <f t="shared" ref="AH23" si="330">IF($AD23="impo",0,IF(VLOOKUP($AE23,$E$2:$Z$60,COLUMN(H21)-4,FALSE)&lt;0,ABS(VLOOKUP($AE23,$E$2:$Z$60,COLUMN(H21)-4,FALSE)),0))</f>
        <v>0</v>
      </c>
      <c r="AI23" s="16">
        <f t="shared" ref="AI23" si="331">IF($AD23="impo",0,IF(VLOOKUP($AE23,$E$2:$Z$60,COLUMN(I21)-4,FALSE)&lt;0,ABS(VLOOKUP($AE23,$E$2:$Z$60,COLUMN(I21)-4,FALSE)),0))</f>
        <v>0</v>
      </c>
      <c r="AJ23" s="16">
        <f t="shared" ref="AJ23" si="332">IF($AD23="impo",0,IF(VLOOKUP($AE23,$E$2:$Z$60,COLUMN(J21)-4,FALSE)&lt;0,ABS(VLOOKUP($AE23,$E$2:$Z$60,COLUMN(J21)-4,FALSE)),0))</f>
        <v>0</v>
      </c>
      <c r="AK23" s="16">
        <f t="shared" ref="AK23" si="333">IF($AD23="impo",0,IF(VLOOKUP($AE23,$E$2:$Z$60,COLUMN(K21)-4,FALSE)&lt;0,ABS(VLOOKUP($AE23,$E$2:$Z$60,COLUMN(K21)-4,FALSE)),0))</f>
        <v>0</v>
      </c>
      <c r="AL23" s="16">
        <f t="shared" ref="AL23" si="334">IF($AD23="impo",0,IF(VLOOKUP($AE23,$E$2:$Z$60,COLUMN(L21)-4,FALSE)&lt;0,ABS(VLOOKUP($AE23,$E$2:$Z$60,COLUMN(L21)-4,FALSE)),0))</f>
        <v>0</v>
      </c>
      <c r="AM23" s="16">
        <f t="shared" ref="AM23" si="335">IF($AD23="impo",0,IF(VLOOKUP($AE23,$E$2:$Z$60,COLUMN(M21)-4,FALSE)&lt;0,ABS(VLOOKUP($AE23,$E$2:$Z$60,COLUMN(M21)-4,FALSE)),0))</f>
        <v>0</v>
      </c>
      <c r="AN23" s="16">
        <f t="shared" ref="AN23" si="336">IF($AD23="impo",0,IF(VLOOKUP($AE23,$E$2:$Z$60,COLUMN(N21)-4,FALSE)&lt;0,ABS(VLOOKUP($AE23,$E$2:$Z$60,COLUMN(N21)-4,FALSE)),0))</f>
        <v>0</v>
      </c>
      <c r="AO23" s="16">
        <f t="shared" ref="AO23" si="337">IF($AD23="impo",0,IF(VLOOKUP($AE23,$E$2:$Z$60,COLUMN(O21)-4,FALSE)&lt;0,ABS(VLOOKUP($AE23,$E$2:$Z$60,COLUMN(O21)-4,FALSE)),0))</f>
        <v>0</v>
      </c>
      <c r="AP23" s="16">
        <f t="shared" ref="AP23" si="338">IF($AD23="impo",0,IF(VLOOKUP($AE23,$E$2:$Z$60,COLUMN(P21)-4,FALSE)&lt;0,ABS(VLOOKUP($AE23,$E$2:$Z$60,COLUMN(P21)-4,FALSE)),0))</f>
        <v>0</v>
      </c>
      <c r="AQ23" s="16">
        <f t="shared" ref="AQ23" si="339">IF($AD23="impo",0,IF(VLOOKUP($AE23,$E$2:$Z$60,COLUMN(Q21)-4,FALSE)&lt;0,ABS(VLOOKUP($AE23,$E$2:$Z$60,COLUMN(Q21)-4,FALSE)),0))</f>
        <v>0</v>
      </c>
      <c r="AR23" s="16">
        <f t="shared" ref="AR23" si="340">IF($AD23="impo",0,IF(VLOOKUP($AE23,$E$2:$Z$60,COLUMN(R21)-4,FALSE)&lt;0,ABS(VLOOKUP($AE23,$E$2:$Z$60,COLUMN(R21)-4,FALSE)),0))</f>
        <v>0</v>
      </c>
      <c r="AS23" s="16">
        <f t="shared" ref="AS23" si="341">IF($AD23="impo",0,IF(VLOOKUP($AE23,$E$2:$Z$60,COLUMN(S21)-4,FALSE)&lt;0,ABS(VLOOKUP($AE23,$E$2:$Z$60,COLUMN(S21)-4,FALSE)),0))</f>
        <v>0</v>
      </c>
      <c r="AT23" s="16">
        <f t="shared" ref="AT23" si="342">IF($AD23="impo",0,IF(VLOOKUP($AE23,$E$2:$Z$60,COLUMN(T21)-4,FALSE)&lt;0,ABS(VLOOKUP($AE23,$E$2:$Z$60,COLUMN(T21)-4,FALSE)),0))</f>
        <v>0</v>
      </c>
      <c r="AU23" s="16">
        <f t="shared" ref="AU23" si="343">IF($AD23="impo",0,IF(VLOOKUP($AE23,$E$2:$Z$60,COLUMN(U21)-4,FALSE)&lt;0,ABS(VLOOKUP($AE23,$E$2:$Z$60,COLUMN(U21)-4,FALSE)),0))</f>
        <v>0</v>
      </c>
      <c r="AV23" s="16">
        <f t="shared" ref="AV23" si="344">IF($AD23="impo",0,IF(VLOOKUP($AE23,$E$2:$Z$60,COLUMN(V21)-4,FALSE)&lt;0,ABS(VLOOKUP($AE23,$E$2:$Z$60,COLUMN(V21)-4,FALSE)),0))</f>
        <v>0</v>
      </c>
      <c r="AW23" s="16">
        <f t="shared" ref="AW23" si="345">IF($AD23="impo",0,IF(VLOOKUP($AE23,$E$2:$Z$60,COLUMN(W21)-4,FALSE)&lt;0,ABS(VLOOKUP($AE23,$E$2:$Z$60,COLUMN(W21)-4,FALSE)),0))</f>
        <v>0</v>
      </c>
      <c r="AX23" s="16">
        <f t="shared" ref="AX23" si="346">IF($AD23="impo",0,IF(VLOOKUP($AE23,$E$2:$Z$60,COLUMN(X21)-4,FALSE)&lt;0,ABS(VLOOKUP($AE23,$E$2:$Z$60,COLUMN(X21)-4,FALSE)),0))</f>
        <v>0</v>
      </c>
      <c r="AY23" s="16">
        <f t="shared" ref="AY23" si="347">IF($AD23="impo",0,IF(VLOOKUP($AE23,$E$2:$Z$60,COLUMN(Y21)-4,FALSE)&lt;0,ABS(VLOOKUP($AE23,$E$2:$Z$60,COLUMN(Y21)-4,FALSE)),0))</f>
        <v>0</v>
      </c>
      <c r="AZ23" s="16">
        <f t="shared" ref="AZ23" si="348">IF($AD23="impo",0,IF(VLOOKUP($AE23,$E$2:$Z$60,COLUMN(Z21)-4,FALSE)&lt;0,ABS(VLOOKUP($AE23,$E$2:$Z$60,COLUMN(Z21)-4,FALSE)),0))</f>
        <v>0</v>
      </c>
    </row>
    <row r="24" spans="1:52" x14ac:dyDescent="0.25">
      <c r="A24" s="61" t="s">
        <v>32</v>
      </c>
      <c r="B24" s="61" t="s">
        <v>242</v>
      </c>
      <c r="C24" s="61">
        <v>40</v>
      </c>
      <c r="D24" s="60" t="s">
        <v>13</v>
      </c>
      <c r="E24" s="61" t="str">
        <f t="shared" si="0"/>
        <v>EU284/expo/40/reefer</v>
      </c>
      <c r="F24" s="73">
        <v>75</v>
      </c>
      <c r="G24" s="61">
        <v>13</v>
      </c>
      <c r="H24" s="61">
        <v>38</v>
      </c>
      <c r="I24" s="61">
        <v>30</v>
      </c>
      <c r="J24" s="61">
        <v>29</v>
      </c>
      <c r="K24" s="61">
        <v>19</v>
      </c>
      <c r="L24" s="61">
        <v>28</v>
      </c>
      <c r="M24" s="61">
        <v>1</v>
      </c>
      <c r="N24" s="61">
        <v>-27</v>
      </c>
      <c r="O24" s="61">
        <v>-45</v>
      </c>
      <c r="P24" s="61">
        <v>-89</v>
      </c>
      <c r="Q24" s="61">
        <v>-18</v>
      </c>
      <c r="R24" s="61">
        <v>-13</v>
      </c>
      <c r="S24" s="61">
        <v>-41</v>
      </c>
      <c r="T24" s="61">
        <v>0</v>
      </c>
      <c r="U24" s="61">
        <v>0</v>
      </c>
      <c r="V24" s="61">
        <v>0</v>
      </c>
      <c r="W24" s="61">
        <v>0</v>
      </c>
      <c r="X24" s="61">
        <v>0</v>
      </c>
      <c r="Y24" s="61">
        <v>0</v>
      </c>
      <c r="Z24" s="61">
        <v>0</v>
      </c>
      <c r="AA24" s="54">
        <f t="shared" si="1"/>
        <v>391</v>
      </c>
      <c r="AB24" t="s">
        <v>645</v>
      </c>
      <c r="AD24" s="16" t="str" cm="1">
        <f t="array" ref="AD24">INDEX($B$2:$B$60, INT((ROW(AD24)-2)/4)+1)</f>
        <v>impo</v>
      </c>
      <c r="AE24" s="16" t="str" cm="1">
        <f t="array" ref="AE24">INDEX($E$2:$E$60, INT((ROW(AE24)-2)/4)+1)</f>
        <v>ACSA109/impo/20/dry</v>
      </c>
      <c r="AF24" s="16" t="str">
        <f t="shared" si="25"/>
        <v>DD</v>
      </c>
      <c r="AG24" s="16">
        <f>IF($AD24="impo",IF(VLOOKUP($AE24,$E$2:$Z$60,COLUMN(G21)-4,FALSE)&gt;0,VLOOKUP($AE24,$E$2:$Z$60,COLUMN(G21)-4,FALSE),0),0)</f>
        <v>0</v>
      </c>
      <c r="AH24" s="16">
        <f t="shared" ref="AH24" si="349">IF($AD24="impo",IF(VLOOKUP($AE24,$E$2:$Z$60,COLUMN(H21)-4,FALSE)&gt;0,VLOOKUP($AE24,$E$2:$Z$60,COLUMN(H21)-4,FALSE),0),0)</f>
        <v>1</v>
      </c>
      <c r="AI24" s="16">
        <f t="shared" ref="AI24" si="350">IF($AD24="impo",IF(VLOOKUP($AE24,$E$2:$Z$60,COLUMN(I21)-4,FALSE)&gt;0,VLOOKUP($AE24,$E$2:$Z$60,COLUMN(I21)-4,FALSE),0),0)</f>
        <v>1</v>
      </c>
      <c r="AJ24" s="16">
        <f t="shared" ref="AJ24" si="351">IF($AD24="impo",IF(VLOOKUP($AE24,$E$2:$Z$60,COLUMN(J21)-4,FALSE)&gt;0,VLOOKUP($AE24,$E$2:$Z$60,COLUMN(J21)-4,FALSE),0),0)</f>
        <v>1</v>
      </c>
      <c r="AK24" s="16">
        <f t="shared" ref="AK24" si="352">IF($AD24="impo",IF(VLOOKUP($AE24,$E$2:$Z$60,COLUMN(K21)-4,FALSE)&gt;0,VLOOKUP($AE24,$E$2:$Z$60,COLUMN(K21)-4,FALSE),0),0)</f>
        <v>0</v>
      </c>
      <c r="AL24" s="16">
        <f t="shared" ref="AL24" si="353">IF($AD24="impo",IF(VLOOKUP($AE24,$E$2:$Z$60,COLUMN(L21)-4,FALSE)&gt;0,VLOOKUP($AE24,$E$2:$Z$60,COLUMN(L21)-4,FALSE),0),0)</f>
        <v>0</v>
      </c>
      <c r="AM24" s="16">
        <f t="shared" ref="AM24" si="354">IF($AD24="impo",IF(VLOOKUP($AE24,$E$2:$Z$60,COLUMN(M21)-4,FALSE)&gt;0,VLOOKUP($AE24,$E$2:$Z$60,COLUMN(M21)-4,FALSE),0),0)</f>
        <v>0</v>
      </c>
      <c r="AN24" s="16">
        <f t="shared" ref="AN24" si="355">IF($AD24="impo",IF(VLOOKUP($AE24,$E$2:$Z$60,COLUMN(N21)-4,FALSE)&gt;0,VLOOKUP($AE24,$E$2:$Z$60,COLUMN(N21)-4,FALSE),0),0)</f>
        <v>0</v>
      </c>
      <c r="AO24" s="16">
        <f t="shared" ref="AO24" si="356">IF($AD24="impo",IF(VLOOKUP($AE24,$E$2:$Z$60,COLUMN(O21)-4,FALSE)&gt;0,VLOOKUP($AE24,$E$2:$Z$60,COLUMN(O21)-4,FALSE),0),0)</f>
        <v>0</v>
      </c>
      <c r="AP24" s="16">
        <f t="shared" ref="AP24" si="357">IF($AD24="impo",IF(VLOOKUP($AE24,$E$2:$Z$60,COLUMN(P21)-4,FALSE)&gt;0,VLOOKUP($AE24,$E$2:$Z$60,COLUMN(P21)-4,FALSE),0),0)</f>
        <v>0</v>
      </c>
      <c r="AQ24" s="16">
        <f t="shared" ref="AQ24" si="358">IF($AD24="impo",IF(VLOOKUP($AE24,$E$2:$Z$60,COLUMN(Q21)-4,FALSE)&gt;0,VLOOKUP($AE24,$E$2:$Z$60,COLUMN(Q21)-4,FALSE),0),0)</f>
        <v>0</v>
      </c>
      <c r="AR24" s="16">
        <f t="shared" ref="AR24" si="359">IF($AD24="impo",IF(VLOOKUP($AE24,$E$2:$Z$60,COLUMN(R21)-4,FALSE)&gt;0,VLOOKUP($AE24,$E$2:$Z$60,COLUMN(R21)-4,FALSE),0),0)</f>
        <v>0</v>
      </c>
      <c r="AS24" s="16">
        <f t="shared" ref="AS24" si="360">IF($AD24="impo",IF(VLOOKUP($AE24,$E$2:$Z$60,COLUMN(S21)-4,FALSE)&gt;0,VLOOKUP($AE24,$E$2:$Z$60,COLUMN(S21)-4,FALSE),0),0)</f>
        <v>0</v>
      </c>
      <c r="AT24" s="16">
        <f t="shared" ref="AT24" si="361">IF($AD24="impo",IF(VLOOKUP($AE24,$E$2:$Z$60,COLUMN(T21)-4,FALSE)&gt;0,VLOOKUP($AE24,$E$2:$Z$60,COLUMN(T21)-4,FALSE),0),0)</f>
        <v>2</v>
      </c>
      <c r="AU24" s="16">
        <f t="shared" ref="AU24" si="362">IF($AD24="impo",IF(VLOOKUP($AE24,$E$2:$Z$60,COLUMN(U21)-4,FALSE)&gt;0,VLOOKUP($AE24,$E$2:$Z$60,COLUMN(U21)-4,FALSE),0),0)</f>
        <v>0</v>
      </c>
      <c r="AV24" s="16">
        <f t="shared" ref="AV24" si="363">IF($AD24="impo",IF(VLOOKUP($AE24,$E$2:$Z$60,COLUMN(V21)-4,FALSE)&gt;0,VLOOKUP($AE24,$E$2:$Z$60,COLUMN(V21)-4,FALSE),0),0)</f>
        <v>0</v>
      </c>
      <c r="AW24" s="16">
        <f t="shared" ref="AW24" si="364">IF($AD24="impo",IF(VLOOKUP($AE24,$E$2:$Z$60,COLUMN(W21)-4,FALSE)&gt;0,VLOOKUP($AE24,$E$2:$Z$60,COLUMN(W21)-4,FALSE),0),0)</f>
        <v>0</v>
      </c>
      <c r="AX24" s="16">
        <f t="shared" ref="AX24" si="365">IF($AD24="impo",IF(VLOOKUP($AE24,$E$2:$Z$60,COLUMN(X21)-4,FALSE)&gt;0,VLOOKUP($AE24,$E$2:$Z$60,COLUMN(X21)-4,FALSE),0),0)</f>
        <v>0</v>
      </c>
      <c r="AY24" s="16">
        <f t="shared" ref="AY24" si="366">IF($AD24="impo",IF(VLOOKUP($AE24,$E$2:$Z$60,COLUMN(Y21)-4,FALSE)&gt;0,VLOOKUP($AE24,$E$2:$Z$60,COLUMN(Y21)-4,FALSE),0),0)</f>
        <v>0</v>
      </c>
      <c r="AZ24" s="16">
        <f t="shared" ref="AZ24" si="367">IF($AD24="impo",IF(VLOOKUP($AE24,$E$2:$Z$60,COLUMN(Z21)-4,FALSE)&gt;0,VLOOKUP($AE24,$E$2:$Z$60,COLUMN(Z21)-4,FALSE),0),0)</f>
        <v>0</v>
      </c>
    </row>
    <row r="25" spans="1:52" x14ac:dyDescent="0.25">
      <c r="A25" s="61" t="s">
        <v>32</v>
      </c>
      <c r="B25" s="61" t="s">
        <v>12</v>
      </c>
      <c r="C25" s="61">
        <v>40</v>
      </c>
      <c r="D25" s="60" t="s">
        <v>13</v>
      </c>
      <c r="E25" s="61" t="str">
        <f t="shared" si="0"/>
        <v>EU284/impo/40/reefer</v>
      </c>
      <c r="F25" s="73">
        <v>0</v>
      </c>
      <c r="G25" s="61">
        <v>0</v>
      </c>
      <c r="H25" s="61">
        <v>0</v>
      </c>
      <c r="I25" s="61">
        <v>0</v>
      </c>
      <c r="J25" s="61">
        <v>0</v>
      </c>
      <c r="K25" s="61">
        <v>0</v>
      </c>
      <c r="L25" s="61">
        <v>0</v>
      </c>
      <c r="M25" s="61">
        <v>0</v>
      </c>
      <c r="N25" s="61">
        <v>0</v>
      </c>
      <c r="O25" s="61">
        <v>17</v>
      </c>
      <c r="P25" s="61">
        <v>0</v>
      </c>
      <c r="Q25" s="61">
        <v>6</v>
      </c>
      <c r="R25" s="61">
        <v>0</v>
      </c>
      <c r="S25" s="61">
        <v>-11</v>
      </c>
      <c r="T25" s="61">
        <v>0</v>
      </c>
      <c r="U25" s="61">
        <v>0</v>
      </c>
      <c r="V25" s="61">
        <v>-3</v>
      </c>
      <c r="W25" s="61">
        <v>-2</v>
      </c>
      <c r="X25" s="61">
        <v>0</v>
      </c>
      <c r="Y25" s="61">
        <v>0</v>
      </c>
      <c r="Z25" s="61">
        <v>0</v>
      </c>
      <c r="AA25" s="54">
        <f t="shared" si="1"/>
        <v>39</v>
      </c>
      <c r="AB25" t="s">
        <v>646</v>
      </c>
      <c r="AD25" s="16" t="str" cm="1">
        <f t="array" ref="AD25">INDEX($B$2:$B$60, INT((ROW(AD25)-2)/4)+1)</f>
        <v>impo</v>
      </c>
      <c r="AE25" s="16" t="str" cm="1">
        <f t="array" ref="AE25">INDEX($E$2:$E$60, INT((ROW(AE25)-2)/4)+1)</f>
        <v>ACSA109/impo/20/dry</v>
      </c>
      <c r="AF25" s="16" t="str">
        <f t="shared" si="25"/>
        <v>DE</v>
      </c>
      <c r="AG25" s="16">
        <f>IF($AD25="impo",IF(VLOOKUP($AE25,$E$2:$Z$60,COLUMN(G21)-4,FALSE)&lt;0,ABS(VLOOKUP($AE25,$E$2:$Z$60,COLUMN(G21)-4,FALSE)),0),0)</f>
        <v>0</v>
      </c>
      <c r="AH25" s="16">
        <f t="shared" ref="AH25" si="368">IF($AD25="impo",IF(VLOOKUP($AE25,$E$2:$Z$60,COLUMN(H21)-4,FALSE)&lt;0,ABS(VLOOKUP($AE25,$E$2:$Z$60,COLUMN(H21)-4,FALSE)),0),0)</f>
        <v>0</v>
      </c>
      <c r="AI25" s="16">
        <f t="shared" ref="AI25" si="369">IF($AD25="impo",IF(VLOOKUP($AE25,$E$2:$Z$60,COLUMN(I21)-4,FALSE)&lt;0,ABS(VLOOKUP($AE25,$E$2:$Z$60,COLUMN(I21)-4,FALSE)),0),0)</f>
        <v>0</v>
      </c>
      <c r="AJ25" s="16">
        <f t="shared" ref="AJ25" si="370">IF($AD25="impo",IF(VLOOKUP($AE25,$E$2:$Z$60,COLUMN(J21)-4,FALSE)&lt;0,ABS(VLOOKUP($AE25,$E$2:$Z$60,COLUMN(J21)-4,FALSE)),0),0)</f>
        <v>0</v>
      </c>
      <c r="AK25" s="16">
        <f t="shared" ref="AK25" si="371">IF($AD25="impo",IF(VLOOKUP($AE25,$E$2:$Z$60,COLUMN(K21)-4,FALSE)&lt;0,ABS(VLOOKUP($AE25,$E$2:$Z$60,COLUMN(K21)-4,FALSE)),0),0)</f>
        <v>0</v>
      </c>
      <c r="AL25" s="16">
        <f t="shared" ref="AL25" si="372">IF($AD25="impo",IF(VLOOKUP($AE25,$E$2:$Z$60,COLUMN(L21)-4,FALSE)&lt;0,ABS(VLOOKUP($AE25,$E$2:$Z$60,COLUMN(L21)-4,FALSE)),0),0)</f>
        <v>0</v>
      </c>
      <c r="AM25" s="16">
        <f t="shared" ref="AM25" si="373">IF($AD25="impo",IF(VLOOKUP($AE25,$E$2:$Z$60,COLUMN(M21)-4,FALSE)&lt;0,ABS(VLOOKUP($AE25,$E$2:$Z$60,COLUMN(M21)-4,FALSE)),0),0)</f>
        <v>0</v>
      </c>
      <c r="AN25" s="16">
        <f t="shared" ref="AN25" si="374">IF($AD25="impo",IF(VLOOKUP($AE25,$E$2:$Z$60,COLUMN(N21)-4,FALSE)&lt;0,ABS(VLOOKUP($AE25,$E$2:$Z$60,COLUMN(N21)-4,FALSE)),0),0)</f>
        <v>0</v>
      </c>
      <c r="AO25" s="16">
        <f t="shared" ref="AO25" si="375">IF($AD25="impo",IF(VLOOKUP($AE25,$E$2:$Z$60,COLUMN(O21)-4,FALSE)&lt;0,ABS(VLOOKUP($AE25,$E$2:$Z$60,COLUMN(O21)-4,FALSE)),0),0)</f>
        <v>0</v>
      </c>
      <c r="AP25" s="16">
        <f t="shared" ref="AP25" si="376">IF($AD25="impo",IF(VLOOKUP($AE25,$E$2:$Z$60,COLUMN(P21)-4,FALSE)&lt;0,ABS(VLOOKUP($AE25,$E$2:$Z$60,COLUMN(P21)-4,FALSE)),0),0)</f>
        <v>0</v>
      </c>
      <c r="AQ25" s="16">
        <f t="shared" ref="AQ25" si="377">IF($AD25="impo",IF(VLOOKUP($AE25,$E$2:$Z$60,COLUMN(Q21)-4,FALSE)&lt;0,ABS(VLOOKUP($AE25,$E$2:$Z$60,COLUMN(Q21)-4,FALSE)),0),0)</f>
        <v>0</v>
      </c>
      <c r="AR25" s="16">
        <f t="shared" ref="AR25" si="378">IF($AD25="impo",IF(VLOOKUP($AE25,$E$2:$Z$60,COLUMN(R21)-4,FALSE)&lt;0,ABS(VLOOKUP($AE25,$E$2:$Z$60,COLUMN(R21)-4,FALSE)),0),0)</f>
        <v>0</v>
      </c>
      <c r="AS25" s="16">
        <f t="shared" ref="AS25" si="379">IF($AD25="impo",IF(VLOOKUP($AE25,$E$2:$Z$60,COLUMN(S21)-4,FALSE)&lt;0,ABS(VLOOKUP($AE25,$E$2:$Z$60,COLUMN(S21)-4,FALSE)),0),0)</f>
        <v>0</v>
      </c>
      <c r="AT25" s="16">
        <f t="shared" ref="AT25" si="380">IF($AD25="impo",IF(VLOOKUP($AE25,$E$2:$Z$60,COLUMN(T21)-4,FALSE)&lt;0,ABS(VLOOKUP($AE25,$E$2:$Z$60,COLUMN(T21)-4,FALSE)),0),0)</f>
        <v>0</v>
      </c>
      <c r="AU25" s="16">
        <f t="shared" ref="AU25" si="381">IF($AD25="impo",IF(VLOOKUP($AE25,$E$2:$Z$60,COLUMN(U21)-4,FALSE)&lt;0,ABS(VLOOKUP($AE25,$E$2:$Z$60,COLUMN(U21)-4,FALSE)),0),0)</f>
        <v>0</v>
      </c>
      <c r="AV25" s="16">
        <f t="shared" ref="AV25" si="382">IF($AD25="impo",IF(VLOOKUP($AE25,$E$2:$Z$60,COLUMN(V21)-4,FALSE)&lt;0,ABS(VLOOKUP($AE25,$E$2:$Z$60,COLUMN(V21)-4,FALSE)),0),0)</f>
        <v>0</v>
      </c>
      <c r="AW25" s="16">
        <f t="shared" ref="AW25" si="383">IF($AD25="impo",IF(VLOOKUP($AE25,$E$2:$Z$60,COLUMN(W21)-4,FALSE)&lt;0,ABS(VLOOKUP($AE25,$E$2:$Z$60,COLUMN(W21)-4,FALSE)),0),0)</f>
        <v>0</v>
      </c>
      <c r="AX25" s="16">
        <f t="shared" ref="AX25" si="384">IF($AD25="impo",IF(VLOOKUP($AE25,$E$2:$Z$60,COLUMN(X21)-4,FALSE)&lt;0,ABS(VLOOKUP($AE25,$E$2:$Z$60,COLUMN(X21)-4,FALSE)),0),0)</f>
        <v>0</v>
      </c>
      <c r="AY25" s="16">
        <f t="shared" ref="AY25" si="385">IF($AD25="impo",IF(VLOOKUP($AE25,$E$2:$Z$60,COLUMN(Y21)-4,FALSE)&lt;0,ABS(VLOOKUP($AE25,$E$2:$Z$60,COLUMN(Y21)-4,FALSE)),0),0)</f>
        <v>0</v>
      </c>
      <c r="AZ25" s="16">
        <f t="shared" ref="AZ25" si="386">IF($AD25="impo",IF(VLOOKUP($AE25,$E$2:$Z$60,COLUMN(Z21)-4,FALSE)&lt;0,ABS(VLOOKUP($AE25,$E$2:$Z$60,COLUMN(Z21)-4,FALSE)),0),0)</f>
        <v>0</v>
      </c>
    </row>
    <row r="26" spans="1:52" x14ac:dyDescent="0.25">
      <c r="A26" s="61" t="s">
        <v>32</v>
      </c>
      <c r="B26" s="61" t="s">
        <v>12</v>
      </c>
      <c r="C26" s="61">
        <v>20</v>
      </c>
      <c r="D26" s="60" t="s">
        <v>89</v>
      </c>
      <c r="E26" s="61" t="str">
        <f t="shared" si="0"/>
        <v>EU284/impo/20/dry</v>
      </c>
      <c r="F26" s="73">
        <v>0</v>
      </c>
      <c r="G26" s="61">
        <v>0</v>
      </c>
      <c r="H26" s="61">
        <v>0</v>
      </c>
      <c r="I26" s="61">
        <v>0</v>
      </c>
      <c r="J26" s="61">
        <v>0</v>
      </c>
      <c r="K26" s="61">
        <v>0</v>
      </c>
      <c r="L26" s="61">
        <v>0</v>
      </c>
      <c r="M26" s="61">
        <v>0</v>
      </c>
      <c r="N26" s="61">
        <v>0</v>
      </c>
      <c r="O26" s="61">
        <v>11</v>
      </c>
      <c r="P26" s="61">
        <v>1</v>
      </c>
      <c r="Q26" s="61">
        <v>2</v>
      </c>
      <c r="R26" s="61">
        <v>0</v>
      </c>
      <c r="S26" s="61">
        <v>-1</v>
      </c>
      <c r="T26" s="61">
        <v>-1</v>
      </c>
      <c r="U26" s="61">
        <v>1</v>
      </c>
      <c r="V26" s="61">
        <v>0</v>
      </c>
      <c r="W26" s="61">
        <v>0</v>
      </c>
      <c r="X26" s="61">
        <v>0</v>
      </c>
      <c r="Y26" s="61">
        <v>0</v>
      </c>
      <c r="Z26" s="61">
        <v>0</v>
      </c>
      <c r="AA26" s="54">
        <f t="shared" si="1"/>
        <v>17</v>
      </c>
      <c r="AB26" t="s">
        <v>647</v>
      </c>
      <c r="AD26" s="16" t="str" cm="1">
        <f t="array" ref="AD26">INDEX($B$2:$B$60, INT((ROW(AD26)-2)/4)+1)</f>
        <v>impo</v>
      </c>
      <c r="AE26" s="16" t="str" cm="1">
        <f t="array" ref="AE26">INDEX($E$2:$E$60, INT((ROW(AE26)-2)/4)+1)</f>
        <v>ACSA109/impo/40/reefer</v>
      </c>
      <c r="AF26" s="16" t="str">
        <f t="shared" si="25"/>
        <v>DR</v>
      </c>
      <c r="AG26" s="16">
        <f>IF($AD26="impo",0,IF(VLOOKUP($AE26,$E$2:$Z$60,COLUMN(G25)-4,FALSE)&gt;0,VLOOKUP($AE26,$E$2:$Z$60,COLUMN(G25)-4,FALSE),0))</f>
        <v>0</v>
      </c>
      <c r="AH26" s="16">
        <f t="shared" ref="AH26" si="387">IF($AD26="impo",0,IF(VLOOKUP($AE26,$E$2:$Z$60,COLUMN(H25)-4,FALSE)&gt;0,VLOOKUP($AE26,$E$2:$Z$60,COLUMN(H25)-4,FALSE),0))</f>
        <v>0</v>
      </c>
      <c r="AI26" s="16">
        <f t="shared" ref="AI26" si="388">IF($AD26="impo",0,IF(VLOOKUP($AE26,$E$2:$Z$60,COLUMN(I25)-4,FALSE)&gt;0,VLOOKUP($AE26,$E$2:$Z$60,COLUMN(I25)-4,FALSE),0))</f>
        <v>0</v>
      </c>
      <c r="AJ26" s="16">
        <f t="shared" ref="AJ26" si="389">IF($AD26="impo",0,IF(VLOOKUP($AE26,$E$2:$Z$60,COLUMN(J25)-4,FALSE)&gt;0,VLOOKUP($AE26,$E$2:$Z$60,COLUMN(J25)-4,FALSE),0))</f>
        <v>0</v>
      </c>
      <c r="AK26" s="16">
        <f t="shared" ref="AK26" si="390">IF($AD26="impo",0,IF(VLOOKUP($AE26,$E$2:$Z$60,COLUMN(K25)-4,FALSE)&gt;0,VLOOKUP($AE26,$E$2:$Z$60,COLUMN(K25)-4,FALSE),0))</f>
        <v>0</v>
      </c>
      <c r="AL26" s="16">
        <f t="shared" ref="AL26" si="391">IF($AD26="impo",0,IF(VLOOKUP($AE26,$E$2:$Z$60,COLUMN(L25)-4,FALSE)&gt;0,VLOOKUP($AE26,$E$2:$Z$60,COLUMN(L25)-4,FALSE),0))</f>
        <v>0</v>
      </c>
      <c r="AM26" s="16">
        <f t="shared" ref="AM26" si="392">IF($AD26="impo",0,IF(VLOOKUP($AE26,$E$2:$Z$60,COLUMN(M25)-4,FALSE)&gt;0,VLOOKUP($AE26,$E$2:$Z$60,COLUMN(M25)-4,FALSE),0))</f>
        <v>0</v>
      </c>
      <c r="AN26" s="16">
        <f t="shared" ref="AN26" si="393">IF($AD26="impo",0,IF(VLOOKUP($AE26,$E$2:$Z$60,COLUMN(N25)-4,FALSE)&gt;0,VLOOKUP($AE26,$E$2:$Z$60,COLUMN(N25)-4,FALSE),0))</f>
        <v>0</v>
      </c>
      <c r="AO26" s="16">
        <f t="shared" ref="AO26" si="394">IF($AD26="impo",0,IF(VLOOKUP($AE26,$E$2:$Z$60,COLUMN(O25)-4,FALSE)&gt;0,VLOOKUP($AE26,$E$2:$Z$60,COLUMN(O25)-4,FALSE),0))</f>
        <v>0</v>
      </c>
      <c r="AP26" s="16">
        <f t="shared" ref="AP26" si="395">IF($AD26="impo",0,IF(VLOOKUP($AE26,$E$2:$Z$60,COLUMN(P25)-4,FALSE)&gt;0,VLOOKUP($AE26,$E$2:$Z$60,COLUMN(P25)-4,FALSE),0))</f>
        <v>0</v>
      </c>
      <c r="AQ26" s="16">
        <f t="shared" ref="AQ26" si="396">IF($AD26="impo",0,IF(VLOOKUP($AE26,$E$2:$Z$60,COLUMN(Q25)-4,FALSE)&gt;0,VLOOKUP($AE26,$E$2:$Z$60,COLUMN(Q25)-4,FALSE),0))</f>
        <v>0</v>
      </c>
      <c r="AR26" s="16">
        <f t="shared" ref="AR26" si="397">IF($AD26="impo",0,IF(VLOOKUP($AE26,$E$2:$Z$60,COLUMN(R25)-4,FALSE)&gt;0,VLOOKUP($AE26,$E$2:$Z$60,COLUMN(R25)-4,FALSE),0))</f>
        <v>0</v>
      </c>
      <c r="AS26" s="16">
        <f t="shared" ref="AS26" si="398">IF($AD26="impo",0,IF(VLOOKUP($AE26,$E$2:$Z$60,COLUMN(S25)-4,FALSE)&gt;0,VLOOKUP($AE26,$E$2:$Z$60,COLUMN(S25)-4,FALSE),0))</f>
        <v>0</v>
      </c>
      <c r="AT26" s="16">
        <f t="shared" ref="AT26" si="399">IF($AD26="impo",0,IF(VLOOKUP($AE26,$E$2:$Z$60,COLUMN(T25)-4,FALSE)&gt;0,VLOOKUP($AE26,$E$2:$Z$60,COLUMN(T25)-4,FALSE),0))</f>
        <v>0</v>
      </c>
      <c r="AU26" s="16">
        <f t="shared" ref="AU26" si="400">IF($AD26="impo",0,IF(VLOOKUP($AE26,$E$2:$Z$60,COLUMN(U25)-4,FALSE)&gt;0,VLOOKUP($AE26,$E$2:$Z$60,COLUMN(U25)-4,FALSE),0))</f>
        <v>0</v>
      </c>
      <c r="AV26" s="16">
        <f t="shared" ref="AV26" si="401">IF($AD26="impo",0,IF(VLOOKUP($AE26,$E$2:$Z$60,COLUMN(V25)-4,FALSE)&gt;0,VLOOKUP($AE26,$E$2:$Z$60,COLUMN(V25)-4,FALSE),0))</f>
        <v>0</v>
      </c>
      <c r="AW26" s="16">
        <f t="shared" ref="AW26" si="402">IF($AD26="impo",0,IF(VLOOKUP($AE26,$E$2:$Z$60,COLUMN(W25)-4,FALSE)&gt;0,VLOOKUP($AE26,$E$2:$Z$60,COLUMN(W25)-4,FALSE),0))</f>
        <v>0</v>
      </c>
      <c r="AX26" s="16">
        <f t="shared" ref="AX26" si="403">IF($AD26="impo",0,IF(VLOOKUP($AE26,$E$2:$Z$60,COLUMN(X25)-4,FALSE)&gt;0,VLOOKUP($AE26,$E$2:$Z$60,COLUMN(X25)-4,FALSE),0))</f>
        <v>0</v>
      </c>
      <c r="AY26" s="16">
        <f t="shared" ref="AY26" si="404">IF($AD26="impo",0,IF(VLOOKUP($AE26,$E$2:$Z$60,COLUMN(Y25)-4,FALSE)&gt;0,VLOOKUP($AE26,$E$2:$Z$60,COLUMN(Y25)-4,FALSE),0))</f>
        <v>0</v>
      </c>
      <c r="AZ26" s="16">
        <f t="shared" ref="AZ26" si="405">IF($AD26="impo",0,IF(VLOOKUP($AE26,$E$2:$Z$60,COLUMN(Z25)-4,FALSE)&gt;0,VLOOKUP($AE26,$E$2:$Z$60,COLUMN(Z25)-4,FALSE),0))</f>
        <v>0</v>
      </c>
    </row>
    <row r="27" spans="1:52" x14ac:dyDescent="0.25">
      <c r="A27" s="61" t="s">
        <v>60</v>
      </c>
      <c r="B27" s="61" t="s">
        <v>242</v>
      </c>
      <c r="C27" s="61">
        <v>40</v>
      </c>
      <c r="D27" s="60" t="s">
        <v>89</v>
      </c>
      <c r="E27" s="61" t="str">
        <f t="shared" si="0"/>
        <v>EU286/expo/40/dry</v>
      </c>
      <c r="F27" s="73">
        <v>0</v>
      </c>
      <c r="G27" s="61">
        <v>0</v>
      </c>
      <c r="H27" s="61">
        <v>0</v>
      </c>
      <c r="I27" s="61">
        <v>0</v>
      </c>
      <c r="J27" s="61">
        <v>0</v>
      </c>
      <c r="K27" s="61">
        <v>0</v>
      </c>
      <c r="L27" s="61">
        <v>0</v>
      </c>
      <c r="M27" s="61">
        <v>0</v>
      </c>
      <c r="N27" s="61">
        <v>0</v>
      </c>
      <c r="O27" s="61">
        <v>0</v>
      </c>
      <c r="P27" s="61">
        <v>0</v>
      </c>
      <c r="Q27" s="61">
        <v>0</v>
      </c>
      <c r="R27" s="61">
        <v>0</v>
      </c>
      <c r="S27" s="61">
        <v>1</v>
      </c>
      <c r="T27" s="61">
        <v>1</v>
      </c>
      <c r="U27" s="61">
        <v>0</v>
      </c>
      <c r="V27" s="61">
        <v>5</v>
      </c>
      <c r="W27" s="61">
        <v>2</v>
      </c>
      <c r="X27" s="61">
        <v>0</v>
      </c>
      <c r="Y27" s="61">
        <v>0</v>
      </c>
      <c r="Z27" s="61">
        <v>3</v>
      </c>
      <c r="AA27" s="54">
        <f t="shared" si="1"/>
        <v>12</v>
      </c>
      <c r="AB27" t="s">
        <v>648</v>
      </c>
      <c r="AD27" s="16" t="str" cm="1">
        <f t="array" ref="AD27">INDEX($B$2:$B$60, INT((ROW(AD27)-2)/4)+1)</f>
        <v>impo</v>
      </c>
      <c r="AE27" s="16" t="str" cm="1">
        <f t="array" ref="AE27">INDEX($E$2:$E$60, INT((ROW(AE27)-2)/4)+1)</f>
        <v>ACSA109/impo/40/reefer</v>
      </c>
      <c r="AF27" s="16" t="str">
        <f t="shared" si="25"/>
        <v>DC</v>
      </c>
      <c r="AG27" s="16">
        <f>IF($AD27="impo",0,IF(VLOOKUP($AE27,$E$2:$Z$60,COLUMN(G25)-4,FALSE)&lt;0,ABS(VLOOKUP($AE27,$E$2:$Z$60,COLUMN(G25)-4,FALSE)),0))</f>
        <v>0</v>
      </c>
      <c r="AH27" s="16">
        <f t="shared" ref="AH27" si="406">IF($AD27="impo",0,IF(VLOOKUP($AE27,$E$2:$Z$60,COLUMN(H25)-4,FALSE)&lt;0,ABS(VLOOKUP($AE27,$E$2:$Z$60,COLUMN(H25)-4,FALSE)),0))</f>
        <v>0</v>
      </c>
      <c r="AI27" s="16">
        <f t="shared" ref="AI27" si="407">IF($AD27="impo",0,IF(VLOOKUP($AE27,$E$2:$Z$60,COLUMN(I25)-4,FALSE)&lt;0,ABS(VLOOKUP($AE27,$E$2:$Z$60,COLUMN(I25)-4,FALSE)),0))</f>
        <v>0</v>
      </c>
      <c r="AJ27" s="16">
        <f t="shared" ref="AJ27" si="408">IF($AD27="impo",0,IF(VLOOKUP($AE27,$E$2:$Z$60,COLUMN(J25)-4,FALSE)&lt;0,ABS(VLOOKUP($AE27,$E$2:$Z$60,COLUMN(J25)-4,FALSE)),0))</f>
        <v>0</v>
      </c>
      <c r="AK27" s="16">
        <f t="shared" ref="AK27" si="409">IF($AD27="impo",0,IF(VLOOKUP($AE27,$E$2:$Z$60,COLUMN(K25)-4,FALSE)&lt;0,ABS(VLOOKUP($AE27,$E$2:$Z$60,COLUMN(K25)-4,FALSE)),0))</f>
        <v>0</v>
      </c>
      <c r="AL27" s="16">
        <f t="shared" ref="AL27" si="410">IF($AD27="impo",0,IF(VLOOKUP($AE27,$E$2:$Z$60,COLUMN(L25)-4,FALSE)&lt;0,ABS(VLOOKUP($AE27,$E$2:$Z$60,COLUMN(L25)-4,FALSE)),0))</f>
        <v>0</v>
      </c>
      <c r="AM27" s="16">
        <f t="shared" ref="AM27" si="411">IF($AD27="impo",0,IF(VLOOKUP($AE27,$E$2:$Z$60,COLUMN(M25)-4,FALSE)&lt;0,ABS(VLOOKUP($AE27,$E$2:$Z$60,COLUMN(M25)-4,FALSE)),0))</f>
        <v>0</v>
      </c>
      <c r="AN27" s="16">
        <f t="shared" ref="AN27" si="412">IF($AD27="impo",0,IF(VLOOKUP($AE27,$E$2:$Z$60,COLUMN(N25)-4,FALSE)&lt;0,ABS(VLOOKUP($AE27,$E$2:$Z$60,COLUMN(N25)-4,FALSE)),0))</f>
        <v>0</v>
      </c>
      <c r="AO27" s="16">
        <f t="shared" ref="AO27" si="413">IF($AD27="impo",0,IF(VLOOKUP($AE27,$E$2:$Z$60,COLUMN(O25)-4,FALSE)&lt;0,ABS(VLOOKUP($AE27,$E$2:$Z$60,COLUMN(O25)-4,FALSE)),0))</f>
        <v>0</v>
      </c>
      <c r="AP27" s="16">
        <f t="shared" ref="AP27" si="414">IF($AD27="impo",0,IF(VLOOKUP($AE27,$E$2:$Z$60,COLUMN(P25)-4,FALSE)&lt;0,ABS(VLOOKUP($AE27,$E$2:$Z$60,COLUMN(P25)-4,FALSE)),0))</f>
        <v>0</v>
      </c>
      <c r="AQ27" s="16">
        <f t="shared" ref="AQ27" si="415">IF($AD27="impo",0,IF(VLOOKUP($AE27,$E$2:$Z$60,COLUMN(Q25)-4,FALSE)&lt;0,ABS(VLOOKUP($AE27,$E$2:$Z$60,COLUMN(Q25)-4,FALSE)),0))</f>
        <v>0</v>
      </c>
      <c r="AR27" s="16">
        <f t="shared" ref="AR27" si="416">IF($AD27="impo",0,IF(VLOOKUP($AE27,$E$2:$Z$60,COLUMN(R25)-4,FALSE)&lt;0,ABS(VLOOKUP($AE27,$E$2:$Z$60,COLUMN(R25)-4,FALSE)),0))</f>
        <v>0</v>
      </c>
      <c r="AS27" s="16">
        <f t="shared" ref="AS27" si="417">IF($AD27="impo",0,IF(VLOOKUP($AE27,$E$2:$Z$60,COLUMN(S25)-4,FALSE)&lt;0,ABS(VLOOKUP($AE27,$E$2:$Z$60,COLUMN(S25)-4,FALSE)),0))</f>
        <v>0</v>
      </c>
      <c r="AT27" s="16">
        <f t="shared" ref="AT27" si="418">IF($AD27="impo",0,IF(VLOOKUP($AE27,$E$2:$Z$60,COLUMN(T25)-4,FALSE)&lt;0,ABS(VLOOKUP($AE27,$E$2:$Z$60,COLUMN(T25)-4,FALSE)),0))</f>
        <v>0</v>
      </c>
      <c r="AU27" s="16">
        <f t="shared" ref="AU27" si="419">IF($AD27="impo",0,IF(VLOOKUP($AE27,$E$2:$Z$60,COLUMN(U25)-4,FALSE)&lt;0,ABS(VLOOKUP($AE27,$E$2:$Z$60,COLUMN(U25)-4,FALSE)),0))</f>
        <v>0</v>
      </c>
      <c r="AV27" s="16">
        <f t="shared" ref="AV27" si="420">IF($AD27="impo",0,IF(VLOOKUP($AE27,$E$2:$Z$60,COLUMN(V25)-4,FALSE)&lt;0,ABS(VLOOKUP($AE27,$E$2:$Z$60,COLUMN(V25)-4,FALSE)),0))</f>
        <v>0</v>
      </c>
      <c r="AW27" s="16">
        <f t="shared" ref="AW27" si="421">IF($AD27="impo",0,IF(VLOOKUP($AE27,$E$2:$Z$60,COLUMN(W25)-4,FALSE)&lt;0,ABS(VLOOKUP($AE27,$E$2:$Z$60,COLUMN(W25)-4,FALSE)),0))</f>
        <v>0</v>
      </c>
      <c r="AX27" s="16">
        <f t="shared" ref="AX27" si="422">IF($AD27="impo",0,IF(VLOOKUP($AE27,$E$2:$Z$60,COLUMN(X25)-4,FALSE)&lt;0,ABS(VLOOKUP($AE27,$E$2:$Z$60,COLUMN(X25)-4,FALSE)),0))</f>
        <v>0</v>
      </c>
      <c r="AY27" s="16">
        <f t="shared" ref="AY27" si="423">IF($AD27="impo",0,IF(VLOOKUP($AE27,$E$2:$Z$60,COLUMN(Y25)-4,FALSE)&lt;0,ABS(VLOOKUP($AE27,$E$2:$Z$60,COLUMN(Y25)-4,FALSE)),0))</f>
        <v>0</v>
      </c>
      <c r="AZ27" s="16">
        <f t="shared" ref="AZ27" si="424">IF($AD27="impo",0,IF(VLOOKUP($AE27,$E$2:$Z$60,COLUMN(Z25)-4,FALSE)&lt;0,ABS(VLOOKUP($AE27,$E$2:$Z$60,COLUMN(Z25)-4,FALSE)),0))</f>
        <v>0</v>
      </c>
    </row>
    <row r="28" spans="1:52" x14ac:dyDescent="0.25">
      <c r="A28" s="61" t="s">
        <v>60</v>
      </c>
      <c r="B28" s="61" t="s">
        <v>242</v>
      </c>
      <c r="C28" s="61">
        <v>20</v>
      </c>
      <c r="D28" s="60" t="s">
        <v>89</v>
      </c>
      <c r="E28" s="61" t="str">
        <f t="shared" si="0"/>
        <v>EU286/expo/20/dry</v>
      </c>
      <c r="F28" s="73">
        <v>0</v>
      </c>
      <c r="G28" s="61">
        <v>0</v>
      </c>
      <c r="H28" s="61">
        <v>0</v>
      </c>
      <c r="I28" s="61">
        <v>0</v>
      </c>
      <c r="J28" s="61">
        <v>0</v>
      </c>
      <c r="K28" s="61">
        <v>0</v>
      </c>
      <c r="L28" s="61">
        <v>0</v>
      </c>
      <c r="M28" s="61">
        <v>0</v>
      </c>
      <c r="N28" s="61">
        <v>0</v>
      </c>
      <c r="O28" s="61">
        <v>0</v>
      </c>
      <c r="P28" s="61">
        <v>0</v>
      </c>
      <c r="Q28" s="61">
        <v>0</v>
      </c>
      <c r="R28" s="61">
        <v>0</v>
      </c>
      <c r="S28" s="61">
        <v>0</v>
      </c>
      <c r="T28" s="61">
        <v>0</v>
      </c>
      <c r="U28" s="61">
        <v>0</v>
      </c>
      <c r="V28" s="61">
        <v>1</v>
      </c>
      <c r="W28" s="61">
        <v>0</v>
      </c>
      <c r="X28" s="61">
        <v>0</v>
      </c>
      <c r="Y28" s="61">
        <v>0</v>
      </c>
      <c r="Z28" s="61">
        <v>0</v>
      </c>
      <c r="AA28" s="54">
        <f t="shared" si="1"/>
        <v>1</v>
      </c>
      <c r="AB28" t="s">
        <v>649</v>
      </c>
      <c r="AD28" s="16" t="str" cm="1">
        <f t="array" ref="AD28">INDEX($B$2:$B$60, INT((ROW(AD28)-2)/4)+1)</f>
        <v>impo</v>
      </c>
      <c r="AE28" s="16" t="str" cm="1">
        <f t="array" ref="AE28">INDEX($E$2:$E$60, INT((ROW(AE28)-2)/4)+1)</f>
        <v>ACSA109/impo/40/reefer</v>
      </c>
      <c r="AF28" s="16" t="str">
        <f t="shared" si="25"/>
        <v>DD</v>
      </c>
      <c r="AG28" s="16">
        <f>IF($AD28="impo",IF(VLOOKUP($AE28,$E$2:$Z$60,COLUMN(G25)-4,FALSE)&gt;0,VLOOKUP($AE28,$E$2:$Z$60,COLUMN(G25)-4,FALSE),0),0)</f>
        <v>0</v>
      </c>
      <c r="AH28" s="16">
        <f t="shared" ref="AH28" si="425">IF($AD28="impo",IF(VLOOKUP($AE28,$E$2:$Z$60,COLUMN(H25)-4,FALSE)&gt;0,VLOOKUP($AE28,$E$2:$Z$60,COLUMN(H25)-4,FALSE),0),0)</f>
        <v>0</v>
      </c>
      <c r="AI28" s="16">
        <f t="shared" ref="AI28" si="426">IF($AD28="impo",IF(VLOOKUP($AE28,$E$2:$Z$60,COLUMN(I25)-4,FALSE)&gt;0,VLOOKUP($AE28,$E$2:$Z$60,COLUMN(I25)-4,FALSE),0),0)</f>
        <v>0</v>
      </c>
      <c r="AJ28" s="16">
        <f t="shared" ref="AJ28" si="427">IF($AD28="impo",IF(VLOOKUP($AE28,$E$2:$Z$60,COLUMN(J25)-4,FALSE)&gt;0,VLOOKUP($AE28,$E$2:$Z$60,COLUMN(J25)-4,FALSE),0),0)</f>
        <v>0</v>
      </c>
      <c r="AK28" s="16">
        <f t="shared" ref="AK28" si="428">IF($AD28="impo",IF(VLOOKUP($AE28,$E$2:$Z$60,COLUMN(K25)-4,FALSE)&gt;0,VLOOKUP($AE28,$E$2:$Z$60,COLUMN(K25)-4,FALSE),0),0)</f>
        <v>2</v>
      </c>
      <c r="AL28" s="16">
        <f t="shared" ref="AL28" si="429">IF($AD28="impo",IF(VLOOKUP($AE28,$E$2:$Z$60,COLUMN(L25)-4,FALSE)&gt;0,VLOOKUP($AE28,$E$2:$Z$60,COLUMN(L25)-4,FALSE),0),0)</f>
        <v>0</v>
      </c>
      <c r="AM28" s="16">
        <f t="shared" ref="AM28" si="430">IF($AD28="impo",IF(VLOOKUP($AE28,$E$2:$Z$60,COLUMN(M25)-4,FALSE)&gt;0,VLOOKUP($AE28,$E$2:$Z$60,COLUMN(M25)-4,FALSE),0),0)</f>
        <v>0</v>
      </c>
      <c r="AN28" s="16">
        <f t="shared" ref="AN28" si="431">IF($AD28="impo",IF(VLOOKUP($AE28,$E$2:$Z$60,COLUMN(N25)-4,FALSE)&gt;0,VLOOKUP($AE28,$E$2:$Z$60,COLUMN(N25)-4,FALSE),0),0)</f>
        <v>0</v>
      </c>
      <c r="AO28" s="16">
        <f t="shared" ref="AO28" si="432">IF($AD28="impo",IF(VLOOKUP($AE28,$E$2:$Z$60,COLUMN(O25)-4,FALSE)&gt;0,VLOOKUP($AE28,$E$2:$Z$60,COLUMN(O25)-4,FALSE),0),0)</f>
        <v>0</v>
      </c>
      <c r="AP28" s="16">
        <f t="shared" ref="AP28" si="433">IF($AD28="impo",IF(VLOOKUP($AE28,$E$2:$Z$60,COLUMN(P25)-4,FALSE)&gt;0,VLOOKUP($AE28,$E$2:$Z$60,COLUMN(P25)-4,FALSE),0),0)</f>
        <v>0</v>
      </c>
      <c r="AQ28" s="16">
        <f t="shared" ref="AQ28" si="434">IF($AD28="impo",IF(VLOOKUP($AE28,$E$2:$Z$60,COLUMN(Q25)-4,FALSE)&gt;0,VLOOKUP($AE28,$E$2:$Z$60,COLUMN(Q25)-4,FALSE),0),0)</f>
        <v>0</v>
      </c>
      <c r="AR28" s="16">
        <f t="shared" ref="AR28" si="435">IF($AD28="impo",IF(VLOOKUP($AE28,$E$2:$Z$60,COLUMN(R25)-4,FALSE)&gt;0,VLOOKUP($AE28,$E$2:$Z$60,COLUMN(R25)-4,FALSE),0),0)</f>
        <v>0</v>
      </c>
      <c r="AS28" s="16">
        <f t="shared" ref="AS28" si="436">IF($AD28="impo",IF(VLOOKUP($AE28,$E$2:$Z$60,COLUMN(S25)-4,FALSE)&gt;0,VLOOKUP($AE28,$E$2:$Z$60,COLUMN(S25)-4,FALSE),0),0)</f>
        <v>0</v>
      </c>
      <c r="AT28" s="16">
        <f t="shared" ref="AT28" si="437">IF($AD28="impo",IF(VLOOKUP($AE28,$E$2:$Z$60,COLUMN(T25)-4,FALSE)&gt;0,VLOOKUP($AE28,$E$2:$Z$60,COLUMN(T25)-4,FALSE),0),0)</f>
        <v>0</v>
      </c>
      <c r="AU28" s="16">
        <f t="shared" ref="AU28" si="438">IF($AD28="impo",IF(VLOOKUP($AE28,$E$2:$Z$60,COLUMN(U25)-4,FALSE)&gt;0,VLOOKUP($AE28,$E$2:$Z$60,COLUMN(U25)-4,FALSE),0),0)</f>
        <v>0</v>
      </c>
      <c r="AV28" s="16">
        <f t="shared" ref="AV28" si="439">IF($AD28="impo",IF(VLOOKUP($AE28,$E$2:$Z$60,COLUMN(V25)-4,FALSE)&gt;0,VLOOKUP($AE28,$E$2:$Z$60,COLUMN(V25)-4,FALSE),0),0)</f>
        <v>0</v>
      </c>
      <c r="AW28" s="16">
        <f t="shared" ref="AW28" si="440">IF($AD28="impo",IF(VLOOKUP($AE28,$E$2:$Z$60,COLUMN(W25)-4,FALSE)&gt;0,VLOOKUP($AE28,$E$2:$Z$60,COLUMN(W25)-4,FALSE),0),0)</f>
        <v>0</v>
      </c>
      <c r="AX28" s="16">
        <f t="shared" ref="AX28" si="441">IF($AD28="impo",IF(VLOOKUP($AE28,$E$2:$Z$60,COLUMN(X25)-4,FALSE)&gt;0,VLOOKUP($AE28,$E$2:$Z$60,COLUMN(X25)-4,FALSE),0),0)</f>
        <v>0</v>
      </c>
      <c r="AY28" s="16">
        <f t="shared" ref="AY28" si="442">IF($AD28="impo",IF(VLOOKUP($AE28,$E$2:$Z$60,COLUMN(Y25)-4,FALSE)&gt;0,VLOOKUP($AE28,$E$2:$Z$60,COLUMN(Y25)-4,FALSE),0),0)</f>
        <v>0</v>
      </c>
      <c r="AZ28" s="16">
        <f t="shared" ref="AZ28" si="443">IF($AD28="impo",IF(VLOOKUP($AE28,$E$2:$Z$60,COLUMN(Z25)-4,FALSE)&gt;0,VLOOKUP($AE28,$E$2:$Z$60,COLUMN(Z25)-4,FALSE),0),0)</f>
        <v>0</v>
      </c>
    </row>
    <row r="29" spans="1:52" x14ac:dyDescent="0.25">
      <c r="A29" s="61" t="s">
        <v>60</v>
      </c>
      <c r="B29" s="61" t="s">
        <v>242</v>
      </c>
      <c r="C29" s="61">
        <v>40</v>
      </c>
      <c r="D29" s="60" t="s">
        <v>13</v>
      </c>
      <c r="E29" s="61" t="str">
        <f t="shared" si="0"/>
        <v>EU286/expo/40/reefer</v>
      </c>
      <c r="F29" s="73">
        <v>0</v>
      </c>
      <c r="G29" s="61">
        <v>0</v>
      </c>
      <c r="H29" s="61">
        <v>0</v>
      </c>
      <c r="I29" s="61">
        <v>0</v>
      </c>
      <c r="J29" s="61">
        <v>0</v>
      </c>
      <c r="K29" s="61">
        <v>0</v>
      </c>
      <c r="L29" s="61">
        <v>0</v>
      </c>
      <c r="M29" s="61">
        <v>0</v>
      </c>
      <c r="N29" s="61">
        <v>0</v>
      </c>
      <c r="O29" s="61">
        <v>0</v>
      </c>
      <c r="P29" s="61">
        <v>0</v>
      </c>
      <c r="Q29" s="61">
        <v>0</v>
      </c>
      <c r="R29" s="61">
        <v>0</v>
      </c>
      <c r="S29" s="61">
        <v>0</v>
      </c>
      <c r="T29" s="61">
        <v>0</v>
      </c>
      <c r="U29" s="61">
        <v>0</v>
      </c>
      <c r="V29" s="61">
        <v>0</v>
      </c>
      <c r="W29" s="61">
        <v>0</v>
      </c>
      <c r="X29" s="61">
        <v>0</v>
      </c>
      <c r="Y29" s="61">
        <v>0</v>
      </c>
      <c r="Z29" s="61">
        <v>1</v>
      </c>
      <c r="AA29" s="54">
        <f t="shared" si="1"/>
        <v>1</v>
      </c>
      <c r="AB29" t="s">
        <v>650</v>
      </c>
      <c r="AD29" s="16" t="str" cm="1">
        <f t="array" ref="AD29">INDEX($B$2:$B$60, INT((ROW(AD29)-2)/4)+1)</f>
        <v>impo</v>
      </c>
      <c r="AE29" s="16" t="str" cm="1">
        <f t="array" ref="AE29">INDEX($E$2:$E$60, INT((ROW(AE29)-2)/4)+1)</f>
        <v>ACSA109/impo/40/reefer</v>
      </c>
      <c r="AF29" s="16" t="str">
        <f t="shared" si="25"/>
        <v>DE</v>
      </c>
      <c r="AG29" s="16">
        <f>IF($AD29="impo",IF(VLOOKUP($AE29,$E$2:$Z$60,COLUMN(G25)-4,FALSE)&lt;0,ABS(VLOOKUP($AE29,$E$2:$Z$60,COLUMN(G25)-4,FALSE)),0),0)</f>
        <v>0</v>
      </c>
      <c r="AH29" s="16">
        <f t="shared" ref="AH29" si="444">IF($AD29="impo",IF(VLOOKUP($AE29,$E$2:$Z$60,COLUMN(H25)-4,FALSE)&lt;0,ABS(VLOOKUP($AE29,$E$2:$Z$60,COLUMN(H25)-4,FALSE)),0),0)</f>
        <v>0</v>
      </c>
      <c r="AI29" s="16">
        <f t="shared" ref="AI29" si="445">IF($AD29="impo",IF(VLOOKUP($AE29,$E$2:$Z$60,COLUMN(I25)-4,FALSE)&lt;0,ABS(VLOOKUP($AE29,$E$2:$Z$60,COLUMN(I25)-4,FALSE)),0),0)</f>
        <v>0</v>
      </c>
      <c r="AJ29" s="16">
        <f t="shared" ref="AJ29" si="446">IF($AD29="impo",IF(VLOOKUP($AE29,$E$2:$Z$60,COLUMN(J25)-4,FALSE)&lt;0,ABS(VLOOKUP($AE29,$E$2:$Z$60,COLUMN(J25)-4,FALSE)),0),0)</f>
        <v>0</v>
      </c>
      <c r="AK29" s="16">
        <f t="shared" ref="AK29" si="447">IF($AD29="impo",IF(VLOOKUP($AE29,$E$2:$Z$60,COLUMN(K25)-4,FALSE)&lt;0,ABS(VLOOKUP($AE29,$E$2:$Z$60,COLUMN(K25)-4,FALSE)),0),0)</f>
        <v>0</v>
      </c>
      <c r="AL29" s="16">
        <f t="shared" ref="AL29" si="448">IF($AD29="impo",IF(VLOOKUP($AE29,$E$2:$Z$60,COLUMN(L25)-4,FALSE)&lt;0,ABS(VLOOKUP($AE29,$E$2:$Z$60,COLUMN(L25)-4,FALSE)),0),0)</f>
        <v>0</v>
      </c>
      <c r="AM29" s="16">
        <f t="shared" ref="AM29" si="449">IF($AD29="impo",IF(VLOOKUP($AE29,$E$2:$Z$60,COLUMN(M25)-4,FALSE)&lt;0,ABS(VLOOKUP($AE29,$E$2:$Z$60,COLUMN(M25)-4,FALSE)),0),0)</f>
        <v>0</v>
      </c>
      <c r="AN29" s="16">
        <f t="shared" ref="AN29" si="450">IF($AD29="impo",IF(VLOOKUP($AE29,$E$2:$Z$60,COLUMN(N25)-4,FALSE)&lt;0,ABS(VLOOKUP($AE29,$E$2:$Z$60,COLUMN(N25)-4,FALSE)),0),0)</f>
        <v>0</v>
      </c>
      <c r="AO29" s="16">
        <f t="shared" ref="AO29" si="451">IF($AD29="impo",IF(VLOOKUP($AE29,$E$2:$Z$60,COLUMN(O25)-4,FALSE)&lt;0,ABS(VLOOKUP($AE29,$E$2:$Z$60,COLUMN(O25)-4,FALSE)),0),0)</f>
        <v>0</v>
      </c>
      <c r="AP29" s="16">
        <f t="shared" ref="AP29" si="452">IF($AD29="impo",IF(VLOOKUP($AE29,$E$2:$Z$60,COLUMN(P25)-4,FALSE)&lt;0,ABS(VLOOKUP($AE29,$E$2:$Z$60,COLUMN(P25)-4,FALSE)),0),0)</f>
        <v>0</v>
      </c>
      <c r="AQ29" s="16">
        <f t="shared" ref="AQ29" si="453">IF($AD29="impo",IF(VLOOKUP($AE29,$E$2:$Z$60,COLUMN(Q25)-4,FALSE)&lt;0,ABS(VLOOKUP($AE29,$E$2:$Z$60,COLUMN(Q25)-4,FALSE)),0),0)</f>
        <v>0</v>
      </c>
      <c r="AR29" s="16">
        <f t="shared" ref="AR29" si="454">IF($AD29="impo",IF(VLOOKUP($AE29,$E$2:$Z$60,COLUMN(R25)-4,FALSE)&lt;0,ABS(VLOOKUP($AE29,$E$2:$Z$60,COLUMN(R25)-4,FALSE)),0),0)</f>
        <v>0</v>
      </c>
      <c r="AS29" s="16">
        <f t="shared" ref="AS29" si="455">IF($AD29="impo",IF(VLOOKUP($AE29,$E$2:$Z$60,COLUMN(S25)-4,FALSE)&lt;0,ABS(VLOOKUP($AE29,$E$2:$Z$60,COLUMN(S25)-4,FALSE)),0),0)</f>
        <v>0</v>
      </c>
      <c r="AT29" s="16">
        <f t="shared" ref="AT29" si="456">IF($AD29="impo",IF(VLOOKUP($AE29,$E$2:$Z$60,COLUMN(T25)-4,FALSE)&lt;0,ABS(VLOOKUP($AE29,$E$2:$Z$60,COLUMN(T25)-4,FALSE)),0),0)</f>
        <v>2</v>
      </c>
      <c r="AU29" s="16">
        <f t="shared" ref="AU29" si="457">IF($AD29="impo",IF(VLOOKUP($AE29,$E$2:$Z$60,COLUMN(U25)-4,FALSE)&lt;0,ABS(VLOOKUP($AE29,$E$2:$Z$60,COLUMN(U25)-4,FALSE)),0),0)</f>
        <v>0</v>
      </c>
      <c r="AV29" s="16">
        <f t="shared" ref="AV29" si="458">IF($AD29="impo",IF(VLOOKUP($AE29,$E$2:$Z$60,COLUMN(V25)-4,FALSE)&lt;0,ABS(VLOOKUP($AE29,$E$2:$Z$60,COLUMN(V25)-4,FALSE)),0),0)</f>
        <v>0</v>
      </c>
      <c r="AW29" s="16">
        <f t="shared" ref="AW29" si="459">IF($AD29="impo",IF(VLOOKUP($AE29,$E$2:$Z$60,COLUMN(W25)-4,FALSE)&lt;0,ABS(VLOOKUP($AE29,$E$2:$Z$60,COLUMN(W25)-4,FALSE)),0),0)</f>
        <v>0</v>
      </c>
      <c r="AX29" s="16">
        <f t="shared" ref="AX29" si="460">IF($AD29="impo",IF(VLOOKUP($AE29,$E$2:$Z$60,COLUMN(X25)-4,FALSE)&lt;0,ABS(VLOOKUP($AE29,$E$2:$Z$60,COLUMN(X25)-4,FALSE)),0),0)</f>
        <v>0</v>
      </c>
      <c r="AY29" s="16">
        <f t="shared" ref="AY29" si="461">IF($AD29="impo",IF(VLOOKUP($AE29,$E$2:$Z$60,COLUMN(Y25)-4,FALSE)&lt;0,ABS(VLOOKUP($AE29,$E$2:$Z$60,COLUMN(Y25)-4,FALSE)),0),0)</f>
        <v>0</v>
      </c>
      <c r="AZ29" s="16">
        <f t="shared" ref="AZ29" si="462">IF($AD29="impo",IF(VLOOKUP($AE29,$E$2:$Z$60,COLUMN(Z25)-4,FALSE)&lt;0,ABS(VLOOKUP($AE29,$E$2:$Z$60,COLUMN(Z25)-4,FALSE)),0),0)</f>
        <v>0</v>
      </c>
    </row>
    <row r="30" spans="1:52" x14ac:dyDescent="0.25">
      <c r="A30" s="61" t="s">
        <v>48</v>
      </c>
      <c r="B30" s="61" t="s">
        <v>242</v>
      </c>
      <c r="C30" s="61">
        <v>40</v>
      </c>
      <c r="D30" s="60" t="s">
        <v>89</v>
      </c>
      <c r="E30" s="61" t="str">
        <f t="shared" si="0"/>
        <v>EU289/expo/40/dry</v>
      </c>
      <c r="F30" s="73">
        <v>0</v>
      </c>
      <c r="G30" s="61">
        <v>0</v>
      </c>
      <c r="H30" s="61">
        <v>0</v>
      </c>
      <c r="I30" s="61">
        <v>0</v>
      </c>
      <c r="J30" s="61">
        <v>0</v>
      </c>
      <c r="K30" s="61">
        <v>0</v>
      </c>
      <c r="L30" s="61">
        <v>0</v>
      </c>
      <c r="M30" s="61">
        <v>0</v>
      </c>
      <c r="N30" s="61">
        <v>0</v>
      </c>
      <c r="O30" s="61">
        <v>0</v>
      </c>
      <c r="P30" s="61">
        <v>0</v>
      </c>
      <c r="Q30" s="61">
        <v>0</v>
      </c>
      <c r="R30" s="61">
        <v>0</v>
      </c>
      <c r="S30" s="61">
        <v>2</v>
      </c>
      <c r="T30" s="61">
        <v>81</v>
      </c>
      <c r="U30" s="61">
        <v>7</v>
      </c>
      <c r="V30" s="61">
        <v>72</v>
      </c>
      <c r="W30" s="61">
        <v>9</v>
      </c>
      <c r="X30" s="61">
        <v>0</v>
      </c>
      <c r="Y30" s="61">
        <v>0</v>
      </c>
      <c r="Z30" s="61">
        <v>19</v>
      </c>
      <c r="AA30" s="54">
        <f t="shared" si="1"/>
        <v>190</v>
      </c>
      <c r="AB30" t="s">
        <v>651</v>
      </c>
      <c r="AD30" s="16" t="str" cm="1">
        <f t="array" ref="AD30">INDEX($B$2:$B$60, INT((ROW(AD30)-2)/4)+1)</f>
        <v>expo</v>
      </c>
      <c r="AE30" s="16" t="str" cm="1">
        <f t="array" ref="AE30">INDEX($E$2:$E$60, INT((ROW(AE30)-2)/4)+1)</f>
        <v>CMA172/expo/20/dry</v>
      </c>
      <c r="AF30" s="16" t="str">
        <f t="shared" si="25"/>
        <v>DR</v>
      </c>
      <c r="AG30" s="16">
        <f>IF($AD30="impo",0,IF(VLOOKUP($AE30,$E$2:$Z$60,COLUMN(G29)-4,FALSE)&gt;0,VLOOKUP($AE30,$E$2:$Z$60,COLUMN(G29)-4,FALSE),0))</f>
        <v>0</v>
      </c>
      <c r="AH30" s="16">
        <f t="shared" ref="AH30" si="463">IF($AD30="impo",0,IF(VLOOKUP($AE30,$E$2:$Z$60,COLUMN(H29)-4,FALSE)&gt;0,VLOOKUP($AE30,$E$2:$Z$60,COLUMN(H29)-4,FALSE),0))</f>
        <v>0</v>
      </c>
      <c r="AI30" s="16">
        <f t="shared" ref="AI30" si="464">IF($AD30="impo",0,IF(VLOOKUP($AE30,$E$2:$Z$60,COLUMN(I29)-4,FALSE)&gt;0,VLOOKUP($AE30,$E$2:$Z$60,COLUMN(I29)-4,FALSE),0))</f>
        <v>0</v>
      </c>
      <c r="AJ30" s="16">
        <f t="shared" ref="AJ30" si="465">IF($AD30="impo",0,IF(VLOOKUP($AE30,$E$2:$Z$60,COLUMN(J29)-4,FALSE)&gt;0,VLOOKUP($AE30,$E$2:$Z$60,COLUMN(J29)-4,FALSE),0))</f>
        <v>0</v>
      </c>
      <c r="AK30" s="16">
        <f t="shared" ref="AK30" si="466">IF($AD30="impo",0,IF(VLOOKUP($AE30,$E$2:$Z$60,COLUMN(K29)-4,FALSE)&gt;0,VLOOKUP($AE30,$E$2:$Z$60,COLUMN(K29)-4,FALSE),0))</f>
        <v>0</v>
      </c>
      <c r="AL30" s="16">
        <f t="shared" ref="AL30" si="467">IF($AD30="impo",0,IF(VLOOKUP($AE30,$E$2:$Z$60,COLUMN(L29)-4,FALSE)&gt;0,VLOOKUP($AE30,$E$2:$Z$60,COLUMN(L29)-4,FALSE),0))</f>
        <v>0</v>
      </c>
      <c r="AM30" s="16">
        <f t="shared" ref="AM30" si="468">IF($AD30="impo",0,IF(VLOOKUP($AE30,$E$2:$Z$60,COLUMN(M29)-4,FALSE)&gt;0,VLOOKUP($AE30,$E$2:$Z$60,COLUMN(M29)-4,FALSE),0))</f>
        <v>0</v>
      </c>
      <c r="AN30" s="16">
        <f t="shared" ref="AN30" si="469">IF($AD30="impo",0,IF(VLOOKUP($AE30,$E$2:$Z$60,COLUMN(N29)-4,FALSE)&gt;0,VLOOKUP($AE30,$E$2:$Z$60,COLUMN(N29)-4,FALSE),0))</f>
        <v>0</v>
      </c>
      <c r="AO30" s="16">
        <f t="shared" ref="AO30" si="470">IF($AD30="impo",0,IF(VLOOKUP($AE30,$E$2:$Z$60,COLUMN(O29)-4,FALSE)&gt;0,VLOOKUP($AE30,$E$2:$Z$60,COLUMN(O29)-4,FALSE),0))</f>
        <v>0</v>
      </c>
      <c r="AP30" s="16">
        <f t="shared" ref="AP30" si="471">IF($AD30="impo",0,IF(VLOOKUP($AE30,$E$2:$Z$60,COLUMN(P29)-4,FALSE)&gt;0,VLOOKUP($AE30,$E$2:$Z$60,COLUMN(P29)-4,FALSE),0))</f>
        <v>0</v>
      </c>
      <c r="AQ30" s="16">
        <f t="shared" ref="AQ30" si="472">IF($AD30="impo",0,IF(VLOOKUP($AE30,$E$2:$Z$60,COLUMN(Q29)-4,FALSE)&gt;0,VLOOKUP($AE30,$E$2:$Z$60,COLUMN(Q29)-4,FALSE),0))</f>
        <v>0</v>
      </c>
      <c r="AR30" s="16">
        <f t="shared" ref="AR30" si="473">IF($AD30="impo",0,IF(VLOOKUP($AE30,$E$2:$Z$60,COLUMN(R29)-4,FALSE)&gt;0,VLOOKUP($AE30,$E$2:$Z$60,COLUMN(R29)-4,FALSE),0))</f>
        <v>0</v>
      </c>
      <c r="AS30" s="16">
        <f t="shared" ref="AS30" si="474">IF($AD30="impo",0,IF(VLOOKUP($AE30,$E$2:$Z$60,COLUMN(S29)-4,FALSE)&gt;0,VLOOKUP($AE30,$E$2:$Z$60,COLUMN(S29)-4,FALSE),0))</f>
        <v>0</v>
      </c>
      <c r="AT30" s="16">
        <f t="shared" ref="AT30" si="475">IF($AD30="impo",0,IF(VLOOKUP($AE30,$E$2:$Z$60,COLUMN(T29)-4,FALSE)&gt;0,VLOOKUP($AE30,$E$2:$Z$60,COLUMN(T29)-4,FALSE),0))</f>
        <v>22</v>
      </c>
      <c r="AU30" s="16">
        <f t="shared" ref="AU30" si="476">IF($AD30="impo",0,IF(VLOOKUP($AE30,$E$2:$Z$60,COLUMN(U29)-4,FALSE)&gt;0,VLOOKUP($AE30,$E$2:$Z$60,COLUMN(U29)-4,FALSE),0))</f>
        <v>3</v>
      </c>
      <c r="AV30" s="16">
        <f t="shared" ref="AV30" si="477">IF($AD30="impo",0,IF(VLOOKUP($AE30,$E$2:$Z$60,COLUMN(V29)-4,FALSE)&gt;0,VLOOKUP($AE30,$E$2:$Z$60,COLUMN(V29)-4,FALSE),0))</f>
        <v>15</v>
      </c>
      <c r="AW30" s="16">
        <f t="shared" ref="AW30" si="478">IF($AD30="impo",0,IF(VLOOKUP($AE30,$E$2:$Z$60,COLUMN(W29)-4,FALSE)&gt;0,VLOOKUP($AE30,$E$2:$Z$60,COLUMN(W29)-4,FALSE),0))</f>
        <v>1</v>
      </c>
      <c r="AX30" s="16">
        <f t="shared" ref="AX30" si="479">IF($AD30="impo",0,IF(VLOOKUP($AE30,$E$2:$Z$60,COLUMN(X29)-4,FALSE)&gt;0,VLOOKUP($AE30,$E$2:$Z$60,COLUMN(X29)-4,FALSE),0))</f>
        <v>0</v>
      </c>
      <c r="AY30" s="16">
        <f t="shared" ref="AY30" si="480">IF($AD30="impo",0,IF(VLOOKUP($AE30,$E$2:$Z$60,COLUMN(Y29)-4,FALSE)&gt;0,VLOOKUP($AE30,$E$2:$Z$60,COLUMN(Y29)-4,FALSE),0))</f>
        <v>0</v>
      </c>
      <c r="AZ30" s="16">
        <f t="shared" ref="AZ30" si="481">IF($AD30="impo",0,IF(VLOOKUP($AE30,$E$2:$Z$60,COLUMN(Z29)-4,FALSE)&gt;0,VLOOKUP($AE30,$E$2:$Z$60,COLUMN(Z29)-4,FALSE),0))</f>
        <v>2</v>
      </c>
    </row>
    <row r="31" spans="1:52" x14ac:dyDescent="0.25">
      <c r="A31" s="61" t="s">
        <v>48</v>
      </c>
      <c r="B31" s="61" t="s">
        <v>242</v>
      </c>
      <c r="C31" s="61">
        <v>40</v>
      </c>
      <c r="D31" s="60" t="s">
        <v>13</v>
      </c>
      <c r="E31" s="61" t="str">
        <f t="shared" si="0"/>
        <v>EU289/expo/40/reefer</v>
      </c>
      <c r="F31" s="73">
        <v>0</v>
      </c>
      <c r="G31" s="61">
        <v>0</v>
      </c>
      <c r="H31" s="61">
        <v>0</v>
      </c>
      <c r="I31" s="61">
        <v>0</v>
      </c>
      <c r="J31" s="61">
        <v>0</v>
      </c>
      <c r="K31" s="61">
        <v>0</v>
      </c>
      <c r="L31" s="61">
        <v>0</v>
      </c>
      <c r="M31" s="61">
        <v>0</v>
      </c>
      <c r="N31" s="61">
        <v>0</v>
      </c>
      <c r="O31" s="61">
        <v>0</v>
      </c>
      <c r="P31" s="61">
        <v>0</v>
      </c>
      <c r="Q31" s="61">
        <v>0</v>
      </c>
      <c r="R31" s="61">
        <v>0</v>
      </c>
      <c r="S31" s="61">
        <v>0</v>
      </c>
      <c r="T31" s="61">
        <v>17</v>
      </c>
      <c r="U31" s="61">
        <v>5</v>
      </c>
      <c r="V31" s="61">
        <v>22</v>
      </c>
      <c r="W31" s="61">
        <v>11</v>
      </c>
      <c r="X31" s="61">
        <v>7</v>
      </c>
      <c r="Y31" s="61">
        <v>14</v>
      </c>
      <c r="Z31" s="61">
        <v>7</v>
      </c>
      <c r="AA31" s="54">
        <f t="shared" si="1"/>
        <v>83</v>
      </c>
      <c r="AB31" t="s">
        <v>652</v>
      </c>
      <c r="AD31" s="16" t="str" cm="1">
        <f t="array" ref="AD31">INDEX($B$2:$B$60, INT((ROW(AD31)-2)/4)+1)</f>
        <v>expo</v>
      </c>
      <c r="AE31" s="16" t="str" cm="1">
        <f t="array" ref="AE31">INDEX($E$2:$E$60, INT((ROW(AE31)-2)/4)+1)</f>
        <v>CMA172/expo/20/dry</v>
      </c>
      <c r="AF31" s="16" t="str">
        <f t="shared" si="25"/>
        <v>DC</v>
      </c>
      <c r="AG31" s="16">
        <f>IF($AD31="impo",0,IF(VLOOKUP($AE31,$E$2:$Z$60,COLUMN(G29)-4,FALSE)&lt;0,ABS(VLOOKUP($AE31,$E$2:$Z$60,COLUMN(G29)-4,FALSE)),0))</f>
        <v>0</v>
      </c>
      <c r="AH31" s="16">
        <f t="shared" ref="AH31" si="482">IF($AD31="impo",0,IF(VLOOKUP($AE31,$E$2:$Z$60,COLUMN(H29)-4,FALSE)&lt;0,ABS(VLOOKUP($AE31,$E$2:$Z$60,COLUMN(H29)-4,FALSE)),0))</f>
        <v>0</v>
      </c>
      <c r="AI31" s="16">
        <f t="shared" ref="AI31" si="483">IF($AD31="impo",0,IF(VLOOKUP($AE31,$E$2:$Z$60,COLUMN(I29)-4,FALSE)&lt;0,ABS(VLOOKUP($AE31,$E$2:$Z$60,COLUMN(I29)-4,FALSE)),0))</f>
        <v>0</v>
      </c>
      <c r="AJ31" s="16">
        <f t="shared" ref="AJ31" si="484">IF($AD31="impo",0,IF(VLOOKUP($AE31,$E$2:$Z$60,COLUMN(J29)-4,FALSE)&lt;0,ABS(VLOOKUP($AE31,$E$2:$Z$60,COLUMN(J29)-4,FALSE)),0))</f>
        <v>0</v>
      </c>
      <c r="AK31" s="16">
        <f t="shared" ref="AK31" si="485">IF($AD31="impo",0,IF(VLOOKUP($AE31,$E$2:$Z$60,COLUMN(K29)-4,FALSE)&lt;0,ABS(VLOOKUP($AE31,$E$2:$Z$60,COLUMN(K29)-4,FALSE)),0))</f>
        <v>0</v>
      </c>
      <c r="AL31" s="16">
        <f t="shared" ref="AL31" si="486">IF($AD31="impo",0,IF(VLOOKUP($AE31,$E$2:$Z$60,COLUMN(L29)-4,FALSE)&lt;0,ABS(VLOOKUP($AE31,$E$2:$Z$60,COLUMN(L29)-4,FALSE)),0))</f>
        <v>0</v>
      </c>
      <c r="AM31" s="16">
        <f t="shared" ref="AM31" si="487">IF($AD31="impo",0,IF(VLOOKUP($AE31,$E$2:$Z$60,COLUMN(M29)-4,FALSE)&lt;0,ABS(VLOOKUP($AE31,$E$2:$Z$60,COLUMN(M29)-4,FALSE)),0))</f>
        <v>0</v>
      </c>
      <c r="AN31" s="16">
        <f t="shared" ref="AN31" si="488">IF($AD31="impo",0,IF(VLOOKUP($AE31,$E$2:$Z$60,COLUMN(N29)-4,FALSE)&lt;0,ABS(VLOOKUP($AE31,$E$2:$Z$60,COLUMN(N29)-4,FALSE)),0))</f>
        <v>0</v>
      </c>
      <c r="AO31" s="16">
        <f t="shared" ref="AO31" si="489">IF($AD31="impo",0,IF(VLOOKUP($AE31,$E$2:$Z$60,COLUMN(O29)-4,FALSE)&lt;0,ABS(VLOOKUP($AE31,$E$2:$Z$60,COLUMN(O29)-4,FALSE)),0))</f>
        <v>0</v>
      </c>
      <c r="AP31" s="16">
        <f t="shared" ref="AP31" si="490">IF($AD31="impo",0,IF(VLOOKUP($AE31,$E$2:$Z$60,COLUMN(P29)-4,FALSE)&lt;0,ABS(VLOOKUP($AE31,$E$2:$Z$60,COLUMN(P29)-4,FALSE)),0))</f>
        <v>0</v>
      </c>
      <c r="AQ31" s="16">
        <f t="shared" ref="AQ31" si="491">IF($AD31="impo",0,IF(VLOOKUP($AE31,$E$2:$Z$60,COLUMN(Q29)-4,FALSE)&lt;0,ABS(VLOOKUP($AE31,$E$2:$Z$60,COLUMN(Q29)-4,FALSE)),0))</f>
        <v>0</v>
      </c>
      <c r="AR31" s="16">
        <f t="shared" ref="AR31" si="492">IF($AD31="impo",0,IF(VLOOKUP($AE31,$E$2:$Z$60,COLUMN(R29)-4,FALSE)&lt;0,ABS(VLOOKUP($AE31,$E$2:$Z$60,COLUMN(R29)-4,FALSE)),0))</f>
        <v>0</v>
      </c>
      <c r="AS31" s="16">
        <f t="shared" ref="AS31" si="493">IF($AD31="impo",0,IF(VLOOKUP($AE31,$E$2:$Z$60,COLUMN(S29)-4,FALSE)&lt;0,ABS(VLOOKUP($AE31,$E$2:$Z$60,COLUMN(S29)-4,FALSE)),0))</f>
        <v>0</v>
      </c>
      <c r="AT31" s="16">
        <f t="shared" ref="AT31" si="494">IF($AD31="impo",0,IF(VLOOKUP($AE31,$E$2:$Z$60,COLUMN(T29)-4,FALSE)&lt;0,ABS(VLOOKUP($AE31,$E$2:$Z$60,COLUMN(T29)-4,FALSE)),0))</f>
        <v>0</v>
      </c>
      <c r="AU31" s="16">
        <f t="shared" ref="AU31" si="495">IF($AD31="impo",0,IF(VLOOKUP($AE31,$E$2:$Z$60,COLUMN(U29)-4,FALSE)&lt;0,ABS(VLOOKUP($AE31,$E$2:$Z$60,COLUMN(U29)-4,FALSE)),0))</f>
        <v>0</v>
      </c>
      <c r="AV31" s="16">
        <f t="shared" ref="AV31" si="496">IF($AD31="impo",0,IF(VLOOKUP($AE31,$E$2:$Z$60,COLUMN(V29)-4,FALSE)&lt;0,ABS(VLOOKUP($AE31,$E$2:$Z$60,COLUMN(V29)-4,FALSE)),0))</f>
        <v>0</v>
      </c>
      <c r="AW31" s="16">
        <f t="shared" ref="AW31" si="497">IF($AD31="impo",0,IF(VLOOKUP($AE31,$E$2:$Z$60,COLUMN(W29)-4,FALSE)&lt;0,ABS(VLOOKUP($AE31,$E$2:$Z$60,COLUMN(W29)-4,FALSE)),0))</f>
        <v>0</v>
      </c>
      <c r="AX31" s="16">
        <f t="shared" ref="AX31" si="498">IF($AD31="impo",0,IF(VLOOKUP($AE31,$E$2:$Z$60,COLUMN(X29)-4,FALSE)&lt;0,ABS(VLOOKUP($AE31,$E$2:$Z$60,COLUMN(X29)-4,FALSE)),0))</f>
        <v>0</v>
      </c>
      <c r="AY31" s="16">
        <f t="shared" ref="AY31" si="499">IF($AD31="impo",0,IF(VLOOKUP($AE31,$E$2:$Z$60,COLUMN(Y29)-4,FALSE)&lt;0,ABS(VLOOKUP($AE31,$E$2:$Z$60,COLUMN(Y29)-4,FALSE)),0))</f>
        <v>0</v>
      </c>
      <c r="AZ31" s="16">
        <f t="shared" ref="AZ31" si="500">IF($AD31="impo",0,IF(VLOOKUP($AE31,$E$2:$Z$60,COLUMN(Z29)-4,FALSE)&lt;0,ABS(VLOOKUP($AE31,$E$2:$Z$60,COLUMN(Z29)-4,FALSE)),0))</f>
        <v>0</v>
      </c>
    </row>
    <row r="32" spans="1:52" x14ac:dyDescent="0.25">
      <c r="A32" s="61" t="s">
        <v>48</v>
      </c>
      <c r="B32" s="61" t="s">
        <v>242</v>
      </c>
      <c r="C32" s="61">
        <v>20</v>
      </c>
      <c r="D32" s="60" t="s">
        <v>89</v>
      </c>
      <c r="E32" s="61" t="str">
        <f t="shared" si="0"/>
        <v>EU289/expo/20/dry</v>
      </c>
      <c r="F32" s="73">
        <v>0</v>
      </c>
      <c r="G32" s="61">
        <v>0</v>
      </c>
      <c r="H32" s="61">
        <v>0</v>
      </c>
      <c r="I32" s="61">
        <v>0</v>
      </c>
      <c r="J32" s="61">
        <v>0</v>
      </c>
      <c r="K32" s="61">
        <v>0</v>
      </c>
      <c r="L32" s="61">
        <v>0</v>
      </c>
      <c r="M32" s="61">
        <v>0</v>
      </c>
      <c r="N32" s="61">
        <v>0</v>
      </c>
      <c r="O32" s="61">
        <v>0</v>
      </c>
      <c r="P32" s="61">
        <v>0</v>
      </c>
      <c r="Q32" s="61">
        <v>0</v>
      </c>
      <c r="R32" s="61">
        <v>0</v>
      </c>
      <c r="S32" s="61">
        <v>0</v>
      </c>
      <c r="T32" s="61">
        <v>2</v>
      </c>
      <c r="U32" s="61">
        <v>0</v>
      </c>
      <c r="V32" s="61">
        <v>31</v>
      </c>
      <c r="W32" s="61">
        <v>21</v>
      </c>
      <c r="X32" s="61">
        <v>0</v>
      </c>
      <c r="Y32" s="61">
        <v>0</v>
      </c>
      <c r="Z32" s="61">
        <v>26</v>
      </c>
      <c r="AA32" s="54">
        <f t="shared" si="1"/>
        <v>80</v>
      </c>
      <c r="AB32" t="s">
        <v>653</v>
      </c>
      <c r="AD32" s="16" t="str" cm="1">
        <f t="array" ref="AD32">INDEX($B$2:$B$60, INT((ROW(AD32)-2)/4)+1)</f>
        <v>expo</v>
      </c>
      <c r="AE32" s="16" t="str" cm="1">
        <f t="array" ref="AE32">INDEX($E$2:$E$60, INT((ROW(AE32)-2)/4)+1)</f>
        <v>CMA172/expo/20/dry</v>
      </c>
      <c r="AF32" s="16" t="str">
        <f t="shared" si="25"/>
        <v>DD</v>
      </c>
      <c r="AG32" s="16">
        <f>IF($AD32="impo",IF(VLOOKUP($AE32,$E$2:$Z$60,COLUMN(G29)-4,FALSE)&gt;0,VLOOKUP($AE32,$E$2:$Z$60,COLUMN(G29)-4,FALSE),0),0)</f>
        <v>0</v>
      </c>
      <c r="AH32" s="16">
        <f t="shared" ref="AH32" si="501">IF($AD32="impo",IF(VLOOKUP($AE32,$E$2:$Z$60,COLUMN(H29)-4,FALSE)&gt;0,VLOOKUP($AE32,$E$2:$Z$60,COLUMN(H29)-4,FALSE),0),0)</f>
        <v>0</v>
      </c>
      <c r="AI32" s="16">
        <f t="shared" ref="AI32" si="502">IF($AD32="impo",IF(VLOOKUP($AE32,$E$2:$Z$60,COLUMN(I29)-4,FALSE)&gt;0,VLOOKUP($AE32,$E$2:$Z$60,COLUMN(I29)-4,FALSE),0),0)</f>
        <v>0</v>
      </c>
      <c r="AJ32" s="16">
        <f t="shared" ref="AJ32" si="503">IF($AD32="impo",IF(VLOOKUP($AE32,$E$2:$Z$60,COLUMN(J29)-4,FALSE)&gt;0,VLOOKUP($AE32,$E$2:$Z$60,COLUMN(J29)-4,FALSE),0),0)</f>
        <v>0</v>
      </c>
      <c r="AK32" s="16">
        <f t="shared" ref="AK32" si="504">IF($AD32="impo",IF(VLOOKUP($AE32,$E$2:$Z$60,COLUMN(K29)-4,FALSE)&gt;0,VLOOKUP($AE32,$E$2:$Z$60,COLUMN(K29)-4,FALSE),0),0)</f>
        <v>0</v>
      </c>
      <c r="AL32" s="16">
        <f t="shared" ref="AL32" si="505">IF($AD32="impo",IF(VLOOKUP($AE32,$E$2:$Z$60,COLUMN(L29)-4,FALSE)&gt;0,VLOOKUP($AE32,$E$2:$Z$60,COLUMN(L29)-4,FALSE),0),0)</f>
        <v>0</v>
      </c>
      <c r="AM32" s="16">
        <f t="shared" ref="AM32" si="506">IF($AD32="impo",IF(VLOOKUP($AE32,$E$2:$Z$60,COLUMN(M29)-4,FALSE)&gt;0,VLOOKUP($AE32,$E$2:$Z$60,COLUMN(M29)-4,FALSE),0),0)</f>
        <v>0</v>
      </c>
      <c r="AN32" s="16">
        <f t="shared" ref="AN32" si="507">IF($AD32="impo",IF(VLOOKUP($AE32,$E$2:$Z$60,COLUMN(N29)-4,FALSE)&gt;0,VLOOKUP($AE32,$E$2:$Z$60,COLUMN(N29)-4,FALSE),0),0)</f>
        <v>0</v>
      </c>
      <c r="AO32" s="16">
        <f t="shared" ref="AO32" si="508">IF($AD32="impo",IF(VLOOKUP($AE32,$E$2:$Z$60,COLUMN(O29)-4,FALSE)&gt;0,VLOOKUP($AE32,$E$2:$Z$60,COLUMN(O29)-4,FALSE),0),0)</f>
        <v>0</v>
      </c>
      <c r="AP32" s="16">
        <f t="shared" ref="AP32" si="509">IF($AD32="impo",IF(VLOOKUP($AE32,$E$2:$Z$60,COLUMN(P29)-4,FALSE)&gt;0,VLOOKUP($AE32,$E$2:$Z$60,COLUMN(P29)-4,FALSE),0),0)</f>
        <v>0</v>
      </c>
      <c r="AQ32" s="16">
        <f t="shared" ref="AQ32" si="510">IF($AD32="impo",IF(VLOOKUP($AE32,$E$2:$Z$60,COLUMN(Q29)-4,FALSE)&gt;0,VLOOKUP($AE32,$E$2:$Z$60,COLUMN(Q29)-4,FALSE),0),0)</f>
        <v>0</v>
      </c>
      <c r="AR32" s="16">
        <f t="shared" ref="AR32" si="511">IF($AD32="impo",IF(VLOOKUP($AE32,$E$2:$Z$60,COLUMN(R29)-4,FALSE)&gt;0,VLOOKUP($AE32,$E$2:$Z$60,COLUMN(R29)-4,FALSE),0),0)</f>
        <v>0</v>
      </c>
      <c r="AS32" s="16">
        <f t="shared" ref="AS32" si="512">IF($AD32="impo",IF(VLOOKUP($AE32,$E$2:$Z$60,COLUMN(S29)-4,FALSE)&gt;0,VLOOKUP($AE32,$E$2:$Z$60,COLUMN(S29)-4,FALSE),0),0)</f>
        <v>0</v>
      </c>
      <c r="AT32" s="16">
        <f t="shared" ref="AT32" si="513">IF($AD32="impo",IF(VLOOKUP($AE32,$E$2:$Z$60,COLUMN(T29)-4,FALSE)&gt;0,VLOOKUP($AE32,$E$2:$Z$60,COLUMN(T29)-4,FALSE),0),0)</f>
        <v>0</v>
      </c>
      <c r="AU32" s="16">
        <f t="shared" ref="AU32" si="514">IF($AD32="impo",IF(VLOOKUP($AE32,$E$2:$Z$60,COLUMN(U29)-4,FALSE)&gt;0,VLOOKUP($AE32,$E$2:$Z$60,COLUMN(U29)-4,FALSE),0),0)</f>
        <v>0</v>
      </c>
      <c r="AV32" s="16">
        <f t="shared" ref="AV32" si="515">IF($AD32="impo",IF(VLOOKUP($AE32,$E$2:$Z$60,COLUMN(V29)-4,FALSE)&gt;0,VLOOKUP($AE32,$E$2:$Z$60,COLUMN(V29)-4,FALSE),0),0)</f>
        <v>0</v>
      </c>
      <c r="AW32" s="16">
        <f t="shared" ref="AW32" si="516">IF($AD32="impo",IF(VLOOKUP($AE32,$E$2:$Z$60,COLUMN(W29)-4,FALSE)&gt;0,VLOOKUP($AE32,$E$2:$Z$60,COLUMN(W29)-4,FALSE),0),0)</f>
        <v>0</v>
      </c>
      <c r="AX32" s="16">
        <f t="shared" ref="AX32" si="517">IF($AD32="impo",IF(VLOOKUP($AE32,$E$2:$Z$60,COLUMN(X29)-4,FALSE)&gt;0,VLOOKUP($AE32,$E$2:$Z$60,COLUMN(X29)-4,FALSE),0),0)</f>
        <v>0</v>
      </c>
      <c r="AY32" s="16">
        <f t="shared" ref="AY32" si="518">IF($AD32="impo",IF(VLOOKUP($AE32,$E$2:$Z$60,COLUMN(Y29)-4,FALSE)&gt;0,VLOOKUP($AE32,$E$2:$Z$60,COLUMN(Y29)-4,FALSE),0),0)</f>
        <v>0</v>
      </c>
      <c r="AZ32" s="16">
        <f t="shared" ref="AZ32" si="519">IF($AD32="impo",IF(VLOOKUP($AE32,$E$2:$Z$60,COLUMN(Z29)-4,FALSE)&gt;0,VLOOKUP($AE32,$E$2:$Z$60,COLUMN(Z29)-4,FALSE),0),0)</f>
        <v>0</v>
      </c>
    </row>
    <row r="33" spans="1:52" x14ac:dyDescent="0.25">
      <c r="A33" s="61" t="s">
        <v>40</v>
      </c>
      <c r="B33" s="61" t="s">
        <v>242</v>
      </c>
      <c r="C33" s="61">
        <v>40</v>
      </c>
      <c r="D33" s="60" t="s">
        <v>89</v>
      </c>
      <c r="E33" s="61" t="str">
        <f t="shared" si="0"/>
        <v>GEN_TRUCK/expo/40/dry</v>
      </c>
      <c r="F33" s="73">
        <v>2</v>
      </c>
      <c r="G33" s="61">
        <v>-2</v>
      </c>
      <c r="H33" s="61">
        <v>0</v>
      </c>
      <c r="I33" s="61">
        <v>0</v>
      </c>
      <c r="J33" s="61">
        <v>0</v>
      </c>
      <c r="K33" s="61">
        <v>0</v>
      </c>
      <c r="L33" s="61">
        <v>0</v>
      </c>
      <c r="M33" s="61">
        <v>0</v>
      </c>
      <c r="N33" s="61">
        <v>0</v>
      </c>
      <c r="O33" s="61">
        <v>0</v>
      </c>
      <c r="P33" s="61">
        <v>0</v>
      </c>
      <c r="Q33" s="61">
        <v>0</v>
      </c>
      <c r="R33" s="61">
        <v>0</v>
      </c>
      <c r="S33" s="61">
        <v>0</v>
      </c>
      <c r="T33" s="61">
        <v>0</v>
      </c>
      <c r="U33" s="61">
        <v>0</v>
      </c>
      <c r="V33" s="61">
        <v>0</v>
      </c>
      <c r="W33" s="61">
        <v>0</v>
      </c>
      <c r="X33" s="61">
        <v>0</v>
      </c>
      <c r="Y33" s="61">
        <v>0</v>
      </c>
      <c r="Z33" s="61">
        <v>0</v>
      </c>
      <c r="AA33" s="54">
        <f t="shared" si="1"/>
        <v>2</v>
      </c>
      <c r="AB33" t="s">
        <v>654</v>
      </c>
      <c r="AD33" s="16" t="str" cm="1">
        <f t="array" ref="AD33">INDEX($B$2:$B$60, INT((ROW(AD33)-2)/4)+1)</f>
        <v>expo</v>
      </c>
      <c r="AE33" s="16" t="str" cm="1">
        <f t="array" ref="AE33">INDEX($E$2:$E$60, INT((ROW(AE33)-2)/4)+1)</f>
        <v>CMA172/expo/20/dry</v>
      </c>
      <c r="AF33" s="16" t="str">
        <f t="shared" si="25"/>
        <v>DE</v>
      </c>
      <c r="AG33" s="16">
        <f>IF($AD33="impo",IF(VLOOKUP($AE33,$E$2:$Z$60,COLUMN(G29)-4,FALSE)&lt;0,ABS(VLOOKUP($AE33,$E$2:$Z$60,COLUMN(G29)-4,FALSE)),0),0)</f>
        <v>0</v>
      </c>
      <c r="AH33" s="16">
        <f t="shared" ref="AH33" si="520">IF($AD33="impo",IF(VLOOKUP($AE33,$E$2:$Z$60,COLUMN(H29)-4,FALSE)&lt;0,ABS(VLOOKUP($AE33,$E$2:$Z$60,COLUMN(H29)-4,FALSE)),0),0)</f>
        <v>0</v>
      </c>
      <c r="AI33" s="16">
        <f t="shared" ref="AI33" si="521">IF($AD33="impo",IF(VLOOKUP($AE33,$E$2:$Z$60,COLUMN(I29)-4,FALSE)&lt;0,ABS(VLOOKUP($AE33,$E$2:$Z$60,COLUMN(I29)-4,FALSE)),0),0)</f>
        <v>0</v>
      </c>
      <c r="AJ33" s="16">
        <f t="shared" ref="AJ33" si="522">IF($AD33="impo",IF(VLOOKUP($AE33,$E$2:$Z$60,COLUMN(J29)-4,FALSE)&lt;0,ABS(VLOOKUP($AE33,$E$2:$Z$60,COLUMN(J29)-4,FALSE)),0),0)</f>
        <v>0</v>
      </c>
      <c r="AK33" s="16">
        <f t="shared" ref="AK33" si="523">IF($AD33="impo",IF(VLOOKUP($AE33,$E$2:$Z$60,COLUMN(K29)-4,FALSE)&lt;0,ABS(VLOOKUP($AE33,$E$2:$Z$60,COLUMN(K29)-4,FALSE)),0),0)</f>
        <v>0</v>
      </c>
      <c r="AL33" s="16">
        <f t="shared" ref="AL33" si="524">IF($AD33="impo",IF(VLOOKUP($AE33,$E$2:$Z$60,COLUMN(L29)-4,FALSE)&lt;0,ABS(VLOOKUP($AE33,$E$2:$Z$60,COLUMN(L29)-4,FALSE)),0),0)</f>
        <v>0</v>
      </c>
      <c r="AM33" s="16">
        <f t="shared" ref="AM33" si="525">IF($AD33="impo",IF(VLOOKUP($AE33,$E$2:$Z$60,COLUMN(M29)-4,FALSE)&lt;0,ABS(VLOOKUP($AE33,$E$2:$Z$60,COLUMN(M29)-4,FALSE)),0),0)</f>
        <v>0</v>
      </c>
      <c r="AN33" s="16">
        <f t="shared" ref="AN33" si="526">IF($AD33="impo",IF(VLOOKUP($AE33,$E$2:$Z$60,COLUMN(N29)-4,FALSE)&lt;0,ABS(VLOOKUP($AE33,$E$2:$Z$60,COLUMN(N29)-4,FALSE)),0),0)</f>
        <v>0</v>
      </c>
      <c r="AO33" s="16">
        <f t="shared" ref="AO33" si="527">IF($AD33="impo",IF(VLOOKUP($AE33,$E$2:$Z$60,COLUMN(O29)-4,FALSE)&lt;0,ABS(VLOOKUP($AE33,$E$2:$Z$60,COLUMN(O29)-4,FALSE)),0),0)</f>
        <v>0</v>
      </c>
      <c r="AP33" s="16">
        <f t="shared" ref="AP33" si="528">IF($AD33="impo",IF(VLOOKUP($AE33,$E$2:$Z$60,COLUMN(P29)-4,FALSE)&lt;0,ABS(VLOOKUP($AE33,$E$2:$Z$60,COLUMN(P29)-4,FALSE)),0),0)</f>
        <v>0</v>
      </c>
      <c r="AQ33" s="16">
        <f t="shared" ref="AQ33" si="529">IF($AD33="impo",IF(VLOOKUP($AE33,$E$2:$Z$60,COLUMN(Q29)-4,FALSE)&lt;0,ABS(VLOOKUP($AE33,$E$2:$Z$60,COLUMN(Q29)-4,FALSE)),0),0)</f>
        <v>0</v>
      </c>
      <c r="AR33" s="16">
        <f t="shared" ref="AR33" si="530">IF($AD33="impo",IF(VLOOKUP($AE33,$E$2:$Z$60,COLUMN(R29)-4,FALSE)&lt;0,ABS(VLOOKUP($AE33,$E$2:$Z$60,COLUMN(R29)-4,FALSE)),0),0)</f>
        <v>0</v>
      </c>
      <c r="AS33" s="16">
        <f t="shared" ref="AS33" si="531">IF($AD33="impo",IF(VLOOKUP($AE33,$E$2:$Z$60,COLUMN(S29)-4,FALSE)&lt;0,ABS(VLOOKUP($AE33,$E$2:$Z$60,COLUMN(S29)-4,FALSE)),0),0)</f>
        <v>0</v>
      </c>
      <c r="AT33" s="16">
        <f t="shared" ref="AT33" si="532">IF($AD33="impo",IF(VLOOKUP($AE33,$E$2:$Z$60,COLUMN(T29)-4,FALSE)&lt;0,ABS(VLOOKUP($AE33,$E$2:$Z$60,COLUMN(T29)-4,FALSE)),0),0)</f>
        <v>0</v>
      </c>
      <c r="AU33" s="16">
        <f t="shared" ref="AU33" si="533">IF($AD33="impo",IF(VLOOKUP($AE33,$E$2:$Z$60,COLUMN(U29)-4,FALSE)&lt;0,ABS(VLOOKUP($AE33,$E$2:$Z$60,COLUMN(U29)-4,FALSE)),0),0)</f>
        <v>0</v>
      </c>
      <c r="AV33" s="16">
        <f t="shared" ref="AV33" si="534">IF($AD33="impo",IF(VLOOKUP($AE33,$E$2:$Z$60,COLUMN(V29)-4,FALSE)&lt;0,ABS(VLOOKUP($AE33,$E$2:$Z$60,COLUMN(V29)-4,FALSE)),0),0)</f>
        <v>0</v>
      </c>
      <c r="AW33" s="16">
        <f t="shared" ref="AW33" si="535">IF($AD33="impo",IF(VLOOKUP($AE33,$E$2:$Z$60,COLUMN(W29)-4,FALSE)&lt;0,ABS(VLOOKUP($AE33,$E$2:$Z$60,COLUMN(W29)-4,FALSE)),0),0)</f>
        <v>0</v>
      </c>
      <c r="AX33" s="16">
        <f t="shared" ref="AX33" si="536">IF($AD33="impo",IF(VLOOKUP($AE33,$E$2:$Z$60,COLUMN(X29)-4,FALSE)&lt;0,ABS(VLOOKUP($AE33,$E$2:$Z$60,COLUMN(X29)-4,FALSE)),0),0)</f>
        <v>0</v>
      </c>
      <c r="AY33" s="16">
        <f t="shared" ref="AY33" si="537">IF($AD33="impo",IF(VLOOKUP($AE33,$E$2:$Z$60,COLUMN(Y29)-4,FALSE)&lt;0,ABS(VLOOKUP($AE33,$E$2:$Z$60,COLUMN(Y29)-4,FALSE)),0),0)</f>
        <v>0</v>
      </c>
      <c r="AZ33" s="16">
        <f t="shared" ref="AZ33" si="538">IF($AD33="impo",IF(VLOOKUP($AE33,$E$2:$Z$60,COLUMN(Z29)-4,FALSE)&lt;0,ABS(VLOOKUP($AE33,$E$2:$Z$60,COLUMN(Z29)-4,FALSE)),0),0)</f>
        <v>0</v>
      </c>
    </row>
    <row r="34" spans="1:52" x14ac:dyDescent="0.25">
      <c r="A34" s="61" t="s">
        <v>56</v>
      </c>
      <c r="B34" s="61" t="s">
        <v>242</v>
      </c>
      <c r="C34" s="61">
        <v>40</v>
      </c>
      <c r="D34" s="60" t="s">
        <v>13</v>
      </c>
      <c r="E34" s="61" t="str">
        <f t="shared" ref="E34:E60" si="539">_xlfn.CONCAT(A34,"/",B34,"/",C34,"/",D34)</f>
        <v>HAP398/expo/40/reefer</v>
      </c>
      <c r="F34" s="73">
        <v>0</v>
      </c>
      <c r="G34" s="61">
        <v>0</v>
      </c>
      <c r="H34" s="61">
        <v>0</v>
      </c>
      <c r="I34" s="61">
        <v>0</v>
      </c>
      <c r="J34" s="61">
        <v>0</v>
      </c>
      <c r="K34" s="61">
        <v>0</v>
      </c>
      <c r="L34" s="61">
        <v>0</v>
      </c>
      <c r="M34" s="61">
        <v>0</v>
      </c>
      <c r="N34" s="61">
        <v>0</v>
      </c>
      <c r="O34" s="61">
        <v>0</v>
      </c>
      <c r="P34" s="61">
        <v>0</v>
      </c>
      <c r="Q34" s="61">
        <v>0</v>
      </c>
      <c r="R34" s="61">
        <v>0</v>
      </c>
      <c r="S34" s="61">
        <v>0</v>
      </c>
      <c r="T34" s="61">
        <v>0</v>
      </c>
      <c r="U34" s="61">
        <v>0</v>
      </c>
      <c r="V34" s="61">
        <v>46</v>
      </c>
      <c r="W34" s="61">
        <v>24</v>
      </c>
      <c r="X34" s="61">
        <v>9</v>
      </c>
      <c r="Y34" s="61">
        <v>26</v>
      </c>
      <c r="Z34" s="61">
        <v>16</v>
      </c>
      <c r="AA34" s="54">
        <f t="shared" ref="AA34:AA60" si="540">ABS(G34)+ABS(H34)+ABS(I34)+ABS(J34)+ABS(K34)+ABS(L34)+ABS(M34)+ABS(N34)+ABS(O34)+ABS(P34)+ABS(Q34)+ABS(R34)+ABS(S34)+ABS(T34)+ABS(U34)+ABS(V34)+ABS(W34)+ABS(X34)+ABS(Y34)+ABS(Z34)</f>
        <v>121</v>
      </c>
      <c r="AB34" t="s">
        <v>655</v>
      </c>
      <c r="AD34" s="16" t="str" cm="1">
        <f t="array" ref="AD34">INDEX($B$2:$B$60, INT((ROW(AD34)-2)/4)+1)</f>
        <v>expo</v>
      </c>
      <c r="AE34" s="16" t="str" cm="1">
        <f t="array" ref="AE34">INDEX($E$2:$E$60, INT((ROW(AE34)-2)/4)+1)</f>
        <v>CMA172/expo/40/dry</v>
      </c>
      <c r="AF34" s="16" t="str">
        <f t="shared" si="25"/>
        <v>DR</v>
      </c>
      <c r="AG34" s="16">
        <f>IF($AD34="impo",0,IF(VLOOKUP($AE34,$E$2:$Z$60,COLUMN(G33)-4,FALSE)&gt;0,VLOOKUP($AE34,$E$2:$Z$60,COLUMN(G33)-4,FALSE),0))</f>
        <v>0</v>
      </c>
      <c r="AH34" s="16">
        <f t="shared" ref="AH34" si="541">IF($AD34="impo",0,IF(VLOOKUP($AE34,$E$2:$Z$60,COLUMN(H33)-4,FALSE)&gt;0,VLOOKUP($AE34,$E$2:$Z$60,COLUMN(H33)-4,FALSE),0))</f>
        <v>0</v>
      </c>
      <c r="AI34" s="16">
        <f t="shared" ref="AI34" si="542">IF($AD34="impo",0,IF(VLOOKUP($AE34,$E$2:$Z$60,COLUMN(I33)-4,FALSE)&gt;0,VLOOKUP($AE34,$E$2:$Z$60,COLUMN(I33)-4,FALSE),0))</f>
        <v>0</v>
      </c>
      <c r="AJ34" s="16">
        <f t="shared" ref="AJ34" si="543">IF($AD34="impo",0,IF(VLOOKUP($AE34,$E$2:$Z$60,COLUMN(J33)-4,FALSE)&gt;0,VLOOKUP($AE34,$E$2:$Z$60,COLUMN(J33)-4,FALSE),0))</f>
        <v>0</v>
      </c>
      <c r="AK34" s="16">
        <f t="shared" ref="AK34" si="544">IF($AD34="impo",0,IF(VLOOKUP($AE34,$E$2:$Z$60,COLUMN(K33)-4,FALSE)&gt;0,VLOOKUP($AE34,$E$2:$Z$60,COLUMN(K33)-4,FALSE),0))</f>
        <v>0</v>
      </c>
      <c r="AL34" s="16">
        <f t="shared" ref="AL34" si="545">IF($AD34="impo",0,IF(VLOOKUP($AE34,$E$2:$Z$60,COLUMN(L33)-4,FALSE)&gt;0,VLOOKUP($AE34,$E$2:$Z$60,COLUMN(L33)-4,FALSE),0))</f>
        <v>0</v>
      </c>
      <c r="AM34" s="16">
        <f t="shared" ref="AM34" si="546">IF($AD34="impo",0,IF(VLOOKUP($AE34,$E$2:$Z$60,COLUMN(M33)-4,FALSE)&gt;0,VLOOKUP($AE34,$E$2:$Z$60,COLUMN(M33)-4,FALSE),0))</f>
        <v>0</v>
      </c>
      <c r="AN34" s="16">
        <f t="shared" ref="AN34" si="547">IF($AD34="impo",0,IF(VLOOKUP($AE34,$E$2:$Z$60,COLUMN(N33)-4,FALSE)&gt;0,VLOOKUP($AE34,$E$2:$Z$60,COLUMN(N33)-4,FALSE),0))</f>
        <v>0</v>
      </c>
      <c r="AO34" s="16">
        <f t="shared" ref="AO34" si="548">IF($AD34="impo",0,IF(VLOOKUP($AE34,$E$2:$Z$60,COLUMN(O33)-4,FALSE)&gt;0,VLOOKUP($AE34,$E$2:$Z$60,COLUMN(O33)-4,FALSE),0))</f>
        <v>0</v>
      </c>
      <c r="AP34" s="16">
        <f t="shared" ref="AP34" si="549">IF($AD34="impo",0,IF(VLOOKUP($AE34,$E$2:$Z$60,COLUMN(P33)-4,FALSE)&gt;0,VLOOKUP($AE34,$E$2:$Z$60,COLUMN(P33)-4,FALSE),0))</f>
        <v>0</v>
      </c>
      <c r="AQ34" s="16">
        <f t="shared" ref="AQ34" si="550">IF($AD34="impo",0,IF(VLOOKUP($AE34,$E$2:$Z$60,COLUMN(Q33)-4,FALSE)&gt;0,VLOOKUP($AE34,$E$2:$Z$60,COLUMN(Q33)-4,FALSE),0))</f>
        <v>0</v>
      </c>
      <c r="AR34" s="16">
        <f t="shared" ref="AR34" si="551">IF($AD34="impo",0,IF(VLOOKUP($AE34,$E$2:$Z$60,COLUMN(R33)-4,FALSE)&gt;0,VLOOKUP($AE34,$E$2:$Z$60,COLUMN(R33)-4,FALSE),0))</f>
        <v>0</v>
      </c>
      <c r="AS34" s="16">
        <f t="shared" ref="AS34" si="552">IF($AD34="impo",0,IF(VLOOKUP($AE34,$E$2:$Z$60,COLUMN(S33)-4,FALSE)&gt;0,VLOOKUP($AE34,$E$2:$Z$60,COLUMN(S33)-4,FALSE),0))</f>
        <v>0</v>
      </c>
      <c r="AT34" s="16">
        <f t="shared" ref="AT34" si="553">IF($AD34="impo",0,IF(VLOOKUP($AE34,$E$2:$Z$60,COLUMN(T33)-4,FALSE)&gt;0,VLOOKUP($AE34,$E$2:$Z$60,COLUMN(T33)-4,FALSE),0))</f>
        <v>4</v>
      </c>
      <c r="AU34" s="16">
        <f t="shared" ref="AU34" si="554">IF($AD34="impo",0,IF(VLOOKUP($AE34,$E$2:$Z$60,COLUMN(U33)-4,FALSE)&gt;0,VLOOKUP($AE34,$E$2:$Z$60,COLUMN(U33)-4,FALSE),0))</f>
        <v>0</v>
      </c>
      <c r="AV34" s="16">
        <f t="shared" ref="AV34" si="555">IF($AD34="impo",0,IF(VLOOKUP($AE34,$E$2:$Z$60,COLUMN(V33)-4,FALSE)&gt;0,VLOOKUP($AE34,$E$2:$Z$60,COLUMN(V33)-4,FALSE),0))</f>
        <v>10</v>
      </c>
      <c r="AW34" s="16">
        <f t="shared" ref="AW34" si="556">IF($AD34="impo",0,IF(VLOOKUP($AE34,$E$2:$Z$60,COLUMN(W33)-4,FALSE)&gt;0,VLOOKUP($AE34,$E$2:$Z$60,COLUMN(W33)-4,FALSE),0))</f>
        <v>0</v>
      </c>
      <c r="AX34" s="16">
        <f t="shared" ref="AX34" si="557">IF($AD34="impo",0,IF(VLOOKUP($AE34,$E$2:$Z$60,COLUMN(X33)-4,FALSE)&gt;0,VLOOKUP($AE34,$E$2:$Z$60,COLUMN(X33)-4,FALSE),0))</f>
        <v>0</v>
      </c>
      <c r="AY34" s="16">
        <f t="shared" ref="AY34" si="558">IF($AD34="impo",0,IF(VLOOKUP($AE34,$E$2:$Z$60,COLUMN(Y33)-4,FALSE)&gt;0,VLOOKUP($AE34,$E$2:$Z$60,COLUMN(Y33)-4,FALSE),0))</f>
        <v>0</v>
      </c>
      <c r="AZ34" s="16">
        <f t="shared" ref="AZ34" si="559">IF($AD34="impo",0,IF(VLOOKUP($AE34,$E$2:$Z$60,COLUMN(Z33)-4,FALSE)&gt;0,VLOOKUP($AE34,$E$2:$Z$60,COLUMN(Z33)-4,FALSE),0))</f>
        <v>1</v>
      </c>
    </row>
    <row r="35" spans="1:52" x14ac:dyDescent="0.25">
      <c r="A35" s="61" t="s">
        <v>58</v>
      </c>
      <c r="B35" s="61" t="s">
        <v>242</v>
      </c>
      <c r="C35" s="61">
        <v>40</v>
      </c>
      <c r="D35" s="60" t="s">
        <v>13</v>
      </c>
      <c r="E35" s="61" t="str">
        <f t="shared" si="539"/>
        <v>HAP400/expo/40/reefer</v>
      </c>
      <c r="F35" s="73">
        <v>0</v>
      </c>
      <c r="G35" s="61">
        <v>0</v>
      </c>
      <c r="H35" s="61">
        <v>0</v>
      </c>
      <c r="I35" s="61">
        <v>0</v>
      </c>
      <c r="J35" s="61">
        <v>0</v>
      </c>
      <c r="K35" s="61">
        <v>0</v>
      </c>
      <c r="L35" s="61">
        <v>0</v>
      </c>
      <c r="M35" s="61">
        <v>0</v>
      </c>
      <c r="N35" s="61">
        <v>0</v>
      </c>
      <c r="O35" s="61">
        <v>0</v>
      </c>
      <c r="P35" s="61">
        <v>0</v>
      </c>
      <c r="Q35" s="61">
        <v>8</v>
      </c>
      <c r="R35" s="61">
        <v>1</v>
      </c>
      <c r="S35" s="61">
        <v>13</v>
      </c>
      <c r="T35" s="61">
        <v>38</v>
      </c>
      <c r="U35" s="61">
        <v>63</v>
      </c>
      <c r="V35" s="61">
        <v>48</v>
      </c>
      <c r="W35" s="61">
        <v>13</v>
      </c>
      <c r="X35" s="61">
        <v>1</v>
      </c>
      <c r="Y35" s="61">
        <v>24</v>
      </c>
      <c r="Z35" s="61">
        <v>4</v>
      </c>
      <c r="AA35" s="54">
        <f t="shared" si="540"/>
        <v>213</v>
      </c>
      <c r="AB35" t="s">
        <v>656</v>
      </c>
      <c r="AD35" s="16" t="str" cm="1">
        <f t="array" ref="AD35">INDEX($B$2:$B$60, INT((ROW(AD35)-2)/4)+1)</f>
        <v>expo</v>
      </c>
      <c r="AE35" s="16" t="str" cm="1">
        <f t="array" ref="AE35">INDEX($E$2:$E$60, INT((ROW(AE35)-2)/4)+1)</f>
        <v>CMA172/expo/40/dry</v>
      </c>
      <c r="AF35" s="16" t="str">
        <f t="shared" si="25"/>
        <v>DC</v>
      </c>
      <c r="AG35" s="16">
        <f>IF($AD35="impo",0,IF(VLOOKUP($AE35,$E$2:$Z$60,COLUMN(G33)-4,FALSE)&lt;0,ABS(VLOOKUP($AE35,$E$2:$Z$60,COLUMN(G33)-4,FALSE)),0))</f>
        <v>0</v>
      </c>
      <c r="AH35" s="16">
        <f t="shared" ref="AH35" si="560">IF($AD35="impo",0,IF(VLOOKUP($AE35,$E$2:$Z$60,COLUMN(H33)-4,FALSE)&lt;0,ABS(VLOOKUP($AE35,$E$2:$Z$60,COLUMN(H33)-4,FALSE)),0))</f>
        <v>0</v>
      </c>
      <c r="AI35" s="16">
        <f t="shared" ref="AI35" si="561">IF($AD35="impo",0,IF(VLOOKUP($AE35,$E$2:$Z$60,COLUMN(I33)-4,FALSE)&lt;0,ABS(VLOOKUP($AE35,$E$2:$Z$60,COLUMN(I33)-4,FALSE)),0))</f>
        <v>0</v>
      </c>
      <c r="AJ35" s="16">
        <f t="shared" ref="AJ35" si="562">IF($AD35="impo",0,IF(VLOOKUP($AE35,$E$2:$Z$60,COLUMN(J33)-4,FALSE)&lt;0,ABS(VLOOKUP($AE35,$E$2:$Z$60,COLUMN(J33)-4,FALSE)),0))</f>
        <v>0</v>
      </c>
      <c r="AK35" s="16">
        <f t="shared" ref="AK35" si="563">IF($AD35="impo",0,IF(VLOOKUP($AE35,$E$2:$Z$60,COLUMN(K33)-4,FALSE)&lt;0,ABS(VLOOKUP($AE35,$E$2:$Z$60,COLUMN(K33)-4,FALSE)),0))</f>
        <v>0</v>
      </c>
      <c r="AL35" s="16">
        <f t="shared" ref="AL35" si="564">IF($AD35="impo",0,IF(VLOOKUP($AE35,$E$2:$Z$60,COLUMN(L33)-4,FALSE)&lt;0,ABS(VLOOKUP($AE35,$E$2:$Z$60,COLUMN(L33)-4,FALSE)),0))</f>
        <v>0</v>
      </c>
      <c r="AM35" s="16">
        <f t="shared" ref="AM35" si="565">IF($AD35="impo",0,IF(VLOOKUP($AE35,$E$2:$Z$60,COLUMN(M33)-4,FALSE)&lt;0,ABS(VLOOKUP($AE35,$E$2:$Z$60,COLUMN(M33)-4,FALSE)),0))</f>
        <v>0</v>
      </c>
      <c r="AN35" s="16">
        <f t="shared" ref="AN35" si="566">IF($AD35="impo",0,IF(VLOOKUP($AE35,$E$2:$Z$60,COLUMN(N33)-4,FALSE)&lt;0,ABS(VLOOKUP($AE35,$E$2:$Z$60,COLUMN(N33)-4,FALSE)),0))</f>
        <v>0</v>
      </c>
      <c r="AO35" s="16">
        <f t="shared" ref="AO35" si="567">IF($AD35="impo",0,IF(VLOOKUP($AE35,$E$2:$Z$60,COLUMN(O33)-4,FALSE)&lt;0,ABS(VLOOKUP($AE35,$E$2:$Z$60,COLUMN(O33)-4,FALSE)),0))</f>
        <v>0</v>
      </c>
      <c r="AP35" s="16">
        <f t="shared" ref="AP35" si="568">IF($AD35="impo",0,IF(VLOOKUP($AE35,$E$2:$Z$60,COLUMN(P33)-4,FALSE)&lt;0,ABS(VLOOKUP($AE35,$E$2:$Z$60,COLUMN(P33)-4,FALSE)),0))</f>
        <v>0</v>
      </c>
      <c r="AQ35" s="16">
        <f t="shared" ref="AQ35" si="569">IF($AD35="impo",0,IF(VLOOKUP($AE35,$E$2:$Z$60,COLUMN(Q33)-4,FALSE)&lt;0,ABS(VLOOKUP($AE35,$E$2:$Z$60,COLUMN(Q33)-4,FALSE)),0))</f>
        <v>0</v>
      </c>
      <c r="AR35" s="16">
        <f t="shared" ref="AR35" si="570">IF($AD35="impo",0,IF(VLOOKUP($AE35,$E$2:$Z$60,COLUMN(R33)-4,FALSE)&lt;0,ABS(VLOOKUP($AE35,$E$2:$Z$60,COLUMN(R33)-4,FALSE)),0))</f>
        <v>0</v>
      </c>
      <c r="AS35" s="16">
        <f t="shared" ref="AS35" si="571">IF($AD35="impo",0,IF(VLOOKUP($AE35,$E$2:$Z$60,COLUMN(S33)-4,FALSE)&lt;0,ABS(VLOOKUP($AE35,$E$2:$Z$60,COLUMN(S33)-4,FALSE)),0))</f>
        <v>0</v>
      </c>
      <c r="AT35" s="16">
        <f t="shared" ref="AT35" si="572">IF($AD35="impo",0,IF(VLOOKUP($AE35,$E$2:$Z$60,COLUMN(T33)-4,FALSE)&lt;0,ABS(VLOOKUP($AE35,$E$2:$Z$60,COLUMN(T33)-4,FALSE)),0))</f>
        <v>0</v>
      </c>
      <c r="AU35" s="16">
        <f t="shared" ref="AU35" si="573">IF($AD35="impo",0,IF(VLOOKUP($AE35,$E$2:$Z$60,COLUMN(U33)-4,FALSE)&lt;0,ABS(VLOOKUP($AE35,$E$2:$Z$60,COLUMN(U33)-4,FALSE)),0))</f>
        <v>0</v>
      </c>
      <c r="AV35" s="16">
        <f t="shared" ref="AV35" si="574">IF($AD35="impo",0,IF(VLOOKUP($AE35,$E$2:$Z$60,COLUMN(V33)-4,FALSE)&lt;0,ABS(VLOOKUP($AE35,$E$2:$Z$60,COLUMN(V33)-4,FALSE)),0))</f>
        <v>0</v>
      </c>
      <c r="AW35" s="16">
        <f t="shared" ref="AW35" si="575">IF($AD35="impo",0,IF(VLOOKUP($AE35,$E$2:$Z$60,COLUMN(W33)-4,FALSE)&lt;0,ABS(VLOOKUP($AE35,$E$2:$Z$60,COLUMN(W33)-4,FALSE)),0))</f>
        <v>0</v>
      </c>
      <c r="AX35" s="16">
        <f t="shared" ref="AX35" si="576">IF($AD35="impo",0,IF(VLOOKUP($AE35,$E$2:$Z$60,COLUMN(X33)-4,FALSE)&lt;0,ABS(VLOOKUP($AE35,$E$2:$Z$60,COLUMN(X33)-4,FALSE)),0))</f>
        <v>0</v>
      </c>
      <c r="AY35" s="16">
        <f t="shared" ref="AY35" si="577">IF($AD35="impo",0,IF(VLOOKUP($AE35,$E$2:$Z$60,COLUMN(Y33)-4,FALSE)&lt;0,ABS(VLOOKUP($AE35,$E$2:$Z$60,COLUMN(Y33)-4,FALSE)),0))</f>
        <v>0</v>
      </c>
      <c r="AZ35" s="16">
        <f t="shared" ref="AZ35" si="578">IF($AD35="impo",0,IF(VLOOKUP($AE35,$E$2:$Z$60,COLUMN(Z33)-4,FALSE)&lt;0,ABS(VLOOKUP($AE35,$E$2:$Z$60,COLUMN(Z33)-4,FALSE)),0))</f>
        <v>0</v>
      </c>
    </row>
    <row r="36" spans="1:52" x14ac:dyDescent="0.25">
      <c r="A36" s="61" t="s">
        <v>456</v>
      </c>
      <c r="B36" s="61" t="s">
        <v>242</v>
      </c>
      <c r="C36" s="61">
        <v>40</v>
      </c>
      <c r="D36" s="60" t="s">
        <v>191</v>
      </c>
      <c r="E36" s="61" t="str">
        <f t="shared" si="539"/>
        <v>MCE1/expo/40/empty</v>
      </c>
      <c r="F36" s="73">
        <v>13</v>
      </c>
      <c r="G36" s="61">
        <v>0</v>
      </c>
      <c r="H36" s="61">
        <v>0</v>
      </c>
      <c r="I36" s="61">
        <v>0</v>
      </c>
      <c r="J36" s="61">
        <v>0</v>
      </c>
      <c r="K36" s="61">
        <v>0</v>
      </c>
      <c r="L36" s="61">
        <v>0</v>
      </c>
      <c r="M36" s="61">
        <v>0</v>
      </c>
      <c r="N36" s="61">
        <v>0</v>
      </c>
      <c r="O36" s="61">
        <v>0</v>
      </c>
      <c r="P36" s="61">
        <v>0</v>
      </c>
      <c r="Q36" s="61">
        <v>0</v>
      </c>
      <c r="R36" s="61">
        <v>0</v>
      </c>
      <c r="S36" s="61">
        <v>0</v>
      </c>
      <c r="T36" s="61">
        <v>0</v>
      </c>
      <c r="U36" s="61">
        <v>0</v>
      </c>
      <c r="V36" s="61">
        <v>-13</v>
      </c>
      <c r="W36" s="61">
        <v>13</v>
      </c>
      <c r="X36" s="61">
        <v>0</v>
      </c>
      <c r="Y36" s="61">
        <v>0</v>
      </c>
      <c r="Z36" s="61">
        <v>0</v>
      </c>
      <c r="AA36" s="54">
        <f t="shared" si="540"/>
        <v>26</v>
      </c>
      <c r="AB36" t="s">
        <v>657</v>
      </c>
      <c r="AD36" s="16" t="str" cm="1">
        <f t="array" ref="AD36">INDEX($B$2:$B$60, INT((ROW(AD36)-2)/4)+1)</f>
        <v>expo</v>
      </c>
      <c r="AE36" s="16" t="str" cm="1">
        <f t="array" ref="AE36">INDEX($E$2:$E$60, INT((ROW(AE36)-2)/4)+1)</f>
        <v>CMA172/expo/40/dry</v>
      </c>
      <c r="AF36" s="16" t="str">
        <f t="shared" si="25"/>
        <v>DD</v>
      </c>
      <c r="AG36" s="16">
        <f>IF($AD36="impo",IF(VLOOKUP($AE36,$E$2:$Z$60,COLUMN(G33)-4,FALSE)&gt;0,VLOOKUP($AE36,$E$2:$Z$60,COLUMN(G33)-4,FALSE),0),0)</f>
        <v>0</v>
      </c>
      <c r="AH36" s="16">
        <f t="shared" ref="AH36" si="579">IF($AD36="impo",IF(VLOOKUP($AE36,$E$2:$Z$60,COLUMN(H33)-4,FALSE)&gt;0,VLOOKUP($AE36,$E$2:$Z$60,COLUMN(H33)-4,FALSE),0),0)</f>
        <v>0</v>
      </c>
      <c r="AI36" s="16">
        <f t="shared" ref="AI36" si="580">IF($AD36="impo",IF(VLOOKUP($AE36,$E$2:$Z$60,COLUMN(I33)-4,FALSE)&gt;0,VLOOKUP($AE36,$E$2:$Z$60,COLUMN(I33)-4,FALSE),0),0)</f>
        <v>0</v>
      </c>
      <c r="AJ36" s="16">
        <f t="shared" ref="AJ36" si="581">IF($AD36="impo",IF(VLOOKUP($AE36,$E$2:$Z$60,COLUMN(J33)-4,FALSE)&gt;0,VLOOKUP($AE36,$E$2:$Z$60,COLUMN(J33)-4,FALSE),0),0)</f>
        <v>0</v>
      </c>
      <c r="AK36" s="16">
        <f t="shared" ref="AK36" si="582">IF($AD36="impo",IF(VLOOKUP($AE36,$E$2:$Z$60,COLUMN(K33)-4,FALSE)&gt;0,VLOOKUP($AE36,$E$2:$Z$60,COLUMN(K33)-4,FALSE),0),0)</f>
        <v>0</v>
      </c>
      <c r="AL36" s="16">
        <f t="shared" ref="AL36" si="583">IF($AD36="impo",IF(VLOOKUP($AE36,$E$2:$Z$60,COLUMN(L33)-4,FALSE)&gt;0,VLOOKUP($AE36,$E$2:$Z$60,COLUMN(L33)-4,FALSE),0),0)</f>
        <v>0</v>
      </c>
      <c r="AM36" s="16">
        <f t="shared" ref="AM36" si="584">IF($AD36="impo",IF(VLOOKUP($AE36,$E$2:$Z$60,COLUMN(M33)-4,FALSE)&gt;0,VLOOKUP($AE36,$E$2:$Z$60,COLUMN(M33)-4,FALSE),0),0)</f>
        <v>0</v>
      </c>
      <c r="AN36" s="16">
        <f t="shared" ref="AN36" si="585">IF($AD36="impo",IF(VLOOKUP($AE36,$E$2:$Z$60,COLUMN(N33)-4,FALSE)&gt;0,VLOOKUP($AE36,$E$2:$Z$60,COLUMN(N33)-4,FALSE),0),0)</f>
        <v>0</v>
      </c>
      <c r="AO36" s="16">
        <f t="shared" ref="AO36" si="586">IF($AD36="impo",IF(VLOOKUP($AE36,$E$2:$Z$60,COLUMN(O33)-4,FALSE)&gt;0,VLOOKUP($AE36,$E$2:$Z$60,COLUMN(O33)-4,FALSE),0),0)</f>
        <v>0</v>
      </c>
      <c r="AP36" s="16">
        <f t="shared" ref="AP36" si="587">IF($AD36="impo",IF(VLOOKUP($AE36,$E$2:$Z$60,COLUMN(P33)-4,FALSE)&gt;0,VLOOKUP($AE36,$E$2:$Z$60,COLUMN(P33)-4,FALSE),0),0)</f>
        <v>0</v>
      </c>
      <c r="AQ36" s="16">
        <f t="shared" ref="AQ36" si="588">IF($AD36="impo",IF(VLOOKUP($AE36,$E$2:$Z$60,COLUMN(Q33)-4,FALSE)&gt;0,VLOOKUP($AE36,$E$2:$Z$60,COLUMN(Q33)-4,FALSE),0),0)</f>
        <v>0</v>
      </c>
      <c r="AR36" s="16">
        <f t="shared" ref="AR36" si="589">IF($AD36="impo",IF(VLOOKUP($AE36,$E$2:$Z$60,COLUMN(R33)-4,FALSE)&gt;0,VLOOKUP($AE36,$E$2:$Z$60,COLUMN(R33)-4,FALSE),0),0)</f>
        <v>0</v>
      </c>
      <c r="AS36" s="16">
        <f t="shared" ref="AS36" si="590">IF($AD36="impo",IF(VLOOKUP($AE36,$E$2:$Z$60,COLUMN(S33)-4,FALSE)&gt;0,VLOOKUP($AE36,$E$2:$Z$60,COLUMN(S33)-4,FALSE),0),0)</f>
        <v>0</v>
      </c>
      <c r="AT36" s="16">
        <f t="shared" ref="AT36" si="591">IF($AD36="impo",IF(VLOOKUP($AE36,$E$2:$Z$60,COLUMN(T33)-4,FALSE)&gt;0,VLOOKUP($AE36,$E$2:$Z$60,COLUMN(T33)-4,FALSE),0),0)</f>
        <v>0</v>
      </c>
      <c r="AU36" s="16">
        <f t="shared" ref="AU36" si="592">IF($AD36="impo",IF(VLOOKUP($AE36,$E$2:$Z$60,COLUMN(U33)-4,FALSE)&gt;0,VLOOKUP($AE36,$E$2:$Z$60,COLUMN(U33)-4,FALSE),0),0)</f>
        <v>0</v>
      </c>
      <c r="AV36" s="16">
        <f t="shared" ref="AV36" si="593">IF($AD36="impo",IF(VLOOKUP($AE36,$E$2:$Z$60,COLUMN(V33)-4,FALSE)&gt;0,VLOOKUP($AE36,$E$2:$Z$60,COLUMN(V33)-4,FALSE),0),0)</f>
        <v>0</v>
      </c>
      <c r="AW36" s="16">
        <f t="shared" ref="AW36" si="594">IF($AD36="impo",IF(VLOOKUP($AE36,$E$2:$Z$60,COLUMN(W33)-4,FALSE)&gt;0,VLOOKUP($AE36,$E$2:$Z$60,COLUMN(W33)-4,FALSE),0),0)</f>
        <v>0</v>
      </c>
      <c r="AX36" s="16">
        <f t="shared" ref="AX36" si="595">IF($AD36="impo",IF(VLOOKUP($AE36,$E$2:$Z$60,COLUMN(X33)-4,FALSE)&gt;0,VLOOKUP($AE36,$E$2:$Z$60,COLUMN(X33)-4,FALSE),0),0)</f>
        <v>0</v>
      </c>
      <c r="AY36" s="16">
        <f t="shared" ref="AY36" si="596">IF($AD36="impo",IF(VLOOKUP($AE36,$E$2:$Z$60,COLUMN(Y33)-4,FALSE)&gt;0,VLOOKUP($AE36,$E$2:$Z$60,COLUMN(Y33)-4,FALSE),0),0)</f>
        <v>0</v>
      </c>
      <c r="AZ36" s="16">
        <f t="shared" ref="AZ36" si="597">IF($AD36="impo",IF(VLOOKUP($AE36,$E$2:$Z$60,COLUMN(Z33)-4,FALSE)&gt;0,VLOOKUP($AE36,$E$2:$Z$60,COLUMN(Z33)-4,FALSE),0),0)</f>
        <v>0</v>
      </c>
    </row>
    <row r="37" spans="1:52" x14ac:dyDescent="0.25">
      <c r="A37" s="61" t="s">
        <v>459</v>
      </c>
      <c r="B37" s="61" t="s">
        <v>242</v>
      </c>
      <c r="C37" s="61">
        <v>40</v>
      </c>
      <c r="D37" s="60" t="s">
        <v>191</v>
      </c>
      <c r="E37" s="61" t="str">
        <f t="shared" si="539"/>
        <v>MK198/expo/40/empty</v>
      </c>
      <c r="F37" s="73">
        <v>1</v>
      </c>
      <c r="G37" s="61">
        <v>0</v>
      </c>
      <c r="H37" s="61">
        <v>0</v>
      </c>
      <c r="I37" s="61">
        <v>0</v>
      </c>
      <c r="J37" s="61">
        <v>0</v>
      </c>
      <c r="K37" s="61">
        <v>0</v>
      </c>
      <c r="L37" s="61">
        <v>0</v>
      </c>
      <c r="M37" s="61">
        <v>0</v>
      </c>
      <c r="N37" s="61">
        <v>0</v>
      </c>
      <c r="O37" s="61">
        <v>0</v>
      </c>
      <c r="P37" s="61">
        <v>0</v>
      </c>
      <c r="Q37" s="61">
        <v>0</v>
      </c>
      <c r="R37" s="61">
        <v>0</v>
      </c>
      <c r="S37" s="61">
        <v>0</v>
      </c>
      <c r="T37" s="61">
        <v>0</v>
      </c>
      <c r="U37" s="61">
        <v>0</v>
      </c>
      <c r="V37" s="61">
        <v>-1</v>
      </c>
      <c r="W37" s="61">
        <v>1</v>
      </c>
      <c r="X37" s="61">
        <v>0</v>
      </c>
      <c r="Y37" s="61">
        <v>0</v>
      </c>
      <c r="Z37" s="61">
        <v>0</v>
      </c>
      <c r="AA37" s="54">
        <f t="shared" si="540"/>
        <v>2</v>
      </c>
      <c r="AB37" t="s">
        <v>658</v>
      </c>
      <c r="AD37" s="16" t="str" cm="1">
        <f t="array" ref="AD37">INDEX($B$2:$B$60, INT((ROW(AD37)-2)/4)+1)</f>
        <v>expo</v>
      </c>
      <c r="AE37" s="16" t="str" cm="1">
        <f t="array" ref="AE37">INDEX($E$2:$E$60, INT((ROW(AE37)-2)/4)+1)</f>
        <v>CMA172/expo/40/dry</v>
      </c>
      <c r="AF37" s="16" t="str">
        <f t="shared" si="25"/>
        <v>DE</v>
      </c>
      <c r="AG37" s="16">
        <f>IF($AD37="impo",IF(VLOOKUP($AE37,$E$2:$Z$60,COLUMN(G33)-4,FALSE)&lt;0,ABS(VLOOKUP($AE37,$E$2:$Z$60,COLUMN(G33)-4,FALSE)),0),0)</f>
        <v>0</v>
      </c>
      <c r="AH37" s="16">
        <f t="shared" ref="AH37" si="598">IF($AD37="impo",IF(VLOOKUP($AE37,$E$2:$Z$60,COLUMN(H33)-4,FALSE)&lt;0,ABS(VLOOKUP($AE37,$E$2:$Z$60,COLUMN(H33)-4,FALSE)),0),0)</f>
        <v>0</v>
      </c>
      <c r="AI37" s="16">
        <f t="shared" ref="AI37" si="599">IF($AD37="impo",IF(VLOOKUP($AE37,$E$2:$Z$60,COLUMN(I33)-4,FALSE)&lt;0,ABS(VLOOKUP($AE37,$E$2:$Z$60,COLUMN(I33)-4,FALSE)),0),0)</f>
        <v>0</v>
      </c>
      <c r="AJ37" s="16">
        <f t="shared" ref="AJ37" si="600">IF($AD37="impo",IF(VLOOKUP($AE37,$E$2:$Z$60,COLUMN(J33)-4,FALSE)&lt;0,ABS(VLOOKUP($AE37,$E$2:$Z$60,COLUMN(J33)-4,FALSE)),0),0)</f>
        <v>0</v>
      </c>
      <c r="AK37" s="16">
        <f t="shared" ref="AK37" si="601">IF($AD37="impo",IF(VLOOKUP($AE37,$E$2:$Z$60,COLUMN(K33)-4,FALSE)&lt;0,ABS(VLOOKUP($AE37,$E$2:$Z$60,COLUMN(K33)-4,FALSE)),0),0)</f>
        <v>0</v>
      </c>
      <c r="AL37" s="16">
        <f t="shared" ref="AL37" si="602">IF($AD37="impo",IF(VLOOKUP($AE37,$E$2:$Z$60,COLUMN(L33)-4,FALSE)&lt;0,ABS(VLOOKUP($AE37,$E$2:$Z$60,COLUMN(L33)-4,FALSE)),0),0)</f>
        <v>0</v>
      </c>
      <c r="AM37" s="16">
        <f t="shared" ref="AM37" si="603">IF($AD37="impo",IF(VLOOKUP($AE37,$E$2:$Z$60,COLUMN(M33)-4,FALSE)&lt;0,ABS(VLOOKUP($AE37,$E$2:$Z$60,COLUMN(M33)-4,FALSE)),0),0)</f>
        <v>0</v>
      </c>
      <c r="AN37" s="16">
        <f t="shared" ref="AN37" si="604">IF($AD37="impo",IF(VLOOKUP($AE37,$E$2:$Z$60,COLUMN(N33)-4,FALSE)&lt;0,ABS(VLOOKUP($AE37,$E$2:$Z$60,COLUMN(N33)-4,FALSE)),0),0)</f>
        <v>0</v>
      </c>
      <c r="AO37" s="16">
        <f t="shared" ref="AO37" si="605">IF($AD37="impo",IF(VLOOKUP($AE37,$E$2:$Z$60,COLUMN(O33)-4,FALSE)&lt;0,ABS(VLOOKUP($AE37,$E$2:$Z$60,COLUMN(O33)-4,FALSE)),0),0)</f>
        <v>0</v>
      </c>
      <c r="AP37" s="16">
        <f t="shared" ref="AP37" si="606">IF($AD37="impo",IF(VLOOKUP($AE37,$E$2:$Z$60,COLUMN(P33)-4,FALSE)&lt;0,ABS(VLOOKUP($AE37,$E$2:$Z$60,COLUMN(P33)-4,FALSE)),0),0)</f>
        <v>0</v>
      </c>
      <c r="AQ37" s="16">
        <f t="shared" ref="AQ37" si="607">IF($AD37="impo",IF(VLOOKUP($AE37,$E$2:$Z$60,COLUMN(Q33)-4,FALSE)&lt;0,ABS(VLOOKUP($AE37,$E$2:$Z$60,COLUMN(Q33)-4,FALSE)),0),0)</f>
        <v>0</v>
      </c>
      <c r="AR37" s="16">
        <f t="shared" ref="AR37" si="608">IF($AD37="impo",IF(VLOOKUP($AE37,$E$2:$Z$60,COLUMN(R33)-4,FALSE)&lt;0,ABS(VLOOKUP($AE37,$E$2:$Z$60,COLUMN(R33)-4,FALSE)),0),0)</f>
        <v>0</v>
      </c>
      <c r="AS37" s="16">
        <f t="shared" ref="AS37" si="609">IF($AD37="impo",IF(VLOOKUP($AE37,$E$2:$Z$60,COLUMN(S33)-4,FALSE)&lt;0,ABS(VLOOKUP($AE37,$E$2:$Z$60,COLUMN(S33)-4,FALSE)),0),0)</f>
        <v>0</v>
      </c>
      <c r="AT37" s="16">
        <f t="shared" ref="AT37" si="610">IF($AD37="impo",IF(VLOOKUP($AE37,$E$2:$Z$60,COLUMN(T33)-4,FALSE)&lt;0,ABS(VLOOKUP($AE37,$E$2:$Z$60,COLUMN(T33)-4,FALSE)),0),0)</f>
        <v>0</v>
      </c>
      <c r="AU37" s="16">
        <f t="shared" ref="AU37" si="611">IF($AD37="impo",IF(VLOOKUP($AE37,$E$2:$Z$60,COLUMN(U33)-4,FALSE)&lt;0,ABS(VLOOKUP($AE37,$E$2:$Z$60,COLUMN(U33)-4,FALSE)),0),0)</f>
        <v>0</v>
      </c>
      <c r="AV37" s="16">
        <f t="shared" ref="AV37" si="612">IF($AD37="impo",IF(VLOOKUP($AE37,$E$2:$Z$60,COLUMN(V33)-4,FALSE)&lt;0,ABS(VLOOKUP($AE37,$E$2:$Z$60,COLUMN(V33)-4,FALSE)),0),0)</f>
        <v>0</v>
      </c>
      <c r="AW37" s="16">
        <f t="shared" ref="AW37" si="613">IF($AD37="impo",IF(VLOOKUP($AE37,$E$2:$Z$60,COLUMN(W33)-4,FALSE)&lt;0,ABS(VLOOKUP($AE37,$E$2:$Z$60,COLUMN(W33)-4,FALSE)),0),0)</f>
        <v>0</v>
      </c>
      <c r="AX37" s="16">
        <f t="shared" ref="AX37" si="614">IF($AD37="impo",IF(VLOOKUP($AE37,$E$2:$Z$60,COLUMN(X33)-4,FALSE)&lt;0,ABS(VLOOKUP($AE37,$E$2:$Z$60,COLUMN(X33)-4,FALSE)),0),0)</f>
        <v>0</v>
      </c>
      <c r="AY37" s="16">
        <f t="shared" ref="AY37" si="615">IF($AD37="impo",IF(VLOOKUP($AE37,$E$2:$Z$60,COLUMN(Y33)-4,FALSE)&lt;0,ABS(VLOOKUP($AE37,$E$2:$Z$60,COLUMN(Y33)-4,FALSE)),0),0)</f>
        <v>0</v>
      </c>
      <c r="AZ37" s="16">
        <f t="shared" ref="AZ37" si="616">IF($AD37="impo",IF(VLOOKUP($AE37,$E$2:$Z$60,COLUMN(Z33)-4,FALSE)&lt;0,ABS(VLOOKUP($AE37,$E$2:$Z$60,COLUMN(Z33)-4,FALSE)),0),0)</f>
        <v>0</v>
      </c>
    </row>
    <row r="38" spans="1:52" x14ac:dyDescent="0.25">
      <c r="A38" s="61" t="s">
        <v>24</v>
      </c>
      <c r="B38" s="61" t="s">
        <v>12</v>
      </c>
      <c r="C38" s="61">
        <v>40</v>
      </c>
      <c r="D38" s="60" t="s">
        <v>89</v>
      </c>
      <c r="E38" s="61" t="str">
        <f t="shared" si="539"/>
        <v>MK610/impo/40/dry</v>
      </c>
      <c r="F38" s="73">
        <v>1</v>
      </c>
      <c r="G38" s="61">
        <v>0</v>
      </c>
      <c r="H38" s="61">
        <v>0</v>
      </c>
      <c r="I38" s="61">
        <v>0</v>
      </c>
      <c r="J38" s="61">
        <v>0</v>
      </c>
      <c r="K38" s="61">
        <v>0</v>
      </c>
      <c r="L38" s="61">
        <v>0</v>
      </c>
      <c r="M38" s="61">
        <v>-1</v>
      </c>
      <c r="N38" s="61">
        <v>0</v>
      </c>
      <c r="O38" s="61">
        <v>0</v>
      </c>
      <c r="P38" s="61">
        <v>0</v>
      </c>
      <c r="Q38" s="61">
        <v>0</v>
      </c>
      <c r="R38" s="61">
        <v>0</v>
      </c>
      <c r="S38" s="61">
        <v>0</v>
      </c>
      <c r="T38" s="61">
        <v>0</v>
      </c>
      <c r="U38" s="61">
        <v>0</v>
      </c>
      <c r="V38" s="61">
        <v>0</v>
      </c>
      <c r="W38" s="61">
        <v>0</v>
      </c>
      <c r="X38" s="61">
        <v>0</v>
      </c>
      <c r="Y38" s="61">
        <v>0</v>
      </c>
      <c r="Z38" s="61">
        <v>0</v>
      </c>
      <c r="AA38" s="54">
        <f t="shared" si="540"/>
        <v>1</v>
      </c>
      <c r="AB38" t="s">
        <v>659</v>
      </c>
      <c r="AD38" s="16" t="str" cm="1">
        <f t="array" ref="AD38">INDEX($B$2:$B$60, INT((ROW(AD38)-2)/4)+1)</f>
        <v>impo</v>
      </c>
      <c r="AE38" s="16" t="str" cm="1">
        <f t="array" ref="AE38">INDEX($E$2:$E$60, INT((ROW(AE38)-2)/4)+1)</f>
        <v>EU275/impo/20/dry</v>
      </c>
      <c r="AF38" s="16" t="str">
        <f t="shared" si="25"/>
        <v>DR</v>
      </c>
      <c r="AG38" s="16">
        <f>IF($AD38="impo",0,IF(VLOOKUP($AE38,$E$2:$Z$60,COLUMN(G37)-4,FALSE)&gt;0,VLOOKUP($AE38,$E$2:$Z$60,COLUMN(G37)-4,FALSE),0))</f>
        <v>0</v>
      </c>
      <c r="AH38" s="16">
        <f t="shared" ref="AH38" si="617">IF($AD38="impo",0,IF(VLOOKUP($AE38,$E$2:$Z$60,COLUMN(H37)-4,FALSE)&gt;0,VLOOKUP($AE38,$E$2:$Z$60,COLUMN(H37)-4,FALSE),0))</f>
        <v>0</v>
      </c>
      <c r="AI38" s="16">
        <f t="shared" ref="AI38" si="618">IF($AD38="impo",0,IF(VLOOKUP($AE38,$E$2:$Z$60,COLUMN(I37)-4,FALSE)&gt;0,VLOOKUP($AE38,$E$2:$Z$60,COLUMN(I37)-4,FALSE),0))</f>
        <v>0</v>
      </c>
      <c r="AJ38" s="16">
        <f t="shared" ref="AJ38" si="619">IF($AD38="impo",0,IF(VLOOKUP($AE38,$E$2:$Z$60,COLUMN(J37)-4,FALSE)&gt;0,VLOOKUP($AE38,$E$2:$Z$60,COLUMN(J37)-4,FALSE),0))</f>
        <v>0</v>
      </c>
      <c r="AK38" s="16">
        <f t="shared" ref="AK38" si="620">IF($AD38="impo",0,IF(VLOOKUP($AE38,$E$2:$Z$60,COLUMN(K37)-4,FALSE)&gt;0,VLOOKUP($AE38,$E$2:$Z$60,COLUMN(K37)-4,FALSE),0))</f>
        <v>0</v>
      </c>
      <c r="AL38" s="16">
        <f t="shared" ref="AL38" si="621">IF($AD38="impo",0,IF(VLOOKUP($AE38,$E$2:$Z$60,COLUMN(L37)-4,FALSE)&gt;0,VLOOKUP($AE38,$E$2:$Z$60,COLUMN(L37)-4,FALSE),0))</f>
        <v>0</v>
      </c>
      <c r="AM38" s="16">
        <f t="shared" ref="AM38" si="622">IF($AD38="impo",0,IF(VLOOKUP($AE38,$E$2:$Z$60,COLUMN(M37)-4,FALSE)&gt;0,VLOOKUP($AE38,$E$2:$Z$60,COLUMN(M37)-4,FALSE),0))</f>
        <v>0</v>
      </c>
      <c r="AN38" s="16">
        <f t="shared" ref="AN38" si="623">IF($AD38="impo",0,IF(VLOOKUP($AE38,$E$2:$Z$60,COLUMN(N37)-4,FALSE)&gt;0,VLOOKUP($AE38,$E$2:$Z$60,COLUMN(N37)-4,FALSE),0))</f>
        <v>0</v>
      </c>
      <c r="AO38" s="16">
        <f t="shared" ref="AO38" si="624">IF($AD38="impo",0,IF(VLOOKUP($AE38,$E$2:$Z$60,COLUMN(O37)-4,FALSE)&gt;0,VLOOKUP($AE38,$E$2:$Z$60,COLUMN(O37)-4,FALSE),0))</f>
        <v>0</v>
      </c>
      <c r="AP38" s="16">
        <f t="shared" ref="AP38" si="625">IF($AD38="impo",0,IF(VLOOKUP($AE38,$E$2:$Z$60,COLUMN(P37)-4,FALSE)&gt;0,VLOOKUP($AE38,$E$2:$Z$60,COLUMN(P37)-4,FALSE),0))</f>
        <v>0</v>
      </c>
      <c r="AQ38" s="16">
        <f t="shared" ref="AQ38" si="626">IF($AD38="impo",0,IF(VLOOKUP($AE38,$E$2:$Z$60,COLUMN(Q37)-4,FALSE)&gt;0,VLOOKUP($AE38,$E$2:$Z$60,COLUMN(Q37)-4,FALSE),0))</f>
        <v>0</v>
      </c>
      <c r="AR38" s="16">
        <f t="shared" ref="AR38" si="627">IF($AD38="impo",0,IF(VLOOKUP($AE38,$E$2:$Z$60,COLUMN(R37)-4,FALSE)&gt;0,VLOOKUP($AE38,$E$2:$Z$60,COLUMN(R37)-4,FALSE),0))</f>
        <v>0</v>
      </c>
      <c r="AS38" s="16">
        <f t="shared" ref="AS38" si="628">IF($AD38="impo",0,IF(VLOOKUP($AE38,$E$2:$Z$60,COLUMN(S37)-4,FALSE)&gt;0,VLOOKUP($AE38,$E$2:$Z$60,COLUMN(S37)-4,FALSE),0))</f>
        <v>0</v>
      </c>
      <c r="AT38" s="16">
        <f t="shared" ref="AT38" si="629">IF($AD38="impo",0,IF(VLOOKUP($AE38,$E$2:$Z$60,COLUMN(T37)-4,FALSE)&gt;0,VLOOKUP($AE38,$E$2:$Z$60,COLUMN(T37)-4,FALSE),0))</f>
        <v>0</v>
      </c>
      <c r="AU38" s="16">
        <f t="shared" ref="AU38" si="630">IF($AD38="impo",0,IF(VLOOKUP($AE38,$E$2:$Z$60,COLUMN(U37)-4,FALSE)&gt;0,VLOOKUP($AE38,$E$2:$Z$60,COLUMN(U37)-4,FALSE),0))</f>
        <v>0</v>
      </c>
      <c r="AV38" s="16">
        <f t="shared" ref="AV38" si="631">IF($AD38="impo",0,IF(VLOOKUP($AE38,$E$2:$Z$60,COLUMN(V37)-4,FALSE)&gt;0,VLOOKUP($AE38,$E$2:$Z$60,COLUMN(V37)-4,FALSE),0))</f>
        <v>0</v>
      </c>
      <c r="AW38" s="16">
        <f t="shared" ref="AW38" si="632">IF($AD38="impo",0,IF(VLOOKUP($AE38,$E$2:$Z$60,COLUMN(W37)-4,FALSE)&gt;0,VLOOKUP($AE38,$E$2:$Z$60,COLUMN(W37)-4,FALSE),0))</f>
        <v>0</v>
      </c>
      <c r="AX38" s="16">
        <f t="shared" ref="AX38" si="633">IF($AD38="impo",0,IF(VLOOKUP($AE38,$E$2:$Z$60,COLUMN(X37)-4,FALSE)&gt;0,VLOOKUP($AE38,$E$2:$Z$60,COLUMN(X37)-4,FALSE),0))</f>
        <v>0</v>
      </c>
      <c r="AY38" s="16">
        <f t="shared" ref="AY38" si="634">IF($AD38="impo",0,IF(VLOOKUP($AE38,$E$2:$Z$60,COLUMN(Y37)-4,FALSE)&gt;0,VLOOKUP($AE38,$E$2:$Z$60,COLUMN(Y37)-4,FALSE),0))</f>
        <v>0</v>
      </c>
      <c r="AZ38" s="16">
        <f t="shared" ref="AZ38" si="635">IF($AD38="impo",0,IF(VLOOKUP($AE38,$E$2:$Z$60,COLUMN(Z37)-4,FALSE)&gt;0,VLOOKUP($AE38,$E$2:$Z$60,COLUMN(Z37)-4,FALSE),0))</f>
        <v>0</v>
      </c>
    </row>
    <row r="39" spans="1:52" x14ac:dyDescent="0.25">
      <c r="A39" s="61" t="s">
        <v>30</v>
      </c>
      <c r="B39" s="61" t="s">
        <v>12</v>
      </c>
      <c r="C39" s="61">
        <v>40</v>
      </c>
      <c r="D39" s="60" t="s">
        <v>13</v>
      </c>
      <c r="E39" s="61" t="str">
        <f t="shared" si="539"/>
        <v>MK613/impo/40/reefer</v>
      </c>
      <c r="F39" s="73">
        <v>2</v>
      </c>
      <c r="G39" s="61">
        <v>0</v>
      </c>
      <c r="H39" s="61">
        <v>0</v>
      </c>
      <c r="I39" s="61">
        <v>0</v>
      </c>
      <c r="J39" s="61">
        <v>0</v>
      </c>
      <c r="K39" s="61">
        <v>-2</v>
      </c>
      <c r="L39" s="61">
        <v>0</v>
      </c>
      <c r="M39" s="61">
        <v>0</v>
      </c>
      <c r="N39" s="61">
        <v>0</v>
      </c>
      <c r="O39" s="61">
        <v>0</v>
      </c>
      <c r="P39" s="61">
        <v>0</v>
      </c>
      <c r="Q39" s="61">
        <v>0</v>
      </c>
      <c r="R39" s="61">
        <v>0</v>
      </c>
      <c r="S39" s="61">
        <v>0</v>
      </c>
      <c r="T39" s="61">
        <v>0</v>
      </c>
      <c r="U39" s="61">
        <v>0</v>
      </c>
      <c r="V39" s="61">
        <v>0</v>
      </c>
      <c r="W39" s="61">
        <v>0</v>
      </c>
      <c r="X39" s="61">
        <v>0</v>
      </c>
      <c r="Y39" s="61">
        <v>0</v>
      </c>
      <c r="Z39" s="61">
        <v>0</v>
      </c>
      <c r="AA39" s="54">
        <f t="shared" si="540"/>
        <v>2</v>
      </c>
      <c r="AB39" t="s">
        <v>660</v>
      </c>
      <c r="AD39" s="16" t="str" cm="1">
        <f t="array" ref="AD39">INDEX($B$2:$B$60, INT((ROW(AD39)-2)/4)+1)</f>
        <v>impo</v>
      </c>
      <c r="AE39" s="16" t="str" cm="1">
        <f t="array" ref="AE39">INDEX($E$2:$E$60, INT((ROW(AE39)-2)/4)+1)</f>
        <v>EU275/impo/20/dry</v>
      </c>
      <c r="AF39" s="16" t="str">
        <f t="shared" si="25"/>
        <v>DC</v>
      </c>
      <c r="AG39" s="16">
        <f>IF($AD39="impo",0,IF(VLOOKUP($AE39,$E$2:$Z$60,COLUMN(G37)-4,FALSE)&lt;0,ABS(VLOOKUP($AE39,$E$2:$Z$60,COLUMN(G37)-4,FALSE)),0))</f>
        <v>0</v>
      </c>
      <c r="AH39" s="16">
        <f t="shared" ref="AH39" si="636">IF($AD39="impo",0,IF(VLOOKUP($AE39,$E$2:$Z$60,COLUMN(H37)-4,FALSE)&lt;0,ABS(VLOOKUP($AE39,$E$2:$Z$60,COLUMN(H37)-4,FALSE)),0))</f>
        <v>0</v>
      </c>
      <c r="AI39" s="16">
        <f t="shared" ref="AI39" si="637">IF($AD39="impo",0,IF(VLOOKUP($AE39,$E$2:$Z$60,COLUMN(I37)-4,FALSE)&lt;0,ABS(VLOOKUP($AE39,$E$2:$Z$60,COLUMN(I37)-4,FALSE)),0))</f>
        <v>0</v>
      </c>
      <c r="AJ39" s="16">
        <f t="shared" ref="AJ39" si="638">IF($AD39="impo",0,IF(VLOOKUP($AE39,$E$2:$Z$60,COLUMN(J37)-4,FALSE)&lt;0,ABS(VLOOKUP($AE39,$E$2:$Z$60,COLUMN(J37)-4,FALSE)),0))</f>
        <v>0</v>
      </c>
      <c r="AK39" s="16">
        <f t="shared" ref="AK39" si="639">IF($AD39="impo",0,IF(VLOOKUP($AE39,$E$2:$Z$60,COLUMN(K37)-4,FALSE)&lt;0,ABS(VLOOKUP($AE39,$E$2:$Z$60,COLUMN(K37)-4,FALSE)),0))</f>
        <v>0</v>
      </c>
      <c r="AL39" s="16">
        <f t="shared" ref="AL39" si="640">IF($AD39="impo",0,IF(VLOOKUP($AE39,$E$2:$Z$60,COLUMN(L37)-4,FALSE)&lt;0,ABS(VLOOKUP($AE39,$E$2:$Z$60,COLUMN(L37)-4,FALSE)),0))</f>
        <v>0</v>
      </c>
      <c r="AM39" s="16">
        <f t="shared" ref="AM39" si="641">IF($AD39="impo",0,IF(VLOOKUP($AE39,$E$2:$Z$60,COLUMN(M37)-4,FALSE)&lt;0,ABS(VLOOKUP($AE39,$E$2:$Z$60,COLUMN(M37)-4,FALSE)),0))</f>
        <v>0</v>
      </c>
      <c r="AN39" s="16">
        <f t="shared" ref="AN39" si="642">IF($AD39="impo",0,IF(VLOOKUP($AE39,$E$2:$Z$60,COLUMN(N37)-4,FALSE)&lt;0,ABS(VLOOKUP($AE39,$E$2:$Z$60,COLUMN(N37)-4,FALSE)),0))</f>
        <v>0</v>
      </c>
      <c r="AO39" s="16">
        <f t="shared" ref="AO39" si="643">IF($AD39="impo",0,IF(VLOOKUP($AE39,$E$2:$Z$60,COLUMN(O37)-4,FALSE)&lt;0,ABS(VLOOKUP($AE39,$E$2:$Z$60,COLUMN(O37)-4,FALSE)),0))</f>
        <v>0</v>
      </c>
      <c r="AP39" s="16">
        <f t="shared" ref="AP39" si="644">IF($AD39="impo",0,IF(VLOOKUP($AE39,$E$2:$Z$60,COLUMN(P37)-4,FALSE)&lt;0,ABS(VLOOKUP($AE39,$E$2:$Z$60,COLUMN(P37)-4,FALSE)),0))</f>
        <v>0</v>
      </c>
      <c r="AQ39" s="16">
        <f t="shared" ref="AQ39" si="645">IF($AD39="impo",0,IF(VLOOKUP($AE39,$E$2:$Z$60,COLUMN(Q37)-4,FALSE)&lt;0,ABS(VLOOKUP($AE39,$E$2:$Z$60,COLUMN(Q37)-4,FALSE)),0))</f>
        <v>0</v>
      </c>
      <c r="AR39" s="16">
        <f t="shared" ref="AR39" si="646">IF($AD39="impo",0,IF(VLOOKUP($AE39,$E$2:$Z$60,COLUMN(R37)-4,FALSE)&lt;0,ABS(VLOOKUP($AE39,$E$2:$Z$60,COLUMN(R37)-4,FALSE)),0))</f>
        <v>0</v>
      </c>
      <c r="AS39" s="16">
        <f t="shared" ref="AS39" si="647">IF($AD39="impo",0,IF(VLOOKUP($AE39,$E$2:$Z$60,COLUMN(S37)-4,FALSE)&lt;0,ABS(VLOOKUP($AE39,$E$2:$Z$60,COLUMN(S37)-4,FALSE)),0))</f>
        <v>0</v>
      </c>
      <c r="AT39" s="16">
        <f t="shared" ref="AT39" si="648">IF($AD39="impo",0,IF(VLOOKUP($AE39,$E$2:$Z$60,COLUMN(T37)-4,FALSE)&lt;0,ABS(VLOOKUP($AE39,$E$2:$Z$60,COLUMN(T37)-4,FALSE)),0))</f>
        <v>0</v>
      </c>
      <c r="AU39" s="16">
        <f t="shared" ref="AU39" si="649">IF($AD39="impo",0,IF(VLOOKUP($AE39,$E$2:$Z$60,COLUMN(U37)-4,FALSE)&lt;0,ABS(VLOOKUP($AE39,$E$2:$Z$60,COLUMN(U37)-4,FALSE)),0))</f>
        <v>0</v>
      </c>
      <c r="AV39" s="16">
        <f t="shared" ref="AV39" si="650">IF($AD39="impo",0,IF(VLOOKUP($AE39,$E$2:$Z$60,COLUMN(V37)-4,FALSE)&lt;0,ABS(VLOOKUP($AE39,$E$2:$Z$60,COLUMN(V37)-4,FALSE)),0))</f>
        <v>0</v>
      </c>
      <c r="AW39" s="16">
        <f t="shared" ref="AW39" si="651">IF($AD39="impo",0,IF(VLOOKUP($AE39,$E$2:$Z$60,COLUMN(W37)-4,FALSE)&lt;0,ABS(VLOOKUP($AE39,$E$2:$Z$60,COLUMN(W37)-4,FALSE)),0))</f>
        <v>0</v>
      </c>
      <c r="AX39" s="16">
        <f t="shared" ref="AX39" si="652">IF($AD39="impo",0,IF(VLOOKUP($AE39,$E$2:$Z$60,COLUMN(X37)-4,FALSE)&lt;0,ABS(VLOOKUP($AE39,$E$2:$Z$60,COLUMN(X37)-4,FALSE)),0))</f>
        <v>0</v>
      </c>
      <c r="AY39" s="16">
        <f t="shared" ref="AY39" si="653">IF($AD39="impo",0,IF(VLOOKUP($AE39,$E$2:$Z$60,COLUMN(Y37)-4,FALSE)&lt;0,ABS(VLOOKUP($AE39,$E$2:$Z$60,COLUMN(Y37)-4,FALSE)),0))</f>
        <v>0</v>
      </c>
      <c r="AZ39" s="16">
        <f t="shared" ref="AZ39" si="654">IF($AD39="impo",0,IF(VLOOKUP($AE39,$E$2:$Z$60,COLUMN(Z37)-4,FALSE)&lt;0,ABS(VLOOKUP($AE39,$E$2:$Z$60,COLUMN(Z37)-4,FALSE)),0))</f>
        <v>0</v>
      </c>
    </row>
    <row r="40" spans="1:52" x14ac:dyDescent="0.25">
      <c r="A40" s="61" t="s">
        <v>30</v>
      </c>
      <c r="B40" s="61" t="s">
        <v>12</v>
      </c>
      <c r="C40" s="61">
        <v>20</v>
      </c>
      <c r="D40" s="60" t="s">
        <v>89</v>
      </c>
      <c r="E40" s="61" t="str">
        <f t="shared" si="539"/>
        <v>MK613/impo/20/dry</v>
      </c>
      <c r="F40" s="73">
        <v>1</v>
      </c>
      <c r="G40" s="61">
        <v>0</v>
      </c>
      <c r="H40" s="61">
        <v>0</v>
      </c>
      <c r="I40" s="61">
        <v>0</v>
      </c>
      <c r="J40" s="61">
        <v>0</v>
      </c>
      <c r="K40" s="61">
        <v>-1</v>
      </c>
      <c r="L40" s="61">
        <v>0</v>
      </c>
      <c r="M40" s="61">
        <v>0</v>
      </c>
      <c r="N40" s="61">
        <v>0</v>
      </c>
      <c r="O40" s="61">
        <v>0</v>
      </c>
      <c r="P40" s="61">
        <v>0</v>
      </c>
      <c r="Q40" s="61">
        <v>0</v>
      </c>
      <c r="R40" s="61">
        <v>0</v>
      </c>
      <c r="S40" s="61">
        <v>0</v>
      </c>
      <c r="T40" s="61">
        <v>0</v>
      </c>
      <c r="U40" s="61">
        <v>0</v>
      </c>
      <c r="V40" s="61">
        <v>0</v>
      </c>
      <c r="W40" s="61">
        <v>0</v>
      </c>
      <c r="X40" s="61">
        <v>0</v>
      </c>
      <c r="Y40" s="61">
        <v>0</v>
      </c>
      <c r="Z40" s="61">
        <v>0</v>
      </c>
      <c r="AA40" s="54">
        <f t="shared" si="540"/>
        <v>1</v>
      </c>
      <c r="AB40" t="s">
        <v>661</v>
      </c>
      <c r="AD40" s="16" t="str" cm="1">
        <f t="array" ref="AD40">INDEX($B$2:$B$60, INT((ROW(AD40)-2)/4)+1)</f>
        <v>impo</v>
      </c>
      <c r="AE40" s="16" t="str" cm="1">
        <f t="array" ref="AE40">INDEX($E$2:$E$60, INT((ROW(AE40)-2)/4)+1)</f>
        <v>EU275/impo/20/dry</v>
      </c>
      <c r="AF40" s="16" t="str">
        <f t="shared" si="25"/>
        <v>DD</v>
      </c>
      <c r="AG40" s="16">
        <f>IF($AD40="impo",IF(VLOOKUP($AE40,$E$2:$Z$60,COLUMN(G37)-4,FALSE)&gt;0,VLOOKUP($AE40,$E$2:$Z$60,COLUMN(G37)-4,FALSE),0),0)</f>
        <v>0</v>
      </c>
      <c r="AH40" s="16">
        <f t="shared" ref="AH40" si="655">IF($AD40="impo",IF(VLOOKUP($AE40,$E$2:$Z$60,COLUMN(H37)-4,FALSE)&gt;0,VLOOKUP($AE40,$E$2:$Z$60,COLUMN(H37)-4,FALSE),0),0)</f>
        <v>0</v>
      </c>
      <c r="AI40" s="16">
        <f t="shared" ref="AI40" si="656">IF($AD40="impo",IF(VLOOKUP($AE40,$E$2:$Z$60,COLUMN(I37)-4,FALSE)&gt;0,VLOOKUP($AE40,$E$2:$Z$60,COLUMN(I37)-4,FALSE),0),0)</f>
        <v>0</v>
      </c>
      <c r="AJ40" s="16">
        <f t="shared" ref="AJ40" si="657">IF($AD40="impo",IF(VLOOKUP($AE40,$E$2:$Z$60,COLUMN(J37)-4,FALSE)&gt;0,VLOOKUP($AE40,$E$2:$Z$60,COLUMN(J37)-4,FALSE),0),0)</f>
        <v>0</v>
      </c>
      <c r="AK40" s="16">
        <f t="shared" ref="AK40" si="658">IF($AD40="impo",IF(VLOOKUP($AE40,$E$2:$Z$60,COLUMN(K37)-4,FALSE)&gt;0,VLOOKUP($AE40,$E$2:$Z$60,COLUMN(K37)-4,FALSE),0),0)</f>
        <v>0</v>
      </c>
      <c r="AL40" s="16">
        <f t="shared" ref="AL40" si="659">IF($AD40="impo",IF(VLOOKUP($AE40,$E$2:$Z$60,COLUMN(L37)-4,FALSE)&gt;0,VLOOKUP($AE40,$E$2:$Z$60,COLUMN(L37)-4,FALSE),0),0)</f>
        <v>0</v>
      </c>
      <c r="AM40" s="16">
        <f t="shared" ref="AM40" si="660">IF($AD40="impo",IF(VLOOKUP($AE40,$E$2:$Z$60,COLUMN(M37)-4,FALSE)&gt;0,VLOOKUP($AE40,$E$2:$Z$60,COLUMN(M37)-4,FALSE),0),0)</f>
        <v>0</v>
      </c>
      <c r="AN40" s="16">
        <f t="shared" ref="AN40" si="661">IF($AD40="impo",IF(VLOOKUP($AE40,$E$2:$Z$60,COLUMN(N37)-4,FALSE)&gt;0,VLOOKUP($AE40,$E$2:$Z$60,COLUMN(N37)-4,FALSE),0),0)</f>
        <v>0</v>
      </c>
      <c r="AO40" s="16">
        <f t="shared" ref="AO40" si="662">IF($AD40="impo",IF(VLOOKUP($AE40,$E$2:$Z$60,COLUMN(O37)-4,FALSE)&gt;0,VLOOKUP($AE40,$E$2:$Z$60,COLUMN(O37)-4,FALSE),0),0)</f>
        <v>0</v>
      </c>
      <c r="AP40" s="16">
        <f t="shared" ref="AP40" si="663">IF($AD40="impo",IF(VLOOKUP($AE40,$E$2:$Z$60,COLUMN(P37)-4,FALSE)&gt;0,VLOOKUP($AE40,$E$2:$Z$60,COLUMN(P37)-4,FALSE),0),0)</f>
        <v>0</v>
      </c>
      <c r="AQ40" s="16">
        <f t="shared" ref="AQ40" si="664">IF($AD40="impo",IF(VLOOKUP($AE40,$E$2:$Z$60,COLUMN(Q37)-4,FALSE)&gt;0,VLOOKUP($AE40,$E$2:$Z$60,COLUMN(Q37)-4,FALSE),0),0)</f>
        <v>0</v>
      </c>
      <c r="AR40" s="16">
        <f t="shared" ref="AR40" si="665">IF($AD40="impo",IF(VLOOKUP($AE40,$E$2:$Z$60,COLUMN(R37)-4,FALSE)&gt;0,VLOOKUP($AE40,$E$2:$Z$60,COLUMN(R37)-4,FALSE),0),0)</f>
        <v>0</v>
      </c>
      <c r="AS40" s="16">
        <f t="shared" ref="AS40" si="666">IF($AD40="impo",IF(VLOOKUP($AE40,$E$2:$Z$60,COLUMN(S37)-4,FALSE)&gt;0,VLOOKUP($AE40,$E$2:$Z$60,COLUMN(S37)-4,FALSE),0),0)</f>
        <v>0</v>
      </c>
      <c r="AT40" s="16">
        <f t="shared" ref="AT40" si="667">IF($AD40="impo",IF(VLOOKUP($AE40,$E$2:$Z$60,COLUMN(T37)-4,FALSE)&gt;0,VLOOKUP($AE40,$E$2:$Z$60,COLUMN(T37)-4,FALSE),0),0)</f>
        <v>0</v>
      </c>
      <c r="AU40" s="16">
        <f t="shared" ref="AU40" si="668">IF($AD40="impo",IF(VLOOKUP($AE40,$E$2:$Z$60,COLUMN(U37)-4,FALSE)&gt;0,VLOOKUP($AE40,$E$2:$Z$60,COLUMN(U37)-4,FALSE),0),0)</f>
        <v>0</v>
      </c>
      <c r="AV40" s="16">
        <f t="shared" ref="AV40" si="669">IF($AD40="impo",IF(VLOOKUP($AE40,$E$2:$Z$60,COLUMN(V37)-4,FALSE)&gt;0,VLOOKUP($AE40,$E$2:$Z$60,COLUMN(V37)-4,FALSE),0),0)</f>
        <v>0</v>
      </c>
      <c r="AW40" s="16">
        <f t="shared" ref="AW40" si="670">IF($AD40="impo",IF(VLOOKUP($AE40,$E$2:$Z$60,COLUMN(W37)-4,FALSE)&gt;0,VLOOKUP($AE40,$E$2:$Z$60,COLUMN(W37)-4,FALSE),0),0)</f>
        <v>0</v>
      </c>
      <c r="AX40" s="16">
        <f t="shared" ref="AX40" si="671">IF($AD40="impo",IF(VLOOKUP($AE40,$E$2:$Z$60,COLUMN(X37)-4,FALSE)&gt;0,VLOOKUP($AE40,$E$2:$Z$60,COLUMN(X37)-4,FALSE),0),0)</f>
        <v>0</v>
      </c>
      <c r="AY40" s="16">
        <f t="shared" ref="AY40" si="672">IF($AD40="impo",IF(VLOOKUP($AE40,$E$2:$Z$60,COLUMN(Y37)-4,FALSE)&gt;0,VLOOKUP($AE40,$E$2:$Z$60,COLUMN(Y37)-4,FALSE),0),0)</f>
        <v>0</v>
      </c>
      <c r="AZ40" s="16">
        <f t="shared" ref="AZ40" si="673">IF($AD40="impo",IF(VLOOKUP($AE40,$E$2:$Z$60,COLUMN(Z37)-4,FALSE)&gt;0,VLOOKUP($AE40,$E$2:$Z$60,COLUMN(Z37)-4,FALSE),0),0)</f>
        <v>0</v>
      </c>
    </row>
    <row r="41" spans="1:52" x14ac:dyDescent="0.25">
      <c r="A41" s="61" t="s">
        <v>30</v>
      </c>
      <c r="B41" s="61" t="s">
        <v>12</v>
      </c>
      <c r="C41" s="61">
        <v>40</v>
      </c>
      <c r="D41" s="60" t="s">
        <v>89</v>
      </c>
      <c r="E41" s="61" t="str">
        <f t="shared" si="539"/>
        <v>MK613/impo/40/dry</v>
      </c>
      <c r="F41" s="73">
        <v>2</v>
      </c>
      <c r="G41" s="61">
        <v>0</v>
      </c>
      <c r="H41" s="61">
        <v>0</v>
      </c>
      <c r="I41" s="61">
        <v>0</v>
      </c>
      <c r="J41" s="61">
        <v>0</v>
      </c>
      <c r="K41" s="61">
        <v>0</v>
      </c>
      <c r="L41" s="61">
        <v>0</v>
      </c>
      <c r="M41" s="61">
        <v>0</v>
      </c>
      <c r="N41" s="61">
        <v>0</v>
      </c>
      <c r="O41" s="61">
        <v>0</v>
      </c>
      <c r="P41" s="61">
        <v>0</v>
      </c>
      <c r="Q41" s="61">
        <v>-1</v>
      </c>
      <c r="R41" s="61">
        <v>0</v>
      </c>
      <c r="S41" s="61">
        <v>0</v>
      </c>
      <c r="T41" s="61">
        <v>0</v>
      </c>
      <c r="U41" s="61">
        <v>0</v>
      </c>
      <c r="V41" s="61">
        <v>0</v>
      </c>
      <c r="W41" s="61">
        <v>0</v>
      </c>
      <c r="X41" s="61">
        <v>0</v>
      </c>
      <c r="Y41" s="61">
        <v>0</v>
      </c>
      <c r="Z41" s="61">
        <v>0</v>
      </c>
      <c r="AA41" s="54">
        <f t="shared" si="540"/>
        <v>1</v>
      </c>
      <c r="AB41" t="s">
        <v>662</v>
      </c>
      <c r="AD41" s="16" t="str" cm="1">
        <f t="array" ref="AD41">INDEX($B$2:$B$60, INT((ROW(AD41)-2)/4)+1)</f>
        <v>impo</v>
      </c>
      <c r="AE41" s="16" t="str" cm="1">
        <f t="array" ref="AE41">INDEX($E$2:$E$60, INT((ROW(AE41)-2)/4)+1)</f>
        <v>EU275/impo/20/dry</v>
      </c>
      <c r="AF41" s="16" t="str">
        <f t="shared" si="25"/>
        <v>DE</v>
      </c>
      <c r="AG41" s="16">
        <f>IF($AD41="impo",IF(VLOOKUP($AE41,$E$2:$Z$60,COLUMN(G37)-4,FALSE)&lt;0,ABS(VLOOKUP($AE41,$E$2:$Z$60,COLUMN(G37)-4,FALSE)),0),0)</f>
        <v>0</v>
      </c>
      <c r="AH41" s="16">
        <f t="shared" ref="AH41" si="674">IF($AD41="impo",IF(VLOOKUP($AE41,$E$2:$Z$60,COLUMN(H37)-4,FALSE)&lt;0,ABS(VLOOKUP($AE41,$E$2:$Z$60,COLUMN(H37)-4,FALSE)),0),0)</f>
        <v>0</v>
      </c>
      <c r="AI41" s="16">
        <f t="shared" ref="AI41" si="675">IF($AD41="impo",IF(VLOOKUP($AE41,$E$2:$Z$60,COLUMN(I37)-4,FALSE)&lt;0,ABS(VLOOKUP($AE41,$E$2:$Z$60,COLUMN(I37)-4,FALSE)),0),0)</f>
        <v>0</v>
      </c>
      <c r="AJ41" s="16">
        <f t="shared" ref="AJ41" si="676">IF($AD41="impo",IF(VLOOKUP($AE41,$E$2:$Z$60,COLUMN(J37)-4,FALSE)&lt;0,ABS(VLOOKUP($AE41,$E$2:$Z$60,COLUMN(J37)-4,FALSE)),0),0)</f>
        <v>0</v>
      </c>
      <c r="AK41" s="16">
        <f t="shared" ref="AK41" si="677">IF($AD41="impo",IF(VLOOKUP($AE41,$E$2:$Z$60,COLUMN(K37)-4,FALSE)&lt;0,ABS(VLOOKUP($AE41,$E$2:$Z$60,COLUMN(K37)-4,FALSE)),0),0)</f>
        <v>0</v>
      </c>
      <c r="AL41" s="16">
        <f t="shared" ref="AL41" si="678">IF($AD41="impo",IF(VLOOKUP($AE41,$E$2:$Z$60,COLUMN(L37)-4,FALSE)&lt;0,ABS(VLOOKUP($AE41,$E$2:$Z$60,COLUMN(L37)-4,FALSE)),0),0)</f>
        <v>0</v>
      </c>
      <c r="AM41" s="16">
        <f t="shared" ref="AM41" si="679">IF($AD41="impo",IF(VLOOKUP($AE41,$E$2:$Z$60,COLUMN(M37)-4,FALSE)&lt;0,ABS(VLOOKUP($AE41,$E$2:$Z$60,COLUMN(M37)-4,FALSE)),0),0)</f>
        <v>0</v>
      </c>
      <c r="AN41" s="16">
        <f t="shared" ref="AN41" si="680">IF($AD41="impo",IF(VLOOKUP($AE41,$E$2:$Z$60,COLUMN(N37)-4,FALSE)&lt;0,ABS(VLOOKUP($AE41,$E$2:$Z$60,COLUMN(N37)-4,FALSE)),0),0)</f>
        <v>0</v>
      </c>
      <c r="AO41" s="16">
        <f t="shared" ref="AO41" si="681">IF($AD41="impo",IF(VLOOKUP($AE41,$E$2:$Z$60,COLUMN(O37)-4,FALSE)&lt;0,ABS(VLOOKUP($AE41,$E$2:$Z$60,COLUMN(O37)-4,FALSE)),0),0)</f>
        <v>0</v>
      </c>
      <c r="AP41" s="16">
        <f t="shared" ref="AP41" si="682">IF($AD41="impo",IF(VLOOKUP($AE41,$E$2:$Z$60,COLUMN(P37)-4,FALSE)&lt;0,ABS(VLOOKUP($AE41,$E$2:$Z$60,COLUMN(P37)-4,FALSE)),0),0)</f>
        <v>0</v>
      </c>
      <c r="AQ41" s="16">
        <f t="shared" ref="AQ41" si="683">IF($AD41="impo",IF(VLOOKUP($AE41,$E$2:$Z$60,COLUMN(Q37)-4,FALSE)&lt;0,ABS(VLOOKUP($AE41,$E$2:$Z$60,COLUMN(Q37)-4,FALSE)),0),0)</f>
        <v>0</v>
      </c>
      <c r="AR41" s="16">
        <f t="shared" ref="AR41" si="684">IF($AD41="impo",IF(VLOOKUP($AE41,$E$2:$Z$60,COLUMN(R37)-4,FALSE)&lt;0,ABS(VLOOKUP($AE41,$E$2:$Z$60,COLUMN(R37)-4,FALSE)),0),0)</f>
        <v>0</v>
      </c>
      <c r="AS41" s="16">
        <f t="shared" ref="AS41" si="685">IF($AD41="impo",IF(VLOOKUP($AE41,$E$2:$Z$60,COLUMN(S37)-4,FALSE)&lt;0,ABS(VLOOKUP($AE41,$E$2:$Z$60,COLUMN(S37)-4,FALSE)),0),0)</f>
        <v>2</v>
      </c>
      <c r="AT41" s="16">
        <f t="shared" ref="AT41" si="686">IF($AD41="impo",IF(VLOOKUP($AE41,$E$2:$Z$60,COLUMN(T37)-4,FALSE)&lt;0,ABS(VLOOKUP($AE41,$E$2:$Z$60,COLUMN(T37)-4,FALSE)),0),0)</f>
        <v>0</v>
      </c>
      <c r="AU41" s="16">
        <f t="shared" ref="AU41" si="687">IF($AD41="impo",IF(VLOOKUP($AE41,$E$2:$Z$60,COLUMN(U37)-4,FALSE)&lt;0,ABS(VLOOKUP($AE41,$E$2:$Z$60,COLUMN(U37)-4,FALSE)),0),0)</f>
        <v>0</v>
      </c>
      <c r="AV41" s="16">
        <f t="shared" ref="AV41" si="688">IF($AD41="impo",IF(VLOOKUP($AE41,$E$2:$Z$60,COLUMN(V37)-4,FALSE)&lt;0,ABS(VLOOKUP($AE41,$E$2:$Z$60,COLUMN(V37)-4,FALSE)),0),0)</f>
        <v>0</v>
      </c>
      <c r="AW41" s="16">
        <f t="shared" ref="AW41" si="689">IF($AD41="impo",IF(VLOOKUP($AE41,$E$2:$Z$60,COLUMN(W37)-4,FALSE)&lt;0,ABS(VLOOKUP($AE41,$E$2:$Z$60,COLUMN(W37)-4,FALSE)),0),0)</f>
        <v>0</v>
      </c>
      <c r="AX41" s="16">
        <f t="shared" ref="AX41" si="690">IF($AD41="impo",IF(VLOOKUP($AE41,$E$2:$Z$60,COLUMN(X37)-4,FALSE)&lt;0,ABS(VLOOKUP($AE41,$E$2:$Z$60,COLUMN(X37)-4,FALSE)),0),0)</f>
        <v>0</v>
      </c>
      <c r="AY41" s="16">
        <f t="shared" ref="AY41" si="691">IF($AD41="impo",IF(VLOOKUP($AE41,$E$2:$Z$60,COLUMN(Y37)-4,FALSE)&lt;0,ABS(VLOOKUP($AE41,$E$2:$Z$60,COLUMN(Y37)-4,FALSE)),0),0)</f>
        <v>0</v>
      </c>
      <c r="AZ41" s="16">
        <f t="shared" ref="AZ41" si="692">IF($AD41="impo",IF(VLOOKUP($AE41,$E$2:$Z$60,COLUMN(Z37)-4,FALSE)&lt;0,ABS(VLOOKUP($AE41,$E$2:$Z$60,COLUMN(Z37)-4,FALSE)),0),0)</f>
        <v>0</v>
      </c>
    </row>
    <row r="42" spans="1:52" x14ac:dyDescent="0.25">
      <c r="A42" s="61" t="s">
        <v>44</v>
      </c>
      <c r="B42" s="61" t="s">
        <v>12</v>
      </c>
      <c r="C42" s="61">
        <v>40</v>
      </c>
      <c r="D42" s="60" t="s">
        <v>89</v>
      </c>
      <c r="E42" s="61" t="str">
        <f t="shared" si="539"/>
        <v>MK614/impo/40/dry</v>
      </c>
      <c r="F42" s="73">
        <v>121</v>
      </c>
      <c r="G42" s="61">
        <v>-38</v>
      </c>
      <c r="H42" s="61">
        <v>-9</v>
      </c>
      <c r="I42" s="61">
        <v>0</v>
      </c>
      <c r="J42" s="61">
        <v>-5</v>
      </c>
      <c r="K42" s="61">
        <v>-40</v>
      </c>
      <c r="L42" s="61">
        <v>0</v>
      </c>
      <c r="M42" s="61">
        <v>-2</v>
      </c>
      <c r="N42" s="61">
        <v>-21</v>
      </c>
      <c r="O42" s="61">
        <v>0</v>
      </c>
      <c r="P42" s="61">
        <v>-1</v>
      </c>
      <c r="Q42" s="61">
        <v>0</v>
      </c>
      <c r="R42" s="61">
        <v>0</v>
      </c>
      <c r="S42" s="61">
        <v>-2</v>
      </c>
      <c r="T42" s="61">
        <v>0</v>
      </c>
      <c r="U42" s="61">
        <v>0</v>
      </c>
      <c r="V42" s="61">
        <v>0</v>
      </c>
      <c r="W42" s="61">
        <v>0</v>
      </c>
      <c r="X42" s="61">
        <v>0</v>
      </c>
      <c r="Y42" s="61">
        <v>0</v>
      </c>
      <c r="Z42" s="61">
        <v>0</v>
      </c>
      <c r="AA42" s="54">
        <f t="shared" si="540"/>
        <v>118</v>
      </c>
      <c r="AB42" t="s">
        <v>663</v>
      </c>
      <c r="AD42" s="16" t="str" cm="1">
        <f t="array" ref="AD42">INDEX($B$2:$B$60, INT((ROW(AD42)-2)/4)+1)</f>
        <v>impo</v>
      </c>
      <c r="AE42" s="16" t="str" cm="1">
        <f t="array" ref="AE42">INDEX($E$2:$E$60, INT((ROW(AE42)-2)/4)+1)</f>
        <v>EU278/impo/40/dry</v>
      </c>
      <c r="AF42" s="16" t="str">
        <f t="shared" si="25"/>
        <v>DR</v>
      </c>
      <c r="AG42" s="16">
        <f>IF($AD42="impo",0,IF(VLOOKUP($AE42,$E$2:$Z$60,COLUMN(G41)-4,FALSE)&gt;0,VLOOKUP($AE42,$E$2:$Z$60,COLUMN(G41)-4,FALSE),0))</f>
        <v>0</v>
      </c>
      <c r="AH42" s="16">
        <f t="shared" ref="AH42" si="693">IF($AD42="impo",0,IF(VLOOKUP($AE42,$E$2:$Z$60,COLUMN(H41)-4,FALSE)&gt;0,VLOOKUP($AE42,$E$2:$Z$60,COLUMN(H41)-4,FALSE),0))</f>
        <v>0</v>
      </c>
      <c r="AI42" s="16">
        <f t="shared" ref="AI42" si="694">IF($AD42="impo",0,IF(VLOOKUP($AE42,$E$2:$Z$60,COLUMN(I41)-4,FALSE)&gt;0,VLOOKUP($AE42,$E$2:$Z$60,COLUMN(I41)-4,FALSE),0))</f>
        <v>0</v>
      </c>
      <c r="AJ42" s="16">
        <f t="shared" ref="AJ42" si="695">IF($AD42="impo",0,IF(VLOOKUP($AE42,$E$2:$Z$60,COLUMN(J41)-4,FALSE)&gt;0,VLOOKUP($AE42,$E$2:$Z$60,COLUMN(J41)-4,FALSE),0))</f>
        <v>0</v>
      </c>
      <c r="AK42" s="16">
        <f t="shared" ref="AK42" si="696">IF($AD42="impo",0,IF(VLOOKUP($AE42,$E$2:$Z$60,COLUMN(K41)-4,FALSE)&gt;0,VLOOKUP($AE42,$E$2:$Z$60,COLUMN(K41)-4,FALSE),0))</f>
        <v>0</v>
      </c>
      <c r="AL42" s="16">
        <f t="shared" ref="AL42" si="697">IF($AD42="impo",0,IF(VLOOKUP($AE42,$E$2:$Z$60,COLUMN(L41)-4,FALSE)&gt;0,VLOOKUP($AE42,$E$2:$Z$60,COLUMN(L41)-4,FALSE),0))</f>
        <v>0</v>
      </c>
      <c r="AM42" s="16">
        <f t="shared" ref="AM42" si="698">IF($AD42="impo",0,IF(VLOOKUP($AE42,$E$2:$Z$60,COLUMN(M41)-4,FALSE)&gt;0,VLOOKUP($AE42,$E$2:$Z$60,COLUMN(M41)-4,FALSE),0))</f>
        <v>0</v>
      </c>
      <c r="AN42" s="16">
        <f t="shared" ref="AN42" si="699">IF($AD42="impo",0,IF(VLOOKUP($AE42,$E$2:$Z$60,COLUMN(N41)-4,FALSE)&gt;0,VLOOKUP($AE42,$E$2:$Z$60,COLUMN(N41)-4,FALSE),0))</f>
        <v>0</v>
      </c>
      <c r="AO42" s="16">
        <f t="shared" ref="AO42" si="700">IF($AD42="impo",0,IF(VLOOKUP($AE42,$E$2:$Z$60,COLUMN(O41)-4,FALSE)&gt;0,VLOOKUP($AE42,$E$2:$Z$60,COLUMN(O41)-4,FALSE),0))</f>
        <v>0</v>
      </c>
      <c r="AP42" s="16">
        <f t="shared" ref="AP42" si="701">IF($AD42="impo",0,IF(VLOOKUP($AE42,$E$2:$Z$60,COLUMN(P41)-4,FALSE)&gt;0,VLOOKUP($AE42,$E$2:$Z$60,COLUMN(P41)-4,FALSE),0))</f>
        <v>0</v>
      </c>
      <c r="AQ42" s="16">
        <f t="shared" ref="AQ42" si="702">IF($AD42="impo",0,IF(VLOOKUP($AE42,$E$2:$Z$60,COLUMN(Q41)-4,FALSE)&gt;0,VLOOKUP($AE42,$E$2:$Z$60,COLUMN(Q41)-4,FALSE),0))</f>
        <v>0</v>
      </c>
      <c r="AR42" s="16">
        <f t="shared" ref="AR42" si="703">IF($AD42="impo",0,IF(VLOOKUP($AE42,$E$2:$Z$60,COLUMN(R41)-4,FALSE)&gt;0,VLOOKUP($AE42,$E$2:$Z$60,COLUMN(R41)-4,FALSE),0))</f>
        <v>0</v>
      </c>
      <c r="AS42" s="16">
        <f t="shared" ref="AS42" si="704">IF($AD42="impo",0,IF(VLOOKUP($AE42,$E$2:$Z$60,COLUMN(S41)-4,FALSE)&gt;0,VLOOKUP($AE42,$E$2:$Z$60,COLUMN(S41)-4,FALSE),0))</f>
        <v>0</v>
      </c>
      <c r="AT42" s="16">
        <f t="shared" ref="AT42" si="705">IF($AD42="impo",0,IF(VLOOKUP($AE42,$E$2:$Z$60,COLUMN(T41)-4,FALSE)&gt;0,VLOOKUP($AE42,$E$2:$Z$60,COLUMN(T41)-4,FALSE),0))</f>
        <v>0</v>
      </c>
      <c r="AU42" s="16">
        <f t="shared" ref="AU42" si="706">IF($AD42="impo",0,IF(VLOOKUP($AE42,$E$2:$Z$60,COLUMN(U41)-4,FALSE)&gt;0,VLOOKUP($AE42,$E$2:$Z$60,COLUMN(U41)-4,FALSE),0))</f>
        <v>0</v>
      </c>
      <c r="AV42" s="16">
        <f t="shared" ref="AV42" si="707">IF($AD42="impo",0,IF(VLOOKUP($AE42,$E$2:$Z$60,COLUMN(V41)-4,FALSE)&gt;0,VLOOKUP($AE42,$E$2:$Z$60,COLUMN(V41)-4,FALSE),0))</f>
        <v>0</v>
      </c>
      <c r="AW42" s="16">
        <f t="shared" ref="AW42" si="708">IF($AD42="impo",0,IF(VLOOKUP($AE42,$E$2:$Z$60,COLUMN(W41)-4,FALSE)&gt;0,VLOOKUP($AE42,$E$2:$Z$60,COLUMN(W41)-4,FALSE),0))</f>
        <v>0</v>
      </c>
      <c r="AX42" s="16">
        <f t="shared" ref="AX42" si="709">IF($AD42="impo",0,IF(VLOOKUP($AE42,$E$2:$Z$60,COLUMN(X41)-4,FALSE)&gt;0,VLOOKUP($AE42,$E$2:$Z$60,COLUMN(X41)-4,FALSE),0))</f>
        <v>0</v>
      </c>
      <c r="AY42" s="16">
        <f t="shared" ref="AY42" si="710">IF($AD42="impo",0,IF(VLOOKUP($AE42,$E$2:$Z$60,COLUMN(Y41)-4,FALSE)&gt;0,VLOOKUP($AE42,$E$2:$Z$60,COLUMN(Y41)-4,FALSE),0))</f>
        <v>0</v>
      </c>
      <c r="AZ42" s="16">
        <f t="shared" ref="AZ42" si="711">IF($AD42="impo",0,IF(VLOOKUP($AE42,$E$2:$Z$60,COLUMN(Z41)-4,FALSE)&gt;0,VLOOKUP($AE42,$E$2:$Z$60,COLUMN(Z41)-4,FALSE),0))</f>
        <v>0</v>
      </c>
    </row>
    <row r="43" spans="1:52" x14ac:dyDescent="0.25">
      <c r="A43" s="61" t="s">
        <v>44</v>
      </c>
      <c r="B43" s="61" t="s">
        <v>12</v>
      </c>
      <c r="C43" s="61">
        <v>40</v>
      </c>
      <c r="D43" s="60" t="s">
        <v>13</v>
      </c>
      <c r="E43" s="61" t="str">
        <f t="shared" si="539"/>
        <v>MK614/impo/40/reefer</v>
      </c>
      <c r="F43" s="73">
        <v>25</v>
      </c>
      <c r="G43" s="61">
        <v>-23</v>
      </c>
      <c r="H43" s="61">
        <v>-1</v>
      </c>
      <c r="I43" s="61">
        <v>0</v>
      </c>
      <c r="J43" s="61">
        <v>-1</v>
      </c>
      <c r="K43" s="61">
        <v>0</v>
      </c>
      <c r="L43" s="61">
        <v>0</v>
      </c>
      <c r="M43" s="61">
        <v>0</v>
      </c>
      <c r="N43" s="61">
        <v>0</v>
      </c>
      <c r="O43" s="61">
        <v>0</v>
      </c>
      <c r="P43" s="61">
        <v>0</v>
      </c>
      <c r="Q43" s="61">
        <v>0</v>
      </c>
      <c r="R43" s="61">
        <v>0</v>
      </c>
      <c r="S43" s="61">
        <v>0</v>
      </c>
      <c r="T43" s="61">
        <v>0</v>
      </c>
      <c r="U43" s="61">
        <v>0</v>
      </c>
      <c r="V43" s="61">
        <v>0</v>
      </c>
      <c r="W43" s="61">
        <v>0</v>
      </c>
      <c r="X43" s="61">
        <v>0</v>
      </c>
      <c r="Y43" s="61">
        <v>0</v>
      </c>
      <c r="Z43" s="61">
        <v>0</v>
      </c>
      <c r="AA43" s="54">
        <f t="shared" si="540"/>
        <v>25</v>
      </c>
      <c r="AB43" t="s">
        <v>664</v>
      </c>
      <c r="AD43" s="16" t="str" cm="1">
        <f t="array" ref="AD43">INDEX($B$2:$B$60, INT((ROW(AD43)-2)/4)+1)</f>
        <v>impo</v>
      </c>
      <c r="AE43" s="16" t="str" cm="1">
        <f t="array" ref="AE43">INDEX($E$2:$E$60, INT((ROW(AE43)-2)/4)+1)</f>
        <v>EU278/impo/40/dry</v>
      </c>
      <c r="AF43" s="16" t="str">
        <f t="shared" si="25"/>
        <v>DC</v>
      </c>
      <c r="AG43" s="16">
        <f>IF($AD43="impo",0,IF(VLOOKUP($AE43,$E$2:$Z$60,COLUMN(G41)-4,FALSE)&lt;0,ABS(VLOOKUP($AE43,$E$2:$Z$60,COLUMN(G41)-4,FALSE)),0))</f>
        <v>0</v>
      </c>
      <c r="AH43" s="16">
        <f t="shared" ref="AH43" si="712">IF($AD43="impo",0,IF(VLOOKUP($AE43,$E$2:$Z$60,COLUMN(H41)-4,FALSE)&lt;0,ABS(VLOOKUP($AE43,$E$2:$Z$60,COLUMN(H41)-4,FALSE)),0))</f>
        <v>0</v>
      </c>
      <c r="AI43" s="16">
        <f t="shared" ref="AI43" si="713">IF($AD43="impo",0,IF(VLOOKUP($AE43,$E$2:$Z$60,COLUMN(I41)-4,FALSE)&lt;0,ABS(VLOOKUP($AE43,$E$2:$Z$60,COLUMN(I41)-4,FALSE)),0))</f>
        <v>0</v>
      </c>
      <c r="AJ43" s="16">
        <f t="shared" ref="AJ43" si="714">IF($AD43="impo",0,IF(VLOOKUP($AE43,$E$2:$Z$60,COLUMN(J41)-4,FALSE)&lt;0,ABS(VLOOKUP($AE43,$E$2:$Z$60,COLUMN(J41)-4,FALSE)),0))</f>
        <v>0</v>
      </c>
      <c r="AK43" s="16">
        <f t="shared" ref="AK43" si="715">IF($AD43="impo",0,IF(VLOOKUP($AE43,$E$2:$Z$60,COLUMN(K41)-4,FALSE)&lt;0,ABS(VLOOKUP($AE43,$E$2:$Z$60,COLUMN(K41)-4,FALSE)),0))</f>
        <v>0</v>
      </c>
      <c r="AL43" s="16">
        <f t="shared" ref="AL43" si="716">IF($AD43="impo",0,IF(VLOOKUP($AE43,$E$2:$Z$60,COLUMN(L41)-4,FALSE)&lt;0,ABS(VLOOKUP($AE43,$E$2:$Z$60,COLUMN(L41)-4,FALSE)),0))</f>
        <v>0</v>
      </c>
      <c r="AM43" s="16">
        <f t="shared" ref="AM43" si="717">IF($AD43="impo",0,IF(VLOOKUP($AE43,$E$2:$Z$60,COLUMN(M41)-4,FALSE)&lt;0,ABS(VLOOKUP($AE43,$E$2:$Z$60,COLUMN(M41)-4,FALSE)),0))</f>
        <v>0</v>
      </c>
      <c r="AN43" s="16">
        <f t="shared" ref="AN43" si="718">IF($AD43="impo",0,IF(VLOOKUP($AE43,$E$2:$Z$60,COLUMN(N41)-4,FALSE)&lt;0,ABS(VLOOKUP($AE43,$E$2:$Z$60,COLUMN(N41)-4,FALSE)),0))</f>
        <v>0</v>
      </c>
      <c r="AO43" s="16">
        <f t="shared" ref="AO43" si="719">IF($AD43="impo",0,IF(VLOOKUP($AE43,$E$2:$Z$60,COLUMN(O41)-4,FALSE)&lt;0,ABS(VLOOKUP($AE43,$E$2:$Z$60,COLUMN(O41)-4,FALSE)),0))</f>
        <v>0</v>
      </c>
      <c r="AP43" s="16">
        <f t="shared" ref="AP43" si="720">IF($AD43="impo",0,IF(VLOOKUP($AE43,$E$2:$Z$60,COLUMN(P41)-4,FALSE)&lt;0,ABS(VLOOKUP($AE43,$E$2:$Z$60,COLUMN(P41)-4,FALSE)),0))</f>
        <v>0</v>
      </c>
      <c r="AQ43" s="16">
        <f t="shared" ref="AQ43" si="721">IF($AD43="impo",0,IF(VLOOKUP($AE43,$E$2:$Z$60,COLUMN(Q41)-4,FALSE)&lt;0,ABS(VLOOKUP($AE43,$E$2:$Z$60,COLUMN(Q41)-4,FALSE)),0))</f>
        <v>0</v>
      </c>
      <c r="AR43" s="16">
        <f t="shared" ref="AR43" si="722">IF($AD43="impo",0,IF(VLOOKUP($AE43,$E$2:$Z$60,COLUMN(R41)-4,FALSE)&lt;0,ABS(VLOOKUP($AE43,$E$2:$Z$60,COLUMN(R41)-4,FALSE)),0))</f>
        <v>0</v>
      </c>
      <c r="AS43" s="16">
        <f t="shared" ref="AS43" si="723">IF($AD43="impo",0,IF(VLOOKUP($AE43,$E$2:$Z$60,COLUMN(S41)-4,FALSE)&lt;0,ABS(VLOOKUP($AE43,$E$2:$Z$60,COLUMN(S41)-4,FALSE)),0))</f>
        <v>0</v>
      </c>
      <c r="AT43" s="16">
        <f t="shared" ref="AT43" si="724">IF($AD43="impo",0,IF(VLOOKUP($AE43,$E$2:$Z$60,COLUMN(T41)-4,FALSE)&lt;0,ABS(VLOOKUP($AE43,$E$2:$Z$60,COLUMN(T41)-4,FALSE)),0))</f>
        <v>0</v>
      </c>
      <c r="AU43" s="16">
        <f t="shared" ref="AU43" si="725">IF($AD43="impo",0,IF(VLOOKUP($AE43,$E$2:$Z$60,COLUMN(U41)-4,FALSE)&lt;0,ABS(VLOOKUP($AE43,$E$2:$Z$60,COLUMN(U41)-4,FALSE)),0))</f>
        <v>0</v>
      </c>
      <c r="AV43" s="16">
        <f t="shared" ref="AV43" si="726">IF($AD43="impo",0,IF(VLOOKUP($AE43,$E$2:$Z$60,COLUMN(V41)-4,FALSE)&lt;0,ABS(VLOOKUP($AE43,$E$2:$Z$60,COLUMN(V41)-4,FALSE)),0))</f>
        <v>0</v>
      </c>
      <c r="AW43" s="16">
        <f t="shared" ref="AW43" si="727">IF($AD43="impo",0,IF(VLOOKUP($AE43,$E$2:$Z$60,COLUMN(W41)-4,FALSE)&lt;0,ABS(VLOOKUP($AE43,$E$2:$Z$60,COLUMN(W41)-4,FALSE)),0))</f>
        <v>0</v>
      </c>
      <c r="AX43" s="16">
        <f t="shared" ref="AX43" si="728">IF($AD43="impo",0,IF(VLOOKUP($AE43,$E$2:$Z$60,COLUMN(X41)-4,FALSE)&lt;0,ABS(VLOOKUP($AE43,$E$2:$Z$60,COLUMN(X41)-4,FALSE)),0))</f>
        <v>0</v>
      </c>
      <c r="AY43" s="16">
        <f t="shared" ref="AY43" si="729">IF($AD43="impo",0,IF(VLOOKUP($AE43,$E$2:$Z$60,COLUMN(Y41)-4,FALSE)&lt;0,ABS(VLOOKUP($AE43,$E$2:$Z$60,COLUMN(Y41)-4,FALSE)),0))</f>
        <v>0</v>
      </c>
      <c r="AZ43" s="16">
        <f t="shared" ref="AZ43" si="730">IF($AD43="impo",0,IF(VLOOKUP($AE43,$E$2:$Z$60,COLUMN(Z41)-4,FALSE)&lt;0,ABS(VLOOKUP($AE43,$E$2:$Z$60,COLUMN(Z41)-4,FALSE)),0))</f>
        <v>0</v>
      </c>
    </row>
    <row r="44" spans="1:52" x14ac:dyDescent="0.25">
      <c r="A44" s="61" t="s">
        <v>46</v>
      </c>
      <c r="B44" s="61" t="s">
        <v>12</v>
      </c>
      <c r="C44" s="61">
        <v>40</v>
      </c>
      <c r="D44" s="60" t="s">
        <v>89</v>
      </c>
      <c r="E44" s="61" t="str">
        <f t="shared" si="539"/>
        <v>MK615/impo/40/dry</v>
      </c>
      <c r="F44" s="73">
        <v>0</v>
      </c>
      <c r="G44" s="61">
        <v>0</v>
      </c>
      <c r="H44" s="61">
        <v>0</v>
      </c>
      <c r="I44" s="61">
        <v>0</v>
      </c>
      <c r="J44" s="61">
        <v>0</v>
      </c>
      <c r="K44" s="61">
        <v>0</v>
      </c>
      <c r="L44" s="61">
        <v>0</v>
      </c>
      <c r="M44" s="61">
        <v>0</v>
      </c>
      <c r="N44" s="61">
        <v>0</v>
      </c>
      <c r="O44" s="61">
        <v>0</v>
      </c>
      <c r="P44" s="61">
        <v>0</v>
      </c>
      <c r="Q44" s="61">
        <v>0</v>
      </c>
      <c r="R44" s="61">
        <v>53</v>
      </c>
      <c r="S44" s="61">
        <v>132</v>
      </c>
      <c r="T44" s="61">
        <v>6</v>
      </c>
      <c r="U44" s="61">
        <v>3</v>
      </c>
      <c r="V44" s="61">
        <v>0</v>
      </c>
      <c r="W44" s="61">
        <v>-56</v>
      </c>
      <c r="X44" s="61">
        <v>-3</v>
      </c>
      <c r="Y44" s="61">
        <v>0</v>
      </c>
      <c r="Z44" s="61">
        <v>0</v>
      </c>
      <c r="AA44" s="54">
        <f t="shared" si="540"/>
        <v>253</v>
      </c>
      <c r="AB44" t="s">
        <v>665</v>
      </c>
      <c r="AD44" s="16" t="str" cm="1">
        <f t="array" ref="AD44">INDEX($B$2:$B$60, INT((ROW(AD44)-2)/4)+1)</f>
        <v>impo</v>
      </c>
      <c r="AE44" s="16" t="str" cm="1">
        <f t="array" ref="AE44">INDEX($E$2:$E$60, INT((ROW(AE44)-2)/4)+1)</f>
        <v>EU278/impo/40/dry</v>
      </c>
      <c r="AF44" s="16" t="str">
        <f t="shared" si="25"/>
        <v>DD</v>
      </c>
      <c r="AG44" s="16">
        <f>IF($AD44="impo",IF(VLOOKUP($AE44,$E$2:$Z$60,COLUMN(G41)-4,FALSE)&gt;0,VLOOKUP($AE44,$E$2:$Z$60,COLUMN(G41)-4,FALSE),0),0)</f>
        <v>0</v>
      </c>
      <c r="AH44" s="16">
        <f t="shared" ref="AH44" si="731">IF($AD44="impo",IF(VLOOKUP($AE44,$E$2:$Z$60,COLUMN(H41)-4,FALSE)&gt;0,VLOOKUP($AE44,$E$2:$Z$60,COLUMN(H41)-4,FALSE),0),0)</f>
        <v>0</v>
      </c>
      <c r="AI44" s="16">
        <f t="shared" ref="AI44" si="732">IF($AD44="impo",IF(VLOOKUP($AE44,$E$2:$Z$60,COLUMN(I41)-4,FALSE)&gt;0,VLOOKUP($AE44,$E$2:$Z$60,COLUMN(I41)-4,FALSE),0),0)</f>
        <v>0</v>
      </c>
      <c r="AJ44" s="16">
        <f t="shared" ref="AJ44" si="733">IF($AD44="impo",IF(VLOOKUP($AE44,$E$2:$Z$60,COLUMN(J41)-4,FALSE)&gt;0,VLOOKUP($AE44,$E$2:$Z$60,COLUMN(J41)-4,FALSE),0),0)</f>
        <v>0</v>
      </c>
      <c r="AK44" s="16">
        <f t="shared" ref="AK44" si="734">IF($AD44="impo",IF(VLOOKUP($AE44,$E$2:$Z$60,COLUMN(K41)-4,FALSE)&gt;0,VLOOKUP($AE44,$E$2:$Z$60,COLUMN(K41)-4,FALSE),0),0)</f>
        <v>0</v>
      </c>
      <c r="AL44" s="16">
        <f t="shared" ref="AL44" si="735">IF($AD44="impo",IF(VLOOKUP($AE44,$E$2:$Z$60,COLUMN(L41)-4,FALSE)&gt;0,VLOOKUP($AE44,$E$2:$Z$60,COLUMN(L41)-4,FALSE),0),0)</f>
        <v>0</v>
      </c>
      <c r="AM44" s="16">
        <f t="shared" ref="AM44" si="736">IF($AD44="impo",IF(VLOOKUP($AE44,$E$2:$Z$60,COLUMN(M41)-4,FALSE)&gt;0,VLOOKUP($AE44,$E$2:$Z$60,COLUMN(M41)-4,FALSE),0),0)</f>
        <v>0</v>
      </c>
      <c r="AN44" s="16">
        <f t="shared" ref="AN44" si="737">IF($AD44="impo",IF(VLOOKUP($AE44,$E$2:$Z$60,COLUMN(N41)-4,FALSE)&gt;0,VLOOKUP($AE44,$E$2:$Z$60,COLUMN(N41)-4,FALSE),0),0)</f>
        <v>0</v>
      </c>
      <c r="AO44" s="16">
        <f t="shared" ref="AO44" si="738">IF($AD44="impo",IF(VLOOKUP($AE44,$E$2:$Z$60,COLUMN(O41)-4,FALSE)&gt;0,VLOOKUP($AE44,$E$2:$Z$60,COLUMN(O41)-4,FALSE),0),0)</f>
        <v>0</v>
      </c>
      <c r="AP44" s="16">
        <f t="shared" ref="AP44" si="739">IF($AD44="impo",IF(VLOOKUP($AE44,$E$2:$Z$60,COLUMN(P41)-4,FALSE)&gt;0,VLOOKUP($AE44,$E$2:$Z$60,COLUMN(P41)-4,FALSE),0),0)</f>
        <v>0</v>
      </c>
      <c r="AQ44" s="16">
        <f t="shared" ref="AQ44" si="740">IF($AD44="impo",IF(VLOOKUP($AE44,$E$2:$Z$60,COLUMN(Q41)-4,FALSE)&gt;0,VLOOKUP($AE44,$E$2:$Z$60,COLUMN(Q41)-4,FALSE),0),0)</f>
        <v>0</v>
      </c>
      <c r="AR44" s="16">
        <f t="shared" ref="AR44" si="741">IF($AD44="impo",IF(VLOOKUP($AE44,$E$2:$Z$60,COLUMN(R41)-4,FALSE)&gt;0,VLOOKUP($AE44,$E$2:$Z$60,COLUMN(R41)-4,FALSE),0),0)</f>
        <v>0</v>
      </c>
      <c r="AS44" s="16">
        <f t="shared" ref="AS44" si="742">IF($AD44="impo",IF(VLOOKUP($AE44,$E$2:$Z$60,COLUMN(S41)-4,FALSE)&gt;0,VLOOKUP($AE44,$E$2:$Z$60,COLUMN(S41)-4,FALSE),0),0)</f>
        <v>0</v>
      </c>
      <c r="AT44" s="16">
        <f t="shared" ref="AT44" si="743">IF($AD44="impo",IF(VLOOKUP($AE44,$E$2:$Z$60,COLUMN(T41)-4,FALSE)&gt;0,VLOOKUP($AE44,$E$2:$Z$60,COLUMN(T41)-4,FALSE),0),0)</f>
        <v>0</v>
      </c>
      <c r="AU44" s="16">
        <f t="shared" ref="AU44" si="744">IF($AD44="impo",IF(VLOOKUP($AE44,$E$2:$Z$60,COLUMN(U41)-4,FALSE)&gt;0,VLOOKUP($AE44,$E$2:$Z$60,COLUMN(U41)-4,FALSE),0),0)</f>
        <v>0</v>
      </c>
      <c r="AV44" s="16">
        <f t="shared" ref="AV44" si="745">IF($AD44="impo",IF(VLOOKUP($AE44,$E$2:$Z$60,COLUMN(V41)-4,FALSE)&gt;0,VLOOKUP($AE44,$E$2:$Z$60,COLUMN(V41)-4,FALSE),0),0)</f>
        <v>0</v>
      </c>
      <c r="AW44" s="16">
        <f t="shared" ref="AW44" si="746">IF($AD44="impo",IF(VLOOKUP($AE44,$E$2:$Z$60,COLUMN(W41)-4,FALSE)&gt;0,VLOOKUP($AE44,$E$2:$Z$60,COLUMN(W41)-4,FALSE),0),0)</f>
        <v>0</v>
      </c>
      <c r="AX44" s="16">
        <f t="shared" ref="AX44" si="747">IF($AD44="impo",IF(VLOOKUP($AE44,$E$2:$Z$60,COLUMN(X41)-4,FALSE)&gt;0,VLOOKUP($AE44,$E$2:$Z$60,COLUMN(X41)-4,FALSE),0),0)</f>
        <v>0</v>
      </c>
      <c r="AY44" s="16">
        <f t="shared" ref="AY44" si="748">IF($AD44="impo",IF(VLOOKUP($AE44,$E$2:$Z$60,COLUMN(Y41)-4,FALSE)&gt;0,VLOOKUP($AE44,$E$2:$Z$60,COLUMN(Y41)-4,FALSE),0),0)</f>
        <v>0</v>
      </c>
      <c r="AZ44" s="16">
        <f t="shared" ref="AZ44" si="749">IF($AD44="impo",IF(VLOOKUP($AE44,$E$2:$Z$60,COLUMN(Z41)-4,FALSE)&gt;0,VLOOKUP($AE44,$E$2:$Z$60,COLUMN(Z41)-4,FALSE),0),0)</f>
        <v>0</v>
      </c>
    </row>
    <row r="45" spans="1:52" x14ac:dyDescent="0.25">
      <c r="A45" s="61" t="s">
        <v>46</v>
      </c>
      <c r="B45" s="61" t="s">
        <v>242</v>
      </c>
      <c r="C45" s="61">
        <v>40</v>
      </c>
      <c r="D45" s="60" t="s">
        <v>89</v>
      </c>
      <c r="E45" s="61" t="str">
        <f t="shared" si="539"/>
        <v>MK615/expo/40/dry</v>
      </c>
      <c r="F45" s="73">
        <v>0</v>
      </c>
      <c r="G45" s="61">
        <v>27</v>
      </c>
      <c r="H45" s="61">
        <v>9</v>
      </c>
      <c r="I45" s="61">
        <v>0</v>
      </c>
      <c r="J45" s="61">
        <v>25</v>
      </c>
      <c r="K45" s="61">
        <v>11</v>
      </c>
      <c r="L45" s="61">
        <v>0</v>
      </c>
      <c r="M45" s="61">
        <v>12</v>
      </c>
      <c r="N45" s="61">
        <v>17</v>
      </c>
      <c r="O45" s="61">
        <v>0</v>
      </c>
      <c r="P45" s="61">
        <v>5</v>
      </c>
      <c r="Q45" s="61">
        <v>2</v>
      </c>
      <c r="R45" s="61">
        <v>0</v>
      </c>
      <c r="S45" s="61">
        <v>0</v>
      </c>
      <c r="T45" s="61">
        <v>-108</v>
      </c>
      <c r="U45" s="61">
        <v>0</v>
      </c>
      <c r="V45" s="61">
        <v>0</v>
      </c>
      <c r="W45" s="61">
        <v>0</v>
      </c>
      <c r="X45" s="61">
        <v>0</v>
      </c>
      <c r="Y45" s="61">
        <v>0</v>
      </c>
      <c r="Z45" s="61">
        <v>0</v>
      </c>
      <c r="AA45" s="54">
        <f t="shared" si="540"/>
        <v>216</v>
      </c>
      <c r="AB45" t="s">
        <v>780</v>
      </c>
      <c r="AD45" s="16" t="str" cm="1">
        <f t="array" ref="AD45">INDEX($B$2:$B$60, INT((ROW(AD45)-2)/4)+1)</f>
        <v>impo</v>
      </c>
      <c r="AE45" s="16" t="str" cm="1">
        <f t="array" ref="AE45">INDEX($E$2:$E$60, INT((ROW(AE45)-2)/4)+1)</f>
        <v>EU278/impo/40/dry</v>
      </c>
      <c r="AF45" s="16" t="str">
        <f t="shared" si="25"/>
        <v>DE</v>
      </c>
      <c r="AG45" s="16">
        <f>IF($AD45="impo",IF(VLOOKUP($AE45,$E$2:$Z$60,COLUMN(G41)-4,FALSE)&lt;0,ABS(VLOOKUP($AE45,$E$2:$Z$60,COLUMN(G41)-4,FALSE)),0),0)</f>
        <v>0</v>
      </c>
      <c r="AH45" s="16">
        <f t="shared" ref="AH45" si="750">IF($AD45="impo",IF(VLOOKUP($AE45,$E$2:$Z$60,COLUMN(H41)-4,FALSE)&lt;0,ABS(VLOOKUP($AE45,$E$2:$Z$60,COLUMN(H41)-4,FALSE)),0),0)</f>
        <v>0</v>
      </c>
      <c r="AI45" s="16">
        <f t="shared" ref="AI45" si="751">IF($AD45="impo",IF(VLOOKUP($AE45,$E$2:$Z$60,COLUMN(I41)-4,FALSE)&lt;0,ABS(VLOOKUP($AE45,$E$2:$Z$60,COLUMN(I41)-4,FALSE)),0),0)</f>
        <v>0</v>
      </c>
      <c r="AJ45" s="16">
        <f t="shared" ref="AJ45" si="752">IF($AD45="impo",IF(VLOOKUP($AE45,$E$2:$Z$60,COLUMN(J41)-4,FALSE)&lt;0,ABS(VLOOKUP($AE45,$E$2:$Z$60,COLUMN(J41)-4,FALSE)),0),0)</f>
        <v>1</v>
      </c>
      <c r="AK45" s="16">
        <f t="shared" ref="AK45" si="753">IF($AD45="impo",IF(VLOOKUP($AE45,$E$2:$Z$60,COLUMN(K41)-4,FALSE)&lt;0,ABS(VLOOKUP($AE45,$E$2:$Z$60,COLUMN(K41)-4,FALSE)),0),0)</f>
        <v>0</v>
      </c>
      <c r="AL45" s="16">
        <f t="shared" ref="AL45" si="754">IF($AD45="impo",IF(VLOOKUP($AE45,$E$2:$Z$60,COLUMN(L41)-4,FALSE)&lt;0,ABS(VLOOKUP($AE45,$E$2:$Z$60,COLUMN(L41)-4,FALSE)),0),0)</f>
        <v>0</v>
      </c>
      <c r="AM45" s="16">
        <f t="shared" ref="AM45" si="755">IF($AD45="impo",IF(VLOOKUP($AE45,$E$2:$Z$60,COLUMN(M41)-4,FALSE)&lt;0,ABS(VLOOKUP($AE45,$E$2:$Z$60,COLUMN(M41)-4,FALSE)),0),0)</f>
        <v>0</v>
      </c>
      <c r="AN45" s="16">
        <f t="shared" ref="AN45" si="756">IF($AD45="impo",IF(VLOOKUP($AE45,$E$2:$Z$60,COLUMN(N41)-4,FALSE)&lt;0,ABS(VLOOKUP($AE45,$E$2:$Z$60,COLUMN(N41)-4,FALSE)),0),0)</f>
        <v>0</v>
      </c>
      <c r="AO45" s="16">
        <f t="shared" ref="AO45" si="757">IF($AD45="impo",IF(VLOOKUP($AE45,$E$2:$Z$60,COLUMN(O41)-4,FALSE)&lt;0,ABS(VLOOKUP($AE45,$E$2:$Z$60,COLUMN(O41)-4,FALSE)),0),0)</f>
        <v>0</v>
      </c>
      <c r="AP45" s="16">
        <f t="shared" ref="AP45" si="758">IF($AD45="impo",IF(VLOOKUP($AE45,$E$2:$Z$60,COLUMN(P41)-4,FALSE)&lt;0,ABS(VLOOKUP($AE45,$E$2:$Z$60,COLUMN(P41)-4,FALSE)),0),0)</f>
        <v>0</v>
      </c>
      <c r="AQ45" s="16">
        <f t="shared" ref="AQ45" si="759">IF($AD45="impo",IF(VLOOKUP($AE45,$E$2:$Z$60,COLUMN(Q41)-4,FALSE)&lt;0,ABS(VLOOKUP($AE45,$E$2:$Z$60,COLUMN(Q41)-4,FALSE)),0),0)</f>
        <v>0</v>
      </c>
      <c r="AR45" s="16">
        <f t="shared" ref="AR45" si="760">IF($AD45="impo",IF(VLOOKUP($AE45,$E$2:$Z$60,COLUMN(R41)-4,FALSE)&lt;0,ABS(VLOOKUP($AE45,$E$2:$Z$60,COLUMN(R41)-4,FALSE)),0),0)</f>
        <v>0</v>
      </c>
      <c r="AS45" s="16">
        <f t="shared" ref="AS45" si="761">IF($AD45="impo",IF(VLOOKUP($AE45,$E$2:$Z$60,COLUMN(S41)-4,FALSE)&lt;0,ABS(VLOOKUP($AE45,$E$2:$Z$60,COLUMN(S41)-4,FALSE)),0),0)</f>
        <v>0</v>
      </c>
      <c r="AT45" s="16">
        <f t="shared" ref="AT45" si="762">IF($AD45="impo",IF(VLOOKUP($AE45,$E$2:$Z$60,COLUMN(T41)-4,FALSE)&lt;0,ABS(VLOOKUP($AE45,$E$2:$Z$60,COLUMN(T41)-4,FALSE)),0),0)</f>
        <v>0</v>
      </c>
      <c r="AU45" s="16">
        <f t="shared" ref="AU45" si="763">IF($AD45="impo",IF(VLOOKUP($AE45,$E$2:$Z$60,COLUMN(U41)-4,FALSE)&lt;0,ABS(VLOOKUP($AE45,$E$2:$Z$60,COLUMN(U41)-4,FALSE)),0),0)</f>
        <v>0</v>
      </c>
      <c r="AV45" s="16">
        <f t="shared" ref="AV45" si="764">IF($AD45="impo",IF(VLOOKUP($AE45,$E$2:$Z$60,COLUMN(V41)-4,FALSE)&lt;0,ABS(VLOOKUP($AE45,$E$2:$Z$60,COLUMN(V41)-4,FALSE)),0),0)</f>
        <v>0</v>
      </c>
      <c r="AW45" s="16">
        <f t="shared" ref="AW45" si="765">IF($AD45="impo",IF(VLOOKUP($AE45,$E$2:$Z$60,COLUMN(W41)-4,FALSE)&lt;0,ABS(VLOOKUP($AE45,$E$2:$Z$60,COLUMN(W41)-4,FALSE)),0),0)</f>
        <v>0</v>
      </c>
      <c r="AX45" s="16">
        <f t="shared" ref="AX45" si="766">IF($AD45="impo",IF(VLOOKUP($AE45,$E$2:$Z$60,COLUMN(X41)-4,FALSE)&lt;0,ABS(VLOOKUP($AE45,$E$2:$Z$60,COLUMN(X41)-4,FALSE)),0),0)</f>
        <v>0</v>
      </c>
      <c r="AY45" s="16">
        <f t="shared" ref="AY45" si="767">IF($AD45="impo",IF(VLOOKUP($AE45,$E$2:$Z$60,COLUMN(Y41)-4,FALSE)&lt;0,ABS(VLOOKUP($AE45,$E$2:$Z$60,COLUMN(Y41)-4,FALSE)),0),0)</f>
        <v>0</v>
      </c>
      <c r="AZ45" s="16">
        <f t="shared" ref="AZ45" si="768">IF($AD45="impo",IF(VLOOKUP($AE45,$E$2:$Z$60,COLUMN(Z41)-4,FALSE)&lt;0,ABS(VLOOKUP($AE45,$E$2:$Z$60,COLUMN(Z41)-4,FALSE)),0),0)</f>
        <v>0</v>
      </c>
    </row>
    <row r="46" spans="1:52" x14ac:dyDescent="0.25">
      <c r="A46" s="61" t="s">
        <v>46</v>
      </c>
      <c r="B46" s="61" t="s">
        <v>242</v>
      </c>
      <c r="C46" s="61">
        <v>20</v>
      </c>
      <c r="D46" s="60" t="s">
        <v>89</v>
      </c>
      <c r="E46" s="61" t="str">
        <f t="shared" si="539"/>
        <v>MK615/expo/20/dry</v>
      </c>
      <c r="F46" s="73">
        <v>0</v>
      </c>
      <c r="G46" s="61">
        <v>17</v>
      </c>
      <c r="H46" s="61">
        <v>6</v>
      </c>
      <c r="I46" s="61">
        <v>0</v>
      </c>
      <c r="J46" s="61">
        <v>2</v>
      </c>
      <c r="K46" s="61">
        <v>0</v>
      </c>
      <c r="L46" s="61">
        <v>3</v>
      </c>
      <c r="M46" s="61">
        <v>1</v>
      </c>
      <c r="N46" s="61">
        <v>5</v>
      </c>
      <c r="O46" s="61">
        <v>0</v>
      </c>
      <c r="P46" s="61">
        <v>0</v>
      </c>
      <c r="Q46" s="61">
        <v>0</v>
      </c>
      <c r="R46" s="61">
        <v>-29</v>
      </c>
      <c r="S46" s="61">
        <v>0</v>
      </c>
      <c r="T46" s="61">
        <v>-5</v>
      </c>
      <c r="U46" s="61">
        <v>0</v>
      </c>
      <c r="V46" s="61">
        <v>0</v>
      </c>
      <c r="W46" s="61">
        <v>0</v>
      </c>
      <c r="X46" s="61">
        <v>0</v>
      </c>
      <c r="Y46" s="61">
        <v>0</v>
      </c>
      <c r="Z46" s="61">
        <v>0</v>
      </c>
      <c r="AA46" s="54">
        <f t="shared" si="540"/>
        <v>68</v>
      </c>
      <c r="AB46" t="s">
        <v>781</v>
      </c>
      <c r="AD46" s="16" t="str" cm="1">
        <f t="array" ref="AD46">INDEX($B$2:$B$60, INT((ROW(AD46)-2)/4)+1)</f>
        <v>impo</v>
      </c>
      <c r="AE46" s="16" t="str" cm="1">
        <f t="array" ref="AE46">INDEX($E$2:$E$60, INT((ROW(AE46)-2)/4)+1)</f>
        <v>EU279/impo/20/dry</v>
      </c>
      <c r="AF46" s="16" t="str">
        <f t="shared" si="25"/>
        <v>DR</v>
      </c>
      <c r="AG46" s="16">
        <f>IF($AD46="impo",0,IF(VLOOKUP($AE46,$E$2:$Z$60,COLUMN(G45)-4,FALSE)&gt;0,VLOOKUP($AE46,$E$2:$Z$60,COLUMN(G45)-4,FALSE),0))</f>
        <v>0</v>
      </c>
      <c r="AH46" s="16">
        <f t="shared" ref="AH46" si="769">IF($AD46="impo",0,IF(VLOOKUP($AE46,$E$2:$Z$60,COLUMN(H45)-4,FALSE)&gt;0,VLOOKUP($AE46,$E$2:$Z$60,COLUMN(H45)-4,FALSE),0))</f>
        <v>0</v>
      </c>
      <c r="AI46" s="16">
        <f t="shared" ref="AI46" si="770">IF($AD46="impo",0,IF(VLOOKUP($AE46,$E$2:$Z$60,COLUMN(I45)-4,FALSE)&gt;0,VLOOKUP($AE46,$E$2:$Z$60,COLUMN(I45)-4,FALSE),0))</f>
        <v>0</v>
      </c>
      <c r="AJ46" s="16">
        <f t="shared" ref="AJ46" si="771">IF($AD46="impo",0,IF(VLOOKUP($AE46,$E$2:$Z$60,COLUMN(J45)-4,FALSE)&gt;0,VLOOKUP($AE46,$E$2:$Z$60,COLUMN(J45)-4,FALSE),0))</f>
        <v>0</v>
      </c>
      <c r="AK46" s="16">
        <f t="shared" ref="AK46" si="772">IF($AD46="impo",0,IF(VLOOKUP($AE46,$E$2:$Z$60,COLUMN(K45)-4,FALSE)&gt;0,VLOOKUP($AE46,$E$2:$Z$60,COLUMN(K45)-4,FALSE),0))</f>
        <v>0</v>
      </c>
      <c r="AL46" s="16">
        <f t="shared" ref="AL46" si="773">IF($AD46="impo",0,IF(VLOOKUP($AE46,$E$2:$Z$60,COLUMN(L45)-4,FALSE)&gt;0,VLOOKUP($AE46,$E$2:$Z$60,COLUMN(L45)-4,FALSE),0))</f>
        <v>0</v>
      </c>
      <c r="AM46" s="16">
        <f t="shared" ref="AM46" si="774">IF($AD46="impo",0,IF(VLOOKUP($AE46,$E$2:$Z$60,COLUMN(M45)-4,FALSE)&gt;0,VLOOKUP($AE46,$E$2:$Z$60,COLUMN(M45)-4,FALSE),0))</f>
        <v>0</v>
      </c>
      <c r="AN46" s="16">
        <f t="shared" ref="AN46" si="775">IF($AD46="impo",0,IF(VLOOKUP($AE46,$E$2:$Z$60,COLUMN(N45)-4,FALSE)&gt;0,VLOOKUP($AE46,$E$2:$Z$60,COLUMN(N45)-4,FALSE),0))</f>
        <v>0</v>
      </c>
      <c r="AO46" s="16">
        <f t="shared" ref="AO46" si="776">IF($AD46="impo",0,IF(VLOOKUP($AE46,$E$2:$Z$60,COLUMN(O45)-4,FALSE)&gt;0,VLOOKUP($AE46,$E$2:$Z$60,COLUMN(O45)-4,FALSE),0))</f>
        <v>0</v>
      </c>
      <c r="AP46" s="16">
        <f t="shared" ref="AP46" si="777">IF($AD46="impo",0,IF(VLOOKUP($AE46,$E$2:$Z$60,COLUMN(P45)-4,FALSE)&gt;0,VLOOKUP($AE46,$E$2:$Z$60,COLUMN(P45)-4,FALSE),0))</f>
        <v>0</v>
      </c>
      <c r="AQ46" s="16">
        <f t="shared" ref="AQ46" si="778">IF($AD46="impo",0,IF(VLOOKUP($AE46,$E$2:$Z$60,COLUMN(Q45)-4,FALSE)&gt;0,VLOOKUP($AE46,$E$2:$Z$60,COLUMN(Q45)-4,FALSE),0))</f>
        <v>0</v>
      </c>
      <c r="AR46" s="16">
        <f t="shared" ref="AR46" si="779">IF($AD46="impo",0,IF(VLOOKUP($AE46,$E$2:$Z$60,COLUMN(R45)-4,FALSE)&gt;0,VLOOKUP($AE46,$E$2:$Z$60,COLUMN(R45)-4,FALSE),0))</f>
        <v>0</v>
      </c>
      <c r="AS46" s="16">
        <f t="shared" ref="AS46" si="780">IF($AD46="impo",0,IF(VLOOKUP($AE46,$E$2:$Z$60,COLUMN(S45)-4,FALSE)&gt;0,VLOOKUP($AE46,$E$2:$Z$60,COLUMN(S45)-4,FALSE),0))</f>
        <v>0</v>
      </c>
      <c r="AT46" s="16">
        <f t="shared" ref="AT46" si="781">IF($AD46="impo",0,IF(VLOOKUP($AE46,$E$2:$Z$60,COLUMN(T45)-4,FALSE)&gt;0,VLOOKUP($AE46,$E$2:$Z$60,COLUMN(T45)-4,FALSE),0))</f>
        <v>0</v>
      </c>
      <c r="AU46" s="16">
        <f t="shared" ref="AU46" si="782">IF($AD46="impo",0,IF(VLOOKUP($AE46,$E$2:$Z$60,COLUMN(U45)-4,FALSE)&gt;0,VLOOKUP($AE46,$E$2:$Z$60,COLUMN(U45)-4,FALSE),0))</f>
        <v>0</v>
      </c>
      <c r="AV46" s="16">
        <f t="shared" ref="AV46" si="783">IF($AD46="impo",0,IF(VLOOKUP($AE46,$E$2:$Z$60,COLUMN(V45)-4,FALSE)&gt;0,VLOOKUP($AE46,$E$2:$Z$60,COLUMN(V45)-4,FALSE),0))</f>
        <v>0</v>
      </c>
      <c r="AW46" s="16">
        <f t="shared" ref="AW46" si="784">IF($AD46="impo",0,IF(VLOOKUP($AE46,$E$2:$Z$60,COLUMN(W45)-4,FALSE)&gt;0,VLOOKUP($AE46,$E$2:$Z$60,COLUMN(W45)-4,FALSE),0))</f>
        <v>0</v>
      </c>
      <c r="AX46" s="16">
        <f t="shared" ref="AX46" si="785">IF($AD46="impo",0,IF(VLOOKUP($AE46,$E$2:$Z$60,COLUMN(X45)-4,FALSE)&gt;0,VLOOKUP($AE46,$E$2:$Z$60,COLUMN(X45)-4,FALSE),0))</f>
        <v>0</v>
      </c>
      <c r="AY46" s="16">
        <f t="shared" ref="AY46" si="786">IF($AD46="impo",0,IF(VLOOKUP($AE46,$E$2:$Z$60,COLUMN(Y45)-4,FALSE)&gt;0,VLOOKUP($AE46,$E$2:$Z$60,COLUMN(Y45)-4,FALSE),0))</f>
        <v>0</v>
      </c>
      <c r="AZ46" s="16">
        <f t="shared" ref="AZ46" si="787">IF($AD46="impo",0,IF(VLOOKUP($AE46,$E$2:$Z$60,COLUMN(Z45)-4,FALSE)&gt;0,VLOOKUP($AE46,$E$2:$Z$60,COLUMN(Z45)-4,FALSE),0))</f>
        <v>0</v>
      </c>
    </row>
    <row r="47" spans="1:52" x14ac:dyDescent="0.25">
      <c r="A47" s="61" t="s">
        <v>46</v>
      </c>
      <c r="B47" s="61" t="s">
        <v>242</v>
      </c>
      <c r="C47" s="61">
        <v>40</v>
      </c>
      <c r="D47" s="60" t="s">
        <v>13</v>
      </c>
      <c r="E47" s="61" t="str">
        <f t="shared" si="539"/>
        <v>MK615/expo/40/reefer</v>
      </c>
      <c r="F47" s="73">
        <v>0</v>
      </c>
      <c r="G47" s="61">
        <v>10</v>
      </c>
      <c r="H47" s="61">
        <v>0</v>
      </c>
      <c r="I47" s="61">
        <v>0</v>
      </c>
      <c r="J47" s="61">
        <v>0</v>
      </c>
      <c r="K47" s="61">
        <v>0</v>
      </c>
      <c r="L47" s="61">
        <v>0</v>
      </c>
      <c r="M47" s="61">
        <v>1</v>
      </c>
      <c r="N47" s="61">
        <v>0</v>
      </c>
      <c r="O47" s="61">
        <v>0</v>
      </c>
      <c r="P47" s="61">
        <v>0</v>
      </c>
      <c r="Q47" s="61">
        <v>0</v>
      </c>
      <c r="R47" s="61">
        <v>0</v>
      </c>
      <c r="S47" s="61">
        <v>0</v>
      </c>
      <c r="T47" s="61">
        <v>-11</v>
      </c>
      <c r="U47" s="61">
        <v>0</v>
      </c>
      <c r="V47" s="61">
        <v>0</v>
      </c>
      <c r="W47" s="61">
        <v>0</v>
      </c>
      <c r="X47" s="61">
        <v>0</v>
      </c>
      <c r="Y47" s="61">
        <v>0</v>
      </c>
      <c r="Z47" s="61">
        <v>0</v>
      </c>
      <c r="AA47" s="54">
        <f t="shared" si="540"/>
        <v>22</v>
      </c>
      <c r="AB47" t="s">
        <v>782</v>
      </c>
      <c r="AD47" s="16" t="str" cm="1">
        <f t="array" ref="AD47">INDEX($B$2:$B$60, INT((ROW(AD47)-2)/4)+1)</f>
        <v>impo</v>
      </c>
      <c r="AE47" s="16" t="str" cm="1">
        <f t="array" ref="AE47">INDEX($E$2:$E$60, INT((ROW(AE47)-2)/4)+1)</f>
        <v>EU279/impo/20/dry</v>
      </c>
      <c r="AF47" s="16" t="str">
        <f t="shared" si="25"/>
        <v>DC</v>
      </c>
      <c r="AG47" s="16">
        <f>IF($AD47="impo",0,IF(VLOOKUP($AE47,$E$2:$Z$60,COLUMN(G45)-4,FALSE)&lt;0,ABS(VLOOKUP($AE47,$E$2:$Z$60,COLUMN(G45)-4,FALSE)),0))</f>
        <v>0</v>
      </c>
      <c r="AH47" s="16">
        <f t="shared" ref="AH47" si="788">IF($AD47="impo",0,IF(VLOOKUP($AE47,$E$2:$Z$60,COLUMN(H45)-4,FALSE)&lt;0,ABS(VLOOKUP($AE47,$E$2:$Z$60,COLUMN(H45)-4,FALSE)),0))</f>
        <v>0</v>
      </c>
      <c r="AI47" s="16">
        <f t="shared" ref="AI47" si="789">IF($AD47="impo",0,IF(VLOOKUP($AE47,$E$2:$Z$60,COLUMN(I45)-4,FALSE)&lt;0,ABS(VLOOKUP($AE47,$E$2:$Z$60,COLUMN(I45)-4,FALSE)),0))</f>
        <v>0</v>
      </c>
      <c r="AJ47" s="16">
        <f t="shared" ref="AJ47" si="790">IF($AD47="impo",0,IF(VLOOKUP($AE47,$E$2:$Z$60,COLUMN(J45)-4,FALSE)&lt;0,ABS(VLOOKUP($AE47,$E$2:$Z$60,COLUMN(J45)-4,FALSE)),0))</f>
        <v>0</v>
      </c>
      <c r="AK47" s="16">
        <f t="shared" ref="AK47" si="791">IF($AD47="impo",0,IF(VLOOKUP($AE47,$E$2:$Z$60,COLUMN(K45)-4,FALSE)&lt;0,ABS(VLOOKUP($AE47,$E$2:$Z$60,COLUMN(K45)-4,FALSE)),0))</f>
        <v>0</v>
      </c>
      <c r="AL47" s="16">
        <f t="shared" ref="AL47" si="792">IF($AD47="impo",0,IF(VLOOKUP($AE47,$E$2:$Z$60,COLUMN(L45)-4,FALSE)&lt;0,ABS(VLOOKUP($AE47,$E$2:$Z$60,COLUMN(L45)-4,FALSE)),0))</f>
        <v>0</v>
      </c>
      <c r="AM47" s="16">
        <f t="shared" ref="AM47" si="793">IF($AD47="impo",0,IF(VLOOKUP($AE47,$E$2:$Z$60,COLUMN(M45)-4,FALSE)&lt;0,ABS(VLOOKUP($AE47,$E$2:$Z$60,COLUMN(M45)-4,FALSE)),0))</f>
        <v>0</v>
      </c>
      <c r="AN47" s="16">
        <f t="shared" ref="AN47" si="794">IF($AD47="impo",0,IF(VLOOKUP($AE47,$E$2:$Z$60,COLUMN(N45)-4,FALSE)&lt;0,ABS(VLOOKUP($AE47,$E$2:$Z$60,COLUMN(N45)-4,FALSE)),0))</f>
        <v>0</v>
      </c>
      <c r="AO47" s="16">
        <f t="shared" ref="AO47" si="795">IF($AD47="impo",0,IF(VLOOKUP($AE47,$E$2:$Z$60,COLUMN(O45)-4,FALSE)&lt;0,ABS(VLOOKUP($AE47,$E$2:$Z$60,COLUMN(O45)-4,FALSE)),0))</f>
        <v>0</v>
      </c>
      <c r="AP47" s="16">
        <f t="shared" ref="AP47" si="796">IF($AD47="impo",0,IF(VLOOKUP($AE47,$E$2:$Z$60,COLUMN(P45)-4,FALSE)&lt;0,ABS(VLOOKUP($AE47,$E$2:$Z$60,COLUMN(P45)-4,FALSE)),0))</f>
        <v>0</v>
      </c>
      <c r="AQ47" s="16">
        <f t="shared" ref="AQ47" si="797">IF($AD47="impo",0,IF(VLOOKUP($AE47,$E$2:$Z$60,COLUMN(Q45)-4,FALSE)&lt;0,ABS(VLOOKUP($AE47,$E$2:$Z$60,COLUMN(Q45)-4,FALSE)),0))</f>
        <v>0</v>
      </c>
      <c r="AR47" s="16">
        <f t="shared" ref="AR47" si="798">IF($AD47="impo",0,IF(VLOOKUP($AE47,$E$2:$Z$60,COLUMN(R45)-4,FALSE)&lt;0,ABS(VLOOKUP($AE47,$E$2:$Z$60,COLUMN(R45)-4,FALSE)),0))</f>
        <v>0</v>
      </c>
      <c r="AS47" s="16">
        <f t="shared" ref="AS47" si="799">IF($AD47="impo",0,IF(VLOOKUP($AE47,$E$2:$Z$60,COLUMN(S45)-4,FALSE)&lt;0,ABS(VLOOKUP($AE47,$E$2:$Z$60,COLUMN(S45)-4,FALSE)),0))</f>
        <v>0</v>
      </c>
      <c r="AT47" s="16">
        <f t="shared" ref="AT47" si="800">IF($AD47="impo",0,IF(VLOOKUP($AE47,$E$2:$Z$60,COLUMN(T45)-4,FALSE)&lt;0,ABS(VLOOKUP($AE47,$E$2:$Z$60,COLUMN(T45)-4,FALSE)),0))</f>
        <v>0</v>
      </c>
      <c r="AU47" s="16">
        <f t="shared" ref="AU47" si="801">IF($AD47="impo",0,IF(VLOOKUP($AE47,$E$2:$Z$60,COLUMN(U45)-4,FALSE)&lt;0,ABS(VLOOKUP($AE47,$E$2:$Z$60,COLUMN(U45)-4,FALSE)),0))</f>
        <v>0</v>
      </c>
      <c r="AV47" s="16">
        <f t="shared" ref="AV47" si="802">IF($AD47="impo",0,IF(VLOOKUP($AE47,$E$2:$Z$60,COLUMN(V45)-4,FALSE)&lt;0,ABS(VLOOKUP($AE47,$E$2:$Z$60,COLUMN(V45)-4,FALSE)),0))</f>
        <v>0</v>
      </c>
      <c r="AW47" s="16">
        <f t="shared" ref="AW47" si="803">IF($AD47="impo",0,IF(VLOOKUP($AE47,$E$2:$Z$60,COLUMN(W45)-4,FALSE)&lt;0,ABS(VLOOKUP($AE47,$E$2:$Z$60,COLUMN(W45)-4,FALSE)),0))</f>
        <v>0</v>
      </c>
      <c r="AX47" s="16">
        <f t="shared" ref="AX47" si="804">IF($AD47="impo",0,IF(VLOOKUP($AE47,$E$2:$Z$60,COLUMN(X45)-4,FALSE)&lt;0,ABS(VLOOKUP($AE47,$E$2:$Z$60,COLUMN(X45)-4,FALSE)),0))</f>
        <v>0</v>
      </c>
      <c r="AY47" s="16">
        <f t="shared" ref="AY47" si="805">IF($AD47="impo",0,IF(VLOOKUP($AE47,$E$2:$Z$60,COLUMN(Y45)-4,FALSE)&lt;0,ABS(VLOOKUP($AE47,$E$2:$Z$60,COLUMN(Y45)-4,FALSE)),0))</f>
        <v>0</v>
      </c>
      <c r="AZ47" s="16">
        <f t="shared" ref="AZ47" si="806">IF($AD47="impo",0,IF(VLOOKUP($AE47,$E$2:$Z$60,COLUMN(Z45)-4,FALSE)&lt;0,ABS(VLOOKUP($AE47,$E$2:$Z$60,COLUMN(Z45)-4,FALSE)),0))</f>
        <v>0</v>
      </c>
    </row>
    <row r="48" spans="1:52" x14ac:dyDescent="0.25">
      <c r="A48" s="61" t="s">
        <v>46</v>
      </c>
      <c r="B48" s="61" t="s">
        <v>12</v>
      </c>
      <c r="C48" s="61">
        <v>40</v>
      </c>
      <c r="D48" s="60" t="s">
        <v>13</v>
      </c>
      <c r="E48" s="61" t="str">
        <f t="shared" si="539"/>
        <v>MK615/impo/40/reefer</v>
      </c>
      <c r="F48" s="73">
        <v>0</v>
      </c>
      <c r="G48" s="61">
        <v>0</v>
      </c>
      <c r="H48" s="61">
        <v>0</v>
      </c>
      <c r="I48" s="61">
        <v>0</v>
      </c>
      <c r="J48" s="61">
        <v>0</v>
      </c>
      <c r="K48" s="61">
        <v>0</v>
      </c>
      <c r="L48" s="61">
        <v>0</v>
      </c>
      <c r="M48" s="61">
        <v>0</v>
      </c>
      <c r="N48" s="61">
        <v>0</v>
      </c>
      <c r="O48" s="61">
        <v>0</v>
      </c>
      <c r="P48" s="61">
        <v>0</v>
      </c>
      <c r="Q48" s="61">
        <v>0</v>
      </c>
      <c r="R48" s="61">
        <v>0</v>
      </c>
      <c r="S48" s="61">
        <v>4</v>
      </c>
      <c r="T48" s="61">
        <v>4</v>
      </c>
      <c r="U48" s="61">
        <v>0</v>
      </c>
      <c r="V48" s="61">
        <v>0</v>
      </c>
      <c r="W48" s="61">
        <v>0</v>
      </c>
      <c r="X48" s="61">
        <v>0</v>
      </c>
      <c r="Y48" s="61">
        <v>0</v>
      </c>
      <c r="Z48" s="61">
        <v>0</v>
      </c>
      <c r="AA48" s="54">
        <f t="shared" si="540"/>
        <v>8</v>
      </c>
      <c r="AB48" t="s">
        <v>783</v>
      </c>
      <c r="AD48" s="16" t="str" cm="1">
        <f t="array" ref="AD48">INDEX($B$2:$B$60, INT((ROW(AD48)-2)/4)+1)</f>
        <v>impo</v>
      </c>
      <c r="AE48" s="16" t="str" cm="1">
        <f t="array" ref="AE48">INDEX($E$2:$E$60, INT((ROW(AE48)-2)/4)+1)</f>
        <v>EU279/impo/20/dry</v>
      </c>
      <c r="AF48" s="16" t="str">
        <f t="shared" si="25"/>
        <v>DD</v>
      </c>
      <c r="AG48" s="16">
        <f>IF($AD48="impo",IF(VLOOKUP($AE48,$E$2:$Z$60,COLUMN(G45)-4,FALSE)&gt;0,VLOOKUP($AE48,$E$2:$Z$60,COLUMN(G45)-4,FALSE),0),0)</f>
        <v>0</v>
      </c>
      <c r="AH48" s="16">
        <f t="shared" ref="AH48" si="807">IF($AD48="impo",IF(VLOOKUP($AE48,$E$2:$Z$60,COLUMN(H45)-4,FALSE)&gt;0,VLOOKUP($AE48,$E$2:$Z$60,COLUMN(H45)-4,FALSE),0),0)</f>
        <v>0</v>
      </c>
      <c r="AI48" s="16">
        <f t="shared" ref="AI48" si="808">IF($AD48="impo",IF(VLOOKUP($AE48,$E$2:$Z$60,COLUMN(I45)-4,FALSE)&gt;0,VLOOKUP($AE48,$E$2:$Z$60,COLUMN(I45)-4,FALSE),0),0)</f>
        <v>0</v>
      </c>
      <c r="AJ48" s="16">
        <f t="shared" ref="AJ48" si="809">IF($AD48="impo",IF(VLOOKUP($AE48,$E$2:$Z$60,COLUMN(J45)-4,FALSE)&gt;0,VLOOKUP($AE48,$E$2:$Z$60,COLUMN(J45)-4,FALSE),0),0)</f>
        <v>0</v>
      </c>
      <c r="AK48" s="16">
        <f t="shared" ref="AK48" si="810">IF($AD48="impo",IF(VLOOKUP($AE48,$E$2:$Z$60,COLUMN(K45)-4,FALSE)&gt;0,VLOOKUP($AE48,$E$2:$Z$60,COLUMN(K45)-4,FALSE),0),0)</f>
        <v>0</v>
      </c>
      <c r="AL48" s="16">
        <f t="shared" ref="AL48" si="811">IF($AD48="impo",IF(VLOOKUP($AE48,$E$2:$Z$60,COLUMN(L45)-4,FALSE)&gt;0,VLOOKUP($AE48,$E$2:$Z$60,COLUMN(L45)-4,FALSE),0),0)</f>
        <v>0</v>
      </c>
      <c r="AM48" s="16">
        <f t="shared" ref="AM48" si="812">IF($AD48="impo",IF(VLOOKUP($AE48,$E$2:$Z$60,COLUMN(M45)-4,FALSE)&gt;0,VLOOKUP($AE48,$E$2:$Z$60,COLUMN(M45)-4,FALSE),0),0)</f>
        <v>1</v>
      </c>
      <c r="AN48" s="16">
        <f t="shared" ref="AN48" si="813">IF($AD48="impo",IF(VLOOKUP($AE48,$E$2:$Z$60,COLUMN(N45)-4,FALSE)&gt;0,VLOOKUP($AE48,$E$2:$Z$60,COLUMN(N45)-4,FALSE),0),0)</f>
        <v>0</v>
      </c>
      <c r="AO48" s="16">
        <f t="shared" ref="AO48" si="814">IF($AD48="impo",IF(VLOOKUP($AE48,$E$2:$Z$60,COLUMN(O45)-4,FALSE)&gt;0,VLOOKUP($AE48,$E$2:$Z$60,COLUMN(O45)-4,FALSE),0),0)</f>
        <v>0</v>
      </c>
      <c r="AP48" s="16">
        <f t="shared" ref="AP48" si="815">IF($AD48="impo",IF(VLOOKUP($AE48,$E$2:$Z$60,COLUMN(P45)-4,FALSE)&gt;0,VLOOKUP($AE48,$E$2:$Z$60,COLUMN(P45)-4,FALSE),0),0)</f>
        <v>0</v>
      </c>
      <c r="AQ48" s="16">
        <f t="shared" ref="AQ48" si="816">IF($AD48="impo",IF(VLOOKUP($AE48,$E$2:$Z$60,COLUMN(Q45)-4,FALSE)&gt;0,VLOOKUP($AE48,$E$2:$Z$60,COLUMN(Q45)-4,FALSE),0),0)</f>
        <v>0</v>
      </c>
      <c r="AR48" s="16">
        <f t="shared" ref="AR48" si="817">IF($AD48="impo",IF(VLOOKUP($AE48,$E$2:$Z$60,COLUMN(R45)-4,FALSE)&gt;0,VLOOKUP($AE48,$E$2:$Z$60,COLUMN(R45)-4,FALSE),0),0)</f>
        <v>0</v>
      </c>
      <c r="AS48" s="16">
        <f t="shared" ref="AS48" si="818">IF($AD48="impo",IF(VLOOKUP($AE48,$E$2:$Z$60,COLUMN(S45)-4,FALSE)&gt;0,VLOOKUP($AE48,$E$2:$Z$60,COLUMN(S45)-4,FALSE),0),0)</f>
        <v>0</v>
      </c>
      <c r="AT48" s="16">
        <f t="shared" ref="AT48" si="819">IF($AD48="impo",IF(VLOOKUP($AE48,$E$2:$Z$60,COLUMN(T45)-4,FALSE)&gt;0,VLOOKUP($AE48,$E$2:$Z$60,COLUMN(T45)-4,FALSE),0),0)</f>
        <v>0</v>
      </c>
      <c r="AU48" s="16">
        <f t="shared" ref="AU48" si="820">IF($AD48="impo",IF(VLOOKUP($AE48,$E$2:$Z$60,COLUMN(U45)-4,FALSE)&gt;0,VLOOKUP($AE48,$E$2:$Z$60,COLUMN(U45)-4,FALSE),0),0)</f>
        <v>0</v>
      </c>
      <c r="AV48" s="16">
        <f t="shared" ref="AV48" si="821">IF($AD48="impo",IF(VLOOKUP($AE48,$E$2:$Z$60,COLUMN(V45)-4,FALSE)&gt;0,VLOOKUP($AE48,$E$2:$Z$60,COLUMN(V45)-4,FALSE),0),0)</f>
        <v>0</v>
      </c>
      <c r="AW48" s="16">
        <f t="shared" ref="AW48" si="822">IF($AD48="impo",IF(VLOOKUP($AE48,$E$2:$Z$60,COLUMN(W45)-4,FALSE)&gt;0,VLOOKUP($AE48,$E$2:$Z$60,COLUMN(W45)-4,FALSE),0),0)</f>
        <v>0</v>
      </c>
      <c r="AX48" s="16">
        <f t="shared" ref="AX48" si="823">IF($AD48="impo",IF(VLOOKUP($AE48,$E$2:$Z$60,COLUMN(X45)-4,FALSE)&gt;0,VLOOKUP($AE48,$E$2:$Z$60,COLUMN(X45)-4,FALSE),0),0)</f>
        <v>0</v>
      </c>
      <c r="AY48" s="16">
        <f t="shared" ref="AY48" si="824">IF($AD48="impo",IF(VLOOKUP($AE48,$E$2:$Z$60,COLUMN(Y45)-4,FALSE)&gt;0,VLOOKUP($AE48,$E$2:$Z$60,COLUMN(Y45)-4,FALSE),0),0)</f>
        <v>0</v>
      </c>
      <c r="AZ48" s="16">
        <f t="shared" ref="AZ48" si="825">IF($AD48="impo",IF(VLOOKUP($AE48,$E$2:$Z$60,COLUMN(Z45)-4,FALSE)&gt;0,VLOOKUP($AE48,$E$2:$Z$60,COLUMN(Z45)-4,FALSE),0),0)</f>
        <v>0</v>
      </c>
    </row>
    <row r="49" spans="1:52" x14ac:dyDescent="0.25">
      <c r="A49" s="61" t="s">
        <v>52</v>
      </c>
      <c r="B49" s="61" t="s">
        <v>242</v>
      </c>
      <c r="C49" s="61">
        <v>40</v>
      </c>
      <c r="D49" s="60" t="s">
        <v>13</v>
      </c>
      <c r="E49" s="61" t="str">
        <f t="shared" si="539"/>
        <v>MK616/expo/40/reefer</v>
      </c>
      <c r="F49" s="73">
        <v>0</v>
      </c>
      <c r="G49" s="61">
        <v>0</v>
      </c>
      <c r="H49" s="61">
        <v>1</v>
      </c>
      <c r="I49" s="61">
        <v>0</v>
      </c>
      <c r="J49" s="61">
        <v>0</v>
      </c>
      <c r="K49" s="61">
        <v>-1</v>
      </c>
      <c r="L49" s="61">
        <v>0</v>
      </c>
      <c r="M49" s="61">
        <v>0</v>
      </c>
      <c r="N49" s="61">
        <v>0</v>
      </c>
      <c r="O49" s="61">
        <v>0</v>
      </c>
      <c r="P49" s="61">
        <v>0</v>
      </c>
      <c r="Q49" s="61">
        <v>0</v>
      </c>
      <c r="R49" s="61">
        <v>0</v>
      </c>
      <c r="S49" s="61">
        <v>0</v>
      </c>
      <c r="T49" s="61">
        <v>0</v>
      </c>
      <c r="U49" s="61">
        <v>0</v>
      </c>
      <c r="V49" s="61">
        <v>0</v>
      </c>
      <c r="W49" s="61">
        <v>0</v>
      </c>
      <c r="X49" s="61">
        <v>0</v>
      </c>
      <c r="Y49" s="61">
        <v>0</v>
      </c>
      <c r="Z49" s="61">
        <v>0</v>
      </c>
      <c r="AA49" s="54">
        <f t="shared" si="540"/>
        <v>2</v>
      </c>
      <c r="AB49" t="s">
        <v>784</v>
      </c>
      <c r="AD49" s="16" t="str" cm="1">
        <f t="array" ref="AD49">INDEX($B$2:$B$60, INT((ROW(AD49)-2)/4)+1)</f>
        <v>impo</v>
      </c>
      <c r="AE49" s="16" t="str" cm="1">
        <f t="array" ref="AE49">INDEX($E$2:$E$60, INT((ROW(AE49)-2)/4)+1)</f>
        <v>EU279/impo/20/dry</v>
      </c>
      <c r="AF49" s="16" t="str">
        <f t="shared" si="25"/>
        <v>DE</v>
      </c>
      <c r="AG49" s="16">
        <f>IF($AD49="impo",IF(VLOOKUP($AE49,$E$2:$Z$60,COLUMN(G45)-4,FALSE)&lt;0,ABS(VLOOKUP($AE49,$E$2:$Z$60,COLUMN(G45)-4,FALSE)),0),0)</f>
        <v>0</v>
      </c>
      <c r="AH49" s="16">
        <f t="shared" ref="AH49" si="826">IF($AD49="impo",IF(VLOOKUP($AE49,$E$2:$Z$60,COLUMN(H45)-4,FALSE)&lt;0,ABS(VLOOKUP($AE49,$E$2:$Z$60,COLUMN(H45)-4,FALSE)),0),0)</f>
        <v>0</v>
      </c>
      <c r="AI49" s="16">
        <f t="shared" ref="AI49" si="827">IF($AD49="impo",IF(VLOOKUP($AE49,$E$2:$Z$60,COLUMN(I45)-4,FALSE)&lt;0,ABS(VLOOKUP($AE49,$E$2:$Z$60,COLUMN(I45)-4,FALSE)),0),0)</f>
        <v>0</v>
      </c>
      <c r="AJ49" s="16">
        <f t="shared" ref="AJ49" si="828">IF($AD49="impo",IF(VLOOKUP($AE49,$E$2:$Z$60,COLUMN(J45)-4,FALSE)&lt;0,ABS(VLOOKUP($AE49,$E$2:$Z$60,COLUMN(J45)-4,FALSE)),0),0)</f>
        <v>0</v>
      </c>
      <c r="AK49" s="16">
        <f t="shared" ref="AK49" si="829">IF($AD49="impo",IF(VLOOKUP($AE49,$E$2:$Z$60,COLUMN(K45)-4,FALSE)&lt;0,ABS(VLOOKUP($AE49,$E$2:$Z$60,COLUMN(K45)-4,FALSE)),0),0)</f>
        <v>0</v>
      </c>
      <c r="AL49" s="16">
        <f t="shared" ref="AL49" si="830">IF($AD49="impo",IF(VLOOKUP($AE49,$E$2:$Z$60,COLUMN(L45)-4,FALSE)&lt;0,ABS(VLOOKUP($AE49,$E$2:$Z$60,COLUMN(L45)-4,FALSE)),0),0)</f>
        <v>0</v>
      </c>
      <c r="AM49" s="16">
        <f t="shared" ref="AM49" si="831">IF($AD49="impo",IF(VLOOKUP($AE49,$E$2:$Z$60,COLUMN(M45)-4,FALSE)&lt;0,ABS(VLOOKUP($AE49,$E$2:$Z$60,COLUMN(M45)-4,FALSE)),0),0)</f>
        <v>0</v>
      </c>
      <c r="AN49" s="16">
        <f t="shared" ref="AN49" si="832">IF($AD49="impo",IF(VLOOKUP($AE49,$E$2:$Z$60,COLUMN(N45)-4,FALSE)&lt;0,ABS(VLOOKUP($AE49,$E$2:$Z$60,COLUMN(N45)-4,FALSE)),0),0)</f>
        <v>0</v>
      </c>
      <c r="AO49" s="16">
        <f t="shared" ref="AO49" si="833">IF($AD49="impo",IF(VLOOKUP($AE49,$E$2:$Z$60,COLUMN(O45)-4,FALSE)&lt;0,ABS(VLOOKUP($AE49,$E$2:$Z$60,COLUMN(O45)-4,FALSE)),0),0)</f>
        <v>0</v>
      </c>
      <c r="AP49" s="16">
        <f t="shared" ref="AP49" si="834">IF($AD49="impo",IF(VLOOKUP($AE49,$E$2:$Z$60,COLUMN(P45)-4,FALSE)&lt;0,ABS(VLOOKUP($AE49,$E$2:$Z$60,COLUMN(P45)-4,FALSE)),0),0)</f>
        <v>0</v>
      </c>
      <c r="AQ49" s="16">
        <f t="shared" ref="AQ49" si="835">IF($AD49="impo",IF(VLOOKUP($AE49,$E$2:$Z$60,COLUMN(Q45)-4,FALSE)&lt;0,ABS(VLOOKUP($AE49,$E$2:$Z$60,COLUMN(Q45)-4,FALSE)),0),0)</f>
        <v>0</v>
      </c>
      <c r="AR49" s="16">
        <f t="shared" ref="AR49" si="836">IF($AD49="impo",IF(VLOOKUP($AE49,$E$2:$Z$60,COLUMN(R45)-4,FALSE)&lt;0,ABS(VLOOKUP($AE49,$E$2:$Z$60,COLUMN(R45)-4,FALSE)),0),0)</f>
        <v>0</v>
      </c>
      <c r="AS49" s="16">
        <f t="shared" ref="AS49" si="837">IF($AD49="impo",IF(VLOOKUP($AE49,$E$2:$Z$60,COLUMN(S45)-4,FALSE)&lt;0,ABS(VLOOKUP($AE49,$E$2:$Z$60,COLUMN(S45)-4,FALSE)),0),0)</f>
        <v>0</v>
      </c>
      <c r="AT49" s="16">
        <f t="shared" ref="AT49" si="838">IF($AD49="impo",IF(VLOOKUP($AE49,$E$2:$Z$60,COLUMN(T45)-4,FALSE)&lt;0,ABS(VLOOKUP($AE49,$E$2:$Z$60,COLUMN(T45)-4,FALSE)),0),0)</f>
        <v>0</v>
      </c>
      <c r="AU49" s="16">
        <f t="shared" ref="AU49" si="839">IF($AD49="impo",IF(VLOOKUP($AE49,$E$2:$Z$60,COLUMN(U45)-4,FALSE)&lt;0,ABS(VLOOKUP($AE49,$E$2:$Z$60,COLUMN(U45)-4,FALSE)),0),0)</f>
        <v>0</v>
      </c>
      <c r="AV49" s="16">
        <f t="shared" ref="AV49" si="840">IF($AD49="impo",IF(VLOOKUP($AE49,$E$2:$Z$60,COLUMN(V45)-4,FALSE)&lt;0,ABS(VLOOKUP($AE49,$E$2:$Z$60,COLUMN(V45)-4,FALSE)),0),0)</f>
        <v>0</v>
      </c>
      <c r="AW49" s="16">
        <f t="shared" ref="AW49" si="841">IF($AD49="impo",IF(VLOOKUP($AE49,$E$2:$Z$60,COLUMN(W45)-4,FALSE)&lt;0,ABS(VLOOKUP($AE49,$E$2:$Z$60,COLUMN(W45)-4,FALSE)),0),0)</f>
        <v>0</v>
      </c>
      <c r="AX49" s="16">
        <f t="shared" ref="AX49" si="842">IF($AD49="impo",IF(VLOOKUP($AE49,$E$2:$Z$60,COLUMN(X45)-4,FALSE)&lt;0,ABS(VLOOKUP($AE49,$E$2:$Z$60,COLUMN(X45)-4,FALSE)),0),0)</f>
        <v>0</v>
      </c>
      <c r="AY49" s="16">
        <f t="shared" ref="AY49" si="843">IF($AD49="impo",IF(VLOOKUP($AE49,$E$2:$Z$60,COLUMN(Y45)-4,FALSE)&lt;0,ABS(VLOOKUP($AE49,$E$2:$Z$60,COLUMN(Y45)-4,FALSE)),0),0)</f>
        <v>0</v>
      </c>
      <c r="AZ49" s="16">
        <f t="shared" ref="AZ49" si="844">IF($AD49="impo",IF(VLOOKUP($AE49,$E$2:$Z$60,COLUMN(Z45)-4,FALSE)&lt;0,ABS(VLOOKUP($AE49,$E$2:$Z$60,COLUMN(Z45)-4,FALSE)),0),0)</f>
        <v>0</v>
      </c>
    </row>
    <row r="50" spans="1:52" x14ac:dyDescent="0.25">
      <c r="A50" s="61" t="s">
        <v>20</v>
      </c>
      <c r="B50" s="61" t="s">
        <v>12</v>
      </c>
      <c r="C50" s="61">
        <v>20</v>
      </c>
      <c r="D50" s="60" t="s">
        <v>89</v>
      </c>
      <c r="E50" s="61" t="str">
        <f t="shared" si="539"/>
        <v>MSC340/impo/20/dry</v>
      </c>
      <c r="F50" s="73">
        <v>6</v>
      </c>
      <c r="G50" s="61">
        <v>0</v>
      </c>
      <c r="H50" s="61">
        <v>0</v>
      </c>
      <c r="I50" s="61">
        <v>0</v>
      </c>
      <c r="J50" s="61">
        <v>0</v>
      </c>
      <c r="K50" s="61">
        <v>0</v>
      </c>
      <c r="L50" s="61">
        <v>0</v>
      </c>
      <c r="M50" s="61">
        <v>0</v>
      </c>
      <c r="N50" s="61">
        <v>0</v>
      </c>
      <c r="O50" s="61">
        <v>0</v>
      </c>
      <c r="P50" s="61">
        <v>0</v>
      </c>
      <c r="Q50" s="61">
        <v>0</v>
      </c>
      <c r="R50" s="61">
        <v>0</v>
      </c>
      <c r="S50" s="61">
        <v>0</v>
      </c>
      <c r="T50" s="61">
        <v>0</v>
      </c>
      <c r="U50" s="61">
        <v>0</v>
      </c>
      <c r="V50" s="61">
        <v>-6</v>
      </c>
      <c r="W50" s="61">
        <v>0</v>
      </c>
      <c r="X50" s="61">
        <v>0</v>
      </c>
      <c r="Y50" s="61">
        <v>0</v>
      </c>
      <c r="Z50" s="61">
        <v>0</v>
      </c>
      <c r="AA50" s="54">
        <f t="shared" si="540"/>
        <v>6</v>
      </c>
      <c r="AB50" t="s">
        <v>785</v>
      </c>
      <c r="AD50" s="16" t="str" cm="1">
        <f t="array" ref="AD50">INDEX($B$2:$B$60, INT((ROW(AD50)-2)/4)+1)</f>
        <v>impo</v>
      </c>
      <c r="AE50" s="16" t="str" cm="1">
        <f t="array" ref="AE50">INDEX($E$2:$E$60, INT((ROW(AE50)-2)/4)+1)</f>
        <v>EU279/impo/40/reefer</v>
      </c>
      <c r="AF50" s="16" t="str">
        <f t="shared" si="25"/>
        <v>DR</v>
      </c>
      <c r="AG50" s="16">
        <f>IF($AD50="impo",0,IF(VLOOKUP($AE50,$E$2:$Z$60,COLUMN(G49)-4,FALSE)&gt;0,VLOOKUP($AE50,$E$2:$Z$60,COLUMN(G49)-4,FALSE),0))</f>
        <v>0</v>
      </c>
      <c r="AH50" s="16">
        <f t="shared" ref="AH50" si="845">IF($AD50="impo",0,IF(VLOOKUP($AE50,$E$2:$Z$60,COLUMN(H49)-4,FALSE)&gt;0,VLOOKUP($AE50,$E$2:$Z$60,COLUMN(H49)-4,FALSE),0))</f>
        <v>0</v>
      </c>
      <c r="AI50" s="16">
        <f t="shared" ref="AI50" si="846">IF($AD50="impo",0,IF(VLOOKUP($AE50,$E$2:$Z$60,COLUMN(I49)-4,FALSE)&gt;0,VLOOKUP($AE50,$E$2:$Z$60,COLUMN(I49)-4,FALSE),0))</f>
        <v>0</v>
      </c>
      <c r="AJ50" s="16">
        <f t="shared" ref="AJ50" si="847">IF($AD50="impo",0,IF(VLOOKUP($AE50,$E$2:$Z$60,COLUMN(J49)-4,FALSE)&gt;0,VLOOKUP($AE50,$E$2:$Z$60,COLUMN(J49)-4,FALSE),0))</f>
        <v>0</v>
      </c>
      <c r="AK50" s="16">
        <f t="shared" ref="AK50" si="848">IF($AD50="impo",0,IF(VLOOKUP($AE50,$E$2:$Z$60,COLUMN(K49)-4,FALSE)&gt;0,VLOOKUP($AE50,$E$2:$Z$60,COLUMN(K49)-4,FALSE),0))</f>
        <v>0</v>
      </c>
      <c r="AL50" s="16">
        <f t="shared" ref="AL50" si="849">IF($AD50="impo",0,IF(VLOOKUP($AE50,$E$2:$Z$60,COLUMN(L49)-4,FALSE)&gt;0,VLOOKUP($AE50,$E$2:$Z$60,COLUMN(L49)-4,FALSE),0))</f>
        <v>0</v>
      </c>
      <c r="AM50" s="16">
        <f t="shared" ref="AM50" si="850">IF($AD50="impo",0,IF(VLOOKUP($AE50,$E$2:$Z$60,COLUMN(M49)-4,FALSE)&gt;0,VLOOKUP($AE50,$E$2:$Z$60,COLUMN(M49)-4,FALSE),0))</f>
        <v>0</v>
      </c>
      <c r="AN50" s="16">
        <f t="shared" ref="AN50" si="851">IF($AD50="impo",0,IF(VLOOKUP($AE50,$E$2:$Z$60,COLUMN(N49)-4,FALSE)&gt;0,VLOOKUP($AE50,$E$2:$Z$60,COLUMN(N49)-4,FALSE),0))</f>
        <v>0</v>
      </c>
      <c r="AO50" s="16">
        <f t="shared" ref="AO50" si="852">IF($AD50="impo",0,IF(VLOOKUP($AE50,$E$2:$Z$60,COLUMN(O49)-4,FALSE)&gt;0,VLOOKUP($AE50,$E$2:$Z$60,COLUMN(O49)-4,FALSE),0))</f>
        <v>0</v>
      </c>
      <c r="AP50" s="16">
        <f t="shared" ref="AP50" si="853">IF($AD50="impo",0,IF(VLOOKUP($AE50,$E$2:$Z$60,COLUMN(P49)-4,FALSE)&gt;0,VLOOKUP($AE50,$E$2:$Z$60,COLUMN(P49)-4,FALSE),0))</f>
        <v>0</v>
      </c>
      <c r="AQ50" s="16">
        <f t="shared" ref="AQ50" si="854">IF($AD50="impo",0,IF(VLOOKUP($AE50,$E$2:$Z$60,COLUMN(Q49)-4,FALSE)&gt;0,VLOOKUP($AE50,$E$2:$Z$60,COLUMN(Q49)-4,FALSE),0))</f>
        <v>0</v>
      </c>
      <c r="AR50" s="16">
        <f t="shared" ref="AR50" si="855">IF($AD50="impo",0,IF(VLOOKUP($AE50,$E$2:$Z$60,COLUMN(R49)-4,FALSE)&gt;0,VLOOKUP($AE50,$E$2:$Z$60,COLUMN(R49)-4,FALSE),0))</f>
        <v>0</v>
      </c>
      <c r="AS50" s="16">
        <f t="shared" ref="AS50" si="856">IF($AD50="impo",0,IF(VLOOKUP($AE50,$E$2:$Z$60,COLUMN(S49)-4,FALSE)&gt;0,VLOOKUP($AE50,$E$2:$Z$60,COLUMN(S49)-4,FALSE),0))</f>
        <v>0</v>
      </c>
      <c r="AT50" s="16">
        <f t="shared" ref="AT50" si="857">IF($AD50="impo",0,IF(VLOOKUP($AE50,$E$2:$Z$60,COLUMN(T49)-4,FALSE)&gt;0,VLOOKUP($AE50,$E$2:$Z$60,COLUMN(T49)-4,FALSE),0))</f>
        <v>0</v>
      </c>
      <c r="AU50" s="16">
        <f t="shared" ref="AU50" si="858">IF($AD50="impo",0,IF(VLOOKUP($AE50,$E$2:$Z$60,COLUMN(U49)-4,FALSE)&gt;0,VLOOKUP($AE50,$E$2:$Z$60,COLUMN(U49)-4,FALSE),0))</f>
        <v>0</v>
      </c>
      <c r="AV50" s="16">
        <f t="shared" ref="AV50" si="859">IF($AD50="impo",0,IF(VLOOKUP($AE50,$E$2:$Z$60,COLUMN(V49)-4,FALSE)&gt;0,VLOOKUP($AE50,$E$2:$Z$60,COLUMN(V49)-4,FALSE),0))</f>
        <v>0</v>
      </c>
      <c r="AW50" s="16">
        <f t="shared" ref="AW50" si="860">IF($AD50="impo",0,IF(VLOOKUP($AE50,$E$2:$Z$60,COLUMN(W49)-4,FALSE)&gt;0,VLOOKUP($AE50,$E$2:$Z$60,COLUMN(W49)-4,FALSE),0))</f>
        <v>0</v>
      </c>
      <c r="AX50" s="16">
        <f t="shared" ref="AX50" si="861">IF($AD50="impo",0,IF(VLOOKUP($AE50,$E$2:$Z$60,COLUMN(X49)-4,FALSE)&gt;0,VLOOKUP($AE50,$E$2:$Z$60,COLUMN(X49)-4,FALSE),0))</f>
        <v>0</v>
      </c>
      <c r="AY50" s="16">
        <f t="shared" ref="AY50" si="862">IF($AD50="impo",0,IF(VLOOKUP($AE50,$E$2:$Z$60,COLUMN(Y49)-4,FALSE)&gt;0,VLOOKUP($AE50,$E$2:$Z$60,COLUMN(Y49)-4,FALSE),0))</f>
        <v>0</v>
      </c>
      <c r="AZ50" s="16">
        <f t="shared" ref="AZ50" si="863">IF($AD50="impo",0,IF(VLOOKUP($AE50,$E$2:$Z$60,COLUMN(Z49)-4,FALSE)&gt;0,VLOOKUP($AE50,$E$2:$Z$60,COLUMN(Z49)-4,FALSE),0))</f>
        <v>0</v>
      </c>
    </row>
    <row r="51" spans="1:52" x14ac:dyDescent="0.25">
      <c r="A51" s="61" t="s">
        <v>34</v>
      </c>
      <c r="B51" s="61" t="s">
        <v>12</v>
      </c>
      <c r="C51" s="61">
        <v>40</v>
      </c>
      <c r="D51" s="60" t="s">
        <v>89</v>
      </c>
      <c r="E51" s="61" t="str">
        <f t="shared" si="539"/>
        <v>MSC355/impo/40/dry</v>
      </c>
      <c r="F51" s="73">
        <v>5</v>
      </c>
      <c r="G51" s="61">
        <v>-1</v>
      </c>
      <c r="H51" s="61">
        <v>0</v>
      </c>
      <c r="I51" s="61">
        <v>0</v>
      </c>
      <c r="J51" s="61">
        <v>0</v>
      </c>
      <c r="K51" s="61">
        <v>-2</v>
      </c>
      <c r="L51" s="61">
        <v>0</v>
      </c>
      <c r="M51" s="61">
        <v>0</v>
      </c>
      <c r="N51" s="61">
        <v>0</v>
      </c>
      <c r="O51" s="61">
        <v>0</v>
      </c>
      <c r="P51" s="61">
        <v>0</v>
      </c>
      <c r="Q51" s="61">
        <v>-1</v>
      </c>
      <c r="R51" s="61">
        <v>0</v>
      </c>
      <c r="S51" s="61">
        <v>0</v>
      </c>
      <c r="T51" s="61">
        <v>0</v>
      </c>
      <c r="U51" s="61">
        <v>0</v>
      </c>
      <c r="V51" s="61">
        <v>0</v>
      </c>
      <c r="W51" s="61">
        <v>0</v>
      </c>
      <c r="X51" s="61">
        <v>0</v>
      </c>
      <c r="Y51" s="61">
        <v>0</v>
      </c>
      <c r="Z51" s="61">
        <v>0</v>
      </c>
      <c r="AA51" s="54">
        <f t="shared" si="540"/>
        <v>4</v>
      </c>
      <c r="AB51" t="s">
        <v>786</v>
      </c>
      <c r="AD51" s="16" t="str" cm="1">
        <f t="array" ref="AD51">INDEX($B$2:$B$60, INT((ROW(AD51)-2)/4)+1)</f>
        <v>impo</v>
      </c>
      <c r="AE51" s="16" t="str" cm="1">
        <f t="array" ref="AE51">INDEX($E$2:$E$60, INT((ROW(AE51)-2)/4)+1)</f>
        <v>EU279/impo/40/reefer</v>
      </c>
      <c r="AF51" s="16" t="str">
        <f t="shared" si="25"/>
        <v>DC</v>
      </c>
      <c r="AG51" s="16">
        <f>IF($AD51="impo",0,IF(VLOOKUP($AE51,$E$2:$Z$60,COLUMN(G49)-4,FALSE)&lt;0,ABS(VLOOKUP($AE51,$E$2:$Z$60,COLUMN(G49)-4,FALSE)),0))</f>
        <v>0</v>
      </c>
      <c r="AH51" s="16">
        <f t="shared" ref="AH51" si="864">IF($AD51="impo",0,IF(VLOOKUP($AE51,$E$2:$Z$60,COLUMN(H49)-4,FALSE)&lt;0,ABS(VLOOKUP($AE51,$E$2:$Z$60,COLUMN(H49)-4,FALSE)),0))</f>
        <v>0</v>
      </c>
      <c r="AI51" s="16">
        <f t="shared" ref="AI51" si="865">IF($AD51="impo",0,IF(VLOOKUP($AE51,$E$2:$Z$60,COLUMN(I49)-4,FALSE)&lt;0,ABS(VLOOKUP($AE51,$E$2:$Z$60,COLUMN(I49)-4,FALSE)),0))</f>
        <v>0</v>
      </c>
      <c r="AJ51" s="16">
        <f t="shared" ref="AJ51" si="866">IF($AD51="impo",0,IF(VLOOKUP($AE51,$E$2:$Z$60,COLUMN(J49)-4,FALSE)&lt;0,ABS(VLOOKUP($AE51,$E$2:$Z$60,COLUMN(J49)-4,FALSE)),0))</f>
        <v>0</v>
      </c>
      <c r="AK51" s="16">
        <f t="shared" ref="AK51" si="867">IF($AD51="impo",0,IF(VLOOKUP($AE51,$E$2:$Z$60,COLUMN(K49)-4,FALSE)&lt;0,ABS(VLOOKUP($AE51,$E$2:$Z$60,COLUMN(K49)-4,FALSE)),0))</f>
        <v>0</v>
      </c>
      <c r="AL51" s="16">
        <f t="shared" ref="AL51" si="868">IF($AD51="impo",0,IF(VLOOKUP($AE51,$E$2:$Z$60,COLUMN(L49)-4,FALSE)&lt;0,ABS(VLOOKUP($AE51,$E$2:$Z$60,COLUMN(L49)-4,FALSE)),0))</f>
        <v>0</v>
      </c>
      <c r="AM51" s="16">
        <f t="shared" ref="AM51" si="869">IF($AD51="impo",0,IF(VLOOKUP($AE51,$E$2:$Z$60,COLUMN(M49)-4,FALSE)&lt;0,ABS(VLOOKUP($AE51,$E$2:$Z$60,COLUMN(M49)-4,FALSE)),0))</f>
        <v>0</v>
      </c>
      <c r="AN51" s="16">
        <f t="shared" ref="AN51" si="870">IF($AD51="impo",0,IF(VLOOKUP($AE51,$E$2:$Z$60,COLUMN(N49)-4,FALSE)&lt;0,ABS(VLOOKUP($AE51,$E$2:$Z$60,COLUMN(N49)-4,FALSE)),0))</f>
        <v>0</v>
      </c>
      <c r="AO51" s="16">
        <f t="shared" ref="AO51" si="871">IF($AD51="impo",0,IF(VLOOKUP($AE51,$E$2:$Z$60,COLUMN(O49)-4,FALSE)&lt;0,ABS(VLOOKUP($AE51,$E$2:$Z$60,COLUMN(O49)-4,FALSE)),0))</f>
        <v>0</v>
      </c>
      <c r="AP51" s="16">
        <f t="shared" ref="AP51" si="872">IF($AD51="impo",0,IF(VLOOKUP($AE51,$E$2:$Z$60,COLUMN(P49)-4,FALSE)&lt;0,ABS(VLOOKUP($AE51,$E$2:$Z$60,COLUMN(P49)-4,FALSE)),0))</f>
        <v>0</v>
      </c>
      <c r="AQ51" s="16">
        <f t="shared" ref="AQ51" si="873">IF($AD51="impo",0,IF(VLOOKUP($AE51,$E$2:$Z$60,COLUMN(Q49)-4,FALSE)&lt;0,ABS(VLOOKUP($AE51,$E$2:$Z$60,COLUMN(Q49)-4,FALSE)),0))</f>
        <v>0</v>
      </c>
      <c r="AR51" s="16">
        <f t="shared" ref="AR51" si="874">IF($AD51="impo",0,IF(VLOOKUP($AE51,$E$2:$Z$60,COLUMN(R49)-4,FALSE)&lt;0,ABS(VLOOKUP($AE51,$E$2:$Z$60,COLUMN(R49)-4,FALSE)),0))</f>
        <v>0</v>
      </c>
      <c r="AS51" s="16">
        <f t="shared" ref="AS51" si="875">IF($AD51="impo",0,IF(VLOOKUP($AE51,$E$2:$Z$60,COLUMN(S49)-4,FALSE)&lt;0,ABS(VLOOKUP($AE51,$E$2:$Z$60,COLUMN(S49)-4,FALSE)),0))</f>
        <v>0</v>
      </c>
      <c r="AT51" s="16">
        <f t="shared" ref="AT51" si="876">IF($AD51="impo",0,IF(VLOOKUP($AE51,$E$2:$Z$60,COLUMN(T49)-4,FALSE)&lt;0,ABS(VLOOKUP($AE51,$E$2:$Z$60,COLUMN(T49)-4,FALSE)),0))</f>
        <v>0</v>
      </c>
      <c r="AU51" s="16">
        <f t="shared" ref="AU51" si="877">IF($AD51="impo",0,IF(VLOOKUP($AE51,$E$2:$Z$60,COLUMN(U49)-4,FALSE)&lt;0,ABS(VLOOKUP($AE51,$E$2:$Z$60,COLUMN(U49)-4,FALSE)),0))</f>
        <v>0</v>
      </c>
      <c r="AV51" s="16">
        <f t="shared" ref="AV51" si="878">IF($AD51="impo",0,IF(VLOOKUP($AE51,$E$2:$Z$60,COLUMN(V49)-4,FALSE)&lt;0,ABS(VLOOKUP($AE51,$E$2:$Z$60,COLUMN(V49)-4,FALSE)),0))</f>
        <v>0</v>
      </c>
      <c r="AW51" s="16">
        <f t="shared" ref="AW51" si="879">IF($AD51="impo",0,IF(VLOOKUP($AE51,$E$2:$Z$60,COLUMN(W49)-4,FALSE)&lt;0,ABS(VLOOKUP($AE51,$E$2:$Z$60,COLUMN(W49)-4,FALSE)),0))</f>
        <v>0</v>
      </c>
      <c r="AX51" s="16">
        <f t="shared" ref="AX51" si="880">IF($AD51="impo",0,IF(VLOOKUP($AE51,$E$2:$Z$60,COLUMN(X49)-4,FALSE)&lt;0,ABS(VLOOKUP($AE51,$E$2:$Z$60,COLUMN(X49)-4,FALSE)),0))</f>
        <v>0</v>
      </c>
      <c r="AY51" s="16">
        <f t="shared" ref="AY51" si="881">IF($AD51="impo",0,IF(VLOOKUP($AE51,$E$2:$Z$60,COLUMN(Y49)-4,FALSE)&lt;0,ABS(VLOOKUP($AE51,$E$2:$Z$60,COLUMN(Y49)-4,FALSE)),0))</f>
        <v>0</v>
      </c>
      <c r="AZ51" s="16">
        <f t="shared" ref="AZ51" si="882">IF($AD51="impo",0,IF(VLOOKUP($AE51,$E$2:$Z$60,COLUMN(Z49)-4,FALSE)&lt;0,ABS(VLOOKUP($AE51,$E$2:$Z$60,COLUMN(Z49)-4,FALSE)),0))</f>
        <v>0</v>
      </c>
    </row>
    <row r="52" spans="1:52" x14ac:dyDescent="0.25">
      <c r="A52" s="61" t="s">
        <v>34</v>
      </c>
      <c r="B52" s="61" t="s">
        <v>12</v>
      </c>
      <c r="C52" s="61">
        <v>20</v>
      </c>
      <c r="D52" s="60" t="s">
        <v>89</v>
      </c>
      <c r="E52" s="61" t="str">
        <f t="shared" si="539"/>
        <v>MSC355/impo/20/dry</v>
      </c>
      <c r="F52" s="73">
        <v>11</v>
      </c>
      <c r="G52" s="61">
        <v>-2</v>
      </c>
      <c r="H52" s="61">
        <v>0</v>
      </c>
      <c r="I52" s="61">
        <v>0</v>
      </c>
      <c r="J52" s="61">
        <v>0</v>
      </c>
      <c r="K52" s="61">
        <v>0</v>
      </c>
      <c r="L52" s="61">
        <v>0</v>
      </c>
      <c r="M52" s="61">
        <v>0</v>
      </c>
      <c r="N52" s="61">
        <v>0</v>
      </c>
      <c r="O52" s="61">
        <v>0</v>
      </c>
      <c r="P52" s="61">
        <v>0</v>
      </c>
      <c r="Q52" s="61">
        <v>0</v>
      </c>
      <c r="R52" s="61">
        <v>0</v>
      </c>
      <c r="S52" s="61">
        <v>-1</v>
      </c>
      <c r="T52" s="61">
        <v>0</v>
      </c>
      <c r="U52" s="61">
        <v>0</v>
      </c>
      <c r="V52" s="61">
        <v>0</v>
      </c>
      <c r="W52" s="61">
        <v>0</v>
      </c>
      <c r="X52" s="61">
        <v>0</v>
      </c>
      <c r="Y52" s="61">
        <v>0</v>
      </c>
      <c r="Z52" s="61">
        <v>0</v>
      </c>
      <c r="AA52" s="54">
        <f t="shared" si="540"/>
        <v>3</v>
      </c>
      <c r="AB52" t="s">
        <v>787</v>
      </c>
      <c r="AD52" s="16" t="str" cm="1">
        <f t="array" ref="AD52">INDEX($B$2:$B$60, INT((ROW(AD52)-2)/4)+1)</f>
        <v>impo</v>
      </c>
      <c r="AE52" s="16" t="str" cm="1">
        <f t="array" ref="AE52">INDEX($E$2:$E$60, INT((ROW(AE52)-2)/4)+1)</f>
        <v>EU279/impo/40/reefer</v>
      </c>
      <c r="AF52" s="16" t="str">
        <f t="shared" si="25"/>
        <v>DD</v>
      </c>
      <c r="AG52" s="16">
        <f>IF($AD52="impo",IF(VLOOKUP($AE52,$E$2:$Z$60,COLUMN(G49)-4,FALSE)&gt;0,VLOOKUP($AE52,$E$2:$Z$60,COLUMN(G49)-4,FALSE),0),0)</f>
        <v>0</v>
      </c>
      <c r="AH52" s="16">
        <f t="shared" ref="AH52" si="883">IF($AD52="impo",IF(VLOOKUP($AE52,$E$2:$Z$60,COLUMN(H49)-4,FALSE)&gt;0,VLOOKUP($AE52,$E$2:$Z$60,COLUMN(H49)-4,FALSE),0),0)</f>
        <v>0</v>
      </c>
      <c r="AI52" s="16">
        <f t="shared" ref="AI52" si="884">IF($AD52="impo",IF(VLOOKUP($AE52,$E$2:$Z$60,COLUMN(I49)-4,FALSE)&gt;0,VLOOKUP($AE52,$E$2:$Z$60,COLUMN(I49)-4,FALSE),0),0)</f>
        <v>0</v>
      </c>
      <c r="AJ52" s="16">
        <f t="shared" ref="AJ52" si="885">IF($AD52="impo",IF(VLOOKUP($AE52,$E$2:$Z$60,COLUMN(J49)-4,FALSE)&gt;0,VLOOKUP($AE52,$E$2:$Z$60,COLUMN(J49)-4,FALSE),0),0)</f>
        <v>0</v>
      </c>
      <c r="AK52" s="16">
        <f t="shared" ref="AK52" si="886">IF($AD52="impo",IF(VLOOKUP($AE52,$E$2:$Z$60,COLUMN(K49)-4,FALSE)&gt;0,VLOOKUP($AE52,$E$2:$Z$60,COLUMN(K49)-4,FALSE),0),0)</f>
        <v>0</v>
      </c>
      <c r="AL52" s="16">
        <f t="shared" ref="AL52" si="887">IF($AD52="impo",IF(VLOOKUP($AE52,$E$2:$Z$60,COLUMN(L49)-4,FALSE)&gt;0,VLOOKUP($AE52,$E$2:$Z$60,COLUMN(L49)-4,FALSE),0),0)</f>
        <v>0</v>
      </c>
      <c r="AM52" s="16">
        <f t="shared" ref="AM52" si="888">IF($AD52="impo",IF(VLOOKUP($AE52,$E$2:$Z$60,COLUMN(M49)-4,FALSE)&gt;0,VLOOKUP($AE52,$E$2:$Z$60,COLUMN(M49)-4,FALSE),0),0)</f>
        <v>0</v>
      </c>
      <c r="AN52" s="16">
        <f t="shared" ref="AN52" si="889">IF($AD52="impo",IF(VLOOKUP($AE52,$E$2:$Z$60,COLUMN(N49)-4,FALSE)&gt;0,VLOOKUP($AE52,$E$2:$Z$60,COLUMN(N49)-4,FALSE),0),0)</f>
        <v>0</v>
      </c>
      <c r="AO52" s="16">
        <f t="shared" ref="AO52" si="890">IF($AD52="impo",IF(VLOOKUP($AE52,$E$2:$Z$60,COLUMN(O49)-4,FALSE)&gt;0,VLOOKUP($AE52,$E$2:$Z$60,COLUMN(O49)-4,FALSE),0),0)</f>
        <v>0</v>
      </c>
      <c r="AP52" s="16">
        <f t="shared" ref="AP52" si="891">IF($AD52="impo",IF(VLOOKUP($AE52,$E$2:$Z$60,COLUMN(P49)-4,FALSE)&gt;0,VLOOKUP($AE52,$E$2:$Z$60,COLUMN(P49)-4,FALSE),0),0)</f>
        <v>0</v>
      </c>
      <c r="AQ52" s="16">
        <f t="shared" ref="AQ52" si="892">IF($AD52="impo",IF(VLOOKUP($AE52,$E$2:$Z$60,COLUMN(Q49)-4,FALSE)&gt;0,VLOOKUP($AE52,$E$2:$Z$60,COLUMN(Q49)-4,FALSE),0),0)</f>
        <v>0</v>
      </c>
      <c r="AR52" s="16">
        <f t="shared" ref="AR52" si="893">IF($AD52="impo",IF(VLOOKUP($AE52,$E$2:$Z$60,COLUMN(R49)-4,FALSE)&gt;0,VLOOKUP($AE52,$E$2:$Z$60,COLUMN(R49)-4,FALSE),0),0)</f>
        <v>0</v>
      </c>
      <c r="AS52" s="16">
        <f t="shared" ref="AS52" si="894">IF($AD52="impo",IF(VLOOKUP($AE52,$E$2:$Z$60,COLUMN(S49)-4,FALSE)&gt;0,VLOOKUP($AE52,$E$2:$Z$60,COLUMN(S49)-4,FALSE),0),0)</f>
        <v>0</v>
      </c>
      <c r="AT52" s="16">
        <f t="shared" ref="AT52" si="895">IF($AD52="impo",IF(VLOOKUP($AE52,$E$2:$Z$60,COLUMN(T49)-4,FALSE)&gt;0,VLOOKUP($AE52,$E$2:$Z$60,COLUMN(T49)-4,FALSE),0),0)</f>
        <v>0</v>
      </c>
      <c r="AU52" s="16">
        <f t="shared" ref="AU52" si="896">IF($AD52="impo",IF(VLOOKUP($AE52,$E$2:$Z$60,COLUMN(U49)-4,FALSE)&gt;0,VLOOKUP($AE52,$E$2:$Z$60,COLUMN(U49)-4,FALSE),0),0)</f>
        <v>0</v>
      </c>
      <c r="AV52" s="16">
        <f t="shared" ref="AV52" si="897">IF($AD52="impo",IF(VLOOKUP($AE52,$E$2:$Z$60,COLUMN(V49)-4,FALSE)&gt;0,VLOOKUP($AE52,$E$2:$Z$60,COLUMN(V49)-4,FALSE),0),0)</f>
        <v>0</v>
      </c>
      <c r="AW52" s="16">
        <f t="shared" ref="AW52" si="898">IF($AD52="impo",IF(VLOOKUP($AE52,$E$2:$Z$60,COLUMN(W49)-4,FALSE)&gt;0,VLOOKUP($AE52,$E$2:$Z$60,COLUMN(W49)-4,FALSE),0),0)</f>
        <v>0</v>
      </c>
      <c r="AX52" s="16">
        <f t="shared" ref="AX52" si="899">IF($AD52="impo",IF(VLOOKUP($AE52,$E$2:$Z$60,COLUMN(X49)-4,FALSE)&gt;0,VLOOKUP($AE52,$E$2:$Z$60,COLUMN(X49)-4,FALSE),0),0)</f>
        <v>0</v>
      </c>
      <c r="AY52" s="16">
        <f t="shared" ref="AY52" si="900">IF($AD52="impo",IF(VLOOKUP($AE52,$E$2:$Z$60,COLUMN(Y49)-4,FALSE)&gt;0,VLOOKUP($AE52,$E$2:$Z$60,COLUMN(Y49)-4,FALSE),0),0)</f>
        <v>0</v>
      </c>
      <c r="AZ52" s="16">
        <f t="shared" ref="AZ52" si="901">IF($AD52="impo",IF(VLOOKUP($AE52,$E$2:$Z$60,COLUMN(Z49)-4,FALSE)&gt;0,VLOOKUP($AE52,$E$2:$Z$60,COLUMN(Z49)-4,FALSE),0),0)</f>
        <v>0</v>
      </c>
    </row>
    <row r="53" spans="1:52" x14ac:dyDescent="0.25">
      <c r="A53" s="61" t="s">
        <v>42</v>
      </c>
      <c r="B53" s="61" t="s">
        <v>12</v>
      </c>
      <c r="C53" s="61">
        <v>40</v>
      </c>
      <c r="D53" s="60" t="s">
        <v>89</v>
      </c>
      <c r="E53" s="61" t="str">
        <f t="shared" si="539"/>
        <v>MSC356/impo/40/dry</v>
      </c>
      <c r="F53" s="73">
        <v>0</v>
      </c>
      <c r="G53" s="61">
        <v>0</v>
      </c>
      <c r="H53" s="61">
        <v>0</v>
      </c>
      <c r="I53" s="61">
        <v>202</v>
      </c>
      <c r="J53" s="61">
        <v>77</v>
      </c>
      <c r="K53" s="61">
        <v>-1</v>
      </c>
      <c r="L53" s="61">
        <v>-2</v>
      </c>
      <c r="M53" s="61">
        <v>-101</v>
      </c>
      <c r="N53" s="61">
        <v>-98</v>
      </c>
      <c r="O53" s="61">
        <v>0</v>
      </c>
      <c r="P53" s="61">
        <v>-35</v>
      </c>
      <c r="Q53" s="61">
        <v>0</v>
      </c>
      <c r="R53" s="61">
        <v>-6</v>
      </c>
      <c r="S53" s="61">
        <v>-30</v>
      </c>
      <c r="T53" s="61">
        <v>-2</v>
      </c>
      <c r="U53" s="61">
        <v>0</v>
      </c>
      <c r="V53" s="61">
        <v>0</v>
      </c>
      <c r="W53" s="61">
        <v>0</v>
      </c>
      <c r="X53" s="61">
        <v>0</v>
      </c>
      <c r="Y53" s="61">
        <v>-1</v>
      </c>
      <c r="Z53" s="61">
        <v>0</v>
      </c>
      <c r="AA53" s="54">
        <f t="shared" si="540"/>
        <v>555</v>
      </c>
      <c r="AB53" t="s">
        <v>788</v>
      </c>
      <c r="AD53" s="16" t="str" cm="1">
        <f t="array" ref="AD53">INDEX($B$2:$B$60, INT((ROW(AD53)-2)/4)+1)</f>
        <v>impo</v>
      </c>
      <c r="AE53" s="16" t="str" cm="1">
        <f t="array" ref="AE53">INDEX($E$2:$E$60, INT((ROW(AE53)-2)/4)+1)</f>
        <v>EU279/impo/40/reefer</v>
      </c>
      <c r="AF53" s="16" t="str">
        <f t="shared" si="25"/>
        <v>DE</v>
      </c>
      <c r="AG53" s="16">
        <f>IF($AD53="impo",IF(VLOOKUP($AE53,$E$2:$Z$60,COLUMN(G49)-4,FALSE)&lt;0,ABS(VLOOKUP($AE53,$E$2:$Z$60,COLUMN(G49)-4,FALSE)),0),0)</f>
        <v>0</v>
      </c>
      <c r="AH53" s="16">
        <f t="shared" ref="AH53" si="902">IF($AD53="impo",IF(VLOOKUP($AE53,$E$2:$Z$60,COLUMN(H49)-4,FALSE)&lt;0,ABS(VLOOKUP($AE53,$E$2:$Z$60,COLUMN(H49)-4,FALSE)),0),0)</f>
        <v>0</v>
      </c>
      <c r="AI53" s="16">
        <f t="shared" ref="AI53" si="903">IF($AD53="impo",IF(VLOOKUP($AE53,$E$2:$Z$60,COLUMN(I49)-4,FALSE)&lt;0,ABS(VLOOKUP($AE53,$E$2:$Z$60,COLUMN(I49)-4,FALSE)),0),0)</f>
        <v>0</v>
      </c>
      <c r="AJ53" s="16">
        <f t="shared" ref="AJ53" si="904">IF($AD53="impo",IF(VLOOKUP($AE53,$E$2:$Z$60,COLUMN(J49)-4,FALSE)&lt;0,ABS(VLOOKUP($AE53,$E$2:$Z$60,COLUMN(J49)-4,FALSE)),0),0)</f>
        <v>1</v>
      </c>
      <c r="AK53" s="16">
        <f t="shared" ref="AK53" si="905">IF($AD53="impo",IF(VLOOKUP($AE53,$E$2:$Z$60,COLUMN(K49)-4,FALSE)&lt;0,ABS(VLOOKUP($AE53,$E$2:$Z$60,COLUMN(K49)-4,FALSE)),0),0)</f>
        <v>0</v>
      </c>
      <c r="AL53" s="16">
        <f t="shared" ref="AL53" si="906">IF($AD53="impo",IF(VLOOKUP($AE53,$E$2:$Z$60,COLUMN(L49)-4,FALSE)&lt;0,ABS(VLOOKUP($AE53,$E$2:$Z$60,COLUMN(L49)-4,FALSE)),0),0)</f>
        <v>0</v>
      </c>
      <c r="AM53" s="16">
        <f t="shared" ref="AM53" si="907">IF($AD53="impo",IF(VLOOKUP($AE53,$E$2:$Z$60,COLUMN(M49)-4,FALSE)&lt;0,ABS(VLOOKUP($AE53,$E$2:$Z$60,COLUMN(M49)-4,FALSE)),0),0)</f>
        <v>0</v>
      </c>
      <c r="AN53" s="16">
        <f t="shared" ref="AN53" si="908">IF($AD53="impo",IF(VLOOKUP($AE53,$E$2:$Z$60,COLUMN(N49)-4,FALSE)&lt;0,ABS(VLOOKUP($AE53,$E$2:$Z$60,COLUMN(N49)-4,FALSE)),0),0)</f>
        <v>0</v>
      </c>
      <c r="AO53" s="16">
        <f t="shared" ref="AO53" si="909">IF($AD53="impo",IF(VLOOKUP($AE53,$E$2:$Z$60,COLUMN(O49)-4,FALSE)&lt;0,ABS(VLOOKUP($AE53,$E$2:$Z$60,COLUMN(O49)-4,FALSE)),0),0)</f>
        <v>0</v>
      </c>
      <c r="AP53" s="16">
        <f t="shared" ref="AP53" si="910">IF($AD53="impo",IF(VLOOKUP($AE53,$E$2:$Z$60,COLUMN(P49)-4,FALSE)&lt;0,ABS(VLOOKUP($AE53,$E$2:$Z$60,COLUMN(P49)-4,FALSE)),0),0)</f>
        <v>0</v>
      </c>
      <c r="AQ53" s="16">
        <f t="shared" ref="AQ53" si="911">IF($AD53="impo",IF(VLOOKUP($AE53,$E$2:$Z$60,COLUMN(Q49)-4,FALSE)&lt;0,ABS(VLOOKUP($AE53,$E$2:$Z$60,COLUMN(Q49)-4,FALSE)),0),0)</f>
        <v>0</v>
      </c>
      <c r="AR53" s="16">
        <f t="shared" ref="AR53" si="912">IF($AD53="impo",IF(VLOOKUP($AE53,$E$2:$Z$60,COLUMN(R49)-4,FALSE)&lt;0,ABS(VLOOKUP($AE53,$E$2:$Z$60,COLUMN(R49)-4,FALSE)),0),0)</f>
        <v>0</v>
      </c>
      <c r="AS53" s="16">
        <f t="shared" ref="AS53" si="913">IF($AD53="impo",IF(VLOOKUP($AE53,$E$2:$Z$60,COLUMN(S49)-4,FALSE)&lt;0,ABS(VLOOKUP($AE53,$E$2:$Z$60,COLUMN(S49)-4,FALSE)),0),0)</f>
        <v>0</v>
      </c>
      <c r="AT53" s="16">
        <f t="shared" ref="AT53" si="914">IF($AD53="impo",IF(VLOOKUP($AE53,$E$2:$Z$60,COLUMN(T49)-4,FALSE)&lt;0,ABS(VLOOKUP($AE53,$E$2:$Z$60,COLUMN(T49)-4,FALSE)),0),0)</f>
        <v>0</v>
      </c>
      <c r="AU53" s="16">
        <f t="shared" ref="AU53" si="915">IF($AD53="impo",IF(VLOOKUP($AE53,$E$2:$Z$60,COLUMN(U49)-4,FALSE)&lt;0,ABS(VLOOKUP($AE53,$E$2:$Z$60,COLUMN(U49)-4,FALSE)),0),0)</f>
        <v>0</v>
      </c>
      <c r="AV53" s="16">
        <f t="shared" ref="AV53" si="916">IF($AD53="impo",IF(VLOOKUP($AE53,$E$2:$Z$60,COLUMN(V49)-4,FALSE)&lt;0,ABS(VLOOKUP($AE53,$E$2:$Z$60,COLUMN(V49)-4,FALSE)),0),0)</f>
        <v>0</v>
      </c>
      <c r="AW53" s="16">
        <f t="shared" ref="AW53" si="917">IF($AD53="impo",IF(VLOOKUP($AE53,$E$2:$Z$60,COLUMN(W49)-4,FALSE)&lt;0,ABS(VLOOKUP($AE53,$E$2:$Z$60,COLUMN(W49)-4,FALSE)),0),0)</f>
        <v>0</v>
      </c>
      <c r="AX53" s="16">
        <f t="shared" ref="AX53" si="918">IF($AD53="impo",IF(VLOOKUP($AE53,$E$2:$Z$60,COLUMN(X49)-4,FALSE)&lt;0,ABS(VLOOKUP($AE53,$E$2:$Z$60,COLUMN(X49)-4,FALSE)),0),0)</f>
        <v>0</v>
      </c>
      <c r="AY53" s="16">
        <f t="shared" ref="AY53" si="919">IF($AD53="impo",IF(VLOOKUP($AE53,$E$2:$Z$60,COLUMN(Y49)-4,FALSE)&lt;0,ABS(VLOOKUP($AE53,$E$2:$Z$60,COLUMN(Y49)-4,FALSE)),0),0)</f>
        <v>0</v>
      </c>
      <c r="AZ53" s="16">
        <f t="shared" ref="AZ53" si="920">IF($AD53="impo",IF(VLOOKUP($AE53,$E$2:$Z$60,COLUMN(Z49)-4,FALSE)&lt;0,ABS(VLOOKUP($AE53,$E$2:$Z$60,COLUMN(Z49)-4,FALSE)),0),0)</f>
        <v>0</v>
      </c>
    </row>
    <row r="54" spans="1:52" x14ac:dyDescent="0.25">
      <c r="A54" s="61" t="s">
        <v>42</v>
      </c>
      <c r="B54" s="61" t="s">
        <v>12</v>
      </c>
      <c r="C54" s="61">
        <v>40</v>
      </c>
      <c r="D54" s="60" t="s">
        <v>13</v>
      </c>
      <c r="E54" s="61" t="str">
        <f t="shared" si="539"/>
        <v>MSC356/impo/40/reefer</v>
      </c>
      <c r="F54" s="73">
        <v>0</v>
      </c>
      <c r="G54" s="61">
        <v>0</v>
      </c>
      <c r="H54" s="61">
        <v>0</v>
      </c>
      <c r="I54" s="61">
        <v>40</v>
      </c>
      <c r="J54" s="61">
        <v>39</v>
      </c>
      <c r="K54" s="61">
        <v>1</v>
      </c>
      <c r="L54" s="61">
        <v>0</v>
      </c>
      <c r="M54" s="61">
        <v>-37</v>
      </c>
      <c r="N54" s="61">
        <v>0</v>
      </c>
      <c r="O54" s="61">
        <v>0</v>
      </c>
      <c r="P54" s="61">
        <v>0</v>
      </c>
      <c r="Q54" s="61">
        <v>0</v>
      </c>
      <c r="R54" s="61">
        <v>-14</v>
      </c>
      <c r="S54" s="61">
        <v>-13</v>
      </c>
      <c r="T54" s="61">
        <v>-8</v>
      </c>
      <c r="U54" s="61">
        <v>0</v>
      </c>
      <c r="V54" s="61">
        <v>-5</v>
      </c>
      <c r="W54" s="61">
        <v>-2</v>
      </c>
      <c r="X54" s="61">
        <v>0</v>
      </c>
      <c r="Y54" s="61">
        <v>0</v>
      </c>
      <c r="Z54" s="61">
        <v>0</v>
      </c>
      <c r="AA54" s="54">
        <f t="shared" si="540"/>
        <v>159</v>
      </c>
      <c r="AB54" t="s">
        <v>789</v>
      </c>
      <c r="AD54" s="16" t="str" cm="1">
        <f t="array" ref="AD54">INDEX($B$2:$B$60, INT((ROW(AD54)-2)/4)+1)</f>
        <v>impo</v>
      </c>
      <c r="AE54" s="16" t="str" cm="1">
        <f t="array" ref="AE54">INDEX($E$2:$E$60, INT((ROW(AE54)-2)/4)+1)</f>
        <v>EU280/impo/40/dry</v>
      </c>
      <c r="AF54" s="16" t="str">
        <f t="shared" si="25"/>
        <v>DR</v>
      </c>
      <c r="AG54" s="16">
        <f>IF($AD54="impo",0,IF(VLOOKUP($AE54,$E$2:$Z$60,COLUMN(G53)-4,FALSE)&gt;0,VLOOKUP($AE54,$E$2:$Z$60,COLUMN(G53)-4,FALSE),0))</f>
        <v>0</v>
      </c>
      <c r="AH54" s="16">
        <f t="shared" ref="AH54" si="921">IF($AD54="impo",0,IF(VLOOKUP($AE54,$E$2:$Z$60,COLUMN(H53)-4,FALSE)&gt;0,VLOOKUP($AE54,$E$2:$Z$60,COLUMN(H53)-4,FALSE),0))</f>
        <v>0</v>
      </c>
      <c r="AI54" s="16">
        <f t="shared" ref="AI54" si="922">IF($AD54="impo",0,IF(VLOOKUP($AE54,$E$2:$Z$60,COLUMN(I53)-4,FALSE)&gt;0,VLOOKUP($AE54,$E$2:$Z$60,COLUMN(I53)-4,FALSE),0))</f>
        <v>0</v>
      </c>
      <c r="AJ54" s="16">
        <f t="shared" ref="AJ54" si="923">IF($AD54="impo",0,IF(VLOOKUP($AE54,$E$2:$Z$60,COLUMN(J53)-4,FALSE)&gt;0,VLOOKUP($AE54,$E$2:$Z$60,COLUMN(J53)-4,FALSE),0))</f>
        <v>0</v>
      </c>
      <c r="AK54" s="16">
        <f t="shared" ref="AK54" si="924">IF($AD54="impo",0,IF(VLOOKUP($AE54,$E$2:$Z$60,COLUMN(K53)-4,FALSE)&gt;0,VLOOKUP($AE54,$E$2:$Z$60,COLUMN(K53)-4,FALSE),0))</f>
        <v>0</v>
      </c>
      <c r="AL54" s="16">
        <f t="shared" ref="AL54" si="925">IF($AD54="impo",0,IF(VLOOKUP($AE54,$E$2:$Z$60,COLUMN(L53)-4,FALSE)&gt;0,VLOOKUP($AE54,$E$2:$Z$60,COLUMN(L53)-4,FALSE),0))</f>
        <v>0</v>
      </c>
      <c r="AM54" s="16">
        <f t="shared" ref="AM54" si="926">IF($AD54="impo",0,IF(VLOOKUP($AE54,$E$2:$Z$60,COLUMN(M53)-4,FALSE)&gt;0,VLOOKUP($AE54,$E$2:$Z$60,COLUMN(M53)-4,FALSE),0))</f>
        <v>0</v>
      </c>
      <c r="AN54" s="16">
        <f t="shared" ref="AN54" si="927">IF($AD54="impo",0,IF(VLOOKUP($AE54,$E$2:$Z$60,COLUMN(N53)-4,FALSE)&gt;0,VLOOKUP($AE54,$E$2:$Z$60,COLUMN(N53)-4,FALSE),0))</f>
        <v>0</v>
      </c>
      <c r="AO54" s="16">
        <f t="shared" ref="AO54" si="928">IF($AD54="impo",0,IF(VLOOKUP($AE54,$E$2:$Z$60,COLUMN(O53)-4,FALSE)&gt;0,VLOOKUP($AE54,$E$2:$Z$60,COLUMN(O53)-4,FALSE),0))</f>
        <v>0</v>
      </c>
      <c r="AP54" s="16">
        <f t="shared" ref="AP54" si="929">IF($AD54="impo",0,IF(VLOOKUP($AE54,$E$2:$Z$60,COLUMN(P53)-4,FALSE)&gt;0,VLOOKUP($AE54,$E$2:$Z$60,COLUMN(P53)-4,FALSE),0))</f>
        <v>0</v>
      </c>
      <c r="AQ54" s="16">
        <f t="shared" ref="AQ54" si="930">IF($AD54="impo",0,IF(VLOOKUP($AE54,$E$2:$Z$60,COLUMN(Q53)-4,FALSE)&gt;0,VLOOKUP($AE54,$E$2:$Z$60,COLUMN(Q53)-4,FALSE),0))</f>
        <v>0</v>
      </c>
      <c r="AR54" s="16">
        <f t="shared" ref="AR54" si="931">IF($AD54="impo",0,IF(VLOOKUP($AE54,$E$2:$Z$60,COLUMN(R53)-4,FALSE)&gt;0,VLOOKUP($AE54,$E$2:$Z$60,COLUMN(R53)-4,FALSE),0))</f>
        <v>0</v>
      </c>
      <c r="AS54" s="16">
        <f t="shared" ref="AS54" si="932">IF($AD54="impo",0,IF(VLOOKUP($AE54,$E$2:$Z$60,COLUMN(S53)-4,FALSE)&gt;0,VLOOKUP($AE54,$E$2:$Z$60,COLUMN(S53)-4,FALSE),0))</f>
        <v>0</v>
      </c>
      <c r="AT54" s="16">
        <f t="shared" ref="AT54" si="933">IF($AD54="impo",0,IF(VLOOKUP($AE54,$E$2:$Z$60,COLUMN(T53)-4,FALSE)&gt;0,VLOOKUP($AE54,$E$2:$Z$60,COLUMN(T53)-4,FALSE),0))</f>
        <v>0</v>
      </c>
      <c r="AU54" s="16">
        <f t="shared" ref="AU54" si="934">IF($AD54="impo",0,IF(VLOOKUP($AE54,$E$2:$Z$60,COLUMN(U53)-4,FALSE)&gt;0,VLOOKUP($AE54,$E$2:$Z$60,COLUMN(U53)-4,FALSE),0))</f>
        <v>0</v>
      </c>
      <c r="AV54" s="16">
        <f t="shared" ref="AV54" si="935">IF($AD54="impo",0,IF(VLOOKUP($AE54,$E$2:$Z$60,COLUMN(V53)-4,FALSE)&gt;0,VLOOKUP($AE54,$E$2:$Z$60,COLUMN(V53)-4,FALSE),0))</f>
        <v>0</v>
      </c>
      <c r="AW54" s="16">
        <f t="shared" ref="AW54" si="936">IF($AD54="impo",0,IF(VLOOKUP($AE54,$E$2:$Z$60,COLUMN(W53)-4,FALSE)&gt;0,VLOOKUP($AE54,$E$2:$Z$60,COLUMN(W53)-4,FALSE),0))</f>
        <v>0</v>
      </c>
      <c r="AX54" s="16">
        <f t="shared" ref="AX54" si="937">IF($AD54="impo",0,IF(VLOOKUP($AE54,$E$2:$Z$60,COLUMN(X53)-4,FALSE)&gt;0,VLOOKUP($AE54,$E$2:$Z$60,COLUMN(X53)-4,FALSE),0))</f>
        <v>0</v>
      </c>
      <c r="AY54" s="16">
        <f t="shared" ref="AY54" si="938">IF($AD54="impo",0,IF(VLOOKUP($AE54,$E$2:$Z$60,COLUMN(Y53)-4,FALSE)&gt;0,VLOOKUP($AE54,$E$2:$Z$60,COLUMN(Y53)-4,FALSE),0))</f>
        <v>0</v>
      </c>
      <c r="AZ54" s="16">
        <f t="shared" ref="AZ54" si="939">IF($AD54="impo",0,IF(VLOOKUP($AE54,$E$2:$Z$60,COLUMN(Z53)-4,FALSE)&gt;0,VLOOKUP($AE54,$E$2:$Z$60,COLUMN(Z53)-4,FALSE),0))</f>
        <v>0</v>
      </c>
    </row>
    <row r="55" spans="1:52" x14ac:dyDescent="0.25">
      <c r="A55" s="61" t="s">
        <v>42</v>
      </c>
      <c r="B55" s="61" t="s">
        <v>12</v>
      </c>
      <c r="C55" s="61">
        <v>40</v>
      </c>
      <c r="D55" s="60" t="s">
        <v>191</v>
      </c>
      <c r="E55" s="61" t="str">
        <f t="shared" si="539"/>
        <v>MSC356/impo/40/empty</v>
      </c>
      <c r="F55" s="73">
        <v>0</v>
      </c>
      <c r="G55" s="61">
        <v>0</v>
      </c>
      <c r="H55" s="61">
        <v>0</v>
      </c>
      <c r="I55" s="61">
        <v>0</v>
      </c>
      <c r="J55" s="61">
        <v>19</v>
      </c>
      <c r="K55" s="61">
        <v>0</v>
      </c>
      <c r="L55" s="61">
        <v>0</v>
      </c>
      <c r="M55" s="61">
        <v>0</v>
      </c>
      <c r="N55" s="61">
        <v>0</v>
      </c>
      <c r="O55" s="61">
        <v>-19</v>
      </c>
      <c r="P55" s="61">
        <v>0</v>
      </c>
      <c r="Q55" s="61">
        <v>0</v>
      </c>
      <c r="R55" s="61">
        <v>0</v>
      </c>
      <c r="S55" s="61">
        <v>0</v>
      </c>
      <c r="T55" s="61">
        <v>0</v>
      </c>
      <c r="U55" s="61">
        <v>0</v>
      </c>
      <c r="V55" s="61">
        <v>0</v>
      </c>
      <c r="W55" s="61">
        <v>0</v>
      </c>
      <c r="X55" s="61">
        <v>0</v>
      </c>
      <c r="Y55" s="61">
        <v>0</v>
      </c>
      <c r="Z55" s="61">
        <v>0</v>
      </c>
      <c r="AA55" s="54">
        <f t="shared" si="540"/>
        <v>38</v>
      </c>
      <c r="AB55" t="s">
        <v>790</v>
      </c>
      <c r="AD55" s="16" t="str" cm="1">
        <f t="array" ref="AD55">INDEX($B$2:$B$60, INT((ROW(AD55)-2)/4)+1)</f>
        <v>impo</v>
      </c>
      <c r="AE55" s="16" t="str" cm="1">
        <f t="array" ref="AE55">INDEX($E$2:$E$60, INT((ROW(AE55)-2)/4)+1)</f>
        <v>EU280/impo/40/dry</v>
      </c>
      <c r="AF55" s="16" t="str">
        <f t="shared" si="25"/>
        <v>DC</v>
      </c>
      <c r="AG55" s="16">
        <f>IF($AD55="impo",0,IF(VLOOKUP($AE55,$E$2:$Z$60,COLUMN(G53)-4,FALSE)&lt;0,ABS(VLOOKUP($AE55,$E$2:$Z$60,COLUMN(G53)-4,FALSE)),0))</f>
        <v>0</v>
      </c>
      <c r="AH55" s="16">
        <f t="shared" ref="AH55" si="940">IF($AD55="impo",0,IF(VLOOKUP($AE55,$E$2:$Z$60,COLUMN(H53)-4,FALSE)&lt;0,ABS(VLOOKUP($AE55,$E$2:$Z$60,COLUMN(H53)-4,FALSE)),0))</f>
        <v>0</v>
      </c>
      <c r="AI55" s="16">
        <f t="shared" ref="AI55" si="941">IF($AD55="impo",0,IF(VLOOKUP($AE55,$E$2:$Z$60,COLUMN(I53)-4,FALSE)&lt;0,ABS(VLOOKUP($AE55,$E$2:$Z$60,COLUMN(I53)-4,FALSE)),0))</f>
        <v>0</v>
      </c>
      <c r="AJ55" s="16">
        <f t="shared" ref="AJ55" si="942">IF($AD55="impo",0,IF(VLOOKUP($AE55,$E$2:$Z$60,COLUMN(J53)-4,FALSE)&lt;0,ABS(VLOOKUP($AE55,$E$2:$Z$60,COLUMN(J53)-4,FALSE)),0))</f>
        <v>0</v>
      </c>
      <c r="AK55" s="16">
        <f t="shared" ref="AK55" si="943">IF($AD55="impo",0,IF(VLOOKUP($AE55,$E$2:$Z$60,COLUMN(K53)-4,FALSE)&lt;0,ABS(VLOOKUP($AE55,$E$2:$Z$60,COLUMN(K53)-4,FALSE)),0))</f>
        <v>0</v>
      </c>
      <c r="AL55" s="16">
        <f t="shared" ref="AL55" si="944">IF($AD55="impo",0,IF(VLOOKUP($AE55,$E$2:$Z$60,COLUMN(L53)-4,FALSE)&lt;0,ABS(VLOOKUP($AE55,$E$2:$Z$60,COLUMN(L53)-4,FALSE)),0))</f>
        <v>0</v>
      </c>
      <c r="AM55" s="16">
        <f t="shared" ref="AM55" si="945">IF($AD55="impo",0,IF(VLOOKUP($AE55,$E$2:$Z$60,COLUMN(M53)-4,FALSE)&lt;0,ABS(VLOOKUP($AE55,$E$2:$Z$60,COLUMN(M53)-4,FALSE)),0))</f>
        <v>0</v>
      </c>
      <c r="AN55" s="16">
        <f t="shared" ref="AN55" si="946">IF($AD55="impo",0,IF(VLOOKUP($AE55,$E$2:$Z$60,COLUMN(N53)-4,FALSE)&lt;0,ABS(VLOOKUP($AE55,$E$2:$Z$60,COLUMN(N53)-4,FALSE)),0))</f>
        <v>0</v>
      </c>
      <c r="AO55" s="16">
        <f t="shared" ref="AO55" si="947">IF($AD55="impo",0,IF(VLOOKUP($AE55,$E$2:$Z$60,COLUMN(O53)-4,FALSE)&lt;0,ABS(VLOOKUP($AE55,$E$2:$Z$60,COLUMN(O53)-4,FALSE)),0))</f>
        <v>0</v>
      </c>
      <c r="AP55" s="16">
        <f t="shared" ref="AP55" si="948">IF($AD55="impo",0,IF(VLOOKUP($AE55,$E$2:$Z$60,COLUMN(P53)-4,FALSE)&lt;0,ABS(VLOOKUP($AE55,$E$2:$Z$60,COLUMN(P53)-4,FALSE)),0))</f>
        <v>0</v>
      </c>
      <c r="AQ55" s="16">
        <f t="shared" ref="AQ55" si="949">IF($AD55="impo",0,IF(VLOOKUP($AE55,$E$2:$Z$60,COLUMN(Q53)-4,FALSE)&lt;0,ABS(VLOOKUP($AE55,$E$2:$Z$60,COLUMN(Q53)-4,FALSE)),0))</f>
        <v>0</v>
      </c>
      <c r="AR55" s="16">
        <f t="shared" ref="AR55" si="950">IF($AD55="impo",0,IF(VLOOKUP($AE55,$E$2:$Z$60,COLUMN(R53)-4,FALSE)&lt;0,ABS(VLOOKUP($AE55,$E$2:$Z$60,COLUMN(R53)-4,FALSE)),0))</f>
        <v>0</v>
      </c>
      <c r="AS55" s="16">
        <f t="shared" ref="AS55" si="951">IF($AD55="impo",0,IF(VLOOKUP($AE55,$E$2:$Z$60,COLUMN(S53)-4,FALSE)&lt;0,ABS(VLOOKUP($AE55,$E$2:$Z$60,COLUMN(S53)-4,FALSE)),0))</f>
        <v>0</v>
      </c>
      <c r="AT55" s="16">
        <f t="shared" ref="AT55" si="952">IF($AD55="impo",0,IF(VLOOKUP($AE55,$E$2:$Z$60,COLUMN(T53)-4,FALSE)&lt;0,ABS(VLOOKUP($AE55,$E$2:$Z$60,COLUMN(T53)-4,FALSE)),0))</f>
        <v>0</v>
      </c>
      <c r="AU55" s="16">
        <f t="shared" ref="AU55" si="953">IF($AD55="impo",0,IF(VLOOKUP($AE55,$E$2:$Z$60,COLUMN(U53)-4,FALSE)&lt;0,ABS(VLOOKUP($AE55,$E$2:$Z$60,COLUMN(U53)-4,FALSE)),0))</f>
        <v>0</v>
      </c>
      <c r="AV55" s="16">
        <f t="shared" ref="AV55" si="954">IF($AD55="impo",0,IF(VLOOKUP($AE55,$E$2:$Z$60,COLUMN(V53)-4,FALSE)&lt;0,ABS(VLOOKUP($AE55,$E$2:$Z$60,COLUMN(V53)-4,FALSE)),0))</f>
        <v>0</v>
      </c>
      <c r="AW55" s="16">
        <f t="shared" ref="AW55" si="955">IF($AD55="impo",0,IF(VLOOKUP($AE55,$E$2:$Z$60,COLUMN(W53)-4,FALSE)&lt;0,ABS(VLOOKUP($AE55,$E$2:$Z$60,COLUMN(W53)-4,FALSE)),0))</f>
        <v>0</v>
      </c>
      <c r="AX55" s="16">
        <f t="shared" ref="AX55" si="956">IF($AD55="impo",0,IF(VLOOKUP($AE55,$E$2:$Z$60,COLUMN(X53)-4,FALSE)&lt;0,ABS(VLOOKUP($AE55,$E$2:$Z$60,COLUMN(X53)-4,FALSE)),0))</f>
        <v>0</v>
      </c>
      <c r="AY55" s="16">
        <f t="shared" ref="AY55" si="957">IF($AD55="impo",0,IF(VLOOKUP($AE55,$E$2:$Z$60,COLUMN(Y53)-4,FALSE)&lt;0,ABS(VLOOKUP($AE55,$E$2:$Z$60,COLUMN(Y53)-4,FALSE)),0))</f>
        <v>0</v>
      </c>
      <c r="AZ55" s="16">
        <f t="shared" ref="AZ55" si="958">IF($AD55="impo",0,IF(VLOOKUP($AE55,$E$2:$Z$60,COLUMN(Z53)-4,FALSE)&lt;0,ABS(VLOOKUP($AE55,$E$2:$Z$60,COLUMN(Z53)-4,FALSE)),0))</f>
        <v>0</v>
      </c>
    </row>
    <row r="56" spans="1:52" x14ac:dyDescent="0.25">
      <c r="A56" s="61" t="s">
        <v>42</v>
      </c>
      <c r="B56" s="61" t="s">
        <v>12</v>
      </c>
      <c r="C56" s="61">
        <v>20</v>
      </c>
      <c r="D56" s="60" t="s">
        <v>89</v>
      </c>
      <c r="E56" s="61" t="str">
        <f t="shared" si="539"/>
        <v>MSC356/impo/20/dry</v>
      </c>
      <c r="F56" s="73">
        <v>0</v>
      </c>
      <c r="G56" s="61">
        <v>0</v>
      </c>
      <c r="H56" s="61">
        <v>0</v>
      </c>
      <c r="I56" s="61">
        <v>13</v>
      </c>
      <c r="J56" s="61">
        <v>4</v>
      </c>
      <c r="K56" s="61">
        <v>-1</v>
      </c>
      <c r="L56" s="61">
        <v>0</v>
      </c>
      <c r="M56" s="61">
        <v>-3</v>
      </c>
      <c r="N56" s="61">
        <v>-4</v>
      </c>
      <c r="O56" s="61">
        <v>0</v>
      </c>
      <c r="P56" s="61">
        <v>-1</v>
      </c>
      <c r="Q56" s="61">
        <v>0</v>
      </c>
      <c r="R56" s="61">
        <v>0</v>
      </c>
      <c r="S56" s="61">
        <v>-1</v>
      </c>
      <c r="T56" s="61">
        <v>-1</v>
      </c>
      <c r="U56" s="61">
        <v>0</v>
      </c>
      <c r="V56" s="61">
        <v>0</v>
      </c>
      <c r="W56" s="61">
        <v>0</v>
      </c>
      <c r="X56" s="61">
        <v>0</v>
      </c>
      <c r="Y56" s="61">
        <v>0</v>
      </c>
      <c r="Z56" s="61">
        <v>0</v>
      </c>
      <c r="AA56" s="54">
        <f t="shared" si="540"/>
        <v>28</v>
      </c>
      <c r="AB56" t="s">
        <v>791</v>
      </c>
      <c r="AD56" s="16" t="str" cm="1">
        <f t="array" ref="AD56">INDEX($B$2:$B$60, INT((ROW(AD56)-2)/4)+1)</f>
        <v>impo</v>
      </c>
      <c r="AE56" s="16" t="str" cm="1">
        <f t="array" ref="AE56">INDEX($E$2:$E$60, INT((ROW(AE56)-2)/4)+1)</f>
        <v>EU280/impo/40/dry</v>
      </c>
      <c r="AF56" s="16" t="str">
        <f t="shared" si="25"/>
        <v>DD</v>
      </c>
      <c r="AG56" s="16">
        <f>IF($AD56="impo",IF(VLOOKUP($AE56,$E$2:$Z$60,COLUMN(G53)-4,FALSE)&gt;0,VLOOKUP($AE56,$E$2:$Z$60,COLUMN(G53)-4,FALSE),0),0)</f>
        <v>0</v>
      </c>
      <c r="AH56" s="16">
        <f t="shared" ref="AH56" si="959">IF($AD56="impo",IF(VLOOKUP($AE56,$E$2:$Z$60,COLUMN(H53)-4,FALSE)&gt;0,VLOOKUP($AE56,$E$2:$Z$60,COLUMN(H53)-4,FALSE),0),0)</f>
        <v>0</v>
      </c>
      <c r="AI56" s="16">
        <f t="shared" ref="AI56" si="960">IF($AD56="impo",IF(VLOOKUP($AE56,$E$2:$Z$60,COLUMN(I53)-4,FALSE)&gt;0,VLOOKUP($AE56,$E$2:$Z$60,COLUMN(I53)-4,FALSE),0),0)</f>
        <v>0</v>
      </c>
      <c r="AJ56" s="16">
        <f t="shared" ref="AJ56" si="961">IF($AD56="impo",IF(VLOOKUP($AE56,$E$2:$Z$60,COLUMN(J53)-4,FALSE)&gt;0,VLOOKUP($AE56,$E$2:$Z$60,COLUMN(J53)-4,FALSE),0),0)</f>
        <v>0</v>
      </c>
      <c r="AK56" s="16">
        <f t="shared" ref="AK56" si="962">IF($AD56="impo",IF(VLOOKUP($AE56,$E$2:$Z$60,COLUMN(K53)-4,FALSE)&gt;0,VLOOKUP($AE56,$E$2:$Z$60,COLUMN(K53)-4,FALSE),0),0)</f>
        <v>0</v>
      </c>
      <c r="AL56" s="16">
        <f t="shared" ref="AL56" si="963">IF($AD56="impo",IF(VLOOKUP($AE56,$E$2:$Z$60,COLUMN(L53)-4,FALSE)&gt;0,VLOOKUP($AE56,$E$2:$Z$60,COLUMN(L53)-4,FALSE),0),0)</f>
        <v>0</v>
      </c>
      <c r="AM56" s="16">
        <f t="shared" ref="AM56" si="964">IF($AD56="impo",IF(VLOOKUP($AE56,$E$2:$Z$60,COLUMN(M53)-4,FALSE)&gt;0,VLOOKUP($AE56,$E$2:$Z$60,COLUMN(M53)-4,FALSE),0),0)</f>
        <v>0</v>
      </c>
      <c r="AN56" s="16">
        <f t="shared" ref="AN56" si="965">IF($AD56="impo",IF(VLOOKUP($AE56,$E$2:$Z$60,COLUMN(N53)-4,FALSE)&gt;0,VLOOKUP($AE56,$E$2:$Z$60,COLUMN(N53)-4,FALSE),0),0)</f>
        <v>0</v>
      </c>
      <c r="AO56" s="16">
        <f t="shared" ref="AO56" si="966">IF($AD56="impo",IF(VLOOKUP($AE56,$E$2:$Z$60,COLUMN(O53)-4,FALSE)&gt;0,VLOOKUP($AE56,$E$2:$Z$60,COLUMN(O53)-4,FALSE),0),0)</f>
        <v>0</v>
      </c>
      <c r="AP56" s="16">
        <f t="shared" ref="AP56" si="967">IF($AD56="impo",IF(VLOOKUP($AE56,$E$2:$Z$60,COLUMN(P53)-4,FALSE)&gt;0,VLOOKUP($AE56,$E$2:$Z$60,COLUMN(P53)-4,FALSE),0),0)</f>
        <v>0</v>
      </c>
      <c r="AQ56" s="16">
        <f t="shared" ref="AQ56" si="968">IF($AD56="impo",IF(VLOOKUP($AE56,$E$2:$Z$60,COLUMN(Q53)-4,FALSE)&gt;0,VLOOKUP($AE56,$E$2:$Z$60,COLUMN(Q53)-4,FALSE),0),0)</f>
        <v>0</v>
      </c>
      <c r="AR56" s="16">
        <f t="shared" ref="AR56" si="969">IF($AD56="impo",IF(VLOOKUP($AE56,$E$2:$Z$60,COLUMN(R53)-4,FALSE)&gt;0,VLOOKUP($AE56,$E$2:$Z$60,COLUMN(R53)-4,FALSE),0),0)</f>
        <v>0</v>
      </c>
      <c r="AS56" s="16">
        <f t="shared" ref="AS56" si="970">IF($AD56="impo",IF(VLOOKUP($AE56,$E$2:$Z$60,COLUMN(S53)-4,FALSE)&gt;0,VLOOKUP($AE56,$E$2:$Z$60,COLUMN(S53)-4,FALSE),0),0)</f>
        <v>0</v>
      </c>
      <c r="AT56" s="16">
        <f t="shared" ref="AT56" si="971">IF($AD56="impo",IF(VLOOKUP($AE56,$E$2:$Z$60,COLUMN(T53)-4,FALSE)&gt;0,VLOOKUP($AE56,$E$2:$Z$60,COLUMN(T53)-4,FALSE),0),0)</f>
        <v>0</v>
      </c>
      <c r="AU56" s="16">
        <f t="shared" ref="AU56" si="972">IF($AD56="impo",IF(VLOOKUP($AE56,$E$2:$Z$60,COLUMN(U53)-4,FALSE)&gt;0,VLOOKUP($AE56,$E$2:$Z$60,COLUMN(U53)-4,FALSE),0),0)</f>
        <v>0</v>
      </c>
      <c r="AV56" s="16">
        <f t="shared" ref="AV56" si="973">IF($AD56="impo",IF(VLOOKUP($AE56,$E$2:$Z$60,COLUMN(V53)-4,FALSE)&gt;0,VLOOKUP($AE56,$E$2:$Z$60,COLUMN(V53)-4,FALSE),0),0)</f>
        <v>0</v>
      </c>
      <c r="AW56" s="16">
        <f t="shared" ref="AW56" si="974">IF($AD56="impo",IF(VLOOKUP($AE56,$E$2:$Z$60,COLUMN(W53)-4,FALSE)&gt;0,VLOOKUP($AE56,$E$2:$Z$60,COLUMN(W53)-4,FALSE),0),0)</f>
        <v>0</v>
      </c>
      <c r="AX56" s="16">
        <f t="shared" ref="AX56" si="975">IF($AD56="impo",IF(VLOOKUP($AE56,$E$2:$Z$60,COLUMN(X53)-4,FALSE)&gt;0,VLOOKUP($AE56,$E$2:$Z$60,COLUMN(X53)-4,FALSE),0),0)</f>
        <v>0</v>
      </c>
      <c r="AY56" s="16">
        <f t="shared" ref="AY56" si="976">IF($AD56="impo",IF(VLOOKUP($AE56,$E$2:$Z$60,COLUMN(Y53)-4,FALSE)&gt;0,VLOOKUP($AE56,$E$2:$Z$60,COLUMN(Y53)-4,FALSE),0),0)</f>
        <v>0</v>
      </c>
      <c r="AZ56" s="16">
        <f t="shared" ref="AZ56" si="977">IF($AD56="impo",IF(VLOOKUP($AE56,$E$2:$Z$60,COLUMN(Z53)-4,FALSE)&gt;0,VLOOKUP($AE56,$E$2:$Z$60,COLUMN(Z53)-4,FALSE),0),0)</f>
        <v>0</v>
      </c>
    </row>
    <row r="57" spans="1:52" x14ac:dyDescent="0.25">
      <c r="A57" s="61" t="s">
        <v>50</v>
      </c>
      <c r="B57" s="61" t="s">
        <v>12</v>
      </c>
      <c r="C57" s="61">
        <v>40</v>
      </c>
      <c r="D57" s="60" t="s">
        <v>89</v>
      </c>
      <c r="E57" s="61" t="str">
        <f t="shared" si="539"/>
        <v>MSC357/impo/40/dry</v>
      </c>
      <c r="F57" s="73">
        <v>0</v>
      </c>
      <c r="G57" s="61">
        <v>0</v>
      </c>
      <c r="H57" s="61">
        <v>0</v>
      </c>
      <c r="I57" s="61">
        <v>0</v>
      </c>
      <c r="J57" s="61">
        <v>0</v>
      </c>
      <c r="K57" s="61">
        <v>0</v>
      </c>
      <c r="L57" s="61">
        <v>0</v>
      </c>
      <c r="M57" s="61">
        <v>0</v>
      </c>
      <c r="N57" s="61">
        <v>0</v>
      </c>
      <c r="O57" s="61">
        <v>0</v>
      </c>
      <c r="P57" s="61">
        <v>0</v>
      </c>
      <c r="Q57" s="61">
        <v>0</v>
      </c>
      <c r="R57" s="61">
        <v>0</v>
      </c>
      <c r="S57" s="61">
        <v>0</v>
      </c>
      <c r="T57" s="61">
        <v>0</v>
      </c>
      <c r="U57" s="61">
        <v>0</v>
      </c>
      <c r="V57" s="61">
        <v>0</v>
      </c>
      <c r="W57" s="61">
        <v>0</v>
      </c>
      <c r="X57" s="61">
        <v>512</v>
      </c>
      <c r="Y57" s="61">
        <v>401</v>
      </c>
      <c r="Z57" s="61">
        <v>123</v>
      </c>
      <c r="AA57" s="54">
        <f t="shared" si="540"/>
        <v>1036</v>
      </c>
      <c r="AB57" t="s">
        <v>792</v>
      </c>
      <c r="AD57" s="16" t="str" cm="1">
        <f t="array" ref="AD57">INDEX($B$2:$B$60, INT((ROW(AD57)-2)/4)+1)</f>
        <v>impo</v>
      </c>
      <c r="AE57" s="16" t="str" cm="1">
        <f t="array" ref="AE57">INDEX($E$2:$E$60, INT((ROW(AE57)-2)/4)+1)</f>
        <v>EU280/impo/40/dry</v>
      </c>
      <c r="AF57" s="16" t="str">
        <f t="shared" si="25"/>
        <v>DE</v>
      </c>
      <c r="AG57" s="16">
        <f>IF($AD57="impo",IF(VLOOKUP($AE57,$E$2:$Z$60,COLUMN(G53)-4,FALSE)&lt;0,ABS(VLOOKUP($AE57,$E$2:$Z$60,COLUMN(G53)-4,FALSE)),0),0)</f>
        <v>0</v>
      </c>
      <c r="AH57" s="16">
        <f t="shared" ref="AH57" si="978">IF($AD57="impo",IF(VLOOKUP($AE57,$E$2:$Z$60,COLUMN(H53)-4,FALSE)&lt;0,ABS(VLOOKUP($AE57,$E$2:$Z$60,COLUMN(H53)-4,FALSE)),0),0)</f>
        <v>0</v>
      </c>
      <c r="AI57" s="16">
        <f t="shared" ref="AI57" si="979">IF($AD57="impo",IF(VLOOKUP($AE57,$E$2:$Z$60,COLUMN(I53)-4,FALSE)&lt;0,ABS(VLOOKUP($AE57,$E$2:$Z$60,COLUMN(I53)-4,FALSE)),0),0)</f>
        <v>0</v>
      </c>
      <c r="AJ57" s="16">
        <f t="shared" ref="AJ57" si="980">IF($AD57="impo",IF(VLOOKUP($AE57,$E$2:$Z$60,COLUMN(J53)-4,FALSE)&lt;0,ABS(VLOOKUP($AE57,$E$2:$Z$60,COLUMN(J53)-4,FALSE)),0),0)</f>
        <v>0</v>
      </c>
      <c r="AK57" s="16">
        <f t="shared" ref="AK57" si="981">IF($AD57="impo",IF(VLOOKUP($AE57,$E$2:$Z$60,COLUMN(K53)-4,FALSE)&lt;0,ABS(VLOOKUP($AE57,$E$2:$Z$60,COLUMN(K53)-4,FALSE)),0),0)</f>
        <v>0</v>
      </c>
      <c r="AL57" s="16">
        <f t="shared" ref="AL57" si="982">IF($AD57="impo",IF(VLOOKUP($AE57,$E$2:$Z$60,COLUMN(L53)-4,FALSE)&lt;0,ABS(VLOOKUP($AE57,$E$2:$Z$60,COLUMN(L53)-4,FALSE)),0),0)</f>
        <v>0</v>
      </c>
      <c r="AM57" s="16">
        <f t="shared" ref="AM57" si="983">IF($AD57="impo",IF(VLOOKUP($AE57,$E$2:$Z$60,COLUMN(M53)-4,FALSE)&lt;0,ABS(VLOOKUP($AE57,$E$2:$Z$60,COLUMN(M53)-4,FALSE)),0),0)</f>
        <v>0</v>
      </c>
      <c r="AN57" s="16">
        <f t="shared" ref="AN57" si="984">IF($AD57="impo",IF(VLOOKUP($AE57,$E$2:$Z$60,COLUMN(N53)-4,FALSE)&lt;0,ABS(VLOOKUP($AE57,$E$2:$Z$60,COLUMN(N53)-4,FALSE)),0),0)</f>
        <v>0</v>
      </c>
      <c r="AO57" s="16">
        <f t="shared" ref="AO57" si="985">IF($AD57="impo",IF(VLOOKUP($AE57,$E$2:$Z$60,COLUMN(O53)-4,FALSE)&lt;0,ABS(VLOOKUP($AE57,$E$2:$Z$60,COLUMN(O53)-4,FALSE)),0),0)</f>
        <v>0</v>
      </c>
      <c r="AP57" s="16">
        <f t="shared" ref="AP57" si="986">IF($AD57="impo",IF(VLOOKUP($AE57,$E$2:$Z$60,COLUMN(P53)-4,FALSE)&lt;0,ABS(VLOOKUP($AE57,$E$2:$Z$60,COLUMN(P53)-4,FALSE)),0),0)</f>
        <v>0</v>
      </c>
      <c r="AQ57" s="16">
        <f t="shared" ref="AQ57" si="987">IF($AD57="impo",IF(VLOOKUP($AE57,$E$2:$Z$60,COLUMN(Q53)-4,FALSE)&lt;0,ABS(VLOOKUP($AE57,$E$2:$Z$60,COLUMN(Q53)-4,FALSE)),0),0)</f>
        <v>0</v>
      </c>
      <c r="AR57" s="16">
        <f t="shared" ref="AR57" si="988">IF($AD57="impo",IF(VLOOKUP($AE57,$E$2:$Z$60,COLUMN(R53)-4,FALSE)&lt;0,ABS(VLOOKUP($AE57,$E$2:$Z$60,COLUMN(R53)-4,FALSE)),0),0)</f>
        <v>0</v>
      </c>
      <c r="AS57" s="16">
        <f t="shared" ref="AS57" si="989">IF($AD57="impo",IF(VLOOKUP($AE57,$E$2:$Z$60,COLUMN(S53)-4,FALSE)&lt;0,ABS(VLOOKUP($AE57,$E$2:$Z$60,COLUMN(S53)-4,FALSE)),0),0)</f>
        <v>0</v>
      </c>
      <c r="AT57" s="16">
        <f t="shared" ref="AT57" si="990">IF($AD57="impo",IF(VLOOKUP($AE57,$E$2:$Z$60,COLUMN(T53)-4,FALSE)&lt;0,ABS(VLOOKUP($AE57,$E$2:$Z$60,COLUMN(T53)-4,FALSE)),0),0)</f>
        <v>0</v>
      </c>
      <c r="AU57" s="16">
        <f t="shared" ref="AU57" si="991">IF($AD57="impo",IF(VLOOKUP($AE57,$E$2:$Z$60,COLUMN(U53)-4,FALSE)&lt;0,ABS(VLOOKUP($AE57,$E$2:$Z$60,COLUMN(U53)-4,FALSE)),0),0)</f>
        <v>0</v>
      </c>
      <c r="AV57" s="16">
        <f t="shared" ref="AV57" si="992">IF($AD57="impo",IF(VLOOKUP($AE57,$E$2:$Z$60,COLUMN(V53)-4,FALSE)&lt;0,ABS(VLOOKUP($AE57,$E$2:$Z$60,COLUMN(V53)-4,FALSE)),0),0)</f>
        <v>1</v>
      </c>
      <c r="AW57" s="16">
        <f t="shared" ref="AW57" si="993">IF($AD57="impo",IF(VLOOKUP($AE57,$E$2:$Z$60,COLUMN(W53)-4,FALSE)&lt;0,ABS(VLOOKUP($AE57,$E$2:$Z$60,COLUMN(W53)-4,FALSE)),0),0)</f>
        <v>0</v>
      </c>
      <c r="AX57" s="16">
        <f t="shared" ref="AX57" si="994">IF($AD57="impo",IF(VLOOKUP($AE57,$E$2:$Z$60,COLUMN(X53)-4,FALSE)&lt;0,ABS(VLOOKUP($AE57,$E$2:$Z$60,COLUMN(X53)-4,FALSE)),0),0)</f>
        <v>0</v>
      </c>
      <c r="AY57" s="16">
        <f t="shared" ref="AY57" si="995">IF($AD57="impo",IF(VLOOKUP($AE57,$E$2:$Z$60,COLUMN(Y53)-4,FALSE)&lt;0,ABS(VLOOKUP($AE57,$E$2:$Z$60,COLUMN(Y53)-4,FALSE)),0),0)</f>
        <v>0</v>
      </c>
      <c r="AZ57" s="16">
        <f t="shared" ref="AZ57" si="996">IF($AD57="impo",IF(VLOOKUP($AE57,$E$2:$Z$60,COLUMN(Z53)-4,FALSE)&lt;0,ABS(VLOOKUP($AE57,$E$2:$Z$60,COLUMN(Z53)-4,FALSE)),0),0)</f>
        <v>0</v>
      </c>
    </row>
    <row r="58" spans="1:52" x14ac:dyDescent="0.25">
      <c r="A58" s="61" t="s">
        <v>50</v>
      </c>
      <c r="B58" s="61" t="s">
        <v>12</v>
      </c>
      <c r="C58" s="61">
        <v>40</v>
      </c>
      <c r="D58" s="60" t="s">
        <v>13</v>
      </c>
      <c r="E58" s="61" t="str">
        <f t="shared" si="539"/>
        <v>MSC357/impo/40/reefer</v>
      </c>
      <c r="F58" s="73">
        <v>0</v>
      </c>
      <c r="G58" s="61">
        <v>0</v>
      </c>
      <c r="H58" s="61">
        <v>0</v>
      </c>
      <c r="I58" s="61">
        <v>0</v>
      </c>
      <c r="J58" s="61">
        <v>0</v>
      </c>
      <c r="K58" s="61">
        <v>0</v>
      </c>
      <c r="L58" s="61">
        <v>0</v>
      </c>
      <c r="M58" s="61">
        <v>0</v>
      </c>
      <c r="N58" s="61">
        <v>0</v>
      </c>
      <c r="O58" s="61">
        <v>0</v>
      </c>
      <c r="P58" s="61">
        <v>0</v>
      </c>
      <c r="Q58" s="61">
        <v>0</v>
      </c>
      <c r="R58" s="61">
        <v>0</v>
      </c>
      <c r="S58" s="61">
        <v>0</v>
      </c>
      <c r="T58" s="61">
        <v>0</v>
      </c>
      <c r="U58" s="61">
        <v>0</v>
      </c>
      <c r="V58" s="61">
        <v>0</v>
      </c>
      <c r="W58" s="61">
        <v>0</v>
      </c>
      <c r="X58" s="61">
        <v>41</v>
      </c>
      <c r="Y58" s="61">
        <v>5</v>
      </c>
      <c r="Z58" s="61">
        <v>0</v>
      </c>
      <c r="AA58" s="54">
        <f t="shared" si="540"/>
        <v>46</v>
      </c>
      <c r="AB58" t="s">
        <v>793</v>
      </c>
      <c r="AD58" s="16" t="str" cm="1">
        <f t="array" ref="AD58">INDEX($B$2:$B$60, INT((ROW(AD58)-2)/4)+1)</f>
        <v>impo</v>
      </c>
      <c r="AE58" s="16" t="str" cm="1">
        <f t="array" ref="AE58">INDEX($E$2:$E$60, INT((ROW(AE58)-2)/4)+1)</f>
        <v>EU282/impo/20/dry</v>
      </c>
      <c r="AF58" s="16" t="str">
        <f t="shared" si="25"/>
        <v>DR</v>
      </c>
      <c r="AG58" s="16">
        <f>IF($AD58="impo",0,IF(VLOOKUP($AE58,$E$2:$Z$60,COLUMN(G57)-4,FALSE)&gt;0,VLOOKUP($AE58,$E$2:$Z$60,COLUMN(G57)-4,FALSE),0))</f>
        <v>0</v>
      </c>
      <c r="AH58" s="16">
        <f t="shared" ref="AH58" si="997">IF($AD58="impo",0,IF(VLOOKUP($AE58,$E$2:$Z$60,COLUMN(H57)-4,FALSE)&gt;0,VLOOKUP($AE58,$E$2:$Z$60,COLUMN(H57)-4,FALSE),0))</f>
        <v>0</v>
      </c>
      <c r="AI58" s="16">
        <f t="shared" ref="AI58" si="998">IF($AD58="impo",0,IF(VLOOKUP($AE58,$E$2:$Z$60,COLUMN(I57)-4,FALSE)&gt;0,VLOOKUP($AE58,$E$2:$Z$60,COLUMN(I57)-4,FALSE),0))</f>
        <v>0</v>
      </c>
      <c r="AJ58" s="16">
        <f t="shared" ref="AJ58" si="999">IF($AD58="impo",0,IF(VLOOKUP($AE58,$E$2:$Z$60,COLUMN(J57)-4,FALSE)&gt;0,VLOOKUP($AE58,$E$2:$Z$60,COLUMN(J57)-4,FALSE),0))</f>
        <v>0</v>
      </c>
      <c r="AK58" s="16">
        <f t="shared" ref="AK58" si="1000">IF($AD58="impo",0,IF(VLOOKUP($AE58,$E$2:$Z$60,COLUMN(K57)-4,FALSE)&gt;0,VLOOKUP($AE58,$E$2:$Z$60,COLUMN(K57)-4,FALSE),0))</f>
        <v>0</v>
      </c>
      <c r="AL58" s="16">
        <f t="shared" ref="AL58" si="1001">IF($AD58="impo",0,IF(VLOOKUP($AE58,$E$2:$Z$60,COLUMN(L57)-4,FALSE)&gt;0,VLOOKUP($AE58,$E$2:$Z$60,COLUMN(L57)-4,FALSE),0))</f>
        <v>0</v>
      </c>
      <c r="AM58" s="16">
        <f t="shared" ref="AM58" si="1002">IF($AD58="impo",0,IF(VLOOKUP($AE58,$E$2:$Z$60,COLUMN(M57)-4,FALSE)&gt;0,VLOOKUP($AE58,$E$2:$Z$60,COLUMN(M57)-4,FALSE),0))</f>
        <v>0</v>
      </c>
      <c r="AN58" s="16">
        <f t="shared" ref="AN58" si="1003">IF($AD58="impo",0,IF(VLOOKUP($AE58,$E$2:$Z$60,COLUMN(N57)-4,FALSE)&gt;0,VLOOKUP($AE58,$E$2:$Z$60,COLUMN(N57)-4,FALSE),0))</f>
        <v>0</v>
      </c>
      <c r="AO58" s="16">
        <f t="shared" ref="AO58" si="1004">IF($AD58="impo",0,IF(VLOOKUP($AE58,$E$2:$Z$60,COLUMN(O57)-4,FALSE)&gt;0,VLOOKUP($AE58,$E$2:$Z$60,COLUMN(O57)-4,FALSE),0))</f>
        <v>0</v>
      </c>
      <c r="AP58" s="16">
        <f t="shared" ref="AP58" si="1005">IF($AD58="impo",0,IF(VLOOKUP($AE58,$E$2:$Z$60,COLUMN(P57)-4,FALSE)&gt;0,VLOOKUP($AE58,$E$2:$Z$60,COLUMN(P57)-4,FALSE),0))</f>
        <v>0</v>
      </c>
      <c r="AQ58" s="16">
        <f t="shared" ref="AQ58" si="1006">IF($AD58="impo",0,IF(VLOOKUP($AE58,$E$2:$Z$60,COLUMN(Q57)-4,FALSE)&gt;0,VLOOKUP($AE58,$E$2:$Z$60,COLUMN(Q57)-4,FALSE),0))</f>
        <v>0</v>
      </c>
      <c r="AR58" s="16">
        <f t="shared" ref="AR58" si="1007">IF($AD58="impo",0,IF(VLOOKUP($AE58,$E$2:$Z$60,COLUMN(R57)-4,FALSE)&gt;0,VLOOKUP($AE58,$E$2:$Z$60,COLUMN(R57)-4,FALSE),0))</f>
        <v>0</v>
      </c>
      <c r="AS58" s="16">
        <f t="shared" ref="AS58" si="1008">IF($AD58="impo",0,IF(VLOOKUP($AE58,$E$2:$Z$60,COLUMN(S57)-4,FALSE)&gt;0,VLOOKUP($AE58,$E$2:$Z$60,COLUMN(S57)-4,FALSE),0))</f>
        <v>0</v>
      </c>
      <c r="AT58" s="16">
        <f t="shared" ref="AT58" si="1009">IF($AD58="impo",0,IF(VLOOKUP($AE58,$E$2:$Z$60,COLUMN(T57)-4,FALSE)&gt;0,VLOOKUP($AE58,$E$2:$Z$60,COLUMN(T57)-4,FALSE),0))</f>
        <v>0</v>
      </c>
      <c r="AU58" s="16">
        <f t="shared" ref="AU58" si="1010">IF($AD58="impo",0,IF(VLOOKUP($AE58,$E$2:$Z$60,COLUMN(U57)-4,FALSE)&gt;0,VLOOKUP($AE58,$E$2:$Z$60,COLUMN(U57)-4,FALSE),0))</f>
        <v>0</v>
      </c>
      <c r="AV58" s="16">
        <f t="shared" ref="AV58" si="1011">IF($AD58="impo",0,IF(VLOOKUP($AE58,$E$2:$Z$60,COLUMN(V57)-4,FALSE)&gt;0,VLOOKUP($AE58,$E$2:$Z$60,COLUMN(V57)-4,FALSE),0))</f>
        <v>0</v>
      </c>
      <c r="AW58" s="16">
        <f t="shared" ref="AW58" si="1012">IF($AD58="impo",0,IF(VLOOKUP($AE58,$E$2:$Z$60,COLUMN(W57)-4,FALSE)&gt;0,VLOOKUP($AE58,$E$2:$Z$60,COLUMN(W57)-4,FALSE),0))</f>
        <v>0</v>
      </c>
      <c r="AX58" s="16">
        <f t="shared" ref="AX58" si="1013">IF($AD58="impo",0,IF(VLOOKUP($AE58,$E$2:$Z$60,COLUMN(X57)-4,FALSE)&gt;0,VLOOKUP($AE58,$E$2:$Z$60,COLUMN(X57)-4,FALSE),0))</f>
        <v>0</v>
      </c>
      <c r="AY58" s="16">
        <f t="shared" ref="AY58" si="1014">IF($AD58="impo",0,IF(VLOOKUP($AE58,$E$2:$Z$60,COLUMN(Y57)-4,FALSE)&gt;0,VLOOKUP($AE58,$E$2:$Z$60,COLUMN(Y57)-4,FALSE),0))</f>
        <v>0</v>
      </c>
      <c r="AZ58" s="16">
        <f t="shared" ref="AZ58" si="1015">IF($AD58="impo",0,IF(VLOOKUP($AE58,$E$2:$Z$60,COLUMN(Z57)-4,FALSE)&gt;0,VLOOKUP($AE58,$E$2:$Z$60,COLUMN(Z57)-4,FALSE),0))</f>
        <v>0</v>
      </c>
    </row>
    <row r="59" spans="1:52" x14ac:dyDescent="0.25">
      <c r="A59" s="61" t="s">
        <v>50</v>
      </c>
      <c r="B59" s="61" t="s">
        <v>12</v>
      </c>
      <c r="C59" s="61">
        <v>20</v>
      </c>
      <c r="D59" s="60" t="s">
        <v>89</v>
      </c>
      <c r="E59" s="61" t="str">
        <f t="shared" si="539"/>
        <v>MSC357/impo/20/dry</v>
      </c>
      <c r="F59" s="73">
        <v>0</v>
      </c>
      <c r="G59" s="61">
        <v>0</v>
      </c>
      <c r="H59" s="61">
        <v>0</v>
      </c>
      <c r="I59" s="61">
        <v>0</v>
      </c>
      <c r="J59" s="61">
        <v>0</v>
      </c>
      <c r="K59" s="61">
        <v>0</v>
      </c>
      <c r="L59" s="61">
        <v>0</v>
      </c>
      <c r="M59" s="61">
        <v>0</v>
      </c>
      <c r="N59" s="61">
        <v>0</v>
      </c>
      <c r="O59" s="61">
        <v>0</v>
      </c>
      <c r="P59" s="61">
        <v>0</v>
      </c>
      <c r="Q59" s="61">
        <v>0</v>
      </c>
      <c r="R59" s="61">
        <v>0</v>
      </c>
      <c r="S59" s="61">
        <v>0</v>
      </c>
      <c r="T59" s="61">
        <v>0</v>
      </c>
      <c r="U59" s="61">
        <v>0</v>
      </c>
      <c r="V59" s="61">
        <v>0</v>
      </c>
      <c r="W59" s="61">
        <v>0</v>
      </c>
      <c r="X59" s="61">
        <v>0</v>
      </c>
      <c r="Y59" s="61">
        <v>7</v>
      </c>
      <c r="Z59" s="61">
        <v>0</v>
      </c>
      <c r="AA59" s="54">
        <f t="shared" si="540"/>
        <v>7</v>
      </c>
      <c r="AB59" t="s">
        <v>794</v>
      </c>
      <c r="AD59" s="16" t="str" cm="1">
        <f t="array" ref="AD59">INDEX($B$2:$B$60, INT((ROW(AD59)-2)/4)+1)</f>
        <v>impo</v>
      </c>
      <c r="AE59" s="16" t="str" cm="1">
        <f t="array" ref="AE59">INDEX($E$2:$E$60, INT((ROW(AE59)-2)/4)+1)</f>
        <v>EU282/impo/20/dry</v>
      </c>
      <c r="AF59" s="16" t="str">
        <f t="shared" si="25"/>
        <v>DC</v>
      </c>
      <c r="AG59" s="16">
        <f>IF($AD59="impo",0,IF(VLOOKUP($AE59,$E$2:$Z$60,COLUMN(G57)-4,FALSE)&lt;0,ABS(VLOOKUP($AE59,$E$2:$Z$60,COLUMN(G57)-4,FALSE)),0))</f>
        <v>0</v>
      </c>
      <c r="AH59" s="16">
        <f t="shared" ref="AH59" si="1016">IF($AD59="impo",0,IF(VLOOKUP($AE59,$E$2:$Z$60,COLUMN(H57)-4,FALSE)&lt;0,ABS(VLOOKUP($AE59,$E$2:$Z$60,COLUMN(H57)-4,FALSE)),0))</f>
        <v>0</v>
      </c>
      <c r="AI59" s="16">
        <f t="shared" ref="AI59" si="1017">IF($AD59="impo",0,IF(VLOOKUP($AE59,$E$2:$Z$60,COLUMN(I57)-4,FALSE)&lt;0,ABS(VLOOKUP($AE59,$E$2:$Z$60,COLUMN(I57)-4,FALSE)),0))</f>
        <v>0</v>
      </c>
      <c r="AJ59" s="16">
        <f t="shared" ref="AJ59" si="1018">IF($AD59="impo",0,IF(VLOOKUP($AE59,$E$2:$Z$60,COLUMN(J57)-4,FALSE)&lt;0,ABS(VLOOKUP($AE59,$E$2:$Z$60,COLUMN(J57)-4,FALSE)),0))</f>
        <v>0</v>
      </c>
      <c r="AK59" s="16">
        <f t="shared" ref="AK59" si="1019">IF($AD59="impo",0,IF(VLOOKUP($AE59,$E$2:$Z$60,COLUMN(K57)-4,FALSE)&lt;0,ABS(VLOOKUP($AE59,$E$2:$Z$60,COLUMN(K57)-4,FALSE)),0))</f>
        <v>0</v>
      </c>
      <c r="AL59" s="16">
        <f t="shared" ref="AL59" si="1020">IF($AD59="impo",0,IF(VLOOKUP($AE59,$E$2:$Z$60,COLUMN(L57)-4,FALSE)&lt;0,ABS(VLOOKUP($AE59,$E$2:$Z$60,COLUMN(L57)-4,FALSE)),0))</f>
        <v>0</v>
      </c>
      <c r="AM59" s="16">
        <f t="shared" ref="AM59" si="1021">IF($AD59="impo",0,IF(VLOOKUP($AE59,$E$2:$Z$60,COLUMN(M57)-4,FALSE)&lt;0,ABS(VLOOKUP($AE59,$E$2:$Z$60,COLUMN(M57)-4,FALSE)),0))</f>
        <v>0</v>
      </c>
      <c r="AN59" s="16">
        <f t="shared" ref="AN59" si="1022">IF($AD59="impo",0,IF(VLOOKUP($AE59,$E$2:$Z$60,COLUMN(N57)-4,FALSE)&lt;0,ABS(VLOOKUP($AE59,$E$2:$Z$60,COLUMN(N57)-4,FALSE)),0))</f>
        <v>0</v>
      </c>
      <c r="AO59" s="16">
        <f t="shared" ref="AO59" si="1023">IF($AD59="impo",0,IF(VLOOKUP($AE59,$E$2:$Z$60,COLUMN(O57)-4,FALSE)&lt;0,ABS(VLOOKUP($AE59,$E$2:$Z$60,COLUMN(O57)-4,FALSE)),0))</f>
        <v>0</v>
      </c>
      <c r="AP59" s="16">
        <f t="shared" ref="AP59" si="1024">IF($AD59="impo",0,IF(VLOOKUP($AE59,$E$2:$Z$60,COLUMN(P57)-4,FALSE)&lt;0,ABS(VLOOKUP($AE59,$E$2:$Z$60,COLUMN(P57)-4,FALSE)),0))</f>
        <v>0</v>
      </c>
      <c r="AQ59" s="16">
        <f t="shared" ref="AQ59" si="1025">IF($AD59="impo",0,IF(VLOOKUP($AE59,$E$2:$Z$60,COLUMN(Q57)-4,FALSE)&lt;0,ABS(VLOOKUP($AE59,$E$2:$Z$60,COLUMN(Q57)-4,FALSE)),0))</f>
        <v>0</v>
      </c>
      <c r="AR59" s="16">
        <f t="shared" ref="AR59" si="1026">IF($AD59="impo",0,IF(VLOOKUP($AE59,$E$2:$Z$60,COLUMN(R57)-4,FALSE)&lt;0,ABS(VLOOKUP($AE59,$E$2:$Z$60,COLUMN(R57)-4,FALSE)),0))</f>
        <v>0</v>
      </c>
      <c r="AS59" s="16">
        <f t="shared" ref="AS59" si="1027">IF($AD59="impo",0,IF(VLOOKUP($AE59,$E$2:$Z$60,COLUMN(S57)-4,FALSE)&lt;0,ABS(VLOOKUP($AE59,$E$2:$Z$60,COLUMN(S57)-4,FALSE)),0))</f>
        <v>0</v>
      </c>
      <c r="AT59" s="16">
        <f t="shared" ref="AT59" si="1028">IF($AD59="impo",0,IF(VLOOKUP($AE59,$E$2:$Z$60,COLUMN(T57)-4,FALSE)&lt;0,ABS(VLOOKUP($AE59,$E$2:$Z$60,COLUMN(T57)-4,FALSE)),0))</f>
        <v>0</v>
      </c>
      <c r="AU59" s="16">
        <f t="shared" ref="AU59" si="1029">IF($AD59="impo",0,IF(VLOOKUP($AE59,$E$2:$Z$60,COLUMN(U57)-4,FALSE)&lt;0,ABS(VLOOKUP($AE59,$E$2:$Z$60,COLUMN(U57)-4,FALSE)),0))</f>
        <v>0</v>
      </c>
      <c r="AV59" s="16">
        <f t="shared" ref="AV59" si="1030">IF($AD59="impo",0,IF(VLOOKUP($AE59,$E$2:$Z$60,COLUMN(V57)-4,FALSE)&lt;0,ABS(VLOOKUP($AE59,$E$2:$Z$60,COLUMN(V57)-4,FALSE)),0))</f>
        <v>0</v>
      </c>
      <c r="AW59" s="16">
        <f t="shared" ref="AW59" si="1031">IF($AD59="impo",0,IF(VLOOKUP($AE59,$E$2:$Z$60,COLUMN(W57)-4,FALSE)&lt;0,ABS(VLOOKUP($AE59,$E$2:$Z$60,COLUMN(W57)-4,FALSE)),0))</f>
        <v>0</v>
      </c>
      <c r="AX59" s="16">
        <f t="shared" ref="AX59" si="1032">IF($AD59="impo",0,IF(VLOOKUP($AE59,$E$2:$Z$60,COLUMN(X57)-4,FALSE)&lt;0,ABS(VLOOKUP($AE59,$E$2:$Z$60,COLUMN(X57)-4,FALSE)),0))</f>
        <v>0</v>
      </c>
      <c r="AY59" s="16">
        <f t="shared" ref="AY59" si="1033">IF($AD59="impo",0,IF(VLOOKUP($AE59,$E$2:$Z$60,COLUMN(Y57)-4,FALSE)&lt;0,ABS(VLOOKUP($AE59,$E$2:$Z$60,COLUMN(Y57)-4,FALSE)),0))</f>
        <v>0</v>
      </c>
      <c r="AZ59" s="16">
        <f t="shared" ref="AZ59" si="1034">IF($AD59="impo",0,IF(VLOOKUP($AE59,$E$2:$Z$60,COLUMN(Z57)-4,FALSE)&lt;0,ABS(VLOOKUP($AE59,$E$2:$Z$60,COLUMN(Z57)-4,FALSE)),0))</f>
        <v>0</v>
      </c>
    </row>
    <row r="60" spans="1:52" x14ac:dyDescent="0.25">
      <c r="A60" s="62" t="s">
        <v>62</v>
      </c>
      <c r="B60" s="62" t="s">
        <v>242</v>
      </c>
      <c r="C60" s="62">
        <v>40</v>
      </c>
      <c r="D60" s="64" t="s">
        <v>191</v>
      </c>
      <c r="E60" s="62" t="str">
        <f t="shared" si="539"/>
        <v>NAVEEXPO/expo/40/empty</v>
      </c>
      <c r="F60" s="74">
        <v>0</v>
      </c>
      <c r="G60" s="62">
        <v>0</v>
      </c>
      <c r="H60" s="62">
        <v>0</v>
      </c>
      <c r="I60" s="62">
        <v>0</v>
      </c>
      <c r="J60" s="62">
        <v>0</v>
      </c>
      <c r="K60" s="62">
        <v>0</v>
      </c>
      <c r="L60" s="62">
        <v>0</v>
      </c>
      <c r="M60" s="62">
        <v>0</v>
      </c>
      <c r="N60" s="62">
        <v>0</v>
      </c>
      <c r="O60" s="62">
        <v>0</v>
      </c>
      <c r="P60" s="62">
        <v>0</v>
      </c>
      <c r="Q60" s="62">
        <v>0</v>
      </c>
      <c r="R60" s="62">
        <v>0</v>
      </c>
      <c r="S60" s="62">
        <v>0</v>
      </c>
      <c r="T60" s="62">
        <v>0</v>
      </c>
      <c r="U60" s="62">
        <v>0</v>
      </c>
      <c r="V60" s="62">
        <v>1</v>
      </c>
      <c r="W60" s="62">
        <v>0</v>
      </c>
      <c r="X60" s="62">
        <v>0</v>
      </c>
      <c r="Y60" s="62">
        <v>0</v>
      </c>
      <c r="Z60" s="62">
        <v>0</v>
      </c>
      <c r="AA60" s="54">
        <f t="shared" si="540"/>
        <v>1</v>
      </c>
      <c r="AB60" t="s">
        <v>795</v>
      </c>
      <c r="AD60" s="16" t="str" cm="1">
        <f t="array" ref="AD60">INDEX($B$2:$B$60, INT((ROW(AD60)-2)/4)+1)</f>
        <v>impo</v>
      </c>
      <c r="AE60" s="16" t="str" cm="1">
        <f t="array" ref="AE60">INDEX($E$2:$E$60, INT((ROW(AE60)-2)/4)+1)</f>
        <v>EU282/impo/20/dry</v>
      </c>
      <c r="AF60" s="16" t="str">
        <f t="shared" si="25"/>
        <v>DD</v>
      </c>
      <c r="AG60" s="16">
        <f>IF($AD60="impo",IF(VLOOKUP($AE60,$E$2:$Z$60,COLUMN(G57)-4,FALSE)&gt;0,VLOOKUP($AE60,$E$2:$Z$60,COLUMN(G57)-4,FALSE),0),0)</f>
        <v>0</v>
      </c>
      <c r="AH60" s="16">
        <f t="shared" ref="AH60" si="1035">IF($AD60="impo",IF(VLOOKUP($AE60,$E$2:$Z$60,COLUMN(H57)-4,FALSE)&gt;0,VLOOKUP($AE60,$E$2:$Z$60,COLUMN(H57)-4,FALSE),0),0)</f>
        <v>0</v>
      </c>
      <c r="AI60" s="16">
        <f t="shared" ref="AI60" si="1036">IF($AD60="impo",IF(VLOOKUP($AE60,$E$2:$Z$60,COLUMN(I57)-4,FALSE)&gt;0,VLOOKUP($AE60,$E$2:$Z$60,COLUMN(I57)-4,FALSE),0),0)</f>
        <v>0</v>
      </c>
      <c r="AJ60" s="16">
        <f t="shared" ref="AJ60" si="1037">IF($AD60="impo",IF(VLOOKUP($AE60,$E$2:$Z$60,COLUMN(J57)-4,FALSE)&gt;0,VLOOKUP($AE60,$E$2:$Z$60,COLUMN(J57)-4,FALSE),0),0)</f>
        <v>0</v>
      </c>
      <c r="AK60" s="16">
        <f t="shared" ref="AK60" si="1038">IF($AD60="impo",IF(VLOOKUP($AE60,$E$2:$Z$60,COLUMN(K57)-4,FALSE)&gt;0,VLOOKUP($AE60,$E$2:$Z$60,COLUMN(K57)-4,FALSE),0),0)</f>
        <v>0</v>
      </c>
      <c r="AL60" s="16">
        <f t="shared" ref="AL60" si="1039">IF($AD60="impo",IF(VLOOKUP($AE60,$E$2:$Z$60,COLUMN(L57)-4,FALSE)&gt;0,VLOOKUP($AE60,$E$2:$Z$60,COLUMN(L57)-4,FALSE),0),0)</f>
        <v>0</v>
      </c>
      <c r="AM60" s="16">
        <f t="shared" ref="AM60" si="1040">IF($AD60="impo",IF(VLOOKUP($AE60,$E$2:$Z$60,COLUMN(M57)-4,FALSE)&gt;0,VLOOKUP($AE60,$E$2:$Z$60,COLUMN(M57)-4,FALSE),0),0)</f>
        <v>0</v>
      </c>
      <c r="AN60" s="16">
        <f t="shared" ref="AN60" si="1041">IF($AD60="impo",IF(VLOOKUP($AE60,$E$2:$Z$60,COLUMN(N57)-4,FALSE)&gt;0,VLOOKUP($AE60,$E$2:$Z$60,COLUMN(N57)-4,FALSE),0),0)</f>
        <v>0</v>
      </c>
      <c r="AO60" s="16">
        <f t="shared" ref="AO60" si="1042">IF($AD60="impo",IF(VLOOKUP($AE60,$E$2:$Z$60,COLUMN(O57)-4,FALSE)&gt;0,VLOOKUP($AE60,$E$2:$Z$60,COLUMN(O57)-4,FALSE),0),0)</f>
        <v>0</v>
      </c>
      <c r="AP60" s="16">
        <f t="shared" ref="AP60" si="1043">IF($AD60="impo",IF(VLOOKUP($AE60,$E$2:$Z$60,COLUMN(P57)-4,FALSE)&gt;0,VLOOKUP($AE60,$E$2:$Z$60,COLUMN(P57)-4,FALSE),0),0)</f>
        <v>0</v>
      </c>
      <c r="AQ60" s="16">
        <f t="shared" ref="AQ60" si="1044">IF($AD60="impo",IF(VLOOKUP($AE60,$E$2:$Z$60,COLUMN(Q57)-4,FALSE)&gt;0,VLOOKUP($AE60,$E$2:$Z$60,COLUMN(Q57)-4,FALSE),0),0)</f>
        <v>0</v>
      </c>
      <c r="AR60" s="16">
        <f t="shared" ref="AR60" si="1045">IF($AD60="impo",IF(VLOOKUP($AE60,$E$2:$Z$60,COLUMN(R57)-4,FALSE)&gt;0,VLOOKUP($AE60,$E$2:$Z$60,COLUMN(R57)-4,FALSE),0),0)</f>
        <v>0</v>
      </c>
      <c r="AS60" s="16">
        <f t="shared" ref="AS60" si="1046">IF($AD60="impo",IF(VLOOKUP($AE60,$E$2:$Z$60,COLUMN(S57)-4,FALSE)&gt;0,VLOOKUP($AE60,$E$2:$Z$60,COLUMN(S57)-4,FALSE),0),0)</f>
        <v>0</v>
      </c>
      <c r="AT60" s="16">
        <f t="shared" ref="AT60" si="1047">IF($AD60="impo",IF(VLOOKUP($AE60,$E$2:$Z$60,COLUMN(T57)-4,FALSE)&gt;0,VLOOKUP($AE60,$E$2:$Z$60,COLUMN(T57)-4,FALSE),0),0)</f>
        <v>0</v>
      </c>
      <c r="AU60" s="16">
        <f t="shared" ref="AU60" si="1048">IF($AD60="impo",IF(VLOOKUP($AE60,$E$2:$Z$60,COLUMN(U57)-4,FALSE)&gt;0,VLOOKUP($AE60,$E$2:$Z$60,COLUMN(U57)-4,FALSE),0),0)</f>
        <v>0</v>
      </c>
      <c r="AV60" s="16">
        <f t="shared" ref="AV60" si="1049">IF($AD60="impo",IF(VLOOKUP($AE60,$E$2:$Z$60,COLUMN(V57)-4,FALSE)&gt;0,VLOOKUP($AE60,$E$2:$Z$60,COLUMN(V57)-4,FALSE),0),0)</f>
        <v>0</v>
      </c>
      <c r="AW60" s="16">
        <f t="shared" ref="AW60" si="1050">IF($AD60="impo",IF(VLOOKUP($AE60,$E$2:$Z$60,COLUMN(W57)-4,FALSE)&gt;0,VLOOKUP($AE60,$E$2:$Z$60,COLUMN(W57)-4,FALSE),0),0)</f>
        <v>0</v>
      </c>
      <c r="AX60" s="16">
        <f t="shared" ref="AX60" si="1051">IF($AD60="impo",IF(VLOOKUP($AE60,$E$2:$Z$60,COLUMN(X57)-4,FALSE)&gt;0,VLOOKUP($AE60,$E$2:$Z$60,COLUMN(X57)-4,FALSE),0),0)</f>
        <v>0</v>
      </c>
      <c r="AY60" s="16">
        <f t="shared" ref="AY60" si="1052">IF($AD60="impo",IF(VLOOKUP($AE60,$E$2:$Z$60,COLUMN(Y57)-4,FALSE)&gt;0,VLOOKUP($AE60,$E$2:$Z$60,COLUMN(Y57)-4,FALSE),0),0)</f>
        <v>0</v>
      </c>
      <c r="AZ60" s="16">
        <f t="shared" ref="AZ60" si="1053">IF($AD60="impo",IF(VLOOKUP($AE60,$E$2:$Z$60,COLUMN(Z57)-4,FALSE)&gt;0,VLOOKUP($AE60,$E$2:$Z$60,COLUMN(Z57)-4,FALSE),0),0)</f>
        <v>0</v>
      </c>
    </row>
    <row r="61" spans="1:52" x14ac:dyDescent="0.25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D61" s="16" t="str" cm="1">
        <f t="array" ref="AD61">INDEX($B$2:$B$60, INT((ROW(AD61)-2)/4)+1)</f>
        <v>impo</v>
      </c>
      <c r="AE61" s="16" t="str" cm="1">
        <f t="array" ref="AE61">INDEX($E$2:$E$60, INT((ROW(AE61)-2)/4)+1)</f>
        <v>EU282/impo/20/dry</v>
      </c>
      <c r="AF61" s="16" t="str">
        <f t="shared" si="25"/>
        <v>DE</v>
      </c>
      <c r="AG61" s="16">
        <f>IF($AD61="impo",IF(VLOOKUP($AE61,$E$2:$Z$60,COLUMN(G57)-4,FALSE)&lt;0,ABS(VLOOKUP($AE61,$E$2:$Z$60,COLUMN(G57)-4,FALSE)),0),0)</f>
        <v>1</v>
      </c>
      <c r="AH61" s="16">
        <f t="shared" ref="AH61" si="1054">IF($AD61="impo",IF(VLOOKUP($AE61,$E$2:$Z$60,COLUMN(H57)-4,FALSE)&lt;0,ABS(VLOOKUP($AE61,$E$2:$Z$60,COLUMN(H57)-4,FALSE)),0),0)</f>
        <v>0</v>
      </c>
      <c r="AI61" s="16">
        <f t="shared" ref="AI61" si="1055">IF($AD61="impo",IF(VLOOKUP($AE61,$E$2:$Z$60,COLUMN(I57)-4,FALSE)&lt;0,ABS(VLOOKUP($AE61,$E$2:$Z$60,COLUMN(I57)-4,FALSE)),0),0)</f>
        <v>0</v>
      </c>
      <c r="AJ61" s="16">
        <f t="shared" ref="AJ61" si="1056">IF($AD61="impo",IF(VLOOKUP($AE61,$E$2:$Z$60,COLUMN(J57)-4,FALSE)&lt;0,ABS(VLOOKUP($AE61,$E$2:$Z$60,COLUMN(J57)-4,FALSE)),0),0)</f>
        <v>0</v>
      </c>
      <c r="AK61" s="16">
        <f t="shared" ref="AK61" si="1057">IF($AD61="impo",IF(VLOOKUP($AE61,$E$2:$Z$60,COLUMN(K57)-4,FALSE)&lt;0,ABS(VLOOKUP($AE61,$E$2:$Z$60,COLUMN(K57)-4,FALSE)),0),0)</f>
        <v>0</v>
      </c>
      <c r="AL61" s="16">
        <f t="shared" ref="AL61" si="1058">IF($AD61="impo",IF(VLOOKUP($AE61,$E$2:$Z$60,COLUMN(L57)-4,FALSE)&lt;0,ABS(VLOOKUP($AE61,$E$2:$Z$60,COLUMN(L57)-4,FALSE)),0),0)</f>
        <v>0</v>
      </c>
      <c r="AM61" s="16">
        <f t="shared" ref="AM61" si="1059">IF($AD61="impo",IF(VLOOKUP($AE61,$E$2:$Z$60,COLUMN(M57)-4,FALSE)&lt;0,ABS(VLOOKUP($AE61,$E$2:$Z$60,COLUMN(M57)-4,FALSE)),0),0)</f>
        <v>0</v>
      </c>
      <c r="AN61" s="16">
        <f t="shared" ref="AN61" si="1060">IF($AD61="impo",IF(VLOOKUP($AE61,$E$2:$Z$60,COLUMN(N57)-4,FALSE)&lt;0,ABS(VLOOKUP($AE61,$E$2:$Z$60,COLUMN(N57)-4,FALSE)),0),0)</f>
        <v>1</v>
      </c>
      <c r="AO61" s="16">
        <f t="shared" ref="AO61" si="1061">IF($AD61="impo",IF(VLOOKUP($AE61,$E$2:$Z$60,COLUMN(O57)-4,FALSE)&lt;0,ABS(VLOOKUP($AE61,$E$2:$Z$60,COLUMN(O57)-4,FALSE)),0),0)</f>
        <v>0</v>
      </c>
      <c r="AP61" s="16">
        <f t="shared" ref="AP61" si="1062">IF($AD61="impo",IF(VLOOKUP($AE61,$E$2:$Z$60,COLUMN(P57)-4,FALSE)&lt;0,ABS(VLOOKUP($AE61,$E$2:$Z$60,COLUMN(P57)-4,FALSE)),0),0)</f>
        <v>0</v>
      </c>
      <c r="AQ61" s="16">
        <f t="shared" ref="AQ61" si="1063">IF($AD61="impo",IF(VLOOKUP($AE61,$E$2:$Z$60,COLUMN(Q57)-4,FALSE)&lt;0,ABS(VLOOKUP($AE61,$E$2:$Z$60,COLUMN(Q57)-4,FALSE)),0),0)</f>
        <v>0</v>
      </c>
      <c r="AR61" s="16">
        <f t="shared" ref="AR61" si="1064">IF($AD61="impo",IF(VLOOKUP($AE61,$E$2:$Z$60,COLUMN(R57)-4,FALSE)&lt;0,ABS(VLOOKUP($AE61,$E$2:$Z$60,COLUMN(R57)-4,FALSE)),0),0)</f>
        <v>0</v>
      </c>
      <c r="AS61" s="16">
        <f t="shared" ref="AS61" si="1065">IF($AD61="impo",IF(VLOOKUP($AE61,$E$2:$Z$60,COLUMN(S57)-4,FALSE)&lt;0,ABS(VLOOKUP($AE61,$E$2:$Z$60,COLUMN(S57)-4,FALSE)),0),0)</f>
        <v>0</v>
      </c>
      <c r="AT61" s="16">
        <f t="shared" ref="AT61" si="1066">IF($AD61="impo",IF(VLOOKUP($AE61,$E$2:$Z$60,COLUMN(T57)-4,FALSE)&lt;0,ABS(VLOOKUP($AE61,$E$2:$Z$60,COLUMN(T57)-4,FALSE)),0),0)</f>
        <v>0</v>
      </c>
      <c r="AU61" s="16">
        <f t="shared" ref="AU61" si="1067">IF($AD61="impo",IF(VLOOKUP($AE61,$E$2:$Z$60,COLUMN(U57)-4,FALSE)&lt;0,ABS(VLOOKUP($AE61,$E$2:$Z$60,COLUMN(U57)-4,FALSE)),0),0)</f>
        <v>0</v>
      </c>
      <c r="AV61" s="16">
        <f t="shared" ref="AV61" si="1068">IF($AD61="impo",IF(VLOOKUP($AE61,$E$2:$Z$60,COLUMN(V57)-4,FALSE)&lt;0,ABS(VLOOKUP($AE61,$E$2:$Z$60,COLUMN(V57)-4,FALSE)),0),0)</f>
        <v>0</v>
      </c>
      <c r="AW61" s="16">
        <f t="shared" ref="AW61" si="1069">IF($AD61="impo",IF(VLOOKUP($AE61,$E$2:$Z$60,COLUMN(W57)-4,FALSE)&lt;0,ABS(VLOOKUP($AE61,$E$2:$Z$60,COLUMN(W57)-4,FALSE)),0),0)</f>
        <v>0</v>
      </c>
      <c r="AX61" s="16">
        <f t="shared" ref="AX61" si="1070">IF($AD61="impo",IF(VLOOKUP($AE61,$E$2:$Z$60,COLUMN(X57)-4,FALSE)&lt;0,ABS(VLOOKUP($AE61,$E$2:$Z$60,COLUMN(X57)-4,FALSE)),0),0)</f>
        <v>0</v>
      </c>
      <c r="AY61" s="16">
        <f t="shared" ref="AY61" si="1071">IF($AD61="impo",IF(VLOOKUP($AE61,$E$2:$Z$60,COLUMN(Y57)-4,FALSE)&lt;0,ABS(VLOOKUP($AE61,$E$2:$Z$60,COLUMN(Y57)-4,FALSE)),0),0)</f>
        <v>0</v>
      </c>
      <c r="AZ61" s="16">
        <f t="shared" ref="AZ61" si="1072">IF($AD61="impo",IF(VLOOKUP($AE61,$E$2:$Z$60,COLUMN(Z57)-4,FALSE)&lt;0,ABS(VLOOKUP($AE61,$E$2:$Z$60,COLUMN(Z57)-4,FALSE)),0),0)</f>
        <v>0</v>
      </c>
    </row>
    <row r="62" spans="1:52" x14ac:dyDescent="0.25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D62" s="16" t="str" cm="1">
        <f t="array" ref="AD62">INDEX($B$2:$B$60, INT((ROW(AD62)-2)/4)+1)</f>
        <v>impo</v>
      </c>
      <c r="AE62" s="16" t="str" cm="1">
        <f t="array" ref="AE62">INDEX($E$2:$E$60, INT((ROW(AE62)-2)/4)+1)</f>
        <v>EU282/impo/40/dry</v>
      </c>
      <c r="AF62" s="16" t="str">
        <f t="shared" si="25"/>
        <v>DR</v>
      </c>
      <c r="AG62" s="16">
        <f>IF($AD62="impo",0,IF(VLOOKUP($AE62,$E$2:$Z$60,COLUMN(G61)-4,FALSE)&gt;0,VLOOKUP($AE62,$E$2:$Z$60,COLUMN(G61)-4,FALSE),0))</f>
        <v>0</v>
      </c>
      <c r="AH62" s="16">
        <f t="shared" ref="AH62" si="1073">IF($AD62="impo",0,IF(VLOOKUP($AE62,$E$2:$Z$60,COLUMN(H61)-4,FALSE)&gt;0,VLOOKUP($AE62,$E$2:$Z$60,COLUMN(H61)-4,FALSE),0))</f>
        <v>0</v>
      </c>
      <c r="AI62" s="16">
        <f t="shared" ref="AI62" si="1074">IF($AD62="impo",0,IF(VLOOKUP($AE62,$E$2:$Z$60,COLUMN(I61)-4,FALSE)&gt;0,VLOOKUP($AE62,$E$2:$Z$60,COLUMN(I61)-4,FALSE),0))</f>
        <v>0</v>
      </c>
      <c r="AJ62" s="16">
        <f t="shared" ref="AJ62" si="1075">IF($AD62="impo",0,IF(VLOOKUP($AE62,$E$2:$Z$60,COLUMN(J61)-4,FALSE)&gt;0,VLOOKUP($AE62,$E$2:$Z$60,COLUMN(J61)-4,FALSE),0))</f>
        <v>0</v>
      </c>
      <c r="AK62" s="16">
        <f t="shared" ref="AK62" si="1076">IF($AD62="impo",0,IF(VLOOKUP($AE62,$E$2:$Z$60,COLUMN(K61)-4,FALSE)&gt;0,VLOOKUP($AE62,$E$2:$Z$60,COLUMN(K61)-4,FALSE),0))</f>
        <v>0</v>
      </c>
      <c r="AL62" s="16">
        <f t="shared" ref="AL62" si="1077">IF($AD62="impo",0,IF(VLOOKUP($AE62,$E$2:$Z$60,COLUMN(L61)-4,FALSE)&gt;0,VLOOKUP($AE62,$E$2:$Z$60,COLUMN(L61)-4,FALSE),0))</f>
        <v>0</v>
      </c>
      <c r="AM62" s="16">
        <f t="shared" ref="AM62" si="1078">IF($AD62="impo",0,IF(VLOOKUP($AE62,$E$2:$Z$60,COLUMN(M61)-4,FALSE)&gt;0,VLOOKUP($AE62,$E$2:$Z$60,COLUMN(M61)-4,FALSE),0))</f>
        <v>0</v>
      </c>
      <c r="AN62" s="16">
        <f t="shared" ref="AN62" si="1079">IF($AD62="impo",0,IF(VLOOKUP($AE62,$E$2:$Z$60,COLUMN(N61)-4,FALSE)&gt;0,VLOOKUP($AE62,$E$2:$Z$60,COLUMN(N61)-4,FALSE),0))</f>
        <v>0</v>
      </c>
      <c r="AO62" s="16">
        <f t="shared" ref="AO62" si="1080">IF($AD62="impo",0,IF(VLOOKUP($AE62,$E$2:$Z$60,COLUMN(O61)-4,FALSE)&gt;0,VLOOKUP($AE62,$E$2:$Z$60,COLUMN(O61)-4,FALSE),0))</f>
        <v>0</v>
      </c>
      <c r="AP62" s="16">
        <f t="shared" ref="AP62" si="1081">IF($AD62="impo",0,IF(VLOOKUP($AE62,$E$2:$Z$60,COLUMN(P61)-4,FALSE)&gt;0,VLOOKUP($AE62,$E$2:$Z$60,COLUMN(P61)-4,FALSE),0))</f>
        <v>0</v>
      </c>
      <c r="AQ62" s="16">
        <f t="shared" ref="AQ62" si="1082">IF($AD62="impo",0,IF(VLOOKUP($AE62,$E$2:$Z$60,COLUMN(Q61)-4,FALSE)&gt;0,VLOOKUP($AE62,$E$2:$Z$60,COLUMN(Q61)-4,FALSE),0))</f>
        <v>0</v>
      </c>
      <c r="AR62" s="16">
        <f t="shared" ref="AR62" si="1083">IF($AD62="impo",0,IF(VLOOKUP($AE62,$E$2:$Z$60,COLUMN(R61)-4,FALSE)&gt;0,VLOOKUP($AE62,$E$2:$Z$60,COLUMN(R61)-4,FALSE),0))</f>
        <v>0</v>
      </c>
      <c r="AS62" s="16">
        <f t="shared" ref="AS62" si="1084">IF($AD62="impo",0,IF(VLOOKUP($AE62,$E$2:$Z$60,COLUMN(S61)-4,FALSE)&gt;0,VLOOKUP($AE62,$E$2:$Z$60,COLUMN(S61)-4,FALSE),0))</f>
        <v>0</v>
      </c>
      <c r="AT62" s="16">
        <f t="shared" ref="AT62" si="1085">IF($AD62="impo",0,IF(VLOOKUP($AE62,$E$2:$Z$60,COLUMN(T61)-4,FALSE)&gt;0,VLOOKUP($AE62,$E$2:$Z$60,COLUMN(T61)-4,FALSE),0))</f>
        <v>0</v>
      </c>
      <c r="AU62" s="16">
        <f t="shared" ref="AU62" si="1086">IF($AD62="impo",0,IF(VLOOKUP($AE62,$E$2:$Z$60,COLUMN(U61)-4,FALSE)&gt;0,VLOOKUP($AE62,$E$2:$Z$60,COLUMN(U61)-4,FALSE),0))</f>
        <v>0</v>
      </c>
      <c r="AV62" s="16">
        <f t="shared" ref="AV62" si="1087">IF($AD62="impo",0,IF(VLOOKUP($AE62,$E$2:$Z$60,COLUMN(V61)-4,FALSE)&gt;0,VLOOKUP($AE62,$E$2:$Z$60,COLUMN(V61)-4,FALSE),0))</f>
        <v>0</v>
      </c>
      <c r="AW62" s="16">
        <f t="shared" ref="AW62" si="1088">IF($AD62="impo",0,IF(VLOOKUP($AE62,$E$2:$Z$60,COLUMN(W61)-4,FALSE)&gt;0,VLOOKUP($AE62,$E$2:$Z$60,COLUMN(W61)-4,FALSE),0))</f>
        <v>0</v>
      </c>
      <c r="AX62" s="16">
        <f t="shared" ref="AX62" si="1089">IF($AD62="impo",0,IF(VLOOKUP($AE62,$E$2:$Z$60,COLUMN(X61)-4,FALSE)&gt;0,VLOOKUP($AE62,$E$2:$Z$60,COLUMN(X61)-4,FALSE),0))</f>
        <v>0</v>
      </c>
      <c r="AY62" s="16">
        <f t="shared" ref="AY62" si="1090">IF($AD62="impo",0,IF(VLOOKUP($AE62,$E$2:$Z$60,COLUMN(Y61)-4,FALSE)&gt;0,VLOOKUP($AE62,$E$2:$Z$60,COLUMN(Y61)-4,FALSE),0))</f>
        <v>0</v>
      </c>
      <c r="AZ62" s="16">
        <f t="shared" ref="AZ62" si="1091">IF($AD62="impo",0,IF(VLOOKUP($AE62,$E$2:$Z$60,COLUMN(Z61)-4,FALSE)&gt;0,VLOOKUP($AE62,$E$2:$Z$60,COLUMN(Z61)-4,FALSE),0))</f>
        <v>0</v>
      </c>
    </row>
    <row r="63" spans="1:52" x14ac:dyDescent="0.25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D63" s="16" t="str" cm="1">
        <f t="array" ref="AD63">INDEX($B$2:$B$60, INT((ROW(AD63)-2)/4)+1)</f>
        <v>impo</v>
      </c>
      <c r="AE63" s="16" t="str" cm="1">
        <f t="array" ref="AE63">INDEX($E$2:$E$60, INT((ROW(AE63)-2)/4)+1)</f>
        <v>EU282/impo/40/dry</v>
      </c>
      <c r="AF63" s="16" t="str">
        <f t="shared" si="25"/>
        <v>DC</v>
      </c>
      <c r="AG63" s="16">
        <f>IF($AD63="impo",0,IF(VLOOKUP($AE63,$E$2:$Z$60,COLUMN(G61)-4,FALSE)&lt;0,ABS(VLOOKUP($AE63,$E$2:$Z$60,COLUMN(G61)-4,FALSE)),0))</f>
        <v>0</v>
      </c>
      <c r="AH63" s="16">
        <f t="shared" ref="AH63" si="1092">IF($AD63="impo",0,IF(VLOOKUP($AE63,$E$2:$Z$60,COLUMN(H61)-4,FALSE)&lt;0,ABS(VLOOKUP($AE63,$E$2:$Z$60,COLUMN(H61)-4,FALSE)),0))</f>
        <v>0</v>
      </c>
      <c r="AI63" s="16">
        <f t="shared" ref="AI63" si="1093">IF($AD63="impo",0,IF(VLOOKUP($AE63,$E$2:$Z$60,COLUMN(I61)-4,FALSE)&lt;0,ABS(VLOOKUP($AE63,$E$2:$Z$60,COLUMN(I61)-4,FALSE)),0))</f>
        <v>0</v>
      </c>
      <c r="AJ63" s="16">
        <f t="shared" ref="AJ63" si="1094">IF($AD63="impo",0,IF(VLOOKUP($AE63,$E$2:$Z$60,COLUMN(J61)-4,FALSE)&lt;0,ABS(VLOOKUP($AE63,$E$2:$Z$60,COLUMN(J61)-4,FALSE)),0))</f>
        <v>0</v>
      </c>
      <c r="AK63" s="16">
        <f t="shared" ref="AK63" si="1095">IF($AD63="impo",0,IF(VLOOKUP($AE63,$E$2:$Z$60,COLUMN(K61)-4,FALSE)&lt;0,ABS(VLOOKUP($AE63,$E$2:$Z$60,COLUMN(K61)-4,FALSE)),0))</f>
        <v>0</v>
      </c>
      <c r="AL63" s="16">
        <f t="shared" ref="AL63" si="1096">IF($AD63="impo",0,IF(VLOOKUP($AE63,$E$2:$Z$60,COLUMN(L61)-4,FALSE)&lt;0,ABS(VLOOKUP($AE63,$E$2:$Z$60,COLUMN(L61)-4,FALSE)),0))</f>
        <v>0</v>
      </c>
      <c r="AM63" s="16">
        <f t="shared" ref="AM63" si="1097">IF($AD63="impo",0,IF(VLOOKUP($AE63,$E$2:$Z$60,COLUMN(M61)-4,FALSE)&lt;0,ABS(VLOOKUP($AE63,$E$2:$Z$60,COLUMN(M61)-4,FALSE)),0))</f>
        <v>0</v>
      </c>
      <c r="AN63" s="16">
        <f t="shared" ref="AN63" si="1098">IF($AD63="impo",0,IF(VLOOKUP($AE63,$E$2:$Z$60,COLUMN(N61)-4,FALSE)&lt;0,ABS(VLOOKUP($AE63,$E$2:$Z$60,COLUMN(N61)-4,FALSE)),0))</f>
        <v>0</v>
      </c>
      <c r="AO63" s="16">
        <f t="shared" ref="AO63" si="1099">IF($AD63="impo",0,IF(VLOOKUP($AE63,$E$2:$Z$60,COLUMN(O61)-4,FALSE)&lt;0,ABS(VLOOKUP($AE63,$E$2:$Z$60,COLUMN(O61)-4,FALSE)),0))</f>
        <v>0</v>
      </c>
      <c r="AP63" s="16">
        <f t="shared" ref="AP63" si="1100">IF($AD63="impo",0,IF(VLOOKUP($AE63,$E$2:$Z$60,COLUMN(P61)-4,FALSE)&lt;0,ABS(VLOOKUP($AE63,$E$2:$Z$60,COLUMN(P61)-4,FALSE)),0))</f>
        <v>0</v>
      </c>
      <c r="AQ63" s="16">
        <f t="shared" ref="AQ63" si="1101">IF($AD63="impo",0,IF(VLOOKUP($AE63,$E$2:$Z$60,COLUMN(Q61)-4,FALSE)&lt;0,ABS(VLOOKUP($AE63,$E$2:$Z$60,COLUMN(Q61)-4,FALSE)),0))</f>
        <v>0</v>
      </c>
      <c r="AR63" s="16">
        <f t="shared" ref="AR63" si="1102">IF($AD63="impo",0,IF(VLOOKUP($AE63,$E$2:$Z$60,COLUMN(R61)-4,FALSE)&lt;0,ABS(VLOOKUP($AE63,$E$2:$Z$60,COLUMN(R61)-4,FALSE)),0))</f>
        <v>0</v>
      </c>
      <c r="AS63" s="16">
        <f t="shared" ref="AS63" si="1103">IF($AD63="impo",0,IF(VLOOKUP($AE63,$E$2:$Z$60,COLUMN(S61)-4,FALSE)&lt;0,ABS(VLOOKUP($AE63,$E$2:$Z$60,COLUMN(S61)-4,FALSE)),0))</f>
        <v>0</v>
      </c>
      <c r="AT63" s="16">
        <f t="shared" ref="AT63" si="1104">IF($AD63="impo",0,IF(VLOOKUP($AE63,$E$2:$Z$60,COLUMN(T61)-4,FALSE)&lt;0,ABS(VLOOKUP($AE63,$E$2:$Z$60,COLUMN(T61)-4,FALSE)),0))</f>
        <v>0</v>
      </c>
      <c r="AU63" s="16">
        <f t="shared" ref="AU63" si="1105">IF($AD63="impo",0,IF(VLOOKUP($AE63,$E$2:$Z$60,COLUMN(U61)-4,FALSE)&lt;0,ABS(VLOOKUP($AE63,$E$2:$Z$60,COLUMN(U61)-4,FALSE)),0))</f>
        <v>0</v>
      </c>
      <c r="AV63" s="16">
        <f t="shared" ref="AV63" si="1106">IF($AD63="impo",0,IF(VLOOKUP($AE63,$E$2:$Z$60,COLUMN(V61)-4,FALSE)&lt;0,ABS(VLOOKUP($AE63,$E$2:$Z$60,COLUMN(V61)-4,FALSE)),0))</f>
        <v>0</v>
      </c>
      <c r="AW63" s="16">
        <f t="shared" ref="AW63" si="1107">IF($AD63="impo",0,IF(VLOOKUP($AE63,$E$2:$Z$60,COLUMN(W61)-4,FALSE)&lt;0,ABS(VLOOKUP($AE63,$E$2:$Z$60,COLUMN(W61)-4,FALSE)),0))</f>
        <v>0</v>
      </c>
      <c r="AX63" s="16">
        <f t="shared" ref="AX63" si="1108">IF($AD63="impo",0,IF(VLOOKUP($AE63,$E$2:$Z$60,COLUMN(X61)-4,FALSE)&lt;0,ABS(VLOOKUP($AE63,$E$2:$Z$60,COLUMN(X61)-4,FALSE)),0))</f>
        <v>0</v>
      </c>
      <c r="AY63" s="16">
        <f t="shared" ref="AY63" si="1109">IF($AD63="impo",0,IF(VLOOKUP($AE63,$E$2:$Z$60,COLUMN(Y61)-4,FALSE)&lt;0,ABS(VLOOKUP($AE63,$E$2:$Z$60,COLUMN(Y61)-4,FALSE)),0))</f>
        <v>0</v>
      </c>
      <c r="AZ63" s="16">
        <f t="shared" ref="AZ63" si="1110">IF($AD63="impo",0,IF(VLOOKUP($AE63,$E$2:$Z$60,COLUMN(Z61)-4,FALSE)&lt;0,ABS(VLOOKUP($AE63,$E$2:$Z$60,COLUMN(Z61)-4,FALSE)),0))</f>
        <v>0</v>
      </c>
    </row>
    <row r="64" spans="1:52" x14ac:dyDescent="0.25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D64" s="16" t="str" cm="1">
        <f t="array" ref="AD64">INDEX($B$2:$B$60, INT((ROW(AD64)-2)/4)+1)</f>
        <v>impo</v>
      </c>
      <c r="AE64" s="16" t="str" cm="1">
        <f t="array" ref="AE64">INDEX($E$2:$E$60, INT((ROW(AE64)-2)/4)+1)</f>
        <v>EU282/impo/40/dry</v>
      </c>
      <c r="AF64" s="16" t="str">
        <f t="shared" si="25"/>
        <v>DD</v>
      </c>
      <c r="AG64" s="16">
        <f>IF($AD64="impo",IF(VLOOKUP($AE64,$E$2:$Z$60,COLUMN(G61)-4,FALSE)&gt;0,VLOOKUP($AE64,$E$2:$Z$60,COLUMN(G61)-4,FALSE),0),0)</f>
        <v>0</v>
      </c>
      <c r="AH64" s="16">
        <f t="shared" ref="AH64" si="1111">IF($AD64="impo",IF(VLOOKUP($AE64,$E$2:$Z$60,COLUMN(H61)-4,FALSE)&gt;0,VLOOKUP($AE64,$E$2:$Z$60,COLUMN(H61)-4,FALSE),0),0)</f>
        <v>0</v>
      </c>
      <c r="AI64" s="16">
        <f t="shared" ref="AI64" si="1112">IF($AD64="impo",IF(VLOOKUP($AE64,$E$2:$Z$60,COLUMN(I61)-4,FALSE)&gt;0,VLOOKUP($AE64,$E$2:$Z$60,COLUMN(I61)-4,FALSE),0),0)</f>
        <v>0</v>
      </c>
      <c r="AJ64" s="16">
        <f t="shared" ref="AJ64" si="1113">IF($AD64="impo",IF(VLOOKUP($AE64,$E$2:$Z$60,COLUMN(J61)-4,FALSE)&gt;0,VLOOKUP($AE64,$E$2:$Z$60,COLUMN(J61)-4,FALSE),0),0)</f>
        <v>0</v>
      </c>
      <c r="AK64" s="16">
        <f t="shared" ref="AK64" si="1114">IF($AD64="impo",IF(VLOOKUP($AE64,$E$2:$Z$60,COLUMN(K61)-4,FALSE)&gt;0,VLOOKUP($AE64,$E$2:$Z$60,COLUMN(K61)-4,FALSE),0),0)</f>
        <v>0</v>
      </c>
      <c r="AL64" s="16">
        <f t="shared" ref="AL64" si="1115">IF($AD64="impo",IF(VLOOKUP($AE64,$E$2:$Z$60,COLUMN(L61)-4,FALSE)&gt;0,VLOOKUP($AE64,$E$2:$Z$60,COLUMN(L61)-4,FALSE),0),0)</f>
        <v>0</v>
      </c>
      <c r="AM64" s="16">
        <f t="shared" ref="AM64" si="1116">IF($AD64="impo",IF(VLOOKUP($AE64,$E$2:$Z$60,COLUMN(M61)-4,FALSE)&gt;0,VLOOKUP($AE64,$E$2:$Z$60,COLUMN(M61)-4,FALSE),0),0)</f>
        <v>0</v>
      </c>
      <c r="AN64" s="16">
        <f t="shared" ref="AN64" si="1117">IF($AD64="impo",IF(VLOOKUP($AE64,$E$2:$Z$60,COLUMN(N61)-4,FALSE)&gt;0,VLOOKUP($AE64,$E$2:$Z$60,COLUMN(N61)-4,FALSE),0),0)</f>
        <v>0</v>
      </c>
      <c r="AO64" s="16">
        <f t="shared" ref="AO64" si="1118">IF($AD64="impo",IF(VLOOKUP($AE64,$E$2:$Z$60,COLUMN(O61)-4,FALSE)&gt;0,VLOOKUP($AE64,$E$2:$Z$60,COLUMN(O61)-4,FALSE),0),0)</f>
        <v>0</v>
      </c>
      <c r="AP64" s="16">
        <f t="shared" ref="AP64" si="1119">IF($AD64="impo",IF(VLOOKUP($AE64,$E$2:$Z$60,COLUMN(P61)-4,FALSE)&gt;0,VLOOKUP($AE64,$E$2:$Z$60,COLUMN(P61)-4,FALSE),0),0)</f>
        <v>0</v>
      </c>
      <c r="AQ64" s="16">
        <f t="shared" ref="AQ64" si="1120">IF($AD64="impo",IF(VLOOKUP($AE64,$E$2:$Z$60,COLUMN(Q61)-4,FALSE)&gt;0,VLOOKUP($AE64,$E$2:$Z$60,COLUMN(Q61)-4,FALSE),0),0)</f>
        <v>0</v>
      </c>
      <c r="AR64" s="16">
        <f t="shared" ref="AR64" si="1121">IF($AD64="impo",IF(VLOOKUP($AE64,$E$2:$Z$60,COLUMN(R61)-4,FALSE)&gt;0,VLOOKUP($AE64,$E$2:$Z$60,COLUMN(R61)-4,FALSE),0),0)</f>
        <v>0</v>
      </c>
      <c r="AS64" s="16">
        <f t="shared" ref="AS64" si="1122">IF($AD64="impo",IF(VLOOKUP($AE64,$E$2:$Z$60,COLUMN(S61)-4,FALSE)&gt;0,VLOOKUP($AE64,$E$2:$Z$60,COLUMN(S61)-4,FALSE),0),0)</f>
        <v>0</v>
      </c>
      <c r="AT64" s="16">
        <f t="shared" ref="AT64" si="1123">IF($AD64="impo",IF(VLOOKUP($AE64,$E$2:$Z$60,COLUMN(T61)-4,FALSE)&gt;0,VLOOKUP($AE64,$E$2:$Z$60,COLUMN(T61)-4,FALSE),0),0)</f>
        <v>0</v>
      </c>
      <c r="AU64" s="16">
        <f t="shared" ref="AU64" si="1124">IF($AD64="impo",IF(VLOOKUP($AE64,$E$2:$Z$60,COLUMN(U61)-4,FALSE)&gt;0,VLOOKUP($AE64,$E$2:$Z$60,COLUMN(U61)-4,FALSE),0),0)</f>
        <v>0</v>
      </c>
      <c r="AV64" s="16">
        <f t="shared" ref="AV64" si="1125">IF($AD64="impo",IF(VLOOKUP($AE64,$E$2:$Z$60,COLUMN(V61)-4,FALSE)&gt;0,VLOOKUP($AE64,$E$2:$Z$60,COLUMN(V61)-4,FALSE),0),0)</f>
        <v>0</v>
      </c>
      <c r="AW64" s="16">
        <f t="shared" ref="AW64" si="1126">IF($AD64="impo",IF(VLOOKUP($AE64,$E$2:$Z$60,COLUMN(W61)-4,FALSE)&gt;0,VLOOKUP($AE64,$E$2:$Z$60,COLUMN(W61)-4,FALSE),0),0)</f>
        <v>0</v>
      </c>
      <c r="AX64" s="16">
        <f t="shared" ref="AX64" si="1127">IF($AD64="impo",IF(VLOOKUP($AE64,$E$2:$Z$60,COLUMN(X61)-4,FALSE)&gt;0,VLOOKUP($AE64,$E$2:$Z$60,COLUMN(X61)-4,FALSE),0),0)</f>
        <v>0</v>
      </c>
      <c r="AY64" s="16">
        <f t="shared" ref="AY64" si="1128">IF($AD64="impo",IF(VLOOKUP($AE64,$E$2:$Z$60,COLUMN(Y61)-4,FALSE)&gt;0,VLOOKUP($AE64,$E$2:$Z$60,COLUMN(Y61)-4,FALSE),0),0)</f>
        <v>0</v>
      </c>
      <c r="AZ64" s="16">
        <f t="shared" ref="AZ64" si="1129">IF($AD64="impo",IF(VLOOKUP($AE64,$E$2:$Z$60,COLUMN(Z61)-4,FALSE)&gt;0,VLOOKUP($AE64,$E$2:$Z$60,COLUMN(Z61)-4,FALSE),0),0)</f>
        <v>0</v>
      </c>
    </row>
    <row r="65" spans="1:52" x14ac:dyDescent="0.25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D65" s="16" t="str" cm="1">
        <f t="array" ref="AD65">INDEX($B$2:$B$60, INT((ROW(AD65)-2)/4)+1)</f>
        <v>impo</v>
      </c>
      <c r="AE65" s="16" t="str" cm="1">
        <f t="array" ref="AE65">INDEX($E$2:$E$60, INT((ROW(AE65)-2)/4)+1)</f>
        <v>EU282/impo/40/dry</v>
      </c>
      <c r="AF65" s="16" t="str">
        <f t="shared" si="25"/>
        <v>DE</v>
      </c>
      <c r="AG65" s="16">
        <f>IF($AD65="impo",IF(VLOOKUP($AE65,$E$2:$Z$60,COLUMN(G61)-4,FALSE)&lt;0,ABS(VLOOKUP($AE65,$E$2:$Z$60,COLUMN(G61)-4,FALSE)),0),0)</f>
        <v>1</v>
      </c>
      <c r="AH65" s="16">
        <f t="shared" ref="AH65" si="1130">IF($AD65="impo",IF(VLOOKUP($AE65,$E$2:$Z$60,COLUMN(H61)-4,FALSE)&lt;0,ABS(VLOOKUP($AE65,$E$2:$Z$60,COLUMN(H61)-4,FALSE)),0),0)</f>
        <v>0</v>
      </c>
      <c r="AI65" s="16">
        <f t="shared" ref="AI65" si="1131">IF($AD65="impo",IF(VLOOKUP($AE65,$E$2:$Z$60,COLUMN(I61)-4,FALSE)&lt;0,ABS(VLOOKUP($AE65,$E$2:$Z$60,COLUMN(I61)-4,FALSE)),0),0)</f>
        <v>0</v>
      </c>
      <c r="AJ65" s="16">
        <f t="shared" ref="AJ65" si="1132">IF($AD65="impo",IF(VLOOKUP($AE65,$E$2:$Z$60,COLUMN(J61)-4,FALSE)&lt;0,ABS(VLOOKUP($AE65,$E$2:$Z$60,COLUMN(J61)-4,FALSE)),0),0)</f>
        <v>0</v>
      </c>
      <c r="AK65" s="16">
        <f t="shared" ref="AK65" si="1133">IF($AD65="impo",IF(VLOOKUP($AE65,$E$2:$Z$60,COLUMN(K61)-4,FALSE)&lt;0,ABS(VLOOKUP($AE65,$E$2:$Z$60,COLUMN(K61)-4,FALSE)),0),0)</f>
        <v>0</v>
      </c>
      <c r="AL65" s="16">
        <f t="shared" ref="AL65" si="1134">IF($AD65="impo",IF(VLOOKUP($AE65,$E$2:$Z$60,COLUMN(L61)-4,FALSE)&lt;0,ABS(VLOOKUP($AE65,$E$2:$Z$60,COLUMN(L61)-4,FALSE)),0),0)</f>
        <v>0</v>
      </c>
      <c r="AM65" s="16">
        <f t="shared" ref="AM65" si="1135">IF($AD65="impo",IF(VLOOKUP($AE65,$E$2:$Z$60,COLUMN(M61)-4,FALSE)&lt;0,ABS(VLOOKUP($AE65,$E$2:$Z$60,COLUMN(M61)-4,FALSE)),0),0)</f>
        <v>0</v>
      </c>
      <c r="AN65" s="16">
        <f t="shared" ref="AN65" si="1136">IF($AD65="impo",IF(VLOOKUP($AE65,$E$2:$Z$60,COLUMN(N61)-4,FALSE)&lt;0,ABS(VLOOKUP($AE65,$E$2:$Z$60,COLUMN(N61)-4,FALSE)),0),0)</f>
        <v>0</v>
      </c>
      <c r="AO65" s="16">
        <f t="shared" ref="AO65" si="1137">IF($AD65="impo",IF(VLOOKUP($AE65,$E$2:$Z$60,COLUMN(O61)-4,FALSE)&lt;0,ABS(VLOOKUP($AE65,$E$2:$Z$60,COLUMN(O61)-4,FALSE)),0),0)</f>
        <v>0</v>
      </c>
      <c r="AP65" s="16">
        <f t="shared" ref="AP65" si="1138">IF($AD65="impo",IF(VLOOKUP($AE65,$E$2:$Z$60,COLUMN(P61)-4,FALSE)&lt;0,ABS(VLOOKUP($AE65,$E$2:$Z$60,COLUMN(P61)-4,FALSE)),0),0)</f>
        <v>0</v>
      </c>
      <c r="AQ65" s="16">
        <f t="shared" ref="AQ65" si="1139">IF($AD65="impo",IF(VLOOKUP($AE65,$E$2:$Z$60,COLUMN(Q61)-4,FALSE)&lt;0,ABS(VLOOKUP($AE65,$E$2:$Z$60,COLUMN(Q61)-4,FALSE)),0),0)</f>
        <v>0</v>
      </c>
      <c r="AR65" s="16">
        <f t="shared" ref="AR65" si="1140">IF($AD65="impo",IF(VLOOKUP($AE65,$E$2:$Z$60,COLUMN(R61)-4,FALSE)&lt;0,ABS(VLOOKUP($AE65,$E$2:$Z$60,COLUMN(R61)-4,FALSE)),0),0)</f>
        <v>0</v>
      </c>
      <c r="AS65" s="16">
        <f t="shared" ref="AS65" si="1141">IF($AD65="impo",IF(VLOOKUP($AE65,$E$2:$Z$60,COLUMN(S61)-4,FALSE)&lt;0,ABS(VLOOKUP($AE65,$E$2:$Z$60,COLUMN(S61)-4,FALSE)),0),0)</f>
        <v>0</v>
      </c>
      <c r="AT65" s="16">
        <f t="shared" ref="AT65" si="1142">IF($AD65="impo",IF(VLOOKUP($AE65,$E$2:$Z$60,COLUMN(T61)-4,FALSE)&lt;0,ABS(VLOOKUP($AE65,$E$2:$Z$60,COLUMN(T61)-4,FALSE)),0),0)</f>
        <v>0</v>
      </c>
      <c r="AU65" s="16">
        <f t="shared" ref="AU65" si="1143">IF($AD65="impo",IF(VLOOKUP($AE65,$E$2:$Z$60,COLUMN(U61)-4,FALSE)&lt;0,ABS(VLOOKUP($AE65,$E$2:$Z$60,COLUMN(U61)-4,FALSE)),0),0)</f>
        <v>0</v>
      </c>
      <c r="AV65" s="16">
        <f t="shared" ref="AV65" si="1144">IF($AD65="impo",IF(VLOOKUP($AE65,$E$2:$Z$60,COLUMN(V61)-4,FALSE)&lt;0,ABS(VLOOKUP($AE65,$E$2:$Z$60,COLUMN(V61)-4,FALSE)),0),0)</f>
        <v>0</v>
      </c>
      <c r="AW65" s="16">
        <f t="shared" ref="AW65" si="1145">IF($AD65="impo",IF(VLOOKUP($AE65,$E$2:$Z$60,COLUMN(W61)-4,FALSE)&lt;0,ABS(VLOOKUP($AE65,$E$2:$Z$60,COLUMN(W61)-4,FALSE)),0),0)</f>
        <v>0</v>
      </c>
      <c r="AX65" s="16">
        <f t="shared" ref="AX65" si="1146">IF($AD65="impo",IF(VLOOKUP($AE65,$E$2:$Z$60,COLUMN(X61)-4,FALSE)&lt;0,ABS(VLOOKUP($AE65,$E$2:$Z$60,COLUMN(X61)-4,FALSE)),0),0)</f>
        <v>0</v>
      </c>
      <c r="AY65" s="16">
        <f t="shared" ref="AY65" si="1147">IF($AD65="impo",IF(VLOOKUP($AE65,$E$2:$Z$60,COLUMN(Y61)-4,FALSE)&lt;0,ABS(VLOOKUP($AE65,$E$2:$Z$60,COLUMN(Y61)-4,FALSE)),0),0)</f>
        <v>0</v>
      </c>
      <c r="AZ65" s="16">
        <f t="shared" ref="AZ65" si="1148">IF($AD65="impo",IF(VLOOKUP($AE65,$E$2:$Z$60,COLUMN(Z61)-4,FALSE)&lt;0,ABS(VLOOKUP($AE65,$E$2:$Z$60,COLUMN(Z61)-4,FALSE)),0),0)</f>
        <v>1</v>
      </c>
    </row>
    <row r="66" spans="1:52" x14ac:dyDescent="0.25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D66" s="16" t="str" cm="1">
        <f t="array" ref="AD66">INDEX($B$2:$B$60, INT((ROW(AD66)-2)/4)+1)</f>
        <v>impo</v>
      </c>
      <c r="AE66" s="16" t="str" cm="1">
        <f t="array" ref="AE66">INDEX($E$2:$E$60, INT((ROW(AE66)-2)/4)+1)</f>
        <v>EU283/impo/40/dry</v>
      </c>
      <c r="AF66" s="16" t="str">
        <f t="shared" si="25"/>
        <v>DR</v>
      </c>
      <c r="AG66" s="16">
        <f>IF($AD66="impo",0,IF(VLOOKUP($AE66,$E$2:$Z$60,COLUMN(G65)-4,FALSE)&gt;0,VLOOKUP($AE66,$E$2:$Z$60,COLUMN(G65)-4,FALSE),0))</f>
        <v>0</v>
      </c>
      <c r="AH66" s="16">
        <f t="shared" ref="AH66" si="1149">IF($AD66="impo",0,IF(VLOOKUP($AE66,$E$2:$Z$60,COLUMN(H65)-4,FALSE)&gt;0,VLOOKUP($AE66,$E$2:$Z$60,COLUMN(H65)-4,FALSE),0))</f>
        <v>0</v>
      </c>
      <c r="AI66" s="16">
        <f t="shared" ref="AI66" si="1150">IF($AD66="impo",0,IF(VLOOKUP($AE66,$E$2:$Z$60,COLUMN(I65)-4,FALSE)&gt;0,VLOOKUP($AE66,$E$2:$Z$60,COLUMN(I65)-4,FALSE),0))</f>
        <v>0</v>
      </c>
      <c r="AJ66" s="16">
        <f t="shared" ref="AJ66" si="1151">IF($AD66="impo",0,IF(VLOOKUP($AE66,$E$2:$Z$60,COLUMN(J65)-4,FALSE)&gt;0,VLOOKUP($AE66,$E$2:$Z$60,COLUMN(J65)-4,FALSE),0))</f>
        <v>0</v>
      </c>
      <c r="AK66" s="16">
        <f t="shared" ref="AK66" si="1152">IF($AD66="impo",0,IF(VLOOKUP($AE66,$E$2:$Z$60,COLUMN(K65)-4,FALSE)&gt;0,VLOOKUP($AE66,$E$2:$Z$60,COLUMN(K65)-4,FALSE),0))</f>
        <v>0</v>
      </c>
      <c r="AL66" s="16">
        <f t="shared" ref="AL66" si="1153">IF($AD66="impo",0,IF(VLOOKUP($AE66,$E$2:$Z$60,COLUMN(L65)-4,FALSE)&gt;0,VLOOKUP($AE66,$E$2:$Z$60,COLUMN(L65)-4,FALSE),0))</f>
        <v>0</v>
      </c>
      <c r="AM66" s="16">
        <f t="shared" ref="AM66" si="1154">IF($AD66="impo",0,IF(VLOOKUP($AE66,$E$2:$Z$60,COLUMN(M65)-4,FALSE)&gt;0,VLOOKUP($AE66,$E$2:$Z$60,COLUMN(M65)-4,FALSE),0))</f>
        <v>0</v>
      </c>
      <c r="AN66" s="16">
        <f t="shared" ref="AN66" si="1155">IF($AD66="impo",0,IF(VLOOKUP($AE66,$E$2:$Z$60,COLUMN(N65)-4,FALSE)&gt;0,VLOOKUP($AE66,$E$2:$Z$60,COLUMN(N65)-4,FALSE),0))</f>
        <v>0</v>
      </c>
      <c r="AO66" s="16">
        <f t="shared" ref="AO66" si="1156">IF($AD66="impo",0,IF(VLOOKUP($AE66,$E$2:$Z$60,COLUMN(O65)-4,FALSE)&gt;0,VLOOKUP($AE66,$E$2:$Z$60,COLUMN(O65)-4,FALSE),0))</f>
        <v>0</v>
      </c>
      <c r="AP66" s="16">
        <f t="shared" ref="AP66" si="1157">IF($AD66="impo",0,IF(VLOOKUP($AE66,$E$2:$Z$60,COLUMN(P65)-4,FALSE)&gt;0,VLOOKUP($AE66,$E$2:$Z$60,COLUMN(P65)-4,FALSE),0))</f>
        <v>0</v>
      </c>
      <c r="AQ66" s="16">
        <f t="shared" ref="AQ66" si="1158">IF($AD66="impo",0,IF(VLOOKUP($AE66,$E$2:$Z$60,COLUMN(Q65)-4,FALSE)&gt;0,VLOOKUP($AE66,$E$2:$Z$60,COLUMN(Q65)-4,FALSE),0))</f>
        <v>0</v>
      </c>
      <c r="AR66" s="16">
        <f t="shared" ref="AR66" si="1159">IF($AD66="impo",0,IF(VLOOKUP($AE66,$E$2:$Z$60,COLUMN(R65)-4,FALSE)&gt;0,VLOOKUP($AE66,$E$2:$Z$60,COLUMN(R65)-4,FALSE),0))</f>
        <v>0</v>
      </c>
      <c r="AS66" s="16">
        <f t="shared" ref="AS66" si="1160">IF($AD66="impo",0,IF(VLOOKUP($AE66,$E$2:$Z$60,COLUMN(S65)-4,FALSE)&gt;0,VLOOKUP($AE66,$E$2:$Z$60,COLUMN(S65)-4,FALSE),0))</f>
        <v>0</v>
      </c>
      <c r="AT66" s="16">
        <f t="shared" ref="AT66" si="1161">IF($AD66="impo",0,IF(VLOOKUP($AE66,$E$2:$Z$60,COLUMN(T65)-4,FALSE)&gt;0,VLOOKUP($AE66,$E$2:$Z$60,COLUMN(T65)-4,FALSE),0))</f>
        <v>0</v>
      </c>
      <c r="AU66" s="16">
        <f t="shared" ref="AU66" si="1162">IF($AD66="impo",0,IF(VLOOKUP($AE66,$E$2:$Z$60,COLUMN(U65)-4,FALSE)&gt;0,VLOOKUP($AE66,$E$2:$Z$60,COLUMN(U65)-4,FALSE),0))</f>
        <v>0</v>
      </c>
      <c r="AV66" s="16">
        <f t="shared" ref="AV66" si="1163">IF($AD66="impo",0,IF(VLOOKUP($AE66,$E$2:$Z$60,COLUMN(V65)-4,FALSE)&gt;0,VLOOKUP($AE66,$E$2:$Z$60,COLUMN(V65)-4,FALSE),0))</f>
        <v>0</v>
      </c>
      <c r="AW66" s="16">
        <f t="shared" ref="AW66" si="1164">IF($AD66="impo",0,IF(VLOOKUP($AE66,$E$2:$Z$60,COLUMN(W65)-4,FALSE)&gt;0,VLOOKUP($AE66,$E$2:$Z$60,COLUMN(W65)-4,FALSE),0))</f>
        <v>0</v>
      </c>
      <c r="AX66" s="16">
        <f t="shared" ref="AX66" si="1165">IF($AD66="impo",0,IF(VLOOKUP($AE66,$E$2:$Z$60,COLUMN(X65)-4,FALSE)&gt;0,VLOOKUP($AE66,$E$2:$Z$60,COLUMN(X65)-4,FALSE),0))</f>
        <v>0</v>
      </c>
      <c r="AY66" s="16">
        <f t="shared" ref="AY66" si="1166">IF($AD66="impo",0,IF(VLOOKUP($AE66,$E$2:$Z$60,COLUMN(Y65)-4,FALSE)&gt;0,VLOOKUP($AE66,$E$2:$Z$60,COLUMN(Y65)-4,FALSE),0))</f>
        <v>0</v>
      </c>
      <c r="AZ66" s="16">
        <f t="shared" ref="AZ66" si="1167">IF($AD66="impo",0,IF(VLOOKUP($AE66,$E$2:$Z$60,COLUMN(Z65)-4,FALSE)&gt;0,VLOOKUP($AE66,$E$2:$Z$60,COLUMN(Z65)-4,FALSE),0))</f>
        <v>0</v>
      </c>
    </row>
    <row r="67" spans="1:52" x14ac:dyDescent="0.25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D67" s="16" t="str" cm="1">
        <f t="array" ref="AD67">INDEX($B$2:$B$60, INT((ROW(AD67)-2)/4)+1)</f>
        <v>impo</v>
      </c>
      <c r="AE67" s="16" t="str" cm="1">
        <f t="array" ref="AE67">INDEX($E$2:$E$60, INT((ROW(AE67)-2)/4)+1)</f>
        <v>EU283/impo/40/dry</v>
      </c>
      <c r="AF67" s="16" t="str">
        <f t="shared" si="25"/>
        <v>DC</v>
      </c>
      <c r="AG67" s="16">
        <f>IF($AD67="impo",0,IF(VLOOKUP($AE67,$E$2:$Z$60,COLUMN(G65)-4,FALSE)&lt;0,ABS(VLOOKUP($AE67,$E$2:$Z$60,COLUMN(G65)-4,FALSE)),0))</f>
        <v>0</v>
      </c>
      <c r="AH67" s="16">
        <f t="shared" ref="AH67" si="1168">IF($AD67="impo",0,IF(VLOOKUP($AE67,$E$2:$Z$60,COLUMN(H65)-4,FALSE)&lt;0,ABS(VLOOKUP($AE67,$E$2:$Z$60,COLUMN(H65)-4,FALSE)),0))</f>
        <v>0</v>
      </c>
      <c r="AI67" s="16">
        <f t="shared" ref="AI67" si="1169">IF($AD67="impo",0,IF(VLOOKUP($AE67,$E$2:$Z$60,COLUMN(I65)-4,FALSE)&lt;0,ABS(VLOOKUP($AE67,$E$2:$Z$60,COLUMN(I65)-4,FALSE)),0))</f>
        <v>0</v>
      </c>
      <c r="AJ67" s="16">
        <f t="shared" ref="AJ67" si="1170">IF($AD67="impo",0,IF(VLOOKUP($AE67,$E$2:$Z$60,COLUMN(J65)-4,FALSE)&lt;0,ABS(VLOOKUP($AE67,$E$2:$Z$60,COLUMN(J65)-4,FALSE)),0))</f>
        <v>0</v>
      </c>
      <c r="AK67" s="16">
        <f t="shared" ref="AK67" si="1171">IF($AD67="impo",0,IF(VLOOKUP($AE67,$E$2:$Z$60,COLUMN(K65)-4,FALSE)&lt;0,ABS(VLOOKUP($AE67,$E$2:$Z$60,COLUMN(K65)-4,FALSE)),0))</f>
        <v>0</v>
      </c>
      <c r="AL67" s="16">
        <f t="shared" ref="AL67" si="1172">IF($AD67="impo",0,IF(VLOOKUP($AE67,$E$2:$Z$60,COLUMN(L65)-4,FALSE)&lt;0,ABS(VLOOKUP($AE67,$E$2:$Z$60,COLUMN(L65)-4,FALSE)),0))</f>
        <v>0</v>
      </c>
      <c r="AM67" s="16">
        <f t="shared" ref="AM67" si="1173">IF($AD67="impo",0,IF(VLOOKUP($AE67,$E$2:$Z$60,COLUMN(M65)-4,FALSE)&lt;0,ABS(VLOOKUP($AE67,$E$2:$Z$60,COLUMN(M65)-4,FALSE)),0))</f>
        <v>0</v>
      </c>
      <c r="AN67" s="16">
        <f t="shared" ref="AN67" si="1174">IF($AD67="impo",0,IF(VLOOKUP($AE67,$E$2:$Z$60,COLUMN(N65)-4,FALSE)&lt;0,ABS(VLOOKUP($AE67,$E$2:$Z$60,COLUMN(N65)-4,FALSE)),0))</f>
        <v>0</v>
      </c>
      <c r="AO67" s="16">
        <f t="shared" ref="AO67" si="1175">IF($AD67="impo",0,IF(VLOOKUP($AE67,$E$2:$Z$60,COLUMN(O65)-4,FALSE)&lt;0,ABS(VLOOKUP($AE67,$E$2:$Z$60,COLUMN(O65)-4,FALSE)),0))</f>
        <v>0</v>
      </c>
      <c r="AP67" s="16">
        <f t="shared" ref="AP67" si="1176">IF($AD67="impo",0,IF(VLOOKUP($AE67,$E$2:$Z$60,COLUMN(P65)-4,FALSE)&lt;0,ABS(VLOOKUP($AE67,$E$2:$Z$60,COLUMN(P65)-4,FALSE)),0))</f>
        <v>0</v>
      </c>
      <c r="AQ67" s="16">
        <f t="shared" ref="AQ67" si="1177">IF($AD67="impo",0,IF(VLOOKUP($AE67,$E$2:$Z$60,COLUMN(Q65)-4,FALSE)&lt;0,ABS(VLOOKUP($AE67,$E$2:$Z$60,COLUMN(Q65)-4,FALSE)),0))</f>
        <v>0</v>
      </c>
      <c r="AR67" s="16">
        <f t="shared" ref="AR67" si="1178">IF($AD67="impo",0,IF(VLOOKUP($AE67,$E$2:$Z$60,COLUMN(R65)-4,FALSE)&lt;0,ABS(VLOOKUP($AE67,$E$2:$Z$60,COLUMN(R65)-4,FALSE)),0))</f>
        <v>0</v>
      </c>
      <c r="AS67" s="16">
        <f t="shared" ref="AS67" si="1179">IF($AD67="impo",0,IF(VLOOKUP($AE67,$E$2:$Z$60,COLUMN(S65)-4,FALSE)&lt;0,ABS(VLOOKUP($AE67,$E$2:$Z$60,COLUMN(S65)-4,FALSE)),0))</f>
        <v>0</v>
      </c>
      <c r="AT67" s="16">
        <f t="shared" ref="AT67" si="1180">IF($AD67="impo",0,IF(VLOOKUP($AE67,$E$2:$Z$60,COLUMN(T65)-4,FALSE)&lt;0,ABS(VLOOKUP($AE67,$E$2:$Z$60,COLUMN(T65)-4,FALSE)),0))</f>
        <v>0</v>
      </c>
      <c r="AU67" s="16">
        <f t="shared" ref="AU67" si="1181">IF($AD67="impo",0,IF(VLOOKUP($AE67,$E$2:$Z$60,COLUMN(U65)-4,FALSE)&lt;0,ABS(VLOOKUP($AE67,$E$2:$Z$60,COLUMN(U65)-4,FALSE)),0))</f>
        <v>0</v>
      </c>
      <c r="AV67" s="16">
        <f t="shared" ref="AV67" si="1182">IF($AD67="impo",0,IF(VLOOKUP($AE67,$E$2:$Z$60,COLUMN(V65)-4,FALSE)&lt;0,ABS(VLOOKUP($AE67,$E$2:$Z$60,COLUMN(V65)-4,FALSE)),0))</f>
        <v>0</v>
      </c>
      <c r="AW67" s="16">
        <f t="shared" ref="AW67" si="1183">IF($AD67="impo",0,IF(VLOOKUP($AE67,$E$2:$Z$60,COLUMN(W65)-4,FALSE)&lt;0,ABS(VLOOKUP($AE67,$E$2:$Z$60,COLUMN(W65)-4,FALSE)),0))</f>
        <v>0</v>
      </c>
      <c r="AX67" s="16">
        <f t="shared" ref="AX67" si="1184">IF($AD67="impo",0,IF(VLOOKUP($AE67,$E$2:$Z$60,COLUMN(X65)-4,FALSE)&lt;0,ABS(VLOOKUP($AE67,$E$2:$Z$60,COLUMN(X65)-4,FALSE)),0))</f>
        <v>0</v>
      </c>
      <c r="AY67" s="16">
        <f t="shared" ref="AY67" si="1185">IF($AD67="impo",0,IF(VLOOKUP($AE67,$E$2:$Z$60,COLUMN(Y65)-4,FALSE)&lt;0,ABS(VLOOKUP($AE67,$E$2:$Z$60,COLUMN(Y65)-4,FALSE)),0))</f>
        <v>0</v>
      </c>
      <c r="AZ67" s="16">
        <f t="shared" ref="AZ67" si="1186">IF($AD67="impo",0,IF(VLOOKUP($AE67,$E$2:$Z$60,COLUMN(Z65)-4,FALSE)&lt;0,ABS(VLOOKUP($AE67,$E$2:$Z$60,COLUMN(Z65)-4,FALSE)),0))</f>
        <v>0</v>
      </c>
    </row>
    <row r="68" spans="1:52" x14ac:dyDescent="0.25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D68" s="16" t="str" cm="1">
        <f t="array" ref="AD68">INDEX($B$2:$B$60, INT((ROW(AD68)-2)/4)+1)</f>
        <v>impo</v>
      </c>
      <c r="AE68" s="16" t="str" cm="1">
        <f t="array" ref="AE68">INDEX($E$2:$E$60, INT((ROW(AE68)-2)/4)+1)</f>
        <v>EU283/impo/40/dry</v>
      </c>
      <c r="AF68" s="16" t="str">
        <f t="shared" si="25"/>
        <v>DD</v>
      </c>
      <c r="AG68" s="16">
        <f>IF($AD68="impo",IF(VLOOKUP($AE68,$E$2:$Z$60,COLUMN(G65)-4,FALSE)&gt;0,VLOOKUP($AE68,$E$2:$Z$60,COLUMN(G65)-4,FALSE),0),0)</f>
        <v>0</v>
      </c>
      <c r="AH68" s="16">
        <f t="shared" ref="AH68" si="1187">IF($AD68="impo",IF(VLOOKUP($AE68,$E$2:$Z$60,COLUMN(H65)-4,FALSE)&gt;0,VLOOKUP($AE68,$E$2:$Z$60,COLUMN(H65)-4,FALSE),0),0)</f>
        <v>0</v>
      </c>
      <c r="AI68" s="16">
        <f t="shared" ref="AI68" si="1188">IF($AD68="impo",IF(VLOOKUP($AE68,$E$2:$Z$60,COLUMN(I65)-4,FALSE)&gt;0,VLOOKUP($AE68,$E$2:$Z$60,COLUMN(I65)-4,FALSE),0),0)</f>
        <v>0</v>
      </c>
      <c r="AJ68" s="16">
        <f t="shared" ref="AJ68" si="1189">IF($AD68="impo",IF(VLOOKUP($AE68,$E$2:$Z$60,COLUMN(J65)-4,FALSE)&gt;0,VLOOKUP($AE68,$E$2:$Z$60,COLUMN(J65)-4,FALSE),0),0)</f>
        <v>0</v>
      </c>
      <c r="AK68" s="16">
        <f t="shared" ref="AK68" si="1190">IF($AD68="impo",IF(VLOOKUP($AE68,$E$2:$Z$60,COLUMN(K65)-4,FALSE)&gt;0,VLOOKUP($AE68,$E$2:$Z$60,COLUMN(K65)-4,FALSE),0),0)</f>
        <v>0</v>
      </c>
      <c r="AL68" s="16">
        <f t="shared" ref="AL68" si="1191">IF($AD68="impo",IF(VLOOKUP($AE68,$E$2:$Z$60,COLUMN(L65)-4,FALSE)&gt;0,VLOOKUP($AE68,$E$2:$Z$60,COLUMN(L65)-4,FALSE),0),0)</f>
        <v>0</v>
      </c>
      <c r="AM68" s="16">
        <f t="shared" ref="AM68" si="1192">IF($AD68="impo",IF(VLOOKUP($AE68,$E$2:$Z$60,COLUMN(M65)-4,FALSE)&gt;0,VLOOKUP($AE68,$E$2:$Z$60,COLUMN(M65)-4,FALSE),0),0)</f>
        <v>0</v>
      </c>
      <c r="AN68" s="16">
        <f t="shared" ref="AN68" si="1193">IF($AD68="impo",IF(VLOOKUP($AE68,$E$2:$Z$60,COLUMN(N65)-4,FALSE)&gt;0,VLOOKUP($AE68,$E$2:$Z$60,COLUMN(N65)-4,FALSE),0),0)</f>
        <v>0</v>
      </c>
      <c r="AO68" s="16">
        <f t="shared" ref="AO68" si="1194">IF($AD68="impo",IF(VLOOKUP($AE68,$E$2:$Z$60,COLUMN(O65)-4,FALSE)&gt;0,VLOOKUP($AE68,$E$2:$Z$60,COLUMN(O65)-4,FALSE),0),0)</f>
        <v>0</v>
      </c>
      <c r="AP68" s="16">
        <f t="shared" ref="AP68" si="1195">IF($AD68="impo",IF(VLOOKUP($AE68,$E$2:$Z$60,COLUMN(P65)-4,FALSE)&gt;0,VLOOKUP($AE68,$E$2:$Z$60,COLUMN(P65)-4,FALSE),0),0)</f>
        <v>0</v>
      </c>
      <c r="AQ68" s="16">
        <f t="shared" ref="AQ68" si="1196">IF($AD68="impo",IF(VLOOKUP($AE68,$E$2:$Z$60,COLUMN(Q65)-4,FALSE)&gt;0,VLOOKUP($AE68,$E$2:$Z$60,COLUMN(Q65)-4,FALSE),0),0)</f>
        <v>0</v>
      </c>
      <c r="AR68" s="16">
        <f t="shared" ref="AR68" si="1197">IF($AD68="impo",IF(VLOOKUP($AE68,$E$2:$Z$60,COLUMN(R65)-4,FALSE)&gt;0,VLOOKUP($AE68,$E$2:$Z$60,COLUMN(R65)-4,FALSE),0),0)</f>
        <v>0</v>
      </c>
      <c r="AS68" s="16">
        <f t="shared" ref="AS68" si="1198">IF($AD68="impo",IF(VLOOKUP($AE68,$E$2:$Z$60,COLUMN(S65)-4,FALSE)&gt;0,VLOOKUP($AE68,$E$2:$Z$60,COLUMN(S65)-4,FALSE),0),0)</f>
        <v>0</v>
      </c>
      <c r="AT68" s="16">
        <f t="shared" ref="AT68" si="1199">IF($AD68="impo",IF(VLOOKUP($AE68,$E$2:$Z$60,COLUMN(T65)-4,FALSE)&gt;0,VLOOKUP($AE68,$E$2:$Z$60,COLUMN(T65)-4,FALSE),0),0)</f>
        <v>0</v>
      </c>
      <c r="AU68" s="16">
        <f t="shared" ref="AU68" si="1200">IF($AD68="impo",IF(VLOOKUP($AE68,$E$2:$Z$60,COLUMN(U65)-4,FALSE)&gt;0,VLOOKUP($AE68,$E$2:$Z$60,COLUMN(U65)-4,FALSE),0),0)</f>
        <v>0</v>
      </c>
      <c r="AV68" s="16">
        <f t="shared" ref="AV68" si="1201">IF($AD68="impo",IF(VLOOKUP($AE68,$E$2:$Z$60,COLUMN(V65)-4,FALSE)&gt;0,VLOOKUP($AE68,$E$2:$Z$60,COLUMN(V65)-4,FALSE),0),0)</f>
        <v>0</v>
      </c>
      <c r="AW68" s="16">
        <f t="shared" ref="AW68" si="1202">IF($AD68="impo",IF(VLOOKUP($AE68,$E$2:$Z$60,COLUMN(W65)-4,FALSE)&gt;0,VLOOKUP($AE68,$E$2:$Z$60,COLUMN(W65)-4,FALSE),0),0)</f>
        <v>0</v>
      </c>
      <c r="AX68" s="16">
        <f t="shared" ref="AX68" si="1203">IF($AD68="impo",IF(VLOOKUP($AE68,$E$2:$Z$60,COLUMN(X65)-4,FALSE)&gt;0,VLOOKUP($AE68,$E$2:$Z$60,COLUMN(X65)-4,FALSE),0),0)</f>
        <v>0</v>
      </c>
      <c r="AY68" s="16">
        <f t="shared" ref="AY68" si="1204">IF($AD68="impo",IF(VLOOKUP($AE68,$E$2:$Z$60,COLUMN(Y65)-4,FALSE)&gt;0,VLOOKUP($AE68,$E$2:$Z$60,COLUMN(Y65)-4,FALSE),0),0)</f>
        <v>0</v>
      </c>
      <c r="AZ68" s="16">
        <f t="shared" ref="AZ68" si="1205">IF($AD68="impo",IF(VLOOKUP($AE68,$E$2:$Z$60,COLUMN(Z65)-4,FALSE)&gt;0,VLOOKUP($AE68,$E$2:$Z$60,COLUMN(Z65)-4,FALSE),0),0)</f>
        <v>1</v>
      </c>
    </row>
    <row r="69" spans="1:52" x14ac:dyDescent="0.25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D69" s="16" t="str" cm="1">
        <f t="array" ref="AD69">INDEX($B$2:$B$60, INT((ROW(AD69)-2)/4)+1)</f>
        <v>impo</v>
      </c>
      <c r="AE69" s="16" t="str" cm="1">
        <f t="array" ref="AE69">INDEX($E$2:$E$60, INT((ROW(AE69)-2)/4)+1)</f>
        <v>EU283/impo/40/dry</v>
      </c>
      <c r="AF69" s="16" t="str">
        <f t="shared" si="25"/>
        <v>DE</v>
      </c>
      <c r="AG69" s="16">
        <f>IF($AD69="impo",IF(VLOOKUP($AE69,$E$2:$Z$60,COLUMN(G65)-4,FALSE)&lt;0,ABS(VLOOKUP($AE69,$E$2:$Z$60,COLUMN(G65)-4,FALSE)),0),0)</f>
        <v>125</v>
      </c>
      <c r="AH69" s="16">
        <f t="shared" ref="AH69" si="1206">IF($AD69="impo",IF(VLOOKUP($AE69,$E$2:$Z$60,COLUMN(H65)-4,FALSE)&lt;0,ABS(VLOOKUP($AE69,$E$2:$Z$60,COLUMN(H65)-4,FALSE)),0),0)</f>
        <v>160</v>
      </c>
      <c r="AI69" s="16">
        <f t="shared" ref="AI69" si="1207">IF($AD69="impo",IF(VLOOKUP($AE69,$E$2:$Z$60,COLUMN(I65)-4,FALSE)&lt;0,ABS(VLOOKUP($AE69,$E$2:$Z$60,COLUMN(I65)-4,FALSE)),0),0)</f>
        <v>55</v>
      </c>
      <c r="AJ69" s="16">
        <f t="shared" ref="AJ69" si="1208">IF($AD69="impo",IF(VLOOKUP($AE69,$E$2:$Z$60,COLUMN(J65)-4,FALSE)&lt;0,ABS(VLOOKUP($AE69,$E$2:$Z$60,COLUMN(J65)-4,FALSE)),0),0)</f>
        <v>81</v>
      </c>
      <c r="AK69" s="16">
        <f t="shared" ref="AK69" si="1209">IF($AD69="impo",IF(VLOOKUP($AE69,$E$2:$Z$60,COLUMN(K65)-4,FALSE)&lt;0,ABS(VLOOKUP($AE69,$E$2:$Z$60,COLUMN(K65)-4,FALSE)),0),0)</f>
        <v>80</v>
      </c>
      <c r="AL69" s="16">
        <f t="shared" ref="AL69" si="1210">IF($AD69="impo",IF(VLOOKUP($AE69,$E$2:$Z$60,COLUMN(L65)-4,FALSE)&lt;0,ABS(VLOOKUP($AE69,$E$2:$Z$60,COLUMN(L65)-4,FALSE)),0),0)</f>
        <v>77</v>
      </c>
      <c r="AM69" s="16">
        <f t="shared" ref="AM69" si="1211">IF($AD69="impo",IF(VLOOKUP($AE69,$E$2:$Z$60,COLUMN(M65)-4,FALSE)&lt;0,ABS(VLOOKUP($AE69,$E$2:$Z$60,COLUMN(M65)-4,FALSE)),0),0)</f>
        <v>29</v>
      </c>
      <c r="AN69" s="16">
        <f t="shared" ref="AN69" si="1212">IF($AD69="impo",IF(VLOOKUP($AE69,$E$2:$Z$60,COLUMN(N65)-4,FALSE)&lt;0,ABS(VLOOKUP($AE69,$E$2:$Z$60,COLUMN(N65)-4,FALSE)),0),0)</f>
        <v>29</v>
      </c>
      <c r="AO69" s="16">
        <f t="shared" ref="AO69" si="1213">IF($AD69="impo",IF(VLOOKUP($AE69,$E$2:$Z$60,COLUMN(O65)-4,FALSE)&lt;0,ABS(VLOOKUP($AE69,$E$2:$Z$60,COLUMN(O65)-4,FALSE)),0),0)</f>
        <v>0</v>
      </c>
      <c r="AP69" s="16">
        <f t="shared" ref="AP69" si="1214">IF($AD69="impo",IF(VLOOKUP($AE69,$E$2:$Z$60,COLUMN(P65)-4,FALSE)&lt;0,ABS(VLOOKUP($AE69,$E$2:$Z$60,COLUMN(P65)-4,FALSE)),0),0)</f>
        <v>2</v>
      </c>
      <c r="AQ69" s="16">
        <f t="shared" ref="AQ69" si="1215">IF($AD69="impo",IF(VLOOKUP($AE69,$E$2:$Z$60,COLUMN(Q65)-4,FALSE)&lt;0,ABS(VLOOKUP($AE69,$E$2:$Z$60,COLUMN(Q65)-4,FALSE)),0),0)</f>
        <v>4</v>
      </c>
      <c r="AR69" s="16">
        <f t="shared" ref="AR69" si="1216">IF($AD69="impo",IF(VLOOKUP($AE69,$E$2:$Z$60,COLUMN(R65)-4,FALSE)&lt;0,ABS(VLOOKUP($AE69,$E$2:$Z$60,COLUMN(R65)-4,FALSE)),0),0)</f>
        <v>0</v>
      </c>
      <c r="AS69" s="16">
        <f t="shared" ref="AS69" si="1217">IF($AD69="impo",IF(VLOOKUP($AE69,$E$2:$Z$60,COLUMN(S65)-4,FALSE)&lt;0,ABS(VLOOKUP($AE69,$E$2:$Z$60,COLUMN(S65)-4,FALSE)),0),0)</f>
        <v>0</v>
      </c>
      <c r="AT69" s="16">
        <f t="shared" ref="AT69" si="1218">IF($AD69="impo",IF(VLOOKUP($AE69,$E$2:$Z$60,COLUMN(T65)-4,FALSE)&lt;0,ABS(VLOOKUP($AE69,$E$2:$Z$60,COLUMN(T65)-4,FALSE)),0),0)</f>
        <v>7</v>
      </c>
      <c r="AU69" s="16">
        <f t="shared" ref="AU69" si="1219">IF($AD69="impo",IF(VLOOKUP($AE69,$E$2:$Z$60,COLUMN(U65)-4,FALSE)&lt;0,ABS(VLOOKUP($AE69,$E$2:$Z$60,COLUMN(U65)-4,FALSE)),0),0)</f>
        <v>1</v>
      </c>
      <c r="AV69" s="16">
        <f t="shared" ref="AV69" si="1220">IF($AD69="impo",IF(VLOOKUP($AE69,$E$2:$Z$60,COLUMN(V65)-4,FALSE)&lt;0,ABS(VLOOKUP($AE69,$E$2:$Z$60,COLUMN(V65)-4,FALSE)),0),0)</f>
        <v>0</v>
      </c>
      <c r="AW69" s="16">
        <f t="shared" ref="AW69" si="1221">IF($AD69="impo",IF(VLOOKUP($AE69,$E$2:$Z$60,COLUMN(W65)-4,FALSE)&lt;0,ABS(VLOOKUP($AE69,$E$2:$Z$60,COLUMN(W65)-4,FALSE)),0),0)</f>
        <v>0</v>
      </c>
      <c r="AX69" s="16">
        <f t="shared" ref="AX69" si="1222">IF($AD69="impo",IF(VLOOKUP($AE69,$E$2:$Z$60,COLUMN(X65)-4,FALSE)&lt;0,ABS(VLOOKUP($AE69,$E$2:$Z$60,COLUMN(X65)-4,FALSE)),0),0)</f>
        <v>0</v>
      </c>
      <c r="AY69" s="16">
        <f t="shared" ref="AY69" si="1223">IF($AD69="impo",IF(VLOOKUP($AE69,$E$2:$Z$60,COLUMN(Y65)-4,FALSE)&lt;0,ABS(VLOOKUP($AE69,$E$2:$Z$60,COLUMN(Y65)-4,FALSE)),0),0)</f>
        <v>0</v>
      </c>
      <c r="AZ69" s="16">
        <f t="shared" ref="AZ69" si="1224">IF($AD69="impo",IF(VLOOKUP($AE69,$E$2:$Z$60,COLUMN(Z65)-4,FALSE)&lt;0,ABS(VLOOKUP($AE69,$E$2:$Z$60,COLUMN(Z65)-4,FALSE)),0),0)</f>
        <v>0</v>
      </c>
    </row>
    <row r="70" spans="1:52" x14ac:dyDescent="0.25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D70" s="16" t="str" cm="1">
        <f t="array" ref="AD70">INDEX($B$2:$B$60, INT((ROW(AD70)-2)/4)+1)</f>
        <v>impo</v>
      </c>
      <c r="AE70" s="16" t="str" cm="1">
        <f t="array" ref="AE70">INDEX($E$2:$E$60, INT((ROW(AE70)-2)/4)+1)</f>
        <v>EU283/impo/40/reefer</v>
      </c>
      <c r="AF70" s="16" t="str">
        <f t="shared" si="25"/>
        <v>DR</v>
      </c>
      <c r="AG70" s="16">
        <f>IF($AD70="impo",0,IF(VLOOKUP($AE70,$E$2:$Z$60,COLUMN(G69)-4,FALSE)&gt;0,VLOOKUP($AE70,$E$2:$Z$60,COLUMN(G69)-4,FALSE),0))</f>
        <v>0</v>
      </c>
      <c r="AH70" s="16">
        <f t="shared" ref="AH70" si="1225">IF($AD70="impo",0,IF(VLOOKUP($AE70,$E$2:$Z$60,COLUMN(H69)-4,FALSE)&gt;0,VLOOKUP($AE70,$E$2:$Z$60,COLUMN(H69)-4,FALSE),0))</f>
        <v>0</v>
      </c>
      <c r="AI70" s="16">
        <f t="shared" ref="AI70" si="1226">IF($AD70="impo",0,IF(VLOOKUP($AE70,$E$2:$Z$60,COLUMN(I69)-4,FALSE)&gt;0,VLOOKUP($AE70,$E$2:$Z$60,COLUMN(I69)-4,FALSE),0))</f>
        <v>0</v>
      </c>
      <c r="AJ70" s="16">
        <f t="shared" ref="AJ70" si="1227">IF($AD70="impo",0,IF(VLOOKUP($AE70,$E$2:$Z$60,COLUMN(J69)-4,FALSE)&gt;0,VLOOKUP($AE70,$E$2:$Z$60,COLUMN(J69)-4,FALSE),0))</f>
        <v>0</v>
      </c>
      <c r="AK70" s="16">
        <f t="shared" ref="AK70" si="1228">IF($AD70="impo",0,IF(VLOOKUP($AE70,$E$2:$Z$60,COLUMN(K69)-4,FALSE)&gt;0,VLOOKUP($AE70,$E$2:$Z$60,COLUMN(K69)-4,FALSE),0))</f>
        <v>0</v>
      </c>
      <c r="AL70" s="16">
        <f t="shared" ref="AL70" si="1229">IF($AD70="impo",0,IF(VLOOKUP($AE70,$E$2:$Z$60,COLUMN(L69)-4,FALSE)&gt;0,VLOOKUP($AE70,$E$2:$Z$60,COLUMN(L69)-4,FALSE),0))</f>
        <v>0</v>
      </c>
      <c r="AM70" s="16">
        <f t="shared" ref="AM70" si="1230">IF($AD70="impo",0,IF(VLOOKUP($AE70,$E$2:$Z$60,COLUMN(M69)-4,FALSE)&gt;0,VLOOKUP($AE70,$E$2:$Z$60,COLUMN(M69)-4,FALSE),0))</f>
        <v>0</v>
      </c>
      <c r="AN70" s="16">
        <f t="shared" ref="AN70" si="1231">IF($AD70="impo",0,IF(VLOOKUP($AE70,$E$2:$Z$60,COLUMN(N69)-4,FALSE)&gt;0,VLOOKUP($AE70,$E$2:$Z$60,COLUMN(N69)-4,FALSE),0))</f>
        <v>0</v>
      </c>
      <c r="AO70" s="16">
        <f t="shared" ref="AO70" si="1232">IF($AD70="impo",0,IF(VLOOKUP($AE70,$E$2:$Z$60,COLUMN(O69)-4,FALSE)&gt;0,VLOOKUP($AE70,$E$2:$Z$60,COLUMN(O69)-4,FALSE),0))</f>
        <v>0</v>
      </c>
      <c r="AP70" s="16">
        <f t="shared" ref="AP70" si="1233">IF($AD70="impo",0,IF(VLOOKUP($AE70,$E$2:$Z$60,COLUMN(P69)-4,FALSE)&gt;0,VLOOKUP($AE70,$E$2:$Z$60,COLUMN(P69)-4,FALSE),0))</f>
        <v>0</v>
      </c>
      <c r="AQ70" s="16">
        <f t="shared" ref="AQ70" si="1234">IF($AD70="impo",0,IF(VLOOKUP($AE70,$E$2:$Z$60,COLUMN(Q69)-4,FALSE)&gt;0,VLOOKUP($AE70,$E$2:$Z$60,COLUMN(Q69)-4,FALSE),0))</f>
        <v>0</v>
      </c>
      <c r="AR70" s="16">
        <f t="shared" ref="AR70" si="1235">IF($AD70="impo",0,IF(VLOOKUP($AE70,$E$2:$Z$60,COLUMN(R69)-4,FALSE)&gt;0,VLOOKUP($AE70,$E$2:$Z$60,COLUMN(R69)-4,FALSE),0))</f>
        <v>0</v>
      </c>
      <c r="AS70" s="16">
        <f t="shared" ref="AS70" si="1236">IF($AD70="impo",0,IF(VLOOKUP($AE70,$E$2:$Z$60,COLUMN(S69)-4,FALSE)&gt;0,VLOOKUP($AE70,$E$2:$Z$60,COLUMN(S69)-4,FALSE),0))</f>
        <v>0</v>
      </c>
      <c r="AT70" s="16">
        <f t="shared" ref="AT70" si="1237">IF($AD70="impo",0,IF(VLOOKUP($AE70,$E$2:$Z$60,COLUMN(T69)-4,FALSE)&gt;0,VLOOKUP($AE70,$E$2:$Z$60,COLUMN(T69)-4,FALSE),0))</f>
        <v>0</v>
      </c>
      <c r="AU70" s="16">
        <f t="shared" ref="AU70" si="1238">IF($AD70="impo",0,IF(VLOOKUP($AE70,$E$2:$Z$60,COLUMN(U69)-4,FALSE)&gt;0,VLOOKUP($AE70,$E$2:$Z$60,COLUMN(U69)-4,FALSE),0))</f>
        <v>0</v>
      </c>
      <c r="AV70" s="16">
        <f t="shared" ref="AV70" si="1239">IF($AD70="impo",0,IF(VLOOKUP($AE70,$E$2:$Z$60,COLUMN(V69)-4,FALSE)&gt;0,VLOOKUP($AE70,$E$2:$Z$60,COLUMN(V69)-4,FALSE),0))</f>
        <v>0</v>
      </c>
      <c r="AW70" s="16">
        <f t="shared" ref="AW70" si="1240">IF($AD70="impo",0,IF(VLOOKUP($AE70,$E$2:$Z$60,COLUMN(W69)-4,FALSE)&gt;0,VLOOKUP($AE70,$E$2:$Z$60,COLUMN(W69)-4,FALSE),0))</f>
        <v>0</v>
      </c>
      <c r="AX70" s="16">
        <f t="shared" ref="AX70" si="1241">IF($AD70="impo",0,IF(VLOOKUP($AE70,$E$2:$Z$60,COLUMN(X69)-4,FALSE)&gt;0,VLOOKUP($AE70,$E$2:$Z$60,COLUMN(X69)-4,FALSE),0))</f>
        <v>0</v>
      </c>
      <c r="AY70" s="16">
        <f t="shared" ref="AY70" si="1242">IF($AD70="impo",0,IF(VLOOKUP($AE70,$E$2:$Z$60,COLUMN(Y69)-4,FALSE)&gt;0,VLOOKUP($AE70,$E$2:$Z$60,COLUMN(Y69)-4,FALSE),0))</f>
        <v>0</v>
      </c>
      <c r="AZ70" s="16">
        <f t="shared" ref="AZ70" si="1243">IF($AD70="impo",0,IF(VLOOKUP($AE70,$E$2:$Z$60,COLUMN(Z69)-4,FALSE)&gt;0,VLOOKUP($AE70,$E$2:$Z$60,COLUMN(Z69)-4,FALSE),0))</f>
        <v>0</v>
      </c>
    </row>
    <row r="71" spans="1:52" x14ac:dyDescent="0.25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D71" s="16" t="str" cm="1">
        <f t="array" ref="AD71">INDEX($B$2:$B$60, INT((ROW(AD71)-2)/4)+1)</f>
        <v>impo</v>
      </c>
      <c r="AE71" s="16" t="str" cm="1">
        <f t="array" ref="AE71">INDEX($E$2:$E$60, INT((ROW(AE71)-2)/4)+1)</f>
        <v>EU283/impo/40/reefer</v>
      </c>
      <c r="AF71" s="16" t="str">
        <f t="shared" ref="AF71:AF134" si="1244">AF67</f>
        <v>DC</v>
      </c>
      <c r="AG71" s="16">
        <f>IF($AD71="impo",0,IF(VLOOKUP($AE71,$E$2:$Z$60,COLUMN(G69)-4,FALSE)&lt;0,ABS(VLOOKUP($AE71,$E$2:$Z$60,COLUMN(G69)-4,FALSE)),0))</f>
        <v>0</v>
      </c>
      <c r="AH71" s="16">
        <f t="shared" ref="AH71" si="1245">IF($AD71="impo",0,IF(VLOOKUP($AE71,$E$2:$Z$60,COLUMN(H69)-4,FALSE)&lt;0,ABS(VLOOKUP($AE71,$E$2:$Z$60,COLUMN(H69)-4,FALSE)),0))</f>
        <v>0</v>
      </c>
      <c r="AI71" s="16">
        <f t="shared" ref="AI71" si="1246">IF($AD71="impo",0,IF(VLOOKUP($AE71,$E$2:$Z$60,COLUMN(I69)-4,FALSE)&lt;0,ABS(VLOOKUP($AE71,$E$2:$Z$60,COLUMN(I69)-4,FALSE)),0))</f>
        <v>0</v>
      </c>
      <c r="AJ71" s="16">
        <f t="shared" ref="AJ71" si="1247">IF($AD71="impo",0,IF(VLOOKUP($AE71,$E$2:$Z$60,COLUMN(J69)-4,FALSE)&lt;0,ABS(VLOOKUP($AE71,$E$2:$Z$60,COLUMN(J69)-4,FALSE)),0))</f>
        <v>0</v>
      </c>
      <c r="AK71" s="16">
        <f t="shared" ref="AK71" si="1248">IF($AD71="impo",0,IF(VLOOKUP($AE71,$E$2:$Z$60,COLUMN(K69)-4,FALSE)&lt;0,ABS(VLOOKUP($AE71,$E$2:$Z$60,COLUMN(K69)-4,FALSE)),0))</f>
        <v>0</v>
      </c>
      <c r="AL71" s="16">
        <f t="shared" ref="AL71" si="1249">IF($AD71="impo",0,IF(VLOOKUP($AE71,$E$2:$Z$60,COLUMN(L69)-4,FALSE)&lt;0,ABS(VLOOKUP($AE71,$E$2:$Z$60,COLUMN(L69)-4,FALSE)),0))</f>
        <v>0</v>
      </c>
      <c r="AM71" s="16">
        <f t="shared" ref="AM71" si="1250">IF($AD71="impo",0,IF(VLOOKUP($AE71,$E$2:$Z$60,COLUMN(M69)-4,FALSE)&lt;0,ABS(VLOOKUP($AE71,$E$2:$Z$60,COLUMN(M69)-4,FALSE)),0))</f>
        <v>0</v>
      </c>
      <c r="AN71" s="16">
        <f t="shared" ref="AN71" si="1251">IF($AD71="impo",0,IF(VLOOKUP($AE71,$E$2:$Z$60,COLUMN(N69)-4,FALSE)&lt;0,ABS(VLOOKUP($AE71,$E$2:$Z$60,COLUMN(N69)-4,FALSE)),0))</f>
        <v>0</v>
      </c>
      <c r="AO71" s="16">
        <f t="shared" ref="AO71" si="1252">IF($AD71="impo",0,IF(VLOOKUP($AE71,$E$2:$Z$60,COLUMN(O69)-4,FALSE)&lt;0,ABS(VLOOKUP($AE71,$E$2:$Z$60,COLUMN(O69)-4,FALSE)),0))</f>
        <v>0</v>
      </c>
      <c r="AP71" s="16">
        <f t="shared" ref="AP71" si="1253">IF($AD71="impo",0,IF(VLOOKUP($AE71,$E$2:$Z$60,COLUMN(P69)-4,FALSE)&lt;0,ABS(VLOOKUP($AE71,$E$2:$Z$60,COLUMN(P69)-4,FALSE)),0))</f>
        <v>0</v>
      </c>
      <c r="AQ71" s="16">
        <f t="shared" ref="AQ71" si="1254">IF($AD71="impo",0,IF(VLOOKUP($AE71,$E$2:$Z$60,COLUMN(Q69)-4,FALSE)&lt;0,ABS(VLOOKUP($AE71,$E$2:$Z$60,COLUMN(Q69)-4,FALSE)),0))</f>
        <v>0</v>
      </c>
      <c r="AR71" s="16">
        <f t="shared" ref="AR71" si="1255">IF($AD71="impo",0,IF(VLOOKUP($AE71,$E$2:$Z$60,COLUMN(R69)-4,FALSE)&lt;0,ABS(VLOOKUP($AE71,$E$2:$Z$60,COLUMN(R69)-4,FALSE)),0))</f>
        <v>0</v>
      </c>
      <c r="AS71" s="16">
        <f t="shared" ref="AS71" si="1256">IF($AD71="impo",0,IF(VLOOKUP($AE71,$E$2:$Z$60,COLUMN(S69)-4,FALSE)&lt;0,ABS(VLOOKUP($AE71,$E$2:$Z$60,COLUMN(S69)-4,FALSE)),0))</f>
        <v>0</v>
      </c>
      <c r="AT71" s="16">
        <f t="shared" ref="AT71" si="1257">IF($AD71="impo",0,IF(VLOOKUP($AE71,$E$2:$Z$60,COLUMN(T69)-4,FALSE)&lt;0,ABS(VLOOKUP($AE71,$E$2:$Z$60,COLUMN(T69)-4,FALSE)),0))</f>
        <v>0</v>
      </c>
      <c r="AU71" s="16">
        <f t="shared" ref="AU71" si="1258">IF($AD71="impo",0,IF(VLOOKUP($AE71,$E$2:$Z$60,COLUMN(U69)-4,FALSE)&lt;0,ABS(VLOOKUP($AE71,$E$2:$Z$60,COLUMN(U69)-4,FALSE)),0))</f>
        <v>0</v>
      </c>
      <c r="AV71" s="16">
        <f t="shared" ref="AV71" si="1259">IF($AD71="impo",0,IF(VLOOKUP($AE71,$E$2:$Z$60,COLUMN(V69)-4,FALSE)&lt;0,ABS(VLOOKUP($AE71,$E$2:$Z$60,COLUMN(V69)-4,FALSE)),0))</f>
        <v>0</v>
      </c>
      <c r="AW71" s="16">
        <f t="shared" ref="AW71" si="1260">IF($AD71="impo",0,IF(VLOOKUP($AE71,$E$2:$Z$60,COLUMN(W69)-4,FALSE)&lt;0,ABS(VLOOKUP($AE71,$E$2:$Z$60,COLUMN(W69)-4,FALSE)),0))</f>
        <v>0</v>
      </c>
      <c r="AX71" s="16">
        <f t="shared" ref="AX71" si="1261">IF($AD71="impo",0,IF(VLOOKUP($AE71,$E$2:$Z$60,COLUMN(X69)-4,FALSE)&lt;0,ABS(VLOOKUP($AE71,$E$2:$Z$60,COLUMN(X69)-4,FALSE)),0))</f>
        <v>0</v>
      </c>
      <c r="AY71" s="16">
        <f t="shared" ref="AY71" si="1262">IF($AD71="impo",0,IF(VLOOKUP($AE71,$E$2:$Z$60,COLUMN(Y69)-4,FALSE)&lt;0,ABS(VLOOKUP($AE71,$E$2:$Z$60,COLUMN(Y69)-4,FALSE)),0))</f>
        <v>0</v>
      </c>
      <c r="AZ71" s="16">
        <f t="shared" ref="AZ71" si="1263">IF($AD71="impo",0,IF(VLOOKUP($AE71,$E$2:$Z$60,COLUMN(Z69)-4,FALSE)&lt;0,ABS(VLOOKUP($AE71,$E$2:$Z$60,COLUMN(Z69)-4,FALSE)),0))</f>
        <v>0</v>
      </c>
    </row>
    <row r="72" spans="1:52" x14ac:dyDescent="0.25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D72" s="16" t="str" cm="1">
        <f t="array" ref="AD72">INDEX($B$2:$B$60, INT((ROW(AD72)-2)/4)+1)</f>
        <v>impo</v>
      </c>
      <c r="AE72" s="16" t="str" cm="1">
        <f t="array" ref="AE72">INDEX($E$2:$E$60, INT((ROW(AE72)-2)/4)+1)</f>
        <v>EU283/impo/40/reefer</v>
      </c>
      <c r="AF72" s="16" t="str">
        <f t="shared" si="1244"/>
        <v>DD</v>
      </c>
      <c r="AG72" s="16">
        <f>IF($AD72="impo",IF(VLOOKUP($AE72,$E$2:$Z$60,COLUMN(G69)-4,FALSE)&gt;0,VLOOKUP($AE72,$E$2:$Z$60,COLUMN(G69)-4,FALSE),0),0)</f>
        <v>0</v>
      </c>
      <c r="AH72" s="16">
        <f t="shared" ref="AH72" si="1264">IF($AD72="impo",IF(VLOOKUP($AE72,$E$2:$Z$60,COLUMN(H69)-4,FALSE)&gt;0,VLOOKUP($AE72,$E$2:$Z$60,COLUMN(H69)-4,FALSE),0),0)</f>
        <v>0</v>
      </c>
      <c r="AI72" s="16">
        <f t="shared" ref="AI72" si="1265">IF($AD72="impo",IF(VLOOKUP($AE72,$E$2:$Z$60,COLUMN(I69)-4,FALSE)&gt;0,VLOOKUP($AE72,$E$2:$Z$60,COLUMN(I69)-4,FALSE),0),0)</f>
        <v>0</v>
      </c>
      <c r="AJ72" s="16">
        <f t="shared" ref="AJ72" si="1266">IF($AD72="impo",IF(VLOOKUP($AE72,$E$2:$Z$60,COLUMN(J69)-4,FALSE)&gt;0,VLOOKUP($AE72,$E$2:$Z$60,COLUMN(J69)-4,FALSE),0),0)</f>
        <v>0</v>
      </c>
      <c r="AK72" s="16">
        <f t="shared" ref="AK72" si="1267">IF($AD72="impo",IF(VLOOKUP($AE72,$E$2:$Z$60,COLUMN(K69)-4,FALSE)&gt;0,VLOOKUP($AE72,$E$2:$Z$60,COLUMN(K69)-4,FALSE),0),0)</f>
        <v>0</v>
      </c>
      <c r="AL72" s="16">
        <f t="shared" ref="AL72" si="1268">IF($AD72="impo",IF(VLOOKUP($AE72,$E$2:$Z$60,COLUMN(L69)-4,FALSE)&gt;0,VLOOKUP($AE72,$E$2:$Z$60,COLUMN(L69)-4,FALSE),0),0)</f>
        <v>0</v>
      </c>
      <c r="AM72" s="16">
        <f t="shared" ref="AM72" si="1269">IF($AD72="impo",IF(VLOOKUP($AE72,$E$2:$Z$60,COLUMN(M69)-4,FALSE)&gt;0,VLOOKUP($AE72,$E$2:$Z$60,COLUMN(M69)-4,FALSE),0),0)</f>
        <v>0</v>
      </c>
      <c r="AN72" s="16">
        <f t="shared" ref="AN72" si="1270">IF($AD72="impo",IF(VLOOKUP($AE72,$E$2:$Z$60,COLUMN(N69)-4,FALSE)&gt;0,VLOOKUP($AE72,$E$2:$Z$60,COLUMN(N69)-4,FALSE),0),0)</f>
        <v>0</v>
      </c>
      <c r="AO72" s="16">
        <f t="shared" ref="AO72" si="1271">IF($AD72="impo",IF(VLOOKUP($AE72,$E$2:$Z$60,COLUMN(O69)-4,FALSE)&gt;0,VLOOKUP($AE72,$E$2:$Z$60,COLUMN(O69)-4,FALSE),0),0)</f>
        <v>0</v>
      </c>
      <c r="AP72" s="16">
        <f t="shared" ref="AP72" si="1272">IF($AD72="impo",IF(VLOOKUP($AE72,$E$2:$Z$60,COLUMN(P69)-4,FALSE)&gt;0,VLOOKUP($AE72,$E$2:$Z$60,COLUMN(P69)-4,FALSE),0),0)</f>
        <v>0</v>
      </c>
      <c r="AQ72" s="16">
        <f t="shared" ref="AQ72" si="1273">IF($AD72="impo",IF(VLOOKUP($AE72,$E$2:$Z$60,COLUMN(Q69)-4,FALSE)&gt;0,VLOOKUP($AE72,$E$2:$Z$60,COLUMN(Q69)-4,FALSE),0),0)</f>
        <v>0</v>
      </c>
      <c r="AR72" s="16">
        <f t="shared" ref="AR72" si="1274">IF($AD72="impo",IF(VLOOKUP($AE72,$E$2:$Z$60,COLUMN(R69)-4,FALSE)&gt;0,VLOOKUP($AE72,$E$2:$Z$60,COLUMN(R69)-4,FALSE),0),0)</f>
        <v>0</v>
      </c>
      <c r="AS72" s="16">
        <f t="shared" ref="AS72" si="1275">IF($AD72="impo",IF(VLOOKUP($AE72,$E$2:$Z$60,COLUMN(S69)-4,FALSE)&gt;0,VLOOKUP($AE72,$E$2:$Z$60,COLUMN(S69)-4,FALSE),0),0)</f>
        <v>0</v>
      </c>
      <c r="AT72" s="16">
        <f t="shared" ref="AT72" si="1276">IF($AD72="impo",IF(VLOOKUP($AE72,$E$2:$Z$60,COLUMN(T69)-4,FALSE)&gt;0,VLOOKUP($AE72,$E$2:$Z$60,COLUMN(T69)-4,FALSE),0),0)</f>
        <v>0</v>
      </c>
      <c r="AU72" s="16">
        <f t="shared" ref="AU72" si="1277">IF($AD72="impo",IF(VLOOKUP($AE72,$E$2:$Z$60,COLUMN(U69)-4,FALSE)&gt;0,VLOOKUP($AE72,$E$2:$Z$60,COLUMN(U69)-4,FALSE),0),0)</f>
        <v>0</v>
      </c>
      <c r="AV72" s="16">
        <f t="shared" ref="AV72" si="1278">IF($AD72="impo",IF(VLOOKUP($AE72,$E$2:$Z$60,COLUMN(V69)-4,FALSE)&gt;0,VLOOKUP($AE72,$E$2:$Z$60,COLUMN(V69)-4,FALSE),0),0)</f>
        <v>0</v>
      </c>
      <c r="AW72" s="16">
        <f t="shared" ref="AW72" si="1279">IF($AD72="impo",IF(VLOOKUP($AE72,$E$2:$Z$60,COLUMN(W69)-4,FALSE)&gt;0,VLOOKUP($AE72,$E$2:$Z$60,COLUMN(W69)-4,FALSE),0),0)</f>
        <v>0</v>
      </c>
      <c r="AX72" s="16">
        <f t="shared" ref="AX72" si="1280">IF($AD72="impo",IF(VLOOKUP($AE72,$E$2:$Z$60,COLUMN(X69)-4,FALSE)&gt;0,VLOOKUP($AE72,$E$2:$Z$60,COLUMN(X69)-4,FALSE),0),0)</f>
        <v>0</v>
      </c>
      <c r="AY72" s="16">
        <f t="shared" ref="AY72" si="1281">IF($AD72="impo",IF(VLOOKUP($AE72,$E$2:$Z$60,COLUMN(Y69)-4,FALSE)&gt;0,VLOOKUP($AE72,$E$2:$Z$60,COLUMN(Y69)-4,FALSE),0),0)</f>
        <v>0</v>
      </c>
      <c r="AZ72" s="16">
        <f t="shared" ref="AZ72" si="1282">IF($AD72="impo",IF(VLOOKUP($AE72,$E$2:$Z$60,COLUMN(Z69)-4,FALSE)&gt;0,VLOOKUP($AE72,$E$2:$Z$60,COLUMN(Z69)-4,FALSE),0),0)</f>
        <v>0</v>
      </c>
    </row>
    <row r="73" spans="1:52" x14ac:dyDescent="0.25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D73" s="16" t="str" cm="1">
        <f t="array" ref="AD73">INDEX($B$2:$B$60, INT((ROW(AD73)-2)/4)+1)</f>
        <v>impo</v>
      </c>
      <c r="AE73" s="16" t="str" cm="1">
        <f t="array" ref="AE73">INDEX($E$2:$E$60, INT((ROW(AE73)-2)/4)+1)</f>
        <v>EU283/impo/40/reefer</v>
      </c>
      <c r="AF73" s="16" t="str">
        <f t="shared" si="1244"/>
        <v>DE</v>
      </c>
      <c r="AG73" s="16">
        <f>IF($AD73="impo",IF(VLOOKUP($AE73,$E$2:$Z$60,COLUMN(G69)-4,FALSE)&lt;0,ABS(VLOOKUP($AE73,$E$2:$Z$60,COLUMN(G69)-4,FALSE)),0),0)</f>
        <v>78</v>
      </c>
      <c r="AH73" s="16">
        <f t="shared" ref="AH73" si="1283">IF($AD73="impo",IF(VLOOKUP($AE73,$E$2:$Z$60,COLUMN(H69)-4,FALSE)&lt;0,ABS(VLOOKUP($AE73,$E$2:$Z$60,COLUMN(H69)-4,FALSE)),0),0)</f>
        <v>6</v>
      </c>
      <c r="AI73" s="16">
        <f t="shared" ref="AI73" si="1284">IF($AD73="impo",IF(VLOOKUP($AE73,$E$2:$Z$60,COLUMN(I69)-4,FALSE)&lt;0,ABS(VLOOKUP($AE73,$E$2:$Z$60,COLUMN(I69)-4,FALSE)),0),0)</f>
        <v>15</v>
      </c>
      <c r="AJ73" s="16">
        <f t="shared" ref="AJ73" si="1285">IF($AD73="impo",IF(VLOOKUP($AE73,$E$2:$Z$60,COLUMN(J69)-4,FALSE)&lt;0,ABS(VLOOKUP($AE73,$E$2:$Z$60,COLUMN(J69)-4,FALSE)),0),0)</f>
        <v>34</v>
      </c>
      <c r="AK73" s="16">
        <f t="shared" ref="AK73" si="1286">IF($AD73="impo",IF(VLOOKUP($AE73,$E$2:$Z$60,COLUMN(K69)-4,FALSE)&lt;0,ABS(VLOOKUP($AE73,$E$2:$Z$60,COLUMN(K69)-4,FALSE)),0),0)</f>
        <v>12</v>
      </c>
      <c r="AL73" s="16">
        <f t="shared" ref="AL73" si="1287">IF($AD73="impo",IF(VLOOKUP($AE73,$E$2:$Z$60,COLUMN(L69)-4,FALSE)&lt;0,ABS(VLOOKUP($AE73,$E$2:$Z$60,COLUMN(L69)-4,FALSE)),0),0)</f>
        <v>3</v>
      </c>
      <c r="AM73" s="16">
        <f t="shared" ref="AM73" si="1288">IF($AD73="impo",IF(VLOOKUP($AE73,$E$2:$Z$60,COLUMN(M69)-4,FALSE)&lt;0,ABS(VLOOKUP($AE73,$E$2:$Z$60,COLUMN(M69)-4,FALSE)),0),0)</f>
        <v>3</v>
      </c>
      <c r="AN73" s="16">
        <f t="shared" ref="AN73" si="1289">IF($AD73="impo",IF(VLOOKUP($AE73,$E$2:$Z$60,COLUMN(N69)-4,FALSE)&lt;0,ABS(VLOOKUP($AE73,$E$2:$Z$60,COLUMN(N69)-4,FALSE)),0),0)</f>
        <v>1</v>
      </c>
      <c r="AO73" s="16">
        <f t="shared" ref="AO73" si="1290">IF($AD73="impo",IF(VLOOKUP($AE73,$E$2:$Z$60,COLUMN(O69)-4,FALSE)&lt;0,ABS(VLOOKUP($AE73,$E$2:$Z$60,COLUMN(O69)-4,FALSE)),0),0)</f>
        <v>0</v>
      </c>
      <c r="AP73" s="16">
        <f t="shared" ref="AP73" si="1291">IF($AD73="impo",IF(VLOOKUP($AE73,$E$2:$Z$60,COLUMN(P69)-4,FALSE)&lt;0,ABS(VLOOKUP($AE73,$E$2:$Z$60,COLUMN(P69)-4,FALSE)),0),0)</f>
        <v>1</v>
      </c>
      <c r="AQ73" s="16">
        <f t="shared" ref="AQ73" si="1292">IF($AD73="impo",IF(VLOOKUP($AE73,$E$2:$Z$60,COLUMN(Q69)-4,FALSE)&lt;0,ABS(VLOOKUP($AE73,$E$2:$Z$60,COLUMN(Q69)-4,FALSE)),0),0)</f>
        <v>0</v>
      </c>
      <c r="AR73" s="16">
        <f t="shared" ref="AR73" si="1293">IF($AD73="impo",IF(VLOOKUP($AE73,$E$2:$Z$60,COLUMN(R69)-4,FALSE)&lt;0,ABS(VLOOKUP($AE73,$E$2:$Z$60,COLUMN(R69)-4,FALSE)),0),0)</f>
        <v>0</v>
      </c>
      <c r="AS73" s="16">
        <f t="shared" ref="AS73" si="1294">IF($AD73="impo",IF(VLOOKUP($AE73,$E$2:$Z$60,COLUMN(S69)-4,FALSE)&lt;0,ABS(VLOOKUP($AE73,$E$2:$Z$60,COLUMN(S69)-4,FALSE)),0),0)</f>
        <v>0</v>
      </c>
      <c r="AT73" s="16">
        <f t="shared" ref="AT73" si="1295">IF($AD73="impo",IF(VLOOKUP($AE73,$E$2:$Z$60,COLUMN(T69)-4,FALSE)&lt;0,ABS(VLOOKUP($AE73,$E$2:$Z$60,COLUMN(T69)-4,FALSE)),0),0)</f>
        <v>0</v>
      </c>
      <c r="AU73" s="16">
        <f t="shared" ref="AU73" si="1296">IF($AD73="impo",IF(VLOOKUP($AE73,$E$2:$Z$60,COLUMN(U69)-4,FALSE)&lt;0,ABS(VLOOKUP($AE73,$E$2:$Z$60,COLUMN(U69)-4,FALSE)),0),0)</f>
        <v>0</v>
      </c>
      <c r="AV73" s="16">
        <f t="shared" ref="AV73" si="1297">IF($AD73="impo",IF(VLOOKUP($AE73,$E$2:$Z$60,COLUMN(V69)-4,FALSE)&lt;0,ABS(VLOOKUP($AE73,$E$2:$Z$60,COLUMN(V69)-4,FALSE)),0),0)</f>
        <v>0</v>
      </c>
      <c r="AW73" s="16">
        <f t="shared" ref="AW73" si="1298">IF($AD73="impo",IF(VLOOKUP($AE73,$E$2:$Z$60,COLUMN(W69)-4,FALSE)&lt;0,ABS(VLOOKUP($AE73,$E$2:$Z$60,COLUMN(W69)-4,FALSE)),0),0)</f>
        <v>0</v>
      </c>
      <c r="AX73" s="16">
        <f t="shared" ref="AX73" si="1299">IF($AD73="impo",IF(VLOOKUP($AE73,$E$2:$Z$60,COLUMN(X69)-4,FALSE)&lt;0,ABS(VLOOKUP($AE73,$E$2:$Z$60,COLUMN(X69)-4,FALSE)),0),0)</f>
        <v>0</v>
      </c>
      <c r="AY73" s="16">
        <f t="shared" ref="AY73" si="1300">IF($AD73="impo",IF(VLOOKUP($AE73,$E$2:$Z$60,COLUMN(Y69)-4,FALSE)&lt;0,ABS(VLOOKUP($AE73,$E$2:$Z$60,COLUMN(Y69)-4,FALSE)),0),0)</f>
        <v>0</v>
      </c>
      <c r="AZ73" s="16">
        <f t="shared" ref="AZ73" si="1301">IF($AD73="impo",IF(VLOOKUP($AE73,$E$2:$Z$60,COLUMN(Z69)-4,FALSE)&lt;0,ABS(VLOOKUP($AE73,$E$2:$Z$60,COLUMN(Z69)-4,FALSE)),0),0)</f>
        <v>0</v>
      </c>
    </row>
    <row r="74" spans="1:52" x14ac:dyDescent="0.25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D74" s="16" t="str" cm="1">
        <f t="array" ref="AD74">INDEX($B$2:$B$60, INT((ROW(AD74)-2)/4)+1)</f>
        <v>impo</v>
      </c>
      <c r="AE74" s="16" t="str" cm="1">
        <f t="array" ref="AE74">INDEX($E$2:$E$60, INT((ROW(AE74)-2)/4)+1)</f>
        <v>EU283/impo/20/dry</v>
      </c>
      <c r="AF74" s="16" t="str">
        <f t="shared" si="1244"/>
        <v>DR</v>
      </c>
      <c r="AG74" s="16">
        <f>IF($AD74="impo",0,IF(VLOOKUP($AE74,$E$2:$Z$60,COLUMN(G73)-4,FALSE)&gt;0,VLOOKUP($AE74,$E$2:$Z$60,COLUMN(G73)-4,FALSE),0))</f>
        <v>0</v>
      </c>
      <c r="AH74" s="16">
        <f t="shared" ref="AH74" si="1302">IF($AD74="impo",0,IF(VLOOKUP($AE74,$E$2:$Z$60,COLUMN(H73)-4,FALSE)&gt;0,VLOOKUP($AE74,$E$2:$Z$60,COLUMN(H73)-4,FALSE),0))</f>
        <v>0</v>
      </c>
      <c r="AI74" s="16">
        <f t="shared" ref="AI74" si="1303">IF($AD74="impo",0,IF(VLOOKUP($AE74,$E$2:$Z$60,COLUMN(I73)-4,FALSE)&gt;0,VLOOKUP($AE74,$E$2:$Z$60,COLUMN(I73)-4,FALSE),0))</f>
        <v>0</v>
      </c>
      <c r="AJ74" s="16">
        <f t="shared" ref="AJ74" si="1304">IF($AD74="impo",0,IF(VLOOKUP($AE74,$E$2:$Z$60,COLUMN(J73)-4,FALSE)&gt;0,VLOOKUP($AE74,$E$2:$Z$60,COLUMN(J73)-4,FALSE),0))</f>
        <v>0</v>
      </c>
      <c r="AK74" s="16">
        <f t="shared" ref="AK74" si="1305">IF($AD74="impo",0,IF(VLOOKUP($AE74,$E$2:$Z$60,COLUMN(K73)-4,FALSE)&gt;0,VLOOKUP($AE74,$E$2:$Z$60,COLUMN(K73)-4,FALSE),0))</f>
        <v>0</v>
      </c>
      <c r="AL74" s="16">
        <f t="shared" ref="AL74" si="1306">IF($AD74="impo",0,IF(VLOOKUP($AE74,$E$2:$Z$60,COLUMN(L73)-4,FALSE)&gt;0,VLOOKUP($AE74,$E$2:$Z$60,COLUMN(L73)-4,FALSE),0))</f>
        <v>0</v>
      </c>
      <c r="AM74" s="16">
        <f t="shared" ref="AM74" si="1307">IF($AD74="impo",0,IF(VLOOKUP($AE74,$E$2:$Z$60,COLUMN(M73)-4,FALSE)&gt;0,VLOOKUP($AE74,$E$2:$Z$60,COLUMN(M73)-4,FALSE),0))</f>
        <v>0</v>
      </c>
      <c r="AN74" s="16">
        <f t="shared" ref="AN74" si="1308">IF($AD74="impo",0,IF(VLOOKUP($AE74,$E$2:$Z$60,COLUMN(N73)-4,FALSE)&gt;0,VLOOKUP($AE74,$E$2:$Z$60,COLUMN(N73)-4,FALSE),0))</f>
        <v>0</v>
      </c>
      <c r="AO74" s="16">
        <f t="shared" ref="AO74" si="1309">IF($AD74="impo",0,IF(VLOOKUP($AE74,$E$2:$Z$60,COLUMN(O73)-4,FALSE)&gt;0,VLOOKUP($AE74,$E$2:$Z$60,COLUMN(O73)-4,FALSE),0))</f>
        <v>0</v>
      </c>
      <c r="AP74" s="16">
        <f t="shared" ref="AP74" si="1310">IF($AD74="impo",0,IF(VLOOKUP($AE74,$E$2:$Z$60,COLUMN(P73)-4,FALSE)&gt;0,VLOOKUP($AE74,$E$2:$Z$60,COLUMN(P73)-4,FALSE),0))</f>
        <v>0</v>
      </c>
      <c r="AQ74" s="16">
        <f t="shared" ref="AQ74" si="1311">IF($AD74="impo",0,IF(VLOOKUP($AE74,$E$2:$Z$60,COLUMN(Q73)-4,FALSE)&gt;0,VLOOKUP($AE74,$E$2:$Z$60,COLUMN(Q73)-4,FALSE),0))</f>
        <v>0</v>
      </c>
      <c r="AR74" s="16">
        <f t="shared" ref="AR74" si="1312">IF($AD74="impo",0,IF(VLOOKUP($AE74,$E$2:$Z$60,COLUMN(R73)-4,FALSE)&gt;0,VLOOKUP($AE74,$E$2:$Z$60,COLUMN(R73)-4,FALSE),0))</f>
        <v>0</v>
      </c>
      <c r="AS74" s="16">
        <f t="shared" ref="AS74" si="1313">IF($AD74="impo",0,IF(VLOOKUP($AE74,$E$2:$Z$60,COLUMN(S73)-4,FALSE)&gt;0,VLOOKUP($AE74,$E$2:$Z$60,COLUMN(S73)-4,FALSE),0))</f>
        <v>0</v>
      </c>
      <c r="AT74" s="16">
        <f t="shared" ref="AT74" si="1314">IF($AD74="impo",0,IF(VLOOKUP($AE74,$E$2:$Z$60,COLUMN(T73)-4,FALSE)&gt;0,VLOOKUP($AE74,$E$2:$Z$60,COLUMN(T73)-4,FALSE),0))</f>
        <v>0</v>
      </c>
      <c r="AU74" s="16">
        <f t="shared" ref="AU74" si="1315">IF($AD74="impo",0,IF(VLOOKUP($AE74,$E$2:$Z$60,COLUMN(U73)-4,FALSE)&gt;0,VLOOKUP($AE74,$E$2:$Z$60,COLUMN(U73)-4,FALSE),0))</f>
        <v>0</v>
      </c>
      <c r="AV74" s="16">
        <f t="shared" ref="AV74" si="1316">IF($AD74="impo",0,IF(VLOOKUP($AE74,$E$2:$Z$60,COLUMN(V73)-4,FALSE)&gt;0,VLOOKUP($AE74,$E$2:$Z$60,COLUMN(V73)-4,FALSE),0))</f>
        <v>0</v>
      </c>
      <c r="AW74" s="16">
        <f t="shared" ref="AW74" si="1317">IF($AD74="impo",0,IF(VLOOKUP($AE74,$E$2:$Z$60,COLUMN(W73)-4,FALSE)&gt;0,VLOOKUP($AE74,$E$2:$Z$60,COLUMN(W73)-4,FALSE),0))</f>
        <v>0</v>
      </c>
      <c r="AX74" s="16">
        <f t="shared" ref="AX74" si="1318">IF($AD74="impo",0,IF(VLOOKUP($AE74,$E$2:$Z$60,COLUMN(X73)-4,FALSE)&gt;0,VLOOKUP($AE74,$E$2:$Z$60,COLUMN(X73)-4,FALSE),0))</f>
        <v>0</v>
      </c>
      <c r="AY74" s="16">
        <f t="shared" ref="AY74" si="1319">IF($AD74="impo",0,IF(VLOOKUP($AE74,$E$2:$Z$60,COLUMN(Y73)-4,FALSE)&gt;0,VLOOKUP($AE74,$E$2:$Z$60,COLUMN(Y73)-4,FALSE),0))</f>
        <v>0</v>
      </c>
      <c r="AZ74" s="16">
        <f t="shared" ref="AZ74" si="1320">IF($AD74="impo",0,IF(VLOOKUP($AE74,$E$2:$Z$60,COLUMN(Z73)-4,FALSE)&gt;0,VLOOKUP($AE74,$E$2:$Z$60,COLUMN(Z73)-4,FALSE),0))</f>
        <v>0</v>
      </c>
    </row>
    <row r="75" spans="1:52" x14ac:dyDescent="0.25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D75" s="16" t="str" cm="1">
        <f t="array" ref="AD75">INDEX($B$2:$B$60, INT((ROW(AD75)-2)/4)+1)</f>
        <v>impo</v>
      </c>
      <c r="AE75" s="16" t="str" cm="1">
        <f t="array" ref="AE75">INDEX($E$2:$E$60, INT((ROW(AE75)-2)/4)+1)</f>
        <v>EU283/impo/20/dry</v>
      </c>
      <c r="AF75" s="16" t="str">
        <f t="shared" si="1244"/>
        <v>DC</v>
      </c>
      <c r="AG75" s="16">
        <f>IF($AD75="impo",0,IF(VLOOKUP($AE75,$E$2:$Z$60,COLUMN(G73)-4,FALSE)&lt;0,ABS(VLOOKUP($AE75,$E$2:$Z$60,COLUMN(G73)-4,FALSE)),0))</f>
        <v>0</v>
      </c>
      <c r="AH75" s="16">
        <f t="shared" ref="AH75" si="1321">IF($AD75="impo",0,IF(VLOOKUP($AE75,$E$2:$Z$60,COLUMN(H73)-4,FALSE)&lt;0,ABS(VLOOKUP($AE75,$E$2:$Z$60,COLUMN(H73)-4,FALSE)),0))</f>
        <v>0</v>
      </c>
      <c r="AI75" s="16">
        <f t="shared" ref="AI75" si="1322">IF($AD75="impo",0,IF(VLOOKUP($AE75,$E$2:$Z$60,COLUMN(I73)-4,FALSE)&lt;0,ABS(VLOOKUP($AE75,$E$2:$Z$60,COLUMN(I73)-4,FALSE)),0))</f>
        <v>0</v>
      </c>
      <c r="AJ75" s="16">
        <f t="shared" ref="AJ75" si="1323">IF($AD75="impo",0,IF(VLOOKUP($AE75,$E$2:$Z$60,COLUMN(J73)-4,FALSE)&lt;0,ABS(VLOOKUP($AE75,$E$2:$Z$60,COLUMN(J73)-4,FALSE)),0))</f>
        <v>0</v>
      </c>
      <c r="AK75" s="16">
        <f t="shared" ref="AK75" si="1324">IF($AD75="impo",0,IF(VLOOKUP($AE75,$E$2:$Z$60,COLUMN(K73)-4,FALSE)&lt;0,ABS(VLOOKUP($AE75,$E$2:$Z$60,COLUMN(K73)-4,FALSE)),0))</f>
        <v>0</v>
      </c>
      <c r="AL75" s="16">
        <f t="shared" ref="AL75" si="1325">IF($AD75="impo",0,IF(VLOOKUP($AE75,$E$2:$Z$60,COLUMN(L73)-4,FALSE)&lt;0,ABS(VLOOKUP($AE75,$E$2:$Z$60,COLUMN(L73)-4,FALSE)),0))</f>
        <v>0</v>
      </c>
      <c r="AM75" s="16">
        <f t="shared" ref="AM75" si="1326">IF($AD75="impo",0,IF(VLOOKUP($AE75,$E$2:$Z$60,COLUMN(M73)-4,FALSE)&lt;0,ABS(VLOOKUP($AE75,$E$2:$Z$60,COLUMN(M73)-4,FALSE)),0))</f>
        <v>0</v>
      </c>
      <c r="AN75" s="16">
        <f t="shared" ref="AN75" si="1327">IF($AD75="impo",0,IF(VLOOKUP($AE75,$E$2:$Z$60,COLUMN(N73)-4,FALSE)&lt;0,ABS(VLOOKUP($AE75,$E$2:$Z$60,COLUMN(N73)-4,FALSE)),0))</f>
        <v>0</v>
      </c>
      <c r="AO75" s="16">
        <f t="shared" ref="AO75" si="1328">IF($AD75="impo",0,IF(VLOOKUP($AE75,$E$2:$Z$60,COLUMN(O73)-4,FALSE)&lt;0,ABS(VLOOKUP($AE75,$E$2:$Z$60,COLUMN(O73)-4,FALSE)),0))</f>
        <v>0</v>
      </c>
      <c r="AP75" s="16">
        <f t="shared" ref="AP75" si="1329">IF($AD75="impo",0,IF(VLOOKUP($AE75,$E$2:$Z$60,COLUMN(P73)-4,FALSE)&lt;0,ABS(VLOOKUP($AE75,$E$2:$Z$60,COLUMN(P73)-4,FALSE)),0))</f>
        <v>0</v>
      </c>
      <c r="AQ75" s="16">
        <f t="shared" ref="AQ75" si="1330">IF($AD75="impo",0,IF(VLOOKUP($AE75,$E$2:$Z$60,COLUMN(Q73)-4,FALSE)&lt;0,ABS(VLOOKUP($AE75,$E$2:$Z$60,COLUMN(Q73)-4,FALSE)),0))</f>
        <v>0</v>
      </c>
      <c r="AR75" s="16">
        <f t="shared" ref="AR75" si="1331">IF($AD75="impo",0,IF(VLOOKUP($AE75,$E$2:$Z$60,COLUMN(R73)-4,FALSE)&lt;0,ABS(VLOOKUP($AE75,$E$2:$Z$60,COLUMN(R73)-4,FALSE)),0))</f>
        <v>0</v>
      </c>
      <c r="AS75" s="16">
        <f t="shared" ref="AS75" si="1332">IF($AD75="impo",0,IF(VLOOKUP($AE75,$E$2:$Z$60,COLUMN(S73)-4,FALSE)&lt;0,ABS(VLOOKUP($AE75,$E$2:$Z$60,COLUMN(S73)-4,FALSE)),0))</f>
        <v>0</v>
      </c>
      <c r="AT75" s="16">
        <f t="shared" ref="AT75" si="1333">IF($AD75="impo",0,IF(VLOOKUP($AE75,$E$2:$Z$60,COLUMN(T73)-4,FALSE)&lt;0,ABS(VLOOKUP($AE75,$E$2:$Z$60,COLUMN(T73)-4,FALSE)),0))</f>
        <v>0</v>
      </c>
      <c r="AU75" s="16">
        <f t="shared" ref="AU75" si="1334">IF($AD75="impo",0,IF(VLOOKUP($AE75,$E$2:$Z$60,COLUMN(U73)-4,FALSE)&lt;0,ABS(VLOOKUP($AE75,$E$2:$Z$60,COLUMN(U73)-4,FALSE)),0))</f>
        <v>0</v>
      </c>
      <c r="AV75" s="16">
        <f t="shared" ref="AV75" si="1335">IF($AD75="impo",0,IF(VLOOKUP($AE75,$E$2:$Z$60,COLUMN(V73)-4,FALSE)&lt;0,ABS(VLOOKUP($AE75,$E$2:$Z$60,COLUMN(V73)-4,FALSE)),0))</f>
        <v>0</v>
      </c>
      <c r="AW75" s="16">
        <f t="shared" ref="AW75" si="1336">IF($AD75="impo",0,IF(VLOOKUP($AE75,$E$2:$Z$60,COLUMN(W73)-4,FALSE)&lt;0,ABS(VLOOKUP($AE75,$E$2:$Z$60,COLUMN(W73)-4,FALSE)),0))</f>
        <v>0</v>
      </c>
      <c r="AX75" s="16">
        <f t="shared" ref="AX75" si="1337">IF($AD75="impo",0,IF(VLOOKUP($AE75,$E$2:$Z$60,COLUMN(X73)-4,FALSE)&lt;0,ABS(VLOOKUP($AE75,$E$2:$Z$60,COLUMN(X73)-4,FALSE)),0))</f>
        <v>0</v>
      </c>
      <c r="AY75" s="16">
        <f t="shared" ref="AY75" si="1338">IF($AD75="impo",0,IF(VLOOKUP($AE75,$E$2:$Z$60,COLUMN(Y73)-4,FALSE)&lt;0,ABS(VLOOKUP($AE75,$E$2:$Z$60,COLUMN(Y73)-4,FALSE)),0))</f>
        <v>0</v>
      </c>
      <c r="AZ75" s="16">
        <f t="shared" ref="AZ75" si="1339">IF($AD75="impo",0,IF(VLOOKUP($AE75,$E$2:$Z$60,COLUMN(Z73)-4,FALSE)&lt;0,ABS(VLOOKUP($AE75,$E$2:$Z$60,COLUMN(Z73)-4,FALSE)),0))</f>
        <v>0</v>
      </c>
    </row>
    <row r="76" spans="1:52" x14ac:dyDescent="0.25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D76" s="16" t="str" cm="1">
        <f t="array" ref="AD76">INDEX($B$2:$B$60, INT((ROW(AD76)-2)/4)+1)</f>
        <v>impo</v>
      </c>
      <c r="AE76" s="16" t="str" cm="1">
        <f t="array" ref="AE76">INDEX($E$2:$E$60, INT((ROW(AE76)-2)/4)+1)</f>
        <v>EU283/impo/20/dry</v>
      </c>
      <c r="AF76" s="16" t="str">
        <f t="shared" si="1244"/>
        <v>DD</v>
      </c>
      <c r="AG76" s="16">
        <f>IF($AD76="impo",IF(VLOOKUP($AE76,$E$2:$Z$60,COLUMN(G73)-4,FALSE)&gt;0,VLOOKUP($AE76,$E$2:$Z$60,COLUMN(G73)-4,FALSE),0),0)</f>
        <v>0</v>
      </c>
      <c r="AH76" s="16">
        <f t="shared" ref="AH76" si="1340">IF($AD76="impo",IF(VLOOKUP($AE76,$E$2:$Z$60,COLUMN(H73)-4,FALSE)&gt;0,VLOOKUP($AE76,$E$2:$Z$60,COLUMN(H73)-4,FALSE),0),0)</f>
        <v>0</v>
      </c>
      <c r="AI76" s="16">
        <f t="shared" ref="AI76" si="1341">IF($AD76="impo",IF(VLOOKUP($AE76,$E$2:$Z$60,COLUMN(I73)-4,FALSE)&gt;0,VLOOKUP($AE76,$E$2:$Z$60,COLUMN(I73)-4,FALSE),0),0)</f>
        <v>0</v>
      </c>
      <c r="AJ76" s="16">
        <f t="shared" ref="AJ76" si="1342">IF($AD76="impo",IF(VLOOKUP($AE76,$E$2:$Z$60,COLUMN(J73)-4,FALSE)&gt;0,VLOOKUP($AE76,$E$2:$Z$60,COLUMN(J73)-4,FALSE),0),0)</f>
        <v>0</v>
      </c>
      <c r="AK76" s="16">
        <f t="shared" ref="AK76" si="1343">IF($AD76="impo",IF(VLOOKUP($AE76,$E$2:$Z$60,COLUMN(K73)-4,FALSE)&gt;0,VLOOKUP($AE76,$E$2:$Z$60,COLUMN(K73)-4,FALSE),0),0)</f>
        <v>0</v>
      </c>
      <c r="AL76" s="16">
        <f t="shared" ref="AL76" si="1344">IF($AD76="impo",IF(VLOOKUP($AE76,$E$2:$Z$60,COLUMN(L73)-4,FALSE)&gt;0,VLOOKUP($AE76,$E$2:$Z$60,COLUMN(L73)-4,FALSE),0),0)</f>
        <v>0</v>
      </c>
      <c r="AM76" s="16">
        <f t="shared" ref="AM76" si="1345">IF($AD76="impo",IF(VLOOKUP($AE76,$E$2:$Z$60,COLUMN(M73)-4,FALSE)&gt;0,VLOOKUP($AE76,$E$2:$Z$60,COLUMN(M73)-4,FALSE),0),0)</f>
        <v>4</v>
      </c>
      <c r="AN76" s="16">
        <f t="shared" ref="AN76" si="1346">IF($AD76="impo",IF(VLOOKUP($AE76,$E$2:$Z$60,COLUMN(N73)-4,FALSE)&gt;0,VLOOKUP($AE76,$E$2:$Z$60,COLUMN(N73)-4,FALSE),0),0)</f>
        <v>3</v>
      </c>
      <c r="AO76" s="16">
        <f t="shared" ref="AO76" si="1347">IF($AD76="impo",IF(VLOOKUP($AE76,$E$2:$Z$60,COLUMN(O73)-4,FALSE)&gt;0,VLOOKUP($AE76,$E$2:$Z$60,COLUMN(O73)-4,FALSE),0),0)</f>
        <v>0</v>
      </c>
      <c r="AP76" s="16">
        <f t="shared" ref="AP76" si="1348">IF($AD76="impo",IF(VLOOKUP($AE76,$E$2:$Z$60,COLUMN(P73)-4,FALSE)&gt;0,VLOOKUP($AE76,$E$2:$Z$60,COLUMN(P73)-4,FALSE),0),0)</f>
        <v>0</v>
      </c>
      <c r="AQ76" s="16">
        <f t="shared" ref="AQ76" si="1349">IF($AD76="impo",IF(VLOOKUP($AE76,$E$2:$Z$60,COLUMN(Q73)-4,FALSE)&gt;0,VLOOKUP($AE76,$E$2:$Z$60,COLUMN(Q73)-4,FALSE),0),0)</f>
        <v>0</v>
      </c>
      <c r="AR76" s="16">
        <f t="shared" ref="AR76" si="1350">IF($AD76="impo",IF(VLOOKUP($AE76,$E$2:$Z$60,COLUMN(R73)-4,FALSE)&gt;0,VLOOKUP($AE76,$E$2:$Z$60,COLUMN(R73)-4,FALSE),0),0)</f>
        <v>0</v>
      </c>
      <c r="AS76" s="16">
        <f t="shared" ref="AS76" si="1351">IF($AD76="impo",IF(VLOOKUP($AE76,$E$2:$Z$60,COLUMN(S73)-4,FALSE)&gt;0,VLOOKUP($AE76,$E$2:$Z$60,COLUMN(S73)-4,FALSE),0),0)</f>
        <v>0</v>
      </c>
      <c r="AT76" s="16">
        <f t="shared" ref="AT76" si="1352">IF($AD76="impo",IF(VLOOKUP($AE76,$E$2:$Z$60,COLUMN(T73)-4,FALSE)&gt;0,VLOOKUP($AE76,$E$2:$Z$60,COLUMN(T73)-4,FALSE),0),0)</f>
        <v>0</v>
      </c>
      <c r="AU76" s="16">
        <f t="shared" ref="AU76" si="1353">IF($AD76="impo",IF(VLOOKUP($AE76,$E$2:$Z$60,COLUMN(U73)-4,FALSE)&gt;0,VLOOKUP($AE76,$E$2:$Z$60,COLUMN(U73)-4,FALSE),0),0)</f>
        <v>0</v>
      </c>
      <c r="AV76" s="16">
        <f t="shared" ref="AV76" si="1354">IF($AD76="impo",IF(VLOOKUP($AE76,$E$2:$Z$60,COLUMN(V73)-4,FALSE)&gt;0,VLOOKUP($AE76,$E$2:$Z$60,COLUMN(V73)-4,FALSE),0),0)</f>
        <v>0</v>
      </c>
      <c r="AW76" s="16">
        <f t="shared" ref="AW76" si="1355">IF($AD76="impo",IF(VLOOKUP($AE76,$E$2:$Z$60,COLUMN(W73)-4,FALSE)&gt;0,VLOOKUP($AE76,$E$2:$Z$60,COLUMN(W73)-4,FALSE),0),0)</f>
        <v>0</v>
      </c>
      <c r="AX76" s="16">
        <f t="shared" ref="AX76" si="1356">IF($AD76="impo",IF(VLOOKUP($AE76,$E$2:$Z$60,COLUMN(X73)-4,FALSE)&gt;0,VLOOKUP($AE76,$E$2:$Z$60,COLUMN(X73)-4,FALSE),0),0)</f>
        <v>0</v>
      </c>
      <c r="AY76" s="16">
        <f t="shared" ref="AY76" si="1357">IF($AD76="impo",IF(VLOOKUP($AE76,$E$2:$Z$60,COLUMN(Y73)-4,FALSE)&gt;0,VLOOKUP($AE76,$E$2:$Z$60,COLUMN(Y73)-4,FALSE),0),0)</f>
        <v>0</v>
      </c>
      <c r="AZ76" s="16">
        <f t="shared" ref="AZ76" si="1358">IF($AD76="impo",IF(VLOOKUP($AE76,$E$2:$Z$60,COLUMN(Z73)-4,FALSE)&gt;0,VLOOKUP($AE76,$E$2:$Z$60,COLUMN(Z73)-4,FALSE),0),0)</f>
        <v>1</v>
      </c>
    </row>
    <row r="77" spans="1:52" x14ac:dyDescent="0.25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D77" s="16" t="str" cm="1">
        <f t="array" ref="AD77">INDEX($B$2:$B$60, INT((ROW(AD77)-2)/4)+1)</f>
        <v>impo</v>
      </c>
      <c r="AE77" s="16" t="str" cm="1">
        <f t="array" ref="AE77">INDEX($E$2:$E$60, INT((ROW(AE77)-2)/4)+1)</f>
        <v>EU283/impo/20/dry</v>
      </c>
      <c r="AF77" s="16" t="str">
        <f t="shared" si="1244"/>
        <v>DE</v>
      </c>
      <c r="AG77" s="16">
        <f>IF($AD77="impo",IF(VLOOKUP($AE77,$E$2:$Z$60,COLUMN(G73)-4,FALSE)&lt;0,ABS(VLOOKUP($AE77,$E$2:$Z$60,COLUMN(G73)-4,FALSE)),0),0)</f>
        <v>6</v>
      </c>
      <c r="AH77" s="16">
        <f t="shared" ref="AH77" si="1359">IF($AD77="impo",IF(VLOOKUP($AE77,$E$2:$Z$60,COLUMN(H73)-4,FALSE)&lt;0,ABS(VLOOKUP($AE77,$E$2:$Z$60,COLUMN(H73)-4,FALSE)),0),0)</f>
        <v>2</v>
      </c>
      <c r="AI77" s="16">
        <f t="shared" ref="AI77" si="1360">IF($AD77="impo",IF(VLOOKUP($AE77,$E$2:$Z$60,COLUMN(I73)-4,FALSE)&lt;0,ABS(VLOOKUP($AE77,$E$2:$Z$60,COLUMN(I73)-4,FALSE)),0),0)</f>
        <v>0</v>
      </c>
      <c r="AJ77" s="16">
        <f t="shared" ref="AJ77" si="1361">IF($AD77="impo",IF(VLOOKUP($AE77,$E$2:$Z$60,COLUMN(J73)-4,FALSE)&lt;0,ABS(VLOOKUP($AE77,$E$2:$Z$60,COLUMN(J73)-4,FALSE)),0),0)</f>
        <v>2</v>
      </c>
      <c r="AK77" s="16">
        <f t="shared" ref="AK77" si="1362">IF($AD77="impo",IF(VLOOKUP($AE77,$E$2:$Z$60,COLUMN(K73)-4,FALSE)&lt;0,ABS(VLOOKUP($AE77,$E$2:$Z$60,COLUMN(K73)-4,FALSE)),0),0)</f>
        <v>0</v>
      </c>
      <c r="AL77" s="16">
        <f t="shared" ref="AL77" si="1363">IF($AD77="impo",IF(VLOOKUP($AE77,$E$2:$Z$60,COLUMN(L73)-4,FALSE)&lt;0,ABS(VLOOKUP($AE77,$E$2:$Z$60,COLUMN(L73)-4,FALSE)),0),0)</f>
        <v>0</v>
      </c>
      <c r="AM77" s="16">
        <f t="shared" ref="AM77" si="1364">IF($AD77="impo",IF(VLOOKUP($AE77,$E$2:$Z$60,COLUMN(M73)-4,FALSE)&lt;0,ABS(VLOOKUP($AE77,$E$2:$Z$60,COLUMN(M73)-4,FALSE)),0),0)</f>
        <v>0</v>
      </c>
      <c r="AN77" s="16">
        <f t="shared" ref="AN77" si="1365">IF($AD77="impo",IF(VLOOKUP($AE77,$E$2:$Z$60,COLUMN(N73)-4,FALSE)&lt;0,ABS(VLOOKUP($AE77,$E$2:$Z$60,COLUMN(N73)-4,FALSE)),0),0)</f>
        <v>0</v>
      </c>
      <c r="AO77" s="16">
        <f t="shared" ref="AO77" si="1366">IF($AD77="impo",IF(VLOOKUP($AE77,$E$2:$Z$60,COLUMN(O73)-4,FALSE)&lt;0,ABS(VLOOKUP($AE77,$E$2:$Z$60,COLUMN(O73)-4,FALSE)),0),0)</f>
        <v>0</v>
      </c>
      <c r="AP77" s="16">
        <f t="shared" ref="AP77" si="1367">IF($AD77="impo",IF(VLOOKUP($AE77,$E$2:$Z$60,COLUMN(P73)-4,FALSE)&lt;0,ABS(VLOOKUP($AE77,$E$2:$Z$60,COLUMN(P73)-4,FALSE)),0),0)</f>
        <v>4</v>
      </c>
      <c r="AQ77" s="16">
        <f t="shared" ref="AQ77" si="1368">IF($AD77="impo",IF(VLOOKUP($AE77,$E$2:$Z$60,COLUMN(Q73)-4,FALSE)&lt;0,ABS(VLOOKUP($AE77,$E$2:$Z$60,COLUMN(Q73)-4,FALSE)),0),0)</f>
        <v>4</v>
      </c>
      <c r="AR77" s="16">
        <f t="shared" ref="AR77" si="1369">IF($AD77="impo",IF(VLOOKUP($AE77,$E$2:$Z$60,COLUMN(R73)-4,FALSE)&lt;0,ABS(VLOOKUP($AE77,$E$2:$Z$60,COLUMN(R73)-4,FALSE)),0),0)</f>
        <v>0</v>
      </c>
      <c r="AS77" s="16">
        <f t="shared" ref="AS77" si="1370">IF($AD77="impo",IF(VLOOKUP($AE77,$E$2:$Z$60,COLUMN(S73)-4,FALSE)&lt;0,ABS(VLOOKUP($AE77,$E$2:$Z$60,COLUMN(S73)-4,FALSE)),0),0)</f>
        <v>0</v>
      </c>
      <c r="AT77" s="16">
        <f t="shared" ref="AT77" si="1371">IF($AD77="impo",IF(VLOOKUP($AE77,$E$2:$Z$60,COLUMN(T73)-4,FALSE)&lt;0,ABS(VLOOKUP($AE77,$E$2:$Z$60,COLUMN(T73)-4,FALSE)),0),0)</f>
        <v>1</v>
      </c>
      <c r="AU77" s="16">
        <f t="shared" ref="AU77" si="1372">IF($AD77="impo",IF(VLOOKUP($AE77,$E$2:$Z$60,COLUMN(U73)-4,FALSE)&lt;0,ABS(VLOOKUP($AE77,$E$2:$Z$60,COLUMN(U73)-4,FALSE)),0),0)</f>
        <v>0</v>
      </c>
      <c r="AV77" s="16">
        <f t="shared" ref="AV77" si="1373">IF($AD77="impo",IF(VLOOKUP($AE77,$E$2:$Z$60,COLUMN(V73)-4,FALSE)&lt;0,ABS(VLOOKUP($AE77,$E$2:$Z$60,COLUMN(V73)-4,FALSE)),0),0)</f>
        <v>0</v>
      </c>
      <c r="AW77" s="16">
        <f t="shared" ref="AW77" si="1374">IF($AD77="impo",IF(VLOOKUP($AE77,$E$2:$Z$60,COLUMN(W73)-4,FALSE)&lt;0,ABS(VLOOKUP($AE77,$E$2:$Z$60,COLUMN(W73)-4,FALSE)),0),0)</f>
        <v>0</v>
      </c>
      <c r="AX77" s="16">
        <f t="shared" ref="AX77" si="1375">IF($AD77="impo",IF(VLOOKUP($AE77,$E$2:$Z$60,COLUMN(X73)-4,FALSE)&lt;0,ABS(VLOOKUP($AE77,$E$2:$Z$60,COLUMN(X73)-4,FALSE)),0),0)</f>
        <v>0</v>
      </c>
      <c r="AY77" s="16">
        <f t="shared" ref="AY77" si="1376">IF($AD77="impo",IF(VLOOKUP($AE77,$E$2:$Z$60,COLUMN(Y73)-4,FALSE)&lt;0,ABS(VLOOKUP($AE77,$E$2:$Z$60,COLUMN(Y73)-4,FALSE)),0),0)</f>
        <v>0</v>
      </c>
      <c r="AZ77" s="16">
        <f t="shared" ref="AZ77" si="1377">IF($AD77="impo",IF(VLOOKUP($AE77,$E$2:$Z$60,COLUMN(Z73)-4,FALSE)&lt;0,ABS(VLOOKUP($AE77,$E$2:$Z$60,COLUMN(Z73)-4,FALSE)),0),0)</f>
        <v>0</v>
      </c>
    </row>
    <row r="78" spans="1:52" x14ac:dyDescent="0.25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D78" s="16" t="str" cm="1">
        <f t="array" ref="AD78">INDEX($B$2:$B$60, INT((ROW(AD78)-2)/4)+1)</f>
        <v>expo</v>
      </c>
      <c r="AE78" s="16" t="str" cm="1">
        <f t="array" ref="AE78">INDEX($E$2:$E$60, INT((ROW(AE78)-2)/4)+1)</f>
        <v>EU284/expo/40/dry</v>
      </c>
      <c r="AF78" s="16" t="str">
        <f t="shared" si="1244"/>
        <v>DR</v>
      </c>
      <c r="AG78" s="16">
        <f>IF($AD78="impo",0,IF(VLOOKUP($AE78,$E$2:$Z$60,COLUMN(G77)-4,FALSE)&gt;0,VLOOKUP($AE78,$E$2:$Z$60,COLUMN(G77)-4,FALSE),0))</f>
        <v>83</v>
      </c>
      <c r="AH78" s="16">
        <f t="shared" ref="AH78" si="1378">IF($AD78="impo",0,IF(VLOOKUP($AE78,$E$2:$Z$60,COLUMN(H77)-4,FALSE)&gt;0,VLOOKUP($AE78,$E$2:$Z$60,COLUMN(H77)-4,FALSE),0))</f>
        <v>125</v>
      </c>
      <c r="AI78" s="16">
        <f t="shared" ref="AI78" si="1379">IF($AD78="impo",0,IF(VLOOKUP($AE78,$E$2:$Z$60,COLUMN(I77)-4,FALSE)&gt;0,VLOOKUP($AE78,$E$2:$Z$60,COLUMN(I77)-4,FALSE),0))</f>
        <v>2</v>
      </c>
      <c r="AJ78" s="16">
        <f t="shared" ref="AJ78" si="1380">IF($AD78="impo",0,IF(VLOOKUP($AE78,$E$2:$Z$60,COLUMN(J77)-4,FALSE)&gt;0,VLOOKUP($AE78,$E$2:$Z$60,COLUMN(J77)-4,FALSE),0))</f>
        <v>6</v>
      </c>
      <c r="AK78" s="16">
        <f t="shared" ref="AK78" si="1381">IF($AD78="impo",0,IF(VLOOKUP($AE78,$E$2:$Z$60,COLUMN(K77)-4,FALSE)&gt;0,VLOOKUP($AE78,$E$2:$Z$60,COLUMN(K77)-4,FALSE),0))</f>
        <v>7</v>
      </c>
      <c r="AL78" s="16">
        <f t="shared" ref="AL78" si="1382">IF($AD78="impo",0,IF(VLOOKUP($AE78,$E$2:$Z$60,COLUMN(L77)-4,FALSE)&gt;0,VLOOKUP($AE78,$E$2:$Z$60,COLUMN(L77)-4,FALSE),0))</f>
        <v>28</v>
      </c>
      <c r="AM78" s="16">
        <f t="shared" ref="AM78" si="1383">IF($AD78="impo",0,IF(VLOOKUP($AE78,$E$2:$Z$60,COLUMN(M77)-4,FALSE)&gt;0,VLOOKUP($AE78,$E$2:$Z$60,COLUMN(M77)-4,FALSE),0))</f>
        <v>25</v>
      </c>
      <c r="AN78" s="16">
        <f t="shared" ref="AN78" si="1384">IF($AD78="impo",0,IF(VLOOKUP($AE78,$E$2:$Z$60,COLUMN(N77)-4,FALSE)&gt;0,VLOOKUP($AE78,$E$2:$Z$60,COLUMN(N77)-4,FALSE),0))</f>
        <v>0</v>
      </c>
      <c r="AO78" s="16">
        <f t="shared" ref="AO78" si="1385">IF($AD78="impo",0,IF(VLOOKUP($AE78,$E$2:$Z$60,COLUMN(O77)-4,FALSE)&gt;0,VLOOKUP($AE78,$E$2:$Z$60,COLUMN(O77)-4,FALSE),0))</f>
        <v>0</v>
      </c>
      <c r="AP78" s="16">
        <f t="shared" ref="AP78" si="1386">IF($AD78="impo",0,IF(VLOOKUP($AE78,$E$2:$Z$60,COLUMN(P77)-4,FALSE)&gt;0,VLOOKUP($AE78,$E$2:$Z$60,COLUMN(P77)-4,FALSE),0))</f>
        <v>0</v>
      </c>
      <c r="AQ78" s="16">
        <f t="shared" ref="AQ78" si="1387">IF($AD78="impo",0,IF(VLOOKUP($AE78,$E$2:$Z$60,COLUMN(Q77)-4,FALSE)&gt;0,VLOOKUP($AE78,$E$2:$Z$60,COLUMN(Q77)-4,FALSE),0))</f>
        <v>0</v>
      </c>
      <c r="AR78" s="16">
        <f t="shared" ref="AR78" si="1388">IF($AD78="impo",0,IF(VLOOKUP($AE78,$E$2:$Z$60,COLUMN(R77)-4,FALSE)&gt;0,VLOOKUP($AE78,$E$2:$Z$60,COLUMN(R77)-4,FALSE),0))</f>
        <v>0</v>
      </c>
      <c r="AS78" s="16">
        <f t="shared" ref="AS78" si="1389">IF($AD78="impo",0,IF(VLOOKUP($AE78,$E$2:$Z$60,COLUMN(S77)-4,FALSE)&gt;0,VLOOKUP($AE78,$E$2:$Z$60,COLUMN(S77)-4,FALSE),0))</f>
        <v>0</v>
      </c>
      <c r="AT78" s="16">
        <f t="shared" ref="AT78" si="1390">IF($AD78="impo",0,IF(VLOOKUP($AE78,$E$2:$Z$60,COLUMN(T77)-4,FALSE)&gt;0,VLOOKUP($AE78,$E$2:$Z$60,COLUMN(T77)-4,FALSE),0))</f>
        <v>0</v>
      </c>
      <c r="AU78" s="16">
        <f t="shared" ref="AU78" si="1391">IF($AD78="impo",0,IF(VLOOKUP($AE78,$E$2:$Z$60,COLUMN(U77)-4,FALSE)&gt;0,VLOOKUP($AE78,$E$2:$Z$60,COLUMN(U77)-4,FALSE),0))</f>
        <v>0</v>
      </c>
      <c r="AV78" s="16">
        <f t="shared" ref="AV78" si="1392">IF($AD78="impo",0,IF(VLOOKUP($AE78,$E$2:$Z$60,COLUMN(V77)-4,FALSE)&gt;0,VLOOKUP($AE78,$E$2:$Z$60,COLUMN(V77)-4,FALSE),0))</f>
        <v>0</v>
      </c>
      <c r="AW78" s="16">
        <f t="shared" ref="AW78" si="1393">IF($AD78="impo",0,IF(VLOOKUP($AE78,$E$2:$Z$60,COLUMN(W77)-4,FALSE)&gt;0,VLOOKUP($AE78,$E$2:$Z$60,COLUMN(W77)-4,FALSE),0))</f>
        <v>0</v>
      </c>
      <c r="AX78" s="16">
        <f t="shared" ref="AX78" si="1394">IF($AD78="impo",0,IF(VLOOKUP($AE78,$E$2:$Z$60,COLUMN(X77)-4,FALSE)&gt;0,VLOOKUP($AE78,$E$2:$Z$60,COLUMN(X77)-4,FALSE),0))</f>
        <v>0</v>
      </c>
      <c r="AY78" s="16">
        <f t="shared" ref="AY78" si="1395">IF($AD78="impo",0,IF(VLOOKUP($AE78,$E$2:$Z$60,COLUMN(Y77)-4,FALSE)&gt;0,VLOOKUP($AE78,$E$2:$Z$60,COLUMN(Y77)-4,FALSE),0))</f>
        <v>0</v>
      </c>
      <c r="AZ78" s="16">
        <f t="shared" ref="AZ78" si="1396">IF($AD78="impo",0,IF(VLOOKUP($AE78,$E$2:$Z$60,COLUMN(Z77)-4,FALSE)&gt;0,VLOOKUP($AE78,$E$2:$Z$60,COLUMN(Z77)-4,FALSE),0))</f>
        <v>0</v>
      </c>
    </row>
    <row r="79" spans="1:52" x14ac:dyDescent="0.25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D79" s="16" t="str" cm="1">
        <f t="array" ref="AD79">INDEX($B$2:$B$60, INT((ROW(AD79)-2)/4)+1)</f>
        <v>expo</v>
      </c>
      <c r="AE79" s="16" t="str" cm="1">
        <f t="array" ref="AE79">INDEX($E$2:$E$60, INT((ROW(AE79)-2)/4)+1)</f>
        <v>EU284/expo/40/dry</v>
      </c>
      <c r="AF79" s="16" t="str">
        <f t="shared" si="1244"/>
        <v>DC</v>
      </c>
      <c r="AG79" s="16">
        <f>IF($AD79="impo",0,IF(VLOOKUP($AE79,$E$2:$Z$60,COLUMN(G77)-4,FALSE)&lt;0,ABS(VLOOKUP($AE79,$E$2:$Z$60,COLUMN(G77)-4,FALSE)),0))</f>
        <v>0</v>
      </c>
      <c r="AH79" s="16">
        <f t="shared" ref="AH79" si="1397">IF($AD79="impo",0,IF(VLOOKUP($AE79,$E$2:$Z$60,COLUMN(H77)-4,FALSE)&lt;0,ABS(VLOOKUP($AE79,$E$2:$Z$60,COLUMN(H77)-4,FALSE)),0))</f>
        <v>0</v>
      </c>
      <c r="AI79" s="16">
        <f t="shared" ref="AI79" si="1398">IF($AD79="impo",0,IF(VLOOKUP($AE79,$E$2:$Z$60,COLUMN(I77)-4,FALSE)&lt;0,ABS(VLOOKUP($AE79,$E$2:$Z$60,COLUMN(I77)-4,FALSE)),0))</f>
        <v>0</v>
      </c>
      <c r="AJ79" s="16">
        <f t="shared" ref="AJ79" si="1399">IF($AD79="impo",0,IF(VLOOKUP($AE79,$E$2:$Z$60,COLUMN(J77)-4,FALSE)&lt;0,ABS(VLOOKUP($AE79,$E$2:$Z$60,COLUMN(J77)-4,FALSE)),0))</f>
        <v>0</v>
      </c>
      <c r="AK79" s="16">
        <f t="shared" ref="AK79" si="1400">IF($AD79="impo",0,IF(VLOOKUP($AE79,$E$2:$Z$60,COLUMN(K77)-4,FALSE)&lt;0,ABS(VLOOKUP($AE79,$E$2:$Z$60,COLUMN(K77)-4,FALSE)),0))</f>
        <v>0</v>
      </c>
      <c r="AL79" s="16">
        <f t="shared" ref="AL79" si="1401">IF($AD79="impo",0,IF(VLOOKUP($AE79,$E$2:$Z$60,COLUMN(L77)-4,FALSE)&lt;0,ABS(VLOOKUP($AE79,$E$2:$Z$60,COLUMN(L77)-4,FALSE)),0))</f>
        <v>0</v>
      </c>
      <c r="AM79" s="16">
        <f t="shared" ref="AM79" si="1402">IF($AD79="impo",0,IF(VLOOKUP($AE79,$E$2:$Z$60,COLUMN(M77)-4,FALSE)&lt;0,ABS(VLOOKUP($AE79,$E$2:$Z$60,COLUMN(M77)-4,FALSE)),0))</f>
        <v>0</v>
      </c>
      <c r="AN79" s="16">
        <f t="shared" ref="AN79" si="1403">IF($AD79="impo",0,IF(VLOOKUP($AE79,$E$2:$Z$60,COLUMN(N77)-4,FALSE)&lt;0,ABS(VLOOKUP($AE79,$E$2:$Z$60,COLUMN(N77)-4,FALSE)),0))</f>
        <v>10</v>
      </c>
      <c r="AO79" s="16">
        <f t="shared" ref="AO79" si="1404">IF($AD79="impo",0,IF(VLOOKUP($AE79,$E$2:$Z$60,COLUMN(O77)-4,FALSE)&lt;0,ABS(VLOOKUP($AE79,$E$2:$Z$60,COLUMN(O77)-4,FALSE)),0))</f>
        <v>93</v>
      </c>
      <c r="AP79" s="16">
        <f t="shared" ref="AP79" si="1405">IF($AD79="impo",0,IF(VLOOKUP($AE79,$E$2:$Z$60,COLUMN(P77)-4,FALSE)&lt;0,ABS(VLOOKUP($AE79,$E$2:$Z$60,COLUMN(P77)-4,FALSE)),0))</f>
        <v>208</v>
      </c>
      <c r="AQ79" s="16">
        <f t="shared" ref="AQ79" si="1406">IF($AD79="impo",0,IF(VLOOKUP($AE79,$E$2:$Z$60,COLUMN(Q77)-4,FALSE)&lt;0,ABS(VLOOKUP($AE79,$E$2:$Z$60,COLUMN(Q77)-4,FALSE)),0))</f>
        <v>176</v>
      </c>
      <c r="AR79" s="16">
        <f t="shared" ref="AR79" si="1407">IF($AD79="impo",0,IF(VLOOKUP($AE79,$E$2:$Z$60,COLUMN(R77)-4,FALSE)&lt;0,ABS(VLOOKUP($AE79,$E$2:$Z$60,COLUMN(R77)-4,FALSE)),0))</f>
        <v>163</v>
      </c>
      <c r="AS79" s="16">
        <f t="shared" ref="AS79" si="1408">IF($AD79="impo",0,IF(VLOOKUP($AE79,$E$2:$Z$60,COLUMN(S77)-4,FALSE)&lt;0,ABS(VLOOKUP($AE79,$E$2:$Z$60,COLUMN(S77)-4,FALSE)),0))</f>
        <v>203</v>
      </c>
      <c r="AT79" s="16">
        <f t="shared" ref="AT79" si="1409">IF($AD79="impo",0,IF(VLOOKUP($AE79,$E$2:$Z$60,COLUMN(T77)-4,FALSE)&lt;0,ABS(VLOOKUP($AE79,$E$2:$Z$60,COLUMN(T77)-4,FALSE)),0))</f>
        <v>0</v>
      </c>
      <c r="AU79" s="16">
        <f t="shared" ref="AU79" si="1410">IF($AD79="impo",0,IF(VLOOKUP($AE79,$E$2:$Z$60,COLUMN(U77)-4,FALSE)&lt;0,ABS(VLOOKUP($AE79,$E$2:$Z$60,COLUMN(U77)-4,FALSE)),0))</f>
        <v>0</v>
      </c>
      <c r="AV79" s="16">
        <f t="shared" ref="AV79" si="1411">IF($AD79="impo",0,IF(VLOOKUP($AE79,$E$2:$Z$60,COLUMN(V77)-4,FALSE)&lt;0,ABS(VLOOKUP($AE79,$E$2:$Z$60,COLUMN(V77)-4,FALSE)),0))</f>
        <v>0</v>
      </c>
      <c r="AW79" s="16">
        <f t="shared" ref="AW79" si="1412">IF($AD79="impo",0,IF(VLOOKUP($AE79,$E$2:$Z$60,COLUMN(W77)-4,FALSE)&lt;0,ABS(VLOOKUP($AE79,$E$2:$Z$60,COLUMN(W77)-4,FALSE)),0))</f>
        <v>0</v>
      </c>
      <c r="AX79" s="16">
        <f t="shared" ref="AX79" si="1413">IF($AD79="impo",0,IF(VLOOKUP($AE79,$E$2:$Z$60,COLUMN(X77)-4,FALSE)&lt;0,ABS(VLOOKUP($AE79,$E$2:$Z$60,COLUMN(X77)-4,FALSE)),0))</f>
        <v>0</v>
      </c>
      <c r="AY79" s="16">
        <f t="shared" ref="AY79" si="1414">IF($AD79="impo",0,IF(VLOOKUP($AE79,$E$2:$Z$60,COLUMN(Y77)-4,FALSE)&lt;0,ABS(VLOOKUP($AE79,$E$2:$Z$60,COLUMN(Y77)-4,FALSE)),0))</f>
        <v>0</v>
      </c>
      <c r="AZ79" s="16">
        <f t="shared" ref="AZ79" si="1415">IF($AD79="impo",0,IF(VLOOKUP($AE79,$E$2:$Z$60,COLUMN(Z77)-4,FALSE)&lt;0,ABS(VLOOKUP($AE79,$E$2:$Z$60,COLUMN(Z77)-4,FALSE)),0))</f>
        <v>0</v>
      </c>
    </row>
    <row r="80" spans="1:52" x14ac:dyDescent="0.25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D80" s="16" t="str" cm="1">
        <f t="array" ref="AD80">INDEX($B$2:$B$60, INT((ROW(AD80)-2)/4)+1)</f>
        <v>expo</v>
      </c>
      <c r="AE80" s="16" t="str" cm="1">
        <f t="array" ref="AE80">INDEX($E$2:$E$60, INT((ROW(AE80)-2)/4)+1)</f>
        <v>EU284/expo/40/dry</v>
      </c>
      <c r="AF80" s="16" t="str">
        <f t="shared" si="1244"/>
        <v>DD</v>
      </c>
      <c r="AG80" s="16">
        <f>IF($AD80="impo",IF(VLOOKUP($AE80,$E$2:$Z$60,COLUMN(G77)-4,FALSE)&gt;0,VLOOKUP($AE80,$E$2:$Z$60,COLUMN(G77)-4,FALSE),0),0)</f>
        <v>0</v>
      </c>
      <c r="AH80" s="16">
        <f t="shared" ref="AH80" si="1416">IF($AD80="impo",IF(VLOOKUP($AE80,$E$2:$Z$60,COLUMN(H77)-4,FALSE)&gt;0,VLOOKUP($AE80,$E$2:$Z$60,COLUMN(H77)-4,FALSE),0),0)</f>
        <v>0</v>
      </c>
      <c r="AI80" s="16">
        <f t="shared" ref="AI80" si="1417">IF($AD80="impo",IF(VLOOKUP($AE80,$E$2:$Z$60,COLUMN(I77)-4,FALSE)&gt;0,VLOOKUP($AE80,$E$2:$Z$60,COLUMN(I77)-4,FALSE),0),0)</f>
        <v>0</v>
      </c>
      <c r="AJ80" s="16">
        <f t="shared" ref="AJ80" si="1418">IF($AD80="impo",IF(VLOOKUP($AE80,$E$2:$Z$60,COLUMN(J77)-4,FALSE)&gt;0,VLOOKUP($AE80,$E$2:$Z$60,COLUMN(J77)-4,FALSE),0),0)</f>
        <v>0</v>
      </c>
      <c r="AK80" s="16">
        <f t="shared" ref="AK80" si="1419">IF($AD80="impo",IF(VLOOKUP($AE80,$E$2:$Z$60,COLUMN(K77)-4,FALSE)&gt;0,VLOOKUP($AE80,$E$2:$Z$60,COLUMN(K77)-4,FALSE),0),0)</f>
        <v>0</v>
      </c>
      <c r="AL80" s="16">
        <f t="shared" ref="AL80" si="1420">IF($AD80="impo",IF(VLOOKUP($AE80,$E$2:$Z$60,COLUMN(L77)-4,FALSE)&gt;0,VLOOKUP($AE80,$E$2:$Z$60,COLUMN(L77)-4,FALSE),0),0)</f>
        <v>0</v>
      </c>
      <c r="AM80" s="16">
        <f t="shared" ref="AM80" si="1421">IF($AD80="impo",IF(VLOOKUP($AE80,$E$2:$Z$60,COLUMN(M77)-4,FALSE)&gt;0,VLOOKUP($AE80,$E$2:$Z$60,COLUMN(M77)-4,FALSE),0),0)</f>
        <v>0</v>
      </c>
      <c r="AN80" s="16">
        <f t="shared" ref="AN80" si="1422">IF($AD80="impo",IF(VLOOKUP($AE80,$E$2:$Z$60,COLUMN(N77)-4,FALSE)&gt;0,VLOOKUP($AE80,$E$2:$Z$60,COLUMN(N77)-4,FALSE),0),0)</f>
        <v>0</v>
      </c>
      <c r="AO80" s="16">
        <f t="shared" ref="AO80" si="1423">IF($AD80="impo",IF(VLOOKUP($AE80,$E$2:$Z$60,COLUMN(O77)-4,FALSE)&gt;0,VLOOKUP($AE80,$E$2:$Z$60,COLUMN(O77)-4,FALSE),0),0)</f>
        <v>0</v>
      </c>
      <c r="AP80" s="16">
        <f t="shared" ref="AP80" si="1424">IF($AD80="impo",IF(VLOOKUP($AE80,$E$2:$Z$60,COLUMN(P77)-4,FALSE)&gt;0,VLOOKUP($AE80,$E$2:$Z$60,COLUMN(P77)-4,FALSE),0),0)</f>
        <v>0</v>
      </c>
      <c r="AQ80" s="16">
        <f t="shared" ref="AQ80" si="1425">IF($AD80="impo",IF(VLOOKUP($AE80,$E$2:$Z$60,COLUMN(Q77)-4,FALSE)&gt;0,VLOOKUP($AE80,$E$2:$Z$60,COLUMN(Q77)-4,FALSE),0),0)</f>
        <v>0</v>
      </c>
      <c r="AR80" s="16">
        <f t="shared" ref="AR80" si="1426">IF($AD80="impo",IF(VLOOKUP($AE80,$E$2:$Z$60,COLUMN(R77)-4,FALSE)&gt;0,VLOOKUP($AE80,$E$2:$Z$60,COLUMN(R77)-4,FALSE),0),0)</f>
        <v>0</v>
      </c>
      <c r="AS80" s="16">
        <f t="shared" ref="AS80" si="1427">IF($AD80="impo",IF(VLOOKUP($AE80,$E$2:$Z$60,COLUMN(S77)-4,FALSE)&gt;0,VLOOKUP($AE80,$E$2:$Z$60,COLUMN(S77)-4,FALSE),0),0)</f>
        <v>0</v>
      </c>
      <c r="AT80" s="16">
        <f t="shared" ref="AT80" si="1428">IF($AD80="impo",IF(VLOOKUP($AE80,$E$2:$Z$60,COLUMN(T77)-4,FALSE)&gt;0,VLOOKUP($AE80,$E$2:$Z$60,COLUMN(T77)-4,FALSE),0),0)</f>
        <v>0</v>
      </c>
      <c r="AU80" s="16">
        <f t="shared" ref="AU80" si="1429">IF($AD80="impo",IF(VLOOKUP($AE80,$E$2:$Z$60,COLUMN(U77)-4,FALSE)&gt;0,VLOOKUP($AE80,$E$2:$Z$60,COLUMN(U77)-4,FALSE),0),0)</f>
        <v>0</v>
      </c>
      <c r="AV80" s="16">
        <f t="shared" ref="AV80" si="1430">IF($AD80="impo",IF(VLOOKUP($AE80,$E$2:$Z$60,COLUMN(V77)-4,FALSE)&gt;0,VLOOKUP($AE80,$E$2:$Z$60,COLUMN(V77)-4,FALSE),0),0)</f>
        <v>0</v>
      </c>
      <c r="AW80" s="16">
        <f t="shared" ref="AW80" si="1431">IF($AD80="impo",IF(VLOOKUP($AE80,$E$2:$Z$60,COLUMN(W77)-4,FALSE)&gt;0,VLOOKUP($AE80,$E$2:$Z$60,COLUMN(W77)-4,FALSE),0),0)</f>
        <v>0</v>
      </c>
      <c r="AX80" s="16">
        <f t="shared" ref="AX80" si="1432">IF($AD80="impo",IF(VLOOKUP($AE80,$E$2:$Z$60,COLUMN(X77)-4,FALSE)&gt;0,VLOOKUP($AE80,$E$2:$Z$60,COLUMN(X77)-4,FALSE),0),0)</f>
        <v>0</v>
      </c>
      <c r="AY80" s="16">
        <f t="shared" ref="AY80" si="1433">IF($AD80="impo",IF(VLOOKUP($AE80,$E$2:$Z$60,COLUMN(Y77)-4,FALSE)&gt;0,VLOOKUP($AE80,$E$2:$Z$60,COLUMN(Y77)-4,FALSE),0),0)</f>
        <v>0</v>
      </c>
      <c r="AZ80" s="16">
        <f t="shared" ref="AZ80" si="1434">IF($AD80="impo",IF(VLOOKUP($AE80,$E$2:$Z$60,COLUMN(Z77)-4,FALSE)&gt;0,VLOOKUP($AE80,$E$2:$Z$60,COLUMN(Z77)-4,FALSE),0),0)</f>
        <v>0</v>
      </c>
    </row>
    <row r="81" spans="1:52" x14ac:dyDescent="0.25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D81" s="16" t="str" cm="1">
        <f t="array" ref="AD81">INDEX($B$2:$B$60, INT((ROW(AD81)-2)/4)+1)</f>
        <v>expo</v>
      </c>
      <c r="AE81" s="16" t="str" cm="1">
        <f t="array" ref="AE81">INDEX($E$2:$E$60, INT((ROW(AE81)-2)/4)+1)</f>
        <v>EU284/expo/40/dry</v>
      </c>
      <c r="AF81" s="16" t="str">
        <f t="shared" si="1244"/>
        <v>DE</v>
      </c>
      <c r="AG81" s="16">
        <f>IF($AD81="impo",IF(VLOOKUP($AE81,$E$2:$Z$60,COLUMN(G77)-4,FALSE)&lt;0,ABS(VLOOKUP($AE81,$E$2:$Z$60,COLUMN(G77)-4,FALSE)),0),0)</f>
        <v>0</v>
      </c>
      <c r="AH81" s="16">
        <f t="shared" ref="AH81" si="1435">IF($AD81="impo",IF(VLOOKUP($AE81,$E$2:$Z$60,COLUMN(H77)-4,FALSE)&lt;0,ABS(VLOOKUP($AE81,$E$2:$Z$60,COLUMN(H77)-4,FALSE)),0),0)</f>
        <v>0</v>
      </c>
      <c r="AI81" s="16">
        <f t="shared" ref="AI81" si="1436">IF($AD81="impo",IF(VLOOKUP($AE81,$E$2:$Z$60,COLUMN(I77)-4,FALSE)&lt;0,ABS(VLOOKUP($AE81,$E$2:$Z$60,COLUMN(I77)-4,FALSE)),0),0)</f>
        <v>0</v>
      </c>
      <c r="AJ81" s="16">
        <f t="shared" ref="AJ81" si="1437">IF($AD81="impo",IF(VLOOKUP($AE81,$E$2:$Z$60,COLUMN(J77)-4,FALSE)&lt;0,ABS(VLOOKUP($AE81,$E$2:$Z$60,COLUMN(J77)-4,FALSE)),0),0)</f>
        <v>0</v>
      </c>
      <c r="AK81" s="16">
        <f t="shared" ref="AK81" si="1438">IF($AD81="impo",IF(VLOOKUP($AE81,$E$2:$Z$60,COLUMN(K77)-4,FALSE)&lt;0,ABS(VLOOKUP($AE81,$E$2:$Z$60,COLUMN(K77)-4,FALSE)),0),0)</f>
        <v>0</v>
      </c>
      <c r="AL81" s="16">
        <f t="shared" ref="AL81" si="1439">IF($AD81="impo",IF(VLOOKUP($AE81,$E$2:$Z$60,COLUMN(L77)-4,FALSE)&lt;0,ABS(VLOOKUP($AE81,$E$2:$Z$60,COLUMN(L77)-4,FALSE)),0),0)</f>
        <v>0</v>
      </c>
      <c r="AM81" s="16">
        <f t="shared" ref="AM81" si="1440">IF($AD81="impo",IF(VLOOKUP($AE81,$E$2:$Z$60,COLUMN(M77)-4,FALSE)&lt;0,ABS(VLOOKUP($AE81,$E$2:$Z$60,COLUMN(M77)-4,FALSE)),0),0)</f>
        <v>0</v>
      </c>
      <c r="AN81" s="16">
        <f t="shared" ref="AN81" si="1441">IF($AD81="impo",IF(VLOOKUP($AE81,$E$2:$Z$60,COLUMN(N77)-4,FALSE)&lt;0,ABS(VLOOKUP($AE81,$E$2:$Z$60,COLUMN(N77)-4,FALSE)),0),0)</f>
        <v>0</v>
      </c>
      <c r="AO81" s="16">
        <f t="shared" ref="AO81" si="1442">IF($AD81="impo",IF(VLOOKUP($AE81,$E$2:$Z$60,COLUMN(O77)-4,FALSE)&lt;0,ABS(VLOOKUP($AE81,$E$2:$Z$60,COLUMN(O77)-4,FALSE)),0),0)</f>
        <v>0</v>
      </c>
      <c r="AP81" s="16">
        <f t="shared" ref="AP81" si="1443">IF($AD81="impo",IF(VLOOKUP($AE81,$E$2:$Z$60,COLUMN(P77)-4,FALSE)&lt;0,ABS(VLOOKUP($AE81,$E$2:$Z$60,COLUMN(P77)-4,FALSE)),0),0)</f>
        <v>0</v>
      </c>
      <c r="AQ81" s="16">
        <f t="shared" ref="AQ81" si="1444">IF($AD81="impo",IF(VLOOKUP($AE81,$E$2:$Z$60,COLUMN(Q77)-4,FALSE)&lt;0,ABS(VLOOKUP($AE81,$E$2:$Z$60,COLUMN(Q77)-4,FALSE)),0),0)</f>
        <v>0</v>
      </c>
      <c r="AR81" s="16">
        <f t="shared" ref="AR81" si="1445">IF($AD81="impo",IF(VLOOKUP($AE81,$E$2:$Z$60,COLUMN(R77)-4,FALSE)&lt;0,ABS(VLOOKUP($AE81,$E$2:$Z$60,COLUMN(R77)-4,FALSE)),0),0)</f>
        <v>0</v>
      </c>
      <c r="AS81" s="16">
        <f t="shared" ref="AS81" si="1446">IF($AD81="impo",IF(VLOOKUP($AE81,$E$2:$Z$60,COLUMN(S77)-4,FALSE)&lt;0,ABS(VLOOKUP($AE81,$E$2:$Z$60,COLUMN(S77)-4,FALSE)),0),0)</f>
        <v>0</v>
      </c>
      <c r="AT81" s="16">
        <f t="shared" ref="AT81" si="1447">IF($AD81="impo",IF(VLOOKUP($AE81,$E$2:$Z$60,COLUMN(T77)-4,FALSE)&lt;0,ABS(VLOOKUP($AE81,$E$2:$Z$60,COLUMN(T77)-4,FALSE)),0),0)</f>
        <v>0</v>
      </c>
      <c r="AU81" s="16">
        <f t="shared" ref="AU81" si="1448">IF($AD81="impo",IF(VLOOKUP($AE81,$E$2:$Z$60,COLUMN(U77)-4,FALSE)&lt;0,ABS(VLOOKUP($AE81,$E$2:$Z$60,COLUMN(U77)-4,FALSE)),0),0)</f>
        <v>0</v>
      </c>
      <c r="AV81" s="16">
        <f t="shared" ref="AV81" si="1449">IF($AD81="impo",IF(VLOOKUP($AE81,$E$2:$Z$60,COLUMN(V77)-4,FALSE)&lt;0,ABS(VLOOKUP($AE81,$E$2:$Z$60,COLUMN(V77)-4,FALSE)),0),0)</f>
        <v>0</v>
      </c>
      <c r="AW81" s="16">
        <f t="shared" ref="AW81" si="1450">IF($AD81="impo",IF(VLOOKUP($AE81,$E$2:$Z$60,COLUMN(W77)-4,FALSE)&lt;0,ABS(VLOOKUP($AE81,$E$2:$Z$60,COLUMN(W77)-4,FALSE)),0),0)</f>
        <v>0</v>
      </c>
      <c r="AX81" s="16">
        <f t="shared" ref="AX81" si="1451">IF($AD81="impo",IF(VLOOKUP($AE81,$E$2:$Z$60,COLUMN(X77)-4,FALSE)&lt;0,ABS(VLOOKUP($AE81,$E$2:$Z$60,COLUMN(X77)-4,FALSE)),0),0)</f>
        <v>0</v>
      </c>
      <c r="AY81" s="16">
        <f t="shared" ref="AY81" si="1452">IF($AD81="impo",IF(VLOOKUP($AE81,$E$2:$Z$60,COLUMN(Y77)-4,FALSE)&lt;0,ABS(VLOOKUP($AE81,$E$2:$Z$60,COLUMN(Y77)-4,FALSE)),0),0)</f>
        <v>0</v>
      </c>
      <c r="AZ81" s="16">
        <f t="shared" ref="AZ81" si="1453">IF($AD81="impo",IF(VLOOKUP($AE81,$E$2:$Z$60,COLUMN(Z77)-4,FALSE)&lt;0,ABS(VLOOKUP($AE81,$E$2:$Z$60,COLUMN(Z77)-4,FALSE)),0),0)</f>
        <v>0</v>
      </c>
    </row>
    <row r="82" spans="1:52" x14ac:dyDescent="0.25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D82" s="16" t="str" cm="1">
        <f t="array" ref="AD82">INDEX($B$2:$B$60, INT((ROW(AD82)-2)/4)+1)</f>
        <v>expo</v>
      </c>
      <c r="AE82" s="16" t="str" cm="1">
        <f t="array" ref="AE82">INDEX($E$2:$E$60, INT((ROW(AE82)-2)/4)+1)</f>
        <v>EU284/expo/20/dry</v>
      </c>
      <c r="AF82" s="16" t="str">
        <f t="shared" si="1244"/>
        <v>DR</v>
      </c>
      <c r="AG82" s="16">
        <f>IF($AD82="impo",0,IF(VLOOKUP($AE82,$E$2:$Z$60,COLUMN(G81)-4,FALSE)&gt;0,VLOOKUP($AE82,$E$2:$Z$60,COLUMN(G81)-4,FALSE),0))</f>
        <v>88</v>
      </c>
      <c r="AH82" s="16">
        <f t="shared" ref="AH82" si="1454">IF($AD82="impo",0,IF(VLOOKUP($AE82,$E$2:$Z$60,COLUMN(H81)-4,FALSE)&gt;0,VLOOKUP($AE82,$E$2:$Z$60,COLUMN(H81)-4,FALSE),0))</f>
        <v>42</v>
      </c>
      <c r="AI82" s="16">
        <f t="shared" ref="AI82" si="1455">IF($AD82="impo",0,IF(VLOOKUP($AE82,$E$2:$Z$60,COLUMN(I81)-4,FALSE)&gt;0,VLOOKUP($AE82,$E$2:$Z$60,COLUMN(I81)-4,FALSE),0))</f>
        <v>12</v>
      </c>
      <c r="AJ82" s="16">
        <f t="shared" ref="AJ82" si="1456">IF($AD82="impo",0,IF(VLOOKUP($AE82,$E$2:$Z$60,COLUMN(J81)-4,FALSE)&gt;0,VLOOKUP($AE82,$E$2:$Z$60,COLUMN(J81)-4,FALSE),0))</f>
        <v>26</v>
      </c>
      <c r="AK82" s="16">
        <f t="shared" ref="AK82" si="1457">IF($AD82="impo",0,IF(VLOOKUP($AE82,$E$2:$Z$60,COLUMN(K81)-4,FALSE)&gt;0,VLOOKUP($AE82,$E$2:$Z$60,COLUMN(K81)-4,FALSE),0))</f>
        <v>38</v>
      </c>
      <c r="AL82" s="16">
        <f t="shared" ref="AL82" si="1458">IF($AD82="impo",0,IF(VLOOKUP($AE82,$E$2:$Z$60,COLUMN(L81)-4,FALSE)&gt;0,VLOOKUP($AE82,$E$2:$Z$60,COLUMN(L81)-4,FALSE),0))</f>
        <v>12</v>
      </c>
      <c r="AM82" s="16">
        <f t="shared" ref="AM82" si="1459">IF($AD82="impo",0,IF(VLOOKUP($AE82,$E$2:$Z$60,COLUMN(M81)-4,FALSE)&gt;0,VLOOKUP($AE82,$E$2:$Z$60,COLUMN(M81)-4,FALSE),0))</f>
        <v>25</v>
      </c>
      <c r="AN82" s="16">
        <f t="shared" ref="AN82" si="1460">IF($AD82="impo",0,IF(VLOOKUP($AE82,$E$2:$Z$60,COLUMN(N81)-4,FALSE)&gt;0,VLOOKUP($AE82,$E$2:$Z$60,COLUMN(N81)-4,FALSE),0))</f>
        <v>48</v>
      </c>
      <c r="AO82" s="16">
        <f t="shared" ref="AO82" si="1461">IF($AD82="impo",0,IF(VLOOKUP($AE82,$E$2:$Z$60,COLUMN(O81)-4,FALSE)&gt;0,VLOOKUP($AE82,$E$2:$Z$60,COLUMN(O81)-4,FALSE),0))</f>
        <v>0</v>
      </c>
      <c r="AP82" s="16">
        <f t="shared" ref="AP82" si="1462">IF($AD82="impo",0,IF(VLOOKUP($AE82,$E$2:$Z$60,COLUMN(P81)-4,FALSE)&gt;0,VLOOKUP($AE82,$E$2:$Z$60,COLUMN(P81)-4,FALSE),0))</f>
        <v>0</v>
      </c>
      <c r="AQ82" s="16">
        <f t="shared" ref="AQ82" si="1463">IF($AD82="impo",0,IF(VLOOKUP($AE82,$E$2:$Z$60,COLUMN(Q81)-4,FALSE)&gt;0,VLOOKUP($AE82,$E$2:$Z$60,COLUMN(Q81)-4,FALSE),0))</f>
        <v>0</v>
      </c>
      <c r="AR82" s="16">
        <f t="shared" ref="AR82" si="1464">IF($AD82="impo",0,IF(VLOOKUP($AE82,$E$2:$Z$60,COLUMN(R81)-4,FALSE)&gt;0,VLOOKUP($AE82,$E$2:$Z$60,COLUMN(R81)-4,FALSE),0))</f>
        <v>0</v>
      </c>
      <c r="AS82" s="16">
        <f t="shared" ref="AS82" si="1465">IF($AD82="impo",0,IF(VLOOKUP($AE82,$E$2:$Z$60,COLUMN(S81)-4,FALSE)&gt;0,VLOOKUP($AE82,$E$2:$Z$60,COLUMN(S81)-4,FALSE),0))</f>
        <v>0</v>
      </c>
      <c r="AT82" s="16">
        <f t="shared" ref="AT82" si="1466">IF($AD82="impo",0,IF(VLOOKUP($AE82,$E$2:$Z$60,COLUMN(T81)-4,FALSE)&gt;0,VLOOKUP($AE82,$E$2:$Z$60,COLUMN(T81)-4,FALSE),0))</f>
        <v>0</v>
      </c>
      <c r="AU82" s="16">
        <f t="shared" ref="AU82" si="1467">IF($AD82="impo",0,IF(VLOOKUP($AE82,$E$2:$Z$60,COLUMN(U81)-4,FALSE)&gt;0,VLOOKUP($AE82,$E$2:$Z$60,COLUMN(U81)-4,FALSE),0))</f>
        <v>0</v>
      </c>
      <c r="AV82" s="16">
        <f t="shared" ref="AV82" si="1468">IF($AD82="impo",0,IF(VLOOKUP($AE82,$E$2:$Z$60,COLUMN(V81)-4,FALSE)&gt;0,VLOOKUP($AE82,$E$2:$Z$60,COLUMN(V81)-4,FALSE),0))</f>
        <v>0</v>
      </c>
      <c r="AW82" s="16">
        <f t="shared" ref="AW82" si="1469">IF($AD82="impo",0,IF(VLOOKUP($AE82,$E$2:$Z$60,COLUMN(W81)-4,FALSE)&gt;0,VLOOKUP($AE82,$E$2:$Z$60,COLUMN(W81)-4,FALSE),0))</f>
        <v>0</v>
      </c>
      <c r="AX82" s="16">
        <f t="shared" ref="AX82" si="1470">IF($AD82="impo",0,IF(VLOOKUP($AE82,$E$2:$Z$60,COLUMN(X81)-4,FALSE)&gt;0,VLOOKUP($AE82,$E$2:$Z$60,COLUMN(X81)-4,FALSE),0))</f>
        <v>0</v>
      </c>
      <c r="AY82" s="16">
        <f t="shared" ref="AY82" si="1471">IF($AD82="impo",0,IF(VLOOKUP($AE82,$E$2:$Z$60,COLUMN(Y81)-4,FALSE)&gt;0,VLOOKUP($AE82,$E$2:$Z$60,COLUMN(Y81)-4,FALSE),0))</f>
        <v>0</v>
      </c>
      <c r="AZ82" s="16">
        <f t="shared" ref="AZ82" si="1472">IF($AD82="impo",0,IF(VLOOKUP($AE82,$E$2:$Z$60,COLUMN(Z81)-4,FALSE)&gt;0,VLOOKUP($AE82,$E$2:$Z$60,COLUMN(Z81)-4,FALSE),0))</f>
        <v>0</v>
      </c>
    </row>
    <row r="83" spans="1:52" x14ac:dyDescent="0.25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D83" s="16" t="str" cm="1">
        <f t="array" ref="AD83">INDEX($B$2:$B$60, INT((ROW(AD83)-2)/4)+1)</f>
        <v>expo</v>
      </c>
      <c r="AE83" s="16" t="str" cm="1">
        <f t="array" ref="AE83">INDEX($E$2:$E$60, INT((ROW(AE83)-2)/4)+1)</f>
        <v>EU284/expo/20/dry</v>
      </c>
      <c r="AF83" s="16" t="str">
        <f t="shared" si="1244"/>
        <v>DC</v>
      </c>
      <c r="AG83" s="16">
        <f>IF($AD83="impo",0,IF(VLOOKUP($AE83,$E$2:$Z$60,COLUMN(G81)-4,FALSE)&lt;0,ABS(VLOOKUP($AE83,$E$2:$Z$60,COLUMN(G81)-4,FALSE)),0))</f>
        <v>0</v>
      </c>
      <c r="AH83" s="16">
        <f t="shared" ref="AH83" si="1473">IF($AD83="impo",0,IF(VLOOKUP($AE83,$E$2:$Z$60,COLUMN(H81)-4,FALSE)&lt;0,ABS(VLOOKUP($AE83,$E$2:$Z$60,COLUMN(H81)-4,FALSE)),0))</f>
        <v>0</v>
      </c>
      <c r="AI83" s="16">
        <f t="shared" ref="AI83" si="1474">IF($AD83="impo",0,IF(VLOOKUP($AE83,$E$2:$Z$60,COLUMN(I81)-4,FALSE)&lt;0,ABS(VLOOKUP($AE83,$E$2:$Z$60,COLUMN(I81)-4,FALSE)),0))</f>
        <v>0</v>
      </c>
      <c r="AJ83" s="16">
        <f t="shared" ref="AJ83" si="1475">IF($AD83="impo",0,IF(VLOOKUP($AE83,$E$2:$Z$60,COLUMN(J81)-4,FALSE)&lt;0,ABS(VLOOKUP($AE83,$E$2:$Z$60,COLUMN(J81)-4,FALSE)),0))</f>
        <v>0</v>
      </c>
      <c r="AK83" s="16">
        <f t="shared" ref="AK83" si="1476">IF($AD83="impo",0,IF(VLOOKUP($AE83,$E$2:$Z$60,COLUMN(K81)-4,FALSE)&lt;0,ABS(VLOOKUP($AE83,$E$2:$Z$60,COLUMN(K81)-4,FALSE)),0))</f>
        <v>0</v>
      </c>
      <c r="AL83" s="16">
        <f t="shared" ref="AL83" si="1477">IF($AD83="impo",0,IF(VLOOKUP($AE83,$E$2:$Z$60,COLUMN(L81)-4,FALSE)&lt;0,ABS(VLOOKUP($AE83,$E$2:$Z$60,COLUMN(L81)-4,FALSE)),0))</f>
        <v>0</v>
      </c>
      <c r="AM83" s="16">
        <f t="shared" ref="AM83" si="1478">IF($AD83="impo",0,IF(VLOOKUP($AE83,$E$2:$Z$60,COLUMN(M81)-4,FALSE)&lt;0,ABS(VLOOKUP($AE83,$E$2:$Z$60,COLUMN(M81)-4,FALSE)),0))</f>
        <v>0</v>
      </c>
      <c r="AN83" s="16">
        <f t="shared" ref="AN83" si="1479">IF($AD83="impo",0,IF(VLOOKUP($AE83,$E$2:$Z$60,COLUMN(N81)-4,FALSE)&lt;0,ABS(VLOOKUP($AE83,$E$2:$Z$60,COLUMN(N81)-4,FALSE)),0))</f>
        <v>0</v>
      </c>
      <c r="AO83" s="16">
        <f t="shared" ref="AO83" si="1480">IF($AD83="impo",0,IF(VLOOKUP($AE83,$E$2:$Z$60,COLUMN(O81)-4,FALSE)&lt;0,ABS(VLOOKUP($AE83,$E$2:$Z$60,COLUMN(O81)-4,FALSE)),0))</f>
        <v>87</v>
      </c>
      <c r="AP83" s="16">
        <f t="shared" ref="AP83" si="1481">IF($AD83="impo",0,IF(VLOOKUP($AE83,$E$2:$Z$60,COLUMN(P81)-4,FALSE)&lt;0,ABS(VLOOKUP($AE83,$E$2:$Z$60,COLUMN(P81)-4,FALSE)),0))</f>
        <v>194</v>
      </c>
      <c r="AQ83" s="16">
        <f t="shared" ref="AQ83" si="1482">IF($AD83="impo",0,IF(VLOOKUP($AE83,$E$2:$Z$60,COLUMN(Q81)-4,FALSE)&lt;0,ABS(VLOOKUP($AE83,$E$2:$Z$60,COLUMN(Q81)-4,FALSE)),0))</f>
        <v>66</v>
      </c>
      <c r="AR83" s="16">
        <f t="shared" ref="AR83" si="1483">IF($AD83="impo",0,IF(VLOOKUP($AE83,$E$2:$Z$60,COLUMN(R81)-4,FALSE)&lt;0,ABS(VLOOKUP($AE83,$E$2:$Z$60,COLUMN(R81)-4,FALSE)),0))</f>
        <v>102</v>
      </c>
      <c r="AS83" s="16">
        <f t="shared" ref="AS83" si="1484">IF($AD83="impo",0,IF(VLOOKUP($AE83,$E$2:$Z$60,COLUMN(S81)-4,FALSE)&lt;0,ABS(VLOOKUP($AE83,$E$2:$Z$60,COLUMN(S81)-4,FALSE)),0))</f>
        <v>65</v>
      </c>
      <c r="AT83" s="16">
        <f t="shared" ref="AT83" si="1485">IF($AD83="impo",0,IF(VLOOKUP($AE83,$E$2:$Z$60,COLUMN(T81)-4,FALSE)&lt;0,ABS(VLOOKUP($AE83,$E$2:$Z$60,COLUMN(T81)-4,FALSE)),0))</f>
        <v>0</v>
      </c>
      <c r="AU83" s="16">
        <f t="shared" ref="AU83" si="1486">IF($AD83="impo",0,IF(VLOOKUP($AE83,$E$2:$Z$60,COLUMN(U81)-4,FALSE)&lt;0,ABS(VLOOKUP($AE83,$E$2:$Z$60,COLUMN(U81)-4,FALSE)),0))</f>
        <v>0</v>
      </c>
      <c r="AV83" s="16">
        <f t="shared" ref="AV83" si="1487">IF($AD83="impo",0,IF(VLOOKUP($AE83,$E$2:$Z$60,COLUMN(V81)-4,FALSE)&lt;0,ABS(VLOOKUP($AE83,$E$2:$Z$60,COLUMN(V81)-4,FALSE)),0))</f>
        <v>0</v>
      </c>
      <c r="AW83" s="16">
        <f t="shared" ref="AW83" si="1488">IF($AD83="impo",0,IF(VLOOKUP($AE83,$E$2:$Z$60,COLUMN(W81)-4,FALSE)&lt;0,ABS(VLOOKUP($AE83,$E$2:$Z$60,COLUMN(W81)-4,FALSE)),0))</f>
        <v>0</v>
      </c>
      <c r="AX83" s="16">
        <f t="shared" ref="AX83" si="1489">IF($AD83="impo",0,IF(VLOOKUP($AE83,$E$2:$Z$60,COLUMN(X81)-4,FALSE)&lt;0,ABS(VLOOKUP($AE83,$E$2:$Z$60,COLUMN(X81)-4,FALSE)),0))</f>
        <v>0</v>
      </c>
      <c r="AY83" s="16">
        <f t="shared" ref="AY83" si="1490">IF($AD83="impo",0,IF(VLOOKUP($AE83,$E$2:$Z$60,COLUMN(Y81)-4,FALSE)&lt;0,ABS(VLOOKUP($AE83,$E$2:$Z$60,COLUMN(Y81)-4,FALSE)),0))</f>
        <v>0</v>
      </c>
      <c r="AZ83" s="16">
        <f t="shared" ref="AZ83" si="1491">IF($AD83="impo",0,IF(VLOOKUP($AE83,$E$2:$Z$60,COLUMN(Z81)-4,FALSE)&lt;0,ABS(VLOOKUP($AE83,$E$2:$Z$60,COLUMN(Z81)-4,FALSE)),0))</f>
        <v>0</v>
      </c>
    </row>
    <row r="84" spans="1:52" x14ac:dyDescent="0.25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D84" s="16" t="str" cm="1">
        <f t="array" ref="AD84">INDEX($B$2:$B$60, INT((ROW(AD84)-2)/4)+1)</f>
        <v>expo</v>
      </c>
      <c r="AE84" s="16" t="str" cm="1">
        <f t="array" ref="AE84">INDEX($E$2:$E$60, INT((ROW(AE84)-2)/4)+1)</f>
        <v>EU284/expo/20/dry</v>
      </c>
      <c r="AF84" s="16" t="str">
        <f t="shared" si="1244"/>
        <v>DD</v>
      </c>
      <c r="AG84" s="16">
        <f>IF($AD84="impo",IF(VLOOKUP($AE84,$E$2:$Z$60,COLUMN(G81)-4,FALSE)&gt;0,VLOOKUP($AE84,$E$2:$Z$60,COLUMN(G81)-4,FALSE),0),0)</f>
        <v>0</v>
      </c>
      <c r="AH84" s="16">
        <f t="shared" ref="AH84" si="1492">IF($AD84="impo",IF(VLOOKUP($AE84,$E$2:$Z$60,COLUMN(H81)-4,FALSE)&gt;0,VLOOKUP($AE84,$E$2:$Z$60,COLUMN(H81)-4,FALSE),0),0)</f>
        <v>0</v>
      </c>
      <c r="AI84" s="16">
        <f t="shared" ref="AI84" si="1493">IF($AD84="impo",IF(VLOOKUP($AE84,$E$2:$Z$60,COLUMN(I81)-4,FALSE)&gt;0,VLOOKUP($AE84,$E$2:$Z$60,COLUMN(I81)-4,FALSE),0),0)</f>
        <v>0</v>
      </c>
      <c r="AJ84" s="16">
        <f t="shared" ref="AJ84" si="1494">IF($AD84="impo",IF(VLOOKUP($AE84,$E$2:$Z$60,COLUMN(J81)-4,FALSE)&gt;0,VLOOKUP($AE84,$E$2:$Z$60,COLUMN(J81)-4,FALSE),0),0)</f>
        <v>0</v>
      </c>
      <c r="AK84" s="16">
        <f t="shared" ref="AK84" si="1495">IF($AD84="impo",IF(VLOOKUP($AE84,$E$2:$Z$60,COLUMN(K81)-4,FALSE)&gt;0,VLOOKUP($AE84,$E$2:$Z$60,COLUMN(K81)-4,FALSE),0),0)</f>
        <v>0</v>
      </c>
      <c r="AL84" s="16">
        <f t="shared" ref="AL84" si="1496">IF($AD84="impo",IF(VLOOKUP($AE84,$E$2:$Z$60,COLUMN(L81)-4,FALSE)&gt;0,VLOOKUP($AE84,$E$2:$Z$60,COLUMN(L81)-4,FALSE),0),0)</f>
        <v>0</v>
      </c>
      <c r="AM84" s="16">
        <f t="shared" ref="AM84" si="1497">IF($AD84="impo",IF(VLOOKUP($AE84,$E$2:$Z$60,COLUMN(M81)-4,FALSE)&gt;0,VLOOKUP($AE84,$E$2:$Z$60,COLUMN(M81)-4,FALSE),0),0)</f>
        <v>0</v>
      </c>
      <c r="AN84" s="16">
        <f t="shared" ref="AN84" si="1498">IF($AD84="impo",IF(VLOOKUP($AE84,$E$2:$Z$60,COLUMN(N81)-4,FALSE)&gt;0,VLOOKUP($AE84,$E$2:$Z$60,COLUMN(N81)-4,FALSE),0),0)</f>
        <v>0</v>
      </c>
      <c r="AO84" s="16">
        <f t="shared" ref="AO84" si="1499">IF($AD84="impo",IF(VLOOKUP($AE84,$E$2:$Z$60,COLUMN(O81)-4,FALSE)&gt;0,VLOOKUP($AE84,$E$2:$Z$60,COLUMN(O81)-4,FALSE),0),0)</f>
        <v>0</v>
      </c>
      <c r="AP84" s="16">
        <f t="shared" ref="AP84" si="1500">IF($AD84="impo",IF(VLOOKUP($AE84,$E$2:$Z$60,COLUMN(P81)-4,FALSE)&gt;0,VLOOKUP($AE84,$E$2:$Z$60,COLUMN(P81)-4,FALSE),0),0)</f>
        <v>0</v>
      </c>
      <c r="AQ84" s="16">
        <f t="shared" ref="AQ84" si="1501">IF($AD84="impo",IF(VLOOKUP($AE84,$E$2:$Z$60,COLUMN(Q81)-4,FALSE)&gt;0,VLOOKUP($AE84,$E$2:$Z$60,COLUMN(Q81)-4,FALSE),0),0)</f>
        <v>0</v>
      </c>
      <c r="AR84" s="16">
        <f t="shared" ref="AR84" si="1502">IF($AD84="impo",IF(VLOOKUP($AE84,$E$2:$Z$60,COLUMN(R81)-4,FALSE)&gt;0,VLOOKUP($AE84,$E$2:$Z$60,COLUMN(R81)-4,FALSE),0),0)</f>
        <v>0</v>
      </c>
      <c r="AS84" s="16">
        <f t="shared" ref="AS84" si="1503">IF($AD84="impo",IF(VLOOKUP($AE84,$E$2:$Z$60,COLUMN(S81)-4,FALSE)&gt;0,VLOOKUP($AE84,$E$2:$Z$60,COLUMN(S81)-4,FALSE),0),0)</f>
        <v>0</v>
      </c>
      <c r="AT84" s="16">
        <f t="shared" ref="AT84" si="1504">IF($AD84="impo",IF(VLOOKUP($AE84,$E$2:$Z$60,COLUMN(T81)-4,FALSE)&gt;0,VLOOKUP($AE84,$E$2:$Z$60,COLUMN(T81)-4,FALSE),0),0)</f>
        <v>0</v>
      </c>
      <c r="AU84" s="16">
        <f t="shared" ref="AU84" si="1505">IF($AD84="impo",IF(VLOOKUP($AE84,$E$2:$Z$60,COLUMN(U81)-4,FALSE)&gt;0,VLOOKUP($AE84,$E$2:$Z$60,COLUMN(U81)-4,FALSE),0),0)</f>
        <v>0</v>
      </c>
      <c r="AV84" s="16">
        <f t="shared" ref="AV84" si="1506">IF($AD84="impo",IF(VLOOKUP($AE84,$E$2:$Z$60,COLUMN(V81)-4,FALSE)&gt;0,VLOOKUP($AE84,$E$2:$Z$60,COLUMN(V81)-4,FALSE),0),0)</f>
        <v>0</v>
      </c>
      <c r="AW84" s="16">
        <f t="shared" ref="AW84" si="1507">IF($AD84="impo",IF(VLOOKUP($AE84,$E$2:$Z$60,COLUMN(W81)-4,FALSE)&gt;0,VLOOKUP($AE84,$E$2:$Z$60,COLUMN(W81)-4,FALSE),0),0)</f>
        <v>0</v>
      </c>
      <c r="AX84" s="16">
        <f t="shared" ref="AX84" si="1508">IF($AD84="impo",IF(VLOOKUP($AE84,$E$2:$Z$60,COLUMN(X81)-4,FALSE)&gt;0,VLOOKUP($AE84,$E$2:$Z$60,COLUMN(X81)-4,FALSE),0),0)</f>
        <v>0</v>
      </c>
      <c r="AY84" s="16">
        <f t="shared" ref="AY84" si="1509">IF($AD84="impo",IF(VLOOKUP($AE84,$E$2:$Z$60,COLUMN(Y81)-4,FALSE)&gt;0,VLOOKUP($AE84,$E$2:$Z$60,COLUMN(Y81)-4,FALSE),0),0)</f>
        <v>0</v>
      </c>
      <c r="AZ84" s="16">
        <f t="shared" ref="AZ84" si="1510">IF($AD84="impo",IF(VLOOKUP($AE84,$E$2:$Z$60,COLUMN(Z81)-4,FALSE)&gt;0,VLOOKUP($AE84,$E$2:$Z$60,COLUMN(Z81)-4,FALSE),0),0)</f>
        <v>0</v>
      </c>
    </row>
    <row r="85" spans="1:52" x14ac:dyDescent="0.25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D85" s="16" t="str" cm="1">
        <f t="array" ref="AD85">INDEX($B$2:$B$60, INT((ROW(AD85)-2)/4)+1)</f>
        <v>expo</v>
      </c>
      <c r="AE85" s="16" t="str" cm="1">
        <f t="array" ref="AE85">INDEX($E$2:$E$60, INT((ROW(AE85)-2)/4)+1)</f>
        <v>EU284/expo/20/dry</v>
      </c>
      <c r="AF85" s="16" t="str">
        <f t="shared" si="1244"/>
        <v>DE</v>
      </c>
      <c r="AG85" s="16">
        <f>IF($AD85="impo",IF(VLOOKUP($AE85,$E$2:$Z$60,COLUMN(G81)-4,FALSE)&lt;0,ABS(VLOOKUP($AE85,$E$2:$Z$60,COLUMN(G81)-4,FALSE)),0),0)</f>
        <v>0</v>
      </c>
      <c r="AH85" s="16">
        <f t="shared" ref="AH85" si="1511">IF($AD85="impo",IF(VLOOKUP($AE85,$E$2:$Z$60,COLUMN(H81)-4,FALSE)&lt;0,ABS(VLOOKUP($AE85,$E$2:$Z$60,COLUMN(H81)-4,FALSE)),0),0)</f>
        <v>0</v>
      </c>
      <c r="AI85" s="16">
        <f t="shared" ref="AI85" si="1512">IF($AD85="impo",IF(VLOOKUP($AE85,$E$2:$Z$60,COLUMN(I81)-4,FALSE)&lt;0,ABS(VLOOKUP($AE85,$E$2:$Z$60,COLUMN(I81)-4,FALSE)),0),0)</f>
        <v>0</v>
      </c>
      <c r="AJ85" s="16">
        <f t="shared" ref="AJ85" si="1513">IF($AD85="impo",IF(VLOOKUP($AE85,$E$2:$Z$60,COLUMN(J81)-4,FALSE)&lt;0,ABS(VLOOKUP($AE85,$E$2:$Z$60,COLUMN(J81)-4,FALSE)),0),0)</f>
        <v>0</v>
      </c>
      <c r="AK85" s="16">
        <f t="shared" ref="AK85" si="1514">IF($AD85="impo",IF(VLOOKUP($AE85,$E$2:$Z$60,COLUMN(K81)-4,FALSE)&lt;0,ABS(VLOOKUP($AE85,$E$2:$Z$60,COLUMN(K81)-4,FALSE)),0),0)</f>
        <v>0</v>
      </c>
      <c r="AL85" s="16">
        <f t="shared" ref="AL85" si="1515">IF($AD85="impo",IF(VLOOKUP($AE85,$E$2:$Z$60,COLUMN(L81)-4,FALSE)&lt;0,ABS(VLOOKUP($AE85,$E$2:$Z$60,COLUMN(L81)-4,FALSE)),0),0)</f>
        <v>0</v>
      </c>
      <c r="AM85" s="16">
        <f t="shared" ref="AM85" si="1516">IF($AD85="impo",IF(VLOOKUP($AE85,$E$2:$Z$60,COLUMN(M81)-4,FALSE)&lt;0,ABS(VLOOKUP($AE85,$E$2:$Z$60,COLUMN(M81)-4,FALSE)),0),0)</f>
        <v>0</v>
      </c>
      <c r="AN85" s="16">
        <f t="shared" ref="AN85" si="1517">IF($AD85="impo",IF(VLOOKUP($AE85,$E$2:$Z$60,COLUMN(N81)-4,FALSE)&lt;0,ABS(VLOOKUP($AE85,$E$2:$Z$60,COLUMN(N81)-4,FALSE)),0),0)</f>
        <v>0</v>
      </c>
      <c r="AO85" s="16">
        <f t="shared" ref="AO85" si="1518">IF($AD85="impo",IF(VLOOKUP($AE85,$E$2:$Z$60,COLUMN(O81)-4,FALSE)&lt;0,ABS(VLOOKUP($AE85,$E$2:$Z$60,COLUMN(O81)-4,FALSE)),0),0)</f>
        <v>0</v>
      </c>
      <c r="AP85" s="16">
        <f t="shared" ref="AP85" si="1519">IF($AD85="impo",IF(VLOOKUP($AE85,$E$2:$Z$60,COLUMN(P81)-4,FALSE)&lt;0,ABS(VLOOKUP($AE85,$E$2:$Z$60,COLUMN(P81)-4,FALSE)),0),0)</f>
        <v>0</v>
      </c>
      <c r="AQ85" s="16">
        <f t="shared" ref="AQ85" si="1520">IF($AD85="impo",IF(VLOOKUP($AE85,$E$2:$Z$60,COLUMN(Q81)-4,FALSE)&lt;0,ABS(VLOOKUP($AE85,$E$2:$Z$60,COLUMN(Q81)-4,FALSE)),0),0)</f>
        <v>0</v>
      </c>
      <c r="AR85" s="16">
        <f t="shared" ref="AR85" si="1521">IF($AD85="impo",IF(VLOOKUP($AE85,$E$2:$Z$60,COLUMN(R81)-4,FALSE)&lt;0,ABS(VLOOKUP($AE85,$E$2:$Z$60,COLUMN(R81)-4,FALSE)),0),0)</f>
        <v>0</v>
      </c>
      <c r="AS85" s="16">
        <f t="shared" ref="AS85" si="1522">IF($AD85="impo",IF(VLOOKUP($AE85,$E$2:$Z$60,COLUMN(S81)-4,FALSE)&lt;0,ABS(VLOOKUP($AE85,$E$2:$Z$60,COLUMN(S81)-4,FALSE)),0),0)</f>
        <v>0</v>
      </c>
      <c r="AT85" s="16">
        <f t="shared" ref="AT85" si="1523">IF($AD85="impo",IF(VLOOKUP($AE85,$E$2:$Z$60,COLUMN(T81)-4,FALSE)&lt;0,ABS(VLOOKUP($AE85,$E$2:$Z$60,COLUMN(T81)-4,FALSE)),0),0)</f>
        <v>0</v>
      </c>
      <c r="AU85" s="16">
        <f t="shared" ref="AU85" si="1524">IF($AD85="impo",IF(VLOOKUP($AE85,$E$2:$Z$60,COLUMN(U81)-4,FALSE)&lt;0,ABS(VLOOKUP($AE85,$E$2:$Z$60,COLUMN(U81)-4,FALSE)),0),0)</f>
        <v>0</v>
      </c>
      <c r="AV85" s="16">
        <f t="shared" ref="AV85" si="1525">IF($AD85="impo",IF(VLOOKUP($AE85,$E$2:$Z$60,COLUMN(V81)-4,FALSE)&lt;0,ABS(VLOOKUP($AE85,$E$2:$Z$60,COLUMN(V81)-4,FALSE)),0),0)</f>
        <v>0</v>
      </c>
      <c r="AW85" s="16">
        <f t="shared" ref="AW85" si="1526">IF($AD85="impo",IF(VLOOKUP($AE85,$E$2:$Z$60,COLUMN(W81)-4,FALSE)&lt;0,ABS(VLOOKUP($AE85,$E$2:$Z$60,COLUMN(W81)-4,FALSE)),0),0)</f>
        <v>0</v>
      </c>
      <c r="AX85" s="16">
        <f t="shared" ref="AX85" si="1527">IF($AD85="impo",IF(VLOOKUP($AE85,$E$2:$Z$60,COLUMN(X81)-4,FALSE)&lt;0,ABS(VLOOKUP($AE85,$E$2:$Z$60,COLUMN(X81)-4,FALSE)),0),0)</f>
        <v>0</v>
      </c>
      <c r="AY85" s="16">
        <f t="shared" ref="AY85" si="1528">IF($AD85="impo",IF(VLOOKUP($AE85,$E$2:$Z$60,COLUMN(Y81)-4,FALSE)&lt;0,ABS(VLOOKUP($AE85,$E$2:$Z$60,COLUMN(Y81)-4,FALSE)),0),0)</f>
        <v>0</v>
      </c>
      <c r="AZ85" s="16">
        <f t="shared" ref="AZ85" si="1529">IF($AD85="impo",IF(VLOOKUP($AE85,$E$2:$Z$60,COLUMN(Z81)-4,FALSE)&lt;0,ABS(VLOOKUP($AE85,$E$2:$Z$60,COLUMN(Z81)-4,FALSE)),0),0)</f>
        <v>0</v>
      </c>
    </row>
    <row r="86" spans="1:52" x14ac:dyDescent="0.25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D86" s="16" t="str" cm="1">
        <f t="array" ref="AD86">INDEX($B$2:$B$60, INT((ROW(AD86)-2)/4)+1)</f>
        <v>impo</v>
      </c>
      <c r="AE86" s="16" t="str" cm="1">
        <f t="array" ref="AE86">INDEX($E$2:$E$60, INT((ROW(AE86)-2)/4)+1)</f>
        <v>EU284/impo/40/dry</v>
      </c>
      <c r="AF86" s="16" t="str">
        <f t="shared" si="1244"/>
        <v>DR</v>
      </c>
      <c r="AG86" s="16">
        <f>IF($AD86="impo",0,IF(VLOOKUP($AE86,$E$2:$Z$60,COLUMN(G85)-4,FALSE)&gt;0,VLOOKUP($AE86,$E$2:$Z$60,COLUMN(G85)-4,FALSE),0))</f>
        <v>0</v>
      </c>
      <c r="AH86" s="16">
        <f t="shared" ref="AH86" si="1530">IF($AD86="impo",0,IF(VLOOKUP($AE86,$E$2:$Z$60,COLUMN(H85)-4,FALSE)&gt;0,VLOOKUP($AE86,$E$2:$Z$60,COLUMN(H85)-4,FALSE),0))</f>
        <v>0</v>
      </c>
      <c r="AI86" s="16">
        <f t="shared" ref="AI86" si="1531">IF($AD86="impo",0,IF(VLOOKUP($AE86,$E$2:$Z$60,COLUMN(I85)-4,FALSE)&gt;0,VLOOKUP($AE86,$E$2:$Z$60,COLUMN(I85)-4,FALSE),0))</f>
        <v>0</v>
      </c>
      <c r="AJ86" s="16">
        <f t="shared" ref="AJ86" si="1532">IF($AD86="impo",0,IF(VLOOKUP($AE86,$E$2:$Z$60,COLUMN(J85)-4,FALSE)&gt;0,VLOOKUP($AE86,$E$2:$Z$60,COLUMN(J85)-4,FALSE),0))</f>
        <v>0</v>
      </c>
      <c r="AK86" s="16">
        <f t="shared" ref="AK86" si="1533">IF($AD86="impo",0,IF(VLOOKUP($AE86,$E$2:$Z$60,COLUMN(K85)-4,FALSE)&gt;0,VLOOKUP($AE86,$E$2:$Z$60,COLUMN(K85)-4,FALSE),0))</f>
        <v>0</v>
      </c>
      <c r="AL86" s="16">
        <f t="shared" ref="AL86" si="1534">IF($AD86="impo",0,IF(VLOOKUP($AE86,$E$2:$Z$60,COLUMN(L85)-4,FALSE)&gt;0,VLOOKUP($AE86,$E$2:$Z$60,COLUMN(L85)-4,FALSE),0))</f>
        <v>0</v>
      </c>
      <c r="AM86" s="16">
        <f t="shared" ref="AM86" si="1535">IF($AD86="impo",0,IF(VLOOKUP($AE86,$E$2:$Z$60,COLUMN(M85)-4,FALSE)&gt;0,VLOOKUP($AE86,$E$2:$Z$60,COLUMN(M85)-4,FALSE),0))</f>
        <v>0</v>
      </c>
      <c r="AN86" s="16">
        <f t="shared" ref="AN86" si="1536">IF($AD86="impo",0,IF(VLOOKUP($AE86,$E$2:$Z$60,COLUMN(N85)-4,FALSE)&gt;0,VLOOKUP($AE86,$E$2:$Z$60,COLUMN(N85)-4,FALSE),0))</f>
        <v>0</v>
      </c>
      <c r="AO86" s="16">
        <f t="shared" ref="AO86" si="1537">IF($AD86="impo",0,IF(VLOOKUP($AE86,$E$2:$Z$60,COLUMN(O85)-4,FALSE)&gt;0,VLOOKUP($AE86,$E$2:$Z$60,COLUMN(O85)-4,FALSE),0))</f>
        <v>0</v>
      </c>
      <c r="AP86" s="16">
        <f t="shared" ref="AP86" si="1538">IF($AD86="impo",0,IF(VLOOKUP($AE86,$E$2:$Z$60,COLUMN(P85)-4,FALSE)&gt;0,VLOOKUP($AE86,$E$2:$Z$60,COLUMN(P85)-4,FALSE),0))</f>
        <v>0</v>
      </c>
      <c r="AQ86" s="16">
        <f t="shared" ref="AQ86" si="1539">IF($AD86="impo",0,IF(VLOOKUP($AE86,$E$2:$Z$60,COLUMN(Q85)-4,FALSE)&gt;0,VLOOKUP($AE86,$E$2:$Z$60,COLUMN(Q85)-4,FALSE),0))</f>
        <v>0</v>
      </c>
      <c r="AR86" s="16">
        <f t="shared" ref="AR86" si="1540">IF($AD86="impo",0,IF(VLOOKUP($AE86,$E$2:$Z$60,COLUMN(R85)-4,FALSE)&gt;0,VLOOKUP($AE86,$E$2:$Z$60,COLUMN(R85)-4,FALSE),0))</f>
        <v>0</v>
      </c>
      <c r="AS86" s="16">
        <f t="shared" ref="AS86" si="1541">IF($AD86="impo",0,IF(VLOOKUP($AE86,$E$2:$Z$60,COLUMN(S85)-4,FALSE)&gt;0,VLOOKUP($AE86,$E$2:$Z$60,COLUMN(S85)-4,FALSE),0))</f>
        <v>0</v>
      </c>
      <c r="AT86" s="16">
        <f t="shared" ref="AT86" si="1542">IF($AD86="impo",0,IF(VLOOKUP($AE86,$E$2:$Z$60,COLUMN(T85)-4,FALSE)&gt;0,VLOOKUP($AE86,$E$2:$Z$60,COLUMN(T85)-4,FALSE),0))</f>
        <v>0</v>
      </c>
      <c r="AU86" s="16">
        <f t="shared" ref="AU86" si="1543">IF($AD86="impo",0,IF(VLOOKUP($AE86,$E$2:$Z$60,COLUMN(U85)-4,FALSE)&gt;0,VLOOKUP($AE86,$E$2:$Z$60,COLUMN(U85)-4,FALSE),0))</f>
        <v>0</v>
      </c>
      <c r="AV86" s="16">
        <f t="shared" ref="AV86" si="1544">IF($AD86="impo",0,IF(VLOOKUP($AE86,$E$2:$Z$60,COLUMN(V85)-4,FALSE)&gt;0,VLOOKUP($AE86,$E$2:$Z$60,COLUMN(V85)-4,FALSE),0))</f>
        <v>0</v>
      </c>
      <c r="AW86" s="16">
        <f t="shared" ref="AW86" si="1545">IF($AD86="impo",0,IF(VLOOKUP($AE86,$E$2:$Z$60,COLUMN(W85)-4,FALSE)&gt;0,VLOOKUP($AE86,$E$2:$Z$60,COLUMN(W85)-4,FALSE),0))</f>
        <v>0</v>
      </c>
      <c r="AX86" s="16">
        <f t="shared" ref="AX86" si="1546">IF($AD86="impo",0,IF(VLOOKUP($AE86,$E$2:$Z$60,COLUMN(X85)-4,FALSE)&gt;0,VLOOKUP($AE86,$E$2:$Z$60,COLUMN(X85)-4,FALSE),0))</f>
        <v>0</v>
      </c>
      <c r="AY86" s="16">
        <f t="shared" ref="AY86" si="1547">IF($AD86="impo",0,IF(VLOOKUP($AE86,$E$2:$Z$60,COLUMN(Y85)-4,FALSE)&gt;0,VLOOKUP($AE86,$E$2:$Z$60,COLUMN(Y85)-4,FALSE),0))</f>
        <v>0</v>
      </c>
      <c r="AZ86" s="16">
        <f t="shared" ref="AZ86" si="1548">IF($AD86="impo",0,IF(VLOOKUP($AE86,$E$2:$Z$60,COLUMN(Z85)-4,FALSE)&gt;0,VLOOKUP($AE86,$E$2:$Z$60,COLUMN(Z85)-4,FALSE),0))</f>
        <v>0</v>
      </c>
    </row>
    <row r="87" spans="1:52" x14ac:dyDescent="0.25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D87" s="16" t="str" cm="1">
        <f t="array" ref="AD87">INDEX($B$2:$B$60, INT((ROW(AD87)-2)/4)+1)</f>
        <v>impo</v>
      </c>
      <c r="AE87" s="16" t="str" cm="1">
        <f t="array" ref="AE87">INDEX($E$2:$E$60, INT((ROW(AE87)-2)/4)+1)</f>
        <v>EU284/impo/40/dry</v>
      </c>
      <c r="AF87" s="16" t="str">
        <f t="shared" si="1244"/>
        <v>DC</v>
      </c>
      <c r="AG87" s="16">
        <f>IF($AD87="impo",0,IF(VLOOKUP($AE87,$E$2:$Z$60,COLUMN(G85)-4,FALSE)&lt;0,ABS(VLOOKUP($AE87,$E$2:$Z$60,COLUMN(G85)-4,FALSE)),0))</f>
        <v>0</v>
      </c>
      <c r="AH87" s="16">
        <f t="shared" ref="AH87" si="1549">IF($AD87="impo",0,IF(VLOOKUP($AE87,$E$2:$Z$60,COLUMN(H85)-4,FALSE)&lt;0,ABS(VLOOKUP($AE87,$E$2:$Z$60,COLUMN(H85)-4,FALSE)),0))</f>
        <v>0</v>
      </c>
      <c r="AI87" s="16">
        <f t="shared" ref="AI87" si="1550">IF($AD87="impo",0,IF(VLOOKUP($AE87,$E$2:$Z$60,COLUMN(I85)-4,FALSE)&lt;0,ABS(VLOOKUP($AE87,$E$2:$Z$60,COLUMN(I85)-4,FALSE)),0))</f>
        <v>0</v>
      </c>
      <c r="AJ87" s="16">
        <f t="shared" ref="AJ87" si="1551">IF($AD87="impo",0,IF(VLOOKUP($AE87,$E$2:$Z$60,COLUMN(J85)-4,FALSE)&lt;0,ABS(VLOOKUP($AE87,$E$2:$Z$60,COLUMN(J85)-4,FALSE)),0))</f>
        <v>0</v>
      </c>
      <c r="AK87" s="16">
        <f t="shared" ref="AK87" si="1552">IF($AD87="impo",0,IF(VLOOKUP($AE87,$E$2:$Z$60,COLUMN(K85)-4,FALSE)&lt;0,ABS(VLOOKUP($AE87,$E$2:$Z$60,COLUMN(K85)-4,FALSE)),0))</f>
        <v>0</v>
      </c>
      <c r="AL87" s="16">
        <f t="shared" ref="AL87" si="1553">IF($AD87="impo",0,IF(VLOOKUP($AE87,$E$2:$Z$60,COLUMN(L85)-4,FALSE)&lt;0,ABS(VLOOKUP($AE87,$E$2:$Z$60,COLUMN(L85)-4,FALSE)),0))</f>
        <v>0</v>
      </c>
      <c r="AM87" s="16">
        <f t="shared" ref="AM87" si="1554">IF($AD87="impo",0,IF(VLOOKUP($AE87,$E$2:$Z$60,COLUMN(M85)-4,FALSE)&lt;0,ABS(VLOOKUP($AE87,$E$2:$Z$60,COLUMN(M85)-4,FALSE)),0))</f>
        <v>0</v>
      </c>
      <c r="AN87" s="16">
        <f t="shared" ref="AN87" si="1555">IF($AD87="impo",0,IF(VLOOKUP($AE87,$E$2:$Z$60,COLUMN(N85)-4,FALSE)&lt;0,ABS(VLOOKUP($AE87,$E$2:$Z$60,COLUMN(N85)-4,FALSE)),0))</f>
        <v>0</v>
      </c>
      <c r="AO87" s="16">
        <f t="shared" ref="AO87" si="1556">IF($AD87="impo",0,IF(VLOOKUP($AE87,$E$2:$Z$60,COLUMN(O85)-4,FALSE)&lt;0,ABS(VLOOKUP($AE87,$E$2:$Z$60,COLUMN(O85)-4,FALSE)),0))</f>
        <v>0</v>
      </c>
      <c r="AP87" s="16">
        <f t="shared" ref="AP87" si="1557">IF($AD87="impo",0,IF(VLOOKUP($AE87,$E$2:$Z$60,COLUMN(P85)-4,FALSE)&lt;0,ABS(VLOOKUP($AE87,$E$2:$Z$60,COLUMN(P85)-4,FALSE)),0))</f>
        <v>0</v>
      </c>
      <c r="AQ87" s="16">
        <f t="shared" ref="AQ87" si="1558">IF($AD87="impo",0,IF(VLOOKUP($AE87,$E$2:$Z$60,COLUMN(Q85)-4,FALSE)&lt;0,ABS(VLOOKUP($AE87,$E$2:$Z$60,COLUMN(Q85)-4,FALSE)),0))</f>
        <v>0</v>
      </c>
      <c r="AR87" s="16">
        <f t="shared" ref="AR87" si="1559">IF($AD87="impo",0,IF(VLOOKUP($AE87,$E$2:$Z$60,COLUMN(R85)-4,FALSE)&lt;0,ABS(VLOOKUP($AE87,$E$2:$Z$60,COLUMN(R85)-4,FALSE)),0))</f>
        <v>0</v>
      </c>
      <c r="AS87" s="16">
        <f t="shared" ref="AS87" si="1560">IF($AD87="impo",0,IF(VLOOKUP($AE87,$E$2:$Z$60,COLUMN(S85)-4,FALSE)&lt;0,ABS(VLOOKUP($AE87,$E$2:$Z$60,COLUMN(S85)-4,FALSE)),0))</f>
        <v>0</v>
      </c>
      <c r="AT87" s="16">
        <f t="shared" ref="AT87" si="1561">IF($AD87="impo",0,IF(VLOOKUP($AE87,$E$2:$Z$60,COLUMN(T85)-4,FALSE)&lt;0,ABS(VLOOKUP($AE87,$E$2:$Z$60,COLUMN(T85)-4,FALSE)),0))</f>
        <v>0</v>
      </c>
      <c r="AU87" s="16">
        <f t="shared" ref="AU87" si="1562">IF($AD87="impo",0,IF(VLOOKUP($AE87,$E$2:$Z$60,COLUMN(U85)-4,FALSE)&lt;0,ABS(VLOOKUP($AE87,$E$2:$Z$60,COLUMN(U85)-4,FALSE)),0))</f>
        <v>0</v>
      </c>
      <c r="AV87" s="16">
        <f t="shared" ref="AV87" si="1563">IF($AD87="impo",0,IF(VLOOKUP($AE87,$E$2:$Z$60,COLUMN(V85)-4,FALSE)&lt;0,ABS(VLOOKUP($AE87,$E$2:$Z$60,COLUMN(V85)-4,FALSE)),0))</f>
        <v>0</v>
      </c>
      <c r="AW87" s="16">
        <f t="shared" ref="AW87" si="1564">IF($AD87="impo",0,IF(VLOOKUP($AE87,$E$2:$Z$60,COLUMN(W85)-4,FALSE)&lt;0,ABS(VLOOKUP($AE87,$E$2:$Z$60,COLUMN(W85)-4,FALSE)),0))</f>
        <v>0</v>
      </c>
      <c r="AX87" s="16">
        <f t="shared" ref="AX87" si="1565">IF($AD87="impo",0,IF(VLOOKUP($AE87,$E$2:$Z$60,COLUMN(X85)-4,FALSE)&lt;0,ABS(VLOOKUP($AE87,$E$2:$Z$60,COLUMN(X85)-4,FALSE)),0))</f>
        <v>0</v>
      </c>
      <c r="AY87" s="16">
        <f t="shared" ref="AY87" si="1566">IF($AD87="impo",0,IF(VLOOKUP($AE87,$E$2:$Z$60,COLUMN(Y85)-4,FALSE)&lt;0,ABS(VLOOKUP($AE87,$E$2:$Z$60,COLUMN(Y85)-4,FALSE)),0))</f>
        <v>0</v>
      </c>
      <c r="AZ87" s="16">
        <f t="shared" ref="AZ87" si="1567">IF($AD87="impo",0,IF(VLOOKUP($AE87,$E$2:$Z$60,COLUMN(Z85)-4,FALSE)&lt;0,ABS(VLOOKUP($AE87,$E$2:$Z$60,COLUMN(Z85)-4,FALSE)),0))</f>
        <v>0</v>
      </c>
    </row>
    <row r="88" spans="1:52" x14ac:dyDescent="0.25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D88" s="16" t="str" cm="1">
        <f t="array" ref="AD88">INDEX($B$2:$B$60, INT((ROW(AD88)-2)/4)+1)</f>
        <v>impo</v>
      </c>
      <c r="AE88" s="16" t="str" cm="1">
        <f t="array" ref="AE88">INDEX($E$2:$E$60, INT((ROW(AE88)-2)/4)+1)</f>
        <v>EU284/impo/40/dry</v>
      </c>
      <c r="AF88" s="16" t="str">
        <f t="shared" si="1244"/>
        <v>DD</v>
      </c>
      <c r="AG88" s="16">
        <f>IF($AD88="impo",IF(VLOOKUP($AE88,$E$2:$Z$60,COLUMN(G85)-4,FALSE)&gt;0,VLOOKUP($AE88,$E$2:$Z$60,COLUMN(G85)-4,FALSE),0),0)</f>
        <v>0</v>
      </c>
      <c r="AH88" s="16">
        <f t="shared" ref="AH88" si="1568">IF($AD88="impo",IF(VLOOKUP($AE88,$E$2:$Z$60,COLUMN(H85)-4,FALSE)&gt;0,VLOOKUP($AE88,$E$2:$Z$60,COLUMN(H85)-4,FALSE),0),0)</f>
        <v>0</v>
      </c>
      <c r="AI88" s="16">
        <f t="shared" ref="AI88" si="1569">IF($AD88="impo",IF(VLOOKUP($AE88,$E$2:$Z$60,COLUMN(I85)-4,FALSE)&gt;0,VLOOKUP($AE88,$E$2:$Z$60,COLUMN(I85)-4,FALSE),0),0)</f>
        <v>0</v>
      </c>
      <c r="AJ88" s="16">
        <f t="shared" ref="AJ88" si="1570">IF($AD88="impo",IF(VLOOKUP($AE88,$E$2:$Z$60,COLUMN(J85)-4,FALSE)&gt;0,VLOOKUP($AE88,$E$2:$Z$60,COLUMN(J85)-4,FALSE),0),0)</f>
        <v>0</v>
      </c>
      <c r="AK88" s="16">
        <f t="shared" ref="AK88" si="1571">IF($AD88="impo",IF(VLOOKUP($AE88,$E$2:$Z$60,COLUMN(K85)-4,FALSE)&gt;0,VLOOKUP($AE88,$E$2:$Z$60,COLUMN(K85)-4,FALSE),0),0)</f>
        <v>0</v>
      </c>
      <c r="AL88" s="16">
        <f t="shared" ref="AL88" si="1572">IF($AD88="impo",IF(VLOOKUP($AE88,$E$2:$Z$60,COLUMN(L85)-4,FALSE)&gt;0,VLOOKUP($AE88,$E$2:$Z$60,COLUMN(L85)-4,FALSE),0),0)</f>
        <v>0</v>
      </c>
      <c r="AM88" s="16">
        <f t="shared" ref="AM88" si="1573">IF($AD88="impo",IF(VLOOKUP($AE88,$E$2:$Z$60,COLUMN(M85)-4,FALSE)&gt;0,VLOOKUP($AE88,$E$2:$Z$60,COLUMN(M85)-4,FALSE),0),0)</f>
        <v>0</v>
      </c>
      <c r="AN88" s="16">
        <f t="shared" ref="AN88" si="1574">IF($AD88="impo",IF(VLOOKUP($AE88,$E$2:$Z$60,COLUMN(N85)-4,FALSE)&gt;0,VLOOKUP($AE88,$E$2:$Z$60,COLUMN(N85)-4,FALSE),0),0)</f>
        <v>28</v>
      </c>
      <c r="AO88" s="16">
        <f t="shared" ref="AO88" si="1575">IF($AD88="impo",IF(VLOOKUP($AE88,$E$2:$Z$60,COLUMN(O85)-4,FALSE)&gt;0,VLOOKUP($AE88,$E$2:$Z$60,COLUMN(O85)-4,FALSE),0),0)</f>
        <v>178</v>
      </c>
      <c r="AP88" s="16">
        <f t="shared" ref="AP88" si="1576">IF($AD88="impo",IF(VLOOKUP($AE88,$E$2:$Z$60,COLUMN(P85)-4,FALSE)&gt;0,VLOOKUP($AE88,$E$2:$Z$60,COLUMN(P85)-4,FALSE),0),0)</f>
        <v>36</v>
      </c>
      <c r="AQ88" s="16">
        <f t="shared" ref="AQ88" si="1577">IF($AD88="impo",IF(VLOOKUP($AE88,$E$2:$Z$60,COLUMN(Q85)-4,FALSE)&gt;0,VLOOKUP($AE88,$E$2:$Z$60,COLUMN(Q85)-4,FALSE),0),0)</f>
        <v>134</v>
      </c>
      <c r="AR88" s="16">
        <f t="shared" ref="AR88" si="1578">IF($AD88="impo",IF(VLOOKUP($AE88,$E$2:$Z$60,COLUMN(R85)-4,FALSE)&gt;0,VLOOKUP($AE88,$E$2:$Z$60,COLUMN(R85)-4,FALSE),0),0)</f>
        <v>0</v>
      </c>
      <c r="AS88" s="16">
        <f t="shared" ref="AS88" si="1579">IF($AD88="impo",IF(VLOOKUP($AE88,$E$2:$Z$60,COLUMN(S85)-4,FALSE)&gt;0,VLOOKUP($AE88,$E$2:$Z$60,COLUMN(S85)-4,FALSE),0),0)</f>
        <v>0</v>
      </c>
      <c r="AT88" s="16">
        <f t="shared" ref="AT88" si="1580">IF($AD88="impo",IF(VLOOKUP($AE88,$E$2:$Z$60,COLUMN(T85)-4,FALSE)&gt;0,VLOOKUP($AE88,$E$2:$Z$60,COLUMN(T85)-4,FALSE),0),0)</f>
        <v>0</v>
      </c>
      <c r="AU88" s="16">
        <f t="shared" ref="AU88" si="1581">IF($AD88="impo",IF(VLOOKUP($AE88,$E$2:$Z$60,COLUMN(U85)-4,FALSE)&gt;0,VLOOKUP($AE88,$E$2:$Z$60,COLUMN(U85)-4,FALSE),0),0)</f>
        <v>0</v>
      </c>
      <c r="AV88" s="16">
        <f t="shared" ref="AV88" si="1582">IF($AD88="impo",IF(VLOOKUP($AE88,$E$2:$Z$60,COLUMN(V85)-4,FALSE)&gt;0,VLOOKUP($AE88,$E$2:$Z$60,COLUMN(V85)-4,FALSE),0),0)</f>
        <v>0</v>
      </c>
      <c r="AW88" s="16">
        <f t="shared" ref="AW88" si="1583">IF($AD88="impo",IF(VLOOKUP($AE88,$E$2:$Z$60,COLUMN(W85)-4,FALSE)&gt;0,VLOOKUP($AE88,$E$2:$Z$60,COLUMN(W85)-4,FALSE),0),0)</f>
        <v>0</v>
      </c>
      <c r="AX88" s="16">
        <f t="shared" ref="AX88" si="1584">IF($AD88="impo",IF(VLOOKUP($AE88,$E$2:$Z$60,COLUMN(X85)-4,FALSE)&gt;0,VLOOKUP($AE88,$E$2:$Z$60,COLUMN(X85)-4,FALSE),0),0)</f>
        <v>0</v>
      </c>
      <c r="AY88" s="16">
        <f t="shared" ref="AY88" si="1585">IF($AD88="impo",IF(VLOOKUP($AE88,$E$2:$Z$60,COLUMN(Y85)-4,FALSE)&gt;0,VLOOKUP($AE88,$E$2:$Z$60,COLUMN(Y85)-4,FALSE),0),0)</f>
        <v>0</v>
      </c>
      <c r="AZ88" s="16">
        <f t="shared" ref="AZ88" si="1586">IF($AD88="impo",IF(VLOOKUP($AE88,$E$2:$Z$60,COLUMN(Z85)-4,FALSE)&gt;0,VLOOKUP($AE88,$E$2:$Z$60,COLUMN(Z85)-4,FALSE),0),0)</f>
        <v>0</v>
      </c>
    </row>
    <row r="89" spans="1:52" x14ac:dyDescent="0.25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D89" s="16" t="str" cm="1">
        <f t="array" ref="AD89">INDEX($B$2:$B$60, INT((ROW(AD89)-2)/4)+1)</f>
        <v>impo</v>
      </c>
      <c r="AE89" s="16" t="str" cm="1">
        <f t="array" ref="AE89">INDEX($E$2:$E$60, INT((ROW(AE89)-2)/4)+1)</f>
        <v>EU284/impo/40/dry</v>
      </c>
      <c r="AF89" s="16" t="str">
        <f t="shared" si="1244"/>
        <v>DE</v>
      </c>
      <c r="AG89" s="16">
        <f>IF($AD89="impo",IF(VLOOKUP($AE89,$E$2:$Z$60,COLUMN(G85)-4,FALSE)&lt;0,ABS(VLOOKUP($AE89,$E$2:$Z$60,COLUMN(G85)-4,FALSE)),0),0)</f>
        <v>0</v>
      </c>
      <c r="AH89" s="16">
        <f t="shared" ref="AH89" si="1587">IF($AD89="impo",IF(VLOOKUP($AE89,$E$2:$Z$60,COLUMN(H85)-4,FALSE)&lt;0,ABS(VLOOKUP($AE89,$E$2:$Z$60,COLUMN(H85)-4,FALSE)),0),0)</f>
        <v>0</v>
      </c>
      <c r="AI89" s="16">
        <f t="shared" ref="AI89" si="1588">IF($AD89="impo",IF(VLOOKUP($AE89,$E$2:$Z$60,COLUMN(I85)-4,FALSE)&lt;0,ABS(VLOOKUP($AE89,$E$2:$Z$60,COLUMN(I85)-4,FALSE)),0),0)</f>
        <v>0</v>
      </c>
      <c r="AJ89" s="16">
        <f t="shared" ref="AJ89" si="1589">IF($AD89="impo",IF(VLOOKUP($AE89,$E$2:$Z$60,COLUMN(J85)-4,FALSE)&lt;0,ABS(VLOOKUP($AE89,$E$2:$Z$60,COLUMN(J85)-4,FALSE)),0),0)</f>
        <v>0</v>
      </c>
      <c r="AK89" s="16">
        <f t="shared" ref="AK89" si="1590">IF($AD89="impo",IF(VLOOKUP($AE89,$E$2:$Z$60,COLUMN(K85)-4,FALSE)&lt;0,ABS(VLOOKUP($AE89,$E$2:$Z$60,COLUMN(K85)-4,FALSE)),0),0)</f>
        <v>0</v>
      </c>
      <c r="AL89" s="16">
        <f t="shared" ref="AL89" si="1591">IF($AD89="impo",IF(VLOOKUP($AE89,$E$2:$Z$60,COLUMN(L85)-4,FALSE)&lt;0,ABS(VLOOKUP($AE89,$E$2:$Z$60,COLUMN(L85)-4,FALSE)),0),0)</f>
        <v>0</v>
      </c>
      <c r="AM89" s="16">
        <f t="shared" ref="AM89" si="1592">IF($AD89="impo",IF(VLOOKUP($AE89,$E$2:$Z$60,COLUMN(M85)-4,FALSE)&lt;0,ABS(VLOOKUP($AE89,$E$2:$Z$60,COLUMN(M85)-4,FALSE)),0),0)</f>
        <v>0</v>
      </c>
      <c r="AN89" s="16">
        <f t="shared" ref="AN89" si="1593">IF($AD89="impo",IF(VLOOKUP($AE89,$E$2:$Z$60,COLUMN(N85)-4,FALSE)&lt;0,ABS(VLOOKUP($AE89,$E$2:$Z$60,COLUMN(N85)-4,FALSE)),0),0)</f>
        <v>0</v>
      </c>
      <c r="AO89" s="16">
        <f t="shared" ref="AO89" si="1594">IF($AD89="impo",IF(VLOOKUP($AE89,$E$2:$Z$60,COLUMN(O85)-4,FALSE)&lt;0,ABS(VLOOKUP($AE89,$E$2:$Z$60,COLUMN(O85)-4,FALSE)),0),0)</f>
        <v>0</v>
      </c>
      <c r="AP89" s="16">
        <f t="shared" ref="AP89" si="1595">IF($AD89="impo",IF(VLOOKUP($AE89,$E$2:$Z$60,COLUMN(P85)-4,FALSE)&lt;0,ABS(VLOOKUP($AE89,$E$2:$Z$60,COLUMN(P85)-4,FALSE)),0),0)</f>
        <v>0</v>
      </c>
      <c r="AQ89" s="16">
        <f t="shared" ref="AQ89" si="1596">IF($AD89="impo",IF(VLOOKUP($AE89,$E$2:$Z$60,COLUMN(Q85)-4,FALSE)&lt;0,ABS(VLOOKUP($AE89,$E$2:$Z$60,COLUMN(Q85)-4,FALSE)),0),0)</f>
        <v>0</v>
      </c>
      <c r="AR89" s="16">
        <f t="shared" ref="AR89" si="1597">IF($AD89="impo",IF(VLOOKUP($AE89,$E$2:$Z$60,COLUMN(R85)-4,FALSE)&lt;0,ABS(VLOOKUP($AE89,$E$2:$Z$60,COLUMN(R85)-4,FALSE)),0),0)</f>
        <v>11</v>
      </c>
      <c r="AS89" s="16">
        <f t="shared" ref="AS89" si="1598">IF($AD89="impo",IF(VLOOKUP($AE89,$E$2:$Z$60,COLUMN(S85)-4,FALSE)&lt;0,ABS(VLOOKUP($AE89,$E$2:$Z$60,COLUMN(S85)-4,FALSE)),0),0)</f>
        <v>24</v>
      </c>
      <c r="AT89" s="16">
        <f t="shared" ref="AT89" si="1599">IF($AD89="impo",IF(VLOOKUP($AE89,$E$2:$Z$60,COLUMN(T85)-4,FALSE)&lt;0,ABS(VLOOKUP($AE89,$E$2:$Z$60,COLUMN(T85)-4,FALSE)),0),0)</f>
        <v>103</v>
      </c>
      <c r="AU89" s="16">
        <f t="shared" ref="AU89" si="1600">IF($AD89="impo",IF(VLOOKUP($AE89,$E$2:$Z$60,COLUMN(U85)-4,FALSE)&lt;0,ABS(VLOOKUP($AE89,$E$2:$Z$60,COLUMN(U85)-4,FALSE)),0),0)</f>
        <v>0</v>
      </c>
      <c r="AV89" s="16">
        <f t="shared" ref="AV89" si="1601">IF($AD89="impo",IF(VLOOKUP($AE89,$E$2:$Z$60,COLUMN(V85)-4,FALSE)&lt;0,ABS(VLOOKUP($AE89,$E$2:$Z$60,COLUMN(V85)-4,FALSE)),0),0)</f>
        <v>86</v>
      </c>
      <c r="AW89" s="16">
        <f t="shared" ref="AW89" si="1602">IF($AD89="impo",IF(VLOOKUP($AE89,$E$2:$Z$60,COLUMN(W85)-4,FALSE)&lt;0,ABS(VLOOKUP($AE89,$E$2:$Z$60,COLUMN(W85)-4,FALSE)),0),0)</f>
        <v>89</v>
      </c>
      <c r="AX89" s="16">
        <f t="shared" ref="AX89" si="1603">IF($AD89="impo",IF(VLOOKUP($AE89,$E$2:$Z$60,COLUMN(X85)-4,FALSE)&lt;0,ABS(VLOOKUP($AE89,$E$2:$Z$60,COLUMN(X85)-4,FALSE)),0),0)</f>
        <v>0</v>
      </c>
      <c r="AY89" s="16">
        <f t="shared" ref="AY89" si="1604">IF($AD89="impo",IF(VLOOKUP($AE89,$E$2:$Z$60,COLUMN(Y85)-4,FALSE)&lt;0,ABS(VLOOKUP($AE89,$E$2:$Z$60,COLUMN(Y85)-4,FALSE)),0),0)</f>
        <v>0</v>
      </c>
      <c r="AZ89" s="16">
        <f t="shared" ref="AZ89" si="1605">IF($AD89="impo",IF(VLOOKUP($AE89,$E$2:$Z$60,COLUMN(Z85)-4,FALSE)&lt;0,ABS(VLOOKUP($AE89,$E$2:$Z$60,COLUMN(Z85)-4,FALSE)),0),0)</f>
        <v>0</v>
      </c>
    </row>
    <row r="90" spans="1:52" x14ac:dyDescent="0.25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D90" s="16" t="str" cm="1">
        <f t="array" ref="AD90">INDEX($B$2:$B$60, INT((ROW(AD90)-2)/4)+1)</f>
        <v>expo</v>
      </c>
      <c r="AE90" s="16" t="str" cm="1">
        <f t="array" ref="AE90">INDEX($E$2:$E$60, INT((ROW(AE90)-2)/4)+1)</f>
        <v>EU284/expo/40/reefer</v>
      </c>
      <c r="AF90" s="16" t="str">
        <f t="shared" si="1244"/>
        <v>DR</v>
      </c>
      <c r="AG90" s="16">
        <f>IF($AD90="impo",0,IF(VLOOKUP($AE90,$E$2:$Z$60,COLUMN(G89)-4,FALSE)&gt;0,VLOOKUP($AE90,$E$2:$Z$60,COLUMN(G89)-4,FALSE),0))</f>
        <v>13</v>
      </c>
      <c r="AH90" s="16">
        <f t="shared" ref="AH90" si="1606">IF($AD90="impo",0,IF(VLOOKUP($AE90,$E$2:$Z$60,COLUMN(H89)-4,FALSE)&gt;0,VLOOKUP($AE90,$E$2:$Z$60,COLUMN(H89)-4,FALSE),0))</f>
        <v>38</v>
      </c>
      <c r="AI90" s="16">
        <f t="shared" ref="AI90" si="1607">IF($AD90="impo",0,IF(VLOOKUP($AE90,$E$2:$Z$60,COLUMN(I89)-4,FALSE)&gt;0,VLOOKUP($AE90,$E$2:$Z$60,COLUMN(I89)-4,FALSE),0))</f>
        <v>30</v>
      </c>
      <c r="AJ90" s="16">
        <f t="shared" ref="AJ90" si="1608">IF($AD90="impo",0,IF(VLOOKUP($AE90,$E$2:$Z$60,COLUMN(J89)-4,FALSE)&gt;0,VLOOKUP($AE90,$E$2:$Z$60,COLUMN(J89)-4,FALSE),0))</f>
        <v>29</v>
      </c>
      <c r="AK90" s="16">
        <f t="shared" ref="AK90" si="1609">IF($AD90="impo",0,IF(VLOOKUP($AE90,$E$2:$Z$60,COLUMN(K89)-4,FALSE)&gt;0,VLOOKUP($AE90,$E$2:$Z$60,COLUMN(K89)-4,FALSE),0))</f>
        <v>19</v>
      </c>
      <c r="AL90" s="16">
        <f t="shared" ref="AL90" si="1610">IF($AD90="impo",0,IF(VLOOKUP($AE90,$E$2:$Z$60,COLUMN(L89)-4,FALSE)&gt;0,VLOOKUP($AE90,$E$2:$Z$60,COLUMN(L89)-4,FALSE),0))</f>
        <v>28</v>
      </c>
      <c r="AM90" s="16">
        <f t="shared" ref="AM90" si="1611">IF($AD90="impo",0,IF(VLOOKUP($AE90,$E$2:$Z$60,COLUMN(M89)-4,FALSE)&gt;0,VLOOKUP($AE90,$E$2:$Z$60,COLUMN(M89)-4,FALSE),0))</f>
        <v>1</v>
      </c>
      <c r="AN90" s="16">
        <f t="shared" ref="AN90" si="1612">IF($AD90="impo",0,IF(VLOOKUP($AE90,$E$2:$Z$60,COLUMN(N89)-4,FALSE)&gt;0,VLOOKUP($AE90,$E$2:$Z$60,COLUMN(N89)-4,FALSE),0))</f>
        <v>0</v>
      </c>
      <c r="AO90" s="16">
        <f t="shared" ref="AO90" si="1613">IF($AD90="impo",0,IF(VLOOKUP($AE90,$E$2:$Z$60,COLUMN(O89)-4,FALSE)&gt;0,VLOOKUP($AE90,$E$2:$Z$60,COLUMN(O89)-4,FALSE),0))</f>
        <v>0</v>
      </c>
      <c r="AP90" s="16">
        <f t="shared" ref="AP90" si="1614">IF($AD90="impo",0,IF(VLOOKUP($AE90,$E$2:$Z$60,COLUMN(P89)-4,FALSE)&gt;0,VLOOKUP($AE90,$E$2:$Z$60,COLUMN(P89)-4,FALSE),0))</f>
        <v>0</v>
      </c>
      <c r="AQ90" s="16">
        <f t="shared" ref="AQ90" si="1615">IF($AD90="impo",0,IF(VLOOKUP($AE90,$E$2:$Z$60,COLUMN(Q89)-4,FALSE)&gt;0,VLOOKUP($AE90,$E$2:$Z$60,COLUMN(Q89)-4,FALSE),0))</f>
        <v>0</v>
      </c>
      <c r="AR90" s="16">
        <f t="shared" ref="AR90" si="1616">IF($AD90="impo",0,IF(VLOOKUP($AE90,$E$2:$Z$60,COLUMN(R89)-4,FALSE)&gt;0,VLOOKUP($AE90,$E$2:$Z$60,COLUMN(R89)-4,FALSE),0))</f>
        <v>0</v>
      </c>
      <c r="AS90" s="16">
        <f t="shared" ref="AS90" si="1617">IF($AD90="impo",0,IF(VLOOKUP($AE90,$E$2:$Z$60,COLUMN(S89)-4,FALSE)&gt;0,VLOOKUP($AE90,$E$2:$Z$60,COLUMN(S89)-4,FALSE),0))</f>
        <v>0</v>
      </c>
      <c r="AT90" s="16">
        <f t="shared" ref="AT90" si="1618">IF($AD90="impo",0,IF(VLOOKUP($AE90,$E$2:$Z$60,COLUMN(T89)-4,FALSE)&gt;0,VLOOKUP($AE90,$E$2:$Z$60,COLUMN(T89)-4,FALSE),0))</f>
        <v>0</v>
      </c>
      <c r="AU90" s="16">
        <f t="shared" ref="AU90" si="1619">IF($AD90="impo",0,IF(VLOOKUP($AE90,$E$2:$Z$60,COLUMN(U89)-4,FALSE)&gt;0,VLOOKUP($AE90,$E$2:$Z$60,COLUMN(U89)-4,FALSE),0))</f>
        <v>0</v>
      </c>
      <c r="AV90" s="16">
        <f t="shared" ref="AV90" si="1620">IF($AD90="impo",0,IF(VLOOKUP($AE90,$E$2:$Z$60,COLUMN(V89)-4,FALSE)&gt;0,VLOOKUP($AE90,$E$2:$Z$60,COLUMN(V89)-4,FALSE),0))</f>
        <v>0</v>
      </c>
      <c r="AW90" s="16">
        <f t="shared" ref="AW90" si="1621">IF($AD90="impo",0,IF(VLOOKUP($AE90,$E$2:$Z$60,COLUMN(W89)-4,FALSE)&gt;0,VLOOKUP($AE90,$E$2:$Z$60,COLUMN(W89)-4,FALSE),0))</f>
        <v>0</v>
      </c>
      <c r="AX90" s="16">
        <f t="shared" ref="AX90" si="1622">IF($AD90="impo",0,IF(VLOOKUP($AE90,$E$2:$Z$60,COLUMN(X89)-4,FALSE)&gt;0,VLOOKUP($AE90,$E$2:$Z$60,COLUMN(X89)-4,FALSE),0))</f>
        <v>0</v>
      </c>
      <c r="AY90" s="16">
        <f t="shared" ref="AY90" si="1623">IF($AD90="impo",0,IF(VLOOKUP($AE90,$E$2:$Z$60,COLUMN(Y89)-4,FALSE)&gt;0,VLOOKUP($AE90,$E$2:$Z$60,COLUMN(Y89)-4,FALSE),0))</f>
        <v>0</v>
      </c>
      <c r="AZ90" s="16">
        <f t="shared" ref="AZ90" si="1624">IF($AD90="impo",0,IF(VLOOKUP($AE90,$E$2:$Z$60,COLUMN(Z89)-4,FALSE)&gt;0,VLOOKUP($AE90,$E$2:$Z$60,COLUMN(Z89)-4,FALSE),0))</f>
        <v>0</v>
      </c>
    </row>
    <row r="91" spans="1:52" x14ac:dyDescent="0.25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D91" s="16" t="str" cm="1">
        <f t="array" ref="AD91">INDEX($B$2:$B$60, INT((ROW(AD91)-2)/4)+1)</f>
        <v>expo</v>
      </c>
      <c r="AE91" s="16" t="str" cm="1">
        <f t="array" ref="AE91">INDEX($E$2:$E$60, INT((ROW(AE91)-2)/4)+1)</f>
        <v>EU284/expo/40/reefer</v>
      </c>
      <c r="AF91" s="16" t="str">
        <f t="shared" si="1244"/>
        <v>DC</v>
      </c>
      <c r="AG91" s="16">
        <f>IF($AD91="impo",0,IF(VLOOKUP($AE91,$E$2:$Z$60,COLUMN(G89)-4,FALSE)&lt;0,ABS(VLOOKUP($AE91,$E$2:$Z$60,COLUMN(G89)-4,FALSE)),0))</f>
        <v>0</v>
      </c>
      <c r="AH91" s="16">
        <f t="shared" ref="AH91" si="1625">IF($AD91="impo",0,IF(VLOOKUP($AE91,$E$2:$Z$60,COLUMN(H89)-4,FALSE)&lt;0,ABS(VLOOKUP($AE91,$E$2:$Z$60,COLUMN(H89)-4,FALSE)),0))</f>
        <v>0</v>
      </c>
      <c r="AI91" s="16">
        <f t="shared" ref="AI91" si="1626">IF($AD91="impo",0,IF(VLOOKUP($AE91,$E$2:$Z$60,COLUMN(I89)-4,FALSE)&lt;0,ABS(VLOOKUP($AE91,$E$2:$Z$60,COLUMN(I89)-4,FALSE)),0))</f>
        <v>0</v>
      </c>
      <c r="AJ91" s="16">
        <f t="shared" ref="AJ91" si="1627">IF($AD91="impo",0,IF(VLOOKUP($AE91,$E$2:$Z$60,COLUMN(J89)-4,FALSE)&lt;0,ABS(VLOOKUP($AE91,$E$2:$Z$60,COLUMN(J89)-4,FALSE)),0))</f>
        <v>0</v>
      </c>
      <c r="AK91" s="16">
        <f t="shared" ref="AK91" si="1628">IF($AD91="impo",0,IF(VLOOKUP($AE91,$E$2:$Z$60,COLUMN(K89)-4,FALSE)&lt;0,ABS(VLOOKUP($AE91,$E$2:$Z$60,COLUMN(K89)-4,FALSE)),0))</f>
        <v>0</v>
      </c>
      <c r="AL91" s="16">
        <f t="shared" ref="AL91" si="1629">IF($AD91="impo",0,IF(VLOOKUP($AE91,$E$2:$Z$60,COLUMN(L89)-4,FALSE)&lt;0,ABS(VLOOKUP($AE91,$E$2:$Z$60,COLUMN(L89)-4,FALSE)),0))</f>
        <v>0</v>
      </c>
      <c r="AM91" s="16">
        <f t="shared" ref="AM91" si="1630">IF($AD91="impo",0,IF(VLOOKUP($AE91,$E$2:$Z$60,COLUMN(M89)-4,FALSE)&lt;0,ABS(VLOOKUP($AE91,$E$2:$Z$60,COLUMN(M89)-4,FALSE)),0))</f>
        <v>0</v>
      </c>
      <c r="AN91" s="16">
        <f t="shared" ref="AN91" si="1631">IF($AD91="impo",0,IF(VLOOKUP($AE91,$E$2:$Z$60,COLUMN(N89)-4,FALSE)&lt;0,ABS(VLOOKUP($AE91,$E$2:$Z$60,COLUMN(N89)-4,FALSE)),0))</f>
        <v>27</v>
      </c>
      <c r="AO91" s="16">
        <f t="shared" ref="AO91" si="1632">IF($AD91="impo",0,IF(VLOOKUP($AE91,$E$2:$Z$60,COLUMN(O89)-4,FALSE)&lt;0,ABS(VLOOKUP($AE91,$E$2:$Z$60,COLUMN(O89)-4,FALSE)),0))</f>
        <v>45</v>
      </c>
      <c r="AP91" s="16">
        <f t="shared" ref="AP91" si="1633">IF($AD91="impo",0,IF(VLOOKUP($AE91,$E$2:$Z$60,COLUMN(P89)-4,FALSE)&lt;0,ABS(VLOOKUP($AE91,$E$2:$Z$60,COLUMN(P89)-4,FALSE)),0))</f>
        <v>89</v>
      </c>
      <c r="AQ91" s="16">
        <f t="shared" ref="AQ91" si="1634">IF($AD91="impo",0,IF(VLOOKUP($AE91,$E$2:$Z$60,COLUMN(Q89)-4,FALSE)&lt;0,ABS(VLOOKUP($AE91,$E$2:$Z$60,COLUMN(Q89)-4,FALSE)),0))</f>
        <v>18</v>
      </c>
      <c r="AR91" s="16">
        <f t="shared" ref="AR91" si="1635">IF($AD91="impo",0,IF(VLOOKUP($AE91,$E$2:$Z$60,COLUMN(R89)-4,FALSE)&lt;0,ABS(VLOOKUP($AE91,$E$2:$Z$60,COLUMN(R89)-4,FALSE)),0))</f>
        <v>13</v>
      </c>
      <c r="AS91" s="16">
        <f t="shared" ref="AS91" si="1636">IF($AD91="impo",0,IF(VLOOKUP($AE91,$E$2:$Z$60,COLUMN(S89)-4,FALSE)&lt;0,ABS(VLOOKUP($AE91,$E$2:$Z$60,COLUMN(S89)-4,FALSE)),0))</f>
        <v>41</v>
      </c>
      <c r="AT91" s="16">
        <f t="shared" ref="AT91" si="1637">IF($AD91="impo",0,IF(VLOOKUP($AE91,$E$2:$Z$60,COLUMN(T89)-4,FALSE)&lt;0,ABS(VLOOKUP($AE91,$E$2:$Z$60,COLUMN(T89)-4,FALSE)),0))</f>
        <v>0</v>
      </c>
      <c r="AU91" s="16">
        <f t="shared" ref="AU91" si="1638">IF($AD91="impo",0,IF(VLOOKUP($AE91,$E$2:$Z$60,COLUMN(U89)-4,FALSE)&lt;0,ABS(VLOOKUP($AE91,$E$2:$Z$60,COLUMN(U89)-4,FALSE)),0))</f>
        <v>0</v>
      </c>
      <c r="AV91" s="16">
        <f t="shared" ref="AV91" si="1639">IF($AD91="impo",0,IF(VLOOKUP($AE91,$E$2:$Z$60,COLUMN(V89)-4,FALSE)&lt;0,ABS(VLOOKUP($AE91,$E$2:$Z$60,COLUMN(V89)-4,FALSE)),0))</f>
        <v>0</v>
      </c>
      <c r="AW91" s="16">
        <f t="shared" ref="AW91" si="1640">IF($AD91="impo",0,IF(VLOOKUP($AE91,$E$2:$Z$60,COLUMN(W89)-4,FALSE)&lt;0,ABS(VLOOKUP($AE91,$E$2:$Z$60,COLUMN(W89)-4,FALSE)),0))</f>
        <v>0</v>
      </c>
      <c r="AX91" s="16">
        <f t="shared" ref="AX91" si="1641">IF($AD91="impo",0,IF(VLOOKUP($AE91,$E$2:$Z$60,COLUMN(X89)-4,FALSE)&lt;0,ABS(VLOOKUP($AE91,$E$2:$Z$60,COLUMN(X89)-4,FALSE)),0))</f>
        <v>0</v>
      </c>
      <c r="AY91" s="16">
        <f t="shared" ref="AY91" si="1642">IF($AD91="impo",0,IF(VLOOKUP($AE91,$E$2:$Z$60,COLUMN(Y89)-4,FALSE)&lt;0,ABS(VLOOKUP($AE91,$E$2:$Z$60,COLUMN(Y89)-4,FALSE)),0))</f>
        <v>0</v>
      </c>
      <c r="AZ91" s="16">
        <f t="shared" ref="AZ91" si="1643">IF($AD91="impo",0,IF(VLOOKUP($AE91,$E$2:$Z$60,COLUMN(Z89)-4,FALSE)&lt;0,ABS(VLOOKUP($AE91,$E$2:$Z$60,COLUMN(Z89)-4,FALSE)),0))</f>
        <v>0</v>
      </c>
    </row>
    <row r="92" spans="1:52" x14ac:dyDescent="0.25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D92" s="16" t="str" cm="1">
        <f t="array" ref="AD92">INDEX($B$2:$B$60, INT((ROW(AD92)-2)/4)+1)</f>
        <v>expo</v>
      </c>
      <c r="AE92" s="16" t="str" cm="1">
        <f t="array" ref="AE92">INDEX($E$2:$E$60, INT((ROW(AE92)-2)/4)+1)</f>
        <v>EU284/expo/40/reefer</v>
      </c>
      <c r="AF92" s="16" t="str">
        <f t="shared" si="1244"/>
        <v>DD</v>
      </c>
      <c r="AG92" s="16">
        <f>IF($AD92="impo",IF(VLOOKUP($AE92,$E$2:$Z$60,COLUMN(G89)-4,FALSE)&gt;0,VLOOKUP($AE92,$E$2:$Z$60,COLUMN(G89)-4,FALSE),0),0)</f>
        <v>0</v>
      </c>
      <c r="AH92" s="16">
        <f t="shared" ref="AH92" si="1644">IF($AD92="impo",IF(VLOOKUP($AE92,$E$2:$Z$60,COLUMN(H89)-4,FALSE)&gt;0,VLOOKUP($AE92,$E$2:$Z$60,COLUMN(H89)-4,FALSE),0),0)</f>
        <v>0</v>
      </c>
      <c r="AI92" s="16">
        <f t="shared" ref="AI92" si="1645">IF($AD92="impo",IF(VLOOKUP($AE92,$E$2:$Z$60,COLUMN(I89)-4,FALSE)&gt;0,VLOOKUP($AE92,$E$2:$Z$60,COLUMN(I89)-4,FALSE),0),0)</f>
        <v>0</v>
      </c>
      <c r="AJ92" s="16">
        <f t="shared" ref="AJ92" si="1646">IF($AD92="impo",IF(VLOOKUP($AE92,$E$2:$Z$60,COLUMN(J89)-4,FALSE)&gt;0,VLOOKUP($AE92,$E$2:$Z$60,COLUMN(J89)-4,FALSE),0),0)</f>
        <v>0</v>
      </c>
      <c r="AK92" s="16">
        <f t="shared" ref="AK92" si="1647">IF($AD92="impo",IF(VLOOKUP($AE92,$E$2:$Z$60,COLUMN(K89)-4,FALSE)&gt;0,VLOOKUP($AE92,$E$2:$Z$60,COLUMN(K89)-4,FALSE),0),0)</f>
        <v>0</v>
      </c>
      <c r="AL92" s="16">
        <f t="shared" ref="AL92" si="1648">IF($AD92="impo",IF(VLOOKUP($AE92,$E$2:$Z$60,COLUMN(L89)-4,FALSE)&gt;0,VLOOKUP($AE92,$E$2:$Z$60,COLUMN(L89)-4,FALSE),0),0)</f>
        <v>0</v>
      </c>
      <c r="AM92" s="16">
        <f t="shared" ref="AM92" si="1649">IF($AD92="impo",IF(VLOOKUP($AE92,$E$2:$Z$60,COLUMN(M89)-4,FALSE)&gt;0,VLOOKUP($AE92,$E$2:$Z$60,COLUMN(M89)-4,FALSE),0),0)</f>
        <v>0</v>
      </c>
      <c r="AN92" s="16">
        <f t="shared" ref="AN92" si="1650">IF($AD92="impo",IF(VLOOKUP($AE92,$E$2:$Z$60,COLUMN(N89)-4,FALSE)&gt;0,VLOOKUP($AE92,$E$2:$Z$60,COLUMN(N89)-4,FALSE),0),0)</f>
        <v>0</v>
      </c>
      <c r="AO92" s="16">
        <f t="shared" ref="AO92" si="1651">IF($AD92="impo",IF(VLOOKUP($AE92,$E$2:$Z$60,COLUMN(O89)-4,FALSE)&gt;0,VLOOKUP($AE92,$E$2:$Z$60,COLUMN(O89)-4,FALSE),0),0)</f>
        <v>0</v>
      </c>
      <c r="AP92" s="16">
        <f t="shared" ref="AP92" si="1652">IF($AD92="impo",IF(VLOOKUP($AE92,$E$2:$Z$60,COLUMN(P89)-4,FALSE)&gt;0,VLOOKUP($AE92,$E$2:$Z$60,COLUMN(P89)-4,FALSE),0),0)</f>
        <v>0</v>
      </c>
      <c r="AQ92" s="16">
        <f t="shared" ref="AQ92" si="1653">IF($AD92="impo",IF(VLOOKUP($AE92,$E$2:$Z$60,COLUMN(Q89)-4,FALSE)&gt;0,VLOOKUP($AE92,$E$2:$Z$60,COLUMN(Q89)-4,FALSE),0),0)</f>
        <v>0</v>
      </c>
      <c r="AR92" s="16">
        <f t="shared" ref="AR92" si="1654">IF($AD92="impo",IF(VLOOKUP($AE92,$E$2:$Z$60,COLUMN(R89)-4,FALSE)&gt;0,VLOOKUP($AE92,$E$2:$Z$60,COLUMN(R89)-4,FALSE),0),0)</f>
        <v>0</v>
      </c>
      <c r="AS92" s="16">
        <f t="shared" ref="AS92" si="1655">IF($AD92="impo",IF(VLOOKUP($AE92,$E$2:$Z$60,COLUMN(S89)-4,FALSE)&gt;0,VLOOKUP($AE92,$E$2:$Z$60,COLUMN(S89)-4,FALSE),0),0)</f>
        <v>0</v>
      </c>
      <c r="AT92" s="16">
        <f t="shared" ref="AT92" si="1656">IF($AD92="impo",IF(VLOOKUP($AE92,$E$2:$Z$60,COLUMN(T89)-4,FALSE)&gt;0,VLOOKUP($AE92,$E$2:$Z$60,COLUMN(T89)-4,FALSE),0),0)</f>
        <v>0</v>
      </c>
      <c r="AU92" s="16">
        <f t="shared" ref="AU92" si="1657">IF($AD92="impo",IF(VLOOKUP($AE92,$E$2:$Z$60,COLUMN(U89)-4,FALSE)&gt;0,VLOOKUP($AE92,$E$2:$Z$60,COLUMN(U89)-4,FALSE),0),0)</f>
        <v>0</v>
      </c>
      <c r="AV92" s="16">
        <f t="shared" ref="AV92" si="1658">IF($AD92="impo",IF(VLOOKUP($AE92,$E$2:$Z$60,COLUMN(V89)-4,FALSE)&gt;0,VLOOKUP($AE92,$E$2:$Z$60,COLUMN(V89)-4,FALSE),0),0)</f>
        <v>0</v>
      </c>
      <c r="AW92" s="16">
        <f t="shared" ref="AW92" si="1659">IF($AD92="impo",IF(VLOOKUP($AE92,$E$2:$Z$60,COLUMN(W89)-4,FALSE)&gt;0,VLOOKUP($AE92,$E$2:$Z$60,COLUMN(W89)-4,FALSE),0),0)</f>
        <v>0</v>
      </c>
      <c r="AX92" s="16">
        <f t="shared" ref="AX92" si="1660">IF($AD92="impo",IF(VLOOKUP($AE92,$E$2:$Z$60,COLUMN(X89)-4,FALSE)&gt;0,VLOOKUP($AE92,$E$2:$Z$60,COLUMN(X89)-4,FALSE),0),0)</f>
        <v>0</v>
      </c>
      <c r="AY92" s="16">
        <f t="shared" ref="AY92" si="1661">IF($AD92="impo",IF(VLOOKUP($AE92,$E$2:$Z$60,COLUMN(Y89)-4,FALSE)&gt;0,VLOOKUP($AE92,$E$2:$Z$60,COLUMN(Y89)-4,FALSE),0),0)</f>
        <v>0</v>
      </c>
      <c r="AZ92" s="16">
        <f t="shared" ref="AZ92" si="1662">IF($AD92="impo",IF(VLOOKUP($AE92,$E$2:$Z$60,COLUMN(Z89)-4,FALSE)&gt;0,VLOOKUP($AE92,$E$2:$Z$60,COLUMN(Z89)-4,FALSE),0),0)</f>
        <v>0</v>
      </c>
    </row>
    <row r="93" spans="1:52" x14ac:dyDescent="0.25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D93" s="16" t="str" cm="1">
        <f t="array" ref="AD93">INDEX($B$2:$B$60, INT((ROW(AD93)-2)/4)+1)</f>
        <v>expo</v>
      </c>
      <c r="AE93" s="16" t="str" cm="1">
        <f t="array" ref="AE93">INDEX($E$2:$E$60, INT((ROW(AE93)-2)/4)+1)</f>
        <v>EU284/expo/40/reefer</v>
      </c>
      <c r="AF93" s="16" t="str">
        <f t="shared" si="1244"/>
        <v>DE</v>
      </c>
      <c r="AG93" s="16">
        <f>IF($AD93="impo",IF(VLOOKUP($AE93,$E$2:$Z$60,COLUMN(G89)-4,FALSE)&lt;0,ABS(VLOOKUP($AE93,$E$2:$Z$60,COLUMN(G89)-4,FALSE)),0),0)</f>
        <v>0</v>
      </c>
      <c r="AH93" s="16">
        <f t="shared" ref="AH93" si="1663">IF($AD93="impo",IF(VLOOKUP($AE93,$E$2:$Z$60,COLUMN(H89)-4,FALSE)&lt;0,ABS(VLOOKUP($AE93,$E$2:$Z$60,COLUMN(H89)-4,FALSE)),0),0)</f>
        <v>0</v>
      </c>
      <c r="AI93" s="16">
        <f t="shared" ref="AI93" si="1664">IF($AD93="impo",IF(VLOOKUP($AE93,$E$2:$Z$60,COLUMN(I89)-4,FALSE)&lt;0,ABS(VLOOKUP($AE93,$E$2:$Z$60,COLUMN(I89)-4,FALSE)),0),0)</f>
        <v>0</v>
      </c>
      <c r="AJ93" s="16">
        <f t="shared" ref="AJ93" si="1665">IF($AD93="impo",IF(VLOOKUP($AE93,$E$2:$Z$60,COLUMN(J89)-4,FALSE)&lt;0,ABS(VLOOKUP($AE93,$E$2:$Z$60,COLUMN(J89)-4,FALSE)),0),0)</f>
        <v>0</v>
      </c>
      <c r="AK93" s="16">
        <f t="shared" ref="AK93" si="1666">IF($AD93="impo",IF(VLOOKUP($AE93,$E$2:$Z$60,COLUMN(K89)-4,FALSE)&lt;0,ABS(VLOOKUP($AE93,$E$2:$Z$60,COLUMN(K89)-4,FALSE)),0),0)</f>
        <v>0</v>
      </c>
      <c r="AL93" s="16">
        <f t="shared" ref="AL93" si="1667">IF($AD93="impo",IF(VLOOKUP($AE93,$E$2:$Z$60,COLUMN(L89)-4,FALSE)&lt;0,ABS(VLOOKUP($AE93,$E$2:$Z$60,COLUMN(L89)-4,FALSE)),0),0)</f>
        <v>0</v>
      </c>
      <c r="AM93" s="16">
        <f t="shared" ref="AM93" si="1668">IF($AD93="impo",IF(VLOOKUP($AE93,$E$2:$Z$60,COLUMN(M89)-4,FALSE)&lt;0,ABS(VLOOKUP($AE93,$E$2:$Z$60,COLUMN(M89)-4,FALSE)),0),0)</f>
        <v>0</v>
      </c>
      <c r="AN93" s="16">
        <f t="shared" ref="AN93" si="1669">IF($AD93="impo",IF(VLOOKUP($AE93,$E$2:$Z$60,COLUMN(N89)-4,FALSE)&lt;0,ABS(VLOOKUP($AE93,$E$2:$Z$60,COLUMN(N89)-4,FALSE)),0),0)</f>
        <v>0</v>
      </c>
      <c r="AO93" s="16">
        <f t="shared" ref="AO93" si="1670">IF($AD93="impo",IF(VLOOKUP($AE93,$E$2:$Z$60,COLUMN(O89)-4,FALSE)&lt;0,ABS(VLOOKUP($AE93,$E$2:$Z$60,COLUMN(O89)-4,FALSE)),0),0)</f>
        <v>0</v>
      </c>
      <c r="AP93" s="16">
        <f t="shared" ref="AP93" si="1671">IF($AD93="impo",IF(VLOOKUP($AE93,$E$2:$Z$60,COLUMN(P89)-4,FALSE)&lt;0,ABS(VLOOKUP($AE93,$E$2:$Z$60,COLUMN(P89)-4,FALSE)),0),0)</f>
        <v>0</v>
      </c>
      <c r="AQ93" s="16">
        <f t="shared" ref="AQ93" si="1672">IF($AD93="impo",IF(VLOOKUP($AE93,$E$2:$Z$60,COLUMN(Q89)-4,FALSE)&lt;0,ABS(VLOOKUP($AE93,$E$2:$Z$60,COLUMN(Q89)-4,FALSE)),0),0)</f>
        <v>0</v>
      </c>
      <c r="AR93" s="16">
        <f t="shared" ref="AR93" si="1673">IF($AD93="impo",IF(VLOOKUP($AE93,$E$2:$Z$60,COLUMN(R89)-4,FALSE)&lt;0,ABS(VLOOKUP($AE93,$E$2:$Z$60,COLUMN(R89)-4,FALSE)),0),0)</f>
        <v>0</v>
      </c>
      <c r="AS93" s="16">
        <f t="shared" ref="AS93" si="1674">IF($AD93="impo",IF(VLOOKUP($AE93,$E$2:$Z$60,COLUMN(S89)-4,FALSE)&lt;0,ABS(VLOOKUP($AE93,$E$2:$Z$60,COLUMN(S89)-4,FALSE)),0),0)</f>
        <v>0</v>
      </c>
      <c r="AT93" s="16">
        <f t="shared" ref="AT93" si="1675">IF($AD93="impo",IF(VLOOKUP($AE93,$E$2:$Z$60,COLUMN(T89)-4,FALSE)&lt;0,ABS(VLOOKUP($AE93,$E$2:$Z$60,COLUMN(T89)-4,FALSE)),0),0)</f>
        <v>0</v>
      </c>
      <c r="AU93" s="16">
        <f t="shared" ref="AU93" si="1676">IF($AD93="impo",IF(VLOOKUP($AE93,$E$2:$Z$60,COLUMN(U89)-4,FALSE)&lt;0,ABS(VLOOKUP($AE93,$E$2:$Z$60,COLUMN(U89)-4,FALSE)),0),0)</f>
        <v>0</v>
      </c>
      <c r="AV93" s="16">
        <f t="shared" ref="AV93" si="1677">IF($AD93="impo",IF(VLOOKUP($AE93,$E$2:$Z$60,COLUMN(V89)-4,FALSE)&lt;0,ABS(VLOOKUP($AE93,$E$2:$Z$60,COLUMN(V89)-4,FALSE)),0),0)</f>
        <v>0</v>
      </c>
      <c r="AW93" s="16">
        <f t="shared" ref="AW93" si="1678">IF($AD93="impo",IF(VLOOKUP($AE93,$E$2:$Z$60,COLUMN(W89)-4,FALSE)&lt;0,ABS(VLOOKUP($AE93,$E$2:$Z$60,COLUMN(W89)-4,FALSE)),0),0)</f>
        <v>0</v>
      </c>
      <c r="AX93" s="16">
        <f t="shared" ref="AX93" si="1679">IF($AD93="impo",IF(VLOOKUP($AE93,$E$2:$Z$60,COLUMN(X89)-4,FALSE)&lt;0,ABS(VLOOKUP($AE93,$E$2:$Z$60,COLUMN(X89)-4,FALSE)),0),0)</f>
        <v>0</v>
      </c>
      <c r="AY93" s="16">
        <f t="shared" ref="AY93" si="1680">IF($AD93="impo",IF(VLOOKUP($AE93,$E$2:$Z$60,COLUMN(Y89)-4,FALSE)&lt;0,ABS(VLOOKUP($AE93,$E$2:$Z$60,COLUMN(Y89)-4,FALSE)),0),0)</f>
        <v>0</v>
      </c>
      <c r="AZ93" s="16">
        <f t="shared" ref="AZ93" si="1681">IF($AD93="impo",IF(VLOOKUP($AE93,$E$2:$Z$60,COLUMN(Z89)-4,FALSE)&lt;0,ABS(VLOOKUP($AE93,$E$2:$Z$60,COLUMN(Z89)-4,FALSE)),0),0)</f>
        <v>0</v>
      </c>
    </row>
    <row r="94" spans="1:52" x14ac:dyDescent="0.25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D94" s="16" t="str" cm="1">
        <f t="array" ref="AD94">INDEX($B$2:$B$60, INT((ROW(AD94)-2)/4)+1)</f>
        <v>impo</v>
      </c>
      <c r="AE94" s="16" t="str" cm="1">
        <f t="array" ref="AE94">INDEX($E$2:$E$60, INT((ROW(AE94)-2)/4)+1)</f>
        <v>EU284/impo/40/reefer</v>
      </c>
      <c r="AF94" s="16" t="str">
        <f t="shared" si="1244"/>
        <v>DR</v>
      </c>
      <c r="AG94" s="16">
        <f>IF($AD94="impo",0,IF(VLOOKUP($AE94,$E$2:$Z$60,COLUMN(G93)-4,FALSE)&gt;0,VLOOKUP($AE94,$E$2:$Z$60,COLUMN(G93)-4,FALSE),0))</f>
        <v>0</v>
      </c>
      <c r="AH94" s="16">
        <f t="shared" ref="AH94" si="1682">IF($AD94="impo",0,IF(VLOOKUP($AE94,$E$2:$Z$60,COLUMN(H93)-4,FALSE)&gt;0,VLOOKUP($AE94,$E$2:$Z$60,COLUMN(H93)-4,FALSE),0))</f>
        <v>0</v>
      </c>
      <c r="AI94" s="16">
        <f t="shared" ref="AI94" si="1683">IF($AD94="impo",0,IF(VLOOKUP($AE94,$E$2:$Z$60,COLUMN(I93)-4,FALSE)&gt;0,VLOOKUP($AE94,$E$2:$Z$60,COLUMN(I93)-4,FALSE),0))</f>
        <v>0</v>
      </c>
      <c r="AJ94" s="16">
        <f t="shared" ref="AJ94" si="1684">IF($AD94="impo",0,IF(VLOOKUP($AE94,$E$2:$Z$60,COLUMN(J93)-4,FALSE)&gt;0,VLOOKUP($AE94,$E$2:$Z$60,COLUMN(J93)-4,FALSE),0))</f>
        <v>0</v>
      </c>
      <c r="AK94" s="16">
        <f t="shared" ref="AK94" si="1685">IF($AD94="impo",0,IF(VLOOKUP($AE94,$E$2:$Z$60,COLUMN(K93)-4,FALSE)&gt;0,VLOOKUP($AE94,$E$2:$Z$60,COLUMN(K93)-4,FALSE),0))</f>
        <v>0</v>
      </c>
      <c r="AL94" s="16">
        <f t="shared" ref="AL94" si="1686">IF($AD94="impo",0,IF(VLOOKUP($AE94,$E$2:$Z$60,COLUMN(L93)-4,FALSE)&gt;0,VLOOKUP($AE94,$E$2:$Z$60,COLUMN(L93)-4,FALSE),0))</f>
        <v>0</v>
      </c>
      <c r="AM94" s="16">
        <f t="shared" ref="AM94" si="1687">IF($AD94="impo",0,IF(VLOOKUP($AE94,$E$2:$Z$60,COLUMN(M93)-4,FALSE)&gt;0,VLOOKUP($AE94,$E$2:$Z$60,COLUMN(M93)-4,FALSE),0))</f>
        <v>0</v>
      </c>
      <c r="AN94" s="16">
        <f t="shared" ref="AN94" si="1688">IF($AD94="impo",0,IF(VLOOKUP($AE94,$E$2:$Z$60,COLUMN(N93)-4,FALSE)&gt;0,VLOOKUP($AE94,$E$2:$Z$60,COLUMN(N93)-4,FALSE),0))</f>
        <v>0</v>
      </c>
      <c r="AO94" s="16">
        <f t="shared" ref="AO94" si="1689">IF($AD94="impo",0,IF(VLOOKUP($AE94,$E$2:$Z$60,COLUMN(O93)-4,FALSE)&gt;0,VLOOKUP($AE94,$E$2:$Z$60,COLUMN(O93)-4,FALSE),0))</f>
        <v>0</v>
      </c>
      <c r="AP94" s="16">
        <f t="shared" ref="AP94" si="1690">IF($AD94="impo",0,IF(VLOOKUP($AE94,$E$2:$Z$60,COLUMN(P93)-4,FALSE)&gt;0,VLOOKUP($AE94,$E$2:$Z$60,COLUMN(P93)-4,FALSE),0))</f>
        <v>0</v>
      </c>
      <c r="AQ94" s="16">
        <f t="shared" ref="AQ94" si="1691">IF($AD94="impo",0,IF(VLOOKUP($AE94,$E$2:$Z$60,COLUMN(Q93)-4,FALSE)&gt;0,VLOOKUP($AE94,$E$2:$Z$60,COLUMN(Q93)-4,FALSE),0))</f>
        <v>0</v>
      </c>
      <c r="AR94" s="16">
        <f t="shared" ref="AR94" si="1692">IF($AD94="impo",0,IF(VLOOKUP($AE94,$E$2:$Z$60,COLUMN(R93)-4,FALSE)&gt;0,VLOOKUP($AE94,$E$2:$Z$60,COLUMN(R93)-4,FALSE),0))</f>
        <v>0</v>
      </c>
      <c r="AS94" s="16">
        <f t="shared" ref="AS94" si="1693">IF($AD94="impo",0,IF(VLOOKUP($AE94,$E$2:$Z$60,COLUMN(S93)-4,FALSE)&gt;0,VLOOKUP($AE94,$E$2:$Z$60,COLUMN(S93)-4,FALSE),0))</f>
        <v>0</v>
      </c>
      <c r="AT94" s="16">
        <f t="shared" ref="AT94" si="1694">IF($AD94="impo",0,IF(VLOOKUP($AE94,$E$2:$Z$60,COLUMN(T93)-4,FALSE)&gt;0,VLOOKUP($AE94,$E$2:$Z$60,COLUMN(T93)-4,FALSE),0))</f>
        <v>0</v>
      </c>
      <c r="AU94" s="16">
        <f t="shared" ref="AU94" si="1695">IF($AD94="impo",0,IF(VLOOKUP($AE94,$E$2:$Z$60,COLUMN(U93)-4,FALSE)&gt;0,VLOOKUP($AE94,$E$2:$Z$60,COLUMN(U93)-4,FALSE),0))</f>
        <v>0</v>
      </c>
      <c r="AV94" s="16">
        <f t="shared" ref="AV94" si="1696">IF($AD94="impo",0,IF(VLOOKUP($AE94,$E$2:$Z$60,COLUMN(V93)-4,FALSE)&gt;0,VLOOKUP($AE94,$E$2:$Z$60,COLUMN(V93)-4,FALSE),0))</f>
        <v>0</v>
      </c>
      <c r="AW94" s="16">
        <f t="shared" ref="AW94" si="1697">IF($AD94="impo",0,IF(VLOOKUP($AE94,$E$2:$Z$60,COLUMN(W93)-4,FALSE)&gt;0,VLOOKUP($AE94,$E$2:$Z$60,COLUMN(W93)-4,FALSE),0))</f>
        <v>0</v>
      </c>
      <c r="AX94" s="16">
        <f t="shared" ref="AX94" si="1698">IF($AD94="impo",0,IF(VLOOKUP($AE94,$E$2:$Z$60,COLUMN(X93)-4,FALSE)&gt;0,VLOOKUP($AE94,$E$2:$Z$60,COLUMN(X93)-4,FALSE),0))</f>
        <v>0</v>
      </c>
      <c r="AY94" s="16">
        <f t="shared" ref="AY94" si="1699">IF($AD94="impo",0,IF(VLOOKUP($AE94,$E$2:$Z$60,COLUMN(Y93)-4,FALSE)&gt;0,VLOOKUP($AE94,$E$2:$Z$60,COLUMN(Y93)-4,FALSE),0))</f>
        <v>0</v>
      </c>
      <c r="AZ94" s="16">
        <f t="shared" ref="AZ94" si="1700">IF($AD94="impo",0,IF(VLOOKUP($AE94,$E$2:$Z$60,COLUMN(Z93)-4,FALSE)&gt;0,VLOOKUP($AE94,$E$2:$Z$60,COLUMN(Z93)-4,FALSE),0))</f>
        <v>0</v>
      </c>
    </row>
    <row r="95" spans="1:52" x14ac:dyDescent="0.25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D95" s="16" t="str" cm="1">
        <f t="array" ref="AD95">INDEX($B$2:$B$60, INT((ROW(AD95)-2)/4)+1)</f>
        <v>impo</v>
      </c>
      <c r="AE95" s="16" t="str" cm="1">
        <f t="array" ref="AE95">INDEX($E$2:$E$60, INT((ROW(AE95)-2)/4)+1)</f>
        <v>EU284/impo/40/reefer</v>
      </c>
      <c r="AF95" s="16" t="str">
        <f t="shared" si="1244"/>
        <v>DC</v>
      </c>
      <c r="AG95" s="16">
        <f>IF($AD95="impo",0,IF(VLOOKUP($AE95,$E$2:$Z$60,COLUMN(G93)-4,FALSE)&lt;0,ABS(VLOOKUP($AE95,$E$2:$Z$60,COLUMN(G93)-4,FALSE)),0))</f>
        <v>0</v>
      </c>
      <c r="AH95" s="16">
        <f t="shared" ref="AH95" si="1701">IF($AD95="impo",0,IF(VLOOKUP($AE95,$E$2:$Z$60,COLUMN(H93)-4,FALSE)&lt;0,ABS(VLOOKUP($AE95,$E$2:$Z$60,COLUMN(H93)-4,FALSE)),0))</f>
        <v>0</v>
      </c>
      <c r="AI95" s="16">
        <f t="shared" ref="AI95" si="1702">IF($AD95="impo",0,IF(VLOOKUP($AE95,$E$2:$Z$60,COLUMN(I93)-4,FALSE)&lt;0,ABS(VLOOKUP($AE95,$E$2:$Z$60,COLUMN(I93)-4,FALSE)),0))</f>
        <v>0</v>
      </c>
      <c r="AJ95" s="16">
        <f t="shared" ref="AJ95" si="1703">IF($AD95="impo",0,IF(VLOOKUP($AE95,$E$2:$Z$60,COLUMN(J93)-4,FALSE)&lt;0,ABS(VLOOKUP($AE95,$E$2:$Z$60,COLUMN(J93)-4,FALSE)),0))</f>
        <v>0</v>
      </c>
      <c r="AK95" s="16">
        <f t="shared" ref="AK95" si="1704">IF($AD95="impo",0,IF(VLOOKUP($AE95,$E$2:$Z$60,COLUMN(K93)-4,FALSE)&lt;0,ABS(VLOOKUP($AE95,$E$2:$Z$60,COLUMN(K93)-4,FALSE)),0))</f>
        <v>0</v>
      </c>
      <c r="AL95" s="16">
        <f t="shared" ref="AL95" si="1705">IF($AD95="impo",0,IF(VLOOKUP($AE95,$E$2:$Z$60,COLUMN(L93)-4,FALSE)&lt;0,ABS(VLOOKUP($AE95,$E$2:$Z$60,COLUMN(L93)-4,FALSE)),0))</f>
        <v>0</v>
      </c>
      <c r="AM95" s="16">
        <f t="shared" ref="AM95" si="1706">IF($AD95="impo",0,IF(VLOOKUP($AE95,$E$2:$Z$60,COLUMN(M93)-4,FALSE)&lt;0,ABS(VLOOKUP($AE95,$E$2:$Z$60,COLUMN(M93)-4,FALSE)),0))</f>
        <v>0</v>
      </c>
      <c r="AN95" s="16">
        <f t="shared" ref="AN95" si="1707">IF($AD95="impo",0,IF(VLOOKUP($AE95,$E$2:$Z$60,COLUMN(N93)-4,FALSE)&lt;0,ABS(VLOOKUP($AE95,$E$2:$Z$60,COLUMN(N93)-4,FALSE)),0))</f>
        <v>0</v>
      </c>
      <c r="AO95" s="16">
        <f t="shared" ref="AO95" si="1708">IF($AD95="impo",0,IF(VLOOKUP($AE95,$E$2:$Z$60,COLUMN(O93)-4,FALSE)&lt;0,ABS(VLOOKUP($AE95,$E$2:$Z$60,COLUMN(O93)-4,FALSE)),0))</f>
        <v>0</v>
      </c>
      <c r="AP95" s="16">
        <f t="shared" ref="AP95" si="1709">IF($AD95="impo",0,IF(VLOOKUP($AE95,$E$2:$Z$60,COLUMN(P93)-4,FALSE)&lt;0,ABS(VLOOKUP($AE95,$E$2:$Z$60,COLUMN(P93)-4,FALSE)),0))</f>
        <v>0</v>
      </c>
      <c r="AQ95" s="16">
        <f t="shared" ref="AQ95" si="1710">IF($AD95="impo",0,IF(VLOOKUP($AE95,$E$2:$Z$60,COLUMN(Q93)-4,FALSE)&lt;0,ABS(VLOOKUP($AE95,$E$2:$Z$60,COLUMN(Q93)-4,FALSE)),0))</f>
        <v>0</v>
      </c>
      <c r="AR95" s="16">
        <f t="shared" ref="AR95" si="1711">IF($AD95="impo",0,IF(VLOOKUP($AE95,$E$2:$Z$60,COLUMN(R93)-4,FALSE)&lt;0,ABS(VLOOKUP($AE95,$E$2:$Z$60,COLUMN(R93)-4,FALSE)),0))</f>
        <v>0</v>
      </c>
      <c r="AS95" s="16">
        <f t="shared" ref="AS95" si="1712">IF($AD95="impo",0,IF(VLOOKUP($AE95,$E$2:$Z$60,COLUMN(S93)-4,FALSE)&lt;0,ABS(VLOOKUP($AE95,$E$2:$Z$60,COLUMN(S93)-4,FALSE)),0))</f>
        <v>0</v>
      </c>
      <c r="AT95" s="16">
        <f t="shared" ref="AT95" si="1713">IF($AD95="impo",0,IF(VLOOKUP($AE95,$E$2:$Z$60,COLUMN(T93)-4,FALSE)&lt;0,ABS(VLOOKUP($AE95,$E$2:$Z$60,COLUMN(T93)-4,FALSE)),0))</f>
        <v>0</v>
      </c>
      <c r="AU95" s="16">
        <f t="shared" ref="AU95" si="1714">IF($AD95="impo",0,IF(VLOOKUP($AE95,$E$2:$Z$60,COLUMN(U93)-4,FALSE)&lt;0,ABS(VLOOKUP($AE95,$E$2:$Z$60,COLUMN(U93)-4,FALSE)),0))</f>
        <v>0</v>
      </c>
      <c r="AV95" s="16">
        <f t="shared" ref="AV95" si="1715">IF($AD95="impo",0,IF(VLOOKUP($AE95,$E$2:$Z$60,COLUMN(V93)-4,FALSE)&lt;0,ABS(VLOOKUP($AE95,$E$2:$Z$60,COLUMN(V93)-4,FALSE)),0))</f>
        <v>0</v>
      </c>
      <c r="AW95" s="16">
        <f t="shared" ref="AW95" si="1716">IF($AD95="impo",0,IF(VLOOKUP($AE95,$E$2:$Z$60,COLUMN(W93)-4,FALSE)&lt;0,ABS(VLOOKUP($AE95,$E$2:$Z$60,COLUMN(W93)-4,FALSE)),0))</f>
        <v>0</v>
      </c>
      <c r="AX95" s="16">
        <f t="shared" ref="AX95" si="1717">IF($AD95="impo",0,IF(VLOOKUP($AE95,$E$2:$Z$60,COLUMN(X93)-4,FALSE)&lt;0,ABS(VLOOKUP($AE95,$E$2:$Z$60,COLUMN(X93)-4,FALSE)),0))</f>
        <v>0</v>
      </c>
      <c r="AY95" s="16">
        <f t="shared" ref="AY95" si="1718">IF($AD95="impo",0,IF(VLOOKUP($AE95,$E$2:$Z$60,COLUMN(Y93)-4,FALSE)&lt;0,ABS(VLOOKUP($AE95,$E$2:$Z$60,COLUMN(Y93)-4,FALSE)),0))</f>
        <v>0</v>
      </c>
      <c r="AZ95" s="16">
        <f t="shared" ref="AZ95" si="1719">IF($AD95="impo",0,IF(VLOOKUP($AE95,$E$2:$Z$60,COLUMN(Z93)-4,FALSE)&lt;0,ABS(VLOOKUP($AE95,$E$2:$Z$60,COLUMN(Z93)-4,FALSE)),0))</f>
        <v>0</v>
      </c>
    </row>
    <row r="96" spans="1:52" x14ac:dyDescent="0.25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D96" s="16" t="str" cm="1">
        <f t="array" ref="AD96">INDEX($B$2:$B$60, INT((ROW(AD96)-2)/4)+1)</f>
        <v>impo</v>
      </c>
      <c r="AE96" s="16" t="str" cm="1">
        <f t="array" ref="AE96">INDEX($E$2:$E$60, INT((ROW(AE96)-2)/4)+1)</f>
        <v>EU284/impo/40/reefer</v>
      </c>
      <c r="AF96" s="16" t="str">
        <f t="shared" si="1244"/>
        <v>DD</v>
      </c>
      <c r="AG96" s="16">
        <f>IF($AD96="impo",IF(VLOOKUP($AE96,$E$2:$Z$60,COLUMN(G93)-4,FALSE)&gt;0,VLOOKUP($AE96,$E$2:$Z$60,COLUMN(G93)-4,FALSE),0),0)</f>
        <v>0</v>
      </c>
      <c r="AH96" s="16">
        <f t="shared" ref="AH96" si="1720">IF($AD96="impo",IF(VLOOKUP($AE96,$E$2:$Z$60,COLUMN(H93)-4,FALSE)&gt;0,VLOOKUP($AE96,$E$2:$Z$60,COLUMN(H93)-4,FALSE),0),0)</f>
        <v>0</v>
      </c>
      <c r="AI96" s="16">
        <f t="shared" ref="AI96" si="1721">IF($AD96="impo",IF(VLOOKUP($AE96,$E$2:$Z$60,COLUMN(I93)-4,FALSE)&gt;0,VLOOKUP($AE96,$E$2:$Z$60,COLUMN(I93)-4,FALSE),0),0)</f>
        <v>0</v>
      </c>
      <c r="AJ96" s="16">
        <f t="shared" ref="AJ96" si="1722">IF($AD96="impo",IF(VLOOKUP($AE96,$E$2:$Z$60,COLUMN(J93)-4,FALSE)&gt;0,VLOOKUP($AE96,$E$2:$Z$60,COLUMN(J93)-4,FALSE),0),0)</f>
        <v>0</v>
      </c>
      <c r="AK96" s="16">
        <f t="shared" ref="AK96" si="1723">IF($AD96="impo",IF(VLOOKUP($AE96,$E$2:$Z$60,COLUMN(K93)-4,FALSE)&gt;0,VLOOKUP($AE96,$E$2:$Z$60,COLUMN(K93)-4,FALSE),0),0)</f>
        <v>0</v>
      </c>
      <c r="AL96" s="16">
        <f t="shared" ref="AL96" si="1724">IF($AD96="impo",IF(VLOOKUP($AE96,$E$2:$Z$60,COLUMN(L93)-4,FALSE)&gt;0,VLOOKUP($AE96,$E$2:$Z$60,COLUMN(L93)-4,FALSE),0),0)</f>
        <v>0</v>
      </c>
      <c r="AM96" s="16">
        <f t="shared" ref="AM96" si="1725">IF($AD96="impo",IF(VLOOKUP($AE96,$E$2:$Z$60,COLUMN(M93)-4,FALSE)&gt;0,VLOOKUP($AE96,$E$2:$Z$60,COLUMN(M93)-4,FALSE),0),0)</f>
        <v>0</v>
      </c>
      <c r="AN96" s="16">
        <f t="shared" ref="AN96" si="1726">IF($AD96="impo",IF(VLOOKUP($AE96,$E$2:$Z$60,COLUMN(N93)-4,FALSE)&gt;0,VLOOKUP($AE96,$E$2:$Z$60,COLUMN(N93)-4,FALSE),0),0)</f>
        <v>0</v>
      </c>
      <c r="AO96" s="16">
        <f t="shared" ref="AO96" si="1727">IF($AD96="impo",IF(VLOOKUP($AE96,$E$2:$Z$60,COLUMN(O93)-4,FALSE)&gt;0,VLOOKUP($AE96,$E$2:$Z$60,COLUMN(O93)-4,FALSE),0),0)</f>
        <v>17</v>
      </c>
      <c r="AP96" s="16">
        <f t="shared" ref="AP96" si="1728">IF($AD96="impo",IF(VLOOKUP($AE96,$E$2:$Z$60,COLUMN(P93)-4,FALSE)&gt;0,VLOOKUP($AE96,$E$2:$Z$60,COLUMN(P93)-4,FALSE),0),0)</f>
        <v>0</v>
      </c>
      <c r="AQ96" s="16">
        <f t="shared" ref="AQ96" si="1729">IF($AD96="impo",IF(VLOOKUP($AE96,$E$2:$Z$60,COLUMN(Q93)-4,FALSE)&gt;0,VLOOKUP($AE96,$E$2:$Z$60,COLUMN(Q93)-4,FALSE),0),0)</f>
        <v>6</v>
      </c>
      <c r="AR96" s="16">
        <f t="shared" ref="AR96" si="1730">IF($AD96="impo",IF(VLOOKUP($AE96,$E$2:$Z$60,COLUMN(R93)-4,FALSE)&gt;0,VLOOKUP($AE96,$E$2:$Z$60,COLUMN(R93)-4,FALSE),0),0)</f>
        <v>0</v>
      </c>
      <c r="AS96" s="16">
        <f t="shared" ref="AS96" si="1731">IF($AD96="impo",IF(VLOOKUP($AE96,$E$2:$Z$60,COLUMN(S93)-4,FALSE)&gt;0,VLOOKUP($AE96,$E$2:$Z$60,COLUMN(S93)-4,FALSE),0),0)</f>
        <v>0</v>
      </c>
      <c r="AT96" s="16">
        <f t="shared" ref="AT96" si="1732">IF($AD96="impo",IF(VLOOKUP($AE96,$E$2:$Z$60,COLUMN(T93)-4,FALSE)&gt;0,VLOOKUP($AE96,$E$2:$Z$60,COLUMN(T93)-4,FALSE),0),0)</f>
        <v>0</v>
      </c>
      <c r="AU96" s="16">
        <f t="shared" ref="AU96" si="1733">IF($AD96="impo",IF(VLOOKUP($AE96,$E$2:$Z$60,COLUMN(U93)-4,FALSE)&gt;0,VLOOKUP($AE96,$E$2:$Z$60,COLUMN(U93)-4,FALSE),0),0)</f>
        <v>0</v>
      </c>
      <c r="AV96" s="16">
        <f t="shared" ref="AV96" si="1734">IF($AD96="impo",IF(VLOOKUP($AE96,$E$2:$Z$60,COLUMN(V93)-4,FALSE)&gt;0,VLOOKUP($AE96,$E$2:$Z$60,COLUMN(V93)-4,FALSE),0),0)</f>
        <v>0</v>
      </c>
      <c r="AW96" s="16">
        <f t="shared" ref="AW96" si="1735">IF($AD96="impo",IF(VLOOKUP($AE96,$E$2:$Z$60,COLUMN(W93)-4,FALSE)&gt;0,VLOOKUP($AE96,$E$2:$Z$60,COLUMN(W93)-4,FALSE),0),0)</f>
        <v>0</v>
      </c>
      <c r="AX96" s="16">
        <f t="shared" ref="AX96" si="1736">IF($AD96="impo",IF(VLOOKUP($AE96,$E$2:$Z$60,COLUMN(X93)-4,FALSE)&gt;0,VLOOKUP($AE96,$E$2:$Z$60,COLUMN(X93)-4,FALSE),0),0)</f>
        <v>0</v>
      </c>
      <c r="AY96" s="16">
        <f t="shared" ref="AY96" si="1737">IF($AD96="impo",IF(VLOOKUP($AE96,$E$2:$Z$60,COLUMN(Y93)-4,FALSE)&gt;0,VLOOKUP($AE96,$E$2:$Z$60,COLUMN(Y93)-4,FALSE),0),0)</f>
        <v>0</v>
      </c>
      <c r="AZ96" s="16">
        <f t="shared" ref="AZ96" si="1738">IF($AD96="impo",IF(VLOOKUP($AE96,$E$2:$Z$60,COLUMN(Z93)-4,FALSE)&gt;0,VLOOKUP($AE96,$E$2:$Z$60,COLUMN(Z93)-4,FALSE),0),0)</f>
        <v>0</v>
      </c>
    </row>
    <row r="97" spans="1:52" x14ac:dyDescent="0.25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D97" s="16" t="str" cm="1">
        <f t="array" ref="AD97">INDEX($B$2:$B$60, INT((ROW(AD97)-2)/4)+1)</f>
        <v>impo</v>
      </c>
      <c r="AE97" s="16" t="str" cm="1">
        <f t="array" ref="AE97">INDEX($E$2:$E$60, INT((ROW(AE97)-2)/4)+1)</f>
        <v>EU284/impo/40/reefer</v>
      </c>
      <c r="AF97" s="16" t="str">
        <f t="shared" si="1244"/>
        <v>DE</v>
      </c>
      <c r="AG97" s="16">
        <f>IF($AD97="impo",IF(VLOOKUP($AE97,$E$2:$Z$60,COLUMN(G93)-4,FALSE)&lt;0,ABS(VLOOKUP($AE97,$E$2:$Z$60,COLUMN(G93)-4,FALSE)),0),0)</f>
        <v>0</v>
      </c>
      <c r="AH97" s="16">
        <f t="shared" ref="AH97" si="1739">IF($AD97="impo",IF(VLOOKUP($AE97,$E$2:$Z$60,COLUMN(H93)-4,FALSE)&lt;0,ABS(VLOOKUP($AE97,$E$2:$Z$60,COLUMN(H93)-4,FALSE)),0),0)</f>
        <v>0</v>
      </c>
      <c r="AI97" s="16">
        <f t="shared" ref="AI97" si="1740">IF($AD97="impo",IF(VLOOKUP($AE97,$E$2:$Z$60,COLUMN(I93)-4,FALSE)&lt;0,ABS(VLOOKUP($AE97,$E$2:$Z$60,COLUMN(I93)-4,FALSE)),0),0)</f>
        <v>0</v>
      </c>
      <c r="AJ97" s="16">
        <f t="shared" ref="AJ97" si="1741">IF($AD97="impo",IF(VLOOKUP($AE97,$E$2:$Z$60,COLUMN(J93)-4,FALSE)&lt;0,ABS(VLOOKUP($AE97,$E$2:$Z$60,COLUMN(J93)-4,FALSE)),0),0)</f>
        <v>0</v>
      </c>
      <c r="AK97" s="16">
        <f t="shared" ref="AK97" si="1742">IF($AD97="impo",IF(VLOOKUP($AE97,$E$2:$Z$60,COLUMN(K93)-4,FALSE)&lt;0,ABS(VLOOKUP($AE97,$E$2:$Z$60,COLUMN(K93)-4,FALSE)),0),0)</f>
        <v>0</v>
      </c>
      <c r="AL97" s="16">
        <f t="shared" ref="AL97" si="1743">IF($AD97="impo",IF(VLOOKUP($AE97,$E$2:$Z$60,COLUMN(L93)-4,FALSE)&lt;0,ABS(VLOOKUP($AE97,$E$2:$Z$60,COLUMN(L93)-4,FALSE)),0),0)</f>
        <v>0</v>
      </c>
      <c r="AM97" s="16">
        <f t="shared" ref="AM97" si="1744">IF($AD97="impo",IF(VLOOKUP($AE97,$E$2:$Z$60,COLUMN(M93)-4,FALSE)&lt;0,ABS(VLOOKUP($AE97,$E$2:$Z$60,COLUMN(M93)-4,FALSE)),0),0)</f>
        <v>0</v>
      </c>
      <c r="AN97" s="16">
        <f t="shared" ref="AN97" si="1745">IF($AD97="impo",IF(VLOOKUP($AE97,$E$2:$Z$60,COLUMN(N93)-4,FALSE)&lt;0,ABS(VLOOKUP($AE97,$E$2:$Z$60,COLUMN(N93)-4,FALSE)),0),0)</f>
        <v>0</v>
      </c>
      <c r="AO97" s="16">
        <f t="shared" ref="AO97" si="1746">IF($AD97="impo",IF(VLOOKUP($AE97,$E$2:$Z$60,COLUMN(O93)-4,FALSE)&lt;0,ABS(VLOOKUP($AE97,$E$2:$Z$60,COLUMN(O93)-4,FALSE)),0),0)</f>
        <v>0</v>
      </c>
      <c r="AP97" s="16">
        <f t="shared" ref="AP97" si="1747">IF($AD97="impo",IF(VLOOKUP($AE97,$E$2:$Z$60,COLUMN(P93)-4,FALSE)&lt;0,ABS(VLOOKUP($AE97,$E$2:$Z$60,COLUMN(P93)-4,FALSE)),0),0)</f>
        <v>0</v>
      </c>
      <c r="AQ97" s="16">
        <f t="shared" ref="AQ97" si="1748">IF($AD97="impo",IF(VLOOKUP($AE97,$E$2:$Z$60,COLUMN(Q93)-4,FALSE)&lt;0,ABS(VLOOKUP($AE97,$E$2:$Z$60,COLUMN(Q93)-4,FALSE)),0),0)</f>
        <v>0</v>
      </c>
      <c r="AR97" s="16">
        <f t="shared" ref="AR97" si="1749">IF($AD97="impo",IF(VLOOKUP($AE97,$E$2:$Z$60,COLUMN(R93)-4,FALSE)&lt;0,ABS(VLOOKUP($AE97,$E$2:$Z$60,COLUMN(R93)-4,FALSE)),0),0)</f>
        <v>0</v>
      </c>
      <c r="AS97" s="16">
        <f t="shared" ref="AS97" si="1750">IF($AD97="impo",IF(VLOOKUP($AE97,$E$2:$Z$60,COLUMN(S93)-4,FALSE)&lt;0,ABS(VLOOKUP($AE97,$E$2:$Z$60,COLUMN(S93)-4,FALSE)),0),0)</f>
        <v>11</v>
      </c>
      <c r="AT97" s="16">
        <f t="shared" ref="AT97" si="1751">IF($AD97="impo",IF(VLOOKUP($AE97,$E$2:$Z$60,COLUMN(T93)-4,FALSE)&lt;0,ABS(VLOOKUP($AE97,$E$2:$Z$60,COLUMN(T93)-4,FALSE)),0),0)</f>
        <v>0</v>
      </c>
      <c r="AU97" s="16">
        <f t="shared" ref="AU97" si="1752">IF($AD97="impo",IF(VLOOKUP($AE97,$E$2:$Z$60,COLUMN(U93)-4,FALSE)&lt;0,ABS(VLOOKUP($AE97,$E$2:$Z$60,COLUMN(U93)-4,FALSE)),0),0)</f>
        <v>0</v>
      </c>
      <c r="AV97" s="16">
        <f t="shared" ref="AV97" si="1753">IF($AD97="impo",IF(VLOOKUP($AE97,$E$2:$Z$60,COLUMN(V93)-4,FALSE)&lt;0,ABS(VLOOKUP($AE97,$E$2:$Z$60,COLUMN(V93)-4,FALSE)),0),0)</f>
        <v>3</v>
      </c>
      <c r="AW97" s="16">
        <f t="shared" ref="AW97" si="1754">IF($AD97="impo",IF(VLOOKUP($AE97,$E$2:$Z$60,COLUMN(W93)-4,FALSE)&lt;0,ABS(VLOOKUP($AE97,$E$2:$Z$60,COLUMN(W93)-4,FALSE)),0),0)</f>
        <v>2</v>
      </c>
      <c r="AX97" s="16">
        <f t="shared" ref="AX97" si="1755">IF($AD97="impo",IF(VLOOKUP($AE97,$E$2:$Z$60,COLUMN(X93)-4,FALSE)&lt;0,ABS(VLOOKUP($AE97,$E$2:$Z$60,COLUMN(X93)-4,FALSE)),0),0)</f>
        <v>0</v>
      </c>
      <c r="AY97" s="16">
        <f t="shared" ref="AY97" si="1756">IF($AD97="impo",IF(VLOOKUP($AE97,$E$2:$Z$60,COLUMN(Y93)-4,FALSE)&lt;0,ABS(VLOOKUP($AE97,$E$2:$Z$60,COLUMN(Y93)-4,FALSE)),0),0)</f>
        <v>0</v>
      </c>
      <c r="AZ97" s="16">
        <f t="shared" ref="AZ97" si="1757">IF($AD97="impo",IF(VLOOKUP($AE97,$E$2:$Z$60,COLUMN(Z93)-4,FALSE)&lt;0,ABS(VLOOKUP($AE97,$E$2:$Z$60,COLUMN(Z93)-4,FALSE)),0),0)</f>
        <v>0</v>
      </c>
    </row>
    <row r="98" spans="1:52" x14ac:dyDescent="0.25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D98" s="16" t="str" cm="1">
        <f t="array" ref="AD98">INDEX($B$2:$B$60, INT((ROW(AD98)-2)/4)+1)</f>
        <v>impo</v>
      </c>
      <c r="AE98" s="16" t="str" cm="1">
        <f t="array" ref="AE98">INDEX($E$2:$E$60, INT((ROW(AE98)-2)/4)+1)</f>
        <v>EU284/impo/20/dry</v>
      </c>
      <c r="AF98" s="16" t="str">
        <f t="shared" si="1244"/>
        <v>DR</v>
      </c>
      <c r="AG98" s="16">
        <f>IF($AD98="impo",0,IF(VLOOKUP($AE98,$E$2:$Z$60,COLUMN(G97)-4,FALSE)&gt;0,VLOOKUP($AE98,$E$2:$Z$60,COLUMN(G97)-4,FALSE),0))</f>
        <v>0</v>
      </c>
      <c r="AH98" s="16">
        <f t="shared" ref="AH98" si="1758">IF($AD98="impo",0,IF(VLOOKUP($AE98,$E$2:$Z$60,COLUMN(H97)-4,FALSE)&gt;0,VLOOKUP($AE98,$E$2:$Z$60,COLUMN(H97)-4,FALSE),0))</f>
        <v>0</v>
      </c>
      <c r="AI98" s="16">
        <f t="shared" ref="AI98" si="1759">IF($AD98="impo",0,IF(VLOOKUP($AE98,$E$2:$Z$60,COLUMN(I97)-4,FALSE)&gt;0,VLOOKUP($AE98,$E$2:$Z$60,COLUMN(I97)-4,FALSE),0))</f>
        <v>0</v>
      </c>
      <c r="AJ98" s="16">
        <f t="shared" ref="AJ98" si="1760">IF($AD98="impo",0,IF(VLOOKUP($AE98,$E$2:$Z$60,COLUMN(J97)-4,FALSE)&gt;0,VLOOKUP($AE98,$E$2:$Z$60,COLUMN(J97)-4,FALSE),0))</f>
        <v>0</v>
      </c>
      <c r="AK98" s="16">
        <f t="shared" ref="AK98" si="1761">IF($AD98="impo",0,IF(VLOOKUP($AE98,$E$2:$Z$60,COLUMN(K97)-4,FALSE)&gt;0,VLOOKUP($AE98,$E$2:$Z$60,COLUMN(K97)-4,FALSE),0))</f>
        <v>0</v>
      </c>
      <c r="AL98" s="16">
        <f t="shared" ref="AL98" si="1762">IF($AD98="impo",0,IF(VLOOKUP($AE98,$E$2:$Z$60,COLUMN(L97)-4,FALSE)&gt;0,VLOOKUP($AE98,$E$2:$Z$60,COLUMN(L97)-4,FALSE),0))</f>
        <v>0</v>
      </c>
      <c r="AM98" s="16">
        <f t="shared" ref="AM98" si="1763">IF($AD98="impo",0,IF(VLOOKUP($AE98,$E$2:$Z$60,COLUMN(M97)-4,FALSE)&gt;0,VLOOKUP($AE98,$E$2:$Z$60,COLUMN(M97)-4,FALSE),0))</f>
        <v>0</v>
      </c>
      <c r="AN98" s="16">
        <f t="shared" ref="AN98" si="1764">IF($AD98="impo",0,IF(VLOOKUP($AE98,$E$2:$Z$60,COLUMN(N97)-4,FALSE)&gt;0,VLOOKUP($AE98,$E$2:$Z$60,COLUMN(N97)-4,FALSE),0))</f>
        <v>0</v>
      </c>
      <c r="AO98" s="16">
        <f t="shared" ref="AO98" si="1765">IF($AD98="impo",0,IF(VLOOKUP($AE98,$E$2:$Z$60,COLUMN(O97)-4,FALSE)&gt;0,VLOOKUP($AE98,$E$2:$Z$60,COLUMN(O97)-4,FALSE),0))</f>
        <v>0</v>
      </c>
      <c r="AP98" s="16">
        <f t="shared" ref="AP98" si="1766">IF($AD98="impo",0,IF(VLOOKUP($AE98,$E$2:$Z$60,COLUMN(P97)-4,FALSE)&gt;0,VLOOKUP($AE98,$E$2:$Z$60,COLUMN(P97)-4,FALSE),0))</f>
        <v>0</v>
      </c>
      <c r="AQ98" s="16">
        <f t="shared" ref="AQ98" si="1767">IF($AD98="impo",0,IF(VLOOKUP($AE98,$E$2:$Z$60,COLUMN(Q97)-4,FALSE)&gt;0,VLOOKUP($AE98,$E$2:$Z$60,COLUMN(Q97)-4,FALSE),0))</f>
        <v>0</v>
      </c>
      <c r="AR98" s="16">
        <f t="shared" ref="AR98" si="1768">IF($AD98="impo",0,IF(VLOOKUP($AE98,$E$2:$Z$60,COLUMN(R97)-4,FALSE)&gt;0,VLOOKUP($AE98,$E$2:$Z$60,COLUMN(R97)-4,FALSE),0))</f>
        <v>0</v>
      </c>
      <c r="AS98" s="16">
        <f t="shared" ref="AS98" si="1769">IF($AD98="impo",0,IF(VLOOKUP($AE98,$E$2:$Z$60,COLUMN(S97)-4,FALSE)&gt;0,VLOOKUP($AE98,$E$2:$Z$60,COLUMN(S97)-4,FALSE),0))</f>
        <v>0</v>
      </c>
      <c r="AT98" s="16">
        <f t="shared" ref="AT98" si="1770">IF($AD98="impo",0,IF(VLOOKUP($AE98,$E$2:$Z$60,COLUMN(T97)-4,FALSE)&gt;0,VLOOKUP($AE98,$E$2:$Z$60,COLUMN(T97)-4,FALSE),0))</f>
        <v>0</v>
      </c>
      <c r="AU98" s="16">
        <f t="shared" ref="AU98" si="1771">IF($AD98="impo",0,IF(VLOOKUP($AE98,$E$2:$Z$60,COLUMN(U97)-4,FALSE)&gt;0,VLOOKUP($AE98,$E$2:$Z$60,COLUMN(U97)-4,FALSE),0))</f>
        <v>0</v>
      </c>
      <c r="AV98" s="16">
        <f t="shared" ref="AV98" si="1772">IF($AD98="impo",0,IF(VLOOKUP($AE98,$E$2:$Z$60,COLUMN(V97)-4,FALSE)&gt;0,VLOOKUP($AE98,$E$2:$Z$60,COLUMN(V97)-4,FALSE),0))</f>
        <v>0</v>
      </c>
      <c r="AW98" s="16">
        <f t="shared" ref="AW98" si="1773">IF($AD98="impo",0,IF(VLOOKUP($AE98,$E$2:$Z$60,COLUMN(W97)-4,FALSE)&gt;0,VLOOKUP($AE98,$E$2:$Z$60,COLUMN(W97)-4,FALSE),0))</f>
        <v>0</v>
      </c>
      <c r="AX98" s="16">
        <f t="shared" ref="AX98" si="1774">IF($AD98="impo",0,IF(VLOOKUP($AE98,$E$2:$Z$60,COLUMN(X97)-4,FALSE)&gt;0,VLOOKUP($AE98,$E$2:$Z$60,COLUMN(X97)-4,FALSE),0))</f>
        <v>0</v>
      </c>
      <c r="AY98" s="16">
        <f t="shared" ref="AY98" si="1775">IF($AD98="impo",0,IF(VLOOKUP($AE98,$E$2:$Z$60,COLUMN(Y97)-4,FALSE)&gt;0,VLOOKUP($AE98,$E$2:$Z$60,COLUMN(Y97)-4,FALSE),0))</f>
        <v>0</v>
      </c>
      <c r="AZ98" s="16">
        <f t="shared" ref="AZ98" si="1776">IF($AD98="impo",0,IF(VLOOKUP($AE98,$E$2:$Z$60,COLUMN(Z97)-4,FALSE)&gt;0,VLOOKUP($AE98,$E$2:$Z$60,COLUMN(Z97)-4,FALSE),0))</f>
        <v>0</v>
      </c>
    </row>
    <row r="99" spans="1:52" x14ac:dyDescent="0.25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D99" s="16" t="str" cm="1">
        <f t="array" ref="AD99">INDEX($B$2:$B$60, INT((ROW(AD99)-2)/4)+1)</f>
        <v>impo</v>
      </c>
      <c r="AE99" s="16" t="str" cm="1">
        <f t="array" ref="AE99">INDEX($E$2:$E$60, INT((ROW(AE99)-2)/4)+1)</f>
        <v>EU284/impo/20/dry</v>
      </c>
      <c r="AF99" s="16" t="str">
        <f t="shared" si="1244"/>
        <v>DC</v>
      </c>
      <c r="AG99" s="16">
        <f>IF($AD99="impo",0,IF(VLOOKUP($AE99,$E$2:$Z$60,COLUMN(G97)-4,FALSE)&lt;0,ABS(VLOOKUP($AE99,$E$2:$Z$60,COLUMN(G97)-4,FALSE)),0))</f>
        <v>0</v>
      </c>
      <c r="AH99" s="16">
        <f t="shared" ref="AH99" si="1777">IF($AD99="impo",0,IF(VLOOKUP($AE99,$E$2:$Z$60,COLUMN(H97)-4,FALSE)&lt;0,ABS(VLOOKUP($AE99,$E$2:$Z$60,COLUMN(H97)-4,FALSE)),0))</f>
        <v>0</v>
      </c>
      <c r="AI99" s="16">
        <f t="shared" ref="AI99" si="1778">IF($AD99="impo",0,IF(VLOOKUP($AE99,$E$2:$Z$60,COLUMN(I97)-4,FALSE)&lt;0,ABS(VLOOKUP($AE99,$E$2:$Z$60,COLUMN(I97)-4,FALSE)),0))</f>
        <v>0</v>
      </c>
      <c r="AJ99" s="16">
        <f t="shared" ref="AJ99" si="1779">IF($AD99="impo",0,IF(VLOOKUP($AE99,$E$2:$Z$60,COLUMN(J97)-4,FALSE)&lt;0,ABS(VLOOKUP($AE99,$E$2:$Z$60,COLUMN(J97)-4,FALSE)),0))</f>
        <v>0</v>
      </c>
      <c r="AK99" s="16">
        <f t="shared" ref="AK99" si="1780">IF($AD99="impo",0,IF(VLOOKUP($AE99,$E$2:$Z$60,COLUMN(K97)-4,FALSE)&lt;0,ABS(VLOOKUP($AE99,$E$2:$Z$60,COLUMN(K97)-4,FALSE)),0))</f>
        <v>0</v>
      </c>
      <c r="AL99" s="16">
        <f t="shared" ref="AL99" si="1781">IF($AD99="impo",0,IF(VLOOKUP($AE99,$E$2:$Z$60,COLUMN(L97)-4,FALSE)&lt;0,ABS(VLOOKUP($AE99,$E$2:$Z$60,COLUMN(L97)-4,FALSE)),0))</f>
        <v>0</v>
      </c>
      <c r="AM99" s="16">
        <f t="shared" ref="AM99" si="1782">IF($AD99="impo",0,IF(VLOOKUP($AE99,$E$2:$Z$60,COLUMN(M97)-4,FALSE)&lt;0,ABS(VLOOKUP($AE99,$E$2:$Z$60,COLUMN(M97)-4,FALSE)),0))</f>
        <v>0</v>
      </c>
      <c r="AN99" s="16">
        <f t="shared" ref="AN99" si="1783">IF($AD99="impo",0,IF(VLOOKUP($AE99,$E$2:$Z$60,COLUMN(N97)-4,FALSE)&lt;0,ABS(VLOOKUP($AE99,$E$2:$Z$60,COLUMN(N97)-4,FALSE)),0))</f>
        <v>0</v>
      </c>
      <c r="AO99" s="16">
        <f t="shared" ref="AO99" si="1784">IF($AD99="impo",0,IF(VLOOKUP($AE99,$E$2:$Z$60,COLUMN(O97)-4,FALSE)&lt;0,ABS(VLOOKUP($AE99,$E$2:$Z$60,COLUMN(O97)-4,FALSE)),0))</f>
        <v>0</v>
      </c>
      <c r="AP99" s="16">
        <f t="shared" ref="AP99" si="1785">IF($AD99="impo",0,IF(VLOOKUP($AE99,$E$2:$Z$60,COLUMN(P97)-4,FALSE)&lt;0,ABS(VLOOKUP($AE99,$E$2:$Z$60,COLUMN(P97)-4,FALSE)),0))</f>
        <v>0</v>
      </c>
      <c r="AQ99" s="16">
        <f t="shared" ref="AQ99" si="1786">IF($AD99="impo",0,IF(VLOOKUP($AE99,$E$2:$Z$60,COLUMN(Q97)-4,FALSE)&lt;0,ABS(VLOOKUP($AE99,$E$2:$Z$60,COLUMN(Q97)-4,FALSE)),0))</f>
        <v>0</v>
      </c>
      <c r="AR99" s="16">
        <f t="shared" ref="AR99" si="1787">IF($AD99="impo",0,IF(VLOOKUP($AE99,$E$2:$Z$60,COLUMN(R97)-4,FALSE)&lt;0,ABS(VLOOKUP($AE99,$E$2:$Z$60,COLUMN(R97)-4,FALSE)),0))</f>
        <v>0</v>
      </c>
      <c r="AS99" s="16">
        <f t="shared" ref="AS99" si="1788">IF($AD99="impo",0,IF(VLOOKUP($AE99,$E$2:$Z$60,COLUMN(S97)-4,FALSE)&lt;0,ABS(VLOOKUP($AE99,$E$2:$Z$60,COLUMN(S97)-4,FALSE)),0))</f>
        <v>0</v>
      </c>
      <c r="AT99" s="16">
        <f t="shared" ref="AT99" si="1789">IF($AD99="impo",0,IF(VLOOKUP($AE99,$E$2:$Z$60,COLUMN(T97)-4,FALSE)&lt;0,ABS(VLOOKUP($AE99,$E$2:$Z$60,COLUMN(T97)-4,FALSE)),0))</f>
        <v>0</v>
      </c>
      <c r="AU99" s="16">
        <f t="shared" ref="AU99" si="1790">IF($AD99="impo",0,IF(VLOOKUP($AE99,$E$2:$Z$60,COLUMN(U97)-4,FALSE)&lt;0,ABS(VLOOKUP($AE99,$E$2:$Z$60,COLUMN(U97)-4,FALSE)),0))</f>
        <v>0</v>
      </c>
      <c r="AV99" s="16">
        <f t="shared" ref="AV99" si="1791">IF($AD99="impo",0,IF(VLOOKUP($AE99,$E$2:$Z$60,COLUMN(V97)-4,FALSE)&lt;0,ABS(VLOOKUP($AE99,$E$2:$Z$60,COLUMN(V97)-4,FALSE)),0))</f>
        <v>0</v>
      </c>
      <c r="AW99" s="16">
        <f t="shared" ref="AW99" si="1792">IF($AD99="impo",0,IF(VLOOKUP($AE99,$E$2:$Z$60,COLUMN(W97)-4,FALSE)&lt;0,ABS(VLOOKUP($AE99,$E$2:$Z$60,COLUMN(W97)-4,FALSE)),0))</f>
        <v>0</v>
      </c>
      <c r="AX99" s="16">
        <f t="shared" ref="AX99" si="1793">IF($AD99="impo",0,IF(VLOOKUP($AE99,$E$2:$Z$60,COLUMN(X97)-4,FALSE)&lt;0,ABS(VLOOKUP($AE99,$E$2:$Z$60,COLUMN(X97)-4,FALSE)),0))</f>
        <v>0</v>
      </c>
      <c r="AY99" s="16">
        <f t="shared" ref="AY99" si="1794">IF($AD99="impo",0,IF(VLOOKUP($AE99,$E$2:$Z$60,COLUMN(Y97)-4,FALSE)&lt;0,ABS(VLOOKUP($AE99,$E$2:$Z$60,COLUMN(Y97)-4,FALSE)),0))</f>
        <v>0</v>
      </c>
      <c r="AZ99" s="16">
        <f t="shared" ref="AZ99" si="1795">IF($AD99="impo",0,IF(VLOOKUP($AE99,$E$2:$Z$60,COLUMN(Z97)-4,FALSE)&lt;0,ABS(VLOOKUP($AE99,$E$2:$Z$60,COLUMN(Z97)-4,FALSE)),0))</f>
        <v>0</v>
      </c>
    </row>
    <row r="100" spans="1:52" x14ac:dyDescent="0.25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D100" s="16" t="str" cm="1">
        <f t="array" ref="AD100">INDEX($B$2:$B$60, INT((ROW(AD100)-2)/4)+1)</f>
        <v>impo</v>
      </c>
      <c r="AE100" s="16" t="str" cm="1">
        <f t="array" ref="AE100">INDEX($E$2:$E$60, INT((ROW(AE100)-2)/4)+1)</f>
        <v>EU284/impo/20/dry</v>
      </c>
      <c r="AF100" s="16" t="str">
        <f t="shared" si="1244"/>
        <v>DD</v>
      </c>
      <c r="AG100" s="16">
        <f>IF($AD100="impo",IF(VLOOKUP($AE100,$E$2:$Z$60,COLUMN(G97)-4,FALSE)&gt;0,VLOOKUP($AE100,$E$2:$Z$60,COLUMN(G97)-4,FALSE),0),0)</f>
        <v>0</v>
      </c>
      <c r="AH100" s="16">
        <f t="shared" ref="AH100" si="1796">IF($AD100="impo",IF(VLOOKUP($AE100,$E$2:$Z$60,COLUMN(H97)-4,FALSE)&gt;0,VLOOKUP($AE100,$E$2:$Z$60,COLUMN(H97)-4,FALSE),0),0)</f>
        <v>0</v>
      </c>
      <c r="AI100" s="16">
        <f t="shared" ref="AI100" si="1797">IF($AD100="impo",IF(VLOOKUP($AE100,$E$2:$Z$60,COLUMN(I97)-4,FALSE)&gt;0,VLOOKUP($AE100,$E$2:$Z$60,COLUMN(I97)-4,FALSE),0),0)</f>
        <v>0</v>
      </c>
      <c r="AJ100" s="16">
        <f t="shared" ref="AJ100" si="1798">IF($AD100="impo",IF(VLOOKUP($AE100,$E$2:$Z$60,COLUMN(J97)-4,FALSE)&gt;0,VLOOKUP($AE100,$E$2:$Z$60,COLUMN(J97)-4,FALSE),0),0)</f>
        <v>0</v>
      </c>
      <c r="AK100" s="16">
        <f t="shared" ref="AK100" si="1799">IF($AD100="impo",IF(VLOOKUP($AE100,$E$2:$Z$60,COLUMN(K97)-4,FALSE)&gt;0,VLOOKUP($AE100,$E$2:$Z$60,COLUMN(K97)-4,FALSE),0),0)</f>
        <v>0</v>
      </c>
      <c r="AL100" s="16">
        <f t="shared" ref="AL100" si="1800">IF($AD100="impo",IF(VLOOKUP($AE100,$E$2:$Z$60,COLUMN(L97)-4,FALSE)&gt;0,VLOOKUP($AE100,$E$2:$Z$60,COLUMN(L97)-4,FALSE),0),0)</f>
        <v>0</v>
      </c>
      <c r="AM100" s="16">
        <f t="shared" ref="AM100" si="1801">IF($AD100="impo",IF(VLOOKUP($AE100,$E$2:$Z$60,COLUMN(M97)-4,FALSE)&gt;0,VLOOKUP($AE100,$E$2:$Z$60,COLUMN(M97)-4,FALSE),0),0)</f>
        <v>0</v>
      </c>
      <c r="AN100" s="16">
        <f t="shared" ref="AN100" si="1802">IF($AD100="impo",IF(VLOOKUP($AE100,$E$2:$Z$60,COLUMN(N97)-4,FALSE)&gt;0,VLOOKUP($AE100,$E$2:$Z$60,COLUMN(N97)-4,FALSE),0),0)</f>
        <v>0</v>
      </c>
      <c r="AO100" s="16">
        <f t="shared" ref="AO100" si="1803">IF($AD100="impo",IF(VLOOKUP($AE100,$E$2:$Z$60,COLUMN(O97)-4,FALSE)&gt;0,VLOOKUP($AE100,$E$2:$Z$60,COLUMN(O97)-4,FALSE),0),0)</f>
        <v>11</v>
      </c>
      <c r="AP100" s="16">
        <f t="shared" ref="AP100" si="1804">IF($AD100="impo",IF(VLOOKUP($AE100,$E$2:$Z$60,COLUMN(P97)-4,FALSE)&gt;0,VLOOKUP($AE100,$E$2:$Z$60,COLUMN(P97)-4,FALSE),0),0)</f>
        <v>1</v>
      </c>
      <c r="AQ100" s="16">
        <f t="shared" ref="AQ100" si="1805">IF($AD100="impo",IF(VLOOKUP($AE100,$E$2:$Z$60,COLUMN(Q97)-4,FALSE)&gt;0,VLOOKUP($AE100,$E$2:$Z$60,COLUMN(Q97)-4,FALSE),0),0)</f>
        <v>2</v>
      </c>
      <c r="AR100" s="16">
        <f t="shared" ref="AR100" si="1806">IF($AD100="impo",IF(VLOOKUP($AE100,$E$2:$Z$60,COLUMN(R97)-4,FALSE)&gt;0,VLOOKUP($AE100,$E$2:$Z$60,COLUMN(R97)-4,FALSE),0),0)</f>
        <v>0</v>
      </c>
      <c r="AS100" s="16">
        <f t="shared" ref="AS100" si="1807">IF($AD100="impo",IF(VLOOKUP($AE100,$E$2:$Z$60,COLUMN(S97)-4,FALSE)&gt;0,VLOOKUP($AE100,$E$2:$Z$60,COLUMN(S97)-4,FALSE),0),0)</f>
        <v>0</v>
      </c>
      <c r="AT100" s="16">
        <f t="shared" ref="AT100" si="1808">IF($AD100="impo",IF(VLOOKUP($AE100,$E$2:$Z$60,COLUMN(T97)-4,FALSE)&gt;0,VLOOKUP($AE100,$E$2:$Z$60,COLUMN(T97)-4,FALSE),0),0)</f>
        <v>0</v>
      </c>
      <c r="AU100" s="16">
        <f t="shared" ref="AU100" si="1809">IF($AD100="impo",IF(VLOOKUP($AE100,$E$2:$Z$60,COLUMN(U97)-4,FALSE)&gt;0,VLOOKUP($AE100,$E$2:$Z$60,COLUMN(U97)-4,FALSE),0),0)</f>
        <v>1</v>
      </c>
      <c r="AV100" s="16">
        <f t="shared" ref="AV100" si="1810">IF($AD100="impo",IF(VLOOKUP($AE100,$E$2:$Z$60,COLUMN(V97)-4,FALSE)&gt;0,VLOOKUP($AE100,$E$2:$Z$60,COLUMN(V97)-4,FALSE),0),0)</f>
        <v>0</v>
      </c>
      <c r="AW100" s="16">
        <f t="shared" ref="AW100" si="1811">IF($AD100="impo",IF(VLOOKUP($AE100,$E$2:$Z$60,COLUMN(W97)-4,FALSE)&gt;0,VLOOKUP($AE100,$E$2:$Z$60,COLUMN(W97)-4,FALSE),0),0)</f>
        <v>0</v>
      </c>
      <c r="AX100" s="16">
        <f t="shared" ref="AX100" si="1812">IF($AD100="impo",IF(VLOOKUP($AE100,$E$2:$Z$60,COLUMN(X97)-4,FALSE)&gt;0,VLOOKUP($AE100,$E$2:$Z$60,COLUMN(X97)-4,FALSE),0),0)</f>
        <v>0</v>
      </c>
      <c r="AY100" s="16">
        <f t="shared" ref="AY100" si="1813">IF($AD100="impo",IF(VLOOKUP($AE100,$E$2:$Z$60,COLUMN(Y97)-4,FALSE)&gt;0,VLOOKUP($AE100,$E$2:$Z$60,COLUMN(Y97)-4,FALSE),0),0)</f>
        <v>0</v>
      </c>
      <c r="AZ100" s="16">
        <f t="shared" ref="AZ100" si="1814">IF($AD100="impo",IF(VLOOKUP($AE100,$E$2:$Z$60,COLUMN(Z97)-4,FALSE)&gt;0,VLOOKUP($AE100,$E$2:$Z$60,COLUMN(Z97)-4,FALSE),0),0)</f>
        <v>0</v>
      </c>
    </row>
    <row r="101" spans="1:52" x14ac:dyDescent="0.25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D101" s="16" t="str" cm="1">
        <f t="array" ref="AD101">INDEX($B$2:$B$60, INT((ROW(AD101)-2)/4)+1)</f>
        <v>impo</v>
      </c>
      <c r="AE101" s="16" t="str" cm="1">
        <f t="array" ref="AE101">INDEX($E$2:$E$60, INT((ROW(AE101)-2)/4)+1)</f>
        <v>EU284/impo/20/dry</v>
      </c>
      <c r="AF101" s="16" t="str">
        <f t="shared" si="1244"/>
        <v>DE</v>
      </c>
      <c r="AG101" s="16">
        <f>IF($AD101="impo",IF(VLOOKUP($AE101,$E$2:$Z$60,COLUMN(G97)-4,FALSE)&lt;0,ABS(VLOOKUP($AE101,$E$2:$Z$60,COLUMN(G97)-4,FALSE)),0),0)</f>
        <v>0</v>
      </c>
      <c r="AH101" s="16">
        <f t="shared" ref="AH101" si="1815">IF($AD101="impo",IF(VLOOKUP($AE101,$E$2:$Z$60,COLUMN(H97)-4,FALSE)&lt;0,ABS(VLOOKUP($AE101,$E$2:$Z$60,COLUMN(H97)-4,FALSE)),0),0)</f>
        <v>0</v>
      </c>
      <c r="AI101" s="16">
        <f t="shared" ref="AI101" si="1816">IF($AD101="impo",IF(VLOOKUP($AE101,$E$2:$Z$60,COLUMN(I97)-4,FALSE)&lt;0,ABS(VLOOKUP($AE101,$E$2:$Z$60,COLUMN(I97)-4,FALSE)),0),0)</f>
        <v>0</v>
      </c>
      <c r="AJ101" s="16">
        <f t="shared" ref="AJ101" si="1817">IF($AD101="impo",IF(VLOOKUP($AE101,$E$2:$Z$60,COLUMN(J97)-4,FALSE)&lt;0,ABS(VLOOKUP($AE101,$E$2:$Z$60,COLUMN(J97)-4,FALSE)),0),0)</f>
        <v>0</v>
      </c>
      <c r="AK101" s="16">
        <f t="shared" ref="AK101" si="1818">IF($AD101="impo",IF(VLOOKUP($AE101,$E$2:$Z$60,COLUMN(K97)-4,FALSE)&lt;0,ABS(VLOOKUP($AE101,$E$2:$Z$60,COLUMN(K97)-4,FALSE)),0),0)</f>
        <v>0</v>
      </c>
      <c r="AL101" s="16">
        <f t="shared" ref="AL101" si="1819">IF($AD101="impo",IF(VLOOKUP($AE101,$E$2:$Z$60,COLUMN(L97)-4,FALSE)&lt;0,ABS(VLOOKUP($AE101,$E$2:$Z$60,COLUMN(L97)-4,FALSE)),0),0)</f>
        <v>0</v>
      </c>
      <c r="AM101" s="16">
        <f t="shared" ref="AM101" si="1820">IF($AD101="impo",IF(VLOOKUP($AE101,$E$2:$Z$60,COLUMN(M97)-4,FALSE)&lt;0,ABS(VLOOKUP($AE101,$E$2:$Z$60,COLUMN(M97)-4,FALSE)),0),0)</f>
        <v>0</v>
      </c>
      <c r="AN101" s="16">
        <f t="shared" ref="AN101" si="1821">IF($AD101="impo",IF(VLOOKUP($AE101,$E$2:$Z$60,COLUMN(N97)-4,FALSE)&lt;0,ABS(VLOOKUP($AE101,$E$2:$Z$60,COLUMN(N97)-4,FALSE)),0),0)</f>
        <v>0</v>
      </c>
      <c r="AO101" s="16">
        <f t="shared" ref="AO101" si="1822">IF($AD101="impo",IF(VLOOKUP($AE101,$E$2:$Z$60,COLUMN(O97)-4,FALSE)&lt;0,ABS(VLOOKUP($AE101,$E$2:$Z$60,COLUMN(O97)-4,FALSE)),0),0)</f>
        <v>0</v>
      </c>
      <c r="AP101" s="16">
        <f t="shared" ref="AP101" si="1823">IF($AD101="impo",IF(VLOOKUP($AE101,$E$2:$Z$60,COLUMN(P97)-4,FALSE)&lt;0,ABS(VLOOKUP($AE101,$E$2:$Z$60,COLUMN(P97)-4,FALSE)),0),0)</f>
        <v>0</v>
      </c>
      <c r="AQ101" s="16">
        <f t="shared" ref="AQ101" si="1824">IF($AD101="impo",IF(VLOOKUP($AE101,$E$2:$Z$60,COLUMN(Q97)-4,FALSE)&lt;0,ABS(VLOOKUP($AE101,$E$2:$Z$60,COLUMN(Q97)-4,FALSE)),0),0)</f>
        <v>0</v>
      </c>
      <c r="AR101" s="16">
        <f t="shared" ref="AR101" si="1825">IF($AD101="impo",IF(VLOOKUP($AE101,$E$2:$Z$60,COLUMN(R97)-4,FALSE)&lt;0,ABS(VLOOKUP($AE101,$E$2:$Z$60,COLUMN(R97)-4,FALSE)),0),0)</f>
        <v>0</v>
      </c>
      <c r="AS101" s="16">
        <f t="shared" ref="AS101" si="1826">IF($AD101="impo",IF(VLOOKUP($AE101,$E$2:$Z$60,COLUMN(S97)-4,FALSE)&lt;0,ABS(VLOOKUP($AE101,$E$2:$Z$60,COLUMN(S97)-4,FALSE)),0),0)</f>
        <v>1</v>
      </c>
      <c r="AT101" s="16">
        <f t="shared" ref="AT101" si="1827">IF($AD101="impo",IF(VLOOKUP($AE101,$E$2:$Z$60,COLUMN(T97)-4,FALSE)&lt;0,ABS(VLOOKUP($AE101,$E$2:$Z$60,COLUMN(T97)-4,FALSE)),0),0)</f>
        <v>1</v>
      </c>
      <c r="AU101" s="16">
        <f t="shared" ref="AU101" si="1828">IF($AD101="impo",IF(VLOOKUP($AE101,$E$2:$Z$60,COLUMN(U97)-4,FALSE)&lt;0,ABS(VLOOKUP($AE101,$E$2:$Z$60,COLUMN(U97)-4,FALSE)),0),0)</f>
        <v>0</v>
      </c>
      <c r="AV101" s="16">
        <f t="shared" ref="AV101" si="1829">IF($AD101="impo",IF(VLOOKUP($AE101,$E$2:$Z$60,COLUMN(V97)-4,FALSE)&lt;0,ABS(VLOOKUP($AE101,$E$2:$Z$60,COLUMN(V97)-4,FALSE)),0),0)</f>
        <v>0</v>
      </c>
      <c r="AW101" s="16">
        <f t="shared" ref="AW101" si="1830">IF($AD101="impo",IF(VLOOKUP($AE101,$E$2:$Z$60,COLUMN(W97)-4,FALSE)&lt;0,ABS(VLOOKUP($AE101,$E$2:$Z$60,COLUMN(W97)-4,FALSE)),0),0)</f>
        <v>0</v>
      </c>
      <c r="AX101" s="16">
        <f t="shared" ref="AX101" si="1831">IF($AD101="impo",IF(VLOOKUP($AE101,$E$2:$Z$60,COLUMN(X97)-4,FALSE)&lt;0,ABS(VLOOKUP($AE101,$E$2:$Z$60,COLUMN(X97)-4,FALSE)),0),0)</f>
        <v>0</v>
      </c>
      <c r="AY101" s="16">
        <f t="shared" ref="AY101" si="1832">IF($AD101="impo",IF(VLOOKUP($AE101,$E$2:$Z$60,COLUMN(Y97)-4,FALSE)&lt;0,ABS(VLOOKUP($AE101,$E$2:$Z$60,COLUMN(Y97)-4,FALSE)),0),0)</f>
        <v>0</v>
      </c>
      <c r="AZ101" s="16">
        <f t="shared" ref="AZ101" si="1833">IF($AD101="impo",IF(VLOOKUP($AE101,$E$2:$Z$60,COLUMN(Z97)-4,FALSE)&lt;0,ABS(VLOOKUP($AE101,$E$2:$Z$60,COLUMN(Z97)-4,FALSE)),0),0)</f>
        <v>0</v>
      </c>
    </row>
    <row r="102" spans="1:52" x14ac:dyDescent="0.25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D102" s="16" t="str" cm="1">
        <f t="array" ref="AD102">INDEX($B$2:$B$60, INT((ROW(AD102)-2)/4)+1)</f>
        <v>expo</v>
      </c>
      <c r="AE102" s="16" t="str" cm="1">
        <f t="array" ref="AE102">INDEX($E$2:$E$60, INT((ROW(AE102)-2)/4)+1)</f>
        <v>EU286/expo/40/dry</v>
      </c>
      <c r="AF102" s="16" t="str">
        <f t="shared" si="1244"/>
        <v>DR</v>
      </c>
      <c r="AG102" s="16">
        <f>IF($AD102="impo",0,IF(VLOOKUP($AE102,$E$2:$Z$60,COLUMN(G101)-4,FALSE)&gt;0,VLOOKUP($AE102,$E$2:$Z$60,COLUMN(G101)-4,FALSE),0))</f>
        <v>0</v>
      </c>
      <c r="AH102" s="16">
        <f t="shared" ref="AH102" si="1834">IF($AD102="impo",0,IF(VLOOKUP($AE102,$E$2:$Z$60,COLUMN(H101)-4,FALSE)&gt;0,VLOOKUP($AE102,$E$2:$Z$60,COLUMN(H101)-4,FALSE),0))</f>
        <v>0</v>
      </c>
      <c r="AI102" s="16">
        <f t="shared" ref="AI102" si="1835">IF($AD102="impo",0,IF(VLOOKUP($AE102,$E$2:$Z$60,COLUMN(I101)-4,FALSE)&gt;0,VLOOKUP($AE102,$E$2:$Z$60,COLUMN(I101)-4,FALSE),0))</f>
        <v>0</v>
      </c>
      <c r="AJ102" s="16">
        <f t="shared" ref="AJ102" si="1836">IF($AD102="impo",0,IF(VLOOKUP($AE102,$E$2:$Z$60,COLUMN(J101)-4,FALSE)&gt;0,VLOOKUP($AE102,$E$2:$Z$60,COLUMN(J101)-4,FALSE),0))</f>
        <v>0</v>
      </c>
      <c r="AK102" s="16">
        <f t="shared" ref="AK102" si="1837">IF($AD102="impo",0,IF(VLOOKUP($AE102,$E$2:$Z$60,COLUMN(K101)-4,FALSE)&gt;0,VLOOKUP($AE102,$E$2:$Z$60,COLUMN(K101)-4,FALSE),0))</f>
        <v>0</v>
      </c>
      <c r="AL102" s="16">
        <f t="shared" ref="AL102" si="1838">IF($AD102="impo",0,IF(VLOOKUP($AE102,$E$2:$Z$60,COLUMN(L101)-4,FALSE)&gt;0,VLOOKUP($AE102,$E$2:$Z$60,COLUMN(L101)-4,FALSE),0))</f>
        <v>0</v>
      </c>
      <c r="AM102" s="16">
        <f t="shared" ref="AM102" si="1839">IF($AD102="impo",0,IF(VLOOKUP($AE102,$E$2:$Z$60,COLUMN(M101)-4,FALSE)&gt;0,VLOOKUP($AE102,$E$2:$Z$60,COLUMN(M101)-4,FALSE),0))</f>
        <v>0</v>
      </c>
      <c r="AN102" s="16">
        <f t="shared" ref="AN102" si="1840">IF($AD102="impo",0,IF(VLOOKUP($AE102,$E$2:$Z$60,COLUMN(N101)-4,FALSE)&gt;0,VLOOKUP($AE102,$E$2:$Z$60,COLUMN(N101)-4,FALSE),0))</f>
        <v>0</v>
      </c>
      <c r="AO102" s="16">
        <f t="shared" ref="AO102" si="1841">IF($AD102="impo",0,IF(VLOOKUP($AE102,$E$2:$Z$60,COLUMN(O101)-4,FALSE)&gt;0,VLOOKUP($AE102,$E$2:$Z$60,COLUMN(O101)-4,FALSE),0))</f>
        <v>0</v>
      </c>
      <c r="AP102" s="16">
        <f t="shared" ref="AP102" si="1842">IF($AD102="impo",0,IF(VLOOKUP($AE102,$E$2:$Z$60,COLUMN(P101)-4,FALSE)&gt;0,VLOOKUP($AE102,$E$2:$Z$60,COLUMN(P101)-4,FALSE),0))</f>
        <v>0</v>
      </c>
      <c r="AQ102" s="16">
        <f t="shared" ref="AQ102" si="1843">IF($AD102="impo",0,IF(VLOOKUP($AE102,$E$2:$Z$60,COLUMN(Q101)-4,FALSE)&gt;0,VLOOKUP($AE102,$E$2:$Z$60,COLUMN(Q101)-4,FALSE),0))</f>
        <v>0</v>
      </c>
      <c r="AR102" s="16">
        <f t="shared" ref="AR102" si="1844">IF($AD102="impo",0,IF(VLOOKUP($AE102,$E$2:$Z$60,COLUMN(R101)-4,FALSE)&gt;0,VLOOKUP($AE102,$E$2:$Z$60,COLUMN(R101)-4,FALSE),0))</f>
        <v>0</v>
      </c>
      <c r="AS102" s="16">
        <f t="shared" ref="AS102" si="1845">IF($AD102="impo",0,IF(VLOOKUP($AE102,$E$2:$Z$60,COLUMN(S101)-4,FALSE)&gt;0,VLOOKUP($AE102,$E$2:$Z$60,COLUMN(S101)-4,FALSE),0))</f>
        <v>1</v>
      </c>
      <c r="AT102" s="16">
        <f t="shared" ref="AT102" si="1846">IF($AD102="impo",0,IF(VLOOKUP($AE102,$E$2:$Z$60,COLUMN(T101)-4,FALSE)&gt;0,VLOOKUP($AE102,$E$2:$Z$60,COLUMN(T101)-4,FALSE),0))</f>
        <v>1</v>
      </c>
      <c r="AU102" s="16">
        <f t="shared" ref="AU102" si="1847">IF($AD102="impo",0,IF(VLOOKUP($AE102,$E$2:$Z$60,COLUMN(U101)-4,FALSE)&gt;0,VLOOKUP($AE102,$E$2:$Z$60,COLUMN(U101)-4,FALSE),0))</f>
        <v>0</v>
      </c>
      <c r="AV102" s="16">
        <f t="shared" ref="AV102" si="1848">IF($AD102="impo",0,IF(VLOOKUP($AE102,$E$2:$Z$60,COLUMN(V101)-4,FALSE)&gt;0,VLOOKUP($AE102,$E$2:$Z$60,COLUMN(V101)-4,FALSE),0))</f>
        <v>5</v>
      </c>
      <c r="AW102" s="16">
        <f t="shared" ref="AW102" si="1849">IF($AD102="impo",0,IF(VLOOKUP($AE102,$E$2:$Z$60,COLUMN(W101)-4,FALSE)&gt;0,VLOOKUP($AE102,$E$2:$Z$60,COLUMN(W101)-4,FALSE),0))</f>
        <v>2</v>
      </c>
      <c r="AX102" s="16">
        <f t="shared" ref="AX102" si="1850">IF($AD102="impo",0,IF(VLOOKUP($AE102,$E$2:$Z$60,COLUMN(X101)-4,FALSE)&gt;0,VLOOKUP($AE102,$E$2:$Z$60,COLUMN(X101)-4,FALSE),0))</f>
        <v>0</v>
      </c>
      <c r="AY102" s="16">
        <f t="shared" ref="AY102" si="1851">IF($AD102="impo",0,IF(VLOOKUP($AE102,$E$2:$Z$60,COLUMN(Y101)-4,FALSE)&gt;0,VLOOKUP($AE102,$E$2:$Z$60,COLUMN(Y101)-4,FALSE),0))</f>
        <v>0</v>
      </c>
      <c r="AZ102" s="16">
        <f t="shared" ref="AZ102" si="1852">IF($AD102="impo",0,IF(VLOOKUP($AE102,$E$2:$Z$60,COLUMN(Z101)-4,FALSE)&gt;0,VLOOKUP($AE102,$E$2:$Z$60,COLUMN(Z101)-4,FALSE),0))</f>
        <v>3</v>
      </c>
    </row>
    <row r="103" spans="1:52" x14ac:dyDescent="0.25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D103" s="16" t="str" cm="1">
        <f t="array" ref="AD103">INDEX($B$2:$B$60, INT((ROW(AD103)-2)/4)+1)</f>
        <v>expo</v>
      </c>
      <c r="AE103" s="16" t="str" cm="1">
        <f t="array" ref="AE103">INDEX($E$2:$E$60, INT((ROW(AE103)-2)/4)+1)</f>
        <v>EU286/expo/40/dry</v>
      </c>
      <c r="AF103" s="16" t="str">
        <f t="shared" si="1244"/>
        <v>DC</v>
      </c>
      <c r="AG103" s="16">
        <f>IF($AD103="impo",0,IF(VLOOKUP($AE103,$E$2:$Z$60,COLUMN(G101)-4,FALSE)&lt;0,ABS(VLOOKUP($AE103,$E$2:$Z$60,COLUMN(G101)-4,FALSE)),0))</f>
        <v>0</v>
      </c>
      <c r="AH103" s="16">
        <f t="shared" ref="AH103" si="1853">IF($AD103="impo",0,IF(VLOOKUP($AE103,$E$2:$Z$60,COLUMN(H101)-4,FALSE)&lt;0,ABS(VLOOKUP($AE103,$E$2:$Z$60,COLUMN(H101)-4,FALSE)),0))</f>
        <v>0</v>
      </c>
      <c r="AI103" s="16">
        <f t="shared" ref="AI103" si="1854">IF($AD103="impo",0,IF(VLOOKUP($AE103,$E$2:$Z$60,COLUMN(I101)-4,FALSE)&lt;0,ABS(VLOOKUP($AE103,$E$2:$Z$60,COLUMN(I101)-4,FALSE)),0))</f>
        <v>0</v>
      </c>
      <c r="AJ103" s="16">
        <f t="shared" ref="AJ103" si="1855">IF($AD103="impo",0,IF(VLOOKUP($AE103,$E$2:$Z$60,COLUMN(J101)-4,FALSE)&lt;0,ABS(VLOOKUP($AE103,$E$2:$Z$60,COLUMN(J101)-4,FALSE)),0))</f>
        <v>0</v>
      </c>
      <c r="AK103" s="16">
        <f t="shared" ref="AK103" si="1856">IF($AD103="impo",0,IF(VLOOKUP($AE103,$E$2:$Z$60,COLUMN(K101)-4,FALSE)&lt;0,ABS(VLOOKUP($AE103,$E$2:$Z$60,COLUMN(K101)-4,FALSE)),0))</f>
        <v>0</v>
      </c>
      <c r="AL103" s="16">
        <f t="shared" ref="AL103" si="1857">IF($AD103="impo",0,IF(VLOOKUP($AE103,$E$2:$Z$60,COLUMN(L101)-4,FALSE)&lt;0,ABS(VLOOKUP($AE103,$E$2:$Z$60,COLUMN(L101)-4,FALSE)),0))</f>
        <v>0</v>
      </c>
      <c r="AM103" s="16">
        <f t="shared" ref="AM103" si="1858">IF($AD103="impo",0,IF(VLOOKUP($AE103,$E$2:$Z$60,COLUMN(M101)-4,FALSE)&lt;0,ABS(VLOOKUP($AE103,$E$2:$Z$60,COLUMN(M101)-4,FALSE)),0))</f>
        <v>0</v>
      </c>
      <c r="AN103" s="16">
        <f t="shared" ref="AN103" si="1859">IF($AD103="impo",0,IF(VLOOKUP($AE103,$E$2:$Z$60,COLUMN(N101)-4,FALSE)&lt;0,ABS(VLOOKUP($AE103,$E$2:$Z$60,COLUMN(N101)-4,FALSE)),0))</f>
        <v>0</v>
      </c>
      <c r="AO103" s="16">
        <f t="shared" ref="AO103" si="1860">IF($AD103="impo",0,IF(VLOOKUP($AE103,$E$2:$Z$60,COLUMN(O101)-4,FALSE)&lt;0,ABS(VLOOKUP($AE103,$E$2:$Z$60,COLUMN(O101)-4,FALSE)),0))</f>
        <v>0</v>
      </c>
      <c r="AP103" s="16">
        <f t="shared" ref="AP103" si="1861">IF($AD103="impo",0,IF(VLOOKUP($AE103,$E$2:$Z$60,COLUMN(P101)-4,FALSE)&lt;0,ABS(VLOOKUP($AE103,$E$2:$Z$60,COLUMN(P101)-4,FALSE)),0))</f>
        <v>0</v>
      </c>
      <c r="AQ103" s="16">
        <f t="shared" ref="AQ103" si="1862">IF($AD103="impo",0,IF(VLOOKUP($AE103,$E$2:$Z$60,COLUMN(Q101)-4,FALSE)&lt;0,ABS(VLOOKUP($AE103,$E$2:$Z$60,COLUMN(Q101)-4,FALSE)),0))</f>
        <v>0</v>
      </c>
      <c r="AR103" s="16">
        <f t="shared" ref="AR103" si="1863">IF($AD103="impo",0,IF(VLOOKUP($AE103,$E$2:$Z$60,COLUMN(R101)-4,FALSE)&lt;0,ABS(VLOOKUP($AE103,$E$2:$Z$60,COLUMN(R101)-4,FALSE)),0))</f>
        <v>0</v>
      </c>
      <c r="AS103" s="16">
        <f t="shared" ref="AS103" si="1864">IF($AD103="impo",0,IF(VLOOKUP($AE103,$E$2:$Z$60,COLUMN(S101)-4,FALSE)&lt;0,ABS(VLOOKUP($AE103,$E$2:$Z$60,COLUMN(S101)-4,FALSE)),0))</f>
        <v>0</v>
      </c>
      <c r="AT103" s="16">
        <f t="shared" ref="AT103" si="1865">IF($AD103="impo",0,IF(VLOOKUP($AE103,$E$2:$Z$60,COLUMN(T101)-4,FALSE)&lt;0,ABS(VLOOKUP($AE103,$E$2:$Z$60,COLUMN(T101)-4,FALSE)),0))</f>
        <v>0</v>
      </c>
      <c r="AU103" s="16">
        <f t="shared" ref="AU103" si="1866">IF($AD103="impo",0,IF(VLOOKUP($AE103,$E$2:$Z$60,COLUMN(U101)-4,FALSE)&lt;0,ABS(VLOOKUP($AE103,$E$2:$Z$60,COLUMN(U101)-4,FALSE)),0))</f>
        <v>0</v>
      </c>
      <c r="AV103" s="16">
        <f t="shared" ref="AV103" si="1867">IF($AD103="impo",0,IF(VLOOKUP($AE103,$E$2:$Z$60,COLUMN(V101)-4,FALSE)&lt;0,ABS(VLOOKUP($AE103,$E$2:$Z$60,COLUMN(V101)-4,FALSE)),0))</f>
        <v>0</v>
      </c>
      <c r="AW103" s="16">
        <f t="shared" ref="AW103" si="1868">IF($AD103="impo",0,IF(VLOOKUP($AE103,$E$2:$Z$60,COLUMN(W101)-4,FALSE)&lt;0,ABS(VLOOKUP($AE103,$E$2:$Z$60,COLUMN(W101)-4,FALSE)),0))</f>
        <v>0</v>
      </c>
      <c r="AX103" s="16">
        <f t="shared" ref="AX103" si="1869">IF($AD103="impo",0,IF(VLOOKUP($AE103,$E$2:$Z$60,COLUMN(X101)-4,FALSE)&lt;0,ABS(VLOOKUP($AE103,$E$2:$Z$60,COLUMN(X101)-4,FALSE)),0))</f>
        <v>0</v>
      </c>
      <c r="AY103" s="16">
        <f t="shared" ref="AY103" si="1870">IF($AD103="impo",0,IF(VLOOKUP($AE103,$E$2:$Z$60,COLUMN(Y101)-4,FALSE)&lt;0,ABS(VLOOKUP($AE103,$E$2:$Z$60,COLUMN(Y101)-4,FALSE)),0))</f>
        <v>0</v>
      </c>
      <c r="AZ103" s="16">
        <f t="shared" ref="AZ103" si="1871">IF($AD103="impo",0,IF(VLOOKUP($AE103,$E$2:$Z$60,COLUMN(Z101)-4,FALSE)&lt;0,ABS(VLOOKUP($AE103,$E$2:$Z$60,COLUMN(Z101)-4,FALSE)),0))</f>
        <v>0</v>
      </c>
    </row>
    <row r="104" spans="1:52" x14ac:dyDescent="0.25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D104" s="16" t="str" cm="1">
        <f t="array" ref="AD104">INDEX($B$2:$B$60, INT((ROW(AD104)-2)/4)+1)</f>
        <v>expo</v>
      </c>
      <c r="AE104" s="16" t="str" cm="1">
        <f t="array" ref="AE104">INDEX($E$2:$E$60, INT((ROW(AE104)-2)/4)+1)</f>
        <v>EU286/expo/40/dry</v>
      </c>
      <c r="AF104" s="16" t="str">
        <f t="shared" si="1244"/>
        <v>DD</v>
      </c>
      <c r="AG104" s="16">
        <f>IF($AD104="impo",IF(VLOOKUP($AE104,$E$2:$Z$60,COLUMN(G101)-4,FALSE)&gt;0,VLOOKUP($AE104,$E$2:$Z$60,COLUMN(G101)-4,FALSE),0),0)</f>
        <v>0</v>
      </c>
      <c r="AH104" s="16">
        <f t="shared" ref="AH104" si="1872">IF($AD104="impo",IF(VLOOKUP($AE104,$E$2:$Z$60,COLUMN(H101)-4,FALSE)&gt;0,VLOOKUP($AE104,$E$2:$Z$60,COLUMN(H101)-4,FALSE),0),0)</f>
        <v>0</v>
      </c>
      <c r="AI104" s="16">
        <f t="shared" ref="AI104" si="1873">IF($AD104="impo",IF(VLOOKUP($AE104,$E$2:$Z$60,COLUMN(I101)-4,FALSE)&gt;0,VLOOKUP($AE104,$E$2:$Z$60,COLUMN(I101)-4,FALSE),0),0)</f>
        <v>0</v>
      </c>
      <c r="AJ104" s="16">
        <f t="shared" ref="AJ104" si="1874">IF($AD104="impo",IF(VLOOKUP($AE104,$E$2:$Z$60,COLUMN(J101)-4,FALSE)&gt;0,VLOOKUP($AE104,$E$2:$Z$60,COLUMN(J101)-4,FALSE),0),0)</f>
        <v>0</v>
      </c>
      <c r="AK104" s="16">
        <f t="shared" ref="AK104" si="1875">IF($AD104="impo",IF(VLOOKUP($AE104,$E$2:$Z$60,COLUMN(K101)-4,FALSE)&gt;0,VLOOKUP($AE104,$E$2:$Z$60,COLUMN(K101)-4,FALSE),0),0)</f>
        <v>0</v>
      </c>
      <c r="AL104" s="16">
        <f t="shared" ref="AL104" si="1876">IF($AD104="impo",IF(VLOOKUP($AE104,$E$2:$Z$60,COLUMN(L101)-4,FALSE)&gt;0,VLOOKUP($AE104,$E$2:$Z$60,COLUMN(L101)-4,FALSE),0),0)</f>
        <v>0</v>
      </c>
      <c r="AM104" s="16">
        <f t="shared" ref="AM104" si="1877">IF($AD104="impo",IF(VLOOKUP($AE104,$E$2:$Z$60,COLUMN(M101)-4,FALSE)&gt;0,VLOOKUP($AE104,$E$2:$Z$60,COLUMN(M101)-4,FALSE),0),0)</f>
        <v>0</v>
      </c>
      <c r="AN104" s="16">
        <f t="shared" ref="AN104" si="1878">IF($AD104="impo",IF(VLOOKUP($AE104,$E$2:$Z$60,COLUMN(N101)-4,FALSE)&gt;0,VLOOKUP($AE104,$E$2:$Z$60,COLUMN(N101)-4,FALSE),0),0)</f>
        <v>0</v>
      </c>
      <c r="AO104" s="16">
        <f t="shared" ref="AO104" si="1879">IF($AD104="impo",IF(VLOOKUP($AE104,$E$2:$Z$60,COLUMN(O101)-4,FALSE)&gt;0,VLOOKUP($AE104,$E$2:$Z$60,COLUMN(O101)-4,FALSE),0),0)</f>
        <v>0</v>
      </c>
      <c r="AP104" s="16">
        <f t="shared" ref="AP104" si="1880">IF($AD104="impo",IF(VLOOKUP($AE104,$E$2:$Z$60,COLUMN(P101)-4,FALSE)&gt;0,VLOOKUP($AE104,$E$2:$Z$60,COLUMN(P101)-4,FALSE),0),0)</f>
        <v>0</v>
      </c>
      <c r="AQ104" s="16">
        <f t="shared" ref="AQ104" si="1881">IF($AD104="impo",IF(VLOOKUP($AE104,$E$2:$Z$60,COLUMN(Q101)-4,FALSE)&gt;0,VLOOKUP($AE104,$E$2:$Z$60,COLUMN(Q101)-4,FALSE),0),0)</f>
        <v>0</v>
      </c>
      <c r="AR104" s="16">
        <f t="shared" ref="AR104" si="1882">IF($AD104="impo",IF(VLOOKUP($AE104,$E$2:$Z$60,COLUMN(R101)-4,FALSE)&gt;0,VLOOKUP($AE104,$E$2:$Z$60,COLUMN(R101)-4,FALSE),0),0)</f>
        <v>0</v>
      </c>
      <c r="AS104" s="16">
        <f t="shared" ref="AS104" si="1883">IF($AD104="impo",IF(VLOOKUP($AE104,$E$2:$Z$60,COLUMN(S101)-4,FALSE)&gt;0,VLOOKUP($AE104,$E$2:$Z$60,COLUMN(S101)-4,FALSE),0),0)</f>
        <v>0</v>
      </c>
      <c r="AT104" s="16">
        <f t="shared" ref="AT104" si="1884">IF($AD104="impo",IF(VLOOKUP($AE104,$E$2:$Z$60,COLUMN(T101)-4,FALSE)&gt;0,VLOOKUP($AE104,$E$2:$Z$60,COLUMN(T101)-4,FALSE),0),0)</f>
        <v>0</v>
      </c>
      <c r="AU104" s="16">
        <f t="shared" ref="AU104" si="1885">IF($AD104="impo",IF(VLOOKUP($AE104,$E$2:$Z$60,COLUMN(U101)-4,FALSE)&gt;0,VLOOKUP($AE104,$E$2:$Z$60,COLUMN(U101)-4,FALSE),0),0)</f>
        <v>0</v>
      </c>
      <c r="AV104" s="16">
        <f t="shared" ref="AV104" si="1886">IF($AD104="impo",IF(VLOOKUP($AE104,$E$2:$Z$60,COLUMN(V101)-4,FALSE)&gt;0,VLOOKUP($AE104,$E$2:$Z$60,COLUMN(V101)-4,FALSE),0),0)</f>
        <v>0</v>
      </c>
      <c r="AW104" s="16">
        <f t="shared" ref="AW104" si="1887">IF($AD104="impo",IF(VLOOKUP($AE104,$E$2:$Z$60,COLUMN(W101)-4,FALSE)&gt;0,VLOOKUP($AE104,$E$2:$Z$60,COLUMN(W101)-4,FALSE),0),0)</f>
        <v>0</v>
      </c>
      <c r="AX104" s="16">
        <f t="shared" ref="AX104" si="1888">IF($AD104="impo",IF(VLOOKUP($AE104,$E$2:$Z$60,COLUMN(X101)-4,FALSE)&gt;0,VLOOKUP($AE104,$E$2:$Z$60,COLUMN(X101)-4,FALSE),0),0)</f>
        <v>0</v>
      </c>
      <c r="AY104" s="16">
        <f t="shared" ref="AY104" si="1889">IF($AD104="impo",IF(VLOOKUP($AE104,$E$2:$Z$60,COLUMN(Y101)-4,FALSE)&gt;0,VLOOKUP($AE104,$E$2:$Z$60,COLUMN(Y101)-4,FALSE),0),0)</f>
        <v>0</v>
      </c>
      <c r="AZ104" s="16">
        <f t="shared" ref="AZ104" si="1890">IF($AD104="impo",IF(VLOOKUP($AE104,$E$2:$Z$60,COLUMN(Z101)-4,FALSE)&gt;0,VLOOKUP($AE104,$E$2:$Z$60,COLUMN(Z101)-4,FALSE),0),0)</f>
        <v>0</v>
      </c>
    </row>
    <row r="105" spans="1:52" x14ac:dyDescent="0.25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D105" s="16" t="str" cm="1">
        <f t="array" ref="AD105">INDEX($B$2:$B$60, INT((ROW(AD105)-2)/4)+1)</f>
        <v>expo</v>
      </c>
      <c r="AE105" s="16" t="str" cm="1">
        <f t="array" ref="AE105">INDEX($E$2:$E$60, INT((ROW(AE105)-2)/4)+1)</f>
        <v>EU286/expo/40/dry</v>
      </c>
      <c r="AF105" s="16" t="str">
        <f t="shared" si="1244"/>
        <v>DE</v>
      </c>
      <c r="AG105" s="16">
        <f>IF($AD105="impo",IF(VLOOKUP($AE105,$E$2:$Z$60,COLUMN(G101)-4,FALSE)&lt;0,ABS(VLOOKUP($AE105,$E$2:$Z$60,COLUMN(G101)-4,FALSE)),0),0)</f>
        <v>0</v>
      </c>
      <c r="AH105" s="16">
        <f t="shared" ref="AH105" si="1891">IF($AD105="impo",IF(VLOOKUP($AE105,$E$2:$Z$60,COLUMN(H101)-4,FALSE)&lt;0,ABS(VLOOKUP($AE105,$E$2:$Z$60,COLUMN(H101)-4,FALSE)),0),0)</f>
        <v>0</v>
      </c>
      <c r="AI105" s="16">
        <f t="shared" ref="AI105" si="1892">IF($AD105="impo",IF(VLOOKUP($AE105,$E$2:$Z$60,COLUMN(I101)-4,FALSE)&lt;0,ABS(VLOOKUP($AE105,$E$2:$Z$60,COLUMN(I101)-4,FALSE)),0),0)</f>
        <v>0</v>
      </c>
      <c r="AJ105" s="16">
        <f t="shared" ref="AJ105" si="1893">IF($AD105="impo",IF(VLOOKUP($AE105,$E$2:$Z$60,COLUMN(J101)-4,FALSE)&lt;0,ABS(VLOOKUP($AE105,$E$2:$Z$60,COLUMN(J101)-4,FALSE)),0),0)</f>
        <v>0</v>
      </c>
      <c r="AK105" s="16">
        <f t="shared" ref="AK105" si="1894">IF($AD105="impo",IF(VLOOKUP($AE105,$E$2:$Z$60,COLUMN(K101)-4,FALSE)&lt;0,ABS(VLOOKUP($AE105,$E$2:$Z$60,COLUMN(K101)-4,FALSE)),0),0)</f>
        <v>0</v>
      </c>
      <c r="AL105" s="16">
        <f t="shared" ref="AL105" si="1895">IF($AD105="impo",IF(VLOOKUP($AE105,$E$2:$Z$60,COLUMN(L101)-4,FALSE)&lt;0,ABS(VLOOKUP($AE105,$E$2:$Z$60,COLUMN(L101)-4,FALSE)),0),0)</f>
        <v>0</v>
      </c>
      <c r="AM105" s="16">
        <f t="shared" ref="AM105" si="1896">IF($AD105="impo",IF(VLOOKUP($AE105,$E$2:$Z$60,COLUMN(M101)-4,FALSE)&lt;0,ABS(VLOOKUP($AE105,$E$2:$Z$60,COLUMN(M101)-4,FALSE)),0),0)</f>
        <v>0</v>
      </c>
      <c r="AN105" s="16">
        <f t="shared" ref="AN105" si="1897">IF($AD105="impo",IF(VLOOKUP($AE105,$E$2:$Z$60,COLUMN(N101)-4,FALSE)&lt;0,ABS(VLOOKUP($AE105,$E$2:$Z$60,COLUMN(N101)-4,FALSE)),0),0)</f>
        <v>0</v>
      </c>
      <c r="AO105" s="16">
        <f t="shared" ref="AO105" si="1898">IF($AD105="impo",IF(VLOOKUP($AE105,$E$2:$Z$60,COLUMN(O101)-4,FALSE)&lt;0,ABS(VLOOKUP($AE105,$E$2:$Z$60,COLUMN(O101)-4,FALSE)),0),0)</f>
        <v>0</v>
      </c>
      <c r="AP105" s="16">
        <f t="shared" ref="AP105" si="1899">IF($AD105="impo",IF(VLOOKUP($AE105,$E$2:$Z$60,COLUMN(P101)-4,FALSE)&lt;0,ABS(VLOOKUP($AE105,$E$2:$Z$60,COLUMN(P101)-4,FALSE)),0),0)</f>
        <v>0</v>
      </c>
      <c r="AQ105" s="16">
        <f t="shared" ref="AQ105" si="1900">IF($AD105="impo",IF(VLOOKUP($AE105,$E$2:$Z$60,COLUMN(Q101)-4,FALSE)&lt;0,ABS(VLOOKUP($AE105,$E$2:$Z$60,COLUMN(Q101)-4,FALSE)),0),0)</f>
        <v>0</v>
      </c>
      <c r="AR105" s="16">
        <f t="shared" ref="AR105" si="1901">IF($AD105="impo",IF(VLOOKUP($AE105,$E$2:$Z$60,COLUMN(R101)-4,FALSE)&lt;0,ABS(VLOOKUP($AE105,$E$2:$Z$60,COLUMN(R101)-4,FALSE)),0),0)</f>
        <v>0</v>
      </c>
      <c r="AS105" s="16">
        <f t="shared" ref="AS105" si="1902">IF($AD105="impo",IF(VLOOKUP($AE105,$E$2:$Z$60,COLUMN(S101)-4,FALSE)&lt;0,ABS(VLOOKUP($AE105,$E$2:$Z$60,COLUMN(S101)-4,FALSE)),0),0)</f>
        <v>0</v>
      </c>
      <c r="AT105" s="16">
        <f t="shared" ref="AT105" si="1903">IF($AD105="impo",IF(VLOOKUP($AE105,$E$2:$Z$60,COLUMN(T101)-4,FALSE)&lt;0,ABS(VLOOKUP($AE105,$E$2:$Z$60,COLUMN(T101)-4,FALSE)),0),0)</f>
        <v>0</v>
      </c>
      <c r="AU105" s="16">
        <f t="shared" ref="AU105" si="1904">IF($AD105="impo",IF(VLOOKUP($AE105,$E$2:$Z$60,COLUMN(U101)-4,FALSE)&lt;0,ABS(VLOOKUP($AE105,$E$2:$Z$60,COLUMN(U101)-4,FALSE)),0),0)</f>
        <v>0</v>
      </c>
      <c r="AV105" s="16">
        <f t="shared" ref="AV105" si="1905">IF($AD105="impo",IF(VLOOKUP($AE105,$E$2:$Z$60,COLUMN(V101)-4,FALSE)&lt;0,ABS(VLOOKUP($AE105,$E$2:$Z$60,COLUMN(V101)-4,FALSE)),0),0)</f>
        <v>0</v>
      </c>
      <c r="AW105" s="16">
        <f t="shared" ref="AW105" si="1906">IF($AD105="impo",IF(VLOOKUP($AE105,$E$2:$Z$60,COLUMN(W101)-4,FALSE)&lt;0,ABS(VLOOKUP($AE105,$E$2:$Z$60,COLUMN(W101)-4,FALSE)),0),0)</f>
        <v>0</v>
      </c>
      <c r="AX105" s="16">
        <f t="shared" ref="AX105" si="1907">IF($AD105="impo",IF(VLOOKUP($AE105,$E$2:$Z$60,COLUMN(X101)-4,FALSE)&lt;0,ABS(VLOOKUP($AE105,$E$2:$Z$60,COLUMN(X101)-4,FALSE)),0),0)</f>
        <v>0</v>
      </c>
      <c r="AY105" s="16">
        <f t="shared" ref="AY105" si="1908">IF($AD105="impo",IF(VLOOKUP($AE105,$E$2:$Z$60,COLUMN(Y101)-4,FALSE)&lt;0,ABS(VLOOKUP($AE105,$E$2:$Z$60,COLUMN(Y101)-4,FALSE)),0),0)</f>
        <v>0</v>
      </c>
      <c r="AZ105" s="16">
        <f t="shared" ref="AZ105" si="1909">IF($AD105="impo",IF(VLOOKUP($AE105,$E$2:$Z$60,COLUMN(Z101)-4,FALSE)&lt;0,ABS(VLOOKUP($AE105,$E$2:$Z$60,COLUMN(Z101)-4,FALSE)),0),0)</f>
        <v>0</v>
      </c>
    </row>
    <row r="106" spans="1:52" x14ac:dyDescent="0.25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D106" s="16" t="str" cm="1">
        <f t="array" ref="AD106">INDEX($B$2:$B$60, INT((ROW(AD106)-2)/4)+1)</f>
        <v>expo</v>
      </c>
      <c r="AE106" s="16" t="str" cm="1">
        <f t="array" ref="AE106">INDEX($E$2:$E$60, INT((ROW(AE106)-2)/4)+1)</f>
        <v>EU286/expo/20/dry</v>
      </c>
      <c r="AF106" s="16" t="str">
        <f t="shared" si="1244"/>
        <v>DR</v>
      </c>
      <c r="AG106" s="16">
        <f>IF($AD106="impo",0,IF(VLOOKUP($AE106,$E$2:$Z$60,COLUMN(G105)-4,FALSE)&gt;0,VLOOKUP($AE106,$E$2:$Z$60,COLUMN(G105)-4,FALSE),0))</f>
        <v>0</v>
      </c>
      <c r="AH106" s="16">
        <f t="shared" ref="AH106" si="1910">IF($AD106="impo",0,IF(VLOOKUP($AE106,$E$2:$Z$60,COLUMN(H105)-4,FALSE)&gt;0,VLOOKUP($AE106,$E$2:$Z$60,COLUMN(H105)-4,FALSE),0))</f>
        <v>0</v>
      </c>
      <c r="AI106" s="16">
        <f t="shared" ref="AI106" si="1911">IF($AD106="impo",0,IF(VLOOKUP($AE106,$E$2:$Z$60,COLUMN(I105)-4,FALSE)&gt;0,VLOOKUP($AE106,$E$2:$Z$60,COLUMN(I105)-4,FALSE),0))</f>
        <v>0</v>
      </c>
      <c r="AJ106" s="16">
        <f t="shared" ref="AJ106" si="1912">IF($AD106="impo",0,IF(VLOOKUP($AE106,$E$2:$Z$60,COLUMN(J105)-4,FALSE)&gt;0,VLOOKUP($AE106,$E$2:$Z$60,COLUMN(J105)-4,FALSE),0))</f>
        <v>0</v>
      </c>
      <c r="AK106" s="16">
        <f t="shared" ref="AK106" si="1913">IF($AD106="impo",0,IF(VLOOKUP($AE106,$E$2:$Z$60,COLUMN(K105)-4,FALSE)&gt;0,VLOOKUP($AE106,$E$2:$Z$60,COLUMN(K105)-4,FALSE),0))</f>
        <v>0</v>
      </c>
      <c r="AL106" s="16">
        <f t="shared" ref="AL106" si="1914">IF($AD106="impo",0,IF(VLOOKUP($AE106,$E$2:$Z$60,COLUMN(L105)-4,FALSE)&gt;0,VLOOKUP($AE106,$E$2:$Z$60,COLUMN(L105)-4,FALSE),0))</f>
        <v>0</v>
      </c>
      <c r="AM106" s="16">
        <f t="shared" ref="AM106" si="1915">IF($AD106="impo",0,IF(VLOOKUP($AE106,$E$2:$Z$60,COLUMN(M105)-4,FALSE)&gt;0,VLOOKUP($AE106,$E$2:$Z$60,COLUMN(M105)-4,FALSE),0))</f>
        <v>0</v>
      </c>
      <c r="AN106" s="16">
        <f t="shared" ref="AN106" si="1916">IF($AD106="impo",0,IF(VLOOKUP($AE106,$E$2:$Z$60,COLUMN(N105)-4,FALSE)&gt;0,VLOOKUP($AE106,$E$2:$Z$60,COLUMN(N105)-4,FALSE),0))</f>
        <v>0</v>
      </c>
      <c r="AO106" s="16">
        <f t="shared" ref="AO106" si="1917">IF($AD106="impo",0,IF(VLOOKUP($AE106,$E$2:$Z$60,COLUMN(O105)-4,FALSE)&gt;0,VLOOKUP($AE106,$E$2:$Z$60,COLUMN(O105)-4,FALSE),0))</f>
        <v>0</v>
      </c>
      <c r="AP106" s="16">
        <f t="shared" ref="AP106" si="1918">IF($AD106="impo",0,IF(VLOOKUP($AE106,$E$2:$Z$60,COLUMN(P105)-4,FALSE)&gt;0,VLOOKUP($AE106,$E$2:$Z$60,COLUMN(P105)-4,FALSE),0))</f>
        <v>0</v>
      </c>
      <c r="AQ106" s="16">
        <f t="shared" ref="AQ106" si="1919">IF($AD106="impo",0,IF(VLOOKUP($AE106,$E$2:$Z$60,COLUMN(Q105)-4,FALSE)&gt;0,VLOOKUP($AE106,$E$2:$Z$60,COLUMN(Q105)-4,FALSE),0))</f>
        <v>0</v>
      </c>
      <c r="AR106" s="16">
        <f t="shared" ref="AR106" si="1920">IF($AD106="impo",0,IF(VLOOKUP($AE106,$E$2:$Z$60,COLUMN(R105)-4,FALSE)&gt;0,VLOOKUP($AE106,$E$2:$Z$60,COLUMN(R105)-4,FALSE),0))</f>
        <v>0</v>
      </c>
      <c r="AS106" s="16">
        <f t="shared" ref="AS106" si="1921">IF($AD106="impo",0,IF(VLOOKUP($AE106,$E$2:$Z$60,COLUMN(S105)-4,FALSE)&gt;0,VLOOKUP($AE106,$E$2:$Z$60,COLUMN(S105)-4,FALSE),0))</f>
        <v>0</v>
      </c>
      <c r="AT106" s="16">
        <f t="shared" ref="AT106" si="1922">IF($AD106="impo",0,IF(VLOOKUP($AE106,$E$2:$Z$60,COLUMN(T105)-4,FALSE)&gt;0,VLOOKUP($AE106,$E$2:$Z$60,COLUMN(T105)-4,FALSE),0))</f>
        <v>0</v>
      </c>
      <c r="AU106" s="16">
        <f t="shared" ref="AU106" si="1923">IF($AD106="impo",0,IF(VLOOKUP($AE106,$E$2:$Z$60,COLUMN(U105)-4,FALSE)&gt;0,VLOOKUP($AE106,$E$2:$Z$60,COLUMN(U105)-4,FALSE),0))</f>
        <v>0</v>
      </c>
      <c r="AV106" s="16">
        <f t="shared" ref="AV106" si="1924">IF($AD106="impo",0,IF(VLOOKUP($AE106,$E$2:$Z$60,COLUMN(V105)-4,FALSE)&gt;0,VLOOKUP($AE106,$E$2:$Z$60,COLUMN(V105)-4,FALSE),0))</f>
        <v>1</v>
      </c>
      <c r="AW106" s="16">
        <f t="shared" ref="AW106" si="1925">IF($AD106="impo",0,IF(VLOOKUP($AE106,$E$2:$Z$60,COLUMN(W105)-4,FALSE)&gt;0,VLOOKUP($AE106,$E$2:$Z$60,COLUMN(W105)-4,FALSE),0))</f>
        <v>0</v>
      </c>
      <c r="AX106" s="16">
        <f t="shared" ref="AX106" si="1926">IF($AD106="impo",0,IF(VLOOKUP($AE106,$E$2:$Z$60,COLUMN(X105)-4,FALSE)&gt;0,VLOOKUP($AE106,$E$2:$Z$60,COLUMN(X105)-4,FALSE),0))</f>
        <v>0</v>
      </c>
      <c r="AY106" s="16">
        <f t="shared" ref="AY106" si="1927">IF($AD106="impo",0,IF(VLOOKUP($AE106,$E$2:$Z$60,COLUMN(Y105)-4,FALSE)&gt;0,VLOOKUP($AE106,$E$2:$Z$60,COLUMN(Y105)-4,FALSE),0))</f>
        <v>0</v>
      </c>
      <c r="AZ106" s="16">
        <f t="shared" ref="AZ106" si="1928">IF($AD106="impo",0,IF(VLOOKUP($AE106,$E$2:$Z$60,COLUMN(Z105)-4,FALSE)&gt;0,VLOOKUP($AE106,$E$2:$Z$60,COLUMN(Z105)-4,FALSE),0))</f>
        <v>0</v>
      </c>
    </row>
    <row r="107" spans="1:52" x14ac:dyDescent="0.25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D107" s="16" t="str" cm="1">
        <f t="array" ref="AD107">INDEX($B$2:$B$60, INT((ROW(AD107)-2)/4)+1)</f>
        <v>expo</v>
      </c>
      <c r="AE107" s="16" t="str" cm="1">
        <f t="array" ref="AE107">INDEX($E$2:$E$60, INT((ROW(AE107)-2)/4)+1)</f>
        <v>EU286/expo/20/dry</v>
      </c>
      <c r="AF107" s="16" t="str">
        <f t="shared" si="1244"/>
        <v>DC</v>
      </c>
      <c r="AG107" s="16">
        <f>IF($AD107="impo",0,IF(VLOOKUP($AE107,$E$2:$Z$60,COLUMN(G105)-4,FALSE)&lt;0,ABS(VLOOKUP($AE107,$E$2:$Z$60,COLUMN(G105)-4,FALSE)),0))</f>
        <v>0</v>
      </c>
      <c r="AH107" s="16">
        <f t="shared" ref="AH107" si="1929">IF($AD107="impo",0,IF(VLOOKUP($AE107,$E$2:$Z$60,COLUMN(H105)-4,FALSE)&lt;0,ABS(VLOOKUP($AE107,$E$2:$Z$60,COLUMN(H105)-4,FALSE)),0))</f>
        <v>0</v>
      </c>
      <c r="AI107" s="16">
        <f t="shared" ref="AI107" si="1930">IF($AD107="impo",0,IF(VLOOKUP($AE107,$E$2:$Z$60,COLUMN(I105)-4,FALSE)&lt;0,ABS(VLOOKUP($AE107,$E$2:$Z$60,COLUMN(I105)-4,FALSE)),0))</f>
        <v>0</v>
      </c>
      <c r="AJ107" s="16">
        <f t="shared" ref="AJ107" si="1931">IF($AD107="impo",0,IF(VLOOKUP($AE107,$E$2:$Z$60,COLUMN(J105)-4,FALSE)&lt;0,ABS(VLOOKUP($AE107,$E$2:$Z$60,COLUMN(J105)-4,FALSE)),0))</f>
        <v>0</v>
      </c>
      <c r="AK107" s="16">
        <f t="shared" ref="AK107" si="1932">IF($AD107="impo",0,IF(VLOOKUP($AE107,$E$2:$Z$60,COLUMN(K105)-4,FALSE)&lt;0,ABS(VLOOKUP($AE107,$E$2:$Z$60,COLUMN(K105)-4,FALSE)),0))</f>
        <v>0</v>
      </c>
      <c r="AL107" s="16">
        <f t="shared" ref="AL107" si="1933">IF($AD107="impo",0,IF(VLOOKUP($AE107,$E$2:$Z$60,COLUMN(L105)-4,FALSE)&lt;0,ABS(VLOOKUP($AE107,$E$2:$Z$60,COLUMN(L105)-4,FALSE)),0))</f>
        <v>0</v>
      </c>
      <c r="AM107" s="16">
        <f t="shared" ref="AM107" si="1934">IF($AD107="impo",0,IF(VLOOKUP($AE107,$E$2:$Z$60,COLUMN(M105)-4,FALSE)&lt;0,ABS(VLOOKUP($AE107,$E$2:$Z$60,COLUMN(M105)-4,FALSE)),0))</f>
        <v>0</v>
      </c>
      <c r="AN107" s="16">
        <f t="shared" ref="AN107" si="1935">IF($AD107="impo",0,IF(VLOOKUP($AE107,$E$2:$Z$60,COLUMN(N105)-4,FALSE)&lt;0,ABS(VLOOKUP($AE107,$E$2:$Z$60,COLUMN(N105)-4,FALSE)),0))</f>
        <v>0</v>
      </c>
      <c r="AO107" s="16">
        <f t="shared" ref="AO107" si="1936">IF($AD107="impo",0,IF(VLOOKUP($AE107,$E$2:$Z$60,COLUMN(O105)-4,FALSE)&lt;0,ABS(VLOOKUP($AE107,$E$2:$Z$60,COLUMN(O105)-4,FALSE)),0))</f>
        <v>0</v>
      </c>
      <c r="AP107" s="16">
        <f t="shared" ref="AP107" si="1937">IF($AD107="impo",0,IF(VLOOKUP($AE107,$E$2:$Z$60,COLUMN(P105)-4,FALSE)&lt;0,ABS(VLOOKUP($AE107,$E$2:$Z$60,COLUMN(P105)-4,FALSE)),0))</f>
        <v>0</v>
      </c>
      <c r="AQ107" s="16">
        <f t="shared" ref="AQ107" si="1938">IF($AD107="impo",0,IF(VLOOKUP($AE107,$E$2:$Z$60,COLUMN(Q105)-4,FALSE)&lt;0,ABS(VLOOKUP($AE107,$E$2:$Z$60,COLUMN(Q105)-4,FALSE)),0))</f>
        <v>0</v>
      </c>
      <c r="AR107" s="16">
        <f t="shared" ref="AR107" si="1939">IF($AD107="impo",0,IF(VLOOKUP($AE107,$E$2:$Z$60,COLUMN(R105)-4,FALSE)&lt;0,ABS(VLOOKUP($AE107,$E$2:$Z$60,COLUMN(R105)-4,FALSE)),0))</f>
        <v>0</v>
      </c>
      <c r="AS107" s="16">
        <f t="shared" ref="AS107" si="1940">IF($AD107="impo",0,IF(VLOOKUP($AE107,$E$2:$Z$60,COLUMN(S105)-4,FALSE)&lt;0,ABS(VLOOKUP($AE107,$E$2:$Z$60,COLUMN(S105)-4,FALSE)),0))</f>
        <v>0</v>
      </c>
      <c r="AT107" s="16">
        <f t="shared" ref="AT107" si="1941">IF($AD107="impo",0,IF(VLOOKUP($AE107,$E$2:$Z$60,COLUMN(T105)-4,FALSE)&lt;0,ABS(VLOOKUP($AE107,$E$2:$Z$60,COLUMN(T105)-4,FALSE)),0))</f>
        <v>0</v>
      </c>
      <c r="AU107" s="16">
        <f t="shared" ref="AU107" si="1942">IF($AD107="impo",0,IF(VLOOKUP($AE107,$E$2:$Z$60,COLUMN(U105)-4,FALSE)&lt;0,ABS(VLOOKUP($AE107,$E$2:$Z$60,COLUMN(U105)-4,FALSE)),0))</f>
        <v>0</v>
      </c>
      <c r="AV107" s="16">
        <f t="shared" ref="AV107" si="1943">IF($AD107="impo",0,IF(VLOOKUP($AE107,$E$2:$Z$60,COLUMN(V105)-4,FALSE)&lt;0,ABS(VLOOKUP($AE107,$E$2:$Z$60,COLUMN(V105)-4,FALSE)),0))</f>
        <v>0</v>
      </c>
      <c r="AW107" s="16">
        <f t="shared" ref="AW107" si="1944">IF($AD107="impo",0,IF(VLOOKUP($AE107,$E$2:$Z$60,COLUMN(W105)-4,FALSE)&lt;0,ABS(VLOOKUP($AE107,$E$2:$Z$60,COLUMN(W105)-4,FALSE)),0))</f>
        <v>0</v>
      </c>
      <c r="AX107" s="16">
        <f t="shared" ref="AX107" si="1945">IF($AD107="impo",0,IF(VLOOKUP($AE107,$E$2:$Z$60,COLUMN(X105)-4,FALSE)&lt;0,ABS(VLOOKUP($AE107,$E$2:$Z$60,COLUMN(X105)-4,FALSE)),0))</f>
        <v>0</v>
      </c>
      <c r="AY107" s="16">
        <f t="shared" ref="AY107" si="1946">IF($AD107="impo",0,IF(VLOOKUP($AE107,$E$2:$Z$60,COLUMN(Y105)-4,FALSE)&lt;0,ABS(VLOOKUP($AE107,$E$2:$Z$60,COLUMN(Y105)-4,FALSE)),0))</f>
        <v>0</v>
      </c>
      <c r="AZ107" s="16">
        <f t="shared" ref="AZ107" si="1947">IF($AD107="impo",0,IF(VLOOKUP($AE107,$E$2:$Z$60,COLUMN(Z105)-4,FALSE)&lt;0,ABS(VLOOKUP($AE107,$E$2:$Z$60,COLUMN(Z105)-4,FALSE)),0))</f>
        <v>0</v>
      </c>
    </row>
    <row r="108" spans="1:52" x14ac:dyDescent="0.25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D108" s="16" t="str" cm="1">
        <f t="array" ref="AD108">INDEX($B$2:$B$60, INT((ROW(AD108)-2)/4)+1)</f>
        <v>expo</v>
      </c>
      <c r="AE108" s="16" t="str" cm="1">
        <f t="array" ref="AE108">INDEX($E$2:$E$60, INT((ROW(AE108)-2)/4)+1)</f>
        <v>EU286/expo/20/dry</v>
      </c>
      <c r="AF108" s="16" t="str">
        <f t="shared" si="1244"/>
        <v>DD</v>
      </c>
      <c r="AG108" s="16">
        <f>IF($AD108="impo",IF(VLOOKUP($AE108,$E$2:$Z$60,COLUMN(G105)-4,FALSE)&gt;0,VLOOKUP($AE108,$E$2:$Z$60,COLUMN(G105)-4,FALSE),0),0)</f>
        <v>0</v>
      </c>
      <c r="AH108" s="16">
        <f t="shared" ref="AH108" si="1948">IF($AD108="impo",IF(VLOOKUP($AE108,$E$2:$Z$60,COLUMN(H105)-4,FALSE)&gt;0,VLOOKUP($AE108,$E$2:$Z$60,COLUMN(H105)-4,FALSE),0),0)</f>
        <v>0</v>
      </c>
      <c r="AI108" s="16">
        <f t="shared" ref="AI108" si="1949">IF($AD108="impo",IF(VLOOKUP($AE108,$E$2:$Z$60,COLUMN(I105)-4,FALSE)&gt;0,VLOOKUP($AE108,$E$2:$Z$60,COLUMN(I105)-4,FALSE),0),0)</f>
        <v>0</v>
      </c>
      <c r="AJ108" s="16">
        <f t="shared" ref="AJ108" si="1950">IF($AD108="impo",IF(VLOOKUP($AE108,$E$2:$Z$60,COLUMN(J105)-4,FALSE)&gt;0,VLOOKUP($AE108,$E$2:$Z$60,COLUMN(J105)-4,FALSE),0),0)</f>
        <v>0</v>
      </c>
      <c r="AK108" s="16">
        <f t="shared" ref="AK108" si="1951">IF($AD108="impo",IF(VLOOKUP($AE108,$E$2:$Z$60,COLUMN(K105)-4,FALSE)&gt;0,VLOOKUP($AE108,$E$2:$Z$60,COLUMN(K105)-4,FALSE),0),0)</f>
        <v>0</v>
      </c>
      <c r="AL108" s="16">
        <f t="shared" ref="AL108" si="1952">IF($AD108="impo",IF(VLOOKUP($AE108,$E$2:$Z$60,COLUMN(L105)-4,FALSE)&gt;0,VLOOKUP($AE108,$E$2:$Z$60,COLUMN(L105)-4,FALSE),0),0)</f>
        <v>0</v>
      </c>
      <c r="AM108" s="16">
        <f t="shared" ref="AM108" si="1953">IF($AD108="impo",IF(VLOOKUP($AE108,$E$2:$Z$60,COLUMN(M105)-4,FALSE)&gt;0,VLOOKUP($AE108,$E$2:$Z$60,COLUMN(M105)-4,FALSE),0),0)</f>
        <v>0</v>
      </c>
      <c r="AN108" s="16">
        <f t="shared" ref="AN108" si="1954">IF($AD108="impo",IF(VLOOKUP($AE108,$E$2:$Z$60,COLUMN(N105)-4,FALSE)&gt;0,VLOOKUP($AE108,$E$2:$Z$60,COLUMN(N105)-4,FALSE),0),0)</f>
        <v>0</v>
      </c>
      <c r="AO108" s="16">
        <f t="shared" ref="AO108" si="1955">IF($AD108="impo",IF(VLOOKUP($AE108,$E$2:$Z$60,COLUMN(O105)-4,FALSE)&gt;0,VLOOKUP($AE108,$E$2:$Z$60,COLUMN(O105)-4,FALSE),0),0)</f>
        <v>0</v>
      </c>
      <c r="AP108" s="16">
        <f t="shared" ref="AP108" si="1956">IF($AD108="impo",IF(VLOOKUP($AE108,$E$2:$Z$60,COLUMN(P105)-4,FALSE)&gt;0,VLOOKUP($AE108,$E$2:$Z$60,COLUMN(P105)-4,FALSE),0),0)</f>
        <v>0</v>
      </c>
      <c r="AQ108" s="16">
        <f t="shared" ref="AQ108" si="1957">IF($AD108="impo",IF(VLOOKUP($AE108,$E$2:$Z$60,COLUMN(Q105)-4,FALSE)&gt;0,VLOOKUP($AE108,$E$2:$Z$60,COLUMN(Q105)-4,FALSE),0),0)</f>
        <v>0</v>
      </c>
      <c r="AR108" s="16">
        <f t="shared" ref="AR108" si="1958">IF($AD108="impo",IF(VLOOKUP($AE108,$E$2:$Z$60,COLUMN(R105)-4,FALSE)&gt;0,VLOOKUP($AE108,$E$2:$Z$60,COLUMN(R105)-4,FALSE),0),0)</f>
        <v>0</v>
      </c>
      <c r="AS108" s="16">
        <f t="shared" ref="AS108" si="1959">IF($AD108="impo",IF(VLOOKUP($AE108,$E$2:$Z$60,COLUMN(S105)-4,FALSE)&gt;0,VLOOKUP($AE108,$E$2:$Z$60,COLUMN(S105)-4,FALSE),0),0)</f>
        <v>0</v>
      </c>
      <c r="AT108" s="16">
        <f t="shared" ref="AT108" si="1960">IF($AD108="impo",IF(VLOOKUP($AE108,$E$2:$Z$60,COLUMN(T105)-4,FALSE)&gt;0,VLOOKUP($AE108,$E$2:$Z$60,COLUMN(T105)-4,FALSE),0),0)</f>
        <v>0</v>
      </c>
      <c r="AU108" s="16">
        <f t="shared" ref="AU108" si="1961">IF($AD108="impo",IF(VLOOKUP($AE108,$E$2:$Z$60,COLUMN(U105)-4,FALSE)&gt;0,VLOOKUP($AE108,$E$2:$Z$60,COLUMN(U105)-4,FALSE),0),0)</f>
        <v>0</v>
      </c>
      <c r="AV108" s="16">
        <f t="shared" ref="AV108" si="1962">IF($AD108="impo",IF(VLOOKUP($AE108,$E$2:$Z$60,COLUMN(V105)-4,FALSE)&gt;0,VLOOKUP($AE108,$E$2:$Z$60,COLUMN(V105)-4,FALSE),0),0)</f>
        <v>0</v>
      </c>
      <c r="AW108" s="16">
        <f t="shared" ref="AW108" si="1963">IF($AD108="impo",IF(VLOOKUP($AE108,$E$2:$Z$60,COLUMN(W105)-4,FALSE)&gt;0,VLOOKUP($AE108,$E$2:$Z$60,COLUMN(W105)-4,FALSE),0),0)</f>
        <v>0</v>
      </c>
      <c r="AX108" s="16">
        <f t="shared" ref="AX108" si="1964">IF($AD108="impo",IF(VLOOKUP($AE108,$E$2:$Z$60,COLUMN(X105)-4,FALSE)&gt;0,VLOOKUP($AE108,$E$2:$Z$60,COLUMN(X105)-4,FALSE),0),0)</f>
        <v>0</v>
      </c>
      <c r="AY108" s="16">
        <f t="shared" ref="AY108" si="1965">IF($AD108="impo",IF(VLOOKUP($AE108,$E$2:$Z$60,COLUMN(Y105)-4,FALSE)&gt;0,VLOOKUP($AE108,$E$2:$Z$60,COLUMN(Y105)-4,FALSE),0),0)</f>
        <v>0</v>
      </c>
      <c r="AZ108" s="16">
        <f t="shared" ref="AZ108" si="1966">IF($AD108="impo",IF(VLOOKUP($AE108,$E$2:$Z$60,COLUMN(Z105)-4,FALSE)&gt;0,VLOOKUP($AE108,$E$2:$Z$60,COLUMN(Z105)-4,FALSE),0),0)</f>
        <v>0</v>
      </c>
    </row>
    <row r="109" spans="1:52" x14ac:dyDescent="0.25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D109" s="16" t="str" cm="1">
        <f t="array" ref="AD109">INDEX($B$2:$B$60, INT((ROW(AD109)-2)/4)+1)</f>
        <v>expo</v>
      </c>
      <c r="AE109" s="16" t="str" cm="1">
        <f t="array" ref="AE109">INDEX($E$2:$E$60, INT((ROW(AE109)-2)/4)+1)</f>
        <v>EU286/expo/20/dry</v>
      </c>
      <c r="AF109" s="16" t="str">
        <f t="shared" si="1244"/>
        <v>DE</v>
      </c>
      <c r="AG109" s="16">
        <f>IF($AD109="impo",IF(VLOOKUP($AE109,$E$2:$Z$60,COLUMN(G105)-4,FALSE)&lt;0,ABS(VLOOKUP($AE109,$E$2:$Z$60,COLUMN(G105)-4,FALSE)),0),0)</f>
        <v>0</v>
      </c>
      <c r="AH109" s="16">
        <f t="shared" ref="AH109" si="1967">IF($AD109="impo",IF(VLOOKUP($AE109,$E$2:$Z$60,COLUMN(H105)-4,FALSE)&lt;0,ABS(VLOOKUP($AE109,$E$2:$Z$60,COLUMN(H105)-4,FALSE)),0),0)</f>
        <v>0</v>
      </c>
      <c r="AI109" s="16">
        <f t="shared" ref="AI109" si="1968">IF($AD109="impo",IF(VLOOKUP($AE109,$E$2:$Z$60,COLUMN(I105)-4,FALSE)&lt;0,ABS(VLOOKUP($AE109,$E$2:$Z$60,COLUMN(I105)-4,FALSE)),0),0)</f>
        <v>0</v>
      </c>
      <c r="AJ109" s="16">
        <f t="shared" ref="AJ109" si="1969">IF($AD109="impo",IF(VLOOKUP($AE109,$E$2:$Z$60,COLUMN(J105)-4,FALSE)&lt;0,ABS(VLOOKUP($AE109,$E$2:$Z$60,COLUMN(J105)-4,FALSE)),0),0)</f>
        <v>0</v>
      </c>
      <c r="AK109" s="16">
        <f t="shared" ref="AK109" si="1970">IF($AD109="impo",IF(VLOOKUP($AE109,$E$2:$Z$60,COLUMN(K105)-4,FALSE)&lt;0,ABS(VLOOKUP($AE109,$E$2:$Z$60,COLUMN(K105)-4,FALSE)),0),0)</f>
        <v>0</v>
      </c>
      <c r="AL109" s="16">
        <f t="shared" ref="AL109" si="1971">IF($AD109="impo",IF(VLOOKUP($AE109,$E$2:$Z$60,COLUMN(L105)-4,FALSE)&lt;0,ABS(VLOOKUP($AE109,$E$2:$Z$60,COLUMN(L105)-4,FALSE)),0),0)</f>
        <v>0</v>
      </c>
      <c r="AM109" s="16">
        <f t="shared" ref="AM109" si="1972">IF($AD109="impo",IF(VLOOKUP($AE109,$E$2:$Z$60,COLUMN(M105)-4,FALSE)&lt;0,ABS(VLOOKUP($AE109,$E$2:$Z$60,COLUMN(M105)-4,FALSE)),0),0)</f>
        <v>0</v>
      </c>
      <c r="AN109" s="16">
        <f t="shared" ref="AN109" si="1973">IF($AD109="impo",IF(VLOOKUP($AE109,$E$2:$Z$60,COLUMN(N105)-4,FALSE)&lt;0,ABS(VLOOKUP($AE109,$E$2:$Z$60,COLUMN(N105)-4,FALSE)),0),0)</f>
        <v>0</v>
      </c>
      <c r="AO109" s="16">
        <f t="shared" ref="AO109" si="1974">IF($AD109="impo",IF(VLOOKUP($AE109,$E$2:$Z$60,COLUMN(O105)-4,FALSE)&lt;0,ABS(VLOOKUP($AE109,$E$2:$Z$60,COLUMN(O105)-4,FALSE)),0),0)</f>
        <v>0</v>
      </c>
      <c r="AP109" s="16">
        <f t="shared" ref="AP109" si="1975">IF($AD109="impo",IF(VLOOKUP($AE109,$E$2:$Z$60,COLUMN(P105)-4,FALSE)&lt;0,ABS(VLOOKUP($AE109,$E$2:$Z$60,COLUMN(P105)-4,FALSE)),0),0)</f>
        <v>0</v>
      </c>
      <c r="AQ109" s="16">
        <f t="shared" ref="AQ109" si="1976">IF($AD109="impo",IF(VLOOKUP($AE109,$E$2:$Z$60,COLUMN(Q105)-4,FALSE)&lt;0,ABS(VLOOKUP($AE109,$E$2:$Z$60,COLUMN(Q105)-4,FALSE)),0),0)</f>
        <v>0</v>
      </c>
      <c r="AR109" s="16">
        <f t="shared" ref="AR109" si="1977">IF($AD109="impo",IF(VLOOKUP($AE109,$E$2:$Z$60,COLUMN(R105)-4,FALSE)&lt;0,ABS(VLOOKUP($AE109,$E$2:$Z$60,COLUMN(R105)-4,FALSE)),0),0)</f>
        <v>0</v>
      </c>
      <c r="AS109" s="16">
        <f t="shared" ref="AS109" si="1978">IF($AD109="impo",IF(VLOOKUP($AE109,$E$2:$Z$60,COLUMN(S105)-4,FALSE)&lt;0,ABS(VLOOKUP($AE109,$E$2:$Z$60,COLUMN(S105)-4,FALSE)),0),0)</f>
        <v>0</v>
      </c>
      <c r="AT109" s="16">
        <f t="shared" ref="AT109" si="1979">IF($AD109="impo",IF(VLOOKUP($AE109,$E$2:$Z$60,COLUMN(T105)-4,FALSE)&lt;0,ABS(VLOOKUP($AE109,$E$2:$Z$60,COLUMN(T105)-4,FALSE)),0),0)</f>
        <v>0</v>
      </c>
      <c r="AU109" s="16">
        <f t="shared" ref="AU109" si="1980">IF($AD109="impo",IF(VLOOKUP($AE109,$E$2:$Z$60,COLUMN(U105)-4,FALSE)&lt;0,ABS(VLOOKUP($AE109,$E$2:$Z$60,COLUMN(U105)-4,FALSE)),0),0)</f>
        <v>0</v>
      </c>
      <c r="AV109" s="16">
        <f t="shared" ref="AV109" si="1981">IF($AD109="impo",IF(VLOOKUP($AE109,$E$2:$Z$60,COLUMN(V105)-4,FALSE)&lt;0,ABS(VLOOKUP($AE109,$E$2:$Z$60,COLUMN(V105)-4,FALSE)),0),0)</f>
        <v>0</v>
      </c>
      <c r="AW109" s="16">
        <f t="shared" ref="AW109" si="1982">IF($AD109="impo",IF(VLOOKUP($AE109,$E$2:$Z$60,COLUMN(W105)-4,FALSE)&lt;0,ABS(VLOOKUP($AE109,$E$2:$Z$60,COLUMN(W105)-4,FALSE)),0),0)</f>
        <v>0</v>
      </c>
      <c r="AX109" s="16">
        <f t="shared" ref="AX109" si="1983">IF($AD109="impo",IF(VLOOKUP($AE109,$E$2:$Z$60,COLUMN(X105)-4,FALSE)&lt;0,ABS(VLOOKUP($AE109,$E$2:$Z$60,COLUMN(X105)-4,FALSE)),0),0)</f>
        <v>0</v>
      </c>
      <c r="AY109" s="16">
        <f t="shared" ref="AY109" si="1984">IF($AD109="impo",IF(VLOOKUP($AE109,$E$2:$Z$60,COLUMN(Y105)-4,FALSE)&lt;0,ABS(VLOOKUP($AE109,$E$2:$Z$60,COLUMN(Y105)-4,FALSE)),0),0)</f>
        <v>0</v>
      </c>
      <c r="AZ109" s="16">
        <f t="shared" ref="AZ109" si="1985">IF($AD109="impo",IF(VLOOKUP($AE109,$E$2:$Z$60,COLUMN(Z105)-4,FALSE)&lt;0,ABS(VLOOKUP($AE109,$E$2:$Z$60,COLUMN(Z105)-4,FALSE)),0),0)</f>
        <v>0</v>
      </c>
    </row>
    <row r="110" spans="1:52" x14ac:dyDescent="0.25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D110" s="16" t="str" cm="1">
        <f t="array" ref="AD110">INDEX($B$2:$B$60, INT((ROW(AD110)-2)/4)+1)</f>
        <v>expo</v>
      </c>
      <c r="AE110" s="16" t="str" cm="1">
        <f t="array" ref="AE110">INDEX($E$2:$E$60, INT((ROW(AE110)-2)/4)+1)</f>
        <v>EU286/expo/40/reefer</v>
      </c>
      <c r="AF110" s="16" t="str">
        <f t="shared" si="1244"/>
        <v>DR</v>
      </c>
      <c r="AG110" s="16">
        <f>IF($AD110="impo",0,IF(VLOOKUP($AE110,$E$2:$Z$60,COLUMN(G109)-4,FALSE)&gt;0,VLOOKUP($AE110,$E$2:$Z$60,COLUMN(G109)-4,FALSE),0))</f>
        <v>0</v>
      </c>
      <c r="AH110" s="16">
        <f t="shared" ref="AH110" si="1986">IF($AD110="impo",0,IF(VLOOKUP($AE110,$E$2:$Z$60,COLUMN(H109)-4,FALSE)&gt;0,VLOOKUP($AE110,$E$2:$Z$60,COLUMN(H109)-4,FALSE),0))</f>
        <v>0</v>
      </c>
      <c r="AI110" s="16">
        <f t="shared" ref="AI110" si="1987">IF($AD110="impo",0,IF(VLOOKUP($AE110,$E$2:$Z$60,COLUMN(I109)-4,FALSE)&gt;0,VLOOKUP($AE110,$E$2:$Z$60,COLUMN(I109)-4,FALSE),0))</f>
        <v>0</v>
      </c>
      <c r="AJ110" s="16">
        <f t="shared" ref="AJ110" si="1988">IF($AD110="impo",0,IF(VLOOKUP($AE110,$E$2:$Z$60,COLUMN(J109)-4,FALSE)&gt;0,VLOOKUP($AE110,$E$2:$Z$60,COLUMN(J109)-4,FALSE),0))</f>
        <v>0</v>
      </c>
      <c r="AK110" s="16">
        <f t="shared" ref="AK110" si="1989">IF($AD110="impo",0,IF(VLOOKUP($AE110,$E$2:$Z$60,COLUMN(K109)-4,FALSE)&gt;0,VLOOKUP($AE110,$E$2:$Z$60,COLUMN(K109)-4,FALSE),0))</f>
        <v>0</v>
      </c>
      <c r="AL110" s="16">
        <f t="shared" ref="AL110" si="1990">IF($AD110="impo",0,IF(VLOOKUP($AE110,$E$2:$Z$60,COLUMN(L109)-4,FALSE)&gt;0,VLOOKUP($AE110,$E$2:$Z$60,COLUMN(L109)-4,FALSE),0))</f>
        <v>0</v>
      </c>
      <c r="AM110" s="16">
        <f t="shared" ref="AM110" si="1991">IF($AD110="impo",0,IF(VLOOKUP($AE110,$E$2:$Z$60,COLUMN(M109)-4,FALSE)&gt;0,VLOOKUP($AE110,$E$2:$Z$60,COLUMN(M109)-4,FALSE),0))</f>
        <v>0</v>
      </c>
      <c r="AN110" s="16">
        <f t="shared" ref="AN110" si="1992">IF($AD110="impo",0,IF(VLOOKUP($AE110,$E$2:$Z$60,COLUMN(N109)-4,FALSE)&gt;0,VLOOKUP($AE110,$E$2:$Z$60,COLUMN(N109)-4,FALSE),0))</f>
        <v>0</v>
      </c>
      <c r="AO110" s="16">
        <f t="shared" ref="AO110" si="1993">IF($AD110="impo",0,IF(VLOOKUP($AE110,$E$2:$Z$60,COLUMN(O109)-4,FALSE)&gt;0,VLOOKUP($AE110,$E$2:$Z$60,COLUMN(O109)-4,FALSE),0))</f>
        <v>0</v>
      </c>
      <c r="AP110" s="16">
        <f t="shared" ref="AP110" si="1994">IF($AD110="impo",0,IF(VLOOKUP($AE110,$E$2:$Z$60,COLUMN(P109)-4,FALSE)&gt;0,VLOOKUP($AE110,$E$2:$Z$60,COLUMN(P109)-4,FALSE),0))</f>
        <v>0</v>
      </c>
      <c r="AQ110" s="16">
        <f t="shared" ref="AQ110" si="1995">IF($AD110="impo",0,IF(VLOOKUP($AE110,$E$2:$Z$60,COLUMN(Q109)-4,FALSE)&gt;0,VLOOKUP($AE110,$E$2:$Z$60,COLUMN(Q109)-4,FALSE),0))</f>
        <v>0</v>
      </c>
      <c r="AR110" s="16">
        <f t="shared" ref="AR110" si="1996">IF($AD110="impo",0,IF(VLOOKUP($AE110,$E$2:$Z$60,COLUMN(R109)-4,FALSE)&gt;0,VLOOKUP($AE110,$E$2:$Z$60,COLUMN(R109)-4,FALSE),0))</f>
        <v>0</v>
      </c>
      <c r="AS110" s="16">
        <f t="shared" ref="AS110" si="1997">IF($AD110="impo",0,IF(VLOOKUP($AE110,$E$2:$Z$60,COLUMN(S109)-4,FALSE)&gt;0,VLOOKUP($AE110,$E$2:$Z$60,COLUMN(S109)-4,FALSE),0))</f>
        <v>0</v>
      </c>
      <c r="AT110" s="16">
        <f t="shared" ref="AT110" si="1998">IF($AD110="impo",0,IF(VLOOKUP($AE110,$E$2:$Z$60,COLUMN(T109)-4,FALSE)&gt;0,VLOOKUP($AE110,$E$2:$Z$60,COLUMN(T109)-4,FALSE),0))</f>
        <v>0</v>
      </c>
      <c r="AU110" s="16">
        <f t="shared" ref="AU110" si="1999">IF($AD110="impo",0,IF(VLOOKUP($AE110,$E$2:$Z$60,COLUMN(U109)-4,FALSE)&gt;0,VLOOKUP($AE110,$E$2:$Z$60,COLUMN(U109)-4,FALSE),0))</f>
        <v>0</v>
      </c>
      <c r="AV110" s="16">
        <f t="shared" ref="AV110" si="2000">IF($AD110="impo",0,IF(VLOOKUP($AE110,$E$2:$Z$60,COLUMN(V109)-4,FALSE)&gt;0,VLOOKUP($AE110,$E$2:$Z$60,COLUMN(V109)-4,FALSE),0))</f>
        <v>0</v>
      </c>
      <c r="AW110" s="16">
        <f t="shared" ref="AW110" si="2001">IF($AD110="impo",0,IF(VLOOKUP($AE110,$E$2:$Z$60,COLUMN(W109)-4,FALSE)&gt;0,VLOOKUP($AE110,$E$2:$Z$60,COLUMN(W109)-4,FALSE),0))</f>
        <v>0</v>
      </c>
      <c r="AX110" s="16">
        <f t="shared" ref="AX110" si="2002">IF($AD110="impo",0,IF(VLOOKUP($AE110,$E$2:$Z$60,COLUMN(X109)-4,FALSE)&gt;0,VLOOKUP($AE110,$E$2:$Z$60,COLUMN(X109)-4,FALSE),0))</f>
        <v>0</v>
      </c>
      <c r="AY110" s="16">
        <f t="shared" ref="AY110" si="2003">IF($AD110="impo",0,IF(VLOOKUP($AE110,$E$2:$Z$60,COLUMN(Y109)-4,FALSE)&gt;0,VLOOKUP($AE110,$E$2:$Z$60,COLUMN(Y109)-4,FALSE),0))</f>
        <v>0</v>
      </c>
      <c r="AZ110" s="16">
        <f t="shared" ref="AZ110" si="2004">IF($AD110="impo",0,IF(VLOOKUP($AE110,$E$2:$Z$60,COLUMN(Z109)-4,FALSE)&gt;0,VLOOKUP($AE110,$E$2:$Z$60,COLUMN(Z109)-4,FALSE),0))</f>
        <v>1</v>
      </c>
    </row>
    <row r="111" spans="1:52" x14ac:dyDescent="0.25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D111" s="16" t="str" cm="1">
        <f t="array" ref="AD111">INDEX($B$2:$B$60, INT((ROW(AD111)-2)/4)+1)</f>
        <v>expo</v>
      </c>
      <c r="AE111" s="16" t="str" cm="1">
        <f t="array" ref="AE111">INDEX($E$2:$E$60, INT((ROW(AE111)-2)/4)+1)</f>
        <v>EU286/expo/40/reefer</v>
      </c>
      <c r="AF111" s="16" t="str">
        <f t="shared" si="1244"/>
        <v>DC</v>
      </c>
      <c r="AG111" s="16">
        <f>IF($AD111="impo",0,IF(VLOOKUP($AE111,$E$2:$Z$60,COLUMN(G109)-4,FALSE)&lt;0,ABS(VLOOKUP($AE111,$E$2:$Z$60,COLUMN(G109)-4,FALSE)),0))</f>
        <v>0</v>
      </c>
      <c r="AH111" s="16">
        <f t="shared" ref="AH111" si="2005">IF($AD111="impo",0,IF(VLOOKUP($AE111,$E$2:$Z$60,COLUMN(H109)-4,FALSE)&lt;0,ABS(VLOOKUP($AE111,$E$2:$Z$60,COLUMN(H109)-4,FALSE)),0))</f>
        <v>0</v>
      </c>
      <c r="AI111" s="16">
        <f t="shared" ref="AI111" si="2006">IF($AD111="impo",0,IF(VLOOKUP($AE111,$E$2:$Z$60,COLUMN(I109)-4,FALSE)&lt;0,ABS(VLOOKUP($AE111,$E$2:$Z$60,COLUMN(I109)-4,FALSE)),0))</f>
        <v>0</v>
      </c>
      <c r="AJ111" s="16">
        <f t="shared" ref="AJ111" si="2007">IF($AD111="impo",0,IF(VLOOKUP($AE111,$E$2:$Z$60,COLUMN(J109)-4,FALSE)&lt;0,ABS(VLOOKUP($AE111,$E$2:$Z$60,COLUMN(J109)-4,FALSE)),0))</f>
        <v>0</v>
      </c>
      <c r="AK111" s="16">
        <f t="shared" ref="AK111" si="2008">IF($AD111="impo",0,IF(VLOOKUP($AE111,$E$2:$Z$60,COLUMN(K109)-4,FALSE)&lt;0,ABS(VLOOKUP($AE111,$E$2:$Z$60,COLUMN(K109)-4,FALSE)),0))</f>
        <v>0</v>
      </c>
      <c r="AL111" s="16">
        <f t="shared" ref="AL111" si="2009">IF($AD111="impo",0,IF(VLOOKUP($AE111,$E$2:$Z$60,COLUMN(L109)-4,FALSE)&lt;0,ABS(VLOOKUP($AE111,$E$2:$Z$60,COLUMN(L109)-4,FALSE)),0))</f>
        <v>0</v>
      </c>
      <c r="AM111" s="16">
        <f t="shared" ref="AM111" si="2010">IF($AD111="impo",0,IF(VLOOKUP($AE111,$E$2:$Z$60,COLUMN(M109)-4,FALSE)&lt;0,ABS(VLOOKUP($AE111,$E$2:$Z$60,COLUMN(M109)-4,FALSE)),0))</f>
        <v>0</v>
      </c>
      <c r="AN111" s="16">
        <f t="shared" ref="AN111" si="2011">IF($AD111="impo",0,IF(VLOOKUP($AE111,$E$2:$Z$60,COLUMN(N109)-4,FALSE)&lt;0,ABS(VLOOKUP($AE111,$E$2:$Z$60,COLUMN(N109)-4,FALSE)),0))</f>
        <v>0</v>
      </c>
      <c r="AO111" s="16">
        <f t="shared" ref="AO111" si="2012">IF($AD111="impo",0,IF(VLOOKUP($AE111,$E$2:$Z$60,COLUMN(O109)-4,FALSE)&lt;0,ABS(VLOOKUP($AE111,$E$2:$Z$60,COLUMN(O109)-4,FALSE)),0))</f>
        <v>0</v>
      </c>
      <c r="AP111" s="16">
        <f t="shared" ref="AP111" si="2013">IF($AD111="impo",0,IF(VLOOKUP($AE111,$E$2:$Z$60,COLUMN(P109)-4,FALSE)&lt;0,ABS(VLOOKUP($AE111,$E$2:$Z$60,COLUMN(P109)-4,FALSE)),0))</f>
        <v>0</v>
      </c>
      <c r="AQ111" s="16">
        <f t="shared" ref="AQ111" si="2014">IF($AD111="impo",0,IF(VLOOKUP($AE111,$E$2:$Z$60,COLUMN(Q109)-4,FALSE)&lt;0,ABS(VLOOKUP($AE111,$E$2:$Z$60,COLUMN(Q109)-4,FALSE)),0))</f>
        <v>0</v>
      </c>
      <c r="AR111" s="16">
        <f t="shared" ref="AR111" si="2015">IF($AD111="impo",0,IF(VLOOKUP($AE111,$E$2:$Z$60,COLUMN(R109)-4,FALSE)&lt;0,ABS(VLOOKUP($AE111,$E$2:$Z$60,COLUMN(R109)-4,FALSE)),0))</f>
        <v>0</v>
      </c>
      <c r="AS111" s="16">
        <f t="shared" ref="AS111" si="2016">IF($AD111="impo",0,IF(VLOOKUP($AE111,$E$2:$Z$60,COLUMN(S109)-4,FALSE)&lt;0,ABS(VLOOKUP($AE111,$E$2:$Z$60,COLUMN(S109)-4,FALSE)),0))</f>
        <v>0</v>
      </c>
      <c r="AT111" s="16">
        <f t="shared" ref="AT111" si="2017">IF($AD111="impo",0,IF(VLOOKUP($AE111,$E$2:$Z$60,COLUMN(T109)-4,FALSE)&lt;0,ABS(VLOOKUP($AE111,$E$2:$Z$60,COLUMN(T109)-4,FALSE)),0))</f>
        <v>0</v>
      </c>
      <c r="AU111" s="16">
        <f t="shared" ref="AU111" si="2018">IF($AD111="impo",0,IF(VLOOKUP($AE111,$E$2:$Z$60,COLUMN(U109)-4,FALSE)&lt;0,ABS(VLOOKUP($AE111,$E$2:$Z$60,COLUMN(U109)-4,FALSE)),0))</f>
        <v>0</v>
      </c>
      <c r="AV111" s="16">
        <f t="shared" ref="AV111" si="2019">IF($AD111="impo",0,IF(VLOOKUP($AE111,$E$2:$Z$60,COLUMN(V109)-4,FALSE)&lt;0,ABS(VLOOKUP($AE111,$E$2:$Z$60,COLUMN(V109)-4,FALSE)),0))</f>
        <v>0</v>
      </c>
      <c r="AW111" s="16">
        <f t="shared" ref="AW111" si="2020">IF($AD111="impo",0,IF(VLOOKUP($AE111,$E$2:$Z$60,COLUMN(W109)-4,FALSE)&lt;0,ABS(VLOOKUP($AE111,$E$2:$Z$60,COLUMN(W109)-4,FALSE)),0))</f>
        <v>0</v>
      </c>
      <c r="AX111" s="16">
        <f t="shared" ref="AX111" si="2021">IF($AD111="impo",0,IF(VLOOKUP($AE111,$E$2:$Z$60,COLUMN(X109)-4,FALSE)&lt;0,ABS(VLOOKUP($AE111,$E$2:$Z$60,COLUMN(X109)-4,FALSE)),0))</f>
        <v>0</v>
      </c>
      <c r="AY111" s="16">
        <f t="shared" ref="AY111" si="2022">IF($AD111="impo",0,IF(VLOOKUP($AE111,$E$2:$Z$60,COLUMN(Y109)-4,FALSE)&lt;0,ABS(VLOOKUP($AE111,$E$2:$Z$60,COLUMN(Y109)-4,FALSE)),0))</f>
        <v>0</v>
      </c>
      <c r="AZ111" s="16">
        <f t="shared" ref="AZ111" si="2023">IF($AD111="impo",0,IF(VLOOKUP($AE111,$E$2:$Z$60,COLUMN(Z109)-4,FALSE)&lt;0,ABS(VLOOKUP($AE111,$E$2:$Z$60,COLUMN(Z109)-4,FALSE)),0))</f>
        <v>0</v>
      </c>
    </row>
    <row r="112" spans="1:52" x14ac:dyDescent="0.25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D112" s="16" t="str" cm="1">
        <f t="array" ref="AD112">INDEX($B$2:$B$60, INT((ROW(AD112)-2)/4)+1)</f>
        <v>expo</v>
      </c>
      <c r="AE112" s="16" t="str" cm="1">
        <f t="array" ref="AE112">INDEX($E$2:$E$60, INT((ROW(AE112)-2)/4)+1)</f>
        <v>EU286/expo/40/reefer</v>
      </c>
      <c r="AF112" s="16" t="str">
        <f t="shared" si="1244"/>
        <v>DD</v>
      </c>
      <c r="AG112" s="16">
        <f>IF($AD112="impo",IF(VLOOKUP($AE112,$E$2:$Z$60,COLUMN(G109)-4,FALSE)&gt;0,VLOOKUP($AE112,$E$2:$Z$60,COLUMN(G109)-4,FALSE),0),0)</f>
        <v>0</v>
      </c>
      <c r="AH112" s="16">
        <f t="shared" ref="AH112" si="2024">IF($AD112="impo",IF(VLOOKUP($AE112,$E$2:$Z$60,COLUMN(H109)-4,FALSE)&gt;0,VLOOKUP($AE112,$E$2:$Z$60,COLUMN(H109)-4,FALSE),0),0)</f>
        <v>0</v>
      </c>
      <c r="AI112" s="16">
        <f t="shared" ref="AI112" si="2025">IF($AD112="impo",IF(VLOOKUP($AE112,$E$2:$Z$60,COLUMN(I109)-4,FALSE)&gt;0,VLOOKUP($AE112,$E$2:$Z$60,COLUMN(I109)-4,FALSE),0),0)</f>
        <v>0</v>
      </c>
      <c r="AJ112" s="16">
        <f t="shared" ref="AJ112" si="2026">IF($AD112="impo",IF(VLOOKUP($AE112,$E$2:$Z$60,COLUMN(J109)-4,FALSE)&gt;0,VLOOKUP($AE112,$E$2:$Z$60,COLUMN(J109)-4,FALSE),0),0)</f>
        <v>0</v>
      </c>
      <c r="AK112" s="16">
        <f t="shared" ref="AK112" si="2027">IF($AD112="impo",IF(VLOOKUP($AE112,$E$2:$Z$60,COLUMN(K109)-4,FALSE)&gt;0,VLOOKUP($AE112,$E$2:$Z$60,COLUMN(K109)-4,FALSE),0),0)</f>
        <v>0</v>
      </c>
      <c r="AL112" s="16">
        <f t="shared" ref="AL112" si="2028">IF($AD112="impo",IF(VLOOKUP($AE112,$E$2:$Z$60,COLUMN(L109)-4,FALSE)&gt;0,VLOOKUP($AE112,$E$2:$Z$60,COLUMN(L109)-4,FALSE),0),0)</f>
        <v>0</v>
      </c>
      <c r="AM112" s="16">
        <f t="shared" ref="AM112" si="2029">IF($AD112="impo",IF(VLOOKUP($AE112,$E$2:$Z$60,COLUMN(M109)-4,FALSE)&gt;0,VLOOKUP($AE112,$E$2:$Z$60,COLUMN(M109)-4,FALSE),0),0)</f>
        <v>0</v>
      </c>
      <c r="AN112" s="16">
        <f t="shared" ref="AN112" si="2030">IF($AD112="impo",IF(VLOOKUP($AE112,$E$2:$Z$60,COLUMN(N109)-4,FALSE)&gt;0,VLOOKUP($AE112,$E$2:$Z$60,COLUMN(N109)-4,FALSE),0),0)</f>
        <v>0</v>
      </c>
      <c r="AO112" s="16">
        <f t="shared" ref="AO112" si="2031">IF($AD112="impo",IF(VLOOKUP($AE112,$E$2:$Z$60,COLUMN(O109)-4,FALSE)&gt;0,VLOOKUP($AE112,$E$2:$Z$60,COLUMN(O109)-4,FALSE),0),0)</f>
        <v>0</v>
      </c>
      <c r="AP112" s="16">
        <f t="shared" ref="AP112" si="2032">IF($AD112="impo",IF(VLOOKUP($AE112,$E$2:$Z$60,COLUMN(P109)-4,FALSE)&gt;0,VLOOKUP($AE112,$E$2:$Z$60,COLUMN(P109)-4,FALSE),0),0)</f>
        <v>0</v>
      </c>
      <c r="AQ112" s="16">
        <f t="shared" ref="AQ112" si="2033">IF($AD112="impo",IF(VLOOKUP($AE112,$E$2:$Z$60,COLUMN(Q109)-4,FALSE)&gt;0,VLOOKUP($AE112,$E$2:$Z$60,COLUMN(Q109)-4,FALSE),0),0)</f>
        <v>0</v>
      </c>
      <c r="AR112" s="16">
        <f t="shared" ref="AR112" si="2034">IF($AD112="impo",IF(VLOOKUP($AE112,$E$2:$Z$60,COLUMN(R109)-4,FALSE)&gt;0,VLOOKUP($AE112,$E$2:$Z$60,COLUMN(R109)-4,FALSE),0),0)</f>
        <v>0</v>
      </c>
      <c r="AS112" s="16">
        <f t="shared" ref="AS112" si="2035">IF($AD112="impo",IF(VLOOKUP($AE112,$E$2:$Z$60,COLUMN(S109)-4,FALSE)&gt;0,VLOOKUP($AE112,$E$2:$Z$60,COLUMN(S109)-4,FALSE),0),0)</f>
        <v>0</v>
      </c>
      <c r="AT112" s="16">
        <f t="shared" ref="AT112" si="2036">IF($AD112="impo",IF(VLOOKUP($AE112,$E$2:$Z$60,COLUMN(T109)-4,FALSE)&gt;0,VLOOKUP($AE112,$E$2:$Z$60,COLUMN(T109)-4,FALSE),0),0)</f>
        <v>0</v>
      </c>
      <c r="AU112" s="16">
        <f t="shared" ref="AU112" si="2037">IF($AD112="impo",IF(VLOOKUP($AE112,$E$2:$Z$60,COLUMN(U109)-4,FALSE)&gt;0,VLOOKUP($AE112,$E$2:$Z$60,COLUMN(U109)-4,FALSE),0),0)</f>
        <v>0</v>
      </c>
      <c r="AV112" s="16">
        <f t="shared" ref="AV112" si="2038">IF($AD112="impo",IF(VLOOKUP($AE112,$E$2:$Z$60,COLUMN(V109)-4,FALSE)&gt;0,VLOOKUP($AE112,$E$2:$Z$60,COLUMN(V109)-4,FALSE),0),0)</f>
        <v>0</v>
      </c>
      <c r="AW112" s="16">
        <f t="shared" ref="AW112" si="2039">IF($AD112="impo",IF(VLOOKUP($AE112,$E$2:$Z$60,COLUMN(W109)-4,FALSE)&gt;0,VLOOKUP($AE112,$E$2:$Z$60,COLUMN(W109)-4,FALSE),0),0)</f>
        <v>0</v>
      </c>
      <c r="AX112" s="16">
        <f t="shared" ref="AX112" si="2040">IF($AD112="impo",IF(VLOOKUP($AE112,$E$2:$Z$60,COLUMN(X109)-4,FALSE)&gt;0,VLOOKUP($AE112,$E$2:$Z$60,COLUMN(X109)-4,FALSE),0),0)</f>
        <v>0</v>
      </c>
      <c r="AY112" s="16">
        <f t="shared" ref="AY112" si="2041">IF($AD112="impo",IF(VLOOKUP($AE112,$E$2:$Z$60,COLUMN(Y109)-4,FALSE)&gt;0,VLOOKUP($AE112,$E$2:$Z$60,COLUMN(Y109)-4,FALSE),0),0)</f>
        <v>0</v>
      </c>
      <c r="AZ112" s="16">
        <f t="shared" ref="AZ112" si="2042">IF($AD112="impo",IF(VLOOKUP($AE112,$E$2:$Z$60,COLUMN(Z109)-4,FALSE)&gt;0,VLOOKUP($AE112,$E$2:$Z$60,COLUMN(Z109)-4,FALSE),0),0)</f>
        <v>0</v>
      </c>
    </row>
    <row r="113" spans="1:52" x14ac:dyDescent="0.25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D113" s="16" t="str" cm="1">
        <f t="array" ref="AD113">INDEX($B$2:$B$60, INT((ROW(AD113)-2)/4)+1)</f>
        <v>expo</v>
      </c>
      <c r="AE113" s="16" t="str" cm="1">
        <f t="array" ref="AE113">INDEX($E$2:$E$60, INT((ROW(AE113)-2)/4)+1)</f>
        <v>EU286/expo/40/reefer</v>
      </c>
      <c r="AF113" s="16" t="str">
        <f t="shared" si="1244"/>
        <v>DE</v>
      </c>
      <c r="AG113" s="16">
        <f>IF($AD113="impo",IF(VLOOKUP($AE113,$E$2:$Z$60,COLUMN(G109)-4,FALSE)&lt;0,ABS(VLOOKUP($AE113,$E$2:$Z$60,COLUMN(G109)-4,FALSE)),0),0)</f>
        <v>0</v>
      </c>
      <c r="AH113" s="16">
        <f t="shared" ref="AH113" si="2043">IF($AD113="impo",IF(VLOOKUP($AE113,$E$2:$Z$60,COLUMN(H109)-4,FALSE)&lt;0,ABS(VLOOKUP($AE113,$E$2:$Z$60,COLUMN(H109)-4,FALSE)),0),0)</f>
        <v>0</v>
      </c>
      <c r="AI113" s="16">
        <f t="shared" ref="AI113" si="2044">IF($AD113="impo",IF(VLOOKUP($AE113,$E$2:$Z$60,COLUMN(I109)-4,FALSE)&lt;0,ABS(VLOOKUP($AE113,$E$2:$Z$60,COLUMN(I109)-4,FALSE)),0),0)</f>
        <v>0</v>
      </c>
      <c r="AJ113" s="16">
        <f t="shared" ref="AJ113" si="2045">IF($AD113="impo",IF(VLOOKUP($AE113,$E$2:$Z$60,COLUMN(J109)-4,FALSE)&lt;0,ABS(VLOOKUP($AE113,$E$2:$Z$60,COLUMN(J109)-4,FALSE)),0),0)</f>
        <v>0</v>
      </c>
      <c r="AK113" s="16">
        <f t="shared" ref="AK113" si="2046">IF($AD113="impo",IF(VLOOKUP($AE113,$E$2:$Z$60,COLUMN(K109)-4,FALSE)&lt;0,ABS(VLOOKUP($AE113,$E$2:$Z$60,COLUMN(K109)-4,FALSE)),0),0)</f>
        <v>0</v>
      </c>
      <c r="AL113" s="16">
        <f t="shared" ref="AL113" si="2047">IF($AD113="impo",IF(VLOOKUP($AE113,$E$2:$Z$60,COLUMN(L109)-4,FALSE)&lt;0,ABS(VLOOKUP($AE113,$E$2:$Z$60,COLUMN(L109)-4,FALSE)),0),0)</f>
        <v>0</v>
      </c>
      <c r="AM113" s="16">
        <f t="shared" ref="AM113" si="2048">IF($AD113="impo",IF(VLOOKUP($AE113,$E$2:$Z$60,COLUMN(M109)-4,FALSE)&lt;0,ABS(VLOOKUP($AE113,$E$2:$Z$60,COLUMN(M109)-4,FALSE)),0),0)</f>
        <v>0</v>
      </c>
      <c r="AN113" s="16">
        <f t="shared" ref="AN113" si="2049">IF($AD113="impo",IF(VLOOKUP($AE113,$E$2:$Z$60,COLUMN(N109)-4,FALSE)&lt;0,ABS(VLOOKUP($AE113,$E$2:$Z$60,COLUMN(N109)-4,FALSE)),0),0)</f>
        <v>0</v>
      </c>
      <c r="AO113" s="16">
        <f t="shared" ref="AO113" si="2050">IF($AD113="impo",IF(VLOOKUP($AE113,$E$2:$Z$60,COLUMN(O109)-4,FALSE)&lt;0,ABS(VLOOKUP($AE113,$E$2:$Z$60,COLUMN(O109)-4,FALSE)),0),0)</f>
        <v>0</v>
      </c>
      <c r="AP113" s="16">
        <f t="shared" ref="AP113" si="2051">IF($AD113="impo",IF(VLOOKUP($AE113,$E$2:$Z$60,COLUMN(P109)-4,FALSE)&lt;0,ABS(VLOOKUP($AE113,$E$2:$Z$60,COLUMN(P109)-4,FALSE)),0),0)</f>
        <v>0</v>
      </c>
      <c r="AQ113" s="16">
        <f t="shared" ref="AQ113" si="2052">IF($AD113="impo",IF(VLOOKUP($AE113,$E$2:$Z$60,COLUMN(Q109)-4,FALSE)&lt;0,ABS(VLOOKUP($AE113,$E$2:$Z$60,COLUMN(Q109)-4,FALSE)),0),0)</f>
        <v>0</v>
      </c>
      <c r="AR113" s="16">
        <f t="shared" ref="AR113" si="2053">IF($AD113="impo",IF(VLOOKUP($AE113,$E$2:$Z$60,COLUMN(R109)-4,FALSE)&lt;0,ABS(VLOOKUP($AE113,$E$2:$Z$60,COLUMN(R109)-4,FALSE)),0),0)</f>
        <v>0</v>
      </c>
      <c r="AS113" s="16">
        <f t="shared" ref="AS113" si="2054">IF($AD113="impo",IF(VLOOKUP($AE113,$E$2:$Z$60,COLUMN(S109)-4,FALSE)&lt;0,ABS(VLOOKUP($AE113,$E$2:$Z$60,COLUMN(S109)-4,FALSE)),0),0)</f>
        <v>0</v>
      </c>
      <c r="AT113" s="16">
        <f t="shared" ref="AT113" si="2055">IF($AD113="impo",IF(VLOOKUP($AE113,$E$2:$Z$60,COLUMN(T109)-4,FALSE)&lt;0,ABS(VLOOKUP($AE113,$E$2:$Z$60,COLUMN(T109)-4,FALSE)),0),0)</f>
        <v>0</v>
      </c>
      <c r="AU113" s="16">
        <f t="shared" ref="AU113" si="2056">IF($AD113="impo",IF(VLOOKUP($AE113,$E$2:$Z$60,COLUMN(U109)-4,FALSE)&lt;0,ABS(VLOOKUP($AE113,$E$2:$Z$60,COLUMN(U109)-4,FALSE)),0),0)</f>
        <v>0</v>
      </c>
      <c r="AV113" s="16">
        <f t="shared" ref="AV113" si="2057">IF($AD113="impo",IF(VLOOKUP($AE113,$E$2:$Z$60,COLUMN(V109)-4,FALSE)&lt;0,ABS(VLOOKUP($AE113,$E$2:$Z$60,COLUMN(V109)-4,FALSE)),0),0)</f>
        <v>0</v>
      </c>
      <c r="AW113" s="16">
        <f t="shared" ref="AW113" si="2058">IF($AD113="impo",IF(VLOOKUP($AE113,$E$2:$Z$60,COLUMN(W109)-4,FALSE)&lt;0,ABS(VLOOKUP($AE113,$E$2:$Z$60,COLUMN(W109)-4,FALSE)),0),0)</f>
        <v>0</v>
      </c>
      <c r="AX113" s="16">
        <f t="shared" ref="AX113" si="2059">IF($AD113="impo",IF(VLOOKUP($AE113,$E$2:$Z$60,COLUMN(X109)-4,FALSE)&lt;0,ABS(VLOOKUP($AE113,$E$2:$Z$60,COLUMN(X109)-4,FALSE)),0),0)</f>
        <v>0</v>
      </c>
      <c r="AY113" s="16">
        <f t="shared" ref="AY113" si="2060">IF($AD113="impo",IF(VLOOKUP($AE113,$E$2:$Z$60,COLUMN(Y109)-4,FALSE)&lt;0,ABS(VLOOKUP($AE113,$E$2:$Z$60,COLUMN(Y109)-4,FALSE)),0),0)</f>
        <v>0</v>
      </c>
      <c r="AZ113" s="16">
        <f t="shared" ref="AZ113" si="2061">IF($AD113="impo",IF(VLOOKUP($AE113,$E$2:$Z$60,COLUMN(Z109)-4,FALSE)&lt;0,ABS(VLOOKUP($AE113,$E$2:$Z$60,COLUMN(Z109)-4,FALSE)),0),0)</f>
        <v>0</v>
      </c>
    </row>
    <row r="114" spans="1:52" x14ac:dyDescent="0.25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D114" s="16" t="str" cm="1">
        <f t="array" ref="AD114">INDEX($B$2:$B$60, INT((ROW(AD114)-2)/4)+1)</f>
        <v>expo</v>
      </c>
      <c r="AE114" s="16" t="str" cm="1">
        <f t="array" ref="AE114">INDEX($E$2:$E$60, INT((ROW(AE114)-2)/4)+1)</f>
        <v>EU289/expo/40/dry</v>
      </c>
      <c r="AF114" s="16" t="str">
        <f t="shared" si="1244"/>
        <v>DR</v>
      </c>
      <c r="AG114" s="16">
        <f>IF($AD114="impo",0,IF(VLOOKUP($AE114,$E$2:$Z$60,COLUMN(G113)-4,FALSE)&gt;0,VLOOKUP($AE114,$E$2:$Z$60,COLUMN(G113)-4,FALSE),0))</f>
        <v>0</v>
      </c>
      <c r="AH114" s="16">
        <f t="shared" ref="AH114" si="2062">IF($AD114="impo",0,IF(VLOOKUP($AE114,$E$2:$Z$60,COLUMN(H113)-4,FALSE)&gt;0,VLOOKUP($AE114,$E$2:$Z$60,COLUMN(H113)-4,FALSE),0))</f>
        <v>0</v>
      </c>
      <c r="AI114" s="16">
        <f t="shared" ref="AI114" si="2063">IF($AD114="impo",0,IF(VLOOKUP($AE114,$E$2:$Z$60,COLUMN(I113)-4,FALSE)&gt;0,VLOOKUP($AE114,$E$2:$Z$60,COLUMN(I113)-4,FALSE),0))</f>
        <v>0</v>
      </c>
      <c r="AJ114" s="16">
        <f t="shared" ref="AJ114" si="2064">IF($AD114="impo",0,IF(VLOOKUP($AE114,$E$2:$Z$60,COLUMN(J113)-4,FALSE)&gt;0,VLOOKUP($AE114,$E$2:$Z$60,COLUMN(J113)-4,FALSE),0))</f>
        <v>0</v>
      </c>
      <c r="AK114" s="16">
        <f t="shared" ref="AK114" si="2065">IF($AD114="impo",0,IF(VLOOKUP($AE114,$E$2:$Z$60,COLUMN(K113)-4,FALSE)&gt;0,VLOOKUP($AE114,$E$2:$Z$60,COLUMN(K113)-4,FALSE),0))</f>
        <v>0</v>
      </c>
      <c r="AL114" s="16">
        <f t="shared" ref="AL114" si="2066">IF($AD114="impo",0,IF(VLOOKUP($AE114,$E$2:$Z$60,COLUMN(L113)-4,FALSE)&gt;0,VLOOKUP($AE114,$E$2:$Z$60,COLUMN(L113)-4,FALSE),0))</f>
        <v>0</v>
      </c>
      <c r="AM114" s="16">
        <f t="shared" ref="AM114" si="2067">IF($AD114="impo",0,IF(VLOOKUP($AE114,$E$2:$Z$60,COLUMN(M113)-4,FALSE)&gt;0,VLOOKUP($AE114,$E$2:$Z$60,COLUMN(M113)-4,FALSE),0))</f>
        <v>0</v>
      </c>
      <c r="AN114" s="16">
        <f t="shared" ref="AN114" si="2068">IF($AD114="impo",0,IF(VLOOKUP($AE114,$E$2:$Z$60,COLUMN(N113)-4,FALSE)&gt;0,VLOOKUP($AE114,$E$2:$Z$60,COLUMN(N113)-4,FALSE),0))</f>
        <v>0</v>
      </c>
      <c r="AO114" s="16">
        <f t="shared" ref="AO114" si="2069">IF($AD114="impo",0,IF(VLOOKUP($AE114,$E$2:$Z$60,COLUMN(O113)-4,FALSE)&gt;0,VLOOKUP($AE114,$E$2:$Z$60,COLUMN(O113)-4,FALSE),0))</f>
        <v>0</v>
      </c>
      <c r="AP114" s="16">
        <f t="shared" ref="AP114" si="2070">IF($AD114="impo",0,IF(VLOOKUP($AE114,$E$2:$Z$60,COLUMN(P113)-4,FALSE)&gt;0,VLOOKUP($AE114,$E$2:$Z$60,COLUMN(P113)-4,FALSE),0))</f>
        <v>0</v>
      </c>
      <c r="AQ114" s="16">
        <f t="shared" ref="AQ114" si="2071">IF($AD114="impo",0,IF(VLOOKUP($AE114,$E$2:$Z$60,COLUMN(Q113)-4,FALSE)&gt;0,VLOOKUP($AE114,$E$2:$Z$60,COLUMN(Q113)-4,FALSE),0))</f>
        <v>0</v>
      </c>
      <c r="AR114" s="16">
        <f t="shared" ref="AR114" si="2072">IF($AD114="impo",0,IF(VLOOKUP($AE114,$E$2:$Z$60,COLUMN(R113)-4,FALSE)&gt;0,VLOOKUP($AE114,$E$2:$Z$60,COLUMN(R113)-4,FALSE),0))</f>
        <v>0</v>
      </c>
      <c r="AS114" s="16">
        <f t="shared" ref="AS114" si="2073">IF($AD114="impo",0,IF(VLOOKUP($AE114,$E$2:$Z$60,COLUMN(S113)-4,FALSE)&gt;0,VLOOKUP($AE114,$E$2:$Z$60,COLUMN(S113)-4,FALSE),0))</f>
        <v>2</v>
      </c>
      <c r="AT114" s="16">
        <f t="shared" ref="AT114" si="2074">IF($AD114="impo",0,IF(VLOOKUP($AE114,$E$2:$Z$60,COLUMN(T113)-4,FALSE)&gt;0,VLOOKUP($AE114,$E$2:$Z$60,COLUMN(T113)-4,FALSE),0))</f>
        <v>81</v>
      </c>
      <c r="AU114" s="16">
        <f t="shared" ref="AU114" si="2075">IF($AD114="impo",0,IF(VLOOKUP($AE114,$E$2:$Z$60,COLUMN(U113)-4,FALSE)&gt;0,VLOOKUP($AE114,$E$2:$Z$60,COLUMN(U113)-4,FALSE),0))</f>
        <v>7</v>
      </c>
      <c r="AV114" s="16">
        <f t="shared" ref="AV114" si="2076">IF($AD114="impo",0,IF(VLOOKUP($AE114,$E$2:$Z$60,COLUMN(V113)-4,FALSE)&gt;0,VLOOKUP($AE114,$E$2:$Z$60,COLUMN(V113)-4,FALSE),0))</f>
        <v>72</v>
      </c>
      <c r="AW114" s="16">
        <f t="shared" ref="AW114" si="2077">IF($AD114="impo",0,IF(VLOOKUP($AE114,$E$2:$Z$60,COLUMN(W113)-4,FALSE)&gt;0,VLOOKUP($AE114,$E$2:$Z$60,COLUMN(W113)-4,FALSE),0))</f>
        <v>9</v>
      </c>
      <c r="AX114" s="16">
        <f t="shared" ref="AX114" si="2078">IF($AD114="impo",0,IF(VLOOKUP($AE114,$E$2:$Z$60,COLUMN(X113)-4,FALSE)&gt;0,VLOOKUP($AE114,$E$2:$Z$60,COLUMN(X113)-4,FALSE),0))</f>
        <v>0</v>
      </c>
      <c r="AY114" s="16">
        <f t="shared" ref="AY114" si="2079">IF($AD114="impo",0,IF(VLOOKUP($AE114,$E$2:$Z$60,COLUMN(Y113)-4,FALSE)&gt;0,VLOOKUP($AE114,$E$2:$Z$60,COLUMN(Y113)-4,FALSE),0))</f>
        <v>0</v>
      </c>
      <c r="AZ114" s="16">
        <f t="shared" ref="AZ114" si="2080">IF($AD114="impo",0,IF(VLOOKUP($AE114,$E$2:$Z$60,COLUMN(Z113)-4,FALSE)&gt;0,VLOOKUP($AE114,$E$2:$Z$60,COLUMN(Z113)-4,FALSE),0))</f>
        <v>19</v>
      </c>
    </row>
    <row r="115" spans="1:52" x14ac:dyDescent="0.25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D115" s="16" t="str" cm="1">
        <f t="array" ref="AD115">INDEX($B$2:$B$60, INT((ROW(AD115)-2)/4)+1)</f>
        <v>expo</v>
      </c>
      <c r="AE115" s="16" t="str" cm="1">
        <f t="array" ref="AE115">INDEX($E$2:$E$60, INT((ROW(AE115)-2)/4)+1)</f>
        <v>EU289/expo/40/dry</v>
      </c>
      <c r="AF115" s="16" t="str">
        <f t="shared" si="1244"/>
        <v>DC</v>
      </c>
      <c r="AG115" s="16">
        <f>IF($AD115="impo",0,IF(VLOOKUP($AE115,$E$2:$Z$60,COLUMN(G113)-4,FALSE)&lt;0,ABS(VLOOKUP($AE115,$E$2:$Z$60,COLUMN(G113)-4,FALSE)),0))</f>
        <v>0</v>
      </c>
      <c r="AH115" s="16">
        <f t="shared" ref="AH115" si="2081">IF($AD115="impo",0,IF(VLOOKUP($AE115,$E$2:$Z$60,COLUMN(H113)-4,FALSE)&lt;0,ABS(VLOOKUP($AE115,$E$2:$Z$60,COLUMN(H113)-4,FALSE)),0))</f>
        <v>0</v>
      </c>
      <c r="AI115" s="16">
        <f t="shared" ref="AI115" si="2082">IF($AD115="impo",0,IF(VLOOKUP($AE115,$E$2:$Z$60,COLUMN(I113)-4,FALSE)&lt;0,ABS(VLOOKUP($AE115,$E$2:$Z$60,COLUMN(I113)-4,FALSE)),0))</f>
        <v>0</v>
      </c>
      <c r="AJ115" s="16">
        <f t="shared" ref="AJ115" si="2083">IF($AD115="impo",0,IF(VLOOKUP($AE115,$E$2:$Z$60,COLUMN(J113)-4,FALSE)&lt;0,ABS(VLOOKUP($AE115,$E$2:$Z$60,COLUMN(J113)-4,FALSE)),0))</f>
        <v>0</v>
      </c>
      <c r="AK115" s="16">
        <f t="shared" ref="AK115" si="2084">IF($AD115="impo",0,IF(VLOOKUP($AE115,$E$2:$Z$60,COLUMN(K113)-4,FALSE)&lt;0,ABS(VLOOKUP($AE115,$E$2:$Z$60,COLUMN(K113)-4,FALSE)),0))</f>
        <v>0</v>
      </c>
      <c r="AL115" s="16">
        <f t="shared" ref="AL115" si="2085">IF($AD115="impo",0,IF(VLOOKUP($AE115,$E$2:$Z$60,COLUMN(L113)-4,FALSE)&lt;0,ABS(VLOOKUP($AE115,$E$2:$Z$60,COLUMN(L113)-4,FALSE)),0))</f>
        <v>0</v>
      </c>
      <c r="AM115" s="16">
        <f t="shared" ref="AM115" si="2086">IF($AD115="impo",0,IF(VLOOKUP($AE115,$E$2:$Z$60,COLUMN(M113)-4,FALSE)&lt;0,ABS(VLOOKUP($AE115,$E$2:$Z$60,COLUMN(M113)-4,FALSE)),0))</f>
        <v>0</v>
      </c>
      <c r="AN115" s="16">
        <f t="shared" ref="AN115" si="2087">IF($AD115="impo",0,IF(VLOOKUP($AE115,$E$2:$Z$60,COLUMN(N113)-4,FALSE)&lt;0,ABS(VLOOKUP($AE115,$E$2:$Z$60,COLUMN(N113)-4,FALSE)),0))</f>
        <v>0</v>
      </c>
      <c r="AO115" s="16">
        <f t="shared" ref="AO115" si="2088">IF($AD115="impo",0,IF(VLOOKUP($AE115,$E$2:$Z$60,COLUMN(O113)-4,FALSE)&lt;0,ABS(VLOOKUP($AE115,$E$2:$Z$60,COLUMN(O113)-4,FALSE)),0))</f>
        <v>0</v>
      </c>
      <c r="AP115" s="16">
        <f t="shared" ref="AP115" si="2089">IF($AD115="impo",0,IF(VLOOKUP($AE115,$E$2:$Z$60,COLUMN(P113)-4,FALSE)&lt;0,ABS(VLOOKUP($AE115,$E$2:$Z$60,COLUMN(P113)-4,FALSE)),0))</f>
        <v>0</v>
      </c>
      <c r="AQ115" s="16">
        <f t="shared" ref="AQ115" si="2090">IF($AD115="impo",0,IF(VLOOKUP($AE115,$E$2:$Z$60,COLUMN(Q113)-4,FALSE)&lt;0,ABS(VLOOKUP($AE115,$E$2:$Z$60,COLUMN(Q113)-4,FALSE)),0))</f>
        <v>0</v>
      </c>
      <c r="AR115" s="16">
        <f t="shared" ref="AR115" si="2091">IF($AD115="impo",0,IF(VLOOKUP($AE115,$E$2:$Z$60,COLUMN(R113)-4,FALSE)&lt;0,ABS(VLOOKUP($AE115,$E$2:$Z$60,COLUMN(R113)-4,FALSE)),0))</f>
        <v>0</v>
      </c>
      <c r="AS115" s="16">
        <f t="shared" ref="AS115" si="2092">IF($AD115="impo",0,IF(VLOOKUP($AE115,$E$2:$Z$60,COLUMN(S113)-4,FALSE)&lt;0,ABS(VLOOKUP($AE115,$E$2:$Z$60,COLUMN(S113)-4,FALSE)),0))</f>
        <v>0</v>
      </c>
      <c r="AT115" s="16">
        <f t="shared" ref="AT115" si="2093">IF($AD115="impo",0,IF(VLOOKUP($AE115,$E$2:$Z$60,COLUMN(T113)-4,FALSE)&lt;0,ABS(VLOOKUP($AE115,$E$2:$Z$60,COLUMN(T113)-4,FALSE)),0))</f>
        <v>0</v>
      </c>
      <c r="AU115" s="16">
        <f t="shared" ref="AU115" si="2094">IF($AD115="impo",0,IF(VLOOKUP($AE115,$E$2:$Z$60,COLUMN(U113)-4,FALSE)&lt;0,ABS(VLOOKUP($AE115,$E$2:$Z$60,COLUMN(U113)-4,FALSE)),0))</f>
        <v>0</v>
      </c>
      <c r="AV115" s="16">
        <f t="shared" ref="AV115" si="2095">IF($AD115="impo",0,IF(VLOOKUP($AE115,$E$2:$Z$60,COLUMN(V113)-4,FALSE)&lt;0,ABS(VLOOKUP($AE115,$E$2:$Z$60,COLUMN(V113)-4,FALSE)),0))</f>
        <v>0</v>
      </c>
      <c r="AW115" s="16">
        <f t="shared" ref="AW115" si="2096">IF($AD115="impo",0,IF(VLOOKUP($AE115,$E$2:$Z$60,COLUMN(W113)-4,FALSE)&lt;0,ABS(VLOOKUP($AE115,$E$2:$Z$60,COLUMN(W113)-4,FALSE)),0))</f>
        <v>0</v>
      </c>
      <c r="AX115" s="16">
        <f t="shared" ref="AX115" si="2097">IF($AD115="impo",0,IF(VLOOKUP($AE115,$E$2:$Z$60,COLUMN(X113)-4,FALSE)&lt;0,ABS(VLOOKUP($AE115,$E$2:$Z$60,COLUMN(X113)-4,FALSE)),0))</f>
        <v>0</v>
      </c>
      <c r="AY115" s="16">
        <f t="shared" ref="AY115" si="2098">IF($AD115="impo",0,IF(VLOOKUP($AE115,$E$2:$Z$60,COLUMN(Y113)-4,FALSE)&lt;0,ABS(VLOOKUP($AE115,$E$2:$Z$60,COLUMN(Y113)-4,FALSE)),0))</f>
        <v>0</v>
      </c>
      <c r="AZ115" s="16">
        <f t="shared" ref="AZ115" si="2099">IF($AD115="impo",0,IF(VLOOKUP($AE115,$E$2:$Z$60,COLUMN(Z113)-4,FALSE)&lt;0,ABS(VLOOKUP($AE115,$E$2:$Z$60,COLUMN(Z113)-4,FALSE)),0))</f>
        <v>0</v>
      </c>
    </row>
    <row r="116" spans="1:52" x14ac:dyDescent="0.25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D116" s="16" t="str" cm="1">
        <f t="array" ref="AD116">INDEX($B$2:$B$60, INT((ROW(AD116)-2)/4)+1)</f>
        <v>expo</v>
      </c>
      <c r="AE116" s="16" t="str" cm="1">
        <f t="array" ref="AE116">INDEX($E$2:$E$60, INT((ROW(AE116)-2)/4)+1)</f>
        <v>EU289/expo/40/dry</v>
      </c>
      <c r="AF116" s="16" t="str">
        <f t="shared" si="1244"/>
        <v>DD</v>
      </c>
      <c r="AG116" s="16">
        <f>IF($AD116="impo",IF(VLOOKUP($AE116,$E$2:$Z$60,COLUMN(G113)-4,FALSE)&gt;0,VLOOKUP($AE116,$E$2:$Z$60,COLUMN(G113)-4,FALSE),0),0)</f>
        <v>0</v>
      </c>
      <c r="AH116" s="16">
        <f t="shared" ref="AH116" si="2100">IF($AD116="impo",IF(VLOOKUP($AE116,$E$2:$Z$60,COLUMN(H113)-4,FALSE)&gt;0,VLOOKUP($AE116,$E$2:$Z$60,COLUMN(H113)-4,FALSE),0),0)</f>
        <v>0</v>
      </c>
      <c r="AI116" s="16">
        <f t="shared" ref="AI116" si="2101">IF($AD116="impo",IF(VLOOKUP($AE116,$E$2:$Z$60,COLUMN(I113)-4,FALSE)&gt;0,VLOOKUP($AE116,$E$2:$Z$60,COLUMN(I113)-4,FALSE),0),0)</f>
        <v>0</v>
      </c>
      <c r="AJ116" s="16">
        <f t="shared" ref="AJ116" si="2102">IF($AD116="impo",IF(VLOOKUP($AE116,$E$2:$Z$60,COLUMN(J113)-4,FALSE)&gt;0,VLOOKUP($AE116,$E$2:$Z$60,COLUMN(J113)-4,FALSE),0),0)</f>
        <v>0</v>
      </c>
      <c r="AK116" s="16">
        <f t="shared" ref="AK116" si="2103">IF($AD116="impo",IF(VLOOKUP($AE116,$E$2:$Z$60,COLUMN(K113)-4,FALSE)&gt;0,VLOOKUP($AE116,$E$2:$Z$60,COLUMN(K113)-4,FALSE),0),0)</f>
        <v>0</v>
      </c>
      <c r="AL116" s="16">
        <f t="shared" ref="AL116" si="2104">IF($AD116="impo",IF(VLOOKUP($AE116,$E$2:$Z$60,COLUMN(L113)-4,FALSE)&gt;0,VLOOKUP($AE116,$E$2:$Z$60,COLUMN(L113)-4,FALSE),0),0)</f>
        <v>0</v>
      </c>
      <c r="AM116" s="16">
        <f t="shared" ref="AM116" si="2105">IF($AD116="impo",IF(VLOOKUP($AE116,$E$2:$Z$60,COLUMN(M113)-4,FALSE)&gt;0,VLOOKUP($AE116,$E$2:$Z$60,COLUMN(M113)-4,FALSE),0),0)</f>
        <v>0</v>
      </c>
      <c r="AN116" s="16">
        <f t="shared" ref="AN116" si="2106">IF($AD116="impo",IF(VLOOKUP($AE116,$E$2:$Z$60,COLUMN(N113)-4,FALSE)&gt;0,VLOOKUP($AE116,$E$2:$Z$60,COLUMN(N113)-4,FALSE),0),0)</f>
        <v>0</v>
      </c>
      <c r="AO116" s="16">
        <f t="shared" ref="AO116" si="2107">IF($AD116="impo",IF(VLOOKUP($AE116,$E$2:$Z$60,COLUMN(O113)-4,FALSE)&gt;0,VLOOKUP($AE116,$E$2:$Z$60,COLUMN(O113)-4,FALSE),0),0)</f>
        <v>0</v>
      </c>
      <c r="AP116" s="16">
        <f t="shared" ref="AP116" si="2108">IF($AD116="impo",IF(VLOOKUP($AE116,$E$2:$Z$60,COLUMN(P113)-4,FALSE)&gt;0,VLOOKUP($AE116,$E$2:$Z$60,COLUMN(P113)-4,FALSE),0),0)</f>
        <v>0</v>
      </c>
      <c r="AQ116" s="16">
        <f t="shared" ref="AQ116" si="2109">IF($AD116="impo",IF(VLOOKUP($AE116,$E$2:$Z$60,COLUMN(Q113)-4,FALSE)&gt;0,VLOOKUP($AE116,$E$2:$Z$60,COLUMN(Q113)-4,FALSE),0),0)</f>
        <v>0</v>
      </c>
      <c r="AR116" s="16">
        <f t="shared" ref="AR116" si="2110">IF($AD116="impo",IF(VLOOKUP($AE116,$E$2:$Z$60,COLUMN(R113)-4,FALSE)&gt;0,VLOOKUP($AE116,$E$2:$Z$60,COLUMN(R113)-4,FALSE),0),0)</f>
        <v>0</v>
      </c>
      <c r="AS116" s="16">
        <f t="shared" ref="AS116" si="2111">IF($AD116="impo",IF(VLOOKUP($AE116,$E$2:$Z$60,COLUMN(S113)-4,FALSE)&gt;0,VLOOKUP($AE116,$E$2:$Z$60,COLUMN(S113)-4,FALSE),0),0)</f>
        <v>0</v>
      </c>
      <c r="AT116" s="16">
        <f t="shared" ref="AT116" si="2112">IF($AD116="impo",IF(VLOOKUP($AE116,$E$2:$Z$60,COLUMN(T113)-4,FALSE)&gt;0,VLOOKUP($AE116,$E$2:$Z$60,COLUMN(T113)-4,FALSE),0),0)</f>
        <v>0</v>
      </c>
      <c r="AU116" s="16">
        <f t="shared" ref="AU116" si="2113">IF($AD116="impo",IF(VLOOKUP($AE116,$E$2:$Z$60,COLUMN(U113)-4,FALSE)&gt;0,VLOOKUP($AE116,$E$2:$Z$60,COLUMN(U113)-4,FALSE),0),0)</f>
        <v>0</v>
      </c>
      <c r="AV116" s="16">
        <f t="shared" ref="AV116" si="2114">IF($AD116="impo",IF(VLOOKUP($AE116,$E$2:$Z$60,COLUMN(V113)-4,FALSE)&gt;0,VLOOKUP($AE116,$E$2:$Z$60,COLUMN(V113)-4,FALSE),0),0)</f>
        <v>0</v>
      </c>
      <c r="AW116" s="16">
        <f t="shared" ref="AW116" si="2115">IF($AD116="impo",IF(VLOOKUP($AE116,$E$2:$Z$60,COLUMN(W113)-4,FALSE)&gt;0,VLOOKUP($AE116,$E$2:$Z$60,COLUMN(W113)-4,FALSE),0),0)</f>
        <v>0</v>
      </c>
      <c r="AX116" s="16">
        <f t="shared" ref="AX116" si="2116">IF($AD116="impo",IF(VLOOKUP($AE116,$E$2:$Z$60,COLUMN(X113)-4,FALSE)&gt;0,VLOOKUP($AE116,$E$2:$Z$60,COLUMN(X113)-4,FALSE),0),0)</f>
        <v>0</v>
      </c>
      <c r="AY116" s="16">
        <f t="shared" ref="AY116" si="2117">IF($AD116="impo",IF(VLOOKUP($AE116,$E$2:$Z$60,COLUMN(Y113)-4,FALSE)&gt;0,VLOOKUP($AE116,$E$2:$Z$60,COLUMN(Y113)-4,FALSE),0),0)</f>
        <v>0</v>
      </c>
      <c r="AZ116" s="16">
        <f t="shared" ref="AZ116" si="2118">IF($AD116="impo",IF(VLOOKUP($AE116,$E$2:$Z$60,COLUMN(Z113)-4,FALSE)&gt;0,VLOOKUP($AE116,$E$2:$Z$60,COLUMN(Z113)-4,FALSE),0),0)</f>
        <v>0</v>
      </c>
    </row>
    <row r="117" spans="1:52" x14ac:dyDescent="0.25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D117" s="16" t="str" cm="1">
        <f t="array" ref="AD117">INDEX($B$2:$B$60, INT((ROW(AD117)-2)/4)+1)</f>
        <v>expo</v>
      </c>
      <c r="AE117" s="16" t="str" cm="1">
        <f t="array" ref="AE117">INDEX($E$2:$E$60, INT((ROW(AE117)-2)/4)+1)</f>
        <v>EU289/expo/40/dry</v>
      </c>
      <c r="AF117" s="16" t="str">
        <f t="shared" si="1244"/>
        <v>DE</v>
      </c>
      <c r="AG117" s="16">
        <f>IF($AD117="impo",IF(VLOOKUP($AE117,$E$2:$Z$60,COLUMN(G113)-4,FALSE)&lt;0,ABS(VLOOKUP($AE117,$E$2:$Z$60,COLUMN(G113)-4,FALSE)),0),0)</f>
        <v>0</v>
      </c>
      <c r="AH117" s="16">
        <f t="shared" ref="AH117" si="2119">IF($AD117="impo",IF(VLOOKUP($AE117,$E$2:$Z$60,COLUMN(H113)-4,FALSE)&lt;0,ABS(VLOOKUP($AE117,$E$2:$Z$60,COLUMN(H113)-4,FALSE)),0),0)</f>
        <v>0</v>
      </c>
      <c r="AI117" s="16">
        <f t="shared" ref="AI117" si="2120">IF($AD117="impo",IF(VLOOKUP($AE117,$E$2:$Z$60,COLUMN(I113)-4,FALSE)&lt;0,ABS(VLOOKUP($AE117,$E$2:$Z$60,COLUMN(I113)-4,FALSE)),0),0)</f>
        <v>0</v>
      </c>
      <c r="AJ117" s="16">
        <f t="shared" ref="AJ117" si="2121">IF($AD117="impo",IF(VLOOKUP($AE117,$E$2:$Z$60,COLUMN(J113)-4,FALSE)&lt;0,ABS(VLOOKUP($AE117,$E$2:$Z$60,COLUMN(J113)-4,FALSE)),0),0)</f>
        <v>0</v>
      </c>
      <c r="AK117" s="16">
        <f t="shared" ref="AK117" si="2122">IF($AD117="impo",IF(VLOOKUP($AE117,$E$2:$Z$60,COLUMN(K113)-4,FALSE)&lt;0,ABS(VLOOKUP($AE117,$E$2:$Z$60,COLUMN(K113)-4,FALSE)),0),0)</f>
        <v>0</v>
      </c>
      <c r="AL117" s="16">
        <f t="shared" ref="AL117" si="2123">IF($AD117="impo",IF(VLOOKUP($AE117,$E$2:$Z$60,COLUMN(L113)-4,FALSE)&lt;0,ABS(VLOOKUP($AE117,$E$2:$Z$60,COLUMN(L113)-4,FALSE)),0),0)</f>
        <v>0</v>
      </c>
      <c r="AM117" s="16">
        <f t="shared" ref="AM117" si="2124">IF($AD117="impo",IF(VLOOKUP($AE117,$E$2:$Z$60,COLUMN(M113)-4,FALSE)&lt;0,ABS(VLOOKUP($AE117,$E$2:$Z$60,COLUMN(M113)-4,FALSE)),0),0)</f>
        <v>0</v>
      </c>
      <c r="AN117" s="16">
        <f t="shared" ref="AN117" si="2125">IF($AD117="impo",IF(VLOOKUP($AE117,$E$2:$Z$60,COLUMN(N113)-4,FALSE)&lt;0,ABS(VLOOKUP($AE117,$E$2:$Z$60,COLUMN(N113)-4,FALSE)),0),0)</f>
        <v>0</v>
      </c>
      <c r="AO117" s="16">
        <f t="shared" ref="AO117" si="2126">IF($AD117="impo",IF(VLOOKUP($AE117,$E$2:$Z$60,COLUMN(O113)-4,FALSE)&lt;0,ABS(VLOOKUP($AE117,$E$2:$Z$60,COLUMN(O113)-4,FALSE)),0),0)</f>
        <v>0</v>
      </c>
      <c r="AP117" s="16">
        <f t="shared" ref="AP117" si="2127">IF($AD117="impo",IF(VLOOKUP($AE117,$E$2:$Z$60,COLUMN(P113)-4,FALSE)&lt;0,ABS(VLOOKUP($AE117,$E$2:$Z$60,COLUMN(P113)-4,FALSE)),0),0)</f>
        <v>0</v>
      </c>
      <c r="AQ117" s="16">
        <f t="shared" ref="AQ117" si="2128">IF($AD117="impo",IF(VLOOKUP($AE117,$E$2:$Z$60,COLUMN(Q113)-4,FALSE)&lt;0,ABS(VLOOKUP($AE117,$E$2:$Z$60,COLUMN(Q113)-4,FALSE)),0),0)</f>
        <v>0</v>
      </c>
      <c r="AR117" s="16">
        <f t="shared" ref="AR117" si="2129">IF($AD117="impo",IF(VLOOKUP($AE117,$E$2:$Z$60,COLUMN(R113)-4,FALSE)&lt;0,ABS(VLOOKUP($AE117,$E$2:$Z$60,COLUMN(R113)-4,FALSE)),0),0)</f>
        <v>0</v>
      </c>
      <c r="AS117" s="16">
        <f t="shared" ref="AS117" si="2130">IF($AD117="impo",IF(VLOOKUP($AE117,$E$2:$Z$60,COLUMN(S113)-4,FALSE)&lt;0,ABS(VLOOKUP($AE117,$E$2:$Z$60,COLUMN(S113)-4,FALSE)),0),0)</f>
        <v>0</v>
      </c>
      <c r="AT117" s="16">
        <f t="shared" ref="AT117" si="2131">IF($AD117="impo",IF(VLOOKUP($AE117,$E$2:$Z$60,COLUMN(T113)-4,FALSE)&lt;0,ABS(VLOOKUP($AE117,$E$2:$Z$60,COLUMN(T113)-4,FALSE)),0),0)</f>
        <v>0</v>
      </c>
      <c r="AU117" s="16">
        <f t="shared" ref="AU117" si="2132">IF($AD117="impo",IF(VLOOKUP($AE117,$E$2:$Z$60,COLUMN(U113)-4,FALSE)&lt;0,ABS(VLOOKUP($AE117,$E$2:$Z$60,COLUMN(U113)-4,FALSE)),0),0)</f>
        <v>0</v>
      </c>
      <c r="AV117" s="16">
        <f t="shared" ref="AV117" si="2133">IF($AD117="impo",IF(VLOOKUP($AE117,$E$2:$Z$60,COLUMN(V113)-4,FALSE)&lt;0,ABS(VLOOKUP($AE117,$E$2:$Z$60,COLUMN(V113)-4,FALSE)),0),0)</f>
        <v>0</v>
      </c>
      <c r="AW117" s="16">
        <f t="shared" ref="AW117" si="2134">IF($AD117="impo",IF(VLOOKUP($AE117,$E$2:$Z$60,COLUMN(W113)-4,FALSE)&lt;0,ABS(VLOOKUP($AE117,$E$2:$Z$60,COLUMN(W113)-4,FALSE)),0),0)</f>
        <v>0</v>
      </c>
      <c r="AX117" s="16">
        <f t="shared" ref="AX117" si="2135">IF($AD117="impo",IF(VLOOKUP($AE117,$E$2:$Z$60,COLUMN(X113)-4,FALSE)&lt;0,ABS(VLOOKUP($AE117,$E$2:$Z$60,COLUMN(X113)-4,FALSE)),0),0)</f>
        <v>0</v>
      </c>
      <c r="AY117" s="16">
        <f t="shared" ref="AY117" si="2136">IF($AD117="impo",IF(VLOOKUP($AE117,$E$2:$Z$60,COLUMN(Y113)-4,FALSE)&lt;0,ABS(VLOOKUP($AE117,$E$2:$Z$60,COLUMN(Y113)-4,FALSE)),0),0)</f>
        <v>0</v>
      </c>
      <c r="AZ117" s="16">
        <f t="shared" ref="AZ117" si="2137">IF($AD117="impo",IF(VLOOKUP($AE117,$E$2:$Z$60,COLUMN(Z113)-4,FALSE)&lt;0,ABS(VLOOKUP($AE117,$E$2:$Z$60,COLUMN(Z113)-4,FALSE)),0),0)</f>
        <v>0</v>
      </c>
    </row>
    <row r="118" spans="1:52" x14ac:dyDescent="0.25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D118" s="16" t="str" cm="1">
        <f t="array" ref="AD118">INDEX($B$2:$B$60, INT((ROW(AD118)-2)/4)+1)</f>
        <v>expo</v>
      </c>
      <c r="AE118" s="16" t="str" cm="1">
        <f t="array" ref="AE118">INDEX($E$2:$E$60, INT((ROW(AE118)-2)/4)+1)</f>
        <v>EU289/expo/40/reefer</v>
      </c>
      <c r="AF118" s="16" t="str">
        <f t="shared" si="1244"/>
        <v>DR</v>
      </c>
      <c r="AG118" s="16">
        <f>IF($AD118="impo",0,IF(VLOOKUP($AE118,$E$2:$Z$60,COLUMN(G117)-4,FALSE)&gt;0,VLOOKUP($AE118,$E$2:$Z$60,COLUMN(G117)-4,FALSE),0))</f>
        <v>0</v>
      </c>
      <c r="AH118" s="16">
        <f t="shared" ref="AH118" si="2138">IF($AD118="impo",0,IF(VLOOKUP($AE118,$E$2:$Z$60,COLUMN(H117)-4,FALSE)&gt;0,VLOOKUP($AE118,$E$2:$Z$60,COLUMN(H117)-4,FALSE),0))</f>
        <v>0</v>
      </c>
      <c r="AI118" s="16">
        <f t="shared" ref="AI118" si="2139">IF($AD118="impo",0,IF(VLOOKUP($AE118,$E$2:$Z$60,COLUMN(I117)-4,FALSE)&gt;0,VLOOKUP($AE118,$E$2:$Z$60,COLUMN(I117)-4,FALSE),0))</f>
        <v>0</v>
      </c>
      <c r="AJ118" s="16">
        <f t="shared" ref="AJ118" si="2140">IF($AD118="impo",0,IF(VLOOKUP($AE118,$E$2:$Z$60,COLUMN(J117)-4,FALSE)&gt;0,VLOOKUP($AE118,$E$2:$Z$60,COLUMN(J117)-4,FALSE),0))</f>
        <v>0</v>
      </c>
      <c r="AK118" s="16">
        <f t="shared" ref="AK118" si="2141">IF($AD118="impo",0,IF(VLOOKUP($AE118,$E$2:$Z$60,COLUMN(K117)-4,FALSE)&gt;0,VLOOKUP($AE118,$E$2:$Z$60,COLUMN(K117)-4,FALSE),0))</f>
        <v>0</v>
      </c>
      <c r="AL118" s="16">
        <f t="shared" ref="AL118" si="2142">IF($AD118="impo",0,IF(VLOOKUP($AE118,$E$2:$Z$60,COLUMN(L117)-4,FALSE)&gt;0,VLOOKUP($AE118,$E$2:$Z$60,COLUMN(L117)-4,FALSE),0))</f>
        <v>0</v>
      </c>
      <c r="AM118" s="16">
        <f t="shared" ref="AM118" si="2143">IF($AD118="impo",0,IF(VLOOKUP($AE118,$E$2:$Z$60,COLUMN(M117)-4,FALSE)&gt;0,VLOOKUP($AE118,$E$2:$Z$60,COLUMN(M117)-4,FALSE),0))</f>
        <v>0</v>
      </c>
      <c r="AN118" s="16">
        <f t="shared" ref="AN118" si="2144">IF($AD118="impo",0,IF(VLOOKUP($AE118,$E$2:$Z$60,COLUMN(N117)-4,FALSE)&gt;0,VLOOKUP($AE118,$E$2:$Z$60,COLUMN(N117)-4,FALSE),0))</f>
        <v>0</v>
      </c>
      <c r="AO118" s="16">
        <f t="shared" ref="AO118" si="2145">IF($AD118="impo",0,IF(VLOOKUP($AE118,$E$2:$Z$60,COLUMN(O117)-4,FALSE)&gt;0,VLOOKUP($AE118,$E$2:$Z$60,COLUMN(O117)-4,FALSE),0))</f>
        <v>0</v>
      </c>
      <c r="AP118" s="16">
        <f t="shared" ref="AP118" si="2146">IF($AD118="impo",0,IF(VLOOKUP($AE118,$E$2:$Z$60,COLUMN(P117)-4,FALSE)&gt;0,VLOOKUP($AE118,$E$2:$Z$60,COLUMN(P117)-4,FALSE),0))</f>
        <v>0</v>
      </c>
      <c r="AQ118" s="16">
        <f t="shared" ref="AQ118" si="2147">IF($AD118="impo",0,IF(VLOOKUP($AE118,$E$2:$Z$60,COLUMN(Q117)-4,FALSE)&gt;0,VLOOKUP($AE118,$E$2:$Z$60,COLUMN(Q117)-4,FALSE),0))</f>
        <v>0</v>
      </c>
      <c r="AR118" s="16">
        <f t="shared" ref="AR118" si="2148">IF($AD118="impo",0,IF(VLOOKUP($AE118,$E$2:$Z$60,COLUMN(R117)-4,FALSE)&gt;0,VLOOKUP($AE118,$E$2:$Z$60,COLUMN(R117)-4,FALSE),0))</f>
        <v>0</v>
      </c>
      <c r="AS118" s="16">
        <f t="shared" ref="AS118" si="2149">IF($AD118="impo",0,IF(VLOOKUP($AE118,$E$2:$Z$60,COLUMN(S117)-4,FALSE)&gt;0,VLOOKUP($AE118,$E$2:$Z$60,COLUMN(S117)-4,FALSE),0))</f>
        <v>0</v>
      </c>
      <c r="AT118" s="16">
        <f t="shared" ref="AT118" si="2150">IF($AD118="impo",0,IF(VLOOKUP($AE118,$E$2:$Z$60,COLUMN(T117)-4,FALSE)&gt;0,VLOOKUP($AE118,$E$2:$Z$60,COLUMN(T117)-4,FALSE),0))</f>
        <v>17</v>
      </c>
      <c r="AU118" s="16">
        <f t="shared" ref="AU118" si="2151">IF($AD118="impo",0,IF(VLOOKUP($AE118,$E$2:$Z$60,COLUMN(U117)-4,FALSE)&gt;0,VLOOKUP($AE118,$E$2:$Z$60,COLUMN(U117)-4,FALSE),0))</f>
        <v>5</v>
      </c>
      <c r="AV118" s="16">
        <f t="shared" ref="AV118" si="2152">IF($AD118="impo",0,IF(VLOOKUP($AE118,$E$2:$Z$60,COLUMN(V117)-4,FALSE)&gt;0,VLOOKUP($AE118,$E$2:$Z$60,COLUMN(V117)-4,FALSE),0))</f>
        <v>22</v>
      </c>
      <c r="AW118" s="16">
        <f t="shared" ref="AW118" si="2153">IF($AD118="impo",0,IF(VLOOKUP($AE118,$E$2:$Z$60,COLUMN(W117)-4,FALSE)&gt;0,VLOOKUP($AE118,$E$2:$Z$60,COLUMN(W117)-4,FALSE),0))</f>
        <v>11</v>
      </c>
      <c r="AX118" s="16">
        <f t="shared" ref="AX118" si="2154">IF($AD118="impo",0,IF(VLOOKUP($AE118,$E$2:$Z$60,COLUMN(X117)-4,FALSE)&gt;0,VLOOKUP($AE118,$E$2:$Z$60,COLUMN(X117)-4,FALSE),0))</f>
        <v>7</v>
      </c>
      <c r="AY118" s="16">
        <f t="shared" ref="AY118" si="2155">IF($AD118="impo",0,IF(VLOOKUP($AE118,$E$2:$Z$60,COLUMN(Y117)-4,FALSE)&gt;0,VLOOKUP($AE118,$E$2:$Z$60,COLUMN(Y117)-4,FALSE),0))</f>
        <v>14</v>
      </c>
      <c r="AZ118" s="16">
        <f t="shared" ref="AZ118" si="2156">IF($AD118="impo",0,IF(VLOOKUP($AE118,$E$2:$Z$60,COLUMN(Z117)-4,FALSE)&gt;0,VLOOKUP($AE118,$E$2:$Z$60,COLUMN(Z117)-4,FALSE),0))</f>
        <v>7</v>
      </c>
    </row>
    <row r="119" spans="1:52" x14ac:dyDescent="0.25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D119" s="16" t="str" cm="1">
        <f t="array" ref="AD119">INDEX($B$2:$B$60, INT((ROW(AD119)-2)/4)+1)</f>
        <v>expo</v>
      </c>
      <c r="AE119" s="16" t="str" cm="1">
        <f t="array" ref="AE119">INDEX($E$2:$E$60, INT((ROW(AE119)-2)/4)+1)</f>
        <v>EU289/expo/40/reefer</v>
      </c>
      <c r="AF119" s="16" t="str">
        <f t="shared" si="1244"/>
        <v>DC</v>
      </c>
      <c r="AG119" s="16">
        <f>IF($AD119="impo",0,IF(VLOOKUP($AE119,$E$2:$Z$60,COLUMN(G117)-4,FALSE)&lt;0,ABS(VLOOKUP($AE119,$E$2:$Z$60,COLUMN(G117)-4,FALSE)),0))</f>
        <v>0</v>
      </c>
      <c r="AH119" s="16">
        <f t="shared" ref="AH119" si="2157">IF($AD119="impo",0,IF(VLOOKUP($AE119,$E$2:$Z$60,COLUMN(H117)-4,FALSE)&lt;0,ABS(VLOOKUP($AE119,$E$2:$Z$60,COLUMN(H117)-4,FALSE)),0))</f>
        <v>0</v>
      </c>
      <c r="AI119" s="16">
        <f t="shared" ref="AI119" si="2158">IF($AD119="impo",0,IF(VLOOKUP($AE119,$E$2:$Z$60,COLUMN(I117)-4,FALSE)&lt;0,ABS(VLOOKUP($AE119,$E$2:$Z$60,COLUMN(I117)-4,FALSE)),0))</f>
        <v>0</v>
      </c>
      <c r="AJ119" s="16">
        <f t="shared" ref="AJ119" si="2159">IF($AD119="impo",0,IF(VLOOKUP($AE119,$E$2:$Z$60,COLUMN(J117)-4,FALSE)&lt;0,ABS(VLOOKUP($AE119,$E$2:$Z$60,COLUMN(J117)-4,FALSE)),0))</f>
        <v>0</v>
      </c>
      <c r="AK119" s="16">
        <f t="shared" ref="AK119" si="2160">IF($AD119="impo",0,IF(VLOOKUP($AE119,$E$2:$Z$60,COLUMN(K117)-4,FALSE)&lt;0,ABS(VLOOKUP($AE119,$E$2:$Z$60,COLUMN(K117)-4,FALSE)),0))</f>
        <v>0</v>
      </c>
      <c r="AL119" s="16">
        <f t="shared" ref="AL119" si="2161">IF($AD119="impo",0,IF(VLOOKUP($AE119,$E$2:$Z$60,COLUMN(L117)-4,FALSE)&lt;0,ABS(VLOOKUP($AE119,$E$2:$Z$60,COLUMN(L117)-4,FALSE)),0))</f>
        <v>0</v>
      </c>
      <c r="AM119" s="16">
        <f t="shared" ref="AM119" si="2162">IF($AD119="impo",0,IF(VLOOKUP($AE119,$E$2:$Z$60,COLUMN(M117)-4,FALSE)&lt;0,ABS(VLOOKUP($AE119,$E$2:$Z$60,COLUMN(M117)-4,FALSE)),0))</f>
        <v>0</v>
      </c>
      <c r="AN119" s="16">
        <f t="shared" ref="AN119" si="2163">IF($AD119="impo",0,IF(VLOOKUP($AE119,$E$2:$Z$60,COLUMN(N117)-4,FALSE)&lt;0,ABS(VLOOKUP($AE119,$E$2:$Z$60,COLUMN(N117)-4,FALSE)),0))</f>
        <v>0</v>
      </c>
      <c r="AO119" s="16">
        <f t="shared" ref="AO119" si="2164">IF($AD119="impo",0,IF(VLOOKUP($AE119,$E$2:$Z$60,COLUMN(O117)-4,FALSE)&lt;0,ABS(VLOOKUP($AE119,$E$2:$Z$60,COLUMN(O117)-4,FALSE)),0))</f>
        <v>0</v>
      </c>
      <c r="AP119" s="16">
        <f t="shared" ref="AP119" si="2165">IF($AD119="impo",0,IF(VLOOKUP($AE119,$E$2:$Z$60,COLUMN(P117)-4,FALSE)&lt;0,ABS(VLOOKUP($AE119,$E$2:$Z$60,COLUMN(P117)-4,FALSE)),0))</f>
        <v>0</v>
      </c>
      <c r="AQ119" s="16">
        <f t="shared" ref="AQ119" si="2166">IF($AD119="impo",0,IF(VLOOKUP($AE119,$E$2:$Z$60,COLUMN(Q117)-4,FALSE)&lt;0,ABS(VLOOKUP($AE119,$E$2:$Z$60,COLUMN(Q117)-4,FALSE)),0))</f>
        <v>0</v>
      </c>
      <c r="AR119" s="16">
        <f t="shared" ref="AR119" si="2167">IF($AD119="impo",0,IF(VLOOKUP($AE119,$E$2:$Z$60,COLUMN(R117)-4,FALSE)&lt;0,ABS(VLOOKUP($AE119,$E$2:$Z$60,COLUMN(R117)-4,FALSE)),0))</f>
        <v>0</v>
      </c>
      <c r="AS119" s="16">
        <f t="shared" ref="AS119" si="2168">IF($AD119="impo",0,IF(VLOOKUP($AE119,$E$2:$Z$60,COLUMN(S117)-4,FALSE)&lt;0,ABS(VLOOKUP($AE119,$E$2:$Z$60,COLUMN(S117)-4,FALSE)),0))</f>
        <v>0</v>
      </c>
      <c r="AT119" s="16">
        <f t="shared" ref="AT119" si="2169">IF($AD119="impo",0,IF(VLOOKUP($AE119,$E$2:$Z$60,COLUMN(T117)-4,FALSE)&lt;0,ABS(VLOOKUP($AE119,$E$2:$Z$60,COLUMN(T117)-4,FALSE)),0))</f>
        <v>0</v>
      </c>
      <c r="AU119" s="16">
        <f t="shared" ref="AU119" si="2170">IF($AD119="impo",0,IF(VLOOKUP($AE119,$E$2:$Z$60,COLUMN(U117)-4,FALSE)&lt;0,ABS(VLOOKUP($AE119,$E$2:$Z$60,COLUMN(U117)-4,FALSE)),0))</f>
        <v>0</v>
      </c>
      <c r="AV119" s="16">
        <f t="shared" ref="AV119" si="2171">IF($AD119="impo",0,IF(VLOOKUP($AE119,$E$2:$Z$60,COLUMN(V117)-4,FALSE)&lt;0,ABS(VLOOKUP($AE119,$E$2:$Z$60,COLUMN(V117)-4,FALSE)),0))</f>
        <v>0</v>
      </c>
      <c r="AW119" s="16">
        <f t="shared" ref="AW119" si="2172">IF($AD119="impo",0,IF(VLOOKUP($AE119,$E$2:$Z$60,COLUMN(W117)-4,FALSE)&lt;0,ABS(VLOOKUP($AE119,$E$2:$Z$60,COLUMN(W117)-4,FALSE)),0))</f>
        <v>0</v>
      </c>
      <c r="AX119" s="16">
        <f t="shared" ref="AX119" si="2173">IF($AD119="impo",0,IF(VLOOKUP($AE119,$E$2:$Z$60,COLUMN(X117)-4,FALSE)&lt;0,ABS(VLOOKUP($AE119,$E$2:$Z$60,COLUMN(X117)-4,FALSE)),0))</f>
        <v>0</v>
      </c>
      <c r="AY119" s="16">
        <f t="shared" ref="AY119" si="2174">IF($AD119="impo",0,IF(VLOOKUP($AE119,$E$2:$Z$60,COLUMN(Y117)-4,FALSE)&lt;0,ABS(VLOOKUP($AE119,$E$2:$Z$60,COLUMN(Y117)-4,FALSE)),0))</f>
        <v>0</v>
      </c>
      <c r="AZ119" s="16">
        <f t="shared" ref="AZ119" si="2175">IF($AD119="impo",0,IF(VLOOKUP($AE119,$E$2:$Z$60,COLUMN(Z117)-4,FALSE)&lt;0,ABS(VLOOKUP($AE119,$E$2:$Z$60,COLUMN(Z117)-4,FALSE)),0))</f>
        <v>0</v>
      </c>
    </row>
    <row r="120" spans="1:52" x14ac:dyDescent="0.25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D120" s="16" t="str" cm="1">
        <f t="array" ref="AD120">INDEX($B$2:$B$60, INT((ROW(AD120)-2)/4)+1)</f>
        <v>expo</v>
      </c>
      <c r="AE120" s="16" t="str" cm="1">
        <f t="array" ref="AE120">INDEX($E$2:$E$60, INT((ROW(AE120)-2)/4)+1)</f>
        <v>EU289/expo/40/reefer</v>
      </c>
      <c r="AF120" s="16" t="str">
        <f t="shared" si="1244"/>
        <v>DD</v>
      </c>
      <c r="AG120" s="16">
        <f>IF($AD120="impo",IF(VLOOKUP($AE120,$E$2:$Z$60,COLUMN(G117)-4,FALSE)&gt;0,VLOOKUP($AE120,$E$2:$Z$60,COLUMN(G117)-4,FALSE),0),0)</f>
        <v>0</v>
      </c>
      <c r="AH120" s="16">
        <f t="shared" ref="AH120" si="2176">IF($AD120="impo",IF(VLOOKUP($AE120,$E$2:$Z$60,COLUMN(H117)-4,FALSE)&gt;0,VLOOKUP($AE120,$E$2:$Z$60,COLUMN(H117)-4,FALSE),0),0)</f>
        <v>0</v>
      </c>
      <c r="AI120" s="16">
        <f t="shared" ref="AI120" si="2177">IF($AD120="impo",IF(VLOOKUP($AE120,$E$2:$Z$60,COLUMN(I117)-4,FALSE)&gt;0,VLOOKUP($AE120,$E$2:$Z$60,COLUMN(I117)-4,FALSE),0),0)</f>
        <v>0</v>
      </c>
      <c r="AJ120" s="16">
        <f t="shared" ref="AJ120" si="2178">IF($AD120="impo",IF(VLOOKUP($AE120,$E$2:$Z$60,COLUMN(J117)-4,FALSE)&gt;0,VLOOKUP($AE120,$E$2:$Z$60,COLUMN(J117)-4,FALSE),0),0)</f>
        <v>0</v>
      </c>
      <c r="AK120" s="16">
        <f t="shared" ref="AK120" si="2179">IF($AD120="impo",IF(VLOOKUP($AE120,$E$2:$Z$60,COLUMN(K117)-4,FALSE)&gt;0,VLOOKUP($AE120,$E$2:$Z$60,COLUMN(K117)-4,FALSE),0),0)</f>
        <v>0</v>
      </c>
      <c r="AL120" s="16">
        <f t="shared" ref="AL120" si="2180">IF($AD120="impo",IF(VLOOKUP($AE120,$E$2:$Z$60,COLUMN(L117)-4,FALSE)&gt;0,VLOOKUP($AE120,$E$2:$Z$60,COLUMN(L117)-4,FALSE),0),0)</f>
        <v>0</v>
      </c>
      <c r="AM120" s="16">
        <f t="shared" ref="AM120" si="2181">IF($AD120="impo",IF(VLOOKUP($AE120,$E$2:$Z$60,COLUMN(M117)-4,FALSE)&gt;0,VLOOKUP($AE120,$E$2:$Z$60,COLUMN(M117)-4,FALSE),0),0)</f>
        <v>0</v>
      </c>
      <c r="AN120" s="16">
        <f t="shared" ref="AN120" si="2182">IF($AD120="impo",IF(VLOOKUP($AE120,$E$2:$Z$60,COLUMN(N117)-4,FALSE)&gt;0,VLOOKUP($AE120,$E$2:$Z$60,COLUMN(N117)-4,FALSE),0),0)</f>
        <v>0</v>
      </c>
      <c r="AO120" s="16">
        <f t="shared" ref="AO120" si="2183">IF($AD120="impo",IF(VLOOKUP($AE120,$E$2:$Z$60,COLUMN(O117)-4,FALSE)&gt;0,VLOOKUP($AE120,$E$2:$Z$60,COLUMN(O117)-4,FALSE),0),0)</f>
        <v>0</v>
      </c>
      <c r="AP120" s="16">
        <f t="shared" ref="AP120" si="2184">IF($AD120="impo",IF(VLOOKUP($AE120,$E$2:$Z$60,COLUMN(P117)-4,FALSE)&gt;0,VLOOKUP($AE120,$E$2:$Z$60,COLUMN(P117)-4,FALSE),0),0)</f>
        <v>0</v>
      </c>
      <c r="AQ120" s="16">
        <f t="shared" ref="AQ120" si="2185">IF($AD120="impo",IF(VLOOKUP($AE120,$E$2:$Z$60,COLUMN(Q117)-4,FALSE)&gt;0,VLOOKUP($AE120,$E$2:$Z$60,COLUMN(Q117)-4,FALSE),0),0)</f>
        <v>0</v>
      </c>
      <c r="AR120" s="16">
        <f t="shared" ref="AR120" si="2186">IF($AD120="impo",IF(VLOOKUP($AE120,$E$2:$Z$60,COLUMN(R117)-4,FALSE)&gt;0,VLOOKUP($AE120,$E$2:$Z$60,COLUMN(R117)-4,FALSE),0),0)</f>
        <v>0</v>
      </c>
      <c r="AS120" s="16">
        <f t="shared" ref="AS120" si="2187">IF($AD120="impo",IF(VLOOKUP($AE120,$E$2:$Z$60,COLUMN(S117)-4,FALSE)&gt;0,VLOOKUP($AE120,$E$2:$Z$60,COLUMN(S117)-4,FALSE),0),0)</f>
        <v>0</v>
      </c>
      <c r="AT120" s="16">
        <f t="shared" ref="AT120" si="2188">IF($AD120="impo",IF(VLOOKUP($AE120,$E$2:$Z$60,COLUMN(T117)-4,FALSE)&gt;0,VLOOKUP($AE120,$E$2:$Z$60,COLUMN(T117)-4,FALSE),0),0)</f>
        <v>0</v>
      </c>
      <c r="AU120" s="16">
        <f t="shared" ref="AU120" si="2189">IF($AD120="impo",IF(VLOOKUP($AE120,$E$2:$Z$60,COLUMN(U117)-4,FALSE)&gt;0,VLOOKUP($AE120,$E$2:$Z$60,COLUMN(U117)-4,FALSE),0),0)</f>
        <v>0</v>
      </c>
      <c r="AV120" s="16">
        <f t="shared" ref="AV120" si="2190">IF($AD120="impo",IF(VLOOKUP($AE120,$E$2:$Z$60,COLUMN(V117)-4,FALSE)&gt;0,VLOOKUP($AE120,$E$2:$Z$60,COLUMN(V117)-4,FALSE),0),0)</f>
        <v>0</v>
      </c>
      <c r="AW120" s="16">
        <f t="shared" ref="AW120" si="2191">IF($AD120="impo",IF(VLOOKUP($AE120,$E$2:$Z$60,COLUMN(W117)-4,FALSE)&gt;0,VLOOKUP($AE120,$E$2:$Z$60,COLUMN(W117)-4,FALSE),0),0)</f>
        <v>0</v>
      </c>
      <c r="AX120" s="16">
        <f t="shared" ref="AX120" si="2192">IF($AD120="impo",IF(VLOOKUP($AE120,$E$2:$Z$60,COLUMN(X117)-4,FALSE)&gt;0,VLOOKUP($AE120,$E$2:$Z$60,COLUMN(X117)-4,FALSE),0),0)</f>
        <v>0</v>
      </c>
      <c r="AY120" s="16">
        <f t="shared" ref="AY120" si="2193">IF($AD120="impo",IF(VLOOKUP($AE120,$E$2:$Z$60,COLUMN(Y117)-4,FALSE)&gt;0,VLOOKUP($AE120,$E$2:$Z$60,COLUMN(Y117)-4,FALSE),0),0)</f>
        <v>0</v>
      </c>
      <c r="AZ120" s="16">
        <f t="shared" ref="AZ120" si="2194">IF($AD120="impo",IF(VLOOKUP($AE120,$E$2:$Z$60,COLUMN(Z117)-4,FALSE)&gt;0,VLOOKUP($AE120,$E$2:$Z$60,COLUMN(Z117)-4,FALSE),0),0)</f>
        <v>0</v>
      </c>
    </row>
    <row r="121" spans="1:52" x14ac:dyDescent="0.25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D121" s="16" t="str" cm="1">
        <f t="array" ref="AD121">INDEX($B$2:$B$60, INT((ROW(AD121)-2)/4)+1)</f>
        <v>expo</v>
      </c>
      <c r="AE121" s="16" t="str" cm="1">
        <f t="array" ref="AE121">INDEX($E$2:$E$60, INT((ROW(AE121)-2)/4)+1)</f>
        <v>EU289/expo/40/reefer</v>
      </c>
      <c r="AF121" s="16" t="str">
        <f t="shared" si="1244"/>
        <v>DE</v>
      </c>
      <c r="AG121" s="16">
        <f>IF($AD121="impo",IF(VLOOKUP($AE121,$E$2:$Z$60,COLUMN(G117)-4,FALSE)&lt;0,ABS(VLOOKUP($AE121,$E$2:$Z$60,COLUMN(G117)-4,FALSE)),0),0)</f>
        <v>0</v>
      </c>
      <c r="AH121" s="16">
        <f t="shared" ref="AH121" si="2195">IF($AD121="impo",IF(VLOOKUP($AE121,$E$2:$Z$60,COLUMN(H117)-4,FALSE)&lt;0,ABS(VLOOKUP($AE121,$E$2:$Z$60,COLUMN(H117)-4,FALSE)),0),0)</f>
        <v>0</v>
      </c>
      <c r="AI121" s="16">
        <f t="shared" ref="AI121" si="2196">IF($AD121="impo",IF(VLOOKUP($AE121,$E$2:$Z$60,COLUMN(I117)-4,FALSE)&lt;0,ABS(VLOOKUP($AE121,$E$2:$Z$60,COLUMN(I117)-4,FALSE)),0),0)</f>
        <v>0</v>
      </c>
      <c r="AJ121" s="16">
        <f t="shared" ref="AJ121" si="2197">IF($AD121="impo",IF(VLOOKUP($AE121,$E$2:$Z$60,COLUMN(J117)-4,FALSE)&lt;0,ABS(VLOOKUP($AE121,$E$2:$Z$60,COLUMN(J117)-4,FALSE)),0),0)</f>
        <v>0</v>
      </c>
      <c r="AK121" s="16">
        <f t="shared" ref="AK121" si="2198">IF($AD121="impo",IF(VLOOKUP($AE121,$E$2:$Z$60,COLUMN(K117)-4,FALSE)&lt;0,ABS(VLOOKUP($AE121,$E$2:$Z$60,COLUMN(K117)-4,FALSE)),0),0)</f>
        <v>0</v>
      </c>
      <c r="AL121" s="16">
        <f t="shared" ref="AL121" si="2199">IF($AD121="impo",IF(VLOOKUP($AE121,$E$2:$Z$60,COLUMN(L117)-4,FALSE)&lt;0,ABS(VLOOKUP($AE121,$E$2:$Z$60,COLUMN(L117)-4,FALSE)),0),0)</f>
        <v>0</v>
      </c>
      <c r="AM121" s="16">
        <f t="shared" ref="AM121" si="2200">IF($AD121="impo",IF(VLOOKUP($AE121,$E$2:$Z$60,COLUMN(M117)-4,FALSE)&lt;0,ABS(VLOOKUP($AE121,$E$2:$Z$60,COLUMN(M117)-4,FALSE)),0),0)</f>
        <v>0</v>
      </c>
      <c r="AN121" s="16">
        <f t="shared" ref="AN121" si="2201">IF($AD121="impo",IF(VLOOKUP($AE121,$E$2:$Z$60,COLUMN(N117)-4,FALSE)&lt;0,ABS(VLOOKUP($AE121,$E$2:$Z$60,COLUMN(N117)-4,FALSE)),0),0)</f>
        <v>0</v>
      </c>
      <c r="AO121" s="16">
        <f t="shared" ref="AO121" si="2202">IF($AD121="impo",IF(VLOOKUP($AE121,$E$2:$Z$60,COLUMN(O117)-4,FALSE)&lt;0,ABS(VLOOKUP($AE121,$E$2:$Z$60,COLUMN(O117)-4,FALSE)),0),0)</f>
        <v>0</v>
      </c>
      <c r="AP121" s="16">
        <f t="shared" ref="AP121" si="2203">IF($AD121="impo",IF(VLOOKUP($AE121,$E$2:$Z$60,COLUMN(P117)-4,FALSE)&lt;0,ABS(VLOOKUP($AE121,$E$2:$Z$60,COLUMN(P117)-4,FALSE)),0),0)</f>
        <v>0</v>
      </c>
      <c r="AQ121" s="16">
        <f t="shared" ref="AQ121" si="2204">IF($AD121="impo",IF(VLOOKUP($AE121,$E$2:$Z$60,COLUMN(Q117)-4,FALSE)&lt;0,ABS(VLOOKUP($AE121,$E$2:$Z$60,COLUMN(Q117)-4,FALSE)),0),0)</f>
        <v>0</v>
      </c>
      <c r="AR121" s="16">
        <f t="shared" ref="AR121" si="2205">IF($AD121="impo",IF(VLOOKUP($AE121,$E$2:$Z$60,COLUMN(R117)-4,FALSE)&lt;0,ABS(VLOOKUP($AE121,$E$2:$Z$60,COLUMN(R117)-4,FALSE)),0),0)</f>
        <v>0</v>
      </c>
      <c r="AS121" s="16">
        <f t="shared" ref="AS121" si="2206">IF($AD121="impo",IF(VLOOKUP($AE121,$E$2:$Z$60,COLUMN(S117)-4,FALSE)&lt;0,ABS(VLOOKUP($AE121,$E$2:$Z$60,COLUMN(S117)-4,FALSE)),0),0)</f>
        <v>0</v>
      </c>
      <c r="AT121" s="16">
        <f t="shared" ref="AT121" si="2207">IF($AD121="impo",IF(VLOOKUP($AE121,$E$2:$Z$60,COLUMN(T117)-4,FALSE)&lt;0,ABS(VLOOKUP($AE121,$E$2:$Z$60,COLUMN(T117)-4,FALSE)),0),0)</f>
        <v>0</v>
      </c>
      <c r="AU121" s="16">
        <f t="shared" ref="AU121" si="2208">IF($AD121="impo",IF(VLOOKUP($AE121,$E$2:$Z$60,COLUMN(U117)-4,FALSE)&lt;0,ABS(VLOOKUP($AE121,$E$2:$Z$60,COLUMN(U117)-4,FALSE)),0),0)</f>
        <v>0</v>
      </c>
      <c r="AV121" s="16">
        <f t="shared" ref="AV121" si="2209">IF($AD121="impo",IF(VLOOKUP($AE121,$E$2:$Z$60,COLUMN(V117)-4,FALSE)&lt;0,ABS(VLOOKUP($AE121,$E$2:$Z$60,COLUMN(V117)-4,FALSE)),0),0)</f>
        <v>0</v>
      </c>
      <c r="AW121" s="16">
        <f t="shared" ref="AW121" si="2210">IF($AD121="impo",IF(VLOOKUP($AE121,$E$2:$Z$60,COLUMN(W117)-4,FALSE)&lt;0,ABS(VLOOKUP($AE121,$E$2:$Z$60,COLUMN(W117)-4,FALSE)),0),0)</f>
        <v>0</v>
      </c>
      <c r="AX121" s="16">
        <f t="shared" ref="AX121" si="2211">IF($AD121="impo",IF(VLOOKUP($AE121,$E$2:$Z$60,COLUMN(X117)-4,FALSE)&lt;0,ABS(VLOOKUP($AE121,$E$2:$Z$60,COLUMN(X117)-4,FALSE)),0),0)</f>
        <v>0</v>
      </c>
      <c r="AY121" s="16">
        <f t="shared" ref="AY121" si="2212">IF($AD121="impo",IF(VLOOKUP($AE121,$E$2:$Z$60,COLUMN(Y117)-4,FALSE)&lt;0,ABS(VLOOKUP($AE121,$E$2:$Z$60,COLUMN(Y117)-4,FALSE)),0),0)</f>
        <v>0</v>
      </c>
      <c r="AZ121" s="16">
        <f t="shared" ref="AZ121" si="2213">IF($AD121="impo",IF(VLOOKUP($AE121,$E$2:$Z$60,COLUMN(Z117)-4,FALSE)&lt;0,ABS(VLOOKUP($AE121,$E$2:$Z$60,COLUMN(Z117)-4,FALSE)),0),0)</f>
        <v>0</v>
      </c>
    </row>
    <row r="122" spans="1:52" x14ac:dyDescent="0.25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D122" s="16" t="str" cm="1">
        <f t="array" ref="AD122">INDEX($B$2:$B$60, INT((ROW(AD122)-2)/4)+1)</f>
        <v>expo</v>
      </c>
      <c r="AE122" s="16" t="str" cm="1">
        <f t="array" ref="AE122">INDEX($E$2:$E$60, INT((ROW(AE122)-2)/4)+1)</f>
        <v>EU289/expo/20/dry</v>
      </c>
      <c r="AF122" s="16" t="str">
        <f t="shared" si="1244"/>
        <v>DR</v>
      </c>
      <c r="AG122" s="16">
        <f t="shared" ref="AG122" si="2214">IF($AD122="impo",0,IF(VLOOKUP($AE122,$E$2:$Z$60,COLUMN(G121)-4,FALSE)&gt;0,VLOOKUP($AE122,$E$2:$Z$60,COLUMN(G121)-4,FALSE),0))</f>
        <v>0</v>
      </c>
      <c r="AH122" s="16">
        <f t="shared" ref="AH122" si="2215">IF($AD122="impo",0,IF(VLOOKUP($AE122,$E$2:$Z$60,COLUMN(H121)-4,FALSE)&gt;0,VLOOKUP($AE122,$E$2:$Z$60,COLUMN(H121)-4,FALSE),0))</f>
        <v>0</v>
      </c>
      <c r="AI122" s="16">
        <f t="shared" ref="AI122" si="2216">IF($AD122="impo",0,IF(VLOOKUP($AE122,$E$2:$Z$60,COLUMN(I121)-4,FALSE)&gt;0,VLOOKUP($AE122,$E$2:$Z$60,COLUMN(I121)-4,FALSE),0))</f>
        <v>0</v>
      </c>
      <c r="AJ122" s="16">
        <f t="shared" ref="AJ122" si="2217">IF($AD122="impo",0,IF(VLOOKUP($AE122,$E$2:$Z$60,COLUMN(J121)-4,FALSE)&gt;0,VLOOKUP($AE122,$E$2:$Z$60,COLUMN(J121)-4,FALSE),0))</f>
        <v>0</v>
      </c>
      <c r="AK122" s="16">
        <f t="shared" ref="AK122" si="2218">IF($AD122="impo",0,IF(VLOOKUP($AE122,$E$2:$Z$60,COLUMN(K121)-4,FALSE)&gt;0,VLOOKUP($AE122,$E$2:$Z$60,COLUMN(K121)-4,FALSE),0))</f>
        <v>0</v>
      </c>
      <c r="AL122" s="16">
        <f t="shared" ref="AL122" si="2219">IF($AD122="impo",0,IF(VLOOKUP($AE122,$E$2:$Z$60,COLUMN(L121)-4,FALSE)&gt;0,VLOOKUP($AE122,$E$2:$Z$60,COLUMN(L121)-4,FALSE),0))</f>
        <v>0</v>
      </c>
      <c r="AM122" s="16">
        <f t="shared" ref="AM122" si="2220">IF($AD122="impo",0,IF(VLOOKUP($AE122,$E$2:$Z$60,COLUMN(M121)-4,FALSE)&gt;0,VLOOKUP($AE122,$E$2:$Z$60,COLUMN(M121)-4,FALSE),0))</f>
        <v>0</v>
      </c>
      <c r="AN122" s="16">
        <f t="shared" ref="AN122" si="2221">IF($AD122="impo",0,IF(VLOOKUP($AE122,$E$2:$Z$60,COLUMN(N121)-4,FALSE)&gt;0,VLOOKUP($AE122,$E$2:$Z$60,COLUMN(N121)-4,FALSE),0))</f>
        <v>0</v>
      </c>
      <c r="AO122" s="16">
        <f t="shared" ref="AO122" si="2222">IF($AD122="impo",0,IF(VLOOKUP($AE122,$E$2:$Z$60,COLUMN(O121)-4,FALSE)&gt;0,VLOOKUP($AE122,$E$2:$Z$60,COLUMN(O121)-4,FALSE),0))</f>
        <v>0</v>
      </c>
      <c r="AP122" s="16">
        <f t="shared" ref="AP122" si="2223">IF($AD122="impo",0,IF(VLOOKUP($AE122,$E$2:$Z$60,COLUMN(P121)-4,FALSE)&gt;0,VLOOKUP($AE122,$E$2:$Z$60,COLUMN(P121)-4,FALSE),0))</f>
        <v>0</v>
      </c>
      <c r="AQ122" s="16">
        <f t="shared" ref="AQ122" si="2224">IF($AD122="impo",0,IF(VLOOKUP($AE122,$E$2:$Z$60,COLUMN(Q121)-4,FALSE)&gt;0,VLOOKUP($AE122,$E$2:$Z$60,COLUMN(Q121)-4,FALSE),0))</f>
        <v>0</v>
      </c>
      <c r="AR122" s="16">
        <f t="shared" ref="AR122" si="2225">IF($AD122="impo",0,IF(VLOOKUP($AE122,$E$2:$Z$60,COLUMN(R121)-4,FALSE)&gt;0,VLOOKUP($AE122,$E$2:$Z$60,COLUMN(R121)-4,FALSE),0))</f>
        <v>0</v>
      </c>
      <c r="AS122" s="16">
        <f t="shared" ref="AS122" si="2226">IF($AD122="impo",0,IF(VLOOKUP($AE122,$E$2:$Z$60,COLUMN(S121)-4,FALSE)&gt;0,VLOOKUP($AE122,$E$2:$Z$60,COLUMN(S121)-4,FALSE),0))</f>
        <v>0</v>
      </c>
      <c r="AT122" s="16">
        <f t="shared" ref="AT122" si="2227">IF($AD122="impo",0,IF(VLOOKUP($AE122,$E$2:$Z$60,COLUMN(T121)-4,FALSE)&gt;0,VLOOKUP($AE122,$E$2:$Z$60,COLUMN(T121)-4,FALSE),0))</f>
        <v>2</v>
      </c>
      <c r="AU122" s="16">
        <f t="shared" ref="AU122" si="2228">IF($AD122="impo",0,IF(VLOOKUP($AE122,$E$2:$Z$60,COLUMN(U121)-4,FALSE)&gt;0,VLOOKUP($AE122,$E$2:$Z$60,COLUMN(U121)-4,FALSE),0))</f>
        <v>0</v>
      </c>
      <c r="AV122" s="16">
        <f t="shared" ref="AV122" si="2229">IF($AD122="impo",0,IF(VLOOKUP($AE122,$E$2:$Z$60,COLUMN(V121)-4,FALSE)&gt;0,VLOOKUP($AE122,$E$2:$Z$60,COLUMN(V121)-4,FALSE),0))</f>
        <v>31</v>
      </c>
      <c r="AW122" s="16">
        <f t="shared" ref="AW122" si="2230">IF($AD122="impo",0,IF(VLOOKUP($AE122,$E$2:$Z$60,COLUMN(W121)-4,FALSE)&gt;0,VLOOKUP($AE122,$E$2:$Z$60,COLUMN(W121)-4,FALSE),0))</f>
        <v>21</v>
      </c>
      <c r="AX122" s="16">
        <f t="shared" ref="AX122" si="2231">IF($AD122="impo",0,IF(VLOOKUP($AE122,$E$2:$Z$60,COLUMN(X121)-4,FALSE)&gt;0,VLOOKUP($AE122,$E$2:$Z$60,COLUMN(X121)-4,FALSE),0))</f>
        <v>0</v>
      </c>
      <c r="AY122" s="16">
        <f t="shared" ref="AY122" si="2232">IF($AD122="impo",0,IF(VLOOKUP($AE122,$E$2:$Z$60,COLUMN(Y121)-4,FALSE)&gt;0,VLOOKUP($AE122,$E$2:$Z$60,COLUMN(Y121)-4,FALSE),0))</f>
        <v>0</v>
      </c>
      <c r="AZ122" s="16">
        <f t="shared" ref="AZ122" si="2233">IF($AD122="impo",0,IF(VLOOKUP($AE122,$E$2:$Z$60,COLUMN(Z121)-4,FALSE)&gt;0,VLOOKUP($AE122,$E$2:$Z$60,COLUMN(Z121)-4,FALSE),0))</f>
        <v>26</v>
      </c>
    </row>
    <row r="123" spans="1:52" x14ac:dyDescent="0.25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D123" s="16" t="str" cm="1">
        <f t="array" ref="AD123">INDEX($B$2:$B$60, INT((ROW(AD123)-2)/4)+1)</f>
        <v>expo</v>
      </c>
      <c r="AE123" s="16" t="str" cm="1">
        <f t="array" ref="AE123">INDEX($E$2:$E$60, INT((ROW(AE123)-2)/4)+1)</f>
        <v>EU289/expo/20/dry</v>
      </c>
      <c r="AF123" s="16" t="str">
        <f t="shared" si="1244"/>
        <v>DC</v>
      </c>
      <c r="AG123" s="16">
        <f t="shared" ref="AG123" si="2234">IF($AD123="impo",0,IF(VLOOKUP($AE123,$E$2:$Z$60,COLUMN(G121)-4,FALSE)&lt;0,ABS(VLOOKUP($AE123,$E$2:$Z$60,COLUMN(G121)-4,FALSE)),0))</f>
        <v>0</v>
      </c>
      <c r="AH123" s="16">
        <f t="shared" ref="AH123" si="2235">IF($AD123="impo",0,IF(VLOOKUP($AE123,$E$2:$Z$60,COLUMN(H121)-4,FALSE)&lt;0,ABS(VLOOKUP($AE123,$E$2:$Z$60,COLUMN(H121)-4,FALSE)),0))</f>
        <v>0</v>
      </c>
      <c r="AI123" s="16">
        <f t="shared" ref="AI123" si="2236">IF($AD123="impo",0,IF(VLOOKUP($AE123,$E$2:$Z$60,COLUMN(I121)-4,FALSE)&lt;0,ABS(VLOOKUP($AE123,$E$2:$Z$60,COLUMN(I121)-4,FALSE)),0))</f>
        <v>0</v>
      </c>
      <c r="AJ123" s="16">
        <f t="shared" ref="AJ123" si="2237">IF($AD123="impo",0,IF(VLOOKUP($AE123,$E$2:$Z$60,COLUMN(J121)-4,FALSE)&lt;0,ABS(VLOOKUP($AE123,$E$2:$Z$60,COLUMN(J121)-4,FALSE)),0))</f>
        <v>0</v>
      </c>
      <c r="AK123" s="16">
        <f t="shared" ref="AK123" si="2238">IF($AD123="impo",0,IF(VLOOKUP($AE123,$E$2:$Z$60,COLUMN(K121)-4,FALSE)&lt;0,ABS(VLOOKUP($AE123,$E$2:$Z$60,COLUMN(K121)-4,FALSE)),0))</f>
        <v>0</v>
      </c>
      <c r="AL123" s="16">
        <f t="shared" ref="AL123" si="2239">IF($AD123="impo",0,IF(VLOOKUP($AE123,$E$2:$Z$60,COLUMN(L121)-4,FALSE)&lt;0,ABS(VLOOKUP($AE123,$E$2:$Z$60,COLUMN(L121)-4,FALSE)),0))</f>
        <v>0</v>
      </c>
      <c r="AM123" s="16">
        <f t="shared" ref="AM123" si="2240">IF($AD123="impo",0,IF(VLOOKUP($AE123,$E$2:$Z$60,COLUMN(M121)-4,FALSE)&lt;0,ABS(VLOOKUP($AE123,$E$2:$Z$60,COLUMN(M121)-4,FALSE)),0))</f>
        <v>0</v>
      </c>
      <c r="AN123" s="16">
        <f t="shared" ref="AN123" si="2241">IF($AD123="impo",0,IF(VLOOKUP($AE123,$E$2:$Z$60,COLUMN(N121)-4,FALSE)&lt;0,ABS(VLOOKUP($AE123,$E$2:$Z$60,COLUMN(N121)-4,FALSE)),0))</f>
        <v>0</v>
      </c>
      <c r="AO123" s="16">
        <f t="shared" ref="AO123" si="2242">IF($AD123="impo",0,IF(VLOOKUP($AE123,$E$2:$Z$60,COLUMN(O121)-4,FALSE)&lt;0,ABS(VLOOKUP($AE123,$E$2:$Z$60,COLUMN(O121)-4,FALSE)),0))</f>
        <v>0</v>
      </c>
      <c r="AP123" s="16">
        <f t="shared" ref="AP123" si="2243">IF($AD123="impo",0,IF(VLOOKUP($AE123,$E$2:$Z$60,COLUMN(P121)-4,FALSE)&lt;0,ABS(VLOOKUP($AE123,$E$2:$Z$60,COLUMN(P121)-4,FALSE)),0))</f>
        <v>0</v>
      </c>
      <c r="AQ123" s="16">
        <f t="shared" ref="AQ123" si="2244">IF($AD123="impo",0,IF(VLOOKUP($AE123,$E$2:$Z$60,COLUMN(Q121)-4,FALSE)&lt;0,ABS(VLOOKUP($AE123,$E$2:$Z$60,COLUMN(Q121)-4,FALSE)),0))</f>
        <v>0</v>
      </c>
      <c r="AR123" s="16">
        <f t="shared" ref="AR123" si="2245">IF($AD123="impo",0,IF(VLOOKUP($AE123,$E$2:$Z$60,COLUMN(R121)-4,FALSE)&lt;0,ABS(VLOOKUP($AE123,$E$2:$Z$60,COLUMN(R121)-4,FALSE)),0))</f>
        <v>0</v>
      </c>
      <c r="AS123" s="16">
        <f t="shared" ref="AS123" si="2246">IF($AD123="impo",0,IF(VLOOKUP($AE123,$E$2:$Z$60,COLUMN(S121)-4,FALSE)&lt;0,ABS(VLOOKUP($AE123,$E$2:$Z$60,COLUMN(S121)-4,FALSE)),0))</f>
        <v>0</v>
      </c>
      <c r="AT123" s="16">
        <f t="shared" ref="AT123" si="2247">IF($AD123="impo",0,IF(VLOOKUP($AE123,$E$2:$Z$60,COLUMN(T121)-4,FALSE)&lt;0,ABS(VLOOKUP($AE123,$E$2:$Z$60,COLUMN(T121)-4,FALSE)),0))</f>
        <v>0</v>
      </c>
      <c r="AU123" s="16">
        <f t="shared" ref="AU123" si="2248">IF($AD123="impo",0,IF(VLOOKUP($AE123,$E$2:$Z$60,COLUMN(U121)-4,FALSE)&lt;0,ABS(VLOOKUP($AE123,$E$2:$Z$60,COLUMN(U121)-4,FALSE)),0))</f>
        <v>0</v>
      </c>
      <c r="AV123" s="16">
        <f t="shared" ref="AV123" si="2249">IF($AD123="impo",0,IF(VLOOKUP($AE123,$E$2:$Z$60,COLUMN(V121)-4,FALSE)&lt;0,ABS(VLOOKUP($AE123,$E$2:$Z$60,COLUMN(V121)-4,FALSE)),0))</f>
        <v>0</v>
      </c>
      <c r="AW123" s="16">
        <f t="shared" ref="AW123" si="2250">IF($AD123="impo",0,IF(VLOOKUP($AE123,$E$2:$Z$60,COLUMN(W121)-4,FALSE)&lt;0,ABS(VLOOKUP($AE123,$E$2:$Z$60,COLUMN(W121)-4,FALSE)),0))</f>
        <v>0</v>
      </c>
      <c r="AX123" s="16">
        <f t="shared" ref="AX123" si="2251">IF($AD123="impo",0,IF(VLOOKUP($AE123,$E$2:$Z$60,COLUMN(X121)-4,FALSE)&lt;0,ABS(VLOOKUP($AE123,$E$2:$Z$60,COLUMN(X121)-4,FALSE)),0))</f>
        <v>0</v>
      </c>
      <c r="AY123" s="16">
        <f t="shared" ref="AY123" si="2252">IF($AD123="impo",0,IF(VLOOKUP($AE123,$E$2:$Z$60,COLUMN(Y121)-4,FALSE)&lt;0,ABS(VLOOKUP($AE123,$E$2:$Z$60,COLUMN(Y121)-4,FALSE)),0))</f>
        <v>0</v>
      </c>
      <c r="AZ123" s="16">
        <f t="shared" ref="AZ123" si="2253">IF($AD123="impo",0,IF(VLOOKUP($AE123,$E$2:$Z$60,COLUMN(Z121)-4,FALSE)&lt;0,ABS(VLOOKUP($AE123,$E$2:$Z$60,COLUMN(Z121)-4,FALSE)),0))</f>
        <v>0</v>
      </c>
    </row>
    <row r="124" spans="1:52" x14ac:dyDescent="0.25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D124" s="16" t="str" cm="1">
        <f t="array" ref="AD124">INDEX($B$2:$B$60, INT((ROW(AD124)-2)/4)+1)</f>
        <v>expo</v>
      </c>
      <c r="AE124" s="16" t="str" cm="1">
        <f t="array" ref="AE124">INDEX($E$2:$E$60, INT((ROW(AE124)-2)/4)+1)</f>
        <v>EU289/expo/20/dry</v>
      </c>
      <c r="AF124" s="16" t="str">
        <f t="shared" si="1244"/>
        <v>DD</v>
      </c>
      <c r="AG124" s="16">
        <f t="shared" ref="AG124" si="2254">IF($AD124="impo",IF(VLOOKUP($AE124,$E$2:$Z$60,COLUMN(G121)-4,FALSE)&gt;0,VLOOKUP($AE124,$E$2:$Z$60,COLUMN(G121)-4,FALSE),0),0)</f>
        <v>0</v>
      </c>
      <c r="AH124" s="16">
        <f t="shared" ref="AH124" si="2255">IF($AD124="impo",IF(VLOOKUP($AE124,$E$2:$Z$60,COLUMN(H121)-4,FALSE)&gt;0,VLOOKUP($AE124,$E$2:$Z$60,COLUMN(H121)-4,FALSE),0),0)</f>
        <v>0</v>
      </c>
      <c r="AI124" s="16">
        <f t="shared" ref="AI124" si="2256">IF($AD124="impo",IF(VLOOKUP($AE124,$E$2:$Z$60,COLUMN(I121)-4,FALSE)&gt;0,VLOOKUP($AE124,$E$2:$Z$60,COLUMN(I121)-4,FALSE),0),0)</f>
        <v>0</v>
      </c>
      <c r="AJ124" s="16">
        <f t="shared" ref="AJ124" si="2257">IF($AD124="impo",IF(VLOOKUP($AE124,$E$2:$Z$60,COLUMN(J121)-4,FALSE)&gt;0,VLOOKUP($AE124,$E$2:$Z$60,COLUMN(J121)-4,FALSE),0),0)</f>
        <v>0</v>
      </c>
      <c r="AK124" s="16">
        <f t="shared" ref="AK124" si="2258">IF($AD124="impo",IF(VLOOKUP($AE124,$E$2:$Z$60,COLUMN(K121)-4,FALSE)&gt;0,VLOOKUP($AE124,$E$2:$Z$60,COLUMN(K121)-4,FALSE),0),0)</f>
        <v>0</v>
      </c>
      <c r="AL124" s="16">
        <f t="shared" ref="AL124" si="2259">IF($AD124="impo",IF(VLOOKUP($AE124,$E$2:$Z$60,COLUMN(L121)-4,FALSE)&gt;0,VLOOKUP($AE124,$E$2:$Z$60,COLUMN(L121)-4,FALSE),0),0)</f>
        <v>0</v>
      </c>
      <c r="AM124" s="16">
        <f t="shared" ref="AM124" si="2260">IF($AD124="impo",IF(VLOOKUP($AE124,$E$2:$Z$60,COLUMN(M121)-4,FALSE)&gt;0,VLOOKUP($AE124,$E$2:$Z$60,COLUMN(M121)-4,FALSE),0),0)</f>
        <v>0</v>
      </c>
      <c r="AN124" s="16">
        <f t="shared" ref="AN124" si="2261">IF($AD124="impo",IF(VLOOKUP($AE124,$E$2:$Z$60,COLUMN(N121)-4,FALSE)&gt;0,VLOOKUP($AE124,$E$2:$Z$60,COLUMN(N121)-4,FALSE),0),0)</f>
        <v>0</v>
      </c>
      <c r="AO124" s="16">
        <f t="shared" ref="AO124" si="2262">IF($AD124="impo",IF(VLOOKUP($AE124,$E$2:$Z$60,COLUMN(O121)-4,FALSE)&gt;0,VLOOKUP($AE124,$E$2:$Z$60,COLUMN(O121)-4,FALSE),0),0)</f>
        <v>0</v>
      </c>
      <c r="AP124" s="16">
        <f t="shared" ref="AP124" si="2263">IF($AD124="impo",IF(VLOOKUP($AE124,$E$2:$Z$60,COLUMN(P121)-4,FALSE)&gt;0,VLOOKUP($AE124,$E$2:$Z$60,COLUMN(P121)-4,FALSE),0),0)</f>
        <v>0</v>
      </c>
      <c r="AQ124" s="16">
        <f t="shared" ref="AQ124" si="2264">IF($AD124="impo",IF(VLOOKUP($AE124,$E$2:$Z$60,COLUMN(Q121)-4,FALSE)&gt;0,VLOOKUP($AE124,$E$2:$Z$60,COLUMN(Q121)-4,FALSE),0),0)</f>
        <v>0</v>
      </c>
      <c r="AR124" s="16">
        <f t="shared" ref="AR124" si="2265">IF($AD124="impo",IF(VLOOKUP($AE124,$E$2:$Z$60,COLUMN(R121)-4,FALSE)&gt;0,VLOOKUP($AE124,$E$2:$Z$60,COLUMN(R121)-4,FALSE),0),0)</f>
        <v>0</v>
      </c>
      <c r="AS124" s="16">
        <f t="shared" ref="AS124" si="2266">IF($AD124="impo",IF(VLOOKUP($AE124,$E$2:$Z$60,COLUMN(S121)-4,FALSE)&gt;0,VLOOKUP($AE124,$E$2:$Z$60,COLUMN(S121)-4,FALSE),0),0)</f>
        <v>0</v>
      </c>
      <c r="AT124" s="16">
        <f t="shared" ref="AT124" si="2267">IF($AD124="impo",IF(VLOOKUP($AE124,$E$2:$Z$60,COLUMN(T121)-4,FALSE)&gt;0,VLOOKUP($AE124,$E$2:$Z$60,COLUMN(T121)-4,FALSE),0),0)</f>
        <v>0</v>
      </c>
      <c r="AU124" s="16">
        <f t="shared" ref="AU124" si="2268">IF($AD124="impo",IF(VLOOKUP($AE124,$E$2:$Z$60,COLUMN(U121)-4,FALSE)&gt;0,VLOOKUP($AE124,$E$2:$Z$60,COLUMN(U121)-4,FALSE),0),0)</f>
        <v>0</v>
      </c>
      <c r="AV124" s="16">
        <f t="shared" ref="AV124" si="2269">IF($AD124="impo",IF(VLOOKUP($AE124,$E$2:$Z$60,COLUMN(V121)-4,FALSE)&gt;0,VLOOKUP($AE124,$E$2:$Z$60,COLUMN(V121)-4,FALSE),0),0)</f>
        <v>0</v>
      </c>
      <c r="AW124" s="16">
        <f t="shared" ref="AW124" si="2270">IF($AD124="impo",IF(VLOOKUP($AE124,$E$2:$Z$60,COLUMN(W121)-4,FALSE)&gt;0,VLOOKUP($AE124,$E$2:$Z$60,COLUMN(W121)-4,FALSE),0),0)</f>
        <v>0</v>
      </c>
      <c r="AX124" s="16">
        <f t="shared" ref="AX124" si="2271">IF($AD124="impo",IF(VLOOKUP($AE124,$E$2:$Z$60,COLUMN(X121)-4,FALSE)&gt;0,VLOOKUP($AE124,$E$2:$Z$60,COLUMN(X121)-4,FALSE),0),0)</f>
        <v>0</v>
      </c>
      <c r="AY124" s="16">
        <f t="shared" ref="AY124" si="2272">IF($AD124="impo",IF(VLOOKUP($AE124,$E$2:$Z$60,COLUMN(Y121)-4,FALSE)&gt;0,VLOOKUP($AE124,$E$2:$Z$60,COLUMN(Y121)-4,FALSE),0),0)</f>
        <v>0</v>
      </c>
      <c r="AZ124" s="16">
        <f t="shared" ref="AZ124" si="2273">IF($AD124="impo",IF(VLOOKUP($AE124,$E$2:$Z$60,COLUMN(Z121)-4,FALSE)&gt;0,VLOOKUP($AE124,$E$2:$Z$60,COLUMN(Z121)-4,FALSE),0),0)</f>
        <v>0</v>
      </c>
    </row>
    <row r="125" spans="1:52" x14ac:dyDescent="0.25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D125" s="16" t="str" cm="1">
        <f t="array" ref="AD125">INDEX($B$2:$B$60, INT((ROW(AD125)-2)/4)+1)</f>
        <v>expo</v>
      </c>
      <c r="AE125" s="16" t="str" cm="1">
        <f t="array" ref="AE125">INDEX($E$2:$E$60, INT((ROW(AE125)-2)/4)+1)</f>
        <v>EU289/expo/20/dry</v>
      </c>
      <c r="AF125" s="16" t="str">
        <f t="shared" si="1244"/>
        <v>DE</v>
      </c>
      <c r="AG125" s="16">
        <f t="shared" ref="AG125" si="2274">IF($AD125="impo",IF(VLOOKUP($AE125,$E$2:$Z$60,COLUMN(G121)-4,FALSE)&lt;0,ABS(VLOOKUP($AE125,$E$2:$Z$60,COLUMN(G121)-4,FALSE)),0),0)</f>
        <v>0</v>
      </c>
      <c r="AH125" s="16">
        <f t="shared" ref="AH125" si="2275">IF($AD125="impo",IF(VLOOKUP($AE125,$E$2:$Z$60,COLUMN(H121)-4,FALSE)&lt;0,ABS(VLOOKUP($AE125,$E$2:$Z$60,COLUMN(H121)-4,FALSE)),0),0)</f>
        <v>0</v>
      </c>
      <c r="AI125" s="16">
        <f t="shared" ref="AI125" si="2276">IF($AD125="impo",IF(VLOOKUP($AE125,$E$2:$Z$60,COLUMN(I121)-4,FALSE)&lt;0,ABS(VLOOKUP($AE125,$E$2:$Z$60,COLUMN(I121)-4,FALSE)),0),0)</f>
        <v>0</v>
      </c>
      <c r="AJ125" s="16">
        <f t="shared" ref="AJ125" si="2277">IF($AD125="impo",IF(VLOOKUP($AE125,$E$2:$Z$60,COLUMN(J121)-4,FALSE)&lt;0,ABS(VLOOKUP($AE125,$E$2:$Z$60,COLUMN(J121)-4,FALSE)),0),0)</f>
        <v>0</v>
      </c>
      <c r="AK125" s="16">
        <f t="shared" ref="AK125" si="2278">IF($AD125="impo",IF(VLOOKUP($AE125,$E$2:$Z$60,COLUMN(K121)-4,FALSE)&lt;0,ABS(VLOOKUP($AE125,$E$2:$Z$60,COLUMN(K121)-4,FALSE)),0),0)</f>
        <v>0</v>
      </c>
      <c r="AL125" s="16">
        <f t="shared" ref="AL125" si="2279">IF($AD125="impo",IF(VLOOKUP($AE125,$E$2:$Z$60,COLUMN(L121)-4,FALSE)&lt;0,ABS(VLOOKUP($AE125,$E$2:$Z$60,COLUMN(L121)-4,FALSE)),0),0)</f>
        <v>0</v>
      </c>
      <c r="AM125" s="16">
        <f t="shared" ref="AM125" si="2280">IF($AD125="impo",IF(VLOOKUP($AE125,$E$2:$Z$60,COLUMN(M121)-4,FALSE)&lt;0,ABS(VLOOKUP($AE125,$E$2:$Z$60,COLUMN(M121)-4,FALSE)),0),0)</f>
        <v>0</v>
      </c>
      <c r="AN125" s="16">
        <f t="shared" ref="AN125" si="2281">IF($AD125="impo",IF(VLOOKUP($AE125,$E$2:$Z$60,COLUMN(N121)-4,FALSE)&lt;0,ABS(VLOOKUP($AE125,$E$2:$Z$60,COLUMN(N121)-4,FALSE)),0),0)</f>
        <v>0</v>
      </c>
      <c r="AO125" s="16">
        <f t="shared" ref="AO125" si="2282">IF($AD125="impo",IF(VLOOKUP($AE125,$E$2:$Z$60,COLUMN(O121)-4,FALSE)&lt;0,ABS(VLOOKUP($AE125,$E$2:$Z$60,COLUMN(O121)-4,FALSE)),0),0)</f>
        <v>0</v>
      </c>
      <c r="AP125" s="16">
        <f t="shared" ref="AP125" si="2283">IF($AD125="impo",IF(VLOOKUP($AE125,$E$2:$Z$60,COLUMN(P121)-4,FALSE)&lt;0,ABS(VLOOKUP($AE125,$E$2:$Z$60,COLUMN(P121)-4,FALSE)),0),0)</f>
        <v>0</v>
      </c>
      <c r="AQ125" s="16">
        <f t="shared" ref="AQ125" si="2284">IF($AD125="impo",IF(VLOOKUP($AE125,$E$2:$Z$60,COLUMN(Q121)-4,FALSE)&lt;0,ABS(VLOOKUP($AE125,$E$2:$Z$60,COLUMN(Q121)-4,FALSE)),0),0)</f>
        <v>0</v>
      </c>
      <c r="AR125" s="16">
        <f t="shared" ref="AR125" si="2285">IF($AD125="impo",IF(VLOOKUP($AE125,$E$2:$Z$60,COLUMN(R121)-4,FALSE)&lt;0,ABS(VLOOKUP($AE125,$E$2:$Z$60,COLUMN(R121)-4,FALSE)),0),0)</f>
        <v>0</v>
      </c>
      <c r="AS125" s="16">
        <f t="shared" ref="AS125" si="2286">IF($AD125="impo",IF(VLOOKUP($AE125,$E$2:$Z$60,COLUMN(S121)-4,FALSE)&lt;0,ABS(VLOOKUP($AE125,$E$2:$Z$60,COLUMN(S121)-4,FALSE)),0),0)</f>
        <v>0</v>
      </c>
      <c r="AT125" s="16">
        <f t="shared" ref="AT125" si="2287">IF($AD125="impo",IF(VLOOKUP($AE125,$E$2:$Z$60,COLUMN(T121)-4,FALSE)&lt;0,ABS(VLOOKUP($AE125,$E$2:$Z$60,COLUMN(T121)-4,FALSE)),0),0)</f>
        <v>0</v>
      </c>
      <c r="AU125" s="16">
        <f t="shared" ref="AU125" si="2288">IF($AD125="impo",IF(VLOOKUP($AE125,$E$2:$Z$60,COLUMN(U121)-4,FALSE)&lt;0,ABS(VLOOKUP($AE125,$E$2:$Z$60,COLUMN(U121)-4,FALSE)),0),0)</f>
        <v>0</v>
      </c>
      <c r="AV125" s="16">
        <f t="shared" ref="AV125" si="2289">IF($AD125="impo",IF(VLOOKUP($AE125,$E$2:$Z$60,COLUMN(V121)-4,FALSE)&lt;0,ABS(VLOOKUP($AE125,$E$2:$Z$60,COLUMN(V121)-4,FALSE)),0),0)</f>
        <v>0</v>
      </c>
      <c r="AW125" s="16">
        <f t="shared" ref="AW125" si="2290">IF($AD125="impo",IF(VLOOKUP($AE125,$E$2:$Z$60,COLUMN(W121)-4,FALSE)&lt;0,ABS(VLOOKUP($AE125,$E$2:$Z$60,COLUMN(W121)-4,FALSE)),0),0)</f>
        <v>0</v>
      </c>
      <c r="AX125" s="16">
        <f t="shared" ref="AX125" si="2291">IF($AD125="impo",IF(VLOOKUP($AE125,$E$2:$Z$60,COLUMN(X121)-4,FALSE)&lt;0,ABS(VLOOKUP($AE125,$E$2:$Z$60,COLUMN(X121)-4,FALSE)),0),0)</f>
        <v>0</v>
      </c>
      <c r="AY125" s="16">
        <f t="shared" ref="AY125" si="2292">IF($AD125="impo",IF(VLOOKUP($AE125,$E$2:$Z$60,COLUMN(Y121)-4,FALSE)&lt;0,ABS(VLOOKUP($AE125,$E$2:$Z$60,COLUMN(Y121)-4,FALSE)),0),0)</f>
        <v>0</v>
      </c>
      <c r="AZ125" s="16">
        <f t="shared" ref="AZ125" si="2293">IF($AD125="impo",IF(VLOOKUP($AE125,$E$2:$Z$60,COLUMN(Z121)-4,FALSE)&lt;0,ABS(VLOOKUP($AE125,$E$2:$Z$60,COLUMN(Z121)-4,FALSE)),0),0)</f>
        <v>0</v>
      </c>
    </row>
    <row r="126" spans="1:52" x14ac:dyDescent="0.25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D126" s="16" t="str" cm="1">
        <f t="array" ref="AD126">INDEX($B$2:$B$60, INT((ROW(AD126)-2)/4)+1)</f>
        <v>expo</v>
      </c>
      <c r="AE126" s="16" t="str" cm="1">
        <f t="array" ref="AE126">INDEX($E$2:$E$60, INT((ROW(AE126)-2)/4)+1)</f>
        <v>GEN_TRUCK/expo/40/dry</v>
      </c>
      <c r="AF126" s="16" t="str">
        <f t="shared" si="1244"/>
        <v>DR</v>
      </c>
      <c r="AG126" s="16">
        <f t="shared" ref="AG126" si="2294">IF($AD126="impo",0,IF(VLOOKUP($AE126,$E$2:$Z$60,COLUMN(G125)-4,FALSE)&gt;0,VLOOKUP($AE126,$E$2:$Z$60,COLUMN(G125)-4,FALSE),0))</f>
        <v>0</v>
      </c>
      <c r="AH126" s="16">
        <f t="shared" ref="AH126" si="2295">IF($AD126="impo",0,IF(VLOOKUP($AE126,$E$2:$Z$60,COLUMN(H125)-4,FALSE)&gt;0,VLOOKUP($AE126,$E$2:$Z$60,COLUMN(H125)-4,FALSE),0))</f>
        <v>0</v>
      </c>
      <c r="AI126" s="16">
        <f t="shared" ref="AI126" si="2296">IF($AD126="impo",0,IF(VLOOKUP($AE126,$E$2:$Z$60,COLUMN(I125)-4,FALSE)&gt;0,VLOOKUP($AE126,$E$2:$Z$60,COLUMN(I125)-4,FALSE),0))</f>
        <v>0</v>
      </c>
      <c r="AJ126" s="16">
        <f t="shared" ref="AJ126" si="2297">IF($AD126="impo",0,IF(VLOOKUP($AE126,$E$2:$Z$60,COLUMN(J125)-4,FALSE)&gt;0,VLOOKUP($AE126,$E$2:$Z$60,COLUMN(J125)-4,FALSE),0))</f>
        <v>0</v>
      </c>
      <c r="AK126" s="16">
        <f t="shared" ref="AK126" si="2298">IF($AD126="impo",0,IF(VLOOKUP($AE126,$E$2:$Z$60,COLUMN(K125)-4,FALSE)&gt;0,VLOOKUP($AE126,$E$2:$Z$60,COLUMN(K125)-4,FALSE),0))</f>
        <v>0</v>
      </c>
      <c r="AL126" s="16">
        <f t="shared" ref="AL126" si="2299">IF($AD126="impo",0,IF(VLOOKUP($AE126,$E$2:$Z$60,COLUMN(L125)-4,FALSE)&gt;0,VLOOKUP($AE126,$E$2:$Z$60,COLUMN(L125)-4,FALSE),0))</f>
        <v>0</v>
      </c>
      <c r="AM126" s="16">
        <f t="shared" ref="AM126" si="2300">IF($AD126="impo",0,IF(VLOOKUP($AE126,$E$2:$Z$60,COLUMN(M125)-4,FALSE)&gt;0,VLOOKUP($AE126,$E$2:$Z$60,COLUMN(M125)-4,FALSE),0))</f>
        <v>0</v>
      </c>
      <c r="AN126" s="16">
        <f t="shared" ref="AN126" si="2301">IF($AD126="impo",0,IF(VLOOKUP($AE126,$E$2:$Z$60,COLUMN(N125)-4,FALSE)&gt;0,VLOOKUP($AE126,$E$2:$Z$60,COLUMN(N125)-4,FALSE),0))</f>
        <v>0</v>
      </c>
      <c r="AO126" s="16">
        <f t="shared" ref="AO126" si="2302">IF($AD126="impo",0,IF(VLOOKUP($AE126,$E$2:$Z$60,COLUMN(O125)-4,FALSE)&gt;0,VLOOKUP($AE126,$E$2:$Z$60,COLUMN(O125)-4,FALSE),0))</f>
        <v>0</v>
      </c>
      <c r="AP126" s="16">
        <f t="shared" ref="AP126" si="2303">IF($AD126="impo",0,IF(VLOOKUP($AE126,$E$2:$Z$60,COLUMN(P125)-4,FALSE)&gt;0,VLOOKUP($AE126,$E$2:$Z$60,COLUMN(P125)-4,FALSE),0))</f>
        <v>0</v>
      </c>
      <c r="AQ126" s="16">
        <f t="shared" ref="AQ126" si="2304">IF($AD126="impo",0,IF(VLOOKUP($AE126,$E$2:$Z$60,COLUMN(Q125)-4,FALSE)&gt;0,VLOOKUP($AE126,$E$2:$Z$60,COLUMN(Q125)-4,FALSE),0))</f>
        <v>0</v>
      </c>
      <c r="AR126" s="16">
        <f t="shared" ref="AR126" si="2305">IF($AD126="impo",0,IF(VLOOKUP($AE126,$E$2:$Z$60,COLUMN(R125)-4,FALSE)&gt;0,VLOOKUP($AE126,$E$2:$Z$60,COLUMN(R125)-4,FALSE),0))</f>
        <v>0</v>
      </c>
      <c r="AS126" s="16">
        <f t="shared" ref="AS126" si="2306">IF($AD126="impo",0,IF(VLOOKUP($AE126,$E$2:$Z$60,COLUMN(S125)-4,FALSE)&gt;0,VLOOKUP($AE126,$E$2:$Z$60,COLUMN(S125)-4,FALSE),0))</f>
        <v>0</v>
      </c>
      <c r="AT126" s="16">
        <f t="shared" ref="AT126" si="2307">IF($AD126="impo",0,IF(VLOOKUP($AE126,$E$2:$Z$60,COLUMN(T125)-4,FALSE)&gt;0,VLOOKUP($AE126,$E$2:$Z$60,COLUMN(T125)-4,FALSE),0))</f>
        <v>0</v>
      </c>
      <c r="AU126" s="16">
        <f t="shared" ref="AU126" si="2308">IF($AD126="impo",0,IF(VLOOKUP($AE126,$E$2:$Z$60,COLUMN(U125)-4,FALSE)&gt;0,VLOOKUP($AE126,$E$2:$Z$60,COLUMN(U125)-4,FALSE),0))</f>
        <v>0</v>
      </c>
      <c r="AV126" s="16">
        <f t="shared" ref="AV126" si="2309">IF($AD126="impo",0,IF(VLOOKUP($AE126,$E$2:$Z$60,COLUMN(V125)-4,FALSE)&gt;0,VLOOKUP($AE126,$E$2:$Z$60,COLUMN(V125)-4,FALSE),0))</f>
        <v>0</v>
      </c>
      <c r="AW126" s="16">
        <f t="shared" ref="AW126" si="2310">IF($AD126="impo",0,IF(VLOOKUP($AE126,$E$2:$Z$60,COLUMN(W125)-4,FALSE)&gt;0,VLOOKUP($AE126,$E$2:$Z$60,COLUMN(W125)-4,FALSE),0))</f>
        <v>0</v>
      </c>
      <c r="AX126" s="16">
        <f t="shared" ref="AX126" si="2311">IF($AD126="impo",0,IF(VLOOKUP($AE126,$E$2:$Z$60,COLUMN(X125)-4,FALSE)&gt;0,VLOOKUP($AE126,$E$2:$Z$60,COLUMN(X125)-4,FALSE),0))</f>
        <v>0</v>
      </c>
      <c r="AY126" s="16">
        <f t="shared" ref="AY126" si="2312">IF($AD126="impo",0,IF(VLOOKUP($AE126,$E$2:$Z$60,COLUMN(Y125)-4,FALSE)&gt;0,VLOOKUP($AE126,$E$2:$Z$60,COLUMN(Y125)-4,FALSE),0))</f>
        <v>0</v>
      </c>
      <c r="AZ126" s="16">
        <f t="shared" ref="AZ126" si="2313">IF($AD126="impo",0,IF(VLOOKUP($AE126,$E$2:$Z$60,COLUMN(Z125)-4,FALSE)&gt;0,VLOOKUP($AE126,$E$2:$Z$60,COLUMN(Z125)-4,FALSE),0))</f>
        <v>0</v>
      </c>
    </row>
    <row r="127" spans="1:52" x14ac:dyDescent="0.25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D127" s="16" t="str" cm="1">
        <f t="array" ref="AD127">INDEX($B$2:$B$60, INT((ROW(AD127)-2)/4)+1)</f>
        <v>expo</v>
      </c>
      <c r="AE127" s="16" t="str" cm="1">
        <f t="array" ref="AE127">INDEX($E$2:$E$60, INT((ROW(AE127)-2)/4)+1)</f>
        <v>GEN_TRUCK/expo/40/dry</v>
      </c>
      <c r="AF127" s="16" t="str">
        <f t="shared" si="1244"/>
        <v>DC</v>
      </c>
      <c r="AG127" s="16">
        <f t="shared" ref="AG127" si="2314">IF($AD127="impo",0,IF(VLOOKUP($AE127,$E$2:$Z$60,COLUMN(G125)-4,FALSE)&lt;0,ABS(VLOOKUP($AE127,$E$2:$Z$60,COLUMN(G125)-4,FALSE)),0))</f>
        <v>2</v>
      </c>
      <c r="AH127" s="16">
        <f t="shared" ref="AH127" si="2315">IF($AD127="impo",0,IF(VLOOKUP($AE127,$E$2:$Z$60,COLUMN(H125)-4,FALSE)&lt;0,ABS(VLOOKUP($AE127,$E$2:$Z$60,COLUMN(H125)-4,FALSE)),0))</f>
        <v>0</v>
      </c>
      <c r="AI127" s="16">
        <f t="shared" ref="AI127" si="2316">IF($AD127="impo",0,IF(VLOOKUP($AE127,$E$2:$Z$60,COLUMN(I125)-4,FALSE)&lt;0,ABS(VLOOKUP($AE127,$E$2:$Z$60,COLUMN(I125)-4,FALSE)),0))</f>
        <v>0</v>
      </c>
      <c r="AJ127" s="16">
        <f t="shared" ref="AJ127" si="2317">IF($AD127="impo",0,IF(VLOOKUP($AE127,$E$2:$Z$60,COLUMN(J125)-4,FALSE)&lt;0,ABS(VLOOKUP($AE127,$E$2:$Z$60,COLUMN(J125)-4,FALSE)),0))</f>
        <v>0</v>
      </c>
      <c r="AK127" s="16">
        <f t="shared" ref="AK127" si="2318">IF($AD127="impo",0,IF(VLOOKUP($AE127,$E$2:$Z$60,COLUMN(K125)-4,FALSE)&lt;0,ABS(VLOOKUP($AE127,$E$2:$Z$60,COLUMN(K125)-4,FALSE)),0))</f>
        <v>0</v>
      </c>
      <c r="AL127" s="16">
        <f t="shared" ref="AL127" si="2319">IF($AD127="impo",0,IF(VLOOKUP($AE127,$E$2:$Z$60,COLUMN(L125)-4,FALSE)&lt;0,ABS(VLOOKUP($AE127,$E$2:$Z$60,COLUMN(L125)-4,FALSE)),0))</f>
        <v>0</v>
      </c>
      <c r="AM127" s="16">
        <f t="shared" ref="AM127" si="2320">IF($AD127="impo",0,IF(VLOOKUP($AE127,$E$2:$Z$60,COLUMN(M125)-4,FALSE)&lt;0,ABS(VLOOKUP($AE127,$E$2:$Z$60,COLUMN(M125)-4,FALSE)),0))</f>
        <v>0</v>
      </c>
      <c r="AN127" s="16">
        <f t="shared" ref="AN127" si="2321">IF($AD127="impo",0,IF(VLOOKUP($AE127,$E$2:$Z$60,COLUMN(N125)-4,FALSE)&lt;0,ABS(VLOOKUP($AE127,$E$2:$Z$60,COLUMN(N125)-4,FALSE)),0))</f>
        <v>0</v>
      </c>
      <c r="AO127" s="16">
        <f t="shared" ref="AO127" si="2322">IF($AD127="impo",0,IF(VLOOKUP($AE127,$E$2:$Z$60,COLUMN(O125)-4,FALSE)&lt;0,ABS(VLOOKUP($AE127,$E$2:$Z$60,COLUMN(O125)-4,FALSE)),0))</f>
        <v>0</v>
      </c>
      <c r="AP127" s="16">
        <f t="shared" ref="AP127" si="2323">IF($AD127="impo",0,IF(VLOOKUP($AE127,$E$2:$Z$60,COLUMN(P125)-4,FALSE)&lt;0,ABS(VLOOKUP($AE127,$E$2:$Z$60,COLUMN(P125)-4,FALSE)),0))</f>
        <v>0</v>
      </c>
      <c r="AQ127" s="16">
        <f t="shared" ref="AQ127" si="2324">IF($AD127="impo",0,IF(VLOOKUP($AE127,$E$2:$Z$60,COLUMN(Q125)-4,FALSE)&lt;0,ABS(VLOOKUP($AE127,$E$2:$Z$60,COLUMN(Q125)-4,FALSE)),0))</f>
        <v>0</v>
      </c>
      <c r="AR127" s="16">
        <f t="shared" ref="AR127" si="2325">IF($AD127="impo",0,IF(VLOOKUP($AE127,$E$2:$Z$60,COLUMN(R125)-4,FALSE)&lt;0,ABS(VLOOKUP($AE127,$E$2:$Z$60,COLUMN(R125)-4,FALSE)),0))</f>
        <v>0</v>
      </c>
      <c r="AS127" s="16">
        <f t="shared" ref="AS127" si="2326">IF($AD127="impo",0,IF(VLOOKUP($AE127,$E$2:$Z$60,COLUMN(S125)-4,FALSE)&lt;0,ABS(VLOOKUP($AE127,$E$2:$Z$60,COLUMN(S125)-4,FALSE)),0))</f>
        <v>0</v>
      </c>
      <c r="AT127" s="16">
        <f t="shared" ref="AT127" si="2327">IF($AD127="impo",0,IF(VLOOKUP($AE127,$E$2:$Z$60,COLUMN(T125)-4,FALSE)&lt;0,ABS(VLOOKUP($AE127,$E$2:$Z$60,COLUMN(T125)-4,FALSE)),0))</f>
        <v>0</v>
      </c>
      <c r="AU127" s="16">
        <f t="shared" ref="AU127" si="2328">IF($AD127="impo",0,IF(VLOOKUP($AE127,$E$2:$Z$60,COLUMN(U125)-4,FALSE)&lt;0,ABS(VLOOKUP($AE127,$E$2:$Z$60,COLUMN(U125)-4,FALSE)),0))</f>
        <v>0</v>
      </c>
      <c r="AV127" s="16">
        <f t="shared" ref="AV127" si="2329">IF($AD127="impo",0,IF(VLOOKUP($AE127,$E$2:$Z$60,COLUMN(V125)-4,FALSE)&lt;0,ABS(VLOOKUP($AE127,$E$2:$Z$60,COLUMN(V125)-4,FALSE)),0))</f>
        <v>0</v>
      </c>
      <c r="AW127" s="16">
        <f t="shared" ref="AW127" si="2330">IF($AD127="impo",0,IF(VLOOKUP($AE127,$E$2:$Z$60,COLUMN(W125)-4,FALSE)&lt;0,ABS(VLOOKUP($AE127,$E$2:$Z$60,COLUMN(W125)-4,FALSE)),0))</f>
        <v>0</v>
      </c>
      <c r="AX127" s="16">
        <f t="shared" ref="AX127" si="2331">IF($AD127="impo",0,IF(VLOOKUP($AE127,$E$2:$Z$60,COLUMN(X125)-4,FALSE)&lt;0,ABS(VLOOKUP($AE127,$E$2:$Z$60,COLUMN(X125)-4,FALSE)),0))</f>
        <v>0</v>
      </c>
      <c r="AY127" s="16">
        <f t="shared" ref="AY127" si="2332">IF($AD127="impo",0,IF(VLOOKUP($AE127,$E$2:$Z$60,COLUMN(Y125)-4,FALSE)&lt;0,ABS(VLOOKUP($AE127,$E$2:$Z$60,COLUMN(Y125)-4,FALSE)),0))</f>
        <v>0</v>
      </c>
      <c r="AZ127" s="16">
        <f t="shared" ref="AZ127" si="2333">IF($AD127="impo",0,IF(VLOOKUP($AE127,$E$2:$Z$60,COLUMN(Z125)-4,FALSE)&lt;0,ABS(VLOOKUP($AE127,$E$2:$Z$60,COLUMN(Z125)-4,FALSE)),0))</f>
        <v>0</v>
      </c>
    </row>
    <row r="128" spans="1:52" x14ac:dyDescent="0.25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D128" s="16" t="str" cm="1">
        <f t="array" ref="AD128">INDEX($B$2:$B$60, INT((ROW(AD128)-2)/4)+1)</f>
        <v>expo</v>
      </c>
      <c r="AE128" s="16" t="str" cm="1">
        <f t="array" ref="AE128">INDEX($E$2:$E$60, INT((ROW(AE128)-2)/4)+1)</f>
        <v>GEN_TRUCK/expo/40/dry</v>
      </c>
      <c r="AF128" s="16" t="str">
        <f t="shared" si="1244"/>
        <v>DD</v>
      </c>
      <c r="AG128" s="16">
        <f t="shared" ref="AG128" si="2334">IF($AD128="impo",IF(VLOOKUP($AE128,$E$2:$Z$60,COLUMN(G125)-4,FALSE)&gt;0,VLOOKUP($AE128,$E$2:$Z$60,COLUMN(G125)-4,FALSE),0),0)</f>
        <v>0</v>
      </c>
      <c r="AH128" s="16">
        <f t="shared" ref="AH128" si="2335">IF($AD128="impo",IF(VLOOKUP($AE128,$E$2:$Z$60,COLUMN(H125)-4,FALSE)&gt;0,VLOOKUP($AE128,$E$2:$Z$60,COLUMN(H125)-4,FALSE),0),0)</f>
        <v>0</v>
      </c>
      <c r="AI128" s="16">
        <f t="shared" ref="AI128" si="2336">IF($AD128="impo",IF(VLOOKUP($AE128,$E$2:$Z$60,COLUMN(I125)-4,FALSE)&gt;0,VLOOKUP($AE128,$E$2:$Z$60,COLUMN(I125)-4,FALSE),0),0)</f>
        <v>0</v>
      </c>
      <c r="AJ128" s="16">
        <f t="shared" ref="AJ128" si="2337">IF($AD128="impo",IF(VLOOKUP($AE128,$E$2:$Z$60,COLUMN(J125)-4,FALSE)&gt;0,VLOOKUP($AE128,$E$2:$Z$60,COLUMN(J125)-4,FALSE),0),0)</f>
        <v>0</v>
      </c>
      <c r="AK128" s="16">
        <f t="shared" ref="AK128" si="2338">IF($AD128="impo",IF(VLOOKUP($AE128,$E$2:$Z$60,COLUMN(K125)-4,FALSE)&gt;0,VLOOKUP($AE128,$E$2:$Z$60,COLUMN(K125)-4,FALSE),0),0)</f>
        <v>0</v>
      </c>
      <c r="AL128" s="16">
        <f t="shared" ref="AL128" si="2339">IF($AD128="impo",IF(VLOOKUP($AE128,$E$2:$Z$60,COLUMN(L125)-4,FALSE)&gt;0,VLOOKUP($AE128,$E$2:$Z$60,COLUMN(L125)-4,FALSE),0),0)</f>
        <v>0</v>
      </c>
      <c r="AM128" s="16">
        <f t="shared" ref="AM128" si="2340">IF($AD128="impo",IF(VLOOKUP($AE128,$E$2:$Z$60,COLUMN(M125)-4,FALSE)&gt;0,VLOOKUP($AE128,$E$2:$Z$60,COLUMN(M125)-4,FALSE),0),0)</f>
        <v>0</v>
      </c>
      <c r="AN128" s="16">
        <f t="shared" ref="AN128" si="2341">IF($AD128="impo",IF(VLOOKUP($AE128,$E$2:$Z$60,COLUMN(N125)-4,FALSE)&gt;0,VLOOKUP($AE128,$E$2:$Z$60,COLUMN(N125)-4,FALSE),0),0)</f>
        <v>0</v>
      </c>
      <c r="AO128" s="16">
        <f t="shared" ref="AO128" si="2342">IF($AD128="impo",IF(VLOOKUP($AE128,$E$2:$Z$60,COLUMN(O125)-4,FALSE)&gt;0,VLOOKUP($AE128,$E$2:$Z$60,COLUMN(O125)-4,FALSE),0),0)</f>
        <v>0</v>
      </c>
      <c r="AP128" s="16">
        <f t="shared" ref="AP128" si="2343">IF($AD128="impo",IF(VLOOKUP($AE128,$E$2:$Z$60,COLUMN(P125)-4,FALSE)&gt;0,VLOOKUP($AE128,$E$2:$Z$60,COLUMN(P125)-4,FALSE),0),0)</f>
        <v>0</v>
      </c>
      <c r="AQ128" s="16">
        <f t="shared" ref="AQ128" si="2344">IF($AD128="impo",IF(VLOOKUP($AE128,$E$2:$Z$60,COLUMN(Q125)-4,FALSE)&gt;0,VLOOKUP($AE128,$E$2:$Z$60,COLUMN(Q125)-4,FALSE),0),0)</f>
        <v>0</v>
      </c>
      <c r="AR128" s="16">
        <f t="shared" ref="AR128" si="2345">IF($AD128="impo",IF(VLOOKUP($AE128,$E$2:$Z$60,COLUMN(R125)-4,FALSE)&gt;0,VLOOKUP($AE128,$E$2:$Z$60,COLUMN(R125)-4,FALSE),0),0)</f>
        <v>0</v>
      </c>
      <c r="AS128" s="16">
        <f t="shared" ref="AS128" si="2346">IF($AD128="impo",IF(VLOOKUP($AE128,$E$2:$Z$60,COLUMN(S125)-4,FALSE)&gt;0,VLOOKUP($AE128,$E$2:$Z$60,COLUMN(S125)-4,FALSE),0),0)</f>
        <v>0</v>
      </c>
      <c r="AT128" s="16">
        <f t="shared" ref="AT128" si="2347">IF($AD128="impo",IF(VLOOKUP($AE128,$E$2:$Z$60,COLUMN(T125)-4,FALSE)&gt;0,VLOOKUP($AE128,$E$2:$Z$60,COLUMN(T125)-4,FALSE),0),0)</f>
        <v>0</v>
      </c>
      <c r="AU128" s="16">
        <f t="shared" ref="AU128" si="2348">IF($AD128="impo",IF(VLOOKUP($AE128,$E$2:$Z$60,COLUMN(U125)-4,FALSE)&gt;0,VLOOKUP($AE128,$E$2:$Z$60,COLUMN(U125)-4,FALSE),0),0)</f>
        <v>0</v>
      </c>
      <c r="AV128" s="16">
        <f t="shared" ref="AV128" si="2349">IF($AD128="impo",IF(VLOOKUP($AE128,$E$2:$Z$60,COLUMN(V125)-4,FALSE)&gt;0,VLOOKUP($AE128,$E$2:$Z$60,COLUMN(V125)-4,FALSE),0),0)</f>
        <v>0</v>
      </c>
      <c r="AW128" s="16">
        <f t="shared" ref="AW128" si="2350">IF($AD128="impo",IF(VLOOKUP($AE128,$E$2:$Z$60,COLUMN(W125)-4,FALSE)&gt;0,VLOOKUP($AE128,$E$2:$Z$60,COLUMN(W125)-4,FALSE),0),0)</f>
        <v>0</v>
      </c>
      <c r="AX128" s="16">
        <f t="shared" ref="AX128" si="2351">IF($AD128="impo",IF(VLOOKUP($AE128,$E$2:$Z$60,COLUMN(X125)-4,FALSE)&gt;0,VLOOKUP($AE128,$E$2:$Z$60,COLUMN(X125)-4,FALSE),0),0)</f>
        <v>0</v>
      </c>
      <c r="AY128" s="16">
        <f t="shared" ref="AY128" si="2352">IF($AD128="impo",IF(VLOOKUP($AE128,$E$2:$Z$60,COLUMN(Y125)-4,FALSE)&gt;0,VLOOKUP($AE128,$E$2:$Z$60,COLUMN(Y125)-4,FALSE),0),0)</f>
        <v>0</v>
      </c>
      <c r="AZ128" s="16">
        <f t="shared" ref="AZ128" si="2353">IF($AD128="impo",IF(VLOOKUP($AE128,$E$2:$Z$60,COLUMN(Z125)-4,FALSE)&gt;0,VLOOKUP($AE128,$E$2:$Z$60,COLUMN(Z125)-4,FALSE),0),0)</f>
        <v>0</v>
      </c>
    </row>
    <row r="129" spans="1:52" x14ac:dyDescent="0.25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D129" s="16" t="str" cm="1">
        <f t="array" ref="AD129">INDEX($B$2:$B$60, INT((ROW(AD129)-2)/4)+1)</f>
        <v>expo</v>
      </c>
      <c r="AE129" s="16" t="str" cm="1">
        <f t="array" ref="AE129">INDEX($E$2:$E$60, INT((ROW(AE129)-2)/4)+1)</f>
        <v>GEN_TRUCK/expo/40/dry</v>
      </c>
      <c r="AF129" s="16" t="str">
        <f t="shared" si="1244"/>
        <v>DE</v>
      </c>
      <c r="AG129" s="16">
        <f t="shared" ref="AG129" si="2354">IF($AD129="impo",IF(VLOOKUP($AE129,$E$2:$Z$60,COLUMN(G125)-4,FALSE)&lt;0,ABS(VLOOKUP($AE129,$E$2:$Z$60,COLUMN(G125)-4,FALSE)),0),0)</f>
        <v>0</v>
      </c>
      <c r="AH129" s="16">
        <f t="shared" ref="AH129" si="2355">IF($AD129="impo",IF(VLOOKUP($AE129,$E$2:$Z$60,COLUMN(H125)-4,FALSE)&lt;0,ABS(VLOOKUP($AE129,$E$2:$Z$60,COLUMN(H125)-4,FALSE)),0),0)</f>
        <v>0</v>
      </c>
      <c r="AI129" s="16">
        <f t="shared" ref="AI129" si="2356">IF($AD129="impo",IF(VLOOKUP($AE129,$E$2:$Z$60,COLUMN(I125)-4,FALSE)&lt;0,ABS(VLOOKUP($AE129,$E$2:$Z$60,COLUMN(I125)-4,FALSE)),0),0)</f>
        <v>0</v>
      </c>
      <c r="AJ129" s="16">
        <f t="shared" ref="AJ129" si="2357">IF($AD129="impo",IF(VLOOKUP($AE129,$E$2:$Z$60,COLUMN(J125)-4,FALSE)&lt;0,ABS(VLOOKUP($AE129,$E$2:$Z$60,COLUMN(J125)-4,FALSE)),0),0)</f>
        <v>0</v>
      </c>
      <c r="AK129" s="16">
        <f t="shared" ref="AK129" si="2358">IF($AD129="impo",IF(VLOOKUP($AE129,$E$2:$Z$60,COLUMN(K125)-4,FALSE)&lt;0,ABS(VLOOKUP($AE129,$E$2:$Z$60,COLUMN(K125)-4,FALSE)),0),0)</f>
        <v>0</v>
      </c>
      <c r="AL129" s="16">
        <f t="shared" ref="AL129" si="2359">IF($AD129="impo",IF(VLOOKUP($AE129,$E$2:$Z$60,COLUMN(L125)-4,FALSE)&lt;0,ABS(VLOOKUP($AE129,$E$2:$Z$60,COLUMN(L125)-4,FALSE)),0),0)</f>
        <v>0</v>
      </c>
      <c r="AM129" s="16">
        <f t="shared" ref="AM129" si="2360">IF($AD129="impo",IF(VLOOKUP($AE129,$E$2:$Z$60,COLUMN(M125)-4,FALSE)&lt;0,ABS(VLOOKUP($AE129,$E$2:$Z$60,COLUMN(M125)-4,FALSE)),0),0)</f>
        <v>0</v>
      </c>
      <c r="AN129" s="16">
        <f t="shared" ref="AN129" si="2361">IF($AD129="impo",IF(VLOOKUP($AE129,$E$2:$Z$60,COLUMN(N125)-4,FALSE)&lt;0,ABS(VLOOKUP($AE129,$E$2:$Z$60,COLUMN(N125)-4,FALSE)),0),0)</f>
        <v>0</v>
      </c>
      <c r="AO129" s="16">
        <f t="shared" ref="AO129" si="2362">IF($AD129="impo",IF(VLOOKUP($AE129,$E$2:$Z$60,COLUMN(O125)-4,FALSE)&lt;0,ABS(VLOOKUP($AE129,$E$2:$Z$60,COLUMN(O125)-4,FALSE)),0),0)</f>
        <v>0</v>
      </c>
      <c r="AP129" s="16">
        <f t="shared" ref="AP129" si="2363">IF($AD129="impo",IF(VLOOKUP($AE129,$E$2:$Z$60,COLUMN(P125)-4,FALSE)&lt;0,ABS(VLOOKUP($AE129,$E$2:$Z$60,COLUMN(P125)-4,FALSE)),0),0)</f>
        <v>0</v>
      </c>
      <c r="AQ129" s="16">
        <f t="shared" ref="AQ129" si="2364">IF($AD129="impo",IF(VLOOKUP($AE129,$E$2:$Z$60,COLUMN(Q125)-4,FALSE)&lt;0,ABS(VLOOKUP($AE129,$E$2:$Z$60,COLUMN(Q125)-4,FALSE)),0),0)</f>
        <v>0</v>
      </c>
      <c r="AR129" s="16">
        <f t="shared" ref="AR129" si="2365">IF($AD129="impo",IF(VLOOKUP($AE129,$E$2:$Z$60,COLUMN(R125)-4,FALSE)&lt;0,ABS(VLOOKUP($AE129,$E$2:$Z$60,COLUMN(R125)-4,FALSE)),0),0)</f>
        <v>0</v>
      </c>
      <c r="AS129" s="16">
        <f t="shared" ref="AS129" si="2366">IF($AD129="impo",IF(VLOOKUP($AE129,$E$2:$Z$60,COLUMN(S125)-4,FALSE)&lt;0,ABS(VLOOKUP($AE129,$E$2:$Z$60,COLUMN(S125)-4,FALSE)),0),0)</f>
        <v>0</v>
      </c>
      <c r="AT129" s="16">
        <f t="shared" ref="AT129" si="2367">IF($AD129="impo",IF(VLOOKUP($AE129,$E$2:$Z$60,COLUMN(T125)-4,FALSE)&lt;0,ABS(VLOOKUP($AE129,$E$2:$Z$60,COLUMN(T125)-4,FALSE)),0),0)</f>
        <v>0</v>
      </c>
      <c r="AU129" s="16">
        <f t="shared" ref="AU129" si="2368">IF($AD129="impo",IF(VLOOKUP($AE129,$E$2:$Z$60,COLUMN(U125)-4,FALSE)&lt;0,ABS(VLOOKUP($AE129,$E$2:$Z$60,COLUMN(U125)-4,FALSE)),0),0)</f>
        <v>0</v>
      </c>
      <c r="AV129" s="16">
        <f t="shared" ref="AV129" si="2369">IF($AD129="impo",IF(VLOOKUP($AE129,$E$2:$Z$60,COLUMN(V125)-4,FALSE)&lt;0,ABS(VLOOKUP($AE129,$E$2:$Z$60,COLUMN(V125)-4,FALSE)),0),0)</f>
        <v>0</v>
      </c>
      <c r="AW129" s="16">
        <f t="shared" ref="AW129" si="2370">IF($AD129="impo",IF(VLOOKUP($AE129,$E$2:$Z$60,COLUMN(W125)-4,FALSE)&lt;0,ABS(VLOOKUP($AE129,$E$2:$Z$60,COLUMN(W125)-4,FALSE)),0),0)</f>
        <v>0</v>
      </c>
      <c r="AX129" s="16">
        <f t="shared" ref="AX129" si="2371">IF($AD129="impo",IF(VLOOKUP($AE129,$E$2:$Z$60,COLUMN(X125)-4,FALSE)&lt;0,ABS(VLOOKUP($AE129,$E$2:$Z$60,COLUMN(X125)-4,FALSE)),0),0)</f>
        <v>0</v>
      </c>
      <c r="AY129" s="16">
        <f t="shared" ref="AY129" si="2372">IF($AD129="impo",IF(VLOOKUP($AE129,$E$2:$Z$60,COLUMN(Y125)-4,FALSE)&lt;0,ABS(VLOOKUP($AE129,$E$2:$Z$60,COLUMN(Y125)-4,FALSE)),0),0)</f>
        <v>0</v>
      </c>
      <c r="AZ129" s="16">
        <f t="shared" ref="AZ129" si="2373">IF($AD129="impo",IF(VLOOKUP($AE129,$E$2:$Z$60,COLUMN(Z125)-4,FALSE)&lt;0,ABS(VLOOKUP($AE129,$E$2:$Z$60,COLUMN(Z125)-4,FALSE)),0),0)</f>
        <v>0</v>
      </c>
    </row>
    <row r="130" spans="1:52" x14ac:dyDescent="0.25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D130" s="16" t="str" cm="1">
        <f t="array" ref="AD130">INDEX($B$2:$B$60, INT((ROW(AD130)-2)/4)+1)</f>
        <v>expo</v>
      </c>
      <c r="AE130" s="16" t="str" cm="1">
        <f t="array" ref="AE130">INDEX($E$2:$E$60, INT((ROW(AE130)-2)/4)+1)</f>
        <v>HAP398/expo/40/reefer</v>
      </c>
      <c r="AF130" s="16" t="str">
        <f t="shared" si="1244"/>
        <v>DR</v>
      </c>
      <c r="AG130" s="16">
        <f t="shared" ref="AG130" si="2374">IF($AD130="impo",0,IF(VLOOKUP($AE130,$E$2:$Z$60,COLUMN(G129)-4,FALSE)&gt;0,VLOOKUP($AE130,$E$2:$Z$60,COLUMN(G129)-4,FALSE),0))</f>
        <v>0</v>
      </c>
      <c r="AH130" s="16">
        <f t="shared" ref="AH130" si="2375">IF($AD130="impo",0,IF(VLOOKUP($AE130,$E$2:$Z$60,COLUMN(H129)-4,FALSE)&gt;0,VLOOKUP($AE130,$E$2:$Z$60,COLUMN(H129)-4,FALSE),0))</f>
        <v>0</v>
      </c>
      <c r="AI130" s="16">
        <f t="shared" ref="AI130" si="2376">IF($AD130="impo",0,IF(VLOOKUP($AE130,$E$2:$Z$60,COLUMN(I129)-4,FALSE)&gt;0,VLOOKUP($AE130,$E$2:$Z$60,COLUMN(I129)-4,FALSE),0))</f>
        <v>0</v>
      </c>
      <c r="AJ130" s="16">
        <f t="shared" ref="AJ130" si="2377">IF($AD130="impo",0,IF(VLOOKUP($AE130,$E$2:$Z$60,COLUMN(J129)-4,FALSE)&gt;0,VLOOKUP($AE130,$E$2:$Z$60,COLUMN(J129)-4,FALSE),0))</f>
        <v>0</v>
      </c>
      <c r="AK130" s="16">
        <f t="shared" ref="AK130" si="2378">IF($AD130="impo",0,IF(VLOOKUP($AE130,$E$2:$Z$60,COLUMN(K129)-4,FALSE)&gt;0,VLOOKUP($AE130,$E$2:$Z$60,COLUMN(K129)-4,FALSE),0))</f>
        <v>0</v>
      </c>
      <c r="AL130" s="16">
        <f t="shared" ref="AL130" si="2379">IF($AD130="impo",0,IF(VLOOKUP($AE130,$E$2:$Z$60,COLUMN(L129)-4,FALSE)&gt;0,VLOOKUP($AE130,$E$2:$Z$60,COLUMN(L129)-4,FALSE),0))</f>
        <v>0</v>
      </c>
      <c r="AM130" s="16">
        <f t="shared" ref="AM130" si="2380">IF($AD130="impo",0,IF(VLOOKUP($AE130,$E$2:$Z$60,COLUMN(M129)-4,FALSE)&gt;0,VLOOKUP($AE130,$E$2:$Z$60,COLUMN(M129)-4,FALSE),0))</f>
        <v>0</v>
      </c>
      <c r="AN130" s="16">
        <f t="shared" ref="AN130" si="2381">IF($AD130="impo",0,IF(VLOOKUP($AE130,$E$2:$Z$60,COLUMN(N129)-4,FALSE)&gt;0,VLOOKUP($AE130,$E$2:$Z$60,COLUMN(N129)-4,FALSE),0))</f>
        <v>0</v>
      </c>
      <c r="AO130" s="16">
        <f t="shared" ref="AO130" si="2382">IF($AD130="impo",0,IF(VLOOKUP($AE130,$E$2:$Z$60,COLUMN(O129)-4,FALSE)&gt;0,VLOOKUP($AE130,$E$2:$Z$60,COLUMN(O129)-4,FALSE),0))</f>
        <v>0</v>
      </c>
      <c r="AP130" s="16">
        <f t="shared" ref="AP130" si="2383">IF($AD130="impo",0,IF(VLOOKUP($AE130,$E$2:$Z$60,COLUMN(P129)-4,FALSE)&gt;0,VLOOKUP($AE130,$E$2:$Z$60,COLUMN(P129)-4,FALSE),0))</f>
        <v>0</v>
      </c>
      <c r="AQ130" s="16">
        <f t="shared" ref="AQ130" si="2384">IF($AD130="impo",0,IF(VLOOKUP($AE130,$E$2:$Z$60,COLUMN(Q129)-4,FALSE)&gt;0,VLOOKUP($AE130,$E$2:$Z$60,COLUMN(Q129)-4,FALSE),0))</f>
        <v>0</v>
      </c>
      <c r="AR130" s="16">
        <f t="shared" ref="AR130" si="2385">IF($AD130="impo",0,IF(VLOOKUP($AE130,$E$2:$Z$60,COLUMN(R129)-4,FALSE)&gt;0,VLOOKUP($AE130,$E$2:$Z$60,COLUMN(R129)-4,FALSE),0))</f>
        <v>0</v>
      </c>
      <c r="AS130" s="16">
        <f t="shared" ref="AS130" si="2386">IF($AD130="impo",0,IF(VLOOKUP($AE130,$E$2:$Z$60,COLUMN(S129)-4,FALSE)&gt;0,VLOOKUP($AE130,$E$2:$Z$60,COLUMN(S129)-4,FALSE),0))</f>
        <v>0</v>
      </c>
      <c r="AT130" s="16">
        <f t="shared" ref="AT130" si="2387">IF($AD130="impo",0,IF(VLOOKUP($AE130,$E$2:$Z$60,COLUMN(T129)-4,FALSE)&gt;0,VLOOKUP($AE130,$E$2:$Z$60,COLUMN(T129)-4,FALSE),0))</f>
        <v>0</v>
      </c>
      <c r="AU130" s="16">
        <f t="shared" ref="AU130" si="2388">IF($AD130="impo",0,IF(VLOOKUP($AE130,$E$2:$Z$60,COLUMN(U129)-4,FALSE)&gt;0,VLOOKUP($AE130,$E$2:$Z$60,COLUMN(U129)-4,FALSE),0))</f>
        <v>0</v>
      </c>
      <c r="AV130" s="16">
        <f t="shared" ref="AV130" si="2389">IF($AD130="impo",0,IF(VLOOKUP($AE130,$E$2:$Z$60,COLUMN(V129)-4,FALSE)&gt;0,VLOOKUP($AE130,$E$2:$Z$60,COLUMN(V129)-4,FALSE),0))</f>
        <v>46</v>
      </c>
      <c r="AW130" s="16">
        <f t="shared" ref="AW130" si="2390">IF($AD130="impo",0,IF(VLOOKUP($AE130,$E$2:$Z$60,COLUMN(W129)-4,FALSE)&gt;0,VLOOKUP($AE130,$E$2:$Z$60,COLUMN(W129)-4,FALSE),0))</f>
        <v>24</v>
      </c>
      <c r="AX130" s="16">
        <f t="shared" ref="AX130" si="2391">IF($AD130="impo",0,IF(VLOOKUP($AE130,$E$2:$Z$60,COLUMN(X129)-4,FALSE)&gt;0,VLOOKUP($AE130,$E$2:$Z$60,COLUMN(X129)-4,FALSE),0))</f>
        <v>9</v>
      </c>
      <c r="AY130" s="16">
        <f t="shared" ref="AY130" si="2392">IF($AD130="impo",0,IF(VLOOKUP($AE130,$E$2:$Z$60,COLUMN(Y129)-4,FALSE)&gt;0,VLOOKUP($AE130,$E$2:$Z$60,COLUMN(Y129)-4,FALSE),0))</f>
        <v>26</v>
      </c>
      <c r="AZ130" s="16">
        <f t="shared" ref="AZ130" si="2393">IF($AD130="impo",0,IF(VLOOKUP($AE130,$E$2:$Z$60,COLUMN(Z129)-4,FALSE)&gt;0,VLOOKUP($AE130,$E$2:$Z$60,COLUMN(Z129)-4,FALSE),0))</f>
        <v>16</v>
      </c>
    </row>
    <row r="131" spans="1:52" x14ac:dyDescent="0.25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D131" s="16" t="str" cm="1">
        <f t="array" ref="AD131">INDEX($B$2:$B$60, INT((ROW(AD131)-2)/4)+1)</f>
        <v>expo</v>
      </c>
      <c r="AE131" s="16" t="str" cm="1">
        <f t="array" ref="AE131">INDEX($E$2:$E$60, INT((ROW(AE131)-2)/4)+1)</f>
        <v>HAP398/expo/40/reefer</v>
      </c>
      <c r="AF131" s="16" t="str">
        <f t="shared" si="1244"/>
        <v>DC</v>
      </c>
      <c r="AG131" s="16">
        <f t="shared" ref="AG131" si="2394">IF($AD131="impo",0,IF(VLOOKUP($AE131,$E$2:$Z$60,COLUMN(G129)-4,FALSE)&lt;0,ABS(VLOOKUP($AE131,$E$2:$Z$60,COLUMN(G129)-4,FALSE)),0))</f>
        <v>0</v>
      </c>
      <c r="AH131" s="16">
        <f t="shared" ref="AH131" si="2395">IF($AD131="impo",0,IF(VLOOKUP($AE131,$E$2:$Z$60,COLUMN(H129)-4,FALSE)&lt;0,ABS(VLOOKUP($AE131,$E$2:$Z$60,COLUMN(H129)-4,FALSE)),0))</f>
        <v>0</v>
      </c>
      <c r="AI131" s="16">
        <f t="shared" ref="AI131" si="2396">IF($AD131="impo",0,IF(VLOOKUP($AE131,$E$2:$Z$60,COLUMN(I129)-4,FALSE)&lt;0,ABS(VLOOKUP($AE131,$E$2:$Z$60,COLUMN(I129)-4,FALSE)),0))</f>
        <v>0</v>
      </c>
      <c r="AJ131" s="16">
        <f t="shared" ref="AJ131" si="2397">IF($AD131="impo",0,IF(VLOOKUP($AE131,$E$2:$Z$60,COLUMN(J129)-4,FALSE)&lt;0,ABS(VLOOKUP($AE131,$E$2:$Z$60,COLUMN(J129)-4,FALSE)),0))</f>
        <v>0</v>
      </c>
      <c r="AK131" s="16">
        <f t="shared" ref="AK131" si="2398">IF($AD131="impo",0,IF(VLOOKUP($AE131,$E$2:$Z$60,COLUMN(K129)-4,FALSE)&lt;0,ABS(VLOOKUP($AE131,$E$2:$Z$60,COLUMN(K129)-4,FALSE)),0))</f>
        <v>0</v>
      </c>
      <c r="AL131" s="16">
        <f t="shared" ref="AL131" si="2399">IF($AD131="impo",0,IF(VLOOKUP($AE131,$E$2:$Z$60,COLUMN(L129)-4,FALSE)&lt;0,ABS(VLOOKUP($AE131,$E$2:$Z$60,COLUMN(L129)-4,FALSE)),0))</f>
        <v>0</v>
      </c>
      <c r="AM131" s="16">
        <f t="shared" ref="AM131" si="2400">IF($AD131="impo",0,IF(VLOOKUP($AE131,$E$2:$Z$60,COLUMN(M129)-4,FALSE)&lt;0,ABS(VLOOKUP($AE131,$E$2:$Z$60,COLUMN(M129)-4,FALSE)),0))</f>
        <v>0</v>
      </c>
      <c r="AN131" s="16">
        <f t="shared" ref="AN131" si="2401">IF($AD131="impo",0,IF(VLOOKUP($AE131,$E$2:$Z$60,COLUMN(N129)-4,FALSE)&lt;0,ABS(VLOOKUP($AE131,$E$2:$Z$60,COLUMN(N129)-4,FALSE)),0))</f>
        <v>0</v>
      </c>
      <c r="AO131" s="16">
        <f t="shared" ref="AO131" si="2402">IF($AD131="impo",0,IF(VLOOKUP($AE131,$E$2:$Z$60,COLUMN(O129)-4,FALSE)&lt;0,ABS(VLOOKUP($AE131,$E$2:$Z$60,COLUMN(O129)-4,FALSE)),0))</f>
        <v>0</v>
      </c>
      <c r="AP131" s="16">
        <f t="shared" ref="AP131" si="2403">IF($AD131="impo",0,IF(VLOOKUP($AE131,$E$2:$Z$60,COLUMN(P129)-4,FALSE)&lt;0,ABS(VLOOKUP($AE131,$E$2:$Z$60,COLUMN(P129)-4,FALSE)),0))</f>
        <v>0</v>
      </c>
      <c r="AQ131" s="16">
        <f t="shared" ref="AQ131" si="2404">IF($AD131="impo",0,IF(VLOOKUP($AE131,$E$2:$Z$60,COLUMN(Q129)-4,FALSE)&lt;0,ABS(VLOOKUP($AE131,$E$2:$Z$60,COLUMN(Q129)-4,FALSE)),0))</f>
        <v>0</v>
      </c>
      <c r="AR131" s="16">
        <f t="shared" ref="AR131" si="2405">IF($AD131="impo",0,IF(VLOOKUP($AE131,$E$2:$Z$60,COLUMN(R129)-4,FALSE)&lt;0,ABS(VLOOKUP($AE131,$E$2:$Z$60,COLUMN(R129)-4,FALSE)),0))</f>
        <v>0</v>
      </c>
      <c r="AS131" s="16">
        <f t="shared" ref="AS131" si="2406">IF($AD131="impo",0,IF(VLOOKUP($AE131,$E$2:$Z$60,COLUMN(S129)-4,FALSE)&lt;0,ABS(VLOOKUP($AE131,$E$2:$Z$60,COLUMN(S129)-4,FALSE)),0))</f>
        <v>0</v>
      </c>
      <c r="AT131" s="16">
        <f t="shared" ref="AT131" si="2407">IF($AD131="impo",0,IF(VLOOKUP($AE131,$E$2:$Z$60,COLUMN(T129)-4,FALSE)&lt;0,ABS(VLOOKUP($AE131,$E$2:$Z$60,COLUMN(T129)-4,FALSE)),0))</f>
        <v>0</v>
      </c>
      <c r="AU131" s="16">
        <f t="shared" ref="AU131" si="2408">IF($AD131="impo",0,IF(VLOOKUP($AE131,$E$2:$Z$60,COLUMN(U129)-4,FALSE)&lt;0,ABS(VLOOKUP($AE131,$E$2:$Z$60,COLUMN(U129)-4,FALSE)),0))</f>
        <v>0</v>
      </c>
      <c r="AV131" s="16">
        <f t="shared" ref="AV131" si="2409">IF($AD131="impo",0,IF(VLOOKUP($AE131,$E$2:$Z$60,COLUMN(V129)-4,FALSE)&lt;0,ABS(VLOOKUP($AE131,$E$2:$Z$60,COLUMN(V129)-4,FALSE)),0))</f>
        <v>0</v>
      </c>
      <c r="AW131" s="16">
        <f t="shared" ref="AW131" si="2410">IF($AD131="impo",0,IF(VLOOKUP($AE131,$E$2:$Z$60,COLUMN(W129)-4,FALSE)&lt;0,ABS(VLOOKUP($AE131,$E$2:$Z$60,COLUMN(W129)-4,FALSE)),0))</f>
        <v>0</v>
      </c>
      <c r="AX131" s="16">
        <f t="shared" ref="AX131" si="2411">IF($AD131="impo",0,IF(VLOOKUP($AE131,$E$2:$Z$60,COLUMN(X129)-4,FALSE)&lt;0,ABS(VLOOKUP($AE131,$E$2:$Z$60,COLUMN(X129)-4,FALSE)),0))</f>
        <v>0</v>
      </c>
      <c r="AY131" s="16">
        <f t="shared" ref="AY131" si="2412">IF($AD131="impo",0,IF(VLOOKUP($AE131,$E$2:$Z$60,COLUMN(Y129)-4,FALSE)&lt;0,ABS(VLOOKUP($AE131,$E$2:$Z$60,COLUMN(Y129)-4,FALSE)),0))</f>
        <v>0</v>
      </c>
      <c r="AZ131" s="16">
        <f t="shared" ref="AZ131" si="2413">IF($AD131="impo",0,IF(VLOOKUP($AE131,$E$2:$Z$60,COLUMN(Z129)-4,FALSE)&lt;0,ABS(VLOOKUP($AE131,$E$2:$Z$60,COLUMN(Z129)-4,FALSE)),0))</f>
        <v>0</v>
      </c>
    </row>
    <row r="132" spans="1:52" x14ac:dyDescent="0.25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D132" s="16" t="str" cm="1">
        <f t="array" ref="AD132">INDEX($B$2:$B$60, INT((ROW(AD132)-2)/4)+1)</f>
        <v>expo</v>
      </c>
      <c r="AE132" s="16" t="str" cm="1">
        <f t="array" ref="AE132">INDEX($E$2:$E$60, INT((ROW(AE132)-2)/4)+1)</f>
        <v>HAP398/expo/40/reefer</v>
      </c>
      <c r="AF132" s="16" t="str">
        <f t="shared" si="1244"/>
        <v>DD</v>
      </c>
      <c r="AG132" s="16">
        <f t="shared" ref="AG132" si="2414">IF($AD132="impo",IF(VLOOKUP($AE132,$E$2:$Z$60,COLUMN(G129)-4,FALSE)&gt;0,VLOOKUP($AE132,$E$2:$Z$60,COLUMN(G129)-4,FALSE),0),0)</f>
        <v>0</v>
      </c>
      <c r="AH132" s="16">
        <f t="shared" ref="AH132" si="2415">IF($AD132="impo",IF(VLOOKUP($AE132,$E$2:$Z$60,COLUMN(H129)-4,FALSE)&gt;0,VLOOKUP($AE132,$E$2:$Z$60,COLUMN(H129)-4,FALSE),0),0)</f>
        <v>0</v>
      </c>
      <c r="AI132" s="16">
        <f t="shared" ref="AI132" si="2416">IF($AD132="impo",IF(VLOOKUP($AE132,$E$2:$Z$60,COLUMN(I129)-4,FALSE)&gt;0,VLOOKUP($AE132,$E$2:$Z$60,COLUMN(I129)-4,FALSE),0),0)</f>
        <v>0</v>
      </c>
      <c r="AJ132" s="16">
        <f t="shared" ref="AJ132" si="2417">IF($AD132="impo",IF(VLOOKUP($AE132,$E$2:$Z$60,COLUMN(J129)-4,FALSE)&gt;0,VLOOKUP($AE132,$E$2:$Z$60,COLUMN(J129)-4,FALSE),0),0)</f>
        <v>0</v>
      </c>
      <c r="AK132" s="16">
        <f t="shared" ref="AK132" si="2418">IF($AD132="impo",IF(VLOOKUP($AE132,$E$2:$Z$60,COLUMN(K129)-4,FALSE)&gt;0,VLOOKUP($AE132,$E$2:$Z$60,COLUMN(K129)-4,FALSE),0),0)</f>
        <v>0</v>
      </c>
      <c r="AL132" s="16">
        <f t="shared" ref="AL132" si="2419">IF($AD132="impo",IF(VLOOKUP($AE132,$E$2:$Z$60,COLUMN(L129)-4,FALSE)&gt;0,VLOOKUP($AE132,$E$2:$Z$60,COLUMN(L129)-4,FALSE),0),0)</f>
        <v>0</v>
      </c>
      <c r="AM132" s="16">
        <f t="shared" ref="AM132" si="2420">IF($AD132="impo",IF(VLOOKUP($AE132,$E$2:$Z$60,COLUMN(M129)-4,FALSE)&gt;0,VLOOKUP($AE132,$E$2:$Z$60,COLUMN(M129)-4,FALSE),0),0)</f>
        <v>0</v>
      </c>
      <c r="AN132" s="16">
        <f t="shared" ref="AN132" si="2421">IF($AD132="impo",IF(VLOOKUP($AE132,$E$2:$Z$60,COLUMN(N129)-4,FALSE)&gt;0,VLOOKUP($AE132,$E$2:$Z$60,COLUMN(N129)-4,FALSE),0),0)</f>
        <v>0</v>
      </c>
      <c r="AO132" s="16">
        <f t="shared" ref="AO132" si="2422">IF($AD132="impo",IF(VLOOKUP($AE132,$E$2:$Z$60,COLUMN(O129)-4,FALSE)&gt;0,VLOOKUP($AE132,$E$2:$Z$60,COLUMN(O129)-4,FALSE),0),0)</f>
        <v>0</v>
      </c>
      <c r="AP132" s="16">
        <f t="shared" ref="AP132" si="2423">IF($AD132="impo",IF(VLOOKUP($AE132,$E$2:$Z$60,COLUMN(P129)-4,FALSE)&gt;0,VLOOKUP($AE132,$E$2:$Z$60,COLUMN(P129)-4,FALSE),0),0)</f>
        <v>0</v>
      </c>
      <c r="AQ132" s="16">
        <f t="shared" ref="AQ132" si="2424">IF($AD132="impo",IF(VLOOKUP($AE132,$E$2:$Z$60,COLUMN(Q129)-4,FALSE)&gt;0,VLOOKUP($AE132,$E$2:$Z$60,COLUMN(Q129)-4,FALSE),0),0)</f>
        <v>0</v>
      </c>
      <c r="AR132" s="16">
        <f t="shared" ref="AR132" si="2425">IF($AD132="impo",IF(VLOOKUP($AE132,$E$2:$Z$60,COLUMN(R129)-4,FALSE)&gt;0,VLOOKUP($AE132,$E$2:$Z$60,COLUMN(R129)-4,FALSE),0),0)</f>
        <v>0</v>
      </c>
      <c r="AS132" s="16">
        <f t="shared" ref="AS132" si="2426">IF($AD132="impo",IF(VLOOKUP($AE132,$E$2:$Z$60,COLUMN(S129)-4,FALSE)&gt;0,VLOOKUP($AE132,$E$2:$Z$60,COLUMN(S129)-4,FALSE),0),0)</f>
        <v>0</v>
      </c>
      <c r="AT132" s="16">
        <f t="shared" ref="AT132" si="2427">IF($AD132="impo",IF(VLOOKUP($AE132,$E$2:$Z$60,COLUMN(T129)-4,FALSE)&gt;0,VLOOKUP($AE132,$E$2:$Z$60,COLUMN(T129)-4,FALSE),0),0)</f>
        <v>0</v>
      </c>
      <c r="AU132" s="16">
        <f t="shared" ref="AU132" si="2428">IF($AD132="impo",IF(VLOOKUP($AE132,$E$2:$Z$60,COLUMN(U129)-4,FALSE)&gt;0,VLOOKUP($AE132,$E$2:$Z$60,COLUMN(U129)-4,FALSE),0),0)</f>
        <v>0</v>
      </c>
      <c r="AV132" s="16">
        <f t="shared" ref="AV132" si="2429">IF($AD132="impo",IF(VLOOKUP($AE132,$E$2:$Z$60,COLUMN(V129)-4,FALSE)&gt;0,VLOOKUP($AE132,$E$2:$Z$60,COLUMN(V129)-4,FALSE),0),0)</f>
        <v>0</v>
      </c>
      <c r="AW132" s="16">
        <f t="shared" ref="AW132" si="2430">IF($AD132="impo",IF(VLOOKUP($AE132,$E$2:$Z$60,COLUMN(W129)-4,FALSE)&gt;0,VLOOKUP($AE132,$E$2:$Z$60,COLUMN(W129)-4,FALSE),0),0)</f>
        <v>0</v>
      </c>
      <c r="AX132" s="16">
        <f t="shared" ref="AX132" si="2431">IF($AD132="impo",IF(VLOOKUP($AE132,$E$2:$Z$60,COLUMN(X129)-4,FALSE)&gt;0,VLOOKUP($AE132,$E$2:$Z$60,COLUMN(X129)-4,FALSE),0),0)</f>
        <v>0</v>
      </c>
      <c r="AY132" s="16">
        <f t="shared" ref="AY132" si="2432">IF($AD132="impo",IF(VLOOKUP($AE132,$E$2:$Z$60,COLUMN(Y129)-4,FALSE)&gt;0,VLOOKUP($AE132,$E$2:$Z$60,COLUMN(Y129)-4,FALSE),0),0)</f>
        <v>0</v>
      </c>
      <c r="AZ132" s="16">
        <f t="shared" ref="AZ132" si="2433">IF($AD132="impo",IF(VLOOKUP($AE132,$E$2:$Z$60,COLUMN(Z129)-4,FALSE)&gt;0,VLOOKUP($AE132,$E$2:$Z$60,COLUMN(Z129)-4,FALSE),0),0)</f>
        <v>0</v>
      </c>
    </row>
    <row r="133" spans="1:52" x14ac:dyDescent="0.25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D133" s="16" t="str" cm="1">
        <f t="array" ref="AD133">INDEX($B$2:$B$60, INT((ROW(AD133)-2)/4)+1)</f>
        <v>expo</v>
      </c>
      <c r="AE133" s="16" t="str" cm="1">
        <f t="array" ref="AE133">INDEX($E$2:$E$60, INT((ROW(AE133)-2)/4)+1)</f>
        <v>HAP398/expo/40/reefer</v>
      </c>
      <c r="AF133" s="16" t="str">
        <f t="shared" si="1244"/>
        <v>DE</v>
      </c>
      <c r="AG133" s="16">
        <f t="shared" ref="AG133" si="2434">IF($AD133="impo",IF(VLOOKUP($AE133,$E$2:$Z$60,COLUMN(G129)-4,FALSE)&lt;0,ABS(VLOOKUP($AE133,$E$2:$Z$60,COLUMN(G129)-4,FALSE)),0),0)</f>
        <v>0</v>
      </c>
      <c r="AH133" s="16">
        <f t="shared" ref="AH133" si="2435">IF($AD133="impo",IF(VLOOKUP($AE133,$E$2:$Z$60,COLUMN(H129)-4,FALSE)&lt;0,ABS(VLOOKUP($AE133,$E$2:$Z$60,COLUMN(H129)-4,FALSE)),0),0)</f>
        <v>0</v>
      </c>
      <c r="AI133" s="16">
        <f t="shared" ref="AI133" si="2436">IF($AD133="impo",IF(VLOOKUP($AE133,$E$2:$Z$60,COLUMN(I129)-4,FALSE)&lt;0,ABS(VLOOKUP($AE133,$E$2:$Z$60,COLUMN(I129)-4,FALSE)),0),0)</f>
        <v>0</v>
      </c>
      <c r="AJ133" s="16">
        <f t="shared" ref="AJ133" si="2437">IF($AD133="impo",IF(VLOOKUP($AE133,$E$2:$Z$60,COLUMN(J129)-4,FALSE)&lt;0,ABS(VLOOKUP($AE133,$E$2:$Z$60,COLUMN(J129)-4,FALSE)),0),0)</f>
        <v>0</v>
      </c>
      <c r="AK133" s="16">
        <f t="shared" ref="AK133" si="2438">IF($AD133="impo",IF(VLOOKUP($AE133,$E$2:$Z$60,COLUMN(K129)-4,FALSE)&lt;0,ABS(VLOOKUP($AE133,$E$2:$Z$60,COLUMN(K129)-4,FALSE)),0),0)</f>
        <v>0</v>
      </c>
      <c r="AL133" s="16">
        <f t="shared" ref="AL133" si="2439">IF($AD133="impo",IF(VLOOKUP($AE133,$E$2:$Z$60,COLUMN(L129)-4,FALSE)&lt;0,ABS(VLOOKUP($AE133,$E$2:$Z$60,COLUMN(L129)-4,FALSE)),0),0)</f>
        <v>0</v>
      </c>
      <c r="AM133" s="16">
        <f t="shared" ref="AM133" si="2440">IF($AD133="impo",IF(VLOOKUP($AE133,$E$2:$Z$60,COLUMN(M129)-4,FALSE)&lt;0,ABS(VLOOKUP($AE133,$E$2:$Z$60,COLUMN(M129)-4,FALSE)),0),0)</f>
        <v>0</v>
      </c>
      <c r="AN133" s="16">
        <f t="shared" ref="AN133" si="2441">IF($AD133="impo",IF(VLOOKUP($AE133,$E$2:$Z$60,COLUMN(N129)-4,FALSE)&lt;0,ABS(VLOOKUP($AE133,$E$2:$Z$60,COLUMN(N129)-4,FALSE)),0),0)</f>
        <v>0</v>
      </c>
      <c r="AO133" s="16">
        <f t="shared" ref="AO133" si="2442">IF($AD133="impo",IF(VLOOKUP($AE133,$E$2:$Z$60,COLUMN(O129)-4,FALSE)&lt;0,ABS(VLOOKUP($AE133,$E$2:$Z$60,COLUMN(O129)-4,FALSE)),0),0)</f>
        <v>0</v>
      </c>
      <c r="AP133" s="16">
        <f t="shared" ref="AP133" si="2443">IF($AD133="impo",IF(VLOOKUP($AE133,$E$2:$Z$60,COLUMN(P129)-4,FALSE)&lt;0,ABS(VLOOKUP($AE133,$E$2:$Z$60,COLUMN(P129)-4,FALSE)),0),0)</f>
        <v>0</v>
      </c>
      <c r="AQ133" s="16">
        <f t="shared" ref="AQ133" si="2444">IF($AD133="impo",IF(VLOOKUP($AE133,$E$2:$Z$60,COLUMN(Q129)-4,FALSE)&lt;0,ABS(VLOOKUP($AE133,$E$2:$Z$60,COLUMN(Q129)-4,FALSE)),0),0)</f>
        <v>0</v>
      </c>
      <c r="AR133" s="16">
        <f t="shared" ref="AR133" si="2445">IF($AD133="impo",IF(VLOOKUP($AE133,$E$2:$Z$60,COLUMN(R129)-4,FALSE)&lt;0,ABS(VLOOKUP($AE133,$E$2:$Z$60,COLUMN(R129)-4,FALSE)),0),0)</f>
        <v>0</v>
      </c>
      <c r="AS133" s="16">
        <f t="shared" ref="AS133" si="2446">IF($AD133="impo",IF(VLOOKUP($AE133,$E$2:$Z$60,COLUMN(S129)-4,FALSE)&lt;0,ABS(VLOOKUP($AE133,$E$2:$Z$60,COLUMN(S129)-4,FALSE)),0),0)</f>
        <v>0</v>
      </c>
      <c r="AT133" s="16">
        <f t="shared" ref="AT133" si="2447">IF($AD133="impo",IF(VLOOKUP($AE133,$E$2:$Z$60,COLUMN(T129)-4,FALSE)&lt;0,ABS(VLOOKUP($AE133,$E$2:$Z$60,COLUMN(T129)-4,FALSE)),0),0)</f>
        <v>0</v>
      </c>
      <c r="AU133" s="16">
        <f t="shared" ref="AU133" si="2448">IF($AD133="impo",IF(VLOOKUP($AE133,$E$2:$Z$60,COLUMN(U129)-4,FALSE)&lt;0,ABS(VLOOKUP($AE133,$E$2:$Z$60,COLUMN(U129)-4,FALSE)),0),0)</f>
        <v>0</v>
      </c>
      <c r="AV133" s="16">
        <f t="shared" ref="AV133" si="2449">IF($AD133="impo",IF(VLOOKUP($AE133,$E$2:$Z$60,COLUMN(V129)-4,FALSE)&lt;0,ABS(VLOOKUP($AE133,$E$2:$Z$60,COLUMN(V129)-4,FALSE)),0),0)</f>
        <v>0</v>
      </c>
      <c r="AW133" s="16">
        <f t="shared" ref="AW133" si="2450">IF($AD133="impo",IF(VLOOKUP($AE133,$E$2:$Z$60,COLUMN(W129)-4,FALSE)&lt;0,ABS(VLOOKUP($AE133,$E$2:$Z$60,COLUMN(W129)-4,FALSE)),0),0)</f>
        <v>0</v>
      </c>
      <c r="AX133" s="16">
        <f t="shared" ref="AX133" si="2451">IF($AD133="impo",IF(VLOOKUP($AE133,$E$2:$Z$60,COLUMN(X129)-4,FALSE)&lt;0,ABS(VLOOKUP($AE133,$E$2:$Z$60,COLUMN(X129)-4,FALSE)),0),0)</f>
        <v>0</v>
      </c>
      <c r="AY133" s="16">
        <f t="shared" ref="AY133" si="2452">IF($AD133="impo",IF(VLOOKUP($AE133,$E$2:$Z$60,COLUMN(Y129)-4,FALSE)&lt;0,ABS(VLOOKUP($AE133,$E$2:$Z$60,COLUMN(Y129)-4,FALSE)),0),0)</f>
        <v>0</v>
      </c>
      <c r="AZ133" s="16">
        <f t="shared" ref="AZ133" si="2453">IF($AD133="impo",IF(VLOOKUP($AE133,$E$2:$Z$60,COLUMN(Z129)-4,FALSE)&lt;0,ABS(VLOOKUP($AE133,$E$2:$Z$60,COLUMN(Z129)-4,FALSE)),0),0)</f>
        <v>0</v>
      </c>
    </row>
    <row r="134" spans="1:52" x14ac:dyDescent="0.25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D134" s="16" t="str" cm="1">
        <f t="array" ref="AD134">INDEX($B$2:$B$60, INT((ROW(AD134)-2)/4)+1)</f>
        <v>expo</v>
      </c>
      <c r="AE134" s="16" t="str" cm="1">
        <f t="array" ref="AE134">INDEX($E$2:$E$60, INT((ROW(AE134)-2)/4)+1)</f>
        <v>HAP400/expo/40/reefer</v>
      </c>
      <c r="AF134" s="16" t="str">
        <f t="shared" si="1244"/>
        <v>DR</v>
      </c>
      <c r="AG134" s="16">
        <f t="shared" ref="AG134" si="2454">IF($AD134="impo",0,IF(VLOOKUP($AE134,$E$2:$Z$60,COLUMN(G133)-4,FALSE)&gt;0,VLOOKUP($AE134,$E$2:$Z$60,COLUMN(G133)-4,FALSE),0))</f>
        <v>0</v>
      </c>
      <c r="AH134" s="16">
        <f t="shared" ref="AH134" si="2455">IF($AD134="impo",0,IF(VLOOKUP($AE134,$E$2:$Z$60,COLUMN(H133)-4,FALSE)&gt;0,VLOOKUP($AE134,$E$2:$Z$60,COLUMN(H133)-4,FALSE),0))</f>
        <v>0</v>
      </c>
      <c r="AI134" s="16">
        <f t="shared" ref="AI134" si="2456">IF($AD134="impo",0,IF(VLOOKUP($AE134,$E$2:$Z$60,COLUMN(I133)-4,FALSE)&gt;0,VLOOKUP($AE134,$E$2:$Z$60,COLUMN(I133)-4,FALSE),0))</f>
        <v>0</v>
      </c>
      <c r="AJ134" s="16">
        <f t="shared" ref="AJ134" si="2457">IF($AD134="impo",0,IF(VLOOKUP($AE134,$E$2:$Z$60,COLUMN(J133)-4,FALSE)&gt;0,VLOOKUP($AE134,$E$2:$Z$60,COLUMN(J133)-4,FALSE),0))</f>
        <v>0</v>
      </c>
      <c r="AK134" s="16">
        <f t="shared" ref="AK134" si="2458">IF($AD134="impo",0,IF(VLOOKUP($AE134,$E$2:$Z$60,COLUMN(K133)-4,FALSE)&gt;0,VLOOKUP($AE134,$E$2:$Z$60,COLUMN(K133)-4,FALSE),0))</f>
        <v>0</v>
      </c>
      <c r="AL134" s="16">
        <f t="shared" ref="AL134" si="2459">IF($AD134="impo",0,IF(VLOOKUP($AE134,$E$2:$Z$60,COLUMN(L133)-4,FALSE)&gt;0,VLOOKUP($AE134,$E$2:$Z$60,COLUMN(L133)-4,FALSE),0))</f>
        <v>0</v>
      </c>
      <c r="AM134" s="16">
        <f t="shared" ref="AM134" si="2460">IF($AD134="impo",0,IF(VLOOKUP($AE134,$E$2:$Z$60,COLUMN(M133)-4,FALSE)&gt;0,VLOOKUP($AE134,$E$2:$Z$60,COLUMN(M133)-4,FALSE),0))</f>
        <v>0</v>
      </c>
      <c r="AN134" s="16">
        <f t="shared" ref="AN134" si="2461">IF($AD134="impo",0,IF(VLOOKUP($AE134,$E$2:$Z$60,COLUMN(N133)-4,FALSE)&gt;0,VLOOKUP($AE134,$E$2:$Z$60,COLUMN(N133)-4,FALSE),0))</f>
        <v>0</v>
      </c>
      <c r="AO134" s="16">
        <f t="shared" ref="AO134" si="2462">IF($AD134="impo",0,IF(VLOOKUP($AE134,$E$2:$Z$60,COLUMN(O133)-4,FALSE)&gt;0,VLOOKUP($AE134,$E$2:$Z$60,COLUMN(O133)-4,FALSE),0))</f>
        <v>0</v>
      </c>
      <c r="AP134" s="16">
        <f t="shared" ref="AP134" si="2463">IF($AD134="impo",0,IF(VLOOKUP($AE134,$E$2:$Z$60,COLUMN(P133)-4,FALSE)&gt;0,VLOOKUP($AE134,$E$2:$Z$60,COLUMN(P133)-4,FALSE),0))</f>
        <v>0</v>
      </c>
      <c r="AQ134" s="16">
        <f t="shared" ref="AQ134" si="2464">IF($AD134="impo",0,IF(VLOOKUP($AE134,$E$2:$Z$60,COLUMN(Q133)-4,FALSE)&gt;0,VLOOKUP($AE134,$E$2:$Z$60,COLUMN(Q133)-4,FALSE),0))</f>
        <v>8</v>
      </c>
      <c r="AR134" s="16">
        <f t="shared" ref="AR134" si="2465">IF($AD134="impo",0,IF(VLOOKUP($AE134,$E$2:$Z$60,COLUMN(R133)-4,FALSE)&gt;0,VLOOKUP($AE134,$E$2:$Z$60,COLUMN(R133)-4,FALSE),0))</f>
        <v>1</v>
      </c>
      <c r="AS134" s="16">
        <f t="shared" ref="AS134" si="2466">IF($AD134="impo",0,IF(VLOOKUP($AE134,$E$2:$Z$60,COLUMN(S133)-4,FALSE)&gt;0,VLOOKUP($AE134,$E$2:$Z$60,COLUMN(S133)-4,FALSE),0))</f>
        <v>13</v>
      </c>
      <c r="AT134" s="16">
        <f t="shared" ref="AT134" si="2467">IF($AD134="impo",0,IF(VLOOKUP($AE134,$E$2:$Z$60,COLUMN(T133)-4,FALSE)&gt;0,VLOOKUP($AE134,$E$2:$Z$60,COLUMN(T133)-4,FALSE),0))</f>
        <v>38</v>
      </c>
      <c r="AU134" s="16">
        <f t="shared" ref="AU134" si="2468">IF($AD134="impo",0,IF(VLOOKUP($AE134,$E$2:$Z$60,COLUMN(U133)-4,FALSE)&gt;0,VLOOKUP($AE134,$E$2:$Z$60,COLUMN(U133)-4,FALSE),0))</f>
        <v>63</v>
      </c>
      <c r="AV134" s="16">
        <f t="shared" ref="AV134" si="2469">IF($AD134="impo",0,IF(VLOOKUP($AE134,$E$2:$Z$60,COLUMN(V133)-4,FALSE)&gt;0,VLOOKUP($AE134,$E$2:$Z$60,COLUMN(V133)-4,FALSE),0))</f>
        <v>48</v>
      </c>
      <c r="AW134" s="16">
        <f t="shared" ref="AW134" si="2470">IF($AD134="impo",0,IF(VLOOKUP($AE134,$E$2:$Z$60,COLUMN(W133)-4,FALSE)&gt;0,VLOOKUP($AE134,$E$2:$Z$60,COLUMN(W133)-4,FALSE),0))</f>
        <v>13</v>
      </c>
      <c r="AX134" s="16">
        <f t="shared" ref="AX134" si="2471">IF($AD134="impo",0,IF(VLOOKUP($AE134,$E$2:$Z$60,COLUMN(X133)-4,FALSE)&gt;0,VLOOKUP($AE134,$E$2:$Z$60,COLUMN(X133)-4,FALSE),0))</f>
        <v>1</v>
      </c>
      <c r="AY134" s="16">
        <f t="shared" ref="AY134" si="2472">IF($AD134="impo",0,IF(VLOOKUP($AE134,$E$2:$Z$60,COLUMN(Y133)-4,FALSE)&gt;0,VLOOKUP($AE134,$E$2:$Z$60,COLUMN(Y133)-4,FALSE),0))</f>
        <v>24</v>
      </c>
      <c r="AZ134" s="16">
        <f t="shared" ref="AZ134" si="2473">IF($AD134="impo",0,IF(VLOOKUP($AE134,$E$2:$Z$60,COLUMN(Z133)-4,FALSE)&gt;0,VLOOKUP($AE134,$E$2:$Z$60,COLUMN(Z133)-4,FALSE),0))</f>
        <v>4</v>
      </c>
    </row>
    <row r="135" spans="1:52" x14ac:dyDescent="0.25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D135" s="16" t="str" cm="1">
        <f t="array" ref="AD135">INDEX($B$2:$B$60, INT((ROW(AD135)-2)/4)+1)</f>
        <v>expo</v>
      </c>
      <c r="AE135" s="16" t="str" cm="1">
        <f t="array" ref="AE135">INDEX($E$2:$E$60, INT((ROW(AE135)-2)/4)+1)</f>
        <v>HAP400/expo/40/reefer</v>
      </c>
      <c r="AF135" s="16" t="str">
        <f t="shared" ref="AF135:AF198" si="2474">AF131</f>
        <v>DC</v>
      </c>
      <c r="AG135" s="16">
        <f t="shared" ref="AG135" si="2475">IF($AD135="impo",0,IF(VLOOKUP($AE135,$E$2:$Z$60,COLUMN(G133)-4,FALSE)&lt;0,ABS(VLOOKUP($AE135,$E$2:$Z$60,COLUMN(G133)-4,FALSE)),0))</f>
        <v>0</v>
      </c>
      <c r="AH135" s="16">
        <f t="shared" ref="AH135" si="2476">IF($AD135="impo",0,IF(VLOOKUP($AE135,$E$2:$Z$60,COLUMN(H133)-4,FALSE)&lt;0,ABS(VLOOKUP($AE135,$E$2:$Z$60,COLUMN(H133)-4,FALSE)),0))</f>
        <v>0</v>
      </c>
      <c r="AI135" s="16">
        <f t="shared" ref="AI135" si="2477">IF($AD135="impo",0,IF(VLOOKUP($AE135,$E$2:$Z$60,COLUMN(I133)-4,FALSE)&lt;0,ABS(VLOOKUP($AE135,$E$2:$Z$60,COLUMN(I133)-4,FALSE)),0))</f>
        <v>0</v>
      </c>
      <c r="AJ135" s="16">
        <f t="shared" ref="AJ135" si="2478">IF($AD135="impo",0,IF(VLOOKUP($AE135,$E$2:$Z$60,COLUMN(J133)-4,FALSE)&lt;0,ABS(VLOOKUP($AE135,$E$2:$Z$60,COLUMN(J133)-4,FALSE)),0))</f>
        <v>0</v>
      </c>
      <c r="AK135" s="16">
        <f t="shared" ref="AK135" si="2479">IF($AD135="impo",0,IF(VLOOKUP($AE135,$E$2:$Z$60,COLUMN(K133)-4,FALSE)&lt;0,ABS(VLOOKUP($AE135,$E$2:$Z$60,COLUMN(K133)-4,FALSE)),0))</f>
        <v>0</v>
      </c>
      <c r="AL135" s="16">
        <f t="shared" ref="AL135" si="2480">IF($AD135="impo",0,IF(VLOOKUP($AE135,$E$2:$Z$60,COLUMN(L133)-4,FALSE)&lt;0,ABS(VLOOKUP($AE135,$E$2:$Z$60,COLUMN(L133)-4,FALSE)),0))</f>
        <v>0</v>
      </c>
      <c r="AM135" s="16">
        <f t="shared" ref="AM135" si="2481">IF($AD135="impo",0,IF(VLOOKUP($AE135,$E$2:$Z$60,COLUMN(M133)-4,FALSE)&lt;0,ABS(VLOOKUP($AE135,$E$2:$Z$60,COLUMN(M133)-4,FALSE)),0))</f>
        <v>0</v>
      </c>
      <c r="AN135" s="16">
        <f t="shared" ref="AN135" si="2482">IF($AD135="impo",0,IF(VLOOKUP($AE135,$E$2:$Z$60,COLUMN(N133)-4,FALSE)&lt;0,ABS(VLOOKUP($AE135,$E$2:$Z$60,COLUMN(N133)-4,FALSE)),0))</f>
        <v>0</v>
      </c>
      <c r="AO135" s="16">
        <f t="shared" ref="AO135" si="2483">IF($AD135="impo",0,IF(VLOOKUP($AE135,$E$2:$Z$60,COLUMN(O133)-4,FALSE)&lt;0,ABS(VLOOKUP($AE135,$E$2:$Z$60,COLUMN(O133)-4,FALSE)),0))</f>
        <v>0</v>
      </c>
      <c r="AP135" s="16">
        <f t="shared" ref="AP135" si="2484">IF($AD135="impo",0,IF(VLOOKUP($AE135,$E$2:$Z$60,COLUMN(P133)-4,FALSE)&lt;0,ABS(VLOOKUP($AE135,$E$2:$Z$60,COLUMN(P133)-4,FALSE)),0))</f>
        <v>0</v>
      </c>
      <c r="AQ135" s="16">
        <f t="shared" ref="AQ135" si="2485">IF($AD135="impo",0,IF(VLOOKUP($AE135,$E$2:$Z$60,COLUMN(Q133)-4,FALSE)&lt;0,ABS(VLOOKUP($AE135,$E$2:$Z$60,COLUMN(Q133)-4,FALSE)),0))</f>
        <v>0</v>
      </c>
      <c r="AR135" s="16">
        <f t="shared" ref="AR135" si="2486">IF($AD135="impo",0,IF(VLOOKUP($AE135,$E$2:$Z$60,COLUMN(R133)-4,FALSE)&lt;0,ABS(VLOOKUP($AE135,$E$2:$Z$60,COLUMN(R133)-4,FALSE)),0))</f>
        <v>0</v>
      </c>
      <c r="AS135" s="16">
        <f t="shared" ref="AS135" si="2487">IF($AD135="impo",0,IF(VLOOKUP($AE135,$E$2:$Z$60,COLUMN(S133)-4,FALSE)&lt;0,ABS(VLOOKUP($AE135,$E$2:$Z$60,COLUMN(S133)-4,FALSE)),0))</f>
        <v>0</v>
      </c>
      <c r="AT135" s="16">
        <f t="shared" ref="AT135" si="2488">IF($AD135="impo",0,IF(VLOOKUP($AE135,$E$2:$Z$60,COLUMN(T133)-4,FALSE)&lt;0,ABS(VLOOKUP($AE135,$E$2:$Z$60,COLUMN(T133)-4,FALSE)),0))</f>
        <v>0</v>
      </c>
      <c r="AU135" s="16">
        <f t="shared" ref="AU135" si="2489">IF($AD135="impo",0,IF(VLOOKUP($AE135,$E$2:$Z$60,COLUMN(U133)-4,FALSE)&lt;0,ABS(VLOOKUP($AE135,$E$2:$Z$60,COLUMN(U133)-4,FALSE)),0))</f>
        <v>0</v>
      </c>
      <c r="AV135" s="16">
        <f t="shared" ref="AV135" si="2490">IF($AD135="impo",0,IF(VLOOKUP($AE135,$E$2:$Z$60,COLUMN(V133)-4,FALSE)&lt;0,ABS(VLOOKUP($AE135,$E$2:$Z$60,COLUMN(V133)-4,FALSE)),0))</f>
        <v>0</v>
      </c>
      <c r="AW135" s="16">
        <f t="shared" ref="AW135" si="2491">IF($AD135="impo",0,IF(VLOOKUP($AE135,$E$2:$Z$60,COLUMN(W133)-4,FALSE)&lt;0,ABS(VLOOKUP($AE135,$E$2:$Z$60,COLUMN(W133)-4,FALSE)),0))</f>
        <v>0</v>
      </c>
      <c r="AX135" s="16">
        <f t="shared" ref="AX135" si="2492">IF($AD135="impo",0,IF(VLOOKUP($AE135,$E$2:$Z$60,COLUMN(X133)-4,FALSE)&lt;0,ABS(VLOOKUP($AE135,$E$2:$Z$60,COLUMN(X133)-4,FALSE)),0))</f>
        <v>0</v>
      </c>
      <c r="AY135" s="16">
        <f t="shared" ref="AY135" si="2493">IF($AD135="impo",0,IF(VLOOKUP($AE135,$E$2:$Z$60,COLUMN(Y133)-4,FALSE)&lt;0,ABS(VLOOKUP($AE135,$E$2:$Z$60,COLUMN(Y133)-4,FALSE)),0))</f>
        <v>0</v>
      </c>
      <c r="AZ135" s="16">
        <f t="shared" ref="AZ135" si="2494">IF($AD135="impo",0,IF(VLOOKUP($AE135,$E$2:$Z$60,COLUMN(Z133)-4,FALSE)&lt;0,ABS(VLOOKUP($AE135,$E$2:$Z$60,COLUMN(Z133)-4,FALSE)),0))</f>
        <v>0</v>
      </c>
    </row>
    <row r="136" spans="1:52" x14ac:dyDescent="0.25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D136" s="16" t="str" cm="1">
        <f t="array" ref="AD136">INDEX($B$2:$B$60, INT((ROW(AD136)-2)/4)+1)</f>
        <v>expo</v>
      </c>
      <c r="AE136" s="16" t="str" cm="1">
        <f t="array" ref="AE136">INDEX($E$2:$E$60, INT((ROW(AE136)-2)/4)+1)</f>
        <v>HAP400/expo/40/reefer</v>
      </c>
      <c r="AF136" s="16" t="str">
        <f t="shared" si="2474"/>
        <v>DD</v>
      </c>
      <c r="AG136" s="16">
        <f t="shared" ref="AG136" si="2495">IF($AD136="impo",IF(VLOOKUP($AE136,$E$2:$Z$60,COLUMN(G133)-4,FALSE)&gt;0,VLOOKUP($AE136,$E$2:$Z$60,COLUMN(G133)-4,FALSE),0),0)</f>
        <v>0</v>
      </c>
      <c r="AH136" s="16">
        <f t="shared" ref="AH136" si="2496">IF($AD136="impo",IF(VLOOKUP($AE136,$E$2:$Z$60,COLUMN(H133)-4,FALSE)&gt;0,VLOOKUP($AE136,$E$2:$Z$60,COLUMN(H133)-4,FALSE),0),0)</f>
        <v>0</v>
      </c>
      <c r="AI136" s="16">
        <f t="shared" ref="AI136" si="2497">IF($AD136="impo",IF(VLOOKUP($AE136,$E$2:$Z$60,COLUMN(I133)-4,FALSE)&gt;0,VLOOKUP($AE136,$E$2:$Z$60,COLUMN(I133)-4,FALSE),0),0)</f>
        <v>0</v>
      </c>
      <c r="AJ136" s="16">
        <f t="shared" ref="AJ136" si="2498">IF($AD136="impo",IF(VLOOKUP($AE136,$E$2:$Z$60,COLUMN(J133)-4,FALSE)&gt;0,VLOOKUP($AE136,$E$2:$Z$60,COLUMN(J133)-4,FALSE),0),0)</f>
        <v>0</v>
      </c>
      <c r="AK136" s="16">
        <f t="shared" ref="AK136" si="2499">IF($AD136="impo",IF(VLOOKUP($AE136,$E$2:$Z$60,COLUMN(K133)-4,FALSE)&gt;0,VLOOKUP($AE136,$E$2:$Z$60,COLUMN(K133)-4,FALSE),0),0)</f>
        <v>0</v>
      </c>
      <c r="AL136" s="16">
        <f t="shared" ref="AL136" si="2500">IF($AD136="impo",IF(VLOOKUP($AE136,$E$2:$Z$60,COLUMN(L133)-4,FALSE)&gt;0,VLOOKUP($AE136,$E$2:$Z$60,COLUMN(L133)-4,FALSE),0),0)</f>
        <v>0</v>
      </c>
      <c r="AM136" s="16">
        <f t="shared" ref="AM136" si="2501">IF($AD136="impo",IF(VLOOKUP($AE136,$E$2:$Z$60,COLUMN(M133)-4,FALSE)&gt;0,VLOOKUP($AE136,$E$2:$Z$60,COLUMN(M133)-4,FALSE),0),0)</f>
        <v>0</v>
      </c>
      <c r="AN136" s="16">
        <f t="shared" ref="AN136" si="2502">IF($AD136="impo",IF(VLOOKUP($AE136,$E$2:$Z$60,COLUMN(N133)-4,FALSE)&gt;0,VLOOKUP($AE136,$E$2:$Z$60,COLUMN(N133)-4,FALSE),0),0)</f>
        <v>0</v>
      </c>
      <c r="AO136" s="16">
        <f t="shared" ref="AO136" si="2503">IF($AD136="impo",IF(VLOOKUP($AE136,$E$2:$Z$60,COLUMN(O133)-4,FALSE)&gt;0,VLOOKUP($AE136,$E$2:$Z$60,COLUMN(O133)-4,FALSE),0),0)</f>
        <v>0</v>
      </c>
      <c r="AP136" s="16">
        <f t="shared" ref="AP136" si="2504">IF($AD136="impo",IF(VLOOKUP($AE136,$E$2:$Z$60,COLUMN(P133)-4,FALSE)&gt;0,VLOOKUP($AE136,$E$2:$Z$60,COLUMN(P133)-4,FALSE),0),0)</f>
        <v>0</v>
      </c>
      <c r="AQ136" s="16">
        <f t="shared" ref="AQ136" si="2505">IF($AD136="impo",IF(VLOOKUP($AE136,$E$2:$Z$60,COLUMN(Q133)-4,FALSE)&gt;0,VLOOKUP($AE136,$E$2:$Z$60,COLUMN(Q133)-4,FALSE),0),0)</f>
        <v>0</v>
      </c>
      <c r="AR136" s="16">
        <f t="shared" ref="AR136" si="2506">IF($AD136="impo",IF(VLOOKUP($AE136,$E$2:$Z$60,COLUMN(R133)-4,FALSE)&gt;0,VLOOKUP($AE136,$E$2:$Z$60,COLUMN(R133)-4,FALSE),0),0)</f>
        <v>0</v>
      </c>
      <c r="AS136" s="16">
        <f t="shared" ref="AS136" si="2507">IF($AD136="impo",IF(VLOOKUP($AE136,$E$2:$Z$60,COLUMN(S133)-4,FALSE)&gt;0,VLOOKUP($AE136,$E$2:$Z$60,COLUMN(S133)-4,FALSE),0),0)</f>
        <v>0</v>
      </c>
      <c r="AT136" s="16">
        <f t="shared" ref="AT136" si="2508">IF($AD136="impo",IF(VLOOKUP($AE136,$E$2:$Z$60,COLUMN(T133)-4,FALSE)&gt;0,VLOOKUP($AE136,$E$2:$Z$60,COLUMN(T133)-4,FALSE),0),0)</f>
        <v>0</v>
      </c>
      <c r="AU136" s="16">
        <f t="shared" ref="AU136" si="2509">IF($AD136="impo",IF(VLOOKUP($AE136,$E$2:$Z$60,COLUMN(U133)-4,FALSE)&gt;0,VLOOKUP($AE136,$E$2:$Z$60,COLUMN(U133)-4,FALSE),0),0)</f>
        <v>0</v>
      </c>
      <c r="AV136" s="16">
        <f t="shared" ref="AV136" si="2510">IF($AD136="impo",IF(VLOOKUP($AE136,$E$2:$Z$60,COLUMN(V133)-4,FALSE)&gt;0,VLOOKUP($AE136,$E$2:$Z$60,COLUMN(V133)-4,FALSE),0),0)</f>
        <v>0</v>
      </c>
      <c r="AW136" s="16">
        <f t="shared" ref="AW136" si="2511">IF($AD136="impo",IF(VLOOKUP($AE136,$E$2:$Z$60,COLUMN(W133)-4,FALSE)&gt;0,VLOOKUP($AE136,$E$2:$Z$60,COLUMN(W133)-4,FALSE),0),0)</f>
        <v>0</v>
      </c>
      <c r="AX136" s="16">
        <f t="shared" ref="AX136" si="2512">IF($AD136="impo",IF(VLOOKUP($AE136,$E$2:$Z$60,COLUMN(X133)-4,FALSE)&gt;0,VLOOKUP($AE136,$E$2:$Z$60,COLUMN(X133)-4,FALSE),0),0)</f>
        <v>0</v>
      </c>
      <c r="AY136" s="16">
        <f t="shared" ref="AY136" si="2513">IF($AD136="impo",IF(VLOOKUP($AE136,$E$2:$Z$60,COLUMN(Y133)-4,FALSE)&gt;0,VLOOKUP($AE136,$E$2:$Z$60,COLUMN(Y133)-4,FALSE),0),0)</f>
        <v>0</v>
      </c>
      <c r="AZ136" s="16">
        <f t="shared" ref="AZ136" si="2514">IF($AD136="impo",IF(VLOOKUP($AE136,$E$2:$Z$60,COLUMN(Z133)-4,FALSE)&gt;0,VLOOKUP($AE136,$E$2:$Z$60,COLUMN(Z133)-4,FALSE),0),0)</f>
        <v>0</v>
      </c>
    </row>
    <row r="137" spans="1:52" x14ac:dyDescent="0.25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D137" s="16" t="str" cm="1">
        <f t="array" ref="AD137">INDEX($B$2:$B$60, INT((ROW(AD137)-2)/4)+1)</f>
        <v>expo</v>
      </c>
      <c r="AE137" s="16" t="str" cm="1">
        <f t="array" ref="AE137">INDEX($E$2:$E$60, INT((ROW(AE137)-2)/4)+1)</f>
        <v>HAP400/expo/40/reefer</v>
      </c>
      <c r="AF137" s="16" t="str">
        <f t="shared" si="2474"/>
        <v>DE</v>
      </c>
      <c r="AG137" s="16">
        <f t="shared" ref="AG137" si="2515">IF($AD137="impo",IF(VLOOKUP($AE137,$E$2:$Z$60,COLUMN(G133)-4,FALSE)&lt;0,ABS(VLOOKUP($AE137,$E$2:$Z$60,COLUMN(G133)-4,FALSE)),0),0)</f>
        <v>0</v>
      </c>
      <c r="AH137" s="16">
        <f t="shared" ref="AH137" si="2516">IF($AD137="impo",IF(VLOOKUP($AE137,$E$2:$Z$60,COLUMN(H133)-4,FALSE)&lt;0,ABS(VLOOKUP($AE137,$E$2:$Z$60,COLUMN(H133)-4,FALSE)),0),0)</f>
        <v>0</v>
      </c>
      <c r="AI137" s="16">
        <f t="shared" ref="AI137" si="2517">IF($AD137="impo",IF(VLOOKUP($AE137,$E$2:$Z$60,COLUMN(I133)-4,FALSE)&lt;0,ABS(VLOOKUP($AE137,$E$2:$Z$60,COLUMN(I133)-4,FALSE)),0),0)</f>
        <v>0</v>
      </c>
      <c r="AJ137" s="16">
        <f t="shared" ref="AJ137" si="2518">IF($AD137="impo",IF(VLOOKUP($AE137,$E$2:$Z$60,COLUMN(J133)-4,FALSE)&lt;0,ABS(VLOOKUP($AE137,$E$2:$Z$60,COLUMN(J133)-4,FALSE)),0),0)</f>
        <v>0</v>
      </c>
      <c r="AK137" s="16">
        <f t="shared" ref="AK137" si="2519">IF($AD137="impo",IF(VLOOKUP($AE137,$E$2:$Z$60,COLUMN(K133)-4,FALSE)&lt;0,ABS(VLOOKUP($AE137,$E$2:$Z$60,COLUMN(K133)-4,FALSE)),0),0)</f>
        <v>0</v>
      </c>
      <c r="AL137" s="16">
        <f t="shared" ref="AL137" si="2520">IF($AD137="impo",IF(VLOOKUP($AE137,$E$2:$Z$60,COLUMN(L133)-4,FALSE)&lt;0,ABS(VLOOKUP($AE137,$E$2:$Z$60,COLUMN(L133)-4,FALSE)),0),0)</f>
        <v>0</v>
      </c>
      <c r="AM137" s="16">
        <f t="shared" ref="AM137" si="2521">IF($AD137="impo",IF(VLOOKUP($AE137,$E$2:$Z$60,COLUMN(M133)-4,FALSE)&lt;0,ABS(VLOOKUP($AE137,$E$2:$Z$60,COLUMN(M133)-4,FALSE)),0),0)</f>
        <v>0</v>
      </c>
      <c r="AN137" s="16">
        <f t="shared" ref="AN137" si="2522">IF($AD137="impo",IF(VLOOKUP($AE137,$E$2:$Z$60,COLUMN(N133)-4,FALSE)&lt;0,ABS(VLOOKUP($AE137,$E$2:$Z$60,COLUMN(N133)-4,FALSE)),0),0)</f>
        <v>0</v>
      </c>
      <c r="AO137" s="16">
        <f t="shared" ref="AO137" si="2523">IF($AD137="impo",IF(VLOOKUP($AE137,$E$2:$Z$60,COLUMN(O133)-4,FALSE)&lt;0,ABS(VLOOKUP($AE137,$E$2:$Z$60,COLUMN(O133)-4,FALSE)),0),0)</f>
        <v>0</v>
      </c>
      <c r="AP137" s="16">
        <f t="shared" ref="AP137" si="2524">IF($AD137="impo",IF(VLOOKUP($AE137,$E$2:$Z$60,COLUMN(P133)-4,FALSE)&lt;0,ABS(VLOOKUP($AE137,$E$2:$Z$60,COLUMN(P133)-4,FALSE)),0),0)</f>
        <v>0</v>
      </c>
      <c r="AQ137" s="16">
        <f t="shared" ref="AQ137" si="2525">IF($AD137="impo",IF(VLOOKUP($AE137,$E$2:$Z$60,COLUMN(Q133)-4,FALSE)&lt;0,ABS(VLOOKUP($AE137,$E$2:$Z$60,COLUMN(Q133)-4,FALSE)),0),0)</f>
        <v>0</v>
      </c>
      <c r="AR137" s="16">
        <f t="shared" ref="AR137" si="2526">IF($AD137="impo",IF(VLOOKUP($AE137,$E$2:$Z$60,COLUMN(R133)-4,FALSE)&lt;0,ABS(VLOOKUP($AE137,$E$2:$Z$60,COLUMN(R133)-4,FALSE)),0),0)</f>
        <v>0</v>
      </c>
      <c r="AS137" s="16">
        <f t="shared" ref="AS137" si="2527">IF($AD137="impo",IF(VLOOKUP($AE137,$E$2:$Z$60,COLUMN(S133)-4,FALSE)&lt;0,ABS(VLOOKUP($AE137,$E$2:$Z$60,COLUMN(S133)-4,FALSE)),0),0)</f>
        <v>0</v>
      </c>
      <c r="AT137" s="16">
        <f t="shared" ref="AT137" si="2528">IF($AD137="impo",IF(VLOOKUP($AE137,$E$2:$Z$60,COLUMN(T133)-4,FALSE)&lt;0,ABS(VLOOKUP($AE137,$E$2:$Z$60,COLUMN(T133)-4,FALSE)),0),0)</f>
        <v>0</v>
      </c>
      <c r="AU137" s="16">
        <f t="shared" ref="AU137" si="2529">IF($AD137="impo",IF(VLOOKUP($AE137,$E$2:$Z$60,COLUMN(U133)-4,FALSE)&lt;0,ABS(VLOOKUP($AE137,$E$2:$Z$60,COLUMN(U133)-4,FALSE)),0),0)</f>
        <v>0</v>
      </c>
      <c r="AV137" s="16">
        <f t="shared" ref="AV137" si="2530">IF($AD137="impo",IF(VLOOKUP($AE137,$E$2:$Z$60,COLUMN(V133)-4,FALSE)&lt;0,ABS(VLOOKUP($AE137,$E$2:$Z$60,COLUMN(V133)-4,FALSE)),0),0)</f>
        <v>0</v>
      </c>
      <c r="AW137" s="16">
        <f t="shared" ref="AW137" si="2531">IF($AD137="impo",IF(VLOOKUP($AE137,$E$2:$Z$60,COLUMN(W133)-4,FALSE)&lt;0,ABS(VLOOKUP($AE137,$E$2:$Z$60,COLUMN(W133)-4,FALSE)),0),0)</f>
        <v>0</v>
      </c>
      <c r="AX137" s="16">
        <f t="shared" ref="AX137" si="2532">IF($AD137="impo",IF(VLOOKUP($AE137,$E$2:$Z$60,COLUMN(X133)-4,FALSE)&lt;0,ABS(VLOOKUP($AE137,$E$2:$Z$60,COLUMN(X133)-4,FALSE)),0),0)</f>
        <v>0</v>
      </c>
      <c r="AY137" s="16">
        <f t="shared" ref="AY137" si="2533">IF($AD137="impo",IF(VLOOKUP($AE137,$E$2:$Z$60,COLUMN(Y133)-4,FALSE)&lt;0,ABS(VLOOKUP($AE137,$E$2:$Z$60,COLUMN(Y133)-4,FALSE)),0),0)</f>
        <v>0</v>
      </c>
      <c r="AZ137" s="16">
        <f t="shared" ref="AZ137" si="2534">IF($AD137="impo",IF(VLOOKUP($AE137,$E$2:$Z$60,COLUMN(Z133)-4,FALSE)&lt;0,ABS(VLOOKUP($AE137,$E$2:$Z$60,COLUMN(Z133)-4,FALSE)),0),0)</f>
        <v>0</v>
      </c>
    </row>
    <row r="138" spans="1:52" x14ac:dyDescent="0.25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D138" s="16" t="str" cm="1">
        <f t="array" ref="AD138">INDEX($B$2:$B$60, INT((ROW(AD138)-2)/4)+1)</f>
        <v>expo</v>
      </c>
      <c r="AE138" s="16" t="str" cm="1">
        <f t="array" ref="AE138">INDEX($E$2:$E$60, INT((ROW(AE138)-2)/4)+1)</f>
        <v>MCE1/expo/40/empty</v>
      </c>
      <c r="AF138" s="16" t="str">
        <f t="shared" si="2474"/>
        <v>DR</v>
      </c>
      <c r="AG138" s="16">
        <f t="shared" ref="AG138" si="2535">IF($AD138="impo",0,IF(VLOOKUP($AE138,$E$2:$Z$60,COLUMN(G137)-4,FALSE)&gt;0,VLOOKUP($AE138,$E$2:$Z$60,COLUMN(G137)-4,FALSE),0))</f>
        <v>0</v>
      </c>
      <c r="AH138" s="16">
        <f t="shared" ref="AH138" si="2536">IF($AD138="impo",0,IF(VLOOKUP($AE138,$E$2:$Z$60,COLUMN(H137)-4,FALSE)&gt;0,VLOOKUP($AE138,$E$2:$Z$60,COLUMN(H137)-4,FALSE),0))</f>
        <v>0</v>
      </c>
      <c r="AI138" s="16">
        <f t="shared" ref="AI138" si="2537">IF($AD138="impo",0,IF(VLOOKUP($AE138,$E$2:$Z$60,COLUMN(I137)-4,FALSE)&gt;0,VLOOKUP($AE138,$E$2:$Z$60,COLUMN(I137)-4,FALSE),0))</f>
        <v>0</v>
      </c>
      <c r="AJ138" s="16">
        <f t="shared" ref="AJ138" si="2538">IF($AD138="impo",0,IF(VLOOKUP($AE138,$E$2:$Z$60,COLUMN(J137)-4,FALSE)&gt;0,VLOOKUP($AE138,$E$2:$Z$60,COLUMN(J137)-4,FALSE),0))</f>
        <v>0</v>
      </c>
      <c r="AK138" s="16">
        <f t="shared" ref="AK138" si="2539">IF($AD138="impo",0,IF(VLOOKUP($AE138,$E$2:$Z$60,COLUMN(K137)-4,FALSE)&gt;0,VLOOKUP($AE138,$E$2:$Z$60,COLUMN(K137)-4,FALSE),0))</f>
        <v>0</v>
      </c>
      <c r="AL138" s="16">
        <f t="shared" ref="AL138" si="2540">IF($AD138="impo",0,IF(VLOOKUP($AE138,$E$2:$Z$60,COLUMN(L137)-4,FALSE)&gt;0,VLOOKUP($AE138,$E$2:$Z$60,COLUMN(L137)-4,FALSE),0))</f>
        <v>0</v>
      </c>
      <c r="AM138" s="16">
        <f t="shared" ref="AM138" si="2541">IF($AD138="impo",0,IF(VLOOKUP($AE138,$E$2:$Z$60,COLUMN(M137)-4,FALSE)&gt;0,VLOOKUP($AE138,$E$2:$Z$60,COLUMN(M137)-4,FALSE),0))</f>
        <v>0</v>
      </c>
      <c r="AN138" s="16">
        <f t="shared" ref="AN138" si="2542">IF($AD138="impo",0,IF(VLOOKUP($AE138,$E$2:$Z$60,COLUMN(N137)-4,FALSE)&gt;0,VLOOKUP($AE138,$E$2:$Z$60,COLUMN(N137)-4,FALSE),0))</f>
        <v>0</v>
      </c>
      <c r="AO138" s="16">
        <f t="shared" ref="AO138" si="2543">IF($AD138="impo",0,IF(VLOOKUP($AE138,$E$2:$Z$60,COLUMN(O137)-4,FALSE)&gt;0,VLOOKUP($AE138,$E$2:$Z$60,COLUMN(O137)-4,FALSE),0))</f>
        <v>0</v>
      </c>
      <c r="AP138" s="16">
        <f t="shared" ref="AP138" si="2544">IF($AD138="impo",0,IF(VLOOKUP($AE138,$E$2:$Z$60,COLUMN(P137)-4,FALSE)&gt;0,VLOOKUP($AE138,$E$2:$Z$60,COLUMN(P137)-4,FALSE),0))</f>
        <v>0</v>
      </c>
      <c r="AQ138" s="16">
        <f t="shared" ref="AQ138" si="2545">IF($AD138="impo",0,IF(VLOOKUP($AE138,$E$2:$Z$60,COLUMN(Q137)-4,FALSE)&gt;0,VLOOKUP($AE138,$E$2:$Z$60,COLUMN(Q137)-4,FALSE),0))</f>
        <v>0</v>
      </c>
      <c r="AR138" s="16">
        <f t="shared" ref="AR138" si="2546">IF($AD138="impo",0,IF(VLOOKUP($AE138,$E$2:$Z$60,COLUMN(R137)-4,FALSE)&gt;0,VLOOKUP($AE138,$E$2:$Z$60,COLUMN(R137)-4,FALSE),0))</f>
        <v>0</v>
      </c>
      <c r="AS138" s="16">
        <f t="shared" ref="AS138" si="2547">IF($AD138="impo",0,IF(VLOOKUP($AE138,$E$2:$Z$60,COLUMN(S137)-4,FALSE)&gt;0,VLOOKUP($AE138,$E$2:$Z$60,COLUMN(S137)-4,FALSE),0))</f>
        <v>0</v>
      </c>
      <c r="AT138" s="16">
        <f t="shared" ref="AT138" si="2548">IF($AD138="impo",0,IF(VLOOKUP($AE138,$E$2:$Z$60,COLUMN(T137)-4,FALSE)&gt;0,VLOOKUP($AE138,$E$2:$Z$60,COLUMN(T137)-4,FALSE),0))</f>
        <v>0</v>
      </c>
      <c r="AU138" s="16">
        <f t="shared" ref="AU138" si="2549">IF($AD138="impo",0,IF(VLOOKUP($AE138,$E$2:$Z$60,COLUMN(U137)-4,FALSE)&gt;0,VLOOKUP($AE138,$E$2:$Z$60,COLUMN(U137)-4,FALSE),0))</f>
        <v>0</v>
      </c>
      <c r="AV138" s="16">
        <f t="shared" ref="AV138" si="2550">IF($AD138="impo",0,IF(VLOOKUP($AE138,$E$2:$Z$60,COLUMN(V137)-4,FALSE)&gt;0,VLOOKUP($AE138,$E$2:$Z$60,COLUMN(V137)-4,FALSE),0))</f>
        <v>0</v>
      </c>
      <c r="AW138" s="16">
        <f t="shared" ref="AW138" si="2551">IF($AD138="impo",0,IF(VLOOKUP($AE138,$E$2:$Z$60,COLUMN(W137)-4,FALSE)&gt;0,VLOOKUP($AE138,$E$2:$Z$60,COLUMN(W137)-4,FALSE),0))</f>
        <v>13</v>
      </c>
      <c r="AX138" s="16">
        <f t="shared" ref="AX138" si="2552">IF($AD138="impo",0,IF(VLOOKUP($AE138,$E$2:$Z$60,COLUMN(X137)-4,FALSE)&gt;0,VLOOKUP($AE138,$E$2:$Z$60,COLUMN(X137)-4,FALSE),0))</f>
        <v>0</v>
      </c>
      <c r="AY138" s="16">
        <f t="shared" ref="AY138" si="2553">IF($AD138="impo",0,IF(VLOOKUP($AE138,$E$2:$Z$60,COLUMN(Y137)-4,FALSE)&gt;0,VLOOKUP($AE138,$E$2:$Z$60,COLUMN(Y137)-4,FALSE),0))</f>
        <v>0</v>
      </c>
      <c r="AZ138" s="16">
        <f t="shared" ref="AZ138" si="2554">IF($AD138="impo",0,IF(VLOOKUP($AE138,$E$2:$Z$60,COLUMN(Z137)-4,FALSE)&gt;0,VLOOKUP($AE138,$E$2:$Z$60,COLUMN(Z137)-4,FALSE),0))</f>
        <v>0</v>
      </c>
    </row>
    <row r="139" spans="1:52" x14ac:dyDescent="0.25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D139" s="16" t="str" cm="1">
        <f t="array" ref="AD139">INDEX($B$2:$B$60, INT((ROW(AD139)-2)/4)+1)</f>
        <v>expo</v>
      </c>
      <c r="AE139" s="16" t="str" cm="1">
        <f t="array" ref="AE139">INDEX($E$2:$E$60, INT((ROW(AE139)-2)/4)+1)</f>
        <v>MCE1/expo/40/empty</v>
      </c>
      <c r="AF139" s="16" t="str">
        <f t="shared" si="2474"/>
        <v>DC</v>
      </c>
      <c r="AG139" s="16">
        <f t="shared" ref="AG139" si="2555">IF($AD139="impo",0,IF(VLOOKUP($AE139,$E$2:$Z$60,COLUMN(G137)-4,FALSE)&lt;0,ABS(VLOOKUP($AE139,$E$2:$Z$60,COLUMN(G137)-4,FALSE)),0))</f>
        <v>0</v>
      </c>
      <c r="AH139" s="16">
        <f t="shared" ref="AH139" si="2556">IF($AD139="impo",0,IF(VLOOKUP($AE139,$E$2:$Z$60,COLUMN(H137)-4,FALSE)&lt;0,ABS(VLOOKUP($AE139,$E$2:$Z$60,COLUMN(H137)-4,FALSE)),0))</f>
        <v>0</v>
      </c>
      <c r="AI139" s="16">
        <f t="shared" ref="AI139" si="2557">IF($AD139="impo",0,IF(VLOOKUP($AE139,$E$2:$Z$60,COLUMN(I137)-4,FALSE)&lt;0,ABS(VLOOKUP($AE139,$E$2:$Z$60,COLUMN(I137)-4,FALSE)),0))</f>
        <v>0</v>
      </c>
      <c r="AJ139" s="16">
        <f t="shared" ref="AJ139" si="2558">IF($AD139="impo",0,IF(VLOOKUP($AE139,$E$2:$Z$60,COLUMN(J137)-4,FALSE)&lt;0,ABS(VLOOKUP($AE139,$E$2:$Z$60,COLUMN(J137)-4,FALSE)),0))</f>
        <v>0</v>
      </c>
      <c r="AK139" s="16">
        <f t="shared" ref="AK139" si="2559">IF($AD139="impo",0,IF(VLOOKUP($AE139,$E$2:$Z$60,COLUMN(K137)-4,FALSE)&lt;0,ABS(VLOOKUP($AE139,$E$2:$Z$60,COLUMN(K137)-4,FALSE)),0))</f>
        <v>0</v>
      </c>
      <c r="AL139" s="16">
        <f t="shared" ref="AL139" si="2560">IF($AD139="impo",0,IF(VLOOKUP($AE139,$E$2:$Z$60,COLUMN(L137)-4,FALSE)&lt;0,ABS(VLOOKUP($AE139,$E$2:$Z$60,COLUMN(L137)-4,FALSE)),0))</f>
        <v>0</v>
      </c>
      <c r="AM139" s="16">
        <f t="shared" ref="AM139" si="2561">IF($AD139="impo",0,IF(VLOOKUP($AE139,$E$2:$Z$60,COLUMN(M137)-4,FALSE)&lt;0,ABS(VLOOKUP($AE139,$E$2:$Z$60,COLUMN(M137)-4,FALSE)),0))</f>
        <v>0</v>
      </c>
      <c r="AN139" s="16">
        <f t="shared" ref="AN139" si="2562">IF($AD139="impo",0,IF(VLOOKUP($AE139,$E$2:$Z$60,COLUMN(N137)-4,FALSE)&lt;0,ABS(VLOOKUP($AE139,$E$2:$Z$60,COLUMN(N137)-4,FALSE)),0))</f>
        <v>0</v>
      </c>
      <c r="AO139" s="16">
        <f t="shared" ref="AO139" si="2563">IF($AD139="impo",0,IF(VLOOKUP($AE139,$E$2:$Z$60,COLUMN(O137)-4,FALSE)&lt;0,ABS(VLOOKUP($AE139,$E$2:$Z$60,COLUMN(O137)-4,FALSE)),0))</f>
        <v>0</v>
      </c>
      <c r="AP139" s="16">
        <f t="shared" ref="AP139" si="2564">IF($AD139="impo",0,IF(VLOOKUP($AE139,$E$2:$Z$60,COLUMN(P137)-4,FALSE)&lt;0,ABS(VLOOKUP($AE139,$E$2:$Z$60,COLUMN(P137)-4,FALSE)),0))</f>
        <v>0</v>
      </c>
      <c r="AQ139" s="16">
        <f t="shared" ref="AQ139" si="2565">IF($AD139="impo",0,IF(VLOOKUP($AE139,$E$2:$Z$60,COLUMN(Q137)-4,FALSE)&lt;0,ABS(VLOOKUP($AE139,$E$2:$Z$60,COLUMN(Q137)-4,FALSE)),0))</f>
        <v>0</v>
      </c>
      <c r="AR139" s="16">
        <f t="shared" ref="AR139" si="2566">IF($AD139="impo",0,IF(VLOOKUP($AE139,$E$2:$Z$60,COLUMN(R137)-4,FALSE)&lt;0,ABS(VLOOKUP($AE139,$E$2:$Z$60,COLUMN(R137)-4,FALSE)),0))</f>
        <v>0</v>
      </c>
      <c r="AS139" s="16">
        <f t="shared" ref="AS139" si="2567">IF($AD139="impo",0,IF(VLOOKUP($AE139,$E$2:$Z$60,COLUMN(S137)-4,FALSE)&lt;0,ABS(VLOOKUP($AE139,$E$2:$Z$60,COLUMN(S137)-4,FALSE)),0))</f>
        <v>0</v>
      </c>
      <c r="AT139" s="16">
        <f t="shared" ref="AT139" si="2568">IF($AD139="impo",0,IF(VLOOKUP($AE139,$E$2:$Z$60,COLUMN(T137)-4,FALSE)&lt;0,ABS(VLOOKUP($AE139,$E$2:$Z$60,COLUMN(T137)-4,FALSE)),0))</f>
        <v>0</v>
      </c>
      <c r="AU139" s="16">
        <f t="shared" ref="AU139" si="2569">IF($AD139="impo",0,IF(VLOOKUP($AE139,$E$2:$Z$60,COLUMN(U137)-4,FALSE)&lt;0,ABS(VLOOKUP($AE139,$E$2:$Z$60,COLUMN(U137)-4,FALSE)),0))</f>
        <v>0</v>
      </c>
      <c r="AV139" s="16">
        <f t="shared" ref="AV139" si="2570">IF($AD139="impo",0,IF(VLOOKUP($AE139,$E$2:$Z$60,COLUMN(V137)-4,FALSE)&lt;0,ABS(VLOOKUP($AE139,$E$2:$Z$60,COLUMN(V137)-4,FALSE)),0))</f>
        <v>13</v>
      </c>
      <c r="AW139" s="16">
        <f t="shared" ref="AW139" si="2571">IF($AD139="impo",0,IF(VLOOKUP($AE139,$E$2:$Z$60,COLUMN(W137)-4,FALSE)&lt;0,ABS(VLOOKUP($AE139,$E$2:$Z$60,COLUMN(W137)-4,FALSE)),0))</f>
        <v>0</v>
      </c>
      <c r="AX139" s="16">
        <f t="shared" ref="AX139" si="2572">IF($AD139="impo",0,IF(VLOOKUP($AE139,$E$2:$Z$60,COLUMN(X137)-4,FALSE)&lt;0,ABS(VLOOKUP($AE139,$E$2:$Z$60,COLUMN(X137)-4,FALSE)),0))</f>
        <v>0</v>
      </c>
      <c r="AY139" s="16">
        <f t="shared" ref="AY139" si="2573">IF($AD139="impo",0,IF(VLOOKUP($AE139,$E$2:$Z$60,COLUMN(Y137)-4,FALSE)&lt;0,ABS(VLOOKUP($AE139,$E$2:$Z$60,COLUMN(Y137)-4,FALSE)),0))</f>
        <v>0</v>
      </c>
      <c r="AZ139" s="16">
        <f t="shared" ref="AZ139" si="2574">IF($AD139="impo",0,IF(VLOOKUP($AE139,$E$2:$Z$60,COLUMN(Z137)-4,FALSE)&lt;0,ABS(VLOOKUP($AE139,$E$2:$Z$60,COLUMN(Z137)-4,FALSE)),0))</f>
        <v>0</v>
      </c>
    </row>
    <row r="140" spans="1:52" x14ac:dyDescent="0.25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D140" s="16" t="str" cm="1">
        <f t="array" ref="AD140">INDEX($B$2:$B$60, INT((ROW(AD140)-2)/4)+1)</f>
        <v>expo</v>
      </c>
      <c r="AE140" s="16" t="str" cm="1">
        <f t="array" ref="AE140">INDEX($E$2:$E$60, INT((ROW(AE140)-2)/4)+1)</f>
        <v>MCE1/expo/40/empty</v>
      </c>
      <c r="AF140" s="16" t="str">
        <f t="shared" si="2474"/>
        <v>DD</v>
      </c>
      <c r="AG140" s="16">
        <f t="shared" ref="AG140" si="2575">IF($AD140="impo",IF(VLOOKUP($AE140,$E$2:$Z$60,COLUMN(G137)-4,FALSE)&gt;0,VLOOKUP($AE140,$E$2:$Z$60,COLUMN(G137)-4,FALSE),0),0)</f>
        <v>0</v>
      </c>
      <c r="AH140" s="16">
        <f t="shared" ref="AH140" si="2576">IF($AD140="impo",IF(VLOOKUP($AE140,$E$2:$Z$60,COLUMN(H137)-4,FALSE)&gt;0,VLOOKUP($AE140,$E$2:$Z$60,COLUMN(H137)-4,FALSE),0),0)</f>
        <v>0</v>
      </c>
      <c r="AI140" s="16">
        <f t="shared" ref="AI140" si="2577">IF($AD140="impo",IF(VLOOKUP($AE140,$E$2:$Z$60,COLUMN(I137)-4,FALSE)&gt;0,VLOOKUP($AE140,$E$2:$Z$60,COLUMN(I137)-4,FALSE),0),0)</f>
        <v>0</v>
      </c>
      <c r="AJ140" s="16">
        <f t="shared" ref="AJ140" si="2578">IF($AD140="impo",IF(VLOOKUP($AE140,$E$2:$Z$60,COLUMN(J137)-4,FALSE)&gt;0,VLOOKUP($AE140,$E$2:$Z$60,COLUMN(J137)-4,FALSE),0),0)</f>
        <v>0</v>
      </c>
      <c r="AK140" s="16">
        <f t="shared" ref="AK140" si="2579">IF($AD140="impo",IF(VLOOKUP($AE140,$E$2:$Z$60,COLUMN(K137)-4,FALSE)&gt;0,VLOOKUP($AE140,$E$2:$Z$60,COLUMN(K137)-4,FALSE),0),0)</f>
        <v>0</v>
      </c>
      <c r="AL140" s="16">
        <f t="shared" ref="AL140" si="2580">IF($AD140="impo",IF(VLOOKUP($AE140,$E$2:$Z$60,COLUMN(L137)-4,FALSE)&gt;0,VLOOKUP($AE140,$E$2:$Z$60,COLUMN(L137)-4,FALSE),0),0)</f>
        <v>0</v>
      </c>
      <c r="AM140" s="16">
        <f t="shared" ref="AM140" si="2581">IF($AD140="impo",IF(VLOOKUP($AE140,$E$2:$Z$60,COLUMN(M137)-4,FALSE)&gt;0,VLOOKUP($AE140,$E$2:$Z$60,COLUMN(M137)-4,FALSE),0),0)</f>
        <v>0</v>
      </c>
      <c r="AN140" s="16">
        <f t="shared" ref="AN140" si="2582">IF($AD140="impo",IF(VLOOKUP($AE140,$E$2:$Z$60,COLUMN(N137)-4,FALSE)&gt;0,VLOOKUP($AE140,$E$2:$Z$60,COLUMN(N137)-4,FALSE),0),0)</f>
        <v>0</v>
      </c>
      <c r="AO140" s="16">
        <f t="shared" ref="AO140" si="2583">IF($AD140="impo",IF(VLOOKUP($AE140,$E$2:$Z$60,COLUMN(O137)-4,FALSE)&gt;0,VLOOKUP($AE140,$E$2:$Z$60,COLUMN(O137)-4,FALSE),0),0)</f>
        <v>0</v>
      </c>
      <c r="AP140" s="16">
        <f t="shared" ref="AP140" si="2584">IF($AD140="impo",IF(VLOOKUP($AE140,$E$2:$Z$60,COLUMN(P137)-4,FALSE)&gt;0,VLOOKUP($AE140,$E$2:$Z$60,COLUMN(P137)-4,FALSE),0),0)</f>
        <v>0</v>
      </c>
      <c r="AQ140" s="16">
        <f t="shared" ref="AQ140" si="2585">IF($AD140="impo",IF(VLOOKUP($AE140,$E$2:$Z$60,COLUMN(Q137)-4,FALSE)&gt;0,VLOOKUP($AE140,$E$2:$Z$60,COLUMN(Q137)-4,FALSE),0),0)</f>
        <v>0</v>
      </c>
      <c r="AR140" s="16">
        <f t="shared" ref="AR140" si="2586">IF($AD140="impo",IF(VLOOKUP($AE140,$E$2:$Z$60,COLUMN(R137)-4,FALSE)&gt;0,VLOOKUP($AE140,$E$2:$Z$60,COLUMN(R137)-4,FALSE),0),0)</f>
        <v>0</v>
      </c>
      <c r="AS140" s="16">
        <f t="shared" ref="AS140" si="2587">IF($AD140="impo",IF(VLOOKUP($AE140,$E$2:$Z$60,COLUMN(S137)-4,FALSE)&gt;0,VLOOKUP($AE140,$E$2:$Z$60,COLUMN(S137)-4,FALSE),0),0)</f>
        <v>0</v>
      </c>
      <c r="AT140" s="16">
        <f t="shared" ref="AT140" si="2588">IF($AD140="impo",IF(VLOOKUP($AE140,$E$2:$Z$60,COLUMN(T137)-4,FALSE)&gt;0,VLOOKUP($AE140,$E$2:$Z$60,COLUMN(T137)-4,FALSE),0),0)</f>
        <v>0</v>
      </c>
      <c r="AU140" s="16">
        <f t="shared" ref="AU140" si="2589">IF($AD140="impo",IF(VLOOKUP($AE140,$E$2:$Z$60,COLUMN(U137)-4,FALSE)&gt;0,VLOOKUP($AE140,$E$2:$Z$60,COLUMN(U137)-4,FALSE),0),0)</f>
        <v>0</v>
      </c>
      <c r="AV140" s="16">
        <f t="shared" ref="AV140" si="2590">IF($AD140="impo",IF(VLOOKUP($AE140,$E$2:$Z$60,COLUMN(V137)-4,FALSE)&gt;0,VLOOKUP($AE140,$E$2:$Z$60,COLUMN(V137)-4,FALSE),0),0)</f>
        <v>0</v>
      </c>
      <c r="AW140" s="16">
        <f t="shared" ref="AW140" si="2591">IF($AD140="impo",IF(VLOOKUP($AE140,$E$2:$Z$60,COLUMN(W137)-4,FALSE)&gt;0,VLOOKUP($AE140,$E$2:$Z$60,COLUMN(W137)-4,FALSE),0),0)</f>
        <v>0</v>
      </c>
      <c r="AX140" s="16">
        <f t="shared" ref="AX140" si="2592">IF($AD140="impo",IF(VLOOKUP($AE140,$E$2:$Z$60,COLUMN(X137)-4,FALSE)&gt;0,VLOOKUP($AE140,$E$2:$Z$60,COLUMN(X137)-4,FALSE),0),0)</f>
        <v>0</v>
      </c>
      <c r="AY140" s="16">
        <f t="shared" ref="AY140" si="2593">IF($AD140="impo",IF(VLOOKUP($AE140,$E$2:$Z$60,COLUMN(Y137)-4,FALSE)&gt;0,VLOOKUP($AE140,$E$2:$Z$60,COLUMN(Y137)-4,FALSE),0),0)</f>
        <v>0</v>
      </c>
      <c r="AZ140" s="16">
        <f t="shared" ref="AZ140" si="2594">IF($AD140="impo",IF(VLOOKUP($AE140,$E$2:$Z$60,COLUMN(Z137)-4,FALSE)&gt;0,VLOOKUP($AE140,$E$2:$Z$60,COLUMN(Z137)-4,FALSE),0),0)</f>
        <v>0</v>
      </c>
    </row>
    <row r="141" spans="1:52" x14ac:dyDescent="0.25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D141" s="16" t="str" cm="1">
        <f t="array" ref="AD141">INDEX($B$2:$B$60, INT((ROW(AD141)-2)/4)+1)</f>
        <v>expo</v>
      </c>
      <c r="AE141" s="16" t="str" cm="1">
        <f t="array" ref="AE141">INDEX($E$2:$E$60, INT((ROW(AE141)-2)/4)+1)</f>
        <v>MCE1/expo/40/empty</v>
      </c>
      <c r="AF141" s="16" t="str">
        <f t="shared" si="2474"/>
        <v>DE</v>
      </c>
      <c r="AG141" s="16">
        <f t="shared" ref="AG141" si="2595">IF($AD141="impo",IF(VLOOKUP($AE141,$E$2:$Z$60,COLUMN(G137)-4,FALSE)&lt;0,ABS(VLOOKUP($AE141,$E$2:$Z$60,COLUMN(G137)-4,FALSE)),0),0)</f>
        <v>0</v>
      </c>
      <c r="AH141" s="16">
        <f t="shared" ref="AH141" si="2596">IF($AD141="impo",IF(VLOOKUP($AE141,$E$2:$Z$60,COLUMN(H137)-4,FALSE)&lt;0,ABS(VLOOKUP($AE141,$E$2:$Z$60,COLUMN(H137)-4,FALSE)),0),0)</f>
        <v>0</v>
      </c>
      <c r="AI141" s="16">
        <f t="shared" ref="AI141" si="2597">IF($AD141="impo",IF(VLOOKUP($AE141,$E$2:$Z$60,COLUMN(I137)-4,FALSE)&lt;0,ABS(VLOOKUP($AE141,$E$2:$Z$60,COLUMN(I137)-4,FALSE)),0),0)</f>
        <v>0</v>
      </c>
      <c r="AJ141" s="16">
        <f t="shared" ref="AJ141" si="2598">IF($AD141="impo",IF(VLOOKUP($AE141,$E$2:$Z$60,COLUMN(J137)-4,FALSE)&lt;0,ABS(VLOOKUP($AE141,$E$2:$Z$60,COLUMN(J137)-4,FALSE)),0),0)</f>
        <v>0</v>
      </c>
      <c r="AK141" s="16">
        <f t="shared" ref="AK141" si="2599">IF($AD141="impo",IF(VLOOKUP($AE141,$E$2:$Z$60,COLUMN(K137)-4,FALSE)&lt;0,ABS(VLOOKUP($AE141,$E$2:$Z$60,COLUMN(K137)-4,FALSE)),0),0)</f>
        <v>0</v>
      </c>
      <c r="AL141" s="16">
        <f t="shared" ref="AL141" si="2600">IF($AD141="impo",IF(VLOOKUP($AE141,$E$2:$Z$60,COLUMN(L137)-4,FALSE)&lt;0,ABS(VLOOKUP($AE141,$E$2:$Z$60,COLUMN(L137)-4,FALSE)),0),0)</f>
        <v>0</v>
      </c>
      <c r="AM141" s="16">
        <f t="shared" ref="AM141" si="2601">IF($AD141="impo",IF(VLOOKUP($AE141,$E$2:$Z$60,COLUMN(M137)-4,FALSE)&lt;0,ABS(VLOOKUP($AE141,$E$2:$Z$60,COLUMN(M137)-4,FALSE)),0),0)</f>
        <v>0</v>
      </c>
      <c r="AN141" s="16">
        <f t="shared" ref="AN141" si="2602">IF($AD141="impo",IF(VLOOKUP($AE141,$E$2:$Z$60,COLUMN(N137)-4,FALSE)&lt;0,ABS(VLOOKUP($AE141,$E$2:$Z$60,COLUMN(N137)-4,FALSE)),0),0)</f>
        <v>0</v>
      </c>
      <c r="AO141" s="16">
        <f t="shared" ref="AO141" si="2603">IF($AD141="impo",IF(VLOOKUP($AE141,$E$2:$Z$60,COLUMN(O137)-4,FALSE)&lt;0,ABS(VLOOKUP($AE141,$E$2:$Z$60,COLUMN(O137)-4,FALSE)),0),0)</f>
        <v>0</v>
      </c>
      <c r="AP141" s="16">
        <f t="shared" ref="AP141" si="2604">IF($AD141="impo",IF(VLOOKUP($AE141,$E$2:$Z$60,COLUMN(P137)-4,FALSE)&lt;0,ABS(VLOOKUP($AE141,$E$2:$Z$60,COLUMN(P137)-4,FALSE)),0),0)</f>
        <v>0</v>
      </c>
      <c r="AQ141" s="16">
        <f t="shared" ref="AQ141" si="2605">IF($AD141="impo",IF(VLOOKUP($AE141,$E$2:$Z$60,COLUMN(Q137)-4,FALSE)&lt;0,ABS(VLOOKUP($AE141,$E$2:$Z$60,COLUMN(Q137)-4,FALSE)),0),0)</f>
        <v>0</v>
      </c>
      <c r="AR141" s="16">
        <f t="shared" ref="AR141" si="2606">IF($AD141="impo",IF(VLOOKUP($AE141,$E$2:$Z$60,COLUMN(R137)-4,FALSE)&lt;0,ABS(VLOOKUP($AE141,$E$2:$Z$60,COLUMN(R137)-4,FALSE)),0),0)</f>
        <v>0</v>
      </c>
      <c r="AS141" s="16">
        <f t="shared" ref="AS141" si="2607">IF($AD141="impo",IF(VLOOKUP($AE141,$E$2:$Z$60,COLUMN(S137)-4,FALSE)&lt;0,ABS(VLOOKUP($AE141,$E$2:$Z$60,COLUMN(S137)-4,FALSE)),0),0)</f>
        <v>0</v>
      </c>
      <c r="AT141" s="16">
        <f t="shared" ref="AT141" si="2608">IF($AD141="impo",IF(VLOOKUP($AE141,$E$2:$Z$60,COLUMN(T137)-4,FALSE)&lt;0,ABS(VLOOKUP($AE141,$E$2:$Z$60,COLUMN(T137)-4,FALSE)),0),0)</f>
        <v>0</v>
      </c>
      <c r="AU141" s="16">
        <f t="shared" ref="AU141" si="2609">IF($AD141="impo",IF(VLOOKUP($AE141,$E$2:$Z$60,COLUMN(U137)-4,FALSE)&lt;0,ABS(VLOOKUP($AE141,$E$2:$Z$60,COLUMN(U137)-4,FALSE)),0),0)</f>
        <v>0</v>
      </c>
      <c r="AV141" s="16">
        <f t="shared" ref="AV141" si="2610">IF($AD141="impo",IF(VLOOKUP($AE141,$E$2:$Z$60,COLUMN(V137)-4,FALSE)&lt;0,ABS(VLOOKUP($AE141,$E$2:$Z$60,COLUMN(V137)-4,FALSE)),0),0)</f>
        <v>0</v>
      </c>
      <c r="AW141" s="16">
        <f t="shared" ref="AW141" si="2611">IF($AD141="impo",IF(VLOOKUP($AE141,$E$2:$Z$60,COLUMN(W137)-4,FALSE)&lt;0,ABS(VLOOKUP($AE141,$E$2:$Z$60,COLUMN(W137)-4,FALSE)),0),0)</f>
        <v>0</v>
      </c>
      <c r="AX141" s="16">
        <f t="shared" ref="AX141" si="2612">IF($AD141="impo",IF(VLOOKUP($AE141,$E$2:$Z$60,COLUMN(X137)-4,FALSE)&lt;0,ABS(VLOOKUP($AE141,$E$2:$Z$60,COLUMN(X137)-4,FALSE)),0),0)</f>
        <v>0</v>
      </c>
      <c r="AY141" s="16">
        <f t="shared" ref="AY141" si="2613">IF($AD141="impo",IF(VLOOKUP($AE141,$E$2:$Z$60,COLUMN(Y137)-4,FALSE)&lt;0,ABS(VLOOKUP($AE141,$E$2:$Z$60,COLUMN(Y137)-4,FALSE)),0),0)</f>
        <v>0</v>
      </c>
      <c r="AZ141" s="16">
        <f t="shared" ref="AZ141" si="2614">IF($AD141="impo",IF(VLOOKUP($AE141,$E$2:$Z$60,COLUMN(Z137)-4,FALSE)&lt;0,ABS(VLOOKUP($AE141,$E$2:$Z$60,COLUMN(Z137)-4,FALSE)),0),0)</f>
        <v>0</v>
      </c>
    </row>
    <row r="142" spans="1:52" x14ac:dyDescent="0.25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D142" s="16" t="str" cm="1">
        <f t="array" ref="AD142">INDEX($B$2:$B$60, INT((ROW(AD142)-2)/4)+1)</f>
        <v>expo</v>
      </c>
      <c r="AE142" s="16" t="str" cm="1">
        <f t="array" ref="AE142">INDEX($E$2:$E$60, INT((ROW(AE142)-2)/4)+1)</f>
        <v>MK198/expo/40/empty</v>
      </c>
      <c r="AF142" s="16" t="str">
        <f t="shared" si="2474"/>
        <v>DR</v>
      </c>
      <c r="AG142" s="16">
        <f t="shared" ref="AG142" si="2615">IF($AD142="impo",0,IF(VLOOKUP($AE142,$E$2:$Z$60,COLUMN(G141)-4,FALSE)&gt;0,VLOOKUP($AE142,$E$2:$Z$60,COLUMN(G141)-4,FALSE),0))</f>
        <v>0</v>
      </c>
      <c r="AH142" s="16">
        <f t="shared" ref="AH142" si="2616">IF($AD142="impo",0,IF(VLOOKUP($AE142,$E$2:$Z$60,COLUMN(H141)-4,FALSE)&gt;0,VLOOKUP($AE142,$E$2:$Z$60,COLUMN(H141)-4,FALSE),0))</f>
        <v>0</v>
      </c>
      <c r="AI142" s="16">
        <f t="shared" ref="AI142" si="2617">IF($AD142="impo",0,IF(VLOOKUP($AE142,$E$2:$Z$60,COLUMN(I141)-4,FALSE)&gt;0,VLOOKUP($AE142,$E$2:$Z$60,COLUMN(I141)-4,FALSE),0))</f>
        <v>0</v>
      </c>
      <c r="AJ142" s="16">
        <f t="shared" ref="AJ142" si="2618">IF($AD142="impo",0,IF(VLOOKUP($AE142,$E$2:$Z$60,COLUMN(J141)-4,FALSE)&gt;0,VLOOKUP($AE142,$E$2:$Z$60,COLUMN(J141)-4,FALSE),0))</f>
        <v>0</v>
      </c>
      <c r="AK142" s="16">
        <f t="shared" ref="AK142" si="2619">IF($AD142="impo",0,IF(VLOOKUP($AE142,$E$2:$Z$60,COLUMN(K141)-4,FALSE)&gt;0,VLOOKUP($AE142,$E$2:$Z$60,COLUMN(K141)-4,FALSE),0))</f>
        <v>0</v>
      </c>
      <c r="AL142" s="16">
        <f t="shared" ref="AL142" si="2620">IF($AD142="impo",0,IF(VLOOKUP($AE142,$E$2:$Z$60,COLUMN(L141)-4,FALSE)&gt;0,VLOOKUP($AE142,$E$2:$Z$60,COLUMN(L141)-4,FALSE),0))</f>
        <v>0</v>
      </c>
      <c r="AM142" s="16">
        <f t="shared" ref="AM142" si="2621">IF($AD142="impo",0,IF(VLOOKUP($AE142,$E$2:$Z$60,COLUMN(M141)-4,FALSE)&gt;0,VLOOKUP($AE142,$E$2:$Z$60,COLUMN(M141)-4,FALSE),0))</f>
        <v>0</v>
      </c>
      <c r="AN142" s="16">
        <f t="shared" ref="AN142" si="2622">IF($AD142="impo",0,IF(VLOOKUP($AE142,$E$2:$Z$60,COLUMN(N141)-4,FALSE)&gt;0,VLOOKUP($AE142,$E$2:$Z$60,COLUMN(N141)-4,FALSE),0))</f>
        <v>0</v>
      </c>
      <c r="AO142" s="16">
        <f t="shared" ref="AO142" si="2623">IF($AD142="impo",0,IF(VLOOKUP($AE142,$E$2:$Z$60,COLUMN(O141)-4,FALSE)&gt;0,VLOOKUP($AE142,$E$2:$Z$60,COLUMN(O141)-4,FALSE),0))</f>
        <v>0</v>
      </c>
      <c r="AP142" s="16">
        <f t="shared" ref="AP142" si="2624">IF($AD142="impo",0,IF(VLOOKUP($AE142,$E$2:$Z$60,COLUMN(P141)-4,FALSE)&gt;0,VLOOKUP($AE142,$E$2:$Z$60,COLUMN(P141)-4,FALSE),0))</f>
        <v>0</v>
      </c>
      <c r="AQ142" s="16">
        <f t="shared" ref="AQ142" si="2625">IF($AD142="impo",0,IF(VLOOKUP($AE142,$E$2:$Z$60,COLUMN(Q141)-4,FALSE)&gt;0,VLOOKUP($AE142,$E$2:$Z$60,COLUMN(Q141)-4,FALSE),0))</f>
        <v>0</v>
      </c>
      <c r="AR142" s="16">
        <f t="shared" ref="AR142" si="2626">IF($AD142="impo",0,IF(VLOOKUP($AE142,$E$2:$Z$60,COLUMN(R141)-4,FALSE)&gt;0,VLOOKUP($AE142,$E$2:$Z$60,COLUMN(R141)-4,FALSE),0))</f>
        <v>0</v>
      </c>
      <c r="AS142" s="16">
        <f t="shared" ref="AS142" si="2627">IF($AD142="impo",0,IF(VLOOKUP($AE142,$E$2:$Z$60,COLUMN(S141)-4,FALSE)&gt;0,VLOOKUP($AE142,$E$2:$Z$60,COLUMN(S141)-4,FALSE),0))</f>
        <v>0</v>
      </c>
      <c r="AT142" s="16">
        <f t="shared" ref="AT142" si="2628">IF($AD142="impo",0,IF(VLOOKUP($AE142,$E$2:$Z$60,COLUMN(T141)-4,FALSE)&gt;0,VLOOKUP($AE142,$E$2:$Z$60,COLUMN(T141)-4,FALSE),0))</f>
        <v>0</v>
      </c>
      <c r="AU142" s="16">
        <f t="shared" ref="AU142" si="2629">IF($AD142="impo",0,IF(VLOOKUP($AE142,$E$2:$Z$60,COLUMN(U141)-4,FALSE)&gt;0,VLOOKUP($AE142,$E$2:$Z$60,COLUMN(U141)-4,FALSE),0))</f>
        <v>0</v>
      </c>
      <c r="AV142" s="16">
        <f t="shared" ref="AV142" si="2630">IF($AD142="impo",0,IF(VLOOKUP($AE142,$E$2:$Z$60,COLUMN(V141)-4,FALSE)&gt;0,VLOOKUP($AE142,$E$2:$Z$60,COLUMN(V141)-4,FALSE),0))</f>
        <v>0</v>
      </c>
      <c r="AW142" s="16">
        <f t="shared" ref="AW142" si="2631">IF($AD142="impo",0,IF(VLOOKUP($AE142,$E$2:$Z$60,COLUMN(W141)-4,FALSE)&gt;0,VLOOKUP($AE142,$E$2:$Z$60,COLUMN(W141)-4,FALSE),0))</f>
        <v>1</v>
      </c>
      <c r="AX142" s="16">
        <f t="shared" ref="AX142" si="2632">IF($AD142="impo",0,IF(VLOOKUP($AE142,$E$2:$Z$60,COLUMN(X141)-4,FALSE)&gt;0,VLOOKUP($AE142,$E$2:$Z$60,COLUMN(X141)-4,FALSE),0))</f>
        <v>0</v>
      </c>
      <c r="AY142" s="16">
        <f t="shared" ref="AY142" si="2633">IF($AD142="impo",0,IF(VLOOKUP($AE142,$E$2:$Z$60,COLUMN(Y141)-4,FALSE)&gt;0,VLOOKUP($AE142,$E$2:$Z$60,COLUMN(Y141)-4,FALSE),0))</f>
        <v>0</v>
      </c>
      <c r="AZ142" s="16">
        <f t="shared" ref="AZ142" si="2634">IF($AD142="impo",0,IF(VLOOKUP($AE142,$E$2:$Z$60,COLUMN(Z141)-4,FALSE)&gt;0,VLOOKUP($AE142,$E$2:$Z$60,COLUMN(Z141)-4,FALSE),0))</f>
        <v>0</v>
      </c>
    </row>
    <row r="143" spans="1:52" x14ac:dyDescent="0.25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D143" s="16" t="str" cm="1">
        <f t="array" ref="AD143">INDEX($B$2:$B$60, INT((ROW(AD143)-2)/4)+1)</f>
        <v>expo</v>
      </c>
      <c r="AE143" s="16" t="str" cm="1">
        <f t="array" ref="AE143">INDEX($E$2:$E$60, INT((ROW(AE143)-2)/4)+1)</f>
        <v>MK198/expo/40/empty</v>
      </c>
      <c r="AF143" s="16" t="str">
        <f t="shared" si="2474"/>
        <v>DC</v>
      </c>
      <c r="AG143" s="16">
        <f t="shared" ref="AG143" si="2635">IF($AD143="impo",0,IF(VLOOKUP($AE143,$E$2:$Z$60,COLUMN(G141)-4,FALSE)&lt;0,ABS(VLOOKUP($AE143,$E$2:$Z$60,COLUMN(G141)-4,FALSE)),0))</f>
        <v>0</v>
      </c>
      <c r="AH143" s="16">
        <f t="shared" ref="AH143" si="2636">IF($AD143="impo",0,IF(VLOOKUP($AE143,$E$2:$Z$60,COLUMN(H141)-4,FALSE)&lt;0,ABS(VLOOKUP($AE143,$E$2:$Z$60,COLUMN(H141)-4,FALSE)),0))</f>
        <v>0</v>
      </c>
      <c r="AI143" s="16">
        <f t="shared" ref="AI143" si="2637">IF($AD143="impo",0,IF(VLOOKUP($AE143,$E$2:$Z$60,COLUMN(I141)-4,FALSE)&lt;0,ABS(VLOOKUP($AE143,$E$2:$Z$60,COLUMN(I141)-4,FALSE)),0))</f>
        <v>0</v>
      </c>
      <c r="AJ143" s="16">
        <f t="shared" ref="AJ143" si="2638">IF($AD143="impo",0,IF(VLOOKUP($AE143,$E$2:$Z$60,COLUMN(J141)-4,FALSE)&lt;0,ABS(VLOOKUP($AE143,$E$2:$Z$60,COLUMN(J141)-4,FALSE)),0))</f>
        <v>0</v>
      </c>
      <c r="AK143" s="16">
        <f t="shared" ref="AK143" si="2639">IF($AD143="impo",0,IF(VLOOKUP($AE143,$E$2:$Z$60,COLUMN(K141)-4,FALSE)&lt;0,ABS(VLOOKUP($AE143,$E$2:$Z$60,COLUMN(K141)-4,FALSE)),0))</f>
        <v>0</v>
      </c>
      <c r="AL143" s="16">
        <f t="shared" ref="AL143" si="2640">IF($AD143="impo",0,IF(VLOOKUP($AE143,$E$2:$Z$60,COLUMN(L141)-4,FALSE)&lt;0,ABS(VLOOKUP($AE143,$E$2:$Z$60,COLUMN(L141)-4,FALSE)),0))</f>
        <v>0</v>
      </c>
      <c r="AM143" s="16">
        <f t="shared" ref="AM143" si="2641">IF($AD143="impo",0,IF(VLOOKUP($AE143,$E$2:$Z$60,COLUMN(M141)-4,FALSE)&lt;0,ABS(VLOOKUP($AE143,$E$2:$Z$60,COLUMN(M141)-4,FALSE)),0))</f>
        <v>0</v>
      </c>
      <c r="AN143" s="16">
        <f t="shared" ref="AN143" si="2642">IF($AD143="impo",0,IF(VLOOKUP($AE143,$E$2:$Z$60,COLUMN(N141)-4,FALSE)&lt;0,ABS(VLOOKUP($AE143,$E$2:$Z$60,COLUMN(N141)-4,FALSE)),0))</f>
        <v>0</v>
      </c>
      <c r="AO143" s="16">
        <f t="shared" ref="AO143" si="2643">IF($AD143="impo",0,IF(VLOOKUP($AE143,$E$2:$Z$60,COLUMN(O141)-4,FALSE)&lt;0,ABS(VLOOKUP($AE143,$E$2:$Z$60,COLUMN(O141)-4,FALSE)),0))</f>
        <v>0</v>
      </c>
      <c r="AP143" s="16">
        <f t="shared" ref="AP143" si="2644">IF($AD143="impo",0,IF(VLOOKUP($AE143,$E$2:$Z$60,COLUMN(P141)-4,FALSE)&lt;0,ABS(VLOOKUP($AE143,$E$2:$Z$60,COLUMN(P141)-4,FALSE)),0))</f>
        <v>0</v>
      </c>
      <c r="AQ143" s="16">
        <f t="shared" ref="AQ143" si="2645">IF($AD143="impo",0,IF(VLOOKUP($AE143,$E$2:$Z$60,COLUMN(Q141)-4,FALSE)&lt;0,ABS(VLOOKUP($AE143,$E$2:$Z$60,COLUMN(Q141)-4,FALSE)),0))</f>
        <v>0</v>
      </c>
      <c r="AR143" s="16">
        <f t="shared" ref="AR143" si="2646">IF($AD143="impo",0,IF(VLOOKUP($AE143,$E$2:$Z$60,COLUMN(R141)-4,FALSE)&lt;0,ABS(VLOOKUP($AE143,$E$2:$Z$60,COLUMN(R141)-4,FALSE)),0))</f>
        <v>0</v>
      </c>
      <c r="AS143" s="16">
        <f t="shared" ref="AS143" si="2647">IF($AD143="impo",0,IF(VLOOKUP($AE143,$E$2:$Z$60,COLUMN(S141)-4,FALSE)&lt;0,ABS(VLOOKUP($AE143,$E$2:$Z$60,COLUMN(S141)-4,FALSE)),0))</f>
        <v>0</v>
      </c>
      <c r="AT143" s="16">
        <f t="shared" ref="AT143" si="2648">IF($AD143="impo",0,IF(VLOOKUP($AE143,$E$2:$Z$60,COLUMN(T141)-4,FALSE)&lt;0,ABS(VLOOKUP($AE143,$E$2:$Z$60,COLUMN(T141)-4,FALSE)),0))</f>
        <v>0</v>
      </c>
      <c r="AU143" s="16">
        <f t="shared" ref="AU143" si="2649">IF($AD143="impo",0,IF(VLOOKUP($AE143,$E$2:$Z$60,COLUMN(U141)-4,FALSE)&lt;0,ABS(VLOOKUP($AE143,$E$2:$Z$60,COLUMN(U141)-4,FALSE)),0))</f>
        <v>0</v>
      </c>
      <c r="AV143" s="16">
        <f t="shared" ref="AV143" si="2650">IF($AD143="impo",0,IF(VLOOKUP($AE143,$E$2:$Z$60,COLUMN(V141)-4,FALSE)&lt;0,ABS(VLOOKUP($AE143,$E$2:$Z$60,COLUMN(V141)-4,FALSE)),0))</f>
        <v>1</v>
      </c>
      <c r="AW143" s="16">
        <f t="shared" ref="AW143" si="2651">IF($AD143="impo",0,IF(VLOOKUP($AE143,$E$2:$Z$60,COLUMN(W141)-4,FALSE)&lt;0,ABS(VLOOKUP($AE143,$E$2:$Z$60,COLUMN(W141)-4,FALSE)),0))</f>
        <v>0</v>
      </c>
      <c r="AX143" s="16">
        <f t="shared" ref="AX143" si="2652">IF($AD143="impo",0,IF(VLOOKUP($AE143,$E$2:$Z$60,COLUMN(X141)-4,FALSE)&lt;0,ABS(VLOOKUP($AE143,$E$2:$Z$60,COLUMN(X141)-4,FALSE)),0))</f>
        <v>0</v>
      </c>
      <c r="AY143" s="16">
        <f t="shared" ref="AY143" si="2653">IF($AD143="impo",0,IF(VLOOKUP($AE143,$E$2:$Z$60,COLUMN(Y141)-4,FALSE)&lt;0,ABS(VLOOKUP($AE143,$E$2:$Z$60,COLUMN(Y141)-4,FALSE)),0))</f>
        <v>0</v>
      </c>
      <c r="AZ143" s="16">
        <f t="shared" ref="AZ143" si="2654">IF($AD143="impo",0,IF(VLOOKUP($AE143,$E$2:$Z$60,COLUMN(Z141)-4,FALSE)&lt;0,ABS(VLOOKUP($AE143,$E$2:$Z$60,COLUMN(Z141)-4,FALSE)),0))</f>
        <v>0</v>
      </c>
    </row>
    <row r="144" spans="1:52" x14ac:dyDescent="0.25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D144" s="16" t="str" cm="1">
        <f t="array" ref="AD144">INDEX($B$2:$B$60, INT((ROW(AD144)-2)/4)+1)</f>
        <v>expo</v>
      </c>
      <c r="AE144" s="16" t="str" cm="1">
        <f t="array" ref="AE144">INDEX($E$2:$E$60, INT((ROW(AE144)-2)/4)+1)</f>
        <v>MK198/expo/40/empty</v>
      </c>
      <c r="AF144" s="16" t="str">
        <f t="shared" si="2474"/>
        <v>DD</v>
      </c>
      <c r="AG144" s="16">
        <f t="shared" ref="AG144" si="2655">IF($AD144="impo",IF(VLOOKUP($AE144,$E$2:$Z$60,COLUMN(G141)-4,FALSE)&gt;0,VLOOKUP($AE144,$E$2:$Z$60,COLUMN(G141)-4,FALSE),0),0)</f>
        <v>0</v>
      </c>
      <c r="AH144" s="16">
        <f t="shared" ref="AH144" si="2656">IF($AD144="impo",IF(VLOOKUP($AE144,$E$2:$Z$60,COLUMN(H141)-4,FALSE)&gt;0,VLOOKUP($AE144,$E$2:$Z$60,COLUMN(H141)-4,FALSE),0),0)</f>
        <v>0</v>
      </c>
      <c r="AI144" s="16">
        <f t="shared" ref="AI144" si="2657">IF($AD144="impo",IF(VLOOKUP($AE144,$E$2:$Z$60,COLUMN(I141)-4,FALSE)&gt;0,VLOOKUP($AE144,$E$2:$Z$60,COLUMN(I141)-4,FALSE),0),0)</f>
        <v>0</v>
      </c>
      <c r="AJ144" s="16">
        <f t="shared" ref="AJ144" si="2658">IF($AD144="impo",IF(VLOOKUP($AE144,$E$2:$Z$60,COLUMN(J141)-4,FALSE)&gt;0,VLOOKUP($AE144,$E$2:$Z$60,COLUMN(J141)-4,FALSE),0),0)</f>
        <v>0</v>
      </c>
      <c r="AK144" s="16">
        <f t="shared" ref="AK144" si="2659">IF($AD144="impo",IF(VLOOKUP($AE144,$E$2:$Z$60,COLUMN(K141)-4,FALSE)&gt;0,VLOOKUP($AE144,$E$2:$Z$60,COLUMN(K141)-4,FALSE),0),0)</f>
        <v>0</v>
      </c>
      <c r="AL144" s="16">
        <f t="shared" ref="AL144" si="2660">IF($AD144="impo",IF(VLOOKUP($AE144,$E$2:$Z$60,COLUMN(L141)-4,FALSE)&gt;0,VLOOKUP($AE144,$E$2:$Z$60,COLUMN(L141)-4,FALSE),0),0)</f>
        <v>0</v>
      </c>
      <c r="AM144" s="16">
        <f t="shared" ref="AM144" si="2661">IF($AD144="impo",IF(VLOOKUP($AE144,$E$2:$Z$60,COLUMN(M141)-4,FALSE)&gt;0,VLOOKUP($AE144,$E$2:$Z$60,COLUMN(M141)-4,FALSE),0),0)</f>
        <v>0</v>
      </c>
      <c r="AN144" s="16">
        <f t="shared" ref="AN144" si="2662">IF($AD144="impo",IF(VLOOKUP($AE144,$E$2:$Z$60,COLUMN(N141)-4,FALSE)&gt;0,VLOOKUP($AE144,$E$2:$Z$60,COLUMN(N141)-4,FALSE),0),0)</f>
        <v>0</v>
      </c>
      <c r="AO144" s="16">
        <f t="shared" ref="AO144" si="2663">IF($AD144="impo",IF(VLOOKUP($AE144,$E$2:$Z$60,COLUMN(O141)-4,FALSE)&gt;0,VLOOKUP($AE144,$E$2:$Z$60,COLUMN(O141)-4,FALSE),0),0)</f>
        <v>0</v>
      </c>
      <c r="AP144" s="16">
        <f t="shared" ref="AP144" si="2664">IF($AD144="impo",IF(VLOOKUP($AE144,$E$2:$Z$60,COLUMN(P141)-4,FALSE)&gt;0,VLOOKUP($AE144,$E$2:$Z$60,COLUMN(P141)-4,FALSE),0),0)</f>
        <v>0</v>
      </c>
      <c r="AQ144" s="16">
        <f t="shared" ref="AQ144" si="2665">IF($AD144="impo",IF(VLOOKUP($AE144,$E$2:$Z$60,COLUMN(Q141)-4,FALSE)&gt;0,VLOOKUP($AE144,$E$2:$Z$60,COLUMN(Q141)-4,FALSE),0),0)</f>
        <v>0</v>
      </c>
      <c r="AR144" s="16">
        <f t="shared" ref="AR144" si="2666">IF($AD144="impo",IF(VLOOKUP($AE144,$E$2:$Z$60,COLUMN(R141)-4,FALSE)&gt;0,VLOOKUP($AE144,$E$2:$Z$60,COLUMN(R141)-4,FALSE),0),0)</f>
        <v>0</v>
      </c>
      <c r="AS144" s="16">
        <f t="shared" ref="AS144" si="2667">IF($AD144="impo",IF(VLOOKUP($AE144,$E$2:$Z$60,COLUMN(S141)-4,FALSE)&gt;0,VLOOKUP($AE144,$E$2:$Z$60,COLUMN(S141)-4,FALSE),0),0)</f>
        <v>0</v>
      </c>
      <c r="AT144" s="16">
        <f t="shared" ref="AT144" si="2668">IF($AD144="impo",IF(VLOOKUP($AE144,$E$2:$Z$60,COLUMN(T141)-4,FALSE)&gt;0,VLOOKUP($AE144,$E$2:$Z$60,COLUMN(T141)-4,FALSE),0),0)</f>
        <v>0</v>
      </c>
      <c r="AU144" s="16">
        <f t="shared" ref="AU144" si="2669">IF($AD144="impo",IF(VLOOKUP($AE144,$E$2:$Z$60,COLUMN(U141)-4,FALSE)&gt;0,VLOOKUP($AE144,$E$2:$Z$60,COLUMN(U141)-4,FALSE),0),0)</f>
        <v>0</v>
      </c>
      <c r="AV144" s="16">
        <f t="shared" ref="AV144" si="2670">IF($AD144="impo",IF(VLOOKUP($AE144,$E$2:$Z$60,COLUMN(V141)-4,FALSE)&gt;0,VLOOKUP($AE144,$E$2:$Z$60,COLUMN(V141)-4,FALSE),0),0)</f>
        <v>0</v>
      </c>
      <c r="AW144" s="16">
        <f t="shared" ref="AW144" si="2671">IF($AD144="impo",IF(VLOOKUP($AE144,$E$2:$Z$60,COLUMN(W141)-4,FALSE)&gt;0,VLOOKUP($AE144,$E$2:$Z$60,COLUMN(W141)-4,FALSE),0),0)</f>
        <v>0</v>
      </c>
      <c r="AX144" s="16">
        <f t="shared" ref="AX144" si="2672">IF($AD144="impo",IF(VLOOKUP($AE144,$E$2:$Z$60,COLUMN(X141)-4,FALSE)&gt;0,VLOOKUP($AE144,$E$2:$Z$60,COLUMN(X141)-4,FALSE),0),0)</f>
        <v>0</v>
      </c>
      <c r="AY144" s="16">
        <f t="shared" ref="AY144" si="2673">IF($AD144="impo",IF(VLOOKUP($AE144,$E$2:$Z$60,COLUMN(Y141)-4,FALSE)&gt;0,VLOOKUP($AE144,$E$2:$Z$60,COLUMN(Y141)-4,FALSE),0),0)</f>
        <v>0</v>
      </c>
      <c r="AZ144" s="16">
        <f t="shared" ref="AZ144" si="2674">IF($AD144="impo",IF(VLOOKUP($AE144,$E$2:$Z$60,COLUMN(Z141)-4,FALSE)&gt;0,VLOOKUP($AE144,$E$2:$Z$60,COLUMN(Z141)-4,FALSE),0),0)</f>
        <v>0</v>
      </c>
    </row>
    <row r="145" spans="1:52" x14ac:dyDescent="0.25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D145" s="16" t="str" cm="1">
        <f t="array" ref="AD145">INDEX($B$2:$B$60, INT((ROW(AD145)-2)/4)+1)</f>
        <v>expo</v>
      </c>
      <c r="AE145" s="16" t="str" cm="1">
        <f t="array" ref="AE145">INDEX($E$2:$E$60, INT((ROW(AE145)-2)/4)+1)</f>
        <v>MK198/expo/40/empty</v>
      </c>
      <c r="AF145" s="16" t="str">
        <f t="shared" si="2474"/>
        <v>DE</v>
      </c>
      <c r="AG145" s="16">
        <f t="shared" ref="AG145" si="2675">IF($AD145="impo",IF(VLOOKUP($AE145,$E$2:$Z$60,COLUMN(G141)-4,FALSE)&lt;0,ABS(VLOOKUP($AE145,$E$2:$Z$60,COLUMN(G141)-4,FALSE)),0),0)</f>
        <v>0</v>
      </c>
      <c r="AH145" s="16">
        <f t="shared" ref="AH145" si="2676">IF($AD145="impo",IF(VLOOKUP($AE145,$E$2:$Z$60,COLUMN(H141)-4,FALSE)&lt;0,ABS(VLOOKUP($AE145,$E$2:$Z$60,COLUMN(H141)-4,FALSE)),0),0)</f>
        <v>0</v>
      </c>
      <c r="AI145" s="16">
        <f t="shared" ref="AI145" si="2677">IF($AD145="impo",IF(VLOOKUP($AE145,$E$2:$Z$60,COLUMN(I141)-4,FALSE)&lt;0,ABS(VLOOKUP($AE145,$E$2:$Z$60,COLUMN(I141)-4,FALSE)),0),0)</f>
        <v>0</v>
      </c>
      <c r="AJ145" s="16">
        <f t="shared" ref="AJ145" si="2678">IF($AD145="impo",IF(VLOOKUP($AE145,$E$2:$Z$60,COLUMN(J141)-4,FALSE)&lt;0,ABS(VLOOKUP($AE145,$E$2:$Z$60,COLUMN(J141)-4,FALSE)),0),0)</f>
        <v>0</v>
      </c>
      <c r="AK145" s="16">
        <f t="shared" ref="AK145" si="2679">IF($AD145="impo",IF(VLOOKUP($AE145,$E$2:$Z$60,COLUMN(K141)-4,FALSE)&lt;0,ABS(VLOOKUP($AE145,$E$2:$Z$60,COLUMN(K141)-4,FALSE)),0),0)</f>
        <v>0</v>
      </c>
      <c r="AL145" s="16">
        <f t="shared" ref="AL145" si="2680">IF($AD145="impo",IF(VLOOKUP($AE145,$E$2:$Z$60,COLUMN(L141)-4,FALSE)&lt;0,ABS(VLOOKUP($AE145,$E$2:$Z$60,COLUMN(L141)-4,FALSE)),0),0)</f>
        <v>0</v>
      </c>
      <c r="AM145" s="16">
        <f t="shared" ref="AM145" si="2681">IF($AD145="impo",IF(VLOOKUP($AE145,$E$2:$Z$60,COLUMN(M141)-4,FALSE)&lt;0,ABS(VLOOKUP($AE145,$E$2:$Z$60,COLUMN(M141)-4,FALSE)),0),0)</f>
        <v>0</v>
      </c>
      <c r="AN145" s="16">
        <f t="shared" ref="AN145" si="2682">IF($AD145="impo",IF(VLOOKUP($AE145,$E$2:$Z$60,COLUMN(N141)-4,FALSE)&lt;0,ABS(VLOOKUP($AE145,$E$2:$Z$60,COLUMN(N141)-4,FALSE)),0),0)</f>
        <v>0</v>
      </c>
      <c r="AO145" s="16">
        <f t="shared" ref="AO145" si="2683">IF($AD145="impo",IF(VLOOKUP($AE145,$E$2:$Z$60,COLUMN(O141)-4,FALSE)&lt;0,ABS(VLOOKUP($AE145,$E$2:$Z$60,COLUMN(O141)-4,FALSE)),0),0)</f>
        <v>0</v>
      </c>
      <c r="AP145" s="16">
        <f t="shared" ref="AP145" si="2684">IF($AD145="impo",IF(VLOOKUP($AE145,$E$2:$Z$60,COLUMN(P141)-4,FALSE)&lt;0,ABS(VLOOKUP($AE145,$E$2:$Z$60,COLUMN(P141)-4,FALSE)),0),0)</f>
        <v>0</v>
      </c>
      <c r="AQ145" s="16">
        <f t="shared" ref="AQ145" si="2685">IF($AD145="impo",IF(VLOOKUP($AE145,$E$2:$Z$60,COLUMN(Q141)-4,FALSE)&lt;0,ABS(VLOOKUP($AE145,$E$2:$Z$60,COLUMN(Q141)-4,FALSE)),0),0)</f>
        <v>0</v>
      </c>
      <c r="AR145" s="16">
        <f t="shared" ref="AR145" si="2686">IF($AD145="impo",IF(VLOOKUP($AE145,$E$2:$Z$60,COLUMN(R141)-4,FALSE)&lt;0,ABS(VLOOKUP($AE145,$E$2:$Z$60,COLUMN(R141)-4,FALSE)),0),0)</f>
        <v>0</v>
      </c>
      <c r="AS145" s="16">
        <f t="shared" ref="AS145" si="2687">IF($AD145="impo",IF(VLOOKUP($AE145,$E$2:$Z$60,COLUMN(S141)-4,FALSE)&lt;0,ABS(VLOOKUP($AE145,$E$2:$Z$60,COLUMN(S141)-4,FALSE)),0),0)</f>
        <v>0</v>
      </c>
      <c r="AT145" s="16">
        <f t="shared" ref="AT145" si="2688">IF($AD145="impo",IF(VLOOKUP($AE145,$E$2:$Z$60,COLUMN(T141)-4,FALSE)&lt;0,ABS(VLOOKUP($AE145,$E$2:$Z$60,COLUMN(T141)-4,FALSE)),0),0)</f>
        <v>0</v>
      </c>
      <c r="AU145" s="16">
        <f t="shared" ref="AU145" si="2689">IF($AD145="impo",IF(VLOOKUP($AE145,$E$2:$Z$60,COLUMN(U141)-4,FALSE)&lt;0,ABS(VLOOKUP($AE145,$E$2:$Z$60,COLUMN(U141)-4,FALSE)),0),0)</f>
        <v>0</v>
      </c>
      <c r="AV145" s="16">
        <f t="shared" ref="AV145" si="2690">IF($AD145="impo",IF(VLOOKUP($AE145,$E$2:$Z$60,COLUMN(V141)-4,FALSE)&lt;0,ABS(VLOOKUP($AE145,$E$2:$Z$60,COLUMN(V141)-4,FALSE)),0),0)</f>
        <v>0</v>
      </c>
      <c r="AW145" s="16">
        <f t="shared" ref="AW145" si="2691">IF($AD145="impo",IF(VLOOKUP($AE145,$E$2:$Z$60,COLUMN(W141)-4,FALSE)&lt;0,ABS(VLOOKUP($AE145,$E$2:$Z$60,COLUMN(W141)-4,FALSE)),0),0)</f>
        <v>0</v>
      </c>
      <c r="AX145" s="16">
        <f t="shared" ref="AX145" si="2692">IF($AD145="impo",IF(VLOOKUP($AE145,$E$2:$Z$60,COLUMN(X141)-4,FALSE)&lt;0,ABS(VLOOKUP($AE145,$E$2:$Z$60,COLUMN(X141)-4,FALSE)),0),0)</f>
        <v>0</v>
      </c>
      <c r="AY145" s="16">
        <f t="shared" ref="AY145" si="2693">IF($AD145="impo",IF(VLOOKUP($AE145,$E$2:$Z$60,COLUMN(Y141)-4,FALSE)&lt;0,ABS(VLOOKUP($AE145,$E$2:$Z$60,COLUMN(Y141)-4,FALSE)),0),0)</f>
        <v>0</v>
      </c>
      <c r="AZ145" s="16">
        <f t="shared" ref="AZ145" si="2694">IF($AD145="impo",IF(VLOOKUP($AE145,$E$2:$Z$60,COLUMN(Z141)-4,FALSE)&lt;0,ABS(VLOOKUP($AE145,$E$2:$Z$60,COLUMN(Z141)-4,FALSE)),0),0)</f>
        <v>0</v>
      </c>
    </row>
    <row r="146" spans="1:52" x14ac:dyDescent="0.25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D146" s="16" t="str" cm="1">
        <f t="array" ref="AD146">INDEX($B$2:$B$60, INT((ROW(AD146)-2)/4)+1)</f>
        <v>impo</v>
      </c>
      <c r="AE146" s="16" t="str" cm="1">
        <f t="array" ref="AE146">INDEX($E$2:$E$60, INT((ROW(AE146)-2)/4)+1)</f>
        <v>MK610/impo/40/dry</v>
      </c>
      <c r="AF146" s="16" t="str">
        <f t="shared" si="2474"/>
        <v>DR</v>
      </c>
      <c r="AG146" s="16">
        <f t="shared" ref="AG146" si="2695">IF($AD146="impo",0,IF(VLOOKUP($AE146,$E$2:$Z$60,COLUMN(G145)-4,FALSE)&gt;0,VLOOKUP($AE146,$E$2:$Z$60,COLUMN(G145)-4,FALSE),0))</f>
        <v>0</v>
      </c>
      <c r="AH146" s="16">
        <f t="shared" ref="AH146" si="2696">IF($AD146="impo",0,IF(VLOOKUP($AE146,$E$2:$Z$60,COLUMN(H145)-4,FALSE)&gt;0,VLOOKUP($AE146,$E$2:$Z$60,COLUMN(H145)-4,FALSE),0))</f>
        <v>0</v>
      </c>
      <c r="AI146" s="16">
        <f t="shared" ref="AI146" si="2697">IF($AD146="impo",0,IF(VLOOKUP($AE146,$E$2:$Z$60,COLUMN(I145)-4,FALSE)&gt;0,VLOOKUP($AE146,$E$2:$Z$60,COLUMN(I145)-4,FALSE),0))</f>
        <v>0</v>
      </c>
      <c r="AJ146" s="16">
        <f t="shared" ref="AJ146" si="2698">IF($AD146="impo",0,IF(VLOOKUP($AE146,$E$2:$Z$60,COLUMN(J145)-4,FALSE)&gt;0,VLOOKUP($AE146,$E$2:$Z$60,COLUMN(J145)-4,FALSE),0))</f>
        <v>0</v>
      </c>
      <c r="AK146" s="16">
        <f t="shared" ref="AK146" si="2699">IF($AD146="impo",0,IF(VLOOKUP($AE146,$E$2:$Z$60,COLUMN(K145)-4,FALSE)&gt;0,VLOOKUP($AE146,$E$2:$Z$60,COLUMN(K145)-4,FALSE),0))</f>
        <v>0</v>
      </c>
      <c r="AL146" s="16">
        <f t="shared" ref="AL146" si="2700">IF($AD146="impo",0,IF(VLOOKUP($AE146,$E$2:$Z$60,COLUMN(L145)-4,FALSE)&gt;0,VLOOKUP($AE146,$E$2:$Z$60,COLUMN(L145)-4,FALSE),0))</f>
        <v>0</v>
      </c>
      <c r="AM146" s="16">
        <f t="shared" ref="AM146" si="2701">IF($AD146="impo",0,IF(VLOOKUP($AE146,$E$2:$Z$60,COLUMN(M145)-4,FALSE)&gt;0,VLOOKUP($AE146,$E$2:$Z$60,COLUMN(M145)-4,FALSE),0))</f>
        <v>0</v>
      </c>
      <c r="AN146" s="16">
        <f t="shared" ref="AN146" si="2702">IF($AD146="impo",0,IF(VLOOKUP($AE146,$E$2:$Z$60,COLUMN(N145)-4,FALSE)&gt;0,VLOOKUP($AE146,$E$2:$Z$60,COLUMN(N145)-4,FALSE),0))</f>
        <v>0</v>
      </c>
      <c r="AO146" s="16">
        <f t="shared" ref="AO146" si="2703">IF($AD146="impo",0,IF(VLOOKUP($AE146,$E$2:$Z$60,COLUMN(O145)-4,FALSE)&gt;0,VLOOKUP($AE146,$E$2:$Z$60,COLUMN(O145)-4,FALSE),0))</f>
        <v>0</v>
      </c>
      <c r="AP146" s="16">
        <f t="shared" ref="AP146" si="2704">IF($AD146="impo",0,IF(VLOOKUP($AE146,$E$2:$Z$60,COLUMN(P145)-4,FALSE)&gt;0,VLOOKUP($AE146,$E$2:$Z$60,COLUMN(P145)-4,FALSE),0))</f>
        <v>0</v>
      </c>
      <c r="AQ146" s="16">
        <f t="shared" ref="AQ146" si="2705">IF($AD146="impo",0,IF(VLOOKUP($AE146,$E$2:$Z$60,COLUMN(Q145)-4,FALSE)&gt;0,VLOOKUP($AE146,$E$2:$Z$60,COLUMN(Q145)-4,FALSE),0))</f>
        <v>0</v>
      </c>
      <c r="AR146" s="16">
        <f t="shared" ref="AR146" si="2706">IF($AD146="impo",0,IF(VLOOKUP($AE146,$E$2:$Z$60,COLUMN(R145)-4,FALSE)&gt;0,VLOOKUP($AE146,$E$2:$Z$60,COLUMN(R145)-4,FALSE),0))</f>
        <v>0</v>
      </c>
      <c r="AS146" s="16">
        <f t="shared" ref="AS146" si="2707">IF($AD146="impo",0,IF(VLOOKUP($AE146,$E$2:$Z$60,COLUMN(S145)-4,FALSE)&gt;0,VLOOKUP($AE146,$E$2:$Z$60,COLUMN(S145)-4,FALSE),0))</f>
        <v>0</v>
      </c>
      <c r="AT146" s="16">
        <f t="shared" ref="AT146" si="2708">IF($AD146="impo",0,IF(VLOOKUP($AE146,$E$2:$Z$60,COLUMN(T145)-4,FALSE)&gt;0,VLOOKUP($AE146,$E$2:$Z$60,COLUMN(T145)-4,FALSE),0))</f>
        <v>0</v>
      </c>
      <c r="AU146" s="16">
        <f t="shared" ref="AU146" si="2709">IF($AD146="impo",0,IF(VLOOKUP($AE146,$E$2:$Z$60,COLUMN(U145)-4,FALSE)&gt;0,VLOOKUP($AE146,$E$2:$Z$60,COLUMN(U145)-4,FALSE),0))</f>
        <v>0</v>
      </c>
      <c r="AV146" s="16">
        <f t="shared" ref="AV146" si="2710">IF($AD146="impo",0,IF(VLOOKUP($AE146,$E$2:$Z$60,COLUMN(V145)-4,FALSE)&gt;0,VLOOKUP($AE146,$E$2:$Z$60,COLUMN(V145)-4,FALSE),0))</f>
        <v>0</v>
      </c>
      <c r="AW146" s="16">
        <f t="shared" ref="AW146" si="2711">IF($AD146="impo",0,IF(VLOOKUP($AE146,$E$2:$Z$60,COLUMN(W145)-4,FALSE)&gt;0,VLOOKUP($AE146,$E$2:$Z$60,COLUMN(W145)-4,FALSE),0))</f>
        <v>0</v>
      </c>
      <c r="AX146" s="16">
        <f t="shared" ref="AX146" si="2712">IF($AD146="impo",0,IF(VLOOKUP($AE146,$E$2:$Z$60,COLUMN(X145)-4,FALSE)&gt;0,VLOOKUP($AE146,$E$2:$Z$60,COLUMN(X145)-4,FALSE),0))</f>
        <v>0</v>
      </c>
      <c r="AY146" s="16">
        <f t="shared" ref="AY146" si="2713">IF($AD146="impo",0,IF(VLOOKUP($AE146,$E$2:$Z$60,COLUMN(Y145)-4,FALSE)&gt;0,VLOOKUP($AE146,$E$2:$Z$60,COLUMN(Y145)-4,FALSE),0))</f>
        <v>0</v>
      </c>
      <c r="AZ146" s="16">
        <f t="shared" ref="AZ146" si="2714">IF($AD146="impo",0,IF(VLOOKUP($AE146,$E$2:$Z$60,COLUMN(Z145)-4,FALSE)&gt;0,VLOOKUP($AE146,$E$2:$Z$60,COLUMN(Z145)-4,FALSE),0))</f>
        <v>0</v>
      </c>
    </row>
    <row r="147" spans="1:52" x14ac:dyDescent="0.25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D147" s="16" t="str" cm="1">
        <f t="array" ref="AD147">INDEX($B$2:$B$60, INT((ROW(AD147)-2)/4)+1)</f>
        <v>impo</v>
      </c>
      <c r="AE147" s="16" t="str" cm="1">
        <f t="array" ref="AE147">INDEX($E$2:$E$60, INT((ROW(AE147)-2)/4)+1)</f>
        <v>MK610/impo/40/dry</v>
      </c>
      <c r="AF147" s="16" t="str">
        <f t="shared" si="2474"/>
        <v>DC</v>
      </c>
      <c r="AG147" s="16">
        <f t="shared" ref="AG147" si="2715">IF($AD147="impo",0,IF(VLOOKUP($AE147,$E$2:$Z$60,COLUMN(G145)-4,FALSE)&lt;0,ABS(VLOOKUP($AE147,$E$2:$Z$60,COLUMN(G145)-4,FALSE)),0))</f>
        <v>0</v>
      </c>
      <c r="AH147" s="16">
        <f t="shared" ref="AH147" si="2716">IF($AD147="impo",0,IF(VLOOKUP($AE147,$E$2:$Z$60,COLUMN(H145)-4,FALSE)&lt;0,ABS(VLOOKUP($AE147,$E$2:$Z$60,COLUMN(H145)-4,FALSE)),0))</f>
        <v>0</v>
      </c>
      <c r="AI147" s="16">
        <f t="shared" ref="AI147" si="2717">IF($AD147="impo",0,IF(VLOOKUP($AE147,$E$2:$Z$60,COLUMN(I145)-4,FALSE)&lt;0,ABS(VLOOKUP($AE147,$E$2:$Z$60,COLUMN(I145)-4,FALSE)),0))</f>
        <v>0</v>
      </c>
      <c r="AJ147" s="16">
        <f t="shared" ref="AJ147" si="2718">IF($AD147="impo",0,IF(VLOOKUP($AE147,$E$2:$Z$60,COLUMN(J145)-4,FALSE)&lt;0,ABS(VLOOKUP($AE147,$E$2:$Z$60,COLUMN(J145)-4,FALSE)),0))</f>
        <v>0</v>
      </c>
      <c r="AK147" s="16">
        <f t="shared" ref="AK147" si="2719">IF($AD147="impo",0,IF(VLOOKUP($AE147,$E$2:$Z$60,COLUMN(K145)-4,FALSE)&lt;0,ABS(VLOOKUP($AE147,$E$2:$Z$60,COLUMN(K145)-4,FALSE)),0))</f>
        <v>0</v>
      </c>
      <c r="AL147" s="16">
        <f t="shared" ref="AL147" si="2720">IF($AD147="impo",0,IF(VLOOKUP($AE147,$E$2:$Z$60,COLUMN(L145)-4,FALSE)&lt;0,ABS(VLOOKUP($AE147,$E$2:$Z$60,COLUMN(L145)-4,FALSE)),0))</f>
        <v>0</v>
      </c>
      <c r="AM147" s="16">
        <f t="shared" ref="AM147" si="2721">IF($AD147="impo",0,IF(VLOOKUP($AE147,$E$2:$Z$60,COLUMN(M145)-4,FALSE)&lt;0,ABS(VLOOKUP($AE147,$E$2:$Z$60,COLUMN(M145)-4,FALSE)),0))</f>
        <v>0</v>
      </c>
      <c r="AN147" s="16">
        <f t="shared" ref="AN147" si="2722">IF($AD147="impo",0,IF(VLOOKUP($AE147,$E$2:$Z$60,COLUMN(N145)-4,FALSE)&lt;0,ABS(VLOOKUP($AE147,$E$2:$Z$60,COLUMN(N145)-4,FALSE)),0))</f>
        <v>0</v>
      </c>
      <c r="AO147" s="16">
        <f t="shared" ref="AO147" si="2723">IF($AD147="impo",0,IF(VLOOKUP($AE147,$E$2:$Z$60,COLUMN(O145)-4,FALSE)&lt;0,ABS(VLOOKUP($AE147,$E$2:$Z$60,COLUMN(O145)-4,FALSE)),0))</f>
        <v>0</v>
      </c>
      <c r="AP147" s="16">
        <f t="shared" ref="AP147" si="2724">IF($AD147="impo",0,IF(VLOOKUP($AE147,$E$2:$Z$60,COLUMN(P145)-4,FALSE)&lt;0,ABS(VLOOKUP($AE147,$E$2:$Z$60,COLUMN(P145)-4,FALSE)),0))</f>
        <v>0</v>
      </c>
      <c r="AQ147" s="16">
        <f t="shared" ref="AQ147" si="2725">IF($AD147="impo",0,IF(VLOOKUP($AE147,$E$2:$Z$60,COLUMN(Q145)-4,FALSE)&lt;0,ABS(VLOOKUP($AE147,$E$2:$Z$60,COLUMN(Q145)-4,FALSE)),0))</f>
        <v>0</v>
      </c>
      <c r="AR147" s="16">
        <f t="shared" ref="AR147" si="2726">IF($AD147="impo",0,IF(VLOOKUP($AE147,$E$2:$Z$60,COLUMN(R145)-4,FALSE)&lt;0,ABS(VLOOKUP($AE147,$E$2:$Z$60,COLUMN(R145)-4,FALSE)),0))</f>
        <v>0</v>
      </c>
      <c r="AS147" s="16">
        <f t="shared" ref="AS147" si="2727">IF($AD147="impo",0,IF(VLOOKUP($AE147,$E$2:$Z$60,COLUMN(S145)-4,FALSE)&lt;0,ABS(VLOOKUP($AE147,$E$2:$Z$60,COLUMN(S145)-4,FALSE)),0))</f>
        <v>0</v>
      </c>
      <c r="AT147" s="16">
        <f t="shared" ref="AT147" si="2728">IF($AD147="impo",0,IF(VLOOKUP($AE147,$E$2:$Z$60,COLUMN(T145)-4,FALSE)&lt;0,ABS(VLOOKUP($AE147,$E$2:$Z$60,COLUMN(T145)-4,FALSE)),0))</f>
        <v>0</v>
      </c>
      <c r="AU147" s="16">
        <f t="shared" ref="AU147" si="2729">IF($AD147="impo",0,IF(VLOOKUP($AE147,$E$2:$Z$60,COLUMN(U145)-4,FALSE)&lt;0,ABS(VLOOKUP($AE147,$E$2:$Z$60,COLUMN(U145)-4,FALSE)),0))</f>
        <v>0</v>
      </c>
      <c r="AV147" s="16">
        <f t="shared" ref="AV147" si="2730">IF($AD147="impo",0,IF(VLOOKUP($AE147,$E$2:$Z$60,COLUMN(V145)-4,FALSE)&lt;0,ABS(VLOOKUP($AE147,$E$2:$Z$60,COLUMN(V145)-4,FALSE)),0))</f>
        <v>0</v>
      </c>
      <c r="AW147" s="16">
        <f t="shared" ref="AW147" si="2731">IF($AD147="impo",0,IF(VLOOKUP($AE147,$E$2:$Z$60,COLUMN(W145)-4,FALSE)&lt;0,ABS(VLOOKUP($AE147,$E$2:$Z$60,COLUMN(W145)-4,FALSE)),0))</f>
        <v>0</v>
      </c>
      <c r="AX147" s="16">
        <f t="shared" ref="AX147" si="2732">IF($AD147="impo",0,IF(VLOOKUP($AE147,$E$2:$Z$60,COLUMN(X145)-4,FALSE)&lt;0,ABS(VLOOKUP($AE147,$E$2:$Z$60,COLUMN(X145)-4,FALSE)),0))</f>
        <v>0</v>
      </c>
      <c r="AY147" s="16">
        <f t="shared" ref="AY147" si="2733">IF($AD147="impo",0,IF(VLOOKUP($AE147,$E$2:$Z$60,COLUMN(Y145)-4,FALSE)&lt;0,ABS(VLOOKUP($AE147,$E$2:$Z$60,COLUMN(Y145)-4,FALSE)),0))</f>
        <v>0</v>
      </c>
      <c r="AZ147" s="16">
        <f t="shared" ref="AZ147" si="2734">IF($AD147="impo",0,IF(VLOOKUP($AE147,$E$2:$Z$60,COLUMN(Z145)-4,FALSE)&lt;0,ABS(VLOOKUP($AE147,$E$2:$Z$60,COLUMN(Z145)-4,FALSE)),0))</f>
        <v>0</v>
      </c>
    </row>
    <row r="148" spans="1:52" x14ac:dyDescent="0.25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D148" s="16" t="str" cm="1">
        <f t="array" ref="AD148">INDEX($B$2:$B$60, INT((ROW(AD148)-2)/4)+1)</f>
        <v>impo</v>
      </c>
      <c r="AE148" s="16" t="str" cm="1">
        <f t="array" ref="AE148">INDEX($E$2:$E$60, INT((ROW(AE148)-2)/4)+1)</f>
        <v>MK610/impo/40/dry</v>
      </c>
      <c r="AF148" s="16" t="str">
        <f t="shared" si="2474"/>
        <v>DD</v>
      </c>
      <c r="AG148" s="16">
        <f t="shared" ref="AG148" si="2735">IF($AD148="impo",IF(VLOOKUP($AE148,$E$2:$Z$60,COLUMN(G145)-4,FALSE)&gt;0,VLOOKUP($AE148,$E$2:$Z$60,COLUMN(G145)-4,FALSE),0),0)</f>
        <v>0</v>
      </c>
      <c r="AH148" s="16">
        <f t="shared" ref="AH148" si="2736">IF($AD148="impo",IF(VLOOKUP($AE148,$E$2:$Z$60,COLUMN(H145)-4,FALSE)&gt;0,VLOOKUP($AE148,$E$2:$Z$60,COLUMN(H145)-4,FALSE),0),0)</f>
        <v>0</v>
      </c>
      <c r="AI148" s="16">
        <f t="shared" ref="AI148" si="2737">IF($AD148="impo",IF(VLOOKUP($AE148,$E$2:$Z$60,COLUMN(I145)-4,FALSE)&gt;0,VLOOKUP($AE148,$E$2:$Z$60,COLUMN(I145)-4,FALSE),0),0)</f>
        <v>0</v>
      </c>
      <c r="AJ148" s="16">
        <f t="shared" ref="AJ148" si="2738">IF($AD148="impo",IF(VLOOKUP($AE148,$E$2:$Z$60,COLUMN(J145)-4,FALSE)&gt;0,VLOOKUP($AE148,$E$2:$Z$60,COLUMN(J145)-4,FALSE),0),0)</f>
        <v>0</v>
      </c>
      <c r="AK148" s="16">
        <f t="shared" ref="AK148" si="2739">IF($AD148="impo",IF(VLOOKUP($AE148,$E$2:$Z$60,COLUMN(K145)-4,FALSE)&gt;0,VLOOKUP($AE148,$E$2:$Z$60,COLUMN(K145)-4,FALSE),0),0)</f>
        <v>0</v>
      </c>
      <c r="AL148" s="16">
        <f t="shared" ref="AL148" si="2740">IF($AD148="impo",IF(VLOOKUP($AE148,$E$2:$Z$60,COLUMN(L145)-4,FALSE)&gt;0,VLOOKUP($AE148,$E$2:$Z$60,COLUMN(L145)-4,FALSE),0),0)</f>
        <v>0</v>
      </c>
      <c r="AM148" s="16">
        <f t="shared" ref="AM148" si="2741">IF($AD148="impo",IF(VLOOKUP($AE148,$E$2:$Z$60,COLUMN(M145)-4,FALSE)&gt;0,VLOOKUP($AE148,$E$2:$Z$60,COLUMN(M145)-4,FALSE),0),0)</f>
        <v>0</v>
      </c>
      <c r="AN148" s="16">
        <f t="shared" ref="AN148" si="2742">IF($AD148="impo",IF(VLOOKUP($AE148,$E$2:$Z$60,COLUMN(N145)-4,FALSE)&gt;0,VLOOKUP($AE148,$E$2:$Z$60,COLUMN(N145)-4,FALSE),0),0)</f>
        <v>0</v>
      </c>
      <c r="AO148" s="16">
        <f t="shared" ref="AO148" si="2743">IF($AD148="impo",IF(VLOOKUP($AE148,$E$2:$Z$60,COLUMN(O145)-4,FALSE)&gt;0,VLOOKUP($AE148,$E$2:$Z$60,COLUMN(O145)-4,FALSE),0),0)</f>
        <v>0</v>
      </c>
      <c r="AP148" s="16">
        <f t="shared" ref="AP148" si="2744">IF($AD148="impo",IF(VLOOKUP($AE148,$E$2:$Z$60,COLUMN(P145)-4,FALSE)&gt;0,VLOOKUP($AE148,$E$2:$Z$60,COLUMN(P145)-4,FALSE),0),0)</f>
        <v>0</v>
      </c>
      <c r="AQ148" s="16">
        <f t="shared" ref="AQ148" si="2745">IF($AD148="impo",IF(VLOOKUP($AE148,$E$2:$Z$60,COLUMN(Q145)-4,FALSE)&gt;0,VLOOKUP($AE148,$E$2:$Z$60,COLUMN(Q145)-4,FALSE),0),0)</f>
        <v>0</v>
      </c>
      <c r="AR148" s="16">
        <f t="shared" ref="AR148" si="2746">IF($AD148="impo",IF(VLOOKUP($AE148,$E$2:$Z$60,COLUMN(R145)-4,FALSE)&gt;0,VLOOKUP($AE148,$E$2:$Z$60,COLUMN(R145)-4,FALSE),0),0)</f>
        <v>0</v>
      </c>
      <c r="AS148" s="16">
        <f t="shared" ref="AS148" si="2747">IF($AD148="impo",IF(VLOOKUP($AE148,$E$2:$Z$60,COLUMN(S145)-4,FALSE)&gt;0,VLOOKUP($AE148,$E$2:$Z$60,COLUMN(S145)-4,FALSE),0),0)</f>
        <v>0</v>
      </c>
      <c r="AT148" s="16">
        <f t="shared" ref="AT148" si="2748">IF($AD148="impo",IF(VLOOKUP($AE148,$E$2:$Z$60,COLUMN(T145)-4,FALSE)&gt;0,VLOOKUP($AE148,$E$2:$Z$60,COLUMN(T145)-4,FALSE),0),0)</f>
        <v>0</v>
      </c>
      <c r="AU148" s="16">
        <f t="shared" ref="AU148" si="2749">IF($AD148="impo",IF(VLOOKUP($AE148,$E$2:$Z$60,COLUMN(U145)-4,FALSE)&gt;0,VLOOKUP($AE148,$E$2:$Z$60,COLUMN(U145)-4,FALSE),0),0)</f>
        <v>0</v>
      </c>
      <c r="AV148" s="16">
        <f t="shared" ref="AV148" si="2750">IF($AD148="impo",IF(VLOOKUP($AE148,$E$2:$Z$60,COLUMN(V145)-4,FALSE)&gt;0,VLOOKUP($AE148,$E$2:$Z$60,COLUMN(V145)-4,FALSE),0),0)</f>
        <v>0</v>
      </c>
      <c r="AW148" s="16">
        <f t="shared" ref="AW148" si="2751">IF($AD148="impo",IF(VLOOKUP($AE148,$E$2:$Z$60,COLUMN(W145)-4,FALSE)&gt;0,VLOOKUP($AE148,$E$2:$Z$60,COLUMN(W145)-4,FALSE),0),0)</f>
        <v>0</v>
      </c>
      <c r="AX148" s="16">
        <f t="shared" ref="AX148" si="2752">IF($AD148="impo",IF(VLOOKUP($AE148,$E$2:$Z$60,COLUMN(X145)-4,FALSE)&gt;0,VLOOKUP($AE148,$E$2:$Z$60,COLUMN(X145)-4,FALSE),0),0)</f>
        <v>0</v>
      </c>
      <c r="AY148" s="16">
        <f t="shared" ref="AY148" si="2753">IF($AD148="impo",IF(VLOOKUP($AE148,$E$2:$Z$60,COLUMN(Y145)-4,FALSE)&gt;0,VLOOKUP($AE148,$E$2:$Z$60,COLUMN(Y145)-4,FALSE),0),0)</f>
        <v>0</v>
      </c>
      <c r="AZ148" s="16">
        <f t="shared" ref="AZ148" si="2754">IF($AD148="impo",IF(VLOOKUP($AE148,$E$2:$Z$60,COLUMN(Z145)-4,FALSE)&gt;0,VLOOKUP($AE148,$E$2:$Z$60,COLUMN(Z145)-4,FALSE),0),0)</f>
        <v>0</v>
      </c>
    </row>
    <row r="149" spans="1:52" x14ac:dyDescent="0.25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D149" s="16" t="str" cm="1">
        <f t="array" ref="AD149">INDEX($B$2:$B$60, INT((ROW(AD149)-2)/4)+1)</f>
        <v>impo</v>
      </c>
      <c r="AE149" s="16" t="str" cm="1">
        <f t="array" ref="AE149">INDEX($E$2:$E$60, INT((ROW(AE149)-2)/4)+1)</f>
        <v>MK610/impo/40/dry</v>
      </c>
      <c r="AF149" s="16" t="str">
        <f t="shared" si="2474"/>
        <v>DE</v>
      </c>
      <c r="AG149" s="16">
        <f t="shared" ref="AG149" si="2755">IF($AD149="impo",IF(VLOOKUP($AE149,$E$2:$Z$60,COLUMN(G145)-4,FALSE)&lt;0,ABS(VLOOKUP($AE149,$E$2:$Z$60,COLUMN(G145)-4,FALSE)),0),0)</f>
        <v>0</v>
      </c>
      <c r="AH149" s="16">
        <f t="shared" ref="AH149" si="2756">IF($AD149="impo",IF(VLOOKUP($AE149,$E$2:$Z$60,COLUMN(H145)-4,FALSE)&lt;0,ABS(VLOOKUP($AE149,$E$2:$Z$60,COLUMN(H145)-4,FALSE)),0),0)</f>
        <v>0</v>
      </c>
      <c r="AI149" s="16">
        <f t="shared" ref="AI149" si="2757">IF($AD149="impo",IF(VLOOKUP($AE149,$E$2:$Z$60,COLUMN(I145)-4,FALSE)&lt;0,ABS(VLOOKUP($AE149,$E$2:$Z$60,COLUMN(I145)-4,FALSE)),0),0)</f>
        <v>0</v>
      </c>
      <c r="AJ149" s="16">
        <f t="shared" ref="AJ149" si="2758">IF($AD149="impo",IF(VLOOKUP($AE149,$E$2:$Z$60,COLUMN(J145)-4,FALSE)&lt;0,ABS(VLOOKUP($AE149,$E$2:$Z$60,COLUMN(J145)-4,FALSE)),0),0)</f>
        <v>0</v>
      </c>
      <c r="AK149" s="16">
        <f t="shared" ref="AK149" si="2759">IF($AD149="impo",IF(VLOOKUP($AE149,$E$2:$Z$60,COLUMN(K145)-4,FALSE)&lt;0,ABS(VLOOKUP($AE149,$E$2:$Z$60,COLUMN(K145)-4,FALSE)),0),0)</f>
        <v>0</v>
      </c>
      <c r="AL149" s="16">
        <f t="shared" ref="AL149" si="2760">IF($AD149="impo",IF(VLOOKUP($AE149,$E$2:$Z$60,COLUMN(L145)-4,FALSE)&lt;0,ABS(VLOOKUP($AE149,$E$2:$Z$60,COLUMN(L145)-4,FALSE)),0),0)</f>
        <v>0</v>
      </c>
      <c r="AM149" s="16">
        <f t="shared" ref="AM149" si="2761">IF($AD149="impo",IF(VLOOKUP($AE149,$E$2:$Z$60,COLUMN(M145)-4,FALSE)&lt;0,ABS(VLOOKUP($AE149,$E$2:$Z$60,COLUMN(M145)-4,FALSE)),0),0)</f>
        <v>1</v>
      </c>
      <c r="AN149" s="16">
        <f t="shared" ref="AN149" si="2762">IF($AD149="impo",IF(VLOOKUP($AE149,$E$2:$Z$60,COLUMN(N145)-4,FALSE)&lt;0,ABS(VLOOKUP($AE149,$E$2:$Z$60,COLUMN(N145)-4,FALSE)),0),0)</f>
        <v>0</v>
      </c>
      <c r="AO149" s="16">
        <f t="shared" ref="AO149" si="2763">IF($AD149="impo",IF(VLOOKUP($AE149,$E$2:$Z$60,COLUMN(O145)-4,FALSE)&lt;0,ABS(VLOOKUP($AE149,$E$2:$Z$60,COLUMN(O145)-4,FALSE)),0),0)</f>
        <v>0</v>
      </c>
      <c r="AP149" s="16">
        <f t="shared" ref="AP149" si="2764">IF($AD149="impo",IF(VLOOKUP($AE149,$E$2:$Z$60,COLUMN(P145)-4,FALSE)&lt;0,ABS(VLOOKUP($AE149,$E$2:$Z$60,COLUMN(P145)-4,FALSE)),0),0)</f>
        <v>0</v>
      </c>
      <c r="AQ149" s="16">
        <f t="shared" ref="AQ149" si="2765">IF($AD149="impo",IF(VLOOKUP($AE149,$E$2:$Z$60,COLUMN(Q145)-4,FALSE)&lt;0,ABS(VLOOKUP($AE149,$E$2:$Z$60,COLUMN(Q145)-4,FALSE)),0),0)</f>
        <v>0</v>
      </c>
      <c r="AR149" s="16">
        <f t="shared" ref="AR149" si="2766">IF($AD149="impo",IF(VLOOKUP($AE149,$E$2:$Z$60,COLUMN(R145)-4,FALSE)&lt;0,ABS(VLOOKUP($AE149,$E$2:$Z$60,COLUMN(R145)-4,FALSE)),0),0)</f>
        <v>0</v>
      </c>
      <c r="AS149" s="16">
        <f t="shared" ref="AS149" si="2767">IF($AD149="impo",IF(VLOOKUP($AE149,$E$2:$Z$60,COLUMN(S145)-4,FALSE)&lt;0,ABS(VLOOKUP($AE149,$E$2:$Z$60,COLUMN(S145)-4,FALSE)),0),0)</f>
        <v>0</v>
      </c>
      <c r="AT149" s="16">
        <f t="shared" ref="AT149" si="2768">IF($AD149="impo",IF(VLOOKUP($AE149,$E$2:$Z$60,COLUMN(T145)-4,FALSE)&lt;0,ABS(VLOOKUP($AE149,$E$2:$Z$60,COLUMN(T145)-4,FALSE)),0),0)</f>
        <v>0</v>
      </c>
      <c r="AU149" s="16">
        <f t="shared" ref="AU149" si="2769">IF($AD149="impo",IF(VLOOKUP($AE149,$E$2:$Z$60,COLUMN(U145)-4,FALSE)&lt;0,ABS(VLOOKUP($AE149,$E$2:$Z$60,COLUMN(U145)-4,FALSE)),0),0)</f>
        <v>0</v>
      </c>
      <c r="AV149" s="16">
        <f t="shared" ref="AV149" si="2770">IF($AD149="impo",IF(VLOOKUP($AE149,$E$2:$Z$60,COLUMN(V145)-4,FALSE)&lt;0,ABS(VLOOKUP($AE149,$E$2:$Z$60,COLUMN(V145)-4,FALSE)),0),0)</f>
        <v>0</v>
      </c>
      <c r="AW149" s="16">
        <f t="shared" ref="AW149" si="2771">IF($AD149="impo",IF(VLOOKUP($AE149,$E$2:$Z$60,COLUMN(W145)-4,FALSE)&lt;0,ABS(VLOOKUP($AE149,$E$2:$Z$60,COLUMN(W145)-4,FALSE)),0),0)</f>
        <v>0</v>
      </c>
      <c r="AX149" s="16">
        <f t="shared" ref="AX149" si="2772">IF($AD149="impo",IF(VLOOKUP($AE149,$E$2:$Z$60,COLUMN(X145)-4,FALSE)&lt;0,ABS(VLOOKUP($AE149,$E$2:$Z$60,COLUMN(X145)-4,FALSE)),0),0)</f>
        <v>0</v>
      </c>
      <c r="AY149" s="16">
        <f t="shared" ref="AY149" si="2773">IF($AD149="impo",IF(VLOOKUP($AE149,$E$2:$Z$60,COLUMN(Y145)-4,FALSE)&lt;0,ABS(VLOOKUP($AE149,$E$2:$Z$60,COLUMN(Y145)-4,FALSE)),0),0)</f>
        <v>0</v>
      </c>
      <c r="AZ149" s="16">
        <f t="shared" ref="AZ149" si="2774">IF($AD149="impo",IF(VLOOKUP($AE149,$E$2:$Z$60,COLUMN(Z145)-4,FALSE)&lt;0,ABS(VLOOKUP($AE149,$E$2:$Z$60,COLUMN(Z145)-4,FALSE)),0),0)</f>
        <v>0</v>
      </c>
    </row>
    <row r="150" spans="1:52" x14ac:dyDescent="0.25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D150" s="16" t="str" cm="1">
        <f t="array" ref="AD150">INDEX($B$2:$B$60, INT((ROW(AD150)-2)/4)+1)</f>
        <v>impo</v>
      </c>
      <c r="AE150" s="16" t="str" cm="1">
        <f t="array" ref="AE150">INDEX($E$2:$E$60, INT((ROW(AE150)-2)/4)+1)</f>
        <v>MK613/impo/40/reefer</v>
      </c>
      <c r="AF150" s="16" t="str">
        <f t="shared" si="2474"/>
        <v>DR</v>
      </c>
      <c r="AG150" s="16">
        <f t="shared" ref="AG150" si="2775">IF($AD150="impo",0,IF(VLOOKUP($AE150,$E$2:$Z$60,COLUMN(G149)-4,FALSE)&gt;0,VLOOKUP($AE150,$E$2:$Z$60,COLUMN(G149)-4,FALSE),0))</f>
        <v>0</v>
      </c>
      <c r="AH150" s="16">
        <f t="shared" ref="AH150" si="2776">IF($AD150="impo",0,IF(VLOOKUP($AE150,$E$2:$Z$60,COLUMN(H149)-4,FALSE)&gt;0,VLOOKUP($AE150,$E$2:$Z$60,COLUMN(H149)-4,FALSE),0))</f>
        <v>0</v>
      </c>
      <c r="AI150" s="16">
        <f t="shared" ref="AI150" si="2777">IF($AD150="impo",0,IF(VLOOKUP($AE150,$E$2:$Z$60,COLUMN(I149)-4,FALSE)&gt;0,VLOOKUP($AE150,$E$2:$Z$60,COLUMN(I149)-4,FALSE),0))</f>
        <v>0</v>
      </c>
      <c r="AJ150" s="16">
        <f t="shared" ref="AJ150" si="2778">IF($AD150="impo",0,IF(VLOOKUP($AE150,$E$2:$Z$60,COLUMN(J149)-4,FALSE)&gt;0,VLOOKUP($AE150,$E$2:$Z$60,COLUMN(J149)-4,FALSE),0))</f>
        <v>0</v>
      </c>
      <c r="AK150" s="16">
        <f t="shared" ref="AK150" si="2779">IF($AD150="impo",0,IF(VLOOKUP($AE150,$E$2:$Z$60,COLUMN(K149)-4,FALSE)&gt;0,VLOOKUP($AE150,$E$2:$Z$60,COLUMN(K149)-4,FALSE),0))</f>
        <v>0</v>
      </c>
      <c r="AL150" s="16">
        <f t="shared" ref="AL150" si="2780">IF($AD150="impo",0,IF(VLOOKUP($AE150,$E$2:$Z$60,COLUMN(L149)-4,FALSE)&gt;0,VLOOKUP($AE150,$E$2:$Z$60,COLUMN(L149)-4,FALSE),0))</f>
        <v>0</v>
      </c>
      <c r="AM150" s="16">
        <f t="shared" ref="AM150" si="2781">IF($AD150="impo",0,IF(VLOOKUP($AE150,$E$2:$Z$60,COLUMN(M149)-4,FALSE)&gt;0,VLOOKUP($AE150,$E$2:$Z$60,COLUMN(M149)-4,FALSE),0))</f>
        <v>0</v>
      </c>
      <c r="AN150" s="16">
        <f t="shared" ref="AN150" si="2782">IF($AD150="impo",0,IF(VLOOKUP($AE150,$E$2:$Z$60,COLUMN(N149)-4,FALSE)&gt;0,VLOOKUP($AE150,$E$2:$Z$60,COLUMN(N149)-4,FALSE),0))</f>
        <v>0</v>
      </c>
      <c r="AO150" s="16">
        <f t="shared" ref="AO150" si="2783">IF($AD150="impo",0,IF(VLOOKUP($AE150,$E$2:$Z$60,COLUMN(O149)-4,FALSE)&gt;0,VLOOKUP($AE150,$E$2:$Z$60,COLUMN(O149)-4,FALSE),0))</f>
        <v>0</v>
      </c>
      <c r="AP150" s="16">
        <f t="shared" ref="AP150" si="2784">IF($AD150="impo",0,IF(VLOOKUP($AE150,$E$2:$Z$60,COLUMN(P149)-4,FALSE)&gt;0,VLOOKUP($AE150,$E$2:$Z$60,COLUMN(P149)-4,FALSE),0))</f>
        <v>0</v>
      </c>
      <c r="AQ150" s="16">
        <f t="shared" ref="AQ150" si="2785">IF($AD150="impo",0,IF(VLOOKUP($AE150,$E$2:$Z$60,COLUMN(Q149)-4,FALSE)&gt;0,VLOOKUP($AE150,$E$2:$Z$60,COLUMN(Q149)-4,FALSE),0))</f>
        <v>0</v>
      </c>
      <c r="AR150" s="16">
        <f t="shared" ref="AR150" si="2786">IF($AD150="impo",0,IF(VLOOKUP($AE150,$E$2:$Z$60,COLUMN(R149)-4,FALSE)&gt;0,VLOOKUP($AE150,$E$2:$Z$60,COLUMN(R149)-4,FALSE),0))</f>
        <v>0</v>
      </c>
      <c r="AS150" s="16">
        <f t="shared" ref="AS150" si="2787">IF($AD150="impo",0,IF(VLOOKUP($AE150,$E$2:$Z$60,COLUMN(S149)-4,FALSE)&gt;0,VLOOKUP($AE150,$E$2:$Z$60,COLUMN(S149)-4,FALSE),0))</f>
        <v>0</v>
      </c>
      <c r="AT150" s="16">
        <f t="shared" ref="AT150" si="2788">IF($AD150="impo",0,IF(VLOOKUP($AE150,$E$2:$Z$60,COLUMN(T149)-4,FALSE)&gt;0,VLOOKUP($AE150,$E$2:$Z$60,COLUMN(T149)-4,FALSE),0))</f>
        <v>0</v>
      </c>
      <c r="AU150" s="16">
        <f t="shared" ref="AU150" si="2789">IF($AD150="impo",0,IF(VLOOKUP($AE150,$E$2:$Z$60,COLUMN(U149)-4,FALSE)&gt;0,VLOOKUP($AE150,$E$2:$Z$60,COLUMN(U149)-4,FALSE),0))</f>
        <v>0</v>
      </c>
      <c r="AV150" s="16">
        <f t="shared" ref="AV150" si="2790">IF($AD150="impo",0,IF(VLOOKUP($AE150,$E$2:$Z$60,COLUMN(V149)-4,FALSE)&gt;0,VLOOKUP($AE150,$E$2:$Z$60,COLUMN(V149)-4,FALSE),0))</f>
        <v>0</v>
      </c>
      <c r="AW150" s="16">
        <f t="shared" ref="AW150" si="2791">IF($AD150="impo",0,IF(VLOOKUP($AE150,$E$2:$Z$60,COLUMN(W149)-4,FALSE)&gt;0,VLOOKUP($AE150,$E$2:$Z$60,COLUMN(W149)-4,FALSE),0))</f>
        <v>0</v>
      </c>
      <c r="AX150" s="16">
        <f t="shared" ref="AX150" si="2792">IF($AD150="impo",0,IF(VLOOKUP($AE150,$E$2:$Z$60,COLUMN(X149)-4,FALSE)&gt;0,VLOOKUP($AE150,$E$2:$Z$60,COLUMN(X149)-4,FALSE),0))</f>
        <v>0</v>
      </c>
      <c r="AY150" s="16">
        <f t="shared" ref="AY150" si="2793">IF($AD150="impo",0,IF(VLOOKUP($AE150,$E$2:$Z$60,COLUMN(Y149)-4,FALSE)&gt;0,VLOOKUP($AE150,$E$2:$Z$60,COLUMN(Y149)-4,FALSE),0))</f>
        <v>0</v>
      </c>
      <c r="AZ150" s="16">
        <f t="shared" ref="AZ150" si="2794">IF($AD150="impo",0,IF(VLOOKUP($AE150,$E$2:$Z$60,COLUMN(Z149)-4,FALSE)&gt;0,VLOOKUP($AE150,$E$2:$Z$60,COLUMN(Z149)-4,FALSE),0))</f>
        <v>0</v>
      </c>
    </row>
    <row r="151" spans="1:52" x14ac:dyDescent="0.25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D151" s="16" t="str" cm="1">
        <f t="array" ref="AD151">INDEX($B$2:$B$60, INT((ROW(AD151)-2)/4)+1)</f>
        <v>impo</v>
      </c>
      <c r="AE151" s="16" t="str" cm="1">
        <f t="array" ref="AE151">INDEX($E$2:$E$60, INT((ROW(AE151)-2)/4)+1)</f>
        <v>MK613/impo/40/reefer</v>
      </c>
      <c r="AF151" s="16" t="str">
        <f t="shared" si="2474"/>
        <v>DC</v>
      </c>
      <c r="AG151" s="16">
        <f t="shared" ref="AG151" si="2795">IF($AD151="impo",0,IF(VLOOKUP($AE151,$E$2:$Z$60,COLUMN(G149)-4,FALSE)&lt;0,ABS(VLOOKUP($AE151,$E$2:$Z$60,COLUMN(G149)-4,FALSE)),0))</f>
        <v>0</v>
      </c>
      <c r="AH151" s="16">
        <f t="shared" ref="AH151" si="2796">IF($AD151="impo",0,IF(VLOOKUP($AE151,$E$2:$Z$60,COLUMN(H149)-4,FALSE)&lt;0,ABS(VLOOKUP($AE151,$E$2:$Z$60,COLUMN(H149)-4,FALSE)),0))</f>
        <v>0</v>
      </c>
      <c r="AI151" s="16">
        <f t="shared" ref="AI151" si="2797">IF($AD151="impo",0,IF(VLOOKUP($AE151,$E$2:$Z$60,COLUMN(I149)-4,FALSE)&lt;0,ABS(VLOOKUP($AE151,$E$2:$Z$60,COLUMN(I149)-4,FALSE)),0))</f>
        <v>0</v>
      </c>
      <c r="AJ151" s="16">
        <f t="shared" ref="AJ151" si="2798">IF($AD151="impo",0,IF(VLOOKUP($AE151,$E$2:$Z$60,COLUMN(J149)-4,FALSE)&lt;0,ABS(VLOOKUP($AE151,$E$2:$Z$60,COLUMN(J149)-4,FALSE)),0))</f>
        <v>0</v>
      </c>
      <c r="AK151" s="16">
        <f t="shared" ref="AK151" si="2799">IF($AD151="impo",0,IF(VLOOKUP($AE151,$E$2:$Z$60,COLUMN(K149)-4,FALSE)&lt;0,ABS(VLOOKUP($AE151,$E$2:$Z$60,COLUMN(K149)-4,FALSE)),0))</f>
        <v>0</v>
      </c>
      <c r="AL151" s="16">
        <f t="shared" ref="AL151" si="2800">IF($AD151="impo",0,IF(VLOOKUP($AE151,$E$2:$Z$60,COLUMN(L149)-4,FALSE)&lt;0,ABS(VLOOKUP($AE151,$E$2:$Z$60,COLUMN(L149)-4,FALSE)),0))</f>
        <v>0</v>
      </c>
      <c r="AM151" s="16">
        <f t="shared" ref="AM151" si="2801">IF($AD151="impo",0,IF(VLOOKUP($AE151,$E$2:$Z$60,COLUMN(M149)-4,FALSE)&lt;0,ABS(VLOOKUP($AE151,$E$2:$Z$60,COLUMN(M149)-4,FALSE)),0))</f>
        <v>0</v>
      </c>
      <c r="AN151" s="16">
        <f t="shared" ref="AN151" si="2802">IF($AD151="impo",0,IF(VLOOKUP($AE151,$E$2:$Z$60,COLUMN(N149)-4,FALSE)&lt;0,ABS(VLOOKUP($AE151,$E$2:$Z$60,COLUMN(N149)-4,FALSE)),0))</f>
        <v>0</v>
      </c>
      <c r="AO151" s="16">
        <f t="shared" ref="AO151" si="2803">IF($AD151="impo",0,IF(VLOOKUP($AE151,$E$2:$Z$60,COLUMN(O149)-4,FALSE)&lt;0,ABS(VLOOKUP($AE151,$E$2:$Z$60,COLUMN(O149)-4,FALSE)),0))</f>
        <v>0</v>
      </c>
      <c r="AP151" s="16">
        <f t="shared" ref="AP151" si="2804">IF($AD151="impo",0,IF(VLOOKUP($AE151,$E$2:$Z$60,COLUMN(P149)-4,FALSE)&lt;0,ABS(VLOOKUP($AE151,$E$2:$Z$60,COLUMN(P149)-4,FALSE)),0))</f>
        <v>0</v>
      </c>
      <c r="AQ151" s="16">
        <f t="shared" ref="AQ151" si="2805">IF($AD151="impo",0,IF(VLOOKUP($AE151,$E$2:$Z$60,COLUMN(Q149)-4,FALSE)&lt;0,ABS(VLOOKUP($AE151,$E$2:$Z$60,COLUMN(Q149)-4,FALSE)),0))</f>
        <v>0</v>
      </c>
      <c r="AR151" s="16">
        <f t="shared" ref="AR151" si="2806">IF($AD151="impo",0,IF(VLOOKUP($AE151,$E$2:$Z$60,COLUMN(R149)-4,FALSE)&lt;0,ABS(VLOOKUP($AE151,$E$2:$Z$60,COLUMN(R149)-4,FALSE)),0))</f>
        <v>0</v>
      </c>
      <c r="AS151" s="16">
        <f t="shared" ref="AS151" si="2807">IF($AD151="impo",0,IF(VLOOKUP($AE151,$E$2:$Z$60,COLUMN(S149)-4,FALSE)&lt;0,ABS(VLOOKUP($AE151,$E$2:$Z$60,COLUMN(S149)-4,FALSE)),0))</f>
        <v>0</v>
      </c>
      <c r="AT151" s="16">
        <f t="shared" ref="AT151" si="2808">IF($AD151="impo",0,IF(VLOOKUP($AE151,$E$2:$Z$60,COLUMN(T149)-4,FALSE)&lt;0,ABS(VLOOKUP($AE151,$E$2:$Z$60,COLUMN(T149)-4,FALSE)),0))</f>
        <v>0</v>
      </c>
      <c r="AU151" s="16">
        <f t="shared" ref="AU151" si="2809">IF($AD151="impo",0,IF(VLOOKUP($AE151,$E$2:$Z$60,COLUMN(U149)-4,FALSE)&lt;0,ABS(VLOOKUP($AE151,$E$2:$Z$60,COLUMN(U149)-4,FALSE)),0))</f>
        <v>0</v>
      </c>
      <c r="AV151" s="16">
        <f t="shared" ref="AV151" si="2810">IF($AD151="impo",0,IF(VLOOKUP($AE151,$E$2:$Z$60,COLUMN(V149)-4,FALSE)&lt;0,ABS(VLOOKUP($AE151,$E$2:$Z$60,COLUMN(V149)-4,FALSE)),0))</f>
        <v>0</v>
      </c>
      <c r="AW151" s="16">
        <f t="shared" ref="AW151" si="2811">IF($AD151="impo",0,IF(VLOOKUP($AE151,$E$2:$Z$60,COLUMN(W149)-4,FALSE)&lt;0,ABS(VLOOKUP($AE151,$E$2:$Z$60,COLUMN(W149)-4,FALSE)),0))</f>
        <v>0</v>
      </c>
      <c r="AX151" s="16">
        <f t="shared" ref="AX151" si="2812">IF($AD151="impo",0,IF(VLOOKUP($AE151,$E$2:$Z$60,COLUMN(X149)-4,FALSE)&lt;0,ABS(VLOOKUP($AE151,$E$2:$Z$60,COLUMN(X149)-4,FALSE)),0))</f>
        <v>0</v>
      </c>
      <c r="AY151" s="16">
        <f t="shared" ref="AY151" si="2813">IF($AD151="impo",0,IF(VLOOKUP($AE151,$E$2:$Z$60,COLUMN(Y149)-4,FALSE)&lt;0,ABS(VLOOKUP($AE151,$E$2:$Z$60,COLUMN(Y149)-4,FALSE)),0))</f>
        <v>0</v>
      </c>
      <c r="AZ151" s="16">
        <f t="shared" ref="AZ151" si="2814">IF($AD151="impo",0,IF(VLOOKUP($AE151,$E$2:$Z$60,COLUMN(Z149)-4,FALSE)&lt;0,ABS(VLOOKUP($AE151,$E$2:$Z$60,COLUMN(Z149)-4,FALSE)),0))</f>
        <v>0</v>
      </c>
    </row>
    <row r="152" spans="1:52" x14ac:dyDescent="0.25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D152" s="16" t="str" cm="1">
        <f t="array" ref="AD152">INDEX($B$2:$B$60, INT((ROW(AD152)-2)/4)+1)</f>
        <v>impo</v>
      </c>
      <c r="AE152" s="16" t="str" cm="1">
        <f t="array" ref="AE152">INDEX($E$2:$E$60, INT((ROW(AE152)-2)/4)+1)</f>
        <v>MK613/impo/40/reefer</v>
      </c>
      <c r="AF152" s="16" t="str">
        <f t="shared" si="2474"/>
        <v>DD</v>
      </c>
      <c r="AG152" s="16">
        <f t="shared" ref="AG152" si="2815">IF($AD152="impo",IF(VLOOKUP($AE152,$E$2:$Z$60,COLUMN(G149)-4,FALSE)&gt;0,VLOOKUP($AE152,$E$2:$Z$60,COLUMN(G149)-4,FALSE),0),0)</f>
        <v>0</v>
      </c>
      <c r="AH152" s="16">
        <f t="shared" ref="AH152" si="2816">IF($AD152="impo",IF(VLOOKUP($AE152,$E$2:$Z$60,COLUMN(H149)-4,FALSE)&gt;0,VLOOKUP($AE152,$E$2:$Z$60,COLUMN(H149)-4,FALSE),0),0)</f>
        <v>0</v>
      </c>
      <c r="AI152" s="16">
        <f t="shared" ref="AI152" si="2817">IF($AD152="impo",IF(VLOOKUP($AE152,$E$2:$Z$60,COLUMN(I149)-4,FALSE)&gt;0,VLOOKUP($AE152,$E$2:$Z$60,COLUMN(I149)-4,FALSE),0),0)</f>
        <v>0</v>
      </c>
      <c r="AJ152" s="16">
        <f t="shared" ref="AJ152" si="2818">IF($AD152="impo",IF(VLOOKUP($AE152,$E$2:$Z$60,COLUMN(J149)-4,FALSE)&gt;0,VLOOKUP($AE152,$E$2:$Z$60,COLUMN(J149)-4,FALSE),0),0)</f>
        <v>0</v>
      </c>
      <c r="AK152" s="16">
        <f t="shared" ref="AK152" si="2819">IF($AD152="impo",IF(VLOOKUP($AE152,$E$2:$Z$60,COLUMN(K149)-4,FALSE)&gt;0,VLOOKUP($AE152,$E$2:$Z$60,COLUMN(K149)-4,FALSE),0),0)</f>
        <v>0</v>
      </c>
      <c r="AL152" s="16">
        <f t="shared" ref="AL152" si="2820">IF($AD152="impo",IF(VLOOKUP($AE152,$E$2:$Z$60,COLUMN(L149)-4,FALSE)&gt;0,VLOOKUP($AE152,$E$2:$Z$60,COLUMN(L149)-4,FALSE),0),0)</f>
        <v>0</v>
      </c>
      <c r="AM152" s="16">
        <f t="shared" ref="AM152" si="2821">IF($AD152="impo",IF(VLOOKUP($AE152,$E$2:$Z$60,COLUMN(M149)-4,FALSE)&gt;0,VLOOKUP($AE152,$E$2:$Z$60,COLUMN(M149)-4,FALSE),0),0)</f>
        <v>0</v>
      </c>
      <c r="AN152" s="16">
        <f t="shared" ref="AN152" si="2822">IF($AD152="impo",IF(VLOOKUP($AE152,$E$2:$Z$60,COLUMN(N149)-4,FALSE)&gt;0,VLOOKUP($AE152,$E$2:$Z$60,COLUMN(N149)-4,FALSE),0),0)</f>
        <v>0</v>
      </c>
      <c r="AO152" s="16">
        <f t="shared" ref="AO152" si="2823">IF($AD152="impo",IF(VLOOKUP($AE152,$E$2:$Z$60,COLUMN(O149)-4,FALSE)&gt;0,VLOOKUP($AE152,$E$2:$Z$60,COLUMN(O149)-4,FALSE),0),0)</f>
        <v>0</v>
      </c>
      <c r="AP152" s="16">
        <f t="shared" ref="AP152" si="2824">IF($AD152="impo",IF(VLOOKUP($AE152,$E$2:$Z$60,COLUMN(P149)-4,FALSE)&gt;0,VLOOKUP($AE152,$E$2:$Z$60,COLUMN(P149)-4,FALSE),0),0)</f>
        <v>0</v>
      </c>
      <c r="AQ152" s="16">
        <f t="shared" ref="AQ152" si="2825">IF($AD152="impo",IF(VLOOKUP($AE152,$E$2:$Z$60,COLUMN(Q149)-4,FALSE)&gt;0,VLOOKUP($AE152,$E$2:$Z$60,COLUMN(Q149)-4,FALSE),0),0)</f>
        <v>0</v>
      </c>
      <c r="AR152" s="16">
        <f t="shared" ref="AR152" si="2826">IF($AD152="impo",IF(VLOOKUP($AE152,$E$2:$Z$60,COLUMN(R149)-4,FALSE)&gt;0,VLOOKUP($AE152,$E$2:$Z$60,COLUMN(R149)-4,FALSE),0),0)</f>
        <v>0</v>
      </c>
      <c r="AS152" s="16">
        <f t="shared" ref="AS152" si="2827">IF($AD152="impo",IF(VLOOKUP($AE152,$E$2:$Z$60,COLUMN(S149)-4,FALSE)&gt;0,VLOOKUP($AE152,$E$2:$Z$60,COLUMN(S149)-4,FALSE),0),0)</f>
        <v>0</v>
      </c>
      <c r="AT152" s="16">
        <f t="shared" ref="AT152" si="2828">IF($AD152="impo",IF(VLOOKUP($AE152,$E$2:$Z$60,COLUMN(T149)-4,FALSE)&gt;0,VLOOKUP($AE152,$E$2:$Z$60,COLUMN(T149)-4,FALSE),0),0)</f>
        <v>0</v>
      </c>
      <c r="AU152" s="16">
        <f t="shared" ref="AU152" si="2829">IF($AD152="impo",IF(VLOOKUP($AE152,$E$2:$Z$60,COLUMN(U149)-4,FALSE)&gt;0,VLOOKUP($AE152,$E$2:$Z$60,COLUMN(U149)-4,FALSE),0),0)</f>
        <v>0</v>
      </c>
      <c r="AV152" s="16">
        <f t="shared" ref="AV152" si="2830">IF($AD152="impo",IF(VLOOKUP($AE152,$E$2:$Z$60,COLUMN(V149)-4,FALSE)&gt;0,VLOOKUP($AE152,$E$2:$Z$60,COLUMN(V149)-4,FALSE),0),0)</f>
        <v>0</v>
      </c>
      <c r="AW152" s="16">
        <f t="shared" ref="AW152" si="2831">IF($AD152="impo",IF(VLOOKUP($AE152,$E$2:$Z$60,COLUMN(W149)-4,FALSE)&gt;0,VLOOKUP($AE152,$E$2:$Z$60,COLUMN(W149)-4,FALSE),0),0)</f>
        <v>0</v>
      </c>
      <c r="AX152" s="16">
        <f t="shared" ref="AX152" si="2832">IF($AD152="impo",IF(VLOOKUP($AE152,$E$2:$Z$60,COLUMN(X149)-4,FALSE)&gt;0,VLOOKUP($AE152,$E$2:$Z$60,COLUMN(X149)-4,FALSE),0),0)</f>
        <v>0</v>
      </c>
      <c r="AY152" s="16">
        <f t="shared" ref="AY152" si="2833">IF($AD152="impo",IF(VLOOKUP($AE152,$E$2:$Z$60,COLUMN(Y149)-4,FALSE)&gt;0,VLOOKUP($AE152,$E$2:$Z$60,COLUMN(Y149)-4,FALSE),0),0)</f>
        <v>0</v>
      </c>
      <c r="AZ152" s="16">
        <f t="shared" ref="AZ152" si="2834">IF($AD152="impo",IF(VLOOKUP($AE152,$E$2:$Z$60,COLUMN(Z149)-4,FALSE)&gt;0,VLOOKUP($AE152,$E$2:$Z$60,COLUMN(Z149)-4,FALSE),0),0)</f>
        <v>0</v>
      </c>
    </row>
    <row r="153" spans="1:52" x14ac:dyDescent="0.25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D153" s="16" t="str" cm="1">
        <f t="array" ref="AD153">INDEX($B$2:$B$60, INT((ROW(AD153)-2)/4)+1)</f>
        <v>impo</v>
      </c>
      <c r="AE153" s="16" t="str" cm="1">
        <f t="array" ref="AE153">INDEX($E$2:$E$60, INT((ROW(AE153)-2)/4)+1)</f>
        <v>MK613/impo/40/reefer</v>
      </c>
      <c r="AF153" s="16" t="str">
        <f t="shared" si="2474"/>
        <v>DE</v>
      </c>
      <c r="AG153" s="16">
        <f t="shared" ref="AG153" si="2835">IF($AD153="impo",IF(VLOOKUP($AE153,$E$2:$Z$60,COLUMN(G149)-4,FALSE)&lt;0,ABS(VLOOKUP($AE153,$E$2:$Z$60,COLUMN(G149)-4,FALSE)),0),0)</f>
        <v>0</v>
      </c>
      <c r="AH153" s="16">
        <f t="shared" ref="AH153" si="2836">IF($AD153="impo",IF(VLOOKUP($AE153,$E$2:$Z$60,COLUMN(H149)-4,FALSE)&lt;0,ABS(VLOOKUP($AE153,$E$2:$Z$60,COLUMN(H149)-4,FALSE)),0),0)</f>
        <v>0</v>
      </c>
      <c r="AI153" s="16">
        <f t="shared" ref="AI153" si="2837">IF($AD153="impo",IF(VLOOKUP($AE153,$E$2:$Z$60,COLUMN(I149)-4,FALSE)&lt;0,ABS(VLOOKUP($AE153,$E$2:$Z$60,COLUMN(I149)-4,FALSE)),0),0)</f>
        <v>0</v>
      </c>
      <c r="AJ153" s="16">
        <f t="shared" ref="AJ153" si="2838">IF($AD153="impo",IF(VLOOKUP($AE153,$E$2:$Z$60,COLUMN(J149)-4,FALSE)&lt;0,ABS(VLOOKUP($AE153,$E$2:$Z$60,COLUMN(J149)-4,FALSE)),0),0)</f>
        <v>0</v>
      </c>
      <c r="AK153" s="16">
        <f t="shared" ref="AK153" si="2839">IF($AD153="impo",IF(VLOOKUP($AE153,$E$2:$Z$60,COLUMN(K149)-4,FALSE)&lt;0,ABS(VLOOKUP($AE153,$E$2:$Z$60,COLUMN(K149)-4,FALSE)),0),0)</f>
        <v>2</v>
      </c>
      <c r="AL153" s="16">
        <f t="shared" ref="AL153" si="2840">IF($AD153="impo",IF(VLOOKUP($AE153,$E$2:$Z$60,COLUMN(L149)-4,FALSE)&lt;0,ABS(VLOOKUP($AE153,$E$2:$Z$60,COLUMN(L149)-4,FALSE)),0),0)</f>
        <v>0</v>
      </c>
      <c r="AM153" s="16">
        <f t="shared" ref="AM153" si="2841">IF($AD153="impo",IF(VLOOKUP($AE153,$E$2:$Z$60,COLUMN(M149)-4,FALSE)&lt;0,ABS(VLOOKUP($AE153,$E$2:$Z$60,COLUMN(M149)-4,FALSE)),0),0)</f>
        <v>0</v>
      </c>
      <c r="AN153" s="16">
        <f t="shared" ref="AN153" si="2842">IF($AD153="impo",IF(VLOOKUP($AE153,$E$2:$Z$60,COLUMN(N149)-4,FALSE)&lt;0,ABS(VLOOKUP($AE153,$E$2:$Z$60,COLUMN(N149)-4,FALSE)),0),0)</f>
        <v>0</v>
      </c>
      <c r="AO153" s="16">
        <f t="shared" ref="AO153" si="2843">IF($AD153="impo",IF(VLOOKUP($AE153,$E$2:$Z$60,COLUMN(O149)-4,FALSE)&lt;0,ABS(VLOOKUP($AE153,$E$2:$Z$60,COLUMN(O149)-4,FALSE)),0),0)</f>
        <v>0</v>
      </c>
      <c r="AP153" s="16">
        <f t="shared" ref="AP153" si="2844">IF($AD153="impo",IF(VLOOKUP($AE153,$E$2:$Z$60,COLUMN(P149)-4,FALSE)&lt;0,ABS(VLOOKUP($AE153,$E$2:$Z$60,COLUMN(P149)-4,FALSE)),0),0)</f>
        <v>0</v>
      </c>
      <c r="AQ153" s="16">
        <f t="shared" ref="AQ153" si="2845">IF($AD153="impo",IF(VLOOKUP($AE153,$E$2:$Z$60,COLUMN(Q149)-4,FALSE)&lt;0,ABS(VLOOKUP($AE153,$E$2:$Z$60,COLUMN(Q149)-4,FALSE)),0),0)</f>
        <v>0</v>
      </c>
      <c r="AR153" s="16">
        <f t="shared" ref="AR153" si="2846">IF($AD153="impo",IF(VLOOKUP($AE153,$E$2:$Z$60,COLUMN(R149)-4,FALSE)&lt;0,ABS(VLOOKUP($AE153,$E$2:$Z$60,COLUMN(R149)-4,FALSE)),0),0)</f>
        <v>0</v>
      </c>
      <c r="AS153" s="16">
        <f t="shared" ref="AS153" si="2847">IF($AD153="impo",IF(VLOOKUP($AE153,$E$2:$Z$60,COLUMN(S149)-4,FALSE)&lt;0,ABS(VLOOKUP($AE153,$E$2:$Z$60,COLUMN(S149)-4,FALSE)),0),0)</f>
        <v>0</v>
      </c>
      <c r="AT153" s="16">
        <f t="shared" ref="AT153" si="2848">IF($AD153="impo",IF(VLOOKUP($AE153,$E$2:$Z$60,COLUMN(T149)-4,FALSE)&lt;0,ABS(VLOOKUP($AE153,$E$2:$Z$60,COLUMN(T149)-4,FALSE)),0),0)</f>
        <v>0</v>
      </c>
      <c r="AU153" s="16">
        <f t="shared" ref="AU153" si="2849">IF($AD153="impo",IF(VLOOKUP($AE153,$E$2:$Z$60,COLUMN(U149)-4,FALSE)&lt;0,ABS(VLOOKUP($AE153,$E$2:$Z$60,COLUMN(U149)-4,FALSE)),0),0)</f>
        <v>0</v>
      </c>
      <c r="AV153" s="16">
        <f t="shared" ref="AV153" si="2850">IF($AD153="impo",IF(VLOOKUP($AE153,$E$2:$Z$60,COLUMN(V149)-4,FALSE)&lt;0,ABS(VLOOKUP($AE153,$E$2:$Z$60,COLUMN(V149)-4,FALSE)),0),0)</f>
        <v>0</v>
      </c>
      <c r="AW153" s="16">
        <f t="shared" ref="AW153" si="2851">IF($AD153="impo",IF(VLOOKUP($AE153,$E$2:$Z$60,COLUMN(W149)-4,FALSE)&lt;0,ABS(VLOOKUP($AE153,$E$2:$Z$60,COLUMN(W149)-4,FALSE)),0),0)</f>
        <v>0</v>
      </c>
      <c r="AX153" s="16">
        <f t="shared" ref="AX153" si="2852">IF($AD153="impo",IF(VLOOKUP($AE153,$E$2:$Z$60,COLUMN(X149)-4,FALSE)&lt;0,ABS(VLOOKUP($AE153,$E$2:$Z$60,COLUMN(X149)-4,FALSE)),0),0)</f>
        <v>0</v>
      </c>
      <c r="AY153" s="16">
        <f t="shared" ref="AY153" si="2853">IF($AD153="impo",IF(VLOOKUP($AE153,$E$2:$Z$60,COLUMN(Y149)-4,FALSE)&lt;0,ABS(VLOOKUP($AE153,$E$2:$Z$60,COLUMN(Y149)-4,FALSE)),0),0)</f>
        <v>0</v>
      </c>
      <c r="AZ153" s="16">
        <f t="shared" ref="AZ153" si="2854">IF($AD153="impo",IF(VLOOKUP($AE153,$E$2:$Z$60,COLUMN(Z149)-4,FALSE)&lt;0,ABS(VLOOKUP($AE153,$E$2:$Z$60,COLUMN(Z149)-4,FALSE)),0),0)</f>
        <v>0</v>
      </c>
    </row>
    <row r="154" spans="1:52" x14ac:dyDescent="0.25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D154" s="16" t="str" cm="1">
        <f t="array" ref="AD154">INDEX($B$2:$B$60, INT((ROW(AD154)-2)/4)+1)</f>
        <v>impo</v>
      </c>
      <c r="AE154" s="16" t="str" cm="1">
        <f t="array" ref="AE154">INDEX($E$2:$E$60, INT((ROW(AE154)-2)/4)+1)</f>
        <v>MK613/impo/20/dry</v>
      </c>
      <c r="AF154" s="16" t="str">
        <f t="shared" si="2474"/>
        <v>DR</v>
      </c>
      <c r="AG154" s="16">
        <f t="shared" ref="AG154" si="2855">IF($AD154="impo",0,IF(VLOOKUP($AE154,$E$2:$Z$60,COLUMN(G153)-4,FALSE)&gt;0,VLOOKUP($AE154,$E$2:$Z$60,COLUMN(G153)-4,FALSE),0))</f>
        <v>0</v>
      </c>
      <c r="AH154" s="16">
        <f t="shared" ref="AH154" si="2856">IF($AD154="impo",0,IF(VLOOKUP($AE154,$E$2:$Z$60,COLUMN(H153)-4,FALSE)&gt;0,VLOOKUP($AE154,$E$2:$Z$60,COLUMN(H153)-4,FALSE),0))</f>
        <v>0</v>
      </c>
      <c r="AI154" s="16">
        <f t="shared" ref="AI154" si="2857">IF($AD154="impo",0,IF(VLOOKUP($AE154,$E$2:$Z$60,COLUMN(I153)-4,FALSE)&gt;0,VLOOKUP($AE154,$E$2:$Z$60,COLUMN(I153)-4,FALSE),0))</f>
        <v>0</v>
      </c>
      <c r="AJ154" s="16">
        <f t="shared" ref="AJ154" si="2858">IF($AD154="impo",0,IF(VLOOKUP($AE154,$E$2:$Z$60,COLUMN(J153)-4,FALSE)&gt;0,VLOOKUP($AE154,$E$2:$Z$60,COLUMN(J153)-4,FALSE),0))</f>
        <v>0</v>
      </c>
      <c r="AK154" s="16">
        <f t="shared" ref="AK154" si="2859">IF($AD154="impo",0,IF(VLOOKUP($AE154,$E$2:$Z$60,COLUMN(K153)-4,FALSE)&gt;0,VLOOKUP($AE154,$E$2:$Z$60,COLUMN(K153)-4,FALSE),0))</f>
        <v>0</v>
      </c>
      <c r="AL154" s="16">
        <f t="shared" ref="AL154" si="2860">IF($AD154="impo",0,IF(VLOOKUP($AE154,$E$2:$Z$60,COLUMN(L153)-4,FALSE)&gt;0,VLOOKUP($AE154,$E$2:$Z$60,COLUMN(L153)-4,FALSE),0))</f>
        <v>0</v>
      </c>
      <c r="AM154" s="16">
        <f t="shared" ref="AM154" si="2861">IF($AD154="impo",0,IF(VLOOKUP($AE154,$E$2:$Z$60,COLUMN(M153)-4,FALSE)&gt;0,VLOOKUP($AE154,$E$2:$Z$60,COLUMN(M153)-4,FALSE),0))</f>
        <v>0</v>
      </c>
      <c r="AN154" s="16">
        <f t="shared" ref="AN154" si="2862">IF($AD154="impo",0,IF(VLOOKUP($AE154,$E$2:$Z$60,COLUMN(N153)-4,FALSE)&gt;0,VLOOKUP($AE154,$E$2:$Z$60,COLUMN(N153)-4,FALSE),0))</f>
        <v>0</v>
      </c>
      <c r="AO154" s="16">
        <f t="shared" ref="AO154" si="2863">IF($AD154="impo",0,IF(VLOOKUP($AE154,$E$2:$Z$60,COLUMN(O153)-4,FALSE)&gt;0,VLOOKUP($AE154,$E$2:$Z$60,COLUMN(O153)-4,FALSE),0))</f>
        <v>0</v>
      </c>
      <c r="AP154" s="16">
        <f t="shared" ref="AP154" si="2864">IF($AD154="impo",0,IF(VLOOKUP($AE154,$E$2:$Z$60,COLUMN(P153)-4,FALSE)&gt;0,VLOOKUP($AE154,$E$2:$Z$60,COLUMN(P153)-4,FALSE),0))</f>
        <v>0</v>
      </c>
      <c r="AQ154" s="16">
        <f t="shared" ref="AQ154" si="2865">IF($AD154="impo",0,IF(VLOOKUP($AE154,$E$2:$Z$60,COLUMN(Q153)-4,FALSE)&gt;0,VLOOKUP($AE154,$E$2:$Z$60,COLUMN(Q153)-4,FALSE),0))</f>
        <v>0</v>
      </c>
      <c r="AR154" s="16">
        <f t="shared" ref="AR154" si="2866">IF($AD154="impo",0,IF(VLOOKUP($AE154,$E$2:$Z$60,COLUMN(R153)-4,FALSE)&gt;0,VLOOKUP($AE154,$E$2:$Z$60,COLUMN(R153)-4,FALSE),0))</f>
        <v>0</v>
      </c>
      <c r="AS154" s="16">
        <f t="shared" ref="AS154" si="2867">IF($AD154="impo",0,IF(VLOOKUP($AE154,$E$2:$Z$60,COLUMN(S153)-4,FALSE)&gt;0,VLOOKUP($AE154,$E$2:$Z$60,COLUMN(S153)-4,FALSE),0))</f>
        <v>0</v>
      </c>
      <c r="AT154" s="16">
        <f t="shared" ref="AT154" si="2868">IF($AD154="impo",0,IF(VLOOKUP($AE154,$E$2:$Z$60,COLUMN(T153)-4,FALSE)&gt;0,VLOOKUP($AE154,$E$2:$Z$60,COLUMN(T153)-4,FALSE),0))</f>
        <v>0</v>
      </c>
      <c r="AU154" s="16">
        <f t="shared" ref="AU154" si="2869">IF($AD154="impo",0,IF(VLOOKUP($AE154,$E$2:$Z$60,COLUMN(U153)-4,FALSE)&gt;0,VLOOKUP($AE154,$E$2:$Z$60,COLUMN(U153)-4,FALSE),0))</f>
        <v>0</v>
      </c>
      <c r="AV154" s="16">
        <f t="shared" ref="AV154" si="2870">IF($AD154="impo",0,IF(VLOOKUP($AE154,$E$2:$Z$60,COLUMN(V153)-4,FALSE)&gt;0,VLOOKUP($AE154,$E$2:$Z$60,COLUMN(V153)-4,FALSE),0))</f>
        <v>0</v>
      </c>
      <c r="AW154" s="16">
        <f t="shared" ref="AW154" si="2871">IF($AD154="impo",0,IF(VLOOKUP($AE154,$E$2:$Z$60,COLUMN(W153)-4,FALSE)&gt;0,VLOOKUP($AE154,$E$2:$Z$60,COLUMN(W153)-4,FALSE),0))</f>
        <v>0</v>
      </c>
      <c r="AX154" s="16">
        <f t="shared" ref="AX154" si="2872">IF($AD154="impo",0,IF(VLOOKUP($AE154,$E$2:$Z$60,COLUMN(X153)-4,FALSE)&gt;0,VLOOKUP($AE154,$E$2:$Z$60,COLUMN(X153)-4,FALSE),0))</f>
        <v>0</v>
      </c>
      <c r="AY154" s="16">
        <f t="shared" ref="AY154" si="2873">IF($AD154="impo",0,IF(VLOOKUP($AE154,$E$2:$Z$60,COLUMN(Y153)-4,FALSE)&gt;0,VLOOKUP($AE154,$E$2:$Z$60,COLUMN(Y153)-4,FALSE),0))</f>
        <v>0</v>
      </c>
      <c r="AZ154" s="16">
        <f t="shared" ref="AZ154" si="2874">IF($AD154="impo",0,IF(VLOOKUP($AE154,$E$2:$Z$60,COLUMN(Z153)-4,FALSE)&gt;0,VLOOKUP($AE154,$E$2:$Z$60,COLUMN(Z153)-4,FALSE),0))</f>
        <v>0</v>
      </c>
    </row>
    <row r="155" spans="1:52" x14ac:dyDescent="0.25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D155" s="16" t="str" cm="1">
        <f t="array" ref="AD155">INDEX($B$2:$B$60, INT((ROW(AD155)-2)/4)+1)</f>
        <v>impo</v>
      </c>
      <c r="AE155" s="16" t="str" cm="1">
        <f t="array" ref="AE155">INDEX($E$2:$E$60, INT((ROW(AE155)-2)/4)+1)</f>
        <v>MK613/impo/20/dry</v>
      </c>
      <c r="AF155" s="16" t="str">
        <f t="shared" si="2474"/>
        <v>DC</v>
      </c>
      <c r="AG155" s="16">
        <f t="shared" ref="AG155" si="2875">IF($AD155="impo",0,IF(VLOOKUP($AE155,$E$2:$Z$60,COLUMN(G153)-4,FALSE)&lt;0,ABS(VLOOKUP($AE155,$E$2:$Z$60,COLUMN(G153)-4,FALSE)),0))</f>
        <v>0</v>
      </c>
      <c r="AH155" s="16">
        <f t="shared" ref="AH155" si="2876">IF($AD155="impo",0,IF(VLOOKUP($AE155,$E$2:$Z$60,COLUMN(H153)-4,FALSE)&lt;0,ABS(VLOOKUP($AE155,$E$2:$Z$60,COLUMN(H153)-4,FALSE)),0))</f>
        <v>0</v>
      </c>
      <c r="AI155" s="16">
        <f t="shared" ref="AI155" si="2877">IF($AD155="impo",0,IF(VLOOKUP($AE155,$E$2:$Z$60,COLUMN(I153)-4,FALSE)&lt;0,ABS(VLOOKUP($AE155,$E$2:$Z$60,COLUMN(I153)-4,FALSE)),0))</f>
        <v>0</v>
      </c>
      <c r="AJ155" s="16">
        <f t="shared" ref="AJ155" si="2878">IF($AD155="impo",0,IF(VLOOKUP($AE155,$E$2:$Z$60,COLUMN(J153)-4,FALSE)&lt;0,ABS(VLOOKUP($AE155,$E$2:$Z$60,COLUMN(J153)-4,FALSE)),0))</f>
        <v>0</v>
      </c>
      <c r="AK155" s="16">
        <f t="shared" ref="AK155" si="2879">IF($AD155="impo",0,IF(VLOOKUP($AE155,$E$2:$Z$60,COLUMN(K153)-4,FALSE)&lt;0,ABS(VLOOKUP($AE155,$E$2:$Z$60,COLUMN(K153)-4,FALSE)),0))</f>
        <v>0</v>
      </c>
      <c r="AL155" s="16">
        <f t="shared" ref="AL155" si="2880">IF($AD155="impo",0,IF(VLOOKUP($AE155,$E$2:$Z$60,COLUMN(L153)-4,FALSE)&lt;0,ABS(VLOOKUP($AE155,$E$2:$Z$60,COLUMN(L153)-4,FALSE)),0))</f>
        <v>0</v>
      </c>
      <c r="AM155" s="16">
        <f t="shared" ref="AM155" si="2881">IF($AD155="impo",0,IF(VLOOKUP($AE155,$E$2:$Z$60,COLUMN(M153)-4,FALSE)&lt;0,ABS(VLOOKUP($AE155,$E$2:$Z$60,COLUMN(M153)-4,FALSE)),0))</f>
        <v>0</v>
      </c>
      <c r="AN155" s="16">
        <f t="shared" ref="AN155" si="2882">IF($AD155="impo",0,IF(VLOOKUP($AE155,$E$2:$Z$60,COLUMN(N153)-4,FALSE)&lt;0,ABS(VLOOKUP($AE155,$E$2:$Z$60,COLUMN(N153)-4,FALSE)),0))</f>
        <v>0</v>
      </c>
      <c r="AO155" s="16">
        <f t="shared" ref="AO155" si="2883">IF($AD155="impo",0,IF(VLOOKUP($AE155,$E$2:$Z$60,COLUMN(O153)-4,FALSE)&lt;0,ABS(VLOOKUP($AE155,$E$2:$Z$60,COLUMN(O153)-4,FALSE)),0))</f>
        <v>0</v>
      </c>
      <c r="AP155" s="16">
        <f t="shared" ref="AP155" si="2884">IF($AD155="impo",0,IF(VLOOKUP($AE155,$E$2:$Z$60,COLUMN(P153)-4,FALSE)&lt;0,ABS(VLOOKUP($AE155,$E$2:$Z$60,COLUMN(P153)-4,FALSE)),0))</f>
        <v>0</v>
      </c>
      <c r="AQ155" s="16">
        <f t="shared" ref="AQ155" si="2885">IF($AD155="impo",0,IF(VLOOKUP($AE155,$E$2:$Z$60,COLUMN(Q153)-4,FALSE)&lt;0,ABS(VLOOKUP($AE155,$E$2:$Z$60,COLUMN(Q153)-4,FALSE)),0))</f>
        <v>0</v>
      </c>
      <c r="AR155" s="16">
        <f t="shared" ref="AR155" si="2886">IF($AD155="impo",0,IF(VLOOKUP($AE155,$E$2:$Z$60,COLUMN(R153)-4,FALSE)&lt;0,ABS(VLOOKUP($AE155,$E$2:$Z$60,COLUMN(R153)-4,FALSE)),0))</f>
        <v>0</v>
      </c>
      <c r="AS155" s="16">
        <f t="shared" ref="AS155" si="2887">IF($AD155="impo",0,IF(VLOOKUP($AE155,$E$2:$Z$60,COLUMN(S153)-4,FALSE)&lt;0,ABS(VLOOKUP($AE155,$E$2:$Z$60,COLUMN(S153)-4,FALSE)),0))</f>
        <v>0</v>
      </c>
      <c r="AT155" s="16">
        <f t="shared" ref="AT155" si="2888">IF($AD155="impo",0,IF(VLOOKUP($AE155,$E$2:$Z$60,COLUMN(T153)-4,FALSE)&lt;0,ABS(VLOOKUP($AE155,$E$2:$Z$60,COLUMN(T153)-4,FALSE)),0))</f>
        <v>0</v>
      </c>
      <c r="AU155" s="16">
        <f t="shared" ref="AU155" si="2889">IF($AD155="impo",0,IF(VLOOKUP($AE155,$E$2:$Z$60,COLUMN(U153)-4,FALSE)&lt;0,ABS(VLOOKUP($AE155,$E$2:$Z$60,COLUMN(U153)-4,FALSE)),0))</f>
        <v>0</v>
      </c>
      <c r="AV155" s="16">
        <f t="shared" ref="AV155" si="2890">IF($AD155="impo",0,IF(VLOOKUP($AE155,$E$2:$Z$60,COLUMN(V153)-4,FALSE)&lt;0,ABS(VLOOKUP($AE155,$E$2:$Z$60,COLUMN(V153)-4,FALSE)),0))</f>
        <v>0</v>
      </c>
      <c r="AW155" s="16">
        <f t="shared" ref="AW155" si="2891">IF($AD155="impo",0,IF(VLOOKUP($AE155,$E$2:$Z$60,COLUMN(W153)-4,FALSE)&lt;0,ABS(VLOOKUP($AE155,$E$2:$Z$60,COLUMN(W153)-4,FALSE)),0))</f>
        <v>0</v>
      </c>
      <c r="AX155" s="16">
        <f t="shared" ref="AX155" si="2892">IF($AD155="impo",0,IF(VLOOKUP($AE155,$E$2:$Z$60,COLUMN(X153)-4,FALSE)&lt;0,ABS(VLOOKUP($AE155,$E$2:$Z$60,COLUMN(X153)-4,FALSE)),0))</f>
        <v>0</v>
      </c>
      <c r="AY155" s="16">
        <f t="shared" ref="AY155" si="2893">IF($AD155="impo",0,IF(VLOOKUP($AE155,$E$2:$Z$60,COLUMN(Y153)-4,FALSE)&lt;0,ABS(VLOOKUP($AE155,$E$2:$Z$60,COLUMN(Y153)-4,FALSE)),0))</f>
        <v>0</v>
      </c>
      <c r="AZ155" s="16">
        <f t="shared" ref="AZ155" si="2894">IF($AD155="impo",0,IF(VLOOKUP($AE155,$E$2:$Z$60,COLUMN(Z153)-4,FALSE)&lt;0,ABS(VLOOKUP($AE155,$E$2:$Z$60,COLUMN(Z153)-4,FALSE)),0))</f>
        <v>0</v>
      </c>
    </row>
    <row r="156" spans="1:52" x14ac:dyDescent="0.25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D156" s="16" t="str" cm="1">
        <f t="array" ref="AD156">INDEX($B$2:$B$60, INT((ROW(AD156)-2)/4)+1)</f>
        <v>impo</v>
      </c>
      <c r="AE156" s="16" t="str" cm="1">
        <f t="array" ref="AE156">INDEX($E$2:$E$60, INT((ROW(AE156)-2)/4)+1)</f>
        <v>MK613/impo/20/dry</v>
      </c>
      <c r="AF156" s="16" t="str">
        <f t="shared" si="2474"/>
        <v>DD</v>
      </c>
      <c r="AG156" s="16">
        <f t="shared" ref="AG156" si="2895">IF($AD156="impo",IF(VLOOKUP($AE156,$E$2:$Z$60,COLUMN(G153)-4,FALSE)&gt;0,VLOOKUP($AE156,$E$2:$Z$60,COLUMN(G153)-4,FALSE),0),0)</f>
        <v>0</v>
      </c>
      <c r="AH156" s="16">
        <f t="shared" ref="AH156" si="2896">IF($AD156="impo",IF(VLOOKUP($AE156,$E$2:$Z$60,COLUMN(H153)-4,FALSE)&gt;0,VLOOKUP($AE156,$E$2:$Z$60,COLUMN(H153)-4,FALSE),0),0)</f>
        <v>0</v>
      </c>
      <c r="AI156" s="16">
        <f t="shared" ref="AI156" si="2897">IF($AD156="impo",IF(VLOOKUP($AE156,$E$2:$Z$60,COLUMN(I153)-4,FALSE)&gt;0,VLOOKUP($AE156,$E$2:$Z$60,COLUMN(I153)-4,FALSE),0),0)</f>
        <v>0</v>
      </c>
      <c r="AJ156" s="16">
        <f t="shared" ref="AJ156" si="2898">IF($AD156="impo",IF(VLOOKUP($AE156,$E$2:$Z$60,COLUMN(J153)-4,FALSE)&gt;0,VLOOKUP($AE156,$E$2:$Z$60,COLUMN(J153)-4,FALSE),0),0)</f>
        <v>0</v>
      </c>
      <c r="AK156" s="16">
        <f t="shared" ref="AK156" si="2899">IF($AD156="impo",IF(VLOOKUP($AE156,$E$2:$Z$60,COLUMN(K153)-4,FALSE)&gt;0,VLOOKUP($AE156,$E$2:$Z$60,COLUMN(K153)-4,FALSE),0),0)</f>
        <v>0</v>
      </c>
      <c r="AL156" s="16">
        <f t="shared" ref="AL156" si="2900">IF($AD156="impo",IF(VLOOKUP($AE156,$E$2:$Z$60,COLUMN(L153)-4,FALSE)&gt;0,VLOOKUP($AE156,$E$2:$Z$60,COLUMN(L153)-4,FALSE),0),0)</f>
        <v>0</v>
      </c>
      <c r="AM156" s="16">
        <f t="shared" ref="AM156" si="2901">IF($AD156="impo",IF(VLOOKUP($AE156,$E$2:$Z$60,COLUMN(M153)-4,FALSE)&gt;0,VLOOKUP($AE156,$E$2:$Z$60,COLUMN(M153)-4,FALSE),0),0)</f>
        <v>0</v>
      </c>
      <c r="AN156" s="16">
        <f t="shared" ref="AN156" si="2902">IF($AD156="impo",IF(VLOOKUP($AE156,$E$2:$Z$60,COLUMN(N153)-4,FALSE)&gt;0,VLOOKUP($AE156,$E$2:$Z$60,COLUMN(N153)-4,FALSE),0),0)</f>
        <v>0</v>
      </c>
      <c r="AO156" s="16">
        <f t="shared" ref="AO156" si="2903">IF($AD156="impo",IF(VLOOKUP($AE156,$E$2:$Z$60,COLUMN(O153)-4,FALSE)&gt;0,VLOOKUP($AE156,$E$2:$Z$60,COLUMN(O153)-4,FALSE),0),0)</f>
        <v>0</v>
      </c>
      <c r="AP156" s="16">
        <f t="shared" ref="AP156" si="2904">IF($AD156="impo",IF(VLOOKUP($AE156,$E$2:$Z$60,COLUMN(P153)-4,FALSE)&gt;0,VLOOKUP($AE156,$E$2:$Z$60,COLUMN(P153)-4,FALSE),0),0)</f>
        <v>0</v>
      </c>
      <c r="AQ156" s="16">
        <f t="shared" ref="AQ156" si="2905">IF($AD156="impo",IF(VLOOKUP($AE156,$E$2:$Z$60,COLUMN(Q153)-4,FALSE)&gt;0,VLOOKUP($AE156,$E$2:$Z$60,COLUMN(Q153)-4,FALSE),0),0)</f>
        <v>0</v>
      </c>
      <c r="AR156" s="16">
        <f t="shared" ref="AR156" si="2906">IF($AD156="impo",IF(VLOOKUP($AE156,$E$2:$Z$60,COLUMN(R153)-4,FALSE)&gt;0,VLOOKUP($AE156,$E$2:$Z$60,COLUMN(R153)-4,FALSE),0),0)</f>
        <v>0</v>
      </c>
      <c r="AS156" s="16">
        <f t="shared" ref="AS156" si="2907">IF($AD156="impo",IF(VLOOKUP($AE156,$E$2:$Z$60,COLUMN(S153)-4,FALSE)&gt;0,VLOOKUP($AE156,$E$2:$Z$60,COLUMN(S153)-4,FALSE),0),0)</f>
        <v>0</v>
      </c>
      <c r="AT156" s="16">
        <f t="shared" ref="AT156" si="2908">IF($AD156="impo",IF(VLOOKUP($AE156,$E$2:$Z$60,COLUMN(T153)-4,FALSE)&gt;0,VLOOKUP($AE156,$E$2:$Z$60,COLUMN(T153)-4,FALSE),0),0)</f>
        <v>0</v>
      </c>
      <c r="AU156" s="16">
        <f t="shared" ref="AU156" si="2909">IF($AD156="impo",IF(VLOOKUP($AE156,$E$2:$Z$60,COLUMN(U153)-4,FALSE)&gt;0,VLOOKUP($AE156,$E$2:$Z$60,COLUMN(U153)-4,FALSE),0),0)</f>
        <v>0</v>
      </c>
      <c r="AV156" s="16">
        <f t="shared" ref="AV156" si="2910">IF($AD156="impo",IF(VLOOKUP($AE156,$E$2:$Z$60,COLUMN(V153)-4,FALSE)&gt;0,VLOOKUP($AE156,$E$2:$Z$60,COLUMN(V153)-4,FALSE),0),0)</f>
        <v>0</v>
      </c>
      <c r="AW156" s="16">
        <f t="shared" ref="AW156" si="2911">IF($AD156="impo",IF(VLOOKUP($AE156,$E$2:$Z$60,COLUMN(W153)-4,FALSE)&gt;0,VLOOKUP($AE156,$E$2:$Z$60,COLUMN(W153)-4,FALSE),0),0)</f>
        <v>0</v>
      </c>
      <c r="AX156" s="16">
        <f t="shared" ref="AX156" si="2912">IF($AD156="impo",IF(VLOOKUP($AE156,$E$2:$Z$60,COLUMN(X153)-4,FALSE)&gt;0,VLOOKUP($AE156,$E$2:$Z$60,COLUMN(X153)-4,FALSE),0),0)</f>
        <v>0</v>
      </c>
      <c r="AY156" s="16">
        <f t="shared" ref="AY156" si="2913">IF($AD156="impo",IF(VLOOKUP($AE156,$E$2:$Z$60,COLUMN(Y153)-4,FALSE)&gt;0,VLOOKUP($AE156,$E$2:$Z$60,COLUMN(Y153)-4,FALSE),0),0)</f>
        <v>0</v>
      </c>
      <c r="AZ156" s="16">
        <f t="shared" ref="AZ156" si="2914">IF($AD156="impo",IF(VLOOKUP($AE156,$E$2:$Z$60,COLUMN(Z153)-4,FALSE)&gt;0,VLOOKUP($AE156,$E$2:$Z$60,COLUMN(Z153)-4,FALSE),0),0)</f>
        <v>0</v>
      </c>
    </row>
    <row r="157" spans="1:52" x14ac:dyDescent="0.25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D157" s="16" t="str" cm="1">
        <f t="array" ref="AD157">INDEX($B$2:$B$60, INT((ROW(AD157)-2)/4)+1)</f>
        <v>impo</v>
      </c>
      <c r="AE157" s="16" t="str" cm="1">
        <f t="array" ref="AE157">INDEX($E$2:$E$60, INT((ROW(AE157)-2)/4)+1)</f>
        <v>MK613/impo/20/dry</v>
      </c>
      <c r="AF157" s="16" t="str">
        <f t="shared" si="2474"/>
        <v>DE</v>
      </c>
      <c r="AG157" s="16">
        <f t="shared" ref="AG157" si="2915">IF($AD157="impo",IF(VLOOKUP($AE157,$E$2:$Z$60,COLUMN(G153)-4,FALSE)&lt;0,ABS(VLOOKUP($AE157,$E$2:$Z$60,COLUMN(G153)-4,FALSE)),0),0)</f>
        <v>0</v>
      </c>
      <c r="AH157" s="16">
        <f t="shared" ref="AH157" si="2916">IF($AD157="impo",IF(VLOOKUP($AE157,$E$2:$Z$60,COLUMN(H153)-4,FALSE)&lt;0,ABS(VLOOKUP($AE157,$E$2:$Z$60,COLUMN(H153)-4,FALSE)),0),0)</f>
        <v>0</v>
      </c>
      <c r="AI157" s="16">
        <f t="shared" ref="AI157" si="2917">IF($AD157="impo",IF(VLOOKUP($AE157,$E$2:$Z$60,COLUMN(I153)-4,FALSE)&lt;0,ABS(VLOOKUP($AE157,$E$2:$Z$60,COLUMN(I153)-4,FALSE)),0),0)</f>
        <v>0</v>
      </c>
      <c r="AJ157" s="16">
        <f t="shared" ref="AJ157" si="2918">IF($AD157="impo",IF(VLOOKUP($AE157,$E$2:$Z$60,COLUMN(J153)-4,FALSE)&lt;0,ABS(VLOOKUP($AE157,$E$2:$Z$60,COLUMN(J153)-4,FALSE)),0),0)</f>
        <v>0</v>
      </c>
      <c r="AK157" s="16">
        <f t="shared" ref="AK157" si="2919">IF($AD157="impo",IF(VLOOKUP($AE157,$E$2:$Z$60,COLUMN(K153)-4,FALSE)&lt;0,ABS(VLOOKUP($AE157,$E$2:$Z$60,COLUMN(K153)-4,FALSE)),0),0)</f>
        <v>1</v>
      </c>
      <c r="AL157" s="16">
        <f t="shared" ref="AL157" si="2920">IF($AD157="impo",IF(VLOOKUP($AE157,$E$2:$Z$60,COLUMN(L153)-4,FALSE)&lt;0,ABS(VLOOKUP($AE157,$E$2:$Z$60,COLUMN(L153)-4,FALSE)),0),0)</f>
        <v>0</v>
      </c>
      <c r="AM157" s="16">
        <f t="shared" ref="AM157" si="2921">IF($AD157="impo",IF(VLOOKUP($AE157,$E$2:$Z$60,COLUMN(M153)-4,FALSE)&lt;0,ABS(VLOOKUP($AE157,$E$2:$Z$60,COLUMN(M153)-4,FALSE)),0),0)</f>
        <v>0</v>
      </c>
      <c r="AN157" s="16">
        <f t="shared" ref="AN157" si="2922">IF($AD157="impo",IF(VLOOKUP($AE157,$E$2:$Z$60,COLUMN(N153)-4,FALSE)&lt;0,ABS(VLOOKUP($AE157,$E$2:$Z$60,COLUMN(N153)-4,FALSE)),0),0)</f>
        <v>0</v>
      </c>
      <c r="AO157" s="16">
        <f t="shared" ref="AO157" si="2923">IF($AD157="impo",IF(VLOOKUP($AE157,$E$2:$Z$60,COLUMN(O153)-4,FALSE)&lt;0,ABS(VLOOKUP($AE157,$E$2:$Z$60,COLUMN(O153)-4,FALSE)),0),0)</f>
        <v>0</v>
      </c>
      <c r="AP157" s="16">
        <f t="shared" ref="AP157" si="2924">IF($AD157="impo",IF(VLOOKUP($AE157,$E$2:$Z$60,COLUMN(P153)-4,FALSE)&lt;0,ABS(VLOOKUP($AE157,$E$2:$Z$60,COLUMN(P153)-4,FALSE)),0),0)</f>
        <v>0</v>
      </c>
      <c r="AQ157" s="16">
        <f t="shared" ref="AQ157" si="2925">IF($AD157="impo",IF(VLOOKUP($AE157,$E$2:$Z$60,COLUMN(Q153)-4,FALSE)&lt;0,ABS(VLOOKUP($AE157,$E$2:$Z$60,COLUMN(Q153)-4,FALSE)),0),0)</f>
        <v>0</v>
      </c>
      <c r="AR157" s="16">
        <f t="shared" ref="AR157" si="2926">IF($AD157="impo",IF(VLOOKUP($AE157,$E$2:$Z$60,COLUMN(R153)-4,FALSE)&lt;0,ABS(VLOOKUP($AE157,$E$2:$Z$60,COLUMN(R153)-4,FALSE)),0),0)</f>
        <v>0</v>
      </c>
      <c r="AS157" s="16">
        <f t="shared" ref="AS157" si="2927">IF($AD157="impo",IF(VLOOKUP($AE157,$E$2:$Z$60,COLUMN(S153)-4,FALSE)&lt;0,ABS(VLOOKUP($AE157,$E$2:$Z$60,COLUMN(S153)-4,FALSE)),0),0)</f>
        <v>0</v>
      </c>
      <c r="AT157" s="16">
        <f t="shared" ref="AT157" si="2928">IF($AD157="impo",IF(VLOOKUP($AE157,$E$2:$Z$60,COLUMN(T153)-4,FALSE)&lt;0,ABS(VLOOKUP($AE157,$E$2:$Z$60,COLUMN(T153)-4,FALSE)),0),0)</f>
        <v>0</v>
      </c>
      <c r="AU157" s="16">
        <f t="shared" ref="AU157" si="2929">IF($AD157="impo",IF(VLOOKUP($AE157,$E$2:$Z$60,COLUMN(U153)-4,FALSE)&lt;0,ABS(VLOOKUP($AE157,$E$2:$Z$60,COLUMN(U153)-4,FALSE)),0),0)</f>
        <v>0</v>
      </c>
      <c r="AV157" s="16">
        <f t="shared" ref="AV157" si="2930">IF($AD157="impo",IF(VLOOKUP($AE157,$E$2:$Z$60,COLUMN(V153)-4,FALSE)&lt;0,ABS(VLOOKUP($AE157,$E$2:$Z$60,COLUMN(V153)-4,FALSE)),0),0)</f>
        <v>0</v>
      </c>
      <c r="AW157" s="16">
        <f t="shared" ref="AW157" si="2931">IF($AD157="impo",IF(VLOOKUP($AE157,$E$2:$Z$60,COLUMN(W153)-4,FALSE)&lt;0,ABS(VLOOKUP($AE157,$E$2:$Z$60,COLUMN(W153)-4,FALSE)),0),0)</f>
        <v>0</v>
      </c>
      <c r="AX157" s="16">
        <f t="shared" ref="AX157" si="2932">IF($AD157="impo",IF(VLOOKUP($AE157,$E$2:$Z$60,COLUMN(X153)-4,FALSE)&lt;0,ABS(VLOOKUP($AE157,$E$2:$Z$60,COLUMN(X153)-4,FALSE)),0),0)</f>
        <v>0</v>
      </c>
      <c r="AY157" s="16">
        <f t="shared" ref="AY157" si="2933">IF($AD157="impo",IF(VLOOKUP($AE157,$E$2:$Z$60,COLUMN(Y153)-4,FALSE)&lt;0,ABS(VLOOKUP($AE157,$E$2:$Z$60,COLUMN(Y153)-4,FALSE)),0),0)</f>
        <v>0</v>
      </c>
      <c r="AZ157" s="16">
        <f t="shared" ref="AZ157" si="2934">IF($AD157="impo",IF(VLOOKUP($AE157,$E$2:$Z$60,COLUMN(Z153)-4,FALSE)&lt;0,ABS(VLOOKUP($AE157,$E$2:$Z$60,COLUMN(Z153)-4,FALSE)),0),0)</f>
        <v>0</v>
      </c>
    </row>
    <row r="158" spans="1:52" x14ac:dyDescent="0.25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D158" s="16" t="str" cm="1">
        <f t="array" ref="AD158">INDEX($B$2:$B$60, INT((ROW(AD158)-2)/4)+1)</f>
        <v>impo</v>
      </c>
      <c r="AE158" s="16" t="str" cm="1">
        <f t="array" ref="AE158">INDEX($E$2:$E$60, INT((ROW(AE158)-2)/4)+1)</f>
        <v>MK613/impo/40/dry</v>
      </c>
      <c r="AF158" s="16" t="str">
        <f t="shared" si="2474"/>
        <v>DR</v>
      </c>
      <c r="AG158" s="16">
        <f t="shared" ref="AG158" si="2935">IF($AD158="impo",0,IF(VLOOKUP($AE158,$E$2:$Z$60,COLUMN(G157)-4,FALSE)&gt;0,VLOOKUP($AE158,$E$2:$Z$60,COLUMN(G157)-4,FALSE),0))</f>
        <v>0</v>
      </c>
      <c r="AH158" s="16">
        <f t="shared" ref="AH158" si="2936">IF($AD158="impo",0,IF(VLOOKUP($AE158,$E$2:$Z$60,COLUMN(H157)-4,FALSE)&gt;0,VLOOKUP($AE158,$E$2:$Z$60,COLUMN(H157)-4,FALSE),0))</f>
        <v>0</v>
      </c>
      <c r="AI158" s="16">
        <f t="shared" ref="AI158" si="2937">IF($AD158="impo",0,IF(VLOOKUP($AE158,$E$2:$Z$60,COLUMN(I157)-4,FALSE)&gt;0,VLOOKUP($AE158,$E$2:$Z$60,COLUMN(I157)-4,FALSE),0))</f>
        <v>0</v>
      </c>
      <c r="AJ158" s="16">
        <f t="shared" ref="AJ158" si="2938">IF($AD158="impo",0,IF(VLOOKUP($AE158,$E$2:$Z$60,COLUMN(J157)-4,FALSE)&gt;0,VLOOKUP($AE158,$E$2:$Z$60,COLUMN(J157)-4,FALSE),0))</f>
        <v>0</v>
      </c>
      <c r="AK158" s="16">
        <f t="shared" ref="AK158" si="2939">IF($AD158="impo",0,IF(VLOOKUP($AE158,$E$2:$Z$60,COLUMN(K157)-4,FALSE)&gt;0,VLOOKUP($AE158,$E$2:$Z$60,COLUMN(K157)-4,FALSE),0))</f>
        <v>0</v>
      </c>
      <c r="AL158" s="16">
        <f t="shared" ref="AL158" si="2940">IF($AD158="impo",0,IF(VLOOKUP($AE158,$E$2:$Z$60,COLUMN(L157)-4,FALSE)&gt;0,VLOOKUP($AE158,$E$2:$Z$60,COLUMN(L157)-4,FALSE),0))</f>
        <v>0</v>
      </c>
      <c r="AM158" s="16">
        <f t="shared" ref="AM158" si="2941">IF($AD158="impo",0,IF(VLOOKUP($AE158,$E$2:$Z$60,COLUMN(M157)-4,FALSE)&gt;0,VLOOKUP($AE158,$E$2:$Z$60,COLUMN(M157)-4,FALSE),0))</f>
        <v>0</v>
      </c>
      <c r="AN158" s="16">
        <f t="shared" ref="AN158" si="2942">IF($AD158="impo",0,IF(VLOOKUP($AE158,$E$2:$Z$60,COLUMN(N157)-4,FALSE)&gt;0,VLOOKUP($AE158,$E$2:$Z$60,COLUMN(N157)-4,FALSE),0))</f>
        <v>0</v>
      </c>
      <c r="AO158" s="16">
        <f t="shared" ref="AO158" si="2943">IF($AD158="impo",0,IF(VLOOKUP($AE158,$E$2:$Z$60,COLUMN(O157)-4,FALSE)&gt;0,VLOOKUP($AE158,$E$2:$Z$60,COLUMN(O157)-4,FALSE),0))</f>
        <v>0</v>
      </c>
      <c r="AP158" s="16">
        <f t="shared" ref="AP158" si="2944">IF($AD158="impo",0,IF(VLOOKUP($AE158,$E$2:$Z$60,COLUMN(P157)-4,FALSE)&gt;0,VLOOKUP($AE158,$E$2:$Z$60,COLUMN(P157)-4,FALSE),0))</f>
        <v>0</v>
      </c>
      <c r="AQ158" s="16">
        <f t="shared" ref="AQ158" si="2945">IF($AD158="impo",0,IF(VLOOKUP($AE158,$E$2:$Z$60,COLUMN(Q157)-4,FALSE)&gt;0,VLOOKUP($AE158,$E$2:$Z$60,COLUMN(Q157)-4,FALSE),0))</f>
        <v>0</v>
      </c>
      <c r="AR158" s="16">
        <f t="shared" ref="AR158" si="2946">IF($AD158="impo",0,IF(VLOOKUP($AE158,$E$2:$Z$60,COLUMN(R157)-4,FALSE)&gt;0,VLOOKUP($AE158,$E$2:$Z$60,COLUMN(R157)-4,FALSE),0))</f>
        <v>0</v>
      </c>
      <c r="AS158" s="16">
        <f t="shared" ref="AS158" si="2947">IF($AD158="impo",0,IF(VLOOKUP($AE158,$E$2:$Z$60,COLUMN(S157)-4,FALSE)&gt;0,VLOOKUP($AE158,$E$2:$Z$60,COLUMN(S157)-4,FALSE),0))</f>
        <v>0</v>
      </c>
      <c r="AT158" s="16">
        <f t="shared" ref="AT158" si="2948">IF($AD158="impo",0,IF(VLOOKUP($AE158,$E$2:$Z$60,COLUMN(T157)-4,FALSE)&gt;0,VLOOKUP($AE158,$E$2:$Z$60,COLUMN(T157)-4,FALSE),0))</f>
        <v>0</v>
      </c>
      <c r="AU158" s="16">
        <f t="shared" ref="AU158" si="2949">IF($AD158="impo",0,IF(VLOOKUP($AE158,$E$2:$Z$60,COLUMN(U157)-4,FALSE)&gt;0,VLOOKUP($AE158,$E$2:$Z$60,COLUMN(U157)-4,FALSE),0))</f>
        <v>0</v>
      </c>
      <c r="AV158" s="16">
        <f t="shared" ref="AV158" si="2950">IF($AD158="impo",0,IF(VLOOKUP($AE158,$E$2:$Z$60,COLUMN(V157)-4,FALSE)&gt;0,VLOOKUP($AE158,$E$2:$Z$60,COLUMN(V157)-4,FALSE),0))</f>
        <v>0</v>
      </c>
      <c r="AW158" s="16">
        <f t="shared" ref="AW158" si="2951">IF($AD158="impo",0,IF(VLOOKUP($AE158,$E$2:$Z$60,COLUMN(W157)-4,FALSE)&gt;0,VLOOKUP($AE158,$E$2:$Z$60,COLUMN(W157)-4,FALSE),0))</f>
        <v>0</v>
      </c>
      <c r="AX158" s="16">
        <f t="shared" ref="AX158" si="2952">IF($AD158="impo",0,IF(VLOOKUP($AE158,$E$2:$Z$60,COLUMN(X157)-4,FALSE)&gt;0,VLOOKUP($AE158,$E$2:$Z$60,COLUMN(X157)-4,FALSE),0))</f>
        <v>0</v>
      </c>
      <c r="AY158" s="16">
        <f t="shared" ref="AY158" si="2953">IF($AD158="impo",0,IF(VLOOKUP($AE158,$E$2:$Z$60,COLUMN(Y157)-4,FALSE)&gt;0,VLOOKUP($AE158,$E$2:$Z$60,COLUMN(Y157)-4,FALSE),0))</f>
        <v>0</v>
      </c>
      <c r="AZ158" s="16">
        <f t="shared" ref="AZ158" si="2954">IF($AD158="impo",0,IF(VLOOKUP($AE158,$E$2:$Z$60,COLUMN(Z157)-4,FALSE)&gt;0,VLOOKUP($AE158,$E$2:$Z$60,COLUMN(Z157)-4,FALSE),0))</f>
        <v>0</v>
      </c>
    </row>
    <row r="159" spans="1:52" x14ac:dyDescent="0.25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D159" s="16" t="str" cm="1">
        <f t="array" ref="AD159">INDEX($B$2:$B$60, INT((ROW(AD159)-2)/4)+1)</f>
        <v>impo</v>
      </c>
      <c r="AE159" s="16" t="str" cm="1">
        <f t="array" ref="AE159">INDEX($E$2:$E$60, INT((ROW(AE159)-2)/4)+1)</f>
        <v>MK613/impo/40/dry</v>
      </c>
      <c r="AF159" s="16" t="str">
        <f t="shared" si="2474"/>
        <v>DC</v>
      </c>
      <c r="AG159" s="16">
        <f t="shared" ref="AG159" si="2955">IF($AD159="impo",0,IF(VLOOKUP($AE159,$E$2:$Z$60,COLUMN(G157)-4,FALSE)&lt;0,ABS(VLOOKUP($AE159,$E$2:$Z$60,COLUMN(G157)-4,FALSE)),0))</f>
        <v>0</v>
      </c>
      <c r="AH159" s="16">
        <f t="shared" ref="AH159" si="2956">IF($AD159="impo",0,IF(VLOOKUP($AE159,$E$2:$Z$60,COLUMN(H157)-4,FALSE)&lt;0,ABS(VLOOKUP($AE159,$E$2:$Z$60,COLUMN(H157)-4,FALSE)),0))</f>
        <v>0</v>
      </c>
      <c r="AI159" s="16">
        <f t="shared" ref="AI159" si="2957">IF($AD159="impo",0,IF(VLOOKUP($AE159,$E$2:$Z$60,COLUMN(I157)-4,FALSE)&lt;0,ABS(VLOOKUP($AE159,$E$2:$Z$60,COLUMN(I157)-4,FALSE)),0))</f>
        <v>0</v>
      </c>
      <c r="AJ159" s="16">
        <f t="shared" ref="AJ159" si="2958">IF($AD159="impo",0,IF(VLOOKUP($AE159,$E$2:$Z$60,COLUMN(J157)-4,FALSE)&lt;0,ABS(VLOOKUP($AE159,$E$2:$Z$60,COLUMN(J157)-4,FALSE)),0))</f>
        <v>0</v>
      </c>
      <c r="AK159" s="16">
        <f t="shared" ref="AK159" si="2959">IF($AD159="impo",0,IF(VLOOKUP($AE159,$E$2:$Z$60,COLUMN(K157)-4,FALSE)&lt;0,ABS(VLOOKUP($AE159,$E$2:$Z$60,COLUMN(K157)-4,FALSE)),0))</f>
        <v>0</v>
      </c>
      <c r="AL159" s="16">
        <f t="shared" ref="AL159" si="2960">IF($AD159="impo",0,IF(VLOOKUP($AE159,$E$2:$Z$60,COLUMN(L157)-4,FALSE)&lt;0,ABS(VLOOKUP($AE159,$E$2:$Z$60,COLUMN(L157)-4,FALSE)),0))</f>
        <v>0</v>
      </c>
      <c r="AM159" s="16">
        <f t="shared" ref="AM159" si="2961">IF($AD159="impo",0,IF(VLOOKUP($AE159,$E$2:$Z$60,COLUMN(M157)-4,FALSE)&lt;0,ABS(VLOOKUP($AE159,$E$2:$Z$60,COLUMN(M157)-4,FALSE)),0))</f>
        <v>0</v>
      </c>
      <c r="AN159" s="16">
        <f t="shared" ref="AN159" si="2962">IF($AD159="impo",0,IF(VLOOKUP($AE159,$E$2:$Z$60,COLUMN(N157)-4,FALSE)&lt;0,ABS(VLOOKUP($AE159,$E$2:$Z$60,COLUMN(N157)-4,FALSE)),0))</f>
        <v>0</v>
      </c>
      <c r="AO159" s="16">
        <f t="shared" ref="AO159" si="2963">IF($AD159="impo",0,IF(VLOOKUP($AE159,$E$2:$Z$60,COLUMN(O157)-4,FALSE)&lt;0,ABS(VLOOKUP($AE159,$E$2:$Z$60,COLUMN(O157)-4,FALSE)),0))</f>
        <v>0</v>
      </c>
      <c r="AP159" s="16">
        <f t="shared" ref="AP159" si="2964">IF($AD159="impo",0,IF(VLOOKUP($AE159,$E$2:$Z$60,COLUMN(P157)-4,FALSE)&lt;0,ABS(VLOOKUP($AE159,$E$2:$Z$60,COLUMN(P157)-4,FALSE)),0))</f>
        <v>0</v>
      </c>
      <c r="AQ159" s="16">
        <f t="shared" ref="AQ159" si="2965">IF($AD159="impo",0,IF(VLOOKUP($AE159,$E$2:$Z$60,COLUMN(Q157)-4,FALSE)&lt;0,ABS(VLOOKUP($AE159,$E$2:$Z$60,COLUMN(Q157)-4,FALSE)),0))</f>
        <v>0</v>
      </c>
      <c r="AR159" s="16">
        <f t="shared" ref="AR159" si="2966">IF($AD159="impo",0,IF(VLOOKUP($AE159,$E$2:$Z$60,COLUMN(R157)-4,FALSE)&lt;0,ABS(VLOOKUP($AE159,$E$2:$Z$60,COLUMN(R157)-4,FALSE)),0))</f>
        <v>0</v>
      </c>
      <c r="AS159" s="16">
        <f t="shared" ref="AS159" si="2967">IF($AD159="impo",0,IF(VLOOKUP($AE159,$E$2:$Z$60,COLUMN(S157)-4,FALSE)&lt;0,ABS(VLOOKUP($AE159,$E$2:$Z$60,COLUMN(S157)-4,FALSE)),0))</f>
        <v>0</v>
      </c>
      <c r="AT159" s="16">
        <f t="shared" ref="AT159" si="2968">IF($AD159="impo",0,IF(VLOOKUP($AE159,$E$2:$Z$60,COLUMN(T157)-4,FALSE)&lt;0,ABS(VLOOKUP($AE159,$E$2:$Z$60,COLUMN(T157)-4,FALSE)),0))</f>
        <v>0</v>
      </c>
      <c r="AU159" s="16">
        <f t="shared" ref="AU159" si="2969">IF($AD159="impo",0,IF(VLOOKUP($AE159,$E$2:$Z$60,COLUMN(U157)-4,FALSE)&lt;0,ABS(VLOOKUP($AE159,$E$2:$Z$60,COLUMN(U157)-4,FALSE)),0))</f>
        <v>0</v>
      </c>
      <c r="AV159" s="16">
        <f t="shared" ref="AV159" si="2970">IF($AD159="impo",0,IF(VLOOKUP($AE159,$E$2:$Z$60,COLUMN(V157)-4,FALSE)&lt;0,ABS(VLOOKUP($AE159,$E$2:$Z$60,COLUMN(V157)-4,FALSE)),0))</f>
        <v>0</v>
      </c>
      <c r="AW159" s="16">
        <f t="shared" ref="AW159" si="2971">IF($AD159="impo",0,IF(VLOOKUP($AE159,$E$2:$Z$60,COLUMN(W157)-4,FALSE)&lt;0,ABS(VLOOKUP($AE159,$E$2:$Z$60,COLUMN(W157)-4,FALSE)),0))</f>
        <v>0</v>
      </c>
      <c r="AX159" s="16">
        <f t="shared" ref="AX159" si="2972">IF($AD159="impo",0,IF(VLOOKUP($AE159,$E$2:$Z$60,COLUMN(X157)-4,FALSE)&lt;0,ABS(VLOOKUP($AE159,$E$2:$Z$60,COLUMN(X157)-4,FALSE)),0))</f>
        <v>0</v>
      </c>
      <c r="AY159" s="16">
        <f t="shared" ref="AY159" si="2973">IF($AD159="impo",0,IF(VLOOKUP($AE159,$E$2:$Z$60,COLUMN(Y157)-4,FALSE)&lt;0,ABS(VLOOKUP($AE159,$E$2:$Z$60,COLUMN(Y157)-4,FALSE)),0))</f>
        <v>0</v>
      </c>
      <c r="AZ159" s="16">
        <f t="shared" ref="AZ159" si="2974">IF($AD159="impo",0,IF(VLOOKUP($AE159,$E$2:$Z$60,COLUMN(Z157)-4,FALSE)&lt;0,ABS(VLOOKUP($AE159,$E$2:$Z$60,COLUMN(Z157)-4,FALSE)),0))</f>
        <v>0</v>
      </c>
    </row>
    <row r="160" spans="1:52" x14ac:dyDescent="0.25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D160" s="16" t="str" cm="1">
        <f t="array" ref="AD160">INDEX($B$2:$B$60, INT((ROW(AD160)-2)/4)+1)</f>
        <v>impo</v>
      </c>
      <c r="AE160" s="16" t="str" cm="1">
        <f t="array" ref="AE160">INDEX($E$2:$E$60, INT((ROW(AE160)-2)/4)+1)</f>
        <v>MK613/impo/40/dry</v>
      </c>
      <c r="AF160" s="16" t="str">
        <f t="shared" si="2474"/>
        <v>DD</v>
      </c>
      <c r="AG160" s="16">
        <f t="shared" ref="AG160" si="2975">IF($AD160="impo",IF(VLOOKUP($AE160,$E$2:$Z$60,COLUMN(G157)-4,FALSE)&gt;0,VLOOKUP($AE160,$E$2:$Z$60,COLUMN(G157)-4,FALSE),0),0)</f>
        <v>0</v>
      </c>
      <c r="AH160" s="16">
        <f t="shared" ref="AH160" si="2976">IF($AD160="impo",IF(VLOOKUP($AE160,$E$2:$Z$60,COLUMN(H157)-4,FALSE)&gt;0,VLOOKUP($AE160,$E$2:$Z$60,COLUMN(H157)-4,FALSE),0),0)</f>
        <v>0</v>
      </c>
      <c r="AI160" s="16">
        <f t="shared" ref="AI160" si="2977">IF($AD160="impo",IF(VLOOKUP($AE160,$E$2:$Z$60,COLUMN(I157)-4,FALSE)&gt;0,VLOOKUP($AE160,$E$2:$Z$60,COLUMN(I157)-4,FALSE),0),0)</f>
        <v>0</v>
      </c>
      <c r="AJ160" s="16">
        <f t="shared" ref="AJ160" si="2978">IF($AD160="impo",IF(VLOOKUP($AE160,$E$2:$Z$60,COLUMN(J157)-4,FALSE)&gt;0,VLOOKUP($AE160,$E$2:$Z$60,COLUMN(J157)-4,FALSE),0),0)</f>
        <v>0</v>
      </c>
      <c r="AK160" s="16">
        <f t="shared" ref="AK160" si="2979">IF($AD160="impo",IF(VLOOKUP($AE160,$E$2:$Z$60,COLUMN(K157)-4,FALSE)&gt;0,VLOOKUP($AE160,$E$2:$Z$60,COLUMN(K157)-4,FALSE),0),0)</f>
        <v>0</v>
      </c>
      <c r="AL160" s="16">
        <f t="shared" ref="AL160" si="2980">IF($AD160="impo",IF(VLOOKUP($AE160,$E$2:$Z$60,COLUMN(L157)-4,FALSE)&gt;0,VLOOKUP($AE160,$E$2:$Z$60,COLUMN(L157)-4,FALSE),0),0)</f>
        <v>0</v>
      </c>
      <c r="AM160" s="16">
        <f t="shared" ref="AM160" si="2981">IF($AD160="impo",IF(VLOOKUP($AE160,$E$2:$Z$60,COLUMN(M157)-4,FALSE)&gt;0,VLOOKUP($AE160,$E$2:$Z$60,COLUMN(M157)-4,FALSE),0),0)</f>
        <v>0</v>
      </c>
      <c r="AN160" s="16">
        <f t="shared" ref="AN160" si="2982">IF($AD160="impo",IF(VLOOKUP($AE160,$E$2:$Z$60,COLUMN(N157)-4,FALSE)&gt;0,VLOOKUP($AE160,$E$2:$Z$60,COLUMN(N157)-4,FALSE),0),0)</f>
        <v>0</v>
      </c>
      <c r="AO160" s="16">
        <f t="shared" ref="AO160" si="2983">IF($AD160="impo",IF(VLOOKUP($AE160,$E$2:$Z$60,COLUMN(O157)-4,FALSE)&gt;0,VLOOKUP($AE160,$E$2:$Z$60,COLUMN(O157)-4,FALSE),0),0)</f>
        <v>0</v>
      </c>
      <c r="AP160" s="16">
        <f t="shared" ref="AP160" si="2984">IF($AD160="impo",IF(VLOOKUP($AE160,$E$2:$Z$60,COLUMN(P157)-4,FALSE)&gt;0,VLOOKUP($AE160,$E$2:$Z$60,COLUMN(P157)-4,FALSE),0),0)</f>
        <v>0</v>
      </c>
      <c r="AQ160" s="16">
        <f t="shared" ref="AQ160" si="2985">IF($AD160="impo",IF(VLOOKUP($AE160,$E$2:$Z$60,COLUMN(Q157)-4,FALSE)&gt;0,VLOOKUP($AE160,$E$2:$Z$60,COLUMN(Q157)-4,FALSE),0),0)</f>
        <v>0</v>
      </c>
      <c r="AR160" s="16">
        <f t="shared" ref="AR160" si="2986">IF($AD160="impo",IF(VLOOKUP($AE160,$E$2:$Z$60,COLUMN(R157)-4,FALSE)&gt;0,VLOOKUP($AE160,$E$2:$Z$60,COLUMN(R157)-4,FALSE),0),0)</f>
        <v>0</v>
      </c>
      <c r="AS160" s="16">
        <f t="shared" ref="AS160" si="2987">IF($AD160="impo",IF(VLOOKUP($AE160,$E$2:$Z$60,COLUMN(S157)-4,FALSE)&gt;0,VLOOKUP($AE160,$E$2:$Z$60,COLUMN(S157)-4,FALSE),0),0)</f>
        <v>0</v>
      </c>
      <c r="AT160" s="16">
        <f t="shared" ref="AT160" si="2988">IF($AD160="impo",IF(VLOOKUP($AE160,$E$2:$Z$60,COLUMN(T157)-4,FALSE)&gt;0,VLOOKUP($AE160,$E$2:$Z$60,COLUMN(T157)-4,FALSE),0),0)</f>
        <v>0</v>
      </c>
      <c r="AU160" s="16">
        <f t="shared" ref="AU160" si="2989">IF($AD160="impo",IF(VLOOKUP($AE160,$E$2:$Z$60,COLUMN(U157)-4,FALSE)&gt;0,VLOOKUP($AE160,$E$2:$Z$60,COLUMN(U157)-4,FALSE),0),0)</f>
        <v>0</v>
      </c>
      <c r="AV160" s="16">
        <f t="shared" ref="AV160" si="2990">IF($AD160="impo",IF(VLOOKUP($AE160,$E$2:$Z$60,COLUMN(V157)-4,FALSE)&gt;0,VLOOKUP($AE160,$E$2:$Z$60,COLUMN(V157)-4,FALSE),0),0)</f>
        <v>0</v>
      </c>
      <c r="AW160" s="16">
        <f t="shared" ref="AW160" si="2991">IF($AD160="impo",IF(VLOOKUP($AE160,$E$2:$Z$60,COLUMN(W157)-4,FALSE)&gt;0,VLOOKUP($AE160,$E$2:$Z$60,COLUMN(W157)-4,FALSE),0),0)</f>
        <v>0</v>
      </c>
      <c r="AX160" s="16">
        <f t="shared" ref="AX160" si="2992">IF($AD160="impo",IF(VLOOKUP($AE160,$E$2:$Z$60,COLUMN(X157)-4,FALSE)&gt;0,VLOOKUP($AE160,$E$2:$Z$60,COLUMN(X157)-4,FALSE),0),0)</f>
        <v>0</v>
      </c>
      <c r="AY160" s="16">
        <f t="shared" ref="AY160" si="2993">IF($AD160="impo",IF(VLOOKUP($AE160,$E$2:$Z$60,COLUMN(Y157)-4,FALSE)&gt;0,VLOOKUP($AE160,$E$2:$Z$60,COLUMN(Y157)-4,FALSE),0),0)</f>
        <v>0</v>
      </c>
      <c r="AZ160" s="16">
        <f t="shared" ref="AZ160" si="2994">IF($AD160="impo",IF(VLOOKUP($AE160,$E$2:$Z$60,COLUMN(Z157)-4,FALSE)&gt;0,VLOOKUP($AE160,$E$2:$Z$60,COLUMN(Z157)-4,FALSE),0),0)</f>
        <v>0</v>
      </c>
    </row>
    <row r="161" spans="1:52" x14ac:dyDescent="0.25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D161" s="16" t="str" cm="1">
        <f t="array" ref="AD161">INDEX($B$2:$B$60, INT((ROW(AD161)-2)/4)+1)</f>
        <v>impo</v>
      </c>
      <c r="AE161" s="16" t="str" cm="1">
        <f t="array" ref="AE161">INDEX($E$2:$E$60, INT((ROW(AE161)-2)/4)+1)</f>
        <v>MK613/impo/40/dry</v>
      </c>
      <c r="AF161" s="16" t="str">
        <f t="shared" si="2474"/>
        <v>DE</v>
      </c>
      <c r="AG161" s="16">
        <f t="shared" ref="AG161" si="2995">IF($AD161="impo",IF(VLOOKUP($AE161,$E$2:$Z$60,COLUMN(G157)-4,FALSE)&lt;0,ABS(VLOOKUP($AE161,$E$2:$Z$60,COLUMN(G157)-4,FALSE)),0),0)</f>
        <v>0</v>
      </c>
      <c r="AH161" s="16">
        <f t="shared" ref="AH161" si="2996">IF($AD161="impo",IF(VLOOKUP($AE161,$E$2:$Z$60,COLUMN(H157)-4,FALSE)&lt;0,ABS(VLOOKUP($AE161,$E$2:$Z$60,COLUMN(H157)-4,FALSE)),0),0)</f>
        <v>0</v>
      </c>
      <c r="AI161" s="16">
        <f t="shared" ref="AI161" si="2997">IF($AD161="impo",IF(VLOOKUP($AE161,$E$2:$Z$60,COLUMN(I157)-4,FALSE)&lt;0,ABS(VLOOKUP($AE161,$E$2:$Z$60,COLUMN(I157)-4,FALSE)),0),0)</f>
        <v>0</v>
      </c>
      <c r="AJ161" s="16">
        <f t="shared" ref="AJ161" si="2998">IF($AD161="impo",IF(VLOOKUP($AE161,$E$2:$Z$60,COLUMN(J157)-4,FALSE)&lt;0,ABS(VLOOKUP($AE161,$E$2:$Z$60,COLUMN(J157)-4,FALSE)),0),0)</f>
        <v>0</v>
      </c>
      <c r="AK161" s="16">
        <f t="shared" ref="AK161" si="2999">IF($AD161="impo",IF(VLOOKUP($AE161,$E$2:$Z$60,COLUMN(K157)-4,FALSE)&lt;0,ABS(VLOOKUP($AE161,$E$2:$Z$60,COLUMN(K157)-4,FALSE)),0),0)</f>
        <v>0</v>
      </c>
      <c r="AL161" s="16">
        <f t="shared" ref="AL161" si="3000">IF($AD161="impo",IF(VLOOKUP($AE161,$E$2:$Z$60,COLUMN(L157)-4,FALSE)&lt;0,ABS(VLOOKUP($AE161,$E$2:$Z$60,COLUMN(L157)-4,FALSE)),0),0)</f>
        <v>0</v>
      </c>
      <c r="AM161" s="16">
        <f t="shared" ref="AM161" si="3001">IF($AD161="impo",IF(VLOOKUP($AE161,$E$2:$Z$60,COLUMN(M157)-4,FALSE)&lt;0,ABS(VLOOKUP($AE161,$E$2:$Z$60,COLUMN(M157)-4,FALSE)),0),0)</f>
        <v>0</v>
      </c>
      <c r="AN161" s="16">
        <f t="shared" ref="AN161" si="3002">IF($AD161="impo",IF(VLOOKUP($AE161,$E$2:$Z$60,COLUMN(N157)-4,FALSE)&lt;0,ABS(VLOOKUP($AE161,$E$2:$Z$60,COLUMN(N157)-4,FALSE)),0),0)</f>
        <v>0</v>
      </c>
      <c r="AO161" s="16">
        <f t="shared" ref="AO161" si="3003">IF($AD161="impo",IF(VLOOKUP($AE161,$E$2:$Z$60,COLUMN(O157)-4,FALSE)&lt;0,ABS(VLOOKUP($AE161,$E$2:$Z$60,COLUMN(O157)-4,FALSE)),0),0)</f>
        <v>0</v>
      </c>
      <c r="AP161" s="16">
        <f t="shared" ref="AP161" si="3004">IF($AD161="impo",IF(VLOOKUP($AE161,$E$2:$Z$60,COLUMN(P157)-4,FALSE)&lt;0,ABS(VLOOKUP($AE161,$E$2:$Z$60,COLUMN(P157)-4,FALSE)),0),0)</f>
        <v>0</v>
      </c>
      <c r="AQ161" s="16">
        <f t="shared" ref="AQ161" si="3005">IF($AD161="impo",IF(VLOOKUP($AE161,$E$2:$Z$60,COLUMN(Q157)-4,FALSE)&lt;0,ABS(VLOOKUP($AE161,$E$2:$Z$60,COLUMN(Q157)-4,FALSE)),0),0)</f>
        <v>1</v>
      </c>
      <c r="AR161" s="16">
        <f t="shared" ref="AR161" si="3006">IF($AD161="impo",IF(VLOOKUP($AE161,$E$2:$Z$60,COLUMN(R157)-4,FALSE)&lt;0,ABS(VLOOKUP($AE161,$E$2:$Z$60,COLUMN(R157)-4,FALSE)),0),0)</f>
        <v>0</v>
      </c>
      <c r="AS161" s="16">
        <f t="shared" ref="AS161" si="3007">IF($AD161="impo",IF(VLOOKUP($AE161,$E$2:$Z$60,COLUMN(S157)-4,FALSE)&lt;0,ABS(VLOOKUP($AE161,$E$2:$Z$60,COLUMN(S157)-4,FALSE)),0),0)</f>
        <v>0</v>
      </c>
      <c r="AT161" s="16">
        <f t="shared" ref="AT161" si="3008">IF($AD161="impo",IF(VLOOKUP($AE161,$E$2:$Z$60,COLUMN(T157)-4,FALSE)&lt;0,ABS(VLOOKUP($AE161,$E$2:$Z$60,COLUMN(T157)-4,FALSE)),0),0)</f>
        <v>0</v>
      </c>
      <c r="AU161" s="16">
        <f t="shared" ref="AU161" si="3009">IF($AD161="impo",IF(VLOOKUP($AE161,$E$2:$Z$60,COLUMN(U157)-4,FALSE)&lt;0,ABS(VLOOKUP($AE161,$E$2:$Z$60,COLUMN(U157)-4,FALSE)),0),0)</f>
        <v>0</v>
      </c>
      <c r="AV161" s="16">
        <f t="shared" ref="AV161" si="3010">IF($AD161="impo",IF(VLOOKUP($AE161,$E$2:$Z$60,COLUMN(V157)-4,FALSE)&lt;0,ABS(VLOOKUP($AE161,$E$2:$Z$60,COLUMN(V157)-4,FALSE)),0),0)</f>
        <v>0</v>
      </c>
      <c r="AW161" s="16">
        <f t="shared" ref="AW161" si="3011">IF($AD161="impo",IF(VLOOKUP($AE161,$E$2:$Z$60,COLUMN(W157)-4,FALSE)&lt;0,ABS(VLOOKUP($AE161,$E$2:$Z$60,COLUMN(W157)-4,FALSE)),0),0)</f>
        <v>0</v>
      </c>
      <c r="AX161" s="16">
        <f t="shared" ref="AX161" si="3012">IF($AD161="impo",IF(VLOOKUP($AE161,$E$2:$Z$60,COLUMN(X157)-4,FALSE)&lt;0,ABS(VLOOKUP($AE161,$E$2:$Z$60,COLUMN(X157)-4,FALSE)),0),0)</f>
        <v>0</v>
      </c>
      <c r="AY161" s="16">
        <f t="shared" ref="AY161" si="3013">IF($AD161="impo",IF(VLOOKUP($AE161,$E$2:$Z$60,COLUMN(Y157)-4,FALSE)&lt;0,ABS(VLOOKUP($AE161,$E$2:$Z$60,COLUMN(Y157)-4,FALSE)),0),0)</f>
        <v>0</v>
      </c>
      <c r="AZ161" s="16">
        <f t="shared" ref="AZ161" si="3014">IF($AD161="impo",IF(VLOOKUP($AE161,$E$2:$Z$60,COLUMN(Z157)-4,FALSE)&lt;0,ABS(VLOOKUP($AE161,$E$2:$Z$60,COLUMN(Z157)-4,FALSE)),0),0)</f>
        <v>0</v>
      </c>
    </row>
    <row r="162" spans="1:52" x14ac:dyDescent="0.25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D162" s="16" t="str" cm="1">
        <f t="array" ref="AD162">INDEX($B$2:$B$60, INT((ROW(AD162)-2)/4)+1)</f>
        <v>impo</v>
      </c>
      <c r="AE162" s="16" t="str" cm="1">
        <f t="array" ref="AE162">INDEX($E$2:$E$60, INT((ROW(AE162)-2)/4)+1)</f>
        <v>MK614/impo/40/dry</v>
      </c>
      <c r="AF162" s="16" t="str">
        <f t="shared" si="2474"/>
        <v>DR</v>
      </c>
      <c r="AG162" s="16">
        <f t="shared" ref="AG162" si="3015">IF($AD162="impo",0,IF(VLOOKUP($AE162,$E$2:$Z$60,COLUMN(G161)-4,FALSE)&gt;0,VLOOKUP($AE162,$E$2:$Z$60,COLUMN(G161)-4,FALSE),0))</f>
        <v>0</v>
      </c>
      <c r="AH162" s="16">
        <f t="shared" ref="AH162" si="3016">IF($AD162="impo",0,IF(VLOOKUP($AE162,$E$2:$Z$60,COLUMN(H161)-4,FALSE)&gt;0,VLOOKUP($AE162,$E$2:$Z$60,COLUMN(H161)-4,FALSE),0))</f>
        <v>0</v>
      </c>
      <c r="AI162" s="16">
        <f t="shared" ref="AI162" si="3017">IF($AD162="impo",0,IF(VLOOKUP($AE162,$E$2:$Z$60,COLUMN(I161)-4,FALSE)&gt;0,VLOOKUP($AE162,$E$2:$Z$60,COLUMN(I161)-4,FALSE),0))</f>
        <v>0</v>
      </c>
      <c r="AJ162" s="16">
        <f t="shared" ref="AJ162" si="3018">IF($AD162="impo",0,IF(VLOOKUP($AE162,$E$2:$Z$60,COLUMN(J161)-4,FALSE)&gt;0,VLOOKUP($AE162,$E$2:$Z$60,COLUMN(J161)-4,FALSE),0))</f>
        <v>0</v>
      </c>
      <c r="AK162" s="16">
        <f t="shared" ref="AK162" si="3019">IF($AD162="impo",0,IF(VLOOKUP($AE162,$E$2:$Z$60,COLUMN(K161)-4,FALSE)&gt;0,VLOOKUP($AE162,$E$2:$Z$60,COLUMN(K161)-4,FALSE),0))</f>
        <v>0</v>
      </c>
      <c r="AL162" s="16">
        <f t="shared" ref="AL162" si="3020">IF($AD162="impo",0,IF(VLOOKUP($AE162,$E$2:$Z$60,COLUMN(L161)-4,FALSE)&gt;0,VLOOKUP($AE162,$E$2:$Z$60,COLUMN(L161)-4,FALSE),0))</f>
        <v>0</v>
      </c>
      <c r="AM162" s="16">
        <f t="shared" ref="AM162" si="3021">IF($AD162="impo",0,IF(VLOOKUP($AE162,$E$2:$Z$60,COLUMN(M161)-4,FALSE)&gt;0,VLOOKUP($AE162,$E$2:$Z$60,COLUMN(M161)-4,FALSE),0))</f>
        <v>0</v>
      </c>
      <c r="AN162" s="16">
        <f t="shared" ref="AN162" si="3022">IF($AD162="impo",0,IF(VLOOKUP($AE162,$E$2:$Z$60,COLUMN(N161)-4,FALSE)&gt;0,VLOOKUP($AE162,$E$2:$Z$60,COLUMN(N161)-4,FALSE),0))</f>
        <v>0</v>
      </c>
      <c r="AO162" s="16">
        <f t="shared" ref="AO162" si="3023">IF($AD162="impo",0,IF(VLOOKUP($AE162,$E$2:$Z$60,COLUMN(O161)-4,FALSE)&gt;0,VLOOKUP($AE162,$E$2:$Z$60,COLUMN(O161)-4,FALSE),0))</f>
        <v>0</v>
      </c>
      <c r="AP162" s="16">
        <f t="shared" ref="AP162" si="3024">IF($AD162="impo",0,IF(VLOOKUP($AE162,$E$2:$Z$60,COLUMN(P161)-4,FALSE)&gt;0,VLOOKUP($AE162,$E$2:$Z$60,COLUMN(P161)-4,FALSE),0))</f>
        <v>0</v>
      </c>
      <c r="AQ162" s="16">
        <f t="shared" ref="AQ162" si="3025">IF($AD162="impo",0,IF(VLOOKUP($AE162,$E$2:$Z$60,COLUMN(Q161)-4,FALSE)&gt;0,VLOOKUP($AE162,$E$2:$Z$60,COLUMN(Q161)-4,FALSE),0))</f>
        <v>0</v>
      </c>
      <c r="AR162" s="16">
        <f t="shared" ref="AR162" si="3026">IF($AD162="impo",0,IF(VLOOKUP($AE162,$E$2:$Z$60,COLUMN(R161)-4,FALSE)&gt;0,VLOOKUP($AE162,$E$2:$Z$60,COLUMN(R161)-4,FALSE),0))</f>
        <v>0</v>
      </c>
      <c r="AS162" s="16">
        <f t="shared" ref="AS162" si="3027">IF($AD162="impo",0,IF(VLOOKUP($AE162,$E$2:$Z$60,COLUMN(S161)-4,FALSE)&gt;0,VLOOKUP($AE162,$E$2:$Z$60,COLUMN(S161)-4,FALSE),0))</f>
        <v>0</v>
      </c>
      <c r="AT162" s="16">
        <f t="shared" ref="AT162" si="3028">IF($AD162="impo",0,IF(VLOOKUP($AE162,$E$2:$Z$60,COLUMN(T161)-4,FALSE)&gt;0,VLOOKUP($AE162,$E$2:$Z$60,COLUMN(T161)-4,FALSE),0))</f>
        <v>0</v>
      </c>
      <c r="AU162" s="16">
        <f t="shared" ref="AU162" si="3029">IF($AD162="impo",0,IF(VLOOKUP($AE162,$E$2:$Z$60,COLUMN(U161)-4,FALSE)&gt;0,VLOOKUP($AE162,$E$2:$Z$60,COLUMN(U161)-4,FALSE),0))</f>
        <v>0</v>
      </c>
      <c r="AV162" s="16">
        <f t="shared" ref="AV162" si="3030">IF($AD162="impo",0,IF(VLOOKUP($AE162,$E$2:$Z$60,COLUMN(V161)-4,FALSE)&gt;0,VLOOKUP($AE162,$E$2:$Z$60,COLUMN(V161)-4,FALSE),0))</f>
        <v>0</v>
      </c>
      <c r="AW162" s="16">
        <f t="shared" ref="AW162" si="3031">IF($AD162="impo",0,IF(VLOOKUP($AE162,$E$2:$Z$60,COLUMN(W161)-4,FALSE)&gt;0,VLOOKUP($AE162,$E$2:$Z$60,COLUMN(W161)-4,FALSE),0))</f>
        <v>0</v>
      </c>
      <c r="AX162" s="16">
        <f t="shared" ref="AX162" si="3032">IF($AD162="impo",0,IF(VLOOKUP($AE162,$E$2:$Z$60,COLUMN(X161)-4,FALSE)&gt;0,VLOOKUP($AE162,$E$2:$Z$60,COLUMN(X161)-4,FALSE),0))</f>
        <v>0</v>
      </c>
      <c r="AY162" s="16">
        <f t="shared" ref="AY162" si="3033">IF($AD162="impo",0,IF(VLOOKUP($AE162,$E$2:$Z$60,COLUMN(Y161)-4,FALSE)&gt;0,VLOOKUP($AE162,$E$2:$Z$60,COLUMN(Y161)-4,FALSE),0))</f>
        <v>0</v>
      </c>
      <c r="AZ162" s="16">
        <f t="shared" ref="AZ162" si="3034">IF($AD162="impo",0,IF(VLOOKUP($AE162,$E$2:$Z$60,COLUMN(Z161)-4,FALSE)&gt;0,VLOOKUP($AE162,$E$2:$Z$60,COLUMN(Z161)-4,FALSE),0))</f>
        <v>0</v>
      </c>
    </row>
    <row r="163" spans="1:52" x14ac:dyDescent="0.25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D163" s="16" t="str" cm="1">
        <f t="array" ref="AD163">INDEX($B$2:$B$60, INT((ROW(AD163)-2)/4)+1)</f>
        <v>impo</v>
      </c>
      <c r="AE163" s="16" t="str" cm="1">
        <f t="array" ref="AE163">INDEX($E$2:$E$60, INT((ROW(AE163)-2)/4)+1)</f>
        <v>MK614/impo/40/dry</v>
      </c>
      <c r="AF163" s="16" t="str">
        <f t="shared" si="2474"/>
        <v>DC</v>
      </c>
      <c r="AG163" s="16">
        <f t="shared" ref="AG163" si="3035">IF($AD163="impo",0,IF(VLOOKUP($AE163,$E$2:$Z$60,COLUMN(G161)-4,FALSE)&lt;0,ABS(VLOOKUP($AE163,$E$2:$Z$60,COLUMN(G161)-4,FALSE)),0))</f>
        <v>0</v>
      </c>
      <c r="AH163" s="16">
        <f t="shared" ref="AH163" si="3036">IF($AD163="impo",0,IF(VLOOKUP($AE163,$E$2:$Z$60,COLUMN(H161)-4,FALSE)&lt;0,ABS(VLOOKUP($AE163,$E$2:$Z$60,COLUMN(H161)-4,FALSE)),0))</f>
        <v>0</v>
      </c>
      <c r="AI163" s="16">
        <f t="shared" ref="AI163" si="3037">IF($AD163="impo",0,IF(VLOOKUP($AE163,$E$2:$Z$60,COLUMN(I161)-4,FALSE)&lt;0,ABS(VLOOKUP($AE163,$E$2:$Z$60,COLUMN(I161)-4,FALSE)),0))</f>
        <v>0</v>
      </c>
      <c r="AJ163" s="16">
        <f t="shared" ref="AJ163" si="3038">IF($AD163="impo",0,IF(VLOOKUP($AE163,$E$2:$Z$60,COLUMN(J161)-4,FALSE)&lt;0,ABS(VLOOKUP($AE163,$E$2:$Z$60,COLUMN(J161)-4,FALSE)),0))</f>
        <v>0</v>
      </c>
      <c r="AK163" s="16">
        <f t="shared" ref="AK163" si="3039">IF($AD163="impo",0,IF(VLOOKUP($AE163,$E$2:$Z$60,COLUMN(K161)-4,FALSE)&lt;0,ABS(VLOOKUP($AE163,$E$2:$Z$60,COLUMN(K161)-4,FALSE)),0))</f>
        <v>0</v>
      </c>
      <c r="AL163" s="16">
        <f t="shared" ref="AL163" si="3040">IF($AD163="impo",0,IF(VLOOKUP($AE163,$E$2:$Z$60,COLUMN(L161)-4,FALSE)&lt;0,ABS(VLOOKUP($AE163,$E$2:$Z$60,COLUMN(L161)-4,FALSE)),0))</f>
        <v>0</v>
      </c>
      <c r="AM163" s="16">
        <f t="shared" ref="AM163" si="3041">IF($AD163="impo",0,IF(VLOOKUP($AE163,$E$2:$Z$60,COLUMN(M161)-4,FALSE)&lt;0,ABS(VLOOKUP($AE163,$E$2:$Z$60,COLUMN(M161)-4,FALSE)),0))</f>
        <v>0</v>
      </c>
      <c r="AN163" s="16">
        <f t="shared" ref="AN163" si="3042">IF($AD163="impo",0,IF(VLOOKUP($AE163,$E$2:$Z$60,COLUMN(N161)-4,FALSE)&lt;0,ABS(VLOOKUP($AE163,$E$2:$Z$60,COLUMN(N161)-4,FALSE)),0))</f>
        <v>0</v>
      </c>
      <c r="AO163" s="16">
        <f t="shared" ref="AO163" si="3043">IF($AD163="impo",0,IF(VLOOKUP($AE163,$E$2:$Z$60,COLUMN(O161)-4,FALSE)&lt;0,ABS(VLOOKUP($AE163,$E$2:$Z$60,COLUMN(O161)-4,FALSE)),0))</f>
        <v>0</v>
      </c>
      <c r="AP163" s="16">
        <f t="shared" ref="AP163" si="3044">IF($AD163="impo",0,IF(VLOOKUP($AE163,$E$2:$Z$60,COLUMN(P161)-4,FALSE)&lt;0,ABS(VLOOKUP($AE163,$E$2:$Z$60,COLUMN(P161)-4,FALSE)),0))</f>
        <v>0</v>
      </c>
      <c r="AQ163" s="16">
        <f t="shared" ref="AQ163" si="3045">IF($AD163="impo",0,IF(VLOOKUP($AE163,$E$2:$Z$60,COLUMN(Q161)-4,FALSE)&lt;0,ABS(VLOOKUP($AE163,$E$2:$Z$60,COLUMN(Q161)-4,FALSE)),0))</f>
        <v>0</v>
      </c>
      <c r="AR163" s="16">
        <f t="shared" ref="AR163" si="3046">IF($AD163="impo",0,IF(VLOOKUP($AE163,$E$2:$Z$60,COLUMN(R161)-4,FALSE)&lt;0,ABS(VLOOKUP($AE163,$E$2:$Z$60,COLUMN(R161)-4,FALSE)),0))</f>
        <v>0</v>
      </c>
      <c r="AS163" s="16">
        <f t="shared" ref="AS163" si="3047">IF($AD163="impo",0,IF(VLOOKUP($AE163,$E$2:$Z$60,COLUMN(S161)-4,FALSE)&lt;0,ABS(VLOOKUP($AE163,$E$2:$Z$60,COLUMN(S161)-4,FALSE)),0))</f>
        <v>0</v>
      </c>
      <c r="AT163" s="16">
        <f t="shared" ref="AT163" si="3048">IF($AD163="impo",0,IF(VLOOKUP($AE163,$E$2:$Z$60,COLUMN(T161)-4,FALSE)&lt;0,ABS(VLOOKUP($AE163,$E$2:$Z$60,COLUMN(T161)-4,FALSE)),0))</f>
        <v>0</v>
      </c>
      <c r="AU163" s="16">
        <f t="shared" ref="AU163" si="3049">IF($AD163="impo",0,IF(VLOOKUP($AE163,$E$2:$Z$60,COLUMN(U161)-4,FALSE)&lt;0,ABS(VLOOKUP($AE163,$E$2:$Z$60,COLUMN(U161)-4,FALSE)),0))</f>
        <v>0</v>
      </c>
      <c r="AV163" s="16">
        <f t="shared" ref="AV163" si="3050">IF($AD163="impo",0,IF(VLOOKUP($AE163,$E$2:$Z$60,COLUMN(V161)-4,FALSE)&lt;0,ABS(VLOOKUP($AE163,$E$2:$Z$60,COLUMN(V161)-4,FALSE)),0))</f>
        <v>0</v>
      </c>
      <c r="AW163" s="16">
        <f t="shared" ref="AW163" si="3051">IF($AD163="impo",0,IF(VLOOKUP($AE163,$E$2:$Z$60,COLUMN(W161)-4,FALSE)&lt;0,ABS(VLOOKUP($AE163,$E$2:$Z$60,COLUMN(W161)-4,FALSE)),0))</f>
        <v>0</v>
      </c>
      <c r="AX163" s="16">
        <f t="shared" ref="AX163" si="3052">IF($AD163="impo",0,IF(VLOOKUP($AE163,$E$2:$Z$60,COLUMN(X161)-4,FALSE)&lt;0,ABS(VLOOKUP($AE163,$E$2:$Z$60,COLUMN(X161)-4,FALSE)),0))</f>
        <v>0</v>
      </c>
      <c r="AY163" s="16">
        <f t="shared" ref="AY163" si="3053">IF($AD163="impo",0,IF(VLOOKUP($AE163,$E$2:$Z$60,COLUMN(Y161)-4,FALSE)&lt;0,ABS(VLOOKUP($AE163,$E$2:$Z$60,COLUMN(Y161)-4,FALSE)),0))</f>
        <v>0</v>
      </c>
      <c r="AZ163" s="16">
        <f t="shared" ref="AZ163" si="3054">IF($AD163="impo",0,IF(VLOOKUP($AE163,$E$2:$Z$60,COLUMN(Z161)-4,FALSE)&lt;0,ABS(VLOOKUP($AE163,$E$2:$Z$60,COLUMN(Z161)-4,FALSE)),0))</f>
        <v>0</v>
      </c>
    </row>
    <row r="164" spans="1:52" x14ac:dyDescent="0.25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D164" s="16" t="str" cm="1">
        <f t="array" ref="AD164">INDEX($B$2:$B$60, INT((ROW(AD164)-2)/4)+1)</f>
        <v>impo</v>
      </c>
      <c r="AE164" s="16" t="str" cm="1">
        <f t="array" ref="AE164">INDEX($E$2:$E$60, INT((ROW(AE164)-2)/4)+1)</f>
        <v>MK614/impo/40/dry</v>
      </c>
      <c r="AF164" s="16" t="str">
        <f t="shared" si="2474"/>
        <v>DD</v>
      </c>
      <c r="AG164" s="16">
        <f t="shared" ref="AG164" si="3055">IF($AD164="impo",IF(VLOOKUP($AE164,$E$2:$Z$60,COLUMN(G161)-4,FALSE)&gt;0,VLOOKUP($AE164,$E$2:$Z$60,COLUMN(G161)-4,FALSE),0),0)</f>
        <v>0</v>
      </c>
      <c r="AH164" s="16">
        <f t="shared" ref="AH164" si="3056">IF($AD164="impo",IF(VLOOKUP($AE164,$E$2:$Z$60,COLUMN(H161)-4,FALSE)&gt;0,VLOOKUP($AE164,$E$2:$Z$60,COLUMN(H161)-4,FALSE),0),0)</f>
        <v>0</v>
      </c>
      <c r="AI164" s="16">
        <f t="shared" ref="AI164" si="3057">IF($AD164="impo",IF(VLOOKUP($AE164,$E$2:$Z$60,COLUMN(I161)-4,FALSE)&gt;0,VLOOKUP($AE164,$E$2:$Z$60,COLUMN(I161)-4,FALSE),0),0)</f>
        <v>0</v>
      </c>
      <c r="AJ164" s="16">
        <f t="shared" ref="AJ164" si="3058">IF($AD164="impo",IF(VLOOKUP($AE164,$E$2:$Z$60,COLUMN(J161)-4,FALSE)&gt;0,VLOOKUP($AE164,$E$2:$Z$60,COLUMN(J161)-4,FALSE),0),0)</f>
        <v>0</v>
      </c>
      <c r="AK164" s="16">
        <f t="shared" ref="AK164" si="3059">IF($AD164="impo",IF(VLOOKUP($AE164,$E$2:$Z$60,COLUMN(K161)-4,FALSE)&gt;0,VLOOKUP($AE164,$E$2:$Z$60,COLUMN(K161)-4,FALSE),0),0)</f>
        <v>0</v>
      </c>
      <c r="AL164" s="16">
        <f t="shared" ref="AL164" si="3060">IF($AD164="impo",IF(VLOOKUP($AE164,$E$2:$Z$60,COLUMN(L161)-4,FALSE)&gt;0,VLOOKUP($AE164,$E$2:$Z$60,COLUMN(L161)-4,FALSE),0),0)</f>
        <v>0</v>
      </c>
      <c r="AM164" s="16">
        <f t="shared" ref="AM164" si="3061">IF($AD164="impo",IF(VLOOKUP($AE164,$E$2:$Z$60,COLUMN(M161)-4,FALSE)&gt;0,VLOOKUP($AE164,$E$2:$Z$60,COLUMN(M161)-4,FALSE),0),0)</f>
        <v>0</v>
      </c>
      <c r="AN164" s="16">
        <f t="shared" ref="AN164" si="3062">IF($AD164="impo",IF(VLOOKUP($AE164,$E$2:$Z$60,COLUMN(N161)-4,FALSE)&gt;0,VLOOKUP($AE164,$E$2:$Z$60,COLUMN(N161)-4,FALSE),0),0)</f>
        <v>0</v>
      </c>
      <c r="AO164" s="16">
        <f t="shared" ref="AO164" si="3063">IF($AD164="impo",IF(VLOOKUP($AE164,$E$2:$Z$60,COLUMN(O161)-4,FALSE)&gt;0,VLOOKUP($AE164,$E$2:$Z$60,COLUMN(O161)-4,FALSE),0),0)</f>
        <v>0</v>
      </c>
      <c r="AP164" s="16">
        <f t="shared" ref="AP164" si="3064">IF($AD164="impo",IF(VLOOKUP($AE164,$E$2:$Z$60,COLUMN(P161)-4,FALSE)&gt;0,VLOOKUP($AE164,$E$2:$Z$60,COLUMN(P161)-4,FALSE),0),0)</f>
        <v>0</v>
      </c>
      <c r="AQ164" s="16">
        <f t="shared" ref="AQ164" si="3065">IF($AD164="impo",IF(VLOOKUP($AE164,$E$2:$Z$60,COLUMN(Q161)-4,FALSE)&gt;0,VLOOKUP($AE164,$E$2:$Z$60,COLUMN(Q161)-4,FALSE),0),0)</f>
        <v>0</v>
      </c>
      <c r="AR164" s="16">
        <f t="shared" ref="AR164" si="3066">IF($AD164="impo",IF(VLOOKUP($AE164,$E$2:$Z$60,COLUMN(R161)-4,FALSE)&gt;0,VLOOKUP($AE164,$E$2:$Z$60,COLUMN(R161)-4,FALSE),0),0)</f>
        <v>0</v>
      </c>
      <c r="AS164" s="16">
        <f t="shared" ref="AS164" si="3067">IF($AD164="impo",IF(VLOOKUP($AE164,$E$2:$Z$60,COLUMN(S161)-4,FALSE)&gt;0,VLOOKUP($AE164,$E$2:$Z$60,COLUMN(S161)-4,FALSE),0),0)</f>
        <v>0</v>
      </c>
      <c r="AT164" s="16">
        <f t="shared" ref="AT164" si="3068">IF($AD164="impo",IF(VLOOKUP($AE164,$E$2:$Z$60,COLUMN(T161)-4,FALSE)&gt;0,VLOOKUP($AE164,$E$2:$Z$60,COLUMN(T161)-4,FALSE),0),0)</f>
        <v>0</v>
      </c>
      <c r="AU164" s="16">
        <f t="shared" ref="AU164" si="3069">IF($AD164="impo",IF(VLOOKUP($AE164,$E$2:$Z$60,COLUMN(U161)-4,FALSE)&gt;0,VLOOKUP($AE164,$E$2:$Z$60,COLUMN(U161)-4,FALSE),0),0)</f>
        <v>0</v>
      </c>
      <c r="AV164" s="16">
        <f t="shared" ref="AV164" si="3070">IF($AD164="impo",IF(VLOOKUP($AE164,$E$2:$Z$60,COLUMN(V161)-4,FALSE)&gt;0,VLOOKUP($AE164,$E$2:$Z$60,COLUMN(V161)-4,FALSE),0),0)</f>
        <v>0</v>
      </c>
      <c r="AW164" s="16">
        <f t="shared" ref="AW164" si="3071">IF($AD164="impo",IF(VLOOKUP($AE164,$E$2:$Z$60,COLUMN(W161)-4,FALSE)&gt;0,VLOOKUP($AE164,$E$2:$Z$60,COLUMN(W161)-4,FALSE),0),0)</f>
        <v>0</v>
      </c>
      <c r="AX164" s="16">
        <f t="shared" ref="AX164" si="3072">IF($AD164="impo",IF(VLOOKUP($AE164,$E$2:$Z$60,COLUMN(X161)-4,FALSE)&gt;0,VLOOKUP($AE164,$E$2:$Z$60,COLUMN(X161)-4,FALSE),0),0)</f>
        <v>0</v>
      </c>
      <c r="AY164" s="16">
        <f t="shared" ref="AY164" si="3073">IF($AD164="impo",IF(VLOOKUP($AE164,$E$2:$Z$60,COLUMN(Y161)-4,FALSE)&gt;0,VLOOKUP($AE164,$E$2:$Z$60,COLUMN(Y161)-4,FALSE),0),0)</f>
        <v>0</v>
      </c>
      <c r="AZ164" s="16">
        <f t="shared" ref="AZ164" si="3074">IF($AD164="impo",IF(VLOOKUP($AE164,$E$2:$Z$60,COLUMN(Z161)-4,FALSE)&gt;0,VLOOKUP($AE164,$E$2:$Z$60,COLUMN(Z161)-4,FALSE),0),0)</f>
        <v>0</v>
      </c>
    </row>
    <row r="165" spans="1:52" x14ac:dyDescent="0.25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D165" s="16" t="str" cm="1">
        <f t="array" ref="AD165">INDEX($B$2:$B$60, INT((ROW(AD165)-2)/4)+1)</f>
        <v>impo</v>
      </c>
      <c r="AE165" s="16" t="str" cm="1">
        <f t="array" ref="AE165">INDEX($E$2:$E$60, INT((ROW(AE165)-2)/4)+1)</f>
        <v>MK614/impo/40/dry</v>
      </c>
      <c r="AF165" s="16" t="str">
        <f t="shared" si="2474"/>
        <v>DE</v>
      </c>
      <c r="AG165" s="16">
        <f t="shared" ref="AG165" si="3075">IF($AD165="impo",IF(VLOOKUP($AE165,$E$2:$Z$60,COLUMN(G161)-4,FALSE)&lt;0,ABS(VLOOKUP($AE165,$E$2:$Z$60,COLUMN(G161)-4,FALSE)),0),0)</f>
        <v>38</v>
      </c>
      <c r="AH165" s="16">
        <f t="shared" ref="AH165" si="3076">IF($AD165="impo",IF(VLOOKUP($AE165,$E$2:$Z$60,COLUMN(H161)-4,FALSE)&lt;0,ABS(VLOOKUP($AE165,$E$2:$Z$60,COLUMN(H161)-4,FALSE)),0),0)</f>
        <v>9</v>
      </c>
      <c r="AI165" s="16">
        <f t="shared" ref="AI165" si="3077">IF($AD165="impo",IF(VLOOKUP($AE165,$E$2:$Z$60,COLUMN(I161)-4,FALSE)&lt;0,ABS(VLOOKUP($AE165,$E$2:$Z$60,COLUMN(I161)-4,FALSE)),0),0)</f>
        <v>0</v>
      </c>
      <c r="AJ165" s="16">
        <f t="shared" ref="AJ165" si="3078">IF($AD165="impo",IF(VLOOKUP($AE165,$E$2:$Z$60,COLUMN(J161)-4,FALSE)&lt;0,ABS(VLOOKUP($AE165,$E$2:$Z$60,COLUMN(J161)-4,FALSE)),0),0)</f>
        <v>5</v>
      </c>
      <c r="AK165" s="16">
        <f t="shared" ref="AK165" si="3079">IF($AD165="impo",IF(VLOOKUP($AE165,$E$2:$Z$60,COLUMN(K161)-4,FALSE)&lt;0,ABS(VLOOKUP($AE165,$E$2:$Z$60,COLUMN(K161)-4,FALSE)),0),0)</f>
        <v>40</v>
      </c>
      <c r="AL165" s="16">
        <f t="shared" ref="AL165" si="3080">IF($AD165="impo",IF(VLOOKUP($AE165,$E$2:$Z$60,COLUMN(L161)-4,FALSE)&lt;0,ABS(VLOOKUP($AE165,$E$2:$Z$60,COLUMN(L161)-4,FALSE)),0),0)</f>
        <v>0</v>
      </c>
      <c r="AM165" s="16">
        <f t="shared" ref="AM165" si="3081">IF($AD165="impo",IF(VLOOKUP($AE165,$E$2:$Z$60,COLUMN(M161)-4,FALSE)&lt;0,ABS(VLOOKUP($AE165,$E$2:$Z$60,COLUMN(M161)-4,FALSE)),0),0)</f>
        <v>2</v>
      </c>
      <c r="AN165" s="16">
        <f t="shared" ref="AN165" si="3082">IF($AD165="impo",IF(VLOOKUP($AE165,$E$2:$Z$60,COLUMN(N161)-4,FALSE)&lt;0,ABS(VLOOKUP($AE165,$E$2:$Z$60,COLUMN(N161)-4,FALSE)),0),0)</f>
        <v>21</v>
      </c>
      <c r="AO165" s="16">
        <f t="shared" ref="AO165" si="3083">IF($AD165="impo",IF(VLOOKUP($AE165,$E$2:$Z$60,COLUMN(O161)-4,FALSE)&lt;0,ABS(VLOOKUP($AE165,$E$2:$Z$60,COLUMN(O161)-4,FALSE)),0),0)</f>
        <v>0</v>
      </c>
      <c r="AP165" s="16">
        <f t="shared" ref="AP165" si="3084">IF($AD165="impo",IF(VLOOKUP($AE165,$E$2:$Z$60,COLUMN(P161)-4,FALSE)&lt;0,ABS(VLOOKUP($AE165,$E$2:$Z$60,COLUMN(P161)-4,FALSE)),0),0)</f>
        <v>1</v>
      </c>
      <c r="AQ165" s="16">
        <f t="shared" ref="AQ165" si="3085">IF($AD165="impo",IF(VLOOKUP($AE165,$E$2:$Z$60,COLUMN(Q161)-4,FALSE)&lt;0,ABS(VLOOKUP($AE165,$E$2:$Z$60,COLUMN(Q161)-4,FALSE)),0),0)</f>
        <v>0</v>
      </c>
      <c r="AR165" s="16">
        <f t="shared" ref="AR165" si="3086">IF($AD165="impo",IF(VLOOKUP($AE165,$E$2:$Z$60,COLUMN(R161)-4,FALSE)&lt;0,ABS(VLOOKUP($AE165,$E$2:$Z$60,COLUMN(R161)-4,FALSE)),0),0)</f>
        <v>0</v>
      </c>
      <c r="AS165" s="16">
        <f t="shared" ref="AS165" si="3087">IF($AD165="impo",IF(VLOOKUP($AE165,$E$2:$Z$60,COLUMN(S161)-4,FALSE)&lt;0,ABS(VLOOKUP($AE165,$E$2:$Z$60,COLUMN(S161)-4,FALSE)),0),0)</f>
        <v>2</v>
      </c>
      <c r="AT165" s="16">
        <f t="shared" ref="AT165" si="3088">IF($AD165="impo",IF(VLOOKUP($AE165,$E$2:$Z$60,COLUMN(T161)-4,FALSE)&lt;0,ABS(VLOOKUP($AE165,$E$2:$Z$60,COLUMN(T161)-4,FALSE)),0),0)</f>
        <v>0</v>
      </c>
      <c r="AU165" s="16">
        <f t="shared" ref="AU165" si="3089">IF($AD165="impo",IF(VLOOKUP($AE165,$E$2:$Z$60,COLUMN(U161)-4,FALSE)&lt;0,ABS(VLOOKUP($AE165,$E$2:$Z$60,COLUMN(U161)-4,FALSE)),0),0)</f>
        <v>0</v>
      </c>
      <c r="AV165" s="16">
        <f t="shared" ref="AV165" si="3090">IF($AD165="impo",IF(VLOOKUP($AE165,$E$2:$Z$60,COLUMN(V161)-4,FALSE)&lt;0,ABS(VLOOKUP($AE165,$E$2:$Z$60,COLUMN(V161)-4,FALSE)),0),0)</f>
        <v>0</v>
      </c>
      <c r="AW165" s="16">
        <f t="shared" ref="AW165" si="3091">IF($AD165="impo",IF(VLOOKUP($AE165,$E$2:$Z$60,COLUMN(W161)-4,FALSE)&lt;0,ABS(VLOOKUP($AE165,$E$2:$Z$60,COLUMN(W161)-4,FALSE)),0),0)</f>
        <v>0</v>
      </c>
      <c r="AX165" s="16">
        <f t="shared" ref="AX165" si="3092">IF($AD165="impo",IF(VLOOKUP($AE165,$E$2:$Z$60,COLUMN(X161)-4,FALSE)&lt;0,ABS(VLOOKUP($AE165,$E$2:$Z$60,COLUMN(X161)-4,FALSE)),0),0)</f>
        <v>0</v>
      </c>
      <c r="AY165" s="16">
        <f t="shared" ref="AY165" si="3093">IF($AD165="impo",IF(VLOOKUP($AE165,$E$2:$Z$60,COLUMN(Y161)-4,FALSE)&lt;0,ABS(VLOOKUP($AE165,$E$2:$Z$60,COLUMN(Y161)-4,FALSE)),0),0)</f>
        <v>0</v>
      </c>
      <c r="AZ165" s="16">
        <f t="shared" ref="AZ165" si="3094">IF($AD165="impo",IF(VLOOKUP($AE165,$E$2:$Z$60,COLUMN(Z161)-4,FALSE)&lt;0,ABS(VLOOKUP($AE165,$E$2:$Z$60,COLUMN(Z161)-4,FALSE)),0),0)</f>
        <v>0</v>
      </c>
    </row>
    <row r="166" spans="1:52" x14ac:dyDescent="0.25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D166" s="16" t="str" cm="1">
        <f t="array" ref="AD166">INDEX($B$2:$B$60, INT((ROW(AD166)-2)/4)+1)</f>
        <v>impo</v>
      </c>
      <c r="AE166" s="16" t="str" cm="1">
        <f t="array" ref="AE166">INDEX($E$2:$E$60, INT((ROW(AE166)-2)/4)+1)</f>
        <v>MK614/impo/40/reefer</v>
      </c>
      <c r="AF166" s="16" t="str">
        <f t="shared" si="2474"/>
        <v>DR</v>
      </c>
      <c r="AG166" s="16">
        <f t="shared" ref="AG166" si="3095">IF($AD166="impo",0,IF(VLOOKUP($AE166,$E$2:$Z$60,COLUMN(G165)-4,FALSE)&gt;0,VLOOKUP($AE166,$E$2:$Z$60,COLUMN(G165)-4,FALSE),0))</f>
        <v>0</v>
      </c>
      <c r="AH166" s="16">
        <f t="shared" ref="AH166" si="3096">IF($AD166="impo",0,IF(VLOOKUP($AE166,$E$2:$Z$60,COLUMN(H165)-4,FALSE)&gt;0,VLOOKUP($AE166,$E$2:$Z$60,COLUMN(H165)-4,FALSE),0))</f>
        <v>0</v>
      </c>
      <c r="AI166" s="16">
        <f t="shared" ref="AI166" si="3097">IF($AD166="impo",0,IF(VLOOKUP($AE166,$E$2:$Z$60,COLUMN(I165)-4,FALSE)&gt;0,VLOOKUP($AE166,$E$2:$Z$60,COLUMN(I165)-4,FALSE),0))</f>
        <v>0</v>
      </c>
      <c r="AJ166" s="16">
        <f t="shared" ref="AJ166" si="3098">IF($AD166="impo",0,IF(VLOOKUP($AE166,$E$2:$Z$60,COLUMN(J165)-4,FALSE)&gt;0,VLOOKUP($AE166,$E$2:$Z$60,COLUMN(J165)-4,FALSE),0))</f>
        <v>0</v>
      </c>
      <c r="AK166" s="16">
        <f t="shared" ref="AK166" si="3099">IF($AD166="impo",0,IF(VLOOKUP($AE166,$E$2:$Z$60,COLUMN(K165)-4,FALSE)&gt;0,VLOOKUP($AE166,$E$2:$Z$60,COLUMN(K165)-4,FALSE),0))</f>
        <v>0</v>
      </c>
      <c r="AL166" s="16">
        <f t="shared" ref="AL166" si="3100">IF($AD166="impo",0,IF(VLOOKUP($AE166,$E$2:$Z$60,COLUMN(L165)-4,FALSE)&gt;0,VLOOKUP($AE166,$E$2:$Z$60,COLUMN(L165)-4,FALSE),0))</f>
        <v>0</v>
      </c>
      <c r="AM166" s="16">
        <f t="shared" ref="AM166" si="3101">IF($AD166="impo",0,IF(VLOOKUP($AE166,$E$2:$Z$60,COLUMN(M165)-4,FALSE)&gt;0,VLOOKUP($AE166,$E$2:$Z$60,COLUMN(M165)-4,FALSE),0))</f>
        <v>0</v>
      </c>
      <c r="AN166" s="16">
        <f t="shared" ref="AN166" si="3102">IF($AD166="impo",0,IF(VLOOKUP($AE166,$E$2:$Z$60,COLUMN(N165)-4,FALSE)&gt;0,VLOOKUP($AE166,$E$2:$Z$60,COLUMN(N165)-4,FALSE),0))</f>
        <v>0</v>
      </c>
      <c r="AO166" s="16">
        <f t="shared" ref="AO166" si="3103">IF($AD166="impo",0,IF(VLOOKUP($AE166,$E$2:$Z$60,COLUMN(O165)-4,FALSE)&gt;0,VLOOKUP($AE166,$E$2:$Z$60,COLUMN(O165)-4,FALSE),0))</f>
        <v>0</v>
      </c>
      <c r="AP166" s="16">
        <f t="shared" ref="AP166" si="3104">IF($AD166="impo",0,IF(VLOOKUP($AE166,$E$2:$Z$60,COLUMN(P165)-4,FALSE)&gt;0,VLOOKUP($AE166,$E$2:$Z$60,COLUMN(P165)-4,FALSE),0))</f>
        <v>0</v>
      </c>
      <c r="AQ166" s="16">
        <f t="shared" ref="AQ166" si="3105">IF($AD166="impo",0,IF(VLOOKUP($AE166,$E$2:$Z$60,COLUMN(Q165)-4,FALSE)&gt;0,VLOOKUP($AE166,$E$2:$Z$60,COLUMN(Q165)-4,FALSE),0))</f>
        <v>0</v>
      </c>
      <c r="AR166" s="16">
        <f t="shared" ref="AR166" si="3106">IF($AD166="impo",0,IF(VLOOKUP($AE166,$E$2:$Z$60,COLUMN(R165)-4,FALSE)&gt;0,VLOOKUP($AE166,$E$2:$Z$60,COLUMN(R165)-4,FALSE),0))</f>
        <v>0</v>
      </c>
      <c r="AS166" s="16">
        <f t="shared" ref="AS166" si="3107">IF($AD166="impo",0,IF(VLOOKUP($AE166,$E$2:$Z$60,COLUMN(S165)-4,FALSE)&gt;0,VLOOKUP($AE166,$E$2:$Z$60,COLUMN(S165)-4,FALSE),0))</f>
        <v>0</v>
      </c>
      <c r="AT166" s="16">
        <f t="shared" ref="AT166" si="3108">IF($AD166="impo",0,IF(VLOOKUP($AE166,$E$2:$Z$60,COLUMN(T165)-4,FALSE)&gt;0,VLOOKUP($AE166,$E$2:$Z$60,COLUMN(T165)-4,FALSE),0))</f>
        <v>0</v>
      </c>
      <c r="AU166" s="16">
        <f t="shared" ref="AU166" si="3109">IF($AD166="impo",0,IF(VLOOKUP($AE166,$E$2:$Z$60,COLUMN(U165)-4,FALSE)&gt;0,VLOOKUP($AE166,$E$2:$Z$60,COLUMN(U165)-4,FALSE),0))</f>
        <v>0</v>
      </c>
      <c r="AV166" s="16">
        <f t="shared" ref="AV166" si="3110">IF($AD166="impo",0,IF(VLOOKUP($AE166,$E$2:$Z$60,COLUMN(V165)-4,FALSE)&gt;0,VLOOKUP($AE166,$E$2:$Z$60,COLUMN(V165)-4,FALSE),0))</f>
        <v>0</v>
      </c>
      <c r="AW166" s="16">
        <f t="shared" ref="AW166" si="3111">IF($AD166="impo",0,IF(VLOOKUP($AE166,$E$2:$Z$60,COLUMN(W165)-4,FALSE)&gt;0,VLOOKUP($AE166,$E$2:$Z$60,COLUMN(W165)-4,FALSE),0))</f>
        <v>0</v>
      </c>
      <c r="AX166" s="16">
        <f t="shared" ref="AX166" si="3112">IF($AD166="impo",0,IF(VLOOKUP($AE166,$E$2:$Z$60,COLUMN(X165)-4,FALSE)&gt;0,VLOOKUP($AE166,$E$2:$Z$60,COLUMN(X165)-4,FALSE),0))</f>
        <v>0</v>
      </c>
      <c r="AY166" s="16">
        <f t="shared" ref="AY166" si="3113">IF($AD166="impo",0,IF(VLOOKUP($AE166,$E$2:$Z$60,COLUMN(Y165)-4,FALSE)&gt;0,VLOOKUP($AE166,$E$2:$Z$60,COLUMN(Y165)-4,FALSE),0))</f>
        <v>0</v>
      </c>
      <c r="AZ166" s="16">
        <f t="shared" ref="AZ166" si="3114">IF($AD166="impo",0,IF(VLOOKUP($AE166,$E$2:$Z$60,COLUMN(Z165)-4,FALSE)&gt;0,VLOOKUP($AE166,$E$2:$Z$60,COLUMN(Z165)-4,FALSE),0))</f>
        <v>0</v>
      </c>
    </row>
    <row r="167" spans="1:52" x14ac:dyDescent="0.25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D167" s="16" t="str" cm="1">
        <f t="array" ref="AD167">INDEX($B$2:$B$60, INT((ROW(AD167)-2)/4)+1)</f>
        <v>impo</v>
      </c>
      <c r="AE167" s="16" t="str" cm="1">
        <f t="array" ref="AE167">INDEX($E$2:$E$60, INT((ROW(AE167)-2)/4)+1)</f>
        <v>MK614/impo/40/reefer</v>
      </c>
      <c r="AF167" s="16" t="str">
        <f t="shared" si="2474"/>
        <v>DC</v>
      </c>
      <c r="AG167" s="16">
        <f t="shared" ref="AG167" si="3115">IF($AD167="impo",0,IF(VLOOKUP($AE167,$E$2:$Z$60,COLUMN(G165)-4,FALSE)&lt;0,ABS(VLOOKUP($AE167,$E$2:$Z$60,COLUMN(G165)-4,FALSE)),0))</f>
        <v>0</v>
      </c>
      <c r="AH167" s="16">
        <f t="shared" ref="AH167" si="3116">IF($AD167="impo",0,IF(VLOOKUP($AE167,$E$2:$Z$60,COLUMN(H165)-4,FALSE)&lt;0,ABS(VLOOKUP($AE167,$E$2:$Z$60,COLUMN(H165)-4,FALSE)),0))</f>
        <v>0</v>
      </c>
      <c r="AI167" s="16">
        <f t="shared" ref="AI167" si="3117">IF($AD167="impo",0,IF(VLOOKUP($AE167,$E$2:$Z$60,COLUMN(I165)-4,FALSE)&lt;0,ABS(VLOOKUP($AE167,$E$2:$Z$60,COLUMN(I165)-4,FALSE)),0))</f>
        <v>0</v>
      </c>
      <c r="AJ167" s="16">
        <f t="shared" ref="AJ167" si="3118">IF($AD167="impo",0,IF(VLOOKUP($AE167,$E$2:$Z$60,COLUMN(J165)-4,FALSE)&lt;0,ABS(VLOOKUP($AE167,$E$2:$Z$60,COLUMN(J165)-4,FALSE)),0))</f>
        <v>0</v>
      </c>
      <c r="AK167" s="16">
        <f t="shared" ref="AK167" si="3119">IF($AD167="impo",0,IF(VLOOKUP($AE167,$E$2:$Z$60,COLUMN(K165)-4,FALSE)&lt;0,ABS(VLOOKUP($AE167,$E$2:$Z$60,COLUMN(K165)-4,FALSE)),0))</f>
        <v>0</v>
      </c>
      <c r="AL167" s="16">
        <f t="shared" ref="AL167" si="3120">IF($AD167="impo",0,IF(VLOOKUP($AE167,$E$2:$Z$60,COLUMN(L165)-4,FALSE)&lt;0,ABS(VLOOKUP($AE167,$E$2:$Z$60,COLUMN(L165)-4,FALSE)),0))</f>
        <v>0</v>
      </c>
      <c r="AM167" s="16">
        <f t="shared" ref="AM167" si="3121">IF($AD167="impo",0,IF(VLOOKUP($AE167,$E$2:$Z$60,COLUMN(M165)-4,FALSE)&lt;0,ABS(VLOOKUP($AE167,$E$2:$Z$60,COLUMN(M165)-4,FALSE)),0))</f>
        <v>0</v>
      </c>
      <c r="AN167" s="16">
        <f t="shared" ref="AN167" si="3122">IF($AD167="impo",0,IF(VLOOKUP($AE167,$E$2:$Z$60,COLUMN(N165)-4,FALSE)&lt;0,ABS(VLOOKUP($AE167,$E$2:$Z$60,COLUMN(N165)-4,FALSE)),0))</f>
        <v>0</v>
      </c>
      <c r="AO167" s="16">
        <f t="shared" ref="AO167" si="3123">IF($AD167="impo",0,IF(VLOOKUP($AE167,$E$2:$Z$60,COLUMN(O165)-4,FALSE)&lt;0,ABS(VLOOKUP($AE167,$E$2:$Z$60,COLUMN(O165)-4,FALSE)),0))</f>
        <v>0</v>
      </c>
      <c r="AP167" s="16">
        <f t="shared" ref="AP167" si="3124">IF($AD167="impo",0,IF(VLOOKUP($AE167,$E$2:$Z$60,COLUMN(P165)-4,FALSE)&lt;0,ABS(VLOOKUP($AE167,$E$2:$Z$60,COLUMN(P165)-4,FALSE)),0))</f>
        <v>0</v>
      </c>
      <c r="AQ167" s="16">
        <f t="shared" ref="AQ167" si="3125">IF($AD167="impo",0,IF(VLOOKUP($AE167,$E$2:$Z$60,COLUMN(Q165)-4,FALSE)&lt;0,ABS(VLOOKUP($AE167,$E$2:$Z$60,COLUMN(Q165)-4,FALSE)),0))</f>
        <v>0</v>
      </c>
      <c r="AR167" s="16">
        <f t="shared" ref="AR167" si="3126">IF($AD167="impo",0,IF(VLOOKUP($AE167,$E$2:$Z$60,COLUMN(R165)-4,FALSE)&lt;0,ABS(VLOOKUP($AE167,$E$2:$Z$60,COLUMN(R165)-4,FALSE)),0))</f>
        <v>0</v>
      </c>
      <c r="AS167" s="16">
        <f t="shared" ref="AS167" si="3127">IF($AD167="impo",0,IF(VLOOKUP($AE167,$E$2:$Z$60,COLUMN(S165)-4,FALSE)&lt;0,ABS(VLOOKUP($AE167,$E$2:$Z$60,COLUMN(S165)-4,FALSE)),0))</f>
        <v>0</v>
      </c>
      <c r="AT167" s="16">
        <f t="shared" ref="AT167" si="3128">IF($AD167="impo",0,IF(VLOOKUP($AE167,$E$2:$Z$60,COLUMN(T165)-4,FALSE)&lt;0,ABS(VLOOKUP($AE167,$E$2:$Z$60,COLUMN(T165)-4,FALSE)),0))</f>
        <v>0</v>
      </c>
      <c r="AU167" s="16">
        <f t="shared" ref="AU167" si="3129">IF($AD167="impo",0,IF(VLOOKUP($AE167,$E$2:$Z$60,COLUMN(U165)-4,FALSE)&lt;0,ABS(VLOOKUP($AE167,$E$2:$Z$60,COLUMN(U165)-4,FALSE)),0))</f>
        <v>0</v>
      </c>
      <c r="AV167" s="16">
        <f t="shared" ref="AV167" si="3130">IF($AD167="impo",0,IF(VLOOKUP($AE167,$E$2:$Z$60,COLUMN(V165)-4,FALSE)&lt;0,ABS(VLOOKUP($AE167,$E$2:$Z$60,COLUMN(V165)-4,FALSE)),0))</f>
        <v>0</v>
      </c>
      <c r="AW167" s="16">
        <f t="shared" ref="AW167" si="3131">IF($AD167="impo",0,IF(VLOOKUP($AE167,$E$2:$Z$60,COLUMN(W165)-4,FALSE)&lt;0,ABS(VLOOKUP($AE167,$E$2:$Z$60,COLUMN(W165)-4,FALSE)),0))</f>
        <v>0</v>
      </c>
      <c r="AX167" s="16">
        <f t="shared" ref="AX167" si="3132">IF($AD167="impo",0,IF(VLOOKUP($AE167,$E$2:$Z$60,COLUMN(X165)-4,FALSE)&lt;0,ABS(VLOOKUP($AE167,$E$2:$Z$60,COLUMN(X165)-4,FALSE)),0))</f>
        <v>0</v>
      </c>
      <c r="AY167" s="16">
        <f t="shared" ref="AY167" si="3133">IF($AD167="impo",0,IF(VLOOKUP($AE167,$E$2:$Z$60,COLUMN(Y165)-4,FALSE)&lt;0,ABS(VLOOKUP($AE167,$E$2:$Z$60,COLUMN(Y165)-4,FALSE)),0))</f>
        <v>0</v>
      </c>
      <c r="AZ167" s="16">
        <f t="shared" ref="AZ167" si="3134">IF($AD167="impo",0,IF(VLOOKUP($AE167,$E$2:$Z$60,COLUMN(Z165)-4,FALSE)&lt;0,ABS(VLOOKUP($AE167,$E$2:$Z$60,COLUMN(Z165)-4,FALSE)),0))</f>
        <v>0</v>
      </c>
    </row>
    <row r="168" spans="1:52" x14ac:dyDescent="0.25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D168" s="16" t="str" cm="1">
        <f t="array" ref="AD168">INDEX($B$2:$B$60, INT((ROW(AD168)-2)/4)+1)</f>
        <v>impo</v>
      </c>
      <c r="AE168" s="16" t="str" cm="1">
        <f t="array" ref="AE168">INDEX($E$2:$E$60, INT((ROW(AE168)-2)/4)+1)</f>
        <v>MK614/impo/40/reefer</v>
      </c>
      <c r="AF168" s="16" t="str">
        <f t="shared" si="2474"/>
        <v>DD</v>
      </c>
      <c r="AG168" s="16">
        <f t="shared" ref="AG168" si="3135">IF($AD168="impo",IF(VLOOKUP($AE168,$E$2:$Z$60,COLUMN(G165)-4,FALSE)&gt;0,VLOOKUP($AE168,$E$2:$Z$60,COLUMN(G165)-4,FALSE),0),0)</f>
        <v>0</v>
      </c>
      <c r="AH168" s="16">
        <f t="shared" ref="AH168" si="3136">IF($AD168="impo",IF(VLOOKUP($AE168,$E$2:$Z$60,COLUMN(H165)-4,FALSE)&gt;0,VLOOKUP($AE168,$E$2:$Z$60,COLUMN(H165)-4,FALSE),0),0)</f>
        <v>0</v>
      </c>
      <c r="AI168" s="16">
        <f t="shared" ref="AI168" si="3137">IF($AD168="impo",IF(VLOOKUP($AE168,$E$2:$Z$60,COLUMN(I165)-4,FALSE)&gt;0,VLOOKUP($AE168,$E$2:$Z$60,COLUMN(I165)-4,FALSE),0),0)</f>
        <v>0</v>
      </c>
      <c r="AJ168" s="16">
        <f t="shared" ref="AJ168" si="3138">IF($AD168="impo",IF(VLOOKUP($AE168,$E$2:$Z$60,COLUMN(J165)-4,FALSE)&gt;0,VLOOKUP($AE168,$E$2:$Z$60,COLUMN(J165)-4,FALSE),0),0)</f>
        <v>0</v>
      </c>
      <c r="AK168" s="16">
        <f t="shared" ref="AK168" si="3139">IF($AD168="impo",IF(VLOOKUP($AE168,$E$2:$Z$60,COLUMN(K165)-4,FALSE)&gt;0,VLOOKUP($AE168,$E$2:$Z$60,COLUMN(K165)-4,FALSE),0),0)</f>
        <v>0</v>
      </c>
      <c r="AL168" s="16">
        <f t="shared" ref="AL168" si="3140">IF($AD168="impo",IF(VLOOKUP($AE168,$E$2:$Z$60,COLUMN(L165)-4,FALSE)&gt;0,VLOOKUP($AE168,$E$2:$Z$60,COLUMN(L165)-4,FALSE),0),0)</f>
        <v>0</v>
      </c>
      <c r="AM168" s="16">
        <f t="shared" ref="AM168" si="3141">IF($AD168="impo",IF(VLOOKUP($AE168,$E$2:$Z$60,COLUMN(M165)-4,FALSE)&gt;0,VLOOKUP($AE168,$E$2:$Z$60,COLUMN(M165)-4,FALSE),0),0)</f>
        <v>0</v>
      </c>
      <c r="AN168" s="16">
        <f t="shared" ref="AN168" si="3142">IF($AD168="impo",IF(VLOOKUP($AE168,$E$2:$Z$60,COLUMN(N165)-4,FALSE)&gt;0,VLOOKUP($AE168,$E$2:$Z$60,COLUMN(N165)-4,FALSE),0),0)</f>
        <v>0</v>
      </c>
      <c r="AO168" s="16">
        <f t="shared" ref="AO168" si="3143">IF($AD168="impo",IF(VLOOKUP($AE168,$E$2:$Z$60,COLUMN(O165)-4,FALSE)&gt;0,VLOOKUP($AE168,$E$2:$Z$60,COLUMN(O165)-4,FALSE),0),0)</f>
        <v>0</v>
      </c>
      <c r="AP168" s="16">
        <f t="shared" ref="AP168" si="3144">IF($AD168="impo",IF(VLOOKUP($AE168,$E$2:$Z$60,COLUMN(P165)-4,FALSE)&gt;0,VLOOKUP($AE168,$E$2:$Z$60,COLUMN(P165)-4,FALSE),0),0)</f>
        <v>0</v>
      </c>
      <c r="AQ168" s="16">
        <f t="shared" ref="AQ168" si="3145">IF($AD168="impo",IF(VLOOKUP($AE168,$E$2:$Z$60,COLUMN(Q165)-4,FALSE)&gt;0,VLOOKUP($AE168,$E$2:$Z$60,COLUMN(Q165)-4,FALSE),0),0)</f>
        <v>0</v>
      </c>
      <c r="AR168" s="16">
        <f t="shared" ref="AR168" si="3146">IF($AD168="impo",IF(VLOOKUP($AE168,$E$2:$Z$60,COLUMN(R165)-4,FALSE)&gt;0,VLOOKUP($AE168,$E$2:$Z$60,COLUMN(R165)-4,FALSE),0),0)</f>
        <v>0</v>
      </c>
      <c r="AS168" s="16">
        <f t="shared" ref="AS168" si="3147">IF($AD168="impo",IF(VLOOKUP($AE168,$E$2:$Z$60,COLUMN(S165)-4,FALSE)&gt;0,VLOOKUP($AE168,$E$2:$Z$60,COLUMN(S165)-4,FALSE),0),0)</f>
        <v>0</v>
      </c>
      <c r="AT168" s="16">
        <f t="shared" ref="AT168" si="3148">IF($AD168="impo",IF(VLOOKUP($AE168,$E$2:$Z$60,COLUMN(T165)-4,FALSE)&gt;0,VLOOKUP($AE168,$E$2:$Z$60,COLUMN(T165)-4,FALSE),0),0)</f>
        <v>0</v>
      </c>
      <c r="AU168" s="16">
        <f t="shared" ref="AU168" si="3149">IF($AD168="impo",IF(VLOOKUP($AE168,$E$2:$Z$60,COLUMN(U165)-4,FALSE)&gt;0,VLOOKUP($AE168,$E$2:$Z$60,COLUMN(U165)-4,FALSE),0),0)</f>
        <v>0</v>
      </c>
      <c r="AV168" s="16">
        <f t="shared" ref="AV168" si="3150">IF($AD168="impo",IF(VLOOKUP($AE168,$E$2:$Z$60,COLUMN(V165)-4,FALSE)&gt;0,VLOOKUP($AE168,$E$2:$Z$60,COLUMN(V165)-4,FALSE),0),0)</f>
        <v>0</v>
      </c>
      <c r="AW168" s="16">
        <f t="shared" ref="AW168" si="3151">IF($AD168="impo",IF(VLOOKUP($AE168,$E$2:$Z$60,COLUMN(W165)-4,FALSE)&gt;0,VLOOKUP($AE168,$E$2:$Z$60,COLUMN(W165)-4,FALSE),0),0)</f>
        <v>0</v>
      </c>
      <c r="AX168" s="16">
        <f t="shared" ref="AX168" si="3152">IF($AD168="impo",IF(VLOOKUP($AE168,$E$2:$Z$60,COLUMN(X165)-4,FALSE)&gt;0,VLOOKUP($AE168,$E$2:$Z$60,COLUMN(X165)-4,FALSE),0),0)</f>
        <v>0</v>
      </c>
      <c r="AY168" s="16">
        <f t="shared" ref="AY168" si="3153">IF($AD168="impo",IF(VLOOKUP($AE168,$E$2:$Z$60,COLUMN(Y165)-4,FALSE)&gt;0,VLOOKUP($AE168,$E$2:$Z$60,COLUMN(Y165)-4,FALSE),0),0)</f>
        <v>0</v>
      </c>
      <c r="AZ168" s="16">
        <f t="shared" ref="AZ168" si="3154">IF($AD168="impo",IF(VLOOKUP($AE168,$E$2:$Z$60,COLUMN(Z165)-4,FALSE)&gt;0,VLOOKUP($AE168,$E$2:$Z$60,COLUMN(Z165)-4,FALSE),0),0)</f>
        <v>0</v>
      </c>
    </row>
    <row r="169" spans="1:52" x14ac:dyDescent="0.25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D169" s="16" t="str" cm="1">
        <f t="array" ref="AD169">INDEX($B$2:$B$60, INT((ROW(AD169)-2)/4)+1)</f>
        <v>impo</v>
      </c>
      <c r="AE169" s="16" t="str" cm="1">
        <f t="array" ref="AE169">INDEX($E$2:$E$60, INT((ROW(AE169)-2)/4)+1)</f>
        <v>MK614/impo/40/reefer</v>
      </c>
      <c r="AF169" s="16" t="str">
        <f t="shared" si="2474"/>
        <v>DE</v>
      </c>
      <c r="AG169" s="16">
        <f t="shared" ref="AG169" si="3155">IF($AD169="impo",IF(VLOOKUP($AE169,$E$2:$Z$60,COLUMN(G165)-4,FALSE)&lt;0,ABS(VLOOKUP($AE169,$E$2:$Z$60,COLUMN(G165)-4,FALSE)),0),0)</f>
        <v>23</v>
      </c>
      <c r="AH169" s="16">
        <f t="shared" ref="AH169" si="3156">IF($AD169="impo",IF(VLOOKUP($AE169,$E$2:$Z$60,COLUMN(H165)-4,FALSE)&lt;0,ABS(VLOOKUP($AE169,$E$2:$Z$60,COLUMN(H165)-4,FALSE)),0),0)</f>
        <v>1</v>
      </c>
      <c r="AI169" s="16">
        <f t="shared" ref="AI169" si="3157">IF($AD169="impo",IF(VLOOKUP($AE169,$E$2:$Z$60,COLUMN(I165)-4,FALSE)&lt;0,ABS(VLOOKUP($AE169,$E$2:$Z$60,COLUMN(I165)-4,FALSE)),0),0)</f>
        <v>0</v>
      </c>
      <c r="AJ169" s="16">
        <f t="shared" ref="AJ169" si="3158">IF($AD169="impo",IF(VLOOKUP($AE169,$E$2:$Z$60,COLUMN(J165)-4,FALSE)&lt;0,ABS(VLOOKUP($AE169,$E$2:$Z$60,COLUMN(J165)-4,FALSE)),0),0)</f>
        <v>1</v>
      </c>
      <c r="AK169" s="16">
        <f t="shared" ref="AK169" si="3159">IF($AD169="impo",IF(VLOOKUP($AE169,$E$2:$Z$60,COLUMN(K165)-4,FALSE)&lt;0,ABS(VLOOKUP($AE169,$E$2:$Z$60,COLUMN(K165)-4,FALSE)),0),0)</f>
        <v>0</v>
      </c>
      <c r="AL169" s="16">
        <f t="shared" ref="AL169" si="3160">IF($AD169="impo",IF(VLOOKUP($AE169,$E$2:$Z$60,COLUMN(L165)-4,FALSE)&lt;0,ABS(VLOOKUP($AE169,$E$2:$Z$60,COLUMN(L165)-4,FALSE)),0),0)</f>
        <v>0</v>
      </c>
      <c r="AM169" s="16">
        <f t="shared" ref="AM169" si="3161">IF($AD169="impo",IF(VLOOKUP($AE169,$E$2:$Z$60,COLUMN(M165)-4,FALSE)&lt;0,ABS(VLOOKUP($AE169,$E$2:$Z$60,COLUMN(M165)-4,FALSE)),0),0)</f>
        <v>0</v>
      </c>
      <c r="AN169" s="16">
        <f t="shared" ref="AN169" si="3162">IF($AD169="impo",IF(VLOOKUP($AE169,$E$2:$Z$60,COLUMN(N165)-4,FALSE)&lt;0,ABS(VLOOKUP($AE169,$E$2:$Z$60,COLUMN(N165)-4,FALSE)),0),0)</f>
        <v>0</v>
      </c>
      <c r="AO169" s="16">
        <f t="shared" ref="AO169" si="3163">IF($AD169="impo",IF(VLOOKUP($AE169,$E$2:$Z$60,COLUMN(O165)-4,FALSE)&lt;0,ABS(VLOOKUP($AE169,$E$2:$Z$60,COLUMN(O165)-4,FALSE)),0),0)</f>
        <v>0</v>
      </c>
      <c r="AP169" s="16">
        <f t="shared" ref="AP169" si="3164">IF($AD169="impo",IF(VLOOKUP($AE169,$E$2:$Z$60,COLUMN(P165)-4,FALSE)&lt;0,ABS(VLOOKUP($AE169,$E$2:$Z$60,COLUMN(P165)-4,FALSE)),0),0)</f>
        <v>0</v>
      </c>
      <c r="AQ169" s="16">
        <f t="shared" ref="AQ169" si="3165">IF($AD169="impo",IF(VLOOKUP($AE169,$E$2:$Z$60,COLUMN(Q165)-4,FALSE)&lt;0,ABS(VLOOKUP($AE169,$E$2:$Z$60,COLUMN(Q165)-4,FALSE)),0),0)</f>
        <v>0</v>
      </c>
      <c r="AR169" s="16">
        <f t="shared" ref="AR169" si="3166">IF($AD169="impo",IF(VLOOKUP($AE169,$E$2:$Z$60,COLUMN(R165)-4,FALSE)&lt;0,ABS(VLOOKUP($AE169,$E$2:$Z$60,COLUMN(R165)-4,FALSE)),0),0)</f>
        <v>0</v>
      </c>
      <c r="AS169" s="16">
        <f t="shared" ref="AS169" si="3167">IF($AD169="impo",IF(VLOOKUP($AE169,$E$2:$Z$60,COLUMN(S165)-4,FALSE)&lt;0,ABS(VLOOKUP($AE169,$E$2:$Z$60,COLUMN(S165)-4,FALSE)),0),0)</f>
        <v>0</v>
      </c>
      <c r="AT169" s="16">
        <f t="shared" ref="AT169" si="3168">IF($AD169="impo",IF(VLOOKUP($AE169,$E$2:$Z$60,COLUMN(T165)-4,FALSE)&lt;0,ABS(VLOOKUP($AE169,$E$2:$Z$60,COLUMN(T165)-4,FALSE)),0),0)</f>
        <v>0</v>
      </c>
      <c r="AU169" s="16">
        <f t="shared" ref="AU169" si="3169">IF($AD169="impo",IF(VLOOKUP($AE169,$E$2:$Z$60,COLUMN(U165)-4,FALSE)&lt;0,ABS(VLOOKUP($AE169,$E$2:$Z$60,COLUMN(U165)-4,FALSE)),0),0)</f>
        <v>0</v>
      </c>
      <c r="AV169" s="16">
        <f t="shared" ref="AV169" si="3170">IF($AD169="impo",IF(VLOOKUP($AE169,$E$2:$Z$60,COLUMN(V165)-4,FALSE)&lt;0,ABS(VLOOKUP($AE169,$E$2:$Z$60,COLUMN(V165)-4,FALSE)),0),0)</f>
        <v>0</v>
      </c>
      <c r="AW169" s="16">
        <f t="shared" ref="AW169" si="3171">IF($AD169="impo",IF(VLOOKUP($AE169,$E$2:$Z$60,COLUMN(W165)-4,FALSE)&lt;0,ABS(VLOOKUP($AE169,$E$2:$Z$60,COLUMN(W165)-4,FALSE)),0),0)</f>
        <v>0</v>
      </c>
      <c r="AX169" s="16">
        <f t="shared" ref="AX169" si="3172">IF($AD169="impo",IF(VLOOKUP($AE169,$E$2:$Z$60,COLUMN(X165)-4,FALSE)&lt;0,ABS(VLOOKUP($AE169,$E$2:$Z$60,COLUMN(X165)-4,FALSE)),0),0)</f>
        <v>0</v>
      </c>
      <c r="AY169" s="16">
        <f t="shared" ref="AY169" si="3173">IF($AD169="impo",IF(VLOOKUP($AE169,$E$2:$Z$60,COLUMN(Y165)-4,FALSE)&lt;0,ABS(VLOOKUP($AE169,$E$2:$Z$60,COLUMN(Y165)-4,FALSE)),0),0)</f>
        <v>0</v>
      </c>
      <c r="AZ169" s="16">
        <f t="shared" ref="AZ169" si="3174">IF($AD169="impo",IF(VLOOKUP($AE169,$E$2:$Z$60,COLUMN(Z165)-4,FALSE)&lt;0,ABS(VLOOKUP($AE169,$E$2:$Z$60,COLUMN(Z165)-4,FALSE)),0),0)</f>
        <v>0</v>
      </c>
    </row>
    <row r="170" spans="1:52" x14ac:dyDescent="0.25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D170" s="16" t="str" cm="1">
        <f t="array" ref="AD170">INDEX($B$2:$B$60, INT((ROW(AD170)-2)/4)+1)</f>
        <v>impo</v>
      </c>
      <c r="AE170" s="16" t="str" cm="1">
        <f t="array" ref="AE170">INDEX($E$2:$E$60, INT((ROW(AE170)-2)/4)+1)</f>
        <v>MK615/impo/40/dry</v>
      </c>
      <c r="AF170" s="16" t="str">
        <f t="shared" si="2474"/>
        <v>DR</v>
      </c>
      <c r="AG170" s="16">
        <f t="shared" ref="AG170" si="3175">IF($AD170="impo",0,IF(VLOOKUP($AE170,$E$2:$Z$60,COLUMN(G169)-4,FALSE)&gt;0,VLOOKUP($AE170,$E$2:$Z$60,COLUMN(G169)-4,FALSE),0))</f>
        <v>0</v>
      </c>
      <c r="AH170" s="16">
        <f t="shared" ref="AH170" si="3176">IF($AD170="impo",0,IF(VLOOKUP($AE170,$E$2:$Z$60,COLUMN(H169)-4,FALSE)&gt;0,VLOOKUP($AE170,$E$2:$Z$60,COLUMN(H169)-4,FALSE),0))</f>
        <v>0</v>
      </c>
      <c r="AI170" s="16">
        <f t="shared" ref="AI170" si="3177">IF($AD170="impo",0,IF(VLOOKUP($AE170,$E$2:$Z$60,COLUMN(I169)-4,FALSE)&gt;0,VLOOKUP($AE170,$E$2:$Z$60,COLUMN(I169)-4,FALSE),0))</f>
        <v>0</v>
      </c>
      <c r="AJ170" s="16">
        <f t="shared" ref="AJ170" si="3178">IF($AD170="impo",0,IF(VLOOKUP($AE170,$E$2:$Z$60,COLUMN(J169)-4,FALSE)&gt;0,VLOOKUP($AE170,$E$2:$Z$60,COLUMN(J169)-4,FALSE),0))</f>
        <v>0</v>
      </c>
      <c r="AK170" s="16">
        <f t="shared" ref="AK170" si="3179">IF($AD170="impo",0,IF(VLOOKUP($AE170,$E$2:$Z$60,COLUMN(K169)-4,FALSE)&gt;0,VLOOKUP($AE170,$E$2:$Z$60,COLUMN(K169)-4,FALSE),0))</f>
        <v>0</v>
      </c>
      <c r="AL170" s="16">
        <f t="shared" ref="AL170" si="3180">IF($AD170="impo",0,IF(VLOOKUP($AE170,$E$2:$Z$60,COLUMN(L169)-4,FALSE)&gt;0,VLOOKUP($AE170,$E$2:$Z$60,COLUMN(L169)-4,FALSE),0))</f>
        <v>0</v>
      </c>
      <c r="AM170" s="16">
        <f t="shared" ref="AM170" si="3181">IF($AD170="impo",0,IF(VLOOKUP($AE170,$E$2:$Z$60,COLUMN(M169)-4,FALSE)&gt;0,VLOOKUP($AE170,$E$2:$Z$60,COLUMN(M169)-4,FALSE),0))</f>
        <v>0</v>
      </c>
      <c r="AN170" s="16">
        <f t="shared" ref="AN170" si="3182">IF($AD170="impo",0,IF(VLOOKUP($AE170,$E$2:$Z$60,COLUMN(N169)-4,FALSE)&gt;0,VLOOKUP($AE170,$E$2:$Z$60,COLUMN(N169)-4,FALSE),0))</f>
        <v>0</v>
      </c>
      <c r="AO170" s="16">
        <f t="shared" ref="AO170" si="3183">IF($AD170="impo",0,IF(VLOOKUP($AE170,$E$2:$Z$60,COLUMN(O169)-4,FALSE)&gt;0,VLOOKUP($AE170,$E$2:$Z$60,COLUMN(O169)-4,FALSE),0))</f>
        <v>0</v>
      </c>
      <c r="AP170" s="16">
        <f t="shared" ref="AP170" si="3184">IF($AD170="impo",0,IF(VLOOKUP($AE170,$E$2:$Z$60,COLUMN(P169)-4,FALSE)&gt;0,VLOOKUP($AE170,$E$2:$Z$60,COLUMN(P169)-4,FALSE),0))</f>
        <v>0</v>
      </c>
      <c r="AQ170" s="16">
        <f t="shared" ref="AQ170" si="3185">IF($AD170="impo",0,IF(VLOOKUP($AE170,$E$2:$Z$60,COLUMN(Q169)-4,FALSE)&gt;0,VLOOKUP($AE170,$E$2:$Z$60,COLUMN(Q169)-4,FALSE),0))</f>
        <v>0</v>
      </c>
      <c r="AR170" s="16">
        <f t="shared" ref="AR170" si="3186">IF($AD170="impo",0,IF(VLOOKUP($AE170,$E$2:$Z$60,COLUMN(R169)-4,FALSE)&gt;0,VLOOKUP($AE170,$E$2:$Z$60,COLUMN(R169)-4,FALSE),0))</f>
        <v>0</v>
      </c>
      <c r="AS170" s="16">
        <f t="shared" ref="AS170" si="3187">IF($AD170="impo",0,IF(VLOOKUP($AE170,$E$2:$Z$60,COLUMN(S169)-4,FALSE)&gt;0,VLOOKUP($AE170,$E$2:$Z$60,COLUMN(S169)-4,FALSE),0))</f>
        <v>0</v>
      </c>
      <c r="AT170" s="16">
        <f t="shared" ref="AT170" si="3188">IF($AD170="impo",0,IF(VLOOKUP($AE170,$E$2:$Z$60,COLUMN(T169)-4,FALSE)&gt;0,VLOOKUP($AE170,$E$2:$Z$60,COLUMN(T169)-4,FALSE),0))</f>
        <v>0</v>
      </c>
      <c r="AU170" s="16">
        <f t="shared" ref="AU170" si="3189">IF($AD170="impo",0,IF(VLOOKUP($AE170,$E$2:$Z$60,COLUMN(U169)-4,FALSE)&gt;0,VLOOKUP($AE170,$E$2:$Z$60,COLUMN(U169)-4,FALSE),0))</f>
        <v>0</v>
      </c>
      <c r="AV170" s="16">
        <f t="shared" ref="AV170" si="3190">IF($AD170="impo",0,IF(VLOOKUP($AE170,$E$2:$Z$60,COLUMN(V169)-4,FALSE)&gt;0,VLOOKUP($AE170,$E$2:$Z$60,COLUMN(V169)-4,FALSE),0))</f>
        <v>0</v>
      </c>
      <c r="AW170" s="16">
        <f t="shared" ref="AW170" si="3191">IF($AD170="impo",0,IF(VLOOKUP($AE170,$E$2:$Z$60,COLUMN(W169)-4,FALSE)&gt;0,VLOOKUP($AE170,$E$2:$Z$60,COLUMN(W169)-4,FALSE),0))</f>
        <v>0</v>
      </c>
      <c r="AX170" s="16">
        <f t="shared" ref="AX170" si="3192">IF($AD170="impo",0,IF(VLOOKUP($AE170,$E$2:$Z$60,COLUMN(X169)-4,FALSE)&gt;0,VLOOKUP($AE170,$E$2:$Z$60,COLUMN(X169)-4,FALSE),0))</f>
        <v>0</v>
      </c>
      <c r="AY170" s="16">
        <f t="shared" ref="AY170" si="3193">IF($AD170="impo",0,IF(VLOOKUP($AE170,$E$2:$Z$60,COLUMN(Y169)-4,FALSE)&gt;0,VLOOKUP($AE170,$E$2:$Z$60,COLUMN(Y169)-4,FALSE),0))</f>
        <v>0</v>
      </c>
      <c r="AZ170" s="16">
        <f t="shared" ref="AZ170" si="3194">IF($AD170="impo",0,IF(VLOOKUP($AE170,$E$2:$Z$60,COLUMN(Z169)-4,FALSE)&gt;0,VLOOKUP($AE170,$E$2:$Z$60,COLUMN(Z169)-4,FALSE),0))</f>
        <v>0</v>
      </c>
    </row>
    <row r="171" spans="1:52" x14ac:dyDescent="0.25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D171" s="16" t="str" cm="1">
        <f t="array" ref="AD171">INDEX($B$2:$B$60, INT((ROW(AD171)-2)/4)+1)</f>
        <v>impo</v>
      </c>
      <c r="AE171" s="16" t="str" cm="1">
        <f t="array" ref="AE171">INDEX($E$2:$E$60, INT((ROW(AE171)-2)/4)+1)</f>
        <v>MK615/impo/40/dry</v>
      </c>
      <c r="AF171" s="16" t="str">
        <f t="shared" si="2474"/>
        <v>DC</v>
      </c>
      <c r="AG171" s="16">
        <f t="shared" ref="AG171" si="3195">IF($AD171="impo",0,IF(VLOOKUP($AE171,$E$2:$Z$60,COLUMN(G169)-4,FALSE)&lt;0,ABS(VLOOKUP($AE171,$E$2:$Z$60,COLUMN(G169)-4,FALSE)),0))</f>
        <v>0</v>
      </c>
      <c r="AH171" s="16">
        <f t="shared" ref="AH171" si="3196">IF($AD171="impo",0,IF(VLOOKUP($AE171,$E$2:$Z$60,COLUMN(H169)-4,FALSE)&lt;0,ABS(VLOOKUP($AE171,$E$2:$Z$60,COLUMN(H169)-4,FALSE)),0))</f>
        <v>0</v>
      </c>
      <c r="AI171" s="16">
        <f t="shared" ref="AI171" si="3197">IF($AD171="impo",0,IF(VLOOKUP($AE171,$E$2:$Z$60,COLUMN(I169)-4,FALSE)&lt;0,ABS(VLOOKUP($AE171,$E$2:$Z$60,COLUMN(I169)-4,FALSE)),0))</f>
        <v>0</v>
      </c>
      <c r="AJ171" s="16">
        <f t="shared" ref="AJ171" si="3198">IF($AD171="impo",0,IF(VLOOKUP($AE171,$E$2:$Z$60,COLUMN(J169)-4,FALSE)&lt;0,ABS(VLOOKUP($AE171,$E$2:$Z$60,COLUMN(J169)-4,FALSE)),0))</f>
        <v>0</v>
      </c>
      <c r="AK171" s="16">
        <f t="shared" ref="AK171" si="3199">IF($AD171="impo",0,IF(VLOOKUP($AE171,$E$2:$Z$60,COLUMN(K169)-4,FALSE)&lt;0,ABS(VLOOKUP($AE171,$E$2:$Z$60,COLUMN(K169)-4,FALSE)),0))</f>
        <v>0</v>
      </c>
      <c r="AL171" s="16">
        <f t="shared" ref="AL171" si="3200">IF($AD171="impo",0,IF(VLOOKUP($AE171,$E$2:$Z$60,COLUMN(L169)-4,FALSE)&lt;0,ABS(VLOOKUP($AE171,$E$2:$Z$60,COLUMN(L169)-4,FALSE)),0))</f>
        <v>0</v>
      </c>
      <c r="AM171" s="16">
        <f t="shared" ref="AM171" si="3201">IF($AD171="impo",0,IF(VLOOKUP($AE171,$E$2:$Z$60,COLUMN(M169)-4,FALSE)&lt;0,ABS(VLOOKUP($AE171,$E$2:$Z$60,COLUMN(M169)-4,FALSE)),0))</f>
        <v>0</v>
      </c>
      <c r="AN171" s="16">
        <f t="shared" ref="AN171" si="3202">IF($AD171="impo",0,IF(VLOOKUP($AE171,$E$2:$Z$60,COLUMN(N169)-4,FALSE)&lt;0,ABS(VLOOKUP($AE171,$E$2:$Z$60,COLUMN(N169)-4,FALSE)),0))</f>
        <v>0</v>
      </c>
      <c r="AO171" s="16">
        <f t="shared" ref="AO171" si="3203">IF($AD171="impo",0,IF(VLOOKUP($AE171,$E$2:$Z$60,COLUMN(O169)-4,FALSE)&lt;0,ABS(VLOOKUP($AE171,$E$2:$Z$60,COLUMN(O169)-4,FALSE)),0))</f>
        <v>0</v>
      </c>
      <c r="AP171" s="16">
        <f t="shared" ref="AP171" si="3204">IF($AD171="impo",0,IF(VLOOKUP($AE171,$E$2:$Z$60,COLUMN(P169)-4,FALSE)&lt;0,ABS(VLOOKUP($AE171,$E$2:$Z$60,COLUMN(P169)-4,FALSE)),0))</f>
        <v>0</v>
      </c>
      <c r="AQ171" s="16">
        <f t="shared" ref="AQ171" si="3205">IF($AD171="impo",0,IF(VLOOKUP($AE171,$E$2:$Z$60,COLUMN(Q169)-4,FALSE)&lt;0,ABS(VLOOKUP($AE171,$E$2:$Z$60,COLUMN(Q169)-4,FALSE)),0))</f>
        <v>0</v>
      </c>
      <c r="AR171" s="16">
        <f t="shared" ref="AR171" si="3206">IF($AD171="impo",0,IF(VLOOKUP($AE171,$E$2:$Z$60,COLUMN(R169)-4,FALSE)&lt;0,ABS(VLOOKUP($AE171,$E$2:$Z$60,COLUMN(R169)-4,FALSE)),0))</f>
        <v>0</v>
      </c>
      <c r="AS171" s="16">
        <f t="shared" ref="AS171" si="3207">IF($AD171="impo",0,IF(VLOOKUP($AE171,$E$2:$Z$60,COLUMN(S169)-4,FALSE)&lt;0,ABS(VLOOKUP($AE171,$E$2:$Z$60,COLUMN(S169)-4,FALSE)),0))</f>
        <v>0</v>
      </c>
      <c r="AT171" s="16">
        <f t="shared" ref="AT171" si="3208">IF($AD171="impo",0,IF(VLOOKUP($AE171,$E$2:$Z$60,COLUMN(T169)-4,FALSE)&lt;0,ABS(VLOOKUP($AE171,$E$2:$Z$60,COLUMN(T169)-4,FALSE)),0))</f>
        <v>0</v>
      </c>
      <c r="AU171" s="16">
        <f t="shared" ref="AU171" si="3209">IF($AD171="impo",0,IF(VLOOKUP($AE171,$E$2:$Z$60,COLUMN(U169)-4,FALSE)&lt;0,ABS(VLOOKUP($AE171,$E$2:$Z$60,COLUMN(U169)-4,FALSE)),0))</f>
        <v>0</v>
      </c>
      <c r="AV171" s="16">
        <f t="shared" ref="AV171" si="3210">IF($AD171="impo",0,IF(VLOOKUP($AE171,$E$2:$Z$60,COLUMN(V169)-4,FALSE)&lt;0,ABS(VLOOKUP($AE171,$E$2:$Z$60,COLUMN(V169)-4,FALSE)),0))</f>
        <v>0</v>
      </c>
      <c r="AW171" s="16">
        <f t="shared" ref="AW171" si="3211">IF($AD171="impo",0,IF(VLOOKUP($AE171,$E$2:$Z$60,COLUMN(W169)-4,FALSE)&lt;0,ABS(VLOOKUP($AE171,$E$2:$Z$60,COLUMN(W169)-4,FALSE)),0))</f>
        <v>0</v>
      </c>
      <c r="AX171" s="16">
        <f t="shared" ref="AX171" si="3212">IF($AD171="impo",0,IF(VLOOKUP($AE171,$E$2:$Z$60,COLUMN(X169)-4,FALSE)&lt;0,ABS(VLOOKUP($AE171,$E$2:$Z$60,COLUMN(X169)-4,FALSE)),0))</f>
        <v>0</v>
      </c>
      <c r="AY171" s="16">
        <f t="shared" ref="AY171" si="3213">IF($AD171="impo",0,IF(VLOOKUP($AE171,$E$2:$Z$60,COLUMN(Y169)-4,FALSE)&lt;0,ABS(VLOOKUP($AE171,$E$2:$Z$60,COLUMN(Y169)-4,FALSE)),0))</f>
        <v>0</v>
      </c>
      <c r="AZ171" s="16">
        <f t="shared" ref="AZ171" si="3214">IF($AD171="impo",0,IF(VLOOKUP($AE171,$E$2:$Z$60,COLUMN(Z169)-4,FALSE)&lt;0,ABS(VLOOKUP($AE171,$E$2:$Z$60,COLUMN(Z169)-4,FALSE)),0))</f>
        <v>0</v>
      </c>
    </row>
    <row r="172" spans="1:52" x14ac:dyDescent="0.25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D172" s="16" t="str" cm="1">
        <f t="array" ref="AD172">INDEX($B$2:$B$60, INT((ROW(AD172)-2)/4)+1)</f>
        <v>impo</v>
      </c>
      <c r="AE172" s="16" t="str" cm="1">
        <f t="array" ref="AE172">INDEX($E$2:$E$60, INT((ROW(AE172)-2)/4)+1)</f>
        <v>MK615/impo/40/dry</v>
      </c>
      <c r="AF172" s="16" t="str">
        <f t="shared" si="2474"/>
        <v>DD</v>
      </c>
      <c r="AG172" s="16">
        <f t="shared" ref="AG172" si="3215">IF($AD172="impo",IF(VLOOKUP($AE172,$E$2:$Z$60,COLUMN(G169)-4,FALSE)&gt;0,VLOOKUP($AE172,$E$2:$Z$60,COLUMN(G169)-4,FALSE),0),0)</f>
        <v>0</v>
      </c>
      <c r="AH172" s="16">
        <f t="shared" ref="AH172" si="3216">IF($AD172="impo",IF(VLOOKUP($AE172,$E$2:$Z$60,COLUMN(H169)-4,FALSE)&gt;0,VLOOKUP($AE172,$E$2:$Z$60,COLUMN(H169)-4,FALSE),0),0)</f>
        <v>0</v>
      </c>
      <c r="AI172" s="16">
        <f t="shared" ref="AI172" si="3217">IF($AD172="impo",IF(VLOOKUP($AE172,$E$2:$Z$60,COLUMN(I169)-4,FALSE)&gt;0,VLOOKUP($AE172,$E$2:$Z$60,COLUMN(I169)-4,FALSE),0),0)</f>
        <v>0</v>
      </c>
      <c r="AJ172" s="16">
        <f t="shared" ref="AJ172" si="3218">IF($AD172="impo",IF(VLOOKUP($AE172,$E$2:$Z$60,COLUMN(J169)-4,FALSE)&gt;0,VLOOKUP($AE172,$E$2:$Z$60,COLUMN(J169)-4,FALSE),0),0)</f>
        <v>0</v>
      </c>
      <c r="AK172" s="16">
        <f t="shared" ref="AK172" si="3219">IF($AD172="impo",IF(VLOOKUP($AE172,$E$2:$Z$60,COLUMN(K169)-4,FALSE)&gt;0,VLOOKUP($AE172,$E$2:$Z$60,COLUMN(K169)-4,FALSE),0),0)</f>
        <v>0</v>
      </c>
      <c r="AL172" s="16">
        <f t="shared" ref="AL172" si="3220">IF($AD172="impo",IF(VLOOKUP($AE172,$E$2:$Z$60,COLUMN(L169)-4,FALSE)&gt;0,VLOOKUP($AE172,$E$2:$Z$60,COLUMN(L169)-4,FALSE),0),0)</f>
        <v>0</v>
      </c>
      <c r="AM172" s="16">
        <f t="shared" ref="AM172" si="3221">IF($AD172="impo",IF(VLOOKUP($AE172,$E$2:$Z$60,COLUMN(M169)-4,FALSE)&gt;0,VLOOKUP($AE172,$E$2:$Z$60,COLUMN(M169)-4,FALSE),0),0)</f>
        <v>0</v>
      </c>
      <c r="AN172" s="16">
        <f t="shared" ref="AN172" si="3222">IF($AD172="impo",IF(VLOOKUP($AE172,$E$2:$Z$60,COLUMN(N169)-4,FALSE)&gt;0,VLOOKUP($AE172,$E$2:$Z$60,COLUMN(N169)-4,FALSE),0),0)</f>
        <v>0</v>
      </c>
      <c r="AO172" s="16">
        <f t="shared" ref="AO172" si="3223">IF($AD172="impo",IF(VLOOKUP($AE172,$E$2:$Z$60,COLUMN(O169)-4,FALSE)&gt;0,VLOOKUP($AE172,$E$2:$Z$60,COLUMN(O169)-4,FALSE),0),0)</f>
        <v>0</v>
      </c>
      <c r="AP172" s="16">
        <f t="shared" ref="AP172" si="3224">IF($AD172="impo",IF(VLOOKUP($AE172,$E$2:$Z$60,COLUMN(P169)-4,FALSE)&gt;0,VLOOKUP($AE172,$E$2:$Z$60,COLUMN(P169)-4,FALSE),0),0)</f>
        <v>0</v>
      </c>
      <c r="AQ172" s="16">
        <f t="shared" ref="AQ172" si="3225">IF($AD172="impo",IF(VLOOKUP($AE172,$E$2:$Z$60,COLUMN(Q169)-4,FALSE)&gt;0,VLOOKUP($AE172,$E$2:$Z$60,COLUMN(Q169)-4,FALSE),0),0)</f>
        <v>0</v>
      </c>
      <c r="AR172" s="16">
        <f t="shared" ref="AR172" si="3226">IF($AD172="impo",IF(VLOOKUP($AE172,$E$2:$Z$60,COLUMN(R169)-4,FALSE)&gt;0,VLOOKUP($AE172,$E$2:$Z$60,COLUMN(R169)-4,FALSE),0),0)</f>
        <v>53</v>
      </c>
      <c r="AS172" s="16">
        <f t="shared" ref="AS172" si="3227">IF($AD172="impo",IF(VLOOKUP($AE172,$E$2:$Z$60,COLUMN(S169)-4,FALSE)&gt;0,VLOOKUP($AE172,$E$2:$Z$60,COLUMN(S169)-4,FALSE),0),0)</f>
        <v>132</v>
      </c>
      <c r="AT172" s="16">
        <f t="shared" ref="AT172" si="3228">IF($AD172="impo",IF(VLOOKUP($AE172,$E$2:$Z$60,COLUMN(T169)-4,FALSE)&gt;0,VLOOKUP($AE172,$E$2:$Z$60,COLUMN(T169)-4,FALSE),0),0)</f>
        <v>6</v>
      </c>
      <c r="AU172" s="16">
        <f t="shared" ref="AU172" si="3229">IF($AD172="impo",IF(VLOOKUP($AE172,$E$2:$Z$60,COLUMN(U169)-4,FALSE)&gt;0,VLOOKUP($AE172,$E$2:$Z$60,COLUMN(U169)-4,FALSE),0),0)</f>
        <v>3</v>
      </c>
      <c r="AV172" s="16">
        <f t="shared" ref="AV172" si="3230">IF($AD172="impo",IF(VLOOKUP($AE172,$E$2:$Z$60,COLUMN(V169)-4,FALSE)&gt;0,VLOOKUP($AE172,$E$2:$Z$60,COLUMN(V169)-4,FALSE),0),0)</f>
        <v>0</v>
      </c>
      <c r="AW172" s="16">
        <f t="shared" ref="AW172" si="3231">IF($AD172="impo",IF(VLOOKUP($AE172,$E$2:$Z$60,COLUMN(W169)-4,FALSE)&gt;0,VLOOKUP($AE172,$E$2:$Z$60,COLUMN(W169)-4,FALSE),0),0)</f>
        <v>0</v>
      </c>
      <c r="AX172" s="16">
        <f t="shared" ref="AX172" si="3232">IF($AD172="impo",IF(VLOOKUP($AE172,$E$2:$Z$60,COLUMN(X169)-4,FALSE)&gt;0,VLOOKUP($AE172,$E$2:$Z$60,COLUMN(X169)-4,FALSE),0),0)</f>
        <v>0</v>
      </c>
      <c r="AY172" s="16">
        <f t="shared" ref="AY172" si="3233">IF($AD172="impo",IF(VLOOKUP($AE172,$E$2:$Z$60,COLUMN(Y169)-4,FALSE)&gt;0,VLOOKUP($AE172,$E$2:$Z$60,COLUMN(Y169)-4,FALSE),0),0)</f>
        <v>0</v>
      </c>
      <c r="AZ172" s="16">
        <f t="shared" ref="AZ172" si="3234">IF($AD172="impo",IF(VLOOKUP($AE172,$E$2:$Z$60,COLUMN(Z169)-4,FALSE)&gt;0,VLOOKUP($AE172,$E$2:$Z$60,COLUMN(Z169)-4,FALSE),0),0)</f>
        <v>0</v>
      </c>
    </row>
    <row r="173" spans="1:52" x14ac:dyDescent="0.25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D173" s="16" t="str" cm="1">
        <f t="array" ref="AD173">INDEX($B$2:$B$60, INT((ROW(AD173)-2)/4)+1)</f>
        <v>impo</v>
      </c>
      <c r="AE173" s="16" t="str" cm="1">
        <f t="array" ref="AE173">INDEX($E$2:$E$60, INT((ROW(AE173)-2)/4)+1)</f>
        <v>MK615/impo/40/dry</v>
      </c>
      <c r="AF173" s="16" t="str">
        <f t="shared" si="2474"/>
        <v>DE</v>
      </c>
      <c r="AG173" s="16">
        <f t="shared" ref="AG173" si="3235">IF($AD173="impo",IF(VLOOKUP($AE173,$E$2:$Z$60,COLUMN(G169)-4,FALSE)&lt;0,ABS(VLOOKUP($AE173,$E$2:$Z$60,COLUMN(G169)-4,FALSE)),0),0)</f>
        <v>0</v>
      </c>
      <c r="AH173" s="16">
        <f t="shared" ref="AH173" si="3236">IF($AD173="impo",IF(VLOOKUP($AE173,$E$2:$Z$60,COLUMN(H169)-4,FALSE)&lt;0,ABS(VLOOKUP($AE173,$E$2:$Z$60,COLUMN(H169)-4,FALSE)),0),0)</f>
        <v>0</v>
      </c>
      <c r="AI173" s="16">
        <f t="shared" ref="AI173" si="3237">IF($AD173="impo",IF(VLOOKUP($AE173,$E$2:$Z$60,COLUMN(I169)-4,FALSE)&lt;0,ABS(VLOOKUP($AE173,$E$2:$Z$60,COLUMN(I169)-4,FALSE)),0),0)</f>
        <v>0</v>
      </c>
      <c r="AJ173" s="16">
        <f t="shared" ref="AJ173" si="3238">IF($AD173="impo",IF(VLOOKUP($AE173,$E$2:$Z$60,COLUMN(J169)-4,FALSE)&lt;0,ABS(VLOOKUP($AE173,$E$2:$Z$60,COLUMN(J169)-4,FALSE)),0),0)</f>
        <v>0</v>
      </c>
      <c r="AK173" s="16">
        <f t="shared" ref="AK173" si="3239">IF($AD173="impo",IF(VLOOKUP($AE173,$E$2:$Z$60,COLUMN(K169)-4,FALSE)&lt;0,ABS(VLOOKUP($AE173,$E$2:$Z$60,COLUMN(K169)-4,FALSE)),0),0)</f>
        <v>0</v>
      </c>
      <c r="AL173" s="16">
        <f t="shared" ref="AL173" si="3240">IF($AD173="impo",IF(VLOOKUP($AE173,$E$2:$Z$60,COLUMN(L169)-4,FALSE)&lt;0,ABS(VLOOKUP($AE173,$E$2:$Z$60,COLUMN(L169)-4,FALSE)),0),0)</f>
        <v>0</v>
      </c>
      <c r="AM173" s="16">
        <f t="shared" ref="AM173" si="3241">IF($AD173="impo",IF(VLOOKUP($AE173,$E$2:$Z$60,COLUMN(M169)-4,FALSE)&lt;0,ABS(VLOOKUP($AE173,$E$2:$Z$60,COLUMN(M169)-4,FALSE)),0),0)</f>
        <v>0</v>
      </c>
      <c r="AN173" s="16">
        <f t="shared" ref="AN173" si="3242">IF($AD173="impo",IF(VLOOKUP($AE173,$E$2:$Z$60,COLUMN(N169)-4,FALSE)&lt;0,ABS(VLOOKUP($AE173,$E$2:$Z$60,COLUMN(N169)-4,FALSE)),0),0)</f>
        <v>0</v>
      </c>
      <c r="AO173" s="16">
        <f t="shared" ref="AO173" si="3243">IF($AD173="impo",IF(VLOOKUP($AE173,$E$2:$Z$60,COLUMN(O169)-4,FALSE)&lt;0,ABS(VLOOKUP($AE173,$E$2:$Z$60,COLUMN(O169)-4,FALSE)),0),0)</f>
        <v>0</v>
      </c>
      <c r="AP173" s="16">
        <f t="shared" ref="AP173" si="3244">IF($AD173="impo",IF(VLOOKUP($AE173,$E$2:$Z$60,COLUMN(P169)-4,FALSE)&lt;0,ABS(VLOOKUP($AE173,$E$2:$Z$60,COLUMN(P169)-4,FALSE)),0),0)</f>
        <v>0</v>
      </c>
      <c r="AQ173" s="16">
        <f t="shared" ref="AQ173" si="3245">IF($AD173="impo",IF(VLOOKUP($AE173,$E$2:$Z$60,COLUMN(Q169)-4,FALSE)&lt;0,ABS(VLOOKUP($AE173,$E$2:$Z$60,COLUMN(Q169)-4,FALSE)),0),0)</f>
        <v>0</v>
      </c>
      <c r="AR173" s="16">
        <f t="shared" ref="AR173" si="3246">IF($AD173="impo",IF(VLOOKUP($AE173,$E$2:$Z$60,COLUMN(R169)-4,FALSE)&lt;0,ABS(VLOOKUP($AE173,$E$2:$Z$60,COLUMN(R169)-4,FALSE)),0),0)</f>
        <v>0</v>
      </c>
      <c r="AS173" s="16">
        <f t="shared" ref="AS173" si="3247">IF($AD173="impo",IF(VLOOKUP($AE173,$E$2:$Z$60,COLUMN(S169)-4,FALSE)&lt;0,ABS(VLOOKUP($AE173,$E$2:$Z$60,COLUMN(S169)-4,FALSE)),0),0)</f>
        <v>0</v>
      </c>
      <c r="AT173" s="16">
        <f t="shared" ref="AT173" si="3248">IF($AD173="impo",IF(VLOOKUP($AE173,$E$2:$Z$60,COLUMN(T169)-4,FALSE)&lt;0,ABS(VLOOKUP($AE173,$E$2:$Z$60,COLUMN(T169)-4,FALSE)),0),0)</f>
        <v>0</v>
      </c>
      <c r="AU173" s="16">
        <f t="shared" ref="AU173" si="3249">IF($AD173="impo",IF(VLOOKUP($AE173,$E$2:$Z$60,COLUMN(U169)-4,FALSE)&lt;0,ABS(VLOOKUP($AE173,$E$2:$Z$60,COLUMN(U169)-4,FALSE)),0),0)</f>
        <v>0</v>
      </c>
      <c r="AV173" s="16">
        <f t="shared" ref="AV173" si="3250">IF($AD173="impo",IF(VLOOKUP($AE173,$E$2:$Z$60,COLUMN(V169)-4,FALSE)&lt;0,ABS(VLOOKUP($AE173,$E$2:$Z$60,COLUMN(V169)-4,FALSE)),0),0)</f>
        <v>0</v>
      </c>
      <c r="AW173" s="16">
        <f t="shared" ref="AW173" si="3251">IF($AD173="impo",IF(VLOOKUP($AE173,$E$2:$Z$60,COLUMN(W169)-4,FALSE)&lt;0,ABS(VLOOKUP($AE173,$E$2:$Z$60,COLUMN(W169)-4,FALSE)),0),0)</f>
        <v>56</v>
      </c>
      <c r="AX173" s="16">
        <f t="shared" ref="AX173" si="3252">IF($AD173="impo",IF(VLOOKUP($AE173,$E$2:$Z$60,COLUMN(X169)-4,FALSE)&lt;0,ABS(VLOOKUP($AE173,$E$2:$Z$60,COLUMN(X169)-4,FALSE)),0),0)</f>
        <v>3</v>
      </c>
      <c r="AY173" s="16">
        <f t="shared" ref="AY173" si="3253">IF($AD173="impo",IF(VLOOKUP($AE173,$E$2:$Z$60,COLUMN(Y169)-4,FALSE)&lt;0,ABS(VLOOKUP($AE173,$E$2:$Z$60,COLUMN(Y169)-4,FALSE)),0),0)</f>
        <v>0</v>
      </c>
      <c r="AZ173" s="16">
        <f t="shared" ref="AZ173" si="3254">IF($AD173="impo",IF(VLOOKUP($AE173,$E$2:$Z$60,COLUMN(Z169)-4,FALSE)&lt;0,ABS(VLOOKUP($AE173,$E$2:$Z$60,COLUMN(Z169)-4,FALSE)),0),0)</f>
        <v>0</v>
      </c>
    </row>
    <row r="174" spans="1:52" x14ac:dyDescent="0.25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D174" s="16" t="str" cm="1">
        <f t="array" ref="AD174">INDEX($B$2:$B$60, INT((ROW(AD174)-2)/4)+1)</f>
        <v>expo</v>
      </c>
      <c r="AE174" s="16" t="str" cm="1">
        <f t="array" ref="AE174">INDEX($E$2:$E$60, INT((ROW(AE174)-2)/4)+1)</f>
        <v>MK615/expo/40/dry</v>
      </c>
      <c r="AF174" s="16" t="str">
        <f t="shared" si="2474"/>
        <v>DR</v>
      </c>
      <c r="AG174" s="16">
        <f t="shared" ref="AG174" si="3255">IF($AD174="impo",0,IF(VLOOKUP($AE174,$E$2:$Z$60,COLUMN(G173)-4,FALSE)&gt;0,VLOOKUP($AE174,$E$2:$Z$60,COLUMN(G173)-4,FALSE),0))</f>
        <v>27</v>
      </c>
      <c r="AH174" s="16">
        <f t="shared" ref="AH174" si="3256">IF($AD174="impo",0,IF(VLOOKUP($AE174,$E$2:$Z$60,COLUMN(H173)-4,FALSE)&gt;0,VLOOKUP($AE174,$E$2:$Z$60,COLUMN(H173)-4,FALSE),0))</f>
        <v>9</v>
      </c>
      <c r="AI174" s="16">
        <f t="shared" ref="AI174" si="3257">IF($AD174="impo",0,IF(VLOOKUP($AE174,$E$2:$Z$60,COLUMN(I173)-4,FALSE)&gt;0,VLOOKUP($AE174,$E$2:$Z$60,COLUMN(I173)-4,FALSE),0))</f>
        <v>0</v>
      </c>
      <c r="AJ174" s="16">
        <f t="shared" ref="AJ174" si="3258">IF($AD174="impo",0,IF(VLOOKUP($AE174,$E$2:$Z$60,COLUMN(J173)-4,FALSE)&gt;0,VLOOKUP($AE174,$E$2:$Z$60,COLUMN(J173)-4,FALSE),0))</f>
        <v>25</v>
      </c>
      <c r="AK174" s="16">
        <f t="shared" ref="AK174" si="3259">IF($AD174="impo",0,IF(VLOOKUP($AE174,$E$2:$Z$60,COLUMN(K173)-4,FALSE)&gt;0,VLOOKUP($AE174,$E$2:$Z$60,COLUMN(K173)-4,FALSE),0))</f>
        <v>11</v>
      </c>
      <c r="AL174" s="16">
        <f t="shared" ref="AL174" si="3260">IF($AD174="impo",0,IF(VLOOKUP($AE174,$E$2:$Z$60,COLUMN(L173)-4,FALSE)&gt;0,VLOOKUP($AE174,$E$2:$Z$60,COLUMN(L173)-4,FALSE),0))</f>
        <v>0</v>
      </c>
      <c r="AM174" s="16">
        <f t="shared" ref="AM174" si="3261">IF($AD174="impo",0,IF(VLOOKUP($AE174,$E$2:$Z$60,COLUMN(M173)-4,FALSE)&gt;0,VLOOKUP($AE174,$E$2:$Z$60,COLUMN(M173)-4,FALSE),0))</f>
        <v>12</v>
      </c>
      <c r="AN174" s="16">
        <f t="shared" ref="AN174" si="3262">IF($AD174="impo",0,IF(VLOOKUP($AE174,$E$2:$Z$60,COLUMN(N173)-4,FALSE)&gt;0,VLOOKUP($AE174,$E$2:$Z$60,COLUMN(N173)-4,FALSE),0))</f>
        <v>17</v>
      </c>
      <c r="AO174" s="16">
        <f t="shared" ref="AO174" si="3263">IF($AD174="impo",0,IF(VLOOKUP($AE174,$E$2:$Z$60,COLUMN(O173)-4,FALSE)&gt;0,VLOOKUP($AE174,$E$2:$Z$60,COLUMN(O173)-4,FALSE),0))</f>
        <v>0</v>
      </c>
      <c r="AP174" s="16">
        <f t="shared" ref="AP174" si="3264">IF($AD174="impo",0,IF(VLOOKUP($AE174,$E$2:$Z$60,COLUMN(P173)-4,FALSE)&gt;0,VLOOKUP($AE174,$E$2:$Z$60,COLUMN(P173)-4,FALSE),0))</f>
        <v>5</v>
      </c>
      <c r="AQ174" s="16">
        <f t="shared" ref="AQ174" si="3265">IF($AD174="impo",0,IF(VLOOKUP($AE174,$E$2:$Z$60,COLUMN(Q173)-4,FALSE)&gt;0,VLOOKUP($AE174,$E$2:$Z$60,COLUMN(Q173)-4,FALSE),0))</f>
        <v>2</v>
      </c>
      <c r="AR174" s="16">
        <f t="shared" ref="AR174" si="3266">IF($AD174="impo",0,IF(VLOOKUP($AE174,$E$2:$Z$60,COLUMN(R173)-4,FALSE)&gt;0,VLOOKUP($AE174,$E$2:$Z$60,COLUMN(R173)-4,FALSE),0))</f>
        <v>0</v>
      </c>
      <c r="AS174" s="16">
        <f t="shared" ref="AS174" si="3267">IF($AD174="impo",0,IF(VLOOKUP($AE174,$E$2:$Z$60,COLUMN(S173)-4,FALSE)&gt;0,VLOOKUP($AE174,$E$2:$Z$60,COLUMN(S173)-4,FALSE),0))</f>
        <v>0</v>
      </c>
      <c r="AT174" s="16">
        <f t="shared" ref="AT174" si="3268">IF($AD174="impo",0,IF(VLOOKUP($AE174,$E$2:$Z$60,COLUMN(T173)-4,FALSE)&gt;0,VLOOKUP($AE174,$E$2:$Z$60,COLUMN(T173)-4,FALSE),0))</f>
        <v>0</v>
      </c>
      <c r="AU174" s="16">
        <f t="shared" ref="AU174" si="3269">IF($AD174="impo",0,IF(VLOOKUP($AE174,$E$2:$Z$60,COLUMN(U173)-4,FALSE)&gt;0,VLOOKUP($AE174,$E$2:$Z$60,COLUMN(U173)-4,FALSE),0))</f>
        <v>0</v>
      </c>
      <c r="AV174" s="16">
        <f t="shared" ref="AV174" si="3270">IF($AD174="impo",0,IF(VLOOKUP($AE174,$E$2:$Z$60,COLUMN(V173)-4,FALSE)&gt;0,VLOOKUP($AE174,$E$2:$Z$60,COLUMN(V173)-4,FALSE),0))</f>
        <v>0</v>
      </c>
      <c r="AW174" s="16">
        <f t="shared" ref="AW174" si="3271">IF($AD174="impo",0,IF(VLOOKUP($AE174,$E$2:$Z$60,COLUMN(W173)-4,FALSE)&gt;0,VLOOKUP($AE174,$E$2:$Z$60,COLUMN(W173)-4,FALSE),0))</f>
        <v>0</v>
      </c>
      <c r="AX174" s="16">
        <f t="shared" ref="AX174" si="3272">IF($AD174="impo",0,IF(VLOOKUP($AE174,$E$2:$Z$60,COLUMN(X173)-4,FALSE)&gt;0,VLOOKUP($AE174,$E$2:$Z$60,COLUMN(X173)-4,FALSE),0))</f>
        <v>0</v>
      </c>
      <c r="AY174" s="16">
        <f t="shared" ref="AY174" si="3273">IF($AD174="impo",0,IF(VLOOKUP($AE174,$E$2:$Z$60,COLUMN(Y173)-4,FALSE)&gt;0,VLOOKUP($AE174,$E$2:$Z$60,COLUMN(Y173)-4,FALSE),0))</f>
        <v>0</v>
      </c>
      <c r="AZ174" s="16">
        <f t="shared" ref="AZ174" si="3274">IF($AD174="impo",0,IF(VLOOKUP($AE174,$E$2:$Z$60,COLUMN(Z173)-4,FALSE)&gt;0,VLOOKUP($AE174,$E$2:$Z$60,COLUMN(Z173)-4,FALSE),0))</f>
        <v>0</v>
      </c>
    </row>
    <row r="175" spans="1:52" x14ac:dyDescent="0.25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D175" s="16" t="str" cm="1">
        <f t="array" ref="AD175">INDEX($B$2:$B$60, INT((ROW(AD175)-2)/4)+1)</f>
        <v>expo</v>
      </c>
      <c r="AE175" s="16" t="str" cm="1">
        <f t="array" ref="AE175">INDEX($E$2:$E$60, INT((ROW(AE175)-2)/4)+1)</f>
        <v>MK615/expo/40/dry</v>
      </c>
      <c r="AF175" s="16" t="str">
        <f t="shared" si="2474"/>
        <v>DC</v>
      </c>
      <c r="AG175" s="16">
        <f t="shared" ref="AG175" si="3275">IF($AD175="impo",0,IF(VLOOKUP($AE175,$E$2:$Z$60,COLUMN(G173)-4,FALSE)&lt;0,ABS(VLOOKUP($AE175,$E$2:$Z$60,COLUMN(G173)-4,FALSE)),0))</f>
        <v>0</v>
      </c>
      <c r="AH175" s="16">
        <f t="shared" ref="AH175" si="3276">IF($AD175="impo",0,IF(VLOOKUP($AE175,$E$2:$Z$60,COLUMN(H173)-4,FALSE)&lt;0,ABS(VLOOKUP($AE175,$E$2:$Z$60,COLUMN(H173)-4,FALSE)),0))</f>
        <v>0</v>
      </c>
      <c r="AI175" s="16">
        <f t="shared" ref="AI175" si="3277">IF($AD175="impo",0,IF(VLOOKUP($AE175,$E$2:$Z$60,COLUMN(I173)-4,FALSE)&lt;0,ABS(VLOOKUP($AE175,$E$2:$Z$60,COLUMN(I173)-4,FALSE)),0))</f>
        <v>0</v>
      </c>
      <c r="AJ175" s="16">
        <f t="shared" ref="AJ175" si="3278">IF($AD175="impo",0,IF(VLOOKUP($AE175,$E$2:$Z$60,COLUMN(J173)-4,FALSE)&lt;0,ABS(VLOOKUP($AE175,$E$2:$Z$60,COLUMN(J173)-4,FALSE)),0))</f>
        <v>0</v>
      </c>
      <c r="AK175" s="16">
        <f t="shared" ref="AK175" si="3279">IF($AD175="impo",0,IF(VLOOKUP($AE175,$E$2:$Z$60,COLUMN(K173)-4,FALSE)&lt;0,ABS(VLOOKUP($AE175,$E$2:$Z$60,COLUMN(K173)-4,FALSE)),0))</f>
        <v>0</v>
      </c>
      <c r="AL175" s="16">
        <f t="shared" ref="AL175" si="3280">IF($AD175="impo",0,IF(VLOOKUP($AE175,$E$2:$Z$60,COLUMN(L173)-4,FALSE)&lt;0,ABS(VLOOKUP($AE175,$E$2:$Z$60,COLUMN(L173)-4,FALSE)),0))</f>
        <v>0</v>
      </c>
      <c r="AM175" s="16">
        <f t="shared" ref="AM175" si="3281">IF($AD175="impo",0,IF(VLOOKUP($AE175,$E$2:$Z$60,COLUMN(M173)-4,FALSE)&lt;0,ABS(VLOOKUP($AE175,$E$2:$Z$60,COLUMN(M173)-4,FALSE)),0))</f>
        <v>0</v>
      </c>
      <c r="AN175" s="16">
        <f t="shared" ref="AN175" si="3282">IF($AD175="impo",0,IF(VLOOKUP($AE175,$E$2:$Z$60,COLUMN(N173)-4,FALSE)&lt;0,ABS(VLOOKUP($AE175,$E$2:$Z$60,COLUMN(N173)-4,FALSE)),0))</f>
        <v>0</v>
      </c>
      <c r="AO175" s="16">
        <f t="shared" ref="AO175" si="3283">IF($AD175="impo",0,IF(VLOOKUP($AE175,$E$2:$Z$60,COLUMN(O173)-4,FALSE)&lt;0,ABS(VLOOKUP($AE175,$E$2:$Z$60,COLUMN(O173)-4,FALSE)),0))</f>
        <v>0</v>
      </c>
      <c r="AP175" s="16">
        <f t="shared" ref="AP175" si="3284">IF($AD175="impo",0,IF(VLOOKUP($AE175,$E$2:$Z$60,COLUMN(P173)-4,FALSE)&lt;0,ABS(VLOOKUP($AE175,$E$2:$Z$60,COLUMN(P173)-4,FALSE)),0))</f>
        <v>0</v>
      </c>
      <c r="AQ175" s="16">
        <f t="shared" ref="AQ175" si="3285">IF($AD175="impo",0,IF(VLOOKUP($AE175,$E$2:$Z$60,COLUMN(Q173)-4,FALSE)&lt;0,ABS(VLOOKUP($AE175,$E$2:$Z$60,COLUMN(Q173)-4,FALSE)),0))</f>
        <v>0</v>
      </c>
      <c r="AR175" s="16">
        <f t="shared" ref="AR175" si="3286">IF($AD175="impo",0,IF(VLOOKUP($AE175,$E$2:$Z$60,COLUMN(R173)-4,FALSE)&lt;0,ABS(VLOOKUP($AE175,$E$2:$Z$60,COLUMN(R173)-4,FALSE)),0))</f>
        <v>0</v>
      </c>
      <c r="AS175" s="16">
        <f t="shared" ref="AS175" si="3287">IF($AD175="impo",0,IF(VLOOKUP($AE175,$E$2:$Z$60,COLUMN(S173)-4,FALSE)&lt;0,ABS(VLOOKUP($AE175,$E$2:$Z$60,COLUMN(S173)-4,FALSE)),0))</f>
        <v>0</v>
      </c>
      <c r="AT175" s="16">
        <f t="shared" ref="AT175" si="3288">IF($AD175="impo",0,IF(VLOOKUP($AE175,$E$2:$Z$60,COLUMN(T173)-4,FALSE)&lt;0,ABS(VLOOKUP($AE175,$E$2:$Z$60,COLUMN(T173)-4,FALSE)),0))</f>
        <v>108</v>
      </c>
      <c r="AU175" s="16">
        <f t="shared" ref="AU175" si="3289">IF($AD175="impo",0,IF(VLOOKUP($AE175,$E$2:$Z$60,COLUMN(U173)-4,FALSE)&lt;0,ABS(VLOOKUP($AE175,$E$2:$Z$60,COLUMN(U173)-4,FALSE)),0))</f>
        <v>0</v>
      </c>
      <c r="AV175" s="16">
        <f t="shared" ref="AV175" si="3290">IF($AD175="impo",0,IF(VLOOKUP($AE175,$E$2:$Z$60,COLUMN(V173)-4,FALSE)&lt;0,ABS(VLOOKUP($AE175,$E$2:$Z$60,COLUMN(V173)-4,FALSE)),0))</f>
        <v>0</v>
      </c>
      <c r="AW175" s="16">
        <f t="shared" ref="AW175" si="3291">IF($AD175="impo",0,IF(VLOOKUP($AE175,$E$2:$Z$60,COLUMN(W173)-4,FALSE)&lt;0,ABS(VLOOKUP($AE175,$E$2:$Z$60,COLUMN(W173)-4,FALSE)),0))</f>
        <v>0</v>
      </c>
      <c r="AX175" s="16">
        <f t="shared" ref="AX175" si="3292">IF($AD175="impo",0,IF(VLOOKUP($AE175,$E$2:$Z$60,COLUMN(X173)-4,FALSE)&lt;0,ABS(VLOOKUP($AE175,$E$2:$Z$60,COLUMN(X173)-4,FALSE)),0))</f>
        <v>0</v>
      </c>
      <c r="AY175" s="16">
        <f t="shared" ref="AY175" si="3293">IF($AD175="impo",0,IF(VLOOKUP($AE175,$E$2:$Z$60,COLUMN(Y173)-4,FALSE)&lt;0,ABS(VLOOKUP($AE175,$E$2:$Z$60,COLUMN(Y173)-4,FALSE)),0))</f>
        <v>0</v>
      </c>
      <c r="AZ175" s="16">
        <f t="shared" ref="AZ175" si="3294">IF($AD175="impo",0,IF(VLOOKUP($AE175,$E$2:$Z$60,COLUMN(Z173)-4,FALSE)&lt;0,ABS(VLOOKUP($AE175,$E$2:$Z$60,COLUMN(Z173)-4,FALSE)),0))</f>
        <v>0</v>
      </c>
    </row>
    <row r="176" spans="1:52" x14ac:dyDescent="0.25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D176" s="16" t="str" cm="1">
        <f t="array" ref="AD176">INDEX($B$2:$B$60, INT((ROW(AD176)-2)/4)+1)</f>
        <v>expo</v>
      </c>
      <c r="AE176" s="16" t="str" cm="1">
        <f t="array" ref="AE176">INDEX($E$2:$E$60, INT((ROW(AE176)-2)/4)+1)</f>
        <v>MK615/expo/40/dry</v>
      </c>
      <c r="AF176" s="16" t="str">
        <f t="shared" si="2474"/>
        <v>DD</v>
      </c>
      <c r="AG176" s="16">
        <f t="shared" ref="AG176" si="3295">IF($AD176="impo",IF(VLOOKUP($AE176,$E$2:$Z$60,COLUMN(G173)-4,FALSE)&gt;0,VLOOKUP($AE176,$E$2:$Z$60,COLUMN(G173)-4,FALSE),0),0)</f>
        <v>0</v>
      </c>
      <c r="AH176" s="16">
        <f t="shared" ref="AH176" si="3296">IF($AD176="impo",IF(VLOOKUP($AE176,$E$2:$Z$60,COLUMN(H173)-4,FALSE)&gt;0,VLOOKUP($AE176,$E$2:$Z$60,COLUMN(H173)-4,FALSE),0),0)</f>
        <v>0</v>
      </c>
      <c r="AI176" s="16">
        <f t="shared" ref="AI176" si="3297">IF($AD176="impo",IF(VLOOKUP($AE176,$E$2:$Z$60,COLUMN(I173)-4,FALSE)&gt;0,VLOOKUP($AE176,$E$2:$Z$60,COLUMN(I173)-4,FALSE),0),0)</f>
        <v>0</v>
      </c>
      <c r="AJ176" s="16">
        <f t="shared" ref="AJ176" si="3298">IF($AD176="impo",IF(VLOOKUP($AE176,$E$2:$Z$60,COLUMN(J173)-4,FALSE)&gt;0,VLOOKUP($AE176,$E$2:$Z$60,COLUMN(J173)-4,FALSE),0),0)</f>
        <v>0</v>
      </c>
      <c r="AK176" s="16">
        <f t="shared" ref="AK176" si="3299">IF($AD176="impo",IF(VLOOKUP($AE176,$E$2:$Z$60,COLUMN(K173)-4,FALSE)&gt;0,VLOOKUP($AE176,$E$2:$Z$60,COLUMN(K173)-4,FALSE),0),0)</f>
        <v>0</v>
      </c>
      <c r="AL176" s="16">
        <f t="shared" ref="AL176" si="3300">IF($AD176="impo",IF(VLOOKUP($AE176,$E$2:$Z$60,COLUMN(L173)-4,FALSE)&gt;0,VLOOKUP($AE176,$E$2:$Z$60,COLUMN(L173)-4,FALSE),0),0)</f>
        <v>0</v>
      </c>
      <c r="AM176" s="16">
        <f t="shared" ref="AM176" si="3301">IF($AD176="impo",IF(VLOOKUP($AE176,$E$2:$Z$60,COLUMN(M173)-4,FALSE)&gt;0,VLOOKUP($AE176,$E$2:$Z$60,COLUMN(M173)-4,FALSE),0),0)</f>
        <v>0</v>
      </c>
      <c r="AN176" s="16">
        <f t="shared" ref="AN176" si="3302">IF($AD176="impo",IF(VLOOKUP($AE176,$E$2:$Z$60,COLUMN(N173)-4,FALSE)&gt;0,VLOOKUP($AE176,$E$2:$Z$60,COLUMN(N173)-4,FALSE),0),0)</f>
        <v>0</v>
      </c>
      <c r="AO176" s="16">
        <f t="shared" ref="AO176" si="3303">IF($AD176="impo",IF(VLOOKUP($AE176,$E$2:$Z$60,COLUMN(O173)-4,FALSE)&gt;0,VLOOKUP($AE176,$E$2:$Z$60,COLUMN(O173)-4,FALSE),0),0)</f>
        <v>0</v>
      </c>
      <c r="AP176" s="16">
        <f t="shared" ref="AP176" si="3304">IF($AD176="impo",IF(VLOOKUP($AE176,$E$2:$Z$60,COLUMN(P173)-4,FALSE)&gt;0,VLOOKUP($AE176,$E$2:$Z$60,COLUMN(P173)-4,FALSE),0),0)</f>
        <v>0</v>
      </c>
      <c r="AQ176" s="16">
        <f t="shared" ref="AQ176" si="3305">IF($AD176="impo",IF(VLOOKUP($AE176,$E$2:$Z$60,COLUMN(Q173)-4,FALSE)&gt;0,VLOOKUP($AE176,$E$2:$Z$60,COLUMN(Q173)-4,FALSE),0),0)</f>
        <v>0</v>
      </c>
      <c r="AR176" s="16">
        <f t="shared" ref="AR176" si="3306">IF($AD176="impo",IF(VLOOKUP($AE176,$E$2:$Z$60,COLUMN(R173)-4,FALSE)&gt;0,VLOOKUP($AE176,$E$2:$Z$60,COLUMN(R173)-4,FALSE),0),0)</f>
        <v>0</v>
      </c>
      <c r="AS176" s="16">
        <f t="shared" ref="AS176" si="3307">IF($AD176="impo",IF(VLOOKUP($AE176,$E$2:$Z$60,COLUMN(S173)-4,FALSE)&gt;0,VLOOKUP($AE176,$E$2:$Z$60,COLUMN(S173)-4,FALSE),0),0)</f>
        <v>0</v>
      </c>
      <c r="AT176" s="16">
        <f t="shared" ref="AT176" si="3308">IF($AD176="impo",IF(VLOOKUP($AE176,$E$2:$Z$60,COLUMN(T173)-4,FALSE)&gt;0,VLOOKUP($AE176,$E$2:$Z$60,COLUMN(T173)-4,FALSE),0),0)</f>
        <v>0</v>
      </c>
      <c r="AU176" s="16">
        <f t="shared" ref="AU176" si="3309">IF($AD176="impo",IF(VLOOKUP($AE176,$E$2:$Z$60,COLUMN(U173)-4,FALSE)&gt;0,VLOOKUP($AE176,$E$2:$Z$60,COLUMN(U173)-4,FALSE),0),0)</f>
        <v>0</v>
      </c>
      <c r="AV176" s="16">
        <f t="shared" ref="AV176" si="3310">IF($AD176="impo",IF(VLOOKUP($AE176,$E$2:$Z$60,COLUMN(V173)-4,FALSE)&gt;0,VLOOKUP($AE176,$E$2:$Z$60,COLUMN(V173)-4,FALSE),0),0)</f>
        <v>0</v>
      </c>
      <c r="AW176" s="16">
        <f t="shared" ref="AW176" si="3311">IF($AD176="impo",IF(VLOOKUP($AE176,$E$2:$Z$60,COLUMN(W173)-4,FALSE)&gt;0,VLOOKUP($AE176,$E$2:$Z$60,COLUMN(W173)-4,FALSE),0),0)</f>
        <v>0</v>
      </c>
      <c r="AX176" s="16">
        <f t="shared" ref="AX176" si="3312">IF($AD176="impo",IF(VLOOKUP($AE176,$E$2:$Z$60,COLUMN(X173)-4,FALSE)&gt;0,VLOOKUP($AE176,$E$2:$Z$60,COLUMN(X173)-4,FALSE),0),0)</f>
        <v>0</v>
      </c>
      <c r="AY176" s="16">
        <f t="shared" ref="AY176" si="3313">IF($AD176="impo",IF(VLOOKUP($AE176,$E$2:$Z$60,COLUMN(Y173)-4,FALSE)&gt;0,VLOOKUP($AE176,$E$2:$Z$60,COLUMN(Y173)-4,FALSE),0),0)</f>
        <v>0</v>
      </c>
      <c r="AZ176" s="16">
        <f t="shared" ref="AZ176" si="3314">IF($AD176="impo",IF(VLOOKUP($AE176,$E$2:$Z$60,COLUMN(Z173)-4,FALSE)&gt;0,VLOOKUP($AE176,$E$2:$Z$60,COLUMN(Z173)-4,FALSE),0),0)</f>
        <v>0</v>
      </c>
    </row>
    <row r="177" spans="1:52" x14ac:dyDescent="0.25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D177" s="16" t="str" cm="1">
        <f t="array" ref="AD177">INDEX($B$2:$B$60, INT((ROW(AD177)-2)/4)+1)</f>
        <v>expo</v>
      </c>
      <c r="AE177" s="16" t="str" cm="1">
        <f t="array" ref="AE177">INDEX($E$2:$E$60, INT((ROW(AE177)-2)/4)+1)</f>
        <v>MK615/expo/40/dry</v>
      </c>
      <c r="AF177" s="16" t="str">
        <f t="shared" si="2474"/>
        <v>DE</v>
      </c>
      <c r="AG177" s="16">
        <f t="shared" ref="AG177" si="3315">IF($AD177="impo",IF(VLOOKUP($AE177,$E$2:$Z$60,COLUMN(G173)-4,FALSE)&lt;0,ABS(VLOOKUP($AE177,$E$2:$Z$60,COLUMN(G173)-4,FALSE)),0),0)</f>
        <v>0</v>
      </c>
      <c r="AH177" s="16">
        <f t="shared" ref="AH177" si="3316">IF($AD177="impo",IF(VLOOKUP($AE177,$E$2:$Z$60,COLUMN(H173)-4,FALSE)&lt;0,ABS(VLOOKUP($AE177,$E$2:$Z$60,COLUMN(H173)-4,FALSE)),0),0)</f>
        <v>0</v>
      </c>
      <c r="AI177" s="16">
        <f t="shared" ref="AI177" si="3317">IF($AD177="impo",IF(VLOOKUP($AE177,$E$2:$Z$60,COLUMN(I173)-4,FALSE)&lt;0,ABS(VLOOKUP($AE177,$E$2:$Z$60,COLUMN(I173)-4,FALSE)),0),0)</f>
        <v>0</v>
      </c>
      <c r="AJ177" s="16">
        <f t="shared" ref="AJ177" si="3318">IF($AD177="impo",IF(VLOOKUP($AE177,$E$2:$Z$60,COLUMN(J173)-4,FALSE)&lt;0,ABS(VLOOKUP($AE177,$E$2:$Z$60,COLUMN(J173)-4,FALSE)),0),0)</f>
        <v>0</v>
      </c>
      <c r="AK177" s="16">
        <f t="shared" ref="AK177" si="3319">IF($AD177="impo",IF(VLOOKUP($AE177,$E$2:$Z$60,COLUMN(K173)-4,FALSE)&lt;0,ABS(VLOOKUP($AE177,$E$2:$Z$60,COLUMN(K173)-4,FALSE)),0),0)</f>
        <v>0</v>
      </c>
      <c r="AL177" s="16">
        <f t="shared" ref="AL177" si="3320">IF($AD177="impo",IF(VLOOKUP($AE177,$E$2:$Z$60,COLUMN(L173)-4,FALSE)&lt;0,ABS(VLOOKUP($AE177,$E$2:$Z$60,COLUMN(L173)-4,FALSE)),0),0)</f>
        <v>0</v>
      </c>
      <c r="AM177" s="16">
        <f t="shared" ref="AM177" si="3321">IF($AD177="impo",IF(VLOOKUP($AE177,$E$2:$Z$60,COLUMN(M173)-4,FALSE)&lt;0,ABS(VLOOKUP($AE177,$E$2:$Z$60,COLUMN(M173)-4,FALSE)),0),0)</f>
        <v>0</v>
      </c>
      <c r="AN177" s="16">
        <f t="shared" ref="AN177" si="3322">IF($AD177="impo",IF(VLOOKUP($AE177,$E$2:$Z$60,COLUMN(N173)-4,FALSE)&lt;0,ABS(VLOOKUP($AE177,$E$2:$Z$60,COLUMN(N173)-4,FALSE)),0),0)</f>
        <v>0</v>
      </c>
      <c r="AO177" s="16">
        <f t="shared" ref="AO177" si="3323">IF($AD177="impo",IF(VLOOKUP($AE177,$E$2:$Z$60,COLUMN(O173)-4,FALSE)&lt;0,ABS(VLOOKUP($AE177,$E$2:$Z$60,COLUMN(O173)-4,FALSE)),0),0)</f>
        <v>0</v>
      </c>
      <c r="AP177" s="16">
        <f t="shared" ref="AP177" si="3324">IF($AD177="impo",IF(VLOOKUP($AE177,$E$2:$Z$60,COLUMN(P173)-4,FALSE)&lt;0,ABS(VLOOKUP($AE177,$E$2:$Z$60,COLUMN(P173)-4,FALSE)),0),0)</f>
        <v>0</v>
      </c>
      <c r="AQ177" s="16">
        <f t="shared" ref="AQ177" si="3325">IF($AD177="impo",IF(VLOOKUP($AE177,$E$2:$Z$60,COLUMN(Q173)-4,FALSE)&lt;0,ABS(VLOOKUP($AE177,$E$2:$Z$60,COLUMN(Q173)-4,FALSE)),0),0)</f>
        <v>0</v>
      </c>
      <c r="AR177" s="16">
        <f t="shared" ref="AR177" si="3326">IF($AD177="impo",IF(VLOOKUP($AE177,$E$2:$Z$60,COLUMN(R173)-4,FALSE)&lt;0,ABS(VLOOKUP($AE177,$E$2:$Z$60,COLUMN(R173)-4,FALSE)),0),0)</f>
        <v>0</v>
      </c>
      <c r="AS177" s="16">
        <f t="shared" ref="AS177" si="3327">IF($AD177="impo",IF(VLOOKUP($AE177,$E$2:$Z$60,COLUMN(S173)-4,FALSE)&lt;0,ABS(VLOOKUP($AE177,$E$2:$Z$60,COLUMN(S173)-4,FALSE)),0),0)</f>
        <v>0</v>
      </c>
      <c r="AT177" s="16">
        <f t="shared" ref="AT177" si="3328">IF($AD177="impo",IF(VLOOKUP($AE177,$E$2:$Z$60,COLUMN(T173)-4,FALSE)&lt;0,ABS(VLOOKUP($AE177,$E$2:$Z$60,COLUMN(T173)-4,FALSE)),0),0)</f>
        <v>0</v>
      </c>
      <c r="AU177" s="16">
        <f t="shared" ref="AU177" si="3329">IF($AD177="impo",IF(VLOOKUP($AE177,$E$2:$Z$60,COLUMN(U173)-4,FALSE)&lt;0,ABS(VLOOKUP($AE177,$E$2:$Z$60,COLUMN(U173)-4,FALSE)),0),0)</f>
        <v>0</v>
      </c>
      <c r="AV177" s="16">
        <f t="shared" ref="AV177" si="3330">IF($AD177="impo",IF(VLOOKUP($AE177,$E$2:$Z$60,COLUMN(V173)-4,FALSE)&lt;0,ABS(VLOOKUP($AE177,$E$2:$Z$60,COLUMN(V173)-4,FALSE)),0),0)</f>
        <v>0</v>
      </c>
      <c r="AW177" s="16">
        <f t="shared" ref="AW177" si="3331">IF($AD177="impo",IF(VLOOKUP($AE177,$E$2:$Z$60,COLUMN(W173)-4,FALSE)&lt;0,ABS(VLOOKUP($AE177,$E$2:$Z$60,COLUMN(W173)-4,FALSE)),0),0)</f>
        <v>0</v>
      </c>
      <c r="AX177" s="16">
        <f t="shared" ref="AX177" si="3332">IF($AD177="impo",IF(VLOOKUP($AE177,$E$2:$Z$60,COLUMN(X173)-4,FALSE)&lt;0,ABS(VLOOKUP($AE177,$E$2:$Z$60,COLUMN(X173)-4,FALSE)),0),0)</f>
        <v>0</v>
      </c>
      <c r="AY177" s="16">
        <f t="shared" ref="AY177" si="3333">IF($AD177="impo",IF(VLOOKUP($AE177,$E$2:$Z$60,COLUMN(Y173)-4,FALSE)&lt;0,ABS(VLOOKUP($AE177,$E$2:$Z$60,COLUMN(Y173)-4,FALSE)),0),0)</f>
        <v>0</v>
      </c>
      <c r="AZ177" s="16">
        <f t="shared" ref="AZ177" si="3334">IF($AD177="impo",IF(VLOOKUP($AE177,$E$2:$Z$60,COLUMN(Z173)-4,FALSE)&lt;0,ABS(VLOOKUP($AE177,$E$2:$Z$60,COLUMN(Z173)-4,FALSE)),0),0)</f>
        <v>0</v>
      </c>
    </row>
    <row r="178" spans="1:52" x14ac:dyDescent="0.25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D178" s="16" t="str" cm="1">
        <f t="array" ref="AD178">INDEX($B$2:$B$60, INT((ROW(AD178)-2)/4)+1)</f>
        <v>expo</v>
      </c>
      <c r="AE178" s="16" t="str" cm="1">
        <f t="array" ref="AE178">INDEX($E$2:$E$60, INT((ROW(AE178)-2)/4)+1)</f>
        <v>MK615/expo/20/dry</v>
      </c>
      <c r="AF178" s="16" t="str">
        <f t="shared" si="2474"/>
        <v>DR</v>
      </c>
      <c r="AG178" s="16">
        <f t="shared" ref="AG178" si="3335">IF($AD178="impo",0,IF(VLOOKUP($AE178,$E$2:$Z$60,COLUMN(G177)-4,FALSE)&gt;0,VLOOKUP($AE178,$E$2:$Z$60,COLUMN(G177)-4,FALSE),0))</f>
        <v>17</v>
      </c>
      <c r="AH178" s="16">
        <f t="shared" ref="AH178" si="3336">IF($AD178="impo",0,IF(VLOOKUP($AE178,$E$2:$Z$60,COLUMN(H177)-4,FALSE)&gt;0,VLOOKUP($AE178,$E$2:$Z$60,COLUMN(H177)-4,FALSE),0))</f>
        <v>6</v>
      </c>
      <c r="AI178" s="16">
        <f t="shared" ref="AI178" si="3337">IF($AD178="impo",0,IF(VLOOKUP($AE178,$E$2:$Z$60,COLUMN(I177)-4,FALSE)&gt;0,VLOOKUP($AE178,$E$2:$Z$60,COLUMN(I177)-4,FALSE),0))</f>
        <v>0</v>
      </c>
      <c r="AJ178" s="16">
        <f t="shared" ref="AJ178" si="3338">IF($AD178="impo",0,IF(VLOOKUP($AE178,$E$2:$Z$60,COLUMN(J177)-4,FALSE)&gt;0,VLOOKUP($AE178,$E$2:$Z$60,COLUMN(J177)-4,FALSE),0))</f>
        <v>2</v>
      </c>
      <c r="AK178" s="16">
        <f t="shared" ref="AK178" si="3339">IF($AD178="impo",0,IF(VLOOKUP($AE178,$E$2:$Z$60,COLUMN(K177)-4,FALSE)&gt;0,VLOOKUP($AE178,$E$2:$Z$60,COLUMN(K177)-4,FALSE),0))</f>
        <v>0</v>
      </c>
      <c r="AL178" s="16">
        <f t="shared" ref="AL178" si="3340">IF($AD178="impo",0,IF(VLOOKUP($AE178,$E$2:$Z$60,COLUMN(L177)-4,FALSE)&gt;0,VLOOKUP($AE178,$E$2:$Z$60,COLUMN(L177)-4,FALSE),0))</f>
        <v>3</v>
      </c>
      <c r="AM178" s="16">
        <f t="shared" ref="AM178" si="3341">IF($AD178="impo",0,IF(VLOOKUP($AE178,$E$2:$Z$60,COLUMN(M177)-4,FALSE)&gt;0,VLOOKUP($AE178,$E$2:$Z$60,COLUMN(M177)-4,FALSE),0))</f>
        <v>1</v>
      </c>
      <c r="AN178" s="16">
        <f t="shared" ref="AN178" si="3342">IF($AD178="impo",0,IF(VLOOKUP($AE178,$E$2:$Z$60,COLUMN(N177)-4,FALSE)&gt;0,VLOOKUP($AE178,$E$2:$Z$60,COLUMN(N177)-4,FALSE),0))</f>
        <v>5</v>
      </c>
      <c r="AO178" s="16">
        <f t="shared" ref="AO178" si="3343">IF($AD178="impo",0,IF(VLOOKUP($AE178,$E$2:$Z$60,COLUMN(O177)-4,FALSE)&gt;0,VLOOKUP($AE178,$E$2:$Z$60,COLUMN(O177)-4,FALSE),0))</f>
        <v>0</v>
      </c>
      <c r="AP178" s="16">
        <f t="shared" ref="AP178" si="3344">IF($AD178="impo",0,IF(VLOOKUP($AE178,$E$2:$Z$60,COLUMN(P177)-4,FALSE)&gt;0,VLOOKUP($AE178,$E$2:$Z$60,COLUMN(P177)-4,FALSE),0))</f>
        <v>0</v>
      </c>
      <c r="AQ178" s="16">
        <f t="shared" ref="AQ178" si="3345">IF($AD178="impo",0,IF(VLOOKUP($AE178,$E$2:$Z$60,COLUMN(Q177)-4,FALSE)&gt;0,VLOOKUP($AE178,$E$2:$Z$60,COLUMN(Q177)-4,FALSE),0))</f>
        <v>0</v>
      </c>
      <c r="AR178" s="16">
        <f t="shared" ref="AR178" si="3346">IF($AD178="impo",0,IF(VLOOKUP($AE178,$E$2:$Z$60,COLUMN(R177)-4,FALSE)&gt;0,VLOOKUP($AE178,$E$2:$Z$60,COLUMN(R177)-4,FALSE),0))</f>
        <v>0</v>
      </c>
      <c r="AS178" s="16">
        <f t="shared" ref="AS178" si="3347">IF($AD178="impo",0,IF(VLOOKUP($AE178,$E$2:$Z$60,COLUMN(S177)-4,FALSE)&gt;0,VLOOKUP($AE178,$E$2:$Z$60,COLUMN(S177)-4,FALSE),0))</f>
        <v>0</v>
      </c>
      <c r="AT178" s="16">
        <f t="shared" ref="AT178" si="3348">IF($AD178="impo",0,IF(VLOOKUP($AE178,$E$2:$Z$60,COLUMN(T177)-4,FALSE)&gt;0,VLOOKUP($AE178,$E$2:$Z$60,COLUMN(T177)-4,FALSE),0))</f>
        <v>0</v>
      </c>
      <c r="AU178" s="16">
        <f t="shared" ref="AU178" si="3349">IF($AD178="impo",0,IF(VLOOKUP($AE178,$E$2:$Z$60,COLUMN(U177)-4,FALSE)&gt;0,VLOOKUP($AE178,$E$2:$Z$60,COLUMN(U177)-4,FALSE),0))</f>
        <v>0</v>
      </c>
      <c r="AV178" s="16">
        <f t="shared" ref="AV178" si="3350">IF($AD178="impo",0,IF(VLOOKUP($AE178,$E$2:$Z$60,COLUMN(V177)-4,FALSE)&gt;0,VLOOKUP($AE178,$E$2:$Z$60,COLUMN(V177)-4,FALSE),0))</f>
        <v>0</v>
      </c>
      <c r="AW178" s="16">
        <f t="shared" ref="AW178" si="3351">IF($AD178="impo",0,IF(VLOOKUP($AE178,$E$2:$Z$60,COLUMN(W177)-4,FALSE)&gt;0,VLOOKUP($AE178,$E$2:$Z$60,COLUMN(W177)-4,FALSE),0))</f>
        <v>0</v>
      </c>
      <c r="AX178" s="16">
        <f t="shared" ref="AX178" si="3352">IF($AD178="impo",0,IF(VLOOKUP($AE178,$E$2:$Z$60,COLUMN(X177)-4,FALSE)&gt;0,VLOOKUP($AE178,$E$2:$Z$60,COLUMN(X177)-4,FALSE),0))</f>
        <v>0</v>
      </c>
      <c r="AY178" s="16">
        <f t="shared" ref="AY178" si="3353">IF($AD178="impo",0,IF(VLOOKUP($AE178,$E$2:$Z$60,COLUMN(Y177)-4,FALSE)&gt;0,VLOOKUP($AE178,$E$2:$Z$60,COLUMN(Y177)-4,FALSE),0))</f>
        <v>0</v>
      </c>
      <c r="AZ178" s="16">
        <f t="shared" ref="AZ178" si="3354">IF($AD178="impo",0,IF(VLOOKUP($AE178,$E$2:$Z$60,COLUMN(Z177)-4,FALSE)&gt;0,VLOOKUP($AE178,$E$2:$Z$60,COLUMN(Z177)-4,FALSE),0))</f>
        <v>0</v>
      </c>
    </row>
    <row r="179" spans="1:52" x14ac:dyDescent="0.25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D179" s="16" t="str" cm="1">
        <f t="array" ref="AD179">INDEX($B$2:$B$60, INT((ROW(AD179)-2)/4)+1)</f>
        <v>expo</v>
      </c>
      <c r="AE179" s="16" t="str" cm="1">
        <f t="array" ref="AE179">INDEX($E$2:$E$60, INT((ROW(AE179)-2)/4)+1)</f>
        <v>MK615/expo/20/dry</v>
      </c>
      <c r="AF179" s="16" t="str">
        <f t="shared" si="2474"/>
        <v>DC</v>
      </c>
      <c r="AG179" s="16">
        <f t="shared" ref="AG179" si="3355">IF($AD179="impo",0,IF(VLOOKUP($AE179,$E$2:$Z$60,COLUMN(G177)-4,FALSE)&lt;0,ABS(VLOOKUP($AE179,$E$2:$Z$60,COLUMN(G177)-4,FALSE)),0))</f>
        <v>0</v>
      </c>
      <c r="AH179" s="16">
        <f t="shared" ref="AH179" si="3356">IF($AD179="impo",0,IF(VLOOKUP($AE179,$E$2:$Z$60,COLUMN(H177)-4,FALSE)&lt;0,ABS(VLOOKUP($AE179,$E$2:$Z$60,COLUMN(H177)-4,FALSE)),0))</f>
        <v>0</v>
      </c>
      <c r="AI179" s="16">
        <f t="shared" ref="AI179" si="3357">IF($AD179="impo",0,IF(VLOOKUP($AE179,$E$2:$Z$60,COLUMN(I177)-4,FALSE)&lt;0,ABS(VLOOKUP($AE179,$E$2:$Z$60,COLUMN(I177)-4,FALSE)),0))</f>
        <v>0</v>
      </c>
      <c r="AJ179" s="16">
        <f t="shared" ref="AJ179" si="3358">IF($AD179="impo",0,IF(VLOOKUP($AE179,$E$2:$Z$60,COLUMN(J177)-4,FALSE)&lt;0,ABS(VLOOKUP($AE179,$E$2:$Z$60,COLUMN(J177)-4,FALSE)),0))</f>
        <v>0</v>
      </c>
      <c r="AK179" s="16">
        <f t="shared" ref="AK179" si="3359">IF($AD179="impo",0,IF(VLOOKUP($AE179,$E$2:$Z$60,COLUMN(K177)-4,FALSE)&lt;0,ABS(VLOOKUP($AE179,$E$2:$Z$60,COLUMN(K177)-4,FALSE)),0))</f>
        <v>0</v>
      </c>
      <c r="AL179" s="16">
        <f t="shared" ref="AL179" si="3360">IF($AD179="impo",0,IF(VLOOKUP($AE179,$E$2:$Z$60,COLUMN(L177)-4,FALSE)&lt;0,ABS(VLOOKUP($AE179,$E$2:$Z$60,COLUMN(L177)-4,FALSE)),0))</f>
        <v>0</v>
      </c>
      <c r="AM179" s="16">
        <f t="shared" ref="AM179" si="3361">IF($AD179="impo",0,IF(VLOOKUP($AE179,$E$2:$Z$60,COLUMN(M177)-4,FALSE)&lt;0,ABS(VLOOKUP($AE179,$E$2:$Z$60,COLUMN(M177)-4,FALSE)),0))</f>
        <v>0</v>
      </c>
      <c r="AN179" s="16">
        <f t="shared" ref="AN179" si="3362">IF($AD179="impo",0,IF(VLOOKUP($AE179,$E$2:$Z$60,COLUMN(N177)-4,FALSE)&lt;0,ABS(VLOOKUP($AE179,$E$2:$Z$60,COLUMN(N177)-4,FALSE)),0))</f>
        <v>0</v>
      </c>
      <c r="AO179" s="16">
        <f t="shared" ref="AO179" si="3363">IF($AD179="impo",0,IF(VLOOKUP($AE179,$E$2:$Z$60,COLUMN(O177)-4,FALSE)&lt;0,ABS(VLOOKUP($AE179,$E$2:$Z$60,COLUMN(O177)-4,FALSE)),0))</f>
        <v>0</v>
      </c>
      <c r="AP179" s="16">
        <f t="shared" ref="AP179" si="3364">IF($AD179="impo",0,IF(VLOOKUP($AE179,$E$2:$Z$60,COLUMN(P177)-4,FALSE)&lt;0,ABS(VLOOKUP($AE179,$E$2:$Z$60,COLUMN(P177)-4,FALSE)),0))</f>
        <v>0</v>
      </c>
      <c r="AQ179" s="16">
        <f t="shared" ref="AQ179" si="3365">IF($AD179="impo",0,IF(VLOOKUP($AE179,$E$2:$Z$60,COLUMN(Q177)-4,FALSE)&lt;0,ABS(VLOOKUP($AE179,$E$2:$Z$60,COLUMN(Q177)-4,FALSE)),0))</f>
        <v>0</v>
      </c>
      <c r="AR179" s="16">
        <f t="shared" ref="AR179" si="3366">IF($AD179="impo",0,IF(VLOOKUP($AE179,$E$2:$Z$60,COLUMN(R177)-4,FALSE)&lt;0,ABS(VLOOKUP($AE179,$E$2:$Z$60,COLUMN(R177)-4,FALSE)),0))</f>
        <v>29</v>
      </c>
      <c r="AS179" s="16">
        <f t="shared" ref="AS179" si="3367">IF($AD179="impo",0,IF(VLOOKUP($AE179,$E$2:$Z$60,COLUMN(S177)-4,FALSE)&lt;0,ABS(VLOOKUP($AE179,$E$2:$Z$60,COLUMN(S177)-4,FALSE)),0))</f>
        <v>0</v>
      </c>
      <c r="AT179" s="16">
        <f t="shared" ref="AT179" si="3368">IF($AD179="impo",0,IF(VLOOKUP($AE179,$E$2:$Z$60,COLUMN(T177)-4,FALSE)&lt;0,ABS(VLOOKUP($AE179,$E$2:$Z$60,COLUMN(T177)-4,FALSE)),0))</f>
        <v>5</v>
      </c>
      <c r="AU179" s="16">
        <f t="shared" ref="AU179" si="3369">IF($AD179="impo",0,IF(VLOOKUP($AE179,$E$2:$Z$60,COLUMN(U177)-4,FALSE)&lt;0,ABS(VLOOKUP($AE179,$E$2:$Z$60,COLUMN(U177)-4,FALSE)),0))</f>
        <v>0</v>
      </c>
      <c r="AV179" s="16">
        <f t="shared" ref="AV179" si="3370">IF($AD179="impo",0,IF(VLOOKUP($AE179,$E$2:$Z$60,COLUMN(V177)-4,FALSE)&lt;0,ABS(VLOOKUP($AE179,$E$2:$Z$60,COLUMN(V177)-4,FALSE)),0))</f>
        <v>0</v>
      </c>
      <c r="AW179" s="16">
        <f t="shared" ref="AW179" si="3371">IF($AD179="impo",0,IF(VLOOKUP($AE179,$E$2:$Z$60,COLUMN(W177)-4,FALSE)&lt;0,ABS(VLOOKUP($AE179,$E$2:$Z$60,COLUMN(W177)-4,FALSE)),0))</f>
        <v>0</v>
      </c>
      <c r="AX179" s="16">
        <f t="shared" ref="AX179" si="3372">IF($AD179="impo",0,IF(VLOOKUP($AE179,$E$2:$Z$60,COLUMN(X177)-4,FALSE)&lt;0,ABS(VLOOKUP($AE179,$E$2:$Z$60,COLUMN(X177)-4,FALSE)),0))</f>
        <v>0</v>
      </c>
      <c r="AY179" s="16">
        <f t="shared" ref="AY179" si="3373">IF($AD179="impo",0,IF(VLOOKUP($AE179,$E$2:$Z$60,COLUMN(Y177)-4,FALSE)&lt;0,ABS(VLOOKUP($AE179,$E$2:$Z$60,COLUMN(Y177)-4,FALSE)),0))</f>
        <v>0</v>
      </c>
      <c r="AZ179" s="16">
        <f t="shared" ref="AZ179" si="3374">IF($AD179="impo",0,IF(VLOOKUP($AE179,$E$2:$Z$60,COLUMN(Z177)-4,FALSE)&lt;0,ABS(VLOOKUP($AE179,$E$2:$Z$60,COLUMN(Z177)-4,FALSE)),0))</f>
        <v>0</v>
      </c>
    </row>
    <row r="180" spans="1:52" x14ac:dyDescent="0.25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D180" s="16" t="str" cm="1">
        <f t="array" ref="AD180">INDEX($B$2:$B$60, INT((ROW(AD180)-2)/4)+1)</f>
        <v>expo</v>
      </c>
      <c r="AE180" s="16" t="str" cm="1">
        <f t="array" ref="AE180">INDEX($E$2:$E$60, INT((ROW(AE180)-2)/4)+1)</f>
        <v>MK615/expo/20/dry</v>
      </c>
      <c r="AF180" s="16" t="str">
        <f t="shared" si="2474"/>
        <v>DD</v>
      </c>
      <c r="AG180" s="16">
        <f t="shared" ref="AG180" si="3375">IF($AD180="impo",IF(VLOOKUP($AE180,$E$2:$Z$60,COLUMN(G177)-4,FALSE)&gt;0,VLOOKUP($AE180,$E$2:$Z$60,COLUMN(G177)-4,FALSE),0),0)</f>
        <v>0</v>
      </c>
      <c r="AH180" s="16">
        <f t="shared" ref="AH180" si="3376">IF($AD180="impo",IF(VLOOKUP($AE180,$E$2:$Z$60,COLUMN(H177)-4,FALSE)&gt;0,VLOOKUP($AE180,$E$2:$Z$60,COLUMN(H177)-4,FALSE),0),0)</f>
        <v>0</v>
      </c>
      <c r="AI180" s="16">
        <f t="shared" ref="AI180" si="3377">IF($AD180="impo",IF(VLOOKUP($AE180,$E$2:$Z$60,COLUMN(I177)-4,FALSE)&gt;0,VLOOKUP($AE180,$E$2:$Z$60,COLUMN(I177)-4,FALSE),0),0)</f>
        <v>0</v>
      </c>
      <c r="AJ180" s="16">
        <f t="shared" ref="AJ180" si="3378">IF($AD180="impo",IF(VLOOKUP($AE180,$E$2:$Z$60,COLUMN(J177)-4,FALSE)&gt;0,VLOOKUP($AE180,$E$2:$Z$60,COLUMN(J177)-4,FALSE),0),0)</f>
        <v>0</v>
      </c>
      <c r="AK180" s="16">
        <f t="shared" ref="AK180" si="3379">IF($AD180="impo",IF(VLOOKUP($AE180,$E$2:$Z$60,COLUMN(K177)-4,FALSE)&gt;0,VLOOKUP($AE180,$E$2:$Z$60,COLUMN(K177)-4,FALSE),0),0)</f>
        <v>0</v>
      </c>
      <c r="AL180" s="16">
        <f t="shared" ref="AL180" si="3380">IF($AD180="impo",IF(VLOOKUP($AE180,$E$2:$Z$60,COLUMN(L177)-4,FALSE)&gt;0,VLOOKUP($AE180,$E$2:$Z$60,COLUMN(L177)-4,FALSE),0),0)</f>
        <v>0</v>
      </c>
      <c r="AM180" s="16">
        <f t="shared" ref="AM180" si="3381">IF($AD180="impo",IF(VLOOKUP($AE180,$E$2:$Z$60,COLUMN(M177)-4,FALSE)&gt;0,VLOOKUP($AE180,$E$2:$Z$60,COLUMN(M177)-4,FALSE),0),0)</f>
        <v>0</v>
      </c>
      <c r="AN180" s="16">
        <f t="shared" ref="AN180" si="3382">IF($AD180="impo",IF(VLOOKUP($AE180,$E$2:$Z$60,COLUMN(N177)-4,FALSE)&gt;0,VLOOKUP($AE180,$E$2:$Z$60,COLUMN(N177)-4,FALSE),0),0)</f>
        <v>0</v>
      </c>
      <c r="AO180" s="16">
        <f t="shared" ref="AO180" si="3383">IF($AD180="impo",IF(VLOOKUP($AE180,$E$2:$Z$60,COLUMN(O177)-4,FALSE)&gt;0,VLOOKUP($AE180,$E$2:$Z$60,COLUMN(O177)-4,FALSE),0),0)</f>
        <v>0</v>
      </c>
      <c r="AP180" s="16">
        <f t="shared" ref="AP180" si="3384">IF($AD180="impo",IF(VLOOKUP($AE180,$E$2:$Z$60,COLUMN(P177)-4,FALSE)&gt;0,VLOOKUP($AE180,$E$2:$Z$60,COLUMN(P177)-4,FALSE),0),0)</f>
        <v>0</v>
      </c>
      <c r="AQ180" s="16">
        <f t="shared" ref="AQ180" si="3385">IF($AD180="impo",IF(VLOOKUP($AE180,$E$2:$Z$60,COLUMN(Q177)-4,FALSE)&gt;0,VLOOKUP($AE180,$E$2:$Z$60,COLUMN(Q177)-4,FALSE),0),0)</f>
        <v>0</v>
      </c>
      <c r="AR180" s="16">
        <f t="shared" ref="AR180" si="3386">IF($AD180="impo",IF(VLOOKUP($AE180,$E$2:$Z$60,COLUMN(R177)-4,FALSE)&gt;0,VLOOKUP($AE180,$E$2:$Z$60,COLUMN(R177)-4,FALSE),0),0)</f>
        <v>0</v>
      </c>
      <c r="AS180" s="16">
        <f t="shared" ref="AS180" si="3387">IF($AD180="impo",IF(VLOOKUP($AE180,$E$2:$Z$60,COLUMN(S177)-4,FALSE)&gt;0,VLOOKUP($AE180,$E$2:$Z$60,COLUMN(S177)-4,FALSE),0),0)</f>
        <v>0</v>
      </c>
      <c r="AT180" s="16">
        <f t="shared" ref="AT180" si="3388">IF($AD180="impo",IF(VLOOKUP($AE180,$E$2:$Z$60,COLUMN(T177)-4,FALSE)&gt;0,VLOOKUP($AE180,$E$2:$Z$60,COLUMN(T177)-4,FALSE),0),0)</f>
        <v>0</v>
      </c>
      <c r="AU180" s="16">
        <f t="shared" ref="AU180" si="3389">IF($AD180="impo",IF(VLOOKUP($AE180,$E$2:$Z$60,COLUMN(U177)-4,FALSE)&gt;0,VLOOKUP($AE180,$E$2:$Z$60,COLUMN(U177)-4,FALSE),0),0)</f>
        <v>0</v>
      </c>
      <c r="AV180" s="16">
        <f t="shared" ref="AV180" si="3390">IF($AD180="impo",IF(VLOOKUP($AE180,$E$2:$Z$60,COLUMN(V177)-4,FALSE)&gt;0,VLOOKUP($AE180,$E$2:$Z$60,COLUMN(V177)-4,FALSE),0),0)</f>
        <v>0</v>
      </c>
      <c r="AW180" s="16">
        <f t="shared" ref="AW180" si="3391">IF($AD180="impo",IF(VLOOKUP($AE180,$E$2:$Z$60,COLUMN(W177)-4,FALSE)&gt;0,VLOOKUP($AE180,$E$2:$Z$60,COLUMN(W177)-4,FALSE),0),0)</f>
        <v>0</v>
      </c>
      <c r="AX180" s="16">
        <f t="shared" ref="AX180" si="3392">IF($AD180="impo",IF(VLOOKUP($AE180,$E$2:$Z$60,COLUMN(X177)-4,FALSE)&gt;0,VLOOKUP($AE180,$E$2:$Z$60,COLUMN(X177)-4,FALSE),0),0)</f>
        <v>0</v>
      </c>
      <c r="AY180" s="16">
        <f t="shared" ref="AY180" si="3393">IF($AD180="impo",IF(VLOOKUP($AE180,$E$2:$Z$60,COLUMN(Y177)-4,FALSE)&gt;0,VLOOKUP($AE180,$E$2:$Z$60,COLUMN(Y177)-4,FALSE),0),0)</f>
        <v>0</v>
      </c>
      <c r="AZ180" s="16">
        <f t="shared" ref="AZ180" si="3394">IF($AD180="impo",IF(VLOOKUP($AE180,$E$2:$Z$60,COLUMN(Z177)-4,FALSE)&gt;0,VLOOKUP($AE180,$E$2:$Z$60,COLUMN(Z177)-4,FALSE),0),0)</f>
        <v>0</v>
      </c>
    </row>
    <row r="181" spans="1:52" x14ac:dyDescent="0.25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D181" s="16" t="str" cm="1">
        <f t="array" ref="AD181">INDEX($B$2:$B$60, INT((ROW(AD181)-2)/4)+1)</f>
        <v>expo</v>
      </c>
      <c r="AE181" s="16" t="str" cm="1">
        <f t="array" ref="AE181">INDEX($E$2:$E$60, INT((ROW(AE181)-2)/4)+1)</f>
        <v>MK615/expo/20/dry</v>
      </c>
      <c r="AF181" s="16" t="str">
        <f t="shared" si="2474"/>
        <v>DE</v>
      </c>
      <c r="AG181" s="16">
        <f t="shared" ref="AG181" si="3395">IF($AD181="impo",IF(VLOOKUP($AE181,$E$2:$Z$60,COLUMN(G177)-4,FALSE)&lt;0,ABS(VLOOKUP($AE181,$E$2:$Z$60,COLUMN(G177)-4,FALSE)),0),0)</f>
        <v>0</v>
      </c>
      <c r="AH181" s="16">
        <f t="shared" ref="AH181" si="3396">IF($AD181="impo",IF(VLOOKUP($AE181,$E$2:$Z$60,COLUMN(H177)-4,FALSE)&lt;0,ABS(VLOOKUP($AE181,$E$2:$Z$60,COLUMN(H177)-4,FALSE)),0),0)</f>
        <v>0</v>
      </c>
      <c r="AI181" s="16">
        <f t="shared" ref="AI181" si="3397">IF($AD181="impo",IF(VLOOKUP($AE181,$E$2:$Z$60,COLUMN(I177)-4,FALSE)&lt;0,ABS(VLOOKUP($AE181,$E$2:$Z$60,COLUMN(I177)-4,FALSE)),0),0)</f>
        <v>0</v>
      </c>
      <c r="AJ181" s="16">
        <f t="shared" ref="AJ181" si="3398">IF($AD181="impo",IF(VLOOKUP($AE181,$E$2:$Z$60,COLUMN(J177)-4,FALSE)&lt;0,ABS(VLOOKUP($AE181,$E$2:$Z$60,COLUMN(J177)-4,FALSE)),0),0)</f>
        <v>0</v>
      </c>
      <c r="AK181" s="16">
        <f t="shared" ref="AK181" si="3399">IF($AD181="impo",IF(VLOOKUP($AE181,$E$2:$Z$60,COLUMN(K177)-4,FALSE)&lt;0,ABS(VLOOKUP($AE181,$E$2:$Z$60,COLUMN(K177)-4,FALSE)),0),0)</f>
        <v>0</v>
      </c>
      <c r="AL181" s="16">
        <f t="shared" ref="AL181" si="3400">IF($AD181="impo",IF(VLOOKUP($AE181,$E$2:$Z$60,COLUMN(L177)-4,FALSE)&lt;0,ABS(VLOOKUP($AE181,$E$2:$Z$60,COLUMN(L177)-4,FALSE)),0),0)</f>
        <v>0</v>
      </c>
      <c r="AM181" s="16">
        <f t="shared" ref="AM181" si="3401">IF($AD181="impo",IF(VLOOKUP($AE181,$E$2:$Z$60,COLUMN(M177)-4,FALSE)&lt;0,ABS(VLOOKUP($AE181,$E$2:$Z$60,COLUMN(M177)-4,FALSE)),0),0)</f>
        <v>0</v>
      </c>
      <c r="AN181" s="16">
        <f t="shared" ref="AN181" si="3402">IF($AD181="impo",IF(VLOOKUP($AE181,$E$2:$Z$60,COLUMN(N177)-4,FALSE)&lt;0,ABS(VLOOKUP($AE181,$E$2:$Z$60,COLUMN(N177)-4,FALSE)),0),0)</f>
        <v>0</v>
      </c>
      <c r="AO181" s="16">
        <f t="shared" ref="AO181" si="3403">IF($AD181="impo",IF(VLOOKUP($AE181,$E$2:$Z$60,COLUMN(O177)-4,FALSE)&lt;0,ABS(VLOOKUP($AE181,$E$2:$Z$60,COLUMN(O177)-4,FALSE)),0),0)</f>
        <v>0</v>
      </c>
      <c r="AP181" s="16">
        <f t="shared" ref="AP181" si="3404">IF($AD181="impo",IF(VLOOKUP($AE181,$E$2:$Z$60,COLUMN(P177)-4,FALSE)&lt;0,ABS(VLOOKUP($AE181,$E$2:$Z$60,COLUMN(P177)-4,FALSE)),0),0)</f>
        <v>0</v>
      </c>
      <c r="AQ181" s="16">
        <f t="shared" ref="AQ181" si="3405">IF($AD181="impo",IF(VLOOKUP($AE181,$E$2:$Z$60,COLUMN(Q177)-4,FALSE)&lt;0,ABS(VLOOKUP($AE181,$E$2:$Z$60,COLUMN(Q177)-4,FALSE)),0),0)</f>
        <v>0</v>
      </c>
      <c r="AR181" s="16">
        <f t="shared" ref="AR181" si="3406">IF($AD181="impo",IF(VLOOKUP($AE181,$E$2:$Z$60,COLUMN(R177)-4,FALSE)&lt;0,ABS(VLOOKUP($AE181,$E$2:$Z$60,COLUMN(R177)-4,FALSE)),0),0)</f>
        <v>0</v>
      </c>
      <c r="AS181" s="16">
        <f t="shared" ref="AS181" si="3407">IF($AD181="impo",IF(VLOOKUP($AE181,$E$2:$Z$60,COLUMN(S177)-4,FALSE)&lt;0,ABS(VLOOKUP($AE181,$E$2:$Z$60,COLUMN(S177)-4,FALSE)),0),0)</f>
        <v>0</v>
      </c>
      <c r="AT181" s="16">
        <f t="shared" ref="AT181" si="3408">IF($AD181="impo",IF(VLOOKUP($AE181,$E$2:$Z$60,COLUMN(T177)-4,FALSE)&lt;0,ABS(VLOOKUP($AE181,$E$2:$Z$60,COLUMN(T177)-4,FALSE)),0),0)</f>
        <v>0</v>
      </c>
      <c r="AU181" s="16">
        <f t="shared" ref="AU181" si="3409">IF($AD181="impo",IF(VLOOKUP($AE181,$E$2:$Z$60,COLUMN(U177)-4,FALSE)&lt;0,ABS(VLOOKUP($AE181,$E$2:$Z$60,COLUMN(U177)-4,FALSE)),0),0)</f>
        <v>0</v>
      </c>
      <c r="AV181" s="16">
        <f t="shared" ref="AV181" si="3410">IF($AD181="impo",IF(VLOOKUP($AE181,$E$2:$Z$60,COLUMN(V177)-4,FALSE)&lt;0,ABS(VLOOKUP($AE181,$E$2:$Z$60,COLUMN(V177)-4,FALSE)),0),0)</f>
        <v>0</v>
      </c>
      <c r="AW181" s="16">
        <f t="shared" ref="AW181" si="3411">IF($AD181="impo",IF(VLOOKUP($AE181,$E$2:$Z$60,COLUMN(W177)-4,FALSE)&lt;0,ABS(VLOOKUP($AE181,$E$2:$Z$60,COLUMN(W177)-4,FALSE)),0),0)</f>
        <v>0</v>
      </c>
      <c r="AX181" s="16">
        <f t="shared" ref="AX181" si="3412">IF($AD181="impo",IF(VLOOKUP($AE181,$E$2:$Z$60,COLUMN(X177)-4,FALSE)&lt;0,ABS(VLOOKUP($AE181,$E$2:$Z$60,COLUMN(X177)-4,FALSE)),0),0)</f>
        <v>0</v>
      </c>
      <c r="AY181" s="16">
        <f t="shared" ref="AY181" si="3413">IF($AD181="impo",IF(VLOOKUP($AE181,$E$2:$Z$60,COLUMN(Y177)-4,FALSE)&lt;0,ABS(VLOOKUP($AE181,$E$2:$Z$60,COLUMN(Y177)-4,FALSE)),0),0)</f>
        <v>0</v>
      </c>
      <c r="AZ181" s="16">
        <f t="shared" ref="AZ181" si="3414">IF($AD181="impo",IF(VLOOKUP($AE181,$E$2:$Z$60,COLUMN(Z177)-4,FALSE)&lt;0,ABS(VLOOKUP($AE181,$E$2:$Z$60,COLUMN(Z177)-4,FALSE)),0),0)</f>
        <v>0</v>
      </c>
    </row>
    <row r="182" spans="1:52" x14ac:dyDescent="0.25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D182" s="16" t="str" cm="1">
        <f t="array" ref="AD182">INDEX($B$2:$B$60, INT((ROW(AD182)-2)/4)+1)</f>
        <v>expo</v>
      </c>
      <c r="AE182" s="16" t="str" cm="1">
        <f t="array" ref="AE182">INDEX($E$2:$E$60, INT((ROW(AE182)-2)/4)+1)</f>
        <v>MK615/expo/40/reefer</v>
      </c>
      <c r="AF182" s="16" t="str">
        <f t="shared" si="2474"/>
        <v>DR</v>
      </c>
      <c r="AG182" s="16">
        <f t="shared" ref="AG182" si="3415">IF($AD182="impo",0,IF(VLOOKUP($AE182,$E$2:$Z$60,COLUMN(G181)-4,FALSE)&gt;0,VLOOKUP($AE182,$E$2:$Z$60,COLUMN(G181)-4,FALSE),0))</f>
        <v>10</v>
      </c>
      <c r="AH182" s="16">
        <f t="shared" ref="AH182" si="3416">IF($AD182="impo",0,IF(VLOOKUP($AE182,$E$2:$Z$60,COLUMN(H181)-4,FALSE)&gt;0,VLOOKUP($AE182,$E$2:$Z$60,COLUMN(H181)-4,FALSE),0))</f>
        <v>0</v>
      </c>
      <c r="AI182" s="16">
        <f t="shared" ref="AI182" si="3417">IF($AD182="impo",0,IF(VLOOKUP($AE182,$E$2:$Z$60,COLUMN(I181)-4,FALSE)&gt;0,VLOOKUP($AE182,$E$2:$Z$60,COLUMN(I181)-4,FALSE),0))</f>
        <v>0</v>
      </c>
      <c r="AJ182" s="16">
        <f t="shared" ref="AJ182" si="3418">IF($AD182="impo",0,IF(VLOOKUP($AE182,$E$2:$Z$60,COLUMN(J181)-4,FALSE)&gt;0,VLOOKUP($AE182,$E$2:$Z$60,COLUMN(J181)-4,FALSE),0))</f>
        <v>0</v>
      </c>
      <c r="AK182" s="16">
        <f t="shared" ref="AK182" si="3419">IF($AD182="impo",0,IF(VLOOKUP($AE182,$E$2:$Z$60,COLUMN(K181)-4,FALSE)&gt;0,VLOOKUP($AE182,$E$2:$Z$60,COLUMN(K181)-4,FALSE),0))</f>
        <v>0</v>
      </c>
      <c r="AL182" s="16">
        <f t="shared" ref="AL182" si="3420">IF($AD182="impo",0,IF(VLOOKUP($AE182,$E$2:$Z$60,COLUMN(L181)-4,FALSE)&gt;0,VLOOKUP($AE182,$E$2:$Z$60,COLUMN(L181)-4,FALSE),0))</f>
        <v>0</v>
      </c>
      <c r="AM182" s="16">
        <f t="shared" ref="AM182" si="3421">IF($AD182="impo",0,IF(VLOOKUP($AE182,$E$2:$Z$60,COLUMN(M181)-4,FALSE)&gt;0,VLOOKUP($AE182,$E$2:$Z$60,COLUMN(M181)-4,FALSE),0))</f>
        <v>1</v>
      </c>
      <c r="AN182" s="16">
        <f t="shared" ref="AN182" si="3422">IF($AD182="impo",0,IF(VLOOKUP($AE182,$E$2:$Z$60,COLUMN(N181)-4,FALSE)&gt;0,VLOOKUP($AE182,$E$2:$Z$60,COLUMN(N181)-4,FALSE),0))</f>
        <v>0</v>
      </c>
      <c r="AO182" s="16">
        <f t="shared" ref="AO182" si="3423">IF($AD182="impo",0,IF(VLOOKUP($AE182,$E$2:$Z$60,COLUMN(O181)-4,FALSE)&gt;0,VLOOKUP($AE182,$E$2:$Z$60,COLUMN(O181)-4,FALSE),0))</f>
        <v>0</v>
      </c>
      <c r="AP182" s="16">
        <f t="shared" ref="AP182" si="3424">IF($AD182="impo",0,IF(VLOOKUP($AE182,$E$2:$Z$60,COLUMN(P181)-4,FALSE)&gt;0,VLOOKUP($AE182,$E$2:$Z$60,COLUMN(P181)-4,FALSE),0))</f>
        <v>0</v>
      </c>
      <c r="AQ182" s="16">
        <f t="shared" ref="AQ182" si="3425">IF($AD182="impo",0,IF(VLOOKUP($AE182,$E$2:$Z$60,COLUMN(Q181)-4,FALSE)&gt;0,VLOOKUP($AE182,$E$2:$Z$60,COLUMN(Q181)-4,FALSE),0))</f>
        <v>0</v>
      </c>
      <c r="AR182" s="16">
        <f t="shared" ref="AR182" si="3426">IF($AD182="impo",0,IF(VLOOKUP($AE182,$E$2:$Z$60,COLUMN(R181)-4,FALSE)&gt;0,VLOOKUP($AE182,$E$2:$Z$60,COLUMN(R181)-4,FALSE),0))</f>
        <v>0</v>
      </c>
      <c r="AS182" s="16">
        <f t="shared" ref="AS182" si="3427">IF($AD182="impo",0,IF(VLOOKUP($AE182,$E$2:$Z$60,COLUMN(S181)-4,FALSE)&gt;0,VLOOKUP($AE182,$E$2:$Z$60,COLUMN(S181)-4,FALSE),0))</f>
        <v>0</v>
      </c>
      <c r="AT182" s="16">
        <f t="shared" ref="AT182" si="3428">IF($AD182="impo",0,IF(VLOOKUP($AE182,$E$2:$Z$60,COLUMN(T181)-4,FALSE)&gt;0,VLOOKUP($AE182,$E$2:$Z$60,COLUMN(T181)-4,FALSE),0))</f>
        <v>0</v>
      </c>
      <c r="AU182" s="16">
        <f t="shared" ref="AU182" si="3429">IF($AD182="impo",0,IF(VLOOKUP($AE182,$E$2:$Z$60,COLUMN(U181)-4,FALSE)&gt;0,VLOOKUP($AE182,$E$2:$Z$60,COLUMN(U181)-4,FALSE),0))</f>
        <v>0</v>
      </c>
      <c r="AV182" s="16">
        <f t="shared" ref="AV182" si="3430">IF($AD182="impo",0,IF(VLOOKUP($AE182,$E$2:$Z$60,COLUMN(V181)-4,FALSE)&gt;0,VLOOKUP($AE182,$E$2:$Z$60,COLUMN(V181)-4,FALSE),0))</f>
        <v>0</v>
      </c>
      <c r="AW182" s="16">
        <f t="shared" ref="AW182" si="3431">IF($AD182="impo",0,IF(VLOOKUP($AE182,$E$2:$Z$60,COLUMN(W181)-4,FALSE)&gt;0,VLOOKUP($AE182,$E$2:$Z$60,COLUMN(W181)-4,FALSE),0))</f>
        <v>0</v>
      </c>
      <c r="AX182" s="16">
        <f t="shared" ref="AX182" si="3432">IF($AD182="impo",0,IF(VLOOKUP($AE182,$E$2:$Z$60,COLUMN(X181)-4,FALSE)&gt;0,VLOOKUP($AE182,$E$2:$Z$60,COLUMN(X181)-4,FALSE),0))</f>
        <v>0</v>
      </c>
      <c r="AY182" s="16">
        <f t="shared" ref="AY182" si="3433">IF($AD182="impo",0,IF(VLOOKUP($AE182,$E$2:$Z$60,COLUMN(Y181)-4,FALSE)&gt;0,VLOOKUP($AE182,$E$2:$Z$60,COLUMN(Y181)-4,FALSE),0))</f>
        <v>0</v>
      </c>
      <c r="AZ182" s="16">
        <f t="shared" ref="AZ182" si="3434">IF($AD182="impo",0,IF(VLOOKUP($AE182,$E$2:$Z$60,COLUMN(Z181)-4,FALSE)&gt;0,VLOOKUP($AE182,$E$2:$Z$60,COLUMN(Z181)-4,FALSE),0))</f>
        <v>0</v>
      </c>
    </row>
    <row r="183" spans="1:52" x14ac:dyDescent="0.25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D183" s="16" t="str" cm="1">
        <f t="array" ref="AD183">INDEX($B$2:$B$60, INT((ROW(AD183)-2)/4)+1)</f>
        <v>expo</v>
      </c>
      <c r="AE183" s="16" t="str" cm="1">
        <f t="array" ref="AE183">INDEX($E$2:$E$60, INT((ROW(AE183)-2)/4)+1)</f>
        <v>MK615/expo/40/reefer</v>
      </c>
      <c r="AF183" s="16" t="str">
        <f t="shared" si="2474"/>
        <v>DC</v>
      </c>
      <c r="AG183" s="16">
        <f t="shared" ref="AG183" si="3435">IF($AD183="impo",0,IF(VLOOKUP($AE183,$E$2:$Z$60,COLUMN(G181)-4,FALSE)&lt;0,ABS(VLOOKUP($AE183,$E$2:$Z$60,COLUMN(G181)-4,FALSE)),0))</f>
        <v>0</v>
      </c>
      <c r="AH183" s="16">
        <f t="shared" ref="AH183" si="3436">IF($AD183="impo",0,IF(VLOOKUP($AE183,$E$2:$Z$60,COLUMN(H181)-4,FALSE)&lt;0,ABS(VLOOKUP($AE183,$E$2:$Z$60,COLUMN(H181)-4,FALSE)),0))</f>
        <v>0</v>
      </c>
      <c r="AI183" s="16">
        <f t="shared" ref="AI183" si="3437">IF($AD183="impo",0,IF(VLOOKUP($AE183,$E$2:$Z$60,COLUMN(I181)-4,FALSE)&lt;0,ABS(VLOOKUP($AE183,$E$2:$Z$60,COLUMN(I181)-4,FALSE)),0))</f>
        <v>0</v>
      </c>
      <c r="AJ183" s="16">
        <f t="shared" ref="AJ183" si="3438">IF($AD183="impo",0,IF(VLOOKUP($AE183,$E$2:$Z$60,COLUMN(J181)-4,FALSE)&lt;0,ABS(VLOOKUP($AE183,$E$2:$Z$60,COLUMN(J181)-4,FALSE)),0))</f>
        <v>0</v>
      </c>
      <c r="AK183" s="16">
        <f t="shared" ref="AK183" si="3439">IF($AD183="impo",0,IF(VLOOKUP($AE183,$E$2:$Z$60,COLUMN(K181)-4,FALSE)&lt;0,ABS(VLOOKUP($AE183,$E$2:$Z$60,COLUMN(K181)-4,FALSE)),0))</f>
        <v>0</v>
      </c>
      <c r="AL183" s="16">
        <f t="shared" ref="AL183" si="3440">IF($AD183="impo",0,IF(VLOOKUP($AE183,$E$2:$Z$60,COLUMN(L181)-4,FALSE)&lt;0,ABS(VLOOKUP($AE183,$E$2:$Z$60,COLUMN(L181)-4,FALSE)),0))</f>
        <v>0</v>
      </c>
      <c r="AM183" s="16">
        <f t="shared" ref="AM183" si="3441">IF($AD183="impo",0,IF(VLOOKUP($AE183,$E$2:$Z$60,COLUMN(M181)-4,FALSE)&lt;0,ABS(VLOOKUP($AE183,$E$2:$Z$60,COLUMN(M181)-4,FALSE)),0))</f>
        <v>0</v>
      </c>
      <c r="AN183" s="16">
        <f t="shared" ref="AN183" si="3442">IF($AD183="impo",0,IF(VLOOKUP($AE183,$E$2:$Z$60,COLUMN(N181)-4,FALSE)&lt;0,ABS(VLOOKUP($AE183,$E$2:$Z$60,COLUMN(N181)-4,FALSE)),0))</f>
        <v>0</v>
      </c>
      <c r="AO183" s="16">
        <f t="shared" ref="AO183" si="3443">IF($AD183="impo",0,IF(VLOOKUP($AE183,$E$2:$Z$60,COLUMN(O181)-4,FALSE)&lt;0,ABS(VLOOKUP($AE183,$E$2:$Z$60,COLUMN(O181)-4,FALSE)),0))</f>
        <v>0</v>
      </c>
      <c r="AP183" s="16">
        <f t="shared" ref="AP183" si="3444">IF($AD183="impo",0,IF(VLOOKUP($AE183,$E$2:$Z$60,COLUMN(P181)-4,FALSE)&lt;0,ABS(VLOOKUP($AE183,$E$2:$Z$60,COLUMN(P181)-4,FALSE)),0))</f>
        <v>0</v>
      </c>
      <c r="AQ183" s="16">
        <f t="shared" ref="AQ183" si="3445">IF($AD183="impo",0,IF(VLOOKUP($AE183,$E$2:$Z$60,COLUMN(Q181)-4,FALSE)&lt;0,ABS(VLOOKUP($AE183,$E$2:$Z$60,COLUMN(Q181)-4,FALSE)),0))</f>
        <v>0</v>
      </c>
      <c r="AR183" s="16">
        <f t="shared" ref="AR183" si="3446">IF($AD183="impo",0,IF(VLOOKUP($AE183,$E$2:$Z$60,COLUMN(R181)-4,FALSE)&lt;0,ABS(VLOOKUP($AE183,$E$2:$Z$60,COLUMN(R181)-4,FALSE)),0))</f>
        <v>0</v>
      </c>
      <c r="AS183" s="16">
        <f t="shared" ref="AS183" si="3447">IF($AD183="impo",0,IF(VLOOKUP($AE183,$E$2:$Z$60,COLUMN(S181)-4,FALSE)&lt;0,ABS(VLOOKUP($AE183,$E$2:$Z$60,COLUMN(S181)-4,FALSE)),0))</f>
        <v>0</v>
      </c>
      <c r="AT183" s="16">
        <f t="shared" ref="AT183" si="3448">IF($AD183="impo",0,IF(VLOOKUP($AE183,$E$2:$Z$60,COLUMN(T181)-4,FALSE)&lt;0,ABS(VLOOKUP($AE183,$E$2:$Z$60,COLUMN(T181)-4,FALSE)),0))</f>
        <v>11</v>
      </c>
      <c r="AU183" s="16">
        <f t="shared" ref="AU183" si="3449">IF($AD183="impo",0,IF(VLOOKUP($AE183,$E$2:$Z$60,COLUMN(U181)-4,FALSE)&lt;0,ABS(VLOOKUP($AE183,$E$2:$Z$60,COLUMN(U181)-4,FALSE)),0))</f>
        <v>0</v>
      </c>
      <c r="AV183" s="16">
        <f t="shared" ref="AV183" si="3450">IF($AD183="impo",0,IF(VLOOKUP($AE183,$E$2:$Z$60,COLUMN(V181)-4,FALSE)&lt;0,ABS(VLOOKUP($AE183,$E$2:$Z$60,COLUMN(V181)-4,FALSE)),0))</f>
        <v>0</v>
      </c>
      <c r="AW183" s="16">
        <f t="shared" ref="AW183" si="3451">IF($AD183="impo",0,IF(VLOOKUP($AE183,$E$2:$Z$60,COLUMN(W181)-4,FALSE)&lt;0,ABS(VLOOKUP($AE183,$E$2:$Z$60,COLUMN(W181)-4,FALSE)),0))</f>
        <v>0</v>
      </c>
      <c r="AX183" s="16">
        <f t="shared" ref="AX183" si="3452">IF($AD183="impo",0,IF(VLOOKUP($AE183,$E$2:$Z$60,COLUMN(X181)-4,FALSE)&lt;0,ABS(VLOOKUP($AE183,$E$2:$Z$60,COLUMN(X181)-4,FALSE)),0))</f>
        <v>0</v>
      </c>
      <c r="AY183" s="16">
        <f t="shared" ref="AY183" si="3453">IF($AD183="impo",0,IF(VLOOKUP($AE183,$E$2:$Z$60,COLUMN(Y181)-4,FALSE)&lt;0,ABS(VLOOKUP($AE183,$E$2:$Z$60,COLUMN(Y181)-4,FALSE)),0))</f>
        <v>0</v>
      </c>
      <c r="AZ183" s="16">
        <f t="shared" ref="AZ183" si="3454">IF($AD183="impo",0,IF(VLOOKUP($AE183,$E$2:$Z$60,COLUMN(Z181)-4,FALSE)&lt;0,ABS(VLOOKUP($AE183,$E$2:$Z$60,COLUMN(Z181)-4,FALSE)),0))</f>
        <v>0</v>
      </c>
    </row>
    <row r="184" spans="1:52" x14ac:dyDescent="0.25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D184" s="16" t="str" cm="1">
        <f t="array" ref="AD184">INDEX($B$2:$B$60, INT((ROW(AD184)-2)/4)+1)</f>
        <v>expo</v>
      </c>
      <c r="AE184" s="16" t="str" cm="1">
        <f t="array" ref="AE184">INDEX($E$2:$E$60, INT((ROW(AE184)-2)/4)+1)</f>
        <v>MK615/expo/40/reefer</v>
      </c>
      <c r="AF184" s="16" t="str">
        <f t="shared" si="2474"/>
        <v>DD</v>
      </c>
      <c r="AG184" s="16">
        <f t="shared" ref="AG184" si="3455">IF($AD184="impo",IF(VLOOKUP($AE184,$E$2:$Z$60,COLUMN(G181)-4,FALSE)&gt;0,VLOOKUP($AE184,$E$2:$Z$60,COLUMN(G181)-4,FALSE),0),0)</f>
        <v>0</v>
      </c>
      <c r="AH184" s="16">
        <f t="shared" ref="AH184" si="3456">IF($AD184="impo",IF(VLOOKUP($AE184,$E$2:$Z$60,COLUMN(H181)-4,FALSE)&gt;0,VLOOKUP($AE184,$E$2:$Z$60,COLUMN(H181)-4,FALSE),0),0)</f>
        <v>0</v>
      </c>
      <c r="AI184" s="16">
        <f t="shared" ref="AI184" si="3457">IF($AD184="impo",IF(VLOOKUP($AE184,$E$2:$Z$60,COLUMN(I181)-4,FALSE)&gt;0,VLOOKUP($AE184,$E$2:$Z$60,COLUMN(I181)-4,FALSE),0),0)</f>
        <v>0</v>
      </c>
      <c r="AJ184" s="16">
        <f t="shared" ref="AJ184" si="3458">IF($AD184="impo",IF(VLOOKUP($AE184,$E$2:$Z$60,COLUMN(J181)-4,FALSE)&gt;0,VLOOKUP($AE184,$E$2:$Z$60,COLUMN(J181)-4,FALSE),0),0)</f>
        <v>0</v>
      </c>
      <c r="AK184" s="16">
        <f t="shared" ref="AK184" si="3459">IF($AD184="impo",IF(VLOOKUP($AE184,$E$2:$Z$60,COLUMN(K181)-4,FALSE)&gt;0,VLOOKUP($AE184,$E$2:$Z$60,COLUMN(K181)-4,FALSE),0),0)</f>
        <v>0</v>
      </c>
      <c r="AL184" s="16">
        <f t="shared" ref="AL184" si="3460">IF($AD184="impo",IF(VLOOKUP($AE184,$E$2:$Z$60,COLUMN(L181)-4,FALSE)&gt;0,VLOOKUP($AE184,$E$2:$Z$60,COLUMN(L181)-4,FALSE),0),0)</f>
        <v>0</v>
      </c>
      <c r="AM184" s="16">
        <f t="shared" ref="AM184" si="3461">IF($AD184="impo",IF(VLOOKUP($AE184,$E$2:$Z$60,COLUMN(M181)-4,FALSE)&gt;0,VLOOKUP($AE184,$E$2:$Z$60,COLUMN(M181)-4,FALSE),0),0)</f>
        <v>0</v>
      </c>
      <c r="AN184" s="16">
        <f t="shared" ref="AN184" si="3462">IF($AD184="impo",IF(VLOOKUP($AE184,$E$2:$Z$60,COLUMN(N181)-4,FALSE)&gt;0,VLOOKUP($AE184,$E$2:$Z$60,COLUMN(N181)-4,FALSE),0),0)</f>
        <v>0</v>
      </c>
      <c r="AO184" s="16">
        <f t="shared" ref="AO184" si="3463">IF($AD184="impo",IF(VLOOKUP($AE184,$E$2:$Z$60,COLUMN(O181)-4,FALSE)&gt;0,VLOOKUP($AE184,$E$2:$Z$60,COLUMN(O181)-4,FALSE),0),0)</f>
        <v>0</v>
      </c>
      <c r="AP184" s="16">
        <f t="shared" ref="AP184" si="3464">IF($AD184="impo",IF(VLOOKUP($AE184,$E$2:$Z$60,COLUMN(P181)-4,FALSE)&gt;0,VLOOKUP($AE184,$E$2:$Z$60,COLUMN(P181)-4,FALSE),0),0)</f>
        <v>0</v>
      </c>
      <c r="AQ184" s="16">
        <f t="shared" ref="AQ184" si="3465">IF($AD184="impo",IF(VLOOKUP($AE184,$E$2:$Z$60,COLUMN(Q181)-4,FALSE)&gt;0,VLOOKUP($AE184,$E$2:$Z$60,COLUMN(Q181)-4,FALSE),0),0)</f>
        <v>0</v>
      </c>
      <c r="AR184" s="16">
        <f t="shared" ref="AR184" si="3466">IF($AD184="impo",IF(VLOOKUP($AE184,$E$2:$Z$60,COLUMN(R181)-4,FALSE)&gt;0,VLOOKUP($AE184,$E$2:$Z$60,COLUMN(R181)-4,FALSE),0),0)</f>
        <v>0</v>
      </c>
      <c r="AS184" s="16">
        <f t="shared" ref="AS184" si="3467">IF($AD184="impo",IF(VLOOKUP($AE184,$E$2:$Z$60,COLUMN(S181)-4,FALSE)&gt;0,VLOOKUP($AE184,$E$2:$Z$60,COLUMN(S181)-4,FALSE),0),0)</f>
        <v>0</v>
      </c>
      <c r="AT184" s="16">
        <f t="shared" ref="AT184" si="3468">IF($AD184="impo",IF(VLOOKUP($AE184,$E$2:$Z$60,COLUMN(T181)-4,FALSE)&gt;0,VLOOKUP($AE184,$E$2:$Z$60,COLUMN(T181)-4,FALSE),0),0)</f>
        <v>0</v>
      </c>
      <c r="AU184" s="16">
        <f t="shared" ref="AU184" si="3469">IF($AD184="impo",IF(VLOOKUP($AE184,$E$2:$Z$60,COLUMN(U181)-4,FALSE)&gt;0,VLOOKUP($AE184,$E$2:$Z$60,COLUMN(U181)-4,FALSE),0),0)</f>
        <v>0</v>
      </c>
      <c r="AV184" s="16">
        <f t="shared" ref="AV184" si="3470">IF($AD184="impo",IF(VLOOKUP($AE184,$E$2:$Z$60,COLUMN(V181)-4,FALSE)&gt;0,VLOOKUP($AE184,$E$2:$Z$60,COLUMN(V181)-4,FALSE),0),0)</f>
        <v>0</v>
      </c>
      <c r="AW184" s="16">
        <f t="shared" ref="AW184" si="3471">IF($AD184="impo",IF(VLOOKUP($AE184,$E$2:$Z$60,COLUMN(W181)-4,FALSE)&gt;0,VLOOKUP($AE184,$E$2:$Z$60,COLUMN(W181)-4,FALSE),0),0)</f>
        <v>0</v>
      </c>
      <c r="AX184" s="16">
        <f t="shared" ref="AX184" si="3472">IF($AD184="impo",IF(VLOOKUP($AE184,$E$2:$Z$60,COLUMN(X181)-4,FALSE)&gt;0,VLOOKUP($AE184,$E$2:$Z$60,COLUMN(X181)-4,FALSE),0),0)</f>
        <v>0</v>
      </c>
      <c r="AY184" s="16">
        <f t="shared" ref="AY184" si="3473">IF($AD184="impo",IF(VLOOKUP($AE184,$E$2:$Z$60,COLUMN(Y181)-4,FALSE)&gt;0,VLOOKUP($AE184,$E$2:$Z$60,COLUMN(Y181)-4,FALSE),0),0)</f>
        <v>0</v>
      </c>
      <c r="AZ184" s="16">
        <f t="shared" ref="AZ184" si="3474">IF($AD184="impo",IF(VLOOKUP($AE184,$E$2:$Z$60,COLUMN(Z181)-4,FALSE)&gt;0,VLOOKUP($AE184,$E$2:$Z$60,COLUMN(Z181)-4,FALSE),0),0)</f>
        <v>0</v>
      </c>
    </row>
    <row r="185" spans="1:52" x14ac:dyDescent="0.25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D185" s="16" t="str" cm="1">
        <f t="array" ref="AD185">INDEX($B$2:$B$60, INT((ROW(AD185)-2)/4)+1)</f>
        <v>expo</v>
      </c>
      <c r="AE185" s="16" t="str" cm="1">
        <f t="array" ref="AE185">INDEX($E$2:$E$60, INT((ROW(AE185)-2)/4)+1)</f>
        <v>MK615/expo/40/reefer</v>
      </c>
      <c r="AF185" s="16" t="str">
        <f t="shared" si="2474"/>
        <v>DE</v>
      </c>
      <c r="AG185" s="16">
        <f t="shared" ref="AG185" si="3475">IF($AD185="impo",IF(VLOOKUP($AE185,$E$2:$Z$60,COLUMN(G181)-4,FALSE)&lt;0,ABS(VLOOKUP($AE185,$E$2:$Z$60,COLUMN(G181)-4,FALSE)),0),0)</f>
        <v>0</v>
      </c>
      <c r="AH185" s="16">
        <f t="shared" ref="AH185" si="3476">IF($AD185="impo",IF(VLOOKUP($AE185,$E$2:$Z$60,COLUMN(H181)-4,FALSE)&lt;0,ABS(VLOOKUP($AE185,$E$2:$Z$60,COLUMN(H181)-4,FALSE)),0),0)</f>
        <v>0</v>
      </c>
      <c r="AI185" s="16">
        <f t="shared" ref="AI185" si="3477">IF($AD185="impo",IF(VLOOKUP($AE185,$E$2:$Z$60,COLUMN(I181)-4,FALSE)&lt;0,ABS(VLOOKUP($AE185,$E$2:$Z$60,COLUMN(I181)-4,FALSE)),0),0)</f>
        <v>0</v>
      </c>
      <c r="AJ185" s="16">
        <f t="shared" ref="AJ185" si="3478">IF($AD185="impo",IF(VLOOKUP($AE185,$E$2:$Z$60,COLUMN(J181)-4,FALSE)&lt;0,ABS(VLOOKUP($AE185,$E$2:$Z$60,COLUMN(J181)-4,FALSE)),0),0)</f>
        <v>0</v>
      </c>
      <c r="AK185" s="16">
        <f t="shared" ref="AK185" si="3479">IF($AD185="impo",IF(VLOOKUP($AE185,$E$2:$Z$60,COLUMN(K181)-4,FALSE)&lt;0,ABS(VLOOKUP($AE185,$E$2:$Z$60,COLUMN(K181)-4,FALSE)),0),0)</f>
        <v>0</v>
      </c>
      <c r="AL185" s="16">
        <f t="shared" ref="AL185" si="3480">IF($AD185="impo",IF(VLOOKUP($AE185,$E$2:$Z$60,COLUMN(L181)-4,FALSE)&lt;0,ABS(VLOOKUP($AE185,$E$2:$Z$60,COLUMN(L181)-4,FALSE)),0),0)</f>
        <v>0</v>
      </c>
      <c r="AM185" s="16">
        <f t="shared" ref="AM185" si="3481">IF($AD185="impo",IF(VLOOKUP($AE185,$E$2:$Z$60,COLUMN(M181)-4,FALSE)&lt;0,ABS(VLOOKUP($AE185,$E$2:$Z$60,COLUMN(M181)-4,FALSE)),0),0)</f>
        <v>0</v>
      </c>
      <c r="AN185" s="16">
        <f t="shared" ref="AN185" si="3482">IF($AD185="impo",IF(VLOOKUP($AE185,$E$2:$Z$60,COLUMN(N181)-4,FALSE)&lt;0,ABS(VLOOKUP($AE185,$E$2:$Z$60,COLUMN(N181)-4,FALSE)),0),0)</f>
        <v>0</v>
      </c>
      <c r="AO185" s="16">
        <f t="shared" ref="AO185" si="3483">IF($AD185="impo",IF(VLOOKUP($AE185,$E$2:$Z$60,COLUMN(O181)-4,FALSE)&lt;0,ABS(VLOOKUP($AE185,$E$2:$Z$60,COLUMN(O181)-4,FALSE)),0),0)</f>
        <v>0</v>
      </c>
      <c r="AP185" s="16">
        <f t="shared" ref="AP185" si="3484">IF($AD185="impo",IF(VLOOKUP($AE185,$E$2:$Z$60,COLUMN(P181)-4,FALSE)&lt;0,ABS(VLOOKUP($AE185,$E$2:$Z$60,COLUMN(P181)-4,FALSE)),0),0)</f>
        <v>0</v>
      </c>
      <c r="AQ185" s="16">
        <f t="shared" ref="AQ185" si="3485">IF($AD185="impo",IF(VLOOKUP($AE185,$E$2:$Z$60,COLUMN(Q181)-4,FALSE)&lt;0,ABS(VLOOKUP($AE185,$E$2:$Z$60,COLUMN(Q181)-4,FALSE)),0),0)</f>
        <v>0</v>
      </c>
      <c r="AR185" s="16">
        <f t="shared" ref="AR185" si="3486">IF($AD185="impo",IF(VLOOKUP($AE185,$E$2:$Z$60,COLUMN(R181)-4,FALSE)&lt;0,ABS(VLOOKUP($AE185,$E$2:$Z$60,COLUMN(R181)-4,FALSE)),0),0)</f>
        <v>0</v>
      </c>
      <c r="AS185" s="16">
        <f t="shared" ref="AS185" si="3487">IF($AD185="impo",IF(VLOOKUP($AE185,$E$2:$Z$60,COLUMN(S181)-4,FALSE)&lt;0,ABS(VLOOKUP($AE185,$E$2:$Z$60,COLUMN(S181)-4,FALSE)),0),0)</f>
        <v>0</v>
      </c>
      <c r="AT185" s="16">
        <f t="shared" ref="AT185" si="3488">IF($AD185="impo",IF(VLOOKUP($AE185,$E$2:$Z$60,COLUMN(T181)-4,FALSE)&lt;0,ABS(VLOOKUP($AE185,$E$2:$Z$60,COLUMN(T181)-4,FALSE)),0),0)</f>
        <v>0</v>
      </c>
      <c r="AU185" s="16">
        <f t="shared" ref="AU185" si="3489">IF($AD185="impo",IF(VLOOKUP($AE185,$E$2:$Z$60,COLUMN(U181)-4,FALSE)&lt;0,ABS(VLOOKUP($AE185,$E$2:$Z$60,COLUMN(U181)-4,FALSE)),0),0)</f>
        <v>0</v>
      </c>
      <c r="AV185" s="16">
        <f t="shared" ref="AV185" si="3490">IF($AD185="impo",IF(VLOOKUP($AE185,$E$2:$Z$60,COLUMN(V181)-4,FALSE)&lt;0,ABS(VLOOKUP($AE185,$E$2:$Z$60,COLUMN(V181)-4,FALSE)),0),0)</f>
        <v>0</v>
      </c>
      <c r="AW185" s="16">
        <f t="shared" ref="AW185" si="3491">IF($AD185="impo",IF(VLOOKUP($AE185,$E$2:$Z$60,COLUMN(W181)-4,FALSE)&lt;0,ABS(VLOOKUP($AE185,$E$2:$Z$60,COLUMN(W181)-4,FALSE)),0),0)</f>
        <v>0</v>
      </c>
      <c r="AX185" s="16">
        <f t="shared" ref="AX185" si="3492">IF($AD185="impo",IF(VLOOKUP($AE185,$E$2:$Z$60,COLUMN(X181)-4,FALSE)&lt;0,ABS(VLOOKUP($AE185,$E$2:$Z$60,COLUMN(X181)-4,FALSE)),0),0)</f>
        <v>0</v>
      </c>
      <c r="AY185" s="16">
        <f t="shared" ref="AY185" si="3493">IF($AD185="impo",IF(VLOOKUP($AE185,$E$2:$Z$60,COLUMN(Y181)-4,FALSE)&lt;0,ABS(VLOOKUP($AE185,$E$2:$Z$60,COLUMN(Y181)-4,FALSE)),0),0)</f>
        <v>0</v>
      </c>
      <c r="AZ185" s="16">
        <f t="shared" ref="AZ185" si="3494">IF($AD185="impo",IF(VLOOKUP($AE185,$E$2:$Z$60,COLUMN(Z181)-4,FALSE)&lt;0,ABS(VLOOKUP($AE185,$E$2:$Z$60,COLUMN(Z181)-4,FALSE)),0),0)</f>
        <v>0</v>
      </c>
    </row>
    <row r="186" spans="1:52" x14ac:dyDescent="0.25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D186" s="16" t="str" cm="1">
        <f t="array" ref="AD186">INDEX($B$2:$B$60, INT((ROW(AD186)-2)/4)+1)</f>
        <v>impo</v>
      </c>
      <c r="AE186" s="16" t="str" cm="1">
        <f t="array" ref="AE186">INDEX($E$2:$E$60, INT((ROW(AE186)-2)/4)+1)</f>
        <v>MK615/impo/40/reefer</v>
      </c>
      <c r="AF186" s="16" t="str">
        <f t="shared" si="2474"/>
        <v>DR</v>
      </c>
      <c r="AG186" s="16">
        <f t="shared" ref="AG186" si="3495">IF($AD186="impo",0,IF(VLOOKUP($AE186,$E$2:$Z$60,COLUMN(G185)-4,FALSE)&gt;0,VLOOKUP($AE186,$E$2:$Z$60,COLUMN(G185)-4,FALSE),0))</f>
        <v>0</v>
      </c>
      <c r="AH186" s="16">
        <f t="shared" ref="AH186" si="3496">IF($AD186="impo",0,IF(VLOOKUP($AE186,$E$2:$Z$60,COLUMN(H185)-4,FALSE)&gt;0,VLOOKUP($AE186,$E$2:$Z$60,COLUMN(H185)-4,FALSE),0))</f>
        <v>0</v>
      </c>
      <c r="AI186" s="16">
        <f t="shared" ref="AI186" si="3497">IF($AD186="impo",0,IF(VLOOKUP($AE186,$E$2:$Z$60,COLUMN(I185)-4,FALSE)&gt;0,VLOOKUP($AE186,$E$2:$Z$60,COLUMN(I185)-4,FALSE),0))</f>
        <v>0</v>
      </c>
      <c r="AJ186" s="16">
        <f t="shared" ref="AJ186" si="3498">IF($AD186="impo",0,IF(VLOOKUP($AE186,$E$2:$Z$60,COLUMN(J185)-4,FALSE)&gt;0,VLOOKUP($AE186,$E$2:$Z$60,COLUMN(J185)-4,FALSE),0))</f>
        <v>0</v>
      </c>
      <c r="AK186" s="16">
        <f t="shared" ref="AK186" si="3499">IF($AD186="impo",0,IF(VLOOKUP($AE186,$E$2:$Z$60,COLUMN(K185)-4,FALSE)&gt;0,VLOOKUP($AE186,$E$2:$Z$60,COLUMN(K185)-4,FALSE),0))</f>
        <v>0</v>
      </c>
      <c r="AL186" s="16">
        <f t="shared" ref="AL186" si="3500">IF($AD186="impo",0,IF(VLOOKUP($AE186,$E$2:$Z$60,COLUMN(L185)-4,FALSE)&gt;0,VLOOKUP($AE186,$E$2:$Z$60,COLUMN(L185)-4,FALSE),0))</f>
        <v>0</v>
      </c>
      <c r="AM186" s="16">
        <f t="shared" ref="AM186" si="3501">IF($AD186="impo",0,IF(VLOOKUP($AE186,$E$2:$Z$60,COLUMN(M185)-4,FALSE)&gt;0,VLOOKUP($AE186,$E$2:$Z$60,COLUMN(M185)-4,FALSE),0))</f>
        <v>0</v>
      </c>
      <c r="AN186" s="16">
        <f t="shared" ref="AN186" si="3502">IF($AD186="impo",0,IF(VLOOKUP($AE186,$E$2:$Z$60,COLUMN(N185)-4,FALSE)&gt;0,VLOOKUP($AE186,$E$2:$Z$60,COLUMN(N185)-4,FALSE),0))</f>
        <v>0</v>
      </c>
      <c r="AO186" s="16">
        <f t="shared" ref="AO186" si="3503">IF($AD186="impo",0,IF(VLOOKUP($AE186,$E$2:$Z$60,COLUMN(O185)-4,FALSE)&gt;0,VLOOKUP($AE186,$E$2:$Z$60,COLUMN(O185)-4,FALSE),0))</f>
        <v>0</v>
      </c>
      <c r="AP186" s="16">
        <f t="shared" ref="AP186" si="3504">IF($AD186="impo",0,IF(VLOOKUP($AE186,$E$2:$Z$60,COLUMN(P185)-4,FALSE)&gt;0,VLOOKUP($AE186,$E$2:$Z$60,COLUMN(P185)-4,FALSE),0))</f>
        <v>0</v>
      </c>
      <c r="AQ186" s="16">
        <f t="shared" ref="AQ186" si="3505">IF($AD186="impo",0,IF(VLOOKUP($AE186,$E$2:$Z$60,COLUMN(Q185)-4,FALSE)&gt;0,VLOOKUP($AE186,$E$2:$Z$60,COLUMN(Q185)-4,FALSE),0))</f>
        <v>0</v>
      </c>
      <c r="AR186" s="16">
        <f t="shared" ref="AR186" si="3506">IF($AD186="impo",0,IF(VLOOKUP($AE186,$E$2:$Z$60,COLUMN(R185)-4,FALSE)&gt;0,VLOOKUP($AE186,$E$2:$Z$60,COLUMN(R185)-4,FALSE),0))</f>
        <v>0</v>
      </c>
      <c r="AS186" s="16">
        <f t="shared" ref="AS186" si="3507">IF($AD186="impo",0,IF(VLOOKUP($AE186,$E$2:$Z$60,COLUMN(S185)-4,FALSE)&gt;0,VLOOKUP($AE186,$E$2:$Z$60,COLUMN(S185)-4,FALSE),0))</f>
        <v>0</v>
      </c>
      <c r="AT186" s="16">
        <f t="shared" ref="AT186" si="3508">IF($AD186="impo",0,IF(VLOOKUP($AE186,$E$2:$Z$60,COLUMN(T185)-4,FALSE)&gt;0,VLOOKUP($AE186,$E$2:$Z$60,COLUMN(T185)-4,FALSE),0))</f>
        <v>0</v>
      </c>
      <c r="AU186" s="16">
        <f t="shared" ref="AU186" si="3509">IF($AD186="impo",0,IF(VLOOKUP($AE186,$E$2:$Z$60,COLUMN(U185)-4,FALSE)&gt;0,VLOOKUP($AE186,$E$2:$Z$60,COLUMN(U185)-4,FALSE),0))</f>
        <v>0</v>
      </c>
      <c r="AV186" s="16">
        <f t="shared" ref="AV186" si="3510">IF($AD186="impo",0,IF(VLOOKUP($AE186,$E$2:$Z$60,COLUMN(V185)-4,FALSE)&gt;0,VLOOKUP($AE186,$E$2:$Z$60,COLUMN(V185)-4,FALSE),0))</f>
        <v>0</v>
      </c>
      <c r="AW186" s="16">
        <f t="shared" ref="AW186" si="3511">IF($AD186="impo",0,IF(VLOOKUP($AE186,$E$2:$Z$60,COLUMN(W185)-4,FALSE)&gt;0,VLOOKUP($AE186,$E$2:$Z$60,COLUMN(W185)-4,FALSE),0))</f>
        <v>0</v>
      </c>
      <c r="AX186" s="16">
        <f t="shared" ref="AX186" si="3512">IF($AD186="impo",0,IF(VLOOKUP($AE186,$E$2:$Z$60,COLUMN(X185)-4,FALSE)&gt;0,VLOOKUP($AE186,$E$2:$Z$60,COLUMN(X185)-4,FALSE),0))</f>
        <v>0</v>
      </c>
      <c r="AY186" s="16">
        <f t="shared" ref="AY186" si="3513">IF($AD186="impo",0,IF(VLOOKUP($AE186,$E$2:$Z$60,COLUMN(Y185)-4,FALSE)&gt;0,VLOOKUP($AE186,$E$2:$Z$60,COLUMN(Y185)-4,FALSE),0))</f>
        <v>0</v>
      </c>
      <c r="AZ186" s="16">
        <f t="shared" ref="AZ186" si="3514">IF($AD186="impo",0,IF(VLOOKUP($AE186,$E$2:$Z$60,COLUMN(Z185)-4,FALSE)&gt;0,VLOOKUP($AE186,$E$2:$Z$60,COLUMN(Z185)-4,FALSE),0))</f>
        <v>0</v>
      </c>
    </row>
    <row r="187" spans="1:52" x14ac:dyDescent="0.25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D187" s="16" t="str" cm="1">
        <f t="array" ref="AD187">INDEX($B$2:$B$60, INT((ROW(AD187)-2)/4)+1)</f>
        <v>impo</v>
      </c>
      <c r="AE187" s="16" t="str" cm="1">
        <f t="array" ref="AE187">INDEX($E$2:$E$60, INT((ROW(AE187)-2)/4)+1)</f>
        <v>MK615/impo/40/reefer</v>
      </c>
      <c r="AF187" s="16" t="str">
        <f t="shared" si="2474"/>
        <v>DC</v>
      </c>
      <c r="AG187" s="16">
        <f t="shared" ref="AG187" si="3515">IF($AD187="impo",0,IF(VLOOKUP($AE187,$E$2:$Z$60,COLUMN(G185)-4,FALSE)&lt;0,ABS(VLOOKUP($AE187,$E$2:$Z$60,COLUMN(G185)-4,FALSE)),0))</f>
        <v>0</v>
      </c>
      <c r="AH187" s="16">
        <f t="shared" ref="AH187" si="3516">IF($AD187="impo",0,IF(VLOOKUP($AE187,$E$2:$Z$60,COLUMN(H185)-4,FALSE)&lt;0,ABS(VLOOKUP($AE187,$E$2:$Z$60,COLUMN(H185)-4,FALSE)),0))</f>
        <v>0</v>
      </c>
      <c r="AI187" s="16">
        <f t="shared" ref="AI187" si="3517">IF($AD187="impo",0,IF(VLOOKUP($AE187,$E$2:$Z$60,COLUMN(I185)-4,FALSE)&lt;0,ABS(VLOOKUP($AE187,$E$2:$Z$60,COLUMN(I185)-4,FALSE)),0))</f>
        <v>0</v>
      </c>
      <c r="AJ187" s="16">
        <f t="shared" ref="AJ187" si="3518">IF($AD187="impo",0,IF(VLOOKUP($AE187,$E$2:$Z$60,COLUMN(J185)-4,FALSE)&lt;0,ABS(VLOOKUP($AE187,$E$2:$Z$60,COLUMN(J185)-4,FALSE)),0))</f>
        <v>0</v>
      </c>
      <c r="AK187" s="16">
        <f t="shared" ref="AK187" si="3519">IF($AD187="impo",0,IF(VLOOKUP($AE187,$E$2:$Z$60,COLUMN(K185)-4,FALSE)&lt;0,ABS(VLOOKUP($AE187,$E$2:$Z$60,COLUMN(K185)-4,FALSE)),0))</f>
        <v>0</v>
      </c>
      <c r="AL187" s="16">
        <f t="shared" ref="AL187" si="3520">IF($AD187="impo",0,IF(VLOOKUP($AE187,$E$2:$Z$60,COLUMN(L185)-4,FALSE)&lt;0,ABS(VLOOKUP($AE187,$E$2:$Z$60,COLUMN(L185)-4,FALSE)),0))</f>
        <v>0</v>
      </c>
      <c r="AM187" s="16">
        <f t="shared" ref="AM187" si="3521">IF($AD187="impo",0,IF(VLOOKUP($AE187,$E$2:$Z$60,COLUMN(M185)-4,FALSE)&lt;0,ABS(VLOOKUP($AE187,$E$2:$Z$60,COLUMN(M185)-4,FALSE)),0))</f>
        <v>0</v>
      </c>
      <c r="AN187" s="16">
        <f t="shared" ref="AN187" si="3522">IF($AD187="impo",0,IF(VLOOKUP($AE187,$E$2:$Z$60,COLUMN(N185)-4,FALSE)&lt;0,ABS(VLOOKUP($AE187,$E$2:$Z$60,COLUMN(N185)-4,FALSE)),0))</f>
        <v>0</v>
      </c>
      <c r="AO187" s="16">
        <f t="shared" ref="AO187" si="3523">IF($AD187="impo",0,IF(VLOOKUP($AE187,$E$2:$Z$60,COLUMN(O185)-4,FALSE)&lt;0,ABS(VLOOKUP($AE187,$E$2:$Z$60,COLUMN(O185)-4,FALSE)),0))</f>
        <v>0</v>
      </c>
      <c r="AP187" s="16">
        <f t="shared" ref="AP187" si="3524">IF($AD187="impo",0,IF(VLOOKUP($AE187,$E$2:$Z$60,COLUMN(P185)-4,FALSE)&lt;0,ABS(VLOOKUP($AE187,$E$2:$Z$60,COLUMN(P185)-4,FALSE)),0))</f>
        <v>0</v>
      </c>
      <c r="AQ187" s="16">
        <f t="shared" ref="AQ187" si="3525">IF($AD187="impo",0,IF(VLOOKUP($AE187,$E$2:$Z$60,COLUMN(Q185)-4,FALSE)&lt;0,ABS(VLOOKUP($AE187,$E$2:$Z$60,COLUMN(Q185)-4,FALSE)),0))</f>
        <v>0</v>
      </c>
      <c r="AR187" s="16">
        <f t="shared" ref="AR187" si="3526">IF($AD187="impo",0,IF(VLOOKUP($AE187,$E$2:$Z$60,COLUMN(R185)-4,FALSE)&lt;0,ABS(VLOOKUP($AE187,$E$2:$Z$60,COLUMN(R185)-4,FALSE)),0))</f>
        <v>0</v>
      </c>
      <c r="AS187" s="16">
        <f t="shared" ref="AS187" si="3527">IF($AD187="impo",0,IF(VLOOKUP($AE187,$E$2:$Z$60,COLUMN(S185)-4,FALSE)&lt;0,ABS(VLOOKUP($AE187,$E$2:$Z$60,COLUMN(S185)-4,FALSE)),0))</f>
        <v>0</v>
      </c>
      <c r="AT187" s="16">
        <f t="shared" ref="AT187" si="3528">IF($AD187="impo",0,IF(VLOOKUP($AE187,$E$2:$Z$60,COLUMN(T185)-4,FALSE)&lt;0,ABS(VLOOKUP($AE187,$E$2:$Z$60,COLUMN(T185)-4,FALSE)),0))</f>
        <v>0</v>
      </c>
      <c r="AU187" s="16">
        <f t="shared" ref="AU187" si="3529">IF($AD187="impo",0,IF(VLOOKUP($AE187,$E$2:$Z$60,COLUMN(U185)-4,FALSE)&lt;0,ABS(VLOOKUP($AE187,$E$2:$Z$60,COLUMN(U185)-4,FALSE)),0))</f>
        <v>0</v>
      </c>
      <c r="AV187" s="16">
        <f t="shared" ref="AV187" si="3530">IF($AD187="impo",0,IF(VLOOKUP($AE187,$E$2:$Z$60,COLUMN(V185)-4,FALSE)&lt;0,ABS(VLOOKUP($AE187,$E$2:$Z$60,COLUMN(V185)-4,FALSE)),0))</f>
        <v>0</v>
      </c>
      <c r="AW187" s="16">
        <f t="shared" ref="AW187" si="3531">IF($AD187="impo",0,IF(VLOOKUP($AE187,$E$2:$Z$60,COLUMN(W185)-4,FALSE)&lt;0,ABS(VLOOKUP($AE187,$E$2:$Z$60,COLUMN(W185)-4,FALSE)),0))</f>
        <v>0</v>
      </c>
      <c r="AX187" s="16">
        <f t="shared" ref="AX187" si="3532">IF($AD187="impo",0,IF(VLOOKUP($AE187,$E$2:$Z$60,COLUMN(X185)-4,FALSE)&lt;0,ABS(VLOOKUP($AE187,$E$2:$Z$60,COLUMN(X185)-4,FALSE)),0))</f>
        <v>0</v>
      </c>
      <c r="AY187" s="16">
        <f t="shared" ref="AY187" si="3533">IF($AD187="impo",0,IF(VLOOKUP($AE187,$E$2:$Z$60,COLUMN(Y185)-4,FALSE)&lt;0,ABS(VLOOKUP($AE187,$E$2:$Z$60,COLUMN(Y185)-4,FALSE)),0))</f>
        <v>0</v>
      </c>
      <c r="AZ187" s="16">
        <f t="shared" ref="AZ187" si="3534">IF($AD187="impo",0,IF(VLOOKUP($AE187,$E$2:$Z$60,COLUMN(Z185)-4,FALSE)&lt;0,ABS(VLOOKUP($AE187,$E$2:$Z$60,COLUMN(Z185)-4,FALSE)),0))</f>
        <v>0</v>
      </c>
    </row>
    <row r="188" spans="1:52" x14ac:dyDescent="0.25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D188" s="16" t="str" cm="1">
        <f t="array" ref="AD188">INDEX($B$2:$B$60, INT((ROW(AD188)-2)/4)+1)</f>
        <v>impo</v>
      </c>
      <c r="AE188" s="16" t="str" cm="1">
        <f t="array" ref="AE188">INDEX($E$2:$E$60, INT((ROW(AE188)-2)/4)+1)</f>
        <v>MK615/impo/40/reefer</v>
      </c>
      <c r="AF188" s="16" t="str">
        <f t="shared" si="2474"/>
        <v>DD</v>
      </c>
      <c r="AG188" s="16">
        <f t="shared" ref="AG188" si="3535">IF($AD188="impo",IF(VLOOKUP($AE188,$E$2:$Z$60,COLUMN(G185)-4,FALSE)&gt;0,VLOOKUP($AE188,$E$2:$Z$60,COLUMN(G185)-4,FALSE),0),0)</f>
        <v>0</v>
      </c>
      <c r="AH188" s="16">
        <f t="shared" ref="AH188" si="3536">IF($AD188="impo",IF(VLOOKUP($AE188,$E$2:$Z$60,COLUMN(H185)-4,FALSE)&gt;0,VLOOKUP($AE188,$E$2:$Z$60,COLUMN(H185)-4,FALSE),0),0)</f>
        <v>0</v>
      </c>
      <c r="AI188" s="16">
        <f t="shared" ref="AI188" si="3537">IF($AD188="impo",IF(VLOOKUP($AE188,$E$2:$Z$60,COLUMN(I185)-4,FALSE)&gt;0,VLOOKUP($AE188,$E$2:$Z$60,COLUMN(I185)-4,FALSE),0),0)</f>
        <v>0</v>
      </c>
      <c r="AJ188" s="16">
        <f t="shared" ref="AJ188" si="3538">IF($AD188="impo",IF(VLOOKUP($AE188,$E$2:$Z$60,COLUMN(J185)-4,FALSE)&gt;0,VLOOKUP($AE188,$E$2:$Z$60,COLUMN(J185)-4,FALSE),0),0)</f>
        <v>0</v>
      </c>
      <c r="AK188" s="16">
        <f t="shared" ref="AK188" si="3539">IF($AD188="impo",IF(VLOOKUP($AE188,$E$2:$Z$60,COLUMN(K185)-4,FALSE)&gt;0,VLOOKUP($AE188,$E$2:$Z$60,COLUMN(K185)-4,FALSE),0),0)</f>
        <v>0</v>
      </c>
      <c r="AL188" s="16">
        <f t="shared" ref="AL188" si="3540">IF($AD188="impo",IF(VLOOKUP($AE188,$E$2:$Z$60,COLUMN(L185)-4,FALSE)&gt;0,VLOOKUP($AE188,$E$2:$Z$60,COLUMN(L185)-4,FALSE),0),0)</f>
        <v>0</v>
      </c>
      <c r="AM188" s="16">
        <f t="shared" ref="AM188" si="3541">IF($AD188="impo",IF(VLOOKUP($AE188,$E$2:$Z$60,COLUMN(M185)-4,FALSE)&gt;0,VLOOKUP($AE188,$E$2:$Z$60,COLUMN(M185)-4,FALSE),0),0)</f>
        <v>0</v>
      </c>
      <c r="AN188" s="16">
        <f t="shared" ref="AN188" si="3542">IF($AD188="impo",IF(VLOOKUP($AE188,$E$2:$Z$60,COLUMN(N185)-4,FALSE)&gt;0,VLOOKUP($AE188,$E$2:$Z$60,COLUMN(N185)-4,FALSE),0),0)</f>
        <v>0</v>
      </c>
      <c r="AO188" s="16">
        <f t="shared" ref="AO188" si="3543">IF($AD188="impo",IF(VLOOKUP($AE188,$E$2:$Z$60,COLUMN(O185)-4,FALSE)&gt;0,VLOOKUP($AE188,$E$2:$Z$60,COLUMN(O185)-4,FALSE),0),0)</f>
        <v>0</v>
      </c>
      <c r="AP188" s="16">
        <f t="shared" ref="AP188" si="3544">IF($AD188="impo",IF(VLOOKUP($AE188,$E$2:$Z$60,COLUMN(P185)-4,FALSE)&gt;0,VLOOKUP($AE188,$E$2:$Z$60,COLUMN(P185)-4,FALSE),0),0)</f>
        <v>0</v>
      </c>
      <c r="AQ188" s="16">
        <f t="shared" ref="AQ188" si="3545">IF($AD188="impo",IF(VLOOKUP($AE188,$E$2:$Z$60,COLUMN(Q185)-4,FALSE)&gt;0,VLOOKUP($AE188,$E$2:$Z$60,COLUMN(Q185)-4,FALSE),0),0)</f>
        <v>0</v>
      </c>
      <c r="AR188" s="16">
        <f t="shared" ref="AR188" si="3546">IF($AD188="impo",IF(VLOOKUP($AE188,$E$2:$Z$60,COLUMN(R185)-4,FALSE)&gt;0,VLOOKUP($AE188,$E$2:$Z$60,COLUMN(R185)-4,FALSE),0),0)</f>
        <v>0</v>
      </c>
      <c r="AS188" s="16">
        <f t="shared" ref="AS188" si="3547">IF($AD188="impo",IF(VLOOKUP($AE188,$E$2:$Z$60,COLUMN(S185)-4,FALSE)&gt;0,VLOOKUP($AE188,$E$2:$Z$60,COLUMN(S185)-4,FALSE),0),0)</f>
        <v>4</v>
      </c>
      <c r="AT188" s="16">
        <f t="shared" ref="AT188" si="3548">IF($AD188="impo",IF(VLOOKUP($AE188,$E$2:$Z$60,COLUMN(T185)-4,FALSE)&gt;0,VLOOKUP($AE188,$E$2:$Z$60,COLUMN(T185)-4,FALSE),0),0)</f>
        <v>4</v>
      </c>
      <c r="AU188" s="16">
        <f t="shared" ref="AU188" si="3549">IF($AD188="impo",IF(VLOOKUP($AE188,$E$2:$Z$60,COLUMN(U185)-4,FALSE)&gt;0,VLOOKUP($AE188,$E$2:$Z$60,COLUMN(U185)-4,FALSE),0),0)</f>
        <v>0</v>
      </c>
      <c r="AV188" s="16">
        <f t="shared" ref="AV188" si="3550">IF($AD188="impo",IF(VLOOKUP($AE188,$E$2:$Z$60,COLUMN(V185)-4,FALSE)&gt;0,VLOOKUP($AE188,$E$2:$Z$60,COLUMN(V185)-4,FALSE),0),0)</f>
        <v>0</v>
      </c>
      <c r="AW188" s="16">
        <f t="shared" ref="AW188" si="3551">IF($AD188="impo",IF(VLOOKUP($AE188,$E$2:$Z$60,COLUMN(W185)-4,FALSE)&gt;0,VLOOKUP($AE188,$E$2:$Z$60,COLUMN(W185)-4,FALSE),0),0)</f>
        <v>0</v>
      </c>
      <c r="AX188" s="16">
        <f t="shared" ref="AX188" si="3552">IF($AD188="impo",IF(VLOOKUP($AE188,$E$2:$Z$60,COLUMN(X185)-4,FALSE)&gt;0,VLOOKUP($AE188,$E$2:$Z$60,COLUMN(X185)-4,FALSE),0),0)</f>
        <v>0</v>
      </c>
      <c r="AY188" s="16">
        <f t="shared" ref="AY188" si="3553">IF($AD188="impo",IF(VLOOKUP($AE188,$E$2:$Z$60,COLUMN(Y185)-4,FALSE)&gt;0,VLOOKUP($AE188,$E$2:$Z$60,COLUMN(Y185)-4,FALSE),0),0)</f>
        <v>0</v>
      </c>
      <c r="AZ188" s="16">
        <f t="shared" ref="AZ188" si="3554">IF($AD188="impo",IF(VLOOKUP($AE188,$E$2:$Z$60,COLUMN(Z185)-4,FALSE)&gt;0,VLOOKUP($AE188,$E$2:$Z$60,COLUMN(Z185)-4,FALSE),0),0)</f>
        <v>0</v>
      </c>
    </row>
    <row r="189" spans="1:52" x14ac:dyDescent="0.25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D189" s="16" t="str" cm="1">
        <f t="array" ref="AD189">INDEX($B$2:$B$60, INT((ROW(AD189)-2)/4)+1)</f>
        <v>impo</v>
      </c>
      <c r="AE189" s="16" t="str" cm="1">
        <f t="array" ref="AE189">INDEX($E$2:$E$60, INT((ROW(AE189)-2)/4)+1)</f>
        <v>MK615/impo/40/reefer</v>
      </c>
      <c r="AF189" s="16" t="str">
        <f t="shared" si="2474"/>
        <v>DE</v>
      </c>
      <c r="AG189" s="16">
        <f t="shared" ref="AG189" si="3555">IF($AD189="impo",IF(VLOOKUP($AE189,$E$2:$Z$60,COLUMN(G185)-4,FALSE)&lt;0,ABS(VLOOKUP($AE189,$E$2:$Z$60,COLUMN(G185)-4,FALSE)),0),0)</f>
        <v>0</v>
      </c>
      <c r="AH189" s="16">
        <f t="shared" ref="AH189" si="3556">IF($AD189="impo",IF(VLOOKUP($AE189,$E$2:$Z$60,COLUMN(H185)-4,FALSE)&lt;0,ABS(VLOOKUP($AE189,$E$2:$Z$60,COLUMN(H185)-4,FALSE)),0),0)</f>
        <v>0</v>
      </c>
      <c r="AI189" s="16">
        <f t="shared" ref="AI189" si="3557">IF($AD189="impo",IF(VLOOKUP($AE189,$E$2:$Z$60,COLUMN(I185)-4,FALSE)&lt;0,ABS(VLOOKUP($AE189,$E$2:$Z$60,COLUMN(I185)-4,FALSE)),0),0)</f>
        <v>0</v>
      </c>
      <c r="AJ189" s="16">
        <f t="shared" ref="AJ189" si="3558">IF($AD189="impo",IF(VLOOKUP($AE189,$E$2:$Z$60,COLUMN(J185)-4,FALSE)&lt;0,ABS(VLOOKUP($AE189,$E$2:$Z$60,COLUMN(J185)-4,FALSE)),0),0)</f>
        <v>0</v>
      </c>
      <c r="AK189" s="16">
        <f t="shared" ref="AK189" si="3559">IF($AD189="impo",IF(VLOOKUP($AE189,$E$2:$Z$60,COLUMN(K185)-4,FALSE)&lt;0,ABS(VLOOKUP($AE189,$E$2:$Z$60,COLUMN(K185)-4,FALSE)),0),0)</f>
        <v>0</v>
      </c>
      <c r="AL189" s="16">
        <f t="shared" ref="AL189" si="3560">IF($AD189="impo",IF(VLOOKUP($AE189,$E$2:$Z$60,COLUMN(L185)-4,FALSE)&lt;0,ABS(VLOOKUP($AE189,$E$2:$Z$60,COLUMN(L185)-4,FALSE)),0),0)</f>
        <v>0</v>
      </c>
      <c r="AM189" s="16">
        <f t="shared" ref="AM189" si="3561">IF($AD189="impo",IF(VLOOKUP($AE189,$E$2:$Z$60,COLUMN(M185)-4,FALSE)&lt;0,ABS(VLOOKUP($AE189,$E$2:$Z$60,COLUMN(M185)-4,FALSE)),0),0)</f>
        <v>0</v>
      </c>
      <c r="AN189" s="16">
        <f t="shared" ref="AN189" si="3562">IF($AD189="impo",IF(VLOOKUP($AE189,$E$2:$Z$60,COLUMN(N185)-4,FALSE)&lt;0,ABS(VLOOKUP($AE189,$E$2:$Z$60,COLUMN(N185)-4,FALSE)),0),0)</f>
        <v>0</v>
      </c>
      <c r="AO189" s="16">
        <f t="shared" ref="AO189" si="3563">IF($AD189="impo",IF(VLOOKUP($AE189,$E$2:$Z$60,COLUMN(O185)-4,FALSE)&lt;0,ABS(VLOOKUP($AE189,$E$2:$Z$60,COLUMN(O185)-4,FALSE)),0),0)</f>
        <v>0</v>
      </c>
      <c r="AP189" s="16">
        <f t="shared" ref="AP189" si="3564">IF($AD189="impo",IF(VLOOKUP($AE189,$E$2:$Z$60,COLUMN(P185)-4,FALSE)&lt;0,ABS(VLOOKUP($AE189,$E$2:$Z$60,COLUMN(P185)-4,FALSE)),0),0)</f>
        <v>0</v>
      </c>
      <c r="AQ189" s="16">
        <f t="shared" ref="AQ189" si="3565">IF($AD189="impo",IF(VLOOKUP($AE189,$E$2:$Z$60,COLUMN(Q185)-4,FALSE)&lt;0,ABS(VLOOKUP($AE189,$E$2:$Z$60,COLUMN(Q185)-4,FALSE)),0),0)</f>
        <v>0</v>
      </c>
      <c r="AR189" s="16">
        <f t="shared" ref="AR189" si="3566">IF($AD189="impo",IF(VLOOKUP($AE189,$E$2:$Z$60,COLUMN(R185)-4,FALSE)&lt;0,ABS(VLOOKUP($AE189,$E$2:$Z$60,COLUMN(R185)-4,FALSE)),0),0)</f>
        <v>0</v>
      </c>
      <c r="AS189" s="16">
        <f t="shared" ref="AS189" si="3567">IF($AD189="impo",IF(VLOOKUP($AE189,$E$2:$Z$60,COLUMN(S185)-4,FALSE)&lt;0,ABS(VLOOKUP($AE189,$E$2:$Z$60,COLUMN(S185)-4,FALSE)),0),0)</f>
        <v>0</v>
      </c>
      <c r="AT189" s="16">
        <f t="shared" ref="AT189" si="3568">IF($AD189="impo",IF(VLOOKUP($AE189,$E$2:$Z$60,COLUMN(T185)-4,FALSE)&lt;0,ABS(VLOOKUP($AE189,$E$2:$Z$60,COLUMN(T185)-4,FALSE)),0),0)</f>
        <v>0</v>
      </c>
      <c r="AU189" s="16">
        <f t="shared" ref="AU189" si="3569">IF($AD189="impo",IF(VLOOKUP($AE189,$E$2:$Z$60,COLUMN(U185)-4,FALSE)&lt;0,ABS(VLOOKUP($AE189,$E$2:$Z$60,COLUMN(U185)-4,FALSE)),0),0)</f>
        <v>0</v>
      </c>
      <c r="AV189" s="16">
        <f t="shared" ref="AV189" si="3570">IF($AD189="impo",IF(VLOOKUP($AE189,$E$2:$Z$60,COLUMN(V185)-4,FALSE)&lt;0,ABS(VLOOKUP($AE189,$E$2:$Z$60,COLUMN(V185)-4,FALSE)),0),0)</f>
        <v>0</v>
      </c>
      <c r="AW189" s="16">
        <f t="shared" ref="AW189" si="3571">IF($AD189="impo",IF(VLOOKUP($AE189,$E$2:$Z$60,COLUMN(W185)-4,FALSE)&lt;0,ABS(VLOOKUP($AE189,$E$2:$Z$60,COLUMN(W185)-4,FALSE)),0),0)</f>
        <v>0</v>
      </c>
      <c r="AX189" s="16">
        <f t="shared" ref="AX189" si="3572">IF($AD189="impo",IF(VLOOKUP($AE189,$E$2:$Z$60,COLUMN(X185)-4,FALSE)&lt;0,ABS(VLOOKUP($AE189,$E$2:$Z$60,COLUMN(X185)-4,FALSE)),0),0)</f>
        <v>0</v>
      </c>
      <c r="AY189" s="16">
        <f t="shared" ref="AY189" si="3573">IF($AD189="impo",IF(VLOOKUP($AE189,$E$2:$Z$60,COLUMN(Y185)-4,FALSE)&lt;0,ABS(VLOOKUP($AE189,$E$2:$Z$60,COLUMN(Y185)-4,FALSE)),0),0)</f>
        <v>0</v>
      </c>
      <c r="AZ189" s="16">
        <f t="shared" ref="AZ189" si="3574">IF($AD189="impo",IF(VLOOKUP($AE189,$E$2:$Z$60,COLUMN(Z185)-4,FALSE)&lt;0,ABS(VLOOKUP($AE189,$E$2:$Z$60,COLUMN(Z185)-4,FALSE)),0),0)</f>
        <v>0</v>
      </c>
    </row>
    <row r="190" spans="1:52" x14ac:dyDescent="0.25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D190" s="16" t="str" cm="1">
        <f t="array" ref="AD190">INDEX($B$2:$B$60, INT((ROW(AD190)-2)/4)+1)</f>
        <v>expo</v>
      </c>
      <c r="AE190" s="16" t="str" cm="1">
        <f t="array" ref="AE190">INDEX($E$2:$E$60, INT((ROW(AE190)-2)/4)+1)</f>
        <v>MK616/expo/40/reefer</v>
      </c>
      <c r="AF190" s="16" t="str">
        <f t="shared" si="2474"/>
        <v>DR</v>
      </c>
      <c r="AG190" s="16">
        <f t="shared" ref="AG190" si="3575">IF($AD190="impo",0,IF(VLOOKUP($AE190,$E$2:$Z$60,COLUMN(G189)-4,FALSE)&gt;0,VLOOKUP($AE190,$E$2:$Z$60,COLUMN(G189)-4,FALSE),0))</f>
        <v>0</v>
      </c>
      <c r="AH190" s="16">
        <f t="shared" ref="AH190" si="3576">IF($AD190="impo",0,IF(VLOOKUP($AE190,$E$2:$Z$60,COLUMN(H189)-4,FALSE)&gt;0,VLOOKUP($AE190,$E$2:$Z$60,COLUMN(H189)-4,FALSE),0))</f>
        <v>1</v>
      </c>
      <c r="AI190" s="16">
        <f t="shared" ref="AI190" si="3577">IF($AD190="impo",0,IF(VLOOKUP($AE190,$E$2:$Z$60,COLUMN(I189)-4,FALSE)&gt;0,VLOOKUP($AE190,$E$2:$Z$60,COLUMN(I189)-4,FALSE),0))</f>
        <v>0</v>
      </c>
      <c r="AJ190" s="16">
        <f t="shared" ref="AJ190" si="3578">IF($AD190="impo",0,IF(VLOOKUP($AE190,$E$2:$Z$60,COLUMN(J189)-4,FALSE)&gt;0,VLOOKUP($AE190,$E$2:$Z$60,COLUMN(J189)-4,FALSE),0))</f>
        <v>0</v>
      </c>
      <c r="AK190" s="16">
        <f t="shared" ref="AK190" si="3579">IF($AD190="impo",0,IF(VLOOKUP($AE190,$E$2:$Z$60,COLUMN(K189)-4,FALSE)&gt;0,VLOOKUP($AE190,$E$2:$Z$60,COLUMN(K189)-4,FALSE),0))</f>
        <v>0</v>
      </c>
      <c r="AL190" s="16">
        <f t="shared" ref="AL190" si="3580">IF($AD190="impo",0,IF(VLOOKUP($AE190,$E$2:$Z$60,COLUMN(L189)-4,FALSE)&gt;0,VLOOKUP($AE190,$E$2:$Z$60,COLUMN(L189)-4,FALSE),0))</f>
        <v>0</v>
      </c>
      <c r="AM190" s="16">
        <f t="shared" ref="AM190" si="3581">IF($AD190="impo",0,IF(VLOOKUP($AE190,$E$2:$Z$60,COLUMN(M189)-4,FALSE)&gt;0,VLOOKUP($AE190,$E$2:$Z$60,COLUMN(M189)-4,FALSE),0))</f>
        <v>0</v>
      </c>
      <c r="AN190" s="16">
        <f t="shared" ref="AN190" si="3582">IF($AD190="impo",0,IF(VLOOKUP($AE190,$E$2:$Z$60,COLUMN(N189)-4,FALSE)&gt;0,VLOOKUP($AE190,$E$2:$Z$60,COLUMN(N189)-4,FALSE),0))</f>
        <v>0</v>
      </c>
      <c r="AO190" s="16">
        <f t="shared" ref="AO190" si="3583">IF($AD190="impo",0,IF(VLOOKUP($AE190,$E$2:$Z$60,COLUMN(O189)-4,FALSE)&gt;0,VLOOKUP($AE190,$E$2:$Z$60,COLUMN(O189)-4,FALSE),0))</f>
        <v>0</v>
      </c>
      <c r="AP190" s="16">
        <f t="shared" ref="AP190" si="3584">IF($AD190="impo",0,IF(VLOOKUP($AE190,$E$2:$Z$60,COLUMN(P189)-4,FALSE)&gt;0,VLOOKUP($AE190,$E$2:$Z$60,COLUMN(P189)-4,FALSE),0))</f>
        <v>0</v>
      </c>
      <c r="AQ190" s="16">
        <f t="shared" ref="AQ190" si="3585">IF($AD190="impo",0,IF(VLOOKUP($AE190,$E$2:$Z$60,COLUMN(Q189)-4,FALSE)&gt;0,VLOOKUP($AE190,$E$2:$Z$60,COLUMN(Q189)-4,FALSE),0))</f>
        <v>0</v>
      </c>
      <c r="AR190" s="16">
        <f t="shared" ref="AR190" si="3586">IF($AD190="impo",0,IF(VLOOKUP($AE190,$E$2:$Z$60,COLUMN(R189)-4,FALSE)&gt;0,VLOOKUP($AE190,$E$2:$Z$60,COLUMN(R189)-4,FALSE),0))</f>
        <v>0</v>
      </c>
      <c r="AS190" s="16">
        <f t="shared" ref="AS190" si="3587">IF($AD190="impo",0,IF(VLOOKUP($AE190,$E$2:$Z$60,COLUMN(S189)-4,FALSE)&gt;0,VLOOKUP($AE190,$E$2:$Z$60,COLUMN(S189)-4,FALSE),0))</f>
        <v>0</v>
      </c>
      <c r="AT190" s="16">
        <f t="shared" ref="AT190" si="3588">IF($AD190="impo",0,IF(VLOOKUP($AE190,$E$2:$Z$60,COLUMN(T189)-4,FALSE)&gt;0,VLOOKUP($AE190,$E$2:$Z$60,COLUMN(T189)-4,FALSE),0))</f>
        <v>0</v>
      </c>
      <c r="AU190" s="16">
        <f t="shared" ref="AU190" si="3589">IF($AD190="impo",0,IF(VLOOKUP($AE190,$E$2:$Z$60,COLUMN(U189)-4,FALSE)&gt;0,VLOOKUP($AE190,$E$2:$Z$60,COLUMN(U189)-4,FALSE),0))</f>
        <v>0</v>
      </c>
      <c r="AV190" s="16">
        <f t="shared" ref="AV190" si="3590">IF($AD190="impo",0,IF(VLOOKUP($AE190,$E$2:$Z$60,COLUMN(V189)-4,FALSE)&gt;0,VLOOKUP($AE190,$E$2:$Z$60,COLUMN(V189)-4,FALSE),0))</f>
        <v>0</v>
      </c>
      <c r="AW190" s="16">
        <f t="shared" ref="AW190" si="3591">IF($AD190="impo",0,IF(VLOOKUP($AE190,$E$2:$Z$60,COLUMN(W189)-4,FALSE)&gt;0,VLOOKUP($AE190,$E$2:$Z$60,COLUMN(W189)-4,FALSE),0))</f>
        <v>0</v>
      </c>
      <c r="AX190" s="16">
        <f t="shared" ref="AX190" si="3592">IF($AD190="impo",0,IF(VLOOKUP($AE190,$E$2:$Z$60,COLUMN(X189)-4,FALSE)&gt;0,VLOOKUP($AE190,$E$2:$Z$60,COLUMN(X189)-4,FALSE),0))</f>
        <v>0</v>
      </c>
      <c r="AY190" s="16">
        <f t="shared" ref="AY190" si="3593">IF($AD190="impo",0,IF(VLOOKUP($AE190,$E$2:$Z$60,COLUMN(Y189)-4,FALSE)&gt;0,VLOOKUP($AE190,$E$2:$Z$60,COLUMN(Y189)-4,FALSE),0))</f>
        <v>0</v>
      </c>
      <c r="AZ190" s="16">
        <f t="shared" ref="AZ190" si="3594">IF($AD190="impo",0,IF(VLOOKUP($AE190,$E$2:$Z$60,COLUMN(Z189)-4,FALSE)&gt;0,VLOOKUP($AE190,$E$2:$Z$60,COLUMN(Z189)-4,FALSE),0))</f>
        <v>0</v>
      </c>
    </row>
    <row r="191" spans="1:52" x14ac:dyDescent="0.25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D191" s="16" t="str" cm="1">
        <f t="array" ref="AD191">INDEX($B$2:$B$60, INT((ROW(AD191)-2)/4)+1)</f>
        <v>expo</v>
      </c>
      <c r="AE191" s="16" t="str" cm="1">
        <f t="array" ref="AE191">INDEX($E$2:$E$60, INT((ROW(AE191)-2)/4)+1)</f>
        <v>MK616/expo/40/reefer</v>
      </c>
      <c r="AF191" s="16" t="str">
        <f t="shared" si="2474"/>
        <v>DC</v>
      </c>
      <c r="AG191" s="16">
        <f t="shared" ref="AG191" si="3595">IF($AD191="impo",0,IF(VLOOKUP($AE191,$E$2:$Z$60,COLUMN(G189)-4,FALSE)&lt;0,ABS(VLOOKUP($AE191,$E$2:$Z$60,COLUMN(G189)-4,FALSE)),0))</f>
        <v>0</v>
      </c>
      <c r="AH191" s="16">
        <f t="shared" ref="AH191" si="3596">IF($AD191="impo",0,IF(VLOOKUP($AE191,$E$2:$Z$60,COLUMN(H189)-4,FALSE)&lt;0,ABS(VLOOKUP($AE191,$E$2:$Z$60,COLUMN(H189)-4,FALSE)),0))</f>
        <v>0</v>
      </c>
      <c r="AI191" s="16">
        <f t="shared" ref="AI191" si="3597">IF($AD191="impo",0,IF(VLOOKUP($AE191,$E$2:$Z$60,COLUMN(I189)-4,FALSE)&lt;0,ABS(VLOOKUP($AE191,$E$2:$Z$60,COLUMN(I189)-4,FALSE)),0))</f>
        <v>0</v>
      </c>
      <c r="AJ191" s="16">
        <f t="shared" ref="AJ191" si="3598">IF($AD191="impo",0,IF(VLOOKUP($AE191,$E$2:$Z$60,COLUMN(J189)-4,FALSE)&lt;0,ABS(VLOOKUP($AE191,$E$2:$Z$60,COLUMN(J189)-4,FALSE)),0))</f>
        <v>0</v>
      </c>
      <c r="AK191" s="16">
        <f t="shared" ref="AK191" si="3599">IF($AD191="impo",0,IF(VLOOKUP($AE191,$E$2:$Z$60,COLUMN(K189)-4,FALSE)&lt;0,ABS(VLOOKUP($AE191,$E$2:$Z$60,COLUMN(K189)-4,FALSE)),0))</f>
        <v>1</v>
      </c>
      <c r="AL191" s="16">
        <f t="shared" ref="AL191" si="3600">IF($AD191="impo",0,IF(VLOOKUP($AE191,$E$2:$Z$60,COLUMN(L189)-4,FALSE)&lt;0,ABS(VLOOKUP($AE191,$E$2:$Z$60,COLUMN(L189)-4,FALSE)),0))</f>
        <v>0</v>
      </c>
      <c r="AM191" s="16">
        <f t="shared" ref="AM191" si="3601">IF($AD191="impo",0,IF(VLOOKUP($AE191,$E$2:$Z$60,COLUMN(M189)-4,FALSE)&lt;0,ABS(VLOOKUP($AE191,$E$2:$Z$60,COLUMN(M189)-4,FALSE)),0))</f>
        <v>0</v>
      </c>
      <c r="AN191" s="16">
        <f t="shared" ref="AN191" si="3602">IF($AD191="impo",0,IF(VLOOKUP($AE191,$E$2:$Z$60,COLUMN(N189)-4,FALSE)&lt;0,ABS(VLOOKUP($AE191,$E$2:$Z$60,COLUMN(N189)-4,FALSE)),0))</f>
        <v>0</v>
      </c>
      <c r="AO191" s="16">
        <f t="shared" ref="AO191" si="3603">IF($AD191="impo",0,IF(VLOOKUP($AE191,$E$2:$Z$60,COLUMN(O189)-4,FALSE)&lt;0,ABS(VLOOKUP($AE191,$E$2:$Z$60,COLUMN(O189)-4,FALSE)),0))</f>
        <v>0</v>
      </c>
      <c r="AP191" s="16">
        <f t="shared" ref="AP191" si="3604">IF($AD191="impo",0,IF(VLOOKUP($AE191,$E$2:$Z$60,COLUMN(P189)-4,FALSE)&lt;0,ABS(VLOOKUP($AE191,$E$2:$Z$60,COLUMN(P189)-4,FALSE)),0))</f>
        <v>0</v>
      </c>
      <c r="AQ191" s="16">
        <f t="shared" ref="AQ191" si="3605">IF($AD191="impo",0,IF(VLOOKUP($AE191,$E$2:$Z$60,COLUMN(Q189)-4,FALSE)&lt;0,ABS(VLOOKUP($AE191,$E$2:$Z$60,COLUMN(Q189)-4,FALSE)),0))</f>
        <v>0</v>
      </c>
      <c r="AR191" s="16">
        <f t="shared" ref="AR191" si="3606">IF($AD191="impo",0,IF(VLOOKUP($AE191,$E$2:$Z$60,COLUMN(R189)-4,FALSE)&lt;0,ABS(VLOOKUP($AE191,$E$2:$Z$60,COLUMN(R189)-4,FALSE)),0))</f>
        <v>0</v>
      </c>
      <c r="AS191" s="16">
        <f t="shared" ref="AS191" si="3607">IF($AD191="impo",0,IF(VLOOKUP($AE191,$E$2:$Z$60,COLUMN(S189)-4,FALSE)&lt;0,ABS(VLOOKUP($AE191,$E$2:$Z$60,COLUMN(S189)-4,FALSE)),0))</f>
        <v>0</v>
      </c>
      <c r="AT191" s="16">
        <f t="shared" ref="AT191" si="3608">IF($AD191="impo",0,IF(VLOOKUP($AE191,$E$2:$Z$60,COLUMN(T189)-4,FALSE)&lt;0,ABS(VLOOKUP($AE191,$E$2:$Z$60,COLUMN(T189)-4,FALSE)),0))</f>
        <v>0</v>
      </c>
      <c r="AU191" s="16">
        <f t="shared" ref="AU191" si="3609">IF($AD191="impo",0,IF(VLOOKUP($AE191,$E$2:$Z$60,COLUMN(U189)-4,FALSE)&lt;0,ABS(VLOOKUP($AE191,$E$2:$Z$60,COLUMN(U189)-4,FALSE)),0))</f>
        <v>0</v>
      </c>
      <c r="AV191" s="16">
        <f t="shared" ref="AV191" si="3610">IF($AD191="impo",0,IF(VLOOKUP($AE191,$E$2:$Z$60,COLUMN(V189)-4,FALSE)&lt;0,ABS(VLOOKUP($AE191,$E$2:$Z$60,COLUMN(V189)-4,FALSE)),0))</f>
        <v>0</v>
      </c>
      <c r="AW191" s="16">
        <f t="shared" ref="AW191" si="3611">IF($AD191="impo",0,IF(VLOOKUP($AE191,$E$2:$Z$60,COLUMN(W189)-4,FALSE)&lt;0,ABS(VLOOKUP($AE191,$E$2:$Z$60,COLUMN(W189)-4,FALSE)),0))</f>
        <v>0</v>
      </c>
      <c r="AX191" s="16">
        <f t="shared" ref="AX191" si="3612">IF($AD191="impo",0,IF(VLOOKUP($AE191,$E$2:$Z$60,COLUMN(X189)-4,FALSE)&lt;0,ABS(VLOOKUP($AE191,$E$2:$Z$60,COLUMN(X189)-4,FALSE)),0))</f>
        <v>0</v>
      </c>
      <c r="AY191" s="16">
        <f t="shared" ref="AY191" si="3613">IF($AD191="impo",0,IF(VLOOKUP($AE191,$E$2:$Z$60,COLUMN(Y189)-4,FALSE)&lt;0,ABS(VLOOKUP($AE191,$E$2:$Z$60,COLUMN(Y189)-4,FALSE)),0))</f>
        <v>0</v>
      </c>
      <c r="AZ191" s="16">
        <f t="shared" ref="AZ191" si="3614">IF($AD191="impo",0,IF(VLOOKUP($AE191,$E$2:$Z$60,COLUMN(Z189)-4,FALSE)&lt;0,ABS(VLOOKUP($AE191,$E$2:$Z$60,COLUMN(Z189)-4,FALSE)),0))</f>
        <v>0</v>
      </c>
    </row>
    <row r="192" spans="1:52" x14ac:dyDescent="0.25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D192" s="16" t="str" cm="1">
        <f t="array" ref="AD192">INDEX($B$2:$B$60, INT((ROW(AD192)-2)/4)+1)</f>
        <v>expo</v>
      </c>
      <c r="AE192" s="16" t="str" cm="1">
        <f t="array" ref="AE192">INDEX($E$2:$E$60, INT((ROW(AE192)-2)/4)+1)</f>
        <v>MK616/expo/40/reefer</v>
      </c>
      <c r="AF192" s="16" t="str">
        <f t="shared" si="2474"/>
        <v>DD</v>
      </c>
      <c r="AG192" s="16">
        <f t="shared" ref="AG192" si="3615">IF($AD192="impo",IF(VLOOKUP($AE192,$E$2:$Z$60,COLUMN(G189)-4,FALSE)&gt;0,VLOOKUP($AE192,$E$2:$Z$60,COLUMN(G189)-4,FALSE),0),0)</f>
        <v>0</v>
      </c>
      <c r="AH192" s="16">
        <f t="shared" ref="AH192" si="3616">IF($AD192="impo",IF(VLOOKUP($AE192,$E$2:$Z$60,COLUMN(H189)-4,FALSE)&gt;0,VLOOKUP($AE192,$E$2:$Z$60,COLUMN(H189)-4,FALSE),0),0)</f>
        <v>0</v>
      </c>
      <c r="AI192" s="16">
        <f t="shared" ref="AI192" si="3617">IF($AD192="impo",IF(VLOOKUP($AE192,$E$2:$Z$60,COLUMN(I189)-4,FALSE)&gt;0,VLOOKUP($AE192,$E$2:$Z$60,COLUMN(I189)-4,FALSE),0),0)</f>
        <v>0</v>
      </c>
      <c r="AJ192" s="16">
        <f t="shared" ref="AJ192" si="3618">IF($AD192="impo",IF(VLOOKUP($AE192,$E$2:$Z$60,COLUMN(J189)-4,FALSE)&gt;0,VLOOKUP($AE192,$E$2:$Z$60,COLUMN(J189)-4,FALSE),0),0)</f>
        <v>0</v>
      </c>
      <c r="AK192" s="16">
        <f t="shared" ref="AK192" si="3619">IF($AD192="impo",IF(VLOOKUP($AE192,$E$2:$Z$60,COLUMN(K189)-4,FALSE)&gt;0,VLOOKUP($AE192,$E$2:$Z$60,COLUMN(K189)-4,FALSE),0),0)</f>
        <v>0</v>
      </c>
      <c r="AL192" s="16">
        <f t="shared" ref="AL192" si="3620">IF($AD192="impo",IF(VLOOKUP($AE192,$E$2:$Z$60,COLUMN(L189)-4,FALSE)&gt;0,VLOOKUP($AE192,$E$2:$Z$60,COLUMN(L189)-4,FALSE),0),0)</f>
        <v>0</v>
      </c>
      <c r="AM192" s="16">
        <f t="shared" ref="AM192" si="3621">IF($AD192="impo",IF(VLOOKUP($AE192,$E$2:$Z$60,COLUMN(M189)-4,FALSE)&gt;0,VLOOKUP($AE192,$E$2:$Z$60,COLUMN(M189)-4,FALSE),0),0)</f>
        <v>0</v>
      </c>
      <c r="AN192" s="16">
        <f t="shared" ref="AN192" si="3622">IF($AD192="impo",IF(VLOOKUP($AE192,$E$2:$Z$60,COLUMN(N189)-4,FALSE)&gt;0,VLOOKUP($AE192,$E$2:$Z$60,COLUMN(N189)-4,FALSE),0),0)</f>
        <v>0</v>
      </c>
      <c r="AO192" s="16">
        <f t="shared" ref="AO192" si="3623">IF($AD192="impo",IF(VLOOKUP($AE192,$E$2:$Z$60,COLUMN(O189)-4,FALSE)&gt;0,VLOOKUP($AE192,$E$2:$Z$60,COLUMN(O189)-4,FALSE),0),0)</f>
        <v>0</v>
      </c>
      <c r="AP192" s="16">
        <f t="shared" ref="AP192" si="3624">IF($AD192="impo",IF(VLOOKUP($AE192,$E$2:$Z$60,COLUMN(P189)-4,FALSE)&gt;0,VLOOKUP($AE192,$E$2:$Z$60,COLUMN(P189)-4,FALSE),0),0)</f>
        <v>0</v>
      </c>
      <c r="AQ192" s="16">
        <f t="shared" ref="AQ192" si="3625">IF($AD192="impo",IF(VLOOKUP($AE192,$E$2:$Z$60,COLUMN(Q189)-4,FALSE)&gt;0,VLOOKUP($AE192,$E$2:$Z$60,COLUMN(Q189)-4,FALSE),0),0)</f>
        <v>0</v>
      </c>
      <c r="AR192" s="16">
        <f t="shared" ref="AR192" si="3626">IF($AD192="impo",IF(VLOOKUP($AE192,$E$2:$Z$60,COLUMN(R189)-4,FALSE)&gt;0,VLOOKUP($AE192,$E$2:$Z$60,COLUMN(R189)-4,FALSE),0),0)</f>
        <v>0</v>
      </c>
      <c r="AS192" s="16">
        <f t="shared" ref="AS192" si="3627">IF($AD192="impo",IF(VLOOKUP($AE192,$E$2:$Z$60,COLUMN(S189)-4,FALSE)&gt;0,VLOOKUP($AE192,$E$2:$Z$60,COLUMN(S189)-4,FALSE),0),0)</f>
        <v>0</v>
      </c>
      <c r="AT192" s="16">
        <f t="shared" ref="AT192" si="3628">IF($AD192="impo",IF(VLOOKUP($AE192,$E$2:$Z$60,COLUMN(T189)-4,FALSE)&gt;0,VLOOKUP($AE192,$E$2:$Z$60,COLUMN(T189)-4,FALSE),0),0)</f>
        <v>0</v>
      </c>
      <c r="AU192" s="16">
        <f t="shared" ref="AU192" si="3629">IF($AD192="impo",IF(VLOOKUP($AE192,$E$2:$Z$60,COLUMN(U189)-4,FALSE)&gt;0,VLOOKUP($AE192,$E$2:$Z$60,COLUMN(U189)-4,FALSE),0),0)</f>
        <v>0</v>
      </c>
      <c r="AV192" s="16">
        <f t="shared" ref="AV192" si="3630">IF($AD192="impo",IF(VLOOKUP($AE192,$E$2:$Z$60,COLUMN(V189)-4,FALSE)&gt;0,VLOOKUP($AE192,$E$2:$Z$60,COLUMN(V189)-4,FALSE),0),0)</f>
        <v>0</v>
      </c>
      <c r="AW192" s="16">
        <f t="shared" ref="AW192" si="3631">IF($AD192="impo",IF(VLOOKUP($AE192,$E$2:$Z$60,COLUMN(W189)-4,FALSE)&gt;0,VLOOKUP($AE192,$E$2:$Z$60,COLUMN(W189)-4,FALSE),0),0)</f>
        <v>0</v>
      </c>
      <c r="AX192" s="16">
        <f t="shared" ref="AX192" si="3632">IF($AD192="impo",IF(VLOOKUP($AE192,$E$2:$Z$60,COLUMN(X189)-4,FALSE)&gt;0,VLOOKUP($AE192,$E$2:$Z$60,COLUMN(X189)-4,FALSE),0),0)</f>
        <v>0</v>
      </c>
      <c r="AY192" s="16">
        <f t="shared" ref="AY192" si="3633">IF($AD192="impo",IF(VLOOKUP($AE192,$E$2:$Z$60,COLUMN(Y189)-4,FALSE)&gt;0,VLOOKUP($AE192,$E$2:$Z$60,COLUMN(Y189)-4,FALSE),0),0)</f>
        <v>0</v>
      </c>
      <c r="AZ192" s="16">
        <f t="shared" ref="AZ192" si="3634">IF($AD192="impo",IF(VLOOKUP($AE192,$E$2:$Z$60,COLUMN(Z189)-4,FALSE)&gt;0,VLOOKUP($AE192,$E$2:$Z$60,COLUMN(Z189)-4,FALSE),0),0)</f>
        <v>0</v>
      </c>
    </row>
    <row r="193" spans="1:52" x14ac:dyDescent="0.25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D193" s="16" t="str" cm="1">
        <f t="array" ref="AD193">INDEX($B$2:$B$60, INT((ROW(AD193)-2)/4)+1)</f>
        <v>expo</v>
      </c>
      <c r="AE193" s="16" t="str" cm="1">
        <f t="array" ref="AE193">INDEX($E$2:$E$60, INT((ROW(AE193)-2)/4)+1)</f>
        <v>MK616/expo/40/reefer</v>
      </c>
      <c r="AF193" s="16" t="str">
        <f t="shared" si="2474"/>
        <v>DE</v>
      </c>
      <c r="AG193" s="16">
        <f t="shared" ref="AG193" si="3635">IF($AD193="impo",IF(VLOOKUP($AE193,$E$2:$Z$60,COLUMN(G189)-4,FALSE)&lt;0,ABS(VLOOKUP($AE193,$E$2:$Z$60,COLUMN(G189)-4,FALSE)),0),0)</f>
        <v>0</v>
      </c>
      <c r="AH193" s="16">
        <f t="shared" ref="AH193" si="3636">IF($AD193="impo",IF(VLOOKUP($AE193,$E$2:$Z$60,COLUMN(H189)-4,FALSE)&lt;0,ABS(VLOOKUP($AE193,$E$2:$Z$60,COLUMN(H189)-4,FALSE)),0),0)</f>
        <v>0</v>
      </c>
      <c r="AI193" s="16">
        <f t="shared" ref="AI193" si="3637">IF($AD193="impo",IF(VLOOKUP($AE193,$E$2:$Z$60,COLUMN(I189)-4,FALSE)&lt;0,ABS(VLOOKUP($AE193,$E$2:$Z$60,COLUMN(I189)-4,FALSE)),0),0)</f>
        <v>0</v>
      </c>
      <c r="AJ193" s="16">
        <f t="shared" ref="AJ193" si="3638">IF($AD193="impo",IF(VLOOKUP($AE193,$E$2:$Z$60,COLUMN(J189)-4,FALSE)&lt;0,ABS(VLOOKUP($AE193,$E$2:$Z$60,COLUMN(J189)-4,FALSE)),0),0)</f>
        <v>0</v>
      </c>
      <c r="AK193" s="16">
        <f t="shared" ref="AK193" si="3639">IF($AD193="impo",IF(VLOOKUP($AE193,$E$2:$Z$60,COLUMN(K189)-4,FALSE)&lt;0,ABS(VLOOKUP($AE193,$E$2:$Z$60,COLUMN(K189)-4,FALSE)),0),0)</f>
        <v>0</v>
      </c>
      <c r="AL193" s="16">
        <f t="shared" ref="AL193" si="3640">IF($AD193="impo",IF(VLOOKUP($AE193,$E$2:$Z$60,COLUMN(L189)-4,FALSE)&lt;0,ABS(VLOOKUP($AE193,$E$2:$Z$60,COLUMN(L189)-4,FALSE)),0),0)</f>
        <v>0</v>
      </c>
      <c r="AM193" s="16">
        <f t="shared" ref="AM193" si="3641">IF($AD193="impo",IF(VLOOKUP($AE193,$E$2:$Z$60,COLUMN(M189)-4,FALSE)&lt;0,ABS(VLOOKUP($AE193,$E$2:$Z$60,COLUMN(M189)-4,FALSE)),0),0)</f>
        <v>0</v>
      </c>
      <c r="AN193" s="16">
        <f t="shared" ref="AN193" si="3642">IF($AD193="impo",IF(VLOOKUP($AE193,$E$2:$Z$60,COLUMN(N189)-4,FALSE)&lt;0,ABS(VLOOKUP($AE193,$E$2:$Z$60,COLUMN(N189)-4,FALSE)),0),0)</f>
        <v>0</v>
      </c>
      <c r="AO193" s="16">
        <f t="shared" ref="AO193" si="3643">IF($AD193="impo",IF(VLOOKUP($AE193,$E$2:$Z$60,COLUMN(O189)-4,FALSE)&lt;0,ABS(VLOOKUP($AE193,$E$2:$Z$60,COLUMN(O189)-4,FALSE)),0),0)</f>
        <v>0</v>
      </c>
      <c r="AP193" s="16">
        <f t="shared" ref="AP193" si="3644">IF($AD193="impo",IF(VLOOKUP($AE193,$E$2:$Z$60,COLUMN(P189)-4,FALSE)&lt;0,ABS(VLOOKUP($AE193,$E$2:$Z$60,COLUMN(P189)-4,FALSE)),0),0)</f>
        <v>0</v>
      </c>
      <c r="AQ193" s="16">
        <f t="shared" ref="AQ193" si="3645">IF($AD193="impo",IF(VLOOKUP($AE193,$E$2:$Z$60,COLUMN(Q189)-4,FALSE)&lt;0,ABS(VLOOKUP($AE193,$E$2:$Z$60,COLUMN(Q189)-4,FALSE)),0),0)</f>
        <v>0</v>
      </c>
      <c r="AR193" s="16">
        <f t="shared" ref="AR193" si="3646">IF($AD193="impo",IF(VLOOKUP($AE193,$E$2:$Z$60,COLUMN(R189)-4,FALSE)&lt;0,ABS(VLOOKUP($AE193,$E$2:$Z$60,COLUMN(R189)-4,FALSE)),0),0)</f>
        <v>0</v>
      </c>
      <c r="AS193" s="16">
        <f t="shared" ref="AS193" si="3647">IF($AD193="impo",IF(VLOOKUP($AE193,$E$2:$Z$60,COLUMN(S189)-4,FALSE)&lt;0,ABS(VLOOKUP($AE193,$E$2:$Z$60,COLUMN(S189)-4,FALSE)),0),0)</f>
        <v>0</v>
      </c>
      <c r="AT193" s="16">
        <f t="shared" ref="AT193" si="3648">IF($AD193="impo",IF(VLOOKUP($AE193,$E$2:$Z$60,COLUMN(T189)-4,FALSE)&lt;0,ABS(VLOOKUP($AE193,$E$2:$Z$60,COLUMN(T189)-4,FALSE)),0),0)</f>
        <v>0</v>
      </c>
      <c r="AU193" s="16">
        <f t="shared" ref="AU193" si="3649">IF($AD193="impo",IF(VLOOKUP($AE193,$E$2:$Z$60,COLUMN(U189)-4,FALSE)&lt;0,ABS(VLOOKUP($AE193,$E$2:$Z$60,COLUMN(U189)-4,FALSE)),0),0)</f>
        <v>0</v>
      </c>
      <c r="AV193" s="16">
        <f t="shared" ref="AV193" si="3650">IF($AD193="impo",IF(VLOOKUP($AE193,$E$2:$Z$60,COLUMN(V189)-4,FALSE)&lt;0,ABS(VLOOKUP($AE193,$E$2:$Z$60,COLUMN(V189)-4,FALSE)),0),0)</f>
        <v>0</v>
      </c>
      <c r="AW193" s="16">
        <f t="shared" ref="AW193" si="3651">IF($AD193="impo",IF(VLOOKUP($AE193,$E$2:$Z$60,COLUMN(W189)-4,FALSE)&lt;0,ABS(VLOOKUP($AE193,$E$2:$Z$60,COLUMN(W189)-4,FALSE)),0),0)</f>
        <v>0</v>
      </c>
      <c r="AX193" s="16">
        <f t="shared" ref="AX193" si="3652">IF($AD193="impo",IF(VLOOKUP($AE193,$E$2:$Z$60,COLUMN(X189)-4,FALSE)&lt;0,ABS(VLOOKUP($AE193,$E$2:$Z$60,COLUMN(X189)-4,FALSE)),0),0)</f>
        <v>0</v>
      </c>
      <c r="AY193" s="16">
        <f t="shared" ref="AY193" si="3653">IF($AD193="impo",IF(VLOOKUP($AE193,$E$2:$Z$60,COLUMN(Y189)-4,FALSE)&lt;0,ABS(VLOOKUP($AE193,$E$2:$Z$60,COLUMN(Y189)-4,FALSE)),0),0)</f>
        <v>0</v>
      </c>
      <c r="AZ193" s="16">
        <f t="shared" ref="AZ193" si="3654">IF($AD193="impo",IF(VLOOKUP($AE193,$E$2:$Z$60,COLUMN(Z189)-4,FALSE)&lt;0,ABS(VLOOKUP($AE193,$E$2:$Z$60,COLUMN(Z189)-4,FALSE)),0),0)</f>
        <v>0</v>
      </c>
    </row>
    <row r="194" spans="1:52" x14ac:dyDescent="0.25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D194" s="16" t="str" cm="1">
        <f t="array" ref="AD194">INDEX($B$2:$B$60, INT((ROW(AD194)-2)/4)+1)</f>
        <v>impo</v>
      </c>
      <c r="AE194" s="16" t="str" cm="1">
        <f t="array" ref="AE194">INDEX($E$2:$E$60, INT((ROW(AE194)-2)/4)+1)</f>
        <v>MSC340/impo/20/dry</v>
      </c>
      <c r="AF194" s="16" t="str">
        <f t="shared" si="2474"/>
        <v>DR</v>
      </c>
      <c r="AG194" s="16">
        <f t="shared" ref="AG194" si="3655">IF($AD194="impo",0,IF(VLOOKUP($AE194,$E$2:$Z$60,COLUMN(G193)-4,FALSE)&gt;0,VLOOKUP($AE194,$E$2:$Z$60,COLUMN(G193)-4,FALSE),0))</f>
        <v>0</v>
      </c>
      <c r="AH194" s="16">
        <f t="shared" ref="AH194" si="3656">IF($AD194="impo",0,IF(VLOOKUP($AE194,$E$2:$Z$60,COLUMN(H193)-4,FALSE)&gt;0,VLOOKUP($AE194,$E$2:$Z$60,COLUMN(H193)-4,FALSE),0))</f>
        <v>0</v>
      </c>
      <c r="AI194" s="16">
        <f t="shared" ref="AI194" si="3657">IF($AD194="impo",0,IF(VLOOKUP($AE194,$E$2:$Z$60,COLUMN(I193)-4,FALSE)&gt;0,VLOOKUP($AE194,$E$2:$Z$60,COLUMN(I193)-4,FALSE),0))</f>
        <v>0</v>
      </c>
      <c r="AJ194" s="16">
        <f t="shared" ref="AJ194" si="3658">IF($AD194="impo",0,IF(VLOOKUP($AE194,$E$2:$Z$60,COLUMN(J193)-4,FALSE)&gt;0,VLOOKUP($AE194,$E$2:$Z$60,COLUMN(J193)-4,FALSE),0))</f>
        <v>0</v>
      </c>
      <c r="AK194" s="16">
        <f t="shared" ref="AK194" si="3659">IF($AD194="impo",0,IF(VLOOKUP($AE194,$E$2:$Z$60,COLUMN(K193)-4,FALSE)&gt;0,VLOOKUP($AE194,$E$2:$Z$60,COLUMN(K193)-4,FALSE),0))</f>
        <v>0</v>
      </c>
      <c r="AL194" s="16">
        <f t="shared" ref="AL194" si="3660">IF($AD194="impo",0,IF(VLOOKUP($AE194,$E$2:$Z$60,COLUMN(L193)-4,FALSE)&gt;0,VLOOKUP($AE194,$E$2:$Z$60,COLUMN(L193)-4,FALSE),0))</f>
        <v>0</v>
      </c>
      <c r="AM194" s="16">
        <f t="shared" ref="AM194" si="3661">IF($AD194="impo",0,IF(VLOOKUP($AE194,$E$2:$Z$60,COLUMN(M193)-4,FALSE)&gt;0,VLOOKUP($AE194,$E$2:$Z$60,COLUMN(M193)-4,FALSE),0))</f>
        <v>0</v>
      </c>
      <c r="AN194" s="16">
        <f t="shared" ref="AN194" si="3662">IF($AD194="impo",0,IF(VLOOKUP($AE194,$E$2:$Z$60,COLUMN(N193)-4,FALSE)&gt;0,VLOOKUP($AE194,$E$2:$Z$60,COLUMN(N193)-4,FALSE),0))</f>
        <v>0</v>
      </c>
      <c r="AO194" s="16">
        <f t="shared" ref="AO194" si="3663">IF($AD194="impo",0,IF(VLOOKUP($AE194,$E$2:$Z$60,COLUMN(O193)-4,FALSE)&gt;0,VLOOKUP($AE194,$E$2:$Z$60,COLUMN(O193)-4,FALSE),0))</f>
        <v>0</v>
      </c>
      <c r="AP194" s="16">
        <f t="shared" ref="AP194" si="3664">IF($AD194="impo",0,IF(VLOOKUP($AE194,$E$2:$Z$60,COLUMN(P193)-4,FALSE)&gt;0,VLOOKUP($AE194,$E$2:$Z$60,COLUMN(P193)-4,FALSE),0))</f>
        <v>0</v>
      </c>
      <c r="AQ194" s="16">
        <f t="shared" ref="AQ194" si="3665">IF($AD194="impo",0,IF(VLOOKUP($AE194,$E$2:$Z$60,COLUMN(Q193)-4,FALSE)&gt;0,VLOOKUP($AE194,$E$2:$Z$60,COLUMN(Q193)-4,FALSE),0))</f>
        <v>0</v>
      </c>
      <c r="AR194" s="16">
        <f t="shared" ref="AR194" si="3666">IF($AD194="impo",0,IF(VLOOKUP($AE194,$E$2:$Z$60,COLUMN(R193)-4,FALSE)&gt;0,VLOOKUP($AE194,$E$2:$Z$60,COLUMN(R193)-4,FALSE),0))</f>
        <v>0</v>
      </c>
      <c r="AS194" s="16">
        <f t="shared" ref="AS194" si="3667">IF($AD194="impo",0,IF(VLOOKUP($AE194,$E$2:$Z$60,COLUMN(S193)-4,FALSE)&gt;0,VLOOKUP($AE194,$E$2:$Z$60,COLUMN(S193)-4,FALSE),0))</f>
        <v>0</v>
      </c>
      <c r="AT194" s="16">
        <f t="shared" ref="AT194" si="3668">IF($AD194="impo",0,IF(VLOOKUP($AE194,$E$2:$Z$60,COLUMN(T193)-4,FALSE)&gt;0,VLOOKUP($AE194,$E$2:$Z$60,COLUMN(T193)-4,FALSE),0))</f>
        <v>0</v>
      </c>
      <c r="AU194" s="16">
        <f t="shared" ref="AU194" si="3669">IF($AD194="impo",0,IF(VLOOKUP($AE194,$E$2:$Z$60,COLUMN(U193)-4,FALSE)&gt;0,VLOOKUP($AE194,$E$2:$Z$60,COLUMN(U193)-4,FALSE),0))</f>
        <v>0</v>
      </c>
      <c r="AV194" s="16">
        <f t="shared" ref="AV194" si="3670">IF($AD194="impo",0,IF(VLOOKUP($AE194,$E$2:$Z$60,COLUMN(V193)-4,FALSE)&gt;0,VLOOKUP($AE194,$E$2:$Z$60,COLUMN(V193)-4,FALSE),0))</f>
        <v>0</v>
      </c>
      <c r="AW194" s="16">
        <f t="shared" ref="AW194" si="3671">IF($AD194="impo",0,IF(VLOOKUP($AE194,$E$2:$Z$60,COLUMN(W193)-4,FALSE)&gt;0,VLOOKUP($AE194,$E$2:$Z$60,COLUMN(W193)-4,FALSE),0))</f>
        <v>0</v>
      </c>
      <c r="AX194" s="16">
        <f t="shared" ref="AX194" si="3672">IF($AD194="impo",0,IF(VLOOKUP($AE194,$E$2:$Z$60,COLUMN(X193)-4,FALSE)&gt;0,VLOOKUP($AE194,$E$2:$Z$60,COLUMN(X193)-4,FALSE),0))</f>
        <v>0</v>
      </c>
      <c r="AY194" s="16">
        <f t="shared" ref="AY194" si="3673">IF($AD194="impo",0,IF(VLOOKUP($AE194,$E$2:$Z$60,COLUMN(Y193)-4,FALSE)&gt;0,VLOOKUP($AE194,$E$2:$Z$60,COLUMN(Y193)-4,FALSE),0))</f>
        <v>0</v>
      </c>
      <c r="AZ194" s="16">
        <f t="shared" ref="AZ194" si="3674">IF($AD194="impo",0,IF(VLOOKUP($AE194,$E$2:$Z$60,COLUMN(Z193)-4,FALSE)&gt;0,VLOOKUP($AE194,$E$2:$Z$60,COLUMN(Z193)-4,FALSE),0))</f>
        <v>0</v>
      </c>
    </row>
    <row r="195" spans="1:52" x14ac:dyDescent="0.25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D195" s="16" t="str" cm="1">
        <f t="array" ref="AD195">INDEX($B$2:$B$60, INT((ROW(AD195)-2)/4)+1)</f>
        <v>impo</v>
      </c>
      <c r="AE195" s="16" t="str" cm="1">
        <f t="array" ref="AE195">INDEX($E$2:$E$60, INT((ROW(AE195)-2)/4)+1)</f>
        <v>MSC340/impo/20/dry</v>
      </c>
      <c r="AF195" s="16" t="str">
        <f t="shared" si="2474"/>
        <v>DC</v>
      </c>
      <c r="AG195" s="16">
        <f t="shared" ref="AG195" si="3675">IF($AD195="impo",0,IF(VLOOKUP($AE195,$E$2:$Z$60,COLUMN(G193)-4,FALSE)&lt;0,ABS(VLOOKUP($AE195,$E$2:$Z$60,COLUMN(G193)-4,FALSE)),0))</f>
        <v>0</v>
      </c>
      <c r="AH195" s="16">
        <f t="shared" ref="AH195" si="3676">IF($AD195="impo",0,IF(VLOOKUP($AE195,$E$2:$Z$60,COLUMN(H193)-4,FALSE)&lt;0,ABS(VLOOKUP($AE195,$E$2:$Z$60,COLUMN(H193)-4,FALSE)),0))</f>
        <v>0</v>
      </c>
      <c r="AI195" s="16">
        <f t="shared" ref="AI195" si="3677">IF($AD195="impo",0,IF(VLOOKUP($AE195,$E$2:$Z$60,COLUMN(I193)-4,FALSE)&lt;0,ABS(VLOOKUP($AE195,$E$2:$Z$60,COLUMN(I193)-4,FALSE)),0))</f>
        <v>0</v>
      </c>
      <c r="AJ195" s="16">
        <f t="shared" ref="AJ195" si="3678">IF($AD195="impo",0,IF(VLOOKUP($AE195,$E$2:$Z$60,COLUMN(J193)-4,FALSE)&lt;0,ABS(VLOOKUP($AE195,$E$2:$Z$60,COLUMN(J193)-4,FALSE)),0))</f>
        <v>0</v>
      </c>
      <c r="AK195" s="16">
        <f t="shared" ref="AK195" si="3679">IF($AD195="impo",0,IF(VLOOKUP($AE195,$E$2:$Z$60,COLUMN(K193)-4,FALSE)&lt;0,ABS(VLOOKUP($AE195,$E$2:$Z$60,COLUMN(K193)-4,FALSE)),0))</f>
        <v>0</v>
      </c>
      <c r="AL195" s="16">
        <f t="shared" ref="AL195" si="3680">IF($AD195="impo",0,IF(VLOOKUP($AE195,$E$2:$Z$60,COLUMN(L193)-4,FALSE)&lt;0,ABS(VLOOKUP($AE195,$E$2:$Z$60,COLUMN(L193)-4,FALSE)),0))</f>
        <v>0</v>
      </c>
      <c r="AM195" s="16">
        <f t="shared" ref="AM195" si="3681">IF($AD195="impo",0,IF(VLOOKUP($AE195,$E$2:$Z$60,COLUMN(M193)-4,FALSE)&lt;0,ABS(VLOOKUP($AE195,$E$2:$Z$60,COLUMN(M193)-4,FALSE)),0))</f>
        <v>0</v>
      </c>
      <c r="AN195" s="16">
        <f t="shared" ref="AN195" si="3682">IF($AD195="impo",0,IF(VLOOKUP($AE195,$E$2:$Z$60,COLUMN(N193)-4,FALSE)&lt;0,ABS(VLOOKUP($AE195,$E$2:$Z$60,COLUMN(N193)-4,FALSE)),0))</f>
        <v>0</v>
      </c>
      <c r="AO195" s="16">
        <f t="shared" ref="AO195" si="3683">IF($AD195="impo",0,IF(VLOOKUP($AE195,$E$2:$Z$60,COLUMN(O193)-4,FALSE)&lt;0,ABS(VLOOKUP($AE195,$E$2:$Z$60,COLUMN(O193)-4,FALSE)),0))</f>
        <v>0</v>
      </c>
      <c r="AP195" s="16">
        <f t="shared" ref="AP195" si="3684">IF($AD195="impo",0,IF(VLOOKUP($AE195,$E$2:$Z$60,COLUMN(P193)-4,FALSE)&lt;0,ABS(VLOOKUP($AE195,$E$2:$Z$60,COLUMN(P193)-4,FALSE)),0))</f>
        <v>0</v>
      </c>
      <c r="AQ195" s="16">
        <f t="shared" ref="AQ195" si="3685">IF($AD195="impo",0,IF(VLOOKUP($AE195,$E$2:$Z$60,COLUMN(Q193)-4,FALSE)&lt;0,ABS(VLOOKUP($AE195,$E$2:$Z$60,COLUMN(Q193)-4,FALSE)),0))</f>
        <v>0</v>
      </c>
      <c r="AR195" s="16">
        <f t="shared" ref="AR195" si="3686">IF($AD195="impo",0,IF(VLOOKUP($AE195,$E$2:$Z$60,COLUMN(R193)-4,FALSE)&lt;0,ABS(VLOOKUP($AE195,$E$2:$Z$60,COLUMN(R193)-4,FALSE)),0))</f>
        <v>0</v>
      </c>
      <c r="AS195" s="16">
        <f t="shared" ref="AS195" si="3687">IF($AD195="impo",0,IF(VLOOKUP($AE195,$E$2:$Z$60,COLUMN(S193)-4,FALSE)&lt;0,ABS(VLOOKUP($AE195,$E$2:$Z$60,COLUMN(S193)-4,FALSE)),0))</f>
        <v>0</v>
      </c>
      <c r="AT195" s="16">
        <f t="shared" ref="AT195" si="3688">IF($AD195="impo",0,IF(VLOOKUP($AE195,$E$2:$Z$60,COLUMN(T193)-4,FALSE)&lt;0,ABS(VLOOKUP($AE195,$E$2:$Z$60,COLUMN(T193)-4,FALSE)),0))</f>
        <v>0</v>
      </c>
      <c r="AU195" s="16">
        <f t="shared" ref="AU195" si="3689">IF($AD195="impo",0,IF(VLOOKUP($AE195,$E$2:$Z$60,COLUMN(U193)-4,FALSE)&lt;0,ABS(VLOOKUP($AE195,$E$2:$Z$60,COLUMN(U193)-4,FALSE)),0))</f>
        <v>0</v>
      </c>
      <c r="AV195" s="16">
        <f t="shared" ref="AV195" si="3690">IF($AD195="impo",0,IF(VLOOKUP($AE195,$E$2:$Z$60,COLUMN(V193)-4,FALSE)&lt;0,ABS(VLOOKUP($AE195,$E$2:$Z$60,COLUMN(V193)-4,FALSE)),0))</f>
        <v>0</v>
      </c>
      <c r="AW195" s="16">
        <f t="shared" ref="AW195" si="3691">IF($AD195="impo",0,IF(VLOOKUP($AE195,$E$2:$Z$60,COLUMN(W193)-4,FALSE)&lt;0,ABS(VLOOKUP($AE195,$E$2:$Z$60,COLUMN(W193)-4,FALSE)),0))</f>
        <v>0</v>
      </c>
      <c r="AX195" s="16">
        <f t="shared" ref="AX195" si="3692">IF($AD195="impo",0,IF(VLOOKUP($AE195,$E$2:$Z$60,COLUMN(X193)-4,FALSE)&lt;0,ABS(VLOOKUP($AE195,$E$2:$Z$60,COLUMN(X193)-4,FALSE)),0))</f>
        <v>0</v>
      </c>
      <c r="AY195" s="16">
        <f t="shared" ref="AY195" si="3693">IF($AD195="impo",0,IF(VLOOKUP($AE195,$E$2:$Z$60,COLUMN(Y193)-4,FALSE)&lt;0,ABS(VLOOKUP($AE195,$E$2:$Z$60,COLUMN(Y193)-4,FALSE)),0))</f>
        <v>0</v>
      </c>
      <c r="AZ195" s="16">
        <f t="shared" ref="AZ195" si="3694">IF($AD195="impo",0,IF(VLOOKUP($AE195,$E$2:$Z$60,COLUMN(Z193)-4,FALSE)&lt;0,ABS(VLOOKUP($AE195,$E$2:$Z$60,COLUMN(Z193)-4,FALSE)),0))</f>
        <v>0</v>
      </c>
    </row>
    <row r="196" spans="1:52" x14ac:dyDescent="0.25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D196" s="16" t="str" cm="1">
        <f t="array" ref="AD196">INDEX($B$2:$B$60, INT((ROW(AD196)-2)/4)+1)</f>
        <v>impo</v>
      </c>
      <c r="AE196" s="16" t="str" cm="1">
        <f t="array" ref="AE196">INDEX($E$2:$E$60, INT((ROW(AE196)-2)/4)+1)</f>
        <v>MSC340/impo/20/dry</v>
      </c>
      <c r="AF196" s="16" t="str">
        <f t="shared" si="2474"/>
        <v>DD</v>
      </c>
      <c r="AG196" s="16">
        <f t="shared" ref="AG196" si="3695">IF($AD196="impo",IF(VLOOKUP($AE196,$E$2:$Z$60,COLUMN(G193)-4,FALSE)&gt;0,VLOOKUP($AE196,$E$2:$Z$60,COLUMN(G193)-4,FALSE),0),0)</f>
        <v>0</v>
      </c>
      <c r="AH196" s="16">
        <f t="shared" ref="AH196" si="3696">IF($AD196="impo",IF(VLOOKUP($AE196,$E$2:$Z$60,COLUMN(H193)-4,FALSE)&gt;0,VLOOKUP($AE196,$E$2:$Z$60,COLUMN(H193)-4,FALSE),0),0)</f>
        <v>0</v>
      </c>
      <c r="AI196" s="16">
        <f t="shared" ref="AI196" si="3697">IF($AD196="impo",IF(VLOOKUP($AE196,$E$2:$Z$60,COLUMN(I193)-4,FALSE)&gt;0,VLOOKUP($AE196,$E$2:$Z$60,COLUMN(I193)-4,FALSE),0),0)</f>
        <v>0</v>
      </c>
      <c r="AJ196" s="16">
        <f t="shared" ref="AJ196" si="3698">IF($AD196="impo",IF(VLOOKUP($AE196,$E$2:$Z$60,COLUMN(J193)-4,FALSE)&gt;0,VLOOKUP($AE196,$E$2:$Z$60,COLUMN(J193)-4,FALSE),0),0)</f>
        <v>0</v>
      </c>
      <c r="AK196" s="16">
        <f t="shared" ref="AK196" si="3699">IF($AD196="impo",IF(VLOOKUP($AE196,$E$2:$Z$60,COLUMN(K193)-4,FALSE)&gt;0,VLOOKUP($AE196,$E$2:$Z$60,COLUMN(K193)-4,FALSE),0),0)</f>
        <v>0</v>
      </c>
      <c r="AL196" s="16">
        <f t="shared" ref="AL196" si="3700">IF($AD196="impo",IF(VLOOKUP($AE196,$E$2:$Z$60,COLUMN(L193)-4,FALSE)&gt;0,VLOOKUP($AE196,$E$2:$Z$60,COLUMN(L193)-4,FALSE),0),0)</f>
        <v>0</v>
      </c>
      <c r="AM196" s="16">
        <f t="shared" ref="AM196" si="3701">IF($AD196="impo",IF(VLOOKUP($AE196,$E$2:$Z$60,COLUMN(M193)-4,FALSE)&gt;0,VLOOKUP($AE196,$E$2:$Z$60,COLUMN(M193)-4,FALSE),0),0)</f>
        <v>0</v>
      </c>
      <c r="AN196" s="16">
        <f t="shared" ref="AN196" si="3702">IF($AD196="impo",IF(VLOOKUP($AE196,$E$2:$Z$60,COLUMN(N193)-4,FALSE)&gt;0,VLOOKUP($AE196,$E$2:$Z$60,COLUMN(N193)-4,FALSE),0),0)</f>
        <v>0</v>
      </c>
      <c r="AO196" s="16">
        <f t="shared" ref="AO196" si="3703">IF($AD196="impo",IF(VLOOKUP($AE196,$E$2:$Z$60,COLUMN(O193)-4,FALSE)&gt;0,VLOOKUP($AE196,$E$2:$Z$60,COLUMN(O193)-4,FALSE),0),0)</f>
        <v>0</v>
      </c>
      <c r="AP196" s="16">
        <f t="shared" ref="AP196" si="3704">IF($AD196="impo",IF(VLOOKUP($AE196,$E$2:$Z$60,COLUMN(P193)-4,FALSE)&gt;0,VLOOKUP($AE196,$E$2:$Z$60,COLUMN(P193)-4,FALSE),0),0)</f>
        <v>0</v>
      </c>
      <c r="AQ196" s="16">
        <f t="shared" ref="AQ196" si="3705">IF($AD196="impo",IF(VLOOKUP($AE196,$E$2:$Z$60,COLUMN(Q193)-4,FALSE)&gt;0,VLOOKUP($AE196,$E$2:$Z$60,COLUMN(Q193)-4,FALSE),0),0)</f>
        <v>0</v>
      </c>
      <c r="AR196" s="16">
        <f t="shared" ref="AR196" si="3706">IF($AD196="impo",IF(VLOOKUP($AE196,$E$2:$Z$60,COLUMN(R193)-4,FALSE)&gt;0,VLOOKUP($AE196,$E$2:$Z$60,COLUMN(R193)-4,FALSE),0),0)</f>
        <v>0</v>
      </c>
      <c r="AS196" s="16">
        <f t="shared" ref="AS196" si="3707">IF($AD196="impo",IF(VLOOKUP($AE196,$E$2:$Z$60,COLUMN(S193)-4,FALSE)&gt;0,VLOOKUP($AE196,$E$2:$Z$60,COLUMN(S193)-4,FALSE),0),0)</f>
        <v>0</v>
      </c>
      <c r="AT196" s="16">
        <f t="shared" ref="AT196" si="3708">IF($AD196="impo",IF(VLOOKUP($AE196,$E$2:$Z$60,COLUMN(T193)-4,FALSE)&gt;0,VLOOKUP($AE196,$E$2:$Z$60,COLUMN(T193)-4,FALSE),0),0)</f>
        <v>0</v>
      </c>
      <c r="AU196" s="16">
        <f t="shared" ref="AU196" si="3709">IF($AD196="impo",IF(VLOOKUP($AE196,$E$2:$Z$60,COLUMN(U193)-4,FALSE)&gt;0,VLOOKUP($AE196,$E$2:$Z$60,COLUMN(U193)-4,FALSE),0),0)</f>
        <v>0</v>
      </c>
      <c r="AV196" s="16">
        <f t="shared" ref="AV196" si="3710">IF($AD196="impo",IF(VLOOKUP($AE196,$E$2:$Z$60,COLUMN(V193)-4,FALSE)&gt;0,VLOOKUP($AE196,$E$2:$Z$60,COLUMN(V193)-4,FALSE),0),0)</f>
        <v>0</v>
      </c>
      <c r="AW196" s="16">
        <f t="shared" ref="AW196" si="3711">IF($AD196="impo",IF(VLOOKUP($AE196,$E$2:$Z$60,COLUMN(W193)-4,FALSE)&gt;0,VLOOKUP($AE196,$E$2:$Z$60,COLUMN(W193)-4,FALSE),0),0)</f>
        <v>0</v>
      </c>
      <c r="AX196" s="16">
        <f t="shared" ref="AX196" si="3712">IF($AD196="impo",IF(VLOOKUP($AE196,$E$2:$Z$60,COLUMN(X193)-4,FALSE)&gt;0,VLOOKUP($AE196,$E$2:$Z$60,COLUMN(X193)-4,FALSE),0),0)</f>
        <v>0</v>
      </c>
      <c r="AY196" s="16">
        <f t="shared" ref="AY196" si="3713">IF($AD196="impo",IF(VLOOKUP($AE196,$E$2:$Z$60,COLUMN(Y193)-4,FALSE)&gt;0,VLOOKUP($AE196,$E$2:$Z$60,COLUMN(Y193)-4,FALSE),0),0)</f>
        <v>0</v>
      </c>
      <c r="AZ196" s="16">
        <f t="shared" ref="AZ196" si="3714">IF($AD196="impo",IF(VLOOKUP($AE196,$E$2:$Z$60,COLUMN(Z193)-4,FALSE)&gt;0,VLOOKUP($AE196,$E$2:$Z$60,COLUMN(Z193)-4,FALSE),0),0)</f>
        <v>0</v>
      </c>
    </row>
    <row r="197" spans="1:52" x14ac:dyDescent="0.25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D197" s="16" t="str" cm="1">
        <f t="array" ref="AD197">INDEX($B$2:$B$60, INT((ROW(AD197)-2)/4)+1)</f>
        <v>impo</v>
      </c>
      <c r="AE197" s="16" t="str" cm="1">
        <f t="array" ref="AE197">INDEX($E$2:$E$60, INT((ROW(AE197)-2)/4)+1)</f>
        <v>MSC340/impo/20/dry</v>
      </c>
      <c r="AF197" s="16" t="str">
        <f t="shared" si="2474"/>
        <v>DE</v>
      </c>
      <c r="AG197" s="16">
        <f t="shared" ref="AG197" si="3715">IF($AD197="impo",IF(VLOOKUP($AE197,$E$2:$Z$60,COLUMN(G193)-4,FALSE)&lt;0,ABS(VLOOKUP($AE197,$E$2:$Z$60,COLUMN(G193)-4,FALSE)),0),0)</f>
        <v>0</v>
      </c>
      <c r="AH197" s="16">
        <f t="shared" ref="AH197" si="3716">IF($AD197="impo",IF(VLOOKUP($AE197,$E$2:$Z$60,COLUMN(H193)-4,FALSE)&lt;0,ABS(VLOOKUP($AE197,$E$2:$Z$60,COLUMN(H193)-4,FALSE)),0),0)</f>
        <v>0</v>
      </c>
      <c r="AI197" s="16">
        <f t="shared" ref="AI197" si="3717">IF($AD197="impo",IF(VLOOKUP($AE197,$E$2:$Z$60,COLUMN(I193)-4,FALSE)&lt;0,ABS(VLOOKUP($AE197,$E$2:$Z$60,COLUMN(I193)-4,FALSE)),0),0)</f>
        <v>0</v>
      </c>
      <c r="AJ197" s="16">
        <f t="shared" ref="AJ197" si="3718">IF($AD197="impo",IF(VLOOKUP($AE197,$E$2:$Z$60,COLUMN(J193)-4,FALSE)&lt;0,ABS(VLOOKUP($AE197,$E$2:$Z$60,COLUMN(J193)-4,FALSE)),0),0)</f>
        <v>0</v>
      </c>
      <c r="AK197" s="16">
        <f t="shared" ref="AK197" si="3719">IF($AD197="impo",IF(VLOOKUP($AE197,$E$2:$Z$60,COLUMN(K193)-4,FALSE)&lt;0,ABS(VLOOKUP($AE197,$E$2:$Z$60,COLUMN(K193)-4,FALSE)),0),0)</f>
        <v>0</v>
      </c>
      <c r="AL197" s="16">
        <f t="shared" ref="AL197" si="3720">IF($AD197="impo",IF(VLOOKUP($AE197,$E$2:$Z$60,COLUMN(L193)-4,FALSE)&lt;0,ABS(VLOOKUP($AE197,$E$2:$Z$60,COLUMN(L193)-4,FALSE)),0),0)</f>
        <v>0</v>
      </c>
      <c r="AM197" s="16">
        <f t="shared" ref="AM197" si="3721">IF($AD197="impo",IF(VLOOKUP($AE197,$E$2:$Z$60,COLUMN(M193)-4,FALSE)&lt;0,ABS(VLOOKUP($AE197,$E$2:$Z$60,COLUMN(M193)-4,FALSE)),0),0)</f>
        <v>0</v>
      </c>
      <c r="AN197" s="16">
        <f t="shared" ref="AN197" si="3722">IF($AD197="impo",IF(VLOOKUP($AE197,$E$2:$Z$60,COLUMN(N193)-4,FALSE)&lt;0,ABS(VLOOKUP($AE197,$E$2:$Z$60,COLUMN(N193)-4,FALSE)),0),0)</f>
        <v>0</v>
      </c>
      <c r="AO197" s="16">
        <f t="shared" ref="AO197" si="3723">IF($AD197="impo",IF(VLOOKUP($AE197,$E$2:$Z$60,COLUMN(O193)-4,FALSE)&lt;0,ABS(VLOOKUP($AE197,$E$2:$Z$60,COLUMN(O193)-4,FALSE)),0),0)</f>
        <v>0</v>
      </c>
      <c r="AP197" s="16">
        <f t="shared" ref="AP197" si="3724">IF($AD197="impo",IF(VLOOKUP($AE197,$E$2:$Z$60,COLUMN(P193)-4,FALSE)&lt;0,ABS(VLOOKUP($AE197,$E$2:$Z$60,COLUMN(P193)-4,FALSE)),0),0)</f>
        <v>0</v>
      </c>
      <c r="AQ197" s="16">
        <f t="shared" ref="AQ197" si="3725">IF($AD197="impo",IF(VLOOKUP($AE197,$E$2:$Z$60,COLUMN(Q193)-4,FALSE)&lt;0,ABS(VLOOKUP($AE197,$E$2:$Z$60,COLUMN(Q193)-4,FALSE)),0),0)</f>
        <v>0</v>
      </c>
      <c r="AR197" s="16">
        <f t="shared" ref="AR197" si="3726">IF($AD197="impo",IF(VLOOKUP($AE197,$E$2:$Z$60,COLUMN(R193)-4,FALSE)&lt;0,ABS(VLOOKUP($AE197,$E$2:$Z$60,COLUMN(R193)-4,FALSE)),0),0)</f>
        <v>0</v>
      </c>
      <c r="AS197" s="16">
        <f t="shared" ref="AS197" si="3727">IF($AD197="impo",IF(VLOOKUP($AE197,$E$2:$Z$60,COLUMN(S193)-4,FALSE)&lt;0,ABS(VLOOKUP($AE197,$E$2:$Z$60,COLUMN(S193)-4,FALSE)),0),0)</f>
        <v>0</v>
      </c>
      <c r="AT197" s="16">
        <f t="shared" ref="AT197" si="3728">IF($AD197="impo",IF(VLOOKUP($AE197,$E$2:$Z$60,COLUMN(T193)-4,FALSE)&lt;0,ABS(VLOOKUP($AE197,$E$2:$Z$60,COLUMN(T193)-4,FALSE)),0),0)</f>
        <v>0</v>
      </c>
      <c r="AU197" s="16">
        <f t="shared" ref="AU197" si="3729">IF($AD197="impo",IF(VLOOKUP($AE197,$E$2:$Z$60,COLUMN(U193)-4,FALSE)&lt;0,ABS(VLOOKUP($AE197,$E$2:$Z$60,COLUMN(U193)-4,FALSE)),0),0)</f>
        <v>0</v>
      </c>
      <c r="AV197" s="16">
        <f t="shared" ref="AV197" si="3730">IF($AD197="impo",IF(VLOOKUP($AE197,$E$2:$Z$60,COLUMN(V193)-4,FALSE)&lt;0,ABS(VLOOKUP($AE197,$E$2:$Z$60,COLUMN(V193)-4,FALSE)),0),0)</f>
        <v>6</v>
      </c>
      <c r="AW197" s="16">
        <f t="shared" ref="AW197" si="3731">IF($AD197="impo",IF(VLOOKUP($AE197,$E$2:$Z$60,COLUMN(W193)-4,FALSE)&lt;0,ABS(VLOOKUP($AE197,$E$2:$Z$60,COLUMN(W193)-4,FALSE)),0),0)</f>
        <v>0</v>
      </c>
      <c r="AX197" s="16">
        <f t="shared" ref="AX197" si="3732">IF($AD197="impo",IF(VLOOKUP($AE197,$E$2:$Z$60,COLUMN(X193)-4,FALSE)&lt;0,ABS(VLOOKUP($AE197,$E$2:$Z$60,COLUMN(X193)-4,FALSE)),0),0)</f>
        <v>0</v>
      </c>
      <c r="AY197" s="16">
        <f t="shared" ref="AY197" si="3733">IF($AD197="impo",IF(VLOOKUP($AE197,$E$2:$Z$60,COLUMN(Y193)-4,FALSE)&lt;0,ABS(VLOOKUP($AE197,$E$2:$Z$60,COLUMN(Y193)-4,FALSE)),0),0)</f>
        <v>0</v>
      </c>
      <c r="AZ197" s="16">
        <f t="shared" ref="AZ197" si="3734">IF($AD197="impo",IF(VLOOKUP($AE197,$E$2:$Z$60,COLUMN(Z193)-4,FALSE)&lt;0,ABS(VLOOKUP($AE197,$E$2:$Z$60,COLUMN(Z193)-4,FALSE)),0),0)</f>
        <v>0</v>
      </c>
    </row>
    <row r="198" spans="1:52" x14ac:dyDescent="0.25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D198" s="16" t="str" cm="1">
        <f t="array" ref="AD198">INDEX($B$2:$B$60, INT((ROW(AD198)-2)/4)+1)</f>
        <v>impo</v>
      </c>
      <c r="AE198" s="16" t="str" cm="1">
        <f t="array" ref="AE198">INDEX($E$2:$E$60, INT((ROW(AE198)-2)/4)+1)</f>
        <v>MSC355/impo/40/dry</v>
      </c>
      <c r="AF198" s="16" t="str">
        <f t="shared" si="2474"/>
        <v>DR</v>
      </c>
      <c r="AG198" s="16">
        <f t="shared" ref="AG198" si="3735">IF($AD198="impo",0,IF(VLOOKUP($AE198,$E$2:$Z$60,COLUMN(G197)-4,FALSE)&gt;0,VLOOKUP($AE198,$E$2:$Z$60,COLUMN(G197)-4,FALSE),0))</f>
        <v>0</v>
      </c>
      <c r="AH198" s="16">
        <f t="shared" ref="AH198" si="3736">IF($AD198="impo",0,IF(VLOOKUP($AE198,$E$2:$Z$60,COLUMN(H197)-4,FALSE)&gt;0,VLOOKUP($AE198,$E$2:$Z$60,COLUMN(H197)-4,FALSE),0))</f>
        <v>0</v>
      </c>
      <c r="AI198" s="16">
        <f t="shared" ref="AI198" si="3737">IF($AD198="impo",0,IF(VLOOKUP($AE198,$E$2:$Z$60,COLUMN(I197)-4,FALSE)&gt;0,VLOOKUP($AE198,$E$2:$Z$60,COLUMN(I197)-4,FALSE),0))</f>
        <v>0</v>
      </c>
      <c r="AJ198" s="16">
        <f t="shared" ref="AJ198" si="3738">IF($AD198="impo",0,IF(VLOOKUP($AE198,$E$2:$Z$60,COLUMN(J197)-4,FALSE)&gt;0,VLOOKUP($AE198,$E$2:$Z$60,COLUMN(J197)-4,FALSE),0))</f>
        <v>0</v>
      </c>
      <c r="AK198" s="16">
        <f t="shared" ref="AK198" si="3739">IF($AD198="impo",0,IF(VLOOKUP($AE198,$E$2:$Z$60,COLUMN(K197)-4,FALSE)&gt;0,VLOOKUP($AE198,$E$2:$Z$60,COLUMN(K197)-4,FALSE),0))</f>
        <v>0</v>
      </c>
      <c r="AL198" s="16">
        <f t="shared" ref="AL198" si="3740">IF($AD198="impo",0,IF(VLOOKUP($AE198,$E$2:$Z$60,COLUMN(L197)-4,FALSE)&gt;0,VLOOKUP($AE198,$E$2:$Z$60,COLUMN(L197)-4,FALSE),0))</f>
        <v>0</v>
      </c>
      <c r="AM198" s="16">
        <f t="shared" ref="AM198" si="3741">IF($AD198="impo",0,IF(VLOOKUP($AE198,$E$2:$Z$60,COLUMN(M197)-4,FALSE)&gt;0,VLOOKUP($AE198,$E$2:$Z$60,COLUMN(M197)-4,FALSE),0))</f>
        <v>0</v>
      </c>
      <c r="AN198" s="16">
        <f t="shared" ref="AN198" si="3742">IF($AD198="impo",0,IF(VLOOKUP($AE198,$E$2:$Z$60,COLUMN(N197)-4,FALSE)&gt;0,VLOOKUP($AE198,$E$2:$Z$60,COLUMN(N197)-4,FALSE),0))</f>
        <v>0</v>
      </c>
      <c r="AO198" s="16">
        <f t="shared" ref="AO198" si="3743">IF($AD198="impo",0,IF(VLOOKUP($AE198,$E$2:$Z$60,COLUMN(O197)-4,FALSE)&gt;0,VLOOKUP($AE198,$E$2:$Z$60,COLUMN(O197)-4,FALSE),0))</f>
        <v>0</v>
      </c>
      <c r="AP198" s="16">
        <f t="shared" ref="AP198" si="3744">IF($AD198="impo",0,IF(VLOOKUP($AE198,$E$2:$Z$60,COLUMN(P197)-4,FALSE)&gt;0,VLOOKUP($AE198,$E$2:$Z$60,COLUMN(P197)-4,FALSE),0))</f>
        <v>0</v>
      </c>
      <c r="AQ198" s="16">
        <f t="shared" ref="AQ198" si="3745">IF($AD198="impo",0,IF(VLOOKUP($AE198,$E$2:$Z$60,COLUMN(Q197)-4,FALSE)&gt;0,VLOOKUP($AE198,$E$2:$Z$60,COLUMN(Q197)-4,FALSE),0))</f>
        <v>0</v>
      </c>
      <c r="AR198" s="16">
        <f t="shared" ref="AR198" si="3746">IF($AD198="impo",0,IF(VLOOKUP($AE198,$E$2:$Z$60,COLUMN(R197)-4,FALSE)&gt;0,VLOOKUP($AE198,$E$2:$Z$60,COLUMN(R197)-4,FALSE),0))</f>
        <v>0</v>
      </c>
      <c r="AS198" s="16">
        <f t="shared" ref="AS198" si="3747">IF($AD198="impo",0,IF(VLOOKUP($AE198,$E$2:$Z$60,COLUMN(S197)-4,FALSE)&gt;0,VLOOKUP($AE198,$E$2:$Z$60,COLUMN(S197)-4,FALSE),0))</f>
        <v>0</v>
      </c>
      <c r="AT198" s="16">
        <f t="shared" ref="AT198" si="3748">IF($AD198="impo",0,IF(VLOOKUP($AE198,$E$2:$Z$60,COLUMN(T197)-4,FALSE)&gt;0,VLOOKUP($AE198,$E$2:$Z$60,COLUMN(T197)-4,FALSE),0))</f>
        <v>0</v>
      </c>
      <c r="AU198" s="16">
        <f t="shared" ref="AU198" si="3749">IF($AD198="impo",0,IF(VLOOKUP($AE198,$E$2:$Z$60,COLUMN(U197)-4,FALSE)&gt;0,VLOOKUP($AE198,$E$2:$Z$60,COLUMN(U197)-4,FALSE),0))</f>
        <v>0</v>
      </c>
      <c r="AV198" s="16">
        <f t="shared" ref="AV198" si="3750">IF($AD198="impo",0,IF(VLOOKUP($AE198,$E$2:$Z$60,COLUMN(V197)-4,FALSE)&gt;0,VLOOKUP($AE198,$E$2:$Z$60,COLUMN(V197)-4,FALSE),0))</f>
        <v>0</v>
      </c>
      <c r="AW198" s="16">
        <f t="shared" ref="AW198" si="3751">IF($AD198="impo",0,IF(VLOOKUP($AE198,$E$2:$Z$60,COLUMN(W197)-4,FALSE)&gt;0,VLOOKUP($AE198,$E$2:$Z$60,COLUMN(W197)-4,FALSE),0))</f>
        <v>0</v>
      </c>
      <c r="AX198" s="16">
        <f t="shared" ref="AX198" si="3752">IF($AD198="impo",0,IF(VLOOKUP($AE198,$E$2:$Z$60,COLUMN(X197)-4,FALSE)&gt;0,VLOOKUP($AE198,$E$2:$Z$60,COLUMN(X197)-4,FALSE),0))</f>
        <v>0</v>
      </c>
      <c r="AY198" s="16">
        <f t="shared" ref="AY198" si="3753">IF($AD198="impo",0,IF(VLOOKUP($AE198,$E$2:$Z$60,COLUMN(Y197)-4,FALSE)&gt;0,VLOOKUP($AE198,$E$2:$Z$60,COLUMN(Y197)-4,FALSE),0))</f>
        <v>0</v>
      </c>
      <c r="AZ198" s="16">
        <f t="shared" ref="AZ198" si="3754">IF($AD198="impo",0,IF(VLOOKUP($AE198,$E$2:$Z$60,COLUMN(Z197)-4,FALSE)&gt;0,VLOOKUP($AE198,$E$2:$Z$60,COLUMN(Z197)-4,FALSE),0))</f>
        <v>0</v>
      </c>
    </row>
    <row r="199" spans="1:52" x14ac:dyDescent="0.25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D199" s="16" t="str" cm="1">
        <f t="array" ref="AD199">INDEX($B$2:$B$60, INT((ROW(AD199)-2)/4)+1)</f>
        <v>impo</v>
      </c>
      <c r="AE199" s="16" t="str" cm="1">
        <f t="array" ref="AE199">INDEX($E$2:$E$60, INT((ROW(AE199)-2)/4)+1)</f>
        <v>MSC355/impo/40/dry</v>
      </c>
      <c r="AF199" s="16" t="str">
        <f t="shared" ref="AF199:AF237" si="3755">AF195</f>
        <v>DC</v>
      </c>
      <c r="AG199" s="16">
        <f t="shared" ref="AG199" si="3756">IF($AD199="impo",0,IF(VLOOKUP($AE199,$E$2:$Z$60,COLUMN(G197)-4,FALSE)&lt;0,ABS(VLOOKUP($AE199,$E$2:$Z$60,COLUMN(G197)-4,FALSE)),0))</f>
        <v>0</v>
      </c>
      <c r="AH199" s="16">
        <f t="shared" ref="AH199" si="3757">IF($AD199="impo",0,IF(VLOOKUP($AE199,$E$2:$Z$60,COLUMN(H197)-4,FALSE)&lt;0,ABS(VLOOKUP($AE199,$E$2:$Z$60,COLUMN(H197)-4,FALSE)),0))</f>
        <v>0</v>
      </c>
      <c r="AI199" s="16">
        <f t="shared" ref="AI199" si="3758">IF($AD199="impo",0,IF(VLOOKUP($AE199,$E$2:$Z$60,COLUMN(I197)-4,FALSE)&lt;0,ABS(VLOOKUP($AE199,$E$2:$Z$60,COLUMN(I197)-4,FALSE)),0))</f>
        <v>0</v>
      </c>
      <c r="AJ199" s="16">
        <f t="shared" ref="AJ199" si="3759">IF($AD199="impo",0,IF(VLOOKUP($AE199,$E$2:$Z$60,COLUMN(J197)-4,FALSE)&lt;0,ABS(VLOOKUP($AE199,$E$2:$Z$60,COLUMN(J197)-4,FALSE)),0))</f>
        <v>0</v>
      </c>
      <c r="AK199" s="16">
        <f t="shared" ref="AK199" si="3760">IF($AD199="impo",0,IF(VLOOKUP($AE199,$E$2:$Z$60,COLUMN(K197)-4,FALSE)&lt;0,ABS(VLOOKUP($AE199,$E$2:$Z$60,COLUMN(K197)-4,FALSE)),0))</f>
        <v>0</v>
      </c>
      <c r="AL199" s="16">
        <f t="shared" ref="AL199" si="3761">IF($AD199="impo",0,IF(VLOOKUP($AE199,$E$2:$Z$60,COLUMN(L197)-4,FALSE)&lt;0,ABS(VLOOKUP($AE199,$E$2:$Z$60,COLUMN(L197)-4,FALSE)),0))</f>
        <v>0</v>
      </c>
      <c r="AM199" s="16">
        <f t="shared" ref="AM199" si="3762">IF($AD199="impo",0,IF(VLOOKUP($AE199,$E$2:$Z$60,COLUMN(M197)-4,FALSE)&lt;0,ABS(VLOOKUP($AE199,$E$2:$Z$60,COLUMN(M197)-4,FALSE)),0))</f>
        <v>0</v>
      </c>
      <c r="AN199" s="16">
        <f t="shared" ref="AN199" si="3763">IF($AD199="impo",0,IF(VLOOKUP($AE199,$E$2:$Z$60,COLUMN(N197)-4,FALSE)&lt;0,ABS(VLOOKUP($AE199,$E$2:$Z$60,COLUMN(N197)-4,FALSE)),0))</f>
        <v>0</v>
      </c>
      <c r="AO199" s="16">
        <f t="shared" ref="AO199" si="3764">IF($AD199="impo",0,IF(VLOOKUP($AE199,$E$2:$Z$60,COLUMN(O197)-4,FALSE)&lt;0,ABS(VLOOKUP($AE199,$E$2:$Z$60,COLUMN(O197)-4,FALSE)),0))</f>
        <v>0</v>
      </c>
      <c r="AP199" s="16">
        <f t="shared" ref="AP199" si="3765">IF($AD199="impo",0,IF(VLOOKUP($AE199,$E$2:$Z$60,COLUMN(P197)-4,FALSE)&lt;0,ABS(VLOOKUP($AE199,$E$2:$Z$60,COLUMN(P197)-4,FALSE)),0))</f>
        <v>0</v>
      </c>
      <c r="AQ199" s="16">
        <f t="shared" ref="AQ199" si="3766">IF($AD199="impo",0,IF(VLOOKUP($AE199,$E$2:$Z$60,COLUMN(Q197)-4,FALSE)&lt;0,ABS(VLOOKUP($AE199,$E$2:$Z$60,COLUMN(Q197)-4,FALSE)),0))</f>
        <v>0</v>
      </c>
      <c r="AR199" s="16">
        <f t="shared" ref="AR199" si="3767">IF($AD199="impo",0,IF(VLOOKUP($AE199,$E$2:$Z$60,COLUMN(R197)-4,FALSE)&lt;0,ABS(VLOOKUP($AE199,$E$2:$Z$60,COLUMN(R197)-4,FALSE)),0))</f>
        <v>0</v>
      </c>
      <c r="AS199" s="16">
        <f t="shared" ref="AS199" si="3768">IF($AD199="impo",0,IF(VLOOKUP($AE199,$E$2:$Z$60,COLUMN(S197)-4,FALSE)&lt;0,ABS(VLOOKUP($AE199,$E$2:$Z$60,COLUMN(S197)-4,FALSE)),0))</f>
        <v>0</v>
      </c>
      <c r="AT199" s="16">
        <f t="shared" ref="AT199" si="3769">IF($AD199="impo",0,IF(VLOOKUP($AE199,$E$2:$Z$60,COLUMN(T197)-4,FALSE)&lt;0,ABS(VLOOKUP($AE199,$E$2:$Z$60,COLUMN(T197)-4,FALSE)),0))</f>
        <v>0</v>
      </c>
      <c r="AU199" s="16">
        <f t="shared" ref="AU199" si="3770">IF($AD199="impo",0,IF(VLOOKUP($AE199,$E$2:$Z$60,COLUMN(U197)-4,FALSE)&lt;0,ABS(VLOOKUP($AE199,$E$2:$Z$60,COLUMN(U197)-4,FALSE)),0))</f>
        <v>0</v>
      </c>
      <c r="AV199" s="16">
        <f t="shared" ref="AV199" si="3771">IF($AD199="impo",0,IF(VLOOKUP($AE199,$E$2:$Z$60,COLUMN(V197)-4,FALSE)&lt;0,ABS(VLOOKUP($AE199,$E$2:$Z$60,COLUMN(V197)-4,FALSE)),0))</f>
        <v>0</v>
      </c>
      <c r="AW199" s="16">
        <f t="shared" ref="AW199" si="3772">IF($AD199="impo",0,IF(VLOOKUP($AE199,$E$2:$Z$60,COLUMN(W197)-4,FALSE)&lt;0,ABS(VLOOKUP($AE199,$E$2:$Z$60,COLUMN(W197)-4,FALSE)),0))</f>
        <v>0</v>
      </c>
      <c r="AX199" s="16">
        <f t="shared" ref="AX199" si="3773">IF($AD199="impo",0,IF(VLOOKUP($AE199,$E$2:$Z$60,COLUMN(X197)-4,FALSE)&lt;0,ABS(VLOOKUP($AE199,$E$2:$Z$60,COLUMN(X197)-4,FALSE)),0))</f>
        <v>0</v>
      </c>
      <c r="AY199" s="16">
        <f t="shared" ref="AY199" si="3774">IF($AD199="impo",0,IF(VLOOKUP($AE199,$E$2:$Z$60,COLUMN(Y197)-4,FALSE)&lt;0,ABS(VLOOKUP($AE199,$E$2:$Z$60,COLUMN(Y197)-4,FALSE)),0))</f>
        <v>0</v>
      </c>
      <c r="AZ199" s="16">
        <f t="shared" ref="AZ199" si="3775">IF($AD199="impo",0,IF(VLOOKUP($AE199,$E$2:$Z$60,COLUMN(Z197)-4,FALSE)&lt;0,ABS(VLOOKUP($AE199,$E$2:$Z$60,COLUMN(Z197)-4,FALSE)),0))</f>
        <v>0</v>
      </c>
    </row>
    <row r="200" spans="1:52" x14ac:dyDescent="0.25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D200" s="16" t="str" cm="1">
        <f t="array" ref="AD200">INDEX($B$2:$B$60, INT((ROW(AD200)-2)/4)+1)</f>
        <v>impo</v>
      </c>
      <c r="AE200" s="16" t="str" cm="1">
        <f t="array" ref="AE200">INDEX($E$2:$E$60, INT((ROW(AE200)-2)/4)+1)</f>
        <v>MSC355/impo/40/dry</v>
      </c>
      <c r="AF200" s="16" t="str">
        <f t="shared" si="3755"/>
        <v>DD</v>
      </c>
      <c r="AG200" s="16">
        <f t="shared" ref="AG200" si="3776">IF($AD200="impo",IF(VLOOKUP($AE200,$E$2:$Z$60,COLUMN(G197)-4,FALSE)&gt;0,VLOOKUP($AE200,$E$2:$Z$60,COLUMN(G197)-4,FALSE),0),0)</f>
        <v>0</v>
      </c>
      <c r="AH200" s="16">
        <f t="shared" ref="AH200" si="3777">IF($AD200="impo",IF(VLOOKUP($AE200,$E$2:$Z$60,COLUMN(H197)-4,FALSE)&gt;0,VLOOKUP($AE200,$E$2:$Z$60,COLUMN(H197)-4,FALSE),0),0)</f>
        <v>0</v>
      </c>
      <c r="AI200" s="16">
        <f t="shared" ref="AI200" si="3778">IF($AD200="impo",IF(VLOOKUP($AE200,$E$2:$Z$60,COLUMN(I197)-4,FALSE)&gt;0,VLOOKUP($AE200,$E$2:$Z$60,COLUMN(I197)-4,FALSE),0),0)</f>
        <v>0</v>
      </c>
      <c r="AJ200" s="16">
        <f t="shared" ref="AJ200" si="3779">IF($AD200="impo",IF(VLOOKUP($AE200,$E$2:$Z$60,COLUMN(J197)-4,FALSE)&gt;0,VLOOKUP($AE200,$E$2:$Z$60,COLUMN(J197)-4,FALSE),0),0)</f>
        <v>0</v>
      </c>
      <c r="AK200" s="16">
        <f t="shared" ref="AK200" si="3780">IF($AD200="impo",IF(VLOOKUP($AE200,$E$2:$Z$60,COLUMN(K197)-4,FALSE)&gt;0,VLOOKUP($AE200,$E$2:$Z$60,COLUMN(K197)-4,FALSE),0),0)</f>
        <v>0</v>
      </c>
      <c r="AL200" s="16">
        <f t="shared" ref="AL200" si="3781">IF($AD200="impo",IF(VLOOKUP($AE200,$E$2:$Z$60,COLUMN(L197)-4,FALSE)&gt;0,VLOOKUP($AE200,$E$2:$Z$60,COLUMN(L197)-4,FALSE),0),0)</f>
        <v>0</v>
      </c>
      <c r="AM200" s="16">
        <f t="shared" ref="AM200" si="3782">IF($AD200="impo",IF(VLOOKUP($AE200,$E$2:$Z$60,COLUMN(M197)-4,FALSE)&gt;0,VLOOKUP($AE200,$E$2:$Z$60,COLUMN(M197)-4,FALSE),0),0)</f>
        <v>0</v>
      </c>
      <c r="AN200" s="16">
        <f t="shared" ref="AN200" si="3783">IF($AD200="impo",IF(VLOOKUP($AE200,$E$2:$Z$60,COLUMN(N197)-4,FALSE)&gt;0,VLOOKUP($AE200,$E$2:$Z$60,COLUMN(N197)-4,FALSE),0),0)</f>
        <v>0</v>
      </c>
      <c r="AO200" s="16">
        <f t="shared" ref="AO200" si="3784">IF($AD200="impo",IF(VLOOKUP($AE200,$E$2:$Z$60,COLUMN(O197)-4,FALSE)&gt;0,VLOOKUP($AE200,$E$2:$Z$60,COLUMN(O197)-4,FALSE),0),0)</f>
        <v>0</v>
      </c>
      <c r="AP200" s="16">
        <f t="shared" ref="AP200" si="3785">IF($AD200="impo",IF(VLOOKUP($AE200,$E$2:$Z$60,COLUMN(P197)-4,FALSE)&gt;0,VLOOKUP($AE200,$E$2:$Z$60,COLUMN(P197)-4,FALSE),0),0)</f>
        <v>0</v>
      </c>
      <c r="AQ200" s="16">
        <f t="shared" ref="AQ200" si="3786">IF($AD200="impo",IF(VLOOKUP($AE200,$E$2:$Z$60,COLUMN(Q197)-4,FALSE)&gt;0,VLOOKUP($AE200,$E$2:$Z$60,COLUMN(Q197)-4,FALSE),0),0)</f>
        <v>0</v>
      </c>
      <c r="AR200" s="16">
        <f t="shared" ref="AR200" si="3787">IF($AD200="impo",IF(VLOOKUP($AE200,$E$2:$Z$60,COLUMN(R197)-4,FALSE)&gt;0,VLOOKUP($AE200,$E$2:$Z$60,COLUMN(R197)-4,FALSE),0),0)</f>
        <v>0</v>
      </c>
      <c r="AS200" s="16">
        <f t="shared" ref="AS200" si="3788">IF($AD200="impo",IF(VLOOKUP($AE200,$E$2:$Z$60,COLUMN(S197)-4,FALSE)&gt;0,VLOOKUP($AE200,$E$2:$Z$60,COLUMN(S197)-4,FALSE),0),0)</f>
        <v>0</v>
      </c>
      <c r="AT200" s="16">
        <f t="shared" ref="AT200" si="3789">IF($AD200="impo",IF(VLOOKUP($AE200,$E$2:$Z$60,COLUMN(T197)-4,FALSE)&gt;0,VLOOKUP($AE200,$E$2:$Z$60,COLUMN(T197)-4,FALSE),0),0)</f>
        <v>0</v>
      </c>
      <c r="AU200" s="16">
        <f t="shared" ref="AU200" si="3790">IF($AD200="impo",IF(VLOOKUP($AE200,$E$2:$Z$60,COLUMN(U197)-4,FALSE)&gt;0,VLOOKUP($AE200,$E$2:$Z$60,COLUMN(U197)-4,FALSE),0),0)</f>
        <v>0</v>
      </c>
      <c r="AV200" s="16">
        <f t="shared" ref="AV200" si="3791">IF($AD200="impo",IF(VLOOKUP($AE200,$E$2:$Z$60,COLUMN(V197)-4,FALSE)&gt;0,VLOOKUP($AE200,$E$2:$Z$60,COLUMN(V197)-4,FALSE),0),0)</f>
        <v>0</v>
      </c>
      <c r="AW200" s="16">
        <f t="shared" ref="AW200" si="3792">IF($AD200="impo",IF(VLOOKUP($AE200,$E$2:$Z$60,COLUMN(W197)-4,FALSE)&gt;0,VLOOKUP($AE200,$E$2:$Z$60,COLUMN(W197)-4,FALSE),0),0)</f>
        <v>0</v>
      </c>
      <c r="AX200" s="16">
        <f t="shared" ref="AX200" si="3793">IF($AD200="impo",IF(VLOOKUP($AE200,$E$2:$Z$60,COLUMN(X197)-4,FALSE)&gt;0,VLOOKUP($AE200,$E$2:$Z$60,COLUMN(X197)-4,FALSE),0),0)</f>
        <v>0</v>
      </c>
      <c r="AY200" s="16">
        <f t="shared" ref="AY200" si="3794">IF($AD200="impo",IF(VLOOKUP($AE200,$E$2:$Z$60,COLUMN(Y197)-4,FALSE)&gt;0,VLOOKUP($AE200,$E$2:$Z$60,COLUMN(Y197)-4,FALSE),0),0)</f>
        <v>0</v>
      </c>
      <c r="AZ200" s="16">
        <f t="shared" ref="AZ200" si="3795">IF($AD200="impo",IF(VLOOKUP($AE200,$E$2:$Z$60,COLUMN(Z197)-4,FALSE)&gt;0,VLOOKUP($AE200,$E$2:$Z$60,COLUMN(Z197)-4,FALSE),0),0)</f>
        <v>0</v>
      </c>
    </row>
    <row r="201" spans="1:52" x14ac:dyDescent="0.25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D201" s="16" t="str" cm="1">
        <f t="array" ref="AD201">INDEX($B$2:$B$60, INT((ROW(AD201)-2)/4)+1)</f>
        <v>impo</v>
      </c>
      <c r="AE201" s="16" t="str" cm="1">
        <f t="array" ref="AE201">INDEX($E$2:$E$60, INT((ROW(AE201)-2)/4)+1)</f>
        <v>MSC355/impo/40/dry</v>
      </c>
      <c r="AF201" s="16" t="str">
        <f t="shared" si="3755"/>
        <v>DE</v>
      </c>
      <c r="AG201" s="16">
        <f t="shared" ref="AG201" si="3796">IF($AD201="impo",IF(VLOOKUP($AE201,$E$2:$Z$60,COLUMN(G197)-4,FALSE)&lt;0,ABS(VLOOKUP($AE201,$E$2:$Z$60,COLUMN(G197)-4,FALSE)),0),0)</f>
        <v>1</v>
      </c>
      <c r="AH201" s="16">
        <f t="shared" ref="AH201" si="3797">IF($AD201="impo",IF(VLOOKUP($AE201,$E$2:$Z$60,COLUMN(H197)-4,FALSE)&lt;0,ABS(VLOOKUP($AE201,$E$2:$Z$60,COLUMN(H197)-4,FALSE)),0),0)</f>
        <v>0</v>
      </c>
      <c r="AI201" s="16">
        <f t="shared" ref="AI201" si="3798">IF($AD201="impo",IF(VLOOKUP($AE201,$E$2:$Z$60,COLUMN(I197)-4,FALSE)&lt;0,ABS(VLOOKUP($AE201,$E$2:$Z$60,COLUMN(I197)-4,FALSE)),0),0)</f>
        <v>0</v>
      </c>
      <c r="AJ201" s="16">
        <f t="shared" ref="AJ201" si="3799">IF($AD201="impo",IF(VLOOKUP($AE201,$E$2:$Z$60,COLUMN(J197)-4,FALSE)&lt;0,ABS(VLOOKUP($AE201,$E$2:$Z$60,COLUMN(J197)-4,FALSE)),0),0)</f>
        <v>0</v>
      </c>
      <c r="AK201" s="16">
        <f t="shared" ref="AK201" si="3800">IF($AD201="impo",IF(VLOOKUP($AE201,$E$2:$Z$60,COLUMN(K197)-4,FALSE)&lt;0,ABS(VLOOKUP($AE201,$E$2:$Z$60,COLUMN(K197)-4,FALSE)),0),0)</f>
        <v>2</v>
      </c>
      <c r="AL201" s="16">
        <f t="shared" ref="AL201" si="3801">IF($AD201="impo",IF(VLOOKUP($AE201,$E$2:$Z$60,COLUMN(L197)-4,FALSE)&lt;0,ABS(VLOOKUP($AE201,$E$2:$Z$60,COLUMN(L197)-4,FALSE)),0),0)</f>
        <v>0</v>
      </c>
      <c r="AM201" s="16">
        <f t="shared" ref="AM201" si="3802">IF($AD201="impo",IF(VLOOKUP($AE201,$E$2:$Z$60,COLUMN(M197)-4,FALSE)&lt;0,ABS(VLOOKUP($AE201,$E$2:$Z$60,COLUMN(M197)-4,FALSE)),0),0)</f>
        <v>0</v>
      </c>
      <c r="AN201" s="16">
        <f t="shared" ref="AN201" si="3803">IF($AD201="impo",IF(VLOOKUP($AE201,$E$2:$Z$60,COLUMN(N197)-4,FALSE)&lt;0,ABS(VLOOKUP($AE201,$E$2:$Z$60,COLUMN(N197)-4,FALSE)),0),0)</f>
        <v>0</v>
      </c>
      <c r="AO201" s="16">
        <f t="shared" ref="AO201" si="3804">IF($AD201="impo",IF(VLOOKUP($AE201,$E$2:$Z$60,COLUMN(O197)-4,FALSE)&lt;0,ABS(VLOOKUP($AE201,$E$2:$Z$60,COLUMN(O197)-4,FALSE)),0),0)</f>
        <v>0</v>
      </c>
      <c r="AP201" s="16">
        <f t="shared" ref="AP201" si="3805">IF($AD201="impo",IF(VLOOKUP($AE201,$E$2:$Z$60,COLUMN(P197)-4,FALSE)&lt;0,ABS(VLOOKUP($AE201,$E$2:$Z$60,COLUMN(P197)-4,FALSE)),0),0)</f>
        <v>0</v>
      </c>
      <c r="AQ201" s="16">
        <f t="shared" ref="AQ201" si="3806">IF($AD201="impo",IF(VLOOKUP($AE201,$E$2:$Z$60,COLUMN(Q197)-4,FALSE)&lt;0,ABS(VLOOKUP($AE201,$E$2:$Z$60,COLUMN(Q197)-4,FALSE)),0),0)</f>
        <v>1</v>
      </c>
      <c r="AR201" s="16">
        <f t="shared" ref="AR201" si="3807">IF($AD201="impo",IF(VLOOKUP($AE201,$E$2:$Z$60,COLUMN(R197)-4,FALSE)&lt;0,ABS(VLOOKUP($AE201,$E$2:$Z$60,COLUMN(R197)-4,FALSE)),0),0)</f>
        <v>0</v>
      </c>
      <c r="AS201" s="16">
        <f t="shared" ref="AS201" si="3808">IF($AD201="impo",IF(VLOOKUP($AE201,$E$2:$Z$60,COLUMN(S197)-4,FALSE)&lt;0,ABS(VLOOKUP($AE201,$E$2:$Z$60,COLUMN(S197)-4,FALSE)),0),0)</f>
        <v>0</v>
      </c>
      <c r="AT201" s="16">
        <f t="shared" ref="AT201" si="3809">IF($AD201="impo",IF(VLOOKUP($AE201,$E$2:$Z$60,COLUMN(T197)-4,FALSE)&lt;0,ABS(VLOOKUP($AE201,$E$2:$Z$60,COLUMN(T197)-4,FALSE)),0),0)</f>
        <v>0</v>
      </c>
      <c r="AU201" s="16">
        <f t="shared" ref="AU201" si="3810">IF($AD201="impo",IF(VLOOKUP($AE201,$E$2:$Z$60,COLUMN(U197)-4,FALSE)&lt;0,ABS(VLOOKUP($AE201,$E$2:$Z$60,COLUMN(U197)-4,FALSE)),0),0)</f>
        <v>0</v>
      </c>
      <c r="AV201" s="16">
        <f t="shared" ref="AV201" si="3811">IF($AD201="impo",IF(VLOOKUP($AE201,$E$2:$Z$60,COLUMN(V197)-4,FALSE)&lt;0,ABS(VLOOKUP($AE201,$E$2:$Z$60,COLUMN(V197)-4,FALSE)),0),0)</f>
        <v>0</v>
      </c>
      <c r="AW201" s="16">
        <f t="shared" ref="AW201" si="3812">IF($AD201="impo",IF(VLOOKUP($AE201,$E$2:$Z$60,COLUMN(W197)-4,FALSE)&lt;0,ABS(VLOOKUP($AE201,$E$2:$Z$60,COLUMN(W197)-4,FALSE)),0),0)</f>
        <v>0</v>
      </c>
      <c r="AX201" s="16">
        <f t="shared" ref="AX201" si="3813">IF($AD201="impo",IF(VLOOKUP($AE201,$E$2:$Z$60,COLUMN(X197)-4,FALSE)&lt;0,ABS(VLOOKUP($AE201,$E$2:$Z$60,COLUMN(X197)-4,FALSE)),0),0)</f>
        <v>0</v>
      </c>
      <c r="AY201" s="16">
        <f t="shared" ref="AY201" si="3814">IF($AD201="impo",IF(VLOOKUP($AE201,$E$2:$Z$60,COLUMN(Y197)-4,FALSE)&lt;0,ABS(VLOOKUP($AE201,$E$2:$Z$60,COLUMN(Y197)-4,FALSE)),0),0)</f>
        <v>0</v>
      </c>
      <c r="AZ201" s="16">
        <f t="shared" ref="AZ201" si="3815">IF($AD201="impo",IF(VLOOKUP($AE201,$E$2:$Z$60,COLUMN(Z197)-4,FALSE)&lt;0,ABS(VLOOKUP($AE201,$E$2:$Z$60,COLUMN(Z197)-4,FALSE)),0),0)</f>
        <v>0</v>
      </c>
    </row>
    <row r="202" spans="1:52" x14ac:dyDescent="0.25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D202" s="16" t="str" cm="1">
        <f t="array" ref="AD202">INDEX($B$2:$B$60, INT((ROW(AD202)-2)/4)+1)</f>
        <v>impo</v>
      </c>
      <c r="AE202" s="16" t="str" cm="1">
        <f t="array" ref="AE202">INDEX($E$2:$E$60, INT((ROW(AE202)-2)/4)+1)</f>
        <v>MSC355/impo/20/dry</v>
      </c>
      <c r="AF202" s="16" t="str">
        <f t="shared" si="3755"/>
        <v>DR</v>
      </c>
      <c r="AG202" s="16">
        <f t="shared" ref="AG202" si="3816">IF($AD202="impo",0,IF(VLOOKUP($AE202,$E$2:$Z$60,COLUMN(G201)-4,FALSE)&gt;0,VLOOKUP($AE202,$E$2:$Z$60,COLUMN(G201)-4,FALSE),0))</f>
        <v>0</v>
      </c>
      <c r="AH202" s="16">
        <f t="shared" ref="AH202" si="3817">IF($AD202="impo",0,IF(VLOOKUP($AE202,$E$2:$Z$60,COLUMN(H201)-4,FALSE)&gt;0,VLOOKUP($AE202,$E$2:$Z$60,COLUMN(H201)-4,FALSE),0))</f>
        <v>0</v>
      </c>
      <c r="AI202" s="16">
        <f t="shared" ref="AI202" si="3818">IF($AD202="impo",0,IF(VLOOKUP($AE202,$E$2:$Z$60,COLUMN(I201)-4,FALSE)&gt;0,VLOOKUP($AE202,$E$2:$Z$60,COLUMN(I201)-4,FALSE),0))</f>
        <v>0</v>
      </c>
      <c r="AJ202" s="16">
        <f t="shared" ref="AJ202" si="3819">IF($AD202="impo",0,IF(VLOOKUP($AE202,$E$2:$Z$60,COLUMN(J201)-4,FALSE)&gt;0,VLOOKUP($AE202,$E$2:$Z$60,COLUMN(J201)-4,FALSE),0))</f>
        <v>0</v>
      </c>
      <c r="AK202" s="16">
        <f t="shared" ref="AK202" si="3820">IF($AD202="impo",0,IF(VLOOKUP($AE202,$E$2:$Z$60,COLUMN(K201)-4,FALSE)&gt;0,VLOOKUP($AE202,$E$2:$Z$60,COLUMN(K201)-4,FALSE),0))</f>
        <v>0</v>
      </c>
      <c r="AL202" s="16">
        <f t="shared" ref="AL202" si="3821">IF($AD202="impo",0,IF(VLOOKUP($AE202,$E$2:$Z$60,COLUMN(L201)-4,FALSE)&gt;0,VLOOKUP($AE202,$E$2:$Z$60,COLUMN(L201)-4,FALSE),0))</f>
        <v>0</v>
      </c>
      <c r="AM202" s="16">
        <f t="shared" ref="AM202" si="3822">IF($AD202="impo",0,IF(VLOOKUP($AE202,$E$2:$Z$60,COLUMN(M201)-4,FALSE)&gt;0,VLOOKUP($AE202,$E$2:$Z$60,COLUMN(M201)-4,FALSE),0))</f>
        <v>0</v>
      </c>
      <c r="AN202" s="16">
        <f t="shared" ref="AN202" si="3823">IF($AD202="impo",0,IF(VLOOKUP($AE202,$E$2:$Z$60,COLUMN(N201)-4,FALSE)&gt;0,VLOOKUP($AE202,$E$2:$Z$60,COLUMN(N201)-4,FALSE),0))</f>
        <v>0</v>
      </c>
      <c r="AO202" s="16">
        <f t="shared" ref="AO202" si="3824">IF($AD202="impo",0,IF(VLOOKUP($AE202,$E$2:$Z$60,COLUMN(O201)-4,FALSE)&gt;0,VLOOKUP($AE202,$E$2:$Z$60,COLUMN(O201)-4,FALSE),0))</f>
        <v>0</v>
      </c>
      <c r="AP202" s="16">
        <f t="shared" ref="AP202" si="3825">IF($AD202="impo",0,IF(VLOOKUP($AE202,$E$2:$Z$60,COLUMN(P201)-4,FALSE)&gt;0,VLOOKUP($AE202,$E$2:$Z$60,COLUMN(P201)-4,FALSE),0))</f>
        <v>0</v>
      </c>
      <c r="AQ202" s="16">
        <f t="shared" ref="AQ202" si="3826">IF($AD202="impo",0,IF(VLOOKUP($AE202,$E$2:$Z$60,COLUMN(Q201)-4,FALSE)&gt;0,VLOOKUP($AE202,$E$2:$Z$60,COLUMN(Q201)-4,FALSE),0))</f>
        <v>0</v>
      </c>
      <c r="AR202" s="16">
        <f t="shared" ref="AR202" si="3827">IF($AD202="impo",0,IF(VLOOKUP($AE202,$E$2:$Z$60,COLUMN(R201)-4,FALSE)&gt;0,VLOOKUP($AE202,$E$2:$Z$60,COLUMN(R201)-4,FALSE),0))</f>
        <v>0</v>
      </c>
      <c r="AS202" s="16">
        <f t="shared" ref="AS202" si="3828">IF($AD202="impo",0,IF(VLOOKUP($AE202,$E$2:$Z$60,COLUMN(S201)-4,FALSE)&gt;0,VLOOKUP($AE202,$E$2:$Z$60,COLUMN(S201)-4,FALSE),0))</f>
        <v>0</v>
      </c>
      <c r="AT202" s="16">
        <f t="shared" ref="AT202" si="3829">IF($AD202="impo",0,IF(VLOOKUP($AE202,$E$2:$Z$60,COLUMN(T201)-4,FALSE)&gt;0,VLOOKUP($AE202,$E$2:$Z$60,COLUMN(T201)-4,FALSE),0))</f>
        <v>0</v>
      </c>
      <c r="AU202" s="16">
        <f t="shared" ref="AU202" si="3830">IF($AD202="impo",0,IF(VLOOKUP($AE202,$E$2:$Z$60,COLUMN(U201)-4,FALSE)&gt;0,VLOOKUP($AE202,$E$2:$Z$60,COLUMN(U201)-4,FALSE),0))</f>
        <v>0</v>
      </c>
      <c r="AV202" s="16">
        <f t="shared" ref="AV202" si="3831">IF($AD202="impo",0,IF(VLOOKUP($AE202,$E$2:$Z$60,COLUMN(V201)-4,FALSE)&gt;0,VLOOKUP($AE202,$E$2:$Z$60,COLUMN(V201)-4,FALSE),0))</f>
        <v>0</v>
      </c>
      <c r="AW202" s="16">
        <f t="shared" ref="AW202" si="3832">IF($AD202="impo",0,IF(VLOOKUP($AE202,$E$2:$Z$60,COLUMN(W201)-4,FALSE)&gt;0,VLOOKUP($AE202,$E$2:$Z$60,COLUMN(W201)-4,FALSE),0))</f>
        <v>0</v>
      </c>
      <c r="AX202" s="16">
        <f t="shared" ref="AX202" si="3833">IF($AD202="impo",0,IF(VLOOKUP($AE202,$E$2:$Z$60,COLUMN(X201)-4,FALSE)&gt;0,VLOOKUP($AE202,$E$2:$Z$60,COLUMN(X201)-4,FALSE),0))</f>
        <v>0</v>
      </c>
      <c r="AY202" s="16">
        <f t="shared" ref="AY202" si="3834">IF($AD202="impo",0,IF(VLOOKUP($AE202,$E$2:$Z$60,COLUMN(Y201)-4,FALSE)&gt;0,VLOOKUP($AE202,$E$2:$Z$60,COLUMN(Y201)-4,FALSE),0))</f>
        <v>0</v>
      </c>
      <c r="AZ202" s="16">
        <f t="shared" ref="AZ202" si="3835">IF($AD202="impo",0,IF(VLOOKUP($AE202,$E$2:$Z$60,COLUMN(Z201)-4,FALSE)&gt;0,VLOOKUP($AE202,$E$2:$Z$60,COLUMN(Z201)-4,FALSE),0))</f>
        <v>0</v>
      </c>
    </row>
    <row r="203" spans="1:52" x14ac:dyDescent="0.25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D203" s="16" t="str" cm="1">
        <f t="array" ref="AD203">INDEX($B$2:$B$60, INT((ROW(AD203)-2)/4)+1)</f>
        <v>impo</v>
      </c>
      <c r="AE203" s="16" t="str" cm="1">
        <f t="array" ref="AE203">INDEX($E$2:$E$60, INT((ROW(AE203)-2)/4)+1)</f>
        <v>MSC355/impo/20/dry</v>
      </c>
      <c r="AF203" s="16" t="str">
        <f t="shared" si="3755"/>
        <v>DC</v>
      </c>
      <c r="AG203" s="16">
        <f t="shared" ref="AG203" si="3836">IF($AD203="impo",0,IF(VLOOKUP($AE203,$E$2:$Z$60,COLUMN(G201)-4,FALSE)&lt;0,ABS(VLOOKUP($AE203,$E$2:$Z$60,COLUMN(G201)-4,FALSE)),0))</f>
        <v>0</v>
      </c>
      <c r="AH203" s="16">
        <f t="shared" ref="AH203" si="3837">IF($AD203="impo",0,IF(VLOOKUP($AE203,$E$2:$Z$60,COLUMN(H201)-4,FALSE)&lt;0,ABS(VLOOKUP($AE203,$E$2:$Z$60,COLUMN(H201)-4,FALSE)),0))</f>
        <v>0</v>
      </c>
      <c r="AI203" s="16">
        <f t="shared" ref="AI203" si="3838">IF($AD203="impo",0,IF(VLOOKUP($AE203,$E$2:$Z$60,COLUMN(I201)-4,FALSE)&lt;0,ABS(VLOOKUP($AE203,$E$2:$Z$60,COLUMN(I201)-4,FALSE)),0))</f>
        <v>0</v>
      </c>
      <c r="AJ203" s="16">
        <f t="shared" ref="AJ203" si="3839">IF($AD203="impo",0,IF(VLOOKUP($AE203,$E$2:$Z$60,COLUMN(J201)-4,FALSE)&lt;0,ABS(VLOOKUP($AE203,$E$2:$Z$60,COLUMN(J201)-4,FALSE)),0))</f>
        <v>0</v>
      </c>
      <c r="AK203" s="16">
        <f t="shared" ref="AK203" si="3840">IF($AD203="impo",0,IF(VLOOKUP($AE203,$E$2:$Z$60,COLUMN(K201)-4,FALSE)&lt;0,ABS(VLOOKUP($AE203,$E$2:$Z$60,COLUMN(K201)-4,FALSE)),0))</f>
        <v>0</v>
      </c>
      <c r="AL203" s="16">
        <f t="shared" ref="AL203" si="3841">IF($AD203="impo",0,IF(VLOOKUP($AE203,$E$2:$Z$60,COLUMN(L201)-4,FALSE)&lt;0,ABS(VLOOKUP($AE203,$E$2:$Z$60,COLUMN(L201)-4,FALSE)),0))</f>
        <v>0</v>
      </c>
      <c r="AM203" s="16">
        <f t="shared" ref="AM203" si="3842">IF($AD203="impo",0,IF(VLOOKUP($AE203,$E$2:$Z$60,COLUMN(M201)-4,FALSE)&lt;0,ABS(VLOOKUP($AE203,$E$2:$Z$60,COLUMN(M201)-4,FALSE)),0))</f>
        <v>0</v>
      </c>
      <c r="AN203" s="16">
        <f t="shared" ref="AN203" si="3843">IF($AD203="impo",0,IF(VLOOKUP($AE203,$E$2:$Z$60,COLUMN(N201)-4,FALSE)&lt;0,ABS(VLOOKUP($AE203,$E$2:$Z$60,COLUMN(N201)-4,FALSE)),0))</f>
        <v>0</v>
      </c>
      <c r="AO203" s="16">
        <f t="shared" ref="AO203" si="3844">IF($AD203="impo",0,IF(VLOOKUP($AE203,$E$2:$Z$60,COLUMN(O201)-4,FALSE)&lt;0,ABS(VLOOKUP($AE203,$E$2:$Z$60,COLUMN(O201)-4,FALSE)),0))</f>
        <v>0</v>
      </c>
      <c r="AP203" s="16">
        <f t="shared" ref="AP203" si="3845">IF($AD203="impo",0,IF(VLOOKUP($AE203,$E$2:$Z$60,COLUMN(P201)-4,FALSE)&lt;0,ABS(VLOOKUP($AE203,$E$2:$Z$60,COLUMN(P201)-4,FALSE)),0))</f>
        <v>0</v>
      </c>
      <c r="AQ203" s="16">
        <f t="shared" ref="AQ203" si="3846">IF($AD203="impo",0,IF(VLOOKUP($AE203,$E$2:$Z$60,COLUMN(Q201)-4,FALSE)&lt;0,ABS(VLOOKUP($AE203,$E$2:$Z$60,COLUMN(Q201)-4,FALSE)),0))</f>
        <v>0</v>
      </c>
      <c r="AR203" s="16">
        <f t="shared" ref="AR203" si="3847">IF($AD203="impo",0,IF(VLOOKUP($AE203,$E$2:$Z$60,COLUMN(R201)-4,FALSE)&lt;0,ABS(VLOOKUP($AE203,$E$2:$Z$60,COLUMN(R201)-4,FALSE)),0))</f>
        <v>0</v>
      </c>
      <c r="AS203" s="16">
        <f t="shared" ref="AS203" si="3848">IF($AD203="impo",0,IF(VLOOKUP($AE203,$E$2:$Z$60,COLUMN(S201)-4,FALSE)&lt;0,ABS(VLOOKUP($AE203,$E$2:$Z$60,COLUMN(S201)-4,FALSE)),0))</f>
        <v>0</v>
      </c>
      <c r="AT203" s="16">
        <f t="shared" ref="AT203" si="3849">IF($AD203="impo",0,IF(VLOOKUP($AE203,$E$2:$Z$60,COLUMN(T201)-4,FALSE)&lt;0,ABS(VLOOKUP($AE203,$E$2:$Z$60,COLUMN(T201)-4,FALSE)),0))</f>
        <v>0</v>
      </c>
      <c r="AU203" s="16">
        <f t="shared" ref="AU203" si="3850">IF($AD203="impo",0,IF(VLOOKUP($AE203,$E$2:$Z$60,COLUMN(U201)-4,FALSE)&lt;0,ABS(VLOOKUP($AE203,$E$2:$Z$60,COLUMN(U201)-4,FALSE)),0))</f>
        <v>0</v>
      </c>
      <c r="AV203" s="16">
        <f t="shared" ref="AV203" si="3851">IF($AD203="impo",0,IF(VLOOKUP($AE203,$E$2:$Z$60,COLUMN(V201)-4,FALSE)&lt;0,ABS(VLOOKUP($AE203,$E$2:$Z$60,COLUMN(V201)-4,FALSE)),0))</f>
        <v>0</v>
      </c>
      <c r="AW203" s="16">
        <f t="shared" ref="AW203" si="3852">IF($AD203="impo",0,IF(VLOOKUP($AE203,$E$2:$Z$60,COLUMN(W201)-4,FALSE)&lt;0,ABS(VLOOKUP($AE203,$E$2:$Z$60,COLUMN(W201)-4,FALSE)),0))</f>
        <v>0</v>
      </c>
      <c r="AX203" s="16">
        <f t="shared" ref="AX203" si="3853">IF($AD203="impo",0,IF(VLOOKUP($AE203,$E$2:$Z$60,COLUMN(X201)-4,FALSE)&lt;0,ABS(VLOOKUP($AE203,$E$2:$Z$60,COLUMN(X201)-4,FALSE)),0))</f>
        <v>0</v>
      </c>
      <c r="AY203" s="16">
        <f t="shared" ref="AY203" si="3854">IF($AD203="impo",0,IF(VLOOKUP($AE203,$E$2:$Z$60,COLUMN(Y201)-4,FALSE)&lt;0,ABS(VLOOKUP($AE203,$E$2:$Z$60,COLUMN(Y201)-4,FALSE)),0))</f>
        <v>0</v>
      </c>
      <c r="AZ203" s="16">
        <f t="shared" ref="AZ203" si="3855">IF($AD203="impo",0,IF(VLOOKUP($AE203,$E$2:$Z$60,COLUMN(Z201)-4,FALSE)&lt;0,ABS(VLOOKUP($AE203,$E$2:$Z$60,COLUMN(Z201)-4,FALSE)),0))</f>
        <v>0</v>
      </c>
    </row>
    <row r="204" spans="1:52" x14ac:dyDescent="0.25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D204" s="16" t="str" cm="1">
        <f t="array" ref="AD204">INDEX($B$2:$B$60, INT((ROW(AD204)-2)/4)+1)</f>
        <v>impo</v>
      </c>
      <c r="AE204" s="16" t="str" cm="1">
        <f t="array" ref="AE204">INDEX($E$2:$E$60, INT((ROW(AE204)-2)/4)+1)</f>
        <v>MSC355/impo/20/dry</v>
      </c>
      <c r="AF204" s="16" t="str">
        <f t="shared" si="3755"/>
        <v>DD</v>
      </c>
      <c r="AG204" s="16">
        <f t="shared" ref="AG204" si="3856">IF($AD204="impo",IF(VLOOKUP($AE204,$E$2:$Z$60,COLUMN(G201)-4,FALSE)&gt;0,VLOOKUP($AE204,$E$2:$Z$60,COLUMN(G201)-4,FALSE),0),0)</f>
        <v>0</v>
      </c>
      <c r="AH204" s="16">
        <f t="shared" ref="AH204" si="3857">IF($AD204="impo",IF(VLOOKUP($AE204,$E$2:$Z$60,COLUMN(H201)-4,FALSE)&gt;0,VLOOKUP($AE204,$E$2:$Z$60,COLUMN(H201)-4,FALSE),0),0)</f>
        <v>0</v>
      </c>
      <c r="AI204" s="16">
        <f t="shared" ref="AI204" si="3858">IF($AD204="impo",IF(VLOOKUP($AE204,$E$2:$Z$60,COLUMN(I201)-4,FALSE)&gt;0,VLOOKUP($AE204,$E$2:$Z$60,COLUMN(I201)-4,FALSE),0),0)</f>
        <v>0</v>
      </c>
      <c r="AJ204" s="16">
        <f t="shared" ref="AJ204" si="3859">IF($AD204="impo",IF(VLOOKUP($AE204,$E$2:$Z$60,COLUMN(J201)-4,FALSE)&gt;0,VLOOKUP($AE204,$E$2:$Z$60,COLUMN(J201)-4,FALSE),0),0)</f>
        <v>0</v>
      </c>
      <c r="AK204" s="16">
        <f t="shared" ref="AK204" si="3860">IF($AD204="impo",IF(VLOOKUP($AE204,$E$2:$Z$60,COLUMN(K201)-4,FALSE)&gt;0,VLOOKUP($AE204,$E$2:$Z$60,COLUMN(K201)-4,FALSE),0),0)</f>
        <v>0</v>
      </c>
      <c r="AL204" s="16">
        <f t="shared" ref="AL204" si="3861">IF($AD204="impo",IF(VLOOKUP($AE204,$E$2:$Z$60,COLUMN(L201)-4,FALSE)&gt;0,VLOOKUP($AE204,$E$2:$Z$60,COLUMN(L201)-4,FALSE),0),0)</f>
        <v>0</v>
      </c>
      <c r="AM204" s="16">
        <f t="shared" ref="AM204" si="3862">IF($AD204="impo",IF(VLOOKUP($AE204,$E$2:$Z$60,COLUMN(M201)-4,FALSE)&gt;0,VLOOKUP($AE204,$E$2:$Z$60,COLUMN(M201)-4,FALSE),0),0)</f>
        <v>0</v>
      </c>
      <c r="AN204" s="16">
        <f t="shared" ref="AN204" si="3863">IF($AD204="impo",IF(VLOOKUP($AE204,$E$2:$Z$60,COLUMN(N201)-4,FALSE)&gt;0,VLOOKUP($AE204,$E$2:$Z$60,COLUMN(N201)-4,FALSE),0),0)</f>
        <v>0</v>
      </c>
      <c r="AO204" s="16">
        <f t="shared" ref="AO204" si="3864">IF($AD204="impo",IF(VLOOKUP($AE204,$E$2:$Z$60,COLUMN(O201)-4,FALSE)&gt;0,VLOOKUP($AE204,$E$2:$Z$60,COLUMN(O201)-4,FALSE),0),0)</f>
        <v>0</v>
      </c>
      <c r="AP204" s="16">
        <f t="shared" ref="AP204" si="3865">IF($AD204="impo",IF(VLOOKUP($AE204,$E$2:$Z$60,COLUMN(P201)-4,FALSE)&gt;0,VLOOKUP($AE204,$E$2:$Z$60,COLUMN(P201)-4,FALSE),0),0)</f>
        <v>0</v>
      </c>
      <c r="AQ204" s="16">
        <f t="shared" ref="AQ204" si="3866">IF($AD204="impo",IF(VLOOKUP($AE204,$E$2:$Z$60,COLUMN(Q201)-4,FALSE)&gt;0,VLOOKUP($AE204,$E$2:$Z$60,COLUMN(Q201)-4,FALSE),0),0)</f>
        <v>0</v>
      </c>
      <c r="AR204" s="16">
        <f t="shared" ref="AR204" si="3867">IF($AD204="impo",IF(VLOOKUP($AE204,$E$2:$Z$60,COLUMN(R201)-4,FALSE)&gt;0,VLOOKUP($AE204,$E$2:$Z$60,COLUMN(R201)-4,FALSE),0),0)</f>
        <v>0</v>
      </c>
      <c r="AS204" s="16">
        <f t="shared" ref="AS204" si="3868">IF($AD204="impo",IF(VLOOKUP($AE204,$E$2:$Z$60,COLUMN(S201)-4,FALSE)&gt;0,VLOOKUP($AE204,$E$2:$Z$60,COLUMN(S201)-4,FALSE),0),0)</f>
        <v>0</v>
      </c>
      <c r="AT204" s="16">
        <f t="shared" ref="AT204" si="3869">IF($AD204="impo",IF(VLOOKUP($AE204,$E$2:$Z$60,COLUMN(T201)-4,FALSE)&gt;0,VLOOKUP($AE204,$E$2:$Z$60,COLUMN(T201)-4,FALSE),0),0)</f>
        <v>0</v>
      </c>
      <c r="AU204" s="16">
        <f t="shared" ref="AU204" si="3870">IF($AD204="impo",IF(VLOOKUP($AE204,$E$2:$Z$60,COLUMN(U201)-4,FALSE)&gt;0,VLOOKUP($AE204,$E$2:$Z$60,COLUMN(U201)-4,FALSE),0),0)</f>
        <v>0</v>
      </c>
      <c r="AV204" s="16">
        <f t="shared" ref="AV204" si="3871">IF($AD204="impo",IF(VLOOKUP($AE204,$E$2:$Z$60,COLUMN(V201)-4,FALSE)&gt;0,VLOOKUP($AE204,$E$2:$Z$60,COLUMN(V201)-4,FALSE),0),0)</f>
        <v>0</v>
      </c>
      <c r="AW204" s="16">
        <f t="shared" ref="AW204" si="3872">IF($AD204="impo",IF(VLOOKUP($AE204,$E$2:$Z$60,COLUMN(W201)-4,FALSE)&gt;0,VLOOKUP($AE204,$E$2:$Z$60,COLUMN(W201)-4,FALSE),0),0)</f>
        <v>0</v>
      </c>
      <c r="AX204" s="16">
        <f t="shared" ref="AX204" si="3873">IF($AD204="impo",IF(VLOOKUP($AE204,$E$2:$Z$60,COLUMN(X201)-4,FALSE)&gt;0,VLOOKUP($AE204,$E$2:$Z$60,COLUMN(X201)-4,FALSE),0),0)</f>
        <v>0</v>
      </c>
      <c r="AY204" s="16">
        <f t="shared" ref="AY204" si="3874">IF($AD204="impo",IF(VLOOKUP($AE204,$E$2:$Z$60,COLUMN(Y201)-4,FALSE)&gt;0,VLOOKUP($AE204,$E$2:$Z$60,COLUMN(Y201)-4,FALSE),0),0)</f>
        <v>0</v>
      </c>
      <c r="AZ204" s="16">
        <f t="shared" ref="AZ204" si="3875">IF($AD204="impo",IF(VLOOKUP($AE204,$E$2:$Z$60,COLUMN(Z201)-4,FALSE)&gt;0,VLOOKUP($AE204,$E$2:$Z$60,COLUMN(Z201)-4,FALSE),0),0)</f>
        <v>0</v>
      </c>
    </row>
    <row r="205" spans="1:52" x14ac:dyDescent="0.25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D205" s="16" t="str" cm="1">
        <f t="array" ref="AD205">INDEX($B$2:$B$60, INT((ROW(AD205)-2)/4)+1)</f>
        <v>impo</v>
      </c>
      <c r="AE205" s="16" t="str" cm="1">
        <f t="array" ref="AE205">INDEX($E$2:$E$60, INT((ROW(AE205)-2)/4)+1)</f>
        <v>MSC355/impo/20/dry</v>
      </c>
      <c r="AF205" s="16" t="str">
        <f t="shared" si="3755"/>
        <v>DE</v>
      </c>
      <c r="AG205" s="16">
        <f t="shared" ref="AG205" si="3876">IF($AD205="impo",IF(VLOOKUP($AE205,$E$2:$Z$60,COLUMN(G201)-4,FALSE)&lt;0,ABS(VLOOKUP($AE205,$E$2:$Z$60,COLUMN(G201)-4,FALSE)),0),0)</f>
        <v>2</v>
      </c>
      <c r="AH205" s="16">
        <f t="shared" ref="AH205" si="3877">IF($AD205="impo",IF(VLOOKUP($AE205,$E$2:$Z$60,COLUMN(H201)-4,FALSE)&lt;0,ABS(VLOOKUP($AE205,$E$2:$Z$60,COLUMN(H201)-4,FALSE)),0),0)</f>
        <v>0</v>
      </c>
      <c r="AI205" s="16">
        <f t="shared" ref="AI205" si="3878">IF($AD205="impo",IF(VLOOKUP($AE205,$E$2:$Z$60,COLUMN(I201)-4,FALSE)&lt;0,ABS(VLOOKUP($AE205,$E$2:$Z$60,COLUMN(I201)-4,FALSE)),0),0)</f>
        <v>0</v>
      </c>
      <c r="AJ205" s="16">
        <f t="shared" ref="AJ205" si="3879">IF($AD205="impo",IF(VLOOKUP($AE205,$E$2:$Z$60,COLUMN(J201)-4,FALSE)&lt;0,ABS(VLOOKUP($AE205,$E$2:$Z$60,COLUMN(J201)-4,FALSE)),0),0)</f>
        <v>0</v>
      </c>
      <c r="AK205" s="16">
        <f t="shared" ref="AK205" si="3880">IF($AD205="impo",IF(VLOOKUP($AE205,$E$2:$Z$60,COLUMN(K201)-4,FALSE)&lt;0,ABS(VLOOKUP($AE205,$E$2:$Z$60,COLUMN(K201)-4,FALSE)),0),0)</f>
        <v>0</v>
      </c>
      <c r="AL205" s="16">
        <f t="shared" ref="AL205" si="3881">IF($AD205="impo",IF(VLOOKUP($AE205,$E$2:$Z$60,COLUMN(L201)-4,FALSE)&lt;0,ABS(VLOOKUP($AE205,$E$2:$Z$60,COLUMN(L201)-4,FALSE)),0),0)</f>
        <v>0</v>
      </c>
      <c r="AM205" s="16">
        <f t="shared" ref="AM205" si="3882">IF($AD205="impo",IF(VLOOKUP($AE205,$E$2:$Z$60,COLUMN(M201)-4,FALSE)&lt;0,ABS(VLOOKUP($AE205,$E$2:$Z$60,COLUMN(M201)-4,FALSE)),0),0)</f>
        <v>0</v>
      </c>
      <c r="AN205" s="16">
        <f t="shared" ref="AN205" si="3883">IF($AD205="impo",IF(VLOOKUP($AE205,$E$2:$Z$60,COLUMN(N201)-4,FALSE)&lt;0,ABS(VLOOKUP($AE205,$E$2:$Z$60,COLUMN(N201)-4,FALSE)),0),0)</f>
        <v>0</v>
      </c>
      <c r="AO205" s="16">
        <f t="shared" ref="AO205" si="3884">IF($AD205="impo",IF(VLOOKUP($AE205,$E$2:$Z$60,COLUMN(O201)-4,FALSE)&lt;0,ABS(VLOOKUP($AE205,$E$2:$Z$60,COLUMN(O201)-4,FALSE)),0),0)</f>
        <v>0</v>
      </c>
      <c r="AP205" s="16">
        <f t="shared" ref="AP205" si="3885">IF($AD205="impo",IF(VLOOKUP($AE205,$E$2:$Z$60,COLUMN(P201)-4,FALSE)&lt;0,ABS(VLOOKUP($AE205,$E$2:$Z$60,COLUMN(P201)-4,FALSE)),0),0)</f>
        <v>0</v>
      </c>
      <c r="AQ205" s="16">
        <f t="shared" ref="AQ205" si="3886">IF($AD205="impo",IF(VLOOKUP($AE205,$E$2:$Z$60,COLUMN(Q201)-4,FALSE)&lt;0,ABS(VLOOKUP($AE205,$E$2:$Z$60,COLUMN(Q201)-4,FALSE)),0),0)</f>
        <v>0</v>
      </c>
      <c r="AR205" s="16">
        <f t="shared" ref="AR205" si="3887">IF($AD205="impo",IF(VLOOKUP($AE205,$E$2:$Z$60,COLUMN(R201)-4,FALSE)&lt;0,ABS(VLOOKUP($AE205,$E$2:$Z$60,COLUMN(R201)-4,FALSE)),0),0)</f>
        <v>0</v>
      </c>
      <c r="AS205" s="16">
        <f t="shared" ref="AS205" si="3888">IF($AD205="impo",IF(VLOOKUP($AE205,$E$2:$Z$60,COLUMN(S201)-4,FALSE)&lt;0,ABS(VLOOKUP($AE205,$E$2:$Z$60,COLUMN(S201)-4,FALSE)),0),0)</f>
        <v>1</v>
      </c>
      <c r="AT205" s="16">
        <f t="shared" ref="AT205" si="3889">IF($AD205="impo",IF(VLOOKUP($AE205,$E$2:$Z$60,COLUMN(T201)-4,FALSE)&lt;0,ABS(VLOOKUP($AE205,$E$2:$Z$60,COLUMN(T201)-4,FALSE)),0),0)</f>
        <v>0</v>
      </c>
      <c r="AU205" s="16">
        <f t="shared" ref="AU205" si="3890">IF($AD205="impo",IF(VLOOKUP($AE205,$E$2:$Z$60,COLUMN(U201)-4,FALSE)&lt;0,ABS(VLOOKUP($AE205,$E$2:$Z$60,COLUMN(U201)-4,FALSE)),0),0)</f>
        <v>0</v>
      </c>
      <c r="AV205" s="16">
        <f t="shared" ref="AV205" si="3891">IF($AD205="impo",IF(VLOOKUP($AE205,$E$2:$Z$60,COLUMN(V201)-4,FALSE)&lt;0,ABS(VLOOKUP($AE205,$E$2:$Z$60,COLUMN(V201)-4,FALSE)),0),0)</f>
        <v>0</v>
      </c>
      <c r="AW205" s="16">
        <f t="shared" ref="AW205" si="3892">IF($AD205="impo",IF(VLOOKUP($AE205,$E$2:$Z$60,COLUMN(W201)-4,FALSE)&lt;0,ABS(VLOOKUP($AE205,$E$2:$Z$60,COLUMN(W201)-4,FALSE)),0),0)</f>
        <v>0</v>
      </c>
      <c r="AX205" s="16">
        <f t="shared" ref="AX205" si="3893">IF($AD205="impo",IF(VLOOKUP($AE205,$E$2:$Z$60,COLUMN(X201)-4,FALSE)&lt;0,ABS(VLOOKUP($AE205,$E$2:$Z$60,COLUMN(X201)-4,FALSE)),0),0)</f>
        <v>0</v>
      </c>
      <c r="AY205" s="16">
        <f t="shared" ref="AY205" si="3894">IF($AD205="impo",IF(VLOOKUP($AE205,$E$2:$Z$60,COLUMN(Y201)-4,FALSE)&lt;0,ABS(VLOOKUP($AE205,$E$2:$Z$60,COLUMN(Y201)-4,FALSE)),0),0)</f>
        <v>0</v>
      </c>
      <c r="AZ205" s="16">
        <f t="shared" ref="AZ205" si="3895">IF($AD205="impo",IF(VLOOKUP($AE205,$E$2:$Z$60,COLUMN(Z201)-4,FALSE)&lt;0,ABS(VLOOKUP($AE205,$E$2:$Z$60,COLUMN(Z201)-4,FALSE)),0),0)</f>
        <v>0</v>
      </c>
    </row>
    <row r="206" spans="1:52" x14ac:dyDescent="0.25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D206" s="16" t="str" cm="1">
        <f t="array" ref="AD206">INDEX($B$2:$B$60, INT((ROW(AD206)-2)/4)+1)</f>
        <v>impo</v>
      </c>
      <c r="AE206" s="16" t="str" cm="1">
        <f t="array" ref="AE206">INDEX($E$2:$E$60, INT((ROW(AE206)-2)/4)+1)</f>
        <v>MSC356/impo/40/dry</v>
      </c>
      <c r="AF206" s="16" t="str">
        <f t="shared" si="3755"/>
        <v>DR</v>
      </c>
      <c r="AG206" s="16">
        <f t="shared" ref="AG206" si="3896">IF($AD206="impo",0,IF(VLOOKUP($AE206,$E$2:$Z$60,COLUMN(G205)-4,FALSE)&gt;0,VLOOKUP($AE206,$E$2:$Z$60,COLUMN(G205)-4,FALSE),0))</f>
        <v>0</v>
      </c>
      <c r="AH206" s="16">
        <f t="shared" ref="AH206" si="3897">IF($AD206="impo",0,IF(VLOOKUP($AE206,$E$2:$Z$60,COLUMN(H205)-4,FALSE)&gt;0,VLOOKUP($AE206,$E$2:$Z$60,COLUMN(H205)-4,FALSE),0))</f>
        <v>0</v>
      </c>
      <c r="AI206" s="16">
        <f t="shared" ref="AI206" si="3898">IF($AD206="impo",0,IF(VLOOKUP($AE206,$E$2:$Z$60,COLUMN(I205)-4,FALSE)&gt;0,VLOOKUP($AE206,$E$2:$Z$60,COLUMN(I205)-4,FALSE),0))</f>
        <v>0</v>
      </c>
      <c r="AJ206" s="16">
        <f t="shared" ref="AJ206" si="3899">IF($AD206="impo",0,IF(VLOOKUP($AE206,$E$2:$Z$60,COLUMN(J205)-4,FALSE)&gt;0,VLOOKUP($AE206,$E$2:$Z$60,COLUMN(J205)-4,FALSE),0))</f>
        <v>0</v>
      </c>
      <c r="AK206" s="16">
        <f t="shared" ref="AK206" si="3900">IF($AD206="impo",0,IF(VLOOKUP($AE206,$E$2:$Z$60,COLUMN(K205)-4,FALSE)&gt;0,VLOOKUP($AE206,$E$2:$Z$60,COLUMN(K205)-4,FALSE),0))</f>
        <v>0</v>
      </c>
      <c r="AL206" s="16">
        <f t="shared" ref="AL206" si="3901">IF($AD206="impo",0,IF(VLOOKUP($AE206,$E$2:$Z$60,COLUMN(L205)-4,FALSE)&gt;0,VLOOKUP($AE206,$E$2:$Z$60,COLUMN(L205)-4,FALSE),0))</f>
        <v>0</v>
      </c>
      <c r="AM206" s="16">
        <f t="shared" ref="AM206" si="3902">IF($AD206="impo",0,IF(VLOOKUP($AE206,$E$2:$Z$60,COLUMN(M205)-4,FALSE)&gt;0,VLOOKUP($AE206,$E$2:$Z$60,COLUMN(M205)-4,FALSE),0))</f>
        <v>0</v>
      </c>
      <c r="AN206" s="16">
        <f t="shared" ref="AN206" si="3903">IF($AD206="impo",0,IF(VLOOKUP($AE206,$E$2:$Z$60,COLUMN(N205)-4,FALSE)&gt;0,VLOOKUP($AE206,$E$2:$Z$60,COLUMN(N205)-4,FALSE),0))</f>
        <v>0</v>
      </c>
      <c r="AO206" s="16">
        <f t="shared" ref="AO206" si="3904">IF($AD206="impo",0,IF(VLOOKUP($AE206,$E$2:$Z$60,COLUMN(O205)-4,FALSE)&gt;0,VLOOKUP($AE206,$E$2:$Z$60,COLUMN(O205)-4,FALSE),0))</f>
        <v>0</v>
      </c>
      <c r="AP206" s="16">
        <f t="shared" ref="AP206" si="3905">IF($AD206="impo",0,IF(VLOOKUP($AE206,$E$2:$Z$60,COLUMN(P205)-4,FALSE)&gt;0,VLOOKUP($AE206,$E$2:$Z$60,COLUMN(P205)-4,FALSE),0))</f>
        <v>0</v>
      </c>
      <c r="AQ206" s="16">
        <f t="shared" ref="AQ206" si="3906">IF($AD206="impo",0,IF(VLOOKUP($AE206,$E$2:$Z$60,COLUMN(Q205)-4,FALSE)&gt;0,VLOOKUP($AE206,$E$2:$Z$60,COLUMN(Q205)-4,FALSE),0))</f>
        <v>0</v>
      </c>
      <c r="AR206" s="16">
        <f t="shared" ref="AR206" si="3907">IF($AD206="impo",0,IF(VLOOKUP($AE206,$E$2:$Z$60,COLUMN(R205)-4,FALSE)&gt;0,VLOOKUP($AE206,$E$2:$Z$60,COLUMN(R205)-4,FALSE),0))</f>
        <v>0</v>
      </c>
      <c r="AS206" s="16">
        <f t="shared" ref="AS206" si="3908">IF($AD206="impo",0,IF(VLOOKUP($AE206,$E$2:$Z$60,COLUMN(S205)-4,FALSE)&gt;0,VLOOKUP($AE206,$E$2:$Z$60,COLUMN(S205)-4,FALSE),0))</f>
        <v>0</v>
      </c>
      <c r="AT206" s="16">
        <f t="shared" ref="AT206" si="3909">IF($AD206="impo",0,IF(VLOOKUP($AE206,$E$2:$Z$60,COLUMN(T205)-4,FALSE)&gt;0,VLOOKUP($AE206,$E$2:$Z$60,COLUMN(T205)-4,FALSE),0))</f>
        <v>0</v>
      </c>
      <c r="AU206" s="16">
        <f t="shared" ref="AU206" si="3910">IF($AD206="impo",0,IF(VLOOKUP($AE206,$E$2:$Z$60,COLUMN(U205)-4,FALSE)&gt;0,VLOOKUP($AE206,$E$2:$Z$60,COLUMN(U205)-4,FALSE),0))</f>
        <v>0</v>
      </c>
      <c r="AV206" s="16">
        <f t="shared" ref="AV206" si="3911">IF($AD206="impo",0,IF(VLOOKUP($AE206,$E$2:$Z$60,COLUMN(V205)-4,FALSE)&gt;0,VLOOKUP($AE206,$E$2:$Z$60,COLUMN(V205)-4,FALSE),0))</f>
        <v>0</v>
      </c>
      <c r="AW206" s="16">
        <f t="shared" ref="AW206" si="3912">IF($AD206="impo",0,IF(VLOOKUP($AE206,$E$2:$Z$60,COLUMN(W205)-4,FALSE)&gt;0,VLOOKUP($AE206,$E$2:$Z$60,COLUMN(W205)-4,FALSE),0))</f>
        <v>0</v>
      </c>
      <c r="AX206" s="16">
        <f t="shared" ref="AX206" si="3913">IF($AD206="impo",0,IF(VLOOKUP($AE206,$E$2:$Z$60,COLUMN(X205)-4,FALSE)&gt;0,VLOOKUP($AE206,$E$2:$Z$60,COLUMN(X205)-4,FALSE),0))</f>
        <v>0</v>
      </c>
      <c r="AY206" s="16">
        <f t="shared" ref="AY206" si="3914">IF($AD206="impo",0,IF(VLOOKUP($AE206,$E$2:$Z$60,COLUMN(Y205)-4,FALSE)&gt;0,VLOOKUP($AE206,$E$2:$Z$60,COLUMN(Y205)-4,FALSE),0))</f>
        <v>0</v>
      </c>
      <c r="AZ206" s="16">
        <f t="shared" ref="AZ206" si="3915">IF($AD206="impo",0,IF(VLOOKUP($AE206,$E$2:$Z$60,COLUMN(Z205)-4,FALSE)&gt;0,VLOOKUP($AE206,$E$2:$Z$60,COLUMN(Z205)-4,FALSE),0))</f>
        <v>0</v>
      </c>
    </row>
    <row r="207" spans="1:52" x14ac:dyDescent="0.25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D207" s="16" t="str" cm="1">
        <f t="array" ref="AD207">INDEX($B$2:$B$60, INT((ROW(AD207)-2)/4)+1)</f>
        <v>impo</v>
      </c>
      <c r="AE207" s="16" t="str" cm="1">
        <f t="array" ref="AE207">INDEX($E$2:$E$60, INT((ROW(AE207)-2)/4)+1)</f>
        <v>MSC356/impo/40/dry</v>
      </c>
      <c r="AF207" s="16" t="str">
        <f t="shared" si="3755"/>
        <v>DC</v>
      </c>
      <c r="AG207" s="16">
        <f t="shared" ref="AG207" si="3916">IF($AD207="impo",0,IF(VLOOKUP($AE207,$E$2:$Z$60,COLUMN(G205)-4,FALSE)&lt;0,ABS(VLOOKUP($AE207,$E$2:$Z$60,COLUMN(G205)-4,FALSE)),0))</f>
        <v>0</v>
      </c>
      <c r="AH207" s="16">
        <f t="shared" ref="AH207" si="3917">IF($AD207="impo",0,IF(VLOOKUP($AE207,$E$2:$Z$60,COLUMN(H205)-4,FALSE)&lt;0,ABS(VLOOKUP($AE207,$E$2:$Z$60,COLUMN(H205)-4,FALSE)),0))</f>
        <v>0</v>
      </c>
      <c r="AI207" s="16">
        <f t="shared" ref="AI207" si="3918">IF($AD207="impo",0,IF(VLOOKUP($AE207,$E$2:$Z$60,COLUMN(I205)-4,FALSE)&lt;0,ABS(VLOOKUP($AE207,$E$2:$Z$60,COLUMN(I205)-4,FALSE)),0))</f>
        <v>0</v>
      </c>
      <c r="AJ207" s="16">
        <f t="shared" ref="AJ207" si="3919">IF($AD207="impo",0,IF(VLOOKUP($AE207,$E$2:$Z$60,COLUMN(J205)-4,FALSE)&lt;0,ABS(VLOOKUP($AE207,$E$2:$Z$60,COLUMN(J205)-4,FALSE)),0))</f>
        <v>0</v>
      </c>
      <c r="AK207" s="16">
        <f t="shared" ref="AK207" si="3920">IF($AD207="impo",0,IF(VLOOKUP($AE207,$E$2:$Z$60,COLUMN(K205)-4,FALSE)&lt;0,ABS(VLOOKUP($AE207,$E$2:$Z$60,COLUMN(K205)-4,FALSE)),0))</f>
        <v>0</v>
      </c>
      <c r="AL207" s="16">
        <f t="shared" ref="AL207" si="3921">IF($AD207="impo",0,IF(VLOOKUP($AE207,$E$2:$Z$60,COLUMN(L205)-4,FALSE)&lt;0,ABS(VLOOKUP($AE207,$E$2:$Z$60,COLUMN(L205)-4,FALSE)),0))</f>
        <v>0</v>
      </c>
      <c r="AM207" s="16">
        <f t="shared" ref="AM207" si="3922">IF($AD207="impo",0,IF(VLOOKUP($AE207,$E$2:$Z$60,COLUMN(M205)-4,FALSE)&lt;0,ABS(VLOOKUP($AE207,$E$2:$Z$60,COLUMN(M205)-4,FALSE)),0))</f>
        <v>0</v>
      </c>
      <c r="AN207" s="16">
        <f t="shared" ref="AN207" si="3923">IF($AD207="impo",0,IF(VLOOKUP($AE207,$E$2:$Z$60,COLUMN(N205)-4,FALSE)&lt;0,ABS(VLOOKUP($AE207,$E$2:$Z$60,COLUMN(N205)-4,FALSE)),0))</f>
        <v>0</v>
      </c>
      <c r="AO207" s="16">
        <f t="shared" ref="AO207" si="3924">IF($AD207="impo",0,IF(VLOOKUP($AE207,$E$2:$Z$60,COLUMN(O205)-4,FALSE)&lt;0,ABS(VLOOKUP($AE207,$E$2:$Z$60,COLUMN(O205)-4,FALSE)),0))</f>
        <v>0</v>
      </c>
      <c r="AP207" s="16">
        <f t="shared" ref="AP207" si="3925">IF($AD207="impo",0,IF(VLOOKUP($AE207,$E$2:$Z$60,COLUMN(P205)-4,FALSE)&lt;0,ABS(VLOOKUP($AE207,$E$2:$Z$60,COLUMN(P205)-4,FALSE)),0))</f>
        <v>0</v>
      </c>
      <c r="AQ207" s="16">
        <f t="shared" ref="AQ207" si="3926">IF($AD207="impo",0,IF(VLOOKUP($AE207,$E$2:$Z$60,COLUMN(Q205)-4,FALSE)&lt;0,ABS(VLOOKUP($AE207,$E$2:$Z$60,COLUMN(Q205)-4,FALSE)),0))</f>
        <v>0</v>
      </c>
      <c r="AR207" s="16">
        <f t="shared" ref="AR207" si="3927">IF($AD207="impo",0,IF(VLOOKUP($AE207,$E$2:$Z$60,COLUMN(R205)-4,FALSE)&lt;0,ABS(VLOOKUP($AE207,$E$2:$Z$60,COLUMN(R205)-4,FALSE)),0))</f>
        <v>0</v>
      </c>
      <c r="AS207" s="16">
        <f t="shared" ref="AS207" si="3928">IF($AD207="impo",0,IF(VLOOKUP($AE207,$E$2:$Z$60,COLUMN(S205)-4,FALSE)&lt;0,ABS(VLOOKUP($AE207,$E$2:$Z$60,COLUMN(S205)-4,FALSE)),0))</f>
        <v>0</v>
      </c>
      <c r="AT207" s="16">
        <f t="shared" ref="AT207" si="3929">IF($AD207="impo",0,IF(VLOOKUP($AE207,$E$2:$Z$60,COLUMN(T205)-4,FALSE)&lt;0,ABS(VLOOKUP($AE207,$E$2:$Z$60,COLUMN(T205)-4,FALSE)),0))</f>
        <v>0</v>
      </c>
      <c r="AU207" s="16">
        <f t="shared" ref="AU207" si="3930">IF($AD207="impo",0,IF(VLOOKUP($AE207,$E$2:$Z$60,COLUMN(U205)-4,FALSE)&lt;0,ABS(VLOOKUP($AE207,$E$2:$Z$60,COLUMN(U205)-4,FALSE)),0))</f>
        <v>0</v>
      </c>
      <c r="AV207" s="16">
        <f t="shared" ref="AV207" si="3931">IF($AD207="impo",0,IF(VLOOKUP($AE207,$E$2:$Z$60,COLUMN(V205)-4,FALSE)&lt;0,ABS(VLOOKUP($AE207,$E$2:$Z$60,COLUMN(V205)-4,FALSE)),0))</f>
        <v>0</v>
      </c>
      <c r="AW207" s="16">
        <f t="shared" ref="AW207" si="3932">IF($AD207="impo",0,IF(VLOOKUP($AE207,$E$2:$Z$60,COLUMN(W205)-4,FALSE)&lt;0,ABS(VLOOKUP($AE207,$E$2:$Z$60,COLUMN(W205)-4,FALSE)),0))</f>
        <v>0</v>
      </c>
      <c r="AX207" s="16">
        <f t="shared" ref="AX207" si="3933">IF($AD207="impo",0,IF(VLOOKUP($AE207,$E$2:$Z$60,COLUMN(X205)-4,FALSE)&lt;0,ABS(VLOOKUP($AE207,$E$2:$Z$60,COLUMN(X205)-4,FALSE)),0))</f>
        <v>0</v>
      </c>
      <c r="AY207" s="16">
        <f t="shared" ref="AY207" si="3934">IF($AD207="impo",0,IF(VLOOKUP($AE207,$E$2:$Z$60,COLUMN(Y205)-4,FALSE)&lt;0,ABS(VLOOKUP($AE207,$E$2:$Z$60,COLUMN(Y205)-4,FALSE)),0))</f>
        <v>0</v>
      </c>
      <c r="AZ207" s="16">
        <f t="shared" ref="AZ207" si="3935">IF($AD207="impo",0,IF(VLOOKUP($AE207,$E$2:$Z$60,COLUMN(Z205)-4,FALSE)&lt;0,ABS(VLOOKUP($AE207,$E$2:$Z$60,COLUMN(Z205)-4,FALSE)),0))</f>
        <v>0</v>
      </c>
    </row>
    <row r="208" spans="1:52" x14ac:dyDescent="0.25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D208" s="16" t="str" cm="1">
        <f t="array" ref="AD208">INDEX($B$2:$B$60, INT((ROW(AD208)-2)/4)+1)</f>
        <v>impo</v>
      </c>
      <c r="AE208" s="16" t="str" cm="1">
        <f t="array" ref="AE208">INDEX($E$2:$E$60, INT((ROW(AE208)-2)/4)+1)</f>
        <v>MSC356/impo/40/dry</v>
      </c>
      <c r="AF208" s="16" t="str">
        <f t="shared" si="3755"/>
        <v>DD</v>
      </c>
      <c r="AG208" s="16">
        <f t="shared" ref="AG208" si="3936">IF($AD208="impo",IF(VLOOKUP($AE208,$E$2:$Z$60,COLUMN(G205)-4,FALSE)&gt;0,VLOOKUP($AE208,$E$2:$Z$60,COLUMN(G205)-4,FALSE),0),0)</f>
        <v>0</v>
      </c>
      <c r="AH208" s="16">
        <f t="shared" ref="AH208" si="3937">IF($AD208="impo",IF(VLOOKUP($AE208,$E$2:$Z$60,COLUMN(H205)-4,FALSE)&gt;0,VLOOKUP($AE208,$E$2:$Z$60,COLUMN(H205)-4,FALSE),0),0)</f>
        <v>0</v>
      </c>
      <c r="AI208" s="16">
        <f t="shared" ref="AI208" si="3938">IF($AD208="impo",IF(VLOOKUP($AE208,$E$2:$Z$60,COLUMN(I205)-4,FALSE)&gt;0,VLOOKUP($AE208,$E$2:$Z$60,COLUMN(I205)-4,FALSE),0),0)</f>
        <v>202</v>
      </c>
      <c r="AJ208" s="16">
        <f t="shared" ref="AJ208" si="3939">IF($AD208="impo",IF(VLOOKUP($AE208,$E$2:$Z$60,COLUMN(J205)-4,FALSE)&gt;0,VLOOKUP($AE208,$E$2:$Z$60,COLUMN(J205)-4,FALSE),0),0)</f>
        <v>77</v>
      </c>
      <c r="AK208" s="16">
        <f t="shared" ref="AK208" si="3940">IF($AD208="impo",IF(VLOOKUP($AE208,$E$2:$Z$60,COLUMN(K205)-4,FALSE)&gt;0,VLOOKUP($AE208,$E$2:$Z$60,COLUMN(K205)-4,FALSE),0),0)</f>
        <v>0</v>
      </c>
      <c r="AL208" s="16">
        <f t="shared" ref="AL208" si="3941">IF($AD208="impo",IF(VLOOKUP($AE208,$E$2:$Z$60,COLUMN(L205)-4,FALSE)&gt;0,VLOOKUP($AE208,$E$2:$Z$60,COLUMN(L205)-4,FALSE),0),0)</f>
        <v>0</v>
      </c>
      <c r="AM208" s="16">
        <f t="shared" ref="AM208" si="3942">IF($AD208="impo",IF(VLOOKUP($AE208,$E$2:$Z$60,COLUMN(M205)-4,FALSE)&gt;0,VLOOKUP($AE208,$E$2:$Z$60,COLUMN(M205)-4,FALSE),0),0)</f>
        <v>0</v>
      </c>
      <c r="AN208" s="16">
        <f t="shared" ref="AN208" si="3943">IF($AD208="impo",IF(VLOOKUP($AE208,$E$2:$Z$60,COLUMN(N205)-4,FALSE)&gt;0,VLOOKUP($AE208,$E$2:$Z$60,COLUMN(N205)-4,FALSE),0),0)</f>
        <v>0</v>
      </c>
      <c r="AO208" s="16">
        <f t="shared" ref="AO208" si="3944">IF($AD208="impo",IF(VLOOKUP($AE208,$E$2:$Z$60,COLUMN(O205)-4,FALSE)&gt;0,VLOOKUP($AE208,$E$2:$Z$60,COLUMN(O205)-4,FALSE),0),0)</f>
        <v>0</v>
      </c>
      <c r="AP208" s="16">
        <f t="shared" ref="AP208" si="3945">IF($AD208="impo",IF(VLOOKUP($AE208,$E$2:$Z$60,COLUMN(P205)-4,FALSE)&gt;0,VLOOKUP($AE208,$E$2:$Z$60,COLUMN(P205)-4,FALSE),0),0)</f>
        <v>0</v>
      </c>
      <c r="AQ208" s="16">
        <f t="shared" ref="AQ208" si="3946">IF($AD208="impo",IF(VLOOKUP($AE208,$E$2:$Z$60,COLUMN(Q205)-4,FALSE)&gt;0,VLOOKUP($AE208,$E$2:$Z$60,COLUMN(Q205)-4,FALSE),0),0)</f>
        <v>0</v>
      </c>
      <c r="AR208" s="16">
        <f t="shared" ref="AR208" si="3947">IF($AD208="impo",IF(VLOOKUP($AE208,$E$2:$Z$60,COLUMN(R205)-4,FALSE)&gt;0,VLOOKUP($AE208,$E$2:$Z$60,COLUMN(R205)-4,FALSE),0),0)</f>
        <v>0</v>
      </c>
      <c r="AS208" s="16">
        <f t="shared" ref="AS208" si="3948">IF($AD208="impo",IF(VLOOKUP($AE208,$E$2:$Z$60,COLUMN(S205)-4,FALSE)&gt;0,VLOOKUP($AE208,$E$2:$Z$60,COLUMN(S205)-4,FALSE),0),0)</f>
        <v>0</v>
      </c>
      <c r="AT208" s="16">
        <f t="shared" ref="AT208" si="3949">IF($AD208="impo",IF(VLOOKUP($AE208,$E$2:$Z$60,COLUMN(T205)-4,FALSE)&gt;0,VLOOKUP($AE208,$E$2:$Z$60,COLUMN(T205)-4,FALSE),0),0)</f>
        <v>0</v>
      </c>
      <c r="AU208" s="16">
        <f t="shared" ref="AU208" si="3950">IF($AD208="impo",IF(VLOOKUP($AE208,$E$2:$Z$60,COLUMN(U205)-4,FALSE)&gt;0,VLOOKUP($AE208,$E$2:$Z$60,COLUMN(U205)-4,FALSE),0),0)</f>
        <v>0</v>
      </c>
      <c r="AV208" s="16">
        <f t="shared" ref="AV208" si="3951">IF($AD208="impo",IF(VLOOKUP($AE208,$E$2:$Z$60,COLUMN(V205)-4,FALSE)&gt;0,VLOOKUP($AE208,$E$2:$Z$60,COLUMN(V205)-4,FALSE),0),0)</f>
        <v>0</v>
      </c>
      <c r="AW208" s="16">
        <f t="shared" ref="AW208" si="3952">IF($AD208="impo",IF(VLOOKUP($AE208,$E$2:$Z$60,COLUMN(W205)-4,FALSE)&gt;0,VLOOKUP($AE208,$E$2:$Z$60,COLUMN(W205)-4,FALSE),0),0)</f>
        <v>0</v>
      </c>
      <c r="AX208" s="16">
        <f t="shared" ref="AX208" si="3953">IF($AD208="impo",IF(VLOOKUP($AE208,$E$2:$Z$60,COLUMN(X205)-4,FALSE)&gt;0,VLOOKUP($AE208,$E$2:$Z$60,COLUMN(X205)-4,FALSE),0),0)</f>
        <v>0</v>
      </c>
      <c r="AY208" s="16">
        <f t="shared" ref="AY208" si="3954">IF($AD208="impo",IF(VLOOKUP($AE208,$E$2:$Z$60,COLUMN(Y205)-4,FALSE)&gt;0,VLOOKUP($AE208,$E$2:$Z$60,COLUMN(Y205)-4,FALSE),0),0)</f>
        <v>0</v>
      </c>
      <c r="AZ208" s="16">
        <f t="shared" ref="AZ208" si="3955">IF($AD208="impo",IF(VLOOKUP($AE208,$E$2:$Z$60,COLUMN(Z205)-4,FALSE)&gt;0,VLOOKUP($AE208,$E$2:$Z$60,COLUMN(Z205)-4,FALSE),0),0)</f>
        <v>0</v>
      </c>
    </row>
    <row r="209" spans="1:52" x14ac:dyDescent="0.25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D209" s="16" t="str" cm="1">
        <f t="array" ref="AD209">INDEX($B$2:$B$60, INT((ROW(AD209)-2)/4)+1)</f>
        <v>impo</v>
      </c>
      <c r="AE209" s="16" t="str" cm="1">
        <f t="array" ref="AE209">INDEX($E$2:$E$60, INT((ROW(AE209)-2)/4)+1)</f>
        <v>MSC356/impo/40/dry</v>
      </c>
      <c r="AF209" s="16" t="str">
        <f t="shared" si="3755"/>
        <v>DE</v>
      </c>
      <c r="AG209" s="16">
        <f t="shared" ref="AG209" si="3956">IF($AD209="impo",IF(VLOOKUP($AE209,$E$2:$Z$60,COLUMN(G205)-4,FALSE)&lt;0,ABS(VLOOKUP($AE209,$E$2:$Z$60,COLUMN(G205)-4,FALSE)),0),0)</f>
        <v>0</v>
      </c>
      <c r="AH209" s="16">
        <f t="shared" ref="AH209" si="3957">IF($AD209="impo",IF(VLOOKUP($AE209,$E$2:$Z$60,COLUMN(H205)-4,FALSE)&lt;0,ABS(VLOOKUP($AE209,$E$2:$Z$60,COLUMN(H205)-4,FALSE)),0),0)</f>
        <v>0</v>
      </c>
      <c r="AI209" s="16">
        <f t="shared" ref="AI209" si="3958">IF($AD209="impo",IF(VLOOKUP($AE209,$E$2:$Z$60,COLUMN(I205)-4,FALSE)&lt;0,ABS(VLOOKUP($AE209,$E$2:$Z$60,COLUMN(I205)-4,FALSE)),0),0)</f>
        <v>0</v>
      </c>
      <c r="AJ209" s="16">
        <f t="shared" ref="AJ209" si="3959">IF($AD209="impo",IF(VLOOKUP($AE209,$E$2:$Z$60,COLUMN(J205)-4,FALSE)&lt;0,ABS(VLOOKUP($AE209,$E$2:$Z$60,COLUMN(J205)-4,FALSE)),0),0)</f>
        <v>0</v>
      </c>
      <c r="AK209" s="16">
        <f t="shared" ref="AK209" si="3960">IF($AD209="impo",IF(VLOOKUP($AE209,$E$2:$Z$60,COLUMN(K205)-4,FALSE)&lt;0,ABS(VLOOKUP($AE209,$E$2:$Z$60,COLUMN(K205)-4,FALSE)),0),0)</f>
        <v>1</v>
      </c>
      <c r="AL209" s="16">
        <f t="shared" ref="AL209" si="3961">IF($AD209="impo",IF(VLOOKUP($AE209,$E$2:$Z$60,COLUMN(L205)-4,FALSE)&lt;0,ABS(VLOOKUP($AE209,$E$2:$Z$60,COLUMN(L205)-4,FALSE)),0),0)</f>
        <v>2</v>
      </c>
      <c r="AM209" s="16">
        <f t="shared" ref="AM209" si="3962">IF($AD209="impo",IF(VLOOKUP($AE209,$E$2:$Z$60,COLUMN(M205)-4,FALSE)&lt;0,ABS(VLOOKUP($AE209,$E$2:$Z$60,COLUMN(M205)-4,FALSE)),0),0)</f>
        <v>101</v>
      </c>
      <c r="AN209" s="16">
        <f t="shared" ref="AN209" si="3963">IF($AD209="impo",IF(VLOOKUP($AE209,$E$2:$Z$60,COLUMN(N205)-4,FALSE)&lt;0,ABS(VLOOKUP($AE209,$E$2:$Z$60,COLUMN(N205)-4,FALSE)),0),0)</f>
        <v>98</v>
      </c>
      <c r="AO209" s="16">
        <f t="shared" ref="AO209" si="3964">IF($AD209="impo",IF(VLOOKUP($AE209,$E$2:$Z$60,COLUMN(O205)-4,FALSE)&lt;0,ABS(VLOOKUP($AE209,$E$2:$Z$60,COLUMN(O205)-4,FALSE)),0),0)</f>
        <v>0</v>
      </c>
      <c r="AP209" s="16">
        <f t="shared" ref="AP209" si="3965">IF($AD209="impo",IF(VLOOKUP($AE209,$E$2:$Z$60,COLUMN(P205)-4,FALSE)&lt;0,ABS(VLOOKUP($AE209,$E$2:$Z$60,COLUMN(P205)-4,FALSE)),0),0)</f>
        <v>35</v>
      </c>
      <c r="AQ209" s="16">
        <f t="shared" ref="AQ209" si="3966">IF($AD209="impo",IF(VLOOKUP($AE209,$E$2:$Z$60,COLUMN(Q205)-4,FALSE)&lt;0,ABS(VLOOKUP($AE209,$E$2:$Z$60,COLUMN(Q205)-4,FALSE)),0),0)</f>
        <v>0</v>
      </c>
      <c r="AR209" s="16">
        <f t="shared" ref="AR209" si="3967">IF($AD209="impo",IF(VLOOKUP($AE209,$E$2:$Z$60,COLUMN(R205)-4,FALSE)&lt;0,ABS(VLOOKUP($AE209,$E$2:$Z$60,COLUMN(R205)-4,FALSE)),0),0)</f>
        <v>6</v>
      </c>
      <c r="AS209" s="16">
        <f t="shared" ref="AS209" si="3968">IF($AD209="impo",IF(VLOOKUP($AE209,$E$2:$Z$60,COLUMN(S205)-4,FALSE)&lt;0,ABS(VLOOKUP($AE209,$E$2:$Z$60,COLUMN(S205)-4,FALSE)),0),0)</f>
        <v>30</v>
      </c>
      <c r="AT209" s="16">
        <f t="shared" ref="AT209" si="3969">IF($AD209="impo",IF(VLOOKUP($AE209,$E$2:$Z$60,COLUMN(T205)-4,FALSE)&lt;0,ABS(VLOOKUP($AE209,$E$2:$Z$60,COLUMN(T205)-4,FALSE)),0),0)</f>
        <v>2</v>
      </c>
      <c r="AU209" s="16">
        <f t="shared" ref="AU209" si="3970">IF($AD209="impo",IF(VLOOKUP($AE209,$E$2:$Z$60,COLUMN(U205)-4,FALSE)&lt;0,ABS(VLOOKUP($AE209,$E$2:$Z$60,COLUMN(U205)-4,FALSE)),0),0)</f>
        <v>0</v>
      </c>
      <c r="AV209" s="16">
        <f t="shared" ref="AV209" si="3971">IF($AD209="impo",IF(VLOOKUP($AE209,$E$2:$Z$60,COLUMN(V205)-4,FALSE)&lt;0,ABS(VLOOKUP($AE209,$E$2:$Z$60,COLUMN(V205)-4,FALSE)),0),0)</f>
        <v>0</v>
      </c>
      <c r="AW209" s="16">
        <f t="shared" ref="AW209" si="3972">IF($AD209="impo",IF(VLOOKUP($AE209,$E$2:$Z$60,COLUMN(W205)-4,FALSE)&lt;0,ABS(VLOOKUP($AE209,$E$2:$Z$60,COLUMN(W205)-4,FALSE)),0),0)</f>
        <v>0</v>
      </c>
      <c r="AX209" s="16">
        <f t="shared" ref="AX209" si="3973">IF($AD209="impo",IF(VLOOKUP($AE209,$E$2:$Z$60,COLUMN(X205)-4,FALSE)&lt;0,ABS(VLOOKUP($AE209,$E$2:$Z$60,COLUMN(X205)-4,FALSE)),0),0)</f>
        <v>0</v>
      </c>
      <c r="AY209" s="16">
        <f t="shared" ref="AY209" si="3974">IF($AD209="impo",IF(VLOOKUP($AE209,$E$2:$Z$60,COLUMN(Y205)-4,FALSE)&lt;0,ABS(VLOOKUP($AE209,$E$2:$Z$60,COLUMN(Y205)-4,FALSE)),0),0)</f>
        <v>1</v>
      </c>
      <c r="AZ209" s="16">
        <f t="shared" ref="AZ209" si="3975">IF($AD209="impo",IF(VLOOKUP($AE209,$E$2:$Z$60,COLUMN(Z205)-4,FALSE)&lt;0,ABS(VLOOKUP($AE209,$E$2:$Z$60,COLUMN(Z205)-4,FALSE)),0),0)</f>
        <v>0</v>
      </c>
    </row>
    <row r="210" spans="1:52" x14ac:dyDescent="0.25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D210" s="16" t="str" cm="1">
        <f t="array" ref="AD210">INDEX($B$2:$B$60, INT((ROW(AD210)-2)/4)+1)</f>
        <v>impo</v>
      </c>
      <c r="AE210" s="16" t="str" cm="1">
        <f t="array" ref="AE210">INDEX($E$2:$E$60, INT((ROW(AE210)-2)/4)+1)</f>
        <v>MSC356/impo/40/reefer</v>
      </c>
      <c r="AF210" s="16" t="str">
        <f t="shared" si="3755"/>
        <v>DR</v>
      </c>
      <c r="AG210" s="16">
        <f t="shared" ref="AG210" si="3976">IF($AD210="impo",0,IF(VLOOKUP($AE210,$E$2:$Z$60,COLUMN(G209)-4,FALSE)&gt;0,VLOOKUP($AE210,$E$2:$Z$60,COLUMN(G209)-4,FALSE),0))</f>
        <v>0</v>
      </c>
      <c r="AH210" s="16">
        <f t="shared" ref="AH210" si="3977">IF($AD210="impo",0,IF(VLOOKUP($AE210,$E$2:$Z$60,COLUMN(H209)-4,FALSE)&gt;0,VLOOKUP($AE210,$E$2:$Z$60,COLUMN(H209)-4,FALSE),0))</f>
        <v>0</v>
      </c>
      <c r="AI210" s="16">
        <f t="shared" ref="AI210" si="3978">IF($AD210="impo",0,IF(VLOOKUP($AE210,$E$2:$Z$60,COLUMN(I209)-4,FALSE)&gt;0,VLOOKUP($AE210,$E$2:$Z$60,COLUMN(I209)-4,FALSE),0))</f>
        <v>0</v>
      </c>
      <c r="AJ210" s="16">
        <f t="shared" ref="AJ210" si="3979">IF($AD210="impo",0,IF(VLOOKUP($AE210,$E$2:$Z$60,COLUMN(J209)-4,FALSE)&gt;0,VLOOKUP($AE210,$E$2:$Z$60,COLUMN(J209)-4,FALSE),0))</f>
        <v>0</v>
      </c>
      <c r="AK210" s="16">
        <f t="shared" ref="AK210" si="3980">IF($AD210="impo",0,IF(VLOOKUP($AE210,$E$2:$Z$60,COLUMN(K209)-4,FALSE)&gt;0,VLOOKUP($AE210,$E$2:$Z$60,COLUMN(K209)-4,FALSE),0))</f>
        <v>0</v>
      </c>
      <c r="AL210" s="16">
        <f t="shared" ref="AL210" si="3981">IF($AD210="impo",0,IF(VLOOKUP($AE210,$E$2:$Z$60,COLUMN(L209)-4,FALSE)&gt;0,VLOOKUP($AE210,$E$2:$Z$60,COLUMN(L209)-4,FALSE),0))</f>
        <v>0</v>
      </c>
      <c r="AM210" s="16">
        <f t="shared" ref="AM210" si="3982">IF($AD210="impo",0,IF(VLOOKUP($AE210,$E$2:$Z$60,COLUMN(M209)-4,FALSE)&gt;0,VLOOKUP($AE210,$E$2:$Z$60,COLUMN(M209)-4,FALSE),0))</f>
        <v>0</v>
      </c>
      <c r="AN210" s="16">
        <f t="shared" ref="AN210" si="3983">IF($AD210="impo",0,IF(VLOOKUP($AE210,$E$2:$Z$60,COLUMN(N209)-4,FALSE)&gt;0,VLOOKUP($AE210,$E$2:$Z$60,COLUMN(N209)-4,FALSE),0))</f>
        <v>0</v>
      </c>
      <c r="AO210" s="16">
        <f t="shared" ref="AO210" si="3984">IF($AD210="impo",0,IF(VLOOKUP($AE210,$E$2:$Z$60,COLUMN(O209)-4,FALSE)&gt;0,VLOOKUP($AE210,$E$2:$Z$60,COLUMN(O209)-4,FALSE),0))</f>
        <v>0</v>
      </c>
      <c r="AP210" s="16">
        <f t="shared" ref="AP210" si="3985">IF($AD210="impo",0,IF(VLOOKUP($AE210,$E$2:$Z$60,COLUMN(P209)-4,FALSE)&gt;0,VLOOKUP($AE210,$E$2:$Z$60,COLUMN(P209)-4,FALSE),0))</f>
        <v>0</v>
      </c>
      <c r="AQ210" s="16">
        <f t="shared" ref="AQ210" si="3986">IF($AD210="impo",0,IF(VLOOKUP($AE210,$E$2:$Z$60,COLUMN(Q209)-4,FALSE)&gt;0,VLOOKUP($AE210,$E$2:$Z$60,COLUMN(Q209)-4,FALSE),0))</f>
        <v>0</v>
      </c>
      <c r="AR210" s="16">
        <f t="shared" ref="AR210" si="3987">IF($AD210="impo",0,IF(VLOOKUP($AE210,$E$2:$Z$60,COLUMN(R209)-4,FALSE)&gt;0,VLOOKUP($AE210,$E$2:$Z$60,COLUMN(R209)-4,FALSE),0))</f>
        <v>0</v>
      </c>
      <c r="AS210" s="16">
        <f t="shared" ref="AS210" si="3988">IF($AD210="impo",0,IF(VLOOKUP($AE210,$E$2:$Z$60,COLUMN(S209)-4,FALSE)&gt;0,VLOOKUP($AE210,$E$2:$Z$60,COLUMN(S209)-4,FALSE),0))</f>
        <v>0</v>
      </c>
      <c r="AT210" s="16">
        <f t="shared" ref="AT210" si="3989">IF($AD210="impo",0,IF(VLOOKUP($AE210,$E$2:$Z$60,COLUMN(T209)-4,FALSE)&gt;0,VLOOKUP($AE210,$E$2:$Z$60,COLUMN(T209)-4,FALSE),0))</f>
        <v>0</v>
      </c>
      <c r="AU210" s="16">
        <f t="shared" ref="AU210" si="3990">IF($AD210="impo",0,IF(VLOOKUP($AE210,$E$2:$Z$60,COLUMN(U209)-4,FALSE)&gt;0,VLOOKUP($AE210,$E$2:$Z$60,COLUMN(U209)-4,FALSE),0))</f>
        <v>0</v>
      </c>
      <c r="AV210" s="16">
        <f t="shared" ref="AV210" si="3991">IF($AD210="impo",0,IF(VLOOKUP($AE210,$E$2:$Z$60,COLUMN(V209)-4,FALSE)&gt;0,VLOOKUP($AE210,$E$2:$Z$60,COLUMN(V209)-4,FALSE),0))</f>
        <v>0</v>
      </c>
      <c r="AW210" s="16">
        <f t="shared" ref="AW210" si="3992">IF($AD210="impo",0,IF(VLOOKUP($AE210,$E$2:$Z$60,COLUMN(W209)-4,FALSE)&gt;0,VLOOKUP($AE210,$E$2:$Z$60,COLUMN(W209)-4,FALSE),0))</f>
        <v>0</v>
      </c>
      <c r="AX210" s="16">
        <f t="shared" ref="AX210" si="3993">IF($AD210="impo",0,IF(VLOOKUP($AE210,$E$2:$Z$60,COLUMN(X209)-4,FALSE)&gt;0,VLOOKUP($AE210,$E$2:$Z$60,COLUMN(X209)-4,FALSE),0))</f>
        <v>0</v>
      </c>
      <c r="AY210" s="16">
        <f t="shared" ref="AY210" si="3994">IF($AD210="impo",0,IF(VLOOKUP($AE210,$E$2:$Z$60,COLUMN(Y209)-4,FALSE)&gt;0,VLOOKUP($AE210,$E$2:$Z$60,COLUMN(Y209)-4,FALSE),0))</f>
        <v>0</v>
      </c>
      <c r="AZ210" s="16">
        <f t="shared" ref="AZ210" si="3995">IF($AD210="impo",0,IF(VLOOKUP($AE210,$E$2:$Z$60,COLUMN(Z209)-4,FALSE)&gt;0,VLOOKUP($AE210,$E$2:$Z$60,COLUMN(Z209)-4,FALSE),0))</f>
        <v>0</v>
      </c>
    </row>
    <row r="211" spans="1:52" x14ac:dyDescent="0.25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D211" s="16" t="str" cm="1">
        <f t="array" ref="AD211">INDEX($B$2:$B$60, INT((ROW(AD211)-2)/4)+1)</f>
        <v>impo</v>
      </c>
      <c r="AE211" s="16" t="str" cm="1">
        <f t="array" ref="AE211">INDEX($E$2:$E$60, INT((ROW(AE211)-2)/4)+1)</f>
        <v>MSC356/impo/40/reefer</v>
      </c>
      <c r="AF211" s="16" t="str">
        <f t="shared" si="3755"/>
        <v>DC</v>
      </c>
      <c r="AG211" s="16">
        <f t="shared" ref="AG211" si="3996">IF($AD211="impo",0,IF(VLOOKUP($AE211,$E$2:$Z$60,COLUMN(G209)-4,FALSE)&lt;0,ABS(VLOOKUP($AE211,$E$2:$Z$60,COLUMN(G209)-4,FALSE)),0))</f>
        <v>0</v>
      </c>
      <c r="AH211" s="16">
        <f t="shared" ref="AH211" si="3997">IF($AD211="impo",0,IF(VLOOKUP($AE211,$E$2:$Z$60,COLUMN(H209)-4,FALSE)&lt;0,ABS(VLOOKUP($AE211,$E$2:$Z$60,COLUMN(H209)-4,FALSE)),0))</f>
        <v>0</v>
      </c>
      <c r="AI211" s="16">
        <f t="shared" ref="AI211" si="3998">IF($AD211="impo",0,IF(VLOOKUP($AE211,$E$2:$Z$60,COLUMN(I209)-4,FALSE)&lt;0,ABS(VLOOKUP($AE211,$E$2:$Z$60,COLUMN(I209)-4,FALSE)),0))</f>
        <v>0</v>
      </c>
      <c r="AJ211" s="16">
        <f t="shared" ref="AJ211" si="3999">IF($AD211="impo",0,IF(VLOOKUP($AE211,$E$2:$Z$60,COLUMN(J209)-4,FALSE)&lt;0,ABS(VLOOKUP($AE211,$E$2:$Z$60,COLUMN(J209)-4,FALSE)),0))</f>
        <v>0</v>
      </c>
      <c r="AK211" s="16">
        <f t="shared" ref="AK211" si="4000">IF($AD211="impo",0,IF(VLOOKUP($AE211,$E$2:$Z$60,COLUMN(K209)-4,FALSE)&lt;0,ABS(VLOOKUP($AE211,$E$2:$Z$60,COLUMN(K209)-4,FALSE)),0))</f>
        <v>0</v>
      </c>
      <c r="AL211" s="16">
        <f t="shared" ref="AL211" si="4001">IF($AD211="impo",0,IF(VLOOKUP($AE211,$E$2:$Z$60,COLUMN(L209)-4,FALSE)&lt;0,ABS(VLOOKUP($AE211,$E$2:$Z$60,COLUMN(L209)-4,FALSE)),0))</f>
        <v>0</v>
      </c>
      <c r="AM211" s="16">
        <f t="shared" ref="AM211" si="4002">IF($AD211="impo",0,IF(VLOOKUP($AE211,$E$2:$Z$60,COLUMN(M209)-4,FALSE)&lt;0,ABS(VLOOKUP($AE211,$E$2:$Z$60,COLUMN(M209)-4,FALSE)),0))</f>
        <v>0</v>
      </c>
      <c r="AN211" s="16">
        <f t="shared" ref="AN211" si="4003">IF($AD211="impo",0,IF(VLOOKUP($AE211,$E$2:$Z$60,COLUMN(N209)-4,FALSE)&lt;0,ABS(VLOOKUP($AE211,$E$2:$Z$60,COLUMN(N209)-4,FALSE)),0))</f>
        <v>0</v>
      </c>
      <c r="AO211" s="16">
        <f t="shared" ref="AO211" si="4004">IF($AD211="impo",0,IF(VLOOKUP($AE211,$E$2:$Z$60,COLUMN(O209)-4,FALSE)&lt;0,ABS(VLOOKUP($AE211,$E$2:$Z$60,COLUMN(O209)-4,FALSE)),0))</f>
        <v>0</v>
      </c>
      <c r="AP211" s="16">
        <f t="shared" ref="AP211" si="4005">IF($AD211="impo",0,IF(VLOOKUP($AE211,$E$2:$Z$60,COLUMN(P209)-4,FALSE)&lt;0,ABS(VLOOKUP($AE211,$E$2:$Z$60,COLUMN(P209)-4,FALSE)),0))</f>
        <v>0</v>
      </c>
      <c r="AQ211" s="16">
        <f t="shared" ref="AQ211" si="4006">IF($AD211="impo",0,IF(VLOOKUP($AE211,$E$2:$Z$60,COLUMN(Q209)-4,FALSE)&lt;0,ABS(VLOOKUP($AE211,$E$2:$Z$60,COLUMN(Q209)-4,FALSE)),0))</f>
        <v>0</v>
      </c>
      <c r="AR211" s="16">
        <f t="shared" ref="AR211" si="4007">IF($AD211="impo",0,IF(VLOOKUP($AE211,$E$2:$Z$60,COLUMN(R209)-4,FALSE)&lt;0,ABS(VLOOKUP($AE211,$E$2:$Z$60,COLUMN(R209)-4,FALSE)),0))</f>
        <v>0</v>
      </c>
      <c r="AS211" s="16">
        <f t="shared" ref="AS211" si="4008">IF($AD211="impo",0,IF(VLOOKUP($AE211,$E$2:$Z$60,COLUMN(S209)-4,FALSE)&lt;0,ABS(VLOOKUP($AE211,$E$2:$Z$60,COLUMN(S209)-4,FALSE)),0))</f>
        <v>0</v>
      </c>
      <c r="AT211" s="16">
        <f t="shared" ref="AT211" si="4009">IF($AD211="impo",0,IF(VLOOKUP($AE211,$E$2:$Z$60,COLUMN(T209)-4,FALSE)&lt;0,ABS(VLOOKUP($AE211,$E$2:$Z$60,COLUMN(T209)-4,FALSE)),0))</f>
        <v>0</v>
      </c>
      <c r="AU211" s="16">
        <f t="shared" ref="AU211" si="4010">IF($AD211="impo",0,IF(VLOOKUP($AE211,$E$2:$Z$60,COLUMN(U209)-4,FALSE)&lt;0,ABS(VLOOKUP($AE211,$E$2:$Z$60,COLUMN(U209)-4,FALSE)),0))</f>
        <v>0</v>
      </c>
      <c r="AV211" s="16">
        <f t="shared" ref="AV211" si="4011">IF($AD211="impo",0,IF(VLOOKUP($AE211,$E$2:$Z$60,COLUMN(V209)-4,FALSE)&lt;0,ABS(VLOOKUP($AE211,$E$2:$Z$60,COLUMN(V209)-4,FALSE)),0))</f>
        <v>0</v>
      </c>
      <c r="AW211" s="16">
        <f t="shared" ref="AW211" si="4012">IF($AD211="impo",0,IF(VLOOKUP($AE211,$E$2:$Z$60,COLUMN(W209)-4,FALSE)&lt;0,ABS(VLOOKUP($AE211,$E$2:$Z$60,COLUMN(W209)-4,FALSE)),0))</f>
        <v>0</v>
      </c>
      <c r="AX211" s="16">
        <f t="shared" ref="AX211" si="4013">IF($AD211="impo",0,IF(VLOOKUP($AE211,$E$2:$Z$60,COLUMN(X209)-4,FALSE)&lt;0,ABS(VLOOKUP($AE211,$E$2:$Z$60,COLUMN(X209)-4,FALSE)),0))</f>
        <v>0</v>
      </c>
      <c r="AY211" s="16">
        <f t="shared" ref="AY211" si="4014">IF($AD211="impo",0,IF(VLOOKUP($AE211,$E$2:$Z$60,COLUMN(Y209)-4,FALSE)&lt;0,ABS(VLOOKUP($AE211,$E$2:$Z$60,COLUMN(Y209)-4,FALSE)),0))</f>
        <v>0</v>
      </c>
      <c r="AZ211" s="16">
        <f t="shared" ref="AZ211" si="4015">IF($AD211="impo",0,IF(VLOOKUP($AE211,$E$2:$Z$60,COLUMN(Z209)-4,FALSE)&lt;0,ABS(VLOOKUP($AE211,$E$2:$Z$60,COLUMN(Z209)-4,FALSE)),0))</f>
        <v>0</v>
      </c>
    </row>
    <row r="212" spans="1:52" x14ac:dyDescent="0.25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D212" s="16" t="str" cm="1">
        <f t="array" ref="AD212">INDEX($B$2:$B$60, INT((ROW(AD212)-2)/4)+1)</f>
        <v>impo</v>
      </c>
      <c r="AE212" s="16" t="str" cm="1">
        <f t="array" ref="AE212">INDEX($E$2:$E$60, INT((ROW(AE212)-2)/4)+1)</f>
        <v>MSC356/impo/40/reefer</v>
      </c>
      <c r="AF212" s="16" t="str">
        <f t="shared" si="3755"/>
        <v>DD</v>
      </c>
      <c r="AG212" s="16">
        <f t="shared" ref="AG212" si="4016">IF($AD212="impo",IF(VLOOKUP($AE212,$E$2:$Z$60,COLUMN(G209)-4,FALSE)&gt;0,VLOOKUP($AE212,$E$2:$Z$60,COLUMN(G209)-4,FALSE),0),0)</f>
        <v>0</v>
      </c>
      <c r="AH212" s="16">
        <f t="shared" ref="AH212" si="4017">IF($AD212="impo",IF(VLOOKUP($AE212,$E$2:$Z$60,COLUMN(H209)-4,FALSE)&gt;0,VLOOKUP($AE212,$E$2:$Z$60,COLUMN(H209)-4,FALSE),0),0)</f>
        <v>0</v>
      </c>
      <c r="AI212" s="16">
        <f t="shared" ref="AI212" si="4018">IF($AD212="impo",IF(VLOOKUP($AE212,$E$2:$Z$60,COLUMN(I209)-4,FALSE)&gt;0,VLOOKUP($AE212,$E$2:$Z$60,COLUMN(I209)-4,FALSE),0),0)</f>
        <v>40</v>
      </c>
      <c r="AJ212" s="16">
        <f t="shared" ref="AJ212" si="4019">IF($AD212="impo",IF(VLOOKUP($AE212,$E$2:$Z$60,COLUMN(J209)-4,FALSE)&gt;0,VLOOKUP($AE212,$E$2:$Z$60,COLUMN(J209)-4,FALSE),0),0)</f>
        <v>39</v>
      </c>
      <c r="AK212" s="16">
        <f t="shared" ref="AK212" si="4020">IF($AD212="impo",IF(VLOOKUP($AE212,$E$2:$Z$60,COLUMN(K209)-4,FALSE)&gt;0,VLOOKUP($AE212,$E$2:$Z$60,COLUMN(K209)-4,FALSE),0),0)</f>
        <v>1</v>
      </c>
      <c r="AL212" s="16">
        <f t="shared" ref="AL212" si="4021">IF($AD212="impo",IF(VLOOKUP($AE212,$E$2:$Z$60,COLUMN(L209)-4,FALSE)&gt;0,VLOOKUP($AE212,$E$2:$Z$60,COLUMN(L209)-4,FALSE),0),0)</f>
        <v>0</v>
      </c>
      <c r="AM212" s="16">
        <f t="shared" ref="AM212" si="4022">IF($AD212="impo",IF(VLOOKUP($AE212,$E$2:$Z$60,COLUMN(M209)-4,FALSE)&gt;0,VLOOKUP($AE212,$E$2:$Z$60,COLUMN(M209)-4,FALSE),0),0)</f>
        <v>0</v>
      </c>
      <c r="AN212" s="16">
        <f t="shared" ref="AN212" si="4023">IF($AD212="impo",IF(VLOOKUP($AE212,$E$2:$Z$60,COLUMN(N209)-4,FALSE)&gt;0,VLOOKUP($AE212,$E$2:$Z$60,COLUMN(N209)-4,FALSE),0),0)</f>
        <v>0</v>
      </c>
      <c r="AO212" s="16">
        <f t="shared" ref="AO212" si="4024">IF($AD212="impo",IF(VLOOKUP($AE212,$E$2:$Z$60,COLUMN(O209)-4,FALSE)&gt;0,VLOOKUP($AE212,$E$2:$Z$60,COLUMN(O209)-4,FALSE),0),0)</f>
        <v>0</v>
      </c>
      <c r="AP212" s="16">
        <f t="shared" ref="AP212" si="4025">IF($AD212="impo",IF(VLOOKUP($AE212,$E$2:$Z$60,COLUMN(P209)-4,FALSE)&gt;0,VLOOKUP($AE212,$E$2:$Z$60,COLUMN(P209)-4,FALSE),0),0)</f>
        <v>0</v>
      </c>
      <c r="AQ212" s="16">
        <f t="shared" ref="AQ212" si="4026">IF($AD212="impo",IF(VLOOKUP($AE212,$E$2:$Z$60,COLUMN(Q209)-4,FALSE)&gt;0,VLOOKUP($AE212,$E$2:$Z$60,COLUMN(Q209)-4,FALSE),0),0)</f>
        <v>0</v>
      </c>
      <c r="AR212" s="16">
        <f t="shared" ref="AR212" si="4027">IF($AD212="impo",IF(VLOOKUP($AE212,$E$2:$Z$60,COLUMN(R209)-4,FALSE)&gt;0,VLOOKUP($AE212,$E$2:$Z$60,COLUMN(R209)-4,FALSE),0),0)</f>
        <v>0</v>
      </c>
      <c r="AS212" s="16">
        <f t="shared" ref="AS212" si="4028">IF($AD212="impo",IF(VLOOKUP($AE212,$E$2:$Z$60,COLUMN(S209)-4,FALSE)&gt;0,VLOOKUP($AE212,$E$2:$Z$60,COLUMN(S209)-4,FALSE),0),0)</f>
        <v>0</v>
      </c>
      <c r="AT212" s="16">
        <f t="shared" ref="AT212" si="4029">IF($AD212="impo",IF(VLOOKUP($AE212,$E$2:$Z$60,COLUMN(T209)-4,FALSE)&gt;0,VLOOKUP($AE212,$E$2:$Z$60,COLUMN(T209)-4,FALSE),0),0)</f>
        <v>0</v>
      </c>
      <c r="AU212" s="16">
        <f t="shared" ref="AU212" si="4030">IF($AD212="impo",IF(VLOOKUP($AE212,$E$2:$Z$60,COLUMN(U209)-4,FALSE)&gt;0,VLOOKUP($AE212,$E$2:$Z$60,COLUMN(U209)-4,FALSE),0),0)</f>
        <v>0</v>
      </c>
      <c r="AV212" s="16">
        <f t="shared" ref="AV212" si="4031">IF($AD212="impo",IF(VLOOKUP($AE212,$E$2:$Z$60,COLUMN(V209)-4,FALSE)&gt;0,VLOOKUP($AE212,$E$2:$Z$60,COLUMN(V209)-4,FALSE),0),0)</f>
        <v>0</v>
      </c>
      <c r="AW212" s="16">
        <f t="shared" ref="AW212" si="4032">IF($AD212="impo",IF(VLOOKUP($AE212,$E$2:$Z$60,COLUMN(W209)-4,FALSE)&gt;0,VLOOKUP($AE212,$E$2:$Z$60,COLUMN(W209)-4,FALSE),0),0)</f>
        <v>0</v>
      </c>
      <c r="AX212" s="16">
        <f t="shared" ref="AX212" si="4033">IF($AD212="impo",IF(VLOOKUP($AE212,$E$2:$Z$60,COLUMN(X209)-4,FALSE)&gt;0,VLOOKUP($AE212,$E$2:$Z$60,COLUMN(X209)-4,FALSE),0),0)</f>
        <v>0</v>
      </c>
      <c r="AY212" s="16">
        <f t="shared" ref="AY212" si="4034">IF($AD212="impo",IF(VLOOKUP($AE212,$E$2:$Z$60,COLUMN(Y209)-4,FALSE)&gt;0,VLOOKUP($AE212,$E$2:$Z$60,COLUMN(Y209)-4,FALSE),0),0)</f>
        <v>0</v>
      </c>
      <c r="AZ212" s="16">
        <f t="shared" ref="AZ212" si="4035">IF($AD212="impo",IF(VLOOKUP($AE212,$E$2:$Z$60,COLUMN(Z209)-4,FALSE)&gt;0,VLOOKUP($AE212,$E$2:$Z$60,COLUMN(Z209)-4,FALSE),0),0)</f>
        <v>0</v>
      </c>
    </row>
    <row r="213" spans="1:52" x14ac:dyDescent="0.25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D213" s="16" t="str" cm="1">
        <f t="array" ref="AD213">INDEX($B$2:$B$60, INT((ROW(AD213)-2)/4)+1)</f>
        <v>impo</v>
      </c>
      <c r="AE213" s="16" t="str" cm="1">
        <f t="array" ref="AE213">INDEX($E$2:$E$60, INT((ROW(AE213)-2)/4)+1)</f>
        <v>MSC356/impo/40/reefer</v>
      </c>
      <c r="AF213" s="16" t="str">
        <f t="shared" si="3755"/>
        <v>DE</v>
      </c>
      <c r="AG213" s="16">
        <f t="shared" ref="AG213" si="4036">IF($AD213="impo",IF(VLOOKUP($AE213,$E$2:$Z$60,COLUMN(G209)-4,FALSE)&lt;0,ABS(VLOOKUP($AE213,$E$2:$Z$60,COLUMN(G209)-4,FALSE)),0),0)</f>
        <v>0</v>
      </c>
      <c r="AH213" s="16">
        <f t="shared" ref="AH213" si="4037">IF($AD213="impo",IF(VLOOKUP($AE213,$E$2:$Z$60,COLUMN(H209)-4,FALSE)&lt;0,ABS(VLOOKUP($AE213,$E$2:$Z$60,COLUMN(H209)-4,FALSE)),0),0)</f>
        <v>0</v>
      </c>
      <c r="AI213" s="16">
        <f t="shared" ref="AI213" si="4038">IF($AD213="impo",IF(VLOOKUP($AE213,$E$2:$Z$60,COLUMN(I209)-4,FALSE)&lt;0,ABS(VLOOKUP($AE213,$E$2:$Z$60,COLUMN(I209)-4,FALSE)),0),0)</f>
        <v>0</v>
      </c>
      <c r="AJ213" s="16">
        <f t="shared" ref="AJ213" si="4039">IF($AD213="impo",IF(VLOOKUP($AE213,$E$2:$Z$60,COLUMN(J209)-4,FALSE)&lt;0,ABS(VLOOKUP($AE213,$E$2:$Z$60,COLUMN(J209)-4,FALSE)),0),0)</f>
        <v>0</v>
      </c>
      <c r="AK213" s="16">
        <f t="shared" ref="AK213" si="4040">IF($AD213="impo",IF(VLOOKUP($AE213,$E$2:$Z$60,COLUMN(K209)-4,FALSE)&lt;0,ABS(VLOOKUP($AE213,$E$2:$Z$60,COLUMN(K209)-4,FALSE)),0),0)</f>
        <v>0</v>
      </c>
      <c r="AL213" s="16">
        <f t="shared" ref="AL213" si="4041">IF($AD213="impo",IF(VLOOKUP($AE213,$E$2:$Z$60,COLUMN(L209)-4,FALSE)&lt;0,ABS(VLOOKUP($AE213,$E$2:$Z$60,COLUMN(L209)-4,FALSE)),0),0)</f>
        <v>0</v>
      </c>
      <c r="AM213" s="16">
        <f t="shared" ref="AM213" si="4042">IF($AD213="impo",IF(VLOOKUP($AE213,$E$2:$Z$60,COLUMN(M209)-4,FALSE)&lt;0,ABS(VLOOKUP($AE213,$E$2:$Z$60,COLUMN(M209)-4,FALSE)),0),0)</f>
        <v>37</v>
      </c>
      <c r="AN213" s="16">
        <f t="shared" ref="AN213" si="4043">IF($AD213="impo",IF(VLOOKUP($AE213,$E$2:$Z$60,COLUMN(N209)-4,FALSE)&lt;0,ABS(VLOOKUP($AE213,$E$2:$Z$60,COLUMN(N209)-4,FALSE)),0),0)</f>
        <v>0</v>
      </c>
      <c r="AO213" s="16">
        <f t="shared" ref="AO213" si="4044">IF($AD213="impo",IF(VLOOKUP($AE213,$E$2:$Z$60,COLUMN(O209)-4,FALSE)&lt;0,ABS(VLOOKUP($AE213,$E$2:$Z$60,COLUMN(O209)-4,FALSE)),0),0)</f>
        <v>0</v>
      </c>
      <c r="AP213" s="16">
        <f t="shared" ref="AP213" si="4045">IF($AD213="impo",IF(VLOOKUP($AE213,$E$2:$Z$60,COLUMN(P209)-4,FALSE)&lt;0,ABS(VLOOKUP($AE213,$E$2:$Z$60,COLUMN(P209)-4,FALSE)),0),0)</f>
        <v>0</v>
      </c>
      <c r="AQ213" s="16">
        <f t="shared" ref="AQ213" si="4046">IF($AD213="impo",IF(VLOOKUP($AE213,$E$2:$Z$60,COLUMN(Q209)-4,FALSE)&lt;0,ABS(VLOOKUP($AE213,$E$2:$Z$60,COLUMN(Q209)-4,FALSE)),0),0)</f>
        <v>0</v>
      </c>
      <c r="AR213" s="16">
        <f t="shared" ref="AR213" si="4047">IF($AD213="impo",IF(VLOOKUP($AE213,$E$2:$Z$60,COLUMN(R209)-4,FALSE)&lt;0,ABS(VLOOKUP($AE213,$E$2:$Z$60,COLUMN(R209)-4,FALSE)),0),0)</f>
        <v>14</v>
      </c>
      <c r="AS213" s="16">
        <f t="shared" ref="AS213" si="4048">IF($AD213="impo",IF(VLOOKUP($AE213,$E$2:$Z$60,COLUMN(S209)-4,FALSE)&lt;0,ABS(VLOOKUP($AE213,$E$2:$Z$60,COLUMN(S209)-4,FALSE)),0),0)</f>
        <v>13</v>
      </c>
      <c r="AT213" s="16">
        <f t="shared" ref="AT213" si="4049">IF($AD213="impo",IF(VLOOKUP($AE213,$E$2:$Z$60,COLUMN(T209)-4,FALSE)&lt;0,ABS(VLOOKUP($AE213,$E$2:$Z$60,COLUMN(T209)-4,FALSE)),0),0)</f>
        <v>8</v>
      </c>
      <c r="AU213" s="16">
        <f t="shared" ref="AU213" si="4050">IF($AD213="impo",IF(VLOOKUP($AE213,$E$2:$Z$60,COLUMN(U209)-4,FALSE)&lt;0,ABS(VLOOKUP($AE213,$E$2:$Z$60,COLUMN(U209)-4,FALSE)),0),0)</f>
        <v>0</v>
      </c>
      <c r="AV213" s="16">
        <f t="shared" ref="AV213" si="4051">IF($AD213="impo",IF(VLOOKUP($AE213,$E$2:$Z$60,COLUMN(V209)-4,FALSE)&lt;0,ABS(VLOOKUP($AE213,$E$2:$Z$60,COLUMN(V209)-4,FALSE)),0),0)</f>
        <v>5</v>
      </c>
      <c r="AW213" s="16">
        <f t="shared" ref="AW213" si="4052">IF($AD213="impo",IF(VLOOKUP($AE213,$E$2:$Z$60,COLUMN(W209)-4,FALSE)&lt;0,ABS(VLOOKUP($AE213,$E$2:$Z$60,COLUMN(W209)-4,FALSE)),0),0)</f>
        <v>2</v>
      </c>
      <c r="AX213" s="16">
        <f t="shared" ref="AX213" si="4053">IF($AD213="impo",IF(VLOOKUP($AE213,$E$2:$Z$60,COLUMN(X209)-4,FALSE)&lt;0,ABS(VLOOKUP($AE213,$E$2:$Z$60,COLUMN(X209)-4,FALSE)),0),0)</f>
        <v>0</v>
      </c>
      <c r="AY213" s="16">
        <f t="shared" ref="AY213" si="4054">IF($AD213="impo",IF(VLOOKUP($AE213,$E$2:$Z$60,COLUMN(Y209)-4,FALSE)&lt;0,ABS(VLOOKUP($AE213,$E$2:$Z$60,COLUMN(Y209)-4,FALSE)),0),0)</f>
        <v>0</v>
      </c>
      <c r="AZ213" s="16">
        <f t="shared" ref="AZ213" si="4055">IF($AD213="impo",IF(VLOOKUP($AE213,$E$2:$Z$60,COLUMN(Z209)-4,FALSE)&lt;0,ABS(VLOOKUP($AE213,$E$2:$Z$60,COLUMN(Z209)-4,FALSE)),0),0)</f>
        <v>0</v>
      </c>
    </row>
    <row r="214" spans="1:52" x14ac:dyDescent="0.25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D214" s="16" t="str" cm="1">
        <f t="array" ref="AD214">INDEX($B$2:$B$60, INT((ROW(AD214)-2)/4)+1)</f>
        <v>impo</v>
      </c>
      <c r="AE214" s="16" t="str" cm="1">
        <f t="array" ref="AE214">INDEX($E$2:$E$60, INT((ROW(AE214)-2)/4)+1)</f>
        <v>MSC356/impo/40/empty</v>
      </c>
      <c r="AF214" s="16" t="str">
        <f t="shared" si="3755"/>
        <v>DR</v>
      </c>
      <c r="AG214" s="16">
        <f t="shared" ref="AG214" si="4056">IF($AD214="impo",0,IF(VLOOKUP($AE214,$E$2:$Z$60,COLUMN(G213)-4,FALSE)&gt;0,VLOOKUP($AE214,$E$2:$Z$60,COLUMN(G213)-4,FALSE),0))</f>
        <v>0</v>
      </c>
      <c r="AH214" s="16">
        <f t="shared" ref="AH214" si="4057">IF($AD214="impo",0,IF(VLOOKUP($AE214,$E$2:$Z$60,COLUMN(H213)-4,FALSE)&gt;0,VLOOKUP($AE214,$E$2:$Z$60,COLUMN(H213)-4,FALSE),0))</f>
        <v>0</v>
      </c>
      <c r="AI214" s="16">
        <f t="shared" ref="AI214" si="4058">IF($AD214="impo",0,IF(VLOOKUP($AE214,$E$2:$Z$60,COLUMN(I213)-4,FALSE)&gt;0,VLOOKUP($AE214,$E$2:$Z$60,COLUMN(I213)-4,FALSE),0))</f>
        <v>0</v>
      </c>
      <c r="AJ214" s="16">
        <f t="shared" ref="AJ214" si="4059">IF($AD214="impo",0,IF(VLOOKUP($AE214,$E$2:$Z$60,COLUMN(J213)-4,FALSE)&gt;0,VLOOKUP($AE214,$E$2:$Z$60,COLUMN(J213)-4,FALSE),0))</f>
        <v>0</v>
      </c>
      <c r="AK214" s="16">
        <f t="shared" ref="AK214" si="4060">IF($AD214="impo",0,IF(VLOOKUP($AE214,$E$2:$Z$60,COLUMN(K213)-4,FALSE)&gt;0,VLOOKUP($AE214,$E$2:$Z$60,COLUMN(K213)-4,FALSE),0))</f>
        <v>0</v>
      </c>
      <c r="AL214" s="16">
        <f t="shared" ref="AL214" si="4061">IF($AD214="impo",0,IF(VLOOKUP($AE214,$E$2:$Z$60,COLUMN(L213)-4,FALSE)&gt;0,VLOOKUP($AE214,$E$2:$Z$60,COLUMN(L213)-4,FALSE),0))</f>
        <v>0</v>
      </c>
      <c r="AM214" s="16">
        <f t="shared" ref="AM214" si="4062">IF($AD214="impo",0,IF(VLOOKUP($AE214,$E$2:$Z$60,COLUMN(M213)-4,FALSE)&gt;0,VLOOKUP($AE214,$E$2:$Z$60,COLUMN(M213)-4,FALSE),0))</f>
        <v>0</v>
      </c>
      <c r="AN214" s="16">
        <f t="shared" ref="AN214" si="4063">IF($AD214="impo",0,IF(VLOOKUP($AE214,$E$2:$Z$60,COLUMN(N213)-4,FALSE)&gt;0,VLOOKUP($AE214,$E$2:$Z$60,COLUMN(N213)-4,FALSE),0))</f>
        <v>0</v>
      </c>
      <c r="AO214" s="16">
        <f t="shared" ref="AO214" si="4064">IF($AD214="impo",0,IF(VLOOKUP($AE214,$E$2:$Z$60,COLUMN(O213)-4,FALSE)&gt;0,VLOOKUP($AE214,$E$2:$Z$60,COLUMN(O213)-4,FALSE),0))</f>
        <v>0</v>
      </c>
      <c r="AP214" s="16">
        <f t="shared" ref="AP214" si="4065">IF($AD214="impo",0,IF(VLOOKUP($AE214,$E$2:$Z$60,COLUMN(P213)-4,FALSE)&gt;0,VLOOKUP($AE214,$E$2:$Z$60,COLUMN(P213)-4,FALSE),0))</f>
        <v>0</v>
      </c>
      <c r="AQ214" s="16">
        <f t="shared" ref="AQ214" si="4066">IF($AD214="impo",0,IF(VLOOKUP($AE214,$E$2:$Z$60,COLUMN(Q213)-4,FALSE)&gt;0,VLOOKUP($AE214,$E$2:$Z$60,COLUMN(Q213)-4,FALSE),0))</f>
        <v>0</v>
      </c>
      <c r="AR214" s="16">
        <f t="shared" ref="AR214" si="4067">IF($AD214="impo",0,IF(VLOOKUP($AE214,$E$2:$Z$60,COLUMN(R213)-4,FALSE)&gt;0,VLOOKUP($AE214,$E$2:$Z$60,COLUMN(R213)-4,FALSE),0))</f>
        <v>0</v>
      </c>
      <c r="AS214" s="16">
        <f t="shared" ref="AS214" si="4068">IF($AD214="impo",0,IF(VLOOKUP($AE214,$E$2:$Z$60,COLUMN(S213)-4,FALSE)&gt;0,VLOOKUP($AE214,$E$2:$Z$60,COLUMN(S213)-4,FALSE),0))</f>
        <v>0</v>
      </c>
      <c r="AT214" s="16">
        <f t="shared" ref="AT214" si="4069">IF($AD214="impo",0,IF(VLOOKUP($AE214,$E$2:$Z$60,COLUMN(T213)-4,FALSE)&gt;0,VLOOKUP($AE214,$E$2:$Z$60,COLUMN(T213)-4,FALSE),0))</f>
        <v>0</v>
      </c>
      <c r="AU214" s="16">
        <f t="shared" ref="AU214" si="4070">IF($AD214="impo",0,IF(VLOOKUP($AE214,$E$2:$Z$60,COLUMN(U213)-4,FALSE)&gt;0,VLOOKUP($AE214,$E$2:$Z$60,COLUMN(U213)-4,FALSE),0))</f>
        <v>0</v>
      </c>
      <c r="AV214" s="16">
        <f t="shared" ref="AV214" si="4071">IF($AD214="impo",0,IF(VLOOKUP($AE214,$E$2:$Z$60,COLUMN(V213)-4,FALSE)&gt;0,VLOOKUP($AE214,$E$2:$Z$60,COLUMN(V213)-4,FALSE),0))</f>
        <v>0</v>
      </c>
      <c r="AW214" s="16">
        <f t="shared" ref="AW214" si="4072">IF($AD214="impo",0,IF(VLOOKUP($AE214,$E$2:$Z$60,COLUMN(W213)-4,FALSE)&gt;0,VLOOKUP($AE214,$E$2:$Z$60,COLUMN(W213)-4,FALSE),0))</f>
        <v>0</v>
      </c>
      <c r="AX214" s="16">
        <f t="shared" ref="AX214" si="4073">IF($AD214="impo",0,IF(VLOOKUP($AE214,$E$2:$Z$60,COLUMN(X213)-4,FALSE)&gt;0,VLOOKUP($AE214,$E$2:$Z$60,COLUMN(X213)-4,FALSE),0))</f>
        <v>0</v>
      </c>
      <c r="AY214" s="16">
        <f t="shared" ref="AY214" si="4074">IF($AD214="impo",0,IF(VLOOKUP($AE214,$E$2:$Z$60,COLUMN(Y213)-4,FALSE)&gt;0,VLOOKUP($AE214,$E$2:$Z$60,COLUMN(Y213)-4,FALSE),0))</f>
        <v>0</v>
      </c>
      <c r="AZ214" s="16">
        <f t="shared" ref="AZ214" si="4075">IF($AD214="impo",0,IF(VLOOKUP($AE214,$E$2:$Z$60,COLUMN(Z213)-4,FALSE)&gt;0,VLOOKUP($AE214,$E$2:$Z$60,COLUMN(Z213)-4,FALSE),0))</f>
        <v>0</v>
      </c>
    </row>
    <row r="215" spans="1:52" x14ac:dyDescent="0.25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D215" s="16" t="str" cm="1">
        <f t="array" ref="AD215">INDEX($B$2:$B$60, INT((ROW(AD215)-2)/4)+1)</f>
        <v>impo</v>
      </c>
      <c r="AE215" s="16" t="str" cm="1">
        <f t="array" ref="AE215">INDEX($E$2:$E$60, INT((ROW(AE215)-2)/4)+1)</f>
        <v>MSC356/impo/40/empty</v>
      </c>
      <c r="AF215" s="16" t="str">
        <f t="shared" si="3755"/>
        <v>DC</v>
      </c>
      <c r="AG215" s="16">
        <f t="shared" ref="AG215" si="4076">IF($AD215="impo",0,IF(VLOOKUP($AE215,$E$2:$Z$60,COLUMN(G213)-4,FALSE)&lt;0,ABS(VLOOKUP($AE215,$E$2:$Z$60,COLUMN(G213)-4,FALSE)),0))</f>
        <v>0</v>
      </c>
      <c r="AH215" s="16">
        <f t="shared" ref="AH215" si="4077">IF($AD215="impo",0,IF(VLOOKUP($AE215,$E$2:$Z$60,COLUMN(H213)-4,FALSE)&lt;0,ABS(VLOOKUP($AE215,$E$2:$Z$60,COLUMN(H213)-4,FALSE)),0))</f>
        <v>0</v>
      </c>
      <c r="AI215" s="16">
        <f t="shared" ref="AI215" si="4078">IF($AD215="impo",0,IF(VLOOKUP($AE215,$E$2:$Z$60,COLUMN(I213)-4,FALSE)&lt;0,ABS(VLOOKUP($AE215,$E$2:$Z$60,COLUMN(I213)-4,FALSE)),0))</f>
        <v>0</v>
      </c>
      <c r="AJ215" s="16">
        <f t="shared" ref="AJ215" si="4079">IF($AD215="impo",0,IF(VLOOKUP($AE215,$E$2:$Z$60,COLUMN(J213)-4,FALSE)&lt;0,ABS(VLOOKUP($AE215,$E$2:$Z$60,COLUMN(J213)-4,FALSE)),0))</f>
        <v>0</v>
      </c>
      <c r="AK215" s="16">
        <f t="shared" ref="AK215" si="4080">IF($AD215="impo",0,IF(VLOOKUP($AE215,$E$2:$Z$60,COLUMN(K213)-4,FALSE)&lt;0,ABS(VLOOKUP($AE215,$E$2:$Z$60,COLUMN(K213)-4,FALSE)),0))</f>
        <v>0</v>
      </c>
      <c r="AL215" s="16">
        <f t="shared" ref="AL215" si="4081">IF($AD215="impo",0,IF(VLOOKUP($AE215,$E$2:$Z$60,COLUMN(L213)-4,FALSE)&lt;0,ABS(VLOOKUP($AE215,$E$2:$Z$60,COLUMN(L213)-4,FALSE)),0))</f>
        <v>0</v>
      </c>
      <c r="AM215" s="16">
        <f t="shared" ref="AM215" si="4082">IF($AD215="impo",0,IF(VLOOKUP($AE215,$E$2:$Z$60,COLUMN(M213)-4,FALSE)&lt;0,ABS(VLOOKUP($AE215,$E$2:$Z$60,COLUMN(M213)-4,FALSE)),0))</f>
        <v>0</v>
      </c>
      <c r="AN215" s="16">
        <f t="shared" ref="AN215" si="4083">IF($AD215="impo",0,IF(VLOOKUP($AE215,$E$2:$Z$60,COLUMN(N213)-4,FALSE)&lt;0,ABS(VLOOKUP($AE215,$E$2:$Z$60,COLUMN(N213)-4,FALSE)),0))</f>
        <v>0</v>
      </c>
      <c r="AO215" s="16">
        <f t="shared" ref="AO215" si="4084">IF($AD215="impo",0,IF(VLOOKUP($AE215,$E$2:$Z$60,COLUMN(O213)-4,FALSE)&lt;0,ABS(VLOOKUP($AE215,$E$2:$Z$60,COLUMN(O213)-4,FALSE)),0))</f>
        <v>0</v>
      </c>
      <c r="AP215" s="16">
        <f t="shared" ref="AP215" si="4085">IF($AD215="impo",0,IF(VLOOKUP($AE215,$E$2:$Z$60,COLUMN(P213)-4,FALSE)&lt;0,ABS(VLOOKUP($AE215,$E$2:$Z$60,COLUMN(P213)-4,FALSE)),0))</f>
        <v>0</v>
      </c>
      <c r="AQ215" s="16">
        <f t="shared" ref="AQ215" si="4086">IF($AD215="impo",0,IF(VLOOKUP($AE215,$E$2:$Z$60,COLUMN(Q213)-4,FALSE)&lt;0,ABS(VLOOKUP($AE215,$E$2:$Z$60,COLUMN(Q213)-4,FALSE)),0))</f>
        <v>0</v>
      </c>
      <c r="AR215" s="16">
        <f t="shared" ref="AR215" si="4087">IF($AD215="impo",0,IF(VLOOKUP($AE215,$E$2:$Z$60,COLUMN(R213)-4,FALSE)&lt;0,ABS(VLOOKUP($AE215,$E$2:$Z$60,COLUMN(R213)-4,FALSE)),0))</f>
        <v>0</v>
      </c>
      <c r="AS215" s="16">
        <f t="shared" ref="AS215" si="4088">IF($AD215="impo",0,IF(VLOOKUP($AE215,$E$2:$Z$60,COLUMN(S213)-4,FALSE)&lt;0,ABS(VLOOKUP($AE215,$E$2:$Z$60,COLUMN(S213)-4,FALSE)),0))</f>
        <v>0</v>
      </c>
      <c r="AT215" s="16">
        <f t="shared" ref="AT215" si="4089">IF($AD215="impo",0,IF(VLOOKUP($AE215,$E$2:$Z$60,COLUMN(T213)-4,FALSE)&lt;0,ABS(VLOOKUP($AE215,$E$2:$Z$60,COLUMN(T213)-4,FALSE)),0))</f>
        <v>0</v>
      </c>
      <c r="AU215" s="16">
        <f t="shared" ref="AU215" si="4090">IF($AD215="impo",0,IF(VLOOKUP($AE215,$E$2:$Z$60,COLUMN(U213)-4,FALSE)&lt;0,ABS(VLOOKUP($AE215,$E$2:$Z$60,COLUMN(U213)-4,FALSE)),0))</f>
        <v>0</v>
      </c>
      <c r="AV215" s="16">
        <f t="shared" ref="AV215" si="4091">IF($AD215="impo",0,IF(VLOOKUP($AE215,$E$2:$Z$60,COLUMN(V213)-4,FALSE)&lt;0,ABS(VLOOKUP($AE215,$E$2:$Z$60,COLUMN(V213)-4,FALSE)),0))</f>
        <v>0</v>
      </c>
      <c r="AW215" s="16">
        <f t="shared" ref="AW215" si="4092">IF($AD215="impo",0,IF(VLOOKUP($AE215,$E$2:$Z$60,COLUMN(W213)-4,FALSE)&lt;0,ABS(VLOOKUP($AE215,$E$2:$Z$60,COLUMN(W213)-4,FALSE)),0))</f>
        <v>0</v>
      </c>
      <c r="AX215" s="16">
        <f t="shared" ref="AX215" si="4093">IF($AD215="impo",0,IF(VLOOKUP($AE215,$E$2:$Z$60,COLUMN(X213)-4,FALSE)&lt;0,ABS(VLOOKUP($AE215,$E$2:$Z$60,COLUMN(X213)-4,FALSE)),0))</f>
        <v>0</v>
      </c>
      <c r="AY215" s="16">
        <f t="shared" ref="AY215" si="4094">IF($AD215="impo",0,IF(VLOOKUP($AE215,$E$2:$Z$60,COLUMN(Y213)-4,FALSE)&lt;0,ABS(VLOOKUP($AE215,$E$2:$Z$60,COLUMN(Y213)-4,FALSE)),0))</f>
        <v>0</v>
      </c>
      <c r="AZ215" s="16">
        <f t="shared" ref="AZ215" si="4095">IF($AD215="impo",0,IF(VLOOKUP($AE215,$E$2:$Z$60,COLUMN(Z213)-4,FALSE)&lt;0,ABS(VLOOKUP($AE215,$E$2:$Z$60,COLUMN(Z213)-4,FALSE)),0))</f>
        <v>0</v>
      </c>
    </row>
    <row r="216" spans="1:52" x14ac:dyDescent="0.25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D216" s="16" t="str" cm="1">
        <f t="array" ref="AD216">INDEX($B$2:$B$60, INT((ROW(AD216)-2)/4)+1)</f>
        <v>impo</v>
      </c>
      <c r="AE216" s="16" t="str" cm="1">
        <f t="array" ref="AE216">INDEX($E$2:$E$60, INT((ROW(AE216)-2)/4)+1)</f>
        <v>MSC356/impo/40/empty</v>
      </c>
      <c r="AF216" s="16" t="str">
        <f t="shared" si="3755"/>
        <v>DD</v>
      </c>
      <c r="AG216" s="16">
        <f t="shared" ref="AG216" si="4096">IF($AD216="impo",IF(VLOOKUP($AE216,$E$2:$Z$60,COLUMN(G213)-4,FALSE)&gt;0,VLOOKUP($AE216,$E$2:$Z$60,COLUMN(G213)-4,FALSE),0),0)</f>
        <v>0</v>
      </c>
      <c r="AH216" s="16">
        <f t="shared" ref="AH216" si="4097">IF($AD216="impo",IF(VLOOKUP($AE216,$E$2:$Z$60,COLUMN(H213)-4,FALSE)&gt;0,VLOOKUP($AE216,$E$2:$Z$60,COLUMN(H213)-4,FALSE),0),0)</f>
        <v>0</v>
      </c>
      <c r="AI216" s="16">
        <f t="shared" ref="AI216" si="4098">IF($AD216="impo",IF(VLOOKUP($AE216,$E$2:$Z$60,COLUMN(I213)-4,FALSE)&gt;0,VLOOKUP($AE216,$E$2:$Z$60,COLUMN(I213)-4,FALSE),0),0)</f>
        <v>0</v>
      </c>
      <c r="AJ216" s="16">
        <f t="shared" ref="AJ216" si="4099">IF($AD216="impo",IF(VLOOKUP($AE216,$E$2:$Z$60,COLUMN(J213)-4,FALSE)&gt;0,VLOOKUP($AE216,$E$2:$Z$60,COLUMN(J213)-4,FALSE),0),0)</f>
        <v>19</v>
      </c>
      <c r="AK216" s="16">
        <f t="shared" ref="AK216" si="4100">IF($AD216="impo",IF(VLOOKUP($AE216,$E$2:$Z$60,COLUMN(K213)-4,FALSE)&gt;0,VLOOKUP($AE216,$E$2:$Z$60,COLUMN(K213)-4,FALSE),0),0)</f>
        <v>0</v>
      </c>
      <c r="AL216" s="16">
        <f t="shared" ref="AL216" si="4101">IF($AD216="impo",IF(VLOOKUP($AE216,$E$2:$Z$60,COLUMN(L213)-4,FALSE)&gt;0,VLOOKUP($AE216,$E$2:$Z$60,COLUMN(L213)-4,FALSE),0),0)</f>
        <v>0</v>
      </c>
      <c r="AM216" s="16">
        <f t="shared" ref="AM216" si="4102">IF($AD216="impo",IF(VLOOKUP($AE216,$E$2:$Z$60,COLUMN(M213)-4,FALSE)&gt;0,VLOOKUP($AE216,$E$2:$Z$60,COLUMN(M213)-4,FALSE),0),0)</f>
        <v>0</v>
      </c>
      <c r="AN216" s="16">
        <f t="shared" ref="AN216" si="4103">IF($AD216="impo",IF(VLOOKUP($AE216,$E$2:$Z$60,COLUMN(N213)-4,FALSE)&gt;0,VLOOKUP($AE216,$E$2:$Z$60,COLUMN(N213)-4,FALSE),0),0)</f>
        <v>0</v>
      </c>
      <c r="AO216" s="16">
        <f t="shared" ref="AO216" si="4104">IF($AD216="impo",IF(VLOOKUP($AE216,$E$2:$Z$60,COLUMN(O213)-4,FALSE)&gt;0,VLOOKUP($AE216,$E$2:$Z$60,COLUMN(O213)-4,FALSE),0),0)</f>
        <v>0</v>
      </c>
      <c r="AP216" s="16">
        <f t="shared" ref="AP216" si="4105">IF($AD216="impo",IF(VLOOKUP($AE216,$E$2:$Z$60,COLUMN(P213)-4,FALSE)&gt;0,VLOOKUP($AE216,$E$2:$Z$60,COLUMN(P213)-4,FALSE),0),0)</f>
        <v>0</v>
      </c>
      <c r="AQ216" s="16">
        <f t="shared" ref="AQ216" si="4106">IF($AD216="impo",IF(VLOOKUP($AE216,$E$2:$Z$60,COLUMN(Q213)-4,FALSE)&gt;0,VLOOKUP($AE216,$E$2:$Z$60,COLUMN(Q213)-4,FALSE),0),0)</f>
        <v>0</v>
      </c>
      <c r="AR216" s="16">
        <f t="shared" ref="AR216" si="4107">IF($AD216="impo",IF(VLOOKUP($AE216,$E$2:$Z$60,COLUMN(R213)-4,FALSE)&gt;0,VLOOKUP($AE216,$E$2:$Z$60,COLUMN(R213)-4,FALSE),0),0)</f>
        <v>0</v>
      </c>
      <c r="AS216" s="16">
        <f t="shared" ref="AS216" si="4108">IF($AD216="impo",IF(VLOOKUP($AE216,$E$2:$Z$60,COLUMN(S213)-4,FALSE)&gt;0,VLOOKUP($AE216,$E$2:$Z$60,COLUMN(S213)-4,FALSE),0),0)</f>
        <v>0</v>
      </c>
      <c r="AT216" s="16">
        <f t="shared" ref="AT216" si="4109">IF($AD216="impo",IF(VLOOKUP($AE216,$E$2:$Z$60,COLUMN(T213)-4,FALSE)&gt;0,VLOOKUP($AE216,$E$2:$Z$60,COLUMN(T213)-4,FALSE),0),0)</f>
        <v>0</v>
      </c>
      <c r="AU216" s="16">
        <f t="shared" ref="AU216" si="4110">IF($AD216="impo",IF(VLOOKUP($AE216,$E$2:$Z$60,COLUMN(U213)-4,FALSE)&gt;0,VLOOKUP($AE216,$E$2:$Z$60,COLUMN(U213)-4,FALSE),0),0)</f>
        <v>0</v>
      </c>
      <c r="AV216" s="16">
        <f t="shared" ref="AV216" si="4111">IF($AD216="impo",IF(VLOOKUP($AE216,$E$2:$Z$60,COLUMN(V213)-4,FALSE)&gt;0,VLOOKUP($AE216,$E$2:$Z$60,COLUMN(V213)-4,FALSE),0),0)</f>
        <v>0</v>
      </c>
      <c r="AW216" s="16">
        <f t="shared" ref="AW216" si="4112">IF($AD216="impo",IF(VLOOKUP($AE216,$E$2:$Z$60,COLUMN(W213)-4,FALSE)&gt;0,VLOOKUP($AE216,$E$2:$Z$60,COLUMN(W213)-4,FALSE),0),0)</f>
        <v>0</v>
      </c>
      <c r="AX216" s="16">
        <f t="shared" ref="AX216" si="4113">IF($AD216="impo",IF(VLOOKUP($AE216,$E$2:$Z$60,COLUMN(X213)-4,FALSE)&gt;0,VLOOKUP($AE216,$E$2:$Z$60,COLUMN(X213)-4,FALSE),0),0)</f>
        <v>0</v>
      </c>
      <c r="AY216" s="16">
        <f t="shared" ref="AY216" si="4114">IF($AD216="impo",IF(VLOOKUP($AE216,$E$2:$Z$60,COLUMN(Y213)-4,FALSE)&gt;0,VLOOKUP($AE216,$E$2:$Z$60,COLUMN(Y213)-4,FALSE),0),0)</f>
        <v>0</v>
      </c>
      <c r="AZ216" s="16">
        <f t="shared" ref="AZ216" si="4115">IF($AD216="impo",IF(VLOOKUP($AE216,$E$2:$Z$60,COLUMN(Z213)-4,FALSE)&gt;0,VLOOKUP($AE216,$E$2:$Z$60,COLUMN(Z213)-4,FALSE),0),0)</f>
        <v>0</v>
      </c>
    </row>
    <row r="217" spans="1:52" x14ac:dyDescent="0.25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D217" s="16" t="str" cm="1">
        <f t="array" ref="AD217">INDEX($B$2:$B$60, INT((ROW(AD217)-2)/4)+1)</f>
        <v>impo</v>
      </c>
      <c r="AE217" s="16" t="str" cm="1">
        <f t="array" ref="AE217">INDEX($E$2:$E$60, INT((ROW(AE217)-2)/4)+1)</f>
        <v>MSC356/impo/40/empty</v>
      </c>
      <c r="AF217" s="16" t="str">
        <f t="shared" si="3755"/>
        <v>DE</v>
      </c>
      <c r="AG217" s="16">
        <f t="shared" ref="AG217" si="4116">IF($AD217="impo",IF(VLOOKUP($AE217,$E$2:$Z$60,COLUMN(G213)-4,FALSE)&lt;0,ABS(VLOOKUP($AE217,$E$2:$Z$60,COLUMN(G213)-4,FALSE)),0),0)</f>
        <v>0</v>
      </c>
      <c r="AH217" s="16">
        <f t="shared" ref="AH217" si="4117">IF($AD217="impo",IF(VLOOKUP($AE217,$E$2:$Z$60,COLUMN(H213)-4,FALSE)&lt;0,ABS(VLOOKUP($AE217,$E$2:$Z$60,COLUMN(H213)-4,FALSE)),0),0)</f>
        <v>0</v>
      </c>
      <c r="AI217" s="16">
        <f t="shared" ref="AI217" si="4118">IF($AD217="impo",IF(VLOOKUP($AE217,$E$2:$Z$60,COLUMN(I213)-4,FALSE)&lt;0,ABS(VLOOKUP($AE217,$E$2:$Z$60,COLUMN(I213)-4,FALSE)),0),0)</f>
        <v>0</v>
      </c>
      <c r="AJ217" s="16">
        <f t="shared" ref="AJ217" si="4119">IF($AD217="impo",IF(VLOOKUP($AE217,$E$2:$Z$60,COLUMN(J213)-4,FALSE)&lt;0,ABS(VLOOKUP($AE217,$E$2:$Z$60,COLUMN(J213)-4,FALSE)),0),0)</f>
        <v>0</v>
      </c>
      <c r="AK217" s="16">
        <f t="shared" ref="AK217" si="4120">IF($AD217="impo",IF(VLOOKUP($AE217,$E$2:$Z$60,COLUMN(K213)-4,FALSE)&lt;0,ABS(VLOOKUP($AE217,$E$2:$Z$60,COLUMN(K213)-4,FALSE)),0),0)</f>
        <v>0</v>
      </c>
      <c r="AL217" s="16">
        <f t="shared" ref="AL217" si="4121">IF($AD217="impo",IF(VLOOKUP($AE217,$E$2:$Z$60,COLUMN(L213)-4,FALSE)&lt;0,ABS(VLOOKUP($AE217,$E$2:$Z$60,COLUMN(L213)-4,FALSE)),0),0)</f>
        <v>0</v>
      </c>
      <c r="AM217" s="16">
        <f t="shared" ref="AM217" si="4122">IF($AD217="impo",IF(VLOOKUP($AE217,$E$2:$Z$60,COLUMN(M213)-4,FALSE)&lt;0,ABS(VLOOKUP($AE217,$E$2:$Z$60,COLUMN(M213)-4,FALSE)),0),0)</f>
        <v>0</v>
      </c>
      <c r="AN217" s="16">
        <f t="shared" ref="AN217" si="4123">IF($AD217="impo",IF(VLOOKUP($AE217,$E$2:$Z$60,COLUMN(N213)-4,FALSE)&lt;0,ABS(VLOOKUP($AE217,$E$2:$Z$60,COLUMN(N213)-4,FALSE)),0),0)</f>
        <v>0</v>
      </c>
      <c r="AO217" s="16">
        <f t="shared" ref="AO217" si="4124">IF($AD217="impo",IF(VLOOKUP($AE217,$E$2:$Z$60,COLUMN(O213)-4,FALSE)&lt;0,ABS(VLOOKUP($AE217,$E$2:$Z$60,COLUMN(O213)-4,FALSE)),0),0)</f>
        <v>19</v>
      </c>
      <c r="AP217" s="16">
        <f t="shared" ref="AP217" si="4125">IF($AD217="impo",IF(VLOOKUP($AE217,$E$2:$Z$60,COLUMN(P213)-4,FALSE)&lt;0,ABS(VLOOKUP($AE217,$E$2:$Z$60,COLUMN(P213)-4,FALSE)),0),0)</f>
        <v>0</v>
      </c>
      <c r="AQ217" s="16">
        <f t="shared" ref="AQ217" si="4126">IF($AD217="impo",IF(VLOOKUP($AE217,$E$2:$Z$60,COLUMN(Q213)-4,FALSE)&lt;0,ABS(VLOOKUP($AE217,$E$2:$Z$60,COLUMN(Q213)-4,FALSE)),0),0)</f>
        <v>0</v>
      </c>
      <c r="AR217" s="16">
        <f t="shared" ref="AR217" si="4127">IF($AD217="impo",IF(VLOOKUP($AE217,$E$2:$Z$60,COLUMN(R213)-4,FALSE)&lt;0,ABS(VLOOKUP($AE217,$E$2:$Z$60,COLUMN(R213)-4,FALSE)),0),0)</f>
        <v>0</v>
      </c>
      <c r="AS217" s="16">
        <f t="shared" ref="AS217" si="4128">IF($AD217="impo",IF(VLOOKUP($AE217,$E$2:$Z$60,COLUMN(S213)-4,FALSE)&lt;0,ABS(VLOOKUP($AE217,$E$2:$Z$60,COLUMN(S213)-4,FALSE)),0),0)</f>
        <v>0</v>
      </c>
      <c r="AT217" s="16">
        <f t="shared" ref="AT217" si="4129">IF($AD217="impo",IF(VLOOKUP($AE217,$E$2:$Z$60,COLUMN(T213)-4,FALSE)&lt;0,ABS(VLOOKUP($AE217,$E$2:$Z$60,COLUMN(T213)-4,FALSE)),0),0)</f>
        <v>0</v>
      </c>
      <c r="AU217" s="16">
        <f t="shared" ref="AU217" si="4130">IF($AD217="impo",IF(VLOOKUP($AE217,$E$2:$Z$60,COLUMN(U213)-4,FALSE)&lt;0,ABS(VLOOKUP($AE217,$E$2:$Z$60,COLUMN(U213)-4,FALSE)),0),0)</f>
        <v>0</v>
      </c>
      <c r="AV217" s="16">
        <f t="shared" ref="AV217" si="4131">IF($AD217="impo",IF(VLOOKUP($AE217,$E$2:$Z$60,COLUMN(V213)-4,FALSE)&lt;0,ABS(VLOOKUP($AE217,$E$2:$Z$60,COLUMN(V213)-4,FALSE)),0),0)</f>
        <v>0</v>
      </c>
      <c r="AW217" s="16">
        <f t="shared" ref="AW217" si="4132">IF($AD217="impo",IF(VLOOKUP($AE217,$E$2:$Z$60,COLUMN(W213)-4,FALSE)&lt;0,ABS(VLOOKUP($AE217,$E$2:$Z$60,COLUMN(W213)-4,FALSE)),0),0)</f>
        <v>0</v>
      </c>
      <c r="AX217" s="16">
        <f t="shared" ref="AX217" si="4133">IF($AD217="impo",IF(VLOOKUP($AE217,$E$2:$Z$60,COLUMN(X213)-4,FALSE)&lt;0,ABS(VLOOKUP($AE217,$E$2:$Z$60,COLUMN(X213)-4,FALSE)),0),0)</f>
        <v>0</v>
      </c>
      <c r="AY217" s="16">
        <f t="shared" ref="AY217" si="4134">IF($AD217="impo",IF(VLOOKUP($AE217,$E$2:$Z$60,COLUMN(Y213)-4,FALSE)&lt;0,ABS(VLOOKUP($AE217,$E$2:$Z$60,COLUMN(Y213)-4,FALSE)),0),0)</f>
        <v>0</v>
      </c>
      <c r="AZ217" s="16">
        <f t="shared" ref="AZ217" si="4135">IF($AD217="impo",IF(VLOOKUP($AE217,$E$2:$Z$60,COLUMN(Z213)-4,FALSE)&lt;0,ABS(VLOOKUP($AE217,$E$2:$Z$60,COLUMN(Z213)-4,FALSE)),0),0)</f>
        <v>0</v>
      </c>
    </row>
    <row r="218" spans="1:52" x14ac:dyDescent="0.25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D218" s="16" t="str" cm="1">
        <f t="array" ref="AD218">INDEX($B$2:$B$60, INT((ROW(AD218)-2)/4)+1)</f>
        <v>impo</v>
      </c>
      <c r="AE218" s="16" t="str" cm="1">
        <f t="array" ref="AE218">INDEX($E$2:$E$60, INT((ROW(AE218)-2)/4)+1)</f>
        <v>MSC356/impo/20/dry</v>
      </c>
      <c r="AF218" s="16" t="str">
        <f t="shared" si="3755"/>
        <v>DR</v>
      </c>
      <c r="AG218" s="16">
        <f t="shared" ref="AG218" si="4136">IF($AD218="impo",0,IF(VLOOKUP($AE218,$E$2:$Z$60,COLUMN(G217)-4,FALSE)&gt;0,VLOOKUP($AE218,$E$2:$Z$60,COLUMN(G217)-4,FALSE),0))</f>
        <v>0</v>
      </c>
      <c r="AH218" s="16">
        <f t="shared" ref="AH218" si="4137">IF($AD218="impo",0,IF(VLOOKUP($AE218,$E$2:$Z$60,COLUMN(H217)-4,FALSE)&gt;0,VLOOKUP($AE218,$E$2:$Z$60,COLUMN(H217)-4,FALSE),0))</f>
        <v>0</v>
      </c>
      <c r="AI218" s="16">
        <f t="shared" ref="AI218" si="4138">IF($AD218="impo",0,IF(VLOOKUP($AE218,$E$2:$Z$60,COLUMN(I217)-4,FALSE)&gt;0,VLOOKUP($AE218,$E$2:$Z$60,COLUMN(I217)-4,FALSE),0))</f>
        <v>0</v>
      </c>
      <c r="AJ218" s="16">
        <f t="shared" ref="AJ218" si="4139">IF($AD218="impo",0,IF(VLOOKUP($AE218,$E$2:$Z$60,COLUMN(J217)-4,FALSE)&gt;0,VLOOKUP($AE218,$E$2:$Z$60,COLUMN(J217)-4,FALSE),0))</f>
        <v>0</v>
      </c>
      <c r="AK218" s="16">
        <f t="shared" ref="AK218" si="4140">IF($AD218="impo",0,IF(VLOOKUP($AE218,$E$2:$Z$60,COLUMN(K217)-4,FALSE)&gt;0,VLOOKUP($AE218,$E$2:$Z$60,COLUMN(K217)-4,FALSE),0))</f>
        <v>0</v>
      </c>
      <c r="AL218" s="16">
        <f t="shared" ref="AL218" si="4141">IF($AD218="impo",0,IF(VLOOKUP($AE218,$E$2:$Z$60,COLUMN(L217)-4,FALSE)&gt;0,VLOOKUP($AE218,$E$2:$Z$60,COLUMN(L217)-4,FALSE),0))</f>
        <v>0</v>
      </c>
      <c r="AM218" s="16">
        <f t="shared" ref="AM218" si="4142">IF($AD218="impo",0,IF(VLOOKUP($AE218,$E$2:$Z$60,COLUMN(M217)-4,FALSE)&gt;0,VLOOKUP($AE218,$E$2:$Z$60,COLUMN(M217)-4,FALSE),0))</f>
        <v>0</v>
      </c>
      <c r="AN218" s="16">
        <f t="shared" ref="AN218" si="4143">IF($AD218="impo",0,IF(VLOOKUP($AE218,$E$2:$Z$60,COLUMN(N217)-4,FALSE)&gt;0,VLOOKUP($AE218,$E$2:$Z$60,COLUMN(N217)-4,FALSE),0))</f>
        <v>0</v>
      </c>
      <c r="AO218" s="16">
        <f t="shared" ref="AO218" si="4144">IF($AD218="impo",0,IF(VLOOKUP($AE218,$E$2:$Z$60,COLUMN(O217)-4,FALSE)&gt;0,VLOOKUP($AE218,$E$2:$Z$60,COLUMN(O217)-4,FALSE),0))</f>
        <v>0</v>
      </c>
      <c r="AP218" s="16">
        <f t="shared" ref="AP218" si="4145">IF($AD218="impo",0,IF(VLOOKUP($AE218,$E$2:$Z$60,COLUMN(P217)-4,FALSE)&gt;0,VLOOKUP($AE218,$E$2:$Z$60,COLUMN(P217)-4,FALSE),0))</f>
        <v>0</v>
      </c>
      <c r="AQ218" s="16">
        <f t="shared" ref="AQ218" si="4146">IF($AD218="impo",0,IF(VLOOKUP($AE218,$E$2:$Z$60,COLUMN(Q217)-4,FALSE)&gt;0,VLOOKUP($AE218,$E$2:$Z$60,COLUMN(Q217)-4,FALSE),0))</f>
        <v>0</v>
      </c>
      <c r="AR218" s="16">
        <f t="shared" ref="AR218" si="4147">IF($AD218="impo",0,IF(VLOOKUP($AE218,$E$2:$Z$60,COLUMN(R217)-4,FALSE)&gt;0,VLOOKUP($AE218,$E$2:$Z$60,COLUMN(R217)-4,FALSE),0))</f>
        <v>0</v>
      </c>
      <c r="AS218" s="16">
        <f t="shared" ref="AS218" si="4148">IF($AD218="impo",0,IF(VLOOKUP($AE218,$E$2:$Z$60,COLUMN(S217)-4,FALSE)&gt;0,VLOOKUP($AE218,$E$2:$Z$60,COLUMN(S217)-4,FALSE),0))</f>
        <v>0</v>
      </c>
      <c r="AT218" s="16">
        <f t="shared" ref="AT218" si="4149">IF($AD218="impo",0,IF(VLOOKUP($AE218,$E$2:$Z$60,COLUMN(T217)-4,FALSE)&gt;0,VLOOKUP($AE218,$E$2:$Z$60,COLUMN(T217)-4,FALSE),0))</f>
        <v>0</v>
      </c>
      <c r="AU218" s="16">
        <f t="shared" ref="AU218" si="4150">IF($AD218="impo",0,IF(VLOOKUP($AE218,$E$2:$Z$60,COLUMN(U217)-4,FALSE)&gt;0,VLOOKUP($AE218,$E$2:$Z$60,COLUMN(U217)-4,FALSE),0))</f>
        <v>0</v>
      </c>
      <c r="AV218" s="16">
        <f t="shared" ref="AV218" si="4151">IF($AD218="impo",0,IF(VLOOKUP($AE218,$E$2:$Z$60,COLUMN(V217)-4,FALSE)&gt;0,VLOOKUP($AE218,$E$2:$Z$60,COLUMN(V217)-4,FALSE),0))</f>
        <v>0</v>
      </c>
      <c r="AW218" s="16">
        <f t="shared" ref="AW218" si="4152">IF($AD218="impo",0,IF(VLOOKUP($AE218,$E$2:$Z$60,COLUMN(W217)-4,FALSE)&gt;0,VLOOKUP($AE218,$E$2:$Z$60,COLUMN(W217)-4,FALSE),0))</f>
        <v>0</v>
      </c>
      <c r="AX218" s="16">
        <f t="shared" ref="AX218" si="4153">IF($AD218="impo",0,IF(VLOOKUP($AE218,$E$2:$Z$60,COLUMN(X217)-4,FALSE)&gt;0,VLOOKUP($AE218,$E$2:$Z$60,COLUMN(X217)-4,FALSE),0))</f>
        <v>0</v>
      </c>
      <c r="AY218" s="16">
        <f t="shared" ref="AY218" si="4154">IF($AD218="impo",0,IF(VLOOKUP($AE218,$E$2:$Z$60,COLUMN(Y217)-4,FALSE)&gt;0,VLOOKUP($AE218,$E$2:$Z$60,COLUMN(Y217)-4,FALSE),0))</f>
        <v>0</v>
      </c>
      <c r="AZ218" s="16">
        <f t="shared" ref="AZ218" si="4155">IF($AD218="impo",0,IF(VLOOKUP($AE218,$E$2:$Z$60,COLUMN(Z217)-4,FALSE)&gt;0,VLOOKUP($AE218,$E$2:$Z$60,COLUMN(Z217)-4,FALSE),0))</f>
        <v>0</v>
      </c>
    </row>
    <row r="219" spans="1:52" x14ac:dyDescent="0.25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D219" s="16" t="str" cm="1">
        <f t="array" ref="AD219">INDEX($B$2:$B$60, INT((ROW(AD219)-2)/4)+1)</f>
        <v>impo</v>
      </c>
      <c r="AE219" s="16" t="str" cm="1">
        <f t="array" ref="AE219">INDEX($E$2:$E$60, INT((ROW(AE219)-2)/4)+1)</f>
        <v>MSC356/impo/20/dry</v>
      </c>
      <c r="AF219" s="16" t="str">
        <f t="shared" si="3755"/>
        <v>DC</v>
      </c>
      <c r="AG219" s="16">
        <f t="shared" ref="AG219" si="4156">IF($AD219="impo",0,IF(VLOOKUP($AE219,$E$2:$Z$60,COLUMN(G217)-4,FALSE)&lt;0,ABS(VLOOKUP($AE219,$E$2:$Z$60,COLUMN(G217)-4,FALSE)),0))</f>
        <v>0</v>
      </c>
      <c r="AH219" s="16">
        <f t="shared" ref="AH219" si="4157">IF($AD219="impo",0,IF(VLOOKUP($AE219,$E$2:$Z$60,COLUMN(H217)-4,FALSE)&lt;0,ABS(VLOOKUP($AE219,$E$2:$Z$60,COLUMN(H217)-4,FALSE)),0))</f>
        <v>0</v>
      </c>
      <c r="AI219" s="16">
        <f t="shared" ref="AI219" si="4158">IF($AD219="impo",0,IF(VLOOKUP($AE219,$E$2:$Z$60,COLUMN(I217)-4,FALSE)&lt;0,ABS(VLOOKUP($AE219,$E$2:$Z$60,COLUMN(I217)-4,FALSE)),0))</f>
        <v>0</v>
      </c>
      <c r="AJ219" s="16">
        <f t="shared" ref="AJ219" si="4159">IF($AD219="impo",0,IF(VLOOKUP($AE219,$E$2:$Z$60,COLUMN(J217)-4,FALSE)&lt;0,ABS(VLOOKUP($AE219,$E$2:$Z$60,COLUMN(J217)-4,FALSE)),0))</f>
        <v>0</v>
      </c>
      <c r="AK219" s="16">
        <f t="shared" ref="AK219" si="4160">IF($AD219="impo",0,IF(VLOOKUP($AE219,$E$2:$Z$60,COLUMN(K217)-4,FALSE)&lt;0,ABS(VLOOKUP($AE219,$E$2:$Z$60,COLUMN(K217)-4,FALSE)),0))</f>
        <v>0</v>
      </c>
      <c r="AL219" s="16">
        <f t="shared" ref="AL219" si="4161">IF($AD219="impo",0,IF(VLOOKUP($AE219,$E$2:$Z$60,COLUMN(L217)-4,FALSE)&lt;0,ABS(VLOOKUP($AE219,$E$2:$Z$60,COLUMN(L217)-4,FALSE)),0))</f>
        <v>0</v>
      </c>
      <c r="AM219" s="16">
        <f t="shared" ref="AM219" si="4162">IF($AD219="impo",0,IF(VLOOKUP($AE219,$E$2:$Z$60,COLUMN(M217)-4,FALSE)&lt;0,ABS(VLOOKUP($AE219,$E$2:$Z$60,COLUMN(M217)-4,FALSE)),0))</f>
        <v>0</v>
      </c>
      <c r="AN219" s="16">
        <f t="shared" ref="AN219" si="4163">IF($AD219="impo",0,IF(VLOOKUP($AE219,$E$2:$Z$60,COLUMN(N217)-4,FALSE)&lt;0,ABS(VLOOKUP($AE219,$E$2:$Z$60,COLUMN(N217)-4,FALSE)),0))</f>
        <v>0</v>
      </c>
      <c r="AO219" s="16">
        <f t="shared" ref="AO219" si="4164">IF($AD219="impo",0,IF(VLOOKUP($AE219,$E$2:$Z$60,COLUMN(O217)-4,FALSE)&lt;0,ABS(VLOOKUP($AE219,$E$2:$Z$60,COLUMN(O217)-4,FALSE)),0))</f>
        <v>0</v>
      </c>
      <c r="AP219" s="16">
        <f t="shared" ref="AP219" si="4165">IF($AD219="impo",0,IF(VLOOKUP($AE219,$E$2:$Z$60,COLUMN(P217)-4,FALSE)&lt;0,ABS(VLOOKUP($AE219,$E$2:$Z$60,COLUMN(P217)-4,FALSE)),0))</f>
        <v>0</v>
      </c>
      <c r="AQ219" s="16">
        <f t="shared" ref="AQ219" si="4166">IF($AD219="impo",0,IF(VLOOKUP($AE219,$E$2:$Z$60,COLUMN(Q217)-4,FALSE)&lt;0,ABS(VLOOKUP($AE219,$E$2:$Z$60,COLUMN(Q217)-4,FALSE)),0))</f>
        <v>0</v>
      </c>
      <c r="AR219" s="16">
        <f t="shared" ref="AR219" si="4167">IF($AD219="impo",0,IF(VLOOKUP($AE219,$E$2:$Z$60,COLUMN(R217)-4,FALSE)&lt;0,ABS(VLOOKUP($AE219,$E$2:$Z$60,COLUMN(R217)-4,FALSE)),0))</f>
        <v>0</v>
      </c>
      <c r="AS219" s="16">
        <f t="shared" ref="AS219" si="4168">IF($AD219="impo",0,IF(VLOOKUP($AE219,$E$2:$Z$60,COLUMN(S217)-4,FALSE)&lt;0,ABS(VLOOKUP($AE219,$E$2:$Z$60,COLUMN(S217)-4,FALSE)),0))</f>
        <v>0</v>
      </c>
      <c r="AT219" s="16">
        <f t="shared" ref="AT219" si="4169">IF($AD219="impo",0,IF(VLOOKUP($AE219,$E$2:$Z$60,COLUMN(T217)-4,FALSE)&lt;0,ABS(VLOOKUP($AE219,$E$2:$Z$60,COLUMN(T217)-4,FALSE)),0))</f>
        <v>0</v>
      </c>
      <c r="AU219" s="16">
        <f t="shared" ref="AU219" si="4170">IF($AD219="impo",0,IF(VLOOKUP($AE219,$E$2:$Z$60,COLUMN(U217)-4,FALSE)&lt;0,ABS(VLOOKUP($AE219,$E$2:$Z$60,COLUMN(U217)-4,FALSE)),0))</f>
        <v>0</v>
      </c>
      <c r="AV219" s="16">
        <f t="shared" ref="AV219" si="4171">IF($AD219="impo",0,IF(VLOOKUP($AE219,$E$2:$Z$60,COLUMN(V217)-4,FALSE)&lt;0,ABS(VLOOKUP($AE219,$E$2:$Z$60,COLUMN(V217)-4,FALSE)),0))</f>
        <v>0</v>
      </c>
      <c r="AW219" s="16">
        <f t="shared" ref="AW219" si="4172">IF($AD219="impo",0,IF(VLOOKUP($AE219,$E$2:$Z$60,COLUMN(W217)-4,FALSE)&lt;0,ABS(VLOOKUP($AE219,$E$2:$Z$60,COLUMN(W217)-4,FALSE)),0))</f>
        <v>0</v>
      </c>
      <c r="AX219" s="16">
        <f t="shared" ref="AX219" si="4173">IF($AD219="impo",0,IF(VLOOKUP($AE219,$E$2:$Z$60,COLUMN(X217)-4,FALSE)&lt;0,ABS(VLOOKUP($AE219,$E$2:$Z$60,COLUMN(X217)-4,FALSE)),0))</f>
        <v>0</v>
      </c>
      <c r="AY219" s="16">
        <f t="shared" ref="AY219" si="4174">IF($AD219="impo",0,IF(VLOOKUP($AE219,$E$2:$Z$60,COLUMN(Y217)-4,FALSE)&lt;0,ABS(VLOOKUP($AE219,$E$2:$Z$60,COLUMN(Y217)-4,FALSE)),0))</f>
        <v>0</v>
      </c>
      <c r="AZ219" s="16">
        <f t="shared" ref="AZ219" si="4175">IF($AD219="impo",0,IF(VLOOKUP($AE219,$E$2:$Z$60,COLUMN(Z217)-4,FALSE)&lt;0,ABS(VLOOKUP($AE219,$E$2:$Z$60,COLUMN(Z217)-4,FALSE)),0))</f>
        <v>0</v>
      </c>
    </row>
    <row r="220" spans="1:52" x14ac:dyDescent="0.25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D220" s="16" t="str" cm="1">
        <f t="array" ref="AD220">INDEX($B$2:$B$60, INT((ROW(AD220)-2)/4)+1)</f>
        <v>impo</v>
      </c>
      <c r="AE220" s="16" t="str" cm="1">
        <f t="array" ref="AE220">INDEX($E$2:$E$60, INT((ROW(AE220)-2)/4)+1)</f>
        <v>MSC356/impo/20/dry</v>
      </c>
      <c r="AF220" s="16" t="str">
        <f t="shared" si="3755"/>
        <v>DD</v>
      </c>
      <c r="AG220" s="16">
        <f t="shared" ref="AG220" si="4176">IF($AD220="impo",IF(VLOOKUP($AE220,$E$2:$Z$60,COLUMN(G217)-4,FALSE)&gt;0,VLOOKUP($AE220,$E$2:$Z$60,COLUMN(G217)-4,FALSE),0),0)</f>
        <v>0</v>
      </c>
      <c r="AH220" s="16">
        <f t="shared" ref="AH220" si="4177">IF($AD220="impo",IF(VLOOKUP($AE220,$E$2:$Z$60,COLUMN(H217)-4,FALSE)&gt;0,VLOOKUP($AE220,$E$2:$Z$60,COLUMN(H217)-4,FALSE),0),0)</f>
        <v>0</v>
      </c>
      <c r="AI220" s="16">
        <f t="shared" ref="AI220" si="4178">IF($AD220="impo",IF(VLOOKUP($AE220,$E$2:$Z$60,COLUMN(I217)-4,FALSE)&gt;0,VLOOKUP($AE220,$E$2:$Z$60,COLUMN(I217)-4,FALSE),0),0)</f>
        <v>13</v>
      </c>
      <c r="AJ220" s="16">
        <f t="shared" ref="AJ220" si="4179">IF($AD220="impo",IF(VLOOKUP($AE220,$E$2:$Z$60,COLUMN(J217)-4,FALSE)&gt;0,VLOOKUP($AE220,$E$2:$Z$60,COLUMN(J217)-4,FALSE),0),0)</f>
        <v>4</v>
      </c>
      <c r="AK220" s="16">
        <f t="shared" ref="AK220" si="4180">IF($AD220="impo",IF(VLOOKUP($AE220,$E$2:$Z$60,COLUMN(K217)-4,FALSE)&gt;0,VLOOKUP($AE220,$E$2:$Z$60,COLUMN(K217)-4,FALSE),0),0)</f>
        <v>0</v>
      </c>
      <c r="AL220" s="16">
        <f t="shared" ref="AL220" si="4181">IF($AD220="impo",IF(VLOOKUP($AE220,$E$2:$Z$60,COLUMN(L217)-4,FALSE)&gt;0,VLOOKUP($AE220,$E$2:$Z$60,COLUMN(L217)-4,FALSE),0),0)</f>
        <v>0</v>
      </c>
      <c r="AM220" s="16">
        <f t="shared" ref="AM220" si="4182">IF($AD220="impo",IF(VLOOKUP($AE220,$E$2:$Z$60,COLUMN(M217)-4,FALSE)&gt;0,VLOOKUP($AE220,$E$2:$Z$60,COLUMN(M217)-4,FALSE),0),0)</f>
        <v>0</v>
      </c>
      <c r="AN220" s="16">
        <f t="shared" ref="AN220" si="4183">IF($AD220="impo",IF(VLOOKUP($AE220,$E$2:$Z$60,COLUMN(N217)-4,FALSE)&gt;0,VLOOKUP($AE220,$E$2:$Z$60,COLUMN(N217)-4,FALSE),0),0)</f>
        <v>0</v>
      </c>
      <c r="AO220" s="16">
        <f t="shared" ref="AO220" si="4184">IF($AD220="impo",IF(VLOOKUP($AE220,$E$2:$Z$60,COLUMN(O217)-4,FALSE)&gt;0,VLOOKUP($AE220,$E$2:$Z$60,COLUMN(O217)-4,FALSE),0),0)</f>
        <v>0</v>
      </c>
      <c r="AP220" s="16">
        <f t="shared" ref="AP220" si="4185">IF($AD220="impo",IF(VLOOKUP($AE220,$E$2:$Z$60,COLUMN(P217)-4,FALSE)&gt;0,VLOOKUP($AE220,$E$2:$Z$60,COLUMN(P217)-4,FALSE),0),0)</f>
        <v>0</v>
      </c>
      <c r="AQ220" s="16">
        <f t="shared" ref="AQ220" si="4186">IF($AD220="impo",IF(VLOOKUP($AE220,$E$2:$Z$60,COLUMN(Q217)-4,FALSE)&gt;0,VLOOKUP($AE220,$E$2:$Z$60,COLUMN(Q217)-4,FALSE),0),0)</f>
        <v>0</v>
      </c>
      <c r="AR220" s="16">
        <f t="shared" ref="AR220" si="4187">IF($AD220="impo",IF(VLOOKUP($AE220,$E$2:$Z$60,COLUMN(R217)-4,FALSE)&gt;0,VLOOKUP($AE220,$E$2:$Z$60,COLUMN(R217)-4,FALSE),0),0)</f>
        <v>0</v>
      </c>
      <c r="AS220" s="16">
        <f t="shared" ref="AS220" si="4188">IF($AD220="impo",IF(VLOOKUP($AE220,$E$2:$Z$60,COLUMN(S217)-4,FALSE)&gt;0,VLOOKUP($AE220,$E$2:$Z$60,COLUMN(S217)-4,FALSE),0),0)</f>
        <v>0</v>
      </c>
      <c r="AT220" s="16">
        <f t="shared" ref="AT220" si="4189">IF($AD220="impo",IF(VLOOKUP($AE220,$E$2:$Z$60,COLUMN(T217)-4,FALSE)&gt;0,VLOOKUP($AE220,$E$2:$Z$60,COLUMN(T217)-4,FALSE),0),0)</f>
        <v>0</v>
      </c>
      <c r="AU220" s="16">
        <f t="shared" ref="AU220" si="4190">IF($AD220="impo",IF(VLOOKUP($AE220,$E$2:$Z$60,COLUMN(U217)-4,FALSE)&gt;0,VLOOKUP($AE220,$E$2:$Z$60,COLUMN(U217)-4,FALSE),0),0)</f>
        <v>0</v>
      </c>
      <c r="AV220" s="16">
        <f t="shared" ref="AV220" si="4191">IF($AD220="impo",IF(VLOOKUP($AE220,$E$2:$Z$60,COLUMN(V217)-4,FALSE)&gt;0,VLOOKUP($AE220,$E$2:$Z$60,COLUMN(V217)-4,FALSE),0),0)</f>
        <v>0</v>
      </c>
      <c r="AW220" s="16">
        <f t="shared" ref="AW220" si="4192">IF($AD220="impo",IF(VLOOKUP($AE220,$E$2:$Z$60,COLUMN(W217)-4,FALSE)&gt;0,VLOOKUP($AE220,$E$2:$Z$60,COLUMN(W217)-4,FALSE),0),0)</f>
        <v>0</v>
      </c>
      <c r="AX220" s="16">
        <f t="shared" ref="AX220" si="4193">IF($AD220="impo",IF(VLOOKUP($AE220,$E$2:$Z$60,COLUMN(X217)-4,FALSE)&gt;0,VLOOKUP($AE220,$E$2:$Z$60,COLUMN(X217)-4,FALSE),0),0)</f>
        <v>0</v>
      </c>
      <c r="AY220" s="16">
        <f t="shared" ref="AY220" si="4194">IF($AD220="impo",IF(VLOOKUP($AE220,$E$2:$Z$60,COLUMN(Y217)-4,FALSE)&gt;0,VLOOKUP($AE220,$E$2:$Z$60,COLUMN(Y217)-4,FALSE),0),0)</f>
        <v>0</v>
      </c>
      <c r="AZ220" s="16">
        <f t="shared" ref="AZ220" si="4195">IF($AD220="impo",IF(VLOOKUP($AE220,$E$2:$Z$60,COLUMN(Z217)-4,FALSE)&gt;0,VLOOKUP($AE220,$E$2:$Z$60,COLUMN(Z217)-4,FALSE),0),0)</f>
        <v>0</v>
      </c>
    </row>
    <row r="221" spans="1:52" x14ac:dyDescent="0.25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D221" s="16" t="str" cm="1">
        <f t="array" ref="AD221">INDEX($B$2:$B$60, INT((ROW(AD221)-2)/4)+1)</f>
        <v>impo</v>
      </c>
      <c r="AE221" s="16" t="str" cm="1">
        <f t="array" ref="AE221">INDEX($E$2:$E$60, INT((ROW(AE221)-2)/4)+1)</f>
        <v>MSC356/impo/20/dry</v>
      </c>
      <c r="AF221" s="16" t="str">
        <f t="shared" si="3755"/>
        <v>DE</v>
      </c>
      <c r="AG221" s="16">
        <f t="shared" ref="AG221" si="4196">IF($AD221="impo",IF(VLOOKUP($AE221,$E$2:$Z$60,COLUMN(G217)-4,FALSE)&lt;0,ABS(VLOOKUP($AE221,$E$2:$Z$60,COLUMN(G217)-4,FALSE)),0),0)</f>
        <v>0</v>
      </c>
      <c r="AH221" s="16">
        <f t="shared" ref="AH221" si="4197">IF($AD221="impo",IF(VLOOKUP($AE221,$E$2:$Z$60,COLUMN(H217)-4,FALSE)&lt;0,ABS(VLOOKUP($AE221,$E$2:$Z$60,COLUMN(H217)-4,FALSE)),0),0)</f>
        <v>0</v>
      </c>
      <c r="AI221" s="16">
        <f t="shared" ref="AI221" si="4198">IF($AD221="impo",IF(VLOOKUP($AE221,$E$2:$Z$60,COLUMN(I217)-4,FALSE)&lt;0,ABS(VLOOKUP($AE221,$E$2:$Z$60,COLUMN(I217)-4,FALSE)),0),0)</f>
        <v>0</v>
      </c>
      <c r="AJ221" s="16">
        <f t="shared" ref="AJ221" si="4199">IF($AD221="impo",IF(VLOOKUP($AE221,$E$2:$Z$60,COLUMN(J217)-4,FALSE)&lt;0,ABS(VLOOKUP($AE221,$E$2:$Z$60,COLUMN(J217)-4,FALSE)),0),0)</f>
        <v>0</v>
      </c>
      <c r="AK221" s="16">
        <f t="shared" ref="AK221" si="4200">IF($AD221="impo",IF(VLOOKUP($AE221,$E$2:$Z$60,COLUMN(K217)-4,FALSE)&lt;0,ABS(VLOOKUP($AE221,$E$2:$Z$60,COLUMN(K217)-4,FALSE)),0),0)</f>
        <v>1</v>
      </c>
      <c r="AL221" s="16">
        <f t="shared" ref="AL221" si="4201">IF($AD221="impo",IF(VLOOKUP($AE221,$E$2:$Z$60,COLUMN(L217)-4,FALSE)&lt;0,ABS(VLOOKUP($AE221,$E$2:$Z$60,COLUMN(L217)-4,FALSE)),0),0)</f>
        <v>0</v>
      </c>
      <c r="AM221" s="16">
        <f t="shared" ref="AM221" si="4202">IF($AD221="impo",IF(VLOOKUP($AE221,$E$2:$Z$60,COLUMN(M217)-4,FALSE)&lt;0,ABS(VLOOKUP($AE221,$E$2:$Z$60,COLUMN(M217)-4,FALSE)),0),0)</f>
        <v>3</v>
      </c>
      <c r="AN221" s="16">
        <f t="shared" ref="AN221" si="4203">IF($AD221="impo",IF(VLOOKUP($AE221,$E$2:$Z$60,COLUMN(N217)-4,FALSE)&lt;0,ABS(VLOOKUP($AE221,$E$2:$Z$60,COLUMN(N217)-4,FALSE)),0),0)</f>
        <v>4</v>
      </c>
      <c r="AO221" s="16">
        <f t="shared" ref="AO221" si="4204">IF($AD221="impo",IF(VLOOKUP($AE221,$E$2:$Z$60,COLUMN(O217)-4,FALSE)&lt;0,ABS(VLOOKUP($AE221,$E$2:$Z$60,COLUMN(O217)-4,FALSE)),0),0)</f>
        <v>0</v>
      </c>
      <c r="AP221" s="16">
        <f t="shared" ref="AP221" si="4205">IF($AD221="impo",IF(VLOOKUP($AE221,$E$2:$Z$60,COLUMN(P217)-4,FALSE)&lt;0,ABS(VLOOKUP($AE221,$E$2:$Z$60,COLUMN(P217)-4,FALSE)),0),0)</f>
        <v>1</v>
      </c>
      <c r="AQ221" s="16">
        <f t="shared" ref="AQ221" si="4206">IF($AD221="impo",IF(VLOOKUP($AE221,$E$2:$Z$60,COLUMN(Q217)-4,FALSE)&lt;0,ABS(VLOOKUP($AE221,$E$2:$Z$60,COLUMN(Q217)-4,FALSE)),0),0)</f>
        <v>0</v>
      </c>
      <c r="AR221" s="16">
        <f t="shared" ref="AR221" si="4207">IF($AD221="impo",IF(VLOOKUP($AE221,$E$2:$Z$60,COLUMN(R217)-4,FALSE)&lt;0,ABS(VLOOKUP($AE221,$E$2:$Z$60,COLUMN(R217)-4,FALSE)),0),0)</f>
        <v>0</v>
      </c>
      <c r="AS221" s="16">
        <f t="shared" ref="AS221" si="4208">IF($AD221="impo",IF(VLOOKUP($AE221,$E$2:$Z$60,COLUMN(S217)-4,FALSE)&lt;0,ABS(VLOOKUP($AE221,$E$2:$Z$60,COLUMN(S217)-4,FALSE)),0),0)</f>
        <v>1</v>
      </c>
      <c r="AT221" s="16">
        <f t="shared" ref="AT221" si="4209">IF($AD221="impo",IF(VLOOKUP($AE221,$E$2:$Z$60,COLUMN(T217)-4,FALSE)&lt;0,ABS(VLOOKUP($AE221,$E$2:$Z$60,COLUMN(T217)-4,FALSE)),0),0)</f>
        <v>1</v>
      </c>
      <c r="AU221" s="16">
        <f t="shared" ref="AU221" si="4210">IF($AD221="impo",IF(VLOOKUP($AE221,$E$2:$Z$60,COLUMN(U217)-4,FALSE)&lt;0,ABS(VLOOKUP($AE221,$E$2:$Z$60,COLUMN(U217)-4,FALSE)),0),0)</f>
        <v>0</v>
      </c>
      <c r="AV221" s="16">
        <f t="shared" ref="AV221" si="4211">IF($AD221="impo",IF(VLOOKUP($AE221,$E$2:$Z$60,COLUMN(V217)-4,FALSE)&lt;0,ABS(VLOOKUP($AE221,$E$2:$Z$60,COLUMN(V217)-4,FALSE)),0),0)</f>
        <v>0</v>
      </c>
      <c r="AW221" s="16">
        <f t="shared" ref="AW221" si="4212">IF($AD221="impo",IF(VLOOKUP($AE221,$E$2:$Z$60,COLUMN(W217)-4,FALSE)&lt;0,ABS(VLOOKUP($AE221,$E$2:$Z$60,COLUMN(W217)-4,FALSE)),0),0)</f>
        <v>0</v>
      </c>
      <c r="AX221" s="16">
        <f t="shared" ref="AX221" si="4213">IF($AD221="impo",IF(VLOOKUP($AE221,$E$2:$Z$60,COLUMN(X217)-4,FALSE)&lt;0,ABS(VLOOKUP($AE221,$E$2:$Z$60,COLUMN(X217)-4,FALSE)),0),0)</f>
        <v>0</v>
      </c>
      <c r="AY221" s="16">
        <f t="shared" ref="AY221" si="4214">IF($AD221="impo",IF(VLOOKUP($AE221,$E$2:$Z$60,COLUMN(Y217)-4,FALSE)&lt;0,ABS(VLOOKUP($AE221,$E$2:$Z$60,COLUMN(Y217)-4,FALSE)),0),0)</f>
        <v>0</v>
      </c>
      <c r="AZ221" s="16">
        <f t="shared" ref="AZ221" si="4215">IF($AD221="impo",IF(VLOOKUP($AE221,$E$2:$Z$60,COLUMN(Z217)-4,FALSE)&lt;0,ABS(VLOOKUP($AE221,$E$2:$Z$60,COLUMN(Z217)-4,FALSE)),0),0)</f>
        <v>0</v>
      </c>
    </row>
    <row r="222" spans="1:52" x14ac:dyDescent="0.25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D222" s="16" t="str" cm="1">
        <f t="array" ref="AD222">INDEX($B$2:$B$60, INT((ROW(AD222)-2)/4)+1)</f>
        <v>impo</v>
      </c>
      <c r="AE222" s="16" t="str" cm="1">
        <f t="array" ref="AE222">INDEX($E$2:$E$60, INT((ROW(AE222)-2)/4)+1)</f>
        <v>MSC357/impo/40/dry</v>
      </c>
      <c r="AF222" s="16" t="str">
        <f t="shared" si="3755"/>
        <v>DR</v>
      </c>
      <c r="AG222" s="16">
        <f t="shared" ref="AG222" si="4216">IF($AD222="impo",0,IF(VLOOKUP($AE222,$E$2:$Z$60,COLUMN(G221)-4,FALSE)&gt;0,VLOOKUP($AE222,$E$2:$Z$60,COLUMN(G221)-4,FALSE),0))</f>
        <v>0</v>
      </c>
      <c r="AH222" s="16">
        <f t="shared" ref="AH222" si="4217">IF($AD222="impo",0,IF(VLOOKUP($AE222,$E$2:$Z$60,COLUMN(H221)-4,FALSE)&gt;0,VLOOKUP($AE222,$E$2:$Z$60,COLUMN(H221)-4,FALSE),0))</f>
        <v>0</v>
      </c>
      <c r="AI222" s="16">
        <f t="shared" ref="AI222" si="4218">IF($AD222="impo",0,IF(VLOOKUP($AE222,$E$2:$Z$60,COLUMN(I221)-4,FALSE)&gt;0,VLOOKUP($AE222,$E$2:$Z$60,COLUMN(I221)-4,FALSE),0))</f>
        <v>0</v>
      </c>
      <c r="AJ222" s="16">
        <f t="shared" ref="AJ222" si="4219">IF($AD222="impo",0,IF(VLOOKUP($AE222,$E$2:$Z$60,COLUMN(J221)-4,FALSE)&gt;0,VLOOKUP($AE222,$E$2:$Z$60,COLUMN(J221)-4,FALSE),0))</f>
        <v>0</v>
      </c>
      <c r="AK222" s="16">
        <f t="shared" ref="AK222" si="4220">IF($AD222="impo",0,IF(VLOOKUP($AE222,$E$2:$Z$60,COLUMN(K221)-4,FALSE)&gt;0,VLOOKUP($AE222,$E$2:$Z$60,COLUMN(K221)-4,FALSE),0))</f>
        <v>0</v>
      </c>
      <c r="AL222" s="16">
        <f t="shared" ref="AL222" si="4221">IF($AD222="impo",0,IF(VLOOKUP($AE222,$E$2:$Z$60,COLUMN(L221)-4,FALSE)&gt;0,VLOOKUP($AE222,$E$2:$Z$60,COLUMN(L221)-4,FALSE),0))</f>
        <v>0</v>
      </c>
      <c r="AM222" s="16">
        <f t="shared" ref="AM222" si="4222">IF($AD222="impo",0,IF(VLOOKUP($AE222,$E$2:$Z$60,COLUMN(M221)-4,FALSE)&gt;0,VLOOKUP($AE222,$E$2:$Z$60,COLUMN(M221)-4,FALSE),0))</f>
        <v>0</v>
      </c>
      <c r="AN222" s="16">
        <f t="shared" ref="AN222" si="4223">IF($AD222="impo",0,IF(VLOOKUP($AE222,$E$2:$Z$60,COLUMN(N221)-4,FALSE)&gt;0,VLOOKUP($AE222,$E$2:$Z$60,COLUMN(N221)-4,FALSE),0))</f>
        <v>0</v>
      </c>
      <c r="AO222" s="16">
        <f t="shared" ref="AO222" si="4224">IF($AD222="impo",0,IF(VLOOKUP($AE222,$E$2:$Z$60,COLUMN(O221)-4,FALSE)&gt;0,VLOOKUP($AE222,$E$2:$Z$60,COLUMN(O221)-4,FALSE),0))</f>
        <v>0</v>
      </c>
      <c r="AP222" s="16">
        <f t="shared" ref="AP222" si="4225">IF($AD222="impo",0,IF(VLOOKUP($AE222,$E$2:$Z$60,COLUMN(P221)-4,FALSE)&gt;0,VLOOKUP($AE222,$E$2:$Z$60,COLUMN(P221)-4,FALSE),0))</f>
        <v>0</v>
      </c>
      <c r="AQ222" s="16">
        <f t="shared" ref="AQ222" si="4226">IF($AD222="impo",0,IF(VLOOKUP($AE222,$E$2:$Z$60,COLUMN(Q221)-4,FALSE)&gt;0,VLOOKUP($AE222,$E$2:$Z$60,COLUMN(Q221)-4,FALSE),0))</f>
        <v>0</v>
      </c>
      <c r="AR222" s="16">
        <f t="shared" ref="AR222" si="4227">IF($AD222="impo",0,IF(VLOOKUP($AE222,$E$2:$Z$60,COLUMN(R221)-4,FALSE)&gt;0,VLOOKUP($AE222,$E$2:$Z$60,COLUMN(R221)-4,FALSE),0))</f>
        <v>0</v>
      </c>
      <c r="AS222" s="16">
        <f t="shared" ref="AS222" si="4228">IF($AD222="impo",0,IF(VLOOKUP($AE222,$E$2:$Z$60,COLUMN(S221)-4,FALSE)&gt;0,VLOOKUP($AE222,$E$2:$Z$60,COLUMN(S221)-4,FALSE),0))</f>
        <v>0</v>
      </c>
      <c r="AT222" s="16">
        <f t="shared" ref="AT222" si="4229">IF($AD222="impo",0,IF(VLOOKUP($AE222,$E$2:$Z$60,COLUMN(T221)-4,FALSE)&gt;0,VLOOKUP($AE222,$E$2:$Z$60,COLUMN(T221)-4,FALSE),0))</f>
        <v>0</v>
      </c>
      <c r="AU222" s="16">
        <f t="shared" ref="AU222" si="4230">IF($AD222="impo",0,IF(VLOOKUP($AE222,$E$2:$Z$60,COLUMN(U221)-4,FALSE)&gt;0,VLOOKUP($AE222,$E$2:$Z$60,COLUMN(U221)-4,FALSE),0))</f>
        <v>0</v>
      </c>
      <c r="AV222" s="16">
        <f t="shared" ref="AV222" si="4231">IF($AD222="impo",0,IF(VLOOKUP($AE222,$E$2:$Z$60,COLUMN(V221)-4,FALSE)&gt;0,VLOOKUP($AE222,$E$2:$Z$60,COLUMN(V221)-4,FALSE),0))</f>
        <v>0</v>
      </c>
      <c r="AW222" s="16">
        <f t="shared" ref="AW222" si="4232">IF($AD222="impo",0,IF(VLOOKUP($AE222,$E$2:$Z$60,COLUMN(W221)-4,FALSE)&gt;0,VLOOKUP($AE222,$E$2:$Z$60,COLUMN(W221)-4,FALSE),0))</f>
        <v>0</v>
      </c>
      <c r="AX222" s="16">
        <f t="shared" ref="AX222" si="4233">IF($AD222="impo",0,IF(VLOOKUP($AE222,$E$2:$Z$60,COLUMN(X221)-4,FALSE)&gt;0,VLOOKUP($AE222,$E$2:$Z$60,COLUMN(X221)-4,FALSE),0))</f>
        <v>0</v>
      </c>
      <c r="AY222" s="16">
        <f t="shared" ref="AY222" si="4234">IF($AD222="impo",0,IF(VLOOKUP($AE222,$E$2:$Z$60,COLUMN(Y221)-4,FALSE)&gt;0,VLOOKUP($AE222,$E$2:$Z$60,COLUMN(Y221)-4,FALSE),0))</f>
        <v>0</v>
      </c>
      <c r="AZ222" s="16">
        <f t="shared" ref="AZ222" si="4235">IF($AD222="impo",0,IF(VLOOKUP($AE222,$E$2:$Z$60,COLUMN(Z221)-4,FALSE)&gt;0,VLOOKUP($AE222,$E$2:$Z$60,COLUMN(Z221)-4,FALSE),0))</f>
        <v>0</v>
      </c>
    </row>
    <row r="223" spans="1:52" x14ac:dyDescent="0.25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D223" s="16" t="str" cm="1">
        <f t="array" ref="AD223">INDEX($B$2:$B$60, INT((ROW(AD223)-2)/4)+1)</f>
        <v>impo</v>
      </c>
      <c r="AE223" s="16" t="str" cm="1">
        <f t="array" ref="AE223">INDEX($E$2:$E$60, INT((ROW(AE223)-2)/4)+1)</f>
        <v>MSC357/impo/40/dry</v>
      </c>
      <c r="AF223" s="16" t="str">
        <f t="shared" si="3755"/>
        <v>DC</v>
      </c>
      <c r="AG223" s="16">
        <f t="shared" ref="AG223" si="4236">IF($AD223="impo",0,IF(VLOOKUP($AE223,$E$2:$Z$60,COLUMN(G221)-4,FALSE)&lt;0,ABS(VLOOKUP($AE223,$E$2:$Z$60,COLUMN(G221)-4,FALSE)),0))</f>
        <v>0</v>
      </c>
      <c r="AH223" s="16">
        <f t="shared" ref="AH223" si="4237">IF($AD223="impo",0,IF(VLOOKUP($AE223,$E$2:$Z$60,COLUMN(H221)-4,FALSE)&lt;0,ABS(VLOOKUP($AE223,$E$2:$Z$60,COLUMN(H221)-4,FALSE)),0))</f>
        <v>0</v>
      </c>
      <c r="AI223" s="16">
        <f t="shared" ref="AI223" si="4238">IF($AD223="impo",0,IF(VLOOKUP($AE223,$E$2:$Z$60,COLUMN(I221)-4,FALSE)&lt;0,ABS(VLOOKUP($AE223,$E$2:$Z$60,COLUMN(I221)-4,FALSE)),0))</f>
        <v>0</v>
      </c>
      <c r="AJ223" s="16">
        <f t="shared" ref="AJ223" si="4239">IF($AD223="impo",0,IF(VLOOKUP($AE223,$E$2:$Z$60,COLUMN(J221)-4,FALSE)&lt;0,ABS(VLOOKUP($AE223,$E$2:$Z$60,COLUMN(J221)-4,FALSE)),0))</f>
        <v>0</v>
      </c>
      <c r="AK223" s="16">
        <f t="shared" ref="AK223" si="4240">IF($AD223="impo",0,IF(VLOOKUP($AE223,$E$2:$Z$60,COLUMN(K221)-4,FALSE)&lt;0,ABS(VLOOKUP($AE223,$E$2:$Z$60,COLUMN(K221)-4,FALSE)),0))</f>
        <v>0</v>
      </c>
      <c r="AL223" s="16">
        <f t="shared" ref="AL223" si="4241">IF($AD223="impo",0,IF(VLOOKUP($AE223,$E$2:$Z$60,COLUMN(L221)-4,FALSE)&lt;0,ABS(VLOOKUP($AE223,$E$2:$Z$60,COLUMN(L221)-4,FALSE)),0))</f>
        <v>0</v>
      </c>
      <c r="AM223" s="16">
        <f t="shared" ref="AM223" si="4242">IF($AD223="impo",0,IF(VLOOKUP($AE223,$E$2:$Z$60,COLUMN(M221)-4,FALSE)&lt;0,ABS(VLOOKUP($AE223,$E$2:$Z$60,COLUMN(M221)-4,FALSE)),0))</f>
        <v>0</v>
      </c>
      <c r="AN223" s="16">
        <f t="shared" ref="AN223" si="4243">IF($AD223="impo",0,IF(VLOOKUP($AE223,$E$2:$Z$60,COLUMN(N221)-4,FALSE)&lt;0,ABS(VLOOKUP($AE223,$E$2:$Z$60,COLUMN(N221)-4,FALSE)),0))</f>
        <v>0</v>
      </c>
      <c r="AO223" s="16">
        <f t="shared" ref="AO223" si="4244">IF($AD223="impo",0,IF(VLOOKUP($AE223,$E$2:$Z$60,COLUMN(O221)-4,FALSE)&lt;0,ABS(VLOOKUP($AE223,$E$2:$Z$60,COLUMN(O221)-4,FALSE)),0))</f>
        <v>0</v>
      </c>
      <c r="AP223" s="16">
        <f t="shared" ref="AP223" si="4245">IF($AD223="impo",0,IF(VLOOKUP($AE223,$E$2:$Z$60,COLUMN(P221)-4,FALSE)&lt;0,ABS(VLOOKUP($AE223,$E$2:$Z$60,COLUMN(P221)-4,FALSE)),0))</f>
        <v>0</v>
      </c>
      <c r="AQ223" s="16">
        <f t="shared" ref="AQ223" si="4246">IF($AD223="impo",0,IF(VLOOKUP($AE223,$E$2:$Z$60,COLUMN(Q221)-4,FALSE)&lt;0,ABS(VLOOKUP($AE223,$E$2:$Z$60,COLUMN(Q221)-4,FALSE)),0))</f>
        <v>0</v>
      </c>
      <c r="AR223" s="16">
        <f t="shared" ref="AR223" si="4247">IF($AD223="impo",0,IF(VLOOKUP($AE223,$E$2:$Z$60,COLUMN(R221)-4,FALSE)&lt;0,ABS(VLOOKUP($AE223,$E$2:$Z$60,COLUMN(R221)-4,FALSE)),0))</f>
        <v>0</v>
      </c>
      <c r="AS223" s="16">
        <f t="shared" ref="AS223" si="4248">IF($AD223="impo",0,IF(VLOOKUP($AE223,$E$2:$Z$60,COLUMN(S221)-4,FALSE)&lt;0,ABS(VLOOKUP($AE223,$E$2:$Z$60,COLUMN(S221)-4,FALSE)),0))</f>
        <v>0</v>
      </c>
      <c r="AT223" s="16">
        <f t="shared" ref="AT223" si="4249">IF($AD223="impo",0,IF(VLOOKUP($AE223,$E$2:$Z$60,COLUMN(T221)-4,FALSE)&lt;0,ABS(VLOOKUP($AE223,$E$2:$Z$60,COLUMN(T221)-4,FALSE)),0))</f>
        <v>0</v>
      </c>
      <c r="AU223" s="16">
        <f t="shared" ref="AU223" si="4250">IF($AD223="impo",0,IF(VLOOKUP($AE223,$E$2:$Z$60,COLUMN(U221)-4,FALSE)&lt;0,ABS(VLOOKUP($AE223,$E$2:$Z$60,COLUMN(U221)-4,FALSE)),0))</f>
        <v>0</v>
      </c>
      <c r="AV223" s="16">
        <f t="shared" ref="AV223" si="4251">IF($AD223="impo",0,IF(VLOOKUP($AE223,$E$2:$Z$60,COLUMN(V221)-4,FALSE)&lt;0,ABS(VLOOKUP($AE223,$E$2:$Z$60,COLUMN(V221)-4,FALSE)),0))</f>
        <v>0</v>
      </c>
      <c r="AW223" s="16">
        <f t="shared" ref="AW223" si="4252">IF($AD223="impo",0,IF(VLOOKUP($AE223,$E$2:$Z$60,COLUMN(W221)-4,FALSE)&lt;0,ABS(VLOOKUP($AE223,$E$2:$Z$60,COLUMN(W221)-4,FALSE)),0))</f>
        <v>0</v>
      </c>
      <c r="AX223" s="16">
        <f t="shared" ref="AX223" si="4253">IF($AD223="impo",0,IF(VLOOKUP($AE223,$E$2:$Z$60,COLUMN(X221)-4,FALSE)&lt;0,ABS(VLOOKUP($AE223,$E$2:$Z$60,COLUMN(X221)-4,FALSE)),0))</f>
        <v>0</v>
      </c>
      <c r="AY223" s="16">
        <f t="shared" ref="AY223" si="4254">IF($AD223="impo",0,IF(VLOOKUP($AE223,$E$2:$Z$60,COLUMN(Y221)-4,FALSE)&lt;0,ABS(VLOOKUP($AE223,$E$2:$Z$60,COLUMN(Y221)-4,FALSE)),0))</f>
        <v>0</v>
      </c>
      <c r="AZ223" s="16">
        <f t="shared" ref="AZ223" si="4255">IF($AD223="impo",0,IF(VLOOKUP($AE223,$E$2:$Z$60,COLUMN(Z221)-4,FALSE)&lt;0,ABS(VLOOKUP($AE223,$E$2:$Z$60,COLUMN(Z221)-4,FALSE)),0))</f>
        <v>0</v>
      </c>
    </row>
    <row r="224" spans="1:52" x14ac:dyDescent="0.25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D224" s="16" t="str" cm="1">
        <f t="array" ref="AD224">INDEX($B$2:$B$60, INT((ROW(AD224)-2)/4)+1)</f>
        <v>impo</v>
      </c>
      <c r="AE224" s="16" t="str" cm="1">
        <f t="array" ref="AE224">INDEX($E$2:$E$60, INT((ROW(AE224)-2)/4)+1)</f>
        <v>MSC357/impo/40/dry</v>
      </c>
      <c r="AF224" s="16" t="str">
        <f t="shared" si="3755"/>
        <v>DD</v>
      </c>
      <c r="AG224" s="16">
        <f t="shared" ref="AG224" si="4256">IF($AD224="impo",IF(VLOOKUP($AE224,$E$2:$Z$60,COLUMN(G221)-4,FALSE)&gt;0,VLOOKUP($AE224,$E$2:$Z$60,COLUMN(G221)-4,FALSE),0),0)</f>
        <v>0</v>
      </c>
      <c r="AH224" s="16">
        <f t="shared" ref="AH224" si="4257">IF($AD224="impo",IF(VLOOKUP($AE224,$E$2:$Z$60,COLUMN(H221)-4,FALSE)&gt;0,VLOOKUP($AE224,$E$2:$Z$60,COLUMN(H221)-4,FALSE),0),0)</f>
        <v>0</v>
      </c>
      <c r="AI224" s="16">
        <f t="shared" ref="AI224" si="4258">IF($AD224="impo",IF(VLOOKUP($AE224,$E$2:$Z$60,COLUMN(I221)-4,FALSE)&gt;0,VLOOKUP($AE224,$E$2:$Z$60,COLUMN(I221)-4,FALSE),0),0)</f>
        <v>0</v>
      </c>
      <c r="AJ224" s="16">
        <f t="shared" ref="AJ224" si="4259">IF($AD224="impo",IF(VLOOKUP($AE224,$E$2:$Z$60,COLUMN(J221)-4,FALSE)&gt;0,VLOOKUP($AE224,$E$2:$Z$60,COLUMN(J221)-4,FALSE),0),0)</f>
        <v>0</v>
      </c>
      <c r="AK224" s="16">
        <f t="shared" ref="AK224" si="4260">IF($AD224="impo",IF(VLOOKUP($AE224,$E$2:$Z$60,COLUMN(K221)-4,FALSE)&gt;0,VLOOKUP($AE224,$E$2:$Z$60,COLUMN(K221)-4,FALSE),0),0)</f>
        <v>0</v>
      </c>
      <c r="AL224" s="16">
        <f t="shared" ref="AL224" si="4261">IF($AD224="impo",IF(VLOOKUP($AE224,$E$2:$Z$60,COLUMN(L221)-4,FALSE)&gt;0,VLOOKUP($AE224,$E$2:$Z$60,COLUMN(L221)-4,FALSE),0),0)</f>
        <v>0</v>
      </c>
      <c r="AM224" s="16">
        <f t="shared" ref="AM224" si="4262">IF($AD224="impo",IF(VLOOKUP($AE224,$E$2:$Z$60,COLUMN(M221)-4,FALSE)&gt;0,VLOOKUP($AE224,$E$2:$Z$60,COLUMN(M221)-4,FALSE),0),0)</f>
        <v>0</v>
      </c>
      <c r="AN224" s="16">
        <f t="shared" ref="AN224" si="4263">IF($AD224="impo",IF(VLOOKUP($AE224,$E$2:$Z$60,COLUMN(N221)-4,FALSE)&gt;0,VLOOKUP($AE224,$E$2:$Z$60,COLUMN(N221)-4,FALSE),0),0)</f>
        <v>0</v>
      </c>
      <c r="AO224" s="16">
        <f t="shared" ref="AO224" si="4264">IF($AD224="impo",IF(VLOOKUP($AE224,$E$2:$Z$60,COLUMN(O221)-4,FALSE)&gt;0,VLOOKUP($AE224,$E$2:$Z$60,COLUMN(O221)-4,FALSE),0),0)</f>
        <v>0</v>
      </c>
      <c r="AP224" s="16">
        <f t="shared" ref="AP224" si="4265">IF($AD224="impo",IF(VLOOKUP($AE224,$E$2:$Z$60,COLUMN(P221)-4,FALSE)&gt;0,VLOOKUP($AE224,$E$2:$Z$60,COLUMN(P221)-4,FALSE),0),0)</f>
        <v>0</v>
      </c>
      <c r="AQ224" s="16">
        <f t="shared" ref="AQ224" si="4266">IF($AD224="impo",IF(VLOOKUP($AE224,$E$2:$Z$60,COLUMN(Q221)-4,FALSE)&gt;0,VLOOKUP($AE224,$E$2:$Z$60,COLUMN(Q221)-4,FALSE),0),0)</f>
        <v>0</v>
      </c>
      <c r="AR224" s="16">
        <f t="shared" ref="AR224" si="4267">IF($AD224="impo",IF(VLOOKUP($AE224,$E$2:$Z$60,COLUMN(R221)-4,FALSE)&gt;0,VLOOKUP($AE224,$E$2:$Z$60,COLUMN(R221)-4,FALSE),0),0)</f>
        <v>0</v>
      </c>
      <c r="AS224" s="16">
        <f t="shared" ref="AS224" si="4268">IF($AD224="impo",IF(VLOOKUP($AE224,$E$2:$Z$60,COLUMN(S221)-4,FALSE)&gt;0,VLOOKUP($AE224,$E$2:$Z$60,COLUMN(S221)-4,FALSE),0),0)</f>
        <v>0</v>
      </c>
      <c r="AT224" s="16">
        <f t="shared" ref="AT224" si="4269">IF($AD224="impo",IF(VLOOKUP($AE224,$E$2:$Z$60,COLUMN(T221)-4,FALSE)&gt;0,VLOOKUP($AE224,$E$2:$Z$60,COLUMN(T221)-4,FALSE),0),0)</f>
        <v>0</v>
      </c>
      <c r="AU224" s="16">
        <f t="shared" ref="AU224" si="4270">IF($AD224="impo",IF(VLOOKUP($AE224,$E$2:$Z$60,COLUMN(U221)-4,FALSE)&gt;0,VLOOKUP($AE224,$E$2:$Z$60,COLUMN(U221)-4,FALSE),0),0)</f>
        <v>0</v>
      </c>
      <c r="AV224" s="16">
        <f t="shared" ref="AV224" si="4271">IF($AD224="impo",IF(VLOOKUP($AE224,$E$2:$Z$60,COLUMN(V221)-4,FALSE)&gt;0,VLOOKUP($AE224,$E$2:$Z$60,COLUMN(V221)-4,FALSE),0),0)</f>
        <v>0</v>
      </c>
      <c r="AW224" s="16">
        <f t="shared" ref="AW224" si="4272">IF($AD224="impo",IF(VLOOKUP($AE224,$E$2:$Z$60,COLUMN(W221)-4,FALSE)&gt;0,VLOOKUP($AE224,$E$2:$Z$60,COLUMN(W221)-4,FALSE),0),0)</f>
        <v>0</v>
      </c>
      <c r="AX224" s="16">
        <f t="shared" ref="AX224" si="4273">IF($AD224="impo",IF(VLOOKUP($AE224,$E$2:$Z$60,COLUMN(X221)-4,FALSE)&gt;0,VLOOKUP($AE224,$E$2:$Z$60,COLUMN(X221)-4,FALSE),0),0)</f>
        <v>512</v>
      </c>
      <c r="AY224" s="16">
        <f t="shared" ref="AY224" si="4274">IF($AD224="impo",IF(VLOOKUP($AE224,$E$2:$Z$60,COLUMN(Y221)-4,FALSE)&gt;0,VLOOKUP($AE224,$E$2:$Z$60,COLUMN(Y221)-4,FALSE),0),0)</f>
        <v>401</v>
      </c>
      <c r="AZ224" s="16">
        <f t="shared" ref="AZ224" si="4275">IF($AD224="impo",IF(VLOOKUP($AE224,$E$2:$Z$60,COLUMN(Z221)-4,FALSE)&gt;0,VLOOKUP($AE224,$E$2:$Z$60,COLUMN(Z221)-4,FALSE),0),0)</f>
        <v>123</v>
      </c>
    </row>
    <row r="225" spans="1:52" x14ac:dyDescent="0.25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D225" s="16" t="str" cm="1">
        <f t="array" ref="AD225">INDEX($B$2:$B$60, INT((ROW(AD225)-2)/4)+1)</f>
        <v>impo</v>
      </c>
      <c r="AE225" s="16" t="str" cm="1">
        <f t="array" ref="AE225">INDEX($E$2:$E$60, INT((ROW(AE225)-2)/4)+1)</f>
        <v>MSC357/impo/40/dry</v>
      </c>
      <c r="AF225" s="16" t="str">
        <f t="shared" si="3755"/>
        <v>DE</v>
      </c>
      <c r="AG225" s="16">
        <f t="shared" ref="AG225" si="4276">IF($AD225="impo",IF(VLOOKUP($AE225,$E$2:$Z$60,COLUMN(G221)-4,FALSE)&lt;0,ABS(VLOOKUP($AE225,$E$2:$Z$60,COLUMN(G221)-4,FALSE)),0),0)</f>
        <v>0</v>
      </c>
      <c r="AH225" s="16">
        <f t="shared" ref="AH225" si="4277">IF($AD225="impo",IF(VLOOKUP($AE225,$E$2:$Z$60,COLUMN(H221)-4,FALSE)&lt;0,ABS(VLOOKUP($AE225,$E$2:$Z$60,COLUMN(H221)-4,FALSE)),0),0)</f>
        <v>0</v>
      </c>
      <c r="AI225" s="16">
        <f t="shared" ref="AI225" si="4278">IF($AD225="impo",IF(VLOOKUP($AE225,$E$2:$Z$60,COLUMN(I221)-4,FALSE)&lt;0,ABS(VLOOKUP($AE225,$E$2:$Z$60,COLUMN(I221)-4,FALSE)),0),0)</f>
        <v>0</v>
      </c>
      <c r="AJ225" s="16">
        <f t="shared" ref="AJ225" si="4279">IF($AD225="impo",IF(VLOOKUP($AE225,$E$2:$Z$60,COLUMN(J221)-4,FALSE)&lt;0,ABS(VLOOKUP($AE225,$E$2:$Z$60,COLUMN(J221)-4,FALSE)),0),0)</f>
        <v>0</v>
      </c>
      <c r="AK225" s="16">
        <f t="shared" ref="AK225" si="4280">IF($AD225="impo",IF(VLOOKUP($AE225,$E$2:$Z$60,COLUMN(K221)-4,FALSE)&lt;0,ABS(VLOOKUP($AE225,$E$2:$Z$60,COLUMN(K221)-4,FALSE)),0),0)</f>
        <v>0</v>
      </c>
      <c r="AL225" s="16">
        <f t="shared" ref="AL225" si="4281">IF($AD225="impo",IF(VLOOKUP($AE225,$E$2:$Z$60,COLUMN(L221)-4,FALSE)&lt;0,ABS(VLOOKUP($AE225,$E$2:$Z$60,COLUMN(L221)-4,FALSE)),0),0)</f>
        <v>0</v>
      </c>
      <c r="AM225" s="16">
        <f t="shared" ref="AM225" si="4282">IF($AD225="impo",IF(VLOOKUP($AE225,$E$2:$Z$60,COLUMN(M221)-4,FALSE)&lt;0,ABS(VLOOKUP($AE225,$E$2:$Z$60,COLUMN(M221)-4,FALSE)),0),0)</f>
        <v>0</v>
      </c>
      <c r="AN225" s="16">
        <f t="shared" ref="AN225" si="4283">IF($AD225="impo",IF(VLOOKUP($AE225,$E$2:$Z$60,COLUMN(N221)-4,FALSE)&lt;0,ABS(VLOOKUP($AE225,$E$2:$Z$60,COLUMN(N221)-4,FALSE)),0),0)</f>
        <v>0</v>
      </c>
      <c r="AO225" s="16">
        <f t="shared" ref="AO225" si="4284">IF($AD225="impo",IF(VLOOKUP($AE225,$E$2:$Z$60,COLUMN(O221)-4,FALSE)&lt;0,ABS(VLOOKUP($AE225,$E$2:$Z$60,COLUMN(O221)-4,FALSE)),0),0)</f>
        <v>0</v>
      </c>
      <c r="AP225" s="16">
        <f t="shared" ref="AP225" si="4285">IF($AD225="impo",IF(VLOOKUP($AE225,$E$2:$Z$60,COLUMN(P221)-4,FALSE)&lt;0,ABS(VLOOKUP($AE225,$E$2:$Z$60,COLUMN(P221)-4,FALSE)),0),0)</f>
        <v>0</v>
      </c>
      <c r="AQ225" s="16">
        <f t="shared" ref="AQ225" si="4286">IF($AD225="impo",IF(VLOOKUP($AE225,$E$2:$Z$60,COLUMN(Q221)-4,FALSE)&lt;0,ABS(VLOOKUP($AE225,$E$2:$Z$60,COLUMN(Q221)-4,FALSE)),0),0)</f>
        <v>0</v>
      </c>
      <c r="AR225" s="16">
        <f t="shared" ref="AR225" si="4287">IF($AD225="impo",IF(VLOOKUP($AE225,$E$2:$Z$60,COLUMN(R221)-4,FALSE)&lt;0,ABS(VLOOKUP($AE225,$E$2:$Z$60,COLUMN(R221)-4,FALSE)),0),0)</f>
        <v>0</v>
      </c>
      <c r="AS225" s="16">
        <f t="shared" ref="AS225" si="4288">IF($AD225="impo",IF(VLOOKUP($AE225,$E$2:$Z$60,COLUMN(S221)-4,FALSE)&lt;0,ABS(VLOOKUP($AE225,$E$2:$Z$60,COLUMN(S221)-4,FALSE)),0),0)</f>
        <v>0</v>
      </c>
      <c r="AT225" s="16">
        <f t="shared" ref="AT225" si="4289">IF($AD225="impo",IF(VLOOKUP($AE225,$E$2:$Z$60,COLUMN(T221)-4,FALSE)&lt;0,ABS(VLOOKUP($AE225,$E$2:$Z$60,COLUMN(T221)-4,FALSE)),0),0)</f>
        <v>0</v>
      </c>
      <c r="AU225" s="16">
        <f t="shared" ref="AU225" si="4290">IF($AD225="impo",IF(VLOOKUP($AE225,$E$2:$Z$60,COLUMN(U221)-4,FALSE)&lt;0,ABS(VLOOKUP($AE225,$E$2:$Z$60,COLUMN(U221)-4,FALSE)),0),0)</f>
        <v>0</v>
      </c>
      <c r="AV225" s="16">
        <f t="shared" ref="AV225" si="4291">IF($AD225="impo",IF(VLOOKUP($AE225,$E$2:$Z$60,COLUMN(V221)-4,FALSE)&lt;0,ABS(VLOOKUP($AE225,$E$2:$Z$60,COLUMN(V221)-4,FALSE)),0),0)</f>
        <v>0</v>
      </c>
      <c r="AW225" s="16">
        <f t="shared" ref="AW225" si="4292">IF($AD225="impo",IF(VLOOKUP($AE225,$E$2:$Z$60,COLUMN(W221)-4,FALSE)&lt;0,ABS(VLOOKUP($AE225,$E$2:$Z$60,COLUMN(W221)-4,FALSE)),0),0)</f>
        <v>0</v>
      </c>
      <c r="AX225" s="16">
        <f t="shared" ref="AX225" si="4293">IF($AD225="impo",IF(VLOOKUP($AE225,$E$2:$Z$60,COLUMN(X221)-4,FALSE)&lt;0,ABS(VLOOKUP($AE225,$E$2:$Z$60,COLUMN(X221)-4,FALSE)),0),0)</f>
        <v>0</v>
      </c>
      <c r="AY225" s="16">
        <f t="shared" ref="AY225" si="4294">IF($AD225="impo",IF(VLOOKUP($AE225,$E$2:$Z$60,COLUMN(Y221)-4,FALSE)&lt;0,ABS(VLOOKUP($AE225,$E$2:$Z$60,COLUMN(Y221)-4,FALSE)),0),0)</f>
        <v>0</v>
      </c>
      <c r="AZ225" s="16">
        <f t="shared" ref="AZ225" si="4295">IF($AD225="impo",IF(VLOOKUP($AE225,$E$2:$Z$60,COLUMN(Z221)-4,FALSE)&lt;0,ABS(VLOOKUP($AE225,$E$2:$Z$60,COLUMN(Z221)-4,FALSE)),0),0)</f>
        <v>0</v>
      </c>
    </row>
    <row r="226" spans="1:52" x14ac:dyDescent="0.25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D226" s="16" t="str" cm="1">
        <f t="array" ref="AD226">INDEX($B$2:$B$60, INT((ROW(AD226)-2)/4)+1)</f>
        <v>impo</v>
      </c>
      <c r="AE226" s="16" t="str" cm="1">
        <f t="array" ref="AE226">INDEX($E$2:$E$60, INT((ROW(AE226)-2)/4)+1)</f>
        <v>MSC357/impo/40/reefer</v>
      </c>
      <c r="AF226" s="16" t="str">
        <f t="shared" si="3755"/>
        <v>DR</v>
      </c>
      <c r="AG226" s="16">
        <f t="shared" ref="AG226" si="4296">IF($AD226="impo",0,IF(VLOOKUP($AE226,$E$2:$Z$60,COLUMN(G225)-4,FALSE)&gt;0,VLOOKUP($AE226,$E$2:$Z$60,COLUMN(G225)-4,FALSE),0))</f>
        <v>0</v>
      </c>
      <c r="AH226" s="16">
        <f t="shared" ref="AH226" si="4297">IF($AD226="impo",0,IF(VLOOKUP($AE226,$E$2:$Z$60,COLUMN(H225)-4,FALSE)&gt;0,VLOOKUP($AE226,$E$2:$Z$60,COLUMN(H225)-4,FALSE),0))</f>
        <v>0</v>
      </c>
      <c r="AI226" s="16">
        <f t="shared" ref="AI226" si="4298">IF($AD226="impo",0,IF(VLOOKUP($AE226,$E$2:$Z$60,COLUMN(I225)-4,FALSE)&gt;0,VLOOKUP($AE226,$E$2:$Z$60,COLUMN(I225)-4,FALSE),0))</f>
        <v>0</v>
      </c>
      <c r="AJ226" s="16">
        <f t="shared" ref="AJ226" si="4299">IF($AD226="impo",0,IF(VLOOKUP($AE226,$E$2:$Z$60,COLUMN(J225)-4,FALSE)&gt;0,VLOOKUP($AE226,$E$2:$Z$60,COLUMN(J225)-4,FALSE),0))</f>
        <v>0</v>
      </c>
      <c r="AK226" s="16">
        <f t="shared" ref="AK226" si="4300">IF($AD226="impo",0,IF(VLOOKUP($AE226,$E$2:$Z$60,COLUMN(K225)-4,FALSE)&gt;0,VLOOKUP($AE226,$E$2:$Z$60,COLUMN(K225)-4,FALSE),0))</f>
        <v>0</v>
      </c>
      <c r="AL226" s="16">
        <f t="shared" ref="AL226" si="4301">IF($AD226="impo",0,IF(VLOOKUP($AE226,$E$2:$Z$60,COLUMN(L225)-4,FALSE)&gt;0,VLOOKUP($AE226,$E$2:$Z$60,COLUMN(L225)-4,FALSE),0))</f>
        <v>0</v>
      </c>
      <c r="AM226" s="16">
        <f t="shared" ref="AM226" si="4302">IF($AD226="impo",0,IF(VLOOKUP($AE226,$E$2:$Z$60,COLUMN(M225)-4,FALSE)&gt;0,VLOOKUP($AE226,$E$2:$Z$60,COLUMN(M225)-4,FALSE),0))</f>
        <v>0</v>
      </c>
      <c r="AN226" s="16">
        <f t="shared" ref="AN226" si="4303">IF($AD226="impo",0,IF(VLOOKUP($AE226,$E$2:$Z$60,COLUMN(N225)-4,FALSE)&gt;0,VLOOKUP($AE226,$E$2:$Z$60,COLUMN(N225)-4,FALSE),0))</f>
        <v>0</v>
      </c>
      <c r="AO226" s="16">
        <f t="shared" ref="AO226" si="4304">IF($AD226="impo",0,IF(VLOOKUP($AE226,$E$2:$Z$60,COLUMN(O225)-4,FALSE)&gt;0,VLOOKUP($AE226,$E$2:$Z$60,COLUMN(O225)-4,FALSE),0))</f>
        <v>0</v>
      </c>
      <c r="AP226" s="16">
        <f t="shared" ref="AP226" si="4305">IF($AD226="impo",0,IF(VLOOKUP($AE226,$E$2:$Z$60,COLUMN(P225)-4,FALSE)&gt;0,VLOOKUP($AE226,$E$2:$Z$60,COLUMN(P225)-4,FALSE),0))</f>
        <v>0</v>
      </c>
      <c r="AQ226" s="16">
        <f t="shared" ref="AQ226" si="4306">IF($AD226="impo",0,IF(VLOOKUP($AE226,$E$2:$Z$60,COLUMN(Q225)-4,FALSE)&gt;0,VLOOKUP($AE226,$E$2:$Z$60,COLUMN(Q225)-4,FALSE),0))</f>
        <v>0</v>
      </c>
      <c r="AR226" s="16">
        <f t="shared" ref="AR226" si="4307">IF($AD226="impo",0,IF(VLOOKUP($AE226,$E$2:$Z$60,COLUMN(R225)-4,FALSE)&gt;0,VLOOKUP($AE226,$E$2:$Z$60,COLUMN(R225)-4,FALSE),0))</f>
        <v>0</v>
      </c>
      <c r="AS226" s="16">
        <f t="shared" ref="AS226" si="4308">IF($AD226="impo",0,IF(VLOOKUP($AE226,$E$2:$Z$60,COLUMN(S225)-4,FALSE)&gt;0,VLOOKUP($AE226,$E$2:$Z$60,COLUMN(S225)-4,FALSE),0))</f>
        <v>0</v>
      </c>
      <c r="AT226" s="16">
        <f t="shared" ref="AT226" si="4309">IF($AD226="impo",0,IF(VLOOKUP($AE226,$E$2:$Z$60,COLUMN(T225)-4,FALSE)&gt;0,VLOOKUP($AE226,$E$2:$Z$60,COLUMN(T225)-4,FALSE),0))</f>
        <v>0</v>
      </c>
      <c r="AU226" s="16">
        <f t="shared" ref="AU226" si="4310">IF($AD226="impo",0,IF(VLOOKUP($AE226,$E$2:$Z$60,COLUMN(U225)-4,FALSE)&gt;0,VLOOKUP($AE226,$E$2:$Z$60,COLUMN(U225)-4,FALSE),0))</f>
        <v>0</v>
      </c>
      <c r="AV226" s="16">
        <f t="shared" ref="AV226" si="4311">IF($AD226="impo",0,IF(VLOOKUP($AE226,$E$2:$Z$60,COLUMN(V225)-4,FALSE)&gt;0,VLOOKUP($AE226,$E$2:$Z$60,COLUMN(V225)-4,FALSE),0))</f>
        <v>0</v>
      </c>
      <c r="AW226" s="16">
        <f t="shared" ref="AW226" si="4312">IF($AD226="impo",0,IF(VLOOKUP($AE226,$E$2:$Z$60,COLUMN(W225)-4,FALSE)&gt;0,VLOOKUP($AE226,$E$2:$Z$60,COLUMN(W225)-4,FALSE),0))</f>
        <v>0</v>
      </c>
      <c r="AX226" s="16">
        <f t="shared" ref="AX226" si="4313">IF($AD226="impo",0,IF(VLOOKUP($AE226,$E$2:$Z$60,COLUMN(X225)-4,FALSE)&gt;0,VLOOKUP($AE226,$E$2:$Z$60,COLUMN(X225)-4,FALSE),0))</f>
        <v>0</v>
      </c>
      <c r="AY226" s="16">
        <f t="shared" ref="AY226" si="4314">IF($AD226="impo",0,IF(VLOOKUP($AE226,$E$2:$Z$60,COLUMN(Y225)-4,FALSE)&gt;0,VLOOKUP($AE226,$E$2:$Z$60,COLUMN(Y225)-4,FALSE),0))</f>
        <v>0</v>
      </c>
      <c r="AZ226" s="16">
        <f t="shared" ref="AZ226" si="4315">IF($AD226="impo",0,IF(VLOOKUP($AE226,$E$2:$Z$60,COLUMN(Z225)-4,FALSE)&gt;0,VLOOKUP($AE226,$E$2:$Z$60,COLUMN(Z225)-4,FALSE),0))</f>
        <v>0</v>
      </c>
    </row>
    <row r="227" spans="1:52" x14ac:dyDescent="0.25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D227" s="16" t="str" cm="1">
        <f t="array" ref="AD227">INDEX($B$2:$B$60, INT((ROW(AD227)-2)/4)+1)</f>
        <v>impo</v>
      </c>
      <c r="AE227" s="16" t="str" cm="1">
        <f t="array" ref="AE227">INDEX($E$2:$E$60, INT((ROW(AE227)-2)/4)+1)</f>
        <v>MSC357/impo/40/reefer</v>
      </c>
      <c r="AF227" s="16" t="str">
        <f t="shared" si="3755"/>
        <v>DC</v>
      </c>
      <c r="AG227" s="16">
        <f t="shared" ref="AG227" si="4316">IF($AD227="impo",0,IF(VLOOKUP($AE227,$E$2:$Z$60,COLUMN(G225)-4,FALSE)&lt;0,ABS(VLOOKUP($AE227,$E$2:$Z$60,COLUMN(G225)-4,FALSE)),0))</f>
        <v>0</v>
      </c>
      <c r="AH227" s="16">
        <f t="shared" ref="AH227" si="4317">IF($AD227="impo",0,IF(VLOOKUP($AE227,$E$2:$Z$60,COLUMN(H225)-4,FALSE)&lt;0,ABS(VLOOKUP($AE227,$E$2:$Z$60,COLUMN(H225)-4,FALSE)),0))</f>
        <v>0</v>
      </c>
      <c r="AI227" s="16">
        <f t="shared" ref="AI227" si="4318">IF($AD227="impo",0,IF(VLOOKUP($AE227,$E$2:$Z$60,COLUMN(I225)-4,FALSE)&lt;0,ABS(VLOOKUP($AE227,$E$2:$Z$60,COLUMN(I225)-4,FALSE)),0))</f>
        <v>0</v>
      </c>
      <c r="AJ227" s="16">
        <f t="shared" ref="AJ227" si="4319">IF($AD227="impo",0,IF(VLOOKUP($AE227,$E$2:$Z$60,COLUMN(J225)-4,FALSE)&lt;0,ABS(VLOOKUP($AE227,$E$2:$Z$60,COLUMN(J225)-4,FALSE)),0))</f>
        <v>0</v>
      </c>
      <c r="AK227" s="16">
        <f t="shared" ref="AK227" si="4320">IF($AD227="impo",0,IF(VLOOKUP($AE227,$E$2:$Z$60,COLUMN(K225)-4,FALSE)&lt;0,ABS(VLOOKUP($AE227,$E$2:$Z$60,COLUMN(K225)-4,FALSE)),0))</f>
        <v>0</v>
      </c>
      <c r="AL227" s="16">
        <f t="shared" ref="AL227" si="4321">IF($AD227="impo",0,IF(VLOOKUP($AE227,$E$2:$Z$60,COLUMN(L225)-4,FALSE)&lt;0,ABS(VLOOKUP($AE227,$E$2:$Z$60,COLUMN(L225)-4,FALSE)),0))</f>
        <v>0</v>
      </c>
      <c r="AM227" s="16">
        <f t="shared" ref="AM227" si="4322">IF($AD227="impo",0,IF(VLOOKUP($AE227,$E$2:$Z$60,COLUMN(M225)-4,FALSE)&lt;0,ABS(VLOOKUP($AE227,$E$2:$Z$60,COLUMN(M225)-4,FALSE)),0))</f>
        <v>0</v>
      </c>
      <c r="AN227" s="16">
        <f t="shared" ref="AN227" si="4323">IF($AD227="impo",0,IF(VLOOKUP($AE227,$E$2:$Z$60,COLUMN(N225)-4,FALSE)&lt;0,ABS(VLOOKUP($AE227,$E$2:$Z$60,COLUMN(N225)-4,FALSE)),0))</f>
        <v>0</v>
      </c>
      <c r="AO227" s="16">
        <f t="shared" ref="AO227" si="4324">IF($AD227="impo",0,IF(VLOOKUP($AE227,$E$2:$Z$60,COLUMN(O225)-4,FALSE)&lt;0,ABS(VLOOKUP($AE227,$E$2:$Z$60,COLUMN(O225)-4,FALSE)),0))</f>
        <v>0</v>
      </c>
      <c r="AP227" s="16">
        <f t="shared" ref="AP227" si="4325">IF($AD227="impo",0,IF(VLOOKUP($AE227,$E$2:$Z$60,COLUMN(P225)-4,FALSE)&lt;0,ABS(VLOOKUP($AE227,$E$2:$Z$60,COLUMN(P225)-4,FALSE)),0))</f>
        <v>0</v>
      </c>
      <c r="AQ227" s="16">
        <f t="shared" ref="AQ227" si="4326">IF($AD227="impo",0,IF(VLOOKUP($AE227,$E$2:$Z$60,COLUMN(Q225)-4,FALSE)&lt;0,ABS(VLOOKUP($AE227,$E$2:$Z$60,COLUMN(Q225)-4,FALSE)),0))</f>
        <v>0</v>
      </c>
      <c r="AR227" s="16">
        <f t="shared" ref="AR227" si="4327">IF($AD227="impo",0,IF(VLOOKUP($AE227,$E$2:$Z$60,COLUMN(R225)-4,FALSE)&lt;0,ABS(VLOOKUP($AE227,$E$2:$Z$60,COLUMN(R225)-4,FALSE)),0))</f>
        <v>0</v>
      </c>
      <c r="AS227" s="16">
        <f t="shared" ref="AS227" si="4328">IF($AD227="impo",0,IF(VLOOKUP($AE227,$E$2:$Z$60,COLUMN(S225)-4,FALSE)&lt;0,ABS(VLOOKUP($AE227,$E$2:$Z$60,COLUMN(S225)-4,FALSE)),0))</f>
        <v>0</v>
      </c>
      <c r="AT227" s="16">
        <f t="shared" ref="AT227" si="4329">IF($AD227="impo",0,IF(VLOOKUP($AE227,$E$2:$Z$60,COLUMN(T225)-4,FALSE)&lt;0,ABS(VLOOKUP($AE227,$E$2:$Z$60,COLUMN(T225)-4,FALSE)),0))</f>
        <v>0</v>
      </c>
      <c r="AU227" s="16">
        <f t="shared" ref="AU227" si="4330">IF($AD227="impo",0,IF(VLOOKUP($AE227,$E$2:$Z$60,COLUMN(U225)-4,FALSE)&lt;0,ABS(VLOOKUP($AE227,$E$2:$Z$60,COLUMN(U225)-4,FALSE)),0))</f>
        <v>0</v>
      </c>
      <c r="AV227" s="16">
        <f t="shared" ref="AV227" si="4331">IF($AD227="impo",0,IF(VLOOKUP($AE227,$E$2:$Z$60,COLUMN(V225)-4,FALSE)&lt;0,ABS(VLOOKUP($AE227,$E$2:$Z$60,COLUMN(V225)-4,FALSE)),0))</f>
        <v>0</v>
      </c>
      <c r="AW227" s="16">
        <f t="shared" ref="AW227" si="4332">IF($AD227="impo",0,IF(VLOOKUP($AE227,$E$2:$Z$60,COLUMN(W225)-4,FALSE)&lt;0,ABS(VLOOKUP($AE227,$E$2:$Z$60,COLUMN(W225)-4,FALSE)),0))</f>
        <v>0</v>
      </c>
      <c r="AX227" s="16">
        <f t="shared" ref="AX227" si="4333">IF($AD227="impo",0,IF(VLOOKUP($AE227,$E$2:$Z$60,COLUMN(X225)-4,FALSE)&lt;0,ABS(VLOOKUP($AE227,$E$2:$Z$60,COLUMN(X225)-4,FALSE)),0))</f>
        <v>0</v>
      </c>
      <c r="AY227" s="16">
        <f t="shared" ref="AY227" si="4334">IF($AD227="impo",0,IF(VLOOKUP($AE227,$E$2:$Z$60,COLUMN(Y225)-4,FALSE)&lt;0,ABS(VLOOKUP($AE227,$E$2:$Z$60,COLUMN(Y225)-4,FALSE)),0))</f>
        <v>0</v>
      </c>
      <c r="AZ227" s="16">
        <f t="shared" ref="AZ227" si="4335">IF($AD227="impo",0,IF(VLOOKUP($AE227,$E$2:$Z$60,COLUMN(Z225)-4,FALSE)&lt;0,ABS(VLOOKUP($AE227,$E$2:$Z$60,COLUMN(Z225)-4,FALSE)),0))</f>
        <v>0</v>
      </c>
    </row>
    <row r="228" spans="1:52" x14ac:dyDescent="0.25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D228" s="16" t="str" cm="1">
        <f t="array" ref="AD228">INDEX($B$2:$B$60, INT((ROW(AD228)-2)/4)+1)</f>
        <v>impo</v>
      </c>
      <c r="AE228" s="16" t="str" cm="1">
        <f t="array" ref="AE228">INDEX($E$2:$E$60, INT((ROW(AE228)-2)/4)+1)</f>
        <v>MSC357/impo/40/reefer</v>
      </c>
      <c r="AF228" s="16" t="str">
        <f t="shared" si="3755"/>
        <v>DD</v>
      </c>
      <c r="AG228" s="16">
        <f t="shared" ref="AG228" si="4336">IF($AD228="impo",IF(VLOOKUP($AE228,$E$2:$Z$60,COLUMN(G225)-4,FALSE)&gt;0,VLOOKUP($AE228,$E$2:$Z$60,COLUMN(G225)-4,FALSE),0),0)</f>
        <v>0</v>
      </c>
      <c r="AH228" s="16">
        <f t="shared" ref="AH228" si="4337">IF($AD228="impo",IF(VLOOKUP($AE228,$E$2:$Z$60,COLUMN(H225)-4,FALSE)&gt;0,VLOOKUP($AE228,$E$2:$Z$60,COLUMN(H225)-4,FALSE),0),0)</f>
        <v>0</v>
      </c>
      <c r="AI228" s="16">
        <f t="shared" ref="AI228" si="4338">IF($AD228="impo",IF(VLOOKUP($AE228,$E$2:$Z$60,COLUMN(I225)-4,FALSE)&gt;0,VLOOKUP($AE228,$E$2:$Z$60,COLUMN(I225)-4,FALSE),0),0)</f>
        <v>0</v>
      </c>
      <c r="AJ228" s="16">
        <f t="shared" ref="AJ228" si="4339">IF($AD228="impo",IF(VLOOKUP($AE228,$E$2:$Z$60,COLUMN(J225)-4,FALSE)&gt;0,VLOOKUP($AE228,$E$2:$Z$60,COLUMN(J225)-4,FALSE),0),0)</f>
        <v>0</v>
      </c>
      <c r="AK228" s="16">
        <f t="shared" ref="AK228" si="4340">IF($AD228="impo",IF(VLOOKUP($AE228,$E$2:$Z$60,COLUMN(K225)-4,FALSE)&gt;0,VLOOKUP($AE228,$E$2:$Z$60,COLUMN(K225)-4,FALSE),0),0)</f>
        <v>0</v>
      </c>
      <c r="AL228" s="16">
        <f t="shared" ref="AL228" si="4341">IF($AD228="impo",IF(VLOOKUP($AE228,$E$2:$Z$60,COLUMN(L225)-4,FALSE)&gt;0,VLOOKUP($AE228,$E$2:$Z$60,COLUMN(L225)-4,FALSE),0),0)</f>
        <v>0</v>
      </c>
      <c r="AM228" s="16">
        <f t="shared" ref="AM228" si="4342">IF($AD228="impo",IF(VLOOKUP($AE228,$E$2:$Z$60,COLUMN(M225)-4,FALSE)&gt;0,VLOOKUP($AE228,$E$2:$Z$60,COLUMN(M225)-4,FALSE),0),0)</f>
        <v>0</v>
      </c>
      <c r="AN228" s="16">
        <f t="shared" ref="AN228" si="4343">IF($AD228="impo",IF(VLOOKUP($AE228,$E$2:$Z$60,COLUMN(N225)-4,FALSE)&gt;0,VLOOKUP($AE228,$E$2:$Z$60,COLUMN(N225)-4,FALSE),0),0)</f>
        <v>0</v>
      </c>
      <c r="AO228" s="16">
        <f t="shared" ref="AO228" si="4344">IF($AD228="impo",IF(VLOOKUP($AE228,$E$2:$Z$60,COLUMN(O225)-4,FALSE)&gt;0,VLOOKUP($AE228,$E$2:$Z$60,COLUMN(O225)-4,FALSE),0),0)</f>
        <v>0</v>
      </c>
      <c r="AP228" s="16">
        <f t="shared" ref="AP228" si="4345">IF($AD228="impo",IF(VLOOKUP($AE228,$E$2:$Z$60,COLUMN(P225)-4,FALSE)&gt;0,VLOOKUP($AE228,$E$2:$Z$60,COLUMN(P225)-4,FALSE),0),0)</f>
        <v>0</v>
      </c>
      <c r="AQ228" s="16">
        <f t="shared" ref="AQ228" si="4346">IF($AD228="impo",IF(VLOOKUP($AE228,$E$2:$Z$60,COLUMN(Q225)-4,FALSE)&gt;0,VLOOKUP($AE228,$E$2:$Z$60,COLUMN(Q225)-4,FALSE),0),0)</f>
        <v>0</v>
      </c>
      <c r="AR228" s="16">
        <f t="shared" ref="AR228" si="4347">IF($AD228="impo",IF(VLOOKUP($AE228,$E$2:$Z$60,COLUMN(R225)-4,FALSE)&gt;0,VLOOKUP($AE228,$E$2:$Z$60,COLUMN(R225)-4,FALSE),0),0)</f>
        <v>0</v>
      </c>
      <c r="AS228" s="16">
        <f t="shared" ref="AS228" si="4348">IF($AD228="impo",IF(VLOOKUP($AE228,$E$2:$Z$60,COLUMN(S225)-4,FALSE)&gt;0,VLOOKUP($AE228,$E$2:$Z$60,COLUMN(S225)-4,FALSE),0),0)</f>
        <v>0</v>
      </c>
      <c r="AT228" s="16">
        <f t="shared" ref="AT228" si="4349">IF($AD228="impo",IF(VLOOKUP($AE228,$E$2:$Z$60,COLUMN(T225)-4,FALSE)&gt;0,VLOOKUP($AE228,$E$2:$Z$60,COLUMN(T225)-4,FALSE),0),0)</f>
        <v>0</v>
      </c>
      <c r="AU228" s="16">
        <f t="shared" ref="AU228" si="4350">IF($AD228="impo",IF(VLOOKUP($AE228,$E$2:$Z$60,COLUMN(U225)-4,FALSE)&gt;0,VLOOKUP($AE228,$E$2:$Z$60,COLUMN(U225)-4,FALSE),0),0)</f>
        <v>0</v>
      </c>
      <c r="AV228" s="16">
        <f t="shared" ref="AV228" si="4351">IF($AD228="impo",IF(VLOOKUP($AE228,$E$2:$Z$60,COLUMN(V225)-4,FALSE)&gt;0,VLOOKUP($AE228,$E$2:$Z$60,COLUMN(V225)-4,FALSE),0),0)</f>
        <v>0</v>
      </c>
      <c r="AW228" s="16">
        <f t="shared" ref="AW228" si="4352">IF($AD228="impo",IF(VLOOKUP($AE228,$E$2:$Z$60,COLUMN(W225)-4,FALSE)&gt;0,VLOOKUP($AE228,$E$2:$Z$60,COLUMN(W225)-4,FALSE),0),0)</f>
        <v>0</v>
      </c>
      <c r="AX228" s="16">
        <f t="shared" ref="AX228" si="4353">IF($AD228="impo",IF(VLOOKUP($AE228,$E$2:$Z$60,COLUMN(X225)-4,FALSE)&gt;0,VLOOKUP($AE228,$E$2:$Z$60,COLUMN(X225)-4,FALSE),0),0)</f>
        <v>41</v>
      </c>
      <c r="AY228" s="16">
        <f t="shared" ref="AY228" si="4354">IF($AD228="impo",IF(VLOOKUP($AE228,$E$2:$Z$60,COLUMN(Y225)-4,FALSE)&gt;0,VLOOKUP($AE228,$E$2:$Z$60,COLUMN(Y225)-4,FALSE),0),0)</f>
        <v>5</v>
      </c>
      <c r="AZ228" s="16">
        <f t="shared" ref="AZ228" si="4355">IF($AD228="impo",IF(VLOOKUP($AE228,$E$2:$Z$60,COLUMN(Z225)-4,FALSE)&gt;0,VLOOKUP($AE228,$E$2:$Z$60,COLUMN(Z225)-4,FALSE),0),0)</f>
        <v>0</v>
      </c>
    </row>
    <row r="229" spans="1:52" x14ac:dyDescent="0.25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D229" s="16" t="str" cm="1">
        <f t="array" ref="AD229">INDEX($B$2:$B$60, INT((ROW(AD229)-2)/4)+1)</f>
        <v>impo</v>
      </c>
      <c r="AE229" s="16" t="str" cm="1">
        <f t="array" ref="AE229">INDEX($E$2:$E$60, INT((ROW(AE229)-2)/4)+1)</f>
        <v>MSC357/impo/40/reefer</v>
      </c>
      <c r="AF229" s="16" t="str">
        <f t="shared" si="3755"/>
        <v>DE</v>
      </c>
      <c r="AG229" s="16">
        <f t="shared" ref="AG229" si="4356">IF($AD229="impo",IF(VLOOKUP($AE229,$E$2:$Z$60,COLUMN(G225)-4,FALSE)&lt;0,ABS(VLOOKUP($AE229,$E$2:$Z$60,COLUMN(G225)-4,FALSE)),0),0)</f>
        <v>0</v>
      </c>
      <c r="AH229" s="16">
        <f t="shared" ref="AH229" si="4357">IF($AD229="impo",IF(VLOOKUP($AE229,$E$2:$Z$60,COLUMN(H225)-4,FALSE)&lt;0,ABS(VLOOKUP($AE229,$E$2:$Z$60,COLUMN(H225)-4,FALSE)),0),0)</f>
        <v>0</v>
      </c>
      <c r="AI229" s="16">
        <f t="shared" ref="AI229" si="4358">IF($AD229="impo",IF(VLOOKUP($AE229,$E$2:$Z$60,COLUMN(I225)-4,FALSE)&lt;0,ABS(VLOOKUP($AE229,$E$2:$Z$60,COLUMN(I225)-4,FALSE)),0),0)</f>
        <v>0</v>
      </c>
      <c r="AJ229" s="16">
        <f t="shared" ref="AJ229" si="4359">IF($AD229="impo",IF(VLOOKUP($AE229,$E$2:$Z$60,COLUMN(J225)-4,FALSE)&lt;0,ABS(VLOOKUP($AE229,$E$2:$Z$60,COLUMN(J225)-4,FALSE)),0),0)</f>
        <v>0</v>
      </c>
      <c r="AK229" s="16">
        <f t="shared" ref="AK229" si="4360">IF($AD229="impo",IF(VLOOKUP($AE229,$E$2:$Z$60,COLUMN(K225)-4,FALSE)&lt;0,ABS(VLOOKUP($AE229,$E$2:$Z$60,COLUMN(K225)-4,FALSE)),0),0)</f>
        <v>0</v>
      </c>
      <c r="AL229" s="16">
        <f t="shared" ref="AL229" si="4361">IF($AD229="impo",IF(VLOOKUP($AE229,$E$2:$Z$60,COLUMN(L225)-4,FALSE)&lt;0,ABS(VLOOKUP($AE229,$E$2:$Z$60,COLUMN(L225)-4,FALSE)),0),0)</f>
        <v>0</v>
      </c>
      <c r="AM229" s="16">
        <f t="shared" ref="AM229" si="4362">IF($AD229="impo",IF(VLOOKUP($AE229,$E$2:$Z$60,COLUMN(M225)-4,FALSE)&lt;0,ABS(VLOOKUP($AE229,$E$2:$Z$60,COLUMN(M225)-4,FALSE)),0),0)</f>
        <v>0</v>
      </c>
      <c r="AN229" s="16">
        <f t="shared" ref="AN229" si="4363">IF($AD229="impo",IF(VLOOKUP($AE229,$E$2:$Z$60,COLUMN(N225)-4,FALSE)&lt;0,ABS(VLOOKUP($AE229,$E$2:$Z$60,COLUMN(N225)-4,FALSE)),0),0)</f>
        <v>0</v>
      </c>
      <c r="AO229" s="16">
        <f t="shared" ref="AO229" si="4364">IF($AD229="impo",IF(VLOOKUP($AE229,$E$2:$Z$60,COLUMN(O225)-4,FALSE)&lt;0,ABS(VLOOKUP($AE229,$E$2:$Z$60,COLUMN(O225)-4,FALSE)),0),0)</f>
        <v>0</v>
      </c>
      <c r="AP229" s="16">
        <f t="shared" ref="AP229" si="4365">IF($AD229="impo",IF(VLOOKUP($AE229,$E$2:$Z$60,COLUMN(P225)-4,FALSE)&lt;0,ABS(VLOOKUP($AE229,$E$2:$Z$60,COLUMN(P225)-4,FALSE)),0),0)</f>
        <v>0</v>
      </c>
      <c r="AQ229" s="16">
        <f t="shared" ref="AQ229" si="4366">IF($AD229="impo",IF(VLOOKUP($AE229,$E$2:$Z$60,COLUMN(Q225)-4,FALSE)&lt;0,ABS(VLOOKUP($AE229,$E$2:$Z$60,COLUMN(Q225)-4,FALSE)),0),0)</f>
        <v>0</v>
      </c>
      <c r="AR229" s="16">
        <f t="shared" ref="AR229" si="4367">IF($AD229="impo",IF(VLOOKUP($AE229,$E$2:$Z$60,COLUMN(R225)-4,FALSE)&lt;0,ABS(VLOOKUP($AE229,$E$2:$Z$60,COLUMN(R225)-4,FALSE)),0),0)</f>
        <v>0</v>
      </c>
      <c r="AS229" s="16">
        <f t="shared" ref="AS229" si="4368">IF($AD229="impo",IF(VLOOKUP($AE229,$E$2:$Z$60,COLUMN(S225)-4,FALSE)&lt;0,ABS(VLOOKUP($AE229,$E$2:$Z$60,COLUMN(S225)-4,FALSE)),0),0)</f>
        <v>0</v>
      </c>
      <c r="AT229" s="16">
        <f t="shared" ref="AT229" si="4369">IF($AD229="impo",IF(VLOOKUP($AE229,$E$2:$Z$60,COLUMN(T225)-4,FALSE)&lt;0,ABS(VLOOKUP($AE229,$E$2:$Z$60,COLUMN(T225)-4,FALSE)),0),0)</f>
        <v>0</v>
      </c>
      <c r="AU229" s="16">
        <f t="shared" ref="AU229" si="4370">IF($AD229="impo",IF(VLOOKUP($AE229,$E$2:$Z$60,COLUMN(U225)-4,FALSE)&lt;0,ABS(VLOOKUP($AE229,$E$2:$Z$60,COLUMN(U225)-4,FALSE)),0),0)</f>
        <v>0</v>
      </c>
      <c r="AV229" s="16">
        <f t="shared" ref="AV229" si="4371">IF($AD229="impo",IF(VLOOKUP($AE229,$E$2:$Z$60,COLUMN(V225)-4,FALSE)&lt;0,ABS(VLOOKUP($AE229,$E$2:$Z$60,COLUMN(V225)-4,FALSE)),0),0)</f>
        <v>0</v>
      </c>
      <c r="AW229" s="16">
        <f t="shared" ref="AW229" si="4372">IF($AD229="impo",IF(VLOOKUP($AE229,$E$2:$Z$60,COLUMN(W225)-4,FALSE)&lt;0,ABS(VLOOKUP($AE229,$E$2:$Z$60,COLUMN(W225)-4,FALSE)),0),0)</f>
        <v>0</v>
      </c>
      <c r="AX229" s="16">
        <f t="shared" ref="AX229" si="4373">IF($AD229="impo",IF(VLOOKUP($AE229,$E$2:$Z$60,COLUMN(X225)-4,FALSE)&lt;0,ABS(VLOOKUP($AE229,$E$2:$Z$60,COLUMN(X225)-4,FALSE)),0),0)</f>
        <v>0</v>
      </c>
      <c r="AY229" s="16">
        <f t="shared" ref="AY229" si="4374">IF($AD229="impo",IF(VLOOKUP($AE229,$E$2:$Z$60,COLUMN(Y225)-4,FALSE)&lt;0,ABS(VLOOKUP($AE229,$E$2:$Z$60,COLUMN(Y225)-4,FALSE)),0),0)</f>
        <v>0</v>
      </c>
      <c r="AZ229" s="16">
        <f t="shared" ref="AZ229" si="4375">IF($AD229="impo",IF(VLOOKUP($AE229,$E$2:$Z$60,COLUMN(Z225)-4,FALSE)&lt;0,ABS(VLOOKUP($AE229,$E$2:$Z$60,COLUMN(Z225)-4,FALSE)),0),0)</f>
        <v>0</v>
      </c>
    </row>
    <row r="230" spans="1:52" x14ac:dyDescent="0.25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D230" s="16" t="str" cm="1">
        <f t="array" ref="AD230">INDEX($B$2:$B$60, INT((ROW(AD230)-2)/4)+1)</f>
        <v>impo</v>
      </c>
      <c r="AE230" s="16" t="str" cm="1">
        <f t="array" ref="AE230">INDEX($E$2:$E$60, INT((ROW(AE230)-2)/4)+1)</f>
        <v>MSC357/impo/20/dry</v>
      </c>
      <c r="AF230" s="16" t="str">
        <f t="shared" si="3755"/>
        <v>DR</v>
      </c>
      <c r="AG230" s="16">
        <f t="shared" ref="AG230" si="4376">IF($AD230="impo",0,IF(VLOOKUP($AE230,$E$2:$Z$60,COLUMN(G229)-4,FALSE)&gt;0,VLOOKUP($AE230,$E$2:$Z$60,COLUMN(G229)-4,FALSE),0))</f>
        <v>0</v>
      </c>
      <c r="AH230" s="16">
        <f t="shared" ref="AH230" si="4377">IF($AD230="impo",0,IF(VLOOKUP($AE230,$E$2:$Z$60,COLUMN(H229)-4,FALSE)&gt;0,VLOOKUP($AE230,$E$2:$Z$60,COLUMN(H229)-4,FALSE),0))</f>
        <v>0</v>
      </c>
      <c r="AI230" s="16">
        <f t="shared" ref="AI230" si="4378">IF($AD230="impo",0,IF(VLOOKUP($AE230,$E$2:$Z$60,COLUMN(I229)-4,FALSE)&gt;0,VLOOKUP($AE230,$E$2:$Z$60,COLUMN(I229)-4,FALSE),0))</f>
        <v>0</v>
      </c>
      <c r="AJ230" s="16">
        <f t="shared" ref="AJ230" si="4379">IF($AD230="impo",0,IF(VLOOKUP($AE230,$E$2:$Z$60,COLUMN(J229)-4,FALSE)&gt;0,VLOOKUP($AE230,$E$2:$Z$60,COLUMN(J229)-4,FALSE),0))</f>
        <v>0</v>
      </c>
      <c r="AK230" s="16">
        <f t="shared" ref="AK230" si="4380">IF($AD230="impo",0,IF(VLOOKUP($AE230,$E$2:$Z$60,COLUMN(K229)-4,FALSE)&gt;0,VLOOKUP($AE230,$E$2:$Z$60,COLUMN(K229)-4,FALSE),0))</f>
        <v>0</v>
      </c>
      <c r="AL230" s="16">
        <f t="shared" ref="AL230" si="4381">IF($AD230="impo",0,IF(VLOOKUP($AE230,$E$2:$Z$60,COLUMN(L229)-4,FALSE)&gt;0,VLOOKUP($AE230,$E$2:$Z$60,COLUMN(L229)-4,FALSE),0))</f>
        <v>0</v>
      </c>
      <c r="AM230" s="16">
        <f t="shared" ref="AM230" si="4382">IF($AD230="impo",0,IF(VLOOKUP($AE230,$E$2:$Z$60,COLUMN(M229)-4,FALSE)&gt;0,VLOOKUP($AE230,$E$2:$Z$60,COLUMN(M229)-4,FALSE),0))</f>
        <v>0</v>
      </c>
      <c r="AN230" s="16">
        <f t="shared" ref="AN230" si="4383">IF($AD230="impo",0,IF(VLOOKUP($AE230,$E$2:$Z$60,COLUMN(N229)-4,FALSE)&gt;0,VLOOKUP($AE230,$E$2:$Z$60,COLUMN(N229)-4,FALSE),0))</f>
        <v>0</v>
      </c>
      <c r="AO230" s="16">
        <f t="shared" ref="AO230" si="4384">IF($AD230="impo",0,IF(VLOOKUP($AE230,$E$2:$Z$60,COLUMN(O229)-4,FALSE)&gt;0,VLOOKUP($AE230,$E$2:$Z$60,COLUMN(O229)-4,FALSE),0))</f>
        <v>0</v>
      </c>
      <c r="AP230" s="16">
        <f t="shared" ref="AP230" si="4385">IF($AD230="impo",0,IF(VLOOKUP($AE230,$E$2:$Z$60,COLUMN(P229)-4,FALSE)&gt;0,VLOOKUP($AE230,$E$2:$Z$60,COLUMN(P229)-4,FALSE),0))</f>
        <v>0</v>
      </c>
      <c r="AQ230" s="16">
        <f t="shared" ref="AQ230" si="4386">IF($AD230="impo",0,IF(VLOOKUP($AE230,$E$2:$Z$60,COLUMN(Q229)-4,FALSE)&gt;0,VLOOKUP($AE230,$E$2:$Z$60,COLUMN(Q229)-4,FALSE),0))</f>
        <v>0</v>
      </c>
      <c r="AR230" s="16">
        <f t="shared" ref="AR230" si="4387">IF($AD230="impo",0,IF(VLOOKUP($AE230,$E$2:$Z$60,COLUMN(R229)-4,FALSE)&gt;0,VLOOKUP($AE230,$E$2:$Z$60,COLUMN(R229)-4,FALSE),0))</f>
        <v>0</v>
      </c>
      <c r="AS230" s="16">
        <f t="shared" ref="AS230" si="4388">IF($AD230="impo",0,IF(VLOOKUP($AE230,$E$2:$Z$60,COLUMN(S229)-4,FALSE)&gt;0,VLOOKUP($AE230,$E$2:$Z$60,COLUMN(S229)-4,FALSE),0))</f>
        <v>0</v>
      </c>
      <c r="AT230" s="16">
        <f t="shared" ref="AT230" si="4389">IF($AD230="impo",0,IF(VLOOKUP($AE230,$E$2:$Z$60,COLUMN(T229)-4,FALSE)&gt;0,VLOOKUP($AE230,$E$2:$Z$60,COLUMN(T229)-4,FALSE),0))</f>
        <v>0</v>
      </c>
      <c r="AU230" s="16">
        <f t="shared" ref="AU230" si="4390">IF($AD230="impo",0,IF(VLOOKUP($AE230,$E$2:$Z$60,COLUMN(U229)-4,FALSE)&gt;0,VLOOKUP($AE230,$E$2:$Z$60,COLUMN(U229)-4,FALSE),0))</f>
        <v>0</v>
      </c>
      <c r="AV230" s="16">
        <f t="shared" ref="AV230" si="4391">IF($AD230="impo",0,IF(VLOOKUP($AE230,$E$2:$Z$60,COLUMN(V229)-4,FALSE)&gt;0,VLOOKUP($AE230,$E$2:$Z$60,COLUMN(V229)-4,FALSE),0))</f>
        <v>0</v>
      </c>
      <c r="AW230" s="16">
        <f t="shared" ref="AW230" si="4392">IF($AD230="impo",0,IF(VLOOKUP($AE230,$E$2:$Z$60,COLUMN(W229)-4,FALSE)&gt;0,VLOOKUP($AE230,$E$2:$Z$60,COLUMN(W229)-4,FALSE),0))</f>
        <v>0</v>
      </c>
      <c r="AX230" s="16">
        <f t="shared" ref="AX230" si="4393">IF($AD230="impo",0,IF(VLOOKUP($AE230,$E$2:$Z$60,COLUMN(X229)-4,FALSE)&gt;0,VLOOKUP($AE230,$E$2:$Z$60,COLUMN(X229)-4,FALSE),0))</f>
        <v>0</v>
      </c>
      <c r="AY230" s="16">
        <f t="shared" ref="AY230" si="4394">IF($AD230="impo",0,IF(VLOOKUP($AE230,$E$2:$Z$60,COLUMN(Y229)-4,FALSE)&gt;0,VLOOKUP($AE230,$E$2:$Z$60,COLUMN(Y229)-4,FALSE),0))</f>
        <v>0</v>
      </c>
      <c r="AZ230" s="16">
        <f t="shared" ref="AZ230" si="4395">IF($AD230="impo",0,IF(VLOOKUP($AE230,$E$2:$Z$60,COLUMN(Z229)-4,FALSE)&gt;0,VLOOKUP($AE230,$E$2:$Z$60,COLUMN(Z229)-4,FALSE),0))</f>
        <v>0</v>
      </c>
    </row>
    <row r="231" spans="1:52" x14ac:dyDescent="0.25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D231" s="16" t="str" cm="1">
        <f t="array" ref="AD231">INDEX($B$2:$B$60, INT((ROW(AD231)-2)/4)+1)</f>
        <v>impo</v>
      </c>
      <c r="AE231" s="16" t="str" cm="1">
        <f t="array" ref="AE231">INDEX($E$2:$E$60, INT((ROW(AE231)-2)/4)+1)</f>
        <v>MSC357/impo/20/dry</v>
      </c>
      <c r="AF231" s="16" t="str">
        <f t="shared" si="3755"/>
        <v>DC</v>
      </c>
      <c r="AG231" s="16">
        <f t="shared" ref="AG231" si="4396">IF($AD231="impo",0,IF(VLOOKUP($AE231,$E$2:$Z$60,COLUMN(G229)-4,FALSE)&lt;0,ABS(VLOOKUP($AE231,$E$2:$Z$60,COLUMN(G229)-4,FALSE)),0))</f>
        <v>0</v>
      </c>
      <c r="AH231" s="16">
        <f t="shared" ref="AH231" si="4397">IF($AD231="impo",0,IF(VLOOKUP($AE231,$E$2:$Z$60,COLUMN(H229)-4,FALSE)&lt;0,ABS(VLOOKUP($AE231,$E$2:$Z$60,COLUMN(H229)-4,FALSE)),0))</f>
        <v>0</v>
      </c>
      <c r="AI231" s="16">
        <f t="shared" ref="AI231" si="4398">IF($AD231="impo",0,IF(VLOOKUP($AE231,$E$2:$Z$60,COLUMN(I229)-4,FALSE)&lt;0,ABS(VLOOKUP($AE231,$E$2:$Z$60,COLUMN(I229)-4,FALSE)),0))</f>
        <v>0</v>
      </c>
      <c r="AJ231" s="16">
        <f t="shared" ref="AJ231" si="4399">IF($AD231="impo",0,IF(VLOOKUP($AE231,$E$2:$Z$60,COLUMN(J229)-4,FALSE)&lt;0,ABS(VLOOKUP($AE231,$E$2:$Z$60,COLUMN(J229)-4,FALSE)),0))</f>
        <v>0</v>
      </c>
      <c r="AK231" s="16">
        <f t="shared" ref="AK231" si="4400">IF($AD231="impo",0,IF(VLOOKUP($AE231,$E$2:$Z$60,COLUMN(K229)-4,FALSE)&lt;0,ABS(VLOOKUP($AE231,$E$2:$Z$60,COLUMN(K229)-4,FALSE)),0))</f>
        <v>0</v>
      </c>
      <c r="AL231" s="16">
        <f t="shared" ref="AL231" si="4401">IF($AD231="impo",0,IF(VLOOKUP($AE231,$E$2:$Z$60,COLUMN(L229)-4,FALSE)&lt;0,ABS(VLOOKUP($AE231,$E$2:$Z$60,COLUMN(L229)-4,FALSE)),0))</f>
        <v>0</v>
      </c>
      <c r="AM231" s="16">
        <f t="shared" ref="AM231" si="4402">IF($AD231="impo",0,IF(VLOOKUP($AE231,$E$2:$Z$60,COLUMN(M229)-4,FALSE)&lt;0,ABS(VLOOKUP($AE231,$E$2:$Z$60,COLUMN(M229)-4,FALSE)),0))</f>
        <v>0</v>
      </c>
      <c r="AN231" s="16">
        <f t="shared" ref="AN231" si="4403">IF($AD231="impo",0,IF(VLOOKUP($AE231,$E$2:$Z$60,COLUMN(N229)-4,FALSE)&lt;0,ABS(VLOOKUP($AE231,$E$2:$Z$60,COLUMN(N229)-4,FALSE)),0))</f>
        <v>0</v>
      </c>
      <c r="AO231" s="16">
        <f t="shared" ref="AO231" si="4404">IF($AD231="impo",0,IF(VLOOKUP($AE231,$E$2:$Z$60,COLUMN(O229)-4,FALSE)&lt;0,ABS(VLOOKUP($AE231,$E$2:$Z$60,COLUMN(O229)-4,FALSE)),0))</f>
        <v>0</v>
      </c>
      <c r="AP231" s="16">
        <f t="shared" ref="AP231" si="4405">IF($AD231="impo",0,IF(VLOOKUP($AE231,$E$2:$Z$60,COLUMN(P229)-4,FALSE)&lt;0,ABS(VLOOKUP($AE231,$E$2:$Z$60,COLUMN(P229)-4,FALSE)),0))</f>
        <v>0</v>
      </c>
      <c r="AQ231" s="16">
        <f t="shared" ref="AQ231" si="4406">IF($AD231="impo",0,IF(VLOOKUP($AE231,$E$2:$Z$60,COLUMN(Q229)-4,FALSE)&lt;0,ABS(VLOOKUP($AE231,$E$2:$Z$60,COLUMN(Q229)-4,FALSE)),0))</f>
        <v>0</v>
      </c>
      <c r="AR231" s="16">
        <f t="shared" ref="AR231" si="4407">IF($AD231="impo",0,IF(VLOOKUP($AE231,$E$2:$Z$60,COLUMN(R229)-4,FALSE)&lt;0,ABS(VLOOKUP($AE231,$E$2:$Z$60,COLUMN(R229)-4,FALSE)),0))</f>
        <v>0</v>
      </c>
      <c r="AS231" s="16">
        <f t="shared" ref="AS231" si="4408">IF($AD231="impo",0,IF(VLOOKUP($AE231,$E$2:$Z$60,COLUMN(S229)-4,FALSE)&lt;0,ABS(VLOOKUP($AE231,$E$2:$Z$60,COLUMN(S229)-4,FALSE)),0))</f>
        <v>0</v>
      </c>
      <c r="AT231" s="16">
        <f t="shared" ref="AT231" si="4409">IF($AD231="impo",0,IF(VLOOKUP($AE231,$E$2:$Z$60,COLUMN(T229)-4,FALSE)&lt;0,ABS(VLOOKUP($AE231,$E$2:$Z$60,COLUMN(T229)-4,FALSE)),0))</f>
        <v>0</v>
      </c>
      <c r="AU231" s="16">
        <f t="shared" ref="AU231" si="4410">IF($AD231="impo",0,IF(VLOOKUP($AE231,$E$2:$Z$60,COLUMN(U229)-4,FALSE)&lt;0,ABS(VLOOKUP($AE231,$E$2:$Z$60,COLUMN(U229)-4,FALSE)),0))</f>
        <v>0</v>
      </c>
      <c r="AV231" s="16">
        <f t="shared" ref="AV231" si="4411">IF($AD231="impo",0,IF(VLOOKUP($AE231,$E$2:$Z$60,COLUMN(V229)-4,FALSE)&lt;0,ABS(VLOOKUP($AE231,$E$2:$Z$60,COLUMN(V229)-4,FALSE)),0))</f>
        <v>0</v>
      </c>
      <c r="AW231" s="16">
        <f t="shared" ref="AW231" si="4412">IF($AD231="impo",0,IF(VLOOKUP($AE231,$E$2:$Z$60,COLUMN(W229)-4,FALSE)&lt;0,ABS(VLOOKUP($AE231,$E$2:$Z$60,COLUMN(W229)-4,FALSE)),0))</f>
        <v>0</v>
      </c>
      <c r="AX231" s="16">
        <f t="shared" ref="AX231" si="4413">IF($AD231="impo",0,IF(VLOOKUP($AE231,$E$2:$Z$60,COLUMN(X229)-4,FALSE)&lt;0,ABS(VLOOKUP($AE231,$E$2:$Z$60,COLUMN(X229)-4,FALSE)),0))</f>
        <v>0</v>
      </c>
      <c r="AY231" s="16">
        <f t="shared" ref="AY231" si="4414">IF($AD231="impo",0,IF(VLOOKUP($AE231,$E$2:$Z$60,COLUMN(Y229)-4,FALSE)&lt;0,ABS(VLOOKUP($AE231,$E$2:$Z$60,COLUMN(Y229)-4,FALSE)),0))</f>
        <v>0</v>
      </c>
      <c r="AZ231" s="16">
        <f t="shared" ref="AZ231" si="4415">IF($AD231="impo",0,IF(VLOOKUP($AE231,$E$2:$Z$60,COLUMN(Z229)-4,FALSE)&lt;0,ABS(VLOOKUP($AE231,$E$2:$Z$60,COLUMN(Z229)-4,FALSE)),0))</f>
        <v>0</v>
      </c>
    </row>
    <row r="232" spans="1:52" x14ac:dyDescent="0.25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D232" s="16" t="str" cm="1">
        <f t="array" ref="AD232">INDEX($B$2:$B$60, INT((ROW(AD232)-2)/4)+1)</f>
        <v>impo</v>
      </c>
      <c r="AE232" s="16" t="str" cm="1">
        <f t="array" ref="AE232">INDEX($E$2:$E$60, INT((ROW(AE232)-2)/4)+1)</f>
        <v>MSC357/impo/20/dry</v>
      </c>
      <c r="AF232" s="16" t="str">
        <f t="shared" si="3755"/>
        <v>DD</v>
      </c>
      <c r="AG232" s="16">
        <f t="shared" ref="AG232" si="4416">IF($AD232="impo",IF(VLOOKUP($AE232,$E$2:$Z$60,COLUMN(G229)-4,FALSE)&gt;0,VLOOKUP($AE232,$E$2:$Z$60,COLUMN(G229)-4,FALSE),0),0)</f>
        <v>0</v>
      </c>
      <c r="AH232" s="16">
        <f t="shared" ref="AH232" si="4417">IF($AD232="impo",IF(VLOOKUP($AE232,$E$2:$Z$60,COLUMN(H229)-4,FALSE)&gt;0,VLOOKUP($AE232,$E$2:$Z$60,COLUMN(H229)-4,FALSE),0),0)</f>
        <v>0</v>
      </c>
      <c r="AI232" s="16">
        <f t="shared" ref="AI232" si="4418">IF($AD232="impo",IF(VLOOKUP($AE232,$E$2:$Z$60,COLUMN(I229)-4,FALSE)&gt;0,VLOOKUP($AE232,$E$2:$Z$60,COLUMN(I229)-4,FALSE),0),0)</f>
        <v>0</v>
      </c>
      <c r="AJ232" s="16">
        <f t="shared" ref="AJ232" si="4419">IF($AD232="impo",IF(VLOOKUP($AE232,$E$2:$Z$60,COLUMN(J229)-4,FALSE)&gt;0,VLOOKUP($AE232,$E$2:$Z$60,COLUMN(J229)-4,FALSE),0),0)</f>
        <v>0</v>
      </c>
      <c r="AK232" s="16">
        <f t="shared" ref="AK232" si="4420">IF($AD232="impo",IF(VLOOKUP($AE232,$E$2:$Z$60,COLUMN(K229)-4,FALSE)&gt;0,VLOOKUP($AE232,$E$2:$Z$60,COLUMN(K229)-4,FALSE),0),0)</f>
        <v>0</v>
      </c>
      <c r="AL232" s="16">
        <f t="shared" ref="AL232" si="4421">IF($AD232="impo",IF(VLOOKUP($AE232,$E$2:$Z$60,COLUMN(L229)-4,FALSE)&gt;0,VLOOKUP($AE232,$E$2:$Z$60,COLUMN(L229)-4,FALSE),0),0)</f>
        <v>0</v>
      </c>
      <c r="AM232" s="16">
        <f t="shared" ref="AM232" si="4422">IF($AD232="impo",IF(VLOOKUP($AE232,$E$2:$Z$60,COLUMN(M229)-4,FALSE)&gt;0,VLOOKUP($AE232,$E$2:$Z$60,COLUMN(M229)-4,FALSE),0),0)</f>
        <v>0</v>
      </c>
      <c r="AN232" s="16">
        <f t="shared" ref="AN232" si="4423">IF($AD232="impo",IF(VLOOKUP($AE232,$E$2:$Z$60,COLUMN(N229)-4,FALSE)&gt;0,VLOOKUP($AE232,$E$2:$Z$60,COLUMN(N229)-4,FALSE),0),0)</f>
        <v>0</v>
      </c>
      <c r="AO232" s="16">
        <f t="shared" ref="AO232" si="4424">IF($AD232="impo",IF(VLOOKUP($AE232,$E$2:$Z$60,COLUMN(O229)-4,FALSE)&gt;0,VLOOKUP($AE232,$E$2:$Z$60,COLUMN(O229)-4,FALSE),0),0)</f>
        <v>0</v>
      </c>
      <c r="AP232" s="16">
        <f t="shared" ref="AP232" si="4425">IF($AD232="impo",IF(VLOOKUP($AE232,$E$2:$Z$60,COLUMN(P229)-4,FALSE)&gt;0,VLOOKUP($AE232,$E$2:$Z$60,COLUMN(P229)-4,FALSE),0),0)</f>
        <v>0</v>
      </c>
      <c r="AQ232" s="16">
        <f t="shared" ref="AQ232" si="4426">IF($AD232="impo",IF(VLOOKUP($AE232,$E$2:$Z$60,COLUMN(Q229)-4,FALSE)&gt;0,VLOOKUP($AE232,$E$2:$Z$60,COLUMN(Q229)-4,FALSE),0),0)</f>
        <v>0</v>
      </c>
      <c r="AR232" s="16">
        <f t="shared" ref="AR232" si="4427">IF($AD232="impo",IF(VLOOKUP($AE232,$E$2:$Z$60,COLUMN(R229)-4,FALSE)&gt;0,VLOOKUP($AE232,$E$2:$Z$60,COLUMN(R229)-4,FALSE),0),0)</f>
        <v>0</v>
      </c>
      <c r="AS232" s="16">
        <f t="shared" ref="AS232" si="4428">IF($AD232="impo",IF(VLOOKUP($AE232,$E$2:$Z$60,COLUMN(S229)-4,FALSE)&gt;0,VLOOKUP($AE232,$E$2:$Z$60,COLUMN(S229)-4,FALSE),0),0)</f>
        <v>0</v>
      </c>
      <c r="AT232" s="16">
        <f t="shared" ref="AT232" si="4429">IF($AD232="impo",IF(VLOOKUP($AE232,$E$2:$Z$60,COLUMN(T229)-4,FALSE)&gt;0,VLOOKUP($AE232,$E$2:$Z$60,COLUMN(T229)-4,FALSE),0),0)</f>
        <v>0</v>
      </c>
      <c r="AU232" s="16">
        <f t="shared" ref="AU232" si="4430">IF($AD232="impo",IF(VLOOKUP($AE232,$E$2:$Z$60,COLUMN(U229)-4,FALSE)&gt;0,VLOOKUP($AE232,$E$2:$Z$60,COLUMN(U229)-4,FALSE),0),0)</f>
        <v>0</v>
      </c>
      <c r="AV232" s="16">
        <f t="shared" ref="AV232" si="4431">IF($AD232="impo",IF(VLOOKUP($AE232,$E$2:$Z$60,COLUMN(V229)-4,FALSE)&gt;0,VLOOKUP($AE232,$E$2:$Z$60,COLUMN(V229)-4,FALSE),0),0)</f>
        <v>0</v>
      </c>
      <c r="AW232" s="16">
        <f t="shared" ref="AW232" si="4432">IF($AD232="impo",IF(VLOOKUP($AE232,$E$2:$Z$60,COLUMN(W229)-4,FALSE)&gt;0,VLOOKUP($AE232,$E$2:$Z$60,COLUMN(W229)-4,FALSE),0),0)</f>
        <v>0</v>
      </c>
      <c r="AX232" s="16">
        <f t="shared" ref="AX232" si="4433">IF($AD232="impo",IF(VLOOKUP($AE232,$E$2:$Z$60,COLUMN(X229)-4,FALSE)&gt;0,VLOOKUP($AE232,$E$2:$Z$60,COLUMN(X229)-4,FALSE),0),0)</f>
        <v>0</v>
      </c>
      <c r="AY232" s="16">
        <f t="shared" ref="AY232" si="4434">IF($AD232="impo",IF(VLOOKUP($AE232,$E$2:$Z$60,COLUMN(Y229)-4,FALSE)&gt;0,VLOOKUP($AE232,$E$2:$Z$60,COLUMN(Y229)-4,FALSE),0),0)</f>
        <v>7</v>
      </c>
      <c r="AZ232" s="16">
        <f t="shared" ref="AZ232" si="4435">IF($AD232="impo",IF(VLOOKUP($AE232,$E$2:$Z$60,COLUMN(Z229)-4,FALSE)&gt;0,VLOOKUP($AE232,$E$2:$Z$60,COLUMN(Z229)-4,FALSE),0),0)</f>
        <v>0</v>
      </c>
    </row>
    <row r="233" spans="1:52" x14ac:dyDescent="0.25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D233" s="16" t="str" cm="1">
        <f t="array" ref="AD233">INDEX($B$2:$B$60, INT((ROW(AD233)-2)/4)+1)</f>
        <v>impo</v>
      </c>
      <c r="AE233" s="16" t="str" cm="1">
        <f t="array" ref="AE233">INDEX($E$2:$E$60, INT((ROW(AE233)-2)/4)+1)</f>
        <v>MSC357/impo/20/dry</v>
      </c>
      <c r="AF233" s="16" t="str">
        <f t="shared" si="3755"/>
        <v>DE</v>
      </c>
      <c r="AG233" s="16">
        <f t="shared" ref="AG233" si="4436">IF($AD233="impo",IF(VLOOKUP($AE233,$E$2:$Z$60,COLUMN(G229)-4,FALSE)&lt;0,ABS(VLOOKUP($AE233,$E$2:$Z$60,COLUMN(G229)-4,FALSE)),0),0)</f>
        <v>0</v>
      </c>
      <c r="AH233" s="16">
        <f t="shared" ref="AH233" si="4437">IF($AD233="impo",IF(VLOOKUP($AE233,$E$2:$Z$60,COLUMN(H229)-4,FALSE)&lt;0,ABS(VLOOKUP($AE233,$E$2:$Z$60,COLUMN(H229)-4,FALSE)),0),0)</f>
        <v>0</v>
      </c>
      <c r="AI233" s="16">
        <f t="shared" ref="AI233" si="4438">IF($AD233="impo",IF(VLOOKUP($AE233,$E$2:$Z$60,COLUMN(I229)-4,FALSE)&lt;0,ABS(VLOOKUP($AE233,$E$2:$Z$60,COLUMN(I229)-4,FALSE)),0),0)</f>
        <v>0</v>
      </c>
      <c r="AJ233" s="16">
        <f t="shared" ref="AJ233" si="4439">IF($AD233="impo",IF(VLOOKUP($AE233,$E$2:$Z$60,COLUMN(J229)-4,FALSE)&lt;0,ABS(VLOOKUP($AE233,$E$2:$Z$60,COLUMN(J229)-4,FALSE)),0),0)</f>
        <v>0</v>
      </c>
      <c r="AK233" s="16">
        <f t="shared" ref="AK233" si="4440">IF($AD233="impo",IF(VLOOKUP($AE233,$E$2:$Z$60,COLUMN(K229)-4,FALSE)&lt;0,ABS(VLOOKUP($AE233,$E$2:$Z$60,COLUMN(K229)-4,FALSE)),0),0)</f>
        <v>0</v>
      </c>
      <c r="AL233" s="16">
        <f t="shared" ref="AL233" si="4441">IF($AD233="impo",IF(VLOOKUP($AE233,$E$2:$Z$60,COLUMN(L229)-4,FALSE)&lt;0,ABS(VLOOKUP($AE233,$E$2:$Z$60,COLUMN(L229)-4,FALSE)),0),0)</f>
        <v>0</v>
      </c>
      <c r="AM233" s="16">
        <f t="shared" ref="AM233" si="4442">IF($AD233="impo",IF(VLOOKUP($AE233,$E$2:$Z$60,COLUMN(M229)-4,FALSE)&lt;0,ABS(VLOOKUP($AE233,$E$2:$Z$60,COLUMN(M229)-4,FALSE)),0),0)</f>
        <v>0</v>
      </c>
      <c r="AN233" s="16">
        <f t="shared" ref="AN233" si="4443">IF($AD233="impo",IF(VLOOKUP($AE233,$E$2:$Z$60,COLUMN(N229)-4,FALSE)&lt;0,ABS(VLOOKUP($AE233,$E$2:$Z$60,COLUMN(N229)-4,FALSE)),0),0)</f>
        <v>0</v>
      </c>
      <c r="AO233" s="16">
        <f t="shared" ref="AO233" si="4444">IF($AD233="impo",IF(VLOOKUP($AE233,$E$2:$Z$60,COLUMN(O229)-4,FALSE)&lt;0,ABS(VLOOKUP($AE233,$E$2:$Z$60,COLUMN(O229)-4,FALSE)),0),0)</f>
        <v>0</v>
      </c>
      <c r="AP233" s="16">
        <f t="shared" ref="AP233" si="4445">IF($AD233="impo",IF(VLOOKUP($AE233,$E$2:$Z$60,COLUMN(P229)-4,FALSE)&lt;0,ABS(VLOOKUP($AE233,$E$2:$Z$60,COLUMN(P229)-4,FALSE)),0),0)</f>
        <v>0</v>
      </c>
      <c r="AQ233" s="16">
        <f t="shared" ref="AQ233" si="4446">IF($AD233="impo",IF(VLOOKUP($AE233,$E$2:$Z$60,COLUMN(Q229)-4,FALSE)&lt;0,ABS(VLOOKUP($AE233,$E$2:$Z$60,COLUMN(Q229)-4,FALSE)),0),0)</f>
        <v>0</v>
      </c>
      <c r="AR233" s="16">
        <f t="shared" ref="AR233" si="4447">IF($AD233="impo",IF(VLOOKUP($AE233,$E$2:$Z$60,COLUMN(R229)-4,FALSE)&lt;0,ABS(VLOOKUP($AE233,$E$2:$Z$60,COLUMN(R229)-4,FALSE)),0),0)</f>
        <v>0</v>
      </c>
      <c r="AS233" s="16">
        <f t="shared" ref="AS233" si="4448">IF($AD233="impo",IF(VLOOKUP($AE233,$E$2:$Z$60,COLUMN(S229)-4,FALSE)&lt;0,ABS(VLOOKUP($AE233,$E$2:$Z$60,COLUMN(S229)-4,FALSE)),0),0)</f>
        <v>0</v>
      </c>
      <c r="AT233" s="16">
        <f t="shared" ref="AT233" si="4449">IF($AD233="impo",IF(VLOOKUP($AE233,$E$2:$Z$60,COLUMN(T229)-4,FALSE)&lt;0,ABS(VLOOKUP($AE233,$E$2:$Z$60,COLUMN(T229)-4,FALSE)),0),0)</f>
        <v>0</v>
      </c>
      <c r="AU233" s="16">
        <f t="shared" ref="AU233" si="4450">IF($AD233="impo",IF(VLOOKUP($AE233,$E$2:$Z$60,COLUMN(U229)-4,FALSE)&lt;0,ABS(VLOOKUP($AE233,$E$2:$Z$60,COLUMN(U229)-4,FALSE)),0),0)</f>
        <v>0</v>
      </c>
      <c r="AV233" s="16">
        <f t="shared" ref="AV233" si="4451">IF($AD233="impo",IF(VLOOKUP($AE233,$E$2:$Z$60,COLUMN(V229)-4,FALSE)&lt;0,ABS(VLOOKUP($AE233,$E$2:$Z$60,COLUMN(V229)-4,FALSE)),0),0)</f>
        <v>0</v>
      </c>
      <c r="AW233" s="16">
        <f t="shared" ref="AW233" si="4452">IF($AD233="impo",IF(VLOOKUP($AE233,$E$2:$Z$60,COLUMN(W229)-4,FALSE)&lt;0,ABS(VLOOKUP($AE233,$E$2:$Z$60,COLUMN(W229)-4,FALSE)),0),0)</f>
        <v>0</v>
      </c>
      <c r="AX233" s="16">
        <f t="shared" ref="AX233" si="4453">IF($AD233="impo",IF(VLOOKUP($AE233,$E$2:$Z$60,COLUMN(X229)-4,FALSE)&lt;0,ABS(VLOOKUP($AE233,$E$2:$Z$60,COLUMN(X229)-4,FALSE)),0),0)</f>
        <v>0</v>
      </c>
      <c r="AY233" s="16">
        <f t="shared" ref="AY233" si="4454">IF($AD233="impo",IF(VLOOKUP($AE233,$E$2:$Z$60,COLUMN(Y229)-4,FALSE)&lt;0,ABS(VLOOKUP($AE233,$E$2:$Z$60,COLUMN(Y229)-4,FALSE)),0),0)</f>
        <v>0</v>
      </c>
      <c r="AZ233" s="16">
        <f t="shared" ref="AZ233" si="4455">IF($AD233="impo",IF(VLOOKUP($AE233,$E$2:$Z$60,COLUMN(Z229)-4,FALSE)&lt;0,ABS(VLOOKUP($AE233,$E$2:$Z$60,COLUMN(Z229)-4,FALSE)),0),0)</f>
        <v>0</v>
      </c>
    </row>
    <row r="234" spans="1:52" x14ac:dyDescent="0.25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D234" s="16" t="str" cm="1">
        <f t="array" ref="AD234">INDEX($B$2:$B$60, INT((ROW(AD234)-2)/4)+1)</f>
        <v>expo</v>
      </c>
      <c r="AE234" s="16" t="str" cm="1">
        <f t="array" ref="AE234">INDEX($E$2:$E$60, INT((ROW(AE234)-2)/4)+1)</f>
        <v>NAVEEXPO/expo/40/empty</v>
      </c>
      <c r="AF234" s="16" t="str">
        <f t="shared" si="3755"/>
        <v>DR</v>
      </c>
      <c r="AG234" s="16">
        <f t="shared" ref="AG234" si="4456">IF($AD234="impo",0,IF(VLOOKUP($AE234,$E$2:$Z$60,COLUMN(G233)-4,FALSE)&gt;0,VLOOKUP($AE234,$E$2:$Z$60,COLUMN(G233)-4,FALSE),0))</f>
        <v>0</v>
      </c>
      <c r="AH234" s="16">
        <f t="shared" ref="AH234" si="4457">IF($AD234="impo",0,IF(VLOOKUP($AE234,$E$2:$Z$60,COLUMN(H233)-4,FALSE)&gt;0,VLOOKUP($AE234,$E$2:$Z$60,COLUMN(H233)-4,FALSE),0))</f>
        <v>0</v>
      </c>
      <c r="AI234" s="16">
        <f t="shared" ref="AI234" si="4458">IF($AD234="impo",0,IF(VLOOKUP($AE234,$E$2:$Z$60,COLUMN(I233)-4,FALSE)&gt;0,VLOOKUP($AE234,$E$2:$Z$60,COLUMN(I233)-4,FALSE),0))</f>
        <v>0</v>
      </c>
      <c r="AJ234" s="16">
        <f t="shared" ref="AJ234" si="4459">IF($AD234="impo",0,IF(VLOOKUP($AE234,$E$2:$Z$60,COLUMN(J233)-4,FALSE)&gt;0,VLOOKUP($AE234,$E$2:$Z$60,COLUMN(J233)-4,FALSE),0))</f>
        <v>0</v>
      </c>
      <c r="AK234" s="16">
        <f t="shared" ref="AK234" si="4460">IF($AD234="impo",0,IF(VLOOKUP($AE234,$E$2:$Z$60,COLUMN(K233)-4,FALSE)&gt;0,VLOOKUP($AE234,$E$2:$Z$60,COLUMN(K233)-4,FALSE),0))</f>
        <v>0</v>
      </c>
      <c r="AL234" s="16">
        <f t="shared" ref="AL234" si="4461">IF($AD234="impo",0,IF(VLOOKUP($AE234,$E$2:$Z$60,COLUMN(L233)-4,FALSE)&gt;0,VLOOKUP($AE234,$E$2:$Z$60,COLUMN(L233)-4,FALSE),0))</f>
        <v>0</v>
      </c>
      <c r="AM234" s="16">
        <f t="shared" ref="AM234" si="4462">IF($AD234="impo",0,IF(VLOOKUP($AE234,$E$2:$Z$60,COLUMN(M233)-4,FALSE)&gt;0,VLOOKUP($AE234,$E$2:$Z$60,COLUMN(M233)-4,FALSE),0))</f>
        <v>0</v>
      </c>
      <c r="AN234" s="16">
        <f t="shared" ref="AN234" si="4463">IF($AD234="impo",0,IF(VLOOKUP($AE234,$E$2:$Z$60,COLUMN(N233)-4,FALSE)&gt;0,VLOOKUP($AE234,$E$2:$Z$60,COLUMN(N233)-4,FALSE),0))</f>
        <v>0</v>
      </c>
      <c r="AO234" s="16">
        <f t="shared" ref="AO234" si="4464">IF($AD234="impo",0,IF(VLOOKUP($AE234,$E$2:$Z$60,COLUMN(O233)-4,FALSE)&gt;0,VLOOKUP($AE234,$E$2:$Z$60,COLUMN(O233)-4,FALSE),0))</f>
        <v>0</v>
      </c>
      <c r="AP234" s="16">
        <f t="shared" ref="AP234" si="4465">IF($AD234="impo",0,IF(VLOOKUP($AE234,$E$2:$Z$60,COLUMN(P233)-4,FALSE)&gt;0,VLOOKUP($AE234,$E$2:$Z$60,COLUMN(P233)-4,FALSE),0))</f>
        <v>0</v>
      </c>
      <c r="AQ234" s="16">
        <f t="shared" ref="AQ234" si="4466">IF($AD234="impo",0,IF(VLOOKUP($AE234,$E$2:$Z$60,COLUMN(Q233)-4,FALSE)&gt;0,VLOOKUP($AE234,$E$2:$Z$60,COLUMN(Q233)-4,FALSE),0))</f>
        <v>0</v>
      </c>
      <c r="AR234" s="16">
        <f t="shared" ref="AR234" si="4467">IF($AD234="impo",0,IF(VLOOKUP($AE234,$E$2:$Z$60,COLUMN(R233)-4,FALSE)&gt;0,VLOOKUP($AE234,$E$2:$Z$60,COLUMN(R233)-4,FALSE),0))</f>
        <v>0</v>
      </c>
      <c r="AS234" s="16">
        <f t="shared" ref="AS234" si="4468">IF($AD234="impo",0,IF(VLOOKUP($AE234,$E$2:$Z$60,COLUMN(S233)-4,FALSE)&gt;0,VLOOKUP($AE234,$E$2:$Z$60,COLUMN(S233)-4,FALSE),0))</f>
        <v>0</v>
      </c>
      <c r="AT234" s="16">
        <f t="shared" ref="AT234" si="4469">IF($AD234="impo",0,IF(VLOOKUP($AE234,$E$2:$Z$60,COLUMN(T233)-4,FALSE)&gt;0,VLOOKUP($AE234,$E$2:$Z$60,COLUMN(T233)-4,FALSE),0))</f>
        <v>0</v>
      </c>
      <c r="AU234" s="16">
        <f t="shared" ref="AU234" si="4470">IF($AD234="impo",0,IF(VLOOKUP($AE234,$E$2:$Z$60,COLUMN(U233)-4,FALSE)&gt;0,VLOOKUP($AE234,$E$2:$Z$60,COLUMN(U233)-4,FALSE),0))</f>
        <v>0</v>
      </c>
      <c r="AV234" s="16">
        <f t="shared" ref="AV234" si="4471">IF($AD234="impo",0,IF(VLOOKUP($AE234,$E$2:$Z$60,COLUMN(V233)-4,FALSE)&gt;0,VLOOKUP($AE234,$E$2:$Z$60,COLUMN(V233)-4,FALSE),0))</f>
        <v>1</v>
      </c>
      <c r="AW234" s="16">
        <f t="shared" ref="AW234" si="4472">IF($AD234="impo",0,IF(VLOOKUP($AE234,$E$2:$Z$60,COLUMN(W233)-4,FALSE)&gt;0,VLOOKUP($AE234,$E$2:$Z$60,COLUMN(W233)-4,FALSE),0))</f>
        <v>0</v>
      </c>
      <c r="AX234" s="16">
        <f t="shared" ref="AX234" si="4473">IF($AD234="impo",0,IF(VLOOKUP($AE234,$E$2:$Z$60,COLUMN(X233)-4,FALSE)&gt;0,VLOOKUP($AE234,$E$2:$Z$60,COLUMN(X233)-4,FALSE),0))</f>
        <v>0</v>
      </c>
      <c r="AY234" s="16">
        <f t="shared" ref="AY234" si="4474">IF($AD234="impo",0,IF(VLOOKUP($AE234,$E$2:$Z$60,COLUMN(Y233)-4,FALSE)&gt;0,VLOOKUP($AE234,$E$2:$Z$60,COLUMN(Y233)-4,FALSE),0))</f>
        <v>0</v>
      </c>
      <c r="AZ234" s="16">
        <f t="shared" ref="AZ234" si="4475">IF($AD234="impo",0,IF(VLOOKUP($AE234,$E$2:$Z$60,COLUMN(Z233)-4,FALSE)&gt;0,VLOOKUP($AE234,$E$2:$Z$60,COLUMN(Z233)-4,FALSE),0))</f>
        <v>0</v>
      </c>
    </row>
    <row r="235" spans="1:52" x14ac:dyDescent="0.25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D235" s="16" t="str" cm="1">
        <f t="array" ref="AD235">INDEX($B$2:$B$60, INT((ROW(AD235)-2)/4)+1)</f>
        <v>expo</v>
      </c>
      <c r="AE235" s="16" t="str" cm="1">
        <f t="array" ref="AE235">INDEX($E$2:$E$60, INT((ROW(AE235)-2)/4)+1)</f>
        <v>NAVEEXPO/expo/40/empty</v>
      </c>
      <c r="AF235" s="16" t="str">
        <f t="shared" si="3755"/>
        <v>DC</v>
      </c>
      <c r="AG235" s="16">
        <f t="shared" ref="AG235" si="4476">IF($AD235="impo",0,IF(VLOOKUP($AE235,$E$2:$Z$60,COLUMN(G233)-4,FALSE)&lt;0,ABS(VLOOKUP($AE235,$E$2:$Z$60,COLUMN(G233)-4,FALSE)),0))</f>
        <v>0</v>
      </c>
      <c r="AH235" s="16">
        <f t="shared" ref="AH235" si="4477">IF($AD235="impo",0,IF(VLOOKUP($AE235,$E$2:$Z$60,COLUMN(H233)-4,FALSE)&lt;0,ABS(VLOOKUP($AE235,$E$2:$Z$60,COLUMN(H233)-4,FALSE)),0))</f>
        <v>0</v>
      </c>
      <c r="AI235" s="16">
        <f t="shared" ref="AI235" si="4478">IF($AD235="impo",0,IF(VLOOKUP($AE235,$E$2:$Z$60,COLUMN(I233)-4,FALSE)&lt;0,ABS(VLOOKUP($AE235,$E$2:$Z$60,COLUMN(I233)-4,FALSE)),0))</f>
        <v>0</v>
      </c>
      <c r="AJ235" s="16">
        <f t="shared" ref="AJ235" si="4479">IF($AD235="impo",0,IF(VLOOKUP($AE235,$E$2:$Z$60,COLUMN(J233)-4,FALSE)&lt;0,ABS(VLOOKUP($AE235,$E$2:$Z$60,COLUMN(J233)-4,FALSE)),0))</f>
        <v>0</v>
      </c>
      <c r="AK235" s="16">
        <f t="shared" ref="AK235" si="4480">IF($AD235="impo",0,IF(VLOOKUP($AE235,$E$2:$Z$60,COLUMN(K233)-4,FALSE)&lt;0,ABS(VLOOKUP($AE235,$E$2:$Z$60,COLUMN(K233)-4,FALSE)),0))</f>
        <v>0</v>
      </c>
      <c r="AL235" s="16">
        <f t="shared" ref="AL235" si="4481">IF($AD235="impo",0,IF(VLOOKUP($AE235,$E$2:$Z$60,COLUMN(L233)-4,FALSE)&lt;0,ABS(VLOOKUP($AE235,$E$2:$Z$60,COLUMN(L233)-4,FALSE)),0))</f>
        <v>0</v>
      </c>
      <c r="AM235" s="16">
        <f t="shared" ref="AM235" si="4482">IF($AD235="impo",0,IF(VLOOKUP($AE235,$E$2:$Z$60,COLUMN(M233)-4,FALSE)&lt;0,ABS(VLOOKUP($AE235,$E$2:$Z$60,COLUMN(M233)-4,FALSE)),0))</f>
        <v>0</v>
      </c>
      <c r="AN235" s="16">
        <f t="shared" ref="AN235" si="4483">IF($AD235="impo",0,IF(VLOOKUP($AE235,$E$2:$Z$60,COLUMN(N233)-4,FALSE)&lt;0,ABS(VLOOKUP($AE235,$E$2:$Z$60,COLUMN(N233)-4,FALSE)),0))</f>
        <v>0</v>
      </c>
      <c r="AO235" s="16">
        <f t="shared" ref="AO235" si="4484">IF($AD235="impo",0,IF(VLOOKUP($AE235,$E$2:$Z$60,COLUMN(O233)-4,FALSE)&lt;0,ABS(VLOOKUP($AE235,$E$2:$Z$60,COLUMN(O233)-4,FALSE)),0))</f>
        <v>0</v>
      </c>
      <c r="AP235" s="16">
        <f t="shared" ref="AP235" si="4485">IF($AD235="impo",0,IF(VLOOKUP($AE235,$E$2:$Z$60,COLUMN(P233)-4,FALSE)&lt;0,ABS(VLOOKUP($AE235,$E$2:$Z$60,COLUMN(P233)-4,FALSE)),0))</f>
        <v>0</v>
      </c>
      <c r="AQ235" s="16">
        <f t="shared" ref="AQ235" si="4486">IF($AD235="impo",0,IF(VLOOKUP($AE235,$E$2:$Z$60,COLUMN(Q233)-4,FALSE)&lt;0,ABS(VLOOKUP($AE235,$E$2:$Z$60,COLUMN(Q233)-4,FALSE)),0))</f>
        <v>0</v>
      </c>
      <c r="AR235" s="16">
        <f t="shared" ref="AR235" si="4487">IF($AD235="impo",0,IF(VLOOKUP($AE235,$E$2:$Z$60,COLUMN(R233)-4,FALSE)&lt;0,ABS(VLOOKUP($AE235,$E$2:$Z$60,COLUMN(R233)-4,FALSE)),0))</f>
        <v>0</v>
      </c>
      <c r="AS235" s="16">
        <f t="shared" ref="AS235" si="4488">IF($AD235="impo",0,IF(VLOOKUP($AE235,$E$2:$Z$60,COLUMN(S233)-4,FALSE)&lt;0,ABS(VLOOKUP($AE235,$E$2:$Z$60,COLUMN(S233)-4,FALSE)),0))</f>
        <v>0</v>
      </c>
      <c r="AT235" s="16">
        <f t="shared" ref="AT235" si="4489">IF($AD235="impo",0,IF(VLOOKUP($AE235,$E$2:$Z$60,COLUMN(T233)-4,FALSE)&lt;0,ABS(VLOOKUP($AE235,$E$2:$Z$60,COLUMN(T233)-4,FALSE)),0))</f>
        <v>0</v>
      </c>
      <c r="AU235" s="16">
        <f t="shared" ref="AU235" si="4490">IF($AD235="impo",0,IF(VLOOKUP($AE235,$E$2:$Z$60,COLUMN(U233)-4,FALSE)&lt;0,ABS(VLOOKUP($AE235,$E$2:$Z$60,COLUMN(U233)-4,FALSE)),0))</f>
        <v>0</v>
      </c>
      <c r="AV235" s="16">
        <f t="shared" ref="AV235" si="4491">IF($AD235="impo",0,IF(VLOOKUP($AE235,$E$2:$Z$60,COLUMN(V233)-4,FALSE)&lt;0,ABS(VLOOKUP($AE235,$E$2:$Z$60,COLUMN(V233)-4,FALSE)),0))</f>
        <v>0</v>
      </c>
      <c r="AW235" s="16">
        <f t="shared" ref="AW235" si="4492">IF($AD235="impo",0,IF(VLOOKUP($AE235,$E$2:$Z$60,COLUMN(W233)-4,FALSE)&lt;0,ABS(VLOOKUP($AE235,$E$2:$Z$60,COLUMN(W233)-4,FALSE)),0))</f>
        <v>0</v>
      </c>
      <c r="AX235" s="16">
        <f t="shared" ref="AX235" si="4493">IF($AD235="impo",0,IF(VLOOKUP($AE235,$E$2:$Z$60,COLUMN(X233)-4,FALSE)&lt;0,ABS(VLOOKUP($AE235,$E$2:$Z$60,COLUMN(X233)-4,FALSE)),0))</f>
        <v>0</v>
      </c>
      <c r="AY235" s="16">
        <f t="shared" ref="AY235" si="4494">IF($AD235="impo",0,IF(VLOOKUP($AE235,$E$2:$Z$60,COLUMN(Y233)-4,FALSE)&lt;0,ABS(VLOOKUP($AE235,$E$2:$Z$60,COLUMN(Y233)-4,FALSE)),0))</f>
        <v>0</v>
      </c>
      <c r="AZ235" s="16">
        <f t="shared" ref="AZ235" si="4495">IF($AD235="impo",0,IF(VLOOKUP($AE235,$E$2:$Z$60,COLUMN(Z233)-4,FALSE)&lt;0,ABS(VLOOKUP($AE235,$E$2:$Z$60,COLUMN(Z233)-4,FALSE)),0))</f>
        <v>0</v>
      </c>
    </row>
    <row r="236" spans="1:52" x14ac:dyDescent="0.25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D236" s="16" t="str" cm="1">
        <f t="array" ref="AD236">INDEX($B$2:$B$60, INT((ROW(AD236)-2)/4)+1)</f>
        <v>expo</v>
      </c>
      <c r="AE236" s="16" t="str" cm="1">
        <f t="array" ref="AE236">INDEX($E$2:$E$60, INT((ROW(AE236)-2)/4)+1)</f>
        <v>NAVEEXPO/expo/40/empty</v>
      </c>
      <c r="AF236" s="16" t="str">
        <f t="shared" si="3755"/>
        <v>DD</v>
      </c>
      <c r="AG236" s="16">
        <f t="shared" ref="AG236" si="4496">IF($AD236="impo",IF(VLOOKUP($AE236,$E$2:$Z$60,COLUMN(G233)-4,FALSE)&gt;0,VLOOKUP($AE236,$E$2:$Z$60,COLUMN(G233)-4,FALSE),0),0)</f>
        <v>0</v>
      </c>
      <c r="AH236" s="16">
        <f t="shared" ref="AH236" si="4497">IF($AD236="impo",IF(VLOOKUP($AE236,$E$2:$Z$60,COLUMN(H233)-4,FALSE)&gt;0,VLOOKUP($AE236,$E$2:$Z$60,COLUMN(H233)-4,FALSE),0),0)</f>
        <v>0</v>
      </c>
      <c r="AI236" s="16">
        <f t="shared" ref="AI236" si="4498">IF($AD236="impo",IF(VLOOKUP($AE236,$E$2:$Z$60,COLUMN(I233)-4,FALSE)&gt;0,VLOOKUP($AE236,$E$2:$Z$60,COLUMN(I233)-4,FALSE),0),0)</f>
        <v>0</v>
      </c>
      <c r="AJ236" s="16">
        <f t="shared" ref="AJ236" si="4499">IF($AD236="impo",IF(VLOOKUP($AE236,$E$2:$Z$60,COLUMN(J233)-4,FALSE)&gt;0,VLOOKUP($AE236,$E$2:$Z$60,COLUMN(J233)-4,FALSE),0),0)</f>
        <v>0</v>
      </c>
      <c r="AK236" s="16">
        <f t="shared" ref="AK236" si="4500">IF($AD236="impo",IF(VLOOKUP($AE236,$E$2:$Z$60,COLUMN(K233)-4,FALSE)&gt;0,VLOOKUP($AE236,$E$2:$Z$60,COLUMN(K233)-4,FALSE),0),0)</f>
        <v>0</v>
      </c>
      <c r="AL236" s="16">
        <f t="shared" ref="AL236" si="4501">IF($AD236="impo",IF(VLOOKUP($AE236,$E$2:$Z$60,COLUMN(L233)-4,FALSE)&gt;0,VLOOKUP($AE236,$E$2:$Z$60,COLUMN(L233)-4,FALSE),0),0)</f>
        <v>0</v>
      </c>
      <c r="AM236" s="16">
        <f t="shared" ref="AM236" si="4502">IF($AD236="impo",IF(VLOOKUP($AE236,$E$2:$Z$60,COLUMN(M233)-4,FALSE)&gt;0,VLOOKUP($AE236,$E$2:$Z$60,COLUMN(M233)-4,FALSE),0),0)</f>
        <v>0</v>
      </c>
      <c r="AN236" s="16">
        <f t="shared" ref="AN236" si="4503">IF($AD236="impo",IF(VLOOKUP($AE236,$E$2:$Z$60,COLUMN(N233)-4,FALSE)&gt;0,VLOOKUP($AE236,$E$2:$Z$60,COLUMN(N233)-4,FALSE),0),0)</f>
        <v>0</v>
      </c>
      <c r="AO236" s="16">
        <f t="shared" ref="AO236" si="4504">IF($AD236="impo",IF(VLOOKUP($AE236,$E$2:$Z$60,COLUMN(O233)-4,FALSE)&gt;0,VLOOKUP($AE236,$E$2:$Z$60,COLUMN(O233)-4,FALSE),0),0)</f>
        <v>0</v>
      </c>
      <c r="AP236" s="16">
        <f t="shared" ref="AP236" si="4505">IF($AD236="impo",IF(VLOOKUP($AE236,$E$2:$Z$60,COLUMN(P233)-4,FALSE)&gt;0,VLOOKUP($AE236,$E$2:$Z$60,COLUMN(P233)-4,FALSE),0),0)</f>
        <v>0</v>
      </c>
      <c r="AQ236" s="16">
        <f t="shared" ref="AQ236" si="4506">IF($AD236="impo",IF(VLOOKUP($AE236,$E$2:$Z$60,COLUMN(Q233)-4,FALSE)&gt;0,VLOOKUP($AE236,$E$2:$Z$60,COLUMN(Q233)-4,FALSE),0),0)</f>
        <v>0</v>
      </c>
      <c r="AR236" s="16">
        <f t="shared" ref="AR236" si="4507">IF($AD236="impo",IF(VLOOKUP($AE236,$E$2:$Z$60,COLUMN(R233)-4,FALSE)&gt;0,VLOOKUP($AE236,$E$2:$Z$60,COLUMN(R233)-4,FALSE),0),0)</f>
        <v>0</v>
      </c>
      <c r="AS236" s="16">
        <f t="shared" ref="AS236" si="4508">IF($AD236="impo",IF(VLOOKUP($AE236,$E$2:$Z$60,COLUMN(S233)-4,FALSE)&gt;0,VLOOKUP($AE236,$E$2:$Z$60,COLUMN(S233)-4,FALSE),0),0)</f>
        <v>0</v>
      </c>
      <c r="AT236" s="16">
        <f t="shared" ref="AT236" si="4509">IF($AD236="impo",IF(VLOOKUP($AE236,$E$2:$Z$60,COLUMN(T233)-4,FALSE)&gt;0,VLOOKUP($AE236,$E$2:$Z$60,COLUMN(T233)-4,FALSE),0),0)</f>
        <v>0</v>
      </c>
      <c r="AU236" s="16">
        <f t="shared" ref="AU236" si="4510">IF($AD236="impo",IF(VLOOKUP($AE236,$E$2:$Z$60,COLUMN(U233)-4,FALSE)&gt;0,VLOOKUP($AE236,$E$2:$Z$60,COLUMN(U233)-4,FALSE),0),0)</f>
        <v>0</v>
      </c>
      <c r="AV236" s="16">
        <f t="shared" ref="AV236" si="4511">IF($AD236="impo",IF(VLOOKUP($AE236,$E$2:$Z$60,COLUMN(V233)-4,FALSE)&gt;0,VLOOKUP($AE236,$E$2:$Z$60,COLUMN(V233)-4,FALSE),0),0)</f>
        <v>0</v>
      </c>
      <c r="AW236" s="16">
        <f t="shared" ref="AW236" si="4512">IF($AD236="impo",IF(VLOOKUP($AE236,$E$2:$Z$60,COLUMN(W233)-4,FALSE)&gt;0,VLOOKUP($AE236,$E$2:$Z$60,COLUMN(W233)-4,FALSE),0),0)</f>
        <v>0</v>
      </c>
      <c r="AX236" s="16">
        <f t="shared" ref="AX236" si="4513">IF($AD236="impo",IF(VLOOKUP($AE236,$E$2:$Z$60,COLUMN(X233)-4,FALSE)&gt;0,VLOOKUP($AE236,$E$2:$Z$60,COLUMN(X233)-4,FALSE),0),0)</f>
        <v>0</v>
      </c>
      <c r="AY236" s="16">
        <f t="shared" ref="AY236" si="4514">IF($AD236="impo",IF(VLOOKUP($AE236,$E$2:$Z$60,COLUMN(Y233)-4,FALSE)&gt;0,VLOOKUP($AE236,$E$2:$Z$60,COLUMN(Y233)-4,FALSE),0),0)</f>
        <v>0</v>
      </c>
      <c r="AZ236" s="16">
        <f t="shared" ref="AZ236" si="4515">IF($AD236="impo",IF(VLOOKUP($AE236,$E$2:$Z$60,COLUMN(Z233)-4,FALSE)&gt;0,VLOOKUP($AE236,$E$2:$Z$60,COLUMN(Z233)-4,FALSE),0),0)</f>
        <v>0</v>
      </c>
    </row>
    <row r="237" spans="1:52" x14ac:dyDescent="0.25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D237" s="16" t="str" cm="1">
        <f t="array" ref="AD237">INDEX($B$2:$B$60, INT((ROW(AD237)-2)/4)+1)</f>
        <v>expo</v>
      </c>
      <c r="AE237" s="16" t="str" cm="1">
        <f t="array" ref="AE237">INDEX($E$2:$E$60, INT((ROW(AE237)-2)/4)+1)</f>
        <v>NAVEEXPO/expo/40/empty</v>
      </c>
      <c r="AF237" s="16" t="str">
        <f t="shared" si="3755"/>
        <v>DE</v>
      </c>
      <c r="AG237" s="16">
        <f t="shared" ref="AG237" si="4516">IF($AD237="impo",IF(VLOOKUP($AE237,$E$2:$Z$60,COLUMN(G233)-4,FALSE)&lt;0,ABS(VLOOKUP($AE237,$E$2:$Z$60,COLUMN(G233)-4,FALSE)),0),0)</f>
        <v>0</v>
      </c>
      <c r="AH237" s="16">
        <f t="shared" ref="AH237" si="4517">IF($AD237="impo",IF(VLOOKUP($AE237,$E$2:$Z$60,COLUMN(H233)-4,FALSE)&lt;0,ABS(VLOOKUP($AE237,$E$2:$Z$60,COLUMN(H233)-4,FALSE)),0),0)</f>
        <v>0</v>
      </c>
      <c r="AI237" s="16">
        <f t="shared" ref="AI237" si="4518">IF($AD237="impo",IF(VLOOKUP($AE237,$E$2:$Z$60,COLUMN(I233)-4,FALSE)&lt;0,ABS(VLOOKUP($AE237,$E$2:$Z$60,COLUMN(I233)-4,FALSE)),0),0)</f>
        <v>0</v>
      </c>
      <c r="AJ237" s="16">
        <f t="shared" ref="AJ237" si="4519">IF($AD237="impo",IF(VLOOKUP($AE237,$E$2:$Z$60,COLUMN(J233)-4,FALSE)&lt;0,ABS(VLOOKUP($AE237,$E$2:$Z$60,COLUMN(J233)-4,FALSE)),0),0)</f>
        <v>0</v>
      </c>
      <c r="AK237" s="16">
        <f t="shared" ref="AK237" si="4520">IF($AD237="impo",IF(VLOOKUP($AE237,$E$2:$Z$60,COLUMN(K233)-4,FALSE)&lt;0,ABS(VLOOKUP($AE237,$E$2:$Z$60,COLUMN(K233)-4,FALSE)),0),0)</f>
        <v>0</v>
      </c>
      <c r="AL237" s="16">
        <f t="shared" ref="AL237" si="4521">IF($AD237="impo",IF(VLOOKUP($AE237,$E$2:$Z$60,COLUMN(L233)-4,FALSE)&lt;0,ABS(VLOOKUP($AE237,$E$2:$Z$60,COLUMN(L233)-4,FALSE)),0),0)</f>
        <v>0</v>
      </c>
      <c r="AM237" s="16">
        <f t="shared" ref="AM237" si="4522">IF($AD237="impo",IF(VLOOKUP($AE237,$E$2:$Z$60,COLUMN(M233)-4,FALSE)&lt;0,ABS(VLOOKUP($AE237,$E$2:$Z$60,COLUMN(M233)-4,FALSE)),0),0)</f>
        <v>0</v>
      </c>
      <c r="AN237" s="16">
        <f t="shared" ref="AN237" si="4523">IF($AD237="impo",IF(VLOOKUP($AE237,$E$2:$Z$60,COLUMN(N233)-4,FALSE)&lt;0,ABS(VLOOKUP($AE237,$E$2:$Z$60,COLUMN(N233)-4,FALSE)),0),0)</f>
        <v>0</v>
      </c>
      <c r="AO237" s="16">
        <f t="shared" ref="AO237" si="4524">IF($AD237="impo",IF(VLOOKUP($AE237,$E$2:$Z$60,COLUMN(O233)-4,FALSE)&lt;0,ABS(VLOOKUP($AE237,$E$2:$Z$60,COLUMN(O233)-4,FALSE)),0),0)</f>
        <v>0</v>
      </c>
      <c r="AP237" s="16">
        <f t="shared" ref="AP237" si="4525">IF($AD237="impo",IF(VLOOKUP($AE237,$E$2:$Z$60,COLUMN(P233)-4,FALSE)&lt;0,ABS(VLOOKUP($AE237,$E$2:$Z$60,COLUMN(P233)-4,FALSE)),0),0)</f>
        <v>0</v>
      </c>
      <c r="AQ237" s="16">
        <f t="shared" ref="AQ237" si="4526">IF($AD237="impo",IF(VLOOKUP($AE237,$E$2:$Z$60,COLUMN(Q233)-4,FALSE)&lt;0,ABS(VLOOKUP($AE237,$E$2:$Z$60,COLUMN(Q233)-4,FALSE)),0),0)</f>
        <v>0</v>
      </c>
      <c r="AR237" s="16">
        <f t="shared" ref="AR237" si="4527">IF($AD237="impo",IF(VLOOKUP($AE237,$E$2:$Z$60,COLUMN(R233)-4,FALSE)&lt;0,ABS(VLOOKUP($AE237,$E$2:$Z$60,COLUMN(R233)-4,FALSE)),0),0)</f>
        <v>0</v>
      </c>
      <c r="AS237" s="16">
        <f t="shared" ref="AS237" si="4528">IF($AD237="impo",IF(VLOOKUP($AE237,$E$2:$Z$60,COLUMN(S233)-4,FALSE)&lt;0,ABS(VLOOKUP($AE237,$E$2:$Z$60,COLUMN(S233)-4,FALSE)),0),0)</f>
        <v>0</v>
      </c>
      <c r="AT237" s="16">
        <f t="shared" ref="AT237" si="4529">IF($AD237="impo",IF(VLOOKUP($AE237,$E$2:$Z$60,COLUMN(T233)-4,FALSE)&lt;0,ABS(VLOOKUP($AE237,$E$2:$Z$60,COLUMN(T233)-4,FALSE)),0),0)</f>
        <v>0</v>
      </c>
      <c r="AU237" s="16">
        <f t="shared" ref="AU237" si="4530">IF($AD237="impo",IF(VLOOKUP($AE237,$E$2:$Z$60,COLUMN(U233)-4,FALSE)&lt;0,ABS(VLOOKUP($AE237,$E$2:$Z$60,COLUMN(U233)-4,FALSE)),0),0)</f>
        <v>0</v>
      </c>
      <c r="AV237" s="16">
        <f t="shared" ref="AV237" si="4531">IF($AD237="impo",IF(VLOOKUP($AE237,$E$2:$Z$60,COLUMN(V233)-4,FALSE)&lt;0,ABS(VLOOKUP($AE237,$E$2:$Z$60,COLUMN(V233)-4,FALSE)),0),0)</f>
        <v>0</v>
      </c>
      <c r="AW237" s="16">
        <f t="shared" ref="AW237" si="4532">IF($AD237="impo",IF(VLOOKUP($AE237,$E$2:$Z$60,COLUMN(W233)-4,FALSE)&lt;0,ABS(VLOOKUP($AE237,$E$2:$Z$60,COLUMN(W233)-4,FALSE)),0),0)</f>
        <v>0</v>
      </c>
      <c r="AX237" s="16">
        <f t="shared" ref="AX237" si="4533">IF($AD237="impo",IF(VLOOKUP($AE237,$E$2:$Z$60,COLUMN(X233)-4,FALSE)&lt;0,ABS(VLOOKUP($AE237,$E$2:$Z$60,COLUMN(X233)-4,FALSE)),0),0)</f>
        <v>0</v>
      </c>
      <c r="AY237" s="16">
        <f t="shared" ref="AY237" si="4534">IF($AD237="impo",IF(VLOOKUP($AE237,$E$2:$Z$60,COLUMN(Y233)-4,FALSE)&lt;0,ABS(VLOOKUP($AE237,$E$2:$Z$60,COLUMN(Y233)-4,FALSE)),0),0)</f>
        <v>0</v>
      </c>
      <c r="AZ237" s="16">
        <f t="shared" ref="AZ237" si="4535">IF($AD237="impo",IF(VLOOKUP($AE237,$E$2:$Z$60,COLUMN(Z233)-4,FALSE)&lt;0,ABS(VLOOKUP($AE237,$E$2:$Z$60,COLUMN(Z233)-4,FALSE)),0),0)</f>
        <v>0</v>
      </c>
    </row>
    <row r="238" spans="1:52" x14ac:dyDescent="0.25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D238"/>
    </row>
    <row r="239" spans="1:52" x14ac:dyDescent="0.25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D239"/>
    </row>
    <row r="240" spans="1:52" x14ac:dyDescent="0.25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D240"/>
    </row>
    <row r="241" customFormat="1" x14ac:dyDescent="0.25"/>
    <row r="242" customFormat="1" x14ac:dyDescent="0.25"/>
    <row r="243" customFormat="1" x14ac:dyDescent="0.25"/>
    <row r="244" customFormat="1" x14ac:dyDescent="0.25"/>
    <row r="245" customFormat="1" x14ac:dyDescent="0.25"/>
    <row r="246" customFormat="1" x14ac:dyDescent="0.25"/>
    <row r="247" customFormat="1" x14ac:dyDescent="0.25"/>
    <row r="248" customFormat="1" x14ac:dyDescent="0.25"/>
    <row r="249" customFormat="1" x14ac:dyDescent="0.25"/>
    <row r="250" customFormat="1" x14ac:dyDescent="0.25"/>
    <row r="251" customFormat="1" x14ac:dyDescent="0.25"/>
    <row r="252" customFormat="1" x14ac:dyDescent="0.25"/>
    <row r="253" customFormat="1" x14ac:dyDescent="0.25"/>
    <row r="254" customFormat="1" x14ac:dyDescent="0.25"/>
    <row r="255" customFormat="1" x14ac:dyDescent="0.25"/>
    <row r="256" customFormat="1" x14ac:dyDescent="0.25"/>
    <row r="257" customFormat="1" x14ac:dyDescent="0.25"/>
    <row r="258" customFormat="1" x14ac:dyDescent="0.25"/>
    <row r="259" customFormat="1" x14ac:dyDescent="0.25"/>
    <row r="260" customFormat="1" x14ac:dyDescent="0.25"/>
    <row r="261" customFormat="1" x14ac:dyDescent="0.25"/>
    <row r="262" customFormat="1" x14ac:dyDescent="0.25"/>
    <row r="263" customFormat="1" x14ac:dyDescent="0.25"/>
    <row r="264" customFormat="1" x14ac:dyDescent="0.25"/>
    <row r="265" customFormat="1" x14ac:dyDescent="0.25"/>
    <row r="266" customFormat="1" x14ac:dyDescent="0.25"/>
    <row r="267" customFormat="1" x14ac:dyDescent="0.25"/>
    <row r="268" customFormat="1" x14ac:dyDescent="0.25"/>
    <row r="269" customFormat="1" x14ac:dyDescent="0.25"/>
    <row r="270" customFormat="1" x14ac:dyDescent="0.25"/>
    <row r="271" customFormat="1" x14ac:dyDescent="0.25"/>
    <row r="272" customFormat="1" x14ac:dyDescent="0.25"/>
    <row r="273" customFormat="1" x14ac:dyDescent="0.25"/>
    <row r="274" customFormat="1" x14ac:dyDescent="0.25"/>
    <row r="275" customFormat="1" x14ac:dyDescent="0.25"/>
    <row r="276" customFormat="1" x14ac:dyDescent="0.25"/>
    <row r="277" customFormat="1" x14ac:dyDescent="0.25"/>
    <row r="278" customFormat="1" x14ac:dyDescent="0.25"/>
    <row r="279" customFormat="1" x14ac:dyDescent="0.25"/>
    <row r="280" customFormat="1" x14ac:dyDescent="0.25"/>
    <row r="281" customFormat="1" x14ac:dyDescent="0.25"/>
    <row r="282" customFormat="1" x14ac:dyDescent="0.25"/>
    <row r="283" customFormat="1" x14ac:dyDescent="0.25"/>
    <row r="284" customFormat="1" x14ac:dyDescent="0.25"/>
    <row r="285" customFormat="1" x14ac:dyDescent="0.25"/>
    <row r="286" customFormat="1" x14ac:dyDescent="0.25"/>
    <row r="287" customFormat="1" x14ac:dyDescent="0.25"/>
    <row r="288" customFormat="1" x14ac:dyDescent="0.25"/>
    <row r="289" customFormat="1" x14ac:dyDescent="0.25"/>
    <row r="290" customFormat="1" x14ac:dyDescent="0.25"/>
    <row r="291" customFormat="1" x14ac:dyDescent="0.25"/>
    <row r="292" customFormat="1" x14ac:dyDescent="0.25"/>
    <row r="293" customFormat="1" x14ac:dyDescent="0.25"/>
    <row r="294" customFormat="1" x14ac:dyDescent="0.25"/>
    <row r="295" customFormat="1" x14ac:dyDescent="0.25"/>
    <row r="296" customFormat="1" x14ac:dyDescent="0.25"/>
    <row r="297" customFormat="1" x14ac:dyDescent="0.25"/>
    <row r="298" customFormat="1" x14ac:dyDescent="0.25"/>
    <row r="299" customFormat="1" x14ac:dyDescent="0.25"/>
    <row r="300" customFormat="1" x14ac:dyDescent="0.25"/>
    <row r="301" customFormat="1" x14ac:dyDescent="0.25"/>
    <row r="302" customFormat="1" x14ac:dyDescent="0.25"/>
    <row r="303" customFormat="1" x14ac:dyDescent="0.25"/>
    <row r="304" customFormat="1" x14ac:dyDescent="0.25"/>
    <row r="305" customFormat="1" x14ac:dyDescent="0.25"/>
    <row r="306" customFormat="1" x14ac:dyDescent="0.25"/>
    <row r="307" customFormat="1" x14ac:dyDescent="0.25"/>
    <row r="308" customFormat="1" x14ac:dyDescent="0.25"/>
    <row r="309" customFormat="1" x14ac:dyDescent="0.25"/>
    <row r="310" customFormat="1" x14ac:dyDescent="0.25"/>
    <row r="311" customFormat="1" x14ac:dyDescent="0.25"/>
    <row r="312" customFormat="1" x14ac:dyDescent="0.25"/>
    <row r="313" customFormat="1" x14ac:dyDescent="0.25"/>
    <row r="314" customFormat="1" x14ac:dyDescent="0.25"/>
    <row r="315" customFormat="1" x14ac:dyDescent="0.25"/>
    <row r="316" customFormat="1" x14ac:dyDescent="0.25"/>
    <row r="317" customFormat="1" x14ac:dyDescent="0.25"/>
    <row r="318" customFormat="1" x14ac:dyDescent="0.25"/>
    <row r="319" customFormat="1" x14ac:dyDescent="0.25"/>
    <row r="320" customFormat="1" x14ac:dyDescent="0.25"/>
    <row r="321" customFormat="1" x14ac:dyDescent="0.25"/>
    <row r="322" customFormat="1" x14ac:dyDescent="0.25"/>
    <row r="323" customFormat="1" x14ac:dyDescent="0.25"/>
    <row r="324" customFormat="1" x14ac:dyDescent="0.25"/>
    <row r="325" customFormat="1" x14ac:dyDescent="0.25"/>
    <row r="326" customFormat="1" x14ac:dyDescent="0.25"/>
    <row r="327" customFormat="1" x14ac:dyDescent="0.25"/>
    <row r="328" customFormat="1" x14ac:dyDescent="0.25"/>
    <row r="329" customFormat="1" x14ac:dyDescent="0.25"/>
    <row r="330" customFormat="1" x14ac:dyDescent="0.25"/>
    <row r="331" customFormat="1" x14ac:dyDescent="0.25"/>
    <row r="332" customFormat="1" x14ac:dyDescent="0.25"/>
    <row r="333" customFormat="1" x14ac:dyDescent="0.25"/>
    <row r="334" customFormat="1" x14ac:dyDescent="0.25"/>
    <row r="335" customFormat="1" x14ac:dyDescent="0.25"/>
    <row r="336" customFormat="1" x14ac:dyDescent="0.25"/>
    <row r="337" customFormat="1" x14ac:dyDescent="0.25"/>
    <row r="338" customFormat="1" x14ac:dyDescent="0.25"/>
    <row r="339" customFormat="1" x14ac:dyDescent="0.25"/>
    <row r="340" customFormat="1" x14ac:dyDescent="0.25"/>
    <row r="341" customFormat="1" x14ac:dyDescent="0.25"/>
    <row r="342" customFormat="1" x14ac:dyDescent="0.25"/>
    <row r="343" customFormat="1" x14ac:dyDescent="0.25"/>
    <row r="344" customFormat="1" x14ac:dyDescent="0.25"/>
    <row r="345" customFormat="1" x14ac:dyDescent="0.25"/>
    <row r="346" customFormat="1" x14ac:dyDescent="0.25"/>
    <row r="347" customFormat="1" x14ac:dyDescent="0.25"/>
    <row r="348" customFormat="1" x14ac:dyDescent="0.25"/>
    <row r="349" customFormat="1" x14ac:dyDescent="0.25"/>
    <row r="350" customFormat="1" x14ac:dyDescent="0.25"/>
    <row r="351" customFormat="1" x14ac:dyDescent="0.25"/>
    <row r="352" customFormat="1" x14ac:dyDescent="0.25"/>
    <row r="353" customFormat="1" x14ac:dyDescent="0.25"/>
    <row r="354" customFormat="1" x14ac:dyDescent="0.25"/>
    <row r="355" customFormat="1" x14ac:dyDescent="0.25"/>
    <row r="356" customFormat="1" x14ac:dyDescent="0.25"/>
    <row r="357" customFormat="1" x14ac:dyDescent="0.25"/>
    <row r="358" customFormat="1" x14ac:dyDescent="0.25"/>
    <row r="359" customFormat="1" x14ac:dyDescent="0.25"/>
    <row r="360" customFormat="1" x14ac:dyDescent="0.25"/>
    <row r="361" customFormat="1" x14ac:dyDescent="0.25"/>
    <row r="362" customFormat="1" x14ac:dyDescent="0.25"/>
    <row r="363" customFormat="1" x14ac:dyDescent="0.25"/>
    <row r="364" customFormat="1" x14ac:dyDescent="0.25"/>
    <row r="365" customFormat="1" x14ac:dyDescent="0.25"/>
    <row r="366" customFormat="1" x14ac:dyDescent="0.25"/>
    <row r="367" customFormat="1" x14ac:dyDescent="0.25"/>
    <row r="368" customFormat="1" x14ac:dyDescent="0.25"/>
    <row r="369" customFormat="1" x14ac:dyDescent="0.25"/>
    <row r="370" customFormat="1" x14ac:dyDescent="0.25"/>
    <row r="371" customFormat="1" x14ac:dyDescent="0.25"/>
    <row r="372" customFormat="1" x14ac:dyDescent="0.25"/>
    <row r="373" customFormat="1" x14ac:dyDescent="0.25"/>
    <row r="374" customFormat="1" x14ac:dyDescent="0.25"/>
    <row r="375" customFormat="1" x14ac:dyDescent="0.25"/>
    <row r="376" customFormat="1" x14ac:dyDescent="0.25"/>
    <row r="377" customFormat="1" x14ac:dyDescent="0.25"/>
    <row r="378" customFormat="1" x14ac:dyDescent="0.25"/>
    <row r="379" customFormat="1" x14ac:dyDescent="0.25"/>
    <row r="380" customFormat="1" x14ac:dyDescent="0.25"/>
    <row r="381" customFormat="1" x14ac:dyDescent="0.25"/>
    <row r="382" customFormat="1" x14ac:dyDescent="0.25"/>
    <row r="383" customFormat="1" x14ac:dyDescent="0.25"/>
    <row r="384" customFormat="1" x14ac:dyDescent="0.25"/>
    <row r="385" customFormat="1" x14ac:dyDescent="0.25"/>
    <row r="386" customFormat="1" x14ac:dyDescent="0.25"/>
    <row r="387" customFormat="1" x14ac:dyDescent="0.25"/>
    <row r="388" customFormat="1" x14ac:dyDescent="0.25"/>
    <row r="389" customFormat="1" x14ac:dyDescent="0.25"/>
    <row r="390" customFormat="1" x14ac:dyDescent="0.25"/>
    <row r="391" customFormat="1" x14ac:dyDescent="0.25"/>
    <row r="392" customFormat="1" x14ac:dyDescent="0.25"/>
    <row r="393" customFormat="1" x14ac:dyDescent="0.25"/>
    <row r="394" customFormat="1" x14ac:dyDescent="0.25"/>
    <row r="395" customFormat="1" x14ac:dyDescent="0.25"/>
    <row r="396" customFormat="1" x14ac:dyDescent="0.25"/>
    <row r="397" customFormat="1" x14ac:dyDescent="0.25"/>
    <row r="398" customFormat="1" x14ac:dyDescent="0.25"/>
    <row r="399" customFormat="1" x14ac:dyDescent="0.25"/>
    <row r="400" customFormat="1" x14ac:dyDescent="0.25"/>
    <row r="401" customFormat="1" x14ac:dyDescent="0.25"/>
    <row r="402" customFormat="1" x14ac:dyDescent="0.25"/>
    <row r="403" customFormat="1" x14ac:dyDescent="0.25"/>
    <row r="404" customFormat="1" x14ac:dyDescent="0.25"/>
    <row r="405" customFormat="1" x14ac:dyDescent="0.25"/>
    <row r="406" customFormat="1" x14ac:dyDescent="0.25"/>
    <row r="407" customFormat="1" x14ac:dyDescent="0.25"/>
    <row r="408" customFormat="1" x14ac:dyDescent="0.25"/>
    <row r="409" customFormat="1" x14ac:dyDescent="0.25"/>
    <row r="410" customFormat="1" x14ac:dyDescent="0.25"/>
    <row r="411" customFormat="1" x14ac:dyDescent="0.25"/>
    <row r="412" customFormat="1" x14ac:dyDescent="0.25"/>
    <row r="413" customFormat="1" x14ac:dyDescent="0.25"/>
    <row r="414" customFormat="1" x14ac:dyDescent="0.25"/>
    <row r="415" customFormat="1" x14ac:dyDescent="0.25"/>
    <row r="416" customFormat="1" x14ac:dyDescent="0.25"/>
    <row r="417" customFormat="1" x14ac:dyDescent="0.25"/>
    <row r="418" customFormat="1" x14ac:dyDescent="0.25"/>
    <row r="419" customFormat="1" x14ac:dyDescent="0.25"/>
    <row r="420" customFormat="1" x14ac:dyDescent="0.25"/>
    <row r="421" customFormat="1" x14ac:dyDescent="0.25"/>
    <row r="422" customFormat="1" x14ac:dyDescent="0.25"/>
    <row r="423" customFormat="1" x14ac:dyDescent="0.25"/>
    <row r="424" customFormat="1" x14ac:dyDescent="0.25"/>
    <row r="425" customFormat="1" x14ac:dyDescent="0.25"/>
    <row r="426" customFormat="1" x14ac:dyDescent="0.25"/>
    <row r="427" customFormat="1" x14ac:dyDescent="0.25"/>
    <row r="428" customFormat="1" x14ac:dyDescent="0.25"/>
    <row r="429" customFormat="1" x14ac:dyDescent="0.25"/>
    <row r="430" customFormat="1" x14ac:dyDescent="0.25"/>
    <row r="431" customFormat="1" x14ac:dyDescent="0.25"/>
    <row r="432" customFormat="1" x14ac:dyDescent="0.25"/>
    <row r="433" customFormat="1" x14ac:dyDescent="0.25"/>
    <row r="434" customFormat="1" x14ac:dyDescent="0.25"/>
    <row r="435" customFormat="1" x14ac:dyDescent="0.25"/>
    <row r="436" customFormat="1" x14ac:dyDescent="0.25"/>
    <row r="437" customFormat="1" x14ac:dyDescent="0.25"/>
    <row r="438" customFormat="1" x14ac:dyDescent="0.25"/>
    <row r="439" customFormat="1" x14ac:dyDescent="0.25"/>
    <row r="440" customFormat="1" x14ac:dyDescent="0.25"/>
    <row r="441" customFormat="1" x14ac:dyDescent="0.25"/>
    <row r="442" customFormat="1" x14ac:dyDescent="0.25"/>
    <row r="443" customFormat="1" x14ac:dyDescent="0.25"/>
    <row r="444" customFormat="1" x14ac:dyDescent="0.25"/>
    <row r="445" customFormat="1" x14ac:dyDescent="0.25"/>
    <row r="446" customFormat="1" x14ac:dyDescent="0.25"/>
    <row r="447" customFormat="1" x14ac:dyDescent="0.25"/>
    <row r="448" customFormat="1" x14ac:dyDescent="0.25"/>
    <row r="449" customFormat="1" x14ac:dyDescent="0.25"/>
    <row r="450" customFormat="1" x14ac:dyDescent="0.25"/>
    <row r="451" customFormat="1" x14ac:dyDescent="0.25"/>
    <row r="452" customFormat="1" x14ac:dyDescent="0.25"/>
    <row r="453" customFormat="1" x14ac:dyDescent="0.25"/>
    <row r="454" customFormat="1" x14ac:dyDescent="0.25"/>
    <row r="455" customFormat="1" x14ac:dyDescent="0.25"/>
    <row r="456" customFormat="1" x14ac:dyDescent="0.25"/>
    <row r="457" customFormat="1" x14ac:dyDescent="0.25"/>
    <row r="458" customFormat="1" x14ac:dyDescent="0.25"/>
    <row r="459" customFormat="1" x14ac:dyDescent="0.25"/>
    <row r="460" customFormat="1" x14ac:dyDescent="0.25"/>
    <row r="461" customFormat="1" x14ac:dyDescent="0.25"/>
    <row r="462" customFormat="1" x14ac:dyDescent="0.25"/>
    <row r="463" customFormat="1" x14ac:dyDescent="0.25"/>
    <row r="464" customFormat="1" x14ac:dyDescent="0.25"/>
    <row r="465" customFormat="1" x14ac:dyDescent="0.25"/>
    <row r="466" customFormat="1" x14ac:dyDescent="0.25"/>
    <row r="467" customFormat="1" x14ac:dyDescent="0.25"/>
    <row r="468" customFormat="1" x14ac:dyDescent="0.25"/>
    <row r="469" customFormat="1" x14ac:dyDescent="0.25"/>
    <row r="470" customFormat="1" x14ac:dyDescent="0.25"/>
    <row r="471" customFormat="1" x14ac:dyDescent="0.25"/>
    <row r="472" customFormat="1" x14ac:dyDescent="0.25"/>
    <row r="473" customFormat="1" x14ac:dyDescent="0.25"/>
    <row r="474" customFormat="1" x14ac:dyDescent="0.25"/>
    <row r="475" customFormat="1" x14ac:dyDescent="0.25"/>
    <row r="476" customFormat="1" x14ac:dyDescent="0.25"/>
    <row r="477" customFormat="1" x14ac:dyDescent="0.25"/>
    <row r="478" customFormat="1" x14ac:dyDescent="0.25"/>
    <row r="479" customFormat="1" x14ac:dyDescent="0.25"/>
    <row r="480" customFormat="1" x14ac:dyDescent="0.25"/>
    <row r="481" customFormat="1" x14ac:dyDescent="0.25"/>
    <row r="482" customFormat="1" x14ac:dyDescent="0.25"/>
    <row r="483" customFormat="1" x14ac:dyDescent="0.25"/>
    <row r="484" customFormat="1" x14ac:dyDescent="0.25"/>
    <row r="485" customFormat="1" x14ac:dyDescent="0.25"/>
    <row r="486" customFormat="1" x14ac:dyDescent="0.25"/>
    <row r="487" customFormat="1" x14ac:dyDescent="0.25"/>
    <row r="488" customFormat="1" x14ac:dyDescent="0.25"/>
    <row r="489" customFormat="1" x14ac:dyDescent="0.25"/>
    <row r="490" customFormat="1" x14ac:dyDescent="0.25"/>
    <row r="491" customFormat="1" x14ac:dyDescent="0.25"/>
    <row r="492" customFormat="1" x14ac:dyDescent="0.25"/>
    <row r="493" customFormat="1" x14ac:dyDescent="0.25"/>
    <row r="494" customFormat="1" x14ac:dyDescent="0.25"/>
    <row r="495" customFormat="1" x14ac:dyDescent="0.25"/>
    <row r="496" customFormat="1" x14ac:dyDescent="0.25"/>
    <row r="497" customFormat="1" x14ac:dyDescent="0.25"/>
    <row r="498" customFormat="1" x14ac:dyDescent="0.25"/>
    <row r="499" customFormat="1" x14ac:dyDescent="0.25"/>
    <row r="500" customFormat="1" x14ac:dyDescent="0.25"/>
    <row r="501" customFormat="1" x14ac:dyDescent="0.25"/>
    <row r="502" customFormat="1" x14ac:dyDescent="0.25"/>
    <row r="503" customFormat="1" x14ac:dyDescent="0.25"/>
    <row r="504" customFormat="1" x14ac:dyDescent="0.25"/>
    <row r="505" customFormat="1" x14ac:dyDescent="0.25"/>
    <row r="506" customFormat="1" x14ac:dyDescent="0.25"/>
    <row r="507" customFormat="1" x14ac:dyDescent="0.25"/>
    <row r="508" customFormat="1" x14ac:dyDescent="0.25"/>
    <row r="509" customFormat="1" x14ac:dyDescent="0.25"/>
    <row r="510" customFormat="1" x14ac:dyDescent="0.25"/>
    <row r="511" customFormat="1" x14ac:dyDescent="0.25"/>
    <row r="512" customFormat="1" x14ac:dyDescent="0.25"/>
    <row r="513" customFormat="1" x14ac:dyDescent="0.25"/>
    <row r="514" customFormat="1" x14ac:dyDescent="0.25"/>
    <row r="515" customFormat="1" x14ac:dyDescent="0.25"/>
    <row r="516" customFormat="1" x14ac:dyDescent="0.25"/>
    <row r="517" customFormat="1" x14ac:dyDescent="0.25"/>
    <row r="518" customFormat="1" x14ac:dyDescent="0.25"/>
    <row r="519" customFormat="1" x14ac:dyDescent="0.25"/>
    <row r="520" customFormat="1" x14ac:dyDescent="0.25"/>
    <row r="521" customFormat="1" x14ac:dyDescent="0.25"/>
    <row r="522" customFormat="1" x14ac:dyDescent="0.25"/>
    <row r="523" customFormat="1" x14ac:dyDescent="0.25"/>
    <row r="524" customFormat="1" x14ac:dyDescent="0.25"/>
    <row r="525" customFormat="1" x14ac:dyDescent="0.25"/>
    <row r="526" customFormat="1" x14ac:dyDescent="0.25"/>
    <row r="527" customFormat="1" x14ac:dyDescent="0.25"/>
    <row r="528" customFormat="1" x14ac:dyDescent="0.25"/>
    <row r="529" customFormat="1" x14ac:dyDescent="0.25"/>
    <row r="530" customFormat="1" x14ac:dyDescent="0.25"/>
    <row r="531" customFormat="1" x14ac:dyDescent="0.25"/>
    <row r="532" customFormat="1" x14ac:dyDescent="0.25"/>
    <row r="533" customFormat="1" x14ac:dyDescent="0.25"/>
    <row r="534" customFormat="1" x14ac:dyDescent="0.25"/>
    <row r="535" customFormat="1" x14ac:dyDescent="0.25"/>
    <row r="536" customFormat="1" x14ac:dyDescent="0.25"/>
    <row r="537" customFormat="1" x14ac:dyDescent="0.25"/>
    <row r="538" customFormat="1" x14ac:dyDescent="0.25"/>
    <row r="539" customFormat="1" x14ac:dyDescent="0.25"/>
    <row r="540" customFormat="1" x14ac:dyDescent="0.25"/>
    <row r="541" customFormat="1" x14ac:dyDescent="0.25"/>
    <row r="542" customFormat="1" x14ac:dyDescent="0.25"/>
    <row r="543" customFormat="1" x14ac:dyDescent="0.25"/>
    <row r="544" customFormat="1" x14ac:dyDescent="0.25"/>
    <row r="545" customFormat="1" x14ac:dyDescent="0.25"/>
    <row r="546" customFormat="1" x14ac:dyDescent="0.25"/>
    <row r="547" customFormat="1" x14ac:dyDescent="0.25"/>
    <row r="548" customFormat="1" x14ac:dyDescent="0.25"/>
    <row r="549" customFormat="1" x14ac:dyDescent="0.25"/>
    <row r="550" customFormat="1" x14ac:dyDescent="0.25"/>
    <row r="551" customFormat="1" x14ac:dyDescent="0.25"/>
    <row r="552" customFormat="1" x14ac:dyDescent="0.25"/>
    <row r="553" customFormat="1" x14ac:dyDescent="0.25"/>
    <row r="554" customFormat="1" x14ac:dyDescent="0.25"/>
    <row r="555" customFormat="1" x14ac:dyDescent="0.25"/>
    <row r="556" customFormat="1" x14ac:dyDescent="0.25"/>
    <row r="557" customFormat="1" x14ac:dyDescent="0.25"/>
    <row r="558" customFormat="1" x14ac:dyDescent="0.25"/>
    <row r="559" customFormat="1" x14ac:dyDescent="0.25"/>
    <row r="560" customFormat="1" x14ac:dyDescent="0.25"/>
    <row r="561" customFormat="1" x14ac:dyDescent="0.25"/>
    <row r="562" customFormat="1" x14ac:dyDescent="0.25"/>
    <row r="563" customFormat="1" x14ac:dyDescent="0.25"/>
    <row r="564" customFormat="1" x14ac:dyDescent="0.25"/>
    <row r="565" customFormat="1" x14ac:dyDescent="0.25"/>
    <row r="566" customFormat="1" x14ac:dyDescent="0.25"/>
    <row r="567" customFormat="1" x14ac:dyDescent="0.25"/>
    <row r="568" customFormat="1" x14ac:dyDescent="0.25"/>
    <row r="569" customFormat="1" x14ac:dyDescent="0.25"/>
    <row r="570" customFormat="1" x14ac:dyDescent="0.25"/>
    <row r="571" customFormat="1" x14ac:dyDescent="0.25"/>
    <row r="572" customFormat="1" x14ac:dyDescent="0.25"/>
    <row r="573" customFormat="1" x14ac:dyDescent="0.25"/>
    <row r="574" customFormat="1" x14ac:dyDescent="0.25"/>
    <row r="575" customFormat="1" x14ac:dyDescent="0.25"/>
    <row r="576" customFormat="1" x14ac:dyDescent="0.25"/>
    <row r="577" customFormat="1" x14ac:dyDescent="0.25"/>
    <row r="578" customFormat="1" x14ac:dyDescent="0.25"/>
    <row r="579" customFormat="1" x14ac:dyDescent="0.25"/>
    <row r="580" customFormat="1" x14ac:dyDescent="0.25"/>
    <row r="581" customFormat="1" x14ac:dyDescent="0.25"/>
    <row r="582" customFormat="1" x14ac:dyDescent="0.25"/>
    <row r="583" customFormat="1" x14ac:dyDescent="0.25"/>
    <row r="584" customFormat="1" x14ac:dyDescent="0.25"/>
    <row r="585" customFormat="1" x14ac:dyDescent="0.25"/>
    <row r="586" customFormat="1" x14ac:dyDescent="0.25"/>
    <row r="587" customFormat="1" x14ac:dyDescent="0.25"/>
    <row r="588" customFormat="1" x14ac:dyDescent="0.25"/>
    <row r="589" customFormat="1" x14ac:dyDescent="0.25"/>
    <row r="590" customFormat="1" x14ac:dyDescent="0.25"/>
    <row r="591" customFormat="1" x14ac:dyDescent="0.25"/>
    <row r="592" customFormat="1" x14ac:dyDescent="0.25"/>
    <row r="593" customFormat="1" x14ac:dyDescent="0.25"/>
    <row r="594" customFormat="1" x14ac:dyDescent="0.25"/>
    <row r="595" customFormat="1" x14ac:dyDescent="0.25"/>
    <row r="596" customFormat="1" x14ac:dyDescent="0.25"/>
    <row r="597" customFormat="1" x14ac:dyDescent="0.25"/>
    <row r="598" customFormat="1" x14ac:dyDescent="0.25"/>
    <row r="599" customFormat="1" x14ac:dyDescent="0.25"/>
    <row r="600" customFormat="1" x14ac:dyDescent="0.25"/>
    <row r="601" customFormat="1" x14ac:dyDescent="0.25"/>
    <row r="602" customFormat="1" x14ac:dyDescent="0.25"/>
    <row r="603" customFormat="1" x14ac:dyDescent="0.25"/>
    <row r="604" customFormat="1" x14ac:dyDescent="0.25"/>
    <row r="605" customFormat="1" x14ac:dyDescent="0.25"/>
    <row r="606" customFormat="1" x14ac:dyDescent="0.25"/>
    <row r="607" customFormat="1" x14ac:dyDescent="0.25"/>
    <row r="608" customFormat="1" x14ac:dyDescent="0.25"/>
    <row r="609" customFormat="1" x14ac:dyDescent="0.25"/>
    <row r="610" customFormat="1" x14ac:dyDescent="0.25"/>
    <row r="611" customFormat="1" x14ac:dyDescent="0.25"/>
    <row r="612" customFormat="1" x14ac:dyDescent="0.25"/>
    <row r="613" customFormat="1" x14ac:dyDescent="0.25"/>
    <row r="614" customFormat="1" x14ac:dyDescent="0.25"/>
    <row r="615" customFormat="1" x14ac:dyDescent="0.25"/>
    <row r="616" customFormat="1" x14ac:dyDescent="0.25"/>
    <row r="617" customFormat="1" x14ac:dyDescent="0.25"/>
    <row r="618" customFormat="1" x14ac:dyDescent="0.25"/>
    <row r="619" customFormat="1" x14ac:dyDescent="0.25"/>
    <row r="620" customFormat="1" x14ac:dyDescent="0.25"/>
    <row r="621" customFormat="1" x14ac:dyDescent="0.25"/>
    <row r="622" customFormat="1" x14ac:dyDescent="0.25"/>
    <row r="623" customFormat="1" x14ac:dyDescent="0.25"/>
    <row r="624" customFormat="1" x14ac:dyDescent="0.25"/>
    <row r="625" customFormat="1" x14ac:dyDescent="0.25"/>
    <row r="626" customFormat="1" x14ac:dyDescent="0.25"/>
    <row r="627" customFormat="1" x14ac:dyDescent="0.25"/>
    <row r="628" customFormat="1" x14ac:dyDescent="0.25"/>
    <row r="629" customFormat="1" x14ac:dyDescent="0.25"/>
    <row r="630" customFormat="1" x14ac:dyDescent="0.25"/>
    <row r="631" customFormat="1" x14ac:dyDescent="0.25"/>
    <row r="632" customFormat="1" x14ac:dyDescent="0.25"/>
    <row r="633" customFormat="1" x14ac:dyDescent="0.25"/>
    <row r="634" customFormat="1" x14ac:dyDescent="0.25"/>
    <row r="635" customFormat="1" x14ac:dyDescent="0.25"/>
    <row r="636" customFormat="1" x14ac:dyDescent="0.25"/>
    <row r="637" customFormat="1" x14ac:dyDescent="0.25"/>
    <row r="638" customFormat="1" x14ac:dyDescent="0.25"/>
    <row r="639" customFormat="1" x14ac:dyDescent="0.25"/>
    <row r="640" customFormat="1" x14ac:dyDescent="0.25"/>
    <row r="641" customFormat="1" x14ac:dyDescent="0.25"/>
    <row r="642" customFormat="1" x14ac:dyDescent="0.25"/>
    <row r="643" customFormat="1" x14ac:dyDescent="0.25"/>
    <row r="644" customFormat="1" x14ac:dyDescent="0.25"/>
    <row r="645" customFormat="1" x14ac:dyDescent="0.25"/>
    <row r="646" customFormat="1" x14ac:dyDescent="0.25"/>
    <row r="647" customFormat="1" x14ac:dyDescent="0.25"/>
    <row r="648" customFormat="1" x14ac:dyDescent="0.25"/>
    <row r="649" customFormat="1" x14ac:dyDescent="0.25"/>
    <row r="650" customFormat="1" x14ac:dyDescent="0.25"/>
    <row r="651" customFormat="1" x14ac:dyDescent="0.25"/>
    <row r="652" customFormat="1" x14ac:dyDescent="0.25"/>
    <row r="653" customFormat="1" x14ac:dyDescent="0.25"/>
    <row r="654" customFormat="1" x14ac:dyDescent="0.25"/>
    <row r="655" customFormat="1" x14ac:dyDescent="0.25"/>
    <row r="656" customFormat="1" x14ac:dyDescent="0.25"/>
    <row r="657" customFormat="1" x14ac:dyDescent="0.25"/>
    <row r="658" customFormat="1" x14ac:dyDescent="0.25"/>
    <row r="659" customFormat="1" x14ac:dyDescent="0.25"/>
    <row r="660" customFormat="1" x14ac:dyDescent="0.25"/>
    <row r="661" customFormat="1" x14ac:dyDescent="0.25"/>
    <row r="662" customFormat="1" x14ac:dyDescent="0.25"/>
    <row r="663" customFormat="1" x14ac:dyDescent="0.25"/>
    <row r="664" customFormat="1" x14ac:dyDescent="0.25"/>
    <row r="665" customFormat="1" x14ac:dyDescent="0.25"/>
    <row r="666" customFormat="1" x14ac:dyDescent="0.25"/>
    <row r="667" customFormat="1" x14ac:dyDescent="0.25"/>
    <row r="668" customFormat="1" x14ac:dyDescent="0.25"/>
    <row r="669" customFormat="1" x14ac:dyDescent="0.25"/>
    <row r="670" customFormat="1" x14ac:dyDescent="0.25"/>
    <row r="671" customFormat="1" x14ac:dyDescent="0.25"/>
    <row r="672" customFormat="1" x14ac:dyDescent="0.25"/>
    <row r="673" customFormat="1" x14ac:dyDescent="0.25"/>
    <row r="674" customFormat="1" x14ac:dyDescent="0.25"/>
    <row r="675" customFormat="1" x14ac:dyDescent="0.25"/>
    <row r="676" customFormat="1" x14ac:dyDescent="0.25"/>
    <row r="677" customFormat="1" x14ac:dyDescent="0.25"/>
    <row r="678" customFormat="1" x14ac:dyDescent="0.25"/>
    <row r="679" customFormat="1" x14ac:dyDescent="0.25"/>
    <row r="680" customFormat="1" x14ac:dyDescent="0.25"/>
    <row r="681" customFormat="1" x14ac:dyDescent="0.25"/>
    <row r="682" customFormat="1" x14ac:dyDescent="0.25"/>
    <row r="683" customFormat="1" x14ac:dyDescent="0.25"/>
    <row r="684" customFormat="1" x14ac:dyDescent="0.25"/>
    <row r="685" customFormat="1" x14ac:dyDescent="0.25"/>
    <row r="686" customFormat="1" x14ac:dyDescent="0.25"/>
    <row r="687" customFormat="1" x14ac:dyDescent="0.25"/>
    <row r="688" customFormat="1" x14ac:dyDescent="0.25"/>
    <row r="689" customFormat="1" x14ac:dyDescent="0.25"/>
    <row r="690" customFormat="1" x14ac:dyDescent="0.25"/>
    <row r="691" customFormat="1" x14ac:dyDescent="0.25"/>
    <row r="692" customFormat="1" x14ac:dyDescent="0.25"/>
    <row r="693" customFormat="1" x14ac:dyDescent="0.25"/>
    <row r="694" customFormat="1" x14ac:dyDescent="0.25"/>
    <row r="695" customFormat="1" x14ac:dyDescent="0.25"/>
    <row r="696" customFormat="1" x14ac:dyDescent="0.25"/>
    <row r="697" customFormat="1" x14ac:dyDescent="0.25"/>
    <row r="698" customFormat="1" x14ac:dyDescent="0.25"/>
    <row r="699" customFormat="1" x14ac:dyDescent="0.25"/>
    <row r="700" customFormat="1" x14ac:dyDescent="0.25"/>
    <row r="701" customFormat="1" x14ac:dyDescent="0.25"/>
    <row r="702" customFormat="1" x14ac:dyDescent="0.25"/>
    <row r="703" customFormat="1" x14ac:dyDescent="0.25"/>
    <row r="704" customFormat="1" x14ac:dyDescent="0.25"/>
    <row r="705" customFormat="1" x14ac:dyDescent="0.25"/>
    <row r="706" customFormat="1" x14ac:dyDescent="0.25"/>
    <row r="707" customFormat="1" x14ac:dyDescent="0.25"/>
    <row r="708" customFormat="1" x14ac:dyDescent="0.25"/>
    <row r="709" customFormat="1" x14ac:dyDescent="0.25"/>
    <row r="710" customFormat="1" x14ac:dyDescent="0.25"/>
    <row r="711" customFormat="1" x14ac:dyDescent="0.25"/>
    <row r="712" customFormat="1" x14ac:dyDescent="0.25"/>
    <row r="713" customFormat="1" x14ac:dyDescent="0.25"/>
    <row r="714" customFormat="1" x14ac:dyDescent="0.25"/>
    <row r="715" customFormat="1" x14ac:dyDescent="0.25"/>
    <row r="716" customFormat="1" x14ac:dyDescent="0.25"/>
    <row r="717" customFormat="1" x14ac:dyDescent="0.25"/>
    <row r="718" customFormat="1" x14ac:dyDescent="0.25"/>
    <row r="719" customFormat="1" x14ac:dyDescent="0.25"/>
    <row r="720" customFormat="1" x14ac:dyDescent="0.25"/>
    <row r="721" customFormat="1" x14ac:dyDescent="0.25"/>
    <row r="722" customFormat="1" x14ac:dyDescent="0.25"/>
    <row r="723" customFormat="1" x14ac:dyDescent="0.25"/>
    <row r="724" customFormat="1" x14ac:dyDescent="0.25"/>
    <row r="725" customFormat="1" x14ac:dyDescent="0.25"/>
    <row r="726" customFormat="1" x14ac:dyDescent="0.25"/>
    <row r="727" customFormat="1" x14ac:dyDescent="0.25"/>
    <row r="728" customFormat="1" x14ac:dyDescent="0.25"/>
    <row r="729" customFormat="1" x14ac:dyDescent="0.25"/>
    <row r="730" customFormat="1" x14ac:dyDescent="0.25"/>
    <row r="731" customFormat="1" x14ac:dyDescent="0.25"/>
    <row r="732" customFormat="1" x14ac:dyDescent="0.25"/>
    <row r="733" customFormat="1" x14ac:dyDescent="0.25"/>
    <row r="734" customFormat="1" x14ac:dyDescent="0.25"/>
    <row r="735" customFormat="1" x14ac:dyDescent="0.25"/>
    <row r="736" customFormat="1" x14ac:dyDescent="0.25"/>
    <row r="737" customFormat="1" x14ac:dyDescent="0.25"/>
    <row r="738" customFormat="1" x14ac:dyDescent="0.25"/>
    <row r="739" customFormat="1" x14ac:dyDescent="0.25"/>
    <row r="740" customFormat="1" x14ac:dyDescent="0.25"/>
    <row r="741" customFormat="1" x14ac:dyDescent="0.25"/>
    <row r="742" customFormat="1" x14ac:dyDescent="0.25"/>
    <row r="743" customFormat="1" x14ac:dyDescent="0.25"/>
    <row r="744" customFormat="1" x14ac:dyDescent="0.25"/>
    <row r="745" customFormat="1" x14ac:dyDescent="0.25"/>
    <row r="746" customFormat="1" x14ac:dyDescent="0.25"/>
    <row r="747" customFormat="1" x14ac:dyDescent="0.25"/>
    <row r="748" customFormat="1" x14ac:dyDescent="0.25"/>
    <row r="749" customFormat="1" x14ac:dyDescent="0.25"/>
    <row r="750" customFormat="1" x14ac:dyDescent="0.25"/>
    <row r="751" customFormat="1" x14ac:dyDescent="0.25"/>
    <row r="752" customFormat="1" x14ac:dyDescent="0.25"/>
    <row r="753" customFormat="1" x14ac:dyDescent="0.25"/>
    <row r="754" customFormat="1" x14ac:dyDescent="0.25"/>
    <row r="755" customFormat="1" x14ac:dyDescent="0.25"/>
    <row r="756" customFormat="1" x14ac:dyDescent="0.25"/>
    <row r="757" customFormat="1" x14ac:dyDescent="0.25"/>
    <row r="758" customFormat="1" x14ac:dyDescent="0.25"/>
    <row r="759" customFormat="1" x14ac:dyDescent="0.25"/>
    <row r="760" customFormat="1" x14ac:dyDescent="0.25"/>
    <row r="761" customFormat="1" x14ac:dyDescent="0.25"/>
    <row r="762" customFormat="1" x14ac:dyDescent="0.25"/>
    <row r="763" customFormat="1" x14ac:dyDescent="0.25"/>
    <row r="764" customFormat="1" x14ac:dyDescent="0.25"/>
    <row r="765" customFormat="1" x14ac:dyDescent="0.25"/>
    <row r="766" customFormat="1" x14ac:dyDescent="0.25"/>
    <row r="767" customFormat="1" x14ac:dyDescent="0.25"/>
    <row r="768" customFormat="1" x14ac:dyDescent="0.25"/>
    <row r="769" customFormat="1" x14ac:dyDescent="0.25"/>
    <row r="770" customFormat="1" x14ac:dyDescent="0.25"/>
    <row r="771" customFormat="1" x14ac:dyDescent="0.25"/>
    <row r="772" customFormat="1" x14ac:dyDescent="0.25"/>
    <row r="773" customFormat="1" x14ac:dyDescent="0.25"/>
    <row r="774" customFormat="1" x14ac:dyDescent="0.25"/>
    <row r="775" customFormat="1" x14ac:dyDescent="0.25"/>
    <row r="776" customFormat="1" x14ac:dyDescent="0.25"/>
    <row r="777" customFormat="1" x14ac:dyDescent="0.25"/>
    <row r="778" customFormat="1" x14ac:dyDescent="0.25"/>
    <row r="779" customFormat="1" x14ac:dyDescent="0.25"/>
    <row r="780" customFormat="1" x14ac:dyDescent="0.25"/>
    <row r="781" customFormat="1" x14ac:dyDescent="0.25"/>
    <row r="782" customFormat="1" x14ac:dyDescent="0.25"/>
    <row r="783" customFormat="1" x14ac:dyDescent="0.25"/>
    <row r="784" customFormat="1" x14ac:dyDescent="0.25"/>
    <row r="785" customFormat="1" x14ac:dyDescent="0.25"/>
    <row r="786" customFormat="1" x14ac:dyDescent="0.25"/>
  </sheetData>
  <sortState xmlns:xlrd2="http://schemas.microsoft.com/office/spreadsheetml/2017/richdata2" ref="A2:AA60">
    <sortCondition ref="A2:A60"/>
  </sortState>
  <conditionalFormatting sqref="G2:Z60">
    <cfRule type="cellIs" dxfId="1" priority="1" operator="greaterThan">
      <formula>0</formula>
    </cfRule>
    <cfRule type="cellIs" dxfId="0" priority="2" operator="lessThan">
      <formula>0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54597-BD81-4370-80C9-D8585B57869A}">
  <dimension ref="A1:AH1243"/>
  <sheetViews>
    <sheetView zoomScale="70" zoomScaleNormal="70" workbookViewId="0">
      <selection activeCell="X1" sqref="X1:X1048576"/>
    </sheetView>
  </sheetViews>
  <sheetFormatPr baseColWidth="10" defaultRowHeight="15" x14ac:dyDescent="0.25"/>
  <cols>
    <col min="1" max="1" width="20" bestFit="1" customWidth="1"/>
    <col min="2" max="2" width="5.42578125" bestFit="1" customWidth="1"/>
    <col min="3" max="3" width="2.140625" bestFit="1" customWidth="1"/>
    <col min="4" max="22" width="5.5703125" bestFit="1" customWidth="1"/>
    <col min="23" max="23" width="5.42578125" customWidth="1"/>
    <col min="24" max="24" width="5.42578125" bestFit="1" customWidth="1"/>
  </cols>
  <sheetData>
    <row r="1" spans="1:34" x14ac:dyDescent="0.25">
      <c r="A1" s="56" t="s">
        <v>666</v>
      </c>
      <c r="B1" s="56" t="s">
        <v>446</v>
      </c>
      <c r="C1" s="75">
        <v>1</v>
      </c>
      <c r="D1" s="75">
        <v>2</v>
      </c>
      <c r="E1" s="75">
        <v>3</v>
      </c>
      <c r="F1" s="75">
        <v>4</v>
      </c>
      <c r="G1" s="75">
        <v>5</v>
      </c>
      <c r="H1" s="75">
        <v>6</v>
      </c>
      <c r="I1" s="75">
        <v>7</v>
      </c>
      <c r="J1" s="75">
        <v>8</v>
      </c>
      <c r="K1" s="75">
        <v>9</v>
      </c>
      <c r="L1" s="75">
        <v>10</v>
      </c>
      <c r="M1" s="75">
        <v>11</v>
      </c>
      <c r="N1" s="75">
        <v>12</v>
      </c>
      <c r="O1" s="75">
        <v>13</v>
      </c>
      <c r="P1" s="75">
        <v>14</v>
      </c>
      <c r="Q1" s="75">
        <v>15</v>
      </c>
      <c r="R1" s="75">
        <v>16</v>
      </c>
      <c r="S1" s="75">
        <v>17</v>
      </c>
      <c r="T1" s="75">
        <v>18</v>
      </c>
      <c r="U1" s="75">
        <v>19</v>
      </c>
      <c r="V1" s="75">
        <v>20</v>
      </c>
      <c r="W1" s="75">
        <v>21</v>
      </c>
      <c r="X1" s="47" t="s">
        <v>471</v>
      </c>
      <c r="Y1" s="17" cm="1">
        <f t="array" ref="Y1">INDEX($C$2:$W$60, INT((ROW(Y1)-1)/21)+1, MOD(ROW(Y1)-1,21)+1)</f>
        <v>0</v>
      </c>
      <c r="AB1" s="13" t="s">
        <v>772</v>
      </c>
      <c r="AC1" s="13" t="s">
        <v>773</v>
      </c>
      <c r="AD1" s="66" t="s">
        <v>774</v>
      </c>
      <c r="AE1" s="66" t="s">
        <v>775</v>
      </c>
      <c r="AF1" s="66" t="s">
        <v>776</v>
      </c>
      <c r="AG1" s="66" t="s">
        <v>777</v>
      </c>
      <c r="AH1" s="66" t="s">
        <v>778</v>
      </c>
    </row>
    <row r="2" spans="1:34" x14ac:dyDescent="0.25">
      <c r="A2" s="16" t="s">
        <v>796</v>
      </c>
      <c r="B2" s="48" t="s">
        <v>618</v>
      </c>
      <c r="C2" s="16">
        <v>0</v>
      </c>
      <c r="D2" s="16">
        <v>0</v>
      </c>
      <c r="E2" s="16">
        <v>0</v>
      </c>
      <c r="F2" s="16">
        <v>0</v>
      </c>
      <c r="G2" s="16">
        <v>0</v>
      </c>
      <c r="H2" s="16">
        <v>0</v>
      </c>
      <c r="I2" s="16">
        <v>0</v>
      </c>
      <c r="J2" s="16">
        <v>0</v>
      </c>
      <c r="K2" s="16">
        <v>0</v>
      </c>
      <c r="L2" s="16">
        <v>0</v>
      </c>
      <c r="M2" s="16">
        <v>0</v>
      </c>
      <c r="N2" s="16">
        <v>0</v>
      </c>
      <c r="O2" s="16">
        <v>0</v>
      </c>
      <c r="P2" s="16">
        <v>0</v>
      </c>
      <c r="Q2" s="16">
        <v>0</v>
      </c>
      <c r="R2" s="16">
        <v>0</v>
      </c>
      <c r="S2" s="16">
        <v>0</v>
      </c>
      <c r="T2" s="16">
        <v>0</v>
      </c>
      <c r="U2" s="16">
        <v>0</v>
      </c>
      <c r="V2" s="16">
        <v>0</v>
      </c>
      <c r="W2" s="16">
        <v>0</v>
      </c>
      <c r="X2" s="48">
        <f>SUM(C2:W2)</f>
        <v>0</v>
      </c>
      <c r="Y2" s="17" cm="1">
        <f t="array" ref="Y2">INDEX($C$2:$W$60, INT((ROW(Y2)-1)/21)+1, MOD(ROW(Y2)-1,21)+1)</f>
        <v>0</v>
      </c>
      <c r="AB2" cm="1">
        <f t="array" ref="AB2">MAX(IF(C2:W2&gt;0, C2:W2))</f>
        <v>0</v>
      </c>
      <c r="AC2" cm="1">
        <f t="array" ref="AC2">MIN(IF(C2:W2&gt;0, C2:W2))</f>
        <v>0</v>
      </c>
      <c r="AD2">
        <f t="shared" ref="AD2:AD44" si="0">COUNTIF(C2:W2,"&gt;28")</f>
        <v>0</v>
      </c>
      <c r="AE2">
        <f>COUNTIF(C2:W2,"&gt;56")</f>
        <v>0</v>
      </c>
      <c r="AF2">
        <f>COUNTIF(C2:W2,"&gt;84")</f>
        <v>0</v>
      </c>
      <c r="AG2">
        <f>COUNTIF(C2:W2,"&gt;112")</f>
        <v>0</v>
      </c>
      <c r="AH2">
        <f>COUNTIF(C2:W2,"&gt;140")</f>
        <v>0</v>
      </c>
    </row>
    <row r="3" spans="1:34" x14ac:dyDescent="0.25">
      <c r="A3" s="16" t="s">
        <v>797</v>
      </c>
      <c r="B3" s="16" t="s">
        <v>618</v>
      </c>
      <c r="C3" s="16">
        <v>0</v>
      </c>
      <c r="D3" s="16">
        <v>0</v>
      </c>
      <c r="E3" s="16">
        <v>0</v>
      </c>
      <c r="F3" s="16">
        <v>0</v>
      </c>
      <c r="G3" s="16">
        <v>0</v>
      </c>
      <c r="H3" s="16">
        <v>0</v>
      </c>
      <c r="I3" s="16">
        <v>0</v>
      </c>
      <c r="J3" s="16">
        <v>0</v>
      </c>
      <c r="K3" s="16">
        <v>0</v>
      </c>
      <c r="L3" s="16">
        <v>0</v>
      </c>
      <c r="M3" s="16">
        <v>0</v>
      </c>
      <c r="N3" s="16">
        <v>0</v>
      </c>
      <c r="O3" s="16">
        <v>0</v>
      </c>
      <c r="P3" s="16">
        <v>0</v>
      </c>
      <c r="Q3" s="16">
        <v>0</v>
      </c>
      <c r="R3" s="16">
        <v>0</v>
      </c>
      <c r="S3" s="16">
        <v>0</v>
      </c>
      <c r="T3" s="16">
        <v>0</v>
      </c>
      <c r="U3" s="16">
        <v>0</v>
      </c>
      <c r="V3" s="16">
        <v>0</v>
      </c>
      <c r="W3" s="16">
        <v>0</v>
      </c>
      <c r="X3" s="48">
        <f t="shared" ref="X3:X60" si="1">SUM(C3:W3)</f>
        <v>0</v>
      </c>
      <c r="Y3" s="17" cm="1">
        <f t="array" ref="Y3">INDEX($C$2:$W$60, INT((ROW(Y3)-1)/21)+1, MOD(ROW(Y3)-1,21)+1)</f>
        <v>0</v>
      </c>
      <c r="AB3" cm="1">
        <f t="array" ref="AB3">MAX(IF(C3:W3&gt;0, C3:W3))</f>
        <v>0</v>
      </c>
      <c r="AC3" cm="1">
        <f t="array" ref="AC3">MIN(IF(C3:W3&gt;0, C3:W3))</f>
        <v>0</v>
      </c>
      <c r="AD3">
        <f t="shared" si="0"/>
        <v>0</v>
      </c>
      <c r="AE3">
        <f t="shared" ref="AE3:AE44" si="2">COUNTIF(C3:W3,"&gt;56")</f>
        <v>0</v>
      </c>
      <c r="AF3">
        <f t="shared" ref="AF3:AF44" si="3">COUNTIF(C3:W3,"&gt;84")</f>
        <v>0</v>
      </c>
      <c r="AG3">
        <f t="shared" ref="AG3:AG44" si="4">COUNTIF(C3:W3,"&gt;112")</f>
        <v>0</v>
      </c>
      <c r="AH3">
        <f t="shared" ref="AH3:AH44" si="5">COUNTIF(C3:W3,"&gt;140")</f>
        <v>0</v>
      </c>
    </row>
    <row r="4" spans="1:34" x14ac:dyDescent="0.25">
      <c r="A4" s="16" t="s">
        <v>798</v>
      </c>
      <c r="B4" s="16" t="s">
        <v>618</v>
      </c>
      <c r="C4" s="16">
        <v>0</v>
      </c>
      <c r="D4" s="16">
        <v>0</v>
      </c>
      <c r="E4" s="16">
        <v>0</v>
      </c>
      <c r="F4" s="16">
        <v>0</v>
      </c>
      <c r="G4" s="16">
        <v>0</v>
      </c>
      <c r="H4" s="16">
        <v>0</v>
      </c>
      <c r="I4" s="16">
        <v>0</v>
      </c>
      <c r="J4" s="16">
        <v>0</v>
      </c>
      <c r="K4" s="16">
        <v>0</v>
      </c>
      <c r="L4" s="16">
        <v>0</v>
      </c>
      <c r="M4" s="16">
        <v>0</v>
      </c>
      <c r="N4" s="16">
        <v>0</v>
      </c>
      <c r="O4" s="16">
        <v>0</v>
      </c>
      <c r="P4" s="16">
        <v>0</v>
      </c>
      <c r="Q4" s="16">
        <v>0</v>
      </c>
      <c r="R4" s="16">
        <v>0</v>
      </c>
      <c r="S4" s="16">
        <v>0</v>
      </c>
      <c r="T4" s="16">
        <v>0</v>
      </c>
      <c r="U4" s="16">
        <v>0</v>
      </c>
      <c r="V4" s="16">
        <v>0</v>
      </c>
      <c r="W4" s="16">
        <v>0</v>
      </c>
      <c r="X4" s="48">
        <f t="shared" si="1"/>
        <v>0</v>
      </c>
      <c r="Y4" s="17" cm="1">
        <f t="array" ref="Y4">INDEX($C$2:$W$60, INT((ROW(Y4)-1)/21)+1, MOD(ROW(Y4)-1,21)+1)</f>
        <v>0</v>
      </c>
      <c r="AB4" cm="1">
        <f t="array" ref="AB4">MAX(IF(C4:W4&gt;0, C4:W4))</f>
        <v>0</v>
      </c>
      <c r="AC4" cm="1">
        <f t="array" ref="AC4">MIN(IF(C4:W4&gt;0, C4:W4))</f>
        <v>0</v>
      </c>
      <c r="AD4">
        <f t="shared" si="0"/>
        <v>0</v>
      </c>
      <c r="AE4">
        <f t="shared" si="2"/>
        <v>0</v>
      </c>
      <c r="AF4">
        <f t="shared" si="3"/>
        <v>0</v>
      </c>
      <c r="AG4">
        <f t="shared" si="4"/>
        <v>0</v>
      </c>
      <c r="AH4">
        <f t="shared" si="5"/>
        <v>0</v>
      </c>
    </row>
    <row r="5" spans="1:34" x14ac:dyDescent="0.25">
      <c r="A5" s="16" t="s">
        <v>799</v>
      </c>
      <c r="B5" s="16" t="s">
        <v>618</v>
      </c>
      <c r="C5" s="16">
        <v>0</v>
      </c>
      <c r="D5" s="16">
        <v>0</v>
      </c>
      <c r="E5" s="16">
        <v>0</v>
      </c>
      <c r="F5" s="16">
        <v>0</v>
      </c>
      <c r="G5" s="16">
        <v>0</v>
      </c>
      <c r="H5" s="16">
        <v>0</v>
      </c>
      <c r="I5" s="16">
        <v>0</v>
      </c>
      <c r="J5" s="16">
        <v>0</v>
      </c>
      <c r="K5" s="16">
        <v>0</v>
      </c>
      <c r="L5" s="16">
        <v>0</v>
      </c>
      <c r="M5" s="16">
        <v>0</v>
      </c>
      <c r="N5" s="16">
        <v>0</v>
      </c>
      <c r="O5" s="16">
        <v>0</v>
      </c>
      <c r="P5" s="16">
        <v>0</v>
      </c>
      <c r="Q5" s="16">
        <v>0</v>
      </c>
      <c r="R5" s="16">
        <v>0</v>
      </c>
      <c r="S5" s="16">
        <v>0</v>
      </c>
      <c r="T5" s="16">
        <v>0</v>
      </c>
      <c r="U5" s="16">
        <v>0</v>
      </c>
      <c r="V5" s="16">
        <v>0</v>
      </c>
      <c r="W5" s="16">
        <v>0</v>
      </c>
      <c r="X5" s="48">
        <f t="shared" si="1"/>
        <v>0</v>
      </c>
      <c r="Y5" s="17" cm="1">
        <f t="array" ref="Y5">INDEX($C$2:$W$60, INT((ROW(Y5)-1)/21)+1, MOD(ROW(Y5)-1,21)+1)</f>
        <v>0</v>
      </c>
      <c r="AB5" cm="1">
        <f t="array" ref="AB5">MAX(IF(C5:W5&gt;0, C5:W5))</f>
        <v>0</v>
      </c>
      <c r="AC5" cm="1">
        <f t="array" ref="AC5">MIN(IF(C5:W5&gt;0, C5:W5))</f>
        <v>0</v>
      </c>
      <c r="AD5">
        <f t="shared" si="0"/>
        <v>0</v>
      </c>
      <c r="AE5">
        <f t="shared" si="2"/>
        <v>0</v>
      </c>
      <c r="AF5">
        <f t="shared" si="3"/>
        <v>0</v>
      </c>
      <c r="AG5">
        <f t="shared" si="4"/>
        <v>0</v>
      </c>
      <c r="AH5">
        <f t="shared" si="5"/>
        <v>0</v>
      </c>
    </row>
    <row r="6" spans="1:34" x14ac:dyDescent="0.25">
      <c r="A6" s="16" t="s">
        <v>800</v>
      </c>
      <c r="B6" s="16" t="s">
        <v>618</v>
      </c>
      <c r="C6" s="16">
        <v>0</v>
      </c>
      <c r="D6" s="16">
        <v>0</v>
      </c>
      <c r="E6" s="16">
        <v>0</v>
      </c>
      <c r="F6" s="16">
        <v>0</v>
      </c>
      <c r="G6" s="16">
        <v>0</v>
      </c>
      <c r="H6" s="16">
        <v>0</v>
      </c>
      <c r="I6" s="16">
        <v>0</v>
      </c>
      <c r="J6" s="16">
        <v>0</v>
      </c>
      <c r="K6" s="16">
        <v>0</v>
      </c>
      <c r="L6" s="16">
        <v>0</v>
      </c>
      <c r="M6" s="16">
        <v>0</v>
      </c>
      <c r="N6" s="16">
        <v>0</v>
      </c>
      <c r="O6" s="16">
        <v>0</v>
      </c>
      <c r="P6" s="16">
        <v>0</v>
      </c>
      <c r="Q6" s="16">
        <v>0</v>
      </c>
      <c r="R6" s="16">
        <v>0</v>
      </c>
      <c r="S6" s="16">
        <v>0</v>
      </c>
      <c r="T6" s="16">
        <v>0</v>
      </c>
      <c r="U6" s="16">
        <v>0</v>
      </c>
      <c r="V6" s="16">
        <v>0</v>
      </c>
      <c r="W6" s="16">
        <v>0</v>
      </c>
      <c r="X6" s="48">
        <f t="shared" si="1"/>
        <v>0</v>
      </c>
      <c r="Y6" s="17" cm="1">
        <f t="array" ref="Y6">INDEX($C$2:$W$60, INT((ROW(Y6)-1)/21)+1, MOD(ROW(Y6)-1,21)+1)</f>
        <v>0</v>
      </c>
      <c r="AB6" cm="1">
        <f t="array" ref="AB6">MAX(IF(C6:W6&gt;0, C6:W6))</f>
        <v>0</v>
      </c>
      <c r="AC6" cm="1">
        <f t="array" ref="AC6">MIN(IF(C6:W6&gt;0, C6:W6))</f>
        <v>0</v>
      </c>
      <c r="AD6">
        <f t="shared" si="0"/>
        <v>0</v>
      </c>
      <c r="AE6">
        <f t="shared" si="2"/>
        <v>0</v>
      </c>
      <c r="AF6">
        <f t="shared" si="3"/>
        <v>0</v>
      </c>
      <c r="AG6">
        <f t="shared" si="4"/>
        <v>0</v>
      </c>
      <c r="AH6">
        <f t="shared" si="5"/>
        <v>0</v>
      </c>
    </row>
    <row r="7" spans="1:34" x14ac:dyDescent="0.25">
      <c r="A7" s="16" t="s">
        <v>801</v>
      </c>
      <c r="B7" s="16" t="s">
        <v>618</v>
      </c>
      <c r="C7" s="16">
        <v>0</v>
      </c>
      <c r="D7" s="16">
        <v>0</v>
      </c>
      <c r="E7" s="16">
        <v>0</v>
      </c>
      <c r="F7" s="16">
        <v>0</v>
      </c>
      <c r="G7" s="16">
        <v>0</v>
      </c>
      <c r="H7" s="16">
        <v>0</v>
      </c>
      <c r="I7" s="16">
        <v>0</v>
      </c>
      <c r="J7" s="16">
        <v>0</v>
      </c>
      <c r="K7" s="16">
        <v>0</v>
      </c>
      <c r="L7" s="16">
        <v>0</v>
      </c>
      <c r="M7" s="16">
        <v>0</v>
      </c>
      <c r="N7" s="16">
        <v>0</v>
      </c>
      <c r="O7" s="16">
        <v>0</v>
      </c>
      <c r="P7" s="16">
        <v>0</v>
      </c>
      <c r="Q7" s="16">
        <v>0</v>
      </c>
      <c r="R7" s="16">
        <v>0</v>
      </c>
      <c r="S7" s="16">
        <v>0</v>
      </c>
      <c r="T7" s="16">
        <v>0</v>
      </c>
      <c r="U7" s="16">
        <v>0</v>
      </c>
      <c r="V7" s="16">
        <v>0</v>
      </c>
      <c r="W7" s="16">
        <v>0</v>
      </c>
      <c r="X7" s="48">
        <f t="shared" si="1"/>
        <v>0</v>
      </c>
      <c r="Y7" s="17" cm="1">
        <f t="array" ref="Y7">INDEX($C$2:$W$60, INT((ROW(Y7)-1)/21)+1, MOD(ROW(Y7)-1,21)+1)</f>
        <v>0</v>
      </c>
      <c r="AB7" cm="1">
        <f t="array" ref="AB7">MAX(IF(C7:W7&gt;0, C7:W7))</f>
        <v>0</v>
      </c>
      <c r="AC7" cm="1">
        <f t="array" ref="AC7">MIN(IF(C7:W7&gt;0, C7:W7))</f>
        <v>0</v>
      </c>
      <c r="AD7">
        <f t="shared" si="0"/>
        <v>0</v>
      </c>
      <c r="AE7">
        <f t="shared" si="2"/>
        <v>0</v>
      </c>
      <c r="AF7">
        <f t="shared" si="3"/>
        <v>0</v>
      </c>
      <c r="AG7">
        <f t="shared" si="4"/>
        <v>0</v>
      </c>
      <c r="AH7">
        <f t="shared" si="5"/>
        <v>0</v>
      </c>
    </row>
    <row r="8" spans="1:34" x14ac:dyDescent="0.25">
      <c r="A8" s="16" t="s">
        <v>802</v>
      </c>
      <c r="B8" s="16" t="s">
        <v>618</v>
      </c>
      <c r="C8" s="16">
        <v>0</v>
      </c>
      <c r="D8" s="16">
        <v>0</v>
      </c>
      <c r="E8" s="16">
        <v>0</v>
      </c>
      <c r="F8" s="16">
        <v>0</v>
      </c>
      <c r="G8" s="16">
        <v>0</v>
      </c>
      <c r="H8" s="16">
        <v>0</v>
      </c>
      <c r="I8" s="16">
        <v>0</v>
      </c>
      <c r="J8" s="16">
        <v>0</v>
      </c>
      <c r="K8" s="16">
        <v>0</v>
      </c>
      <c r="L8" s="16">
        <v>0</v>
      </c>
      <c r="M8" s="16">
        <v>0</v>
      </c>
      <c r="N8" s="16">
        <v>0</v>
      </c>
      <c r="O8" s="16">
        <v>0</v>
      </c>
      <c r="P8" s="16">
        <v>0</v>
      </c>
      <c r="Q8" s="16">
        <v>0</v>
      </c>
      <c r="R8" s="16">
        <v>0</v>
      </c>
      <c r="S8" s="16">
        <v>0</v>
      </c>
      <c r="T8" s="16">
        <v>0</v>
      </c>
      <c r="U8" s="16">
        <v>0</v>
      </c>
      <c r="V8" s="16">
        <v>0</v>
      </c>
      <c r="W8" s="16">
        <v>0</v>
      </c>
      <c r="X8" s="48">
        <f t="shared" si="1"/>
        <v>0</v>
      </c>
      <c r="Y8" s="17" cm="1">
        <f t="array" ref="Y8">INDEX($C$2:$W$60, INT((ROW(Y8)-1)/21)+1, MOD(ROW(Y8)-1,21)+1)</f>
        <v>0</v>
      </c>
      <c r="AB8" cm="1">
        <f t="array" ref="AB8">MAX(IF(C8:W8&gt;0, C8:W8))</f>
        <v>0</v>
      </c>
      <c r="AC8" cm="1">
        <f t="array" ref="AC8">MIN(IF(C8:W8&gt;0, C8:W8))</f>
        <v>0</v>
      </c>
      <c r="AD8">
        <f t="shared" si="0"/>
        <v>0</v>
      </c>
      <c r="AE8">
        <f t="shared" si="2"/>
        <v>0</v>
      </c>
      <c r="AF8">
        <f t="shared" si="3"/>
        <v>0</v>
      </c>
      <c r="AG8">
        <f t="shared" si="4"/>
        <v>0</v>
      </c>
      <c r="AH8">
        <f t="shared" si="5"/>
        <v>0</v>
      </c>
    </row>
    <row r="9" spans="1:34" x14ac:dyDescent="0.25">
      <c r="A9" s="16" t="s">
        <v>803</v>
      </c>
      <c r="B9" s="16" t="s">
        <v>618</v>
      </c>
      <c r="C9" s="16">
        <v>0</v>
      </c>
      <c r="D9" s="16">
        <v>0</v>
      </c>
      <c r="E9" s="16">
        <v>0</v>
      </c>
      <c r="F9" s="16">
        <v>0</v>
      </c>
      <c r="G9" s="16">
        <v>0</v>
      </c>
      <c r="H9" s="16">
        <v>0</v>
      </c>
      <c r="I9" s="16">
        <v>0</v>
      </c>
      <c r="J9" s="16">
        <v>0</v>
      </c>
      <c r="K9" s="16">
        <v>0</v>
      </c>
      <c r="L9" s="16">
        <v>0</v>
      </c>
      <c r="M9" s="16">
        <v>0</v>
      </c>
      <c r="N9" s="16">
        <v>0</v>
      </c>
      <c r="O9" s="16">
        <v>0</v>
      </c>
      <c r="P9" s="16">
        <v>22</v>
      </c>
      <c r="Q9" s="16">
        <v>3</v>
      </c>
      <c r="R9" s="16">
        <v>15</v>
      </c>
      <c r="S9" s="16">
        <v>1</v>
      </c>
      <c r="T9" s="16">
        <v>0</v>
      </c>
      <c r="U9" s="16">
        <v>0</v>
      </c>
      <c r="V9" s="16">
        <v>2</v>
      </c>
      <c r="W9" s="16">
        <v>0</v>
      </c>
      <c r="X9" s="48">
        <f t="shared" si="1"/>
        <v>43</v>
      </c>
      <c r="Y9" s="17" cm="1">
        <f t="array" ref="Y9">INDEX($C$2:$W$60, INT((ROW(Y9)-1)/21)+1, MOD(ROW(Y9)-1,21)+1)</f>
        <v>0</v>
      </c>
      <c r="AB9" cm="1">
        <f t="array" ref="AB9">MAX(IF(C9:W9&gt;0, C9:W9))</f>
        <v>22</v>
      </c>
      <c r="AC9" cm="1">
        <f t="array" ref="AC9">MIN(IF(C9:W9&gt;0, C9:W9))</f>
        <v>1</v>
      </c>
      <c r="AD9">
        <f t="shared" si="0"/>
        <v>0</v>
      </c>
      <c r="AE9">
        <f t="shared" si="2"/>
        <v>0</v>
      </c>
      <c r="AF9">
        <f t="shared" si="3"/>
        <v>0</v>
      </c>
      <c r="AG9">
        <f t="shared" si="4"/>
        <v>0</v>
      </c>
      <c r="AH9">
        <f t="shared" si="5"/>
        <v>0</v>
      </c>
    </row>
    <row r="10" spans="1:34" x14ac:dyDescent="0.25">
      <c r="A10" s="16" t="s">
        <v>804</v>
      </c>
      <c r="B10" s="16" t="s">
        <v>618</v>
      </c>
      <c r="C10" s="16">
        <v>0</v>
      </c>
      <c r="D10" s="16">
        <v>0</v>
      </c>
      <c r="E10" s="16">
        <v>0</v>
      </c>
      <c r="F10" s="16">
        <v>0</v>
      </c>
      <c r="G10" s="16">
        <v>0</v>
      </c>
      <c r="H10" s="16">
        <v>0</v>
      </c>
      <c r="I10" s="16">
        <v>0</v>
      </c>
      <c r="J10" s="16">
        <v>0</v>
      </c>
      <c r="K10" s="16">
        <v>0</v>
      </c>
      <c r="L10" s="16">
        <v>0</v>
      </c>
      <c r="M10" s="16">
        <v>0</v>
      </c>
      <c r="N10" s="16">
        <v>0</v>
      </c>
      <c r="O10" s="16">
        <v>0</v>
      </c>
      <c r="P10" s="16">
        <v>4</v>
      </c>
      <c r="Q10" s="16">
        <v>0</v>
      </c>
      <c r="R10" s="16">
        <v>10</v>
      </c>
      <c r="S10" s="16">
        <v>0</v>
      </c>
      <c r="T10" s="16">
        <v>0</v>
      </c>
      <c r="U10" s="16">
        <v>0</v>
      </c>
      <c r="V10" s="16">
        <v>1</v>
      </c>
      <c r="W10" s="16">
        <v>0</v>
      </c>
      <c r="X10" s="48">
        <f t="shared" si="1"/>
        <v>15</v>
      </c>
      <c r="Y10" s="17" cm="1">
        <f t="array" ref="Y10">INDEX($C$2:$W$60, INT((ROW(Y10)-1)/21)+1, MOD(ROW(Y10)-1,21)+1)</f>
        <v>0</v>
      </c>
      <c r="AB10" cm="1">
        <f t="array" ref="AB10">MAX(IF(C10:W10&gt;0, C10:W10))</f>
        <v>10</v>
      </c>
      <c r="AC10" cm="1">
        <f t="array" ref="AC10">MIN(IF(C10:W10&gt;0, C10:W10))</f>
        <v>1</v>
      </c>
      <c r="AD10">
        <f t="shared" si="0"/>
        <v>0</v>
      </c>
      <c r="AE10">
        <f t="shared" si="2"/>
        <v>0</v>
      </c>
      <c r="AF10">
        <f t="shared" si="3"/>
        <v>0</v>
      </c>
      <c r="AG10">
        <f t="shared" si="4"/>
        <v>0</v>
      </c>
      <c r="AH10">
        <f t="shared" si="5"/>
        <v>0</v>
      </c>
    </row>
    <row r="11" spans="1:34" x14ac:dyDescent="0.25">
      <c r="A11" s="16" t="s">
        <v>805</v>
      </c>
      <c r="B11" s="16" t="s">
        <v>618</v>
      </c>
      <c r="C11" s="16">
        <v>0</v>
      </c>
      <c r="D11" s="16">
        <v>0</v>
      </c>
      <c r="E11" s="16">
        <v>0</v>
      </c>
      <c r="F11" s="16">
        <v>0</v>
      </c>
      <c r="G11" s="16">
        <v>0</v>
      </c>
      <c r="H11" s="16">
        <v>0</v>
      </c>
      <c r="I11" s="16">
        <v>0</v>
      </c>
      <c r="J11" s="16">
        <v>0</v>
      </c>
      <c r="K11" s="16">
        <v>0</v>
      </c>
      <c r="L11" s="16">
        <v>0</v>
      </c>
      <c r="M11" s="16">
        <v>0</v>
      </c>
      <c r="N11" s="16">
        <v>0</v>
      </c>
      <c r="O11" s="16">
        <v>0</v>
      </c>
      <c r="P11" s="16">
        <v>0</v>
      </c>
      <c r="Q11" s="16">
        <v>0</v>
      </c>
      <c r="R11" s="16">
        <v>0</v>
      </c>
      <c r="S11" s="16">
        <v>0</v>
      </c>
      <c r="T11" s="16">
        <v>0</v>
      </c>
      <c r="U11" s="16">
        <v>0</v>
      </c>
      <c r="V11" s="16">
        <v>0</v>
      </c>
      <c r="W11" s="16">
        <v>0</v>
      </c>
      <c r="X11" s="48">
        <f t="shared" si="1"/>
        <v>0</v>
      </c>
      <c r="Y11" s="17" cm="1">
        <f t="array" ref="Y11">INDEX($C$2:$W$60, INT((ROW(Y11)-1)/21)+1, MOD(ROW(Y11)-1,21)+1)</f>
        <v>0</v>
      </c>
      <c r="AB11" cm="1">
        <f t="array" ref="AB11">MAX(IF(C11:W11&gt;0, C11:W11))</f>
        <v>0</v>
      </c>
      <c r="AC11" cm="1">
        <f t="array" ref="AC11">MIN(IF(C11:W11&gt;0, C11:W11))</f>
        <v>0</v>
      </c>
      <c r="AD11">
        <f t="shared" si="0"/>
        <v>0</v>
      </c>
      <c r="AE11">
        <f t="shared" si="2"/>
        <v>0</v>
      </c>
      <c r="AF11">
        <f t="shared" si="3"/>
        <v>0</v>
      </c>
      <c r="AG11">
        <f t="shared" si="4"/>
        <v>0</v>
      </c>
      <c r="AH11">
        <f t="shared" si="5"/>
        <v>0</v>
      </c>
    </row>
    <row r="12" spans="1:34" x14ac:dyDescent="0.25">
      <c r="A12" s="16" t="s">
        <v>806</v>
      </c>
      <c r="B12" s="16" t="s">
        <v>618</v>
      </c>
      <c r="C12" s="16">
        <v>0</v>
      </c>
      <c r="D12" s="16">
        <v>0</v>
      </c>
      <c r="E12" s="16">
        <v>0</v>
      </c>
      <c r="F12" s="16">
        <v>0</v>
      </c>
      <c r="G12" s="16">
        <v>0</v>
      </c>
      <c r="H12" s="16">
        <v>0</v>
      </c>
      <c r="I12" s="16">
        <v>0</v>
      </c>
      <c r="J12" s="16">
        <v>0</v>
      </c>
      <c r="K12" s="16">
        <v>0</v>
      </c>
      <c r="L12" s="16">
        <v>0</v>
      </c>
      <c r="M12" s="16">
        <v>0</v>
      </c>
      <c r="N12" s="16">
        <v>0</v>
      </c>
      <c r="O12" s="16">
        <v>0</v>
      </c>
      <c r="P12" s="16">
        <v>0</v>
      </c>
      <c r="Q12" s="16">
        <v>0</v>
      </c>
      <c r="R12" s="16">
        <v>0</v>
      </c>
      <c r="S12" s="16">
        <v>0</v>
      </c>
      <c r="T12" s="16">
        <v>0</v>
      </c>
      <c r="U12" s="16">
        <v>0</v>
      </c>
      <c r="V12" s="16">
        <v>0</v>
      </c>
      <c r="W12" s="16">
        <v>0</v>
      </c>
      <c r="X12" s="48">
        <f t="shared" si="1"/>
        <v>0</v>
      </c>
      <c r="Y12" s="17" cm="1">
        <f t="array" ref="Y12">INDEX($C$2:$W$60, INT((ROW(Y12)-1)/21)+1, MOD(ROW(Y12)-1,21)+1)</f>
        <v>0</v>
      </c>
      <c r="AB12" cm="1">
        <f t="array" ref="AB12">MAX(IF(C12:W12&gt;0, C12:W12))</f>
        <v>0</v>
      </c>
      <c r="AC12" cm="1">
        <f t="array" ref="AC12">MIN(IF(C12:W12&gt;0, C12:W12))</f>
        <v>0</v>
      </c>
      <c r="AD12">
        <f t="shared" si="0"/>
        <v>0</v>
      </c>
      <c r="AE12">
        <f t="shared" si="2"/>
        <v>0</v>
      </c>
      <c r="AF12">
        <f t="shared" si="3"/>
        <v>0</v>
      </c>
      <c r="AG12">
        <f t="shared" si="4"/>
        <v>0</v>
      </c>
      <c r="AH12">
        <f t="shared" si="5"/>
        <v>0</v>
      </c>
    </row>
    <row r="13" spans="1:34" x14ac:dyDescent="0.25">
      <c r="A13" s="16" t="s">
        <v>807</v>
      </c>
      <c r="B13" s="16" t="s">
        <v>618</v>
      </c>
      <c r="C13" s="16">
        <v>0</v>
      </c>
      <c r="D13" s="16">
        <v>0</v>
      </c>
      <c r="E13" s="16">
        <v>0</v>
      </c>
      <c r="F13" s="16">
        <v>0</v>
      </c>
      <c r="G13" s="16">
        <v>0</v>
      </c>
      <c r="H13" s="16">
        <v>0</v>
      </c>
      <c r="I13" s="16">
        <v>0</v>
      </c>
      <c r="J13" s="16">
        <v>0</v>
      </c>
      <c r="K13" s="16">
        <v>0</v>
      </c>
      <c r="L13" s="16">
        <v>0</v>
      </c>
      <c r="M13" s="16">
        <v>0</v>
      </c>
      <c r="N13" s="16">
        <v>0</v>
      </c>
      <c r="O13" s="16">
        <v>0</v>
      </c>
      <c r="P13" s="16">
        <v>0</v>
      </c>
      <c r="Q13" s="16">
        <v>0</v>
      </c>
      <c r="R13" s="16">
        <v>0</v>
      </c>
      <c r="S13" s="16">
        <v>0</v>
      </c>
      <c r="T13" s="16">
        <v>0</v>
      </c>
      <c r="U13" s="16">
        <v>0</v>
      </c>
      <c r="V13" s="16">
        <v>0</v>
      </c>
      <c r="W13" s="16">
        <v>0</v>
      </c>
      <c r="X13" s="48">
        <f t="shared" si="1"/>
        <v>0</v>
      </c>
      <c r="Y13" s="17" cm="1">
        <f t="array" ref="Y13">INDEX($C$2:$W$60, INT((ROW(Y13)-1)/21)+1, MOD(ROW(Y13)-1,21)+1)</f>
        <v>0</v>
      </c>
      <c r="AB13" cm="1">
        <f t="array" ref="AB13">MAX(IF(C13:W13&gt;0, C13:W13))</f>
        <v>0</v>
      </c>
      <c r="AC13" cm="1">
        <f t="array" ref="AC13">MIN(IF(C13:W13&gt;0, C13:W13))</f>
        <v>0</v>
      </c>
      <c r="AD13">
        <f t="shared" si="0"/>
        <v>0</v>
      </c>
      <c r="AE13">
        <f t="shared" si="2"/>
        <v>0</v>
      </c>
      <c r="AF13">
        <f t="shared" si="3"/>
        <v>0</v>
      </c>
      <c r="AG13">
        <f t="shared" si="4"/>
        <v>0</v>
      </c>
      <c r="AH13">
        <f t="shared" si="5"/>
        <v>0</v>
      </c>
    </row>
    <row r="14" spans="1:34" x14ac:dyDescent="0.25">
      <c r="A14" s="16" t="s">
        <v>808</v>
      </c>
      <c r="B14" s="16" t="s">
        <v>618</v>
      </c>
      <c r="C14" s="16">
        <v>0</v>
      </c>
      <c r="D14" s="16">
        <v>0</v>
      </c>
      <c r="E14" s="16">
        <v>0</v>
      </c>
      <c r="F14" s="16">
        <v>0</v>
      </c>
      <c r="G14" s="16">
        <v>0</v>
      </c>
      <c r="H14" s="16">
        <v>0</v>
      </c>
      <c r="I14" s="16">
        <v>0</v>
      </c>
      <c r="J14" s="16">
        <v>0</v>
      </c>
      <c r="K14" s="16">
        <v>0</v>
      </c>
      <c r="L14" s="16">
        <v>0</v>
      </c>
      <c r="M14" s="16">
        <v>0</v>
      </c>
      <c r="N14" s="16">
        <v>0</v>
      </c>
      <c r="O14" s="16">
        <v>0</v>
      </c>
      <c r="P14" s="16">
        <v>0</v>
      </c>
      <c r="Q14" s="16">
        <v>0</v>
      </c>
      <c r="R14" s="16">
        <v>0</v>
      </c>
      <c r="S14" s="16">
        <v>0</v>
      </c>
      <c r="T14" s="16">
        <v>0</v>
      </c>
      <c r="U14" s="16">
        <v>0</v>
      </c>
      <c r="V14" s="16">
        <v>0</v>
      </c>
      <c r="W14" s="16">
        <v>0</v>
      </c>
      <c r="X14" s="48">
        <f t="shared" si="1"/>
        <v>0</v>
      </c>
      <c r="Y14" s="17" cm="1">
        <f t="array" ref="Y14">INDEX($C$2:$W$60, INT((ROW(Y14)-1)/21)+1, MOD(ROW(Y14)-1,21)+1)</f>
        <v>0</v>
      </c>
      <c r="AB14" cm="1">
        <f t="array" ref="AB14">MAX(IF(C14:W14&gt;0, C14:W14))</f>
        <v>0</v>
      </c>
      <c r="AC14" cm="1">
        <f t="array" ref="AC14">MIN(IF(C14:W14&gt;0, C14:W14))</f>
        <v>0</v>
      </c>
      <c r="AD14">
        <f t="shared" si="0"/>
        <v>0</v>
      </c>
      <c r="AE14">
        <f t="shared" si="2"/>
        <v>0</v>
      </c>
      <c r="AF14">
        <f t="shared" si="3"/>
        <v>0</v>
      </c>
      <c r="AG14">
        <f t="shared" si="4"/>
        <v>0</v>
      </c>
      <c r="AH14">
        <f t="shared" si="5"/>
        <v>0</v>
      </c>
    </row>
    <row r="15" spans="1:34" x14ac:dyDescent="0.25">
      <c r="A15" s="16" t="s">
        <v>809</v>
      </c>
      <c r="B15" s="16" t="s">
        <v>618</v>
      </c>
      <c r="C15" s="16">
        <v>0</v>
      </c>
      <c r="D15" s="16">
        <v>0</v>
      </c>
      <c r="E15" s="16">
        <v>0</v>
      </c>
      <c r="F15" s="16">
        <v>0</v>
      </c>
      <c r="G15" s="16">
        <v>0</v>
      </c>
      <c r="H15" s="16">
        <v>0</v>
      </c>
      <c r="I15" s="16">
        <v>0</v>
      </c>
      <c r="J15" s="16">
        <v>0</v>
      </c>
      <c r="K15" s="16">
        <v>0</v>
      </c>
      <c r="L15" s="16">
        <v>0</v>
      </c>
      <c r="M15" s="16">
        <v>0</v>
      </c>
      <c r="N15" s="16">
        <v>0</v>
      </c>
      <c r="O15" s="16">
        <v>0</v>
      </c>
      <c r="P15" s="16">
        <v>0</v>
      </c>
      <c r="Q15" s="16">
        <v>0</v>
      </c>
      <c r="R15" s="16">
        <v>0</v>
      </c>
      <c r="S15" s="16">
        <v>0</v>
      </c>
      <c r="T15" s="16">
        <v>0</v>
      </c>
      <c r="U15" s="16">
        <v>0</v>
      </c>
      <c r="V15" s="16">
        <v>0</v>
      </c>
      <c r="W15" s="16">
        <v>0</v>
      </c>
      <c r="X15" s="48">
        <f t="shared" si="1"/>
        <v>0</v>
      </c>
      <c r="Y15" s="17" cm="1">
        <f t="array" ref="Y15">INDEX($C$2:$W$60, INT((ROW(Y15)-1)/21)+1, MOD(ROW(Y15)-1,21)+1)</f>
        <v>0</v>
      </c>
      <c r="AB15" cm="1">
        <f t="array" ref="AB15">MAX(IF(C15:W15&gt;0, C15:W15))</f>
        <v>0</v>
      </c>
      <c r="AC15" cm="1">
        <f t="array" ref="AC15">MIN(IF(C15:W15&gt;0, C15:W15))</f>
        <v>0</v>
      </c>
      <c r="AD15">
        <f t="shared" si="0"/>
        <v>0</v>
      </c>
      <c r="AE15">
        <f t="shared" si="2"/>
        <v>0</v>
      </c>
      <c r="AF15">
        <f t="shared" si="3"/>
        <v>0</v>
      </c>
      <c r="AG15">
        <f t="shared" si="4"/>
        <v>0</v>
      </c>
      <c r="AH15">
        <f t="shared" si="5"/>
        <v>0</v>
      </c>
    </row>
    <row r="16" spans="1:34" x14ac:dyDescent="0.25">
      <c r="A16" s="16" t="s">
        <v>810</v>
      </c>
      <c r="B16" s="16" t="s">
        <v>618</v>
      </c>
      <c r="C16" s="16">
        <v>0</v>
      </c>
      <c r="D16" s="16">
        <v>0</v>
      </c>
      <c r="E16" s="16">
        <v>0</v>
      </c>
      <c r="F16" s="16">
        <v>0</v>
      </c>
      <c r="G16" s="16">
        <v>0</v>
      </c>
      <c r="H16" s="16">
        <v>0</v>
      </c>
      <c r="I16" s="16">
        <v>0</v>
      </c>
      <c r="J16" s="16">
        <v>0</v>
      </c>
      <c r="K16" s="16">
        <v>0</v>
      </c>
      <c r="L16" s="16">
        <v>0</v>
      </c>
      <c r="M16" s="16">
        <v>0</v>
      </c>
      <c r="N16" s="16">
        <v>0</v>
      </c>
      <c r="O16" s="16">
        <v>0</v>
      </c>
      <c r="P16" s="16">
        <v>0</v>
      </c>
      <c r="Q16" s="16">
        <v>0</v>
      </c>
      <c r="R16" s="16">
        <v>0</v>
      </c>
      <c r="S16" s="16">
        <v>0</v>
      </c>
      <c r="T16" s="16">
        <v>0</v>
      </c>
      <c r="U16" s="16">
        <v>0</v>
      </c>
      <c r="V16" s="16">
        <v>0</v>
      </c>
      <c r="W16" s="16">
        <v>0</v>
      </c>
      <c r="X16" s="48">
        <f t="shared" si="1"/>
        <v>0</v>
      </c>
      <c r="Y16" s="17" cm="1">
        <f t="array" ref="Y16">INDEX($C$2:$W$60, INT((ROW(Y16)-1)/21)+1, MOD(ROW(Y16)-1,21)+1)</f>
        <v>0</v>
      </c>
      <c r="AB16" cm="1">
        <f t="array" ref="AB16">MAX(IF(C16:W16&gt;0, C16:W16))</f>
        <v>0</v>
      </c>
      <c r="AC16" cm="1">
        <f t="array" ref="AC16">MIN(IF(C16:W16&gt;0, C16:W16))</f>
        <v>0</v>
      </c>
      <c r="AD16">
        <f t="shared" si="0"/>
        <v>0</v>
      </c>
      <c r="AE16">
        <f t="shared" si="2"/>
        <v>0</v>
      </c>
      <c r="AF16">
        <f t="shared" si="3"/>
        <v>0</v>
      </c>
      <c r="AG16">
        <f t="shared" si="4"/>
        <v>0</v>
      </c>
      <c r="AH16">
        <f t="shared" si="5"/>
        <v>0</v>
      </c>
    </row>
    <row r="17" spans="1:34" x14ac:dyDescent="0.25">
      <c r="A17" s="16" t="s">
        <v>811</v>
      </c>
      <c r="B17" s="16" t="s">
        <v>618</v>
      </c>
      <c r="C17" s="16">
        <v>0</v>
      </c>
      <c r="D17" s="16">
        <v>0</v>
      </c>
      <c r="E17" s="16">
        <v>0</v>
      </c>
      <c r="F17" s="16">
        <v>0</v>
      </c>
      <c r="G17" s="16">
        <v>0</v>
      </c>
      <c r="H17" s="16">
        <v>0</v>
      </c>
      <c r="I17" s="16">
        <v>0</v>
      </c>
      <c r="J17" s="16">
        <v>0</v>
      </c>
      <c r="K17" s="16">
        <v>0</v>
      </c>
      <c r="L17" s="16">
        <v>0</v>
      </c>
      <c r="M17" s="16">
        <v>0</v>
      </c>
      <c r="N17" s="16">
        <v>0</v>
      </c>
      <c r="O17" s="16">
        <v>0</v>
      </c>
      <c r="P17" s="16">
        <v>0</v>
      </c>
      <c r="Q17" s="16">
        <v>0</v>
      </c>
      <c r="R17" s="16">
        <v>0</v>
      </c>
      <c r="S17" s="16">
        <v>0</v>
      </c>
      <c r="T17" s="16">
        <v>0</v>
      </c>
      <c r="U17" s="16">
        <v>0</v>
      </c>
      <c r="V17" s="16">
        <v>0</v>
      </c>
      <c r="W17" s="16">
        <v>0</v>
      </c>
      <c r="X17" s="48">
        <f t="shared" si="1"/>
        <v>0</v>
      </c>
      <c r="Y17" s="17" cm="1">
        <f t="array" ref="Y17">INDEX($C$2:$W$60, INT((ROW(Y17)-1)/21)+1, MOD(ROW(Y17)-1,21)+1)</f>
        <v>0</v>
      </c>
      <c r="AB17" cm="1">
        <f t="array" ref="AB17">MAX(IF(C17:W17&gt;0, C17:W17))</f>
        <v>0</v>
      </c>
      <c r="AC17" cm="1">
        <f t="array" ref="AC17">MIN(IF(C17:W17&gt;0, C17:W17))</f>
        <v>0</v>
      </c>
      <c r="AD17">
        <f t="shared" si="0"/>
        <v>0</v>
      </c>
      <c r="AE17">
        <f t="shared" si="2"/>
        <v>0</v>
      </c>
      <c r="AF17">
        <f t="shared" si="3"/>
        <v>0</v>
      </c>
      <c r="AG17">
        <f t="shared" si="4"/>
        <v>0</v>
      </c>
      <c r="AH17">
        <f t="shared" si="5"/>
        <v>0</v>
      </c>
    </row>
    <row r="18" spans="1:34" x14ac:dyDescent="0.25">
      <c r="A18" s="16" t="s">
        <v>812</v>
      </c>
      <c r="B18" s="16" t="s">
        <v>618</v>
      </c>
      <c r="C18" s="16">
        <v>0</v>
      </c>
      <c r="D18" s="16">
        <v>0</v>
      </c>
      <c r="E18" s="16">
        <v>0</v>
      </c>
      <c r="F18" s="16">
        <v>0</v>
      </c>
      <c r="G18" s="16">
        <v>0</v>
      </c>
      <c r="H18" s="16">
        <v>0</v>
      </c>
      <c r="I18" s="16">
        <v>0</v>
      </c>
      <c r="J18" s="16">
        <v>0</v>
      </c>
      <c r="K18" s="16">
        <v>0</v>
      </c>
      <c r="L18" s="16">
        <v>0</v>
      </c>
      <c r="M18" s="16">
        <v>0</v>
      </c>
      <c r="N18" s="16">
        <v>0</v>
      </c>
      <c r="O18" s="16">
        <v>0</v>
      </c>
      <c r="P18" s="16">
        <v>0</v>
      </c>
      <c r="Q18" s="16">
        <v>0</v>
      </c>
      <c r="R18" s="16">
        <v>0</v>
      </c>
      <c r="S18" s="16">
        <v>0</v>
      </c>
      <c r="T18" s="16">
        <v>0</v>
      </c>
      <c r="U18" s="16">
        <v>0</v>
      </c>
      <c r="V18" s="16">
        <v>0</v>
      </c>
      <c r="W18" s="16">
        <v>0</v>
      </c>
      <c r="X18" s="48">
        <f t="shared" si="1"/>
        <v>0</v>
      </c>
      <c r="Y18" s="17" cm="1">
        <f t="array" ref="Y18">INDEX($C$2:$W$60, INT((ROW(Y18)-1)/21)+1, MOD(ROW(Y18)-1,21)+1)</f>
        <v>0</v>
      </c>
      <c r="AB18" cm="1">
        <f t="array" ref="AB18">MAX(IF(C18:W18&gt;0, C18:W18))</f>
        <v>0</v>
      </c>
      <c r="AC18" cm="1">
        <f t="array" ref="AC18">MIN(IF(C18:W18&gt;0, C18:W18))</f>
        <v>0</v>
      </c>
      <c r="AD18">
        <f t="shared" si="0"/>
        <v>0</v>
      </c>
      <c r="AE18">
        <f t="shared" si="2"/>
        <v>0</v>
      </c>
      <c r="AF18">
        <f t="shared" si="3"/>
        <v>0</v>
      </c>
      <c r="AG18">
        <f t="shared" si="4"/>
        <v>0</v>
      </c>
      <c r="AH18">
        <f t="shared" si="5"/>
        <v>0</v>
      </c>
    </row>
    <row r="19" spans="1:34" x14ac:dyDescent="0.25">
      <c r="A19" s="16" t="s">
        <v>813</v>
      </c>
      <c r="B19" s="16" t="s">
        <v>618</v>
      </c>
      <c r="C19" s="16">
        <v>0</v>
      </c>
      <c r="D19" s="16">
        <v>0</v>
      </c>
      <c r="E19" s="16">
        <v>0</v>
      </c>
      <c r="F19" s="16">
        <v>0</v>
      </c>
      <c r="G19" s="16">
        <v>0</v>
      </c>
      <c r="H19" s="16">
        <v>0</v>
      </c>
      <c r="I19" s="16">
        <v>0</v>
      </c>
      <c r="J19" s="16">
        <v>0</v>
      </c>
      <c r="K19" s="16">
        <v>0</v>
      </c>
      <c r="L19" s="16">
        <v>0</v>
      </c>
      <c r="M19" s="16">
        <v>0</v>
      </c>
      <c r="N19" s="16">
        <v>0</v>
      </c>
      <c r="O19" s="16">
        <v>0</v>
      </c>
      <c r="P19" s="16">
        <v>0</v>
      </c>
      <c r="Q19" s="16">
        <v>0</v>
      </c>
      <c r="R19" s="16">
        <v>0</v>
      </c>
      <c r="S19" s="16">
        <v>0</v>
      </c>
      <c r="T19" s="16">
        <v>0</v>
      </c>
      <c r="U19" s="16">
        <v>0</v>
      </c>
      <c r="V19" s="16">
        <v>0</v>
      </c>
      <c r="W19" s="16">
        <v>0</v>
      </c>
      <c r="X19" s="48">
        <f t="shared" si="1"/>
        <v>0</v>
      </c>
      <c r="Y19" s="17" cm="1">
        <f t="array" ref="Y19">INDEX($C$2:$W$60, INT((ROW(Y19)-1)/21)+1, MOD(ROW(Y19)-1,21)+1)</f>
        <v>0</v>
      </c>
      <c r="AB19" cm="1">
        <f t="array" ref="AB19">MAX(IF(C19:W19&gt;0, C19:W19))</f>
        <v>0</v>
      </c>
      <c r="AC19" cm="1">
        <f t="array" ref="AC19">MIN(IF(C19:W19&gt;0, C19:W19))</f>
        <v>0</v>
      </c>
      <c r="AD19">
        <f t="shared" si="0"/>
        <v>0</v>
      </c>
      <c r="AE19">
        <f t="shared" si="2"/>
        <v>0</v>
      </c>
      <c r="AF19">
        <f t="shared" si="3"/>
        <v>0</v>
      </c>
      <c r="AG19">
        <f t="shared" si="4"/>
        <v>0</v>
      </c>
      <c r="AH19">
        <f t="shared" si="5"/>
        <v>0</v>
      </c>
    </row>
    <row r="20" spans="1:34" x14ac:dyDescent="0.25">
      <c r="A20" s="16" t="s">
        <v>814</v>
      </c>
      <c r="B20" s="16" t="s">
        <v>618</v>
      </c>
      <c r="C20" s="16">
        <v>0</v>
      </c>
      <c r="D20" s="16">
        <v>0</v>
      </c>
      <c r="E20" s="16">
        <v>0</v>
      </c>
      <c r="F20" s="16">
        <v>0</v>
      </c>
      <c r="G20" s="16">
        <v>0</v>
      </c>
      <c r="H20" s="16">
        <v>0</v>
      </c>
      <c r="I20" s="16">
        <v>0</v>
      </c>
      <c r="J20" s="16">
        <v>0</v>
      </c>
      <c r="K20" s="16">
        <v>0</v>
      </c>
      <c r="L20" s="16">
        <v>0</v>
      </c>
      <c r="M20" s="16">
        <v>0</v>
      </c>
      <c r="N20" s="16">
        <v>0</v>
      </c>
      <c r="O20" s="16">
        <v>0</v>
      </c>
      <c r="P20" s="16">
        <v>0</v>
      </c>
      <c r="Q20" s="16">
        <v>0</v>
      </c>
      <c r="R20" s="16">
        <v>0</v>
      </c>
      <c r="S20" s="16">
        <v>0</v>
      </c>
      <c r="T20" s="16">
        <v>0</v>
      </c>
      <c r="U20" s="16">
        <v>0</v>
      </c>
      <c r="V20" s="16">
        <v>0</v>
      </c>
      <c r="W20" s="16">
        <v>0</v>
      </c>
      <c r="X20" s="48">
        <f t="shared" si="1"/>
        <v>0</v>
      </c>
      <c r="Y20" s="17" cm="1">
        <f t="array" ref="Y20">INDEX($C$2:$W$60, INT((ROW(Y20)-1)/21)+1, MOD(ROW(Y20)-1,21)+1)</f>
        <v>0</v>
      </c>
      <c r="AB20" cm="1">
        <f t="array" ref="AB20">MAX(IF(C20:W20&gt;0, C20:W20))</f>
        <v>0</v>
      </c>
      <c r="AC20" cm="1">
        <f t="array" ref="AC20">MIN(IF(C20:W20&gt;0, C20:W20))</f>
        <v>0</v>
      </c>
      <c r="AD20">
        <f t="shared" si="0"/>
        <v>0</v>
      </c>
      <c r="AE20">
        <f t="shared" si="2"/>
        <v>0</v>
      </c>
      <c r="AF20">
        <f t="shared" si="3"/>
        <v>0</v>
      </c>
      <c r="AG20">
        <f t="shared" si="4"/>
        <v>0</v>
      </c>
      <c r="AH20">
        <f t="shared" si="5"/>
        <v>0</v>
      </c>
    </row>
    <row r="21" spans="1:34" x14ac:dyDescent="0.25">
      <c r="A21" s="16" t="s">
        <v>815</v>
      </c>
      <c r="B21" s="16" t="s">
        <v>618</v>
      </c>
      <c r="C21" s="16">
        <v>83</v>
      </c>
      <c r="D21" s="16">
        <v>125</v>
      </c>
      <c r="E21" s="16">
        <v>2</v>
      </c>
      <c r="F21" s="16">
        <v>6</v>
      </c>
      <c r="G21" s="16">
        <v>7</v>
      </c>
      <c r="H21" s="16">
        <v>28</v>
      </c>
      <c r="I21" s="16">
        <v>25</v>
      </c>
      <c r="J21" s="16">
        <v>0</v>
      </c>
      <c r="K21" s="16">
        <v>0</v>
      </c>
      <c r="L21" s="16">
        <v>0</v>
      </c>
      <c r="M21" s="16">
        <v>0</v>
      </c>
      <c r="N21" s="16">
        <v>0</v>
      </c>
      <c r="O21" s="16">
        <v>0</v>
      </c>
      <c r="P21" s="16">
        <v>0</v>
      </c>
      <c r="Q21" s="16">
        <v>0</v>
      </c>
      <c r="R21" s="16">
        <v>0</v>
      </c>
      <c r="S21" s="16">
        <v>0</v>
      </c>
      <c r="T21" s="16">
        <v>0</v>
      </c>
      <c r="U21" s="16">
        <v>0</v>
      </c>
      <c r="V21" s="16">
        <v>0</v>
      </c>
      <c r="W21" s="16">
        <v>0</v>
      </c>
      <c r="X21" s="48">
        <f t="shared" si="1"/>
        <v>276</v>
      </c>
      <c r="Y21" s="17" cm="1">
        <f t="array" ref="Y21">INDEX($C$2:$W$60, INT((ROW(Y21)-1)/21)+1, MOD(ROW(Y21)-1,21)+1)</f>
        <v>0</v>
      </c>
      <c r="AB21" cm="1">
        <f t="array" ref="AB21">MAX(IF(C21:W21&gt;0, C21:W21))</f>
        <v>125</v>
      </c>
      <c r="AC21" cm="1">
        <f t="array" ref="AC21">MIN(IF(C21:W21&gt;0, C21:W21))</f>
        <v>2</v>
      </c>
      <c r="AD21">
        <f t="shared" si="0"/>
        <v>2</v>
      </c>
      <c r="AE21">
        <f t="shared" si="2"/>
        <v>2</v>
      </c>
      <c r="AF21">
        <f t="shared" si="3"/>
        <v>1</v>
      </c>
      <c r="AG21">
        <f t="shared" si="4"/>
        <v>1</v>
      </c>
      <c r="AH21">
        <f t="shared" si="5"/>
        <v>0</v>
      </c>
    </row>
    <row r="22" spans="1:34" x14ac:dyDescent="0.25">
      <c r="A22" s="16" t="s">
        <v>816</v>
      </c>
      <c r="B22" s="16" t="s">
        <v>618</v>
      </c>
      <c r="C22" s="16">
        <v>88</v>
      </c>
      <c r="D22" s="16">
        <v>42</v>
      </c>
      <c r="E22" s="16">
        <v>12</v>
      </c>
      <c r="F22" s="16">
        <v>26</v>
      </c>
      <c r="G22" s="16">
        <v>38</v>
      </c>
      <c r="H22" s="16">
        <v>12</v>
      </c>
      <c r="I22" s="16">
        <v>25</v>
      </c>
      <c r="J22" s="16">
        <v>48</v>
      </c>
      <c r="K22" s="16">
        <v>0</v>
      </c>
      <c r="L22" s="16">
        <v>0</v>
      </c>
      <c r="M22" s="16">
        <v>0</v>
      </c>
      <c r="N22" s="16">
        <v>0</v>
      </c>
      <c r="O22" s="16">
        <v>0</v>
      </c>
      <c r="P22" s="16">
        <v>0</v>
      </c>
      <c r="Q22" s="16">
        <v>0</v>
      </c>
      <c r="R22" s="16">
        <v>0</v>
      </c>
      <c r="S22" s="16">
        <v>0</v>
      </c>
      <c r="T22" s="16">
        <v>0</v>
      </c>
      <c r="U22" s="16">
        <v>0</v>
      </c>
      <c r="V22" s="16">
        <v>0</v>
      </c>
      <c r="W22" s="16">
        <v>0</v>
      </c>
      <c r="X22" s="48">
        <f t="shared" si="1"/>
        <v>291</v>
      </c>
      <c r="Y22" s="17" cm="1">
        <f t="array" ref="Y22">INDEX($C$2:$W$60, INT((ROW(Y22)-1)/21)+1, MOD(ROW(Y22)-1,21)+1)</f>
        <v>0</v>
      </c>
      <c r="AB22" cm="1">
        <f t="array" ref="AB22">MAX(IF(C22:W22&gt;0, C22:W22))</f>
        <v>88</v>
      </c>
      <c r="AC22" cm="1">
        <f t="array" ref="AC22">MIN(IF(C22:W22&gt;0, C22:W22))</f>
        <v>12</v>
      </c>
      <c r="AD22">
        <f t="shared" si="0"/>
        <v>4</v>
      </c>
      <c r="AE22">
        <f t="shared" si="2"/>
        <v>1</v>
      </c>
      <c r="AF22">
        <f t="shared" si="3"/>
        <v>1</v>
      </c>
      <c r="AG22">
        <f t="shared" si="4"/>
        <v>0</v>
      </c>
      <c r="AH22">
        <f t="shared" si="5"/>
        <v>0</v>
      </c>
    </row>
    <row r="23" spans="1:34" x14ac:dyDescent="0.25">
      <c r="A23" s="16" t="s">
        <v>817</v>
      </c>
      <c r="B23" s="16" t="s">
        <v>618</v>
      </c>
      <c r="C23" s="16">
        <v>0</v>
      </c>
      <c r="D23" s="16">
        <v>0</v>
      </c>
      <c r="E23" s="16">
        <v>0</v>
      </c>
      <c r="F23" s="16">
        <v>0</v>
      </c>
      <c r="G23" s="16">
        <v>0</v>
      </c>
      <c r="H23" s="16">
        <v>0</v>
      </c>
      <c r="I23" s="16">
        <v>0</v>
      </c>
      <c r="J23" s="16">
        <v>0</v>
      </c>
      <c r="K23" s="16">
        <v>0</v>
      </c>
      <c r="L23" s="16">
        <v>0</v>
      </c>
      <c r="M23" s="16">
        <v>0</v>
      </c>
      <c r="N23" s="16">
        <v>0</v>
      </c>
      <c r="O23" s="16">
        <v>0</v>
      </c>
      <c r="P23" s="16">
        <v>0</v>
      </c>
      <c r="Q23" s="16">
        <v>0</v>
      </c>
      <c r="R23" s="16">
        <v>0</v>
      </c>
      <c r="S23" s="16">
        <v>0</v>
      </c>
      <c r="T23" s="16">
        <v>0</v>
      </c>
      <c r="U23" s="16">
        <v>0</v>
      </c>
      <c r="V23" s="16">
        <v>0</v>
      </c>
      <c r="W23" s="16">
        <v>0</v>
      </c>
      <c r="X23" s="48">
        <f t="shared" si="1"/>
        <v>0</v>
      </c>
      <c r="Y23" s="17" cm="1">
        <f t="array" ref="Y23">INDEX($C$2:$W$60, INT((ROW(Y23)-1)/21)+1, MOD(ROW(Y23)-1,21)+1)</f>
        <v>0</v>
      </c>
      <c r="AB23" cm="1">
        <f t="array" ref="AB23">MAX(IF(C23:W23&gt;0, C23:W23))</f>
        <v>0</v>
      </c>
      <c r="AC23" cm="1">
        <f t="array" ref="AC23">MIN(IF(C23:W23&gt;0, C23:W23))</f>
        <v>0</v>
      </c>
      <c r="AD23">
        <f t="shared" si="0"/>
        <v>0</v>
      </c>
      <c r="AE23">
        <f t="shared" si="2"/>
        <v>0</v>
      </c>
      <c r="AF23">
        <f t="shared" si="3"/>
        <v>0</v>
      </c>
      <c r="AG23">
        <f t="shared" si="4"/>
        <v>0</v>
      </c>
      <c r="AH23">
        <f t="shared" si="5"/>
        <v>0</v>
      </c>
    </row>
    <row r="24" spans="1:34" x14ac:dyDescent="0.25">
      <c r="A24" s="16" t="s">
        <v>818</v>
      </c>
      <c r="B24" s="16" t="s">
        <v>618</v>
      </c>
      <c r="C24" s="16">
        <v>13</v>
      </c>
      <c r="D24" s="16">
        <v>38</v>
      </c>
      <c r="E24" s="16">
        <v>30</v>
      </c>
      <c r="F24" s="16">
        <v>29</v>
      </c>
      <c r="G24" s="16">
        <v>19</v>
      </c>
      <c r="H24" s="16">
        <v>28</v>
      </c>
      <c r="I24" s="16">
        <v>1</v>
      </c>
      <c r="J24" s="16">
        <v>0</v>
      </c>
      <c r="K24" s="16">
        <v>0</v>
      </c>
      <c r="L24" s="16">
        <v>0</v>
      </c>
      <c r="M24" s="16">
        <v>0</v>
      </c>
      <c r="N24" s="16">
        <v>0</v>
      </c>
      <c r="O24" s="16">
        <v>0</v>
      </c>
      <c r="P24" s="16">
        <v>0</v>
      </c>
      <c r="Q24" s="16">
        <v>0</v>
      </c>
      <c r="R24" s="16">
        <v>0</v>
      </c>
      <c r="S24" s="16">
        <v>0</v>
      </c>
      <c r="T24" s="16">
        <v>0</v>
      </c>
      <c r="U24" s="16">
        <v>0</v>
      </c>
      <c r="V24" s="16">
        <v>0</v>
      </c>
      <c r="W24" s="16">
        <v>0</v>
      </c>
      <c r="X24" s="48">
        <f t="shared" si="1"/>
        <v>158</v>
      </c>
      <c r="Y24" s="17" cm="1">
        <f t="array" ref="Y24">INDEX($C$2:$W$60, INT((ROW(Y24)-1)/21)+1, MOD(ROW(Y24)-1,21)+1)</f>
        <v>0</v>
      </c>
      <c r="AB24" cm="1">
        <f t="array" ref="AB24">MAX(IF(C24:W24&gt;0, C24:W24))</f>
        <v>38</v>
      </c>
      <c r="AC24" cm="1">
        <f t="array" ref="AC24">MIN(IF(C24:W24&gt;0, C24:W24))</f>
        <v>1</v>
      </c>
      <c r="AD24">
        <f t="shared" si="0"/>
        <v>3</v>
      </c>
      <c r="AE24">
        <f t="shared" si="2"/>
        <v>0</v>
      </c>
      <c r="AF24">
        <f t="shared" si="3"/>
        <v>0</v>
      </c>
      <c r="AG24">
        <f t="shared" si="4"/>
        <v>0</v>
      </c>
      <c r="AH24">
        <f t="shared" si="5"/>
        <v>0</v>
      </c>
    </row>
    <row r="25" spans="1:34" x14ac:dyDescent="0.25">
      <c r="A25" s="16" t="s">
        <v>819</v>
      </c>
      <c r="B25" s="16" t="s">
        <v>618</v>
      </c>
      <c r="C25" s="16">
        <v>0</v>
      </c>
      <c r="D25" s="16">
        <v>0</v>
      </c>
      <c r="E25" s="16">
        <v>0</v>
      </c>
      <c r="F25" s="16">
        <v>0</v>
      </c>
      <c r="G25" s="16">
        <v>0</v>
      </c>
      <c r="H25" s="16">
        <v>0</v>
      </c>
      <c r="I25" s="16">
        <v>0</v>
      </c>
      <c r="J25" s="16">
        <v>0</v>
      </c>
      <c r="K25" s="16">
        <v>0</v>
      </c>
      <c r="L25" s="16">
        <v>0</v>
      </c>
      <c r="M25" s="16">
        <v>0</v>
      </c>
      <c r="N25" s="16">
        <v>0</v>
      </c>
      <c r="O25" s="16">
        <v>0</v>
      </c>
      <c r="P25" s="16">
        <v>0</v>
      </c>
      <c r="Q25" s="16">
        <v>0</v>
      </c>
      <c r="R25" s="16">
        <v>0</v>
      </c>
      <c r="S25" s="16">
        <v>0</v>
      </c>
      <c r="T25" s="16">
        <v>0</v>
      </c>
      <c r="U25" s="16">
        <v>0</v>
      </c>
      <c r="V25" s="16">
        <v>0</v>
      </c>
      <c r="W25" s="16">
        <v>0</v>
      </c>
      <c r="X25" s="48">
        <f t="shared" si="1"/>
        <v>0</v>
      </c>
      <c r="Y25" s="17" cm="1">
        <f t="array" ref="Y25">INDEX($C$2:$W$60, INT((ROW(Y25)-1)/21)+1, MOD(ROW(Y25)-1,21)+1)</f>
        <v>0</v>
      </c>
      <c r="AB25" cm="1">
        <f t="array" ref="AB25">MAX(IF(C25:W25&gt;0, C25:W25))</f>
        <v>0</v>
      </c>
      <c r="AC25" cm="1">
        <f t="array" ref="AC25">MIN(IF(C25:W25&gt;0, C25:W25))</f>
        <v>0</v>
      </c>
      <c r="AD25">
        <f t="shared" si="0"/>
        <v>0</v>
      </c>
      <c r="AE25">
        <f t="shared" si="2"/>
        <v>0</v>
      </c>
      <c r="AF25">
        <f t="shared" si="3"/>
        <v>0</v>
      </c>
      <c r="AG25">
        <f t="shared" si="4"/>
        <v>0</v>
      </c>
      <c r="AH25">
        <f t="shared" si="5"/>
        <v>0</v>
      </c>
    </row>
    <row r="26" spans="1:34" x14ac:dyDescent="0.25">
      <c r="A26" s="16" t="s">
        <v>820</v>
      </c>
      <c r="B26" s="16" t="s">
        <v>618</v>
      </c>
      <c r="C26" s="16">
        <v>0</v>
      </c>
      <c r="D26" s="16">
        <v>0</v>
      </c>
      <c r="E26" s="16">
        <v>0</v>
      </c>
      <c r="F26" s="16">
        <v>0</v>
      </c>
      <c r="G26" s="16">
        <v>0</v>
      </c>
      <c r="H26" s="16">
        <v>0</v>
      </c>
      <c r="I26" s="16">
        <v>0</v>
      </c>
      <c r="J26" s="16">
        <v>0</v>
      </c>
      <c r="K26" s="16">
        <v>0</v>
      </c>
      <c r="L26" s="16">
        <v>0</v>
      </c>
      <c r="M26" s="16">
        <v>0</v>
      </c>
      <c r="N26" s="16">
        <v>0</v>
      </c>
      <c r="O26" s="16">
        <v>0</v>
      </c>
      <c r="P26" s="16">
        <v>0</v>
      </c>
      <c r="Q26" s="16">
        <v>0</v>
      </c>
      <c r="R26" s="16">
        <v>0</v>
      </c>
      <c r="S26" s="16">
        <v>0</v>
      </c>
      <c r="T26" s="16">
        <v>0</v>
      </c>
      <c r="U26" s="16">
        <v>0</v>
      </c>
      <c r="V26" s="16">
        <v>0</v>
      </c>
      <c r="W26" s="16">
        <v>0</v>
      </c>
      <c r="X26" s="48">
        <f t="shared" si="1"/>
        <v>0</v>
      </c>
      <c r="Y26" s="17" cm="1">
        <f t="array" ref="Y26">INDEX($C$2:$W$60, INT((ROW(Y26)-1)/21)+1, MOD(ROW(Y26)-1,21)+1)</f>
        <v>0</v>
      </c>
      <c r="AB26" cm="1">
        <f t="array" ref="AB26">MAX(IF(C26:W26&gt;0, C26:W26))</f>
        <v>0</v>
      </c>
      <c r="AC26" cm="1">
        <f t="array" ref="AC26">MIN(IF(C26:W26&gt;0, C26:W26))</f>
        <v>0</v>
      </c>
      <c r="AD26">
        <f t="shared" si="0"/>
        <v>0</v>
      </c>
      <c r="AE26">
        <f t="shared" si="2"/>
        <v>0</v>
      </c>
      <c r="AF26">
        <f t="shared" si="3"/>
        <v>0</v>
      </c>
      <c r="AG26">
        <f t="shared" si="4"/>
        <v>0</v>
      </c>
      <c r="AH26">
        <f t="shared" si="5"/>
        <v>0</v>
      </c>
    </row>
    <row r="27" spans="1:34" x14ac:dyDescent="0.25">
      <c r="A27" s="16" t="s">
        <v>821</v>
      </c>
      <c r="B27" s="16" t="s">
        <v>618</v>
      </c>
      <c r="C27" s="16">
        <v>0</v>
      </c>
      <c r="D27" s="16">
        <v>0</v>
      </c>
      <c r="E27" s="16">
        <v>0</v>
      </c>
      <c r="F27" s="16">
        <v>0</v>
      </c>
      <c r="G27" s="16">
        <v>0</v>
      </c>
      <c r="H27" s="16">
        <v>0</v>
      </c>
      <c r="I27" s="16">
        <v>0</v>
      </c>
      <c r="J27" s="16">
        <v>0</v>
      </c>
      <c r="K27" s="16">
        <v>0</v>
      </c>
      <c r="L27" s="16">
        <v>0</v>
      </c>
      <c r="M27" s="16">
        <v>0</v>
      </c>
      <c r="N27" s="16">
        <v>0</v>
      </c>
      <c r="O27" s="16">
        <v>1</v>
      </c>
      <c r="P27" s="16">
        <v>1</v>
      </c>
      <c r="Q27" s="16">
        <v>0</v>
      </c>
      <c r="R27" s="16">
        <v>5</v>
      </c>
      <c r="S27" s="16">
        <v>2</v>
      </c>
      <c r="T27" s="16">
        <v>0</v>
      </c>
      <c r="U27" s="16">
        <v>0</v>
      </c>
      <c r="V27" s="16">
        <v>3</v>
      </c>
      <c r="W27" s="16">
        <v>0</v>
      </c>
      <c r="X27" s="48">
        <f t="shared" si="1"/>
        <v>12</v>
      </c>
      <c r="Y27" s="17" cm="1">
        <f t="array" ref="Y27">INDEX($C$2:$W$60, INT((ROW(Y27)-1)/21)+1, MOD(ROW(Y27)-1,21)+1)</f>
        <v>0</v>
      </c>
      <c r="AB27" cm="1">
        <f t="array" ref="AB27">MAX(IF(C27:W27&gt;0, C27:W27))</f>
        <v>5</v>
      </c>
      <c r="AC27" cm="1">
        <f t="array" ref="AC27">MIN(IF(C27:W27&gt;0, C27:W27))</f>
        <v>1</v>
      </c>
      <c r="AD27">
        <f t="shared" si="0"/>
        <v>0</v>
      </c>
      <c r="AE27">
        <f t="shared" si="2"/>
        <v>0</v>
      </c>
      <c r="AF27">
        <f t="shared" si="3"/>
        <v>0</v>
      </c>
      <c r="AG27">
        <f t="shared" si="4"/>
        <v>0</v>
      </c>
      <c r="AH27">
        <f t="shared" si="5"/>
        <v>0</v>
      </c>
    </row>
    <row r="28" spans="1:34" x14ac:dyDescent="0.25">
      <c r="A28" s="16" t="s">
        <v>822</v>
      </c>
      <c r="B28" s="16" t="s">
        <v>618</v>
      </c>
      <c r="C28" s="16">
        <v>0</v>
      </c>
      <c r="D28" s="16">
        <v>0</v>
      </c>
      <c r="E28" s="16">
        <v>0</v>
      </c>
      <c r="F28" s="16">
        <v>0</v>
      </c>
      <c r="G28" s="16">
        <v>0</v>
      </c>
      <c r="H28" s="16">
        <v>0</v>
      </c>
      <c r="I28" s="16">
        <v>0</v>
      </c>
      <c r="J28" s="16">
        <v>0</v>
      </c>
      <c r="K28" s="16">
        <v>0</v>
      </c>
      <c r="L28" s="16">
        <v>0</v>
      </c>
      <c r="M28" s="16">
        <v>0</v>
      </c>
      <c r="N28" s="16">
        <v>0</v>
      </c>
      <c r="O28" s="16">
        <v>0</v>
      </c>
      <c r="P28" s="16">
        <v>0</v>
      </c>
      <c r="Q28" s="16">
        <v>0</v>
      </c>
      <c r="R28" s="16">
        <v>1</v>
      </c>
      <c r="S28" s="16">
        <v>0</v>
      </c>
      <c r="T28" s="16">
        <v>0</v>
      </c>
      <c r="U28" s="16">
        <v>0</v>
      </c>
      <c r="V28" s="16">
        <v>0</v>
      </c>
      <c r="W28" s="16">
        <v>0</v>
      </c>
      <c r="X28" s="48">
        <f t="shared" si="1"/>
        <v>1</v>
      </c>
      <c r="Y28" s="17" cm="1">
        <f t="array" ref="Y28">INDEX($C$2:$W$60, INT((ROW(Y28)-1)/21)+1, MOD(ROW(Y28)-1,21)+1)</f>
        <v>0</v>
      </c>
      <c r="AB28" cm="1">
        <f t="array" ref="AB28">MAX(IF(C28:W28&gt;0, C28:W28))</f>
        <v>1</v>
      </c>
      <c r="AC28" cm="1">
        <f t="array" ref="AC28">MIN(IF(C28:W28&gt;0, C28:W28))</f>
        <v>1</v>
      </c>
      <c r="AD28">
        <f t="shared" si="0"/>
        <v>0</v>
      </c>
      <c r="AE28">
        <f t="shared" si="2"/>
        <v>0</v>
      </c>
      <c r="AF28">
        <f t="shared" si="3"/>
        <v>0</v>
      </c>
      <c r="AG28">
        <f t="shared" si="4"/>
        <v>0</v>
      </c>
      <c r="AH28">
        <f t="shared" si="5"/>
        <v>0</v>
      </c>
    </row>
    <row r="29" spans="1:34" x14ac:dyDescent="0.25">
      <c r="A29" s="16" t="s">
        <v>823</v>
      </c>
      <c r="B29" s="16" t="s">
        <v>618</v>
      </c>
      <c r="C29" s="16">
        <v>0</v>
      </c>
      <c r="D29" s="16">
        <v>0</v>
      </c>
      <c r="E29" s="16">
        <v>0</v>
      </c>
      <c r="F29" s="16">
        <v>0</v>
      </c>
      <c r="G29" s="16">
        <v>0</v>
      </c>
      <c r="H29" s="16">
        <v>0</v>
      </c>
      <c r="I29" s="16">
        <v>0</v>
      </c>
      <c r="J29" s="16">
        <v>0</v>
      </c>
      <c r="K29" s="16">
        <v>0</v>
      </c>
      <c r="L29" s="16">
        <v>0</v>
      </c>
      <c r="M29" s="16">
        <v>0</v>
      </c>
      <c r="N29" s="16">
        <v>0</v>
      </c>
      <c r="O29" s="16">
        <v>0</v>
      </c>
      <c r="P29" s="16">
        <v>0</v>
      </c>
      <c r="Q29" s="16">
        <v>0</v>
      </c>
      <c r="R29" s="16">
        <v>0</v>
      </c>
      <c r="S29" s="16">
        <v>0</v>
      </c>
      <c r="T29" s="16">
        <v>0</v>
      </c>
      <c r="U29" s="16">
        <v>0</v>
      </c>
      <c r="V29" s="16">
        <v>1</v>
      </c>
      <c r="W29" s="16">
        <v>0</v>
      </c>
      <c r="X29" s="48">
        <f t="shared" si="1"/>
        <v>1</v>
      </c>
      <c r="Y29" s="17" cm="1">
        <f t="array" ref="Y29">INDEX($C$2:$W$60, INT((ROW(Y29)-1)/21)+1, MOD(ROW(Y29)-1,21)+1)</f>
        <v>0</v>
      </c>
      <c r="AB29" cm="1">
        <f t="array" ref="AB29">MAX(IF(C29:W29&gt;0, C29:W29))</f>
        <v>1</v>
      </c>
      <c r="AC29" cm="1">
        <f t="array" ref="AC29">MIN(IF(C29:W29&gt;0, C29:W29))</f>
        <v>1</v>
      </c>
      <c r="AD29">
        <f t="shared" si="0"/>
        <v>0</v>
      </c>
      <c r="AE29">
        <f t="shared" si="2"/>
        <v>0</v>
      </c>
      <c r="AF29">
        <f t="shared" si="3"/>
        <v>0</v>
      </c>
      <c r="AG29">
        <f t="shared" si="4"/>
        <v>0</v>
      </c>
      <c r="AH29">
        <f t="shared" si="5"/>
        <v>0</v>
      </c>
    </row>
    <row r="30" spans="1:34" x14ac:dyDescent="0.25">
      <c r="A30" s="16" t="s">
        <v>824</v>
      </c>
      <c r="B30" s="16" t="s">
        <v>618</v>
      </c>
      <c r="C30" s="16">
        <v>0</v>
      </c>
      <c r="D30" s="16">
        <v>0</v>
      </c>
      <c r="E30" s="16">
        <v>0</v>
      </c>
      <c r="F30" s="16">
        <v>0</v>
      </c>
      <c r="G30" s="16">
        <v>0</v>
      </c>
      <c r="H30" s="16">
        <v>0</v>
      </c>
      <c r="I30" s="16">
        <v>0</v>
      </c>
      <c r="J30" s="16">
        <v>0</v>
      </c>
      <c r="K30" s="16">
        <v>0</v>
      </c>
      <c r="L30" s="16">
        <v>0</v>
      </c>
      <c r="M30" s="16">
        <v>0</v>
      </c>
      <c r="N30" s="16">
        <v>0</v>
      </c>
      <c r="O30" s="16">
        <v>2</v>
      </c>
      <c r="P30" s="16">
        <v>81</v>
      </c>
      <c r="Q30" s="16">
        <v>7</v>
      </c>
      <c r="R30" s="16">
        <v>72</v>
      </c>
      <c r="S30" s="16">
        <v>9</v>
      </c>
      <c r="T30" s="16">
        <v>0</v>
      </c>
      <c r="U30" s="16">
        <v>0</v>
      </c>
      <c r="V30" s="16">
        <v>19</v>
      </c>
      <c r="W30" s="16">
        <v>0</v>
      </c>
      <c r="X30" s="48">
        <f t="shared" si="1"/>
        <v>190</v>
      </c>
      <c r="Y30" s="17" cm="1">
        <f t="array" ref="Y30">INDEX($C$2:$W$60, INT((ROW(Y30)-1)/21)+1, MOD(ROW(Y30)-1,21)+1)</f>
        <v>0</v>
      </c>
      <c r="AB30" cm="1">
        <f t="array" ref="AB30">MAX(IF(C30:W30&gt;0, C30:W30))</f>
        <v>81</v>
      </c>
      <c r="AC30" cm="1">
        <f t="array" ref="AC30">MIN(IF(C30:W30&gt;0, C30:W30))</f>
        <v>2</v>
      </c>
      <c r="AD30">
        <f t="shared" si="0"/>
        <v>2</v>
      </c>
      <c r="AE30">
        <f t="shared" si="2"/>
        <v>2</v>
      </c>
      <c r="AF30">
        <f t="shared" si="3"/>
        <v>0</v>
      </c>
      <c r="AG30">
        <f t="shared" si="4"/>
        <v>0</v>
      </c>
      <c r="AH30">
        <f t="shared" si="5"/>
        <v>0</v>
      </c>
    </row>
    <row r="31" spans="1:34" x14ac:dyDescent="0.25">
      <c r="A31" s="16" t="s">
        <v>825</v>
      </c>
      <c r="B31" s="16" t="s">
        <v>618</v>
      </c>
      <c r="C31" s="16">
        <v>0</v>
      </c>
      <c r="D31" s="16">
        <v>0</v>
      </c>
      <c r="E31" s="16">
        <v>0</v>
      </c>
      <c r="F31" s="16">
        <v>0</v>
      </c>
      <c r="G31" s="16">
        <v>0</v>
      </c>
      <c r="H31" s="16">
        <v>0</v>
      </c>
      <c r="I31" s="16">
        <v>0</v>
      </c>
      <c r="J31" s="16">
        <v>0</v>
      </c>
      <c r="K31" s="16">
        <v>0</v>
      </c>
      <c r="L31" s="16">
        <v>0</v>
      </c>
      <c r="M31" s="16">
        <v>0</v>
      </c>
      <c r="N31" s="16">
        <v>0</v>
      </c>
      <c r="O31" s="16">
        <v>0</v>
      </c>
      <c r="P31" s="16">
        <v>17</v>
      </c>
      <c r="Q31" s="16">
        <v>5</v>
      </c>
      <c r="R31" s="16">
        <v>22</v>
      </c>
      <c r="S31" s="16">
        <v>11</v>
      </c>
      <c r="T31" s="16">
        <v>7</v>
      </c>
      <c r="U31" s="16">
        <v>14</v>
      </c>
      <c r="V31" s="16">
        <v>7</v>
      </c>
      <c r="W31" s="16">
        <v>0</v>
      </c>
      <c r="X31" s="48">
        <f t="shared" si="1"/>
        <v>83</v>
      </c>
      <c r="Y31" s="17" cm="1">
        <f t="array" ref="Y31">INDEX($C$2:$W$60, INT((ROW(Y31)-1)/21)+1, MOD(ROW(Y31)-1,21)+1)</f>
        <v>0</v>
      </c>
      <c r="AB31" cm="1">
        <f t="array" ref="AB31">MAX(IF(C31:W31&gt;0, C31:W31))</f>
        <v>22</v>
      </c>
      <c r="AC31" cm="1">
        <f t="array" ref="AC31">MIN(IF(C31:W31&gt;0, C31:W31))</f>
        <v>5</v>
      </c>
      <c r="AD31">
        <f t="shared" si="0"/>
        <v>0</v>
      </c>
      <c r="AE31">
        <f t="shared" si="2"/>
        <v>0</v>
      </c>
      <c r="AF31">
        <f t="shared" si="3"/>
        <v>0</v>
      </c>
      <c r="AG31">
        <f t="shared" si="4"/>
        <v>0</v>
      </c>
      <c r="AH31">
        <f t="shared" si="5"/>
        <v>0</v>
      </c>
    </row>
    <row r="32" spans="1:34" x14ac:dyDescent="0.25">
      <c r="A32" s="16" t="s">
        <v>826</v>
      </c>
      <c r="B32" s="16" t="s">
        <v>618</v>
      </c>
      <c r="C32" s="16">
        <v>0</v>
      </c>
      <c r="D32" s="16">
        <v>0</v>
      </c>
      <c r="E32" s="16">
        <v>0</v>
      </c>
      <c r="F32" s="16">
        <v>0</v>
      </c>
      <c r="G32" s="16">
        <v>0</v>
      </c>
      <c r="H32" s="16">
        <v>0</v>
      </c>
      <c r="I32" s="16">
        <v>0</v>
      </c>
      <c r="J32" s="16">
        <v>0</v>
      </c>
      <c r="K32" s="16">
        <v>0</v>
      </c>
      <c r="L32" s="16">
        <v>0</v>
      </c>
      <c r="M32" s="16">
        <v>0</v>
      </c>
      <c r="N32" s="16">
        <v>0</v>
      </c>
      <c r="O32" s="16">
        <v>0</v>
      </c>
      <c r="P32" s="16">
        <v>2</v>
      </c>
      <c r="Q32" s="16">
        <v>0</v>
      </c>
      <c r="R32" s="16">
        <v>31</v>
      </c>
      <c r="S32" s="16">
        <v>21</v>
      </c>
      <c r="T32" s="16">
        <v>0</v>
      </c>
      <c r="U32" s="16">
        <v>0</v>
      </c>
      <c r="V32" s="16">
        <v>26</v>
      </c>
      <c r="W32" s="16">
        <v>0</v>
      </c>
      <c r="X32" s="48">
        <f t="shared" si="1"/>
        <v>80</v>
      </c>
      <c r="Y32" s="17" cm="1">
        <f t="array" ref="Y32">INDEX($C$2:$W$60, INT((ROW(Y32)-1)/21)+1, MOD(ROW(Y32)-1,21)+1)</f>
        <v>0</v>
      </c>
      <c r="AB32" cm="1">
        <f t="array" ref="AB32">MAX(IF(C32:W32&gt;0, C32:W32))</f>
        <v>31</v>
      </c>
      <c r="AC32" cm="1">
        <f t="array" ref="AC32">MIN(IF(C32:W32&gt;0, C32:W32))</f>
        <v>2</v>
      </c>
      <c r="AD32">
        <f t="shared" si="0"/>
        <v>1</v>
      </c>
      <c r="AE32">
        <f t="shared" si="2"/>
        <v>0</v>
      </c>
      <c r="AF32">
        <f t="shared" si="3"/>
        <v>0</v>
      </c>
      <c r="AG32">
        <f t="shared" si="4"/>
        <v>0</v>
      </c>
      <c r="AH32">
        <f t="shared" si="5"/>
        <v>0</v>
      </c>
    </row>
    <row r="33" spans="1:34" x14ac:dyDescent="0.25">
      <c r="A33" s="16" t="s">
        <v>827</v>
      </c>
      <c r="B33" s="16" t="s">
        <v>618</v>
      </c>
      <c r="C33" s="16">
        <v>0</v>
      </c>
      <c r="D33" s="16">
        <v>0</v>
      </c>
      <c r="E33" s="16">
        <v>0</v>
      </c>
      <c r="F33" s="16">
        <v>0</v>
      </c>
      <c r="G33" s="16">
        <v>0</v>
      </c>
      <c r="H33" s="16">
        <v>0</v>
      </c>
      <c r="I33" s="16">
        <v>0</v>
      </c>
      <c r="J33" s="16">
        <v>0</v>
      </c>
      <c r="K33" s="16">
        <v>0</v>
      </c>
      <c r="L33" s="16">
        <v>0</v>
      </c>
      <c r="M33" s="16">
        <v>0</v>
      </c>
      <c r="N33" s="16">
        <v>0</v>
      </c>
      <c r="O33" s="16">
        <v>0</v>
      </c>
      <c r="P33" s="16">
        <v>0</v>
      </c>
      <c r="Q33" s="16">
        <v>0</v>
      </c>
      <c r="R33" s="16">
        <v>0</v>
      </c>
      <c r="S33" s="16">
        <v>0</v>
      </c>
      <c r="T33" s="16">
        <v>0</v>
      </c>
      <c r="U33" s="16">
        <v>0</v>
      </c>
      <c r="V33" s="16">
        <v>0</v>
      </c>
      <c r="W33" s="16">
        <v>0</v>
      </c>
      <c r="X33" s="48">
        <f t="shared" si="1"/>
        <v>0</v>
      </c>
      <c r="Y33" s="17" cm="1">
        <f t="array" ref="Y33">INDEX($C$2:$W$60, INT((ROW(Y33)-1)/21)+1, MOD(ROW(Y33)-1,21)+1)</f>
        <v>0</v>
      </c>
      <c r="AB33" cm="1">
        <f t="array" ref="AB33">MAX(IF(C33:W33&gt;0, C33:W33))</f>
        <v>0</v>
      </c>
      <c r="AC33" cm="1">
        <f t="array" ref="AC33">MIN(IF(C33:W33&gt;0, C33:W33))</f>
        <v>0</v>
      </c>
      <c r="AD33">
        <f t="shared" si="0"/>
        <v>0</v>
      </c>
      <c r="AE33">
        <f t="shared" si="2"/>
        <v>0</v>
      </c>
      <c r="AF33">
        <f t="shared" si="3"/>
        <v>0</v>
      </c>
      <c r="AG33">
        <f t="shared" si="4"/>
        <v>0</v>
      </c>
      <c r="AH33">
        <f t="shared" si="5"/>
        <v>0</v>
      </c>
    </row>
    <row r="34" spans="1:34" x14ac:dyDescent="0.25">
      <c r="A34" s="16" t="s">
        <v>828</v>
      </c>
      <c r="B34" s="16" t="s">
        <v>618</v>
      </c>
      <c r="C34" s="16">
        <v>0</v>
      </c>
      <c r="D34" s="16">
        <v>0</v>
      </c>
      <c r="E34" s="16">
        <v>0</v>
      </c>
      <c r="F34" s="16">
        <v>0</v>
      </c>
      <c r="G34" s="16">
        <v>0</v>
      </c>
      <c r="H34" s="16">
        <v>0</v>
      </c>
      <c r="I34" s="16">
        <v>0</v>
      </c>
      <c r="J34" s="16">
        <v>0</v>
      </c>
      <c r="K34" s="16">
        <v>0</v>
      </c>
      <c r="L34" s="16">
        <v>0</v>
      </c>
      <c r="M34" s="16">
        <v>0</v>
      </c>
      <c r="N34" s="16">
        <v>0</v>
      </c>
      <c r="O34" s="16">
        <v>0</v>
      </c>
      <c r="P34" s="16">
        <v>0</v>
      </c>
      <c r="Q34" s="16">
        <v>0</v>
      </c>
      <c r="R34" s="16">
        <v>46</v>
      </c>
      <c r="S34" s="16">
        <v>24</v>
      </c>
      <c r="T34" s="16">
        <v>9</v>
      </c>
      <c r="U34" s="16">
        <v>26</v>
      </c>
      <c r="V34" s="16">
        <v>16</v>
      </c>
      <c r="W34" s="16">
        <v>0</v>
      </c>
      <c r="X34" s="48">
        <f t="shared" si="1"/>
        <v>121</v>
      </c>
      <c r="Y34" s="17" cm="1">
        <f t="array" ref="Y34">INDEX($C$2:$W$60, INT((ROW(Y34)-1)/21)+1, MOD(ROW(Y34)-1,21)+1)</f>
        <v>0</v>
      </c>
      <c r="AB34" cm="1">
        <f t="array" ref="AB34">MAX(IF(C34:W34&gt;0, C34:W34))</f>
        <v>46</v>
      </c>
      <c r="AC34" cm="1">
        <f t="array" ref="AC34">MIN(IF(C34:W34&gt;0, C34:W34))</f>
        <v>9</v>
      </c>
      <c r="AD34">
        <f t="shared" si="0"/>
        <v>1</v>
      </c>
      <c r="AE34">
        <f t="shared" si="2"/>
        <v>0</v>
      </c>
      <c r="AF34">
        <f t="shared" si="3"/>
        <v>0</v>
      </c>
      <c r="AG34">
        <f t="shared" si="4"/>
        <v>0</v>
      </c>
      <c r="AH34">
        <f t="shared" si="5"/>
        <v>0</v>
      </c>
    </row>
    <row r="35" spans="1:34" x14ac:dyDescent="0.25">
      <c r="A35" s="16" t="s">
        <v>829</v>
      </c>
      <c r="B35" s="16" t="s">
        <v>618</v>
      </c>
      <c r="C35" s="16">
        <v>0</v>
      </c>
      <c r="D35" s="16">
        <v>0</v>
      </c>
      <c r="E35" s="16">
        <v>0</v>
      </c>
      <c r="F35" s="16">
        <v>0</v>
      </c>
      <c r="G35" s="16">
        <v>0</v>
      </c>
      <c r="H35" s="16">
        <v>0</v>
      </c>
      <c r="I35" s="16">
        <v>0</v>
      </c>
      <c r="J35" s="16">
        <v>0</v>
      </c>
      <c r="K35" s="16">
        <v>0</v>
      </c>
      <c r="L35" s="16">
        <v>0</v>
      </c>
      <c r="M35" s="16">
        <v>8</v>
      </c>
      <c r="N35" s="16">
        <v>1</v>
      </c>
      <c r="O35" s="16">
        <v>13</v>
      </c>
      <c r="P35" s="16">
        <v>38</v>
      </c>
      <c r="Q35" s="16">
        <v>63</v>
      </c>
      <c r="R35" s="16">
        <v>48</v>
      </c>
      <c r="S35" s="16">
        <v>13</v>
      </c>
      <c r="T35" s="16">
        <v>1</v>
      </c>
      <c r="U35" s="16">
        <v>24</v>
      </c>
      <c r="V35" s="16">
        <v>4</v>
      </c>
      <c r="W35" s="16">
        <v>0</v>
      </c>
      <c r="X35" s="48">
        <f t="shared" si="1"/>
        <v>213</v>
      </c>
      <c r="Y35" s="17" cm="1">
        <f t="array" ref="Y35">INDEX($C$2:$W$60, INT((ROW(Y35)-1)/21)+1, MOD(ROW(Y35)-1,21)+1)</f>
        <v>0</v>
      </c>
      <c r="AB35" cm="1">
        <f t="array" ref="AB35">MAX(IF(C35:W35&gt;0, C35:W35))</f>
        <v>63</v>
      </c>
      <c r="AC35" cm="1">
        <f t="array" ref="AC35">MIN(IF(C35:W35&gt;0, C35:W35))</f>
        <v>1</v>
      </c>
      <c r="AD35">
        <f t="shared" si="0"/>
        <v>3</v>
      </c>
      <c r="AE35">
        <f t="shared" si="2"/>
        <v>1</v>
      </c>
      <c r="AF35">
        <f t="shared" si="3"/>
        <v>0</v>
      </c>
      <c r="AG35">
        <f t="shared" si="4"/>
        <v>0</v>
      </c>
      <c r="AH35">
        <f t="shared" si="5"/>
        <v>0</v>
      </c>
    </row>
    <row r="36" spans="1:34" x14ac:dyDescent="0.25">
      <c r="A36" s="16" t="s">
        <v>830</v>
      </c>
      <c r="B36" s="16" t="s">
        <v>618</v>
      </c>
      <c r="C36" s="16">
        <v>0</v>
      </c>
      <c r="D36" s="16">
        <v>0</v>
      </c>
      <c r="E36" s="16">
        <v>0</v>
      </c>
      <c r="F36" s="16">
        <v>0</v>
      </c>
      <c r="G36" s="16">
        <v>0</v>
      </c>
      <c r="H36" s="16">
        <v>0</v>
      </c>
      <c r="I36" s="16">
        <v>0</v>
      </c>
      <c r="J36" s="16">
        <v>0</v>
      </c>
      <c r="K36" s="16">
        <v>0</v>
      </c>
      <c r="L36" s="16">
        <v>0</v>
      </c>
      <c r="M36" s="16">
        <v>0</v>
      </c>
      <c r="N36" s="16">
        <v>0</v>
      </c>
      <c r="O36" s="16">
        <v>0</v>
      </c>
      <c r="P36" s="16">
        <v>0</v>
      </c>
      <c r="Q36" s="16">
        <v>0</v>
      </c>
      <c r="R36" s="16">
        <v>0</v>
      </c>
      <c r="S36" s="16">
        <v>13</v>
      </c>
      <c r="T36" s="16">
        <v>0</v>
      </c>
      <c r="U36" s="16">
        <v>0</v>
      </c>
      <c r="V36" s="16">
        <v>0</v>
      </c>
      <c r="W36" s="16">
        <v>0</v>
      </c>
      <c r="X36" s="48">
        <f t="shared" si="1"/>
        <v>13</v>
      </c>
      <c r="Y36" s="17" cm="1">
        <f t="array" ref="Y36">INDEX($C$2:$W$60, INT((ROW(Y36)-1)/21)+1, MOD(ROW(Y36)-1,21)+1)</f>
        <v>0</v>
      </c>
      <c r="AB36" cm="1">
        <f t="array" ref="AB36">MAX(IF(C36:W36&gt;0, C36:W36))</f>
        <v>13</v>
      </c>
      <c r="AC36" cm="1">
        <f t="array" ref="AC36">MIN(IF(C36:W36&gt;0, C36:W36))</f>
        <v>13</v>
      </c>
      <c r="AD36">
        <f t="shared" si="0"/>
        <v>0</v>
      </c>
      <c r="AE36">
        <f t="shared" si="2"/>
        <v>0</v>
      </c>
      <c r="AF36">
        <f t="shared" si="3"/>
        <v>0</v>
      </c>
      <c r="AG36">
        <f t="shared" si="4"/>
        <v>0</v>
      </c>
      <c r="AH36">
        <f t="shared" si="5"/>
        <v>0</v>
      </c>
    </row>
    <row r="37" spans="1:34" x14ac:dyDescent="0.25">
      <c r="A37" s="16" t="s">
        <v>831</v>
      </c>
      <c r="B37" s="16" t="s">
        <v>618</v>
      </c>
      <c r="C37" s="16">
        <v>0</v>
      </c>
      <c r="D37" s="16">
        <v>0</v>
      </c>
      <c r="E37" s="16">
        <v>0</v>
      </c>
      <c r="F37" s="16">
        <v>0</v>
      </c>
      <c r="G37" s="16">
        <v>0</v>
      </c>
      <c r="H37" s="16">
        <v>0</v>
      </c>
      <c r="I37" s="16">
        <v>0</v>
      </c>
      <c r="J37" s="16">
        <v>0</v>
      </c>
      <c r="K37" s="16">
        <v>0</v>
      </c>
      <c r="L37" s="16">
        <v>0</v>
      </c>
      <c r="M37" s="16">
        <v>0</v>
      </c>
      <c r="N37" s="16">
        <v>0</v>
      </c>
      <c r="O37" s="16">
        <v>0</v>
      </c>
      <c r="P37" s="16">
        <v>0</v>
      </c>
      <c r="Q37" s="16">
        <v>0</v>
      </c>
      <c r="R37" s="16">
        <v>0</v>
      </c>
      <c r="S37" s="16">
        <v>1</v>
      </c>
      <c r="T37" s="16">
        <v>0</v>
      </c>
      <c r="U37" s="16">
        <v>0</v>
      </c>
      <c r="V37" s="16">
        <v>0</v>
      </c>
      <c r="W37" s="16">
        <v>0</v>
      </c>
      <c r="X37" s="48">
        <f t="shared" si="1"/>
        <v>1</v>
      </c>
      <c r="Y37" s="17" cm="1">
        <f t="array" ref="Y37">INDEX($C$2:$W$60, INT((ROW(Y37)-1)/21)+1, MOD(ROW(Y37)-1,21)+1)</f>
        <v>0</v>
      </c>
      <c r="AB37" cm="1">
        <f t="array" ref="AB37">MAX(IF(C37:W37&gt;0, C37:W37))</f>
        <v>1</v>
      </c>
      <c r="AC37" cm="1">
        <f t="array" ref="AC37">MIN(IF(C37:W37&gt;0, C37:W37))</f>
        <v>1</v>
      </c>
      <c r="AD37">
        <f t="shared" si="0"/>
        <v>0</v>
      </c>
      <c r="AE37">
        <f t="shared" si="2"/>
        <v>0</v>
      </c>
      <c r="AF37">
        <f t="shared" si="3"/>
        <v>0</v>
      </c>
      <c r="AG37">
        <f t="shared" si="4"/>
        <v>0</v>
      </c>
      <c r="AH37">
        <f t="shared" si="5"/>
        <v>0</v>
      </c>
    </row>
    <row r="38" spans="1:34" x14ac:dyDescent="0.25">
      <c r="A38" s="16" t="s">
        <v>832</v>
      </c>
      <c r="B38" s="16" t="s">
        <v>618</v>
      </c>
      <c r="C38" s="16">
        <v>0</v>
      </c>
      <c r="D38" s="16">
        <v>0</v>
      </c>
      <c r="E38" s="16">
        <v>0</v>
      </c>
      <c r="F38" s="16">
        <v>0</v>
      </c>
      <c r="G38" s="16">
        <v>0</v>
      </c>
      <c r="H38" s="16">
        <v>0</v>
      </c>
      <c r="I38" s="16">
        <v>0</v>
      </c>
      <c r="J38" s="16">
        <v>0</v>
      </c>
      <c r="K38" s="16">
        <v>0</v>
      </c>
      <c r="L38" s="16">
        <v>0</v>
      </c>
      <c r="M38" s="16">
        <v>0</v>
      </c>
      <c r="N38" s="16">
        <v>0</v>
      </c>
      <c r="O38" s="16">
        <v>0</v>
      </c>
      <c r="P38" s="16">
        <v>0</v>
      </c>
      <c r="Q38" s="16">
        <v>0</v>
      </c>
      <c r="R38" s="16">
        <v>0</v>
      </c>
      <c r="S38" s="16">
        <v>0</v>
      </c>
      <c r="T38" s="16">
        <v>0</v>
      </c>
      <c r="U38" s="16">
        <v>0</v>
      </c>
      <c r="V38" s="16">
        <v>0</v>
      </c>
      <c r="W38" s="16">
        <v>0</v>
      </c>
      <c r="X38" s="48">
        <f t="shared" si="1"/>
        <v>0</v>
      </c>
      <c r="Y38" s="17" cm="1">
        <f t="array" ref="Y38">INDEX($C$2:$W$60, INT((ROW(Y38)-1)/21)+1, MOD(ROW(Y38)-1,21)+1)</f>
        <v>0</v>
      </c>
      <c r="AB38" cm="1">
        <f t="array" ref="AB38">MAX(IF(C38:W38&gt;0, C38:W38))</f>
        <v>0</v>
      </c>
      <c r="AC38" cm="1">
        <f t="array" ref="AC38">MIN(IF(C38:W38&gt;0, C38:W38))</f>
        <v>0</v>
      </c>
      <c r="AD38">
        <f t="shared" si="0"/>
        <v>0</v>
      </c>
      <c r="AE38">
        <f t="shared" si="2"/>
        <v>0</v>
      </c>
      <c r="AF38">
        <f t="shared" si="3"/>
        <v>0</v>
      </c>
      <c r="AG38">
        <f t="shared" si="4"/>
        <v>0</v>
      </c>
      <c r="AH38">
        <f t="shared" si="5"/>
        <v>0</v>
      </c>
    </row>
    <row r="39" spans="1:34" x14ac:dyDescent="0.25">
      <c r="A39" s="16" t="s">
        <v>833</v>
      </c>
      <c r="B39" s="16" t="s">
        <v>618</v>
      </c>
      <c r="C39" s="16">
        <v>0</v>
      </c>
      <c r="D39" s="16">
        <v>0</v>
      </c>
      <c r="E39" s="16">
        <v>0</v>
      </c>
      <c r="F39" s="16">
        <v>0</v>
      </c>
      <c r="G39" s="16">
        <v>0</v>
      </c>
      <c r="H39" s="16">
        <v>0</v>
      </c>
      <c r="I39" s="16">
        <v>0</v>
      </c>
      <c r="J39" s="16">
        <v>0</v>
      </c>
      <c r="K39" s="16">
        <v>0</v>
      </c>
      <c r="L39" s="16">
        <v>0</v>
      </c>
      <c r="M39" s="16">
        <v>0</v>
      </c>
      <c r="N39" s="16">
        <v>0</v>
      </c>
      <c r="O39" s="16">
        <v>0</v>
      </c>
      <c r="P39" s="16">
        <v>0</v>
      </c>
      <c r="Q39" s="16">
        <v>0</v>
      </c>
      <c r="R39" s="16">
        <v>0</v>
      </c>
      <c r="S39" s="16">
        <v>0</v>
      </c>
      <c r="T39" s="16">
        <v>0</v>
      </c>
      <c r="U39" s="16">
        <v>0</v>
      </c>
      <c r="V39" s="16">
        <v>0</v>
      </c>
      <c r="W39" s="16">
        <v>0</v>
      </c>
      <c r="X39" s="48">
        <f t="shared" si="1"/>
        <v>0</v>
      </c>
      <c r="Y39" s="17" cm="1">
        <f t="array" ref="Y39">INDEX($C$2:$W$60, INT((ROW(Y39)-1)/21)+1, MOD(ROW(Y39)-1,21)+1)</f>
        <v>0</v>
      </c>
      <c r="AB39" cm="1">
        <f t="array" ref="AB39">MAX(IF(C39:W39&gt;0, C39:W39))</f>
        <v>0</v>
      </c>
      <c r="AC39" cm="1">
        <f t="array" ref="AC39">MIN(IF(C39:W39&gt;0, C39:W39))</f>
        <v>0</v>
      </c>
      <c r="AD39">
        <f t="shared" si="0"/>
        <v>0</v>
      </c>
      <c r="AE39">
        <f t="shared" si="2"/>
        <v>0</v>
      </c>
      <c r="AF39">
        <f t="shared" si="3"/>
        <v>0</v>
      </c>
      <c r="AG39">
        <f t="shared" si="4"/>
        <v>0</v>
      </c>
      <c r="AH39">
        <f t="shared" si="5"/>
        <v>0</v>
      </c>
    </row>
    <row r="40" spans="1:34" x14ac:dyDescent="0.25">
      <c r="A40" s="16" t="s">
        <v>834</v>
      </c>
      <c r="B40" s="16" t="s">
        <v>618</v>
      </c>
      <c r="C40" s="16">
        <v>0</v>
      </c>
      <c r="D40" s="16">
        <v>0</v>
      </c>
      <c r="E40" s="16">
        <v>0</v>
      </c>
      <c r="F40" s="16">
        <v>0</v>
      </c>
      <c r="G40" s="16">
        <v>0</v>
      </c>
      <c r="H40" s="16">
        <v>0</v>
      </c>
      <c r="I40" s="16">
        <v>0</v>
      </c>
      <c r="J40" s="16">
        <v>0</v>
      </c>
      <c r="K40" s="16">
        <v>0</v>
      </c>
      <c r="L40" s="16">
        <v>0</v>
      </c>
      <c r="M40" s="16">
        <v>0</v>
      </c>
      <c r="N40" s="16">
        <v>0</v>
      </c>
      <c r="O40" s="16">
        <v>0</v>
      </c>
      <c r="P40" s="16">
        <v>0</v>
      </c>
      <c r="Q40" s="16">
        <v>0</v>
      </c>
      <c r="R40" s="16">
        <v>0</v>
      </c>
      <c r="S40" s="16">
        <v>0</v>
      </c>
      <c r="T40" s="16">
        <v>0</v>
      </c>
      <c r="U40" s="16">
        <v>0</v>
      </c>
      <c r="V40" s="16">
        <v>0</v>
      </c>
      <c r="W40" s="16">
        <v>0</v>
      </c>
      <c r="X40" s="48">
        <f t="shared" si="1"/>
        <v>0</v>
      </c>
      <c r="Y40" s="17" cm="1">
        <f t="array" ref="Y40">INDEX($C$2:$W$60, INT((ROW(Y40)-1)/21)+1, MOD(ROW(Y40)-1,21)+1)</f>
        <v>0</v>
      </c>
      <c r="AB40" cm="1">
        <f t="array" ref="AB40">MAX(IF(C40:W40&gt;0, C40:W40))</f>
        <v>0</v>
      </c>
      <c r="AC40" cm="1">
        <f t="array" ref="AC40">MIN(IF(C40:W40&gt;0, C40:W40))</f>
        <v>0</v>
      </c>
      <c r="AD40">
        <f t="shared" si="0"/>
        <v>0</v>
      </c>
      <c r="AE40">
        <f t="shared" si="2"/>
        <v>0</v>
      </c>
      <c r="AF40">
        <f t="shared" si="3"/>
        <v>0</v>
      </c>
      <c r="AG40">
        <f t="shared" si="4"/>
        <v>0</v>
      </c>
      <c r="AH40">
        <f t="shared" si="5"/>
        <v>0</v>
      </c>
    </row>
    <row r="41" spans="1:34" x14ac:dyDescent="0.25">
      <c r="A41" s="16" t="s">
        <v>835</v>
      </c>
      <c r="B41" s="16" t="s">
        <v>618</v>
      </c>
      <c r="C41" s="16">
        <v>0</v>
      </c>
      <c r="D41" s="16">
        <v>0</v>
      </c>
      <c r="E41" s="16">
        <v>0</v>
      </c>
      <c r="F41" s="16">
        <v>0</v>
      </c>
      <c r="G41" s="16">
        <v>0</v>
      </c>
      <c r="H41" s="16">
        <v>0</v>
      </c>
      <c r="I41" s="16">
        <v>0</v>
      </c>
      <c r="J41" s="16">
        <v>0</v>
      </c>
      <c r="K41" s="16">
        <v>0</v>
      </c>
      <c r="L41" s="16">
        <v>0</v>
      </c>
      <c r="M41" s="16">
        <v>0</v>
      </c>
      <c r="N41" s="16">
        <v>0</v>
      </c>
      <c r="O41" s="16">
        <v>0</v>
      </c>
      <c r="P41" s="16">
        <v>0</v>
      </c>
      <c r="Q41" s="16">
        <v>0</v>
      </c>
      <c r="R41" s="16">
        <v>0</v>
      </c>
      <c r="S41" s="16">
        <v>0</v>
      </c>
      <c r="T41" s="16">
        <v>0</v>
      </c>
      <c r="U41" s="16">
        <v>0</v>
      </c>
      <c r="V41" s="16">
        <v>0</v>
      </c>
      <c r="W41" s="16">
        <v>0</v>
      </c>
      <c r="X41" s="48">
        <f t="shared" si="1"/>
        <v>0</v>
      </c>
      <c r="Y41" s="17" cm="1">
        <f t="array" ref="Y41">INDEX($C$2:$W$60, INT((ROW(Y41)-1)/21)+1, MOD(ROW(Y41)-1,21)+1)</f>
        <v>0</v>
      </c>
      <c r="AB41" cm="1">
        <f t="array" ref="AB41">MAX(IF(C41:W41&gt;0, C41:W41))</f>
        <v>0</v>
      </c>
      <c r="AC41" cm="1">
        <f t="array" ref="AC41">MIN(IF(C41:W41&gt;0, C41:W41))</f>
        <v>0</v>
      </c>
      <c r="AD41">
        <f t="shared" si="0"/>
        <v>0</v>
      </c>
      <c r="AE41">
        <f t="shared" si="2"/>
        <v>0</v>
      </c>
      <c r="AF41">
        <f t="shared" si="3"/>
        <v>0</v>
      </c>
      <c r="AG41">
        <f t="shared" si="4"/>
        <v>0</v>
      </c>
      <c r="AH41">
        <f t="shared" si="5"/>
        <v>0</v>
      </c>
    </row>
    <row r="42" spans="1:34" x14ac:dyDescent="0.25">
      <c r="A42" s="16" t="s">
        <v>836</v>
      </c>
      <c r="B42" s="16" t="s">
        <v>618</v>
      </c>
      <c r="C42" s="16">
        <v>0</v>
      </c>
      <c r="D42" s="16">
        <v>0</v>
      </c>
      <c r="E42" s="16">
        <v>0</v>
      </c>
      <c r="F42" s="16">
        <v>0</v>
      </c>
      <c r="G42" s="16">
        <v>0</v>
      </c>
      <c r="H42" s="16">
        <v>0</v>
      </c>
      <c r="I42" s="16">
        <v>0</v>
      </c>
      <c r="J42" s="16">
        <v>0</v>
      </c>
      <c r="K42" s="16">
        <v>0</v>
      </c>
      <c r="L42" s="16">
        <v>0</v>
      </c>
      <c r="M42" s="16">
        <v>0</v>
      </c>
      <c r="N42" s="16">
        <v>0</v>
      </c>
      <c r="O42" s="16">
        <v>0</v>
      </c>
      <c r="P42" s="16">
        <v>0</v>
      </c>
      <c r="Q42" s="16">
        <v>0</v>
      </c>
      <c r="R42" s="16">
        <v>0</v>
      </c>
      <c r="S42" s="16">
        <v>0</v>
      </c>
      <c r="T42" s="16">
        <v>0</v>
      </c>
      <c r="U42" s="16">
        <v>0</v>
      </c>
      <c r="V42" s="16">
        <v>0</v>
      </c>
      <c r="W42" s="16">
        <v>0</v>
      </c>
      <c r="X42" s="48">
        <f t="shared" si="1"/>
        <v>0</v>
      </c>
      <c r="Y42" s="17" cm="1">
        <f t="array" ref="Y42">INDEX($C$2:$W$60, INT((ROW(Y42)-1)/21)+1, MOD(ROW(Y42)-1,21)+1)</f>
        <v>0</v>
      </c>
      <c r="AB42" cm="1">
        <f t="array" ref="AB42">MAX(IF(C42:W42&gt;0, C42:W42))</f>
        <v>0</v>
      </c>
      <c r="AC42" cm="1">
        <f t="array" ref="AC42">MIN(IF(C42:W42&gt;0, C42:W42))</f>
        <v>0</v>
      </c>
      <c r="AD42">
        <f t="shared" si="0"/>
        <v>0</v>
      </c>
      <c r="AE42">
        <f t="shared" si="2"/>
        <v>0</v>
      </c>
      <c r="AF42">
        <f t="shared" si="3"/>
        <v>0</v>
      </c>
      <c r="AG42">
        <f t="shared" si="4"/>
        <v>0</v>
      </c>
      <c r="AH42">
        <f t="shared" si="5"/>
        <v>0</v>
      </c>
    </row>
    <row r="43" spans="1:34" x14ac:dyDescent="0.25">
      <c r="A43" s="16" t="s">
        <v>837</v>
      </c>
      <c r="B43" s="16" t="s">
        <v>618</v>
      </c>
      <c r="C43" s="16">
        <v>0</v>
      </c>
      <c r="D43" s="16">
        <v>0</v>
      </c>
      <c r="E43" s="16">
        <v>0</v>
      </c>
      <c r="F43" s="16">
        <v>0</v>
      </c>
      <c r="G43" s="16">
        <v>0</v>
      </c>
      <c r="H43" s="16">
        <v>0</v>
      </c>
      <c r="I43" s="16">
        <v>0</v>
      </c>
      <c r="J43" s="16">
        <v>0</v>
      </c>
      <c r="K43" s="16">
        <v>0</v>
      </c>
      <c r="L43" s="16">
        <v>0</v>
      </c>
      <c r="M43" s="16">
        <v>0</v>
      </c>
      <c r="N43" s="16">
        <v>0</v>
      </c>
      <c r="O43" s="16">
        <v>0</v>
      </c>
      <c r="P43" s="16">
        <v>0</v>
      </c>
      <c r="Q43" s="16">
        <v>0</v>
      </c>
      <c r="R43" s="16">
        <v>0</v>
      </c>
      <c r="S43" s="16">
        <v>0</v>
      </c>
      <c r="T43" s="16">
        <v>0</v>
      </c>
      <c r="U43" s="16">
        <v>0</v>
      </c>
      <c r="V43" s="16">
        <v>0</v>
      </c>
      <c r="W43" s="16">
        <v>0</v>
      </c>
      <c r="X43" s="48">
        <f t="shared" si="1"/>
        <v>0</v>
      </c>
      <c r="Y43" s="17" cm="1">
        <f t="array" ref="Y43">INDEX($C$2:$W$60, INT((ROW(Y43)-1)/21)+1, MOD(ROW(Y43)-1,21)+1)</f>
        <v>0</v>
      </c>
      <c r="AB43" cm="1">
        <f t="array" ref="AB43">MAX(IF(C43:W43&gt;0, C43:W43))</f>
        <v>0</v>
      </c>
      <c r="AC43" cm="1">
        <f t="array" ref="AC43">MIN(IF(C43:W43&gt;0, C43:W43))</f>
        <v>0</v>
      </c>
      <c r="AD43">
        <f t="shared" si="0"/>
        <v>0</v>
      </c>
      <c r="AE43">
        <f t="shared" si="2"/>
        <v>0</v>
      </c>
      <c r="AF43">
        <f t="shared" si="3"/>
        <v>0</v>
      </c>
      <c r="AG43">
        <f t="shared" si="4"/>
        <v>0</v>
      </c>
      <c r="AH43">
        <f t="shared" si="5"/>
        <v>0</v>
      </c>
    </row>
    <row r="44" spans="1:34" x14ac:dyDescent="0.25">
      <c r="A44" s="16" t="s">
        <v>838</v>
      </c>
      <c r="B44" s="16" t="s">
        <v>618</v>
      </c>
      <c r="C44" s="16">
        <v>0</v>
      </c>
      <c r="D44" s="16">
        <v>0</v>
      </c>
      <c r="E44" s="16">
        <v>0</v>
      </c>
      <c r="F44" s="16">
        <v>0</v>
      </c>
      <c r="G44" s="16">
        <v>0</v>
      </c>
      <c r="H44" s="16">
        <v>0</v>
      </c>
      <c r="I44" s="16">
        <v>0</v>
      </c>
      <c r="J44" s="16">
        <v>0</v>
      </c>
      <c r="K44" s="16">
        <v>0</v>
      </c>
      <c r="L44" s="16">
        <v>0</v>
      </c>
      <c r="M44" s="16">
        <v>0</v>
      </c>
      <c r="N44" s="16">
        <v>0</v>
      </c>
      <c r="O44" s="16">
        <v>0</v>
      </c>
      <c r="P44" s="16">
        <v>0</v>
      </c>
      <c r="Q44" s="16">
        <v>0</v>
      </c>
      <c r="R44" s="16">
        <v>0</v>
      </c>
      <c r="S44" s="16">
        <v>0</v>
      </c>
      <c r="T44" s="16">
        <v>0</v>
      </c>
      <c r="U44" s="16">
        <v>0</v>
      </c>
      <c r="V44" s="16">
        <v>0</v>
      </c>
      <c r="W44" s="16">
        <v>0</v>
      </c>
      <c r="X44" s="48">
        <f t="shared" si="1"/>
        <v>0</v>
      </c>
      <c r="Y44" s="17" cm="1">
        <f t="array" ref="Y44">INDEX($C$2:$W$60, INT((ROW(Y44)-1)/21)+1, MOD(ROW(Y44)-1,21)+1)</f>
        <v>0</v>
      </c>
      <c r="AB44" cm="1">
        <f t="array" ref="AB44">MAX(IF(C44:W44&gt;0, C44:W44))</f>
        <v>0</v>
      </c>
      <c r="AC44" cm="1">
        <f t="array" ref="AC44">MIN(IF(C44:W44&gt;0, C44:W44))</f>
        <v>0</v>
      </c>
      <c r="AD44">
        <f t="shared" si="0"/>
        <v>0</v>
      </c>
      <c r="AE44">
        <f t="shared" si="2"/>
        <v>0</v>
      </c>
      <c r="AF44">
        <f t="shared" si="3"/>
        <v>0</v>
      </c>
      <c r="AG44">
        <f t="shared" si="4"/>
        <v>0</v>
      </c>
      <c r="AH44">
        <f t="shared" si="5"/>
        <v>0</v>
      </c>
    </row>
    <row r="45" spans="1:34" x14ac:dyDescent="0.25">
      <c r="A45" s="16" t="s">
        <v>839</v>
      </c>
      <c r="B45" s="16" t="s">
        <v>618</v>
      </c>
      <c r="C45" s="16">
        <v>27</v>
      </c>
      <c r="D45" s="16">
        <v>9</v>
      </c>
      <c r="E45" s="16">
        <v>0</v>
      </c>
      <c r="F45" s="16">
        <v>25</v>
      </c>
      <c r="G45" s="16">
        <v>11</v>
      </c>
      <c r="H45" s="16">
        <v>0</v>
      </c>
      <c r="I45" s="16">
        <v>12</v>
      </c>
      <c r="J45" s="16">
        <v>17</v>
      </c>
      <c r="K45" s="16">
        <v>0</v>
      </c>
      <c r="L45" s="16">
        <v>5</v>
      </c>
      <c r="M45" s="16">
        <v>2</v>
      </c>
      <c r="N45" s="16">
        <v>0</v>
      </c>
      <c r="O45" s="16">
        <v>0</v>
      </c>
      <c r="P45" s="16">
        <v>0</v>
      </c>
      <c r="Q45" s="16">
        <v>0</v>
      </c>
      <c r="R45" s="16">
        <v>0</v>
      </c>
      <c r="S45" s="16">
        <v>0</v>
      </c>
      <c r="T45" s="16">
        <v>0</v>
      </c>
      <c r="U45" s="16">
        <v>0</v>
      </c>
      <c r="V45" s="16">
        <v>0</v>
      </c>
      <c r="W45" s="16">
        <v>0</v>
      </c>
      <c r="X45" s="48">
        <f>SUM(C45:W45)</f>
        <v>108</v>
      </c>
      <c r="Y45" s="17" cm="1">
        <f t="array" ref="Y45">INDEX($C$2:$W$60, INT((ROW(Y45)-1)/21)+1, MOD(ROW(Y45)-1,21)+1)</f>
        <v>0</v>
      </c>
    </row>
    <row r="46" spans="1:34" x14ac:dyDescent="0.25">
      <c r="A46" s="16" t="s">
        <v>840</v>
      </c>
      <c r="B46" s="16" t="s">
        <v>618</v>
      </c>
      <c r="C46" s="16">
        <v>17</v>
      </c>
      <c r="D46" s="16">
        <v>6</v>
      </c>
      <c r="E46" s="16">
        <v>0</v>
      </c>
      <c r="F46" s="16">
        <v>2</v>
      </c>
      <c r="G46" s="16">
        <v>0</v>
      </c>
      <c r="H46" s="16">
        <v>3</v>
      </c>
      <c r="I46" s="16">
        <v>1</v>
      </c>
      <c r="J46" s="16">
        <v>5</v>
      </c>
      <c r="K46" s="16">
        <v>0</v>
      </c>
      <c r="L46" s="16">
        <v>0</v>
      </c>
      <c r="M46" s="16">
        <v>0</v>
      </c>
      <c r="N46" s="16">
        <v>0</v>
      </c>
      <c r="O46" s="16">
        <v>0</v>
      </c>
      <c r="P46" s="16">
        <v>0</v>
      </c>
      <c r="Q46" s="16">
        <v>0</v>
      </c>
      <c r="R46" s="16">
        <v>0</v>
      </c>
      <c r="S46" s="16">
        <v>0</v>
      </c>
      <c r="T46" s="16">
        <v>0</v>
      </c>
      <c r="U46" s="16">
        <v>0</v>
      </c>
      <c r="V46" s="16">
        <v>0</v>
      </c>
      <c r="W46" s="16">
        <v>0</v>
      </c>
      <c r="X46" s="48">
        <f t="shared" si="1"/>
        <v>34</v>
      </c>
      <c r="Y46" s="17" cm="1">
        <f t="array" ref="Y46">INDEX($C$2:$W$60, INT((ROW(Y46)-1)/21)+1, MOD(ROW(Y46)-1,21)+1)</f>
        <v>0</v>
      </c>
    </row>
    <row r="47" spans="1:34" x14ac:dyDescent="0.25">
      <c r="A47" s="16" t="s">
        <v>841</v>
      </c>
      <c r="B47" s="16" t="s">
        <v>618</v>
      </c>
      <c r="C47" s="16">
        <v>10</v>
      </c>
      <c r="D47" s="16">
        <v>0</v>
      </c>
      <c r="E47" s="16">
        <v>0</v>
      </c>
      <c r="F47" s="16">
        <v>0</v>
      </c>
      <c r="G47" s="16">
        <v>0</v>
      </c>
      <c r="H47" s="16">
        <v>0</v>
      </c>
      <c r="I47" s="16">
        <v>1</v>
      </c>
      <c r="J47" s="16">
        <v>0</v>
      </c>
      <c r="K47" s="16">
        <v>0</v>
      </c>
      <c r="L47" s="16">
        <v>0</v>
      </c>
      <c r="M47" s="16">
        <v>0</v>
      </c>
      <c r="N47" s="16">
        <v>0</v>
      </c>
      <c r="O47" s="16">
        <v>0</v>
      </c>
      <c r="P47" s="16">
        <v>0</v>
      </c>
      <c r="Q47" s="16">
        <v>0</v>
      </c>
      <c r="R47" s="16">
        <v>0</v>
      </c>
      <c r="S47" s="16">
        <v>0</v>
      </c>
      <c r="T47" s="16">
        <v>0</v>
      </c>
      <c r="U47" s="16">
        <v>0</v>
      </c>
      <c r="V47" s="16">
        <v>0</v>
      </c>
      <c r="W47" s="16">
        <v>0</v>
      </c>
      <c r="X47" s="48">
        <f t="shared" si="1"/>
        <v>11</v>
      </c>
      <c r="Y47" s="17" cm="1">
        <f t="array" ref="Y47">INDEX($C$2:$W$60, INT((ROW(Y47)-1)/21)+1, MOD(ROW(Y47)-1,21)+1)</f>
        <v>0</v>
      </c>
    </row>
    <row r="48" spans="1:34" x14ac:dyDescent="0.25">
      <c r="A48" s="16" t="s">
        <v>842</v>
      </c>
      <c r="B48" s="16" t="s">
        <v>618</v>
      </c>
      <c r="C48" s="16">
        <v>0</v>
      </c>
      <c r="D48" s="16">
        <v>0</v>
      </c>
      <c r="E48" s="16">
        <v>0</v>
      </c>
      <c r="F48" s="16">
        <v>0</v>
      </c>
      <c r="G48" s="16">
        <v>0</v>
      </c>
      <c r="H48" s="16">
        <v>0</v>
      </c>
      <c r="I48" s="16">
        <v>0</v>
      </c>
      <c r="J48" s="16">
        <v>0</v>
      </c>
      <c r="K48" s="16">
        <v>0</v>
      </c>
      <c r="L48" s="16">
        <v>0</v>
      </c>
      <c r="M48" s="16">
        <v>0</v>
      </c>
      <c r="N48" s="16">
        <v>0</v>
      </c>
      <c r="O48" s="16">
        <v>0</v>
      </c>
      <c r="P48" s="16">
        <v>0</v>
      </c>
      <c r="Q48" s="16">
        <v>0</v>
      </c>
      <c r="R48" s="16">
        <v>0</v>
      </c>
      <c r="S48" s="16">
        <v>0</v>
      </c>
      <c r="T48" s="16">
        <v>0</v>
      </c>
      <c r="U48" s="16">
        <v>0</v>
      </c>
      <c r="V48" s="16">
        <v>0</v>
      </c>
      <c r="W48" s="16">
        <v>0</v>
      </c>
      <c r="X48" s="48">
        <f t="shared" si="1"/>
        <v>0</v>
      </c>
      <c r="Y48" s="17" cm="1">
        <f t="array" ref="Y48">INDEX($C$2:$W$60, INT((ROW(Y48)-1)/21)+1, MOD(ROW(Y48)-1,21)+1)</f>
        <v>0</v>
      </c>
    </row>
    <row r="49" spans="1:25" x14ac:dyDescent="0.25">
      <c r="A49" s="16" t="s">
        <v>843</v>
      </c>
      <c r="B49" s="16" t="s">
        <v>618</v>
      </c>
      <c r="C49" s="16">
        <v>0</v>
      </c>
      <c r="D49" s="16">
        <v>1</v>
      </c>
      <c r="E49" s="16">
        <v>0</v>
      </c>
      <c r="F49" s="16">
        <v>0</v>
      </c>
      <c r="G49" s="16">
        <v>0</v>
      </c>
      <c r="H49" s="16">
        <v>0</v>
      </c>
      <c r="I49" s="16">
        <v>0</v>
      </c>
      <c r="J49" s="16">
        <v>0</v>
      </c>
      <c r="K49" s="16">
        <v>0</v>
      </c>
      <c r="L49" s="16">
        <v>0</v>
      </c>
      <c r="M49" s="16">
        <v>0</v>
      </c>
      <c r="N49" s="16">
        <v>0</v>
      </c>
      <c r="O49" s="16">
        <v>0</v>
      </c>
      <c r="P49" s="16">
        <v>0</v>
      </c>
      <c r="Q49" s="16">
        <v>0</v>
      </c>
      <c r="R49" s="16">
        <v>0</v>
      </c>
      <c r="S49" s="16">
        <v>0</v>
      </c>
      <c r="T49" s="16">
        <v>0</v>
      </c>
      <c r="U49" s="16">
        <v>0</v>
      </c>
      <c r="V49" s="16">
        <v>0</v>
      </c>
      <c r="W49" s="16">
        <v>0</v>
      </c>
      <c r="X49" s="48">
        <f t="shared" si="1"/>
        <v>1</v>
      </c>
      <c r="Y49" s="17" cm="1">
        <f t="array" ref="Y49">INDEX($C$2:$W$60, INT((ROW(Y49)-1)/21)+1, MOD(ROW(Y49)-1,21)+1)</f>
        <v>0</v>
      </c>
    </row>
    <row r="50" spans="1:25" x14ac:dyDescent="0.25">
      <c r="A50" s="16" t="s">
        <v>844</v>
      </c>
      <c r="B50" s="16" t="s">
        <v>618</v>
      </c>
      <c r="C50" s="16">
        <v>0</v>
      </c>
      <c r="D50" s="16">
        <v>0</v>
      </c>
      <c r="E50" s="16">
        <v>0</v>
      </c>
      <c r="F50" s="16">
        <v>0</v>
      </c>
      <c r="G50" s="16">
        <v>0</v>
      </c>
      <c r="H50" s="16">
        <v>0</v>
      </c>
      <c r="I50" s="16">
        <v>0</v>
      </c>
      <c r="J50" s="16">
        <v>0</v>
      </c>
      <c r="K50" s="16">
        <v>0</v>
      </c>
      <c r="L50" s="16">
        <v>0</v>
      </c>
      <c r="M50" s="16">
        <v>0</v>
      </c>
      <c r="N50" s="16">
        <v>0</v>
      </c>
      <c r="O50" s="16">
        <v>0</v>
      </c>
      <c r="P50" s="16">
        <v>0</v>
      </c>
      <c r="Q50" s="16">
        <v>0</v>
      </c>
      <c r="R50" s="16">
        <v>0</v>
      </c>
      <c r="S50" s="16">
        <v>0</v>
      </c>
      <c r="T50" s="16">
        <v>0</v>
      </c>
      <c r="U50" s="16">
        <v>0</v>
      </c>
      <c r="V50" s="16">
        <v>0</v>
      </c>
      <c r="W50" s="16">
        <v>0</v>
      </c>
      <c r="X50" s="48">
        <f t="shared" si="1"/>
        <v>0</v>
      </c>
      <c r="Y50" s="17" cm="1">
        <f t="array" ref="Y50">INDEX($C$2:$W$60, INT((ROW(Y50)-1)/21)+1, MOD(ROW(Y50)-1,21)+1)</f>
        <v>0</v>
      </c>
    </row>
    <row r="51" spans="1:25" x14ac:dyDescent="0.25">
      <c r="A51" s="16" t="s">
        <v>845</v>
      </c>
      <c r="B51" s="16" t="s">
        <v>618</v>
      </c>
      <c r="C51" s="16">
        <v>0</v>
      </c>
      <c r="D51" s="16">
        <v>0</v>
      </c>
      <c r="E51" s="16">
        <v>0</v>
      </c>
      <c r="F51" s="16">
        <v>0</v>
      </c>
      <c r="G51" s="16">
        <v>0</v>
      </c>
      <c r="H51" s="16">
        <v>0</v>
      </c>
      <c r="I51" s="16">
        <v>0</v>
      </c>
      <c r="J51" s="16">
        <v>0</v>
      </c>
      <c r="K51" s="16">
        <v>0</v>
      </c>
      <c r="L51" s="16">
        <v>0</v>
      </c>
      <c r="M51" s="16">
        <v>0</v>
      </c>
      <c r="N51" s="16">
        <v>0</v>
      </c>
      <c r="O51" s="16">
        <v>0</v>
      </c>
      <c r="P51" s="16">
        <v>0</v>
      </c>
      <c r="Q51" s="16">
        <v>0</v>
      </c>
      <c r="R51" s="16">
        <v>0</v>
      </c>
      <c r="S51" s="16">
        <v>0</v>
      </c>
      <c r="T51" s="16">
        <v>0</v>
      </c>
      <c r="U51" s="16">
        <v>0</v>
      </c>
      <c r="V51" s="16">
        <v>0</v>
      </c>
      <c r="W51" s="16">
        <v>0</v>
      </c>
      <c r="X51" s="48">
        <f t="shared" si="1"/>
        <v>0</v>
      </c>
      <c r="Y51" s="17" cm="1">
        <f t="array" ref="Y51">INDEX($C$2:$W$60, INT((ROW(Y51)-1)/21)+1, MOD(ROW(Y51)-1,21)+1)</f>
        <v>0</v>
      </c>
    </row>
    <row r="52" spans="1:25" x14ac:dyDescent="0.25">
      <c r="A52" s="16" t="s">
        <v>846</v>
      </c>
      <c r="B52" s="16" t="s">
        <v>618</v>
      </c>
      <c r="C52" s="16">
        <v>0</v>
      </c>
      <c r="D52" s="16">
        <v>0</v>
      </c>
      <c r="E52" s="16">
        <v>0</v>
      </c>
      <c r="F52" s="16">
        <v>0</v>
      </c>
      <c r="G52" s="16">
        <v>0</v>
      </c>
      <c r="H52" s="16">
        <v>0</v>
      </c>
      <c r="I52" s="16">
        <v>0</v>
      </c>
      <c r="J52" s="16">
        <v>0</v>
      </c>
      <c r="K52" s="16">
        <v>0</v>
      </c>
      <c r="L52" s="16">
        <v>0</v>
      </c>
      <c r="M52" s="16">
        <v>0</v>
      </c>
      <c r="N52" s="16">
        <v>0</v>
      </c>
      <c r="O52" s="16">
        <v>0</v>
      </c>
      <c r="P52" s="16">
        <v>0</v>
      </c>
      <c r="Q52" s="16">
        <v>0</v>
      </c>
      <c r="R52" s="16">
        <v>0</v>
      </c>
      <c r="S52" s="16">
        <v>0</v>
      </c>
      <c r="T52" s="16">
        <v>0</v>
      </c>
      <c r="U52" s="16">
        <v>0</v>
      </c>
      <c r="V52" s="16">
        <v>0</v>
      </c>
      <c r="W52" s="16">
        <v>0</v>
      </c>
      <c r="X52" s="48">
        <f t="shared" si="1"/>
        <v>0</v>
      </c>
      <c r="Y52" s="17" cm="1">
        <f t="array" ref="Y52">INDEX($C$2:$W$60, INT((ROW(Y52)-1)/21)+1, MOD(ROW(Y52)-1,21)+1)</f>
        <v>0</v>
      </c>
    </row>
    <row r="53" spans="1:25" x14ac:dyDescent="0.25">
      <c r="A53" s="16" t="s">
        <v>847</v>
      </c>
      <c r="B53" s="16" t="s">
        <v>618</v>
      </c>
      <c r="C53" s="16">
        <v>0</v>
      </c>
      <c r="D53" s="16">
        <v>0</v>
      </c>
      <c r="E53" s="16">
        <v>0</v>
      </c>
      <c r="F53" s="16">
        <v>0</v>
      </c>
      <c r="G53" s="16">
        <v>0</v>
      </c>
      <c r="H53" s="16">
        <v>0</v>
      </c>
      <c r="I53" s="16">
        <v>0</v>
      </c>
      <c r="J53" s="16">
        <v>0</v>
      </c>
      <c r="K53" s="16">
        <v>0</v>
      </c>
      <c r="L53" s="16">
        <v>0</v>
      </c>
      <c r="M53" s="16">
        <v>0</v>
      </c>
      <c r="N53" s="16">
        <v>0</v>
      </c>
      <c r="O53" s="16">
        <v>0</v>
      </c>
      <c r="P53" s="16">
        <v>0</v>
      </c>
      <c r="Q53" s="16">
        <v>0</v>
      </c>
      <c r="R53" s="16">
        <v>0</v>
      </c>
      <c r="S53" s="16">
        <v>0</v>
      </c>
      <c r="T53" s="16">
        <v>0</v>
      </c>
      <c r="U53" s="16">
        <v>0</v>
      </c>
      <c r="V53" s="16">
        <v>0</v>
      </c>
      <c r="W53" s="16">
        <v>0</v>
      </c>
      <c r="X53" s="48">
        <f t="shared" si="1"/>
        <v>0</v>
      </c>
      <c r="Y53" s="17" cm="1">
        <f t="array" ref="Y53">INDEX($C$2:$W$60, INT((ROW(Y53)-1)/21)+1, MOD(ROW(Y53)-1,21)+1)</f>
        <v>0</v>
      </c>
    </row>
    <row r="54" spans="1:25" x14ac:dyDescent="0.25">
      <c r="A54" s="16" t="s">
        <v>848</v>
      </c>
      <c r="B54" s="16" t="s">
        <v>618</v>
      </c>
      <c r="C54" s="16">
        <v>0</v>
      </c>
      <c r="D54" s="16">
        <v>0</v>
      </c>
      <c r="E54" s="16">
        <v>0</v>
      </c>
      <c r="F54" s="16">
        <v>0</v>
      </c>
      <c r="G54" s="16">
        <v>0</v>
      </c>
      <c r="H54" s="16">
        <v>0</v>
      </c>
      <c r="I54" s="16">
        <v>0</v>
      </c>
      <c r="J54" s="16">
        <v>0</v>
      </c>
      <c r="K54" s="16">
        <v>0</v>
      </c>
      <c r="L54" s="16">
        <v>0</v>
      </c>
      <c r="M54" s="16">
        <v>0</v>
      </c>
      <c r="N54" s="16">
        <v>0</v>
      </c>
      <c r="O54" s="16">
        <v>0</v>
      </c>
      <c r="P54" s="16">
        <v>0</v>
      </c>
      <c r="Q54" s="16">
        <v>0</v>
      </c>
      <c r="R54" s="16">
        <v>0</v>
      </c>
      <c r="S54" s="16">
        <v>0</v>
      </c>
      <c r="T54" s="16">
        <v>0</v>
      </c>
      <c r="U54" s="16">
        <v>0</v>
      </c>
      <c r="V54" s="16">
        <v>0</v>
      </c>
      <c r="W54" s="16">
        <v>0</v>
      </c>
      <c r="X54" s="48">
        <f t="shared" si="1"/>
        <v>0</v>
      </c>
      <c r="Y54" s="17" cm="1">
        <f t="array" ref="Y54">INDEX($C$2:$W$60, INT((ROW(Y54)-1)/21)+1, MOD(ROW(Y54)-1,21)+1)</f>
        <v>0</v>
      </c>
    </row>
    <row r="55" spans="1:25" x14ac:dyDescent="0.25">
      <c r="A55" s="16" t="s">
        <v>849</v>
      </c>
      <c r="B55" s="16" t="s">
        <v>618</v>
      </c>
      <c r="C55" s="16">
        <v>0</v>
      </c>
      <c r="D55" s="16">
        <v>0</v>
      </c>
      <c r="E55" s="16">
        <v>0</v>
      </c>
      <c r="F55" s="16">
        <v>0</v>
      </c>
      <c r="G55" s="16">
        <v>0</v>
      </c>
      <c r="H55" s="16">
        <v>0</v>
      </c>
      <c r="I55" s="16">
        <v>0</v>
      </c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0</v>
      </c>
      <c r="S55" s="16">
        <v>0</v>
      </c>
      <c r="T55" s="16">
        <v>0</v>
      </c>
      <c r="U55" s="16">
        <v>0</v>
      </c>
      <c r="V55" s="16">
        <v>0</v>
      </c>
      <c r="W55" s="16">
        <v>0</v>
      </c>
      <c r="X55" s="48">
        <f t="shared" si="1"/>
        <v>0</v>
      </c>
      <c r="Y55" s="17" cm="1">
        <f t="array" ref="Y55">INDEX($C$2:$W$60, INT((ROW(Y55)-1)/21)+1, MOD(ROW(Y55)-1,21)+1)</f>
        <v>0</v>
      </c>
    </row>
    <row r="56" spans="1:25" x14ac:dyDescent="0.25">
      <c r="A56" s="16" t="s">
        <v>850</v>
      </c>
      <c r="B56" s="16" t="s">
        <v>618</v>
      </c>
      <c r="C56" s="16">
        <v>0</v>
      </c>
      <c r="D56" s="16">
        <v>0</v>
      </c>
      <c r="E56" s="16">
        <v>0</v>
      </c>
      <c r="F56" s="16">
        <v>0</v>
      </c>
      <c r="G56" s="16">
        <v>0</v>
      </c>
      <c r="H56" s="16">
        <v>0</v>
      </c>
      <c r="I56" s="16">
        <v>0</v>
      </c>
      <c r="J56" s="16">
        <v>0</v>
      </c>
      <c r="K56" s="16">
        <v>0</v>
      </c>
      <c r="L56" s="16">
        <v>0</v>
      </c>
      <c r="M56" s="16">
        <v>0</v>
      </c>
      <c r="N56" s="16">
        <v>0</v>
      </c>
      <c r="O56" s="16">
        <v>0</v>
      </c>
      <c r="P56" s="16">
        <v>0</v>
      </c>
      <c r="Q56" s="16">
        <v>0</v>
      </c>
      <c r="R56" s="16">
        <v>0</v>
      </c>
      <c r="S56" s="16">
        <v>0</v>
      </c>
      <c r="T56" s="16">
        <v>0</v>
      </c>
      <c r="U56" s="16">
        <v>0</v>
      </c>
      <c r="V56" s="16">
        <v>0</v>
      </c>
      <c r="W56" s="16">
        <v>0</v>
      </c>
      <c r="X56" s="48">
        <f t="shared" si="1"/>
        <v>0</v>
      </c>
      <c r="Y56" s="17" cm="1">
        <f t="array" ref="Y56">INDEX($C$2:$W$60, INT((ROW(Y56)-1)/21)+1, MOD(ROW(Y56)-1,21)+1)</f>
        <v>0</v>
      </c>
    </row>
    <row r="57" spans="1:25" x14ac:dyDescent="0.25">
      <c r="A57" s="16" t="s">
        <v>851</v>
      </c>
      <c r="B57" s="16" t="s">
        <v>618</v>
      </c>
      <c r="C57" s="16">
        <v>0</v>
      </c>
      <c r="D57" s="16">
        <v>0</v>
      </c>
      <c r="E57" s="16">
        <v>0</v>
      </c>
      <c r="F57" s="16">
        <v>0</v>
      </c>
      <c r="G57" s="16">
        <v>0</v>
      </c>
      <c r="H57" s="16">
        <v>0</v>
      </c>
      <c r="I57" s="16">
        <v>0</v>
      </c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v>0</v>
      </c>
      <c r="U57" s="16">
        <v>0</v>
      </c>
      <c r="V57" s="16">
        <v>0</v>
      </c>
      <c r="W57" s="16">
        <v>0</v>
      </c>
      <c r="X57" s="48">
        <f t="shared" si="1"/>
        <v>0</v>
      </c>
      <c r="Y57" s="17" cm="1">
        <f t="array" ref="Y57">INDEX($C$2:$W$60, INT((ROW(Y57)-1)/21)+1, MOD(ROW(Y57)-1,21)+1)</f>
        <v>0</v>
      </c>
    </row>
    <row r="58" spans="1:25" x14ac:dyDescent="0.25">
      <c r="A58" s="16" t="s">
        <v>852</v>
      </c>
      <c r="B58" s="16" t="s">
        <v>618</v>
      </c>
      <c r="C58" s="16">
        <v>0</v>
      </c>
      <c r="D58" s="16">
        <v>0</v>
      </c>
      <c r="E58" s="16">
        <v>0</v>
      </c>
      <c r="F58" s="16">
        <v>0</v>
      </c>
      <c r="G58" s="16">
        <v>0</v>
      </c>
      <c r="H58" s="16">
        <v>0</v>
      </c>
      <c r="I58" s="16">
        <v>0</v>
      </c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48">
        <f t="shared" si="1"/>
        <v>0</v>
      </c>
      <c r="Y58" s="17" cm="1">
        <f t="array" ref="Y58">INDEX($C$2:$W$60, INT((ROW(Y58)-1)/21)+1, MOD(ROW(Y58)-1,21)+1)</f>
        <v>0</v>
      </c>
    </row>
    <row r="59" spans="1:25" x14ac:dyDescent="0.25">
      <c r="A59" s="16" t="s">
        <v>853</v>
      </c>
      <c r="B59" s="16" t="s">
        <v>618</v>
      </c>
      <c r="C59" s="16">
        <v>0</v>
      </c>
      <c r="D59" s="16">
        <v>0</v>
      </c>
      <c r="E59" s="16">
        <v>0</v>
      </c>
      <c r="F59" s="16">
        <v>0</v>
      </c>
      <c r="G59" s="16">
        <v>0</v>
      </c>
      <c r="H59" s="16">
        <v>0</v>
      </c>
      <c r="I59" s="16">
        <v>0</v>
      </c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0</v>
      </c>
      <c r="P59" s="16">
        <v>0</v>
      </c>
      <c r="Q59" s="16">
        <v>0</v>
      </c>
      <c r="R59" s="16">
        <v>0</v>
      </c>
      <c r="S59" s="16">
        <v>0</v>
      </c>
      <c r="T59" s="16">
        <v>0</v>
      </c>
      <c r="U59" s="16">
        <v>0</v>
      </c>
      <c r="V59" s="16">
        <v>0</v>
      </c>
      <c r="W59" s="16">
        <v>0</v>
      </c>
      <c r="X59" s="48">
        <f t="shared" si="1"/>
        <v>0</v>
      </c>
      <c r="Y59" s="17" cm="1">
        <f t="array" ref="Y59">INDEX($C$2:$W$60, INT((ROW(Y59)-1)/21)+1, MOD(ROW(Y59)-1,21)+1)</f>
        <v>0</v>
      </c>
    </row>
    <row r="60" spans="1:25" x14ac:dyDescent="0.25">
      <c r="A60" s="16" t="s">
        <v>854</v>
      </c>
      <c r="B60" s="16" t="s">
        <v>618</v>
      </c>
      <c r="C60" s="16">
        <v>0</v>
      </c>
      <c r="D60" s="16">
        <v>0</v>
      </c>
      <c r="E60" s="16">
        <v>0</v>
      </c>
      <c r="F60" s="16">
        <v>0</v>
      </c>
      <c r="G60" s="16">
        <v>0</v>
      </c>
      <c r="H60" s="16">
        <v>0</v>
      </c>
      <c r="I60" s="16">
        <v>0</v>
      </c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1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48">
        <f t="shared" si="1"/>
        <v>1</v>
      </c>
      <c r="Y60" s="17" cm="1">
        <f t="array" ref="Y60">INDEX($C$2:$W$60, INT((ROW(Y60)-1)/21)+1, MOD(ROW(Y60)-1,21)+1)</f>
        <v>0</v>
      </c>
    </row>
    <row r="61" spans="1:25" x14ac:dyDescent="0.25">
      <c r="Y61" s="17" cm="1">
        <f t="array" ref="Y61">INDEX($C$2:$W$60, INT((ROW(Y61)-1)/21)+1, MOD(ROW(Y61)-1,21)+1)</f>
        <v>0</v>
      </c>
    </row>
    <row r="62" spans="1:25" x14ac:dyDescent="0.25">
      <c r="Y62" s="17" cm="1">
        <f t="array" ref="Y62">INDEX($C$2:$W$60, INT((ROW(Y62)-1)/21)+1, MOD(ROW(Y62)-1,21)+1)</f>
        <v>0</v>
      </c>
    </row>
    <row r="63" spans="1:25" x14ac:dyDescent="0.25">
      <c r="Y63" s="17" cm="1">
        <f t="array" ref="Y63">INDEX($C$2:$W$60, INT((ROW(Y63)-1)/21)+1, MOD(ROW(Y63)-1,21)+1)</f>
        <v>0</v>
      </c>
    </row>
    <row r="64" spans="1:25" x14ac:dyDescent="0.25">
      <c r="Y64" s="17" cm="1">
        <f t="array" ref="Y64">INDEX($C$2:$W$60, INT((ROW(Y64)-1)/21)+1, MOD(ROW(Y64)-1,21)+1)</f>
        <v>0</v>
      </c>
    </row>
    <row r="65" spans="25:25" x14ac:dyDescent="0.25">
      <c r="Y65" s="17" cm="1">
        <f t="array" ref="Y65">INDEX($C$2:$W$60, INT((ROW(Y65)-1)/21)+1, MOD(ROW(Y65)-1,21)+1)</f>
        <v>0</v>
      </c>
    </row>
    <row r="66" spans="25:25" x14ac:dyDescent="0.25">
      <c r="Y66" s="17" cm="1">
        <f t="array" ref="Y66">INDEX($C$2:$W$60, INT((ROW(Y66)-1)/21)+1, MOD(ROW(Y66)-1,21)+1)</f>
        <v>0</v>
      </c>
    </row>
    <row r="67" spans="25:25" x14ac:dyDescent="0.25">
      <c r="Y67" s="17" cm="1">
        <f t="array" ref="Y67">INDEX($C$2:$W$60, INT((ROW(Y67)-1)/21)+1, MOD(ROW(Y67)-1,21)+1)</f>
        <v>0</v>
      </c>
    </row>
    <row r="68" spans="25:25" x14ac:dyDescent="0.25">
      <c r="Y68" s="17" cm="1">
        <f t="array" ref="Y68">INDEX($C$2:$W$60, INT((ROW(Y68)-1)/21)+1, MOD(ROW(Y68)-1,21)+1)</f>
        <v>0</v>
      </c>
    </row>
    <row r="69" spans="25:25" x14ac:dyDescent="0.25">
      <c r="Y69" s="17" cm="1">
        <f t="array" ref="Y69">INDEX($C$2:$W$60, INT((ROW(Y69)-1)/21)+1, MOD(ROW(Y69)-1,21)+1)</f>
        <v>0</v>
      </c>
    </row>
    <row r="70" spans="25:25" x14ac:dyDescent="0.25">
      <c r="Y70" s="17" cm="1">
        <f t="array" ref="Y70">INDEX($C$2:$W$60, INT((ROW(Y70)-1)/21)+1, MOD(ROW(Y70)-1,21)+1)</f>
        <v>0</v>
      </c>
    </row>
    <row r="71" spans="25:25" x14ac:dyDescent="0.25">
      <c r="Y71" s="17" cm="1">
        <f t="array" ref="Y71">INDEX($C$2:$W$60, INT((ROW(Y71)-1)/21)+1, MOD(ROW(Y71)-1,21)+1)</f>
        <v>0</v>
      </c>
    </row>
    <row r="72" spans="25:25" x14ac:dyDescent="0.25">
      <c r="Y72" s="17" cm="1">
        <f t="array" ref="Y72">INDEX($C$2:$W$60, INT((ROW(Y72)-1)/21)+1, MOD(ROW(Y72)-1,21)+1)</f>
        <v>0</v>
      </c>
    </row>
    <row r="73" spans="25:25" x14ac:dyDescent="0.25">
      <c r="Y73" s="17" cm="1">
        <f t="array" ref="Y73">INDEX($C$2:$W$60, INT((ROW(Y73)-1)/21)+1, MOD(ROW(Y73)-1,21)+1)</f>
        <v>0</v>
      </c>
    </row>
    <row r="74" spans="25:25" x14ac:dyDescent="0.25">
      <c r="Y74" s="17" cm="1">
        <f t="array" ref="Y74">INDEX($C$2:$W$60, INT((ROW(Y74)-1)/21)+1, MOD(ROW(Y74)-1,21)+1)</f>
        <v>0</v>
      </c>
    </row>
    <row r="75" spans="25:25" x14ac:dyDescent="0.25">
      <c r="Y75" s="17" cm="1">
        <f t="array" ref="Y75">INDEX($C$2:$W$60, INT((ROW(Y75)-1)/21)+1, MOD(ROW(Y75)-1,21)+1)</f>
        <v>0</v>
      </c>
    </row>
    <row r="76" spans="25:25" x14ac:dyDescent="0.25">
      <c r="Y76" s="17" cm="1">
        <f t="array" ref="Y76">INDEX($C$2:$W$60, INT((ROW(Y76)-1)/21)+1, MOD(ROW(Y76)-1,21)+1)</f>
        <v>0</v>
      </c>
    </row>
    <row r="77" spans="25:25" x14ac:dyDescent="0.25">
      <c r="Y77" s="17" cm="1">
        <f t="array" ref="Y77">INDEX($C$2:$W$60, INT((ROW(Y77)-1)/21)+1, MOD(ROW(Y77)-1,21)+1)</f>
        <v>0</v>
      </c>
    </row>
    <row r="78" spans="25:25" x14ac:dyDescent="0.25">
      <c r="Y78" s="17" cm="1">
        <f t="array" ref="Y78">INDEX($C$2:$W$60, INT((ROW(Y78)-1)/21)+1, MOD(ROW(Y78)-1,21)+1)</f>
        <v>0</v>
      </c>
    </row>
    <row r="79" spans="25:25" x14ac:dyDescent="0.25">
      <c r="Y79" s="17" cm="1">
        <f t="array" ref="Y79">INDEX($C$2:$W$60, INT((ROW(Y79)-1)/21)+1, MOD(ROW(Y79)-1,21)+1)</f>
        <v>0</v>
      </c>
    </row>
    <row r="80" spans="25:25" x14ac:dyDescent="0.25">
      <c r="Y80" s="17" cm="1">
        <f t="array" ref="Y80">INDEX($C$2:$W$60, INT((ROW(Y80)-1)/21)+1, MOD(ROW(Y80)-1,21)+1)</f>
        <v>0</v>
      </c>
    </row>
    <row r="81" spans="25:25" x14ac:dyDescent="0.25">
      <c r="Y81" s="17" cm="1">
        <f t="array" ref="Y81">INDEX($C$2:$W$60, INT((ROW(Y81)-1)/21)+1, MOD(ROW(Y81)-1,21)+1)</f>
        <v>0</v>
      </c>
    </row>
    <row r="82" spans="25:25" x14ac:dyDescent="0.25">
      <c r="Y82" s="17" cm="1">
        <f t="array" ref="Y82">INDEX($C$2:$W$60, INT((ROW(Y82)-1)/21)+1, MOD(ROW(Y82)-1,21)+1)</f>
        <v>0</v>
      </c>
    </row>
    <row r="83" spans="25:25" x14ac:dyDescent="0.25">
      <c r="Y83" s="17" cm="1">
        <f t="array" ref="Y83">INDEX($C$2:$W$60, INT((ROW(Y83)-1)/21)+1, MOD(ROW(Y83)-1,21)+1)</f>
        <v>0</v>
      </c>
    </row>
    <row r="84" spans="25:25" x14ac:dyDescent="0.25">
      <c r="Y84" s="17" cm="1">
        <f t="array" ref="Y84">INDEX($C$2:$W$60, INT((ROW(Y84)-1)/21)+1, MOD(ROW(Y84)-1,21)+1)</f>
        <v>0</v>
      </c>
    </row>
    <row r="85" spans="25:25" x14ac:dyDescent="0.25">
      <c r="Y85" s="17" cm="1">
        <f t="array" ref="Y85">INDEX($C$2:$W$60, INT((ROW(Y85)-1)/21)+1, MOD(ROW(Y85)-1,21)+1)</f>
        <v>0</v>
      </c>
    </row>
    <row r="86" spans="25:25" x14ac:dyDescent="0.25">
      <c r="Y86" s="17" cm="1">
        <f t="array" ref="Y86">INDEX($C$2:$W$60, INT((ROW(Y86)-1)/21)+1, MOD(ROW(Y86)-1,21)+1)</f>
        <v>0</v>
      </c>
    </row>
    <row r="87" spans="25:25" x14ac:dyDescent="0.25">
      <c r="Y87" s="17" cm="1">
        <f t="array" ref="Y87">INDEX($C$2:$W$60, INT((ROW(Y87)-1)/21)+1, MOD(ROW(Y87)-1,21)+1)</f>
        <v>0</v>
      </c>
    </row>
    <row r="88" spans="25:25" x14ac:dyDescent="0.25">
      <c r="Y88" s="17" cm="1">
        <f t="array" ref="Y88">INDEX($C$2:$W$60, INT((ROW(Y88)-1)/21)+1, MOD(ROW(Y88)-1,21)+1)</f>
        <v>0</v>
      </c>
    </row>
    <row r="89" spans="25:25" x14ac:dyDescent="0.25">
      <c r="Y89" s="17" cm="1">
        <f t="array" ref="Y89">INDEX($C$2:$W$60, INT((ROW(Y89)-1)/21)+1, MOD(ROW(Y89)-1,21)+1)</f>
        <v>0</v>
      </c>
    </row>
    <row r="90" spans="25:25" x14ac:dyDescent="0.25">
      <c r="Y90" s="17" cm="1">
        <f t="array" ref="Y90">INDEX($C$2:$W$60, INT((ROW(Y90)-1)/21)+1, MOD(ROW(Y90)-1,21)+1)</f>
        <v>0</v>
      </c>
    </row>
    <row r="91" spans="25:25" x14ac:dyDescent="0.25">
      <c r="Y91" s="17" cm="1">
        <f t="array" ref="Y91">INDEX($C$2:$W$60, INT((ROW(Y91)-1)/21)+1, MOD(ROW(Y91)-1,21)+1)</f>
        <v>0</v>
      </c>
    </row>
    <row r="92" spans="25:25" x14ac:dyDescent="0.25">
      <c r="Y92" s="17" cm="1">
        <f t="array" ref="Y92">INDEX($C$2:$W$60, INT((ROW(Y92)-1)/21)+1, MOD(ROW(Y92)-1,21)+1)</f>
        <v>0</v>
      </c>
    </row>
    <row r="93" spans="25:25" x14ac:dyDescent="0.25">
      <c r="Y93" s="17" cm="1">
        <f t="array" ref="Y93">INDEX($C$2:$W$60, INT((ROW(Y93)-1)/21)+1, MOD(ROW(Y93)-1,21)+1)</f>
        <v>0</v>
      </c>
    </row>
    <row r="94" spans="25:25" x14ac:dyDescent="0.25">
      <c r="Y94" s="17" cm="1">
        <f t="array" ref="Y94">INDEX($C$2:$W$60, INT((ROW(Y94)-1)/21)+1, MOD(ROW(Y94)-1,21)+1)</f>
        <v>0</v>
      </c>
    </row>
    <row r="95" spans="25:25" x14ac:dyDescent="0.25">
      <c r="Y95" s="17" cm="1">
        <f t="array" ref="Y95">INDEX($C$2:$W$60, INT((ROW(Y95)-1)/21)+1, MOD(ROW(Y95)-1,21)+1)</f>
        <v>0</v>
      </c>
    </row>
    <row r="96" spans="25:25" x14ac:dyDescent="0.25">
      <c r="Y96" s="17" cm="1">
        <f t="array" ref="Y96">INDEX($C$2:$W$60, INT((ROW(Y96)-1)/21)+1, MOD(ROW(Y96)-1,21)+1)</f>
        <v>0</v>
      </c>
    </row>
    <row r="97" spans="25:25" x14ac:dyDescent="0.25">
      <c r="Y97" s="17" cm="1">
        <f t="array" ref="Y97">INDEX($C$2:$W$60, INT((ROW(Y97)-1)/21)+1, MOD(ROW(Y97)-1,21)+1)</f>
        <v>0</v>
      </c>
    </row>
    <row r="98" spans="25:25" x14ac:dyDescent="0.25">
      <c r="Y98" s="17" cm="1">
        <f t="array" ref="Y98">INDEX($C$2:$W$60, INT((ROW(Y98)-1)/21)+1, MOD(ROW(Y98)-1,21)+1)</f>
        <v>0</v>
      </c>
    </row>
    <row r="99" spans="25:25" x14ac:dyDescent="0.25">
      <c r="Y99" s="17" cm="1">
        <f t="array" ref="Y99">INDEX($C$2:$W$60, INT((ROW(Y99)-1)/21)+1, MOD(ROW(Y99)-1,21)+1)</f>
        <v>0</v>
      </c>
    </row>
    <row r="100" spans="25:25" x14ac:dyDescent="0.25">
      <c r="Y100" s="17" cm="1">
        <f t="array" ref="Y100">INDEX($C$2:$W$60, INT((ROW(Y100)-1)/21)+1, MOD(ROW(Y100)-1,21)+1)</f>
        <v>0</v>
      </c>
    </row>
    <row r="101" spans="25:25" x14ac:dyDescent="0.25">
      <c r="Y101" s="17" cm="1">
        <f t="array" ref="Y101">INDEX($C$2:$W$60, INT((ROW(Y101)-1)/21)+1, MOD(ROW(Y101)-1,21)+1)</f>
        <v>0</v>
      </c>
    </row>
    <row r="102" spans="25:25" x14ac:dyDescent="0.25">
      <c r="Y102" s="17" cm="1">
        <f t="array" ref="Y102">INDEX($C$2:$W$60, INT((ROW(Y102)-1)/21)+1, MOD(ROW(Y102)-1,21)+1)</f>
        <v>0</v>
      </c>
    </row>
    <row r="103" spans="25:25" x14ac:dyDescent="0.25">
      <c r="Y103" s="17" cm="1">
        <f t="array" ref="Y103">INDEX($C$2:$W$60, INT((ROW(Y103)-1)/21)+1, MOD(ROW(Y103)-1,21)+1)</f>
        <v>0</v>
      </c>
    </row>
    <row r="104" spans="25:25" x14ac:dyDescent="0.25">
      <c r="Y104" s="17" cm="1">
        <f t="array" ref="Y104">INDEX($C$2:$W$60, INT((ROW(Y104)-1)/21)+1, MOD(ROW(Y104)-1,21)+1)</f>
        <v>0</v>
      </c>
    </row>
    <row r="105" spans="25:25" x14ac:dyDescent="0.25">
      <c r="Y105" s="17" cm="1">
        <f t="array" ref="Y105">INDEX($C$2:$W$60, INT((ROW(Y105)-1)/21)+1, MOD(ROW(Y105)-1,21)+1)</f>
        <v>0</v>
      </c>
    </row>
    <row r="106" spans="25:25" x14ac:dyDescent="0.25">
      <c r="Y106" s="17" cm="1">
        <f t="array" ref="Y106">INDEX($C$2:$W$60, INT((ROW(Y106)-1)/21)+1, MOD(ROW(Y106)-1,21)+1)</f>
        <v>0</v>
      </c>
    </row>
    <row r="107" spans="25:25" x14ac:dyDescent="0.25">
      <c r="Y107" s="17" cm="1">
        <f t="array" ref="Y107">INDEX($C$2:$W$60, INT((ROW(Y107)-1)/21)+1, MOD(ROW(Y107)-1,21)+1)</f>
        <v>0</v>
      </c>
    </row>
    <row r="108" spans="25:25" x14ac:dyDescent="0.25">
      <c r="Y108" s="17" cm="1">
        <f t="array" ref="Y108">INDEX($C$2:$W$60, INT((ROW(Y108)-1)/21)+1, MOD(ROW(Y108)-1,21)+1)</f>
        <v>0</v>
      </c>
    </row>
    <row r="109" spans="25:25" x14ac:dyDescent="0.25">
      <c r="Y109" s="17" cm="1">
        <f t="array" ref="Y109">INDEX($C$2:$W$60, INT((ROW(Y109)-1)/21)+1, MOD(ROW(Y109)-1,21)+1)</f>
        <v>0</v>
      </c>
    </row>
    <row r="110" spans="25:25" x14ac:dyDescent="0.25">
      <c r="Y110" s="17" cm="1">
        <f t="array" ref="Y110">INDEX($C$2:$W$60, INT((ROW(Y110)-1)/21)+1, MOD(ROW(Y110)-1,21)+1)</f>
        <v>0</v>
      </c>
    </row>
    <row r="111" spans="25:25" x14ac:dyDescent="0.25">
      <c r="Y111" s="17" cm="1">
        <f t="array" ref="Y111">INDEX($C$2:$W$60, INT((ROW(Y111)-1)/21)+1, MOD(ROW(Y111)-1,21)+1)</f>
        <v>0</v>
      </c>
    </row>
    <row r="112" spans="25:25" x14ac:dyDescent="0.25">
      <c r="Y112" s="17" cm="1">
        <f t="array" ref="Y112">INDEX($C$2:$W$60, INT((ROW(Y112)-1)/21)+1, MOD(ROW(Y112)-1,21)+1)</f>
        <v>0</v>
      </c>
    </row>
    <row r="113" spans="25:25" x14ac:dyDescent="0.25">
      <c r="Y113" s="17" cm="1">
        <f t="array" ref="Y113">INDEX($C$2:$W$60, INT((ROW(Y113)-1)/21)+1, MOD(ROW(Y113)-1,21)+1)</f>
        <v>0</v>
      </c>
    </row>
    <row r="114" spans="25:25" x14ac:dyDescent="0.25">
      <c r="Y114" s="17" cm="1">
        <f t="array" ref="Y114">INDEX($C$2:$W$60, INT((ROW(Y114)-1)/21)+1, MOD(ROW(Y114)-1,21)+1)</f>
        <v>0</v>
      </c>
    </row>
    <row r="115" spans="25:25" x14ac:dyDescent="0.25">
      <c r="Y115" s="17" cm="1">
        <f t="array" ref="Y115">INDEX($C$2:$W$60, INT((ROW(Y115)-1)/21)+1, MOD(ROW(Y115)-1,21)+1)</f>
        <v>0</v>
      </c>
    </row>
    <row r="116" spans="25:25" x14ac:dyDescent="0.25">
      <c r="Y116" s="17" cm="1">
        <f t="array" ref="Y116">INDEX($C$2:$W$60, INT((ROW(Y116)-1)/21)+1, MOD(ROW(Y116)-1,21)+1)</f>
        <v>0</v>
      </c>
    </row>
    <row r="117" spans="25:25" x14ac:dyDescent="0.25">
      <c r="Y117" s="17" cm="1">
        <f t="array" ref="Y117">INDEX($C$2:$W$60, INT((ROW(Y117)-1)/21)+1, MOD(ROW(Y117)-1,21)+1)</f>
        <v>0</v>
      </c>
    </row>
    <row r="118" spans="25:25" x14ac:dyDescent="0.25">
      <c r="Y118" s="17" cm="1">
        <f t="array" ref="Y118">INDEX($C$2:$W$60, INT((ROW(Y118)-1)/21)+1, MOD(ROW(Y118)-1,21)+1)</f>
        <v>0</v>
      </c>
    </row>
    <row r="119" spans="25:25" x14ac:dyDescent="0.25">
      <c r="Y119" s="17" cm="1">
        <f t="array" ref="Y119">INDEX($C$2:$W$60, INT((ROW(Y119)-1)/21)+1, MOD(ROW(Y119)-1,21)+1)</f>
        <v>0</v>
      </c>
    </row>
    <row r="120" spans="25:25" x14ac:dyDescent="0.25">
      <c r="Y120" s="17" cm="1">
        <f t="array" ref="Y120">INDEX($C$2:$W$60, INT((ROW(Y120)-1)/21)+1, MOD(ROW(Y120)-1,21)+1)</f>
        <v>0</v>
      </c>
    </row>
    <row r="121" spans="25:25" x14ac:dyDescent="0.25">
      <c r="Y121" s="17" cm="1">
        <f t="array" ref="Y121">INDEX($C$2:$W$60, INT((ROW(Y121)-1)/21)+1, MOD(ROW(Y121)-1,21)+1)</f>
        <v>0</v>
      </c>
    </row>
    <row r="122" spans="25:25" x14ac:dyDescent="0.25">
      <c r="Y122" s="17" cm="1">
        <f t="array" ref="Y122">INDEX($C$2:$W$60, INT((ROW(Y122)-1)/21)+1, MOD(ROW(Y122)-1,21)+1)</f>
        <v>0</v>
      </c>
    </row>
    <row r="123" spans="25:25" x14ac:dyDescent="0.25">
      <c r="Y123" s="17" cm="1">
        <f t="array" ref="Y123">INDEX($C$2:$W$60, INT((ROW(Y123)-1)/21)+1, MOD(ROW(Y123)-1,21)+1)</f>
        <v>0</v>
      </c>
    </row>
    <row r="124" spans="25:25" x14ac:dyDescent="0.25">
      <c r="Y124" s="17" cm="1">
        <f t="array" ref="Y124">INDEX($C$2:$W$60, INT((ROW(Y124)-1)/21)+1, MOD(ROW(Y124)-1,21)+1)</f>
        <v>0</v>
      </c>
    </row>
    <row r="125" spans="25:25" x14ac:dyDescent="0.25">
      <c r="Y125" s="17" cm="1">
        <f t="array" ref="Y125">INDEX($C$2:$W$60, INT((ROW(Y125)-1)/21)+1, MOD(ROW(Y125)-1,21)+1)</f>
        <v>0</v>
      </c>
    </row>
    <row r="126" spans="25:25" x14ac:dyDescent="0.25">
      <c r="Y126" s="17" cm="1">
        <f t="array" ref="Y126">INDEX($C$2:$W$60, INT((ROW(Y126)-1)/21)+1, MOD(ROW(Y126)-1,21)+1)</f>
        <v>0</v>
      </c>
    </row>
    <row r="127" spans="25:25" x14ac:dyDescent="0.25">
      <c r="Y127" s="17" cm="1">
        <f t="array" ref="Y127">INDEX($C$2:$W$60, INT((ROW(Y127)-1)/21)+1, MOD(ROW(Y127)-1,21)+1)</f>
        <v>0</v>
      </c>
    </row>
    <row r="128" spans="25:25" x14ac:dyDescent="0.25">
      <c r="Y128" s="17" cm="1">
        <f t="array" ref="Y128">INDEX($C$2:$W$60, INT((ROW(Y128)-1)/21)+1, MOD(ROW(Y128)-1,21)+1)</f>
        <v>0</v>
      </c>
    </row>
    <row r="129" spans="25:25" x14ac:dyDescent="0.25">
      <c r="Y129" s="17" cm="1">
        <f t="array" ref="Y129">INDEX($C$2:$W$60, INT((ROW(Y129)-1)/21)+1, MOD(ROW(Y129)-1,21)+1)</f>
        <v>0</v>
      </c>
    </row>
    <row r="130" spans="25:25" x14ac:dyDescent="0.25">
      <c r="Y130" s="17" cm="1">
        <f t="array" ref="Y130">INDEX($C$2:$W$60, INT((ROW(Y130)-1)/21)+1, MOD(ROW(Y130)-1,21)+1)</f>
        <v>0</v>
      </c>
    </row>
    <row r="131" spans="25:25" x14ac:dyDescent="0.25">
      <c r="Y131" s="17" cm="1">
        <f t="array" ref="Y131">INDEX($C$2:$W$60, INT((ROW(Y131)-1)/21)+1, MOD(ROW(Y131)-1,21)+1)</f>
        <v>0</v>
      </c>
    </row>
    <row r="132" spans="25:25" x14ac:dyDescent="0.25">
      <c r="Y132" s="17" cm="1">
        <f t="array" ref="Y132">INDEX($C$2:$W$60, INT((ROW(Y132)-1)/21)+1, MOD(ROW(Y132)-1,21)+1)</f>
        <v>0</v>
      </c>
    </row>
    <row r="133" spans="25:25" x14ac:dyDescent="0.25">
      <c r="Y133" s="17" cm="1">
        <f t="array" ref="Y133">INDEX($C$2:$W$60, INT((ROW(Y133)-1)/21)+1, MOD(ROW(Y133)-1,21)+1)</f>
        <v>0</v>
      </c>
    </row>
    <row r="134" spans="25:25" x14ac:dyDescent="0.25">
      <c r="Y134" s="17" cm="1">
        <f t="array" ref="Y134">INDEX($C$2:$W$60, INT((ROW(Y134)-1)/21)+1, MOD(ROW(Y134)-1,21)+1)</f>
        <v>0</v>
      </c>
    </row>
    <row r="135" spans="25:25" x14ac:dyDescent="0.25">
      <c r="Y135" s="17" cm="1">
        <f t="array" ref="Y135">INDEX($C$2:$W$60, INT((ROW(Y135)-1)/21)+1, MOD(ROW(Y135)-1,21)+1)</f>
        <v>0</v>
      </c>
    </row>
    <row r="136" spans="25:25" x14ac:dyDescent="0.25">
      <c r="Y136" s="17" cm="1">
        <f t="array" ref="Y136">INDEX($C$2:$W$60, INT((ROW(Y136)-1)/21)+1, MOD(ROW(Y136)-1,21)+1)</f>
        <v>0</v>
      </c>
    </row>
    <row r="137" spans="25:25" x14ac:dyDescent="0.25">
      <c r="Y137" s="17" cm="1">
        <f t="array" ref="Y137">INDEX($C$2:$W$60, INT((ROW(Y137)-1)/21)+1, MOD(ROW(Y137)-1,21)+1)</f>
        <v>0</v>
      </c>
    </row>
    <row r="138" spans="25:25" x14ac:dyDescent="0.25">
      <c r="Y138" s="17" cm="1">
        <f t="array" ref="Y138">INDEX($C$2:$W$60, INT((ROW(Y138)-1)/21)+1, MOD(ROW(Y138)-1,21)+1)</f>
        <v>0</v>
      </c>
    </row>
    <row r="139" spans="25:25" x14ac:dyDescent="0.25">
      <c r="Y139" s="17" cm="1">
        <f t="array" ref="Y139">INDEX($C$2:$W$60, INT((ROW(Y139)-1)/21)+1, MOD(ROW(Y139)-1,21)+1)</f>
        <v>0</v>
      </c>
    </row>
    <row r="140" spans="25:25" x14ac:dyDescent="0.25">
      <c r="Y140" s="17" cm="1">
        <f t="array" ref="Y140">INDEX($C$2:$W$60, INT((ROW(Y140)-1)/21)+1, MOD(ROW(Y140)-1,21)+1)</f>
        <v>0</v>
      </c>
    </row>
    <row r="141" spans="25:25" x14ac:dyDescent="0.25">
      <c r="Y141" s="17" cm="1">
        <f t="array" ref="Y141">INDEX($C$2:$W$60, INT((ROW(Y141)-1)/21)+1, MOD(ROW(Y141)-1,21)+1)</f>
        <v>0</v>
      </c>
    </row>
    <row r="142" spans="25:25" x14ac:dyDescent="0.25">
      <c r="Y142" s="17" cm="1">
        <f t="array" ref="Y142">INDEX($C$2:$W$60, INT((ROW(Y142)-1)/21)+1, MOD(ROW(Y142)-1,21)+1)</f>
        <v>0</v>
      </c>
    </row>
    <row r="143" spans="25:25" x14ac:dyDescent="0.25">
      <c r="Y143" s="17" cm="1">
        <f t="array" ref="Y143">INDEX($C$2:$W$60, INT((ROW(Y143)-1)/21)+1, MOD(ROW(Y143)-1,21)+1)</f>
        <v>0</v>
      </c>
    </row>
    <row r="144" spans="25:25" x14ac:dyDescent="0.25">
      <c r="Y144" s="17" cm="1">
        <f t="array" ref="Y144">INDEX($C$2:$W$60, INT((ROW(Y144)-1)/21)+1, MOD(ROW(Y144)-1,21)+1)</f>
        <v>0</v>
      </c>
    </row>
    <row r="145" spans="25:25" x14ac:dyDescent="0.25">
      <c r="Y145" s="17" cm="1">
        <f t="array" ref="Y145">INDEX($C$2:$W$60, INT((ROW(Y145)-1)/21)+1, MOD(ROW(Y145)-1,21)+1)</f>
        <v>0</v>
      </c>
    </row>
    <row r="146" spans="25:25" x14ac:dyDescent="0.25">
      <c r="Y146" s="17" cm="1">
        <f t="array" ref="Y146">INDEX($C$2:$W$60, INT((ROW(Y146)-1)/21)+1, MOD(ROW(Y146)-1,21)+1)</f>
        <v>0</v>
      </c>
    </row>
    <row r="147" spans="25:25" x14ac:dyDescent="0.25">
      <c r="Y147" s="17" cm="1">
        <f t="array" ref="Y147">INDEX($C$2:$W$60, INT((ROW(Y147)-1)/21)+1, MOD(ROW(Y147)-1,21)+1)</f>
        <v>0</v>
      </c>
    </row>
    <row r="148" spans="25:25" x14ac:dyDescent="0.25">
      <c r="Y148" s="17" cm="1">
        <f t="array" ref="Y148">INDEX($C$2:$W$60, INT((ROW(Y148)-1)/21)+1, MOD(ROW(Y148)-1,21)+1)</f>
        <v>0</v>
      </c>
    </row>
    <row r="149" spans="25:25" x14ac:dyDescent="0.25">
      <c r="Y149" s="17" cm="1">
        <f t="array" ref="Y149">INDEX($C$2:$W$60, INT((ROW(Y149)-1)/21)+1, MOD(ROW(Y149)-1,21)+1)</f>
        <v>0</v>
      </c>
    </row>
    <row r="150" spans="25:25" x14ac:dyDescent="0.25">
      <c r="Y150" s="17" cm="1">
        <f t="array" ref="Y150">INDEX($C$2:$W$60, INT((ROW(Y150)-1)/21)+1, MOD(ROW(Y150)-1,21)+1)</f>
        <v>0</v>
      </c>
    </row>
    <row r="151" spans="25:25" x14ac:dyDescent="0.25">
      <c r="Y151" s="17" cm="1">
        <f t="array" ref="Y151">INDEX($C$2:$W$60, INT((ROW(Y151)-1)/21)+1, MOD(ROW(Y151)-1,21)+1)</f>
        <v>0</v>
      </c>
    </row>
    <row r="152" spans="25:25" x14ac:dyDescent="0.25">
      <c r="Y152" s="17" cm="1">
        <f t="array" ref="Y152">INDEX($C$2:$W$60, INT((ROW(Y152)-1)/21)+1, MOD(ROW(Y152)-1,21)+1)</f>
        <v>0</v>
      </c>
    </row>
    <row r="153" spans="25:25" x14ac:dyDescent="0.25">
      <c r="Y153" s="17" cm="1">
        <f t="array" ref="Y153">INDEX($C$2:$W$60, INT((ROW(Y153)-1)/21)+1, MOD(ROW(Y153)-1,21)+1)</f>
        <v>0</v>
      </c>
    </row>
    <row r="154" spans="25:25" x14ac:dyDescent="0.25">
      <c r="Y154" s="17" cm="1">
        <f t="array" ref="Y154">INDEX($C$2:$W$60, INT((ROW(Y154)-1)/21)+1, MOD(ROW(Y154)-1,21)+1)</f>
        <v>0</v>
      </c>
    </row>
    <row r="155" spans="25:25" x14ac:dyDescent="0.25">
      <c r="Y155" s="17" cm="1">
        <f t="array" ref="Y155">INDEX($C$2:$W$60, INT((ROW(Y155)-1)/21)+1, MOD(ROW(Y155)-1,21)+1)</f>
        <v>0</v>
      </c>
    </row>
    <row r="156" spans="25:25" x14ac:dyDescent="0.25">
      <c r="Y156" s="17" cm="1">
        <f t="array" ref="Y156">INDEX($C$2:$W$60, INT((ROW(Y156)-1)/21)+1, MOD(ROW(Y156)-1,21)+1)</f>
        <v>0</v>
      </c>
    </row>
    <row r="157" spans="25:25" x14ac:dyDescent="0.25">
      <c r="Y157" s="17" cm="1">
        <f t="array" ref="Y157">INDEX($C$2:$W$60, INT((ROW(Y157)-1)/21)+1, MOD(ROW(Y157)-1,21)+1)</f>
        <v>0</v>
      </c>
    </row>
    <row r="158" spans="25:25" x14ac:dyDescent="0.25">
      <c r="Y158" s="17" cm="1">
        <f t="array" ref="Y158">INDEX($C$2:$W$60, INT((ROW(Y158)-1)/21)+1, MOD(ROW(Y158)-1,21)+1)</f>
        <v>0</v>
      </c>
    </row>
    <row r="159" spans="25:25" x14ac:dyDescent="0.25">
      <c r="Y159" s="17" cm="1">
        <f t="array" ref="Y159">INDEX($C$2:$W$60, INT((ROW(Y159)-1)/21)+1, MOD(ROW(Y159)-1,21)+1)</f>
        <v>0</v>
      </c>
    </row>
    <row r="160" spans="25:25" x14ac:dyDescent="0.25">
      <c r="Y160" s="17" cm="1">
        <f t="array" ref="Y160">INDEX($C$2:$W$60, INT((ROW(Y160)-1)/21)+1, MOD(ROW(Y160)-1,21)+1)</f>
        <v>0</v>
      </c>
    </row>
    <row r="161" spans="25:25" x14ac:dyDescent="0.25">
      <c r="Y161" s="17" cm="1">
        <f t="array" ref="Y161">INDEX($C$2:$W$60, INT((ROW(Y161)-1)/21)+1, MOD(ROW(Y161)-1,21)+1)</f>
        <v>22</v>
      </c>
    </row>
    <row r="162" spans="25:25" x14ac:dyDescent="0.25">
      <c r="Y162" s="17" cm="1">
        <f t="array" ref="Y162">INDEX($C$2:$W$60, INT((ROW(Y162)-1)/21)+1, MOD(ROW(Y162)-1,21)+1)</f>
        <v>3</v>
      </c>
    </row>
    <row r="163" spans="25:25" x14ac:dyDescent="0.25">
      <c r="Y163" s="17" cm="1">
        <f t="array" ref="Y163">INDEX($C$2:$W$60, INT((ROW(Y163)-1)/21)+1, MOD(ROW(Y163)-1,21)+1)</f>
        <v>15</v>
      </c>
    </row>
    <row r="164" spans="25:25" x14ac:dyDescent="0.25">
      <c r="Y164" s="17" cm="1">
        <f t="array" ref="Y164">INDEX($C$2:$W$60, INT((ROW(Y164)-1)/21)+1, MOD(ROW(Y164)-1,21)+1)</f>
        <v>1</v>
      </c>
    </row>
    <row r="165" spans="25:25" x14ac:dyDescent="0.25">
      <c r="Y165" s="17" cm="1">
        <f t="array" ref="Y165">INDEX($C$2:$W$60, INT((ROW(Y165)-1)/21)+1, MOD(ROW(Y165)-1,21)+1)</f>
        <v>0</v>
      </c>
    </row>
    <row r="166" spans="25:25" x14ac:dyDescent="0.25">
      <c r="Y166" s="17" cm="1">
        <f t="array" ref="Y166">INDEX($C$2:$W$60, INT((ROW(Y166)-1)/21)+1, MOD(ROW(Y166)-1,21)+1)</f>
        <v>0</v>
      </c>
    </row>
    <row r="167" spans="25:25" x14ac:dyDescent="0.25">
      <c r="Y167" s="17" cm="1">
        <f t="array" ref="Y167">INDEX($C$2:$W$60, INT((ROW(Y167)-1)/21)+1, MOD(ROW(Y167)-1,21)+1)</f>
        <v>2</v>
      </c>
    </row>
    <row r="168" spans="25:25" x14ac:dyDescent="0.25">
      <c r="Y168" s="17" cm="1">
        <f t="array" ref="Y168">INDEX($C$2:$W$60, INT((ROW(Y168)-1)/21)+1, MOD(ROW(Y168)-1,21)+1)</f>
        <v>0</v>
      </c>
    </row>
    <row r="169" spans="25:25" x14ac:dyDescent="0.25">
      <c r="Y169" s="17" cm="1">
        <f t="array" ref="Y169">INDEX($C$2:$W$60, INT((ROW(Y169)-1)/21)+1, MOD(ROW(Y169)-1,21)+1)</f>
        <v>0</v>
      </c>
    </row>
    <row r="170" spans="25:25" x14ac:dyDescent="0.25">
      <c r="Y170" s="17" cm="1">
        <f t="array" ref="Y170">INDEX($C$2:$W$60, INT((ROW(Y170)-1)/21)+1, MOD(ROW(Y170)-1,21)+1)</f>
        <v>0</v>
      </c>
    </row>
    <row r="171" spans="25:25" x14ac:dyDescent="0.25">
      <c r="Y171" s="17" cm="1">
        <f t="array" ref="Y171">INDEX($C$2:$W$60, INT((ROW(Y171)-1)/21)+1, MOD(ROW(Y171)-1,21)+1)</f>
        <v>0</v>
      </c>
    </row>
    <row r="172" spans="25:25" x14ac:dyDescent="0.25">
      <c r="Y172" s="17" cm="1">
        <f t="array" ref="Y172">INDEX($C$2:$W$60, INT((ROW(Y172)-1)/21)+1, MOD(ROW(Y172)-1,21)+1)</f>
        <v>0</v>
      </c>
    </row>
    <row r="173" spans="25:25" x14ac:dyDescent="0.25">
      <c r="Y173" s="17" cm="1">
        <f t="array" ref="Y173">INDEX($C$2:$W$60, INT((ROW(Y173)-1)/21)+1, MOD(ROW(Y173)-1,21)+1)</f>
        <v>0</v>
      </c>
    </row>
    <row r="174" spans="25:25" x14ac:dyDescent="0.25">
      <c r="Y174" s="17" cm="1">
        <f t="array" ref="Y174">INDEX($C$2:$W$60, INT((ROW(Y174)-1)/21)+1, MOD(ROW(Y174)-1,21)+1)</f>
        <v>0</v>
      </c>
    </row>
    <row r="175" spans="25:25" x14ac:dyDescent="0.25">
      <c r="Y175" s="17" cm="1">
        <f t="array" ref="Y175">INDEX($C$2:$W$60, INT((ROW(Y175)-1)/21)+1, MOD(ROW(Y175)-1,21)+1)</f>
        <v>0</v>
      </c>
    </row>
    <row r="176" spans="25:25" x14ac:dyDescent="0.25">
      <c r="Y176" s="17" cm="1">
        <f t="array" ref="Y176">INDEX($C$2:$W$60, INT((ROW(Y176)-1)/21)+1, MOD(ROW(Y176)-1,21)+1)</f>
        <v>0</v>
      </c>
    </row>
    <row r="177" spans="25:25" x14ac:dyDescent="0.25">
      <c r="Y177" s="17" cm="1">
        <f t="array" ref="Y177">INDEX($C$2:$W$60, INT((ROW(Y177)-1)/21)+1, MOD(ROW(Y177)-1,21)+1)</f>
        <v>0</v>
      </c>
    </row>
    <row r="178" spans="25:25" x14ac:dyDescent="0.25">
      <c r="Y178" s="17" cm="1">
        <f t="array" ref="Y178">INDEX($C$2:$W$60, INT((ROW(Y178)-1)/21)+1, MOD(ROW(Y178)-1,21)+1)</f>
        <v>0</v>
      </c>
    </row>
    <row r="179" spans="25:25" x14ac:dyDescent="0.25">
      <c r="Y179" s="17" cm="1">
        <f t="array" ref="Y179">INDEX($C$2:$W$60, INT((ROW(Y179)-1)/21)+1, MOD(ROW(Y179)-1,21)+1)</f>
        <v>0</v>
      </c>
    </row>
    <row r="180" spans="25:25" x14ac:dyDescent="0.25">
      <c r="Y180" s="17" cm="1">
        <f t="array" ref="Y180">INDEX($C$2:$W$60, INT((ROW(Y180)-1)/21)+1, MOD(ROW(Y180)-1,21)+1)</f>
        <v>0</v>
      </c>
    </row>
    <row r="181" spans="25:25" x14ac:dyDescent="0.25">
      <c r="Y181" s="17" cm="1">
        <f t="array" ref="Y181">INDEX($C$2:$W$60, INT((ROW(Y181)-1)/21)+1, MOD(ROW(Y181)-1,21)+1)</f>
        <v>0</v>
      </c>
    </row>
    <row r="182" spans="25:25" x14ac:dyDescent="0.25">
      <c r="Y182" s="17" cm="1">
        <f t="array" ref="Y182">INDEX($C$2:$W$60, INT((ROW(Y182)-1)/21)+1, MOD(ROW(Y182)-1,21)+1)</f>
        <v>4</v>
      </c>
    </row>
    <row r="183" spans="25:25" x14ac:dyDescent="0.25">
      <c r="Y183" s="17" cm="1">
        <f t="array" ref="Y183">INDEX($C$2:$W$60, INT((ROW(Y183)-1)/21)+1, MOD(ROW(Y183)-1,21)+1)</f>
        <v>0</v>
      </c>
    </row>
    <row r="184" spans="25:25" x14ac:dyDescent="0.25">
      <c r="Y184" s="17" cm="1">
        <f t="array" ref="Y184">INDEX($C$2:$W$60, INT((ROW(Y184)-1)/21)+1, MOD(ROW(Y184)-1,21)+1)</f>
        <v>10</v>
      </c>
    </row>
    <row r="185" spans="25:25" x14ac:dyDescent="0.25">
      <c r="Y185" s="17" cm="1">
        <f t="array" ref="Y185">INDEX($C$2:$W$60, INT((ROW(Y185)-1)/21)+1, MOD(ROW(Y185)-1,21)+1)</f>
        <v>0</v>
      </c>
    </row>
    <row r="186" spans="25:25" x14ac:dyDescent="0.25">
      <c r="Y186" s="17" cm="1">
        <f t="array" ref="Y186">INDEX($C$2:$W$60, INT((ROW(Y186)-1)/21)+1, MOD(ROW(Y186)-1,21)+1)</f>
        <v>0</v>
      </c>
    </row>
    <row r="187" spans="25:25" x14ac:dyDescent="0.25">
      <c r="Y187" s="17" cm="1">
        <f t="array" ref="Y187">INDEX($C$2:$W$60, INT((ROW(Y187)-1)/21)+1, MOD(ROW(Y187)-1,21)+1)</f>
        <v>0</v>
      </c>
    </row>
    <row r="188" spans="25:25" x14ac:dyDescent="0.25">
      <c r="Y188" s="17" cm="1">
        <f t="array" ref="Y188">INDEX($C$2:$W$60, INT((ROW(Y188)-1)/21)+1, MOD(ROW(Y188)-1,21)+1)</f>
        <v>1</v>
      </c>
    </row>
    <row r="189" spans="25:25" x14ac:dyDescent="0.25">
      <c r="Y189" s="17" cm="1">
        <f t="array" ref="Y189">INDEX($C$2:$W$60, INT((ROW(Y189)-1)/21)+1, MOD(ROW(Y189)-1,21)+1)</f>
        <v>0</v>
      </c>
    </row>
    <row r="190" spans="25:25" x14ac:dyDescent="0.25">
      <c r="Y190" s="17" cm="1">
        <f t="array" ref="Y190">INDEX($C$2:$W$60, INT((ROW(Y190)-1)/21)+1, MOD(ROW(Y190)-1,21)+1)</f>
        <v>0</v>
      </c>
    </row>
    <row r="191" spans="25:25" x14ac:dyDescent="0.25">
      <c r="Y191" s="17" cm="1">
        <f t="array" ref="Y191">INDEX($C$2:$W$60, INT((ROW(Y191)-1)/21)+1, MOD(ROW(Y191)-1,21)+1)</f>
        <v>0</v>
      </c>
    </row>
    <row r="192" spans="25:25" x14ac:dyDescent="0.25">
      <c r="Y192" s="17" cm="1">
        <f t="array" ref="Y192">INDEX($C$2:$W$60, INT((ROW(Y192)-1)/21)+1, MOD(ROW(Y192)-1,21)+1)</f>
        <v>0</v>
      </c>
    </row>
    <row r="193" spans="25:25" x14ac:dyDescent="0.25">
      <c r="Y193" s="17" cm="1">
        <f t="array" ref="Y193">INDEX($C$2:$W$60, INT((ROW(Y193)-1)/21)+1, MOD(ROW(Y193)-1,21)+1)</f>
        <v>0</v>
      </c>
    </row>
    <row r="194" spans="25:25" x14ac:dyDescent="0.25">
      <c r="Y194" s="17" cm="1">
        <f t="array" ref="Y194">INDEX($C$2:$W$60, INT((ROW(Y194)-1)/21)+1, MOD(ROW(Y194)-1,21)+1)</f>
        <v>0</v>
      </c>
    </row>
    <row r="195" spans="25:25" x14ac:dyDescent="0.25">
      <c r="Y195" s="17" cm="1">
        <f t="array" ref="Y195">INDEX($C$2:$W$60, INT((ROW(Y195)-1)/21)+1, MOD(ROW(Y195)-1,21)+1)</f>
        <v>0</v>
      </c>
    </row>
    <row r="196" spans="25:25" x14ac:dyDescent="0.25">
      <c r="Y196" s="17" cm="1">
        <f t="array" ref="Y196">INDEX($C$2:$W$60, INT((ROW(Y196)-1)/21)+1, MOD(ROW(Y196)-1,21)+1)</f>
        <v>0</v>
      </c>
    </row>
    <row r="197" spans="25:25" x14ac:dyDescent="0.25">
      <c r="Y197" s="17" cm="1">
        <f t="array" ref="Y197">INDEX($C$2:$W$60, INT((ROW(Y197)-1)/21)+1, MOD(ROW(Y197)-1,21)+1)</f>
        <v>0</v>
      </c>
    </row>
    <row r="198" spans="25:25" x14ac:dyDescent="0.25">
      <c r="Y198" s="17" cm="1">
        <f t="array" ref="Y198">INDEX($C$2:$W$60, INT((ROW(Y198)-1)/21)+1, MOD(ROW(Y198)-1,21)+1)</f>
        <v>0</v>
      </c>
    </row>
    <row r="199" spans="25:25" x14ac:dyDescent="0.25">
      <c r="Y199" s="17" cm="1">
        <f t="array" ref="Y199">INDEX($C$2:$W$60, INT((ROW(Y199)-1)/21)+1, MOD(ROW(Y199)-1,21)+1)</f>
        <v>0</v>
      </c>
    </row>
    <row r="200" spans="25:25" x14ac:dyDescent="0.25">
      <c r="Y200" s="17" cm="1">
        <f t="array" ref="Y200">INDEX($C$2:$W$60, INT((ROW(Y200)-1)/21)+1, MOD(ROW(Y200)-1,21)+1)</f>
        <v>0</v>
      </c>
    </row>
    <row r="201" spans="25:25" x14ac:dyDescent="0.25">
      <c r="Y201" s="17" cm="1">
        <f t="array" ref="Y201">INDEX($C$2:$W$60, INT((ROW(Y201)-1)/21)+1, MOD(ROW(Y201)-1,21)+1)</f>
        <v>0</v>
      </c>
    </row>
    <row r="202" spans="25:25" x14ac:dyDescent="0.25">
      <c r="Y202" s="17" cm="1">
        <f t="array" ref="Y202">INDEX($C$2:$W$60, INT((ROW(Y202)-1)/21)+1, MOD(ROW(Y202)-1,21)+1)</f>
        <v>0</v>
      </c>
    </row>
    <row r="203" spans="25:25" x14ac:dyDescent="0.25">
      <c r="Y203" s="17" cm="1">
        <f t="array" ref="Y203">INDEX($C$2:$W$60, INT((ROW(Y203)-1)/21)+1, MOD(ROW(Y203)-1,21)+1)</f>
        <v>0</v>
      </c>
    </row>
    <row r="204" spans="25:25" x14ac:dyDescent="0.25">
      <c r="Y204" s="17" cm="1">
        <f t="array" ref="Y204">INDEX($C$2:$W$60, INT((ROW(Y204)-1)/21)+1, MOD(ROW(Y204)-1,21)+1)</f>
        <v>0</v>
      </c>
    </row>
    <row r="205" spans="25:25" x14ac:dyDescent="0.25">
      <c r="Y205" s="17" cm="1">
        <f t="array" ref="Y205">INDEX($C$2:$W$60, INT((ROW(Y205)-1)/21)+1, MOD(ROW(Y205)-1,21)+1)</f>
        <v>0</v>
      </c>
    </row>
    <row r="206" spans="25:25" x14ac:dyDescent="0.25">
      <c r="Y206" s="17" cm="1">
        <f t="array" ref="Y206">INDEX($C$2:$W$60, INT((ROW(Y206)-1)/21)+1, MOD(ROW(Y206)-1,21)+1)</f>
        <v>0</v>
      </c>
    </row>
    <row r="207" spans="25:25" x14ac:dyDescent="0.25">
      <c r="Y207" s="17" cm="1">
        <f t="array" ref="Y207">INDEX($C$2:$W$60, INT((ROW(Y207)-1)/21)+1, MOD(ROW(Y207)-1,21)+1)</f>
        <v>0</v>
      </c>
    </row>
    <row r="208" spans="25:25" x14ac:dyDescent="0.25">
      <c r="Y208" s="17" cm="1">
        <f t="array" ref="Y208">INDEX($C$2:$W$60, INT((ROW(Y208)-1)/21)+1, MOD(ROW(Y208)-1,21)+1)</f>
        <v>0</v>
      </c>
    </row>
    <row r="209" spans="25:25" x14ac:dyDescent="0.25">
      <c r="Y209" s="17" cm="1">
        <f t="array" ref="Y209">INDEX($C$2:$W$60, INT((ROW(Y209)-1)/21)+1, MOD(ROW(Y209)-1,21)+1)</f>
        <v>0</v>
      </c>
    </row>
    <row r="210" spans="25:25" x14ac:dyDescent="0.25">
      <c r="Y210" s="17" cm="1">
        <f t="array" ref="Y210">INDEX($C$2:$W$60, INT((ROW(Y210)-1)/21)+1, MOD(ROW(Y210)-1,21)+1)</f>
        <v>0</v>
      </c>
    </row>
    <row r="211" spans="25:25" x14ac:dyDescent="0.25">
      <c r="Y211" s="17" cm="1">
        <f t="array" ref="Y211">INDEX($C$2:$W$60, INT((ROW(Y211)-1)/21)+1, MOD(ROW(Y211)-1,21)+1)</f>
        <v>0</v>
      </c>
    </row>
    <row r="212" spans="25:25" x14ac:dyDescent="0.25">
      <c r="Y212" s="17" cm="1">
        <f t="array" ref="Y212">INDEX($C$2:$W$60, INT((ROW(Y212)-1)/21)+1, MOD(ROW(Y212)-1,21)+1)</f>
        <v>0</v>
      </c>
    </row>
    <row r="213" spans="25:25" x14ac:dyDescent="0.25">
      <c r="Y213" s="17" cm="1">
        <f t="array" ref="Y213">INDEX($C$2:$W$60, INT((ROW(Y213)-1)/21)+1, MOD(ROW(Y213)-1,21)+1)</f>
        <v>0</v>
      </c>
    </row>
    <row r="214" spans="25:25" x14ac:dyDescent="0.25">
      <c r="Y214" s="17" cm="1">
        <f t="array" ref="Y214">INDEX($C$2:$W$60, INT((ROW(Y214)-1)/21)+1, MOD(ROW(Y214)-1,21)+1)</f>
        <v>0</v>
      </c>
    </row>
    <row r="215" spans="25:25" x14ac:dyDescent="0.25">
      <c r="Y215" s="17" cm="1">
        <f t="array" ref="Y215">INDEX($C$2:$W$60, INT((ROW(Y215)-1)/21)+1, MOD(ROW(Y215)-1,21)+1)</f>
        <v>0</v>
      </c>
    </row>
    <row r="216" spans="25:25" x14ac:dyDescent="0.25">
      <c r="Y216" s="17" cm="1">
        <f t="array" ref="Y216">INDEX($C$2:$W$60, INT((ROW(Y216)-1)/21)+1, MOD(ROW(Y216)-1,21)+1)</f>
        <v>0</v>
      </c>
    </row>
    <row r="217" spans="25:25" x14ac:dyDescent="0.25">
      <c r="Y217" s="17" cm="1">
        <f t="array" ref="Y217">INDEX($C$2:$W$60, INT((ROW(Y217)-1)/21)+1, MOD(ROW(Y217)-1,21)+1)</f>
        <v>0</v>
      </c>
    </row>
    <row r="218" spans="25:25" x14ac:dyDescent="0.25">
      <c r="Y218" s="17" cm="1">
        <f t="array" ref="Y218">INDEX($C$2:$W$60, INT((ROW(Y218)-1)/21)+1, MOD(ROW(Y218)-1,21)+1)</f>
        <v>0</v>
      </c>
    </row>
    <row r="219" spans="25:25" x14ac:dyDescent="0.25">
      <c r="Y219" s="17" cm="1">
        <f t="array" ref="Y219">INDEX($C$2:$W$60, INT((ROW(Y219)-1)/21)+1, MOD(ROW(Y219)-1,21)+1)</f>
        <v>0</v>
      </c>
    </row>
    <row r="220" spans="25:25" x14ac:dyDescent="0.25">
      <c r="Y220" s="17" cm="1">
        <f t="array" ref="Y220">INDEX($C$2:$W$60, INT((ROW(Y220)-1)/21)+1, MOD(ROW(Y220)-1,21)+1)</f>
        <v>0</v>
      </c>
    </row>
    <row r="221" spans="25:25" x14ac:dyDescent="0.25">
      <c r="Y221" s="17" cm="1">
        <f t="array" ref="Y221">INDEX($C$2:$W$60, INT((ROW(Y221)-1)/21)+1, MOD(ROW(Y221)-1,21)+1)</f>
        <v>0</v>
      </c>
    </row>
    <row r="222" spans="25:25" x14ac:dyDescent="0.25">
      <c r="Y222" s="17" cm="1">
        <f t="array" ref="Y222">INDEX($C$2:$W$60, INT((ROW(Y222)-1)/21)+1, MOD(ROW(Y222)-1,21)+1)</f>
        <v>0</v>
      </c>
    </row>
    <row r="223" spans="25:25" x14ac:dyDescent="0.25">
      <c r="Y223" s="17" cm="1">
        <f t="array" ref="Y223">INDEX($C$2:$W$60, INT((ROW(Y223)-1)/21)+1, MOD(ROW(Y223)-1,21)+1)</f>
        <v>0</v>
      </c>
    </row>
    <row r="224" spans="25:25" x14ac:dyDescent="0.25">
      <c r="Y224" s="17" cm="1">
        <f t="array" ref="Y224">INDEX($C$2:$W$60, INT((ROW(Y224)-1)/21)+1, MOD(ROW(Y224)-1,21)+1)</f>
        <v>0</v>
      </c>
    </row>
    <row r="225" spans="25:25" x14ac:dyDescent="0.25">
      <c r="Y225" s="17" cm="1">
        <f t="array" ref="Y225">INDEX($C$2:$W$60, INT((ROW(Y225)-1)/21)+1, MOD(ROW(Y225)-1,21)+1)</f>
        <v>0</v>
      </c>
    </row>
    <row r="226" spans="25:25" x14ac:dyDescent="0.25">
      <c r="Y226" s="17" cm="1">
        <f t="array" ref="Y226">INDEX($C$2:$W$60, INT((ROW(Y226)-1)/21)+1, MOD(ROW(Y226)-1,21)+1)</f>
        <v>0</v>
      </c>
    </row>
    <row r="227" spans="25:25" x14ac:dyDescent="0.25">
      <c r="Y227" s="17" cm="1">
        <f t="array" ref="Y227">INDEX($C$2:$W$60, INT((ROW(Y227)-1)/21)+1, MOD(ROW(Y227)-1,21)+1)</f>
        <v>0</v>
      </c>
    </row>
    <row r="228" spans="25:25" x14ac:dyDescent="0.25">
      <c r="Y228" s="17" cm="1">
        <f t="array" ref="Y228">INDEX($C$2:$W$60, INT((ROW(Y228)-1)/21)+1, MOD(ROW(Y228)-1,21)+1)</f>
        <v>0</v>
      </c>
    </row>
    <row r="229" spans="25:25" x14ac:dyDescent="0.25">
      <c r="Y229" s="17" cm="1">
        <f t="array" ref="Y229">INDEX($C$2:$W$60, INT((ROW(Y229)-1)/21)+1, MOD(ROW(Y229)-1,21)+1)</f>
        <v>0</v>
      </c>
    </row>
    <row r="230" spans="25:25" x14ac:dyDescent="0.25">
      <c r="Y230" s="17" cm="1">
        <f t="array" ref="Y230">INDEX($C$2:$W$60, INT((ROW(Y230)-1)/21)+1, MOD(ROW(Y230)-1,21)+1)</f>
        <v>0</v>
      </c>
    </row>
    <row r="231" spans="25:25" x14ac:dyDescent="0.25">
      <c r="Y231" s="17" cm="1">
        <f t="array" ref="Y231">INDEX($C$2:$W$60, INT((ROW(Y231)-1)/21)+1, MOD(ROW(Y231)-1,21)+1)</f>
        <v>0</v>
      </c>
    </row>
    <row r="232" spans="25:25" x14ac:dyDescent="0.25">
      <c r="Y232" s="17" cm="1">
        <f t="array" ref="Y232">INDEX($C$2:$W$60, INT((ROW(Y232)-1)/21)+1, MOD(ROW(Y232)-1,21)+1)</f>
        <v>0</v>
      </c>
    </row>
    <row r="233" spans="25:25" x14ac:dyDescent="0.25">
      <c r="Y233" s="17" cm="1">
        <f t="array" ref="Y233">INDEX($C$2:$W$60, INT((ROW(Y233)-1)/21)+1, MOD(ROW(Y233)-1,21)+1)</f>
        <v>0</v>
      </c>
    </row>
    <row r="234" spans="25:25" x14ac:dyDescent="0.25">
      <c r="Y234" s="17" cm="1">
        <f t="array" ref="Y234">INDEX($C$2:$W$60, INT((ROW(Y234)-1)/21)+1, MOD(ROW(Y234)-1,21)+1)</f>
        <v>0</v>
      </c>
    </row>
    <row r="235" spans="25:25" x14ac:dyDescent="0.25">
      <c r="Y235" s="17" cm="1">
        <f t="array" ref="Y235">INDEX($C$2:$W$60, INT((ROW(Y235)-1)/21)+1, MOD(ROW(Y235)-1,21)+1)</f>
        <v>0</v>
      </c>
    </row>
    <row r="236" spans="25:25" x14ac:dyDescent="0.25">
      <c r="Y236" s="17" cm="1">
        <f t="array" ref="Y236">INDEX($C$2:$W$60, INT((ROW(Y236)-1)/21)+1, MOD(ROW(Y236)-1,21)+1)</f>
        <v>0</v>
      </c>
    </row>
    <row r="237" spans="25:25" x14ac:dyDescent="0.25">
      <c r="Y237" s="17" cm="1">
        <f t="array" ref="Y237">INDEX($C$2:$W$60, INT((ROW(Y237)-1)/21)+1, MOD(ROW(Y237)-1,21)+1)</f>
        <v>0</v>
      </c>
    </row>
    <row r="238" spans="25:25" x14ac:dyDescent="0.25">
      <c r="Y238" s="17" cm="1">
        <f t="array" ref="Y238">INDEX($C$2:$W$60, INT((ROW(Y238)-1)/21)+1, MOD(ROW(Y238)-1,21)+1)</f>
        <v>0</v>
      </c>
    </row>
    <row r="239" spans="25:25" x14ac:dyDescent="0.25">
      <c r="Y239" s="17" cm="1">
        <f t="array" ref="Y239">INDEX($C$2:$W$60, INT((ROW(Y239)-1)/21)+1, MOD(ROW(Y239)-1,21)+1)</f>
        <v>0</v>
      </c>
    </row>
    <row r="240" spans="25:25" x14ac:dyDescent="0.25">
      <c r="Y240" s="17" cm="1">
        <f t="array" ref="Y240">INDEX($C$2:$W$60, INT((ROW(Y240)-1)/21)+1, MOD(ROW(Y240)-1,21)+1)</f>
        <v>0</v>
      </c>
    </row>
    <row r="241" spans="25:25" x14ac:dyDescent="0.25">
      <c r="Y241" s="17" cm="1">
        <f t="array" ref="Y241">INDEX($C$2:$W$60, INT((ROW(Y241)-1)/21)+1, MOD(ROW(Y241)-1,21)+1)</f>
        <v>0</v>
      </c>
    </row>
    <row r="242" spans="25:25" x14ac:dyDescent="0.25">
      <c r="Y242" s="17" cm="1">
        <f t="array" ref="Y242">INDEX($C$2:$W$60, INT((ROW(Y242)-1)/21)+1, MOD(ROW(Y242)-1,21)+1)</f>
        <v>0</v>
      </c>
    </row>
    <row r="243" spans="25:25" x14ac:dyDescent="0.25">
      <c r="Y243" s="17" cm="1">
        <f t="array" ref="Y243">INDEX($C$2:$W$60, INT((ROW(Y243)-1)/21)+1, MOD(ROW(Y243)-1,21)+1)</f>
        <v>0</v>
      </c>
    </row>
    <row r="244" spans="25:25" x14ac:dyDescent="0.25">
      <c r="Y244" s="17" cm="1">
        <f t="array" ref="Y244">INDEX($C$2:$W$60, INT((ROW(Y244)-1)/21)+1, MOD(ROW(Y244)-1,21)+1)</f>
        <v>0</v>
      </c>
    </row>
    <row r="245" spans="25:25" x14ac:dyDescent="0.25">
      <c r="Y245" s="17" cm="1">
        <f t="array" ref="Y245">INDEX($C$2:$W$60, INT((ROW(Y245)-1)/21)+1, MOD(ROW(Y245)-1,21)+1)</f>
        <v>0</v>
      </c>
    </row>
    <row r="246" spans="25:25" x14ac:dyDescent="0.25">
      <c r="Y246" s="17" cm="1">
        <f t="array" ref="Y246">INDEX($C$2:$W$60, INT((ROW(Y246)-1)/21)+1, MOD(ROW(Y246)-1,21)+1)</f>
        <v>0</v>
      </c>
    </row>
    <row r="247" spans="25:25" x14ac:dyDescent="0.25">
      <c r="Y247" s="17" cm="1">
        <f t="array" ref="Y247">INDEX($C$2:$W$60, INT((ROW(Y247)-1)/21)+1, MOD(ROW(Y247)-1,21)+1)</f>
        <v>0</v>
      </c>
    </row>
    <row r="248" spans="25:25" x14ac:dyDescent="0.25">
      <c r="Y248" s="17" cm="1">
        <f t="array" ref="Y248">INDEX($C$2:$W$60, INT((ROW(Y248)-1)/21)+1, MOD(ROW(Y248)-1,21)+1)</f>
        <v>0</v>
      </c>
    </row>
    <row r="249" spans="25:25" x14ac:dyDescent="0.25">
      <c r="Y249" s="17" cm="1">
        <f t="array" ref="Y249">INDEX($C$2:$W$60, INT((ROW(Y249)-1)/21)+1, MOD(ROW(Y249)-1,21)+1)</f>
        <v>0</v>
      </c>
    </row>
    <row r="250" spans="25:25" x14ac:dyDescent="0.25">
      <c r="Y250" s="17" cm="1">
        <f t="array" ref="Y250">INDEX($C$2:$W$60, INT((ROW(Y250)-1)/21)+1, MOD(ROW(Y250)-1,21)+1)</f>
        <v>0</v>
      </c>
    </row>
    <row r="251" spans="25:25" x14ac:dyDescent="0.25">
      <c r="Y251" s="17" cm="1">
        <f t="array" ref="Y251">INDEX($C$2:$W$60, INT((ROW(Y251)-1)/21)+1, MOD(ROW(Y251)-1,21)+1)</f>
        <v>0</v>
      </c>
    </row>
    <row r="252" spans="25:25" x14ac:dyDescent="0.25">
      <c r="Y252" s="17" cm="1">
        <f t="array" ref="Y252">INDEX($C$2:$W$60, INT((ROW(Y252)-1)/21)+1, MOD(ROW(Y252)-1,21)+1)</f>
        <v>0</v>
      </c>
    </row>
    <row r="253" spans="25:25" x14ac:dyDescent="0.25">
      <c r="Y253" s="17" cm="1">
        <f t="array" ref="Y253">INDEX($C$2:$W$60, INT((ROW(Y253)-1)/21)+1, MOD(ROW(Y253)-1,21)+1)</f>
        <v>0</v>
      </c>
    </row>
    <row r="254" spans="25:25" x14ac:dyDescent="0.25">
      <c r="Y254" s="17" cm="1">
        <f t="array" ref="Y254">INDEX($C$2:$W$60, INT((ROW(Y254)-1)/21)+1, MOD(ROW(Y254)-1,21)+1)</f>
        <v>0</v>
      </c>
    </row>
    <row r="255" spans="25:25" x14ac:dyDescent="0.25">
      <c r="Y255" s="17" cm="1">
        <f t="array" ref="Y255">INDEX($C$2:$W$60, INT((ROW(Y255)-1)/21)+1, MOD(ROW(Y255)-1,21)+1)</f>
        <v>0</v>
      </c>
    </row>
    <row r="256" spans="25:25" x14ac:dyDescent="0.25">
      <c r="Y256" s="17" cm="1">
        <f t="array" ref="Y256">INDEX($C$2:$W$60, INT((ROW(Y256)-1)/21)+1, MOD(ROW(Y256)-1,21)+1)</f>
        <v>0</v>
      </c>
    </row>
    <row r="257" spans="25:25" x14ac:dyDescent="0.25">
      <c r="Y257" s="17" cm="1">
        <f t="array" ref="Y257">INDEX($C$2:$W$60, INT((ROW(Y257)-1)/21)+1, MOD(ROW(Y257)-1,21)+1)</f>
        <v>0</v>
      </c>
    </row>
    <row r="258" spans="25:25" x14ac:dyDescent="0.25">
      <c r="Y258" s="17" cm="1">
        <f t="array" ref="Y258">INDEX($C$2:$W$60, INT((ROW(Y258)-1)/21)+1, MOD(ROW(Y258)-1,21)+1)</f>
        <v>0</v>
      </c>
    </row>
    <row r="259" spans="25:25" x14ac:dyDescent="0.25">
      <c r="Y259" s="17" cm="1">
        <f t="array" ref="Y259">INDEX($C$2:$W$60, INT((ROW(Y259)-1)/21)+1, MOD(ROW(Y259)-1,21)+1)</f>
        <v>0</v>
      </c>
    </row>
    <row r="260" spans="25:25" x14ac:dyDescent="0.25">
      <c r="Y260" s="17" cm="1">
        <f t="array" ref="Y260">INDEX($C$2:$W$60, INT((ROW(Y260)-1)/21)+1, MOD(ROW(Y260)-1,21)+1)</f>
        <v>0</v>
      </c>
    </row>
    <row r="261" spans="25:25" x14ac:dyDescent="0.25">
      <c r="Y261" s="17" cm="1">
        <f t="array" ref="Y261">INDEX($C$2:$W$60, INT((ROW(Y261)-1)/21)+1, MOD(ROW(Y261)-1,21)+1)</f>
        <v>0</v>
      </c>
    </row>
    <row r="262" spans="25:25" x14ac:dyDescent="0.25">
      <c r="Y262" s="17" cm="1">
        <f t="array" ref="Y262">INDEX($C$2:$W$60, INT((ROW(Y262)-1)/21)+1, MOD(ROW(Y262)-1,21)+1)</f>
        <v>0</v>
      </c>
    </row>
    <row r="263" spans="25:25" x14ac:dyDescent="0.25">
      <c r="Y263" s="17" cm="1">
        <f t="array" ref="Y263">INDEX($C$2:$W$60, INT((ROW(Y263)-1)/21)+1, MOD(ROW(Y263)-1,21)+1)</f>
        <v>0</v>
      </c>
    </row>
    <row r="264" spans="25:25" x14ac:dyDescent="0.25">
      <c r="Y264" s="17" cm="1">
        <f t="array" ref="Y264">INDEX($C$2:$W$60, INT((ROW(Y264)-1)/21)+1, MOD(ROW(Y264)-1,21)+1)</f>
        <v>0</v>
      </c>
    </row>
    <row r="265" spans="25:25" x14ac:dyDescent="0.25">
      <c r="Y265" s="17" cm="1">
        <f t="array" ref="Y265">INDEX($C$2:$W$60, INT((ROW(Y265)-1)/21)+1, MOD(ROW(Y265)-1,21)+1)</f>
        <v>0</v>
      </c>
    </row>
    <row r="266" spans="25:25" x14ac:dyDescent="0.25">
      <c r="Y266" s="17" cm="1">
        <f t="array" ref="Y266">INDEX($C$2:$W$60, INT((ROW(Y266)-1)/21)+1, MOD(ROW(Y266)-1,21)+1)</f>
        <v>0</v>
      </c>
    </row>
    <row r="267" spans="25:25" x14ac:dyDescent="0.25">
      <c r="Y267" s="17" cm="1">
        <f t="array" ref="Y267">INDEX($C$2:$W$60, INT((ROW(Y267)-1)/21)+1, MOD(ROW(Y267)-1,21)+1)</f>
        <v>0</v>
      </c>
    </row>
    <row r="268" spans="25:25" x14ac:dyDescent="0.25">
      <c r="Y268" s="17" cm="1">
        <f t="array" ref="Y268">INDEX($C$2:$W$60, INT((ROW(Y268)-1)/21)+1, MOD(ROW(Y268)-1,21)+1)</f>
        <v>0</v>
      </c>
    </row>
    <row r="269" spans="25:25" x14ac:dyDescent="0.25">
      <c r="Y269" s="17" cm="1">
        <f t="array" ref="Y269">INDEX($C$2:$W$60, INT((ROW(Y269)-1)/21)+1, MOD(ROW(Y269)-1,21)+1)</f>
        <v>0</v>
      </c>
    </row>
    <row r="270" spans="25:25" x14ac:dyDescent="0.25">
      <c r="Y270" s="17" cm="1">
        <f t="array" ref="Y270">INDEX($C$2:$W$60, INT((ROW(Y270)-1)/21)+1, MOD(ROW(Y270)-1,21)+1)</f>
        <v>0</v>
      </c>
    </row>
    <row r="271" spans="25:25" x14ac:dyDescent="0.25">
      <c r="Y271" s="17" cm="1">
        <f t="array" ref="Y271">INDEX($C$2:$W$60, INT((ROW(Y271)-1)/21)+1, MOD(ROW(Y271)-1,21)+1)</f>
        <v>0</v>
      </c>
    </row>
    <row r="272" spans="25:25" x14ac:dyDescent="0.25">
      <c r="Y272" s="17" cm="1">
        <f t="array" ref="Y272">INDEX($C$2:$W$60, INT((ROW(Y272)-1)/21)+1, MOD(ROW(Y272)-1,21)+1)</f>
        <v>0</v>
      </c>
    </row>
    <row r="273" spans="25:25" x14ac:dyDescent="0.25">
      <c r="Y273" s="17" cm="1">
        <f t="array" ref="Y273">INDEX($C$2:$W$60, INT((ROW(Y273)-1)/21)+1, MOD(ROW(Y273)-1,21)+1)</f>
        <v>0</v>
      </c>
    </row>
    <row r="274" spans="25:25" x14ac:dyDescent="0.25">
      <c r="Y274" s="17" cm="1">
        <f t="array" ref="Y274">INDEX($C$2:$W$60, INT((ROW(Y274)-1)/21)+1, MOD(ROW(Y274)-1,21)+1)</f>
        <v>0</v>
      </c>
    </row>
    <row r="275" spans="25:25" x14ac:dyDescent="0.25">
      <c r="Y275" s="17" cm="1">
        <f t="array" ref="Y275">INDEX($C$2:$W$60, INT((ROW(Y275)-1)/21)+1, MOD(ROW(Y275)-1,21)+1)</f>
        <v>0</v>
      </c>
    </row>
    <row r="276" spans="25:25" x14ac:dyDescent="0.25">
      <c r="Y276" s="17" cm="1">
        <f t="array" ref="Y276">INDEX($C$2:$W$60, INT((ROW(Y276)-1)/21)+1, MOD(ROW(Y276)-1,21)+1)</f>
        <v>0</v>
      </c>
    </row>
    <row r="277" spans="25:25" x14ac:dyDescent="0.25">
      <c r="Y277" s="17" cm="1">
        <f t="array" ref="Y277">INDEX($C$2:$W$60, INT((ROW(Y277)-1)/21)+1, MOD(ROW(Y277)-1,21)+1)</f>
        <v>0</v>
      </c>
    </row>
    <row r="278" spans="25:25" x14ac:dyDescent="0.25">
      <c r="Y278" s="17" cm="1">
        <f t="array" ref="Y278">INDEX($C$2:$W$60, INT((ROW(Y278)-1)/21)+1, MOD(ROW(Y278)-1,21)+1)</f>
        <v>0</v>
      </c>
    </row>
    <row r="279" spans="25:25" x14ac:dyDescent="0.25">
      <c r="Y279" s="17" cm="1">
        <f t="array" ref="Y279">INDEX($C$2:$W$60, INT((ROW(Y279)-1)/21)+1, MOD(ROW(Y279)-1,21)+1)</f>
        <v>0</v>
      </c>
    </row>
    <row r="280" spans="25:25" x14ac:dyDescent="0.25">
      <c r="Y280" s="17" cm="1">
        <f t="array" ref="Y280">INDEX($C$2:$W$60, INT((ROW(Y280)-1)/21)+1, MOD(ROW(Y280)-1,21)+1)</f>
        <v>0</v>
      </c>
    </row>
    <row r="281" spans="25:25" x14ac:dyDescent="0.25">
      <c r="Y281" s="17" cm="1">
        <f t="array" ref="Y281">INDEX($C$2:$W$60, INT((ROW(Y281)-1)/21)+1, MOD(ROW(Y281)-1,21)+1)</f>
        <v>0</v>
      </c>
    </row>
    <row r="282" spans="25:25" x14ac:dyDescent="0.25">
      <c r="Y282" s="17" cm="1">
        <f t="array" ref="Y282">INDEX($C$2:$W$60, INT((ROW(Y282)-1)/21)+1, MOD(ROW(Y282)-1,21)+1)</f>
        <v>0</v>
      </c>
    </row>
    <row r="283" spans="25:25" x14ac:dyDescent="0.25">
      <c r="Y283" s="17" cm="1">
        <f t="array" ref="Y283">INDEX($C$2:$W$60, INT((ROW(Y283)-1)/21)+1, MOD(ROW(Y283)-1,21)+1)</f>
        <v>0</v>
      </c>
    </row>
    <row r="284" spans="25:25" x14ac:dyDescent="0.25">
      <c r="Y284" s="17" cm="1">
        <f t="array" ref="Y284">INDEX($C$2:$W$60, INT((ROW(Y284)-1)/21)+1, MOD(ROW(Y284)-1,21)+1)</f>
        <v>0</v>
      </c>
    </row>
    <row r="285" spans="25:25" x14ac:dyDescent="0.25">
      <c r="Y285" s="17" cm="1">
        <f t="array" ref="Y285">INDEX($C$2:$W$60, INT((ROW(Y285)-1)/21)+1, MOD(ROW(Y285)-1,21)+1)</f>
        <v>0</v>
      </c>
    </row>
    <row r="286" spans="25:25" x14ac:dyDescent="0.25">
      <c r="Y286" s="17" cm="1">
        <f t="array" ref="Y286">INDEX($C$2:$W$60, INT((ROW(Y286)-1)/21)+1, MOD(ROW(Y286)-1,21)+1)</f>
        <v>0</v>
      </c>
    </row>
    <row r="287" spans="25:25" x14ac:dyDescent="0.25">
      <c r="Y287" s="17" cm="1">
        <f t="array" ref="Y287">INDEX($C$2:$W$60, INT((ROW(Y287)-1)/21)+1, MOD(ROW(Y287)-1,21)+1)</f>
        <v>0</v>
      </c>
    </row>
    <row r="288" spans="25:25" x14ac:dyDescent="0.25">
      <c r="Y288" s="17" cm="1">
        <f t="array" ref="Y288">INDEX($C$2:$W$60, INT((ROW(Y288)-1)/21)+1, MOD(ROW(Y288)-1,21)+1)</f>
        <v>0</v>
      </c>
    </row>
    <row r="289" spans="25:25" x14ac:dyDescent="0.25">
      <c r="Y289" s="17" cm="1">
        <f t="array" ref="Y289">INDEX($C$2:$W$60, INT((ROW(Y289)-1)/21)+1, MOD(ROW(Y289)-1,21)+1)</f>
        <v>0</v>
      </c>
    </row>
    <row r="290" spans="25:25" x14ac:dyDescent="0.25">
      <c r="Y290" s="17" cm="1">
        <f t="array" ref="Y290">INDEX($C$2:$W$60, INT((ROW(Y290)-1)/21)+1, MOD(ROW(Y290)-1,21)+1)</f>
        <v>0</v>
      </c>
    </row>
    <row r="291" spans="25:25" x14ac:dyDescent="0.25">
      <c r="Y291" s="17" cm="1">
        <f t="array" ref="Y291">INDEX($C$2:$W$60, INT((ROW(Y291)-1)/21)+1, MOD(ROW(Y291)-1,21)+1)</f>
        <v>0</v>
      </c>
    </row>
    <row r="292" spans="25:25" x14ac:dyDescent="0.25">
      <c r="Y292" s="17" cm="1">
        <f t="array" ref="Y292">INDEX($C$2:$W$60, INT((ROW(Y292)-1)/21)+1, MOD(ROW(Y292)-1,21)+1)</f>
        <v>0</v>
      </c>
    </row>
    <row r="293" spans="25:25" x14ac:dyDescent="0.25">
      <c r="Y293" s="17" cm="1">
        <f t="array" ref="Y293">INDEX($C$2:$W$60, INT((ROW(Y293)-1)/21)+1, MOD(ROW(Y293)-1,21)+1)</f>
        <v>0</v>
      </c>
    </row>
    <row r="294" spans="25:25" x14ac:dyDescent="0.25">
      <c r="Y294" s="17" cm="1">
        <f t="array" ref="Y294">INDEX($C$2:$W$60, INT((ROW(Y294)-1)/21)+1, MOD(ROW(Y294)-1,21)+1)</f>
        <v>0</v>
      </c>
    </row>
    <row r="295" spans="25:25" x14ac:dyDescent="0.25">
      <c r="Y295" s="17" cm="1">
        <f t="array" ref="Y295">INDEX($C$2:$W$60, INT((ROW(Y295)-1)/21)+1, MOD(ROW(Y295)-1,21)+1)</f>
        <v>0</v>
      </c>
    </row>
    <row r="296" spans="25:25" x14ac:dyDescent="0.25">
      <c r="Y296" s="17" cm="1">
        <f t="array" ref="Y296">INDEX($C$2:$W$60, INT((ROW(Y296)-1)/21)+1, MOD(ROW(Y296)-1,21)+1)</f>
        <v>0</v>
      </c>
    </row>
    <row r="297" spans="25:25" x14ac:dyDescent="0.25">
      <c r="Y297" s="17" cm="1">
        <f t="array" ref="Y297">INDEX($C$2:$W$60, INT((ROW(Y297)-1)/21)+1, MOD(ROW(Y297)-1,21)+1)</f>
        <v>0</v>
      </c>
    </row>
    <row r="298" spans="25:25" x14ac:dyDescent="0.25">
      <c r="Y298" s="17" cm="1">
        <f t="array" ref="Y298">INDEX($C$2:$W$60, INT((ROW(Y298)-1)/21)+1, MOD(ROW(Y298)-1,21)+1)</f>
        <v>0</v>
      </c>
    </row>
    <row r="299" spans="25:25" x14ac:dyDescent="0.25">
      <c r="Y299" s="17" cm="1">
        <f t="array" ref="Y299">INDEX($C$2:$W$60, INT((ROW(Y299)-1)/21)+1, MOD(ROW(Y299)-1,21)+1)</f>
        <v>0</v>
      </c>
    </row>
    <row r="300" spans="25:25" x14ac:dyDescent="0.25">
      <c r="Y300" s="17" cm="1">
        <f t="array" ref="Y300">INDEX($C$2:$W$60, INT((ROW(Y300)-1)/21)+1, MOD(ROW(Y300)-1,21)+1)</f>
        <v>0</v>
      </c>
    </row>
    <row r="301" spans="25:25" x14ac:dyDescent="0.25">
      <c r="Y301" s="17" cm="1">
        <f t="array" ref="Y301">INDEX($C$2:$W$60, INT((ROW(Y301)-1)/21)+1, MOD(ROW(Y301)-1,21)+1)</f>
        <v>0</v>
      </c>
    </row>
    <row r="302" spans="25:25" x14ac:dyDescent="0.25">
      <c r="Y302" s="17" cm="1">
        <f t="array" ref="Y302">INDEX($C$2:$W$60, INT((ROW(Y302)-1)/21)+1, MOD(ROW(Y302)-1,21)+1)</f>
        <v>0</v>
      </c>
    </row>
    <row r="303" spans="25:25" x14ac:dyDescent="0.25">
      <c r="Y303" s="17" cm="1">
        <f t="array" ref="Y303">INDEX($C$2:$W$60, INT((ROW(Y303)-1)/21)+1, MOD(ROW(Y303)-1,21)+1)</f>
        <v>0</v>
      </c>
    </row>
    <row r="304" spans="25:25" x14ac:dyDescent="0.25">
      <c r="Y304" s="17" cm="1">
        <f t="array" ref="Y304">INDEX($C$2:$W$60, INT((ROW(Y304)-1)/21)+1, MOD(ROW(Y304)-1,21)+1)</f>
        <v>0</v>
      </c>
    </row>
    <row r="305" spans="25:25" x14ac:dyDescent="0.25">
      <c r="Y305" s="17" cm="1">
        <f t="array" ref="Y305">INDEX($C$2:$W$60, INT((ROW(Y305)-1)/21)+1, MOD(ROW(Y305)-1,21)+1)</f>
        <v>0</v>
      </c>
    </row>
    <row r="306" spans="25:25" x14ac:dyDescent="0.25">
      <c r="Y306" s="17" cm="1">
        <f t="array" ref="Y306">INDEX($C$2:$W$60, INT((ROW(Y306)-1)/21)+1, MOD(ROW(Y306)-1,21)+1)</f>
        <v>0</v>
      </c>
    </row>
    <row r="307" spans="25:25" x14ac:dyDescent="0.25">
      <c r="Y307" s="17" cm="1">
        <f t="array" ref="Y307">INDEX($C$2:$W$60, INT((ROW(Y307)-1)/21)+1, MOD(ROW(Y307)-1,21)+1)</f>
        <v>0</v>
      </c>
    </row>
    <row r="308" spans="25:25" x14ac:dyDescent="0.25">
      <c r="Y308" s="17" cm="1">
        <f t="array" ref="Y308">INDEX($C$2:$W$60, INT((ROW(Y308)-1)/21)+1, MOD(ROW(Y308)-1,21)+1)</f>
        <v>0</v>
      </c>
    </row>
    <row r="309" spans="25:25" x14ac:dyDescent="0.25">
      <c r="Y309" s="17" cm="1">
        <f t="array" ref="Y309">INDEX($C$2:$W$60, INT((ROW(Y309)-1)/21)+1, MOD(ROW(Y309)-1,21)+1)</f>
        <v>0</v>
      </c>
    </row>
    <row r="310" spans="25:25" x14ac:dyDescent="0.25">
      <c r="Y310" s="17" cm="1">
        <f t="array" ref="Y310">INDEX($C$2:$W$60, INT((ROW(Y310)-1)/21)+1, MOD(ROW(Y310)-1,21)+1)</f>
        <v>0</v>
      </c>
    </row>
    <row r="311" spans="25:25" x14ac:dyDescent="0.25">
      <c r="Y311" s="17" cm="1">
        <f t="array" ref="Y311">INDEX($C$2:$W$60, INT((ROW(Y311)-1)/21)+1, MOD(ROW(Y311)-1,21)+1)</f>
        <v>0</v>
      </c>
    </row>
    <row r="312" spans="25:25" x14ac:dyDescent="0.25">
      <c r="Y312" s="17" cm="1">
        <f t="array" ref="Y312">INDEX($C$2:$W$60, INT((ROW(Y312)-1)/21)+1, MOD(ROW(Y312)-1,21)+1)</f>
        <v>0</v>
      </c>
    </row>
    <row r="313" spans="25:25" x14ac:dyDescent="0.25">
      <c r="Y313" s="17" cm="1">
        <f t="array" ref="Y313">INDEX($C$2:$W$60, INT((ROW(Y313)-1)/21)+1, MOD(ROW(Y313)-1,21)+1)</f>
        <v>0</v>
      </c>
    </row>
    <row r="314" spans="25:25" x14ac:dyDescent="0.25">
      <c r="Y314" s="17" cm="1">
        <f t="array" ref="Y314">INDEX($C$2:$W$60, INT((ROW(Y314)-1)/21)+1, MOD(ROW(Y314)-1,21)+1)</f>
        <v>0</v>
      </c>
    </row>
    <row r="315" spans="25:25" x14ac:dyDescent="0.25">
      <c r="Y315" s="17" cm="1">
        <f t="array" ref="Y315">INDEX($C$2:$W$60, INT((ROW(Y315)-1)/21)+1, MOD(ROW(Y315)-1,21)+1)</f>
        <v>0</v>
      </c>
    </row>
    <row r="316" spans="25:25" x14ac:dyDescent="0.25">
      <c r="Y316" s="17" cm="1">
        <f t="array" ref="Y316">INDEX($C$2:$W$60, INT((ROW(Y316)-1)/21)+1, MOD(ROW(Y316)-1,21)+1)</f>
        <v>0</v>
      </c>
    </row>
    <row r="317" spans="25:25" x14ac:dyDescent="0.25">
      <c r="Y317" s="17" cm="1">
        <f t="array" ref="Y317">INDEX($C$2:$W$60, INT((ROW(Y317)-1)/21)+1, MOD(ROW(Y317)-1,21)+1)</f>
        <v>0</v>
      </c>
    </row>
    <row r="318" spans="25:25" x14ac:dyDescent="0.25">
      <c r="Y318" s="17" cm="1">
        <f t="array" ref="Y318">INDEX($C$2:$W$60, INT((ROW(Y318)-1)/21)+1, MOD(ROW(Y318)-1,21)+1)</f>
        <v>0</v>
      </c>
    </row>
    <row r="319" spans="25:25" x14ac:dyDescent="0.25">
      <c r="Y319" s="17" cm="1">
        <f t="array" ref="Y319">INDEX($C$2:$W$60, INT((ROW(Y319)-1)/21)+1, MOD(ROW(Y319)-1,21)+1)</f>
        <v>0</v>
      </c>
    </row>
    <row r="320" spans="25:25" x14ac:dyDescent="0.25">
      <c r="Y320" s="17" cm="1">
        <f t="array" ref="Y320">INDEX($C$2:$W$60, INT((ROW(Y320)-1)/21)+1, MOD(ROW(Y320)-1,21)+1)</f>
        <v>0</v>
      </c>
    </row>
    <row r="321" spans="25:25" x14ac:dyDescent="0.25">
      <c r="Y321" s="17" cm="1">
        <f t="array" ref="Y321">INDEX($C$2:$W$60, INT((ROW(Y321)-1)/21)+1, MOD(ROW(Y321)-1,21)+1)</f>
        <v>0</v>
      </c>
    </row>
    <row r="322" spans="25:25" x14ac:dyDescent="0.25">
      <c r="Y322" s="17" cm="1">
        <f t="array" ref="Y322">INDEX($C$2:$W$60, INT((ROW(Y322)-1)/21)+1, MOD(ROW(Y322)-1,21)+1)</f>
        <v>0</v>
      </c>
    </row>
    <row r="323" spans="25:25" x14ac:dyDescent="0.25">
      <c r="Y323" s="17" cm="1">
        <f t="array" ref="Y323">INDEX($C$2:$W$60, INT((ROW(Y323)-1)/21)+1, MOD(ROW(Y323)-1,21)+1)</f>
        <v>0</v>
      </c>
    </row>
    <row r="324" spans="25:25" x14ac:dyDescent="0.25">
      <c r="Y324" s="17" cm="1">
        <f t="array" ref="Y324">INDEX($C$2:$W$60, INT((ROW(Y324)-1)/21)+1, MOD(ROW(Y324)-1,21)+1)</f>
        <v>0</v>
      </c>
    </row>
    <row r="325" spans="25:25" x14ac:dyDescent="0.25">
      <c r="Y325" s="17" cm="1">
        <f t="array" ref="Y325">INDEX($C$2:$W$60, INT((ROW(Y325)-1)/21)+1, MOD(ROW(Y325)-1,21)+1)</f>
        <v>0</v>
      </c>
    </row>
    <row r="326" spans="25:25" x14ac:dyDescent="0.25">
      <c r="Y326" s="17" cm="1">
        <f t="array" ref="Y326">INDEX($C$2:$W$60, INT((ROW(Y326)-1)/21)+1, MOD(ROW(Y326)-1,21)+1)</f>
        <v>0</v>
      </c>
    </row>
    <row r="327" spans="25:25" x14ac:dyDescent="0.25">
      <c r="Y327" s="17" cm="1">
        <f t="array" ref="Y327">INDEX($C$2:$W$60, INT((ROW(Y327)-1)/21)+1, MOD(ROW(Y327)-1,21)+1)</f>
        <v>0</v>
      </c>
    </row>
    <row r="328" spans="25:25" x14ac:dyDescent="0.25">
      <c r="Y328" s="17" cm="1">
        <f t="array" ref="Y328">INDEX($C$2:$W$60, INT((ROW(Y328)-1)/21)+1, MOD(ROW(Y328)-1,21)+1)</f>
        <v>0</v>
      </c>
    </row>
    <row r="329" spans="25:25" x14ac:dyDescent="0.25">
      <c r="Y329" s="17" cm="1">
        <f t="array" ref="Y329">INDEX($C$2:$W$60, INT((ROW(Y329)-1)/21)+1, MOD(ROW(Y329)-1,21)+1)</f>
        <v>0</v>
      </c>
    </row>
    <row r="330" spans="25:25" x14ac:dyDescent="0.25">
      <c r="Y330" s="17" cm="1">
        <f t="array" ref="Y330">INDEX($C$2:$W$60, INT((ROW(Y330)-1)/21)+1, MOD(ROW(Y330)-1,21)+1)</f>
        <v>0</v>
      </c>
    </row>
    <row r="331" spans="25:25" x14ac:dyDescent="0.25">
      <c r="Y331" s="17" cm="1">
        <f t="array" ref="Y331">INDEX($C$2:$W$60, INT((ROW(Y331)-1)/21)+1, MOD(ROW(Y331)-1,21)+1)</f>
        <v>0</v>
      </c>
    </row>
    <row r="332" spans="25:25" x14ac:dyDescent="0.25">
      <c r="Y332" s="17" cm="1">
        <f t="array" ref="Y332">INDEX($C$2:$W$60, INT((ROW(Y332)-1)/21)+1, MOD(ROW(Y332)-1,21)+1)</f>
        <v>0</v>
      </c>
    </row>
    <row r="333" spans="25:25" x14ac:dyDescent="0.25">
      <c r="Y333" s="17" cm="1">
        <f t="array" ref="Y333">INDEX($C$2:$W$60, INT((ROW(Y333)-1)/21)+1, MOD(ROW(Y333)-1,21)+1)</f>
        <v>0</v>
      </c>
    </row>
    <row r="334" spans="25:25" x14ac:dyDescent="0.25">
      <c r="Y334" s="17" cm="1">
        <f t="array" ref="Y334">INDEX($C$2:$W$60, INT((ROW(Y334)-1)/21)+1, MOD(ROW(Y334)-1,21)+1)</f>
        <v>0</v>
      </c>
    </row>
    <row r="335" spans="25:25" x14ac:dyDescent="0.25">
      <c r="Y335" s="17" cm="1">
        <f t="array" ref="Y335">INDEX($C$2:$W$60, INT((ROW(Y335)-1)/21)+1, MOD(ROW(Y335)-1,21)+1)</f>
        <v>0</v>
      </c>
    </row>
    <row r="336" spans="25:25" x14ac:dyDescent="0.25">
      <c r="Y336" s="17" cm="1">
        <f t="array" ref="Y336">INDEX($C$2:$W$60, INT((ROW(Y336)-1)/21)+1, MOD(ROW(Y336)-1,21)+1)</f>
        <v>0</v>
      </c>
    </row>
    <row r="337" spans="25:25" x14ac:dyDescent="0.25">
      <c r="Y337" s="17" cm="1">
        <f t="array" ref="Y337">INDEX($C$2:$W$60, INT((ROW(Y337)-1)/21)+1, MOD(ROW(Y337)-1,21)+1)</f>
        <v>0</v>
      </c>
    </row>
    <row r="338" spans="25:25" x14ac:dyDescent="0.25">
      <c r="Y338" s="17" cm="1">
        <f t="array" ref="Y338">INDEX($C$2:$W$60, INT((ROW(Y338)-1)/21)+1, MOD(ROW(Y338)-1,21)+1)</f>
        <v>0</v>
      </c>
    </row>
    <row r="339" spans="25:25" x14ac:dyDescent="0.25">
      <c r="Y339" s="17" cm="1">
        <f t="array" ref="Y339">INDEX($C$2:$W$60, INT((ROW(Y339)-1)/21)+1, MOD(ROW(Y339)-1,21)+1)</f>
        <v>0</v>
      </c>
    </row>
    <row r="340" spans="25:25" x14ac:dyDescent="0.25">
      <c r="Y340" s="17" cm="1">
        <f t="array" ref="Y340">INDEX($C$2:$W$60, INT((ROW(Y340)-1)/21)+1, MOD(ROW(Y340)-1,21)+1)</f>
        <v>0</v>
      </c>
    </row>
    <row r="341" spans="25:25" x14ac:dyDescent="0.25">
      <c r="Y341" s="17" cm="1">
        <f t="array" ref="Y341">INDEX($C$2:$W$60, INT((ROW(Y341)-1)/21)+1, MOD(ROW(Y341)-1,21)+1)</f>
        <v>0</v>
      </c>
    </row>
    <row r="342" spans="25:25" x14ac:dyDescent="0.25">
      <c r="Y342" s="17" cm="1">
        <f t="array" ref="Y342">INDEX($C$2:$W$60, INT((ROW(Y342)-1)/21)+1, MOD(ROW(Y342)-1,21)+1)</f>
        <v>0</v>
      </c>
    </row>
    <row r="343" spans="25:25" x14ac:dyDescent="0.25">
      <c r="Y343" s="17" cm="1">
        <f t="array" ref="Y343">INDEX($C$2:$W$60, INT((ROW(Y343)-1)/21)+1, MOD(ROW(Y343)-1,21)+1)</f>
        <v>0</v>
      </c>
    </row>
    <row r="344" spans="25:25" x14ac:dyDescent="0.25">
      <c r="Y344" s="17" cm="1">
        <f t="array" ref="Y344">INDEX($C$2:$W$60, INT((ROW(Y344)-1)/21)+1, MOD(ROW(Y344)-1,21)+1)</f>
        <v>0</v>
      </c>
    </row>
    <row r="345" spans="25:25" x14ac:dyDescent="0.25">
      <c r="Y345" s="17" cm="1">
        <f t="array" ref="Y345">INDEX($C$2:$W$60, INT((ROW(Y345)-1)/21)+1, MOD(ROW(Y345)-1,21)+1)</f>
        <v>0</v>
      </c>
    </row>
    <row r="346" spans="25:25" x14ac:dyDescent="0.25">
      <c r="Y346" s="17" cm="1">
        <f t="array" ref="Y346">INDEX($C$2:$W$60, INT((ROW(Y346)-1)/21)+1, MOD(ROW(Y346)-1,21)+1)</f>
        <v>0</v>
      </c>
    </row>
    <row r="347" spans="25:25" x14ac:dyDescent="0.25">
      <c r="Y347" s="17" cm="1">
        <f t="array" ref="Y347">INDEX($C$2:$W$60, INT((ROW(Y347)-1)/21)+1, MOD(ROW(Y347)-1,21)+1)</f>
        <v>0</v>
      </c>
    </row>
    <row r="348" spans="25:25" x14ac:dyDescent="0.25">
      <c r="Y348" s="17" cm="1">
        <f t="array" ref="Y348">INDEX($C$2:$W$60, INT((ROW(Y348)-1)/21)+1, MOD(ROW(Y348)-1,21)+1)</f>
        <v>0</v>
      </c>
    </row>
    <row r="349" spans="25:25" x14ac:dyDescent="0.25">
      <c r="Y349" s="17" cm="1">
        <f t="array" ref="Y349">INDEX($C$2:$W$60, INT((ROW(Y349)-1)/21)+1, MOD(ROW(Y349)-1,21)+1)</f>
        <v>0</v>
      </c>
    </row>
    <row r="350" spans="25:25" x14ac:dyDescent="0.25">
      <c r="Y350" s="17" cm="1">
        <f t="array" ref="Y350">INDEX($C$2:$W$60, INT((ROW(Y350)-1)/21)+1, MOD(ROW(Y350)-1,21)+1)</f>
        <v>0</v>
      </c>
    </row>
    <row r="351" spans="25:25" x14ac:dyDescent="0.25">
      <c r="Y351" s="17" cm="1">
        <f t="array" ref="Y351">INDEX($C$2:$W$60, INT((ROW(Y351)-1)/21)+1, MOD(ROW(Y351)-1,21)+1)</f>
        <v>0</v>
      </c>
    </row>
    <row r="352" spans="25:25" x14ac:dyDescent="0.25">
      <c r="Y352" s="17" cm="1">
        <f t="array" ref="Y352">INDEX($C$2:$W$60, INT((ROW(Y352)-1)/21)+1, MOD(ROW(Y352)-1,21)+1)</f>
        <v>0</v>
      </c>
    </row>
    <row r="353" spans="25:25" x14ac:dyDescent="0.25">
      <c r="Y353" s="17" cm="1">
        <f t="array" ref="Y353">INDEX($C$2:$W$60, INT((ROW(Y353)-1)/21)+1, MOD(ROW(Y353)-1,21)+1)</f>
        <v>0</v>
      </c>
    </row>
    <row r="354" spans="25:25" x14ac:dyDescent="0.25">
      <c r="Y354" s="17" cm="1">
        <f t="array" ref="Y354">INDEX($C$2:$W$60, INT((ROW(Y354)-1)/21)+1, MOD(ROW(Y354)-1,21)+1)</f>
        <v>0</v>
      </c>
    </row>
    <row r="355" spans="25:25" x14ac:dyDescent="0.25">
      <c r="Y355" s="17" cm="1">
        <f t="array" ref="Y355">INDEX($C$2:$W$60, INT((ROW(Y355)-1)/21)+1, MOD(ROW(Y355)-1,21)+1)</f>
        <v>0</v>
      </c>
    </row>
    <row r="356" spans="25:25" x14ac:dyDescent="0.25">
      <c r="Y356" s="17" cm="1">
        <f t="array" ref="Y356">INDEX($C$2:$W$60, INT((ROW(Y356)-1)/21)+1, MOD(ROW(Y356)-1,21)+1)</f>
        <v>0</v>
      </c>
    </row>
    <row r="357" spans="25:25" x14ac:dyDescent="0.25">
      <c r="Y357" s="17" cm="1">
        <f t="array" ref="Y357">INDEX($C$2:$W$60, INT((ROW(Y357)-1)/21)+1, MOD(ROW(Y357)-1,21)+1)</f>
        <v>0</v>
      </c>
    </row>
    <row r="358" spans="25:25" x14ac:dyDescent="0.25">
      <c r="Y358" s="17" cm="1">
        <f t="array" ref="Y358">INDEX($C$2:$W$60, INT((ROW(Y358)-1)/21)+1, MOD(ROW(Y358)-1,21)+1)</f>
        <v>0</v>
      </c>
    </row>
    <row r="359" spans="25:25" x14ac:dyDescent="0.25">
      <c r="Y359" s="17" cm="1">
        <f t="array" ref="Y359">INDEX($C$2:$W$60, INT((ROW(Y359)-1)/21)+1, MOD(ROW(Y359)-1,21)+1)</f>
        <v>0</v>
      </c>
    </row>
    <row r="360" spans="25:25" x14ac:dyDescent="0.25">
      <c r="Y360" s="17" cm="1">
        <f t="array" ref="Y360">INDEX($C$2:$W$60, INT((ROW(Y360)-1)/21)+1, MOD(ROW(Y360)-1,21)+1)</f>
        <v>0</v>
      </c>
    </row>
    <row r="361" spans="25:25" x14ac:dyDescent="0.25">
      <c r="Y361" s="17" cm="1">
        <f t="array" ref="Y361">INDEX($C$2:$W$60, INT((ROW(Y361)-1)/21)+1, MOD(ROW(Y361)-1,21)+1)</f>
        <v>0</v>
      </c>
    </row>
    <row r="362" spans="25:25" x14ac:dyDescent="0.25">
      <c r="Y362" s="17" cm="1">
        <f t="array" ref="Y362">INDEX($C$2:$W$60, INT((ROW(Y362)-1)/21)+1, MOD(ROW(Y362)-1,21)+1)</f>
        <v>0</v>
      </c>
    </row>
    <row r="363" spans="25:25" x14ac:dyDescent="0.25">
      <c r="Y363" s="17" cm="1">
        <f t="array" ref="Y363">INDEX($C$2:$W$60, INT((ROW(Y363)-1)/21)+1, MOD(ROW(Y363)-1,21)+1)</f>
        <v>0</v>
      </c>
    </row>
    <row r="364" spans="25:25" x14ac:dyDescent="0.25">
      <c r="Y364" s="17" cm="1">
        <f t="array" ref="Y364">INDEX($C$2:$W$60, INT((ROW(Y364)-1)/21)+1, MOD(ROW(Y364)-1,21)+1)</f>
        <v>0</v>
      </c>
    </row>
    <row r="365" spans="25:25" x14ac:dyDescent="0.25">
      <c r="Y365" s="17" cm="1">
        <f t="array" ref="Y365">INDEX($C$2:$W$60, INT((ROW(Y365)-1)/21)+1, MOD(ROW(Y365)-1,21)+1)</f>
        <v>0</v>
      </c>
    </row>
    <row r="366" spans="25:25" x14ac:dyDescent="0.25">
      <c r="Y366" s="17" cm="1">
        <f t="array" ref="Y366">INDEX($C$2:$W$60, INT((ROW(Y366)-1)/21)+1, MOD(ROW(Y366)-1,21)+1)</f>
        <v>0</v>
      </c>
    </row>
    <row r="367" spans="25:25" x14ac:dyDescent="0.25">
      <c r="Y367" s="17" cm="1">
        <f t="array" ref="Y367">INDEX($C$2:$W$60, INT((ROW(Y367)-1)/21)+1, MOD(ROW(Y367)-1,21)+1)</f>
        <v>0</v>
      </c>
    </row>
    <row r="368" spans="25:25" x14ac:dyDescent="0.25">
      <c r="Y368" s="17" cm="1">
        <f t="array" ref="Y368">INDEX($C$2:$W$60, INT((ROW(Y368)-1)/21)+1, MOD(ROW(Y368)-1,21)+1)</f>
        <v>0</v>
      </c>
    </row>
    <row r="369" spans="25:25" x14ac:dyDescent="0.25">
      <c r="Y369" s="17" cm="1">
        <f t="array" ref="Y369">INDEX($C$2:$W$60, INT((ROW(Y369)-1)/21)+1, MOD(ROW(Y369)-1,21)+1)</f>
        <v>0</v>
      </c>
    </row>
    <row r="370" spans="25:25" x14ac:dyDescent="0.25">
      <c r="Y370" s="17" cm="1">
        <f t="array" ref="Y370">INDEX($C$2:$W$60, INT((ROW(Y370)-1)/21)+1, MOD(ROW(Y370)-1,21)+1)</f>
        <v>0</v>
      </c>
    </row>
    <row r="371" spans="25:25" x14ac:dyDescent="0.25">
      <c r="Y371" s="17" cm="1">
        <f t="array" ref="Y371">INDEX($C$2:$W$60, INT((ROW(Y371)-1)/21)+1, MOD(ROW(Y371)-1,21)+1)</f>
        <v>0</v>
      </c>
    </row>
    <row r="372" spans="25:25" x14ac:dyDescent="0.25">
      <c r="Y372" s="17" cm="1">
        <f t="array" ref="Y372">INDEX($C$2:$W$60, INT((ROW(Y372)-1)/21)+1, MOD(ROW(Y372)-1,21)+1)</f>
        <v>0</v>
      </c>
    </row>
    <row r="373" spans="25:25" x14ac:dyDescent="0.25">
      <c r="Y373" s="17" cm="1">
        <f t="array" ref="Y373">INDEX($C$2:$W$60, INT((ROW(Y373)-1)/21)+1, MOD(ROW(Y373)-1,21)+1)</f>
        <v>0</v>
      </c>
    </row>
    <row r="374" spans="25:25" x14ac:dyDescent="0.25">
      <c r="Y374" s="17" cm="1">
        <f t="array" ref="Y374">INDEX($C$2:$W$60, INT((ROW(Y374)-1)/21)+1, MOD(ROW(Y374)-1,21)+1)</f>
        <v>0</v>
      </c>
    </row>
    <row r="375" spans="25:25" x14ac:dyDescent="0.25">
      <c r="Y375" s="17" cm="1">
        <f t="array" ref="Y375">INDEX($C$2:$W$60, INT((ROW(Y375)-1)/21)+1, MOD(ROW(Y375)-1,21)+1)</f>
        <v>0</v>
      </c>
    </row>
    <row r="376" spans="25:25" x14ac:dyDescent="0.25">
      <c r="Y376" s="17" cm="1">
        <f t="array" ref="Y376">INDEX($C$2:$W$60, INT((ROW(Y376)-1)/21)+1, MOD(ROW(Y376)-1,21)+1)</f>
        <v>0</v>
      </c>
    </row>
    <row r="377" spans="25:25" x14ac:dyDescent="0.25">
      <c r="Y377" s="17" cm="1">
        <f t="array" ref="Y377">INDEX($C$2:$W$60, INT((ROW(Y377)-1)/21)+1, MOD(ROW(Y377)-1,21)+1)</f>
        <v>0</v>
      </c>
    </row>
    <row r="378" spans="25:25" x14ac:dyDescent="0.25">
      <c r="Y378" s="17" cm="1">
        <f t="array" ref="Y378">INDEX($C$2:$W$60, INT((ROW(Y378)-1)/21)+1, MOD(ROW(Y378)-1,21)+1)</f>
        <v>0</v>
      </c>
    </row>
    <row r="379" spans="25:25" x14ac:dyDescent="0.25">
      <c r="Y379" s="17" cm="1">
        <f t="array" ref="Y379">INDEX($C$2:$W$60, INT((ROW(Y379)-1)/21)+1, MOD(ROW(Y379)-1,21)+1)</f>
        <v>0</v>
      </c>
    </row>
    <row r="380" spans="25:25" x14ac:dyDescent="0.25">
      <c r="Y380" s="17" cm="1">
        <f t="array" ref="Y380">INDEX($C$2:$W$60, INT((ROW(Y380)-1)/21)+1, MOD(ROW(Y380)-1,21)+1)</f>
        <v>0</v>
      </c>
    </row>
    <row r="381" spans="25:25" x14ac:dyDescent="0.25">
      <c r="Y381" s="17" cm="1">
        <f t="array" ref="Y381">INDEX($C$2:$W$60, INT((ROW(Y381)-1)/21)+1, MOD(ROW(Y381)-1,21)+1)</f>
        <v>0</v>
      </c>
    </row>
    <row r="382" spans="25:25" x14ac:dyDescent="0.25">
      <c r="Y382" s="17" cm="1">
        <f t="array" ref="Y382">INDEX($C$2:$W$60, INT((ROW(Y382)-1)/21)+1, MOD(ROW(Y382)-1,21)+1)</f>
        <v>0</v>
      </c>
    </row>
    <row r="383" spans="25:25" x14ac:dyDescent="0.25">
      <c r="Y383" s="17" cm="1">
        <f t="array" ref="Y383">INDEX($C$2:$W$60, INT((ROW(Y383)-1)/21)+1, MOD(ROW(Y383)-1,21)+1)</f>
        <v>0</v>
      </c>
    </row>
    <row r="384" spans="25:25" x14ac:dyDescent="0.25">
      <c r="Y384" s="17" cm="1">
        <f t="array" ref="Y384">INDEX($C$2:$W$60, INT((ROW(Y384)-1)/21)+1, MOD(ROW(Y384)-1,21)+1)</f>
        <v>0</v>
      </c>
    </row>
    <row r="385" spans="25:25" x14ac:dyDescent="0.25">
      <c r="Y385" s="17" cm="1">
        <f t="array" ref="Y385">INDEX($C$2:$W$60, INT((ROW(Y385)-1)/21)+1, MOD(ROW(Y385)-1,21)+1)</f>
        <v>0</v>
      </c>
    </row>
    <row r="386" spans="25:25" x14ac:dyDescent="0.25">
      <c r="Y386" s="17" cm="1">
        <f t="array" ref="Y386">INDEX($C$2:$W$60, INT((ROW(Y386)-1)/21)+1, MOD(ROW(Y386)-1,21)+1)</f>
        <v>0</v>
      </c>
    </row>
    <row r="387" spans="25:25" x14ac:dyDescent="0.25">
      <c r="Y387" s="17" cm="1">
        <f t="array" ref="Y387">INDEX($C$2:$W$60, INT((ROW(Y387)-1)/21)+1, MOD(ROW(Y387)-1,21)+1)</f>
        <v>0</v>
      </c>
    </row>
    <row r="388" spans="25:25" x14ac:dyDescent="0.25">
      <c r="Y388" s="17" cm="1">
        <f t="array" ref="Y388">INDEX($C$2:$W$60, INT((ROW(Y388)-1)/21)+1, MOD(ROW(Y388)-1,21)+1)</f>
        <v>0</v>
      </c>
    </row>
    <row r="389" spans="25:25" x14ac:dyDescent="0.25">
      <c r="Y389" s="17" cm="1">
        <f t="array" ref="Y389">INDEX($C$2:$W$60, INT((ROW(Y389)-1)/21)+1, MOD(ROW(Y389)-1,21)+1)</f>
        <v>0</v>
      </c>
    </row>
    <row r="390" spans="25:25" x14ac:dyDescent="0.25">
      <c r="Y390" s="17" cm="1">
        <f t="array" ref="Y390">INDEX($C$2:$W$60, INT((ROW(Y390)-1)/21)+1, MOD(ROW(Y390)-1,21)+1)</f>
        <v>0</v>
      </c>
    </row>
    <row r="391" spans="25:25" x14ac:dyDescent="0.25">
      <c r="Y391" s="17" cm="1">
        <f t="array" ref="Y391">INDEX($C$2:$W$60, INT((ROW(Y391)-1)/21)+1, MOD(ROW(Y391)-1,21)+1)</f>
        <v>0</v>
      </c>
    </row>
    <row r="392" spans="25:25" x14ac:dyDescent="0.25">
      <c r="Y392" s="17" cm="1">
        <f t="array" ref="Y392">INDEX($C$2:$W$60, INT((ROW(Y392)-1)/21)+1, MOD(ROW(Y392)-1,21)+1)</f>
        <v>0</v>
      </c>
    </row>
    <row r="393" spans="25:25" x14ac:dyDescent="0.25">
      <c r="Y393" s="17" cm="1">
        <f t="array" ref="Y393">INDEX($C$2:$W$60, INT((ROW(Y393)-1)/21)+1, MOD(ROW(Y393)-1,21)+1)</f>
        <v>0</v>
      </c>
    </row>
    <row r="394" spans="25:25" x14ac:dyDescent="0.25">
      <c r="Y394" s="17" cm="1">
        <f t="array" ref="Y394">INDEX($C$2:$W$60, INT((ROW(Y394)-1)/21)+1, MOD(ROW(Y394)-1,21)+1)</f>
        <v>0</v>
      </c>
    </row>
    <row r="395" spans="25:25" x14ac:dyDescent="0.25">
      <c r="Y395" s="17" cm="1">
        <f t="array" ref="Y395">INDEX($C$2:$W$60, INT((ROW(Y395)-1)/21)+1, MOD(ROW(Y395)-1,21)+1)</f>
        <v>0</v>
      </c>
    </row>
    <row r="396" spans="25:25" x14ac:dyDescent="0.25">
      <c r="Y396" s="17" cm="1">
        <f t="array" ref="Y396">INDEX($C$2:$W$60, INT((ROW(Y396)-1)/21)+1, MOD(ROW(Y396)-1,21)+1)</f>
        <v>0</v>
      </c>
    </row>
    <row r="397" spans="25:25" x14ac:dyDescent="0.25">
      <c r="Y397" s="17" cm="1">
        <f t="array" ref="Y397">INDEX($C$2:$W$60, INT((ROW(Y397)-1)/21)+1, MOD(ROW(Y397)-1,21)+1)</f>
        <v>0</v>
      </c>
    </row>
    <row r="398" spans="25:25" x14ac:dyDescent="0.25">
      <c r="Y398" s="17" cm="1">
        <f t="array" ref="Y398">INDEX($C$2:$W$60, INT((ROW(Y398)-1)/21)+1, MOD(ROW(Y398)-1,21)+1)</f>
        <v>0</v>
      </c>
    </row>
    <row r="399" spans="25:25" x14ac:dyDescent="0.25">
      <c r="Y399" s="17" cm="1">
        <f t="array" ref="Y399">INDEX($C$2:$W$60, INT((ROW(Y399)-1)/21)+1, MOD(ROW(Y399)-1,21)+1)</f>
        <v>0</v>
      </c>
    </row>
    <row r="400" spans="25:25" x14ac:dyDescent="0.25">
      <c r="Y400" s="17" cm="1">
        <f t="array" ref="Y400">INDEX($C$2:$W$60, INT((ROW(Y400)-1)/21)+1, MOD(ROW(Y400)-1,21)+1)</f>
        <v>83</v>
      </c>
    </row>
    <row r="401" spans="25:25" x14ac:dyDescent="0.25">
      <c r="Y401" s="17" cm="1">
        <f t="array" ref="Y401">INDEX($C$2:$W$60, INT((ROW(Y401)-1)/21)+1, MOD(ROW(Y401)-1,21)+1)</f>
        <v>125</v>
      </c>
    </row>
    <row r="402" spans="25:25" x14ac:dyDescent="0.25">
      <c r="Y402" s="17" cm="1">
        <f t="array" ref="Y402">INDEX($C$2:$W$60, INT((ROW(Y402)-1)/21)+1, MOD(ROW(Y402)-1,21)+1)</f>
        <v>2</v>
      </c>
    </row>
    <row r="403" spans="25:25" x14ac:dyDescent="0.25">
      <c r="Y403" s="17" cm="1">
        <f t="array" ref="Y403">INDEX($C$2:$W$60, INT((ROW(Y403)-1)/21)+1, MOD(ROW(Y403)-1,21)+1)</f>
        <v>6</v>
      </c>
    </row>
    <row r="404" spans="25:25" x14ac:dyDescent="0.25">
      <c r="Y404" s="17" cm="1">
        <f t="array" ref="Y404">INDEX($C$2:$W$60, INT((ROW(Y404)-1)/21)+1, MOD(ROW(Y404)-1,21)+1)</f>
        <v>7</v>
      </c>
    </row>
    <row r="405" spans="25:25" x14ac:dyDescent="0.25">
      <c r="Y405" s="17" cm="1">
        <f t="array" ref="Y405">INDEX($C$2:$W$60, INT((ROW(Y405)-1)/21)+1, MOD(ROW(Y405)-1,21)+1)</f>
        <v>28</v>
      </c>
    </row>
    <row r="406" spans="25:25" x14ac:dyDescent="0.25">
      <c r="Y406" s="17" cm="1">
        <f t="array" ref="Y406">INDEX($C$2:$W$60, INT((ROW(Y406)-1)/21)+1, MOD(ROW(Y406)-1,21)+1)</f>
        <v>25</v>
      </c>
    </row>
    <row r="407" spans="25:25" x14ac:dyDescent="0.25">
      <c r="Y407" s="17" cm="1">
        <f t="array" ref="Y407">INDEX($C$2:$W$60, INT((ROW(Y407)-1)/21)+1, MOD(ROW(Y407)-1,21)+1)</f>
        <v>0</v>
      </c>
    </row>
    <row r="408" spans="25:25" x14ac:dyDescent="0.25">
      <c r="Y408" s="17" cm="1">
        <f t="array" ref="Y408">INDEX($C$2:$W$60, INT((ROW(Y408)-1)/21)+1, MOD(ROW(Y408)-1,21)+1)</f>
        <v>0</v>
      </c>
    </row>
    <row r="409" spans="25:25" x14ac:dyDescent="0.25">
      <c r="Y409" s="17" cm="1">
        <f t="array" ref="Y409">INDEX($C$2:$W$60, INT((ROW(Y409)-1)/21)+1, MOD(ROW(Y409)-1,21)+1)</f>
        <v>0</v>
      </c>
    </row>
    <row r="410" spans="25:25" x14ac:dyDescent="0.25">
      <c r="Y410" s="17" cm="1">
        <f t="array" ref="Y410">INDEX($C$2:$W$60, INT((ROW(Y410)-1)/21)+1, MOD(ROW(Y410)-1,21)+1)</f>
        <v>0</v>
      </c>
    </row>
    <row r="411" spans="25:25" x14ac:dyDescent="0.25">
      <c r="Y411" s="17" cm="1">
        <f t="array" ref="Y411">INDEX($C$2:$W$60, INT((ROW(Y411)-1)/21)+1, MOD(ROW(Y411)-1,21)+1)</f>
        <v>0</v>
      </c>
    </row>
    <row r="412" spans="25:25" x14ac:dyDescent="0.25">
      <c r="Y412" s="17" cm="1">
        <f t="array" ref="Y412">INDEX($C$2:$W$60, INT((ROW(Y412)-1)/21)+1, MOD(ROW(Y412)-1,21)+1)</f>
        <v>0</v>
      </c>
    </row>
    <row r="413" spans="25:25" x14ac:dyDescent="0.25">
      <c r="Y413" s="17" cm="1">
        <f t="array" ref="Y413">INDEX($C$2:$W$60, INT((ROW(Y413)-1)/21)+1, MOD(ROW(Y413)-1,21)+1)</f>
        <v>0</v>
      </c>
    </row>
    <row r="414" spans="25:25" x14ac:dyDescent="0.25">
      <c r="Y414" s="17" cm="1">
        <f t="array" ref="Y414">INDEX($C$2:$W$60, INT((ROW(Y414)-1)/21)+1, MOD(ROW(Y414)-1,21)+1)</f>
        <v>0</v>
      </c>
    </row>
    <row r="415" spans="25:25" x14ac:dyDescent="0.25">
      <c r="Y415" s="17" cm="1">
        <f t="array" ref="Y415">INDEX($C$2:$W$60, INT((ROW(Y415)-1)/21)+1, MOD(ROW(Y415)-1,21)+1)</f>
        <v>0</v>
      </c>
    </row>
    <row r="416" spans="25:25" x14ac:dyDescent="0.25">
      <c r="Y416" s="17" cm="1">
        <f t="array" ref="Y416">INDEX($C$2:$W$60, INT((ROW(Y416)-1)/21)+1, MOD(ROW(Y416)-1,21)+1)</f>
        <v>0</v>
      </c>
    </row>
    <row r="417" spans="25:25" x14ac:dyDescent="0.25">
      <c r="Y417" s="17" cm="1">
        <f t="array" ref="Y417">INDEX($C$2:$W$60, INT((ROW(Y417)-1)/21)+1, MOD(ROW(Y417)-1,21)+1)</f>
        <v>0</v>
      </c>
    </row>
    <row r="418" spans="25:25" x14ac:dyDescent="0.25">
      <c r="Y418" s="17" cm="1">
        <f t="array" ref="Y418">INDEX($C$2:$W$60, INT((ROW(Y418)-1)/21)+1, MOD(ROW(Y418)-1,21)+1)</f>
        <v>0</v>
      </c>
    </row>
    <row r="419" spans="25:25" x14ac:dyDescent="0.25">
      <c r="Y419" s="17" cm="1">
        <f t="array" ref="Y419">INDEX($C$2:$W$60, INT((ROW(Y419)-1)/21)+1, MOD(ROW(Y419)-1,21)+1)</f>
        <v>0</v>
      </c>
    </row>
    <row r="420" spans="25:25" x14ac:dyDescent="0.25">
      <c r="Y420" s="17" cm="1">
        <f t="array" ref="Y420">INDEX($C$2:$W$60, INT((ROW(Y420)-1)/21)+1, MOD(ROW(Y420)-1,21)+1)</f>
        <v>0</v>
      </c>
    </row>
    <row r="421" spans="25:25" x14ac:dyDescent="0.25">
      <c r="Y421" s="17" cm="1">
        <f t="array" ref="Y421">INDEX($C$2:$W$60, INT((ROW(Y421)-1)/21)+1, MOD(ROW(Y421)-1,21)+1)</f>
        <v>88</v>
      </c>
    </row>
    <row r="422" spans="25:25" x14ac:dyDescent="0.25">
      <c r="Y422" s="17" cm="1">
        <f t="array" ref="Y422">INDEX($C$2:$W$60, INT((ROW(Y422)-1)/21)+1, MOD(ROW(Y422)-1,21)+1)</f>
        <v>42</v>
      </c>
    </row>
    <row r="423" spans="25:25" x14ac:dyDescent="0.25">
      <c r="Y423" s="17" cm="1">
        <f t="array" ref="Y423">INDEX($C$2:$W$60, INT((ROW(Y423)-1)/21)+1, MOD(ROW(Y423)-1,21)+1)</f>
        <v>12</v>
      </c>
    </row>
    <row r="424" spans="25:25" x14ac:dyDescent="0.25">
      <c r="Y424" s="17" cm="1">
        <f t="array" ref="Y424">INDEX($C$2:$W$60, INT((ROW(Y424)-1)/21)+1, MOD(ROW(Y424)-1,21)+1)</f>
        <v>26</v>
      </c>
    </row>
    <row r="425" spans="25:25" x14ac:dyDescent="0.25">
      <c r="Y425" s="17" cm="1">
        <f t="array" ref="Y425">INDEX($C$2:$W$60, INT((ROW(Y425)-1)/21)+1, MOD(ROW(Y425)-1,21)+1)</f>
        <v>38</v>
      </c>
    </row>
    <row r="426" spans="25:25" x14ac:dyDescent="0.25">
      <c r="Y426" s="17" cm="1">
        <f t="array" ref="Y426">INDEX($C$2:$W$60, INT((ROW(Y426)-1)/21)+1, MOD(ROW(Y426)-1,21)+1)</f>
        <v>12</v>
      </c>
    </row>
    <row r="427" spans="25:25" x14ac:dyDescent="0.25">
      <c r="Y427" s="17" cm="1">
        <f t="array" ref="Y427">INDEX($C$2:$W$60, INT((ROW(Y427)-1)/21)+1, MOD(ROW(Y427)-1,21)+1)</f>
        <v>25</v>
      </c>
    </row>
    <row r="428" spans="25:25" x14ac:dyDescent="0.25">
      <c r="Y428" s="17" cm="1">
        <f t="array" ref="Y428">INDEX($C$2:$W$60, INT((ROW(Y428)-1)/21)+1, MOD(ROW(Y428)-1,21)+1)</f>
        <v>48</v>
      </c>
    </row>
    <row r="429" spans="25:25" x14ac:dyDescent="0.25">
      <c r="Y429" s="17" cm="1">
        <f t="array" ref="Y429">INDEX($C$2:$W$60, INT((ROW(Y429)-1)/21)+1, MOD(ROW(Y429)-1,21)+1)</f>
        <v>0</v>
      </c>
    </row>
    <row r="430" spans="25:25" x14ac:dyDescent="0.25">
      <c r="Y430" s="17" cm="1">
        <f t="array" ref="Y430">INDEX($C$2:$W$60, INT((ROW(Y430)-1)/21)+1, MOD(ROW(Y430)-1,21)+1)</f>
        <v>0</v>
      </c>
    </row>
    <row r="431" spans="25:25" x14ac:dyDescent="0.25">
      <c r="Y431" s="17" cm="1">
        <f t="array" ref="Y431">INDEX($C$2:$W$60, INT((ROW(Y431)-1)/21)+1, MOD(ROW(Y431)-1,21)+1)</f>
        <v>0</v>
      </c>
    </row>
    <row r="432" spans="25:25" x14ac:dyDescent="0.25">
      <c r="Y432" s="17" cm="1">
        <f t="array" ref="Y432">INDEX($C$2:$W$60, INT((ROW(Y432)-1)/21)+1, MOD(ROW(Y432)-1,21)+1)</f>
        <v>0</v>
      </c>
    </row>
    <row r="433" spans="25:25" x14ac:dyDescent="0.25">
      <c r="Y433" s="17" cm="1">
        <f t="array" ref="Y433">INDEX($C$2:$W$60, INT((ROW(Y433)-1)/21)+1, MOD(ROW(Y433)-1,21)+1)</f>
        <v>0</v>
      </c>
    </row>
    <row r="434" spans="25:25" x14ac:dyDescent="0.25">
      <c r="Y434" s="17" cm="1">
        <f t="array" ref="Y434">INDEX($C$2:$W$60, INT((ROW(Y434)-1)/21)+1, MOD(ROW(Y434)-1,21)+1)</f>
        <v>0</v>
      </c>
    </row>
    <row r="435" spans="25:25" x14ac:dyDescent="0.25">
      <c r="Y435" s="17" cm="1">
        <f t="array" ref="Y435">INDEX($C$2:$W$60, INT((ROW(Y435)-1)/21)+1, MOD(ROW(Y435)-1,21)+1)</f>
        <v>0</v>
      </c>
    </row>
    <row r="436" spans="25:25" x14ac:dyDescent="0.25">
      <c r="Y436" s="17" cm="1">
        <f t="array" ref="Y436">INDEX($C$2:$W$60, INT((ROW(Y436)-1)/21)+1, MOD(ROW(Y436)-1,21)+1)</f>
        <v>0</v>
      </c>
    </row>
    <row r="437" spans="25:25" x14ac:dyDescent="0.25">
      <c r="Y437" s="17" cm="1">
        <f t="array" ref="Y437">INDEX($C$2:$W$60, INT((ROW(Y437)-1)/21)+1, MOD(ROW(Y437)-1,21)+1)</f>
        <v>0</v>
      </c>
    </row>
    <row r="438" spans="25:25" x14ac:dyDescent="0.25">
      <c r="Y438" s="17" cm="1">
        <f t="array" ref="Y438">INDEX($C$2:$W$60, INT((ROW(Y438)-1)/21)+1, MOD(ROW(Y438)-1,21)+1)</f>
        <v>0</v>
      </c>
    </row>
    <row r="439" spans="25:25" x14ac:dyDescent="0.25">
      <c r="Y439" s="17" cm="1">
        <f t="array" ref="Y439">INDEX($C$2:$W$60, INT((ROW(Y439)-1)/21)+1, MOD(ROW(Y439)-1,21)+1)</f>
        <v>0</v>
      </c>
    </row>
    <row r="440" spans="25:25" x14ac:dyDescent="0.25">
      <c r="Y440" s="17" cm="1">
        <f t="array" ref="Y440">INDEX($C$2:$W$60, INT((ROW(Y440)-1)/21)+1, MOD(ROW(Y440)-1,21)+1)</f>
        <v>0</v>
      </c>
    </row>
    <row r="441" spans="25:25" x14ac:dyDescent="0.25">
      <c r="Y441" s="17" cm="1">
        <f t="array" ref="Y441">INDEX($C$2:$W$60, INT((ROW(Y441)-1)/21)+1, MOD(ROW(Y441)-1,21)+1)</f>
        <v>0</v>
      </c>
    </row>
    <row r="442" spans="25:25" x14ac:dyDescent="0.25">
      <c r="Y442" s="17" cm="1">
        <f t="array" ref="Y442">INDEX($C$2:$W$60, INT((ROW(Y442)-1)/21)+1, MOD(ROW(Y442)-1,21)+1)</f>
        <v>0</v>
      </c>
    </row>
    <row r="443" spans="25:25" x14ac:dyDescent="0.25">
      <c r="Y443" s="17" cm="1">
        <f t="array" ref="Y443">INDEX($C$2:$W$60, INT((ROW(Y443)-1)/21)+1, MOD(ROW(Y443)-1,21)+1)</f>
        <v>0</v>
      </c>
    </row>
    <row r="444" spans="25:25" x14ac:dyDescent="0.25">
      <c r="Y444" s="17" cm="1">
        <f t="array" ref="Y444">INDEX($C$2:$W$60, INT((ROW(Y444)-1)/21)+1, MOD(ROW(Y444)-1,21)+1)</f>
        <v>0</v>
      </c>
    </row>
    <row r="445" spans="25:25" x14ac:dyDescent="0.25">
      <c r="Y445" s="17" cm="1">
        <f t="array" ref="Y445">INDEX($C$2:$W$60, INT((ROW(Y445)-1)/21)+1, MOD(ROW(Y445)-1,21)+1)</f>
        <v>0</v>
      </c>
    </row>
    <row r="446" spans="25:25" x14ac:dyDescent="0.25">
      <c r="Y446" s="17" cm="1">
        <f t="array" ref="Y446">INDEX($C$2:$W$60, INT((ROW(Y446)-1)/21)+1, MOD(ROW(Y446)-1,21)+1)</f>
        <v>0</v>
      </c>
    </row>
    <row r="447" spans="25:25" x14ac:dyDescent="0.25">
      <c r="Y447" s="17" cm="1">
        <f t="array" ref="Y447">INDEX($C$2:$W$60, INT((ROW(Y447)-1)/21)+1, MOD(ROW(Y447)-1,21)+1)</f>
        <v>0</v>
      </c>
    </row>
    <row r="448" spans="25:25" x14ac:dyDescent="0.25">
      <c r="Y448" s="17" cm="1">
        <f t="array" ref="Y448">INDEX($C$2:$W$60, INT((ROW(Y448)-1)/21)+1, MOD(ROW(Y448)-1,21)+1)</f>
        <v>0</v>
      </c>
    </row>
    <row r="449" spans="25:25" x14ac:dyDescent="0.25">
      <c r="Y449" s="17" cm="1">
        <f t="array" ref="Y449">INDEX($C$2:$W$60, INT((ROW(Y449)-1)/21)+1, MOD(ROW(Y449)-1,21)+1)</f>
        <v>0</v>
      </c>
    </row>
    <row r="450" spans="25:25" x14ac:dyDescent="0.25">
      <c r="Y450" s="17" cm="1">
        <f t="array" ref="Y450">INDEX($C$2:$W$60, INT((ROW(Y450)-1)/21)+1, MOD(ROW(Y450)-1,21)+1)</f>
        <v>0</v>
      </c>
    </row>
    <row r="451" spans="25:25" x14ac:dyDescent="0.25">
      <c r="Y451" s="17" cm="1">
        <f t="array" ref="Y451">INDEX($C$2:$W$60, INT((ROW(Y451)-1)/21)+1, MOD(ROW(Y451)-1,21)+1)</f>
        <v>0</v>
      </c>
    </row>
    <row r="452" spans="25:25" x14ac:dyDescent="0.25">
      <c r="Y452" s="17" cm="1">
        <f t="array" ref="Y452">INDEX($C$2:$W$60, INT((ROW(Y452)-1)/21)+1, MOD(ROW(Y452)-1,21)+1)</f>
        <v>0</v>
      </c>
    </row>
    <row r="453" spans="25:25" x14ac:dyDescent="0.25">
      <c r="Y453" s="17" cm="1">
        <f t="array" ref="Y453">INDEX($C$2:$W$60, INT((ROW(Y453)-1)/21)+1, MOD(ROW(Y453)-1,21)+1)</f>
        <v>0</v>
      </c>
    </row>
    <row r="454" spans="25:25" x14ac:dyDescent="0.25">
      <c r="Y454" s="17" cm="1">
        <f t="array" ref="Y454">INDEX($C$2:$W$60, INT((ROW(Y454)-1)/21)+1, MOD(ROW(Y454)-1,21)+1)</f>
        <v>0</v>
      </c>
    </row>
    <row r="455" spans="25:25" x14ac:dyDescent="0.25">
      <c r="Y455" s="17" cm="1">
        <f t="array" ref="Y455">INDEX($C$2:$W$60, INT((ROW(Y455)-1)/21)+1, MOD(ROW(Y455)-1,21)+1)</f>
        <v>0</v>
      </c>
    </row>
    <row r="456" spans="25:25" x14ac:dyDescent="0.25">
      <c r="Y456" s="17" cm="1">
        <f t="array" ref="Y456">INDEX($C$2:$W$60, INT((ROW(Y456)-1)/21)+1, MOD(ROW(Y456)-1,21)+1)</f>
        <v>0</v>
      </c>
    </row>
    <row r="457" spans="25:25" x14ac:dyDescent="0.25">
      <c r="Y457" s="17" cm="1">
        <f t="array" ref="Y457">INDEX($C$2:$W$60, INT((ROW(Y457)-1)/21)+1, MOD(ROW(Y457)-1,21)+1)</f>
        <v>0</v>
      </c>
    </row>
    <row r="458" spans="25:25" x14ac:dyDescent="0.25">
      <c r="Y458" s="17" cm="1">
        <f t="array" ref="Y458">INDEX($C$2:$W$60, INT((ROW(Y458)-1)/21)+1, MOD(ROW(Y458)-1,21)+1)</f>
        <v>0</v>
      </c>
    </row>
    <row r="459" spans="25:25" x14ac:dyDescent="0.25">
      <c r="Y459" s="17" cm="1">
        <f t="array" ref="Y459">INDEX($C$2:$W$60, INT((ROW(Y459)-1)/21)+1, MOD(ROW(Y459)-1,21)+1)</f>
        <v>0</v>
      </c>
    </row>
    <row r="460" spans="25:25" x14ac:dyDescent="0.25">
      <c r="Y460" s="17" cm="1">
        <f t="array" ref="Y460">INDEX($C$2:$W$60, INT((ROW(Y460)-1)/21)+1, MOD(ROW(Y460)-1,21)+1)</f>
        <v>0</v>
      </c>
    </row>
    <row r="461" spans="25:25" x14ac:dyDescent="0.25">
      <c r="Y461" s="17" cm="1">
        <f t="array" ref="Y461">INDEX($C$2:$W$60, INT((ROW(Y461)-1)/21)+1, MOD(ROW(Y461)-1,21)+1)</f>
        <v>0</v>
      </c>
    </row>
    <row r="462" spans="25:25" x14ac:dyDescent="0.25">
      <c r="Y462" s="17" cm="1">
        <f t="array" ref="Y462">INDEX($C$2:$W$60, INT((ROW(Y462)-1)/21)+1, MOD(ROW(Y462)-1,21)+1)</f>
        <v>0</v>
      </c>
    </row>
    <row r="463" spans="25:25" x14ac:dyDescent="0.25">
      <c r="Y463" s="17" cm="1">
        <f t="array" ref="Y463">INDEX($C$2:$W$60, INT((ROW(Y463)-1)/21)+1, MOD(ROW(Y463)-1,21)+1)</f>
        <v>13</v>
      </c>
    </row>
    <row r="464" spans="25:25" x14ac:dyDescent="0.25">
      <c r="Y464" s="17" cm="1">
        <f t="array" ref="Y464">INDEX($C$2:$W$60, INT((ROW(Y464)-1)/21)+1, MOD(ROW(Y464)-1,21)+1)</f>
        <v>38</v>
      </c>
    </row>
    <row r="465" spans="25:25" x14ac:dyDescent="0.25">
      <c r="Y465" s="17" cm="1">
        <f t="array" ref="Y465">INDEX($C$2:$W$60, INT((ROW(Y465)-1)/21)+1, MOD(ROW(Y465)-1,21)+1)</f>
        <v>30</v>
      </c>
    </row>
    <row r="466" spans="25:25" x14ac:dyDescent="0.25">
      <c r="Y466" s="17" cm="1">
        <f t="array" ref="Y466">INDEX($C$2:$W$60, INT((ROW(Y466)-1)/21)+1, MOD(ROW(Y466)-1,21)+1)</f>
        <v>29</v>
      </c>
    </row>
    <row r="467" spans="25:25" x14ac:dyDescent="0.25">
      <c r="Y467" s="17" cm="1">
        <f t="array" ref="Y467">INDEX($C$2:$W$60, INT((ROW(Y467)-1)/21)+1, MOD(ROW(Y467)-1,21)+1)</f>
        <v>19</v>
      </c>
    </row>
    <row r="468" spans="25:25" x14ac:dyDescent="0.25">
      <c r="Y468" s="17" cm="1">
        <f t="array" ref="Y468">INDEX($C$2:$W$60, INT((ROW(Y468)-1)/21)+1, MOD(ROW(Y468)-1,21)+1)</f>
        <v>28</v>
      </c>
    </row>
    <row r="469" spans="25:25" x14ac:dyDescent="0.25">
      <c r="Y469" s="17" cm="1">
        <f t="array" ref="Y469">INDEX($C$2:$W$60, INT((ROW(Y469)-1)/21)+1, MOD(ROW(Y469)-1,21)+1)</f>
        <v>1</v>
      </c>
    </row>
    <row r="470" spans="25:25" x14ac:dyDescent="0.25">
      <c r="Y470" s="17" cm="1">
        <f t="array" ref="Y470">INDEX($C$2:$W$60, INT((ROW(Y470)-1)/21)+1, MOD(ROW(Y470)-1,21)+1)</f>
        <v>0</v>
      </c>
    </row>
    <row r="471" spans="25:25" x14ac:dyDescent="0.25">
      <c r="Y471" s="17" cm="1">
        <f t="array" ref="Y471">INDEX($C$2:$W$60, INT((ROW(Y471)-1)/21)+1, MOD(ROW(Y471)-1,21)+1)</f>
        <v>0</v>
      </c>
    </row>
    <row r="472" spans="25:25" x14ac:dyDescent="0.25">
      <c r="Y472" s="17" cm="1">
        <f t="array" ref="Y472">INDEX($C$2:$W$60, INT((ROW(Y472)-1)/21)+1, MOD(ROW(Y472)-1,21)+1)</f>
        <v>0</v>
      </c>
    </row>
    <row r="473" spans="25:25" x14ac:dyDescent="0.25">
      <c r="Y473" s="17" cm="1">
        <f t="array" ref="Y473">INDEX($C$2:$W$60, INT((ROW(Y473)-1)/21)+1, MOD(ROW(Y473)-1,21)+1)</f>
        <v>0</v>
      </c>
    </row>
    <row r="474" spans="25:25" x14ac:dyDescent="0.25">
      <c r="Y474" s="17" cm="1">
        <f t="array" ref="Y474">INDEX($C$2:$W$60, INT((ROW(Y474)-1)/21)+1, MOD(ROW(Y474)-1,21)+1)</f>
        <v>0</v>
      </c>
    </row>
    <row r="475" spans="25:25" x14ac:dyDescent="0.25">
      <c r="Y475" s="17" cm="1">
        <f t="array" ref="Y475">INDEX($C$2:$W$60, INT((ROW(Y475)-1)/21)+1, MOD(ROW(Y475)-1,21)+1)</f>
        <v>0</v>
      </c>
    </row>
    <row r="476" spans="25:25" x14ac:dyDescent="0.25">
      <c r="Y476" s="17" cm="1">
        <f t="array" ref="Y476">INDEX($C$2:$W$60, INT((ROW(Y476)-1)/21)+1, MOD(ROW(Y476)-1,21)+1)</f>
        <v>0</v>
      </c>
    </row>
    <row r="477" spans="25:25" x14ac:dyDescent="0.25">
      <c r="Y477" s="17" cm="1">
        <f t="array" ref="Y477">INDEX($C$2:$W$60, INT((ROW(Y477)-1)/21)+1, MOD(ROW(Y477)-1,21)+1)</f>
        <v>0</v>
      </c>
    </row>
    <row r="478" spans="25:25" x14ac:dyDescent="0.25">
      <c r="Y478" s="17" cm="1">
        <f t="array" ref="Y478">INDEX($C$2:$W$60, INT((ROW(Y478)-1)/21)+1, MOD(ROW(Y478)-1,21)+1)</f>
        <v>0</v>
      </c>
    </row>
    <row r="479" spans="25:25" x14ac:dyDescent="0.25">
      <c r="Y479" s="17" cm="1">
        <f t="array" ref="Y479">INDEX($C$2:$W$60, INT((ROW(Y479)-1)/21)+1, MOD(ROW(Y479)-1,21)+1)</f>
        <v>0</v>
      </c>
    </row>
    <row r="480" spans="25:25" x14ac:dyDescent="0.25">
      <c r="Y480" s="17" cm="1">
        <f t="array" ref="Y480">INDEX($C$2:$W$60, INT((ROW(Y480)-1)/21)+1, MOD(ROW(Y480)-1,21)+1)</f>
        <v>0</v>
      </c>
    </row>
    <row r="481" spans="25:25" x14ac:dyDescent="0.25">
      <c r="Y481" s="17" cm="1">
        <f t="array" ref="Y481">INDEX($C$2:$W$60, INT((ROW(Y481)-1)/21)+1, MOD(ROW(Y481)-1,21)+1)</f>
        <v>0</v>
      </c>
    </row>
    <row r="482" spans="25:25" x14ac:dyDescent="0.25">
      <c r="Y482" s="17" cm="1">
        <f t="array" ref="Y482">INDEX($C$2:$W$60, INT((ROW(Y482)-1)/21)+1, MOD(ROW(Y482)-1,21)+1)</f>
        <v>0</v>
      </c>
    </row>
    <row r="483" spans="25:25" x14ac:dyDescent="0.25">
      <c r="Y483" s="17" cm="1">
        <f t="array" ref="Y483">INDEX($C$2:$W$60, INT((ROW(Y483)-1)/21)+1, MOD(ROW(Y483)-1,21)+1)</f>
        <v>0</v>
      </c>
    </row>
    <row r="484" spans="25:25" x14ac:dyDescent="0.25">
      <c r="Y484" s="17" cm="1">
        <f t="array" ref="Y484">INDEX($C$2:$W$60, INT((ROW(Y484)-1)/21)+1, MOD(ROW(Y484)-1,21)+1)</f>
        <v>0</v>
      </c>
    </row>
    <row r="485" spans="25:25" x14ac:dyDescent="0.25">
      <c r="Y485" s="17" cm="1">
        <f t="array" ref="Y485">INDEX($C$2:$W$60, INT((ROW(Y485)-1)/21)+1, MOD(ROW(Y485)-1,21)+1)</f>
        <v>0</v>
      </c>
    </row>
    <row r="486" spans="25:25" x14ac:dyDescent="0.25">
      <c r="Y486" s="17" cm="1">
        <f t="array" ref="Y486">INDEX($C$2:$W$60, INT((ROW(Y486)-1)/21)+1, MOD(ROW(Y486)-1,21)+1)</f>
        <v>0</v>
      </c>
    </row>
    <row r="487" spans="25:25" x14ac:dyDescent="0.25">
      <c r="Y487" s="17" cm="1">
        <f t="array" ref="Y487">INDEX($C$2:$W$60, INT((ROW(Y487)-1)/21)+1, MOD(ROW(Y487)-1,21)+1)</f>
        <v>0</v>
      </c>
    </row>
    <row r="488" spans="25:25" x14ac:dyDescent="0.25">
      <c r="Y488" s="17" cm="1">
        <f t="array" ref="Y488">INDEX($C$2:$W$60, INT((ROW(Y488)-1)/21)+1, MOD(ROW(Y488)-1,21)+1)</f>
        <v>0</v>
      </c>
    </row>
    <row r="489" spans="25:25" x14ac:dyDescent="0.25">
      <c r="Y489" s="17" cm="1">
        <f t="array" ref="Y489">INDEX($C$2:$W$60, INT((ROW(Y489)-1)/21)+1, MOD(ROW(Y489)-1,21)+1)</f>
        <v>0</v>
      </c>
    </row>
    <row r="490" spans="25:25" x14ac:dyDescent="0.25">
      <c r="Y490" s="17" cm="1">
        <f t="array" ref="Y490">INDEX($C$2:$W$60, INT((ROW(Y490)-1)/21)+1, MOD(ROW(Y490)-1,21)+1)</f>
        <v>0</v>
      </c>
    </row>
    <row r="491" spans="25:25" x14ac:dyDescent="0.25">
      <c r="Y491" s="17" cm="1">
        <f t="array" ref="Y491">INDEX($C$2:$W$60, INT((ROW(Y491)-1)/21)+1, MOD(ROW(Y491)-1,21)+1)</f>
        <v>0</v>
      </c>
    </row>
    <row r="492" spans="25:25" x14ac:dyDescent="0.25">
      <c r="Y492" s="17" cm="1">
        <f t="array" ref="Y492">INDEX($C$2:$W$60, INT((ROW(Y492)-1)/21)+1, MOD(ROW(Y492)-1,21)+1)</f>
        <v>0</v>
      </c>
    </row>
    <row r="493" spans="25:25" x14ac:dyDescent="0.25">
      <c r="Y493" s="17" cm="1">
        <f t="array" ref="Y493">INDEX($C$2:$W$60, INT((ROW(Y493)-1)/21)+1, MOD(ROW(Y493)-1,21)+1)</f>
        <v>0</v>
      </c>
    </row>
    <row r="494" spans="25:25" x14ac:dyDescent="0.25">
      <c r="Y494" s="17" cm="1">
        <f t="array" ref="Y494">INDEX($C$2:$W$60, INT((ROW(Y494)-1)/21)+1, MOD(ROW(Y494)-1,21)+1)</f>
        <v>0</v>
      </c>
    </row>
    <row r="495" spans="25:25" x14ac:dyDescent="0.25">
      <c r="Y495" s="17" cm="1">
        <f t="array" ref="Y495">INDEX($C$2:$W$60, INT((ROW(Y495)-1)/21)+1, MOD(ROW(Y495)-1,21)+1)</f>
        <v>0</v>
      </c>
    </row>
    <row r="496" spans="25:25" x14ac:dyDescent="0.25">
      <c r="Y496" s="17" cm="1">
        <f t="array" ref="Y496">INDEX($C$2:$W$60, INT((ROW(Y496)-1)/21)+1, MOD(ROW(Y496)-1,21)+1)</f>
        <v>0</v>
      </c>
    </row>
    <row r="497" spans="25:25" x14ac:dyDescent="0.25">
      <c r="Y497" s="17" cm="1">
        <f t="array" ref="Y497">INDEX($C$2:$W$60, INT((ROW(Y497)-1)/21)+1, MOD(ROW(Y497)-1,21)+1)</f>
        <v>0</v>
      </c>
    </row>
    <row r="498" spans="25:25" x14ac:dyDescent="0.25">
      <c r="Y498" s="17" cm="1">
        <f t="array" ref="Y498">INDEX($C$2:$W$60, INT((ROW(Y498)-1)/21)+1, MOD(ROW(Y498)-1,21)+1)</f>
        <v>0</v>
      </c>
    </row>
    <row r="499" spans="25:25" x14ac:dyDescent="0.25">
      <c r="Y499" s="17" cm="1">
        <f t="array" ref="Y499">INDEX($C$2:$W$60, INT((ROW(Y499)-1)/21)+1, MOD(ROW(Y499)-1,21)+1)</f>
        <v>0</v>
      </c>
    </row>
    <row r="500" spans="25:25" x14ac:dyDescent="0.25">
      <c r="Y500" s="17" cm="1">
        <f t="array" ref="Y500">INDEX($C$2:$W$60, INT((ROW(Y500)-1)/21)+1, MOD(ROW(Y500)-1,21)+1)</f>
        <v>0</v>
      </c>
    </row>
    <row r="501" spans="25:25" x14ac:dyDescent="0.25">
      <c r="Y501" s="17" cm="1">
        <f t="array" ref="Y501">INDEX($C$2:$W$60, INT((ROW(Y501)-1)/21)+1, MOD(ROW(Y501)-1,21)+1)</f>
        <v>0</v>
      </c>
    </row>
    <row r="502" spans="25:25" x14ac:dyDescent="0.25">
      <c r="Y502" s="17" cm="1">
        <f t="array" ref="Y502">INDEX($C$2:$W$60, INT((ROW(Y502)-1)/21)+1, MOD(ROW(Y502)-1,21)+1)</f>
        <v>0</v>
      </c>
    </row>
    <row r="503" spans="25:25" x14ac:dyDescent="0.25">
      <c r="Y503" s="17" cm="1">
        <f t="array" ref="Y503">INDEX($C$2:$W$60, INT((ROW(Y503)-1)/21)+1, MOD(ROW(Y503)-1,21)+1)</f>
        <v>0</v>
      </c>
    </row>
    <row r="504" spans="25:25" x14ac:dyDescent="0.25">
      <c r="Y504" s="17" cm="1">
        <f t="array" ref="Y504">INDEX($C$2:$W$60, INT((ROW(Y504)-1)/21)+1, MOD(ROW(Y504)-1,21)+1)</f>
        <v>0</v>
      </c>
    </row>
    <row r="505" spans="25:25" x14ac:dyDescent="0.25">
      <c r="Y505" s="17" cm="1">
        <f t="array" ref="Y505">INDEX($C$2:$W$60, INT((ROW(Y505)-1)/21)+1, MOD(ROW(Y505)-1,21)+1)</f>
        <v>0</v>
      </c>
    </row>
    <row r="506" spans="25:25" x14ac:dyDescent="0.25">
      <c r="Y506" s="17" cm="1">
        <f t="array" ref="Y506">INDEX($C$2:$W$60, INT((ROW(Y506)-1)/21)+1, MOD(ROW(Y506)-1,21)+1)</f>
        <v>0</v>
      </c>
    </row>
    <row r="507" spans="25:25" x14ac:dyDescent="0.25">
      <c r="Y507" s="17" cm="1">
        <f t="array" ref="Y507">INDEX($C$2:$W$60, INT((ROW(Y507)-1)/21)+1, MOD(ROW(Y507)-1,21)+1)</f>
        <v>0</v>
      </c>
    </row>
    <row r="508" spans="25:25" x14ac:dyDescent="0.25">
      <c r="Y508" s="17" cm="1">
        <f t="array" ref="Y508">INDEX($C$2:$W$60, INT((ROW(Y508)-1)/21)+1, MOD(ROW(Y508)-1,21)+1)</f>
        <v>0</v>
      </c>
    </row>
    <row r="509" spans="25:25" x14ac:dyDescent="0.25">
      <c r="Y509" s="17" cm="1">
        <f t="array" ref="Y509">INDEX($C$2:$W$60, INT((ROW(Y509)-1)/21)+1, MOD(ROW(Y509)-1,21)+1)</f>
        <v>0</v>
      </c>
    </row>
    <row r="510" spans="25:25" x14ac:dyDescent="0.25">
      <c r="Y510" s="17" cm="1">
        <f t="array" ref="Y510">INDEX($C$2:$W$60, INT((ROW(Y510)-1)/21)+1, MOD(ROW(Y510)-1,21)+1)</f>
        <v>0</v>
      </c>
    </row>
    <row r="511" spans="25:25" x14ac:dyDescent="0.25">
      <c r="Y511" s="17" cm="1">
        <f t="array" ref="Y511">INDEX($C$2:$W$60, INT((ROW(Y511)-1)/21)+1, MOD(ROW(Y511)-1,21)+1)</f>
        <v>0</v>
      </c>
    </row>
    <row r="512" spans="25:25" x14ac:dyDescent="0.25">
      <c r="Y512" s="17" cm="1">
        <f t="array" ref="Y512">INDEX($C$2:$W$60, INT((ROW(Y512)-1)/21)+1, MOD(ROW(Y512)-1,21)+1)</f>
        <v>0</v>
      </c>
    </row>
    <row r="513" spans="25:25" x14ac:dyDescent="0.25">
      <c r="Y513" s="17" cm="1">
        <f t="array" ref="Y513">INDEX($C$2:$W$60, INT((ROW(Y513)-1)/21)+1, MOD(ROW(Y513)-1,21)+1)</f>
        <v>0</v>
      </c>
    </row>
    <row r="514" spans="25:25" x14ac:dyDescent="0.25">
      <c r="Y514" s="17" cm="1">
        <f t="array" ref="Y514">INDEX($C$2:$W$60, INT((ROW(Y514)-1)/21)+1, MOD(ROW(Y514)-1,21)+1)</f>
        <v>0</v>
      </c>
    </row>
    <row r="515" spans="25:25" x14ac:dyDescent="0.25">
      <c r="Y515" s="17" cm="1">
        <f t="array" ref="Y515">INDEX($C$2:$W$60, INT((ROW(Y515)-1)/21)+1, MOD(ROW(Y515)-1,21)+1)</f>
        <v>0</v>
      </c>
    </row>
    <row r="516" spans="25:25" x14ac:dyDescent="0.25">
      <c r="Y516" s="17" cm="1">
        <f t="array" ref="Y516">INDEX($C$2:$W$60, INT((ROW(Y516)-1)/21)+1, MOD(ROW(Y516)-1,21)+1)</f>
        <v>0</v>
      </c>
    </row>
    <row r="517" spans="25:25" x14ac:dyDescent="0.25">
      <c r="Y517" s="17" cm="1">
        <f t="array" ref="Y517">INDEX($C$2:$W$60, INT((ROW(Y517)-1)/21)+1, MOD(ROW(Y517)-1,21)+1)</f>
        <v>0</v>
      </c>
    </row>
    <row r="518" spans="25:25" x14ac:dyDescent="0.25">
      <c r="Y518" s="17" cm="1">
        <f t="array" ref="Y518">INDEX($C$2:$W$60, INT((ROW(Y518)-1)/21)+1, MOD(ROW(Y518)-1,21)+1)</f>
        <v>0</v>
      </c>
    </row>
    <row r="519" spans="25:25" x14ac:dyDescent="0.25">
      <c r="Y519" s="17" cm="1">
        <f t="array" ref="Y519">INDEX($C$2:$W$60, INT((ROW(Y519)-1)/21)+1, MOD(ROW(Y519)-1,21)+1)</f>
        <v>0</v>
      </c>
    </row>
    <row r="520" spans="25:25" x14ac:dyDescent="0.25">
      <c r="Y520" s="17" cm="1">
        <f t="array" ref="Y520">INDEX($C$2:$W$60, INT((ROW(Y520)-1)/21)+1, MOD(ROW(Y520)-1,21)+1)</f>
        <v>0</v>
      </c>
    </row>
    <row r="521" spans="25:25" x14ac:dyDescent="0.25">
      <c r="Y521" s="17" cm="1">
        <f t="array" ref="Y521">INDEX($C$2:$W$60, INT((ROW(Y521)-1)/21)+1, MOD(ROW(Y521)-1,21)+1)</f>
        <v>0</v>
      </c>
    </row>
    <row r="522" spans="25:25" x14ac:dyDescent="0.25">
      <c r="Y522" s="17" cm="1">
        <f t="array" ref="Y522">INDEX($C$2:$W$60, INT((ROW(Y522)-1)/21)+1, MOD(ROW(Y522)-1,21)+1)</f>
        <v>0</v>
      </c>
    </row>
    <row r="523" spans="25:25" x14ac:dyDescent="0.25">
      <c r="Y523" s="17" cm="1">
        <f t="array" ref="Y523">INDEX($C$2:$W$60, INT((ROW(Y523)-1)/21)+1, MOD(ROW(Y523)-1,21)+1)</f>
        <v>0</v>
      </c>
    </row>
    <row r="524" spans="25:25" x14ac:dyDescent="0.25">
      <c r="Y524" s="17" cm="1">
        <f t="array" ref="Y524">INDEX($C$2:$W$60, INT((ROW(Y524)-1)/21)+1, MOD(ROW(Y524)-1,21)+1)</f>
        <v>0</v>
      </c>
    </row>
    <row r="525" spans="25:25" x14ac:dyDescent="0.25">
      <c r="Y525" s="17" cm="1">
        <f t="array" ref="Y525">INDEX($C$2:$W$60, INT((ROW(Y525)-1)/21)+1, MOD(ROW(Y525)-1,21)+1)</f>
        <v>0</v>
      </c>
    </row>
    <row r="526" spans="25:25" x14ac:dyDescent="0.25">
      <c r="Y526" s="17" cm="1">
        <f t="array" ref="Y526">INDEX($C$2:$W$60, INT((ROW(Y526)-1)/21)+1, MOD(ROW(Y526)-1,21)+1)</f>
        <v>0</v>
      </c>
    </row>
    <row r="527" spans="25:25" x14ac:dyDescent="0.25">
      <c r="Y527" s="17" cm="1">
        <f t="array" ref="Y527">INDEX($C$2:$W$60, INT((ROW(Y527)-1)/21)+1, MOD(ROW(Y527)-1,21)+1)</f>
        <v>0</v>
      </c>
    </row>
    <row r="528" spans="25:25" x14ac:dyDescent="0.25">
      <c r="Y528" s="17" cm="1">
        <f t="array" ref="Y528">INDEX($C$2:$W$60, INT((ROW(Y528)-1)/21)+1, MOD(ROW(Y528)-1,21)+1)</f>
        <v>0</v>
      </c>
    </row>
    <row r="529" spans="25:25" x14ac:dyDescent="0.25">
      <c r="Y529" s="17" cm="1">
        <f t="array" ref="Y529">INDEX($C$2:$W$60, INT((ROW(Y529)-1)/21)+1, MOD(ROW(Y529)-1,21)+1)</f>
        <v>0</v>
      </c>
    </row>
    <row r="530" spans="25:25" x14ac:dyDescent="0.25">
      <c r="Y530" s="17" cm="1">
        <f t="array" ref="Y530">INDEX($C$2:$W$60, INT((ROW(Y530)-1)/21)+1, MOD(ROW(Y530)-1,21)+1)</f>
        <v>0</v>
      </c>
    </row>
    <row r="531" spans="25:25" x14ac:dyDescent="0.25">
      <c r="Y531" s="17" cm="1">
        <f t="array" ref="Y531">INDEX($C$2:$W$60, INT((ROW(Y531)-1)/21)+1, MOD(ROW(Y531)-1,21)+1)</f>
        <v>0</v>
      </c>
    </row>
    <row r="532" spans="25:25" x14ac:dyDescent="0.25">
      <c r="Y532" s="17" cm="1">
        <f t="array" ref="Y532">INDEX($C$2:$W$60, INT((ROW(Y532)-1)/21)+1, MOD(ROW(Y532)-1,21)+1)</f>
        <v>0</v>
      </c>
    </row>
    <row r="533" spans="25:25" x14ac:dyDescent="0.25">
      <c r="Y533" s="17" cm="1">
        <f t="array" ref="Y533">INDEX($C$2:$W$60, INT((ROW(Y533)-1)/21)+1, MOD(ROW(Y533)-1,21)+1)</f>
        <v>0</v>
      </c>
    </row>
    <row r="534" spans="25:25" x14ac:dyDescent="0.25">
      <c r="Y534" s="17" cm="1">
        <f t="array" ref="Y534">INDEX($C$2:$W$60, INT((ROW(Y534)-1)/21)+1, MOD(ROW(Y534)-1,21)+1)</f>
        <v>0</v>
      </c>
    </row>
    <row r="535" spans="25:25" x14ac:dyDescent="0.25">
      <c r="Y535" s="17" cm="1">
        <f t="array" ref="Y535">INDEX($C$2:$W$60, INT((ROW(Y535)-1)/21)+1, MOD(ROW(Y535)-1,21)+1)</f>
        <v>0</v>
      </c>
    </row>
    <row r="536" spans="25:25" x14ac:dyDescent="0.25">
      <c r="Y536" s="17" cm="1">
        <f t="array" ref="Y536">INDEX($C$2:$W$60, INT((ROW(Y536)-1)/21)+1, MOD(ROW(Y536)-1,21)+1)</f>
        <v>0</v>
      </c>
    </row>
    <row r="537" spans="25:25" x14ac:dyDescent="0.25">
      <c r="Y537" s="17" cm="1">
        <f t="array" ref="Y537">INDEX($C$2:$W$60, INT((ROW(Y537)-1)/21)+1, MOD(ROW(Y537)-1,21)+1)</f>
        <v>0</v>
      </c>
    </row>
    <row r="538" spans="25:25" x14ac:dyDescent="0.25">
      <c r="Y538" s="17" cm="1">
        <f t="array" ref="Y538">INDEX($C$2:$W$60, INT((ROW(Y538)-1)/21)+1, MOD(ROW(Y538)-1,21)+1)</f>
        <v>1</v>
      </c>
    </row>
    <row r="539" spans="25:25" x14ac:dyDescent="0.25">
      <c r="Y539" s="17" cm="1">
        <f t="array" ref="Y539">INDEX($C$2:$W$60, INT((ROW(Y539)-1)/21)+1, MOD(ROW(Y539)-1,21)+1)</f>
        <v>1</v>
      </c>
    </row>
    <row r="540" spans="25:25" x14ac:dyDescent="0.25">
      <c r="Y540" s="17" cm="1">
        <f t="array" ref="Y540">INDEX($C$2:$W$60, INT((ROW(Y540)-1)/21)+1, MOD(ROW(Y540)-1,21)+1)</f>
        <v>0</v>
      </c>
    </row>
    <row r="541" spans="25:25" x14ac:dyDescent="0.25">
      <c r="Y541" s="17" cm="1">
        <f t="array" ref="Y541">INDEX($C$2:$W$60, INT((ROW(Y541)-1)/21)+1, MOD(ROW(Y541)-1,21)+1)</f>
        <v>5</v>
      </c>
    </row>
    <row r="542" spans="25:25" x14ac:dyDescent="0.25">
      <c r="Y542" s="17" cm="1">
        <f t="array" ref="Y542">INDEX($C$2:$W$60, INT((ROW(Y542)-1)/21)+1, MOD(ROW(Y542)-1,21)+1)</f>
        <v>2</v>
      </c>
    </row>
    <row r="543" spans="25:25" x14ac:dyDescent="0.25">
      <c r="Y543" s="17" cm="1">
        <f t="array" ref="Y543">INDEX($C$2:$W$60, INT((ROW(Y543)-1)/21)+1, MOD(ROW(Y543)-1,21)+1)</f>
        <v>0</v>
      </c>
    </row>
    <row r="544" spans="25:25" x14ac:dyDescent="0.25">
      <c r="Y544" s="17" cm="1">
        <f t="array" ref="Y544">INDEX($C$2:$W$60, INT((ROW(Y544)-1)/21)+1, MOD(ROW(Y544)-1,21)+1)</f>
        <v>0</v>
      </c>
    </row>
    <row r="545" spans="25:25" x14ac:dyDescent="0.25">
      <c r="Y545" s="17" cm="1">
        <f t="array" ref="Y545">INDEX($C$2:$W$60, INT((ROW(Y545)-1)/21)+1, MOD(ROW(Y545)-1,21)+1)</f>
        <v>3</v>
      </c>
    </row>
    <row r="546" spans="25:25" x14ac:dyDescent="0.25">
      <c r="Y546" s="17" cm="1">
        <f t="array" ref="Y546">INDEX($C$2:$W$60, INT((ROW(Y546)-1)/21)+1, MOD(ROW(Y546)-1,21)+1)</f>
        <v>0</v>
      </c>
    </row>
    <row r="547" spans="25:25" x14ac:dyDescent="0.25">
      <c r="Y547" s="17" cm="1">
        <f t="array" ref="Y547">INDEX($C$2:$W$60, INT((ROW(Y547)-1)/21)+1, MOD(ROW(Y547)-1,21)+1)</f>
        <v>0</v>
      </c>
    </row>
    <row r="548" spans="25:25" x14ac:dyDescent="0.25">
      <c r="Y548" s="17" cm="1">
        <f t="array" ref="Y548">INDEX($C$2:$W$60, INT((ROW(Y548)-1)/21)+1, MOD(ROW(Y548)-1,21)+1)</f>
        <v>0</v>
      </c>
    </row>
    <row r="549" spans="25:25" x14ac:dyDescent="0.25">
      <c r="Y549" s="17" cm="1">
        <f t="array" ref="Y549">INDEX($C$2:$W$60, INT((ROW(Y549)-1)/21)+1, MOD(ROW(Y549)-1,21)+1)</f>
        <v>0</v>
      </c>
    </row>
    <row r="550" spans="25:25" x14ac:dyDescent="0.25">
      <c r="Y550" s="17" cm="1">
        <f t="array" ref="Y550">INDEX($C$2:$W$60, INT((ROW(Y550)-1)/21)+1, MOD(ROW(Y550)-1,21)+1)</f>
        <v>0</v>
      </c>
    </row>
    <row r="551" spans="25:25" x14ac:dyDescent="0.25">
      <c r="Y551" s="17" cm="1">
        <f t="array" ref="Y551">INDEX($C$2:$W$60, INT((ROW(Y551)-1)/21)+1, MOD(ROW(Y551)-1,21)+1)</f>
        <v>0</v>
      </c>
    </row>
    <row r="552" spans="25:25" x14ac:dyDescent="0.25">
      <c r="Y552" s="17" cm="1">
        <f t="array" ref="Y552">INDEX($C$2:$W$60, INT((ROW(Y552)-1)/21)+1, MOD(ROW(Y552)-1,21)+1)</f>
        <v>0</v>
      </c>
    </row>
    <row r="553" spans="25:25" x14ac:dyDescent="0.25">
      <c r="Y553" s="17" cm="1">
        <f t="array" ref="Y553">INDEX($C$2:$W$60, INT((ROW(Y553)-1)/21)+1, MOD(ROW(Y553)-1,21)+1)</f>
        <v>0</v>
      </c>
    </row>
    <row r="554" spans="25:25" x14ac:dyDescent="0.25">
      <c r="Y554" s="17" cm="1">
        <f t="array" ref="Y554">INDEX($C$2:$W$60, INT((ROW(Y554)-1)/21)+1, MOD(ROW(Y554)-1,21)+1)</f>
        <v>0</v>
      </c>
    </row>
    <row r="555" spans="25:25" x14ac:dyDescent="0.25">
      <c r="Y555" s="17" cm="1">
        <f t="array" ref="Y555">INDEX($C$2:$W$60, INT((ROW(Y555)-1)/21)+1, MOD(ROW(Y555)-1,21)+1)</f>
        <v>0</v>
      </c>
    </row>
    <row r="556" spans="25:25" x14ac:dyDescent="0.25">
      <c r="Y556" s="17" cm="1">
        <f t="array" ref="Y556">INDEX($C$2:$W$60, INT((ROW(Y556)-1)/21)+1, MOD(ROW(Y556)-1,21)+1)</f>
        <v>0</v>
      </c>
    </row>
    <row r="557" spans="25:25" x14ac:dyDescent="0.25">
      <c r="Y557" s="17" cm="1">
        <f t="array" ref="Y557">INDEX($C$2:$W$60, INT((ROW(Y557)-1)/21)+1, MOD(ROW(Y557)-1,21)+1)</f>
        <v>0</v>
      </c>
    </row>
    <row r="558" spans="25:25" x14ac:dyDescent="0.25">
      <c r="Y558" s="17" cm="1">
        <f t="array" ref="Y558">INDEX($C$2:$W$60, INT((ROW(Y558)-1)/21)+1, MOD(ROW(Y558)-1,21)+1)</f>
        <v>0</v>
      </c>
    </row>
    <row r="559" spans="25:25" x14ac:dyDescent="0.25">
      <c r="Y559" s="17" cm="1">
        <f t="array" ref="Y559">INDEX($C$2:$W$60, INT((ROW(Y559)-1)/21)+1, MOD(ROW(Y559)-1,21)+1)</f>
        <v>0</v>
      </c>
    </row>
    <row r="560" spans="25:25" x14ac:dyDescent="0.25">
      <c r="Y560" s="17" cm="1">
        <f t="array" ref="Y560">INDEX($C$2:$W$60, INT((ROW(Y560)-1)/21)+1, MOD(ROW(Y560)-1,21)+1)</f>
        <v>0</v>
      </c>
    </row>
    <row r="561" spans="25:25" x14ac:dyDescent="0.25">
      <c r="Y561" s="17" cm="1">
        <f t="array" ref="Y561">INDEX($C$2:$W$60, INT((ROW(Y561)-1)/21)+1, MOD(ROW(Y561)-1,21)+1)</f>
        <v>0</v>
      </c>
    </row>
    <row r="562" spans="25:25" x14ac:dyDescent="0.25">
      <c r="Y562" s="17" cm="1">
        <f t="array" ref="Y562">INDEX($C$2:$W$60, INT((ROW(Y562)-1)/21)+1, MOD(ROW(Y562)-1,21)+1)</f>
        <v>1</v>
      </c>
    </row>
    <row r="563" spans="25:25" x14ac:dyDescent="0.25">
      <c r="Y563" s="17" cm="1">
        <f t="array" ref="Y563">INDEX($C$2:$W$60, INT((ROW(Y563)-1)/21)+1, MOD(ROW(Y563)-1,21)+1)</f>
        <v>0</v>
      </c>
    </row>
    <row r="564" spans="25:25" x14ac:dyDescent="0.25">
      <c r="Y564" s="17" cm="1">
        <f t="array" ref="Y564">INDEX($C$2:$W$60, INT((ROW(Y564)-1)/21)+1, MOD(ROW(Y564)-1,21)+1)</f>
        <v>0</v>
      </c>
    </row>
    <row r="565" spans="25:25" x14ac:dyDescent="0.25">
      <c r="Y565" s="17" cm="1">
        <f t="array" ref="Y565">INDEX($C$2:$W$60, INT((ROW(Y565)-1)/21)+1, MOD(ROW(Y565)-1,21)+1)</f>
        <v>0</v>
      </c>
    </row>
    <row r="566" spans="25:25" x14ac:dyDescent="0.25">
      <c r="Y566" s="17" cm="1">
        <f t="array" ref="Y566">INDEX($C$2:$W$60, INT((ROW(Y566)-1)/21)+1, MOD(ROW(Y566)-1,21)+1)</f>
        <v>0</v>
      </c>
    </row>
    <row r="567" spans="25:25" x14ac:dyDescent="0.25">
      <c r="Y567" s="17" cm="1">
        <f t="array" ref="Y567">INDEX($C$2:$W$60, INT((ROW(Y567)-1)/21)+1, MOD(ROW(Y567)-1,21)+1)</f>
        <v>0</v>
      </c>
    </row>
    <row r="568" spans="25:25" x14ac:dyDescent="0.25">
      <c r="Y568" s="17" cm="1">
        <f t="array" ref="Y568">INDEX($C$2:$W$60, INT((ROW(Y568)-1)/21)+1, MOD(ROW(Y568)-1,21)+1)</f>
        <v>0</v>
      </c>
    </row>
    <row r="569" spans="25:25" x14ac:dyDescent="0.25">
      <c r="Y569" s="17" cm="1">
        <f t="array" ref="Y569">INDEX($C$2:$W$60, INT((ROW(Y569)-1)/21)+1, MOD(ROW(Y569)-1,21)+1)</f>
        <v>0</v>
      </c>
    </row>
    <row r="570" spans="25:25" x14ac:dyDescent="0.25">
      <c r="Y570" s="17" cm="1">
        <f t="array" ref="Y570">INDEX($C$2:$W$60, INT((ROW(Y570)-1)/21)+1, MOD(ROW(Y570)-1,21)+1)</f>
        <v>0</v>
      </c>
    </row>
    <row r="571" spans="25:25" x14ac:dyDescent="0.25">
      <c r="Y571" s="17" cm="1">
        <f t="array" ref="Y571">INDEX($C$2:$W$60, INT((ROW(Y571)-1)/21)+1, MOD(ROW(Y571)-1,21)+1)</f>
        <v>0</v>
      </c>
    </row>
    <row r="572" spans="25:25" x14ac:dyDescent="0.25">
      <c r="Y572" s="17" cm="1">
        <f t="array" ref="Y572">INDEX($C$2:$W$60, INT((ROW(Y572)-1)/21)+1, MOD(ROW(Y572)-1,21)+1)</f>
        <v>0</v>
      </c>
    </row>
    <row r="573" spans="25:25" x14ac:dyDescent="0.25">
      <c r="Y573" s="17" cm="1">
        <f t="array" ref="Y573">INDEX($C$2:$W$60, INT((ROW(Y573)-1)/21)+1, MOD(ROW(Y573)-1,21)+1)</f>
        <v>0</v>
      </c>
    </row>
    <row r="574" spans="25:25" x14ac:dyDescent="0.25">
      <c r="Y574" s="17" cm="1">
        <f t="array" ref="Y574">INDEX($C$2:$W$60, INT((ROW(Y574)-1)/21)+1, MOD(ROW(Y574)-1,21)+1)</f>
        <v>0</v>
      </c>
    </row>
    <row r="575" spans="25:25" x14ac:dyDescent="0.25">
      <c r="Y575" s="17" cm="1">
        <f t="array" ref="Y575">INDEX($C$2:$W$60, INT((ROW(Y575)-1)/21)+1, MOD(ROW(Y575)-1,21)+1)</f>
        <v>0</v>
      </c>
    </row>
    <row r="576" spans="25:25" x14ac:dyDescent="0.25">
      <c r="Y576" s="17" cm="1">
        <f t="array" ref="Y576">INDEX($C$2:$W$60, INT((ROW(Y576)-1)/21)+1, MOD(ROW(Y576)-1,21)+1)</f>
        <v>0</v>
      </c>
    </row>
    <row r="577" spans="25:25" x14ac:dyDescent="0.25">
      <c r="Y577" s="17" cm="1">
        <f t="array" ref="Y577">INDEX($C$2:$W$60, INT((ROW(Y577)-1)/21)+1, MOD(ROW(Y577)-1,21)+1)</f>
        <v>0</v>
      </c>
    </row>
    <row r="578" spans="25:25" x14ac:dyDescent="0.25">
      <c r="Y578" s="17" cm="1">
        <f t="array" ref="Y578">INDEX($C$2:$W$60, INT((ROW(Y578)-1)/21)+1, MOD(ROW(Y578)-1,21)+1)</f>
        <v>0</v>
      </c>
    </row>
    <row r="579" spans="25:25" x14ac:dyDescent="0.25">
      <c r="Y579" s="17" cm="1">
        <f t="array" ref="Y579">INDEX($C$2:$W$60, INT((ROW(Y579)-1)/21)+1, MOD(ROW(Y579)-1,21)+1)</f>
        <v>0</v>
      </c>
    </row>
    <row r="580" spans="25:25" x14ac:dyDescent="0.25">
      <c r="Y580" s="17" cm="1">
        <f t="array" ref="Y580">INDEX($C$2:$W$60, INT((ROW(Y580)-1)/21)+1, MOD(ROW(Y580)-1,21)+1)</f>
        <v>0</v>
      </c>
    </row>
    <row r="581" spans="25:25" x14ac:dyDescent="0.25">
      <c r="Y581" s="17" cm="1">
        <f t="array" ref="Y581">INDEX($C$2:$W$60, INT((ROW(Y581)-1)/21)+1, MOD(ROW(Y581)-1,21)+1)</f>
        <v>0</v>
      </c>
    </row>
    <row r="582" spans="25:25" x14ac:dyDescent="0.25">
      <c r="Y582" s="17" cm="1">
        <f t="array" ref="Y582">INDEX($C$2:$W$60, INT((ROW(Y582)-1)/21)+1, MOD(ROW(Y582)-1,21)+1)</f>
        <v>0</v>
      </c>
    </row>
    <row r="583" spans="25:25" x14ac:dyDescent="0.25">
      <c r="Y583" s="17" cm="1">
        <f t="array" ref="Y583">INDEX($C$2:$W$60, INT((ROW(Y583)-1)/21)+1, MOD(ROW(Y583)-1,21)+1)</f>
        <v>0</v>
      </c>
    </row>
    <row r="584" spans="25:25" x14ac:dyDescent="0.25">
      <c r="Y584" s="17" cm="1">
        <f t="array" ref="Y584">INDEX($C$2:$W$60, INT((ROW(Y584)-1)/21)+1, MOD(ROW(Y584)-1,21)+1)</f>
        <v>0</v>
      </c>
    </row>
    <row r="585" spans="25:25" x14ac:dyDescent="0.25">
      <c r="Y585" s="17" cm="1">
        <f t="array" ref="Y585">INDEX($C$2:$W$60, INT((ROW(Y585)-1)/21)+1, MOD(ROW(Y585)-1,21)+1)</f>
        <v>0</v>
      </c>
    </row>
    <row r="586" spans="25:25" x14ac:dyDescent="0.25">
      <c r="Y586" s="17" cm="1">
        <f t="array" ref="Y586">INDEX($C$2:$W$60, INT((ROW(Y586)-1)/21)+1, MOD(ROW(Y586)-1,21)+1)</f>
        <v>0</v>
      </c>
    </row>
    <row r="587" spans="25:25" x14ac:dyDescent="0.25">
      <c r="Y587" s="17" cm="1">
        <f t="array" ref="Y587">INDEX($C$2:$W$60, INT((ROW(Y587)-1)/21)+1, MOD(ROW(Y587)-1,21)+1)</f>
        <v>1</v>
      </c>
    </row>
    <row r="588" spans="25:25" x14ac:dyDescent="0.25">
      <c r="Y588" s="17" cm="1">
        <f t="array" ref="Y588">INDEX($C$2:$W$60, INT((ROW(Y588)-1)/21)+1, MOD(ROW(Y588)-1,21)+1)</f>
        <v>0</v>
      </c>
    </row>
    <row r="589" spans="25:25" x14ac:dyDescent="0.25">
      <c r="Y589" s="17" cm="1">
        <f t="array" ref="Y589">INDEX($C$2:$W$60, INT((ROW(Y589)-1)/21)+1, MOD(ROW(Y589)-1,21)+1)</f>
        <v>0</v>
      </c>
    </row>
    <row r="590" spans="25:25" x14ac:dyDescent="0.25">
      <c r="Y590" s="17" cm="1">
        <f t="array" ref="Y590">INDEX($C$2:$W$60, INT((ROW(Y590)-1)/21)+1, MOD(ROW(Y590)-1,21)+1)</f>
        <v>0</v>
      </c>
    </row>
    <row r="591" spans="25:25" x14ac:dyDescent="0.25">
      <c r="Y591" s="17" cm="1">
        <f t="array" ref="Y591">INDEX($C$2:$W$60, INT((ROW(Y591)-1)/21)+1, MOD(ROW(Y591)-1,21)+1)</f>
        <v>0</v>
      </c>
    </row>
    <row r="592" spans="25:25" x14ac:dyDescent="0.25">
      <c r="Y592" s="17" cm="1">
        <f t="array" ref="Y592">INDEX($C$2:$W$60, INT((ROW(Y592)-1)/21)+1, MOD(ROW(Y592)-1,21)+1)</f>
        <v>0</v>
      </c>
    </row>
    <row r="593" spans="25:25" x14ac:dyDescent="0.25">
      <c r="Y593" s="17" cm="1">
        <f t="array" ref="Y593">INDEX($C$2:$W$60, INT((ROW(Y593)-1)/21)+1, MOD(ROW(Y593)-1,21)+1)</f>
        <v>0</v>
      </c>
    </row>
    <row r="594" spans="25:25" x14ac:dyDescent="0.25">
      <c r="Y594" s="17" cm="1">
        <f t="array" ref="Y594">INDEX($C$2:$W$60, INT((ROW(Y594)-1)/21)+1, MOD(ROW(Y594)-1,21)+1)</f>
        <v>0</v>
      </c>
    </row>
    <row r="595" spans="25:25" x14ac:dyDescent="0.25">
      <c r="Y595" s="17" cm="1">
        <f t="array" ref="Y595">INDEX($C$2:$W$60, INT((ROW(Y595)-1)/21)+1, MOD(ROW(Y595)-1,21)+1)</f>
        <v>0</v>
      </c>
    </row>
    <row r="596" spans="25:25" x14ac:dyDescent="0.25">
      <c r="Y596" s="17" cm="1">
        <f t="array" ref="Y596">INDEX($C$2:$W$60, INT((ROW(Y596)-1)/21)+1, MOD(ROW(Y596)-1,21)+1)</f>
        <v>0</v>
      </c>
    </row>
    <row r="597" spans="25:25" x14ac:dyDescent="0.25">
      <c r="Y597" s="17" cm="1">
        <f t="array" ref="Y597">INDEX($C$2:$W$60, INT((ROW(Y597)-1)/21)+1, MOD(ROW(Y597)-1,21)+1)</f>
        <v>0</v>
      </c>
    </row>
    <row r="598" spans="25:25" x14ac:dyDescent="0.25">
      <c r="Y598" s="17" cm="1">
        <f t="array" ref="Y598">INDEX($C$2:$W$60, INT((ROW(Y598)-1)/21)+1, MOD(ROW(Y598)-1,21)+1)</f>
        <v>0</v>
      </c>
    </row>
    <row r="599" spans="25:25" x14ac:dyDescent="0.25">
      <c r="Y599" s="17" cm="1">
        <f t="array" ref="Y599">INDEX($C$2:$W$60, INT((ROW(Y599)-1)/21)+1, MOD(ROW(Y599)-1,21)+1)</f>
        <v>0</v>
      </c>
    </row>
    <row r="600" spans="25:25" x14ac:dyDescent="0.25">
      <c r="Y600" s="17" cm="1">
        <f t="array" ref="Y600">INDEX($C$2:$W$60, INT((ROW(Y600)-1)/21)+1, MOD(ROW(Y600)-1,21)+1)</f>
        <v>0</v>
      </c>
    </row>
    <row r="601" spans="25:25" x14ac:dyDescent="0.25">
      <c r="Y601" s="17" cm="1">
        <f t="array" ref="Y601">INDEX($C$2:$W$60, INT((ROW(Y601)-1)/21)+1, MOD(ROW(Y601)-1,21)+1)</f>
        <v>2</v>
      </c>
    </row>
    <row r="602" spans="25:25" x14ac:dyDescent="0.25">
      <c r="Y602" s="17" cm="1">
        <f t="array" ref="Y602">INDEX($C$2:$W$60, INT((ROW(Y602)-1)/21)+1, MOD(ROW(Y602)-1,21)+1)</f>
        <v>81</v>
      </c>
    </row>
    <row r="603" spans="25:25" x14ac:dyDescent="0.25">
      <c r="Y603" s="17" cm="1">
        <f t="array" ref="Y603">INDEX($C$2:$W$60, INT((ROW(Y603)-1)/21)+1, MOD(ROW(Y603)-1,21)+1)</f>
        <v>7</v>
      </c>
    </row>
    <row r="604" spans="25:25" x14ac:dyDescent="0.25">
      <c r="Y604" s="17" cm="1">
        <f t="array" ref="Y604">INDEX($C$2:$W$60, INT((ROW(Y604)-1)/21)+1, MOD(ROW(Y604)-1,21)+1)</f>
        <v>72</v>
      </c>
    </row>
    <row r="605" spans="25:25" x14ac:dyDescent="0.25">
      <c r="Y605" s="17" cm="1">
        <f t="array" ref="Y605">INDEX($C$2:$W$60, INT((ROW(Y605)-1)/21)+1, MOD(ROW(Y605)-1,21)+1)</f>
        <v>9</v>
      </c>
    </row>
    <row r="606" spans="25:25" x14ac:dyDescent="0.25">
      <c r="Y606" s="17" cm="1">
        <f t="array" ref="Y606">INDEX($C$2:$W$60, INT((ROW(Y606)-1)/21)+1, MOD(ROW(Y606)-1,21)+1)</f>
        <v>0</v>
      </c>
    </row>
    <row r="607" spans="25:25" x14ac:dyDescent="0.25">
      <c r="Y607" s="17" cm="1">
        <f t="array" ref="Y607">INDEX($C$2:$W$60, INT((ROW(Y607)-1)/21)+1, MOD(ROW(Y607)-1,21)+1)</f>
        <v>0</v>
      </c>
    </row>
    <row r="608" spans="25:25" x14ac:dyDescent="0.25">
      <c r="Y608" s="17" cm="1">
        <f t="array" ref="Y608">INDEX($C$2:$W$60, INT((ROW(Y608)-1)/21)+1, MOD(ROW(Y608)-1,21)+1)</f>
        <v>19</v>
      </c>
    </row>
    <row r="609" spans="25:25" x14ac:dyDescent="0.25">
      <c r="Y609" s="17" cm="1">
        <f t="array" ref="Y609">INDEX($C$2:$W$60, INT((ROW(Y609)-1)/21)+1, MOD(ROW(Y609)-1,21)+1)</f>
        <v>0</v>
      </c>
    </row>
    <row r="610" spans="25:25" x14ac:dyDescent="0.25">
      <c r="Y610" s="17" cm="1">
        <f t="array" ref="Y610">INDEX($C$2:$W$60, INT((ROW(Y610)-1)/21)+1, MOD(ROW(Y610)-1,21)+1)</f>
        <v>0</v>
      </c>
    </row>
    <row r="611" spans="25:25" x14ac:dyDescent="0.25">
      <c r="Y611" s="17" cm="1">
        <f t="array" ref="Y611">INDEX($C$2:$W$60, INT((ROW(Y611)-1)/21)+1, MOD(ROW(Y611)-1,21)+1)</f>
        <v>0</v>
      </c>
    </row>
    <row r="612" spans="25:25" x14ac:dyDescent="0.25">
      <c r="Y612" s="17" cm="1">
        <f t="array" ref="Y612">INDEX($C$2:$W$60, INT((ROW(Y612)-1)/21)+1, MOD(ROW(Y612)-1,21)+1)</f>
        <v>0</v>
      </c>
    </row>
    <row r="613" spans="25:25" x14ac:dyDescent="0.25">
      <c r="Y613" s="17" cm="1">
        <f t="array" ref="Y613">INDEX($C$2:$W$60, INT((ROW(Y613)-1)/21)+1, MOD(ROW(Y613)-1,21)+1)</f>
        <v>0</v>
      </c>
    </row>
    <row r="614" spans="25:25" x14ac:dyDescent="0.25">
      <c r="Y614" s="17" cm="1">
        <f t="array" ref="Y614">INDEX($C$2:$W$60, INT((ROW(Y614)-1)/21)+1, MOD(ROW(Y614)-1,21)+1)</f>
        <v>0</v>
      </c>
    </row>
    <row r="615" spans="25:25" x14ac:dyDescent="0.25">
      <c r="Y615" s="17" cm="1">
        <f t="array" ref="Y615">INDEX($C$2:$W$60, INT((ROW(Y615)-1)/21)+1, MOD(ROW(Y615)-1,21)+1)</f>
        <v>0</v>
      </c>
    </row>
    <row r="616" spans="25:25" x14ac:dyDescent="0.25">
      <c r="Y616" s="17" cm="1">
        <f t="array" ref="Y616">INDEX($C$2:$W$60, INT((ROW(Y616)-1)/21)+1, MOD(ROW(Y616)-1,21)+1)</f>
        <v>0</v>
      </c>
    </row>
    <row r="617" spans="25:25" x14ac:dyDescent="0.25">
      <c r="Y617" s="17" cm="1">
        <f t="array" ref="Y617">INDEX($C$2:$W$60, INT((ROW(Y617)-1)/21)+1, MOD(ROW(Y617)-1,21)+1)</f>
        <v>0</v>
      </c>
    </row>
    <row r="618" spans="25:25" x14ac:dyDescent="0.25">
      <c r="Y618" s="17" cm="1">
        <f t="array" ref="Y618">INDEX($C$2:$W$60, INT((ROW(Y618)-1)/21)+1, MOD(ROW(Y618)-1,21)+1)</f>
        <v>0</v>
      </c>
    </row>
    <row r="619" spans="25:25" x14ac:dyDescent="0.25">
      <c r="Y619" s="17" cm="1">
        <f t="array" ref="Y619">INDEX($C$2:$W$60, INT((ROW(Y619)-1)/21)+1, MOD(ROW(Y619)-1,21)+1)</f>
        <v>0</v>
      </c>
    </row>
    <row r="620" spans="25:25" x14ac:dyDescent="0.25">
      <c r="Y620" s="17" cm="1">
        <f t="array" ref="Y620">INDEX($C$2:$W$60, INT((ROW(Y620)-1)/21)+1, MOD(ROW(Y620)-1,21)+1)</f>
        <v>0</v>
      </c>
    </row>
    <row r="621" spans="25:25" x14ac:dyDescent="0.25">
      <c r="Y621" s="17" cm="1">
        <f t="array" ref="Y621">INDEX($C$2:$W$60, INT((ROW(Y621)-1)/21)+1, MOD(ROW(Y621)-1,21)+1)</f>
        <v>0</v>
      </c>
    </row>
    <row r="622" spans="25:25" x14ac:dyDescent="0.25">
      <c r="Y622" s="17" cm="1">
        <f t="array" ref="Y622">INDEX($C$2:$W$60, INT((ROW(Y622)-1)/21)+1, MOD(ROW(Y622)-1,21)+1)</f>
        <v>0</v>
      </c>
    </row>
    <row r="623" spans="25:25" x14ac:dyDescent="0.25">
      <c r="Y623" s="17" cm="1">
        <f t="array" ref="Y623">INDEX($C$2:$W$60, INT((ROW(Y623)-1)/21)+1, MOD(ROW(Y623)-1,21)+1)</f>
        <v>17</v>
      </c>
    </row>
    <row r="624" spans="25:25" x14ac:dyDescent="0.25">
      <c r="Y624" s="17" cm="1">
        <f t="array" ref="Y624">INDEX($C$2:$W$60, INT((ROW(Y624)-1)/21)+1, MOD(ROW(Y624)-1,21)+1)</f>
        <v>5</v>
      </c>
    </row>
    <row r="625" spans="25:25" x14ac:dyDescent="0.25">
      <c r="Y625" s="17" cm="1">
        <f t="array" ref="Y625">INDEX($C$2:$W$60, INT((ROW(Y625)-1)/21)+1, MOD(ROW(Y625)-1,21)+1)</f>
        <v>22</v>
      </c>
    </row>
    <row r="626" spans="25:25" x14ac:dyDescent="0.25">
      <c r="Y626" s="17" cm="1">
        <f t="array" ref="Y626">INDEX($C$2:$W$60, INT((ROW(Y626)-1)/21)+1, MOD(ROW(Y626)-1,21)+1)</f>
        <v>11</v>
      </c>
    </row>
    <row r="627" spans="25:25" x14ac:dyDescent="0.25">
      <c r="Y627" s="17" cm="1">
        <f t="array" ref="Y627">INDEX($C$2:$W$60, INT((ROW(Y627)-1)/21)+1, MOD(ROW(Y627)-1,21)+1)</f>
        <v>7</v>
      </c>
    </row>
    <row r="628" spans="25:25" x14ac:dyDescent="0.25">
      <c r="Y628" s="17" cm="1">
        <f t="array" ref="Y628">INDEX($C$2:$W$60, INT((ROW(Y628)-1)/21)+1, MOD(ROW(Y628)-1,21)+1)</f>
        <v>14</v>
      </c>
    </row>
    <row r="629" spans="25:25" x14ac:dyDescent="0.25">
      <c r="Y629" s="17" cm="1">
        <f t="array" ref="Y629">INDEX($C$2:$W$60, INT((ROW(Y629)-1)/21)+1, MOD(ROW(Y629)-1,21)+1)</f>
        <v>7</v>
      </c>
    </row>
    <row r="630" spans="25:25" x14ac:dyDescent="0.25">
      <c r="Y630" s="17" cm="1">
        <f t="array" ref="Y630">INDEX($C$2:$W$60, INT((ROW(Y630)-1)/21)+1, MOD(ROW(Y630)-1,21)+1)</f>
        <v>0</v>
      </c>
    </row>
    <row r="631" spans="25:25" x14ac:dyDescent="0.25">
      <c r="Y631" s="17" cm="1">
        <f t="array" ref="Y631">INDEX($C$2:$W$60, INT((ROW(Y631)-1)/21)+1, MOD(ROW(Y631)-1,21)+1)</f>
        <v>0</v>
      </c>
    </row>
    <row r="632" spans="25:25" x14ac:dyDescent="0.25">
      <c r="Y632" s="17" cm="1">
        <f t="array" ref="Y632">INDEX($C$2:$W$60, INT((ROW(Y632)-1)/21)+1, MOD(ROW(Y632)-1,21)+1)</f>
        <v>0</v>
      </c>
    </row>
    <row r="633" spans="25:25" x14ac:dyDescent="0.25">
      <c r="Y633" s="17" cm="1">
        <f t="array" ref="Y633">INDEX($C$2:$W$60, INT((ROW(Y633)-1)/21)+1, MOD(ROW(Y633)-1,21)+1)</f>
        <v>0</v>
      </c>
    </row>
    <row r="634" spans="25:25" x14ac:dyDescent="0.25">
      <c r="Y634" s="17" cm="1">
        <f t="array" ref="Y634">INDEX($C$2:$W$60, INT((ROW(Y634)-1)/21)+1, MOD(ROW(Y634)-1,21)+1)</f>
        <v>0</v>
      </c>
    </row>
    <row r="635" spans="25:25" x14ac:dyDescent="0.25">
      <c r="Y635" s="17" cm="1">
        <f t="array" ref="Y635">INDEX($C$2:$W$60, INT((ROW(Y635)-1)/21)+1, MOD(ROW(Y635)-1,21)+1)</f>
        <v>0</v>
      </c>
    </row>
    <row r="636" spans="25:25" x14ac:dyDescent="0.25">
      <c r="Y636" s="17" cm="1">
        <f t="array" ref="Y636">INDEX($C$2:$W$60, INT((ROW(Y636)-1)/21)+1, MOD(ROW(Y636)-1,21)+1)</f>
        <v>0</v>
      </c>
    </row>
    <row r="637" spans="25:25" x14ac:dyDescent="0.25">
      <c r="Y637" s="17" cm="1">
        <f t="array" ref="Y637">INDEX($C$2:$W$60, INT((ROW(Y637)-1)/21)+1, MOD(ROW(Y637)-1,21)+1)</f>
        <v>0</v>
      </c>
    </row>
    <row r="638" spans="25:25" x14ac:dyDescent="0.25">
      <c r="Y638" s="17" cm="1">
        <f t="array" ref="Y638">INDEX($C$2:$W$60, INT((ROW(Y638)-1)/21)+1, MOD(ROW(Y638)-1,21)+1)</f>
        <v>0</v>
      </c>
    </row>
    <row r="639" spans="25:25" x14ac:dyDescent="0.25">
      <c r="Y639" s="17" cm="1">
        <f t="array" ref="Y639">INDEX($C$2:$W$60, INT((ROW(Y639)-1)/21)+1, MOD(ROW(Y639)-1,21)+1)</f>
        <v>0</v>
      </c>
    </row>
    <row r="640" spans="25:25" x14ac:dyDescent="0.25">
      <c r="Y640" s="17" cm="1">
        <f t="array" ref="Y640">INDEX($C$2:$W$60, INT((ROW(Y640)-1)/21)+1, MOD(ROW(Y640)-1,21)+1)</f>
        <v>0</v>
      </c>
    </row>
    <row r="641" spans="25:25" x14ac:dyDescent="0.25">
      <c r="Y641" s="17" cm="1">
        <f t="array" ref="Y641">INDEX($C$2:$W$60, INT((ROW(Y641)-1)/21)+1, MOD(ROW(Y641)-1,21)+1)</f>
        <v>0</v>
      </c>
    </row>
    <row r="642" spans="25:25" x14ac:dyDescent="0.25">
      <c r="Y642" s="17" cm="1">
        <f t="array" ref="Y642">INDEX($C$2:$W$60, INT((ROW(Y642)-1)/21)+1, MOD(ROW(Y642)-1,21)+1)</f>
        <v>0</v>
      </c>
    </row>
    <row r="643" spans="25:25" x14ac:dyDescent="0.25">
      <c r="Y643" s="17" cm="1">
        <f t="array" ref="Y643">INDEX($C$2:$W$60, INT((ROW(Y643)-1)/21)+1, MOD(ROW(Y643)-1,21)+1)</f>
        <v>0</v>
      </c>
    </row>
    <row r="644" spans="25:25" x14ac:dyDescent="0.25">
      <c r="Y644" s="17" cm="1">
        <f t="array" ref="Y644">INDEX($C$2:$W$60, INT((ROW(Y644)-1)/21)+1, MOD(ROW(Y644)-1,21)+1)</f>
        <v>2</v>
      </c>
    </row>
    <row r="645" spans="25:25" x14ac:dyDescent="0.25">
      <c r="Y645" s="17" cm="1">
        <f t="array" ref="Y645">INDEX($C$2:$W$60, INT((ROW(Y645)-1)/21)+1, MOD(ROW(Y645)-1,21)+1)</f>
        <v>0</v>
      </c>
    </row>
    <row r="646" spans="25:25" x14ac:dyDescent="0.25">
      <c r="Y646" s="17" cm="1">
        <f t="array" ref="Y646">INDEX($C$2:$W$60, INT((ROW(Y646)-1)/21)+1, MOD(ROW(Y646)-1,21)+1)</f>
        <v>31</v>
      </c>
    </row>
    <row r="647" spans="25:25" x14ac:dyDescent="0.25">
      <c r="Y647" s="17" cm="1">
        <f t="array" ref="Y647">INDEX($C$2:$W$60, INT((ROW(Y647)-1)/21)+1, MOD(ROW(Y647)-1,21)+1)</f>
        <v>21</v>
      </c>
    </row>
    <row r="648" spans="25:25" x14ac:dyDescent="0.25">
      <c r="Y648" s="17" cm="1">
        <f t="array" ref="Y648">INDEX($C$2:$W$60, INT((ROW(Y648)-1)/21)+1, MOD(ROW(Y648)-1,21)+1)</f>
        <v>0</v>
      </c>
    </row>
    <row r="649" spans="25:25" x14ac:dyDescent="0.25">
      <c r="Y649" s="17" cm="1">
        <f t="array" ref="Y649">INDEX($C$2:$W$60, INT((ROW(Y649)-1)/21)+1, MOD(ROW(Y649)-1,21)+1)</f>
        <v>0</v>
      </c>
    </row>
    <row r="650" spans="25:25" x14ac:dyDescent="0.25">
      <c r="Y650" s="17" cm="1">
        <f t="array" ref="Y650">INDEX($C$2:$W$60, INT((ROW(Y650)-1)/21)+1, MOD(ROW(Y650)-1,21)+1)</f>
        <v>26</v>
      </c>
    </row>
    <row r="651" spans="25:25" x14ac:dyDescent="0.25">
      <c r="Y651" s="17" cm="1">
        <f t="array" ref="Y651">INDEX($C$2:$W$60, INT((ROW(Y651)-1)/21)+1, MOD(ROW(Y651)-1,21)+1)</f>
        <v>0</v>
      </c>
    </row>
    <row r="652" spans="25:25" x14ac:dyDescent="0.25">
      <c r="Y652" s="17" cm="1">
        <f t="array" ref="Y652">INDEX($C$2:$W$60, INT((ROW(Y652)-1)/21)+1, MOD(ROW(Y652)-1,21)+1)</f>
        <v>0</v>
      </c>
    </row>
    <row r="653" spans="25:25" x14ac:dyDescent="0.25">
      <c r="Y653" s="17" cm="1">
        <f t="array" ref="Y653">INDEX($C$2:$W$60, INT((ROW(Y653)-1)/21)+1, MOD(ROW(Y653)-1,21)+1)</f>
        <v>0</v>
      </c>
    </row>
    <row r="654" spans="25:25" x14ac:dyDescent="0.25">
      <c r="Y654" s="17" cm="1">
        <f t="array" ref="Y654">INDEX($C$2:$W$60, INT((ROW(Y654)-1)/21)+1, MOD(ROW(Y654)-1,21)+1)</f>
        <v>0</v>
      </c>
    </row>
    <row r="655" spans="25:25" x14ac:dyDescent="0.25">
      <c r="Y655" s="17" cm="1">
        <f t="array" ref="Y655">INDEX($C$2:$W$60, INT((ROW(Y655)-1)/21)+1, MOD(ROW(Y655)-1,21)+1)</f>
        <v>0</v>
      </c>
    </row>
    <row r="656" spans="25:25" x14ac:dyDescent="0.25">
      <c r="Y656" s="17" cm="1">
        <f t="array" ref="Y656">INDEX($C$2:$W$60, INT((ROW(Y656)-1)/21)+1, MOD(ROW(Y656)-1,21)+1)</f>
        <v>0</v>
      </c>
    </row>
    <row r="657" spans="25:25" x14ac:dyDescent="0.25">
      <c r="Y657" s="17" cm="1">
        <f t="array" ref="Y657">INDEX($C$2:$W$60, INT((ROW(Y657)-1)/21)+1, MOD(ROW(Y657)-1,21)+1)</f>
        <v>0</v>
      </c>
    </row>
    <row r="658" spans="25:25" x14ac:dyDescent="0.25">
      <c r="Y658" s="17" cm="1">
        <f t="array" ref="Y658">INDEX($C$2:$W$60, INT((ROW(Y658)-1)/21)+1, MOD(ROW(Y658)-1,21)+1)</f>
        <v>0</v>
      </c>
    </row>
    <row r="659" spans="25:25" x14ac:dyDescent="0.25">
      <c r="Y659" s="17" cm="1">
        <f t="array" ref="Y659">INDEX($C$2:$W$60, INT((ROW(Y659)-1)/21)+1, MOD(ROW(Y659)-1,21)+1)</f>
        <v>0</v>
      </c>
    </row>
    <row r="660" spans="25:25" x14ac:dyDescent="0.25">
      <c r="Y660" s="17" cm="1">
        <f t="array" ref="Y660">INDEX($C$2:$W$60, INT((ROW(Y660)-1)/21)+1, MOD(ROW(Y660)-1,21)+1)</f>
        <v>0</v>
      </c>
    </row>
    <row r="661" spans="25:25" x14ac:dyDescent="0.25">
      <c r="Y661" s="17" cm="1">
        <f t="array" ref="Y661">INDEX($C$2:$W$60, INT((ROW(Y661)-1)/21)+1, MOD(ROW(Y661)-1,21)+1)</f>
        <v>0</v>
      </c>
    </row>
    <row r="662" spans="25:25" x14ac:dyDescent="0.25">
      <c r="Y662" s="17" cm="1">
        <f t="array" ref="Y662">INDEX($C$2:$W$60, INT((ROW(Y662)-1)/21)+1, MOD(ROW(Y662)-1,21)+1)</f>
        <v>0</v>
      </c>
    </row>
    <row r="663" spans="25:25" x14ac:dyDescent="0.25">
      <c r="Y663" s="17" cm="1">
        <f t="array" ref="Y663">INDEX($C$2:$W$60, INT((ROW(Y663)-1)/21)+1, MOD(ROW(Y663)-1,21)+1)</f>
        <v>0</v>
      </c>
    </row>
    <row r="664" spans="25:25" x14ac:dyDescent="0.25">
      <c r="Y664" s="17" cm="1">
        <f t="array" ref="Y664">INDEX($C$2:$W$60, INT((ROW(Y664)-1)/21)+1, MOD(ROW(Y664)-1,21)+1)</f>
        <v>0</v>
      </c>
    </row>
    <row r="665" spans="25:25" x14ac:dyDescent="0.25">
      <c r="Y665" s="17" cm="1">
        <f t="array" ref="Y665">INDEX($C$2:$W$60, INT((ROW(Y665)-1)/21)+1, MOD(ROW(Y665)-1,21)+1)</f>
        <v>0</v>
      </c>
    </row>
    <row r="666" spans="25:25" x14ac:dyDescent="0.25">
      <c r="Y666" s="17" cm="1">
        <f t="array" ref="Y666">INDEX($C$2:$W$60, INT((ROW(Y666)-1)/21)+1, MOD(ROW(Y666)-1,21)+1)</f>
        <v>0</v>
      </c>
    </row>
    <row r="667" spans="25:25" x14ac:dyDescent="0.25">
      <c r="Y667" s="17" cm="1">
        <f t="array" ref="Y667">INDEX($C$2:$W$60, INT((ROW(Y667)-1)/21)+1, MOD(ROW(Y667)-1,21)+1)</f>
        <v>0</v>
      </c>
    </row>
    <row r="668" spans="25:25" x14ac:dyDescent="0.25">
      <c r="Y668" s="17" cm="1">
        <f t="array" ref="Y668">INDEX($C$2:$W$60, INT((ROW(Y668)-1)/21)+1, MOD(ROW(Y668)-1,21)+1)</f>
        <v>0</v>
      </c>
    </row>
    <row r="669" spans="25:25" x14ac:dyDescent="0.25">
      <c r="Y669" s="17" cm="1">
        <f t="array" ref="Y669">INDEX($C$2:$W$60, INT((ROW(Y669)-1)/21)+1, MOD(ROW(Y669)-1,21)+1)</f>
        <v>0</v>
      </c>
    </row>
    <row r="670" spans="25:25" x14ac:dyDescent="0.25">
      <c r="Y670" s="17" cm="1">
        <f t="array" ref="Y670">INDEX($C$2:$W$60, INT((ROW(Y670)-1)/21)+1, MOD(ROW(Y670)-1,21)+1)</f>
        <v>0</v>
      </c>
    </row>
    <row r="671" spans="25:25" x14ac:dyDescent="0.25">
      <c r="Y671" s="17" cm="1">
        <f t="array" ref="Y671">INDEX($C$2:$W$60, INT((ROW(Y671)-1)/21)+1, MOD(ROW(Y671)-1,21)+1)</f>
        <v>0</v>
      </c>
    </row>
    <row r="672" spans="25:25" x14ac:dyDescent="0.25">
      <c r="Y672" s="17" cm="1">
        <f t="array" ref="Y672">INDEX($C$2:$W$60, INT((ROW(Y672)-1)/21)+1, MOD(ROW(Y672)-1,21)+1)</f>
        <v>0</v>
      </c>
    </row>
    <row r="673" spans="25:25" x14ac:dyDescent="0.25">
      <c r="Y673" s="17" cm="1">
        <f t="array" ref="Y673">INDEX($C$2:$W$60, INT((ROW(Y673)-1)/21)+1, MOD(ROW(Y673)-1,21)+1)</f>
        <v>0</v>
      </c>
    </row>
    <row r="674" spans="25:25" x14ac:dyDescent="0.25">
      <c r="Y674" s="17" cm="1">
        <f t="array" ref="Y674">INDEX($C$2:$W$60, INT((ROW(Y674)-1)/21)+1, MOD(ROW(Y674)-1,21)+1)</f>
        <v>0</v>
      </c>
    </row>
    <row r="675" spans="25:25" x14ac:dyDescent="0.25">
      <c r="Y675" s="17" cm="1">
        <f t="array" ref="Y675">INDEX($C$2:$W$60, INT((ROW(Y675)-1)/21)+1, MOD(ROW(Y675)-1,21)+1)</f>
        <v>0</v>
      </c>
    </row>
    <row r="676" spans="25:25" x14ac:dyDescent="0.25">
      <c r="Y676" s="17" cm="1">
        <f t="array" ref="Y676">INDEX($C$2:$W$60, INT((ROW(Y676)-1)/21)+1, MOD(ROW(Y676)-1,21)+1)</f>
        <v>0</v>
      </c>
    </row>
    <row r="677" spans="25:25" x14ac:dyDescent="0.25">
      <c r="Y677" s="17" cm="1">
        <f t="array" ref="Y677">INDEX($C$2:$W$60, INT((ROW(Y677)-1)/21)+1, MOD(ROW(Y677)-1,21)+1)</f>
        <v>0</v>
      </c>
    </row>
    <row r="678" spans="25:25" x14ac:dyDescent="0.25">
      <c r="Y678" s="17" cm="1">
        <f t="array" ref="Y678">INDEX($C$2:$W$60, INT((ROW(Y678)-1)/21)+1, MOD(ROW(Y678)-1,21)+1)</f>
        <v>0</v>
      </c>
    </row>
    <row r="679" spans="25:25" x14ac:dyDescent="0.25">
      <c r="Y679" s="17" cm="1">
        <f t="array" ref="Y679">INDEX($C$2:$W$60, INT((ROW(Y679)-1)/21)+1, MOD(ROW(Y679)-1,21)+1)</f>
        <v>0</v>
      </c>
    </row>
    <row r="680" spans="25:25" x14ac:dyDescent="0.25">
      <c r="Y680" s="17" cm="1">
        <f t="array" ref="Y680">INDEX($C$2:$W$60, INT((ROW(Y680)-1)/21)+1, MOD(ROW(Y680)-1,21)+1)</f>
        <v>0</v>
      </c>
    </row>
    <row r="681" spans="25:25" x14ac:dyDescent="0.25">
      <c r="Y681" s="17" cm="1">
        <f t="array" ref="Y681">INDEX($C$2:$W$60, INT((ROW(Y681)-1)/21)+1, MOD(ROW(Y681)-1,21)+1)</f>
        <v>0</v>
      </c>
    </row>
    <row r="682" spans="25:25" x14ac:dyDescent="0.25">
      <c r="Y682" s="17" cm="1">
        <f t="array" ref="Y682">INDEX($C$2:$W$60, INT((ROW(Y682)-1)/21)+1, MOD(ROW(Y682)-1,21)+1)</f>
        <v>0</v>
      </c>
    </row>
    <row r="683" spans="25:25" x14ac:dyDescent="0.25">
      <c r="Y683" s="17" cm="1">
        <f t="array" ref="Y683">INDEX($C$2:$W$60, INT((ROW(Y683)-1)/21)+1, MOD(ROW(Y683)-1,21)+1)</f>
        <v>0</v>
      </c>
    </row>
    <row r="684" spans="25:25" x14ac:dyDescent="0.25">
      <c r="Y684" s="17" cm="1">
        <f t="array" ref="Y684">INDEX($C$2:$W$60, INT((ROW(Y684)-1)/21)+1, MOD(ROW(Y684)-1,21)+1)</f>
        <v>0</v>
      </c>
    </row>
    <row r="685" spans="25:25" x14ac:dyDescent="0.25">
      <c r="Y685" s="17" cm="1">
        <f t="array" ref="Y685">INDEX($C$2:$W$60, INT((ROW(Y685)-1)/21)+1, MOD(ROW(Y685)-1,21)+1)</f>
        <v>0</v>
      </c>
    </row>
    <row r="686" spans="25:25" x14ac:dyDescent="0.25">
      <c r="Y686" s="17" cm="1">
        <f t="array" ref="Y686">INDEX($C$2:$W$60, INT((ROW(Y686)-1)/21)+1, MOD(ROW(Y686)-1,21)+1)</f>
        <v>0</v>
      </c>
    </row>
    <row r="687" spans="25:25" x14ac:dyDescent="0.25">
      <c r="Y687" s="17" cm="1">
        <f t="array" ref="Y687">INDEX($C$2:$W$60, INT((ROW(Y687)-1)/21)+1, MOD(ROW(Y687)-1,21)+1)</f>
        <v>0</v>
      </c>
    </row>
    <row r="688" spans="25:25" x14ac:dyDescent="0.25">
      <c r="Y688" s="17" cm="1">
        <f t="array" ref="Y688">INDEX($C$2:$W$60, INT((ROW(Y688)-1)/21)+1, MOD(ROW(Y688)-1,21)+1)</f>
        <v>46</v>
      </c>
    </row>
    <row r="689" spans="25:25" x14ac:dyDescent="0.25">
      <c r="Y689" s="17" cm="1">
        <f t="array" ref="Y689">INDEX($C$2:$W$60, INT((ROW(Y689)-1)/21)+1, MOD(ROW(Y689)-1,21)+1)</f>
        <v>24</v>
      </c>
    </row>
    <row r="690" spans="25:25" x14ac:dyDescent="0.25">
      <c r="Y690" s="17" cm="1">
        <f t="array" ref="Y690">INDEX($C$2:$W$60, INT((ROW(Y690)-1)/21)+1, MOD(ROW(Y690)-1,21)+1)</f>
        <v>9</v>
      </c>
    </row>
    <row r="691" spans="25:25" x14ac:dyDescent="0.25">
      <c r="Y691" s="17" cm="1">
        <f t="array" ref="Y691">INDEX($C$2:$W$60, INT((ROW(Y691)-1)/21)+1, MOD(ROW(Y691)-1,21)+1)</f>
        <v>26</v>
      </c>
    </row>
    <row r="692" spans="25:25" x14ac:dyDescent="0.25">
      <c r="Y692" s="17" cm="1">
        <f t="array" ref="Y692">INDEX($C$2:$W$60, INT((ROW(Y692)-1)/21)+1, MOD(ROW(Y692)-1,21)+1)</f>
        <v>16</v>
      </c>
    </row>
    <row r="693" spans="25:25" x14ac:dyDescent="0.25">
      <c r="Y693" s="17" cm="1">
        <f t="array" ref="Y693">INDEX($C$2:$W$60, INT((ROW(Y693)-1)/21)+1, MOD(ROW(Y693)-1,21)+1)</f>
        <v>0</v>
      </c>
    </row>
    <row r="694" spans="25:25" x14ac:dyDescent="0.25">
      <c r="Y694" s="17" cm="1">
        <f t="array" ref="Y694">INDEX($C$2:$W$60, INT((ROW(Y694)-1)/21)+1, MOD(ROW(Y694)-1,21)+1)</f>
        <v>0</v>
      </c>
    </row>
    <row r="695" spans="25:25" x14ac:dyDescent="0.25">
      <c r="Y695" s="17" cm="1">
        <f t="array" ref="Y695">INDEX($C$2:$W$60, INT((ROW(Y695)-1)/21)+1, MOD(ROW(Y695)-1,21)+1)</f>
        <v>0</v>
      </c>
    </row>
    <row r="696" spans="25:25" x14ac:dyDescent="0.25">
      <c r="Y696" s="17" cm="1">
        <f t="array" ref="Y696">INDEX($C$2:$W$60, INT((ROW(Y696)-1)/21)+1, MOD(ROW(Y696)-1,21)+1)</f>
        <v>0</v>
      </c>
    </row>
    <row r="697" spans="25:25" x14ac:dyDescent="0.25">
      <c r="Y697" s="17" cm="1">
        <f t="array" ref="Y697">INDEX($C$2:$W$60, INT((ROW(Y697)-1)/21)+1, MOD(ROW(Y697)-1,21)+1)</f>
        <v>0</v>
      </c>
    </row>
    <row r="698" spans="25:25" x14ac:dyDescent="0.25">
      <c r="Y698" s="17" cm="1">
        <f t="array" ref="Y698">INDEX($C$2:$W$60, INT((ROW(Y698)-1)/21)+1, MOD(ROW(Y698)-1,21)+1)</f>
        <v>0</v>
      </c>
    </row>
    <row r="699" spans="25:25" x14ac:dyDescent="0.25">
      <c r="Y699" s="17" cm="1">
        <f t="array" ref="Y699">INDEX($C$2:$W$60, INT((ROW(Y699)-1)/21)+1, MOD(ROW(Y699)-1,21)+1)</f>
        <v>0</v>
      </c>
    </row>
    <row r="700" spans="25:25" x14ac:dyDescent="0.25">
      <c r="Y700" s="17" cm="1">
        <f t="array" ref="Y700">INDEX($C$2:$W$60, INT((ROW(Y700)-1)/21)+1, MOD(ROW(Y700)-1,21)+1)</f>
        <v>0</v>
      </c>
    </row>
    <row r="701" spans="25:25" x14ac:dyDescent="0.25">
      <c r="Y701" s="17" cm="1">
        <f t="array" ref="Y701">INDEX($C$2:$W$60, INT((ROW(Y701)-1)/21)+1, MOD(ROW(Y701)-1,21)+1)</f>
        <v>0</v>
      </c>
    </row>
    <row r="702" spans="25:25" x14ac:dyDescent="0.25">
      <c r="Y702" s="17" cm="1">
        <f t="array" ref="Y702">INDEX($C$2:$W$60, INT((ROW(Y702)-1)/21)+1, MOD(ROW(Y702)-1,21)+1)</f>
        <v>0</v>
      </c>
    </row>
    <row r="703" spans="25:25" x14ac:dyDescent="0.25">
      <c r="Y703" s="17" cm="1">
        <f t="array" ref="Y703">INDEX($C$2:$W$60, INT((ROW(Y703)-1)/21)+1, MOD(ROW(Y703)-1,21)+1)</f>
        <v>0</v>
      </c>
    </row>
    <row r="704" spans="25:25" x14ac:dyDescent="0.25">
      <c r="Y704" s="17" cm="1">
        <f t="array" ref="Y704">INDEX($C$2:$W$60, INT((ROW(Y704)-1)/21)+1, MOD(ROW(Y704)-1,21)+1)</f>
        <v>8</v>
      </c>
    </row>
    <row r="705" spans="25:25" x14ac:dyDescent="0.25">
      <c r="Y705" s="17" cm="1">
        <f t="array" ref="Y705">INDEX($C$2:$W$60, INT((ROW(Y705)-1)/21)+1, MOD(ROW(Y705)-1,21)+1)</f>
        <v>1</v>
      </c>
    </row>
    <row r="706" spans="25:25" x14ac:dyDescent="0.25">
      <c r="Y706" s="17" cm="1">
        <f t="array" ref="Y706">INDEX($C$2:$W$60, INT((ROW(Y706)-1)/21)+1, MOD(ROW(Y706)-1,21)+1)</f>
        <v>13</v>
      </c>
    </row>
    <row r="707" spans="25:25" x14ac:dyDescent="0.25">
      <c r="Y707" s="17" cm="1">
        <f t="array" ref="Y707">INDEX($C$2:$W$60, INT((ROW(Y707)-1)/21)+1, MOD(ROW(Y707)-1,21)+1)</f>
        <v>38</v>
      </c>
    </row>
    <row r="708" spans="25:25" x14ac:dyDescent="0.25">
      <c r="Y708" s="17" cm="1">
        <f t="array" ref="Y708">INDEX($C$2:$W$60, INT((ROW(Y708)-1)/21)+1, MOD(ROW(Y708)-1,21)+1)</f>
        <v>63</v>
      </c>
    </row>
    <row r="709" spans="25:25" x14ac:dyDescent="0.25">
      <c r="Y709" s="17" cm="1">
        <f t="array" ref="Y709">INDEX($C$2:$W$60, INT((ROW(Y709)-1)/21)+1, MOD(ROW(Y709)-1,21)+1)</f>
        <v>48</v>
      </c>
    </row>
    <row r="710" spans="25:25" x14ac:dyDescent="0.25">
      <c r="Y710" s="17" cm="1">
        <f t="array" ref="Y710">INDEX($C$2:$W$60, INT((ROW(Y710)-1)/21)+1, MOD(ROW(Y710)-1,21)+1)</f>
        <v>13</v>
      </c>
    </row>
    <row r="711" spans="25:25" x14ac:dyDescent="0.25">
      <c r="Y711" s="17" cm="1">
        <f t="array" ref="Y711">INDEX($C$2:$W$60, INT((ROW(Y711)-1)/21)+1, MOD(ROW(Y711)-1,21)+1)</f>
        <v>1</v>
      </c>
    </row>
    <row r="712" spans="25:25" x14ac:dyDescent="0.25">
      <c r="Y712" s="17" cm="1">
        <f t="array" ref="Y712">INDEX($C$2:$W$60, INT((ROW(Y712)-1)/21)+1, MOD(ROW(Y712)-1,21)+1)</f>
        <v>24</v>
      </c>
    </row>
    <row r="713" spans="25:25" x14ac:dyDescent="0.25">
      <c r="Y713" s="17" cm="1">
        <f t="array" ref="Y713">INDEX($C$2:$W$60, INT((ROW(Y713)-1)/21)+1, MOD(ROW(Y713)-1,21)+1)</f>
        <v>4</v>
      </c>
    </row>
    <row r="714" spans="25:25" x14ac:dyDescent="0.25">
      <c r="Y714" s="17" cm="1">
        <f t="array" ref="Y714">INDEX($C$2:$W$60, INT((ROW(Y714)-1)/21)+1, MOD(ROW(Y714)-1,21)+1)</f>
        <v>0</v>
      </c>
    </row>
    <row r="715" spans="25:25" x14ac:dyDescent="0.25">
      <c r="Y715" s="17" cm="1">
        <f t="array" ref="Y715">INDEX($C$2:$W$60, INT((ROW(Y715)-1)/21)+1, MOD(ROW(Y715)-1,21)+1)</f>
        <v>0</v>
      </c>
    </row>
    <row r="716" spans="25:25" x14ac:dyDescent="0.25">
      <c r="Y716" s="17" cm="1">
        <f t="array" ref="Y716">INDEX($C$2:$W$60, INT((ROW(Y716)-1)/21)+1, MOD(ROW(Y716)-1,21)+1)</f>
        <v>0</v>
      </c>
    </row>
    <row r="717" spans="25:25" x14ac:dyDescent="0.25">
      <c r="Y717" s="17" cm="1">
        <f t="array" ref="Y717">INDEX($C$2:$W$60, INT((ROW(Y717)-1)/21)+1, MOD(ROW(Y717)-1,21)+1)</f>
        <v>0</v>
      </c>
    </row>
    <row r="718" spans="25:25" x14ac:dyDescent="0.25">
      <c r="Y718" s="17" cm="1">
        <f t="array" ref="Y718">INDEX($C$2:$W$60, INT((ROW(Y718)-1)/21)+1, MOD(ROW(Y718)-1,21)+1)</f>
        <v>0</v>
      </c>
    </row>
    <row r="719" spans="25:25" x14ac:dyDescent="0.25">
      <c r="Y719" s="17" cm="1">
        <f t="array" ref="Y719">INDEX($C$2:$W$60, INT((ROW(Y719)-1)/21)+1, MOD(ROW(Y719)-1,21)+1)</f>
        <v>0</v>
      </c>
    </row>
    <row r="720" spans="25:25" x14ac:dyDescent="0.25">
      <c r="Y720" s="17" cm="1">
        <f t="array" ref="Y720">INDEX($C$2:$W$60, INT((ROW(Y720)-1)/21)+1, MOD(ROW(Y720)-1,21)+1)</f>
        <v>0</v>
      </c>
    </row>
    <row r="721" spans="25:25" x14ac:dyDescent="0.25">
      <c r="Y721" s="17" cm="1">
        <f t="array" ref="Y721">INDEX($C$2:$W$60, INT((ROW(Y721)-1)/21)+1, MOD(ROW(Y721)-1,21)+1)</f>
        <v>0</v>
      </c>
    </row>
    <row r="722" spans="25:25" x14ac:dyDescent="0.25">
      <c r="Y722" s="17" cm="1">
        <f t="array" ref="Y722">INDEX($C$2:$W$60, INT((ROW(Y722)-1)/21)+1, MOD(ROW(Y722)-1,21)+1)</f>
        <v>0</v>
      </c>
    </row>
    <row r="723" spans="25:25" x14ac:dyDescent="0.25">
      <c r="Y723" s="17" cm="1">
        <f t="array" ref="Y723">INDEX($C$2:$W$60, INT((ROW(Y723)-1)/21)+1, MOD(ROW(Y723)-1,21)+1)</f>
        <v>0</v>
      </c>
    </row>
    <row r="724" spans="25:25" x14ac:dyDescent="0.25">
      <c r="Y724" s="17" cm="1">
        <f t="array" ref="Y724">INDEX($C$2:$W$60, INT((ROW(Y724)-1)/21)+1, MOD(ROW(Y724)-1,21)+1)</f>
        <v>0</v>
      </c>
    </row>
    <row r="725" spans="25:25" x14ac:dyDescent="0.25">
      <c r="Y725" s="17" cm="1">
        <f t="array" ref="Y725">INDEX($C$2:$W$60, INT((ROW(Y725)-1)/21)+1, MOD(ROW(Y725)-1,21)+1)</f>
        <v>0</v>
      </c>
    </row>
    <row r="726" spans="25:25" x14ac:dyDescent="0.25">
      <c r="Y726" s="17" cm="1">
        <f t="array" ref="Y726">INDEX($C$2:$W$60, INT((ROW(Y726)-1)/21)+1, MOD(ROW(Y726)-1,21)+1)</f>
        <v>0</v>
      </c>
    </row>
    <row r="727" spans="25:25" x14ac:dyDescent="0.25">
      <c r="Y727" s="17" cm="1">
        <f t="array" ref="Y727">INDEX($C$2:$W$60, INT((ROW(Y727)-1)/21)+1, MOD(ROW(Y727)-1,21)+1)</f>
        <v>0</v>
      </c>
    </row>
    <row r="728" spans="25:25" x14ac:dyDescent="0.25">
      <c r="Y728" s="17" cm="1">
        <f t="array" ref="Y728">INDEX($C$2:$W$60, INT((ROW(Y728)-1)/21)+1, MOD(ROW(Y728)-1,21)+1)</f>
        <v>0</v>
      </c>
    </row>
    <row r="729" spans="25:25" x14ac:dyDescent="0.25">
      <c r="Y729" s="17" cm="1">
        <f t="array" ref="Y729">INDEX($C$2:$W$60, INT((ROW(Y729)-1)/21)+1, MOD(ROW(Y729)-1,21)+1)</f>
        <v>0</v>
      </c>
    </row>
    <row r="730" spans="25:25" x14ac:dyDescent="0.25">
      <c r="Y730" s="17" cm="1">
        <f t="array" ref="Y730">INDEX($C$2:$W$60, INT((ROW(Y730)-1)/21)+1, MOD(ROW(Y730)-1,21)+1)</f>
        <v>0</v>
      </c>
    </row>
    <row r="731" spans="25:25" x14ac:dyDescent="0.25">
      <c r="Y731" s="17" cm="1">
        <f t="array" ref="Y731">INDEX($C$2:$W$60, INT((ROW(Y731)-1)/21)+1, MOD(ROW(Y731)-1,21)+1)</f>
        <v>13</v>
      </c>
    </row>
    <row r="732" spans="25:25" x14ac:dyDescent="0.25">
      <c r="Y732" s="17" cm="1">
        <f t="array" ref="Y732">INDEX($C$2:$W$60, INT((ROW(Y732)-1)/21)+1, MOD(ROW(Y732)-1,21)+1)</f>
        <v>0</v>
      </c>
    </row>
    <row r="733" spans="25:25" x14ac:dyDescent="0.25">
      <c r="Y733" s="17" cm="1">
        <f t="array" ref="Y733">INDEX($C$2:$W$60, INT((ROW(Y733)-1)/21)+1, MOD(ROW(Y733)-1,21)+1)</f>
        <v>0</v>
      </c>
    </row>
    <row r="734" spans="25:25" x14ac:dyDescent="0.25">
      <c r="Y734" s="17" cm="1">
        <f t="array" ref="Y734">INDEX($C$2:$W$60, INT((ROW(Y734)-1)/21)+1, MOD(ROW(Y734)-1,21)+1)</f>
        <v>0</v>
      </c>
    </row>
    <row r="735" spans="25:25" x14ac:dyDescent="0.25">
      <c r="Y735" s="17" cm="1">
        <f t="array" ref="Y735">INDEX($C$2:$W$60, INT((ROW(Y735)-1)/21)+1, MOD(ROW(Y735)-1,21)+1)</f>
        <v>0</v>
      </c>
    </row>
    <row r="736" spans="25:25" x14ac:dyDescent="0.25">
      <c r="Y736" s="17" cm="1">
        <f t="array" ref="Y736">INDEX($C$2:$W$60, INT((ROW(Y736)-1)/21)+1, MOD(ROW(Y736)-1,21)+1)</f>
        <v>0</v>
      </c>
    </row>
    <row r="737" spans="25:25" x14ac:dyDescent="0.25">
      <c r="Y737" s="17" cm="1">
        <f t="array" ref="Y737">INDEX($C$2:$W$60, INT((ROW(Y737)-1)/21)+1, MOD(ROW(Y737)-1,21)+1)</f>
        <v>0</v>
      </c>
    </row>
    <row r="738" spans="25:25" x14ac:dyDescent="0.25">
      <c r="Y738" s="17" cm="1">
        <f t="array" ref="Y738">INDEX($C$2:$W$60, INT((ROW(Y738)-1)/21)+1, MOD(ROW(Y738)-1,21)+1)</f>
        <v>0</v>
      </c>
    </row>
    <row r="739" spans="25:25" x14ac:dyDescent="0.25">
      <c r="Y739" s="17" cm="1">
        <f t="array" ref="Y739">INDEX($C$2:$W$60, INT((ROW(Y739)-1)/21)+1, MOD(ROW(Y739)-1,21)+1)</f>
        <v>0</v>
      </c>
    </row>
    <row r="740" spans="25:25" x14ac:dyDescent="0.25">
      <c r="Y740" s="17" cm="1">
        <f t="array" ref="Y740">INDEX($C$2:$W$60, INT((ROW(Y740)-1)/21)+1, MOD(ROW(Y740)-1,21)+1)</f>
        <v>0</v>
      </c>
    </row>
    <row r="741" spans="25:25" x14ac:dyDescent="0.25">
      <c r="Y741" s="17" cm="1">
        <f t="array" ref="Y741">INDEX($C$2:$W$60, INT((ROW(Y741)-1)/21)+1, MOD(ROW(Y741)-1,21)+1)</f>
        <v>0</v>
      </c>
    </row>
    <row r="742" spans="25:25" x14ac:dyDescent="0.25">
      <c r="Y742" s="17" cm="1">
        <f t="array" ref="Y742">INDEX($C$2:$W$60, INT((ROW(Y742)-1)/21)+1, MOD(ROW(Y742)-1,21)+1)</f>
        <v>0</v>
      </c>
    </row>
    <row r="743" spans="25:25" x14ac:dyDescent="0.25">
      <c r="Y743" s="17" cm="1">
        <f t="array" ref="Y743">INDEX($C$2:$W$60, INT((ROW(Y743)-1)/21)+1, MOD(ROW(Y743)-1,21)+1)</f>
        <v>0</v>
      </c>
    </row>
    <row r="744" spans="25:25" x14ac:dyDescent="0.25">
      <c r="Y744" s="17" cm="1">
        <f t="array" ref="Y744">INDEX($C$2:$W$60, INT((ROW(Y744)-1)/21)+1, MOD(ROW(Y744)-1,21)+1)</f>
        <v>0</v>
      </c>
    </row>
    <row r="745" spans="25:25" x14ac:dyDescent="0.25">
      <c r="Y745" s="17" cm="1">
        <f t="array" ref="Y745">INDEX($C$2:$W$60, INT((ROW(Y745)-1)/21)+1, MOD(ROW(Y745)-1,21)+1)</f>
        <v>0</v>
      </c>
    </row>
    <row r="746" spans="25:25" x14ac:dyDescent="0.25">
      <c r="Y746" s="17" cm="1">
        <f t="array" ref="Y746">INDEX($C$2:$W$60, INT((ROW(Y746)-1)/21)+1, MOD(ROW(Y746)-1,21)+1)</f>
        <v>0</v>
      </c>
    </row>
    <row r="747" spans="25:25" x14ac:dyDescent="0.25">
      <c r="Y747" s="17" cm="1">
        <f t="array" ref="Y747">INDEX($C$2:$W$60, INT((ROW(Y747)-1)/21)+1, MOD(ROW(Y747)-1,21)+1)</f>
        <v>0</v>
      </c>
    </row>
    <row r="748" spans="25:25" x14ac:dyDescent="0.25">
      <c r="Y748" s="17" cm="1">
        <f t="array" ref="Y748">INDEX($C$2:$W$60, INT((ROW(Y748)-1)/21)+1, MOD(ROW(Y748)-1,21)+1)</f>
        <v>0</v>
      </c>
    </row>
    <row r="749" spans="25:25" x14ac:dyDescent="0.25">
      <c r="Y749" s="17" cm="1">
        <f t="array" ref="Y749">INDEX($C$2:$W$60, INT((ROW(Y749)-1)/21)+1, MOD(ROW(Y749)-1,21)+1)</f>
        <v>0</v>
      </c>
    </row>
    <row r="750" spans="25:25" x14ac:dyDescent="0.25">
      <c r="Y750" s="17" cm="1">
        <f t="array" ref="Y750">INDEX($C$2:$W$60, INT((ROW(Y750)-1)/21)+1, MOD(ROW(Y750)-1,21)+1)</f>
        <v>0</v>
      </c>
    </row>
    <row r="751" spans="25:25" x14ac:dyDescent="0.25">
      <c r="Y751" s="17" cm="1">
        <f t="array" ref="Y751">INDEX($C$2:$W$60, INT((ROW(Y751)-1)/21)+1, MOD(ROW(Y751)-1,21)+1)</f>
        <v>0</v>
      </c>
    </row>
    <row r="752" spans="25:25" x14ac:dyDescent="0.25">
      <c r="Y752" s="17" cm="1">
        <f t="array" ref="Y752">INDEX($C$2:$W$60, INT((ROW(Y752)-1)/21)+1, MOD(ROW(Y752)-1,21)+1)</f>
        <v>1</v>
      </c>
    </row>
    <row r="753" spans="25:25" x14ac:dyDescent="0.25">
      <c r="Y753" s="17" cm="1">
        <f t="array" ref="Y753">INDEX($C$2:$W$60, INT((ROW(Y753)-1)/21)+1, MOD(ROW(Y753)-1,21)+1)</f>
        <v>0</v>
      </c>
    </row>
    <row r="754" spans="25:25" x14ac:dyDescent="0.25">
      <c r="Y754" s="17" cm="1">
        <f t="array" ref="Y754">INDEX($C$2:$W$60, INT((ROW(Y754)-1)/21)+1, MOD(ROW(Y754)-1,21)+1)</f>
        <v>0</v>
      </c>
    </row>
    <row r="755" spans="25:25" x14ac:dyDescent="0.25">
      <c r="Y755" s="17" cm="1">
        <f t="array" ref="Y755">INDEX($C$2:$W$60, INT((ROW(Y755)-1)/21)+1, MOD(ROW(Y755)-1,21)+1)</f>
        <v>0</v>
      </c>
    </row>
    <row r="756" spans="25:25" x14ac:dyDescent="0.25">
      <c r="Y756" s="17" cm="1">
        <f t="array" ref="Y756">INDEX($C$2:$W$60, INT((ROW(Y756)-1)/21)+1, MOD(ROW(Y756)-1,21)+1)</f>
        <v>0</v>
      </c>
    </row>
    <row r="757" spans="25:25" x14ac:dyDescent="0.25">
      <c r="Y757" s="17" cm="1">
        <f t="array" ref="Y757">INDEX($C$2:$W$60, INT((ROW(Y757)-1)/21)+1, MOD(ROW(Y757)-1,21)+1)</f>
        <v>0</v>
      </c>
    </row>
    <row r="758" spans="25:25" x14ac:dyDescent="0.25">
      <c r="Y758" s="17" cm="1">
        <f t="array" ref="Y758">INDEX($C$2:$W$60, INT((ROW(Y758)-1)/21)+1, MOD(ROW(Y758)-1,21)+1)</f>
        <v>0</v>
      </c>
    </row>
    <row r="759" spans="25:25" x14ac:dyDescent="0.25">
      <c r="Y759" s="17" cm="1">
        <f t="array" ref="Y759">INDEX($C$2:$W$60, INT((ROW(Y759)-1)/21)+1, MOD(ROW(Y759)-1,21)+1)</f>
        <v>0</v>
      </c>
    </row>
    <row r="760" spans="25:25" x14ac:dyDescent="0.25">
      <c r="Y760" s="17" cm="1">
        <f t="array" ref="Y760">INDEX($C$2:$W$60, INT((ROW(Y760)-1)/21)+1, MOD(ROW(Y760)-1,21)+1)</f>
        <v>0</v>
      </c>
    </row>
    <row r="761" spans="25:25" x14ac:dyDescent="0.25">
      <c r="Y761" s="17" cm="1">
        <f t="array" ref="Y761">INDEX($C$2:$W$60, INT((ROW(Y761)-1)/21)+1, MOD(ROW(Y761)-1,21)+1)</f>
        <v>0</v>
      </c>
    </row>
    <row r="762" spans="25:25" x14ac:dyDescent="0.25">
      <c r="Y762" s="17" cm="1">
        <f t="array" ref="Y762">INDEX($C$2:$W$60, INT((ROW(Y762)-1)/21)+1, MOD(ROW(Y762)-1,21)+1)</f>
        <v>0</v>
      </c>
    </row>
    <row r="763" spans="25:25" x14ac:dyDescent="0.25">
      <c r="Y763" s="17" cm="1">
        <f t="array" ref="Y763">INDEX($C$2:$W$60, INT((ROW(Y763)-1)/21)+1, MOD(ROW(Y763)-1,21)+1)</f>
        <v>0</v>
      </c>
    </row>
    <row r="764" spans="25:25" x14ac:dyDescent="0.25">
      <c r="Y764" s="17" cm="1">
        <f t="array" ref="Y764">INDEX($C$2:$W$60, INT((ROW(Y764)-1)/21)+1, MOD(ROW(Y764)-1,21)+1)</f>
        <v>0</v>
      </c>
    </row>
    <row r="765" spans="25:25" x14ac:dyDescent="0.25">
      <c r="Y765" s="17" cm="1">
        <f t="array" ref="Y765">INDEX($C$2:$W$60, INT((ROW(Y765)-1)/21)+1, MOD(ROW(Y765)-1,21)+1)</f>
        <v>0</v>
      </c>
    </row>
    <row r="766" spans="25:25" x14ac:dyDescent="0.25">
      <c r="Y766" s="17" cm="1">
        <f t="array" ref="Y766">INDEX($C$2:$W$60, INT((ROW(Y766)-1)/21)+1, MOD(ROW(Y766)-1,21)+1)</f>
        <v>0</v>
      </c>
    </row>
    <row r="767" spans="25:25" x14ac:dyDescent="0.25">
      <c r="Y767" s="17" cm="1">
        <f t="array" ref="Y767">INDEX($C$2:$W$60, INT((ROW(Y767)-1)/21)+1, MOD(ROW(Y767)-1,21)+1)</f>
        <v>0</v>
      </c>
    </row>
    <row r="768" spans="25:25" x14ac:dyDescent="0.25">
      <c r="Y768" s="17" cm="1">
        <f t="array" ref="Y768">INDEX($C$2:$W$60, INT((ROW(Y768)-1)/21)+1, MOD(ROW(Y768)-1,21)+1)</f>
        <v>0</v>
      </c>
    </row>
    <row r="769" spans="25:25" x14ac:dyDescent="0.25">
      <c r="Y769" s="17" cm="1">
        <f t="array" ref="Y769">INDEX($C$2:$W$60, INT((ROW(Y769)-1)/21)+1, MOD(ROW(Y769)-1,21)+1)</f>
        <v>0</v>
      </c>
    </row>
    <row r="770" spans="25:25" x14ac:dyDescent="0.25">
      <c r="Y770" s="17" cm="1">
        <f t="array" ref="Y770">INDEX($C$2:$W$60, INT((ROW(Y770)-1)/21)+1, MOD(ROW(Y770)-1,21)+1)</f>
        <v>0</v>
      </c>
    </row>
    <row r="771" spans="25:25" x14ac:dyDescent="0.25">
      <c r="Y771" s="17" cm="1">
        <f t="array" ref="Y771">INDEX($C$2:$W$60, INT((ROW(Y771)-1)/21)+1, MOD(ROW(Y771)-1,21)+1)</f>
        <v>0</v>
      </c>
    </row>
    <row r="772" spans="25:25" x14ac:dyDescent="0.25">
      <c r="Y772" s="17" cm="1">
        <f t="array" ref="Y772">INDEX($C$2:$W$60, INT((ROW(Y772)-1)/21)+1, MOD(ROW(Y772)-1,21)+1)</f>
        <v>0</v>
      </c>
    </row>
    <row r="773" spans="25:25" x14ac:dyDescent="0.25">
      <c r="Y773" s="17" cm="1">
        <f t="array" ref="Y773">INDEX($C$2:$W$60, INT((ROW(Y773)-1)/21)+1, MOD(ROW(Y773)-1,21)+1)</f>
        <v>0</v>
      </c>
    </row>
    <row r="774" spans="25:25" x14ac:dyDescent="0.25">
      <c r="Y774" s="17" cm="1">
        <f t="array" ref="Y774">INDEX($C$2:$W$60, INT((ROW(Y774)-1)/21)+1, MOD(ROW(Y774)-1,21)+1)</f>
        <v>0</v>
      </c>
    </row>
    <row r="775" spans="25:25" x14ac:dyDescent="0.25">
      <c r="Y775" s="17" cm="1">
        <f t="array" ref="Y775">INDEX($C$2:$W$60, INT((ROW(Y775)-1)/21)+1, MOD(ROW(Y775)-1,21)+1)</f>
        <v>0</v>
      </c>
    </row>
    <row r="776" spans="25:25" x14ac:dyDescent="0.25">
      <c r="Y776" s="17" cm="1">
        <f t="array" ref="Y776">INDEX($C$2:$W$60, INT((ROW(Y776)-1)/21)+1, MOD(ROW(Y776)-1,21)+1)</f>
        <v>0</v>
      </c>
    </row>
    <row r="777" spans="25:25" x14ac:dyDescent="0.25">
      <c r="Y777" s="17" cm="1">
        <f t="array" ref="Y777">INDEX($C$2:$W$60, INT((ROW(Y777)-1)/21)+1, MOD(ROW(Y777)-1,21)+1)</f>
        <v>0</v>
      </c>
    </row>
    <row r="778" spans="25:25" x14ac:dyDescent="0.25">
      <c r="Y778" s="17" cm="1">
        <f t="array" ref="Y778">INDEX($C$2:$W$60, INT((ROW(Y778)-1)/21)+1, MOD(ROW(Y778)-1,21)+1)</f>
        <v>0</v>
      </c>
    </row>
    <row r="779" spans="25:25" x14ac:dyDescent="0.25">
      <c r="Y779" s="17" cm="1">
        <f t="array" ref="Y779">INDEX($C$2:$W$60, INT((ROW(Y779)-1)/21)+1, MOD(ROW(Y779)-1,21)+1)</f>
        <v>0</v>
      </c>
    </row>
    <row r="780" spans="25:25" x14ac:dyDescent="0.25">
      <c r="Y780" s="17" cm="1">
        <f t="array" ref="Y780">INDEX($C$2:$W$60, INT((ROW(Y780)-1)/21)+1, MOD(ROW(Y780)-1,21)+1)</f>
        <v>0</v>
      </c>
    </row>
    <row r="781" spans="25:25" x14ac:dyDescent="0.25">
      <c r="Y781" s="17" cm="1">
        <f t="array" ref="Y781">INDEX($C$2:$W$60, INT((ROW(Y781)-1)/21)+1, MOD(ROW(Y781)-1,21)+1)</f>
        <v>0</v>
      </c>
    </row>
    <row r="782" spans="25:25" x14ac:dyDescent="0.25">
      <c r="Y782" s="17" cm="1">
        <f t="array" ref="Y782">INDEX($C$2:$W$60, INT((ROW(Y782)-1)/21)+1, MOD(ROW(Y782)-1,21)+1)</f>
        <v>0</v>
      </c>
    </row>
    <row r="783" spans="25:25" x14ac:dyDescent="0.25">
      <c r="Y783" s="17" cm="1">
        <f t="array" ref="Y783">INDEX($C$2:$W$60, INT((ROW(Y783)-1)/21)+1, MOD(ROW(Y783)-1,21)+1)</f>
        <v>0</v>
      </c>
    </row>
    <row r="784" spans="25:25" x14ac:dyDescent="0.25">
      <c r="Y784" s="17" cm="1">
        <f t="array" ref="Y784">INDEX($C$2:$W$60, INT((ROW(Y784)-1)/21)+1, MOD(ROW(Y784)-1,21)+1)</f>
        <v>0</v>
      </c>
    </row>
    <row r="785" spans="25:25" x14ac:dyDescent="0.25">
      <c r="Y785" s="17" cm="1">
        <f t="array" ref="Y785">INDEX($C$2:$W$60, INT((ROW(Y785)-1)/21)+1, MOD(ROW(Y785)-1,21)+1)</f>
        <v>0</v>
      </c>
    </row>
    <row r="786" spans="25:25" x14ac:dyDescent="0.25">
      <c r="Y786" s="17" cm="1">
        <f t="array" ref="Y786">INDEX($C$2:$W$60, INT((ROW(Y786)-1)/21)+1, MOD(ROW(Y786)-1,21)+1)</f>
        <v>0</v>
      </c>
    </row>
    <row r="787" spans="25:25" x14ac:dyDescent="0.25">
      <c r="Y787" s="17" cm="1">
        <f t="array" ref="Y787">INDEX($C$2:$W$60, INT((ROW(Y787)-1)/21)+1, MOD(ROW(Y787)-1,21)+1)</f>
        <v>0</v>
      </c>
    </row>
    <row r="788" spans="25:25" x14ac:dyDescent="0.25">
      <c r="Y788" s="17" cm="1">
        <f t="array" ref="Y788">INDEX($C$2:$W$60, INT((ROW(Y788)-1)/21)+1, MOD(ROW(Y788)-1,21)+1)</f>
        <v>0</v>
      </c>
    </row>
    <row r="789" spans="25:25" x14ac:dyDescent="0.25">
      <c r="Y789" s="17" cm="1">
        <f t="array" ref="Y789">INDEX($C$2:$W$60, INT((ROW(Y789)-1)/21)+1, MOD(ROW(Y789)-1,21)+1)</f>
        <v>0</v>
      </c>
    </row>
    <row r="790" spans="25:25" x14ac:dyDescent="0.25">
      <c r="Y790" s="17" cm="1">
        <f t="array" ref="Y790">INDEX($C$2:$W$60, INT((ROW(Y790)-1)/21)+1, MOD(ROW(Y790)-1,21)+1)</f>
        <v>0</v>
      </c>
    </row>
    <row r="791" spans="25:25" x14ac:dyDescent="0.25">
      <c r="Y791" s="17" cm="1">
        <f t="array" ref="Y791">INDEX($C$2:$W$60, INT((ROW(Y791)-1)/21)+1, MOD(ROW(Y791)-1,21)+1)</f>
        <v>0</v>
      </c>
    </row>
    <row r="792" spans="25:25" x14ac:dyDescent="0.25">
      <c r="Y792" s="17" cm="1">
        <f t="array" ref="Y792">INDEX($C$2:$W$60, INT((ROW(Y792)-1)/21)+1, MOD(ROW(Y792)-1,21)+1)</f>
        <v>0</v>
      </c>
    </row>
    <row r="793" spans="25:25" x14ac:dyDescent="0.25">
      <c r="Y793" s="17" cm="1">
        <f t="array" ref="Y793">INDEX($C$2:$W$60, INT((ROW(Y793)-1)/21)+1, MOD(ROW(Y793)-1,21)+1)</f>
        <v>0</v>
      </c>
    </row>
    <row r="794" spans="25:25" x14ac:dyDescent="0.25">
      <c r="Y794" s="17" cm="1">
        <f t="array" ref="Y794">INDEX($C$2:$W$60, INT((ROW(Y794)-1)/21)+1, MOD(ROW(Y794)-1,21)+1)</f>
        <v>0</v>
      </c>
    </row>
    <row r="795" spans="25:25" x14ac:dyDescent="0.25">
      <c r="Y795" s="17" cm="1">
        <f t="array" ref="Y795">INDEX($C$2:$W$60, INT((ROW(Y795)-1)/21)+1, MOD(ROW(Y795)-1,21)+1)</f>
        <v>0</v>
      </c>
    </row>
    <row r="796" spans="25:25" x14ac:dyDescent="0.25">
      <c r="Y796" s="17" cm="1">
        <f t="array" ref="Y796">INDEX($C$2:$W$60, INT((ROW(Y796)-1)/21)+1, MOD(ROW(Y796)-1,21)+1)</f>
        <v>0</v>
      </c>
    </row>
    <row r="797" spans="25:25" x14ac:dyDescent="0.25">
      <c r="Y797" s="17" cm="1">
        <f t="array" ref="Y797">INDEX($C$2:$W$60, INT((ROW(Y797)-1)/21)+1, MOD(ROW(Y797)-1,21)+1)</f>
        <v>0</v>
      </c>
    </row>
    <row r="798" spans="25:25" x14ac:dyDescent="0.25">
      <c r="Y798" s="17" cm="1">
        <f t="array" ref="Y798">INDEX($C$2:$W$60, INT((ROW(Y798)-1)/21)+1, MOD(ROW(Y798)-1,21)+1)</f>
        <v>0</v>
      </c>
    </row>
    <row r="799" spans="25:25" x14ac:dyDescent="0.25">
      <c r="Y799" s="17" cm="1">
        <f t="array" ref="Y799">INDEX($C$2:$W$60, INT((ROW(Y799)-1)/21)+1, MOD(ROW(Y799)-1,21)+1)</f>
        <v>0</v>
      </c>
    </row>
    <row r="800" spans="25:25" x14ac:dyDescent="0.25">
      <c r="Y800" s="17" cm="1">
        <f t="array" ref="Y800">INDEX($C$2:$W$60, INT((ROW(Y800)-1)/21)+1, MOD(ROW(Y800)-1,21)+1)</f>
        <v>0</v>
      </c>
    </row>
    <row r="801" spans="25:25" x14ac:dyDescent="0.25">
      <c r="Y801" s="17" cm="1">
        <f t="array" ref="Y801">INDEX($C$2:$W$60, INT((ROW(Y801)-1)/21)+1, MOD(ROW(Y801)-1,21)+1)</f>
        <v>0</v>
      </c>
    </row>
    <row r="802" spans="25:25" x14ac:dyDescent="0.25">
      <c r="Y802" s="17" cm="1">
        <f t="array" ref="Y802">INDEX($C$2:$W$60, INT((ROW(Y802)-1)/21)+1, MOD(ROW(Y802)-1,21)+1)</f>
        <v>0</v>
      </c>
    </row>
    <row r="803" spans="25:25" x14ac:dyDescent="0.25">
      <c r="Y803" s="17" cm="1">
        <f t="array" ref="Y803">INDEX($C$2:$W$60, INT((ROW(Y803)-1)/21)+1, MOD(ROW(Y803)-1,21)+1)</f>
        <v>0</v>
      </c>
    </row>
    <row r="804" spans="25:25" x14ac:dyDescent="0.25">
      <c r="Y804" s="17" cm="1">
        <f t="array" ref="Y804">INDEX($C$2:$W$60, INT((ROW(Y804)-1)/21)+1, MOD(ROW(Y804)-1,21)+1)</f>
        <v>0</v>
      </c>
    </row>
    <row r="805" spans="25:25" x14ac:dyDescent="0.25">
      <c r="Y805" s="17" cm="1">
        <f t="array" ref="Y805">INDEX($C$2:$W$60, INT((ROW(Y805)-1)/21)+1, MOD(ROW(Y805)-1,21)+1)</f>
        <v>0</v>
      </c>
    </row>
    <row r="806" spans="25:25" x14ac:dyDescent="0.25">
      <c r="Y806" s="17" cm="1">
        <f t="array" ref="Y806">INDEX($C$2:$W$60, INT((ROW(Y806)-1)/21)+1, MOD(ROW(Y806)-1,21)+1)</f>
        <v>0</v>
      </c>
    </row>
    <row r="807" spans="25:25" x14ac:dyDescent="0.25">
      <c r="Y807" s="17" cm="1">
        <f t="array" ref="Y807">INDEX($C$2:$W$60, INT((ROW(Y807)-1)/21)+1, MOD(ROW(Y807)-1,21)+1)</f>
        <v>0</v>
      </c>
    </row>
    <row r="808" spans="25:25" x14ac:dyDescent="0.25">
      <c r="Y808" s="17" cm="1">
        <f t="array" ref="Y808">INDEX($C$2:$W$60, INT((ROW(Y808)-1)/21)+1, MOD(ROW(Y808)-1,21)+1)</f>
        <v>0</v>
      </c>
    </row>
    <row r="809" spans="25:25" x14ac:dyDescent="0.25">
      <c r="Y809" s="17" cm="1">
        <f t="array" ref="Y809">INDEX($C$2:$W$60, INT((ROW(Y809)-1)/21)+1, MOD(ROW(Y809)-1,21)+1)</f>
        <v>0</v>
      </c>
    </row>
    <row r="810" spans="25:25" x14ac:dyDescent="0.25">
      <c r="Y810" s="17" cm="1">
        <f t="array" ref="Y810">INDEX($C$2:$W$60, INT((ROW(Y810)-1)/21)+1, MOD(ROW(Y810)-1,21)+1)</f>
        <v>0</v>
      </c>
    </row>
    <row r="811" spans="25:25" x14ac:dyDescent="0.25">
      <c r="Y811" s="17" cm="1">
        <f t="array" ref="Y811">INDEX($C$2:$W$60, INT((ROW(Y811)-1)/21)+1, MOD(ROW(Y811)-1,21)+1)</f>
        <v>0</v>
      </c>
    </row>
    <row r="812" spans="25:25" x14ac:dyDescent="0.25">
      <c r="Y812" s="17" cm="1">
        <f t="array" ref="Y812">INDEX($C$2:$W$60, INT((ROW(Y812)-1)/21)+1, MOD(ROW(Y812)-1,21)+1)</f>
        <v>0</v>
      </c>
    </row>
    <row r="813" spans="25:25" x14ac:dyDescent="0.25">
      <c r="Y813" s="17" cm="1">
        <f t="array" ref="Y813">INDEX($C$2:$W$60, INT((ROW(Y813)-1)/21)+1, MOD(ROW(Y813)-1,21)+1)</f>
        <v>0</v>
      </c>
    </row>
    <row r="814" spans="25:25" x14ac:dyDescent="0.25">
      <c r="Y814" s="17" cm="1">
        <f t="array" ref="Y814">INDEX($C$2:$W$60, INT((ROW(Y814)-1)/21)+1, MOD(ROW(Y814)-1,21)+1)</f>
        <v>0</v>
      </c>
    </row>
    <row r="815" spans="25:25" x14ac:dyDescent="0.25">
      <c r="Y815" s="17" cm="1">
        <f t="array" ref="Y815">INDEX($C$2:$W$60, INT((ROW(Y815)-1)/21)+1, MOD(ROW(Y815)-1,21)+1)</f>
        <v>0</v>
      </c>
    </row>
    <row r="816" spans="25:25" x14ac:dyDescent="0.25">
      <c r="Y816" s="17" cm="1">
        <f t="array" ref="Y816">INDEX($C$2:$W$60, INT((ROW(Y816)-1)/21)+1, MOD(ROW(Y816)-1,21)+1)</f>
        <v>0</v>
      </c>
    </row>
    <row r="817" spans="25:25" x14ac:dyDescent="0.25">
      <c r="Y817" s="17" cm="1">
        <f t="array" ref="Y817">INDEX($C$2:$W$60, INT((ROW(Y817)-1)/21)+1, MOD(ROW(Y817)-1,21)+1)</f>
        <v>0</v>
      </c>
    </row>
    <row r="818" spans="25:25" x14ac:dyDescent="0.25">
      <c r="Y818" s="17" cm="1">
        <f t="array" ref="Y818">INDEX($C$2:$W$60, INT((ROW(Y818)-1)/21)+1, MOD(ROW(Y818)-1,21)+1)</f>
        <v>0</v>
      </c>
    </row>
    <row r="819" spans="25:25" x14ac:dyDescent="0.25">
      <c r="Y819" s="17" cm="1">
        <f t="array" ref="Y819">INDEX($C$2:$W$60, INT((ROW(Y819)-1)/21)+1, MOD(ROW(Y819)-1,21)+1)</f>
        <v>0</v>
      </c>
    </row>
    <row r="820" spans="25:25" x14ac:dyDescent="0.25">
      <c r="Y820" s="17" cm="1">
        <f t="array" ref="Y820">INDEX($C$2:$W$60, INT((ROW(Y820)-1)/21)+1, MOD(ROW(Y820)-1,21)+1)</f>
        <v>0</v>
      </c>
    </row>
    <row r="821" spans="25:25" x14ac:dyDescent="0.25">
      <c r="Y821" s="17" cm="1">
        <f t="array" ref="Y821">INDEX($C$2:$W$60, INT((ROW(Y821)-1)/21)+1, MOD(ROW(Y821)-1,21)+1)</f>
        <v>0</v>
      </c>
    </row>
    <row r="822" spans="25:25" x14ac:dyDescent="0.25">
      <c r="Y822" s="17" cm="1">
        <f t="array" ref="Y822">INDEX($C$2:$W$60, INT((ROW(Y822)-1)/21)+1, MOD(ROW(Y822)-1,21)+1)</f>
        <v>0</v>
      </c>
    </row>
    <row r="823" spans="25:25" x14ac:dyDescent="0.25">
      <c r="Y823" s="17" cm="1">
        <f t="array" ref="Y823">INDEX($C$2:$W$60, INT((ROW(Y823)-1)/21)+1, MOD(ROW(Y823)-1,21)+1)</f>
        <v>0</v>
      </c>
    </row>
    <row r="824" spans="25:25" x14ac:dyDescent="0.25">
      <c r="Y824" s="17" cm="1">
        <f t="array" ref="Y824">INDEX($C$2:$W$60, INT((ROW(Y824)-1)/21)+1, MOD(ROW(Y824)-1,21)+1)</f>
        <v>0</v>
      </c>
    </row>
    <row r="825" spans="25:25" x14ac:dyDescent="0.25">
      <c r="Y825" s="17" cm="1">
        <f t="array" ref="Y825">INDEX($C$2:$W$60, INT((ROW(Y825)-1)/21)+1, MOD(ROW(Y825)-1,21)+1)</f>
        <v>0</v>
      </c>
    </row>
    <row r="826" spans="25:25" x14ac:dyDescent="0.25">
      <c r="Y826" s="17" cm="1">
        <f t="array" ref="Y826">INDEX($C$2:$W$60, INT((ROW(Y826)-1)/21)+1, MOD(ROW(Y826)-1,21)+1)</f>
        <v>0</v>
      </c>
    </row>
    <row r="827" spans="25:25" x14ac:dyDescent="0.25">
      <c r="Y827" s="17" cm="1">
        <f t="array" ref="Y827">INDEX($C$2:$W$60, INT((ROW(Y827)-1)/21)+1, MOD(ROW(Y827)-1,21)+1)</f>
        <v>0</v>
      </c>
    </row>
    <row r="828" spans="25:25" x14ac:dyDescent="0.25">
      <c r="Y828" s="17" cm="1">
        <f t="array" ref="Y828">INDEX($C$2:$W$60, INT((ROW(Y828)-1)/21)+1, MOD(ROW(Y828)-1,21)+1)</f>
        <v>0</v>
      </c>
    </row>
    <row r="829" spans="25:25" x14ac:dyDescent="0.25">
      <c r="Y829" s="17" cm="1">
        <f t="array" ref="Y829">INDEX($C$2:$W$60, INT((ROW(Y829)-1)/21)+1, MOD(ROW(Y829)-1,21)+1)</f>
        <v>0</v>
      </c>
    </row>
    <row r="830" spans="25:25" x14ac:dyDescent="0.25">
      <c r="Y830" s="17" cm="1">
        <f t="array" ref="Y830">INDEX($C$2:$W$60, INT((ROW(Y830)-1)/21)+1, MOD(ROW(Y830)-1,21)+1)</f>
        <v>0</v>
      </c>
    </row>
    <row r="831" spans="25:25" x14ac:dyDescent="0.25">
      <c r="Y831" s="17" cm="1">
        <f t="array" ref="Y831">INDEX($C$2:$W$60, INT((ROW(Y831)-1)/21)+1, MOD(ROW(Y831)-1,21)+1)</f>
        <v>0</v>
      </c>
    </row>
    <row r="832" spans="25:25" x14ac:dyDescent="0.25">
      <c r="Y832" s="17" cm="1">
        <f t="array" ref="Y832">INDEX($C$2:$W$60, INT((ROW(Y832)-1)/21)+1, MOD(ROW(Y832)-1,21)+1)</f>
        <v>0</v>
      </c>
    </row>
    <row r="833" spans="25:25" x14ac:dyDescent="0.25">
      <c r="Y833" s="17" cm="1">
        <f t="array" ref="Y833">INDEX($C$2:$W$60, INT((ROW(Y833)-1)/21)+1, MOD(ROW(Y833)-1,21)+1)</f>
        <v>0</v>
      </c>
    </row>
    <row r="834" spans="25:25" x14ac:dyDescent="0.25">
      <c r="Y834" s="17" cm="1">
        <f t="array" ref="Y834">INDEX($C$2:$W$60, INT((ROW(Y834)-1)/21)+1, MOD(ROW(Y834)-1,21)+1)</f>
        <v>0</v>
      </c>
    </row>
    <row r="835" spans="25:25" x14ac:dyDescent="0.25">
      <c r="Y835" s="17" cm="1">
        <f t="array" ref="Y835">INDEX($C$2:$W$60, INT((ROW(Y835)-1)/21)+1, MOD(ROW(Y835)-1,21)+1)</f>
        <v>0</v>
      </c>
    </row>
    <row r="836" spans="25:25" x14ac:dyDescent="0.25">
      <c r="Y836" s="17" cm="1">
        <f t="array" ref="Y836">INDEX($C$2:$W$60, INT((ROW(Y836)-1)/21)+1, MOD(ROW(Y836)-1,21)+1)</f>
        <v>0</v>
      </c>
    </row>
    <row r="837" spans="25:25" x14ac:dyDescent="0.25">
      <c r="Y837" s="17" cm="1">
        <f t="array" ref="Y837">INDEX($C$2:$W$60, INT((ROW(Y837)-1)/21)+1, MOD(ROW(Y837)-1,21)+1)</f>
        <v>0</v>
      </c>
    </row>
    <row r="838" spans="25:25" x14ac:dyDescent="0.25">
      <c r="Y838" s="17" cm="1">
        <f t="array" ref="Y838">INDEX($C$2:$W$60, INT((ROW(Y838)-1)/21)+1, MOD(ROW(Y838)-1,21)+1)</f>
        <v>0</v>
      </c>
    </row>
    <row r="839" spans="25:25" x14ac:dyDescent="0.25">
      <c r="Y839" s="17" cm="1">
        <f t="array" ref="Y839">INDEX($C$2:$W$60, INT((ROW(Y839)-1)/21)+1, MOD(ROW(Y839)-1,21)+1)</f>
        <v>0</v>
      </c>
    </row>
    <row r="840" spans="25:25" x14ac:dyDescent="0.25">
      <c r="Y840" s="17" cm="1">
        <f t="array" ref="Y840">INDEX($C$2:$W$60, INT((ROW(Y840)-1)/21)+1, MOD(ROW(Y840)-1,21)+1)</f>
        <v>0</v>
      </c>
    </row>
    <row r="841" spans="25:25" x14ac:dyDescent="0.25">
      <c r="Y841" s="17" cm="1">
        <f t="array" ref="Y841">INDEX($C$2:$W$60, INT((ROW(Y841)-1)/21)+1, MOD(ROW(Y841)-1,21)+1)</f>
        <v>0</v>
      </c>
    </row>
    <row r="842" spans="25:25" x14ac:dyDescent="0.25">
      <c r="Y842" s="17" cm="1">
        <f t="array" ref="Y842">INDEX($C$2:$W$60, INT((ROW(Y842)-1)/21)+1, MOD(ROW(Y842)-1,21)+1)</f>
        <v>0</v>
      </c>
    </row>
    <row r="843" spans="25:25" x14ac:dyDescent="0.25">
      <c r="Y843" s="17" cm="1">
        <f t="array" ref="Y843">INDEX($C$2:$W$60, INT((ROW(Y843)-1)/21)+1, MOD(ROW(Y843)-1,21)+1)</f>
        <v>0</v>
      </c>
    </row>
    <row r="844" spans="25:25" x14ac:dyDescent="0.25">
      <c r="Y844" s="17" cm="1">
        <f t="array" ref="Y844">INDEX($C$2:$W$60, INT((ROW(Y844)-1)/21)+1, MOD(ROW(Y844)-1,21)+1)</f>
        <v>0</v>
      </c>
    </row>
    <row r="845" spans="25:25" x14ac:dyDescent="0.25">
      <c r="Y845" s="17" cm="1">
        <f t="array" ref="Y845">INDEX($C$2:$W$60, INT((ROW(Y845)-1)/21)+1, MOD(ROW(Y845)-1,21)+1)</f>
        <v>0</v>
      </c>
    </row>
    <row r="846" spans="25:25" x14ac:dyDescent="0.25">
      <c r="Y846" s="17" cm="1">
        <f t="array" ref="Y846">INDEX($C$2:$W$60, INT((ROW(Y846)-1)/21)+1, MOD(ROW(Y846)-1,21)+1)</f>
        <v>0</v>
      </c>
    </row>
    <row r="847" spans="25:25" x14ac:dyDescent="0.25">
      <c r="Y847" s="17" cm="1">
        <f t="array" ref="Y847">INDEX($C$2:$W$60, INT((ROW(Y847)-1)/21)+1, MOD(ROW(Y847)-1,21)+1)</f>
        <v>0</v>
      </c>
    </row>
    <row r="848" spans="25:25" x14ac:dyDescent="0.25">
      <c r="Y848" s="17" cm="1">
        <f t="array" ref="Y848">INDEX($C$2:$W$60, INT((ROW(Y848)-1)/21)+1, MOD(ROW(Y848)-1,21)+1)</f>
        <v>0</v>
      </c>
    </row>
    <row r="849" spans="25:25" x14ac:dyDescent="0.25">
      <c r="Y849" s="17" cm="1">
        <f t="array" ref="Y849">INDEX($C$2:$W$60, INT((ROW(Y849)-1)/21)+1, MOD(ROW(Y849)-1,21)+1)</f>
        <v>0</v>
      </c>
    </row>
    <row r="850" spans="25:25" x14ac:dyDescent="0.25">
      <c r="Y850" s="17" cm="1">
        <f t="array" ref="Y850">INDEX($C$2:$W$60, INT((ROW(Y850)-1)/21)+1, MOD(ROW(Y850)-1,21)+1)</f>
        <v>0</v>
      </c>
    </row>
    <row r="851" spans="25:25" x14ac:dyDescent="0.25">
      <c r="Y851" s="17" cm="1">
        <f t="array" ref="Y851">INDEX($C$2:$W$60, INT((ROW(Y851)-1)/21)+1, MOD(ROW(Y851)-1,21)+1)</f>
        <v>0</v>
      </c>
    </row>
    <row r="852" spans="25:25" x14ac:dyDescent="0.25">
      <c r="Y852" s="17" cm="1">
        <f t="array" ref="Y852">INDEX($C$2:$W$60, INT((ROW(Y852)-1)/21)+1, MOD(ROW(Y852)-1,21)+1)</f>
        <v>0</v>
      </c>
    </row>
    <row r="853" spans="25:25" x14ac:dyDescent="0.25">
      <c r="Y853" s="17" cm="1">
        <f t="array" ref="Y853">INDEX($C$2:$W$60, INT((ROW(Y853)-1)/21)+1, MOD(ROW(Y853)-1,21)+1)</f>
        <v>0</v>
      </c>
    </row>
    <row r="854" spans="25:25" x14ac:dyDescent="0.25">
      <c r="Y854" s="17" cm="1">
        <f t="array" ref="Y854">INDEX($C$2:$W$60, INT((ROW(Y854)-1)/21)+1, MOD(ROW(Y854)-1,21)+1)</f>
        <v>0</v>
      </c>
    </row>
    <row r="855" spans="25:25" x14ac:dyDescent="0.25">
      <c r="Y855" s="17" cm="1">
        <f t="array" ref="Y855">INDEX($C$2:$W$60, INT((ROW(Y855)-1)/21)+1, MOD(ROW(Y855)-1,21)+1)</f>
        <v>0</v>
      </c>
    </row>
    <row r="856" spans="25:25" x14ac:dyDescent="0.25">
      <c r="Y856" s="17" cm="1">
        <f t="array" ref="Y856">INDEX($C$2:$W$60, INT((ROW(Y856)-1)/21)+1, MOD(ROW(Y856)-1,21)+1)</f>
        <v>0</v>
      </c>
    </row>
    <row r="857" spans="25:25" x14ac:dyDescent="0.25">
      <c r="Y857" s="17" cm="1">
        <f t="array" ref="Y857">INDEX($C$2:$W$60, INT((ROW(Y857)-1)/21)+1, MOD(ROW(Y857)-1,21)+1)</f>
        <v>0</v>
      </c>
    </row>
    <row r="858" spans="25:25" x14ac:dyDescent="0.25">
      <c r="Y858" s="17" cm="1">
        <f t="array" ref="Y858">INDEX($C$2:$W$60, INT((ROW(Y858)-1)/21)+1, MOD(ROW(Y858)-1,21)+1)</f>
        <v>0</v>
      </c>
    </row>
    <row r="859" spans="25:25" x14ac:dyDescent="0.25">
      <c r="Y859" s="17" cm="1">
        <f t="array" ref="Y859">INDEX($C$2:$W$60, INT((ROW(Y859)-1)/21)+1, MOD(ROW(Y859)-1,21)+1)</f>
        <v>0</v>
      </c>
    </row>
    <row r="860" spans="25:25" x14ac:dyDescent="0.25">
      <c r="Y860" s="17" cm="1">
        <f t="array" ref="Y860">INDEX($C$2:$W$60, INT((ROW(Y860)-1)/21)+1, MOD(ROW(Y860)-1,21)+1)</f>
        <v>0</v>
      </c>
    </row>
    <row r="861" spans="25:25" x14ac:dyDescent="0.25">
      <c r="Y861" s="17" cm="1">
        <f t="array" ref="Y861">INDEX($C$2:$W$60, INT((ROW(Y861)-1)/21)+1, MOD(ROW(Y861)-1,21)+1)</f>
        <v>0</v>
      </c>
    </row>
    <row r="862" spans="25:25" x14ac:dyDescent="0.25">
      <c r="Y862" s="17" cm="1">
        <f t="array" ref="Y862">INDEX($C$2:$W$60, INT((ROW(Y862)-1)/21)+1, MOD(ROW(Y862)-1,21)+1)</f>
        <v>0</v>
      </c>
    </row>
    <row r="863" spans="25:25" x14ac:dyDescent="0.25">
      <c r="Y863" s="17" cm="1">
        <f t="array" ref="Y863">INDEX($C$2:$W$60, INT((ROW(Y863)-1)/21)+1, MOD(ROW(Y863)-1,21)+1)</f>
        <v>0</v>
      </c>
    </row>
    <row r="864" spans="25:25" x14ac:dyDescent="0.25">
      <c r="Y864" s="17" cm="1">
        <f t="array" ref="Y864">INDEX($C$2:$W$60, INT((ROW(Y864)-1)/21)+1, MOD(ROW(Y864)-1,21)+1)</f>
        <v>0</v>
      </c>
    </row>
    <row r="865" spans="25:25" x14ac:dyDescent="0.25">
      <c r="Y865" s="17" cm="1">
        <f t="array" ref="Y865">INDEX($C$2:$W$60, INT((ROW(Y865)-1)/21)+1, MOD(ROW(Y865)-1,21)+1)</f>
        <v>0</v>
      </c>
    </row>
    <row r="866" spans="25:25" x14ac:dyDescent="0.25">
      <c r="Y866" s="17" cm="1">
        <f t="array" ref="Y866">INDEX($C$2:$W$60, INT((ROW(Y866)-1)/21)+1, MOD(ROW(Y866)-1,21)+1)</f>
        <v>0</v>
      </c>
    </row>
    <row r="867" spans="25:25" x14ac:dyDescent="0.25">
      <c r="Y867" s="17" cm="1">
        <f t="array" ref="Y867">INDEX($C$2:$W$60, INT((ROW(Y867)-1)/21)+1, MOD(ROW(Y867)-1,21)+1)</f>
        <v>0</v>
      </c>
    </row>
    <row r="868" spans="25:25" x14ac:dyDescent="0.25">
      <c r="Y868" s="17" cm="1">
        <f t="array" ref="Y868">INDEX($C$2:$W$60, INT((ROW(Y868)-1)/21)+1, MOD(ROW(Y868)-1,21)+1)</f>
        <v>0</v>
      </c>
    </row>
    <row r="869" spans="25:25" x14ac:dyDescent="0.25">
      <c r="Y869" s="17" cm="1">
        <f t="array" ref="Y869">INDEX($C$2:$W$60, INT((ROW(Y869)-1)/21)+1, MOD(ROW(Y869)-1,21)+1)</f>
        <v>0</v>
      </c>
    </row>
    <row r="870" spans="25:25" x14ac:dyDescent="0.25">
      <c r="Y870" s="17" cm="1">
        <f t="array" ref="Y870">INDEX($C$2:$W$60, INT((ROW(Y870)-1)/21)+1, MOD(ROW(Y870)-1,21)+1)</f>
        <v>0</v>
      </c>
    </row>
    <row r="871" spans="25:25" x14ac:dyDescent="0.25">
      <c r="Y871" s="17" cm="1">
        <f t="array" ref="Y871">INDEX($C$2:$W$60, INT((ROW(Y871)-1)/21)+1, MOD(ROW(Y871)-1,21)+1)</f>
        <v>0</v>
      </c>
    </row>
    <row r="872" spans="25:25" x14ac:dyDescent="0.25">
      <c r="Y872" s="17" cm="1">
        <f t="array" ref="Y872">INDEX($C$2:$W$60, INT((ROW(Y872)-1)/21)+1, MOD(ROW(Y872)-1,21)+1)</f>
        <v>0</v>
      </c>
    </row>
    <row r="873" spans="25:25" x14ac:dyDescent="0.25">
      <c r="Y873" s="17" cm="1">
        <f t="array" ref="Y873">INDEX($C$2:$W$60, INT((ROW(Y873)-1)/21)+1, MOD(ROW(Y873)-1,21)+1)</f>
        <v>0</v>
      </c>
    </row>
    <row r="874" spans="25:25" x14ac:dyDescent="0.25">
      <c r="Y874" s="17" cm="1">
        <f t="array" ref="Y874">INDEX($C$2:$W$60, INT((ROW(Y874)-1)/21)+1, MOD(ROW(Y874)-1,21)+1)</f>
        <v>0</v>
      </c>
    </row>
    <row r="875" spans="25:25" x14ac:dyDescent="0.25">
      <c r="Y875" s="17" cm="1">
        <f t="array" ref="Y875">INDEX($C$2:$W$60, INT((ROW(Y875)-1)/21)+1, MOD(ROW(Y875)-1,21)+1)</f>
        <v>0</v>
      </c>
    </row>
    <row r="876" spans="25:25" x14ac:dyDescent="0.25">
      <c r="Y876" s="17" cm="1">
        <f t="array" ref="Y876">INDEX($C$2:$W$60, INT((ROW(Y876)-1)/21)+1, MOD(ROW(Y876)-1,21)+1)</f>
        <v>0</v>
      </c>
    </row>
    <row r="877" spans="25:25" x14ac:dyDescent="0.25">
      <c r="Y877" s="17" cm="1">
        <f t="array" ref="Y877">INDEX($C$2:$W$60, INT((ROW(Y877)-1)/21)+1, MOD(ROW(Y877)-1,21)+1)</f>
        <v>0</v>
      </c>
    </row>
    <row r="878" spans="25:25" x14ac:dyDescent="0.25">
      <c r="Y878" s="17" cm="1">
        <f t="array" ref="Y878">INDEX($C$2:$W$60, INT((ROW(Y878)-1)/21)+1, MOD(ROW(Y878)-1,21)+1)</f>
        <v>0</v>
      </c>
    </row>
    <row r="879" spans="25:25" x14ac:dyDescent="0.25">
      <c r="Y879" s="17" cm="1">
        <f t="array" ref="Y879">INDEX($C$2:$W$60, INT((ROW(Y879)-1)/21)+1, MOD(ROW(Y879)-1,21)+1)</f>
        <v>0</v>
      </c>
    </row>
    <row r="880" spans="25:25" x14ac:dyDescent="0.25">
      <c r="Y880" s="17" cm="1">
        <f t="array" ref="Y880">INDEX($C$2:$W$60, INT((ROW(Y880)-1)/21)+1, MOD(ROW(Y880)-1,21)+1)</f>
        <v>0</v>
      </c>
    </row>
    <row r="881" spans="25:25" x14ac:dyDescent="0.25">
      <c r="Y881" s="17" cm="1">
        <f t="array" ref="Y881">INDEX($C$2:$W$60, INT((ROW(Y881)-1)/21)+1, MOD(ROW(Y881)-1,21)+1)</f>
        <v>0</v>
      </c>
    </row>
    <row r="882" spans="25:25" x14ac:dyDescent="0.25">
      <c r="Y882" s="17" cm="1">
        <f t="array" ref="Y882">INDEX($C$2:$W$60, INT((ROW(Y882)-1)/21)+1, MOD(ROW(Y882)-1,21)+1)</f>
        <v>0</v>
      </c>
    </row>
    <row r="883" spans="25:25" x14ac:dyDescent="0.25">
      <c r="Y883" s="17" cm="1">
        <f t="array" ref="Y883">INDEX($C$2:$W$60, INT((ROW(Y883)-1)/21)+1, MOD(ROW(Y883)-1,21)+1)</f>
        <v>0</v>
      </c>
    </row>
    <row r="884" spans="25:25" x14ac:dyDescent="0.25">
      <c r="Y884" s="17" cm="1">
        <f t="array" ref="Y884">INDEX($C$2:$W$60, INT((ROW(Y884)-1)/21)+1, MOD(ROW(Y884)-1,21)+1)</f>
        <v>0</v>
      </c>
    </row>
    <row r="885" spans="25:25" x14ac:dyDescent="0.25">
      <c r="Y885" s="17" cm="1">
        <f t="array" ref="Y885">INDEX($C$2:$W$60, INT((ROW(Y885)-1)/21)+1, MOD(ROW(Y885)-1,21)+1)</f>
        <v>0</v>
      </c>
    </row>
    <row r="886" spans="25:25" x14ac:dyDescent="0.25">
      <c r="Y886" s="17" cm="1">
        <f t="array" ref="Y886">INDEX($C$2:$W$60, INT((ROW(Y886)-1)/21)+1, MOD(ROW(Y886)-1,21)+1)</f>
        <v>0</v>
      </c>
    </row>
    <row r="887" spans="25:25" x14ac:dyDescent="0.25">
      <c r="Y887" s="17" cm="1">
        <f t="array" ref="Y887">INDEX($C$2:$W$60, INT((ROW(Y887)-1)/21)+1, MOD(ROW(Y887)-1,21)+1)</f>
        <v>0</v>
      </c>
    </row>
    <row r="888" spans="25:25" x14ac:dyDescent="0.25">
      <c r="Y888" s="17" cm="1">
        <f t="array" ref="Y888">INDEX($C$2:$W$60, INT((ROW(Y888)-1)/21)+1, MOD(ROW(Y888)-1,21)+1)</f>
        <v>0</v>
      </c>
    </row>
    <row r="889" spans="25:25" x14ac:dyDescent="0.25">
      <c r="Y889" s="17" cm="1">
        <f t="array" ref="Y889">INDEX($C$2:$W$60, INT((ROW(Y889)-1)/21)+1, MOD(ROW(Y889)-1,21)+1)</f>
        <v>0</v>
      </c>
    </row>
    <row r="890" spans="25:25" x14ac:dyDescent="0.25">
      <c r="Y890" s="17" cm="1">
        <f t="array" ref="Y890">INDEX($C$2:$W$60, INT((ROW(Y890)-1)/21)+1, MOD(ROW(Y890)-1,21)+1)</f>
        <v>0</v>
      </c>
    </row>
    <row r="891" spans="25:25" x14ac:dyDescent="0.25">
      <c r="Y891" s="17" cm="1">
        <f t="array" ref="Y891">INDEX($C$2:$W$60, INT((ROW(Y891)-1)/21)+1, MOD(ROW(Y891)-1,21)+1)</f>
        <v>0</v>
      </c>
    </row>
    <row r="892" spans="25:25" x14ac:dyDescent="0.25">
      <c r="Y892" s="17" cm="1">
        <f t="array" ref="Y892">INDEX($C$2:$W$60, INT((ROW(Y892)-1)/21)+1, MOD(ROW(Y892)-1,21)+1)</f>
        <v>0</v>
      </c>
    </row>
    <row r="893" spans="25:25" x14ac:dyDescent="0.25">
      <c r="Y893" s="17" cm="1">
        <f t="array" ref="Y893">INDEX($C$2:$W$60, INT((ROW(Y893)-1)/21)+1, MOD(ROW(Y893)-1,21)+1)</f>
        <v>0</v>
      </c>
    </row>
    <row r="894" spans="25:25" x14ac:dyDescent="0.25">
      <c r="Y894" s="17" cm="1">
        <f t="array" ref="Y894">INDEX($C$2:$W$60, INT((ROW(Y894)-1)/21)+1, MOD(ROW(Y894)-1,21)+1)</f>
        <v>0</v>
      </c>
    </row>
    <row r="895" spans="25:25" x14ac:dyDescent="0.25">
      <c r="Y895" s="17" cm="1">
        <f t="array" ref="Y895">INDEX($C$2:$W$60, INT((ROW(Y895)-1)/21)+1, MOD(ROW(Y895)-1,21)+1)</f>
        <v>0</v>
      </c>
    </row>
    <row r="896" spans="25:25" x14ac:dyDescent="0.25">
      <c r="Y896" s="17" cm="1">
        <f t="array" ref="Y896">INDEX($C$2:$W$60, INT((ROW(Y896)-1)/21)+1, MOD(ROW(Y896)-1,21)+1)</f>
        <v>0</v>
      </c>
    </row>
    <row r="897" spans="25:25" x14ac:dyDescent="0.25">
      <c r="Y897" s="17" cm="1">
        <f t="array" ref="Y897">INDEX($C$2:$W$60, INT((ROW(Y897)-1)/21)+1, MOD(ROW(Y897)-1,21)+1)</f>
        <v>0</v>
      </c>
    </row>
    <row r="898" spans="25:25" x14ac:dyDescent="0.25">
      <c r="Y898" s="17" cm="1">
        <f t="array" ref="Y898">INDEX($C$2:$W$60, INT((ROW(Y898)-1)/21)+1, MOD(ROW(Y898)-1,21)+1)</f>
        <v>0</v>
      </c>
    </row>
    <row r="899" spans="25:25" x14ac:dyDescent="0.25">
      <c r="Y899" s="17" cm="1">
        <f t="array" ref="Y899">INDEX($C$2:$W$60, INT((ROW(Y899)-1)/21)+1, MOD(ROW(Y899)-1,21)+1)</f>
        <v>0</v>
      </c>
    </row>
    <row r="900" spans="25:25" x14ac:dyDescent="0.25">
      <c r="Y900" s="17" cm="1">
        <f t="array" ref="Y900">INDEX($C$2:$W$60, INT((ROW(Y900)-1)/21)+1, MOD(ROW(Y900)-1,21)+1)</f>
        <v>0</v>
      </c>
    </row>
    <row r="901" spans="25:25" x14ac:dyDescent="0.25">
      <c r="Y901" s="17" cm="1">
        <f t="array" ref="Y901">INDEX($C$2:$W$60, INT((ROW(Y901)-1)/21)+1, MOD(ROW(Y901)-1,21)+1)</f>
        <v>0</v>
      </c>
    </row>
    <row r="902" spans="25:25" x14ac:dyDescent="0.25">
      <c r="Y902" s="17" cm="1">
        <f t="array" ref="Y902">INDEX($C$2:$W$60, INT((ROW(Y902)-1)/21)+1, MOD(ROW(Y902)-1,21)+1)</f>
        <v>0</v>
      </c>
    </row>
    <row r="903" spans="25:25" x14ac:dyDescent="0.25">
      <c r="Y903" s="17" cm="1">
        <f t="array" ref="Y903">INDEX($C$2:$W$60, INT((ROW(Y903)-1)/21)+1, MOD(ROW(Y903)-1,21)+1)</f>
        <v>0</v>
      </c>
    </row>
    <row r="904" spans="25:25" x14ac:dyDescent="0.25">
      <c r="Y904" s="17" cm="1">
        <f t="array" ref="Y904">INDEX($C$2:$W$60, INT((ROW(Y904)-1)/21)+1, MOD(ROW(Y904)-1,21)+1)</f>
        <v>27</v>
      </c>
    </row>
    <row r="905" spans="25:25" x14ac:dyDescent="0.25">
      <c r="Y905" s="17" cm="1">
        <f t="array" ref="Y905">INDEX($C$2:$W$60, INT((ROW(Y905)-1)/21)+1, MOD(ROW(Y905)-1,21)+1)</f>
        <v>9</v>
      </c>
    </row>
    <row r="906" spans="25:25" x14ac:dyDescent="0.25">
      <c r="Y906" s="17" cm="1">
        <f t="array" ref="Y906">INDEX($C$2:$W$60, INT((ROW(Y906)-1)/21)+1, MOD(ROW(Y906)-1,21)+1)</f>
        <v>0</v>
      </c>
    </row>
    <row r="907" spans="25:25" x14ac:dyDescent="0.25">
      <c r="Y907" s="17" cm="1">
        <f t="array" ref="Y907">INDEX($C$2:$W$60, INT((ROW(Y907)-1)/21)+1, MOD(ROW(Y907)-1,21)+1)</f>
        <v>25</v>
      </c>
    </row>
    <row r="908" spans="25:25" x14ac:dyDescent="0.25">
      <c r="Y908" s="17" cm="1">
        <f t="array" ref="Y908">INDEX($C$2:$W$60, INT((ROW(Y908)-1)/21)+1, MOD(ROW(Y908)-1,21)+1)</f>
        <v>11</v>
      </c>
    </row>
    <row r="909" spans="25:25" x14ac:dyDescent="0.25">
      <c r="Y909" s="17" cm="1">
        <f t="array" ref="Y909">INDEX($C$2:$W$60, INT((ROW(Y909)-1)/21)+1, MOD(ROW(Y909)-1,21)+1)</f>
        <v>0</v>
      </c>
    </row>
    <row r="910" spans="25:25" x14ac:dyDescent="0.25">
      <c r="Y910" s="17" cm="1">
        <f t="array" ref="Y910">INDEX($C$2:$W$60, INT((ROW(Y910)-1)/21)+1, MOD(ROW(Y910)-1,21)+1)</f>
        <v>12</v>
      </c>
    </row>
    <row r="911" spans="25:25" x14ac:dyDescent="0.25">
      <c r="Y911" s="17" cm="1">
        <f t="array" ref="Y911">INDEX($C$2:$W$60, INT((ROW(Y911)-1)/21)+1, MOD(ROW(Y911)-1,21)+1)</f>
        <v>17</v>
      </c>
    </row>
    <row r="912" spans="25:25" x14ac:dyDescent="0.25">
      <c r="Y912" s="17" cm="1">
        <f t="array" ref="Y912">INDEX($C$2:$W$60, INT((ROW(Y912)-1)/21)+1, MOD(ROW(Y912)-1,21)+1)</f>
        <v>0</v>
      </c>
    </row>
    <row r="913" spans="25:25" x14ac:dyDescent="0.25">
      <c r="Y913" s="17" cm="1">
        <f t="array" ref="Y913">INDEX($C$2:$W$60, INT((ROW(Y913)-1)/21)+1, MOD(ROW(Y913)-1,21)+1)</f>
        <v>5</v>
      </c>
    </row>
    <row r="914" spans="25:25" x14ac:dyDescent="0.25">
      <c r="Y914" s="17" cm="1">
        <f t="array" ref="Y914">INDEX($C$2:$W$60, INT((ROW(Y914)-1)/21)+1, MOD(ROW(Y914)-1,21)+1)</f>
        <v>2</v>
      </c>
    </row>
    <row r="915" spans="25:25" x14ac:dyDescent="0.25">
      <c r="Y915" s="17" cm="1">
        <f t="array" ref="Y915">INDEX($C$2:$W$60, INT((ROW(Y915)-1)/21)+1, MOD(ROW(Y915)-1,21)+1)</f>
        <v>0</v>
      </c>
    </row>
    <row r="916" spans="25:25" x14ac:dyDescent="0.25">
      <c r="Y916" s="17" cm="1">
        <f t="array" ref="Y916">INDEX($C$2:$W$60, INT((ROW(Y916)-1)/21)+1, MOD(ROW(Y916)-1,21)+1)</f>
        <v>0</v>
      </c>
    </row>
    <row r="917" spans="25:25" x14ac:dyDescent="0.25">
      <c r="Y917" s="17" cm="1">
        <f t="array" ref="Y917">INDEX($C$2:$W$60, INT((ROW(Y917)-1)/21)+1, MOD(ROW(Y917)-1,21)+1)</f>
        <v>0</v>
      </c>
    </row>
    <row r="918" spans="25:25" x14ac:dyDescent="0.25">
      <c r="Y918" s="17" cm="1">
        <f t="array" ref="Y918">INDEX($C$2:$W$60, INT((ROW(Y918)-1)/21)+1, MOD(ROW(Y918)-1,21)+1)</f>
        <v>0</v>
      </c>
    </row>
    <row r="919" spans="25:25" x14ac:dyDescent="0.25">
      <c r="Y919" s="17" cm="1">
        <f t="array" ref="Y919">INDEX($C$2:$W$60, INT((ROW(Y919)-1)/21)+1, MOD(ROW(Y919)-1,21)+1)</f>
        <v>0</v>
      </c>
    </row>
    <row r="920" spans="25:25" x14ac:dyDescent="0.25">
      <c r="Y920" s="17" cm="1">
        <f t="array" ref="Y920">INDEX($C$2:$W$60, INT((ROW(Y920)-1)/21)+1, MOD(ROW(Y920)-1,21)+1)</f>
        <v>0</v>
      </c>
    </row>
    <row r="921" spans="25:25" x14ac:dyDescent="0.25">
      <c r="Y921" s="17" cm="1">
        <f t="array" ref="Y921">INDEX($C$2:$W$60, INT((ROW(Y921)-1)/21)+1, MOD(ROW(Y921)-1,21)+1)</f>
        <v>0</v>
      </c>
    </row>
    <row r="922" spans="25:25" x14ac:dyDescent="0.25">
      <c r="Y922" s="17" cm="1">
        <f t="array" ref="Y922">INDEX($C$2:$W$60, INT((ROW(Y922)-1)/21)+1, MOD(ROW(Y922)-1,21)+1)</f>
        <v>0</v>
      </c>
    </row>
    <row r="923" spans="25:25" x14ac:dyDescent="0.25">
      <c r="Y923" s="17" cm="1">
        <f t="array" ref="Y923">INDEX($C$2:$W$60, INT((ROW(Y923)-1)/21)+1, MOD(ROW(Y923)-1,21)+1)</f>
        <v>0</v>
      </c>
    </row>
    <row r="924" spans="25:25" x14ac:dyDescent="0.25">
      <c r="Y924" s="17" cm="1">
        <f t="array" ref="Y924">INDEX($C$2:$W$60, INT((ROW(Y924)-1)/21)+1, MOD(ROW(Y924)-1,21)+1)</f>
        <v>0</v>
      </c>
    </row>
    <row r="925" spans="25:25" x14ac:dyDescent="0.25">
      <c r="Y925" s="17" cm="1">
        <f t="array" ref="Y925">INDEX($C$2:$W$60, INT((ROW(Y925)-1)/21)+1, MOD(ROW(Y925)-1,21)+1)</f>
        <v>17</v>
      </c>
    </row>
    <row r="926" spans="25:25" x14ac:dyDescent="0.25">
      <c r="Y926" s="17" cm="1">
        <f t="array" ref="Y926">INDEX($C$2:$W$60, INT((ROW(Y926)-1)/21)+1, MOD(ROW(Y926)-1,21)+1)</f>
        <v>6</v>
      </c>
    </row>
    <row r="927" spans="25:25" x14ac:dyDescent="0.25">
      <c r="Y927" s="17" cm="1">
        <f t="array" ref="Y927">INDEX($C$2:$W$60, INT((ROW(Y927)-1)/21)+1, MOD(ROW(Y927)-1,21)+1)</f>
        <v>0</v>
      </c>
    </row>
    <row r="928" spans="25:25" x14ac:dyDescent="0.25">
      <c r="Y928" s="17" cm="1">
        <f t="array" ref="Y928">INDEX($C$2:$W$60, INT((ROW(Y928)-1)/21)+1, MOD(ROW(Y928)-1,21)+1)</f>
        <v>2</v>
      </c>
    </row>
    <row r="929" spans="25:25" x14ac:dyDescent="0.25">
      <c r="Y929" s="17" cm="1">
        <f t="array" ref="Y929">INDEX($C$2:$W$60, INT((ROW(Y929)-1)/21)+1, MOD(ROW(Y929)-1,21)+1)</f>
        <v>0</v>
      </c>
    </row>
    <row r="930" spans="25:25" x14ac:dyDescent="0.25">
      <c r="Y930" s="17" cm="1">
        <f t="array" ref="Y930">INDEX($C$2:$W$60, INT((ROW(Y930)-1)/21)+1, MOD(ROW(Y930)-1,21)+1)</f>
        <v>3</v>
      </c>
    </row>
    <row r="931" spans="25:25" x14ac:dyDescent="0.25">
      <c r="Y931" s="17" cm="1">
        <f t="array" ref="Y931">INDEX($C$2:$W$60, INT((ROW(Y931)-1)/21)+1, MOD(ROW(Y931)-1,21)+1)</f>
        <v>1</v>
      </c>
    </row>
    <row r="932" spans="25:25" x14ac:dyDescent="0.25">
      <c r="Y932" s="17" cm="1">
        <f t="array" ref="Y932">INDEX($C$2:$W$60, INT((ROW(Y932)-1)/21)+1, MOD(ROW(Y932)-1,21)+1)</f>
        <v>5</v>
      </c>
    </row>
    <row r="933" spans="25:25" x14ac:dyDescent="0.25">
      <c r="Y933" s="17" cm="1">
        <f t="array" ref="Y933">INDEX($C$2:$W$60, INT((ROW(Y933)-1)/21)+1, MOD(ROW(Y933)-1,21)+1)</f>
        <v>0</v>
      </c>
    </row>
    <row r="934" spans="25:25" x14ac:dyDescent="0.25">
      <c r="Y934" s="17" cm="1">
        <f t="array" ref="Y934">INDEX($C$2:$W$60, INT((ROW(Y934)-1)/21)+1, MOD(ROW(Y934)-1,21)+1)</f>
        <v>0</v>
      </c>
    </row>
    <row r="935" spans="25:25" x14ac:dyDescent="0.25">
      <c r="Y935" s="17" cm="1">
        <f t="array" ref="Y935">INDEX($C$2:$W$60, INT((ROW(Y935)-1)/21)+1, MOD(ROW(Y935)-1,21)+1)</f>
        <v>0</v>
      </c>
    </row>
    <row r="936" spans="25:25" x14ac:dyDescent="0.25">
      <c r="Y936" s="17" cm="1">
        <f t="array" ref="Y936">INDEX($C$2:$W$60, INT((ROW(Y936)-1)/21)+1, MOD(ROW(Y936)-1,21)+1)</f>
        <v>0</v>
      </c>
    </row>
    <row r="937" spans="25:25" x14ac:dyDescent="0.25">
      <c r="Y937" s="17" cm="1">
        <f t="array" ref="Y937">INDEX($C$2:$W$60, INT((ROW(Y937)-1)/21)+1, MOD(ROW(Y937)-1,21)+1)</f>
        <v>0</v>
      </c>
    </row>
    <row r="938" spans="25:25" x14ac:dyDescent="0.25">
      <c r="Y938" s="17" cm="1">
        <f t="array" ref="Y938">INDEX($C$2:$W$60, INT((ROW(Y938)-1)/21)+1, MOD(ROW(Y938)-1,21)+1)</f>
        <v>0</v>
      </c>
    </row>
    <row r="939" spans="25:25" x14ac:dyDescent="0.25">
      <c r="Y939" s="17" cm="1">
        <f t="array" ref="Y939">INDEX($C$2:$W$60, INT((ROW(Y939)-1)/21)+1, MOD(ROW(Y939)-1,21)+1)</f>
        <v>0</v>
      </c>
    </row>
    <row r="940" spans="25:25" x14ac:dyDescent="0.25">
      <c r="Y940" s="17" cm="1">
        <f t="array" ref="Y940">INDEX($C$2:$W$60, INT((ROW(Y940)-1)/21)+1, MOD(ROW(Y940)-1,21)+1)</f>
        <v>0</v>
      </c>
    </row>
    <row r="941" spans="25:25" x14ac:dyDescent="0.25">
      <c r="Y941" s="17" cm="1">
        <f t="array" ref="Y941">INDEX($C$2:$W$60, INT((ROW(Y941)-1)/21)+1, MOD(ROW(Y941)-1,21)+1)</f>
        <v>0</v>
      </c>
    </row>
    <row r="942" spans="25:25" x14ac:dyDescent="0.25">
      <c r="Y942" s="17" cm="1">
        <f t="array" ref="Y942">INDEX($C$2:$W$60, INT((ROW(Y942)-1)/21)+1, MOD(ROW(Y942)-1,21)+1)</f>
        <v>0</v>
      </c>
    </row>
    <row r="943" spans="25:25" x14ac:dyDescent="0.25">
      <c r="Y943" s="17" cm="1">
        <f t="array" ref="Y943">INDEX($C$2:$W$60, INT((ROW(Y943)-1)/21)+1, MOD(ROW(Y943)-1,21)+1)</f>
        <v>0</v>
      </c>
    </row>
    <row r="944" spans="25:25" x14ac:dyDescent="0.25">
      <c r="Y944" s="17" cm="1">
        <f t="array" ref="Y944">INDEX($C$2:$W$60, INT((ROW(Y944)-1)/21)+1, MOD(ROW(Y944)-1,21)+1)</f>
        <v>0</v>
      </c>
    </row>
    <row r="945" spans="25:25" x14ac:dyDescent="0.25">
      <c r="Y945" s="17" cm="1">
        <f t="array" ref="Y945">INDEX($C$2:$W$60, INT((ROW(Y945)-1)/21)+1, MOD(ROW(Y945)-1,21)+1)</f>
        <v>0</v>
      </c>
    </row>
    <row r="946" spans="25:25" x14ac:dyDescent="0.25">
      <c r="Y946" s="17" cm="1">
        <f t="array" ref="Y946">INDEX($C$2:$W$60, INT((ROW(Y946)-1)/21)+1, MOD(ROW(Y946)-1,21)+1)</f>
        <v>10</v>
      </c>
    </row>
    <row r="947" spans="25:25" x14ac:dyDescent="0.25">
      <c r="Y947" s="17" cm="1">
        <f t="array" ref="Y947">INDEX($C$2:$W$60, INT((ROW(Y947)-1)/21)+1, MOD(ROW(Y947)-1,21)+1)</f>
        <v>0</v>
      </c>
    </row>
    <row r="948" spans="25:25" x14ac:dyDescent="0.25">
      <c r="Y948" s="17" cm="1">
        <f t="array" ref="Y948">INDEX($C$2:$W$60, INT((ROW(Y948)-1)/21)+1, MOD(ROW(Y948)-1,21)+1)</f>
        <v>0</v>
      </c>
    </row>
    <row r="949" spans="25:25" x14ac:dyDescent="0.25">
      <c r="Y949" s="17" cm="1">
        <f t="array" ref="Y949">INDEX($C$2:$W$60, INT((ROW(Y949)-1)/21)+1, MOD(ROW(Y949)-1,21)+1)</f>
        <v>0</v>
      </c>
    </row>
    <row r="950" spans="25:25" x14ac:dyDescent="0.25">
      <c r="Y950" s="17" cm="1">
        <f t="array" ref="Y950">INDEX($C$2:$W$60, INT((ROW(Y950)-1)/21)+1, MOD(ROW(Y950)-1,21)+1)</f>
        <v>0</v>
      </c>
    </row>
    <row r="951" spans="25:25" x14ac:dyDescent="0.25">
      <c r="Y951" s="17" cm="1">
        <f t="array" ref="Y951">INDEX($C$2:$W$60, INT((ROW(Y951)-1)/21)+1, MOD(ROW(Y951)-1,21)+1)</f>
        <v>0</v>
      </c>
    </row>
    <row r="952" spans="25:25" x14ac:dyDescent="0.25">
      <c r="Y952" s="17" cm="1">
        <f t="array" ref="Y952">INDEX($C$2:$W$60, INT((ROW(Y952)-1)/21)+1, MOD(ROW(Y952)-1,21)+1)</f>
        <v>1</v>
      </c>
    </row>
    <row r="953" spans="25:25" x14ac:dyDescent="0.25">
      <c r="Y953" s="17" cm="1">
        <f t="array" ref="Y953">INDEX($C$2:$W$60, INT((ROW(Y953)-1)/21)+1, MOD(ROW(Y953)-1,21)+1)</f>
        <v>0</v>
      </c>
    </row>
    <row r="954" spans="25:25" x14ac:dyDescent="0.25">
      <c r="Y954" s="17" cm="1">
        <f t="array" ref="Y954">INDEX($C$2:$W$60, INT((ROW(Y954)-1)/21)+1, MOD(ROW(Y954)-1,21)+1)</f>
        <v>0</v>
      </c>
    </row>
    <row r="955" spans="25:25" x14ac:dyDescent="0.25">
      <c r="Y955" s="17" cm="1">
        <f t="array" ref="Y955">INDEX($C$2:$W$60, INT((ROW(Y955)-1)/21)+1, MOD(ROW(Y955)-1,21)+1)</f>
        <v>0</v>
      </c>
    </row>
    <row r="956" spans="25:25" x14ac:dyDescent="0.25">
      <c r="Y956" s="17" cm="1">
        <f t="array" ref="Y956">INDEX($C$2:$W$60, INT((ROW(Y956)-1)/21)+1, MOD(ROW(Y956)-1,21)+1)</f>
        <v>0</v>
      </c>
    </row>
    <row r="957" spans="25:25" x14ac:dyDescent="0.25">
      <c r="Y957" s="17" cm="1">
        <f t="array" ref="Y957">INDEX($C$2:$W$60, INT((ROW(Y957)-1)/21)+1, MOD(ROW(Y957)-1,21)+1)</f>
        <v>0</v>
      </c>
    </row>
    <row r="958" spans="25:25" x14ac:dyDescent="0.25">
      <c r="Y958" s="17" cm="1">
        <f t="array" ref="Y958">INDEX($C$2:$W$60, INT((ROW(Y958)-1)/21)+1, MOD(ROW(Y958)-1,21)+1)</f>
        <v>0</v>
      </c>
    </row>
    <row r="959" spans="25:25" x14ac:dyDescent="0.25">
      <c r="Y959" s="17" cm="1">
        <f t="array" ref="Y959">INDEX($C$2:$W$60, INT((ROW(Y959)-1)/21)+1, MOD(ROW(Y959)-1,21)+1)</f>
        <v>0</v>
      </c>
    </row>
    <row r="960" spans="25:25" x14ac:dyDescent="0.25">
      <c r="Y960" s="17" cm="1">
        <f t="array" ref="Y960">INDEX($C$2:$W$60, INT((ROW(Y960)-1)/21)+1, MOD(ROW(Y960)-1,21)+1)</f>
        <v>0</v>
      </c>
    </row>
    <row r="961" spans="25:25" x14ac:dyDescent="0.25">
      <c r="Y961" s="17" cm="1">
        <f t="array" ref="Y961">INDEX($C$2:$W$60, INT((ROW(Y961)-1)/21)+1, MOD(ROW(Y961)-1,21)+1)</f>
        <v>0</v>
      </c>
    </row>
    <row r="962" spans="25:25" x14ac:dyDescent="0.25">
      <c r="Y962" s="17" cm="1">
        <f t="array" ref="Y962">INDEX($C$2:$W$60, INT((ROW(Y962)-1)/21)+1, MOD(ROW(Y962)-1,21)+1)</f>
        <v>0</v>
      </c>
    </row>
    <row r="963" spans="25:25" x14ac:dyDescent="0.25">
      <c r="Y963" s="17" cm="1">
        <f t="array" ref="Y963">INDEX($C$2:$W$60, INT((ROW(Y963)-1)/21)+1, MOD(ROW(Y963)-1,21)+1)</f>
        <v>0</v>
      </c>
    </row>
    <row r="964" spans="25:25" x14ac:dyDescent="0.25">
      <c r="Y964" s="17" cm="1">
        <f t="array" ref="Y964">INDEX($C$2:$W$60, INT((ROW(Y964)-1)/21)+1, MOD(ROW(Y964)-1,21)+1)</f>
        <v>0</v>
      </c>
    </row>
    <row r="965" spans="25:25" x14ac:dyDescent="0.25">
      <c r="Y965" s="17" cm="1">
        <f t="array" ref="Y965">INDEX($C$2:$W$60, INT((ROW(Y965)-1)/21)+1, MOD(ROW(Y965)-1,21)+1)</f>
        <v>0</v>
      </c>
    </row>
    <row r="966" spans="25:25" x14ac:dyDescent="0.25">
      <c r="Y966" s="17" cm="1">
        <f t="array" ref="Y966">INDEX($C$2:$W$60, INT((ROW(Y966)-1)/21)+1, MOD(ROW(Y966)-1,21)+1)</f>
        <v>0</v>
      </c>
    </row>
    <row r="967" spans="25:25" x14ac:dyDescent="0.25">
      <c r="Y967" s="17" cm="1">
        <f t="array" ref="Y967">INDEX($C$2:$W$60, INT((ROW(Y967)-1)/21)+1, MOD(ROW(Y967)-1,21)+1)</f>
        <v>0</v>
      </c>
    </row>
    <row r="968" spans="25:25" x14ac:dyDescent="0.25">
      <c r="Y968" s="17" cm="1">
        <f t="array" ref="Y968">INDEX($C$2:$W$60, INT((ROW(Y968)-1)/21)+1, MOD(ROW(Y968)-1,21)+1)</f>
        <v>0</v>
      </c>
    </row>
    <row r="969" spans="25:25" x14ac:dyDescent="0.25">
      <c r="Y969" s="17" cm="1">
        <f t="array" ref="Y969">INDEX($C$2:$W$60, INT((ROW(Y969)-1)/21)+1, MOD(ROW(Y969)-1,21)+1)</f>
        <v>0</v>
      </c>
    </row>
    <row r="970" spans="25:25" x14ac:dyDescent="0.25">
      <c r="Y970" s="17" cm="1">
        <f t="array" ref="Y970">INDEX($C$2:$W$60, INT((ROW(Y970)-1)/21)+1, MOD(ROW(Y970)-1,21)+1)</f>
        <v>0</v>
      </c>
    </row>
    <row r="971" spans="25:25" x14ac:dyDescent="0.25">
      <c r="Y971" s="17" cm="1">
        <f t="array" ref="Y971">INDEX($C$2:$W$60, INT((ROW(Y971)-1)/21)+1, MOD(ROW(Y971)-1,21)+1)</f>
        <v>0</v>
      </c>
    </row>
    <row r="972" spans="25:25" x14ac:dyDescent="0.25">
      <c r="Y972" s="17" cm="1">
        <f t="array" ref="Y972">INDEX($C$2:$W$60, INT((ROW(Y972)-1)/21)+1, MOD(ROW(Y972)-1,21)+1)</f>
        <v>0</v>
      </c>
    </row>
    <row r="973" spans="25:25" x14ac:dyDescent="0.25">
      <c r="Y973" s="17" cm="1">
        <f t="array" ref="Y973">INDEX($C$2:$W$60, INT((ROW(Y973)-1)/21)+1, MOD(ROW(Y973)-1,21)+1)</f>
        <v>0</v>
      </c>
    </row>
    <row r="974" spans="25:25" x14ac:dyDescent="0.25">
      <c r="Y974" s="17" cm="1">
        <f t="array" ref="Y974">INDEX($C$2:$W$60, INT((ROW(Y974)-1)/21)+1, MOD(ROW(Y974)-1,21)+1)</f>
        <v>0</v>
      </c>
    </row>
    <row r="975" spans="25:25" x14ac:dyDescent="0.25">
      <c r="Y975" s="17" cm="1">
        <f t="array" ref="Y975">INDEX($C$2:$W$60, INT((ROW(Y975)-1)/21)+1, MOD(ROW(Y975)-1,21)+1)</f>
        <v>0</v>
      </c>
    </row>
    <row r="976" spans="25:25" x14ac:dyDescent="0.25">
      <c r="Y976" s="17" cm="1">
        <f t="array" ref="Y976">INDEX($C$2:$W$60, INT((ROW(Y976)-1)/21)+1, MOD(ROW(Y976)-1,21)+1)</f>
        <v>0</v>
      </c>
    </row>
    <row r="977" spans="25:25" x14ac:dyDescent="0.25">
      <c r="Y977" s="17" cm="1">
        <f t="array" ref="Y977">INDEX($C$2:$W$60, INT((ROW(Y977)-1)/21)+1, MOD(ROW(Y977)-1,21)+1)</f>
        <v>0</v>
      </c>
    </row>
    <row r="978" spans="25:25" x14ac:dyDescent="0.25">
      <c r="Y978" s="17" cm="1">
        <f t="array" ref="Y978">INDEX($C$2:$W$60, INT((ROW(Y978)-1)/21)+1, MOD(ROW(Y978)-1,21)+1)</f>
        <v>0</v>
      </c>
    </row>
    <row r="979" spans="25:25" x14ac:dyDescent="0.25">
      <c r="Y979" s="17" cm="1">
        <f t="array" ref="Y979">INDEX($C$2:$W$60, INT((ROW(Y979)-1)/21)+1, MOD(ROW(Y979)-1,21)+1)</f>
        <v>0</v>
      </c>
    </row>
    <row r="980" spans="25:25" x14ac:dyDescent="0.25">
      <c r="Y980" s="17" cm="1">
        <f t="array" ref="Y980">INDEX($C$2:$W$60, INT((ROW(Y980)-1)/21)+1, MOD(ROW(Y980)-1,21)+1)</f>
        <v>0</v>
      </c>
    </row>
    <row r="981" spans="25:25" x14ac:dyDescent="0.25">
      <c r="Y981" s="17" cm="1">
        <f t="array" ref="Y981">INDEX($C$2:$W$60, INT((ROW(Y981)-1)/21)+1, MOD(ROW(Y981)-1,21)+1)</f>
        <v>0</v>
      </c>
    </row>
    <row r="982" spans="25:25" x14ac:dyDescent="0.25">
      <c r="Y982" s="17" cm="1">
        <f t="array" ref="Y982">INDEX($C$2:$W$60, INT((ROW(Y982)-1)/21)+1, MOD(ROW(Y982)-1,21)+1)</f>
        <v>0</v>
      </c>
    </row>
    <row r="983" spans="25:25" x14ac:dyDescent="0.25">
      <c r="Y983" s="17" cm="1">
        <f t="array" ref="Y983">INDEX($C$2:$W$60, INT((ROW(Y983)-1)/21)+1, MOD(ROW(Y983)-1,21)+1)</f>
        <v>0</v>
      </c>
    </row>
    <row r="984" spans="25:25" x14ac:dyDescent="0.25">
      <c r="Y984" s="17" cm="1">
        <f t="array" ref="Y984">INDEX($C$2:$W$60, INT((ROW(Y984)-1)/21)+1, MOD(ROW(Y984)-1,21)+1)</f>
        <v>0</v>
      </c>
    </row>
    <row r="985" spans="25:25" x14ac:dyDescent="0.25">
      <c r="Y985" s="17" cm="1">
        <f t="array" ref="Y985">INDEX($C$2:$W$60, INT((ROW(Y985)-1)/21)+1, MOD(ROW(Y985)-1,21)+1)</f>
        <v>0</v>
      </c>
    </row>
    <row r="986" spans="25:25" x14ac:dyDescent="0.25">
      <c r="Y986" s="17" cm="1">
        <f t="array" ref="Y986">INDEX($C$2:$W$60, INT((ROW(Y986)-1)/21)+1, MOD(ROW(Y986)-1,21)+1)</f>
        <v>0</v>
      </c>
    </row>
    <row r="987" spans="25:25" x14ac:dyDescent="0.25">
      <c r="Y987" s="17" cm="1">
        <f t="array" ref="Y987">INDEX($C$2:$W$60, INT((ROW(Y987)-1)/21)+1, MOD(ROW(Y987)-1,21)+1)</f>
        <v>0</v>
      </c>
    </row>
    <row r="988" spans="25:25" x14ac:dyDescent="0.25">
      <c r="Y988" s="17" cm="1">
        <f t="array" ref="Y988">INDEX($C$2:$W$60, INT((ROW(Y988)-1)/21)+1, MOD(ROW(Y988)-1,21)+1)</f>
        <v>0</v>
      </c>
    </row>
    <row r="989" spans="25:25" x14ac:dyDescent="0.25">
      <c r="Y989" s="17" cm="1">
        <f t="array" ref="Y989">INDEX($C$2:$W$60, INT((ROW(Y989)-1)/21)+1, MOD(ROW(Y989)-1,21)+1)</f>
        <v>1</v>
      </c>
    </row>
    <row r="990" spans="25:25" x14ac:dyDescent="0.25">
      <c r="Y990" s="17" cm="1">
        <f t="array" ref="Y990">INDEX($C$2:$W$60, INT((ROW(Y990)-1)/21)+1, MOD(ROW(Y990)-1,21)+1)</f>
        <v>0</v>
      </c>
    </row>
    <row r="991" spans="25:25" x14ac:dyDescent="0.25">
      <c r="Y991" s="17" cm="1">
        <f t="array" ref="Y991">INDEX($C$2:$W$60, INT((ROW(Y991)-1)/21)+1, MOD(ROW(Y991)-1,21)+1)</f>
        <v>0</v>
      </c>
    </row>
    <row r="992" spans="25:25" x14ac:dyDescent="0.25">
      <c r="Y992" s="17" cm="1">
        <f t="array" ref="Y992">INDEX($C$2:$W$60, INT((ROW(Y992)-1)/21)+1, MOD(ROW(Y992)-1,21)+1)</f>
        <v>0</v>
      </c>
    </row>
    <row r="993" spans="25:25" x14ac:dyDescent="0.25">
      <c r="Y993" s="17" cm="1">
        <f t="array" ref="Y993">INDEX($C$2:$W$60, INT((ROW(Y993)-1)/21)+1, MOD(ROW(Y993)-1,21)+1)</f>
        <v>0</v>
      </c>
    </row>
    <row r="994" spans="25:25" x14ac:dyDescent="0.25">
      <c r="Y994" s="17" cm="1">
        <f t="array" ref="Y994">INDEX($C$2:$W$60, INT((ROW(Y994)-1)/21)+1, MOD(ROW(Y994)-1,21)+1)</f>
        <v>0</v>
      </c>
    </row>
    <row r="995" spans="25:25" x14ac:dyDescent="0.25">
      <c r="Y995" s="17" cm="1">
        <f t="array" ref="Y995">INDEX($C$2:$W$60, INT((ROW(Y995)-1)/21)+1, MOD(ROW(Y995)-1,21)+1)</f>
        <v>0</v>
      </c>
    </row>
    <row r="996" spans="25:25" x14ac:dyDescent="0.25">
      <c r="Y996" s="17" cm="1">
        <f t="array" ref="Y996">INDEX($C$2:$W$60, INT((ROW(Y996)-1)/21)+1, MOD(ROW(Y996)-1,21)+1)</f>
        <v>0</v>
      </c>
    </row>
    <row r="997" spans="25:25" x14ac:dyDescent="0.25">
      <c r="Y997" s="17" cm="1">
        <f t="array" ref="Y997">INDEX($C$2:$W$60, INT((ROW(Y997)-1)/21)+1, MOD(ROW(Y997)-1,21)+1)</f>
        <v>0</v>
      </c>
    </row>
    <row r="998" spans="25:25" x14ac:dyDescent="0.25">
      <c r="Y998" s="17" cm="1">
        <f t="array" ref="Y998">INDEX($C$2:$W$60, INT((ROW(Y998)-1)/21)+1, MOD(ROW(Y998)-1,21)+1)</f>
        <v>0</v>
      </c>
    </row>
    <row r="999" spans="25:25" x14ac:dyDescent="0.25">
      <c r="Y999" s="17" cm="1">
        <f t="array" ref="Y999">INDEX($C$2:$W$60, INT((ROW(Y999)-1)/21)+1, MOD(ROW(Y999)-1,21)+1)</f>
        <v>0</v>
      </c>
    </row>
    <row r="1000" spans="25:25" x14ac:dyDescent="0.25">
      <c r="Y1000" s="17" cm="1">
        <f t="array" ref="Y1000">INDEX($C$2:$W$60, INT((ROW(Y1000)-1)/21)+1, MOD(ROW(Y1000)-1,21)+1)</f>
        <v>0</v>
      </c>
    </row>
    <row r="1001" spans="25:25" x14ac:dyDescent="0.25">
      <c r="Y1001" s="17" cm="1">
        <f t="array" ref="Y1001">INDEX($C$2:$W$60, INT((ROW(Y1001)-1)/21)+1, MOD(ROW(Y1001)-1,21)+1)</f>
        <v>0</v>
      </c>
    </row>
    <row r="1002" spans="25:25" x14ac:dyDescent="0.25">
      <c r="Y1002" s="17" cm="1">
        <f t="array" ref="Y1002">INDEX($C$2:$W$60, INT((ROW(Y1002)-1)/21)+1, MOD(ROW(Y1002)-1,21)+1)</f>
        <v>0</v>
      </c>
    </row>
    <row r="1003" spans="25:25" x14ac:dyDescent="0.25">
      <c r="Y1003" s="17" cm="1">
        <f t="array" ref="Y1003">INDEX($C$2:$W$60, INT((ROW(Y1003)-1)/21)+1, MOD(ROW(Y1003)-1,21)+1)</f>
        <v>0</v>
      </c>
    </row>
    <row r="1004" spans="25:25" x14ac:dyDescent="0.25">
      <c r="Y1004" s="17" cm="1">
        <f t="array" ref="Y1004">INDEX($C$2:$W$60, INT((ROW(Y1004)-1)/21)+1, MOD(ROW(Y1004)-1,21)+1)</f>
        <v>0</v>
      </c>
    </row>
    <row r="1005" spans="25:25" x14ac:dyDescent="0.25">
      <c r="Y1005" s="17" cm="1">
        <f t="array" ref="Y1005">INDEX($C$2:$W$60, INT((ROW(Y1005)-1)/21)+1, MOD(ROW(Y1005)-1,21)+1)</f>
        <v>0</v>
      </c>
    </row>
    <row r="1006" spans="25:25" x14ac:dyDescent="0.25">
      <c r="Y1006" s="17" cm="1">
        <f t="array" ref="Y1006">INDEX($C$2:$W$60, INT((ROW(Y1006)-1)/21)+1, MOD(ROW(Y1006)-1,21)+1)</f>
        <v>0</v>
      </c>
    </row>
    <row r="1007" spans="25:25" x14ac:dyDescent="0.25">
      <c r="Y1007" s="17" cm="1">
        <f t="array" ref="Y1007">INDEX($C$2:$W$60, INT((ROW(Y1007)-1)/21)+1, MOD(ROW(Y1007)-1,21)+1)</f>
        <v>0</v>
      </c>
    </row>
    <row r="1008" spans="25:25" x14ac:dyDescent="0.25">
      <c r="Y1008" s="17" cm="1">
        <f t="array" ref="Y1008">INDEX($C$2:$W$60, INT((ROW(Y1008)-1)/21)+1, MOD(ROW(Y1008)-1,21)+1)</f>
        <v>0</v>
      </c>
    </row>
    <row r="1009" spans="25:25" x14ac:dyDescent="0.25">
      <c r="Y1009" s="17" cm="1">
        <f t="array" ref="Y1009">INDEX($C$2:$W$60, INT((ROW(Y1009)-1)/21)+1, MOD(ROW(Y1009)-1,21)+1)</f>
        <v>0</v>
      </c>
    </row>
    <row r="1010" spans="25:25" x14ac:dyDescent="0.25">
      <c r="Y1010" s="17" cm="1">
        <f t="array" ref="Y1010">INDEX($C$2:$W$60, INT((ROW(Y1010)-1)/21)+1, MOD(ROW(Y1010)-1,21)+1)</f>
        <v>0</v>
      </c>
    </row>
    <row r="1011" spans="25:25" x14ac:dyDescent="0.25">
      <c r="Y1011" s="17" cm="1">
        <f t="array" ref="Y1011">INDEX($C$2:$W$60, INT((ROW(Y1011)-1)/21)+1, MOD(ROW(Y1011)-1,21)+1)</f>
        <v>0</v>
      </c>
    </row>
    <row r="1012" spans="25:25" x14ac:dyDescent="0.25">
      <c r="Y1012" s="17" cm="1">
        <f t="array" ref="Y1012">INDEX($C$2:$W$60, INT((ROW(Y1012)-1)/21)+1, MOD(ROW(Y1012)-1,21)+1)</f>
        <v>0</v>
      </c>
    </row>
    <row r="1013" spans="25:25" x14ac:dyDescent="0.25">
      <c r="Y1013" s="17" cm="1">
        <f t="array" ref="Y1013">INDEX($C$2:$W$60, INT((ROW(Y1013)-1)/21)+1, MOD(ROW(Y1013)-1,21)+1)</f>
        <v>0</v>
      </c>
    </row>
    <row r="1014" spans="25:25" x14ac:dyDescent="0.25">
      <c r="Y1014" s="17" cm="1">
        <f t="array" ref="Y1014">INDEX($C$2:$W$60, INT((ROW(Y1014)-1)/21)+1, MOD(ROW(Y1014)-1,21)+1)</f>
        <v>0</v>
      </c>
    </row>
    <row r="1015" spans="25:25" x14ac:dyDescent="0.25">
      <c r="Y1015" s="17" cm="1">
        <f t="array" ref="Y1015">INDEX($C$2:$W$60, INT((ROW(Y1015)-1)/21)+1, MOD(ROW(Y1015)-1,21)+1)</f>
        <v>0</v>
      </c>
    </row>
    <row r="1016" spans="25:25" x14ac:dyDescent="0.25">
      <c r="Y1016" s="17" cm="1">
        <f t="array" ref="Y1016">INDEX($C$2:$W$60, INT((ROW(Y1016)-1)/21)+1, MOD(ROW(Y1016)-1,21)+1)</f>
        <v>0</v>
      </c>
    </row>
    <row r="1017" spans="25:25" x14ac:dyDescent="0.25">
      <c r="Y1017" s="17" cm="1">
        <f t="array" ref="Y1017">INDEX($C$2:$W$60, INT((ROW(Y1017)-1)/21)+1, MOD(ROW(Y1017)-1,21)+1)</f>
        <v>0</v>
      </c>
    </row>
    <row r="1018" spans="25:25" x14ac:dyDescent="0.25">
      <c r="Y1018" s="17" cm="1">
        <f t="array" ref="Y1018">INDEX($C$2:$W$60, INT((ROW(Y1018)-1)/21)+1, MOD(ROW(Y1018)-1,21)+1)</f>
        <v>0</v>
      </c>
    </row>
    <row r="1019" spans="25:25" x14ac:dyDescent="0.25">
      <c r="Y1019" s="17" cm="1">
        <f t="array" ref="Y1019">INDEX($C$2:$W$60, INT((ROW(Y1019)-1)/21)+1, MOD(ROW(Y1019)-1,21)+1)</f>
        <v>0</v>
      </c>
    </row>
    <row r="1020" spans="25:25" x14ac:dyDescent="0.25">
      <c r="Y1020" s="17" cm="1">
        <f t="array" ref="Y1020">INDEX($C$2:$W$60, INT((ROW(Y1020)-1)/21)+1, MOD(ROW(Y1020)-1,21)+1)</f>
        <v>0</v>
      </c>
    </row>
    <row r="1021" spans="25:25" x14ac:dyDescent="0.25">
      <c r="Y1021" s="17" cm="1">
        <f t="array" ref="Y1021">INDEX($C$2:$W$60, INT((ROW(Y1021)-1)/21)+1, MOD(ROW(Y1021)-1,21)+1)</f>
        <v>0</v>
      </c>
    </row>
    <row r="1022" spans="25:25" x14ac:dyDescent="0.25">
      <c r="Y1022" s="17" cm="1">
        <f t="array" ref="Y1022">INDEX($C$2:$W$60, INT((ROW(Y1022)-1)/21)+1, MOD(ROW(Y1022)-1,21)+1)</f>
        <v>0</v>
      </c>
    </row>
    <row r="1023" spans="25:25" x14ac:dyDescent="0.25">
      <c r="Y1023" s="17" cm="1">
        <f t="array" ref="Y1023">INDEX($C$2:$W$60, INT((ROW(Y1023)-1)/21)+1, MOD(ROW(Y1023)-1,21)+1)</f>
        <v>0</v>
      </c>
    </row>
    <row r="1024" spans="25:25" x14ac:dyDescent="0.25">
      <c r="Y1024" s="17" cm="1">
        <f t="array" ref="Y1024">INDEX($C$2:$W$60, INT((ROW(Y1024)-1)/21)+1, MOD(ROW(Y1024)-1,21)+1)</f>
        <v>0</v>
      </c>
    </row>
    <row r="1025" spans="25:25" x14ac:dyDescent="0.25">
      <c r="Y1025" s="17" cm="1">
        <f t="array" ref="Y1025">INDEX($C$2:$W$60, INT((ROW(Y1025)-1)/21)+1, MOD(ROW(Y1025)-1,21)+1)</f>
        <v>0</v>
      </c>
    </row>
    <row r="1026" spans="25:25" x14ac:dyDescent="0.25">
      <c r="Y1026" s="17" cm="1">
        <f t="array" ref="Y1026">INDEX($C$2:$W$60, INT((ROW(Y1026)-1)/21)+1, MOD(ROW(Y1026)-1,21)+1)</f>
        <v>0</v>
      </c>
    </row>
    <row r="1027" spans="25:25" x14ac:dyDescent="0.25">
      <c r="Y1027" s="17" cm="1">
        <f t="array" ref="Y1027">INDEX($C$2:$W$60, INT((ROW(Y1027)-1)/21)+1, MOD(ROW(Y1027)-1,21)+1)</f>
        <v>0</v>
      </c>
    </row>
    <row r="1028" spans="25:25" x14ac:dyDescent="0.25">
      <c r="Y1028" s="17" cm="1">
        <f t="array" ref="Y1028">INDEX($C$2:$W$60, INT((ROW(Y1028)-1)/21)+1, MOD(ROW(Y1028)-1,21)+1)</f>
        <v>0</v>
      </c>
    </row>
    <row r="1029" spans="25:25" x14ac:dyDescent="0.25">
      <c r="Y1029" s="17" cm="1">
        <f t="array" ref="Y1029">INDEX($C$2:$W$60, INT((ROW(Y1029)-1)/21)+1, MOD(ROW(Y1029)-1,21)+1)</f>
        <v>0</v>
      </c>
    </row>
    <row r="1030" spans="25:25" x14ac:dyDescent="0.25">
      <c r="Y1030" s="17" cm="1">
        <f t="array" ref="Y1030">INDEX($C$2:$W$60, INT((ROW(Y1030)-1)/21)+1, MOD(ROW(Y1030)-1,21)+1)</f>
        <v>0</v>
      </c>
    </row>
    <row r="1031" spans="25:25" x14ac:dyDescent="0.25">
      <c r="Y1031" s="17" cm="1">
        <f t="array" ref="Y1031">INDEX($C$2:$W$60, INT((ROW(Y1031)-1)/21)+1, MOD(ROW(Y1031)-1,21)+1)</f>
        <v>0</v>
      </c>
    </row>
    <row r="1032" spans="25:25" x14ac:dyDescent="0.25">
      <c r="Y1032" s="17" cm="1">
        <f t="array" ref="Y1032">INDEX($C$2:$W$60, INT((ROW(Y1032)-1)/21)+1, MOD(ROW(Y1032)-1,21)+1)</f>
        <v>0</v>
      </c>
    </row>
    <row r="1033" spans="25:25" x14ac:dyDescent="0.25">
      <c r="Y1033" s="17" cm="1">
        <f t="array" ref="Y1033">INDEX($C$2:$W$60, INT((ROW(Y1033)-1)/21)+1, MOD(ROW(Y1033)-1,21)+1)</f>
        <v>0</v>
      </c>
    </row>
    <row r="1034" spans="25:25" x14ac:dyDescent="0.25">
      <c r="Y1034" s="17" cm="1">
        <f t="array" ref="Y1034">INDEX($C$2:$W$60, INT((ROW(Y1034)-1)/21)+1, MOD(ROW(Y1034)-1,21)+1)</f>
        <v>0</v>
      </c>
    </row>
    <row r="1035" spans="25:25" x14ac:dyDescent="0.25">
      <c r="Y1035" s="17" cm="1">
        <f t="array" ref="Y1035">INDEX($C$2:$W$60, INT((ROW(Y1035)-1)/21)+1, MOD(ROW(Y1035)-1,21)+1)</f>
        <v>0</v>
      </c>
    </row>
    <row r="1036" spans="25:25" x14ac:dyDescent="0.25">
      <c r="Y1036" s="17" cm="1">
        <f t="array" ref="Y1036">INDEX($C$2:$W$60, INT((ROW(Y1036)-1)/21)+1, MOD(ROW(Y1036)-1,21)+1)</f>
        <v>0</v>
      </c>
    </row>
    <row r="1037" spans="25:25" x14ac:dyDescent="0.25">
      <c r="Y1037" s="17" cm="1">
        <f t="array" ref="Y1037">INDEX($C$2:$W$60, INT((ROW(Y1037)-1)/21)+1, MOD(ROW(Y1037)-1,21)+1)</f>
        <v>0</v>
      </c>
    </row>
    <row r="1038" spans="25:25" x14ac:dyDescent="0.25">
      <c r="Y1038" s="17" cm="1">
        <f t="array" ref="Y1038">INDEX($C$2:$W$60, INT((ROW(Y1038)-1)/21)+1, MOD(ROW(Y1038)-1,21)+1)</f>
        <v>0</v>
      </c>
    </row>
    <row r="1039" spans="25:25" x14ac:dyDescent="0.25">
      <c r="Y1039" s="17" cm="1">
        <f t="array" ref="Y1039">INDEX($C$2:$W$60, INT((ROW(Y1039)-1)/21)+1, MOD(ROW(Y1039)-1,21)+1)</f>
        <v>0</v>
      </c>
    </row>
    <row r="1040" spans="25:25" x14ac:dyDescent="0.25">
      <c r="Y1040" s="17" cm="1">
        <f t="array" ref="Y1040">INDEX($C$2:$W$60, INT((ROW(Y1040)-1)/21)+1, MOD(ROW(Y1040)-1,21)+1)</f>
        <v>0</v>
      </c>
    </row>
    <row r="1041" spans="25:25" x14ac:dyDescent="0.25">
      <c r="Y1041" s="17" cm="1">
        <f t="array" ref="Y1041">INDEX($C$2:$W$60, INT((ROW(Y1041)-1)/21)+1, MOD(ROW(Y1041)-1,21)+1)</f>
        <v>0</v>
      </c>
    </row>
    <row r="1042" spans="25:25" x14ac:dyDescent="0.25">
      <c r="Y1042" s="17" cm="1">
        <f t="array" ref="Y1042">INDEX($C$2:$W$60, INT((ROW(Y1042)-1)/21)+1, MOD(ROW(Y1042)-1,21)+1)</f>
        <v>0</v>
      </c>
    </row>
    <row r="1043" spans="25:25" x14ac:dyDescent="0.25">
      <c r="Y1043" s="17" cm="1">
        <f t="array" ref="Y1043">INDEX($C$2:$W$60, INT((ROW(Y1043)-1)/21)+1, MOD(ROW(Y1043)-1,21)+1)</f>
        <v>0</v>
      </c>
    </row>
    <row r="1044" spans="25:25" x14ac:dyDescent="0.25">
      <c r="Y1044" s="17" cm="1">
        <f t="array" ref="Y1044">INDEX($C$2:$W$60, INT((ROW(Y1044)-1)/21)+1, MOD(ROW(Y1044)-1,21)+1)</f>
        <v>0</v>
      </c>
    </row>
    <row r="1045" spans="25:25" x14ac:dyDescent="0.25">
      <c r="Y1045" s="17" cm="1">
        <f t="array" ref="Y1045">INDEX($C$2:$W$60, INT((ROW(Y1045)-1)/21)+1, MOD(ROW(Y1045)-1,21)+1)</f>
        <v>0</v>
      </c>
    </row>
    <row r="1046" spans="25:25" x14ac:dyDescent="0.25">
      <c r="Y1046" s="17" cm="1">
        <f t="array" ref="Y1046">INDEX($C$2:$W$60, INT((ROW(Y1046)-1)/21)+1, MOD(ROW(Y1046)-1,21)+1)</f>
        <v>0</v>
      </c>
    </row>
    <row r="1047" spans="25:25" x14ac:dyDescent="0.25">
      <c r="Y1047" s="17" cm="1">
        <f t="array" ref="Y1047">INDEX($C$2:$W$60, INT((ROW(Y1047)-1)/21)+1, MOD(ROW(Y1047)-1,21)+1)</f>
        <v>0</v>
      </c>
    </row>
    <row r="1048" spans="25:25" x14ac:dyDescent="0.25">
      <c r="Y1048" s="17" cm="1">
        <f t="array" ref="Y1048">INDEX($C$2:$W$60, INT((ROW(Y1048)-1)/21)+1, MOD(ROW(Y1048)-1,21)+1)</f>
        <v>0</v>
      </c>
    </row>
    <row r="1049" spans="25:25" x14ac:dyDescent="0.25">
      <c r="Y1049" s="17" cm="1">
        <f t="array" ref="Y1049">INDEX($C$2:$W$60, INT((ROW(Y1049)-1)/21)+1, MOD(ROW(Y1049)-1,21)+1)</f>
        <v>0</v>
      </c>
    </row>
    <row r="1050" spans="25:25" x14ac:dyDescent="0.25">
      <c r="Y1050" s="17" cm="1">
        <f t="array" ref="Y1050">INDEX($C$2:$W$60, INT((ROW(Y1050)-1)/21)+1, MOD(ROW(Y1050)-1,21)+1)</f>
        <v>0</v>
      </c>
    </row>
    <row r="1051" spans="25:25" x14ac:dyDescent="0.25">
      <c r="Y1051" s="17" cm="1">
        <f t="array" ref="Y1051">INDEX($C$2:$W$60, INT((ROW(Y1051)-1)/21)+1, MOD(ROW(Y1051)-1,21)+1)</f>
        <v>0</v>
      </c>
    </row>
    <row r="1052" spans="25:25" x14ac:dyDescent="0.25">
      <c r="Y1052" s="17" cm="1">
        <f t="array" ref="Y1052">INDEX($C$2:$W$60, INT((ROW(Y1052)-1)/21)+1, MOD(ROW(Y1052)-1,21)+1)</f>
        <v>0</v>
      </c>
    </row>
    <row r="1053" spans="25:25" x14ac:dyDescent="0.25">
      <c r="Y1053" s="17" cm="1">
        <f t="array" ref="Y1053">INDEX($C$2:$W$60, INT((ROW(Y1053)-1)/21)+1, MOD(ROW(Y1053)-1,21)+1)</f>
        <v>0</v>
      </c>
    </row>
    <row r="1054" spans="25:25" x14ac:dyDescent="0.25">
      <c r="Y1054" s="17" cm="1">
        <f t="array" ref="Y1054">INDEX($C$2:$W$60, INT((ROW(Y1054)-1)/21)+1, MOD(ROW(Y1054)-1,21)+1)</f>
        <v>0</v>
      </c>
    </row>
    <row r="1055" spans="25:25" x14ac:dyDescent="0.25">
      <c r="Y1055" s="17" cm="1">
        <f t="array" ref="Y1055">INDEX($C$2:$W$60, INT((ROW(Y1055)-1)/21)+1, MOD(ROW(Y1055)-1,21)+1)</f>
        <v>0</v>
      </c>
    </row>
    <row r="1056" spans="25:25" x14ac:dyDescent="0.25">
      <c r="Y1056" s="17" cm="1">
        <f t="array" ref="Y1056">INDEX($C$2:$W$60, INT((ROW(Y1056)-1)/21)+1, MOD(ROW(Y1056)-1,21)+1)</f>
        <v>0</v>
      </c>
    </row>
    <row r="1057" spans="25:25" x14ac:dyDescent="0.25">
      <c r="Y1057" s="17" cm="1">
        <f t="array" ref="Y1057">INDEX($C$2:$W$60, INT((ROW(Y1057)-1)/21)+1, MOD(ROW(Y1057)-1,21)+1)</f>
        <v>0</v>
      </c>
    </row>
    <row r="1058" spans="25:25" x14ac:dyDescent="0.25">
      <c r="Y1058" s="17" cm="1">
        <f t="array" ref="Y1058">INDEX($C$2:$W$60, INT((ROW(Y1058)-1)/21)+1, MOD(ROW(Y1058)-1,21)+1)</f>
        <v>0</v>
      </c>
    </row>
    <row r="1059" spans="25:25" x14ac:dyDescent="0.25">
      <c r="Y1059" s="17" cm="1">
        <f t="array" ref="Y1059">INDEX($C$2:$W$60, INT((ROW(Y1059)-1)/21)+1, MOD(ROW(Y1059)-1,21)+1)</f>
        <v>0</v>
      </c>
    </row>
    <row r="1060" spans="25:25" x14ac:dyDescent="0.25">
      <c r="Y1060" s="17" cm="1">
        <f t="array" ref="Y1060">INDEX($C$2:$W$60, INT((ROW(Y1060)-1)/21)+1, MOD(ROW(Y1060)-1,21)+1)</f>
        <v>0</v>
      </c>
    </row>
    <row r="1061" spans="25:25" x14ac:dyDescent="0.25">
      <c r="Y1061" s="17" cm="1">
        <f t="array" ref="Y1061">INDEX($C$2:$W$60, INT((ROW(Y1061)-1)/21)+1, MOD(ROW(Y1061)-1,21)+1)</f>
        <v>0</v>
      </c>
    </row>
    <row r="1062" spans="25:25" x14ac:dyDescent="0.25">
      <c r="Y1062" s="17" cm="1">
        <f t="array" ref="Y1062">INDEX($C$2:$W$60, INT((ROW(Y1062)-1)/21)+1, MOD(ROW(Y1062)-1,21)+1)</f>
        <v>0</v>
      </c>
    </row>
    <row r="1063" spans="25:25" x14ac:dyDescent="0.25">
      <c r="Y1063" s="17" cm="1">
        <f t="array" ref="Y1063">INDEX($C$2:$W$60, INT((ROW(Y1063)-1)/21)+1, MOD(ROW(Y1063)-1,21)+1)</f>
        <v>0</v>
      </c>
    </row>
    <row r="1064" spans="25:25" x14ac:dyDescent="0.25">
      <c r="Y1064" s="17" cm="1">
        <f t="array" ref="Y1064">INDEX($C$2:$W$60, INT((ROW(Y1064)-1)/21)+1, MOD(ROW(Y1064)-1,21)+1)</f>
        <v>0</v>
      </c>
    </row>
    <row r="1065" spans="25:25" x14ac:dyDescent="0.25">
      <c r="Y1065" s="17" cm="1">
        <f t="array" ref="Y1065">INDEX($C$2:$W$60, INT((ROW(Y1065)-1)/21)+1, MOD(ROW(Y1065)-1,21)+1)</f>
        <v>0</v>
      </c>
    </row>
    <row r="1066" spans="25:25" x14ac:dyDescent="0.25">
      <c r="Y1066" s="17" cm="1">
        <f t="array" ref="Y1066">INDEX($C$2:$W$60, INT((ROW(Y1066)-1)/21)+1, MOD(ROW(Y1066)-1,21)+1)</f>
        <v>0</v>
      </c>
    </row>
    <row r="1067" spans="25:25" x14ac:dyDescent="0.25">
      <c r="Y1067" s="17" cm="1">
        <f t="array" ref="Y1067">INDEX($C$2:$W$60, INT((ROW(Y1067)-1)/21)+1, MOD(ROW(Y1067)-1,21)+1)</f>
        <v>0</v>
      </c>
    </row>
    <row r="1068" spans="25:25" x14ac:dyDescent="0.25">
      <c r="Y1068" s="17" cm="1">
        <f t="array" ref="Y1068">INDEX($C$2:$W$60, INT((ROW(Y1068)-1)/21)+1, MOD(ROW(Y1068)-1,21)+1)</f>
        <v>0</v>
      </c>
    </row>
    <row r="1069" spans="25:25" x14ac:dyDescent="0.25">
      <c r="Y1069" s="17" cm="1">
        <f t="array" ref="Y1069">INDEX($C$2:$W$60, INT((ROW(Y1069)-1)/21)+1, MOD(ROW(Y1069)-1,21)+1)</f>
        <v>0</v>
      </c>
    </row>
    <row r="1070" spans="25:25" x14ac:dyDescent="0.25">
      <c r="Y1070" s="17" cm="1">
        <f t="array" ref="Y1070">INDEX($C$2:$W$60, INT((ROW(Y1070)-1)/21)+1, MOD(ROW(Y1070)-1,21)+1)</f>
        <v>0</v>
      </c>
    </row>
    <row r="1071" spans="25:25" x14ac:dyDescent="0.25">
      <c r="Y1071" s="17" cm="1">
        <f t="array" ref="Y1071">INDEX($C$2:$W$60, INT((ROW(Y1071)-1)/21)+1, MOD(ROW(Y1071)-1,21)+1)</f>
        <v>0</v>
      </c>
    </row>
    <row r="1072" spans="25:25" x14ac:dyDescent="0.25">
      <c r="Y1072" s="17" cm="1">
        <f t="array" ref="Y1072">INDEX($C$2:$W$60, INT((ROW(Y1072)-1)/21)+1, MOD(ROW(Y1072)-1,21)+1)</f>
        <v>0</v>
      </c>
    </row>
    <row r="1073" spans="25:25" x14ac:dyDescent="0.25">
      <c r="Y1073" s="17" cm="1">
        <f t="array" ref="Y1073">INDEX($C$2:$W$60, INT((ROW(Y1073)-1)/21)+1, MOD(ROW(Y1073)-1,21)+1)</f>
        <v>0</v>
      </c>
    </row>
    <row r="1074" spans="25:25" x14ac:dyDescent="0.25">
      <c r="Y1074" s="17" cm="1">
        <f t="array" ref="Y1074">INDEX($C$2:$W$60, INT((ROW(Y1074)-1)/21)+1, MOD(ROW(Y1074)-1,21)+1)</f>
        <v>0</v>
      </c>
    </row>
    <row r="1075" spans="25:25" x14ac:dyDescent="0.25">
      <c r="Y1075" s="17" cm="1">
        <f t="array" ref="Y1075">INDEX($C$2:$W$60, INT((ROW(Y1075)-1)/21)+1, MOD(ROW(Y1075)-1,21)+1)</f>
        <v>0</v>
      </c>
    </row>
    <row r="1076" spans="25:25" x14ac:dyDescent="0.25">
      <c r="Y1076" s="17" cm="1">
        <f t="array" ref="Y1076">INDEX($C$2:$W$60, INT((ROW(Y1076)-1)/21)+1, MOD(ROW(Y1076)-1,21)+1)</f>
        <v>0</v>
      </c>
    </row>
    <row r="1077" spans="25:25" x14ac:dyDescent="0.25">
      <c r="Y1077" s="17" cm="1">
        <f t="array" ref="Y1077">INDEX($C$2:$W$60, INT((ROW(Y1077)-1)/21)+1, MOD(ROW(Y1077)-1,21)+1)</f>
        <v>0</v>
      </c>
    </row>
    <row r="1078" spans="25:25" x14ac:dyDescent="0.25">
      <c r="Y1078" s="17" cm="1">
        <f t="array" ref="Y1078">INDEX($C$2:$W$60, INT((ROW(Y1078)-1)/21)+1, MOD(ROW(Y1078)-1,21)+1)</f>
        <v>0</v>
      </c>
    </row>
    <row r="1079" spans="25:25" x14ac:dyDescent="0.25">
      <c r="Y1079" s="17" cm="1">
        <f t="array" ref="Y1079">INDEX($C$2:$W$60, INT((ROW(Y1079)-1)/21)+1, MOD(ROW(Y1079)-1,21)+1)</f>
        <v>0</v>
      </c>
    </row>
    <row r="1080" spans="25:25" x14ac:dyDescent="0.25">
      <c r="Y1080" s="17" cm="1">
        <f t="array" ref="Y1080">INDEX($C$2:$W$60, INT((ROW(Y1080)-1)/21)+1, MOD(ROW(Y1080)-1,21)+1)</f>
        <v>0</v>
      </c>
    </row>
    <row r="1081" spans="25:25" x14ac:dyDescent="0.25">
      <c r="Y1081" s="17" cm="1">
        <f t="array" ref="Y1081">INDEX($C$2:$W$60, INT((ROW(Y1081)-1)/21)+1, MOD(ROW(Y1081)-1,21)+1)</f>
        <v>0</v>
      </c>
    </row>
    <row r="1082" spans="25:25" x14ac:dyDescent="0.25">
      <c r="Y1082" s="17" cm="1">
        <f t="array" ref="Y1082">INDEX($C$2:$W$60, INT((ROW(Y1082)-1)/21)+1, MOD(ROW(Y1082)-1,21)+1)</f>
        <v>0</v>
      </c>
    </row>
    <row r="1083" spans="25:25" x14ac:dyDescent="0.25">
      <c r="Y1083" s="17" cm="1">
        <f t="array" ref="Y1083">INDEX($C$2:$W$60, INT((ROW(Y1083)-1)/21)+1, MOD(ROW(Y1083)-1,21)+1)</f>
        <v>0</v>
      </c>
    </row>
    <row r="1084" spans="25:25" x14ac:dyDescent="0.25">
      <c r="Y1084" s="17" cm="1">
        <f t="array" ref="Y1084">INDEX($C$2:$W$60, INT((ROW(Y1084)-1)/21)+1, MOD(ROW(Y1084)-1,21)+1)</f>
        <v>0</v>
      </c>
    </row>
    <row r="1085" spans="25:25" x14ac:dyDescent="0.25">
      <c r="Y1085" s="17" cm="1">
        <f t="array" ref="Y1085">INDEX($C$2:$W$60, INT((ROW(Y1085)-1)/21)+1, MOD(ROW(Y1085)-1,21)+1)</f>
        <v>0</v>
      </c>
    </row>
    <row r="1086" spans="25:25" x14ac:dyDescent="0.25">
      <c r="Y1086" s="17" cm="1">
        <f t="array" ref="Y1086">INDEX($C$2:$W$60, INT((ROW(Y1086)-1)/21)+1, MOD(ROW(Y1086)-1,21)+1)</f>
        <v>0</v>
      </c>
    </row>
    <row r="1087" spans="25:25" x14ac:dyDescent="0.25">
      <c r="Y1087" s="17" cm="1">
        <f t="array" ref="Y1087">INDEX($C$2:$W$60, INT((ROW(Y1087)-1)/21)+1, MOD(ROW(Y1087)-1,21)+1)</f>
        <v>0</v>
      </c>
    </row>
    <row r="1088" spans="25:25" x14ac:dyDescent="0.25">
      <c r="Y1088" s="17" cm="1">
        <f t="array" ref="Y1088">INDEX($C$2:$W$60, INT((ROW(Y1088)-1)/21)+1, MOD(ROW(Y1088)-1,21)+1)</f>
        <v>0</v>
      </c>
    </row>
    <row r="1089" spans="25:25" x14ac:dyDescent="0.25">
      <c r="Y1089" s="17" cm="1">
        <f t="array" ref="Y1089">INDEX($C$2:$W$60, INT((ROW(Y1089)-1)/21)+1, MOD(ROW(Y1089)-1,21)+1)</f>
        <v>0</v>
      </c>
    </row>
    <row r="1090" spans="25:25" x14ac:dyDescent="0.25">
      <c r="Y1090" s="17" cm="1">
        <f t="array" ref="Y1090">INDEX($C$2:$W$60, INT((ROW(Y1090)-1)/21)+1, MOD(ROW(Y1090)-1,21)+1)</f>
        <v>0</v>
      </c>
    </row>
    <row r="1091" spans="25:25" x14ac:dyDescent="0.25">
      <c r="Y1091" s="17" cm="1">
        <f t="array" ref="Y1091">INDEX($C$2:$W$60, INT((ROW(Y1091)-1)/21)+1, MOD(ROW(Y1091)-1,21)+1)</f>
        <v>0</v>
      </c>
    </row>
    <row r="1092" spans="25:25" x14ac:dyDescent="0.25">
      <c r="Y1092" s="17" cm="1">
        <f t="array" ref="Y1092">INDEX($C$2:$W$60, INT((ROW(Y1092)-1)/21)+1, MOD(ROW(Y1092)-1,21)+1)</f>
        <v>0</v>
      </c>
    </row>
    <row r="1093" spans="25:25" x14ac:dyDescent="0.25">
      <c r="Y1093" s="17" cm="1">
        <f t="array" ref="Y1093">INDEX($C$2:$W$60, INT((ROW(Y1093)-1)/21)+1, MOD(ROW(Y1093)-1,21)+1)</f>
        <v>0</v>
      </c>
    </row>
    <row r="1094" spans="25:25" x14ac:dyDescent="0.25">
      <c r="Y1094" s="17" cm="1">
        <f t="array" ref="Y1094">INDEX($C$2:$W$60, INT((ROW(Y1094)-1)/21)+1, MOD(ROW(Y1094)-1,21)+1)</f>
        <v>0</v>
      </c>
    </row>
    <row r="1095" spans="25:25" x14ac:dyDescent="0.25">
      <c r="Y1095" s="17" cm="1">
        <f t="array" ref="Y1095">INDEX($C$2:$W$60, INT((ROW(Y1095)-1)/21)+1, MOD(ROW(Y1095)-1,21)+1)</f>
        <v>0</v>
      </c>
    </row>
    <row r="1096" spans="25:25" x14ac:dyDescent="0.25">
      <c r="Y1096" s="17" cm="1">
        <f t="array" ref="Y1096">INDEX($C$2:$W$60, INT((ROW(Y1096)-1)/21)+1, MOD(ROW(Y1096)-1,21)+1)</f>
        <v>0</v>
      </c>
    </row>
    <row r="1097" spans="25:25" x14ac:dyDescent="0.25">
      <c r="Y1097" s="17" cm="1">
        <f t="array" ref="Y1097">INDEX($C$2:$W$60, INT((ROW(Y1097)-1)/21)+1, MOD(ROW(Y1097)-1,21)+1)</f>
        <v>0</v>
      </c>
    </row>
    <row r="1098" spans="25:25" x14ac:dyDescent="0.25">
      <c r="Y1098" s="17" cm="1">
        <f t="array" ref="Y1098">INDEX($C$2:$W$60, INT((ROW(Y1098)-1)/21)+1, MOD(ROW(Y1098)-1,21)+1)</f>
        <v>0</v>
      </c>
    </row>
    <row r="1099" spans="25:25" x14ac:dyDescent="0.25">
      <c r="Y1099" s="17" cm="1">
        <f t="array" ref="Y1099">INDEX($C$2:$W$60, INT((ROW(Y1099)-1)/21)+1, MOD(ROW(Y1099)-1,21)+1)</f>
        <v>0</v>
      </c>
    </row>
    <row r="1100" spans="25:25" x14ac:dyDescent="0.25">
      <c r="Y1100" s="17" cm="1">
        <f t="array" ref="Y1100">INDEX($C$2:$W$60, INT((ROW(Y1100)-1)/21)+1, MOD(ROW(Y1100)-1,21)+1)</f>
        <v>0</v>
      </c>
    </row>
    <row r="1101" spans="25:25" x14ac:dyDescent="0.25">
      <c r="Y1101" s="17" cm="1">
        <f t="array" ref="Y1101">INDEX($C$2:$W$60, INT((ROW(Y1101)-1)/21)+1, MOD(ROW(Y1101)-1,21)+1)</f>
        <v>0</v>
      </c>
    </row>
    <row r="1102" spans="25:25" x14ac:dyDescent="0.25">
      <c r="Y1102" s="17" cm="1">
        <f t="array" ref="Y1102">INDEX($C$2:$W$60, INT((ROW(Y1102)-1)/21)+1, MOD(ROW(Y1102)-1,21)+1)</f>
        <v>0</v>
      </c>
    </row>
    <row r="1103" spans="25:25" x14ac:dyDescent="0.25">
      <c r="Y1103" s="17" cm="1">
        <f t="array" ref="Y1103">INDEX($C$2:$W$60, INT((ROW(Y1103)-1)/21)+1, MOD(ROW(Y1103)-1,21)+1)</f>
        <v>0</v>
      </c>
    </row>
    <row r="1104" spans="25:25" x14ac:dyDescent="0.25">
      <c r="Y1104" s="17" cm="1">
        <f t="array" ref="Y1104">INDEX($C$2:$W$60, INT((ROW(Y1104)-1)/21)+1, MOD(ROW(Y1104)-1,21)+1)</f>
        <v>0</v>
      </c>
    </row>
    <row r="1105" spans="25:25" x14ac:dyDescent="0.25">
      <c r="Y1105" s="17" cm="1">
        <f t="array" ref="Y1105">INDEX($C$2:$W$60, INT((ROW(Y1105)-1)/21)+1, MOD(ROW(Y1105)-1,21)+1)</f>
        <v>0</v>
      </c>
    </row>
    <row r="1106" spans="25:25" x14ac:dyDescent="0.25">
      <c r="Y1106" s="17" cm="1">
        <f t="array" ref="Y1106">INDEX($C$2:$W$60, INT((ROW(Y1106)-1)/21)+1, MOD(ROW(Y1106)-1,21)+1)</f>
        <v>0</v>
      </c>
    </row>
    <row r="1107" spans="25:25" x14ac:dyDescent="0.25">
      <c r="Y1107" s="17" cm="1">
        <f t="array" ref="Y1107">INDEX($C$2:$W$60, INT((ROW(Y1107)-1)/21)+1, MOD(ROW(Y1107)-1,21)+1)</f>
        <v>0</v>
      </c>
    </row>
    <row r="1108" spans="25:25" x14ac:dyDescent="0.25">
      <c r="Y1108" s="17" cm="1">
        <f t="array" ref="Y1108">INDEX($C$2:$W$60, INT((ROW(Y1108)-1)/21)+1, MOD(ROW(Y1108)-1,21)+1)</f>
        <v>0</v>
      </c>
    </row>
    <row r="1109" spans="25:25" x14ac:dyDescent="0.25">
      <c r="Y1109" s="17" cm="1">
        <f t="array" ref="Y1109">INDEX($C$2:$W$60, INT((ROW(Y1109)-1)/21)+1, MOD(ROW(Y1109)-1,21)+1)</f>
        <v>0</v>
      </c>
    </row>
    <row r="1110" spans="25:25" x14ac:dyDescent="0.25">
      <c r="Y1110" s="17" cm="1">
        <f t="array" ref="Y1110">INDEX($C$2:$W$60, INT((ROW(Y1110)-1)/21)+1, MOD(ROW(Y1110)-1,21)+1)</f>
        <v>0</v>
      </c>
    </row>
    <row r="1111" spans="25:25" x14ac:dyDescent="0.25">
      <c r="Y1111" s="17" cm="1">
        <f t="array" ref="Y1111">INDEX($C$2:$W$60, INT((ROW(Y1111)-1)/21)+1, MOD(ROW(Y1111)-1,21)+1)</f>
        <v>0</v>
      </c>
    </row>
    <row r="1112" spans="25:25" x14ac:dyDescent="0.25">
      <c r="Y1112" s="17" cm="1">
        <f t="array" ref="Y1112">INDEX($C$2:$W$60, INT((ROW(Y1112)-1)/21)+1, MOD(ROW(Y1112)-1,21)+1)</f>
        <v>0</v>
      </c>
    </row>
    <row r="1113" spans="25:25" x14ac:dyDescent="0.25">
      <c r="Y1113" s="17" cm="1">
        <f t="array" ref="Y1113">INDEX($C$2:$W$60, INT((ROW(Y1113)-1)/21)+1, MOD(ROW(Y1113)-1,21)+1)</f>
        <v>0</v>
      </c>
    </row>
    <row r="1114" spans="25:25" x14ac:dyDescent="0.25">
      <c r="Y1114" s="17" cm="1">
        <f t="array" ref="Y1114">INDEX($C$2:$W$60, INT((ROW(Y1114)-1)/21)+1, MOD(ROW(Y1114)-1,21)+1)</f>
        <v>0</v>
      </c>
    </row>
    <row r="1115" spans="25:25" x14ac:dyDescent="0.25">
      <c r="Y1115" s="17" cm="1">
        <f t="array" ref="Y1115">INDEX($C$2:$W$60, INT((ROW(Y1115)-1)/21)+1, MOD(ROW(Y1115)-1,21)+1)</f>
        <v>0</v>
      </c>
    </row>
    <row r="1116" spans="25:25" x14ac:dyDescent="0.25">
      <c r="Y1116" s="17" cm="1">
        <f t="array" ref="Y1116">INDEX($C$2:$W$60, INT((ROW(Y1116)-1)/21)+1, MOD(ROW(Y1116)-1,21)+1)</f>
        <v>0</v>
      </c>
    </row>
    <row r="1117" spans="25:25" x14ac:dyDescent="0.25">
      <c r="Y1117" s="17" cm="1">
        <f t="array" ref="Y1117">INDEX($C$2:$W$60, INT((ROW(Y1117)-1)/21)+1, MOD(ROW(Y1117)-1,21)+1)</f>
        <v>0</v>
      </c>
    </row>
    <row r="1118" spans="25:25" x14ac:dyDescent="0.25">
      <c r="Y1118" s="17" cm="1">
        <f t="array" ref="Y1118">INDEX($C$2:$W$60, INT((ROW(Y1118)-1)/21)+1, MOD(ROW(Y1118)-1,21)+1)</f>
        <v>0</v>
      </c>
    </row>
    <row r="1119" spans="25:25" x14ac:dyDescent="0.25">
      <c r="Y1119" s="17" cm="1">
        <f t="array" ref="Y1119">INDEX($C$2:$W$60, INT((ROW(Y1119)-1)/21)+1, MOD(ROW(Y1119)-1,21)+1)</f>
        <v>0</v>
      </c>
    </row>
    <row r="1120" spans="25:25" x14ac:dyDescent="0.25">
      <c r="Y1120" s="17" cm="1">
        <f t="array" ref="Y1120">INDEX($C$2:$W$60, INT((ROW(Y1120)-1)/21)+1, MOD(ROW(Y1120)-1,21)+1)</f>
        <v>0</v>
      </c>
    </row>
    <row r="1121" spans="25:25" x14ac:dyDescent="0.25">
      <c r="Y1121" s="17" cm="1">
        <f t="array" ref="Y1121">INDEX($C$2:$W$60, INT((ROW(Y1121)-1)/21)+1, MOD(ROW(Y1121)-1,21)+1)</f>
        <v>0</v>
      </c>
    </row>
    <row r="1122" spans="25:25" x14ac:dyDescent="0.25">
      <c r="Y1122" s="17" cm="1">
        <f t="array" ref="Y1122">INDEX($C$2:$W$60, INT((ROW(Y1122)-1)/21)+1, MOD(ROW(Y1122)-1,21)+1)</f>
        <v>0</v>
      </c>
    </row>
    <row r="1123" spans="25:25" x14ac:dyDescent="0.25">
      <c r="Y1123" s="17" cm="1">
        <f t="array" ref="Y1123">INDEX($C$2:$W$60, INT((ROW(Y1123)-1)/21)+1, MOD(ROW(Y1123)-1,21)+1)</f>
        <v>0</v>
      </c>
    </row>
    <row r="1124" spans="25:25" x14ac:dyDescent="0.25">
      <c r="Y1124" s="17" cm="1">
        <f t="array" ref="Y1124">INDEX($C$2:$W$60, INT((ROW(Y1124)-1)/21)+1, MOD(ROW(Y1124)-1,21)+1)</f>
        <v>0</v>
      </c>
    </row>
    <row r="1125" spans="25:25" x14ac:dyDescent="0.25">
      <c r="Y1125" s="17" cm="1">
        <f t="array" ref="Y1125">INDEX($C$2:$W$60, INT((ROW(Y1125)-1)/21)+1, MOD(ROW(Y1125)-1,21)+1)</f>
        <v>0</v>
      </c>
    </row>
    <row r="1126" spans="25:25" x14ac:dyDescent="0.25">
      <c r="Y1126" s="17" cm="1">
        <f t="array" ref="Y1126">INDEX($C$2:$W$60, INT((ROW(Y1126)-1)/21)+1, MOD(ROW(Y1126)-1,21)+1)</f>
        <v>0</v>
      </c>
    </row>
    <row r="1127" spans="25:25" x14ac:dyDescent="0.25">
      <c r="Y1127" s="17" cm="1">
        <f t="array" ref="Y1127">INDEX($C$2:$W$60, INT((ROW(Y1127)-1)/21)+1, MOD(ROW(Y1127)-1,21)+1)</f>
        <v>0</v>
      </c>
    </row>
    <row r="1128" spans="25:25" x14ac:dyDescent="0.25">
      <c r="Y1128" s="17" cm="1">
        <f t="array" ref="Y1128">INDEX($C$2:$W$60, INT((ROW(Y1128)-1)/21)+1, MOD(ROW(Y1128)-1,21)+1)</f>
        <v>0</v>
      </c>
    </row>
    <row r="1129" spans="25:25" x14ac:dyDescent="0.25">
      <c r="Y1129" s="17" cm="1">
        <f t="array" ref="Y1129">INDEX($C$2:$W$60, INT((ROW(Y1129)-1)/21)+1, MOD(ROW(Y1129)-1,21)+1)</f>
        <v>0</v>
      </c>
    </row>
    <row r="1130" spans="25:25" x14ac:dyDescent="0.25">
      <c r="Y1130" s="17" cm="1">
        <f t="array" ref="Y1130">INDEX($C$2:$W$60, INT((ROW(Y1130)-1)/21)+1, MOD(ROW(Y1130)-1,21)+1)</f>
        <v>0</v>
      </c>
    </row>
    <row r="1131" spans="25:25" x14ac:dyDescent="0.25">
      <c r="Y1131" s="17" cm="1">
        <f t="array" ref="Y1131">INDEX($C$2:$W$60, INT((ROW(Y1131)-1)/21)+1, MOD(ROW(Y1131)-1,21)+1)</f>
        <v>0</v>
      </c>
    </row>
    <row r="1132" spans="25:25" x14ac:dyDescent="0.25">
      <c r="Y1132" s="17" cm="1">
        <f t="array" ref="Y1132">INDEX($C$2:$W$60, INT((ROW(Y1132)-1)/21)+1, MOD(ROW(Y1132)-1,21)+1)</f>
        <v>0</v>
      </c>
    </row>
    <row r="1133" spans="25:25" x14ac:dyDescent="0.25">
      <c r="Y1133" s="17" cm="1">
        <f t="array" ref="Y1133">INDEX($C$2:$W$60, INT((ROW(Y1133)-1)/21)+1, MOD(ROW(Y1133)-1,21)+1)</f>
        <v>0</v>
      </c>
    </row>
    <row r="1134" spans="25:25" x14ac:dyDescent="0.25">
      <c r="Y1134" s="17" cm="1">
        <f t="array" ref="Y1134">INDEX($C$2:$W$60, INT((ROW(Y1134)-1)/21)+1, MOD(ROW(Y1134)-1,21)+1)</f>
        <v>0</v>
      </c>
    </row>
    <row r="1135" spans="25:25" x14ac:dyDescent="0.25">
      <c r="Y1135" s="17" cm="1">
        <f t="array" ref="Y1135">INDEX($C$2:$W$60, INT((ROW(Y1135)-1)/21)+1, MOD(ROW(Y1135)-1,21)+1)</f>
        <v>0</v>
      </c>
    </row>
    <row r="1136" spans="25:25" x14ac:dyDescent="0.25">
      <c r="Y1136" s="17" cm="1">
        <f t="array" ref="Y1136">INDEX($C$2:$W$60, INT((ROW(Y1136)-1)/21)+1, MOD(ROW(Y1136)-1,21)+1)</f>
        <v>0</v>
      </c>
    </row>
    <row r="1137" spans="25:25" x14ac:dyDescent="0.25">
      <c r="Y1137" s="17" cm="1">
        <f t="array" ref="Y1137">INDEX($C$2:$W$60, INT((ROW(Y1137)-1)/21)+1, MOD(ROW(Y1137)-1,21)+1)</f>
        <v>0</v>
      </c>
    </row>
    <row r="1138" spans="25:25" x14ac:dyDescent="0.25">
      <c r="Y1138" s="17" cm="1">
        <f t="array" ref="Y1138">INDEX($C$2:$W$60, INT((ROW(Y1138)-1)/21)+1, MOD(ROW(Y1138)-1,21)+1)</f>
        <v>0</v>
      </c>
    </row>
    <row r="1139" spans="25:25" x14ac:dyDescent="0.25">
      <c r="Y1139" s="17" cm="1">
        <f t="array" ref="Y1139">INDEX($C$2:$W$60, INT((ROW(Y1139)-1)/21)+1, MOD(ROW(Y1139)-1,21)+1)</f>
        <v>0</v>
      </c>
    </row>
    <row r="1140" spans="25:25" x14ac:dyDescent="0.25">
      <c r="Y1140" s="17" cm="1">
        <f t="array" ref="Y1140">INDEX($C$2:$W$60, INT((ROW(Y1140)-1)/21)+1, MOD(ROW(Y1140)-1,21)+1)</f>
        <v>0</v>
      </c>
    </row>
    <row r="1141" spans="25:25" x14ac:dyDescent="0.25">
      <c r="Y1141" s="17" cm="1">
        <f t="array" ref="Y1141">INDEX($C$2:$W$60, INT((ROW(Y1141)-1)/21)+1, MOD(ROW(Y1141)-1,21)+1)</f>
        <v>0</v>
      </c>
    </row>
    <row r="1142" spans="25:25" x14ac:dyDescent="0.25">
      <c r="Y1142" s="17" cm="1">
        <f t="array" ref="Y1142">INDEX($C$2:$W$60, INT((ROW(Y1142)-1)/21)+1, MOD(ROW(Y1142)-1,21)+1)</f>
        <v>0</v>
      </c>
    </row>
    <row r="1143" spans="25:25" x14ac:dyDescent="0.25">
      <c r="Y1143" s="17" cm="1">
        <f t="array" ref="Y1143">INDEX($C$2:$W$60, INT((ROW(Y1143)-1)/21)+1, MOD(ROW(Y1143)-1,21)+1)</f>
        <v>0</v>
      </c>
    </row>
    <row r="1144" spans="25:25" x14ac:dyDescent="0.25">
      <c r="Y1144" s="17" cm="1">
        <f t="array" ref="Y1144">INDEX($C$2:$W$60, INT((ROW(Y1144)-1)/21)+1, MOD(ROW(Y1144)-1,21)+1)</f>
        <v>0</v>
      </c>
    </row>
    <row r="1145" spans="25:25" x14ac:dyDescent="0.25">
      <c r="Y1145" s="17" cm="1">
        <f t="array" ref="Y1145">INDEX($C$2:$W$60, INT((ROW(Y1145)-1)/21)+1, MOD(ROW(Y1145)-1,21)+1)</f>
        <v>0</v>
      </c>
    </row>
    <row r="1146" spans="25:25" x14ac:dyDescent="0.25">
      <c r="Y1146" s="17" cm="1">
        <f t="array" ref="Y1146">INDEX($C$2:$W$60, INT((ROW(Y1146)-1)/21)+1, MOD(ROW(Y1146)-1,21)+1)</f>
        <v>0</v>
      </c>
    </row>
    <row r="1147" spans="25:25" x14ac:dyDescent="0.25">
      <c r="Y1147" s="17" cm="1">
        <f t="array" ref="Y1147">INDEX($C$2:$W$60, INT((ROW(Y1147)-1)/21)+1, MOD(ROW(Y1147)-1,21)+1)</f>
        <v>0</v>
      </c>
    </row>
    <row r="1148" spans="25:25" x14ac:dyDescent="0.25">
      <c r="Y1148" s="17" cm="1">
        <f t="array" ref="Y1148">INDEX($C$2:$W$60, INT((ROW(Y1148)-1)/21)+1, MOD(ROW(Y1148)-1,21)+1)</f>
        <v>0</v>
      </c>
    </row>
    <row r="1149" spans="25:25" x14ac:dyDescent="0.25">
      <c r="Y1149" s="17" cm="1">
        <f t="array" ref="Y1149">INDEX($C$2:$W$60, INT((ROW(Y1149)-1)/21)+1, MOD(ROW(Y1149)-1,21)+1)</f>
        <v>0</v>
      </c>
    </row>
    <row r="1150" spans="25:25" x14ac:dyDescent="0.25">
      <c r="Y1150" s="17" cm="1">
        <f t="array" ref="Y1150">INDEX($C$2:$W$60, INT((ROW(Y1150)-1)/21)+1, MOD(ROW(Y1150)-1,21)+1)</f>
        <v>0</v>
      </c>
    </row>
    <row r="1151" spans="25:25" x14ac:dyDescent="0.25">
      <c r="Y1151" s="17" cm="1">
        <f t="array" ref="Y1151">INDEX($C$2:$W$60, INT((ROW(Y1151)-1)/21)+1, MOD(ROW(Y1151)-1,21)+1)</f>
        <v>0</v>
      </c>
    </row>
    <row r="1152" spans="25:25" x14ac:dyDescent="0.25">
      <c r="Y1152" s="17" cm="1">
        <f t="array" ref="Y1152">INDEX($C$2:$W$60, INT((ROW(Y1152)-1)/21)+1, MOD(ROW(Y1152)-1,21)+1)</f>
        <v>0</v>
      </c>
    </row>
    <row r="1153" spans="25:25" x14ac:dyDescent="0.25">
      <c r="Y1153" s="17" cm="1">
        <f t="array" ref="Y1153">INDEX($C$2:$W$60, INT((ROW(Y1153)-1)/21)+1, MOD(ROW(Y1153)-1,21)+1)</f>
        <v>0</v>
      </c>
    </row>
    <row r="1154" spans="25:25" x14ac:dyDescent="0.25">
      <c r="Y1154" s="17" cm="1">
        <f t="array" ref="Y1154">INDEX($C$2:$W$60, INT((ROW(Y1154)-1)/21)+1, MOD(ROW(Y1154)-1,21)+1)</f>
        <v>0</v>
      </c>
    </row>
    <row r="1155" spans="25:25" x14ac:dyDescent="0.25">
      <c r="Y1155" s="17" cm="1">
        <f t="array" ref="Y1155">INDEX($C$2:$W$60, INT((ROW(Y1155)-1)/21)+1, MOD(ROW(Y1155)-1,21)+1)</f>
        <v>0</v>
      </c>
    </row>
    <row r="1156" spans="25:25" x14ac:dyDescent="0.25">
      <c r="Y1156" s="17" cm="1">
        <f t="array" ref="Y1156">INDEX($C$2:$W$60, INT((ROW(Y1156)-1)/21)+1, MOD(ROW(Y1156)-1,21)+1)</f>
        <v>0</v>
      </c>
    </row>
    <row r="1157" spans="25:25" x14ac:dyDescent="0.25">
      <c r="Y1157" s="17" cm="1">
        <f t="array" ref="Y1157">INDEX($C$2:$W$60, INT((ROW(Y1157)-1)/21)+1, MOD(ROW(Y1157)-1,21)+1)</f>
        <v>0</v>
      </c>
    </row>
    <row r="1158" spans="25:25" x14ac:dyDescent="0.25">
      <c r="Y1158" s="17" cm="1">
        <f t="array" ref="Y1158">INDEX($C$2:$W$60, INT((ROW(Y1158)-1)/21)+1, MOD(ROW(Y1158)-1,21)+1)</f>
        <v>0</v>
      </c>
    </row>
    <row r="1159" spans="25:25" x14ac:dyDescent="0.25">
      <c r="Y1159" s="17" cm="1">
        <f t="array" ref="Y1159">INDEX($C$2:$W$60, INT((ROW(Y1159)-1)/21)+1, MOD(ROW(Y1159)-1,21)+1)</f>
        <v>0</v>
      </c>
    </row>
    <row r="1160" spans="25:25" x14ac:dyDescent="0.25">
      <c r="Y1160" s="17" cm="1">
        <f t="array" ref="Y1160">INDEX($C$2:$W$60, INT((ROW(Y1160)-1)/21)+1, MOD(ROW(Y1160)-1,21)+1)</f>
        <v>0</v>
      </c>
    </row>
    <row r="1161" spans="25:25" x14ac:dyDescent="0.25">
      <c r="Y1161" s="17" cm="1">
        <f t="array" ref="Y1161">INDEX($C$2:$W$60, INT((ROW(Y1161)-1)/21)+1, MOD(ROW(Y1161)-1,21)+1)</f>
        <v>0</v>
      </c>
    </row>
    <row r="1162" spans="25:25" x14ac:dyDescent="0.25">
      <c r="Y1162" s="17" cm="1">
        <f t="array" ref="Y1162">INDEX($C$2:$W$60, INT((ROW(Y1162)-1)/21)+1, MOD(ROW(Y1162)-1,21)+1)</f>
        <v>0</v>
      </c>
    </row>
    <row r="1163" spans="25:25" x14ac:dyDescent="0.25">
      <c r="Y1163" s="17" cm="1">
        <f t="array" ref="Y1163">INDEX($C$2:$W$60, INT((ROW(Y1163)-1)/21)+1, MOD(ROW(Y1163)-1,21)+1)</f>
        <v>0</v>
      </c>
    </row>
    <row r="1164" spans="25:25" x14ac:dyDescent="0.25">
      <c r="Y1164" s="17" cm="1">
        <f t="array" ref="Y1164">INDEX($C$2:$W$60, INT((ROW(Y1164)-1)/21)+1, MOD(ROW(Y1164)-1,21)+1)</f>
        <v>0</v>
      </c>
    </row>
    <row r="1165" spans="25:25" x14ac:dyDescent="0.25">
      <c r="Y1165" s="17" cm="1">
        <f t="array" ref="Y1165">INDEX($C$2:$W$60, INT((ROW(Y1165)-1)/21)+1, MOD(ROW(Y1165)-1,21)+1)</f>
        <v>0</v>
      </c>
    </row>
    <row r="1166" spans="25:25" x14ac:dyDescent="0.25">
      <c r="Y1166" s="17" cm="1">
        <f t="array" ref="Y1166">INDEX($C$2:$W$60, INT((ROW(Y1166)-1)/21)+1, MOD(ROW(Y1166)-1,21)+1)</f>
        <v>0</v>
      </c>
    </row>
    <row r="1167" spans="25:25" x14ac:dyDescent="0.25">
      <c r="Y1167" s="17" cm="1">
        <f t="array" ref="Y1167">INDEX($C$2:$W$60, INT((ROW(Y1167)-1)/21)+1, MOD(ROW(Y1167)-1,21)+1)</f>
        <v>0</v>
      </c>
    </row>
    <row r="1168" spans="25:25" x14ac:dyDescent="0.25">
      <c r="Y1168" s="17" cm="1">
        <f t="array" ref="Y1168">INDEX($C$2:$W$60, INT((ROW(Y1168)-1)/21)+1, MOD(ROW(Y1168)-1,21)+1)</f>
        <v>0</v>
      </c>
    </row>
    <row r="1169" spans="25:25" x14ac:dyDescent="0.25">
      <c r="Y1169" s="17" cm="1">
        <f t="array" ref="Y1169">INDEX($C$2:$W$60, INT((ROW(Y1169)-1)/21)+1, MOD(ROW(Y1169)-1,21)+1)</f>
        <v>0</v>
      </c>
    </row>
    <row r="1170" spans="25:25" x14ac:dyDescent="0.25">
      <c r="Y1170" s="17" cm="1">
        <f t="array" ref="Y1170">INDEX($C$2:$W$60, INT((ROW(Y1170)-1)/21)+1, MOD(ROW(Y1170)-1,21)+1)</f>
        <v>0</v>
      </c>
    </row>
    <row r="1171" spans="25:25" x14ac:dyDescent="0.25">
      <c r="Y1171" s="17" cm="1">
        <f t="array" ref="Y1171">INDEX($C$2:$W$60, INT((ROW(Y1171)-1)/21)+1, MOD(ROW(Y1171)-1,21)+1)</f>
        <v>0</v>
      </c>
    </row>
    <row r="1172" spans="25:25" x14ac:dyDescent="0.25">
      <c r="Y1172" s="17" cm="1">
        <f t="array" ref="Y1172">INDEX($C$2:$W$60, INT((ROW(Y1172)-1)/21)+1, MOD(ROW(Y1172)-1,21)+1)</f>
        <v>0</v>
      </c>
    </row>
    <row r="1173" spans="25:25" x14ac:dyDescent="0.25">
      <c r="Y1173" s="17" cm="1">
        <f t="array" ref="Y1173">INDEX($C$2:$W$60, INT((ROW(Y1173)-1)/21)+1, MOD(ROW(Y1173)-1,21)+1)</f>
        <v>0</v>
      </c>
    </row>
    <row r="1174" spans="25:25" x14ac:dyDescent="0.25">
      <c r="Y1174" s="17" cm="1">
        <f t="array" ref="Y1174">INDEX($C$2:$W$60, INT((ROW(Y1174)-1)/21)+1, MOD(ROW(Y1174)-1,21)+1)</f>
        <v>0</v>
      </c>
    </row>
    <row r="1175" spans="25:25" x14ac:dyDescent="0.25">
      <c r="Y1175" s="17" cm="1">
        <f t="array" ref="Y1175">INDEX($C$2:$W$60, INT((ROW(Y1175)-1)/21)+1, MOD(ROW(Y1175)-1,21)+1)</f>
        <v>0</v>
      </c>
    </row>
    <row r="1176" spans="25:25" x14ac:dyDescent="0.25">
      <c r="Y1176" s="17" cm="1">
        <f t="array" ref="Y1176">INDEX($C$2:$W$60, INT((ROW(Y1176)-1)/21)+1, MOD(ROW(Y1176)-1,21)+1)</f>
        <v>0</v>
      </c>
    </row>
    <row r="1177" spans="25:25" x14ac:dyDescent="0.25">
      <c r="Y1177" s="17" cm="1">
        <f t="array" ref="Y1177">INDEX($C$2:$W$60, INT((ROW(Y1177)-1)/21)+1, MOD(ROW(Y1177)-1,21)+1)</f>
        <v>0</v>
      </c>
    </row>
    <row r="1178" spans="25:25" x14ac:dyDescent="0.25">
      <c r="Y1178" s="17" cm="1">
        <f t="array" ref="Y1178">INDEX($C$2:$W$60, INT((ROW(Y1178)-1)/21)+1, MOD(ROW(Y1178)-1,21)+1)</f>
        <v>0</v>
      </c>
    </row>
    <row r="1179" spans="25:25" x14ac:dyDescent="0.25">
      <c r="Y1179" s="17" cm="1">
        <f t="array" ref="Y1179">INDEX($C$2:$W$60, INT((ROW(Y1179)-1)/21)+1, MOD(ROW(Y1179)-1,21)+1)</f>
        <v>0</v>
      </c>
    </row>
    <row r="1180" spans="25:25" x14ac:dyDescent="0.25">
      <c r="Y1180" s="17" cm="1">
        <f t="array" ref="Y1180">INDEX($C$2:$W$60, INT((ROW(Y1180)-1)/21)+1, MOD(ROW(Y1180)-1,21)+1)</f>
        <v>0</v>
      </c>
    </row>
    <row r="1181" spans="25:25" x14ac:dyDescent="0.25">
      <c r="Y1181" s="17" cm="1">
        <f t="array" ref="Y1181">INDEX($C$2:$W$60, INT((ROW(Y1181)-1)/21)+1, MOD(ROW(Y1181)-1,21)+1)</f>
        <v>0</v>
      </c>
    </row>
    <row r="1182" spans="25:25" x14ac:dyDescent="0.25">
      <c r="Y1182" s="17" cm="1">
        <f t="array" ref="Y1182">INDEX($C$2:$W$60, INT((ROW(Y1182)-1)/21)+1, MOD(ROW(Y1182)-1,21)+1)</f>
        <v>0</v>
      </c>
    </row>
    <row r="1183" spans="25:25" x14ac:dyDescent="0.25">
      <c r="Y1183" s="17" cm="1">
        <f t="array" ref="Y1183">INDEX($C$2:$W$60, INT((ROW(Y1183)-1)/21)+1, MOD(ROW(Y1183)-1,21)+1)</f>
        <v>0</v>
      </c>
    </row>
    <row r="1184" spans="25:25" x14ac:dyDescent="0.25">
      <c r="Y1184" s="17" cm="1">
        <f t="array" ref="Y1184">INDEX($C$2:$W$60, INT((ROW(Y1184)-1)/21)+1, MOD(ROW(Y1184)-1,21)+1)</f>
        <v>0</v>
      </c>
    </row>
    <row r="1185" spans="25:25" x14ac:dyDescent="0.25">
      <c r="Y1185" s="17" cm="1">
        <f t="array" ref="Y1185">INDEX($C$2:$W$60, INT((ROW(Y1185)-1)/21)+1, MOD(ROW(Y1185)-1,21)+1)</f>
        <v>0</v>
      </c>
    </row>
    <row r="1186" spans="25:25" x14ac:dyDescent="0.25">
      <c r="Y1186" s="17" cm="1">
        <f t="array" ref="Y1186">INDEX($C$2:$W$60, INT((ROW(Y1186)-1)/21)+1, MOD(ROW(Y1186)-1,21)+1)</f>
        <v>0</v>
      </c>
    </row>
    <row r="1187" spans="25:25" x14ac:dyDescent="0.25">
      <c r="Y1187" s="17" cm="1">
        <f t="array" ref="Y1187">INDEX($C$2:$W$60, INT((ROW(Y1187)-1)/21)+1, MOD(ROW(Y1187)-1,21)+1)</f>
        <v>0</v>
      </c>
    </row>
    <row r="1188" spans="25:25" x14ac:dyDescent="0.25">
      <c r="Y1188" s="17" cm="1">
        <f t="array" ref="Y1188">INDEX($C$2:$W$60, INT((ROW(Y1188)-1)/21)+1, MOD(ROW(Y1188)-1,21)+1)</f>
        <v>0</v>
      </c>
    </row>
    <row r="1189" spans="25:25" x14ac:dyDescent="0.25">
      <c r="Y1189" s="17" cm="1">
        <f t="array" ref="Y1189">INDEX($C$2:$W$60, INT((ROW(Y1189)-1)/21)+1, MOD(ROW(Y1189)-1,21)+1)</f>
        <v>0</v>
      </c>
    </row>
    <row r="1190" spans="25:25" x14ac:dyDescent="0.25">
      <c r="Y1190" s="17" cm="1">
        <f t="array" ref="Y1190">INDEX($C$2:$W$60, INT((ROW(Y1190)-1)/21)+1, MOD(ROW(Y1190)-1,21)+1)</f>
        <v>0</v>
      </c>
    </row>
    <row r="1191" spans="25:25" x14ac:dyDescent="0.25">
      <c r="Y1191" s="17" cm="1">
        <f t="array" ref="Y1191">INDEX($C$2:$W$60, INT((ROW(Y1191)-1)/21)+1, MOD(ROW(Y1191)-1,21)+1)</f>
        <v>0</v>
      </c>
    </row>
    <row r="1192" spans="25:25" x14ac:dyDescent="0.25">
      <c r="Y1192" s="17" cm="1">
        <f t="array" ref="Y1192">INDEX($C$2:$W$60, INT((ROW(Y1192)-1)/21)+1, MOD(ROW(Y1192)-1,21)+1)</f>
        <v>0</v>
      </c>
    </row>
    <row r="1193" spans="25:25" x14ac:dyDescent="0.25">
      <c r="Y1193" s="17" cm="1">
        <f t="array" ref="Y1193">INDEX($C$2:$W$60, INT((ROW(Y1193)-1)/21)+1, MOD(ROW(Y1193)-1,21)+1)</f>
        <v>0</v>
      </c>
    </row>
    <row r="1194" spans="25:25" x14ac:dyDescent="0.25">
      <c r="Y1194" s="17" cm="1">
        <f t="array" ref="Y1194">INDEX($C$2:$W$60, INT((ROW(Y1194)-1)/21)+1, MOD(ROW(Y1194)-1,21)+1)</f>
        <v>0</v>
      </c>
    </row>
    <row r="1195" spans="25:25" x14ac:dyDescent="0.25">
      <c r="Y1195" s="17" cm="1">
        <f t="array" ref="Y1195">INDEX($C$2:$W$60, INT((ROW(Y1195)-1)/21)+1, MOD(ROW(Y1195)-1,21)+1)</f>
        <v>0</v>
      </c>
    </row>
    <row r="1196" spans="25:25" x14ac:dyDescent="0.25">
      <c r="Y1196" s="17" cm="1">
        <f t="array" ref="Y1196">INDEX($C$2:$W$60, INT((ROW(Y1196)-1)/21)+1, MOD(ROW(Y1196)-1,21)+1)</f>
        <v>0</v>
      </c>
    </row>
    <row r="1197" spans="25:25" x14ac:dyDescent="0.25">
      <c r="Y1197" s="17" cm="1">
        <f t="array" ref="Y1197">INDEX($C$2:$W$60, INT((ROW(Y1197)-1)/21)+1, MOD(ROW(Y1197)-1,21)+1)</f>
        <v>0</v>
      </c>
    </row>
    <row r="1198" spans="25:25" x14ac:dyDescent="0.25">
      <c r="Y1198" s="17" cm="1">
        <f t="array" ref="Y1198">INDEX($C$2:$W$60, INT((ROW(Y1198)-1)/21)+1, MOD(ROW(Y1198)-1,21)+1)</f>
        <v>0</v>
      </c>
    </row>
    <row r="1199" spans="25:25" x14ac:dyDescent="0.25">
      <c r="Y1199" s="17" cm="1">
        <f t="array" ref="Y1199">INDEX($C$2:$W$60, INT((ROW(Y1199)-1)/21)+1, MOD(ROW(Y1199)-1,21)+1)</f>
        <v>0</v>
      </c>
    </row>
    <row r="1200" spans="25:25" x14ac:dyDescent="0.25">
      <c r="Y1200" s="17" cm="1">
        <f t="array" ref="Y1200">INDEX($C$2:$W$60, INT((ROW(Y1200)-1)/21)+1, MOD(ROW(Y1200)-1,21)+1)</f>
        <v>0</v>
      </c>
    </row>
    <row r="1201" spans="25:25" x14ac:dyDescent="0.25">
      <c r="Y1201" s="17" cm="1">
        <f t="array" ref="Y1201">INDEX($C$2:$W$60, INT((ROW(Y1201)-1)/21)+1, MOD(ROW(Y1201)-1,21)+1)</f>
        <v>0</v>
      </c>
    </row>
    <row r="1202" spans="25:25" x14ac:dyDescent="0.25">
      <c r="Y1202" s="17" cm="1">
        <f t="array" ref="Y1202">INDEX($C$2:$W$60, INT((ROW(Y1202)-1)/21)+1, MOD(ROW(Y1202)-1,21)+1)</f>
        <v>0</v>
      </c>
    </row>
    <row r="1203" spans="25:25" x14ac:dyDescent="0.25">
      <c r="Y1203" s="17" cm="1">
        <f t="array" ref="Y1203">INDEX($C$2:$W$60, INT((ROW(Y1203)-1)/21)+1, MOD(ROW(Y1203)-1,21)+1)</f>
        <v>0</v>
      </c>
    </row>
    <row r="1204" spans="25:25" x14ac:dyDescent="0.25">
      <c r="Y1204" s="17" cm="1">
        <f t="array" ref="Y1204">INDEX($C$2:$W$60, INT((ROW(Y1204)-1)/21)+1, MOD(ROW(Y1204)-1,21)+1)</f>
        <v>0</v>
      </c>
    </row>
    <row r="1205" spans="25:25" x14ac:dyDescent="0.25">
      <c r="Y1205" s="17" cm="1">
        <f t="array" ref="Y1205">INDEX($C$2:$W$60, INT((ROW(Y1205)-1)/21)+1, MOD(ROW(Y1205)-1,21)+1)</f>
        <v>0</v>
      </c>
    </row>
    <row r="1206" spans="25:25" x14ac:dyDescent="0.25">
      <c r="Y1206" s="17" cm="1">
        <f t="array" ref="Y1206">INDEX($C$2:$W$60, INT((ROW(Y1206)-1)/21)+1, MOD(ROW(Y1206)-1,21)+1)</f>
        <v>0</v>
      </c>
    </row>
    <row r="1207" spans="25:25" x14ac:dyDescent="0.25">
      <c r="Y1207" s="17" cm="1">
        <f t="array" ref="Y1207">INDEX($C$2:$W$60, INT((ROW(Y1207)-1)/21)+1, MOD(ROW(Y1207)-1,21)+1)</f>
        <v>0</v>
      </c>
    </row>
    <row r="1208" spans="25:25" x14ac:dyDescent="0.25">
      <c r="Y1208" s="17" cm="1">
        <f t="array" ref="Y1208">INDEX($C$2:$W$60, INT((ROW(Y1208)-1)/21)+1, MOD(ROW(Y1208)-1,21)+1)</f>
        <v>0</v>
      </c>
    </row>
    <row r="1209" spans="25:25" x14ac:dyDescent="0.25">
      <c r="Y1209" s="17" cm="1">
        <f t="array" ref="Y1209">INDEX($C$2:$W$60, INT((ROW(Y1209)-1)/21)+1, MOD(ROW(Y1209)-1,21)+1)</f>
        <v>0</v>
      </c>
    </row>
    <row r="1210" spans="25:25" x14ac:dyDescent="0.25">
      <c r="Y1210" s="17" cm="1">
        <f t="array" ref="Y1210">INDEX($C$2:$W$60, INT((ROW(Y1210)-1)/21)+1, MOD(ROW(Y1210)-1,21)+1)</f>
        <v>0</v>
      </c>
    </row>
    <row r="1211" spans="25:25" x14ac:dyDescent="0.25">
      <c r="Y1211" s="17" cm="1">
        <f t="array" ref="Y1211">INDEX($C$2:$W$60, INT((ROW(Y1211)-1)/21)+1, MOD(ROW(Y1211)-1,21)+1)</f>
        <v>0</v>
      </c>
    </row>
    <row r="1212" spans="25:25" x14ac:dyDescent="0.25">
      <c r="Y1212" s="17" cm="1">
        <f t="array" ref="Y1212">INDEX($C$2:$W$60, INT((ROW(Y1212)-1)/21)+1, MOD(ROW(Y1212)-1,21)+1)</f>
        <v>0</v>
      </c>
    </row>
    <row r="1213" spans="25:25" x14ac:dyDescent="0.25">
      <c r="Y1213" s="17" cm="1">
        <f t="array" ref="Y1213">INDEX($C$2:$W$60, INT((ROW(Y1213)-1)/21)+1, MOD(ROW(Y1213)-1,21)+1)</f>
        <v>0</v>
      </c>
    </row>
    <row r="1214" spans="25:25" x14ac:dyDescent="0.25">
      <c r="Y1214" s="17" cm="1">
        <f t="array" ref="Y1214">INDEX($C$2:$W$60, INT((ROW(Y1214)-1)/21)+1, MOD(ROW(Y1214)-1,21)+1)</f>
        <v>0</v>
      </c>
    </row>
    <row r="1215" spans="25:25" x14ac:dyDescent="0.25">
      <c r="Y1215" s="17" cm="1">
        <f t="array" ref="Y1215">INDEX($C$2:$W$60, INT((ROW(Y1215)-1)/21)+1, MOD(ROW(Y1215)-1,21)+1)</f>
        <v>0</v>
      </c>
    </row>
    <row r="1216" spans="25:25" x14ac:dyDescent="0.25">
      <c r="Y1216" s="17" cm="1">
        <f t="array" ref="Y1216">INDEX($C$2:$W$60, INT((ROW(Y1216)-1)/21)+1, MOD(ROW(Y1216)-1,21)+1)</f>
        <v>0</v>
      </c>
    </row>
    <row r="1217" spans="25:25" x14ac:dyDescent="0.25">
      <c r="Y1217" s="17" cm="1">
        <f t="array" ref="Y1217">INDEX($C$2:$W$60, INT((ROW(Y1217)-1)/21)+1, MOD(ROW(Y1217)-1,21)+1)</f>
        <v>0</v>
      </c>
    </row>
    <row r="1218" spans="25:25" x14ac:dyDescent="0.25">
      <c r="Y1218" s="17" cm="1">
        <f t="array" ref="Y1218">INDEX($C$2:$W$60, INT((ROW(Y1218)-1)/21)+1, MOD(ROW(Y1218)-1,21)+1)</f>
        <v>0</v>
      </c>
    </row>
    <row r="1219" spans="25:25" x14ac:dyDescent="0.25">
      <c r="Y1219" s="17" cm="1">
        <f t="array" ref="Y1219">INDEX($C$2:$W$60, INT((ROW(Y1219)-1)/21)+1, MOD(ROW(Y1219)-1,21)+1)</f>
        <v>0</v>
      </c>
    </row>
    <row r="1220" spans="25:25" x14ac:dyDescent="0.25">
      <c r="Y1220" s="17" cm="1">
        <f t="array" ref="Y1220">INDEX($C$2:$W$60, INT((ROW(Y1220)-1)/21)+1, MOD(ROW(Y1220)-1,21)+1)</f>
        <v>0</v>
      </c>
    </row>
    <row r="1221" spans="25:25" x14ac:dyDescent="0.25">
      <c r="Y1221" s="17" cm="1">
        <f t="array" ref="Y1221">INDEX($C$2:$W$60, INT((ROW(Y1221)-1)/21)+1, MOD(ROW(Y1221)-1,21)+1)</f>
        <v>0</v>
      </c>
    </row>
    <row r="1222" spans="25:25" x14ac:dyDescent="0.25">
      <c r="Y1222" s="17" cm="1">
        <f t="array" ref="Y1222">INDEX($C$2:$W$60, INT((ROW(Y1222)-1)/21)+1, MOD(ROW(Y1222)-1,21)+1)</f>
        <v>0</v>
      </c>
    </row>
    <row r="1223" spans="25:25" x14ac:dyDescent="0.25">
      <c r="Y1223" s="17" cm="1">
        <f t="array" ref="Y1223">INDEX($C$2:$W$60, INT((ROW(Y1223)-1)/21)+1, MOD(ROW(Y1223)-1,21)+1)</f>
        <v>0</v>
      </c>
    </row>
    <row r="1224" spans="25:25" x14ac:dyDescent="0.25">
      <c r="Y1224" s="17" cm="1">
        <f t="array" ref="Y1224">INDEX($C$2:$W$60, INT((ROW(Y1224)-1)/21)+1, MOD(ROW(Y1224)-1,21)+1)</f>
        <v>0</v>
      </c>
    </row>
    <row r="1225" spans="25:25" x14ac:dyDescent="0.25">
      <c r="Y1225" s="17" cm="1">
        <f t="array" ref="Y1225">INDEX($C$2:$W$60, INT((ROW(Y1225)-1)/21)+1, MOD(ROW(Y1225)-1,21)+1)</f>
        <v>0</v>
      </c>
    </row>
    <row r="1226" spans="25:25" x14ac:dyDescent="0.25">
      <c r="Y1226" s="17" cm="1">
        <f t="array" ref="Y1226">INDEX($C$2:$W$60, INT((ROW(Y1226)-1)/21)+1, MOD(ROW(Y1226)-1,21)+1)</f>
        <v>0</v>
      </c>
    </row>
    <row r="1227" spans="25:25" x14ac:dyDescent="0.25">
      <c r="Y1227" s="17" cm="1">
        <f t="array" ref="Y1227">INDEX($C$2:$W$60, INT((ROW(Y1227)-1)/21)+1, MOD(ROW(Y1227)-1,21)+1)</f>
        <v>0</v>
      </c>
    </row>
    <row r="1228" spans="25:25" x14ac:dyDescent="0.25">
      <c r="Y1228" s="17" cm="1">
        <f t="array" ref="Y1228">INDEX($C$2:$W$60, INT((ROW(Y1228)-1)/21)+1, MOD(ROW(Y1228)-1,21)+1)</f>
        <v>0</v>
      </c>
    </row>
    <row r="1229" spans="25:25" x14ac:dyDescent="0.25">
      <c r="Y1229" s="17" cm="1">
        <f t="array" ref="Y1229">INDEX($C$2:$W$60, INT((ROW(Y1229)-1)/21)+1, MOD(ROW(Y1229)-1,21)+1)</f>
        <v>0</v>
      </c>
    </row>
    <row r="1230" spans="25:25" x14ac:dyDescent="0.25">
      <c r="Y1230" s="17" cm="1">
        <f t="array" ref="Y1230">INDEX($C$2:$W$60, INT((ROW(Y1230)-1)/21)+1, MOD(ROW(Y1230)-1,21)+1)</f>
        <v>0</v>
      </c>
    </row>
    <row r="1231" spans="25:25" x14ac:dyDescent="0.25">
      <c r="Y1231" s="17" cm="1">
        <f t="array" ref="Y1231">INDEX($C$2:$W$60, INT((ROW(Y1231)-1)/21)+1, MOD(ROW(Y1231)-1,21)+1)</f>
        <v>0</v>
      </c>
    </row>
    <row r="1232" spans="25:25" x14ac:dyDescent="0.25">
      <c r="Y1232" s="17" cm="1">
        <f t="array" ref="Y1232">INDEX($C$2:$W$60, INT((ROW(Y1232)-1)/21)+1, MOD(ROW(Y1232)-1,21)+1)</f>
        <v>0</v>
      </c>
    </row>
    <row r="1233" spans="25:25" x14ac:dyDescent="0.25">
      <c r="Y1233" s="17" cm="1">
        <f t="array" ref="Y1233">INDEX($C$2:$W$60, INT((ROW(Y1233)-1)/21)+1, MOD(ROW(Y1233)-1,21)+1)</f>
        <v>0</v>
      </c>
    </row>
    <row r="1234" spans="25:25" x14ac:dyDescent="0.25">
      <c r="Y1234" s="17" cm="1">
        <f t="array" ref="Y1234">INDEX($C$2:$W$60, INT((ROW(Y1234)-1)/21)+1, MOD(ROW(Y1234)-1,21)+1)</f>
        <v>1</v>
      </c>
    </row>
    <row r="1235" spans="25:25" x14ac:dyDescent="0.25">
      <c r="Y1235" s="17" cm="1">
        <f t="array" ref="Y1235">INDEX($C$2:$W$60, INT((ROW(Y1235)-1)/21)+1, MOD(ROW(Y1235)-1,21)+1)</f>
        <v>0</v>
      </c>
    </row>
    <row r="1236" spans="25:25" x14ac:dyDescent="0.25">
      <c r="Y1236" s="17" cm="1">
        <f t="array" ref="Y1236">INDEX($C$2:$W$60, INT((ROW(Y1236)-1)/21)+1, MOD(ROW(Y1236)-1,21)+1)</f>
        <v>0</v>
      </c>
    </row>
    <row r="1237" spans="25:25" x14ac:dyDescent="0.25">
      <c r="Y1237" s="17" cm="1">
        <f t="array" ref="Y1237">INDEX($C$2:$W$60, INT((ROW(Y1237)-1)/21)+1, MOD(ROW(Y1237)-1,21)+1)</f>
        <v>0</v>
      </c>
    </row>
    <row r="1238" spans="25:25" x14ac:dyDescent="0.25">
      <c r="Y1238" s="17" cm="1">
        <f t="array" ref="Y1238">INDEX($C$2:$W$60, INT((ROW(Y1238)-1)/21)+1, MOD(ROW(Y1238)-1,21)+1)</f>
        <v>0</v>
      </c>
    </row>
    <row r="1239" spans="25:25" x14ac:dyDescent="0.25">
      <c r="Y1239" s="17" cm="1">
        <f t="array" ref="Y1239">INDEX($C$2:$W$60, INT((ROW(Y1239)-1)/21)+1, MOD(ROW(Y1239)-1,21)+1)</f>
        <v>0</v>
      </c>
    </row>
    <row r="1240" spans="25:25" x14ac:dyDescent="0.25">
      <c r="Y1240" s="17"/>
    </row>
    <row r="1241" spans="25:25" x14ac:dyDescent="0.25">
      <c r="Y1241" s="17"/>
    </row>
    <row r="1242" spans="25:25" x14ac:dyDescent="0.25">
      <c r="Y1242" s="17"/>
    </row>
    <row r="1243" spans="25:25" x14ac:dyDescent="0.25">
      <c r="Y1243" s="17"/>
    </row>
  </sheetData>
  <sortState xmlns:xlrd2="http://schemas.microsoft.com/office/spreadsheetml/2017/richdata2" ref="A2:V237">
    <sortCondition ref="B2:B237" customList="DR,DC,DD,DE"/>
  </sortState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76AB9-FF70-416C-AFAA-7AD72CF5A339}">
  <dimension ref="A1:Y1243"/>
  <sheetViews>
    <sheetView tabSelected="1" topLeftCell="A16" workbookViewId="0">
      <selection activeCell="X21" sqref="X21:X26"/>
    </sheetView>
  </sheetViews>
  <sheetFormatPr baseColWidth="10" defaultRowHeight="15" x14ac:dyDescent="0.25"/>
  <cols>
    <col min="1" max="1" width="24.28515625" bestFit="1" customWidth="1"/>
    <col min="2" max="2" width="5.42578125" bestFit="1" customWidth="1"/>
    <col min="3" max="5" width="4" bestFit="1" customWidth="1"/>
    <col min="6" max="8" width="3" bestFit="1" customWidth="1"/>
    <col min="9" max="9" width="4" bestFit="1" customWidth="1"/>
    <col min="10" max="10" width="3" bestFit="1" customWidth="1"/>
    <col min="11" max="16" width="4" bestFit="1" customWidth="1"/>
    <col min="17" max="19" width="3" bestFit="1" customWidth="1"/>
    <col min="20" max="22" width="4" bestFit="1" customWidth="1"/>
    <col min="23" max="23" width="5.42578125" customWidth="1"/>
    <col min="24" max="24" width="5.42578125" bestFit="1" customWidth="1"/>
  </cols>
  <sheetData>
    <row r="1" spans="1:25" x14ac:dyDescent="0.25">
      <c r="A1" s="56" t="s">
        <v>666</v>
      </c>
      <c r="B1" s="56" t="s">
        <v>446</v>
      </c>
      <c r="C1" s="75">
        <v>1</v>
      </c>
      <c r="D1" s="75">
        <v>2</v>
      </c>
      <c r="E1" s="75">
        <v>3</v>
      </c>
      <c r="F1" s="75">
        <v>4</v>
      </c>
      <c r="G1" s="75">
        <v>5</v>
      </c>
      <c r="H1" s="75">
        <v>6</v>
      </c>
      <c r="I1" s="75">
        <v>7</v>
      </c>
      <c r="J1" s="75">
        <v>8</v>
      </c>
      <c r="K1" s="75">
        <v>9</v>
      </c>
      <c r="L1" s="75">
        <v>10</v>
      </c>
      <c r="M1" s="75">
        <v>11</v>
      </c>
      <c r="N1" s="75">
        <v>12</v>
      </c>
      <c r="O1" s="75">
        <v>13</v>
      </c>
      <c r="P1" s="75">
        <v>14</v>
      </c>
      <c r="Q1" s="75">
        <v>15</v>
      </c>
      <c r="R1" s="75">
        <v>16</v>
      </c>
      <c r="S1" s="75">
        <v>17</v>
      </c>
      <c r="T1" s="75">
        <v>18</v>
      </c>
      <c r="U1" s="75">
        <v>19</v>
      </c>
      <c r="V1" s="75">
        <v>20</v>
      </c>
      <c r="W1" s="75">
        <v>21</v>
      </c>
      <c r="X1" s="47" t="s">
        <v>471</v>
      </c>
      <c r="Y1" s="17" cm="1">
        <f t="array" ref="Y1">INDEX($C$2:$W$60, INT((ROW(Y1)-1)/21)+1, MOD(ROW(Y1)-1,21)+1)</f>
        <v>0</v>
      </c>
    </row>
    <row r="2" spans="1:25" x14ac:dyDescent="0.25">
      <c r="A2" s="16" t="s">
        <v>796</v>
      </c>
      <c r="B2" s="48" t="s">
        <v>619</v>
      </c>
      <c r="C2" s="16">
        <v>0</v>
      </c>
      <c r="D2" s="16">
        <v>0</v>
      </c>
      <c r="E2" s="16">
        <v>0</v>
      </c>
      <c r="F2" s="16">
        <v>0</v>
      </c>
      <c r="G2" s="16">
        <v>0</v>
      </c>
      <c r="H2" s="16">
        <v>0</v>
      </c>
      <c r="I2" s="16">
        <v>0</v>
      </c>
      <c r="J2" s="16">
        <v>0</v>
      </c>
      <c r="K2" s="16">
        <v>0</v>
      </c>
      <c r="L2" s="16">
        <v>0</v>
      </c>
      <c r="M2" s="16">
        <v>0</v>
      </c>
      <c r="N2" s="16">
        <v>0</v>
      </c>
      <c r="O2" s="16">
        <v>0</v>
      </c>
      <c r="P2" s="16">
        <v>0</v>
      </c>
      <c r="Q2" s="16">
        <v>0</v>
      </c>
      <c r="R2" s="16">
        <v>0</v>
      </c>
      <c r="S2" s="16">
        <v>0</v>
      </c>
      <c r="T2" s="16">
        <v>0</v>
      </c>
      <c r="U2" s="16">
        <v>0</v>
      </c>
      <c r="V2" s="16">
        <v>0</v>
      </c>
      <c r="W2" s="16">
        <v>0</v>
      </c>
      <c r="X2" s="48">
        <f>SUM(C2:W2)</f>
        <v>0</v>
      </c>
      <c r="Y2" s="17" cm="1">
        <f t="array" ref="Y2">INDEX($C$2:$W$60, INT((ROW(Y2)-1)/21)+1, MOD(ROW(Y2)-1,21)+1)</f>
        <v>0</v>
      </c>
    </row>
    <row r="3" spans="1:25" x14ac:dyDescent="0.25">
      <c r="A3" s="16" t="s">
        <v>797</v>
      </c>
      <c r="B3" s="16" t="s">
        <v>619</v>
      </c>
      <c r="C3" s="16">
        <v>0</v>
      </c>
      <c r="D3" s="16">
        <v>0</v>
      </c>
      <c r="E3" s="16">
        <v>0</v>
      </c>
      <c r="F3" s="16">
        <v>0</v>
      </c>
      <c r="G3" s="16">
        <v>0</v>
      </c>
      <c r="H3" s="16">
        <v>0</v>
      </c>
      <c r="I3" s="16">
        <v>0</v>
      </c>
      <c r="J3" s="16">
        <v>0</v>
      </c>
      <c r="K3" s="16">
        <v>0</v>
      </c>
      <c r="L3" s="16">
        <v>0</v>
      </c>
      <c r="M3" s="16">
        <v>0</v>
      </c>
      <c r="N3" s="16">
        <v>0</v>
      </c>
      <c r="O3" s="16">
        <v>0</v>
      </c>
      <c r="P3" s="16">
        <v>0</v>
      </c>
      <c r="Q3" s="16">
        <v>0</v>
      </c>
      <c r="R3" s="16">
        <v>0</v>
      </c>
      <c r="S3" s="16">
        <v>0</v>
      </c>
      <c r="T3" s="16">
        <v>0</v>
      </c>
      <c r="U3" s="16">
        <v>0</v>
      </c>
      <c r="V3" s="16">
        <v>0</v>
      </c>
      <c r="W3" s="16">
        <v>0</v>
      </c>
      <c r="X3" s="48">
        <f t="shared" ref="X3:X60" si="0">SUM(C3:W3)</f>
        <v>0</v>
      </c>
      <c r="Y3" s="17" cm="1">
        <f t="array" ref="Y3">INDEX($C$2:$W$60, INT((ROW(Y3)-1)/21)+1, MOD(ROW(Y3)-1,21)+1)</f>
        <v>0</v>
      </c>
    </row>
    <row r="4" spans="1:25" x14ac:dyDescent="0.25">
      <c r="A4" s="16" t="s">
        <v>798</v>
      </c>
      <c r="B4" s="16" t="s">
        <v>619</v>
      </c>
      <c r="C4" s="16">
        <v>0</v>
      </c>
      <c r="D4" s="16">
        <v>22</v>
      </c>
      <c r="E4" s="16">
        <v>39</v>
      </c>
      <c r="F4" s="16">
        <v>0</v>
      </c>
      <c r="G4" s="16">
        <v>47</v>
      </c>
      <c r="H4" s="16">
        <v>44</v>
      </c>
      <c r="I4" s="16">
        <v>58</v>
      </c>
      <c r="J4" s="16">
        <v>0</v>
      </c>
      <c r="K4" s="16">
        <v>0</v>
      </c>
      <c r="L4" s="16">
        <v>0</v>
      </c>
      <c r="M4" s="16">
        <v>0</v>
      </c>
      <c r="N4" s="16">
        <v>0</v>
      </c>
      <c r="O4" s="16">
        <v>0</v>
      </c>
      <c r="P4" s="16">
        <v>0</v>
      </c>
      <c r="Q4" s="16">
        <v>0</v>
      </c>
      <c r="R4" s="16">
        <v>0</v>
      </c>
      <c r="S4" s="16">
        <v>0</v>
      </c>
      <c r="T4" s="16">
        <v>0</v>
      </c>
      <c r="U4" s="16">
        <v>0</v>
      </c>
      <c r="V4" s="16">
        <v>0</v>
      </c>
      <c r="W4" s="16">
        <v>0</v>
      </c>
      <c r="X4" s="48">
        <f t="shared" si="0"/>
        <v>210</v>
      </c>
      <c r="Y4" s="17" cm="1">
        <f t="array" ref="Y4">INDEX($C$2:$W$60, INT((ROW(Y4)-1)/21)+1, MOD(ROW(Y4)-1,21)+1)</f>
        <v>0</v>
      </c>
    </row>
    <row r="5" spans="1:25" x14ac:dyDescent="0.25">
      <c r="A5" s="16" t="s">
        <v>799</v>
      </c>
      <c r="B5" s="16" t="s">
        <v>619</v>
      </c>
      <c r="C5" s="16">
        <v>0</v>
      </c>
      <c r="D5" s="16">
        <v>25</v>
      </c>
      <c r="E5" s="16">
        <v>0</v>
      </c>
      <c r="F5" s="16">
        <v>0</v>
      </c>
      <c r="G5" s="16">
        <v>13</v>
      </c>
      <c r="H5" s="16">
        <v>26</v>
      </c>
      <c r="I5" s="16">
        <v>68</v>
      </c>
      <c r="J5" s="16">
        <v>0</v>
      </c>
      <c r="K5" s="16">
        <v>0</v>
      </c>
      <c r="L5" s="16">
        <v>0</v>
      </c>
      <c r="M5" s="16">
        <v>0</v>
      </c>
      <c r="N5" s="16">
        <v>0</v>
      </c>
      <c r="O5" s="16">
        <v>0</v>
      </c>
      <c r="P5" s="16">
        <v>0</v>
      </c>
      <c r="Q5" s="16">
        <v>0</v>
      </c>
      <c r="R5" s="16">
        <v>0</v>
      </c>
      <c r="S5" s="16">
        <v>0</v>
      </c>
      <c r="T5" s="16">
        <v>0</v>
      </c>
      <c r="U5" s="16">
        <v>0</v>
      </c>
      <c r="V5" s="16">
        <v>0</v>
      </c>
      <c r="W5" s="16">
        <v>0</v>
      </c>
      <c r="X5" s="48">
        <f t="shared" si="0"/>
        <v>132</v>
      </c>
      <c r="Y5" s="17" cm="1">
        <f t="array" ref="Y5">INDEX($C$2:$W$60, INT((ROW(Y5)-1)/21)+1, MOD(ROW(Y5)-1,21)+1)</f>
        <v>0</v>
      </c>
    </row>
    <row r="6" spans="1:25" x14ac:dyDescent="0.25">
      <c r="A6" s="16" t="s">
        <v>800</v>
      </c>
      <c r="B6" s="16" t="s">
        <v>619</v>
      </c>
      <c r="C6" s="16">
        <v>0</v>
      </c>
      <c r="D6" s="16">
        <v>2</v>
      </c>
      <c r="E6" s="16">
        <v>15</v>
      </c>
      <c r="F6" s="16">
        <v>39</v>
      </c>
      <c r="G6" s="16">
        <v>3</v>
      </c>
      <c r="H6" s="16">
        <v>0</v>
      </c>
      <c r="I6" s="16">
        <v>0</v>
      </c>
      <c r="J6" s="16">
        <v>0</v>
      </c>
      <c r="K6" s="16">
        <v>0</v>
      </c>
      <c r="L6" s="16">
        <v>0</v>
      </c>
      <c r="M6" s="16">
        <v>0</v>
      </c>
      <c r="N6" s="16">
        <v>0</v>
      </c>
      <c r="O6" s="16">
        <v>0</v>
      </c>
      <c r="P6" s="16">
        <v>0</v>
      </c>
      <c r="Q6" s="16">
        <v>0</v>
      </c>
      <c r="R6" s="16">
        <v>0</v>
      </c>
      <c r="S6" s="16">
        <v>0</v>
      </c>
      <c r="T6" s="16">
        <v>0</v>
      </c>
      <c r="U6" s="16">
        <v>0</v>
      </c>
      <c r="V6" s="16">
        <v>0</v>
      </c>
      <c r="W6" s="16">
        <v>0</v>
      </c>
      <c r="X6" s="48">
        <f t="shared" si="0"/>
        <v>59</v>
      </c>
      <c r="Y6" s="17" cm="1">
        <f t="array" ref="Y6">INDEX($C$2:$W$60, INT((ROW(Y6)-1)/21)+1, MOD(ROW(Y6)-1,21)+1)</f>
        <v>0</v>
      </c>
    </row>
    <row r="7" spans="1:25" x14ac:dyDescent="0.25">
      <c r="A7" s="16" t="s">
        <v>801</v>
      </c>
      <c r="B7" s="16" t="s">
        <v>619</v>
      </c>
      <c r="C7" s="16">
        <v>0</v>
      </c>
      <c r="D7" s="16">
        <v>0</v>
      </c>
      <c r="E7" s="16">
        <v>0</v>
      </c>
      <c r="F7" s="16">
        <v>0</v>
      </c>
      <c r="G7" s="16">
        <v>0</v>
      </c>
      <c r="H7" s="16">
        <v>0</v>
      </c>
      <c r="I7" s="16">
        <v>0</v>
      </c>
      <c r="J7" s="16">
        <v>0</v>
      </c>
      <c r="K7" s="16">
        <v>0</v>
      </c>
      <c r="L7" s="16">
        <v>0</v>
      </c>
      <c r="M7" s="16">
        <v>0</v>
      </c>
      <c r="N7" s="16">
        <v>0</v>
      </c>
      <c r="O7" s="16">
        <v>0</v>
      </c>
      <c r="P7" s="16">
        <v>0</v>
      </c>
      <c r="Q7" s="16">
        <v>0</v>
      </c>
      <c r="R7" s="16">
        <v>0</v>
      </c>
      <c r="S7" s="16">
        <v>0</v>
      </c>
      <c r="T7" s="16">
        <v>0</v>
      </c>
      <c r="U7" s="16">
        <v>0</v>
      </c>
      <c r="V7" s="16">
        <v>0</v>
      </c>
      <c r="W7" s="16">
        <v>0</v>
      </c>
      <c r="X7" s="48">
        <f t="shared" si="0"/>
        <v>0</v>
      </c>
      <c r="Y7" s="17" cm="1">
        <f t="array" ref="Y7">INDEX($C$2:$W$60, INT((ROW(Y7)-1)/21)+1, MOD(ROW(Y7)-1,21)+1)</f>
        <v>0</v>
      </c>
    </row>
    <row r="8" spans="1:25" x14ac:dyDescent="0.25">
      <c r="A8" s="16" t="s">
        <v>802</v>
      </c>
      <c r="B8" s="16" t="s">
        <v>619</v>
      </c>
      <c r="C8" s="16">
        <v>0</v>
      </c>
      <c r="D8" s="16">
        <v>0</v>
      </c>
      <c r="E8" s="16">
        <v>0</v>
      </c>
      <c r="F8" s="16">
        <v>0</v>
      </c>
      <c r="G8" s="16">
        <v>0</v>
      </c>
      <c r="H8" s="16">
        <v>0</v>
      </c>
      <c r="I8" s="16">
        <v>0</v>
      </c>
      <c r="J8" s="16">
        <v>0</v>
      </c>
      <c r="K8" s="16">
        <v>0</v>
      </c>
      <c r="L8" s="16">
        <v>0</v>
      </c>
      <c r="M8" s="16">
        <v>0</v>
      </c>
      <c r="N8" s="16">
        <v>0</v>
      </c>
      <c r="O8" s="16">
        <v>0</v>
      </c>
      <c r="P8" s="16">
        <v>0</v>
      </c>
      <c r="Q8" s="16">
        <v>0</v>
      </c>
      <c r="R8" s="16">
        <v>0</v>
      </c>
      <c r="S8" s="16">
        <v>0</v>
      </c>
      <c r="T8" s="16">
        <v>0</v>
      </c>
      <c r="U8" s="16">
        <v>0</v>
      </c>
      <c r="V8" s="16">
        <v>0</v>
      </c>
      <c r="W8" s="16">
        <v>0</v>
      </c>
      <c r="X8" s="48">
        <f t="shared" si="0"/>
        <v>0</v>
      </c>
      <c r="Y8" s="17" cm="1">
        <f t="array" ref="Y8">INDEX($C$2:$W$60, INT((ROW(Y8)-1)/21)+1, MOD(ROW(Y8)-1,21)+1)</f>
        <v>0</v>
      </c>
    </row>
    <row r="9" spans="1:25" x14ac:dyDescent="0.25">
      <c r="A9" s="16" t="s">
        <v>803</v>
      </c>
      <c r="B9" s="16" t="s">
        <v>619</v>
      </c>
      <c r="C9" s="16">
        <v>0</v>
      </c>
      <c r="D9" s="16">
        <v>0</v>
      </c>
      <c r="E9" s="16">
        <v>0</v>
      </c>
      <c r="F9" s="16">
        <v>0</v>
      </c>
      <c r="G9" s="16">
        <v>0</v>
      </c>
      <c r="H9" s="16">
        <v>0</v>
      </c>
      <c r="I9" s="16">
        <v>0</v>
      </c>
      <c r="J9" s="16">
        <v>0</v>
      </c>
      <c r="K9" s="16">
        <v>0</v>
      </c>
      <c r="L9" s="16">
        <v>0</v>
      </c>
      <c r="M9" s="16">
        <v>0</v>
      </c>
      <c r="N9" s="16">
        <v>0</v>
      </c>
      <c r="O9" s="16">
        <v>0</v>
      </c>
      <c r="P9" s="16">
        <v>0</v>
      </c>
      <c r="Q9" s="16">
        <v>0</v>
      </c>
      <c r="R9" s="16">
        <v>0</v>
      </c>
      <c r="S9" s="16">
        <v>0</v>
      </c>
      <c r="T9" s="16">
        <v>0</v>
      </c>
      <c r="U9" s="16">
        <v>0</v>
      </c>
      <c r="V9" s="16">
        <v>0</v>
      </c>
      <c r="W9" s="16">
        <v>0</v>
      </c>
      <c r="X9" s="48">
        <f t="shared" si="0"/>
        <v>0</v>
      </c>
      <c r="Y9" s="17" cm="1">
        <f t="array" ref="Y9">INDEX($C$2:$W$60, INT((ROW(Y9)-1)/21)+1, MOD(ROW(Y9)-1,21)+1)</f>
        <v>0</v>
      </c>
    </row>
    <row r="10" spans="1:25" x14ac:dyDescent="0.25">
      <c r="A10" s="16" t="s">
        <v>804</v>
      </c>
      <c r="B10" s="16" t="s">
        <v>619</v>
      </c>
      <c r="C10" s="16">
        <v>0</v>
      </c>
      <c r="D10" s="16">
        <v>0</v>
      </c>
      <c r="E10" s="16">
        <v>0</v>
      </c>
      <c r="F10" s="16">
        <v>0</v>
      </c>
      <c r="G10" s="16">
        <v>0</v>
      </c>
      <c r="H10" s="16">
        <v>0</v>
      </c>
      <c r="I10" s="16">
        <v>0</v>
      </c>
      <c r="J10" s="16">
        <v>0</v>
      </c>
      <c r="K10" s="16">
        <v>0</v>
      </c>
      <c r="L10" s="16">
        <v>0</v>
      </c>
      <c r="M10" s="16">
        <v>0</v>
      </c>
      <c r="N10" s="16">
        <v>0</v>
      </c>
      <c r="O10" s="16">
        <v>0</v>
      </c>
      <c r="P10" s="16">
        <v>0</v>
      </c>
      <c r="Q10" s="16">
        <v>0</v>
      </c>
      <c r="R10" s="16">
        <v>0</v>
      </c>
      <c r="S10" s="16">
        <v>0</v>
      </c>
      <c r="T10" s="16">
        <v>0</v>
      </c>
      <c r="U10" s="16">
        <v>0</v>
      </c>
      <c r="V10" s="16">
        <v>0</v>
      </c>
      <c r="W10" s="16">
        <v>0</v>
      </c>
      <c r="X10" s="48">
        <f t="shared" si="0"/>
        <v>0</v>
      </c>
      <c r="Y10" s="17" cm="1">
        <f t="array" ref="Y10">INDEX($C$2:$W$60, INT((ROW(Y10)-1)/21)+1, MOD(ROW(Y10)-1,21)+1)</f>
        <v>0</v>
      </c>
    </row>
    <row r="11" spans="1:25" x14ac:dyDescent="0.25">
      <c r="A11" s="16" t="s">
        <v>805</v>
      </c>
      <c r="B11" s="16" t="s">
        <v>619</v>
      </c>
      <c r="C11" s="16">
        <v>0</v>
      </c>
      <c r="D11" s="16">
        <v>0</v>
      </c>
      <c r="E11" s="16">
        <v>0</v>
      </c>
      <c r="F11" s="16">
        <v>0</v>
      </c>
      <c r="G11" s="16">
        <v>0</v>
      </c>
      <c r="H11" s="16">
        <v>0</v>
      </c>
      <c r="I11" s="16">
        <v>0</v>
      </c>
      <c r="J11" s="16">
        <v>0</v>
      </c>
      <c r="K11" s="16">
        <v>0</v>
      </c>
      <c r="L11" s="16">
        <v>0</v>
      </c>
      <c r="M11" s="16">
        <v>0</v>
      </c>
      <c r="N11" s="16">
        <v>0</v>
      </c>
      <c r="O11" s="16">
        <v>0</v>
      </c>
      <c r="P11" s="16">
        <v>0</v>
      </c>
      <c r="Q11" s="16">
        <v>0</v>
      </c>
      <c r="R11" s="16">
        <v>0</v>
      </c>
      <c r="S11" s="16">
        <v>0</v>
      </c>
      <c r="T11" s="16">
        <v>0</v>
      </c>
      <c r="U11" s="16">
        <v>0</v>
      </c>
      <c r="V11" s="16">
        <v>0</v>
      </c>
      <c r="W11" s="16">
        <v>0</v>
      </c>
      <c r="X11" s="48">
        <f t="shared" si="0"/>
        <v>0</v>
      </c>
      <c r="Y11" s="17" cm="1">
        <f t="array" ref="Y11">INDEX($C$2:$W$60, INT((ROW(Y11)-1)/21)+1, MOD(ROW(Y11)-1,21)+1)</f>
        <v>0</v>
      </c>
    </row>
    <row r="12" spans="1:25" x14ac:dyDescent="0.25">
      <c r="A12" s="16" t="s">
        <v>806</v>
      </c>
      <c r="B12" s="16" t="s">
        <v>619</v>
      </c>
      <c r="C12" s="16">
        <v>0</v>
      </c>
      <c r="D12" s="16">
        <v>0</v>
      </c>
      <c r="E12" s="16">
        <v>0</v>
      </c>
      <c r="F12" s="16">
        <v>0</v>
      </c>
      <c r="G12" s="16">
        <v>0</v>
      </c>
      <c r="H12" s="16">
        <v>0</v>
      </c>
      <c r="I12" s="16">
        <v>0</v>
      </c>
      <c r="J12" s="16">
        <v>0</v>
      </c>
      <c r="K12" s="16">
        <v>0</v>
      </c>
      <c r="L12" s="16">
        <v>0</v>
      </c>
      <c r="M12" s="16">
        <v>0</v>
      </c>
      <c r="N12" s="16">
        <v>0</v>
      </c>
      <c r="O12" s="16">
        <v>0</v>
      </c>
      <c r="P12" s="16">
        <v>0</v>
      </c>
      <c r="Q12" s="16">
        <v>0</v>
      </c>
      <c r="R12" s="16">
        <v>0</v>
      </c>
      <c r="S12" s="16">
        <v>0</v>
      </c>
      <c r="T12" s="16">
        <v>0</v>
      </c>
      <c r="U12" s="16">
        <v>0</v>
      </c>
      <c r="V12" s="16">
        <v>0</v>
      </c>
      <c r="W12" s="16">
        <v>0</v>
      </c>
      <c r="X12" s="48">
        <f t="shared" si="0"/>
        <v>0</v>
      </c>
      <c r="Y12" s="17" cm="1">
        <f t="array" ref="Y12">INDEX($C$2:$W$60, INT((ROW(Y12)-1)/21)+1, MOD(ROW(Y12)-1,21)+1)</f>
        <v>0</v>
      </c>
    </row>
    <row r="13" spans="1:25" x14ac:dyDescent="0.25">
      <c r="A13" s="16" t="s">
        <v>807</v>
      </c>
      <c r="B13" s="16" t="s">
        <v>619</v>
      </c>
      <c r="C13" s="16">
        <v>0</v>
      </c>
      <c r="D13" s="16">
        <v>0</v>
      </c>
      <c r="E13" s="16">
        <v>0</v>
      </c>
      <c r="F13" s="16">
        <v>0</v>
      </c>
      <c r="G13" s="16">
        <v>0</v>
      </c>
      <c r="H13" s="16">
        <v>0</v>
      </c>
      <c r="I13" s="16">
        <v>0</v>
      </c>
      <c r="J13" s="16">
        <v>0</v>
      </c>
      <c r="K13" s="16">
        <v>0</v>
      </c>
      <c r="L13" s="16">
        <v>0</v>
      </c>
      <c r="M13" s="16">
        <v>0</v>
      </c>
      <c r="N13" s="16">
        <v>0</v>
      </c>
      <c r="O13" s="16">
        <v>0</v>
      </c>
      <c r="P13" s="16">
        <v>0</v>
      </c>
      <c r="Q13" s="16">
        <v>0</v>
      </c>
      <c r="R13" s="16">
        <v>0</v>
      </c>
      <c r="S13" s="16">
        <v>0</v>
      </c>
      <c r="T13" s="16">
        <v>0</v>
      </c>
      <c r="U13" s="16">
        <v>0</v>
      </c>
      <c r="V13" s="16">
        <v>0</v>
      </c>
      <c r="W13" s="16">
        <v>0</v>
      </c>
      <c r="X13" s="48">
        <f t="shared" si="0"/>
        <v>0</v>
      </c>
      <c r="Y13" s="17" cm="1">
        <f t="array" ref="Y13">INDEX($C$2:$W$60, INT((ROW(Y13)-1)/21)+1, MOD(ROW(Y13)-1,21)+1)</f>
        <v>0</v>
      </c>
    </row>
    <row r="14" spans="1:25" x14ac:dyDescent="0.25">
      <c r="A14" s="16" t="s">
        <v>808</v>
      </c>
      <c r="B14" s="16" t="s">
        <v>619</v>
      </c>
      <c r="C14" s="16">
        <v>0</v>
      </c>
      <c r="D14" s="16">
        <v>0</v>
      </c>
      <c r="E14" s="16">
        <v>0</v>
      </c>
      <c r="F14" s="16">
        <v>0</v>
      </c>
      <c r="G14" s="16">
        <v>0</v>
      </c>
      <c r="H14" s="16">
        <v>0</v>
      </c>
      <c r="I14" s="16">
        <v>0</v>
      </c>
      <c r="J14" s="16">
        <v>0</v>
      </c>
      <c r="K14" s="16">
        <v>0</v>
      </c>
      <c r="L14" s="16">
        <v>0</v>
      </c>
      <c r="M14" s="16">
        <v>0</v>
      </c>
      <c r="N14" s="16">
        <v>0</v>
      </c>
      <c r="O14" s="16">
        <v>0</v>
      </c>
      <c r="P14" s="16">
        <v>0</v>
      </c>
      <c r="Q14" s="16">
        <v>0</v>
      </c>
      <c r="R14" s="16">
        <v>0</v>
      </c>
      <c r="S14" s="16">
        <v>0</v>
      </c>
      <c r="T14" s="16">
        <v>0</v>
      </c>
      <c r="U14" s="16">
        <v>0</v>
      </c>
      <c r="V14" s="16">
        <v>0</v>
      </c>
      <c r="W14" s="16">
        <v>0</v>
      </c>
      <c r="X14" s="48">
        <f t="shared" si="0"/>
        <v>0</v>
      </c>
      <c r="Y14" s="17" cm="1">
        <f t="array" ref="Y14">INDEX($C$2:$W$60, INT((ROW(Y14)-1)/21)+1, MOD(ROW(Y14)-1,21)+1)</f>
        <v>0</v>
      </c>
    </row>
    <row r="15" spans="1:25" x14ac:dyDescent="0.25">
      <c r="A15" s="16" t="s">
        <v>809</v>
      </c>
      <c r="B15" s="16" t="s">
        <v>619</v>
      </c>
      <c r="C15" s="16">
        <v>0</v>
      </c>
      <c r="D15" s="16">
        <v>0</v>
      </c>
      <c r="E15" s="16">
        <v>0</v>
      </c>
      <c r="F15" s="16">
        <v>0</v>
      </c>
      <c r="G15" s="16">
        <v>0</v>
      </c>
      <c r="H15" s="16">
        <v>0</v>
      </c>
      <c r="I15" s="16">
        <v>0</v>
      </c>
      <c r="J15" s="16">
        <v>0</v>
      </c>
      <c r="K15" s="16">
        <v>0</v>
      </c>
      <c r="L15" s="16">
        <v>0</v>
      </c>
      <c r="M15" s="16">
        <v>0</v>
      </c>
      <c r="N15" s="16">
        <v>0</v>
      </c>
      <c r="O15" s="16">
        <v>0</v>
      </c>
      <c r="P15" s="16">
        <v>0</v>
      </c>
      <c r="Q15" s="16">
        <v>0</v>
      </c>
      <c r="R15" s="16">
        <v>0</v>
      </c>
      <c r="S15" s="16">
        <v>0</v>
      </c>
      <c r="T15" s="16">
        <v>0</v>
      </c>
      <c r="U15" s="16">
        <v>0</v>
      </c>
      <c r="V15" s="16">
        <v>0</v>
      </c>
      <c r="W15" s="16">
        <v>0</v>
      </c>
      <c r="X15" s="48">
        <f t="shared" si="0"/>
        <v>0</v>
      </c>
      <c r="Y15" s="17" cm="1">
        <f t="array" ref="Y15">INDEX($C$2:$W$60, INT((ROW(Y15)-1)/21)+1, MOD(ROW(Y15)-1,21)+1)</f>
        <v>0</v>
      </c>
    </row>
    <row r="16" spans="1:25" x14ac:dyDescent="0.25">
      <c r="A16" s="16" t="s">
        <v>810</v>
      </c>
      <c r="B16" s="16" t="s">
        <v>619</v>
      </c>
      <c r="C16" s="16">
        <v>0</v>
      </c>
      <c r="D16" s="16">
        <v>0</v>
      </c>
      <c r="E16" s="16">
        <v>0</v>
      </c>
      <c r="F16" s="16">
        <v>0</v>
      </c>
      <c r="G16" s="16">
        <v>0</v>
      </c>
      <c r="H16" s="16">
        <v>0</v>
      </c>
      <c r="I16" s="16">
        <v>0</v>
      </c>
      <c r="J16" s="16">
        <v>0</v>
      </c>
      <c r="K16" s="16">
        <v>0</v>
      </c>
      <c r="L16" s="16">
        <v>0</v>
      </c>
      <c r="M16" s="16">
        <v>0</v>
      </c>
      <c r="N16" s="16">
        <v>0</v>
      </c>
      <c r="O16" s="16">
        <v>0</v>
      </c>
      <c r="P16" s="16">
        <v>0</v>
      </c>
      <c r="Q16" s="16">
        <v>0</v>
      </c>
      <c r="R16" s="16">
        <v>0</v>
      </c>
      <c r="S16" s="16">
        <v>0</v>
      </c>
      <c r="T16" s="16">
        <v>0</v>
      </c>
      <c r="U16" s="16">
        <v>0</v>
      </c>
      <c r="V16" s="16">
        <v>0</v>
      </c>
      <c r="W16" s="16">
        <v>0</v>
      </c>
      <c r="X16" s="48">
        <f t="shared" si="0"/>
        <v>0</v>
      </c>
      <c r="Y16" s="17" cm="1">
        <f t="array" ref="Y16">INDEX($C$2:$W$60, INT((ROW(Y16)-1)/21)+1, MOD(ROW(Y16)-1,21)+1)</f>
        <v>0</v>
      </c>
    </row>
    <row r="17" spans="1:25" x14ac:dyDescent="0.25">
      <c r="A17" s="16" t="s">
        <v>811</v>
      </c>
      <c r="B17" s="16" t="s">
        <v>619</v>
      </c>
      <c r="C17" s="16">
        <v>0</v>
      </c>
      <c r="D17" s="16">
        <v>0</v>
      </c>
      <c r="E17" s="16">
        <v>0</v>
      </c>
      <c r="F17" s="16">
        <v>0</v>
      </c>
      <c r="G17" s="16">
        <v>0</v>
      </c>
      <c r="H17" s="16">
        <v>0</v>
      </c>
      <c r="I17" s="16">
        <v>0</v>
      </c>
      <c r="J17" s="16">
        <v>0</v>
      </c>
      <c r="K17" s="16">
        <v>0</v>
      </c>
      <c r="L17" s="16">
        <v>0</v>
      </c>
      <c r="M17" s="16">
        <v>0</v>
      </c>
      <c r="N17" s="16">
        <v>0</v>
      </c>
      <c r="O17" s="16">
        <v>0</v>
      </c>
      <c r="P17" s="16">
        <v>0</v>
      </c>
      <c r="Q17" s="16">
        <v>0</v>
      </c>
      <c r="R17" s="16">
        <v>0</v>
      </c>
      <c r="S17" s="16">
        <v>0</v>
      </c>
      <c r="T17" s="16">
        <v>0</v>
      </c>
      <c r="U17" s="16">
        <v>0</v>
      </c>
      <c r="V17" s="16">
        <v>0</v>
      </c>
      <c r="W17" s="16">
        <v>0</v>
      </c>
      <c r="X17" s="48">
        <f t="shared" si="0"/>
        <v>0</v>
      </c>
      <c r="Y17" s="17" cm="1">
        <f t="array" ref="Y17">INDEX($C$2:$W$60, INT((ROW(Y17)-1)/21)+1, MOD(ROW(Y17)-1,21)+1)</f>
        <v>0</v>
      </c>
    </row>
    <row r="18" spans="1:25" x14ac:dyDescent="0.25">
      <c r="A18" s="16" t="s">
        <v>812</v>
      </c>
      <c r="B18" s="16" t="s">
        <v>619</v>
      </c>
      <c r="C18" s="16">
        <v>0</v>
      </c>
      <c r="D18" s="16">
        <v>0</v>
      </c>
      <c r="E18" s="16">
        <v>0</v>
      </c>
      <c r="F18" s="16">
        <v>0</v>
      </c>
      <c r="G18" s="16">
        <v>0</v>
      </c>
      <c r="H18" s="16">
        <v>0</v>
      </c>
      <c r="I18" s="16">
        <v>0</v>
      </c>
      <c r="J18" s="16">
        <v>0</v>
      </c>
      <c r="K18" s="16">
        <v>0</v>
      </c>
      <c r="L18" s="16">
        <v>0</v>
      </c>
      <c r="M18" s="16">
        <v>0</v>
      </c>
      <c r="N18" s="16">
        <v>0</v>
      </c>
      <c r="O18" s="16">
        <v>0</v>
      </c>
      <c r="P18" s="16">
        <v>0</v>
      </c>
      <c r="Q18" s="16">
        <v>0</v>
      </c>
      <c r="R18" s="16">
        <v>0</v>
      </c>
      <c r="S18" s="16">
        <v>0</v>
      </c>
      <c r="T18" s="16">
        <v>0</v>
      </c>
      <c r="U18" s="16">
        <v>0</v>
      </c>
      <c r="V18" s="16">
        <v>0</v>
      </c>
      <c r="W18" s="16">
        <v>0</v>
      </c>
      <c r="X18" s="48">
        <f t="shared" si="0"/>
        <v>0</v>
      </c>
      <c r="Y18" s="17" cm="1">
        <f t="array" ref="Y18">INDEX($C$2:$W$60, INT((ROW(Y18)-1)/21)+1, MOD(ROW(Y18)-1,21)+1)</f>
        <v>0</v>
      </c>
    </row>
    <row r="19" spans="1:25" x14ac:dyDescent="0.25">
      <c r="A19" s="16" t="s">
        <v>813</v>
      </c>
      <c r="B19" s="16" t="s">
        <v>619</v>
      </c>
      <c r="C19" s="16">
        <v>0</v>
      </c>
      <c r="D19" s="16">
        <v>0</v>
      </c>
      <c r="E19" s="16">
        <v>0</v>
      </c>
      <c r="F19" s="16">
        <v>0</v>
      </c>
      <c r="G19" s="16">
        <v>0</v>
      </c>
      <c r="H19" s="16">
        <v>0</v>
      </c>
      <c r="I19" s="16">
        <v>0</v>
      </c>
      <c r="J19" s="16">
        <v>0</v>
      </c>
      <c r="K19" s="16">
        <v>0</v>
      </c>
      <c r="L19" s="16">
        <v>0</v>
      </c>
      <c r="M19" s="16">
        <v>0</v>
      </c>
      <c r="N19" s="16">
        <v>0</v>
      </c>
      <c r="O19" s="16">
        <v>0</v>
      </c>
      <c r="P19" s="16">
        <v>0</v>
      </c>
      <c r="Q19" s="16">
        <v>0</v>
      </c>
      <c r="R19" s="16">
        <v>0</v>
      </c>
      <c r="S19" s="16">
        <v>0</v>
      </c>
      <c r="T19" s="16">
        <v>0</v>
      </c>
      <c r="U19" s="16">
        <v>0</v>
      </c>
      <c r="V19" s="16">
        <v>0</v>
      </c>
      <c r="W19" s="16">
        <v>0</v>
      </c>
      <c r="X19" s="48">
        <f t="shared" si="0"/>
        <v>0</v>
      </c>
      <c r="Y19" s="17" cm="1">
        <f t="array" ref="Y19">INDEX($C$2:$W$60, INT((ROW(Y19)-1)/21)+1, MOD(ROW(Y19)-1,21)+1)</f>
        <v>0</v>
      </c>
    </row>
    <row r="20" spans="1:25" x14ac:dyDescent="0.25">
      <c r="A20" s="16" t="s">
        <v>814</v>
      </c>
      <c r="B20" s="16" t="s">
        <v>619</v>
      </c>
      <c r="C20" s="16">
        <v>0</v>
      </c>
      <c r="D20" s="16">
        <v>0</v>
      </c>
      <c r="E20" s="16">
        <v>0</v>
      </c>
      <c r="F20" s="16">
        <v>0</v>
      </c>
      <c r="G20" s="16">
        <v>0</v>
      </c>
      <c r="H20" s="16">
        <v>0</v>
      </c>
      <c r="I20" s="16">
        <v>0</v>
      </c>
      <c r="J20" s="16">
        <v>0</v>
      </c>
      <c r="K20" s="16">
        <v>0</v>
      </c>
      <c r="L20" s="16">
        <v>0</v>
      </c>
      <c r="M20" s="16">
        <v>0</v>
      </c>
      <c r="N20" s="16">
        <v>0</v>
      </c>
      <c r="O20" s="16">
        <v>0</v>
      </c>
      <c r="P20" s="16">
        <v>0</v>
      </c>
      <c r="Q20" s="16">
        <v>0</v>
      </c>
      <c r="R20" s="16">
        <v>0</v>
      </c>
      <c r="S20" s="16">
        <v>0</v>
      </c>
      <c r="T20" s="16">
        <v>0</v>
      </c>
      <c r="U20" s="16">
        <v>0</v>
      </c>
      <c r="V20" s="16">
        <v>0</v>
      </c>
      <c r="W20" s="16">
        <v>0</v>
      </c>
      <c r="X20" s="48">
        <f t="shared" si="0"/>
        <v>0</v>
      </c>
      <c r="Y20" s="17" cm="1">
        <f t="array" ref="Y20">INDEX($C$2:$W$60, INT((ROW(Y20)-1)/21)+1, MOD(ROW(Y20)-1,21)+1)</f>
        <v>0</v>
      </c>
    </row>
    <row r="21" spans="1:25" x14ac:dyDescent="0.25">
      <c r="A21" s="16" t="s">
        <v>815</v>
      </c>
      <c r="B21" s="16" t="s">
        <v>619</v>
      </c>
      <c r="C21" s="16">
        <v>0</v>
      </c>
      <c r="D21" s="16">
        <v>0</v>
      </c>
      <c r="E21" s="16">
        <v>0</v>
      </c>
      <c r="F21" s="16">
        <v>0</v>
      </c>
      <c r="G21" s="16">
        <v>0</v>
      </c>
      <c r="H21" s="16">
        <v>0</v>
      </c>
      <c r="I21" s="16">
        <v>0</v>
      </c>
      <c r="J21" s="16">
        <v>10</v>
      </c>
      <c r="K21" s="16">
        <v>93</v>
      </c>
      <c r="L21" s="16">
        <v>208</v>
      </c>
      <c r="M21" s="16">
        <v>176</v>
      </c>
      <c r="N21" s="16">
        <v>163</v>
      </c>
      <c r="O21" s="16">
        <v>203</v>
      </c>
      <c r="P21" s="16">
        <v>0</v>
      </c>
      <c r="Q21" s="16">
        <v>0</v>
      </c>
      <c r="R21" s="16">
        <v>0</v>
      </c>
      <c r="S21" s="16">
        <v>0</v>
      </c>
      <c r="T21" s="16">
        <v>0</v>
      </c>
      <c r="U21" s="16">
        <v>0</v>
      </c>
      <c r="V21" s="16">
        <v>0</v>
      </c>
      <c r="W21" s="16">
        <v>0</v>
      </c>
      <c r="X21" s="48">
        <f t="shared" si="0"/>
        <v>853</v>
      </c>
      <c r="Y21" s="17" cm="1">
        <f t="array" ref="Y21">INDEX($C$2:$W$60, INT((ROW(Y21)-1)/21)+1, MOD(ROW(Y21)-1,21)+1)</f>
        <v>0</v>
      </c>
    </row>
    <row r="22" spans="1:25" x14ac:dyDescent="0.25">
      <c r="A22" s="16" t="s">
        <v>816</v>
      </c>
      <c r="B22" s="16" t="s">
        <v>619</v>
      </c>
      <c r="C22" s="16">
        <v>0</v>
      </c>
      <c r="D22" s="16">
        <v>0</v>
      </c>
      <c r="E22" s="16">
        <v>0</v>
      </c>
      <c r="F22" s="16">
        <v>0</v>
      </c>
      <c r="G22" s="16">
        <v>0</v>
      </c>
      <c r="H22" s="16">
        <v>0</v>
      </c>
      <c r="I22" s="16">
        <v>0</v>
      </c>
      <c r="J22" s="16">
        <v>0</v>
      </c>
      <c r="K22" s="16">
        <v>87</v>
      </c>
      <c r="L22" s="16">
        <v>194</v>
      </c>
      <c r="M22" s="16">
        <v>66</v>
      </c>
      <c r="N22" s="16">
        <v>102</v>
      </c>
      <c r="O22" s="16">
        <v>65</v>
      </c>
      <c r="P22" s="16">
        <v>0</v>
      </c>
      <c r="Q22" s="16">
        <v>0</v>
      </c>
      <c r="R22" s="16">
        <v>0</v>
      </c>
      <c r="S22" s="16">
        <v>0</v>
      </c>
      <c r="T22" s="16">
        <v>0</v>
      </c>
      <c r="U22" s="16">
        <v>0</v>
      </c>
      <c r="V22" s="16">
        <v>0</v>
      </c>
      <c r="W22" s="16">
        <v>0</v>
      </c>
      <c r="X22" s="48">
        <f t="shared" si="0"/>
        <v>514</v>
      </c>
      <c r="Y22" s="17" cm="1">
        <f t="array" ref="Y22">INDEX($C$2:$W$60, INT((ROW(Y22)-1)/21)+1, MOD(ROW(Y22)-1,21)+1)</f>
        <v>0</v>
      </c>
    </row>
    <row r="23" spans="1:25" x14ac:dyDescent="0.25">
      <c r="A23" s="16" t="s">
        <v>817</v>
      </c>
      <c r="B23" s="16" t="s">
        <v>619</v>
      </c>
      <c r="C23" s="16">
        <v>0</v>
      </c>
      <c r="D23" s="16">
        <v>0</v>
      </c>
      <c r="E23" s="16">
        <v>0</v>
      </c>
      <c r="F23" s="16">
        <v>0</v>
      </c>
      <c r="G23" s="16">
        <v>0</v>
      </c>
      <c r="H23" s="16">
        <v>0</v>
      </c>
      <c r="I23" s="16">
        <v>0</v>
      </c>
      <c r="J23" s="16">
        <v>0</v>
      </c>
      <c r="K23" s="16">
        <v>0</v>
      </c>
      <c r="L23" s="16">
        <v>0</v>
      </c>
      <c r="M23" s="16">
        <v>0</v>
      </c>
      <c r="N23" s="16">
        <v>0</v>
      </c>
      <c r="O23" s="16">
        <v>0</v>
      </c>
      <c r="P23" s="16">
        <v>0</v>
      </c>
      <c r="Q23" s="16">
        <v>0</v>
      </c>
      <c r="R23" s="16">
        <v>0</v>
      </c>
      <c r="S23" s="16">
        <v>0</v>
      </c>
      <c r="T23" s="16">
        <v>0</v>
      </c>
      <c r="U23" s="16">
        <v>0</v>
      </c>
      <c r="V23" s="16">
        <v>0</v>
      </c>
      <c r="W23" s="16">
        <v>0</v>
      </c>
      <c r="X23" s="48">
        <f t="shared" si="0"/>
        <v>0</v>
      </c>
      <c r="Y23" s="17" cm="1">
        <f t="array" ref="Y23">INDEX($C$2:$W$60, INT((ROW(Y23)-1)/21)+1, MOD(ROW(Y23)-1,21)+1)</f>
        <v>0</v>
      </c>
    </row>
    <row r="24" spans="1:25" x14ac:dyDescent="0.25">
      <c r="A24" s="16" t="s">
        <v>818</v>
      </c>
      <c r="B24" s="16" t="s">
        <v>619</v>
      </c>
      <c r="C24" s="16">
        <v>0</v>
      </c>
      <c r="D24" s="16">
        <v>0</v>
      </c>
      <c r="E24" s="16">
        <v>0</v>
      </c>
      <c r="F24" s="16">
        <v>0</v>
      </c>
      <c r="G24" s="16">
        <v>0</v>
      </c>
      <c r="H24" s="16">
        <v>0</v>
      </c>
      <c r="I24" s="16">
        <v>0</v>
      </c>
      <c r="J24" s="16">
        <v>27</v>
      </c>
      <c r="K24" s="16">
        <v>45</v>
      </c>
      <c r="L24" s="16">
        <v>89</v>
      </c>
      <c r="M24" s="16">
        <v>18</v>
      </c>
      <c r="N24" s="16">
        <v>13</v>
      </c>
      <c r="O24" s="16">
        <v>41</v>
      </c>
      <c r="P24" s="16">
        <v>0</v>
      </c>
      <c r="Q24" s="16">
        <v>0</v>
      </c>
      <c r="R24" s="16">
        <v>0</v>
      </c>
      <c r="S24" s="16">
        <v>0</v>
      </c>
      <c r="T24" s="16">
        <v>0</v>
      </c>
      <c r="U24" s="16">
        <v>0</v>
      </c>
      <c r="V24" s="16">
        <v>0</v>
      </c>
      <c r="W24" s="16">
        <v>0</v>
      </c>
      <c r="X24" s="48">
        <f t="shared" si="0"/>
        <v>233</v>
      </c>
      <c r="Y24" s="17" cm="1">
        <f t="array" ref="Y24">INDEX($C$2:$W$60, INT((ROW(Y24)-1)/21)+1, MOD(ROW(Y24)-1,21)+1)</f>
        <v>0</v>
      </c>
    </row>
    <row r="25" spans="1:25" x14ac:dyDescent="0.25">
      <c r="A25" s="16" t="s">
        <v>819</v>
      </c>
      <c r="B25" s="16" t="s">
        <v>619</v>
      </c>
      <c r="C25" s="16">
        <v>0</v>
      </c>
      <c r="D25" s="16">
        <v>0</v>
      </c>
      <c r="E25" s="16">
        <v>0</v>
      </c>
      <c r="F25" s="16">
        <v>0</v>
      </c>
      <c r="G25" s="16">
        <v>0</v>
      </c>
      <c r="H25" s="16">
        <v>0</v>
      </c>
      <c r="I25" s="16">
        <v>0</v>
      </c>
      <c r="J25" s="16">
        <v>0</v>
      </c>
      <c r="K25" s="16">
        <v>0</v>
      </c>
      <c r="L25" s="16">
        <v>0</v>
      </c>
      <c r="M25" s="16">
        <v>0</v>
      </c>
      <c r="N25" s="16">
        <v>0</v>
      </c>
      <c r="O25" s="16">
        <v>0</v>
      </c>
      <c r="P25" s="16">
        <v>0</v>
      </c>
      <c r="Q25" s="16">
        <v>0</v>
      </c>
      <c r="R25" s="16">
        <v>0</v>
      </c>
      <c r="S25" s="16">
        <v>0</v>
      </c>
      <c r="T25" s="16">
        <v>0</v>
      </c>
      <c r="U25" s="16">
        <v>0</v>
      </c>
      <c r="V25" s="16">
        <v>0</v>
      </c>
      <c r="W25" s="16">
        <v>0</v>
      </c>
      <c r="X25" s="48">
        <f t="shared" si="0"/>
        <v>0</v>
      </c>
      <c r="Y25" s="17" cm="1">
        <f t="array" ref="Y25">INDEX($C$2:$W$60, INT((ROW(Y25)-1)/21)+1, MOD(ROW(Y25)-1,21)+1)</f>
        <v>0</v>
      </c>
    </row>
    <row r="26" spans="1:25" x14ac:dyDescent="0.25">
      <c r="A26" s="16" t="s">
        <v>820</v>
      </c>
      <c r="B26" s="16" t="s">
        <v>619</v>
      </c>
      <c r="C26" s="16">
        <v>0</v>
      </c>
      <c r="D26" s="16">
        <v>0</v>
      </c>
      <c r="E26" s="16">
        <v>0</v>
      </c>
      <c r="F26" s="16">
        <v>0</v>
      </c>
      <c r="G26" s="16">
        <v>0</v>
      </c>
      <c r="H26" s="16">
        <v>0</v>
      </c>
      <c r="I26" s="16">
        <v>0</v>
      </c>
      <c r="J26" s="16">
        <v>0</v>
      </c>
      <c r="K26" s="16">
        <v>0</v>
      </c>
      <c r="L26" s="16">
        <v>0</v>
      </c>
      <c r="M26" s="16">
        <v>0</v>
      </c>
      <c r="N26" s="16">
        <v>0</v>
      </c>
      <c r="O26" s="16">
        <v>0</v>
      </c>
      <c r="P26" s="16">
        <v>0</v>
      </c>
      <c r="Q26" s="16">
        <v>0</v>
      </c>
      <c r="R26" s="16">
        <v>0</v>
      </c>
      <c r="S26" s="16">
        <v>0</v>
      </c>
      <c r="T26" s="16">
        <v>0</v>
      </c>
      <c r="U26" s="16">
        <v>0</v>
      </c>
      <c r="V26" s="16">
        <v>0</v>
      </c>
      <c r="W26" s="16">
        <v>0</v>
      </c>
      <c r="X26" s="48">
        <f t="shared" si="0"/>
        <v>0</v>
      </c>
      <c r="Y26" s="17" cm="1">
        <f t="array" ref="Y26">INDEX($C$2:$W$60, INT((ROW(Y26)-1)/21)+1, MOD(ROW(Y26)-1,21)+1)</f>
        <v>0</v>
      </c>
    </row>
    <row r="27" spans="1:25" x14ac:dyDescent="0.25">
      <c r="A27" s="16" t="s">
        <v>821</v>
      </c>
      <c r="B27" s="16" t="s">
        <v>619</v>
      </c>
      <c r="C27" s="16">
        <v>0</v>
      </c>
      <c r="D27" s="16">
        <v>0</v>
      </c>
      <c r="E27" s="16">
        <v>0</v>
      </c>
      <c r="F27" s="16">
        <v>0</v>
      </c>
      <c r="G27" s="16">
        <v>0</v>
      </c>
      <c r="H27" s="16">
        <v>0</v>
      </c>
      <c r="I27" s="16">
        <v>0</v>
      </c>
      <c r="J27" s="16">
        <v>0</v>
      </c>
      <c r="K27" s="16">
        <v>0</v>
      </c>
      <c r="L27" s="16">
        <v>0</v>
      </c>
      <c r="M27" s="16">
        <v>0</v>
      </c>
      <c r="N27" s="16">
        <v>0</v>
      </c>
      <c r="O27" s="16">
        <v>0</v>
      </c>
      <c r="P27" s="16">
        <v>0</v>
      </c>
      <c r="Q27" s="16">
        <v>0</v>
      </c>
      <c r="R27" s="16">
        <v>0</v>
      </c>
      <c r="S27" s="16">
        <v>0</v>
      </c>
      <c r="T27" s="16">
        <v>0</v>
      </c>
      <c r="U27" s="16">
        <v>0</v>
      </c>
      <c r="V27" s="16">
        <v>0</v>
      </c>
      <c r="W27" s="16">
        <v>0</v>
      </c>
      <c r="X27" s="48">
        <f t="shared" si="0"/>
        <v>0</v>
      </c>
      <c r="Y27" s="17" cm="1">
        <f t="array" ref="Y27">INDEX($C$2:$W$60, INT((ROW(Y27)-1)/21)+1, MOD(ROW(Y27)-1,21)+1)</f>
        <v>0</v>
      </c>
    </row>
    <row r="28" spans="1:25" x14ac:dyDescent="0.25">
      <c r="A28" s="16" t="s">
        <v>822</v>
      </c>
      <c r="B28" s="16" t="s">
        <v>619</v>
      </c>
      <c r="C28" s="16">
        <v>0</v>
      </c>
      <c r="D28" s="16">
        <v>0</v>
      </c>
      <c r="E28" s="16">
        <v>0</v>
      </c>
      <c r="F28" s="16">
        <v>0</v>
      </c>
      <c r="G28" s="16">
        <v>0</v>
      </c>
      <c r="H28" s="16">
        <v>0</v>
      </c>
      <c r="I28" s="16">
        <v>0</v>
      </c>
      <c r="J28" s="16">
        <v>0</v>
      </c>
      <c r="K28" s="16">
        <v>0</v>
      </c>
      <c r="L28" s="16">
        <v>0</v>
      </c>
      <c r="M28" s="16">
        <v>0</v>
      </c>
      <c r="N28" s="16">
        <v>0</v>
      </c>
      <c r="O28" s="16">
        <v>0</v>
      </c>
      <c r="P28" s="16">
        <v>0</v>
      </c>
      <c r="Q28" s="16">
        <v>0</v>
      </c>
      <c r="R28" s="16">
        <v>0</v>
      </c>
      <c r="S28" s="16">
        <v>0</v>
      </c>
      <c r="T28" s="16">
        <v>0</v>
      </c>
      <c r="U28" s="16">
        <v>0</v>
      </c>
      <c r="V28" s="16">
        <v>0</v>
      </c>
      <c r="W28" s="16">
        <v>0</v>
      </c>
      <c r="X28" s="48">
        <f t="shared" si="0"/>
        <v>0</v>
      </c>
      <c r="Y28" s="17" cm="1">
        <f t="array" ref="Y28">INDEX($C$2:$W$60, INT((ROW(Y28)-1)/21)+1, MOD(ROW(Y28)-1,21)+1)</f>
        <v>0</v>
      </c>
    </row>
    <row r="29" spans="1:25" x14ac:dyDescent="0.25">
      <c r="A29" s="16" t="s">
        <v>823</v>
      </c>
      <c r="B29" s="16" t="s">
        <v>619</v>
      </c>
      <c r="C29" s="16">
        <v>0</v>
      </c>
      <c r="D29" s="16">
        <v>0</v>
      </c>
      <c r="E29" s="16">
        <v>0</v>
      </c>
      <c r="F29" s="16">
        <v>0</v>
      </c>
      <c r="G29" s="16">
        <v>0</v>
      </c>
      <c r="H29" s="16">
        <v>0</v>
      </c>
      <c r="I29" s="16">
        <v>0</v>
      </c>
      <c r="J29" s="16">
        <v>0</v>
      </c>
      <c r="K29" s="16">
        <v>0</v>
      </c>
      <c r="L29" s="16">
        <v>0</v>
      </c>
      <c r="M29" s="16">
        <v>0</v>
      </c>
      <c r="N29" s="16">
        <v>0</v>
      </c>
      <c r="O29" s="16">
        <v>0</v>
      </c>
      <c r="P29" s="16">
        <v>0</v>
      </c>
      <c r="Q29" s="16">
        <v>0</v>
      </c>
      <c r="R29" s="16">
        <v>0</v>
      </c>
      <c r="S29" s="16">
        <v>0</v>
      </c>
      <c r="T29" s="16">
        <v>0</v>
      </c>
      <c r="U29" s="16">
        <v>0</v>
      </c>
      <c r="V29" s="16">
        <v>0</v>
      </c>
      <c r="W29" s="16">
        <v>0</v>
      </c>
      <c r="X29" s="48">
        <f t="shared" si="0"/>
        <v>0</v>
      </c>
      <c r="Y29" s="17" cm="1">
        <f t="array" ref="Y29">INDEX($C$2:$W$60, INT((ROW(Y29)-1)/21)+1, MOD(ROW(Y29)-1,21)+1)</f>
        <v>0</v>
      </c>
    </row>
    <row r="30" spans="1:25" x14ac:dyDescent="0.25">
      <c r="A30" s="16" t="s">
        <v>824</v>
      </c>
      <c r="B30" s="16" t="s">
        <v>619</v>
      </c>
      <c r="C30" s="16">
        <v>0</v>
      </c>
      <c r="D30" s="16">
        <v>0</v>
      </c>
      <c r="E30" s="16">
        <v>0</v>
      </c>
      <c r="F30" s="16">
        <v>0</v>
      </c>
      <c r="G30" s="16">
        <v>0</v>
      </c>
      <c r="H30" s="16">
        <v>0</v>
      </c>
      <c r="I30" s="16">
        <v>0</v>
      </c>
      <c r="J30" s="16">
        <v>0</v>
      </c>
      <c r="K30" s="16">
        <v>0</v>
      </c>
      <c r="L30" s="16">
        <v>0</v>
      </c>
      <c r="M30" s="16">
        <v>0</v>
      </c>
      <c r="N30" s="16">
        <v>0</v>
      </c>
      <c r="O30" s="16">
        <v>0</v>
      </c>
      <c r="P30" s="16">
        <v>0</v>
      </c>
      <c r="Q30" s="16">
        <v>0</v>
      </c>
      <c r="R30" s="16">
        <v>0</v>
      </c>
      <c r="S30" s="16">
        <v>0</v>
      </c>
      <c r="T30" s="16">
        <v>0</v>
      </c>
      <c r="U30" s="16">
        <v>0</v>
      </c>
      <c r="V30" s="16">
        <v>0</v>
      </c>
      <c r="W30" s="16">
        <v>0</v>
      </c>
      <c r="X30" s="48">
        <f t="shared" si="0"/>
        <v>0</v>
      </c>
      <c r="Y30" s="17" cm="1">
        <f t="array" ref="Y30">INDEX($C$2:$W$60, INT((ROW(Y30)-1)/21)+1, MOD(ROW(Y30)-1,21)+1)</f>
        <v>0</v>
      </c>
    </row>
    <row r="31" spans="1:25" x14ac:dyDescent="0.25">
      <c r="A31" s="16" t="s">
        <v>825</v>
      </c>
      <c r="B31" s="16" t="s">
        <v>619</v>
      </c>
      <c r="C31" s="16">
        <v>0</v>
      </c>
      <c r="D31" s="16">
        <v>0</v>
      </c>
      <c r="E31" s="16">
        <v>0</v>
      </c>
      <c r="F31" s="16">
        <v>0</v>
      </c>
      <c r="G31" s="16">
        <v>0</v>
      </c>
      <c r="H31" s="16">
        <v>0</v>
      </c>
      <c r="I31" s="16">
        <v>0</v>
      </c>
      <c r="J31" s="16">
        <v>0</v>
      </c>
      <c r="K31" s="16">
        <v>0</v>
      </c>
      <c r="L31" s="16">
        <v>0</v>
      </c>
      <c r="M31" s="16">
        <v>0</v>
      </c>
      <c r="N31" s="16">
        <v>0</v>
      </c>
      <c r="O31" s="16">
        <v>0</v>
      </c>
      <c r="P31" s="16">
        <v>0</v>
      </c>
      <c r="Q31" s="16">
        <v>0</v>
      </c>
      <c r="R31" s="16">
        <v>0</v>
      </c>
      <c r="S31" s="16">
        <v>0</v>
      </c>
      <c r="T31" s="16">
        <v>0</v>
      </c>
      <c r="U31" s="16">
        <v>0</v>
      </c>
      <c r="V31" s="16">
        <v>0</v>
      </c>
      <c r="W31" s="16">
        <v>0</v>
      </c>
      <c r="X31" s="48">
        <f t="shared" si="0"/>
        <v>0</v>
      </c>
      <c r="Y31" s="17" cm="1">
        <f t="array" ref="Y31">INDEX($C$2:$W$60, INT((ROW(Y31)-1)/21)+1, MOD(ROW(Y31)-1,21)+1)</f>
        <v>0</v>
      </c>
    </row>
    <row r="32" spans="1:25" x14ac:dyDescent="0.25">
      <c r="A32" s="16" t="s">
        <v>826</v>
      </c>
      <c r="B32" s="16" t="s">
        <v>619</v>
      </c>
      <c r="C32" s="16">
        <v>0</v>
      </c>
      <c r="D32" s="16">
        <v>0</v>
      </c>
      <c r="E32" s="16">
        <v>0</v>
      </c>
      <c r="F32" s="16">
        <v>0</v>
      </c>
      <c r="G32" s="16">
        <v>0</v>
      </c>
      <c r="H32" s="16">
        <v>0</v>
      </c>
      <c r="I32" s="16">
        <v>0</v>
      </c>
      <c r="J32" s="16">
        <v>0</v>
      </c>
      <c r="K32" s="16">
        <v>0</v>
      </c>
      <c r="L32" s="16">
        <v>0</v>
      </c>
      <c r="M32" s="16">
        <v>0</v>
      </c>
      <c r="N32" s="16">
        <v>0</v>
      </c>
      <c r="O32" s="16">
        <v>0</v>
      </c>
      <c r="P32" s="16">
        <v>0</v>
      </c>
      <c r="Q32" s="16">
        <v>0</v>
      </c>
      <c r="R32" s="16">
        <v>0</v>
      </c>
      <c r="S32" s="16">
        <v>0</v>
      </c>
      <c r="T32" s="16">
        <v>0</v>
      </c>
      <c r="U32" s="16">
        <v>0</v>
      </c>
      <c r="V32" s="16">
        <v>0</v>
      </c>
      <c r="W32" s="16">
        <v>0</v>
      </c>
      <c r="X32" s="48">
        <f t="shared" si="0"/>
        <v>0</v>
      </c>
      <c r="Y32" s="17" cm="1">
        <f t="array" ref="Y32">INDEX($C$2:$W$60, INT((ROW(Y32)-1)/21)+1, MOD(ROW(Y32)-1,21)+1)</f>
        <v>0</v>
      </c>
    </row>
    <row r="33" spans="1:25" x14ac:dyDescent="0.25">
      <c r="A33" s="16" t="s">
        <v>827</v>
      </c>
      <c r="B33" s="16" t="s">
        <v>619</v>
      </c>
      <c r="C33" s="16">
        <v>2</v>
      </c>
      <c r="D33" s="16">
        <v>0</v>
      </c>
      <c r="E33" s="16">
        <v>0</v>
      </c>
      <c r="F33" s="16">
        <v>0</v>
      </c>
      <c r="G33" s="16">
        <v>0</v>
      </c>
      <c r="H33" s="16">
        <v>0</v>
      </c>
      <c r="I33" s="16">
        <v>0</v>
      </c>
      <c r="J33" s="16">
        <v>0</v>
      </c>
      <c r="K33" s="16">
        <v>0</v>
      </c>
      <c r="L33" s="16">
        <v>0</v>
      </c>
      <c r="M33" s="16">
        <v>0</v>
      </c>
      <c r="N33" s="16">
        <v>0</v>
      </c>
      <c r="O33" s="16">
        <v>0</v>
      </c>
      <c r="P33" s="16">
        <v>0</v>
      </c>
      <c r="Q33" s="16">
        <v>0</v>
      </c>
      <c r="R33" s="16">
        <v>0</v>
      </c>
      <c r="S33" s="16">
        <v>0</v>
      </c>
      <c r="T33" s="16">
        <v>0</v>
      </c>
      <c r="U33" s="16">
        <v>0</v>
      </c>
      <c r="V33" s="16">
        <v>0</v>
      </c>
      <c r="W33" s="16">
        <v>0</v>
      </c>
      <c r="X33" s="48">
        <f t="shared" si="0"/>
        <v>2</v>
      </c>
      <c r="Y33" s="17" cm="1">
        <f t="array" ref="Y33">INDEX($C$2:$W$60, INT((ROW(Y33)-1)/21)+1, MOD(ROW(Y33)-1,21)+1)</f>
        <v>0</v>
      </c>
    </row>
    <row r="34" spans="1:25" x14ac:dyDescent="0.25">
      <c r="A34" s="16" t="s">
        <v>828</v>
      </c>
      <c r="B34" s="16" t="s">
        <v>619</v>
      </c>
      <c r="C34" s="16">
        <v>0</v>
      </c>
      <c r="D34" s="16">
        <v>0</v>
      </c>
      <c r="E34" s="16">
        <v>0</v>
      </c>
      <c r="F34" s="16">
        <v>0</v>
      </c>
      <c r="G34" s="16">
        <v>0</v>
      </c>
      <c r="H34" s="16">
        <v>0</v>
      </c>
      <c r="I34" s="16">
        <v>0</v>
      </c>
      <c r="J34" s="16">
        <v>0</v>
      </c>
      <c r="K34" s="16">
        <v>0</v>
      </c>
      <c r="L34" s="16">
        <v>0</v>
      </c>
      <c r="M34" s="16">
        <v>0</v>
      </c>
      <c r="N34" s="16">
        <v>0</v>
      </c>
      <c r="O34" s="16">
        <v>0</v>
      </c>
      <c r="P34" s="16">
        <v>0</v>
      </c>
      <c r="Q34" s="16">
        <v>0</v>
      </c>
      <c r="R34" s="16">
        <v>0</v>
      </c>
      <c r="S34" s="16">
        <v>0</v>
      </c>
      <c r="T34" s="16">
        <v>0</v>
      </c>
      <c r="U34" s="16">
        <v>0</v>
      </c>
      <c r="V34" s="16">
        <v>0</v>
      </c>
      <c r="W34" s="16">
        <v>0</v>
      </c>
      <c r="X34" s="48">
        <f t="shared" si="0"/>
        <v>0</v>
      </c>
      <c r="Y34" s="17" cm="1">
        <f t="array" ref="Y34">INDEX($C$2:$W$60, INT((ROW(Y34)-1)/21)+1, MOD(ROW(Y34)-1,21)+1)</f>
        <v>0</v>
      </c>
    </row>
    <row r="35" spans="1:25" x14ac:dyDescent="0.25">
      <c r="A35" s="16" t="s">
        <v>829</v>
      </c>
      <c r="B35" s="16" t="s">
        <v>619</v>
      </c>
      <c r="C35" s="16">
        <v>0</v>
      </c>
      <c r="D35" s="16">
        <v>0</v>
      </c>
      <c r="E35" s="16">
        <v>0</v>
      </c>
      <c r="F35" s="16">
        <v>0</v>
      </c>
      <c r="G35" s="16">
        <v>0</v>
      </c>
      <c r="H35" s="16">
        <v>0</v>
      </c>
      <c r="I35" s="16">
        <v>0</v>
      </c>
      <c r="J35" s="16">
        <v>0</v>
      </c>
      <c r="K35" s="16">
        <v>0</v>
      </c>
      <c r="L35" s="16">
        <v>0</v>
      </c>
      <c r="M35" s="16">
        <v>0</v>
      </c>
      <c r="N35" s="16">
        <v>0</v>
      </c>
      <c r="O35" s="16">
        <v>0</v>
      </c>
      <c r="P35" s="16">
        <v>0</v>
      </c>
      <c r="Q35" s="16">
        <v>0</v>
      </c>
      <c r="R35" s="16">
        <v>0</v>
      </c>
      <c r="S35" s="16">
        <v>0</v>
      </c>
      <c r="T35" s="16">
        <v>0</v>
      </c>
      <c r="U35" s="16">
        <v>0</v>
      </c>
      <c r="V35" s="16">
        <v>0</v>
      </c>
      <c r="W35" s="16">
        <v>0</v>
      </c>
      <c r="X35" s="48">
        <f t="shared" si="0"/>
        <v>0</v>
      </c>
      <c r="Y35" s="17" cm="1">
        <f t="array" ref="Y35">INDEX($C$2:$W$60, INT((ROW(Y35)-1)/21)+1, MOD(ROW(Y35)-1,21)+1)</f>
        <v>0</v>
      </c>
    </row>
    <row r="36" spans="1:25" x14ac:dyDescent="0.25">
      <c r="A36" s="16" t="s">
        <v>830</v>
      </c>
      <c r="B36" s="16" t="s">
        <v>619</v>
      </c>
      <c r="C36" s="16">
        <v>0</v>
      </c>
      <c r="D36" s="16">
        <v>0</v>
      </c>
      <c r="E36" s="16">
        <v>0</v>
      </c>
      <c r="F36" s="16">
        <v>0</v>
      </c>
      <c r="G36" s="16">
        <v>0</v>
      </c>
      <c r="H36" s="16">
        <v>0</v>
      </c>
      <c r="I36" s="16">
        <v>0</v>
      </c>
      <c r="J36" s="16">
        <v>0</v>
      </c>
      <c r="K36" s="16">
        <v>0</v>
      </c>
      <c r="L36" s="16">
        <v>0</v>
      </c>
      <c r="M36" s="16">
        <v>0</v>
      </c>
      <c r="N36" s="16">
        <v>0</v>
      </c>
      <c r="O36" s="16">
        <v>0</v>
      </c>
      <c r="P36" s="16">
        <v>0</v>
      </c>
      <c r="Q36" s="16">
        <v>0</v>
      </c>
      <c r="R36" s="16">
        <v>13</v>
      </c>
      <c r="S36" s="16">
        <v>0</v>
      </c>
      <c r="T36" s="16">
        <v>0</v>
      </c>
      <c r="U36" s="16">
        <v>0</v>
      </c>
      <c r="V36" s="16">
        <v>0</v>
      </c>
      <c r="W36" s="16">
        <v>0</v>
      </c>
      <c r="X36" s="48">
        <f t="shared" si="0"/>
        <v>13</v>
      </c>
      <c r="Y36" s="17" cm="1">
        <f t="array" ref="Y36">INDEX($C$2:$W$60, INT((ROW(Y36)-1)/21)+1, MOD(ROW(Y36)-1,21)+1)</f>
        <v>0</v>
      </c>
    </row>
    <row r="37" spans="1:25" x14ac:dyDescent="0.25">
      <c r="A37" s="16" t="s">
        <v>831</v>
      </c>
      <c r="B37" s="16" t="s">
        <v>619</v>
      </c>
      <c r="C37" s="16">
        <v>0</v>
      </c>
      <c r="D37" s="16">
        <v>0</v>
      </c>
      <c r="E37" s="16">
        <v>0</v>
      </c>
      <c r="F37" s="16">
        <v>0</v>
      </c>
      <c r="G37" s="16">
        <v>0</v>
      </c>
      <c r="H37" s="16">
        <v>0</v>
      </c>
      <c r="I37" s="16">
        <v>0</v>
      </c>
      <c r="J37" s="16">
        <v>0</v>
      </c>
      <c r="K37" s="16">
        <v>0</v>
      </c>
      <c r="L37" s="16">
        <v>0</v>
      </c>
      <c r="M37" s="16">
        <v>0</v>
      </c>
      <c r="N37" s="16">
        <v>0</v>
      </c>
      <c r="O37" s="16">
        <v>0</v>
      </c>
      <c r="P37" s="16">
        <v>0</v>
      </c>
      <c r="Q37" s="16">
        <v>0</v>
      </c>
      <c r="R37" s="16">
        <v>1</v>
      </c>
      <c r="S37" s="16">
        <v>0</v>
      </c>
      <c r="T37" s="16">
        <v>0</v>
      </c>
      <c r="U37" s="16">
        <v>0</v>
      </c>
      <c r="V37" s="16">
        <v>0</v>
      </c>
      <c r="W37" s="16">
        <v>0</v>
      </c>
      <c r="X37" s="48">
        <f t="shared" si="0"/>
        <v>1</v>
      </c>
      <c r="Y37" s="17" cm="1">
        <f t="array" ref="Y37">INDEX($C$2:$W$60, INT((ROW(Y37)-1)/21)+1, MOD(ROW(Y37)-1,21)+1)</f>
        <v>0</v>
      </c>
    </row>
    <row r="38" spans="1:25" x14ac:dyDescent="0.25">
      <c r="A38" s="16" t="s">
        <v>832</v>
      </c>
      <c r="B38" s="16" t="s">
        <v>619</v>
      </c>
      <c r="C38" s="16">
        <v>0</v>
      </c>
      <c r="D38" s="16">
        <v>0</v>
      </c>
      <c r="E38" s="16">
        <v>0</v>
      </c>
      <c r="F38" s="16">
        <v>0</v>
      </c>
      <c r="G38" s="16">
        <v>0</v>
      </c>
      <c r="H38" s="16">
        <v>0</v>
      </c>
      <c r="I38" s="16">
        <v>0</v>
      </c>
      <c r="J38" s="16">
        <v>0</v>
      </c>
      <c r="K38" s="16">
        <v>0</v>
      </c>
      <c r="L38" s="16">
        <v>0</v>
      </c>
      <c r="M38" s="16">
        <v>0</v>
      </c>
      <c r="N38" s="16">
        <v>0</v>
      </c>
      <c r="O38" s="16">
        <v>0</v>
      </c>
      <c r="P38" s="16">
        <v>0</v>
      </c>
      <c r="Q38" s="16">
        <v>0</v>
      </c>
      <c r="R38" s="16">
        <v>0</v>
      </c>
      <c r="S38" s="16">
        <v>0</v>
      </c>
      <c r="T38" s="16">
        <v>0</v>
      </c>
      <c r="U38" s="16">
        <v>0</v>
      </c>
      <c r="V38" s="16">
        <v>0</v>
      </c>
      <c r="W38" s="16">
        <v>0</v>
      </c>
      <c r="X38" s="48">
        <f t="shared" si="0"/>
        <v>0</v>
      </c>
      <c r="Y38" s="17" cm="1">
        <f t="array" ref="Y38">INDEX($C$2:$W$60, INT((ROW(Y38)-1)/21)+1, MOD(ROW(Y38)-1,21)+1)</f>
        <v>0</v>
      </c>
    </row>
    <row r="39" spans="1:25" x14ac:dyDescent="0.25">
      <c r="A39" s="16" t="s">
        <v>833</v>
      </c>
      <c r="B39" s="16" t="s">
        <v>619</v>
      </c>
      <c r="C39" s="16">
        <v>0</v>
      </c>
      <c r="D39" s="16">
        <v>0</v>
      </c>
      <c r="E39" s="16">
        <v>0</v>
      </c>
      <c r="F39" s="16">
        <v>0</v>
      </c>
      <c r="G39" s="16">
        <v>0</v>
      </c>
      <c r="H39" s="16">
        <v>0</v>
      </c>
      <c r="I39" s="16">
        <v>0</v>
      </c>
      <c r="J39" s="16">
        <v>0</v>
      </c>
      <c r="K39" s="16">
        <v>0</v>
      </c>
      <c r="L39" s="16">
        <v>0</v>
      </c>
      <c r="M39" s="16">
        <v>0</v>
      </c>
      <c r="N39" s="16">
        <v>0</v>
      </c>
      <c r="O39" s="16">
        <v>0</v>
      </c>
      <c r="P39" s="16">
        <v>0</v>
      </c>
      <c r="Q39" s="16">
        <v>0</v>
      </c>
      <c r="R39" s="16">
        <v>0</v>
      </c>
      <c r="S39" s="16">
        <v>0</v>
      </c>
      <c r="T39" s="16">
        <v>0</v>
      </c>
      <c r="U39" s="16">
        <v>0</v>
      </c>
      <c r="V39" s="16">
        <v>0</v>
      </c>
      <c r="W39" s="16">
        <v>0</v>
      </c>
      <c r="X39" s="48">
        <f t="shared" si="0"/>
        <v>0</v>
      </c>
      <c r="Y39" s="17" cm="1">
        <f t="array" ref="Y39">INDEX($C$2:$W$60, INT((ROW(Y39)-1)/21)+1, MOD(ROW(Y39)-1,21)+1)</f>
        <v>0</v>
      </c>
    </row>
    <row r="40" spans="1:25" x14ac:dyDescent="0.25">
      <c r="A40" s="16" t="s">
        <v>834</v>
      </c>
      <c r="B40" s="16" t="s">
        <v>619</v>
      </c>
      <c r="C40" s="16">
        <v>0</v>
      </c>
      <c r="D40" s="16">
        <v>0</v>
      </c>
      <c r="E40" s="16">
        <v>0</v>
      </c>
      <c r="F40" s="16">
        <v>0</v>
      </c>
      <c r="G40" s="16">
        <v>0</v>
      </c>
      <c r="H40" s="16">
        <v>0</v>
      </c>
      <c r="I40" s="16">
        <v>0</v>
      </c>
      <c r="J40" s="16">
        <v>0</v>
      </c>
      <c r="K40" s="16">
        <v>0</v>
      </c>
      <c r="L40" s="16">
        <v>0</v>
      </c>
      <c r="M40" s="16">
        <v>0</v>
      </c>
      <c r="N40" s="16">
        <v>0</v>
      </c>
      <c r="O40" s="16">
        <v>0</v>
      </c>
      <c r="P40" s="16">
        <v>0</v>
      </c>
      <c r="Q40" s="16">
        <v>0</v>
      </c>
      <c r="R40" s="16">
        <v>0</v>
      </c>
      <c r="S40" s="16">
        <v>0</v>
      </c>
      <c r="T40" s="16">
        <v>0</v>
      </c>
      <c r="U40" s="16">
        <v>0</v>
      </c>
      <c r="V40" s="16">
        <v>0</v>
      </c>
      <c r="W40" s="16">
        <v>0</v>
      </c>
      <c r="X40" s="48">
        <f t="shared" si="0"/>
        <v>0</v>
      </c>
      <c r="Y40" s="17" cm="1">
        <f t="array" ref="Y40">INDEX($C$2:$W$60, INT((ROW(Y40)-1)/21)+1, MOD(ROW(Y40)-1,21)+1)</f>
        <v>0</v>
      </c>
    </row>
    <row r="41" spans="1:25" x14ac:dyDescent="0.25">
      <c r="A41" s="16" t="s">
        <v>835</v>
      </c>
      <c r="B41" s="16" t="s">
        <v>619</v>
      </c>
      <c r="C41" s="16">
        <v>0</v>
      </c>
      <c r="D41" s="16">
        <v>0</v>
      </c>
      <c r="E41" s="16">
        <v>0</v>
      </c>
      <c r="F41" s="16">
        <v>0</v>
      </c>
      <c r="G41" s="16">
        <v>0</v>
      </c>
      <c r="H41" s="16">
        <v>0</v>
      </c>
      <c r="I41" s="16">
        <v>0</v>
      </c>
      <c r="J41" s="16">
        <v>0</v>
      </c>
      <c r="K41" s="16">
        <v>0</v>
      </c>
      <c r="L41" s="16">
        <v>0</v>
      </c>
      <c r="M41" s="16">
        <v>0</v>
      </c>
      <c r="N41" s="16">
        <v>0</v>
      </c>
      <c r="O41" s="16">
        <v>0</v>
      </c>
      <c r="P41" s="16">
        <v>0</v>
      </c>
      <c r="Q41" s="16">
        <v>0</v>
      </c>
      <c r="R41" s="16">
        <v>0</v>
      </c>
      <c r="S41" s="16">
        <v>0</v>
      </c>
      <c r="T41" s="16">
        <v>0</v>
      </c>
      <c r="U41" s="16">
        <v>0</v>
      </c>
      <c r="V41" s="16">
        <v>0</v>
      </c>
      <c r="W41" s="16">
        <v>0</v>
      </c>
      <c r="X41" s="48">
        <f t="shared" si="0"/>
        <v>0</v>
      </c>
      <c r="Y41" s="17" cm="1">
        <f t="array" ref="Y41">INDEX($C$2:$W$60, INT((ROW(Y41)-1)/21)+1, MOD(ROW(Y41)-1,21)+1)</f>
        <v>0</v>
      </c>
    </row>
    <row r="42" spans="1:25" x14ac:dyDescent="0.25">
      <c r="A42" s="16" t="s">
        <v>836</v>
      </c>
      <c r="B42" s="16" t="s">
        <v>619</v>
      </c>
      <c r="C42" s="16">
        <v>0</v>
      </c>
      <c r="D42" s="16">
        <v>0</v>
      </c>
      <c r="E42" s="16">
        <v>0</v>
      </c>
      <c r="F42" s="16">
        <v>0</v>
      </c>
      <c r="G42" s="16">
        <v>0</v>
      </c>
      <c r="H42" s="16">
        <v>0</v>
      </c>
      <c r="I42" s="16">
        <v>0</v>
      </c>
      <c r="J42" s="16">
        <v>0</v>
      </c>
      <c r="K42" s="16">
        <v>0</v>
      </c>
      <c r="L42" s="16">
        <v>0</v>
      </c>
      <c r="M42" s="16">
        <v>0</v>
      </c>
      <c r="N42" s="16">
        <v>0</v>
      </c>
      <c r="O42" s="16">
        <v>0</v>
      </c>
      <c r="P42" s="16">
        <v>0</v>
      </c>
      <c r="Q42" s="16">
        <v>0</v>
      </c>
      <c r="R42" s="16">
        <v>0</v>
      </c>
      <c r="S42" s="16">
        <v>0</v>
      </c>
      <c r="T42" s="16">
        <v>0</v>
      </c>
      <c r="U42" s="16">
        <v>0</v>
      </c>
      <c r="V42" s="16">
        <v>0</v>
      </c>
      <c r="W42" s="16">
        <v>0</v>
      </c>
      <c r="X42" s="48">
        <f t="shared" si="0"/>
        <v>0</v>
      </c>
      <c r="Y42" s="17" cm="1">
        <f t="array" ref="Y42">INDEX($C$2:$W$60, INT((ROW(Y42)-1)/21)+1, MOD(ROW(Y42)-1,21)+1)</f>
        <v>0</v>
      </c>
    </row>
    <row r="43" spans="1:25" x14ac:dyDescent="0.25">
      <c r="A43" s="16" t="s">
        <v>837</v>
      </c>
      <c r="B43" s="16" t="s">
        <v>619</v>
      </c>
      <c r="C43" s="16">
        <v>0</v>
      </c>
      <c r="D43" s="16">
        <v>0</v>
      </c>
      <c r="E43" s="16">
        <v>0</v>
      </c>
      <c r="F43" s="16">
        <v>0</v>
      </c>
      <c r="G43" s="16">
        <v>0</v>
      </c>
      <c r="H43" s="16">
        <v>0</v>
      </c>
      <c r="I43" s="16">
        <v>0</v>
      </c>
      <c r="J43" s="16">
        <v>0</v>
      </c>
      <c r="K43" s="16">
        <v>0</v>
      </c>
      <c r="L43" s="16">
        <v>0</v>
      </c>
      <c r="M43" s="16">
        <v>0</v>
      </c>
      <c r="N43" s="16">
        <v>0</v>
      </c>
      <c r="O43" s="16">
        <v>0</v>
      </c>
      <c r="P43" s="16">
        <v>0</v>
      </c>
      <c r="Q43" s="16">
        <v>0</v>
      </c>
      <c r="R43" s="16">
        <v>0</v>
      </c>
      <c r="S43" s="16">
        <v>0</v>
      </c>
      <c r="T43" s="16">
        <v>0</v>
      </c>
      <c r="U43" s="16">
        <v>0</v>
      </c>
      <c r="V43" s="16">
        <v>0</v>
      </c>
      <c r="W43" s="16">
        <v>0</v>
      </c>
      <c r="X43" s="48">
        <f t="shared" si="0"/>
        <v>0</v>
      </c>
      <c r="Y43" s="17" cm="1">
        <f t="array" ref="Y43">INDEX($C$2:$W$60, INT((ROW(Y43)-1)/21)+1, MOD(ROW(Y43)-1,21)+1)</f>
        <v>0</v>
      </c>
    </row>
    <row r="44" spans="1:25" x14ac:dyDescent="0.25">
      <c r="A44" s="16" t="s">
        <v>838</v>
      </c>
      <c r="B44" s="16" t="s">
        <v>619</v>
      </c>
      <c r="C44" s="16">
        <v>0</v>
      </c>
      <c r="D44" s="16">
        <v>0</v>
      </c>
      <c r="E44" s="16">
        <v>0</v>
      </c>
      <c r="F44" s="16">
        <v>0</v>
      </c>
      <c r="G44" s="16">
        <v>0</v>
      </c>
      <c r="H44" s="16">
        <v>0</v>
      </c>
      <c r="I44" s="16">
        <v>0</v>
      </c>
      <c r="J44" s="16">
        <v>0</v>
      </c>
      <c r="K44" s="16">
        <v>0</v>
      </c>
      <c r="L44" s="16">
        <v>0</v>
      </c>
      <c r="M44" s="16">
        <v>0</v>
      </c>
      <c r="N44" s="16">
        <v>0</v>
      </c>
      <c r="O44" s="16">
        <v>0</v>
      </c>
      <c r="P44" s="16">
        <v>0</v>
      </c>
      <c r="Q44" s="16">
        <v>0</v>
      </c>
      <c r="R44" s="16">
        <v>0</v>
      </c>
      <c r="S44" s="16">
        <v>0</v>
      </c>
      <c r="T44" s="16">
        <v>0</v>
      </c>
      <c r="U44" s="16">
        <v>0</v>
      </c>
      <c r="V44" s="16">
        <v>0</v>
      </c>
      <c r="W44" s="16">
        <v>0</v>
      </c>
      <c r="X44" s="48">
        <f t="shared" si="0"/>
        <v>0</v>
      </c>
      <c r="Y44" s="17" cm="1">
        <f t="array" ref="Y44">INDEX($C$2:$W$60, INT((ROW(Y44)-1)/21)+1, MOD(ROW(Y44)-1,21)+1)</f>
        <v>22</v>
      </c>
    </row>
    <row r="45" spans="1:25" x14ac:dyDescent="0.25">
      <c r="A45" s="16" t="s">
        <v>839</v>
      </c>
      <c r="B45" s="16" t="s">
        <v>619</v>
      </c>
      <c r="C45" s="16">
        <v>0</v>
      </c>
      <c r="D45" s="16">
        <v>0</v>
      </c>
      <c r="E45" s="16">
        <v>0</v>
      </c>
      <c r="F45" s="16">
        <v>0</v>
      </c>
      <c r="G45" s="16">
        <v>0</v>
      </c>
      <c r="H45" s="16">
        <v>0</v>
      </c>
      <c r="I45" s="16">
        <v>0</v>
      </c>
      <c r="J45" s="16">
        <v>0</v>
      </c>
      <c r="K45" s="16">
        <v>0</v>
      </c>
      <c r="L45" s="16">
        <v>0</v>
      </c>
      <c r="M45" s="16">
        <v>0</v>
      </c>
      <c r="N45" s="16">
        <v>0</v>
      </c>
      <c r="O45" s="16">
        <v>0</v>
      </c>
      <c r="P45" s="16">
        <v>108</v>
      </c>
      <c r="Q45" s="16">
        <v>0</v>
      </c>
      <c r="R45" s="16">
        <v>0</v>
      </c>
      <c r="S45" s="16">
        <v>0</v>
      </c>
      <c r="T45" s="16">
        <v>0</v>
      </c>
      <c r="U45" s="16">
        <v>0</v>
      </c>
      <c r="V45" s="16">
        <v>0</v>
      </c>
      <c r="W45" s="16">
        <v>0</v>
      </c>
      <c r="X45" s="48">
        <f>SUM(C45:W45)</f>
        <v>108</v>
      </c>
      <c r="Y45" s="17" cm="1">
        <f t="array" ref="Y45">INDEX($C$2:$W$60, INT((ROW(Y45)-1)/21)+1, MOD(ROW(Y45)-1,21)+1)</f>
        <v>39</v>
      </c>
    </row>
    <row r="46" spans="1:25" x14ac:dyDescent="0.25">
      <c r="A46" s="16" t="s">
        <v>840</v>
      </c>
      <c r="B46" s="16" t="s">
        <v>619</v>
      </c>
      <c r="C46" s="16">
        <v>0</v>
      </c>
      <c r="D46" s="16">
        <v>0</v>
      </c>
      <c r="E46" s="16">
        <v>0</v>
      </c>
      <c r="F46" s="16">
        <v>0</v>
      </c>
      <c r="G46" s="16">
        <v>0</v>
      </c>
      <c r="H46" s="16">
        <v>0</v>
      </c>
      <c r="I46" s="16">
        <v>0</v>
      </c>
      <c r="J46" s="16">
        <v>0</v>
      </c>
      <c r="K46" s="16">
        <v>0</v>
      </c>
      <c r="L46" s="16">
        <v>0</v>
      </c>
      <c r="M46" s="16">
        <v>0</v>
      </c>
      <c r="N46" s="16">
        <v>29</v>
      </c>
      <c r="O46" s="16">
        <v>0</v>
      </c>
      <c r="P46" s="16">
        <v>5</v>
      </c>
      <c r="Q46" s="16">
        <v>0</v>
      </c>
      <c r="R46" s="16">
        <v>0</v>
      </c>
      <c r="S46" s="16">
        <v>0</v>
      </c>
      <c r="T46" s="16">
        <v>0</v>
      </c>
      <c r="U46" s="16">
        <v>0</v>
      </c>
      <c r="V46" s="16">
        <v>0</v>
      </c>
      <c r="W46" s="16">
        <v>0</v>
      </c>
      <c r="X46" s="48">
        <f t="shared" si="0"/>
        <v>34</v>
      </c>
      <c r="Y46" s="17" cm="1">
        <f t="array" ref="Y46">INDEX($C$2:$W$60, INT((ROW(Y46)-1)/21)+1, MOD(ROW(Y46)-1,21)+1)</f>
        <v>0</v>
      </c>
    </row>
    <row r="47" spans="1:25" x14ac:dyDescent="0.25">
      <c r="A47" s="16" t="s">
        <v>841</v>
      </c>
      <c r="B47" s="16" t="s">
        <v>619</v>
      </c>
      <c r="C47" s="16">
        <v>0</v>
      </c>
      <c r="D47" s="16">
        <v>0</v>
      </c>
      <c r="E47" s="16">
        <v>0</v>
      </c>
      <c r="F47" s="16">
        <v>0</v>
      </c>
      <c r="G47" s="16">
        <v>0</v>
      </c>
      <c r="H47" s="16">
        <v>0</v>
      </c>
      <c r="I47" s="16">
        <v>0</v>
      </c>
      <c r="J47" s="16">
        <v>0</v>
      </c>
      <c r="K47" s="16">
        <v>0</v>
      </c>
      <c r="L47" s="16">
        <v>0</v>
      </c>
      <c r="M47" s="16">
        <v>0</v>
      </c>
      <c r="N47" s="16">
        <v>0</v>
      </c>
      <c r="O47" s="16">
        <v>0</v>
      </c>
      <c r="P47" s="16">
        <v>11</v>
      </c>
      <c r="Q47" s="16">
        <v>0</v>
      </c>
      <c r="R47" s="16">
        <v>0</v>
      </c>
      <c r="S47" s="16">
        <v>0</v>
      </c>
      <c r="T47" s="16">
        <v>0</v>
      </c>
      <c r="U47" s="16">
        <v>0</v>
      </c>
      <c r="V47" s="16">
        <v>0</v>
      </c>
      <c r="W47" s="16">
        <v>0</v>
      </c>
      <c r="X47" s="48">
        <f t="shared" si="0"/>
        <v>11</v>
      </c>
      <c r="Y47" s="17" cm="1">
        <f t="array" ref="Y47">INDEX($C$2:$W$60, INT((ROW(Y47)-1)/21)+1, MOD(ROW(Y47)-1,21)+1)</f>
        <v>47</v>
      </c>
    </row>
    <row r="48" spans="1:25" x14ac:dyDescent="0.25">
      <c r="A48" s="16" t="s">
        <v>842</v>
      </c>
      <c r="B48" s="16" t="s">
        <v>619</v>
      </c>
      <c r="C48" s="16">
        <v>0</v>
      </c>
      <c r="D48" s="16">
        <v>0</v>
      </c>
      <c r="E48" s="16">
        <v>0</v>
      </c>
      <c r="F48" s="16">
        <v>0</v>
      </c>
      <c r="G48" s="16">
        <v>0</v>
      </c>
      <c r="H48" s="16">
        <v>0</v>
      </c>
      <c r="I48" s="16">
        <v>0</v>
      </c>
      <c r="J48" s="16">
        <v>0</v>
      </c>
      <c r="K48" s="16">
        <v>0</v>
      </c>
      <c r="L48" s="16">
        <v>0</v>
      </c>
      <c r="M48" s="16">
        <v>0</v>
      </c>
      <c r="N48" s="16">
        <v>0</v>
      </c>
      <c r="O48" s="16">
        <v>0</v>
      </c>
      <c r="P48" s="16">
        <v>0</v>
      </c>
      <c r="Q48" s="16">
        <v>0</v>
      </c>
      <c r="R48" s="16">
        <v>0</v>
      </c>
      <c r="S48" s="16">
        <v>0</v>
      </c>
      <c r="T48" s="16">
        <v>0</v>
      </c>
      <c r="U48" s="16">
        <v>0</v>
      </c>
      <c r="V48" s="16">
        <v>0</v>
      </c>
      <c r="W48" s="16">
        <v>0</v>
      </c>
      <c r="X48" s="48">
        <f t="shared" si="0"/>
        <v>0</v>
      </c>
      <c r="Y48" s="17" cm="1">
        <f t="array" ref="Y48">INDEX($C$2:$W$60, INT((ROW(Y48)-1)/21)+1, MOD(ROW(Y48)-1,21)+1)</f>
        <v>44</v>
      </c>
    </row>
    <row r="49" spans="1:25" x14ac:dyDescent="0.25">
      <c r="A49" s="16" t="s">
        <v>843</v>
      </c>
      <c r="B49" s="16" t="s">
        <v>619</v>
      </c>
      <c r="C49" s="16">
        <v>0</v>
      </c>
      <c r="D49" s="16">
        <v>0</v>
      </c>
      <c r="E49" s="16">
        <v>0</v>
      </c>
      <c r="F49" s="16">
        <v>0</v>
      </c>
      <c r="G49" s="16">
        <v>1</v>
      </c>
      <c r="H49" s="16">
        <v>0</v>
      </c>
      <c r="I49" s="16">
        <v>0</v>
      </c>
      <c r="J49" s="16">
        <v>0</v>
      </c>
      <c r="K49" s="16">
        <v>0</v>
      </c>
      <c r="L49" s="16">
        <v>0</v>
      </c>
      <c r="M49" s="16">
        <v>0</v>
      </c>
      <c r="N49" s="16">
        <v>0</v>
      </c>
      <c r="O49" s="16">
        <v>0</v>
      </c>
      <c r="P49" s="16">
        <v>0</v>
      </c>
      <c r="Q49" s="16">
        <v>0</v>
      </c>
      <c r="R49" s="16">
        <v>0</v>
      </c>
      <c r="S49" s="16">
        <v>0</v>
      </c>
      <c r="T49" s="16">
        <v>0</v>
      </c>
      <c r="U49" s="16">
        <v>0</v>
      </c>
      <c r="V49" s="16">
        <v>0</v>
      </c>
      <c r="W49" s="16">
        <v>0</v>
      </c>
      <c r="X49" s="48">
        <f t="shared" si="0"/>
        <v>1</v>
      </c>
      <c r="Y49" s="17" cm="1">
        <f t="array" ref="Y49">INDEX($C$2:$W$60, INT((ROW(Y49)-1)/21)+1, MOD(ROW(Y49)-1,21)+1)</f>
        <v>58</v>
      </c>
    </row>
    <row r="50" spans="1:25" x14ac:dyDescent="0.25">
      <c r="A50" s="16" t="s">
        <v>844</v>
      </c>
      <c r="B50" s="16" t="s">
        <v>619</v>
      </c>
      <c r="C50" s="16">
        <v>0</v>
      </c>
      <c r="D50" s="16">
        <v>0</v>
      </c>
      <c r="E50" s="16">
        <v>0</v>
      </c>
      <c r="F50" s="16">
        <v>0</v>
      </c>
      <c r="G50" s="16">
        <v>0</v>
      </c>
      <c r="H50" s="16">
        <v>0</v>
      </c>
      <c r="I50" s="16">
        <v>0</v>
      </c>
      <c r="J50" s="16">
        <v>0</v>
      </c>
      <c r="K50" s="16">
        <v>0</v>
      </c>
      <c r="L50" s="16">
        <v>0</v>
      </c>
      <c r="M50" s="16">
        <v>0</v>
      </c>
      <c r="N50" s="16">
        <v>0</v>
      </c>
      <c r="O50" s="16">
        <v>0</v>
      </c>
      <c r="P50" s="16">
        <v>0</v>
      </c>
      <c r="Q50" s="16">
        <v>0</v>
      </c>
      <c r="R50" s="16">
        <v>0</v>
      </c>
      <c r="S50" s="16">
        <v>0</v>
      </c>
      <c r="T50" s="16">
        <v>0</v>
      </c>
      <c r="U50" s="16">
        <v>0</v>
      </c>
      <c r="V50" s="16">
        <v>0</v>
      </c>
      <c r="W50" s="16">
        <v>0</v>
      </c>
      <c r="X50" s="48">
        <f t="shared" si="0"/>
        <v>0</v>
      </c>
      <c r="Y50" s="17" cm="1">
        <f t="array" ref="Y50">INDEX($C$2:$W$60, INT((ROW(Y50)-1)/21)+1, MOD(ROW(Y50)-1,21)+1)</f>
        <v>0</v>
      </c>
    </row>
    <row r="51" spans="1:25" x14ac:dyDescent="0.25">
      <c r="A51" s="16" t="s">
        <v>845</v>
      </c>
      <c r="B51" s="16" t="s">
        <v>619</v>
      </c>
      <c r="C51" s="16">
        <v>0</v>
      </c>
      <c r="D51" s="16">
        <v>0</v>
      </c>
      <c r="E51" s="16">
        <v>0</v>
      </c>
      <c r="F51" s="16">
        <v>0</v>
      </c>
      <c r="G51" s="16">
        <v>0</v>
      </c>
      <c r="H51" s="16">
        <v>0</v>
      </c>
      <c r="I51" s="16">
        <v>0</v>
      </c>
      <c r="J51" s="16">
        <v>0</v>
      </c>
      <c r="K51" s="16">
        <v>0</v>
      </c>
      <c r="L51" s="16">
        <v>0</v>
      </c>
      <c r="M51" s="16">
        <v>0</v>
      </c>
      <c r="N51" s="16">
        <v>0</v>
      </c>
      <c r="O51" s="16">
        <v>0</v>
      </c>
      <c r="P51" s="16">
        <v>0</v>
      </c>
      <c r="Q51" s="16">
        <v>0</v>
      </c>
      <c r="R51" s="16">
        <v>0</v>
      </c>
      <c r="S51" s="16">
        <v>0</v>
      </c>
      <c r="T51" s="16">
        <v>0</v>
      </c>
      <c r="U51" s="16">
        <v>0</v>
      </c>
      <c r="V51" s="16">
        <v>0</v>
      </c>
      <c r="W51" s="16">
        <v>0</v>
      </c>
      <c r="X51" s="48">
        <f t="shared" si="0"/>
        <v>0</v>
      </c>
      <c r="Y51" s="17" cm="1">
        <f t="array" ref="Y51">INDEX($C$2:$W$60, INT((ROW(Y51)-1)/21)+1, MOD(ROW(Y51)-1,21)+1)</f>
        <v>0</v>
      </c>
    </row>
    <row r="52" spans="1:25" x14ac:dyDescent="0.25">
      <c r="A52" s="16" t="s">
        <v>846</v>
      </c>
      <c r="B52" s="16" t="s">
        <v>619</v>
      </c>
      <c r="C52" s="16">
        <v>0</v>
      </c>
      <c r="D52" s="16">
        <v>0</v>
      </c>
      <c r="E52" s="16">
        <v>0</v>
      </c>
      <c r="F52" s="16">
        <v>0</v>
      </c>
      <c r="G52" s="16">
        <v>0</v>
      </c>
      <c r="H52" s="16">
        <v>0</v>
      </c>
      <c r="I52" s="16">
        <v>0</v>
      </c>
      <c r="J52" s="16">
        <v>0</v>
      </c>
      <c r="K52" s="16">
        <v>0</v>
      </c>
      <c r="L52" s="16">
        <v>0</v>
      </c>
      <c r="M52" s="16">
        <v>0</v>
      </c>
      <c r="N52" s="16">
        <v>0</v>
      </c>
      <c r="O52" s="16">
        <v>0</v>
      </c>
      <c r="P52" s="16">
        <v>0</v>
      </c>
      <c r="Q52" s="16">
        <v>0</v>
      </c>
      <c r="R52" s="16">
        <v>0</v>
      </c>
      <c r="S52" s="16">
        <v>0</v>
      </c>
      <c r="T52" s="16">
        <v>0</v>
      </c>
      <c r="U52" s="16">
        <v>0</v>
      </c>
      <c r="V52" s="16">
        <v>0</v>
      </c>
      <c r="W52" s="16">
        <v>0</v>
      </c>
      <c r="X52" s="48">
        <f t="shared" si="0"/>
        <v>0</v>
      </c>
      <c r="Y52" s="17" cm="1">
        <f t="array" ref="Y52">INDEX($C$2:$W$60, INT((ROW(Y52)-1)/21)+1, MOD(ROW(Y52)-1,21)+1)</f>
        <v>0</v>
      </c>
    </row>
    <row r="53" spans="1:25" x14ac:dyDescent="0.25">
      <c r="A53" s="16" t="s">
        <v>847</v>
      </c>
      <c r="B53" s="16" t="s">
        <v>619</v>
      </c>
      <c r="C53" s="16">
        <v>0</v>
      </c>
      <c r="D53" s="16">
        <v>0</v>
      </c>
      <c r="E53" s="16">
        <v>0</v>
      </c>
      <c r="F53" s="16">
        <v>0</v>
      </c>
      <c r="G53" s="16">
        <v>0</v>
      </c>
      <c r="H53" s="16">
        <v>0</v>
      </c>
      <c r="I53" s="16">
        <v>0</v>
      </c>
      <c r="J53" s="16">
        <v>0</v>
      </c>
      <c r="K53" s="16">
        <v>0</v>
      </c>
      <c r="L53" s="16">
        <v>0</v>
      </c>
      <c r="M53" s="16">
        <v>0</v>
      </c>
      <c r="N53" s="16">
        <v>0</v>
      </c>
      <c r="O53" s="16">
        <v>0</v>
      </c>
      <c r="P53" s="16">
        <v>0</v>
      </c>
      <c r="Q53" s="16">
        <v>0</v>
      </c>
      <c r="R53" s="16">
        <v>0</v>
      </c>
      <c r="S53" s="16">
        <v>0</v>
      </c>
      <c r="T53" s="16">
        <v>0</v>
      </c>
      <c r="U53" s="16">
        <v>0</v>
      </c>
      <c r="V53" s="16">
        <v>0</v>
      </c>
      <c r="W53" s="16">
        <v>0</v>
      </c>
      <c r="X53" s="48">
        <f t="shared" si="0"/>
        <v>0</v>
      </c>
      <c r="Y53" s="17" cm="1">
        <f t="array" ref="Y53">INDEX($C$2:$W$60, INT((ROW(Y53)-1)/21)+1, MOD(ROW(Y53)-1,21)+1)</f>
        <v>0</v>
      </c>
    </row>
    <row r="54" spans="1:25" x14ac:dyDescent="0.25">
      <c r="A54" s="16" t="s">
        <v>848</v>
      </c>
      <c r="B54" s="16" t="s">
        <v>619</v>
      </c>
      <c r="C54" s="16">
        <v>0</v>
      </c>
      <c r="D54" s="16">
        <v>0</v>
      </c>
      <c r="E54" s="16">
        <v>0</v>
      </c>
      <c r="F54" s="16">
        <v>0</v>
      </c>
      <c r="G54" s="16">
        <v>0</v>
      </c>
      <c r="H54" s="16">
        <v>0</v>
      </c>
      <c r="I54" s="16">
        <v>0</v>
      </c>
      <c r="J54" s="16">
        <v>0</v>
      </c>
      <c r="K54" s="16">
        <v>0</v>
      </c>
      <c r="L54" s="16">
        <v>0</v>
      </c>
      <c r="M54" s="16">
        <v>0</v>
      </c>
      <c r="N54" s="16">
        <v>0</v>
      </c>
      <c r="O54" s="16">
        <v>0</v>
      </c>
      <c r="P54" s="16">
        <v>0</v>
      </c>
      <c r="Q54" s="16">
        <v>0</v>
      </c>
      <c r="R54" s="16">
        <v>0</v>
      </c>
      <c r="S54" s="16">
        <v>0</v>
      </c>
      <c r="T54" s="16">
        <v>0</v>
      </c>
      <c r="U54" s="16">
        <v>0</v>
      </c>
      <c r="V54" s="16">
        <v>0</v>
      </c>
      <c r="W54" s="16">
        <v>0</v>
      </c>
      <c r="X54" s="48">
        <f t="shared" si="0"/>
        <v>0</v>
      </c>
      <c r="Y54" s="17" cm="1">
        <f t="array" ref="Y54">INDEX($C$2:$W$60, INT((ROW(Y54)-1)/21)+1, MOD(ROW(Y54)-1,21)+1)</f>
        <v>0</v>
      </c>
    </row>
    <row r="55" spans="1:25" x14ac:dyDescent="0.25">
      <c r="A55" s="16" t="s">
        <v>849</v>
      </c>
      <c r="B55" s="16" t="s">
        <v>619</v>
      </c>
      <c r="C55" s="16">
        <v>0</v>
      </c>
      <c r="D55" s="16">
        <v>0</v>
      </c>
      <c r="E55" s="16">
        <v>0</v>
      </c>
      <c r="F55" s="16">
        <v>0</v>
      </c>
      <c r="G55" s="16">
        <v>0</v>
      </c>
      <c r="H55" s="16">
        <v>0</v>
      </c>
      <c r="I55" s="16">
        <v>0</v>
      </c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0</v>
      </c>
      <c r="S55" s="16">
        <v>0</v>
      </c>
      <c r="T55" s="16">
        <v>0</v>
      </c>
      <c r="U55" s="16">
        <v>0</v>
      </c>
      <c r="V55" s="16">
        <v>0</v>
      </c>
      <c r="W55" s="16">
        <v>0</v>
      </c>
      <c r="X55" s="48">
        <f t="shared" si="0"/>
        <v>0</v>
      </c>
      <c r="Y55" s="17" cm="1">
        <f t="array" ref="Y55">INDEX($C$2:$W$60, INT((ROW(Y55)-1)/21)+1, MOD(ROW(Y55)-1,21)+1)</f>
        <v>0</v>
      </c>
    </row>
    <row r="56" spans="1:25" x14ac:dyDescent="0.25">
      <c r="A56" s="16" t="s">
        <v>850</v>
      </c>
      <c r="B56" s="16" t="s">
        <v>619</v>
      </c>
      <c r="C56" s="16">
        <v>0</v>
      </c>
      <c r="D56" s="16">
        <v>0</v>
      </c>
      <c r="E56" s="16">
        <v>0</v>
      </c>
      <c r="F56" s="16">
        <v>0</v>
      </c>
      <c r="G56" s="16">
        <v>0</v>
      </c>
      <c r="H56" s="16">
        <v>0</v>
      </c>
      <c r="I56" s="16">
        <v>0</v>
      </c>
      <c r="J56" s="16">
        <v>0</v>
      </c>
      <c r="K56" s="16">
        <v>0</v>
      </c>
      <c r="L56" s="16">
        <v>0</v>
      </c>
      <c r="M56" s="16">
        <v>0</v>
      </c>
      <c r="N56" s="16">
        <v>0</v>
      </c>
      <c r="O56" s="16">
        <v>0</v>
      </c>
      <c r="P56" s="16">
        <v>0</v>
      </c>
      <c r="Q56" s="16">
        <v>0</v>
      </c>
      <c r="R56" s="16">
        <v>0</v>
      </c>
      <c r="S56" s="16">
        <v>0</v>
      </c>
      <c r="T56" s="16">
        <v>0</v>
      </c>
      <c r="U56" s="16">
        <v>0</v>
      </c>
      <c r="V56" s="16">
        <v>0</v>
      </c>
      <c r="W56" s="16">
        <v>0</v>
      </c>
      <c r="X56" s="48">
        <f t="shared" si="0"/>
        <v>0</v>
      </c>
      <c r="Y56" s="17" cm="1">
        <f t="array" ref="Y56">INDEX($C$2:$W$60, INT((ROW(Y56)-1)/21)+1, MOD(ROW(Y56)-1,21)+1)</f>
        <v>0</v>
      </c>
    </row>
    <row r="57" spans="1:25" x14ac:dyDescent="0.25">
      <c r="A57" s="16" t="s">
        <v>851</v>
      </c>
      <c r="B57" s="16" t="s">
        <v>619</v>
      </c>
      <c r="C57" s="16">
        <v>0</v>
      </c>
      <c r="D57" s="16">
        <v>0</v>
      </c>
      <c r="E57" s="16">
        <v>0</v>
      </c>
      <c r="F57" s="16">
        <v>0</v>
      </c>
      <c r="G57" s="16">
        <v>0</v>
      </c>
      <c r="H57" s="16">
        <v>0</v>
      </c>
      <c r="I57" s="16">
        <v>0</v>
      </c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v>0</v>
      </c>
      <c r="U57" s="16">
        <v>0</v>
      </c>
      <c r="V57" s="16">
        <v>0</v>
      </c>
      <c r="W57" s="16">
        <v>0</v>
      </c>
      <c r="X57" s="48">
        <f t="shared" si="0"/>
        <v>0</v>
      </c>
      <c r="Y57" s="17" cm="1">
        <f t="array" ref="Y57">INDEX($C$2:$W$60, INT((ROW(Y57)-1)/21)+1, MOD(ROW(Y57)-1,21)+1)</f>
        <v>0</v>
      </c>
    </row>
    <row r="58" spans="1:25" x14ac:dyDescent="0.25">
      <c r="A58" s="16" t="s">
        <v>852</v>
      </c>
      <c r="B58" s="16" t="s">
        <v>619</v>
      </c>
      <c r="C58" s="16">
        <v>0</v>
      </c>
      <c r="D58" s="16">
        <v>0</v>
      </c>
      <c r="E58" s="16">
        <v>0</v>
      </c>
      <c r="F58" s="16">
        <v>0</v>
      </c>
      <c r="G58" s="16">
        <v>0</v>
      </c>
      <c r="H58" s="16">
        <v>0</v>
      </c>
      <c r="I58" s="16">
        <v>0</v>
      </c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48">
        <f t="shared" si="0"/>
        <v>0</v>
      </c>
      <c r="Y58" s="17" cm="1">
        <f t="array" ref="Y58">INDEX($C$2:$W$60, INT((ROW(Y58)-1)/21)+1, MOD(ROW(Y58)-1,21)+1)</f>
        <v>0</v>
      </c>
    </row>
    <row r="59" spans="1:25" x14ac:dyDescent="0.25">
      <c r="A59" s="16" t="s">
        <v>853</v>
      </c>
      <c r="B59" s="16" t="s">
        <v>619</v>
      </c>
      <c r="C59" s="16">
        <v>0</v>
      </c>
      <c r="D59" s="16">
        <v>0</v>
      </c>
      <c r="E59" s="16">
        <v>0</v>
      </c>
      <c r="F59" s="16">
        <v>0</v>
      </c>
      <c r="G59" s="16">
        <v>0</v>
      </c>
      <c r="H59" s="16">
        <v>0</v>
      </c>
      <c r="I59" s="16">
        <v>0</v>
      </c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0</v>
      </c>
      <c r="P59" s="16">
        <v>0</v>
      </c>
      <c r="Q59" s="16">
        <v>0</v>
      </c>
      <c r="R59" s="16">
        <v>0</v>
      </c>
      <c r="S59" s="16">
        <v>0</v>
      </c>
      <c r="T59" s="16">
        <v>0</v>
      </c>
      <c r="U59" s="16">
        <v>0</v>
      </c>
      <c r="V59" s="16">
        <v>0</v>
      </c>
      <c r="W59" s="16">
        <v>0</v>
      </c>
      <c r="X59" s="48">
        <f t="shared" si="0"/>
        <v>0</v>
      </c>
      <c r="Y59" s="17" cm="1">
        <f t="array" ref="Y59">INDEX($C$2:$W$60, INT((ROW(Y59)-1)/21)+1, MOD(ROW(Y59)-1,21)+1)</f>
        <v>0</v>
      </c>
    </row>
    <row r="60" spans="1:25" x14ac:dyDescent="0.25">
      <c r="A60" s="16" t="s">
        <v>854</v>
      </c>
      <c r="B60" s="16" t="s">
        <v>619</v>
      </c>
      <c r="C60" s="16">
        <v>0</v>
      </c>
      <c r="D60" s="16">
        <v>0</v>
      </c>
      <c r="E60" s="16">
        <v>0</v>
      </c>
      <c r="F60" s="16">
        <v>0</v>
      </c>
      <c r="G60" s="16">
        <v>0</v>
      </c>
      <c r="H60" s="16">
        <v>0</v>
      </c>
      <c r="I60" s="16">
        <v>0</v>
      </c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48">
        <f t="shared" si="0"/>
        <v>0</v>
      </c>
      <c r="Y60" s="17" cm="1">
        <f t="array" ref="Y60">INDEX($C$2:$W$60, INT((ROW(Y60)-1)/21)+1, MOD(ROW(Y60)-1,21)+1)</f>
        <v>0</v>
      </c>
    </row>
    <row r="61" spans="1:25" x14ac:dyDescent="0.25">
      <c r="Y61" s="17" cm="1">
        <f t="array" ref="Y61">INDEX($C$2:$W$60, INT((ROW(Y61)-1)/21)+1, MOD(ROW(Y61)-1,21)+1)</f>
        <v>0</v>
      </c>
    </row>
    <row r="62" spans="1:25" x14ac:dyDescent="0.25">
      <c r="Y62" s="17" cm="1">
        <f t="array" ref="Y62">INDEX($C$2:$W$60, INT((ROW(Y62)-1)/21)+1, MOD(ROW(Y62)-1,21)+1)</f>
        <v>0</v>
      </c>
    </row>
    <row r="63" spans="1:25" x14ac:dyDescent="0.25">
      <c r="Y63" s="17" cm="1">
        <f t="array" ref="Y63">INDEX($C$2:$W$60, INT((ROW(Y63)-1)/21)+1, MOD(ROW(Y63)-1,21)+1)</f>
        <v>0</v>
      </c>
    </row>
    <row r="64" spans="1:25" x14ac:dyDescent="0.25">
      <c r="Y64" s="17" cm="1">
        <f t="array" ref="Y64">INDEX($C$2:$W$60, INT((ROW(Y64)-1)/21)+1, MOD(ROW(Y64)-1,21)+1)</f>
        <v>0</v>
      </c>
    </row>
    <row r="65" spans="25:25" x14ac:dyDescent="0.25">
      <c r="Y65" s="17" cm="1">
        <f t="array" ref="Y65">INDEX($C$2:$W$60, INT((ROW(Y65)-1)/21)+1, MOD(ROW(Y65)-1,21)+1)</f>
        <v>25</v>
      </c>
    </row>
    <row r="66" spans="25:25" x14ac:dyDescent="0.25">
      <c r="Y66" s="17" cm="1">
        <f t="array" ref="Y66">INDEX($C$2:$W$60, INT((ROW(Y66)-1)/21)+1, MOD(ROW(Y66)-1,21)+1)</f>
        <v>0</v>
      </c>
    </row>
    <row r="67" spans="25:25" x14ac:dyDescent="0.25">
      <c r="Y67" s="17" cm="1">
        <f t="array" ref="Y67">INDEX($C$2:$W$60, INT((ROW(Y67)-1)/21)+1, MOD(ROW(Y67)-1,21)+1)</f>
        <v>0</v>
      </c>
    </row>
    <row r="68" spans="25:25" x14ac:dyDescent="0.25">
      <c r="Y68" s="17" cm="1">
        <f t="array" ref="Y68">INDEX($C$2:$W$60, INT((ROW(Y68)-1)/21)+1, MOD(ROW(Y68)-1,21)+1)</f>
        <v>13</v>
      </c>
    </row>
    <row r="69" spans="25:25" x14ac:dyDescent="0.25">
      <c r="Y69" s="17" cm="1">
        <f t="array" ref="Y69">INDEX($C$2:$W$60, INT((ROW(Y69)-1)/21)+1, MOD(ROW(Y69)-1,21)+1)</f>
        <v>26</v>
      </c>
    </row>
    <row r="70" spans="25:25" x14ac:dyDescent="0.25">
      <c r="Y70" s="17" cm="1">
        <f t="array" ref="Y70">INDEX($C$2:$W$60, INT((ROW(Y70)-1)/21)+1, MOD(ROW(Y70)-1,21)+1)</f>
        <v>68</v>
      </c>
    </row>
    <row r="71" spans="25:25" x14ac:dyDescent="0.25">
      <c r="Y71" s="17" cm="1">
        <f t="array" ref="Y71">INDEX($C$2:$W$60, INT((ROW(Y71)-1)/21)+1, MOD(ROW(Y71)-1,21)+1)</f>
        <v>0</v>
      </c>
    </row>
    <row r="72" spans="25:25" x14ac:dyDescent="0.25">
      <c r="Y72" s="17" cm="1">
        <f t="array" ref="Y72">INDEX($C$2:$W$60, INT((ROW(Y72)-1)/21)+1, MOD(ROW(Y72)-1,21)+1)</f>
        <v>0</v>
      </c>
    </row>
    <row r="73" spans="25:25" x14ac:dyDescent="0.25">
      <c r="Y73" s="17" cm="1">
        <f t="array" ref="Y73">INDEX($C$2:$W$60, INT((ROW(Y73)-1)/21)+1, MOD(ROW(Y73)-1,21)+1)</f>
        <v>0</v>
      </c>
    </row>
    <row r="74" spans="25:25" x14ac:dyDescent="0.25">
      <c r="Y74" s="17" cm="1">
        <f t="array" ref="Y74">INDEX($C$2:$W$60, INT((ROW(Y74)-1)/21)+1, MOD(ROW(Y74)-1,21)+1)</f>
        <v>0</v>
      </c>
    </row>
    <row r="75" spans="25:25" x14ac:dyDescent="0.25">
      <c r="Y75" s="17" cm="1">
        <f t="array" ref="Y75">INDEX($C$2:$W$60, INT((ROW(Y75)-1)/21)+1, MOD(ROW(Y75)-1,21)+1)</f>
        <v>0</v>
      </c>
    </row>
    <row r="76" spans="25:25" x14ac:dyDescent="0.25">
      <c r="Y76" s="17" cm="1">
        <f t="array" ref="Y76">INDEX($C$2:$W$60, INT((ROW(Y76)-1)/21)+1, MOD(ROW(Y76)-1,21)+1)</f>
        <v>0</v>
      </c>
    </row>
    <row r="77" spans="25:25" x14ac:dyDescent="0.25">
      <c r="Y77" s="17" cm="1">
        <f t="array" ref="Y77">INDEX($C$2:$W$60, INT((ROW(Y77)-1)/21)+1, MOD(ROW(Y77)-1,21)+1)</f>
        <v>0</v>
      </c>
    </row>
    <row r="78" spans="25:25" x14ac:dyDescent="0.25">
      <c r="Y78" s="17" cm="1">
        <f t="array" ref="Y78">INDEX($C$2:$W$60, INT((ROW(Y78)-1)/21)+1, MOD(ROW(Y78)-1,21)+1)</f>
        <v>0</v>
      </c>
    </row>
    <row r="79" spans="25:25" x14ac:dyDescent="0.25">
      <c r="Y79" s="17" cm="1">
        <f t="array" ref="Y79">INDEX($C$2:$W$60, INT((ROW(Y79)-1)/21)+1, MOD(ROW(Y79)-1,21)+1)</f>
        <v>0</v>
      </c>
    </row>
    <row r="80" spans="25:25" x14ac:dyDescent="0.25">
      <c r="Y80" s="17" cm="1">
        <f t="array" ref="Y80">INDEX($C$2:$W$60, INT((ROW(Y80)-1)/21)+1, MOD(ROW(Y80)-1,21)+1)</f>
        <v>0</v>
      </c>
    </row>
    <row r="81" spans="25:25" x14ac:dyDescent="0.25">
      <c r="Y81" s="17" cm="1">
        <f t="array" ref="Y81">INDEX($C$2:$W$60, INT((ROW(Y81)-1)/21)+1, MOD(ROW(Y81)-1,21)+1)</f>
        <v>0</v>
      </c>
    </row>
    <row r="82" spans="25:25" x14ac:dyDescent="0.25">
      <c r="Y82" s="17" cm="1">
        <f t="array" ref="Y82">INDEX($C$2:$W$60, INT((ROW(Y82)-1)/21)+1, MOD(ROW(Y82)-1,21)+1)</f>
        <v>0</v>
      </c>
    </row>
    <row r="83" spans="25:25" x14ac:dyDescent="0.25">
      <c r="Y83" s="17" cm="1">
        <f t="array" ref="Y83">INDEX($C$2:$W$60, INT((ROW(Y83)-1)/21)+1, MOD(ROW(Y83)-1,21)+1)</f>
        <v>0</v>
      </c>
    </row>
    <row r="84" spans="25:25" x14ac:dyDescent="0.25">
      <c r="Y84" s="17" cm="1">
        <f t="array" ref="Y84">INDEX($C$2:$W$60, INT((ROW(Y84)-1)/21)+1, MOD(ROW(Y84)-1,21)+1)</f>
        <v>0</v>
      </c>
    </row>
    <row r="85" spans="25:25" x14ac:dyDescent="0.25">
      <c r="Y85" s="17" cm="1">
        <f t="array" ref="Y85">INDEX($C$2:$W$60, INT((ROW(Y85)-1)/21)+1, MOD(ROW(Y85)-1,21)+1)</f>
        <v>0</v>
      </c>
    </row>
    <row r="86" spans="25:25" x14ac:dyDescent="0.25">
      <c r="Y86" s="17" cm="1">
        <f t="array" ref="Y86">INDEX($C$2:$W$60, INT((ROW(Y86)-1)/21)+1, MOD(ROW(Y86)-1,21)+1)</f>
        <v>2</v>
      </c>
    </row>
    <row r="87" spans="25:25" x14ac:dyDescent="0.25">
      <c r="Y87" s="17" cm="1">
        <f t="array" ref="Y87">INDEX($C$2:$W$60, INT((ROW(Y87)-1)/21)+1, MOD(ROW(Y87)-1,21)+1)</f>
        <v>15</v>
      </c>
    </row>
    <row r="88" spans="25:25" x14ac:dyDescent="0.25">
      <c r="Y88" s="17" cm="1">
        <f t="array" ref="Y88">INDEX($C$2:$W$60, INT((ROW(Y88)-1)/21)+1, MOD(ROW(Y88)-1,21)+1)</f>
        <v>39</v>
      </c>
    </row>
    <row r="89" spans="25:25" x14ac:dyDescent="0.25">
      <c r="Y89" s="17" cm="1">
        <f t="array" ref="Y89">INDEX($C$2:$W$60, INT((ROW(Y89)-1)/21)+1, MOD(ROW(Y89)-1,21)+1)</f>
        <v>3</v>
      </c>
    </row>
    <row r="90" spans="25:25" x14ac:dyDescent="0.25">
      <c r="Y90" s="17" cm="1">
        <f t="array" ref="Y90">INDEX($C$2:$W$60, INT((ROW(Y90)-1)/21)+1, MOD(ROW(Y90)-1,21)+1)</f>
        <v>0</v>
      </c>
    </row>
    <row r="91" spans="25:25" x14ac:dyDescent="0.25">
      <c r="Y91" s="17" cm="1">
        <f t="array" ref="Y91">INDEX($C$2:$W$60, INT((ROW(Y91)-1)/21)+1, MOD(ROW(Y91)-1,21)+1)</f>
        <v>0</v>
      </c>
    </row>
    <row r="92" spans="25:25" x14ac:dyDescent="0.25">
      <c r="Y92" s="17" cm="1">
        <f t="array" ref="Y92">INDEX($C$2:$W$60, INT((ROW(Y92)-1)/21)+1, MOD(ROW(Y92)-1,21)+1)</f>
        <v>0</v>
      </c>
    </row>
    <row r="93" spans="25:25" x14ac:dyDescent="0.25">
      <c r="Y93" s="17" cm="1">
        <f t="array" ref="Y93">INDEX($C$2:$W$60, INT((ROW(Y93)-1)/21)+1, MOD(ROW(Y93)-1,21)+1)</f>
        <v>0</v>
      </c>
    </row>
    <row r="94" spans="25:25" x14ac:dyDescent="0.25">
      <c r="Y94" s="17" cm="1">
        <f t="array" ref="Y94">INDEX($C$2:$W$60, INT((ROW(Y94)-1)/21)+1, MOD(ROW(Y94)-1,21)+1)</f>
        <v>0</v>
      </c>
    </row>
    <row r="95" spans="25:25" x14ac:dyDescent="0.25">
      <c r="Y95" s="17" cm="1">
        <f t="array" ref="Y95">INDEX($C$2:$W$60, INT((ROW(Y95)-1)/21)+1, MOD(ROW(Y95)-1,21)+1)</f>
        <v>0</v>
      </c>
    </row>
    <row r="96" spans="25:25" x14ac:dyDescent="0.25">
      <c r="Y96" s="17" cm="1">
        <f t="array" ref="Y96">INDEX($C$2:$W$60, INT((ROW(Y96)-1)/21)+1, MOD(ROW(Y96)-1,21)+1)</f>
        <v>0</v>
      </c>
    </row>
    <row r="97" spans="25:25" x14ac:dyDescent="0.25">
      <c r="Y97" s="17" cm="1">
        <f t="array" ref="Y97">INDEX($C$2:$W$60, INT((ROW(Y97)-1)/21)+1, MOD(ROW(Y97)-1,21)+1)</f>
        <v>0</v>
      </c>
    </row>
    <row r="98" spans="25:25" x14ac:dyDescent="0.25">
      <c r="Y98" s="17" cm="1">
        <f t="array" ref="Y98">INDEX($C$2:$W$60, INT((ROW(Y98)-1)/21)+1, MOD(ROW(Y98)-1,21)+1)</f>
        <v>0</v>
      </c>
    </row>
    <row r="99" spans="25:25" x14ac:dyDescent="0.25">
      <c r="Y99" s="17" cm="1">
        <f t="array" ref="Y99">INDEX($C$2:$W$60, INT((ROW(Y99)-1)/21)+1, MOD(ROW(Y99)-1,21)+1)</f>
        <v>0</v>
      </c>
    </row>
    <row r="100" spans="25:25" x14ac:dyDescent="0.25">
      <c r="Y100" s="17" cm="1">
        <f t="array" ref="Y100">INDEX($C$2:$W$60, INT((ROW(Y100)-1)/21)+1, MOD(ROW(Y100)-1,21)+1)</f>
        <v>0</v>
      </c>
    </row>
    <row r="101" spans="25:25" x14ac:dyDescent="0.25">
      <c r="Y101" s="17" cm="1">
        <f t="array" ref="Y101">INDEX($C$2:$W$60, INT((ROW(Y101)-1)/21)+1, MOD(ROW(Y101)-1,21)+1)</f>
        <v>0</v>
      </c>
    </row>
    <row r="102" spans="25:25" x14ac:dyDescent="0.25">
      <c r="Y102" s="17" cm="1">
        <f t="array" ref="Y102">INDEX($C$2:$W$60, INT((ROW(Y102)-1)/21)+1, MOD(ROW(Y102)-1,21)+1)</f>
        <v>0</v>
      </c>
    </row>
    <row r="103" spans="25:25" x14ac:dyDescent="0.25">
      <c r="Y103" s="17" cm="1">
        <f t="array" ref="Y103">INDEX($C$2:$W$60, INT((ROW(Y103)-1)/21)+1, MOD(ROW(Y103)-1,21)+1)</f>
        <v>0</v>
      </c>
    </row>
    <row r="104" spans="25:25" x14ac:dyDescent="0.25">
      <c r="Y104" s="17" cm="1">
        <f t="array" ref="Y104">INDEX($C$2:$W$60, INT((ROW(Y104)-1)/21)+1, MOD(ROW(Y104)-1,21)+1)</f>
        <v>0</v>
      </c>
    </row>
    <row r="105" spans="25:25" x14ac:dyDescent="0.25">
      <c r="Y105" s="17" cm="1">
        <f t="array" ref="Y105">INDEX($C$2:$W$60, INT((ROW(Y105)-1)/21)+1, MOD(ROW(Y105)-1,21)+1)</f>
        <v>0</v>
      </c>
    </row>
    <row r="106" spans="25:25" x14ac:dyDescent="0.25">
      <c r="Y106" s="17" cm="1">
        <f t="array" ref="Y106">INDEX($C$2:$W$60, INT((ROW(Y106)-1)/21)+1, MOD(ROW(Y106)-1,21)+1)</f>
        <v>0</v>
      </c>
    </row>
    <row r="107" spans="25:25" x14ac:dyDescent="0.25">
      <c r="Y107" s="17" cm="1">
        <f t="array" ref="Y107">INDEX($C$2:$W$60, INT((ROW(Y107)-1)/21)+1, MOD(ROW(Y107)-1,21)+1)</f>
        <v>0</v>
      </c>
    </row>
    <row r="108" spans="25:25" x14ac:dyDescent="0.25">
      <c r="Y108" s="17" cm="1">
        <f t="array" ref="Y108">INDEX($C$2:$W$60, INT((ROW(Y108)-1)/21)+1, MOD(ROW(Y108)-1,21)+1)</f>
        <v>0</v>
      </c>
    </row>
    <row r="109" spans="25:25" x14ac:dyDescent="0.25">
      <c r="Y109" s="17" cm="1">
        <f t="array" ref="Y109">INDEX($C$2:$W$60, INT((ROW(Y109)-1)/21)+1, MOD(ROW(Y109)-1,21)+1)</f>
        <v>0</v>
      </c>
    </row>
    <row r="110" spans="25:25" x14ac:dyDescent="0.25">
      <c r="Y110" s="17" cm="1">
        <f t="array" ref="Y110">INDEX($C$2:$W$60, INT((ROW(Y110)-1)/21)+1, MOD(ROW(Y110)-1,21)+1)</f>
        <v>0</v>
      </c>
    </row>
    <row r="111" spans="25:25" x14ac:dyDescent="0.25">
      <c r="Y111" s="17" cm="1">
        <f t="array" ref="Y111">INDEX($C$2:$W$60, INT((ROW(Y111)-1)/21)+1, MOD(ROW(Y111)-1,21)+1)</f>
        <v>0</v>
      </c>
    </row>
    <row r="112" spans="25:25" x14ac:dyDescent="0.25">
      <c r="Y112" s="17" cm="1">
        <f t="array" ref="Y112">INDEX($C$2:$W$60, INT((ROW(Y112)-1)/21)+1, MOD(ROW(Y112)-1,21)+1)</f>
        <v>0</v>
      </c>
    </row>
    <row r="113" spans="25:25" x14ac:dyDescent="0.25">
      <c r="Y113" s="17" cm="1">
        <f t="array" ref="Y113">INDEX($C$2:$W$60, INT((ROW(Y113)-1)/21)+1, MOD(ROW(Y113)-1,21)+1)</f>
        <v>0</v>
      </c>
    </row>
    <row r="114" spans="25:25" x14ac:dyDescent="0.25">
      <c r="Y114" s="17" cm="1">
        <f t="array" ref="Y114">INDEX($C$2:$W$60, INT((ROW(Y114)-1)/21)+1, MOD(ROW(Y114)-1,21)+1)</f>
        <v>0</v>
      </c>
    </row>
    <row r="115" spans="25:25" x14ac:dyDescent="0.25">
      <c r="Y115" s="17" cm="1">
        <f t="array" ref="Y115">INDEX($C$2:$W$60, INT((ROW(Y115)-1)/21)+1, MOD(ROW(Y115)-1,21)+1)</f>
        <v>0</v>
      </c>
    </row>
    <row r="116" spans="25:25" x14ac:dyDescent="0.25">
      <c r="Y116" s="17" cm="1">
        <f t="array" ref="Y116">INDEX($C$2:$W$60, INT((ROW(Y116)-1)/21)+1, MOD(ROW(Y116)-1,21)+1)</f>
        <v>0</v>
      </c>
    </row>
    <row r="117" spans="25:25" x14ac:dyDescent="0.25">
      <c r="Y117" s="17" cm="1">
        <f t="array" ref="Y117">INDEX($C$2:$W$60, INT((ROW(Y117)-1)/21)+1, MOD(ROW(Y117)-1,21)+1)</f>
        <v>0</v>
      </c>
    </row>
    <row r="118" spans="25:25" x14ac:dyDescent="0.25">
      <c r="Y118" s="17" cm="1">
        <f t="array" ref="Y118">INDEX($C$2:$W$60, INT((ROW(Y118)-1)/21)+1, MOD(ROW(Y118)-1,21)+1)</f>
        <v>0</v>
      </c>
    </row>
    <row r="119" spans="25:25" x14ac:dyDescent="0.25">
      <c r="Y119" s="17" cm="1">
        <f t="array" ref="Y119">INDEX($C$2:$W$60, INT((ROW(Y119)-1)/21)+1, MOD(ROW(Y119)-1,21)+1)</f>
        <v>0</v>
      </c>
    </row>
    <row r="120" spans="25:25" x14ac:dyDescent="0.25">
      <c r="Y120" s="17" cm="1">
        <f t="array" ref="Y120">INDEX($C$2:$W$60, INT((ROW(Y120)-1)/21)+1, MOD(ROW(Y120)-1,21)+1)</f>
        <v>0</v>
      </c>
    </row>
    <row r="121" spans="25:25" x14ac:dyDescent="0.25">
      <c r="Y121" s="17" cm="1">
        <f t="array" ref="Y121">INDEX($C$2:$W$60, INT((ROW(Y121)-1)/21)+1, MOD(ROW(Y121)-1,21)+1)</f>
        <v>0</v>
      </c>
    </row>
    <row r="122" spans="25:25" x14ac:dyDescent="0.25">
      <c r="Y122" s="17" cm="1">
        <f t="array" ref="Y122">INDEX($C$2:$W$60, INT((ROW(Y122)-1)/21)+1, MOD(ROW(Y122)-1,21)+1)</f>
        <v>0</v>
      </c>
    </row>
    <row r="123" spans="25:25" x14ac:dyDescent="0.25">
      <c r="Y123" s="17" cm="1">
        <f t="array" ref="Y123">INDEX($C$2:$W$60, INT((ROW(Y123)-1)/21)+1, MOD(ROW(Y123)-1,21)+1)</f>
        <v>0</v>
      </c>
    </row>
    <row r="124" spans="25:25" x14ac:dyDescent="0.25">
      <c r="Y124" s="17" cm="1">
        <f t="array" ref="Y124">INDEX($C$2:$W$60, INT((ROW(Y124)-1)/21)+1, MOD(ROW(Y124)-1,21)+1)</f>
        <v>0</v>
      </c>
    </row>
    <row r="125" spans="25:25" x14ac:dyDescent="0.25">
      <c r="Y125" s="17" cm="1">
        <f t="array" ref="Y125">INDEX($C$2:$W$60, INT((ROW(Y125)-1)/21)+1, MOD(ROW(Y125)-1,21)+1)</f>
        <v>0</v>
      </c>
    </row>
    <row r="126" spans="25:25" x14ac:dyDescent="0.25">
      <c r="Y126" s="17" cm="1">
        <f t="array" ref="Y126">INDEX($C$2:$W$60, INT((ROW(Y126)-1)/21)+1, MOD(ROW(Y126)-1,21)+1)</f>
        <v>0</v>
      </c>
    </row>
    <row r="127" spans="25:25" x14ac:dyDescent="0.25">
      <c r="Y127" s="17" cm="1">
        <f t="array" ref="Y127">INDEX($C$2:$W$60, INT((ROW(Y127)-1)/21)+1, MOD(ROW(Y127)-1,21)+1)</f>
        <v>0</v>
      </c>
    </row>
    <row r="128" spans="25:25" x14ac:dyDescent="0.25">
      <c r="Y128" s="17" cm="1">
        <f t="array" ref="Y128">INDEX($C$2:$W$60, INT((ROW(Y128)-1)/21)+1, MOD(ROW(Y128)-1,21)+1)</f>
        <v>0</v>
      </c>
    </row>
    <row r="129" spans="25:25" x14ac:dyDescent="0.25">
      <c r="Y129" s="17" cm="1">
        <f t="array" ref="Y129">INDEX($C$2:$W$60, INT((ROW(Y129)-1)/21)+1, MOD(ROW(Y129)-1,21)+1)</f>
        <v>0</v>
      </c>
    </row>
    <row r="130" spans="25:25" x14ac:dyDescent="0.25">
      <c r="Y130" s="17" cm="1">
        <f t="array" ref="Y130">INDEX($C$2:$W$60, INT((ROW(Y130)-1)/21)+1, MOD(ROW(Y130)-1,21)+1)</f>
        <v>0</v>
      </c>
    </row>
    <row r="131" spans="25:25" x14ac:dyDescent="0.25">
      <c r="Y131" s="17" cm="1">
        <f t="array" ref="Y131">INDEX($C$2:$W$60, INT((ROW(Y131)-1)/21)+1, MOD(ROW(Y131)-1,21)+1)</f>
        <v>0</v>
      </c>
    </row>
    <row r="132" spans="25:25" x14ac:dyDescent="0.25">
      <c r="Y132" s="17" cm="1">
        <f t="array" ref="Y132">INDEX($C$2:$W$60, INT((ROW(Y132)-1)/21)+1, MOD(ROW(Y132)-1,21)+1)</f>
        <v>0</v>
      </c>
    </row>
    <row r="133" spans="25:25" x14ac:dyDescent="0.25">
      <c r="Y133" s="17" cm="1">
        <f t="array" ref="Y133">INDEX($C$2:$W$60, INT((ROW(Y133)-1)/21)+1, MOD(ROW(Y133)-1,21)+1)</f>
        <v>0</v>
      </c>
    </row>
    <row r="134" spans="25:25" x14ac:dyDescent="0.25">
      <c r="Y134" s="17" cm="1">
        <f t="array" ref="Y134">INDEX($C$2:$W$60, INT((ROW(Y134)-1)/21)+1, MOD(ROW(Y134)-1,21)+1)</f>
        <v>0</v>
      </c>
    </row>
    <row r="135" spans="25:25" x14ac:dyDescent="0.25">
      <c r="Y135" s="17" cm="1">
        <f t="array" ref="Y135">INDEX($C$2:$W$60, INT((ROW(Y135)-1)/21)+1, MOD(ROW(Y135)-1,21)+1)</f>
        <v>0</v>
      </c>
    </row>
    <row r="136" spans="25:25" x14ac:dyDescent="0.25">
      <c r="Y136" s="17" cm="1">
        <f t="array" ref="Y136">INDEX($C$2:$W$60, INT((ROW(Y136)-1)/21)+1, MOD(ROW(Y136)-1,21)+1)</f>
        <v>0</v>
      </c>
    </row>
    <row r="137" spans="25:25" x14ac:dyDescent="0.25">
      <c r="Y137" s="17" cm="1">
        <f t="array" ref="Y137">INDEX($C$2:$W$60, INT((ROW(Y137)-1)/21)+1, MOD(ROW(Y137)-1,21)+1)</f>
        <v>0</v>
      </c>
    </row>
    <row r="138" spans="25:25" x14ac:dyDescent="0.25">
      <c r="Y138" s="17" cm="1">
        <f t="array" ref="Y138">INDEX($C$2:$W$60, INT((ROW(Y138)-1)/21)+1, MOD(ROW(Y138)-1,21)+1)</f>
        <v>0</v>
      </c>
    </row>
    <row r="139" spans="25:25" x14ac:dyDescent="0.25">
      <c r="Y139" s="17" cm="1">
        <f t="array" ref="Y139">INDEX($C$2:$W$60, INT((ROW(Y139)-1)/21)+1, MOD(ROW(Y139)-1,21)+1)</f>
        <v>0</v>
      </c>
    </row>
    <row r="140" spans="25:25" x14ac:dyDescent="0.25">
      <c r="Y140" s="17" cm="1">
        <f t="array" ref="Y140">INDEX($C$2:$W$60, INT((ROW(Y140)-1)/21)+1, MOD(ROW(Y140)-1,21)+1)</f>
        <v>0</v>
      </c>
    </row>
    <row r="141" spans="25:25" x14ac:dyDescent="0.25">
      <c r="Y141" s="17" cm="1">
        <f t="array" ref="Y141">INDEX($C$2:$W$60, INT((ROW(Y141)-1)/21)+1, MOD(ROW(Y141)-1,21)+1)</f>
        <v>0</v>
      </c>
    </row>
    <row r="142" spans="25:25" x14ac:dyDescent="0.25">
      <c r="Y142" s="17" cm="1">
        <f t="array" ref="Y142">INDEX($C$2:$W$60, INT((ROW(Y142)-1)/21)+1, MOD(ROW(Y142)-1,21)+1)</f>
        <v>0</v>
      </c>
    </row>
    <row r="143" spans="25:25" x14ac:dyDescent="0.25">
      <c r="Y143" s="17" cm="1">
        <f t="array" ref="Y143">INDEX($C$2:$W$60, INT((ROW(Y143)-1)/21)+1, MOD(ROW(Y143)-1,21)+1)</f>
        <v>0</v>
      </c>
    </row>
    <row r="144" spans="25:25" x14ac:dyDescent="0.25">
      <c r="Y144" s="17" cm="1">
        <f t="array" ref="Y144">INDEX($C$2:$W$60, INT((ROW(Y144)-1)/21)+1, MOD(ROW(Y144)-1,21)+1)</f>
        <v>0</v>
      </c>
    </row>
    <row r="145" spans="25:25" x14ac:dyDescent="0.25">
      <c r="Y145" s="17" cm="1">
        <f t="array" ref="Y145">INDEX($C$2:$W$60, INT((ROW(Y145)-1)/21)+1, MOD(ROW(Y145)-1,21)+1)</f>
        <v>0</v>
      </c>
    </row>
    <row r="146" spans="25:25" x14ac:dyDescent="0.25">
      <c r="Y146" s="17" cm="1">
        <f t="array" ref="Y146">INDEX($C$2:$W$60, INT((ROW(Y146)-1)/21)+1, MOD(ROW(Y146)-1,21)+1)</f>
        <v>0</v>
      </c>
    </row>
    <row r="147" spans="25:25" x14ac:dyDescent="0.25">
      <c r="Y147" s="17" cm="1">
        <f t="array" ref="Y147">INDEX($C$2:$W$60, INT((ROW(Y147)-1)/21)+1, MOD(ROW(Y147)-1,21)+1)</f>
        <v>0</v>
      </c>
    </row>
    <row r="148" spans="25:25" x14ac:dyDescent="0.25">
      <c r="Y148" s="17" cm="1">
        <f t="array" ref="Y148">INDEX($C$2:$W$60, INT((ROW(Y148)-1)/21)+1, MOD(ROW(Y148)-1,21)+1)</f>
        <v>0</v>
      </c>
    </row>
    <row r="149" spans="25:25" x14ac:dyDescent="0.25">
      <c r="Y149" s="17" cm="1">
        <f t="array" ref="Y149">INDEX($C$2:$W$60, INT((ROW(Y149)-1)/21)+1, MOD(ROW(Y149)-1,21)+1)</f>
        <v>0</v>
      </c>
    </row>
    <row r="150" spans="25:25" x14ac:dyDescent="0.25">
      <c r="Y150" s="17" cm="1">
        <f t="array" ref="Y150">INDEX($C$2:$W$60, INT((ROW(Y150)-1)/21)+1, MOD(ROW(Y150)-1,21)+1)</f>
        <v>0</v>
      </c>
    </row>
    <row r="151" spans="25:25" x14ac:dyDescent="0.25">
      <c r="Y151" s="17" cm="1">
        <f t="array" ref="Y151">INDEX($C$2:$W$60, INT((ROW(Y151)-1)/21)+1, MOD(ROW(Y151)-1,21)+1)</f>
        <v>0</v>
      </c>
    </row>
    <row r="152" spans="25:25" x14ac:dyDescent="0.25">
      <c r="Y152" s="17" cm="1">
        <f t="array" ref="Y152">INDEX($C$2:$W$60, INT((ROW(Y152)-1)/21)+1, MOD(ROW(Y152)-1,21)+1)</f>
        <v>0</v>
      </c>
    </row>
    <row r="153" spans="25:25" x14ac:dyDescent="0.25">
      <c r="Y153" s="17" cm="1">
        <f t="array" ref="Y153">INDEX($C$2:$W$60, INT((ROW(Y153)-1)/21)+1, MOD(ROW(Y153)-1,21)+1)</f>
        <v>0</v>
      </c>
    </row>
    <row r="154" spans="25:25" x14ac:dyDescent="0.25">
      <c r="Y154" s="17" cm="1">
        <f t="array" ref="Y154">INDEX($C$2:$W$60, INT((ROW(Y154)-1)/21)+1, MOD(ROW(Y154)-1,21)+1)</f>
        <v>0</v>
      </c>
    </row>
    <row r="155" spans="25:25" x14ac:dyDescent="0.25">
      <c r="Y155" s="17" cm="1">
        <f t="array" ref="Y155">INDEX($C$2:$W$60, INT((ROW(Y155)-1)/21)+1, MOD(ROW(Y155)-1,21)+1)</f>
        <v>0</v>
      </c>
    </row>
    <row r="156" spans="25:25" x14ac:dyDescent="0.25">
      <c r="Y156" s="17" cm="1">
        <f t="array" ref="Y156">INDEX($C$2:$W$60, INT((ROW(Y156)-1)/21)+1, MOD(ROW(Y156)-1,21)+1)</f>
        <v>0</v>
      </c>
    </row>
    <row r="157" spans="25:25" x14ac:dyDescent="0.25">
      <c r="Y157" s="17" cm="1">
        <f t="array" ref="Y157">INDEX($C$2:$W$60, INT((ROW(Y157)-1)/21)+1, MOD(ROW(Y157)-1,21)+1)</f>
        <v>0</v>
      </c>
    </row>
    <row r="158" spans="25:25" x14ac:dyDescent="0.25">
      <c r="Y158" s="17" cm="1">
        <f t="array" ref="Y158">INDEX($C$2:$W$60, INT((ROW(Y158)-1)/21)+1, MOD(ROW(Y158)-1,21)+1)</f>
        <v>0</v>
      </c>
    </row>
    <row r="159" spans="25:25" x14ac:dyDescent="0.25">
      <c r="Y159" s="17" cm="1">
        <f t="array" ref="Y159">INDEX($C$2:$W$60, INT((ROW(Y159)-1)/21)+1, MOD(ROW(Y159)-1,21)+1)</f>
        <v>0</v>
      </c>
    </row>
    <row r="160" spans="25:25" x14ac:dyDescent="0.25">
      <c r="Y160" s="17" cm="1">
        <f t="array" ref="Y160">INDEX($C$2:$W$60, INT((ROW(Y160)-1)/21)+1, MOD(ROW(Y160)-1,21)+1)</f>
        <v>0</v>
      </c>
    </row>
    <row r="161" spans="25:25" x14ac:dyDescent="0.25">
      <c r="Y161" s="17" cm="1">
        <f t="array" ref="Y161">INDEX($C$2:$W$60, INT((ROW(Y161)-1)/21)+1, MOD(ROW(Y161)-1,21)+1)</f>
        <v>0</v>
      </c>
    </row>
    <row r="162" spans="25:25" x14ac:dyDescent="0.25">
      <c r="Y162" s="17" cm="1">
        <f t="array" ref="Y162">INDEX($C$2:$W$60, INT((ROW(Y162)-1)/21)+1, MOD(ROW(Y162)-1,21)+1)</f>
        <v>0</v>
      </c>
    </row>
    <row r="163" spans="25:25" x14ac:dyDescent="0.25">
      <c r="Y163" s="17" cm="1">
        <f t="array" ref="Y163">INDEX($C$2:$W$60, INT((ROW(Y163)-1)/21)+1, MOD(ROW(Y163)-1,21)+1)</f>
        <v>0</v>
      </c>
    </row>
    <row r="164" spans="25:25" x14ac:dyDescent="0.25">
      <c r="Y164" s="17" cm="1">
        <f t="array" ref="Y164">INDEX($C$2:$W$60, INT((ROW(Y164)-1)/21)+1, MOD(ROW(Y164)-1,21)+1)</f>
        <v>0</v>
      </c>
    </row>
    <row r="165" spans="25:25" x14ac:dyDescent="0.25">
      <c r="Y165" s="17" cm="1">
        <f t="array" ref="Y165">INDEX($C$2:$W$60, INT((ROW(Y165)-1)/21)+1, MOD(ROW(Y165)-1,21)+1)</f>
        <v>0</v>
      </c>
    </row>
    <row r="166" spans="25:25" x14ac:dyDescent="0.25">
      <c r="Y166" s="17" cm="1">
        <f t="array" ref="Y166">INDEX($C$2:$W$60, INT((ROW(Y166)-1)/21)+1, MOD(ROW(Y166)-1,21)+1)</f>
        <v>0</v>
      </c>
    </row>
    <row r="167" spans="25:25" x14ac:dyDescent="0.25">
      <c r="Y167" s="17" cm="1">
        <f t="array" ref="Y167">INDEX($C$2:$W$60, INT((ROW(Y167)-1)/21)+1, MOD(ROW(Y167)-1,21)+1)</f>
        <v>0</v>
      </c>
    </row>
    <row r="168" spans="25:25" x14ac:dyDescent="0.25">
      <c r="Y168" s="17" cm="1">
        <f t="array" ref="Y168">INDEX($C$2:$W$60, INT((ROW(Y168)-1)/21)+1, MOD(ROW(Y168)-1,21)+1)</f>
        <v>0</v>
      </c>
    </row>
    <row r="169" spans="25:25" x14ac:dyDescent="0.25">
      <c r="Y169" s="17" cm="1">
        <f t="array" ref="Y169">INDEX($C$2:$W$60, INT((ROW(Y169)-1)/21)+1, MOD(ROW(Y169)-1,21)+1)</f>
        <v>0</v>
      </c>
    </row>
    <row r="170" spans="25:25" x14ac:dyDescent="0.25">
      <c r="Y170" s="17" cm="1">
        <f t="array" ref="Y170">INDEX($C$2:$W$60, INT((ROW(Y170)-1)/21)+1, MOD(ROW(Y170)-1,21)+1)</f>
        <v>0</v>
      </c>
    </row>
    <row r="171" spans="25:25" x14ac:dyDescent="0.25">
      <c r="Y171" s="17" cm="1">
        <f t="array" ref="Y171">INDEX($C$2:$W$60, INT((ROW(Y171)-1)/21)+1, MOD(ROW(Y171)-1,21)+1)</f>
        <v>0</v>
      </c>
    </row>
    <row r="172" spans="25:25" x14ac:dyDescent="0.25">
      <c r="Y172" s="17" cm="1">
        <f t="array" ref="Y172">INDEX($C$2:$W$60, INT((ROW(Y172)-1)/21)+1, MOD(ROW(Y172)-1,21)+1)</f>
        <v>0</v>
      </c>
    </row>
    <row r="173" spans="25:25" x14ac:dyDescent="0.25">
      <c r="Y173" s="17" cm="1">
        <f t="array" ref="Y173">INDEX($C$2:$W$60, INT((ROW(Y173)-1)/21)+1, MOD(ROW(Y173)-1,21)+1)</f>
        <v>0</v>
      </c>
    </row>
    <row r="174" spans="25:25" x14ac:dyDescent="0.25">
      <c r="Y174" s="17" cm="1">
        <f t="array" ref="Y174">INDEX($C$2:$W$60, INT((ROW(Y174)-1)/21)+1, MOD(ROW(Y174)-1,21)+1)</f>
        <v>0</v>
      </c>
    </row>
    <row r="175" spans="25:25" x14ac:dyDescent="0.25">
      <c r="Y175" s="17" cm="1">
        <f t="array" ref="Y175">INDEX($C$2:$W$60, INT((ROW(Y175)-1)/21)+1, MOD(ROW(Y175)-1,21)+1)</f>
        <v>0</v>
      </c>
    </row>
    <row r="176" spans="25:25" x14ac:dyDescent="0.25">
      <c r="Y176" s="17" cm="1">
        <f t="array" ref="Y176">INDEX($C$2:$W$60, INT((ROW(Y176)-1)/21)+1, MOD(ROW(Y176)-1,21)+1)</f>
        <v>0</v>
      </c>
    </row>
    <row r="177" spans="25:25" x14ac:dyDescent="0.25">
      <c r="Y177" s="17" cm="1">
        <f t="array" ref="Y177">INDEX($C$2:$W$60, INT((ROW(Y177)-1)/21)+1, MOD(ROW(Y177)-1,21)+1)</f>
        <v>0</v>
      </c>
    </row>
    <row r="178" spans="25:25" x14ac:dyDescent="0.25">
      <c r="Y178" s="17" cm="1">
        <f t="array" ref="Y178">INDEX($C$2:$W$60, INT((ROW(Y178)-1)/21)+1, MOD(ROW(Y178)-1,21)+1)</f>
        <v>0</v>
      </c>
    </row>
    <row r="179" spans="25:25" x14ac:dyDescent="0.25">
      <c r="Y179" s="17" cm="1">
        <f t="array" ref="Y179">INDEX($C$2:$W$60, INT((ROW(Y179)-1)/21)+1, MOD(ROW(Y179)-1,21)+1)</f>
        <v>0</v>
      </c>
    </row>
    <row r="180" spans="25:25" x14ac:dyDescent="0.25">
      <c r="Y180" s="17" cm="1">
        <f t="array" ref="Y180">INDEX($C$2:$W$60, INT((ROW(Y180)-1)/21)+1, MOD(ROW(Y180)-1,21)+1)</f>
        <v>0</v>
      </c>
    </row>
    <row r="181" spans="25:25" x14ac:dyDescent="0.25">
      <c r="Y181" s="17" cm="1">
        <f t="array" ref="Y181">INDEX($C$2:$W$60, INT((ROW(Y181)-1)/21)+1, MOD(ROW(Y181)-1,21)+1)</f>
        <v>0</v>
      </c>
    </row>
    <row r="182" spans="25:25" x14ac:dyDescent="0.25">
      <c r="Y182" s="17" cm="1">
        <f t="array" ref="Y182">INDEX($C$2:$W$60, INT((ROW(Y182)-1)/21)+1, MOD(ROW(Y182)-1,21)+1)</f>
        <v>0</v>
      </c>
    </row>
    <row r="183" spans="25:25" x14ac:dyDescent="0.25">
      <c r="Y183" s="17" cm="1">
        <f t="array" ref="Y183">INDEX($C$2:$W$60, INT((ROW(Y183)-1)/21)+1, MOD(ROW(Y183)-1,21)+1)</f>
        <v>0</v>
      </c>
    </row>
    <row r="184" spans="25:25" x14ac:dyDescent="0.25">
      <c r="Y184" s="17" cm="1">
        <f t="array" ref="Y184">INDEX($C$2:$W$60, INT((ROW(Y184)-1)/21)+1, MOD(ROW(Y184)-1,21)+1)</f>
        <v>0</v>
      </c>
    </row>
    <row r="185" spans="25:25" x14ac:dyDescent="0.25">
      <c r="Y185" s="17" cm="1">
        <f t="array" ref="Y185">INDEX($C$2:$W$60, INT((ROW(Y185)-1)/21)+1, MOD(ROW(Y185)-1,21)+1)</f>
        <v>0</v>
      </c>
    </row>
    <row r="186" spans="25:25" x14ac:dyDescent="0.25">
      <c r="Y186" s="17" cm="1">
        <f t="array" ref="Y186">INDEX($C$2:$W$60, INT((ROW(Y186)-1)/21)+1, MOD(ROW(Y186)-1,21)+1)</f>
        <v>0</v>
      </c>
    </row>
    <row r="187" spans="25:25" x14ac:dyDescent="0.25">
      <c r="Y187" s="17" cm="1">
        <f t="array" ref="Y187">INDEX($C$2:$W$60, INT((ROW(Y187)-1)/21)+1, MOD(ROW(Y187)-1,21)+1)</f>
        <v>0</v>
      </c>
    </row>
    <row r="188" spans="25:25" x14ac:dyDescent="0.25">
      <c r="Y188" s="17" cm="1">
        <f t="array" ref="Y188">INDEX($C$2:$W$60, INT((ROW(Y188)-1)/21)+1, MOD(ROW(Y188)-1,21)+1)</f>
        <v>0</v>
      </c>
    </row>
    <row r="189" spans="25:25" x14ac:dyDescent="0.25">
      <c r="Y189" s="17" cm="1">
        <f t="array" ref="Y189">INDEX($C$2:$W$60, INT((ROW(Y189)-1)/21)+1, MOD(ROW(Y189)-1,21)+1)</f>
        <v>0</v>
      </c>
    </row>
    <row r="190" spans="25:25" x14ac:dyDescent="0.25">
      <c r="Y190" s="17" cm="1">
        <f t="array" ref="Y190">INDEX($C$2:$W$60, INT((ROW(Y190)-1)/21)+1, MOD(ROW(Y190)-1,21)+1)</f>
        <v>0</v>
      </c>
    </row>
    <row r="191" spans="25:25" x14ac:dyDescent="0.25">
      <c r="Y191" s="17" cm="1">
        <f t="array" ref="Y191">INDEX($C$2:$W$60, INT((ROW(Y191)-1)/21)+1, MOD(ROW(Y191)-1,21)+1)</f>
        <v>0</v>
      </c>
    </row>
    <row r="192" spans="25:25" x14ac:dyDescent="0.25">
      <c r="Y192" s="17" cm="1">
        <f t="array" ref="Y192">INDEX($C$2:$W$60, INT((ROW(Y192)-1)/21)+1, MOD(ROW(Y192)-1,21)+1)</f>
        <v>0</v>
      </c>
    </row>
    <row r="193" spans="25:25" x14ac:dyDescent="0.25">
      <c r="Y193" s="17" cm="1">
        <f t="array" ref="Y193">INDEX($C$2:$W$60, INT((ROW(Y193)-1)/21)+1, MOD(ROW(Y193)-1,21)+1)</f>
        <v>0</v>
      </c>
    </row>
    <row r="194" spans="25:25" x14ac:dyDescent="0.25">
      <c r="Y194" s="17" cm="1">
        <f t="array" ref="Y194">INDEX($C$2:$W$60, INT((ROW(Y194)-1)/21)+1, MOD(ROW(Y194)-1,21)+1)</f>
        <v>0</v>
      </c>
    </row>
    <row r="195" spans="25:25" x14ac:dyDescent="0.25">
      <c r="Y195" s="17" cm="1">
        <f t="array" ref="Y195">INDEX($C$2:$W$60, INT((ROW(Y195)-1)/21)+1, MOD(ROW(Y195)-1,21)+1)</f>
        <v>0</v>
      </c>
    </row>
    <row r="196" spans="25:25" x14ac:dyDescent="0.25">
      <c r="Y196" s="17" cm="1">
        <f t="array" ref="Y196">INDEX($C$2:$W$60, INT((ROW(Y196)-1)/21)+1, MOD(ROW(Y196)-1,21)+1)</f>
        <v>0</v>
      </c>
    </row>
    <row r="197" spans="25:25" x14ac:dyDescent="0.25">
      <c r="Y197" s="17" cm="1">
        <f t="array" ref="Y197">INDEX($C$2:$W$60, INT((ROW(Y197)-1)/21)+1, MOD(ROW(Y197)-1,21)+1)</f>
        <v>0</v>
      </c>
    </row>
    <row r="198" spans="25:25" x14ac:dyDescent="0.25">
      <c r="Y198" s="17" cm="1">
        <f t="array" ref="Y198">INDEX($C$2:$W$60, INT((ROW(Y198)-1)/21)+1, MOD(ROW(Y198)-1,21)+1)</f>
        <v>0</v>
      </c>
    </row>
    <row r="199" spans="25:25" x14ac:dyDescent="0.25">
      <c r="Y199" s="17" cm="1">
        <f t="array" ref="Y199">INDEX($C$2:$W$60, INT((ROW(Y199)-1)/21)+1, MOD(ROW(Y199)-1,21)+1)</f>
        <v>0</v>
      </c>
    </row>
    <row r="200" spans="25:25" x14ac:dyDescent="0.25">
      <c r="Y200" s="17" cm="1">
        <f t="array" ref="Y200">INDEX($C$2:$W$60, INT((ROW(Y200)-1)/21)+1, MOD(ROW(Y200)-1,21)+1)</f>
        <v>0</v>
      </c>
    </row>
    <row r="201" spans="25:25" x14ac:dyDescent="0.25">
      <c r="Y201" s="17" cm="1">
        <f t="array" ref="Y201">INDEX($C$2:$W$60, INT((ROW(Y201)-1)/21)+1, MOD(ROW(Y201)-1,21)+1)</f>
        <v>0</v>
      </c>
    </row>
    <row r="202" spans="25:25" x14ac:dyDescent="0.25">
      <c r="Y202" s="17" cm="1">
        <f t="array" ref="Y202">INDEX($C$2:$W$60, INT((ROW(Y202)-1)/21)+1, MOD(ROW(Y202)-1,21)+1)</f>
        <v>0</v>
      </c>
    </row>
    <row r="203" spans="25:25" x14ac:dyDescent="0.25">
      <c r="Y203" s="17" cm="1">
        <f t="array" ref="Y203">INDEX($C$2:$W$60, INT((ROW(Y203)-1)/21)+1, MOD(ROW(Y203)-1,21)+1)</f>
        <v>0</v>
      </c>
    </row>
    <row r="204" spans="25:25" x14ac:dyDescent="0.25">
      <c r="Y204" s="17" cm="1">
        <f t="array" ref="Y204">INDEX($C$2:$W$60, INT((ROW(Y204)-1)/21)+1, MOD(ROW(Y204)-1,21)+1)</f>
        <v>0</v>
      </c>
    </row>
    <row r="205" spans="25:25" x14ac:dyDescent="0.25">
      <c r="Y205" s="17" cm="1">
        <f t="array" ref="Y205">INDEX($C$2:$W$60, INT((ROW(Y205)-1)/21)+1, MOD(ROW(Y205)-1,21)+1)</f>
        <v>0</v>
      </c>
    </row>
    <row r="206" spans="25:25" x14ac:dyDescent="0.25">
      <c r="Y206" s="17" cm="1">
        <f t="array" ref="Y206">INDEX($C$2:$W$60, INT((ROW(Y206)-1)/21)+1, MOD(ROW(Y206)-1,21)+1)</f>
        <v>0</v>
      </c>
    </row>
    <row r="207" spans="25:25" x14ac:dyDescent="0.25">
      <c r="Y207" s="17" cm="1">
        <f t="array" ref="Y207">INDEX($C$2:$W$60, INT((ROW(Y207)-1)/21)+1, MOD(ROW(Y207)-1,21)+1)</f>
        <v>0</v>
      </c>
    </row>
    <row r="208" spans="25:25" x14ac:dyDescent="0.25">
      <c r="Y208" s="17" cm="1">
        <f t="array" ref="Y208">INDEX($C$2:$W$60, INT((ROW(Y208)-1)/21)+1, MOD(ROW(Y208)-1,21)+1)</f>
        <v>0</v>
      </c>
    </row>
    <row r="209" spans="25:25" x14ac:dyDescent="0.25">
      <c r="Y209" s="17" cm="1">
        <f t="array" ref="Y209">INDEX($C$2:$W$60, INT((ROW(Y209)-1)/21)+1, MOD(ROW(Y209)-1,21)+1)</f>
        <v>0</v>
      </c>
    </row>
    <row r="210" spans="25:25" x14ac:dyDescent="0.25">
      <c r="Y210" s="17" cm="1">
        <f t="array" ref="Y210">INDEX($C$2:$W$60, INT((ROW(Y210)-1)/21)+1, MOD(ROW(Y210)-1,21)+1)</f>
        <v>0</v>
      </c>
    </row>
    <row r="211" spans="25:25" x14ac:dyDescent="0.25">
      <c r="Y211" s="17" cm="1">
        <f t="array" ref="Y211">INDEX($C$2:$W$60, INT((ROW(Y211)-1)/21)+1, MOD(ROW(Y211)-1,21)+1)</f>
        <v>0</v>
      </c>
    </row>
    <row r="212" spans="25:25" x14ac:dyDescent="0.25">
      <c r="Y212" s="17" cm="1">
        <f t="array" ref="Y212">INDEX($C$2:$W$60, INT((ROW(Y212)-1)/21)+1, MOD(ROW(Y212)-1,21)+1)</f>
        <v>0</v>
      </c>
    </row>
    <row r="213" spans="25:25" x14ac:dyDescent="0.25">
      <c r="Y213" s="17" cm="1">
        <f t="array" ref="Y213">INDEX($C$2:$W$60, INT((ROW(Y213)-1)/21)+1, MOD(ROW(Y213)-1,21)+1)</f>
        <v>0</v>
      </c>
    </row>
    <row r="214" spans="25:25" x14ac:dyDescent="0.25">
      <c r="Y214" s="17" cm="1">
        <f t="array" ref="Y214">INDEX($C$2:$W$60, INT((ROW(Y214)-1)/21)+1, MOD(ROW(Y214)-1,21)+1)</f>
        <v>0</v>
      </c>
    </row>
    <row r="215" spans="25:25" x14ac:dyDescent="0.25">
      <c r="Y215" s="17" cm="1">
        <f t="array" ref="Y215">INDEX($C$2:$W$60, INT((ROW(Y215)-1)/21)+1, MOD(ROW(Y215)-1,21)+1)</f>
        <v>0</v>
      </c>
    </row>
    <row r="216" spans="25:25" x14ac:dyDescent="0.25">
      <c r="Y216" s="17" cm="1">
        <f t="array" ref="Y216">INDEX($C$2:$W$60, INT((ROW(Y216)-1)/21)+1, MOD(ROW(Y216)-1,21)+1)</f>
        <v>0</v>
      </c>
    </row>
    <row r="217" spans="25:25" x14ac:dyDescent="0.25">
      <c r="Y217" s="17" cm="1">
        <f t="array" ref="Y217">INDEX($C$2:$W$60, INT((ROW(Y217)-1)/21)+1, MOD(ROW(Y217)-1,21)+1)</f>
        <v>0</v>
      </c>
    </row>
    <row r="218" spans="25:25" x14ac:dyDescent="0.25">
      <c r="Y218" s="17" cm="1">
        <f t="array" ref="Y218">INDEX($C$2:$W$60, INT((ROW(Y218)-1)/21)+1, MOD(ROW(Y218)-1,21)+1)</f>
        <v>0</v>
      </c>
    </row>
    <row r="219" spans="25:25" x14ac:dyDescent="0.25">
      <c r="Y219" s="17" cm="1">
        <f t="array" ref="Y219">INDEX($C$2:$W$60, INT((ROW(Y219)-1)/21)+1, MOD(ROW(Y219)-1,21)+1)</f>
        <v>0</v>
      </c>
    </row>
    <row r="220" spans="25:25" x14ac:dyDescent="0.25">
      <c r="Y220" s="17" cm="1">
        <f t="array" ref="Y220">INDEX($C$2:$W$60, INT((ROW(Y220)-1)/21)+1, MOD(ROW(Y220)-1,21)+1)</f>
        <v>0</v>
      </c>
    </row>
    <row r="221" spans="25:25" x14ac:dyDescent="0.25">
      <c r="Y221" s="17" cm="1">
        <f t="array" ref="Y221">INDEX($C$2:$W$60, INT((ROW(Y221)-1)/21)+1, MOD(ROW(Y221)-1,21)+1)</f>
        <v>0</v>
      </c>
    </row>
    <row r="222" spans="25:25" x14ac:dyDescent="0.25">
      <c r="Y222" s="17" cm="1">
        <f t="array" ref="Y222">INDEX($C$2:$W$60, INT((ROW(Y222)-1)/21)+1, MOD(ROW(Y222)-1,21)+1)</f>
        <v>0</v>
      </c>
    </row>
    <row r="223" spans="25:25" x14ac:dyDescent="0.25">
      <c r="Y223" s="17" cm="1">
        <f t="array" ref="Y223">INDEX($C$2:$W$60, INT((ROW(Y223)-1)/21)+1, MOD(ROW(Y223)-1,21)+1)</f>
        <v>0</v>
      </c>
    </row>
    <row r="224" spans="25:25" x14ac:dyDescent="0.25">
      <c r="Y224" s="17" cm="1">
        <f t="array" ref="Y224">INDEX($C$2:$W$60, INT((ROW(Y224)-1)/21)+1, MOD(ROW(Y224)-1,21)+1)</f>
        <v>0</v>
      </c>
    </row>
    <row r="225" spans="25:25" x14ac:dyDescent="0.25">
      <c r="Y225" s="17" cm="1">
        <f t="array" ref="Y225">INDEX($C$2:$W$60, INT((ROW(Y225)-1)/21)+1, MOD(ROW(Y225)-1,21)+1)</f>
        <v>0</v>
      </c>
    </row>
    <row r="226" spans="25:25" x14ac:dyDescent="0.25">
      <c r="Y226" s="17" cm="1">
        <f t="array" ref="Y226">INDEX($C$2:$W$60, INT((ROW(Y226)-1)/21)+1, MOD(ROW(Y226)-1,21)+1)</f>
        <v>0</v>
      </c>
    </row>
    <row r="227" spans="25:25" x14ac:dyDescent="0.25">
      <c r="Y227" s="17" cm="1">
        <f t="array" ref="Y227">INDEX($C$2:$W$60, INT((ROW(Y227)-1)/21)+1, MOD(ROW(Y227)-1,21)+1)</f>
        <v>0</v>
      </c>
    </row>
    <row r="228" spans="25:25" x14ac:dyDescent="0.25">
      <c r="Y228" s="17" cm="1">
        <f t="array" ref="Y228">INDEX($C$2:$W$60, INT((ROW(Y228)-1)/21)+1, MOD(ROW(Y228)-1,21)+1)</f>
        <v>0</v>
      </c>
    </row>
    <row r="229" spans="25:25" x14ac:dyDescent="0.25">
      <c r="Y229" s="17" cm="1">
        <f t="array" ref="Y229">INDEX($C$2:$W$60, INT((ROW(Y229)-1)/21)+1, MOD(ROW(Y229)-1,21)+1)</f>
        <v>0</v>
      </c>
    </row>
    <row r="230" spans="25:25" x14ac:dyDescent="0.25">
      <c r="Y230" s="17" cm="1">
        <f t="array" ref="Y230">INDEX($C$2:$W$60, INT((ROW(Y230)-1)/21)+1, MOD(ROW(Y230)-1,21)+1)</f>
        <v>0</v>
      </c>
    </row>
    <row r="231" spans="25:25" x14ac:dyDescent="0.25">
      <c r="Y231" s="17" cm="1">
        <f t="array" ref="Y231">INDEX($C$2:$W$60, INT((ROW(Y231)-1)/21)+1, MOD(ROW(Y231)-1,21)+1)</f>
        <v>0</v>
      </c>
    </row>
    <row r="232" spans="25:25" x14ac:dyDescent="0.25">
      <c r="Y232" s="17" cm="1">
        <f t="array" ref="Y232">INDEX($C$2:$W$60, INT((ROW(Y232)-1)/21)+1, MOD(ROW(Y232)-1,21)+1)</f>
        <v>0</v>
      </c>
    </row>
    <row r="233" spans="25:25" x14ac:dyDescent="0.25">
      <c r="Y233" s="17" cm="1">
        <f t="array" ref="Y233">INDEX($C$2:$W$60, INT((ROW(Y233)-1)/21)+1, MOD(ROW(Y233)-1,21)+1)</f>
        <v>0</v>
      </c>
    </row>
    <row r="234" spans="25:25" x14ac:dyDescent="0.25">
      <c r="Y234" s="17" cm="1">
        <f t="array" ref="Y234">INDEX($C$2:$W$60, INT((ROW(Y234)-1)/21)+1, MOD(ROW(Y234)-1,21)+1)</f>
        <v>0</v>
      </c>
    </row>
    <row r="235" spans="25:25" x14ac:dyDescent="0.25">
      <c r="Y235" s="17" cm="1">
        <f t="array" ref="Y235">INDEX($C$2:$W$60, INT((ROW(Y235)-1)/21)+1, MOD(ROW(Y235)-1,21)+1)</f>
        <v>0</v>
      </c>
    </row>
    <row r="236" spans="25:25" x14ac:dyDescent="0.25">
      <c r="Y236" s="17" cm="1">
        <f t="array" ref="Y236">INDEX($C$2:$W$60, INT((ROW(Y236)-1)/21)+1, MOD(ROW(Y236)-1,21)+1)</f>
        <v>0</v>
      </c>
    </row>
    <row r="237" spans="25:25" x14ac:dyDescent="0.25">
      <c r="Y237" s="17" cm="1">
        <f t="array" ref="Y237">INDEX($C$2:$W$60, INT((ROW(Y237)-1)/21)+1, MOD(ROW(Y237)-1,21)+1)</f>
        <v>0</v>
      </c>
    </row>
    <row r="238" spans="25:25" x14ac:dyDescent="0.25">
      <c r="Y238" s="17" cm="1">
        <f t="array" ref="Y238">INDEX($C$2:$W$60, INT((ROW(Y238)-1)/21)+1, MOD(ROW(Y238)-1,21)+1)</f>
        <v>0</v>
      </c>
    </row>
    <row r="239" spans="25:25" x14ac:dyDescent="0.25">
      <c r="Y239" s="17" cm="1">
        <f t="array" ref="Y239">INDEX($C$2:$W$60, INT((ROW(Y239)-1)/21)+1, MOD(ROW(Y239)-1,21)+1)</f>
        <v>0</v>
      </c>
    </row>
    <row r="240" spans="25:25" x14ac:dyDescent="0.25">
      <c r="Y240" s="17" cm="1">
        <f t="array" ref="Y240">INDEX($C$2:$W$60, INT((ROW(Y240)-1)/21)+1, MOD(ROW(Y240)-1,21)+1)</f>
        <v>0</v>
      </c>
    </row>
    <row r="241" spans="25:25" x14ac:dyDescent="0.25">
      <c r="Y241" s="17" cm="1">
        <f t="array" ref="Y241">INDEX($C$2:$W$60, INT((ROW(Y241)-1)/21)+1, MOD(ROW(Y241)-1,21)+1)</f>
        <v>0</v>
      </c>
    </row>
    <row r="242" spans="25:25" x14ac:dyDescent="0.25">
      <c r="Y242" s="17" cm="1">
        <f t="array" ref="Y242">INDEX($C$2:$W$60, INT((ROW(Y242)-1)/21)+1, MOD(ROW(Y242)-1,21)+1)</f>
        <v>0</v>
      </c>
    </row>
    <row r="243" spans="25:25" x14ac:dyDescent="0.25">
      <c r="Y243" s="17" cm="1">
        <f t="array" ref="Y243">INDEX($C$2:$W$60, INT((ROW(Y243)-1)/21)+1, MOD(ROW(Y243)-1,21)+1)</f>
        <v>0</v>
      </c>
    </row>
    <row r="244" spans="25:25" x14ac:dyDescent="0.25">
      <c r="Y244" s="17" cm="1">
        <f t="array" ref="Y244">INDEX($C$2:$W$60, INT((ROW(Y244)-1)/21)+1, MOD(ROW(Y244)-1,21)+1)</f>
        <v>0</v>
      </c>
    </row>
    <row r="245" spans="25:25" x14ac:dyDescent="0.25">
      <c r="Y245" s="17" cm="1">
        <f t="array" ref="Y245">INDEX($C$2:$W$60, INT((ROW(Y245)-1)/21)+1, MOD(ROW(Y245)-1,21)+1)</f>
        <v>0</v>
      </c>
    </row>
    <row r="246" spans="25:25" x14ac:dyDescent="0.25">
      <c r="Y246" s="17" cm="1">
        <f t="array" ref="Y246">INDEX($C$2:$W$60, INT((ROW(Y246)-1)/21)+1, MOD(ROW(Y246)-1,21)+1)</f>
        <v>0</v>
      </c>
    </row>
    <row r="247" spans="25:25" x14ac:dyDescent="0.25">
      <c r="Y247" s="17" cm="1">
        <f t="array" ref="Y247">INDEX($C$2:$W$60, INT((ROW(Y247)-1)/21)+1, MOD(ROW(Y247)-1,21)+1)</f>
        <v>0</v>
      </c>
    </row>
    <row r="248" spans="25:25" x14ac:dyDescent="0.25">
      <c r="Y248" s="17" cm="1">
        <f t="array" ref="Y248">INDEX($C$2:$W$60, INT((ROW(Y248)-1)/21)+1, MOD(ROW(Y248)-1,21)+1)</f>
        <v>0</v>
      </c>
    </row>
    <row r="249" spans="25:25" x14ac:dyDescent="0.25">
      <c r="Y249" s="17" cm="1">
        <f t="array" ref="Y249">INDEX($C$2:$W$60, INT((ROW(Y249)-1)/21)+1, MOD(ROW(Y249)-1,21)+1)</f>
        <v>0</v>
      </c>
    </row>
    <row r="250" spans="25:25" x14ac:dyDescent="0.25">
      <c r="Y250" s="17" cm="1">
        <f t="array" ref="Y250">INDEX($C$2:$W$60, INT((ROW(Y250)-1)/21)+1, MOD(ROW(Y250)-1,21)+1)</f>
        <v>0</v>
      </c>
    </row>
    <row r="251" spans="25:25" x14ac:dyDescent="0.25">
      <c r="Y251" s="17" cm="1">
        <f t="array" ref="Y251">INDEX($C$2:$W$60, INT((ROW(Y251)-1)/21)+1, MOD(ROW(Y251)-1,21)+1)</f>
        <v>0</v>
      </c>
    </row>
    <row r="252" spans="25:25" x14ac:dyDescent="0.25">
      <c r="Y252" s="17" cm="1">
        <f t="array" ref="Y252">INDEX($C$2:$W$60, INT((ROW(Y252)-1)/21)+1, MOD(ROW(Y252)-1,21)+1)</f>
        <v>0</v>
      </c>
    </row>
    <row r="253" spans="25:25" x14ac:dyDescent="0.25">
      <c r="Y253" s="17" cm="1">
        <f t="array" ref="Y253">INDEX($C$2:$W$60, INT((ROW(Y253)-1)/21)+1, MOD(ROW(Y253)-1,21)+1)</f>
        <v>0</v>
      </c>
    </row>
    <row r="254" spans="25:25" x14ac:dyDescent="0.25">
      <c r="Y254" s="17" cm="1">
        <f t="array" ref="Y254">INDEX($C$2:$W$60, INT((ROW(Y254)-1)/21)+1, MOD(ROW(Y254)-1,21)+1)</f>
        <v>0</v>
      </c>
    </row>
    <row r="255" spans="25:25" x14ac:dyDescent="0.25">
      <c r="Y255" s="17" cm="1">
        <f t="array" ref="Y255">INDEX($C$2:$W$60, INT((ROW(Y255)-1)/21)+1, MOD(ROW(Y255)-1,21)+1)</f>
        <v>0</v>
      </c>
    </row>
    <row r="256" spans="25:25" x14ac:dyDescent="0.25">
      <c r="Y256" s="17" cm="1">
        <f t="array" ref="Y256">INDEX($C$2:$W$60, INT((ROW(Y256)-1)/21)+1, MOD(ROW(Y256)-1,21)+1)</f>
        <v>0</v>
      </c>
    </row>
    <row r="257" spans="25:25" x14ac:dyDescent="0.25">
      <c r="Y257" s="17" cm="1">
        <f t="array" ref="Y257">INDEX($C$2:$W$60, INT((ROW(Y257)-1)/21)+1, MOD(ROW(Y257)-1,21)+1)</f>
        <v>0</v>
      </c>
    </row>
    <row r="258" spans="25:25" x14ac:dyDescent="0.25">
      <c r="Y258" s="17" cm="1">
        <f t="array" ref="Y258">INDEX($C$2:$W$60, INT((ROW(Y258)-1)/21)+1, MOD(ROW(Y258)-1,21)+1)</f>
        <v>0</v>
      </c>
    </row>
    <row r="259" spans="25:25" x14ac:dyDescent="0.25">
      <c r="Y259" s="17" cm="1">
        <f t="array" ref="Y259">INDEX($C$2:$W$60, INT((ROW(Y259)-1)/21)+1, MOD(ROW(Y259)-1,21)+1)</f>
        <v>0</v>
      </c>
    </row>
    <row r="260" spans="25:25" x14ac:dyDescent="0.25">
      <c r="Y260" s="17" cm="1">
        <f t="array" ref="Y260">INDEX($C$2:$W$60, INT((ROW(Y260)-1)/21)+1, MOD(ROW(Y260)-1,21)+1)</f>
        <v>0</v>
      </c>
    </row>
    <row r="261" spans="25:25" x14ac:dyDescent="0.25">
      <c r="Y261" s="17" cm="1">
        <f t="array" ref="Y261">INDEX($C$2:$W$60, INT((ROW(Y261)-1)/21)+1, MOD(ROW(Y261)-1,21)+1)</f>
        <v>0</v>
      </c>
    </row>
    <row r="262" spans="25:25" x14ac:dyDescent="0.25">
      <c r="Y262" s="17" cm="1">
        <f t="array" ref="Y262">INDEX($C$2:$W$60, INT((ROW(Y262)-1)/21)+1, MOD(ROW(Y262)-1,21)+1)</f>
        <v>0</v>
      </c>
    </row>
    <row r="263" spans="25:25" x14ac:dyDescent="0.25">
      <c r="Y263" s="17" cm="1">
        <f t="array" ref="Y263">INDEX($C$2:$W$60, INT((ROW(Y263)-1)/21)+1, MOD(ROW(Y263)-1,21)+1)</f>
        <v>0</v>
      </c>
    </row>
    <row r="264" spans="25:25" x14ac:dyDescent="0.25">
      <c r="Y264" s="17" cm="1">
        <f t="array" ref="Y264">INDEX($C$2:$W$60, INT((ROW(Y264)-1)/21)+1, MOD(ROW(Y264)-1,21)+1)</f>
        <v>0</v>
      </c>
    </row>
    <row r="265" spans="25:25" x14ac:dyDescent="0.25">
      <c r="Y265" s="17" cm="1">
        <f t="array" ref="Y265">INDEX($C$2:$W$60, INT((ROW(Y265)-1)/21)+1, MOD(ROW(Y265)-1,21)+1)</f>
        <v>0</v>
      </c>
    </row>
    <row r="266" spans="25:25" x14ac:dyDescent="0.25">
      <c r="Y266" s="17" cm="1">
        <f t="array" ref="Y266">INDEX($C$2:$W$60, INT((ROW(Y266)-1)/21)+1, MOD(ROW(Y266)-1,21)+1)</f>
        <v>0</v>
      </c>
    </row>
    <row r="267" spans="25:25" x14ac:dyDescent="0.25">
      <c r="Y267" s="17" cm="1">
        <f t="array" ref="Y267">INDEX($C$2:$W$60, INT((ROW(Y267)-1)/21)+1, MOD(ROW(Y267)-1,21)+1)</f>
        <v>0</v>
      </c>
    </row>
    <row r="268" spans="25:25" x14ac:dyDescent="0.25">
      <c r="Y268" s="17" cm="1">
        <f t="array" ref="Y268">INDEX($C$2:$W$60, INT((ROW(Y268)-1)/21)+1, MOD(ROW(Y268)-1,21)+1)</f>
        <v>0</v>
      </c>
    </row>
    <row r="269" spans="25:25" x14ac:dyDescent="0.25">
      <c r="Y269" s="17" cm="1">
        <f t="array" ref="Y269">INDEX($C$2:$W$60, INT((ROW(Y269)-1)/21)+1, MOD(ROW(Y269)-1,21)+1)</f>
        <v>0</v>
      </c>
    </row>
    <row r="270" spans="25:25" x14ac:dyDescent="0.25">
      <c r="Y270" s="17" cm="1">
        <f t="array" ref="Y270">INDEX($C$2:$W$60, INT((ROW(Y270)-1)/21)+1, MOD(ROW(Y270)-1,21)+1)</f>
        <v>0</v>
      </c>
    </row>
    <row r="271" spans="25:25" x14ac:dyDescent="0.25">
      <c r="Y271" s="17" cm="1">
        <f t="array" ref="Y271">INDEX($C$2:$W$60, INT((ROW(Y271)-1)/21)+1, MOD(ROW(Y271)-1,21)+1)</f>
        <v>0</v>
      </c>
    </row>
    <row r="272" spans="25:25" x14ac:dyDescent="0.25">
      <c r="Y272" s="17" cm="1">
        <f t="array" ref="Y272">INDEX($C$2:$W$60, INT((ROW(Y272)-1)/21)+1, MOD(ROW(Y272)-1,21)+1)</f>
        <v>0</v>
      </c>
    </row>
    <row r="273" spans="25:25" x14ac:dyDescent="0.25">
      <c r="Y273" s="17" cm="1">
        <f t="array" ref="Y273">INDEX($C$2:$W$60, INT((ROW(Y273)-1)/21)+1, MOD(ROW(Y273)-1,21)+1)</f>
        <v>0</v>
      </c>
    </row>
    <row r="274" spans="25:25" x14ac:dyDescent="0.25">
      <c r="Y274" s="17" cm="1">
        <f t="array" ref="Y274">INDEX($C$2:$W$60, INT((ROW(Y274)-1)/21)+1, MOD(ROW(Y274)-1,21)+1)</f>
        <v>0</v>
      </c>
    </row>
    <row r="275" spans="25:25" x14ac:dyDescent="0.25">
      <c r="Y275" s="17" cm="1">
        <f t="array" ref="Y275">INDEX($C$2:$W$60, INT((ROW(Y275)-1)/21)+1, MOD(ROW(Y275)-1,21)+1)</f>
        <v>0</v>
      </c>
    </row>
    <row r="276" spans="25:25" x14ac:dyDescent="0.25">
      <c r="Y276" s="17" cm="1">
        <f t="array" ref="Y276">INDEX($C$2:$W$60, INT((ROW(Y276)-1)/21)+1, MOD(ROW(Y276)-1,21)+1)</f>
        <v>0</v>
      </c>
    </row>
    <row r="277" spans="25:25" x14ac:dyDescent="0.25">
      <c r="Y277" s="17" cm="1">
        <f t="array" ref="Y277">INDEX($C$2:$W$60, INT((ROW(Y277)-1)/21)+1, MOD(ROW(Y277)-1,21)+1)</f>
        <v>0</v>
      </c>
    </row>
    <row r="278" spans="25:25" x14ac:dyDescent="0.25">
      <c r="Y278" s="17" cm="1">
        <f t="array" ref="Y278">INDEX($C$2:$W$60, INT((ROW(Y278)-1)/21)+1, MOD(ROW(Y278)-1,21)+1)</f>
        <v>0</v>
      </c>
    </row>
    <row r="279" spans="25:25" x14ac:dyDescent="0.25">
      <c r="Y279" s="17" cm="1">
        <f t="array" ref="Y279">INDEX($C$2:$W$60, INT((ROW(Y279)-1)/21)+1, MOD(ROW(Y279)-1,21)+1)</f>
        <v>0</v>
      </c>
    </row>
    <row r="280" spans="25:25" x14ac:dyDescent="0.25">
      <c r="Y280" s="17" cm="1">
        <f t="array" ref="Y280">INDEX($C$2:$W$60, INT((ROW(Y280)-1)/21)+1, MOD(ROW(Y280)-1,21)+1)</f>
        <v>0</v>
      </c>
    </row>
    <row r="281" spans="25:25" x14ac:dyDescent="0.25">
      <c r="Y281" s="17" cm="1">
        <f t="array" ref="Y281">INDEX($C$2:$W$60, INT((ROW(Y281)-1)/21)+1, MOD(ROW(Y281)-1,21)+1)</f>
        <v>0</v>
      </c>
    </row>
    <row r="282" spans="25:25" x14ac:dyDescent="0.25">
      <c r="Y282" s="17" cm="1">
        <f t="array" ref="Y282">INDEX($C$2:$W$60, INT((ROW(Y282)-1)/21)+1, MOD(ROW(Y282)-1,21)+1)</f>
        <v>0</v>
      </c>
    </row>
    <row r="283" spans="25:25" x14ac:dyDescent="0.25">
      <c r="Y283" s="17" cm="1">
        <f t="array" ref="Y283">INDEX($C$2:$W$60, INT((ROW(Y283)-1)/21)+1, MOD(ROW(Y283)-1,21)+1)</f>
        <v>0</v>
      </c>
    </row>
    <row r="284" spans="25:25" x14ac:dyDescent="0.25">
      <c r="Y284" s="17" cm="1">
        <f t="array" ref="Y284">INDEX($C$2:$W$60, INT((ROW(Y284)-1)/21)+1, MOD(ROW(Y284)-1,21)+1)</f>
        <v>0</v>
      </c>
    </row>
    <row r="285" spans="25:25" x14ac:dyDescent="0.25">
      <c r="Y285" s="17" cm="1">
        <f t="array" ref="Y285">INDEX($C$2:$W$60, INT((ROW(Y285)-1)/21)+1, MOD(ROW(Y285)-1,21)+1)</f>
        <v>0</v>
      </c>
    </row>
    <row r="286" spans="25:25" x14ac:dyDescent="0.25">
      <c r="Y286" s="17" cm="1">
        <f t="array" ref="Y286">INDEX($C$2:$W$60, INT((ROW(Y286)-1)/21)+1, MOD(ROW(Y286)-1,21)+1)</f>
        <v>0</v>
      </c>
    </row>
    <row r="287" spans="25:25" x14ac:dyDescent="0.25">
      <c r="Y287" s="17" cm="1">
        <f t="array" ref="Y287">INDEX($C$2:$W$60, INT((ROW(Y287)-1)/21)+1, MOD(ROW(Y287)-1,21)+1)</f>
        <v>0</v>
      </c>
    </row>
    <row r="288" spans="25:25" x14ac:dyDescent="0.25">
      <c r="Y288" s="17" cm="1">
        <f t="array" ref="Y288">INDEX($C$2:$W$60, INT((ROW(Y288)-1)/21)+1, MOD(ROW(Y288)-1,21)+1)</f>
        <v>0</v>
      </c>
    </row>
    <row r="289" spans="25:25" x14ac:dyDescent="0.25">
      <c r="Y289" s="17" cm="1">
        <f t="array" ref="Y289">INDEX($C$2:$W$60, INT((ROW(Y289)-1)/21)+1, MOD(ROW(Y289)-1,21)+1)</f>
        <v>0</v>
      </c>
    </row>
    <row r="290" spans="25:25" x14ac:dyDescent="0.25">
      <c r="Y290" s="17" cm="1">
        <f t="array" ref="Y290">INDEX($C$2:$W$60, INT((ROW(Y290)-1)/21)+1, MOD(ROW(Y290)-1,21)+1)</f>
        <v>0</v>
      </c>
    </row>
    <row r="291" spans="25:25" x14ac:dyDescent="0.25">
      <c r="Y291" s="17" cm="1">
        <f t="array" ref="Y291">INDEX($C$2:$W$60, INT((ROW(Y291)-1)/21)+1, MOD(ROW(Y291)-1,21)+1)</f>
        <v>0</v>
      </c>
    </row>
    <row r="292" spans="25:25" x14ac:dyDescent="0.25">
      <c r="Y292" s="17" cm="1">
        <f t="array" ref="Y292">INDEX($C$2:$W$60, INT((ROW(Y292)-1)/21)+1, MOD(ROW(Y292)-1,21)+1)</f>
        <v>0</v>
      </c>
    </row>
    <row r="293" spans="25:25" x14ac:dyDescent="0.25">
      <c r="Y293" s="17" cm="1">
        <f t="array" ref="Y293">INDEX($C$2:$W$60, INT((ROW(Y293)-1)/21)+1, MOD(ROW(Y293)-1,21)+1)</f>
        <v>0</v>
      </c>
    </row>
    <row r="294" spans="25:25" x14ac:dyDescent="0.25">
      <c r="Y294" s="17" cm="1">
        <f t="array" ref="Y294">INDEX($C$2:$W$60, INT((ROW(Y294)-1)/21)+1, MOD(ROW(Y294)-1,21)+1)</f>
        <v>0</v>
      </c>
    </row>
    <row r="295" spans="25:25" x14ac:dyDescent="0.25">
      <c r="Y295" s="17" cm="1">
        <f t="array" ref="Y295">INDEX($C$2:$W$60, INT((ROW(Y295)-1)/21)+1, MOD(ROW(Y295)-1,21)+1)</f>
        <v>0</v>
      </c>
    </row>
    <row r="296" spans="25:25" x14ac:dyDescent="0.25">
      <c r="Y296" s="17" cm="1">
        <f t="array" ref="Y296">INDEX($C$2:$W$60, INT((ROW(Y296)-1)/21)+1, MOD(ROW(Y296)-1,21)+1)</f>
        <v>0</v>
      </c>
    </row>
    <row r="297" spans="25:25" x14ac:dyDescent="0.25">
      <c r="Y297" s="17" cm="1">
        <f t="array" ref="Y297">INDEX($C$2:$W$60, INT((ROW(Y297)-1)/21)+1, MOD(ROW(Y297)-1,21)+1)</f>
        <v>0</v>
      </c>
    </row>
    <row r="298" spans="25:25" x14ac:dyDescent="0.25">
      <c r="Y298" s="17" cm="1">
        <f t="array" ref="Y298">INDEX($C$2:$W$60, INT((ROW(Y298)-1)/21)+1, MOD(ROW(Y298)-1,21)+1)</f>
        <v>0</v>
      </c>
    </row>
    <row r="299" spans="25:25" x14ac:dyDescent="0.25">
      <c r="Y299" s="17" cm="1">
        <f t="array" ref="Y299">INDEX($C$2:$W$60, INT((ROW(Y299)-1)/21)+1, MOD(ROW(Y299)-1,21)+1)</f>
        <v>0</v>
      </c>
    </row>
    <row r="300" spans="25:25" x14ac:dyDescent="0.25">
      <c r="Y300" s="17" cm="1">
        <f t="array" ref="Y300">INDEX($C$2:$W$60, INT((ROW(Y300)-1)/21)+1, MOD(ROW(Y300)-1,21)+1)</f>
        <v>0</v>
      </c>
    </row>
    <row r="301" spans="25:25" x14ac:dyDescent="0.25">
      <c r="Y301" s="17" cm="1">
        <f t="array" ref="Y301">INDEX($C$2:$W$60, INT((ROW(Y301)-1)/21)+1, MOD(ROW(Y301)-1,21)+1)</f>
        <v>0</v>
      </c>
    </row>
    <row r="302" spans="25:25" x14ac:dyDescent="0.25">
      <c r="Y302" s="17" cm="1">
        <f t="array" ref="Y302">INDEX($C$2:$W$60, INT((ROW(Y302)-1)/21)+1, MOD(ROW(Y302)-1,21)+1)</f>
        <v>0</v>
      </c>
    </row>
    <row r="303" spans="25:25" x14ac:dyDescent="0.25">
      <c r="Y303" s="17" cm="1">
        <f t="array" ref="Y303">INDEX($C$2:$W$60, INT((ROW(Y303)-1)/21)+1, MOD(ROW(Y303)-1,21)+1)</f>
        <v>0</v>
      </c>
    </row>
    <row r="304" spans="25:25" x14ac:dyDescent="0.25">
      <c r="Y304" s="17" cm="1">
        <f t="array" ref="Y304">INDEX($C$2:$W$60, INT((ROW(Y304)-1)/21)+1, MOD(ROW(Y304)-1,21)+1)</f>
        <v>0</v>
      </c>
    </row>
    <row r="305" spans="25:25" x14ac:dyDescent="0.25">
      <c r="Y305" s="17" cm="1">
        <f t="array" ref="Y305">INDEX($C$2:$W$60, INT((ROW(Y305)-1)/21)+1, MOD(ROW(Y305)-1,21)+1)</f>
        <v>0</v>
      </c>
    </row>
    <row r="306" spans="25:25" x14ac:dyDescent="0.25">
      <c r="Y306" s="17" cm="1">
        <f t="array" ref="Y306">INDEX($C$2:$W$60, INT((ROW(Y306)-1)/21)+1, MOD(ROW(Y306)-1,21)+1)</f>
        <v>0</v>
      </c>
    </row>
    <row r="307" spans="25:25" x14ac:dyDescent="0.25">
      <c r="Y307" s="17" cm="1">
        <f t="array" ref="Y307">INDEX($C$2:$W$60, INT((ROW(Y307)-1)/21)+1, MOD(ROW(Y307)-1,21)+1)</f>
        <v>0</v>
      </c>
    </row>
    <row r="308" spans="25:25" x14ac:dyDescent="0.25">
      <c r="Y308" s="17" cm="1">
        <f t="array" ref="Y308">INDEX($C$2:$W$60, INT((ROW(Y308)-1)/21)+1, MOD(ROW(Y308)-1,21)+1)</f>
        <v>0</v>
      </c>
    </row>
    <row r="309" spans="25:25" x14ac:dyDescent="0.25">
      <c r="Y309" s="17" cm="1">
        <f t="array" ref="Y309">INDEX($C$2:$W$60, INT((ROW(Y309)-1)/21)+1, MOD(ROW(Y309)-1,21)+1)</f>
        <v>0</v>
      </c>
    </row>
    <row r="310" spans="25:25" x14ac:dyDescent="0.25">
      <c r="Y310" s="17" cm="1">
        <f t="array" ref="Y310">INDEX($C$2:$W$60, INT((ROW(Y310)-1)/21)+1, MOD(ROW(Y310)-1,21)+1)</f>
        <v>0</v>
      </c>
    </row>
    <row r="311" spans="25:25" x14ac:dyDescent="0.25">
      <c r="Y311" s="17" cm="1">
        <f t="array" ref="Y311">INDEX($C$2:$W$60, INT((ROW(Y311)-1)/21)+1, MOD(ROW(Y311)-1,21)+1)</f>
        <v>0</v>
      </c>
    </row>
    <row r="312" spans="25:25" x14ac:dyDescent="0.25">
      <c r="Y312" s="17" cm="1">
        <f t="array" ref="Y312">INDEX($C$2:$W$60, INT((ROW(Y312)-1)/21)+1, MOD(ROW(Y312)-1,21)+1)</f>
        <v>0</v>
      </c>
    </row>
    <row r="313" spans="25:25" x14ac:dyDescent="0.25">
      <c r="Y313" s="17" cm="1">
        <f t="array" ref="Y313">INDEX($C$2:$W$60, INT((ROW(Y313)-1)/21)+1, MOD(ROW(Y313)-1,21)+1)</f>
        <v>0</v>
      </c>
    </row>
    <row r="314" spans="25:25" x14ac:dyDescent="0.25">
      <c r="Y314" s="17" cm="1">
        <f t="array" ref="Y314">INDEX($C$2:$W$60, INT((ROW(Y314)-1)/21)+1, MOD(ROW(Y314)-1,21)+1)</f>
        <v>0</v>
      </c>
    </row>
    <row r="315" spans="25:25" x14ac:dyDescent="0.25">
      <c r="Y315" s="17" cm="1">
        <f t="array" ref="Y315">INDEX($C$2:$W$60, INT((ROW(Y315)-1)/21)+1, MOD(ROW(Y315)-1,21)+1)</f>
        <v>0</v>
      </c>
    </row>
    <row r="316" spans="25:25" x14ac:dyDescent="0.25">
      <c r="Y316" s="17" cm="1">
        <f t="array" ref="Y316">INDEX($C$2:$W$60, INT((ROW(Y316)-1)/21)+1, MOD(ROW(Y316)-1,21)+1)</f>
        <v>0</v>
      </c>
    </row>
    <row r="317" spans="25:25" x14ac:dyDescent="0.25">
      <c r="Y317" s="17" cm="1">
        <f t="array" ref="Y317">INDEX($C$2:$W$60, INT((ROW(Y317)-1)/21)+1, MOD(ROW(Y317)-1,21)+1)</f>
        <v>0</v>
      </c>
    </row>
    <row r="318" spans="25:25" x14ac:dyDescent="0.25">
      <c r="Y318" s="17" cm="1">
        <f t="array" ref="Y318">INDEX($C$2:$W$60, INT((ROW(Y318)-1)/21)+1, MOD(ROW(Y318)-1,21)+1)</f>
        <v>0</v>
      </c>
    </row>
    <row r="319" spans="25:25" x14ac:dyDescent="0.25">
      <c r="Y319" s="17" cm="1">
        <f t="array" ref="Y319">INDEX($C$2:$W$60, INT((ROW(Y319)-1)/21)+1, MOD(ROW(Y319)-1,21)+1)</f>
        <v>0</v>
      </c>
    </row>
    <row r="320" spans="25:25" x14ac:dyDescent="0.25">
      <c r="Y320" s="17" cm="1">
        <f t="array" ref="Y320">INDEX($C$2:$W$60, INT((ROW(Y320)-1)/21)+1, MOD(ROW(Y320)-1,21)+1)</f>
        <v>0</v>
      </c>
    </row>
    <row r="321" spans="25:25" x14ac:dyDescent="0.25">
      <c r="Y321" s="17" cm="1">
        <f t="array" ref="Y321">INDEX($C$2:$W$60, INT((ROW(Y321)-1)/21)+1, MOD(ROW(Y321)-1,21)+1)</f>
        <v>0</v>
      </c>
    </row>
    <row r="322" spans="25:25" x14ac:dyDescent="0.25">
      <c r="Y322" s="17" cm="1">
        <f t="array" ref="Y322">INDEX($C$2:$W$60, INT((ROW(Y322)-1)/21)+1, MOD(ROW(Y322)-1,21)+1)</f>
        <v>0</v>
      </c>
    </row>
    <row r="323" spans="25:25" x14ac:dyDescent="0.25">
      <c r="Y323" s="17" cm="1">
        <f t="array" ref="Y323">INDEX($C$2:$W$60, INT((ROW(Y323)-1)/21)+1, MOD(ROW(Y323)-1,21)+1)</f>
        <v>0</v>
      </c>
    </row>
    <row r="324" spans="25:25" x14ac:dyDescent="0.25">
      <c r="Y324" s="17" cm="1">
        <f t="array" ref="Y324">INDEX($C$2:$W$60, INT((ROW(Y324)-1)/21)+1, MOD(ROW(Y324)-1,21)+1)</f>
        <v>0</v>
      </c>
    </row>
    <row r="325" spans="25:25" x14ac:dyDescent="0.25">
      <c r="Y325" s="17" cm="1">
        <f t="array" ref="Y325">INDEX($C$2:$W$60, INT((ROW(Y325)-1)/21)+1, MOD(ROW(Y325)-1,21)+1)</f>
        <v>0</v>
      </c>
    </row>
    <row r="326" spans="25:25" x14ac:dyDescent="0.25">
      <c r="Y326" s="17" cm="1">
        <f t="array" ref="Y326">INDEX($C$2:$W$60, INT((ROW(Y326)-1)/21)+1, MOD(ROW(Y326)-1,21)+1)</f>
        <v>0</v>
      </c>
    </row>
    <row r="327" spans="25:25" x14ac:dyDescent="0.25">
      <c r="Y327" s="17" cm="1">
        <f t="array" ref="Y327">INDEX($C$2:$W$60, INT((ROW(Y327)-1)/21)+1, MOD(ROW(Y327)-1,21)+1)</f>
        <v>0</v>
      </c>
    </row>
    <row r="328" spans="25:25" x14ac:dyDescent="0.25">
      <c r="Y328" s="17" cm="1">
        <f t="array" ref="Y328">INDEX($C$2:$W$60, INT((ROW(Y328)-1)/21)+1, MOD(ROW(Y328)-1,21)+1)</f>
        <v>0</v>
      </c>
    </row>
    <row r="329" spans="25:25" x14ac:dyDescent="0.25">
      <c r="Y329" s="17" cm="1">
        <f t="array" ref="Y329">INDEX($C$2:$W$60, INT((ROW(Y329)-1)/21)+1, MOD(ROW(Y329)-1,21)+1)</f>
        <v>0</v>
      </c>
    </row>
    <row r="330" spans="25:25" x14ac:dyDescent="0.25">
      <c r="Y330" s="17" cm="1">
        <f t="array" ref="Y330">INDEX($C$2:$W$60, INT((ROW(Y330)-1)/21)+1, MOD(ROW(Y330)-1,21)+1)</f>
        <v>0</v>
      </c>
    </row>
    <row r="331" spans="25:25" x14ac:dyDescent="0.25">
      <c r="Y331" s="17" cm="1">
        <f t="array" ref="Y331">INDEX($C$2:$W$60, INT((ROW(Y331)-1)/21)+1, MOD(ROW(Y331)-1,21)+1)</f>
        <v>0</v>
      </c>
    </row>
    <row r="332" spans="25:25" x14ac:dyDescent="0.25">
      <c r="Y332" s="17" cm="1">
        <f t="array" ref="Y332">INDEX($C$2:$W$60, INT((ROW(Y332)-1)/21)+1, MOD(ROW(Y332)-1,21)+1)</f>
        <v>0</v>
      </c>
    </row>
    <row r="333" spans="25:25" x14ac:dyDescent="0.25">
      <c r="Y333" s="17" cm="1">
        <f t="array" ref="Y333">INDEX($C$2:$W$60, INT((ROW(Y333)-1)/21)+1, MOD(ROW(Y333)-1,21)+1)</f>
        <v>0</v>
      </c>
    </row>
    <row r="334" spans="25:25" x14ac:dyDescent="0.25">
      <c r="Y334" s="17" cm="1">
        <f t="array" ref="Y334">INDEX($C$2:$W$60, INT((ROW(Y334)-1)/21)+1, MOD(ROW(Y334)-1,21)+1)</f>
        <v>0</v>
      </c>
    </row>
    <row r="335" spans="25:25" x14ac:dyDescent="0.25">
      <c r="Y335" s="17" cm="1">
        <f t="array" ref="Y335">INDEX($C$2:$W$60, INT((ROW(Y335)-1)/21)+1, MOD(ROW(Y335)-1,21)+1)</f>
        <v>0</v>
      </c>
    </row>
    <row r="336" spans="25:25" x14ac:dyDescent="0.25">
      <c r="Y336" s="17" cm="1">
        <f t="array" ref="Y336">INDEX($C$2:$W$60, INT((ROW(Y336)-1)/21)+1, MOD(ROW(Y336)-1,21)+1)</f>
        <v>0</v>
      </c>
    </row>
    <row r="337" spans="25:25" x14ac:dyDescent="0.25">
      <c r="Y337" s="17" cm="1">
        <f t="array" ref="Y337">INDEX($C$2:$W$60, INT((ROW(Y337)-1)/21)+1, MOD(ROW(Y337)-1,21)+1)</f>
        <v>0</v>
      </c>
    </row>
    <row r="338" spans="25:25" x14ac:dyDescent="0.25">
      <c r="Y338" s="17" cm="1">
        <f t="array" ref="Y338">INDEX($C$2:$W$60, INT((ROW(Y338)-1)/21)+1, MOD(ROW(Y338)-1,21)+1)</f>
        <v>0</v>
      </c>
    </row>
    <row r="339" spans="25:25" x14ac:dyDescent="0.25">
      <c r="Y339" s="17" cm="1">
        <f t="array" ref="Y339">INDEX($C$2:$W$60, INT((ROW(Y339)-1)/21)+1, MOD(ROW(Y339)-1,21)+1)</f>
        <v>0</v>
      </c>
    </row>
    <row r="340" spans="25:25" x14ac:dyDescent="0.25">
      <c r="Y340" s="17" cm="1">
        <f t="array" ref="Y340">INDEX($C$2:$W$60, INT((ROW(Y340)-1)/21)+1, MOD(ROW(Y340)-1,21)+1)</f>
        <v>0</v>
      </c>
    </row>
    <row r="341" spans="25:25" x14ac:dyDescent="0.25">
      <c r="Y341" s="17" cm="1">
        <f t="array" ref="Y341">INDEX($C$2:$W$60, INT((ROW(Y341)-1)/21)+1, MOD(ROW(Y341)-1,21)+1)</f>
        <v>0</v>
      </c>
    </row>
    <row r="342" spans="25:25" x14ac:dyDescent="0.25">
      <c r="Y342" s="17" cm="1">
        <f t="array" ref="Y342">INDEX($C$2:$W$60, INT((ROW(Y342)-1)/21)+1, MOD(ROW(Y342)-1,21)+1)</f>
        <v>0</v>
      </c>
    </row>
    <row r="343" spans="25:25" x14ac:dyDescent="0.25">
      <c r="Y343" s="17" cm="1">
        <f t="array" ref="Y343">INDEX($C$2:$W$60, INT((ROW(Y343)-1)/21)+1, MOD(ROW(Y343)-1,21)+1)</f>
        <v>0</v>
      </c>
    </row>
    <row r="344" spans="25:25" x14ac:dyDescent="0.25">
      <c r="Y344" s="17" cm="1">
        <f t="array" ref="Y344">INDEX($C$2:$W$60, INT((ROW(Y344)-1)/21)+1, MOD(ROW(Y344)-1,21)+1)</f>
        <v>0</v>
      </c>
    </row>
    <row r="345" spans="25:25" x14ac:dyDescent="0.25">
      <c r="Y345" s="17" cm="1">
        <f t="array" ref="Y345">INDEX($C$2:$W$60, INT((ROW(Y345)-1)/21)+1, MOD(ROW(Y345)-1,21)+1)</f>
        <v>0</v>
      </c>
    </row>
    <row r="346" spans="25:25" x14ac:dyDescent="0.25">
      <c r="Y346" s="17" cm="1">
        <f t="array" ref="Y346">INDEX($C$2:$W$60, INT((ROW(Y346)-1)/21)+1, MOD(ROW(Y346)-1,21)+1)</f>
        <v>0</v>
      </c>
    </row>
    <row r="347" spans="25:25" x14ac:dyDescent="0.25">
      <c r="Y347" s="17" cm="1">
        <f t="array" ref="Y347">INDEX($C$2:$W$60, INT((ROW(Y347)-1)/21)+1, MOD(ROW(Y347)-1,21)+1)</f>
        <v>0</v>
      </c>
    </row>
    <row r="348" spans="25:25" x14ac:dyDescent="0.25">
      <c r="Y348" s="17" cm="1">
        <f t="array" ref="Y348">INDEX($C$2:$W$60, INT((ROW(Y348)-1)/21)+1, MOD(ROW(Y348)-1,21)+1)</f>
        <v>0</v>
      </c>
    </row>
    <row r="349" spans="25:25" x14ac:dyDescent="0.25">
      <c r="Y349" s="17" cm="1">
        <f t="array" ref="Y349">INDEX($C$2:$W$60, INT((ROW(Y349)-1)/21)+1, MOD(ROW(Y349)-1,21)+1)</f>
        <v>0</v>
      </c>
    </row>
    <row r="350" spans="25:25" x14ac:dyDescent="0.25">
      <c r="Y350" s="17" cm="1">
        <f t="array" ref="Y350">INDEX($C$2:$W$60, INT((ROW(Y350)-1)/21)+1, MOD(ROW(Y350)-1,21)+1)</f>
        <v>0</v>
      </c>
    </row>
    <row r="351" spans="25:25" x14ac:dyDescent="0.25">
      <c r="Y351" s="17" cm="1">
        <f t="array" ref="Y351">INDEX($C$2:$W$60, INT((ROW(Y351)-1)/21)+1, MOD(ROW(Y351)-1,21)+1)</f>
        <v>0</v>
      </c>
    </row>
    <row r="352" spans="25:25" x14ac:dyDescent="0.25">
      <c r="Y352" s="17" cm="1">
        <f t="array" ref="Y352">INDEX($C$2:$W$60, INT((ROW(Y352)-1)/21)+1, MOD(ROW(Y352)-1,21)+1)</f>
        <v>0</v>
      </c>
    </row>
    <row r="353" spans="25:25" x14ac:dyDescent="0.25">
      <c r="Y353" s="17" cm="1">
        <f t="array" ref="Y353">INDEX($C$2:$W$60, INT((ROW(Y353)-1)/21)+1, MOD(ROW(Y353)-1,21)+1)</f>
        <v>0</v>
      </c>
    </row>
    <row r="354" spans="25:25" x14ac:dyDescent="0.25">
      <c r="Y354" s="17" cm="1">
        <f t="array" ref="Y354">INDEX($C$2:$W$60, INT((ROW(Y354)-1)/21)+1, MOD(ROW(Y354)-1,21)+1)</f>
        <v>0</v>
      </c>
    </row>
    <row r="355" spans="25:25" x14ac:dyDescent="0.25">
      <c r="Y355" s="17" cm="1">
        <f t="array" ref="Y355">INDEX($C$2:$W$60, INT((ROW(Y355)-1)/21)+1, MOD(ROW(Y355)-1,21)+1)</f>
        <v>0</v>
      </c>
    </row>
    <row r="356" spans="25:25" x14ac:dyDescent="0.25">
      <c r="Y356" s="17" cm="1">
        <f t="array" ref="Y356">INDEX($C$2:$W$60, INT((ROW(Y356)-1)/21)+1, MOD(ROW(Y356)-1,21)+1)</f>
        <v>0</v>
      </c>
    </row>
    <row r="357" spans="25:25" x14ac:dyDescent="0.25">
      <c r="Y357" s="17" cm="1">
        <f t="array" ref="Y357">INDEX($C$2:$W$60, INT((ROW(Y357)-1)/21)+1, MOD(ROW(Y357)-1,21)+1)</f>
        <v>0</v>
      </c>
    </row>
    <row r="358" spans="25:25" x14ac:dyDescent="0.25">
      <c r="Y358" s="17" cm="1">
        <f t="array" ref="Y358">INDEX($C$2:$W$60, INT((ROW(Y358)-1)/21)+1, MOD(ROW(Y358)-1,21)+1)</f>
        <v>0</v>
      </c>
    </row>
    <row r="359" spans="25:25" x14ac:dyDescent="0.25">
      <c r="Y359" s="17" cm="1">
        <f t="array" ref="Y359">INDEX($C$2:$W$60, INT((ROW(Y359)-1)/21)+1, MOD(ROW(Y359)-1,21)+1)</f>
        <v>0</v>
      </c>
    </row>
    <row r="360" spans="25:25" x14ac:dyDescent="0.25">
      <c r="Y360" s="17" cm="1">
        <f t="array" ref="Y360">INDEX($C$2:$W$60, INT((ROW(Y360)-1)/21)+1, MOD(ROW(Y360)-1,21)+1)</f>
        <v>0</v>
      </c>
    </row>
    <row r="361" spans="25:25" x14ac:dyDescent="0.25">
      <c r="Y361" s="17" cm="1">
        <f t="array" ref="Y361">INDEX($C$2:$W$60, INT((ROW(Y361)-1)/21)+1, MOD(ROW(Y361)-1,21)+1)</f>
        <v>0</v>
      </c>
    </row>
    <row r="362" spans="25:25" x14ac:dyDescent="0.25">
      <c r="Y362" s="17" cm="1">
        <f t="array" ref="Y362">INDEX($C$2:$W$60, INT((ROW(Y362)-1)/21)+1, MOD(ROW(Y362)-1,21)+1)</f>
        <v>0</v>
      </c>
    </row>
    <row r="363" spans="25:25" x14ac:dyDescent="0.25">
      <c r="Y363" s="17" cm="1">
        <f t="array" ref="Y363">INDEX($C$2:$W$60, INT((ROW(Y363)-1)/21)+1, MOD(ROW(Y363)-1,21)+1)</f>
        <v>0</v>
      </c>
    </row>
    <row r="364" spans="25:25" x14ac:dyDescent="0.25">
      <c r="Y364" s="17" cm="1">
        <f t="array" ref="Y364">INDEX($C$2:$W$60, INT((ROW(Y364)-1)/21)+1, MOD(ROW(Y364)-1,21)+1)</f>
        <v>0</v>
      </c>
    </row>
    <row r="365" spans="25:25" x14ac:dyDescent="0.25">
      <c r="Y365" s="17" cm="1">
        <f t="array" ref="Y365">INDEX($C$2:$W$60, INT((ROW(Y365)-1)/21)+1, MOD(ROW(Y365)-1,21)+1)</f>
        <v>0</v>
      </c>
    </row>
    <row r="366" spans="25:25" x14ac:dyDescent="0.25">
      <c r="Y366" s="17" cm="1">
        <f t="array" ref="Y366">INDEX($C$2:$W$60, INT((ROW(Y366)-1)/21)+1, MOD(ROW(Y366)-1,21)+1)</f>
        <v>0</v>
      </c>
    </row>
    <row r="367" spans="25:25" x14ac:dyDescent="0.25">
      <c r="Y367" s="17" cm="1">
        <f t="array" ref="Y367">INDEX($C$2:$W$60, INT((ROW(Y367)-1)/21)+1, MOD(ROW(Y367)-1,21)+1)</f>
        <v>0</v>
      </c>
    </row>
    <row r="368" spans="25:25" x14ac:dyDescent="0.25">
      <c r="Y368" s="17" cm="1">
        <f t="array" ref="Y368">INDEX($C$2:$W$60, INT((ROW(Y368)-1)/21)+1, MOD(ROW(Y368)-1,21)+1)</f>
        <v>0</v>
      </c>
    </row>
    <row r="369" spans="25:25" x14ac:dyDescent="0.25">
      <c r="Y369" s="17" cm="1">
        <f t="array" ref="Y369">INDEX($C$2:$W$60, INT((ROW(Y369)-1)/21)+1, MOD(ROW(Y369)-1,21)+1)</f>
        <v>0</v>
      </c>
    </row>
    <row r="370" spans="25:25" x14ac:dyDescent="0.25">
      <c r="Y370" s="17" cm="1">
        <f t="array" ref="Y370">INDEX($C$2:$W$60, INT((ROW(Y370)-1)/21)+1, MOD(ROW(Y370)-1,21)+1)</f>
        <v>0</v>
      </c>
    </row>
    <row r="371" spans="25:25" x14ac:dyDescent="0.25">
      <c r="Y371" s="17" cm="1">
        <f t="array" ref="Y371">INDEX($C$2:$W$60, INT((ROW(Y371)-1)/21)+1, MOD(ROW(Y371)-1,21)+1)</f>
        <v>0</v>
      </c>
    </row>
    <row r="372" spans="25:25" x14ac:dyDescent="0.25">
      <c r="Y372" s="17" cm="1">
        <f t="array" ref="Y372">INDEX($C$2:$W$60, INT((ROW(Y372)-1)/21)+1, MOD(ROW(Y372)-1,21)+1)</f>
        <v>0</v>
      </c>
    </row>
    <row r="373" spans="25:25" x14ac:dyDescent="0.25">
      <c r="Y373" s="17" cm="1">
        <f t="array" ref="Y373">INDEX($C$2:$W$60, INT((ROW(Y373)-1)/21)+1, MOD(ROW(Y373)-1,21)+1)</f>
        <v>0</v>
      </c>
    </row>
    <row r="374" spans="25:25" x14ac:dyDescent="0.25">
      <c r="Y374" s="17" cm="1">
        <f t="array" ref="Y374">INDEX($C$2:$W$60, INT((ROW(Y374)-1)/21)+1, MOD(ROW(Y374)-1,21)+1)</f>
        <v>0</v>
      </c>
    </row>
    <row r="375" spans="25:25" x14ac:dyDescent="0.25">
      <c r="Y375" s="17" cm="1">
        <f t="array" ref="Y375">INDEX($C$2:$W$60, INT((ROW(Y375)-1)/21)+1, MOD(ROW(Y375)-1,21)+1)</f>
        <v>0</v>
      </c>
    </row>
    <row r="376" spans="25:25" x14ac:dyDescent="0.25">
      <c r="Y376" s="17" cm="1">
        <f t="array" ref="Y376">INDEX($C$2:$W$60, INT((ROW(Y376)-1)/21)+1, MOD(ROW(Y376)-1,21)+1)</f>
        <v>0</v>
      </c>
    </row>
    <row r="377" spans="25:25" x14ac:dyDescent="0.25">
      <c r="Y377" s="17" cm="1">
        <f t="array" ref="Y377">INDEX($C$2:$W$60, INT((ROW(Y377)-1)/21)+1, MOD(ROW(Y377)-1,21)+1)</f>
        <v>0</v>
      </c>
    </row>
    <row r="378" spans="25:25" x14ac:dyDescent="0.25">
      <c r="Y378" s="17" cm="1">
        <f t="array" ref="Y378">INDEX($C$2:$W$60, INT((ROW(Y378)-1)/21)+1, MOD(ROW(Y378)-1,21)+1)</f>
        <v>0</v>
      </c>
    </row>
    <row r="379" spans="25:25" x14ac:dyDescent="0.25">
      <c r="Y379" s="17" cm="1">
        <f t="array" ref="Y379">INDEX($C$2:$W$60, INT((ROW(Y379)-1)/21)+1, MOD(ROW(Y379)-1,21)+1)</f>
        <v>0</v>
      </c>
    </row>
    <row r="380" spans="25:25" x14ac:dyDescent="0.25">
      <c r="Y380" s="17" cm="1">
        <f t="array" ref="Y380">INDEX($C$2:$W$60, INT((ROW(Y380)-1)/21)+1, MOD(ROW(Y380)-1,21)+1)</f>
        <v>0</v>
      </c>
    </row>
    <row r="381" spans="25:25" x14ac:dyDescent="0.25">
      <c r="Y381" s="17" cm="1">
        <f t="array" ref="Y381">INDEX($C$2:$W$60, INT((ROW(Y381)-1)/21)+1, MOD(ROW(Y381)-1,21)+1)</f>
        <v>0</v>
      </c>
    </row>
    <row r="382" spans="25:25" x14ac:dyDescent="0.25">
      <c r="Y382" s="17" cm="1">
        <f t="array" ref="Y382">INDEX($C$2:$W$60, INT((ROW(Y382)-1)/21)+1, MOD(ROW(Y382)-1,21)+1)</f>
        <v>0</v>
      </c>
    </row>
    <row r="383" spans="25:25" x14ac:dyDescent="0.25">
      <c r="Y383" s="17" cm="1">
        <f t="array" ref="Y383">INDEX($C$2:$W$60, INT((ROW(Y383)-1)/21)+1, MOD(ROW(Y383)-1,21)+1)</f>
        <v>0</v>
      </c>
    </row>
    <row r="384" spans="25:25" x14ac:dyDescent="0.25">
      <c r="Y384" s="17" cm="1">
        <f t="array" ref="Y384">INDEX($C$2:$W$60, INT((ROW(Y384)-1)/21)+1, MOD(ROW(Y384)-1,21)+1)</f>
        <v>0</v>
      </c>
    </row>
    <row r="385" spans="25:25" x14ac:dyDescent="0.25">
      <c r="Y385" s="17" cm="1">
        <f t="array" ref="Y385">INDEX($C$2:$W$60, INT((ROW(Y385)-1)/21)+1, MOD(ROW(Y385)-1,21)+1)</f>
        <v>0</v>
      </c>
    </row>
    <row r="386" spans="25:25" x14ac:dyDescent="0.25">
      <c r="Y386" s="17" cm="1">
        <f t="array" ref="Y386">INDEX($C$2:$W$60, INT((ROW(Y386)-1)/21)+1, MOD(ROW(Y386)-1,21)+1)</f>
        <v>0</v>
      </c>
    </row>
    <row r="387" spans="25:25" x14ac:dyDescent="0.25">
      <c r="Y387" s="17" cm="1">
        <f t="array" ref="Y387">INDEX($C$2:$W$60, INT((ROW(Y387)-1)/21)+1, MOD(ROW(Y387)-1,21)+1)</f>
        <v>0</v>
      </c>
    </row>
    <row r="388" spans="25:25" x14ac:dyDescent="0.25">
      <c r="Y388" s="17" cm="1">
        <f t="array" ref="Y388">INDEX($C$2:$W$60, INT((ROW(Y388)-1)/21)+1, MOD(ROW(Y388)-1,21)+1)</f>
        <v>0</v>
      </c>
    </row>
    <row r="389" spans="25:25" x14ac:dyDescent="0.25">
      <c r="Y389" s="17" cm="1">
        <f t="array" ref="Y389">INDEX($C$2:$W$60, INT((ROW(Y389)-1)/21)+1, MOD(ROW(Y389)-1,21)+1)</f>
        <v>0</v>
      </c>
    </row>
    <row r="390" spans="25:25" x14ac:dyDescent="0.25">
      <c r="Y390" s="17" cm="1">
        <f t="array" ref="Y390">INDEX($C$2:$W$60, INT((ROW(Y390)-1)/21)+1, MOD(ROW(Y390)-1,21)+1)</f>
        <v>0</v>
      </c>
    </row>
    <row r="391" spans="25:25" x14ac:dyDescent="0.25">
      <c r="Y391" s="17" cm="1">
        <f t="array" ref="Y391">INDEX($C$2:$W$60, INT((ROW(Y391)-1)/21)+1, MOD(ROW(Y391)-1,21)+1)</f>
        <v>0</v>
      </c>
    </row>
    <row r="392" spans="25:25" x14ac:dyDescent="0.25">
      <c r="Y392" s="17" cm="1">
        <f t="array" ref="Y392">INDEX($C$2:$W$60, INT((ROW(Y392)-1)/21)+1, MOD(ROW(Y392)-1,21)+1)</f>
        <v>0</v>
      </c>
    </row>
    <row r="393" spans="25:25" x14ac:dyDescent="0.25">
      <c r="Y393" s="17" cm="1">
        <f t="array" ref="Y393">INDEX($C$2:$W$60, INT((ROW(Y393)-1)/21)+1, MOD(ROW(Y393)-1,21)+1)</f>
        <v>0</v>
      </c>
    </row>
    <row r="394" spans="25:25" x14ac:dyDescent="0.25">
      <c r="Y394" s="17" cm="1">
        <f t="array" ref="Y394">INDEX($C$2:$W$60, INT((ROW(Y394)-1)/21)+1, MOD(ROW(Y394)-1,21)+1)</f>
        <v>0</v>
      </c>
    </row>
    <row r="395" spans="25:25" x14ac:dyDescent="0.25">
      <c r="Y395" s="17" cm="1">
        <f t="array" ref="Y395">INDEX($C$2:$W$60, INT((ROW(Y395)-1)/21)+1, MOD(ROW(Y395)-1,21)+1)</f>
        <v>0</v>
      </c>
    </row>
    <row r="396" spans="25:25" x14ac:dyDescent="0.25">
      <c r="Y396" s="17" cm="1">
        <f t="array" ref="Y396">INDEX($C$2:$W$60, INT((ROW(Y396)-1)/21)+1, MOD(ROW(Y396)-1,21)+1)</f>
        <v>0</v>
      </c>
    </row>
    <row r="397" spans="25:25" x14ac:dyDescent="0.25">
      <c r="Y397" s="17" cm="1">
        <f t="array" ref="Y397">INDEX($C$2:$W$60, INT((ROW(Y397)-1)/21)+1, MOD(ROW(Y397)-1,21)+1)</f>
        <v>0</v>
      </c>
    </row>
    <row r="398" spans="25:25" x14ac:dyDescent="0.25">
      <c r="Y398" s="17" cm="1">
        <f t="array" ref="Y398">INDEX($C$2:$W$60, INT((ROW(Y398)-1)/21)+1, MOD(ROW(Y398)-1,21)+1)</f>
        <v>0</v>
      </c>
    </row>
    <row r="399" spans="25:25" x14ac:dyDescent="0.25">
      <c r="Y399" s="17" cm="1">
        <f t="array" ref="Y399">INDEX($C$2:$W$60, INT((ROW(Y399)-1)/21)+1, MOD(ROW(Y399)-1,21)+1)</f>
        <v>0</v>
      </c>
    </row>
    <row r="400" spans="25:25" x14ac:dyDescent="0.25">
      <c r="Y400" s="17" cm="1">
        <f t="array" ref="Y400">INDEX($C$2:$W$60, INT((ROW(Y400)-1)/21)+1, MOD(ROW(Y400)-1,21)+1)</f>
        <v>0</v>
      </c>
    </row>
    <row r="401" spans="25:25" x14ac:dyDescent="0.25">
      <c r="Y401" s="17" cm="1">
        <f t="array" ref="Y401">INDEX($C$2:$W$60, INT((ROW(Y401)-1)/21)+1, MOD(ROW(Y401)-1,21)+1)</f>
        <v>0</v>
      </c>
    </row>
    <row r="402" spans="25:25" x14ac:dyDescent="0.25">
      <c r="Y402" s="17" cm="1">
        <f t="array" ref="Y402">INDEX($C$2:$W$60, INT((ROW(Y402)-1)/21)+1, MOD(ROW(Y402)-1,21)+1)</f>
        <v>0</v>
      </c>
    </row>
    <row r="403" spans="25:25" x14ac:dyDescent="0.25">
      <c r="Y403" s="17" cm="1">
        <f t="array" ref="Y403">INDEX($C$2:$W$60, INT((ROW(Y403)-1)/21)+1, MOD(ROW(Y403)-1,21)+1)</f>
        <v>0</v>
      </c>
    </row>
    <row r="404" spans="25:25" x14ac:dyDescent="0.25">
      <c r="Y404" s="17" cm="1">
        <f t="array" ref="Y404">INDEX($C$2:$W$60, INT((ROW(Y404)-1)/21)+1, MOD(ROW(Y404)-1,21)+1)</f>
        <v>0</v>
      </c>
    </row>
    <row r="405" spans="25:25" x14ac:dyDescent="0.25">
      <c r="Y405" s="17" cm="1">
        <f t="array" ref="Y405">INDEX($C$2:$W$60, INT((ROW(Y405)-1)/21)+1, MOD(ROW(Y405)-1,21)+1)</f>
        <v>0</v>
      </c>
    </row>
    <row r="406" spans="25:25" x14ac:dyDescent="0.25">
      <c r="Y406" s="17" cm="1">
        <f t="array" ref="Y406">INDEX($C$2:$W$60, INT((ROW(Y406)-1)/21)+1, MOD(ROW(Y406)-1,21)+1)</f>
        <v>0</v>
      </c>
    </row>
    <row r="407" spans="25:25" x14ac:dyDescent="0.25">
      <c r="Y407" s="17" cm="1">
        <f t="array" ref="Y407">INDEX($C$2:$W$60, INT((ROW(Y407)-1)/21)+1, MOD(ROW(Y407)-1,21)+1)</f>
        <v>10</v>
      </c>
    </row>
    <row r="408" spans="25:25" x14ac:dyDescent="0.25">
      <c r="Y408" s="17" cm="1">
        <f t="array" ref="Y408">INDEX($C$2:$W$60, INT((ROW(Y408)-1)/21)+1, MOD(ROW(Y408)-1,21)+1)</f>
        <v>93</v>
      </c>
    </row>
    <row r="409" spans="25:25" x14ac:dyDescent="0.25">
      <c r="Y409" s="17" cm="1">
        <f t="array" ref="Y409">INDEX($C$2:$W$60, INT((ROW(Y409)-1)/21)+1, MOD(ROW(Y409)-1,21)+1)</f>
        <v>208</v>
      </c>
    </row>
    <row r="410" spans="25:25" x14ac:dyDescent="0.25">
      <c r="Y410" s="17" cm="1">
        <f t="array" ref="Y410">INDEX($C$2:$W$60, INT((ROW(Y410)-1)/21)+1, MOD(ROW(Y410)-1,21)+1)</f>
        <v>176</v>
      </c>
    </row>
    <row r="411" spans="25:25" x14ac:dyDescent="0.25">
      <c r="Y411" s="17" cm="1">
        <f t="array" ref="Y411">INDEX($C$2:$W$60, INT((ROW(Y411)-1)/21)+1, MOD(ROW(Y411)-1,21)+1)</f>
        <v>163</v>
      </c>
    </row>
    <row r="412" spans="25:25" x14ac:dyDescent="0.25">
      <c r="Y412" s="17" cm="1">
        <f t="array" ref="Y412">INDEX($C$2:$W$60, INT((ROW(Y412)-1)/21)+1, MOD(ROW(Y412)-1,21)+1)</f>
        <v>203</v>
      </c>
    </row>
    <row r="413" spans="25:25" x14ac:dyDescent="0.25">
      <c r="Y413" s="17" cm="1">
        <f t="array" ref="Y413">INDEX($C$2:$W$60, INT((ROW(Y413)-1)/21)+1, MOD(ROW(Y413)-1,21)+1)</f>
        <v>0</v>
      </c>
    </row>
    <row r="414" spans="25:25" x14ac:dyDescent="0.25">
      <c r="Y414" s="17" cm="1">
        <f t="array" ref="Y414">INDEX($C$2:$W$60, INT((ROW(Y414)-1)/21)+1, MOD(ROW(Y414)-1,21)+1)</f>
        <v>0</v>
      </c>
    </row>
    <row r="415" spans="25:25" x14ac:dyDescent="0.25">
      <c r="Y415" s="17" cm="1">
        <f t="array" ref="Y415">INDEX($C$2:$W$60, INT((ROW(Y415)-1)/21)+1, MOD(ROW(Y415)-1,21)+1)</f>
        <v>0</v>
      </c>
    </row>
    <row r="416" spans="25:25" x14ac:dyDescent="0.25">
      <c r="Y416" s="17" cm="1">
        <f t="array" ref="Y416">INDEX($C$2:$W$60, INT((ROW(Y416)-1)/21)+1, MOD(ROW(Y416)-1,21)+1)</f>
        <v>0</v>
      </c>
    </row>
    <row r="417" spans="25:25" x14ac:dyDescent="0.25">
      <c r="Y417" s="17" cm="1">
        <f t="array" ref="Y417">INDEX($C$2:$W$60, INT((ROW(Y417)-1)/21)+1, MOD(ROW(Y417)-1,21)+1)</f>
        <v>0</v>
      </c>
    </row>
    <row r="418" spans="25:25" x14ac:dyDescent="0.25">
      <c r="Y418" s="17" cm="1">
        <f t="array" ref="Y418">INDEX($C$2:$W$60, INT((ROW(Y418)-1)/21)+1, MOD(ROW(Y418)-1,21)+1)</f>
        <v>0</v>
      </c>
    </row>
    <row r="419" spans="25:25" x14ac:dyDescent="0.25">
      <c r="Y419" s="17" cm="1">
        <f t="array" ref="Y419">INDEX($C$2:$W$60, INT((ROW(Y419)-1)/21)+1, MOD(ROW(Y419)-1,21)+1)</f>
        <v>0</v>
      </c>
    </row>
    <row r="420" spans="25:25" x14ac:dyDescent="0.25">
      <c r="Y420" s="17" cm="1">
        <f t="array" ref="Y420">INDEX($C$2:$W$60, INT((ROW(Y420)-1)/21)+1, MOD(ROW(Y420)-1,21)+1)</f>
        <v>0</v>
      </c>
    </row>
    <row r="421" spans="25:25" x14ac:dyDescent="0.25">
      <c r="Y421" s="17" cm="1">
        <f t="array" ref="Y421">INDEX($C$2:$W$60, INT((ROW(Y421)-1)/21)+1, MOD(ROW(Y421)-1,21)+1)</f>
        <v>0</v>
      </c>
    </row>
    <row r="422" spans="25:25" x14ac:dyDescent="0.25">
      <c r="Y422" s="17" cm="1">
        <f t="array" ref="Y422">INDEX($C$2:$W$60, INT((ROW(Y422)-1)/21)+1, MOD(ROW(Y422)-1,21)+1)</f>
        <v>0</v>
      </c>
    </row>
    <row r="423" spans="25:25" x14ac:dyDescent="0.25">
      <c r="Y423" s="17" cm="1">
        <f t="array" ref="Y423">INDEX($C$2:$W$60, INT((ROW(Y423)-1)/21)+1, MOD(ROW(Y423)-1,21)+1)</f>
        <v>0</v>
      </c>
    </row>
    <row r="424" spans="25:25" x14ac:dyDescent="0.25">
      <c r="Y424" s="17" cm="1">
        <f t="array" ref="Y424">INDEX($C$2:$W$60, INT((ROW(Y424)-1)/21)+1, MOD(ROW(Y424)-1,21)+1)</f>
        <v>0</v>
      </c>
    </row>
    <row r="425" spans="25:25" x14ac:dyDescent="0.25">
      <c r="Y425" s="17" cm="1">
        <f t="array" ref="Y425">INDEX($C$2:$W$60, INT((ROW(Y425)-1)/21)+1, MOD(ROW(Y425)-1,21)+1)</f>
        <v>0</v>
      </c>
    </row>
    <row r="426" spans="25:25" x14ac:dyDescent="0.25">
      <c r="Y426" s="17" cm="1">
        <f t="array" ref="Y426">INDEX($C$2:$W$60, INT((ROW(Y426)-1)/21)+1, MOD(ROW(Y426)-1,21)+1)</f>
        <v>0</v>
      </c>
    </row>
    <row r="427" spans="25:25" x14ac:dyDescent="0.25">
      <c r="Y427" s="17" cm="1">
        <f t="array" ref="Y427">INDEX($C$2:$W$60, INT((ROW(Y427)-1)/21)+1, MOD(ROW(Y427)-1,21)+1)</f>
        <v>0</v>
      </c>
    </row>
    <row r="428" spans="25:25" x14ac:dyDescent="0.25">
      <c r="Y428" s="17" cm="1">
        <f t="array" ref="Y428">INDEX($C$2:$W$60, INT((ROW(Y428)-1)/21)+1, MOD(ROW(Y428)-1,21)+1)</f>
        <v>0</v>
      </c>
    </row>
    <row r="429" spans="25:25" x14ac:dyDescent="0.25">
      <c r="Y429" s="17" cm="1">
        <f t="array" ref="Y429">INDEX($C$2:$W$60, INT((ROW(Y429)-1)/21)+1, MOD(ROW(Y429)-1,21)+1)</f>
        <v>87</v>
      </c>
    </row>
    <row r="430" spans="25:25" x14ac:dyDescent="0.25">
      <c r="Y430" s="17" cm="1">
        <f t="array" ref="Y430">INDEX($C$2:$W$60, INT((ROW(Y430)-1)/21)+1, MOD(ROW(Y430)-1,21)+1)</f>
        <v>194</v>
      </c>
    </row>
    <row r="431" spans="25:25" x14ac:dyDescent="0.25">
      <c r="Y431" s="17" cm="1">
        <f t="array" ref="Y431">INDEX($C$2:$W$60, INT((ROW(Y431)-1)/21)+1, MOD(ROW(Y431)-1,21)+1)</f>
        <v>66</v>
      </c>
    </row>
    <row r="432" spans="25:25" x14ac:dyDescent="0.25">
      <c r="Y432" s="17" cm="1">
        <f t="array" ref="Y432">INDEX($C$2:$W$60, INT((ROW(Y432)-1)/21)+1, MOD(ROW(Y432)-1,21)+1)</f>
        <v>102</v>
      </c>
    </row>
    <row r="433" spans="25:25" x14ac:dyDescent="0.25">
      <c r="Y433" s="17" cm="1">
        <f t="array" ref="Y433">INDEX($C$2:$W$60, INT((ROW(Y433)-1)/21)+1, MOD(ROW(Y433)-1,21)+1)</f>
        <v>65</v>
      </c>
    </row>
    <row r="434" spans="25:25" x14ac:dyDescent="0.25">
      <c r="Y434" s="17" cm="1">
        <f t="array" ref="Y434">INDEX($C$2:$W$60, INT((ROW(Y434)-1)/21)+1, MOD(ROW(Y434)-1,21)+1)</f>
        <v>0</v>
      </c>
    </row>
    <row r="435" spans="25:25" x14ac:dyDescent="0.25">
      <c r="Y435" s="17" cm="1">
        <f t="array" ref="Y435">INDEX($C$2:$W$60, INT((ROW(Y435)-1)/21)+1, MOD(ROW(Y435)-1,21)+1)</f>
        <v>0</v>
      </c>
    </row>
    <row r="436" spans="25:25" x14ac:dyDescent="0.25">
      <c r="Y436" s="17" cm="1">
        <f t="array" ref="Y436">INDEX($C$2:$W$60, INT((ROW(Y436)-1)/21)+1, MOD(ROW(Y436)-1,21)+1)</f>
        <v>0</v>
      </c>
    </row>
    <row r="437" spans="25:25" x14ac:dyDescent="0.25">
      <c r="Y437" s="17" cm="1">
        <f t="array" ref="Y437">INDEX($C$2:$W$60, INT((ROW(Y437)-1)/21)+1, MOD(ROW(Y437)-1,21)+1)</f>
        <v>0</v>
      </c>
    </row>
    <row r="438" spans="25:25" x14ac:dyDescent="0.25">
      <c r="Y438" s="17" cm="1">
        <f t="array" ref="Y438">INDEX($C$2:$W$60, INT((ROW(Y438)-1)/21)+1, MOD(ROW(Y438)-1,21)+1)</f>
        <v>0</v>
      </c>
    </row>
    <row r="439" spans="25:25" x14ac:dyDescent="0.25">
      <c r="Y439" s="17" cm="1">
        <f t="array" ref="Y439">INDEX($C$2:$W$60, INT((ROW(Y439)-1)/21)+1, MOD(ROW(Y439)-1,21)+1)</f>
        <v>0</v>
      </c>
    </row>
    <row r="440" spans="25:25" x14ac:dyDescent="0.25">
      <c r="Y440" s="17" cm="1">
        <f t="array" ref="Y440">INDEX($C$2:$W$60, INT((ROW(Y440)-1)/21)+1, MOD(ROW(Y440)-1,21)+1)</f>
        <v>0</v>
      </c>
    </row>
    <row r="441" spans="25:25" x14ac:dyDescent="0.25">
      <c r="Y441" s="17" cm="1">
        <f t="array" ref="Y441">INDEX($C$2:$W$60, INT((ROW(Y441)-1)/21)+1, MOD(ROW(Y441)-1,21)+1)</f>
        <v>0</v>
      </c>
    </row>
    <row r="442" spans="25:25" x14ac:dyDescent="0.25">
      <c r="Y442" s="17" cm="1">
        <f t="array" ref="Y442">INDEX($C$2:$W$60, INT((ROW(Y442)-1)/21)+1, MOD(ROW(Y442)-1,21)+1)</f>
        <v>0</v>
      </c>
    </row>
    <row r="443" spans="25:25" x14ac:dyDescent="0.25">
      <c r="Y443" s="17" cm="1">
        <f t="array" ref="Y443">INDEX($C$2:$W$60, INT((ROW(Y443)-1)/21)+1, MOD(ROW(Y443)-1,21)+1)</f>
        <v>0</v>
      </c>
    </row>
    <row r="444" spans="25:25" x14ac:dyDescent="0.25">
      <c r="Y444" s="17" cm="1">
        <f t="array" ref="Y444">INDEX($C$2:$W$60, INT((ROW(Y444)-1)/21)+1, MOD(ROW(Y444)-1,21)+1)</f>
        <v>0</v>
      </c>
    </row>
    <row r="445" spans="25:25" x14ac:dyDescent="0.25">
      <c r="Y445" s="17" cm="1">
        <f t="array" ref="Y445">INDEX($C$2:$W$60, INT((ROW(Y445)-1)/21)+1, MOD(ROW(Y445)-1,21)+1)</f>
        <v>0</v>
      </c>
    </row>
    <row r="446" spans="25:25" x14ac:dyDescent="0.25">
      <c r="Y446" s="17" cm="1">
        <f t="array" ref="Y446">INDEX($C$2:$W$60, INT((ROW(Y446)-1)/21)+1, MOD(ROW(Y446)-1,21)+1)</f>
        <v>0</v>
      </c>
    </row>
    <row r="447" spans="25:25" x14ac:dyDescent="0.25">
      <c r="Y447" s="17" cm="1">
        <f t="array" ref="Y447">INDEX($C$2:$W$60, INT((ROW(Y447)-1)/21)+1, MOD(ROW(Y447)-1,21)+1)</f>
        <v>0</v>
      </c>
    </row>
    <row r="448" spans="25:25" x14ac:dyDescent="0.25">
      <c r="Y448" s="17" cm="1">
        <f t="array" ref="Y448">INDEX($C$2:$W$60, INT((ROW(Y448)-1)/21)+1, MOD(ROW(Y448)-1,21)+1)</f>
        <v>0</v>
      </c>
    </row>
    <row r="449" spans="25:25" x14ac:dyDescent="0.25">
      <c r="Y449" s="17" cm="1">
        <f t="array" ref="Y449">INDEX($C$2:$W$60, INT((ROW(Y449)-1)/21)+1, MOD(ROW(Y449)-1,21)+1)</f>
        <v>0</v>
      </c>
    </row>
    <row r="450" spans="25:25" x14ac:dyDescent="0.25">
      <c r="Y450" s="17" cm="1">
        <f t="array" ref="Y450">INDEX($C$2:$W$60, INT((ROW(Y450)-1)/21)+1, MOD(ROW(Y450)-1,21)+1)</f>
        <v>0</v>
      </c>
    </row>
    <row r="451" spans="25:25" x14ac:dyDescent="0.25">
      <c r="Y451" s="17" cm="1">
        <f t="array" ref="Y451">INDEX($C$2:$W$60, INT((ROW(Y451)-1)/21)+1, MOD(ROW(Y451)-1,21)+1)</f>
        <v>0</v>
      </c>
    </row>
    <row r="452" spans="25:25" x14ac:dyDescent="0.25">
      <c r="Y452" s="17" cm="1">
        <f t="array" ref="Y452">INDEX($C$2:$W$60, INT((ROW(Y452)-1)/21)+1, MOD(ROW(Y452)-1,21)+1)</f>
        <v>0</v>
      </c>
    </row>
    <row r="453" spans="25:25" x14ac:dyDescent="0.25">
      <c r="Y453" s="17" cm="1">
        <f t="array" ref="Y453">INDEX($C$2:$W$60, INT((ROW(Y453)-1)/21)+1, MOD(ROW(Y453)-1,21)+1)</f>
        <v>0</v>
      </c>
    </row>
    <row r="454" spans="25:25" x14ac:dyDescent="0.25">
      <c r="Y454" s="17" cm="1">
        <f t="array" ref="Y454">INDEX($C$2:$W$60, INT((ROW(Y454)-1)/21)+1, MOD(ROW(Y454)-1,21)+1)</f>
        <v>0</v>
      </c>
    </row>
    <row r="455" spans="25:25" x14ac:dyDescent="0.25">
      <c r="Y455" s="17" cm="1">
        <f t="array" ref="Y455">INDEX($C$2:$W$60, INT((ROW(Y455)-1)/21)+1, MOD(ROW(Y455)-1,21)+1)</f>
        <v>0</v>
      </c>
    </row>
    <row r="456" spans="25:25" x14ac:dyDescent="0.25">
      <c r="Y456" s="17" cm="1">
        <f t="array" ref="Y456">INDEX($C$2:$W$60, INT((ROW(Y456)-1)/21)+1, MOD(ROW(Y456)-1,21)+1)</f>
        <v>0</v>
      </c>
    </row>
    <row r="457" spans="25:25" x14ac:dyDescent="0.25">
      <c r="Y457" s="17" cm="1">
        <f t="array" ref="Y457">INDEX($C$2:$W$60, INT((ROW(Y457)-1)/21)+1, MOD(ROW(Y457)-1,21)+1)</f>
        <v>0</v>
      </c>
    </row>
    <row r="458" spans="25:25" x14ac:dyDescent="0.25">
      <c r="Y458" s="17" cm="1">
        <f t="array" ref="Y458">INDEX($C$2:$W$60, INT((ROW(Y458)-1)/21)+1, MOD(ROW(Y458)-1,21)+1)</f>
        <v>0</v>
      </c>
    </row>
    <row r="459" spans="25:25" x14ac:dyDescent="0.25">
      <c r="Y459" s="17" cm="1">
        <f t="array" ref="Y459">INDEX($C$2:$W$60, INT((ROW(Y459)-1)/21)+1, MOD(ROW(Y459)-1,21)+1)</f>
        <v>0</v>
      </c>
    </row>
    <row r="460" spans="25:25" x14ac:dyDescent="0.25">
      <c r="Y460" s="17" cm="1">
        <f t="array" ref="Y460">INDEX($C$2:$W$60, INT((ROW(Y460)-1)/21)+1, MOD(ROW(Y460)-1,21)+1)</f>
        <v>0</v>
      </c>
    </row>
    <row r="461" spans="25:25" x14ac:dyDescent="0.25">
      <c r="Y461" s="17" cm="1">
        <f t="array" ref="Y461">INDEX($C$2:$W$60, INT((ROW(Y461)-1)/21)+1, MOD(ROW(Y461)-1,21)+1)</f>
        <v>0</v>
      </c>
    </row>
    <row r="462" spans="25:25" x14ac:dyDescent="0.25">
      <c r="Y462" s="17" cm="1">
        <f t="array" ref="Y462">INDEX($C$2:$W$60, INT((ROW(Y462)-1)/21)+1, MOD(ROW(Y462)-1,21)+1)</f>
        <v>0</v>
      </c>
    </row>
    <row r="463" spans="25:25" x14ac:dyDescent="0.25">
      <c r="Y463" s="17" cm="1">
        <f t="array" ref="Y463">INDEX($C$2:$W$60, INT((ROW(Y463)-1)/21)+1, MOD(ROW(Y463)-1,21)+1)</f>
        <v>0</v>
      </c>
    </row>
    <row r="464" spans="25:25" x14ac:dyDescent="0.25">
      <c r="Y464" s="17" cm="1">
        <f t="array" ref="Y464">INDEX($C$2:$W$60, INT((ROW(Y464)-1)/21)+1, MOD(ROW(Y464)-1,21)+1)</f>
        <v>0</v>
      </c>
    </row>
    <row r="465" spans="25:25" x14ac:dyDescent="0.25">
      <c r="Y465" s="17" cm="1">
        <f t="array" ref="Y465">INDEX($C$2:$W$60, INT((ROW(Y465)-1)/21)+1, MOD(ROW(Y465)-1,21)+1)</f>
        <v>0</v>
      </c>
    </row>
    <row r="466" spans="25:25" x14ac:dyDescent="0.25">
      <c r="Y466" s="17" cm="1">
        <f t="array" ref="Y466">INDEX($C$2:$W$60, INT((ROW(Y466)-1)/21)+1, MOD(ROW(Y466)-1,21)+1)</f>
        <v>0</v>
      </c>
    </row>
    <row r="467" spans="25:25" x14ac:dyDescent="0.25">
      <c r="Y467" s="17" cm="1">
        <f t="array" ref="Y467">INDEX($C$2:$W$60, INT((ROW(Y467)-1)/21)+1, MOD(ROW(Y467)-1,21)+1)</f>
        <v>0</v>
      </c>
    </row>
    <row r="468" spans="25:25" x14ac:dyDescent="0.25">
      <c r="Y468" s="17" cm="1">
        <f t="array" ref="Y468">INDEX($C$2:$W$60, INT((ROW(Y468)-1)/21)+1, MOD(ROW(Y468)-1,21)+1)</f>
        <v>0</v>
      </c>
    </row>
    <row r="469" spans="25:25" x14ac:dyDescent="0.25">
      <c r="Y469" s="17" cm="1">
        <f t="array" ref="Y469">INDEX($C$2:$W$60, INT((ROW(Y469)-1)/21)+1, MOD(ROW(Y469)-1,21)+1)</f>
        <v>0</v>
      </c>
    </row>
    <row r="470" spans="25:25" x14ac:dyDescent="0.25">
      <c r="Y470" s="17" cm="1">
        <f t="array" ref="Y470">INDEX($C$2:$W$60, INT((ROW(Y470)-1)/21)+1, MOD(ROW(Y470)-1,21)+1)</f>
        <v>27</v>
      </c>
    </row>
    <row r="471" spans="25:25" x14ac:dyDescent="0.25">
      <c r="Y471" s="17" cm="1">
        <f t="array" ref="Y471">INDEX($C$2:$W$60, INT((ROW(Y471)-1)/21)+1, MOD(ROW(Y471)-1,21)+1)</f>
        <v>45</v>
      </c>
    </row>
    <row r="472" spans="25:25" x14ac:dyDescent="0.25">
      <c r="Y472" s="17" cm="1">
        <f t="array" ref="Y472">INDEX($C$2:$W$60, INT((ROW(Y472)-1)/21)+1, MOD(ROW(Y472)-1,21)+1)</f>
        <v>89</v>
      </c>
    </row>
    <row r="473" spans="25:25" x14ac:dyDescent="0.25">
      <c r="Y473" s="17" cm="1">
        <f t="array" ref="Y473">INDEX($C$2:$W$60, INT((ROW(Y473)-1)/21)+1, MOD(ROW(Y473)-1,21)+1)</f>
        <v>18</v>
      </c>
    </row>
    <row r="474" spans="25:25" x14ac:dyDescent="0.25">
      <c r="Y474" s="17" cm="1">
        <f t="array" ref="Y474">INDEX($C$2:$W$60, INT((ROW(Y474)-1)/21)+1, MOD(ROW(Y474)-1,21)+1)</f>
        <v>13</v>
      </c>
    </row>
    <row r="475" spans="25:25" x14ac:dyDescent="0.25">
      <c r="Y475" s="17" cm="1">
        <f t="array" ref="Y475">INDEX($C$2:$W$60, INT((ROW(Y475)-1)/21)+1, MOD(ROW(Y475)-1,21)+1)</f>
        <v>41</v>
      </c>
    </row>
    <row r="476" spans="25:25" x14ac:dyDescent="0.25">
      <c r="Y476" s="17" cm="1">
        <f t="array" ref="Y476">INDEX($C$2:$W$60, INT((ROW(Y476)-1)/21)+1, MOD(ROW(Y476)-1,21)+1)</f>
        <v>0</v>
      </c>
    </row>
    <row r="477" spans="25:25" x14ac:dyDescent="0.25">
      <c r="Y477" s="17" cm="1">
        <f t="array" ref="Y477">INDEX($C$2:$W$60, INT((ROW(Y477)-1)/21)+1, MOD(ROW(Y477)-1,21)+1)</f>
        <v>0</v>
      </c>
    </row>
    <row r="478" spans="25:25" x14ac:dyDescent="0.25">
      <c r="Y478" s="17" cm="1">
        <f t="array" ref="Y478">INDEX($C$2:$W$60, INT((ROW(Y478)-1)/21)+1, MOD(ROW(Y478)-1,21)+1)</f>
        <v>0</v>
      </c>
    </row>
    <row r="479" spans="25:25" x14ac:dyDescent="0.25">
      <c r="Y479" s="17" cm="1">
        <f t="array" ref="Y479">INDEX($C$2:$W$60, INT((ROW(Y479)-1)/21)+1, MOD(ROW(Y479)-1,21)+1)</f>
        <v>0</v>
      </c>
    </row>
    <row r="480" spans="25:25" x14ac:dyDescent="0.25">
      <c r="Y480" s="17" cm="1">
        <f t="array" ref="Y480">INDEX($C$2:$W$60, INT((ROW(Y480)-1)/21)+1, MOD(ROW(Y480)-1,21)+1)</f>
        <v>0</v>
      </c>
    </row>
    <row r="481" spans="25:25" x14ac:dyDescent="0.25">
      <c r="Y481" s="17" cm="1">
        <f t="array" ref="Y481">INDEX($C$2:$W$60, INT((ROW(Y481)-1)/21)+1, MOD(ROW(Y481)-1,21)+1)</f>
        <v>0</v>
      </c>
    </row>
    <row r="482" spans="25:25" x14ac:dyDescent="0.25">
      <c r="Y482" s="17" cm="1">
        <f t="array" ref="Y482">INDEX($C$2:$W$60, INT((ROW(Y482)-1)/21)+1, MOD(ROW(Y482)-1,21)+1)</f>
        <v>0</v>
      </c>
    </row>
    <row r="483" spans="25:25" x14ac:dyDescent="0.25">
      <c r="Y483" s="17" cm="1">
        <f t="array" ref="Y483">INDEX($C$2:$W$60, INT((ROW(Y483)-1)/21)+1, MOD(ROW(Y483)-1,21)+1)</f>
        <v>0</v>
      </c>
    </row>
    <row r="484" spans="25:25" x14ac:dyDescent="0.25">
      <c r="Y484" s="17" cm="1">
        <f t="array" ref="Y484">INDEX($C$2:$W$60, INT((ROW(Y484)-1)/21)+1, MOD(ROW(Y484)-1,21)+1)</f>
        <v>0</v>
      </c>
    </row>
    <row r="485" spans="25:25" x14ac:dyDescent="0.25">
      <c r="Y485" s="17" cm="1">
        <f t="array" ref="Y485">INDEX($C$2:$W$60, INT((ROW(Y485)-1)/21)+1, MOD(ROW(Y485)-1,21)+1)</f>
        <v>0</v>
      </c>
    </row>
    <row r="486" spans="25:25" x14ac:dyDescent="0.25">
      <c r="Y486" s="17" cm="1">
        <f t="array" ref="Y486">INDEX($C$2:$W$60, INT((ROW(Y486)-1)/21)+1, MOD(ROW(Y486)-1,21)+1)</f>
        <v>0</v>
      </c>
    </row>
    <row r="487" spans="25:25" x14ac:dyDescent="0.25">
      <c r="Y487" s="17" cm="1">
        <f t="array" ref="Y487">INDEX($C$2:$W$60, INT((ROW(Y487)-1)/21)+1, MOD(ROW(Y487)-1,21)+1)</f>
        <v>0</v>
      </c>
    </row>
    <row r="488" spans="25:25" x14ac:dyDescent="0.25">
      <c r="Y488" s="17" cm="1">
        <f t="array" ref="Y488">INDEX($C$2:$W$60, INT((ROW(Y488)-1)/21)+1, MOD(ROW(Y488)-1,21)+1)</f>
        <v>0</v>
      </c>
    </row>
    <row r="489" spans="25:25" x14ac:dyDescent="0.25">
      <c r="Y489" s="17" cm="1">
        <f t="array" ref="Y489">INDEX($C$2:$W$60, INT((ROW(Y489)-1)/21)+1, MOD(ROW(Y489)-1,21)+1)</f>
        <v>0</v>
      </c>
    </row>
    <row r="490" spans="25:25" x14ac:dyDescent="0.25">
      <c r="Y490" s="17" cm="1">
        <f t="array" ref="Y490">INDEX($C$2:$W$60, INT((ROW(Y490)-1)/21)+1, MOD(ROW(Y490)-1,21)+1)</f>
        <v>0</v>
      </c>
    </row>
    <row r="491" spans="25:25" x14ac:dyDescent="0.25">
      <c r="Y491" s="17" cm="1">
        <f t="array" ref="Y491">INDEX($C$2:$W$60, INT((ROW(Y491)-1)/21)+1, MOD(ROW(Y491)-1,21)+1)</f>
        <v>0</v>
      </c>
    </row>
    <row r="492" spans="25:25" x14ac:dyDescent="0.25">
      <c r="Y492" s="17" cm="1">
        <f t="array" ref="Y492">INDEX($C$2:$W$60, INT((ROW(Y492)-1)/21)+1, MOD(ROW(Y492)-1,21)+1)</f>
        <v>0</v>
      </c>
    </row>
    <row r="493" spans="25:25" x14ac:dyDescent="0.25">
      <c r="Y493" s="17" cm="1">
        <f t="array" ref="Y493">INDEX($C$2:$W$60, INT((ROW(Y493)-1)/21)+1, MOD(ROW(Y493)-1,21)+1)</f>
        <v>0</v>
      </c>
    </row>
    <row r="494" spans="25:25" x14ac:dyDescent="0.25">
      <c r="Y494" s="17" cm="1">
        <f t="array" ref="Y494">INDEX($C$2:$W$60, INT((ROW(Y494)-1)/21)+1, MOD(ROW(Y494)-1,21)+1)</f>
        <v>0</v>
      </c>
    </row>
    <row r="495" spans="25:25" x14ac:dyDescent="0.25">
      <c r="Y495" s="17" cm="1">
        <f t="array" ref="Y495">INDEX($C$2:$W$60, INT((ROW(Y495)-1)/21)+1, MOD(ROW(Y495)-1,21)+1)</f>
        <v>0</v>
      </c>
    </row>
    <row r="496" spans="25:25" x14ac:dyDescent="0.25">
      <c r="Y496" s="17" cm="1">
        <f t="array" ref="Y496">INDEX($C$2:$W$60, INT((ROW(Y496)-1)/21)+1, MOD(ROW(Y496)-1,21)+1)</f>
        <v>0</v>
      </c>
    </row>
    <row r="497" spans="25:25" x14ac:dyDescent="0.25">
      <c r="Y497" s="17" cm="1">
        <f t="array" ref="Y497">INDEX($C$2:$W$60, INT((ROW(Y497)-1)/21)+1, MOD(ROW(Y497)-1,21)+1)</f>
        <v>0</v>
      </c>
    </row>
    <row r="498" spans="25:25" x14ac:dyDescent="0.25">
      <c r="Y498" s="17" cm="1">
        <f t="array" ref="Y498">INDEX($C$2:$W$60, INT((ROW(Y498)-1)/21)+1, MOD(ROW(Y498)-1,21)+1)</f>
        <v>0</v>
      </c>
    </row>
    <row r="499" spans="25:25" x14ac:dyDescent="0.25">
      <c r="Y499" s="17" cm="1">
        <f t="array" ref="Y499">INDEX($C$2:$W$60, INT((ROW(Y499)-1)/21)+1, MOD(ROW(Y499)-1,21)+1)</f>
        <v>0</v>
      </c>
    </row>
    <row r="500" spans="25:25" x14ac:dyDescent="0.25">
      <c r="Y500" s="17" cm="1">
        <f t="array" ref="Y500">INDEX($C$2:$W$60, INT((ROW(Y500)-1)/21)+1, MOD(ROW(Y500)-1,21)+1)</f>
        <v>0</v>
      </c>
    </row>
    <row r="501" spans="25:25" x14ac:dyDescent="0.25">
      <c r="Y501" s="17" cm="1">
        <f t="array" ref="Y501">INDEX($C$2:$W$60, INT((ROW(Y501)-1)/21)+1, MOD(ROW(Y501)-1,21)+1)</f>
        <v>0</v>
      </c>
    </row>
    <row r="502" spans="25:25" x14ac:dyDescent="0.25">
      <c r="Y502" s="17" cm="1">
        <f t="array" ref="Y502">INDEX($C$2:$W$60, INT((ROW(Y502)-1)/21)+1, MOD(ROW(Y502)-1,21)+1)</f>
        <v>0</v>
      </c>
    </row>
    <row r="503" spans="25:25" x14ac:dyDescent="0.25">
      <c r="Y503" s="17" cm="1">
        <f t="array" ref="Y503">INDEX($C$2:$W$60, INT((ROW(Y503)-1)/21)+1, MOD(ROW(Y503)-1,21)+1)</f>
        <v>0</v>
      </c>
    </row>
    <row r="504" spans="25:25" x14ac:dyDescent="0.25">
      <c r="Y504" s="17" cm="1">
        <f t="array" ref="Y504">INDEX($C$2:$W$60, INT((ROW(Y504)-1)/21)+1, MOD(ROW(Y504)-1,21)+1)</f>
        <v>0</v>
      </c>
    </row>
    <row r="505" spans="25:25" x14ac:dyDescent="0.25">
      <c r="Y505" s="17" cm="1">
        <f t="array" ref="Y505">INDEX($C$2:$W$60, INT((ROW(Y505)-1)/21)+1, MOD(ROW(Y505)-1,21)+1)</f>
        <v>0</v>
      </c>
    </row>
    <row r="506" spans="25:25" x14ac:dyDescent="0.25">
      <c r="Y506" s="17" cm="1">
        <f t="array" ref="Y506">INDEX($C$2:$W$60, INT((ROW(Y506)-1)/21)+1, MOD(ROW(Y506)-1,21)+1)</f>
        <v>0</v>
      </c>
    </row>
    <row r="507" spans="25:25" x14ac:dyDescent="0.25">
      <c r="Y507" s="17" cm="1">
        <f t="array" ref="Y507">INDEX($C$2:$W$60, INT((ROW(Y507)-1)/21)+1, MOD(ROW(Y507)-1,21)+1)</f>
        <v>0</v>
      </c>
    </row>
    <row r="508" spans="25:25" x14ac:dyDescent="0.25">
      <c r="Y508" s="17" cm="1">
        <f t="array" ref="Y508">INDEX($C$2:$W$60, INT((ROW(Y508)-1)/21)+1, MOD(ROW(Y508)-1,21)+1)</f>
        <v>0</v>
      </c>
    </row>
    <row r="509" spans="25:25" x14ac:dyDescent="0.25">
      <c r="Y509" s="17" cm="1">
        <f t="array" ref="Y509">INDEX($C$2:$W$60, INT((ROW(Y509)-1)/21)+1, MOD(ROW(Y509)-1,21)+1)</f>
        <v>0</v>
      </c>
    </row>
    <row r="510" spans="25:25" x14ac:dyDescent="0.25">
      <c r="Y510" s="17" cm="1">
        <f t="array" ref="Y510">INDEX($C$2:$W$60, INT((ROW(Y510)-1)/21)+1, MOD(ROW(Y510)-1,21)+1)</f>
        <v>0</v>
      </c>
    </row>
    <row r="511" spans="25:25" x14ac:dyDescent="0.25">
      <c r="Y511" s="17" cm="1">
        <f t="array" ref="Y511">INDEX($C$2:$W$60, INT((ROW(Y511)-1)/21)+1, MOD(ROW(Y511)-1,21)+1)</f>
        <v>0</v>
      </c>
    </row>
    <row r="512" spans="25:25" x14ac:dyDescent="0.25">
      <c r="Y512" s="17" cm="1">
        <f t="array" ref="Y512">INDEX($C$2:$W$60, INT((ROW(Y512)-1)/21)+1, MOD(ROW(Y512)-1,21)+1)</f>
        <v>0</v>
      </c>
    </row>
    <row r="513" spans="25:25" x14ac:dyDescent="0.25">
      <c r="Y513" s="17" cm="1">
        <f t="array" ref="Y513">INDEX($C$2:$W$60, INT((ROW(Y513)-1)/21)+1, MOD(ROW(Y513)-1,21)+1)</f>
        <v>0</v>
      </c>
    </row>
    <row r="514" spans="25:25" x14ac:dyDescent="0.25">
      <c r="Y514" s="17" cm="1">
        <f t="array" ref="Y514">INDEX($C$2:$W$60, INT((ROW(Y514)-1)/21)+1, MOD(ROW(Y514)-1,21)+1)</f>
        <v>0</v>
      </c>
    </row>
    <row r="515" spans="25:25" x14ac:dyDescent="0.25">
      <c r="Y515" s="17" cm="1">
        <f t="array" ref="Y515">INDEX($C$2:$W$60, INT((ROW(Y515)-1)/21)+1, MOD(ROW(Y515)-1,21)+1)</f>
        <v>0</v>
      </c>
    </row>
    <row r="516" spans="25:25" x14ac:dyDescent="0.25">
      <c r="Y516" s="17" cm="1">
        <f t="array" ref="Y516">INDEX($C$2:$W$60, INT((ROW(Y516)-1)/21)+1, MOD(ROW(Y516)-1,21)+1)</f>
        <v>0</v>
      </c>
    </row>
    <row r="517" spans="25:25" x14ac:dyDescent="0.25">
      <c r="Y517" s="17" cm="1">
        <f t="array" ref="Y517">INDEX($C$2:$W$60, INT((ROW(Y517)-1)/21)+1, MOD(ROW(Y517)-1,21)+1)</f>
        <v>0</v>
      </c>
    </row>
    <row r="518" spans="25:25" x14ac:dyDescent="0.25">
      <c r="Y518" s="17" cm="1">
        <f t="array" ref="Y518">INDEX($C$2:$W$60, INT((ROW(Y518)-1)/21)+1, MOD(ROW(Y518)-1,21)+1)</f>
        <v>0</v>
      </c>
    </row>
    <row r="519" spans="25:25" x14ac:dyDescent="0.25">
      <c r="Y519" s="17" cm="1">
        <f t="array" ref="Y519">INDEX($C$2:$W$60, INT((ROW(Y519)-1)/21)+1, MOD(ROW(Y519)-1,21)+1)</f>
        <v>0</v>
      </c>
    </row>
    <row r="520" spans="25:25" x14ac:dyDescent="0.25">
      <c r="Y520" s="17" cm="1">
        <f t="array" ref="Y520">INDEX($C$2:$W$60, INT((ROW(Y520)-1)/21)+1, MOD(ROW(Y520)-1,21)+1)</f>
        <v>0</v>
      </c>
    </row>
    <row r="521" spans="25:25" x14ac:dyDescent="0.25">
      <c r="Y521" s="17" cm="1">
        <f t="array" ref="Y521">INDEX($C$2:$W$60, INT((ROW(Y521)-1)/21)+1, MOD(ROW(Y521)-1,21)+1)</f>
        <v>0</v>
      </c>
    </row>
    <row r="522" spans="25:25" x14ac:dyDescent="0.25">
      <c r="Y522" s="17" cm="1">
        <f t="array" ref="Y522">INDEX($C$2:$W$60, INT((ROW(Y522)-1)/21)+1, MOD(ROW(Y522)-1,21)+1)</f>
        <v>0</v>
      </c>
    </row>
    <row r="523" spans="25:25" x14ac:dyDescent="0.25">
      <c r="Y523" s="17" cm="1">
        <f t="array" ref="Y523">INDEX($C$2:$W$60, INT((ROW(Y523)-1)/21)+1, MOD(ROW(Y523)-1,21)+1)</f>
        <v>0</v>
      </c>
    </row>
    <row r="524" spans="25:25" x14ac:dyDescent="0.25">
      <c r="Y524" s="17" cm="1">
        <f t="array" ref="Y524">INDEX($C$2:$W$60, INT((ROW(Y524)-1)/21)+1, MOD(ROW(Y524)-1,21)+1)</f>
        <v>0</v>
      </c>
    </row>
    <row r="525" spans="25:25" x14ac:dyDescent="0.25">
      <c r="Y525" s="17" cm="1">
        <f t="array" ref="Y525">INDEX($C$2:$W$60, INT((ROW(Y525)-1)/21)+1, MOD(ROW(Y525)-1,21)+1)</f>
        <v>0</v>
      </c>
    </row>
    <row r="526" spans="25:25" x14ac:dyDescent="0.25">
      <c r="Y526" s="17" cm="1">
        <f t="array" ref="Y526">INDEX($C$2:$W$60, INT((ROW(Y526)-1)/21)+1, MOD(ROW(Y526)-1,21)+1)</f>
        <v>0</v>
      </c>
    </row>
    <row r="527" spans="25:25" x14ac:dyDescent="0.25">
      <c r="Y527" s="17" cm="1">
        <f t="array" ref="Y527">INDEX($C$2:$W$60, INT((ROW(Y527)-1)/21)+1, MOD(ROW(Y527)-1,21)+1)</f>
        <v>0</v>
      </c>
    </row>
    <row r="528" spans="25:25" x14ac:dyDescent="0.25">
      <c r="Y528" s="17" cm="1">
        <f t="array" ref="Y528">INDEX($C$2:$W$60, INT((ROW(Y528)-1)/21)+1, MOD(ROW(Y528)-1,21)+1)</f>
        <v>0</v>
      </c>
    </row>
    <row r="529" spans="25:25" x14ac:dyDescent="0.25">
      <c r="Y529" s="17" cm="1">
        <f t="array" ref="Y529">INDEX($C$2:$W$60, INT((ROW(Y529)-1)/21)+1, MOD(ROW(Y529)-1,21)+1)</f>
        <v>0</v>
      </c>
    </row>
    <row r="530" spans="25:25" x14ac:dyDescent="0.25">
      <c r="Y530" s="17" cm="1">
        <f t="array" ref="Y530">INDEX($C$2:$W$60, INT((ROW(Y530)-1)/21)+1, MOD(ROW(Y530)-1,21)+1)</f>
        <v>0</v>
      </c>
    </row>
    <row r="531" spans="25:25" x14ac:dyDescent="0.25">
      <c r="Y531" s="17" cm="1">
        <f t="array" ref="Y531">INDEX($C$2:$W$60, INT((ROW(Y531)-1)/21)+1, MOD(ROW(Y531)-1,21)+1)</f>
        <v>0</v>
      </c>
    </row>
    <row r="532" spans="25:25" x14ac:dyDescent="0.25">
      <c r="Y532" s="17" cm="1">
        <f t="array" ref="Y532">INDEX($C$2:$W$60, INT((ROW(Y532)-1)/21)+1, MOD(ROW(Y532)-1,21)+1)</f>
        <v>0</v>
      </c>
    </row>
    <row r="533" spans="25:25" x14ac:dyDescent="0.25">
      <c r="Y533" s="17" cm="1">
        <f t="array" ref="Y533">INDEX($C$2:$W$60, INT((ROW(Y533)-1)/21)+1, MOD(ROW(Y533)-1,21)+1)</f>
        <v>0</v>
      </c>
    </row>
    <row r="534" spans="25:25" x14ac:dyDescent="0.25">
      <c r="Y534" s="17" cm="1">
        <f t="array" ref="Y534">INDEX($C$2:$W$60, INT((ROW(Y534)-1)/21)+1, MOD(ROW(Y534)-1,21)+1)</f>
        <v>0</v>
      </c>
    </row>
    <row r="535" spans="25:25" x14ac:dyDescent="0.25">
      <c r="Y535" s="17" cm="1">
        <f t="array" ref="Y535">INDEX($C$2:$W$60, INT((ROW(Y535)-1)/21)+1, MOD(ROW(Y535)-1,21)+1)</f>
        <v>0</v>
      </c>
    </row>
    <row r="536" spans="25:25" x14ac:dyDescent="0.25">
      <c r="Y536" s="17" cm="1">
        <f t="array" ref="Y536">INDEX($C$2:$W$60, INT((ROW(Y536)-1)/21)+1, MOD(ROW(Y536)-1,21)+1)</f>
        <v>0</v>
      </c>
    </row>
    <row r="537" spans="25:25" x14ac:dyDescent="0.25">
      <c r="Y537" s="17" cm="1">
        <f t="array" ref="Y537">INDEX($C$2:$W$60, INT((ROW(Y537)-1)/21)+1, MOD(ROW(Y537)-1,21)+1)</f>
        <v>0</v>
      </c>
    </row>
    <row r="538" spans="25:25" x14ac:dyDescent="0.25">
      <c r="Y538" s="17" cm="1">
        <f t="array" ref="Y538">INDEX($C$2:$W$60, INT((ROW(Y538)-1)/21)+1, MOD(ROW(Y538)-1,21)+1)</f>
        <v>0</v>
      </c>
    </row>
    <row r="539" spans="25:25" x14ac:dyDescent="0.25">
      <c r="Y539" s="17" cm="1">
        <f t="array" ref="Y539">INDEX($C$2:$W$60, INT((ROW(Y539)-1)/21)+1, MOD(ROW(Y539)-1,21)+1)</f>
        <v>0</v>
      </c>
    </row>
    <row r="540" spans="25:25" x14ac:dyDescent="0.25">
      <c r="Y540" s="17" cm="1">
        <f t="array" ref="Y540">INDEX($C$2:$W$60, INT((ROW(Y540)-1)/21)+1, MOD(ROW(Y540)-1,21)+1)</f>
        <v>0</v>
      </c>
    </row>
    <row r="541" spans="25:25" x14ac:dyDescent="0.25">
      <c r="Y541" s="17" cm="1">
        <f t="array" ref="Y541">INDEX($C$2:$W$60, INT((ROW(Y541)-1)/21)+1, MOD(ROW(Y541)-1,21)+1)</f>
        <v>0</v>
      </c>
    </row>
    <row r="542" spans="25:25" x14ac:dyDescent="0.25">
      <c r="Y542" s="17" cm="1">
        <f t="array" ref="Y542">INDEX($C$2:$W$60, INT((ROW(Y542)-1)/21)+1, MOD(ROW(Y542)-1,21)+1)</f>
        <v>0</v>
      </c>
    </row>
    <row r="543" spans="25:25" x14ac:dyDescent="0.25">
      <c r="Y543" s="17" cm="1">
        <f t="array" ref="Y543">INDEX($C$2:$W$60, INT((ROW(Y543)-1)/21)+1, MOD(ROW(Y543)-1,21)+1)</f>
        <v>0</v>
      </c>
    </row>
    <row r="544" spans="25:25" x14ac:dyDescent="0.25">
      <c r="Y544" s="17" cm="1">
        <f t="array" ref="Y544">INDEX($C$2:$W$60, INT((ROW(Y544)-1)/21)+1, MOD(ROW(Y544)-1,21)+1)</f>
        <v>0</v>
      </c>
    </row>
    <row r="545" spans="25:25" x14ac:dyDescent="0.25">
      <c r="Y545" s="17" cm="1">
        <f t="array" ref="Y545">INDEX($C$2:$W$60, INT((ROW(Y545)-1)/21)+1, MOD(ROW(Y545)-1,21)+1)</f>
        <v>0</v>
      </c>
    </row>
    <row r="546" spans="25:25" x14ac:dyDescent="0.25">
      <c r="Y546" s="17" cm="1">
        <f t="array" ref="Y546">INDEX($C$2:$W$60, INT((ROW(Y546)-1)/21)+1, MOD(ROW(Y546)-1,21)+1)</f>
        <v>0</v>
      </c>
    </row>
    <row r="547" spans="25:25" x14ac:dyDescent="0.25">
      <c r="Y547" s="17" cm="1">
        <f t="array" ref="Y547">INDEX($C$2:$W$60, INT((ROW(Y547)-1)/21)+1, MOD(ROW(Y547)-1,21)+1)</f>
        <v>0</v>
      </c>
    </row>
    <row r="548" spans="25:25" x14ac:dyDescent="0.25">
      <c r="Y548" s="17" cm="1">
        <f t="array" ref="Y548">INDEX($C$2:$W$60, INT((ROW(Y548)-1)/21)+1, MOD(ROW(Y548)-1,21)+1)</f>
        <v>0</v>
      </c>
    </row>
    <row r="549" spans="25:25" x14ac:dyDescent="0.25">
      <c r="Y549" s="17" cm="1">
        <f t="array" ref="Y549">INDEX($C$2:$W$60, INT((ROW(Y549)-1)/21)+1, MOD(ROW(Y549)-1,21)+1)</f>
        <v>0</v>
      </c>
    </row>
    <row r="550" spans="25:25" x14ac:dyDescent="0.25">
      <c r="Y550" s="17" cm="1">
        <f t="array" ref="Y550">INDEX($C$2:$W$60, INT((ROW(Y550)-1)/21)+1, MOD(ROW(Y550)-1,21)+1)</f>
        <v>0</v>
      </c>
    </row>
    <row r="551" spans="25:25" x14ac:dyDescent="0.25">
      <c r="Y551" s="17" cm="1">
        <f t="array" ref="Y551">INDEX($C$2:$W$60, INT((ROW(Y551)-1)/21)+1, MOD(ROW(Y551)-1,21)+1)</f>
        <v>0</v>
      </c>
    </row>
    <row r="552" spans="25:25" x14ac:dyDescent="0.25">
      <c r="Y552" s="17" cm="1">
        <f t="array" ref="Y552">INDEX($C$2:$W$60, INT((ROW(Y552)-1)/21)+1, MOD(ROW(Y552)-1,21)+1)</f>
        <v>0</v>
      </c>
    </row>
    <row r="553" spans="25:25" x14ac:dyDescent="0.25">
      <c r="Y553" s="17" cm="1">
        <f t="array" ref="Y553">INDEX($C$2:$W$60, INT((ROW(Y553)-1)/21)+1, MOD(ROW(Y553)-1,21)+1)</f>
        <v>0</v>
      </c>
    </row>
    <row r="554" spans="25:25" x14ac:dyDescent="0.25">
      <c r="Y554" s="17" cm="1">
        <f t="array" ref="Y554">INDEX($C$2:$W$60, INT((ROW(Y554)-1)/21)+1, MOD(ROW(Y554)-1,21)+1)</f>
        <v>0</v>
      </c>
    </row>
    <row r="555" spans="25:25" x14ac:dyDescent="0.25">
      <c r="Y555" s="17" cm="1">
        <f t="array" ref="Y555">INDEX($C$2:$W$60, INT((ROW(Y555)-1)/21)+1, MOD(ROW(Y555)-1,21)+1)</f>
        <v>0</v>
      </c>
    </row>
    <row r="556" spans="25:25" x14ac:dyDescent="0.25">
      <c r="Y556" s="17" cm="1">
        <f t="array" ref="Y556">INDEX($C$2:$W$60, INT((ROW(Y556)-1)/21)+1, MOD(ROW(Y556)-1,21)+1)</f>
        <v>0</v>
      </c>
    </row>
    <row r="557" spans="25:25" x14ac:dyDescent="0.25">
      <c r="Y557" s="17" cm="1">
        <f t="array" ref="Y557">INDEX($C$2:$W$60, INT((ROW(Y557)-1)/21)+1, MOD(ROW(Y557)-1,21)+1)</f>
        <v>0</v>
      </c>
    </row>
    <row r="558" spans="25:25" x14ac:dyDescent="0.25">
      <c r="Y558" s="17" cm="1">
        <f t="array" ref="Y558">INDEX($C$2:$W$60, INT((ROW(Y558)-1)/21)+1, MOD(ROW(Y558)-1,21)+1)</f>
        <v>0</v>
      </c>
    </row>
    <row r="559" spans="25:25" x14ac:dyDescent="0.25">
      <c r="Y559" s="17" cm="1">
        <f t="array" ref="Y559">INDEX($C$2:$W$60, INT((ROW(Y559)-1)/21)+1, MOD(ROW(Y559)-1,21)+1)</f>
        <v>0</v>
      </c>
    </row>
    <row r="560" spans="25:25" x14ac:dyDescent="0.25">
      <c r="Y560" s="17" cm="1">
        <f t="array" ref="Y560">INDEX($C$2:$W$60, INT((ROW(Y560)-1)/21)+1, MOD(ROW(Y560)-1,21)+1)</f>
        <v>0</v>
      </c>
    </row>
    <row r="561" spans="25:25" x14ac:dyDescent="0.25">
      <c r="Y561" s="17" cm="1">
        <f t="array" ref="Y561">INDEX($C$2:$W$60, INT((ROW(Y561)-1)/21)+1, MOD(ROW(Y561)-1,21)+1)</f>
        <v>0</v>
      </c>
    </row>
    <row r="562" spans="25:25" x14ac:dyDescent="0.25">
      <c r="Y562" s="17" cm="1">
        <f t="array" ref="Y562">INDEX($C$2:$W$60, INT((ROW(Y562)-1)/21)+1, MOD(ROW(Y562)-1,21)+1)</f>
        <v>0</v>
      </c>
    </row>
    <row r="563" spans="25:25" x14ac:dyDescent="0.25">
      <c r="Y563" s="17" cm="1">
        <f t="array" ref="Y563">INDEX($C$2:$W$60, INT((ROW(Y563)-1)/21)+1, MOD(ROW(Y563)-1,21)+1)</f>
        <v>0</v>
      </c>
    </row>
    <row r="564" spans="25:25" x14ac:dyDescent="0.25">
      <c r="Y564" s="17" cm="1">
        <f t="array" ref="Y564">INDEX($C$2:$W$60, INT((ROW(Y564)-1)/21)+1, MOD(ROW(Y564)-1,21)+1)</f>
        <v>0</v>
      </c>
    </row>
    <row r="565" spans="25:25" x14ac:dyDescent="0.25">
      <c r="Y565" s="17" cm="1">
        <f t="array" ref="Y565">INDEX($C$2:$W$60, INT((ROW(Y565)-1)/21)+1, MOD(ROW(Y565)-1,21)+1)</f>
        <v>0</v>
      </c>
    </row>
    <row r="566" spans="25:25" x14ac:dyDescent="0.25">
      <c r="Y566" s="17" cm="1">
        <f t="array" ref="Y566">INDEX($C$2:$W$60, INT((ROW(Y566)-1)/21)+1, MOD(ROW(Y566)-1,21)+1)</f>
        <v>0</v>
      </c>
    </row>
    <row r="567" spans="25:25" x14ac:dyDescent="0.25">
      <c r="Y567" s="17" cm="1">
        <f t="array" ref="Y567">INDEX($C$2:$W$60, INT((ROW(Y567)-1)/21)+1, MOD(ROW(Y567)-1,21)+1)</f>
        <v>0</v>
      </c>
    </row>
    <row r="568" spans="25:25" x14ac:dyDescent="0.25">
      <c r="Y568" s="17" cm="1">
        <f t="array" ref="Y568">INDEX($C$2:$W$60, INT((ROW(Y568)-1)/21)+1, MOD(ROW(Y568)-1,21)+1)</f>
        <v>0</v>
      </c>
    </row>
    <row r="569" spans="25:25" x14ac:dyDescent="0.25">
      <c r="Y569" s="17" cm="1">
        <f t="array" ref="Y569">INDEX($C$2:$W$60, INT((ROW(Y569)-1)/21)+1, MOD(ROW(Y569)-1,21)+1)</f>
        <v>0</v>
      </c>
    </row>
    <row r="570" spans="25:25" x14ac:dyDescent="0.25">
      <c r="Y570" s="17" cm="1">
        <f t="array" ref="Y570">INDEX($C$2:$W$60, INT((ROW(Y570)-1)/21)+1, MOD(ROW(Y570)-1,21)+1)</f>
        <v>0</v>
      </c>
    </row>
    <row r="571" spans="25:25" x14ac:dyDescent="0.25">
      <c r="Y571" s="17" cm="1">
        <f t="array" ref="Y571">INDEX($C$2:$W$60, INT((ROW(Y571)-1)/21)+1, MOD(ROW(Y571)-1,21)+1)</f>
        <v>0</v>
      </c>
    </row>
    <row r="572" spans="25:25" x14ac:dyDescent="0.25">
      <c r="Y572" s="17" cm="1">
        <f t="array" ref="Y572">INDEX($C$2:$W$60, INT((ROW(Y572)-1)/21)+1, MOD(ROW(Y572)-1,21)+1)</f>
        <v>0</v>
      </c>
    </row>
    <row r="573" spans="25:25" x14ac:dyDescent="0.25">
      <c r="Y573" s="17" cm="1">
        <f t="array" ref="Y573">INDEX($C$2:$W$60, INT((ROW(Y573)-1)/21)+1, MOD(ROW(Y573)-1,21)+1)</f>
        <v>0</v>
      </c>
    </row>
    <row r="574" spans="25:25" x14ac:dyDescent="0.25">
      <c r="Y574" s="17" cm="1">
        <f t="array" ref="Y574">INDEX($C$2:$W$60, INT((ROW(Y574)-1)/21)+1, MOD(ROW(Y574)-1,21)+1)</f>
        <v>0</v>
      </c>
    </row>
    <row r="575" spans="25:25" x14ac:dyDescent="0.25">
      <c r="Y575" s="17" cm="1">
        <f t="array" ref="Y575">INDEX($C$2:$W$60, INT((ROW(Y575)-1)/21)+1, MOD(ROW(Y575)-1,21)+1)</f>
        <v>0</v>
      </c>
    </row>
    <row r="576" spans="25:25" x14ac:dyDescent="0.25">
      <c r="Y576" s="17" cm="1">
        <f t="array" ref="Y576">INDEX($C$2:$W$60, INT((ROW(Y576)-1)/21)+1, MOD(ROW(Y576)-1,21)+1)</f>
        <v>0</v>
      </c>
    </row>
    <row r="577" spans="25:25" x14ac:dyDescent="0.25">
      <c r="Y577" s="17" cm="1">
        <f t="array" ref="Y577">INDEX($C$2:$W$60, INT((ROW(Y577)-1)/21)+1, MOD(ROW(Y577)-1,21)+1)</f>
        <v>0</v>
      </c>
    </row>
    <row r="578" spans="25:25" x14ac:dyDescent="0.25">
      <c r="Y578" s="17" cm="1">
        <f t="array" ref="Y578">INDEX($C$2:$W$60, INT((ROW(Y578)-1)/21)+1, MOD(ROW(Y578)-1,21)+1)</f>
        <v>0</v>
      </c>
    </row>
    <row r="579" spans="25:25" x14ac:dyDescent="0.25">
      <c r="Y579" s="17" cm="1">
        <f t="array" ref="Y579">INDEX($C$2:$W$60, INT((ROW(Y579)-1)/21)+1, MOD(ROW(Y579)-1,21)+1)</f>
        <v>0</v>
      </c>
    </row>
    <row r="580" spans="25:25" x14ac:dyDescent="0.25">
      <c r="Y580" s="17" cm="1">
        <f t="array" ref="Y580">INDEX($C$2:$W$60, INT((ROW(Y580)-1)/21)+1, MOD(ROW(Y580)-1,21)+1)</f>
        <v>0</v>
      </c>
    </row>
    <row r="581" spans="25:25" x14ac:dyDescent="0.25">
      <c r="Y581" s="17" cm="1">
        <f t="array" ref="Y581">INDEX($C$2:$W$60, INT((ROW(Y581)-1)/21)+1, MOD(ROW(Y581)-1,21)+1)</f>
        <v>0</v>
      </c>
    </row>
    <row r="582" spans="25:25" x14ac:dyDescent="0.25">
      <c r="Y582" s="17" cm="1">
        <f t="array" ref="Y582">INDEX($C$2:$W$60, INT((ROW(Y582)-1)/21)+1, MOD(ROW(Y582)-1,21)+1)</f>
        <v>0</v>
      </c>
    </row>
    <row r="583" spans="25:25" x14ac:dyDescent="0.25">
      <c r="Y583" s="17" cm="1">
        <f t="array" ref="Y583">INDEX($C$2:$W$60, INT((ROW(Y583)-1)/21)+1, MOD(ROW(Y583)-1,21)+1)</f>
        <v>0</v>
      </c>
    </row>
    <row r="584" spans="25:25" x14ac:dyDescent="0.25">
      <c r="Y584" s="17" cm="1">
        <f t="array" ref="Y584">INDEX($C$2:$W$60, INT((ROW(Y584)-1)/21)+1, MOD(ROW(Y584)-1,21)+1)</f>
        <v>0</v>
      </c>
    </row>
    <row r="585" spans="25:25" x14ac:dyDescent="0.25">
      <c r="Y585" s="17" cm="1">
        <f t="array" ref="Y585">INDEX($C$2:$W$60, INT((ROW(Y585)-1)/21)+1, MOD(ROW(Y585)-1,21)+1)</f>
        <v>0</v>
      </c>
    </row>
    <row r="586" spans="25:25" x14ac:dyDescent="0.25">
      <c r="Y586" s="17" cm="1">
        <f t="array" ref="Y586">INDEX($C$2:$W$60, INT((ROW(Y586)-1)/21)+1, MOD(ROW(Y586)-1,21)+1)</f>
        <v>0</v>
      </c>
    </row>
    <row r="587" spans="25:25" x14ac:dyDescent="0.25">
      <c r="Y587" s="17" cm="1">
        <f t="array" ref="Y587">INDEX($C$2:$W$60, INT((ROW(Y587)-1)/21)+1, MOD(ROW(Y587)-1,21)+1)</f>
        <v>0</v>
      </c>
    </row>
    <row r="588" spans="25:25" x14ac:dyDescent="0.25">
      <c r="Y588" s="17" cm="1">
        <f t="array" ref="Y588">INDEX($C$2:$W$60, INT((ROW(Y588)-1)/21)+1, MOD(ROW(Y588)-1,21)+1)</f>
        <v>0</v>
      </c>
    </row>
    <row r="589" spans="25:25" x14ac:dyDescent="0.25">
      <c r="Y589" s="17" cm="1">
        <f t="array" ref="Y589">INDEX($C$2:$W$60, INT((ROW(Y589)-1)/21)+1, MOD(ROW(Y589)-1,21)+1)</f>
        <v>0</v>
      </c>
    </row>
    <row r="590" spans="25:25" x14ac:dyDescent="0.25">
      <c r="Y590" s="17" cm="1">
        <f t="array" ref="Y590">INDEX($C$2:$W$60, INT((ROW(Y590)-1)/21)+1, MOD(ROW(Y590)-1,21)+1)</f>
        <v>0</v>
      </c>
    </row>
    <row r="591" spans="25:25" x14ac:dyDescent="0.25">
      <c r="Y591" s="17" cm="1">
        <f t="array" ref="Y591">INDEX($C$2:$W$60, INT((ROW(Y591)-1)/21)+1, MOD(ROW(Y591)-1,21)+1)</f>
        <v>0</v>
      </c>
    </row>
    <row r="592" spans="25:25" x14ac:dyDescent="0.25">
      <c r="Y592" s="17" cm="1">
        <f t="array" ref="Y592">INDEX($C$2:$W$60, INT((ROW(Y592)-1)/21)+1, MOD(ROW(Y592)-1,21)+1)</f>
        <v>0</v>
      </c>
    </row>
    <row r="593" spans="25:25" x14ac:dyDescent="0.25">
      <c r="Y593" s="17" cm="1">
        <f t="array" ref="Y593">INDEX($C$2:$W$60, INT((ROW(Y593)-1)/21)+1, MOD(ROW(Y593)-1,21)+1)</f>
        <v>0</v>
      </c>
    </row>
    <row r="594" spans="25:25" x14ac:dyDescent="0.25">
      <c r="Y594" s="17" cm="1">
        <f t="array" ref="Y594">INDEX($C$2:$W$60, INT((ROW(Y594)-1)/21)+1, MOD(ROW(Y594)-1,21)+1)</f>
        <v>0</v>
      </c>
    </row>
    <row r="595" spans="25:25" x14ac:dyDescent="0.25">
      <c r="Y595" s="17" cm="1">
        <f t="array" ref="Y595">INDEX($C$2:$W$60, INT((ROW(Y595)-1)/21)+1, MOD(ROW(Y595)-1,21)+1)</f>
        <v>0</v>
      </c>
    </row>
    <row r="596" spans="25:25" x14ac:dyDescent="0.25">
      <c r="Y596" s="17" cm="1">
        <f t="array" ref="Y596">INDEX($C$2:$W$60, INT((ROW(Y596)-1)/21)+1, MOD(ROW(Y596)-1,21)+1)</f>
        <v>0</v>
      </c>
    </row>
    <row r="597" spans="25:25" x14ac:dyDescent="0.25">
      <c r="Y597" s="17" cm="1">
        <f t="array" ref="Y597">INDEX($C$2:$W$60, INT((ROW(Y597)-1)/21)+1, MOD(ROW(Y597)-1,21)+1)</f>
        <v>0</v>
      </c>
    </row>
    <row r="598" spans="25:25" x14ac:dyDescent="0.25">
      <c r="Y598" s="17" cm="1">
        <f t="array" ref="Y598">INDEX($C$2:$W$60, INT((ROW(Y598)-1)/21)+1, MOD(ROW(Y598)-1,21)+1)</f>
        <v>0</v>
      </c>
    </row>
    <row r="599" spans="25:25" x14ac:dyDescent="0.25">
      <c r="Y599" s="17" cm="1">
        <f t="array" ref="Y599">INDEX($C$2:$W$60, INT((ROW(Y599)-1)/21)+1, MOD(ROW(Y599)-1,21)+1)</f>
        <v>0</v>
      </c>
    </row>
    <row r="600" spans="25:25" x14ac:dyDescent="0.25">
      <c r="Y600" s="17" cm="1">
        <f t="array" ref="Y600">INDEX($C$2:$W$60, INT((ROW(Y600)-1)/21)+1, MOD(ROW(Y600)-1,21)+1)</f>
        <v>0</v>
      </c>
    </row>
    <row r="601" spans="25:25" x14ac:dyDescent="0.25">
      <c r="Y601" s="17" cm="1">
        <f t="array" ref="Y601">INDEX($C$2:$W$60, INT((ROW(Y601)-1)/21)+1, MOD(ROW(Y601)-1,21)+1)</f>
        <v>0</v>
      </c>
    </row>
    <row r="602" spans="25:25" x14ac:dyDescent="0.25">
      <c r="Y602" s="17" cm="1">
        <f t="array" ref="Y602">INDEX($C$2:$W$60, INT((ROW(Y602)-1)/21)+1, MOD(ROW(Y602)-1,21)+1)</f>
        <v>0</v>
      </c>
    </row>
    <row r="603" spans="25:25" x14ac:dyDescent="0.25">
      <c r="Y603" s="17" cm="1">
        <f t="array" ref="Y603">INDEX($C$2:$W$60, INT((ROW(Y603)-1)/21)+1, MOD(ROW(Y603)-1,21)+1)</f>
        <v>0</v>
      </c>
    </row>
    <row r="604" spans="25:25" x14ac:dyDescent="0.25">
      <c r="Y604" s="17" cm="1">
        <f t="array" ref="Y604">INDEX($C$2:$W$60, INT((ROW(Y604)-1)/21)+1, MOD(ROW(Y604)-1,21)+1)</f>
        <v>0</v>
      </c>
    </row>
    <row r="605" spans="25:25" x14ac:dyDescent="0.25">
      <c r="Y605" s="17" cm="1">
        <f t="array" ref="Y605">INDEX($C$2:$W$60, INT((ROW(Y605)-1)/21)+1, MOD(ROW(Y605)-1,21)+1)</f>
        <v>0</v>
      </c>
    </row>
    <row r="606" spans="25:25" x14ac:dyDescent="0.25">
      <c r="Y606" s="17" cm="1">
        <f t="array" ref="Y606">INDEX($C$2:$W$60, INT((ROW(Y606)-1)/21)+1, MOD(ROW(Y606)-1,21)+1)</f>
        <v>0</v>
      </c>
    </row>
    <row r="607" spans="25:25" x14ac:dyDescent="0.25">
      <c r="Y607" s="17" cm="1">
        <f t="array" ref="Y607">INDEX($C$2:$W$60, INT((ROW(Y607)-1)/21)+1, MOD(ROW(Y607)-1,21)+1)</f>
        <v>0</v>
      </c>
    </row>
    <row r="608" spans="25:25" x14ac:dyDescent="0.25">
      <c r="Y608" s="17" cm="1">
        <f t="array" ref="Y608">INDEX($C$2:$W$60, INT((ROW(Y608)-1)/21)+1, MOD(ROW(Y608)-1,21)+1)</f>
        <v>0</v>
      </c>
    </row>
    <row r="609" spans="25:25" x14ac:dyDescent="0.25">
      <c r="Y609" s="17" cm="1">
        <f t="array" ref="Y609">INDEX($C$2:$W$60, INT((ROW(Y609)-1)/21)+1, MOD(ROW(Y609)-1,21)+1)</f>
        <v>0</v>
      </c>
    </row>
    <row r="610" spans="25:25" x14ac:dyDescent="0.25">
      <c r="Y610" s="17" cm="1">
        <f t="array" ref="Y610">INDEX($C$2:$W$60, INT((ROW(Y610)-1)/21)+1, MOD(ROW(Y610)-1,21)+1)</f>
        <v>0</v>
      </c>
    </row>
    <row r="611" spans="25:25" x14ac:dyDescent="0.25">
      <c r="Y611" s="17" cm="1">
        <f t="array" ref="Y611">INDEX($C$2:$W$60, INT((ROW(Y611)-1)/21)+1, MOD(ROW(Y611)-1,21)+1)</f>
        <v>0</v>
      </c>
    </row>
    <row r="612" spans="25:25" x14ac:dyDescent="0.25">
      <c r="Y612" s="17" cm="1">
        <f t="array" ref="Y612">INDEX($C$2:$W$60, INT((ROW(Y612)-1)/21)+1, MOD(ROW(Y612)-1,21)+1)</f>
        <v>0</v>
      </c>
    </row>
    <row r="613" spans="25:25" x14ac:dyDescent="0.25">
      <c r="Y613" s="17" cm="1">
        <f t="array" ref="Y613">INDEX($C$2:$W$60, INT((ROW(Y613)-1)/21)+1, MOD(ROW(Y613)-1,21)+1)</f>
        <v>0</v>
      </c>
    </row>
    <row r="614" spans="25:25" x14ac:dyDescent="0.25">
      <c r="Y614" s="17" cm="1">
        <f t="array" ref="Y614">INDEX($C$2:$W$60, INT((ROW(Y614)-1)/21)+1, MOD(ROW(Y614)-1,21)+1)</f>
        <v>0</v>
      </c>
    </row>
    <row r="615" spans="25:25" x14ac:dyDescent="0.25">
      <c r="Y615" s="17" cm="1">
        <f t="array" ref="Y615">INDEX($C$2:$W$60, INT((ROW(Y615)-1)/21)+1, MOD(ROW(Y615)-1,21)+1)</f>
        <v>0</v>
      </c>
    </row>
    <row r="616" spans="25:25" x14ac:dyDescent="0.25">
      <c r="Y616" s="17" cm="1">
        <f t="array" ref="Y616">INDEX($C$2:$W$60, INT((ROW(Y616)-1)/21)+1, MOD(ROW(Y616)-1,21)+1)</f>
        <v>0</v>
      </c>
    </row>
    <row r="617" spans="25:25" x14ac:dyDescent="0.25">
      <c r="Y617" s="17" cm="1">
        <f t="array" ref="Y617">INDEX($C$2:$W$60, INT((ROW(Y617)-1)/21)+1, MOD(ROW(Y617)-1,21)+1)</f>
        <v>0</v>
      </c>
    </row>
    <row r="618" spans="25:25" x14ac:dyDescent="0.25">
      <c r="Y618" s="17" cm="1">
        <f t="array" ref="Y618">INDEX($C$2:$W$60, INT((ROW(Y618)-1)/21)+1, MOD(ROW(Y618)-1,21)+1)</f>
        <v>0</v>
      </c>
    </row>
    <row r="619" spans="25:25" x14ac:dyDescent="0.25">
      <c r="Y619" s="17" cm="1">
        <f t="array" ref="Y619">INDEX($C$2:$W$60, INT((ROW(Y619)-1)/21)+1, MOD(ROW(Y619)-1,21)+1)</f>
        <v>0</v>
      </c>
    </row>
    <row r="620" spans="25:25" x14ac:dyDescent="0.25">
      <c r="Y620" s="17" cm="1">
        <f t="array" ref="Y620">INDEX($C$2:$W$60, INT((ROW(Y620)-1)/21)+1, MOD(ROW(Y620)-1,21)+1)</f>
        <v>0</v>
      </c>
    </row>
    <row r="621" spans="25:25" x14ac:dyDescent="0.25">
      <c r="Y621" s="17" cm="1">
        <f t="array" ref="Y621">INDEX($C$2:$W$60, INT((ROW(Y621)-1)/21)+1, MOD(ROW(Y621)-1,21)+1)</f>
        <v>0</v>
      </c>
    </row>
    <row r="622" spans="25:25" x14ac:dyDescent="0.25">
      <c r="Y622" s="17" cm="1">
        <f t="array" ref="Y622">INDEX($C$2:$W$60, INT((ROW(Y622)-1)/21)+1, MOD(ROW(Y622)-1,21)+1)</f>
        <v>0</v>
      </c>
    </row>
    <row r="623" spans="25:25" x14ac:dyDescent="0.25">
      <c r="Y623" s="17" cm="1">
        <f t="array" ref="Y623">INDEX($C$2:$W$60, INT((ROW(Y623)-1)/21)+1, MOD(ROW(Y623)-1,21)+1)</f>
        <v>0</v>
      </c>
    </row>
    <row r="624" spans="25:25" x14ac:dyDescent="0.25">
      <c r="Y624" s="17" cm="1">
        <f t="array" ref="Y624">INDEX($C$2:$W$60, INT((ROW(Y624)-1)/21)+1, MOD(ROW(Y624)-1,21)+1)</f>
        <v>0</v>
      </c>
    </row>
    <row r="625" spans="25:25" x14ac:dyDescent="0.25">
      <c r="Y625" s="17" cm="1">
        <f t="array" ref="Y625">INDEX($C$2:$W$60, INT((ROW(Y625)-1)/21)+1, MOD(ROW(Y625)-1,21)+1)</f>
        <v>0</v>
      </c>
    </row>
    <row r="626" spans="25:25" x14ac:dyDescent="0.25">
      <c r="Y626" s="17" cm="1">
        <f t="array" ref="Y626">INDEX($C$2:$W$60, INT((ROW(Y626)-1)/21)+1, MOD(ROW(Y626)-1,21)+1)</f>
        <v>0</v>
      </c>
    </row>
    <row r="627" spans="25:25" x14ac:dyDescent="0.25">
      <c r="Y627" s="17" cm="1">
        <f t="array" ref="Y627">INDEX($C$2:$W$60, INT((ROW(Y627)-1)/21)+1, MOD(ROW(Y627)-1,21)+1)</f>
        <v>0</v>
      </c>
    </row>
    <row r="628" spans="25:25" x14ac:dyDescent="0.25">
      <c r="Y628" s="17" cm="1">
        <f t="array" ref="Y628">INDEX($C$2:$W$60, INT((ROW(Y628)-1)/21)+1, MOD(ROW(Y628)-1,21)+1)</f>
        <v>0</v>
      </c>
    </row>
    <row r="629" spans="25:25" x14ac:dyDescent="0.25">
      <c r="Y629" s="17" cm="1">
        <f t="array" ref="Y629">INDEX($C$2:$W$60, INT((ROW(Y629)-1)/21)+1, MOD(ROW(Y629)-1,21)+1)</f>
        <v>0</v>
      </c>
    </row>
    <row r="630" spans="25:25" x14ac:dyDescent="0.25">
      <c r="Y630" s="17" cm="1">
        <f t="array" ref="Y630">INDEX($C$2:$W$60, INT((ROW(Y630)-1)/21)+1, MOD(ROW(Y630)-1,21)+1)</f>
        <v>0</v>
      </c>
    </row>
    <row r="631" spans="25:25" x14ac:dyDescent="0.25">
      <c r="Y631" s="17" cm="1">
        <f t="array" ref="Y631">INDEX($C$2:$W$60, INT((ROW(Y631)-1)/21)+1, MOD(ROW(Y631)-1,21)+1)</f>
        <v>0</v>
      </c>
    </row>
    <row r="632" spans="25:25" x14ac:dyDescent="0.25">
      <c r="Y632" s="17" cm="1">
        <f t="array" ref="Y632">INDEX($C$2:$W$60, INT((ROW(Y632)-1)/21)+1, MOD(ROW(Y632)-1,21)+1)</f>
        <v>0</v>
      </c>
    </row>
    <row r="633" spans="25:25" x14ac:dyDescent="0.25">
      <c r="Y633" s="17" cm="1">
        <f t="array" ref="Y633">INDEX($C$2:$W$60, INT((ROW(Y633)-1)/21)+1, MOD(ROW(Y633)-1,21)+1)</f>
        <v>0</v>
      </c>
    </row>
    <row r="634" spans="25:25" x14ac:dyDescent="0.25">
      <c r="Y634" s="17" cm="1">
        <f t="array" ref="Y634">INDEX($C$2:$W$60, INT((ROW(Y634)-1)/21)+1, MOD(ROW(Y634)-1,21)+1)</f>
        <v>0</v>
      </c>
    </row>
    <row r="635" spans="25:25" x14ac:dyDescent="0.25">
      <c r="Y635" s="17" cm="1">
        <f t="array" ref="Y635">INDEX($C$2:$W$60, INT((ROW(Y635)-1)/21)+1, MOD(ROW(Y635)-1,21)+1)</f>
        <v>0</v>
      </c>
    </row>
    <row r="636" spans="25:25" x14ac:dyDescent="0.25">
      <c r="Y636" s="17" cm="1">
        <f t="array" ref="Y636">INDEX($C$2:$W$60, INT((ROW(Y636)-1)/21)+1, MOD(ROW(Y636)-1,21)+1)</f>
        <v>0</v>
      </c>
    </row>
    <row r="637" spans="25:25" x14ac:dyDescent="0.25">
      <c r="Y637" s="17" cm="1">
        <f t="array" ref="Y637">INDEX($C$2:$W$60, INT((ROW(Y637)-1)/21)+1, MOD(ROW(Y637)-1,21)+1)</f>
        <v>0</v>
      </c>
    </row>
    <row r="638" spans="25:25" x14ac:dyDescent="0.25">
      <c r="Y638" s="17" cm="1">
        <f t="array" ref="Y638">INDEX($C$2:$W$60, INT((ROW(Y638)-1)/21)+1, MOD(ROW(Y638)-1,21)+1)</f>
        <v>0</v>
      </c>
    </row>
    <row r="639" spans="25:25" x14ac:dyDescent="0.25">
      <c r="Y639" s="17" cm="1">
        <f t="array" ref="Y639">INDEX($C$2:$W$60, INT((ROW(Y639)-1)/21)+1, MOD(ROW(Y639)-1,21)+1)</f>
        <v>0</v>
      </c>
    </row>
    <row r="640" spans="25:25" x14ac:dyDescent="0.25">
      <c r="Y640" s="17" cm="1">
        <f t="array" ref="Y640">INDEX($C$2:$W$60, INT((ROW(Y640)-1)/21)+1, MOD(ROW(Y640)-1,21)+1)</f>
        <v>0</v>
      </c>
    </row>
    <row r="641" spans="25:25" x14ac:dyDescent="0.25">
      <c r="Y641" s="17" cm="1">
        <f t="array" ref="Y641">INDEX($C$2:$W$60, INT((ROW(Y641)-1)/21)+1, MOD(ROW(Y641)-1,21)+1)</f>
        <v>0</v>
      </c>
    </row>
    <row r="642" spans="25:25" x14ac:dyDescent="0.25">
      <c r="Y642" s="17" cm="1">
        <f t="array" ref="Y642">INDEX($C$2:$W$60, INT((ROW(Y642)-1)/21)+1, MOD(ROW(Y642)-1,21)+1)</f>
        <v>0</v>
      </c>
    </row>
    <row r="643" spans="25:25" x14ac:dyDescent="0.25">
      <c r="Y643" s="17" cm="1">
        <f t="array" ref="Y643">INDEX($C$2:$W$60, INT((ROW(Y643)-1)/21)+1, MOD(ROW(Y643)-1,21)+1)</f>
        <v>0</v>
      </c>
    </row>
    <row r="644" spans="25:25" x14ac:dyDescent="0.25">
      <c r="Y644" s="17" cm="1">
        <f t="array" ref="Y644">INDEX($C$2:$W$60, INT((ROW(Y644)-1)/21)+1, MOD(ROW(Y644)-1,21)+1)</f>
        <v>0</v>
      </c>
    </row>
    <row r="645" spans="25:25" x14ac:dyDescent="0.25">
      <c r="Y645" s="17" cm="1">
        <f t="array" ref="Y645">INDEX($C$2:$W$60, INT((ROW(Y645)-1)/21)+1, MOD(ROW(Y645)-1,21)+1)</f>
        <v>0</v>
      </c>
    </row>
    <row r="646" spans="25:25" x14ac:dyDescent="0.25">
      <c r="Y646" s="17" cm="1">
        <f t="array" ref="Y646">INDEX($C$2:$W$60, INT((ROW(Y646)-1)/21)+1, MOD(ROW(Y646)-1,21)+1)</f>
        <v>0</v>
      </c>
    </row>
    <row r="647" spans="25:25" x14ac:dyDescent="0.25">
      <c r="Y647" s="17" cm="1">
        <f t="array" ref="Y647">INDEX($C$2:$W$60, INT((ROW(Y647)-1)/21)+1, MOD(ROW(Y647)-1,21)+1)</f>
        <v>0</v>
      </c>
    </row>
    <row r="648" spans="25:25" x14ac:dyDescent="0.25">
      <c r="Y648" s="17" cm="1">
        <f t="array" ref="Y648">INDEX($C$2:$W$60, INT((ROW(Y648)-1)/21)+1, MOD(ROW(Y648)-1,21)+1)</f>
        <v>0</v>
      </c>
    </row>
    <row r="649" spans="25:25" x14ac:dyDescent="0.25">
      <c r="Y649" s="17" cm="1">
        <f t="array" ref="Y649">INDEX($C$2:$W$60, INT((ROW(Y649)-1)/21)+1, MOD(ROW(Y649)-1,21)+1)</f>
        <v>0</v>
      </c>
    </row>
    <row r="650" spans="25:25" x14ac:dyDescent="0.25">
      <c r="Y650" s="17" cm="1">
        <f t="array" ref="Y650">INDEX($C$2:$W$60, INT((ROW(Y650)-1)/21)+1, MOD(ROW(Y650)-1,21)+1)</f>
        <v>0</v>
      </c>
    </row>
    <row r="651" spans="25:25" x14ac:dyDescent="0.25">
      <c r="Y651" s="17" cm="1">
        <f t="array" ref="Y651">INDEX($C$2:$W$60, INT((ROW(Y651)-1)/21)+1, MOD(ROW(Y651)-1,21)+1)</f>
        <v>0</v>
      </c>
    </row>
    <row r="652" spans="25:25" x14ac:dyDescent="0.25">
      <c r="Y652" s="17" cm="1">
        <f t="array" ref="Y652">INDEX($C$2:$W$60, INT((ROW(Y652)-1)/21)+1, MOD(ROW(Y652)-1,21)+1)</f>
        <v>2</v>
      </c>
    </row>
    <row r="653" spans="25:25" x14ac:dyDescent="0.25">
      <c r="Y653" s="17" cm="1">
        <f t="array" ref="Y653">INDEX($C$2:$W$60, INT((ROW(Y653)-1)/21)+1, MOD(ROW(Y653)-1,21)+1)</f>
        <v>0</v>
      </c>
    </row>
    <row r="654" spans="25:25" x14ac:dyDescent="0.25">
      <c r="Y654" s="17" cm="1">
        <f t="array" ref="Y654">INDEX($C$2:$W$60, INT((ROW(Y654)-1)/21)+1, MOD(ROW(Y654)-1,21)+1)</f>
        <v>0</v>
      </c>
    </row>
    <row r="655" spans="25:25" x14ac:dyDescent="0.25">
      <c r="Y655" s="17" cm="1">
        <f t="array" ref="Y655">INDEX($C$2:$W$60, INT((ROW(Y655)-1)/21)+1, MOD(ROW(Y655)-1,21)+1)</f>
        <v>0</v>
      </c>
    </row>
    <row r="656" spans="25:25" x14ac:dyDescent="0.25">
      <c r="Y656" s="17" cm="1">
        <f t="array" ref="Y656">INDEX($C$2:$W$60, INT((ROW(Y656)-1)/21)+1, MOD(ROW(Y656)-1,21)+1)</f>
        <v>0</v>
      </c>
    </row>
    <row r="657" spans="25:25" x14ac:dyDescent="0.25">
      <c r="Y657" s="17" cm="1">
        <f t="array" ref="Y657">INDEX($C$2:$W$60, INT((ROW(Y657)-1)/21)+1, MOD(ROW(Y657)-1,21)+1)</f>
        <v>0</v>
      </c>
    </row>
    <row r="658" spans="25:25" x14ac:dyDescent="0.25">
      <c r="Y658" s="17" cm="1">
        <f t="array" ref="Y658">INDEX($C$2:$W$60, INT((ROW(Y658)-1)/21)+1, MOD(ROW(Y658)-1,21)+1)</f>
        <v>0</v>
      </c>
    </row>
    <row r="659" spans="25:25" x14ac:dyDescent="0.25">
      <c r="Y659" s="17" cm="1">
        <f t="array" ref="Y659">INDEX($C$2:$W$60, INT((ROW(Y659)-1)/21)+1, MOD(ROW(Y659)-1,21)+1)</f>
        <v>0</v>
      </c>
    </row>
    <row r="660" spans="25:25" x14ac:dyDescent="0.25">
      <c r="Y660" s="17" cm="1">
        <f t="array" ref="Y660">INDEX($C$2:$W$60, INT((ROW(Y660)-1)/21)+1, MOD(ROW(Y660)-1,21)+1)</f>
        <v>0</v>
      </c>
    </row>
    <row r="661" spans="25:25" x14ac:dyDescent="0.25">
      <c r="Y661" s="17" cm="1">
        <f t="array" ref="Y661">INDEX($C$2:$W$60, INT((ROW(Y661)-1)/21)+1, MOD(ROW(Y661)-1,21)+1)</f>
        <v>0</v>
      </c>
    </row>
    <row r="662" spans="25:25" x14ac:dyDescent="0.25">
      <c r="Y662" s="17" cm="1">
        <f t="array" ref="Y662">INDEX($C$2:$W$60, INT((ROW(Y662)-1)/21)+1, MOD(ROW(Y662)-1,21)+1)</f>
        <v>0</v>
      </c>
    </row>
    <row r="663" spans="25:25" x14ac:dyDescent="0.25">
      <c r="Y663" s="17" cm="1">
        <f t="array" ref="Y663">INDEX($C$2:$W$60, INT((ROW(Y663)-1)/21)+1, MOD(ROW(Y663)-1,21)+1)</f>
        <v>0</v>
      </c>
    </row>
    <row r="664" spans="25:25" x14ac:dyDescent="0.25">
      <c r="Y664" s="17" cm="1">
        <f t="array" ref="Y664">INDEX($C$2:$W$60, INT((ROW(Y664)-1)/21)+1, MOD(ROW(Y664)-1,21)+1)</f>
        <v>0</v>
      </c>
    </row>
    <row r="665" spans="25:25" x14ac:dyDescent="0.25">
      <c r="Y665" s="17" cm="1">
        <f t="array" ref="Y665">INDEX($C$2:$W$60, INT((ROW(Y665)-1)/21)+1, MOD(ROW(Y665)-1,21)+1)</f>
        <v>0</v>
      </c>
    </row>
    <row r="666" spans="25:25" x14ac:dyDescent="0.25">
      <c r="Y666" s="17" cm="1">
        <f t="array" ref="Y666">INDEX($C$2:$W$60, INT((ROW(Y666)-1)/21)+1, MOD(ROW(Y666)-1,21)+1)</f>
        <v>0</v>
      </c>
    </row>
    <row r="667" spans="25:25" x14ac:dyDescent="0.25">
      <c r="Y667" s="17" cm="1">
        <f t="array" ref="Y667">INDEX($C$2:$W$60, INT((ROW(Y667)-1)/21)+1, MOD(ROW(Y667)-1,21)+1)</f>
        <v>0</v>
      </c>
    </row>
    <row r="668" spans="25:25" x14ac:dyDescent="0.25">
      <c r="Y668" s="17" cm="1">
        <f t="array" ref="Y668">INDEX($C$2:$W$60, INT((ROW(Y668)-1)/21)+1, MOD(ROW(Y668)-1,21)+1)</f>
        <v>0</v>
      </c>
    </row>
    <row r="669" spans="25:25" x14ac:dyDescent="0.25">
      <c r="Y669" s="17" cm="1">
        <f t="array" ref="Y669">INDEX($C$2:$W$60, INT((ROW(Y669)-1)/21)+1, MOD(ROW(Y669)-1,21)+1)</f>
        <v>0</v>
      </c>
    </row>
    <row r="670" spans="25:25" x14ac:dyDescent="0.25">
      <c r="Y670" s="17" cm="1">
        <f t="array" ref="Y670">INDEX($C$2:$W$60, INT((ROW(Y670)-1)/21)+1, MOD(ROW(Y670)-1,21)+1)</f>
        <v>0</v>
      </c>
    </row>
    <row r="671" spans="25:25" x14ac:dyDescent="0.25">
      <c r="Y671" s="17" cm="1">
        <f t="array" ref="Y671">INDEX($C$2:$W$60, INT((ROW(Y671)-1)/21)+1, MOD(ROW(Y671)-1,21)+1)</f>
        <v>0</v>
      </c>
    </row>
    <row r="672" spans="25:25" x14ac:dyDescent="0.25">
      <c r="Y672" s="17" cm="1">
        <f t="array" ref="Y672">INDEX($C$2:$W$60, INT((ROW(Y672)-1)/21)+1, MOD(ROW(Y672)-1,21)+1)</f>
        <v>0</v>
      </c>
    </row>
    <row r="673" spans="25:25" x14ac:dyDescent="0.25">
      <c r="Y673" s="17" cm="1">
        <f t="array" ref="Y673">INDEX($C$2:$W$60, INT((ROW(Y673)-1)/21)+1, MOD(ROW(Y673)-1,21)+1)</f>
        <v>0</v>
      </c>
    </row>
    <row r="674" spans="25:25" x14ac:dyDescent="0.25">
      <c r="Y674" s="17" cm="1">
        <f t="array" ref="Y674">INDEX($C$2:$W$60, INT((ROW(Y674)-1)/21)+1, MOD(ROW(Y674)-1,21)+1)</f>
        <v>0</v>
      </c>
    </row>
    <row r="675" spans="25:25" x14ac:dyDescent="0.25">
      <c r="Y675" s="17" cm="1">
        <f t="array" ref="Y675">INDEX($C$2:$W$60, INT((ROW(Y675)-1)/21)+1, MOD(ROW(Y675)-1,21)+1)</f>
        <v>0</v>
      </c>
    </row>
    <row r="676" spans="25:25" x14ac:dyDescent="0.25">
      <c r="Y676" s="17" cm="1">
        <f t="array" ref="Y676">INDEX($C$2:$W$60, INT((ROW(Y676)-1)/21)+1, MOD(ROW(Y676)-1,21)+1)</f>
        <v>0</v>
      </c>
    </row>
    <row r="677" spans="25:25" x14ac:dyDescent="0.25">
      <c r="Y677" s="17" cm="1">
        <f t="array" ref="Y677">INDEX($C$2:$W$60, INT((ROW(Y677)-1)/21)+1, MOD(ROW(Y677)-1,21)+1)</f>
        <v>0</v>
      </c>
    </row>
    <row r="678" spans="25:25" x14ac:dyDescent="0.25">
      <c r="Y678" s="17" cm="1">
        <f t="array" ref="Y678">INDEX($C$2:$W$60, INT((ROW(Y678)-1)/21)+1, MOD(ROW(Y678)-1,21)+1)</f>
        <v>0</v>
      </c>
    </row>
    <row r="679" spans="25:25" x14ac:dyDescent="0.25">
      <c r="Y679" s="17" cm="1">
        <f t="array" ref="Y679">INDEX($C$2:$W$60, INT((ROW(Y679)-1)/21)+1, MOD(ROW(Y679)-1,21)+1)</f>
        <v>0</v>
      </c>
    </row>
    <row r="680" spans="25:25" x14ac:dyDescent="0.25">
      <c r="Y680" s="17" cm="1">
        <f t="array" ref="Y680">INDEX($C$2:$W$60, INT((ROW(Y680)-1)/21)+1, MOD(ROW(Y680)-1,21)+1)</f>
        <v>0</v>
      </c>
    </row>
    <row r="681" spans="25:25" x14ac:dyDescent="0.25">
      <c r="Y681" s="17" cm="1">
        <f t="array" ref="Y681">INDEX($C$2:$W$60, INT((ROW(Y681)-1)/21)+1, MOD(ROW(Y681)-1,21)+1)</f>
        <v>0</v>
      </c>
    </row>
    <row r="682" spans="25:25" x14ac:dyDescent="0.25">
      <c r="Y682" s="17" cm="1">
        <f t="array" ref="Y682">INDEX($C$2:$W$60, INT((ROW(Y682)-1)/21)+1, MOD(ROW(Y682)-1,21)+1)</f>
        <v>0</v>
      </c>
    </row>
    <row r="683" spans="25:25" x14ac:dyDescent="0.25">
      <c r="Y683" s="17" cm="1">
        <f t="array" ref="Y683">INDEX($C$2:$W$60, INT((ROW(Y683)-1)/21)+1, MOD(ROW(Y683)-1,21)+1)</f>
        <v>0</v>
      </c>
    </row>
    <row r="684" spans="25:25" x14ac:dyDescent="0.25">
      <c r="Y684" s="17" cm="1">
        <f t="array" ref="Y684">INDEX($C$2:$W$60, INT((ROW(Y684)-1)/21)+1, MOD(ROW(Y684)-1,21)+1)</f>
        <v>0</v>
      </c>
    </row>
    <row r="685" spans="25:25" x14ac:dyDescent="0.25">
      <c r="Y685" s="17" cm="1">
        <f t="array" ref="Y685">INDEX($C$2:$W$60, INT((ROW(Y685)-1)/21)+1, MOD(ROW(Y685)-1,21)+1)</f>
        <v>0</v>
      </c>
    </row>
    <row r="686" spans="25:25" x14ac:dyDescent="0.25">
      <c r="Y686" s="17" cm="1">
        <f t="array" ref="Y686">INDEX($C$2:$W$60, INT((ROW(Y686)-1)/21)+1, MOD(ROW(Y686)-1,21)+1)</f>
        <v>0</v>
      </c>
    </row>
    <row r="687" spans="25:25" x14ac:dyDescent="0.25">
      <c r="Y687" s="17" cm="1">
        <f t="array" ref="Y687">INDEX($C$2:$W$60, INT((ROW(Y687)-1)/21)+1, MOD(ROW(Y687)-1,21)+1)</f>
        <v>0</v>
      </c>
    </row>
    <row r="688" spans="25:25" x14ac:dyDescent="0.25">
      <c r="Y688" s="17" cm="1">
        <f t="array" ref="Y688">INDEX($C$2:$W$60, INT((ROW(Y688)-1)/21)+1, MOD(ROW(Y688)-1,21)+1)</f>
        <v>0</v>
      </c>
    </row>
    <row r="689" spans="25:25" x14ac:dyDescent="0.25">
      <c r="Y689" s="17" cm="1">
        <f t="array" ref="Y689">INDEX($C$2:$W$60, INT((ROW(Y689)-1)/21)+1, MOD(ROW(Y689)-1,21)+1)</f>
        <v>0</v>
      </c>
    </row>
    <row r="690" spans="25:25" x14ac:dyDescent="0.25">
      <c r="Y690" s="17" cm="1">
        <f t="array" ref="Y690">INDEX($C$2:$W$60, INT((ROW(Y690)-1)/21)+1, MOD(ROW(Y690)-1,21)+1)</f>
        <v>0</v>
      </c>
    </row>
    <row r="691" spans="25:25" x14ac:dyDescent="0.25">
      <c r="Y691" s="17" cm="1">
        <f t="array" ref="Y691">INDEX($C$2:$W$60, INT((ROW(Y691)-1)/21)+1, MOD(ROW(Y691)-1,21)+1)</f>
        <v>0</v>
      </c>
    </row>
    <row r="692" spans="25:25" x14ac:dyDescent="0.25">
      <c r="Y692" s="17" cm="1">
        <f t="array" ref="Y692">INDEX($C$2:$W$60, INT((ROW(Y692)-1)/21)+1, MOD(ROW(Y692)-1,21)+1)</f>
        <v>0</v>
      </c>
    </row>
    <row r="693" spans="25:25" x14ac:dyDescent="0.25">
      <c r="Y693" s="17" cm="1">
        <f t="array" ref="Y693">INDEX($C$2:$W$60, INT((ROW(Y693)-1)/21)+1, MOD(ROW(Y693)-1,21)+1)</f>
        <v>0</v>
      </c>
    </row>
    <row r="694" spans="25:25" x14ac:dyDescent="0.25">
      <c r="Y694" s="17" cm="1">
        <f t="array" ref="Y694">INDEX($C$2:$W$60, INT((ROW(Y694)-1)/21)+1, MOD(ROW(Y694)-1,21)+1)</f>
        <v>0</v>
      </c>
    </row>
    <row r="695" spans="25:25" x14ac:dyDescent="0.25">
      <c r="Y695" s="17" cm="1">
        <f t="array" ref="Y695">INDEX($C$2:$W$60, INT((ROW(Y695)-1)/21)+1, MOD(ROW(Y695)-1,21)+1)</f>
        <v>0</v>
      </c>
    </row>
    <row r="696" spans="25:25" x14ac:dyDescent="0.25">
      <c r="Y696" s="17" cm="1">
        <f t="array" ref="Y696">INDEX($C$2:$W$60, INT((ROW(Y696)-1)/21)+1, MOD(ROW(Y696)-1,21)+1)</f>
        <v>0</v>
      </c>
    </row>
    <row r="697" spans="25:25" x14ac:dyDescent="0.25">
      <c r="Y697" s="17" cm="1">
        <f t="array" ref="Y697">INDEX($C$2:$W$60, INT((ROW(Y697)-1)/21)+1, MOD(ROW(Y697)-1,21)+1)</f>
        <v>0</v>
      </c>
    </row>
    <row r="698" spans="25:25" x14ac:dyDescent="0.25">
      <c r="Y698" s="17" cm="1">
        <f t="array" ref="Y698">INDEX($C$2:$W$60, INT((ROW(Y698)-1)/21)+1, MOD(ROW(Y698)-1,21)+1)</f>
        <v>0</v>
      </c>
    </row>
    <row r="699" spans="25:25" x14ac:dyDescent="0.25">
      <c r="Y699" s="17" cm="1">
        <f t="array" ref="Y699">INDEX($C$2:$W$60, INT((ROW(Y699)-1)/21)+1, MOD(ROW(Y699)-1,21)+1)</f>
        <v>0</v>
      </c>
    </row>
    <row r="700" spans="25:25" x14ac:dyDescent="0.25">
      <c r="Y700" s="17" cm="1">
        <f t="array" ref="Y700">INDEX($C$2:$W$60, INT((ROW(Y700)-1)/21)+1, MOD(ROW(Y700)-1,21)+1)</f>
        <v>0</v>
      </c>
    </row>
    <row r="701" spans="25:25" x14ac:dyDescent="0.25">
      <c r="Y701" s="17" cm="1">
        <f t="array" ref="Y701">INDEX($C$2:$W$60, INT((ROW(Y701)-1)/21)+1, MOD(ROW(Y701)-1,21)+1)</f>
        <v>0</v>
      </c>
    </row>
    <row r="702" spans="25:25" x14ac:dyDescent="0.25">
      <c r="Y702" s="17" cm="1">
        <f t="array" ref="Y702">INDEX($C$2:$W$60, INT((ROW(Y702)-1)/21)+1, MOD(ROW(Y702)-1,21)+1)</f>
        <v>0</v>
      </c>
    </row>
    <row r="703" spans="25:25" x14ac:dyDescent="0.25">
      <c r="Y703" s="17" cm="1">
        <f t="array" ref="Y703">INDEX($C$2:$W$60, INT((ROW(Y703)-1)/21)+1, MOD(ROW(Y703)-1,21)+1)</f>
        <v>0</v>
      </c>
    </row>
    <row r="704" spans="25:25" x14ac:dyDescent="0.25">
      <c r="Y704" s="17" cm="1">
        <f t="array" ref="Y704">INDEX($C$2:$W$60, INT((ROW(Y704)-1)/21)+1, MOD(ROW(Y704)-1,21)+1)</f>
        <v>0</v>
      </c>
    </row>
    <row r="705" spans="25:25" x14ac:dyDescent="0.25">
      <c r="Y705" s="17" cm="1">
        <f t="array" ref="Y705">INDEX($C$2:$W$60, INT((ROW(Y705)-1)/21)+1, MOD(ROW(Y705)-1,21)+1)</f>
        <v>0</v>
      </c>
    </row>
    <row r="706" spans="25:25" x14ac:dyDescent="0.25">
      <c r="Y706" s="17" cm="1">
        <f t="array" ref="Y706">INDEX($C$2:$W$60, INT((ROW(Y706)-1)/21)+1, MOD(ROW(Y706)-1,21)+1)</f>
        <v>0</v>
      </c>
    </row>
    <row r="707" spans="25:25" x14ac:dyDescent="0.25">
      <c r="Y707" s="17" cm="1">
        <f t="array" ref="Y707">INDEX($C$2:$W$60, INT((ROW(Y707)-1)/21)+1, MOD(ROW(Y707)-1,21)+1)</f>
        <v>0</v>
      </c>
    </row>
    <row r="708" spans="25:25" x14ac:dyDescent="0.25">
      <c r="Y708" s="17" cm="1">
        <f t="array" ref="Y708">INDEX($C$2:$W$60, INT((ROW(Y708)-1)/21)+1, MOD(ROW(Y708)-1,21)+1)</f>
        <v>0</v>
      </c>
    </row>
    <row r="709" spans="25:25" x14ac:dyDescent="0.25">
      <c r="Y709" s="17" cm="1">
        <f t="array" ref="Y709">INDEX($C$2:$W$60, INT((ROW(Y709)-1)/21)+1, MOD(ROW(Y709)-1,21)+1)</f>
        <v>0</v>
      </c>
    </row>
    <row r="710" spans="25:25" x14ac:dyDescent="0.25">
      <c r="Y710" s="17" cm="1">
        <f t="array" ref="Y710">INDEX($C$2:$W$60, INT((ROW(Y710)-1)/21)+1, MOD(ROW(Y710)-1,21)+1)</f>
        <v>0</v>
      </c>
    </row>
    <row r="711" spans="25:25" x14ac:dyDescent="0.25">
      <c r="Y711" s="17" cm="1">
        <f t="array" ref="Y711">INDEX($C$2:$W$60, INT((ROW(Y711)-1)/21)+1, MOD(ROW(Y711)-1,21)+1)</f>
        <v>0</v>
      </c>
    </row>
    <row r="712" spans="25:25" x14ac:dyDescent="0.25">
      <c r="Y712" s="17" cm="1">
        <f t="array" ref="Y712">INDEX($C$2:$W$60, INT((ROW(Y712)-1)/21)+1, MOD(ROW(Y712)-1,21)+1)</f>
        <v>0</v>
      </c>
    </row>
    <row r="713" spans="25:25" x14ac:dyDescent="0.25">
      <c r="Y713" s="17" cm="1">
        <f t="array" ref="Y713">INDEX($C$2:$W$60, INT((ROW(Y713)-1)/21)+1, MOD(ROW(Y713)-1,21)+1)</f>
        <v>0</v>
      </c>
    </row>
    <row r="714" spans="25:25" x14ac:dyDescent="0.25">
      <c r="Y714" s="17" cm="1">
        <f t="array" ref="Y714">INDEX($C$2:$W$60, INT((ROW(Y714)-1)/21)+1, MOD(ROW(Y714)-1,21)+1)</f>
        <v>0</v>
      </c>
    </row>
    <row r="715" spans="25:25" x14ac:dyDescent="0.25">
      <c r="Y715" s="17" cm="1">
        <f t="array" ref="Y715">INDEX($C$2:$W$60, INT((ROW(Y715)-1)/21)+1, MOD(ROW(Y715)-1,21)+1)</f>
        <v>0</v>
      </c>
    </row>
    <row r="716" spans="25:25" x14ac:dyDescent="0.25">
      <c r="Y716" s="17" cm="1">
        <f t="array" ref="Y716">INDEX($C$2:$W$60, INT((ROW(Y716)-1)/21)+1, MOD(ROW(Y716)-1,21)+1)</f>
        <v>0</v>
      </c>
    </row>
    <row r="717" spans="25:25" x14ac:dyDescent="0.25">
      <c r="Y717" s="17" cm="1">
        <f t="array" ref="Y717">INDEX($C$2:$W$60, INT((ROW(Y717)-1)/21)+1, MOD(ROW(Y717)-1,21)+1)</f>
        <v>0</v>
      </c>
    </row>
    <row r="718" spans="25:25" x14ac:dyDescent="0.25">
      <c r="Y718" s="17" cm="1">
        <f t="array" ref="Y718">INDEX($C$2:$W$60, INT((ROW(Y718)-1)/21)+1, MOD(ROW(Y718)-1,21)+1)</f>
        <v>0</v>
      </c>
    </row>
    <row r="719" spans="25:25" x14ac:dyDescent="0.25">
      <c r="Y719" s="17" cm="1">
        <f t="array" ref="Y719">INDEX($C$2:$W$60, INT((ROW(Y719)-1)/21)+1, MOD(ROW(Y719)-1,21)+1)</f>
        <v>0</v>
      </c>
    </row>
    <row r="720" spans="25:25" x14ac:dyDescent="0.25">
      <c r="Y720" s="17" cm="1">
        <f t="array" ref="Y720">INDEX($C$2:$W$60, INT((ROW(Y720)-1)/21)+1, MOD(ROW(Y720)-1,21)+1)</f>
        <v>0</v>
      </c>
    </row>
    <row r="721" spans="25:25" x14ac:dyDescent="0.25">
      <c r="Y721" s="17" cm="1">
        <f t="array" ref="Y721">INDEX($C$2:$W$60, INT((ROW(Y721)-1)/21)+1, MOD(ROW(Y721)-1,21)+1)</f>
        <v>0</v>
      </c>
    </row>
    <row r="722" spans="25:25" x14ac:dyDescent="0.25">
      <c r="Y722" s="17" cm="1">
        <f t="array" ref="Y722">INDEX($C$2:$W$60, INT((ROW(Y722)-1)/21)+1, MOD(ROW(Y722)-1,21)+1)</f>
        <v>0</v>
      </c>
    </row>
    <row r="723" spans="25:25" x14ac:dyDescent="0.25">
      <c r="Y723" s="17" cm="1">
        <f t="array" ref="Y723">INDEX($C$2:$W$60, INT((ROW(Y723)-1)/21)+1, MOD(ROW(Y723)-1,21)+1)</f>
        <v>0</v>
      </c>
    </row>
    <row r="724" spans="25:25" x14ac:dyDescent="0.25">
      <c r="Y724" s="17" cm="1">
        <f t="array" ref="Y724">INDEX($C$2:$W$60, INT((ROW(Y724)-1)/21)+1, MOD(ROW(Y724)-1,21)+1)</f>
        <v>0</v>
      </c>
    </row>
    <row r="725" spans="25:25" x14ac:dyDescent="0.25">
      <c r="Y725" s="17" cm="1">
        <f t="array" ref="Y725">INDEX($C$2:$W$60, INT((ROW(Y725)-1)/21)+1, MOD(ROW(Y725)-1,21)+1)</f>
        <v>0</v>
      </c>
    </row>
    <row r="726" spans="25:25" x14ac:dyDescent="0.25">
      <c r="Y726" s="17" cm="1">
        <f t="array" ref="Y726">INDEX($C$2:$W$60, INT((ROW(Y726)-1)/21)+1, MOD(ROW(Y726)-1,21)+1)</f>
        <v>0</v>
      </c>
    </row>
    <row r="727" spans="25:25" x14ac:dyDescent="0.25">
      <c r="Y727" s="17" cm="1">
        <f t="array" ref="Y727">INDEX($C$2:$W$60, INT((ROW(Y727)-1)/21)+1, MOD(ROW(Y727)-1,21)+1)</f>
        <v>0</v>
      </c>
    </row>
    <row r="728" spans="25:25" x14ac:dyDescent="0.25">
      <c r="Y728" s="17" cm="1">
        <f t="array" ref="Y728">INDEX($C$2:$W$60, INT((ROW(Y728)-1)/21)+1, MOD(ROW(Y728)-1,21)+1)</f>
        <v>0</v>
      </c>
    </row>
    <row r="729" spans="25:25" x14ac:dyDescent="0.25">
      <c r="Y729" s="17" cm="1">
        <f t="array" ref="Y729">INDEX($C$2:$W$60, INT((ROW(Y729)-1)/21)+1, MOD(ROW(Y729)-1,21)+1)</f>
        <v>0</v>
      </c>
    </row>
    <row r="730" spans="25:25" x14ac:dyDescent="0.25">
      <c r="Y730" s="17" cm="1">
        <f t="array" ref="Y730">INDEX($C$2:$W$60, INT((ROW(Y730)-1)/21)+1, MOD(ROW(Y730)-1,21)+1)</f>
        <v>13</v>
      </c>
    </row>
    <row r="731" spans="25:25" x14ac:dyDescent="0.25">
      <c r="Y731" s="17" cm="1">
        <f t="array" ref="Y731">INDEX($C$2:$W$60, INT((ROW(Y731)-1)/21)+1, MOD(ROW(Y731)-1,21)+1)</f>
        <v>0</v>
      </c>
    </row>
    <row r="732" spans="25:25" x14ac:dyDescent="0.25">
      <c r="Y732" s="17" cm="1">
        <f t="array" ref="Y732">INDEX($C$2:$W$60, INT((ROW(Y732)-1)/21)+1, MOD(ROW(Y732)-1,21)+1)</f>
        <v>0</v>
      </c>
    </row>
    <row r="733" spans="25:25" x14ac:dyDescent="0.25">
      <c r="Y733" s="17" cm="1">
        <f t="array" ref="Y733">INDEX($C$2:$W$60, INT((ROW(Y733)-1)/21)+1, MOD(ROW(Y733)-1,21)+1)</f>
        <v>0</v>
      </c>
    </row>
    <row r="734" spans="25:25" x14ac:dyDescent="0.25">
      <c r="Y734" s="17" cm="1">
        <f t="array" ref="Y734">INDEX($C$2:$W$60, INT((ROW(Y734)-1)/21)+1, MOD(ROW(Y734)-1,21)+1)</f>
        <v>0</v>
      </c>
    </row>
    <row r="735" spans="25:25" x14ac:dyDescent="0.25">
      <c r="Y735" s="17" cm="1">
        <f t="array" ref="Y735">INDEX($C$2:$W$60, INT((ROW(Y735)-1)/21)+1, MOD(ROW(Y735)-1,21)+1)</f>
        <v>0</v>
      </c>
    </row>
    <row r="736" spans="25:25" x14ac:dyDescent="0.25">
      <c r="Y736" s="17" cm="1">
        <f t="array" ref="Y736">INDEX($C$2:$W$60, INT((ROW(Y736)-1)/21)+1, MOD(ROW(Y736)-1,21)+1)</f>
        <v>0</v>
      </c>
    </row>
    <row r="737" spans="25:25" x14ac:dyDescent="0.25">
      <c r="Y737" s="17" cm="1">
        <f t="array" ref="Y737">INDEX($C$2:$W$60, INT((ROW(Y737)-1)/21)+1, MOD(ROW(Y737)-1,21)+1)</f>
        <v>0</v>
      </c>
    </row>
    <row r="738" spans="25:25" x14ac:dyDescent="0.25">
      <c r="Y738" s="17" cm="1">
        <f t="array" ref="Y738">INDEX($C$2:$W$60, INT((ROW(Y738)-1)/21)+1, MOD(ROW(Y738)-1,21)+1)</f>
        <v>0</v>
      </c>
    </row>
    <row r="739" spans="25:25" x14ac:dyDescent="0.25">
      <c r="Y739" s="17" cm="1">
        <f t="array" ref="Y739">INDEX($C$2:$W$60, INT((ROW(Y739)-1)/21)+1, MOD(ROW(Y739)-1,21)+1)</f>
        <v>0</v>
      </c>
    </row>
    <row r="740" spans="25:25" x14ac:dyDescent="0.25">
      <c r="Y740" s="17" cm="1">
        <f t="array" ref="Y740">INDEX($C$2:$W$60, INT((ROW(Y740)-1)/21)+1, MOD(ROW(Y740)-1,21)+1)</f>
        <v>0</v>
      </c>
    </row>
    <row r="741" spans="25:25" x14ac:dyDescent="0.25">
      <c r="Y741" s="17" cm="1">
        <f t="array" ref="Y741">INDEX($C$2:$W$60, INT((ROW(Y741)-1)/21)+1, MOD(ROW(Y741)-1,21)+1)</f>
        <v>0</v>
      </c>
    </row>
    <row r="742" spans="25:25" x14ac:dyDescent="0.25">
      <c r="Y742" s="17" cm="1">
        <f t="array" ref="Y742">INDEX($C$2:$W$60, INT((ROW(Y742)-1)/21)+1, MOD(ROW(Y742)-1,21)+1)</f>
        <v>0</v>
      </c>
    </row>
    <row r="743" spans="25:25" x14ac:dyDescent="0.25">
      <c r="Y743" s="17" cm="1">
        <f t="array" ref="Y743">INDEX($C$2:$W$60, INT((ROW(Y743)-1)/21)+1, MOD(ROW(Y743)-1,21)+1)</f>
        <v>0</v>
      </c>
    </row>
    <row r="744" spans="25:25" x14ac:dyDescent="0.25">
      <c r="Y744" s="17" cm="1">
        <f t="array" ref="Y744">INDEX($C$2:$W$60, INT((ROW(Y744)-1)/21)+1, MOD(ROW(Y744)-1,21)+1)</f>
        <v>0</v>
      </c>
    </row>
    <row r="745" spans="25:25" x14ac:dyDescent="0.25">
      <c r="Y745" s="17" cm="1">
        <f t="array" ref="Y745">INDEX($C$2:$W$60, INT((ROW(Y745)-1)/21)+1, MOD(ROW(Y745)-1,21)+1)</f>
        <v>0</v>
      </c>
    </row>
    <row r="746" spans="25:25" x14ac:dyDescent="0.25">
      <c r="Y746" s="17" cm="1">
        <f t="array" ref="Y746">INDEX($C$2:$W$60, INT((ROW(Y746)-1)/21)+1, MOD(ROW(Y746)-1,21)+1)</f>
        <v>0</v>
      </c>
    </row>
    <row r="747" spans="25:25" x14ac:dyDescent="0.25">
      <c r="Y747" s="17" cm="1">
        <f t="array" ref="Y747">INDEX($C$2:$W$60, INT((ROW(Y747)-1)/21)+1, MOD(ROW(Y747)-1,21)+1)</f>
        <v>0</v>
      </c>
    </row>
    <row r="748" spans="25:25" x14ac:dyDescent="0.25">
      <c r="Y748" s="17" cm="1">
        <f t="array" ref="Y748">INDEX($C$2:$W$60, INT((ROW(Y748)-1)/21)+1, MOD(ROW(Y748)-1,21)+1)</f>
        <v>0</v>
      </c>
    </row>
    <row r="749" spans="25:25" x14ac:dyDescent="0.25">
      <c r="Y749" s="17" cm="1">
        <f t="array" ref="Y749">INDEX($C$2:$W$60, INT((ROW(Y749)-1)/21)+1, MOD(ROW(Y749)-1,21)+1)</f>
        <v>0</v>
      </c>
    </row>
    <row r="750" spans="25:25" x14ac:dyDescent="0.25">
      <c r="Y750" s="17" cm="1">
        <f t="array" ref="Y750">INDEX($C$2:$W$60, INT((ROW(Y750)-1)/21)+1, MOD(ROW(Y750)-1,21)+1)</f>
        <v>0</v>
      </c>
    </row>
    <row r="751" spans="25:25" x14ac:dyDescent="0.25">
      <c r="Y751" s="17" cm="1">
        <f t="array" ref="Y751">INDEX($C$2:$W$60, INT((ROW(Y751)-1)/21)+1, MOD(ROW(Y751)-1,21)+1)</f>
        <v>1</v>
      </c>
    </row>
    <row r="752" spans="25:25" x14ac:dyDescent="0.25">
      <c r="Y752" s="17" cm="1">
        <f t="array" ref="Y752">INDEX($C$2:$W$60, INT((ROW(Y752)-1)/21)+1, MOD(ROW(Y752)-1,21)+1)</f>
        <v>0</v>
      </c>
    </row>
    <row r="753" spans="25:25" x14ac:dyDescent="0.25">
      <c r="Y753" s="17" cm="1">
        <f t="array" ref="Y753">INDEX($C$2:$W$60, INT((ROW(Y753)-1)/21)+1, MOD(ROW(Y753)-1,21)+1)</f>
        <v>0</v>
      </c>
    </row>
    <row r="754" spans="25:25" x14ac:dyDescent="0.25">
      <c r="Y754" s="17" cm="1">
        <f t="array" ref="Y754">INDEX($C$2:$W$60, INT((ROW(Y754)-1)/21)+1, MOD(ROW(Y754)-1,21)+1)</f>
        <v>0</v>
      </c>
    </row>
    <row r="755" spans="25:25" x14ac:dyDescent="0.25">
      <c r="Y755" s="17" cm="1">
        <f t="array" ref="Y755">INDEX($C$2:$W$60, INT((ROW(Y755)-1)/21)+1, MOD(ROW(Y755)-1,21)+1)</f>
        <v>0</v>
      </c>
    </row>
    <row r="756" spans="25:25" x14ac:dyDescent="0.25">
      <c r="Y756" s="17" cm="1">
        <f t="array" ref="Y756">INDEX($C$2:$W$60, INT((ROW(Y756)-1)/21)+1, MOD(ROW(Y756)-1,21)+1)</f>
        <v>0</v>
      </c>
    </row>
    <row r="757" spans="25:25" x14ac:dyDescent="0.25">
      <c r="Y757" s="17" cm="1">
        <f t="array" ref="Y757">INDEX($C$2:$W$60, INT((ROW(Y757)-1)/21)+1, MOD(ROW(Y757)-1,21)+1)</f>
        <v>0</v>
      </c>
    </row>
    <row r="758" spans="25:25" x14ac:dyDescent="0.25">
      <c r="Y758" s="17" cm="1">
        <f t="array" ref="Y758">INDEX($C$2:$W$60, INT((ROW(Y758)-1)/21)+1, MOD(ROW(Y758)-1,21)+1)</f>
        <v>0</v>
      </c>
    </row>
    <row r="759" spans="25:25" x14ac:dyDescent="0.25">
      <c r="Y759" s="17" cm="1">
        <f t="array" ref="Y759">INDEX($C$2:$W$60, INT((ROW(Y759)-1)/21)+1, MOD(ROW(Y759)-1,21)+1)</f>
        <v>0</v>
      </c>
    </row>
    <row r="760" spans="25:25" x14ac:dyDescent="0.25">
      <c r="Y760" s="17" cm="1">
        <f t="array" ref="Y760">INDEX($C$2:$W$60, INT((ROW(Y760)-1)/21)+1, MOD(ROW(Y760)-1,21)+1)</f>
        <v>0</v>
      </c>
    </row>
    <row r="761" spans="25:25" x14ac:dyDescent="0.25">
      <c r="Y761" s="17" cm="1">
        <f t="array" ref="Y761">INDEX($C$2:$W$60, INT((ROW(Y761)-1)/21)+1, MOD(ROW(Y761)-1,21)+1)</f>
        <v>0</v>
      </c>
    </row>
    <row r="762" spans="25:25" x14ac:dyDescent="0.25">
      <c r="Y762" s="17" cm="1">
        <f t="array" ref="Y762">INDEX($C$2:$W$60, INT((ROW(Y762)-1)/21)+1, MOD(ROW(Y762)-1,21)+1)</f>
        <v>0</v>
      </c>
    </row>
    <row r="763" spans="25:25" x14ac:dyDescent="0.25">
      <c r="Y763" s="17" cm="1">
        <f t="array" ref="Y763">INDEX($C$2:$W$60, INT((ROW(Y763)-1)/21)+1, MOD(ROW(Y763)-1,21)+1)</f>
        <v>0</v>
      </c>
    </row>
    <row r="764" spans="25:25" x14ac:dyDescent="0.25">
      <c r="Y764" s="17" cm="1">
        <f t="array" ref="Y764">INDEX($C$2:$W$60, INT((ROW(Y764)-1)/21)+1, MOD(ROW(Y764)-1,21)+1)</f>
        <v>0</v>
      </c>
    </row>
    <row r="765" spans="25:25" x14ac:dyDescent="0.25">
      <c r="Y765" s="17" cm="1">
        <f t="array" ref="Y765">INDEX($C$2:$W$60, INT((ROW(Y765)-1)/21)+1, MOD(ROW(Y765)-1,21)+1)</f>
        <v>0</v>
      </c>
    </row>
    <row r="766" spans="25:25" x14ac:dyDescent="0.25">
      <c r="Y766" s="17" cm="1">
        <f t="array" ref="Y766">INDEX($C$2:$W$60, INT((ROW(Y766)-1)/21)+1, MOD(ROW(Y766)-1,21)+1)</f>
        <v>0</v>
      </c>
    </row>
    <row r="767" spans="25:25" x14ac:dyDescent="0.25">
      <c r="Y767" s="17" cm="1">
        <f t="array" ref="Y767">INDEX($C$2:$W$60, INT((ROW(Y767)-1)/21)+1, MOD(ROW(Y767)-1,21)+1)</f>
        <v>0</v>
      </c>
    </row>
    <row r="768" spans="25:25" x14ac:dyDescent="0.25">
      <c r="Y768" s="17" cm="1">
        <f t="array" ref="Y768">INDEX($C$2:$W$60, INT((ROW(Y768)-1)/21)+1, MOD(ROW(Y768)-1,21)+1)</f>
        <v>0</v>
      </c>
    </row>
    <row r="769" spans="25:25" x14ac:dyDescent="0.25">
      <c r="Y769" s="17" cm="1">
        <f t="array" ref="Y769">INDEX($C$2:$W$60, INT((ROW(Y769)-1)/21)+1, MOD(ROW(Y769)-1,21)+1)</f>
        <v>0</v>
      </c>
    </row>
    <row r="770" spans="25:25" x14ac:dyDescent="0.25">
      <c r="Y770" s="17" cm="1">
        <f t="array" ref="Y770">INDEX($C$2:$W$60, INT((ROW(Y770)-1)/21)+1, MOD(ROW(Y770)-1,21)+1)</f>
        <v>0</v>
      </c>
    </row>
    <row r="771" spans="25:25" x14ac:dyDescent="0.25">
      <c r="Y771" s="17" cm="1">
        <f t="array" ref="Y771">INDEX($C$2:$W$60, INT((ROW(Y771)-1)/21)+1, MOD(ROW(Y771)-1,21)+1)</f>
        <v>0</v>
      </c>
    </row>
    <row r="772" spans="25:25" x14ac:dyDescent="0.25">
      <c r="Y772" s="17" cm="1">
        <f t="array" ref="Y772">INDEX($C$2:$W$60, INT((ROW(Y772)-1)/21)+1, MOD(ROW(Y772)-1,21)+1)</f>
        <v>0</v>
      </c>
    </row>
    <row r="773" spans="25:25" x14ac:dyDescent="0.25">
      <c r="Y773" s="17" cm="1">
        <f t="array" ref="Y773">INDEX($C$2:$W$60, INT((ROW(Y773)-1)/21)+1, MOD(ROW(Y773)-1,21)+1)</f>
        <v>0</v>
      </c>
    </row>
    <row r="774" spans="25:25" x14ac:dyDescent="0.25">
      <c r="Y774" s="17" cm="1">
        <f t="array" ref="Y774">INDEX($C$2:$W$60, INT((ROW(Y774)-1)/21)+1, MOD(ROW(Y774)-1,21)+1)</f>
        <v>0</v>
      </c>
    </row>
    <row r="775" spans="25:25" x14ac:dyDescent="0.25">
      <c r="Y775" s="17" cm="1">
        <f t="array" ref="Y775">INDEX($C$2:$W$60, INT((ROW(Y775)-1)/21)+1, MOD(ROW(Y775)-1,21)+1)</f>
        <v>0</v>
      </c>
    </row>
    <row r="776" spans="25:25" x14ac:dyDescent="0.25">
      <c r="Y776" s="17" cm="1">
        <f t="array" ref="Y776">INDEX($C$2:$W$60, INT((ROW(Y776)-1)/21)+1, MOD(ROW(Y776)-1,21)+1)</f>
        <v>0</v>
      </c>
    </row>
    <row r="777" spans="25:25" x14ac:dyDescent="0.25">
      <c r="Y777" s="17" cm="1">
        <f t="array" ref="Y777">INDEX($C$2:$W$60, INT((ROW(Y777)-1)/21)+1, MOD(ROW(Y777)-1,21)+1)</f>
        <v>0</v>
      </c>
    </row>
    <row r="778" spans="25:25" x14ac:dyDescent="0.25">
      <c r="Y778" s="17" cm="1">
        <f t="array" ref="Y778">INDEX($C$2:$W$60, INT((ROW(Y778)-1)/21)+1, MOD(ROW(Y778)-1,21)+1)</f>
        <v>0</v>
      </c>
    </row>
    <row r="779" spans="25:25" x14ac:dyDescent="0.25">
      <c r="Y779" s="17" cm="1">
        <f t="array" ref="Y779">INDEX($C$2:$W$60, INT((ROW(Y779)-1)/21)+1, MOD(ROW(Y779)-1,21)+1)</f>
        <v>0</v>
      </c>
    </row>
    <row r="780" spans="25:25" x14ac:dyDescent="0.25">
      <c r="Y780" s="17" cm="1">
        <f t="array" ref="Y780">INDEX($C$2:$W$60, INT((ROW(Y780)-1)/21)+1, MOD(ROW(Y780)-1,21)+1)</f>
        <v>0</v>
      </c>
    </row>
    <row r="781" spans="25:25" x14ac:dyDescent="0.25">
      <c r="Y781" s="17" cm="1">
        <f t="array" ref="Y781">INDEX($C$2:$W$60, INT((ROW(Y781)-1)/21)+1, MOD(ROW(Y781)-1,21)+1)</f>
        <v>0</v>
      </c>
    </row>
    <row r="782" spans="25:25" x14ac:dyDescent="0.25">
      <c r="Y782" s="17" cm="1">
        <f t="array" ref="Y782">INDEX($C$2:$W$60, INT((ROW(Y782)-1)/21)+1, MOD(ROW(Y782)-1,21)+1)</f>
        <v>0</v>
      </c>
    </row>
    <row r="783" spans="25:25" x14ac:dyDescent="0.25">
      <c r="Y783" s="17" cm="1">
        <f t="array" ref="Y783">INDEX($C$2:$W$60, INT((ROW(Y783)-1)/21)+1, MOD(ROW(Y783)-1,21)+1)</f>
        <v>0</v>
      </c>
    </row>
    <row r="784" spans="25:25" x14ac:dyDescent="0.25">
      <c r="Y784" s="17" cm="1">
        <f t="array" ref="Y784">INDEX($C$2:$W$60, INT((ROW(Y784)-1)/21)+1, MOD(ROW(Y784)-1,21)+1)</f>
        <v>0</v>
      </c>
    </row>
    <row r="785" spans="25:25" x14ac:dyDescent="0.25">
      <c r="Y785" s="17" cm="1">
        <f t="array" ref="Y785">INDEX($C$2:$W$60, INT((ROW(Y785)-1)/21)+1, MOD(ROW(Y785)-1,21)+1)</f>
        <v>0</v>
      </c>
    </row>
    <row r="786" spans="25:25" x14ac:dyDescent="0.25">
      <c r="Y786" s="17" cm="1">
        <f t="array" ref="Y786">INDEX($C$2:$W$60, INT((ROW(Y786)-1)/21)+1, MOD(ROW(Y786)-1,21)+1)</f>
        <v>0</v>
      </c>
    </row>
    <row r="787" spans="25:25" x14ac:dyDescent="0.25">
      <c r="Y787" s="17" cm="1">
        <f t="array" ref="Y787">INDEX($C$2:$W$60, INT((ROW(Y787)-1)/21)+1, MOD(ROW(Y787)-1,21)+1)</f>
        <v>0</v>
      </c>
    </row>
    <row r="788" spans="25:25" x14ac:dyDescent="0.25">
      <c r="Y788" s="17" cm="1">
        <f t="array" ref="Y788">INDEX($C$2:$W$60, INT((ROW(Y788)-1)/21)+1, MOD(ROW(Y788)-1,21)+1)</f>
        <v>0</v>
      </c>
    </row>
    <row r="789" spans="25:25" x14ac:dyDescent="0.25">
      <c r="Y789" s="17" cm="1">
        <f t="array" ref="Y789">INDEX($C$2:$W$60, INT((ROW(Y789)-1)/21)+1, MOD(ROW(Y789)-1,21)+1)</f>
        <v>0</v>
      </c>
    </row>
    <row r="790" spans="25:25" x14ac:dyDescent="0.25">
      <c r="Y790" s="17" cm="1">
        <f t="array" ref="Y790">INDEX($C$2:$W$60, INT((ROW(Y790)-1)/21)+1, MOD(ROW(Y790)-1,21)+1)</f>
        <v>0</v>
      </c>
    </row>
    <row r="791" spans="25:25" x14ac:dyDescent="0.25">
      <c r="Y791" s="17" cm="1">
        <f t="array" ref="Y791">INDEX($C$2:$W$60, INT((ROW(Y791)-1)/21)+1, MOD(ROW(Y791)-1,21)+1)</f>
        <v>0</v>
      </c>
    </row>
    <row r="792" spans="25:25" x14ac:dyDescent="0.25">
      <c r="Y792" s="17" cm="1">
        <f t="array" ref="Y792">INDEX($C$2:$W$60, INT((ROW(Y792)-1)/21)+1, MOD(ROW(Y792)-1,21)+1)</f>
        <v>0</v>
      </c>
    </row>
    <row r="793" spans="25:25" x14ac:dyDescent="0.25">
      <c r="Y793" s="17" cm="1">
        <f t="array" ref="Y793">INDEX($C$2:$W$60, INT((ROW(Y793)-1)/21)+1, MOD(ROW(Y793)-1,21)+1)</f>
        <v>0</v>
      </c>
    </row>
    <row r="794" spans="25:25" x14ac:dyDescent="0.25">
      <c r="Y794" s="17" cm="1">
        <f t="array" ref="Y794">INDEX($C$2:$W$60, INT((ROW(Y794)-1)/21)+1, MOD(ROW(Y794)-1,21)+1)</f>
        <v>0</v>
      </c>
    </row>
    <row r="795" spans="25:25" x14ac:dyDescent="0.25">
      <c r="Y795" s="17" cm="1">
        <f t="array" ref="Y795">INDEX($C$2:$W$60, INT((ROW(Y795)-1)/21)+1, MOD(ROW(Y795)-1,21)+1)</f>
        <v>0</v>
      </c>
    </row>
    <row r="796" spans="25:25" x14ac:dyDescent="0.25">
      <c r="Y796" s="17" cm="1">
        <f t="array" ref="Y796">INDEX($C$2:$W$60, INT((ROW(Y796)-1)/21)+1, MOD(ROW(Y796)-1,21)+1)</f>
        <v>0</v>
      </c>
    </row>
    <row r="797" spans="25:25" x14ac:dyDescent="0.25">
      <c r="Y797" s="17" cm="1">
        <f t="array" ref="Y797">INDEX($C$2:$W$60, INT((ROW(Y797)-1)/21)+1, MOD(ROW(Y797)-1,21)+1)</f>
        <v>0</v>
      </c>
    </row>
    <row r="798" spans="25:25" x14ac:dyDescent="0.25">
      <c r="Y798" s="17" cm="1">
        <f t="array" ref="Y798">INDEX($C$2:$W$60, INT((ROW(Y798)-1)/21)+1, MOD(ROW(Y798)-1,21)+1)</f>
        <v>0</v>
      </c>
    </row>
    <row r="799" spans="25:25" x14ac:dyDescent="0.25">
      <c r="Y799" s="17" cm="1">
        <f t="array" ref="Y799">INDEX($C$2:$W$60, INT((ROW(Y799)-1)/21)+1, MOD(ROW(Y799)-1,21)+1)</f>
        <v>0</v>
      </c>
    </row>
    <row r="800" spans="25:25" x14ac:dyDescent="0.25">
      <c r="Y800" s="17" cm="1">
        <f t="array" ref="Y800">INDEX($C$2:$W$60, INT((ROW(Y800)-1)/21)+1, MOD(ROW(Y800)-1,21)+1)</f>
        <v>0</v>
      </c>
    </row>
    <row r="801" spans="25:25" x14ac:dyDescent="0.25">
      <c r="Y801" s="17" cm="1">
        <f t="array" ref="Y801">INDEX($C$2:$W$60, INT((ROW(Y801)-1)/21)+1, MOD(ROW(Y801)-1,21)+1)</f>
        <v>0</v>
      </c>
    </row>
    <row r="802" spans="25:25" x14ac:dyDescent="0.25">
      <c r="Y802" s="17" cm="1">
        <f t="array" ref="Y802">INDEX($C$2:$W$60, INT((ROW(Y802)-1)/21)+1, MOD(ROW(Y802)-1,21)+1)</f>
        <v>0</v>
      </c>
    </row>
    <row r="803" spans="25:25" x14ac:dyDescent="0.25">
      <c r="Y803" s="17" cm="1">
        <f t="array" ref="Y803">INDEX($C$2:$W$60, INT((ROW(Y803)-1)/21)+1, MOD(ROW(Y803)-1,21)+1)</f>
        <v>0</v>
      </c>
    </row>
    <row r="804" spans="25:25" x14ac:dyDescent="0.25">
      <c r="Y804" s="17" cm="1">
        <f t="array" ref="Y804">INDEX($C$2:$W$60, INT((ROW(Y804)-1)/21)+1, MOD(ROW(Y804)-1,21)+1)</f>
        <v>0</v>
      </c>
    </row>
    <row r="805" spans="25:25" x14ac:dyDescent="0.25">
      <c r="Y805" s="17" cm="1">
        <f t="array" ref="Y805">INDEX($C$2:$W$60, INT((ROW(Y805)-1)/21)+1, MOD(ROW(Y805)-1,21)+1)</f>
        <v>0</v>
      </c>
    </row>
    <row r="806" spans="25:25" x14ac:dyDescent="0.25">
      <c r="Y806" s="17" cm="1">
        <f t="array" ref="Y806">INDEX($C$2:$W$60, INT((ROW(Y806)-1)/21)+1, MOD(ROW(Y806)-1,21)+1)</f>
        <v>0</v>
      </c>
    </row>
    <row r="807" spans="25:25" x14ac:dyDescent="0.25">
      <c r="Y807" s="17" cm="1">
        <f t="array" ref="Y807">INDEX($C$2:$W$60, INT((ROW(Y807)-1)/21)+1, MOD(ROW(Y807)-1,21)+1)</f>
        <v>0</v>
      </c>
    </row>
    <row r="808" spans="25:25" x14ac:dyDescent="0.25">
      <c r="Y808" s="17" cm="1">
        <f t="array" ref="Y808">INDEX($C$2:$W$60, INT((ROW(Y808)-1)/21)+1, MOD(ROW(Y808)-1,21)+1)</f>
        <v>0</v>
      </c>
    </row>
    <row r="809" spans="25:25" x14ac:dyDescent="0.25">
      <c r="Y809" s="17" cm="1">
        <f t="array" ref="Y809">INDEX($C$2:$W$60, INT((ROW(Y809)-1)/21)+1, MOD(ROW(Y809)-1,21)+1)</f>
        <v>0</v>
      </c>
    </row>
    <row r="810" spans="25:25" x14ac:dyDescent="0.25">
      <c r="Y810" s="17" cm="1">
        <f t="array" ref="Y810">INDEX($C$2:$W$60, INT((ROW(Y810)-1)/21)+1, MOD(ROW(Y810)-1,21)+1)</f>
        <v>0</v>
      </c>
    </row>
    <row r="811" spans="25:25" x14ac:dyDescent="0.25">
      <c r="Y811" s="17" cm="1">
        <f t="array" ref="Y811">INDEX($C$2:$W$60, INT((ROW(Y811)-1)/21)+1, MOD(ROW(Y811)-1,21)+1)</f>
        <v>0</v>
      </c>
    </row>
    <row r="812" spans="25:25" x14ac:dyDescent="0.25">
      <c r="Y812" s="17" cm="1">
        <f t="array" ref="Y812">INDEX($C$2:$W$60, INT((ROW(Y812)-1)/21)+1, MOD(ROW(Y812)-1,21)+1)</f>
        <v>0</v>
      </c>
    </row>
    <row r="813" spans="25:25" x14ac:dyDescent="0.25">
      <c r="Y813" s="17" cm="1">
        <f t="array" ref="Y813">INDEX($C$2:$W$60, INT((ROW(Y813)-1)/21)+1, MOD(ROW(Y813)-1,21)+1)</f>
        <v>0</v>
      </c>
    </row>
    <row r="814" spans="25:25" x14ac:dyDescent="0.25">
      <c r="Y814" s="17" cm="1">
        <f t="array" ref="Y814">INDEX($C$2:$W$60, INT((ROW(Y814)-1)/21)+1, MOD(ROW(Y814)-1,21)+1)</f>
        <v>0</v>
      </c>
    </row>
    <row r="815" spans="25:25" x14ac:dyDescent="0.25">
      <c r="Y815" s="17" cm="1">
        <f t="array" ref="Y815">INDEX($C$2:$W$60, INT((ROW(Y815)-1)/21)+1, MOD(ROW(Y815)-1,21)+1)</f>
        <v>0</v>
      </c>
    </row>
    <row r="816" spans="25:25" x14ac:dyDescent="0.25">
      <c r="Y816" s="17" cm="1">
        <f t="array" ref="Y816">INDEX($C$2:$W$60, INT((ROW(Y816)-1)/21)+1, MOD(ROW(Y816)-1,21)+1)</f>
        <v>0</v>
      </c>
    </row>
    <row r="817" spans="25:25" x14ac:dyDescent="0.25">
      <c r="Y817" s="17" cm="1">
        <f t="array" ref="Y817">INDEX($C$2:$W$60, INT((ROW(Y817)-1)/21)+1, MOD(ROW(Y817)-1,21)+1)</f>
        <v>0</v>
      </c>
    </row>
    <row r="818" spans="25:25" x14ac:dyDescent="0.25">
      <c r="Y818" s="17" cm="1">
        <f t="array" ref="Y818">INDEX($C$2:$W$60, INT((ROW(Y818)-1)/21)+1, MOD(ROW(Y818)-1,21)+1)</f>
        <v>0</v>
      </c>
    </row>
    <row r="819" spans="25:25" x14ac:dyDescent="0.25">
      <c r="Y819" s="17" cm="1">
        <f t="array" ref="Y819">INDEX($C$2:$W$60, INT((ROW(Y819)-1)/21)+1, MOD(ROW(Y819)-1,21)+1)</f>
        <v>0</v>
      </c>
    </row>
    <row r="820" spans="25:25" x14ac:dyDescent="0.25">
      <c r="Y820" s="17" cm="1">
        <f t="array" ref="Y820">INDEX($C$2:$W$60, INT((ROW(Y820)-1)/21)+1, MOD(ROW(Y820)-1,21)+1)</f>
        <v>0</v>
      </c>
    </row>
    <row r="821" spans="25:25" x14ac:dyDescent="0.25">
      <c r="Y821" s="17" cm="1">
        <f t="array" ref="Y821">INDEX($C$2:$W$60, INT((ROW(Y821)-1)/21)+1, MOD(ROW(Y821)-1,21)+1)</f>
        <v>0</v>
      </c>
    </row>
    <row r="822" spans="25:25" x14ac:dyDescent="0.25">
      <c r="Y822" s="17" cm="1">
        <f t="array" ref="Y822">INDEX($C$2:$W$60, INT((ROW(Y822)-1)/21)+1, MOD(ROW(Y822)-1,21)+1)</f>
        <v>0</v>
      </c>
    </row>
    <row r="823" spans="25:25" x14ac:dyDescent="0.25">
      <c r="Y823" s="17" cm="1">
        <f t="array" ref="Y823">INDEX($C$2:$W$60, INT((ROW(Y823)-1)/21)+1, MOD(ROW(Y823)-1,21)+1)</f>
        <v>0</v>
      </c>
    </row>
    <row r="824" spans="25:25" x14ac:dyDescent="0.25">
      <c r="Y824" s="17" cm="1">
        <f t="array" ref="Y824">INDEX($C$2:$W$60, INT((ROW(Y824)-1)/21)+1, MOD(ROW(Y824)-1,21)+1)</f>
        <v>0</v>
      </c>
    </row>
    <row r="825" spans="25:25" x14ac:dyDescent="0.25">
      <c r="Y825" s="17" cm="1">
        <f t="array" ref="Y825">INDEX($C$2:$W$60, INT((ROW(Y825)-1)/21)+1, MOD(ROW(Y825)-1,21)+1)</f>
        <v>0</v>
      </c>
    </row>
    <row r="826" spans="25:25" x14ac:dyDescent="0.25">
      <c r="Y826" s="17" cm="1">
        <f t="array" ref="Y826">INDEX($C$2:$W$60, INT((ROW(Y826)-1)/21)+1, MOD(ROW(Y826)-1,21)+1)</f>
        <v>0</v>
      </c>
    </row>
    <row r="827" spans="25:25" x14ac:dyDescent="0.25">
      <c r="Y827" s="17" cm="1">
        <f t="array" ref="Y827">INDEX($C$2:$W$60, INT((ROW(Y827)-1)/21)+1, MOD(ROW(Y827)-1,21)+1)</f>
        <v>0</v>
      </c>
    </row>
    <row r="828" spans="25:25" x14ac:dyDescent="0.25">
      <c r="Y828" s="17" cm="1">
        <f t="array" ref="Y828">INDEX($C$2:$W$60, INT((ROW(Y828)-1)/21)+1, MOD(ROW(Y828)-1,21)+1)</f>
        <v>0</v>
      </c>
    </row>
    <row r="829" spans="25:25" x14ac:dyDescent="0.25">
      <c r="Y829" s="17" cm="1">
        <f t="array" ref="Y829">INDEX($C$2:$W$60, INT((ROW(Y829)-1)/21)+1, MOD(ROW(Y829)-1,21)+1)</f>
        <v>0</v>
      </c>
    </row>
    <row r="830" spans="25:25" x14ac:dyDescent="0.25">
      <c r="Y830" s="17" cm="1">
        <f t="array" ref="Y830">INDEX($C$2:$W$60, INT((ROW(Y830)-1)/21)+1, MOD(ROW(Y830)-1,21)+1)</f>
        <v>0</v>
      </c>
    </row>
    <row r="831" spans="25:25" x14ac:dyDescent="0.25">
      <c r="Y831" s="17" cm="1">
        <f t="array" ref="Y831">INDEX($C$2:$W$60, INT((ROW(Y831)-1)/21)+1, MOD(ROW(Y831)-1,21)+1)</f>
        <v>0</v>
      </c>
    </row>
    <row r="832" spans="25:25" x14ac:dyDescent="0.25">
      <c r="Y832" s="17" cm="1">
        <f t="array" ref="Y832">INDEX($C$2:$W$60, INT((ROW(Y832)-1)/21)+1, MOD(ROW(Y832)-1,21)+1)</f>
        <v>0</v>
      </c>
    </row>
    <row r="833" spans="25:25" x14ac:dyDescent="0.25">
      <c r="Y833" s="17" cm="1">
        <f t="array" ref="Y833">INDEX($C$2:$W$60, INT((ROW(Y833)-1)/21)+1, MOD(ROW(Y833)-1,21)+1)</f>
        <v>0</v>
      </c>
    </row>
    <row r="834" spans="25:25" x14ac:dyDescent="0.25">
      <c r="Y834" s="17" cm="1">
        <f t="array" ref="Y834">INDEX($C$2:$W$60, INT((ROW(Y834)-1)/21)+1, MOD(ROW(Y834)-1,21)+1)</f>
        <v>0</v>
      </c>
    </row>
    <row r="835" spans="25:25" x14ac:dyDescent="0.25">
      <c r="Y835" s="17" cm="1">
        <f t="array" ref="Y835">INDEX($C$2:$W$60, INT((ROW(Y835)-1)/21)+1, MOD(ROW(Y835)-1,21)+1)</f>
        <v>0</v>
      </c>
    </row>
    <row r="836" spans="25:25" x14ac:dyDescent="0.25">
      <c r="Y836" s="17" cm="1">
        <f t="array" ref="Y836">INDEX($C$2:$W$60, INT((ROW(Y836)-1)/21)+1, MOD(ROW(Y836)-1,21)+1)</f>
        <v>0</v>
      </c>
    </row>
    <row r="837" spans="25:25" x14ac:dyDescent="0.25">
      <c r="Y837" s="17" cm="1">
        <f t="array" ref="Y837">INDEX($C$2:$W$60, INT((ROW(Y837)-1)/21)+1, MOD(ROW(Y837)-1,21)+1)</f>
        <v>0</v>
      </c>
    </row>
    <row r="838" spans="25:25" x14ac:dyDescent="0.25">
      <c r="Y838" s="17" cm="1">
        <f t="array" ref="Y838">INDEX($C$2:$W$60, INT((ROW(Y838)-1)/21)+1, MOD(ROW(Y838)-1,21)+1)</f>
        <v>0</v>
      </c>
    </row>
    <row r="839" spans="25:25" x14ac:dyDescent="0.25">
      <c r="Y839" s="17" cm="1">
        <f t="array" ref="Y839">INDEX($C$2:$W$60, INT((ROW(Y839)-1)/21)+1, MOD(ROW(Y839)-1,21)+1)</f>
        <v>0</v>
      </c>
    </row>
    <row r="840" spans="25:25" x14ac:dyDescent="0.25">
      <c r="Y840" s="17" cm="1">
        <f t="array" ref="Y840">INDEX($C$2:$W$60, INT((ROW(Y840)-1)/21)+1, MOD(ROW(Y840)-1,21)+1)</f>
        <v>0</v>
      </c>
    </row>
    <row r="841" spans="25:25" x14ac:dyDescent="0.25">
      <c r="Y841" s="17" cm="1">
        <f t="array" ref="Y841">INDEX($C$2:$W$60, INT((ROW(Y841)-1)/21)+1, MOD(ROW(Y841)-1,21)+1)</f>
        <v>0</v>
      </c>
    </row>
    <row r="842" spans="25:25" x14ac:dyDescent="0.25">
      <c r="Y842" s="17" cm="1">
        <f t="array" ref="Y842">INDEX($C$2:$W$60, INT((ROW(Y842)-1)/21)+1, MOD(ROW(Y842)-1,21)+1)</f>
        <v>0</v>
      </c>
    </row>
    <row r="843" spans="25:25" x14ac:dyDescent="0.25">
      <c r="Y843" s="17" cm="1">
        <f t="array" ref="Y843">INDEX($C$2:$W$60, INT((ROW(Y843)-1)/21)+1, MOD(ROW(Y843)-1,21)+1)</f>
        <v>0</v>
      </c>
    </row>
    <row r="844" spans="25:25" x14ac:dyDescent="0.25">
      <c r="Y844" s="17" cm="1">
        <f t="array" ref="Y844">INDEX($C$2:$W$60, INT((ROW(Y844)-1)/21)+1, MOD(ROW(Y844)-1,21)+1)</f>
        <v>0</v>
      </c>
    </row>
    <row r="845" spans="25:25" x14ac:dyDescent="0.25">
      <c r="Y845" s="17" cm="1">
        <f t="array" ref="Y845">INDEX($C$2:$W$60, INT((ROW(Y845)-1)/21)+1, MOD(ROW(Y845)-1,21)+1)</f>
        <v>0</v>
      </c>
    </row>
    <row r="846" spans="25:25" x14ac:dyDescent="0.25">
      <c r="Y846" s="17" cm="1">
        <f t="array" ref="Y846">INDEX($C$2:$W$60, INT((ROW(Y846)-1)/21)+1, MOD(ROW(Y846)-1,21)+1)</f>
        <v>0</v>
      </c>
    </row>
    <row r="847" spans="25:25" x14ac:dyDescent="0.25">
      <c r="Y847" s="17" cm="1">
        <f t="array" ref="Y847">INDEX($C$2:$W$60, INT((ROW(Y847)-1)/21)+1, MOD(ROW(Y847)-1,21)+1)</f>
        <v>0</v>
      </c>
    </row>
    <row r="848" spans="25:25" x14ac:dyDescent="0.25">
      <c r="Y848" s="17" cm="1">
        <f t="array" ref="Y848">INDEX($C$2:$W$60, INT((ROW(Y848)-1)/21)+1, MOD(ROW(Y848)-1,21)+1)</f>
        <v>0</v>
      </c>
    </row>
    <row r="849" spans="25:25" x14ac:dyDescent="0.25">
      <c r="Y849" s="17" cm="1">
        <f t="array" ref="Y849">INDEX($C$2:$W$60, INT((ROW(Y849)-1)/21)+1, MOD(ROW(Y849)-1,21)+1)</f>
        <v>0</v>
      </c>
    </row>
    <row r="850" spans="25:25" x14ac:dyDescent="0.25">
      <c r="Y850" s="17" cm="1">
        <f t="array" ref="Y850">INDEX($C$2:$W$60, INT((ROW(Y850)-1)/21)+1, MOD(ROW(Y850)-1,21)+1)</f>
        <v>0</v>
      </c>
    </row>
    <row r="851" spans="25:25" x14ac:dyDescent="0.25">
      <c r="Y851" s="17" cm="1">
        <f t="array" ref="Y851">INDEX($C$2:$W$60, INT((ROW(Y851)-1)/21)+1, MOD(ROW(Y851)-1,21)+1)</f>
        <v>0</v>
      </c>
    </row>
    <row r="852" spans="25:25" x14ac:dyDescent="0.25">
      <c r="Y852" s="17" cm="1">
        <f t="array" ref="Y852">INDEX($C$2:$W$60, INT((ROW(Y852)-1)/21)+1, MOD(ROW(Y852)-1,21)+1)</f>
        <v>0</v>
      </c>
    </row>
    <row r="853" spans="25:25" x14ac:dyDescent="0.25">
      <c r="Y853" s="17" cm="1">
        <f t="array" ref="Y853">INDEX($C$2:$W$60, INT((ROW(Y853)-1)/21)+1, MOD(ROW(Y853)-1,21)+1)</f>
        <v>0</v>
      </c>
    </row>
    <row r="854" spans="25:25" x14ac:dyDescent="0.25">
      <c r="Y854" s="17" cm="1">
        <f t="array" ref="Y854">INDEX($C$2:$W$60, INT((ROW(Y854)-1)/21)+1, MOD(ROW(Y854)-1,21)+1)</f>
        <v>0</v>
      </c>
    </row>
    <row r="855" spans="25:25" x14ac:dyDescent="0.25">
      <c r="Y855" s="17" cm="1">
        <f t="array" ref="Y855">INDEX($C$2:$W$60, INT((ROW(Y855)-1)/21)+1, MOD(ROW(Y855)-1,21)+1)</f>
        <v>0</v>
      </c>
    </row>
    <row r="856" spans="25:25" x14ac:dyDescent="0.25">
      <c r="Y856" s="17" cm="1">
        <f t="array" ref="Y856">INDEX($C$2:$W$60, INT((ROW(Y856)-1)/21)+1, MOD(ROW(Y856)-1,21)+1)</f>
        <v>0</v>
      </c>
    </row>
    <row r="857" spans="25:25" x14ac:dyDescent="0.25">
      <c r="Y857" s="17" cm="1">
        <f t="array" ref="Y857">INDEX($C$2:$W$60, INT((ROW(Y857)-1)/21)+1, MOD(ROW(Y857)-1,21)+1)</f>
        <v>0</v>
      </c>
    </row>
    <row r="858" spans="25:25" x14ac:dyDescent="0.25">
      <c r="Y858" s="17" cm="1">
        <f t="array" ref="Y858">INDEX($C$2:$W$60, INT((ROW(Y858)-1)/21)+1, MOD(ROW(Y858)-1,21)+1)</f>
        <v>0</v>
      </c>
    </row>
    <row r="859" spans="25:25" x14ac:dyDescent="0.25">
      <c r="Y859" s="17" cm="1">
        <f t="array" ref="Y859">INDEX($C$2:$W$60, INT((ROW(Y859)-1)/21)+1, MOD(ROW(Y859)-1,21)+1)</f>
        <v>0</v>
      </c>
    </row>
    <row r="860" spans="25:25" x14ac:dyDescent="0.25">
      <c r="Y860" s="17" cm="1">
        <f t="array" ref="Y860">INDEX($C$2:$W$60, INT((ROW(Y860)-1)/21)+1, MOD(ROW(Y860)-1,21)+1)</f>
        <v>0</v>
      </c>
    </row>
    <row r="861" spans="25:25" x14ac:dyDescent="0.25">
      <c r="Y861" s="17" cm="1">
        <f t="array" ref="Y861">INDEX($C$2:$W$60, INT((ROW(Y861)-1)/21)+1, MOD(ROW(Y861)-1,21)+1)</f>
        <v>0</v>
      </c>
    </row>
    <row r="862" spans="25:25" x14ac:dyDescent="0.25">
      <c r="Y862" s="17" cm="1">
        <f t="array" ref="Y862">INDEX($C$2:$W$60, INT((ROW(Y862)-1)/21)+1, MOD(ROW(Y862)-1,21)+1)</f>
        <v>0</v>
      </c>
    </row>
    <row r="863" spans="25:25" x14ac:dyDescent="0.25">
      <c r="Y863" s="17" cm="1">
        <f t="array" ref="Y863">INDEX($C$2:$W$60, INT((ROW(Y863)-1)/21)+1, MOD(ROW(Y863)-1,21)+1)</f>
        <v>0</v>
      </c>
    </row>
    <row r="864" spans="25:25" x14ac:dyDescent="0.25">
      <c r="Y864" s="17" cm="1">
        <f t="array" ref="Y864">INDEX($C$2:$W$60, INT((ROW(Y864)-1)/21)+1, MOD(ROW(Y864)-1,21)+1)</f>
        <v>0</v>
      </c>
    </row>
    <row r="865" spans="25:25" x14ac:dyDescent="0.25">
      <c r="Y865" s="17" cm="1">
        <f t="array" ref="Y865">INDEX($C$2:$W$60, INT((ROW(Y865)-1)/21)+1, MOD(ROW(Y865)-1,21)+1)</f>
        <v>0</v>
      </c>
    </row>
    <row r="866" spans="25:25" x14ac:dyDescent="0.25">
      <c r="Y866" s="17" cm="1">
        <f t="array" ref="Y866">INDEX($C$2:$W$60, INT((ROW(Y866)-1)/21)+1, MOD(ROW(Y866)-1,21)+1)</f>
        <v>0</v>
      </c>
    </row>
    <row r="867" spans="25:25" x14ac:dyDescent="0.25">
      <c r="Y867" s="17" cm="1">
        <f t="array" ref="Y867">INDEX($C$2:$W$60, INT((ROW(Y867)-1)/21)+1, MOD(ROW(Y867)-1,21)+1)</f>
        <v>0</v>
      </c>
    </row>
    <row r="868" spans="25:25" x14ac:dyDescent="0.25">
      <c r="Y868" s="17" cm="1">
        <f t="array" ref="Y868">INDEX($C$2:$W$60, INT((ROW(Y868)-1)/21)+1, MOD(ROW(Y868)-1,21)+1)</f>
        <v>0</v>
      </c>
    </row>
    <row r="869" spans="25:25" x14ac:dyDescent="0.25">
      <c r="Y869" s="17" cm="1">
        <f t="array" ref="Y869">INDEX($C$2:$W$60, INT((ROW(Y869)-1)/21)+1, MOD(ROW(Y869)-1,21)+1)</f>
        <v>0</v>
      </c>
    </row>
    <row r="870" spans="25:25" x14ac:dyDescent="0.25">
      <c r="Y870" s="17" cm="1">
        <f t="array" ref="Y870">INDEX($C$2:$W$60, INT((ROW(Y870)-1)/21)+1, MOD(ROW(Y870)-1,21)+1)</f>
        <v>0</v>
      </c>
    </row>
    <row r="871" spans="25:25" x14ac:dyDescent="0.25">
      <c r="Y871" s="17" cm="1">
        <f t="array" ref="Y871">INDEX($C$2:$W$60, INT((ROW(Y871)-1)/21)+1, MOD(ROW(Y871)-1,21)+1)</f>
        <v>0</v>
      </c>
    </row>
    <row r="872" spans="25:25" x14ac:dyDescent="0.25">
      <c r="Y872" s="17" cm="1">
        <f t="array" ref="Y872">INDEX($C$2:$W$60, INT((ROW(Y872)-1)/21)+1, MOD(ROW(Y872)-1,21)+1)</f>
        <v>0</v>
      </c>
    </row>
    <row r="873" spans="25:25" x14ac:dyDescent="0.25">
      <c r="Y873" s="17" cm="1">
        <f t="array" ref="Y873">INDEX($C$2:$W$60, INT((ROW(Y873)-1)/21)+1, MOD(ROW(Y873)-1,21)+1)</f>
        <v>0</v>
      </c>
    </row>
    <row r="874" spans="25:25" x14ac:dyDescent="0.25">
      <c r="Y874" s="17" cm="1">
        <f t="array" ref="Y874">INDEX($C$2:$W$60, INT((ROW(Y874)-1)/21)+1, MOD(ROW(Y874)-1,21)+1)</f>
        <v>0</v>
      </c>
    </row>
    <row r="875" spans="25:25" x14ac:dyDescent="0.25">
      <c r="Y875" s="17" cm="1">
        <f t="array" ref="Y875">INDEX($C$2:$W$60, INT((ROW(Y875)-1)/21)+1, MOD(ROW(Y875)-1,21)+1)</f>
        <v>0</v>
      </c>
    </row>
    <row r="876" spans="25:25" x14ac:dyDescent="0.25">
      <c r="Y876" s="17" cm="1">
        <f t="array" ref="Y876">INDEX($C$2:$W$60, INT((ROW(Y876)-1)/21)+1, MOD(ROW(Y876)-1,21)+1)</f>
        <v>0</v>
      </c>
    </row>
    <row r="877" spans="25:25" x14ac:dyDescent="0.25">
      <c r="Y877" s="17" cm="1">
        <f t="array" ref="Y877">INDEX($C$2:$W$60, INT((ROW(Y877)-1)/21)+1, MOD(ROW(Y877)-1,21)+1)</f>
        <v>0</v>
      </c>
    </row>
    <row r="878" spans="25:25" x14ac:dyDescent="0.25">
      <c r="Y878" s="17" cm="1">
        <f t="array" ref="Y878">INDEX($C$2:$W$60, INT((ROW(Y878)-1)/21)+1, MOD(ROW(Y878)-1,21)+1)</f>
        <v>0</v>
      </c>
    </row>
    <row r="879" spans="25:25" x14ac:dyDescent="0.25">
      <c r="Y879" s="17" cm="1">
        <f t="array" ref="Y879">INDEX($C$2:$W$60, INT((ROW(Y879)-1)/21)+1, MOD(ROW(Y879)-1,21)+1)</f>
        <v>0</v>
      </c>
    </row>
    <row r="880" spans="25:25" x14ac:dyDescent="0.25">
      <c r="Y880" s="17" cm="1">
        <f t="array" ref="Y880">INDEX($C$2:$W$60, INT((ROW(Y880)-1)/21)+1, MOD(ROW(Y880)-1,21)+1)</f>
        <v>0</v>
      </c>
    </row>
    <row r="881" spans="25:25" x14ac:dyDescent="0.25">
      <c r="Y881" s="17" cm="1">
        <f t="array" ref="Y881">INDEX($C$2:$W$60, INT((ROW(Y881)-1)/21)+1, MOD(ROW(Y881)-1,21)+1)</f>
        <v>0</v>
      </c>
    </row>
    <row r="882" spans="25:25" x14ac:dyDescent="0.25">
      <c r="Y882" s="17" cm="1">
        <f t="array" ref="Y882">INDEX($C$2:$W$60, INT((ROW(Y882)-1)/21)+1, MOD(ROW(Y882)-1,21)+1)</f>
        <v>0</v>
      </c>
    </row>
    <row r="883" spans="25:25" x14ac:dyDescent="0.25">
      <c r="Y883" s="17" cm="1">
        <f t="array" ref="Y883">INDEX($C$2:$W$60, INT((ROW(Y883)-1)/21)+1, MOD(ROW(Y883)-1,21)+1)</f>
        <v>0</v>
      </c>
    </row>
    <row r="884" spans="25:25" x14ac:dyDescent="0.25">
      <c r="Y884" s="17" cm="1">
        <f t="array" ref="Y884">INDEX($C$2:$W$60, INT((ROW(Y884)-1)/21)+1, MOD(ROW(Y884)-1,21)+1)</f>
        <v>0</v>
      </c>
    </row>
    <row r="885" spans="25:25" x14ac:dyDescent="0.25">
      <c r="Y885" s="17" cm="1">
        <f t="array" ref="Y885">INDEX($C$2:$W$60, INT((ROW(Y885)-1)/21)+1, MOD(ROW(Y885)-1,21)+1)</f>
        <v>0</v>
      </c>
    </row>
    <row r="886" spans="25:25" x14ac:dyDescent="0.25">
      <c r="Y886" s="17" cm="1">
        <f t="array" ref="Y886">INDEX($C$2:$W$60, INT((ROW(Y886)-1)/21)+1, MOD(ROW(Y886)-1,21)+1)</f>
        <v>0</v>
      </c>
    </row>
    <row r="887" spans="25:25" x14ac:dyDescent="0.25">
      <c r="Y887" s="17" cm="1">
        <f t="array" ref="Y887">INDEX($C$2:$W$60, INT((ROW(Y887)-1)/21)+1, MOD(ROW(Y887)-1,21)+1)</f>
        <v>0</v>
      </c>
    </row>
    <row r="888" spans="25:25" x14ac:dyDescent="0.25">
      <c r="Y888" s="17" cm="1">
        <f t="array" ref="Y888">INDEX($C$2:$W$60, INT((ROW(Y888)-1)/21)+1, MOD(ROW(Y888)-1,21)+1)</f>
        <v>0</v>
      </c>
    </row>
    <row r="889" spans="25:25" x14ac:dyDescent="0.25">
      <c r="Y889" s="17" cm="1">
        <f t="array" ref="Y889">INDEX($C$2:$W$60, INT((ROW(Y889)-1)/21)+1, MOD(ROW(Y889)-1,21)+1)</f>
        <v>0</v>
      </c>
    </row>
    <row r="890" spans="25:25" x14ac:dyDescent="0.25">
      <c r="Y890" s="17" cm="1">
        <f t="array" ref="Y890">INDEX($C$2:$W$60, INT((ROW(Y890)-1)/21)+1, MOD(ROW(Y890)-1,21)+1)</f>
        <v>0</v>
      </c>
    </row>
    <row r="891" spans="25:25" x14ac:dyDescent="0.25">
      <c r="Y891" s="17" cm="1">
        <f t="array" ref="Y891">INDEX($C$2:$W$60, INT((ROW(Y891)-1)/21)+1, MOD(ROW(Y891)-1,21)+1)</f>
        <v>0</v>
      </c>
    </row>
    <row r="892" spans="25:25" x14ac:dyDescent="0.25">
      <c r="Y892" s="17" cm="1">
        <f t="array" ref="Y892">INDEX($C$2:$W$60, INT((ROW(Y892)-1)/21)+1, MOD(ROW(Y892)-1,21)+1)</f>
        <v>0</v>
      </c>
    </row>
    <row r="893" spans="25:25" x14ac:dyDescent="0.25">
      <c r="Y893" s="17" cm="1">
        <f t="array" ref="Y893">INDEX($C$2:$W$60, INT((ROW(Y893)-1)/21)+1, MOD(ROW(Y893)-1,21)+1)</f>
        <v>0</v>
      </c>
    </row>
    <row r="894" spans="25:25" x14ac:dyDescent="0.25">
      <c r="Y894" s="17" cm="1">
        <f t="array" ref="Y894">INDEX($C$2:$W$60, INT((ROW(Y894)-1)/21)+1, MOD(ROW(Y894)-1,21)+1)</f>
        <v>0</v>
      </c>
    </row>
    <row r="895" spans="25:25" x14ac:dyDescent="0.25">
      <c r="Y895" s="17" cm="1">
        <f t="array" ref="Y895">INDEX($C$2:$W$60, INT((ROW(Y895)-1)/21)+1, MOD(ROW(Y895)-1,21)+1)</f>
        <v>0</v>
      </c>
    </row>
    <row r="896" spans="25:25" x14ac:dyDescent="0.25">
      <c r="Y896" s="17" cm="1">
        <f t="array" ref="Y896">INDEX($C$2:$W$60, INT((ROW(Y896)-1)/21)+1, MOD(ROW(Y896)-1,21)+1)</f>
        <v>0</v>
      </c>
    </row>
    <row r="897" spans="25:25" x14ac:dyDescent="0.25">
      <c r="Y897" s="17" cm="1">
        <f t="array" ref="Y897">INDEX($C$2:$W$60, INT((ROW(Y897)-1)/21)+1, MOD(ROW(Y897)-1,21)+1)</f>
        <v>0</v>
      </c>
    </row>
    <row r="898" spans="25:25" x14ac:dyDescent="0.25">
      <c r="Y898" s="17" cm="1">
        <f t="array" ref="Y898">INDEX($C$2:$W$60, INT((ROW(Y898)-1)/21)+1, MOD(ROW(Y898)-1,21)+1)</f>
        <v>0</v>
      </c>
    </row>
    <row r="899" spans="25:25" x14ac:dyDescent="0.25">
      <c r="Y899" s="17" cm="1">
        <f t="array" ref="Y899">INDEX($C$2:$W$60, INT((ROW(Y899)-1)/21)+1, MOD(ROW(Y899)-1,21)+1)</f>
        <v>0</v>
      </c>
    </row>
    <row r="900" spans="25:25" x14ac:dyDescent="0.25">
      <c r="Y900" s="17" cm="1">
        <f t="array" ref="Y900">INDEX($C$2:$W$60, INT((ROW(Y900)-1)/21)+1, MOD(ROW(Y900)-1,21)+1)</f>
        <v>0</v>
      </c>
    </row>
    <row r="901" spans="25:25" x14ac:dyDescent="0.25">
      <c r="Y901" s="17" cm="1">
        <f t="array" ref="Y901">INDEX($C$2:$W$60, INT((ROW(Y901)-1)/21)+1, MOD(ROW(Y901)-1,21)+1)</f>
        <v>0</v>
      </c>
    </row>
    <row r="902" spans="25:25" x14ac:dyDescent="0.25">
      <c r="Y902" s="17" cm="1">
        <f t="array" ref="Y902">INDEX($C$2:$W$60, INT((ROW(Y902)-1)/21)+1, MOD(ROW(Y902)-1,21)+1)</f>
        <v>0</v>
      </c>
    </row>
    <row r="903" spans="25:25" x14ac:dyDescent="0.25">
      <c r="Y903" s="17" cm="1">
        <f t="array" ref="Y903">INDEX($C$2:$W$60, INT((ROW(Y903)-1)/21)+1, MOD(ROW(Y903)-1,21)+1)</f>
        <v>0</v>
      </c>
    </row>
    <row r="904" spans="25:25" x14ac:dyDescent="0.25">
      <c r="Y904" s="17" cm="1">
        <f t="array" ref="Y904">INDEX($C$2:$W$60, INT((ROW(Y904)-1)/21)+1, MOD(ROW(Y904)-1,21)+1)</f>
        <v>0</v>
      </c>
    </row>
    <row r="905" spans="25:25" x14ac:dyDescent="0.25">
      <c r="Y905" s="17" cm="1">
        <f t="array" ref="Y905">INDEX($C$2:$W$60, INT((ROW(Y905)-1)/21)+1, MOD(ROW(Y905)-1,21)+1)</f>
        <v>0</v>
      </c>
    </row>
    <row r="906" spans="25:25" x14ac:dyDescent="0.25">
      <c r="Y906" s="17" cm="1">
        <f t="array" ref="Y906">INDEX($C$2:$W$60, INT((ROW(Y906)-1)/21)+1, MOD(ROW(Y906)-1,21)+1)</f>
        <v>0</v>
      </c>
    </row>
    <row r="907" spans="25:25" x14ac:dyDescent="0.25">
      <c r="Y907" s="17" cm="1">
        <f t="array" ref="Y907">INDEX($C$2:$W$60, INT((ROW(Y907)-1)/21)+1, MOD(ROW(Y907)-1,21)+1)</f>
        <v>0</v>
      </c>
    </row>
    <row r="908" spans="25:25" x14ac:dyDescent="0.25">
      <c r="Y908" s="17" cm="1">
        <f t="array" ref="Y908">INDEX($C$2:$W$60, INT((ROW(Y908)-1)/21)+1, MOD(ROW(Y908)-1,21)+1)</f>
        <v>0</v>
      </c>
    </row>
    <row r="909" spans="25:25" x14ac:dyDescent="0.25">
      <c r="Y909" s="17" cm="1">
        <f t="array" ref="Y909">INDEX($C$2:$W$60, INT((ROW(Y909)-1)/21)+1, MOD(ROW(Y909)-1,21)+1)</f>
        <v>0</v>
      </c>
    </row>
    <row r="910" spans="25:25" x14ac:dyDescent="0.25">
      <c r="Y910" s="17" cm="1">
        <f t="array" ref="Y910">INDEX($C$2:$W$60, INT((ROW(Y910)-1)/21)+1, MOD(ROW(Y910)-1,21)+1)</f>
        <v>0</v>
      </c>
    </row>
    <row r="911" spans="25:25" x14ac:dyDescent="0.25">
      <c r="Y911" s="17" cm="1">
        <f t="array" ref="Y911">INDEX($C$2:$W$60, INT((ROW(Y911)-1)/21)+1, MOD(ROW(Y911)-1,21)+1)</f>
        <v>0</v>
      </c>
    </row>
    <row r="912" spans="25:25" x14ac:dyDescent="0.25">
      <c r="Y912" s="17" cm="1">
        <f t="array" ref="Y912">INDEX($C$2:$W$60, INT((ROW(Y912)-1)/21)+1, MOD(ROW(Y912)-1,21)+1)</f>
        <v>0</v>
      </c>
    </row>
    <row r="913" spans="25:25" x14ac:dyDescent="0.25">
      <c r="Y913" s="17" cm="1">
        <f t="array" ref="Y913">INDEX($C$2:$W$60, INT((ROW(Y913)-1)/21)+1, MOD(ROW(Y913)-1,21)+1)</f>
        <v>0</v>
      </c>
    </row>
    <row r="914" spans="25:25" x14ac:dyDescent="0.25">
      <c r="Y914" s="17" cm="1">
        <f t="array" ref="Y914">INDEX($C$2:$W$60, INT((ROW(Y914)-1)/21)+1, MOD(ROW(Y914)-1,21)+1)</f>
        <v>0</v>
      </c>
    </row>
    <row r="915" spans="25:25" x14ac:dyDescent="0.25">
      <c r="Y915" s="17" cm="1">
        <f t="array" ref="Y915">INDEX($C$2:$W$60, INT((ROW(Y915)-1)/21)+1, MOD(ROW(Y915)-1,21)+1)</f>
        <v>0</v>
      </c>
    </row>
    <row r="916" spans="25:25" x14ac:dyDescent="0.25">
      <c r="Y916" s="17" cm="1">
        <f t="array" ref="Y916">INDEX($C$2:$W$60, INT((ROW(Y916)-1)/21)+1, MOD(ROW(Y916)-1,21)+1)</f>
        <v>0</v>
      </c>
    </row>
    <row r="917" spans="25:25" x14ac:dyDescent="0.25">
      <c r="Y917" s="17" cm="1">
        <f t="array" ref="Y917">INDEX($C$2:$W$60, INT((ROW(Y917)-1)/21)+1, MOD(ROW(Y917)-1,21)+1)</f>
        <v>108</v>
      </c>
    </row>
    <row r="918" spans="25:25" x14ac:dyDescent="0.25">
      <c r="Y918" s="17" cm="1">
        <f t="array" ref="Y918">INDEX($C$2:$W$60, INT((ROW(Y918)-1)/21)+1, MOD(ROW(Y918)-1,21)+1)</f>
        <v>0</v>
      </c>
    </row>
    <row r="919" spans="25:25" x14ac:dyDescent="0.25">
      <c r="Y919" s="17" cm="1">
        <f t="array" ref="Y919">INDEX($C$2:$W$60, INT((ROW(Y919)-1)/21)+1, MOD(ROW(Y919)-1,21)+1)</f>
        <v>0</v>
      </c>
    </row>
    <row r="920" spans="25:25" x14ac:dyDescent="0.25">
      <c r="Y920" s="17" cm="1">
        <f t="array" ref="Y920">INDEX($C$2:$W$60, INT((ROW(Y920)-1)/21)+1, MOD(ROW(Y920)-1,21)+1)</f>
        <v>0</v>
      </c>
    </row>
    <row r="921" spans="25:25" x14ac:dyDescent="0.25">
      <c r="Y921" s="17" cm="1">
        <f t="array" ref="Y921">INDEX($C$2:$W$60, INT((ROW(Y921)-1)/21)+1, MOD(ROW(Y921)-1,21)+1)</f>
        <v>0</v>
      </c>
    </row>
    <row r="922" spans="25:25" x14ac:dyDescent="0.25">
      <c r="Y922" s="17" cm="1">
        <f t="array" ref="Y922">INDEX($C$2:$W$60, INT((ROW(Y922)-1)/21)+1, MOD(ROW(Y922)-1,21)+1)</f>
        <v>0</v>
      </c>
    </row>
    <row r="923" spans="25:25" x14ac:dyDescent="0.25">
      <c r="Y923" s="17" cm="1">
        <f t="array" ref="Y923">INDEX($C$2:$W$60, INT((ROW(Y923)-1)/21)+1, MOD(ROW(Y923)-1,21)+1)</f>
        <v>0</v>
      </c>
    </row>
    <row r="924" spans="25:25" x14ac:dyDescent="0.25">
      <c r="Y924" s="17" cm="1">
        <f t="array" ref="Y924">INDEX($C$2:$W$60, INT((ROW(Y924)-1)/21)+1, MOD(ROW(Y924)-1,21)+1)</f>
        <v>0</v>
      </c>
    </row>
    <row r="925" spans="25:25" x14ac:dyDescent="0.25">
      <c r="Y925" s="17" cm="1">
        <f t="array" ref="Y925">INDEX($C$2:$W$60, INT((ROW(Y925)-1)/21)+1, MOD(ROW(Y925)-1,21)+1)</f>
        <v>0</v>
      </c>
    </row>
    <row r="926" spans="25:25" x14ac:dyDescent="0.25">
      <c r="Y926" s="17" cm="1">
        <f t="array" ref="Y926">INDEX($C$2:$W$60, INT((ROW(Y926)-1)/21)+1, MOD(ROW(Y926)-1,21)+1)</f>
        <v>0</v>
      </c>
    </row>
    <row r="927" spans="25:25" x14ac:dyDescent="0.25">
      <c r="Y927" s="17" cm="1">
        <f t="array" ref="Y927">INDEX($C$2:$W$60, INT((ROW(Y927)-1)/21)+1, MOD(ROW(Y927)-1,21)+1)</f>
        <v>0</v>
      </c>
    </row>
    <row r="928" spans="25:25" x14ac:dyDescent="0.25">
      <c r="Y928" s="17" cm="1">
        <f t="array" ref="Y928">INDEX($C$2:$W$60, INT((ROW(Y928)-1)/21)+1, MOD(ROW(Y928)-1,21)+1)</f>
        <v>0</v>
      </c>
    </row>
    <row r="929" spans="25:25" x14ac:dyDescent="0.25">
      <c r="Y929" s="17" cm="1">
        <f t="array" ref="Y929">INDEX($C$2:$W$60, INT((ROW(Y929)-1)/21)+1, MOD(ROW(Y929)-1,21)+1)</f>
        <v>0</v>
      </c>
    </row>
    <row r="930" spans="25:25" x14ac:dyDescent="0.25">
      <c r="Y930" s="17" cm="1">
        <f t="array" ref="Y930">INDEX($C$2:$W$60, INT((ROW(Y930)-1)/21)+1, MOD(ROW(Y930)-1,21)+1)</f>
        <v>0</v>
      </c>
    </row>
    <row r="931" spans="25:25" x14ac:dyDescent="0.25">
      <c r="Y931" s="17" cm="1">
        <f t="array" ref="Y931">INDEX($C$2:$W$60, INT((ROW(Y931)-1)/21)+1, MOD(ROW(Y931)-1,21)+1)</f>
        <v>0</v>
      </c>
    </row>
    <row r="932" spans="25:25" x14ac:dyDescent="0.25">
      <c r="Y932" s="17" cm="1">
        <f t="array" ref="Y932">INDEX($C$2:$W$60, INT((ROW(Y932)-1)/21)+1, MOD(ROW(Y932)-1,21)+1)</f>
        <v>0</v>
      </c>
    </row>
    <row r="933" spans="25:25" x14ac:dyDescent="0.25">
      <c r="Y933" s="17" cm="1">
        <f t="array" ref="Y933">INDEX($C$2:$W$60, INT((ROW(Y933)-1)/21)+1, MOD(ROW(Y933)-1,21)+1)</f>
        <v>0</v>
      </c>
    </row>
    <row r="934" spans="25:25" x14ac:dyDescent="0.25">
      <c r="Y934" s="17" cm="1">
        <f t="array" ref="Y934">INDEX($C$2:$W$60, INT((ROW(Y934)-1)/21)+1, MOD(ROW(Y934)-1,21)+1)</f>
        <v>0</v>
      </c>
    </row>
    <row r="935" spans="25:25" x14ac:dyDescent="0.25">
      <c r="Y935" s="17" cm="1">
        <f t="array" ref="Y935">INDEX($C$2:$W$60, INT((ROW(Y935)-1)/21)+1, MOD(ROW(Y935)-1,21)+1)</f>
        <v>0</v>
      </c>
    </row>
    <row r="936" spans="25:25" x14ac:dyDescent="0.25">
      <c r="Y936" s="17" cm="1">
        <f t="array" ref="Y936">INDEX($C$2:$W$60, INT((ROW(Y936)-1)/21)+1, MOD(ROW(Y936)-1,21)+1)</f>
        <v>29</v>
      </c>
    </row>
    <row r="937" spans="25:25" x14ac:dyDescent="0.25">
      <c r="Y937" s="17" cm="1">
        <f t="array" ref="Y937">INDEX($C$2:$W$60, INT((ROW(Y937)-1)/21)+1, MOD(ROW(Y937)-1,21)+1)</f>
        <v>0</v>
      </c>
    </row>
    <row r="938" spans="25:25" x14ac:dyDescent="0.25">
      <c r="Y938" s="17" cm="1">
        <f t="array" ref="Y938">INDEX($C$2:$W$60, INT((ROW(Y938)-1)/21)+1, MOD(ROW(Y938)-1,21)+1)</f>
        <v>5</v>
      </c>
    </row>
    <row r="939" spans="25:25" x14ac:dyDescent="0.25">
      <c r="Y939" s="17" cm="1">
        <f t="array" ref="Y939">INDEX($C$2:$W$60, INT((ROW(Y939)-1)/21)+1, MOD(ROW(Y939)-1,21)+1)</f>
        <v>0</v>
      </c>
    </row>
    <row r="940" spans="25:25" x14ac:dyDescent="0.25">
      <c r="Y940" s="17" cm="1">
        <f t="array" ref="Y940">INDEX($C$2:$W$60, INT((ROW(Y940)-1)/21)+1, MOD(ROW(Y940)-1,21)+1)</f>
        <v>0</v>
      </c>
    </row>
    <row r="941" spans="25:25" x14ac:dyDescent="0.25">
      <c r="Y941" s="17" cm="1">
        <f t="array" ref="Y941">INDEX($C$2:$W$60, INT((ROW(Y941)-1)/21)+1, MOD(ROW(Y941)-1,21)+1)</f>
        <v>0</v>
      </c>
    </row>
    <row r="942" spans="25:25" x14ac:dyDescent="0.25">
      <c r="Y942" s="17" cm="1">
        <f t="array" ref="Y942">INDEX($C$2:$W$60, INT((ROW(Y942)-1)/21)+1, MOD(ROW(Y942)-1,21)+1)</f>
        <v>0</v>
      </c>
    </row>
    <row r="943" spans="25:25" x14ac:dyDescent="0.25">
      <c r="Y943" s="17" cm="1">
        <f t="array" ref="Y943">INDEX($C$2:$W$60, INT((ROW(Y943)-1)/21)+1, MOD(ROW(Y943)-1,21)+1)</f>
        <v>0</v>
      </c>
    </row>
    <row r="944" spans="25:25" x14ac:dyDescent="0.25">
      <c r="Y944" s="17" cm="1">
        <f t="array" ref="Y944">INDEX($C$2:$W$60, INT((ROW(Y944)-1)/21)+1, MOD(ROW(Y944)-1,21)+1)</f>
        <v>0</v>
      </c>
    </row>
    <row r="945" spans="25:25" x14ac:dyDescent="0.25">
      <c r="Y945" s="17" cm="1">
        <f t="array" ref="Y945">INDEX($C$2:$W$60, INT((ROW(Y945)-1)/21)+1, MOD(ROW(Y945)-1,21)+1)</f>
        <v>0</v>
      </c>
    </row>
    <row r="946" spans="25:25" x14ac:dyDescent="0.25">
      <c r="Y946" s="17" cm="1">
        <f t="array" ref="Y946">INDEX($C$2:$W$60, INT((ROW(Y946)-1)/21)+1, MOD(ROW(Y946)-1,21)+1)</f>
        <v>0</v>
      </c>
    </row>
    <row r="947" spans="25:25" x14ac:dyDescent="0.25">
      <c r="Y947" s="17" cm="1">
        <f t="array" ref="Y947">INDEX($C$2:$W$60, INT((ROW(Y947)-1)/21)+1, MOD(ROW(Y947)-1,21)+1)</f>
        <v>0</v>
      </c>
    </row>
    <row r="948" spans="25:25" x14ac:dyDescent="0.25">
      <c r="Y948" s="17" cm="1">
        <f t="array" ref="Y948">INDEX($C$2:$W$60, INT((ROW(Y948)-1)/21)+1, MOD(ROW(Y948)-1,21)+1)</f>
        <v>0</v>
      </c>
    </row>
    <row r="949" spans="25:25" x14ac:dyDescent="0.25">
      <c r="Y949" s="17" cm="1">
        <f t="array" ref="Y949">INDEX($C$2:$W$60, INT((ROW(Y949)-1)/21)+1, MOD(ROW(Y949)-1,21)+1)</f>
        <v>0</v>
      </c>
    </row>
    <row r="950" spans="25:25" x14ac:dyDescent="0.25">
      <c r="Y950" s="17" cm="1">
        <f t="array" ref="Y950">INDEX($C$2:$W$60, INT((ROW(Y950)-1)/21)+1, MOD(ROW(Y950)-1,21)+1)</f>
        <v>0</v>
      </c>
    </row>
    <row r="951" spans="25:25" x14ac:dyDescent="0.25">
      <c r="Y951" s="17" cm="1">
        <f t="array" ref="Y951">INDEX($C$2:$W$60, INT((ROW(Y951)-1)/21)+1, MOD(ROW(Y951)-1,21)+1)</f>
        <v>0</v>
      </c>
    </row>
    <row r="952" spans="25:25" x14ac:dyDescent="0.25">
      <c r="Y952" s="17" cm="1">
        <f t="array" ref="Y952">INDEX($C$2:$W$60, INT((ROW(Y952)-1)/21)+1, MOD(ROW(Y952)-1,21)+1)</f>
        <v>0</v>
      </c>
    </row>
    <row r="953" spans="25:25" x14ac:dyDescent="0.25">
      <c r="Y953" s="17" cm="1">
        <f t="array" ref="Y953">INDEX($C$2:$W$60, INT((ROW(Y953)-1)/21)+1, MOD(ROW(Y953)-1,21)+1)</f>
        <v>0</v>
      </c>
    </row>
    <row r="954" spans="25:25" x14ac:dyDescent="0.25">
      <c r="Y954" s="17" cm="1">
        <f t="array" ref="Y954">INDEX($C$2:$W$60, INT((ROW(Y954)-1)/21)+1, MOD(ROW(Y954)-1,21)+1)</f>
        <v>0</v>
      </c>
    </row>
    <row r="955" spans="25:25" x14ac:dyDescent="0.25">
      <c r="Y955" s="17" cm="1">
        <f t="array" ref="Y955">INDEX($C$2:$W$60, INT((ROW(Y955)-1)/21)+1, MOD(ROW(Y955)-1,21)+1)</f>
        <v>0</v>
      </c>
    </row>
    <row r="956" spans="25:25" x14ac:dyDescent="0.25">
      <c r="Y956" s="17" cm="1">
        <f t="array" ref="Y956">INDEX($C$2:$W$60, INT((ROW(Y956)-1)/21)+1, MOD(ROW(Y956)-1,21)+1)</f>
        <v>0</v>
      </c>
    </row>
    <row r="957" spans="25:25" x14ac:dyDescent="0.25">
      <c r="Y957" s="17" cm="1">
        <f t="array" ref="Y957">INDEX($C$2:$W$60, INT((ROW(Y957)-1)/21)+1, MOD(ROW(Y957)-1,21)+1)</f>
        <v>0</v>
      </c>
    </row>
    <row r="958" spans="25:25" x14ac:dyDescent="0.25">
      <c r="Y958" s="17" cm="1">
        <f t="array" ref="Y958">INDEX($C$2:$W$60, INT((ROW(Y958)-1)/21)+1, MOD(ROW(Y958)-1,21)+1)</f>
        <v>0</v>
      </c>
    </row>
    <row r="959" spans="25:25" x14ac:dyDescent="0.25">
      <c r="Y959" s="17" cm="1">
        <f t="array" ref="Y959">INDEX($C$2:$W$60, INT((ROW(Y959)-1)/21)+1, MOD(ROW(Y959)-1,21)+1)</f>
        <v>11</v>
      </c>
    </row>
    <row r="960" spans="25:25" x14ac:dyDescent="0.25">
      <c r="Y960" s="17" cm="1">
        <f t="array" ref="Y960">INDEX($C$2:$W$60, INT((ROW(Y960)-1)/21)+1, MOD(ROW(Y960)-1,21)+1)</f>
        <v>0</v>
      </c>
    </row>
    <row r="961" spans="25:25" x14ac:dyDescent="0.25">
      <c r="Y961" s="17" cm="1">
        <f t="array" ref="Y961">INDEX($C$2:$W$60, INT((ROW(Y961)-1)/21)+1, MOD(ROW(Y961)-1,21)+1)</f>
        <v>0</v>
      </c>
    </row>
    <row r="962" spans="25:25" x14ac:dyDescent="0.25">
      <c r="Y962" s="17" cm="1">
        <f t="array" ref="Y962">INDEX($C$2:$W$60, INT((ROW(Y962)-1)/21)+1, MOD(ROW(Y962)-1,21)+1)</f>
        <v>0</v>
      </c>
    </row>
    <row r="963" spans="25:25" x14ac:dyDescent="0.25">
      <c r="Y963" s="17" cm="1">
        <f t="array" ref="Y963">INDEX($C$2:$W$60, INT((ROW(Y963)-1)/21)+1, MOD(ROW(Y963)-1,21)+1)</f>
        <v>0</v>
      </c>
    </row>
    <row r="964" spans="25:25" x14ac:dyDescent="0.25">
      <c r="Y964" s="17" cm="1">
        <f t="array" ref="Y964">INDEX($C$2:$W$60, INT((ROW(Y964)-1)/21)+1, MOD(ROW(Y964)-1,21)+1)</f>
        <v>0</v>
      </c>
    </row>
    <row r="965" spans="25:25" x14ac:dyDescent="0.25">
      <c r="Y965" s="17" cm="1">
        <f t="array" ref="Y965">INDEX($C$2:$W$60, INT((ROW(Y965)-1)/21)+1, MOD(ROW(Y965)-1,21)+1)</f>
        <v>0</v>
      </c>
    </row>
    <row r="966" spans="25:25" x14ac:dyDescent="0.25">
      <c r="Y966" s="17" cm="1">
        <f t="array" ref="Y966">INDEX($C$2:$W$60, INT((ROW(Y966)-1)/21)+1, MOD(ROW(Y966)-1,21)+1)</f>
        <v>0</v>
      </c>
    </row>
    <row r="967" spans="25:25" x14ac:dyDescent="0.25">
      <c r="Y967" s="17" cm="1">
        <f t="array" ref="Y967">INDEX($C$2:$W$60, INT((ROW(Y967)-1)/21)+1, MOD(ROW(Y967)-1,21)+1)</f>
        <v>0</v>
      </c>
    </row>
    <row r="968" spans="25:25" x14ac:dyDescent="0.25">
      <c r="Y968" s="17" cm="1">
        <f t="array" ref="Y968">INDEX($C$2:$W$60, INT((ROW(Y968)-1)/21)+1, MOD(ROW(Y968)-1,21)+1)</f>
        <v>0</v>
      </c>
    </row>
    <row r="969" spans="25:25" x14ac:dyDescent="0.25">
      <c r="Y969" s="17" cm="1">
        <f t="array" ref="Y969">INDEX($C$2:$W$60, INT((ROW(Y969)-1)/21)+1, MOD(ROW(Y969)-1,21)+1)</f>
        <v>0</v>
      </c>
    </row>
    <row r="970" spans="25:25" x14ac:dyDescent="0.25">
      <c r="Y970" s="17" cm="1">
        <f t="array" ref="Y970">INDEX($C$2:$W$60, INT((ROW(Y970)-1)/21)+1, MOD(ROW(Y970)-1,21)+1)</f>
        <v>0</v>
      </c>
    </row>
    <row r="971" spans="25:25" x14ac:dyDescent="0.25">
      <c r="Y971" s="17" cm="1">
        <f t="array" ref="Y971">INDEX($C$2:$W$60, INT((ROW(Y971)-1)/21)+1, MOD(ROW(Y971)-1,21)+1)</f>
        <v>0</v>
      </c>
    </row>
    <row r="972" spans="25:25" x14ac:dyDescent="0.25">
      <c r="Y972" s="17" cm="1">
        <f t="array" ref="Y972">INDEX($C$2:$W$60, INT((ROW(Y972)-1)/21)+1, MOD(ROW(Y972)-1,21)+1)</f>
        <v>0</v>
      </c>
    </row>
    <row r="973" spans="25:25" x14ac:dyDescent="0.25">
      <c r="Y973" s="17" cm="1">
        <f t="array" ref="Y973">INDEX($C$2:$W$60, INT((ROW(Y973)-1)/21)+1, MOD(ROW(Y973)-1,21)+1)</f>
        <v>0</v>
      </c>
    </row>
    <row r="974" spans="25:25" x14ac:dyDescent="0.25">
      <c r="Y974" s="17" cm="1">
        <f t="array" ref="Y974">INDEX($C$2:$W$60, INT((ROW(Y974)-1)/21)+1, MOD(ROW(Y974)-1,21)+1)</f>
        <v>0</v>
      </c>
    </row>
    <row r="975" spans="25:25" x14ac:dyDescent="0.25">
      <c r="Y975" s="17" cm="1">
        <f t="array" ref="Y975">INDEX($C$2:$W$60, INT((ROW(Y975)-1)/21)+1, MOD(ROW(Y975)-1,21)+1)</f>
        <v>0</v>
      </c>
    </row>
    <row r="976" spans="25:25" x14ac:dyDescent="0.25">
      <c r="Y976" s="17" cm="1">
        <f t="array" ref="Y976">INDEX($C$2:$W$60, INT((ROW(Y976)-1)/21)+1, MOD(ROW(Y976)-1,21)+1)</f>
        <v>0</v>
      </c>
    </row>
    <row r="977" spans="25:25" x14ac:dyDescent="0.25">
      <c r="Y977" s="17" cm="1">
        <f t="array" ref="Y977">INDEX($C$2:$W$60, INT((ROW(Y977)-1)/21)+1, MOD(ROW(Y977)-1,21)+1)</f>
        <v>0</v>
      </c>
    </row>
    <row r="978" spans="25:25" x14ac:dyDescent="0.25">
      <c r="Y978" s="17" cm="1">
        <f t="array" ref="Y978">INDEX($C$2:$W$60, INT((ROW(Y978)-1)/21)+1, MOD(ROW(Y978)-1,21)+1)</f>
        <v>0</v>
      </c>
    </row>
    <row r="979" spans="25:25" x14ac:dyDescent="0.25">
      <c r="Y979" s="17" cm="1">
        <f t="array" ref="Y979">INDEX($C$2:$W$60, INT((ROW(Y979)-1)/21)+1, MOD(ROW(Y979)-1,21)+1)</f>
        <v>0</v>
      </c>
    </row>
    <row r="980" spans="25:25" x14ac:dyDescent="0.25">
      <c r="Y980" s="17" cm="1">
        <f t="array" ref="Y980">INDEX($C$2:$W$60, INT((ROW(Y980)-1)/21)+1, MOD(ROW(Y980)-1,21)+1)</f>
        <v>0</v>
      </c>
    </row>
    <row r="981" spans="25:25" x14ac:dyDescent="0.25">
      <c r="Y981" s="17" cm="1">
        <f t="array" ref="Y981">INDEX($C$2:$W$60, INT((ROW(Y981)-1)/21)+1, MOD(ROW(Y981)-1,21)+1)</f>
        <v>0</v>
      </c>
    </row>
    <row r="982" spans="25:25" x14ac:dyDescent="0.25">
      <c r="Y982" s="17" cm="1">
        <f t="array" ref="Y982">INDEX($C$2:$W$60, INT((ROW(Y982)-1)/21)+1, MOD(ROW(Y982)-1,21)+1)</f>
        <v>0</v>
      </c>
    </row>
    <row r="983" spans="25:25" x14ac:dyDescent="0.25">
      <c r="Y983" s="17" cm="1">
        <f t="array" ref="Y983">INDEX($C$2:$W$60, INT((ROW(Y983)-1)/21)+1, MOD(ROW(Y983)-1,21)+1)</f>
        <v>0</v>
      </c>
    </row>
    <row r="984" spans="25:25" x14ac:dyDescent="0.25">
      <c r="Y984" s="17" cm="1">
        <f t="array" ref="Y984">INDEX($C$2:$W$60, INT((ROW(Y984)-1)/21)+1, MOD(ROW(Y984)-1,21)+1)</f>
        <v>0</v>
      </c>
    </row>
    <row r="985" spans="25:25" x14ac:dyDescent="0.25">
      <c r="Y985" s="17" cm="1">
        <f t="array" ref="Y985">INDEX($C$2:$W$60, INT((ROW(Y985)-1)/21)+1, MOD(ROW(Y985)-1,21)+1)</f>
        <v>0</v>
      </c>
    </row>
    <row r="986" spans="25:25" x14ac:dyDescent="0.25">
      <c r="Y986" s="17" cm="1">
        <f t="array" ref="Y986">INDEX($C$2:$W$60, INT((ROW(Y986)-1)/21)+1, MOD(ROW(Y986)-1,21)+1)</f>
        <v>0</v>
      </c>
    </row>
    <row r="987" spans="25:25" x14ac:dyDescent="0.25">
      <c r="Y987" s="17" cm="1">
        <f t="array" ref="Y987">INDEX($C$2:$W$60, INT((ROW(Y987)-1)/21)+1, MOD(ROW(Y987)-1,21)+1)</f>
        <v>0</v>
      </c>
    </row>
    <row r="988" spans="25:25" x14ac:dyDescent="0.25">
      <c r="Y988" s="17" cm="1">
        <f t="array" ref="Y988">INDEX($C$2:$W$60, INT((ROW(Y988)-1)/21)+1, MOD(ROW(Y988)-1,21)+1)</f>
        <v>0</v>
      </c>
    </row>
    <row r="989" spans="25:25" x14ac:dyDescent="0.25">
      <c r="Y989" s="17" cm="1">
        <f t="array" ref="Y989">INDEX($C$2:$W$60, INT((ROW(Y989)-1)/21)+1, MOD(ROW(Y989)-1,21)+1)</f>
        <v>0</v>
      </c>
    </row>
    <row r="990" spans="25:25" x14ac:dyDescent="0.25">
      <c r="Y990" s="17" cm="1">
        <f t="array" ref="Y990">INDEX($C$2:$W$60, INT((ROW(Y990)-1)/21)+1, MOD(ROW(Y990)-1,21)+1)</f>
        <v>0</v>
      </c>
    </row>
    <row r="991" spans="25:25" x14ac:dyDescent="0.25">
      <c r="Y991" s="17" cm="1">
        <f t="array" ref="Y991">INDEX($C$2:$W$60, INT((ROW(Y991)-1)/21)+1, MOD(ROW(Y991)-1,21)+1)</f>
        <v>0</v>
      </c>
    </row>
    <row r="992" spans="25:25" x14ac:dyDescent="0.25">
      <c r="Y992" s="17" cm="1">
        <f t="array" ref="Y992">INDEX($C$2:$W$60, INT((ROW(Y992)-1)/21)+1, MOD(ROW(Y992)-1,21)+1)</f>
        <v>1</v>
      </c>
    </row>
    <row r="993" spans="25:25" x14ac:dyDescent="0.25">
      <c r="Y993" s="17" cm="1">
        <f t="array" ref="Y993">INDEX($C$2:$W$60, INT((ROW(Y993)-1)/21)+1, MOD(ROW(Y993)-1,21)+1)</f>
        <v>0</v>
      </c>
    </row>
    <row r="994" spans="25:25" x14ac:dyDescent="0.25">
      <c r="Y994" s="17" cm="1">
        <f t="array" ref="Y994">INDEX($C$2:$W$60, INT((ROW(Y994)-1)/21)+1, MOD(ROW(Y994)-1,21)+1)</f>
        <v>0</v>
      </c>
    </row>
    <row r="995" spans="25:25" x14ac:dyDescent="0.25">
      <c r="Y995" s="17" cm="1">
        <f t="array" ref="Y995">INDEX($C$2:$W$60, INT((ROW(Y995)-1)/21)+1, MOD(ROW(Y995)-1,21)+1)</f>
        <v>0</v>
      </c>
    </row>
    <row r="996" spans="25:25" x14ac:dyDescent="0.25">
      <c r="Y996" s="17" cm="1">
        <f t="array" ref="Y996">INDEX($C$2:$W$60, INT((ROW(Y996)-1)/21)+1, MOD(ROW(Y996)-1,21)+1)</f>
        <v>0</v>
      </c>
    </row>
    <row r="997" spans="25:25" x14ac:dyDescent="0.25">
      <c r="Y997" s="17" cm="1">
        <f t="array" ref="Y997">INDEX($C$2:$W$60, INT((ROW(Y997)-1)/21)+1, MOD(ROW(Y997)-1,21)+1)</f>
        <v>0</v>
      </c>
    </row>
    <row r="998" spans="25:25" x14ac:dyDescent="0.25">
      <c r="Y998" s="17" cm="1">
        <f t="array" ref="Y998">INDEX($C$2:$W$60, INT((ROW(Y998)-1)/21)+1, MOD(ROW(Y998)-1,21)+1)</f>
        <v>0</v>
      </c>
    </row>
    <row r="999" spans="25:25" x14ac:dyDescent="0.25">
      <c r="Y999" s="17" cm="1">
        <f t="array" ref="Y999">INDEX($C$2:$W$60, INT((ROW(Y999)-1)/21)+1, MOD(ROW(Y999)-1,21)+1)</f>
        <v>0</v>
      </c>
    </row>
    <row r="1000" spans="25:25" x14ac:dyDescent="0.25">
      <c r="Y1000" s="17" cm="1">
        <f t="array" ref="Y1000">INDEX($C$2:$W$60, INT((ROW(Y1000)-1)/21)+1, MOD(ROW(Y1000)-1,21)+1)</f>
        <v>0</v>
      </c>
    </row>
    <row r="1001" spans="25:25" x14ac:dyDescent="0.25">
      <c r="Y1001" s="17" cm="1">
        <f t="array" ref="Y1001">INDEX($C$2:$W$60, INT((ROW(Y1001)-1)/21)+1, MOD(ROW(Y1001)-1,21)+1)</f>
        <v>0</v>
      </c>
    </row>
    <row r="1002" spans="25:25" x14ac:dyDescent="0.25">
      <c r="Y1002" s="17" cm="1">
        <f t="array" ref="Y1002">INDEX($C$2:$W$60, INT((ROW(Y1002)-1)/21)+1, MOD(ROW(Y1002)-1,21)+1)</f>
        <v>0</v>
      </c>
    </row>
    <row r="1003" spans="25:25" x14ac:dyDescent="0.25">
      <c r="Y1003" s="17" cm="1">
        <f t="array" ref="Y1003">INDEX($C$2:$W$60, INT((ROW(Y1003)-1)/21)+1, MOD(ROW(Y1003)-1,21)+1)</f>
        <v>0</v>
      </c>
    </row>
    <row r="1004" spans="25:25" x14ac:dyDescent="0.25">
      <c r="Y1004" s="17" cm="1">
        <f t="array" ref="Y1004">INDEX($C$2:$W$60, INT((ROW(Y1004)-1)/21)+1, MOD(ROW(Y1004)-1,21)+1)</f>
        <v>0</v>
      </c>
    </row>
    <row r="1005" spans="25:25" x14ac:dyDescent="0.25">
      <c r="Y1005" s="17" cm="1">
        <f t="array" ref="Y1005">INDEX($C$2:$W$60, INT((ROW(Y1005)-1)/21)+1, MOD(ROW(Y1005)-1,21)+1)</f>
        <v>0</v>
      </c>
    </row>
    <row r="1006" spans="25:25" x14ac:dyDescent="0.25">
      <c r="Y1006" s="17" cm="1">
        <f t="array" ref="Y1006">INDEX($C$2:$W$60, INT((ROW(Y1006)-1)/21)+1, MOD(ROW(Y1006)-1,21)+1)</f>
        <v>0</v>
      </c>
    </row>
    <row r="1007" spans="25:25" x14ac:dyDescent="0.25">
      <c r="Y1007" s="17" cm="1">
        <f t="array" ref="Y1007">INDEX($C$2:$W$60, INT((ROW(Y1007)-1)/21)+1, MOD(ROW(Y1007)-1,21)+1)</f>
        <v>0</v>
      </c>
    </row>
    <row r="1008" spans="25:25" x14ac:dyDescent="0.25">
      <c r="Y1008" s="17" cm="1">
        <f t="array" ref="Y1008">INDEX($C$2:$W$60, INT((ROW(Y1008)-1)/21)+1, MOD(ROW(Y1008)-1,21)+1)</f>
        <v>0</v>
      </c>
    </row>
    <row r="1009" spans="25:25" x14ac:dyDescent="0.25">
      <c r="Y1009" s="17" cm="1">
        <f t="array" ref="Y1009">INDEX($C$2:$W$60, INT((ROW(Y1009)-1)/21)+1, MOD(ROW(Y1009)-1,21)+1)</f>
        <v>0</v>
      </c>
    </row>
    <row r="1010" spans="25:25" x14ac:dyDescent="0.25">
      <c r="Y1010" s="17" cm="1">
        <f t="array" ref="Y1010">INDEX($C$2:$W$60, INT((ROW(Y1010)-1)/21)+1, MOD(ROW(Y1010)-1,21)+1)</f>
        <v>0</v>
      </c>
    </row>
    <row r="1011" spans="25:25" x14ac:dyDescent="0.25">
      <c r="Y1011" s="17" cm="1">
        <f t="array" ref="Y1011">INDEX($C$2:$W$60, INT((ROW(Y1011)-1)/21)+1, MOD(ROW(Y1011)-1,21)+1)</f>
        <v>0</v>
      </c>
    </row>
    <row r="1012" spans="25:25" x14ac:dyDescent="0.25">
      <c r="Y1012" s="17" cm="1">
        <f t="array" ref="Y1012">INDEX($C$2:$W$60, INT((ROW(Y1012)-1)/21)+1, MOD(ROW(Y1012)-1,21)+1)</f>
        <v>0</v>
      </c>
    </row>
    <row r="1013" spans="25:25" x14ac:dyDescent="0.25">
      <c r="Y1013" s="17" cm="1">
        <f t="array" ref="Y1013">INDEX($C$2:$W$60, INT((ROW(Y1013)-1)/21)+1, MOD(ROW(Y1013)-1,21)+1)</f>
        <v>0</v>
      </c>
    </row>
    <row r="1014" spans="25:25" x14ac:dyDescent="0.25">
      <c r="Y1014" s="17" cm="1">
        <f t="array" ref="Y1014">INDEX($C$2:$W$60, INT((ROW(Y1014)-1)/21)+1, MOD(ROW(Y1014)-1,21)+1)</f>
        <v>0</v>
      </c>
    </row>
    <row r="1015" spans="25:25" x14ac:dyDescent="0.25">
      <c r="Y1015" s="17" cm="1">
        <f t="array" ref="Y1015">INDEX($C$2:$W$60, INT((ROW(Y1015)-1)/21)+1, MOD(ROW(Y1015)-1,21)+1)</f>
        <v>0</v>
      </c>
    </row>
    <row r="1016" spans="25:25" x14ac:dyDescent="0.25">
      <c r="Y1016" s="17" cm="1">
        <f t="array" ref="Y1016">INDEX($C$2:$W$60, INT((ROW(Y1016)-1)/21)+1, MOD(ROW(Y1016)-1,21)+1)</f>
        <v>0</v>
      </c>
    </row>
    <row r="1017" spans="25:25" x14ac:dyDescent="0.25">
      <c r="Y1017" s="17" cm="1">
        <f t="array" ref="Y1017">INDEX($C$2:$W$60, INT((ROW(Y1017)-1)/21)+1, MOD(ROW(Y1017)-1,21)+1)</f>
        <v>0</v>
      </c>
    </row>
    <row r="1018" spans="25:25" x14ac:dyDescent="0.25">
      <c r="Y1018" s="17" cm="1">
        <f t="array" ref="Y1018">INDEX($C$2:$W$60, INT((ROW(Y1018)-1)/21)+1, MOD(ROW(Y1018)-1,21)+1)</f>
        <v>0</v>
      </c>
    </row>
    <row r="1019" spans="25:25" x14ac:dyDescent="0.25">
      <c r="Y1019" s="17" cm="1">
        <f t="array" ref="Y1019">INDEX($C$2:$W$60, INT((ROW(Y1019)-1)/21)+1, MOD(ROW(Y1019)-1,21)+1)</f>
        <v>0</v>
      </c>
    </row>
    <row r="1020" spans="25:25" x14ac:dyDescent="0.25">
      <c r="Y1020" s="17" cm="1">
        <f t="array" ref="Y1020">INDEX($C$2:$W$60, INT((ROW(Y1020)-1)/21)+1, MOD(ROW(Y1020)-1,21)+1)</f>
        <v>0</v>
      </c>
    </row>
    <row r="1021" spans="25:25" x14ac:dyDescent="0.25">
      <c r="Y1021" s="17" cm="1">
        <f t="array" ref="Y1021">INDEX($C$2:$W$60, INT((ROW(Y1021)-1)/21)+1, MOD(ROW(Y1021)-1,21)+1)</f>
        <v>0</v>
      </c>
    </row>
    <row r="1022" spans="25:25" x14ac:dyDescent="0.25">
      <c r="Y1022" s="17" cm="1">
        <f t="array" ref="Y1022">INDEX($C$2:$W$60, INT((ROW(Y1022)-1)/21)+1, MOD(ROW(Y1022)-1,21)+1)</f>
        <v>0</v>
      </c>
    </row>
    <row r="1023" spans="25:25" x14ac:dyDescent="0.25">
      <c r="Y1023" s="17" cm="1">
        <f t="array" ref="Y1023">INDEX($C$2:$W$60, INT((ROW(Y1023)-1)/21)+1, MOD(ROW(Y1023)-1,21)+1)</f>
        <v>0</v>
      </c>
    </row>
    <row r="1024" spans="25:25" x14ac:dyDescent="0.25">
      <c r="Y1024" s="17" cm="1">
        <f t="array" ref="Y1024">INDEX($C$2:$W$60, INT((ROW(Y1024)-1)/21)+1, MOD(ROW(Y1024)-1,21)+1)</f>
        <v>0</v>
      </c>
    </row>
    <row r="1025" spans="25:25" x14ac:dyDescent="0.25">
      <c r="Y1025" s="17" cm="1">
        <f t="array" ref="Y1025">INDEX($C$2:$W$60, INT((ROW(Y1025)-1)/21)+1, MOD(ROW(Y1025)-1,21)+1)</f>
        <v>0</v>
      </c>
    </row>
    <row r="1026" spans="25:25" x14ac:dyDescent="0.25">
      <c r="Y1026" s="17" cm="1">
        <f t="array" ref="Y1026">INDEX($C$2:$W$60, INT((ROW(Y1026)-1)/21)+1, MOD(ROW(Y1026)-1,21)+1)</f>
        <v>0</v>
      </c>
    </row>
    <row r="1027" spans="25:25" x14ac:dyDescent="0.25">
      <c r="Y1027" s="17" cm="1">
        <f t="array" ref="Y1027">INDEX($C$2:$W$60, INT((ROW(Y1027)-1)/21)+1, MOD(ROW(Y1027)-1,21)+1)</f>
        <v>0</v>
      </c>
    </row>
    <row r="1028" spans="25:25" x14ac:dyDescent="0.25">
      <c r="Y1028" s="17" cm="1">
        <f t="array" ref="Y1028">INDEX($C$2:$W$60, INT((ROW(Y1028)-1)/21)+1, MOD(ROW(Y1028)-1,21)+1)</f>
        <v>0</v>
      </c>
    </row>
    <row r="1029" spans="25:25" x14ac:dyDescent="0.25">
      <c r="Y1029" s="17" cm="1">
        <f t="array" ref="Y1029">INDEX($C$2:$W$60, INT((ROW(Y1029)-1)/21)+1, MOD(ROW(Y1029)-1,21)+1)</f>
        <v>0</v>
      </c>
    </row>
    <row r="1030" spans="25:25" x14ac:dyDescent="0.25">
      <c r="Y1030" s="17" cm="1">
        <f t="array" ref="Y1030">INDEX($C$2:$W$60, INT((ROW(Y1030)-1)/21)+1, MOD(ROW(Y1030)-1,21)+1)</f>
        <v>0</v>
      </c>
    </row>
    <row r="1031" spans="25:25" x14ac:dyDescent="0.25">
      <c r="Y1031" s="17" cm="1">
        <f t="array" ref="Y1031">INDEX($C$2:$W$60, INT((ROW(Y1031)-1)/21)+1, MOD(ROW(Y1031)-1,21)+1)</f>
        <v>0</v>
      </c>
    </row>
    <row r="1032" spans="25:25" x14ac:dyDescent="0.25">
      <c r="Y1032" s="17" cm="1">
        <f t="array" ref="Y1032">INDEX($C$2:$W$60, INT((ROW(Y1032)-1)/21)+1, MOD(ROW(Y1032)-1,21)+1)</f>
        <v>0</v>
      </c>
    </row>
    <row r="1033" spans="25:25" x14ac:dyDescent="0.25">
      <c r="Y1033" s="17" cm="1">
        <f t="array" ref="Y1033">INDEX($C$2:$W$60, INT((ROW(Y1033)-1)/21)+1, MOD(ROW(Y1033)-1,21)+1)</f>
        <v>0</v>
      </c>
    </row>
    <row r="1034" spans="25:25" x14ac:dyDescent="0.25">
      <c r="Y1034" s="17" cm="1">
        <f t="array" ref="Y1034">INDEX($C$2:$W$60, INT((ROW(Y1034)-1)/21)+1, MOD(ROW(Y1034)-1,21)+1)</f>
        <v>0</v>
      </c>
    </row>
    <row r="1035" spans="25:25" x14ac:dyDescent="0.25">
      <c r="Y1035" s="17" cm="1">
        <f t="array" ref="Y1035">INDEX($C$2:$W$60, INT((ROW(Y1035)-1)/21)+1, MOD(ROW(Y1035)-1,21)+1)</f>
        <v>0</v>
      </c>
    </row>
    <row r="1036" spans="25:25" x14ac:dyDescent="0.25">
      <c r="Y1036" s="17" cm="1">
        <f t="array" ref="Y1036">INDEX($C$2:$W$60, INT((ROW(Y1036)-1)/21)+1, MOD(ROW(Y1036)-1,21)+1)</f>
        <v>0</v>
      </c>
    </row>
    <row r="1037" spans="25:25" x14ac:dyDescent="0.25">
      <c r="Y1037" s="17" cm="1">
        <f t="array" ref="Y1037">INDEX($C$2:$W$60, INT((ROW(Y1037)-1)/21)+1, MOD(ROW(Y1037)-1,21)+1)</f>
        <v>0</v>
      </c>
    </row>
    <row r="1038" spans="25:25" x14ac:dyDescent="0.25">
      <c r="Y1038" s="17" cm="1">
        <f t="array" ref="Y1038">INDEX($C$2:$W$60, INT((ROW(Y1038)-1)/21)+1, MOD(ROW(Y1038)-1,21)+1)</f>
        <v>0</v>
      </c>
    </row>
    <row r="1039" spans="25:25" x14ac:dyDescent="0.25">
      <c r="Y1039" s="17" cm="1">
        <f t="array" ref="Y1039">INDEX($C$2:$W$60, INT((ROW(Y1039)-1)/21)+1, MOD(ROW(Y1039)-1,21)+1)</f>
        <v>0</v>
      </c>
    </row>
    <row r="1040" spans="25:25" x14ac:dyDescent="0.25">
      <c r="Y1040" s="17" cm="1">
        <f t="array" ref="Y1040">INDEX($C$2:$W$60, INT((ROW(Y1040)-1)/21)+1, MOD(ROW(Y1040)-1,21)+1)</f>
        <v>0</v>
      </c>
    </row>
    <row r="1041" spans="25:25" x14ac:dyDescent="0.25">
      <c r="Y1041" s="17" cm="1">
        <f t="array" ref="Y1041">INDEX($C$2:$W$60, INT((ROW(Y1041)-1)/21)+1, MOD(ROW(Y1041)-1,21)+1)</f>
        <v>0</v>
      </c>
    </row>
    <row r="1042" spans="25:25" x14ac:dyDescent="0.25">
      <c r="Y1042" s="17" cm="1">
        <f t="array" ref="Y1042">INDEX($C$2:$W$60, INT((ROW(Y1042)-1)/21)+1, MOD(ROW(Y1042)-1,21)+1)</f>
        <v>0</v>
      </c>
    </row>
    <row r="1043" spans="25:25" x14ac:dyDescent="0.25">
      <c r="Y1043" s="17" cm="1">
        <f t="array" ref="Y1043">INDEX($C$2:$W$60, INT((ROW(Y1043)-1)/21)+1, MOD(ROW(Y1043)-1,21)+1)</f>
        <v>0</v>
      </c>
    </row>
    <row r="1044" spans="25:25" x14ac:dyDescent="0.25">
      <c r="Y1044" s="17" cm="1">
        <f t="array" ref="Y1044">INDEX($C$2:$W$60, INT((ROW(Y1044)-1)/21)+1, MOD(ROW(Y1044)-1,21)+1)</f>
        <v>0</v>
      </c>
    </row>
    <row r="1045" spans="25:25" x14ac:dyDescent="0.25">
      <c r="Y1045" s="17" cm="1">
        <f t="array" ref="Y1045">INDEX($C$2:$W$60, INT((ROW(Y1045)-1)/21)+1, MOD(ROW(Y1045)-1,21)+1)</f>
        <v>0</v>
      </c>
    </row>
    <row r="1046" spans="25:25" x14ac:dyDescent="0.25">
      <c r="Y1046" s="17" cm="1">
        <f t="array" ref="Y1046">INDEX($C$2:$W$60, INT((ROW(Y1046)-1)/21)+1, MOD(ROW(Y1046)-1,21)+1)</f>
        <v>0</v>
      </c>
    </row>
    <row r="1047" spans="25:25" x14ac:dyDescent="0.25">
      <c r="Y1047" s="17" cm="1">
        <f t="array" ref="Y1047">INDEX($C$2:$W$60, INT((ROW(Y1047)-1)/21)+1, MOD(ROW(Y1047)-1,21)+1)</f>
        <v>0</v>
      </c>
    </row>
    <row r="1048" spans="25:25" x14ac:dyDescent="0.25">
      <c r="Y1048" s="17" cm="1">
        <f t="array" ref="Y1048">INDEX($C$2:$W$60, INT((ROW(Y1048)-1)/21)+1, MOD(ROW(Y1048)-1,21)+1)</f>
        <v>0</v>
      </c>
    </row>
    <row r="1049" spans="25:25" x14ac:dyDescent="0.25">
      <c r="Y1049" s="17" cm="1">
        <f t="array" ref="Y1049">INDEX($C$2:$W$60, INT((ROW(Y1049)-1)/21)+1, MOD(ROW(Y1049)-1,21)+1)</f>
        <v>0</v>
      </c>
    </row>
    <row r="1050" spans="25:25" x14ac:dyDescent="0.25">
      <c r="Y1050" s="17" cm="1">
        <f t="array" ref="Y1050">INDEX($C$2:$W$60, INT((ROW(Y1050)-1)/21)+1, MOD(ROW(Y1050)-1,21)+1)</f>
        <v>0</v>
      </c>
    </row>
    <row r="1051" spans="25:25" x14ac:dyDescent="0.25">
      <c r="Y1051" s="17" cm="1">
        <f t="array" ref="Y1051">INDEX($C$2:$W$60, INT((ROW(Y1051)-1)/21)+1, MOD(ROW(Y1051)-1,21)+1)</f>
        <v>0</v>
      </c>
    </row>
    <row r="1052" spans="25:25" x14ac:dyDescent="0.25">
      <c r="Y1052" s="17" cm="1">
        <f t="array" ref="Y1052">INDEX($C$2:$W$60, INT((ROW(Y1052)-1)/21)+1, MOD(ROW(Y1052)-1,21)+1)</f>
        <v>0</v>
      </c>
    </row>
    <row r="1053" spans="25:25" x14ac:dyDescent="0.25">
      <c r="Y1053" s="17" cm="1">
        <f t="array" ref="Y1053">INDEX($C$2:$W$60, INT((ROW(Y1053)-1)/21)+1, MOD(ROW(Y1053)-1,21)+1)</f>
        <v>0</v>
      </c>
    </row>
    <row r="1054" spans="25:25" x14ac:dyDescent="0.25">
      <c r="Y1054" s="17" cm="1">
        <f t="array" ref="Y1054">INDEX($C$2:$W$60, INT((ROW(Y1054)-1)/21)+1, MOD(ROW(Y1054)-1,21)+1)</f>
        <v>0</v>
      </c>
    </row>
    <row r="1055" spans="25:25" x14ac:dyDescent="0.25">
      <c r="Y1055" s="17" cm="1">
        <f t="array" ref="Y1055">INDEX($C$2:$W$60, INT((ROW(Y1055)-1)/21)+1, MOD(ROW(Y1055)-1,21)+1)</f>
        <v>0</v>
      </c>
    </row>
    <row r="1056" spans="25:25" x14ac:dyDescent="0.25">
      <c r="Y1056" s="17" cm="1">
        <f t="array" ref="Y1056">INDEX($C$2:$W$60, INT((ROW(Y1056)-1)/21)+1, MOD(ROW(Y1056)-1,21)+1)</f>
        <v>0</v>
      </c>
    </row>
    <row r="1057" spans="25:25" x14ac:dyDescent="0.25">
      <c r="Y1057" s="17" cm="1">
        <f t="array" ref="Y1057">INDEX($C$2:$W$60, INT((ROW(Y1057)-1)/21)+1, MOD(ROW(Y1057)-1,21)+1)</f>
        <v>0</v>
      </c>
    </row>
    <row r="1058" spans="25:25" x14ac:dyDescent="0.25">
      <c r="Y1058" s="17" cm="1">
        <f t="array" ref="Y1058">INDEX($C$2:$W$60, INT((ROW(Y1058)-1)/21)+1, MOD(ROW(Y1058)-1,21)+1)</f>
        <v>0</v>
      </c>
    </row>
    <row r="1059" spans="25:25" x14ac:dyDescent="0.25">
      <c r="Y1059" s="17" cm="1">
        <f t="array" ref="Y1059">INDEX($C$2:$W$60, INT((ROW(Y1059)-1)/21)+1, MOD(ROW(Y1059)-1,21)+1)</f>
        <v>0</v>
      </c>
    </row>
    <row r="1060" spans="25:25" x14ac:dyDescent="0.25">
      <c r="Y1060" s="17" cm="1">
        <f t="array" ref="Y1060">INDEX($C$2:$W$60, INT((ROW(Y1060)-1)/21)+1, MOD(ROW(Y1060)-1,21)+1)</f>
        <v>0</v>
      </c>
    </row>
    <row r="1061" spans="25:25" x14ac:dyDescent="0.25">
      <c r="Y1061" s="17" cm="1">
        <f t="array" ref="Y1061">INDEX($C$2:$W$60, INT((ROW(Y1061)-1)/21)+1, MOD(ROW(Y1061)-1,21)+1)</f>
        <v>0</v>
      </c>
    </row>
    <row r="1062" spans="25:25" x14ac:dyDescent="0.25">
      <c r="Y1062" s="17" cm="1">
        <f t="array" ref="Y1062">INDEX($C$2:$W$60, INT((ROW(Y1062)-1)/21)+1, MOD(ROW(Y1062)-1,21)+1)</f>
        <v>0</v>
      </c>
    </row>
    <row r="1063" spans="25:25" x14ac:dyDescent="0.25">
      <c r="Y1063" s="17" cm="1">
        <f t="array" ref="Y1063">INDEX($C$2:$W$60, INT((ROW(Y1063)-1)/21)+1, MOD(ROW(Y1063)-1,21)+1)</f>
        <v>0</v>
      </c>
    </row>
    <row r="1064" spans="25:25" x14ac:dyDescent="0.25">
      <c r="Y1064" s="17" cm="1">
        <f t="array" ref="Y1064">INDEX($C$2:$W$60, INT((ROW(Y1064)-1)/21)+1, MOD(ROW(Y1064)-1,21)+1)</f>
        <v>0</v>
      </c>
    </row>
    <row r="1065" spans="25:25" x14ac:dyDescent="0.25">
      <c r="Y1065" s="17" cm="1">
        <f t="array" ref="Y1065">INDEX($C$2:$W$60, INT((ROW(Y1065)-1)/21)+1, MOD(ROW(Y1065)-1,21)+1)</f>
        <v>0</v>
      </c>
    </row>
    <row r="1066" spans="25:25" x14ac:dyDescent="0.25">
      <c r="Y1066" s="17" cm="1">
        <f t="array" ref="Y1066">INDEX($C$2:$W$60, INT((ROW(Y1066)-1)/21)+1, MOD(ROW(Y1066)-1,21)+1)</f>
        <v>0</v>
      </c>
    </row>
    <row r="1067" spans="25:25" x14ac:dyDescent="0.25">
      <c r="Y1067" s="17" cm="1">
        <f t="array" ref="Y1067">INDEX($C$2:$W$60, INT((ROW(Y1067)-1)/21)+1, MOD(ROW(Y1067)-1,21)+1)</f>
        <v>0</v>
      </c>
    </row>
    <row r="1068" spans="25:25" x14ac:dyDescent="0.25">
      <c r="Y1068" s="17" cm="1">
        <f t="array" ref="Y1068">INDEX($C$2:$W$60, INT((ROW(Y1068)-1)/21)+1, MOD(ROW(Y1068)-1,21)+1)</f>
        <v>0</v>
      </c>
    </row>
    <row r="1069" spans="25:25" x14ac:dyDescent="0.25">
      <c r="Y1069" s="17" cm="1">
        <f t="array" ref="Y1069">INDEX($C$2:$W$60, INT((ROW(Y1069)-1)/21)+1, MOD(ROW(Y1069)-1,21)+1)</f>
        <v>0</v>
      </c>
    </row>
    <row r="1070" spans="25:25" x14ac:dyDescent="0.25">
      <c r="Y1070" s="17" cm="1">
        <f t="array" ref="Y1070">INDEX($C$2:$W$60, INT((ROW(Y1070)-1)/21)+1, MOD(ROW(Y1070)-1,21)+1)</f>
        <v>0</v>
      </c>
    </row>
    <row r="1071" spans="25:25" x14ac:dyDescent="0.25">
      <c r="Y1071" s="17" cm="1">
        <f t="array" ref="Y1071">INDEX($C$2:$W$60, INT((ROW(Y1071)-1)/21)+1, MOD(ROW(Y1071)-1,21)+1)</f>
        <v>0</v>
      </c>
    </row>
    <row r="1072" spans="25:25" x14ac:dyDescent="0.25">
      <c r="Y1072" s="17" cm="1">
        <f t="array" ref="Y1072">INDEX($C$2:$W$60, INT((ROW(Y1072)-1)/21)+1, MOD(ROW(Y1072)-1,21)+1)</f>
        <v>0</v>
      </c>
    </row>
    <row r="1073" spans="25:25" x14ac:dyDescent="0.25">
      <c r="Y1073" s="17" cm="1">
        <f t="array" ref="Y1073">INDEX($C$2:$W$60, INT((ROW(Y1073)-1)/21)+1, MOD(ROW(Y1073)-1,21)+1)</f>
        <v>0</v>
      </c>
    </row>
    <row r="1074" spans="25:25" x14ac:dyDescent="0.25">
      <c r="Y1074" s="17" cm="1">
        <f t="array" ref="Y1074">INDEX($C$2:$W$60, INT((ROW(Y1074)-1)/21)+1, MOD(ROW(Y1074)-1,21)+1)</f>
        <v>0</v>
      </c>
    </row>
    <row r="1075" spans="25:25" x14ac:dyDescent="0.25">
      <c r="Y1075" s="17" cm="1">
        <f t="array" ref="Y1075">INDEX($C$2:$W$60, INT((ROW(Y1075)-1)/21)+1, MOD(ROW(Y1075)-1,21)+1)</f>
        <v>0</v>
      </c>
    </row>
    <row r="1076" spans="25:25" x14ac:dyDescent="0.25">
      <c r="Y1076" s="17" cm="1">
        <f t="array" ref="Y1076">INDEX($C$2:$W$60, INT((ROW(Y1076)-1)/21)+1, MOD(ROW(Y1076)-1,21)+1)</f>
        <v>0</v>
      </c>
    </row>
    <row r="1077" spans="25:25" x14ac:dyDescent="0.25">
      <c r="Y1077" s="17" cm="1">
        <f t="array" ref="Y1077">INDEX($C$2:$W$60, INT((ROW(Y1077)-1)/21)+1, MOD(ROW(Y1077)-1,21)+1)</f>
        <v>0</v>
      </c>
    </row>
    <row r="1078" spans="25:25" x14ac:dyDescent="0.25">
      <c r="Y1078" s="17" cm="1">
        <f t="array" ref="Y1078">INDEX($C$2:$W$60, INT((ROW(Y1078)-1)/21)+1, MOD(ROW(Y1078)-1,21)+1)</f>
        <v>0</v>
      </c>
    </row>
    <row r="1079" spans="25:25" x14ac:dyDescent="0.25">
      <c r="Y1079" s="17" cm="1">
        <f t="array" ref="Y1079">INDEX($C$2:$W$60, INT((ROW(Y1079)-1)/21)+1, MOD(ROW(Y1079)-1,21)+1)</f>
        <v>0</v>
      </c>
    </row>
    <row r="1080" spans="25:25" x14ac:dyDescent="0.25">
      <c r="Y1080" s="17" cm="1">
        <f t="array" ref="Y1080">INDEX($C$2:$W$60, INT((ROW(Y1080)-1)/21)+1, MOD(ROW(Y1080)-1,21)+1)</f>
        <v>0</v>
      </c>
    </row>
    <row r="1081" spans="25:25" x14ac:dyDescent="0.25">
      <c r="Y1081" s="17" cm="1">
        <f t="array" ref="Y1081">INDEX($C$2:$W$60, INT((ROW(Y1081)-1)/21)+1, MOD(ROW(Y1081)-1,21)+1)</f>
        <v>0</v>
      </c>
    </row>
    <row r="1082" spans="25:25" x14ac:dyDescent="0.25">
      <c r="Y1082" s="17" cm="1">
        <f t="array" ref="Y1082">INDEX($C$2:$W$60, INT((ROW(Y1082)-1)/21)+1, MOD(ROW(Y1082)-1,21)+1)</f>
        <v>0</v>
      </c>
    </row>
    <row r="1083" spans="25:25" x14ac:dyDescent="0.25">
      <c r="Y1083" s="17" cm="1">
        <f t="array" ref="Y1083">INDEX($C$2:$W$60, INT((ROW(Y1083)-1)/21)+1, MOD(ROW(Y1083)-1,21)+1)</f>
        <v>0</v>
      </c>
    </row>
    <row r="1084" spans="25:25" x14ac:dyDescent="0.25">
      <c r="Y1084" s="17" cm="1">
        <f t="array" ref="Y1084">INDEX($C$2:$W$60, INT((ROW(Y1084)-1)/21)+1, MOD(ROW(Y1084)-1,21)+1)</f>
        <v>0</v>
      </c>
    </row>
    <row r="1085" spans="25:25" x14ac:dyDescent="0.25">
      <c r="Y1085" s="17" cm="1">
        <f t="array" ref="Y1085">INDEX($C$2:$W$60, INT((ROW(Y1085)-1)/21)+1, MOD(ROW(Y1085)-1,21)+1)</f>
        <v>0</v>
      </c>
    </row>
    <row r="1086" spans="25:25" x14ac:dyDescent="0.25">
      <c r="Y1086" s="17" cm="1">
        <f t="array" ref="Y1086">INDEX($C$2:$W$60, INT((ROW(Y1086)-1)/21)+1, MOD(ROW(Y1086)-1,21)+1)</f>
        <v>0</v>
      </c>
    </row>
    <row r="1087" spans="25:25" x14ac:dyDescent="0.25">
      <c r="Y1087" s="17" cm="1">
        <f t="array" ref="Y1087">INDEX($C$2:$W$60, INT((ROW(Y1087)-1)/21)+1, MOD(ROW(Y1087)-1,21)+1)</f>
        <v>0</v>
      </c>
    </row>
    <row r="1088" spans="25:25" x14ac:dyDescent="0.25">
      <c r="Y1088" s="17" cm="1">
        <f t="array" ref="Y1088">INDEX($C$2:$W$60, INT((ROW(Y1088)-1)/21)+1, MOD(ROW(Y1088)-1,21)+1)</f>
        <v>0</v>
      </c>
    </row>
    <row r="1089" spans="25:25" x14ac:dyDescent="0.25">
      <c r="Y1089" s="17" cm="1">
        <f t="array" ref="Y1089">INDEX($C$2:$W$60, INT((ROW(Y1089)-1)/21)+1, MOD(ROW(Y1089)-1,21)+1)</f>
        <v>0</v>
      </c>
    </row>
    <row r="1090" spans="25:25" x14ac:dyDescent="0.25">
      <c r="Y1090" s="17" cm="1">
        <f t="array" ref="Y1090">INDEX($C$2:$W$60, INT((ROW(Y1090)-1)/21)+1, MOD(ROW(Y1090)-1,21)+1)</f>
        <v>0</v>
      </c>
    </row>
    <row r="1091" spans="25:25" x14ac:dyDescent="0.25">
      <c r="Y1091" s="17" cm="1">
        <f t="array" ref="Y1091">INDEX($C$2:$W$60, INT((ROW(Y1091)-1)/21)+1, MOD(ROW(Y1091)-1,21)+1)</f>
        <v>0</v>
      </c>
    </row>
    <row r="1092" spans="25:25" x14ac:dyDescent="0.25">
      <c r="Y1092" s="17" cm="1">
        <f t="array" ref="Y1092">INDEX($C$2:$W$60, INT((ROW(Y1092)-1)/21)+1, MOD(ROW(Y1092)-1,21)+1)</f>
        <v>0</v>
      </c>
    </row>
    <row r="1093" spans="25:25" x14ac:dyDescent="0.25">
      <c r="Y1093" s="17" cm="1">
        <f t="array" ref="Y1093">INDEX($C$2:$W$60, INT((ROW(Y1093)-1)/21)+1, MOD(ROW(Y1093)-1,21)+1)</f>
        <v>0</v>
      </c>
    </row>
    <row r="1094" spans="25:25" x14ac:dyDescent="0.25">
      <c r="Y1094" s="17" cm="1">
        <f t="array" ref="Y1094">INDEX($C$2:$W$60, INT((ROW(Y1094)-1)/21)+1, MOD(ROW(Y1094)-1,21)+1)</f>
        <v>0</v>
      </c>
    </row>
    <row r="1095" spans="25:25" x14ac:dyDescent="0.25">
      <c r="Y1095" s="17" cm="1">
        <f t="array" ref="Y1095">INDEX($C$2:$W$60, INT((ROW(Y1095)-1)/21)+1, MOD(ROW(Y1095)-1,21)+1)</f>
        <v>0</v>
      </c>
    </row>
    <row r="1096" spans="25:25" x14ac:dyDescent="0.25">
      <c r="Y1096" s="17" cm="1">
        <f t="array" ref="Y1096">INDEX($C$2:$W$60, INT((ROW(Y1096)-1)/21)+1, MOD(ROW(Y1096)-1,21)+1)</f>
        <v>0</v>
      </c>
    </row>
    <row r="1097" spans="25:25" x14ac:dyDescent="0.25">
      <c r="Y1097" s="17" cm="1">
        <f t="array" ref="Y1097">INDEX($C$2:$W$60, INT((ROW(Y1097)-1)/21)+1, MOD(ROW(Y1097)-1,21)+1)</f>
        <v>0</v>
      </c>
    </row>
    <row r="1098" spans="25:25" x14ac:dyDescent="0.25">
      <c r="Y1098" s="17" cm="1">
        <f t="array" ref="Y1098">INDEX($C$2:$W$60, INT((ROW(Y1098)-1)/21)+1, MOD(ROW(Y1098)-1,21)+1)</f>
        <v>0</v>
      </c>
    </row>
    <row r="1099" spans="25:25" x14ac:dyDescent="0.25">
      <c r="Y1099" s="17" cm="1">
        <f t="array" ref="Y1099">INDEX($C$2:$W$60, INT((ROW(Y1099)-1)/21)+1, MOD(ROW(Y1099)-1,21)+1)</f>
        <v>0</v>
      </c>
    </row>
    <row r="1100" spans="25:25" x14ac:dyDescent="0.25">
      <c r="Y1100" s="17" cm="1">
        <f t="array" ref="Y1100">INDEX($C$2:$W$60, INT((ROW(Y1100)-1)/21)+1, MOD(ROW(Y1100)-1,21)+1)</f>
        <v>0</v>
      </c>
    </row>
    <row r="1101" spans="25:25" x14ac:dyDescent="0.25">
      <c r="Y1101" s="17" cm="1">
        <f t="array" ref="Y1101">INDEX($C$2:$W$60, INT((ROW(Y1101)-1)/21)+1, MOD(ROW(Y1101)-1,21)+1)</f>
        <v>0</v>
      </c>
    </row>
    <row r="1102" spans="25:25" x14ac:dyDescent="0.25">
      <c r="Y1102" s="17" cm="1">
        <f t="array" ref="Y1102">INDEX($C$2:$W$60, INT((ROW(Y1102)-1)/21)+1, MOD(ROW(Y1102)-1,21)+1)</f>
        <v>0</v>
      </c>
    </row>
    <row r="1103" spans="25:25" x14ac:dyDescent="0.25">
      <c r="Y1103" s="17" cm="1">
        <f t="array" ref="Y1103">INDEX($C$2:$W$60, INT((ROW(Y1103)-1)/21)+1, MOD(ROW(Y1103)-1,21)+1)</f>
        <v>0</v>
      </c>
    </row>
    <row r="1104" spans="25:25" x14ac:dyDescent="0.25">
      <c r="Y1104" s="17" cm="1">
        <f t="array" ref="Y1104">INDEX($C$2:$W$60, INT((ROW(Y1104)-1)/21)+1, MOD(ROW(Y1104)-1,21)+1)</f>
        <v>0</v>
      </c>
    </row>
    <row r="1105" spans="25:25" x14ac:dyDescent="0.25">
      <c r="Y1105" s="17" cm="1">
        <f t="array" ref="Y1105">INDEX($C$2:$W$60, INT((ROW(Y1105)-1)/21)+1, MOD(ROW(Y1105)-1,21)+1)</f>
        <v>0</v>
      </c>
    </row>
    <row r="1106" spans="25:25" x14ac:dyDescent="0.25">
      <c r="Y1106" s="17" cm="1">
        <f t="array" ref="Y1106">INDEX($C$2:$W$60, INT((ROW(Y1106)-1)/21)+1, MOD(ROW(Y1106)-1,21)+1)</f>
        <v>0</v>
      </c>
    </row>
    <row r="1107" spans="25:25" x14ac:dyDescent="0.25">
      <c r="Y1107" s="17" cm="1">
        <f t="array" ref="Y1107">INDEX($C$2:$W$60, INT((ROW(Y1107)-1)/21)+1, MOD(ROW(Y1107)-1,21)+1)</f>
        <v>0</v>
      </c>
    </row>
    <row r="1108" spans="25:25" x14ac:dyDescent="0.25">
      <c r="Y1108" s="17" cm="1">
        <f t="array" ref="Y1108">INDEX($C$2:$W$60, INT((ROW(Y1108)-1)/21)+1, MOD(ROW(Y1108)-1,21)+1)</f>
        <v>0</v>
      </c>
    </row>
    <row r="1109" spans="25:25" x14ac:dyDescent="0.25">
      <c r="Y1109" s="17" cm="1">
        <f t="array" ref="Y1109">INDEX($C$2:$W$60, INT((ROW(Y1109)-1)/21)+1, MOD(ROW(Y1109)-1,21)+1)</f>
        <v>0</v>
      </c>
    </row>
    <row r="1110" spans="25:25" x14ac:dyDescent="0.25">
      <c r="Y1110" s="17" cm="1">
        <f t="array" ref="Y1110">INDEX($C$2:$W$60, INT((ROW(Y1110)-1)/21)+1, MOD(ROW(Y1110)-1,21)+1)</f>
        <v>0</v>
      </c>
    </row>
    <row r="1111" spans="25:25" x14ac:dyDescent="0.25">
      <c r="Y1111" s="17" cm="1">
        <f t="array" ref="Y1111">INDEX($C$2:$W$60, INT((ROW(Y1111)-1)/21)+1, MOD(ROW(Y1111)-1,21)+1)</f>
        <v>0</v>
      </c>
    </row>
    <row r="1112" spans="25:25" x14ac:dyDescent="0.25">
      <c r="Y1112" s="17" cm="1">
        <f t="array" ref="Y1112">INDEX($C$2:$W$60, INT((ROW(Y1112)-1)/21)+1, MOD(ROW(Y1112)-1,21)+1)</f>
        <v>0</v>
      </c>
    </row>
    <row r="1113" spans="25:25" x14ac:dyDescent="0.25">
      <c r="Y1113" s="17" cm="1">
        <f t="array" ref="Y1113">INDEX($C$2:$W$60, INT((ROW(Y1113)-1)/21)+1, MOD(ROW(Y1113)-1,21)+1)</f>
        <v>0</v>
      </c>
    </row>
    <row r="1114" spans="25:25" x14ac:dyDescent="0.25">
      <c r="Y1114" s="17" cm="1">
        <f t="array" ref="Y1114">INDEX($C$2:$W$60, INT((ROW(Y1114)-1)/21)+1, MOD(ROW(Y1114)-1,21)+1)</f>
        <v>0</v>
      </c>
    </row>
    <row r="1115" spans="25:25" x14ac:dyDescent="0.25">
      <c r="Y1115" s="17" cm="1">
        <f t="array" ref="Y1115">INDEX($C$2:$W$60, INT((ROW(Y1115)-1)/21)+1, MOD(ROW(Y1115)-1,21)+1)</f>
        <v>0</v>
      </c>
    </row>
    <row r="1116" spans="25:25" x14ac:dyDescent="0.25">
      <c r="Y1116" s="17" cm="1">
        <f t="array" ref="Y1116">INDEX($C$2:$W$60, INT((ROW(Y1116)-1)/21)+1, MOD(ROW(Y1116)-1,21)+1)</f>
        <v>0</v>
      </c>
    </row>
    <row r="1117" spans="25:25" x14ac:dyDescent="0.25">
      <c r="Y1117" s="17" cm="1">
        <f t="array" ref="Y1117">INDEX($C$2:$W$60, INT((ROW(Y1117)-1)/21)+1, MOD(ROW(Y1117)-1,21)+1)</f>
        <v>0</v>
      </c>
    </row>
    <row r="1118" spans="25:25" x14ac:dyDescent="0.25">
      <c r="Y1118" s="17" cm="1">
        <f t="array" ref="Y1118">INDEX($C$2:$W$60, INT((ROW(Y1118)-1)/21)+1, MOD(ROW(Y1118)-1,21)+1)</f>
        <v>0</v>
      </c>
    </row>
    <row r="1119" spans="25:25" x14ac:dyDescent="0.25">
      <c r="Y1119" s="17" cm="1">
        <f t="array" ref="Y1119">INDEX($C$2:$W$60, INT((ROW(Y1119)-1)/21)+1, MOD(ROW(Y1119)-1,21)+1)</f>
        <v>0</v>
      </c>
    </row>
    <row r="1120" spans="25:25" x14ac:dyDescent="0.25">
      <c r="Y1120" s="17" cm="1">
        <f t="array" ref="Y1120">INDEX($C$2:$W$60, INT((ROW(Y1120)-1)/21)+1, MOD(ROW(Y1120)-1,21)+1)</f>
        <v>0</v>
      </c>
    </row>
    <row r="1121" spans="25:25" x14ac:dyDescent="0.25">
      <c r="Y1121" s="17" cm="1">
        <f t="array" ref="Y1121">INDEX($C$2:$W$60, INT((ROW(Y1121)-1)/21)+1, MOD(ROW(Y1121)-1,21)+1)</f>
        <v>0</v>
      </c>
    </row>
    <row r="1122" spans="25:25" x14ac:dyDescent="0.25">
      <c r="Y1122" s="17" cm="1">
        <f t="array" ref="Y1122">INDEX($C$2:$W$60, INT((ROW(Y1122)-1)/21)+1, MOD(ROW(Y1122)-1,21)+1)</f>
        <v>0</v>
      </c>
    </row>
    <row r="1123" spans="25:25" x14ac:dyDescent="0.25">
      <c r="Y1123" s="17" cm="1">
        <f t="array" ref="Y1123">INDEX($C$2:$W$60, INT((ROW(Y1123)-1)/21)+1, MOD(ROW(Y1123)-1,21)+1)</f>
        <v>0</v>
      </c>
    </row>
    <row r="1124" spans="25:25" x14ac:dyDescent="0.25">
      <c r="Y1124" s="17" cm="1">
        <f t="array" ref="Y1124">INDEX($C$2:$W$60, INT((ROW(Y1124)-1)/21)+1, MOD(ROW(Y1124)-1,21)+1)</f>
        <v>0</v>
      </c>
    </row>
    <row r="1125" spans="25:25" x14ac:dyDescent="0.25">
      <c r="Y1125" s="17" cm="1">
        <f t="array" ref="Y1125">INDEX($C$2:$W$60, INT((ROW(Y1125)-1)/21)+1, MOD(ROW(Y1125)-1,21)+1)</f>
        <v>0</v>
      </c>
    </row>
    <row r="1126" spans="25:25" x14ac:dyDescent="0.25">
      <c r="Y1126" s="17" cm="1">
        <f t="array" ref="Y1126">INDEX($C$2:$W$60, INT((ROW(Y1126)-1)/21)+1, MOD(ROW(Y1126)-1,21)+1)</f>
        <v>0</v>
      </c>
    </row>
    <row r="1127" spans="25:25" x14ac:dyDescent="0.25">
      <c r="Y1127" s="17" cm="1">
        <f t="array" ref="Y1127">INDEX($C$2:$W$60, INT((ROW(Y1127)-1)/21)+1, MOD(ROW(Y1127)-1,21)+1)</f>
        <v>0</v>
      </c>
    </row>
    <row r="1128" spans="25:25" x14ac:dyDescent="0.25">
      <c r="Y1128" s="17" cm="1">
        <f t="array" ref="Y1128">INDEX($C$2:$W$60, INT((ROW(Y1128)-1)/21)+1, MOD(ROW(Y1128)-1,21)+1)</f>
        <v>0</v>
      </c>
    </row>
    <row r="1129" spans="25:25" x14ac:dyDescent="0.25">
      <c r="Y1129" s="17" cm="1">
        <f t="array" ref="Y1129">INDEX($C$2:$W$60, INT((ROW(Y1129)-1)/21)+1, MOD(ROW(Y1129)-1,21)+1)</f>
        <v>0</v>
      </c>
    </row>
    <row r="1130" spans="25:25" x14ac:dyDescent="0.25">
      <c r="Y1130" s="17" cm="1">
        <f t="array" ref="Y1130">INDEX($C$2:$W$60, INT((ROW(Y1130)-1)/21)+1, MOD(ROW(Y1130)-1,21)+1)</f>
        <v>0</v>
      </c>
    </row>
    <row r="1131" spans="25:25" x14ac:dyDescent="0.25">
      <c r="Y1131" s="17" cm="1">
        <f t="array" ref="Y1131">INDEX($C$2:$W$60, INT((ROW(Y1131)-1)/21)+1, MOD(ROW(Y1131)-1,21)+1)</f>
        <v>0</v>
      </c>
    </row>
    <row r="1132" spans="25:25" x14ac:dyDescent="0.25">
      <c r="Y1132" s="17" cm="1">
        <f t="array" ref="Y1132">INDEX($C$2:$W$60, INT((ROW(Y1132)-1)/21)+1, MOD(ROW(Y1132)-1,21)+1)</f>
        <v>0</v>
      </c>
    </row>
    <row r="1133" spans="25:25" x14ac:dyDescent="0.25">
      <c r="Y1133" s="17" cm="1">
        <f t="array" ref="Y1133">INDEX($C$2:$W$60, INT((ROW(Y1133)-1)/21)+1, MOD(ROW(Y1133)-1,21)+1)</f>
        <v>0</v>
      </c>
    </row>
    <row r="1134" spans="25:25" x14ac:dyDescent="0.25">
      <c r="Y1134" s="17" cm="1">
        <f t="array" ref="Y1134">INDEX($C$2:$W$60, INT((ROW(Y1134)-1)/21)+1, MOD(ROW(Y1134)-1,21)+1)</f>
        <v>0</v>
      </c>
    </row>
    <row r="1135" spans="25:25" x14ac:dyDescent="0.25">
      <c r="Y1135" s="17" cm="1">
        <f t="array" ref="Y1135">INDEX($C$2:$W$60, INT((ROW(Y1135)-1)/21)+1, MOD(ROW(Y1135)-1,21)+1)</f>
        <v>0</v>
      </c>
    </row>
    <row r="1136" spans="25:25" x14ac:dyDescent="0.25">
      <c r="Y1136" s="17" cm="1">
        <f t="array" ref="Y1136">INDEX($C$2:$W$60, INT((ROW(Y1136)-1)/21)+1, MOD(ROW(Y1136)-1,21)+1)</f>
        <v>0</v>
      </c>
    </row>
    <row r="1137" spans="25:25" x14ac:dyDescent="0.25">
      <c r="Y1137" s="17" cm="1">
        <f t="array" ref="Y1137">INDEX($C$2:$W$60, INT((ROW(Y1137)-1)/21)+1, MOD(ROW(Y1137)-1,21)+1)</f>
        <v>0</v>
      </c>
    </row>
    <row r="1138" spans="25:25" x14ac:dyDescent="0.25">
      <c r="Y1138" s="17" cm="1">
        <f t="array" ref="Y1138">INDEX($C$2:$W$60, INT((ROW(Y1138)-1)/21)+1, MOD(ROW(Y1138)-1,21)+1)</f>
        <v>0</v>
      </c>
    </row>
    <row r="1139" spans="25:25" x14ac:dyDescent="0.25">
      <c r="Y1139" s="17" cm="1">
        <f t="array" ref="Y1139">INDEX($C$2:$W$60, INT((ROW(Y1139)-1)/21)+1, MOD(ROW(Y1139)-1,21)+1)</f>
        <v>0</v>
      </c>
    </row>
    <row r="1140" spans="25:25" x14ac:dyDescent="0.25">
      <c r="Y1140" s="17" cm="1">
        <f t="array" ref="Y1140">INDEX($C$2:$W$60, INT((ROW(Y1140)-1)/21)+1, MOD(ROW(Y1140)-1,21)+1)</f>
        <v>0</v>
      </c>
    </row>
    <row r="1141" spans="25:25" x14ac:dyDescent="0.25">
      <c r="Y1141" s="17" cm="1">
        <f t="array" ref="Y1141">INDEX($C$2:$W$60, INT((ROW(Y1141)-1)/21)+1, MOD(ROW(Y1141)-1,21)+1)</f>
        <v>0</v>
      </c>
    </row>
    <row r="1142" spans="25:25" x14ac:dyDescent="0.25">
      <c r="Y1142" s="17" cm="1">
        <f t="array" ref="Y1142">INDEX($C$2:$W$60, INT((ROW(Y1142)-1)/21)+1, MOD(ROW(Y1142)-1,21)+1)</f>
        <v>0</v>
      </c>
    </row>
    <row r="1143" spans="25:25" x14ac:dyDescent="0.25">
      <c r="Y1143" s="17" cm="1">
        <f t="array" ref="Y1143">INDEX($C$2:$W$60, INT((ROW(Y1143)-1)/21)+1, MOD(ROW(Y1143)-1,21)+1)</f>
        <v>0</v>
      </c>
    </row>
    <row r="1144" spans="25:25" x14ac:dyDescent="0.25">
      <c r="Y1144" s="17" cm="1">
        <f t="array" ref="Y1144">INDEX($C$2:$W$60, INT((ROW(Y1144)-1)/21)+1, MOD(ROW(Y1144)-1,21)+1)</f>
        <v>0</v>
      </c>
    </row>
    <row r="1145" spans="25:25" x14ac:dyDescent="0.25">
      <c r="Y1145" s="17" cm="1">
        <f t="array" ref="Y1145">INDEX($C$2:$W$60, INT((ROW(Y1145)-1)/21)+1, MOD(ROW(Y1145)-1,21)+1)</f>
        <v>0</v>
      </c>
    </row>
    <row r="1146" spans="25:25" x14ac:dyDescent="0.25">
      <c r="Y1146" s="17" cm="1">
        <f t="array" ref="Y1146">INDEX($C$2:$W$60, INT((ROW(Y1146)-1)/21)+1, MOD(ROW(Y1146)-1,21)+1)</f>
        <v>0</v>
      </c>
    </row>
    <row r="1147" spans="25:25" x14ac:dyDescent="0.25">
      <c r="Y1147" s="17" cm="1">
        <f t="array" ref="Y1147">INDEX($C$2:$W$60, INT((ROW(Y1147)-1)/21)+1, MOD(ROW(Y1147)-1,21)+1)</f>
        <v>0</v>
      </c>
    </row>
    <row r="1148" spans="25:25" x14ac:dyDescent="0.25">
      <c r="Y1148" s="17" cm="1">
        <f t="array" ref="Y1148">INDEX($C$2:$W$60, INT((ROW(Y1148)-1)/21)+1, MOD(ROW(Y1148)-1,21)+1)</f>
        <v>0</v>
      </c>
    </row>
    <row r="1149" spans="25:25" x14ac:dyDescent="0.25">
      <c r="Y1149" s="17" cm="1">
        <f t="array" ref="Y1149">INDEX($C$2:$W$60, INT((ROW(Y1149)-1)/21)+1, MOD(ROW(Y1149)-1,21)+1)</f>
        <v>0</v>
      </c>
    </row>
    <row r="1150" spans="25:25" x14ac:dyDescent="0.25">
      <c r="Y1150" s="17" cm="1">
        <f t="array" ref="Y1150">INDEX($C$2:$W$60, INT((ROW(Y1150)-1)/21)+1, MOD(ROW(Y1150)-1,21)+1)</f>
        <v>0</v>
      </c>
    </row>
    <row r="1151" spans="25:25" x14ac:dyDescent="0.25">
      <c r="Y1151" s="17" cm="1">
        <f t="array" ref="Y1151">INDEX($C$2:$W$60, INT((ROW(Y1151)-1)/21)+1, MOD(ROW(Y1151)-1,21)+1)</f>
        <v>0</v>
      </c>
    </row>
    <row r="1152" spans="25:25" x14ac:dyDescent="0.25">
      <c r="Y1152" s="17" cm="1">
        <f t="array" ref="Y1152">INDEX($C$2:$W$60, INT((ROW(Y1152)-1)/21)+1, MOD(ROW(Y1152)-1,21)+1)</f>
        <v>0</v>
      </c>
    </row>
    <row r="1153" spans="25:25" x14ac:dyDescent="0.25">
      <c r="Y1153" s="17" cm="1">
        <f t="array" ref="Y1153">INDEX($C$2:$W$60, INT((ROW(Y1153)-1)/21)+1, MOD(ROW(Y1153)-1,21)+1)</f>
        <v>0</v>
      </c>
    </row>
    <row r="1154" spans="25:25" x14ac:dyDescent="0.25">
      <c r="Y1154" s="17" cm="1">
        <f t="array" ref="Y1154">INDEX($C$2:$W$60, INT((ROW(Y1154)-1)/21)+1, MOD(ROW(Y1154)-1,21)+1)</f>
        <v>0</v>
      </c>
    </row>
    <row r="1155" spans="25:25" x14ac:dyDescent="0.25">
      <c r="Y1155" s="17" cm="1">
        <f t="array" ref="Y1155">INDEX($C$2:$W$60, INT((ROW(Y1155)-1)/21)+1, MOD(ROW(Y1155)-1,21)+1)</f>
        <v>0</v>
      </c>
    </row>
    <row r="1156" spans="25:25" x14ac:dyDescent="0.25">
      <c r="Y1156" s="17" cm="1">
        <f t="array" ref="Y1156">INDEX($C$2:$W$60, INT((ROW(Y1156)-1)/21)+1, MOD(ROW(Y1156)-1,21)+1)</f>
        <v>0</v>
      </c>
    </row>
    <row r="1157" spans="25:25" x14ac:dyDescent="0.25">
      <c r="Y1157" s="17" cm="1">
        <f t="array" ref="Y1157">INDEX($C$2:$W$60, INT((ROW(Y1157)-1)/21)+1, MOD(ROW(Y1157)-1,21)+1)</f>
        <v>0</v>
      </c>
    </row>
    <row r="1158" spans="25:25" x14ac:dyDescent="0.25">
      <c r="Y1158" s="17" cm="1">
        <f t="array" ref="Y1158">INDEX($C$2:$W$60, INT((ROW(Y1158)-1)/21)+1, MOD(ROW(Y1158)-1,21)+1)</f>
        <v>0</v>
      </c>
    </row>
    <row r="1159" spans="25:25" x14ac:dyDescent="0.25">
      <c r="Y1159" s="17" cm="1">
        <f t="array" ref="Y1159">INDEX($C$2:$W$60, INT((ROW(Y1159)-1)/21)+1, MOD(ROW(Y1159)-1,21)+1)</f>
        <v>0</v>
      </c>
    </row>
    <row r="1160" spans="25:25" x14ac:dyDescent="0.25">
      <c r="Y1160" s="17" cm="1">
        <f t="array" ref="Y1160">INDEX($C$2:$W$60, INT((ROW(Y1160)-1)/21)+1, MOD(ROW(Y1160)-1,21)+1)</f>
        <v>0</v>
      </c>
    </row>
    <row r="1161" spans="25:25" x14ac:dyDescent="0.25">
      <c r="Y1161" s="17" cm="1">
        <f t="array" ref="Y1161">INDEX($C$2:$W$60, INT((ROW(Y1161)-1)/21)+1, MOD(ROW(Y1161)-1,21)+1)</f>
        <v>0</v>
      </c>
    </row>
    <row r="1162" spans="25:25" x14ac:dyDescent="0.25">
      <c r="Y1162" s="17" cm="1">
        <f t="array" ref="Y1162">INDEX($C$2:$W$60, INT((ROW(Y1162)-1)/21)+1, MOD(ROW(Y1162)-1,21)+1)</f>
        <v>0</v>
      </c>
    </row>
    <row r="1163" spans="25:25" x14ac:dyDescent="0.25">
      <c r="Y1163" s="17" cm="1">
        <f t="array" ref="Y1163">INDEX($C$2:$W$60, INT((ROW(Y1163)-1)/21)+1, MOD(ROW(Y1163)-1,21)+1)</f>
        <v>0</v>
      </c>
    </row>
    <row r="1164" spans="25:25" x14ac:dyDescent="0.25">
      <c r="Y1164" s="17" cm="1">
        <f t="array" ref="Y1164">INDEX($C$2:$W$60, INT((ROW(Y1164)-1)/21)+1, MOD(ROW(Y1164)-1,21)+1)</f>
        <v>0</v>
      </c>
    </row>
    <row r="1165" spans="25:25" x14ac:dyDescent="0.25">
      <c r="Y1165" s="17" cm="1">
        <f t="array" ref="Y1165">INDEX($C$2:$W$60, INT((ROW(Y1165)-1)/21)+1, MOD(ROW(Y1165)-1,21)+1)</f>
        <v>0</v>
      </c>
    </row>
    <row r="1166" spans="25:25" x14ac:dyDescent="0.25">
      <c r="Y1166" s="17" cm="1">
        <f t="array" ref="Y1166">INDEX($C$2:$W$60, INT((ROW(Y1166)-1)/21)+1, MOD(ROW(Y1166)-1,21)+1)</f>
        <v>0</v>
      </c>
    </row>
    <row r="1167" spans="25:25" x14ac:dyDescent="0.25">
      <c r="Y1167" s="17" cm="1">
        <f t="array" ref="Y1167">INDEX($C$2:$W$60, INT((ROW(Y1167)-1)/21)+1, MOD(ROW(Y1167)-1,21)+1)</f>
        <v>0</v>
      </c>
    </row>
    <row r="1168" spans="25:25" x14ac:dyDescent="0.25">
      <c r="Y1168" s="17" cm="1">
        <f t="array" ref="Y1168">INDEX($C$2:$W$60, INT((ROW(Y1168)-1)/21)+1, MOD(ROW(Y1168)-1,21)+1)</f>
        <v>0</v>
      </c>
    </row>
    <row r="1169" spans="25:25" x14ac:dyDescent="0.25">
      <c r="Y1169" s="17" cm="1">
        <f t="array" ref="Y1169">INDEX($C$2:$W$60, INT((ROW(Y1169)-1)/21)+1, MOD(ROW(Y1169)-1,21)+1)</f>
        <v>0</v>
      </c>
    </row>
    <row r="1170" spans="25:25" x14ac:dyDescent="0.25">
      <c r="Y1170" s="17" cm="1">
        <f t="array" ref="Y1170">INDEX($C$2:$W$60, INT((ROW(Y1170)-1)/21)+1, MOD(ROW(Y1170)-1,21)+1)</f>
        <v>0</v>
      </c>
    </row>
    <row r="1171" spans="25:25" x14ac:dyDescent="0.25">
      <c r="Y1171" s="17" cm="1">
        <f t="array" ref="Y1171">INDEX($C$2:$W$60, INT((ROW(Y1171)-1)/21)+1, MOD(ROW(Y1171)-1,21)+1)</f>
        <v>0</v>
      </c>
    </row>
    <row r="1172" spans="25:25" x14ac:dyDescent="0.25">
      <c r="Y1172" s="17" cm="1">
        <f t="array" ref="Y1172">INDEX($C$2:$W$60, INT((ROW(Y1172)-1)/21)+1, MOD(ROW(Y1172)-1,21)+1)</f>
        <v>0</v>
      </c>
    </row>
    <row r="1173" spans="25:25" x14ac:dyDescent="0.25">
      <c r="Y1173" s="17" cm="1">
        <f t="array" ref="Y1173">INDEX($C$2:$W$60, INT((ROW(Y1173)-1)/21)+1, MOD(ROW(Y1173)-1,21)+1)</f>
        <v>0</v>
      </c>
    </row>
    <row r="1174" spans="25:25" x14ac:dyDescent="0.25">
      <c r="Y1174" s="17" cm="1">
        <f t="array" ref="Y1174">INDEX($C$2:$W$60, INT((ROW(Y1174)-1)/21)+1, MOD(ROW(Y1174)-1,21)+1)</f>
        <v>0</v>
      </c>
    </row>
    <row r="1175" spans="25:25" x14ac:dyDescent="0.25">
      <c r="Y1175" s="17" cm="1">
        <f t="array" ref="Y1175">INDEX($C$2:$W$60, INT((ROW(Y1175)-1)/21)+1, MOD(ROW(Y1175)-1,21)+1)</f>
        <v>0</v>
      </c>
    </row>
    <row r="1176" spans="25:25" x14ac:dyDescent="0.25">
      <c r="Y1176" s="17" cm="1">
        <f t="array" ref="Y1176">INDEX($C$2:$W$60, INT((ROW(Y1176)-1)/21)+1, MOD(ROW(Y1176)-1,21)+1)</f>
        <v>0</v>
      </c>
    </row>
    <row r="1177" spans="25:25" x14ac:dyDescent="0.25">
      <c r="Y1177" s="17" cm="1">
        <f t="array" ref="Y1177">INDEX($C$2:$W$60, INT((ROW(Y1177)-1)/21)+1, MOD(ROW(Y1177)-1,21)+1)</f>
        <v>0</v>
      </c>
    </row>
    <row r="1178" spans="25:25" x14ac:dyDescent="0.25">
      <c r="Y1178" s="17" cm="1">
        <f t="array" ref="Y1178">INDEX($C$2:$W$60, INT((ROW(Y1178)-1)/21)+1, MOD(ROW(Y1178)-1,21)+1)</f>
        <v>0</v>
      </c>
    </row>
    <row r="1179" spans="25:25" x14ac:dyDescent="0.25">
      <c r="Y1179" s="17" cm="1">
        <f t="array" ref="Y1179">INDEX($C$2:$W$60, INT((ROW(Y1179)-1)/21)+1, MOD(ROW(Y1179)-1,21)+1)</f>
        <v>0</v>
      </c>
    </row>
    <row r="1180" spans="25:25" x14ac:dyDescent="0.25">
      <c r="Y1180" s="17" cm="1">
        <f t="array" ref="Y1180">INDEX($C$2:$W$60, INT((ROW(Y1180)-1)/21)+1, MOD(ROW(Y1180)-1,21)+1)</f>
        <v>0</v>
      </c>
    </row>
    <row r="1181" spans="25:25" x14ac:dyDescent="0.25">
      <c r="Y1181" s="17" cm="1">
        <f t="array" ref="Y1181">INDEX($C$2:$W$60, INT((ROW(Y1181)-1)/21)+1, MOD(ROW(Y1181)-1,21)+1)</f>
        <v>0</v>
      </c>
    </row>
    <row r="1182" spans="25:25" x14ac:dyDescent="0.25">
      <c r="Y1182" s="17" cm="1">
        <f t="array" ref="Y1182">INDEX($C$2:$W$60, INT((ROW(Y1182)-1)/21)+1, MOD(ROW(Y1182)-1,21)+1)</f>
        <v>0</v>
      </c>
    </row>
    <row r="1183" spans="25:25" x14ac:dyDescent="0.25">
      <c r="Y1183" s="17" cm="1">
        <f t="array" ref="Y1183">INDEX($C$2:$W$60, INT((ROW(Y1183)-1)/21)+1, MOD(ROW(Y1183)-1,21)+1)</f>
        <v>0</v>
      </c>
    </row>
    <row r="1184" spans="25:25" x14ac:dyDescent="0.25">
      <c r="Y1184" s="17" cm="1">
        <f t="array" ref="Y1184">INDEX($C$2:$W$60, INT((ROW(Y1184)-1)/21)+1, MOD(ROW(Y1184)-1,21)+1)</f>
        <v>0</v>
      </c>
    </row>
    <row r="1185" spans="25:25" x14ac:dyDescent="0.25">
      <c r="Y1185" s="17" cm="1">
        <f t="array" ref="Y1185">INDEX($C$2:$W$60, INT((ROW(Y1185)-1)/21)+1, MOD(ROW(Y1185)-1,21)+1)</f>
        <v>0</v>
      </c>
    </row>
    <row r="1186" spans="25:25" x14ac:dyDescent="0.25">
      <c r="Y1186" s="17" cm="1">
        <f t="array" ref="Y1186">INDEX($C$2:$W$60, INT((ROW(Y1186)-1)/21)+1, MOD(ROW(Y1186)-1,21)+1)</f>
        <v>0</v>
      </c>
    </row>
    <row r="1187" spans="25:25" x14ac:dyDescent="0.25">
      <c r="Y1187" s="17" cm="1">
        <f t="array" ref="Y1187">INDEX($C$2:$W$60, INT((ROW(Y1187)-1)/21)+1, MOD(ROW(Y1187)-1,21)+1)</f>
        <v>0</v>
      </c>
    </row>
    <row r="1188" spans="25:25" x14ac:dyDescent="0.25">
      <c r="Y1188" s="17" cm="1">
        <f t="array" ref="Y1188">INDEX($C$2:$W$60, INT((ROW(Y1188)-1)/21)+1, MOD(ROW(Y1188)-1,21)+1)</f>
        <v>0</v>
      </c>
    </row>
    <row r="1189" spans="25:25" x14ac:dyDescent="0.25">
      <c r="Y1189" s="17" cm="1">
        <f t="array" ref="Y1189">INDEX($C$2:$W$60, INT((ROW(Y1189)-1)/21)+1, MOD(ROW(Y1189)-1,21)+1)</f>
        <v>0</v>
      </c>
    </row>
    <row r="1190" spans="25:25" x14ac:dyDescent="0.25">
      <c r="Y1190" s="17" cm="1">
        <f t="array" ref="Y1190">INDEX($C$2:$W$60, INT((ROW(Y1190)-1)/21)+1, MOD(ROW(Y1190)-1,21)+1)</f>
        <v>0</v>
      </c>
    </row>
    <row r="1191" spans="25:25" x14ac:dyDescent="0.25">
      <c r="Y1191" s="17" cm="1">
        <f t="array" ref="Y1191">INDEX($C$2:$W$60, INT((ROW(Y1191)-1)/21)+1, MOD(ROW(Y1191)-1,21)+1)</f>
        <v>0</v>
      </c>
    </row>
    <row r="1192" spans="25:25" x14ac:dyDescent="0.25">
      <c r="Y1192" s="17" cm="1">
        <f t="array" ref="Y1192">INDEX($C$2:$W$60, INT((ROW(Y1192)-1)/21)+1, MOD(ROW(Y1192)-1,21)+1)</f>
        <v>0</v>
      </c>
    </row>
    <row r="1193" spans="25:25" x14ac:dyDescent="0.25">
      <c r="Y1193" s="17" cm="1">
        <f t="array" ref="Y1193">INDEX($C$2:$W$60, INT((ROW(Y1193)-1)/21)+1, MOD(ROW(Y1193)-1,21)+1)</f>
        <v>0</v>
      </c>
    </row>
    <row r="1194" spans="25:25" x14ac:dyDescent="0.25">
      <c r="Y1194" s="17" cm="1">
        <f t="array" ref="Y1194">INDEX($C$2:$W$60, INT((ROW(Y1194)-1)/21)+1, MOD(ROW(Y1194)-1,21)+1)</f>
        <v>0</v>
      </c>
    </row>
    <row r="1195" spans="25:25" x14ac:dyDescent="0.25">
      <c r="Y1195" s="17" cm="1">
        <f t="array" ref="Y1195">INDEX($C$2:$W$60, INT((ROW(Y1195)-1)/21)+1, MOD(ROW(Y1195)-1,21)+1)</f>
        <v>0</v>
      </c>
    </row>
    <row r="1196" spans="25:25" x14ac:dyDescent="0.25">
      <c r="Y1196" s="17" cm="1">
        <f t="array" ref="Y1196">INDEX($C$2:$W$60, INT((ROW(Y1196)-1)/21)+1, MOD(ROW(Y1196)-1,21)+1)</f>
        <v>0</v>
      </c>
    </row>
    <row r="1197" spans="25:25" x14ac:dyDescent="0.25">
      <c r="Y1197" s="17" cm="1">
        <f t="array" ref="Y1197">INDEX($C$2:$W$60, INT((ROW(Y1197)-1)/21)+1, MOD(ROW(Y1197)-1,21)+1)</f>
        <v>0</v>
      </c>
    </row>
    <row r="1198" spans="25:25" x14ac:dyDescent="0.25">
      <c r="Y1198" s="17" cm="1">
        <f t="array" ref="Y1198">INDEX($C$2:$W$60, INT((ROW(Y1198)-1)/21)+1, MOD(ROW(Y1198)-1,21)+1)</f>
        <v>0</v>
      </c>
    </row>
    <row r="1199" spans="25:25" x14ac:dyDescent="0.25">
      <c r="Y1199" s="17" cm="1">
        <f t="array" ref="Y1199">INDEX($C$2:$W$60, INT((ROW(Y1199)-1)/21)+1, MOD(ROW(Y1199)-1,21)+1)</f>
        <v>0</v>
      </c>
    </row>
    <row r="1200" spans="25:25" x14ac:dyDescent="0.25">
      <c r="Y1200" s="17" cm="1">
        <f t="array" ref="Y1200">INDEX($C$2:$W$60, INT((ROW(Y1200)-1)/21)+1, MOD(ROW(Y1200)-1,21)+1)</f>
        <v>0</v>
      </c>
    </row>
    <row r="1201" spans="25:25" x14ac:dyDescent="0.25">
      <c r="Y1201" s="17" cm="1">
        <f t="array" ref="Y1201">INDEX($C$2:$W$60, INT((ROW(Y1201)-1)/21)+1, MOD(ROW(Y1201)-1,21)+1)</f>
        <v>0</v>
      </c>
    </row>
    <row r="1202" spans="25:25" x14ac:dyDescent="0.25">
      <c r="Y1202" s="17" cm="1">
        <f t="array" ref="Y1202">INDEX($C$2:$W$60, INT((ROW(Y1202)-1)/21)+1, MOD(ROW(Y1202)-1,21)+1)</f>
        <v>0</v>
      </c>
    </row>
    <row r="1203" spans="25:25" x14ac:dyDescent="0.25">
      <c r="Y1203" s="17" cm="1">
        <f t="array" ref="Y1203">INDEX($C$2:$W$60, INT((ROW(Y1203)-1)/21)+1, MOD(ROW(Y1203)-1,21)+1)</f>
        <v>0</v>
      </c>
    </row>
    <row r="1204" spans="25:25" x14ac:dyDescent="0.25">
      <c r="Y1204" s="17" cm="1">
        <f t="array" ref="Y1204">INDEX($C$2:$W$60, INT((ROW(Y1204)-1)/21)+1, MOD(ROW(Y1204)-1,21)+1)</f>
        <v>0</v>
      </c>
    </row>
    <row r="1205" spans="25:25" x14ac:dyDescent="0.25">
      <c r="Y1205" s="17" cm="1">
        <f t="array" ref="Y1205">INDEX($C$2:$W$60, INT((ROW(Y1205)-1)/21)+1, MOD(ROW(Y1205)-1,21)+1)</f>
        <v>0</v>
      </c>
    </row>
    <row r="1206" spans="25:25" x14ac:dyDescent="0.25">
      <c r="Y1206" s="17" cm="1">
        <f t="array" ref="Y1206">INDEX($C$2:$W$60, INT((ROW(Y1206)-1)/21)+1, MOD(ROW(Y1206)-1,21)+1)</f>
        <v>0</v>
      </c>
    </row>
    <row r="1207" spans="25:25" x14ac:dyDescent="0.25">
      <c r="Y1207" s="17" cm="1">
        <f t="array" ref="Y1207">INDEX($C$2:$W$60, INT((ROW(Y1207)-1)/21)+1, MOD(ROW(Y1207)-1,21)+1)</f>
        <v>0</v>
      </c>
    </row>
    <row r="1208" spans="25:25" x14ac:dyDescent="0.25">
      <c r="Y1208" s="17" cm="1">
        <f t="array" ref="Y1208">INDEX($C$2:$W$60, INT((ROW(Y1208)-1)/21)+1, MOD(ROW(Y1208)-1,21)+1)</f>
        <v>0</v>
      </c>
    </row>
    <row r="1209" spans="25:25" x14ac:dyDescent="0.25">
      <c r="Y1209" s="17" cm="1">
        <f t="array" ref="Y1209">INDEX($C$2:$W$60, INT((ROW(Y1209)-1)/21)+1, MOD(ROW(Y1209)-1,21)+1)</f>
        <v>0</v>
      </c>
    </row>
    <row r="1210" spans="25:25" x14ac:dyDescent="0.25">
      <c r="Y1210" s="17" cm="1">
        <f t="array" ref="Y1210">INDEX($C$2:$W$60, INT((ROW(Y1210)-1)/21)+1, MOD(ROW(Y1210)-1,21)+1)</f>
        <v>0</v>
      </c>
    </row>
    <row r="1211" spans="25:25" x14ac:dyDescent="0.25">
      <c r="Y1211" s="17" cm="1">
        <f t="array" ref="Y1211">INDEX($C$2:$W$60, INT((ROW(Y1211)-1)/21)+1, MOD(ROW(Y1211)-1,21)+1)</f>
        <v>0</v>
      </c>
    </row>
    <row r="1212" spans="25:25" x14ac:dyDescent="0.25">
      <c r="Y1212" s="17" cm="1">
        <f t="array" ref="Y1212">INDEX($C$2:$W$60, INT((ROW(Y1212)-1)/21)+1, MOD(ROW(Y1212)-1,21)+1)</f>
        <v>0</v>
      </c>
    </row>
    <row r="1213" spans="25:25" x14ac:dyDescent="0.25">
      <c r="Y1213" s="17" cm="1">
        <f t="array" ref="Y1213">INDEX($C$2:$W$60, INT((ROW(Y1213)-1)/21)+1, MOD(ROW(Y1213)-1,21)+1)</f>
        <v>0</v>
      </c>
    </row>
    <row r="1214" spans="25:25" x14ac:dyDescent="0.25">
      <c r="Y1214" s="17" cm="1">
        <f t="array" ref="Y1214">INDEX($C$2:$W$60, INT((ROW(Y1214)-1)/21)+1, MOD(ROW(Y1214)-1,21)+1)</f>
        <v>0</v>
      </c>
    </row>
    <row r="1215" spans="25:25" x14ac:dyDescent="0.25">
      <c r="Y1215" s="17" cm="1">
        <f t="array" ref="Y1215">INDEX($C$2:$W$60, INT((ROW(Y1215)-1)/21)+1, MOD(ROW(Y1215)-1,21)+1)</f>
        <v>0</v>
      </c>
    </row>
    <row r="1216" spans="25:25" x14ac:dyDescent="0.25">
      <c r="Y1216" s="17" cm="1">
        <f t="array" ref="Y1216">INDEX($C$2:$W$60, INT((ROW(Y1216)-1)/21)+1, MOD(ROW(Y1216)-1,21)+1)</f>
        <v>0</v>
      </c>
    </row>
    <row r="1217" spans="25:25" x14ac:dyDescent="0.25">
      <c r="Y1217" s="17" cm="1">
        <f t="array" ref="Y1217">INDEX($C$2:$W$60, INT((ROW(Y1217)-1)/21)+1, MOD(ROW(Y1217)-1,21)+1)</f>
        <v>0</v>
      </c>
    </row>
    <row r="1218" spans="25:25" x14ac:dyDescent="0.25">
      <c r="Y1218" s="17" cm="1">
        <f t="array" ref="Y1218">INDEX($C$2:$W$60, INT((ROW(Y1218)-1)/21)+1, MOD(ROW(Y1218)-1,21)+1)</f>
        <v>0</v>
      </c>
    </row>
    <row r="1219" spans="25:25" x14ac:dyDescent="0.25">
      <c r="Y1219" s="17" cm="1">
        <f t="array" ref="Y1219">INDEX($C$2:$W$60, INT((ROW(Y1219)-1)/21)+1, MOD(ROW(Y1219)-1,21)+1)</f>
        <v>0</v>
      </c>
    </row>
    <row r="1220" spans="25:25" x14ac:dyDescent="0.25">
      <c r="Y1220" s="17" cm="1">
        <f t="array" ref="Y1220">INDEX($C$2:$W$60, INT((ROW(Y1220)-1)/21)+1, MOD(ROW(Y1220)-1,21)+1)</f>
        <v>0</v>
      </c>
    </row>
    <row r="1221" spans="25:25" x14ac:dyDescent="0.25">
      <c r="Y1221" s="17" cm="1">
        <f t="array" ref="Y1221">INDEX($C$2:$W$60, INT((ROW(Y1221)-1)/21)+1, MOD(ROW(Y1221)-1,21)+1)</f>
        <v>0</v>
      </c>
    </row>
    <row r="1222" spans="25:25" x14ac:dyDescent="0.25">
      <c r="Y1222" s="17" cm="1">
        <f t="array" ref="Y1222">INDEX($C$2:$W$60, INT((ROW(Y1222)-1)/21)+1, MOD(ROW(Y1222)-1,21)+1)</f>
        <v>0</v>
      </c>
    </row>
    <row r="1223" spans="25:25" x14ac:dyDescent="0.25">
      <c r="Y1223" s="17" cm="1">
        <f t="array" ref="Y1223">INDEX($C$2:$W$60, INT((ROW(Y1223)-1)/21)+1, MOD(ROW(Y1223)-1,21)+1)</f>
        <v>0</v>
      </c>
    </row>
    <row r="1224" spans="25:25" x14ac:dyDescent="0.25">
      <c r="Y1224" s="17" cm="1">
        <f t="array" ref="Y1224">INDEX($C$2:$W$60, INT((ROW(Y1224)-1)/21)+1, MOD(ROW(Y1224)-1,21)+1)</f>
        <v>0</v>
      </c>
    </row>
    <row r="1225" spans="25:25" x14ac:dyDescent="0.25">
      <c r="Y1225" s="17" cm="1">
        <f t="array" ref="Y1225">INDEX($C$2:$W$60, INT((ROW(Y1225)-1)/21)+1, MOD(ROW(Y1225)-1,21)+1)</f>
        <v>0</v>
      </c>
    </row>
    <row r="1226" spans="25:25" x14ac:dyDescent="0.25">
      <c r="Y1226" s="17" cm="1">
        <f t="array" ref="Y1226">INDEX($C$2:$W$60, INT((ROW(Y1226)-1)/21)+1, MOD(ROW(Y1226)-1,21)+1)</f>
        <v>0</v>
      </c>
    </row>
    <row r="1227" spans="25:25" x14ac:dyDescent="0.25">
      <c r="Y1227" s="17" cm="1">
        <f t="array" ref="Y1227">INDEX($C$2:$W$60, INT((ROW(Y1227)-1)/21)+1, MOD(ROW(Y1227)-1,21)+1)</f>
        <v>0</v>
      </c>
    </row>
    <row r="1228" spans="25:25" x14ac:dyDescent="0.25">
      <c r="Y1228" s="17" cm="1">
        <f t="array" ref="Y1228">INDEX($C$2:$W$60, INT((ROW(Y1228)-1)/21)+1, MOD(ROW(Y1228)-1,21)+1)</f>
        <v>0</v>
      </c>
    </row>
    <row r="1229" spans="25:25" x14ac:dyDescent="0.25">
      <c r="Y1229" s="17" cm="1">
        <f t="array" ref="Y1229">INDEX($C$2:$W$60, INT((ROW(Y1229)-1)/21)+1, MOD(ROW(Y1229)-1,21)+1)</f>
        <v>0</v>
      </c>
    </row>
    <row r="1230" spans="25:25" x14ac:dyDescent="0.25">
      <c r="Y1230" s="17" cm="1">
        <f t="array" ref="Y1230">INDEX($C$2:$W$60, INT((ROW(Y1230)-1)/21)+1, MOD(ROW(Y1230)-1,21)+1)</f>
        <v>0</v>
      </c>
    </row>
    <row r="1231" spans="25:25" x14ac:dyDescent="0.25">
      <c r="Y1231" s="17" cm="1">
        <f t="array" ref="Y1231">INDEX($C$2:$W$60, INT((ROW(Y1231)-1)/21)+1, MOD(ROW(Y1231)-1,21)+1)</f>
        <v>0</v>
      </c>
    </row>
    <row r="1232" spans="25:25" x14ac:dyDescent="0.25">
      <c r="Y1232" s="17" cm="1">
        <f t="array" ref="Y1232">INDEX($C$2:$W$60, INT((ROW(Y1232)-1)/21)+1, MOD(ROW(Y1232)-1,21)+1)</f>
        <v>0</v>
      </c>
    </row>
    <row r="1233" spans="25:25" x14ac:dyDescent="0.25">
      <c r="Y1233" s="17" cm="1">
        <f t="array" ref="Y1233">INDEX($C$2:$W$60, INT((ROW(Y1233)-1)/21)+1, MOD(ROW(Y1233)-1,21)+1)</f>
        <v>0</v>
      </c>
    </row>
    <row r="1234" spans="25:25" x14ac:dyDescent="0.25">
      <c r="Y1234" s="17" cm="1">
        <f t="array" ref="Y1234">INDEX($C$2:$W$60, INT((ROW(Y1234)-1)/21)+1, MOD(ROW(Y1234)-1,21)+1)</f>
        <v>0</v>
      </c>
    </row>
    <row r="1235" spans="25:25" x14ac:dyDescent="0.25">
      <c r="Y1235" s="17" cm="1">
        <f t="array" ref="Y1235">INDEX($C$2:$W$60, INT((ROW(Y1235)-1)/21)+1, MOD(ROW(Y1235)-1,21)+1)</f>
        <v>0</v>
      </c>
    </row>
    <row r="1236" spans="25:25" x14ac:dyDescent="0.25">
      <c r="Y1236" s="17" cm="1">
        <f t="array" ref="Y1236">INDEX($C$2:$W$60, INT((ROW(Y1236)-1)/21)+1, MOD(ROW(Y1236)-1,21)+1)</f>
        <v>0</v>
      </c>
    </row>
    <row r="1237" spans="25:25" x14ac:dyDescent="0.25">
      <c r="Y1237" s="17" cm="1">
        <f t="array" ref="Y1237">INDEX($C$2:$W$60, INT((ROW(Y1237)-1)/21)+1, MOD(ROW(Y1237)-1,21)+1)</f>
        <v>0</v>
      </c>
    </row>
    <row r="1238" spans="25:25" x14ac:dyDescent="0.25">
      <c r="Y1238" s="17" cm="1">
        <f t="array" ref="Y1238">INDEX($C$2:$W$60, INT((ROW(Y1238)-1)/21)+1, MOD(ROW(Y1238)-1,21)+1)</f>
        <v>0</v>
      </c>
    </row>
    <row r="1239" spans="25:25" x14ac:dyDescent="0.25">
      <c r="Y1239" s="17" cm="1">
        <f t="array" ref="Y1239">INDEX($C$2:$W$60, INT((ROW(Y1239)-1)/21)+1, MOD(ROW(Y1239)-1,21)+1)</f>
        <v>0</v>
      </c>
    </row>
    <row r="1240" spans="25:25" x14ac:dyDescent="0.25">
      <c r="Y1240" s="17"/>
    </row>
    <row r="1241" spans="25:25" x14ac:dyDescent="0.25">
      <c r="Y1241" s="17"/>
    </row>
    <row r="1242" spans="25:25" x14ac:dyDescent="0.25">
      <c r="Y1242" s="17"/>
    </row>
    <row r="1243" spans="25:25" x14ac:dyDescent="0.25">
      <c r="Y1243" s="17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49493-346C-4DC9-8C2B-3707BDDD9735}">
  <dimension ref="A1:Y1243"/>
  <sheetViews>
    <sheetView workbookViewId="0">
      <selection activeCell="X1" sqref="X1:X1048576"/>
    </sheetView>
  </sheetViews>
  <sheetFormatPr baseColWidth="10" defaultRowHeight="15" x14ac:dyDescent="0.25"/>
  <cols>
    <col min="1" max="1" width="24.28515625" bestFit="1" customWidth="1"/>
    <col min="2" max="2" width="5.42578125" bestFit="1" customWidth="1"/>
    <col min="3" max="5" width="4" bestFit="1" customWidth="1"/>
    <col min="6" max="8" width="3" bestFit="1" customWidth="1"/>
    <col min="9" max="9" width="4" bestFit="1" customWidth="1"/>
    <col min="10" max="10" width="3" bestFit="1" customWidth="1"/>
    <col min="11" max="13" width="4" bestFit="1" customWidth="1"/>
    <col min="14" max="14" width="3" bestFit="1" customWidth="1"/>
    <col min="15" max="16" width="4" bestFit="1" customWidth="1"/>
    <col min="17" max="19" width="3" bestFit="1" customWidth="1"/>
    <col min="20" max="22" width="4" bestFit="1" customWidth="1"/>
    <col min="23" max="23" width="5.42578125" customWidth="1"/>
    <col min="24" max="24" width="5.42578125" bestFit="1" customWidth="1"/>
  </cols>
  <sheetData>
    <row r="1" spans="1:25" x14ac:dyDescent="0.25">
      <c r="A1" s="56" t="s">
        <v>666</v>
      </c>
      <c r="B1" s="56" t="s">
        <v>446</v>
      </c>
      <c r="C1" s="75">
        <v>1</v>
      </c>
      <c r="D1" s="75">
        <v>2</v>
      </c>
      <c r="E1" s="75">
        <v>3</v>
      </c>
      <c r="F1" s="75">
        <v>4</v>
      </c>
      <c r="G1" s="75">
        <v>5</v>
      </c>
      <c r="H1" s="75">
        <v>6</v>
      </c>
      <c r="I1" s="75">
        <v>7</v>
      </c>
      <c r="J1" s="75">
        <v>8</v>
      </c>
      <c r="K1" s="75">
        <v>9</v>
      </c>
      <c r="L1" s="75">
        <v>10</v>
      </c>
      <c r="M1" s="75">
        <v>11</v>
      </c>
      <c r="N1" s="75">
        <v>12</v>
      </c>
      <c r="O1" s="75">
        <v>13</v>
      </c>
      <c r="P1" s="75">
        <v>14</v>
      </c>
      <c r="Q1" s="75">
        <v>15</v>
      </c>
      <c r="R1" s="75">
        <v>16</v>
      </c>
      <c r="S1" s="75">
        <v>17</v>
      </c>
      <c r="T1" s="75">
        <v>18</v>
      </c>
      <c r="U1" s="75">
        <v>19</v>
      </c>
      <c r="V1" s="75">
        <v>20</v>
      </c>
      <c r="W1" s="75">
        <v>21</v>
      </c>
      <c r="X1" s="47" t="s">
        <v>471</v>
      </c>
      <c r="Y1" s="17" cm="1">
        <f t="array" ref="Y1">INDEX($C$2:$W$60, INT((ROW(Y1)-1)/21)+1, MOD(ROW(Y1)-1,21)+1)</f>
        <v>0</v>
      </c>
    </row>
    <row r="2" spans="1:25" x14ac:dyDescent="0.25">
      <c r="A2" s="16" t="s">
        <v>796</v>
      </c>
      <c r="B2" s="48" t="s">
        <v>620</v>
      </c>
      <c r="C2" s="16">
        <v>0</v>
      </c>
      <c r="D2" s="16">
        <v>0</v>
      </c>
      <c r="E2" s="16">
        <v>0</v>
      </c>
      <c r="F2" s="16">
        <v>0</v>
      </c>
      <c r="G2" s="16">
        <v>0</v>
      </c>
      <c r="H2" s="16">
        <v>0</v>
      </c>
      <c r="I2" s="16">
        <v>0</v>
      </c>
      <c r="J2" s="16">
        <v>0</v>
      </c>
      <c r="K2" s="16">
        <v>0</v>
      </c>
      <c r="L2" s="16">
        <v>0</v>
      </c>
      <c r="M2" s="16">
        <v>0</v>
      </c>
      <c r="N2" s="16">
        <v>0</v>
      </c>
      <c r="O2" s="16">
        <v>0</v>
      </c>
      <c r="P2" s="16">
        <v>0</v>
      </c>
      <c r="Q2" s="16">
        <v>0</v>
      </c>
      <c r="R2" s="16">
        <v>0</v>
      </c>
      <c r="S2" s="16">
        <v>0</v>
      </c>
      <c r="T2" s="16">
        <v>0</v>
      </c>
      <c r="U2" s="16">
        <v>0</v>
      </c>
      <c r="V2" s="16">
        <v>0</v>
      </c>
      <c r="W2" s="16">
        <v>0</v>
      </c>
      <c r="X2" s="48">
        <f>SUM(C2:W2)</f>
        <v>0</v>
      </c>
      <c r="Y2" s="17" cm="1">
        <f t="array" ref="Y2">INDEX($C$2:$W$60, INT((ROW(Y2)-1)/21)+1, MOD(ROW(Y2)-1,21)+1)</f>
        <v>0</v>
      </c>
    </row>
    <row r="3" spans="1:25" x14ac:dyDescent="0.25">
      <c r="A3" s="16" t="s">
        <v>797</v>
      </c>
      <c r="B3" s="16" t="s">
        <v>620</v>
      </c>
      <c r="C3" s="16">
        <v>8</v>
      </c>
      <c r="D3" s="16">
        <v>130</v>
      </c>
      <c r="E3" s="16">
        <v>56</v>
      </c>
      <c r="F3" s="16">
        <v>48</v>
      </c>
      <c r="G3" s="16">
        <v>96</v>
      </c>
      <c r="H3" s="16">
        <v>0</v>
      </c>
      <c r="I3" s="16">
        <v>0</v>
      </c>
      <c r="J3" s="16">
        <v>0</v>
      </c>
      <c r="K3" s="16">
        <v>0</v>
      </c>
      <c r="L3" s="16">
        <v>0</v>
      </c>
      <c r="M3" s="16">
        <v>0</v>
      </c>
      <c r="N3" s="16">
        <v>0</v>
      </c>
      <c r="O3" s="16">
        <v>0</v>
      </c>
      <c r="P3" s="16">
        <v>0</v>
      </c>
      <c r="Q3" s="16">
        <v>0</v>
      </c>
      <c r="R3" s="16">
        <v>0</v>
      </c>
      <c r="S3" s="16">
        <v>0</v>
      </c>
      <c r="T3" s="16">
        <v>0</v>
      </c>
      <c r="U3" s="16">
        <v>0</v>
      </c>
      <c r="V3" s="16">
        <v>0</v>
      </c>
      <c r="W3" s="16">
        <v>0</v>
      </c>
      <c r="X3" s="48">
        <f t="shared" ref="X3:X60" si="0">SUM(C3:W3)</f>
        <v>338</v>
      </c>
      <c r="Y3" s="17" cm="1">
        <f t="array" ref="Y3">INDEX($C$2:$W$60, INT((ROW(Y3)-1)/21)+1, MOD(ROW(Y3)-1,21)+1)</f>
        <v>0</v>
      </c>
    </row>
    <row r="4" spans="1:25" x14ac:dyDescent="0.25">
      <c r="A4" s="16" t="s">
        <v>798</v>
      </c>
      <c r="B4" s="16" t="s">
        <v>620</v>
      </c>
      <c r="C4" s="16">
        <v>0</v>
      </c>
      <c r="D4" s="16">
        <v>0</v>
      </c>
      <c r="E4" s="16">
        <v>0</v>
      </c>
      <c r="F4" s="16">
        <v>0</v>
      </c>
      <c r="G4" s="16">
        <v>0</v>
      </c>
      <c r="H4" s="16">
        <v>0</v>
      </c>
      <c r="I4" s="16">
        <v>0</v>
      </c>
      <c r="J4" s="16">
        <v>0</v>
      </c>
      <c r="K4" s="16">
        <v>0</v>
      </c>
      <c r="L4" s="16">
        <v>0</v>
      </c>
      <c r="M4" s="16">
        <v>0</v>
      </c>
      <c r="N4" s="16">
        <v>0</v>
      </c>
      <c r="O4" s="16">
        <v>0</v>
      </c>
      <c r="P4" s="16">
        <v>0</v>
      </c>
      <c r="Q4" s="16">
        <v>0</v>
      </c>
      <c r="R4" s="16">
        <v>0</v>
      </c>
      <c r="S4" s="16">
        <v>0</v>
      </c>
      <c r="T4" s="16">
        <v>0</v>
      </c>
      <c r="U4" s="16">
        <v>0</v>
      </c>
      <c r="V4" s="16">
        <v>0</v>
      </c>
      <c r="W4" s="16">
        <v>0</v>
      </c>
      <c r="X4" s="48">
        <f t="shared" si="0"/>
        <v>0</v>
      </c>
      <c r="Y4" s="17" cm="1">
        <f t="array" ref="Y4">INDEX($C$2:$W$60, INT((ROW(Y4)-1)/21)+1, MOD(ROW(Y4)-1,21)+1)</f>
        <v>0</v>
      </c>
    </row>
    <row r="5" spans="1:25" x14ac:dyDescent="0.25">
      <c r="A5" s="16" t="s">
        <v>799</v>
      </c>
      <c r="B5" s="16" t="s">
        <v>620</v>
      </c>
      <c r="C5" s="16">
        <v>0</v>
      </c>
      <c r="D5" s="16">
        <v>0</v>
      </c>
      <c r="E5" s="16">
        <v>0</v>
      </c>
      <c r="F5" s="16">
        <v>0</v>
      </c>
      <c r="G5" s="16">
        <v>0</v>
      </c>
      <c r="H5" s="16">
        <v>0</v>
      </c>
      <c r="I5" s="16">
        <v>0</v>
      </c>
      <c r="J5" s="16">
        <v>0</v>
      </c>
      <c r="K5" s="16">
        <v>0</v>
      </c>
      <c r="L5" s="16">
        <v>0</v>
      </c>
      <c r="M5" s="16">
        <v>0</v>
      </c>
      <c r="N5" s="16">
        <v>0</v>
      </c>
      <c r="O5" s="16">
        <v>0</v>
      </c>
      <c r="P5" s="16">
        <v>0</v>
      </c>
      <c r="Q5" s="16">
        <v>0</v>
      </c>
      <c r="R5" s="16">
        <v>0</v>
      </c>
      <c r="S5" s="16">
        <v>0</v>
      </c>
      <c r="T5" s="16">
        <v>0</v>
      </c>
      <c r="U5" s="16">
        <v>0</v>
      </c>
      <c r="V5" s="16">
        <v>0</v>
      </c>
      <c r="W5" s="16">
        <v>0</v>
      </c>
      <c r="X5" s="48">
        <f t="shared" si="0"/>
        <v>0</v>
      </c>
      <c r="Y5" s="17" cm="1">
        <f t="array" ref="Y5">INDEX($C$2:$W$60, INT((ROW(Y5)-1)/21)+1, MOD(ROW(Y5)-1,21)+1)</f>
        <v>0</v>
      </c>
    </row>
    <row r="6" spans="1:25" x14ac:dyDescent="0.25">
      <c r="A6" s="16" t="s">
        <v>800</v>
      </c>
      <c r="B6" s="16" t="s">
        <v>620</v>
      </c>
      <c r="C6" s="16">
        <v>0</v>
      </c>
      <c r="D6" s="16">
        <v>0</v>
      </c>
      <c r="E6" s="16">
        <v>0</v>
      </c>
      <c r="F6" s="16">
        <v>0</v>
      </c>
      <c r="G6" s="16">
        <v>0</v>
      </c>
      <c r="H6" s="16">
        <v>0</v>
      </c>
      <c r="I6" s="16">
        <v>0</v>
      </c>
      <c r="J6" s="16">
        <v>0</v>
      </c>
      <c r="K6" s="16">
        <v>0</v>
      </c>
      <c r="L6" s="16">
        <v>0</v>
      </c>
      <c r="M6" s="16">
        <v>0</v>
      </c>
      <c r="N6" s="16">
        <v>0</v>
      </c>
      <c r="O6" s="16">
        <v>0</v>
      </c>
      <c r="P6" s="16">
        <v>0</v>
      </c>
      <c r="Q6" s="16">
        <v>0</v>
      </c>
      <c r="R6" s="16">
        <v>0</v>
      </c>
      <c r="S6" s="16">
        <v>0</v>
      </c>
      <c r="T6" s="16">
        <v>0</v>
      </c>
      <c r="U6" s="16">
        <v>0</v>
      </c>
      <c r="V6" s="16">
        <v>0</v>
      </c>
      <c r="W6" s="16">
        <v>0</v>
      </c>
      <c r="X6" s="48">
        <f t="shared" si="0"/>
        <v>0</v>
      </c>
      <c r="Y6" s="17" cm="1">
        <f t="array" ref="Y6">INDEX($C$2:$W$60, INT((ROW(Y6)-1)/21)+1, MOD(ROW(Y6)-1,21)+1)</f>
        <v>0</v>
      </c>
    </row>
    <row r="7" spans="1:25" x14ac:dyDescent="0.25">
      <c r="A7" s="16" t="s">
        <v>801</v>
      </c>
      <c r="B7" s="16" t="s">
        <v>620</v>
      </c>
      <c r="C7" s="16">
        <v>0</v>
      </c>
      <c r="D7" s="16">
        <v>1</v>
      </c>
      <c r="E7" s="16">
        <v>1</v>
      </c>
      <c r="F7" s="16">
        <v>1</v>
      </c>
      <c r="G7" s="16">
        <v>0</v>
      </c>
      <c r="H7" s="16">
        <v>0</v>
      </c>
      <c r="I7" s="16">
        <v>0</v>
      </c>
      <c r="J7" s="16">
        <v>0</v>
      </c>
      <c r="K7" s="16">
        <v>0</v>
      </c>
      <c r="L7" s="16">
        <v>0</v>
      </c>
      <c r="M7" s="16">
        <v>0</v>
      </c>
      <c r="N7" s="16">
        <v>0</v>
      </c>
      <c r="O7" s="16">
        <v>0</v>
      </c>
      <c r="P7" s="16">
        <v>2</v>
      </c>
      <c r="Q7" s="16">
        <v>0</v>
      </c>
      <c r="R7" s="16">
        <v>0</v>
      </c>
      <c r="S7" s="16">
        <v>0</v>
      </c>
      <c r="T7" s="16">
        <v>0</v>
      </c>
      <c r="U7" s="16">
        <v>0</v>
      </c>
      <c r="V7" s="16">
        <v>0</v>
      </c>
      <c r="W7" s="16">
        <v>0</v>
      </c>
      <c r="X7" s="48">
        <f t="shared" si="0"/>
        <v>5</v>
      </c>
      <c r="Y7" s="17" cm="1">
        <f t="array" ref="Y7">INDEX($C$2:$W$60, INT((ROW(Y7)-1)/21)+1, MOD(ROW(Y7)-1,21)+1)</f>
        <v>0</v>
      </c>
    </row>
    <row r="8" spans="1:25" x14ac:dyDescent="0.25">
      <c r="A8" s="16" t="s">
        <v>802</v>
      </c>
      <c r="B8" s="16" t="s">
        <v>620</v>
      </c>
      <c r="C8" s="16">
        <v>0</v>
      </c>
      <c r="D8" s="16">
        <v>0</v>
      </c>
      <c r="E8" s="16">
        <v>0</v>
      </c>
      <c r="F8" s="16">
        <v>0</v>
      </c>
      <c r="G8" s="16">
        <v>2</v>
      </c>
      <c r="H8" s="16">
        <v>0</v>
      </c>
      <c r="I8" s="16">
        <v>0</v>
      </c>
      <c r="J8" s="16">
        <v>0</v>
      </c>
      <c r="K8" s="16">
        <v>0</v>
      </c>
      <c r="L8" s="16">
        <v>0</v>
      </c>
      <c r="M8" s="16">
        <v>0</v>
      </c>
      <c r="N8" s="16">
        <v>0</v>
      </c>
      <c r="O8" s="16">
        <v>0</v>
      </c>
      <c r="P8" s="16">
        <v>0</v>
      </c>
      <c r="Q8" s="16">
        <v>0</v>
      </c>
      <c r="R8" s="16">
        <v>0</v>
      </c>
      <c r="S8" s="16">
        <v>0</v>
      </c>
      <c r="T8" s="16">
        <v>0</v>
      </c>
      <c r="U8" s="16">
        <v>0</v>
      </c>
      <c r="V8" s="16">
        <v>0</v>
      </c>
      <c r="W8" s="16">
        <v>0</v>
      </c>
      <c r="X8" s="48">
        <f t="shared" si="0"/>
        <v>2</v>
      </c>
      <c r="Y8" s="17" cm="1">
        <f t="array" ref="Y8">INDEX($C$2:$W$60, INT((ROW(Y8)-1)/21)+1, MOD(ROW(Y8)-1,21)+1)</f>
        <v>0</v>
      </c>
    </row>
    <row r="9" spans="1:25" x14ac:dyDescent="0.25">
      <c r="A9" s="16" t="s">
        <v>803</v>
      </c>
      <c r="B9" s="16" t="s">
        <v>620</v>
      </c>
      <c r="C9" s="16">
        <v>0</v>
      </c>
      <c r="D9" s="16">
        <v>0</v>
      </c>
      <c r="E9" s="16">
        <v>0</v>
      </c>
      <c r="F9" s="16">
        <v>0</v>
      </c>
      <c r="G9" s="16">
        <v>0</v>
      </c>
      <c r="H9" s="16">
        <v>0</v>
      </c>
      <c r="I9" s="16">
        <v>0</v>
      </c>
      <c r="J9" s="16">
        <v>0</v>
      </c>
      <c r="K9" s="16">
        <v>0</v>
      </c>
      <c r="L9" s="16">
        <v>0</v>
      </c>
      <c r="M9" s="16">
        <v>0</v>
      </c>
      <c r="N9" s="16">
        <v>0</v>
      </c>
      <c r="O9" s="16">
        <v>0</v>
      </c>
      <c r="P9" s="16">
        <v>0</v>
      </c>
      <c r="Q9" s="16">
        <v>0</v>
      </c>
      <c r="R9" s="16">
        <v>0</v>
      </c>
      <c r="S9" s="16">
        <v>0</v>
      </c>
      <c r="T9" s="16">
        <v>0</v>
      </c>
      <c r="U9" s="16">
        <v>0</v>
      </c>
      <c r="V9" s="16">
        <v>0</v>
      </c>
      <c r="W9" s="16">
        <v>0</v>
      </c>
      <c r="X9" s="48">
        <f t="shared" si="0"/>
        <v>0</v>
      </c>
      <c r="Y9" s="17" cm="1">
        <f t="array" ref="Y9">INDEX($C$2:$W$60, INT((ROW(Y9)-1)/21)+1, MOD(ROW(Y9)-1,21)+1)</f>
        <v>0</v>
      </c>
    </row>
    <row r="10" spans="1:25" x14ac:dyDescent="0.25">
      <c r="A10" s="16" t="s">
        <v>804</v>
      </c>
      <c r="B10" s="16" t="s">
        <v>620</v>
      </c>
      <c r="C10" s="16">
        <v>0</v>
      </c>
      <c r="D10" s="16">
        <v>0</v>
      </c>
      <c r="E10" s="16">
        <v>0</v>
      </c>
      <c r="F10" s="16">
        <v>0</v>
      </c>
      <c r="G10" s="16">
        <v>0</v>
      </c>
      <c r="H10" s="16">
        <v>0</v>
      </c>
      <c r="I10" s="16">
        <v>0</v>
      </c>
      <c r="J10" s="16">
        <v>0</v>
      </c>
      <c r="K10" s="16">
        <v>0</v>
      </c>
      <c r="L10" s="16">
        <v>0</v>
      </c>
      <c r="M10" s="16">
        <v>0</v>
      </c>
      <c r="N10" s="16">
        <v>0</v>
      </c>
      <c r="O10" s="16">
        <v>0</v>
      </c>
      <c r="P10" s="16">
        <v>0</v>
      </c>
      <c r="Q10" s="16">
        <v>0</v>
      </c>
      <c r="R10" s="16">
        <v>0</v>
      </c>
      <c r="S10" s="16">
        <v>0</v>
      </c>
      <c r="T10" s="16">
        <v>0</v>
      </c>
      <c r="U10" s="16">
        <v>0</v>
      </c>
      <c r="V10" s="16">
        <v>0</v>
      </c>
      <c r="W10" s="16">
        <v>0</v>
      </c>
      <c r="X10" s="48">
        <f t="shared" si="0"/>
        <v>0</v>
      </c>
      <c r="Y10" s="17" cm="1">
        <f t="array" ref="Y10">INDEX($C$2:$W$60, INT((ROW(Y10)-1)/21)+1, MOD(ROW(Y10)-1,21)+1)</f>
        <v>0</v>
      </c>
    </row>
    <row r="11" spans="1:25" x14ac:dyDescent="0.25">
      <c r="A11" s="16" t="s">
        <v>805</v>
      </c>
      <c r="B11" s="16" t="s">
        <v>620</v>
      </c>
      <c r="C11" s="16">
        <v>0</v>
      </c>
      <c r="D11" s="16">
        <v>0</v>
      </c>
      <c r="E11" s="16">
        <v>0</v>
      </c>
      <c r="F11" s="16">
        <v>0</v>
      </c>
      <c r="G11" s="16">
        <v>0</v>
      </c>
      <c r="H11" s="16">
        <v>0</v>
      </c>
      <c r="I11" s="16">
        <v>0</v>
      </c>
      <c r="J11" s="16">
        <v>0</v>
      </c>
      <c r="K11" s="16">
        <v>0</v>
      </c>
      <c r="L11" s="16">
        <v>0</v>
      </c>
      <c r="M11" s="16">
        <v>0</v>
      </c>
      <c r="N11" s="16">
        <v>0</v>
      </c>
      <c r="O11" s="16">
        <v>0</v>
      </c>
      <c r="P11" s="16">
        <v>0</v>
      </c>
      <c r="Q11" s="16">
        <v>0</v>
      </c>
      <c r="R11" s="16">
        <v>0</v>
      </c>
      <c r="S11" s="16">
        <v>0</v>
      </c>
      <c r="T11" s="16">
        <v>0</v>
      </c>
      <c r="U11" s="16">
        <v>0</v>
      </c>
      <c r="V11" s="16">
        <v>0</v>
      </c>
      <c r="W11" s="16">
        <v>0</v>
      </c>
      <c r="X11" s="48">
        <f t="shared" si="0"/>
        <v>0</v>
      </c>
      <c r="Y11" s="17" cm="1">
        <f t="array" ref="Y11">INDEX($C$2:$W$60, INT((ROW(Y11)-1)/21)+1, MOD(ROW(Y11)-1,21)+1)</f>
        <v>0</v>
      </c>
    </row>
    <row r="12" spans="1:25" x14ac:dyDescent="0.25">
      <c r="A12" s="16" t="s">
        <v>806</v>
      </c>
      <c r="B12" s="16" t="s">
        <v>620</v>
      </c>
      <c r="C12" s="16">
        <v>0</v>
      </c>
      <c r="D12" s="16">
        <v>0</v>
      </c>
      <c r="E12" s="16">
        <v>0</v>
      </c>
      <c r="F12" s="16">
        <v>0</v>
      </c>
      <c r="G12" s="16">
        <v>0</v>
      </c>
      <c r="H12" s="16">
        <v>0</v>
      </c>
      <c r="I12" s="16">
        <v>0</v>
      </c>
      <c r="J12" s="16">
        <v>0</v>
      </c>
      <c r="K12" s="16">
        <v>0</v>
      </c>
      <c r="L12" s="16">
        <v>0</v>
      </c>
      <c r="M12" s="16">
        <v>0</v>
      </c>
      <c r="N12" s="16">
        <v>0</v>
      </c>
      <c r="O12" s="16">
        <v>0</v>
      </c>
      <c r="P12" s="16">
        <v>0</v>
      </c>
      <c r="Q12" s="16">
        <v>0</v>
      </c>
      <c r="R12" s="16">
        <v>0</v>
      </c>
      <c r="S12" s="16">
        <v>0</v>
      </c>
      <c r="T12" s="16">
        <v>0</v>
      </c>
      <c r="U12" s="16">
        <v>0</v>
      </c>
      <c r="V12" s="16">
        <v>0</v>
      </c>
      <c r="W12" s="16">
        <v>0</v>
      </c>
      <c r="X12" s="48">
        <f t="shared" si="0"/>
        <v>0</v>
      </c>
      <c r="Y12" s="17" cm="1">
        <f t="array" ref="Y12">INDEX($C$2:$W$60, INT((ROW(Y12)-1)/21)+1, MOD(ROW(Y12)-1,21)+1)</f>
        <v>0</v>
      </c>
    </row>
    <row r="13" spans="1:25" x14ac:dyDescent="0.25">
      <c r="A13" s="16" t="s">
        <v>807</v>
      </c>
      <c r="B13" s="16" t="s">
        <v>620</v>
      </c>
      <c r="C13" s="16">
        <v>0</v>
      </c>
      <c r="D13" s="16">
        <v>0</v>
      </c>
      <c r="E13" s="16">
        <v>0</v>
      </c>
      <c r="F13" s="16">
        <v>0</v>
      </c>
      <c r="G13" s="16">
        <v>0</v>
      </c>
      <c r="H13" s="16">
        <v>0</v>
      </c>
      <c r="I13" s="16">
        <v>1</v>
      </c>
      <c r="J13" s="16">
        <v>0</v>
      </c>
      <c r="K13" s="16">
        <v>0</v>
      </c>
      <c r="L13" s="16">
        <v>0</v>
      </c>
      <c r="M13" s="16">
        <v>0</v>
      </c>
      <c r="N13" s="16">
        <v>0</v>
      </c>
      <c r="O13" s="16">
        <v>0</v>
      </c>
      <c r="P13" s="16">
        <v>0</v>
      </c>
      <c r="Q13" s="16">
        <v>0</v>
      </c>
      <c r="R13" s="16">
        <v>0</v>
      </c>
      <c r="S13" s="16">
        <v>0</v>
      </c>
      <c r="T13" s="16">
        <v>0</v>
      </c>
      <c r="U13" s="16">
        <v>0</v>
      </c>
      <c r="V13" s="16">
        <v>0</v>
      </c>
      <c r="W13" s="16">
        <v>0</v>
      </c>
      <c r="X13" s="48">
        <f t="shared" si="0"/>
        <v>1</v>
      </c>
      <c r="Y13" s="17" cm="1">
        <f t="array" ref="Y13">INDEX($C$2:$W$60, INT((ROW(Y13)-1)/21)+1, MOD(ROW(Y13)-1,21)+1)</f>
        <v>0</v>
      </c>
    </row>
    <row r="14" spans="1:25" x14ac:dyDescent="0.25">
      <c r="A14" s="16" t="s">
        <v>808</v>
      </c>
      <c r="B14" s="16" t="s">
        <v>620</v>
      </c>
      <c r="C14" s="16">
        <v>0</v>
      </c>
      <c r="D14" s="16">
        <v>0</v>
      </c>
      <c r="E14" s="16">
        <v>0</v>
      </c>
      <c r="F14" s="16">
        <v>0</v>
      </c>
      <c r="G14" s="16">
        <v>0</v>
      </c>
      <c r="H14" s="16">
        <v>0</v>
      </c>
      <c r="I14" s="16">
        <v>0</v>
      </c>
      <c r="J14" s="16">
        <v>0</v>
      </c>
      <c r="K14" s="16">
        <v>0</v>
      </c>
      <c r="L14" s="16">
        <v>0</v>
      </c>
      <c r="M14" s="16">
        <v>0</v>
      </c>
      <c r="N14" s="16">
        <v>0</v>
      </c>
      <c r="O14" s="16">
        <v>0</v>
      </c>
      <c r="P14" s="16">
        <v>0</v>
      </c>
      <c r="Q14" s="16">
        <v>0</v>
      </c>
      <c r="R14" s="16">
        <v>0</v>
      </c>
      <c r="S14" s="16">
        <v>0</v>
      </c>
      <c r="T14" s="16">
        <v>0</v>
      </c>
      <c r="U14" s="16">
        <v>0</v>
      </c>
      <c r="V14" s="16">
        <v>0</v>
      </c>
      <c r="W14" s="16">
        <v>0</v>
      </c>
      <c r="X14" s="48">
        <f t="shared" si="0"/>
        <v>0</v>
      </c>
      <c r="Y14" s="17" cm="1">
        <f t="array" ref="Y14">INDEX($C$2:$W$60, INT((ROW(Y14)-1)/21)+1, MOD(ROW(Y14)-1,21)+1)</f>
        <v>0</v>
      </c>
    </row>
    <row r="15" spans="1:25" x14ac:dyDescent="0.25">
      <c r="A15" s="16" t="s">
        <v>809</v>
      </c>
      <c r="B15" s="16" t="s">
        <v>620</v>
      </c>
      <c r="C15" s="16">
        <v>0</v>
      </c>
      <c r="D15" s="16">
        <v>0</v>
      </c>
      <c r="E15" s="16">
        <v>0</v>
      </c>
      <c r="F15" s="16">
        <v>0</v>
      </c>
      <c r="G15" s="16">
        <v>0</v>
      </c>
      <c r="H15" s="16">
        <v>0</v>
      </c>
      <c r="I15" s="16">
        <v>0</v>
      </c>
      <c r="J15" s="16">
        <v>0</v>
      </c>
      <c r="K15" s="16">
        <v>0</v>
      </c>
      <c r="L15" s="16">
        <v>0</v>
      </c>
      <c r="M15" s="16">
        <v>0</v>
      </c>
      <c r="N15" s="16">
        <v>0</v>
      </c>
      <c r="O15" s="16">
        <v>0</v>
      </c>
      <c r="P15" s="16">
        <v>0</v>
      </c>
      <c r="Q15" s="16">
        <v>0</v>
      </c>
      <c r="R15" s="16">
        <v>0</v>
      </c>
      <c r="S15" s="16">
        <v>0</v>
      </c>
      <c r="T15" s="16">
        <v>0</v>
      </c>
      <c r="U15" s="16">
        <v>0</v>
      </c>
      <c r="V15" s="16">
        <v>0</v>
      </c>
      <c r="W15" s="16">
        <v>0</v>
      </c>
      <c r="X15" s="48">
        <f t="shared" si="0"/>
        <v>0</v>
      </c>
      <c r="Y15" s="17" cm="1">
        <f t="array" ref="Y15">INDEX($C$2:$W$60, INT((ROW(Y15)-1)/21)+1, MOD(ROW(Y15)-1,21)+1)</f>
        <v>0</v>
      </c>
    </row>
    <row r="16" spans="1:25" x14ac:dyDescent="0.25">
      <c r="A16" s="16" t="s">
        <v>810</v>
      </c>
      <c r="B16" s="16" t="s">
        <v>620</v>
      </c>
      <c r="C16" s="16">
        <v>0</v>
      </c>
      <c r="D16" s="16">
        <v>0</v>
      </c>
      <c r="E16" s="16">
        <v>0</v>
      </c>
      <c r="F16" s="16">
        <v>0</v>
      </c>
      <c r="G16" s="16">
        <v>0</v>
      </c>
      <c r="H16" s="16">
        <v>0</v>
      </c>
      <c r="I16" s="16">
        <v>0</v>
      </c>
      <c r="J16" s="16">
        <v>0</v>
      </c>
      <c r="K16" s="16">
        <v>0</v>
      </c>
      <c r="L16" s="16">
        <v>0</v>
      </c>
      <c r="M16" s="16">
        <v>0</v>
      </c>
      <c r="N16" s="16">
        <v>0</v>
      </c>
      <c r="O16" s="16">
        <v>0</v>
      </c>
      <c r="P16" s="16">
        <v>0</v>
      </c>
      <c r="Q16" s="16">
        <v>0</v>
      </c>
      <c r="R16" s="16">
        <v>0</v>
      </c>
      <c r="S16" s="16">
        <v>0</v>
      </c>
      <c r="T16" s="16">
        <v>0</v>
      </c>
      <c r="U16" s="16">
        <v>0</v>
      </c>
      <c r="V16" s="16">
        <v>0</v>
      </c>
      <c r="W16" s="16">
        <v>0</v>
      </c>
      <c r="X16" s="48">
        <f t="shared" si="0"/>
        <v>0</v>
      </c>
      <c r="Y16" s="17" cm="1">
        <f t="array" ref="Y16">INDEX($C$2:$W$60, INT((ROW(Y16)-1)/21)+1, MOD(ROW(Y16)-1,21)+1)</f>
        <v>0</v>
      </c>
    </row>
    <row r="17" spans="1:25" x14ac:dyDescent="0.25">
      <c r="A17" s="16" t="s">
        <v>811</v>
      </c>
      <c r="B17" s="16" t="s">
        <v>620</v>
      </c>
      <c r="C17" s="16">
        <v>0</v>
      </c>
      <c r="D17" s="16">
        <v>0</v>
      </c>
      <c r="E17" s="16">
        <v>0</v>
      </c>
      <c r="F17" s="16">
        <v>0</v>
      </c>
      <c r="G17" s="16">
        <v>0</v>
      </c>
      <c r="H17" s="16">
        <v>0</v>
      </c>
      <c r="I17" s="16">
        <v>0</v>
      </c>
      <c r="J17" s="16">
        <v>0</v>
      </c>
      <c r="K17" s="16">
        <v>0</v>
      </c>
      <c r="L17" s="16">
        <v>0</v>
      </c>
      <c r="M17" s="16">
        <v>0</v>
      </c>
      <c r="N17" s="16">
        <v>0</v>
      </c>
      <c r="O17" s="16">
        <v>0</v>
      </c>
      <c r="P17" s="16">
        <v>0</v>
      </c>
      <c r="Q17" s="16">
        <v>0</v>
      </c>
      <c r="R17" s="16">
        <v>0</v>
      </c>
      <c r="S17" s="16">
        <v>0</v>
      </c>
      <c r="T17" s="16">
        <v>0</v>
      </c>
      <c r="U17" s="16">
        <v>0</v>
      </c>
      <c r="V17" s="16">
        <v>0</v>
      </c>
      <c r="W17" s="16">
        <v>0</v>
      </c>
      <c r="X17" s="48">
        <f t="shared" si="0"/>
        <v>0</v>
      </c>
      <c r="Y17" s="17" cm="1">
        <f t="array" ref="Y17">INDEX($C$2:$W$60, INT((ROW(Y17)-1)/21)+1, MOD(ROW(Y17)-1,21)+1)</f>
        <v>0</v>
      </c>
    </row>
    <row r="18" spans="1:25" x14ac:dyDescent="0.25">
      <c r="A18" s="16" t="s">
        <v>812</v>
      </c>
      <c r="B18" s="16" t="s">
        <v>620</v>
      </c>
      <c r="C18" s="16">
        <v>0</v>
      </c>
      <c r="D18" s="16">
        <v>0</v>
      </c>
      <c r="E18" s="16">
        <v>0</v>
      </c>
      <c r="F18" s="16">
        <v>0</v>
      </c>
      <c r="G18" s="16">
        <v>0</v>
      </c>
      <c r="H18" s="16">
        <v>0</v>
      </c>
      <c r="I18" s="16">
        <v>0</v>
      </c>
      <c r="J18" s="16">
        <v>0</v>
      </c>
      <c r="K18" s="16">
        <v>0</v>
      </c>
      <c r="L18" s="16">
        <v>0</v>
      </c>
      <c r="M18" s="16">
        <v>0</v>
      </c>
      <c r="N18" s="16">
        <v>0</v>
      </c>
      <c r="O18" s="16">
        <v>0</v>
      </c>
      <c r="P18" s="16">
        <v>0</v>
      </c>
      <c r="Q18" s="16">
        <v>0</v>
      </c>
      <c r="R18" s="16">
        <v>0</v>
      </c>
      <c r="S18" s="16">
        <v>0</v>
      </c>
      <c r="T18" s="16">
        <v>0</v>
      </c>
      <c r="U18" s="16">
        <v>0</v>
      </c>
      <c r="V18" s="16">
        <v>1</v>
      </c>
      <c r="W18" s="16">
        <v>0</v>
      </c>
      <c r="X18" s="48">
        <f t="shared" si="0"/>
        <v>1</v>
      </c>
      <c r="Y18" s="17" cm="1">
        <f t="array" ref="Y18">INDEX($C$2:$W$60, INT((ROW(Y18)-1)/21)+1, MOD(ROW(Y18)-1,21)+1)</f>
        <v>0</v>
      </c>
    </row>
    <row r="19" spans="1:25" x14ac:dyDescent="0.25">
      <c r="A19" s="16" t="s">
        <v>813</v>
      </c>
      <c r="B19" s="16" t="s">
        <v>620</v>
      </c>
      <c r="C19" s="16">
        <v>0</v>
      </c>
      <c r="D19" s="16">
        <v>0</v>
      </c>
      <c r="E19" s="16">
        <v>0</v>
      </c>
      <c r="F19" s="16">
        <v>0</v>
      </c>
      <c r="G19" s="16">
        <v>0</v>
      </c>
      <c r="H19" s="16">
        <v>0</v>
      </c>
      <c r="I19" s="16">
        <v>0</v>
      </c>
      <c r="J19" s="16">
        <v>0</v>
      </c>
      <c r="K19" s="16">
        <v>0</v>
      </c>
      <c r="L19" s="16">
        <v>0</v>
      </c>
      <c r="M19" s="16">
        <v>0</v>
      </c>
      <c r="N19" s="16">
        <v>0</v>
      </c>
      <c r="O19" s="16">
        <v>0</v>
      </c>
      <c r="P19" s="16">
        <v>0</v>
      </c>
      <c r="Q19" s="16">
        <v>0</v>
      </c>
      <c r="R19" s="16">
        <v>0</v>
      </c>
      <c r="S19" s="16">
        <v>0</v>
      </c>
      <c r="T19" s="16">
        <v>0</v>
      </c>
      <c r="U19" s="16">
        <v>0</v>
      </c>
      <c r="V19" s="16">
        <v>0</v>
      </c>
      <c r="W19" s="16">
        <v>0</v>
      </c>
      <c r="X19" s="48">
        <f t="shared" si="0"/>
        <v>0</v>
      </c>
      <c r="Y19" s="17" cm="1">
        <f t="array" ref="Y19">INDEX($C$2:$W$60, INT((ROW(Y19)-1)/21)+1, MOD(ROW(Y19)-1,21)+1)</f>
        <v>0</v>
      </c>
    </row>
    <row r="20" spans="1:25" x14ac:dyDescent="0.25">
      <c r="A20" s="16" t="s">
        <v>814</v>
      </c>
      <c r="B20" s="16" t="s">
        <v>620</v>
      </c>
      <c r="C20" s="16">
        <v>0</v>
      </c>
      <c r="D20" s="16">
        <v>0</v>
      </c>
      <c r="E20" s="16">
        <v>0</v>
      </c>
      <c r="F20" s="16">
        <v>0</v>
      </c>
      <c r="G20" s="16">
        <v>0</v>
      </c>
      <c r="H20" s="16">
        <v>0</v>
      </c>
      <c r="I20" s="16">
        <v>4</v>
      </c>
      <c r="J20" s="16">
        <v>3</v>
      </c>
      <c r="K20" s="16">
        <v>0</v>
      </c>
      <c r="L20" s="16">
        <v>0</v>
      </c>
      <c r="M20" s="16">
        <v>0</v>
      </c>
      <c r="N20" s="16">
        <v>0</v>
      </c>
      <c r="O20" s="16">
        <v>0</v>
      </c>
      <c r="P20" s="16">
        <v>0</v>
      </c>
      <c r="Q20" s="16">
        <v>0</v>
      </c>
      <c r="R20" s="16">
        <v>0</v>
      </c>
      <c r="S20" s="16">
        <v>0</v>
      </c>
      <c r="T20" s="16">
        <v>0</v>
      </c>
      <c r="U20" s="16">
        <v>0</v>
      </c>
      <c r="V20" s="16">
        <v>1</v>
      </c>
      <c r="W20" s="16">
        <v>0</v>
      </c>
      <c r="X20" s="48">
        <f t="shared" si="0"/>
        <v>8</v>
      </c>
      <c r="Y20" s="17" cm="1">
        <f t="array" ref="Y20">INDEX($C$2:$W$60, INT((ROW(Y20)-1)/21)+1, MOD(ROW(Y20)-1,21)+1)</f>
        <v>0</v>
      </c>
    </row>
    <row r="21" spans="1:25" x14ac:dyDescent="0.25">
      <c r="A21" s="16" t="s">
        <v>815</v>
      </c>
      <c r="B21" s="16" t="s">
        <v>620</v>
      </c>
      <c r="C21" s="16">
        <v>0</v>
      </c>
      <c r="D21" s="16">
        <v>0</v>
      </c>
      <c r="E21" s="16">
        <v>0</v>
      </c>
      <c r="F21" s="16">
        <v>0</v>
      </c>
      <c r="G21" s="16">
        <v>0</v>
      </c>
      <c r="H21" s="16">
        <v>0</v>
      </c>
      <c r="I21" s="16">
        <v>0</v>
      </c>
      <c r="J21" s="16">
        <v>0</v>
      </c>
      <c r="K21" s="16">
        <v>0</v>
      </c>
      <c r="L21" s="16">
        <v>0</v>
      </c>
      <c r="M21" s="16">
        <v>0</v>
      </c>
      <c r="N21" s="16">
        <v>0</v>
      </c>
      <c r="O21" s="16">
        <v>0</v>
      </c>
      <c r="P21" s="16">
        <v>0</v>
      </c>
      <c r="Q21" s="16">
        <v>0</v>
      </c>
      <c r="R21" s="16">
        <v>0</v>
      </c>
      <c r="S21" s="16">
        <v>0</v>
      </c>
      <c r="T21" s="16">
        <v>0</v>
      </c>
      <c r="U21" s="16">
        <v>0</v>
      </c>
      <c r="V21" s="16">
        <v>0</v>
      </c>
      <c r="W21" s="16">
        <v>0</v>
      </c>
      <c r="X21" s="48">
        <f t="shared" si="0"/>
        <v>0</v>
      </c>
      <c r="Y21" s="17" cm="1">
        <f t="array" ref="Y21">INDEX($C$2:$W$60, INT((ROW(Y21)-1)/21)+1, MOD(ROW(Y21)-1,21)+1)</f>
        <v>0</v>
      </c>
    </row>
    <row r="22" spans="1:25" x14ac:dyDescent="0.25">
      <c r="A22" s="16" t="s">
        <v>816</v>
      </c>
      <c r="B22" s="16" t="s">
        <v>620</v>
      </c>
      <c r="C22" s="16">
        <v>0</v>
      </c>
      <c r="D22" s="16">
        <v>0</v>
      </c>
      <c r="E22" s="16">
        <v>0</v>
      </c>
      <c r="F22" s="16">
        <v>0</v>
      </c>
      <c r="G22" s="16">
        <v>0</v>
      </c>
      <c r="H22" s="16">
        <v>0</v>
      </c>
      <c r="I22" s="16">
        <v>0</v>
      </c>
      <c r="J22" s="16">
        <v>0</v>
      </c>
      <c r="K22" s="16">
        <v>0</v>
      </c>
      <c r="L22" s="16">
        <v>0</v>
      </c>
      <c r="M22" s="16">
        <v>0</v>
      </c>
      <c r="N22" s="16">
        <v>0</v>
      </c>
      <c r="O22" s="16">
        <v>0</v>
      </c>
      <c r="P22" s="16">
        <v>0</v>
      </c>
      <c r="Q22" s="16">
        <v>0</v>
      </c>
      <c r="R22" s="16">
        <v>0</v>
      </c>
      <c r="S22" s="16">
        <v>0</v>
      </c>
      <c r="T22" s="16">
        <v>0</v>
      </c>
      <c r="U22" s="16">
        <v>0</v>
      </c>
      <c r="V22" s="16">
        <v>0</v>
      </c>
      <c r="W22" s="16">
        <v>0</v>
      </c>
      <c r="X22" s="48">
        <f t="shared" si="0"/>
        <v>0</v>
      </c>
      <c r="Y22" s="17" cm="1">
        <f t="array" ref="Y22">INDEX($C$2:$W$60, INT((ROW(Y22)-1)/21)+1, MOD(ROW(Y22)-1,21)+1)</f>
        <v>8</v>
      </c>
    </row>
    <row r="23" spans="1:25" x14ac:dyDescent="0.25">
      <c r="A23" s="16" t="s">
        <v>817</v>
      </c>
      <c r="B23" s="16" t="s">
        <v>620</v>
      </c>
      <c r="C23" s="16">
        <v>0</v>
      </c>
      <c r="D23" s="16">
        <v>0</v>
      </c>
      <c r="E23" s="16">
        <v>0</v>
      </c>
      <c r="F23" s="16">
        <v>0</v>
      </c>
      <c r="G23" s="16">
        <v>0</v>
      </c>
      <c r="H23" s="16">
        <v>0</v>
      </c>
      <c r="I23" s="16">
        <v>0</v>
      </c>
      <c r="J23" s="16">
        <v>28</v>
      </c>
      <c r="K23" s="16">
        <v>178</v>
      </c>
      <c r="L23" s="16">
        <v>36</v>
      </c>
      <c r="M23" s="16">
        <v>134</v>
      </c>
      <c r="N23" s="16">
        <v>0</v>
      </c>
      <c r="O23" s="16">
        <v>0</v>
      </c>
      <c r="P23" s="16">
        <v>0</v>
      </c>
      <c r="Q23" s="16">
        <v>0</v>
      </c>
      <c r="R23" s="16">
        <v>0</v>
      </c>
      <c r="S23" s="16">
        <v>0</v>
      </c>
      <c r="T23" s="16">
        <v>0</v>
      </c>
      <c r="U23" s="16">
        <v>0</v>
      </c>
      <c r="V23" s="16">
        <v>0</v>
      </c>
      <c r="W23" s="16">
        <v>0</v>
      </c>
      <c r="X23" s="48">
        <f t="shared" si="0"/>
        <v>376</v>
      </c>
      <c r="Y23" s="17" cm="1">
        <f t="array" ref="Y23">INDEX($C$2:$W$60, INT((ROW(Y23)-1)/21)+1, MOD(ROW(Y23)-1,21)+1)</f>
        <v>130</v>
      </c>
    </row>
    <row r="24" spans="1:25" x14ac:dyDescent="0.25">
      <c r="A24" s="16" t="s">
        <v>818</v>
      </c>
      <c r="B24" s="16" t="s">
        <v>620</v>
      </c>
      <c r="C24" s="16">
        <v>0</v>
      </c>
      <c r="D24" s="16">
        <v>0</v>
      </c>
      <c r="E24" s="16">
        <v>0</v>
      </c>
      <c r="F24" s="16">
        <v>0</v>
      </c>
      <c r="G24" s="16">
        <v>0</v>
      </c>
      <c r="H24" s="16">
        <v>0</v>
      </c>
      <c r="I24" s="16">
        <v>0</v>
      </c>
      <c r="J24" s="16">
        <v>0</v>
      </c>
      <c r="K24" s="16">
        <v>0</v>
      </c>
      <c r="L24" s="16">
        <v>0</v>
      </c>
      <c r="M24" s="16">
        <v>0</v>
      </c>
      <c r="N24" s="16">
        <v>0</v>
      </c>
      <c r="O24" s="16">
        <v>0</v>
      </c>
      <c r="P24" s="16">
        <v>0</v>
      </c>
      <c r="Q24" s="16">
        <v>0</v>
      </c>
      <c r="R24" s="16">
        <v>0</v>
      </c>
      <c r="S24" s="16">
        <v>0</v>
      </c>
      <c r="T24" s="16">
        <v>0</v>
      </c>
      <c r="U24" s="16">
        <v>0</v>
      </c>
      <c r="V24" s="16">
        <v>0</v>
      </c>
      <c r="W24" s="16">
        <v>0</v>
      </c>
      <c r="X24" s="48">
        <f t="shared" si="0"/>
        <v>0</v>
      </c>
      <c r="Y24" s="17" cm="1">
        <f t="array" ref="Y24">INDEX($C$2:$W$60, INT((ROW(Y24)-1)/21)+1, MOD(ROW(Y24)-1,21)+1)</f>
        <v>56</v>
      </c>
    </row>
    <row r="25" spans="1:25" x14ac:dyDescent="0.25">
      <c r="A25" s="16" t="s">
        <v>819</v>
      </c>
      <c r="B25" s="16" t="s">
        <v>620</v>
      </c>
      <c r="C25" s="16">
        <v>0</v>
      </c>
      <c r="D25" s="16">
        <v>0</v>
      </c>
      <c r="E25" s="16">
        <v>0</v>
      </c>
      <c r="F25" s="16">
        <v>0</v>
      </c>
      <c r="G25" s="16">
        <v>0</v>
      </c>
      <c r="H25" s="16">
        <v>0</v>
      </c>
      <c r="I25" s="16">
        <v>0</v>
      </c>
      <c r="J25" s="16">
        <v>0</v>
      </c>
      <c r="K25" s="16">
        <v>17</v>
      </c>
      <c r="L25" s="16">
        <v>0</v>
      </c>
      <c r="M25" s="16">
        <v>6</v>
      </c>
      <c r="N25" s="16">
        <v>0</v>
      </c>
      <c r="O25" s="16">
        <v>0</v>
      </c>
      <c r="P25" s="16">
        <v>0</v>
      </c>
      <c r="Q25" s="16">
        <v>0</v>
      </c>
      <c r="R25" s="16">
        <v>0</v>
      </c>
      <c r="S25" s="16">
        <v>0</v>
      </c>
      <c r="T25" s="16">
        <v>0</v>
      </c>
      <c r="U25" s="16">
        <v>0</v>
      </c>
      <c r="V25" s="16">
        <v>0</v>
      </c>
      <c r="W25" s="16">
        <v>0</v>
      </c>
      <c r="X25" s="48">
        <f t="shared" si="0"/>
        <v>23</v>
      </c>
      <c r="Y25" s="17" cm="1">
        <f t="array" ref="Y25">INDEX($C$2:$W$60, INT((ROW(Y25)-1)/21)+1, MOD(ROW(Y25)-1,21)+1)</f>
        <v>48</v>
      </c>
    </row>
    <row r="26" spans="1:25" x14ac:dyDescent="0.25">
      <c r="A26" s="16" t="s">
        <v>820</v>
      </c>
      <c r="B26" s="16" t="s">
        <v>620</v>
      </c>
      <c r="C26" s="16">
        <v>0</v>
      </c>
      <c r="D26" s="16">
        <v>0</v>
      </c>
      <c r="E26" s="16">
        <v>0</v>
      </c>
      <c r="F26" s="16">
        <v>0</v>
      </c>
      <c r="G26" s="16">
        <v>0</v>
      </c>
      <c r="H26" s="16">
        <v>0</v>
      </c>
      <c r="I26" s="16">
        <v>0</v>
      </c>
      <c r="J26" s="16">
        <v>0</v>
      </c>
      <c r="K26" s="16">
        <v>11</v>
      </c>
      <c r="L26" s="16">
        <v>1</v>
      </c>
      <c r="M26" s="16">
        <v>2</v>
      </c>
      <c r="N26" s="16">
        <v>0</v>
      </c>
      <c r="O26" s="16">
        <v>0</v>
      </c>
      <c r="P26" s="16">
        <v>0</v>
      </c>
      <c r="Q26" s="16">
        <v>1</v>
      </c>
      <c r="R26" s="16">
        <v>0</v>
      </c>
      <c r="S26" s="16">
        <v>0</v>
      </c>
      <c r="T26" s="16">
        <v>0</v>
      </c>
      <c r="U26" s="16">
        <v>0</v>
      </c>
      <c r="V26" s="16">
        <v>0</v>
      </c>
      <c r="W26" s="16">
        <v>0</v>
      </c>
      <c r="X26" s="48">
        <f t="shared" si="0"/>
        <v>15</v>
      </c>
      <c r="Y26" s="17" cm="1">
        <f t="array" ref="Y26">INDEX($C$2:$W$60, INT((ROW(Y26)-1)/21)+1, MOD(ROW(Y26)-1,21)+1)</f>
        <v>96</v>
      </c>
    </row>
    <row r="27" spans="1:25" x14ac:dyDescent="0.25">
      <c r="A27" s="16" t="s">
        <v>821</v>
      </c>
      <c r="B27" s="16" t="s">
        <v>620</v>
      </c>
      <c r="C27" s="16">
        <v>0</v>
      </c>
      <c r="D27" s="16">
        <v>0</v>
      </c>
      <c r="E27" s="16">
        <v>0</v>
      </c>
      <c r="F27" s="16">
        <v>0</v>
      </c>
      <c r="G27" s="16">
        <v>0</v>
      </c>
      <c r="H27" s="16">
        <v>0</v>
      </c>
      <c r="I27" s="16">
        <v>0</v>
      </c>
      <c r="J27" s="16">
        <v>0</v>
      </c>
      <c r="K27" s="16">
        <v>0</v>
      </c>
      <c r="L27" s="16">
        <v>0</v>
      </c>
      <c r="M27" s="16">
        <v>0</v>
      </c>
      <c r="N27" s="16">
        <v>0</v>
      </c>
      <c r="O27" s="16">
        <v>0</v>
      </c>
      <c r="P27" s="16">
        <v>0</v>
      </c>
      <c r="Q27" s="16">
        <v>0</v>
      </c>
      <c r="R27" s="16">
        <v>0</v>
      </c>
      <c r="S27" s="16">
        <v>0</v>
      </c>
      <c r="T27" s="16">
        <v>0</v>
      </c>
      <c r="U27" s="16">
        <v>0</v>
      </c>
      <c r="V27" s="16">
        <v>0</v>
      </c>
      <c r="W27" s="16">
        <v>0</v>
      </c>
      <c r="X27" s="48">
        <f t="shared" si="0"/>
        <v>0</v>
      </c>
      <c r="Y27" s="17" cm="1">
        <f t="array" ref="Y27">INDEX($C$2:$W$60, INT((ROW(Y27)-1)/21)+1, MOD(ROW(Y27)-1,21)+1)</f>
        <v>0</v>
      </c>
    </row>
    <row r="28" spans="1:25" x14ac:dyDescent="0.25">
      <c r="A28" s="16" t="s">
        <v>822</v>
      </c>
      <c r="B28" s="16" t="s">
        <v>620</v>
      </c>
      <c r="C28" s="16">
        <v>0</v>
      </c>
      <c r="D28" s="16">
        <v>0</v>
      </c>
      <c r="E28" s="16">
        <v>0</v>
      </c>
      <c r="F28" s="16">
        <v>0</v>
      </c>
      <c r="G28" s="16">
        <v>0</v>
      </c>
      <c r="H28" s="16">
        <v>0</v>
      </c>
      <c r="I28" s="16">
        <v>0</v>
      </c>
      <c r="J28" s="16">
        <v>0</v>
      </c>
      <c r="K28" s="16">
        <v>0</v>
      </c>
      <c r="L28" s="16">
        <v>0</v>
      </c>
      <c r="M28" s="16">
        <v>0</v>
      </c>
      <c r="N28" s="16">
        <v>0</v>
      </c>
      <c r="O28" s="16">
        <v>0</v>
      </c>
      <c r="P28" s="16">
        <v>0</v>
      </c>
      <c r="Q28" s="16">
        <v>0</v>
      </c>
      <c r="R28" s="16">
        <v>0</v>
      </c>
      <c r="S28" s="16">
        <v>0</v>
      </c>
      <c r="T28" s="16">
        <v>0</v>
      </c>
      <c r="U28" s="16">
        <v>0</v>
      </c>
      <c r="V28" s="16">
        <v>0</v>
      </c>
      <c r="W28" s="16">
        <v>0</v>
      </c>
      <c r="X28" s="48">
        <f t="shared" si="0"/>
        <v>0</v>
      </c>
      <c r="Y28" s="17" cm="1">
        <f t="array" ref="Y28">INDEX($C$2:$W$60, INT((ROW(Y28)-1)/21)+1, MOD(ROW(Y28)-1,21)+1)</f>
        <v>0</v>
      </c>
    </row>
    <row r="29" spans="1:25" x14ac:dyDescent="0.25">
      <c r="A29" s="16" t="s">
        <v>823</v>
      </c>
      <c r="B29" s="16" t="s">
        <v>620</v>
      </c>
      <c r="C29" s="16">
        <v>0</v>
      </c>
      <c r="D29" s="16">
        <v>0</v>
      </c>
      <c r="E29" s="16">
        <v>0</v>
      </c>
      <c r="F29" s="16">
        <v>0</v>
      </c>
      <c r="G29" s="16">
        <v>0</v>
      </c>
      <c r="H29" s="16">
        <v>0</v>
      </c>
      <c r="I29" s="16">
        <v>0</v>
      </c>
      <c r="J29" s="16">
        <v>0</v>
      </c>
      <c r="K29" s="16">
        <v>0</v>
      </c>
      <c r="L29" s="16">
        <v>0</v>
      </c>
      <c r="M29" s="16">
        <v>0</v>
      </c>
      <c r="N29" s="16">
        <v>0</v>
      </c>
      <c r="O29" s="16">
        <v>0</v>
      </c>
      <c r="P29" s="16">
        <v>0</v>
      </c>
      <c r="Q29" s="16">
        <v>0</v>
      </c>
      <c r="R29" s="16">
        <v>0</v>
      </c>
      <c r="S29" s="16">
        <v>0</v>
      </c>
      <c r="T29" s="16">
        <v>0</v>
      </c>
      <c r="U29" s="16">
        <v>0</v>
      </c>
      <c r="V29" s="16">
        <v>0</v>
      </c>
      <c r="W29" s="16">
        <v>0</v>
      </c>
      <c r="X29" s="48">
        <f t="shared" si="0"/>
        <v>0</v>
      </c>
      <c r="Y29" s="17" cm="1">
        <f t="array" ref="Y29">INDEX($C$2:$W$60, INT((ROW(Y29)-1)/21)+1, MOD(ROW(Y29)-1,21)+1)</f>
        <v>0</v>
      </c>
    </row>
    <row r="30" spans="1:25" x14ac:dyDescent="0.25">
      <c r="A30" s="16" t="s">
        <v>824</v>
      </c>
      <c r="B30" s="16" t="s">
        <v>620</v>
      </c>
      <c r="C30" s="16">
        <v>0</v>
      </c>
      <c r="D30" s="16">
        <v>0</v>
      </c>
      <c r="E30" s="16">
        <v>0</v>
      </c>
      <c r="F30" s="16">
        <v>0</v>
      </c>
      <c r="G30" s="16">
        <v>0</v>
      </c>
      <c r="H30" s="16">
        <v>0</v>
      </c>
      <c r="I30" s="16">
        <v>0</v>
      </c>
      <c r="J30" s="16">
        <v>0</v>
      </c>
      <c r="K30" s="16">
        <v>0</v>
      </c>
      <c r="L30" s="16">
        <v>0</v>
      </c>
      <c r="M30" s="16">
        <v>0</v>
      </c>
      <c r="N30" s="16">
        <v>0</v>
      </c>
      <c r="O30" s="16">
        <v>0</v>
      </c>
      <c r="P30" s="16">
        <v>0</v>
      </c>
      <c r="Q30" s="16">
        <v>0</v>
      </c>
      <c r="R30" s="16">
        <v>0</v>
      </c>
      <c r="S30" s="16">
        <v>0</v>
      </c>
      <c r="T30" s="16">
        <v>0</v>
      </c>
      <c r="U30" s="16">
        <v>0</v>
      </c>
      <c r="V30" s="16">
        <v>0</v>
      </c>
      <c r="W30" s="16">
        <v>0</v>
      </c>
      <c r="X30" s="48">
        <f t="shared" si="0"/>
        <v>0</v>
      </c>
      <c r="Y30" s="17" cm="1">
        <f t="array" ref="Y30">INDEX($C$2:$W$60, INT((ROW(Y30)-1)/21)+1, MOD(ROW(Y30)-1,21)+1)</f>
        <v>0</v>
      </c>
    </row>
    <row r="31" spans="1:25" x14ac:dyDescent="0.25">
      <c r="A31" s="16" t="s">
        <v>825</v>
      </c>
      <c r="B31" s="16" t="s">
        <v>620</v>
      </c>
      <c r="C31" s="16">
        <v>0</v>
      </c>
      <c r="D31" s="16">
        <v>0</v>
      </c>
      <c r="E31" s="16">
        <v>0</v>
      </c>
      <c r="F31" s="16">
        <v>0</v>
      </c>
      <c r="G31" s="16">
        <v>0</v>
      </c>
      <c r="H31" s="16">
        <v>0</v>
      </c>
      <c r="I31" s="16">
        <v>0</v>
      </c>
      <c r="J31" s="16">
        <v>0</v>
      </c>
      <c r="K31" s="16">
        <v>0</v>
      </c>
      <c r="L31" s="16">
        <v>0</v>
      </c>
      <c r="M31" s="16">
        <v>0</v>
      </c>
      <c r="N31" s="16">
        <v>0</v>
      </c>
      <c r="O31" s="16">
        <v>0</v>
      </c>
      <c r="P31" s="16">
        <v>0</v>
      </c>
      <c r="Q31" s="16">
        <v>0</v>
      </c>
      <c r="R31" s="16">
        <v>0</v>
      </c>
      <c r="S31" s="16">
        <v>0</v>
      </c>
      <c r="T31" s="16">
        <v>0</v>
      </c>
      <c r="U31" s="16">
        <v>0</v>
      </c>
      <c r="V31" s="16">
        <v>0</v>
      </c>
      <c r="W31" s="16">
        <v>0</v>
      </c>
      <c r="X31" s="48">
        <f t="shared" si="0"/>
        <v>0</v>
      </c>
      <c r="Y31" s="17" cm="1">
        <f t="array" ref="Y31">INDEX($C$2:$W$60, INT((ROW(Y31)-1)/21)+1, MOD(ROW(Y31)-1,21)+1)</f>
        <v>0</v>
      </c>
    </row>
    <row r="32" spans="1:25" x14ac:dyDescent="0.25">
      <c r="A32" s="16" t="s">
        <v>826</v>
      </c>
      <c r="B32" s="16" t="s">
        <v>620</v>
      </c>
      <c r="C32" s="16">
        <v>0</v>
      </c>
      <c r="D32" s="16">
        <v>0</v>
      </c>
      <c r="E32" s="16">
        <v>0</v>
      </c>
      <c r="F32" s="16">
        <v>0</v>
      </c>
      <c r="G32" s="16">
        <v>0</v>
      </c>
      <c r="H32" s="16">
        <v>0</v>
      </c>
      <c r="I32" s="16">
        <v>0</v>
      </c>
      <c r="J32" s="16">
        <v>0</v>
      </c>
      <c r="K32" s="16">
        <v>0</v>
      </c>
      <c r="L32" s="16">
        <v>0</v>
      </c>
      <c r="M32" s="16">
        <v>0</v>
      </c>
      <c r="N32" s="16">
        <v>0</v>
      </c>
      <c r="O32" s="16">
        <v>0</v>
      </c>
      <c r="P32" s="16">
        <v>0</v>
      </c>
      <c r="Q32" s="16">
        <v>0</v>
      </c>
      <c r="R32" s="16">
        <v>0</v>
      </c>
      <c r="S32" s="16">
        <v>0</v>
      </c>
      <c r="T32" s="16">
        <v>0</v>
      </c>
      <c r="U32" s="16">
        <v>0</v>
      </c>
      <c r="V32" s="16">
        <v>0</v>
      </c>
      <c r="W32" s="16">
        <v>0</v>
      </c>
      <c r="X32" s="48">
        <f t="shared" si="0"/>
        <v>0</v>
      </c>
      <c r="Y32" s="17" cm="1">
        <f t="array" ref="Y32">INDEX($C$2:$W$60, INT((ROW(Y32)-1)/21)+1, MOD(ROW(Y32)-1,21)+1)</f>
        <v>0</v>
      </c>
    </row>
    <row r="33" spans="1:25" x14ac:dyDescent="0.25">
      <c r="A33" s="16" t="s">
        <v>827</v>
      </c>
      <c r="B33" s="16" t="s">
        <v>620</v>
      </c>
      <c r="C33" s="16">
        <v>0</v>
      </c>
      <c r="D33" s="16">
        <v>0</v>
      </c>
      <c r="E33" s="16">
        <v>0</v>
      </c>
      <c r="F33" s="16">
        <v>0</v>
      </c>
      <c r="G33" s="16">
        <v>0</v>
      </c>
      <c r="H33" s="16">
        <v>0</v>
      </c>
      <c r="I33" s="16">
        <v>0</v>
      </c>
      <c r="J33" s="16">
        <v>0</v>
      </c>
      <c r="K33" s="16">
        <v>0</v>
      </c>
      <c r="L33" s="16">
        <v>0</v>
      </c>
      <c r="M33" s="16">
        <v>0</v>
      </c>
      <c r="N33" s="16">
        <v>0</v>
      </c>
      <c r="O33" s="16">
        <v>0</v>
      </c>
      <c r="P33" s="16">
        <v>0</v>
      </c>
      <c r="Q33" s="16">
        <v>0</v>
      </c>
      <c r="R33" s="16">
        <v>0</v>
      </c>
      <c r="S33" s="16">
        <v>0</v>
      </c>
      <c r="T33" s="16">
        <v>0</v>
      </c>
      <c r="U33" s="16">
        <v>0</v>
      </c>
      <c r="V33" s="16">
        <v>0</v>
      </c>
      <c r="W33" s="16">
        <v>0</v>
      </c>
      <c r="X33" s="48">
        <f t="shared" si="0"/>
        <v>0</v>
      </c>
      <c r="Y33" s="17" cm="1">
        <f t="array" ref="Y33">INDEX($C$2:$W$60, INT((ROW(Y33)-1)/21)+1, MOD(ROW(Y33)-1,21)+1)</f>
        <v>0</v>
      </c>
    </row>
    <row r="34" spans="1:25" x14ac:dyDescent="0.25">
      <c r="A34" s="16" t="s">
        <v>828</v>
      </c>
      <c r="B34" s="16" t="s">
        <v>620</v>
      </c>
      <c r="C34" s="16">
        <v>0</v>
      </c>
      <c r="D34" s="16">
        <v>0</v>
      </c>
      <c r="E34" s="16">
        <v>0</v>
      </c>
      <c r="F34" s="16">
        <v>0</v>
      </c>
      <c r="G34" s="16">
        <v>0</v>
      </c>
      <c r="H34" s="16">
        <v>0</v>
      </c>
      <c r="I34" s="16">
        <v>0</v>
      </c>
      <c r="J34" s="16">
        <v>0</v>
      </c>
      <c r="K34" s="16">
        <v>0</v>
      </c>
      <c r="L34" s="16">
        <v>0</v>
      </c>
      <c r="M34" s="16">
        <v>0</v>
      </c>
      <c r="N34" s="16">
        <v>0</v>
      </c>
      <c r="O34" s="16">
        <v>0</v>
      </c>
      <c r="P34" s="16">
        <v>0</v>
      </c>
      <c r="Q34" s="16">
        <v>0</v>
      </c>
      <c r="R34" s="16">
        <v>0</v>
      </c>
      <c r="S34" s="16">
        <v>0</v>
      </c>
      <c r="T34" s="16">
        <v>0</v>
      </c>
      <c r="U34" s="16">
        <v>0</v>
      </c>
      <c r="V34" s="16">
        <v>0</v>
      </c>
      <c r="W34" s="16">
        <v>0</v>
      </c>
      <c r="X34" s="48">
        <f t="shared" si="0"/>
        <v>0</v>
      </c>
      <c r="Y34" s="17" cm="1">
        <f t="array" ref="Y34">INDEX($C$2:$W$60, INT((ROW(Y34)-1)/21)+1, MOD(ROW(Y34)-1,21)+1)</f>
        <v>0</v>
      </c>
    </row>
    <row r="35" spans="1:25" x14ac:dyDescent="0.25">
      <c r="A35" s="16" t="s">
        <v>829</v>
      </c>
      <c r="B35" s="16" t="s">
        <v>620</v>
      </c>
      <c r="C35" s="16">
        <v>0</v>
      </c>
      <c r="D35" s="16">
        <v>0</v>
      </c>
      <c r="E35" s="16">
        <v>0</v>
      </c>
      <c r="F35" s="16">
        <v>0</v>
      </c>
      <c r="G35" s="16">
        <v>0</v>
      </c>
      <c r="H35" s="16">
        <v>0</v>
      </c>
      <c r="I35" s="16">
        <v>0</v>
      </c>
      <c r="J35" s="16">
        <v>0</v>
      </c>
      <c r="K35" s="16">
        <v>0</v>
      </c>
      <c r="L35" s="16">
        <v>0</v>
      </c>
      <c r="M35" s="16">
        <v>0</v>
      </c>
      <c r="N35" s="16">
        <v>0</v>
      </c>
      <c r="O35" s="16">
        <v>0</v>
      </c>
      <c r="P35" s="16">
        <v>0</v>
      </c>
      <c r="Q35" s="16">
        <v>0</v>
      </c>
      <c r="R35" s="16">
        <v>0</v>
      </c>
      <c r="S35" s="16">
        <v>0</v>
      </c>
      <c r="T35" s="16">
        <v>0</v>
      </c>
      <c r="U35" s="16">
        <v>0</v>
      </c>
      <c r="V35" s="16">
        <v>0</v>
      </c>
      <c r="W35" s="16">
        <v>0</v>
      </c>
      <c r="X35" s="48">
        <f t="shared" si="0"/>
        <v>0</v>
      </c>
      <c r="Y35" s="17" cm="1">
        <f t="array" ref="Y35">INDEX($C$2:$W$60, INT((ROW(Y35)-1)/21)+1, MOD(ROW(Y35)-1,21)+1)</f>
        <v>0</v>
      </c>
    </row>
    <row r="36" spans="1:25" x14ac:dyDescent="0.25">
      <c r="A36" s="16" t="s">
        <v>830</v>
      </c>
      <c r="B36" s="16" t="s">
        <v>620</v>
      </c>
      <c r="C36" s="16">
        <v>0</v>
      </c>
      <c r="D36" s="16">
        <v>0</v>
      </c>
      <c r="E36" s="16">
        <v>0</v>
      </c>
      <c r="F36" s="16">
        <v>0</v>
      </c>
      <c r="G36" s="16">
        <v>0</v>
      </c>
      <c r="H36" s="16">
        <v>0</v>
      </c>
      <c r="I36" s="16">
        <v>0</v>
      </c>
      <c r="J36" s="16">
        <v>0</v>
      </c>
      <c r="K36" s="16">
        <v>0</v>
      </c>
      <c r="L36" s="16">
        <v>0</v>
      </c>
      <c r="M36" s="16">
        <v>0</v>
      </c>
      <c r="N36" s="16">
        <v>0</v>
      </c>
      <c r="O36" s="16">
        <v>0</v>
      </c>
      <c r="P36" s="16">
        <v>0</v>
      </c>
      <c r="Q36" s="16">
        <v>0</v>
      </c>
      <c r="R36" s="16">
        <v>0</v>
      </c>
      <c r="S36" s="16">
        <v>0</v>
      </c>
      <c r="T36" s="16">
        <v>0</v>
      </c>
      <c r="U36" s="16">
        <v>0</v>
      </c>
      <c r="V36" s="16">
        <v>0</v>
      </c>
      <c r="W36" s="16">
        <v>0</v>
      </c>
      <c r="X36" s="48">
        <f t="shared" si="0"/>
        <v>0</v>
      </c>
      <c r="Y36" s="17" cm="1">
        <f t="array" ref="Y36">INDEX($C$2:$W$60, INT((ROW(Y36)-1)/21)+1, MOD(ROW(Y36)-1,21)+1)</f>
        <v>0</v>
      </c>
    </row>
    <row r="37" spans="1:25" x14ac:dyDescent="0.25">
      <c r="A37" s="16" t="s">
        <v>831</v>
      </c>
      <c r="B37" s="16" t="s">
        <v>620</v>
      </c>
      <c r="C37" s="16">
        <v>0</v>
      </c>
      <c r="D37" s="16">
        <v>0</v>
      </c>
      <c r="E37" s="16">
        <v>0</v>
      </c>
      <c r="F37" s="16">
        <v>0</v>
      </c>
      <c r="G37" s="16">
        <v>0</v>
      </c>
      <c r="H37" s="16">
        <v>0</v>
      </c>
      <c r="I37" s="16">
        <v>0</v>
      </c>
      <c r="J37" s="16">
        <v>0</v>
      </c>
      <c r="K37" s="16">
        <v>0</v>
      </c>
      <c r="L37" s="16">
        <v>0</v>
      </c>
      <c r="M37" s="16">
        <v>0</v>
      </c>
      <c r="N37" s="16">
        <v>0</v>
      </c>
      <c r="O37" s="16">
        <v>0</v>
      </c>
      <c r="P37" s="16">
        <v>0</v>
      </c>
      <c r="Q37" s="16">
        <v>0</v>
      </c>
      <c r="R37" s="16">
        <v>0</v>
      </c>
      <c r="S37" s="16">
        <v>0</v>
      </c>
      <c r="T37" s="16">
        <v>0</v>
      </c>
      <c r="U37" s="16">
        <v>0</v>
      </c>
      <c r="V37" s="16">
        <v>0</v>
      </c>
      <c r="W37" s="16">
        <v>0</v>
      </c>
      <c r="X37" s="48">
        <f t="shared" si="0"/>
        <v>0</v>
      </c>
      <c r="Y37" s="17" cm="1">
        <f t="array" ref="Y37">INDEX($C$2:$W$60, INT((ROW(Y37)-1)/21)+1, MOD(ROW(Y37)-1,21)+1)</f>
        <v>0</v>
      </c>
    </row>
    <row r="38" spans="1:25" x14ac:dyDescent="0.25">
      <c r="A38" s="16" t="s">
        <v>832</v>
      </c>
      <c r="B38" s="16" t="s">
        <v>620</v>
      </c>
      <c r="C38" s="16">
        <v>0</v>
      </c>
      <c r="D38" s="16">
        <v>0</v>
      </c>
      <c r="E38" s="16">
        <v>0</v>
      </c>
      <c r="F38" s="16">
        <v>0</v>
      </c>
      <c r="G38" s="16">
        <v>0</v>
      </c>
      <c r="H38" s="16">
        <v>0</v>
      </c>
      <c r="I38" s="16">
        <v>0</v>
      </c>
      <c r="J38" s="16">
        <v>0</v>
      </c>
      <c r="K38" s="16">
        <v>0</v>
      </c>
      <c r="L38" s="16">
        <v>0</v>
      </c>
      <c r="M38" s="16">
        <v>0</v>
      </c>
      <c r="N38" s="16">
        <v>0</v>
      </c>
      <c r="O38" s="16">
        <v>0</v>
      </c>
      <c r="P38" s="16">
        <v>0</v>
      </c>
      <c r="Q38" s="16">
        <v>0</v>
      </c>
      <c r="R38" s="16">
        <v>0</v>
      </c>
      <c r="S38" s="16">
        <v>0</v>
      </c>
      <c r="T38" s="16">
        <v>0</v>
      </c>
      <c r="U38" s="16">
        <v>0</v>
      </c>
      <c r="V38" s="16">
        <v>0</v>
      </c>
      <c r="W38" s="16">
        <v>0</v>
      </c>
      <c r="X38" s="48">
        <f t="shared" si="0"/>
        <v>0</v>
      </c>
      <c r="Y38" s="17" cm="1">
        <f t="array" ref="Y38">INDEX($C$2:$W$60, INT((ROW(Y38)-1)/21)+1, MOD(ROW(Y38)-1,21)+1)</f>
        <v>0</v>
      </c>
    </row>
    <row r="39" spans="1:25" x14ac:dyDescent="0.25">
      <c r="A39" s="16" t="s">
        <v>833</v>
      </c>
      <c r="B39" s="16" t="s">
        <v>620</v>
      </c>
      <c r="C39" s="16">
        <v>0</v>
      </c>
      <c r="D39" s="16">
        <v>0</v>
      </c>
      <c r="E39" s="16">
        <v>0</v>
      </c>
      <c r="F39" s="16">
        <v>0</v>
      </c>
      <c r="G39" s="16">
        <v>0</v>
      </c>
      <c r="H39" s="16">
        <v>0</v>
      </c>
      <c r="I39" s="16">
        <v>0</v>
      </c>
      <c r="J39" s="16">
        <v>0</v>
      </c>
      <c r="K39" s="16">
        <v>0</v>
      </c>
      <c r="L39" s="16">
        <v>0</v>
      </c>
      <c r="M39" s="16">
        <v>0</v>
      </c>
      <c r="N39" s="16">
        <v>0</v>
      </c>
      <c r="O39" s="16">
        <v>0</v>
      </c>
      <c r="P39" s="16">
        <v>0</v>
      </c>
      <c r="Q39" s="16">
        <v>0</v>
      </c>
      <c r="R39" s="16">
        <v>0</v>
      </c>
      <c r="S39" s="16">
        <v>0</v>
      </c>
      <c r="T39" s="16">
        <v>0</v>
      </c>
      <c r="U39" s="16">
        <v>0</v>
      </c>
      <c r="V39" s="16">
        <v>0</v>
      </c>
      <c r="W39" s="16">
        <v>0</v>
      </c>
      <c r="X39" s="48">
        <f t="shared" si="0"/>
        <v>0</v>
      </c>
      <c r="Y39" s="17" cm="1">
        <f t="array" ref="Y39">INDEX($C$2:$W$60, INT((ROW(Y39)-1)/21)+1, MOD(ROW(Y39)-1,21)+1)</f>
        <v>0</v>
      </c>
    </row>
    <row r="40" spans="1:25" x14ac:dyDescent="0.25">
      <c r="A40" s="16" t="s">
        <v>834</v>
      </c>
      <c r="B40" s="16" t="s">
        <v>620</v>
      </c>
      <c r="C40" s="16">
        <v>0</v>
      </c>
      <c r="D40" s="16">
        <v>0</v>
      </c>
      <c r="E40" s="16">
        <v>0</v>
      </c>
      <c r="F40" s="16">
        <v>0</v>
      </c>
      <c r="G40" s="16">
        <v>0</v>
      </c>
      <c r="H40" s="16">
        <v>0</v>
      </c>
      <c r="I40" s="16">
        <v>0</v>
      </c>
      <c r="J40" s="16">
        <v>0</v>
      </c>
      <c r="K40" s="16">
        <v>0</v>
      </c>
      <c r="L40" s="16">
        <v>0</v>
      </c>
      <c r="M40" s="16">
        <v>0</v>
      </c>
      <c r="N40" s="16">
        <v>0</v>
      </c>
      <c r="O40" s="16">
        <v>0</v>
      </c>
      <c r="P40" s="16">
        <v>0</v>
      </c>
      <c r="Q40" s="16">
        <v>0</v>
      </c>
      <c r="R40" s="16">
        <v>0</v>
      </c>
      <c r="S40" s="16">
        <v>0</v>
      </c>
      <c r="T40" s="16">
        <v>0</v>
      </c>
      <c r="U40" s="16">
        <v>0</v>
      </c>
      <c r="V40" s="16">
        <v>0</v>
      </c>
      <c r="W40" s="16">
        <v>0</v>
      </c>
      <c r="X40" s="48">
        <f t="shared" si="0"/>
        <v>0</v>
      </c>
      <c r="Y40" s="17" cm="1">
        <f t="array" ref="Y40">INDEX($C$2:$W$60, INT((ROW(Y40)-1)/21)+1, MOD(ROW(Y40)-1,21)+1)</f>
        <v>0</v>
      </c>
    </row>
    <row r="41" spans="1:25" x14ac:dyDescent="0.25">
      <c r="A41" s="16" t="s">
        <v>835</v>
      </c>
      <c r="B41" s="16" t="s">
        <v>620</v>
      </c>
      <c r="C41" s="16">
        <v>0</v>
      </c>
      <c r="D41" s="16">
        <v>0</v>
      </c>
      <c r="E41" s="16">
        <v>0</v>
      </c>
      <c r="F41" s="16">
        <v>0</v>
      </c>
      <c r="G41" s="16">
        <v>0</v>
      </c>
      <c r="H41" s="16">
        <v>0</v>
      </c>
      <c r="I41" s="16">
        <v>0</v>
      </c>
      <c r="J41" s="16">
        <v>0</v>
      </c>
      <c r="K41" s="16">
        <v>0</v>
      </c>
      <c r="L41" s="16">
        <v>0</v>
      </c>
      <c r="M41" s="16">
        <v>0</v>
      </c>
      <c r="N41" s="16">
        <v>0</v>
      </c>
      <c r="O41" s="16">
        <v>0</v>
      </c>
      <c r="P41" s="16">
        <v>0</v>
      </c>
      <c r="Q41" s="16">
        <v>0</v>
      </c>
      <c r="R41" s="16">
        <v>0</v>
      </c>
      <c r="S41" s="16">
        <v>0</v>
      </c>
      <c r="T41" s="16">
        <v>0</v>
      </c>
      <c r="U41" s="16">
        <v>0</v>
      </c>
      <c r="V41" s="16">
        <v>0</v>
      </c>
      <c r="W41" s="16">
        <v>0</v>
      </c>
      <c r="X41" s="48">
        <f t="shared" si="0"/>
        <v>0</v>
      </c>
      <c r="Y41" s="17" cm="1">
        <f t="array" ref="Y41">INDEX($C$2:$W$60, INT((ROW(Y41)-1)/21)+1, MOD(ROW(Y41)-1,21)+1)</f>
        <v>0</v>
      </c>
    </row>
    <row r="42" spans="1:25" x14ac:dyDescent="0.25">
      <c r="A42" s="16" t="s">
        <v>836</v>
      </c>
      <c r="B42" s="16" t="s">
        <v>620</v>
      </c>
      <c r="C42" s="16">
        <v>0</v>
      </c>
      <c r="D42" s="16">
        <v>0</v>
      </c>
      <c r="E42" s="16">
        <v>0</v>
      </c>
      <c r="F42" s="16">
        <v>0</v>
      </c>
      <c r="G42" s="16">
        <v>0</v>
      </c>
      <c r="H42" s="16">
        <v>0</v>
      </c>
      <c r="I42" s="16">
        <v>0</v>
      </c>
      <c r="J42" s="16">
        <v>0</v>
      </c>
      <c r="K42" s="16">
        <v>0</v>
      </c>
      <c r="L42" s="16">
        <v>0</v>
      </c>
      <c r="M42" s="16">
        <v>0</v>
      </c>
      <c r="N42" s="16">
        <v>0</v>
      </c>
      <c r="O42" s="16">
        <v>0</v>
      </c>
      <c r="P42" s="16">
        <v>0</v>
      </c>
      <c r="Q42" s="16">
        <v>0</v>
      </c>
      <c r="R42" s="16">
        <v>0</v>
      </c>
      <c r="S42" s="16">
        <v>0</v>
      </c>
      <c r="T42" s="16">
        <v>0</v>
      </c>
      <c r="U42" s="16">
        <v>0</v>
      </c>
      <c r="V42" s="16">
        <v>0</v>
      </c>
      <c r="W42" s="16">
        <v>0</v>
      </c>
      <c r="X42" s="48">
        <f t="shared" si="0"/>
        <v>0</v>
      </c>
      <c r="Y42" s="17" cm="1">
        <f t="array" ref="Y42">INDEX($C$2:$W$60, INT((ROW(Y42)-1)/21)+1, MOD(ROW(Y42)-1,21)+1)</f>
        <v>0</v>
      </c>
    </row>
    <row r="43" spans="1:25" x14ac:dyDescent="0.25">
      <c r="A43" s="16" t="s">
        <v>837</v>
      </c>
      <c r="B43" s="16" t="s">
        <v>620</v>
      </c>
      <c r="C43" s="16">
        <v>0</v>
      </c>
      <c r="D43" s="16">
        <v>0</v>
      </c>
      <c r="E43" s="16">
        <v>0</v>
      </c>
      <c r="F43" s="16">
        <v>0</v>
      </c>
      <c r="G43" s="16">
        <v>0</v>
      </c>
      <c r="H43" s="16">
        <v>0</v>
      </c>
      <c r="I43" s="16">
        <v>0</v>
      </c>
      <c r="J43" s="16">
        <v>0</v>
      </c>
      <c r="K43" s="16">
        <v>0</v>
      </c>
      <c r="L43" s="16">
        <v>0</v>
      </c>
      <c r="M43" s="16">
        <v>0</v>
      </c>
      <c r="N43" s="16">
        <v>0</v>
      </c>
      <c r="O43" s="16">
        <v>0</v>
      </c>
      <c r="P43" s="16">
        <v>0</v>
      </c>
      <c r="Q43" s="16">
        <v>0</v>
      </c>
      <c r="R43" s="16">
        <v>0</v>
      </c>
      <c r="S43" s="16">
        <v>0</v>
      </c>
      <c r="T43" s="16">
        <v>0</v>
      </c>
      <c r="U43" s="16">
        <v>0</v>
      </c>
      <c r="V43" s="16">
        <v>0</v>
      </c>
      <c r="W43" s="16">
        <v>0</v>
      </c>
      <c r="X43" s="48">
        <f t="shared" si="0"/>
        <v>0</v>
      </c>
      <c r="Y43" s="17" cm="1">
        <f t="array" ref="Y43">INDEX($C$2:$W$60, INT((ROW(Y43)-1)/21)+1, MOD(ROW(Y43)-1,21)+1)</f>
        <v>0</v>
      </c>
    </row>
    <row r="44" spans="1:25" x14ac:dyDescent="0.25">
      <c r="A44" s="16" t="s">
        <v>838</v>
      </c>
      <c r="B44" s="16" t="s">
        <v>620</v>
      </c>
      <c r="C44" s="16">
        <v>0</v>
      </c>
      <c r="D44" s="16">
        <v>0</v>
      </c>
      <c r="E44" s="16">
        <v>0</v>
      </c>
      <c r="F44" s="16">
        <v>0</v>
      </c>
      <c r="G44" s="16">
        <v>0</v>
      </c>
      <c r="H44" s="16">
        <v>0</v>
      </c>
      <c r="I44" s="16">
        <v>0</v>
      </c>
      <c r="J44" s="16">
        <v>0</v>
      </c>
      <c r="K44" s="16">
        <v>0</v>
      </c>
      <c r="L44" s="16">
        <v>0</v>
      </c>
      <c r="M44" s="16">
        <v>0</v>
      </c>
      <c r="N44" s="16">
        <v>53</v>
      </c>
      <c r="O44" s="16">
        <v>132</v>
      </c>
      <c r="P44" s="16">
        <v>6</v>
      </c>
      <c r="Q44" s="16">
        <v>3</v>
      </c>
      <c r="R44" s="16">
        <v>0</v>
      </c>
      <c r="S44" s="16">
        <v>0</v>
      </c>
      <c r="T44" s="16">
        <v>0</v>
      </c>
      <c r="U44" s="16">
        <v>0</v>
      </c>
      <c r="V44" s="16">
        <v>0</v>
      </c>
      <c r="W44" s="16">
        <v>0</v>
      </c>
      <c r="X44" s="48">
        <f t="shared" si="0"/>
        <v>194</v>
      </c>
      <c r="Y44" s="17" cm="1">
        <f t="array" ref="Y44">INDEX($C$2:$W$60, INT((ROW(Y44)-1)/21)+1, MOD(ROW(Y44)-1,21)+1)</f>
        <v>0</v>
      </c>
    </row>
    <row r="45" spans="1:25" x14ac:dyDescent="0.25">
      <c r="A45" s="16" t="s">
        <v>839</v>
      </c>
      <c r="B45" s="16" t="s">
        <v>620</v>
      </c>
      <c r="C45" s="16">
        <v>0</v>
      </c>
      <c r="D45" s="16">
        <v>0</v>
      </c>
      <c r="E45" s="16">
        <v>0</v>
      </c>
      <c r="F45" s="16">
        <v>0</v>
      </c>
      <c r="G45" s="16">
        <v>0</v>
      </c>
      <c r="H45" s="16">
        <v>0</v>
      </c>
      <c r="I45" s="16">
        <v>0</v>
      </c>
      <c r="J45" s="16">
        <v>0</v>
      </c>
      <c r="K45" s="16">
        <v>0</v>
      </c>
      <c r="L45" s="16">
        <v>0</v>
      </c>
      <c r="M45" s="16">
        <v>0</v>
      </c>
      <c r="N45" s="16">
        <v>0</v>
      </c>
      <c r="O45" s="16">
        <v>0</v>
      </c>
      <c r="P45" s="16">
        <v>0</v>
      </c>
      <c r="Q45" s="16">
        <v>0</v>
      </c>
      <c r="R45" s="16">
        <v>0</v>
      </c>
      <c r="S45" s="16">
        <v>0</v>
      </c>
      <c r="T45" s="16">
        <v>0</v>
      </c>
      <c r="U45" s="16">
        <v>0</v>
      </c>
      <c r="V45" s="16">
        <v>0</v>
      </c>
      <c r="W45" s="16">
        <v>0</v>
      </c>
      <c r="X45" s="48">
        <f>SUM(C45:W45)</f>
        <v>0</v>
      </c>
      <c r="Y45" s="17" cm="1">
        <f t="array" ref="Y45">INDEX($C$2:$W$60, INT((ROW(Y45)-1)/21)+1, MOD(ROW(Y45)-1,21)+1)</f>
        <v>0</v>
      </c>
    </row>
    <row r="46" spans="1:25" x14ac:dyDescent="0.25">
      <c r="A46" s="16" t="s">
        <v>840</v>
      </c>
      <c r="B46" s="16" t="s">
        <v>620</v>
      </c>
      <c r="C46" s="16">
        <v>0</v>
      </c>
      <c r="D46" s="16">
        <v>0</v>
      </c>
      <c r="E46" s="16">
        <v>0</v>
      </c>
      <c r="F46" s="16">
        <v>0</v>
      </c>
      <c r="G46" s="16">
        <v>0</v>
      </c>
      <c r="H46" s="16">
        <v>0</v>
      </c>
      <c r="I46" s="16">
        <v>0</v>
      </c>
      <c r="J46" s="16">
        <v>0</v>
      </c>
      <c r="K46" s="16">
        <v>0</v>
      </c>
      <c r="L46" s="16">
        <v>0</v>
      </c>
      <c r="M46" s="16">
        <v>0</v>
      </c>
      <c r="N46" s="16">
        <v>0</v>
      </c>
      <c r="O46" s="16">
        <v>0</v>
      </c>
      <c r="P46" s="16">
        <v>0</v>
      </c>
      <c r="Q46" s="16">
        <v>0</v>
      </c>
      <c r="R46" s="16">
        <v>0</v>
      </c>
      <c r="S46" s="16">
        <v>0</v>
      </c>
      <c r="T46" s="16">
        <v>0</v>
      </c>
      <c r="U46" s="16">
        <v>0</v>
      </c>
      <c r="V46" s="16">
        <v>0</v>
      </c>
      <c r="W46" s="16">
        <v>0</v>
      </c>
      <c r="X46" s="48">
        <f t="shared" si="0"/>
        <v>0</v>
      </c>
      <c r="Y46" s="17" cm="1">
        <f t="array" ref="Y46">INDEX($C$2:$W$60, INT((ROW(Y46)-1)/21)+1, MOD(ROW(Y46)-1,21)+1)</f>
        <v>0</v>
      </c>
    </row>
    <row r="47" spans="1:25" x14ac:dyDescent="0.25">
      <c r="A47" s="16" t="s">
        <v>841</v>
      </c>
      <c r="B47" s="16" t="s">
        <v>620</v>
      </c>
      <c r="C47" s="16">
        <v>0</v>
      </c>
      <c r="D47" s="16">
        <v>0</v>
      </c>
      <c r="E47" s="16">
        <v>0</v>
      </c>
      <c r="F47" s="16">
        <v>0</v>
      </c>
      <c r="G47" s="16">
        <v>0</v>
      </c>
      <c r="H47" s="16">
        <v>0</v>
      </c>
      <c r="I47" s="16">
        <v>0</v>
      </c>
      <c r="J47" s="16">
        <v>0</v>
      </c>
      <c r="K47" s="16">
        <v>0</v>
      </c>
      <c r="L47" s="16">
        <v>0</v>
      </c>
      <c r="M47" s="16">
        <v>0</v>
      </c>
      <c r="N47" s="16">
        <v>0</v>
      </c>
      <c r="O47" s="16">
        <v>0</v>
      </c>
      <c r="P47" s="16">
        <v>0</v>
      </c>
      <c r="Q47" s="16">
        <v>0</v>
      </c>
      <c r="R47" s="16">
        <v>0</v>
      </c>
      <c r="S47" s="16">
        <v>0</v>
      </c>
      <c r="T47" s="16">
        <v>0</v>
      </c>
      <c r="U47" s="16">
        <v>0</v>
      </c>
      <c r="V47" s="16">
        <v>0</v>
      </c>
      <c r="W47" s="16">
        <v>0</v>
      </c>
      <c r="X47" s="48">
        <f t="shared" si="0"/>
        <v>0</v>
      </c>
      <c r="Y47" s="17" cm="1">
        <f t="array" ref="Y47">INDEX($C$2:$W$60, INT((ROW(Y47)-1)/21)+1, MOD(ROW(Y47)-1,21)+1)</f>
        <v>0</v>
      </c>
    </row>
    <row r="48" spans="1:25" x14ac:dyDescent="0.25">
      <c r="A48" s="16" t="s">
        <v>842</v>
      </c>
      <c r="B48" s="16" t="s">
        <v>620</v>
      </c>
      <c r="C48" s="16">
        <v>0</v>
      </c>
      <c r="D48" s="16">
        <v>0</v>
      </c>
      <c r="E48" s="16">
        <v>0</v>
      </c>
      <c r="F48" s="16">
        <v>0</v>
      </c>
      <c r="G48" s="16">
        <v>0</v>
      </c>
      <c r="H48" s="16">
        <v>0</v>
      </c>
      <c r="I48" s="16">
        <v>0</v>
      </c>
      <c r="J48" s="16">
        <v>0</v>
      </c>
      <c r="K48" s="16">
        <v>0</v>
      </c>
      <c r="L48" s="16">
        <v>0</v>
      </c>
      <c r="M48" s="16">
        <v>0</v>
      </c>
      <c r="N48" s="16">
        <v>0</v>
      </c>
      <c r="O48" s="16">
        <v>4</v>
      </c>
      <c r="P48" s="16">
        <v>4</v>
      </c>
      <c r="Q48" s="16">
        <v>0</v>
      </c>
      <c r="R48" s="16">
        <v>0</v>
      </c>
      <c r="S48" s="16">
        <v>0</v>
      </c>
      <c r="T48" s="16">
        <v>0</v>
      </c>
      <c r="U48" s="16">
        <v>0</v>
      </c>
      <c r="V48" s="16">
        <v>0</v>
      </c>
      <c r="W48" s="16">
        <v>0</v>
      </c>
      <c r="X48" s="48">
        <f t="shared" si="0"/>
        <v>8</v>
      </c>
      <c r="Y48" s="17" cm="1">
        <f t="array" ref="Y48">INDEX($C$2:$W$60, INT((ROW(Y48)-1)/21)+1, MOD(ROW(Y48)-1,21)+1)</f>
        <v>0</v>
      </c>
    </row>
    <row r="49" spans="1:25" x14ac:dyDescent="0.25">
      <c r="A49" s="16" t="s">
        <v>843</v>
      </c>
      <c r="B49" s="16" t="s">
        <v>620</v>
      </c>
      <c r="C49" s="16">
        <v>0</v>
      </c>
      <c r="D49" s="16">
        <v>0</v>
      </c>
      <c r="E49" s="16">
        <v>0</v>
      </c>
      <c r="F49" s="16">
        <v>0</v>
      </c>
      <c r="G49" s="16">
        <v>0</v>
      </c>
      <c r="H49" s="16">
        <v>0</v>
      </c>
      <c r="I49" s="16">
        <v>0</v>
      </c>
      <c r="J49" s="16">
        <v>0</v>
      </c>
      <c r="K49" s="16">
        <v>0</v>
      </c>
      <c r="L49" s="16">
        <v>0</v>
      </c>
      <c r="M49" s="16">
        <v>0</v>
      </c>
      <c r="N49" s="16">
        <v>0</v>
      </c>
      <c r="O49" s="16">
        <v>0</v>
      </c>
      <c r="P49" s="16">
        <v>0</v>
      </c>
      <c r="Q49" s="16">
        <v>0</v>
      </c>
      <c r="R49" s="16">
        <v>0</v>
      </c>
      <c r="S49" s="16">
        <v>0</v>
      </c>
      <c r="T49" s="16">
        <v>0</v>
      </c>
      <c r="U49" s="16">
        <v>0</v>
      </c>
      <c r="V49" s="16">
        <v>0</v>
      </c>
      <c r="W49" s="16">
        <v>0</v>
      </c>
      <c r="X49" s="48">
        <f t="shared" si="0"/>
        <v>0</v>
      </c>
      <c r="Y49" s="17" cm="1">
        <f t="array" ref="Y49">INDEX($C$2:$W$60, INT((ROW(Y49)-1)/21)+1, MOD(ROW(Y49)-1,21)+1)</f>
        <v>0</v>
      </c>
    </row>
    <row r="50" spans="1:25" x14ac:dyDescent="0.25">
      <c r="A50" s="16" t="s">
        <v>844</v>
      </c>
      <c r="B50" s="16" t="s">
        <v>620</v>
      </c>
      <c r="C50" s="16">
        <v>0</v>
      </c>
      <c r="D50" s="16">
        <v>0</v>
      </c>
      <c r="E50" s="16">
        <v>0</v>
      </c>
      <c r="F50" s="16">
        <v>0</v>
      </c>
      <c r="G50" s="16">
        <v>0</v>
      </c>
      <c r="H50" s="16">
        <v>0</v>
      </c>
      <c r="I50" s="16">
        <v>0</v>
      </c>
      <c r="J50" s="16">
        <v>0</v>
      </c>
      <c r="K50" s="16">
        <v>0</v>
      </c>
      <c r="L50" s="16">
        <v>0</v>
      </c>
      <c r="M50" s="16">
        <v>0</v>
      </c>
      <c r="N50" s="16">
        <v>0</v>
      </c>
      <c r="O50" s="16">
        <v>0</v>
      </c>
      <c r="P50" s="16">
        <v>0</v>
      </c>
      <c r="Q50" s="16">
        <v>0</v>
      </c>
      <c r="R50" s="16">
        <v>0</v>
      </c>
      <c r="S50" s="16">
        <v>0</v>
      </c>
      <c r="T50" s="16">
        <v>0</v>
      </c>
      <c r="U50" s="16">
        <v>0</v>
      </c>
      <c r="V50" s="16">
        <v>0</v>
      </c>
      <c r="W50" s="16">
        <v>0</v>
      </c>
      <c r="X50" s="48">
        <f t="shared" si="0"/>
        <v>0</v>
      </c>
      <c r="Y50" s="17" cm="1">
        <f t="array" ref="Y50">INDEX($C$2:$W$60, INT((ROW(Y50)-1)/21)+1, MOD(ROW(Y50)-1,21)+1)</f>
        <v>0</v>
      </c>
    </row>
    <row r="51" spans="1:25" x14ac:dyDescent="0.25">
      <c r="A51" s="16" t="s">
        <v>845</v>
      </c>
      <c r="B51" s="16" t="s">
        <v>620</v>
      </c>
      <c r="C51" s="16">
        <v>0</v>
      </c>
      <c r="D51" s="16">
        <v>0</v>
      </c>
      <c r="E51" s="16">
        <v>0</v>
      </c>
      <c r="F51" s="16">
        <v>0</v>
      </c>
      <c r="G51" s="16">
        <v>0</v>
      </c>
      <c r="H51" s="16">
        <v>0</v>
      </c>
      <c r="I51" s="16">
        <v>0</v>
      </c>
      <c r="J51" s="16">
        <v>0</v>
      </c>
      <c r="K51" s="16">
        <v>0</v>
      </c>
      <c r="L51" s="16">
        <v>0</v>
      </c>
      <c r="M51" s="16">
        <v>0</v>
      </c>
      <c r="N51" s="16">
        <v>0</v>
      </c>
      <c r="O51" s="16">
        <v>0</v>
      </c>
      <c r="P51" s="16">
        <v>0</v>
      </c>
      <c r="Q51" s="16">
        <v>0</v>
      </c>
      <c r="R51" s="16">
        <v>0</v>
      </c>
      <c r="S51" s="16">
        <v>0</v>
      </c>
      <c r="T51" s="16">
        <v>0</v>
      </c>
      <c r="U51" s="16">
        <v>0</v>
      </c>
      <c r="V51" s="16">
        <v>0</v>
      </c>
      <c r="W51" s="16">
        <v>0</v>
      </c>
      <c r="X51" s="48">
        <f t="shared" si="0"/>
        <v>0</v>
      </c>
      <c r="Y51" s="17" cm="1">
        <f t="array" ref="Y51">INDEX($C$2:$W$60, INT((ROW(Y51)-1)/21)+1, MOD(ROW(Y51)-1,21)+1)</f>
        <v>0</v>
      </c>
    </row>
    <row r="52" spans="1:25" x14ac:dyDescent="0.25">
      <c r="A52" s="16" t="s">
        <v>846</v>
      </c>
      <c r="B52" s="16" t="s">
        <v>620</v>
      </c>
      <c r="C52" s="16">
        <v>0</v>
      </c>
      <c r="D52" s="16">
        <v>0</v>
      </c>
      <c r="E52" s="16">
        <v>0</v>
      </c>
      <c r="F52" s="16">
        <v>0</v>
      </c>
      <c r="G52" s="16">
        <v>0</v>
      </c>
      <c r="H52" s="16">
        <v>0</v>
      </c>
      <c r="I52" s="16">
        <v>0</v>
      </c>
      <c r="J52" s="16">
        <v>0</v>
      </c>
      <c r="K52" s="16">
        <v>0</v>
      </c>
      <c r="L52" s="16">
        <v>0</v>
      </c>
      <c r="M52" s="16">
        <v>0</v>
      </c>
      <c r="N52" s="16">
        <v>0</v>
      </c>
      <c r="O52" s="16">
        <v>0</v>
      </c>
      <c r="P52" s="16">
        <v>0</v>
      </c>
      <c r="Q52" s="16">
        <v>0</v>
      </c>
      <c r="R52" s="16">
        <v>0</v>
      </c>
      <c r="S52" s="16">
        <v>0</v>
      </c>
      <c r="T52" s="16">
        <v>0</v>
      </c>
      <c r="U52" s="16">
        <v>0</v>
      </c>
      <c r="V52" s="16">
        <v>0</v>
      </c>
      <c r="W52" s="16">
        <v>0</v>
      </c>
      <c r="X52" s="48">
        <f t="shared" si="0"/>
        <v>0</v>
      </c>
      <c r="Y52" s="17" cm="1">
        <f t="array" ref="Y52">INDEX($C$2:$W$60, INT((ROW(Y52)-1)/21)+1, MOD(ROW(Y52)-1,21)+1)</f>
        <v>0</v>
      </c>
    </row>
    <row r="53" spans="1:25" x14ac:dyDescent="0.25">
      <c r="A53" s="16" t="s">
        <v>847</v>
      </c>
      <c r="B53" s="16" t="s">
        <v>620</v>
      </c>
      <c r="C53" s="16">
        <v>0</v>
      </c>
      <c r="D53" s="16">
        <v>0</v>
      </c>
      <c r="E53" s="16">
        <v>202</v>
      </c>
      <c r="F53" s="16">
        <v>77</v>
      </c>
      <c r="G53" s="16">
        <v>0</v>
      </c>
      <c r="H53" s="16">
        <v>0</v>
      </c>
      <c r="I53" s="16">
        <v>0</v>
      </c>
      <c r="J53" s="16">
        <v>0</v>
      </c>
      <c r="K53" s="16">
        <v>0</v>
      </c>
      <c r="L53" s="16">
        <v>0</v>
      </c>
      <c r="M53" s="16">
        <v>0</v>
      </c>
      <c r="N53" s="16">
        <v>0</v>
      </c>
      <c r="O53" s="16">
        <v>0</v>
      </c>
      <c r="P53" s="16">
        <v>0</v>
      </c>
      <c r="Q53" s="16">
        <v>0</v>
      </c>
      <c r="R53" s="16">
        <v>0</v>
      </c>
      <c r="S53" s="16">
        <v>0</v>
      </c>
      <c r="T53" s="16">
        <v>0</v>
      </c>
      <c r="U53" s="16">
        <v>0</v>
      </c>
      <c r="V53" s="16">
        <v>0</v>
      </c>
      <c r="W53" s="16">
        <v>0</v>
      </c>
      <c r="X53" s="48">
        <f t="shared" si="0"/>
        <v>279</v>
      </c>
      <c r="Y53" s="17" cm="1">
        <f t="array" ref="Y53">INDEX($C$2:$W$60, INT((ROW(Y53)-1)/21)+1, MOD(ROW(Y53)-1,21)+1)</f>
        <v>0</v>
      </c>
    </row>
    <row r="54" spans="1:25" x14ac:dyDescent="0.25">
      <c r="A54" s="16" t="s">
        <v>848</v>
      </c>
      <c r="B54" s="16" t="s">
        <v>620</v>
      </c>
      <c r="C54" s="16">
        <v>0</v>
      </c>
      <c r="D54" s="16">
        <v>0</v>
      </c>
      <c r="E54" s="16">
        <v>40</v>
      </c>
      <c r="F54" s="16">
        <v>39</v>
      </c>
      <c r="G54" s="16">
        <v>1</v>
      </c>
      <c r="H54" s="16">
        <v>0</v>
      </c>
      <c r="I54" s="16">
        <v>0</v>
      </c>
      <c r="J54" s="16">
        <v>0</v>
      </c>
      <c r="K54" s="16">
        <v>0</v>
      </c>
      <c r="L54" s="16">
        <v>0</v>
      </c>
      <c r="M54" s="16">
        <v>0</v>
      </c>
      <c r="N54" s="16">
        <v>0</v>
      </c>
      <c r="O54" s="16">
        <v>0</v>
      </c>
      <c r="P54" s="16">
        <v>0</v>
      </c>
      <c r="Q54" s="16">
        <v>0</v>
      </c>
      <c r="R54" s="16">
        <v>0</v>
      </c>
      <c r="S54" s="16">
        <v>0</v>
      </c>
      <c r="T54" s="16">
        <v>0</v>
      </c>
      <c r="U54" s="16">
        <v>0</v>
      </c>
      <c r="V54" s="16">
        <v>0</v>
      </c>
      <c r="W54" s="16">
        <v>0</v>
      </c>
      <c r="X54" s="48">
        <f t="shared" si="0"/>
        <v>80</v>
      </c>
      <c r="Y54" s="17" cm="1">
        <f t="array" ref="Y54">INDEX($C$2:$W$60, INT((ROW(Y54)-1)/21)+1, MOD(ROW(Y54)-1,21)+1)</f>
        <v>0</v>
      </c>
    </row>
    <row r="55" spans="1:25" x14ac:dyDescent="0.25">
      <c r="A55" s="16" t="s">
        <v>849</v>
      </c>
      <c r="B55" s="16" t="s">
        <v>620</v>
      </c>
      <c r="C55" s="16">
        <v>0</v>
      </c>
      <c r="D55" s="16">
        <v>0</v>
      </c>
      <c r="E55" s="16">
        <v>0</v>
      </c>
      <c r="F55" s="16">
        <v>19</v>
      </c>
      <c r="G55" s="16">
        <v>0</v>
      </c>
      <c r="H55" s="16">
        <v>0</v>
      </c>
      <c r="I55" s="16">
        <v>0</v>
      </c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0</v>
      </c>
      <c r="S55" s="16">
        <v>0</v>
      </c>
      <c r="T55" s="16">
        <v>0</v>
      </c>
      <c r="U55" s="16">
        <v>0</v>
      </c>
      <c r="V55" s="16">
        <v>0</v>
      </c>
      <c r="W55" s="16">
        <v>0</v>
      </c>
      <c r="X55" s="48">
        <f t="shared" si="0"/>
        <v>19</v>
      </c>
      <c r="Y55" s="17" cm="1">
        <f t="array" ref="Y55">INDEX($C$2:$W$60, INT((ROW(Y55)-1)/21)+1, MOD(ROW(Y55)-1,21)+1)</f>
        <v>0</v>
      </c>
    </row>
    <row r="56" spans="1:25" x14ac:dyDescent="0.25">
      <c r="A56" s="16" t="s">
        <v>850</v>
      </c>
      <c r="B56" s="16" t="s">
        <v>620</v>
      </c>
      <c r="C56" s="16">
        <v>0</v>
      </c>
      <c r="D56" s="16">
        <v>0</v>
      </c>
      <c r="E56" s="16">
        <v>13</v>
      </c>
      <c r="F56" s="16">
        <v>4</v>
      </c>
      <c r="G56" s="16">
        <v>0</v>
      </c>
      <c r="H56" s="16">
        <v>0</v>
      </c>
      <c r="I56" s="16">
        <v>0</v>
      </c>
      <c r="J56" s="16">
        <v>0</v>
      </c>
      <c r="K56" s="16">
        <v>0</v>
      </c>
      <c r="L56" s="16">
        <v>0</v>
      </c>
      <c r="M56" s="16">
        <v>0</v>
      </c>
      <c r="N56" s="16">
        <v>0</v>
      </c>
      <c r="O56" s="16">
        <v>0</v>
      </c>
      <c r="P56" s="16">
        <v>0</v>
      </c>
      <c r="Q56" s="16">
        <v>0</v>
      </c>
      <c r="R56" s="16">
        <v>0</v>
      </c>
      <c r="S56" s="16">
        <v>0</v>
      </c>
      <c r="T56" s="16">
        <v>0</v>
      </c>
      <c r="U56" s="16">
        <v>0</v>
      </c>
      <c r="V56" s="16">
        <v>0</v>
      </c>
      <c r="W56" s="16">
        <v>0</v>
      </c>
      <c r="X56" s="48">
        <f t="shared" si="0"/>
        <v>17</v>
      </c>
      <c r="Y56" s="17" cm="1">
        <f t="array" ref="Y56">INDEX($C$2:$W$60, INT((ROW(Y56)-1)/21)+1, MOD(ROW(Y56)-1,21)+1)</f>
        <v>0</v>
      </c>
    </row>
    <row r="57" spans="1:25" x14ac:dyDescent="0.25">
      <c r="A57" s="16" t="s">
        <v>851</v>
      </c>
      <c r="B57" s="16" t="s">
        <v>620</v>
      </c>
      <c r="C57" s="16">
        <v>0</v>
      </c>
      <c r="D57" s="16">
        <v>0</v>
      </c>
      <c r="E57" s="16">
        <v>0</v>
      </c>
      <c r="F57" s="16">
        <v>0</v>
      </c>
      <c r="G57" s="16">
        <v>0</v>
      </c>
      <c r="H57" s="16">
        <v>0</v>
      </c>
      <c r="I57" s="16">
        <v>0</v>
      </c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v>512</v>
      </c>
      <c r="U57" s="16">
        <v>401</v>
      </c>
      <c r="V57" s="16">
        <v>123</v>
      </c>
      <c r="W57" s="16">
        <v>0</v>
      </c>
      <c r="X57" s="48">
        <f t="shared" si="0"/>
        <v>1036</v>
      </c>
      <c r="Y57" s="17" cm="1">
        <f t="array" ref="Y57">INDEX($C$2:$W$60, INT((ROW(Y57)-1)/21)+1, MOD(ROW(Y57)-1,21)+1)</f>
        <v>0</v>
      </c>
    </row>
    <row r="58" spans="1:25" x14ac:dyDescent="0.25">
      <c r="A58" s="16" t="s">
        <v>852</v>
      </c>
      <c r="B58" s="16" t="s">
        <v>620</v>
      </c>
      <c r="C58" s="16">
        <v>0</v>
      </c>
      <c r="D58" s="16">
        <v>0</v>
      </c>
      <c r="E58" s="16">
        <v>0</v>
      </c>
      <c r="F58" s="16">
        <v>0</v>
      </c>
      <c r="G58" s="16">
        <v>0</v>
      </c>
      <c r="H58" s="16">
        <v>0</v>
      </c>
      <c r="I58" s="16">
        <v>0</v>
      </c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41</v>
      </c>
      <c r="U58" s="16">
        <v>5</v>
      </c>
      <c r="V58" s="16">
        <v>0</v>
      </c>
      <c r="W58" s="16">
        <v>0</v>
      </c>
      <c r="X58" s="48">
        <f t="shared" si="0"/>
        <v>46</v>
      </c>
      <c r="Y58" s="17" cm="1">
        <f t="array" ref="Y58">INDEX($C$2:$W$60, INT((ROW(Y58)-1)/21)+1, MOD(ROW(Y58)-1,21)+1)</f>
        <v>0</v>
      </c>
    </row>
    <row r="59" spans="1:25" x14ac:dyDescent="0.25">
      <c r="A59" s="16" t="s">
        <v>853</v>
      </c>
      <c r="B59" s="16" t="s">
        <v>620</v>
      </c>
      <c r="C59" s="16">
        <v>0</v>
      </c>
      <c r="D59" s="16">
        <v>0</v>
      </c>
      <c r="E59" s="16">
        <v>0</v>
      </c>
      <c r="F59" s="16">
        <v>0</v>
      </c>
      <c r="G59" s="16">
        <v>0</v>
      </c>
      <c r="H59" s="16">
        <v>0</v>
      </c>
      <c r="I59" s="16">
        <v>0</v>
      </c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0</v>
      </c>
      <c r="P59" s="16">
        <v>0</v>
      </c>
      <c r="Q59" s="16">
        <v>0</v>
      </c>
      <c r="R59" s="16">
        <v>0</v>
      </c>
      <c r="S59" s="16">
        <v>0</v>
      </c>
      <c r="T59" s="16">
        <v>0</v>
      </c>
      <c r="U59" s="16">
        <v>7</v>
      </c>
      <c r="V59" s="16">
        <v>0</v>
      </c>
      <c r="W59" s="16">
        <v>0</v>
      </c>
      <c r="X59" s="48">
        <f t="shared" si="0"/>
        <v>7</v>
      </c>
      <c r="Y59" s="17" cm="1">
        <f t="array" ref="Y59">INDEX($C$2:$W$60, INT((ROW(Y59)-1)/21)+1, MOD(ROW(Y59)-1,21)+1)</f>
        <v>0</v>
      </c>
    </row>
    <row r="60" spans="1:25" x14ac:dyDescent="0.25">
      <c r="A60" s="16" t="s">
        <v>854</v>
      </c>
      <c r="B60" s="16" t="s">
        <v>620</v>
      </c>
      <c r="C60" s="16">
        <v>0</v>
      </c>
      <c r="D60" s="16">
        <v>0</v>
      </c>
      <c r="E60" s="16">
        <v>0</v>
      </c>
      <c r="F60" s="16">
        <v>0</v>
      </c>
      <c r="G60" s="16">
        <v>0</v>
      </c>
      <c r="H60" s="16">
        <v>0</v>
      </c>
      <c r="I60" s="16">
        <v>0</v>
      </c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48">
        <f t="shared" si="0"/>
        <v>0</v>
      </c>
      <c r="Y60" s="17" cm="1">
        <f t="array" ref="Y60">INDEX($C$2:$W$60, INT((ROW(Y60)-1)/21)+1, MOD(ROW(Y60)-1,21)+1)</f>
        <v>0</v>
      </c>
    </row>
    <row r="61" spans="1:25" x14ac:dyDescent="0.25">
      <c r="Y61" s="17" cm="1">
        <f t="array" ref="Y61">INDEX($C$2:$W$60, INT((ROW(Y61)-1)/21)+1, MOD(ROW(Y61)-1,21)+1)</f>
        <v>0</v>
      </c>
    </row>
    <row r="62" spans="1:25" x14ac:dyDescent="0.25">
      <c r="Y62" s="17" cm="1">
        <f t="array" ref="Y62">INDEX($C$2:$W$60, INT((ROW(Y62)-1)/21)+1, MOD(ROW(Y62)-1,21)+1)</f>
        <v>0</v>
      </c>
    </row>
    <row r="63" spans="1:25" x14ac:dyDescent="0.25">
      <c r="Y63" s="17" cm="1">
        <f t="array" ref="Y63">INDEX($C$2:$W$60, INT((ROW(Y63)-1)/21)+1, MOD(ROW(Y63)-1,21)+1)</f>
        <v>0</v>
      </c>
    </row>
    <row r="64" spans="1:25" x14ac:dyDescent="0.25">
      <c r="Y64" s="17" cm="1">
        <f t="array" ref="Y64">INDEX($C$2:$W$60, INT((ROW(Y64)-1)/21)+1, MOD(ROW(Y64)-1,21)+1)</f>
        <v>0</v>
      </c>
    </row>
    <row r="65" spans="25:25" x14ac:dyDescent="0.25">
      <c r="Y65" s="17" cm="1">
        <f t="array" ref="Y65">INDEX($C$2:$W$60, INT((ROW(Y65)-1)/21)+1, MOD(ROW(Y65)-1,21)+1)</f>
        <v>0</v>
      </c>
    </row>
    <row r="66" spans="25:25" x14ac:dyDescent="0.25">
      <c r="Y66" s="17" cm="1">
        <f t="array" ref="Y66">INDEX($C$2:$W$60, INT((ROW(Y66)-1)/21)+1, MOD(ROW(Y66)-1,21)+1)</f>
        <v>0</v>
      </c>
    </row>
    <row r="67" spans="25:25" x14ac:dyDescent="0.25">
      <c r="Y67" s="17" cm="1">
        <f t="array" ref="Y67">INDEX($C$2:$W$60, INT((ROW(Y67)-1)/21)+1, MOD(ROW(Y67)-1,21)+1)</f>
        <v>0</v>
      </c>
    </row>
    <row r="68" spans="25:25" x14ac:dyDescent="0.25">
      <c r="Y68" s="17" cm="1">
        <f t="array" ref="Y68">INDEX($C$2:$W$60, INT((ROW(Y68)-1)/21)+1, MOD(ROW(Y68)-1,21)+1)</f>
        <v>0</v>
      </c>
    </row>
    <row r="69" spans="25:25" x14ac:dyDescent="0.25">
      <c r="Y69" s="17" cm="1">
        <f t="array" ref="Y69">INDEX($C$2:$W$60, INT((ROW(Y69)-1)/21)+1, MOD(ROW(Y69)-1,21)+1)</f>
        <v>0</v>
      </c>
    </row>
    <row r="70" spans="25:25" x14ac:dyDescent="0.25">
      <c r="Y70" s="17" cm="1">
        <f t="array" ref="Y70">INDEX($C$2:$W$60, INT((ROW(Y70)-1)/21)+1, MOD(ROW(Y70)-1,21)+1)</f>
        <v>0</v>
      </c>
    </row>
    <row r="71" spans="25:25" x14ac:dyDescent="0.25">
      <c r="Y71" s="17" cm="1">
        <f t="array" ref="Y71">INDEX($C$2:$W$60, INT((ROW(Y71)-1)/21)+1, MOD(ROW(Y71)-1,21)+1)</f>
        <v>0</v>
      </c>
    </row>
    <row r="72" spans="25:25" x14ac:dyDescent="0.25">
      <c r="Y72" s="17" cm="1">
        <f t="array" ref="Y72">INDEX($C$2:$W$60, INT((ROW(Y72)-1)/21)+1, MOD(ROW(Y72)-1,21)+1)</f>
        <v>0</v>
      </c>
    </row>
    <row r="73" spans="25:25" x14ac:dyDescent="0.25">
      <c r="Y73" s="17" cm="1">
        <f t="array" ref="Y73">INDEX($C$2:$W$60, INT((ROW(Y73)-1)/21)+1, MOD(ROW(Y73)-1,21)+1)</f>
        <v>0</v>
      </c>
    </row>
    <row r="74" spans="25:25" x14ac:dyDescent="0.25">
      <c r="Y74" s="17" cm="1">
        <f t="array" ref="Y74">INDEX($C$2:$W$60, INT((ROW(Y74)-1)/21)+1, MOD(ROW(Y74)-1,21)+1)</f>
        <v>0</v>
      </c>
    </row>
    <row r="75" spans="25:25" x14ac:dyDescent="0.25">
      <c r="Y75" s="17" cm="1">
        <f t="array" ref="Y75">INDEX($C$2:$W$60, INT((ROW(Y75)-1)/21)+1, MOD(ROW(Y75)-1,21)+1)</f>
        <v>0</v>
      </c>
    </row>
    <row r="76" spans="25:25" x14ac:dyDescent="0.25">
      <c r="Y76" s="17" cm="1">
        <f t="array" ref="Y76">INDEX($C$2:$W$60, INT((ROW(Y76)-1)/21)+1, MOD(ROW(Y76)-1,21)+1)</f>
        <v>0</v>
      </c>
    </row>
    <row r="77" spans="25:25" x14ac:dyDescent="0.25">
      <c r="Y77" s="17" cm="1">
        <f t="array" ref="Y77">INDEX($C$2:$W$60, INT((ROW(Y77)-1)/21)+1, MOD(ROW(Y77)-1,21)+1)</f>
        <v>0</v>
      </c>
    </row>
    <row r="78" spans="25:25" x14ac:dyDescent="0.25">
      <c r="Y78" s="17" cm="1">
        <f t="array" ref="Y78">INDEX($C$2:$W$60, INT((ROW(Y78)-1)/21)+1, MOD(ROW(Y78)-1,21)+1)</f>
        <v>0</v>
      </c>
    </row>
    <row r="79" spans="25:25" x14ac:dyDescent="0.25">
      <c r="Y79" s="17" cm="1">
        <f t="array" ref="Y79">INDEX($C$2:$W$60, INT((ROW(Y79)-1)/21)+1, MOD(ROW(Y79)-1,21)+1)</f>
        <v>0</v>
      </c>
    </row>
    <row r="80" spans="25:25" x14ac:dyDescent="0.25">
      <c r="Y80" s="17" cm="1">
        <f t="array" ref="Y80">INDEX($C$2:$W$60, INT((ROW(Y80)-1)/21)+1, MOD(ROW(Y80)-1,21)+1)</f>
        <v>0</v>
      </c>
    </row>
    <row r="81" spans="25:25" x14ac:dyDescent="0.25">
      <c r="Y81" s="17" cm="1">
        <f t="array" ref="Y81">INDEX($C$2:$W$60, INT((ROW(Y81)-1)/21)+1, MOD(ROW(Y81)-1,21)+1)</f>
        <v>0</v>
      </c>
    </row>
    <row r="82" spans="25:25" x14ac:dyDescent="0.25">
      <c r="Y82" s="17" cm="1">
        <f t="array" ref="Y82">INDEX($C$2:$W$60, INT((ROW(Y82)-1)/21)+1, MOD(ROW(Y82)-1,21)+1)</f>
        <v>0</v>
      </c>
    </row>
    <row r="83" spans="25:25" x14ac:dyDescent="0.25">
      <c r="Y83" s="17" cm="1">
        <f t="array" ref="Y83">INDEX($C$2:$W$60, INT((ROW(Y83)-1)/21)+1, MOD(ROW(Y83)-1,21)+1)</f>
        <v>0</v>
      </c>
    </row>
    <row r="84" spans="25:25" x14ac:dyDescent="0.25">
      <c r="Y84" s="17" cm="1">
        <f t="array" ref="Y84">INDEX($C$2:$W$60, INT((ROW(Y84)-1)/21)+1, MOD(ROW(Y84)-1,21)+1)</f>
        <v>0</v>
      </c>
    </row>
    <row r="85" spans="25:25" x14ac:dyDescent="0.25">
      <c r="Y85" s="17" cm="1">
        <f t="array" ref="Y85">INDEX($C$2:$W$60, INT((ROW(Y85)-1)/21)+1, MOD(ROW(Y85)-1,21)+1)</f>
        <v>0</v>
      </c>
    </row>
    <row r="86" spans="25:25" x14ac:dyDescent="0.25">
      <c r="Y86" s="17" cm="1">
        <f t="array" ref="Y86">INDEX($C$2:$W$60, INT((ROW(Y86)-1)/21)+1, MOD(ROW(Y86)-1,21)+1)</f>
        <v>0</v>
      </c>
    </row>
    <row r="87" spans="25:25" x14ac:dyDescent="0.25">
      <c r="Y87" s="17" cm="1">
        <f t="array" ref="Y87">INDEX($C$2:$W$60, INT((ROW(Y87)-1)/21)+1, MOD(ROW(Y87)-1,21)+1)</f>
        <v>0</v>
      </c>
    </row>
    <row r="88" spans="25:25" x14ac:dyDescent="0.25">
      <c r="Y88" s="17" cm="1">
        <f t="array" ref="Y88">INDEX($C$2:$W$60, INT((ROW(Y88)-1)/21)+1, MOD(ROW(Y88)-1,21)+1)</f>
        <v>0</v>
      </c>
    </row>
    <row r="89" spans="25:25" x14ac:dyDescent="0.25">
      <c r="Y89" s="17" cm="1">
        <f t="array" ref="Y89">INDEX($C$2:$W$60, INT((ROW(Y89)-1)/21)+1, MOD(ROW(Y89)-1,21)+1)</f>
        <v>0</v>
      </c>
    </row>
    <row r="90" spans="25:25" x14ac:dyDescent="0.25">
      <c r="Y90" s="17" cm="1">
        <f t="array" ref="Y90">INDEX($C$2:$W$60, INT((ROW(Y90)-1)/21)+1, MOD(ROW(Y90)-1,21)+1)</f>
        <v>0</v>
      </c>
    </row>
    <row r="91" spans="25:25" x14ac:dyDescent="0.25">
      <c r="Y91" s="17" cm="1">
        <f t="array" ref="Y91">INDEX($C$2:$W$60, INT((ROW(Y91)-1)/21)+1, MOD(ROW(Y91)-1,21)+1)</f>
        <v>0</v>
      </c>
    </row>
    <row r="92" spans="25:25" x14ac:dyDescent="0.25">
      <c r="Y92" s="17" cm="1">
        <f t="array" ref="Y92">INDEX($C$2:$W$60, INT((ROW(Y92)-1)/21)+1, MOD(ROW(Y92)-1,21)+1)</f>
        <v>0</v>
      </c>
    </row>
    <row r="93" spans="25:25" x14ac:dyDescent="0.25">
      <c r="Y93" s="17" cm="1">
        <f t="array" ref="Y93">INDEX($C$2:$W$60, INT((ROW(Y93)-1)/21)+1, MOD(ROW(Y93)-1,21)+1)</f>
        <v>0</v>
      </c>
    </row>
    <row r="94" spans="25:25" x14ac:dyDescent="0.25">
      <c r="Y94" s="17" cm="1">
        <f t="array" ref="Y94">INDEX($C$2:$W$60, INT((ROW(Y94)-1)/21)+1, MOD(ROW(Y94)-1,21)+1)</f>
        <v>0</v>
      </c>
    </row>
    <row r="95" spans="25:25" x14ac:dyDescent="0.25">
      <c r="Y95" s="17" cm="1">
        <f t="array" ref="Y95">INDEX($C$2:$W$60, INT((ROW(Y95)-1)/21)+1, MOD(ROW(Y95)-1,21)+1)</f>
        <v>0</v>
      </c>
    </row>
    <row r="96" spans="25:25" x14ac:dyDescent="0.25">
      <c r="Y96" s="17" cm="1">
        <f t="array" ref="Y96">INDEX($C$2:$W$60, INT((ROW(Y96)-1)/21)+1, MOD(ROW(Y96)-1,21)+1)</f>
        <v>0</v>
      </c>
    </row>
    <row r="97" spans="25:25" x14ac:dyDescent="0.25">
      <c r="Y97" s="17" cm="1">
        <f t="array" ref="Y97">INDEX($C$2:$W$60, INT((ROW(Y97)-1)/21)+1, MOD(ROW(Y97)-1,21)+1)</f>
        <v>0</v>
      </c>
    </row>
    <row r="98" spans="25:25" x14ac:dyDescent="0.25">
      <c r="Y98" s="17" cm="1">
        <f t="array" ref="Y98">INDEX($C$2:$W$60, INT((ROW(Y98)-1)/21)+1, MOD(ROW(Y98)-1,21)+1)</f>
        <v>0</v>
      </c>
    </row>
    <row r="99" spans="25:25" x14ac:dyDescent="0.25">
      <c r="Y99" s="17" cm="1">
        <f t="array" ref="Y99">INDEX($C$2:$W$60, INT((ROW(Y99)-1)/21)+1, MOD(ROW(Y99)-1,21)+1)</f>
        <v>0</v>
      </c>
    </row>
    <row r="100" spans="25:25" x14ac:dyDescent="0.25">
      <c r="Y100" s="17" cm="1">
        <f t="array" ref="Y100">INDEX($C$2:$W$60, INT((ROW(Y100)-1)/21)+1, MOD(ROW(Y100)-1,21)+1)</f>
        <v>0</v>
      </c>
    </row>
    <row r="101" spans="25:25" x14ac:dyDescent="0.25">
      <c r="Y101" s="17" cm="1">
        <f t="array" ref="Y101">INDEX($C$2:$W$60, INT((ROW(Y101)-1)/21)+1, MOD(ROW(Y101)-1,21)+1)</f>
        <v>0</v>
      </c>
    </row>
    <row r="102" spans="25:25" x14ac:dyDescent="0.25">
      <c r="Y102" s="17" cm="1">
        <f t="array" ref="Y102">INDEX($C$2:$W$60, INT((ROW(Y102)-1)/21)+1, MOD(ROW(Y102)-1,21)+1)</f>
        <v>0</v>
      </c>
    </row>
    <row r="103" spans="25:25" x14ac:dyDescent="0.25">
      <c r="Y103" s="17" cm="1">
        <f t="array" ref="Y103">INDEX($C$2:$W$60, INT((ROW(Y103)-1)/21)+1, MOD(ROW(Y103)-1,21)+1)</f>
        <v>0</v>
      </c>
    </row>
    <row r="104" spans="25:25" x14ac:dyDescent="0.25">
      <c r="Y104" s="17" cm="1">
        <f t="array" ref="Y104">INDEX($C$2:$W$60, INT((ROW(Y104)-1)/21)+1, MOD(ROW(Y104)-1,21)+1)</f>
        <v>0</v>
      </c>
    </row>
    <row r="105" spans="25:25" x14ac:dyDescent="0.25">
      <c r="Y105" s="17" cm="1">
        <f t="array" ref="Y105">INDEX($C$2:$W$60, INT((ROW(Y105)-1)/21)+1, MOD(ROW(Y105)-1,21)+1)</f>
        <v>0</v>
      </c>
    </row>
    <row r="106" spans="25:25" x14ac:dyDescent="0.25">
      <c r="Y106" s="17" cm="1">
        <f t="array" ref="Y106">INDEX($C$2:$W$60, INT((ROW(Y106)-1)/21)+1, MOD(ROW(Y106)-1,21)+1)</f>
        <v>0</v>
      </c>
    </row>
    <row r="107" spans="25:25" x14ac:dyDescent="0.25">
      <c r="Y107" s="17" cm="1">
        <f t="array" ref="Y107">INDEX($C$2:$W$60, INT((ROW(Y107)-1)/21)+1, MOD(ROW(Y107)-1,21)+1)</f>
        <v>1</v>
      </c>
    </row>
    <row r="108" spans="25:25" x14ac:dyDescent="0.25">
      <c r="Y108" s="17" cm="1">
        <f t="array" ref="Y108">INDEX($C$2:$W$60, INT((ROW(Y108)-1)/21)+1, MOD(ROW(Y108)-1,21)+1)</f>
        <v>1</v>
      </c>
    </row>
    <row r="109" spans="25:25" x14ac:dyDescent="0.25">
      <c r="Y109" s="17" cm="1">
        <f t="array" ref="Y109">INDEX($C$2:$W$60, INT((ROW(Y109)-1)/21)+1, MOD(ROW(Y109)-1,21)+1)</f>
        <v>1</v>
      </c>
    </row>
    <row r="110" spans="25:25" x14ac:dyDescent="0.25">
      <c r="Y110" s="17" cm="1">
        <f t="array" ref="Y110">INDEX($C$2:$W$60, INT((ROW(Y110)-1)/21)+1, MOD(ROW(Y110)-1,21)+1)</f>
        <v>0</v>
      </c>
    </row>
    <row r="111" spans="25:25" x14ac:dyDescent="0.25">
      <c r="Y111" s="17" cm="1">
        <f t="array" ref="Y111">INDEX($C$2:$W$60, INT((ROW(Y111)-1)/21)+1, MOD(ROW(Y111)-1,21)+1)</f>
        <v>0</v>
      </c>
    </row>
    <row r="112" spans="25:25" x14ac:dyDescent="0.25">
      <c r="Y112" s="17" cm="1">
        <f t="array" ref="Y112">INDEX($C$2:$W$60, INT((ROW(Y112)-1)/21)+1, MOD(ROW(Y112)-1,21)+1)</f>
        <v>0</v>
      </c>
    </row>
    <row r="113" spans="25:25" x14ac:dyDescent="0.25">
      <c r="Y113" s="17" cm="1">
        <f t="array" ref="Y113">INDEX($C$2:$W$60, INT((ROW(Y113)-1)/21)+1, MOD(ROW(Y113)-1,21)+1)</f>
        <v>0</v>
      </c>
    </row>
    <row r="114" spans="25:25" x14ac:dyDescent="0.25">
      <c r="Y114" s="17" cm="1">
        <f t="array" ref="Y114">INDEX($C$2:$W$60, INT((ROW(Y114)-1)/21)+1, MOD(ROW(Y114)-1,21)+1)</f>
        <v>0</v>
      </c>
    </row>
    <row r="115" spans="25:25" x14ac:dyDescent="0.25">
      <c r="Y115" s="17" cm="1">
        <f t="array" ref="Y115">INDEX($C$2:$W$60, INT((ROW(Y115)-1)/21)+1, MOD(ROW(Y115)-1,21)+1)</f>
        <v>0</v>
      </c>
    </row>
    <row r="116" spans="25:25" x14ac:dyDescent="0.25">
      <c r="Y116" s="17" cm="1">
        <f t="array" ref="Y116">INDEX($C$2:$W$60, INT((ROW(Y116)-1)/21)+1, MOD(ROW(Y116)-1,21)+1)</f>
        <v>0</v>
      </c>
    </row>
    <row r="117" spans="25:25" x14ac:dyDescent="0.25">
      <c r="Y117" s="17" cm="1">
        <f t="array" ref="Y117">INDEX($C$2:$W$60, INT((ROW(Y117)-1)/21)+1, MOD(ROW(Y117)-1,21)+1)</f>
        <v>0</v>
      </c>
    </row>
    <row r="118" spans="25:25" x14ac:dyDescent="0.25">
      <c r="Y118" s="17" cm="1">
        <f t="array" ref="Y118">INDEX($C$2:$W$60, INT((ROW(Y118)-1)/21)+1, MOD(ROW(Y118)-1,21)+1)</f>
        <v>0</v>
      </c>
    </row>
    <row r="119" spans="25:25" x14ac:dyDescent="0.25">
      <c r="Y119" s="17" cm="1">
        <f t="array" ref="Y119">INDEX($C$2:$W$60, INT((ROW(Y119)-1)/21)+1, MOD(ROW(Y119)-1,21)+1)</f>
        <v>2</v>
      </c>
    </row>
    <row r="120" spans="25:25" x14ac:dyDescent="0.25">
      <c r="Y120" s="17" cm="1">
        <f t="array" ref="Y120">INDEX($C$2:$W$60, INT((ROW(Y120)-1)/21)+1, MOD(ROW(Y120)-1,21)+1)</f>
        <v>0</v>
      </c>
    </row>
    <row r="121" spans="25:25" x14ac:dyDescent="0.25">
      <c r="Y121" s="17" cm="1">
        <f t="array" ref="Y121">INDEX($C$2:$W$60, INT((ROW(Y121)-1)/21)+1, MOD(ROW(Y121)-1,21)+1)</f>
        <v>0</v>
      </c>
    </row>
    <row r="122" spans="25:25" x14ac:dyDescent="0.25">
      <c r="Y122" s="17" cm="1">
        <f t="array" ref="Y122">INDEX($C$2:$W$60, INT((ROW(Y122)-1)/21)+1, MOD(ROW(Y122)-1,21)+1)</f>
        <v>0</v>
      </c>
    </row>
    <row r="123" spans="25:25" x14ac:dyDescent="0.25">
      <c r="Y123" s="17" cm="1">
        <f t="array" ref="Y123">INDEX($C$2:$W$60, INT((ROW(Y123)-1)/21)+1, MOD(ROW(Y123)-1,21)+1)</f>
        <v>0</v>
      </c>
    </row>
    <row r="124" spans="25:25" x14ac:dyDescent="0.25">
      <c r="Y124" s="17" cm="1">
        <f t="array" ref="Y124">INDEX($C$2:$W$60, INT((ROW(Y124)-1)/21)+1, MOD(ROW(Y124)-1,21)+1)</f>
        <v>0</v>
      </c>
    </row>
    <row r="125" spans="25:25" x14ac:dyDescent="0.25">
      <c r="Y125" s="17" cm="1">
        <f t="array" ref="Y125">INDEX($C$2:$W$60, INT((ROW(Y125)-1)/21)+1, MOD(ROW(Y125)-1,21)+1)</f>
        <v>0</v>
      </c>
    </row>
    <row r="126" spans="25:25" x14ac:dyDescent="0.25">
      <c r="Y126" s="17" cm="1">
        <f t="array" ref="Y126">INDEX($C$2:$W$60, INT((ROW(Y126)-1)/21)+1, MOD(ROW(Y126)-1,21)+1)</f>
        <v>0</v>
      </c>
    </row>
    <row r="127" spans="25:25" x14ac:dyDescent="0.25">
      <c r="Y127" s="17" cm="1">
        <f t="array" ref="Y127">INDEX($C$2:$W$60, INT((ROW(Y127)-1)/21)+1, MOD(ROW(Y127)-1,21)+1)</f>
        <v>0</v>
      </c>
    </row>
    <row r="128" spans="25:25" x14ac:dyDescent="0.25">
      <c r="Y128" s="17" cm="1">
        <f t="array" ref="Y128">INDEX($C$2:$W$60, INT((ROW(Y128)-1)/21)+1, MOD(ROW(Y128)-1,21)+1)</f>
        <v>0</v>
      </c>
    </row>
    <row r="129" spans="25:25" x14ac:dyDescent="0.25">
      <c r="Y129" s="17" cm="1">
        <f t="array" ref="Y129">INDEX($C$2:$W$60, INT((ROW(Y129)-1)/21)+1, MOD(ROW(Y129)-1,21)+1)</f>
        <v>0</v>
      </c>
    </row>
    <row r="130" spans="25:25" x14ac:dyDescent="0.25">
      <c r="Y130" s="17" cm="1">
        <f t="array" ref="Y130">INDEX($C$2:$W$60, INT((ROW(Y130)-1)/21)+1, MOD(ROW(Y130)-1,21)+1)</f>
        <v>0</v>
      </c>
    </row>
    <row r="131" spans="25:25" x14ac:dyDescent="0.25">
      <c r="Y131" s="17" cm="1">
        <f t="array" ref="Y131">INDEX($C$2:$W$60, INT((ROW(Y131)-1)/21)+1, MOD(ROW(Y131)-1,21)+1)</f>
        <v>2</v>
      </c>
    </row>
    <row r="132" spans="25:25" x14ac:dyDescent="0.25">
      <c r="Y132" s="17" cm="1">
        <f t="array" ref="Y132">INDEX($C$2:$W$60, INT((ROW(Y132)-1)/21)+1, MOD(ROW(Y132)-1,21)+1)</f>
        <v>0</v>
      </c>
    </row>
    <row r="133" spans="25:25" x14ac:dyDescent="0.25">
      <c r="Y133" s="17" cm="1">
        <f t="array" ref="Y133">INDEX($C$2:$W$60, INT((ROW(Y133)-1)/21)+1, MOD(ROW(Y133)-1,21)+1)</f>
        <v>0</v>
      </c>
    </row>
    <row r="134" spans="25:25" x14ac:dyDescent="0.25">
      <c r="Y134" s="17" cm="1">
        <f t="array" ref="Y134">INDEX($C$2:$W$60, INT((ROW(Y134)-1)/21)+1, MOD(ROW(Y134)-1,21)+1)</f>
        <v>0</v>
      </c>
    </row>
    <row r="135" spans="25:25" x14ac:dyDescent="0.25">
      <c r="Y135" s="17" cm="1">
        <f t="array" ref="Y135">INDEX($C$2:$W$60, INT((ROW(Y135)-1)/21)+1, MOD(ROW(Y135)-1,21)+1)</f>
        <v>0</v>
      </c>
    </row>
    <row r="136" spans="25:25" x14ac:dyDescent="0.25">
      <c r="Y136" s="17" cm="1">
        <f t="array" ref="Y136">INDEX($C$2:$W$60, INT((ROW(Y136)-1)/21)+1, MOD(ROW(Y136)-1,21)+1)</f>
        <v>0</v>
      </c>
    </row>
    <row r="137" spans="25:25" x14ac:dyDescent="0.25">
      <c r="Y137" s="17" cm="1">
        <f t="array" ref="Y137">INDEX($C$2:$W$60, INT((ROW(Y137)-1)/21)+1, MOD(ROW(Y137)-1,21)+1)</f>
        <v>0</v>
      </c>
    </row>
    <row r="138" spans="25:25" x14ac:dyDescent="0.25">
      <c r="Y138" s="17" cm="1">
        <f t="array" ref="Y138">INDEX($C$2:$W$60, INT((ROW(Y138)-1)/21)+1, MOD(ROW(Y138)-1,21)+1)</f>
        <v>0</v>
      </c>
    </row>
    <row r="139" spans="25:25" x14ac:dyDescent="0.25">
      <c r="Y139" s="17" cm="1">
        <f t="array" ref="Y139">INDEX($C$2:$W$60, INT((ROW(Y139)-1)/21)+1, MOD(ROW(Y139)-1,21)+1)</f>
        <v>0</v>
      </c>
    </row>
    <row r="140" spans="25:25" x14ac:dyDescent="0.25">
      <c r="Y140" s="17" cm="1">
        <f t="array" ref="Y140">INDEX($C$2:$W$60, INT((ROW(Y140)-1)/21)+1, MOD(ROW(Y140)-1,21)+1)</f>
        <v>0</v>
      </c>
    </row>
    <row r="141" spans="25:25" x14ac:dyDescent="0.25">
      <c r="Y141" s="17" cm="1">
        <f t="array" ref="Y141">INDEX($C$2:$W$60, INT((ROW(Y141)-1)/21)+1, MOD(ROW(Y141)-1,21)+1)</f>
        <v>0</v>
      </c>
    </row>
    <row r="142" spans="25:25" x14ac:dyDescent="0.25">
      <c r="Y142" s="17" cm="1">
        <f t="array" ref="Y142">INDEX($C$2:$W$60, INT((ROW(Y142)-1)/21)+1, MOD(ROW(Y142)-1,21)+1)</f>
        <v>0</v>
      </c>
    </row>
    <row r="143" spans="25:25" x14ac:dyDescent="0.25">
      <c r="Y143" s="17" cm="1">
        <f t="array" ref="Y143">INDEX($C$2:$W$60, INT((ROW(Y143)-1)/21)+1, MOD(ROW(Y143)-1,21)+1)</f>
        <v>0</v>
      </c>
    </row>
    <row r="144" spans="25:25" x14ac:dyDescent="0.25">
      <c r="Y144" s="17" cm="1">
        <f t="array" ref="Y144">INDEX($C$2:$W$60, INT((ROW(Y144)-1)/21)+1, MOD(ROW(Y144)-1,21)+1)</f>
        <v>0</v>
      </c>
    </row>
    <row r="145" spans="25:25" x14ac:dyDescent="0.25">
      <c r="Y145" s="17" cm="1">
        <f t="array" ref="Y145">INDEX($C$2:$W$60, INT((ROW(Y145)-1)/21)+1, MOD(ROW(Y145)-1,21)+1)</f>
        <v>0</v>
      </c>
    </row>
    <row r="146" spans="25:25" x14ac:dyDescent="0.25">
      <c r="Y146" s="17" cm="1">
        <f t="array" ref="Y146">INDEX($C$2:$W$60, INT((ROW(Y146)-1)/21)+1, MOD(ROW(Y146)-1,21)+1)</f>
        <v>0</v>
      </c>
    </row>
    <row r="147" spans="25:25" x14ac:dyDescent="0.25">
      <c r="Y147" s="17" cm="1">
        <f t="array" ref="Y147">INDEX($C$2:$W$60, INT((ROW(Y147)-1)/21)+1, MOD(ROW(Y147)-1,21)+1)</f>
        <v>0</v>
      </c>
    </row>
    <row r="148" spans="25:25" x14ac:dyDescent="0.25">
      <c r="Y148" s="17" cm="1">
        <f t="array" ref="Y148">INDEX($C$2:$W$60, INT((ROW(Y148)-1)/21)+1, MOD(ROW(Y148)-1,21)+1)</f>
        <v>0</v>
      </c>
    </row>
    <row r="149" spans="25:25" x14ac:dyDescent="0.25">
      <c r="Y149" s="17" cm="1">
        <f t="array" ref="Y149">INDEX($C$2:$W$60, INT((ROW(Y149)-1)/21)+1, MOD(ROW(Y149)-1,21)+1)</f>
        <v>0</v>
      </c>
    </row>
    <row r="150" spans="25:25" x14ac:dyDescent="0.25">
      <c r="Y150" s="17" cm="1">
        <f t="array" ref="Y150">INDEX($C$2:$W$60, INT((ROW(Y150)-1)/21)+1, MOD(ROW(Y150)-1,21)+1)</f>
        <v>0</v>
      </c>
    </row>
    <row r="151" spans="25:25" x14ac:dyDescent="0.25">
      <c r="Y151" s="17" cm="1">
        <f t="array" ref="Y151">INDEX($C$2:$W$60, INT((ROW(Y151)-1)/21)+1, MOD(ROW(Y151)-1,21)+1)</f>
        <v>0</v>
      </c>
    </row>
    <row r="152" spans="25:25" x14ac:dyDescent="0.25">
      <c r="Y152" s="17" cm="1">
        <f t="array" ref="Y152">INDEX($C$2:$W$60, INT((ROW(Y152)-1)/21)+1, MOD(ROW(Y152)-1,21)+1)</f>
        <v>0</v>
      </c>
    </row>
    <row r="153" spans="25:25" x14ac:dyDescent="0.25">
      <c r="Y153" s="17" cm="1">
        <f t="array" ref="Y153">INDEX($C$2:$W$60, INT((ROW(Y153)-1)/21)+1, MOD(ROW(Y153)-1,21)+1)</f>
        <v>0</v>
      </c>
    </row>
    <row r="154" spans="25:25" x14ac:dyDescent="0.25">
      <c r="Y154" s="17" cm="1">
        <f t="array" ref="Y154">INDEX($C$2:$W$60, INT((ROW(Y154)-1)/21)+1, MOD(ROW(Y154)-1,21)+1)</f>
        <v>0</v>
      </c>
    </row>
    <row r="155" spans="25:25" x14ac:dyDescent="0.25">
      <c r="Y155" s="17" cm="1">
        <f t="array" ref="Y155">INDEX($C$2:$W$60, INT((ROW(Y155)-1)/21)+1, MOD(ROW(Y155)-1,21)+1)</f>
        <v>0</v>
      </c>
    </row>
    <row r="156" spans="25:25" x14ac:dyDescent="0.25">
      <c r="Y156" s="17" cm="1">
        <f t="array" ref="Y156">INDEX($C$2:$W$60, INT((ROW(Y156)-1)/21)+1, MOD(ROW(Y156)-1,21)+1)</f>
        <v>0</v>
      </c>
    </row>
    <row r="157" spans="25:25" x14ac:dyDescent="0.25">
      <c r="Y157" s="17" cm="1">
        <f t="array" ref="Y157">INDEX($C$2:$W$60, INT((ROW(Y157)-1)/21)+1, MOD(ROW(Y157)-1,21)+1)</f>
        <v>0</v>
      </c>
    </row>
    <row r="158" spans="25:25" x14ac:dyDescent="0.25">
      <c r="Y158" s="17" cm="1">
        <f t="array" ref="Y158">INDEX($C$2:$W$60, INT((ROW(Y158)-1)/21)+1, MOD(ROW(Y158)-1,21)+1)</f>
        <v>0</v>
      </c>
    </row>
    <row r="159" spans="25:25" x14ac:dyDescent="0.25">
      <c r="Y159" s="17" cm="1">
        <f t="array" ref="Y159">INDEX($C$2:$W$60, INT((ROW(Y159)-1)/21)+1, MOD(ROW(Y159)-1,21)+1)</f>
        <v>0</v>
      </c>
    </row>
    <row r="160" spans="25:25" x14ac:dyDescent="0.25">
      <c r="Y160" s="17" cm="1">
        <f t="array" ref="Y160">INDEX($C$2:$W$60, INT((ROW(Y160)-1)/21)+1, MOD(ROW(Y160)-1,21)+1)</f>
        <v>0</v>
      </c>
    </row>
    <row r="161" spans="25:25" x14ac:dyDescent="0.25">
      <c r="Y161" s="17" cm="1">
        <f t="array" ref="Y161">INDEX($C$2:$W$60, INT((ROW(Y161)-1)/21)+1, MOD(ROW(Y161)-1,21)+1)</f>
        <v>0</v>
      </c>
    </row>
    <row r="162" spans="25:25" x14ac:dyDescent="0.25">
      <c r="Y162" s="17" cm="1">
        <f t="array" ref="Y162">INDEX($C$2:$W$60, INT((ROW(Y162)-1)/21)+1, MOD(ROW(Y162)-1,21)+1)</f>
        <v>0</v>
      </c>
    </row>
    <row r="163" spans="25:25" x14ac:dyDescent="0.25">
      <c r="Y163" s="17" cm="1">
        <f t="array" ref="Y163">INDEX($C$2:$W$60, INT((ROW(Y163)-1)/21)+1, MOD(ROW(Y163)-1,21)+1)</f>
        <v>0</v>
      </c>
    </row>
    <row r="164" spans="25:25" x14ac:dyDescent="0.25">
      <c r="Y164" s="17" cm="1">
        <f t="array" ref="Y164">INDEX($C$2:$W$60, INT((ROW(Y164)-1)/21)+1, MOD(ROW(Y164)-1,21)+1)</f>
        <v>0</v>
      </c>
    </row>
    <row r="165" spans="25:25" x14ac:dyDescent="0.25">
      <c r="Y165" s="17" cm="1">
        <f t="array" ref="Y165">INDEX($C$2:$W$60, INT((ROW(Y165)-1)/21)+1, MOD(ROW(Y165)-1,21)+1)</f>
        <v>0</v>
      </c>
    </row>
    <row r="166" spans="25:25" x14ac:dyDescent="0.25">
      <c r="Y166" s="17" cm="1">
        <f t="array" ref="Y166">INDEX($C$2:$W$60, INT((ROW(Y166)-1)/21)+1, MOD(ROW(Y166)-1,21)+1)</f>
        <v>0</v>
      </c>
    </row>
    <row r="167" spans="25:25" x14ac:dyDescent="0.25">
      <c r="Y167" s="17" cm="1">
        <f t="array" ref="Y167">INDEX($C$2:$W$60, INT((ROW(Y167)-1)/21)+1, MOD(ROW(Y167)-1,21)+1)</f>
        <v>0</v>
      </c>
    </row>
    <row r="168" spans="25:25" x14ac:dyDescent="0.25">
      <c r="Y168" s="17" cm="1">
        <f t="array" ref="Y168">INDEX($C$2:$W$60, INT((ROW(Y168)-1)/21)+1, MOD(ROW(Y168)-1,21)+1)</f>
        <v>0</v>
      </c>
    </row>
    <row r="169" spans="25:25" x14ac:dyDescent="0.25">
      <c r="Y169" s="17" cm="1">
        <f t="array" ref="Y169">INDEX($C$2:$W$60, INT((ROW(Y169)-1)/21)+1, MOD(ROW(Y169)-1,21)+1)</f>
        <v>0</v>
      </c>
    </row>
    <row r="170" spans="25:25" x14ac:dyDescent="0.25">
      <c r="Y170" s="17" cm="1">
        <f t="array" ref="Y170">INDEX($C$2:$W$60, INT((ROW(Y170)-1)/21)+1, MOD(ROW(Y170)-1,21)+1)</f>
        <v>0</v>
      </c>
    </row>
    <row r="171" spans="25:25" x14ac:dyDescent="0.25">
      <c r="Y171" s="17" cm="1">
        <f t="array" ref="Y171">INDEX($C$2:$W$60, INT((ROW(Y171)-1)/21)+1, MOD(ROW(Y171)-1,21)+1)</f>
        <v>0</v>
      </c>
    </row>
    <row r="172" spans="25:25" x14ac:dyDescent="0.25">
      <c r="Y172" s="17" cm="1">
        <f t="array" ref="Y172">INDEX($C$2:$W$60, INT((ROW(Y172)-1)/21)+1, MOD(ROW(Y172)-1,21)+1)</f>
        <v>0</v>
      </c>
    </row>
    <row r="173" spans="25:25" x14ac:dyDescent="0.25">
      <c r="Y173" s="17" cm="1">
        <f t="array" ref="Y173">INDEX($C$2:$W$60, INT((ROW(Y173)-1)/21)+1, MOD(ROW(Y173)-1,21)+1)</f>
        <v>0</v>
      </c>
    </row>
    <row r="174" spans="25:25" x14ac:dyDescent="0.25">
      <c r="Y174" s="17" cm="1">
        <f t="array" ref="Y174">INDEX($C$2:$W$60, INT((ROW(Y174)-1)/21)+1, MOD(ROW(Y174)-1,21)+1)</f>
        <v>0</v>
      </c>
    </row>
    <row r="175" spans="25:25" x14ac:dyDescent="0.25">
      <c r="Y175" s="17" cm="1">
        <f t="array" ref="Y175">INDEX($C$2:$W$60, INT((ROW(Y175)-1)/21)+1, MOD(ROW(Y175)-1,21)+1)</f>
        <v>0</v>
      </c>
    </row>
    <row r="176" spans="25:25" x14ac:dyDescent="0.25">
      <c r="Y176" s="17" cm="1">
        <f t="array" ref="Y176">INDEX($C$2:$W$60, INT((ROW(Y176)-1)/21)+1, MOD(ROW(Y176)-1,21)+1)</f>
        <v>0</v>
      </c>
    </row>
    <row r="177" spans="25:25" x14ac:dyDescent="0.25">
      <c r="Y177" s="17" cm="1">
        <f t="array" ref="Y177">INDEX($C$2:$W$60, INT((ROW(Y177)-1)/21)+1, MOD(ROW(Y177)-1,21)+1)</f>
        <v>0</v>
      </c>
    </row>
    <row r="178" spans="25:25" x14ac:dyDescent="0.25">
      <c r="Y178" s="17" cm="1">
        <f t="array" ref="Y178">INDEX($C$2:$W$60, INT((ROW(Y178)-1)/21)+1, MOD(ROW(Y178)-1,21)+1)</f>
        <v>0</v>
      </c>
    </row>
    <row r="179" spans="25:25" x14ac:dyDescent="0.25">
      <c r="Y179" s="17" cm="1">
        <f t="array" ref="Y179">INDEX($C$2:$W$60, INT((ROW(Y179)-1)/21)+1, MOD(ROW(Y179)-1,21)+1)</f>
        <v>0</v>
      </c>
    </row>
    <row r="180" spans="25:25" x14ac:dyDescent="0.25">
      <c r="Y180" s="17" cm="1">
        <f t="array" ref="Y180">INDEX($C$2:$W$60, INT((ROW(Y180)-1)/21)+1, MOD(ROW(Y180)-1,21)+1)</f>
        <v>0</v>
      </c>
    </row>
    <row r="181" spans="25:25" x14ac:dyDescent="0.25">
      <c r="Y181" s="17" cm="1">
        <f t="array" ref="Y181">INDEX($C$2:$W$60, INT((ROW(Y181)-1)/21)+1, MOD(ROW(Y181)-1,21)+1)</f>
        <v>0</v>
      </c>
    </row>
    <row r="182" spans="25:25" x14ac:dyDescent="0.25">
      <c r="Y182" s="17" cm="1">
        <f t="array" ref="Y182">INDEX($C$2:$W$60, INT((ROW(Y182)-1)/21)+1, MOD(ROW(Y182)-1,21)+1)</f>
        <v>0</v>
      </c>
    </row>
    <row r="183" spans="25:25" x14ac:dyDescent="0.25">
      <c r="Y183" s="17" cm="1">
        <f t="array" ref="Y183">INDEX($C$2:$W$60, INT((ROW(Y183)-1)/21)+1, MOD(ROW(Y183)-1,21)+1)</f>
        <v>0</v>
      </c>
    </row>
    <row r="184" spans="25:25" x14ac:dyDescent="0.25">
      <c r="Y184" s="17" cm="1">
        <f t="array" ref="Y184">INDEX($C$2:$W$60, INT((ROW(Y184)-1)/21)+1, MOD(ROW(Y184)-1,21)+1)</f>
        <v>0</v>
      </c>
    </row>
    <row r="185" spans="25:25" x14ac:dyDescent="0.25">
      <c r="Y185" s="17" cm="1">
        <f t="array" ref="Y185">INDEX($C$2:$W$60, INT((ROW(Y185)-1)/21)+1, MOD(ROW(Y185)-1,21)+1)</f>
        <v>0</v>
      </c>
    </row>
    <row r="186" spans="25:25" x14ac:dyDescent="0.25">
      <c r="Y186" s="17" cm="1">
        <f t="array" ref="Y186">INDEX($C$2:$W$60, INT((ROW(Y186)-1)/21)+1, MOD(ROW(Y186)-1,21)+1)</f>
        <v>0</v>
      </c>
    </row>
    <row r="187" spans="25:25" x14ac:dyDescent="0.25">
      <c r="Y187" s="17" cm="1">
        <f t="array" ref="Y187">INDEX($C$2:$W$60, INT((ROW(Y187)-1)/21)+1, MOD(ROW(Y187)-1,21)+1)</f>
        <v>0</v>
      </c>
    </row>
    <row r="188" spans="25:25" x14ac:dyDescent="0.25">
      <c r="Y188" s="17" cm="1">
        <f t="array" ref="Y188">INDEX($C$2:$W$60, INT((ROW(Y188)-1)/21)+1, MOD(ROW(Y188)-1,21)+1)</f>
        <v>0</v>
      </c>
    </row>
    <row r="189" spans="25:25" x14ac:dyDescent="0.25">
      <c r="Y189" s="17" cm="1">
        <f t="array" ref="Y189">INDEX($C$2:$W$60, INT((ROW(Y189)-1)/21)+1, MOD(ROW(Y189)-1,21)+1)</f>
        <v>0</v>
      </c>
    </row>
    <row r="190" spans="25:25" x14ac:dyDescent="0.25">
      <c r="Y190" s="17" cm="1">
        <f t="array" ref="Y190">INDEX($C$2:$W$60, INT((ROW(Y190)-1)/21)+1, MOD(ROW(Y190)-1,21)+1)</f>
        <v>0</v>
      </c>
    </row>
    <row r="191" spans="25:25" x14ac:dyDescent="0.25">
      <c r="Y191" s="17" cm="1">
        <f t="array" ref="Y191">INDEX($C$2:$W$60, INT((ROW(Y191)-1)/21)+1, MOD(ROW(Y191)-1,21)+1)</f>
        <v>0</v>
      </c>
    </row>
    <row r="192" spans="25:25" x14ac:dyDescent="0.25">
      <c r="Y192" s="17" cm="1">
        <f t="array" ref="Y192">INDEX($C$2:$W$60, INT((ROW(Y192)-1)/21)+1, MOD(ROW(Y192)-1,21)+1)</f>
        <v>0</v>
      </c>
    </row>
    <row r="193" spans="25:25" x14ac:dyDescent="0.25">
      <c r="Y193" s="17" cm="1">
        <f t="array" ref="Y193">INDEX($C$2:$W$60, INT((ROW(Y193)-1)/21)+1, MOD(ROW(Y193)-1,21)+1)</f>
        <v>0</v>
      </c>
    </row>
    <row r="194" spans="25:25" x14ac:dyDescent="0.25">
      <c r="Y194" s="17" cm="1">
        <f t="array" ref="Y194">INDEX($C$2:$W$60, INT((ROW(Y194)-1)/21)+1, MOD(ROW(Y194)-1,21)+1)</f>
        <v>0</v>
      </c>
    </row>
    <row r="195" spans="25:25" x14ac:dyDescent="0.25">
      <c r="Y195" s="17" cm="1">
        <f t="array" ref="Y195">INDEX($C$2:$W$60, INT((ROW(Y195)-1)/21)+1, MOD(ROW(Y195)-1,21)+1)</f>
        <v>0</v>
      </c>
    </row>
    <row r="196" spans="25:25" x14ac:dyDescent="0.25">
      <c r="Y196" s="17" cm="1">
        <f t="array" ref="Y196">INDEX($C$2:$W$60, INT((ROW(Y196)-1)/21)+1, MOD(ROW(Y196)-1,21)+1)</f>
        <v>0</v>
      </c>
    </row>
    <row r="197" spans="25:25" x14ac:dyDescent="0.25">
      <c r="Y197" s="17" cm="1">
        <f t="array" ref="Y197">INDEX($C$2:$W$60, INT((ROW(Y197)-1)/21)+1, MOD(ROW(Y197)-1,21)+1)</f>
        <v>0</v>
      </c>
    </row>
    <row r="198" spans="25:25" x14ac:dyDescent="0.25">
      <c r="Y198" s="17" cm="1">
        <f t="array" ref="Y198">INDEX($C$2:$W$60, INT((ROW(Y198)-1)/21)+1, MOD(ROW(Y198)-1,21)+1)</f>
        <v>0</v>
      </c>
    </row>
    <row r="199" spans="25:25" x14ac:dyDescent="0.25">
      <c r="Y199" s="17" cm="1">
        <f t="array" ref="Y199">INDEX($C$2:$W$60, INT((ROW(Y199)-1)/21)+1, MOD(ROW(Y199)-1,21)+1)</f>
        <v>0</v>
      </c>
    </row>
    <row r="200" spans="25:25" x14ac:dyDescent="0.25">
      <c r="Y200" s="17" cm="1">
        <f t="array" ref="Y200">INDEX($C$2:$W$60, INT((ROW(Y200)-1)/21)+1, MOD(ROW(Y200)-1,21)+1)</f>
        <v>0</v>
      </c>
    </row>
    <row r="201" spans="25:25" x14ac:dyDescent="0.25">
      <c r="Y201" s="17" cm="1">
        <f t="array" ref="Y201">INDEX($C$2:$W$60, INT((ROW(Y201)-1)/21)+1, MOD(ROW(Y201)-1,21)+1)</f>
        <v>0</v>
      </c>
    </row>
    <row r="202" spans="25:25" x14ac:dyDescent="0.25">
      <c r="Y202" s="17" cm="1">
        <f t="array" ref="Y202">INDEX($C$2:$W$60, INT((ROW(Y202)-1)/21)+1, MOD(ROW(Y202)-1,21)+1)</f>
        <v>0</v>
      </c>
    </row>
    <row r="203" spans="25:25" x14ac:dyDescent="0.25">
      <c r="Y203" s="17" cm="1">
        <f t="array" ref="Y203">INDEX($C$2:$W$60, INT((ROW(Y203)-1)/21)+1, MOD(ROW(Y203)-1,21)+1)</f>
        <v>0</v>
      </c>
    </row>
    <row r="204" spans="25:25" x14ac:dyDescent="0.25">
      <c r="Y204" s="17" cm="1">
        <f t="array" ref="Y204">INDEX($C$2:$W$60, INT((ROW(Y204)-1)/21)+1, MOD(ROW(Y204)-1,21)+1)</f>
        <v>0</v>
      </c>
    </row>
    <row r="205" spans="25:25" x14ac:dyDescent="0.25">
      <c r="Y205" s="17" cm="1">
        <f t="array" ref="Y205">INDEX($C$2:$W$60, INT((ROW(Y205)-1)/21)+1, MOD(ROW(Y205)-1,21)+1)</f>
        <v>0</v>
      </c>
    </row>
    <row r="206" spans="25:25" x14ac:dyDescent="0.25">
      <c r="Y206" s="17" cm="1">
        <f t="array" ref="Y206">INDEX($C$2:$W$60, INT((ROW(Y206)-1)/21)+1, MOD(ROW(Y206)-1,21)+1)</f>
        <v>0</v>
      </c>
    </row>
    <row r="207" spans="25:25" x14ac:dyDescent="0.25">
      <c r="Y207" s="17" cm="1">
        <f t="array" ref="Y207">INDEX($C$2:$W$60, INT((ROW(Y207)-1)/21)+1, MOD(ROW(Y207)-1,21)+1)</f>
        <v>0</v>
      </c>
    </row>
    <row r="208" spans="25:25" x14ac:dyDescent="0.25">
      <c r="Y208" s="17" cm="1">
        <f t="array" ref="Y208">INDEX($C$2:$W$60, INT((ROW(Y208)-1)/21)+1, MOD(ROW(Y208)-1,21)+1)</f>
        <v>0</v>
      </c>
    </row>
    <row r="209" spans="25:25" x14ac:dyDescent="0.25">
      <c r="Y209" s="17" cm="1">
        <f t="array" ref="Y209">INDEX($C$2:$W$60, INT((ROW(Y209)-1)/21)+1, MOD(ROW(Y209)-1,21)+1)</f>
        <v>0</v>
      </c>
    </row>
    <row r="210" spans="25:25" x14ac:dyDescent="0.25">
      <c r="Y210" s="17" cm="1">
        <f t="array" ref="Y210">INDEX($C$2:$W$60, INT((ROW(Y210)-1)/21)+1, MOD(ROW(Y210)-1,21)+1)</f>
        <v>0</v>
      </c>
    </row>
    <row r="211" spans="25:25" x14ac:dyDescent="0.25">
      <c r="Y211" s="17" cm="1">
        <f t="array" ref="Y211">INDEX($C$2:$W$60, INT((ROW(Y211)-1)/21)+1, MOD(ROW(Y211)-1,21)+1)</f>
        <v>0</v>
      </c>
    </row>
    <row r="212" spans="25:25" x14ac:dyDescent="0.25">
      <c r="Y212" s="17" cm="1">
        <f t="array" ref="Y212">INDEX($C$2:$W$60, INT((ROW(Y212)-1)/21)+1, MOD(ROW(Y212)-1,21)+1)</f>
        <v>0</v>
      </c>
    </row>
    <row r="213" spans="25:25" x14ac:dyDescent="0.25">
      <c r="Y213" s="17" cm="1">
        <f t="array" ref="Y213">INDEX($C$2:$W$60, INT((ROW(Y213)-1)/21)+1, MOD(ROW(Y213)-1,21)+1)</f>
        <v>0</v>
      </c>
    </row>
    <row r="214" spans="25:25" x14ac:dyDescent="0.25">
      <c r="Y214" s="17" cm="1">
        <f t="array" ref="Y214">INDEX($C$2:$W$60, INT((ROW(Y214)-1)/21)+1, MOD(ROW(Y214)-1,21)+1)</f>
        <v>0</v>
      </c>
    </row>
    <row r="215" spans="25:25" x14ac:dyDescent="0.25">
      <c r="Y215" s="17" cm="1">
        <f t="array" ref="Y215">INDEX($C$2:$W$60, INT((ROW(Y215)-1)/21)+1, MOD(ROW(Y215)-1,21)+1)</f>
        <v>0</v>
      </c>
    </row>
    <row r="216" spans="25:25" x14ac:dyDescent="0.25">
      <c r="Y216" s="17" cm="1">
        <f t="array" ref="Y216">INDEX($C$2:$W$60, INT((ROW(Y216)-1)/21)+1, MOD(ROW(Y216)-1,21)+1)</f>
        <v>0</v>
      </c>
    </row>
    <row r="217" spans="25:25" x14ac:dyDescent="0.25">
      <c r="Y217" s="17" cm="1">
        <f t="array" ref="Y217">INDEX($C$2:$W$60, INT((ROW(Y217)-1)/21)+1, MOD(ROW(Y217)-1,21)+1)</f>
        <v>0</v>
      </c>
    </row>
    <row r="218" spans="25:25" x14ac:dyDescent="0.25">
      <c r="Y218" s="17" cm="1">
        <f t="array" ref="Y218">INDEX($C$2:$W$60, INT((ROW(Y218)-1)/21)+1, MOD(ROW(Y218)-1,21)+1)</f>
        <v>0</v>
      </c>
    </row>
    <row r="219" spans="25:25" x14ac:dyDescent="0.25">
      <c r="Y219" s="17" cm="1">
        <f t="array" ref="Y219">INDEX($C$2:$W$60, INT((ROW(Y219)-1)/21)+1, MOD(ROW(Y219)-1,21)+1)</f>
        <v>0</v>
      </c>
    </row>
    <row r="220" spans="25:25" x14ac:dyDescent="0.25">
      <c r="Y220" s="17" cm="1">
        <f t="array" ref="Y220">INDEX($C$2:$W$60, INT((ROW(Y220)-1)/21)+1, MOD(ROW(Y220)-1,21)+1)</f>
        <v>0</v>
      </c>
    </row>
    <row r="221" spans="25:25" x14ac:dyDescent="0.25">
      <c r="Y221" s="17" cm="1">
        <f t="array" ref="Y221">INDEX($C$2:$W$60, INT((ROW(Y221)-1)/21)+1, MOD(ROW(Y221)-1,21)+1)</f>
        <v>0</v>
      </c>
    </row>
    <row r="222" spans="25:25" x14ac:dyDescent="0.25">
      <c r="Y222" s="17" cm="1">
        <f t="array" ref="Y222">INDEX($C$2:$W$60, INT((ROW(Y222)-1)/21)+1, MOD(ROW(Y222)-1,21)+1)</f>
        <v>0</v>
      </c>
    </row>
    <row r="223" spans="25:25" x14ac:dyDescent="0.25">
      <c r="Y223" s="17" cm="1">
        <f t="array" ref="Y223">INDEX($C$2:$W$60, INT((ROW(Y223)-1)/21)+1, MOD(ROW(Y223)-1,21)+1)</f>
        <v>0</v>
      </c>
    </row>
    <row r="224" spans="25:25" x14ac:dyDescent="0.25">
      <c r="Y224" s="17" cm="1">
        <f t="array" ref="Y224">INDEX($C$2:$W$60, INT((ROW(Y224)-1)/21)+1, MOD(ROW(Y224)-1,21)+1)</f>
        <v>0</v>
      </c>
    </row>
    <row r="225" spans="25:25" x14ac:dyDescent="0.25">
      <c r="Y225" s="17" cm="1">
        <f t="array" ref="Y225">INDEX($C$2:$W$60, INT((ROW(Y225)-1)/21)+1, MOD(ROW(Y225)-1,21)+1)</f>
        <v>0</v>
      </c>
    </row>
    <row r="226" spans="25:25" x14ac:dyDescent="0.25">
      <c r="Y226" s="17" cm="1">
        <f t="array" ref="Y226">INDEX($C$2:$W$60, INT((ROW(Y226)-1)/21)+1, MOD(ROW(Y226)-1,21)+1)</f>
        <v>0</v>
      </c>
    </row>
    <row r="227" spans="25:25" x14ac:dyDescent="0.25">
      <c r="Y227" s="17" cm="1">
        <f t="array" ref="Y227">INDEX($C$2:$W$60, INT((ROW(Y227)-1)/21)+1, MOD(ROW(Y227)-1,21)+1)</f>
        <v>0</v>
      </c>
    </row>
    <row r="228" spans="25:25" x14ac:dyDescent="0.25">
      <c r="Y228" s="17" cm="1">
        <f t="array" ref="Y228">INDEX($C$2:$W$60, INT((ROW(Y228)-1)/21)+1, MOD(ROW(Y228)-1,21)+1)</f>
        <v>0</v>
      </c>
    </row>
    <row r="229" spans="25:25" x14ac:dyDescent="0.25">
      <c r="Y229" s="17" cm="1">
        <f t="array" ref="Y229">INDEX($C$2:$W$60, INT((ROW(Y229)-1)/21)+1, MOD(ROW(Y229)-1,21)+1)</f>
        <v>0</v>
      </c>
    </row>
    <row r="230" spans="25:25" x14ac:dyDescent="0.25">
      <c r="Y230" s="17" cm="1">
        <f t="array" ref="Y230">INDEX($C$2:$W$60, INT((ROW(Y230)-1)/21)+1, MOD(ROW(Y230)-1,21)+1)</f>
        <v>0</v>
      </c>
    </row>
    <row r="231" spans="25:25" x14ac:dyDescent="0.25">
      <c r="Y231" s="17" cm="1">
        <f t="array" ref="Y231">INDEX($C$2:$W$60, INT((ROW(Y231)-1)/21)+1, MOD(ROW(Y231)-1,21)+1)</f>
        <v>0</v>
      </c>
    </row>
    <row r="232" spans="25:25" x14ac:dyDescent="0.25">
      <c r="Y232" s="17" cm="1">
        <f t="array" ref="Y232">INDEX($C$2:$W$60, INT((ROW(Y232)-1)/21)+1, MOD(ROW(Y232)-1,21)+1)</f>
        <v>0</v>
      </c>
    </row>
    <row r="233" spans="25:25" x14ac:dyDescent="0.25">
      <c r="Y233" s="17" cm="1">
        <f t="array" ref="Y233">INDEX($C$2:$W$60, INT((ROW(Y233)-1)/21)+1, MOD(ROW(Y233)-1,21)+1)</f>
        <v>0</v>
      </c>
    </row>
    <row r="234" spans="25:25" x14ac:dyDescent="0.25">
      <c r="Y234" s="17" cm="1">
        <f t="array" ref="Y234">INDEX($C$2:$W$60, INT((ROW(Y234)-1)/21)+1, MOD(ROW(Y234)-1,21)+1)</f>
        <v>0</v>
      </c>
    </row>
    <row r="235" spans="25:25" x14ac:dyDescent="0.25">
      <c r="Y235" s="17" cm="1">
        <f t="array" ref="Y235">INDEX($C$2:$W$60, INT((ROW(Y235)-1)/21)+1, MOD(ROW(Y235)-1,21)+1)</f>
        <v>0</v>
      </c>
    </row>
    <row r="236" spans="25:25" x14ac:dyDescent="0.25">
      <c r="Y236" s="17" cm="1">
        <f t="array" ref="Y236">INDEX($C$2:$W$60, INT((ROW(Y236)-1)/21)+1, MOD(ROW(Y236)-1,21)+1)</f>
        <v>0</v>
      </c>
    </row>
    <row r="237" spans="25:25" x14ac:dyDescent="0.25">
      <c r="Y237" s="17" cm="1">
        <f t="array" ref="Y237">INDEX($C$2:$W$60, INT((ROW(Y237)-1)/21)+1, MOD(ROW(Y237)-1,21)+1)</f>
        <v>0</v>
      </c>
    </row>
    <row r="238" spans="25:25" x14ac:dyDescent="0.25">
      <c r="Y238" s="17" cm="1">
        <f t="array" ref="Y238">INDEX($C$2:$W$60, INT((ROW(Y238)-1)/21)+1, MOD(ROW(Y238)-1,21)+1)</f>
        <v>1</v>
      </c>
    </row>
    <row r="239" spans="25:25" x14ac:dyDescent="0.25">
      <c r="Y239" s="17" cm="1">
        <f t="array" ref="Y239">INDEX($C$2:$W$60, INT((ROW(Y239)-1)/21)+1, MOD(ROW(Y239)-1,21)+1)</f>
        <v>0</v>
      </c>
    </row>
    <row r="240" spans="25:25" x14ac:dyDescent="0.25">
      <c r="Y240" s="17" cm="1">
        <f t="array" ref="Y240">INDEX($C$2:$W$60, INT((ROW(Y240)-1)/21)+1, MOD(ROW(Y240)-1,21)+1)</f>
        <v>0</v>
      </c>
    </row>
    <row r="241" spans="25:25" x14ac:dyDescent="0.25">
      <c r="Y241" s="17" cm="1">
        <f t="array" ref="Y241">INDEX($C$2:$W$60, INT((ROW(Y241)-1)/21)+1, MOD(ROW(Y241)-1,21)+1)</f>
        <v>0</v>
      </c>
    </row>
    <row r="242" spans="25:25" x14ac:dyDescent="0.25">
      <c r="Y242" s="17" cm="1">
        <f t="array" ref="Y242">INDEX($C$2:$W$60, INT((ROW(Y242)-1)/21)+1, MOD(ROW(Y242)-1,21)+1)</f>
        <v>0</v>
      </c>
    </row>
    <row r="243" spans="25:25" x14ac:dyDescent="0.25">
      <c r="Y243" s="17" cm="1">
        <f t="array" ref="Y243">INDEX($C$2:$W$60, INT((ROW(Y243)-1)/21)+1, MOD(ROW(Y243)-1,21)+1)</f>
        <v>0</v>
      </c>
    </row>
    <row r="244" spans="25:25" x14ac:dyDescent="0.25">
      <c r="Y244" s="17" cm="1">
        <f t="array" ref="Y244">INDEX($C$2:$W$60, INT((ROW(Y244)-1)/21)+1, MOD(ROW(Y244)-1,21)+1)</f>
        <v>0</v>
      </c>
    </row>
    <row r="245" spans="25:25" x14ac:dyDescent="0.25">
      <c r="Y245" s="17" cm="1">
        <f t="array" ref="Y245">INDEX($C$2:$W$60, INT((ROW(Y245)-1)/21)+1, MOD(ROW(Y245)-1,21)+1)</f>
        <v>0</v>
      </c>
    </row>
    <row r="246" spans="25:25" x14ac:dyDescent="0.25">
      <c r="Y246" s="17" cm="1">
        <f t="array" ref="Y246">INDEX($C$2:$W$60, INT((ROW(Y246)-1)/21)+1, MOD(ROW(Y246)-1,21)+1)</f>
        <v>0</v>
      </c>
    </row>
    <row r="247" spans="25:25" x14ac:dyDescent="0.25">
      <c r="Y247" s="17" cm="1">
        <f t="array" ref="Y247">INDEX($C$2:$W$60, INT((ROW(Y247)-1)/21)+1, MOD(ROW(Y247)-1,21)+1)</f>
        <v>0</v>
      </c>
    </row>
    <row r="248" spans="25:25" x14ac:dyDescent="0.25">
      <c r="Y248" s="17" cm="1">
        <f t="array" ref="Y248">INDEX($C$2:$W$60, INT((ROW(Y248)-1)/21)+1, MOD(ROW(Y248)-1,21)+1)</f>
        <v>0</v>
      </c>
    </row>
    <row r="249" spans="25:25" x14ac:dyDescent="0.25">
      <c r="Y249" s="17" cm="1">
        <f t="array" ref="Y249">INDEX($C$2:$W$60, INT((ROW(Y249)-1)/21)+1, MOD(ROW(Y249)-1,21)+1)</f>
        <v>0</v>
      </c>
    </row>
    <row r="250" spans="25:25" x14ac:dyDescent="0.25">
      <c r="Y250" s="17" cm="1">
        <f t="array" ref="Y250">INDEX($C$2:$W$60, INT((ROW(Y250)-1)/21)+1, MOD(ROW(Y250)-1,21)+1)</f>
        <v>0</v>
      </c>
    </row>
    <row r="251" spans="25:25" x14ac:dyDescent="0.25">
      <c r="Y251" s="17" cm="1">
        <f t="array" ref="Y251">INDEX($C$2:$W$60, INT((ROW(Y251)-1)/21)+1, MOD(ROW(Y251)-1,21)+1)</f>
        <v>0</v>
      </c>
    </row>
    <row r="252" spans="25:25" x14ac:dyDescent="0.25">
      <c r="Y252" s="17" cm="1">
        <f t="array" ref="Y252">INDEX($C$2:$W$60, INT((ROW(Y252)-1)/21)+1, MOD(ROW(Y252)-1,21)+1)</f>
        <v>0</v>
      </c>
    </row>
    <row r="253" spans="25:25" x14ac:dyDescent="0.25">
      <c r="Y253" s="17" cm="1">
        <f t="array" ref="Y253">INDEX($C$2:$W$60, INT((ROW(Y253)-1)/21)+1, MOD(ROW(Y253)-1,21)+1)</f>
        <v>0</v>
      </c>
    </row>
    <row r="254" spans="25:25" x14ac:dyDescent="0.25">
      <c r="Y254" s="17" cm="1">
        <f t="array" ref="Y254">INDEX($C$2:$W$60, INT((ROW(Y254)-1)/21)+1, MOD(ROW(Y254)-1,21)+1)</f>
        <v>0</v>
      </c>
    </row>
    <row r="255" spans="25:25" x14ac:dyDescent="0.25">
      <c r="Y255" s="17" cm="1">
        <f t="array" ref="Y255">INDEX($C$2:$W$60, INT((ROW(Y255)-1)/21)+1, MOD(ROW(Y255)-1,21)+1)</f>
        <v>0</v>
      </c>
    </row>
    <row r="256" spans="25:25" x14ac:dyDescent="0.25">
      <c r="Y256" s="17" cm="1">
        <f t="array" ref="Y256">INDEX($C$2:$W$60, INT((ROW(Y256)-1)/21)+1, MOD(ROW(Y256)-1,21)+1)</f>
        <v>0</v>
      </c>
    </row>
    <row r="257" spans="25:25" x14ac:dyDescent="0.25">
      <c r="Y257" s="17" cm="1">
        <f t="array" ref="Y257">INDEX($C$2:$W$60, INT((ROW(Y257)-1)/21)+1, MOD(ROW(Y257)-1,21)+1)</f>
        <v>0</v>
      </c>
    </row>
    <row r="258" spans="25:25" x14ac:dyDescent="0.25">
      <c r="Y258" s="17" cm="1">
        <f t="array" ref="Y258">INDEX($C$2:$W$60, INT((ROW(Y258)-1)/21)+1, MOD(ROW(Y258)-1,21)+1)</f>
        <v>0</v>
      </c>
    </row>
    <row r="259" spans="25:25" x14ac:dyDescent="0.25">
      <c r="Y259" s="17" cm="1">
        <f t="array" ref="Y259">INDEX($C$2:$W$60, INT((ROW(Y259)-1)/21)+1, MOD(ROW(Y259)-1,21)+1)</f>
        <v>0</v>
      </c>
    </row>
    <row r="260" spans="25:25" x14ac:dyDescent="0.25">
      <c r="Y260" s="17" cm="1">
        <f t="array" ref="Y260">INDEX($C$2:$W$60, INT((ROW(Y260)-1)/21)+1, MOD(ROW(Y260)-1,21)+1)</f>
        <v>0</v>
      </c>
    </row>
    <row r="261" spans="25:25" x14ac:dyDescent="0.25">
      <c r="Y261" s="17" cm="1">
        <f t="array" ref="Y261">INDEX($C$2:$W$60, INT((ROW(Y261)-1)/21)+1, MOD(ROW(Y261)-1,21)+1)</f>
        <v>0</v>
      </c>
    </row>
    <row r="262" spans="25:25" x14ac:dyDescent="0.25">
      <c r="Y262" s="17" cm="1">
        <f t="array" ref="Y262">INDEX($C$2:$W$60, INT((ROW(Y262)-1)/21)+1, MOD(ROW(Y262)-1,21)+1)</f>
        <v>0</v>
      </c>
    </row>
    <row r="263" spans="25:25" x14ac:dyDescent="0.25">
      <c r="Y263" s="17" cm="1">
        <f t="array" ref="Y263">INDEX($C$2:$W$60, INT((ROW(Y263)-1)/21)+1, MOD(ROW(Y263)-1,21)+1)</f>
        <v>0</v>
      </c>
    </row>
    <row r="264" spans="25:25" x14ac:dyDescent="0.25">
      <c r="Y264" s="17" cm="1">
        <f t="array" ref="Y264">INDEX($C$2:$W$60, INT((ROW(Y264)-1)/21)+1, MOD(ROW(Y264)-1,21)+1)</f>
        <v>0</v>
      </c>
    </row>
    <row r="265" spans="25:25" x14ac:dyDescent="0.25">
      <c r="Y265" s="17" cm="1">
        <f t="array" ref="Y265">INDEX($C$2:$W$60, INT((ROW(Y265)-1)/21)+1, MOD(ROW(Y265)-1,21)+1)</f>
        <v>0</v>
      </c>
    </row>
    <row r="266" spans="25:25" x14ac:dyDescent="0.25">
      <c r="Y266" s="17" cm="1">
        <f t="array" ref="Y266">INDEX($C$2:$W$60, INT((ROW(Y266)-1)/21)+1, MOD(ROW(Y266)-1,21)+1)</f>
        <v>0</v>
      </c>
    </row>
    <row r="267" spans="25:25" x14ac:dyDescent="0.25">
      <c r="Y267" s="17" cm="1">
        <f t="array" ref="Y267">INDEX($C$2:$W$60, INT((ROW(Y267)-1)/21)+1, MOD(ROW(Y267)-1,21)+1)</f>
        <v>0</v>
      </c>
    </row>
    <row r="268" spans="25:25" x14ac:dyDescent="0.25">
      <c r="Y268" s="17" cm="1">
        <f t="array" ref="Y268">INDEX($C$2:$W$60, INT((ROW(Y268)-1)/21)+1, MOD(ROW(Y268)-1,21)+1)</f>
        <v>0</v>
      </c>
    </row>
    <row r="269" spans="25:25" x14ac:dyDescent="0.25">
      <c r="Y269" s="17" cm="1">
        <f t="array" ref="Y269">INDEX($C$2:$W$60, INT((ROW(Y269)-1)/21)+1, MOD(ROW(Y269)-1,21)+1)</f>
        <v>0</v>
      </c>
    </row>
    <row r="270" spans="25:25" x14ac:dyDescent="0.25">
      <c r="Y270" s="17" cm="1">
        <f t="array" ref="Y270">INDEX($C$2:$W$60, INT((ROW(Y270)-1)/21)+1, MOD(ROW(Y270)-1,21)+1)</f>
        <v>0</v>
      </c>
    </row>
    <row r="271" spans="25:25" x14ac:dyDescent="0.25">
      <c r="Y271" s="17" cm="1">
        <f t="array" ref="Y271">INDEX($C$2:$W$60, INT((ROW(Y271)-1)/21)+1, MOD(ROW(Y271)-1,21)+1)</f>
        <v>0</v>
      </c>
    </row>
    <row r="272" spans="25:25" x14ac:dyDescent="0.25">
      <c r="Y272" s="17" cm="1">
        <f t="array" ref="Y272">INDEX($C$2:$W$60, INT((ROW(Y272)-1)/21)+1, MOD(ROW(Y272)-1,21)+1)</f>
        <v>0</v>
      </c>
    </row>
    <row r="273" spans="25:25" x14ac:dyDescent="0.25">
      <c r="Y273" s="17" cm="1">
        <f t="array" ref="Y273">INDEX($C$2:$W$60, INT((ROW(Y273)-1)/21)+1, MOD(ROW(Y273)-1,21)+1)</f>
        <v>0</v>
      </c>
    </row>
    <row r="274" spans="25:25" x14ac:dyDescent="0.25">
      <c r="Y274" s="17" cm="1">
        <f t="array" ref="Y274">INDEX($C$2:$W$60, INT((ROW(Y274)-1)/21)+1, MOD(ROW(Y274)-1,21)+1)</f>
        <v>0</v>
      </c>
    </row>
    <row r="275" spans="25:25" x14ac:dyDescent="0.25">
      <c r="Y275" s="17" cm="1">
        <f t="array" ref="Y275">INDEX($C$2:$W$60, INT((ROW(Y275)-1)/21)+1, MOD(ROW(Y275)-1,21)+1)</f>
        <v>0</v>
      </c>
    </row>
    <row r="276" spans="25:25" x14ac:dyDescent="0.25">
      <c r="Y276" s="17" cm="1">
        <f t="array" ref="Y276">INDEX($C$2:$W$60, INT((ROW(Y276)-1)/21)+1, MOD(ROW(Y276)-1,21)+1)</f>
        <v>0</v>
      </c>
    </row>
    <row r="277" spans="25:25" x14ac:dyDescent="0.25">
      <c r="Y277" s="17" cm="1">
        <f t="array" ref="Y277">INDEX($C$2:$W$60, INT((ROW(Y277)-1)/21)+1, MOD(ROW(Y277)-1,21)+1)</f>
        <v>0</v>
      </c>
    </row>
    <row r="278" spans="25:25" x14ac:dyDescent="0.25">
      <c r="Y278" s="17" cm="1">
        <f t="array" ref="Y278">INDEX($C$2:$W$60, INT((ROW(Y278)-1)/21)+1, MOD(ROW(Y278)-1,21)+1)</f>
        <v>0</v>
      </c>
    </row>
    <row r="279" spans="25:25" x14ac:dyDescent="0.25">
      <c r="Y279" s="17" cm="1">
        <f t="array" ref="Y279">INDEX($C$2:$W$60, INT((ROW(Y279)-1)/21)+1, MOD(ROW(Y279)-1,21)+1)</f>
        <v>0</v>
      </c>
    </row>
    <row r="280" spans="25:25" x14ac:dyDescent="0.25">
      <c r="Y280" s="17" cm="1">
        <f t="array" ref="Y280">INDEX($C$2:$W$60, INT((ROW(Y280)-1)/21)+1, MOD(ROW(Y280)-1,21)+1)</f>
        <v>0</v>
      </c>
    </row>
    <row r="281" spans="25:25" x14ac:dyDescent="0.25">
      <c r="Y281" s="17" cm="1">
        <f t="array" ref="Y281">INDEX($C$2:$W$60, INT((ROW(Y281)-1)/21)+1, MOD(ROW(Y281)-1,21)+1)</f>
        <v>0</v>
      </c>
    </row>
    <row r="282" spans="25:25" x14ac:dyDescent="0.25">
      <c r="Y282" s="17" cm="1">
        <f t="array" ref="Y282">INDEX($C$2:$W$60, INT((ROW(Y282)-1)/21)+1, MOD(ROW(Y282)-1,21)+1)</f>
        <v>0</v>
      </c>
    </row>
    <row r="283" spans="25:25" x14ac:dyDescent="0.25">
      <c r="Y283" s="17" cm="1">
        <f t="array" ref="Y283">INDEX($C$2:$W$60, INT((ROW(Y283)-1)/21)+1, MOD(ROW(Y283)-1,21)+1)</f>
        <v>0</v>
      </c>
    </row>
    <row r="284" spans="25:25" x14ac:dyDescent="0.25">
      <c r="Y284" s="17" cm="1">
        <f t="array" ref="Y284">INDEX($C$2:$W$60, INT((ROW(Y284)-1)/21)+1, MOD(ROW(Y284)-1,21)+1)</f>
        <v>0</v>
      </c>
    </row>
    <row r="285" spans="25:25" x14ac:dyDescent="0.25">
      <c r="Y285" s="17" cm="1">
        <f t="array" ref="Y285">INDEX($C$2:$W$60, INT((ROW(Y285)-1)/21)+1, MOD(ROW(Y285)-1,21)+1)</f>
        <v>0</v>
      </c>
    </row>
    <row r="286" spans="25:25" x14ac:dyDescent="0.25">
      <c r="Y286" s="17" cm="1">
        <f t="array" ref="Y286">INDEX($C$2:$W$60, INT((ROW(Y286)-1)/21)+1, MOD(ROW(Y286)-1,21)+1)</f>
        <v>0</v>
      </c>
    </row>
    <row r="287" spans="25:25" x14ac:dyDescent="0.25">
      <c r="Y287" s="17" cm="1">
        <f t="array" ref="Y287">INDEX($C$2:$W$60, INT((ROW(Y287)-1)/21)+1, MOD(ROW(Y287)-1,21)+1)</f>
        <v>0</v>
      </c>
    </row>
    <row r="288" spans="25:25" x14ac:dyDescent="0.25">
      <c r="Y288" s="17" cm="1">
        <f t="array" ref="Y288">INDEX($C$2:$W$60, INT((ROW(Y288)-1)/21)+1, MOD(ROW(Y288)-1,21)+1)</f>
        <v>0</v>
      </c>
    </row>
    <row r="289" spans="25:25" x14ac:dyDescent="0.25">
      <c r="Y289" s="17" cm="1">
        <f t="array" ref="Y289">INDEX($C$2:$W$60, INT((ROW(Y289)-1)/21)+1, MOD(ROW(Y289)-1,21)+1)</f>
        <v>0</v>
      </c>
    </row>
    <row r="290" spans="25:25" x14ac:dyDescent="0.25">
      <c r="Y290" s="17" cm="1">
        <f t="array" ref="Y290">INDEX($C$2:$W$60, INT((ROW(Y290)-1)/21)+1, MOD(ROW(Y290)-1,21)+1)</f>
        <v>0</v>
      </c>
    </row>
    <row r="291" spans="25:25" x14ac:dyDescent="0.25">
      <c r="Y291" s="17" cm="1">
        <f t="array" ref="Y291">INDEX($C$2:$W$60, INT((ROW(Y291)-1)/21)+1, MOD(ROW(Y291)-1,21)+1)</f>
        <v>0</v>
      </c>
    </row>
    <row r="292" spans="25:25" x14ac:dyDescent="0.25">
      <c r="Y292" s="17" cm="1">
        <f t="array" ref="Y292">INDEX($C$2:$W$60, INT((ROW(Y292)-1)/21)+1, MOD(ROW(Y292)-1,21)+1)</f>
        <v>0</v>
      </c>
    </row>
    <row r="293" spans="25:25" x14ac:dyDescent="0.25">
      <c r="Y293" s="17" cm="1">
        <f t="array" ref="Y293">INDEX($C$2:$W$60, INT((ROW(Y293)-1)/21)+1, MOD(ROW(Y293)-1,21)+1)</f>
        <v>0</v>
      </c>
    </row>
    <row r="294" spans="25:25" x14ac:dyDescent="0.25">
      <c r="Y294" s="17" cm="1">
        <f t="array" ref="Y294">INDEX($C$2:$W$60, INT((ROW(Y294)-1)/21)+1, MOD(ROW(Y294)-1,21)+1)</f>
        <v>0</v>
      </c>
    </row>
    <row r="295" spans="25:25" x14ac:dyDescent="0.25">
      <c r="Y295" s="17" cm="1">
        <f t="array" ref="Y295">INDEX($C$2:$W$60, INT((ROW(Y295)-1)/21)+1, MOD(ROW(Y295)-1,21)+1)</f>
        <v>0</v>
      </c>
    </row>
    <row r="296" spans="25:25" x14ac:dyDescent="0.25">
      <c r="Y296" s="17" cm="1">
        <f t="array" ref="Y296">INDEX($C$2:$W$60, INT((ROW(Y296)-1)/21)+1, MOD(ROW(Y296)-1,21)+1)</f>
        <v>0</v>
      </c>
    </row>
    <row r="297" spans="25:25" x14ac:dyDescent="0.25">
      <c r="Y297" s="17" cm="1">
        <f t="array" ref="Y297">INDEX($C$2:$W$60, INT((ROW(Y297)-1)/21)+1, MOD(ROW(Y297)-1,21)+1)</f>
        <v>0</v>
      </c>
    </row>
    <row r="298" spans="25:25" x14ac:dyDescent="0.25">
      <c r="Y298" s="17" cm="1">
        <f t="array" ref="Y298">INDEX($C$2:$W$60, INT((ROW(Y298)-1)/21)+1, MOD(ROW(Y298)-1,21)+1)</f>
        <v>0</v>
      </c>
    </row>
    <row r="299" spans="25:25" x14ac:dyDescent="0.25">
      <c r="Y299" s="17" cm="1">
        <f t="array" ref="Y299">INDEX($C$2:$W$60, INT((ROW(Y299)-1)/21)+1, MOD(ROW(Y299)-1,21)+1)</f>
        <v>0</v>
      </c>
    </row>
    <row r="300" spans="25:25" x14ac:dyDescent="0.25">
      <c r="Y300" s="17" cm="1">
        <f t="array" ref="Y300">INDEX($C$2:$W$60, INT((ROW(Y300)-1)/21)+1, MOD(ROW(Y300)-1,21)+1)</f>
        <v>0</v>
      </c>
    </row>
    <row r="301" spans="25:25" x14ac:dyDescent="0.25">
      <c r="Y301" s="17" cm="1">
        <f t="array" ref="Y301">INDEX($C$2:$W$60, INT((ROW(Y301)-1)/21)+1, MOD(ROW(Y301)-1,21)+1)</f>
        <v>0</v>
      </c>
    </row>
    <row r="302" spans="25:25" x14ac:dyDescent="0.25">
      <c r="Y302" s="17" cm="1">
        <f t="array" ref="Y302">INDEX($C$2:$W$60, INT((ROW(Y302)-1)/21)+1, MOD(ROW(Y302)-1,21)+1)</f>
        <v>0</v>
      </c>
    </row>
    <row r="303" spans="25:25" x14ac:dyDescent="0.25">
      <c r="Y303" s="17" cm="1">
        <f t="array" ref="Y303">INDEX($C$2:$W$60, INT((ROW(Y303)-1)/21)+1, MOD(ROW(Y303)-1,21)+1)</f>
        <v>0</v>
      </c>
    </row>
    <row r="304" spans="25:25" x14ac:dyDescent="0.25">
      <c r="Y304" s="17" cm="1">
        <f t="array" ref="Y304">INDEX($C$2:$W$60, INT((ROW(Y304)-1)/21)+1, MOD(ROW(Y304)-1,21)+1)</f>
        <v>0</v>
      </c>
    </row>
    <row r="305" spans="25:25" x14ac:dyDescent="0.25">
      <c r="Y305" s="17" cm="1">
        <f t="array" ref="Y305">INDEX($C$2:$W$60, INT((ROW(Y305)-1)/21)+1, MOD(ROW(Y305)-1,21)+1)</f>
        <v>0</v>
      </c>
    </row>
    <row r="306" spans="25:25" x14ac:dyDescent="0.25">
      <c r="Y306" s="17" cm="1">
        <f t="array" ref="Y306">INDEX($C$2:$W$60, INT((ROW(Y306)-1)/21)+1, MOD(ROW(Y306)-1,21)+1)</f>
        <v>0</v>
      </c>
    </row>
    <row r="307" spans="25:25" x14ac:dyDescent="0.25">
      <c r="Y307" s="17" cm="1">
        <f t="array" ref="Y307">INDEX($C$2:$W$60, INT((ROW(Y307)-1)/21)+1, MOD(ROW(Y307)-1,21)+1)</f>
        <v>0</v>
      </c>
    </row>
    <row r="308" spans="25:25" x14ac:dyDescent="0.25">
      <c r="Y308" s="17" cm="1">
        <f t="array" ref="Y308">INDEX($C$2:$W$60, INT((ROW(Y308)-1)/21)+1, MOD(ROW(Y308)-1,21)+1)</f>
        <v>0</v>
      </c>
    </row>
    <row r="309" spans="25:25" x14ac:dyDescent="0.25">
      <c r="Y309" s="17" cm="1">
        <f t="array" ref="Y309">INDEX($C$2:$W$60, INT((ROW(Y309)-1)/21)+1, MOD(ROW(Y309)-1,21)+1)</f>
        <v>0</v>
      </c>
    </row>
    <row r="310" spans="25:25" x14ac:dyDescent="0.25">
      <c r="Y310" s="17" cm="1">
        <f t="array" ref="Y310">INDEX($C$2:$W$60, INT((ROW(Y310)-1)/21)+1, MOD(ROW(Y310)-1,21)+1)</f>
        <v>0</v>
      </c>
    </row>
    <row r="311" spans="25:25" x14ac:dyDescent="0.25">
      <c r="Y311" s="17" cm="1">
        <f t="array" ref="Y311">INDEX($C$2:$W$60, INT((ROW(Y311)-1)/21)+1, MOD(ROW(Y311)-1,21)+1)</f>
        <v>0</v>
      </c>
    </row>
    <row r="312" spans="25:25" x14ac:dyDescent="0.25">
      <c r="Y312" s="17" cm="1">
        <f t="array" ref="Y312">INDEX($C$2:$W$60, INT((ROW(Y312)-1)/21)+1, MOD(ROW(Y312)-1,21)+1)</f>
        <v>0</v>
      </c>
    </row>
    <row r="313" spans="25:25" x14ac:dyDescent="0.25">
      <c r="Y313" s="17" cm="1">
        <f t="array" ref="Y313">INDEX($C$2:$W$60, INT((ROW(Y313)-1)/21)+1, MOD(ROW(Y313)-1,21)+1)</f>
        <v>0</v>
      </c>
    </row>
    <row r="314" spans="25:25" x14ac:dyDescent="0.25">
      <c r="Y314" s="17" cm="1">
        <f t="array" ref="Y314">INDEX($C$2:$W$60, INT((ROW(Y314)-1)/21)+1, MOD(ROW(Y314)-1,21)+1)</f>
        <v>0</v>
      </c>
    </row>
    <row r="315" spans="25:25" x14ac:dyDescent="0.25">
      <c r="Y315" s="17" cm="1">
        <f t="array" ref="Y315">INDEX($C$2:$W$60, INT((ROW(Y315)-1)/21)+1, MOD(ROW(Y315)-1,21)+1)</f>
        <v>0</v>
      </c>
    </row>
    <row r="316" spans="25:25" x14ac:dyDescent="0.25">
      <c r="Y316" s="17" cm="1">
        <f t="array" ref="Y316">INDEX($C$2:$W$60, INT((ROW(Y316)-1)/21)+1, MOD(ROW(Y316)-1,21)+1)</f>
        <v>0</v>
      </c>
    </row>
    <row r="317" spans="25:25" x14ac:dyDescent="0.25">
      <c r="Y317" s="17" cm="1">
        <f t="array" ref="Y317">INDEX($C$2:$W$60, INT((ROW(Y317)-1)/21)+1, MOD(ROW(Y317)-1,21)+1)</f>
        <v>0</v>
      </c>
    </row>
    <row r="318" spans="25:25" x14ac:dyDescent="0.25">
      <c r="Y318" s="17" cm="1">
        <f t="array" ref="Y318">INDEX($C$2:$W$60, INT((ROW(Y318)-1)/21)+1, MOD(ROW(Y318)-1,21)+1)</f>
        <v>0</v>
      </c>
    </row>
    <row r="319" spans="25:25" x14ac:dyDescent="0.25">
      <c r="Y319" s="17" cm="1">
        <f t="array" ref="Y319">INDEX($C$2:$W$60, INT((ROW(Y319)-1)/21)+1, MOD(ROW(Y319)-1,21)+1)</f>
        <v>0</v>
      </c>
    </row>
    <row r="320" spans="25:25" x14ac:dyDescent="0.25">
      <c r="Y320" s="17" cm="1">
        <f t="array" ref="Y320">INDEX($C$2:$W$60, INT((ROW(Y320)-1)/21)+1, MOD(ROW(Y320)-1,21)+1)</f>
        <v>0</v>
      </c>
    </row>
    <row r="321" spans="25:25" x14ac:dyDescent="0.25">
      <c r="Y321" s="17" cm="1">
        <f t="array" ref="Y321">INDEX($C$2:$W$60, INT((ROW(Y321)-1)/21)+1, MOD(ROW(Y321)-1,21)+1)</f>
        <v>0</v>
      </c>
    </row>
    <row r="322" spans="25:25" x14ac:dyDescent="0.25">
      <c r="Y322" s="17" cm="1">
        <f t="array" ref="Y322">INDEX($C$2:$W$60, INT((ROW(Y322)-1)/21)+1, MOD(ROW(Y322)-1,21)+1)</f>
        <v>0</v>
      </c>
    </row>
    <row r="323" spans="25:25" x14ac:dyDescent="0.25">
      <c r="Y323" s="17" cm="1">
        <f t="array" ref="Y323">INDEX($C$2:$W$60, INT((ROW(Y323)-1)/21)+1, MOD(ROW(Y323)-1,21)+1)</f>
        <v>0</v>
      </c>
    </row>
    <row r="324" spans="25:25" x14ac:dyDescent="0.25">
      <c r="Y324" s="17" cm="1">
        <f t="array" ref="Y324">INDEX($C$2:$W$60, INT((ROW(Y324)-1)/21)+1, MOD(ROW(Y324)-1,21)+1)</f>
        <v>0</v>
      </c>
    </row>
    <row r="325" spans="25:25" x14ac:dyDescent="0.25">
      <c r="Y325" s="17" cm="1">
        <f t="array" ref="Y325">INDEX($C$2:$W$60, INT((ROW(Y325)-1)/21)+1, MOD(ROW(Y325)-1,21)+1)</f>
        <v>0</v>
      </c>
    </row>
    <row r="326" spans="25:25" x14ac:dyDescent="0.25">
      <c r="Y326" s="17" cm="1">
        <f t="array" ref="Y326">INDEX($C$2:$W$60, INT((ROW(Y326)-1)/21)+1, MOD(ROW(Y326)-1,21)+1)</f>
        <v>0</v>
      </c>
    </row>
    <row r="327" spans="25:25" x14ac:dyDescent="0.25">
      <c r="Y327" s="17" cm="1">
        <f t="array" ref="Y327">INDEX($C$2:$W$60, INT((ROW(Y327)-1)/21)+1, MOD(ROW(Y327)-1,21)+1)</f>
        <v>0</v>
      </c>
    </row>
    <row r="328" spans="25:25" x14ac:dyDescent="0.25">
      <c r="Y328" s="17" cm="1">
        <f t="array" ref="Y328">INDEX($C$2:$W$60, INT((ROW(Y328)-1)/21)+1, MOD(ROW(Y328)-1,21)+1)</f>
        <v>0</v>
      </c>
    </row>
    <row r="329" spans="25:25" x14ac:dyDescent="0.25">
      <c r="Y329" s="17" cm="1">
        <f t="array" ref="Y329">INDEX($C$2:$W$60, INT((ROW(Y329)-1)/21)+1, MOD(ROW(Y329)-1,21)+1)</f>
        <v>0</v>
      </c>
    </row>
    <row r="330" spans="25:25" x14ac:dyDescent="0.25">
      <c r="Y330" s="17" cm="1">
        <f t="array" ref="Y330">INDEX($C$2:$W$60, INT((ROW(Y330)-1)/21)+1, MOD(ROW(Y330)-1,21)+1)</f>
        <v>0</v>
      </c>
    </row>
    <row r="331" spans="25:25" x14ac:dyDescent="0.25">
      <c r="Y331" s="17" cm="1">
        <f t="array" ref="Y331">INDEX($C$2:$W$60, INT((ROW(Y331)-1)/21)+1, MOD(ROW(Y331)-1,21)+1)</f>
        <v>0</v>
      </c>
    </row>
    <row r="332" spans="25:25" x14ac:dyDescent="0.25">
      <c r="Y332" s="17" cm="1">
        <f t="array" ref="Y332">INDEX($C$2:$W$60, INT((ROW(Y332)-1)/21)+1, MOD(ROW(Y332)-1,21)+1)</f>
        <v>0</v>
      </c>
    </row>
    <row r="333" spans="25:25" x14ac:dyDescent="0.25">
      <c r="Y333" s="17" cm="1">
        <f t="array" ref="Y333">INDEX($C$2:$W$60, INT((ROW(Y333)-1)/21)+1, MOD(ROW(Y333)-1,21)+1)</f>
        <v>0</v>
      </c>
    </row>
    <row r="334" spans="25:25" x14ac:dyDescent="0.25">
      <c r="Y334" s="17" cm="1">
        <f t="array" ref="Y334">INDEX($C$2:$W$60, INT((ROW(Y334)-1)/21)+1, MOD(ROW(Y334)-1,21)+1)</f>
        <v>0</v>
      </c>
    </row>
    <row r="335" spans="25:25" x14ac:dyDescent="0.25">
      <c r="Y335" s="17" cm="1">
        <f t="array" ref="Y335">INDEX($C$2:$W$60, INT((ROW(Y335)-1)/21)+1, MOD(ROW(Y335)-1,21)+1)</f>
        <v>0</v>
      </c>
    </row>
    <row r="336" spans="25:25" x14ac:dyDescent="0.25">
      <c r="Y336" s="17" cm="1">
        <f t="array" ref="Y336">INDEX($C$2:$W$60, INT((ROW(Y336)-1)/21)+1, MOD(ROW(Y336)-1,21)+1)</f>
        <v>0</v>
      </c>
    </row>
    <row r="337" spans="25:25" x14ac:dyDescent="0.25">
      <c r="Y337" s="17" cm="1">
        <f t="array" ref="Y337">INDEX($C$2:$W$60, INT((ROW(Y337)-1)/21)+1, MOD(ROW(Y337)-1,21)+1)</f>
        <v>0</v>
      </c>
    </row>
    <row r="338" spans="25:25" x14ac:dyDescent="0.25">
      <c r="Y338" s="17" cm="1">
        <f t="array" ref="Y338">INDEX($C$2:$W$60, INT((ROW(Y338)-1)/21)+1, MOD(ROW(Y338)-1,21)+1)</f>
        <v>0</v>
      </c>
    </row>
    <row r="339" spans="25:25" x14ac:dyDescent="0.25">
      <c r="Y339" s="17" cm="1">
        <f t="array" ref="Y339">INDEX($C$2:$W$60, INT((ROW(Y339)-1)/21)+1, MOD(ROW(Y339)-1,21)+1)</f>
        <v>0</v>
      </c>
    </row>
    <row r="340" spans="25:25" x14ac:dyDescent="0.25">
      <c r="Y340" s="17" cm="1">
        <f t="array" ref="Y340">INDEX($C$2:$W$60, INT((ROW(Y340)-1)/21)+1, MOD(ROW(Y340)-1,21)+1)</f>
        <v>0</v>
      </c>
    </row>
    <row r="341" spans="25:25" x14ac:dyDescent="0.25">
      <c r="Y341" s="17" cm="1">
        <f t="array" ref="Y341">INDEX($C$2:$W$60, INT((ROW(Y341)-1)/21)+1, MOD(ROW(Y341)-1,21)+1)</f>
        <v>0</v>
      </c>
    </row>
    <row r="342" spans="25:25" x14ac:dyDescent="0.25">
      <c r="Y342" s="17" cm="1">
        <f t="array" ref="Y342">INDEX($C$2:$W$60, INT((ROW(Y342)-1)/21)+1, MOD(ROW(Y342)-1,21)+1)</f>
        <v>0</v>
      </c>
    </row>
    <row r="343" spans="25:25" x14ac:dyDescent="0.25">
      <c r="Y343" s="17" cm="1">
        <f t="array" ref="Y343">INDEX($C$2:$W$60, INT((ROW(Y343)-1)/21)+1, MOD(ROW(Y343)-1,21)+1)</f>
        <v>0</v>
      </c>
    </row>
    <row r="344" spans="25:25" x14ac:dyDescent="0.25">
      <c r="Y344" s="17" cm="1">
        <f t="array" ref="Y344">INDEX($C$2:$W$60, INT((ROW(Y344)-1)/21)+1, MOD(ROW(Y344)-1,21)+1)</f>
        <v>0</v>
      </c>
    </row>
    <row r="345" spans="25:25" x14ac:dyDescent="0.25">
      <c r="Y345" s="17" cm="1">
        <f t="array" ref="Y345">INDEX($C$2:$W$60, INT((ROW(Y345)-1)/21)+1, MOD(ROW(Y345)-1,21)+1)</f>
        <v>0</v>
      </c>
    </row>
    <row r="346" spans="25:25" x14ac:dyDescent="0.25">
      <c r="Y346" s="17" cm="1">
        <f t="array" ref="Y346">INDEX($C$2:$W$60, INT((ROW(Y346)-1)/21)+1, MOD(ROW(Y346)-1,21)+1)</f>
        <v>0</v>
      </c>
    </row>
    <row r="347" spans="25:25" x14ac:dyDescent="0.25">
      <c r="Y347" s="17" cm="1">
        <f t="array" ref="Y347">INDEX($C$2:$W$60, INT((ROW(Y347)-1)/21)+1, MOD(ROW(Y347)-1,21)+1)</f>
        <v>0</v>
      </c>
    </row>
    <row r="348" spans="25:25" x14ac:dyDescent="0.25">
      <c r="Y348" s="17" cm="1">
        <f t="array" ref="Y348">INDEX($C$2:$W$60, INT((ROW(Y348)-1)/21)+1, MOD(ROW(Y348)-1,21)+1)</f>
        <v>0</v>
      </c>
    </row>
    <row r="349" spans="25:25" x14ac:dyDescent="0.25">
      <c r="Y349" s="17" cm="1">
        <f t="array" ref="Y349">INDEX($C$2:$W$60, INT((ROW(Y349)-1)/21)+1, MOD(ROW(Y349)-1,21)+1)</f>
        <v>0</v>
      </c>
    </row>
    <row r="350" spans="25:25" x14ac:dyDescent="0.25">
      <c r="Y350" s="17" cm="1">
        <f t="array" ref="Y350">INDEX($C$2:$W$60, INT((ROW(Y350)-1)/21)+1, MOD(ROW(Y350)-1,21)+1)</f>
        <v>0</v>
      </c>
    </row>
    <row r="351" spans="25:25" x14ac:dyDescent="0.25">
      <c r="Y351" s="17" cm="1">
        <f t="array" ref="Y351">INDEX($C$2:$W$60, INT((ROW(Y351)-1)/21)+1, MOD(ROW(Y351)-1,21)+1)</f>
        <v>0</v>
      </c>
    </row>
    <row r="352" spans="25:25" x14ac:dyDescent="0.25">
      <c r="Y352" s="17" cm="1">
        <f t="array" ref="Y352">INDEX($C$2:$W$60, INT((ROW(Y352)-1)/21)+1, MOD(ROW(Y352)-1,21)+1)</f>
        <v>0</v>
      </c>
    </row>
    <row r="353" spans="25:25" x14ac:dyDescent="0.25">
      <c r="Y353" s="17" cm="1">
        <f t="array" ref="Y353">INDEX($C$2:$W$60, INT((ROW(Y353)-1)/21)+1, MOD(ROW(Y353)-1,21)+1)</f>
        <v>0</v>
      </c>
    </row>
    <row r="354" spans="25:25" x14ac:dyDescent="0.25">
      <c r="Y354" s="17" cm="1">
        <f t="array" ref="Y354">INDEX($C$2:$W$60, INT((ROW(Y354)-1)/21)+1, MOD(ROW(Y354)-1,21)+1)</f>
        <v>0</v>
      </c>
    </row>
    <row r="355" spans="25:25" x14ac:dyDescent="0.25">
      <c r="Y355" s="17" cm="1">
        <f t="array" ref="Y355">INDEX($C$2:$W$60, INT((ROW(Y355)-1)/21)+1, MOD(ROW(Y355)-1,21)+1)</f>
        <v>0</v>
      </c>
    </row>
    <row r="356" spans="25:25" x14ac:dyDescent="0.25">
      <c r="Y356" s="17" cm="1">
        <f t="array" ref="Y356">INDEX($C$2:$W$60, INT((ROW(Y356)-1)/21)+1, MOD(ROW(Y356)-1,21)+1)</f>
        <v>1</v>
      </c>
    </row>
    <row r="357" spans="25:25" x14ac:dyDescent="0.25">
      <c r="Y357" s="17" cm="1">
        <f t="array" ref="Y357">INDEX($C$2:$W$60, INT((ROW(Y357)-1)/21)+1, MOD(ROW(Y357)-1,21)+1)</f>
        <v>0</v>
      </c>
    </row>
    <row r="358" spans="25:25" x14ac:dyDescent="0.25">
      <c r="Y358" s="17" cm="1">
        <f t="array" ref="Y358">INDEX($C$2:$W$60, INT((ROW(Y358)-1)/21)+1, MOD(ROW(Y358)-1,21)+1)</f>
        <v>0</v>
      </c>
    </row>
    <row r="359" spans="25:25" x14ac:dyDescent="0.25">
      <c r="Y359" s="17" cm="1">
        <f t="array" ref="Y359">INDEX($C$2:$W$60, INT((ROW(Y359)-1)/21)+1, MOD(ROW(Y359)-1,21)+1)</f>
        <v>0</v>
      </c>
    </row>
    <row r="360" spans="25:25" x14ac:dyDescent="0.25">
      <c r="Y360" s="17" cm="1">
        <f t="array" ref="Y360">INDEX($C$2:$W$60, INT((ROW(Y360)-1)/21)+1, MOD(ROW(Y360)-1,21)+1)</f>
        <v>0</v>
      </c>
    </row>
    <row r="361" spans="25:25" x14ac:dyDescent="0.25">
      <c r="Y361" s="17" cm="1">
        <f t="array" ref="Y361">INDEX($C$2:$W$60, INT((ROW(Y361)-1)/21)+1, MOD(ROW(Y361)-1,21)+1)</f>
        <v>0</v>
      </c>
    </row>
    <row r="362" spans="25:25" x14ac:dyDescent="0.25">
      <c r="Y362" s="17" cm="1">
        <f t="array" ref="Y362">INDEX($C$2:$W$60, INT((ROW(Y362)-1)/21)+1, MOD(ROW(Y362)-1,21)+1)</f>
        <v>0</v>
      </c>
    </row>
    <row r="363" spans="25:25" x14ac:dyDescent="0.25">
      <c r="Y363" s="17" cm="1">
        <f t="array" ref="Y363">INDEX($C$2:$W$60, INT((ROW(Y363)-1)/21)+1, MOD(ROW(Y363)-1,21)+1)</f>
        <v>0</v>
      </c>
    </row>
    <row r="364" spans="25:25" x14ac:dyDescent="0.25">
      <c r="Y364" s="17" cm="1">
        <f t="array" ref="Y364">INDEX($C$2:$W$60, INT((ROW(Y364)-1)/21)+1, MOD(ROW(Y364)-1,21)+1)</f>
        <v>0</v>
      </c>
    </row>
    <row r="365" spans="25:25" x14ac:dyDescent="0.25">
      <c r="Y365" s="17" cm="1">
        <f t="array" ref="Y365">INDEX($C$2:$W$60, INT((ROW(Y365)-1)/21)+1, MOD(ROW(Y365)-1,21)+1)</f>
        <v>0</v>
      </c>
    </row>
    <row r="366" spans="25:25" x14ac:dyDescent="0.25">
      <c r="Y366" s="17" cm="1">
        <f t="array" ref="Y366">INDEX($C$2:$W$60, INT((ROW(Y366)-1)/21)+1, MOD(ROW(Y366)-1,21)+1)</f>
        <v>0</v>
      </c>
    </row>
    <row r="367" spans="25:25" x14ac:dyDescent="0.25">
      <c r="Y367" s="17" cm="1">
        <f t="array" ref="Y367">INDEX($C$2:$W$60, INT((ROW(Y367)-1)/21)+1, MOD(ROW(Y367)-1,21)+1)</f>
        <v>0</v>
      </c>
    </row>
    <row r="368" spans="25:25" x14ac:dyDescent="0.25">
      <c r="Y368" s="17" cm="1">
        <f t="array" ref="Y368">INDEX($C$2:$W$60, INT((ROW(Y368)-1)/21)+1, MOD(ROW(Y368)-1,21)+1)</f>
        <v>0</v>
      </c>
    </row>
    <row r="369" spans="25:25" x14ac:dyDescent="0.25">
      <c r="Y369" s="17" cm="1">
        <f t="array" ref="Y369">INDEX($C$2:$W$60, INT((ROW(Y369)-1)/21)+1, MOD(ROW(Y369)-1,21)+1)</f>
        <v>0</v>
      </c>
    </row>
    <row r="370" spans="25:25" x14ac:dyDescent="0.25">
      <c r="Y370" s="17" cm="1">
        <f t="array" ref="Y370">INDEX($C$2:$W$60, INT((ROW(Y370)-1)/21)+1, MOD(ROW(Y370)-1,21)+1)</f>
        <v>0</v>
      </c>
    </row>
    <row r="371" spans="25:25" x14ac:dyDescent="0.25">
      <c r="Y371" s="17" cm="1">
        <f t="array" ref="Y371">INDEX($C$2:$W$60, INT((ROW(Y371)-1)/21)+1, MOD(ROW(Y371)-1,21)+1)</f>
        <v>0</v>
      </c>
    </row>
    <row r="372" spans="25:25" x14ac:dyDescent="0.25">
      <c r="Y372" s="17" cm="1">
        <f t="array" ref="Y372">INDEX($C$2:$W$60, INT((ROW(Y372)-1)/21)+1, MOD(ROW(Y372)-1,21)+1)</f>
        <v>0</v>
      </c>
    </row>
    <row r="373" spans="25:25" x14ac:dyDescent="0.25">
      <c r="Y373" s="17" cm="1">
        <f t="array" ref="Y373">INDEX($C$2:$W$60, INT((ROW(Y373)-1)/21)+1, MOD(ROW(Y373)-1,21)+1)</f>
        <v>0</v>
      </c>
    </row>
    <row r="374" spans="25:25" x14ac:dyDescent="0.25">
      <c r="Y374" s="17" cm="1">
        <f t="array" ref="Y374">INDEX($C$2:$W$60, INT((ROW(Y374)-1)/21)+1, MOD(ROW(Y374)-1,21)+1)</f>
        <v>0</v>
      </c>
    </row>
    <row r="375" spans="25:25" x14ac:dyDescent="0.25">
      <c r="Y375" s="17" cm="1">
        <f t="array" ref="Y375">INDEX($C$2:$W$60, INT((ROW(Y375)-1)/21)+1, MOD(ROW(Y375)-1,21)+1)</f>
        <v>0</v>
      </c>
    </row>
    <row r="376" spans="25:25" x14ac:dyDescent="0.25">
      <c r="Y376" s="17" cm="1">
        <f t="array" ref="Y376">INDEX($C$2:$W$60, INT((ROW(Y376)-1)/21)+1, MOD(ROW(Y376)-1,21)+1)</f>
        <v>0</v>
      </c>
    </row>
    <row r="377" spans="25:25" x14ac:dyDescent="0.25">
      <c r="Y377" s="17" cm="1">
        <f t="array" ref="Y377">INDEX($C$2:$W$60, INT((ROW(Y377)-1)/21)+1, MOD(ROW(Y377)-1,21)+1)</f>
        <v>0</v>
      </c>
    </row>
    <row r="378" spans="25:25" x14ac:dyDescent="0.25">
      <c r="Y378" s="17" cm="1">
        <f t="array" ref="Y378">INDEX($C$2:$W$60, INT((ROW(Y378)-1)/21)+1, MOD(ROW(Y378)-1,21)+1)</f>
        <v>0</v>
      </c>
    </row>
    <row r="379" spans="25:25" x14ac:dyDescent="0.25">
      <c r="Y379" s="17" cm="1">
        <f t="array" ref="Y379">INDEX($C$2:$W$60, INT((ROW(Y379)-1)/21)+1, MOD(ROW(Y379)-1,21)+1)</f>
        <v>0</v>
      </c>
    </row>
    <row r="380" spans="25:25" x14ac:dyDescent="0.25">
      <c r="Y380" s="17" cm="1">
        <f t="array" ref="Y380">INDEX($C$2:$W$60, INT((ROW(Y380)-1)/21)+1, MOD(ROW(Y380)-1,21)+1)</f>
        <v>0</v>
      </c>
    </row>
    <row r="381" spans="25:25" x14ac:dyDescent="0.25">
      <c r="Y381" s="17" cm="1">
        <f t="array" ref="Y381">INDEX($C$2:$W$60, INT((ROW(Y381)-1)/21)+1, MOD(ROW(Y381)-1,21)+1)</f>
        <v>0</v>
      </c>
    </row>
    <row r="382" spans="25:25" x14ac:dyDescent="0.25">
      <c r="Y382" s="17" cm="1">
        <f t="array" ref="Y382">INDEX($C$2:$W$60, INT((ROW(Y382)-1)/21)+1, MOD(ROW(Y382)-1,21)+1)</f>
        <v>0</v>
      </c>
    </row>
    <row r="383" spans="25:25" x14ac:dyDescent="0.25">
      <c r="Y383" s="17" cm="1">
        <f t="array" ref="Y383">INDEX($C$2:$W$60, INT((ROW(Y383)-1)/21)+1, MOD(ROW(Y383)-1,21)+1)</f>
        <v>0</v>
      </c>
    </row>
    <row r="384" spans="25:25" x14ac:dyDescent="0.25">
      <c r="Y384" s="17" cm="1">
        <f t="array" ref="Y384">INDEX($C$2:$W$60, INT((ROW(Y384)-1)/21)+1, MOD(ROW(Y384)-1,21)+1)</f>
        <v>0</v>
      </c>
    </row>
    <row r="385" spans="25:25" x14ac:dyDescent="0.25">
      <c r="Y385" s="17" cm="1">
        <f t="array" ref="Y385">INDEX($C$2:$W$60, INT((ROW(Y385)-1)/21)+1, MOD(ROW(Y385)-1,21)+1)</f>
        <v>4</v>
      </c>
    </row>
    <row r="386" spans="25:25" x14ac:dyDescent="0.25">
      <c r="Y386" s="17" cm="1">
        <f t="array" ref="Y386">INDEX($C$2:$W$60, INT((ROW(Y386)-1)/21)+1, MOD(ROW(Y386)-1,21)+1)</f>
        <v>3</v>
      </c>
    </row>
    <row r="387" spans="25:25" x14ac:dyDescent="0.25">
      <c r="Y387" s="17" cm="1">
        <f t="array" ref="Y387">INDEX($C$2:$W$60, INT((ROW(Y387)-1)/21)+1, MOD(ROW(Y387)-1,21)+1)</f>
        <v>0</v>
      </c>
    </row>
    <row r="388" spans="25:25" x14ac:dyDescent="0.25">
      <c r="Y388" s="17" cm="1">
        <f t="array" ref="Y388">INDEX($C$2:$W$60, INT((ROW(Y388)-1)/21)+1, MOD(ROW(Y388)-1,21)+1)</f>
        <v>0</v>
      </c>
    </row>
    <row r="389" spans="25:25" x14ac:dyDescent="0.25">
      <c r="Y389" s="17" cm="1">
        <f t="array" ref="Y389">INDEX($C$2:$W$60, INT((ROW(Y389)-1)/21)+1, MOD(ROW(Y389)-1,21)+1)</f>
        <v>0</v>
      </c>
    </row>
    <row r="390" spans="25:25" x14ac:dyDescent="0.25">
      <c r="Y390" s="17" cm="1">
        <f t="array" ref="Y390">INDEX($C$2:$W$60, INT((ROW(Y390)-1)/21)+1, MOD(ROW(Y390)-1,21)+1)</f>
        <v>0</v>
      </c>
    </row>
    <row r="391" spans="25:25" x14ac:dyDescent="0.25">
      <c r="Y391" s="17" cm="1">
        <f t="array" ref="Y391">INDEX($C$2:$W$60, INT((ROW(Y391)-1)/21)+1, MOD(ROW(Y391)-1,21)+1)</f>
        <v>0</v>
      </c>
    </row>
    <row r="392" spans="25:25" x14ac:dyDescent="0.25">
      <c r="Y392" s="17" cm="1">
        <f t="array" ref="Y392">INDEX($C$2:$W$60, INT((ROW(Y392)-1)/21)+1, MOD(ROW(Y392)-1,21)+1)</f>
        <v>0</v>
      </c>
    </row>
    <row r="393" spans="25:25" x14ac:dyDescent="0.25">
      <c r="Y393" s="17" cm="1">
        <f t="array" ref="Y393">INDEX($C$2:$W$60, INT((ROW(Y393)-1)/21)+1, MOD(ROW(Y393)-1,21)+1)</f>
        <v>0</v>
      </c>
    </row>
    <row r="394" spans="25:25" x14ac:dyDescent="0.25">
      <c r="Y394" s="17" cm="1">
        <f t="array" ref="Y394">INDEX($C$2:$W$60, INT((ROW(Y394)-1)/21)+1, MOD(ROW(Y394)-1,21)+1)</f>
        <v>0</v>
      </c>
    </row>
    <row r="395" spans="25:25" x14ac:dyDescent="0.25">
      <c r="Y395" s="17" cm="1">
        <f t="array" ref="Y395">INDEX($C$2:$W$60, INT((ROW(Y395)-1)/21)+1, MOD(ROW(Y395)-1,21)+1)</f>
        <v>0</v>
      </c>
    </row>
    <row r="396" spans="25:25" x14ac:dyDescent="0.25">
      <c r="Y396" s="17" cm="1">
        <f t="array" ref="Y396">INDEX($C$2:$W$60, INT((ROW(Y396)-1)/21)+1, MOD(ROW(Y396)-1,21)+1)</f>
        <v>0</v>
      </c>
    </row>
    <row r="397" spans="25:25" x14ac:dyDescent="0.25">
      <c r="Y397" s="17" cm="1">
        <f t="array" ref="Y397">INDEX($C$2:$W$60, INT((ROW(Y397)-1)/21)+1, MOD(ROW(Y397)-1,21)+1)</f>
        <v>0</v>
      </c>
    </row>
    <row r="398" spans="25:25" x14ac:dyDescent="0.25">
      <c r="Y398" s="17" cm="1">
        <f t="array" ref="Y398">INDEX($C$2:$W$60, INT((ROW(Y398)-1)/21)+1, MOD(ROW(Y398)-1,21)+1)</f>
        <v>1</v>
      </c>
    </row>
    <row r="399" spans="25:25" x14ac:dyDescent="0.25">
      <c r="Y399" s="17" cm="1">
        <f t="array" ref="Y399">INDEX($C$2:$W$60, INT((ROW(Y399)-1)/21)+1, MOD(ROW(Y399)-1,21)+1)</f>
        <v>0</v>
      </c>
    </row>
    <row r="400" spans="25:25" x14ac:dyDescent="0.25">
      <c r="Y400" s="17" cm="1">
        <f t="array" ref="Y400">INDEX($C$2:$W$60, INT((ROW(Y400)-1)/21)+1, MOD(ROW(Y400)-1,21)+1)</f>
        <v>0</v>
      </c>
    </row>
    <row r="401" spans="25:25" x14ac:dyDescent="0.25">
      <c r="Y401" s="17" cm="1">
        <f t="array" ref="Y401">INDEX($C$2:$W$60, INT((ROW(Y401)-1)/21)+1, MOD(ROW(Y401)-1,21)+1)</f>
        <v>0</v>
      </c>
    </row>
    <row r="402" spans="25:25" x14ac:dyDescent="0.25">
      <c r="Y402" s="17" cm="1">
        <f t="array" ref="Y402">INDEX($C$2:$W$60, INT((ROW(Y402)-1)/21)+1, MOD(ROW(Y402)-1,21)+1)</f>
        <v>0</v>
      </c>
    </row>
    <row r="403" spans="25:25" x14ac:dyDescent="0.25">
      <c r="Y403" s="17" cm="1">
        <f t="array" ref="Y403">INDEX($C$2:$W$60, INT((ROW(Y403)-1)/21)+1, MOD(ROW(Y403)-1,21)+1)</f>
        <v>0</v>
      </c>
    </row>
    <row r="404" spans="25:25" x14ac:dyDescent="0.25">
      <c r="Y404" s="17" cm="1">
        <f t="array" ref="Y404">INDEX($C$2:$W$60, INT((ROW(Y404)-1)/21)+1, MOD(ROW(Y404)-1,21)+1)</f>
        <v>0</v>
      </c>
    </row>
    <row r="405" spans="25:25" x14ac:dyDescent="0.25">
      <c r="Y405" s="17" cm="1">
        <f t="array" ref="Y405">INDEX($C$2:$W$60, INT((ROW(Y405)-1)/21)+1, MOD(ROW(Y405)-1,21)+1)</f>
        <v>0</v>
      </c>
    </row>
    <row r="406" spans="25:25" x14ac:dyDescent="0.25">
      <c r="Y406" s="17" cm="1">
        <f t="array" ref="Y406">INDEX($C$2:$W$60, INT((ROW(Y406)-1)/21)+1, MOD(ROW(Y406)-1,21)+1)</f>
        <v>0</v>
      </c>
    </row>
    <row r="407" spans="25:25" x14ac:dyDescent="0.25">
      <c r="Y407" s="17" cm="1">
        <f t="array" ref="Y407">INDEX($C$2:$W$60, INT((ROW(Y407)-1)/21)+1, MOD(ROW(Y407)-1,21)+1)</f>
        <v>0</v>
      </c>
    </row>
    <row r="408" spans="25:25" x14ac:dyDescent="0.25">
      <c r="Y408" s="17" cm="1">
        <f t="array" ref="Y408">INDEX($C$2:$W$60, INT((ROW(Y408)-1)/21)+1, MOD(ROW(Y408)-1,21)+1)</f>
        <v>0</v>
      </c>
    </row>
    <row r="409" spans="25:25" x14ac:dyDescent="0.25">
      <c r="Y409" s="17" cm="1">
        <f t="array" ref="Y409">INDEX($C$2:$W$60, INT((ROW(Y409)-1)/21)+1, MOD(ROW(Y409)-1,21)+1)</f>
        <v>0</v>
      </c>
    </row>
    <row r="410" spans="25:25" x14ac:dyDescent="0.25">
      <c r="Y410" s="17" cm="1">
        <f t="array" ref="Y410">INDEX($C$2:$W$60, INT((ROW(Y410)-1)/21)+1, MOD(ROW(Y410)-1,21)+1)</f>
        <v>0</v>
      </c>
    </row>
    <row r="411" spans="25:25" x14ac:dyDescent="0.25">
      <c r="Y411" s="17" cm="1">
        <f t="array" ref="Y411">INDEX($C$2:$W$60, INT((ROW(Y411)-1)/21)+1, MOD(ROW(Y411)-1,21)+1)</f>
        <v>0</v>
      </c>
    </row>
    <row r="412" spans="25:25" x14ac:dyDescent="0.25">
      <c r="Y412" s="17" cm="1">
        <f t="array" ref="Y412">INDEX($C$2:$W$60, INT((ROW(Y412)-1)/21)+1, MOD(ROW(Y412)-1,21)+1)</f>
        <v>0</v>
      </c>
    </row>
    <row r="413" spans="25:25" x14ac:dyDescent="0.25">
      <c r="Y413" s="17" cm="1">
        <f t="array" ref="Y413">INDEX($C$2:$W$60, INT((ROW(Y413)-1)/21)+1, MOD(ROW(Y413)-1,21)+1)</f>
        <v>0</v>
      </c>
    </row>
    <row r="414" spans="25:25" x14ac:dyDescent="0.25">
      <c r="Y414" s="17" cm="1">
        <f t="array" ref="Y414">INDEX($C$2:$W$60, INT((ROW(Y414)-1)/21)+1, MOD(ROW(Y414)-1,21)+1)</f>
        <v>0</v>
      </c>
    </row>
    <row r="415" spans="25:25" x14ac:dyDescent="0.25">
      <c r="Y415" s="17" cm="1">
        <f t="array" ref="Y415">INDEX($C$2:$W$60, INT((ROW(Y415)-1)/21)+1, MOD(ROW(Y415)-1,21)+1)</f>
        <v>0</v>
      </c>
    </row>
    <row r="416" spans="25:25" x14ac:dyDescent="0.25">
      <c r="Y416" s="17" cm="1">
        <f t="array" ref="Y416">INDEX($C$2:$W$60, INT((ROW(Y416)-1)/21)+1, MOD(ROW(Y416)-1,21)+1)</f>
        <v>0</v>
      </c>
    </row>
    <row r="417" spans="25:25" x14ac:dyDescent="0.25">
      <c r="Y417" s="17" cm="1">
        <f t="array" ref="Y417">INDEX($C$2:$W$60, INT((ROW(Y417)-1)/21)+1, MOD(ROW(Y417)-1,21)+1)</f>
        <v>0</v>
      </c>
    </row>
    <row r="418" spans="25:25" x14ac:dyDescent="0.25">
      <c r="Y418" s="17" cm="1">
        <f t="array" ref="Y418">INDEX($C$2:$W$60, INT((ROW(Y418)-1)/21)+1, MOD(ROW(Y418)-1,21)+1)</f>
        <v>0</v>
      </c>
    </row>
    <row r="419" spans="25:25" x14ac:dyDescent="0.25">
      <c r="Y419" s="17" cm="1">
        <f t="array" ref="Y419">INDEX($C$2:$W$60, INT((ROW(Y419)-1)/21)+1, MOD(ROW(Y419)-1,21)+1)</f>
        <v>0</v>
      </c>
    </row>
    <row r="420" spans="25:25" x14ac:dyDescent="0.25">
      <c r="Y420" s="17" cm="1">
        <f t="array" ref="Y420">INDEX($C$2:$W$60, INT((ROW(Y420)-1)/21)+1, MOD(ROW(Y420)-1,21)+1)</f>
        <v>0</v>
      </c>
    </row>
    <row r="421" spans="25:25" x14ac:dyDescent="0.25">
      <c r="Y421" s="17" cm="1">
        <f t="array" ref="Y421">INDEX($C$2:$W$60, INT((ROW(Y421)-1)/21)+1, MOD(ROW(Y421)-1,21)+1)</f>
        <v>0</v>
      </c>
    </row>
    <row r="422" spans="25:25" x14ac:dyDescent="0.25">
      <c r="Y422" s="17" cm="1">
        <f t="array" ref="Y422">INDEX($C$2:$W$60, INT((ROW(Y422)-1)/21)+1, MOD(ROW(Y422)-1,21)+1)</f>
        <v>0</v>
      </c>
    </row>
    <row r="423" spans="25:25" x14ac:dyDescent="0.25">
      <c r="Y423" s="17" cm="1">
        <f t="array" ref="Y423">INDEX($C$2:$W$60, INT((ROW(Y423)-1)/21)+1, MOD(ROW(Y423)-1,21)+1)</f>
        <v>0</v>
      </c>
    </row>
    <row r="424" spans="25:25" x14ac:dyDescent="0.25">
      <c r="Y424" s="17" cm="1">
        <f t="array" ref="Y424">INDEX($C$2:$W$60, INT((ROW(Y424)-1)/21)+1, MOD(ROW(Y424)-1,21)+1)</f>
        <v>0</v>
      </c>
    </row>
    <row r="425" spans="25:25" x14ac:dyDescent="0.25">
      <c r="Y425" s="17" cm="1">
        <f t="array" ref="Y425">INDEX($C$2:$W$60, INT((ROW(Y425)-1)/21)+1, MOD(ROW(Y425)-1,21)+1)</f>
        <v>0</v>
      </c>
    </row>
    <row r="426" spans="25:25" x14ac:dyDescent="0.25">
      <c r="Y426" s="17" cm="1">
        <f t="array" ref="Y426">INDEX($C$2:$W$60, INT((ROW(Y426)-1)/21)+1, MOD(ROW(Y426)-1,21)+1)</f>
        <v>0</v>
      </c>
    </row>
    <row r="427" spans="25:25" x14ac:dyDescent="0.25">
      <c r="Y427" s="17" cm="1">
        <f t="array" ref="Y427">INDEX($C$2:$W$60, INT((ROW(Y427)-1)/21)+1, MOD(ROW(Y427)-1,21)+1)</f>
        <v>0</v>
      </c>
    </row>
    <row r="428" spans="25:25" x14ac:dyDescent="0.25">
      <c r="Y428" s="17" cm="1">
        <f t="array" ref="Y428">INDEX($C$2:$W$60, INT((ROW(Y428)-1)/21)+1, MOD(ROW(Y428)-1,21)+1)</f>
        <v>0</v>
      </c>
    </row>
    <row r="429" spans="25:25" x14ac:dyDescent="0.25">
      <c r="Y429" s="17" cm="1">
        <f t="array" ref="Y429">INDEX($C$2:$W$60, INT((ROW(Y429)-1)/21)+1, MOD(ROW(Y429)-1,21)+1)</f>
        <v>0</v>
      </c>
    </row>
    <row r="430" spans="25:25" x14ac:dyDescent="0.25">
      <c r="Y430" s="17" cm="1">
        <f t="array" ref="Y430">INDEX($C$2:$W$60, INT((ROW(Y430)-1)/21)+1, MOD(ROW(Y430)-1,21)+1)</f>
        <v>0</v>
      </c>
    </row>
    <row r="431" spans="25:25" x14ac:dyDescent="0.25">
      <c r="Y431" s="17" cm="1">
        <f t="array" ref="Y431">INDEX($C$2:$W$60, INT((ROW(Y431)-1)/21)+1, MOD(ROW(Y431)-1,21)+1)</f>
        <v>0</v>
      </c>
    </row>
    <row r="432" spans="25:25" x14ac:dyDescent="0.25">
      <c r="Y432" s="17" cm="1">
        <f t="array" ref="Y432">INDEX($C$2:$W$60, INT((ROW(Y432)-1)/21)+1, MOD(ROW(Y432)-1,21)+1)</f>
        <v>0</v>
      </c>
    </row>
    <row r="433" spans="25:25" x14ac:dyDescent="0.25">
      <c r="Y433" s="17" cm="1">
        <f t="array" ref="Y433">INDEX($C$2:$W$60, INT((ROW(Y433)-1)/21)+1, MOD(ROW(Y433)-1,21)+1)</f>
        <v>0</v>
      </c>
    </row>
    <row r="434" spans="25:25" x14ac:dyDescent="0.25">
      <c r="Y434" s="17" cm="1">
        <f t="array" ref="Y434">INDEX($C$2:$W$60, INT((ROW(Y434)-1)/21)+1, MOD(ROW(Y434)-1,21)+1)</f>
        <v>0</v>
      </c>
    </row>
    <row r="435" spans="25:25" x14ac:dyDescent="0.25">
      <c r="Y435" s="17" cm="1">
        <f t="array" ref="Y435">INDEX($C$2:$W$60, INT((ROW(Y435)-1)/21)+1, MOD(ROW(Y435)-1,21)+1)</f>
        <v>0</v>
      </c>
    </row>
    <row r="436" spans="25:25" x14ac:dyDescent="0.25">
      <c r="Y436" s="17" cm="1">
        <f t="array" ref="Y436">INDEX($C$2:$W$60, INT((ROW(Y436)-1)/21)+1, MOD(ROW(Y436)-1,21)+1)</f>
        <v>0</v>
      </c>
    </row>
    <row r="437" spans="25:25" x14ac:dyDescent="0.25">
      <c r="Y437" s="17" cm="1">
        <f t="array" ref="Y437">INDEX($C$2:$W$60, INT((ROW(Y437)-1)/21)+1, MOD(ROW(Y437)-1,21)+1)</f>
        <v>0</v>
      </c>
    </row>
    <row r="438" spans="25:25" x14ac:dyDescent="0.25">
      <c r="Y438" s="17" cm="1">
        <f t="array" ref="Y438">INDEX($C$2:$W$60, INT((ROW(Y438)-1)/21)+1, MOD(ROW(Y438)-1,21)+1)</f>
        <v>0</v>
      </c>
    </row>
    <row r="439" spans="25:25" x14ac:dyDescent="0.25">
      <c r="Y439" s="17" cm="1">
        <f t="array" ref="Y439">INDEX($C$2:$W$60, INT((ROW(Y439)-1)/21)+1, MOD(ROW(Y439)-1,21)+1)</f>
        <v>0</v>
      </c>
    </row>
    <row r="440" spans="25:25" x14ac:dyDescent="0.25">
      <c r="Y440" s="17" cm="1">
        <f t="array" ref="Y440">INDEX($C$2:$W$60, INT((ROW(Y440)-1)/21)+1, MOD(ROW(Y440)-1,21)+1)</f>
        <v>0</v>
      </c>
    </row>
    <row r="441" spans="25:25" x14ac:dyDescent="0.25">
      <c r="Y441" s="17" cm="1">
        <f t="array" ref="Y441">INDEX($C$2:$W$60, INT((ROW(Y441)-1)/21)+1, MOD(ROW(Y441)-1,21)+1)</f>
        <v>0</v>
      </c>
    </row>
    <row r="442" spans="25:25" x14ac:dyDescent="0.25">
      <c r="Y442" s="17" cm="1">
        <f t="array" ref="Y442">INDEX($C$2:$W$60, INT((ROW(Y442)-1)/21)+1, MOD(ROW(Y442)-1,21)+1)</f>
        <v>0</v>
      </c>
    </row>
    <row r="443" spans="25:25" x14ac:dyDescent="0.25">
      <c r="Y443" s="17" cm="1">
        <f t="array" ref="Y443">INDEX($C$2:$W$60, INT((ROW(Y443)-1)/21)+1, MOD(ROW(Y443)-1,21)+1)</f>
        <v>0</v>
      </c>
    </row>
    <row r="444" spans="25:25" x14ac:dyDescent="0.25">
      <c r="Y444" s="17" cm="1">
        <f t="array" ref="Y444">INDEX($C$2:$W$60, INT((ROW(Y444)-1)/21)+1, MOD(ROW(Y444)-1,21)+1)</f>
        <v>0</v>
      </c>
    </row>
    <row r="445" spans="25:25" x14ac:dyDescent="0.25">
      <c r="Y445" s="17" cm="1">
        <f t="array" ref="Y445">INDEX($C$2:$W$60, INT((ROW(Y445)-1)/21)+1, MOD(ROW(Y445)-1,21)+1)</f>
        <v>0</v>
      </c>
    </row>
    <row r="446" spans="25:25" x14ac:dyDescent="0.25">
      <c r="Y446" s="17" cm="1">
        <f t="array" ref="Y446">INDEX($C$2:$W$60, INT((ROW(Y446)-1)/21)+1, MOD(ROW(Y446)-1,21)+1)</f>
        <v>0</v>
      </c>
    </row>
    <row r="447" spans="25:25" x14ac:dyDescent="0.25">
      <c r="Y447" s="17" cm="1">
        <f t="array" ref="Y447">INDEX($C$2:$W$60, INT((ROW(Y447)-1)/21)+1, MOD(ROW(Y447)-1,21)+1)</f>
        <v>0</v>
      </c>
    </row>
    <row r="448" spans="25:25" x14ac:dyDescent="0.25">
      <c r="Y448" s="17" cm="1">
        <f t="array" ref="Y448">INDEX($C$2:$W$60, INT((ROW(Y448)-1)/21)+1, MOD(ROW(Y448)-1,21)+1)</f>
        <v>0</v>
      </c>
    </row>
    <row r="449" spans="25:25" x14ac:dyDescent="0.25">
      <c r="Y449" s="17" cm="1">
        <f t="array" ref="Y449">INDEX($C$2:$W$60, INT((ROW(Y449)-1)/21)+1, MOD(ROW(Y449)-1,21)+1)</f>
        <v>28</v>
      </c>
    </row>
    <row r="450" spans="25:25" x14ac:dyDescent="0.25">
      <c r="Y450" s="17" cm="1">
        <f t="array" ref="Y450">INDEX($C$2:$W$60, INT((ROW(Y450)-1)/21)+1, MOD(ROW(Y450)-1,21)+1)</f>
        <v>178</v>
      </c>
    </row>
    <row r="451" spans="25:25" x14ac:dyDescent="0.25">
      <c r="Y451" s="17" cm="1">
        <f t="array" ref="Y451">INDEX($C$2:$W$60, INT((ROW(Y451)-1)/21)+1, MOD(ROW(Y451)-1,21)+1)</f>
        <v>36</v>
      </c>
    </row>
    <row r="452" spans="25:25" x14ac:dyDescent="0.25">
      <c r="Y452" s="17" cm="1">
        <f t="array" ref="Y452">INDEX($C$2:$W$60, INT((ROW(Y452)-1)/21)+1, MOD(ROW(Y452)-1,21)+1)</f>
        <v>134</v>
      </c>
    </row>
    <row r="453" spans="25:25" x14ac:dyDescent="0.25">
      <c r="Y453" s="17" cm="1">
        <f t="array" ref="Y453">INDEX($C$2:$W$60, INT((ROW(Y453)-1)/21)+1, MOD(ROW(Y453)-1,21)+1)</f>
        <v>0</v>
      </c>
    </row>
    <row r="454" spans="25:25" x14ac:dyDescent="0.25">
      <c r="Y454" s="17" cm="1">
        <f t="array" ref="Y454">INDEX($C$2:$W$60, INT((ROW(Y454)-1)/21)+1, MOD(ROW(Y454)-1,21)+1)</f>
        <v>0</v>
      </c>
    </row>
    <row r="455" spans="25:25" x14ac:dyDescent="0.25">
      <c r="Y455" s="17" cm="1">
        <f t="array" ref="Y455">INDEX($C$2:$W$60, INT((ROW(Y455)-1)/21)+1, MOD(ROW(Y455)-1,21)+1)</f>
        <v>0</v>
      </c>
    </row>
    <row r="456" spans="25:25" x14ac:dyDescent="0.25">
      <c r="Y456" s="17" cm="1">
        <f t="array" ref="Y456">INDEX($C$2:$W$60, INT((ROW(Y456)-1)/21)+1, MOD(ROW(Y456)-1,21)+1)</f>
        <v>0</v>
      </c>
    </row>
    <row r="457" spans="25:25" x14ac:dyDescent="0.25">
      <c r="Y457" s="17" cm="1">
        <f t="array" ref="Y457">INDEX($C$2:$W$60, INT((ROW(Y457)-1)/21)+1, MOD(ROW(Y457)-1,21)+1)</f>
        <v>0</v>
      </c>
    </row>
    <row r="458" spans="25:25" x14ac:dyDescent="0.25">
      <c r="Y458" s="17" cm="1">
        <f t="array" ref="Y458">INDEX($C$2:$W$60, INT((ROW(Y458)-1)/21)+1, MOD(ROW(Y458)-1,21)+1)</f>
        <v>0</v>
      </c>
    </row>
    <row r="459" spans="25:25" x14ac:dyDescent="0.25">
      <c r="Y459" s="17" cm="1">
        <f t="array" ref="Y459">INDEX($C$2:$W$60, INT((ROW(Y459)-1)/21)+1, MOD(ROW(Y459)-1,21)+1)</f>
        <v>0</v>
      </c>
    </row>
    <row r="460" spans="25:25" x14ac:dyDescent="0.25">
      <c r="Y460" s="17" cm="1">
        <f t="array" ref="Y460">INDEX($C$2:$W$60, INT((ROW(Y460)-1)/21)+1, MOD(ROW(Y460)-1,21)+1)</f>
        <v>0</v>
      </c>
    </row>
    <row r="461" spans="25:25" x14ac:dyDescent="0.25">
      <c r="Y461" s="17" cm="1">
        <f t="array" ref="Y461">INDEX($C$2:$W$60, INT((ROW(Y461)-1)/21)+1, MOD(ROW(Y461)-1,21)+1)</f>
        <v>0</v>
      </c>
    </row>
    <row r="462" spans="25:25" x14ac:dyDescent="0.25">
      <c r="Y462" s="17" cm="1">
        <f t="array" ref="Y462">INDEX($C$2:$W$60, INT((ROW(Y462)-1)/21)+1, MOD(ROW(Y462)-1,21)+1)</f>
        <v>0</v>
      </c>
    </row>
    <row r="463" spans="25:25" x14ac:dyDescent="0.25">
      <c r="Y463" s="17" cm="1">
        <f t="array" ref="Y463">INDEX($C$2:$W$60, INT((ROW(Y463)-1)/21)+1, MOD(ROW(Y463)-1,21)+1)</f>
        <v>0</v>
      </c>
    </row>
    <row r="464" spans="25:25" x14ac:dyDescent="0.25">
      <c r="Y464" s="17" cm="1">
        <f t="array" ref="Y464">INDEX($C$2:$W$60, INT((ROW(Y464)-1)/21)+1, MOD(ROW(Y464)-1,21)+1)</f>
        <v>0</v>
      </c>
    </row>
    <row r="465" spans="25:25" x14ac:dyDescent="0.25">
      <c r="Y465" s="17" cm="1">
        <f t="array" ref="Y465">INDEX($C$2:$W$60, INT((ROW(Y465)-1)/21)+1, MOD(ROW(Y465)-1,21)+1)</f>
        <v>0</v>
      </c>
    </row>
    <row r="466" spans="25:25" x14ac:dyDescent="0.25">
      <c r="Y466" s="17" cm="1">
        <f t="array" ref="Y466">INDEX($C$2:$W$60, INT((ROW(Y466)-1)/21)+1, MOD(ROW(Y466)-1,21)+1)</f>
        <v>0</v>
      </c>
    </row>
    <row r="467" spans="25:25" x14ac:dyDescent="0.25">
      <c r="Y467" s="17" cm="1">
        <f t="array" ref="Y467">INDEX($C$2:$W$60, INT((ROW(Y467)-1)/21)+1, MOD(ROW(Y467)-1,21)+1)</f>
        <v>0</v>
      </c>
    </row>
    <row r="468" spans="25:25" x14ac:dyDescent="0.25">
      <c r="Y468" s="17" cm="1">
        <f t="array" ref="Y468">INDEX($C$2:$W$60, INT((ROW(Y468)-1)/21)+1, MOD(ROW(Y468)-1,21)+1)</f>
        <v>0</v>
      </c>
    </row>
    <row r="469" spans="25:25" x14ac:dyDescent="0.25">
      <c r="Y469" s="17" cm="1">
        <f t="array" ref="Y469">INDEX($C$2:$W$60, INT((ROW(Y469)-1)/21)+1, MOD(ROW(Y469)-1,21)+1)</f>
        <v>0</v>
      </c>
    </row>
    <row r="470" spans="25:25" x14ac:dyDescent="0.25">
      <c r="Y470" s="17" cm="1">
        <f t="array" ref="Y470">INDEX($C$2:$W$60, INT((ROW(Y470)-1)/21)+1, MOD(ROW(Y470)-1,21)+1)</f>
        <v>0</v>
      </c>
    </row>
    <row r="471" spans="25:25" x14ac:dyDescent="0.25">
      <c r="Y471" s="17" cm="1">
        <f t="array" ref="Y471">INDEX($C$2:$W$60, INT((ROW(Y471)-1)/21)+1, MOD(ROW(Y471)-1,21)+1)</f>
        <v>0</v>
      </c>
    </row>
    <row r="472" spans="25:25" x14ac:dyDescent="0.25">
      <c r="Y472" s="17" cm="1">
        <f t="array" ref="Y472">INDEX($C$2:$W$60, INT((ROW(Y472)-1)/21)+1, MOD(ROW(Y472)-1,21)+1)</f>
        <v>0</v>
      </c>
    </row>
    <row r="473" spans="25:25" x14ac:dyDescent="0.25">
      <c r="Y473" s="17" cm="1">
        <f t="array" ref="Y473">INDEX($C$2:$W$60, INT((ROW(Y473)-1)/21)+1, MOD(ROW(Y473)-1,21)+1)</f>
        <v>0</v>
      </c>
    </row>
    <row r="474" spans="25:25" x14ac:dyDescent="0.25">
      <c r="Y474" s="17" cm="1">
        <f t="array" ref="Y474">INDEX($C$2:$W$60, INT((ROW(Y474)-1)/21)+1, MOD(ROW(Y474)-1,21)+1)</f>
        <v>0</v>
      </c>
    </row>
    <row r="475" spans="25:25" x14ac:dyDescent="0.25">
      <c r="Y475" s="17" cm="1">
        <f t="array" ref="Y475">INDEX($C$2:$W$60, INT((ROW(Y475)-1)/21)+1, MOD(ROW(Y475)-1,21)+1)</f>
        <v>0</v>
      </c>
    </row>
    <row r="476" spans="25:25" x14ac:dyDescent="0.25">
      <c r="Y476" s="17" cm="1">
        <f t="array" ref="Y476">INDEX($C$2:$W$60, INT((ROW(Y476)-1)/21)+1, MOD(ROW(Y476)-1,21)+1)</f>
        <v>0</v>
      </c>
    </row>
    <row r="477" spans="25:25" x14ac:dyDescent="0.25">
      <c r="Y477" s="17" cm="1">
        <f t="array" ref="Y477">INDEX($C$2:$W$60, INT((ROW(Y477)-1)/21)+1, MOD(ROW(Y477)-1,21)+1)</f>
        <v>0</v>
      </c>
    </row>
    <row r="478" spans="25:25" x14ac:dyDescent="0.25">
      <c r="Y478" s="17" cm="1">
        <f t="array" ref="Y478">INDEX($C$2:$W$60, INT((ROW(Y478)-1)/21)+1, MOD(ROW(Y478)-1,21)+1)</f>
        <v>0</v>
      </c>
    </row>
    <row r="479" spans="25:25" x14ac:dyDescent="0.25">
      <c r="Y479" s="17" cm="1">
        <f t="array" ref="Y479">INDEX($C$2:$W$60, INT((ROW(Y479)-1)/21)+1, MOD(ROW(Y479)-1,21)+1)</f>
        <v>0</v>
      </c>
    </row>
    <row r="480" spans="25:25" x14ac:dyDescent="0.25">
      <c r="Y480" s="17" cm="1">
        <f t="array" ref="Y480">INDEX($C$2:$W$60, INT((ROW(Y480)-1)/21)+1, MOD(ROW(Y480)-1,21)+1)</f>
        <v>0</v>
      </c>
    </row>
    <row r="481" spans="25:25" x14ac:dyDescent="0.25">
      <c r="Y481" s="17" cm="1">
        <f t="array" ref="Y481">INDEX($C$2:$W$60, INT((ROW(Y481)-1)/21)+1, MOD(ROW(Y481)-1,21)+1)</f>
        <v>0</v>
      </c>
    </row>
    <row r="482" spans="25:25" x14ac:dyDescent="0.25">
      <c r="Y482" s="17" cm="1">
        <f t="array" ref="Y482">INDEX($C$2:$W$60, INT((ROW(Y482)-1)/21)+1, MOD(ROW(Y482)-1,21)+1)</f>
        <v>0</v>
      </c>
    </row>
    <row r="483" spans="25:25" x14ac:dyDescent="0.25">
      <c r="Y483" s="17" cm="1">
        <f t="array" ref="Y483">INDEX($C$2:$W$60, INT((ROW(Y483)-1)/21)+1, MOD(ROW(Y483)-1,21)+1)</f>
        <v>0</v>
      </c>
    </row>
    <row r="484" spans="25:25" x14ac:dyDescent="0.25">
      <c r="Y484" s="17" cm="1">
        <f t="array" ref="Y484">INDEX($C$2:$W$60, INT((ROW(Y484)-1)/21)+1, MOD(ROW(Y484)-1,21)+1)</f>
        <v>0</v>
      </c>
    </row>
    <row r="485" spans="25:25" x14ac:dyDescent="0.25">
      <c r="Y485" s="17" cm="1">
        <f t="array" ref="Y485">INDEX($C$2:$W$60, INT((ROW(Y485)-1)/21)+1, MOD(ROW(Y485)-1,21)+1)</f>
        <v>0</v>
      </c>
    </row>
    <row r="486" spans="25:25" x14ac:dyDescent="0.25">
      <c r="Y486" s="17" cm="1">
        <f t="array" ref="Y486">INDEX($C$2:$W$60, INT((ROW(Y486)-1)/21)+1, MOD(ROW(Y486)-1,21)+1)</f>
        <v>0</v>
      </c>
    </row>
    <row r="487" spans="25:25" x14ac:dyDescent="0.25">
      <c r="Y487" s="17" cm="1">
        <f t="array" ref="Y487">INDEX($C$2:$W$60, INT((ROW(Y487)-1)/21)+1, MOD(ROW(Y487)-1,21)+1)</f>
        <v>0</v>
      </c>
    </row>
    <row r="488" spans="25:25" x14ac:dyDescent="0.25">
      <c r="Y488" s="17" cm="1">
        <f t="array" ref="Y488">INDEX($C$2:$W$60, INT((ROW(Y488)-1)/21)+1, MOD(ROW(Y488)-1,21)+1)</f>
        <v>0</v>
      </c>
    </row>
    <row r="489" spans="25:25" x14ac:dyDescent="0.25">
      <c r="Y489" s="17" cm="1">
        <f t="array" ref="Y489">INDEX($C$2:$W$60, INT((ROW(Y489)-1)/21)+1, MOD(ROW(Y489)-1,21)+1)</f>
        <v>0</v>
      </c>
    </row>
    <row r="490" spans="25:25" x14ac:dyDescent="0.25">
      <c r="Y490" s="17" cm="1">
        <f t="array" ref="Y490">INDEX($C$2:$W$60, INT((ROW(Y490)-1)/21)+1, MOD(ROW(Y490)-1,21)+1)</f>
        <v>0</v>
      </c>
    </row>
    <row r="491" spans="25:25" x14ac:dyDescent="0.25">
      <c r="Y491" s="17" cm="1">
        <f t="array" ref="Y491">INDEX($C$2:$W$60, INT((ROW(Y491)-1)/21)+1, MOD(ROW(Y491)-1,21)+1)</f>
        <v>0</v>
      </c>
    </row>
    <row r="492" spans="25:25" x14ac:dyDescent="0.25">
      <c r="Y492" s="17" cm="1">
        <f t="array" ref="Y492">INDEX($C$2:$W$60, INT((ROW(Y492)-1)/21)+1, MOD(ROW(Y492)-1,21)+1)</f>
        <v>17</v>
      </c>
    </row>
    <row r="493" spans="25:25" x14ac:dyDescent="0.25">
      <c r="Y493" s="17" cm="1">
        <f t="array" ref="Y493">INDEX($C$2:$W$60, INT((ROW(Y493)-1)/21)+1, MOD(ROW(Y493)-1,21)+1)</f>
        <v>0</v>
      </c>
    </row>
    <row r="494" spans="25:25" x14ac:dyDescent="0.25">
      <c r="Y494" s="17" cm="1">
        <f t="array" ref="Y494">INDEX($C$2:$W$60, INT((ROW(Y494)-1)/21)+1, MOD(ROW(Y494)-1,21)+1)</f>
        <v>6</v>
      </c>
    </row>
    <row r="495" spans="25:25" x14ac:dyDescent="0.25">
      <c r="Y495" s="17" cm="1">
        <f t="array" ref="Y495">INDEX($C$2:$W$60, INT((ROW(Y495)-1)/21)+1, MOD(ROW(Y495)-1,21)+1)</f>
        <v>0</v>
      </c>
    </row>
    <row r="496" spans="25:25" x14ac:dyDescent="0.25">
      <c r="Y496" s="17" cm="1">
        <f t="array" ref="Y496">INDEX($C$2:$W$60, INT((ROW(Y496)-1)/21)+1, MOD(ROW(Y496)-1,21)+1)</f>
        <v>0</v>
      </c>
    </row>
    <row r="497" spans="25:25" x14ac:dyDescent="0.25">
      <c r="Y497" s="17" cm="1">
        <f t="array" ref="Y497">INDEX($C$2:$W$60, INT((ROW(Y497)-1)/21)+1, MOD(ROW(Y497)-1,21)+1)</f>
        <v>0</v>
      </c>
    </row>
    <row r="498" spans="25:25" x14ac:dyDescent="0.25">
      <c r="Y498" s="17" cm="1">
        <f t="array" ref="Y498">INDEX($C$2:$W$60, INT((ROW(Y498)-1)/21)+1, MOD(ROW(Y498)-1,21)+1)</f>
        <v>0</v>
      </c>
    </row>
    <row r="499" spans="25:25" x14ac:dyDescent="0.25">
      <c r="Y499" s="17" cm="1">
        <f t="array" ref="Y499">INDEX($C$2:$W$60, INT((ROW(Y499)-1)/21)+1, MOD(ROW(Y499)-1,21)+1)</f>
        <v>0</v>
      </c>
    </row>
    <row r="500" spans="25:25" x14ac:dyDescent="0.25">
      <c r="Y500" s="17" cm="1">
        <f t="array" ref="Y500">INDEX($C$2:$W$60, INT((ROW(Y500)-1)/21)+1, MOD(ROW(Y500)-1,21)+1)</f>
        <v>0</v>
      </c>
    </row>
    <row r="501" spans="25:25" x14ac:dyDescent="0.25">
      <c r="Y501" s="17" cm="1">
        <f t="array" ref="Y501">INDEX($C$2:$W$60, INT((ROW(Y501)-1)/21)+1, MOD(ROW(Y501)-1,21)+1)</f>
        <v>0</v>
      </c>
    </row>
    <row r="502" spans="25:25" x14ac:dyDescent="0.25">
      <c r="Y502" s="17" cm="1">
        <f t="array" ref="Y502">INDEX($C$2:$W$60, INT((ROW(Y502)-1)/21)+1, MOD(ROW(Y502)-1,21)+1)</f>
        <v>0</v>
      </c>
    </row>
    <row r="503" spans="25:25" x14ac:dyDescent="0.25">
      <c r="Y503" s="17" cm="1">
        <f t="array" ref="Y503">INDEX($C$2:$W$60, INT((ROW(Y503)-1)/21)+1, MOD(ROW(Y503)-1,21)+1)</f>
        <v>0</v>
      </c>
    </row>
    <row r="504" spans="25:25" x14ac:dyDescent="0.25">
      <c r="Y504" s="17" cm="1">
        <f t="array" ref="Y504">INDEX($C$2:$W$60, INT((ROW(Y504)-1)/21)+1, MOD(ROW(Y504)-1,21)+1)</f>
        <v>0</v>
      </c>
    </row>
    <row r="505" spans="25:25" x14ac:dyDescent="0.25">
      <c r="Y505" s="17" cm="1">
        <f t="array" ref="Y505">INDEX($C$2:$W$60, INT((ROW(Y505)-1)/21)+1, MOD(ROW(Y505)-1,21)+1)</f>
        <v>0</v>
      </c>
    </row>
    <row r="506" spans="25:25" x14ac:dyDescent="0.25">
      <c r="Y506" s="17" cm="1">
        <f t="array" ref="Y506">INDEX($C$2:$W$60, INT((ROW(Y506)-1)/21)+1, MOD(ROW(Y506)-1,21)+1)</f>
        <v>0</v>
      </c>
    </row>
    <row r="507" spans="25:25" x14ac:dyDescent="0.25">
      <c r="Y507" s="17" cm="1">
        <f t="array" ref="Y507">INDEX($C$2:$W$60, INT((ROW(Y507)-1)/21)+1, MOD(ROW(Y507)-1,21)+1)</f>
        <v>0</v>
      </c>
    </row>
    <row r="508" spans="25:25" x14ac:dyDescent="0.25">
      <c r="Y508" s="17" cm="1">
        <f t="array" ref="Y508">INDEX($C$2:$W$60, INT((ROW(Y508)-1)/21)+1, MOD(ROW(Y508)-1,21)+1)</f>
        <v>0</v>
      </c>
    </row>
    <row r="509" spans="25:25" x14ac:dyDescent="0.25">
      <c r="Y509" s="17" cm="1">
        <f t="array" ref="Y509">INDEX($C$2:$W$60, INT((ROW(Y509)-1)/21)+1, MOD(ROW(Y509)-1,21)+1)</f>
        <v>0</v>
      </c>
    </row>
    <row r="510" spans="25:25" x14ac:dyDescent="0.25">
      <c r="Y510" s="17" cm="1">
        <f t="array" ref="Y510">INDEX($C$2:$W$60, INT((ROW(Y510)-1)/21)+1, MOD(ROW(Y510)-1,21)+1)</f>
        <v>0</v>
      </c>
    </row>
    <row r="511" spans="25:25" x14ac:dyDescent="0.25">
      <c r="Y511" s="17" cm="1">
        <f t="array" ref="Y511">INDEX($C$2:$W$60, INT((ROW(Y511)-1)/21)+1, MOD(ROW(Y511)-1,21)+1)</f>
        <v>0</v>
      </c>
    </row>
    <row r="512" spans="25:25" x14ac:dyDescent="0.25">
      <c r="Y512" s="17" cm="1">
        <f t="array" ref="Y512">INDEX($C$2:$W$60, INT((ROW(Y512)-1)/21)+1, MOD(ROW(Y512)-1,21)+1)</f>
        <v>0</v>
      </c>
    </row>
    <row r="513" spans="25:25" x14ac:dyDescent="0.25">
      <c r="Y513" s="17" cm="1">
        <f t="array" ref="Y513">INDEX($C$2:$W$60, INT((ROW(Y513)-1)/21)+1, MOD(ROW(Y513)-1,21)+1)</f>
        <v>11</v>
      </c>
    </row>
    <row r="514" spans="25:25" x14ac:dyDescent="0.25">
      <c r="Y514" s="17" cm="1">
        <f t="array" ref="Y514">INDEX($C$2:$W$60, INT((ROW(Y514)-1)/21)+1, MOD(ROW(Y514)-1,21)+1)</f>
        <v>1</v>
      </c>
    </row>
    <row r="515" spans="25:25" x14ac:dyDescent="0.25">
      <c r="Y515" s="17" cm="1">
        <f t="array" ref="Y515">INDEX($C$2:$W$60, INT((ROW(Y515)-1)/21)+1, MOD(ROW(Y515)-1,21)+1)</f>
        <v>2</v>
      </c>
    </row>
    <row r="516" spans="25:25" x14ac:dyDescent="0.25">
      <c r="Y516" s="17" cm="1">
        <f t="array" ref="Y516">INDEX($C$2:$W$60, INT((ROW(Y516)-1)/21)+1, MOD(ROW(Y516)-1,21)+1)</f>
        <v>0</v>
      </c>
    </row>
    <row r="517" spans="25:25" x14ac:dyDescent="0.25">
      <c r="Y517" s="17" cm="1">
        <f t="array" ref="Y517">INDEX($C$2:$W$60, INT((ROW(Y517)-1)/21)+1, MOD(ROW(Y517)-1,21)+1)</f>
        <v>0</v>
      </c>
    </row>
    <row r="518" spans="25:25" x14ac:dyDescent="0.25">
      <c r="Y518" s="17" cm="1">
        <f t="array" ref="Y518">INDEX($C$2:$W$60, INT((ROW(Y518)-1)/21)+1, MOD(ROW(Y518)-1,21)+1)</f>
        <v>0</v>
      </c>
    </row>
    <row r="519" spans="25:25" x14ac:dyDescent="0.25">
      <c r="Y519" s="17" cm="1">
        <f t="array" ref="Y519">INDEX($C$2:$W$60, INT((ROW(Y519)-1)/21)+1, MOD(ROW(Y519)-1,21)+1)</f>
        <v>1</v>
      </c>
    </row>
    <row r="520" spans="25:25" x14ac:dyDescent="0.25">
      <c r="Y520" s="17" cm="1">
        <f t="array" ref="Y520">INDEX($C$2:$W$60, INT((ROW(Y520)-1)/21)+1, MOD(ROW(Y520)-1,21)+1)</f>
        <v>0</v>
      </c>
    </row>
    <row r="521" spans="25:25" x14ac:dyDescent="0.25">
      <c r="Y521" s="17" cm="1">
        <f t="array" ref="Y521">INDEX($C$2:$W$60, INT((ROW(Y521)-1)/21)+1, MOD(ROW(Y521)-1,21)+1)</f>
        <v>0</v>
      </c>
    </row>
    <row r="522" spans="25:25" x14ac:dyDescent="0.25">
      <c r="Y522" s="17" cm="1">
        <f t="array" ref="Y522">INDEX($C$2:$W$60, INT((ROW(Y522)-1)/21)+1, MOD(ROW(Y522)-1,21)+1)</f>
        <v>0</v>
      </c>
    </row>
    <row r="523" spans="25:25" x14ac:dyDescent="0.25">
      <c r="Y523" s="17" cm="1">
        <f t="array" ref="Y523">INDEX($C$2:$W$60, INT((ROW(Y523)-1)/21)+1, MOD(ROW(Y523)-1,21)+1)</f>
        <v>0</v>
      </c>
    </row>
    <row r="524" spans="25:25" x14ac:dyDescent="0.25">
      <c r="Y524" s="17" cm="1">
        <f t="array" ref="Y524">INDEX($C$2:$W$60, INT((ROW(Y524)-1)/21)+1, MOD(ROW(Y524)-1,21)+1)</f>
        <v>0</v>
      </c>
    </row>
    <row r="525" spans="25:25" x14ac:dyDescent="0.25">
      <c r="Y525" s="17" cm="1">
        <f t="array" ref="Y525">INDEX($C$2:$W$60, INT((ROW(Y525)-1)/21)+1, MOD(ROW(Y525)-1,21)+1)</f>
        <v>0</v>
      </c>
    </row>
    <row r="526" spans="25:25" x14ac:dyDescent="0.25">
      <c r="Y526" s="17" cm="1">
        <f t="array" ref="Y526">INDEX($C$2:$W$60, INT((ROW(Y526)-1)/21)+1, MOD(ROW(Y526)-1,21)+1)</f>
        <v>0</v>
      </c>
    </row>
    <row r="527" spans="25:25" x14ac:dyDescent="0.25">
      <c r="Y527" s="17" cm="1">
        <f t="array" ref="Y527">INDEX($C$2:$W$60, INT((ROW(Y527)-1)/21)+1, MOD(ROW(Y527)-1,21)+1)</f>
        <v>0</v>
      </c>
    </row>
    <row r="528" spans="25:25" x14ac:dyDescent="0.25">
      <c r="Y528" s="17" cm="1">
        <f t="array" ref="Y528">INDEX($C$2:$W$60, INT((ROW(Y528)-1)/21)+1, MOD(ROW(Y528)-1,21)+1)</f>
        <v>0</v>
      </c>
    </row>
    <row r="529" spans="25:25" x14ac:dyDescent="0.25">
      <c r="Y529" s="17" cm="1">
        <f t="array" ref="Y529">INDEX($C$2:$W$60, INT((ROW(Y529)-1)/21)+1, MOD(ROW(Y529)-1,21)+1)</f>
        <v>0</v>
      </c>
    </row>
    <row r="530" spans="25:25" x14ac:dyDescent="0.25">
      <c r="Y530" s="17" cm="1">
        <f t="array" ref="Y530">INDEX($C$2:$W$60, INT((ROW(Y530)-1)/21)+1, MOD(ROW(Y530)-1,21)+1)</f>
        <v>0</v>
      </c>
    </row>
    <row r="531" spans="25:25" x14ac:dyDescent="0.25">
      <c r="Y531" s="17" cm="1">
        <f t="array" ref="Y531">INDEX($C$2:$W$60, INT((ROW(Y531)-1)/21)+1, MOD(ROW(Y531)-1,21)+1)</f>
        <v>0</v>
      </c>
    </row>
    <row r="532" spans="25:25" x14ac:dyDescent="0.25">
      <c r="Y532" s="17" cm="1">
        <f t="array" ref="Y532">INDEX($C$2:$W$60, INT((ROW(Y532)-1)/21)+1, MOD(ROW(Y532)-1,21)+1)</f>
        <v>0</v>
      </c>
    </row>
    <row r="533" spans="25:25" x14ac:dyDescent="0.25">
      <c r="Y533" s="17" cm="1">
        <f t="array" ref="Y533">INDEX($C$2:$W$60, INT((ROW(Y533)-1)/21)+1, MOD(ROW(Y533)-1,21)+1)</f>
        <v>0</v>
      </c>
    </row>
    <row r="534" spans="25:25" x14ac:dyDescent="0.25">
      <c r="Y534" s="17" cm="1">
        <f t="array" ref="Y534">INDEX($C$2:$W$60, INT((ROW(Y534)-1)/21)+1, MOD(ROW(Y534)-1,21)+1)</f>
        <v>0</v>
      </c>
    </row>
    <row r="535" spans="25:25" x14ac:dyDescent="0.25">
      <c r="Y535" s="17" cm="1">
        <f t="array" ref="Y535">INDEX($C$2:$W$60, INT((ROW(Y535)-1)/21)+1, MOD(ROW(Y535)-1,21)+1)</f>
        <v>0</v>
      </c>
    </row>
    <row r="536" spans="25:25" x14ac:dyDescent="0.25">
      <c r="Y536" s="17" cm="1">
        <f t="array" ref="Y536">INDEX($C$2:$W$60, INT((ROW(Y536)-1)/21)+1, MOD(ROW(Y536)-1,21)+1)</f>
        <v>0</v>
      </c>
    </row>
    <row r="537" spans="25:25" x14ac:dyDescent="0.25">
      <c r="Y537" s="17" cm="1">
        <f t="array" ref="Y537">INDEX($C$2:$W$60, INT((ROW(Y537)-1)/21)+1, MOD(ROW(Y537)-1,21)+1)</f>
        <v>0</v>
      </c>
    </row>
    <row r="538" spans="25:25" x14ac:dyDescent="0.25">
      <c r="Y538" s="17" cm="1">
        <f t="array" ref="Y538">INDEX($C$2:$W$60, INT((ROW(Y538)-1)/21)+1, MOD(ROW(Y538)-1,21)+1)</f>
        <v>0</v>
      </c>
    </row>
    <row r="539" spans="25:25" x14ac:dyDescent="0.25">
      <c r="Y539" s="17" cm="1">
        <f t="array" ref="Y539">INDEX($C$2:$W$60, INT((ROW(Y539)-1)/21)+1, MOD(ROW(Y539)-1,21)+1)</f>
        <v>0</v>
      </c>
    </row>
    <row r="540" spans="25:25" x14ac:dyDescent="0.25">
      <c r="Y540" s="17" cm="1">
        <f t="array" ref="Y540">INDEX($C$2:$W$60, INT((ROW(Y540)-1)/21)+1, MOD(ROW(Y540)-1,21)+1)</f>
        <v>0</v>
      </c>
    </row>
    <row r="541" spans="25:25" x14ac:dyDescent="0.25">
      <c r="Y541" s="17" cm="1">
        <f t="array" ref="Y541">INDEX($C$2:$W$60, INT((ROW(Y541)-1)/21)+1, MOD(ROW(Y541)-1,21)+1)</f>
        <v>0</v>
      </c>
    </row>
    <row r="542" spans="25:25" x14ac:dyDescent="0.25">
      <c r="Y542" s="17" cm="1">
        <f t="array" ref="Y542">INDEX($C$2:$W$60, INT((ROW(Y542)-1)/21)+1, MOD(ROW(Y542)-1,21)+1)</f>
        <v>0</v>
      </c>
    </row>
    <row r="543" spans="25:25" x14ac:dyDescent="0.25">
      <c r="Y543" s="17" cm="1">
        <f t="array" ref="Y543">INDEX($C$2:$W$60, INT((ROW(Y543)-1)/21)+1, MOD(ROW(Y543)-1,21)+1)</f>
        <v>0</v>
      </c>
    </row>
    <row r="544" spans="25:25" x14ac:dyDescent="0.25">
      <c r="Y544" s="17" cm="1">
        <f t="array" ref="Y544">INDEX($C$2:$W$60, INT((ROW(Y544)-1)/21)+1, MOD(ROW(Y544)-1,21)+1)</f>
        <v>0</v>
      </c>
    </row>
    <row r="545" spans="25:25" x14ac:dyDescent="0.25">
      <c r="Y545" s="17" cm="1">
        <f t="array" ref="Y545">INDEX($C$2:$W$60, INT((ROW(Y545)-1)/21)+1, MOD(ROW(Y545)-1,21)+1)</f>
        <v>0</v>
      </c>
    </row>
    <row r="546" spans="25:25" x14ac:dyDescent="0.25">
      <c r="Y546" s="17" cm="1">
        <f t="array" ref="Y546">INDEX($C$2:$W$60, INT((ROW(Y546)-1)/21)+1, MOD(ROW(Y546)-1,21)+1)</f>
        <v>0</v>
      </c>
    </row>
    <row r="547" spans="25:25" x14ac:dyDescent="0.25">
      <c r="Y547" s="17" cm="1">
        <f t="array" ref="Y547">INDEX($C$2:$W$60, INT((ROW(Y547)-1)/21)+1, MOD(ROW(Y547)-1,21)+1)</f>
        <v>0</v>
      </c>
    </row>
    <row r="548" spans="25:25" x14ac:dyDescent="0.25">
      <c r="Y548" s="17" cm="1">
        <f t="array" ref="Y548">INDEX($C$2:$W$60, INT((ROW(Y548)-1)/21)+1, MOD(ROW(Y548)-1,21)+1)</f>
        <v>0</v>
      </c>
    </row>
    <row r="549" spans="25:25" x14ac:dyDescent="0.25">
      <c r="Y549" s="17" cm="1">
        <f t="array" ref="Y549">INDEX($C$2:$W$60, INT((ROW(Y549)-1)/21)+1, MOD(ROW(Y549)-1,21)+1)</f>
        <v>0</v>
      </c>
    </row>
    <row r="550" spans="25:25" x14ac:dyDescent="0.25">
      <c r="Y550" s="17" cm="1">
        <f t="array" ref="Y550">INDEX($C$2:$W$60, INT((ROW(Y550)-1)/21)+1, MOD(ROW(Y550)-1,21)+1)</f>
        <v>0</v>
      </c>
    </row>
    <row r="551" spans="25:25" x14ac:dyDescent="0.25">
      <c r="Y551" s="17" cm="1">
        <f t="array" ref="Y551">INDEX($C$2:$W$60, INT((ROW(Y551)-1)/21)+1, MOD(ROW(Y551)-1,21)+1)</f>
        <v>0</v>
      </c>
    </row>
    <row r="552" spans="25:25" x14ac:dyDescent="0.25">
      <c r="Y552" s="17" cm="1">
        <f t="array" ref="Y552">INDEX($C$2:$W$60, INT((ROW(Y552)-1)/21)+1, MOD(ROW(Y552)-1,21)+1)</f>
        <v>0</v>
      </c>
    </row>
    <row r="553" spans="25:25" x14ac:dyDescent="0.25">
      <c r="Y553" s="17" cm="1">
        <f t="array" ref="Y553">INDEX($C$2:$W$60, INT((ROW(Y553)-1)/21)+1, MOD(ROW(Y553)-1,21)+1)</f>
        <v>0</v>
      </c>
    </row>
    <row r="554" spans="25:25" x14ac:dyDescent="0.25">
      <c r="Y554" s="17" cm="1">
        <f t="array" ref="Y554">INDEX($C$2:$W$60, INT((ROW(Y554)-1)/21)+1, MOD(ROW(Y554)-1,21)+1)</f>
        <v>0</v>
      </c>
    </row>
    <row r="555" spans="25:25" x14ac:dyDescent="0.25">
      <c r="Y555" s="17" cm="1">
        <f t="array" ref="Y555">INDEX($C$2:$W$60, INT((ROW(Y555)-1)/21)+1, MOD(ROW(Y555)-1,21)+1)</f>
        <v>0</v>
      </c>
    </row>
    <row r="556" spans="25:25" x14ac:dyDescent="0.25">
      <c r="Y556" s="17" cm="1">
        <f t="array" ref="Y556">INDEX($C$2:$W$60, INT((ROW(Y556)-1)/21)+1, MOD(ROW(Y556)-1,21)+1)</f>
        <v>0</v>
      </c>
    </row>
    <row r="557" spans="25:25" x14ac:dyDescent="0.25">
      <c r="Y557" s="17" cm="1">
        <f t="array" ref="Y557">INDEX($C$2:$W$60, INT((ROW(Y557)-1)/21)+1, MOD(ROW(Y557)-1,21)+1)</f>
        <v>0</v>
      </c>
    </row>
    <row r="558" spans="25:25" x14ac:dyDescent="0.25">
      <c r="Y558" s="17" cm="1">
        <f t="array" ref="Y558">INDEX($C$2:$W$60, INT((ROW(Y558)-1)/21)+1, MOD(ROW(Y558)-1,21)+1)</f>
        <v>0</v>
      </c>
    </row>
    <row r="559" spans="25:25" x14ac:dyDescent="0.25">
      <c r="Y559" s="17" cm="1">
        <f t="array" ref="Y559">INDEX($C$2:$W$60, INT((ROW(Y559)-1)/21)+1, MOD(ROW(Y559)-1,21)+1)</f>
        <v>0</v>
      </c>
    </row>
    <row r="560" spans="25:25" x14ac:dyDescent="0.25">
      <c r="Y560" s="17" cm="1">
        <f t="array" ref="Y560">INDEX($C$2:$W$60, INT((ROW(Y560)-1)/21)+1, MOD(ROW(Y560)-1,21)+1)</f>
        <v>0</v>
      </c>
    </row>
    <row r="561" spans="25:25" x14ac:dyDescent="0.25">
      <c r="Y561" s="17" cm="1">
        <f t="array" ref="Y561">INDEX($C$2:$W$60, INT((ROW(Y561)-1)/21)+1, MOD(ROW(Y561)-1,21)+1)</f>
        <v>0</v>
      </c>
    </row>
    <row r="562" spans="25:25" x14ac:dyDescent="0.25">
      <c r="Y562" s="17" cm="1">
        <f t="array" ref="Y562">INDEX($C$2:$W$60, INT((ROW(Y562)-1)/21)+1, MOD(ROW(Y562)-1,21)+1)</f>
        <v>0</v>
      </c>
    </row>
    <row r="563" spans="25:25" x14ac:dyDescent="0.25">
      <c r="Y563" s="17" cm="1">
        <f t="array" ref="Y563">INDEX($C$2:$W$60, INT((ROW(Y563)-1)/21)+1, MOD(ROW(Y563)-1,21)+1)</f>
        <v>0</v>
      </c>
    </row>
    <row r="564" spans="25:25" x14ac:dyDescent="0.25">
      <c r="Y564" s="17" cm="1">
        <f t="array" ref="Y564">INDEX($C$2:$W$60, INT((ROW(Y564)-1)/21)+1, MOD(ROW(Y564)-1,21)+1)</f>
        <v>0</v>
      </c>
    </row>
    <row r="565" spans="25:25" x14ac:dyDescent="0.25">
      <c r="Y565" s="17" cm="1">
        <f t="array" ref="Y565">INDEX($C$2:$W$60, INT((ROW(Y565)-1)/21)+1, MOD(ROW(Y565)-1,21)+1)</f>
        <v>0</v>
      </c>
    </row>
    <row r="566" spans="25:25" x14ac:dyDescent="0.25">
      <c r="Y566" s="17" cm="1">
        <f t="array" ref="Y566">INDEX($C$2:$W$60, INT((ROW(Y566)-1)/21)+1, MOD(ROW(Y566)-1,21)+1)</f>
        <v>0</v>
      </c>
    </row>
    <row r="567" spans="25:25" x14ac:dyDescent="0.25">
      <c r="Y567" s="17" cm="1">
        <f t="array" ref="Y567">INDEX($C$2:$W$60, INT((ROW(Y567)-1)/21)+1, MOD(ROW(Y567)-1,21)+1)</f>
        <v>0</v>
      </c>
    </row>
    <row r="568" spans="25:25" x14ac:dyDescent="0.25">
      <c r="Y568" s="17" cm="1">
        <f t="array" ref="Y568">INDEX($C$2:$W$60, INT((ROW(Y568)-1)/21)+1, MOD(ROW(Y568)-1,21)+1)</f>
        <v>0</v>
      </c>
    </row>
    <row r="569" spans="25:25" x14ac:dyDescent="0.25">
      <c r="Y569" s="17" cm="1">
        <f t="array" ref="Y569">INDEX($C$2:$W$60, INT((ROW(Y569)-1)/21)+1, MOD(ROW(Y569)-1,21)+1)</f>
        <v>0</v>
      </c>
    </row>
    <row r="570" spans="25:25" x14ac:dyDescent="0.25">
      <c r="Y570" s="17" cm="1">
        <f t="array" ref="Y570">INDEX($C$2:$W$60, INT((ROW(Y570)-1)/21)+1, MOD(ROW(Y570)-1,21)+1)</f>
        <v>0</v>
      </c>
    </row>
    <row r="571" spans="25:25" x14ac:dyDescent="0.25">
      <c r="Y571" s="17" cm="1">
        <f t="array" ref="Y571">INDEX($C$2:$W$60, INT((ROW(Y571)-1)/21)+1, MOD(ROW(Y571)-1,21)+1)</f>
        <v>0</v>
      </c>
    </row>
    <row r="572" spans="25:25" x14ac:dyDescent="0.25">
      <c r="Y572" s="17" cm="1">
        <f t="array" ref="Y572">INDEX($C$2:$W$60, INT((ROW(Y572)-1)/21)+1, MOD(ROW(Y572)-1,21)+1)</f>
        <v>0</v>
      </c>
    </row>
    <row r="573" spans="25:25" x14ac:dyDescent="0.25">
      <c r="Y573" s="17" cm="1">
        <f t="array" ref="Y573">INDEX($C$2:$W$60, INT((ROW(Y573)-1)/21)+1, MOD(ROW(Y573)-1,21)+1)</f>
        <v>0</v>
      </c>
    </row>
    <row r="574" spans="25:25" x14ac:dyDescent="0.25">
      <c r="Y574" s="17" cm="1">
        <f t="array" ref="Y574">INDEX($C$2:$W$60, INT((ROW(Y574)-1)/21)+1, MOD(ROW(Y574)-1,21)+1)</f>
        <v>0</v>
      </c>
    </row>
    <row r="575" spans="25:25" x14ac:dyDescent="0.25">
      <c r="Y575" s="17" cm="1">
        <f t="array" ref="Y575">INDEX($C$2:$W$60, INT((ROW(Y575)-1)/21)+1, MOD(ROW(Y575)-1,21)+1)</f>
        <v>0</v>
      </c>
    </row>
    <row r="576" spans="25:25" x14ac:dyDescent="0.25">
      <c r="Y576" s="17" cm="1">
        <f t="array" ref="Y576">INDEX($C$2:$W$60, INT((ROW(Y576)-1)/21)+1, MOD(ROW(Y576)-1,21)+1)</f>
        <v>0</v>
      </c>
    </row>
    <row r="577" spans="25:25" x14ac:dyDescent="0.25">
      <c r="Y577" s="17" cm="1">
        <f t="array" ref="Y577">INDEX($C$2:$W$60, INT((ROW(Y577)-1)/21)+1, MOD(ROW(Y577)-1,21)+1)</f>
        <v>0</v>
      </c>
    </row>
    <row r="578" spans="25:25" x14ac:dyDescent="0.25">
      <c r="Y578" s="17" cm="1">
        <f t="array" ref="Y578">INDEX($C$2:$W$60, INT((ROW(Y578)-1)/21)+1, MOD(ROW(Y578)-1,21)+1)</f>
        <v>0</v>
      </c>
    </row>
    <row r="579" spans="25:25" x14ac:dyDescent="0.25">
      <c r="Y579" s="17" cm="1">
        <f t="array" ref="Y579">INDEX($C$2:$W$60, INT((ROW(Y579)-1)/21)+1, MOD(ROW(Y579)-1,21)+1)</f>
        <v>0</v>
      </c>
    </row>
    <row r="580" spans="25:25" x14ac:dyDescent="0.25">
      <c r="Y580" s="17" cm="1">
        <f t="array" ref="Y580">INDEX($C$2:$W$60, INT((ROW(Y580)-1)/21)+1, MOD(ROW(Y580)-1,21)+1)</f>
        <v>0</v>
      </c>
    </row>
    <row r="581" spans="25:25" x14ac:dyDescent="0.25">
      <c r="Y581" s="17" cm="1">
        <f t="array" ref="Y581">INDEX($C$2:$W$60, INT((ROW(Y581)-1)/21)+1, MOD(ROW(Y581)-1,21)+1)</f>
        <v>0</v>
      </c>
    </row>
    <row r="582" spans="25:25" x14ac:dyDescent="0.25">
      <c r="Y582" s="17" cm="1">
        <f t="array" ref="Y582">INDEX($C$2:$W$60, INT((ROW(Y582)-1)/21)+1, MOD(ROW(Y582)-1,21)+1)</f>
        <v>0</v>
      </c>
    </row>
    <row r="583" spans="25:25" x14ac:dyDescent="0.25">
      <c r="Y583" s="17" cm="1">
        <f t="array" ref="Y583">INDEX($C$2:$W$60, INT((ROW(Y583)-1)/21)+1, MOD(ROW(Y583)-1,21)+1)</f>
        <v>0</v>
      </c>
    </row>
    <row r="584" spans="25:25" x14ac:dyDescent="0.25">
      <c r="Y584" s="17" cm="1">
        <f t="array" ref="Y584">INDEX($C$2:$W$60, INT((ROW(Y584)-1)/21)+1, MOD(ROW(Y584)-1,21)+1)</f>
        <v>0</v>
      </c>
    </row>
    <row r="585" spans="25:25" x14ac:dyDescent="0.25">
      <c r="Y585" s="17" cm="1">
        <f t="array" ref="Y585">INDEX($C$2:$W$60, INT((ROW(Y585)-1)/21)+1, MOD(ROW(Y585)-1,21)+1)</f>
        <v>0</v>
      </c>
    </row>
    <row r="586" spans="25:25" x14ac:dyDescent="0.25">
      <c r="Y586" s="17" cm="1">
        <f t="array" ref="Y586">INDEX($C$2:$W$60, INT((ROW(Y586)-1)/21)+1, MOD(ROW(Y586)-1,21)+1)</f>
        <v>0</v>
      </c>
    </row>
    <row r="587" spans="25:25" x14ac:dyDescent="0.25">
      <c r="Y587" s="17" cm="1">
        <f t="array" ref="Y587">INDEX($C$2:$W$60, INT((ROW(Y587)-1)/21)+1, MOD(ROW(Y587)-1,21)+1)</f>
        <v>0</v>
      </c>
    </row>
    <row r="588" spans="25:25" x14ac:dyDescent="0.25">
      <c r="Y588" s="17" cm="1">
        <f t="array" ref="Y588">INDEX($C$2:$W$60, INT((ROW(Y588)-1)/21)+1, MOD(ROW(Y588)-1,21)+1)</f>
        <v>0</v>
      </c>
    </row>
    <row r="589" spans="25:25" x14ac:dyDescent="0.25">
      <c r="Y589" s="17" cm="1">
        <f t="array" ref="Y589">INDEX($C$2:$W$60, INT((ROW(Y589)-1)/21)+1, MOD(ROW(Y589)-1,21)+1)</f>
        <v>0</v>
      </c>
    </row>
    <row r="590" spans="25:25" x14ac:dyDescent="0.25">
      <c r="Y590" s="17" cm="1">
        <f t="array" ref="Y590">INDEX($C$2:$W$60, INT((ROW(Y590)-1)/21)+1, MOD(ROW(Y590)-1,21)+1)</f>
        <v>0</v>
      </c>
    </row>
    <row r="591" spans="25:25" x14ac:dyDescent="0.25">
      <c r="Y591" s="17" cm="1">
        <f t="array" ref="Y591">INDEX($C$2:$W$60, INT((ROW(Y591)-1)/21)+1, MOD(ROW(Y591)-1,21)+1)</f>
        <v>0</v>
      </c>
    </row>
    <row r="592" spans="25:25" x14ac:dyDescent="0.25">
      <c r="Y592" s="17" cm="1">
        <f t="array" ref="Y592">INDEX($C$2:$W$60, INT((ROW(Y592)-1)/21)+1, MOD(ROW(Y592)-1,21)+1)</f>
        <v>0</v>
      </c>
    </row>
    <row r="593" spans="25:25" x14ac:dyDescent="0.25">
      <c r="Y593" s="17" cm="1">
        <f t="array" ref="Y593">INDEX($C$2:$W$60, INT((ROW(Y593)-1)/21)+1, MOD(ROW(Y593)-1,21)+1)</f>
        <v>0</v>
      </c>
    </row>
    <row r="594" spans="25:25" x14ac:dyDescent="0.25">
      <c r="Y594" s="17" cm="1">
        <f t="array" ref="Y594">INDEX($C$2:$W$60, INT((ROW(Y594)-1)/21)+1, MOD(ROW(Y594)-1,21)+1)</f>
        <v>0</v>
      </c>
    </row>
    <row r="595" spans="25:25" x14ac:dyDescent="0.25">
      <c r="Y595" s="17" cm="1">
        <f t="array" ref="Y595">INDEX($C$2:$W$60, INT((ROW(Y595)-1)/21)+1, MOD(ROW(Y595)-1,21)+1)</f>
        <v>0</v>
      </c>
    </row>
    <row r="596" spans="25:25" x14ac:dyDescent="0.25">
      <c r="Y596" s="17" cm="1">
        <f t="array" ref="Y596">INDEX($C$2:$W$60, INT((ROW(Y596)-1)/21)+1, MOD(ROW(Y596)-1,21)+1)</f>
        <v>0</v>
      </c>
    </row>
    <row r="597" spans="25:25" x14ac:dyDescent="0.25">
      <c r="Y597" s="17" cm="1">
        <f t="array" ref="Y597">INDEX($C$2:$W$60, INT((ROW(Y597)-1)/21)+1, MOD(ROW(Y597)-1,21)+1)</f>
        <v>0</v>
      </c>
    </row>
    <row r="598" spans="25:25" x14ac:dyDescent="0.25">
      <c r="Y598" s="17" cm="1">
        <f t="array" ref="Y598">INDEX($C$2:$W$60, INT((ROW(Y598)-1)/21)+1, MOD(ROW(Y598)-1,21)+1)</f>
        <v>0</v>
      </c>
    </row>
    <row r="599" spans="25:25" x14ac:dyDescent="0.25">
      <c r="Y599" s="17" cm="1">
        <f t="array" ref="Y599">INDEX($C$2:$W$60, INT((ROW(Y599)-1)/21)+1, MOD(ROW(Y599)-1,21)+1)</f>
        <v>0</v>
      </c>
    </row>
    <row r="600" spans="25:25" x14ac:dyDescent="0.25">
      <c r="Y600" s="17" cm="1">
        <f t="array" ref="Y600">INDEX($C$2:$W$60, INT((ROW(Y600)-1)/21)+1, MOD(ROW(Y600)-1,21)+1)</f>
        <v>0</v>
      </c>
    </row>
    <row r="601" spans="25:25" x14ac:dyDescent="0.25">
      <c r="Y601" s="17" cm="1">
        <f t="array" ref="Y601">INDEX($C$2:$W$60, INT((ROW(Y601)-1)/21)+1, MOD(ROW(Y601)-1,21)+1)</f>
        <v>0</v>
      </c>
    </row>
    <row r="602" spans="25:25" x14ac:dyDescent="0.25">
      <c r="Y602" s="17" cm="1">
        <f t="array" ref="Y602">INDEX($C$2:$W$60, INT((ROW(Y602)-1)/21)+1, MOD(ROW(Y602)-1,21)+1)</f>
        <v>0</v>
      </c>
    </row>
    <row r="603" spans="25:25" x14ac:dyDescent="0.25">
      <c r="Y603" s="17" cm="1">
        <f t="array" ref="Y603">INDEX($C$2:$W$60, INT((ROW(Y603)-1)/21)+1, MOD(ROW(Y603)-1,21)+1)</f>
        <v>0</v>
      </c>
    </row>
    <row r="604" spans="25:25" x14ac:dyDescent="0.25">
      <c r="Y604" s="17" cm="1">
        <f t="array" ref="Y604">INDEX($C$2:$W$60, INT((ROW(Y604)-1)/21)+1, MOD(ROW(Y604)-1,21)+1)</f>
        <v>0</v>
      </c>
    </row>
    <row r="605" spans="25:25" x14ac:dyDescent="0.25">
      <c r="Y605" s="17" cm="1">
        <f t="array" ref="Y605">INDEX($C$2:$W$60, INT((ROW(Y605)-1)/21)+1, MOD(ROW(Y605)-1,21)+1)</f>
        <v>0</v>
      </c>
    </row>
    <row r="606" spans="25:25" x14ac:dyDescent="0.25">
      <c r="Y606" s="17" cm="1">
        <f t="array" ref="Y606">INDEX($C$2:$W$60, INT((ROW(Y606)-1)/21)+1, MOD(ROW(Y606)-1,21)+1)</f>
        <v>0</v>
      </c>
    </row>
    <row r="607" spans="25:25" x14ac:dyDescent="0.25">
      <c r="Y607" s="17" cm="1">
        <f t="array" ref="Y607">INDEX($C$2:$W$60, INT((ROW(Y607)-1)/21)+1, MOD(ROW(Y607)-1,21)+1)</f>
        <v>0</v>
      </c>
    </row>
    <row r="608" spans="25:25" x14ac:dyDescent="0.25">
      <c r="Y608" s="17" cm="1">
        <f t="array" ref="Y608">INDEX($C$2:$W$60, INT((ROW(Y608)-1)/21)+1, MOD(ROW(Y608)-1,21)+1)</f>
        <v>0</v>
      </c>
    </row>
    <row r="609" spans="25:25" x14ac:dyDescent="0.25">
      <c r="Y609" s="17" cm="1">
        <f t="array" ref="Y609">INDEX($C$2:$W$60, INT((ROW(Y609)-1)/21)+1, MOD(ROW(Y609)-1,21)+1)</f>
        <v>0</v>
      </c>
    </row>
    <row r="610" spans="25:25" x14ac:dyDescent="0.25">
      <c r="Y610" s="17" cm="1">
        <f t="array" ref="Y610">INDEX($C$2:$W$60, INT((ROW(Y610)-1)/21)+1, MOD(ROW(Y610)-1,21)+1)</f>
        <v>0</v>
      </c>
    </row>
    <row r="611" spans="25:25" x14ac:dyDescent="0.25">
      <c r="Y611" s="17" cm="1">
        <f t="array" ref="Y611">INDEX($C$2:$W$60, INT((ROW(Y611)-1)/21)+1, MOD(ROW(Y611)-1,21)+1)</f>
        <v>0</v>
      </c>
    </row>
    <row r="612" spans="25:25" x14ac:dyDescent="0.25">
      <c r="Y612" s="17" cm="1">
        <f t="array" ref="Y612">INDEX($C$2:$W$60, INT((ROW(Y612)-1)/21)+1, MOD(ROW(Y612)-1,21)+1)</f>
        <v>0</v>
      </c>
    </row>
    <row r="613" spans="25:25" x14ac:dyDescent="0.25">
      <c r="Y613" s="17" cm="1">
        <f t="array" ref="Y613">INDEX($C$2:$W$60, INT((ROW(Y613)-1)/21)+1, MOD(ROW(Y613)-1,21)+1)</f>
        <v>0</v>
      </c>
    </row>
    <row r="614" spans="25:25" x14ac:dyDescent="0.25">
      <c r="Y614" s="17" cm="1">
        <f t="array" ref="Y614">INDEX($C$2:$W$60, INT((ROW(Y614)-1)/21)+1, MOD(ROW(Y614)-1,21)+1)</f>
        <v>0</v>
      </c>
    </row>
    <row r="615" spans="25:25" x14ac:dyDescent="0.25">
      <c r="Y615" s="17" cm="1">
        <f t="array" ref="Y615">INDEX($C$2:$W$60, INT((ROW(Y615)-1)/21)+1, MOD(ROW(Y615)-1,21)+1)</f>
        <v>0</v>
      </c>
    </row>
    <row r="616" spans="25:25" x14ac:dyDescent="0.25">
      <c r="Y616" s="17" cm="1">
        <f t="array" ref="Y616">INDEX($C$2:$W$60, INT((ROW(Y616)-1)/21)+1, MOD(ROW(Y616)-1,21)+1)</f>
        <v>0</v>
      </c>
    </row>
    <row r="617" spans="25:25" x14ac:dyDescent="0.25">
      <c r="Y617" s="17" cm="1">
        <f t="array" ref="Y617">INDEX($C$2:$W$60, INT((ROW(Y617)-1)/21)+1, MOD(ROW(Y617)-1,21)+1)</f>
        <v>0</v>
      </c>
    </row>
    <row r="618" spans="25:25" x14ac:dyDescent="0.25">
      <c r="Y618" s="17" cm="1">
        <f t="array" ref="Y618">INDEX($C$2:$W$60, INT((ROW(Y618)-1)/21)+1, MOD(ROW(Y618)-1,21)+1)</f>
        <v>0</v>
      </c>
    </row>
    <row r="619" spans="25:25" x14ac:dyDescent="0.25">
      <c r="Y619" s="17" cm="1">
        <f t="array" ref="Y619">INDEX($C$2:$W$60, INT((ROW(Y619)-1)/21)+1, MOD(ROW(Y619)-1,21)+1)</f>
        <v>0</v>
      </c>
    </row>
    <row r="620" spans="25:25" x14ac:dyDescent="0.25">
      <c r="Y620" s="17" cm="1">
        <f t="array" ref="Y620">INDEX($C$2:$W$60, INT((ROW(Y620)-1)/21)+1, MOD(ROW(Y620)-1,21)+1)</f>
        <v>0</v>
      </c>
    </row>
    <row r="621" spans="25:25" x14ac:dyDescent="0.25">
      <c r="Y621" s="17" cm="1">
        <f t="array" ref="Y621">INDEX($C$2:$W$60, INT((ROW(Y621)-1)/21)+1, MOD(ROW(Y621)-1,21)+1)</f>
        <v>0</v>
      </c>
    </row>
    <row r="622" spans="25:25" x14ac:dyDescent="0.25">
      <c r="Y622" s="17" cm="1">
        <f t="array" ref="Y622">INDEX($C$2:$W$60, INT((ROW(Y622)-1)/21)+1, MOD(ROW(Y622)-1,21)+1)</f>
        <v>0</v>
      </c>
    </row>
    <row r="623" spans="25:25" x14ac:dyDescent="0.25">
      <c r="Y623" s="17" cm="1">
        <f t="array" ref="Y623">INDEX($C$2:$W$60, INT((ROW(Y623)-1)/21)+1, MOD(ROW(Y623)-1,21)+1)</f>
        <v>0</v>
      </c>
    </row>
    <row r="624" spans="25:25" x14ac:dyDescent="0.25">
      <c r="Y624" s="17" cm="1">
        <f t="array" ref="Y624">INDEX($C$2:$W$60, INT((ROW(Y624)-1)/21)+1, MOD(ROW(Y624)-1,21)+1)</f>
        <v>0</v>
      </c>
    </row>
    <row r="625" spans="25:25" x14ac:dyDescent="0.25">
      <c r="Y625" s="17" cm="1">
        <f t="array" ref="Y625">INDEX($C$2:$W$60, INT((ROW(Y625)-1)/21)+1, MOD(ROW(Y625)-1,21)+1)</f>
        <v>0</v>
      </c>
    </row>
    <row r="626" spans="25:25" x14ac:dyDescent="0.25">
      <c r="Y626" s="17" cm="1">
        <f t="array" ref="Y626">INDEX($C$2:$W$60, INT((ROW(Y626)-1)/21)+1, MOD(ROW(Y626)-1,21)+1)</f>
        <v>0</v>
      </c>
    </row>
    <row r="627" spans="25:25" x14ac:dyDescent="0.25">
      <c r="Y627" s="17" cm="1">
        <f t="array" ref="Y627">INDEX($C$2:$W$60, INT((ROW(Y627)-1)/21)+1, MOD(ROW(Y627)-1,21)+1)</f>
        <v>0</v>
      </c>
    </row>
    <row r="628" spans="25:25" x14ac:dyDescent="0.25">
      <c r="Y628" s="17" cm="1">
        <f t="array" ref="Y628">INDEX($C$2:$W$60, INT((ROW(Y628)-1)/21)+1, MOD(ROW(Y628)-1,21)+1)</f>
        <v>0</v>
      </c>
    </row>
    <row r="629" spans="25:25" x14ac:dyDescent="0.25">
      <c r="Y629" s="17" cm="1">
        <f t="array" ref="Y629">INDEX($C$2:$W$60, INT((ROW(Y629)-1)/21)+1, MOD(ROW(Y629)-1,21)+1)</f>
        <v>0</v>
      </c>
    </row>
    <row r="630" spans="25:25" x14ac:dyDescent="0.25">
      <c r="Y630" s="17" cm="1">
        <f t="array" ref="Y630">INDEX($C$2:$W$60, INT((ROW(Y630)-1)/21)+1, MOD(ROW(Y630)-1,21)+1)</f>
        <v>0</v>
      </c>
    </row>
    <row r="631" spans="25:25" x14ac:dyDescent="0.25">
      <c r="Y631" s="17" cm="1">
        <f t="array" ref="Y631">INDEX($C$2:$W$60, INT((ROW(Y631)-1)/21)+1, MOD(ROW(Y631)-1,21)+1)</f>
        <v>0</v>
      </c>
    </row>
    <row r="632" spans="25:25" x14ac:dyDescent="0.25">
      <c r="Y632" s="17" cm="1">
        <f t="array" ref="Y632">INDEX($C$2:$W$60, INT((ROW(Y632)-1)/21)+1, MOD(ROW(Y632)-1,21)+1)</f>
        <v>0</v>
      </c>
    </row>
    <row r="633" spans="25:25" x14ac:dyDescent="0.25">
      <c r="Y633" s="17" cm="1">
        <f t="array" ref="Y633">INDEX($C$2:$W$60, INT((ROW(Y633)-1)/21)+1, MOD(ROW(Y633)-1,21)+1)</f>
        <v>0</v>
      </c>
    </row>
    <row r="634" spans="25:25" x14ac:dyDescent="0.25">
      <c r="Y634" s="17" cm="1">
        <f t="array" ref="Y634">INDEX($C$2:$W$60, INT((ROW(Y634)-1)/21)+1, MOD(ROW(Y634)-1,21)+1)</f>
        <v>0</v>
      </c>
    </row>
    <row r="635" spans="25:25" x14ac:dyDescent="0.25">
      <c r="Y635" s="17" cm="1">
        <f t="array" ref="Y635">INDEX($C$2:$W$60, INT((ROW(Y635)-1)/21)+1, MOD(ROW(Y635)-1,21)+1)</f>
        <v>0</v>
      </c>
    </row>
    <row r="636" spans="25:25" x14ac:dyDescent="0.25">
      <c r="Y636" s="17" cm="1">
        <f t="array" ref="Y636">INDEX($C$2:$W$60, INT((ROW(Y636)-1)/21)+1, MOD(ROW(Y636)-1,21)+1)</f>
        <v>0</v>
      </c>
    </row>
    <row r="637" spans="25:25" x14ac:dyDescent="0.25">
      <c r="Y637" s="17" cm="1">
        <f t="array" ref="Y637">INDEX($C$2:$W$60, INT((ROW(Y637)-1)/21)+1, MOD(ROW(Y637)-1,21)+1)</f>
        <v>0</v>
      </c>
    </row>
    <row r="638" spans="25:25" x14ac:dyDescent="0.25">
      <c r="Y638" s="17" cm="1">
        <f t="array" ref="Y638">INDEX($C$2:$W$60, INT((ROW(Y638)-1)/21)+1, MOD(ROW(Y638)-1,21)+1)</f>
        <v>0</v>
      </c>
    </row>
    <row r="639" spans="25:25" x14ac:dyDescent="0.25">
      <c r="Y639" s="17" cm="1">
        <f t="array" ref="Y639">INDEX($C$2:$W$60, INT((ROW(Y639)-1)/21)+1, MOD(ROW(Y639)-1,21)+1)</f>
        <v>0</v>
      </c>
    </row>
    <row r="640" spans="25:25" x14ac:dyDescent="0.25">
      <c r="Y640" s="17" cm="1">
        <f t="array" ref="Y640">INDEX($C$2:$W$60, INT((ROW(Y640)-1)/21)+1, MOD(ROW(Y640)-1,21)+1)</f>
        <v>0</v>
      </c>
    </row>
    <row r="641" spans="25:25" x14ac:dyDescent="0.25">
      <c r="Y641" s="17" cm="1">
        <f t="array" ref="Y641">INDEX($C$2:$W$60, INT((ROW(Y641)-1)/21)+1, MOD(ROW(Y641)-1,21)+1)</f>
        <v>0</v>
      </c>
    </row>
    <row r="642" spans="25:25" x14ac:dyDescent="0.25">
      <c r="Y642" s="17" cm="1">
        <f t="array" ref="Y642">INDEX($C$2:$W$60, INT((ROW(Y642)-1)/21)+1, MOD(ROW(Y642)-1,21)+1)</f>
        <v>0</v>
      </c>
    </row>
    <row r="643" spans="25:25" x14ac:dyDescent="0.25">
      <c r="Y643" s="17" cm="1">
        <f t="array" ref="Y643">INDEX($C$2:$W$60, INT((ROW(Y643)-1)/21)+1, MOD(ROW(Y643)-1,21)+1)</f>
        <v>0</v>
      </c>
    </row>
    <row r="644" spans="25:25" x14ac:dyDescent="0.25">
      <c r="Y644" s="17" cm="1">
        <f t="array" ref="Y644">INDEX($C$2:$W$60, INT((ROW(Y644)-1)/21)+1, MOD(ROW(Y644)-1,21)+1)</f>
        <v>0</v>
      </c>
    </row>
    <row r="645" spans="25:25" x14ac:dyDescent="0.25">
      <c r="Y645" s="17" cm="1">
        <f t="array" ref="Y645">INDEX($C$2:$W$60, INT((ROW(Y645)-1)/21)+1, MOD(ROW(Y645)-1,21)+1)</f>
        <v>0</v>
      </c>
    </row>
    <row r="646" spans="25:25" x14ac:dyDescent="0.25">
      <c r="Y646" s="17" cm="1">
        <f t="array" ref="Y646">INDEX($C$2:$W$60, INT((ROW(Y646)-1)/21)+1, MOD(ROW(Y646)-1,21)+1)</f>
        <v>0</v>
      </c>
    </row>
    <row r="647" spans="25:25" x14ac:dyDescent="0.25">
      <c r="Y647" s="17" cm="1">
        <f t="array" ref="Y647">INDEX($C$2:$W$60, INT((ROW(Y647)-1)/21)+1, MOD(ROW(Y647)-1,21)+1)</f>
        <v>0</v>
      </c>
    </row>
    <row r="648" spans="25:25" x14ac:dyDescent="0.25">
      <c r="Y648" s="17" cm="1">
        <f t="array" ref="Y648">INDEX($C$2:$W$60, INT((ROW(Y648)-1)/21)+1, MOD(ROW(Y648)-1,21)+1)</f>
        <v>0</v>
      </c>
    </row>
    <row r="649" spans="25:25" x14ac:dyDescent="0.25">
      <c r="Y649" s="17" cm="1">
        <f t="array" ref="Y649">INDEX($C$2:$W$60, INT((ROW(Y649)-1)/21)+1, MOD(ROW(Y649)-1,21)+1)</f>
        <v>0</v>
      </c>
    </row>
    <row r="650" spans="25:25" x14ac:dyDescent="0.25">
      <c r="Y650" s="17" cm="1">
        <f t="array" ref="Y650">INDEX($C$2:$W$60, INT((ROW(Y650)-1)/21)+1, MOD(ROW(Y650)-1,21)+1)</f>
        <v>0</v>
      </c>
    </row>
    <row r="651" spans="25:25" x14ac:dyDescent="0.25">
      <c r="Y651" s="17" cm="1">
        <f t="array" ref="Y651">INDEX($C$2:$W$60, INT((ROW(Y651)-1)/21)+1, MOD(ROW(Y651)-1,21)+1)</f>
        <v>0</v>
      </c>
    </row>
    <row r="652" spans="25:25" x14ac:dyDescent="0.25">
      <c r="Y652" s="17" cm="1">
        <f t="array" ref="Y652">INDEX($C$2:$W$60, INT((ROW(Y652)-1)/21)+1, MOD(ROW(Y652)-1,21)+1)</f>
        <v>0</v>
      </c>
    </row>
    <row r="653" spans="25:25" x14ac:dyDescent="0.25">
      <c r="Y653" s="17" cm="1">
        <f t="array" ref="Y653">INDEX($C$2:$W$60, INT((ROW(Y653)-1)/21)+1, MOD(ROW(Y653)-1,21)+1)</f>
        <v>0</v>
      </c>
    </row>
    <row r="654" spans="25:25" x14ac:dyDescent="0.25">
      <c r="Y654" s="17" cm="1">
        <f t="array" ref="Y654">INDEX($C$2:$W$60, INT((ROW(Y654)-1)/21)+1, MOD(ROW(Y654)-1,21)+1)</f>
        <v>0</v>
      </c>
    </row>
    <row r="655" spans="25:25" x14ac:dyDescent="0.25">
      <c r="Y655" s="17" cm="1">
        <f t="array" ref="Y655">INDEX($C$2:$W$60, INT((ROW(Y655)-1)/21)+1, MOD(ROW(Y655)-1,21)+1)</f>
        <v>0</v>
      </c>
    </row>
    <row r="656" spans="25:25" x14ac:dyDescent="0.25">
      <c r="Y656" s="17" cm="1">
        <f t="array" ref="Y656">INDEX($C$2:$W$60, INT((ROW(Y656)-1)/21)+1, MOD(ROW(Y656)-1,21)+1)</f>
        <v>0</v>
      </c>
    </row>
    <row r="657" spans="25:25" x14ac:dyDescent="0.25">
      <c r="Y657" s="17" cm="1">
        <f t="array" ref="Y657">INDEX($C$2:$W$60, INT((ROW(Y657)-1)/21)+1, MOD(ROW(Y657)-1,21)+1)</f>
        <v>0</v>
      </c>
    </row>
    <row r="658" spans="25:25" x14ac:dyDescent="0.25">
      <c r="Y658" s="17" cm="1">
        <f t="array" ref="Y658">INDEX($C$2:$W$60, INT((ROW(Y658)-1)/21)+1, MOD(ROW(Y658)-1,21)+1)</f>
        <v>0</v>
      </c>
    </row>
    <row r="659" spans="25:25" x14ac:dyDescent="0.25">
      <c r="Y659" s="17" cm="1">
        <f t="array" ref="Y659">INDEX($C$2:$W$60, INT((ROW(Y659)-1)/21)+1, MOD(ROW(Y659)-1,21)+1)</f>
        <v>0</v>
      </c>
    </row>
    <row r="660" spans="25:25" x14ac:dyDescent="0.25">
      <c r="Y660" s="17" cm="1">
        <f t="array" ref="Y660">INDEX($C$2:$W$60, INT((ROW(Y660)-1)/21)+1, MOD(ROW(Y660)-1,21)+1)</f>
        <v>0</v>
      </c>
    </row>
    <row r="661" spans="25:25" x14ac:dyDescent="0.25">
      <c r="Y661" s="17" cm="1">
        <f t="array" ref="Y661">INDEX($C$2:$W$60, INT((ROW(Y661)-1)/21)+1, MOD(ROW(Y661)-1,21)+1)</f>
        <v>0</v>
      </c>
    </row>
    <row r="662" spans="25:25" x14ac:dyDescent="0.25">
      <c r="Y662" s="17" cm="1">
        <f t="array" ref="Y662">INDEX($C$2:$W$60, INT((ROW(Y662)-1)/21)+1, MOD(ROW(Y662)-1,21)+1)</f>
        <v>0</v>
      </c>
    </row>
    <row r="663" spans="25:25" x14ac:dyDescent="0.25">
      <c r="Y663" s="17" cm="1">
        <f t="array" ref="Y663">INDEX($C$2:$W$60, INT((ROW(Y663)-1)/21)+1, MOD(ROW(Y663)-1,21)+1)</f>
        <v>0</v>
      </c>
    </row>
    <row r="664" spans="25:25" x14ac:dyDescent="0.25">
      <c r="Y664" s="17" cm="1">
        <f t="array" ref="Y664">INDEX($C$2:$W$60, INT((ROW(Y664)-1)/21)+1, MOD(ROW(Y664)-1,21)+1)</f>
        <v>0</v>
      </c>
    </row>
    <row r="665" spans="25:25" x14ac:dyDescent="0.25">
      <c r="Y665" s="17" cm="1">
        <f t="array" ref="Y665">INDEX($C$2:$W$60, INT((ROW(Y665)-1)/21)+1, MOD(ROW(Y665)-1,21)+1)</f>
        <v>0</v>
      </c>
    </row>
    <row r="666" spans="25:25" x14ac:dyDescent="0.25">
      <c r="Y666" s="17" cm="1">
        <f t="array" ref="Y666">INDEX($C$2:$W$60, INT((ROW(Y666)-1)/21)+1, MOD(ROW(Y666)-1,21)+1)</f>
        <v>0</v>
      </c>
    </row>
    <row r="667" spans="25:25" x14ac:dyDescent="0.25">
      <c r="Y667" s="17" cm="1">
        <f t="array" ref="Y667">INDEX($C$2:$W$60, INT((ROW(Y667)-1)/21)+1, MOD(ROW(Y667)-1,21)+1)</f>
        <v>0</v>
      </c>
    </row>
    <row r="668" spans="25:25" x14ac:dyDescent="0.25">
      <c r="Y668" s="17" cm="1">
        <f t="array" ref="Y668">INDEX($C$2:$W$60, INT((ROW(Y668)-1)/21)+1, MOD(ROW(Y668)-1,21)+1)</f>
        <v>0</v>
      </c>
    </row>
    <row r="669" spans="25:25" x14ac:dyDescent="0.25">
      <c r="Y669" s="17" cm="1">
        <f t="array" ref="Y669">INDEX($C$2:$W$60, INT((ROW(Y669)-1)/21)+1, MOD(ROW(Y669)-1,21)+1)</f>
        <v>0</v>
      </c>
    </row>
    <row r="670" spans="25:25" x14ac:dyDescent="0.25">
      <c r="Y670" s="17" cm="1">
        <f t="array" ref="Y670">INDEX($C$2:$W$60, INT((ROW(Y670)-1)/21)+1, MOD(ROW(Y670)-1,21)+1)</f>
        <v>0</v>
      </c>
    </row>
    <row r="671" spans="25:25" x14ac:dyDescent="0.25">
      <c r="Y671" s="17" cm="1">
        <f t="array" ref="Y671">INDEX($C$2:$W$60, INT((ROW(Y671)-1)/21)+1, MOD(ROW(Y671)-1,21)+1)</f>
        <v>0</v>
      </c>
    </row>
    <row r="672" spans="25:25" x14ac:dyDescent="0.25">
      <c r="Y672" s="17" cm="1">
        <f t="array" ref="Y672">INDEX($C$2:$W$60, INT((ROW(Y672)-1)/21)+1, MOD(ROW(Y672)-1,21)+1)</f>
        <v>0</v>
      </c>
    </row>
    <row r="673" spans="25:25" x14ac:dyDescent="0.25">
      <c r="Y673" s="17" cm="1">
        <f t="array" ref="Y673">INDEX($C$2:$W$60, INT((ROW(Y673)-1)/21)+1, MOD(ROW(Y673)-1,21)+1)</f>
        <v>0</v>
      </c>
    </row>
    <row r="674" spans="25:25" x14ac:dyDescent="0.25">
      <c r="Y674" s="17" cm="1">
        <f t="array" ref="Y674">INDEX($C$2:$W$60, INT((ROW(Y674)-1)/21)+1, MOD(ROW(Y674)-1,21)+1)</f>
        <v>0</v>
      </c>
    </row>
    <row r="675" spans="25:25" x14ac:dyDescent="0.25">
      <c r="Y675" s="17" cm="1">
        <f t="array" ref="Y675">INDEX($C$2:$W$60, INT((ROW(Y675)-1)/21)+1, MOD(ROW(Y675)-1,21)+1)</f>
        <v>0</v>
      </c>
    </row>
    <row r="676" spans="25:25" x14ac:dyDescent="0.25">
      <c r="Y676" s="17" cm="1">
        <f t="array" ref="Y676">INDEX($C$2:$W$60, INT((ROW(Y676)-1)/21)+1, MOD(ROW(Y676)-1,21)+1)</f>
        <v>0</v>
      </c>
    </row>
    <row r="677" spans="25:25" x14ac:dyDescent="0.25">
      <c r="Y677" s="17" cm="1">
        <f t="array" ref="Y677">INDEX($C$2:$W$60, INT((ROW(Y677)-1)/21)+1, MOD(ROW(Y677)-1,21)+1)</f>
        <v>0</v>
      </c>
    </row>
    <row r="678" spans="25:25" x14ac:dyDescent="0.25">
      <c r="Y678" s="17" cm="1">
        <f t="array" ref="Y678">INDEX($C$2:$W$60, INT((ROW(Y678)-1)/21)+1, MOD(ROW(Y678)-1,21)+1)</f>
        <v>0</v>
      </c>
    </row>
    <row r="679" spans="25:25" x14ac:dyDescent="0.25">
      <c r="Y679" s="17" cm="1">
        <f t="array" ref="Y679">INDEX($C$2:$W$60, INT((ROW(Y679)-1)/21)+1, MOD(ROW(Y679)-1,21)+1)</f>
        <v>0</v>
      </c>
    </row>
    <row r="680" spans="25:25" x14ac:dyDescent="0.25">
      <c r="Y680" s="17" cm="1">
        <f t="array" ref="Y680">INDEX($C$2:$W$60, INT((ROW(Y680)-1)/21)+1, MOD(ROW(Y680)-1,21)+1)</f>
        <v>0</v>
      </c>
    </row>
    <row r="681" spans="25:25" x14ac:dyDescent="0.25">
      <c r="Y681" s="17" cm="1">
        <f t="array" ref="Y681">INDEX($C$2:$W$60, INT((ROW(Y681)-1)/21)+1, MOD(ROW(Y681)-1,21)+1)</f>
        <v>0</v>
      </c>
    </row>
    <row r="682" spans="25:25" x14ac:dyDescent="0.25">
      <c r="Y682" s="17" cm="1">
        <f t="array" ref="Y682">INDEX($C$2:$W$60, INT((ROW(Y682)-1)/21)+1, MOD(ROW(Y682)-1,21)+1)</f>
        <v>0</v>
      </c>
    </row>
    <row r="683" spans="25:25" x14ac:dyDescent="0.25">
      <c r="Y683" s="17" cm="1">
        <f t="array" ref="Y683">INDEX($C$2:$W$60, INT((ROW(Y683)-1)/21)+1, MOD(ROW(Y683)-1,21)+1)</f>
        <v>0</v>
      </c>
    </row>
    <row r="684" spans="25:25" x14ac:dyDescent="0.25">
      <c r="Y684" s="17" cm="1">
        <f t="array" ref="Y684">INDEX($C$2:$W$60, INT((ROW(Y684)-1)/21)+1, MOD(ROW(Y684)-1,21)+1)</f>
        <v>0</v>
      </c>
    </row>
    <row r="685" spans="25:25" x14ac:dyDescent="0.25">
      <c r="Y685" s="17" cm="1">
        <f t="array" ref="Y685">INDEX($C$2:$W$60, INT((ROW(Y685)-1)/21)+1, MOD(ROW(Y685)-1,21)+1)</f>
        <v>0</v>
      </c>
    </row>
    <row r="686" spans="25:25" x14ac:dyDescent="0.25">
      <c r="Y686" s="17" cm="1">
        <f t="array" ref="Y686">INDEX($C$2:$W$60, INT((ROW(Y686)-1)/21)+1, MOD(ROW(Y686)-1,21)+1)</f>
        <v>0</v>
      </c>
    </row>
    <row r="687" spans="25:25" x14ac:dyDescent="0.25">
      <c r="Y687" s="17" cm="1">
        <f t="array" ref="Y687">INDEX($C$2:$W$60, INT((ROW(Y687)-1)/21)+1, MOD(ROW(Y687)-1,21)+1)</f>
        <v>0</v>
      </c>
    </row>
    <row r="688" spans="25:25" x14ac:dyDescent="0.25">
      <c r="Y688" s="17" cm="1">
        <f t="array" ref="Y688">INDEX($C$2:$W$60, INT((ROW(Y688)-1)/21)+1, MOD(ROW(Y688)-1,21)+1)</f>
        <v>0</v>
      </c>
    </row>
    <row r="689" spans="25:25" x14ac:dyDescent="0.25">
      <c r="Y689" s="17" cm="1">
        <f t="array" ref="Y689">INDEX($C$2:$W$60, INT((ROW(Y689)-1)/21)+1, MOD(ROW(Y689)-1,21)+1)</f>
        <v>0</v>
      </c>
    </row>
    <row r="690" spans="25:25" x14ac:dyDescent="0.25">
      <c r="Y690" s="17" cm="1">
        <f t="array" ref="Y690">INDEX($C$2:$W$60, INT((ROW(Y690)-1)/21)+1, MOD(ROW(Y690)-1,21)+1)</f>
        <v>0</v>
      </c>
    </row>
    <row r="691" spans="25:25" x14ac:dyDescent="0.25">
      <c r="Y691" s="17" cm="1">
        <f t="array" ref="Y691">INDEX($C$2:$W$60, INT((ROW(Y691)-1)/21)+1, MOD(ROW(Y691)-1,21)+1)</f>
        <v>0</v>
      </c>
    </row>
    <row r="692" spans="25:25" x14ac:dyDescent="0.25">
      <c r="Y692" s="17" cm="1">
        <f t="array" ref="Y692">INDEX($C$2:$W$60, INT((ROW(Y692)-1)/21)+1, MOD(ROW(Y692)-1,21)+1)</f>
        <v>0</v>
      </c>
    </row>
    <row r="693" spans="25:25" x14ac:dyDescent="0.25">
      <c r="Y693" s="17" cm="1">
        <f t="array" ref="Y693">INDEX($C$2:$W$60, INT((ROW(Y693)-1)/21)+1, MOD(ROW(Y693)-1,21)+1)</f>
        <v>0</v>
      </c>
    </row>
    <row r="694" spans="25:25" x14ac:dyDescent="0.25">
      <c r="Y694" s="17" cm="1">
        <f t="array" ref="Y694">INDEX($C$2:$W$60, INT((ROW(Y694)-1)/21)+1, MOD(ROW(Y694)-1,21)+1)</f>
        <v>0</v>
      </c>
    </row>
    <row r="695" spans="25:25" x14ac:dyDescent="0.25">
      <c r="Y695" s="17" cm="1">
        <f t="array" ref="Y695">INDEX($C$2:$W$60, INT((ROW(Y695)-1)/21)+1, MOD(ROW(Y695)-1,21)+1)</f>
        <v>0</v>
      </c>
    </row>
    <row r="696" spans="25:25" x14ac:dyDescent="0.25">
      <c r="Y696" s="17" cm="1">
        <f t="array" ref="Y696">INDEX($C$2:$W$60, INT((ROW(Y696)-1)/21)+1, MOD(ROW(Y696)-1,21)+1)</f>
        <v>0</v>
      </c>
    </row>
    <row r="697" spans="25:25" x14ac:dyDescent="0.25">
      <c r="Y697" s="17" cm="1">
        <f t="array" ref="Y697">INDEX($C$2:$W$60, INT((ROW(Y697)-1)/21)+1, MOD(ROW(Y697)-1,21)+1)</f>
        <v>0</v>
      </c>
    </row>
    <row r="698" spans="25:25" x14ac:dyDescent="0.25">
      <c r="Y698" s="17" cm="1">
        <f t="array" ref="Y698">INDEX($C$2:$W$60, INT((ROW(Y698)-1)/21)+1, MOD(ROW(Y698)-1,21)+1)</f>
        <v>0</v>
      </c>
    </row>
    <row r="699" spans="25:25" x14ac:dyDescent="0.25">
      <c r="Y699" s="17" cm="1">
        <f t="array" ref="Y699">INDEX($C$2:$W$60, INT((ROW(Y699)-1)/21)+1, MOD(ROW(Y699)-1,21)+1)</f>
        <v>0</v>
      </c>
    </row>
    <row r="700" spans="25:25" x14ac:dyDescent="0.25">
      <c r="Y700" s="17" cm="1">
        <f t="array" ref="Y700">INDEX($C$2:$W$60, INT((ROW(Y700)-1)/21)+1, MOD(ROW(Y700)-1,21)+1)</f>
        <v>0</v>
      </c>
    </row>
    <row r="701" spans="25:25" x14ac:dyDescent="0.25">
      <c r="Y701" s="17" cm="1">
        <f t="array" ref="Y701">INDEX($C$2:$W$60, INT((ROW(Y701)-1)/21)+1, MOD(ROW(Y701)-1,21)+1)</f>
        <v>0</v>
      </c>
    </row>
    <row r="702" spans="25:25" x14ac:dyDescent="0.25">
      <c r="Y702" s="17" cm="1">
        <f t="array" ref="Y702">INDEX($C$2:$W$60, INT((ROW(Y702)-1)/21)+1, MOD(ROW(Y702)-1,21)+1)</f>
        <v>0</v>
      </c>
    </row>
    <row r="703" spans="25:25" x14ac:dyDescent="0.25">
      <c r="Y703" s="17" cm="1">
        <f t="array" ref="Y703">INDEX($C$2:$W$60, INT((ROW(Y703)-1)/21)+1, MOD(ROW(Y703)-1,21)+1)</f>
        <v>0</v>
      </c>
    </row>
    <row r="704" spans="25:25" x14ac:dyDescent="0.25">
      <c r="Y704" s="17" cm="1">
        <f t="array" ref="Y704">INDEX($C$2:$W$60, INT((ROW(Y704)-1)/21)+1, MOD(ROW(Y704)-1,21)+1)</f>
        <v>0</v>
      </c>
    </row>
    <row r="705" spans="25:25" x14ac:dyDescent="0.25">
      <c r="Y705" s="17" cm="1">
        <f t="array" ref="Y705">INDEX($C$2:$W$60, INT((ROW(Y705)-1)/21)+1, MOD(ROW(Y705)-1,21)+1)</f>
        <v>0</v>
      </c>
    </row>
    <row r="706" spans="25:25" x14ac:dyDescent="0.25">
      <c r="Y706" s="17" cm="1">
        <f t="array" ref="Y706">INDEX($C$2:$W$60, INT((ROW(Y706)-1)/21)+1, MOD(ROW(Y706)-1,21)+1)</f>
        <v>0</v>
      </c>
    </row>
    <row r="707" spans="25:25" x14ac:dyDescent="0.25">
      <c r="Y707" s="17" cm="1">
        <f t="array" ref="Y707">INDEX($C$2:$W$60, INT((ROW(Y707)-1)/21)+1, MOD(ROW(Y707)-1,21)+1)</f>
        <v>0</v>
      </c>
    </row>
    <row r="708" spans="25:25" x14ac:dyDescent="0.25">
      <c r="Y708" s="17" cm="1">
        <f t="array" ref="Y708">INDEX($C$2:$W$60, INT((ROW(Y708)-1)/21)+1, MOD(ROW(Y708)-1,21)+1)</f>
        <v>0</v>
      </c>
    </row>
    <row r="709" spans="25:25" x14ac:dyDescent="0.25">
      <c r="Y709" s="17" cm="1">
        <f t="array" ref="Y709">INDEX($C$2:$W$60, INT((ROW(Y709)-1)/21)+1, MOD(ROW(Y709)-1,21)+1)</f>
        <v>0</v>
      </c>
    </row>
    <row r="710" spans="25:25" x14ac:dyDescent="0.25">
      <c r="Y710" s="17" cm="1">
        <f t="array" ref="Y710">INDEX($C$2:$W$60, INT((ROW(Y710)-1)/21)+1, MOD(ROW(Y710)-1,21)+1)</f>
        <v>0</v>
      </c>
    </row>
    <row r="711" spans="25:25" x14ac:dyDescent="0.25">
      <c r="Y711" s="17" cm="1">
        <f t="array" ref="Y711">INDEX($C$2:$W$60, INT((ROW(Y711)-1)/21)+1, MOD(ROW(Y711)-1,21)+1)</f>
        <v>0</v>
      </c>
    </row>
    <row r="712" spans="25:25" x14ac:dyDescent="0.25">
      <c r="Y712" s="17" cm="1">
        <f t="array" ref="Y712">INDEX($C$2:$W$60, INT((ROW(Y712)-1)/21)+1, MOD(ROW(Y712)-1,21)+1)</f>
        <v>0</v>
      </c>
    </row>
    <row r="713" spans="25:25" x14ac:dyDescent="0.25">
      <c r="Y713" s="17" cm="1">
        <f t="array" ref="Y713">INDEX($C$2:$W$60, INT((ROW(Y713)-1)/21)+1, MOD(ROW(Y713)-1,21)+1)</f>
        <v>0</v>
      </c>
    </row>
    <row r="714" spans="25:25" x14ac:dyDescent="0.25">
      <c r="Y714" s="17" cm="1">
        <f t="array" ref="Y714">INDEX($C$2:$W$60, INT((ROW(Y714)-1)/21)+1, MOD(ROW(Y714)-1,21)+1)</f>
        <v>0</v>
      </c>
    </row>
    <row r="715" spans="25:25" x14ac:dyDescent="0.25">
      <c r="Y715" s="17" cm="1">
        <f t="array" ref="Y715">INDEX($C$2:$W$60, INT((ROW(Y715)-1)/21)+1, MOD(ROW(Y715)-1,21)+1)</f>
        <v>0</v>
      </c>
    </row>
    <row r="716" spans="25:25" x14ac:dyDescent="0.25">
      <c r="Y716" s="17" cm="1">
        <f t="array" ref="Y716">INDEX($C$2:$W$60, INT((ROW(Y716)-1)/21)+1, MOD(ROW(Y716)-1,21)+1)</f>
        <v>0</v>
      </c>
    </row>
    <row r="717" spans="25:25" x14ac:dyDescent="0.25">
      <c r="Y717" s="17" cm="1">
        <f t="array" ref="Y717">INDEX($C$2:$W$60, INT((ROW(Y717)-1)/21)+1, MOD(ROW(Y717)-1,21)+1)</f>
        <v>0</v>
      </c>
    </row>
    <row r="718" spans="25:25" x14ac:dyDescent="0.25">
      <c r="Y718" s="17" cm="1">
        <f t="array" ref="Y718">INDEX($C$2:$W$60, INT((ROW(Y718)-1)/21)+1, MOD(ROW(Y718)-1,21)+1)</f>
        <v>0</v>
      </c>
    </row>
    <row r="719" spans="25:25" x14ac:dyDescent="0.25">
      <c r="Y719" s="17" cm="1">
        <f t="array" ref="Y719">INDEX($C$2:$W$60, INT((ROW(Y719)-1)/21)+1, MOD(ROW(Y719)-1,21)+1)</f>
        <v>0</v>
      </c>
    </row>
    <row r="720" spans="25:25" x14ac:dyDescent="0.25">
      <c r="Y720" s="17" cm="1">
        <f t="array" ref="Y720">INDEX($C$2:$W$60, INT((ROW(Y720)-1)/21)+1, MOD(ROW(Y720)-1,21)+1)</f>
        <v>0</v>
      </c>
    </row>
    <row r="721" spans="25:25" x14ac:dyDescent="0.25">
      <c r="Y721" s="17" cm="1">
        <f t="array" ref="Y721">INDEX($C$2:$W$60, INT((ROW(Y721)-1)/21)+1, MOD(ROW(Y721)-1,21)+1)</f>
        <v>0</v>
      </c>
    </row>
    <row r="722" spans="25:25" x14ac:dyDescent="0.25">
      <c r="Y722" s="17" cm="1">
        <f t="array" ref="Y722">INDEX($C$2:$W$60, INT((ROW(Y722)-1)/21)+1, MOD(ROW(Y722)-1,21)+1)</f>
        <v>0</v>
      </c>
    </row>
    <row r="723" spans="25:25" x14ac:dyDescent="0.25">
      <c r="Y723" s="17" cm="1">
        <f t="array" ref="Y723">INDEX($C$2:$W$60, INT((ROW(Y723)-1)/21)+1, MOD(ROW(Y723)-1,21)+1)</f>
        <v>0</v>
      </c>
    </row>
    <row r="724" spans="25:25" x14ac:dyDescent="0.25">
      <c r="Y724" s="17" cm="1">
        <f t="array" ref="Y724">INDEX($C$2:$W$60, INT((ROW(Y724)-1)/21)+1, MOD(ROW(Y724)-1,21)+1)</f>
        <v>0</v>
      </c>
    </row>
    <row r="725" spans="25:25" x14ac:dyDescent="0.25">
      <c r="Y725" s="17" cm="1">
        <f t="array" ref="Y725">INDEX($C$2:$W$60, INT((ROW(Y725)-1)/21)+1, MOD(ROW(Y725)-1,21)+1)</f>
        <v>0</v>
      </c>
    </row>
    <row r="726" spans="25:25" x14ac:dyDescent="0.25">
      <c r="Y726" s="17" cm="1">
        <f t="array" ref="Y726">INDEX($C$2:$W$60, INT((ROW(Y726)-1)/21)+1, MOD(ROW(Y726)-1,21)+1)</f>
        <v>0</v>
      </c>
    </row>
    <row r="727" spans="25:25" x14ac:dyDescent="0.25">
      <c r="Y727" s="17" cm="1">
        <f t="array" ref="Y727">INDEX($C$2:$W$60, INT((ROW(Y727)-1)/21)+1, MOD(ROW(Y727)-1,21)+1)</f>
        <v>0</v>
      </c>
    </row>
    <row r="728" spans="25:25" x14ac:dyDescent="0.25">
      <c r="Y728" s="17" cm="1">
        <f t="array" ref="Y728">INDEX($C$2:$W$60, INT((ROW(Y728)-1)/21)+1, MOD(ROW(Y728)-1,21)+1)</f>
        <v>0</v>
      </c>
    </row>
    <row r="729" spans="25:25" x14ac:dyDescent="0.25">
      <c r="Y729" s="17" cm="1">
        <f t="array" ref="Y729">INDEX($C$2:$W$60, INT((ROW(Y729)-1)/21)+1, MOD(ROW(Y729)-1,21)+1)</f>
        <v>0</v>
      </c>
    </row>
    <row r="730" spans="25:25" x14ac:dyDescent="0.25">
      <c r="Y730" s="17" cm="1">
        <f t="array" ref="Y730">INDEX($C$2:$W$60, INT((ROW(Y730)-1)/21)+1, MOD(ROW(Y730)-1,21)+1)</f>
        <v>0</v>
      </c>
    </row>
    <row r="731" spans="25:25" x14ac:dyDescent="0.25">
      <c r="Y731" s="17" cm="1">
        <f t="array" ref="Y731">INDEX($C$2:$W$60, INT((ROW(Y731)-1)/21)+1, MOD(ROW(Y731)-1,21)+1)</f>
        <v>0</v>
      </c>
    </row>
    <row r="732" spans="25:25" x14ac:dyDescent="0.25">
      <c r="Y732" s="17" cm="1">
        <f t="array" ref="Y732">INDEX($C$2:$W$60, INT((ROW(Y732)-1)/21)+1, MOD(ROW(Y732)-1,21)+1)</f>
        <v>0</v>
      </c>
    </row>
    <row r="733" spans="25:25" x14ac:dyDescent="0.25">
      <c r="Y733" s="17" cm="1">
        <f t="array" ref="Y733">INDEX($C$2:$W$60, INT((ROW(Y733)-1)/21)+1, MOD(ROW(Y733)-1,21)+1)</f>
        <v>0</v>
      </c>
    </row>
    <row r="734" spans="25:25" x14ac:dyDescent="0.25">
      <c r="Y734" s="17" cm="1">
        <f t="array" ref="Y734">INDEX($C$2:$W$60, INT((ROW(Y734)-1)/21)+1, MOD(ROW(Y734)-1,21)+1)</f>
        <v>0</v>
      </c>
    </row>
    <row r="735" spans="25:25" x14ac:dyDescent="0.25">
      <c r="Y735" s="17" cm="1">
        <f t="array" ref="Y735">INDEX($C$2:$W$60, INT((ROW(Y735)-1)/21)+1, MOD(ROW(Y735)-1,21)+1)</f>
        <v>0</v>
      </c>
    </row>
    <row r="736" spans="25:25" x14ac:dyDescent="0.25">
      <c r="Y736" s="17" cm="1">
        <f t="array" ref="Y736">INDEX($C$2:$W$60, INT((ROW(Y736)-1)/21)+1, MOD(ROW(Y736)-1,21)+1)</f>
        <v>0</v>
      </c>
    </row>
    <row r="737" spans="25:25" x14ac:dyDescent="0.25">
      <c r="Y737" s="17" cm="1">
        <f t="array" ref="Y737">INDEX($C$2:$W$60, INT((ROW(Y737)-1)/21)+1, MOD(ROW(Y737)-1,21)+1)</f>
        <v>0</v>
      </c>
    </row>
    <row r="738" spans="25:25" x14ac:dyDescent="0.25">
      <c r="Y738" s="17" cm="1">
        <f t="array" ref="Y738">INDEX($C$2:$W$60, INT((ROW(Y738)-1)/21)+1, MOD(ROW(Y738)-1,21)+1)</f>
        <v>0</v>
      </c>
    </row>
    <row r="739" spans="25:25" x14ac:dyDescent="0.25">
      <c r="Y739" s="17" cm="1">
        <f t="array" ref="Y739">INDEX($C$2:$W$60, INT((ROW(Y739)-1)/21)+1, MOD(ROW(Y739)-1,21)+1)</f>
        <v>0</v>
      </c>
    </row>
    <row r="740" spans="25:25" x14ac:dyDescent="0.25">
      <c r="Y740" s="17" cm="1">
        <f t="array" ref="Y740">INDEX($C$2:$W$60, INT((ROW(Y740)-1)/21)+1, MOD(ROW(Y740)-1,21)+1)</f>
        <v>0</v>
      </c>
    </row>
    <row r="741" spans="25:25" x14ac:dyDescent="0.25">
      <c r="Y741" s="17" cm="1">
        <f t="array" ref="Y741">INDEX($C$2:$W$60, INT((ROW(Y741)-1)/21)+1, MOD(ROW(Y741)-1,21)+1)</f>
        <v>0</v>
      </c>
    </row>
    <row r="742" spans="25:25" x14ac:dyDescent="0.25">
      <c r="Y742" s="17" cm="1">
        <f t="array" ref="Y742">INDEX($C$2:$W$60, INT((ROW(Y742)-1)/21)+1, MOD(ROW(Y742)-1,21)+1)</f>
        <v>0</v>
      </c>
    </row>
    <row r="743" spans="25:25" x14ac:dyDescent="0.25">
      <c r="Y743" s="17" cm="1">
        <f t="array" ref="Y743">INDEX($C$2:$W$60, INT((ROW(Y743)-1)/21)+1, MOD(ROW(Y743)-1,21)+1)</f>
        <v>0</v>
      </c>
    </row>
    <row r="744" spans="25:25" x14ac:dyDescent="0.25">
      <c r="Y744" s="17" cm="1">
        <f t="array" ref="Y744">INDEX($C$2:$W$60, INT((ROW(Y744)-1)/21)+1, MOD(ROW(Y744)-1,21)+1)</f>
        <v>0</v>
      </c>
    </row>
    <row r="745" spans="25:25" x14ac:dyDescent="0.25">
      <c r="Y745" s="17" cm="1">
        <f t="array" ref="Y745">INDEX($C$2:$W$60, INT((ROW(Y745)-1)/21)+1, MOD(ROW(Y745)-1,21)+1)</f>
        <v>0</v>
      </c>
    </row>
    <row r="746" spans="25:25" x14ac:dyDescent="0.25">
      <c r="Y746" s="17" cm="1">
        <f t="array" ref="Y746">INDEX($C$2:$W$60, INT((ROW(Y746)-1)/21)+1, MOD(ROW(Y746)-1,21)+1)</f>
        <v>0</v>
      </c>
    </row>
    <row r="747" spans="25:25" x14ac:dyDescent="0.25">
      <c r="Y747" s="17" cm="1">
        <f t="array" ref="Y747">INDEX($C$2:$W$60, INT((ROW(Y747)-1)/21)+1, MOD(ROW(Y747)-1,21)+1)</f>
        <v>0</v>
      </c>
    </row>
    <row r="748" spans="25:25" x14ac:dyDescent="0.25">
      <c r="Y748" s="17" cm="1">
        <f t="array" ref="Y748">INDEX($C$2:$W$60, INT((ROW(Y748)-1)/21)+1, MOD(ROW(Y748)-1,21)+1)</f>
        <v>0</v>
      </c>
    </row>
    <row r="749" spans="25:25" x14ac:dyDescent="0.25">
      <c r="Y749" s="17" cm="1">
        <f t="array" ref="Y749">INDEX($C$2:$W$60, INT((ROW(Y749)-1)/21)+1, MOD(ROW(Y749)-1,21)+1)</f>
        <v>0</v>
      </c>
    </row>
    <row r="750" spans="25:25" x14ac:dyDescent="0.25">
      <c r="Y750" s="17" cm="1">
        <f t="array" ref="Y750">INDEX($C$2:$W$60, INT((ROW(Y750)-1)/21)+1, MOD(ROW(Y750)-1,21)+1)</f>
        <v>0</v>
      </c>
    </row>
    <row r="751" spans="25:25" x14ac:dyDescent="0.25">
      <c r="Y751" s="17" cm="1">
        <f t="array" ref="Y751">INDEX($C$2:$W$60, INT((ROW(Y751)-1)/21)+1, MOD(ROW(Y751)-1,21)+1)</f>
        <v>0</v>
      </c>
    </row>
    <row r="752" spans="25:25" x14ac:dyDescent="0.25">
      <c r="Y752" s="17" cm="1">
        <f t="array" ref="Y752">INDEX($C$2:$W$60, INT((ROW(Y752)-1)/21)+1, MOD(ROW(Y752)-1,21)+1)</f>
        <v>0</v>
      </c>
    </row>
    <row r="753" spans="25:25" x14ac:dyDescent="0.25">
      <c r="Y753" s="17" cm="1">
        <f t="array" ref="Y753">INDEX($C$2:$W$60, INT((ROW(Y753)-1)/21)+1, MOD(ROW(Y753)-1,21)+1)</f>
        <v>0</v>
      </c>
    </row>
    <row r="754" spans="25:25" x14ac:dyDescent="0.25">
      <c r="Y754" s="17" cm="1">
        <f t="array" ref="Y754">INDEX($C$2:$W$60, INT((ROW(Y754)-1)/21)+1, MOD(ROW(Y754)-1,21)+1)</f>
        <v>0</v>
      </c>
    </row>
    <row r="755" spans="25:25" x14ac:dyDescent="0.25">
      <c r="Y755" s="17" cm="1">
        <f t="array" ref="Y755">INDEX($C$2:$W$60, INT((ROW(Y755)-1)/21)+1, MOD(ROW(Y755)-1,21)+1)</f>
        <v>0</v>
      </c>
    </row>
    <row r="756" spans="25:25" x14ac:dyDescent="0.25">
      <c r="Y756" s="17" cm="1">
        <f t="array" ref="Y756">INDEX($C$2:$W$60, INT((ROW(Y756)-1)/21)+1, MOD(ROW(Y756)-1,21)+1)</f>
        <v>0</v>
      </c>
    </row>
    <row r="757" spans="25:25" x14ac:dyDescent="0.25">
      <c r="Y757" s="17" cm="1">
        <f t="array" ref="Y757">INDEX($C$2:$W$60, INT((ROW(Y757)-1)/21)+1, MOD(ROW(Y757)-1,21)+1)</f>
        <v>0</v>
      </c>
    </row>
    <row r="758" spans="25:25" x14ac:dyDescent="0.25">
      <c r="Y758" s="17" cm="1">
        <f t="array" ref="Y758">INDEX($C$2:$W$60, INT((ROW(Y758)-1)/21)+1, MOD(ROW(Y758)-1,21)+1)</f>
        <v>0</v>
      </c>
    </row>
    <row r="759" spans="25:25" x14ac:dyDescent="0.25">
      <c r="Y759" s="17" cm="1">
        <f t="array" ref="Y759">INDEX($C$2:$W$60, INT((ROW(Y759)-1)/21)+1, MOD(ROW(Y759)-1,21)+1)</f>
        <v>0</v>
      </c>
    </row>
    <row r="760" spans="25:25" x14ac:dyDescent="0.25">
      <c r="Y760" s="17" cm="1">
        <f t="array" ref="Y760">INDEX($C$2:$W$60, INT((ROW(Y760)-1)/21)+1, MOD(ROW(Y760)-1,21)+1)</f>
        <v>0</v>
      </c>
    </row>
    <row r="761" spans="25:25" x14ac:dyDescent="0.25">
      <c r="Y761" s="17" cm="1">
        <f t="array" ref="Y761">INDEX($C$2:$W$60, INT((ROW(Y761)-1)/21)+1, MOD(ROW(Y761)-1,21)+1)</f>
        <v>0</v>
      </c>
    </row>
    <row r="762" spans="25:25" x14ac:dyDescent="0.25">
      <c r="Y762" s="17" cm="1">
        <f t="array" ref="Y762">INDEX($C$2:$W$60, INT((ROW(Y762)-1)/21)+1, MOD(ROW(Y762)-1,21)+1)</f>
        <v>0</v>
      </c>
    </row>
    <row r="763" spans="25:25" x14ac:dyDescent="0.25">
      <c r="Y763" s="17" cm="1">
        <f t="array" ref="Y763">INDEX($C$2:$W$60, INT((ROW(Y763)-1)/21)+1, MOD(ROW(Y763)-1,21)+1)</f>
        <v>0</v>
      </c>
    </row>
    <row r="764" spans="25:25" x14ac:dyDescent="0.25">
      <c r="Y764" s="17" cm="1">
        <f t="array" ref="Y764">INDEX($C$2:$W$60, INT((ROW(Y764)-1)/21)+1, MOD(ROW(Y764)-1,21)+1)</f>
        <v>0</v>
      </c>
    </row>
    <row r="765" spans="25:25" x14ac:dyDescent="0.25">
      <c r="Y765" s="17" cm="1">
        <f t="array" ref="Y765">INDEX($C$2:$W$60, INT((ROW(Y765)-1)/21)+1, MOD(ROW(Y765)-1,21)+1)</f>
        <v>0</v>
      </c>
    </row>
    <row r="766" spans="25:25" x14ac:dyDescent="0.25">
      <c r="Y766" s="17" cm="1">
        <f t="array" ref="Y766">INDEX($C$2:$W$60, INT((ROW(Y766)-1)/21)+1, MOD(ROW(Y766)-1,21)+1)</f>
        <v>0</v>
      </c>
    </row>
    <row r="767" spans="25:25" x14ac:dyDescent="0.25">
      <c r="Y767" s="17" cm="1">
        <f t="array" ref="Y767">INDEX($C$2:$W$60, INT((ROW(Y767)-1)/21)+1, MOD(ROW(Y767)-1,21)+1)</f>
        <v>0</v>
      </c>
    </row>
    <row r="768" spans="25:25" x14ac:dyDescent="0.25">
      <c r="Y768" s="17" cm="1">
        <f t="array" ref="Y768">INDEX($C$2:$W$60, INT((ROW(Y768)-1)/21)+1, MOD(ROW(Y768)-1,21)+1)</f>
        <v>0</v>
      </c>
    </row>
    <row r="769" spans="25:25" x14ac:dyDescent="0.25">
      <c r="Y769" s="17" cm="1">
        <f t="array" ref="Y769">INDEX($C$2:$W$60, INT((ROW(Y769)-1)/21)+1, MOD(ROW(Y769)-1,21)+1)</f>
        <v>0</v>
      </c>
    </row>
    <row r="770" spans="25:25" x14ac:dyDescent="0.25">
      <c r="Y770" s="17" cm="1">
        <f t="array" ref="Y770">INDEX($C$2:$W$60, INT((ROW(Y770)-1)/21)+1, MOD(ROW(Y770)-1,21)+1)</f>
        <v>0</v>
      </c>
    </row>
    <row r="771" spans="25:25" x14ac:dyDescent="0.25">
      <c r="Y771" s="17" cm="1">
        <f t="array" ref="Y771">INDEX($C$2:$W$60, INT((ROW(Y771)-1)/21)+1, MOD(ROW(Y771)-1,21)+1)</f>
        <v>0</v>
      </c>
    </row>
    <row r="772" spans="25:25" x14ac:dyDescent="0.25">
      <c r="Y772" s="17" cm="1">
        <f t="array" ref="Y772">INDEX($C$2:$W$60, INT((ROW(Y772)-1)/21)+1, MOD(ROW(Y772)-1,21)+1)</f>
        <v>0</v>
      </c>
    </row>
    <row r="773" spans="25:25" x14ac:dyDescent="0.25">
      <c r="Y773" s="17" cm="1">
        <f t="array" ref="Y773">INDEX($C$2:$W$60, INT((ROW(Y773)-1)/21)+1, MOD(ROW(Y773)-1,21)+1)</f>
        <v>0</v>
      </c>
    </row>
    <row r="774" spans="25:25" x14ac:dyDescent="0.25">
      <c r="Y774" s="17" cm="1">
        <f t="array" ref="Y774">INDEX($C$2:$W$60, INT((ROW(Y774)-1)/21)+1, MOD(ROW(Y774)-1,21)+1)</f>
        <v>0</v>
      </c>
    </row>
    <row r="775" spans="25:25" x14ac:dyDescent="0.25">
      <c r="Y775" s="17" cm="1">
        <f t="array" ref="Y775">INDEX($C$2:$W$60, INT((ROW(Y775)-1)/21)+1, MOD(ROW(Y775)-1,21)+1)</f>
        <v>0</v>
      </c>
    </row>
    <row r="776" spans="25:25" x14ac:dyDescent="0.25">
      <c r="Y776" s="17" cm="1">
        <f t="array" ref="Y776">INDEX($C$2:$W$60, INT((ROW(Y776)-1)/21)+1, MOD(ROW(Y776)-1,21)+1)</f>
        <v>0</v>
      </c>
    </row>
    <row r="777" spans="25:25" x14ac:dyDescent="0.25">
      <c r="Y777" s="17" cm="1">
        <f t="array" ref="Y777">INDEX($C$2:$W$60, INT((ROW(Y777)-1)/21)+1, MOD(ROW(Y777)-1,21)+1)</f>
        <v>0</v>
      </c>
    </row>
    <row r="778" spans="25:25" x14ac:dyDescent="0.25">
      <c r="Y778" s="17" cm="1">
        <f t="array" ref="Y778">INDEX($C$2:$W$60, INT((ROW(Y778)-1)/21)+1, MOD(ROW(Y778)-1,21)+1)</f>
        <v>0</v>
      </c>
    </row>
    <row r="779" spans="25:25" x14ac:dyDescent="0.25">
      <c r="Y779" s="17" cm="1">
        <f t="array" ref="Y779">INDEX($C$2:$W$60, INT((ROW(Y779)-1)/21)+1, MOD(ROW(Y779)-1,21)+1)</f>
        <v>0</v>
      </c>
    </row>
    <row r="780" spans="25:25" x14ac:dyDescent="0.25">
      <c r="Y780" s="17" cm="1">
        <f t="array" ref="Y780">INDEX($C$2:$W$60, INT((ROW(Y780)-1)/21)+1, MOD(ROW(Y780)-1,21)+1)</f>
        <v>0</v>
      </c>
    </row>
    <row r="781" spans="25:25" x14ac:dyDescent="0.25">
      <c r="Y781" s="17" cm="1">
        <f t="array" ref="Y781">INDEX($C$2:$W$60, INT((ROW(Y781)-1)/21)+1, MOD(ROW(Y781)-1,21)+1)</f>
        <v>0</v>
      </c>
    </row>
    <row r="782" spans="25:25" x14ac:dyDescent="0.25">
      <c r="Y782" s="17" cm="1">
        <f t="array" ref="Y782">INDEX($C$2:$W$60, INT((ROW(Y782)-1)/21)+1, MOD(ROW(Y782)-1,21)+1)</f>
        <v>0</v>
      </c>
    </row>
    <row r="783" spans="25:25" x14ac:dyDescent="0.25">
      <c r="Y783" s="17" cm="1">
        <f t="array" ref="Y783">INDEX($C$2:$W$60, INT((ROW(Y783)-1)/21)+1, MOD(ROW(Y783)-1,21)+1)</f>
        <v>0</v>
      </c>
    </row>
    <row r="784" spans="25:25" x14ac:dyDescent="0.25">
      <c r="Y784" s="17" cm="1">
        <f t="array" ref="Y784">INDEX($C$2:$W$60, INT((ROW(Y784)-1)/21)+1, MOD(ROW(Y784)-1,21)+1)</f>
        <v>0</v>
      </c>
    </row>
    <row r="785" spans="25:25" x14ac:dyDescent="0.25">
      <c r="Y785" s="17" cm="1">
        <f t="array" ref="Y785">INDEX($C$2:$W$60, INT((ROW(Y785)-1)/21)+1, MOD(ROW(Y785)-1,21)+1)</f>
        <v>0</v>
      </c>
    </row>
    <row r="786" spans="25:25" x14ac:dyDescent="0.25">
      <c r="Y786" s="17" cm="1">
        <f t="array" ref="Y786">INDEX($C$2:$W$60, INT((ROW(Y786)-1)/21)+1, MOD(ROW(Y786)-1,21)+1)</f>
        <v>0</v>
      </c>
    </row>
    <row r="787" spans="25:25" x14ac:dyDescent="0.25">
      <c r="Y787" s="17" cm="1">
        <f t="array" ref="Y787">INDEX($C$2:$W$60, INT((ROW(Y787)-1)/21)+1, MOD(ROW(Y787)-1,21)+1)</f>
        <v>0</v>
      </c>
    </row>
    <row r="788" spans="25:25" x14ac:dyDescent="0.25">
      <c r="Y788" s="17" cm="1">
        <f t="array" ref="Y788">INDEX($C$2:$W$60, INT((ROW(Y788)-1)/21)+1, MOD(ROW(Y788)-1,21)+1)</f>
        <v>0</v>
      </c>
    </row>
    <row r="789" spans="25:25" x14ac:dyDescent="0.25">
      <c r="Y789" s="17" cm="1">
        <f t="array" ref="Y789">INDEX($C$2:$W$60, INT((ROW(Y789)-1)/21)+1, MOD(ROW(Y789)-1,21)+1)</f>
        <v>0</v>
      </c>
    </row>
    <row r="790" spans="25:25" x14ac:dyDescent="0.25">
      <c r="Y790" s="17" cm="1">
        <f t="array" ref="Y790">INDEX($C$2:$W$60, INT((ROW(Y790)-1)/21)+1, MOD(ROW(Y790)-1,21)+1)</f>
        <v>0</v>
      </c>
    </row>
    <row r="791" spans="25:25" x14ac:dyDescent="0.25">
      <c r="Y791" s="17" cm="1">
        <f t="array" ref="Y791">INDEX($C$2:$W$60, INT((ROW(Y791)-1)/21)+1, MOD(ROW(Y791)-1,21)+1)</f>
        <v>0</v>
      </c>
    </row>
    <row r="792" spans="25:25" x14ac:dyDescent="0.25">
      <c r="Y792" s="17" cm="1">
        <f t="array" ref="Y792">INDEX($C$2:$W$60, INT((ROW(Y792)-1)/21)+1, MOD(ROW(Y792)-1,21)+1)</f>
        <v>0</v>
      </c>
    </row>
    <row r="793" spans="25:25" x14ac:dyDescent="0.25">
      <c r="Y793" s="17" cm="1">
        <f t="array" ref="Y793">INDEX($C$2:$W$60, INT((ROW(Y793)-1)/21)+1, MOD(ROW(Y793)-1,21)+1)</f>
        <v>0</v>
      </c>
    </row>
    <row r="794" spans="25:25" x14ac:dyDescent="0.25">
      <c r="Y794" s="17" cm="1">
        <f t="array" ref="Y794">INDEX($C$2:$W$60, INT((ROW(Y794)-1)/21)+1, MOD(ROW(Y794)-1,21)+1)</f>
        <v>0</v>
      </c>
    </row>
    <row r="795" spans="25:25" x14ac:dyDescent="0.25">
      <c r="Y795" s="17" cm="1">
        <f t="array" ref="Y795">INDEX($C$2:$W$60, INT((ROW(Y795)-1)/21)+1, MOD(ROW(Y795)-1,21)+1)</f>
        <v>0</v>
      </c>
    </row>
    <row r="796" spans="25:25" x14ac:dyDescent="0.25">
      <c r="Y796" s="17" cm="1">
        <f t="array" ref="Y796">INDEX($C$2:$W$60, INT((ROW(Y796)-1)/21)+1, MOD(ROW(Y796)-1,21)+1)</f>
        <v>0</v>
      </c>
    </row>
    <row r="797" spans="25:25" x14ac:dyDescent="0.25">
      <c r="Y797" s="17" cm="1">
        <f t="array" ref="Y797">INDEX($C$2:$W$60, INT((ROW(Y797)-1)/21)+1, MOD(ROW(Y797)-1,21)+1)</f>
        <v>0</v>
      </c>
    </row>
    <row r="798" spans="25:25" x14ac:dyDescent="0.25">
      <c r="Y798" s="17" cm="1">
        <f t="array" ref="Y798">INDEX($C$2:$W$60, INT((ROW(Y798)-1)/21)+1, MOD(ROW(Y798)-1,21)+1)</f>
        <v>0</v>
      </c>
    </row>
    <row r="799" spans="25:25" x14ac:dyDescent="0.25">
      <c r="Y799" s="17" cm="1">
        <f t="array" ref="Y799">INDEX($C$2:$W$60, INT((ROW(Y799)-1)/21)+1, MOD(ROW(Y799)-1,21)+1)</f>
        <v>0</v>
      </c>
    </row>
    <row r="800" spans="25:25" x14ac:dyDescent="0.25">
      <c r="Y800" s="17" cm="1">
        <f t="array" ref="Y800">INDEX($C$2:$W$60, INT((ROW(Y800)-1)/21)+1, MOD(ROW(Y800)-1,21)+1)</f>
        <v>0</v>
      </c>
    </row>
    <row r="801" spans="25:25" x14ac:dyDescent="0.25">
      <c r="Y801" s="17" cm="1">
        <f t="array" ref="Y801">INDEX($C$2:$W$60, INT((ROW(Y801)-1)/21)+1, MOD(ROW(Y801)-1,21)+1)</f>
        <v>0</v>
      </c>
    </row>
    <row r="802" spans="25:25" x14ac:dyDescent="0.25">
      <c r="Y802" s="17" cm="1">
        <f t="array" ref="Y802">INDEX($C$2:$W$60, INT((ROW(Y802)-1)/21)+1, MOD(ROW(Y802)-1,21)+1)</f>
        <v>0</v>
      </c>
    </row>
    <row r="803" spans="25:25" x14ac:dyDescent="0.25">
      <c r="Y803" s="17" cm="1">
        <f t="array" ref="Y803">INDEX($C$2:$W$60, INT((ROW(Y803)-1)/21)+1, MOD(ROW(Y803)-1,21)+1)</f>
        <v>0</v>
      </c>
    </row>
    <row r="804" spans="25:25" x14ac:dyDescent="0.25">
      <c r="Y804" s="17" cm="1">
        <f t="array" ref="Y804">INDEX($C$2:$W$60, INT((ROW(Y804)-1)/21)+1, MOD(ROW(Y804)-1,21)+1)</f>
        <v>0</v>
      </c>
    </row>
    <row r="805" spans="25:25" x14ac:dyDescent="0.25">
      <c r="Y805" s="17" cm="1">
        <f t="array" ref="Y805">INDEX($C$2:$W$60, INT((ROW(Y805)-1)/21)+1, MOD(ROW(Y805)-1,21)+1)</f>
        <v>0</v>
      </c>
    </row>
    <row r="806" spans="25:25" x14ac:dyDescent="0.25">
      <c r="Y806" s="17" cm="1">
        <f t="array" ref="Y806">INDEX($C$2:$W$60, INT((ROW(Y806)-1)/21)+1, MOD(ROW(Y806)-1,21)+1)</f>
        <v>0</v>
      </c>
    </row>
    <row r="807" spans="25:25" x14ac:dyDescent="0.25">
      <c r="Y807" s="17" cm="1">
        <f t="array" ref="Y807">INDEX($C$2:$W$60, INT((ROW(Y807)-1)/21)+1, MOD(ROW(Y807)-1,21)+1)</f>
        <v>0</v>
      </c>
    </row>
    <row r="808" spans="25:25" x14ac:dyDescent="0.25">
      <c r="Y808" s="17" cm="1">
        <f t="array" ref="Y808">INDEX($C$2:$W$60, INT((ROW(Y808)-1)/21)+1, MOD(ROW(Y808)-1,21)+1)</f>
        <v>0</v>
      </c>
    </row>
    <row r="809" spans="25:25" x14ac:dyDescent="0.25">
      <c r="Y809" s="17" cm="1">
        <f t="array" ref="Y809">INDEX($C$2:$W$60, INT((ROW(Y809)-1)/21)+1, MOD(ROW(Y809)-1,21)+1)</f>
        <v>0</v>
      </c>
    </row>
    <row r="810" spans="25:25" x14ac:dyDescent="0.25">
      <c r="Y810" s="17" cm="1">
        <f t="array" ref="Y810">INDEX($C$2:$W$60, INT((ROW(Y810)-1)/21)+1, MOD(ROW(Y810)-1,21)+1)</f>
        <v>0</v>
      </c>
    </row>
    <row r="811" spans="25:25" x14ac:dyDescent="0.25">
      <c r="Y811" s="17" cm="1">
        <f t="array" ref="Y811">INDEX($C$2:$W$60, INT((ROW(Y811)-1)/21)+1, MOD(ROW(Y811)-1,21)+1)</f>
        <v>0</v>
      </c>
    </row>
    <row r="812" spans="25:25" x14ac:dyDescent="0.25">
      <c r="Y812" s="17" cm="1">
        <f t="array" ref="Y812">INDEX($C$2:$W$60, INT((ROW(Y812)-1)/21)+1, MOD(ROW(Y812)-1,21)+1)</f>
        <v>0</v>
      </c>
    </row>
    <row r="813" spans="25:25" x14ac:dyDescent="0.25">
      <c r="Y813" s="17" cm="1">
        <f t="array" ref="Y813">INDEX($C$2:$W$60, INT((ROW(Y813)-1)/21)+1, MOD(ROW(Y813)-1,21)+1)</f>
        <v>0</v>
      </c>
    </row>
    <row r="814" spans="25:25" x14ac:dyDescent="0.25">
      <c r="Y814" s="17" cm="1">
        <f t="array" ref="Y814">INDEX($C$2:$W$60, INT((ROW(Y814)-1)/21)+1, MOD(ROW(Y814)-1,21)+1)</f>
        <v>0</v>
      </c>
    </row>
    <row r="815" spans="25:25" x14ac:dyDescent="0.25">
      <c r="Y815" s="17" cm="1">
        <f t="array" ref="Y815">INDEX($C$2:$W$60, INT((ROW(Y815)-1)/21)+1, MOD(ROW(Y815)-1,21)+1)</f>
        <v>0</v>
      </c>
    </row>
    <row r="816" spans="25:25" x14ac:dyDescent="0.25">
      <c r="Y816" s="17" cm="1">
        <f t="array" ref="Y816">INDEX($C$2:$W$60, INT((ROW(Y816)-1)/21)+1, MOD(ROW(Y816)-1,21)+1)</f>
        <v>0</v>
      </c>
    </row>
    <row r="817" spans="25:25" x14ac:dyDescent="0.25">
      <c r="Y817" s="17" cm="1">
        <f t="array" ref="Y817">INDEX($C$2:$W$60, INT((ROW(Y817)-1)/21)+1, MOD(ROW(Y817)-1,21)+1)</f>
        <v>0</v>
      </c>
    </row>
    <row r="818" spans="25:25" x14ac:dyDescent="0.25">
      <c r="Y818" s="17" cm="1">
        <f t="array" ref="Y818">INDEX($C$2:$W$60, INT((ROW(Y818)-1)/21)+1, MOD(ROW(Y818)-1,21)+1)</f>
        <v>0</v>
      </c>
    </row>
    <row r="819" spans="25:25" x14ac:dyDescent="0.25">
      <c r="Y819" s="17" cm="1">
        <f t="array" ref="Y819">INDEX($C$2:$W$60, INT((ROW(Y819)-1)/21)+1, MOD(ROW(Y819)-1,21)+1)</f>
        <v>0</v>
      </c>
    </row>
    <row r="820" spans="25:25" x14ac:dyDescent="0.25">
      <c r="Y820" s="17" cm="1">
        <f t="array" ref="Y820">INDEX($C$2:$W$60, INT((ROW(Y820)-1)/21)+1, MOD(ROW(Y820)-1,21)+1)</f>
        <v>0</v>
      </c>
    </row>
    <row r="821" spans="25:25" x14ac:dyDescent="0.25">
      <c r="Y821" s="17" cm="1">
        <f t="array" ref="Y821">INDEX($C$2:$W$60, INT((ROW(Y821)-1)/21)+1, MOD(ROW(Y821)-1,21)+1)</f>
        <v>0</v>
      </c>
    </row>
    <row r="822" spans="25:25" x14ac:dyDescent="0.25">
      <c r="Y822" s="17" cm="1">
        <f t="array" ref="Y822">INDEX($C$2:$W$60, INT((ROW(Y822)-1)/21)+1, MOD(ROW(Y822)-1,21)+1)</f>
        <v>0</v>
      </c>
    </row>
    <row r="823" spans="25:25" x14ac:dyDescent="0.25">
      <c r="Y823" s="17" cm="1">
        <f t="array" ref="Y823">INDEX($C$2:$W$60, INT((ROW(Y823)-1)/21)+1, MOD(ROW(Y823)-1,21)+1)</f>
        <v>0</v>
      </c>
    </row>
    <row r="824" spans="25:25" x14ac:dyDescent="0.25">
      <c r="Y824" s="17" cm="1">
        <f t="array" ref="Y824">INDEX($C$2:$W$60, INT((ROW(Y824)-1)/21)+1, MOD(ROW(Y824)-1,21)+1)</f>
        <v>0</v>
      </c>
    </row>
    <row r="825" spans="25:25" x14ac:dyDescent="0.25">
      <c r="Y825" s="17" cm="1">
        <f t="array" ref="Y825">INDEX($C$2:$W$60, INT((ROW(Y825)-1)/21)+1, MOD(ROW(Y825)-1,21)+1)</f>
        <v>0</v>
      </c>
    </row>
    <row r="826" spans="25:25" x14ac:dyDescent="0.25">
      <c r="Y826" s="17" cm="1">
        <f t="array" ref="Y826">INDEX($C$2:$W$60, INT((ROW(Y826)-1)/21)+1, MOD(ROW(Y826)-1,21)+1)</f>
        <v>0</v>
      </c>
    </row>
    <row r="827" spans="25:25" x14ac:dyDescent="0.25">
      <c r="Y827" s="17" cm="1">
        <f t="array" ref="Y827">INDEX($C$2:$W$60, INT((ROW(Y827)-1)/21)+1, MOD(ROW(Y827)-1,21)+1)</f>
        <v>0</v>
      </c>
    </row>
    <row r="828" spans="25:25" x14ac:dyDescent="0.25">
      <c r="Y828" s="17" cm="1">
        <f t="array" ref="Y828">INDEX($C$2:$W$60, INT((ROW(Y828)-1)/21)+1, MOD(ROW(Y828)-1,21)+1)</f>
        <v>0</v>
      </c>
    </row>
    <row r="829" spans="25:25" x14ac:dyDescent="0.25">
      <c r="Y829" s="17" cm="1">
        <f t="array" ref="Y829">INDEX($C$2:$W$60, INT((ROW(Y829)-1)/21)+1, MOD(ROW(Y829)-1,21)+1)</f>
        <v>0</v>
      </c>
    </row>
    <row r="830" spans="25:25" x14ac:dyDescent="0.25">
      <c r="Y830" s="17" cm="1">
        <f t="array" ref="Y830">INDEX($C$2:$W$60, INT((ROW(Y830)-1)/21)+1, MOD(ROW(Y830)-1,21)+1)</f>
        <v>0</v>
      </c>
    </row>
    <row r="831" spans="25:25" x14ac:dyDescent="0.25">
      <c r="Y831" s="17" cm="1">
        <f t="array" ref="Y831">INDEX($C$2:$W$60, INT((ROW(Y831)-1)/21)+1, MOD(ROW(Y831)-1,21)+1)</f>
        <v>0</v>
      </c>
    </row>
    <row r="832" spans="25:25" x14ac:dyDescent="0.25">
      <c r="Y832" s="17" cm="1">
        <f t="array" ref="Y832">INDEX($C$2:$W$60, INT((ROW(Y832)-1)/21)+1, MOD(ROW(Y832)-1,21)+1)</f>
        <v>0</v>
      </c>
    </row>
    <row r="833" spans="25:25" x14ac:dyDescent="0.25">
      <c r="Y833" s="17" cm="1">
        <f t="array" ref="Y833">INDEX($C$2:$W$60, INT((ROW(Y833)-1)/21)+1, MOD(ROW(Y833)-1,21)+1)</f>
        <v>0</v>
      </c>
    </row>
    <row r="834" spans="25:25" x14ac:dyDescent="0.25">
      <c r="Y834" s="17" cm="1">
        <f t="array" ref="Y834">INDEX($C$2:$W$60, INT((ROW(Y834)-1)/21)+1, MOD(ROW(Y834)-1,21)+1)</f>
        <v>0</v>
      </c>
    </row>
    <row r="835" spans="25:25" x14ac:dyDescent="0.25">
      <c r="Y835" s="17" cm="1">
        <f t="array" ref="Y835">INDEX($C$2:$W$60, INT((ROW(Y835)-1)/21)+1, MOD(ROW(Y835)-1,21)+1)</f>
        <v>0</v>
      </c>
    </row>
    <row r="836" spans="25:25" x14ac:dyDescent="0.25">
      <c r="Y836" s="17" cm="1">
        <f t="array" ref="Y836">INDEX($C$2:$W$60, INT((ROW(Y836)-1)/21)+1, MOD(ROW(Y836)-1,21)+1)</f>
        <v>0</v>
      </c>
    </row>
    <row r="837" spans="25:25" x14ac:dyDescent="0.25">
      <c r="Y837" s="17" cm="1">
        <f t="array" ref="Y837">INDEX($C$2:$W$60, INT((ROW(Y837)-1)/21)+1, MOD(ROW(Y837)-1,21)+1)</f>
        <v>0</v>
      </c>
    </row>
    <row r="838" spans="25:25" x14ac:dyDescent="0.25">
      <c r="Y838" s="17" cm="1">
        <f t="array" ref="Y838">INDEX($C$2:$W$60, INT((ROW(Y838)-1)/21)+1, MOD(ROW(Y838)-1,21)+1)</f>
        <v>0</v>
      </c>
    </row>
    <row r="839" spans="25:25" x14ac:dyDescent="0.25">
      <c r="Y839" s="17" cm="1">
        <f t="array" ref="Y839">INDEX($C$2:$W$60, INT((ROW(Y839)-1)/21)+1, MOD(ROW(Y839)-1,21)+1)</f>
        <v>0</v>
      </c>
    </row>
    <row r="840" spans="25:25" x14ac:dyDescent="0.25">
      <c r="Y840" s="17" cm="1">
        <f t="array" ref="Y840">INDEX($C$2:$W$60, INT((ROW(Y840)-1)/21)+1, MOD(ROW(Y840)-1,21)+1)</f>
        <v>0</v>
      </c>
    </row>
    <row r="841" spans="25:25" x14ac:dyDescent="0.25">
      <c r="Y841" s="17" cm="1">
        <f t="array" ref="Y841">INDEX($C$2:$W$60, INT((ROW(Y841)-1)/21)+1, MOD(ROW(Y841)-1,21)+1)</f>
        <v>0</v>
      </c>
    </row>
    <row r="842" spans="25:25" x14ac:dyDescent="0.25">
      <c r="Y842" s="17" cm="1">
        <f t="array" ref="Y842">INDEX($C$2:$W$60, INT((ROW(Y842)-1)/21)+1, MOD(ROW(Y842)-1,21)+1)</f>
        <v>0</v>
      </c>
    </row>
    <row r="843" spans="25:25" x14ac:dyDescent="0.25">
      <c r="Y843" s="17" cm="1">
        <f t="array" ref="Y843">INDEX($C$2:$W$60, INT((ROW(Y843)-1)/21)+1, MOD(ROW(Y843)-1,21)+1)</f>
        <v>0</v>
      </c>
    </row>
    <row r="844" spans="25:25" x14ac:dyDescent="0.25">
      <c r="Y844" s="17" cm="1">
        <f t="array" ref="Y844">INDEX($C$2:$W$60, INT((ROW(Y844)-1)/21)+1, MOD(ROW(Y844)-1,21)+1)</f>
        <v>0</v>
      </c>
    </row>
    <row r="845" spans="25:25" x14ac:dyDescent="0.25">
      <c r="Y845" s="17" cm="1">
        <f t="array" ref="Y845">INDEX($C$2:$W$60, INT((ROW(Y845)-1)/21)+1, MOD(ROW(Y845)-1,21)+1)</f>
        <v>0</v>
      </c>
    </row>
    <row r="846" spans="25:25" x14ac:dyDescent="0.25">
      <c r="Y846" s="17" cm="1">
        <f t="array" ref="Y846">INDEX($C$2:$W$60, INT((ROW(Y846)-1)/21)+1, MOD(ROW(Y846)-1,21)+1)</f>
        <v>0</v>
      </c>
    </row>
    <row r="847" spans="25:25" x14ac:dyDescent="0.25">
      <c r="Y847" s="17" cm="1">
        <f t="array" ref="Y847">INDEX($C$2:$W$60, INT((ROW(Y847)-1)/21)+1, MOD(ROW(Y847)-1,21)+1)</f>
        <v>0</v>
      </c>
    </row>
    <row r="848" spans="25:25" x14ac:dyDescent="0.25">
      <c r="Y848" s="17" cm="1">
        <f t="array" ref="Y848">INDEX($C$2:$W$60, INT((ROW(Y848)-1)/21)+1, MOD(ROW(Y848)-1,21)+1)</f>
        <v>0</v>
      </c>
    </row>
    <row r="849" spans="25:25" x14ac:dyDescent="0.25">
      <c r="Y849" s="17" cm="1">
        <f t="array" ref="Y849">INDEX($C$2:$W$60, INT((ROW(Y849)-1)/21)+1, MOD(ROW(Y849)-1,21)+1)</f>
        <v>0</v>
      </c>
    </row>
    <row r="850" spans="25:25" x14ac:dyDescent="0.25">
      <c r="Y850" s="17" cm="1">
        <f t="array" ref="Y850">INDEX($C$2:$W$60, INT((ROW(Y850)-1)/21)+1, MOD(ROW(Y850)-1,21)+1)</f>
        <v>0</v>
      </c>
    </row>
    <row r="851" spans="25:25" x14ac:dyDescent="0.25">
      <c r="Y851" s="17" cm="1">
        <f t="array" ref="Y851">INDEX($C$2:$W$60, INT((ROW(Y851)-1)/21)+1, MOD(ROW(Y851)-1,21)+1)</f>
        <v>0</v>
      </c>
    </row>
    <row r="852" spans="25:25" x14ac:dyDescent="0.25">
      <c r="Y852" s="17" cm="1">
        <f t="array" ref="Y852">INDEX($C$2:$W$60, INT((ROW(Y852)-1)/21)+1, MOD(ROW(Y852)-1,21)+1)</f>
        <v>0</v>
      </c>
    </row>
    <row r="853" spans="25:25" x14ac:dyDescent="0.25">
      <c r="Y853" s="17" cm="1">
        <f t="array" ref="Y853">INDEX($C$2:$W$60, INT((ROW(Y853)-1)/21)+1, MOD(ROW(Y853)-1,21)+1)</f>
        <v>0</v>
      </c>
    </row>
    <row r="854" spans="25:25" x14ac:dyDescent="0.25">
      <c r="Y854" s="17" cm="1">
        <f t="array" ref="Y854">INDEX($C$2:$W$60, INT((ROW(Y854)-1)/21)+1, MOD(ROW(Y854)-1,21)+1)</f>
        <v>0</v>
      </c>
    </row>
    <row r="855" spans="25:25" x14ac:dyDescent="0.25">
      <c r="Y855" s="17" cm="1">
        <f t="array" ref="Y855">INDEX($C$2:$W$60, INT((ROW(Y855)-1)/21)+1, MOD(ROW(Y855)-1,21)+1)</f>
        <v>0</v>
      </c>
    </row>
    <row r="856" spans="25:25" x14ac:dyDescent="0.25">
      <c r="Y856" s="17" cm="1">
        <f t="array" ref="Y856">INDEX($C$2:$W$60, INT((ROW(Y856)-1)/21)+1, MOD(ROW(Y856)-1,21)+1)</f>
        <v>0</v>
      </c>
    </row>
    <row r="857" spans="25:25" x14ac:dyDescent="0.25">
      <c r="Y857" s="17" cm="1">
        <f t="array" ref="Y857">INDEX($C$2:$W$60, INT((ROW(Y857)-1)/21)+1, MOD(ROW(Y857)-1,21)+1)</f>
        <v>0</v>
      </c>
    </row>
    <row r="858" spans="25:25" x14ac:dyDescent="0.25">
      <c r="Y858" s="17" cm="1">
        <f t="array" ref="Y858">INDEX($C$2:$W$60, INT((ROW(Y858)-1)/21)+1, MOD(ROW(Y858)-1,21)+1)</f>
        <v>0</v>
      </c>
    </row>
    <row r="859" spans="25:25" x14ac:dyDescent="0.25">
      <c r="Y859" s="17" cm="1">
        <f t="array" ref="Y859">INDEX($C$2:$W$60, INT((ROW(Y859)-1)/21)+1, MOD(ROW(Y859)-1,21)+1)</f>
        <v>0</v>
      </c>
    </row>
    <row r="860" spans="25:25" x14ac:dyDescent="0.25">
      <c r="Y860" s="17" cm="1">
        <f t="array" ref="Y860">INDEX($C$2:$W$60, INT((ROW(Y860)-1)/21)+1, MOD(ROW(Y860)-1,21)+1)</f>
        <v>0</v>
      </c>
    </row>
    <row r="861" spans="25:25" x14ac:dyDescent="0.25">
      <c r="Y861" s="17" cm="1">
        <f t="array" ref="Y861">INDEX($C$2:$W$60, INT((ROW(Y861)-1)/21)+1, MOD(ROW(Y861)-1,21)+1)</f>
        <v>0</v>
      </c>
    </row>
    <row r="862" spans="25:25" x14ac:dyDescent="0.25">
      <c r="Y862" s="17" cm="1">
        <f t="array" ref="Y862">INDEX($C$2:$W$60, INT((ROW(Y862)-1)/21)+1, MOD(ROW(Y862)-1,21)+1)</f>
        <v>0</v>
      </c>
    </row>
    <row r="863" spans="25:25" x14ac:dyDescent="0.25">
      <c r="Y863" s="17" cm="1">
        <f t="array" ref="Y863">INDEX($C$2:$W$60, INT((ROW(Y863)-1)/21)+1, MOD(ROW(Y863)-1,21)+1)</f>
        <v>0</v>
      </c>
    </row>
    <row r="864" spans="25:25" x14ac:dyDescent="0.25">
      <c r="Y864" s="17" cm="1">
        <f t="array" ref="Y864">INDEX($C$2:$W$60, INT((ROW(Y864)-1)/21)+1, MOD(ROW(Y864)-1,21)+1)</f>
        <v>0</v>
      </c>
    </row>
    <row r="865" spans="25:25" x14ac:dyDescent="0.25">
      <c r="Y865" s="17" cm="1">
        <f t="array" ref="Y865">INDEX($C$2:$W$60, INT((ROW(Y865)-1)/21)+1, MOD(ROW(Y865)-1,21)+1)</f>
        <v>0</v>
      </c>
    </row>
    <row r="866" spans="25:25" x14ac:dyDescent="0.25">
      <c r="Y866" s="17" cm="1">
        <f t="array" ref="Y866">INDEX($C$2:$W$60, INT((ROW(Y866)-1)/21)+1, MOD(ROW(Y866)-1,21)+1)</f>
        <v>0</v>
      </c>
    </row>
    <row r="867" spans="25:25" x14ac:dyDescent="0.25">
      <c r="Y867" s="17" cm="1">
        <f t="array" ref="Y867">INDEX($C$2:$W$60, INT((ROW(Y867)-1)/21)+1, MOD(ROW(Y867)-1,21)+1)</f>
        <v>0</v>
      </c>
    </row>
    <row r="868" spans="25:25" x14ac:dyDescent="0.25">
      <c r="Y868" s="17" cm="1">
        <f t="array" ref="Y868">INDEX($C$2:$W$60, INT((ROW(Y868)-1)/21)+1, MOD(ROW(Y868)-1,21)+1)</f>
        <v>0</v>
      </c>
    </row>
    <row r="869" spans="25:25" x14ac:dyDescent="0.25">
      <c r="Y869" s="17" cm="1">
        <f t="array" ref="Y869">INDEX($C$2:$W$60, INT((ROW(Y869)-1)/21)+1, MOD(ROW(Y869)-1,21)+1)</f>
        <v>0</v>
      </c>
    </row>
    <row r="870" spans="25:25" x14ac:dyDescent="0.25">
      <c r="Y870" s="17" cm="1">
        <f t="array" ref="Y870">INDEX($C$2:$W$60, INT((ROW(Y870)-1)/21)+1, MOD(ROW(Y870)-1,21)+1)</f>
        <v>0</v>
      </c>
    </row>
    <row r="871" spans="25:25" x14ac:dyDescent="0.25">
      <c r="Y871" s="17" cm="1">
        <f t="array" ref="Y871">INDEX($C$2:$W$60, INT((ROW(Y871)-1)/21)+1, MOD(ROW(Y871)-1,21)+1)</f>
        <v>0</v>
      </c>
    </row>
    <row r="872" spans="25:25" x14ac:dyDescent="0.25">
      <c r="Y872" s="17" cm="1">
        <f t="array" ref="Y872">INDEX($C$2:$W$60, INT((ROW(Y872)-1)/21)+1, MOD(ROW(Y872)-1,21)+1)</f>
        <v>0</v>
      </c>
    </row>
    <row r="873" spans="25:25" x14ac:dyDescent="0.25">
      <c r="Y873" s="17" cm="1">
        <f t="array" ref="Y873">INDEX($C$2:$W$60, INT((ROW(Y873)-1)/21)+1, MOD(ROW(Y873)-1,21)+1)</f>
        <v>0</v>
      </c>
    </row>
    <row r="874" spans="25:25" x14ac:dyDescent="0.25">
      <c r="Y874" s="17" cm="1">
        <f t="array" ref="Y874">INDEX($C$2:$W$60, INT((ROW(Y874)-1)/21)+1, MOD(ROW(Y874)-1,21)+1)</f>
        <v>0</v>
      </c>
    </row>
    <row r="875" spans="25:25" x14ac:dyDescent="0.25">
      <c r="Y875" s="17" cm="1">
        <f t="array" ref="Y875">INDEX($C$2:$W$60, INT((ROW(Y875)-1)/21)+1, MOD(ROW(Y875)-1,21)+1)</f>
        <v>0</v>
      </c>
    </row>
    <row r="876" spans="25:25" x14ac:dyDescent="0.25">
      <c r="Y876" s="17" cm="1">
        <f t="array" ref="Y876">INDEX($C$2:$W$60, INT((ROW(Y876)-1)/21)+1, MOD(ROW(Y876)-1,21)+1)</f>
        <v>0</v>
      </c>
    </row>
    <row r="877" spans="25:25" x14ac:dyDescent="0.25">
      <c r="Y877" s="17" cm="1">
        <f t="array" ref="Y877">INDEX($C$2:$W$60, INT((ROW(Y877)-1)/21)+1, MOD(ROW(Y877)-1,21)+1)</f>
        <v>0</v>
      </c>
    </row>
    <row r="878" spans="25:25" x14ac:dyDescent="0.25">
      <c r="Y878" s="17" cm="1">
        <f t="array" ref="Y878">INDEX($C$2:$W$60, INT((ROW(Y878)-1)/21)+1, MOD(ROW(Y878)-1,21)+1)</f>
        <v>0</v>
      </c>
    </row>
    <row r="879" spans="25:25" x14ac:dyDescent="0.25">
      <c r="Y879" s="17" cm="1">
        <f t="array" ref="Y879">INDEX($C$2:$W$60, INT((ROW(Y879)-1)/21)+1, MOD(ROW(Y879)-1,21)+1)</f>
        <v>0</v>
      </c>
    </row>
    <row r="880" spans="25:25" x14ac:dyDescent="0.25">
      <c r="Y880" s="17" cm="1">
        <f t="array" ref="Y880">INDEX($C$2:$W$60, INT((ROW(Y880)-1)/21)+1, MOD(ROW(Y880)-1,21)+1)</f>
        <v>0</v>
      </c>
    </row>
    <row r="881" spans="25:25" x14ac:dyDescent="0.25">
      <c r="Y881" s="17" cm="1">
        <f t="array" ref="Y881">INDEX($C$2:$W$60, INT((ROW(Y881)-1)/21)+1, MOD(ROW(Y881)-1,21)+1)</f>
        <v>0</v>
      </c>
    </row>
    <row r="882" spans="25:25" x14ac:dyDescent="0.25">
      <c r="Y882" s="17" cm="1">
        <f t="array" ref="Y882">INDEX($C$2:$W$60, INT((ROW(Y882)-1)/21)+1, MOD(ROW(Y882)-1,21)+1)</f>
        <v>0</v>
      </c>
    </row>
    <row r="883" spans="25:25" x14ac:dyDescent="0.25">
      <c r="Y883" s="17" cm="1">
        <f t="array" ref="Y883">INDEX($C$2:$W$60, INT((ROW(Y883)-1)/21)+1, MOD(ROW(Y883)-1,21)+1)</f>
        <v>0</v>
      </c>
    </row>
    <row r="884" spans="25:25" x14ac:dyDescent="0.25">
      <c r="Y884" s="17" cm="1">
        <f t="array" ref="Y884">INDEX($C$2:$W$60, INT((ROW(Y884)-1)/21)+1, MOD(ROW(Y884)-1,21)+1)</f>
        <v>0</v>
      </c>
    </row>
    <row r="885" spans="25:25" x14ac:dyDescent="0.25">
      <c r="Y885" s="17" cm="1">
        <f t="array" ref="Y885">INDEX($C$2:$W$60, INT((ROW(Y885)-1)/21)+1, MOD(ROW(Y885)-1,21)+1)</f>
        <v>0</v>
      </c>
    </row>
    <row r="886" spans="25:25" x14ac:dyDescent="0.25">
      <c r="Y886" s="17" cm="1">
        <f t="array" ref="Y886">INDEX($C$2:$W$60, INT((ROW(Y886)-1)/21)+1, MOD(ROW(Y886)-1,21)+1)</f>
        <v>0</v>
      </c>
    </row>
    <row r="887" spans="25:25" x14ac:dyDescent="0.25">
      <c r="Y887" s="17" cm="1">
        <f t="array" ref="Y887">INDEX($C$2:$W$60, INT((ROW(Y887)-1)/21)+1, MOD(ROW(Y887)-1,21)+1)</f>
        <v>0</v>
      </c>
    </row>
    <row r="888" spans="25:25" x14ac:dyDescent="0.25">
      <c r="Y888" s="17" cm="1">
        <f t="array" ref="Y888">INDEX($C$2:$W$60, INT((ROW(Y888)-1)/21)+1, MOD(ROW(Y888)-1,21)+1)</f>
        <v>0</v>
      </c>
    </row>
    <row r="889" spans="25:25" x14ac:dyDescent="0.25">
      <c r="Y889" s="17" cm="1">
        <f t="array" ref="Y889">INDEX($C$2:$W$60, INT((ROW(Y889)-1)/21)+1, MOD(ROW(Y889)-1,21)+1)</f>
        <v>0</v>
      </c>
    </row>
    <row r="890" spans="25:25" x14ac:dyDescent="0.25">
      <c r="Y890" s="17" cm="1">
        <f t="array" ref="Y890">INDEX($C$2:$W$60, INT((ROW(Y890)-1)/21)+1, MOD(ROW(Y890)-1,21)+1)</f>
        <v>0</v>
      </c>
    </row>
    <row r="891" spans="25:25" x14ac:dyDescent="0.25">
      <c r="Y891" s="17" cm="1">
        <f t="array" ref="Y891">INDEX($C$2:$W$60, INT((ROW(Y891)-1)/21)+1, MOD(ROW(Y891)-1,21)+1)</f>
        <v>0</v>
      </c>
    </row>
    <row r="892" spans="25:25" x14ac:dyDescent="0.25">
      <c r="Y892" s="17" cm="1">
        <f t="array" ref="Y892">INDEX($C$2:$W$60, INT((ROW(Y892)-1)/21)+1, MOD(ROW(Y892)-1,21)+1)</f>
        <v>0</v>
      </c>
    </row>
    <row r="893" spans="25:25" x14ac:dyDescent="0.25">
      <c r="Y893" s="17" cm="1">
        <f t="array" ref="Y893">INDEX($C$2:$W$60, INT((ROW(Y893)-1)/21)+1, MOD(ROW(Y893)-1,21)+1)</f>
        <v>0</v>
      </c>
    </row>
    <row r="894" spans="25:25" x14ac:dyDescent="0.25">
      <c r="Y894" s="17" cm="1">
        <f t="array" ref="Y894">INDEX($C$2:$W$60, INT((ROW(Y894)-1)/21)+1, MOD(ROW(Y894)-1,21)+1)</f>
        <v>53</v>
      </c>
    </row>
    <row r="895" spans="25:25" x14ac:dyDescent="0.25">
      <c r="Y895" s="17" cm="1">
        <f t="array" ref="Y895">INDEX($C$2:$W$60, INT((ROW(Y895)-1)/21)+1, MOD(ROW(Y895)-1,21)+1)</f>
        <v>132</v>
      </c>
    </row>
    <row r="896" spans="25:25" x14ac:dyDescent="0.25">
      <c r="Y896" s="17" cm="1">
        <f t="array" ref="Y896">INDEX($C$2:$W$60, INT((ROW(Y896)-1)/21)+1, MOD(ROW(Y896)-1,21)+1)</f>
        <v>6</v>
      </c>
    </row>
    <row r="897" spans="25:25" x14ac:dyDescent="0.25">
      <c r="Y897" s="17" cm="1">
        <f t="array" ref="Y897">INDEX($C$2:$W$60, INT((ROW(Y897)-1)/21)+1, MOD(ROW(Y897)-1,21)+1)</f>
        <v>3</v>
      </c>
    </row>
    <row r="898" spans="25:25" x14ac:dyDescent="0.25">
      <c r="Y898" s="17" cm="1">
        <f t="array" ref="Y898">INDEX($C$2:$W$60, INT((ROW(Y898)-1)/21)+1, MOD(ROW(Y898)-1,21)+1)</f>
        <v>0</v>
      </c>
    </row>
    <row r="899" spans="25:25" x14ac:dyDescent="0.25">
      <c r="Y899" s="17" cm="1">
        <f t="array" ref="Y899">INDEX($C$2:$W$60, INT((ROW(Y899)-1)/21)+1, MOD(ROW(Y899)-1,21)+1)</f>
        <v>0</v>
      </c>
    </row>
    <row r="900" spans="25:25" x14ac:dyDescent="0.25">
      <c r="Y900" s="17" cm="1">
        <f t="array" ref="Y900">INDEX($C$2:$W$60, INT((ROW(Y900)-1)/21)+1, MOD(ROW(Y900)-1,21)+1)</f>
        <v>0</v>
      </c>
    </row>
    <row r="901" spans="25:25" x14ac:dyDescent="0.25">
      <c r="Y901" s="17" cm="1">
        <f t="array" ref="Y901">INDEX($C$2:$W$60, INT((ROW(Y901)-1)/21)+1, MOD(ROW(Y901)-1,21)+1)</f>
        <v>0</v>
      </c>
    </row>
    <row r="902" spans="25:25" x14ac:dyDescent="0.25">
      <c r="Y902" s="17" cm="1">
        <f t="array" ref="Y902">INDEX($C$2:$W$60, INT((ROW(Y902)-1)/21)+1, MOD(ROW(Y902)-1,21)+1)</f>
        <v>0</v>
      </c>
    </row>
    <row r="903" spans="25:25" x14ac:dyDescent="0.25">
      <c r="Y903" s="17" cm="1">
        <f t="array" ref="Y903">INDEX($C$2:$W$60, INT((ROW(Y903)-1)/21)+1, MOD(ROW(Y903)-1,21)+1)</f>
        <v>0</v>
      </c>
    </row>
    <row r="904" spans="25:25" x14ac:dyDescent="0.25">
      <c r="Y904" s="17" cm="1">
        <f t="array" ref="Y904">INDEX($C$2:$W$60, INT((ROW(Y904)-1)/21)+1, MOD(ROW(Y904)-1,21)+1)</f>
        <v>0</v>
      </c>
    </row>
    <row r="905" spans="25:25" x14ac:dyDescent="0.25">
      <c r="Y905" s="17" cm="1">
        <f t="array" ref="Y905">INDEX($C$2:$W$60, INT((ROW(Y905)-1)/21)+1, MOD(ROW(Y905)-1,21)+1)</f>
        <v>0</v>
      </c>
    </row>
    <row r="906" spans="25:25" x14ac:dyDescent="0.25">
      <c r="Y906" s="17" cm="1">
        <f t="array" ref="Y906">INDEX($C$2:$W$60, INT((ROW(Y906)-1)/21)+1, MOD(ROW(Y906)-1,21)+1)</f>
        <v>0</v>
      </c>
    </row>
    <row r="907" spans="25:25" x14ac:dyDescent="0.25">
      <c r="Y907" s="17" cm="1">
        <f t="array" ref="Y907">INDEX($C$2:$W$60, INT((ROW(Y907)-1)/21)+1, MOD(ROW(Y907)-1,21)+1)</f>
        <v>0</v>
      </c>
    </row>
    <row r="908" spans="25:25" x14ac:dyDescent="0.25">
      <c r="Y908" s="17" cm="1">
        <f t="array" ref="Y908">INDEX($C$2:$W$60, INT((ROW(Y908)-1)/21)+1, MOD(ROW(Y908)-1,21)+1)</f>
        <v>0</v>
      </c>
    </row>
    <row r="909" spans="25:25" x14ac:dyDescent="0.25">
      <c r="Y909" s="17" cm="1">
        <f t="array" ref="Y909">INDEX($C$2:$W$60, INT((ROW(Y909)-1)/21)+1, MOD(ROW(Y909)-1,21)+1)</f>
        <v>0</v>
      </c>
    </row>
    <row r="910" spans="25:25" x14ac:dyDescent="0.25">
      <c r="Y910" s="17" cm="1">
        <f t="array" ref="Y910">INDEX($C$2:$W$60, INT((ROW(Y910)-1)/21)+1, MOD(ROW(Y910)-1,21)+1)</f>
        <v>0</v>
      </c>
    </row>
    <row r="911" spans="25:25" x14ac:dyDescent="0.25">
      <c r="Y911" s="17" cm="1">
        <f t="array" ref="Y911">INDEX($C$2:$W$60, INT((ROW(Y911)-1)/21)+1, MOD(ROW(Y911)-1,21)+1)</f>
        <v>0</v>
      </c>
    </row>
    <row r="912" spans="25:25" x14ac:dyDescent="0.25">
      <c r="Y912" s="17" cm="1">
        <f t="array" ref="Y912">INDEX($C$2:$W$60, INT((ROW(Y912)-1)/21)+1, MOD(ROW(Y912)-1,21)+1)</f>
        <v>0</v>
      </c>
    </row>
    <row r="913" spans="25:25" x14ac:dyDescent="0.25">
      <c r="Y913" s="17" cm="1">
        <f t="array" ref="Y913">INDEX($C$2:$W$60, INT((ROW(Y913)-1)/21)+1, MOD(ROW(Y913)-1,21)+1)</f>
        <v>0</v>
      </c>
    </row>
    <row r="914" spans="25:25" x14ac:dyDescent="0.25">
      <c r="Y914" s="17" cm="1">
        <f t="array" ref="Y914">INDEX($C$2:$W$60, INT((ROW(Y914)-1)/21)+1, MOD(ROW(Y914)-1,21)+1)</f>
        <v>0</v>
      </c>
    </row>
    <row r="915" spans="25:25" x14ac:dyDescent="0.25">
      <c r="Y915" s="17" cm="1">
        <f t="array" ref="Y915">INDEX($C$2:$W$60, INT((ROW(Y915)-1)/21)+1, MOD(ROW(Y915)-1,21)+1)</f>
        <v>0</v>
      </c>
    </row>
    <row r="916" spans="25:25" x14ac:dyDescent="0.25">
      <c r="Y916" s="17" cm="1">
        <f t="array" ref="Y916">INDEX($C$2:$W$60, INT((ROW(Y916)-1)/21)+1, MOD(ROW(Y916)-1,21)+1)</f>
        <v>0</v>
      </c>
    </row>
    <row r="917" spans="25:25" x14ac:dyDescent="0.25">
      <c r="Y917" s="17" cm="1">
        <f t="array" ref="Y917">INDEX($C$2:$W$60, INT((ROW(Y917)-1)/21)+1, MOD(ROW(Y917)-1,21)+1)</f>
        <v>0</v>
      </c>
    </row>
    <row r="918" spans="25:25" x14ac:dyDescent="0.25">
      <c r="Y918" s="17" cm="1">
        <f t="array" ref="Y918">INDEX($C$2:$W$60, INT((ROW(Y918)-1)/21)+1, MOD(ROW(Y918)-1,21)+1)</f>
        <v>0</v>
      </c>
    </row>
    <row r="919" spans="25:25" x14ac:dyDescent="0.25">
      <c r="Y919" s="17" cm="1">
        <f t="array" ref="Y919">INDEX($C$2:$W$60, INT((ROW(Y919)-1)/21)+1, MOD(ROW(Y919)-1,21)+1)</f>
        <v>0</v>
      </c>
    </row>
    <row r="920" spans="25:25" x14ac:dyDescent="0.25">
      <c r="Y920" s="17" cm="1">
        <f t="array" ref="Y920">INDEX($C$2:$W$60, INT((ROW(Y920)-1)/21)+1, MOD(ROW(Y920)-1,21)+1)</f>
        <v>0</v>
      </c>
    </row>
    <row r="921" spans="25:25" x14ac:dyDescent="0.25">
      <c r="Y921" s="17" cm="1">
        <f t="array" ref="Y921">INDEX($C$2:$W$60, INT((ROW(Y921)-1)/21)+1, MOD(ROW(Y921)-1,21)+1)</f>
        <v>0</v>
      </c>
    </row>
    <row r="922" spans="25:25" x14ac:dyDescent="0.25">
      <c r="Y922" s="17" cm="1">
        <f t="array" ref="Y922">INDEX($C$2:$W$60, INT((ROW(Y922)-1)/21)+1, MOD(ROW(Y922)-1,21)+1)</f>
        <v>0</v>
      </c>
    </row>
    <row r="923" spans="25:25" x14ac:dyDescent="0.25">
      <c r="Y923" s="17" cm="1">
        <f t="array" ref="Y923">INDEX($C$2:$W$60, INT((ROW(Y923)-1)/21)+1, MOD(ROW(Y923)-1,21)+1)</f>
        <v>0</v>
      </c>
    </row>
    <row r="924" spans="25:25" x14ac:dyDescent="0.25">
      <c r="Y924" s="17" cm="1">
        <f t="array" ref="Y924">INDEX($C$2:$W$60, INT((ROW(Y924)-1)/21)+1, MOD(ROW(Y924)-1,21)+1)</f>
        <v>0</v>
      </c>
    </row>
    <row r="925" spans="25:25" x14ac:dyDescent="0.25">
      <c r="Y925" s="17" cm="1">
        <f t="array" ref="Y925">INDEX($C$2:$W$60, INT((ROW(Y925)-1)/21)+1, MOD(ROW(Y925)-1,21)+1)</f>
        <v>0</v>
      </c>
    </row>
    <row r="926" spans="25:25" x14ac:dyDescent="0.25">
      <c r="Y926" s="17" cm="1">
        <f t="array" ref="Y926">INDEX($C$2:$W$60, INT((ROW(Y926)-1)/21)+1, MOD(ROW(Y926)-1,21)+1)</f>
        <v>0</v>
      </c>
    </row>
    <row r="927" spans="25:25" x14ac:dyDescent="0.25">
      <c r="Y927" s="17" cm="1">
        <f t="array" ref="Y927">INDEX($C$2:$W$60, INT((ROW(Y927)-1)/21)+1, MOD(ROW(Y927)-1,21)+1)</f>
        <v>0</v>
      </c>
    </row>
    <row r="928" spans="25:25" x14ac:dyDescent="0.25">
      <c r="Y928" s="17" cm="1">
        <f t="array" ref="Y928">INDEX($C$2:$W$60, INT((ROW(Y928)-1)/21)+1, MOD(ROW(Y928)-1,21)+1)</f>
        <v>0</v>
      </c>
    </row>
    <row r="929" spans="25:25" x14ac:dyDescent="0.25">
      <c r="Y929" s="17" cm="1">
        <f t="array" ref="Y929">INDEX($C$2:$W$60, INT((ROW(Y929)-1)/21)+1, MOD(ROW(Y929)-1,21)+1)</f>
        <v>0</v>
      </c>
    </row>
    <row r="930" spans="25:25" x14ac:dyDescent="0.25">
      <c r="Y930" s="17" cm="1">
        <f t="array" ref="Y930">INDEX($C$2:$W$60, INT((ROW(Y930)-1)/21)+1, MOD(ROW(Y930)-1,21)+1)</f>
        <v>0</v>
      </c>
    </row>
    <row r="931" spans="25:25" x14ac:dyDescent="0.25">
      <c r="Y931" s="17" cm="1">
        <f t="array" ref="Y931">INDEX($C$2:$W$60, INT((ROW(Y931)-1)/21)+1, MOD(ROW(Y931)-1,21)+1)</f>
        <v>0</v>
      </c>
    </row>
    <row r="932" spans="25:25" x14ac:dyDescent="0.25">
      <c r="Y932" s="17" cm="1">
        <f t="array" ref="Y932">INDEX($C$2:$W$60, INT((ROW(Y932)-1)/21)+1, MOD(ROW(Y932)-1,21)+1)</f>
        <v>0</v>
      </c>
    </row>
    <row r="933" spans="25:25" x14ac:dyDescent="0.25">
      <c r="Y933" s="17" cm="1">
        <f t="array" ref="Y933">INDEX($C$2:$W$60, INT((ROW(Y933)-1)/21)+1, MOD(ROW(Y933)-1,21)+1)</f>
        <v>0</v>
      </c>
    </row>
    <row r="934" spans="25:25" x14ac:dyDescent="0.25">
      <c r="Y934" s="17" cm="1">
        <f t="array" ref="Y934">INDEX($C$2:$W$60, INT((ROW(Y934)-1)/21)+1, MOD(ROW(Y934)-1,21)+1)</f>
        <v>0</v>
      </c>
    </row>
    <row r="935" spans="25:25" x14ac:dyDescent="0.25">
      <c r="Y935" s="17" cm="1">
        <f t="array" ref="Y935">INDEX($C$2:$W$60, INT((ROW(Y935)-1)/21)+1, MOD(ROW(Y935)-1,21)+1)</f>
        <v>0</v>
      </c>
    </row>
    <row r="936" spans="25:25" x14ac:dyDescent="0.25">
      <c r="Y936" s="17" cm="1">
        <f t="array" ref="Y936">INDEX($C$2:$W$60, INT((ROW(Y936)-1)/21)+1, MOD(ROW(Y936)-1,21)+1)</f>
        <v>0</v>
      </c>
    </row>
    <row r="937" spans="25:25" x14ac:dyDescent="0.25">
      <c r="Y937" s="17" cm="1">
        <f t="array" ref="Y937">INDEX($C$2:$W$60, INT((ROW(Y937)-1)/21)+1, MOD(ROW(Y937)-1,21)+1)</f>
        <v>0</v>
      </c>
    </row>
    <row r="938" spans="25:25" x14ac:dyDescent="0.25">
      <c r="Y938" s="17" cm="1">
        <f t="array" ref="Y938">INDEX($C$2:$W$60, INT((ROW(Y938)-1)/21)+1, MOD(ROW(Y938)-1,21)+1)</f>
        <v>0</v>
      </c>
    </row>
    <row r="939" spans="25:25" x14ac:dyDescent="0.25">
      <c r="Y939" s="17" cm="1">
        <f t="array" ref="Y939">INDEX($C$2:$W$60, INT((ROW(Y939)-1)/21)+1, MOD(ROW(Y939)-1,21)+1)</f>
        <v>0</v>
      </c>
    </row>
    <row r="940" spans="25:25" x14ac:dyDescent="0.25">
      <c r="Y940" s="17" cm="1">
        <f t="array" ref="Y940">INDEX($C$2:$W$60, INT((ROW(Y940)-1)/21)+1, MOD(ROW(Y940)-1,21)+1)</f>
        <v>0</v>
      </c>
    </row>
    <row r="941" spans="25:25" x14ac:dyDescent="0.25">
      <c r="Y941" s="17" cm="1">
        <f t="array" ref="Y941">INDEX($C$2:$W$60, INT((ROW(Y941)-1)/21)+1, MOD(ROW(Y941)-1,21)+1)</f>
        <v>0</v>
      </c>
    </row>
    <row r="942" spans="25:25" x14ac:dyDescent="0.25">
      <c r="Y942" s="17" cm="1">
        <f t="array" ref="Y942">INDEX($C$2:$W$60, INT((ROW(Y942)-1)/21)+1, MOD(ROW(Y942)-1,21)+1)</f>
        <v>0</v>
      </c>
    </row>
    <row r="943" spans="25:25" x14ac:dyDescent="0.25">
      <c r="Y943" s="17" cm="1">
        <f t="array" ref="Y943">INDEX($C$2:$W$60, INT((ROW(Y943)-1)/21)+1, MOD(ROW(Y943)-1,21)+1)</f>
        <v>0</v>
      </c>
    </row>
    <row r="944" spans="25:25" x14ac:dyDescent="0.25">
      <c r="Y944" s="17" cm="1">
        <f t="array" ref="Y944">INDEX($C$2:$W$60, INT((ROW(Y944)-1)/21)+1, MOD(ROW(Y944)-1,21)+1)</f>
        <v>0</v>
      </c>
    </row>
    <row r="945" spans="25:25" x14ac:dyDescent="0.25">
      <c r="Y945" s="17" cm="1">
        <f t="array" ref="Y945">INDEX($C$2:$W$60, INT((ROW(Y945)-1)/21)+1, MOD(ROW(Y945)-1,21)+1)</f>
        <v>0</v>
      </c>
    </row>
    <row r="946" spans="25:25" x14ac:dyDescent="0.25">
      <c r="Y946" s="17" cm="1">
        <f t="array" ref="Y946">INDEX($C$2:$W$60, INT((ROW(Y946)-1)/21)+1, MOD(ROW(Y946)-1,21)+1)</f>
        <v>0</v>
      </c>
    </row>
    <row r="947" spans="25:25" x14ac:dyDescent="0.25">
      <c r="Y947" s="17" cm="1">
        <f t="array" ref="Y947">INDEX($C$2:$W$60, INT((ROW(Y947)-1)/21)+1, MOD(ROW(Y947)-1,21)+1)</f>
        <v>0</v>
      </c>
    </row>
    <row r="948" spans="25:25" x14ac:dyDescent="0.25">
      <c r="Y948" s="17" cm="1">
        <f t="array" ref="Y948">INDEX($C$2:$W$60, INT((ROW(Y948)-1)/21)+1, MOD(ROW(Y948)-1,21)+1)</f>
        <v>0</v>
      </c>
    </row>
    <row r="949" spans="25:25" x14ac:dyDescent="0.25">
      <c r="Y949" s="17" cm="1">
        <f t="array" ref="Y949">INDEX($C$2:$W$60, INT((ROW(Y949)-1)/21)+1, MOD(ROW(Y949)-1,21)+1)</f>
        <v>0</v>
      </c>
    </row>
    <row r="950" spans="25:25" x14ac:dyDescent="0.25">
      <c r="Y950" s="17" cm="1">
        <f t="array" ref="Y950">INDEX($C$2:$W$60, INT((ROW(Y950)-1)/21)+1, MOD(ROW(Y950)-1,21)+1)</f>
        <v>0</v>
      </c>
    </row>
    <row r="951" spans="25:25" x14ac:dyDescent="0.25">
      <c r="Y951" s="17" cm="1">
        <f t="array" ref="Y951">INDEX($C$2:$W$60, INT((ROW(Y951)-1)/21)+1, MOD(ROW(Y951)-1,21)+1)</f>
        <v>0</v>
      </c>
    </row>
    <row r="952" spans="25:25" x14ac:dyDescent="0.25">
      <c r="Y952" s="17" cm="1">
        <f t="array" ref="Y952">INDEX($C$2:$W$60, INT((ROW(Y952)-1)/21)+1, MOD(ROW(Y952)-1,21)+1)</f>
        <v>0</v>
      </c>
    </row>
    <row r="953" spans="25:25" x14ac:dyDescent="0.25">
      <c r="Y953" s="17" cm="1">
        <f t="array" ref="Y953">INDEX($C$2:$W$60, INT((ROW(Y953)-1)/21)+1, MOD(ROW(Y953)-1,21)+1)</f>
        <v>0</v>
      </c>
    </row>
    <row r="954" spans="25:25" x14ac:dyDescent="0.25">
      <c r="Y954" s="17" cm="1">
        <f t="array" ref="Y954">INDEX($C$2:$W$60, INT((ROW(Y954)-1)/21)+1, MOD(ROW(Y954)-1,21)+1)</f>
        <v>0</v>
      </c>
    </row>
    <row r="955" spans="25:25" x14ac:dyDescent="0.25">
      <c r="Y955" s="17" cm="1">
        <f t="array" ref="Y955">INDEX($C$2:$W$60, INT((ROW(Y955)-1)/21)+1, MOD(ROW(Y955)-1,21)+1)</f>
        <v>0</v>
      </c>
    </row>
    <row r="956" spans="25:25" x14ac:dyDescent="0.25">
      <c r="Y956" s="17" cm="1">
        <f t="array" ref="Y956">INDEX($C$2:$W$60, INT((ROW(Y956)-1)/21)+1, MOD(ROW(Y956)-1,21)+1)</f>
        <v>0</v>
      </c>
    </row>
    <row r="957" spans="25:25" x14ac:dyDescent="0.25">
      <c r="Y957" s="17" cm="1">
        <f t="array" ref="Y957">INDEX($C$2:$W$60, INT((ROW(Y957)-1)/21)+1, MOD(ROW(Y957)-1,21)+1)</f>
        <v>0</v>
      </c>
    </row>
    <row r="958" spans="25:25" x14ac:dyDescent="0.25">
      <c r="Y958" s="17" cm="1">
        <f t="array" ref="Y958">INDEX($C$2:$W$60, INT((ROW(Y958)-1)/21)+1, MOD(ROW(Y958)-1,21)+1)</f>
        <v>0</v>
      </c>
    </row>
    <row r="959" spans="25:25" x14ac:dyDescent="0.25">
      <c r="Y959" s="17" cm="1">
        <f t="array" ref="Y959">INDEX($C$2:$W$60, INT((ROW(Y959)-1)/21)+1, MOD(ROW(Y959)-1,21)+1)</f>
        <v>0</v>
      </c>
    </row>
    <row r="960" spans="25:25" x14ac:dyDescent="0.25">
      <c r="Y960" s="17" cm="1">
        <f t="array" ref="Y960">INDEX($C$2:$W$60, INT((ROW(Y960)-1)/21)+1, MOD(ROW(Y960)-1,21)+1)</f>
        <v>0</v>
      </c>
    </row>
    <row r="961" spans="25:25" x14ac:dyDescent="0.25">
      <c r="Y961" s="17" cm="1">
        <f t="array" ref="Y961">INDEX($C$2:$W$60, INT((ROW(Y961)-1)/21)+1, MOD(ROW(Y961)-1,21)+1)</f>
        <v>0</v>
      </c>
    </row>
    <row r="962" spans="25:25" x14ac:dyDescent="0.25">
      <c r="Y962" s="17" cm="1">
        <f t="array" ref="Y962">INDEX($C$2:$W$60, INT((ROW(Y962)-1)/21)+1, MOD(ROW(Y962)-1,21)+1)</f>
        <v>0</v>
      </c>
    </row>
    <row r="963" spans="25:25" x14ac:dyDescent="0.25">
      <c r="Y963" s="17" cm="1">
        <f t="array" ref="Y963">INDEX($C$2:$W$60, INT((ROW(Y963)-1)/21)+1, MOD(ROW(Y963)-1,21)+1)</f>
        <v>0</v>
      </c>
    </row>
    <row r="964" spans="25:25" x14ac:dyDescent="0.25">
      <c r="Y964" s="17" cm="1">
        <f t="array" ref="Y964">INDEX($C$2:$W$60, INT((ROW(Y964)-1)/21)+1, MOD(ROW(Y964)-1,21)+1)</f>
        <v>0</v>
      </c>
    </row>
    <row r="965" spans="25:25" x14ac:dyDescent="0.25">
      <c r="Y965" s="17" cm="1">
        <f t="array" ref="Y965">INDEX($C$2:$W$60, INT((ROW(Y965)-1)/21)+1, MOD(ROW(Y965)-1,21)+1)</f>
        <v>0</v>
      </c>
    </row>
    <row r="966" spans="25:25" x14ac:dyDescent="0.25">
      <c r="Y966" s="17" cm="1">
        <f t="array" ref="Y966">INDEX($C$2:$W$60, INT((ROW(Y966)-1)/21)+1, MOD(ROW(Y966)-1,21)+1)</f>
        <v>0</v>
      </c>
    </row>
    <row r="967" spans="25:25" x14ac:dyDescent="0.25">
      <c r="Y967" s="17" cm="1">
        <f t="array" ref="Y967">INDEX($C$2:$W$60, INT((ROW(Y967)-1)/21)+1, MOD(ROW(Y967)-1,21)+1)</f>
        <v>0</v>
      </c>
    </row>
    <row r="968" spans="25:25" x14ac:dyDescent="0.25">
      <c r="Y968" s="17" cm="1">
        <f t="array" ref="Y968">INDEX($C$2:$W$60, INT((ROW(Y968)-1)/21)+1, MOD(ROW(Y968)-1,21)+1)</f>
        <v>0</v>
      </c>
    </row>
    <row r="969" spans="25:25" x14ac:dyDescent="0.25">
      <c r="Y969" s="17" cm="1">
        <f t="array" ref="Y969">INDEX($C$2:$W$60, INT((ROW(Y969)-1)/21)+1, MOD(ROW(Y969)-1,21)+1)</f>
        <v>0</v>
      </c>
    </row>
    <row r="970" spans="25:25" x14ac:dyDescent="0.25">
      <c r="Y970" s="17" cm="1">
        <f t="array" ref="Y970">INDEX($C$2:$W$60, INT((ROW(Y970)-1)/21)+1, MOD(ROW(Y970)-1,21)+1)</f>
        <v>0</v>
      </c>
    </row>
    <row r="971" spans="25:25" x14ac:dyDescent="0.25">
      <c r="Y971" s="17" cm="1">
        <f t="array" ref="Y971">INDEX($C$2:$W$60, INT((ROW(Y971)-1)/21)+1, MOD(ROW(Y971)-1,21)+1)</f>
        <v>0</v>
      </c>
    </row>
    <row r="972" spans="25:25" x14ac:dyDescent="0.25">
      <c r="Y972" s="17" cm="1">
        <f t="array" ref="Y972">INDEX($C$2:$W$60, INT((ROW(Y972)-1)/21)+1, MOD(ROW(Y972)-1,21)+1)</f>
        <v>0</v>
      </c>
    </row>
    <row r="973" spans="25:25" x14ac:dyDescent="0.25">
      <c r="Y973" s="17" cm="1">
        <f t="array" ref="Y973">INDEX($C$2:$W$60, INT((ROW(Y973)-1)/21)+1, MOD(ROW(Y973)-1,21)+1)</f>
        <v>0</v>
      </c>
    </row>
    <row r="974" spans="25:25" x14ac:dyDescent="0.25">
      <c r="Y974" s="17" cm="1">
        <f t="array" ref="Y974">INDEX($C$2:$W$60, INT((ROW(Y974)-1)/21)+1, MOD(ROW(Y974)-1,21)+1)</f>
        <v>0</v>
      </c>
    </row>
    <row r="975" spans="25:25" x14ac:dyDescent="0.25">
      <c r="Y975" s="17" cm="1">
        <f t="array" ref="Y975">INDEX($C$2:$W$60, INT((ROW(Y975)-1)/21)+1, MOD(ROW(Y975)-1,21)+1)</f>
        <v>0</v>
      </c>
    </row>
    <row r="976" spans="25:25" x14ac:dyDescent="0.25">
      <c r="Y976" s="17" cm="1">
        <f t="array" ref="Y976">INDEX($C$2:$W$60, INT((ROW(Y976)-1)/21)+1, MOD(ROW(Y976)-1,21)+1)</f>
        <v>0</v>
      </c>
    </row>
    <row r="977" spans="25:25" x14ac:dyDescent="0.25">
      <c r="Y977" s="17" cm="1">
        <f t="array" ref="Y977">INDEX($C$2:$W$60, INT((ROW(Y977)-1)/21)+1, MOD(ROW(Y977)-1,21)+1)</f>
        <v>0</v>
      </c>
    </row>
    <row r="978" spans="25:25" x14ac:dyDescent="0.25">
      <c r="Y978" s="17" cm="1">
        <f t="array" ref="Y978">INDEX($C$2:$W$60, INT((ROW(Y978)-1)/21)+1, MOD(ROW(Y978)-1,21)+1)</f>
        <v>0</v>
      </c>
    </row>
    <row r="979" spans="25:25" x14ac:dyDescent="0.25">
      <c r="Y979" s="17" cm="1">
        <f t="array" ref="Y979">INDEX($C$2:$W$60, INT((ROW(Y979)-1)/21)+1, MOD(ROW(Y979)-1,21)+1)</f>
        <v>4</v>
      </c>
    </row>
    <row r="980" spans="25:25" x14ac:dyDescent="0.25">
      <c r="Y980" s="17" cm="1">
        <f t="array" ref="Y980">INDEX($C$2:$W$60, INT((ROW(Y980)-1)/21)+1, MOD(ROW(Y980)-1,21)+1)</f>
        <v>4</v>
      </c>
    </row>
    <row r="981" spans="25:25" x14ac:dyDescent="0.25">
      <c r="Y981" s="17" cm="1">
        <f t="array" ref="Y981">INDEX($C$2:$W$60, INT((ROW(Y981)-1)/21)+1, MOD(ROW(Y981)-1,21)+1)</f>
        <v>0</v>
      </c>
    </row>
    <row r="982" spans="25:25" x14ac:dyDescent="0.25">
      <c r="Y982" s="17" cm="1">
        <f t="array" ref="Y982">INDEX($C$2:$W$60, INT((ROW(Y982)-1)/21)+1, MOD(ROW(Y982)-1,21)+1)</f>
        <v>0</v>
      </c>
    </row>
    <row r="983" spans="25:25" x14ac:dyDescent="0.25">
      <c r="Y983" s="17" cm="1">
        <f t="array" ref="Y983">INDEX($C$2:$W$60, INT((ROW(Y983)-1)/21)+1, MOD(ROW(Y983)-1,21)+1)</f>
        <v>0</v>
      </c>
    </row>
    <row r="984" spans="25:25" x14ac:dyDescent="0.25">
      <c r="Y984" s="17" cm="1">
        <f t="array" ref="Y984">INDEX($C$2:$W$60, INT((ROW(Y984)-1)/21)+1, MOD(ROW(Y984)-1,21)+1)</f>
        <v>0</v>
      </c>
    </row>
    <row r="985" spans="25:25" x14ac:dyDescent="0.25">
      <c r="Y985" s="17" cm="1">
        <f t="array" ref="Y985">INDEX($C$2:$W$60, INT((ROW(Y985)-1)/21)+1, MOD(ROW(Y985)-1,21)+1)</f>
        <v>0</v>
      </c>
    </row>
    <row r="986" spans="25:25" x14ac:dyDescent="0.25">
      <c r="Y986" s="17" cm="1">
        <f t="array" ref="Y986">INDEX($C$2:$W$60, INT((ROW(Y986)-1)/21)+1, MOD(ROW(Y986)-1,21)+1)</f>
        <v>0</v>
      </c>
    </row>
    <row r="987" spans="25:25" x14ac:dyDescent="0.25">
      <c r="Y987" s="17" cm="1">
        <f t="array" ref="Y987">INDEX($C$2:$W$60, INT((ROW(Y987)-1)/21)+1, MOD(ROW(Y987)-1,21)+1)</f>
        <v>0</v>
      </c>
    </row>
    <row r="988" spans="25:25" x14ac:dyDescent="0.25">
      <c r="Y988" s="17" cm="1">
        <f t="array" ref="Y988">INDEX($C$2:$W$60, INT((ROW(Y988)-1)/21)+1, MOD(ROW(Y988)-1,21)+1)</f>
        <v>0</v>
      </c>
    </row>
    <row r="989" spans="25:25" x14ac:dyDescent="0.25">
      <c r="Y989" s="17" cm="1">
        <f t="array" ref="Y989">INDEX($C$2:$W$60, INT((ROW(Y989)-1)/21)+1, MOD(ROW(Y989)-1,21)+1)</f>
        <v>0</v>
      </c>
    </row>
    <row r="990" spans="25:25" x14ac:dyDescent="0.25">
      <c r="Y990" s="17" cm="1">
        <f t="array" ref="Y990">INDEX($C$2:$W$60, INT((ROW(Y990)-1)/21)+1, MOD(ROW(Y990)-1,21)+1)</f>
        <v>0</v>
      </c>
    </row>
    <row r="991" spans="25:25" x14ac:dyDescent="0.25">
      <c r="Y991" s="17" cm="1">
        <f t="array" ref="Y991">INDEX($C$2:$W$60, INT((ROW(Y991)-1)/21)+1, MOD(ROW(Y991)-1,21)+1)</f>
        <v>0</v>
      </c>
    </row>
    <row r="992" spans="25:25" x14ac:dyDescent="0.25">
      <c r="Y992" s="17" cm="1">
        <f t="array" ref="Y992">INDEX($C$2:$W$60, INT((ROW(Y992)-1)/21)+1, MOD(ROW(Y992)-1,21)+1)</f>
        <v>0</v>
      </c>
    </row>
    <row r="993" spans="25:25" x14ac:dyDescent="0.25">
      <c r="Y993" s="17" cm="1">
        <f t="array" ref="Y993">INDEX($C$2:$W$60, INT((ROW(Y993)-1)/21)+1, MOD(ROW(Y993)-1,21)+1)</f>
        <v>0</v>
      </c>
    </row>
    <row r="994" spans="25:25" x14ac:dyDescent="0.25">
      <c r="Y994" s="17" cm="1">
        <f t="array" ref="Y994">INDEX($C$2:$W$60, INT((ROW(Y994)-1)/21)+1, MOD(ROW(Y994)-1,21)+1)</f>
        <v>0</v>
      </c>
    </row>
    <row r="995" spans="25:25" x14ac:dyDescent="0.25">
      <c r="Y995" s="17" cm="1">
        <f t="array" ref="Y995">INDEX($C$2:$W$60, INT((ROW(Y995)-1)/21)+1, MOD(ROW(Y995)-1,21)+1)</f>
        <v>0</v>
      </c>
    </row>
    <row r="996" spans="25:25" x14ac:dyDescent="0.25">
      <c r="Y996" s="17" cm="1">
        <f t="array" ref="Y996">INDEX($C$2:$W$60, INT((ROW(Y996)-1)/21)+1, MOD(ROW(Y996)-1,21)+1)</f>
        <v>0</v>
      </c>
    </row>
    <row r="997" spans="25:25" x14ac:dyDescent="0.25">
      <c r="Y997" s="17" cm="1">
        <f t="array" ref="Y997">INDEX($C$2:$W$60, INT((ROW(Y997)-1)/21)+1, MOD(ROW(Y997)-1,21)+1)</f>
        <v>0</v>
      </c>
    </row>
    <row r="998" spans="25:25" x14ac:dyDescent="0.25">
      <c r="Y998" s="17" cm="1">
        <f t="array" ref="Y998">INDEX($C$2:$W$60, INT((ROW(Y998)-1)/21)+1, MOD(ROW(Y998)-1,21)+1)</f>
        <v>0</v>
      </c>
    </row>
    <row r="999" spans="25:25" x14ac:dyDescent="0.25">
      <c r="Y999" s="17" cm="1">
        <f t="array" ref="Y999">INDEX($C$2:$W$60, INT((ROW(Y999)-1)/21)+1, MOD(ROW(Y999)-1,21)+1)</f>
        <v>0</v>
      </c>
    </row>
    <row r="1000" spans="25:25" x14ac:dyDescent="0.25">
      <c r="Y1000" s="17" cm="1">
        <f t="array" ref="Y1000">INDEX($C$2:$W$60, INT((ROW(Y1000)-1)/21)+1, MOD(ROW(Y1000)-1,21)+1)</f>
        <v>0</v>
      </c>
    </row>
    <row r="1001" spans="25:25" x14ac:dyDescent="0.25">
      <c r="Y1001" s="17" cm="1">
        <f t="array" ref="Y1001">INDEX($C$2:$W$60, INT((ROW(Y1001)-1)/21)+1, MOD(ROW(Y1001)-1,21)+1)</f>
        <v>0</v>
      </c>
    </row>
    <row r="1002" spans="25:25" x14ac:dyDescent="0.25">
      <c r="Y1002" s="17" cm="1">
        <f t="array" ref="Y1002">INDEX($C$2:$W$60, INT((ROW(Y1002)-1)/21)+1, MOD(ROW(Y1002)-1,21)+1)</f>
        <v>0</v>
      </c>
    </row>
    <row r="1003" spans="25:25" x14ac:dyDescent="0.25">
      <c r="Y1003" s="17" cm="1">
        <f t="array" ref="Y1003">INDEX($C$2:$W$60, INT((ROW(Y1003)-1)/21)+1, MOD(ROW(Y1003)-1,21)+1)</f>
        <v>0</v>
      </c>
    </row>
    <row r="1004" spans="25:25" x14ac:dyDescent="0.25">
      <c r="Y1004" s="17" cm="1">
        <f t="array" ref="Y1004">INDEX($C$2:$W$60, INT((ROW(Y1004)-1)/21)+1, MOD(ROW(Y1004)-1,21)+1)</f>
        <v>0</v>
      </c>
    </row>
    <row r="1005" spans="25:25" x14ac:dyDescent="0.25">
      <c r="Y1005" s="17" cm="1">
        <f t="array" ref="Y1005">INDEX($C$2:$W$60, INT((ROW(Y1005)-1)/21)+1, MOD(ROW(Y1005)-1,21)+1)</f>
        <v>0</v>
      </c>
    </row>
    <row r="1006" spans="25:25" x14ac:dyDescent="0.25">
      <c r="Y1006" s="17" cm="1">
        <f t="array" ref="Y1006">INDEX($C$2:$W$60, INT((ROW(Y1006)-1)/21)+1, MOD(ROW(Y1006)-1,21)+1)</f>
        <v>0</v>
      </c>
    </row>
    <row r="1007" spans="25:25" x14ac:dyDescent="0.25">
      <c r="Y1007" s="17" cm="1">
        <f t="array" ref="Y1007">INDEX($C$2:$W$60, INT((ROW(Y1007)-1)/21)+1, MOD(ROW(Y1007)-1,21)+1)</f>
        <v>0</v>
      </c>
    </row>
    <row r="1008" spans="25:25" x14ac:dyDescent="0.25">
      <c r="Y1008" s="17" cm="1">
        <f t="array" ref="Y1008">INDEX($C$2:$W$60, INT((ROW(Y1008)-1)/21)+1, MOD(ROW(Y1008)-1,21)+1)</f>
        <v>0</v>
      </c>
    </row>
    <row r="1009" spans="25:25" x14ac:dyDescent="0.25">
      <c r="Y1009" s="17" cm="1">
        <f t="array" ref="Y1009">INDEX($C$2:$W$60, INT((ROW(Y1009)-1)/21)+1, MOD(ROW(Y1009)-1,21)+1)</f>
        <v>0</v>
      </c>
    </row>
    <row r="1010" spans="25:25" x14ac:dyDescent="0.25">
      <c r="Y1010" s="17" cm="1">
        <f t="array" ref="Y1010">INDEX($C$2:$W$60, INT((ROW(Y1010)-1)/21)+1, MOD(ROW(Y1010)-1,21)+1)</f>
        <v>0</v>
      </c>
    </row>
    <row r="1011" spans="25:25" x14ac:dyDescent="0.25">
      <c r="Y1011" s="17" cm="1">
        <f t="array" ref="Y1011">INDEX($C$2:$W$60, INT((ROW(Y1011)-1)/21)+1, MOD(ROW(Y1011)-1,21)+1)</f>
        <v>0</v>
      </c>
    </row>
    <row r="1012" spans="25:25" x14ac:dyDescent="0.25">
      <c r="Y1012" s="17" cm="1">
        <f t="array" ref="Y1012">INDEX($C$2:$W$60, INT((ROW(Y1012)-1)/21)+1, MOD(ROW(Y1012)-1,21)+1)</f>
        <v>0</v>
      </c>
    </row>
    <row r="1013" spans="25:25" x14ac:dyDescent="0.25">
      <c r="Y1013" s="17" cm="1">
        <f t="array" ref="Y1013">INDEX($C$2:$W$60, INT((ROW(Y1013)-1)/21)+1, MOD(ROW(Y1013)-1,21)+1)</f>
        <v>0</v>
      </c>
    </row>
    <row r="1014" spans="25:25" x14ac:dyDescent="0.25">
      <c r="Y1014" s="17" cm="1">
        <f t="array" ref="Y1014">INDEX($C$2:$W$60, INT((ROW(Y1014)-1)/21)+1, MOD(ROW(Y1014)-1,21)+1)</f>
        <v>0</v>
      </c>
    </row>
    <row r="1015" spans="25:25" x14ac:dyDescent="0.25">
      <c r="Y1015" s="17" cm="1">
        <f t="array" ref="Y1015">INDEX($C$2:$W$60, INT((ROW(Y1015)-1)/21)+1, MOD(ROW(Y1015)-1,21)+1)</f>
        <v>0</v>
      </c>
    </row>
    <row r="1016" spans="25:25" x14ac:dyDescent="0.25">
      <c r="Y1016" s="17" cm="1">
        <f t="array" ref="Y1016">INDEX($C$2:$W$60, INT((ROW(Y1016)-1)/21)+1, MOD(ROW(Y1016)-1,21)+1)</f>
        <v>0</v>
      </c>
    </row>
    <row r="1017" spans="25:25" x14ac:dyDescent="0.25">
      <c r="Y1017" s="17" cm="1">
        <f t="array" ref="Y1017">INDEX($C$2:$W$60, INT((ROW(Y1017)-1)/21)+1, MOD(ROW(Y1017)-1,21)+1)</f>
        <v>0</v>
      </c>
    </row>
    <row r="1018" spans="25:25" x14ac:dyDescent="0.25">
      <c r="Y1018" s="17" cm="1">
        <f t="array" ref="Y1018">INDEX($C$2:$W$60, INT((ROW(Y1018)-1)/21)+1, MOD(ROW(Y1018)-1,21)+1)</f>
        <v>0</v>
      </c>
    </row>
    <row r="1019" spans="25:25" x14ac:dyDescent="0.25">
      <c r="Y1019" s="17" cm="1">
        <f t="array" ref="Y1019">INDEX($C$2:$W$60, INT((ROW(Y1019)-1)/21)+1, MOD(ROW(Y1019)-1,21)+1)</f>
        <v>0</v>
      </c>
    </row>
    <row r="1020" spans="25:25" x14ac:dyDescent="0.25">
      <c r="Y1020" s="17" cm="1">
        <f t="array" ref="Y1020">INDEX($C$2:$W$60, INT((ROW(Y1020)-1)/21)+1, MOD(ROW(Y1020)-1,21)+1)</f>
        <v>0</v>
      </c>
    </row>
    <row r="1021" spans="25:25" x14ac:dyDescent="0.25">
      <c r="Y1021" s="17" cm="1">
        <f t="array" ref="Y1021">INDEX($C$2:$W$60, INT((ROW(Y1021)-1)/21)+1, MOD(ROW(Y1021)-1,21)+1)</f>
        <v>0</v>
      </c>
    </row>
    <row r="1022" spans="25:25" x14ac:dyDescent="0.25">
      <c r="Y1022" s="17" cm="1">
        <f t="array" ref="Y1022">INDEX($C$2:$W$60, INT((ROW(Y1022)-1)/21)+1, MOD(ROW(Y1022)-1,21)+1)</f>
        <v>0</v>
      </c>
    </row>
    <row r="1023" spans="25:25" x14ac:dyDescent="0.25">
      <c r="Y1023" s="17" cm="1">
        <f t="array" ref="Y1023">INDEX($C$2:$W$60, INT((ROW(Y1023)-1)/21)+1, MOD(ROW(Y1023)-1,21)+1)</f>
        <v>0</v>
      </c>
    </row>
    <row r="1024" spans="25:25" x14ac:dyDescent="0.25">
      <c r="Y1024" s="17" cm="1">
        <f t="array" ref="Y1024">INDEX($C$2:$W$60, INT((ROW(Y1024)-1)/21)+1, MOD(ROW(Y1024)-1,21)+1)</f>
        <v>0</v>
      </c>
    </row>
    <row r="1025" spans="25:25" x14ac:dyDescent="0.25">
      <c r="Y1025" s="17" cm="1">
        <f t="array" ref="Y1025">INDEX($C$2:$W$60, INT((ROW(Y1025)-1)/21)+1, MOD(ROW(Y1025)-1,21)+1)</f>
        <v>0</v>
      </c>
    </row>
    <row r="1026" spans="25:25" x14ac:dyDescent="0.25">
      <c r="Y1026" s="17" cm="1">
        <f t="array" ref="Y1026">INDEX($C$2:$W$60, INT((ROW(Y1026)-1)/21)+1, MOD(ROW(Y1026)-1,21)+1)</f>
        <v>0</v>
      </c>
    </row>
    <row r="1027" spans="25:25" x14ac:dyDescent="0.25">
      <c r="Y1027" s="17" cm="1">
        <f t="array" ref="Y1027">INDEX($C$2:$W$60, INT((ROW(Y1027)-1)/21)+1, MOD(ROW(Y1027)-1,21)+1)</f>
        <v>0</v>
      </c>
    </row>
    <row r="1028" spans="25:25" x14ac:dyDescent="0.25">
      <c r="Y1028" s="17" cm="1">
        <f t="array" ref="Y1028">INDEX($C$2:$W$60, INT((ROW(Y1028)-1)/21)+1, MOD(ROW(Y1028)-1,21)+1)</f>
        <v>0</v>
      </c>
    </row>
    <row r="1029" spans="25:25" x14ac:dyDescent="0.25">
      <c r="Y1029" s="17" cm="1">
        <f t="array" ref="Y1029">INDEX($C$2:$W$60, INT((ROW(Y1029)-1)/21)+1, MOD(ROW(Y1029)-1,21)+1)</f>
        <v>0</v>
      </c>
    </row>
    <row r="1030" spans="25:25" x14ac:dyDescent="0.25">
      <c r="Y1030" s="17" cm="1">
        <f t="array" ref="Y1030">INDEX($C$2:$W$60, INT((ROW(Y1030)-1)/21)+1, MOD(ROW(Y1030)-1,21)+1)</f>
        <v>0</v>
      </c>
    </row>
    <row r="1031" spans="25:25" x14ac:dyDescent="0.25">
      <c r="Y1031" s="17" cm="1">
        <f t="array" ref="Y1031">INDEX($C$2:$W$60, INT((ROW(Y1031)-1)/21)+1, MOD(ROW(Y1031)-1,21)+1)</f>
        <v>0</v>
      </c>
    </row>
    <row r="1032" spans="25:25" x14ac:dyDescent="0.25">
      <c r="Y1032" s="17" cm="1">
        <f t="array" ref="Y1032">INDEX($C$2:$W$60, INT((ROW(Y1032)-1)/21)+1, MOD(ROW(Y1032)-1,21)+1)</f>
        <v>0</v>
      </c>
    </row>
    <row r="1033" spans="25:25" x14ac:dyDescent="0.25">
      <c r="Y1033" s="17" cm="1">
        <f t="array" ref="Y1033">INDEX($C$2:$W$60, INT((ROW(Y1033)-1)/21)+1, MOD(ROW(Y1033)-1,21)+1)</f>
        <v>0</v>
      </c>
    </row>
    <row r="1034" spans="25:25" x14ac:dyDescent="0.25">
      <c r="Y1034" s="17" cm="1">
        <f t="array" ref="Y1034">INDEX($C$2:$W$60, INT((ROW(Y1034)-1)/21)+1, MOD(ROW(Y1034)-1,21)+1)</f>
        <v>0</v>
      </c>
    </row>
    <row r="1035" spans="25:25" x14ac:dyDescent="0.25">
      <c r="Y1035" s="17" cm="1">
        <f t="array" ref="Y1035">INDEX($C$2:$W$60, INT((ROW(Y1035)-1)/21)+1, MOD(ROW(Y1035)-1,21)+1)</f>
        <v>0</v>
      </c>
    </row>
    <row r="1036" spans="25:25" x14ac:dyDescent="0.25">
      <c r="Y1036" s="17" cm="1">
        <f t="array" ref="Y1036">INDEX($C$2:$W$60, INT((ROW(Y1036)-1)/21)+1, MOD(ROW(Y1036)-1,21)+1)</f>
        <v>0</v>
      </c>
    </row>
    <row r="1037" spans="25:25" x14ac:dyDescent="0.25">
      <c r="Y1037" s="17" cm="1">
        <f t="array" ref="Y1037">INDEX($C$2:$W$60, INT((ROW(Y1037)-1)/21)+1, MOD(ROW(Y1037)-1,21)+1)</f>
        <v>0</v>
      </c>
    </row>
    <row r="1038" spans="25:25" x14ac:dyDescent="0.25">
      <c r="Y1038" s="17" cm="1">
        <f t="array" ref="Y1038">INDEX($C$2:$W$60, INT((ROW(Y1038)-1)/21)+1, MOD(ROW(Y1038)-1,21)+1)</f>
        <v>0</v>
      </c>
    </row>
    <row r="1039" spans="25:25" x14ac:dyDescent="0.25">
      <c r="Y1039" s="17" cm="1">
        <f t="array" ref="Y1039">INDEX($C$2:$W$60, INT((ROW(Y1039)-1)/21)+1, MOD(ROW(Y1039)-1,21)+1)</f>
        <v>0</v>
      </c>
    </row>
    <row r="1040" spans="25:25" x14ac:dyDescent="0.25">
      <c r="Y1040" s="17" cm="1">
        <f t="array" ref="Y1040">INDEX($C$2:$W$60, INT((ROW(Y1040)-1)/21)+1, MOD(ROW(Y1040)-1,21)+1)</f>
        <v>0</v>
      </c>
    </row>
    <row r="1041" spans="25:25" x14ac:dyDescent="0.25">
      <c r="Y1041" s="17" cm="1">
        <f t="array" ref="Y1041">INDEX($C$2:$W$60, INT((ROW(Y1041)-1)/21)+1, MOD(ROW(Y1041)-1,21)+1)</f>
        <v>0</v>
      </c>
    </row>
    <row r="1042" spans="25:25" x14ac:dyDescent="0.25">
      <c r="Y1042" s="17" cm="1">
        <f t="array" ref="Y1042">INDEX($C$2:$W$60, INT((ROW(Y1042)-1)/21)+1, MOD(ROW(Y1042)-1,21)+1)</f>
        <v>0</v>
      </c>
    </row>
    <row r="1043" spans="25:25" x14ac:dyDescent="0.25">
      <c r="Y1043" s="17" cm="1">
        <f t="array" ref="Y1043">INDEX($C$2:$W$60, INT((ROW(Y1043)-1)/21)+1, MOD(ROW(Y1043)-1,21)+1)</f>
        <v>0</v>
      </c>
    </row>
    <row r="1044" spans="25:25" x14ac:dyDescent="0.25">
      <c r="Y1044" s="17" cm="1">
        <f t="array" ref="Y1044">INDEX($C$2:$W$60, INT((ROW(Y1044)-1)/21)+1, MOD(ROW(Y1044)-1,21)+1)</f>
        <v>0</v>
      </c>
    </row>
    <row r="1045" spans="25:25" x14ac:dyDescent="0.25">
      <c r="Y1045" s="17" cm="1">
        <f t="array" ref="Y1045">INDEX($C$2:$W$60, INT((ROW(Y1045)-1)/21)+1, MOD(ROW(Y1045)-1,21)+1)</f>
        <v>0</v>
      </c>
    </row>
    <row r="1046" spans="25:25" x14ac:dyDescent="0.25">
      <c r="Y1046" s="17" cm="1">
        <f t="array" ref="Y1046">INDEX($C$2:$W$60, INT((ROW(Y1046)-1)/21)+1, MOD(ROW(Y1046)-1,21)+1)</f>
        <v>0</v>
      </c>
    </row>
    <row r="1047" spans="25:25" x14ac:dyDescent="0.25">
      <c r="Y1047" s="17" cm="1">
        <f t="array" ref="Y1047">INDEX($C$2:$W$60, INT((ROW(Y1047)-1)/21)+1, MOD(ROW(Y1047)-1,21)+1)</f>
        <v>0</v>
      </c>
    </row>
    <row r="1048" spans="25:25" x14ac:dyDescent="0.25">
      <c r="Y1048" s="17" cm="1">
        <f t="array" ref="Y1048">INDEX($C$2:$W$60, INT((ROW(Y1048)-1)/21)+1, MOD(ROW(Y1048)-1,21)+1)</f>
        <v>0</v>
      </c>
    </row>
    <row r="1049" spans="25:25" x14ac:dyDescent="0.25">
      <c r="Y1049" s="17" cm="1">
        <f t="array" ref="Y1049">INDEX($C$2:$W$60, INT((ROW(Y1049)-1)/21)+1, MOD(ROW(Y1049)-1,21)+1)</f>
        <v>0</v>
      </c>
    </row>
    <row r="1050" spans="25:25" x14ac:dyDescent="0.25">
      <c r="Y1050" s="17" cm="1">
        <f t="array" ref="Y1050">INDEX($C$2:$W$60, INT((ROW(Y1050)-1)/21)+1, MOD(ROW(Y1050)-1,21)+1)</f>
        <v>0</v>
      </c>
    </row>
    <row r="1051" spans="25:25" x14ac:dyDescent="0.25">
      <c r="Y1051" s="17" cm="1">
        <f t="array" ref="Y1051">INDEX($C$2:$W$60, INT((ROW(Y1051)-1)/21)+1, MOD(ROW(Y1051)-1,21)+1)</f>
        <v>0</v>
      </c>
    </row>
    <row r="1052" spans="25:25" x14ac:dyDescent="0.25">
      <c r="Y1052" s="17" cm="1">
        <f t="array" ref="Y1052">INDEX($C$2:$W$60, INT((ROW(Y1052)-1)/21)+1, MOD(ROW(Y1052)-1,21)+1)</f>
        <v>0</v>
      </c>
    </row>
    <row r="1053" spans="25:25" x14ac:dyDescent="0.25">
      <c r="Y1053" s="17" cm="1">
        <f t="array" ref="Y1053">INDEX($C$2:$W$60, INT((ROW(Y1053)-1)/21)+1, MOD(ROW(Y1053)-1,21)+1)</f>
        <v>0</v>
      </c>
    </row>
    <row r="1054" spans="25:25" x14ac:dyDescent="0.25">
      <c r="Y1054" s="17" cm="1">
        <f t="array" ref="Y1054">INDEX($C$2:$W$60, INT((ROW(Y1054)-1)/21)+1, MOD(ROW(Y1054)-1,21)+1)</f>
        <v>0</v>
      </c>
    </row>
    <row r="1055" spans="25:25" x14ac:dyDescent="0.25">
      <c r="Y1055" s="17" cm="1">
        <f t="array" ref="Y1055">INDEX($C$2:$W$60, INT((ROW(Y1055)-1)/21)+1, MOD(ROW(Y1055)-1,21)+1)</f>
        <v>0</v>
      </c>
    </row>
    <row r="1056" spans="25:25" x14ac:dyDescent="0.25">
      <c r="Y1056" s="17" cm="1">
        <f t="array" ref="Y1056">INDEX($C$2:$W$60, INT((ROW(Y1056)-1)/21)+1, MOD(ROW(Y1056)-1,21)+1)</f>
        <v>0</v>
      </c>
    </row>
    <row r="1057" spans="25:25" x14ac:dyDescent="0.25">
      <c r="Y1057" s="17" cm="1">
        <f t="array" ref="Y1057">INDEX($C$2:$W$60, INT((ROW(Y1057)-1)/21)+1, MOD(ROW(Y1057)-1,21)+1)</f>
        <v>0</v>
      </c>
    </row>
    <row r="1058" spans="25:25" x14ac:dyDescent="0.25">
      <c r="Y1058" s="17" cm="1">
        <f t="array" ref="Y1058">INDEX($C$2:$W$60, INT((ROW(Y1058)-1)/21)+1, MOD(ROW(Y1058)-1,21)+1)</f>
        <v>0</v>
      </c>
    </row>
    <row r="1059" spans="25:25" x14ac:dyDescent="0.25">
      <c r="Y1059" s="17" cm="1">
        <f t="array" ref="Y1059">INDEX($C$2:$W$60, INT((ROW(Y1059)-1)/21)+1, MOD(ROW(Y1059)-1,21)+1)</f>
        <v>0</v>
      </c>
    </row>
    <row r="1060" spans="25:25" x14ac:dyDescent="0.25">
      <c r="Y1060" s="17" cm="1">
        <f t="array" ref="Y1060">INDEX($C$2:$W$60, INT((ROW(Y1060)-1)/21)+1, MOD(ROW(Y1060)-1,21)+1)</f>
        <v>0</v>
      </c>
    </row>
    <row r="1061" spans="25:25" x14ac:dyDescent="0.25">
      <c r="Y1061" s="17" cm="1">
        <f t="array" ref="Y1061">INDEX($C$2:$W$60, INT((ROW(Y1061)-1)/21)+1, MOD(ROW(Y1061)-1,21)+1)</f>
        <v>0</v>
      </c>
    </row>
    <row r="1062" spans="25:25" x14ac:dyDescent="0.25">
      <c r="Y1062" s="17" cm="1">
        <f t="array" ref="Y1062">INDEX($C$2:$W$60, INT((ROW(Y1062)-1)/21)+1, MOD(ROW(Y1062)-1,21)+1)</f>
        <v>0</v>
      </c>
    </row>
    <row r="1063" spans="25:25" x14ac:dyDescent="0.25">
      <c r="Y1063" s="17" cm="1">
        <f t="array" ref="Y1063">INDEX($C$2:$W$60, INT((ROW(Y1063)-1)/21)+1, MOD(ROW(Y1063)-1,21)+1)</f>
        <v>0</v>
      </c>
    </row>
    <row r="1064" spans="25:25" x14ac:dyDescent="0.25">
      <c r="Y1064" s="17" cm="1">
        <f t="array" ref="Y1064">INDEX($C$2:$W$60, INT((ROW(Y1064)-1)/21)+1, MOD(ROW(Y1064)-1,21)+1)</f>
        <v>0</v>
      </c>
    </row>
    <row r="1065" spans="25:25" x14ac:dyDescent="0.25">
      <c r="Y1065" s="17" cm="1">
        <f t="array" ref="Y1065">INDEX($C$2:$W$60, INT((ROW(Y1065)-1)/21)+1, MOD(ROW(Y1065)-1,21)+1)</f>
        <v>0</v>
      </c>
    </row>
    <row r="1066" spans="25:25" x14ac:dyDescent="0.25">
      <c r="Y1066" s="17" cm="1">
        <f t="array" ref="Y1066">INDEX($C$2:$W$60, INT((ROW(Y1066)-1)/21)+1, MOD(ROW(Y1066)-1,21)+1)</f>
        <v>0</v>
      </c>
    </row>
    <row r="1067" spans="25:25" x14ac:dyDescent="0.25">
      <c r="Y1067" s="17" cm="1">
        <f t="array" ref="Y1067">INDEX($C$2:$W$60, INT((ROW(Y1067)-1)/21)+1, MOD(ROW(Y1067)-1,21)+1)</f>
        <v>0</v>
      </c>
    </row>
    <row r="1068" spans="25:25" x14ac:dyDescent="0.25">
      <c r="Y1068" s="17" cm="1">
        <f t="array" ref="Y1068">INDEX($C$2:$W$60, INT((ROW(Y1068)-1)/21)+1, MOD(ROW(Y1068)-1,21)+1)</f>
        <v>0</v>
      </c>
    </row>
    <row r="1069" spans="25:25" x14ac:dyDescent="0.25">
      <c r="Y1069" s="17" cm="1">
        <f t="array" ref="Y1069">INDEX($C$2:$W$60, INT((ROW(Y1069)-1)/21)+1, MOD(ROW(Y1069)-1,21)+1)</f>
        <v>0</v>
      </c>
    </row>
    <row r="1070" spans="25:25" x14ac:dyDescent="0.25">
      <c r="Y1070" s="17" cm="1">
        <f t="array" ref="Y1070">INDEX($C$2:$W$60, INT((ROW(Y1070)-1)/21)+1, MOD(ROW(Y1070)-1,21)+1)</f>
        <v>0</v>
      </c>
    </row>
    <row r="1071" spans="25:25" x14ac:dyDescent="0.25">
      <c r="Y1071" s="17" cm="1">
        <f t="array" ref="Y1071">INDEX($C$2:$W$60, INT((ROW(Y1071)-1)/21)+1, MOD(ROW(Y1071)-1,21)+1)</f>
        <v>0</v>
      </c>
    </row>
    <row r="1072" spans="25:25" x14ac:dyDescent="0.25">
      <c r="Y1072" s="17" cm="1">
        <f t="array" ref="Y1072">INDEX($C$2:$W$60, INT((ROW(Y1072)-1)/21)+1, MOD(ROW(Y1072)-1,21)+1)</f>
        <v>0</v>
      </c>
    </row>
    <row r="1073" spans="25:25" x14ac:dyDescent="0.25">
      <c r="Y1073" s="17" cm="1">
        <f t="array" ref="Y1073">INDEX($C$2:$W$60, INT((ROW(Y1073)-1)/21)+1, MOD(ROW(Y1073)-1,21)+1)</f>
        <v>0</v>
      </c>
    </row>
    <row r="1074" spans="25:25" x14ac:dyDescent="0.25">
      <c r="Y1074" s="17" cm="1">
        <f t="array" ref="Y1074">INDEX($C$2:$W$60, INT((ROW(Y1074)-1)/21)+1, MOD(ROW(Y1074)-1,21)+1)</f>
        <v>202</v>
      </c>
    </row>
    <row r="1075" spans="25:25" x14ac:dyDescent="0.25">
      <c r="Y1075" s="17" cm="1">
        <f t="array" ref="Y1075">INDEX($C$2:$W$60, INT((ROW(Y1075)-1)/21)+1, MOD(ROW(Y1075)-1,21)+1)</f>
        <v>77</v>
      </c>
    </row>
    <row r="1076" spans="25:25" x14ac:dyDescent="0.25">
      <c r="Y1076" s="17" cm="1">
        <f t="array" ref="Y1076">INDEX($C$2:$W$60, INT((ROW(Y1076)-1)/21)+1, MOD(ROW(Y1076)-1,21)+1)</f>
        <v>0</v>
      </c>
    </row>
    <row r="1077" spans="25:25" x14ac:dyDescent="0.25">
      <c r="Y1077" s="17" cm="1">
        <f t="array" ref="Y1077">INDEX($C$2:$W$60, INT((ROW(Y1077)-1)/21)+1, MOD(ROW(Y1077)-1,21)+1)</f>
        <v>0</v>
      </c>
    </row>
    <row r="1078" spans="25:25" x14ac:dyDescent="0.25">
      <c r="Y1078" s="17" cm="1">
        <f t="array" ref="Y1078">INDEX($C$2:$W$60, INT((ROW(Y1078)-1)/21)+1, MOD(ROW(Y1078)-1,21)+1)</f>
        <v>0</v>
      </c>
    </row>
    <row r="1079" spans="25:25" x14ac:dyDescent="0.25">
      <c r="Y1079" s="17" cm="1">
        <f t="array" ref="Y1079">INDEX($C$2:$W$60, INT((ROW(Y1079)-1)/21)+1, MOD(ROW(Y1079)-1,21)+1)</f>
        <v>0</v>
      </c>
    </row>
    <row r="1080" spans="25:25" x14ac:dyDescent="0.25">
      <c r="Y1080" s="17" cm="1">
        <f t="array" ref="Y1080">INDEX($C$2:$W$60, INT((ROW(Y1080)-1)/21)+1, MOD(ROW(Y1080)-1,21)+1)</f>
        <v>0</v>
      </c>
    </row>
    <row r="1081" spans="25:25" x14ac:dyDescent="0.25">
      <c r="Y1081" s="17" cm="1">
        <f t="array" ref="Y1081">INDEX($C$2:$W$60, INT((ROW(Y1081)-1)/21)+1, MOD(ROW(Y1081)-1,21)+1)</f>
        <v>0</v>
      </c>
    </row>
    <row r="1082" spans="25:25" x14ac:dyDescent="0.25">
      <c r="Y1082" s="17" cm="1">
        <f t="array" ref="Y1082">INDEX($C$2:$W$60, INT((ROW(Y1082)-1)/21)+1, MOD(ROW(Y1082)-1,21)+1)</f>
        <v>0</v>
      </c>
    </row>
    <row r="1083" spans="25:25" x14ac:dyDescent="0.25">
      <c r="Y1083" s="17" cm="1">
        <f t="array" ref="Y1083">INDEX($C$2:$W$60, INT((ROW(Y1083)-1)/21)+1, MOD(ROW(Y1083)-1,21)+1)</f>
        <v>0</v>
      </c>
    </row>
    <row r="1084" spans="25:25" x14ac:dyDescent="0.25">
      <c r="Y1084" s="17" cm="1">
        <f t="array" ref="Y1084">INDEX($C$2:$W$60, INT((ROW(Y1084)-1)/21)+1, MOD(ROW(Y1084)-1,21)+1)</f>
        <v>0</v>
      </c>
    </row>
    <row r="1085" spans="25:25" x14ac:dyDescent="0.25">
      <c r="Y1085" s="17" cm="1">
        <f t="array" ref="Y1085">INDEX($C$2:$W$60, INT((ROW(Y1085)-1)/21)+1, MOD(ROW(Y1085)-1,21)+1)</f>
        <v>0</v>
      </c>
    </row>
    <row r="1086" spans="25:25" x14ac:dyDescent="0.25">
      <c r="Y1086" s="17" cm="1">
        <f t="array" ref="Y1086">INDEX($C$2:$W$60, INT((ROW(Y1086)-1)/21)+1, MOD(ROW(Y1086)-1,21)+1)</f>
        <v>0</v>
      </c>
    </row>
    <row r="1087" spans="25:25" x14ac:dyDescent="0.25">
      <c r="Y1087" s="17" cm="1">
        <f t="array" ref="Y1087">INDEX($C$2:$W$60, INT((ROW(Y1087)-1)/21)+1, MOD(ROW(Y1087)-1,21)+1)</f>
        <v>0</v>
      </c>
    </row>
    <row r="1088" spans="25:25" x14ac:dyDescent="0.25">
      <c r="Y1088" s="17" cm="1">
        <f t="array" ref="Y1088">INDEX($C$2:$W$60, INT((ROW(Y1088)-1)/21)+1, MOD(ROW(Y1088)-1,21)+1)</f>
        <v>0</v>
      </c>
    </row>
    <row r="1089" spans="25:25" x14ac:dyDescent="0.25">
      <c r="Y1089" s="17" cm="1">
        <f t="array" ref="Y1089">INDEX($C$2:$W$60, INT((ROW(Y1089)-1)/21)+1, MOD(ROW(Y1089)-1,21)+1)</f>
        <v>0</v>
      </c>
    </row>
    <row r="1090" spans="25:25" x14ac:dyDescent="0.25">
      <c r="Y1090" s="17" cm="1">
        <f t="array" ref="Y1090">INDEX($C$2:$W$60, INT((ROW(Y1090)-1)/21)+1, MOD(ROW(Y1090)-1,21)+1)</f>
        <v>0</v>
      </c>
    </row>
    <row r="1091" spans="25:25" x14ac:dyDescent="0.25">
      <c r="Y1091" s="17" cm="1">
        <f t="array" ref="Y1091">INDEX($C$2:$W$60, INT((ROW(Y1091)-1)/21)+1, MOD(ROW(Y1091)-1,21)+1)</f>
        <v>0</v>
      </c>
    </row>
    <row r="1092" spans="25:25" x14ac:dyDescent="0.25">
      <c r="Y1092" s="17" cm="1">
        <f t="array" ref="Y1092">INDEX($C$2:$W$60, INT((ROW(Y1092)-1)/21)+1, MOD(ROW(Y1092)-1,21)+1)</f>
        <v>0</v>
      </c>
    </row>
    <row r="1093" spans="25:25" x14ac:dyDescent="0.25">
      <c r="Y1093" s="17" cm="1">
        <f t="array" ref="Y1093">INDEX($C$2:$W$60, INT((ROW(Y1093)-1)/21)+1, MOD(ROW(Y1093)-1,21)+1)</f>
        <v>0</v>
      </c>
    </row>
    <row r="1094" spans="25:25" x14ac:dyDescent="0.25">
      <c r="Y1094" s="17" cm="1">
        <f t="array" ref="Y1094">INDEX($C$2:$W$60, INT((ROW(Y1094)-1)/21)+1, MOD(ROW(Y1094)-1,21)+1)</f>
        <v>0</v>
      </c>
    </row>
    <row r="1095" spans="25:25" x14ac:dyDescent="0.25">
      <c r="Y1095" s="17" cm="1">
        <f t="array" ref="Y1095">INDEX($C$2:$W$60, INT((ROW(Y1095)-1)/21)+1, MOD(ROW(Y1095)-1,21)+1)</f>
        <v>40</v>
      </c>
    </row>
    <row r="1096" spans="25:25" x14ac:dyDescent="0.25">
      <c r="Y1096" s="17" cm="1">
        <f t="array" ref="Y1096">INDEX($C$2:$W$60, INT((ROW(Y1096)-1)/21)+1, MOD(ROW(Y1096)-1,21)+1)</f>
        <v>39</v>
      </c>
    </row>
    <row r="1097" spans="25:25" x14ac:dyDescent="0.25">
      <c r="Y1097" s="17" cm="1">
        <f t="array" ref="Y1097">INDEX($C$2:$W$60, INT((ROW(Y1097)-1)/21)+1, MOD(ROW(Y1097)-1,21)+1)</f>
        <v>1</v>
      </c>
    </row>
    <row r="1098" spans="25:25" x14ac:dyDescent="0.25">
      <c r="Y1098" s="17" cm="1">
        <f t="array" ref="Y1098">INDEX($C$2:$W$60, INT((ROW(Y1098)-1)/21)+1, MOD(ROW(Y1098)-1,21)+1)</f>
        <v>0</v>
      </c>
    </row>
    <row r="1099" spans="25:25" x14ac:dyDescent="0.25">
      <c r="Y1099" s="17" cm="1">
        <f t="array" ref="Y1099">INDEX($C$2:$W$60, INT((ROW(Y1099)-1)/21)+1, MOD(ROW(Y1099)-1,21)+1)</f>
        <v>0</v>
      </c>
    </row>
    <row r="1100" spans="25:25" x14ac:dyDescent="0.25">
      <c r="Y1100" s="17" cm="1">
        <f t="array" ref="Y1100">INDEX($C$2:$W$60, INT((ROW(Y1100)-1)/21)+1, MOD(ROW(Y1100)-1,21)+1)</f>
        <v>0</v>
      </c>
    </row>
    <row r="1101" spans="25:25" x14ac:dyDescent="0.25">
      <c r="Y1101" s="17" cm="1">
        <f t="array" ref="Y1101">INDEX($C$2:$W$60, INT((ROW(Y1101)-1)/21)+1, MOD(ROW(Y1101)-1,21)+1)</f>
        <v>0</v>
      </c>
    </row>
    <row r="1102" spans="25:25" x14ac:dyDescent="0.25">
      <c r="Y1102" s="17" cm="1">
        <f t="array" ref="Y1102">INDEX($C$2:$W$60, INT((ROW(Y1102)-1)/21)+1, MOD(ROW(Y1102)-1,21)+1)</f>
        <v>0</v>
      </c>
    </row>
    <row r="1103" spans="25:25" x14ac:dyDescent="0.25">
      <c r="Y1103" s="17" cm="1">
        <f t="array" ref="Y1103">INDEX($C$2:$W$60, INT((ROW(Y1103)-1)/21)+1, MOD(ROW(Y1103)-1,21)+1)</f>
        <v>0</v>
      </c>
    </row>
    <row r="1104" spans="25:25" x14ac:dyDescent="0.25">
      <c r="Y1104" s="17" cm="1">
        <f t="array" ref="Y1104">INDEX($C$2:$W$60, INT((ROW(Y1104)-1)/21)+1, MOD(ROW(Y1104)-1,21)+1)</f>
        <v>0</v>
      </c>
    </row>
    <row r="1105" spans="25:25" x14ac:dyDescent="0.25">
      <c r="Y1105" s="17" cm="1">
        <f t="array" ref="Y1105">INDEX($C$2:$W$60, INT((ROW(Y1105)-1)/21)+1, MOD(ROW(Y1105)-1,21)+1)</f>
        <v>0</v>
      </c>
    </row>
    <row r="1106" spans="25:25" x14ac:dyDescent="0.25">
      <c r="Y1106" s="17" cm="1">
        <f t="array" ref="Y1106">INDEX($C$2:$W$60, INT((ROW(Y1106)-1)/21)+1, MOD(ROW(Y1106)-1,21)+1)</f>
        <v>0</v>
      </c>
    </row>
    <row r="1107" spans="25:25" x14ac:dyDescent="0.25">
      <c r="Y1107" s="17" cm="1">
        <f t="array" ref="Y1107">INDEX($C$2:$W$60, INT((ROW(Y1107)-1)/21)+1, MOD(ROW(Y1107)-1,21)+1)</f>
        <v>0</v>
      </c>
    </row>
    <row r="1108" spans="25:25" x14ac:dyDescent="0.25">
      <c r="Y1108" s="17" cm="1">
        <f t="array" ref="Y1108">INDEX($C$2:$W$60, INT((ROW(Y1108)-1)/21)+1, MOD(ROW(Y1108)-1,21)+1)</f>
        <v>0</v>
      </c>
    </row>
    <row r="1109" spans="25:25" x14ac:dyDescent="0.25">
      <c r="Y1109" s="17" cm="1">
        <f t="array" ref="Y1109">INDEX($C$2:$W$60, INT((ROW(Y1109)-1)/21)+1, MOD(ROW(Y1109)-1,21)+1)</f>
        <v>0</v>
      </c>
    </row>
    <row r="1110" spans="25:25" x14ac:dyDescent="0.25">
      <c r="Y1110" s="17" cm="1">
        <f t="array" ref="Y1110">INDEX($C$2:$W$60, INT((ROW(Y1110)-1)/21)+1, MOD(ROW(Y1110)-1,21)+1)</f>
        <v>0</v>
      </c>
    </row>
    <row r="1111" spans="25:25" x14ac:dyDescent="0.25">
      <c r="Y1111" s="17" cm="1">
        <f t="array" ref="Y1111">INDEX($C$2:$W$60, INT((ROW(Y1111)-1)/21)+1, MOD(ROW(Y1111)-1,21)+1)</f>
        <v>0</v>
      </c>
    </row>
    <row r="1112" spans="25:25" x14ac:dyDescent="0.25">
      <c r="Y1112" s="17" cm="1">
        <f t="array" ref="Y1112">INDEX($C$2:$W$60, INT((ROW(Y1112)-1)/21)+1, MOD(ROW(Y1112)-1,21)+1)</f>
        <v>0</v>
      </c>
    </row>
    <row r="1113" spans="25:25" x14ac:dyDescent="0.25">
      <c r="Y1113" s="17" cm="1">
        <f t="array" ref="Y1113">INDEX($C$2:$W$60, INT((ROW(Y1113)-1)/21)+1, MOD(ROW(Y1113)-1,21)+1)</f>
        <v>0</v>
      </c>
    </row>
    <row r="1114" spans="25:25" x14ac:dyDescent="0.25">
      <c r="Y1114" s="17" cm="1">
        <f t="array" ref="Y1114">INDEX($C$2:$W$60, INT((ROW(Y1114)-1)/21)+1, MOD(ROW(Y1114)-1,21)+1)</f>
        <v>0</v>
      </c>
    </row>
    <row r="1115" spans="25:25" x14ac:dyDescent="0.25">
      <c r="Y1115" s="17" cm="1">
        <f t="array" ref="Y1115">INDEX($C$2:$W$60, INT((ROW(Y1115)-1)/21)+1, MOD(ROW(Y1115)-1,21)+1)</f>
        <v>0</v>
      </c>
    </row>
    <row r="1116" spans="25:25" x14ac:dyDescent="0.25">
      <c r="Y1116" s="17" cm="1">
        <f t="array" ref="Y1116">INDEX($C$2:$W$60, INT((ROW(Y1116)-1)/21)+1, MOD(ROW(Y1116)-1,21)+1)</f>
        <v>0</v>
      </c>
    </row>
    <row r="1117" spans="25:25" x14ac:dyDescent="0.25">
      <c r="Y1117" s="17" cm="1">
        <f t="array" ref="Y1117">INDEX($C$2:$W$60, INT((ROW(Y1117)-1)/21)+1, MOD(ROW(Y1117)-1,21)+1)</f>
        <v>19</v>
      </c>
    </row>
    <row r="1118" spans="25:25" x14ac:dyDescent="0.25">
      <c r="Y1118" s="17" cm="1">
        <f t="array" ref="Y1118">INDEX($C$2:$W$60, INT((ROW(Y1118)-1)/21)+1, MOD(ROW(Y1118)-1,21)+1)</f>
        <v>0</v>
      </c>
    </row>
    <row r="1119" spans="25:25" x14ac:dyDescent="0.25">
      <c r="Y1119" s="17" cm="1">
        <f t="array" ref="Y1119">INDEX($C$2:$W$60, INT((ROW(Y1119)-1)/21)+1, MOD(ROW(Y1119)-1,21)+1)</f>
        <v>0</v>
      </c>
    </row>
    <row r="1120" spans="25:25" x14ac:dyDescent="0.25">
      <c r="Y1120" s="17" cm="1">
        <f t="array" ref="Y1120">INDEX($C$2:$W$60, INT((ROW(Y1120)-1)/21)+1, MOD(ROW(Y1120)-1,21)+1)</f>
        <v>0</v>
      </c>
    </row>
    <row r="1121" spans="25:25" x14ac:dyDescent="0.25">
      <c r="Y1121" s="17" cm="1">
        <f t="array" ref="Y1121">INDEX($C$2:$W$60, INT((ROW(Y1121)-1)/21)+1, MOD(ROW(Y1121)-1,21)+1)</f>
        <v>0</v>
      </c>
    </row>
    <row r="1122" spans="25:25" x14ac:dyDescent="0.25">
      <c r="Y1122" s="17" cm="1">
        <f t="array" ref="Y1122">INDEX($C$2:$W$60, INT((ROW(Y1122)-1)/21)+1, MOD(ROW(Y1122)-1,21)+1)</f>
        <v>0</v>
      </c>
    </row>
    <row r="1123" spans="25:25" x14ac:dyDescent="0.25">
      <c r="Y1123" s="17" cm="1">
        <f t="array" ref="Y1123">INDEX($C$2:$W$60, INT((ROW(Y1123)-1)/21)+1, MOD(ROW(Y1123)-1,21)+1)</f>
        <v>0</v>
      </c>
    </row>
    <row r="1124" spans="25:25" x14ac:dyDescent="0.25">
      <c r="Y1124" s="17" cm="1">
        <f t="array" ref="Y1124">INDEX($C$2:$W$60, INT((ROW(Y1124)-1)/21)+1, MOD(ROW(Y1124)-1,21)+1)</f>
        <v>0</v>
      </c>
    </row>
    <row r="1125" spans="25:25" x14ac:dyDescent="0.25">
      <c r="Y1125" s="17" cm="1">
        <f t="array" ref="Y1125">INDEX($C$2:$W$60, INT((ROW(Y1125)-1)/21)+1, MOD(ROW(Y1125)-1,21)+1)</f>
        <v>0</v>
      </c>
    </row>
    <row r="1126" spans="25:25" x14ac:dyDescent="0.25">
      <c r="Y1126" s="17" cm="1">
        <f t="array" ref="Y1126">INDEX($C$2:$W$60, INT((ROW(Y1126)-1)/21)+1, MOD(ROW(Y1126)-1,21)+1)</f>
        <v>0</v>
      </c>
    </row>
    <row r="1127" spans="25:25" x14ac:dyDescent="0.25">
      <c r="Y1127" s="17" cm="1">
        <f t="array" ref="Y1127">INDEX($C$2:$W$60, INT((ROW(Y1127)-1)/21)+1, MOD(ROW(Y1127)-1,21)+1)</f>
        <v>0</v>
      </c>
    </row>
    <row r="1128" spans="25:25" x14ac:dyDescent="0.25">
      <c r="Y1128" s="17" cm="1">
        <f t="array" ref="Y1128">INDEX($C$2:$W$60, INT((ROW(Y1128)-1)/21)+1, MOD(ROW(Y1128)-1,21)+1)</f>
        <v>0</v>
      </c>
    </row>
    <row r="1129" spans="25:25" x14ac:dyDescent="0.25">
      <c r="Y1129" s="17" cm="1">
        <f t="array" ref="Y1129">INDEX($C$2:$W$60, INT((ROW(Y1129)-1)/21)+1, MOD(ROW(Y1129)-1,21)+1)</f>
        <v>0</v>
      </c>
    </row>
    <row r="1130" spans="25:25" x14ac:dyDescent="0.25">
      <c r="Y1130" s="17" cm="1">
        <f t="array" ref="Y1130">INDEX($C$2:$W$60, INT((ROW(Y1130)-1)/21)+1, MOD(ROW(Y1130)-1,21)+1)</f>
        <v>0</v>
      </c>
    </row>
    <row r="1131" spans="25:25" x14ac:dyDescent="0.25">
      <c r="Y1131" s="17" cm="1">
        <f t="array" ref="Y1131">INDEX($C$2:$W$60, INT((ROW(Y1131)-1)/21)+1, MOD(ROW(Y1131)-1,21)+1)</f>
        <v>0</v>
      </c>
    </row>
    <row r="1132" spans="25:25" x14ac:dyDescent="0.25">
      <c r="Y1132" s="17" cm="1">
        <f t="array" ref="Y1132">INDEX($C$2:$W$60, INT((ROW(Y1132)-1)/21)+1, MOD(ROW(Y1132)-1,21)+1)</f>
        <v>0</v>
      </c>
    </row>
    <row r="1133" spans="25:25" x14ac:dyDescent="0.25">
      <c r="Y1133" s="17" cm="1">
        <f t="array" ref="Y1133">INDEX($C$2:$W$60, INT((ROW(Y1133)-1)/21)+1, MOD(ROW(Y1133)-1,21)+1)</f>
        <v>0</v>
      </c>
    </row>
    <row r="1134" spans="25:25" x14ac:dyDescent="0.25">
      <c r="Y1134" s="17" cm="1">
        <f t="array" ref="Y1134">INDEX($C$2:$W$60, INT((ROW(Y1134)-1)/21)+1, MOD(ROW(Y1134)-1,21)+1)</f>
        <v>0</v>
      </c>
    </row>
    <row r="1135" spans="25:25" x14ac:dyDescent="0.25">
      <c r="Y1135" s="17" cm="1">
        <f t="array" ref="Y1135">INDEX($C$2:$W$60, INT((ROW(Y1135)-1)/21)+1, MOD(ROW(Y1135)-1,21)+1)</f>
        <v>0</v>
      </c>
    </row>
    <row r="1136" spans="25:25" x14ac:dyDescent="0.25">
      <c r="Y1136" s="17" cm="1">
        <f t="array" ref="Y1136">INDEX($C$2:$W$60, INT((ROW(Y1136)-1)/21)+1, MOD(ROW(Y1136)-1,21)+1)</f>
        <v>0</v>
      </c>
    </row>
    <row r="1137" spans="25:25" x14ac:dyDescent="0.25">
      <c r="Y1137" s="17" cm="1">
        <f t="array" ref="Y1137">INDEX($C$2:$W$60, INT((ROW(Y1137)-1)/21)+1, MOD(ROW(Y1137)-1,21)+1)</f>
        <v>13</v>
      </c>
    </row>
    <row r="1138" spans="25:25" x14ac:dyDescent="0.25">
      <c r="Y1138" s="17" cm="1">
        <f t="array" ref="Y1138">INDEX($C$2:$W$60, INT((ROW(Y1138)-1)/21)+1, MOD(ROW(Y1138)-1,21)+1)</f>
        <v>4</v>
      </c>
    </row>
    <row r="1139" spans="25:25" x14ac:dyDescent="0.25">
      <c r="Y1139" s="17" cm="1">
        <f t="array" ref="Y1139">INDEX($C$2:$W$60, INT((ROW(Y1139)-1)/21)+1, MOD(ROW(Y1139)-1,21)+1)</f>
        <v>0</v>
      </c>
    </row>
    <row r="1140" spans="25:25" x14ac:dyDescent="0.25">
      <c r="Y1140" s="17" cm="1">
        <f t="array" ref="Y1140">INDEX($C$2:$W$60, INT((ROW(Y1140)-1)/21)+1, MOD(ROW(Y1140)-1,21)+1)</f>
        <v>0</v>
      </c>
    </row>
    <row r="1141" spans="25:25" x14ac:dyDescent="0.25">
      <c r="Y1141" s="17" cm="1">
        <f t="array" ref="Y1141">INDEX($C$2:$W$60, INT((ROW(Y1141)-1)/21)+1, MOD(ROW(Y1141)-1,21)+1)</f>
        <v>0</v>
      </c>
    </row>
    <row r="1142" spans="25:25" x14ac:dyDescent="0.25">
      <c r="Y1142" s="17" cm="1">
        <f t="array" ref="Y1142">INDEX($C$2:$W$60, INT((ROW(Y1142)-1)/21)+1, MOD(ROW(Y1142)-1,21)+1)</f>
        <v>0</v>
      </c>
    </row>
    <row r="1143" spans="25:25" x14ac:dyDescent="0.25">
      <c r="Y1143" s="17" cm="1">
        <f t="array" ref="Y1143">INDEX($C$2:$W$60, INT((ROW(Y1143)-1)/21)+1, MOD(ROW(Y1143)-1,21)+1)</f>
        <v>0</v>
      </c>
    </row>
    <row r="1144" spans="25:25" x14ac:dyDescent="0.25">
      <c r="Y1144" s="17" cm="1">
        <f t="array" ref="Y1144">INDEX($C$2:$W$60, INT((ROW(Y1144)-1)/21)+1, MOD(ROW(Y1144)-1,21)+1)</f>
        <v>0</v>
      </c>
    </row>
    <row r="1145" spans="25:25" x14ac:dyDescent="0.25">
      <c r="Y1145" s="17" cm="1">
        <f t="array" ref="Y1145">INDEX($C$2:$W$60, INT((ROW(Y1145)-1)/21)+1, MOD(ROW(Y1145)-1,21)+1)</f>
        <v>0</v>
      </c>
    </row>
    <row r="1146" spans="25:25" x14ac:dyDescent="0.25">
      <c r="Y1146" s="17" cm="1">
        <f t="array" ref="Y1146">INDEX($C$2:$W$60, INT((ROW(Y1146)-1)/21)+1, MOD(ROW(Y1146)-1,21)+1)</f>
        <v>0</v>
      </c>
    </row>
    <row r="1147" spans="25:25" x14ac:dyDescent="0.25">
      <c r="Y1147" s="17" cm="1">
        <f t="array" ref="Y1147">INDEX($C$2:$W$60, INT((ROW(Y1147)-1)/21)+1, MOD(ROW(Y1147)-1,21)+1)</f>
        <v>0</v>
      </c>
    </row>
    <row r="1148" spans="25:25" x14ac:dyDescent="0.25">
      <c r="Y1148" s="17" cm="1">
        <f t="array" ref="Y1148">INDEX($C$2:$W$60, INT((ROW(Y1148)-1)/21)+1, MOD(ROW(Y1148)-1,21)+1)</f>
        <v>0</v>
      </c>
    </row>
    <row r="1149" spans="25:25" x14ac:dyDescent="0.25">
      <c r="Y1149" s="17" cm="1">
        <f t="array" ref="Y1149">INDEX($C$2:$W$60, INT((ROW(Y1149)-1)/21)+1, MOD(ROW(Y1149)-1,21)+1)</f>
        <v>0</v>
      </c>
    </row>
    <row r="1150" spans="25:25" x14ac:dyDescent="0.25">
      <c r="Y1150" s="17" cm="1">
        <f t="array" ref="Y1150">INDEX($C$2:$W$60, INT((ROW(Y1150)-1)/21)+1, MOD(ROW(Y1150)-1,21)+1)</f>
        <v>0</v>
      </c>
    </row>
    <row r="1151" spans="25:25" x14ac:dyDescent="0.25">
      <c r="Y1151" s="17" cm="1">
        <f t="array" ref="Y1151">INDEX($C$2:$W$60, INT((ROW(Y1151)-1)/21)+1, MOD(ROW(Y1151)-1,21)+1)</f>
        <v>0</v>
      </c>
    </row>
    <row r="1152" spans="25:25" x14ac:dyDescent="0.25">
      <c r="Y1152" s="17" cm="1">
        <f t="array" ref="Y1152">INDEX($C$2:$W$60, INT((ROW(Y1152)-1)/21)+1, MOD(ROW(Y1152)-1,21)+1)</f>
        <v>0</v>
      </c>
    </row>
    <row r="1153" spans="25:25" x14ac:dyDescent="0.25">
      <c r="Y1153" s="17" cm="1">
        <f t="array" ref="Y1153">INDEX($C$2:$W$60, INT((ROW(Y1153)-1)/21)+1, MOD(ROW(Y1153)-1,21)+1)</f>
        <v>0</v>
      </c>
    </row>
    <row r="1154" spans="25:25" x14ac:dyDescent="0.25">
      <c r="Y1154" s="17" cm="1">
        <f t="array" ref="Y1154">INDEX($C$2:$W$60, INT((ROW(Y1154)-1)/21)+1, MOD(ROW(Y1154)-1,21)+1)</f>
        <v>0</v>
      </c>
    </row>
    <row r="1155" spans="25:25" x14ac:dyDescent="0.25">
      <c r="Y1155" s="17" cm="1">
        <f t="array" ref="Y1155">INDEX($C$2:$W$60, INT((ROW(Y1155)-1)/21)+1, MOD(ROW(Y1155)-1,21)+1)</f>
        <v>0</v>
      </c>
    </row>
    <row r="1156" spans="25:25" x14ac:dyDescent="0.25">
      <c r="Y1156" s="17" cm="1">
        <f t="array" ref="Y1156">INDEX($C$2:$W$60, INT((ROW(Y1156)-1)/21)+1, MOD(ROW(Y1156)-1,21)+1)</f>
        <v>0</v>
      </c>
    </row>
    <row r="1157" spans="25:25" x14ac:dyDescent="0.25">
      <c r="Y1157" s="17" cm="1">
        <f t="array" ref="Y1157">INDEX($C$2:$W$60, INT((ROW(Y1157)-1)/21)+1, MOD(ROW(Y1157)-1,21)+1)</f>
        <v>0</v>
      </c>
    </row>
    <row r="1158" spans="25:25" x14ac:dyDescent="0.25">
      <c r="Y1158" s="17" cm="1">
        <f t="array" ref="Y1158">INDEX($C$2:$W$60, INT((ROW(Y1158)-1)/21)+1, MOD(ROW(Y1158)-1,21)+1)</f>
        <v>0</v>
      </c>
    </row>
    <row r="1159" spans="25:25" x14ac:dyDescent="0.25">
      <c r="Y1159" s="17" cm="1">
        <f t="array" ref="Y1159">INDEX($C$2:$W$60, INT((ROW(Y1159)-1)/21)+1, MOD(ROW(Y1159)-1,21)+1)</f>
        <v>0</v>
      </c>
    </row>
    <row r="1160" spans="25:25" x14ac:dyDescent="0.25">
      <c r="Y1160" s="17" cm="1">
        <f t="array" ref="Y1160">INDEX($C$2:$W$60, INT((ROW(Y1160)-1)/21)+1, MOD(ROW(Y1160)-1,21)+1)</f>
        <v>0</v>
      </c>
    </row>
    <row r="1161" spans="25:25" x14ac:dyDescent="0.25">
      <c r="Y1161" s="17" cm="1">
        <f t="array" ref="Y1161">INDEX($C$2:$W$60, INT((ROW(Y1161)-1)/21)+1, MOD(ROW(Y1161)-1,21)+1)</f>
        <v>0</v>
      </c>
    </row>
    <row r="1162" spans="25:25" x14ac:dyDescent="0.25">
      <c r="Y1162" s="17" cm="1">
        <f t="array" ref="Y1162">INDEX($C$2:$W$60, INT((ROW(Y1162)-1)/21)+1, MOD(ROW(Y1162)-1,21)+1)</f>
        <v>0</v>
      </c>
    </row>
    <row r="1163" spans="25:25" x14ac:dyDescent="0.25">
      <c r="Y1163" s="17" cm="1">
        <f t="array" ref="Y1163">INDEX($C$2:$W$60, INT((ROW(Y1163)-1)/21)+1, MOD(ROW(Y1163)-1,21)+1)</f>
        <v>0</v>
      </c>
    </row>
    <row r="1164" spans="25:25" x14ac:dyDescent="0.25">
      <c r="Y1164" s="17" cm="1">
        <f t="array" ref="Y1164">INDEX($C$2:$W$60, INT((ROW(Y1164)-1)/21)+1, MOD(ROW(Y1164)-1,21)+1)</f>
        <v>0</v>
      </c>
    </row>
    <row r="1165" spans="25:25" x14ac:dyDescent="0.25">
      <c r="Y1165" s="17" cm="1">
        <f t="array" ref="Y1165">INDEX($C$2:$W$60, INT((ROW(Y1165)-1)/21)+1, MOD(ROW(Y1165)-1,21)+1)</f>
        <v>0</v>
      </c>
    </row>
    <row r="1166" spans="25:25" x14ac:dyDescent="0.25">
      <c r="Y1166" s="17" cm="1">
        <f t="array" ref="Y1166">INDEX($C$2:$W$60, INT((ROW(Y1166)-1)/21)+1, MOD(ROW(Y1166)-1,21)+1)</f>
        <v>0</v>
      </c>
    </row>
    <row r="1167" spans="25:25" x14ac:dyDescent="0.25">
      <c r="Y1167" s="17" cm="1">
        <f t="array" ref="Y1167">INDEX($C$2:$W$60, INT((ROW(Y1167)-1)/21)+1, MOD(ROW(Y1167)-1,21)+1)</f>
        <v>0</v>
      </c>
    </row>
    <row r="1168" spans="25:25" x14ac:dyDescent="0.25">
      <c r="Y1168" s="17" cm="1">
        <f t="array" ref="Y1168">INDEX($C$2:$W$60, INT((ROW(Y1168)-1)/21)+1, MOD(ROW(Y1168)-1,21)+1)</f>
        <v>0</v>
      </c>
    </row>
    <row r="1169" spans="25:25" x14ac:dyDescent="0.25">
      <c r="Y1169" s="17" cm="1">
        <f t="array" ref="Y1169">INDEX($C$2:$W$60, INT((ROW(Y1169)-1)/21)+1, MOD(ROW(Y1169)-1,21)+1)</f>
        <v>0</v>
      </c>
    </row>
    <row r="1170" spans="25:25" x14ac:dyDescent="0.25">
      <c r="Y1170" s="17" cm="1">
        <f t="array" ref="Y1170">INDEX($C$2:$W$60, INT((ROW(Y1170)-1)/21)+1, MOD(ROW(Y1170)-1,21)+1)</f>
        <v>0</v>
      </c>
    </row>
    <row r="1171" spans="25:25" x14ac:dyDescent="0.25">
      <c r="Y1171" s="17" cm="1">
        <f t="array" ref="Y1171">INDEX($C$2:$W$60, INT((ROW(Y1171)-1)/21)+1, MOD(ROW(Y1171)-1,21)+1)</f>
        <v>0</v>
      </c>
    </row>
    <row r="1172" spans="25:25" x14ac:dyDescent="0.25">
      <c r="Y1172" s="17" cm="1">
        <f t="array" ref="Y1172">INDEX($C$2:$W$60, INT((ROW(Y1172)-1)/21)+1, MOD(ROW(Y1172)-1,21)+1)</f>
        <v>0</v>
      </c>
    </row>
    <row r="1173" spans="25:25" x14ac:dyDescent="0.25">
      <c r="Y1173" s="17" cm="1">
        <f t="array" ref="Y1173">INDEX($C$2:$W$60, INT((ROW(Y1173)-1)/21)+1, MOD(ROW(Y1173)-1,21)+1)</f>
        <v>512</v>
      </c>
    </row>
    <row r="1174" spans="25:25" x14ac:dyDescent="0.25">
      <c r="Y1174" s="17" cm="1">
        <f t="array" ref="Y1174">INDEX($C$2:$W$60, INT((ROW(Y1174)-1)/21)+1, MOD(ROW(Y1174)-1,21)+1)</f>
        <v>401</v>
      </c>
    </row>
    <row r="1175" spans="25:25" x14ac:dyDescent="0.25">
      <c r="Y1175" s="17" cm="1">
        <f t="array" ref="Y1175">INDEX($C$2:$W$60, INT((ROW(Y1175)-1)/21)+1, MOD(ROW(Y1175)-1,21)+1)</f>
        <v>123</v>
      </c>
    </row>
    <row r="1176" spans="25:25" x14ac:dyDescent="0.25">
      <c r="Y1176" s="17" cm="1">
        <f t="array" ref="Y1176">INDEX($C$2:$W$60, INT((ROW(Y1176)-1)/21)+1, MOD(ROW(Y1176)-1,21)+1)</f>
        <v>0</v>
      </c>
    </row>
    <row r="1177" spans="25:25" x14ac:dyDescent="0.25">
      <c r="Y1177" s="17" cm="1">
        <f t="array" ref="Y1177">INDEX($C$2:$W$60, INT((ROW(Y1177)-1)/21)+1, MOD(ROW(Y1177)-1,21)+1)</f>
        <v>0</v>
      </c>
    </row>
    <row r="1178" spans="25:25" x14ac:dyDescent="0.25">
      <c r="Y1178" s="17" cm="1">
        <f t="array" ref="Y1178">INDEX($C$2:$W$60, INT((ROW(Y1178)-1)/21)+1, MOD(ROW(Y1178)-1,21)+1)</f>
        <v>0</v>
      </c>
    </row>
    <row r="1179" spans="25:25" x14ac:dyDescent="0.25">
      <c r="Y1179" s="17" cm="1">
        <f t="array" ref="Y1179">INDEX($C$2:$W$60, INT((ROW(Y1179)-1)/21)+1, MOD(ROW(Y1179)-1,21)+1)</f>
        <v>0</v>
      </c>
    </row>
    <row r="1180" spans="25:25" x14ac:dyDescent="0.25">
      <c r="Y1180" s="17" cm="1">
        <f t="array" ref="Y1180">INDEX($C$2:$W$60, INT((ROW(Y1180)-1)/21)+1, MOD(ROW(Y1180)-1,21)+1)</f>
        <v>0</v>
      </c>
    </row>
    <row r="1181" spans="25:25" x14ac:dyDescent="0.25">
      <c r="Y1181" s="17" cm="1">
        <f t="array" ref="Y1181">INDEX($C$2:$W$60, INT((ROW(Y1181)-1)/21)+1, MOD(ROW(Y1181)-1,21)+1)</f>
        <v>0</v>
      </c>
    </row>
    <row r="1182" spans="25:25" x14ac:dyDescent="0.25">
      <c r="Y1182" s="17" cm="1">
        <f t="array" ref="Y1182">INDEX($C$2:$W$60, INT((ROW(Y1182)-1)/21)+1, MOD(ROW(Y1182)-1,21)+1)</f>
        <v>0</v>
      </c>
    </row>
    <row r="1183" spans="25:25" x14ac:dyDescent="0.25">
      <c r="Y1183" s="17" cm="1">
        <f t="array" ref="Y1183">INDEX($C$2:$W$60, INT((ROW(Y1183)-1)/21)+1, MOD(ROW(Y1183)-1,21)+1)</f>
        <v>0</v>
      </c>
    </row>
    <row r="1184" spans="25:25" x14ac:dyDescent="0.25">
      <c r="Y1184" s="17" cm="1">
        <f t="array" ref="Y1184">INDEX($C$2:$W$60, INT((ROW(Y1184)-1)/21)+1, MOD(ROW(Y1184)-1,21)+1)</f>
        <v>0</v>
      </c>
    </row>
    <row r="1185" spans="25:25" x14ac:dyDescent="0.25">
      <c r="Y1185" s="17" cm="1">
        <f t="array" ref="Y1185">INDEX($C$2:$W$60, INT((ROW(Y1185)-1)/21)+1, MOD(ROW(Y1185)-1,21)+1)</f>
        <v>0</v>
      </c>
    </row>
    <row r="1186" spans="25:25" x14ac:dyDescent="0.25">
      <c r="Y1186" s="17" cm="1">
        <f t="array" ref="Y1186">INDEX($C$2:$W$60, INT((ROW(Y1186)-1)/21)+1, MOD(ROW(Y1186)-1,21)+1)</f>
        <v>0</v>
      </c>
    </row>
    <row r="1187" spans="25:25" x14ac:dyDescent="0.25">
      <c r="Y1187" s="17" cm="1">
        <f t="array" ref="Y1187">INDEX($C$2:$W$60, INT((ROW(Y1187)-1)/21)+1, MOD(ROW(Y1187)-1,21)+1)</f>
        <v>0</v>
      </c>
    </row>
    <row r="1188" spans="25:25" x14ac:dyDescent="0.25">
      <c r="Y1188" s="17" cm="1">
        <f t="array" ref="Y1188">INDEX($C$2:$W$60, INT((ROW(Y1188)-1)/21)+1, MOD(ROW(Y1188)-1,21)+1)</f>
        <v>0</v>
      </c>
    </row>
    <row r="1189" spans="25:25" x14ac:dyDescent="0.25">
      <c r="Y1189" s="17" cm="1">
        <f t="array" ref="Y1189">INDEX($C$2:$W$60, INT((ROW(Y1189)-1)/21)+1, MOD(ROW(Y1189)-1,21)+1)</f>
        <v>0</v>
      </c>
    </row>
    <row r="1190" spans="25:25" x14ac:dyDescent="0.25">
      <c r="Y1190" s="17" cm="1">
        <f t="array" ref="Y1190">INDEX($C$2:$W$60, INT((ROW(Y1190)-1)/21)+1, MOD(ROW(Y1190)-1,21)+1)</f>
        <v>0</v>
      </c>
    </row>
    <row r="1191" spans="25:25" x14ac:dyDescent="0.25">
      <c r="Y1191" s="17" cm="1">
        <f t="array" ref="Y1191">INDEX($C$2:$W$60, INT((ROW(Y1191)-1)/21)+1, MOD(ROW(Y1191)-1,21)+1)</f>
        <v>0</v>
      </c>
    </row>
    <row r="1192" spans="25:25" x14ac:dyDescent="0.25">
      <c r="Y1192" s="17" cm="1">
        <f t="array" ref="Y1192">INDEX($C$2:$W$60, INT((ROW(Y1192)-1)/21)+1, MOD(ROW(Y1192)-1,21)+1)</f>
        <v>0</v>
      </c>
    </row>
    <row r="1193" spans="25:25" x14ac:dyDescent="0.25">
      <c r="Y1193" s="17" cm="1">
        <f t="array" ref="Y1193">INDEX($C$2:$W$60, INT((ROW(Y1193)-1)/21)+1, MOD(ROW(Y1193)-1,21)+1)</f>
        <v>0</v>
      </c>
    </row>
    <row r="1194" spans="25:25" x14ac:dyDescent="0.25">
      <c r="Y1194" s="17" cm="1">
        <f t="array" ref="Y1194">INDEX($C$2:$W$60, INT((ROW(Y1194)-1)/21)+1, MOD(ROW(Y1194)-1,21)+1)</f>
        <v>41</v>
      </c>
    </row>
    <row r="1195" spans="25:25" x14ac:dyDescent="0.25">
      <c r="Y1195" s="17" cm="1">
        <f t="array" ref="Y1195">INDEX($C$2:$W$60, INT((ROW(Y1195)-1)/21)+1, MOD(ROW(Y1195)-1,21)+1)</f>
        <v>5</v>
      </c>
    </row>
    <row r="1196" spans="25:25" x14ac:dyDescent="0.25">
      <c r="Y1196" s="17" cm="1">
        <f t="array" ref="Y1196">INDEX($C$2:$W$60, INT((ROW(Y1196)-1)/21)+1, MOD(ROW(Y1196)-1,21)+1)</f>
        <v>0</v>
      </c>
    </row>
    <row r="1197" spans="25:25" x14ac:dyDescent="0.25">
      <c r="Y1197" s="17" cm="1">
        <f t="array" ref="Y1197">INDEX($C$2:$W$60, INT((ROW(Y1197)-1)/21)+1, MOD(ROW(Y1197)-1,21)+1)</f>
        <v>0</v>
      </c>
    </row>
    <row r="1198" spans="25:25" x14ac:dyDescent="0.25">
      <c r="Y1198" s="17" cm="1">
        <f t="array" ref="Y1198">INDEX($C$2:$W$60, INT((ROW(Y1198)-1)/21)+1, MOD(ROW(Y1198)-1,21)+1)</f>
        <v>0</v>
      </c>
    </row>
    <row r="1199" spans="25:25" x14ac:dyDescent="0.25">
      <c r="Y1199" s="17" cm="1">
        <f t="array" ref="Y1199">INDEX($C$2:$W$60, INT((ROW(Y1199)-1)/21)+1, MOD(ROW(Y1199)-1,21)+1)</f>
        <v>0</v>
      </c>
    </row>
    <row r="1200" spans="25:25" x14ac:dyDescent="0.25">
      <c r="Y1200" s="17" cm="1">
        <f t="array" ref="Y1200">INDEX($C$2:$W$60, INT((ROW(Y1200)-1)/21)+1, MOD(ROW(Y1200)-1,21)+1)</f>
        <v>0</v>
      </c>
    </row>
    <row r="1201" spans="25:25" x14ac:dyDescent="0.25">
      <c r="Y1201" s="17" cm="1">
        <f t="array" ref="Y1201">INDEX($C$2:$W$60, INT((ROW(Y1201)-1)/21)+1, MOD(ROW(Y1201)-1,21)+1)</f>
        <v>0</v>
      </c>
    </row>
    <row r="1202" spans="25:25" x14ac:dyDescent="0.25">
      <c r="Y1202" s="17" cm="1">
        <f t="array" ref="Y1202">INDEX($C$2:$W$60, INT((ROW(Y1202)-1)/21)+1, MOD(ROW(Y1202)-1,21)+1)</f>
        <v>0</v>
      </c>
    </row>
    <row r="1203" spans="25:25" x14ac:dyDescent="0.25">
      <c r="Y1203" s="17" cm="1">
        <f t="array" ref="Y1203">INDEX($C$2:$W$60, INT((ROW(Y1203)-1)/21)+1, MOD(ROW(Y1203)-1,21)+1)</f>
        <v>0</v>
      </c>
    </row>
    <row r="1204" spans="25:25" x14ac:dyDescent="0.25">
      <c r="Y1204" s="17" cm="1">
        <f t="array" ref="Y1204">INDEX($C$2:$W$60, INT((ROW(Y1204)-1)/21)+1, MOD(ROW(Y1204)-1,21)+1)</f>
        <v>0</v>
      </c>
    </row>
    <row r="1205" spans="25:25" x14ac:dyDescent="0.25">
      <c r="Y1205" s="17" cm="1">
        <f t="array" ref="Y1205">INDEX($C$2:$W$60, INT((ROW(Y1205)-1)/21)+1, MOD(ROW(Y1205)-1,21)+1)</f>
        <v>0</v>
      </c>
    </row>
    <row r="1206" spans="25:25" x14ac:dyDescent="0.25">
      <c r="Y1206" s="17" cm="1">
        <f t="array" ref="Y1206">INDEX($C$2:$W$60, INT((ROW(Y1206)-1)/21)+1, MOD(ROW(Y1206)-1,21)+1)</f>
        <v>0</v>
      </c>
    </row>
    <row r="1207" spans="25:25" x14ac:dyDescent="0.25">
      <c r="Y1207" s="17" cm="1">
        <f t="array" ref="Y1207">INDEX($C$2:$W$60, INT((ROW(Y1207)-1)/21)+1, MOD(ROW(Y1207)-1,21)+1)</f>
        <v>0</v>
      </c>
    </row>
    <row r="1208" spans="25:25" x14ac:dyDescent="0.25">
      <c r="Y1208" s="17" cm="1">
        <f t="array" ref="Y1208">INDEX($C$2:$W$60, INT((ROW(Y1208)-1)/21)+1, MOD(ROW(Y1208)-1,21)+1)</f>
        <v>0</v>
      </c>
    </row>
    <row r="1209" spans="25:25" x14ac:dyDescent="0.25">
      <c r="Y1209" s="17" cm="1">
        <f t="array" ref="Y1209">INDEX($C$2:$W$60, INT((ROW(Y1209)-1)/21)+1, MOD(ROW(Y1209)-1,21)+1)</f>
        <v>0</v>
      </c>
    </row>
    <row r="1210" spans="25:25" x14ac:dyDescent="0.25">
      <c r="Y1210" s="17" cm="1">
        <f t="array" ref="Y1210">INDEX($C$2:$W$60, INT((ROW(Y1210)-1)/21)+1, MOD(ROW(Y1210)-1,21)+1)</f>
        <v>0</v>
      </c>
    </row>
    <row r="1211" spans="25:25" x14ac:dyDescent="0.25">
      <c r="Y1211" s="17" cm="1">
        <f t="array" ref="Y1211">INDEX($C$2:$W$60, INT((ROW(Y1211)-1)/21)+1, MOD(ROW(Y1211)-1,21)+1)</f>
        <v>0</v>
      </c>
    </row>
    <row r="1212" spans="25:25" x14ac:dyDescent="0.25">
      <c r="Y1212" s="17" cm="1">
        <f t="array" ref="Y1212">INDEX($C$2:$W$60, INT((ROW(Y1212)-1)/21)+1, MOD(ROW(Y1212)-1,21)+1)</f>
        <v>0</v>
      </c>
    </row>
    <row r="1213" spans="25:25" x14ac:dyDescent="0.25">
      <c r="Y1213" s="17" cm="1">
        <f t="array" ref="Y1213">INDEX($C$2:$W$60, INT((ROW(Y1213)-1)/21)+1, MOD(ROW(Y1213)-1,21)+1)</f>
        <v>0</v>
      </c>
    </row>
    <row r="1214" spans="25:25" x14ac:dyDescent="0.25">
      <c r="Y1214" s="17" cm="1">
        <f t="array" ref="Y1214">INDEX($C$2:$W$60, INT((ROW(Y1214)-1)/21)+1, MOD(ROW(Y1214)-1,21)+1)</f>
        <v>0</v>
      </c>
    </row>
    <row r="1215" spans="25:25" x14ac:dyDescent="0.25">
      <c r="Y1215" s="17" cm="1">
        <f t="array" ref="Y1215">INDEX($C$2:$W$60, INT((ROW(Y1215)-1)/21)+1, MOD(ROW(Y1215)-1,21)+1)</f>
        <v>0</v>
      </c>
    </row>
    <row r="1216" spans="25:25" x14ac:dyDescent="0.25">
      <c r="Y1216" s="17" cm="1">
        <f t="array" ref="Y1216">INDEX($C$2:$W$60, INT((ROW(Y1216)-1)/21)+1, MOD(ROW(Y1216)-1,21)+1)</f>
        <v>7</v>
      </c>
    </row>
    <row r="1217" spans="25:25" x14ac:dyDescent="0.25">
      <c r="Y1217" s="17" cm="1">
        <f t="array" ref="Y1217">INDEX($C$2:$W$60, INT((ROW(Y1217)-1)/21)+1, MOD(ROW(Y1217)-1,21)+1)</f>
        <v>0</v>
      </c>
    </row>
    <row r="1218" spans="25:25" x14ac:dyDescent="0.25">
      <c r="Y1218" s="17" cm="1">
        <f t="array" ref="Y1218">INDEX($C$2:$W$60, INT((ROW(Y1218)-1)/21)+1, MOD(ROW(Y1218)-1,21)+1)</f>
        <v>0</v>
      </c>
    </row>
    <row r="1219" spans="25:25" x14ac:dyDescent="0.25">
      <c r="Y1219" s="17" cm="1">
        <f t="array" ref="Y1219">INDEX($C$2:$W$60, INT((ROW(Y1219)-1)/21)+1, MOD(ROW(Y1219)-1,21)+1)</f>
        <v>0</v>
      </c>
    </row>
    <row r="1220" spans="25:25" x14ac:dyDescent="0.25">
      <c r="Y1220" s="17" cm="1">
        <f t="array" ref="Y1220">INDEX($C$2:$W$60, INT((ROW(Y1220)-1)/21)+1, MOD(ROW(Y1220)-1,21)+1)</f>
        <v>0</v>
      </c>
    </row>
    <row r="1221" spans="25:25" x14ac:dyDescent="0.25">
      <c r="Y1221" s="17" cm="1">
        <f t="array" ref="Y1221">INDEX($C$2:$W$60, INT((ROW(Y1221)-1)/21)+1, MOD(ROW(Y1221)-1,21)+1)</f>
        <v>0</v>
      </c>
    </row>
    <row r="1222" spans="25:25" x14ac:dyDescent="0.25">
      <c r="Y1222" s="17" cm="1">
        <f t="array" ref="Y1222">INDEX($C$2:$W$60, INT((ROW(Y1222)-1)/21)+1, MOD(ROW(Y1222)-1,21)+1)</f>
        <v>0</v>
      </c>
    </row>
    <row r="1223" spans="25:25" x14ac:dyDescent="0.25">
      <c r="Y1223" s="17" cm="1">
        <f t="array" ref="Y1223">INDEX($C$2:$W$60, INT((ROW(Y1223)-1)/21)+1, MOD(ROW(Y1223)-1,21)+1)</f>
        <v>0</v>
      </c>
    </row>
    <row r="1224" spans="25:25" x14ac:dyDescent="0.25">
      <c r="Y1224" s="17" cm="1">
        <f t="array" ref="Y1224">INDEX($C$2:$W$60, INT((ROW(Y1224)-1)/21)+1, MOD(ROW(Y1224)-1,21)+1)</f>
        <v>0</v>
      </c>
    </row>
    <row r="1225" spans="25:25" x14ac:dyDescent="0.25">
      <c r="Y1225" s="17" cm="1">
        <f t="array" ref="Y1225">INDEX($C$2:$W$60, INT((ROW(Y1225)-1)/21)+1, MOD(ROW(Y1225)-1,21)+1)</f>
        <v>0</v>
      </c>
    </row>
    <row r="1226" spans="25:25" x14ac:dyDescent="0.25">
      <c r="Y1226" s="17" cm="1">
        <f t="array" ref="Y1226">INDEX($C$2:$W$60, INT((ROW(Y1226)-1)/21)+1, MOD(ROW(Y1226)-1,21)+1)</f>
        <v>0</v>
      </c>
    </row>
    <row r="1227" spans="25:25" x14ac:dyDescent="0.25">
      <c r="Y1227" s="17" cm="1">
        <f t="array" ref="Y1227">INDEX($C$2:$W$60, INT((ROW(Y1227)-1)/21)+1, MOD(ROW(Y1227)-1,21)+1)</f>
        <v>0</v>
      </c>
    </row>
    <row r="1228" spans="25:25" x14ac:dyDescent="0.25">
      <c r="Y1228" s="17" cm="1">
        <f t="array" ref="Y1228">INDEX($C$2:$W$60, INT((ROW(Y1228)-1)/21)+1, MOD(ROW(Y1228)-1,21)+1)</f>
        <v>0</v>
      </c>
    </row>
    <row r="1229" spans="25:25" x14ac:dyDescent="0.25">
      <c r="Y1229" s="17" cm="1">
        <f t="array" ref="Y1229">INDEX($C$2:$W$60, INT((ROW(Y1229)-1)/21)+1, MOD(ROW(Y1229)-1,21)+1)</f>
        <v>0</v>
      </c>
    </row>
    <row r="1230" spans="25:25" x14ac:dyDescent="0.25">
      <c r="Y1230" s="17" cm="1">
        <f t="array" ref="Y1230">INDEX($C$2:$W$60, INT((ROW(Y1230)-1)/21)+1, MOD(ROW(Y1230)-1,21)+1)</f>
        <v>0</v>
      </c>
    </row>
    <row r="1231" spans="25:25" x14ac:dyDescent="0.25">
      <c r="Y1231" s="17" cm="1">
        <f t="array" ref="Y1231">INDEX($C$2:$W$60, INT((ROW(Y1231)-1)/21)+1, MOD(ROW(Y1231)-1,21)+1)</f>
        <v>0</v>
      </c>
    </row>
    <row r="1232" spans="25:25" x14ac:dyDescent="0.25">
      <c r="Y1232" s="17" cm="1">
        <f t="array" ref="Y1232">INDEX($C$2:$W$60, INT((ROW(Y1232)-1)/21)+1, MOD(ROW(Y1232)-1,21)+1)</f>
        <v>0</v>
      </c>
    </row>
    <row r="1233" spans="25:25" x14ac:dyDescent="0.25">
      <c r="Y1233" s="17" cm="1">
        <f t="array" ref="Y1233">INDEX($C$2:$W$60, INT((ROW(Y1233)-1)/21)+1, MOD(ROW(Y1233)-1,21)+1)</f>
        <v>0</v>
      </c>
    </row>
    <row r="1234" spans="25:25" x14ac:dyDescent="0.25">
      <c r="Y1234" s="17" cm="1">
        <f t="array" ref="Y1234">INDEX($C$2:$W$60, INT((ROW(Y1234)-1)/21)+1, MOD(ROW(Y1234)-1,21)+1)</f>
        <v>0</v>
      </c>
    </row>
    <row r="1235" spans="25:25" x14ac:dyDescent="0.25">
      <c r="Y1235" s="17" cm="1">
        <f t="array" ref="Y1235">INDEX($C$2:$W$60, INT((ROW(Y1235)-1)/21)+1, MOD(ROW(Y1235)-1,21)+1)</f>
        <v>0</v>
      </c>
    </row>
    <row r="1236" spans="25:25" x14ac:dyDescent="0.25">
      <c r="Y1236" s="17" cm="1">
        <f t="array" ref="Y1236">INDEX($C$2:$W$60, INT((ROW(Y1236)-1)/21)+1, MOD(ROW(Y1236)-1,21)+1)</f>
        <v>0</v>
      </c>
    </row>
    <row r="1237" spans="25:25" x14ac:dyDescent="0.25">
      <c r="Y1237" s="17" cm="1">
        <f t="array" ref="Y1237">INDEX($C$2:$W$60, INT((ROW(Y1237)-1)/21)+1, MOD(ROW(Y1237)-1,21)+1)</f>
        <v>0</v>
      </c>
    </row>
    <row r="1238" spans="25:25" x14ac:dyDescent="0.25">
      <c r="Y1238" s="17" cm="1">
        <f t="array" ref="Y1238">INDEX($C$2:$W$60, INT((ROW(Y1238)-1)/21)+1, MOD(ROW(Y1238)-1,21)+1)</f>
        <v>0</v>
      </c>
    </row>
    <row r="1239" spans="25:25" x14ac:dyDescent="0.25">
      <c r="Y1239" s="17" cm="1">
        <f t="array" ref="Y1239">INDEX($C$2:$W$60, INT((ROW(Y1239)-1)/21)+1, MOD(ROW(Y1239)-1,21)+1)</f>
        <v>0</v>
      </c>
    </row>
    <row r="1240" spans="25:25" x14ac:dyDescent="0.25">
      <c r="Y1240" s="17"/>
    </row>
    <row r="1241" spans="25:25" x14ac:dyDescent="0.25">
      <c r="Y1241" s="17"/>
    </row>
    <row r="1242" spans="25:25" x14ac:dyDescent="0.25">
      <c r="Y1242" s="17"/>
    </row>
    <row r="1243" spans="25:25" x14ac:dyDescent="0.25">
      <c r="Y1243" s="17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85B45-B987-45C4-84C6-DA3C88FD2048}">
  <dimension ref="A1:Y1243"/>
  <sheetViews>
    <sheetView workbookViewId="0">
      <selection activeCell="X1" sqref="X1:X1048576"/>
    </sheetView>
  </sheetViews>
  <sheetFormatPr baseColWidth="10" defaultRowHeight="15" x14ac:dyDescent="0.25"/>
  <cols>
    <col min="1" max="1" width="24.28515625" bestFit="1" customWidth="1"/>
    <col min="2" max="2" width="5.42578125" bestFit="1" customWidth="1"/>
    <col min="3" max="4" width="4" bestFit="1" customWidth="1"/>
    <col min="5" max="8" width="3" bestFit="1" customWidth="1"/>
    <col min="9" max="9" width="4" bestFit="1" customWidth="1"/>
    <col min="10" max="11" width="3" bestFit="1" customWidth="1"/>
    <col min="12" max="12" width="4" bestFit="1" customWidth="1"/>
    <col min="13" max="15" width="3" bestFit="1" customWidth="1"/>
    <col min="16" max="16" width="4" bestFit="1" customWidth="1"/>
    <col min="17" max="22" width="3" bestFit="1" customWidth="1"/>
    <col min="23" max="23" width="5.42578125" customWidth="1"/>
    <col min="24" max="24" width="5.42578125" bestFit="1" customWidth="1"/>
  </cols>
  <sheetData>
    <row r="1" spans="1:25" x14ac:dyDescent="0.25">
      <c r="A1" s="56" t="s">
        <v>666</v>
      </c>
      <c r="B1" s="56" t="s">
        <v>446</v>
      </c>
      <c r="C1" s="75">
        <v>1</v>
      </c>
      <c r="D1" s="75">
        <v>2</v>
      </c>
      <c r="E1" s="75">
        <v>3</v>
      </c>
      <c r="F1" s="75">
        <v>4</v>
      </c>
      <c r="G1" s="75">
        <v>5</v>
      </c>
      <c r="H1" s="75">
        <v>6</v>
      </c>
      <c r="I1" s="75">
        <v>7</v>
      </c>
      <c r="J1" s="75">
        <v>8</v>
      </c>
      <c r="K1" s="75">
        <v>9</v>
      </c>
      <c r="L1" s="75">
        <v>10</v>
      </c>
      <c r="M1" s="75">
        <v>11</v>
      </c>
      <c r="N1" s="75">
        <v>12</v>
      </c>
      <c r="O1" s="75">
        <v>13</v>
      </c>
      <c r="P1" s="75">
        <v>14</v>
      </c>
      <c r="Q1" s="75">
        <v>15</v>
      </c>
      <c r="R1" s="75">
        <v>16</v>
      </c>
      <c r="S1" s="75">
        <v>17</v>
      </c>
      <c r="T1" s="75">
        <v>18</v>
      </c>
      <c r="U1" s="75">
        <v>19</v>
      </c>
      <c r="V1" s="75">
        <v>20</v>
      </c>
      <c r="W1" s="75">
        <v>21</v>
      </c>
      <c r="X1" s="47" t="s">
        <v>471</v>
      </c>
      <c r="Y1" s="17" cm="1">
        <f t="array" ref="Y1">INDEX($C$2:$W$60, INT((ROW(Y1)-1)/21)+1, MOD(ROW(Y1)-1,21)+1)</f>
        <v>0</v>
      </c>
    </row>
    <row r="2" spans="1:25" x14ac:dyDescent="0.25">
      <c r="A2" s="16" t="s">
        <v>796</v>
      </c>
      <c r="B2" s="48" t="s">
        <v>621</v>
      </c>
      <c r="C2" s="16">
        <v>0</v>
      </c>
      <c r="D2" s="16">
        <v>2</v>
      </c>
      <c r="E2" s="16">
        <v>0</v>
      </c>
      <c r="F2" s="16">
        <v>0</v>
      </c>
      <c r="G2" s="16">
        <v>0</v>
      </c>
      <c r="H2" s="16">
        <v>0</v>
      </c>
      <c r="I2" s="16">
        <v>0</v>
      </c>
      <c r="J2" s="16">
        <v>0</v>
      </c>
      <c r="K2" s="16">
        <v>0</v>
      </c>
      <c r="L2" s="16">
        <v>0</v>
      </c>
      <c r="M2" s="16">
        <v>0</v>
      </c>
      <c r="N2" s="16">
        <v>0</v>
      </c>
      <c r="O2" s="16">
        <v>0</v>
      </c>
      <c r="P2" s="16">
        <v>0</v>
      </c>
      <c r="Q2" s="16">
        <v>0</v>
      </c>
      <c r="R2" s="16">
        <v>0</v>
      </c>
      <c r="S2" s="16">
        <v>0</v>
      </c>
      <c r="T2" s="16">
        <v>0</v>
      </c>
      <c r="U2" s="16">
        <v>0</v>
      </c>
      <c r="V2" s="16">
        <v>0</v>
      </c>
      <c r="W2" s="16">
        <v>0</v>
      </c>
      <c r="X2" s="48">
        <f>SUM(C2:W2)</f>
        <v>2</v>
      </c>
      <c r="Y2" s="17" cm="1">
        <f t="array" ref="Y2">INDEX($C$2:$W$60, INT((ROW(Y2)-1)/21)+1, MOD(ROW(Y2)-1,21)+1)</f>
        <v>2</v>
      </c>
    </row>
    <row r="3" spans="1:25" x14ac:dyDescent="0.25">
      <c r="A3" s="16" t="s">
        <v>797</v>
      </c>
      <c r="B3" s="16" t="s">
        <v>621</v>
      </c>
      <c r="C3" s="16">
        <v>0</v>
      </c>
      <c r="D3" s="16">
        <v>0</v>
      </c>
      <c r="E3" s="16">
        <v>0</v>
      </c>
      <c r="F3" s="16">
        <v>0</v>
      </c>
      <c r="G3" s="16">
        <v>0</v>
      </c>
      <c r="H3" s="16">
        <v>95</v>
      </c>
      <c r="I3" s="16">
        <v>5</v>
      </c>
      <c r="J3" s="16">
        <v>22</v>
      </c>
      <c r="K3" s="16">
        <v>0</v>
      </c>
      <c r="L3" s="16">
        <v>119</v>
      </c>
      <c r="M3" s="16">
        <v>4</v>
      </c>
      <c r="N3" s="16">
        <v>24</v>
      </c>
      <c r="O3" s="16">
        <v>36</v>
      </c>
      <c r="P3" s="16">
        <v>1</v>
      </c>
      <c r="Q3" s="16">
        <v>0</v>
      </c>
      <c r="R3" s="16">
        <v>29</v>
      </c>
      <c r="S3" s="16">
        <v>2</v>
      </c>
      <c r="T3" s="16">
        <v>0</v>
      </c>
      <c r="U3" s="16">
        <v>0</v>
      </c>
      <c r="V3" s="16">
        <v>0</v>
      </c>
      <c r="W3" s="16">
        <v>0</v>
      </c>
      <c r="X3" s="48">
        <f t="shared" ref="X3:X60" si="0">SUM(C3:W3)</f>
        <v>337</v>
      </c>
      <c r="Y3" s="17" cm="1">
        <f t="array" ref="Y3">INDEX($C$2:$W$60, INT((ROW(Y3)-1)/21)+1, MOD(ROW(Y3)-1,21)+1)</f>
        <v>0</v>
      </c>
    </row>
    <row r="4" spans="1:25" x14ac:dyDescent="0.25">
      <c r="A4" s="16" t="s">
        <v>798</v>
      </c>
      <c r="B4" s="16" t="s">
        <v>621</v>
      </c>
      <c r="C4" s="16">
        <v>0</v>
      </c>
      <c r="D4" s="16">
        <v>0</v>
      </c>
      <c r="E4" s="16">
        <v>0</v>
      </c>
      <c r="F4" s="16">
        <v>0</v>
      </c>
      <c r="G4" s="16">
        <v>0</v>
      </c>
      <c r="H4" s="16">
        <v>0</v>
      </c>
      <c r="I4" s="16">
        <v>0</v>
      </c>
      <c r="J4" s="16">
        <v>0</v>
      </c>
      <c r="K4" s="16">
        <v>0</v>
      </c>
      <c r="L4" s="16">
        <v>0</v>
      </c>
      <c r="M4" s="16">
        <v>0</v>
      </c>
      <c r="N4" s="16">
        <v>0</v>
      </c>
      <c r="O4" s="16">
        <v>0</v>
      </c>
      <c r="P4" s="16">
        <v>0</v>
      </c>
      <c r="Q4" s="16">
        <v>0</v>
      </c>
      <c r="R4" s="16">
        <v>0</v>
      </c>
      <c r="S4" s="16">
        <v>0</v>
      </c>
      <c r="T4" s="16">
        <v>0</v>
      </c>
      <c r="U4" s="16">
        <v>0</v>
      </c>
      <c r="V4" s="16">
        <v>0</v>
      </c>
      <c r="W4" s="16">
        <v>0</v>
      </c>
      <c r="X4" s="48">
        <f t="shared" si="0"/>
        <v>0</v>
      </c>
      <c r="Y4" s="17" cm="1">
        <f t="array" ref="Y4">INDEX($C$2:$W$60, INT((ROW(Y4)-1)/21)+1, MOD(ROW(Y4)-1,21)+1)</f>
        <v>0</v>
      </c>
    </row>
    <row r="5" spans="1:25" x14ac:dyDescent="0.25">
      <c r="A5" s="16" t="s">
        <v>799</v>
      </c>
      <c r="B5" s="16" t="s">
        <v>621</v>
      </c>
      <c r="C5" s="16">
        <v>0</v>
      </c>
      <c r="D5" s="16">
        <v>0</v>
      </c>
      <c r="E5" s="16">
        <v>0</v>
      </c>
      <c r="F5" s="16">
        <v>0</v>
      </c>
      <c r="G5" s="16">
        <v>0</v>
      </c>
      <c r="H5" s="16">
        <v>0</v>
      </c>
      <c r="I5" s="16">
        <v>0</v>
      </c>
      <c r="J5" s="16">
        <v>0</v>
      </c>
      <c r="K5" s="16">
        <v>0</v>
      </c>
      <c r="L5" s="16">
        <v>0</v>
      </c>
      <c r="M5" s="16">
        <v>0</v>
      </c>
      <c r="N5" s="16">
        <v>0</v>
      </c>
      <c r="O5" s="16">
        <v>0</v>
      </c>
      <c r="P5" s="16">
        <v>0</v>
      </c>
      <c r="Q5" s="16">
        <v>0</v>
      </c>
      <c r="R5" s="16">
        <v>0</v>
      </c>
      <c r="S5" s="16">
        <v>0</v>
      </c>
      <c r="T5" s="16">
        <v>0</v>
      </c>
      <c r="U5" s="16">
        <v>0</v>
      </c>
      <c r="V5" s="16">
        <v>0</v>
      </c>
      <c r="W5" s="16">
        <v>0</v>
      </c>
      <c r="X5" s="48">
        <f t="shared" si="0"/>
        <v>0</v>
      </c>
      <c r="Y5" s="17" cm="1">
        <f t="array" ref="Y5">INDEX($C$2:$W$60, INT((ROW(Y5)-1)/21)+1, MOD(ROW(Y5)-1,21)+1)</f>
        <v>0</v>
      </c>
    </row>
    <row r="6" spans="1:25" x14ac:dyDescent="0.25">
      <c r="A6" s="16" t="s">
        <v>800</v>
      </c>
      <c r="B6" s="16" t="s">
        <v>621</v>
      </c>
      <c r="C6" s="16">
        <v>0</v>
      </c>
      <c r="D6" s="16">
        <v>0</v>
      </c>
      <c r="E6" s="16">
        <v>0</v>
      </c>
      <c r="F6" s="16">
        <v>0</v>
      </c>
      <c r="G6" s="16">
        <v>0</v>
      </c>
      <c r="H6" s="16">
        <v>0</v>
      </c>
      <c r="I6" s="16">
        <v>0</v>
      </c>
      <c r="J6" s="16">
        <v>0</v>
      </c>
      <c r="K6" s="16">
        <v>0</v>
      </c>
      <c r="L6" s="16">
        <v>0</v>
      </c>
      <c r="M6" s="16">
        <v>0</v>
      </c>
      <c r="N6" s="16">
        <v>0</v>
      </c>
      <c r="O6" s="16">
        <v>0</v>
      </c>
      <c r="P6" s="16">
        <v>0</v>
      </c>
      <c r="Q6" s="16">
        <v>0</v>
      </c>
      <c r="R6" s="16">
        <v>0</v>
      </c>
      <c r="S6" s="16">
        <v>0</v>
      </c>
      <c r="T6" s="16">
        <v>0</v>
      </c>
      <c r="U6" s="16">
        <v>0</v>
      </c>
      <c r="V6" s="16">
        <v>0</v>
      </c>
      <c r="W6" s="16">
        <v>0</v>
      </c>
      <c r="X6" s="48">
        <f t="shared" si="0"/>
        <v>0</v>
      </c>
      <c r="Y6" s="17" cm="1">
        <f t="array" ref="Y6">INDEX($C$2:$W$60, INT((ROW(Y6)-1)/21)+1, MOD(ROW(Y6)-1,21)+1)</f>
        <v>0</v>
      </c>
    </row>
    <row r="7" spans="1:25" x14ac:dyDescent="0.25">
      <c r="A7" s="16" t="s">
        <v>801</v>
      </c>
      <c r="B7" s="16" t="s">
        <v>621</v>
      </c>
      <c r="C7" s="16">
        <v>0</v>
      </c>
      <c r="D7" s="16">
        <v>0</v>
      </c>
      <c r="E7" s="16">
        <v>0</v>
      </c>
      <c r="F7" s="16">
        <v>0</v>
      </c>
      <c r="G7" s="16">
        <v>0</v>
      </c>
      <c r="H7" s="16">
        <v>0</v>
      </c>
      <c r="I7" s="16">
        <v>0</v>
      </c>
      <c r="J7" s="16">
        <v>0</v>
      </c>
      <c r="K7" s="16">
        <v>0</v>
      </c>
      <c r="L7" s="16">
        <v>0</v>
      </c>
      <c r="M7" s="16">
        <v>0</v>
      </c>
      <c r="N7" s="16">
        <v>0</v>
      </c>
      <c r="O7" s="16">
        <v>0</v>
      </c>
      <c r="P7" s="16">
        <v>0</v>
      </c>
      <c r="Q7" s="16">
        <v>0</v>
      </c>
      <c r="R7" s="16">
        <v>0</v>
      </c>
      <c r="S7" s="16">
        <v>0</v>
      </c>
      <c r="T7" s="16">
        <v>0</v>
      </c>
      <c r="U7" s="16">
        <v>0</v>
      </c>
      <c r="V7" s="16">
        <v>0</v>
      </c>
      <c r="W7" s="16">
        <v>0</v>
      </c>
      <c r="X7" s="48">
        <f t="shared" si="0"/>
        <v>0</v>
      </c>
      <c r="Y7" s="17" cm="1">
        <f t="array" ref="Y7">INDEX($C$2:$W$60, INT((ROW(Y7)-1)/21)+1, MOD(ROW(Y7)-1,21)+1)</f>
        <v>0</v>
      </c>
    </row>
    <row r="8" spans="1:25" x14ac:dyDescent="0.25">
      <c r="A8" s="16" t="s">
        <v>802</v>
      </c>
      <c r="B8" s="16" t="s">
        <v>621</v>
      </c>
      <c r="C8" s="16">
        <v>0</v>
      </c>
      <c r="D8" s="16">
        <v>0</v>
      </c>
      <c r="E8" s="16">
        <v>0</v>
      </c>
      <c r="F8" s="16">
        <v>0</v>
      </c>
      <c r="G8" s="16">
        <v>0</v>
      </c>
      <c r="H8" s="16">
        <v>0</v>
      </c>
      <c r="I8" s="16">
        <v>0</v>
      </c>
      <c r="J8" s="16">
        <v>0</v>
      </c>
      <c r="K8" s="16">
        <v>0</v>
      </c>
      <c r="L8" s="16">
        <v>0</v>
      </c>
      <c r="M8" s="16">
        <v>0</v>
      </c>
      <c r="N8" s="16">
        <v>0</v>
      </c>
      <c r="O8" s="16">
        <v>0</v>
      </c>
      <c r="P8" s="16">
        <v>2</v>
      </c>
      <c r="Q8" s="16">
        <v>0</v>
      </c>
      <c r="R8" s="16">
        <v>0</v>
      </c>
      <c r="S8" s="16">
        <v>0</v>
      </c>
      <c r="T8" s="16">
        <v>0</v>
      </c>
      <c r="U8" s="16">
        <v>0</v>
      </c>
      <c r="V8" s="16">
        <v>0</v>
      </c>
      <c r="W8" s="16">
        <v>0</v>
      </c>
      <c r="X8" s="48">
        <f t="shared" si="0"/>
        <v>2</v>
      </c>
      <c r="Y8" s="17" cm="1">
        <f t="array" ref="Y8">INDEX($C$2:$W$60, INT((ROW(Y8)-1)/21)+1, MOD(ROW(Y8)-1,21)+1)</f>
        <v>0</v>
      </c>
    </row>
    <row r="9" spans="1:25" x14ac:dyDescent="0.25">
      <c r="A9" s="16" t="s">
        <v>803</v>
      </c>
      <c r="B9" s="16" t="s">
        <v>621</v>
      </c>
      <c r="C9" s="16">
        <v>0</v>
      </c>
      <c r="D9" s="16">
        <v>0</v>
      </c>
      <c r="E9" s="16">
        <v>0</v>
      </c>
      <c r="F9" s="16">
        <v>0</v>
      </c>
      <c r="G9" s="16">
        <v>0</v>
      </c>
      <c r="H9" s="16">
        <v>0</v>
      </c>
      <c r="I9" s="16">
        <v>0</v>
      </c>
      <c r="J9" s="16">
        <v>0</v>
      </c>
      <c r="K9" s="16">
        <v>0</v>
      </c>
      <c r="L9" s="16">
        <v>0</v>
      </c>
      <c r="M9" s="16">
        <v>0</v>
      </c>
      <c r="N9" s="16">
        <v>0</v>
      </c>
      <c r="O9" s="16">
        <v>0</v>
      </c>
      <c r="P9" s="16">
        <v>0</v>
      </c>
      <c r="Q9" s="16">
        <v>0</v>
      </c>
      <c r="R9" s="16">
        <v>0</v>
      </c>
      <c r="S9" s="16">
        <v>0</v>
      </c>
      <c r="T9" s="16">
        <v>0</v>
      </c>
      <c r="U9" s="16">
        <v>0</v>
      </c>
      <c r="V9" s="16">
        <v>0</v>
      </c>
      <c r="W9" s="16">
        <v>0</v>
      </c>
      <c r="X9" s="48">
        <f t="shared" si="0"/>
        <v>0</v>
      </c>
      <c r="Y9" s="17" cm="1">
        <f t="array" ref="Y9">INDEX($C$2:$W$60, INT((ROW(Y9)-1)/21)+1, MOD(ROW(Y9)-1,21)+1)</f>
        <v>0</v>
      </c>
    </row>
    <row r="10" spans="1:25" x14ac:dyDescent="0.25">
      <c r="A10" s="16" t="s">
        <v>804</v>
      </c>
      <c r="B10" s="16" t="s">
        <v>621</v>
      </c>
      <c r="C10" s="16">
        <v>0</v>
      </c>
      <c r="D10" s="16">
        <v>0</v>
      </c>
      <c r="E10" s="16">
        <v>0</v>
      </c>
      <c r="F10" s="16">
        <v>0</v>
      </c>
      <c r="G10" s="16">
        <v>0</v>
      </c>
      <c r="H10" s="16">
        <v>0</v>
      </c>
      <c r="I10" s="16">
        <v>0</v>
      </c>
      <c r="J10" s="16">
        <v>0</v>
      </c>
      <c r="K10" s="16">
        <v>0</v>
      </c>
      <c r="L10" s="16">
        <v>0</v>
      </c>
      <c r="M10" s="16">
        <v>0</v>
      </c>
      <c r="N10" s="16">
        <v>0</v>
      </c>
      <c r="O10" s="16">
        <v>0</v>
      </c>
      <c r="P10" s="16">
        <v>0</v>
      </c>
      <c r="Q10" s="16">
        <v>0</v>
      </c>
      <c r="R10" s="16">
        <v>0</v>
      </c>
      <c r="S10" s="16">
        <v>0</v>
      </c>
      <c r="T10" s="16">
        <v>0</v>
      </c>
      <c r="U10" s="16">
        <v>0</v>
      </c>
      <c r="V10" s="16">
        <v>0</v>
      </c>
      <c r="W10" s="16">
        <v>0</v>
      </c>
      <c r="X10" s="48">
        <f t="shared" si="0"/>
        <v>0</v>
      </c>
      <c r="Y10" s="17" cm="1">
        <f t="array" ref="Y10">INDEX($C$2:$W$60, INT((ROW(Y10)-1)/21)+1, MOD(ROW(Y10)-1,21)+1)</f>
        <v>0</v>
      </c>
    </row>
    <row r="11" spans="1:25" x14ac:dyDescent="0.25">
      <c r="A11" s="16" t="s">
        <v>805</v>
      </c>
      <c r="B11" s="16" t="s">
        <v>621</v>
      </c>
      <c r="C11" s="16">
        <v>0</v>
      </c>
      <c r="D11" s="16">
        <v>0</v>
      </c>
      <c r="E11" s="16">
        <v>0</v>
      </c>
      <c r="F11" s="16">
        <v>0</v>
      </c>
      <c r="G11" s="16">
        <v>0</v>
      </c>
      <c r="H11" s="16">
        <v>0</v>
      </c>
      <c r="I11" s="16">
        <v>0</v>
      </c>
      <c r="J11" s="16">
        <v>0</v>
      </c>
      <c r="K11" s="16">
        <v>0</v>
      </c>
      <c r="L11" s="16">
        <v>0</v>
      </c>
      <c r="M11" s="16">
        <v>0</v>
      </c>
      <c r="N11" s="16">
        <v>0</v>
      </c>
      <c r="O11" s="16">
        <v>2</v>
      </c>
      <c r="P11" s="16">
        <v>0</v>
      </c>
      <c r="Q11" s="16">
        <v>0</v>
      </c>
      <c r="R11" s="16">
        <v>0</v>
      </c>
      <c r="S11" s="16">
        <v>0</v>
      </c>
      <c r="T11" s="16">
        <v>0</v>
      </c>
      <c r="U11" s="16">
        <v>0</v>
      </c>
      <c r="V11" s="16">
        <v>0</v>
      </c>
      <c r="W11" s="16">
        <v>0</v>
      </c>
      <c r="X11" s="48">
        <f t="shared" si="0"/>
        <v>2</v>
      </c>
      <c r="Y11" s="17" cm="1">
        <f t="array" ref="Y11">INDEX($C$2:$W$60, INT((ROW(Y11)-1)/21)+1, MOD(ROW(Y11)-1,21)+1)</f>
        <v>0</v>
      </c>
    </row>
    <row r="12" spans="1:25" x14ac:dyDescent="0.25">
      <c r="A12" s="16" t="s">
        <v>806</v>
      </c>
      <c r="B12" s="16" t="s">
        <v>621</v>
      </c>
      <c r="C12" s="16">
        <v>0</v>
      </c>
      <c r="D12" s="16">
        <v>0</v>
      </c>
      <c r="E12" s="16">
        <v>0</v>
      </c>
      <c r="F12" s="16">
        <v>1</v>
      </c>
      <c r="G12" s="16">
        <v>0</v>
      </c>
      <c r="H12" s="16">
        <v>0</v>
      </c>
      <c r="I12" s="16">
        <v>0</v>
      </c>
      <c r="J12" s="16">
        <v>0</v>
      </c>
      <c r="K12" s="16">
        <v>0</v>
      </c>
      <c r="L12" s="16">
        <v>0</v>
      </c>
      <c r="M12" s="16">
        <v>0</v>
      </c>
      <c r="N12" s="16">
        <v>0</v>
      </c>
      <c r="O12" s="16">
        <v>0</v>
      </c>
      <c r="P12" s="16">
        <v>0</v>
      </c>
      <c r="Q12" s="16">
        <v>0</v>
      </c>
      <c r="R12" s="16">
        <v>0</v>
      </c>
      <c r="S12" s="16">
        <v>0</v>
      </c>
      <c r="T12" s="16">
        <v>0</v>
      </c>
      <c r="U12" s="16">
        <v>0</v>
      </c>
      <c r="V12" s="16">
        <v>0</v>
      </c>
      <c r="W12" s="16">
        <v>0</v>
      </c>
      <c r="X12" s="48">
        <f t="shared" si="0"/>
        <v>1</v>
      </c>
      <c r="Y12" s="17" cm="1">
        <f t="array" ref="Y12">INDEX($C$2:$W$60, INT((ROW(Y12)-1)/21)+1, MOD(ROW(Y12)-1,21)+1)</f>
        <v>0</v>
      </c>
    </row>
    <row r="13" spans="1:25" x14ac:dyDescent="0.25">
      <c r="A13" s="16" t="s">
        <v>807</v>
      </c>
      <c r="B13" s="16" t="s">
        <v>621</v>
      </c>
      <c r="C13" s="16">
        <v>0</v>
      </c>
      <c r="D13" s="16">
        <v>0</v>
      </c>
      <c r="E13" s="16">
        <v>0</v>
      </c>
      <c r="F13" s="16">
        <v>0</v>
      </c>
      <c r="G13" s="16">
        <v>0</v>
      </c>
      <c r="H13" s="16">
        <v>0</v>
      </c>
      <c r="I13" s="16">
        <v>0</v>
      </c>
      <c r="J13" s="16">
        <v>0</v>
      </c>
      <c r="K13" s="16">
        <v>0</v>
      </c>
      <c r="L13" s="16">
        <v>0</v>
      </c>
      <c r="M13" s="16">
        <v>0</v>
      </c>
      <c r="N13" s="16">
        <v>0</v>
      </c>
      <c r="O13" s="16">
        <v>0</v>
      </c>
      <c r="P13" s="16">
        <v>0</v>
      </c>
      <c r="Q13" s="16">
        <v>0</v>
      </c>
      <c r="R13" s="16">
        <v>0</v>
      </c>
      <c r="S13" s="16">
        <v>0</v>
      </c>
      <c r="T13" s="16">
        <v>0</v>
      </c>
      <c r="U13" s="16">
        <v>0</v>
      </c>
      <c r="V13" s="16">
        <v>0</v>
      </c>
      <c r="W13" s="16">
        <v>0</v>
      </c>
      <c r="X13" s="48">
        <f t="shared" si="0"/>
        <v>0</v>
      </c>
      <c r="Y13" s="17" cm="1">
        <f t="array" ref="Y13">INDEX($C$2:$W$60, INT((ROW(Y13)-1)/21)+1, MOD(ROW(Y13)-1,21)+1)</f>
        <v>0</v>
      </c>
    </row>
    <row r="14" spans="1:25" x14ac:dyDescent="0.25">
      <c r="A14" s="16" t="s">
        <v>808</v>
      </c>
      <c r="B14" s="16" t="s">
        <v>621</v>
      </c>
      <c r="C14" s="16">
        <v>0</v>
      </c>
      <c r="D14" s="16">
        <v>0</v>
      </c>
      <c r="E14" s="16">
        <v>0</v>
      </c>
      <c r="F14" s="16">
        <v>1</v>
      </c>
      <c r="G14" s="16">
        <v>0</v>
      </c>
      <c r="H14" s="16">
        <v>0</v>
      </c>
      <c r="I14" s="16">
        <v>0</v>
      </c>
      <c r="J14" s="16">
        <v>0</v>
      </c>
      <c r="K14" s="16">
        <v>0</v>
      </c>
      <c r="L14" s="16">
        <v>0</v>
      </c>
      <c r="M14" s="16">
        <v>0</v>
      </c>
      <c r="N14" s="16">
        <v>0</v>
      </c>
      <c r="O14" s="16">
        <v>0</v>
      </c>
      <c r="P14" s="16">
        <v>0</v>
      </c>
      <c r="Q14" s="16">
        <v>0</v>
      </c>
      <c r="R14" s="16">
        <v>0</v>
      </c>
      <c r="S14" s="16">
        <v>0</v>
      </c>
      <c r="T14" s="16">
        <v>0</v>
      </c>
      <c r="U14" s="16">
        <v>0</v>
      </c>
      <c r="V14" s="16">
        <v>0</v>
      </c>
      <c r="W14" s="16">
        <v>0</v>
      </c>
      <c r="X14" s="48">
        <f t="shared" si="0"/>
        <v>1</v>
      </c>
      <c r="Y14" s="17" cm="1">
        <f t="array" ref="Y14">INDEX($C$2:$W$60, INT((ROW(Y14)-1)/21)+1, MOD(ROW(Y14)-1,21)+1)</f>
        <v>0</v>
      </c>
    </row>
    <row r="15" spans="1:25" x14ac:dyDescent="0.25">
      <c r="A15" s="16" t="s">
        <v>809</v>
      </c>
      <c r="B15" s="16" t="s">
        <v>621</v>
      </c>
      <c r="C15" s="16">
        <v>0</v>
      </c>
      <c r="D15" s="16">
        <v>0</v>
      </c>
      <c r="E15" s="16">
        <v>0</v>
      </c>
      <c r="F15" s="16">
        <v>0</v>
      </c>
      <c r="G15" s="16">
        <v>0</v>
      </c>
      <c r="H15" s="16">
        <v>0</v>
      </c>
      <c r="I15" s="16">
        <v>0</v>
      </c>
      <c r="J15" s="16">
        <v>0</v>
      </c>
      <c r="K15" s="16">
        <v>0</v>
      </c>
      <c r="L15" s="16">
        <v>0</v>
      </c>
      <c r="M15" s="16">
        <v>0</v>
      </c>
      <c r="N15" s="16">
        <v>0</v>
      </c>
      <c r="O15" s="16">
        <v>0</v>
      </c>
      <c r="P15" s="16">
        <v>0</v>
      </c>
      <c r="Q15" s="16">
        <v>0</v>
      </c>
      <c r="R15" s="16">
        <v>1</v>
      </c>
      <c r="S15" s="16">
        <v>0</v>
      </c>
      <c r="T15" s="16">
        <v>0</v>
      </c>
      <c r="U15" s="16">
        <v>0</v>
      </c>
      <c r="V15" s="16">
        <v>0</v>
      </c>
      <c r="W15" s="16">
        <v>0</v>
      </c>
      <c r="X15" s="48">
        <f t="shared" si="0"/>
        <v>1</v>
      </c>
      <c r="Y15" s="17" cm="1">
        <f t="array" ref="Y15">INDEX($C$2:$W$60, INT((ROW(Y15)-1)/21)+1, MOD(ROW(Y15)-1,21)+1)</f>
        <v>0</v>
      </c>
    </row>
    <row r="16" spans="1:25" x14ac:dyDescent="0.25">
      <c r="A16" s="16" t="s">
        <v>810</v>
      </c>
      <c r="B16" s="16" t="s">
        <v>621</v>
      </c>
      <c r="C16" s="16">
        <v>1</v>
      </c>
      <c r="D16" s="16">
        <v>0</v>
      </c>
      <c r="E16" s="16">
        <v>0</v>
      </c>
      <c r="F16" s="16">
        <v>0</v>
      </c>
      <c r="G16" s="16">
        <v>0</v>
      </c>
      <c r="H16" s="16">
        <v>0</v>
      </c>
      <c r="I16" s="16">
        <v>0</v>
      </c>
      <c r="J16" s="16">
        <v>1</v>
      </c>
      <c r="K16" s="16">
        <v>0</v>
      </c>
      <c r="L16" s="16">
        <v>0</v>
      </c>
      <c r="M16" s="16">
        <v>0</v>
      </c>
      <c r="N16" s="16">
        <v>0</v>
      </c>
      <c r="O16" s="16">
        <v>0</v>
      </c>
      <c r="P16" s="16">
        <v>0</v>
      </c>
      <c r="Q16" s="16">
        <v>0</v>
      </c>
      <c r="R16" s="16">
        <v>0</v>
      </c>
      <c r="S16" s="16">
        <v>0</v>
      </c>
      <c r="T16" s="16">
        <v>0</v>
      </c>
      <c r="U16" s="16">
        <v>0</v>
      </c>
      <c r="V16" s="16">
        <v>0</v>
      </c>
      <c r="W16" s="16">
        <v>0</v>
      </c>
      <c r="X16" s="48">
        <f t="shared" si="0"/>
        <v>2</v>
      </c>
      <c r="Y16" s="17" cm="1">
        <f t="array" ref="Y16">INDEX($C$2:$W$60, INT((ROW(Y16)-1)/21)+1, MOD(ROW(Y16)-1,21)+1)</f>
        <v>0</v>
      </c>
    </row>
    <row r="17" spans="1:25" x14ac:dyDescent="0.25">
      <c r="A17" s="16" t="s">
        <v>811</v>
      </c>
      <c r="B17" s="16" t="s">
        <v>621</v>
      </c>
      <c r="C17" s="16">
        <v>1</v>
      </c>
      <c r="D17" s="16">
        <v>0</v>
      </c>
      <c r="E17" s="16">
        <v>0</v>
      </c>
      <c r="F17" s="16">
        <v>0</v>
      </c>
      <c r="G17" s="16">
        <v>0</v>
      </c>
      <c r="H17" s="16">
        <v>0</v>
      </c>
      <c r="I17" s="16">
        <v>0</v>
      </c>
      <c r="J17" s="16">
        <v>0</v>
      </c>
      <c r="K17" s="16">
        <v>0</v>
      </c>
      <c r="L17" s="16">
        <v>0</v>
      </c>
      <c r="M17" s="16">
        <v>0</v>
      </c>
      <c r="N17" s="16">
        <v>0</v>
      </c>
      <c r="O17" s="16">
        <v>0</v>
      </c>
      <c r="P17" s="16">
        <v>0</v>
      </c>
      <c r="Q17" s="16">
        <v>0</v>
      </c>
      <c r="R17" s="16">
        <v>0</v>
      </c>
      <c r="S17" s="16">
        <v>0</v>
      </c>
      <c r="T17" s="16">
        <v>0</v>
      </c>
      <c r="U17" s="16">
        <v>0</v>
      </c>
      <c r="V17" s="16">
        <v>1</v>
      </c>
      <c r="W17" s="16">
        <v>0</v>
      </c>
      <c r="X17" s="48">
        <f t="shared" si="0"/>
        <v>2</v>
      </c>
      <c r="Y17" s="17" cm="1">
        <f t="array" ref="Y17">INDEX($C$2:$W$60, INT((ROW(Y17)-1)/21)+1, MOD(ROW(Y17)-1,21)+1)</f>
        <v>0</v>
      </c>
    </row>
    <row r="18" spans="1:25" x14ac:dyDescent="0.25">
      <c r="A18" s="16" t="s">
        <v>812</v>
      </c>
      <c r="B18" s="16" t="s">
        <v>621</v>
      </c>
      <c r="C18" s="16">
        <v>125</v>
      </c>
      <c r="D18" s="16">
        <v>160</v>
      </c>
      <c r="E18" s="16">
        <v>55</v>
      </c>
      <c r="F18" s="16">
        <v>81</v>
      </c>
      <c r="G18" s="16">
        <v>80</v>
      </c>
      <c r="H18" s="16">
        <v>77</v>
      </c>
      <c r="I18" s="16">
        <v>29</v>
      </c>
      <c r="J18" s="16">
        <v>29</v>
      </c>
      <c r="K18" s="16">
        <v>0</v>
      </c>
      <c r="L18" s="16">
        <v>2</v>
      </c>
      <c r="M18" s="16">
        <v>4</v>
      </c>
      <c r="N18" s="16">
        <v>0</v>
      </c>
      <c r="O18" s="16">
        <v>0</v>
      </c>
      <c r="P18" s="16">
        <v>7</v>
      </c>
      <c r="Q18" s="16">
        <v>1</v>
      </c>
      <c r="R18" s="16">
        <v>0</v>
      </c>
      <c r="S18" s="16">
        <v>0</v>
      </c>
      <c r="T18" s="16">
        <v>0</v>
      </c>
      <c r="U18" s="16">
        <v>0</v>
      </c>
      <c r="V18" s="16">
        <v>0</v>
      </c>
      <c r="W18" s="16">
        <v>0</v>
      </c>
      <c r="X18" s="48">
        <f t="shared" si="0"/>
        <v>650</v>
      </c>
      <c r="Y18" s="17" cm="1">
        <f t="array" ref="Y18">INDEX($C$2:$W$60, INT((ROW(Y18)-1)/21)+1, MOD(ROW(Y18)-1,21)+1)</f>
        <v>0</v>
      </c>
    </row>
    <row r="19" spans="1:25" x14ac:dyDescent="0.25">
      <c r="A19" s="16" t="s">
        <v>813</v>
      </c>
      <c r="B19" s="16" t="s">
        <v>621</v>
      </c>
      <c r="C19" s="16">
        <v>78</v>
      </c>
      <c r="D19" s="16">
        <v>6</v>
      </c>
      <c r="E19" s="16">
        <v>15</v>
      </c>
      <c r="F19" s="16">
        <v>34</v>
      </c>
      <c r="G19" s="16">
        <v>12</v>
      </c>
      <c r="H19" s="16">
        <v>3</v>
      </c>
      <c r="I19" s="16">
        <v>3</v>
      </c>
      <c r="J19" s="16">
        <v>1</v>
      </c>
      <c r="K19" s="16">
        <v>0</v>
      </c>
      <c r="L19" s="16">
        <v>1</v>
      </c>
      <c r="M19" s="16">
        <v>0</v>
      </c>
      <c r="N19" s="16">
        <v>0</v>
      </c>
      <c r="O19" s="16">
        <v>0</v>
      </c>
      <c r="P19" s="16">
        <v>0</v>
      </c>
      <c r="Q19" s="16">
        <v>0</v>
      </c>
      <c r="R19" s="16">
        <v>0</v>
      </c>
      <c r="S19" s="16">
        <v>0</v>
      </c>
      <c r="T19" s="16">
        <v>0</v>
      </c>
      <c r="U19" s="16">
        <v>0</v>
      </c>
      <c r="V19" s="16">
        <v>0</v>
      </c>
      <c r="W19" s="16">
        <v>0</v>
      </c>
      <c r="X19" s="48">
        <f t="shared" si="0"/>
        <v>153</v>
      </c>
      <c r="Y19" s="17" cm="1">
        <f t="array" ref="Y19">INDEX($C$2:$W$60, INT((ROW(Y19)-1)/21)+1, MOD(ROW(Y19)-1,21)+1)</f>
        <v>0</v>
      </c>
    </row>
    <row r="20" spans="1:25" x14ac:dyDescent="0.25">
      <c r="A20" s="16" t="s">
        <v>814</v>
      </c>
      <c r="B20" s="16" t="s">
        <v>621</v>
      </c>
      <c r="C20" s="16">
        <v>6</v>
      </c>
      <c r="D20" s="16">
        <v>2</v>
      </c>
      <c r="E20" s="16">
        <v>0</v>
      </c>
      <c r="F20" s="16">
        <v>2</v>
      </c>
      <c r="G20" s="16">
        <v>0</v>
      </c>
      <c r="H20" s="16">
        <v>0</v>
      </c>
      <c r="I20" s="16">
        <v>0</v>
      </c>
      <c r="J20" s="16">
        <v>0</v>
      </c>
      <c r="K20" s="16">
        <v>0</v>
      </c>
      <c r="L20" s="16">
        <v>4</v>
      </c>
      <c r="M20" s="16">
        <v>4</v>
      </c>
      <c r="N20" s="16">
        <v>0</v>
      </c>
      <c r="O20" s="16">
        <v>0</v>
      </c>
      <c r="P20" s="16">
        <v>1</v>
      </c>
      <c r="Q20" s="16">
        <v>0</v>
      </c>
      <c r="R20" s="16">
        <v>0</v>
      </c>
      <c r="S20" s="16">
        <v>0</v>
      </c>
      <c r="T20" s="16">
        <v>0</v>
      </c>
      <c r="U20" s="16">
        <v>0</v>
      </c>
      <c r="V20" s="16">
        <v>0</v>
      </c>
      <c r="W20" s="16">
        <v>0</v>
      </c>
      <c r="X20" s="48">
        <f t="shared" si="0"/>
        <v>19</v>
      </c>
      <c r="Y20" s="17" cm="1">
        <f t="array" ref="Y20">INDEX($C$2:$W$60, INT((ROW(Y20)-1)/21)+1, MOD(ROW(Y20)-1,21)+1)</f>
        <v>0</v>
      </c>
    </row>
    <row r="21" spans="1:25" x14ac:dyDescent="0.25">
      <c r="A21" s="16" t="s">
        <v>815</v>
      </c>
      <c r="B21" s="16" t="s">
        <v>621</v>
      </c>
      <c r="C21" s="16">
        <v>0</v>
      </c>
      <c r="D21" s="16">
        <v>0</v>
      </c>
      <c r="E21" s="16">
        <v>0</v>
      </c>
      <c r="F21" s="16">
        <v>0</v>
      </c>
      <c r="G21" s="16">
        <v>0</v>
      </c>
      <c r="H21" s="16">
        <v>0</v>
      </c>
      <c r="I21" s="16">
        <v>0</v>
      </c>
      <c r="J21" s="16">
        <v>0</v>
      </c>
      <c r="K21" s="16">
        <v>0</v>
      </c>
      <c r="L21" s="16">
        <v>0</v>
      </c>
      <c r="M21" s="16">
        <v>0</v>
      </c>
      <c r="N21" s="16">
        <v>0</v>
      </c>
      <c r="O21" s="16">
        <v>0</v>
      </c>
      <c r="P21" s="16">
        <v>0</v>
      </c>
      <c r="Q21" s="16">
        <v>0</v>
      </c>
      <c r="R21" s="16">
        <v>0</v>
      </c>
      <c r="S21" s="16">
        <v>0</v>
      </c>
      <c r="T21" s="16">
        <v>0</v>
      </c>
      <c r="U21" s="16">
        <v>0</v>
      </c>
      <c r="V21" s="16">
        <v>0</v>
      </c>
      <c r="W21" s="16">
        <v>0</v>
      </c>
      <c r="X21" s="48">
        <f t="shared" si="0"/>
        <v>0</v>
      </c>
      <c r="Y21" s="17" cm="1">
        <f t="array" ref="Y21">INDEX($C$2:$W$60, INT((ROW(Y21)-1)/21)+1, MOD(ROW(Y21)-1,21)+1)</f>
        <v>0</v>
      </c>
    </row>
    <row r="22" spans="1:25" x14ac:dyDescent="0.25">
      <c r="A22" s="16" t="s">
        <v>816</v>
      </c>
      <c r="B22" s="16" t="s">
        <v>621</v>
      </c>
      <c r="C22" s="16">
        <v>0</v>
      </c>
      <c r="D22" s="16">
        <v>0</v>
      </c>
      <c r="E22" s="16">
        <v>0</v>
      </c>
      <c r="F22" s="16">
        <v>0</v>
      </c>
      <c r="G22" s="16">
        <v>0</v>
      </c>
      <c r="H22" s="16">
        <v>0</v>
      </c>
      <c r="I22" s="16">
        <v>0</v>
      </c>
      <c r="J22" s="16">
        <v>0</v>
      </c>
      <c r="K22" s="16">
        <v>0</v>
      </c>
      <c r="L22" s="16">
        <v>0</v>
      </c>
      <c r="M22" s="16">
        <v>0</v>
      </c>
      <c r="N22" s="16">
        <v>0</v>
      </c>
      <c r="O22" s="16">
        <v>0</v>
      </c>
      <c r="P22" s="16">
        <v>0</v>
      </c>
      <c r="Q22" s="16">
        <v>0</v>
      </c>
      <c r="R22" s="16">
        <v>0</v>
      </c>
      <c r="S22" s="16">
        <v>0</v>
      </c>
      <c r="T22" s="16">
        <v>0</v>
      </c>
      <c r="U22" s="16">
        <v>0</v>
      </c>
      <c r="V22" s="16">
        <v>0</v>
      </c>
      <c r="W22" s="16">
        <v>0</v>
      </c>
      <c r="X22" s="48">
        <f t="shared" si="0"/>
        <v>0</v>
      </c>
      <c r="Y22" s="17" cm="1">
        <f t="array" ref="Y22">INDEX($C$2:$W$60, INT((ROW(Y22)-1)/21)+1, MOD(ROW(Y22)-1,21)+1)</f>
        <v>0</v>
      </c>
    </row>
    <row r="23" spans="1:25" x14ac:dyDescent="0.25">
      <c r="A23" s="16" t="s">
        <v>817</v>
      </c>
      <c r="B23" s="16" t="s">
        <v>621</v>
      </c>
      <c r="C23" s="16">
        <v>0</v>
      </c>
      <c r="D23" s="16">
        <v>0</v>
      </c>
      <c r="E23" s="16">
        <v>0</v>
      </c>
      <c r="F23" s="16">
        <v>0</v>
      </c>
      <c r="G23" s="16">
        <v>0</v>
      </c>
      <c r="H23" s="16">
        <v>0</v>
      </c>
      <c r="I23" s="16">
        <v>0</v>
      </c>
      <c r="J23" s="16">
        <v>0</v>
      </c>
      <c r="K23" s="16">
        <v>0</v>
      </c>
      <c r="L23" s="16">
        <v>0</v>
      </c>
      <c r="M23" s="16">
        <v>0</v>
      </c>
      <c r="N23" s="16">
        <v>11</v>
      </c>
      <c r="O23" s="16">
        <v>24</v>
      </c>
      <c r="P23" s="16">
        <v>103</v>
      </c>
      <c r="Q23" s="16">
        <v>0</v>
      </c>
      <c r="R23" s="16">
        <v>86</v>
      </c>
      <c r="S23" s="16">
        <v>89</v>
      </c>
      <c r="T23" s="16">
        <v>0</v>
      </c>
      <c r="U23" s="16">
        <v>0</v>
      </c>
      <c r="V23" s="16">
        <v>0</v>
      </c>
      <c r="W23" s="16">
        <v>0</v>
      </c>
      <c r="X23" s="48">
        <f t="shared" si="0"/>
        <v>313</v>
      </c>
      <c r="Y23" s="17" cm="1">
        <f t="array" ref="Y23">INDEX($C$2:$W$60, INT((ROW(Y23)-1)/21)+1, MOD(ROW(Y23)-1,21)+1)</f>
        <v>0</v>
      </c>
    </row>
    <row r="24" spans="1:25" x14ac:dyDescent="0.25">
      <c r="A24" s="16" t="s">
        <v>818</v>
      </c>
      <c r="B24" s="16" t="s">
        <v>621</v>
      </c>
      <c r="C24" s="16">
        <v>0</v>
      </c>
      <c r="D24" s="16">
        <v>0</v>
      </c>
      <c r="E24" s="16">
        <v>0</v>
      </c>
      <c r="F24" s="16">
        <v>0</v>
      </c>
      <c r="G24" s="16">
        <v>0</v>
      </c>
      <c r="H24" s="16">
        <v>0</v>
      </c>
      <c r="I24" s="16">
        <v>0</v>
      </c>
      <c r="J24" s="16">
        <v>0</v>
      </c>
      <c r="K24" s="16">
        <v>0</v>
      </c>
      <c r="L24" s="16">
        <v>0</v>
      </c>
      <c r="M24" s="16">
        <v>0</v>
      </c>
      <c r="N24" s="16">
        <v>0</v>
      </c>
      <c r="O24" s="16">
        <v>0</v>
      </c>
      <c r="P24" s="16">
        <v>0</v>
      </c>
      <c r="Q24" s="16">
        <v>0</v>
      </c>
      <c r="R24" s="16">
        <v>0</v>
      </c>
      <c r="S24" s="16">
        <v>0</v>
      </c>
      <c r="T24" s="16">
        <v>0</v>
      </c>
      <c r="U24" s="16">
        <v>0</v>
      </c>
      <c r="V24" s="16">
        <v>0</v>
      </c>
      <c r="W24" s="16">
        <v>0</v>
      </c>
      <c r="X24" s="48">
        <f t="shared" si="0"/>
        <v>0</v>
      </c>
      <c r="Y24" s="17" cm="1">
        <f t="array" ref="Y24">INDEX($C$2:$W$60, INT((ROW(Y24)-1)/21)+1, MOD(ROW(Y24)-1,21)+1)</f>
        <v>0</v>
      </c>
    </row>
    <row r="25" spans="1:25" x14ac:dyDescent="0.25">
      <c r="A25" s="16" t="s">
        <v>819</v>
      </c>
      <c r="B25" s="16" t="s">
        <v>621</v>
      </c>
      <c r="C25" s="16">
        <v>0</v>
      </c>
      <c r="D25" s="16">
        <v>0</v>
      </c>
      <c r="E25" s="16">
        <v>0</v>
      </c>
      <c r="F25" s="16">
        <v>0</v>
      </c>
      <c r="G25" s="16">
        <v>0</v>
      </c>
      <c r="H25" s="16">
        <v>0</v>
      </c>
      <c r="I25" s="16">
        <v>0</v>
      </c>
      <c r="J25" s="16">
        <v>0</v>
      </c>
      <c r="K25" s="16">
        <v>0</v>
      </c>
      <c r="L25" s="16">
        <v>0</v>
      </c>
      <c r="M25" s="16">
        <v>0</v>
      </c>
      <c r="N25" s="16">
        <v>0</v>
      </c>
      <c r="O25" s="16">
        <v>11</v>
      </c>
      <c r="P25" s="16">
        <v>0</v>
      </c>
      <c r="Q25" s="16">
        <v>0</v>
      </c>
      <c r="R25" s="16">
        <v>3</v>
      </c>
      <c r="S25" s="16">
        <v>2</v>
      </c>
      <c r="T25" s="16">
        <v>0</v>
      </c>
      <c r="U25" s="16">
        <v>0</v>
      </c>
      <c r="V25" s="16">
        <v>0</v>
      </c>
      <c r="W25" s="16">
        <v>0</v>
      </c>
      <c r="X25" s="48">
        <f t="shared" si="0"/>
        <v>16</v>
      </c>
      <c r="Y25" s="17" cm="1">
        <f t="array" ref="Y25">INDEX($C$2:$W$60, INT((ROW(Y25)-1)/21)+1, MOD(ROW(Y25)-1,21)+1)</f>
        <v>0</v>
      </c>
    </row>
    <row r="26" spans="1:25" x14ac:dyDescent="0.25">
      <c r="A26" s="16" t="s">
        <v>820</v>
      </c>
      <c r="B26" s="16" t="s">
        <v>621</v>
      </c>
      <c r="C26" s="16">
        <v>0</v>
      </c>
      <c r="D26" s="16">
        <v>0</v>
      </c>
      <c r="E26" s="16">
        <v>0</v>
      </c>
      <c r="F26" s="16">
        <v>0</v>
      </c>
      <c r="G26" s="16">
        <v>0</v>
      </c>
      <c r="H26" s="16">
        <v>0</v>
      </c>
      <c r="I26" s="16">
        <v>0</v>
      </c>
      <c r="J26" s="16">
        <v>0</v>
      </c>
      <c r="K26" s="16">
        <v>0</v>
      </c>
      <c r="L26" s="16">
        <v>0</v>
      </c>
      <c r="M26" s="16">
        <v>0</v>
      </c>
      <c r="N26" s="16">
        <v>0</v>
      </c>
      <c r="O26" s="16">
        <v>1</v>
      </c>
      <c r="P26" s="16">
        <v>1</v>
      </c>
      <c r="Q26" s="16">
        <v>0</v>
      </c>
      <c r="R26" s="16">
        <v>0</v>
      </c>
      <c r="S26" s="16">
        <v>0</v>
      </c>
      <c r="T26" s="16">
        <v>0</v>
      </c>
      <c r="U26" s="16">
        <v>0</v>
      </c>
      <c r="V26" s="16">
        <v>0</v>
      </c>
      <c r="W26" s="16">
        <v>0</v>
      </c>
      <c r="X26" s="48">
        <f t="shared" si="0"/>
        <v>2</v>
      </c>
      <c r="Y26" s="17" cm="1">
        <f t="array" ref="Y26">INDEX($C$2:$W$60, INT((ROW(Y26)-1)/21)+1, MOD(ROW(Y26)-1,21)+1)</f>
        <v>0</v>
      </c>
    </row>
    <row r="27" spans="1:25" x14ac:dyDescent="0.25">
      <c r="A27" s="16" t="s">
        <v>821</v>
      </c>
      <c r="B27" s="16" t="s">
        <v>621</v>
      </c>
      <c r="C27" s="16">
        <v>0</v>
      </c>
      <c r="D27" s="16">
        <v>0</v>
      </c>
      <c r="E27" s="16">
        <v>0</v>
      </c>
      <c r="F27" s="16">
        <v>0</v>
      </c>
      <c r="G27" s="16">
        <v>0</v>
      </c>
      <c r="H27" s="16">
        <v>0</v>
      </c>
      <c r="I27" s="16">
        <v>0</v>
      </c>
      <c r="J27" s="16">
        <v>0</v>
      </c>
      <c r="K27" s="16">
        <v>0</v>
      </c>
      <c r="L27" s="16">
        <v>0</v>
      </c>
      <c r="M27" s="16">
        <v>0</v>
      </c>
      <c r="N27" s="16">
        <v>0</v>
      </c>
      <c r="O27" s="16">
        <v>0</v>
      </c>
      <c r="P27" s="16">
        <v>0</v>
      </c>
      <c r="Q27" s="16">
        <v>0</v>
      </c>
      <c r="R27" s="16">
        <v>0</v>
      </c>
      <c r="S27" s="16">
        <v>0</v>
      </c>
      <c r="T27" s="16">
        <v>0</v>
      </c>
      <c r="U27" s="16">
        <v>0</v>
      </c>
      <c r="V27" s="16">
        <v>0</v>
      </c>
      <c r="W27" s="16">
        <v>0</v>
      </c>
      <c r="X27" s="48">
        <f t="shared" si="0"/>
        <v>0</v>
      </c>
      <c r="Y27" s="17" cm="1">
        <f t="array" ref="Y27">INDEX($C$2:$W$60, INT((ROW(Y27)-1)/21)+1, MOD(ROW(Y27)-1,21)+1)</f>
        <v>95</v>
      </c>
    </row>
    <row r="28" spans="1:25" x14ac:dyDescent="0.25">
      <c r="A28" s="16" t="s">
        <v>822</v>
      </c>
      <c r="B28" s="16" t="s">
        <v>621</v>
      </c>
      <c r="C28" s="16">
        <v>0</v>
      </c>
      <c r="D28" s="16">
        <v>0</v>
      </c>
      <c r="E28" s="16">
        <v>0</v>
      </c>
      <c r="F28" s="16">
        <v>0</v>
      </c>
      <c r="G28" s="16">
        <v>0</v>
      </c>
      <c r="H28" s="16">
        <v>0</v>
      </c>
      <c r="I28" s="16">
        <v>0</v>
      </c>
      <c r="J28" s="16">
        <v>0</v>
      </c>
      <c r="K28" s="16">
        <v>0</v>
      </c>
      <c r="L28" s="16">
        <v>0</v>
      </c>
      <c r="M28" s="16">
        <v>0</v>
      </c>
      <c r="N28" s="16">
        <v>0</v>
      </c>
      <c r="O28" s="16">
        <v>0</v>
      </c>
      <c r="P28" s="16">
        <v>0</v>
      </c>
      <c r="Q28" s="16">
        <v>0</v>
      </c>
      <c r="R28" s="16">
        <v>0</v>
      </c>
      <c r="S28" s="16">
        <v>0</v>
      </c>
      <c r="T28" s="16">
        <v>0</v>
      </c>
      <c r="U28" s="16">
        <v>0</v>
      </c>
      <c r="V28" s="16">
        <v>0</v>
      </c>
      <c r="W28" s="16">
        <v>0</v>
      </c>
      <c r="X28" s="48">
        <f t="shared" si="0"/>
        <v>0</v>
      </c>
      <c r="Y28" s="17" cm="1">
        <f t="array" ref="Y28">INDEX($C$2:$W$60, INT((ROW(Y28)-1)/21)+1, MOD(ROW(Y28)-1,21)+1)</f>
        <v>5</v>
      </c>
    </row>
    <row r="29" spans="1:25" x14ac:dyDescent="0.25">
      <c r="A29" s="16" t="s">
        <v>823</v>
      </c>
      <c r="B29" s="16" t="s">
        <v>621</v>
      </c>
      <c r="C29" s="16">
        <v>0</v>
      </c>
      <c r="D29" s="16">
        <v>0</v>
      </c>
      <c r="E29" s="16">
        <v>0</v>
      </c>
      <c r="F29" s="16">
        <v>0</v>
      </c>
      <c r="G29" s="16">
        <v>0</v>
      </c>
      <c r="H29" s="16">
        <v>0</v>
      </c>
      <c r="I29" s="16">
        <v>0</v>
      </c>
      <c r="J29" s="16">
        <v>0</v>
      </c>
      <c r="K29" s="16">
        <v>0</v>
      </c>
      <c r="L29" s="16">
        <v>0</v>
      </c>
      <c r="M29" s="16">
        <v>0</v>
      </c>
      <c r="N29" s="16">
        <v>0</v>
      </c>
      <c r="O29" s="16">
        <v>0</v>
      </c>
      <c r="P29" s="16">
        <v>0</v>
      </c>
      <c r="Q29" s="16">
        <v>0</v>
      </c>
      <c r="R29" s="16">
        <v>0</v>
      </c>
      <c r="S29" s="16">
        <v>0</v>
      </c>
      <c r="T29" s="16">
        <v>0</v>
      </c>
      <c r="U29" s="16">
        <v>0</v>
      </c>
      <c r="V29" s="16">
        <v>0</v>
      </c>
      <c r="W29" s="16">
        <v>0</v>
      </c>
      <c r="X29" s="48">
        <f t="shared" si="0"/>
        <v>0</v>
      </c>
      <c r="Y29" s="17" cm="1">
        <f t="array" ref="Y29">INDEX($C$2:$W$60, INT((ROW(Y29)-1)/21)+1, MOD(ROW(Y29)-1,21)+1)</f>
        <v>22</v>
      </c>
    </row>
    <row r="30" spans="1:25" x14ac:dyDescent="0.25">
      <c r="A30" s="16" t="s">
        <v>824</v>
      </c>
      <c r="B30" s="16" t="s">
        <v>621</v>
      </c>
      <c r="C30" s="16">
        <v>0</v>
      </c>
      <c r="D30" s="16">
        <v>0</v>
      </c>
      <c r="E30" s="16">
        <v>0</v>
      </c>
      <c r="F30" s="16">
        <v>0</v>
      </c>
      <c r="G30" s="16">
        <v>0</v>
      </c>
      <c r="H30" s="16">
        <v>0</v>
      </c>
      <c r="I30" s="16">
        <v>0</v>
      </c>
      <c r="J30" s="16">
        <v>0</v>
      </c>
      <c r="K30" s="16">
        <v>0</v>
      </c>
      <c r="L30" s="16">
        <v>0</v>
      </c>
      <c r="M30" s="16">
        <v>0</v>
      </c>
      <c r="N30" s="16">
        <v>0</v>
      </c>
      <c r="O30" s="16">
        <v>0</v>
      </c>
      <c r="P30" s="16">
        <v>0</v>
      </c>
      <c r="Q30" s="16">
        <v>0</v>
      </c>
      <c r="R30" s="16">
        <v>0</v>
      </c>
      <c r="S30" s="16">
        <v>0</v>
      </c>
      <c r="T30" s="16">
        <v>0</v>
      </c>
      <c r="U30" s="16">
        <v>0</v>
      </c>
      <c r="V30" s="16">
        <v>0</v>
      </c>
      <c r="W30" s="16">
        <v>0</v>
      </c>
      <c r="X30" s="48">
        <f t="shared" si="0"/>
        <v>0</v>
      </c>
      <c r="Y30" s="17" cm="1">
        <f t="array" ref="Y30">INDEX($C$2:$W$60, INT((ROW(Y30)-1)/21)+1, MOD(ROW(Y30)-1,21)+1)</f>
        <v>0</v>
      </c>
    </row>
    <row r="31" spans="1:25" x14ac:dyDescent="0.25">
      <c r="A31" s="16" t="s">
        <v>825</v>
      </c>
      <c r="B31" s="16" t="s">
        <v>621</v>
      </c>
      <c r="C31" s="16">
        <v>0</v>
      </c>
      <c r="D31" s="16">
        <v>0</v>
      </c>
      <c r="E31" s="16">
        <v>0</v>
      </c>
      <c r="F31" s="16">
        <v>0</v>
      </c>
      <c r="G31" s="16">
        <v>0</v>
      </c>
      <c r="H31" s="16">
        <v>0</v>
      </c>
      <c r="I31" s="16">
        <v>0</v>
      </c>
      <c r="J31" s="16">
        <v>0</v>
      </c>
      <c r="K31" s="16">
        <v>0</v>
      </c>
      <c r="L31" s="16">
        <v>0</v>
      </c>
      <c r="M31" s="16">
        <v>0</v>
      </c>
      <c r="N31" s="16">
        <v>0</v>
      </c>
      <c r="O31" s="16">
        <v>0</v>
      </c>
      <c r="P31" s="16">
        <v>0</v>
      </c>
      <c r="Q31" s="16">
        <v>0</v>
      </c>
      <c r="R31" s="16">
        <v>0</v>
      </c>
      <c r="S31" s="16">
        <v>0</v>
      </c>
      <c r="T31" s="16">
        <v>0</v>
      </c>
      <c r="U31" s="16">
        <v>0</v>
      </c>
      <c r="V31" s="16">
        <v>0</v>
      </c>
      <c r="W31" s="16">
        <v>0</v>
      </c>
      <c r="X31" s="48">
        <f t="shared" si="0"/>
        <v>0</v>
      </c>
      <c r="Y31" s="17" cm="1">
        <f t="array" ref="Y31">INDEX($C$2:$W$60, INT((ROW(Y31)-1)/21)+1, MOD(ROW(Y31)-1,21)+1)</f>
        <v>119</v>
      </c>
    </row>
    <row r="32" spans="1:25" x14ac:dyDescent="0.25">
      <c r="A32" s="16" t="s">
        <v>826</v>
      </c>
      <c r="B32" s="16" t="s">
        <v>621</v>
      </c>
      <c r="C32" s="16">
        <v>0</v>
      </c>
      <c r="D32" s="16">
        <v>0</v>
      </c>
      <c r="E32" s="16">
        <v>0</v>
      </c>
      <c r="F32" s="16">
        <v>0</v>
      </c>
      <c r="G32" s="16">
        <v>0</v>
      </c>
      <c r="H32" s="16">
        <v>0</v>
      </c>
      <c r="I32" s="16">
        <v>0</v>
      </c>
      <c r="J32" s="16">
        <v>0</v>
      </c>
      <c r="K32" s="16">
        <v>0</v>
      </c>
      <c r="L32" s="16">
        <v>0</v>
      </c>
      <c r="M32" s="16">
        <v>0</v>
      </c>
      <c r="N32" s="16">
        <v>0</v>
      </c>
      <c r="O32" s="16">
        <v>0</v>
      </c>
      <c r="P32" s="16">
        <v>0</v>
      </c>
      <c r="Q32" s="16">
        <v>0</v>
      </c>
      <c r="R32" s="16">
        <v>0</v>
      </c>
      <c r="S32" s="16">
        <v>0</v>
      </c>
      <c r="T32" s="16">
        <v>0</v>
      </c>
      <c r="U32" s="16">
        <v>0</v>
      </c>
      <c r="V32" s="16">
        <v>0</v>
      </c>
      <c r="W32" s="16">
        <v>0</v>
      </c>
      <c r="X32" s="48">
        <f t="shared" si="0"/>
        <v>0</v>
      </c>
      <c r="Y32" s="17" cm="1">
        <f t="array" ref="Y32">INDEX($C$2:$W$60, INT((ROW(Y32)-1)/21)+1, MOD(ROW(Y32)-1,21)+1)</f>
        <v>4</v>
      </c>
    </row>
    <row r="33" spans="1:25" x14ac:dyDescent="0.25">
      <c r="A33" s="16" t="s">
        <v>827</v>
      </c>
      <c r="B33" s="16" t="s">
        <v>621</v>
      </c>
      <c r="C33" s="16">
        <v>0</v>
      </c>
      <c r="D33" s="16">
        <v>0</v>
      </c>
      <c r="E33" s="16">
        <v>0</v>
      </c>
      <c r="F33" s="16">
        <v>0</v>
      </c>
      <c r="G33" s="16">
        <v>0</v>
      </c>
      <c r="H33" s="16">
        <v>0</v>
      </c>
      <c r="I33" s="16">
        <v>0</v>
      </c>
      <c r="J33" s="16">
        <v>0</v>
      </c>
      <c r="K33" s="16">
        <v>0</v>
      </c>
      <c r="L33" s="16">
        <v>0</v>
      </c>
      <c r="M33" s="16">
        <v>0</v>
      </c>
      <c r="N33" s="16">
        <v>0</v>
      </c>
      <c r="O33" s="16">
        <v>0</v>
      </c>
      <c r="P33" s="16">
        <v>0</v>
      </c>
      <c r="Q33" s="16">
        <v>0</v>
      </c>
      <c r="R33" s="16">
        <v>0</v>
      </c>
      <c r="S33" s="16">
        <v>0</v>
      </c>
      <c r="T33" s="16">
        <v>0</v>
      </c>
      <c r="U33" s="16">
        <v>0</v>
      </c>
      <c r="V33" s="16">
        <v>0</v>
      </c>
      <c r="W33" s="16">
        <v>0</v>
      </c>
      <c r="X33" s="48">
        <f t="shared" si="0"/>
        <v>0</v>
      </c>
      <c r="Y33" s="17" cm="1">
        <f t="array" ref="Y33">INDEX($C$2:$W$60, INT((ROW(Y33)-1)/21)+1, MOD(ROW(Y33)-1,21)+1)</f>
        <v>24</v>
      </c>
    </row>
    <row r="34" spans="1:25" x14ac:dyDescent="0.25">
      <c r="A34" s="16" t="s">
        <v>828</v>
      </c>
      <c r="B34" s="16" t="s">
        <v>621</v>
      </c>
      <c r="C34" s="16">
        <v>0</v>
      </c>
      <c r="D34" s="16">
        <v>0</v>
      </c>
      <c r="E34" s="16">
        <v>0</v>
      </c>
      <c r="F34" s="16">
        <v>0</v>
      </c>
      <c r="G34" s="16">
        <v>0</v>
      </c>
      <c r="H34" s="16">
        <v>0</v>
      </c>
      <c r="I34" s="16">
        <v>0</v>
      </c>
      <c r="J34" s="16">
        <v>0</v>
      </c>
      <c r="K34" s="16">
        <v>0</v>
      </c>
      <c r="L34" s="16">
        <v>0</v>
      </c>
      <c r="M34" s="16">
        <v>0</v>
      </c>
      <c r="N34" s="16">
        <v>0</v>
      </c>
      <c r="O34" s="16">
        <v>0</v>
      </c>
      <c r="P34" s="16">
        <v>0</v>
      </c>
      <c r="Q34" s="16">
        <v>0</v>
      </c>
      <c r="R34" s="16">
        <v>0</v>
      </c>
      <c r="S34" s="16">
        <v>0</v>
      </c>
      <c r="T34" s="16">
        <v>0</v>
      </c>
      <c r="U34" s="16">
        <v>0</v>
      </c>
      <c r="V34" s="16">
        <v>0</v>
      </c>
      <c r="W34" s="16">
        <v>0</v>
      </c>
      <c r="X34" s="48">
        <f t="shared" si="0"/>
        <v>0</v>
      </c>
      <c r="Y34" s="17" cm="1">
        <f t="array" ref="Y34">INDEX($C$2:$W$60, INT((ROW(Y34)-1)/21)+1, MOD(ROW(Y34)-1,21)+1)</f>
        <v>36</v>
      </c>
    </row>
    <row r="35" spans="1:25" x14ac:dyDescent="0.25">
      <c r="A35" s="16" t="s">
        <v>829</v>
      </c>
      <c r="B35" s="16" t="s">
        <v>621</v>
      </c>
      <c r="C35" s="16">
        <v>0</v>
      </c>
      <c r="D35" s="16">
        <v>0</v>
      </c>
      <c r="E35" s="16">
        <v>0</v>
      </c>
      <c r="F35" s="16">
        <v>0</v>
      </c>
      <c r="G35" s="16">
        <v>0</v>
      </c>
      <c r="H35" s="16">
        <v>0</v>
      </c>
      <c r="I35" s="16">
        <v>0</v>
      </c>
      <c r="J35" s="16">
        <v>0</v>
      </c>
      <c r="K35" s="16">
        <v>0</v>
      </c>
      <c r="L35" s="16">
        <v>0</v>
      </c>
      <c r="M35" s="16">
        <v>0</v>
      </c>
      <c r="N35" s="16">
        <v>0</v>
      </c>
      <c r="O35" s="16">
        <v>0</v>
      </c>
      <c r="P35" s="16">
        <v>0</v>
      </c>
      <c r="Q35" s="16">
        <v>0</v>
      </c>
      <c r="R35" s="16">
        <v>0</v>
      </c>
      <c r="S35" s="16">
        <v>0</v>
      </c>
      <c r="T35" s="16">
        <v>0</v>
      </c>
      <c r="U35" s="16">
        <v>0</v>
      </c>
      <c r="V35" s="16">
        <v>0</v>
      </c>
      <c r="W35" s="16">
        <v>0</v>
      </c>
      <c r="X35" s="48">
        <f t="shared" si="0"/>
        <v>0</v>
      </c>
      <c r="Y35" s="17" cm="1">
        <f t="array" ref="Y35">INDEX($C$2:$W$60, INT((ROW(Y35)-1)/21)+1, MOD(ROW(Y35)-1,21)+1)</f>
        <v>1</v>
      </c>
    </row>
    <row r="36" spans="1:25" x14ac:dyDescent="0.25">
      <c r="A36" s="16" t="s">
        <v>830</v>
      </c>
      <c r="B36" s="16" t="s">
        <v>621</v>
      </c>
      <c r="C36" s="16">
        <v>0</v>
      </c>
      <c r="D36" s="16">
        <v>0</v>
      </c>
      <c r="E36" s="16">
        <v>0</v>
      </c>
      <c r="F36" s="16">
        <v>0</v>
      </c>
      <c r="G36" s="16">
        <v>0</v>
      </c>
      <c r="H36" s="16">
        <v>0</v>
      </c>
      <c r="I36" s="16">
        <v>0</v>
      </c>
      <c r="J36" s="16">
        <v>0</v>
      </c>
      <c r="K36" s="16">
        <v>0</v>
      </c>
      <c r="L36" s="16">
        <v>0</v>
      </c>
      <c r="M36" s="16">
        <v>0</v>
      </c>
      <c r="N36" s="16">
        <v>0</v>
      </c>
      <c r="O36" s="16">
        <v>0</v>
      </c>
      <c r="P36" s="16">
        <v>0</v>
      </c>
      <c r="Q36" s="16">
        <v>0</v>
      </c>
      <c r="R36" s="16">
        <v>0</v>
      </c>
      <c r="S36" s="16">
        <v>0</v>
      </c>
      <c r="T36" s="16">
        <v>0</v>
      </c>
      <c r="U36" s="16">
        <v>0</v>
      </c>
      <c r="V36" s="16">
        <v>0</v>
      </c>
      <c r="W36" s="16">
        <v>0</v>
      </c>
      <c r="X36" s="48">
        <f t="shared" si="0"/>
        <v>0</v>
      </c>
      <c r="Y36" s="17" cm="1">
        <f t="array" ref="Y36">INDEX($C$2:$W$60, INT((ROW(Y36)-1)/21)+1, MOD(ROW(Y36)-1,21)+1)</f>
        <v>0</v>
      </c>
    </row>
    <row r="37" spans="1:25" x14ac:dyDescent="0.25">
      <c r="A37" s="16" t="s">
        <v>831</v>
      </c>
      <c r="B37" s="16" t="s">
        <v>621</v>
      </c>
      <c r="C37" s="16">
        <v>0</v>
      </c>
      <c r="D37" s="16">
        <v>0</v>
      </c>
      <c r="E37" s="16">
        <v>0</v>
      </c>
      <c r="F37" s="16">
        <v>0</v>
      </c>
      <c r="G37" s="16">
        <v>0</v>
      </c>
      <c r="H37" s="16">
        <v>0</v>
      </c>
      <c r="I37" s="16">
        <v>0</v>
      </c>
      <c r="J37" s="16">
        <v>0</v>
      </c>
      <c r="K37" s="16">
        <v>0</v>
      </c>
      <c r="L37" s="16">
        <v>0</v>
      </c>
      <c r="M37" s="16">
        <v>0</v>
      </c>
      <c r="N37" s="16">
        <v>0</v>
      </c>
      <c r="O37" s="16">
        <v>0</v>
      </c>
      <c r="P37" s="16">
        <v>0</v>
      </c>
      <c r="Q37" s="16">
        <v>0</v>
      </c>
      <c r="R37" s="16">
        <v>0</v>
      </c>
      <c r="S37" s="16">
        <v>0</v>
      </c>
      <c r="T37" s="16">
        <v>0</v>
      </c>
      <c r="U37" s="16">
        <v>0</v>
      </c>
      <c r="V37" s="16">
        <v>0</v>
      </c>
      <c r="W37" s="16">
        <v>0</v>
      </c>
      <c r="X37" s="48">
        <f t="shared" si="0"/>
        <v>0</v>
      </c>
      <c r="Y37" s="17" cm="1">
        <f t="array" ref="Y37">INDEX($C$2:$W$60, INT((ROW(Y37)-1)/21)+1, MOD(ROW(Y37)-1,21)+1)</f>
        <v>29</v>
      </c>
    </row>
    <row r="38" spans="1:25" x14ac:dyDescent="0.25">
      <c r="A38" s="16" t="s">
        <v>832</v>
      </c>
      <c r="B38" s="16" t="s">
        <v>621</v>
      </c>
      <c r="C38" s="16">
        <v>0</v>
      </c>
      <c r="D38" s="16">
        <v>0</v>
      </c>
      <c r="E38" s="16">
        <v>0</v>
      </c>
      <c r="F38" s="16">
        <v>0</v>
      </c>
      <c r="G38" s="16">
        <v>0</v>
      </c>
      <c r="H38" s="16">
        <v>0</v>
      </c>
      <c r="I38" s="16">
        <v>1</v>
      </c>
      <c r="J38" s="16">
        <v>0</v>
      </c>
      <c r="K38" s="16">
        <v>0</v>
      </c>
      <c r="L38" s="16">
        <v>0</v>
      </c>
      <c r="M38" s="16">
        <v>0</v>
      </c>
      <c r="N38" s="16">
        <v>0</v>
      </c>
      <c r="O38" s="16">
        <v>0</v>
      </c>
      <c r="P38" s="16">
        <v>0</v>
      </c>
      <c r="Q38" s="16">
        <v>0</v>
      </c>
      <c r="R38" s="16">
        <v>0</v>
      </c>
      <c r="S38" s="16">
        <v>0</v>
      </c>
      <c r="T38" s="16">
        <v>0</v>
      </c>
      <c r="U38" s="16">
        <v>0</v>
      </c>
      <c r="V38" s="16">
        <v>0</v>
      </c>
      <c r="W38" s="16">
        <v>0</v>
      </c>
      <c r="X38" s="48">
        <f t="shared" si="0"/>
        <v>1</v>
      </c>
      <c r="Y38" s="17" cm="1">
        <f t="array" ref="Y38">INDEX($C$2:$W$60, INT((ROW(Y38)-1)/21)+1, MOD(ROW(Y38)-1,21)+1)</f>
        <v>2</v>
      </c>
    </row>
    <row r="39" spans="1:25" x14ac:dyDescent="0.25">
      <c r="A39" s="16" t="s">
        <v>833</v>
      </c>
      <c r="B39" s="16" t="s">
        <v>621</v>
      </c>
      <c r="C39" s="16">
        <v>0</v>
      </c>
      <c r="D39" s="16">
        <v>0</v>
      </c>
      <c r="E39" s="16">
        <v>0</v>
      </c>
      <c r="F39" s="16">
        <v>0</v>
      </c>
      <c r="G39" s="16">
        <v>2</v>
      </c>
      <c r="H39" s="16">
        <v>0</v>
      </c>
      <c r="I39" s="16">
        <v>0</v>
      </c>
      <c r="J39" s="16">
        <v>0</v>
      </c>
      <c r="K39" s="16">
        <v>0</v>
      </c>
      <c r="L39" s="16">
        <v>0</v>
      </c>
      <c r="M39" s="16">
        <v>0</v>
      </c>
      <c r="N39" s="16">
        <v>0</v>
      </c>
      <c r="O39" s="16">
        <v>0</v>
      </c>
      <c r="P39" s="16">
        <v>0</v>
      </c>
      <c r="Q39" s="16">
        <v>0</v>
      </c>
      <c r="R39" s="16">
        <v>0</v>
      </c>
      <c r="S39" s="16">
        <v>0</v>
      </c>
      <c r="T39" s="16">
        <v>0</v>
      </c>
      <c r="U39" s="16">
        <v>0</v>
      </c>
      <c r="V39" s="16">
        <v>0</v>
      </c>
      <c r="W39" s="16">
        <v>0</v>
      </c>
      <c r="X39" s="48">
        <f t="shared" si="0"/>
        <v>2</v>
      </c>
      <c r="Y39" s="17" cm="1">
        <f t="array" ref="Y39">INDEX($C$2:$W$60, INT((ROW(Y39)-1)/21)+1, MOD(ROW(Y39)-1,21)+1)</f>
        <v>0</v>
      </c>
    </row>
    <row r="40" spans="1:25" x14ac:dyDescent="0.25">
      <c r="A40" s="16" t="s">
        <v>834</v>
      </c>
      <c r="B40" s="16" t="s">
        <v>621</v>
      </c>
      <c r="C40" s="16">
        <v>0</v>
      </c>
      <c r="D40" s="16">
        <v>0</v>
      </c>
      <c r="E40" s="16">
        <v>0</v>
      </c>
      <c r="F40" s="16">
        <v>0</v>
      </c>
      <c r="G40" s="16">
        <v>1</v>
      </c>
      <c r="H40" s="16">
        <v>0</v>
      </c>
      <c r="I40" s="16">
        <v>0</v>
      </c>
      <c r="J40" s="16">
        <v>0</v>
      </c>
      <c r="K40" s="16">
        <v>0</v>
      </c>
      <c r="L40" s="16">
        <v>0</v>
      </c>
      <c r="M40" s="16">
        <v>0</v>
      </c>
      <c r="N40" s="16">
        <v>0</v>
      </c>
      <c r="O40" s="16">
        <v>0</v>
      </c>
      <c r="P40" s="16">
        <v>0</v>
      </c>
      <c r="Q40" s="16">
        <v>0</v>
      </c>
      <c r="R40" s="16">
        <v>0</v>
      </c>
      <c r="S40" s="16">
        <v>0</v>
      </c>
      <c r="T40" s="16">
        <v>0</v>
      </c>
      <c r="U40" s="16">
        <v>0</v>
      </c>
      <c r="V40" s="16">
        <v>0</v>
      </c>
      <c r="W40" s="16">
        <v>0</v>
      </c>
      <c r="X40" s="48">
        <f t="shared" si="0"/>
        <v>1</v>
      </c>
      <c r="Y40" s="17" cm="1">
        <f t="array" ref="Y40">INDEX($C$2:$W$60, INT((ROW(Y40)-1)/21)+1, MOD(ROW(Y40)-1,21)+1)</f>
        <v>0</v>
      </c>
    </row>
    <row r="41" spans="1:25" x14ac:dyDescent="0.25">
      <c r="A41" s="16" t="s">
        <v>835</v>
      </c>
      <c r="B41" s="16" t="s">
        <v>621</v>
      </c>
      <c r="C41" s="16">
        <v>0</v>
      </c>
      <c r="D41" s="16">
        <v>0</v>
      </c>
      <c r="E41" s="16">
        <v>0</v>
      </c>
      <c r="F41" s="16">
        <v>0</v>
      </c>
      <c r="G41" s="16">
        <v>0</v>
      </c>
      <c r="H41" s="16">
        <v>0</v>
      </c>
      <c r="I41" s="16">
        <v>0</v>
      </c>
      <c r="J41" s="16">
        <v>0</v>
      </c>
      <c r="K41" s="16">
        <v>0</v>
      </c>
      <c r="L41" s="16">
        <v>0</v>
      </c>
      <c r="M41" s="16">
        <v>1</v>
      </c>
      <c r="N41" s="16">
        <v>0</v>
      </c>
      <c r="O41" s="16">
        <v>0</v>
      </c>
      <c r="P41" s="16">
        <v>0</v>
      </c>
      <c r="Q41" s="16">
        <v>0</v>
      </c>
      <c r="R41" s="16">
        <v>0</v>
      </c>
      <c r="S41" s="16">
        <v>0</v>
      </c>
      <c r="T41" s="16">
        <v>0</v>
      </c>
      <c r="U41" s="16">
        <v>0</v>
      </c>
      <c r="V41" s="16">
        <v>0</v>
      </c>
      <c r="W41" s="16">
        <v>0</v>
      </c>
      <c r="X41" s="48">
        <f t="shared" si="0"/>
        <v>1</v>
      </c>
      <c r="Y41" s="17" cm="1">
        <f t="array" ref="Y41">INDEX($C$2:$W$60, INT((ROW(Y41)-1)/21)+1, MOD(ROW(Y41)-1,21)+1)</f>
        <v>0</v>
      </c>
    </row>
    <row r="42" spans="1:25" x14ac:dyDescent="0.25">
      <c r="A42" s="16" t="s">
        <v>836</v>
      </c>
      <c r="B42" s="16" t="s">
        <v>621</v>
      </c>
      <c r="C42" s="16">
        <v>38</v>
      </c>
      <c r="D42" s="16">
        <v>9</v>
      </c>
      <c r="E42" s="16">
        <v>0</v>
      </c>
      <c r="F42" s="16">
        <v>5</v>
      </c>
      <c r="G42" s="16">
        <v>40</v>
      </c>
      <c r="H42" s="16">
        <v>0</v>
      </c>
      <c r="I42" s="16">
        <v>2</v>
      </c>
      <c r="J42" s="16">
        <v>21</v>
      </c>
      <c r="K42" s="16">
        <v>0</v>
      </c>
      <c r="L42" s="16">
        <v>1</v>
      </c>
      <c r="M42" s="16">
        <v>0</v>
      </c>
      <c r="N42" s="16">
        <v>0</v>
      </c>
      <c r="O42" s="16">
        <v>2</v>
      </c>
      <c r="P42" s="16">
        <v>0</v>
      </c>
      <c r="Q42" s="16">
        <v>0</v>
      </c>
      <c r="R42" s="16">
        <v>0</v>
      </c>
      <c r="S42" s="16">
        <v>0</v>
      </c>
      <c r="T42" s="16">
        <v>0</v>
      </c>
      <c r="U42" s="16">
        <v>0</v>
      </c>
      <c r="V42" s="16">
        <v>0</v>
      </c>
      <c r="W42" s="16">
        <v>0</v>
      </c>
      <c r="X42" s="48">
        <f t="shared" si="0"/>
        <v>118</v>
      </c>
      <c r="Y42" s="17" cm="1">
        <f t="array" ref="Y42">INDEX($C$2:$W$60, INT((ROW(Y42)-1)/21)+1, MOD(ROW(Y42)-1,21)+1)</f>
        <v>0</v>
      </c>
    </row>
    <row r="43" spans="1:25" x14ac:dyDescent="0.25">
      <c r="A43" s="16" t="s">
        <v>837</v>
      </c>
      <c r="B43" s="16" t="s">
        <v>621</v>
      </c>
      <c r="C43" s="16">
        <v>23</v>
      </c>
      <c r="D43" s="16">
        <v>1</v>
      </c>
      <c r="E43" s="16">
        <v>0</v>
      </c>
      <c r="F43" s="16">
        <v>1</v>
      </c>
      <c r="G43" s="16">
        <v>0</v>
      </c>
      <c r="H43" s="16">
        <v>0</v>
      </c>
      <c r="I43" s="16">
        <v>0</v>
      </c>
      <c r="J43" s="16">
        <v>0</v>
      </c>
      <c r="K43" s="16">
        <v>0</v>
      </c>
      <c r="L43" s="16">
        <v>0</v>
      </c>
      <c r="M43" s="16">
        <v>0</v>
      </c>
      <c r="N43" s="16">
        <v>0</v>
      </c>
      <c r="O43" s="16">
        <v>0</v>
      </c>
      <c r="P43" s="16">
        <v>0</v>
      </c>
      <c r="Q43" s="16">
        <v>0</v>
      </c>
      <c r="R43" s="16">
        <v>0</v>
      </c>
      <c r="S43" s="16">
        <v>0</v>
      </c>
      <c r="T43" s="16">
        <v>0</v>
      </c>
      <c r="U43" s="16">
        <v>0</v>
      </c>
      <c r="V43" s="16">
        <v>0</v>
      </c>
      <c r="W43" s="16">
        <v>0</v>
      </c>
      <c r="X43" s="48">
        <f t="shared" si="0"/>
        <v>25</v>
      </c>
      <c r="Y43" s="17" cm="1">
        <f t="array" ref="Y43">INDEX($C$2:$W$60, INT((ROW(Y43)-1)/21)+1, MOD(ROW(Y43)-1,21)+1)</f>
        <v>0</v>
      </c>
    </row>
    <row r="44" spans="1:25" x14ac:dyDescent="0.25">
      <c r="A44" s="16" t="s">
        <v>838</v>
      </c>
      <c r="B44" s="16" t="s">
        <v>621</v>
      </c>
      <c r="C44" s="16">
        <v>0</v>
      </c>
      <c r="D44" s="16">
        <v>0</v>
      </c>
      <c r="E44" s="16">
        <v>0</v>
      </c>
      <c r="F44" s="16">
        <v>0</v>
      </c>
      <c r="G44" s="16">
        <v>0</v>
      </c>
      <c r="H44" s="16">
        <v>0</v>
      </c>
      <c r="I44" s="16">
        <v>0</v>
      </c>
      <c r="J44" s="16">
        <v>0</v>
      </c>
      <c r="K44" s="16">
        <v>0</v>
      </c>
      <c r="L44" s="16">
        <v>0</v>
      </c>
      <c r="M44" s="16">
        <v>0</v>
      </c>
      <c r="N44" s="16">
        <v>0</v>
      </c>
      <c r="O44" s="16">
        <v>0</v>
      </c>
      <c r="P44" s="16">
        <v>0</v>
      </c>
      <c r="Q44" s="16">
        <v>0</v>
      </c>
      <c r="R44" s="16">
        <v>0</v>
      </c>
      <c r="S44" s="16">
        <v>56</v>
      </c>
      <c r="T44" s="16">
        <v>3</v>
      </c>
      <c r="U44" s="16">
        <v>0</v>
      </c>
      <c r="V44" s="16">
        <v>0</v>
      </c>
      <c r="W44" s="16">
        <v>0</v>
      </c>
      <c r="X44" s="48">
        <f t="shared" si="0"/>
        <v>59</v>
      </c>
      <c r="Y44" s="17" cm="1">
        <f t="array" ref="Y44">INDEX($C$2:$W$60, INT((ROW(Y44)-1)/21)+1, MOD(ROW(Y44)-1,21)+1)</f>
        <v>0</v>
      </c>
    </row>
    <row r="45" spans="1:25" x14ac:dyDescent="0.25">
      <c r="A45" s="16" t="s">
        <v>839</v>
      </c>
      <c r="B45" s="16" t="s">
        <v>621</v>
      </c>
      <c r="C45" s="16">
        <v>0</v>
      </c>
      <c r="D45" s="16">
        <v>0</v>
      </c>
      <c r="E45" s="16">
        <v>0</v>
      </c>
      <c r="F45" s="16">
        <v>0</v>
      </c>
      <c r="G45" s="16">
        <v>0</v>
      </c>
      <c r="H45" s="16">
        <v>0</v>
      </c>
      <c r="I45" s="16">
        <v>0</v>
      </c>
      <c r="J45" s="16">
        <v>0</v>
      </c>
      <c r="K45" s="16">
        <v>0</v>
      </c>
      <c r="L45" s="16">
        <v>0</v>
      </c>
      <c r="M45" s="16">
        <v>0</v>
      </c>
      <c r="N45" s="16">
        <v>0</v>
      </c>
      <c r="O45" s="16">
        <v>0</v>
      </c>
      <c r="P45" s="16">
        <v>0</v>
      </c>
      <c r="Q45" s="16">
        <v>0</v>
      </c>
      <c r="R45" s="16">
        <v>0</v>
      </c>
      <c r="S45" s="16">
        <v>0</v>
      </c>
      <c r="T45" s="16">
        <v>0</v>
      </c>
      <c r="U45" s="16">
        <v>0</v>
      </c>
      <c r="V45" s="16">
        <v>0</v>
      </c>
      <c r="W45" s="16">
        <v>0</v>
      </c>
      <c r="X45" s="48">
        <f>SUM(C45:W45)</f>
        <v>0</v>
      </c>
      <c r="Y45" s="17" cm="1">
        <f t="array" ref="Y45">INDEX($C$2:$W$60, INT((ROW(Y45)-1)/21)+1, MOD(ROW(Y45)-1,21)+1)</f>
        <v>0</v>
      </c>
    </row>
    <row r="46" spans="1:25" x14ac:dyDescent="0.25">
      <c r="A46" s="16" t="s">
        <v>840</v>
      </c>
      <c r="B46" s="16" t="s">
        <v>621</v>
      </c>
      <c r="C46" s="16">
        <v>0</v>
      </c>
      <c r="D46" s="16">
        <v>0</v>
      </c>
      <c r="E46" s="16">
        <v>0</v>
      </c>
      <c r="F46" s="16">
        <v>0</v>
      </c>
      <c r="G46" s="16">
        <v>0</v>
      </c>
      <c r="H46" s="16">
        <v>0</v>
      </c>
      <c r="I46" s="16">
        <v>0</v>
      </c>
      <c r="J46" s="16">
        <v>0</v>
      </c>
      <c r="K46" s="16">
        <v>0</v>
      </c>
      <c r="L46" s="16">
        <v>0</v>
      </c>
      <c r="M46" s="16">
        <v>0</v>
      </c>
      <c r="N46" s="16">
        <v>0</v>
      </c>
      <c r="O46" s="16">
        <v>0</v>
      </c>
      <c r="P46" s="16">
        <v>0</v>
      </c>
      <c r="Q46" s="16">
        <v>0</v>
      </c>
      <c r="R46" s="16">
        <v>0</v>
      </c>
      <c r="S46" s="16">
        <v>0</v>
      </c>
      <c r="T46" s="16">
        <v>0</v>
      </c>
      <c r="U46" s="16">
        <v>0</v>
      </c>
      <c r="V46" s="16">
        <v>0</v>
      </c>
      <c r="W46" s="16">
        <v>0</v>
      </c>
      <c r="X46" s="48">
        <f t="shared" si="0"/>
        <v>0</v>
      </c>
      <c r="Y46" s="17" cm="1">
        <f t="array" ref="Y46">INDEX($C$2:$W$60, INT((ROW(Y46)-1)/21)+1, MOD(ROW(Y46)-1,21)+1)</f>
        <v>0</v>
      </c>
    </row>
    <row r="47" spans="1:25" x14ac:dyDescent="0.25">
      <c r="A47" s="16" t="s">
        <v>841</v>
      </c>
      <c r="B47" s="16" t="s">
        <v>621</v>
      </c>
      <c r="C47" s="16">
        <v>0</v>
      </c>
      <c r="D47" s="16">
        <v>0</v>
      </c>
      <c r="E47" s="16">
        <v>0</v>
      </c>
      <c r="F47" s="16">
        <v>0</v>
      </c>
      <c r="G47" s="16">
        <v>0</v>
      </c>
      <c r="H47" s="16">
        <v>0</v>
      </c>
      <c r="I47" s="16">
        <v>0</v>
      </c>
      <c r="J47" s="16">
        <v>0</v>
      </c>
      <c r="K47" s="16">
        <v>0</v>
      </c>
      <c r="L47" s="16">
        <v>0</v>
      </c>
      <c r="M47" s="16">
        <v>0</v>
      </c>
      <c r="N47" s="16">
        <v>0</v>
      </c>
      <c r="O47" s="16">
        <v>0</v>
      </c>
      <c r="P47" s="16">
        <v>0</v>
      </c>
      <c r="Q47" s="16">
        <v>0</v>
      </c>
      <c r="R47" s="16">
        <v>0</v>
      </c>
      <c r="S47" s="16">
        <v>0</v>
      </c>
      <c r="T47" s="16">
        <v>0</v>
      </c>
      <c r="U47" s="16">
        <v>0</v>
      </c>
      <c r="V47" s="16">
        <v>0</v>
      </c>
      <c r="W47" s="16">
        <v>0</v>
      </c>
      <c r="X47" s="48">
        <f t="shared" si="0"/>
        <v>0</v>
      </c>
      <c r="Y47" s="17" cm="1">
        <f t="array" ref="Y47">INDEX($C$2:$W$60, INT((ROW(Y47)-1)/21)+1, MOD(ROW(Y47)-1,21)+1)</f>
        <v>0</v>
      </c>
    </row>
    <row r="48" spans="1:25" x14ac:dyDescent="0.25">
      <c r="A48" s="16" t="s">
        <v>842</v>
      </c>
      <c r="B48" s="16" t="s">
        <v>621</v>
      </c>
      <c r="C48" s="16">
        <v>0</v>
      </c>
      <c r="D48" s="16">
        <v>0</v>
      </c>
      <c r="E48" s="16">
        <v>0</v>
      </c>
      <c r="F48" s="16">
        <v>0</v>
      </c>
      <c r="G48" s="16">
        <v>0</v>
      </c>
      <c r="H48" s="16">
        <v>0</v>
      </c>
      <c r="I48" s="16">
        <v>0</v>
      </c>
      <c r="J48" s="16">
        <v>0</v>
      </c>
      <c r="K48" s="16">
        <v>0</v>
      </c>
      <c r="L48" s="16">
        <v>0</v>
      </c>
      <c r="M48" s="16">
        <v>0</v>
      </c>
      <c r="N48" s="16">
        <v>0</v>
      </c>
      <c r="O48" s="16">
        <v>0</v>
      </c>
      <c r="P48" s="16">
        <v>0</v>
      </c>
      <c r="Q48" s="16">
        <v>0</v>
      </c>
      <c r="R48" s="16">
        <v>0</v>
      </c>
      <c r="S48" s="16">
        <v>0</v>
      </c>
      <c r="T48" s="16">
        <v>0</v>
      </c>
      <c r="U48" s="16">
        <v>0</v>
      </c>
      <c r="V48" s="16">
        <v>0</v>
      </c>
      <c r="W48" s="16">
        <v>0</v>
      </c>
      <c r="X48" s="48">
        <f t="shared" si="0"/>
        <v>0</v>
      </c>
      <c r="Y48" s="17" cm="1">
        <f t="array" ref="Y48">INDEX($C$2:$W$60, INT((ROW(Y48)-1)/21)+1, MOD(ROW(Y48)-1,21)+1)</f>
        <v>0</v>
      </c>
    </row>
    <row r="49" spans="1:25" x14ac:dyDescent="0.25">
      <c r="A49" s="16" t="s">
        <v>843</v>
      </c>
      <c r="B49" s="16" t="s">
        <v>621</v>
      </c>
      <c r="C49" s="16">
        <v>0</v>
      </c>
      <c r="D49" s="16">
        <v>0</v>
      </c>
      <c r="E49" s="16">
        <v>0</v>
      </c>
      <c r="F49" s="16">
        <v>0</v>
      </c>
      <c r="G49" s="16">
        <v>0</v>
      </c>
      <c r="H49" s="16">
        <v>0</v>
      </c>
      <c r="I49" s="16">
        <v>0</v>
      </c>
      <c r="J49" s="16">
        <v>0</v>
      </c>
      <c r="K49" s="16">
        <v>0</v>
      </c>
      <c r="L49" s="16">
        <v>0</v>
      </c>
      <c r="M49" s="16">
        <v>0</v>
      </c>
      <c r="N49" s="16">
        <v>0</v>
      </c>
      <c r="O49" s="16">
        <v>0</v>
      </c>
      <c r="P49" s="16">
        <v>0</v>
      </c>
      <c r="Q49" s="16">
        <v>0</v>
      </c>
      <c r="R49" s="16">
        <v>0</v>
      </c>
      <c r="S49" s="16">
        <v>0</v>
      </c>
      <c r="T49" s="16">
        <v>0</v>
      </c>
      <c r="U49" s="16">
        <v>0</v>
      </c>
      <c r="V49" s="16">
        <v>0</v>
      </c>
      <c r="W49" s="16">
        <v>0</v>
      </c>
      <c r="X49" s="48">
        <f t="shared" si="0"/>
        <v>0</v>
      </c>
      <c r="Y49" s="17" cm="1">
        <f t="array" ref="Y49">INDEX($C$2:$W$60, INT((ROW(Y49)-1)/21)+1, MOD(ROW(Y49)-1,21)+1)</f>
        <v>0</v>
      </c>
    </row>
    <row r="50" spans="1:25" x14ac:dyDescent="0.25">
      <c r="A50" s="16" t="s">
        <v>844</v>
      </c>
      <c r="B50" s="16" t="s">
        <v>621</v>
      </c>
      <c r="C50" s="16">
        <v>0</v>
      </c>
      <c r="D50" s="16">
        <v>0</v>
      </c>
      <c r="E50" s="16">
        <v>0</v>
      </c>
      <c r="F50" s="16">
        <v>0</v>
      </c>
      <c r="G50" s="16">
        <v>0</v>
      </c>
      <c r="H50" s="16">
        <v>0</v>
      </c>
      <c r="I50" s="16">
        <v>0</v>
      </c>
      <c r="J50" s="16">
        <v>0</v>
      </c>
      <c r="K50" s="16">
        <v>0</v>
      </c>
      <c r="L50" s="16">
        <v>0</v>
      </c>
      <c r="M50" s="16">
        <v>0</v>
      </c>
      <c r="N50" s="16">
        <v>0</v>
      </c>
      <c r="O50" s="16">
        <v>0</v>
      </c>
      <c r="P50" s="16">
        <v>0</v>
      </c>
      <c r="Q50" s="16">
        <v>0</v>
      </c>
      <c r="R50" s="16">
        <v>6</v>
      </c>
      <c r="S50" s="16">
        <v>0</v>
      </c>
      <c r="T50" s="16">
        <v>0</v>
      </c>
      <c r="U50" s="16">
        <v>0</v>
      </c>
      <c r="V50" s="16">
        <v>0</v>
      </c>
      <c r="W50" s="16">
        <v>0</v>
      </c>
      <c r="X50" s="48">
        <f t="shared" si="0"/>
        <v>6</v>
      </c>
      <c r="Y50" s="17" cm="1">
        <f t="array" ref="Y50">INDEX($C$2:$W$60, INT((ROW(Y50)-1)/21)+1, MOD(ROW(Y50)-1,21)+1)</f>
        <v>0</v>
      </c>
    </row>
    <row r="51" spans="1:25" x14ac:dyDescent="0.25">
      <c r="A51" s="16" t="s">
        <v>845</v>
      </c>
      <c r="B51" s="16" t="s">
        <v>621</v>
      </c>
      <c r="C51" s="16">
        <v>1</v>
      </c>
      <c r="D51" s="16">
        <v>0</v>
      </c>
      <c r="E51" s="16">
        <v>0</v>
      </c>
      <c r="F51" s="16">
        <v>0</v>
      </c>
      <c r="G51" s="16">
        <v>2</v>
      </c>
      <c r="H51" s="16">
        <v>0</v>
      </c>
      <c r="I51" s="16">
        <v>0</v>
      </c>
      <c r="J51" s="16">
        <v>0</v>
      </c>
      <c r="K51" s="16">
        <v>0</v>
      </c>
      <c r="L51" s="16">
        <v>0</v>
      </c>
      <c r="M51" s="16">
        <v>1</v>
      </c>
      <c r="N51" s="16">
        <v>0</v>
      </c>
      <c r="O51" s="16">
        <v>0</v>
      </c>
      <c r="P51" s="16">
        <v>0</v>
      </c>
      <c r="Q51" s="16">
        <v>0</v>
      </c>
      <c r="R51" s="16">
        <v>0</v>
      </c>
      <c r="S51" s="16">
        <v>0</v>
      </c>
      <c r="T51" s="16">
        <v>0</v>
      </c>
      <c r="U51" s="16">
        <v>0</v>
      </c>
      <c r="V51" s="16">
        <v>0</v>
      </c>
      <c r="W51" s="16">
        <v>0</v>
      </c>
      <c r="X51" s="48">
        <f t="shared" si="0"/>
        <v>4</v>
      </c>
      <c r="Y51" s="17" cm="1">
        <f t="array" ref="Y51">INDEX($C$2:$W$60, INT((ROW(Y51)-1)/21)+1, MOD(ROW(Y51)-1,21)+1)</f>
        <v>0</v>
      </c>
    </row>
    <row r="52" spans="1:25" x14ac:dyDescent="0.25">
      <c r="A52" s="16" t="s">
        <v>846</v>
      </c>
      <c r="B52" s="16" t="s">
        <v>621</v>
      </c>
      <c r="C52" s="16">
        <v>2</v>
      </c>
      <c r="D52" s="16">
        <v>0</v>
      </c>
      <c r="E52" s="16">
        <v>0</v>
      </c>
      <c r="F52" s="16">
        <v>0</v>
      </c>
      <c r="G52" s="16">
        <v>0</v>
      </c>
      <c r="H52" s="16">
        <v>0</v>
      </c>
      <c r="I52" s="16">
        <v>0</v>
      </c>
      <c r="J52" s="16">
        <v>0</v>
      </c>
      <c r="K52" s="16">
        <v>0</v>
      </c>
      <c r="L52" s="16">
        <v>0</v>
      </c>
      <c r="M52" s="16">
        <v>0</v>
      </c>
      <c r="N52" s="16">
        <v>0</v>
      </c>
      <c r="O52" s="16">
        <v>1</v>
      </c>
      <c r="P52" s="16">
        <v>0</v>
      </c>
      <c r="Q52" s="16">
        <v>0</v>
      </c>
      <c r="R52" s="16">
        <v>0</v>
      </c>
      <c r="S52" s="16">
        <v>0</v>
      </c>
      <c r="T52" s="16">
        <v>0</v>
      </c>
      <c r="U52" s="16">
        <v>0</v>
      </c>
      <c r="V52" s="16">
        <v>0</v>
      </c>
      <c r="W52" s="16">
        <v>0</v>
      </c>
      <c r="X52" s="48">
        <f t="shared" si="0"/>
        <v>3</v>
      </c>
      <c r="Y52" s="17" cm="1">
        <f t="array" ref="Y52">INDEX($C$2:$W$60, INT((ROW(Y52)-1)/21)+1, MOD(ROW(Y52)-1,21)+1)</f>
        <v>0</v>
      </c>
    </row>
    <row r="53" spans="1:25" x14ac:dyDescent="0.25">
      <c r="A53" s="16" t="s">
        <v>847</v>
      </c>
      <c r="B53" s="16" t="s">
        <v>621</v>
      </c>
      <c r="C53" s="16">
        <v>0</v>
      </c>
      <c r="D53" s="16">
        <v>0</v>
      </c>
      <c r="E53" s="16">
        <v>0</v>
      </c>
      <c r="F53" s="16">
        <v>0</v>
      </c>
      <c r="G53" s="16">
        <v>1</v>
      </c>
      <c r="H53" s="16">
        <v>2</v>
      </c>
      <c r="I53" s="16">
        <v>101</v>
      </c>
      <c r="J53" s="16">
        <v>98</v>
      </c>
      <c r="K53" s="16">
        <v>0</v>
      </c>
      <c r="L53" s="16">
        <v>35</v>
      </c>
      <c r="M53" s="16">
        <v>0</v>
      </c>
      <c r="N53" s="16">
        <v>6</v>
      </c>
      <c r="O53" s="16">
        <v>30</v>
      </c>
      <c r="P53" s="16">
        <v>2</v>
      </c>
      <c r="Q53" s="16">
        <v>0</v>
      </c>
      <c r="R53" s="16">
        <v>0</v>
      </c>
      <c r="S53" s="16">
        <v>0</v>
      </c>
      <c r="T53" s="16">
        <v>0</v>
      </c>
      <c r="U53" s="16">
        <v>1</v>
      </c>
      <c r="V53" s="16">
        <v>0</v>
      </c>
      <c r="W53" s="16">
        <v>0</v>
      </c>
      <c r="X53" s="48">
        <f t="shared" si="0"/>
        <v>276</v>
      </c>
      <c r="Y53" s="17" cm="1">
        <f t="array" ref="Y53">INDEX($C$2:$W$60, INT((ROW(Y53)-1)/21)+1, MOD(ROW(Y53)-1,21)+1)</f>
        <v>0</v>
      </c>
    </row>
    <row r="54" spans="1:25" x14ac:dyDescent="0.25">
      <c r="A54" s="16" t="s">
        <v>848</v>
      </c>
      <c r="B54" s="16" t="s">
        <v>621</v>
      </c>
      <c r="C54" s="16">
        <v>0</v>
      </c>
      <c r="D54" s="16">
        <v>0</v>
      </c>
      <c r="E54" s="16">
        <v>0</v>
      </c>
      <c r="F54" s="16">
        <v>0</v>
      </c>
      <c r="G54" s="16">
        <v>0</v>
      </c>
      <c r="H54" s="16">
        <v>0</v>
      </c>
      <c r="I54" s="16">
        <v>37</v>
      </c>
      <c r="J54" s="16">
        <v>0</v>
      </c>
      <c r="K54" s="16">
        <v>0</v>
      </c>
      <c r="L54" s="16">
        <v>0</v>
      </c>
      <c r="M54" s="16">
        <v>0</v>
      </c>
      <c r="N54" s="16">
        <v>14</v>
      </c>
      <c r="O54" s="16">
        <v>13</v>
      </c>
      <c r="P54" s="16">
        <v>8</v>
      </c>
      <c r="Q54" s="16">
        <v>0</v>
      </c>
      <c r="R54" s="16">
        <v>5</v>
      </c>
      <c r="S54" s="16">
        <v>2</v>
      </c>
      <c r="T54" s="16">
        <v>0</v>
      </c>
      <c r="U54" s="16">
        <v>0</v>
      </c>
      <c r="V54" s="16">
        <v>0</v>
      </c>
      <c r="W54" s="16">
        <v>0</v>
      </c>
      <c r="X54" s="48">
        <f t="shared" si="0"/>
        <v>79</v>
      </c>
      <c r="Y54" s="17" cm="1">
        <f t="array" ref="Y54">INDEX($C$2:$W$60, INT((ROW(Y54)-1)/21)+1, MOD(ROW(Y54)-1,21)+1)</f>
        <v>0</v>
      </c>
    </row>
    <row r="55" spans="1:25" x14ac:dyDescent="0.25">
      <c r="A55" s="16" t="s">
        <v>849</v>
      </c>
      <c r="B55" s="16" t="s">
        <v>621</v>
      </c>
      <c r="C55" s="16">
        <v>0</v>
      </c>
      <c r="D55" s="16">
        <v>0</v>
      </c>
      <c r="E55" s="16">
        <v>0</v>
      </c>
      <c r="F55" s="16">
        <v>0</v>
      </c>
      <c r="G55" s="16">
        <v>0</v>
      </c>
      <c r="H55" s="16">
        <v>0</v>
      </c>
      <c r="I55" s="16">
        <v>0</v>
      </c>
      <c r="J55" s="16">
        <v>0</v>
      </c>
      <c r="K55" s="16">
        <v>19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0</v>
      </c>
      <c r="S55" s="16">
        <v>0</v>
      </c>
      <c r="T55" s="16">
        <v>0</v>
      </c>
      <c r="U55" s="16">
        <v>0</v>
      </c>
      <c r="V55" s="16">
        <v>0</v>
      </c>
      <c r="W55" s="16">
        <v>0</v>
      </c>
      <c r="X55" s="48">
        <f t="shared" si="0"/>
        <v>19</v>
      </c>
      <c r="Y55" s="17" cm="1">
        <f t="array" ref="Y55">INDEX($C$2:$W$60, INT((ROW(Y55)-1)/21)+1, MOD(ROW(Y55)-1,21)+1)</f>
        <v>0</v>
      </c>
    </row>
    <row r="56" spans="1:25" x14ac:dyDescent="0.25">
      <c r="A56" s="16" t="s">
        <v>850</v>
      </c>
      <c r="B56" s="16" t="s">
        <v>621</v>
      </c>
      <c r="C56" s="16">
        <v>0</v>
      </c>
      <c r="D56" s="16">
        <v>0</v>
      </c>
      <c r="E56" s="16">
        <v>0</v>
      </c>
      <c r="F56" s="16">
        <v>0</v>
      </c>
      <c r="G56" s="16">
        <v>1</v>
      </c>
      <c r="H56" s="16">
        <v>0</v>
      </c>
      <c r="I56" s="16">
        <v>3</v>
      </c>
      <c r="J56" s="16">
        <v>4</v>
      </c>
      <c r="K56" s="16">
        <v>0</v>
      </c>
      <c r="L56" s="16">
        <v>1</v>
      </c>
      <c r="M56" s="16">
        <v>0</v>
      </c>
      <c r="N56" s="16">
        <v>0</v>
      </c>
      <c r="O56" s="16">
        <v>1</v>
      </c>
      <c r="P56" s="16">
        <v>1</v>
      </c>
      <c r="Q56" s="16">
        <v>0</v>
      </c>
      <c r="R56" s="16">
        <v>0</v>
      </c>
      <c r="S56" s="16">
        <v>0</v>
      </c>
      <c r="T56" s="16">
        <v>0</v>
      </c>
      <c r="U56" s="16">
        <v>0</v>
      </c>
      <c r="V56" s="16">
        <v>0</v>
      </c>
      <c r="W56" s="16">
        <v>0</v>
      </c>
      <c r="X56" s="48">
        <f t="shared" si="0"/>
        <v>11</v>
      </c>
      <c r="Y56" s="17" cm="1">
        <f t="array" ref="Y56">INDEX($C$2:$W$60, INT((ROW(Y56)-1)/21)+1, MOD(ROW(Y56)-1,21)+1)</f>
        <v>0</v>
      </c>
    </row>
    <row r="57" spans="1:25" x14ac:dyDescent="0.25">
      <c r="A57" s="16" t="s">
        <v>851</v>
      </c>
      <c r="B57" s="16" t="s">
        <v>621</v>
      </c>
      <c r="C57" s="16">
        <v>0</v>
      </c>
      <c r="D57" s="16">
        <v>0</v>
      </c>
      <c r="E57" s="16">
        <v>0</v>
      </c>
      <c r="F57" s="16">
        <v>0</v>
      </c>
      <c r="G57" s="16">
        <v>0</v>
      </c>
      <c r="H57" s="16">
        <v>0</v>
      </c>
      <c r="I57" s="16">
        <v>0</v>
      </c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v>0</v>
      </c>
      <c r="U57" s="16">
        <v>0</v>
      </c>
      <c r="V57" s="16">
        <v>0</v>
      </c>
      <c r="W57" s="16">
        <v>0</v>
      </c>
      <c r="X57" s="48">
        <f t="shared" si="0"/>
        <v>0</v>
      </c>
      <c r="Y57" s="17" cm="1">
        <f t="array" ref="Y57">INDEX($C$2:$W$60, INT((ROW(Y57)-1)/21)+1, MOD(ROW(Y57)-1,21)+1)</f>
        <v>0</v>
      </c>
    </row>
    <row r="58" spans="1:25" x14ac:dyDescent="0.25">
      <c r="A58" s="16" t="s">
        <v>852</v>
      </c>
      <c r="B58" s="16" t="s">
        <v>621</v>
      </c>
      <c r="C58" s="16">
        <v>0</v>
      </c>
      <c r="D58" s="16">
        <v>0</v>
      </c>
      <c r="E58" s="16">
        <v>0</v>
      </c>
      <c r="F58" s="16">
        <v>0</v>
      </c>
      <c r="G58" s="16">
        <v>0</v>
      </c>
      <c r="H58" s="16">
        <v>0</v>
      </c>
      <c r="I58" s="16">
        <v>0</v>
      </c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48">
        <f t="shared" si="0"/>
        <v>0</v>
      </c>
      <c r="Y58" s="17" cm="1">
        <f t="array" ref="Y58">INDEX($C$2:$W$60, INT((ROW(Y58)-1)/21)+1, MOD(ROW(Y58)-1,21)+1)</f>
        <v>0</v>
      </c>
    </row>
    <row r="59" spans="1:25" x14ac:dyDescent="0.25">
      <c r="A59" s="16" t="s">
        <v>853</v>
      </c>
      <c r="B59" s="16" t="s">
        <v>621</v>
      </c>
      <c r="C59" s="16">
        <v>0</v>
      </c>
      <c r="D59" s="16">
        <v>0</v>
      </c>
      <c r="E59" s="16">
        <v>0</v>
      </c>
      <c r="F59" s="16">
        <v>0</v>
      </c>
      <c r="G59" s="16">
        <v>0</v>
      </c>
      <c r="H59" s="16">
        <v>0</v>
      </c>
      <c r="I59" s="16">
        <v>0</v>
      </c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0</v>
      </c>
      <c r="P59" s="16">
        <v>0</v>
      </c>
      <c r="Q59" s="16">
        <v>0</v>
      </c>
      <c r="R59" s="16">
        <v>0</v>
      </c>
      <c r="S59" s="16">
        <v>0</v>
      </c>
      <c r="T59" s="16">
        <v>0</v>
      </c>
      <c r="U59" s="16">
        <v>0</v>
      </c>
      <c r="V59" s="16">
        <v>0</v>
      </c>
      <c r="W59" s="16">
        <v>0</v>
      </c>
      <c r="X59" s="48">
        <f t="shared" si="0"/>
        <v>0</v>
      </c>
      <c r="Y59" s="17" cm="1">
        <f t="array" ref="Y59">INDEX($C$2:$W$60, INT((ROW(Y59)-1)/21)+1, MOD(ROW(Y59)-1,21)+1)</f>
        <v>0</v>
      </c>
    </row>
    <row r="60" spans="1:25" x14ac:dyDescent="0.25">
      <c r="A60" s="16" t="s">
        <v>854</v>
      </c>
      <c r="B60" s="16" t="s">
        <v>621</v>
      </c>
      <c r="C60" s="16">
        <v>0</v>
      </c>
      <c r="D60" s="16">
        <v>0</v>
      </c>
      <c r="E60" s="16">
        <v>0</v>
      </c>
      <c r="F60" s="16">
        <v>0</v>
      </c>
      <c r="G60" s="16">
        <v>0</v>
      </c>
      <c r="H60" s="16">
        <v>0</v>
      </c>
      <c r="I60" s="16">
        <v>0</v>
      </c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48">
        <f t="shared" si="0"/>
        <v>0</v>
      </c>
      <c r="Y60" s="17" cm="1">
        <f t="array" ref="Y60">INDEX($C$2:$W$60, INT((ROW(Y60)-1)/21)+1, MOD(ROW(Y60)-1,21)+1)</f>
        <v>0</v>
      </c>
    </row>
    <row r="61" spans="1:25" x14ac:dyDescent="0.25">
      <c r="Y61" s="17" cm="1">
        <f t="array" ref="Y61">INDEX($C$2:$W$60, INT((ROW(Y61)-1)/21)+1, MOD(ROW(Y61)-1,21)+1)</f>
        <v>0</v>
      </c>
    </row>
    <row r="62" spans="1:25" x14ac:dyDescent="0.25">
      <c r="Y62" s="17" cm="1">
        <f t="array" ref="Y62">INDEX($C$2:$W$60, INT((ROW(Y62)-1)/21)+1, MOD(ROW(Y62)-1,21)+1)</f>
        <v>0</v>
      </c>
    </row>
    <row r="63" spans="1:25" x14ac:dyDescent="0.25">
      <c r="Y63" s="17" cm="1">
        <f t="array" ref="Y63">INDEX($C$2:$W$60, INT((ROW(Y63)-1)/21)+1, MOD(ROW(Y63)-1,21)+1)</f>
        <v>0</v>
      </c>
    </row>
    <row r="64" spans="1:25" x14ac:dyDescent="0.25">
      <c r="Y64" s="17" cm="1">
        <f t="array" ref="Y64">INDEX($C$2:$W$60, INT((ROW(Y64)-1)/21)+1, MOD(ROW(Y64)-1,21)+1)</f>
        <v>0</v>
      </c>
    </row>
    <row r="65" spans="25:25" x14ac:dyDescent="0.25">
      <c r="Y65" s="17" cm="1">
        <f t="array" ref="Y65">INDEX($C$2:$W$60, INT((ROW(Y65)-1)/21)+1, MOD(ROW(Y65)-1,21)+1)</f>
        <v>0</v>
      </c>
    </row>
    <row r="66" spans="25:25" x14ac:dyDescent="0.25">
      <c r="Y66" s="17" cm="1">
        <f t="array" ref="Y66">INDEX($C$2:$W$60, INT((ROW(Y66)-1)/21)+1, MOD(ROW(Y66)-1,21)+1)</f>
        <v>0</v>
      </c>
    </row>
    <row r="67" spans="25:25" x14ac:dyDescent="0.25">
      <c r="Y67" s="17" cm="1">
        <f t="array" ref="Y67">INDEX($C$2:$W$60, INT((ROW(Y67)-1)/21)+1, MOD(ROW(Y67)-1,21)+1)</f>
        <v>0</v>
      </c>
    </row>
    <row r="68" spans="25:25" x14ac:dyDescent="0.25">
      <c r="Y68" s="17" cm="1">
        <f t="array" ref="Y68">INDEX($C$2:$W$60, INT((ROW(Y68)-1)/21)+1, MOD(ROW(Y68)-1,21)+1)</f>
        <v>0</v>
      </c>
    </row>
    <row r="69" spans="25:25" x14ac:dyDescent="0.25">
      <c r="Y69" s="17" cm="1">
        <f t="array" ref="Y69">INDEX($C$2:$W$60, INT((ROW(Y69)-1)/21)+1, MOD(ROW(Y69)-1,21)+1)</f>
        <v>0</v>
      </c>
    </row>
    <row r="70" spans="25:25" x14ac:dyDescent="0.25">
      <c r="Y70" s="17" cm="1">
        <f t="array" ref="Y70">INDEX($C$2:$W$60, INT((ROW(Y70)-1)/21)+1, MOD(ROW(Y70)-1,21)+1)</f>
        <v>0</v>
      </c>
    </row>
    <row r="71" spans="25:25" x14ac:dyDescent="0.25">
      <c r="Y71" s="17" cm="1">
        <f t="array" ref="Y71">INDEX($C$2:$W$60, INT((ROW(Y71)-1)/21)+1, MOD(ROW(Y71)-1,21)+1)</f>
        <v>0</v>
      </c>
    </row>
    <row r="72" spans="25:25" x14ac:dyDescent="0.25">
      <c r="Y72" s="17" cm="1">
        <f t="array" ref="Y72">INDEX($C$2:$W$60, INT((ROW(Y72)-1)/21)+1, MOD(ROW(Y72)-1,21)+1)</f>
        <v>0</v>
      </c>
    </row>
    <row r="73" spans="25:25" x14ac:dyDescent="0.25">
      <c r="Y73" s="17" cm="1">
        <f t="array" ref="Y73">INDEX($C$2:$W$60, INT((ROW(Y73)-1)/21)+1, MOD(ROW(Y73)-1,21)+1)</f>
        <v>0</v>
      </c>
    </row>
    <row r="74" spans="25:25" x14ac:dyDescent="0.25">
      <c r="Y74" s="17" cm="1">
        <f t="array" ref="Y74">INDEX($C$2:$W$60, INT((ROW(Y74)-1)/21)+1, MOD(ROW(Y74)-1,21)+1)</f>
        <v>0</v>
      </c>
    </row>
    <row r="75" spans="25:25" x14ac:dyDescent="0.25">
      <c r="Y75" s="17" cm="1">
        <f t="array" ref="Y75">INDEX($C$2:$W$60, INT((ROW(Y75)-1)/21)+1, MOD(ROW(Y75)-1,21)+1)</f>
        <v>0</v>
      </c>
    </row>
    <row r="76" spans="25:25" x14ac:dyDescent="0.25">
      <c r="Y76" s="17" cm="1">
        <f t="array" ref="Y76">INDEX($C$2:$W$60, INT((ROW(Y76)-1)/21)+1, MOD(ROW(Y76)-1,21)+1)</f>
        <v>0</v>
      </c>
    </row>
    <row r="77" spans="25:25" x14ac:dyDescent="0.25">
      <c r="Y77" s="17" cm="1">
        <f t="array" ref="Y77">INDEX($C$2:$W$60, INT((ROW(Y77)-1)/21)+1, MOD(ROW(Y77)-1,21)+1)</f>
        <v>0</v>
      </c>
    </row>
    <row r="78" spans="25:25" x14ac:dyDescent="0.25">
      <c r="Y78" s="17" cm="1">
        <f t="array" ref="Y78">INDEX($C$2:$W$60, INT((ROW(Y78)-1)/21)+1, MOD(ROW(Y78)-1,21)+1)</f>
        <v>0</v>
      </c>
    </row>
    <row r="79" spans="25:25" x14ac:dyDescent="0.25">
      <c r="Y79" s="17" cm="1">
        <f t="array" ref="Y79">INDEX($C$2:$W$60, INT((ROW(Y79)-1)/21)+1, MOD(ROW(Y79)-1,21)+1)</f>
        <v>0</v>
      </c>
    </row>
    <row r="80" spans="25:25" x14ac:dyDescent="0.25">
      <c r="Y80" s="17" cm="1">
        <f t="array" ref="Y80">INDEX($C$2:$W$60, INT((ROW(Y80)-1)/21)+1, MOD(ROW(Y80)-1,21)+1)</f>
        <v>0</v>
      </c>
    </row>
    <row r="81" spans="25:25" x14ac:dyDescent="0.25">
      <c r="Y81" s="17" cm="1">
        <f t="array" ref="Y81">INDEX($C$2:$W$60, INT((ROW(Y81)-1)/21)+1, MOD(ROW(Y81)-1,21)+1)</f>
        <v>0</v>
      </c>
    </row>
    <row r="82" spans="25:25" x14ac:dyDescent="0.25">
      <c r="Y82" s="17" cm="1">
        <f t="array" ref="Y82">INDEX($C$2:$W$60, INT((ROW(Y82)-1)/21)+1, MOD(ROW(Y82)-1,21)+1)</f>
        <v>0</v>
      </c>
    </row>
    <row r="83" spans="25:25" x14ac:dyDescent="0.25">
      <c r="Y83" s="17" cm="1">
        <f t="array" ref="Y83">INDEX($C$2:$W$60, INT((ROW(Y83)-1)/21)+1, MOD(ROW(Y83)-1,21)+1)</f>
        <v>0</v>
      </c>
    </row>
    <row r="84" spans="25:25" x14ac:dyDescent="0.25">
      <c r="Y84" s="17" cm="1">
        <f t="array" ref="Y84">INDEX($C$2:$W$60, INT((ROW(Y84)-1)/21)+1, MOD(ROW(Y84)-1,21)+1)</f>
        <v>0</v>
      </c>
    </row>
    <row r="85" spans="25:25" x14ac:dyDescent="0.25">
      <c r="Y85" s="17" cm="1">
        <f t="array" ref="Y85">INDEX($C$2:$W$60, INT((ROW(Y85)-1)/21)+1, MOD(ROW(Y85)-1,21)+1)</f>
        <v>0</v>
      </c>
    </row>
    <row r="86" spans="25:25" x14ac:dyDescent="0.25">
      <c r="Y86" s="17" cm="1">
        <f t="array" ref="Y86">INDEX($C$2:$W$60, INT((ROW(Y86)-1)/21)+1, MOD(ROW(Y86)-1,21)+1)</f>
        <v>0</v>
      </c>
    </row>
    <row r="87" spans="25:25" x14ac:dyDescent="0.25">
      <c r="Y87" s="17" cm="1">
        <f t="array" ref="Y87">INDEX($C$2:$W$60, INT((ROW(Y87)-1)/21)+1, MOD(ROW(Y87)-1,21)+1)</f>
        <v>0</v>
      </c>
    </row>
    <row r="88" spans="25:25" x14ac:dyDescent="0.25">
      <c r="Y88" s="17" cm="1">
        <f t="array" ref="Y88">INDEX($C$2:$W$60, INT((ROW(Y88)-1)/21)+1, MOD(ROW(Y88)-1,21)+1)</f>
        <v>0</v>
      </c>
    </row>
    <row r="89" spans="25:25" x14ac:dyDescent="0.25">
      <c r="Y89" s="17" cm="1">
        <f t="array" ref="Y89">INDEX($C$2:$W$60, INT((ROW(Y89)-1)/21)+1, MOD(ROW(Y89)-1,21)+1)</f>
        <v>0</v>
      </c>
    </row>
    <row r="90" spans="25:25" x14ac:dyDescent="0.25">
      <c r="Y90" s="17" cm="1">
        <f t="array" ref="Y90">INDEX($C$2:$W$60, INT((ROW(Y90)-1)/21)+1, MOD(ROW(Y90)-1,21)+1)</f>
        <v>0</v>
      </c>
    </row>
    <row r="91" spans="25:25" x14ac:dyDescent="0.25">
      <c r="Y91" s="17" cm="1">
        <f t="array" ref="Y91">INDEX($C$2:$W$60, INT((ROW(Y91)-1)/21)+1, MOD(ROW(Y91)-1,21)+1)</f>
        <v>0</v>
      </c>
    </row>
    <row r="92" spans="25:25" x14ac:dyDescent="0.25">
      <c r="Y92" s="17" cm="1">
        <f t="array" ref="Y92">INDEX($C$2:$W$60, INT((ROW(Y92)-1)/21)+1, MOD(ROW(Y92)-1,21)+1)</f>
        <v>0</v>
      </c>
    </row>
    <row r="93" spans="25:25" x14ac:dyDescent="0.25">
      <c r="Y93" s="17" cm="1">
        <f t="array" ref="Y93">INDEX($C$2:$W$60, INT((ROW(Y93)-1)/21)+1, MOD(ROW(Y93)-1,21)+1)</f>
        <v>0</v>
      </c>
    </row>
    <row r="94" spans="25:25" x14ac:dyDescent="0.25">
      <c r="Y94" s="17" cm="1">
        <f t="array" ref="Y94">INDEX($C$2:$W$60, INT((ROW(Y94)-1)/21)+1, MOD(ROW(Y94)-1,21)+1)</f>
        <v>0</v>
      </c>
    </row>
    <row r="95" spans="25:25" x14ac:dyDescent="0.25">
      <c r="Y95" s="17" cm="1">
        <f t="array" ref="Y95">INDEX($C$2:$W$60, INT((ROW(Y95)-1)/21)+1, MOD(ROW(Y95)-1,21)+1)</f>
        <v>0</v>
      </c>
    </row>
    <row r="96" spans="25:25" x14ac:dyDescent="0.25">
      <c r="Y96" s="17" cm="1">
        <f t="array" ref="Y96">INDEX($C$2:$W$60, INT((ROW(Y96)-1)/21)+1, MOD(ROW(Y96)-1,21)+1)</f>
        <v>0</v>
      </c>
    </row>
    <row r="97" spans="25:25" x14ac:dyDescent="0.25">
      <c r="Y97" s="17" cm="1">
        <f t="array" ref="Y97">INDEX($C$2:$W$60, INT((ROW(Y97)-1)/21)+1, MOD(ROW(Y97)-1,21)+1)</f>
        <v>0</v>
      </c>
    </row>
    <row r="98" spans="25:25" x14ac:dyDescent="0.25">
      <c r="Y98" s="17" cm="1">
        <f t="array" ref="Y98">INDEX($C$2:$W$60, INT((ROW(Y98)-1)/21)+1, MOD(ROW(Y98)-1,21)+1)</f>
        <v>0</v>
      </c>
    </row>
    <row r="99" spans="25:25" x14ac:dyDescent="0.25">
      <c r="Y99" s="17" cm="1">
        <f t="array" ref="Y99">INDEX($C$2:$W$60, INT((ROW(Y99)-1)/21)+1, MOD(ROW(Y99)-1,21)+1)</f>
        <v>0</v>
      </c>
    </row>
    <row r="100" spans="25:25" x14ac:dyDescent="0.25">
      <c r="Y100" s="17" cm="1">
        <f t="array" ref="Y100">INDEX($C$2:$W$60, INT((ROW(Y100)-1)/21)+1, MOD(ROW(Y100)-1,21)+1)</f>
        <v>0</v>
      </c>
    </row>
    <row r="101" spans="25:25" x14ac:dyDescent="0.25">
      <c r="Y101" s="17" cm="1">
        <f t="array" ref="Y101">INDEX($C$2:$W$60, INT((ROW(Y101)-1)/21)+1, MOD(ROW(Y101)-1,21)+1)</f>
        <v>0</v>
      </c>
    </row>
    <row r="102" spans="25:25" x14ac:dyDescent="0.25">
      <c r="Y102" s="17" cm="1">
        <f t="array" ref="Y102">INDEX($C$2:$W$60, INT((ROW(Y102)-1)/21)+1, MOD(ROW(Y102)-1,21)+1)</f>
        <v>0</v>
      </c>
    </row>
    <row r="103" spans="25:25" x14ac:dyDescent="0.25">
      <c r="Y103" s="17" cm="1">
        <f t="array" ref="Y103">INDEX($C$2:$W$60, INT((ROW(Y103)-1)/21)+1, MOD(ROW(Y103)-1,21)+1)</f>
        <v>0</v>
      </c>
    </row>
    <row r="104" spans="25:25" x14ac:dyDescent="0.25">
      <c r="Y104" s="17" cm="1">
        <f t="array" ref="Y104">INDEX($C$2:$W$60, INT((ROW(Y104)-1)/21)+1, MOD(ROW(Y104)-1,21)+1)</f>
        <v>0</v>
      </c>
    </row>
    <row r="105" spans="25:25" x14ac:dyDescent="0.25">
      <c r="Y105" s="17" cm="1">
        <f t="array" ref="Y105">INDEX($C$2:$W$60, INT((ROW(Y105)-1)/21)+1, MOD(ROW(Y105)-1,21)+1)</f>
        <v>0</v>
      </c>
    </row>
    <row r="106" spans="25:25" x14ac:dyDescent="0.25">
      <c r="Y106" s="17" cm="1">
        <f t="array" ref="Y106">INDEX($C$2:$W$60, INT((ROW(Y106)-1)/21)+1, MOD(ROW(Y106)-1,21)+1)</f>
        <v>0</v>
      </c>
    </row>
    <row r="107" spans="25:25" x14ac:dyDescent="0.25">
      <c r="Y107" s="17" cm="1">
        <f t="array" ref="Y107">INDEX($C$2:$W$60, INT((ROW(Y107)-1)/21)+1, MOD(ROW(Y107)-1,21)+1)</f>
        <v>0</v>
      </c>
    </row>
    <row r="108" spans="25:25" x14ac:dyDescent="0.25">
      <c r="Y108" s="17" cm="1">
        <f t="array" ref="Y108">INDEX($C$2:$W$60, INT((ROW(Y108)-1)/21)+1, MOD(ROW(Y108)-1,21)+1)</f>
        <v>0</v>
      </c>
    </row>
    <row r="109" spans="25:25" x14ac:dyDescent="0.25">
      <c r="Y109" s="17" cm="1">
        <f t="array" ref="Y109">INDEX($C$2:$W$60, INT((ROW(Y109)-1)/21)+1, MOD(ROW(Y109)-1,21)+1)</f>
        <v>0</v>
      </c>
    </row>
    <row r="110" spans="25:25" x14ac:dyDescent="0.25">
      <c r="Y110" s="17" cm="1">
        <f t="array" ref="Y110">INDEX($C$2:$W$60, INT((ROW(Y110)-1)/21)+1, MOD(ROW(Y110)-1,21)+1)</f>
        <v>0</v>
      </c>
    </row>
    <row r="111" spans="25:25" x14ac:dyDescent="0.25">
      <c r="Y111" s="17" cm="1">
        <f t="array" ref="Y111">INDEX($C$2:$W$60, INT((ROW(Y111)-1)/21)+1, MOD(ROW(Y111)-1,21)+1)</f>
        <v>0</v>
      </c>
    </row>
    <row r="112" spans="25:25" x14ac:dyDescent="0.25">
      <c r="Y112" s="17" cm="1">
        <f t="array" ref="Y112">INDEX($C$2:$W$60, INT((ROW(Y112)-1)/21)+1, MOD(ROW(Y112)-1,21)+1)</f>
        <v>0</v>
      </c>
    </row>
    <row r="113" spans="25:25" x14ac:dyDescent="0.25">
      <c r="Y113" s="17" cm="1">
        <f t="array" ref="Y113">INDEX($C$2:$W$60, INT((ROW(Y113)-1)/21)+1, MOD(ROW(Y113)-1,21)+1)</f>
        <v>0</v>
      </c>
    </row>
    <row r="114" spans="25:25" x14ac:dyDescent="0.25">
      <c r="Y114" s="17" cm="1">
        <f t="array" ref="Y114">INDEX($C$2:$W$60, INT((ROW(Y114)-1)/21)+1, MOD(ROW(Y114)-1,21)+1)</f>
        <v>0</v>
      </c>
    </row>
    <row r="115" spans="25:25" x14ac:dyDescent="0.25">
      <c r="Y115" s="17" cm="1">
        <f t="array" ref="Y115">INDEX($C$2:$W$60, INT((ROW(Y115)-1)/21)+1, MOD(ROW(Y115)-1,21)+1)</f>
        <v>0</v>
      </c>
    </row>
    <row r="116" spans="25:25" x14ac:dyDescent="0.25">
      <c r="Y116" s="17" cm="1">
        <f t="array" ref="Y116">INDEX($C$2:$W$60, INT((ROW(Y116)-1)/21)+1, MOD(ROW(Y116)-1,21)+1)</f>
        <v>0</v>
      </c>
    </row>
    <row r="117" spans="25:25" x14ac:dyDescent="0.25">
      <c r="Y117" s="17" cm="1">
        <f t="array" ref="Y117">INDEX($C$2:$W$60, INT((ROW(Y117)-1)/21)+1, MOD(ROW(Y117)-1,21)+1)</f>
        <v>0</v>
      </c>
    </row>
    <row r="118" spans="25:25" x14ac:dyDescent="0.25">
      <c r="Y118" s="17" cm="1">
        <f t="array" ref="Y118">INDEX($C$2:$W$60, INT((ROW(Y118)-1)/21)+1, MOD(ROW(Y118)-1,21)+1)</f>
        <v>0</v>
      </c>
    </row>
    <row r="119" spans="25:25" x14ac:dyDescent="0.25">
      <c r="Y119" s="17" cm="1">
        <f t="array" ref="Y119">INDEX($C$2:$W$60, INT((ROW(Y119)-1)/21)+1, MOD(ROW(Y119)-1,21)+1)</f>
        <v>0</v>
      </c>
    </row>
    <row r="120" spans="25:25" x14ac:dyDescent="0.25">
      <c r="Y120" s="17" cm="1">
        <f t="array" ref="Y120">INDEX($C$2:$W$60, INT((ROW(Y120)-1)/21)+1, MOD(ROW(Y120)-1,21)+1)</f>
        <v>0</v>
      </c>
    </row>
    <row r="121" spans="25:25" x14ac:dyDescent="0.25">
      <c r="Y121" s="17" cm="1">
        <f t="array" ref="Y121">INDEX($C$2:$W$60, INT((ROW(Y121)-1)/21)+1, MOD(ROW(Y121)-1,21)+1)</f>
        <v>0</v>
      </c>
    </row>
    <row r="122" spans="25:25" x14ac:dyDescent="0.25">
      <c r="Y122" s="17" cm="1">
        <f t="array" ref="Y122">INDEX($C$2:$W$60, INT((ROW(Y122)-1)/21)+1, MOD(ROW(Y122)-1,21)+1)</f>
        <v>0</v>
      </c>
    </row>
    <row r="123" spans="25:25" x14ac:dyDescent="0.25">
      <c r="Y123" s="17" cm="1">
        <f t="array" ref="Y123">INDEX($C$2:$W$60, INT((ROW(Y123)-1)/21)+1, MOD(ROW(Y123)-1,21)+1)</f>
        <v>0</v>
      </c>
    </row>
    <row r="124" spans="25:25" x14ac:dyDescent="0.25">
      <c r="Y124" s="17" cm="1">
        <f t="array" ref="Y124">INDEX($C$2:$W$60, INT((ROW(Y124)-1)/21)+1, MOD(ROW(Y124)-1,21)+1)</f>
        <v>0</v>
      </c>
    </row>
    <row r="125" spans="25:25" x14ac:dyDescent="0.25">
      <c r="Y125" s="17" cm="1">
        <f t="array" ref="Y125">INDEX($C$2:$W$60, INT((ROW(Y125)-1)/21)+1, MOD(ROW(Y125)-1,21)+1)</f>
        <v>0</v>
      </c>
    </row>
    <row r="126" spans="25:25" x14ac:dyDescent="0.25">
      <c r="Y126" s="17" cm="1">
        <f t="array" ref="Y126">INDEX($C$2:$W$60, INT((ROW(Y126)-1)/21)+1, MOD(ROW(Y126)-1,21)+1)</f>
        <v>0</v>
      </c>
    </row>
    <row r="127" spans="25:25" x14ac:dyDescent="0.25">
      <c r="Y127" s="17" cm="1">
        <f t="array" ref="Y127">INDEX($C$2:$W$60, INT((ROW(Y127)-1)/21)+1, MOD(ROW(Y127)-1,21)+1)</f>
        <v>0</v>
      </c>
    </row>
    <row r="128" spans="25:25" x14ac:dyDescent="0.25">
      <c r="Y128" s="17" cm="1">
        <f t="array" ref="Y128">INDEX($C$2:$W$60, INT((ROW(Y128)-1)/21)+1, MOD(ROW(Y128)-1,21)+1)</f>
        <v>0</v>
      </c>
    </row>
    <row r="129" spans="25:25" x14ac:dyDescent="0.25">
      <c r="Y129" s="17" cm="1">
        <f t="array" ref="Y129">INDEX($C$2:$W$60, INT((ROW(Y129)-1)/21)+1, MOD(ROW(Y129)-1,21)+1)</f>
        <v>0</v>
      </c>
    </row>
    <row r="130" spans="25:25" x14ac:dyDescent="0.25">
      <c r="Y130" s="17" cm="1">
        <f t="array" ref="Y130">INDEX($C$2:$W$60, INT((ROW(Y130)-1)/21)+1, MOD(ROW(Y130)-1,21)+1)</f>
        <v>0</v>
      </c>
    </row>
    <row r="131" spans="25:25" x14ac:dyDescent="0.25">
      <c r="Y131" s="17" cm="1">
        <f t="array" ref="Y131">INDEX($C$2:$W$60, INT((ROW(Y131)-1)/21)+1, MOD(ROW(Y131)-1,21)+1)</f>
        <v>0</v>
      </c>
    </row>
    <row r="132" spans="25:25" x14ac:dyDescent="0.25">
      <c r="Y132" s="17" cm="1">
        <f t="array" ref="Y132">INDEX($C$2:$W$60, INT((ROW(Y132)-1)/21)+1, MOD(ROW(Y132)-1,21)+1)</f>
        <v>0</v>
      </c>
    </row>
    <row r="133" spans="25:25" x14ac:dyDescent="0.25">
      <c r="Y133" s="17" cm="1">
        <f t="array" ref="Y133">INDEX($C$2:$W$60, INT((ROW(Y133)-1)/21)+1, MOD(ROW(Y133)-1,21)+1)</f>
        <v>0</v>
      </c>
    </row>
    <row r="134" spans="25:25" x14ac:dyDescent="0.25">
      <c r="Y134" s="17" cm="1">
        <f t="array" ref="Y134">INDEX($C$2:$W$60, INT((ROW(Y134)-1)/21)+1, MOD(ROW(Y134)-1,21)+1)</f>
        <v>0</v>
      </c>
    </row>
    <row r="135" spans="25:25" x14ac:dyDescent="0.25">
      <c r="Y135" s="17" cm="1">
        <f t="array" ref="Y135">INDEX($C$2:$W$60, INT((ROW(Y135)-1)/21)+1, MOD(ROW(Y135)-1,21)+1)</f>
        <v>0</v>
      </c>
    </row>
    <row r="136" spans="25:25" x14ac:dyDescent="0.25">
      <c r="Y136" s="17" cm="1">
        <f t="array" ref="Y136">INDEX($C$2:$W$60, INT((ROW(Y136)-1)/21)+1, MOD(ROW(Y136)-1,21)+1)</f>
        <v>0</v>
      </c>
    </row>
    <row r="137" spans="25:25" x14ac:dyDescent="0.25">
      <c r="Y137" s="17" cm="1">
        <f t="array" ref="Y137">INDEX($C$2:$W$60, INT((ROW(Y137)-1)/21)+1, MOD(ROW(Y137)-1,21)+1)</f>
        <v>0</v>
      </c>
    </row>
    <row r="138" spans="25:25" x14ac:dyDescent="0.25">
      <c r="Y138" s="17" cm="1">
        <f t="array" ref="Y138">INDEX($C$2:$W$60, INT((ROW(Y138)-1)/21)+1, MOD(ROW(Y138)-1,21)+1)</f>
        <v>0</v>
      </c>
    </row>
    <row r="139" spans="25:25" x14ac:dyDescent="0.25">
      <c r="Y139" s="17" cm="1">
        <f t="array" ref="Y139">INDEX($C$2:$W$60, INT((ROW(Y139)-1)/21)+1, MOD(ROW(Y139)-1,21)+1)</f>
        <v>0</v>
      </c>
    </row>
    <row r="140" spans="25:25" x14ac:dyDescent="0.25">
      <c r="Y140" s="17" cm="1">
        <f t="array" ref="Y140">INDEX($C$2:$W$60, INT((ROW(Y140)-1)/21)+1, MOD(ROW(Y140)-1,21)+1)</f>
        <v>2</v>
      </c>
    </row>
    <row r="141" spans="25:25" x14ac:dyDescent="0.25">
      <c r="Y141" s="17" cm="1">
        <f t="array" ref="Y141">INDEX($C$2:$W$60, INT((ROW(Y141)-1)/21)+1, MOD(ROW(Y141)-1,21)+1)</f>
        <v>0</v>
      </c>
    </row>
    <row r="142" spans="25:25" x14ac:dyDescent="0.25">
      <c r="Y142" s="17" cm="1">
        <f t="array" ref="Y142">INDEX($C$2:$W$60, INT((ROW(Y142)-1)/21)+1, MOD(ROW(Y142)-1,21)+1)</f>
        <v>0</v>
      </c>
    </row>
    <row r="143" spans="25:25" x14ac:dyDescent="0.25">
      <c r="Y143" s="17" cm="1">
        <f t="array" ref="Y143">INDEX($C$2:$W$60, INT((ROW(Y143)-1)/21)+1, MOD(ROW(Y143)-1,21)+1)</f>
        <v>0</v>
      </c>
    </row>
    <row r="144" spans="25:25" x14ac:dyDescent="0.25">
      <c r="Y144" s="17" cm="1">
        <f t="array" ref="Y144">INDEX($C$2:$W$60, INT((ROW(Y144)-1)/21)+1, MOD(ROW(Y144)-1,21)+1)</f>
        <v>0</v>
      </c>
    </row>
    <row r="145" spans="25:25" x14ac:dyDescent="0.25">
      <c r="Y145" s="17" cm="1">
        <f t="array" ref="Y145">INDEX($C$2:$W$60, INT((ROW(Y145)-1)/21)+1, MOD(ROW(Y145)-1,21)+1)</f>
        <v>0</v>
      </c>
    </row>
    <row r="146" spans="25:25" x14ac:dyDescent="0.25">
      <c r="Y146" s="17" cm="1">
        <f t="array" ref="Y146">INDEX($C$2:$W$60, INT((ROW(Y146)-1)/21)+1, MOD(ROW(Y146)-1,21)+1)</f>
        <v>0</v>
      </c>
    </row>
    <row r="147" spans="25:25" x14ac:dyDescent="0.25">
      <c r="Y147" s="17" cm="1">
        <f t="array" ref="Y147">INDEX($C$2:$W$60, INT((ROW(Y147)-1)/21)+1, MOD(ROW(Y147)-1,21)+1)</f>
        <v>0</v>
      </c>
    </row>
    <row r="148" spans="25:25" x14ac:dyDescent="0.25">
      <c r="Y148" s="17" cm="1">
        <f t="array" ref="Y148">INDEX($C$2:$W$60, INT((ROW(Y148)-1)/21)+1, MOD(ROW(Y148)-1,21)+1)</f>
        <v>0</v>
      </c>
    </row>
    <row r="149" spans="25:25" x14ac:dyDescent="0.25">
      <c r="Y149" s="17" cm="1">
        <f t="array" ref="Y149">INDEX($C$2:$W$60, INT((ROW(Y149)-1)/21)+1, MOD(ROW(Y149)-1,21)+1)</f>
        <v>0</v>
      </c>
    </row>
    <row r="150" spans="25:25" x14ac:dyDescent="0.25">
      <c r="Y150" s="17" cm="1">
        <f t="array" ref="Y150">INDEX($C$2:$W$60, INT((ROW(Y150)-1)/21)+1, MOD(ROW(Y150)-1,21)+1)</f>
        <v>0</v>
      </c>
    </row>
    <row r="151" spans="25:25" x14ac:dyDescent="0.25">
      <c r="Y151" s="17" cm="1">
        <f t="array" ref="Y151">INDEX($C$2:$W$60, INT((ROW(Y151)-1)/21)+1, MOD(ROW(Y151)-1,21)+1)</f>
        <v>0</v>
      </c>
    </row>
    <row r="152" spans="25:25" x14ac:dyDescent="0.25">
      <c r="Y152" s="17" cm="1">
        <f t="array" ref="Y152">INDEX($C$2:$W$60, INT((ROW(Y152)-1)/21)+1, MOD(ROW(Y152)-1,21)+1)</f>
        <v>0</v>
      </c>
    </row>
    <row r="153" spans="25:25" x14ac:dyDescent="0.25">
      <c r="Y153" s="17" cm="1">
        <f t="array" ref="Y153">INDEX($C$2:$W$60, INT((ROW(Y153)-1)/21)+1, MOD(ROW(Y153)-1,21)+1)</f>
        <v>0</v>
      </c>
    </row>
    <row r="154" spans="25:25" x14ac:dyDescent="0.25">
      <c r="Y154" s="17" cm="1">
        <f t="array" ref="Y154">INDEX($C$2:$W$60, INT((ROW(Y154)-1)/21)+1, MOD(ROW(Y154)-1,21)+1)</f>
        <v>0</v>
      </c>
    </row>
    <row r="155" spans="25:25" x14ac:dyDescent="0.25">
      <c r="Y155" s="17" cm="1">
        <f t="array" ref="Y155">INDEX($C$2:$W$60, INT((ROW(Y155)-1)/21)+1, MOD(ROW(Y155)-1,21)+1)</f>
        <v>0</v>
      </c>
    </row>
    <row r="156" spans="25:25" x14ac:dyDescent="0.25">
      <c r="Y156" s="17" cm="1">
        <f t="array" ref="Y156">INDEX($C$2:$W$60, INT((ROW(Y156)-1)/21)+1, MOD(ROW(Y156)-1,21)+1)</f>
        <v>0</v>
      </c>
    </row>
    <row r="157" spans="25:25" x14ac:dyDescent="0.25">
      <c r="Y157" s="17" cm="1">
        <f t="array" ref="Y157">INDEX($C$2:$W$60, INT((ROW(Y157)-1)/21)+1, MOD(ROW(Y157)-1,21)+1)</f>
        <v>0</v>
      </c>
    </row>
    <row r="158" spans="25:25" x14ac:dyDescent="0.25">
      <c r="Y158" s="17" cm="1">
        <f t="array" ref="Y158">INDEX($C$2:$W$60, INT((ROW(Y158)-1)/21)+1, MOD(ROW(Y158)-1,21)+1)</f>
        <v>0</v>
      </c>
    </row>
    <row r="159" spans="25:25" x14ac:dyDescent="0.25">
      <c r="Y159" s="17" cm="1">
        <f t="array" ref="Y159">INDEX($C$2:$W$60, INT((ROW(Y159)-1)/21)+1, MOD(ROW(Y159)-1,21)+1)</f>
        <v>0</v>
      </c>
    </row>
    <row r="160" spans="25:25" x14ac:dyDescent="0.25">
      <c r="Y160" s="17" cm="1">
        <f t="array" ref="Y160">INDEX($C$2:$W$60, INT((ROW(Y160)-1)/21)+1, MOD(ROW(Y160)-1,21)+1)</f>
        <v>0</v>
      </c>
    </row>
    <row r="161" spans="25:25" x14ac:dyDescent="0.25">
      <c r="Y161" s="17" cm="1">
        <f t="array" ref="Y161">INDEX($C$2:$W$60, INT((ROW(Y161)-1)/21)+1, MOD(ROW(Y161)-1,21)+1)</f>
        <v>0</v>
      </c>
    </row>
    <row r="162" spans="25:25" x14ac:dyDescent="0.25">
      <c r="Y162" s="17" cm="1">
        <f t="array" ref="Y162">INDEX($C$2:$W$60, INT((ROW(Y162)-1)/21)+1, MOD(ROW(Y162)-1,21)+1)</f>
        <v>0</v>
      </c>
    </row>
    <row r="163" spans="25:25" x14ac:dyDescent="0.25">
      <c r="Y163" s="17" cm="1">
        <f t="array" ref="Y163">INDEX($C$2:$W$60, INT((ROW(Y163)-1)/21)+1, MOD(ROW(Y163)-1,21)+1)</f>
        <v>0</v>
      </c>
    </row>
    <row r="164" spans="25:25" x14ac:dyDescent="0.25">
      <c r="Y164" s="17" cm="1">
        <f t="array" ref="Y164">INDEX($C$2:$W$60, INT((ROW(Y164)-1)/21)+1, MOD(ROW(Y164)-1,21)+1)</f>
        <v>0</v>
      </c>
    </row>
    <row r="165" spans="25:25" x14ac:dyDescent="0.25">
      <c r="Y165" s="17" cm="1">
        <f t="array" ref="Y165">INDEX($C$2:$W$60, INT((ROW(Y165)-1)/21)+1, MOD(ROW(Y165)-1,21)+1)</f>
        <v>0</v>
      </c>
    </row>
    <row r="166" spans="25:25" x14ac:dyDescent="0.25">
      <c r="Y166" s="17" cm="1">
        <f t="array" ref="Y166">INDEX($C$2:$W$60, INT((ROW(Y166)-1)/21)+1, MOD(ROW(Y166)-1,21)+1)</f>
        <v>0</v>
      </c>
    </row>
    <row r="167" spans="25:25" x14ac:dyDescent="0.25">
      <c r="Y167" s="17" cm="1">
        <f t="array" ref="Y167">INDEX($C$2:$W$60, INT((ROW(Y167)-1)/21)+1, MOD(ROW(Y167)-1,21)+1)</f>
        <v>0</v>
      </c>
    </row>
    <row r="168" spans="25:25" x14ac:dyDescent="0.25">
      <c r="Y168" s="17" cm="1">
        <f t="array" ref="Y168">INDEX($C$2:$W$60, INT((ROW(Y168)-1)/21)+1, MOD(ROW(Y168)-1,21)+1)</f>
        <v>0</v>
      </c>
    </row>
    <row r="169" spans="25:25" x14ac:dyDescent="0.25">
      <c r="Y169" s="17" cm="1">
        <f t="array" ref="Y169">INDEX($C$2:$W$60, INT((ROW(Y169)-1)/21)+1, MOD(ROW(Y169)-1,21)+1)</f>
        <v>0</v>
      </c>
    </row>
    <row r="170" spans="25:25" x14ac:dyDescent="0.25">
      <c r="Y170" s="17" cm="1">
        <f t="array" ref="Y170">INDEX($C$2:$W$60, INT((ROW(Y170)-1)/21)+1, MOD(ROW(Y170)-1,21)+1)</f>
        <v>0</v>
      </c>
    </row>
    <row r="171" spans="25:25" x14ac:dyDescent="0.25">
      <c r="Y171" s="17" cm="1">
        <f t="array" ref="Y171">INDEX($C$2:$W$60, INT((ROW(Y171)-1)/21)+1, MOD(ROW(Y171)-1,21)+1)</f>
        <v>0</v>
      </c>
    </row>
    <row r="172" spans="25:25" x14ac:dyDescent="0.25">
      <c r="Y172" s="17" cm="1">
        <f t="array" ref="Y172">INDEX($C$2:$W$60, INT((ROW(Y172)-1)/21)+1, MOD(ROW(Y172)-1,21)+1)</f>
        <v>0</v>
      </c>
    </row>
    <row r="173" spans="25:25" x14ac:dyDescent="0.25">
      <c r="Y173" s="17" cm="1">
        <f t="array" ref="Y173">INDEX($C$2:$W$60, INT((ROW(Y173)-1)/21)+1, MOD(ROW(Y173)-1,21)+1)</f>
        <v>0</v>
      </c>
    </row>
    <row r="174" spans="25:25" x14ac:dyDescent="0.25">
      <c r="Y174" s="17" cm="1">
        <f t="array" ref="Y174">INDEX($C$2:$W$60, INT((ROW(Y174)-1)/21)+1, MOD(ROW(Y174)-1,21)+1)</f>
        <v>0</v>
      </c>
    </row>
    <row r="175" spans="25:25" x14ac:dyDescent="0.25">
      <c r="Y175" s="17" cm="1">
        <f t="array" ref="Y175">INDEX($C$2:$W$60, INT((ROW(Y175)-1)/21)+1, MOD(ROW(Y175)-1,21)+1)</f>
        <v>0</v>
      </c>
    </row>
    <row r="176" spans="25:25" x14ac:dyDescent="0.25">
      <c r="Y176" s="17" cm="1">
        <f t="array" ref="Y176">INDEX($C$2:$W$60, INT((ROW(Y176)-1)/21)+1, MOD(ROW(Y176)-1,21)+1)</f>
        <v>0</v>
      </c>
    </row>
    <row r="177" spans="25:25" x14ac:dyDescent="0.25">
      <c r="Y177" s="17" cm="1">
        <f t="array" ref="Y177">INDEX($C$2:$W$60, INT((ROW(Y177)-1)/21)+1, MOD(ROW(Y177)-1,21)+1)</f>
        <v>0</v>
      </c>
    </row>
    <row r="178" spans="25:25" x14ac:dyDescent="0.25">
      <c r="Y178" s="17" cm="1">
        <f t="array" ref="Y178">INDEX($C$2:$W$60, INT((ROW(Y178)-1)/21)+1, MOD(ROW(Y178)-1,21)+1)</f>
        <v>0</v>
      </c>
    </row>
    <row r="179" spans="25:25" x14ac:dyDescent="0.25">
      <c r="Y179" s="17" cm="1">
        <f t="array" ref="Y179">INDEX($C$2:$W$60, INT((ROW(Y179)-1)/21)+1, MOD(ROW(Y179)-1,21)+1)</f>
        <v>0</v>
      </c>
    </row>
    <row r="180" spans="25:25" x14ac:dyDescent="0.25">
      <c r="Y180" s="17" cm="1">
        <f t="array" ref="Y180">INDEX($C$2:$W$60, INT((ROW(Y180)-1)/21)+1, MOD(ROW(Y180)-1,21)+1)</f>
        <v>0</v>
      </c>
    </row>
    <row r="181" spans="25:25" x14ac:dyDescent="0.25">
      <c r="Y181" s="17" cm="1">
        <f t="array" ref="Y181">INDEX($C$2:$W$60, INT((ROW(Y181)-1)/21)+1, MOD(ROW(Y181)-1,21)+1)</f>
        <v>0</v>
      </c>
    </row>
    <row r="182" spans="25:25" x14ac:dyDescent="0.25">
      <c r="Y182" s="17" cm="1">
        <f t="array" ref="Y182">INDEX($C$2:$W$60, INT((ROW(Y182)-1)/21)+1, MOD(ROW(Y182)-1,21)+1)</f>
        <v>0</v>
      </c>
    </row>
    <row r="183" spans="25:25" x14ac:dyDescent="0.25">
      <c r="Y183" s="17" cm="1">
        <f t="array" ref="Y183">INDEX($C$2:$W$60, INT((ROW(Y183)-1)/21)+1, MOD(ROW(Y183)-1,21)+1)</f>
        <v>0</v>
      </c>
    </row>
    <row r="184" spans="25:25" x14ac:dyDescent="0.25">
      <c r="Y184" s="17" cm="1">
        <f t="array" ref="Y184">INDEX($C$2:$W$60, INT((ROW(Y184)-1)/21)+1, MOD(ROW(Y184)-1,21)+1)</f>
        <v>0</v>
      </c>
    </row>
    <row r="185" spans="25:25" x14ac:dyDescent="0.25">
      <c r="Y185" s="17" cm="1">
        <f t="array" ref="Y185">INDEX($C$2:$W$60, INT((ROW(Y185)-1)/21)+1, MOD(ROW(Y185)-1,21)+1)</f>
        <v>0</v>
      </c>
    </row>
    <row r="186" spans="25:25" x14ac:dyDescent="0.25">
      <c r="Y186" s="17" cm="1">
        <f t="array" ref="Y186">INDEX($C$2:$W$60, INT((ROW(Y186)-1)/21)+1, MOD(ROW(Y186)-1,21)+1)</f>
        <v>0</v>
      </c>
    </row>
    <row r="187" spans="25:25" x14ac:dyDescent="0.25">
      <c r="Y187" s="17" cm="1">
        <f t="array" ref="Y187">INDEX($C$2:$W$60, INT((ROW(Y187)-1)/21)+1, MOD(ROW(Y187)-1,21)+1)</f>
        <v>0</v>
      </c>
    </row>
    <row r="188" spans="25:25" x14ac:dyDescent="0.25">
      <c r="Y188" s="17" cm="1">
        <f t="array" ref="Y188">INDEX($C$2:$W$60, INT((ROW(Y188)-1)/21)+1, MOD(ROW(Y188)-1,21)+1)</f>
        <v>0</v>
      </c>
    </row>
    <row r="189" spans="25:25" x14ac:dyDescent="0.25">
      <c r="Y189" s="17" cm="1">
        <f t="array" ref="Y189">INDEX($C$2:$W$60, INT((ROW(Y189)-1)/21)+1, MOD(ROW(Y189)-1,21)+1)</f>
        <v>0</v>
      </c>
    </row>
    <row r="190" spans="25:25" x14ac:dyDescent="0.25">
      <c r="Y190" s="17" cm="1">
        <f t="array" ref="Y190">INDEX($C$2:$W$60, INT((ROW(Y190)-1)/21)+1, MOD(ROW(Y190)-1,21)+1)</f>
        <v>0</v>
      </c>
    </row>
    <row r="191" spans="25:25" x14ac:dyDescent="0.25">
      <c r="Y191" s="17" cm="1">
        <f t="array" ref="Y191">INDEX($C$2:$W$60, INT((ROW(Y191)-1)/21)+1, MOD(ROW(Y191)-1,21)+1)</f>
        <v>0</v>
      </c>
    </row>
    <row r="192" spans="25:25" x14ac:dyDescent="0.25">
      <c r="Y192" s="17" cm="1">
        <f t="array" ref="Y192">INDEX($C$2:$W$60, INT((ROW(Y192)-1)/21)+1, MOD(ROW(Y192)-1,21)+1)</f>
        <v>0</v>
      </c>
    </row>
    <row r="193" spans="25:25" x14ac:dyDescent="0.25">
      <c r="Y193" s="17" cm="1">
        <f t="array" ref="Y193">INDEX($C$2:$W$60, INT((ROW(Y193)-1)/21)+1, MOD(ROW(Y193)-1,21)+1)</f>
        <v>0</v>
      </c>
    </row>
    <row r="194" spans="25:25" x14ac:dyDescent="0.25">
      <c r="Y194" s="17" cm="1">
        <f t="array" ref="Y194">INDEX($C$2:$W$60, INT((ROW(Y194)-1)/21)+1, MOD(ROW(Y194)-1,21)+1)</f>
        <v>0</v>
      </c>
    </row>
    <row r="195" spans="25:25" x14ac:dyDescent="0.25">
      <c r="Y195" s="17" cm="1">
        <f t="array" ref="Y195">INDEX($C$2:$W$60, INT((ROW(Y195)-1)/21)+1, MOD(ROW(Y195)-1,21)+1)</f>
        <v>0</v>
      </c>
    </row>
    <row r="196" spans="25:25" x14ac:dyDescent="0.25">
      <c r="Y196" s="17" cm="1">
        <f t="array" ref="Y196">INDEX($C$2:$W$60, INT((ROW(Y196)-1)/21)+1, MOD(ROW(Y196)-1,21)+1)</f>
        <v>0</v>
      </c>
    </row>
    <row r="197" spans="25:25" x14ac:dyDescent="0.25">
      <c r="Y197" s="17" cm="1">
        <f t="array" ref="Y197">INDEX($C$2:$W$60, INT((ROW(Y197)-1)/21)+1, MOD(ROW(Y197)-1,21)+1)</f>
        <v>0</v>
      </c>
    </row>
    <row r="198" spans="25:25" x14ac:dyDescent="0.25">
      <c r="Y198" s="17" cm="1">
        <f t="array" ref="Y198">INDEX($C$2:$W$60, INT((ROW(Y198)-1)/21)+1, MOD(ROW(Y198)-1,21)+1)</f>
        <v>0</v>
      </c>
    </row>
    <row r="199" spans="25:25" x14ac:dyDescent="0.25">
      <c r="Y199" s="17" cm="1">
        <f t="array" ref="Y199">INDEX($C$2:$W$60, INT((ROW(Y199)-1)/21)+1, MOD(ROW(Y199)-1,21)+1)</f>
        <v>0</v>
      </c>
    </row>
    <row r="200" spans="25:25" x14ac:dyDescent="0.25">
      <c r="Y200" s="17" cm="1">
        <f t="array" ref="Y200">INDEX($C$2:$W$60, INT((ROW(Y200)-1)/21)+1, MOD(ROW(Y200)-1,21)+1)</f>
        <v>0</v>
      </c>
    </row>
    <row r="201" spans="25:25" x14ac:dyDescent="0.25">
      <c r="Y201" s="17" cm="1">
        <f t="array" ref="Y201">INDEX($C$2:$W$60, INT((ROW(Y201)-1)/21)+1, MOD(ROW(Y201)-1,21)+1)</f>
        <v>0</v>
      </c>
    </row>
    <row r="202" spans="25:25" x14ac:dyDescent="0.25">
      <c r="Y202" s="17" cm="1">
        <f t="array" ref="Y202">INDEX($C$2:$W$60, INT((ROW(Y202)-1)/21)+1, MOD(ROW(Y202)-1,21)+1)</f>
        <v>2</v>
      </c>
    </row>
    <row r="203" spans="25:25" x14ac:dyDescent="0.25">
      <c r="Y203" s="17" cm="1">
        <f t="array" ref="Y203">INDEX($C$2:$W$60, INT((ROW(Y203)-1)/21)+1, MOD(ROW(Y203)-1,21)+1)</f>
        <v>0</v>
      </c>
    </row>
    <row r="204" spans="25:25" x14ac:dyDescent="0.25">
      <c r="Y204" s="17" cm="1">
        <f t="array" ref="Y204">INDEX($C$2:$W$60, INT((ROW(Y204)-1)/21)+1, MOD(ROW(Y204)-1,21)+1)</f>
        <v>0</v>
      </c>
    </row>
    <row r="205" spans="25:25" x14ac:dyDescent="0.25">
      <c r="Y205" s="17" cm="1">
        <f t="array" ref="Y205">INDEX($C$2:$W$60, INT((ROW(Y205)-1)/21)+1, MOD(ROW(Y205)-1,21)+1)</f>
        <v>0</v>
      </c>
    </row>
    <row r="206" spans="25:25" x14ac:dyDescent="0.25">
      <c r="Y206" s="17" cm="1">
        <f t="array" ref="Y206">INDEX($C$2:$W$60, INT((ROW(Y206)-1)/21)+1, MOD(ROW(Y206)-1,21)+1)</f>
        <v>0</v>
      </c>
    </row>
    <row r="207" spans="25:25" x14ac:dyDescent="0.25">
      <c r="Y207" s="17" cm="1">
        <f t="array" ref="Y207">INDEX($C$2:$W$60, INT((ROW(Y207)-1)/21)+1, MOD(ROW(Y207)-1,21)+1)</f>
        <v>0</v>
      </c>
    </row>
    <row r="208" spans="25:25" x14ac:dyDescent="0.25">
      <c r="Y208" s="17" cm="1">
        <f t="array" ref="Y208">INDEX($C$2:$W$60, INT((ROW(Y208)-1)/21)+1, MOD(ROW(Y208)-1,21)+1)</f>
        <v>0</v>
      </c>
    </row>
    <row r="209" spans="25:25" x14ac:dyDescent="0.25">
      <c r="Y209" s="17" cm="1">
        <f t="array" ref="Y209">INDEX($C$2:$W$60, INT((ROW(Y209)-1)/21)+1, MOD(ROW(Y209)-1,21)+1)</f>
        <v>0</v>
      </c>
    </row>
    <row r="210" spans="25:25" x14ac:dyDescent="0.25">
      <c r="Y210" s="17" cm="1">
        <f t="array" ref="Y210">INDEX($C$2:$W$60, INT((ROW(Y210)-1)/21)+1, MOD(ROW(Y210)-1,21)+1)</f>
        <v>0</v>
      </c>
    </row>
    <row r="211" spans="25:25" x14ac:dyDescent="0.25">
      <c r="Y211" s="17" cm="1">
        <f t="array" ref="Y211">INDEX($C$2:$W$60, INT((ROW(Y211)-1)/21)+1, MOD(ROW(Y211)-1,21)+1)</f>
        <v>0</v>
      </c>
    </row>
    <row r="212" spans="25:25" x14ac:dyDescent="0.25">
      <c r="Y212" s="17" cm="1">
        <f t="array" ref="Y212">INDEX($C$2:$W$60, INT((ROW(Y212)-1)/21)+1, MOD(ROW(Y212)-1,21)+1)</f>
        <v>0</v>
      </c>
    </row>
    <row r="213" spans="25:25" x14ac:dyDescent="0.25">
      <c r="Y213" s="17" cm="1">
        <f t="array" ref="Y213">INDEX($C$2:$W$60, INT((ROW(Y213)-1)/21)+1, MOD(ROW(Y213)-1,21)+1)</f>
        <v>0</v>
      </c>
    </row>
    <row r="214" spans="25:25" x14ac:dyDescent="0.25">
      <c r="Y214" s="17" cm="1">
        <f t="array" ref="Y214">INDEX($C$2:$W$60, INT((ROW(Y214)-1)/21)+1, MOD(ROW(Y214)-1,21)+1)</f>
        <v>1</v>
      </c>
    </row>
    <row r="215" spans="25:25" x14ac:dyDescent="0.25">
      <c r="Y215" s="17" cm="1">
        <f t="array" ref="Y215">INDEX($C$2:$W$60, INT((ROW(Y215)-1)/21)+1, MOD(ROW(Y215)-1,21)+1)</f>
        <v>0</v>
      </c>
    </row>
    <row r="216" spans="25:25" x14ac:dyDescent="0.25">
      <c r="Y216" s="17" cm="1">
        <f t="array" ref="Y216">INDEX($C$2:$W$60, INT((ROW(Y216)-1)/21)+1, MOD(ROW(Y216)-1,21)+1)</f>
        <v>0</v>
      </c>
    </row>
    <row r="217" spans="25:25" x14ac:dyDescent="0.25">
      <c r="Y217" s="17" cm="1">
        <f t="array" ref="Y217">INDEX($C$2:$W$60, INT((ROW(Y217)-1)/21)+1, MOD(ROW(Y217)-1,21)+1)</f>
        <v>0</v>
      </c>
    </row>
    <row r="218" spans="25:25" x14ac:dyDescent="0.25">
      <c r="Y218" s="17" cm="1">
        <f t="array" ref="Y218">INDEX($C$2:$W$60, INT((ROW(Y218)-1)/21)+1, MOD(ROW(Y218)-1,21)+1)</f>
        <v>0</v>
      </c>
    </row>
    <row r="219" spans="25:25" x14ac:dyDescent="0.25">
      <c r="Y219" s="17" cm="1">
        <f t="array" ref="Y219">INDEX($C$2:$W$60, INT((ROW(Y219)-1)/21)+1, MOD(ROW(Y219)-1,21)+1)</f>
        <v>0</v>
      </c>
    </row>
    <row r="220" spans="25:25" x14ac:dyDescent="0.25">
      <c r="Y220" s="17" cm="1">
        <f t="array" ref="Y220">INDEX($C$2:$W$60, INT((ROW(Y220)-1)/21)+1, MOD(ROW(Y220)-1,21)+1)</f>
        <v>0</v>
      </c>
    </row>
    <row r="221" spans="25:25" x14ac:dyDescent="0.25">
      <c r="Y221" s="17" cm="1">
        <f t="array" ref="Y221">INDEX($C$2:$W$60, INT((ROW(Y221)-1)/21)+1, MOD(ROW(Y221)-1,21)+1)</f>
        <v>0</v>
      </c>
    </row>
    <row r="222" spans="25:25" x14ac:dyDescent="0.25">
      <c r="Y222" s="17" cm="1">
        <f t="array" ref="Y222">INDEX($C$2:$W$60, INT((ROW(Y222)-1)/21)+1, MOD(ROW(Y222)-1,21)+1)</f>
        <v>0</v>
      </c>
    </row>
    <row r="223" spans="25:25" x14ac:dyDescent="0.25">
      <c r="Y223" s="17" cm="1">
        <f t="array" ref="Y223">INDEX($C$2:$W$60, INT((ROW(Y223)-1)/21)+1, MOD(ROW(Y223)-1,21)+1)</f>
        <v>0</v>
      </c>
    </row>
    <row r="224" spans="25:25" x14ac:dyDescent="0.25">
      <c r="Y224" s="17" cm="1">
        <f t="array" ref="Y224">INDEX($C$2:$W$60, INT((ROW(Y224)-1)/21)+1, MOD(ROW(Y224)-1,21)+1)</f>
        <v>0</v>
      </c>
    </row>
    <row r="225" spans="25:25" x14ac:dyDescent="0.25">
      <c r="Y225" s="17" cm="1">
        <f t="array" ref="Y225">INDEX($C$2:$W$60, INT((ROW(Y225)-1)/21)+1, MOD(ROW(Y225)-1,21)+1)</f>
        <v>0</v>
      </c>
    </row>
    <row r="226" spans="25:25" x14ac:dyDescent="0.25">
      <c r="Y226" s="17" cm="1">
        <f t="array" ref="Y226">INDEX($C$2:$W$60, INT((ROW(Y226)-1)/21)+1, MOD(ROW(Y226)-1,21)+1)</f>
        <v>0</v>
      </c>
    </row>
    <row r="227" spans="25:25" x14ac:dyDescent="0.25">
      <c r="Y227" s="17" cm="1">
        <f t="array" ref="Y227">INDEX($C$2:$W$60, INT((ROW(Y227)-1)/21)+1, MOD(ROW(Y227)-1,21)+1)</f>
        <v>0</v>
      </c>
    </row>
    <row r="228" spans="25:25" x14ac:dyDescent="0.25">
      <c r="Y228" s="17" cm="1">
        <f t="array" ref="Y228">INDEX($C$2:$W$60, INT((ROW(Y228)-1)/21)+1, MOD(ROW(Y228)-1,21)+1)</f>
        <v>0</v>
      </c>
    </row>
    <row r="229" spans="25:25" x14ac:dyDescent="0.25">
      <c r="Y229" s="17" cm="1">
        <f t="array" ref="Y229">INDEX($C$2:$W$60, INT((ROW(Y229)-1)/21)+1, MOD(ROW(Y229)-1,21)+1)</f>
        <v>0</v>
      </c>
    </row>
    <row r="230" spans="25:25" x14ac:dyDescent="0.25">
      <c r="Y230" s="17" cm="1">
        <f t="array" ref="Y230">INDEX($C$2:$W$60, INT((ROW(Y230)-1)/21)+1, MOD(ROW(Y230)-1,21)+1)</f>
        <v>0</v>
      </c>
    </row>
    <row r="231" spans="25:25" x14ac:dyDescent="0.25">
      <c r="Y231" s="17" cm="1">
        <f t="array" ref="Y231">INDEX($C$2:$W$60, INT((ROW(Y231)-1)/21)+1, MOD(ROW(Y231)-1,21)+1)</f>
        <v>0</v>
      </c>
    </row>
    <row r="232" spans="25:25" x14ac:dyDescent="0.25">
      <c r="Y232" s="17" cm="1">
        <f t="array" ref="Y232">INDEX($C$2:$W$60, INT((ROW(Y232)-1)/21)+1, MOD(ROW(Y232)-1,21)+1)</f>
        <v>0</v>
      </c>
    </row>
    <row r="233" spans="25:25" x14ac:dyDescent="0.25">
      <c r="Y233" s="17" cm="1">
        <f t="array" ref="Y233">INDEX($C$2:$W$60, INT((ROW(Y233)-1)/21)+1, MOD(ROW(Y233)-1,21)+1)</f>
        <v>0</v>
      </c>
    </row>
    <row r="234" spans="25:25" x14ac:dyDescent="0.25">
      <c r="Y234" s="17" cm="1">
        <f t="array" ref="Y234">INDEX($C$2:$W$60, INT((ROW(Y234)-1)/21)+1, MOD(ROW(Y234)-1,21)+1)</f>
        <v>0</v>
      </c>
    </row>
    <row r="235" spans="25:25" x14ac:dyDescent="0.25">
      <c r="Y235" s="17" cm="1">
        <f t="array" ref="Y235">INDEX($C$2:$W$60, INT((ROW(Y235)-1)/21)+1, MOD(ROW(Y235)-1,21)+1)</f>
        <v>0</v>
      </c>
    </row>
    <row r="236" spans="25:25" x14ac:dyDescent="0.25">
      <c r="Y236" s="17" cm="1">
        <f t="array" ref="Y236">INDEX($C$2:$W$60, INT((ROW(Y236)-1)/21)+1, MOD(ROW(Y236)-1,21)+1)</f>
        <v>0</v>
      </c>
    </row>
    <row r="237" spans="25:25" x14ac:dyDescent="0.25">
      <c r="Y237" s="17" cm="1">
        <f t="array" ref="Y237">INDEX($C$2:$W$60, INT((ROW(Y237)-1)/21)+1, MOD(ROW(Y237)-1,21)+1)</f>
        <v>0</v>
      </c>
    </row>
    <row r="238" spans="25:25" x14ac:dyDescent="0.25">
      <c r="Y238" s="17" cm="1">
        <f t="array" ref="Y238">INDEX($C$2:$W$60, INT((ROW(Y238)-1)/21)+1, MOD(ROW(Y238)-1,21)+1)</f>
        <v>0</v>
      </c>
    </row>
    <row r="239" spans="25:25" x14ac:dyDescent="0.25">
      <c r="Y239" s="17" cm="1">
        <f t="array" ref="Y239">INDEX($C$2:$W$60, INT((ROW(Y239)-1)/21)+1, MOD(ROW(Y239)-1,21)+1)</f>
        <v>0</v>
      </c>
    </row>
    <row r="240" spans="25:25" x14ac:dyDescent="0.25">
      <c r="Y240" s="17" cm="1">
        <f t="array" ref="Y240">INDEX($C$2:$W$60, INT((ROW(Y240)-1)/21)+1, MOD(ROW(Y240)-1,21)+1)</f>
        <v>0</v>
      </c>
    </row>
    <row r="241" spans="25:25" x14ac:dyDescent="0.25">
      <c r="Y241" s="17" cm="1">
        <f t="array" ref="Y241">INDEX($C$2:$W$60, INT((ROW(Y241)-1)/21)+1, MOD(ROW(Y241)-1,21)+1)</f>
        <v>0</v>
      </c>
    </row>
    <row r="242" spans="25:25" x14ac:dyDescent="0.25">
      <c r="Y242" s="17" cm="1">
        <f t="array" ref="Y242">INDEX($C$2:$W$60, INT((ROW(Y242)-1)/21)+1, MOD(ROW(Y242)-1,21)+1)</f>
        <v>0</v>
      </c>
    </row>
    <row r="243" spans="25:25" x14ac:dyDescent="0.25">
      <c r="Y243" s="17" cm="1">
        <f t="array" ref="Y243">INDEX($C$2:$W$60, INT((ROW(Y243)-1)/21)+1, MOD(ROW(Y243)-1,21)+1)</f>
        <v>0</v>
      </c>
    </row>
    <row r="244" spans="25:25" x14ac:dyDescent="0.25">
      <c r="Y244" s="17" cm="1">
        <f t="array" ref="Y244">INDEX($C$2:$W$60, INT((ROW(Y244)-1)/21)+1, MOD(ROW(Y244)-1,21)+1)</f>
        <v>0</v>
      </c>
    </row>
    <row r="245" spans="25:25" x14ac:dyDescent="0.25">
      <c r="Y245" s="17" cm="1">
        <f t="array" ref="Y245">INDEX($C$2:$W$60, INT((ROW(Y245)-1)/21)+1, MOD(ROW(Y245)-1,21)+1)</f>
        <v>0</v>
      </c>
    </row>
    <row r="246" spans="25:25" x14ac:dyDescent="0.25">
      <c r="Y246" s="17" cm="1">
        <f t="array" ref="Y246">INDEX($C$2:$W$60, INT((ROW(Y246)-1)/21)+1, MOD(ROW(Y246)-1,21)+1)</f>
        <v>0</v>
      </c>
    </row>
    <row r="247" spans="25:25" x14ac:dyDescent="0.25">
      <c r="Y247" s="17" cm="1">
        <f t="array" ref="Y247">INDEX($C$2:$W$60, INT((ROW(Y247)-1)/21)+1, MOD(ROW(Y247)-1,21)+1)</f>
        <v>0</v>
      </c>
    </row>
    <row r="248" spans="25:25" x14ac:dyDescent="0.25">
      <c r="Y248" s="17" cm="1">
        <f t="array" ref="Y248">INDEX($C$2:$W$60, INT((ROW(Y248)-1)/21)+1, MOD(ROW(Y248)-1,21)+1)</f>
        <v>0</v>
      </c>
    </row>
    <row r="249" spans="25:25" x14ac:dyDescent="0.25">
      <c r="Y249" s="17" cm="1">
        <f t="array" ref="Y249">INDEX($C$2:$W$60, INT((ROW(Y249)-1)/21)+1, MOD(ROW(Y249)-1,21)+1)</f>
        <v>0</v>
      </c>
    </row>
    <row r="250" spans="25:25" x14ac:dyDescent="0.25">
      <c r="Y250" s="17" cm="1">
        <f t="array" ref="Y250">INDEX($C$2:$W$60, INT((ROW(Y250)-1)/21)+1, MOD(ROW(Y250)-1,21)+1)</f>
        <v>0</v>
      </c>
    </row>
    <row r="251" spans="25:25" x14ac:dyDescent="0.25">
      <c r="Y251" s="17" cm="1">
        <f t="array" ref="Y251">INDEX($C$2:$W$60, INT((ROW(Y251)-1)/21)+1, MOD(ROW(Y251)-1,21)+1)</f>
        <v>0</v>
      </c>
    </row>
    <row r="252" spans="25:25" x14ac:dyDescent="0.25">
      <c r="Y252" s="17" cm="1">
        <f t="array" ref="Y252">INDEX($C$2:$W$60, INT((ROW(Y252)-1)/21)+1, MOD(ROW(Y252)-1,21)+1)</f>
        <v>0</v>
      </c>
    </row>
    <row r="253" spans="25:25" x14ac:dyDescent="0.25">
      <c r="Y253" s="17" cm="1">
        <f t="array" ref="Y253">INDEX($C$2:$W$60, INT((ROW(Y253)-1)/21)+1, MOD(ROW(Y253)-1,21)+1)</f>
        <v>0</v>
      </c>
    </row>
    <row r="254" spans="25:25" x14ac:dyDescent="0.25">
      <c r="Y254" s="17" cm="1">
        <f t="array" ref="Y254">INDEX($C$2:$W$60, INT((ROW(Y254)-1)/21)+1, MOD(ROW(Y254)-1,21)+1)</f>
        <v>0</v>
      </c>
    </row>
    <row r="255" spans="25:25" x14ac:dyDescent="0.25">
      <c r="Y255" s="17" cm="1">
        <f t="array" ref="Y255">INDEX($C$2:$W$60, INT((ROW(Y255)-1)/21)+1, MOD(ROW(Y255)-1,21)+1)</f>
        <v>0</v>
      </c>
    </row>
    <row r="256" spans="25:25" x14ac:dyDescent="0.25">
      <c r="Y256" s="17" cm="1">
        <f t="array" ref="Y256">INDEX($C$2:$W$60, INT((ROW(Y256)-1)/21)+1, MOD(ROW(Y256)-1,21)+1)</f>
        <v>1</v>
      </c>
    </row>
    <row r="257" spans="25:25" x14ac:dyDescent="0.25">
      <c r="Y257" s="17" cm="1">
        <f t="array" ref="Y257">INDEX($C$2:$W$60, INT((ROW(Y257)-1)/21)+1, MOD(ROW(Y257)-1,21)+1)</f>
        <v>0</v>
      </c>
    </row>
    <row r="258" spans="25:25" x14ac:dyDescent="0.25">
      <c r="Y258" s="17" cm="1">
        <f t="array" ref="Y258">INDEX($C$2:$W$60, INT((ROW(Y258)-1)/21)+1, MOD(ROW(Y258)-1,21)+1)</f>
        <v>0</v>
      </c>
    </row>
    <row r="259" spans="25:25" x14ac:dyDescent="0.25">
      <c r="Y259" s="17" cm="1">
        <f t="array" ref="Y259">INDEX($C$2:$W$60, INT((ROW(Y259)-1)/21)+1, MOD(ROW(Y259)-1,21)+1)</f>
        <v>0</v>
      </c>
    </row>
    <row r="260" spans="25:25" x14ac:dyDescent="0.25">
      <c r="Y260" s="17" cm="1">
        <f t="array" ref="Y260">INDEX($C$2:$W$60, INT((ROW(Y260)-1)/21)+1, MOD(ROW(Y260)-1,21)+1)</f>
        <v>0</v>
      </c>
    </row>
    <row r="261" spans="25:25" x14ac:dyDescent="0.25">
      <c r="Y261" s="17" cm="1">
        <f t="array" ref="Y261">INDEX($C$2:$W$60, INT((ROW(Y261)-1)/21)+1, MOD(ROW(Y261)-1,21)+1)</f>
        <v>0</v>
      </c>
    </row>
    <row r="262" spans="25:25" x14ac:dyDescent="0.25">
      <c r="Y262" s="17" cm="1">
        <f t="array" ref="Y262">INDEX($C$2:$W$60, INT((ROW(Y262)-1)/21)+1, MOD(ROW(Y262)-1,21)+1)</f>
        <v>0</v>
      </c>
    </row>
    <row r="263" spans="25:25" x14ac:dyDescent="0.25">
      <c r="Y263" s="17" cm="1">
        <f t="array" ref="Y263">INDEX($C$2:$W$60, INT((ROW(Y263)-1)/21)+1, MOD(ROW(Y263)-1,21)+1)</f>
        <v>0</v>
      </c>
    </row>
    <row r="264" spans="25:25" x14ac:dyDescent="0.25">
      <c r="Y264" s="17" cm="1">
        <f t="array" ref="Y264">INDEX($C$2:$W$60, INT((ROW(Y264)-1)/21)+1, MOD(ROW(Y264)-1,21)+1)</f>
        <v>0</v>
      </c>
    </row>
    <row r="265" spans="25:25" x14ac:dyDescent="0.25">
      <c r="Y265" s="17" cm="1">
        <f t="array" ref="Y265">INDEX($C$2:$W$60, INT((ROW(Y265)-1)/21)+1, MOD(ROW(Y265)-1,21)+1)</f>
        <v>0</v>
      </c>
    </row>
    <row r="266" spans="25:25" x14ac:dyDescent="0.25">
      <c r="Y266" s="17" cm="1">
        <f t="array" ref="Y266">INDEX($C$2:$W$60, INT((ROW(Y266)-1)/21)+1, MOD(ROW(Y266)-1,21)+1)</f>
        <v>0</v>
      </c>
    </row>
    <row r="267" spans="25:25" x14ac:dyDescent="0.25">
      <c r="Y267" s="17" cm="1">
        <f t="array" ref="Y267">INDEX($C$2:$W$60, INT((ROW(Y267)-1)/21)+1, MOD(ROW(Y267)-1,21)+1)</f>
        <v>0</v>
      </c>
    </row>
    <row r="268" spans="25:25" x14ac:dyDescent="0.25">
      <c r="Y268" s="17" cm="1">
        <f t="array" ref="Y268">INDEX($C$2:$W$60, INT((ROW(Y268)-1)/21)+1, MOD(ROW(Y268)-1,21)+1)</f>
        <v>0</v>
      </c>
    </row>
    <row r="269" spans="25:25" x14ac:dyDescent="0.25">
      <c r="Y269" s="17" cm="1">
        <f t="array" ref="Y269">INDEX($C$2:$W$60, INT((ROW(Y269)-1)/21)+1, MOD(ROW(Y269)-1,21)+1)</f>
        <v>0</v>
      </c>
    </row>
    <row r="270" spans="25:25" x14ac:dyDescent="0.25">
      <c r="Y270" s="17" cm="1">
        <f t="array" ref="Y270">INDEX($C$2:$W$60, INT((ROW(Y270)-1)/21)+1, MOD(ROW(Y270)-1,21)+1)</f>
        <v>0</v>
      </c>
    </row>
    <row r="271" spans="25:25" x14ac:dyDescent="0.25">
      <c r="Y271" s="17" cm="1">
        <f t="array" ref="Y271">INDEX($C$2:$W$60, INT((ROW(Y271)-1)/21)+1, MOD(ROW(Y271)-1,21)+1)</f>
        <v>0</v>
      </c>
    </row>
    <row r="272" spans="25:25" x14ac:dyDescent="0.25">
      <c r="Y272" s="17" cm="1">
        <f t="array" ref="Y272">INDEX($C$2:$W$60, INT((ROW(Y272)-1)/21)+1, MOD(ROW(Y272)-1,21)+1)</f>
        <v>0</v>
      </c>
    </row>
    <row r="273" spans="25:25" x14ac:dyDescent="0.25">
      <c r="Y273" s="17" cm="1">
        <f t="array" ref="Y273">INDEX($C$2:$W$60, INT((ROW(Y273)-1)/21)+1, MOD(ROW(Y273)-1,21)+1)</f>
        <v>0</v>
      </c>
    </row>
    <row r="274" spans="25:25" x14ac:dyDescent="0.25">
      <c r="Y274" s="17" cm="1">
        <f t="array" ref="Y274">INDEX($C$2:$W$60, INT((ROW(Y274)-1)/21)+1, MOD(ROW(Y274)-1,21)+1)</f>
        <v>0</v>
      </c>
    </row>
    <row r="275" spans="25:25" x14ac:dyDescent="0.25">
      <c r="Y275" s="17" cm="1">
        <f t="array" ref="Y275">INDEX($C$2:$W$60, INT((ROW(Y275)-1)/21)+1, MOD(ROW(Y275)-1,21)+1)</f>
        <v>0</v>
      </c>
    </row>
    <row r="276" spans="25:25" x14ac:dyDescent="0.25">
      <c r="Y276" s="17" cm="1">
        <f t="array" ref="Y276">INDEX($C$2:$W$60, INT((ROW(Y276)-1)/21)+1, MOD(ROW(Y276)-1,21)+1)</f>
        <v>0</v>
      </c>
    </row>
    <row r="277" spans="25:25" x14ac:dyDescent="0.25">
      <c r="Y277" s="17" cm="1">
        <f t="array" ref="Y277">INDEX($C$2:$W$60, INT((ROW(Y277)-1)/21)+1, MOD(ROW(Y277)-1,21)+1)</f>
        <v>0</v>
      </c>
    </row>
    <row r="278" spans="25:25" x14ac:dyDescent="0.25">
      <c r="Y278" s="17" cm="1">
        <f t="array" ref="Y278">INDEX($C$2:$W$60, INT((ROW(Y278)-1)/21)+1, MOD(ROW(Y278)-1,21)+1)</f>
        <v>0</v>
      </c>
    </row>
    <row r="279" spans="25:25" x14ac:dyDescent="0.25">
      <c r="Y279" s="17" cm="1">
        <f t="array" ref="Y279">INDEX($C$2:$W$60, INT((ROW(Y279)-1)/21)+1, MOD(ROW(Y279)-1,21)+1)</f>
        <v>0</v>
      </c>
    </row>
    <row r="280" spans="25:25" x14ac:dyDescent="0.25">
      <c r="Y280" s="17" cm="1">
        <f t="array" ref="Y280">INDEX($C$2:$W$60, INT((ROW(Y280)-1)/21)+1, MOD(ROW(Y280)-1,21)+1)</f>
        <v>0</v>
      </c>
    </row>
    <row r="281" spans="25:25" x14ac:dyDescent="0.25">
      <c r="Y281" s="17" cm="1">
        <f t="array" ref="Y281">INDEX($C$2:$W$60, INT((ROW(Y281)-1)/21)+1, MOD(ROW(Y281)-1,21)+1)</f>
        <v>0</v>
      </c>
    </row>
    <row r="282" spans="25:25" x14ac:dyDescent="0.25">
      <c r="Y282" s="17" cm="1">
        <f t="array" ref="Y282">INDEX($C$2:$W$60, INT((ROW(Y282)-1)/21)+1, MOD(ROW(Y282)-1,21)+1)</f>
        <v>0</v>
      </c>
    </row>
    <row r="283" spans="25:25" x14ac:dyDescent="0.25">
      <c r="Y283" s="17" cm="1">
        <f t="array" ref="Y283">INDEX($C$2:$W$60, INT((ROW(Y283)-1)/21)+1, MOD(ROW(Y283)-1,21)+1)</f>
        <v>0</v>
      </c>
    </row>
    <row r="284" spans="25:25" x14ac:dyDescent="0.25">
      <c r="Y284" s="17" cm="1">
        <f t="array" ref="Y284">INDEX($C$2:$W$60, INT((ROW(Y284)-1)/21)+1, MOD(ROW(Y284)-1,21)+1)</f>
        <v>0</v>
      </c>
    </row>
    <row r="285" spans="25:25" x14ac:dyDescent="0.25">
      <c r="Y285" s="17" cm="1">
        <f t="array" ref="Y285">INDEX($C$2:$W$60, INT((ROW(Y285)-1)/21)+1, MOD(ROW(Y285)-1,21)+1)</f>
        <v>0</v>
      </c>
    </row>
    <row r="286" spans="25:25" x14ac:dyDescent="0.25">
      <c r="Y286" s="17" cm="1">
        <f t="array" ref="Y286">INDEX($C$2:$W$60, INT((ROW(Y286)-1)/21)+1, MOD(ROW(Y286)-1,21)+1)</f>
        <v>0</v>
      </c>
    </row>
    <row r="287" spans="25:25" x14ac:dyDescent="0.25">
      <c r="Y287" s="17" cm="1">
        <f t="array" ref="Y287">INDEX($C$2:$W$60, INT((ROW(Y287)-1)/21)+1, MOD(ROW(Y287)-1,21)+1)</f>
        <v>0</v>
      </c>
    </row>
    <row r="288" spans="25:25" x14ac:dyDescent="0.25">
      <c r="Y288" s="17" cm="1">
        <f t="array" ref="Y288">INDEX($C$2:$W$60, INT((ROW(Y288)-1)/21)+1, MOD(ROW(Y288)-1,21)+1)</f>
        <v>0</v>
      </c>
    </row>
    <row r="289" spans="25:25" x14ac:dyDescent="0.25">
      <c r="Y289" s="17" cm="1">
        <f t="array" ref="Y289">INDEX($C$2:$W$60, INT((ROW(Y289)-1)/21)+1, MOD(ROW(Y289)-1,21)+1)</f>
        <v>1</v>
      </c>
    </row>
    <row r="290" spans="25:25" x14ac:dyDescent="0.25">
      <c r="Y290" s="17" cm="1">
        <f t="array" ref="Y290">INDEX($C$2:$W$60, INT((ROW(Y290)-1)/21)+1, MOD(ROW(Y290)-1,21)+1)</f>
        <v>0</v>
      </c>
    </row>
    <row r="291" spans="25:25" x14ac:dyDescent="0.25">
      <c r="Y291" s="17" cm="1">
        <f t="array" ref="Y291">INDEX($C$2:$W$60, INT((ROW(Y291)-1)/21)+1, MOD(ROW(Y291)-1,21)+1)</f>
        <v>0</v>
      </c>
    </row>
    <row r="292" spans="25:25" x14ac:dyDescent="0.25">
      <c r="Y292" s="17" cm="1">
        <f t="array" ref="Y292">INDEX($C$2:$W$60, INT((ROW(Y292)-1)/21)+1, MOD(ROW(Y292)-1,21)+1)</f>
        <v>0</v>
      </c>
    </row>
    <row r="293" spans="25:25" x14ac:dyDescent="0.25">
      <c r="Y293" s="17" cm="1">
        <f t="array" ref="Y293">INDEX($C$2:$W$60, INT((ROW(Y293)-1)/21)+1, MOD(ROW(Y293)-1,21)+1)</f>
        <v>0</v>
      </c>
    </row>
    <row r="294" spans="25:25" x14ac:dyDescent="0.25">
      <c r="Y294" s="17" cm="1">
        <f t="array" ref="Y294">INDEX($C$2:$W$60, INT((ROW(Y294)-1)/21)+1, MOD(ROW(Y294)-1,21)+1)</f>
        <v>0</v>
      </c>
    </row>
    <row r="295" spans="25:25" x14ac:dyDescent="0.25">
      <c r="Y295" s="17" cm="1">
        <f t="array" ref="Y295">INDEX($C$2:$W$60, INT((ROW(Y295)-1)/21)+1, MOD(ROW(Y295)-1,21)+1)</f>
        <v>1</v>
      </c>
    </row>
    <row r="296" spans="25:25" x14ac:dyDescent="0.25">
      <c r="Y296" s="17" cm="1">
        <f t="array" ref="Y296">INDEX($C$2:$W$60, INT((ROW(Y296)-1)/21)+1, MOD(ROW(Y296)-1,21)+1)</f>
        <v>0</v>
      </c>
    </row>
    <row r="297" spans="25:25" x14ac:dyDescent="0.25">
      <c r="Y297" s="17" cm="1">
        <f t="array" ref="Y297">INDEX($C$2:$W$60, INT((ROW(Y297)-1)/21)+1, MOD(ROW(Y297)-1,21)+1)</f>
        <v>0</v>
      </c>
    </row>
    <row r="298" spans="25:25" x14ac:dyDescent="0.25">
      <c r="Y298" s="17" cm="1">
        <f t="array" ref="Y298">INDEX($C$2:$W$60, INT((ROW(Y298)-1)/21)+1, MOD(ROW(Y298)-1,21)+1)</f>
        <v>0</v>
      </c>
    </row>
    <row r="299" spans="25:25" x14ac:dyDescent="0.25">
      <c r="Y299" s="17" cm="1">
        <f t="array" ref="Y299">INDEX($C$2:$W$60, INT((ROW(Y299)-1)/21)+1, MOD(ROW(Y299)-1,21)+1)</f>
        <v>0</v>
      </c>
    </row>
    <row r="300" spans="25:25" x14ac:dyDescent="0.25">
      <c r="Y300" s="17" cm="1">
        <f t="array" ref="Y300">INDEX($C$2:$W$60, INT((ROW(Y300)-1)/21)+1, MOD(ROW(Y300)-1,21)+1)</f>
        <v>0</v>
      </c>
    </row>
    <row r="301" spans="25:25" x14ac:dyDescent="0.25">
      <c r="Y301" s="17" cm="1">
        <f t="array" ref="Y301">INDEX($C$2:$W$60, INT((ROW(Y301)-1)/21)+1, MOD(ROW(Y301)-1,21)+1)</f>
        <v>0</v>
      </c>
    </row>
    <row r="302" spans="25:25" x14ac:dyDescent="0.25">
      <c r="Y302" s="17" cm="1">
        <f t="array" ref="Y302">INDEX($C$2:$W$60, INT((ROW(Y302)-1)/21)+1, MOD(ROW(Y302)-1,21)+1)</f>
        <v>1</v>
      </c>
    </row>
    <row r="303" spans="25:25" x14ac:dyDescent="0.25">
      <c r="Y303" s="17" cm="1">
        <f t="array" ref="Y303">INDEX($C$2:$W$60, INT((ROW(Y303)-1)/21)+1, MOD(ROW(Y303)-1,21)+1)</f>
        <v>0</v>
      </c>
    </row>
    <row r="304" spans="25:25" x14ac:dyDescent="0.25">
      <c r="Y304" s="17" cm="1">
        <f t="array" ref="Y304">INDEX($C$2:$W$60, INT((ROW(Y304)-1)/21)+1, MOD(ROW(Y304)-1,21)+1)</f>
        <v>0</v>
      </c>
    </row>
    <row r="305" spans="25:25" x14ac:dyDescent="0.25">
      <c r="Y305" s="17" cm="1">
        <f t="array" ref="Y305">INDEX($C$2:$W$60, INT((ROW(Y305)-1)/21)+1, MOD(ROW(Y305)-1,21)+1)</f>
        <v>0</v>
      </c>
    </row>
    <row r="306" spans="25:25" x14ac:dyDescent="0.25">
      <c r="Y306" s="17" cm="1">
        <f t="array" ref="Y306">INDEX($C$2:$W$60, INT((ROW(Y306)-1)/21)+1, MOD(ROW(Y306)-1,21)+1)</f>
        <v>0</v>
      </c>
    </row>
    <row r="307" spans="25:25" x14ac:dyDescent="0.25">
      <c r="Y307" s="17" cm="1">
        <f t="array" ref="Y307">INDEX($C$2:$W$60, INT((ROW(Y307)-1)/21)+1, MOD(ROW(Y307)-1,21)+1)</f>
        <v>0</v>
      </c>
    </row>
    <row r="308" spans="25:25" x14ac:dyDescent="0.25">
      <c r="Y308" s="17" cm="1">
        <f t="array" ref="Y308">INDEX($C$2:$W$60, INT((ROW(Y308)-1)/21)+1, MOD(ROW(Y308)-1,21)+1)</f>
        <v>0</v>
      </c>
    </row>
    <row r="309" spans="25:25" x14ac:dyDescent="0.25">
      <c r="Y309" s="17" cm="1">
        <f t="array" ref="Y309">INDEX($C$2:$W$60, INT((ROW(Y309)-1)/21)+1, MOD(ROW(Y309)-1,21)+1)</f>
        <v>0</v>
      </c>
    </row>
    <row r="310" spans="25:25" x14ac:dyDescent="0.25">
      <c r="Y310" s="17" cm="1">
        <f t="array" ref="Y310">INDEX($C$2:$W$60, INT((ROW(Y310)-1)/21)+1, MOD(ROW(Y310)-1,21)+1)</f>
        <v>0</v>
      </c>
    </row>
    <row r="311" spans="25:25" x14ac:dyDescent="0.25">
      <c r="Y311" s="17" cm="1">
        <f t="array" ref="Y311">INDEX($C$2:$W$60, INT((ROW(Y311)-1)/21)+1, MOD(ROW(Y311)-1,21)+1)</f>
        <v>0</v>
      </c>
    </row>
    <row r="312" spans="25:25" x14ac:dyDescent="0.25">
      <c r="Y312" s="17" cm="1">
        <f t="array" ref="Y312">INDEX($C$2:$W$60, INT((ROW(Y312)-1)/21)+1, MOD(ROW(Y312)-1,21)+1)</f>
        <v>0</v>
      </c>
    </row>
    <row r="313" spans="25:25" x14ac:dyDescent="0.25">
      <c r="Y313" s="17" cm="1">
        <f t="array" ref="Y313">INDEX($C$2:$W$60, INT((ROW(Y313)-1)/21)+1, MOD(ROW(Y313)-1,21)+1)</f>
        <v>0</v>
      </c>
    </row>
    <row r="314" spans="25:25" x14ac:dyDescent="0.25">
      <c r="Y314" s="17" cm="1">
        <f t="array" ref="Y314">INDEX($C$2:$W$60, INT((ROW(Y314)-1)/21)+1, MOD(ROW(Y314)-1,21)+1)</f>
        <v>0</v>
      </c>
    </row>
    <row r="315" spans="25:25" x14ac:dyDescent="0.25">
      <c r="Y315" s="17" cm="1">
        <f t="array" ref="Y315">INDEX($C$2:$W$60, INT((ROW(Y315)-1)/21)+1, MOD(ROW(Y315)-1,21)+1)</f>
        <v>0</v>
      </c>
    </row>
    <row r="316" spans="25:25" x14ac:dyDescent="0.25">
      <c r="Y316" s="17" cm="1">
        <f t="array" ref="Y316">INDEX($C$2:$W$60, INT((ROW(Y316)-1)/21)+1, MOD(ROW(Y316)-1,21)+1)</f>
        <v>1</v>
      </c>
    </row>
    <row r="317" spans="25:25" x14ac:dyDescent="0.25">
      <c r="Y317" s="17" cm="1">
        <f t="array" ref="Y317">INDEX($C$2:$W$60, INT((ROW(Y317)-1)/21)+1, MOD(ROW(Y317)-1,21)+1)</f>
        <v>0</v>
      </c>
    </row>
    <row r="318" spans="25:25" x14ac:dyDescent="0.25">
      <c r="Y318" s="17" cm="1">
        <f t="array" ref="Y318">INDEX($C$2:$W$60, INT((ROW(Y318)-1)/21)+1, MOD(ROW(Y318)-1,21)+1)</f>
        <v>0</v>
      </c>
    </row>
    <row r="319" spans="25:25" x14ac:dyDescent="0.25">
      <c r="Y319" s="17" cm="1">
        <f t="array" ref="Y319">INDEX($C$2:$W$60, INT((ROW(Y319)-1)/21)+1, MOD(ROW(Y319)-1,21)+1)</f>
        <v>0</v>
      </c>
    </row>
    <row r="320" spans="25:25" x14ac:dyDescent="0.25">
      <c r="Y320" s="17" cm="1">
        <f t="array" ref="Y320">INDEX($C$2:$W$60, INT((ROW(Y320)-1)/21)+1, MOD(ROW(Y320)-1,21)+1)</f>
        <v>0</v>
      </c>
    </row>
    <row r="321" spans="25:25" x14ac:dyDescent="0.25">
      <c r="Y321" s="17" cm="1">
        <f t="array" ref="Y321">INDEX($C$2:$W$60, INT((ROW(Y321)-1)/21)+1, MOD(ROW(Y321)-1,21)+1)</f>
        <v>0</v>
      </c>
    </row>
    <row r="322" spans="25:25" x14ac:dyDescent="0.25">
      <c r="Y322" s="17" cm="1">
        <f t="array" ref="Y322">INDEX($C$2:$W$60, INT((ROW(Y322)-1)/21)+1, MOD(ROW(Y322)-1,21)+1)</f>
        <v>0</v>
      </c>
    </row>
    <row r="323" spans="25:25" x14ac:dyDescent="0.25">
      <c r="Y323" s="17" cm="1">
        <f t="array" ref="Y323">INDEX($C$2:$W$60, INT((ROW(Y323)-1)/21)+1, MOD(ROW(Y323)-1,21)+1)</f>
        <v>0</v>
      </c>
    </row>
    <row r="324" spans="25:25" x14ac:dyDescent="0.25">
      <c r="Y324" s="17" cm="1">
        <f t="array" ref="Y324">INDEX($C$2:$W$60, INT((ROW(Y324)-1)/21)+1, MOD(ROW(Y324)-1,21)+1)</f>
        <v>0</v>
      </c>
    </row>
    <row r="325" spans="25:25" x14ac:dyDescent="0.25">
      <c r="Y325" s="17" cm="1">
        <f t="array" ref="Y325">INDEX($C$2:$W$60, INT((ROW(Y325)-1)/21)+1, MOD(ROW(Y325)-1,21)+1)</f>
        <v>0</v>
      </c>
    </row>
    <row r="326" spans="25:25" x14ac:dyDescent="0.25">
      <c r="Y326" s="17" cm="1">
        <f t="array" ref="Y326">INDEX($C$2:$W$60, INT((ROW(Y326)-1)/21)+1, MOD(ROW(Y326)-1,21)+1)</f>
        <v>0</v>
      </c>
    </row>
    <row r="327" spans="25:25" x14ac:dyDescent="0.25">
      <c r="Y327" s="17" cm="1">
        <f t="array" ref="Y327">INDEX($C$2:$W$60, INT((ROW(Y327)-1)/21)+1, MOD(ROW(Y327)-1,21)+1)</f>
        <v>0</v>
      </c>
    </row>
    <row r="328" spans="25:25" x14ac:dyDescent="0.25">
      <c r="Y328" s="17" cm="1">
        <f t="array" ref="Y328">INDEX($C$2:$W$60, INT((ROW(Y328)-1)/21)+1, MOD(ROW(Y328)-1,21)+1)</f>
        <v>0</v>
      </c>
    </row>
    <row r="329" spans="25:25" x14ac:dyDescent="0.25">
      <c r="Y329" s="17" cm="1">
        <f t="array" ref="Y329">INDEX($C$2:$W$60, INT((ROW(Y329)-1)/21)+1, MOD(ROW(Y329)-1,21)+1)</f>
        <v>0</v>
      </c>
    </row>
    <row r="330" spans="25:25" x14ac:dyDescent="0.25">
      <c r="Y330" s="17" cm="1">
        <f t="array" ref="Y330">INDEX($C$2:$W$60, INT((ROW(Y330)-1)/21)+1, MOD(ROW(Y330)-1,21)+1)</f>
        <v>0</v>
      </c>
    </row>
    <row r="331" spans="25:25" x14ac:dyDescent="0.25">
      <c r="Y331" s="17" cm="1">
        <f t="array" ref="Y331">INDEX($C$2:$W$60, INT((ROW(Y331)-1)/21)+1, MOD(ROW(Y331)-1,21)+1)</f>
        <v>0</v>
      </c>
    </row>
    <row r="332" spans="25:25" x14ac:dyDescent="0.25">
      <c r="Y332" s="17" cm="1">
        <f t="array" ref="Y332">INDEX($C$2:$W$60, INT((ROW(Y332)-1)/21)+1, MOD(ROW(Y332)-1,21)+1)</f>
        <v>0</v>
      </c>
    </row>
    <row r="333" spans="25:25" x14ac:dyDescent="0.25">
      <c r="Y333" s="17" cm="1">
        <f t="array" ref="Y333">INDEX($C$2:$W$60, INT((ROW(Y333)-1)/21)+1, MOD(ROW(Y333)-1,21)+1)</f>
        <v>0</v>
      </c>
    </row>
    <row r="334" spans="25:25" x14ac:dyDescent="0.25">
      <c r="Y334" s="17" cm="1">
        <f t="array" ref="Y334">INDEX($C$2:$W$60, INT((ROW(Y334)-1)/21)+1, MOD(ROW(Y334)-1,21)+1)</f>
        <v>0</v>
      </c>
    </row>
    <row r="335" spans="25:25" x14ac:dyDescent="0.25">
      <c r="Y335" s="17" cm="1">
        <f t="array" ref="Y335">INDEX($C$2:$W$60, INT((ROW(Y335)-1)/21)+1, MOD(ROW(Y335)-1,21)+1)</f>
        <v>1</v>
      </c>
    </row>
    <row r="336" spans="25:25" x14ac:dyDescent="0.25">
      <c r="Y336" s="17" cm="1">
        <f t="array" ref="Y336">INDEX($C$2:$W$60, INT((ROW(Y336)-1)/21)+1, MOD(ROW(Y336)-1,21)+1)</f>
        <v>0</v>
      </c>
    </row>
    <row r="337" spans="25:25" x14ac:dyDescent="0.25">
      <c r="Y337" s="17" cm="1">
        <f t="array" ref="Y337">INDEX($C$2:$W$60, INT((ROW(Y337)-1)/21)+1, MOD(ROW(Y337)-1,21)+1)</f>
        <v>125</v>
      </c>
    </row>
    <row r="338" spans="25:25" x14ac:dyDescent="0.25">
      <c r="Y338" s="17" cm="1">
        <f t="array" ref="Y338">INDEX($C$2:$W$60, INT((ROW(Y338)-1)/21)+1, MOD(ROW(Y338)-1,21)+1)</f>
        <v>160</v>
      </c>
    </row>
    <row r="339" spans="25:25" x14ac:dyDescent="0.25">
      <c r="Y339" s="17" cm="1">
        <f t="array" ref="Y339">INDEX($C$2:$W$60, INT((ROW(Y339)-1)/21)+1, MOD(ROW(Y339)-1,21)+1)</f>
        <v>55</v>
      </c>
    </row>
    <row r="340" spans="25:25" x14ac:dyDescent="0.25">
      <c r="Y340" s="17" cm="1">
        <f t="array" ref="Y340">INDEX($C$2:$W$60, INT((ROW(Y340)-1)/21)+1, MOD(ROW(Y340)-1,21)+1)</f>
        <v>81</v>
      </c>
    </row>
    <row r="341" spans="25:25" x14ac:dyDescent="0.25">
      <c r="Y341" s="17" cm="1">
        <f t="array" ref="Y341">INDEX($C$2:$W$60, INT((ROW(Y341)-1)/21)+1, MOD(ROW(Y341)-1,21)+1)</f>
        <v>80</v>
      </c>
    </row>
    <row r="342" spans="25:25" x14ac:dyDescent="0.25">
      <c r="Y342" s="17" cm="1">
        <f t="array" ref="Y342">INDEX($C$2:$W$60, INT((ROW(Y342)-1)/21)+1, MOD(ROW(Y342)-1,21)+1)</f>
        <v>77</v>
      </c>
    </row>
    <row r="343" spans="25:25" x14ac:dyDescent="0.25">
      <c r="Y343" s="17" cm="1">
        <f t="array" ref="Y343">INDEX($C$2:$W$60, INT((ROW(Y343)-1)/21)+1, MOD(ROW(Y343)-1,21)+1)</f>
        <v>29</v>
      </c>
    </row>
    <row r="344" spans="25:25" x14ac:dyDescent="0.25">
      <c r="Y344" s="17" cm="1">
        <f t="array" ref="Y344">INDEX($C$2:$W$60, INT((ROW(Y344)-1)/21)+1, MOD(ROW(Y344)-1,21)+1)</f>
        <v>29</v>
      </c>
    </row>
    <row r="345" spans="25:25" x14ac:dyDescent="0.25">
      <c r="Y345" s="17" cm="1">
        <f t="array" ref="Y345">INDEX($C$2:$W$60, INT((ROW(Y345)-1)/21)+1, MOD(ROW(Y345)-1,21)+1)</f>
        <v>0</v>
      </c>
    </row>
    <row r="346" spans="25:25" x14ac:dyDescent="0.25">
      <c r="Y346" s="17" cm="1">
        <f t="array" ref="Y346">INDEX($C$2:$W$60, INT((ROW(Y346)-1)/21)+1, MOD(ROW(Y346)-1,21)+1)</f>
        <v>2</v>
      </c>
    </row>
    <row r="347" spans="25:25" x14ac:dyDescent="0.25">
      <c r="Y347" s="17" cm="1">
        <f t="array" ref="Y347">INDEX($C$2:$W$60, INT((ROW(Y347)-1)/21)+1, MOD(ROW(Y347)-1,21)+1)</f>
        <v>4</v>
      </c>
    </row>
    <row r="348" spans="25:25" x14ac:dyDescent="0.25">
      <c r="Y348" s="17" cm="1">
        <f t="array" ref="Y348">INDEX($C$2:$W$60, INT((ROW(Y348)-1)/21)+1, MOD(ROW(Y348)-1,21)+1)</f>
        <v>0</v>
      </c>
    </row>
    <row r="349" spans="25:25" x14ac:dyDescent="0.25">
      <c r="Y349" s="17" cm="1">
        <f t="array" ref="Y349">INDEX($C$2:$W$60, INT((ROW(Y349)-1)/21)+1, MOD(ROW(Y349)-1,21)+1)</f>
        <v>0</v>
      </c>
    </row>
    <row r="350" spans="25:25" x14ac:dyDescent="0.25">
      <c r="Y350" s="17" cm="1">
        <f t="array" ref="Y350">INDEX($C$2:$W$60, INT((ROW(Y350)-1)/21)+1, MOD(ROW(Y350)-1,21)+1)</f>
        <v>7</v>
      </c>
    </row>
    <row r="351" spans="25:25" x14ac:dyDescent="0.25">
      <c r="Y351" s="17" cm="1">
        <f t="array" ref="Y351">INDEX($C$2:$W$60, INT((ROW(Y351)-1)/21)+1, MOD(ROW(Y351)-1,21)+1)</f>
        <v>1</v>
      </c>
    </row>
    <row r="352" spans="25:25" x14ac:dyDescent="0.25">
      <c r="Y352" s="17" cm="1">
        <f t="array" ref="Y352">INDEX($C$2:$W$60, INT((ROW(Y352)-1)/21)+1, MOD(ROW(Y352)-1,21)+1)</f>
        <v>0</v>
      </c>
    </row>
    <row r="353" spans="25:25" x14ac:dyDescent="0.25">
      <c r="Y353" s="17" cm="1">
        <f t="array" ref="Y353">INDEX($C$2:$W$60, INT((ROW(Y353)-1)/21)+1, MOD(ROW(Y353)-1,21)+1)</f>
        <v>0</v>
      </c>
    </row>
    <row r="354" spans="25:25" x14ac:dyDescent="0.25">
      <c r="Y354" s="17" cm="1">
        <f t="array" ref="Y354">INDEX($C$2:$W$60, INT((ROW(Y354)-1)/21)+1, MOD(ROW(Y354)-1,21)+1)</f>
        <v>0</v>
      </c>
    </row>
    <row r="355" spans="25:25" x14ac:dyDescent="0.25">
      <c r="Y355" s="17" cm="1">
        <f t="array" ref="Y355">INDEX($C$2:$W$60, INT((ROW(Y355)-1)/21)+1, MOD(ROW(Y355)-1,21)+1)</f>
        <v>0</v>
      </c>
    </row>
    <row r="356" spans="25:25" x14ac:dyDescent="0.25">
      <c r="Y356" s="17" cm="1">
        <f t="array" ref="Y356">INDEX($C$2:$W$60, INT((ROW(Y356)-1)/21)+1, MOD(ROW(Y356)-1,21)+1)</f>
        <v>0</v>
      </c>
    </row>
    <row r="357" spans="25:25" x14ac:dyDescent="0.25">
      <c r="Y357" s="17" cm="1">
        <f t="array" ref="Y357">INDEX($C$2:$W$60, INT((ROW(Y357)-1)/21)+1, MOD(ROW(Y357)-1,21)+1)</f>
        <v>0</v>
      </c>
    </row>
    <row r="358" spans="25:25" x14ac:dyDescent="0.25">
      <c r="Y358" s="17" cm="1">
        <f t="array" ref="Y358">INDEX($C$2:$W$60, INT((ROW(Y358)-1)/21)+1, MOD(ROW(Y358)-1,21)+1)</f>
        <v>78</v>
      </c>
    </row>
    <row r="359" spans="25:25" x14ac:dyDescent="0.25">
      <c r="Y359" s="17" cm="1">
        <f t="array" ref="Y359">INDEX($C$2:$W$60, INT((ROW(Y359)-1)/21)+1, MOD(ROW(Y359)-1,21)+1)</f>
        <v>6</v>
      </c>
    </row>
    <row r="360" spans="25:25" x14ac:dyDescent="0.25">
      <c r="Y360" s="17" cm="1">
        <f t="array" ref="Y360">INDEX($C$2:$W$60, INT((ROW(Y360)-1)/21)+1, MOD(ROW(Y360)-1,21)+1)</f>
        <v>15</v>
      </c>
    </row>
    <row r="361" spans="25:25" x14ac:dyDescent="0.25">
      <c r="Y361" s="17" cm="1">
        <f t="array" ref="Y361">INDEX($C$2:$W$60, INT((ROW(Y361)-1)/21)+1, MOD(ROW(Y361)-1,21)+1)</f>
        <v>34</v>
      </c>
    </row>
    <row r="362" spans="25:25" x14ac:dyDescent="0.25">
      <c r="Y362" s="17" cm="1">
        <f t="array" ref="Y362">INDEX($C$2:$W$60, INT((ROW(Y362)-1)/21)+1, MOD(ROW(Y362)-1,21)+1)</f>
        <v>12</v>
      </c>
    </row>
    <row r="363" spans="25:25" x14ac:dyDescent="0.25">
      <c r="Y363" s="17" cm="1">
        <f t="array" ref="Y363">INDEX($C$2:$W$60, INT((ROW(Y363)-1)/21)+1, MOD(ROW(Y363)-1,21)+1)</f>
        <v>3</v>
      </c>
    </row>
    <row r="364" spans="25:25" x14ac:dyDescent="0.25">
      <c r="Y364" s="17" cm="1">
        <f t="array" ref="Y364">INDEX($C$2:$W$60, INT((ROW(Y364)-1)/21)+1, MOD(ROW(Y364)-1,21)+1)</f>
        <v>3</v>
      </c>
    </row>
    <row r="365" spans="25:25" x14ac:dyDescent="0.25">
      <c r="Y365" s="17" cm="1">
        <f t="array" ref="Y365">INDEX($C$2:$W$60, INT((ROW(Y365)-1)/21)+1, MOD(ROW(Y365)-1,21)+1)</f>
        <v>1</v>
      </c>
    </row>
    <row r="366" spans="25:25" x14ac:dyDescent="0.25">
      <c r="Y366" s="17" cm="1">
        <f t="array" ref="Y366">INDEX($C$2:$W$60, INT((ROW(Y366)-1)/21)+1, MOD(ROW(Y366)-1,21)+1)</f>
        <v>0</v>
      </c>
    </row>
    <row r="367" spans="25:25" x14ac:dyDescent="0.25">
      <c r="Y367" s="17" cm="1">
        <f t="array" ref="Y367">INDEX($C$2:$W$60, INT((ROW(Y367)-1)/21)+1, MOD(ROW(Y367)-1,21)+1)</f>
        <v>1</v>
      </c>
    </row>
    <row r="368" spans="25:25" x14ac:dyDescent="0.25">
      <c r="Y368" s="17" cm="1">
        <f t="array" ref="Y368">INDEX($C$2:$W$60, INT((ROW(Y368)-1)/21)+1, MOD(ROW(Y368)-1,21)+1)</f>
        <v>0</v>
      </c>
    </row>
    <row r="369" spans="25:25" x14ac:dyDescent="0.25">
      <c r="Y369" s="17" cm="1">
        <f t="array" ref="Y369">INDEX($C$2:$W$60, INT((ROW(Y369)-1)/21)+1, MOD(ROW(Y369)-1,21)+1)</f>
        <v>0</v>
      </c>
    </row>
    <row r="370" spans="25:25" x14ac:dyDescent="0.25">
      <c r="Y370" s="17" cm="1">
        <f t="array" ref="Y370">INDEX($C$2:$W$60, INT((ROW(Y370)-1)/21)+1, MOD(ROW(Y370)-1,21)+1)</f>
        <v>0</v>
      </c>
    </row>
    <row r="371" spans="25:25" x14ac:dyDescent="0.25">
      <c r="Y371" s="17" cm="1">
        <f t="array" ref="Y371">INDEX($C$2:$W$60, INT((ROW(Y371)-1)/21)+1, MOD(ROW(Y371)-1,21)+1)</f>
        <v>0</v>
      </c>
    </row>
    <row r="372" spans="25:25" x14ac:dyDescent="0.25">
      <c r="Y372" s="17" cm="1">
        <f t="array" ref="Y372">INDEX($C$2:$W$60, INT((ROW(Y372)-1)/21)+1, MOD(ROW(Y372)-1,21)+1)</f>
        <v>0</v>
      </c>
    </row>
    <row r="373" spans="25:25" x14ac:dyDescent="0.25">
      <c r="Y373" s="17" cm="1">
        <f t="array" ref="Y373">INDEX($C$2:$W$60, INT((ROW(Y373)-1)/21)+1, MOD(ROW(Y373)-1,21)+1)</f>
        <v>0</v>
      </c>
    </row>
    <row r="374" spans="25:25" x14ac:dyDescent="0.25">
      <c r="Y374" s="17" cm="1">
        <f t="array" ref="Y374">INDEX($C$2:$W$60, INT((ROW(Y374)-1)/21)+1, MOD(ROW(Y374)-1,21)+1)</f>
        <v>0</v>
      </c>
    </row>
    <row r="375" spans="25:25" x14ac:dyDescent="0.25">
      <c r="Y375" s="17" cm="1">
        <f t="array" ref="Y375">INDEX($C$2:$W$60, INT((ROW(Y375)-1)/21)+1, MOD(ROW(Y375)-1,21)+1)</f>
        <v>0</v>
      </c>
    </row>
    <row r="376" spans="25:25" x14ac:dyDescent="0.25">
      <c r="Y376" s="17" cm="1">
        <f t="array" ref="Y376">INDEX($C$2:$W$60, INT((ROW(Y376)-1)/21)+1, MOD(ROW(Y376)-1,21)+1)</f>
        <v>0</v>
      </c>
    </row>
    <row r="377" spans="25:25" x14ac:dyDescent="0.25">
      <c r="Y377" s="17" cm="1">
        <f t="array" ref="Y377">INDEX($C$2:$W$60, INT((ROW(Y377)-1)/21)+1, MOD(ROW(Y377)-1,21)+1)</f>
        <v>0</v>
      </c>
    </row>
    <row r="378" spans="25:25" x14ac:dyDescent="0.25">
      <c r="Y378" s="17" cm="1">
        <f t="array" ref="Y378">INDEX($C$2:$W$60, INT((ROW(Y378)-1)/21)+1, MOD(ROW(Y378)-1,21)+1)</f>
        <v>0</v>
      </c>
    </row>
    <row r="379" spans="25:25" x14ac:dyDescent="0.25">
      <c r="Y379" s="17" cm="1">
        <f t="array" ref="Y379">INDEX($C$2:$W$60, INT((ROW(Y379)-1)/21)+1, MOD(ROW(Y379)-1,21)+1)</f>
        <v>6</v>
      </c>
    </row>
    <row r="380" spans="25:25" x14ac:dyDescent="0.25">
      <c r="Y380" s="17" cm="1">
        <f t="array" ref="Y380">INDEX($C$2:$W$60, INT((ROW(Y380)-1)/21)+1, MOD(ROW(Y380)-1,21)+1)</f>
        <v>2</v>
      </c>
    </row>
    <row r="381" spans="25:25" x14ac:dyDescent="0.25">
      <c r="Y381" s="17" cm="1">
        <f t="array" ref="Y381">INDEX($C$2:$W$60, INT((ROW(Y381)-1)/21)+1, MOD(ROW(Y381)-1,21)+1)</f>
        <v>0</v>
      </c>
    </row>
    <row r="382" spans="25:25" x14ac:dyDescent="0.25">
      <c r="Y382" s="17" cm="1">
        <f t="array" ref="Y382">INDEX($C$2:$W$60, INT((ROW(Y382)-1)/21)+1, MOD(ROW(Y382)-1,21)+1)</f>
        <v>2</v>
      </c>
    </row>
    <row r="383" spans="25:25" x14ac:dyDescent="0.25">
      <c r="Y383" s="17" cm="1">
        <f t="array" ref="Y383">INDEX($C$2:$W$60, INT((ROW(Y383)-1)/21)+1, MOD(ROW(Y383)-1,21)+1)</f>
        <v>0</v>
      </c>
    </row>
    <row r="384" spans="25:25" x14ac:dyDescent="0.25">
      <c r="Y384" s="17" cm="1">
        <f t="array" ref="Y384">INDEX($C$2:$W$60, INT((ROW(Y384)-1)/21)+1, MOD(ROW(Y384)-1,21)+1)</f>
        <v>0</v>
      </c>
    </row>
    <row r="385" spans="25:25" x14ac:dyDescent="0.25">
      <c r="Y385" s="17" cm="1">
        <f t="array" ref="Y385">INDEX($C$2:$W$60, INT((ROW(Y385)-1)/21)+1, MOD(ROW(Y385)-1,21)+1)</f>
        <v>0</v>
      </c>
    </row>
    <row r="386" spans="25:25" x14ac:dyDescent="0.25">
      <c r="Y386" s="17" cm="1">
        <f t="array" ref="Y386">INDEX($C$2:$W$60, INT((ROW(Y386)-1)/21)+1, MOD(ROW(Y386)-1,21)+1)</f>
        <v>0</v>
      </c>
    </row>
    <row r="387" spans="25:25" x14ac:dyDescent="0.25">
      <c r="Y387" s="17" cm="1">
        <f t="array" ref="Y387">INDEX($C$2:$W$60, INT((ROW(Y387)-1)/21)+1, MOD(ROW(Y387)-1,21)+1)</f>
        <v>0</v>
      </c>
    </row>
    <row r="388" spans="25:25" x14ac:dyDescent="0.25">
      <c r="Y388" s="17" cm="1">
        <f t="array" ref="Y388">INDEX($C$2:$W$60, INT((ROW(Y388)-1)/21)+1, MOD(ROW(Y388)-1,21)+1)</f>
        <v>4</v>
      </c>
    </row>
    <row r="389" spans="25:25" x14ac:dyDescent="0.25">
      <c r="Y389" s="17" cm="1">
        <f t="array" ref="Y389">INDEX($C$2:$W$60, INT((ROW(Y389)-1)/21)+1, MOD(ROW(Y389)-1,21)+1)</f>
        <v>4</v>
      </c>
    </row>
    <row r="390" spans="25:25" x14ac:dyDescent="0.25">
      <c r="Y390" s="17" cm="1">
        <f t="array" ref="Y390">INDEX($C$2:$W$60, INT((ROW(Y390)-1)/21)+1, MOD(ROW(Y390)-1,21)+1)</f>
        <v>0</v>
      </c>
    </row>
    <row r="391" spans="25:25" x14ac:dyDescent="0.25">
      <c r="Y391" s="17" cm="1">
        <f t="array" ref="Y391">INDEX($C$2:$W$60, INT((ROW(Y391)-1)/21)+1, MOD(ROW(Y391)-1,21)+1)</f>
        <v>0</v>
      </c>
    </row>
    <row r="392" spans="25:25" x14ac:dyDescent="0.25">
      <c r="Y392" s="17" cm="1">
        <f t="array" ref="Y392">INDEX($C$2:$W$60, INT((ROW(Y392)-1)/21)+1, MOD(ROW(Y392)-1,21)+1)</f>
        <v>1</v>
      </c>
    </row>
    <row r="393" spans="25:25" x14ac:dyDescent="0.25">
      <c r="Y393" s="17" cm="1">
        <f t="array" ref="Y393">INDEX($C$2:$W$60, INT((ROW(Y393)-1)/21)+1, MOD(ROW(Y393)-1,21)+1)</f>
        <v>0</v>
      </c>
    </row>
    <row r="394" spans="25:25" x14ac:dyDescent="0.25">
      <c r="Y394" s="17" cm="1">
        <f t="array" ref="Y394">INDEX($C$2:$W$60, INT((ROW(Y394)-1)/21)+1, MOD(ROW(Y394)-1,21)+1)</f>
        <v>0</v>
      </c>
    </row>
    <row r="395" spans="25:25" x14ac:dyDescent="0.25">
      <c r="Y395" s="17" cm="1">
        <f t="array" ref="Y395">INDEX($C$2:$W$60, INT((ROW(Y395)-1)/21)+1, MOD(ROW(Y395)-1,21)+1)</f>
        <v>0</v>
      </c>
    </row>
    <row r="396" spans="25:25" x14ac:dyDescent="0.25">
      <c r="Y396" s="17" cm="1">
        <f t="array" ref="Y396">INDEX($C$2:$W$60, INT((ROW(Y396)-1)/21)+1, MOD(ROW(Y396)-1,21)+1)</f>
        <v>0</v>
      </c>
    </row>
    <row r="397" spans="25:25" x14ac:dyDescent="0.25">
      <c r="Y397" s="17" cm="1">
        <f t="array" ref="Y397">INDEX($C$2:$W$60, INT((ROW(Y397)-1)/21)+1, MOD(ROW(Y397)-1,21)+1)</f>
        <v>0</v>
      </c>
    </row>
    <row r="398" spans="25:25" x14ac:dyDescent="0.25">
      <c r="Y398" s="17" cm="1">
        <f t="array" ref="Y398">INDEX($C$2:$W$60, INT((ROW(Y398)-1)/21)+1, MOD(ROW(Y398)-1,21)+1)</f>
        <v>0</v>
      </c>
    </row>
    <row r="399" spans="25:25" x14ac:dyDescent="0.25">
      <c r="Y399" s="17" cm="1">
        <f t="array" ref="Y399">INDEX($C$2:$W$60, INT((ROW(Y399)-1)/21)+1, MOD(ROW(Y399)-1,21)+1)</f>
        <v>0</v>
      </c>
    </row>
    <row r="400" spans="25:25" x14ac:dyDescent="0.25">
      <c r="Y400" s="17" cm="1">
        <f t="array" ref="Y400">INDEX($C$2:$W$60, INT((ROW(Y400)-1)/21)+1, MOD(ROW(Y400)-1,21)+1)</f>
        <v>0</v>
      </c>
    </row>
    <row r="401" spans="25:25" x14ac:dyDescent="0.25">
      <c r="Y401" s="17" cm="1">
        <f t="array" ref="Y401">INDEX($C$2:$W$60, INT((ROW(Y401)-1)/21)+1, MOD(ROW(Y401)-1,21)+1)</f>
        <v>0</v>
      </c>
    </row>
    <row r="402" spans="25:25" x14ac:dyDescent="0.25">
      <c r="Y402" s="17" cm="1">
        <f t="array" ref="Y402">INDEX($C$2:$W$60, INT((ROW(Y402)-1)/21)+1, MOD(ROW(Y402)-1,21)+1)</f>
        <v>0</v>
      </c>
    </row>
    <row r="403" spans="25:25" x14ac:dyDescent="0.25">
      <c r="Y403" s="17" cm="1">
        <f t="array" ref="Y403">INDEX($C$2:$W$60, INT((ROW(Y403)-1)/21)+1, MOD(ROW(Y403)-1,21)+1)</f>
        <v>0</v>
      </c>
    </row>
    <row r="404" spans="25:25" x14ac:dyDescent="0.25">
      <c r="Y404" s="17" cm="1">
        <f t="array" ref="Y404">INDEX($C$2:$W$60, INT((ROW(Y404)-1)/21)+1, MOD(ROW(Y404)-1,21)+1)</f>
        <v>0</v>
      </c>
    </row>
    <row r="405" spans="25:25" x14ac:dyDescent="0.25">
      <c r="Y405" s="17" cm="1">
        <f t="array" ref="Y405">INDEX($C$2:$W$60, INT((ROW(Y405)-1)/21)+1, MOD(ROW(Y405)-1,21)+1)</f>
        <v>0</v>
      </c>
    </row>
    <row r="406" spans="25:25" x14ac:dyDescent="0.25">
      <c r="Y406" s="17" cm="1">
        <f t="array" ref="Y406">INDEX($C$2:$W$60, INT((ROW(Y406)-1)/21)+1, MOD(ROW(Y406)-1,21)+1)</f>
        <v>0</v>
      </c>
    </row>
    <row r="407" spans="25:25" x14ac:dyDescent="0.25">
      <c r="Y407" s="17" cm="1">
        <f t="array" ref="Y407">INDEX($C$2:$W$60, INT((ROW(Y407)-1)/21)+1, MOD(ROW(Y407)-1,21)+1)</f>
        <v>0</v>
      </c>
    </row>
    <row r="408" spans="25:25" x14ac:dyDescent="0.25">
      <c r="Y408" s="17" cm="1">
        <f t="array" ref="Y408">INDEX($C$2:$W$60, INT((ROW(Y408)-1)/21)+1, MOD(ROW(Y408)-1,21)+1)</f>
        <v>0</v>
      </c>
    </row>
    <row r="409" spans="25:25" x14ac:dyDescent="0.25">
      <c r="Y409" s="17" cm="1">
        <f t="array" ref="Y409">INDEX($C$2:$W$60, INT((ROW(Y409)-1)/21)+1, MOD(ROW(Y409)-1,21)+1)</f>
        <v>0</v>
      </c>
    </row>
    <row r="410" spans="25:25" x14ac:dyDescent="0.25">
      <c r="Y410" s="17" cm="1">
        <f t="array" ref="Y410">INDEX($C$2:$W$60, INT((ROW(Y410)-1)/21)+1, MOD(ROW(Y410)-1,21)+1)</f>
        <v>0</v>
      </c>
    </row>
    <row r="411" spans="25:25" x14ac:dyDescent="0.25">
      <c r="Y411" s="17" cm="1">
        <f t="array" ref="Y411">INDEX($C$2:$W$60, INT((ROW(Y411)-1)/21)+1, MOD(ROW(Y411)-1,21)+1)</f>
        <v>0</v>
      </c>
    </row>
    <row r="412" spans="25:25" x14ac:dyDescent="0.25">
      <c r="Y412" s="17" cm="1">
        <f t="array" ref="Y412">INDEX($C$2:$W$60, INT((ROW(Y412)-1)/21)+1, MOD(ROW(Y412)-1,21)+1)</f>
        <v>0</v>
      </c>
    </row>
    <row r="413" spans="25:25" x14ac:dyDescent="0.25">
      <c r="Y413" s="17" cm="1">
        <f t="array" ref="Y413">INDEX($C$2:$W$60, INT((ROW(Y413)-1)/21)+1, MOD(ROW(Y413)-1,21)+1)</f>
        <v>0</v>
      </c>
    </row>
    <row r="414" spans="25:25" x14ac:dyDescent="0.25">
      <c r="Y414" s="17" cm="1">
        <f t="array" ref="Y414">INDEX($C$2:$W$60, INT((ROW(Y414)-1)/21)+1, MOD(ROW(Y414)-1,21)+1)</f>
        <v>0</v>
      </c>
    </row>
    <row r="415" spans="25:25" x14ac:dyDescent="0.25">
      <c r="Y415" s="17" cm="1">
        <f t="array" ref="Y415">INDEX($C$2:$W$60, INT((ROW(Y415)-1)/21)+1, MOD(ROW(Y415)-1,21)+1)</f>
        <v>0</v>
      </c>
    </row>
    <row r="416" spans="25:25" x14ac:dyDescent="0.25">
      <c r="Y416" s="17" cm="1">
        <f t="array" ref="Y416">INDEX($C$2:$W$60, INT((ROW(Y416)-1)/21)+1, MOD(ROW(Y416)-1,21)+1)</f>
        <v>0</v>
      </c>
    </row>
    <row r="417" spans="25:25" x14ac:dyDescent="0.25">
      <c r="Y417" s="17" cm="1">
        <f t="array" ref="Y417">INDEX($C$2:$W$60, INT((ROW(Y417)-1)/21)+1, MOD(ROW(Y417)-1,21)+1)</f>
        <v>0</v>
      </c>
    </row>
    <row r="418" spans="25:25" x14ac:dyDescent="0.25">
      <c r="Y418" s="17" cm="1">
        <f t="array" ref="Y418">INDEX($C$2:$W$60, INT((ROW(Y418)-1)/21)+1, MOD(ROW(Y418)-1,21)+1)</f>
        <v>0</v>
      </c>
    </row>
    <row r="419" spans="25:25" x14ac:dyDescent="0.25">
      <c r="Y419" s="17" cm="1">
        <f t="array" ref="Y419">INDEX($C$2:$W$60, INT((ROW(Y419)-1)/21)+1, MOD(ROW(Y419)-1,21)+1)</f>
        <v>0</v>
      </c>
    </row>
    <row r="420" spans="25:25" x14ac:dyDescent="0.25">
      <c r="Y420" s="17" cm="1">
        <f t="array" ref="Y420">INDEX($C$2:$W$60, INT((ROW(Y420)-1)/21)+1, MOD(ROW(Y420)-1,21)+1)</f>
        <v>0</v>
      </c>
    </row>
    <row r="421" spans="25:25" x14ac:dyDescent="0.25">
      <c r="Y421" s="17" cm="1">
        <f t="array" ref="Y421">INDEX($C$2:$W$60, INT((ROW(Y421)-1)/21)+1, MOD(ROW(Y421)-1,21)+1)</f>
        <v>0</v>
      </c>
    </row>
    <row r="422" spans="25:25" x14ac:dyDescent="0.25">
      <c r="Y422" s="17" cm="1">
        <f t="array" ref="Y422">INDEX($C$2:$W$60, INT((ROW(Y422)-1)/21)+1, MOD(ROW(Y422)-1,21)+1)</f>
        <v>0</v>
      </c>
    </row>
    <row r="423" spans="25:25" x14ac:dyDescent="0.25">
      <c r="Y423" s="17" cm="1">
        <f t="array" ref="Y423">INDEX($C$2:$W$60, INT((ROW(Y423)-1)/21)+1, MOD(ROW(Y423)-1,21)+1)</f>
        <v>0</v>
      </c>
    </row>
    <row r="424" spans="25:25" x14ac:dyDescent="0.25">
      <c r="Y424" s="17" cm="1">
        <f t="array" ref="Y424">INDEX($C$2:$W$60, INT((ROW(Y424)-1)/21)+1, MOD(ROW(Y424)-1,21)+1)</f>
        <v>0</v>
      </c>
    </row>
    <row r="425" spans="25:25" x14ac:dyDescent="0.25">
      <c r="Y425" s="17" cm="1">
        <f t="array" ref="Y425">INDEX($C$2:$W$60, INT((ROW(Y425)-1)/21)+1, MOD(ROW(Y425)-1,21)+1)</f>
        <v>0</v>
      </c>
    </row>
    <row r="426" spans="25:25" x14ac:dyDescent="0.25">
      <c r="Y426" s="17" cm="1">
        <f t="array" ref="Y426">INDEX($C$2:$W$60, INT((ROW(Y426)-1)/21)+1, MOD(ROW(Y426)-1,21)+1)</f>
        <v>0</v>
      </c>
    </row>
    <row r="427" spans="25:25" x14ac:dyDescent="0.25">
      <c r="Y427" s="17" cm="1">
        <f t="array" ref="Y427">INDEX($C$2:$W$60, INT((ROW(Y427)-1)/21)+1, MOD(ROW(Y427)-1,21)+1)</f>
        <v>0</v>
      </c>
    </row>
    <row r="428" spans="25:25" x14ac:dyDescent="0.25">
      <c r="Y428" s="17" cm="1">
        <f t="array" ref="Y428">INDEX($C$2:$W$60, INT((ROW(Y428)-1)/21)+1, MOD(ROW(Y428)-1,21)+1)</f>
        <v>0</v>
      </c>
    </row>
    <row r="429" spans="25:25" x14ac:dyDescent="0.25">
      <c r="Y429" s="17" cm="1">
        <f t="array" ref="Y429">INDEX($C$2:$W$60, INT((ROW(Y429)-1)/21)+1, MOD(ROW(Y429)-1,21)+1)</f>
        <v>0</v>
      </c>
    </row>
    <row r="430" spans="25:25" x14ac:dyDescent="0.25">
      <c r="Y430" s="17" cm="1">
        <f t="array" ref="Y430">INDEX($C$2:$W$60, INT((ROW(Y430)-1)/21)+1, MOD(ROW(Y430)-1,21)+1)</f>
        <v>0</v>
      </c>
    </row>
    <row r="431" spans="25:25" x14ac:dyDescent="0.25">
      <c r="Y431" s="17" cm="1">
        <f t="array" ref="Y431">INDEX($C$2:$W$60, INT((ROW(Y431)-1)/21)+1, MOD(ROW(Y431)-1,21)+1)</f>
        <v>0</v>
      </c>
    </row>
    <row r="432" spans="25:25" x14ac:dyDescent="0.25">
      <c r="Y432" s="17" cm="1">
        <f t="array" ref="Y432">INDEX($C$2:$W$60, INT((ROW(Y432)-1)/21)+1, MOD(ROW(Y432)-1,21)+1)</f>
        <v>0</v>
      </c>
    </row>
    <row r="433" spans="25:25" x14ac:dyDescent="0.25">
      <c r="Y433" s="17" cm="1">
        <f t="array" ref="Y433">INDEX($C$2:$W$60, INT((ROW(Y433)-1)/21)+1, MOD(ROW(Y433)-1,21)+1)</f>
        <v>0</v>
      </c>
    </row>
    <row r="434" spans="25:25" x14ac:dyDescent="0.25">
      <c r="Y434" s="17" cm="1">
        <f t="array" ref="Y434">INDEX($C$2:$W$60, INT((ROW(Y434)-1)/21)+1, MOD(ROW(Y434)-1,21)+1)</f>
        <v>0</v>
      </c>
    </row>
    <row r="435" spans="25:25" x14ac:dyDescent="0.25">
      <c r="Y435" s="17" cm="1">
        <f t="array" ref="Y435">INDEX($C$2:$W$60, INT((ROW(Y435)-1)/21)+1, MOD(ROW(Y435)-1,21)+1)</f>
        <v>0</v>
      </c>
    </row>
    <row r="436" spans="25:25" x14ac:dyDescent="0.25">
      <c r="Y436" s="17" cm="1">
        <f t="array" ref="Y436">INDEX($C$2:$W$60, INT((ROW(Y436)-1)/21)+1, MOD(ROW(Y436)-1,21)+1)</f>
        <v>0</v>
      </c>
    </row>
    <row r="437" spans="25:25" x14ac:dyDescent="0.25">
      <c r="Y437" s="17" cm="1">
        <f t="array" ref="Y437">INDEX($C$2:$W$60, INT((ROW(Y437)-1)/21)+1, MOD(ROW(Y437)-1,21)+1)</f>
        <v>0</v>
      </c>
    </row>
    <row r="438" spans="25:25" x14ac:dyDescent="0.25">
      <c r="Y438" s="17" cm="1">
        <f t="array" ref="Y438">INDEX($C$2:$W$60, INT((ROW(Y438)-1)/21)+1, MOD(ROW(Y438)-1,21)+1)</f>
        <v>0</v>
      </c>
    </row>
    <row r="439" spans="25:25" x14ac:dyDescent="0.25">
      <c r="Y439" s="17" cm="1">
        <f t="array" ref="Y439">INDEX($C$2:$W$60, INT((ROW(Y439)-1)/21)+1, MOD(ROW(Y439)-1,21)+1)</f>
        <v>0</v>
      </c>
    </row>
    <row r="440" spans="25:25" x14ac:dyDescent="0.25">
      <c r="Y440" s="17" cm="1">
        <f t="array" ref="Y440">INDEX($C$2:$W$60, INT((ROW(Y440)-1)/21)+1, MOD(ROW(Y440)-1,21)+1)</f>
        <v>0</v>
      </c>
    </row>
    <row r="441" spans="25:25" x14ac:dyDescent="0.25">
      <c r="Y441" s="17" cm="1">
        <f t="array" ref="Y441">INDEX($C$2:$W$60, INT((ROW(Y441)-1)/21)+1, MOD(ROW(Y441)-1,21)+1)</f>
        <v>0</v>
      </c>
    </row>
    <row r="442" spans="25:25" x14ac:dyDescent="0.25">
      <c r="Y442" s="17" cm="1">
        <f t="array" ref="Y442">INDEX($C$2:$W$60, INT((ROW(Y442)-1)/21)+1, MOD(ROW(Y442)-1,21)+1)</f>
        <v>0</v>
      </c>
    </row>
    <row r="443" spans="25:25" x14ac:dyDescent="0.25">
      <c r="Y443" s="17" cm="1">
        <f t="array" ref="Y443">INDEX($C$2:$W$60, INT((ROW(Y443)-1)/21)+1, MOD(ROW(Y443)-1,21)+1)</f>
        <v>0</v>
      </c>
    </row>
    <row r="444" spans="25:25" x14ac:dyDescent="0.25">
      <c r="Y444" s="17" cm="1">
        <f t="array" ref="Y444">INDEX($C$2:$W$60, INT((ROW(Y444)-1)/21)+1, MOD(ROW(Y444)-1,21)+1)</f>
        <v>0</v>
      </c>
    </row>
    <row r="445" spans="25:25" x14ac:dyDescent="0.25">
      <c r="Y445" s="17" cm="1">
        <f t="array" ref="Y445">INDEX($C$2:$W$60, INT((ROW(Y445)-1)/21)+1, MOD(ROW(Y445)-1,21)+1)</f>
        <v>0</v>
      </c>
    </row>
    <row r="446" spans="25:25" x14ac:dyDescent="0.25">
      <c r="Y446" s="17" cm="1">
        <f t="array" ref="Y446">INDEX($C$2:$W$60, INT((ROW(Y446)-1)/21)+1, MOD(ROW(Y446)-1,21)+1)</f>
        <v>0</v>
      </c>
    </row>
    <row r="447" spans="25:25" x14ac:dyDescent="0.25">
      <c r="Y447" s="17" cm="1">
        <f t="array" ref="Y447">INDEX($C$2:$W$60, INT((ROW(Y447)-1)/21)+1, MOD(ROW(Y447)-1,21)+1)</f>
        <v>0</v>
      </c>
    </row>
    <row r="448" spans="25:25" x14ac:dyDescent="0.25">
      <c r="Y448" s="17" cm="1">
        <f t="array" ref="Y448">INDEX($C$2:$W$60, INT((ROW(Y448)-1)/21)+1, MOD(ROW(Y448)-1,21)+1)</f>
        <v>0</v>
      </c>
    </row>
    <row r="449" spans="25:25" x14ac:dyDescent="0.25">
      <c r="Y449" s="17" cm="1">
        <f t="array" ref="Y449">INDEX($C$2:$W$60, INT((ROW(Y449)-1)/21)+1, MOD(ROW(Y449)-1,21)+1)</f>
        <v>0</v>
      </c>
    </row>
    <row r="450" spans="25:25" x14ac:dyDescent="0.25">
      <c r="Y450" s="17" cm="1">
        <f t="array" ref="Y450">INDEX($C$2:$W$60, INT((ROW(Y450)-1)/21)+1, MOD(ROW(Y450)-1,21)+1)</f>
        <v>0</v>
      </c>
    </row>
    <row r="451" spans="25:25" x14ac:dyDescent="0.25">
      <c r="Y451" s="17" cm="1">
        <f t="array" ref="Y451">INDEX($C$2:$W$60, INT((ROW(Y451)-1)/21)+1, MOD(ROW(Y451)-1,21)+1)</f>
        <v>0</v>
      </c>
    </row>
    <row r="452" spans="25:25" x14ac:dyDescent="0.25">
      <c r="Y452" s="17" cm="1">
        <f t="array" ref="Y452">INDEX($C$2:$W$60, INT((ROW(Y452)-1)/21)+1, MOD(ROW(Y452)-1,21)+1)</f>
        <v>0</v>
      </c>
    </row>
    <row r="453" spans="25:25" x14ac:dyDescent="0.25">
      <c r="Y453" s="17" cm="1">
        <f t="array" ref="Y453">INDEX($C$2:$W$60, INT((ROW(Y453)-1)/21)+1, MOD(ROW(Y453)-1,21)+1)</f>
        <v>11</v>
      </c>
    </row>
    <row r="454" spans="25:25" x14ac:dyDescent="0.25">
      <c r="Y454" s="17" cm="1">
        <f t="array" ref="Y454">INDEX($C$2:$W$60, INT((ROW(Y454)-1)/21)+1, MOD(ROW(Y454)-1,21)+1)</f>
        <v>24</v>
      </c>
    </row>
    <row r="455" spans="25:25" x14ac:dyDescent="0.25">
      <c r="Y455" s="17" cm="1">
        <f t="array" ref="Y455">INDEX($C$2:$W$60, INT((ROW(Y455)-1)/21)+1, MOD(ROW(Y455)-1,21)+1)</f>
        <v>103</v>
      </c>
    </row>
    <row r="456" spans="25:25" x14ac:dyDescent="0.25">
      <c r="Y456" s="17" cm="1">
        <f t="array" ref="Y456">INDEX($C$2:$W$60, INT((ROW(Y456)-1)/21)+1, MOD(ROW(Y456)-1,21)+1)</f>
        <v>0</v>
      </c>
    </row>
    <row r="457" spans="25:25" x14ac:dyDescent="0.25">
      <c r="Y457" s="17" cm="1">
        <f t="array" ref="Y457">INDEX($C$2:$W$60, INT((ROW(Y457)-1)/21)+1, MOD(ROW(Y457)-1,21)+1)</f>
        <v>86</v>
      </c>
    </row>
    <row r="458" spans="25:25" x14ac:dyDescent="0.25">
      <c r="Y458" s="17" cm="1">
        <f t="array" ref="Y458">INDEX($C$2:$W$60, INT((ROW(Y458)-1)/21)+1, MOD(ROW(Y458)-1,21)+1)</f>
        <v>89</v>
      </c>
    </row>
    <row r="459" spans="25:25" x14ac:dyDescent="0.25">
      <c r="Y459" s="17" cm="1">
        <f t="array" ref="Y459">INDEX($C$2:$W$60, INT((ROW(Y459)-1)/21)+1, MOD(ROW(Y459)-1,21)+1)</f>
        <v>0</v>
      </c>
    </row>
    <row r="460" spans="25:25" x14ac:dyDescent="0.25">
      <c r="Y460" s="17" cm="1">
        <f t="array" ref="Y460">INDEX($C$2:$W$60, INT((ROW(Y460)-1)/21)+1, MOD(ROW(Y460)-1,21)+1)</f>
        <v>0</v>
      </c>
    </row>
    <row r="461" spans="25:25" x14ac:dyDescent="0.25">
      <c r="Y461" s="17" cm="1">
        <f t="array" ref="Y461">INDEX($C$2:$W$60, INT((ROW(Y461)-1)/21)+1, MOD(ROW(Y461)-1,21)+1)</f>
        <v>0</v>
      </c>
    </row>
    <row r="462" spans="25:25" x14ac:dyDescent="0.25">
      <c r="Y462" s="17" cm="1">
        <f t="array" ref="Y462">INDEX($C$2:$W$60, INT((ROW(Y462)-1)/21)+1, MOD(ROW(Y462)-1,21)+1)</f>
        <v>0</v>
      </c>
    </row>
    <row r="463" spans="25:25" x14ac:dyDescent="0.25">
      <c r="Y463" s="17" cm="1">
        <f t="array" ref="Y463">INDEX($C$2:$W$60, INT((ROW(Y463)-1)/21)+1, MOD(ROW(Y463)-1,21)+1)</f>
        <v>0</v>
      </c>
    </row>
    <row r="464" spans="25:25" x14ac:dyDescent="0.25">
      <c r="Y464" s="17" cm="1">
        <f t="array" ref="Y464">INDEX($C$2:$W$60, INT((ROW(Y464)-1)/21)+1, MOD(ROW(Y464)-1,21)+1)</f>
        <v>0</v>
      </c>
    </row>
    <row r="465" spans="25:25" x14ac:dyDescent="0.25">
      <c r="Y465" s="17" cm="1">
        <f t="array" ref="Y465">INDEX($C$2:$W$60, INT((ROW(Y465)-1)/21)+1, MOD(ROW(Y465)-1,21)+1)</f>
        <v>0</v>
      </c>
    </row>
    <row r="466" spans="25:25" x14ac:dyDescent="0.25">
      <c r="Y466" s="17" cm="1">
        <f t="array" ref="Y466">INDEX($C$2:$W$60, INT((ROW(Y466)-1)/21)+1, MOD(ROW(Y466)-1,21)+1)</f>
        <v>0</v>
      </c>
    </row>
    <row r="467" spans="25:25" x14ac:dyDescent="0.25">
      <c r="Y467" s="17" cm="1">
        <f t="array" ref="Y467">INDEX($C$2:$W$60, INT((ROW(Y467)-1)/21)+1, MOD(ROW(Y467)-1,21)+1)</f>
        <v>0</v>
      </c>
    </row>
    <row r="468" spans="25:25" x14ac:dyDescent="0.25">
      <c r="Y468" s="17" cm="1">
        <f t="array" ref="Y468">INDEX($C$2:$W$60, INT((ROW(Y468)-1)/21)+1, MOD(ROW(Y468)-1,21)+1)</f>
        <v>0</v>
      </c>
    </row>
    <row r="469" spans="25:25" x14ac:dyDescent="0.25">
      <c r="Y469" s="17" cm="1">
        <f t="array" ref="Y469">INDEX($C$2:$W$60, INT((ROW(Y469)-1)/21)+1, MOD(ROW(Y469)-1,21)+1)</f>
        <v>0</v>
      </c>
    </row>
    <row r="470" spans="25:25" x14ac:dyDescent="0.25">
      <c r="Y470" s="17" cm="1">
        <f t="array" ref="Y470">INDEX($C$2:$W$60, INT((ROW(Y470)-1)/21)+1, MOD(ROW(Y470)-1,21)+1)</f>
        <v>0</v>
      </c>
    </row>
    <row r="471" spans="25:25" x14ac:dyDescent="0.25">
      <c r="Y471" s="17" cm="1">
        <f t="array" ref="Y471">INDEX($C$2:$W$60, INT((ROW(Y471)-1)/21)+1, MOD(ROW(Y471)-1,21)+1)</f>
        <v>0</v>
      </c>
    </row>
    <row r="472" spans="25:25" x14ac:dyDescent="0.25">
      <c r="Y472" s="17" cm="1">
        <f t="array" ref="Y472">INDEX($C$2:$W$60, INT((ROW(Y472)-1)/21)+1, MOD(ROW(Y472)-1,21)+1)</f>
        <v>0</v>
      </c>
    </row>
    <row r="473" spans="25:25" x14ac:dyDescent="0.25">
      <c r="Y473" s="17" cm="1">
        <f t="array" ref="Y473">INDEX($C$2:$W$60, INT((ROW(Y473)-1)/21)+1, MOD(ROW(Y473)-1,21)+1)</f>
        <v>0</v>
      </c>
    </row>
    <row r="474" spans="25:25" x14ac:dyDescent="0.25">
      <c r="Y474" s="17" cm="1">
        <f t="array" ref="Y474">INDEX($C$2:$W$60, INT((ROW(Y474)-1)/21)+1, MOD(ROW(Y474)-1,21)+1)</f>
        <v>0</v>
      </c>
    </row>
    <row r="475" spans="25:25" x14ac:dyDescent="0.25">
      <c r="Y475" s="17" cm="1">
        <f t="array" ref="Y475">INDEX($C$2:$W$60, INT((ROW(Y475)-1)/21)+1, MOD(ROW(Y475)-1,21)+1)</f>
        <v>0</v>
      </c>
    </row>
    <row r="476" spans="25:25" x14ac:dyDescent="0.25">
      <c r="Y476" s="17" cm="1">
        <f t="array" ref="Y476">INDEX($C$2:$W$60, INT((ROW(Y476)-1)/21)+1, MOD(ROW(Y476)-1,21)+1)</f>
        <v>0</v>
      </c>
    </row>
    <row r="477" spans="25:25" x14ac:dyDescent="0.25">
      <c r="Y477" s="17" cm="1">
        <f t="array" ref="Y477">INDEX($C$2:$W$60, INT((ROW(Y477)-1)/21)+1, MOD(ROW(Y477)-1,21)+1)</f>
        <v>0</v>
      </c>
    </row>
    <row r="478" spans="25:25" x14ac:dyDescent="0.25">
      <c r="Y478" s="17" cm="1">
        <f t="array" ref="Y478">INDEX($C$2:$W$60, INT((ROW(Y478)-1)/21)+1, MOD(ROW(Y478)-1,21)+1)</f>
        <v>0</v>
      </c>
    </row>
    <row r="479" spans="25:25" x14ac:dyDescent="0.25">
      <c r="Y479" s="17" cm="1">
        <f t="array" ref="Y479">INDEX($C$2:$W$60, INT((ROW(Y479)-1)/21)+1, MOD(ROW(Y479)-1,21)+1)</f>
        <v>0</v>
      </c>
    </row>
    <row r="480" spans="25:25" x14ac:dyDescent="0.25">
      <c r="Y480" s="17" cm="1">
        <f t="array" ref="Y480">INDEX($C$2:$W$60, INT((ROW(Y480)-1)/21)+1, MOD(ROW(Y480)-1,21)+1)</f>
        <v>0</v>
      </c>
    </row>
    <row r="481" spans="25:25" x14ac:dyDescent="0.25">
      <c r="Y481" s="17" cm="1">
        <f t="array" ref="Y481">INDEX($C$2:$W$60, INT((ROW(Y481)-1)/21)+1, MOD(ROW(Y481)-1,21)+1)</f>
        <v>0</v>
      </c>
    </row>
    <row r="482" spans="25:25" x14ac:dyDescent="0.25">
      <c r="Y482" s="17" cm="1">
        <f t="array" ref="Y482">INDEX($C$2:$W$60, INT((ROW(Y482)-1)/21)+1, MOD(ROW(Y482)-1,21)+1)</f>
        <v>0</v>
      </c>
    </row>
    <row r="483" spans="25:25" x14ac:dyDescent="0.25">
      <c r="Y483" s="17" cm="1">
        <f t="array" ref="Y483">INDEX($C$2:$W$60, INT((ROW(Y483)-1)/21)+1, MOD(ROW(Y483)-1,21)+1)</f>
        <v>0</v>
      </c>
    </row>
    <row r="484" spans="25:25" x14ac:dyDescent="0.25">
      <c r="Y484" s="17" cm="1">
        <f t="array" ref="Y484">INDEX($C$2:$W$60, INT((ROW(Y484)-1)/21)+1, MOD(ROW(Y484)-1,21)+1)</f>
        <v>0</v>
      </c>
    </row>
    <row r="485" spans="25:25" x14ac:dyDescent="0.25">
      <c r="Y485" s="17" cm="1">
        <f t="array" ref="Y485">INDEX($C$2:$W$60, INT((ROW(Y485)-1)/21)+1, MOD(ROW(Y485)-1,21)+1)</f>
        <v>0</v>
      </c>
    </row>
    <row r="486" spans="25:25" x14ac:dyDescent="0.25">
      <c r="Y486" s="17" cm="1">
        <f t="array" ref="Y486">INDEX($C$2:$W$60, INT((ROW(Y486)-1)/21)+1, MOD(ROW(Y486)-1,21)+1)</f>
        <v>0</v>
      </c>
    </row>
    <row r="487" spans="25:25" x14ac:dyDescent="0.25">
      <c r="Y487" s="17" cm="1">
        <f t="array" ref="Y487">INDEX($C$2:$W$60, INT((ROW(Y487)-1)/21)+1, MOD(ROW(Y487)-1,21)+1)</f>
        <v>0</v>
      </c>
    </row>
    <row r="488" spans="25:25" x14ac:dyDescent="0.25">
      <c r="Y488" s="17" cm="1">
        <f t="array" ref="Y488">INDEX($C$2:$W$60, INT((ROW(Y488)-1)/21)+1, MOD(ROW(Y488)-1,21)+1)</f>
        <v>0</v>
      </c>
    </row>
    <row r="489" spans="25:25" x14ac:dyDescent="0.25">
      <c r="Y489" s="17" cm="1">
        <f t="array" ref="Y489">INDEX($C$2:$W$60, INT((ROW(Y489)-1)/21)+1, MOD(ROW(Y489)-1,21)+1)</f>
        <v>0</v>
      </c>
    </row>
    <row r="490" spans="25:25" x14ac:dyDescent="0.25">
      <c r="Y490" s="17" cm="1">
        <f t="array" ref="Y490">INDEX($C$2:$W$60, INT((ROW(Y490)-1)/21)+1, MOD(ROW(Y490)-1,21)+1)</f>
        <v>0</v>
      </c>
    </row>
    <row r="491" spans="25:25" x14ac:dyDescent="0.25">
      <c r="Y491" s="17" cm="1">
        <f t="array" ref="Y491">INDEX($C$2:$W$60, INT((ROW(Y491)-1)/21)+1, MOD(ROW(Y491)-1,21)+1)</f>
        <v>0</v>
      </c>
    </row>
    <row r="492" spans="25:25" x14ac:dyDescent="0.25">
      <c r="Y492" s="17" cm="1">
        <f t="array" ref="Y492">INDEX($C$2:$W$60, INT((ROW(Y492)-1)/21)+1, MOD(ROW(Y492)-1,21)+1)</f>
        <v>0</v>
      </c>
    </row>
    <row r="493" spans="25:25" x14ac:dyDescent="0.25">
      <c r="Y493" s="17" cm="1">
        <f t="array" ref="Y493">INDEX($C$2:$W$60, INT((ROW(Y493)-1)/21)+1, MOD(ROW(Y493)-1,21)+1)</f>
        <v>0</v>
      </c>
    </row>
    <row r="494" spans="25:25" x14ac:dyDescent="0.25">
      <c r="Y494" s="17" cm="1">
        <f t="array" ref="Y494">INDEX($C$2:$W$60, INT((ROW(Y494)-1)/21)+1, MOD(ROW(Y494)-1,21)+1)</f>
        <v>0</v>
      </c>
    </row>
    <row r="495" spans="25:25" x14ac:dyDescent="0.25">
      <c r="Y495" s="17" cm="1">
        <f t="array" ref="Y495">INDEX($C$2:$W$60, INT((ROW(Y495)-1)/21)+1, MOD(ROW(Y495)-1,21)+1)</f>
        <v>0</v>
      </c>
    </row>
    <row r="496" spans="25:25" x14ac:dyDescent="0.25">
      <c r="Y496" s="17" cm="1">
        <f t="array" ref="Y496">INDEX($C$2:$W$60, INT((ROW(Y496)-1)/21)+1, MOD(ROW(Y496)-1,21)+1)</f>
        <v>11</v>
      </c>
    </row>
    <row r="497" spans="25:25" x14ac:dyDescent="0.25">
      <c r="Y497" s="17" cm="1">
        <f t="array" ref="Y497">INDEX($C$2:$W$60, INT((ROW(Y497)-1)/21)+1, MOD(ROW(Y497)-1,21)+1)</f>
        <v>0</v>
      </c>
    </row>
    <row r="498" spans="25:25" x14ac:dyDescent="0.25">
      <c r="Y498" s="17" cm="1">
        <f t="array" ref="Y498">INDEX($C$2:$W$60, INT((ROW(Y498)-1)/21)+1, MOD(ROW(Y498)-1,21)+1)</f>
        <v>0</v>
      </c>
    </row>
    <row r="499" spans="25:25" x14ac:dyDescent="0.25">
      <c r="Y499" s="17" cm="1">
        <f t="array" ref="Y499">INDEX($C$2:$W$60, INT((ROW(Y499)-1)/21)+1, MOD(ROW(Y499)-1,21)+1)</f>
        <v>3</v>
      </c>
    </row>
    <row r="500" spans="25:25" x14ac:dyDescent="0.25">
      <c r="Y500" s="17" cm="1">
        <f t="array" ref="Y500">INDEX($C$2:$W$60, INT((ROW(Y500)-1)/21)+1, MOD(ROW(Y500)-1,21)+1)</f>
        <v>2</v>
      </c>
    </row>
    <row r="501" spans="25:25" x14ac:dyDescent="0.25">
      <c r="Y501" s="17" cm="1">
        <f t="array" ref="Y501">INDEX($C$2:$W$60, INT((ROW(Y501)-1)/21)+1, MOD(ROW(Y501)-1,21)+1)</f>
        <v>0</v>
      </c>
    </row>
    <row r="502" spans="25:25" x14ac:dyDescent="0.25">
      <c r="Y502" s="17" cm="1">
        <f t="array" ref="Y502">INDEX($C$2:$W$60, INT((ROW(Y502)-1)/21)+1, MOD(ROW(Y502)-1,21)+1)</f>
        <v>0</v>
      </c>
    </row>
    <row r="503" spans="25:25" x14ac:dyDescent="0.25">
      <c r="Y503" s="17" cm="1">
        <f t="array" ref="Y503">INDEX($C$2:$W$60, INT((ROW(Y503)-1)/21)+1, MOD(ROW(Y503)-1,21)+1)</f>
        <v>0</v>
      </c>
    </row>
    <row r="504" spans="25:25" x14ac:dyDescent="0.25">
      <c r="Y504" s="17" cm="1">
        <f t="array" ref="Y504">INDEX($C$2:$W$60, INT((ROW(Y504)-1)/21)+1, MOD(ROW(Y504)-1,21)+1)</f>
        <v>0</v>
      </c>
    </row>
    <row r="505" spans="25:25" x14ac:dyDescent="0.25">
      <c r="Y505" s="17" cm="1">
        <f t="array" ref="Y505">INDEX($C$2:$W$60, INT((ROW(Y505)-1)/21)+1, MOD(ROW(Y505)-1,21)+1)</f>
        <v>0</v>
      </c>
    </row>
    <row r="506" spans="25:25" x14ac:dyDescent="0.25">
      <c r="Y506" s="17" cm="1">
        <f t="array" ref="Y506">INDEX($C$2:$W$60, INT((ROW(Y506)-1)/21)+1, MOD(ROW(Y506)-1,21)+1)</f>
        <v>0</v>
      </c>
    </row>
    <row r="507" spans="25:25" x14ac:dyDescent="0.25">
      <c r="Y507" s="17" cm="1">
        <f t="array" ref="Y507">INDEX($C$2:$W$60, INT((ROW(Y507)-1)/21)+1, MOD(ROW(Y507)-1,21)+1)</f>
        <v>0</v>
      </c>
    </row>
    <row r="508" spans="25:25" x14ac:dyDescent="0.25">
      <c r="Y508" s="17" cm="1">
        <f t="array" ref="Y508">INDEX($C$2:$W$60, INT((ROW(Y508)-1)/21)+1, MOD(ROW(Y508)-1,21)+1)</f>
        <v>0</v>
      </c>
    </row>
    <row r="509" spans="25:25" x14ac:dyDescent="0.25">
      <c r="Y509" s="17" cm="1">
        <f t="array" ref="Y509">INDEX($C$2:$W$60, INT((ROW(Y509)-1)/21)+1, MOD(ROW(Y509)-1,21)+1)</f>
        <v>0</v>
      </c>
    </row>
    <row r="510" spans="25:25" x14ac:dyDescent="0.25">
      <c r="Y510" s="17" cm="1">
        <f t="array" ref="Y510">INDEX($C$2:$W$60, INT((ROW(Y510)-1)/21)+1, MOD(ROW(Y510)-1,21)+1)</f>
        <v>0</v>
      </c>
    </row>
    <row r="511" spans="25:25" x14ac:dyDescent="0.25">
      <c r="Y511" s="17" cm="1">
        <f t="array" ref="Y511">INDEX($C$2:$W$60, INT((ROW(Y511)-1)/21)+1, MOD(ROW(Y511)-1,21)+1)</f>
        <v>0</v>
      </c>
    </row>
    <row r="512" spans="25:25" x14ac:dyDescent="0.25">
      <c r="Y512" s="17" cm="1">
        <f t="array" ref="Y512">INDEX($C$2:$W$60, INT((ROW(Y512)-1)/21)+1, MOD(ROW(Y512)-1,21)+1)</f>
        <v>0</v>
      </c>
    </row>
    <row r="513" spans="25:25" x14ac:dyDescent="0.25">
      <c r="Y513" s="17" cm="1">
        <f t="array" ref="Y513">INDEX($C$2:$W$60, INT((ROW(Y513)-1)/21)+1, MOD(ROW(Y513)-1,21)+1)</f>
        <v>0</v>
      </c>
    </row>
    <row r="514" spans="25:25" x14ac:dyDescent="0.25">
      <c r="Y514" s="17" cm="1">
        <f t="array" ref="Y514">INDEX($C$2:$W$60, INT((ROW(Y514)-1)/21)+1, MOD(ROW(Y514)-1,21)+1)</f>
        <v>0</v>
      </c>
    </row>
    <row r="515" spans="25:25" x14ac:dyDescent="0.25">
      <c r="Y515" s="17" cm="1">
        <f t="array" ref="Y515">INDEX($C$2:$W$60, INT((ROW(Y515)-1)/21)+1, MOD(ROW(Y515)-1,21)+1)</f>
        <v>0</v>
      </c>
    </row>
    <row r="516" spans="25:25" x14ac:dyDescent="0.25">
      <c r="Y516" s="17" cm="1">
        <f t="array" ref="Y516">INDEX($C$2:$W$60, INT((ROW(Y516)-1)/21)+1, MOD(ROW(Y516)-1,21)+1)</f>
        <v>0</v>
      </c>
    </row>
    <row r="517" spans="25:25" x14ac:dyDescent="0.25">
      <c r="Y517" s="17" cm="1">
        <f t="array" ref="Y517">INDEX($C$2:$W$60, INT((ROW(Y517)-1)/21)+1, MOD(ROW(Y517)-1,21)+1)</f>
        <v>1</v>
      </c>
    </row>
    <row r="518" spans="25:25" x14ac:dyDescent="0.25">
      <c r="Y518" s="17" cm="1">
        <f t="array" ref="Y518">INDEX($C$2:$W$60, INT((ROW(Y518)-1)/21)+1, MOD(ROW(Y518)-1,21)+1)</f>
        <v>1</v>
      </c>
    </row>
    <row r="519" spans="25:25" x14ac:dyDescent="0.25">
      <c r="Y519" s="17" cm="1">
        <f t="array" ref="Y519">INDEX($C$2:$W$60, INT((ROW(Y519)-1)/21)+1, MOD(ROW(Y519)-1,21)+1)</f>
        <v>0</v>
      </c>
    </row>
    <row r="520" spans="25:25" x14ac:dyDescent="0.25">
      <c r="Y520" s="17" cm="1">
        <f t="array" ref="Y520">INDEX($C$2:$W$60, INT((ROW(Y520)-1)/21)+1, MOD(ROW(Y520)-1,21)+1)</f>
        <v>0</v>
      </c>
    </row>
    <row r="521" spans="25:25" x14ac:dyDescent="0.25">
      <c r="Y521" s="17" cm="1">
        <f t="array" ref="Y521">INDEX($C$2:$W$60, INT((ROW(Y521)-1)/21)+1, MOD(ROW(Y521)-1,21)+1)</f>
        <v>0</v>
      </c>
    </row>
    <row r="522" spans="25:25" x14ac:dyDescent="0.25">
      <c r="Y522" s="17" cm="1">
        <f t="array" ref="Y522">INDEX($C$2:$W$60, INT((ROW(Y522)-1)/21)+1, MOD(ROW(Y522)-1,21)+1)</f>
        <v>0</v>
      </c>
    </row>
    <row r="523" spans="25:25" x14ac:dyDescent="0.25">
      <c r="Y523" s="17" cm="1">
        <f t="array" ref="Y523">INDEX($C$2:$W$60, INT((ROW(Y523)-1)/21)+1, MOD(ROW(Y523)-1,21)+1)</f>
        <v>0</v>
      </c>
    </row>
    <row r="524" spans="25:25" x14ac:dyDescent="0.25">
      <c r="Y524" s="17" cm="1">
        <f t="array" ref="Y524">INDEX($C$2:$W$60, INT((ROW(Y524)-1)/21)+1, MOD(ROW(Y524)-1,21)+1)</f>
        <v>0</v>
      </c>
    </row>
    <row r="525" spans="25:25" x14ac:dyDescent="0.25">
      <c r="Y525" s="17" cm="1">
        <f t="array" ref="Y525">INDEX($C$2:$W$60, INT((ROW(Y525)-1)/21)+1, MOD(ROW(Y525)-1,21)+1)</f>
        <v>0</v>
      </c>
    </row>
    <row r="526" spans="25:25" x14ac:dyDescent="0.25">
      <c r="Y526" s="17" cm="1">
        <f t="array" ref="Y526">INDEX($C$2:$W$60, INT((ROW(Y526)-1)/21)+1, MOD(ROW(Y526)-1,21)+1)</f>
        <v>0</v>
      </c>
    </row>
    <row r="527" spans="25:25" x14ac:dyDescent="0.25">
      <c r="Y527" s="17" cm="1">
        <f t="array" ref="Y527">INDEX($C$2:$W$60, INT((ROW(Y527)-1)/21)+1, MOD(ROW(Y527)-1,21)+1)</f>
        <v>0</v>
      </c>
    </row>
    <row r="528" spans="25:25" x14ac:dyDescent="0.25">
      <c r="Y528" s="17" cm="1">
        <f t="array" ref="Y528">INDEX($C$2:$W$60, INT((ROW(Y528)-1)/21)+1, MOD(ROW(Y528)-1,21)+1)</f>
        <v>0</v>
      </c>
    </row>
    <row r="529" spans="25:25" x14ac:dyDescent="0.25">
      <c r="Y529" s="17" cm="1">
        <f t="array" ref="Y529">INDEX($C$2:$W$60, INT((ROW(Y529)-1)/21)+1, MOD(ROW(Y529)-1,21)+1)</f>
        <v>0</v>
      </c>
    </row>
    <row r="530" spans="25:25" x14ac:dyDescent="0.25">
      <c r="Y530" s="17" cm="1">
        <f t="array" ref="Y530">INDEX($C$2:$W$60, INT((ROW(Y530)-1)/21)+1, MOD(ROW(Y530)-1,21)+1)</f>
        <v>0</v>
      </c>
    </row>
    <row r="531" spans="25:25" x14ac:dyDescent="0.25">
      <c r="Y531" s="17" cm="1">
        <f t="array" ref="Y531">INDEX($C$2:$W$60, INT((ROW(Y531)-1)/21)+1, MOD(ROW(Y531)-1,21)+1)</f>
        <v>0</v>
      </c>
    </row>
    <row r="532" spans="25:25" x14ac:dyDescent="0.25">
      <c r="Y532" s="17" cm="1">
        <f t="array" ref="Y532">INDEX($C$2:$W$60, INT((ROW(Y532)-1)/21)+1, MOD(ROW(Y532)-1,21)+1)</f>
        <v>0</v>
      </c>
    </row>
    <row r="533" spans="25:25" x14ac:dyDescent="0.25">
      <c r="Y533" s="17" cm="1">
        <f t="array" ref="Y533">INDEX($C$2:$W$60, INT((ROW(Y533)-1)/21)+1, MOD(ROW(Y533)-1,21)+1)</f>
        <v>0</v>
      </c>
    </row>
    <row r="534" spans="25:25" x14ac:dyDescent="0.25">
      <c r="Y534" s="17" cm="1">
        <f t="array" ref="Y534">INDEX($C$2:$W$60, INT((ROW(Y534)-1)/21)+1, MOD(ROW(Y534)-1,21)+1)</f>
        <v>0</v>
      </c>
    </row>
    <row r="535" spans="25:25" x14ac:dyDescent="0.25">
      <c r="Y535" s="17" cm="1">
        <f t="array" ref="Y535">INDEX($C$2:$W$60, INT((ROW(Y535)-1)/21)+1, MOD(ROW(Y535)-1,21)+1)</f>
        <v>0</v>
      </c>
    </row>
    <row r="536" spans="25:25" x14ac:dyDescent="0.25">
      <c r="Y536" s="17" cm="1">
        <f t="array" ref="Y536">INDEX($C$2:$W$60, INT((ROW(Y536)-1)/21)+1, MOD(ROW(Y536)-1,21)+1)</f>
        <v>0</v>
      </c>
    </row>
    <row r="537" spans="25:25" x14ac:dyDescent="0.25">
      <c r="Y537" s="17" cm="1">
        <f t="array" ref="Y537">INDEX($C$2:$W$60, INT((ROW(Y537)-1)/21)+1, MOD(ROW(Y537)-1,21)+1)</f>
        <v>0</v>
      </c>
    </row>
    <row r="538" spans="25:25" x14ac:dyDescent="0.25">
      <c r="Y538" s="17" cm="1">
        <f t="array" ref="Y538">INDEX($C$2:$W$60, INT((ROW(Y538)-1)/21)+1, MOD(ROW(Y538)-1,21)+1)</f>
        <v>0</v>
      </c>
    </row>
    <row r="539" spans="25:25" x14ac:dyDescent="0.25">
      <c r="Y539" s="17" cm="1">
        <f t="array" ref="Y539">INDEX($C$2:$W$60, INT((ROW(Y539)-1)/21)+1, MOD(ROW(Y539)-1,21)+1)</f>
        <v>0</v>
      </c>
    </row>
    <row r="540" spans="25:25" x14ac:dyDescent="0.25">
      <c r="Y540" s="17" cm="1">
        <f t="array" ref="Y540">INDEX($C$2:$W$60, INT((ROW(Y540)-1)/21)+1, MOD(ROW(Y540)-1,21)+1)</f>
        <v>0</v>
      </c>
    </row>
    <row r="541" spans="25:25" x14ac:dyDescent="0.25">
      <c r="Y541" s="17" cm="1">
        <f t="array" ref="Y541">INDEX($C$2:$W$60, INT((ROW(Y541)-1)/21)+1, MOD(ROW(Y541)-1,21)+1)</f>
        <v>0</v>
      </c>
    </row>
    <row r="542" spans="25:25" x14ac:dyDescent="0.25">
      <c r="Y542" s="17" cm="1">
        <f t="array" ref="Y542">INDEX($C$2:$W$60, INT((ROW(Y542)-1)/21)+1, MOD(ROW(Y542)-1,21)+1)</f>
        <v>0</v>
      </c>
    </row>
    <row r="543" spans="25:25" x14ac:dyDescent="0.25">
      <c r="Y543" s="17" cm="1">
        <f t="array" ref="Y543">INDEX($C$2:$W$60, INT((ROW(Y543)-1)/21)+1, MOD(ROW(Y543)-1,21)+1)</f>
        <v>0</v>
      </c>
    </row>
    <row r="544" spans="25:25" x14ac:dyDescent="0.25">
      <c r="Y544" s="17" cm="1">
        <f t="array" ref="Y544">INDEX($C$2:$W$60, INT((ROW(Y544)-1)/21)+1, MOD(ROW(Y544)-1,21)+1)</f>
        <v>0</v>
      </c>
    </row>
    <row r="545" spans="25:25" x14ac:dyDescent="0.25">
      <c r="Y545" s="17" cm="1">
        <f t="array" ref="Y545">INDEX($C$2:$W$60, INT((ROW(Y545)-1)/21)+1, MOD(ROW(Y545)-1,21)+1)</f>
        <v>0</v>
      </c>
    </row>
    <row r="546" spans="25:25" x14ac:dyDescent="0.25">
      <c r="Y546" s="17" cm="1">
        <f t="array" ref="Y546">INDEX($C$2:$W$60, INT((ROW(Y546)-1)/21)+1, MOD(ROW(Y546)-1,21)+1)</f>
        <v>0</v>
      </c>
    </row>
    <row r="547" spans="25:25" x14ac:dyDescent="0.25">
      <c r="Y547" s="17" cm="1">
        <f t="array" ref="Y547">INDEX($C$2:$W$60, INT((ROW(Y547)-1)/21)+1, MOD(ROW(Y547)-1,21)+1)</f>
        <v>0</v>
      </c>
    </row>
    <row r="548" spans="25:25" x14ac:dyDescent="0.25">
      <c r="Y548" s="17" cm="1">
        <f t="array" ref="Y548">INDEX($C$2:$W$60, INT((ROW(Y548)-1)/21)+1, MOD(ROW(Y548)-1,21)+1)</f>
        <v>0</v>
      </c>
    </row>
    <row r="549" spans="25:25" x14ac:dyDescent="0.25">
      <c r="Y549" s="17" cm="1">
        <f t="array" ref="Y549">INDEX($C$2:$W$60, INT((ROW(Y549)-1)/21)+1, MOD(ROW(Y549)-1,21)+1)</f>
        <v>0</v>
      </c>
    </row>
    <row r="550" spans="25:25" x14ac:dyDescent="0.25">
      <c r="Y550" s="17" cm="1">
        <f t="array" ref="Y550">INDEX($C$2:$W$60, INT((ROW(Y550)-1)/21)+1, MOD(ROW(Y550)-1,21)+1)</f>
        <v>0</v>
      </c>
    </row>
    <row r="551" spans="25:25" x14ac:dyDescent="0.25">
      <c r="Y551" s="17" cm="1">
        <f t="array" ref="Y551">INDEX($C$2:$W$60, INT((ROW(Y551)-1)/21)+1, MOD(ROW(Y551)-1,21)+1)</f>
        <v>0</v>
      </c>
    </row>
    <row r="552" spans="25:25" x14ac:dyDescent="0.25">
      <c r="Y552" s="17" cm="1">
        <f t="array" ref="Y552">INDEX($C$2:$W$60, INT((ROW(Y552)-1)/21)+1, MOD(ROW(Y552)-1,21)+1)</f>
        <v>0</v>
      </c>
    </row>
    <row r="553" spans="25:25" x14ac:dyDescent="0.25">
      <c r="Y553" s="17" cm="1">
        <f t="array" ref="Y553">INDEX($C$2:$W$60, INT((ROW(Y553)-1)/21)+1, MOD(ROW(Y553)-1,21)+1)</f>
        <v>0</v>
      </c>
    </row>
    <row r="554" spans="25:25" x14ac:dyDescent="0.25">
      <c r="Y554" s="17" cm="1">
        <f t="array" ref="Y554">INDEX($C$2:$W$60, INT((ROW(Y554)-1)/21)+1, MOD(ROW(Y554)-1,21)+1)</f>
        <v>0</v>
      </c>
    </row>
    <row r="555" spans="25:25" x14ac:dyDescent="0.25">
      <c r="Y555" s="17" cm="1">
        <f t="array" ref="Y555">INDEX($C$2:$W$60, INT((ROW(Y555)-1)/21)+1, MOD(ROW(Y555)-1,21)+1)</f>
        <v>0</v>
      </c>
    </row>
    <row r="556" spans="25:25" x14ac:dyDescent="0.25">
      <c r="Y556" s="17" cm="1">
        <f t="array" ref="Y556">INDEX($C$2:$W$60, INT((ROW(Y556)-1)/21)+1, MOD(ROW(Y556)-1,21)+1)</f>
        <v>0</v>
      </c>
    </row>
    <row r="557" spans="25:25" x14ac:dyDescent="0.25">
      <c r="Y557" s="17" cm="1">
        <f t="array" ref="Y557">INDEX($C$2:$W$60, INT((ROW(Y557)-1)/21)+1, MOD(ROW(Y557)-1,21)+1)</f>
        <v>0</v>
      </c>
    </row>
    <row r="558" spans="25:25" x14ac:dyDescent="0.25">
      <c r="Y558" s="17" cm="1">
        <f t="array" ref="Y558">INDEX($C$2:$W$60, INT((ROW(Y558)-1)/21)+1, MOD(ROW(Y558)-1,21)+1)</f>
        <v>0</v>
      </c>
    </row>
    <row r="559" spans="25:25" x14ac:dyDescent="0.25">
      <c r="Y559" s="17" cm="1">
        <f t="array" ref="Y559">INDEX($C$2:$W$60, INT((ROW(Y559)-1)/21)+1, MOD(ROW(Y559)-1,21)+1)</f>
        <v>0</v>
      </c>
    </row>
    <row r="560" spans="25:25" x14ac:dyDescent="0.25">
      <c r="Y560" s="17" cm="1">
        <f t="array" ref="Y560">INDEX($C$2:$W$60, INT((ROW(Y560)-1)/21)+1, MOD(ROW(Y560)-1,21)+1)</f>
        <v>0</v>
      </c>
    </row>
    <row r="561" spans="25:25" x14ac:dyDescent="0.25">
      <c r="Y561" s="17" cm="1">
        <f t="array" ref="Y561">INDEX($C$2:$W$60, INT((ROW(Y561)-1)/21)+1, MOD(ROW(Y561)-1,21)+1)</f>
        <v>0</v>
      </c>
    </row>
    <row r="562" spans="25:25" x14ac:dyDescent="0.25">
      <c r="Y562" s="17" cm="1">
        <f t="array" ref="Y562">INDEX($C$2:$W$60, INT((ROW(Y562)-1)/21)+1, MOD(ROW(Y562)-1,21)+1)</f>
        <v>0</v>
      </c>
    </row>
    <row r="563" spans="25:25" x14ac:dyDescent="0.25">
      <c r="Y563" s="17" cm="1">
        <f t="array" ref="Y563">INDEX($C$2:$W$60, INT((ROW(Y563)-1)/21)+1, MOD(ROW(Y563)-1,21)+1)</f>
        <v>0</v>
      </c>
    </row>
    <row r="564" spans="25:25" x14ac:dyDescent="0.25">
      <c r="Y564" s="17" cm="1">
        <f t="array" ref="Y564">INDEX($C$2:$W$60, INT((ROW(Y564)-1)/21)+1, MOD(ROW(Y564)-1,21)+1)</f>
        <v>0</v>
      </c>
    </row>
    <row r="565" spans="25:25" x14ac:dyDescent="0.25">
      <c r="Y565" s="17" cm="1">
        <f t="array" ref="Y565">INDEX($C$2:$W$60, INT((ROW(Y565)-1)/21)+1, MOD(ROW(Y565)-1,21)+1)</f>
        <v>0</v>
      </c>
    </row>
    <row r="566" spans="25:25" x14ac:dyDescent="0.25">
      <c r="Y566" s="17" cm="1">
        <f t="array" ref="Y566">INDEX($C$2:$W$60, INT((ROW(Y566)-1)/21)+1, MOD(ROW(Y566)-1,21)+1)</f>
        <v>0</v>
      </c>
    </row>
    <row r="567" spans="25:25" x14ac:dyDescent="0.25">
      <c r="Y567" s="17" cm="1">
        <f t="array" ref="Y567">INDEX($C$2:$W$60, INT((ROW(Y567)-1)/21)+1, MOD(ROW(Y567)-1,21)+1)</f>
        <v>0</v>
      </c>
    </row>
    <row r="568" spans="25:25" x14ac:dyDescent="0.25">
      <c r="Y568" s="17" cm="1">
        <f t="array" ref="Y568">INDEX($C$2:$W$60, INT((ROW(Y568)-1)/21)+1, MOD(ROW(Y568)-1,21)+1)</f>
        <v>0</v>
      </c>
    </row>
    <row r="569" spans="25:25" x14ac:dyDescent="0.25">
      <c r="Y569" s="17" cm="1">
        <f t="array" ref="Y569">INDEX($C$2:$W$60, INT((ROW(Y569)-1)/21)+1, MOD(ROW(Y569)-1,21)+1)</f>
        <v>0</v>
      </c>
    </row>
    <row r="570" spans="25:25" x14ac:dyDescent="0.25">
      <c r="Y570" s="17" cm="1">
        <f t="array" ref="Y570">INDEX($C$2:$W$60, INT((ROW(Y570)-1)/21)+1, MOD(ROW(Y570)-1,21)+1)</f>
        <v>0</v>
      </c>
    </row>
    <row r="571" spans="25:25" x14ac:dyDescent="0.25">
      <c r="Y571" s="17" cm="1">
        <f t="array" ref="Y571">INDEX($C$2:$W$60, INT((ROW(Y571)-1)/21)+1, MOD(ROW(Y571)-1,21)+1)</f>
        <v>0</v>
      </c>
    </row>
    <row r="572" spans="25:25" x14ac:dyDescent="0.25">
      <c r="Y572" s="17" cm="1">
        <f t="array" ref="Y572">INDEX($C$2:$W$60, INT((ROW(Y572)-1)/21)+1, MOD(ROW(Y572)-1,21)+1)</f>
        <v>0</v>
      </c>
    </row>
    <row r="573" spans="25:25" x14ac:dyDescent="0.25">
      <c r="Y573" s="17" cm="1">
        <f t="array" ref="Y573">INDEX($C$2:$W$60, INT((ROW(Y573)-1)/21)+1, MOD(ROW(Y573)-1,21)+1)</f>
        <v>0</v>
      </c>
    </row>
    <row r="574" spans="25:25" x14ac:dyDescent="0.25">
      <c r="Y574" s="17" cm="1">
        <f t="array" ref="Y574">INDEX($C$2:$W$60, INT((ROW(Y574)-1)/21)+1, MOD(ROW(Y574)-1,21)+1)</f>
        <v>0</v>
      </c>
    </row>
    <row r="575" spans="25:25" x14ac:dyDescent="0.25">
      <c r="Y575" s="17" cm="1">
        <f t="array" ref="Y575">INDEX($C$2:$W$60, INT((ROW(Y575)-1)/21)+1, MOD(ROW(Y575)-1,21)+1)</f>
        <v>0</v>
      </c>
    </row>
    <row r="576" spans="25:25" x14ac:dyDescent="0.25">
      <c r="Y576" s="17" cm="1">
        <f t="array" ref="Y576">INDEX($C$2:$W$60, INT((ROW(Y576)-1)/21)+1, MOD(ROW(Y576)-1,21)+1)</f>
        <v>0</v>
      </c>
    </row>
    <row r="577" spans="25:25" x14ac:dyDescent="0.25">
      <c r="Y577" s="17" cm="1">
        <f t="array" ref="Y577">INDEX($C$2:$W$60, INT((ROW(Y577)-1)/21)+1, MOD(ROW(Y577)-1,21)+1)</f>
        <v>0</v>
      </c>
    </row>
    <row r="578" spans="25:25" x14ac:dyDescent="0.25">
      <c r="Y578" s="17" cm="1">
        <f t="array" ref="Y578">INDEX($C$2:$W$60, INT((ROW(Y578)-1)/21)+1, MOD(ROW(Y578)-1,21)+1)</f>
        <v>0</v>
      </c>
    </row>
    <row r="579" spans="25:25" x14ac:dyDescent="0.25">
      <c r="Y579" s="17" cm="1">
        <f t="array" ref="Y579">INDEX($C$2:$W$60, INT((ROW(Y579)-1)/21)+1, MOD(ROW(Y579)-1,21)+1)</f>
        <v>0</v>
      </c>
    </row>
    <row r="580" spans="25:25" x14ac:dyDescent="0.25">
      <c r="Y580" s="17" cm="1">
        <f t="array" ref="Y580">INDEX($C$2:$W$60, INT((ROW(Y580)-1)/21)+1, MOD(ROW(Y580)-1,21)+1)</f>
        <v>0</v>
      </c>
    </row>
    <row r="581" spans="25:25" x14ac:dyDescent="0.25">
      <c r="Y581" s="17" cm="1">
        <f t="array" ref="Y581">INDEX($C$2:$W$60, INT((ROW(Y581)-1)/21)+1, MOD(ROW(Y581)-1,21)+1)</f>
        <v>0</v>
      </c>
    </row>
    <row r="582" spans="25:25" x14ac:dyDescent="0.25">
      <c r="Y582" s="17" cm="1">
        <f t="array" ref="Y582">INDEX($C$2:$W$60, INT((ROW(Y582)-1)/21)+1, MOD(ROW(Y582)-1,21)+1)</f>
        <v>0</v>
      </c>
    </row>
    <row r="583" spans="25:25" x14ac:dyDescent="0.25">
      <c r="Y583" s="17" cm="1">
        <f t="array" ref="Y583">INDEX($C$2:$W$60, INT((ROW(Y583)-1)/21)+1, MOD(ROW(Y583)-1,21)+1)</f>
        <v>0</v>
      </c>
    </row>
    <row r="584" spans="25:25" x14ac:dyDescent="0.25">
      <c r="Y584" s="17" cm="1">
        <f t="array" ref="Y584">INDEX($C$2:$W$60, INT((ROW(Y584)-1)/21)+1, MOD(ROW(Y584)-1,21)+1)</f>
        <v>0</v>
      </c>
    </row>
    <row r="585" spans="25:25" x14ac:dyDescent="0.25">
      <c r="Y585" s="17" cm="1">
        <f t="array" ref="Y585">INDEX($C$2:$W$60, INT((ROW(Y585)-1)/21)+1, MOD(ROW(Y585)-1,21)+1)</f>
        <v>0</v>
      </c>
    </row>
    <row r="586" spans="25:25" x14ac:dyDescent="0.25">
      <c r="Y586" s="17" cm="1">
        <f t="array" ref="Y586">INDEX($C$2:$W$60, INT((ROW(Y586)-1)/21)+1, MOD(ROW(Y586)-1,21)+1)</f>
        <v>0</v>
      </c>
    </row>
    <row r="587" spans="25:25" x14ac:dyDescent="0.25">
      <c r="Y587" s="17" cm="1">
        <f t="array" ref="Y587">INDEX($C$2:$W$60, INT((ROW(Y587)-1)/21)+1, MOD(ROW(Y587)-1,21)+1)</f>
        <v>0</v>
      </c>
    </row>
    <row r="588" spans="25:25" x14ac:dyDescent="0.25">
      <c r="Y588" s="17" cm="1">
        <f t="array" ref="Y588">INDEX($C$2:$W$60, INT((ROW(Y588)-1)/21)+1, MOD(ROW(Y588)-1,21)+1)</f>
        <v>0</v>
      </c>
    </row>
    <row r="589" spans="25:25" x14ac:dyDescent="0.25">
      <c r="Y589" s="17" cm="1">
        <f t="array" ref="Y589">INDEX($C$2:$W$60, INT((ROW(Y589)-1)/21)+1, MOD(ROW(Y589)-1,21)+1)</f>
        <v>0</v>
      </c>
    </row>
    <row r="590" spans="25:25" x14ac:dyDescent="0.25">
      <c r="Y590" s="17" cm="1">
        <f t="array" ref="Y590">INDEX($C$2:$W$60, INT((ROW(Y590)-1)/21)+1, MOD(ROW(Y590)-1,21)+1)</f>
        <v>0</v>
      </c>
    </row>
    <row r="591" spans="25:25" x14ac:dyDescent="0.25">
      <c r="Y591" s="17" cm="1">
        <f t="array" ref="Y591">INDEX($C$2:$W$60, INT((ROW(Y591)-1)/21)+1, MOD(ROW(Y591)-1,21)+1)</f>
        <v>0</v>
      </c>
    </row>
    <row r="592" spans="25:25" x14ac:dyDescent="0.25">
      <c r="Y592" s="17" cm="1">
        <f t="array" ref="Y592">INDEX($C$2:$W$60, INT((ROW(Y592)-1)/21)+1, MOD(ROW(Y592)-1,21)+1)</f>
        <v>0</v>
      </c>
    </row>
    <row r="593" spans="25:25" x14ac:dyDescent="0.25">
      <c r="Y593" s="17" cm="1">
        <f t="array" ref="Y593">INDEX($C$2:$W$60, INT((ROW(Y593)-1)/21)+1, MOD(ROW(Y593)-1,21)+1)</f>
        <v>0</v>
      </c>
    </row>
    <row r="594" spans="25:25" x14ac:dyDescent="0.25">
      <c r="Y594" s="17" cm="1">
        <f t="array" ref="Y594">INDEX($C$2:$W$60, INT((ROW(Y594)-1)/21)+1, MOD(ROW(Y594)-1,21)+1)</f>
        <v>0</v>
      </c>
    </row>
    <row r="595" spans="25:25" x14ac:dyDescent="0.25">
      <c r="Y595" s="17" cm="1">
        <f t="array" ref="Y595">INDEX($C$2:$W$60, INT((ROW(Y595)-1)/21)+1, MOD(ROW(Y595)-1,21)+1)</f>
        <v>0</v>
      </c>
    </row>
    <row r="596" spans="25:25" x14ac:dyDescent="0.25">
      <c r="Y596" s="17" cm="1">
        <f t="array" ref="Y596">INDEX($C$2:$W$60, INT((ROW(Y596)-1)/21)+1, MOD(ROW(Y596)-1,21)+1)</f>
        <v>0</v>
      </c>
    </row>
    <row r="597" spans="25:25" x14ac:dyDescent="0.25">
      <c r="Y597" s="17" cm="1">
        <f t="array" ref="Y597">INDEX($C$2:$W$60, INT((ROW(Y597)-1)/21)+1, MOD(ROW(Y597)-1,21)+1)</f>
        <v>0</v>
      </c>
    </row>
    <row r="598" spans="25:25" x14ac:dyDescent="0.25">
      <c r="Y598" s="17" cm="1">
        <f t="array" ref="Y598">INDEX($C$2:$W$60, INT((ROW(Y598)-1)/21)+1, MOD(ROW(Y598)-1,21)+1)</f>
        <v>0</v>
      </c>
    </row>
    <row r="599" spans="25:25" x14ac:dyDescent="0.25">
      <c r="Y599" s="17" cm="1">
        <f t="array" ref="Y599">INDEX($C$2:$W$60, INT((ROW(Y599)-1)/21)+1, MOD(ROW(Y599)-1,21)+1)</f>
        <v>0</v>
      </c>
    </row>
    <row r="600" spans="25:25" x14ac:dyDescent="0.25">
      <c r="Y600" s="17" cm="1">
        <f t="array" ref="Y600">INDEX($C$2:$W$60, INT((ROW(Y600)-1)/21)+1, MOD(ROW(Y600)-1,21)+1)</f>
        <v>0</v>
      </c>
    </row>
    <row r="601" spans="25:25" x14ac:dyDescent="0.25">
      <c r="Y601" s="17" cm="1">
        <f t="array" ref="Y601">INDEX($C$2:$W$60, INT((ROW(Y601)-1)/21)+1, MOD(ROW(Y601)-1,21)+1)</f>
        <v>0</v>
      </c>
    </row>
    <row r="602" spans="25:25" x14ac:dyDescent="0.25">
      <c r="Y602" s="17" cm="1">
        <f t="array" ref="Y602">INDEX($C$2:$W$60, INT((ROW(Y602)-1)/21)+1, MOD(ROW(Y602)-1,21)+1)</f>
        <v>0</v>
      </c>
    </row>
    <row r="603" spans="25:25" x14ac:dyDescent="0.25">
      <c r="Y603" s="17" cm="1">
        <f t="array" ref="Y603">INDEX($C$2:$W$60, INT((ROW(Y603)-1)/21)+1, MOD(ROW(Y603)-1,21)+1)</f>
        <v>0</v>
      </c>
    </row>
    <row r="604" spans="25:25" x14ac:dyDescent="0.25">
      <c r="Y604" s="17" cm="1">
        <f t="array" ref="Y604">INDEX($C$2:$W$60, INT((ROW(Y604)-1)/21)+1, MOD(ROW(Y604)-1,21)+1)</f>
        <v>0</v>
      </c>
    </row>
    <row r="605" spans="25:25" x14ac:dyDescent="0.25">
      <c r="Y605" s="17" cm="1">
        <f t="array" ref="Y605">INDEX($C$2:$W$60, INT((ROW(Y605)-1)/21)+1, MOD(ROW(Y605)-1,21)+1)</f>
        <v>0</v>
      </c>
    </row>
    <row r="606" spans="25:25" x14ac:dyDescent="0.25">
      <c r="Y606" s="17" cm="1">
        <f t="array" ref="Y606">INDEX($C$2:$W$60, INT((ROW(Y606)-1)/21)+1, MOD(ROW(Y606)-1,21)+1)</f>
        <v>0</v>
      </c>
    </row>
    <row r="607" spans="25:25" x14ac:dyDescent="0.25">
      <c r="Y607" s="17" cm="1">
        <f t="array" ref="Y607">INDEX($C$2:$W$60, INT((ROW(Y607)-1)/21)+1, MOD(ROW(Y607)-1,21)+1)</f>
        <v>0</v>
      </c>
    </row>
    <row r="608" spans="25:25" x14ac:dyDescent="0.25">
      <c r="Y608" s="17" cm="1">
        <f t="array" ref="Y608">INDEX($C$2:$W$60, INT((ROW(Y608)-1)/21)+1, MOD(ROW(Y608)-1,21)+1)</f>
        <v>0</v>
      </c>
    </row>
    <row r="609" spans="25:25" x14ac:dyDescent="0.25">
      <c r="Y609" s="17" cm="1">
        <f t="array" ref="Y609">INDEX($C$2:$W$60, INT((ROW(Y609)-1)/21)+1, MOD(ROW(Y609)-1,21)+1)</f>
        <v>0</v>
      </c>
    </row>
    <row r="610" spans="25:25" x14ac:dyDescent="0.25">
      <c r="Y610" s="17" cm="1">
        <f t="array" ref="Y610">INDEX($C$2:$W$60, INT((ROW(Y610)-1)/21)+1, MOD(ROW(Y610)-1,21)+1)</f>
        <v>0</v>
      </c>
    </row>
    <row r="611" spans="25:25" x14ac:dyDescent="0.25">
      <c r="Y611" s="17" cm="1">
        <f t="array" ref="Y611">INDEX($C$2:$W$60, INT((ROW(Y611)-1)/21)+1, MOD(ROW(Y611)-1,21)+1)</f>
        <v>0</v>
      </c>
    </row>
    <row r="612" spans="25:25" x14ac:dyDescent="0.25">
      <c r="Y612" s="17" cm="1">
        <f t="array" ref="Y612">INDEX($C$2:$W$60, INT((ROW(Y612)-1)/21)+1, MOD(ROW(Y612)-1,21)+1)</f>
        <v>0</v>
      </c>
    </row>
    <row r="613" spans="25:25" x14ac:dyDescent="0.25">
      <c r="Y613" s="17" cm="1">
        <f t="array" ref="Y613">INDEX($C$2:$W$60, INT((ROW(Y613)-1)/21)+1, MOD(ROW(Y613)-1,21)+1)</f>
        <v>0</v>
      </c>
    </row>
    <row r="614" spans="25:25" x14ac:dyDescent="0.25">
      <c r="Y614" s="17" cm="1">
        <f t="array" ref="Y614">INDEX($C$2:$W$60, INT((ROW(Y614)-1)/21)+1, MOD(ROW(Y614)-1,21)+1)</f>
        <v>0</v>
      </c>
    </row>
    <row r="615" spans="25:25" x14ac:dyDescent="0.25">
      <c r="Y615" s="17" cm="1">
        <f t="array" ref="Y615">INDEX($C$2:$W$60, INT((ROW(Y615)-1)/21)+1, MOD(ROW(Y615)-1,21)+1)</f>
        <v>0</v>
      </c>
    </row>
    <row r="616" spans="25:25" x14ac:dyDescent="0.25">
      <c r="Y616" s="17" cm="1">
        <f t="array" ref="Y616">INDEX($C$2:$W$60, INT((ROW(Y616)-1)/21)+1, MOD(ROW(Y616)-1,21)+1)</f>
        <v>0</v>
      </c>
    </row>
    <row r="617" spans="25:25" x14ac:dyDescent="0.25">
      <c r="Y617" s="17" cm="1">
        <f t="array" ref="Y617">INDEX($C$2:$W$60, INT((ROW(Y617)-1)/21)+1, MOD(ROW(Y617)-1,21)+1)</f>
        <v>0</v>
      </c>
    </row>
    <row r="618" spans="25:25" x14ac:dyDescent="0.25">
      <c r="Y618" s="17" cm="1">
        <f t="array" ref="Y618">INDEX($C$2:$W$60, INT((ROW(Y618)-1)/21)+1, MOD(ROW(Y618)-1,21)+1)</f>
        <v>0</v>
      </c>
    </row>
    <row r="619" spans="25:25" x14ac:dyDescent="0.25">
      <c r="Y619" s="17" cm="1">
        <f t="array" ref="Y619">INDEX($C$2:$W$60, INT((ROW(Y619)-1)/21)+1, MOD(ROW(Y619)-1,21)+1)</f>
        <v>0</v>
      </c>
    </row>
    <row r="620" spans="25:25" x14ac:dyDescent="0.25">
      <c r="Y620" s="17" cm="1">
        <f t="array" ref="Y620">INDEX($C$2:$W$60, INT((ROW(Y620)-1)/21)+1, MOD(ROW(Y620)-1,21)+1)</f>
        <v>0</v>
      </c>
    </row>
    <row r="621" spans="25:25" x14ac:dyDescent="0.25">
      <c r="Y621" s="17" cm="1">
        <f t="array" ref="Y621">INDEX($C$2:$W$60, INT((ROW(Y621)-1)/21)+1, MOD(ROW(Y621)-1,21)+1)</f>
        <v>0</v>
      </c>
    </row>
    <row r="622" spans="25:25" x14ac:dyDescent="0.25">
      <c r="Y622" s="17" cm="1">
        <f t="array" ref="Y622">INDEX($C$2:$W$60, INT((ROW(Y622)-1)/21)+1, MOD(ROW(Y622)-1,21)+1)</f>
        <v>0</v>
      </c>
    </row>
    <row r="623" spans="25:25" x14ac:dyDescent="0.25">
      <c r="Y623" s="17" cm="1">
        <f t="array" ref="Y623">INDEX($C$2:$W$60, INT((ROW(Y623)-1)/21)+1, MOD(ROW(Y623)-1,21)+1)</f>
        <v>0</v>
      </c>
    </row>
    <row r="624" spans="25:25" x14ac:dyDescent="0.25">
      <c r="Y624" s="17" cm="1">
        <f t="array" ref="Y624">INDEX($C$2:$W$60, INT((ROW(Y624)-1)/21)+1, MOD(ROW(Y624)-1,21)+1)</f>
        <v>0</v>
      </c>
    </row>
    <row r="625" spans="25:25" x14ac:dyDescent="0.25">
      <c r="Y625" s="17" cm="1">
        <f t="array" ref="Y625">INDEX($C$2:$W$60, INT((ROW(Y625)-1)/21)+1, MOD(ROW(Y625)-1,21)+1)</f>
        <v>0</v>
      </c>
    </row>
    <row r="626" spans="25:25" x14ac:dyDescent="0.25">
      <c r="Y626" s="17" cm="1">
        <f t="array" ref="Y626">INDEX($C$2:$W$60, INT((ROW(Y626)-1)/21)+1, MOD(ROW(Y626)-1,21)+1)</f>
        <v>0</v>
      </c>
    </row>
    <row r="627" spans="25:25" x14ac:dyDescent="0.25">
      <c r="Y627" s="17" cm="1">
        <f t="array" ref="Y627">INDEX($C$2:$W$60, INT((ROW(Y627)-1)/21)+1, MOD(ROW(Y627)-1,21)+1)</f>
        <v>0</v>
      </c>
    </row>
    <row r="628" spans="25:25" x14ac:dyDescent="0.25">
      <c r="Y628" s="17" cm="1">
        <f t="array" ref="Y628">INDEX($C$2:$W$60, INT((ROW(Y628)-1)/21)+1, MOD(ROW(Y628)-1,21)+1)</f>
        <v>0</v>
      </c>
    </row>
    <row r="629" spans="25:25" x14ac:dyDescent="0.25">
      <c r="Y629" s="17" cm="1">
        <f t="array" ref="Y629">INDEX($C$2:$W$60, INT((ROW(Y629)-1)/21)+1, MOD(ROW(Y629)-1,21)+1)</f>
        <v>0</v>
      </c>
    </row>
    <row r="630" spans="25:25" x14ac:dyDescent="0.25">
      <c r="Y630" s="17" cm="1">
        <f t="array" ref="Y630">INDEX($C$2:$W$60, INT((ROW(Y630)-1)/21)+1, MOD(ROW(Y630)-1,21)+1)</f>
        <v>0</v>
      </c>
    </row>
    <row r="631" spans="25:25" x14ac:dyDescent="0.25">
      <c r="Y631" s="17" cm="1">
        <f t="array" ref="Y631">INDEX($C$2:$W$60, INT((ROW(Y631)-1)/21)+1, MOD(ROW(Y631)-1,21)+1)</f>
        <v>0</v>
      </c>
    </row>
    <row r="632" spans="25:25" x14ac:dyDescent="0.25">
      <c r="Y632" s="17" cm="1">
        <f t="array" ref="Y632">INDEX($C$2:$W$60, INT((ROW(Y632)-1)/21)+1, MOD(ROW(Y632)-1,21)+1)</f>
        <v>0</v>
      </c>
    </row>
    <row r="633" spans="25:25" x14ac:dyDescent="0.25">
      <c r="Y633" s="17" cm="1">
        <f t="array" ref="Y633">INDEX($C$2:$W$60, INT((ROW(Y633)-1)/21)+1, MOD(ROW(Y633)-1,21)+1)</f>
        <v>0</v>
      </c>
    </row>
    <row r="634" spans="25:25" x14ac:dyDescent="0.25">
      <c r="Y634" s="17" cm="1">
        <f t="array" ref="Y634">INDEX($C$2:$W$60, INT((ROW(Y634)-1)/21)+1, MOD(ROW(Y634)-1,21)+1)</f>
        <v>0</v>
      </c>
    </row>
    <row r="635" spans="25:25" x14ac:dyDescent="0.25">
      <c r="Y635" s="17" cm="1">
        <f t="array" ref="Y635">INDEX($C$2:$W$60, INT((ROW(Y635)-1)/21)+1, MOD(ROW(Y635)-1,21)+1)</f>
        <v>0</v>
      </c>
    </row>
    <row r="636" spans="25:25" x14ac:dyDescent="0.25">
      <c r="Y636" s="17" cm="1">
        <f t="array" ref="Y636">INDEX($C$2:$W$60, INT((ROW(Y636)-1)/21)+1, MOD(ROW(Y636)-1,21)+1)</f>
        <v>0</v>
      </c>
    </row>
    <row r="637" spans="25:25" x14ac:dyDescent="0.25">
      <c r="Y637" s="17" cm="1">
        <f t="array" ref="Y637">INDEX($C$2:$W$60, INT((ROW(Y637)-1)/21)+1, MOD(ROW(Y637)-1,21)+1)</f>
        <v>0</v>
      </c>
    </row>
    <row r="638" spans="25:25" x14ac:dyDescent="0.25">
      <c r="Y638" s="17" cm="1">
        <f t="array" ref="Y638">INDEX($C$2:$W$60, INT((ROW(Y638)-1)/21)+1, MOD(ROW(Y638)-1,21)+1)</f>
        <v>0</v>
      </c>
    </row>
    <row r="639" spans="25:25" x14ac:dyDescent="0.25">
      <c r="Y639" s="17" cm="1">
        <f t="array" ref="Y639">INDEX($C$2:$W$60, INT((ROW(Y639)-1)/21)+1, MOD(ROW(Y639)-1,21)+1)</f>
        <v>0</v>
      </c>
    </row>
    <row r="640" spans="25:25" x14ac:dyDescent="0.25">
      <c r="Y640" s="17" cm="1">
        <f t="array" ref="Y640">INDEX($C$2:$W$60, INT((ROW(Y640)-1)/21)+1, MOD(ROW(Y640)-1,21)+1)</f>
        <v>0</v>
      </c>
    </row>
    <row r="641" spans="25:25" x14ac:dyDescent="0.25">
      <c r="Y641" s="17" cm="1">
        <f t="array" ref="Y641">INDEX($C$2:$W$60, INT((ROW(Y641)-1)/21)+1, MOD(ROW(Y641)-1,21)+1)</f>
        <v>0</v>
      </c>
    </row>
    <row r="642" spans="25:25" x14ac:dyDescent="0.25">
      <c r="Y642" s="17" cm="1">
        <f t="array" ref="Y642">INDEX($C$2:$W$60, INT((ROW(Y642)-1)/21)+1, MOD(ROW(Y642)-1,21)+1)</f>
        <v>0</v>
      </c>
    </row>
    <row r="643" spans="25:25" x14ac:dyDescent="0.25">
      <c r="Y643" s="17" cm="1">
        <f t="array" ref="Y643">INDEX($C$2:$W$60, INT((ROW(Y643)-1)/21)+1, MOD(ROW(Y643)-1,21)+1)</f>
        <v>0</v>
      </c>
    </row>
    <row r="644" spans="25:25" x14ac:dyDescent="0.25">
      <c r="Y644" s="17" cm="1">
        <f t="array" ref="Y644">INDEX($C$2:$W$60, INT((ROW(Y644)-1)/21)+1, MOD(ROW(Y644)-1,21)+1)</f>
        <v>0</v>
      </c>
    </row>
    <row r="645" spans="25:25" x14ac:dyDescent="0.25">
      <c r="Y645" s="17" cm="1">
        <f t="array" ref="Y645">INDEX($C$2:$W$60, INT((ROW(Y645)-1)/21)+1, MOD(ROW(Y645)-1,21)+1)</f>
        <v>0</v>
      </c>
    </row>
    <row r="646" spans="25:25" x14ac:dyDescent="0.25">
      <c r="Y646" s="17" cm="1">
        <f t="array" ref="Y646">INDEX($C$2:$W$60, INT((ROW(Y646)-1)/21)+1, MOD(ROW(Y646)-1,21)+1)</f>
        <v>0</v>
      </c>
    </row>
    <row r="647" spans="25:25" x14ac:dyDescent="0.25">
      <c r="Y647" s="17" cm="1">
        <f t="array" ref="Y647">INDEX($C$2:$W$60, INT((ROW(Y647)-1)/21)+1, MOD(ROW(Y647)-1,21)+1)</f>
        <v>0</v>
      </c>
    </row>
    <row r="648" spans="25:25" x14ac:dyDescent="0.25">
      <c r="Y648" s="17" cm="1">
        <f t="array" ref="Y648">INDEX($C$2:$W$60, INT((ROW(Y648)-1)/21)+1, MOD(ROW(Y648)-1,21)+1)</f>
        <v>0</v>
      </c>
    </row>
    <row r="649" spans="25:25" x14ac:dyDescent="0.25">
      <c r="Y649" s="17" cm="1">
        <f t="array" ref="Y649">INDEX($C$2:$W$60, INT((ROW(Y649)-1)/21)+1, MOD(ROW(Y649)-1,21)+1)</f>
        <v>0</v>
      </c>
    </row>
    <row r="650" spans="25:25" x14ac:dyDescent="0.25">
      <c r="Y650" s="17" cm="1">
        <f t="array" ref="Y650">INDEX($C$2:$W$60, INT((ROW(Y650)-1)/21)+1, MOD(ROW(Y650)-1,21)+1)</f>
        <v>0</v>
      </c>
    </row>
    <row r="651" spans="25:25" x14ac:dyDescent="0.25">
      <c r="Y651" s="17" cm="1">
        <f t="array" ref="Y651">INDEX($C$2:$W$60, INT((ROW(Y651)-1)/21)+1, MOD(ROW(Y651)-1,21)+1)</f>
        <v>0</v>
      </c>
    </row>
    <row r="652" spans="25:25" x14ac:dyDescent="0.25">
      <c r="Y652" s="17" cm="1">
        <f t="array" ref="Y652">INDEX($C$2:$W$60, INT((ROW(Y652)-1)/21)+1, MOD(ROW(Y652)-1,21)+1)</f>
        <v>0</v>
      </c>
    </row>
    <row r="653" spans="25:25" x14ac:dyDescent="0.25">
      <c r="Y653" s="17" cm="1">
        <f t="array" ref="Y653">INDEX($C$2:$W$60, INT((ROW(Y653)-1)/21)+1, MOD(ROW(Y653)-1,21)+1)</f>
        <v>0</v>
      </c>
    </row>
    <row r="654" spans="25:25" x14ac:dyDescent="0.25">
      <c r="Y654" s="17" cm="1">
        <f t="array" ref="Y654">INDEX($C$2:$W$60, INT((ROW(Y654)-1)/21)+1, MOD(ROW(Y654)-1,21)+1)</f>
        <v>0</v>
      </c>
    </row>
    <row r="655" spans="25:25" x14ac:dyDescent="0.25">
      <c r="Y655" s="17" cm="1">
        <f t="array" ref="Y655">INDEX($C$2:$W$60, INT((ROW(Y655)-1)/21)+1, MOD(ROW(Y655)-1,21)+1)</f>
        <v>0</v>
      </c>
    </row>
    <row r="656" spans="25:25" x14ac:dyDescent="0.25">
      <c r="Y656" s="17" cm="1">
        <f t="array" ref="Y656">INDEX($C$2:$W$60, INT((ROW(Y656)-1)/21)+1, MOD(ROW(Y656)-1,21)+1)</f>
        <v>0</v>
      </c>
    </row>
    <row r="657" spans="25:25" x14ac:dyDescent="0.25">
      <c r="Y657" s="17" cm="1">
        <f t="array" ref="Y657">INDEX($C$2:$W$60, INT((ROW(Y657)-1)/21)+1, MOD(ROW(Y657)-1,21)+1)</f>
        <v>0</v>
      </c>
    </row>
    <row r="658" spans="25:25" x14ac:dyDescent="0.25">
      <c r="Y658" s="17" cm="1">
        <f t="array" ref="Y658">INDEX($C$2:$W$60, INT((ROW(Y658)-1)/21)+1, MOD(ROW(Y658)-1,21)+1)</f>
        <v>0</v>
      </c>
    </row>
    <row r="659" spans="25:25" x14ac:dyDescent="0.25">
      <c r="Y659" s="17" cm="1">
        <f t="array" ref="Y659">INDEX($C$2:$W$60, INT((ROW(Y659)-1)/21)+1, MOD(ROW(Y659)-1,21)+1)</f>
        <v>0</v>
      </c>
    </row>
    <row r="660" spans="25:25" x14ac:dyDescent="0.25">
      <c r="Y660" s="17" cm="1">
        <f t="array" ref="Y660">INDEX($C$2:$W$60, INT((ROW(Y660)-1)/21)+1, MOD(ROW(Y660)-1,21)+1)</f>
        <v>0</v>
      </c>
    </row>
    <row r="661" spans="25:25" x14ac:dyDescent="0.25">
      <c r="Y661" s="17" cm="1">
        <f t="array" ref="Y661">INDEX($C$2:$W$60, INT((ROW(Y661)-1)/21)+1, MOD(ROW(Y661)-1,21)+1)</f>
        <v>0</v>
      </c>
    </row>
    <row r="662" spans="25:25" x14ac:dyDescent="0.25">
      <c r="Y662" s="17" cm="1">
        <f t="array" ref="Y662">INDEX($C$2:$W$60, INT((ROW(Y662)-1)/21)+1, MOD(ROW(Y662)-1,21)+1)</f>
        <v>0</v>
      </c>
    </row>
    <row r="663" spans="25:25" x14ac:dyDescent="0.25">
      <c r="Y663" s="17" cm="1">
        <f t="array" ref="Y663">INDEX($C$2:$W$60, INT((ROW(Y663)-1)/21)+1, MOD(ROW(Y663)-1,21)+1)</f>
        <v>0</v>
      </c>
    </row>
    <row r="664" spans="25:25" x14ac:dyDescent="0.25">
      <c r="Y664" s="17" cm="1">
        <f t="array" ref="Y664">INDEX($C$2:$W$60, INT((ROW(Y664)-1)/21)+1, MOD(ROW(Y664)-1,21)+1)</f>
        <v>0</v>
      </c>
    </row>
    <row r="665" spans="25:25" x14ac:dyDescent="0.25">
      <c r="Y665" s="17" cm="1">
        <f t="array" ref="Y665">INDEX($C$2:$W$60, INT((ROW(Y665)-1)/21)+1, MOD(ROW(Y665)-1,21)+1)</f>
        <v>0</v>
      </c>
    </row>
    <row r="666" spans="25:25" x14ac:dyDescent="0.25">
      <c r="Y666" s="17" cm="1">
        <f t="array" ref="Y666">INDEX($C$2:$W$60, INT((ROW(Y666)-1)/21)+1, MOD(ROW(Y666)-1,21)+1)</f>
        <v>0</v>
      </c>
    </row>
    <row r="667" spans="25:25" x14ac:dyDescent="0.25">
      <c r="Y667" s="17" cm="1">
        <f t="array" ref="Y667">INDEX($C$2:$W$60, INT((ROW(Y667)-1)/21)+1, MOD(ROW(Y667)-1,21)+1)</f>
        <v>0</v>
      </c>
    </row>
    <row r="668" spans="25:25" x14ac:dyDescent="0.25">
      <c r="Y668" s="17" cm="1">
        <f t="array" ref="Y668">INDEX($C$2:$W$60, INT((ROW(Y668)-1)/21)+1, MOD(ROW(Y668)-1,21)+1)</f>
        <v>0</v>
      </c>
    </row>
    <row r="669" spans="25:25" x14ac:dyDescent="0.25">
      <c r="Y669" s="17" cm="1">
        <f t="array" ref="Y669">INDEX($C$2:$W$60, INT((ROW(Y669)-1)/21)+1, MOD(ROW(Y669)-1,21)+1)</f>
        <v>0</v>
      </c>
    </row>
    <row r="670" spans="25:25" x14ac:dyDescent="0.25">
      <c r="Y670" s="17" cm="1">
        <f t="array" ref="Y670">INDEX($C$2:$W$60, INT((ROW(Y670)-1)/21)+1, MOD(ROW(Y670)-1,21)+1)</f>
        <v>0</v>
      </c>
    </row>
    <row r="671" spans="25:25" x14ac:dyDescent="0.25">
      <c r="Y671" s="17" cm="1">
        <f t="array" ref="Y671">INDEX($C$2:$W$60, INT((ROW(Y671)-1)/21)+1, MOD(ROW(Y671)-1,21)+1)</f>
        <v>0</v>
      </c>
    </row>
    <row r="672" spans="25:25" x14ac:dyDescent="0.25">
      <c r="Y672" s="17" cm="1">
        <f t="array" ref="Y672">INDEX($C$2:$W$60, INT((ROW(Y672)-1)/21)+1, MOD(ROW(Y672)-1,21)+1)</f>
        <v>0</v>
      </c>
    </row>
    <row r="673" spans="25:25" x14ac:dyDescent="0.25">
      <c r="Y673" s="17" cm="1">
        <f t="array" ref="Y673">INDEX($C$2:$W$60, INT((ROW(Y673)-1)/21)+1, MOD(ROW(Y673)-1,21)+1)</f>
        <v>0</v>
      </c>
    </row>
    <row r="674" spans="25:25" x14ac:dyDescent="0.25">
      <c r="Y674" s="17" cm="1">
        <f t="array" ref="Y674">INDEX($C$2:$W$60, INT((ROW(Y674)-1)/21)+1, MOD(ROW(Y674)-1,21)+1)</f>
        <v>0</v>
      </c>
    </row>
    <row r="675" spans="25:25" x14ac:dyDescent="0.25">
      <c r="Y675" s="17" cm="1">
        <f t="array" ref="Y675">INDEX($C$2:$W$60, INT((ROW(Y675)-1)/21)+1, MOD(ROW(Y675)-1,21)+1)</f>
        <v>0</v>
      </c>
    </row>
    <row r="676" spans="25:25" x14ac:dyDescent="0.25">
      <c r="Y676" s="17" cm="1">
        <f t="array" ref="Y676">INDEX($C$2:$W$60, INT((ROW(Y676)-1)/21)+1, MOD(ROW(Y676)-1,21)+1)</f>
        <v>0</v>
      </c>
    </row>
    <row r="677" spans="25:25" x14ac:dyDescent="0.25">
      <c r="Y677" s="17" cm="1">
        <f t="array" ref="Y677">INDEX($C$2:$W$60, INT((ROW(Y677)-1)/21)+1, MOD(ROW(Y677)-1,21)+1)</f>
        <v>0</v>
      </c>
    </row>
    <row r="678" spans="25:25" x14ac:dyDescent="0.25">
      <c r="Y678" s="17" cm="1">
        <f t="array" ref="Y678">INDEX($C$2:$W$60, INT((ROW(Y678)-1)/21)+1, MOD(ROW(Y678)-1,21)+1)</f>
        <v>0</v>
      </c>
    </row>
    <row r="679" spans="25:25" x14ac:dyDescent="0.25">
      <c r="Y679" s="17" cm="1">
        <f t="array" ref="Y679">INDEX($C$2:$W$60, INT((ROW(Y679)-1)/21)+1, MOD(ROW(Y679)-1,21)+1)</f>
        <v>0</v>
      </c>
    </row>
    <row r="680" spans="25:25" x14ac:dyDescent="0.25">
      <c r="Y680" s="17" cm="1">
        <f t="array" ref="Y680">INDEX($C$2:$W$60, INT((ROW(Y680)-1)/21)+1, MOD(ROW(Y680)-1,21)+1)</f>
        <v>0</v>
      </c>
    </row>
    <row r="681" spans="25:25" x14ac:dyDescent="0.25">
      <c r="Y681" s="17" cm="1">
        <f t="array" ref="Y681">INDEX($C$2:$W$60, INT((ROW(Y681)-1)/21)+1, MOD(ROW(Y681)-1,21)+1)</f>
        <v>0</v>
      </c>
    </row>
    <row r="682" spans="25:25" x14ac:dyDescent="0.25">
      <c r="Y682" s="17" cm="1">
        <f t="array" ref="Y682">INDEX($C$2:$W$60, INT((ROW(Y682)-1)/21)+1, MOD(ROW(Y682)-1,21)+1)</f>
        <v>0</v>
      </c>
    </row>
    <row r="683" spans="25:25" x14ac:dyDescent="0.25">
      <c r="Y683" s="17" cm="1">
        <f t="array" ref="Y683">INDEX($C$2:$W$60, INT((ROW(Y683)-1)/21)+1, MOD(ROW(Y683)-1,21)+1)</f>
        <v>0</v>
      </c>
    </row>
    <row r="684" spans="25:25" x14ac:dyDescent="0.25">
      <c r="Y684" s="17" cm="1">
        <f t="array" ref="Y684">INDEX($C$2:$W$60, INT((ROW(Y684)-1)/21)+1, MOD(ROW(Y684)-1,21)+1)</f>
        <v>0</v>
      </c>
    </row>
    <row r="685" spans="25:25" x14ac:dyDescent="0.25">
      <c r="Y685" s="17" cm="1">
        <f t="array" ref="Y685">INDEX($C$2:$W$60, INT((ROW(Y685)-1)/21)+1, MOD(ROW(Y685)-1,21)+1)</f>
        <v>0</v>
      </c>
    </row>
    <row r="686" spans="25:25" x14ac:dyDescent="0.25">
      <c r="Y686" s="17" cm="1">
        <f t="array" ref="Y686">INDEX($C$2:$W$60, INT((ROW(Y686)-1)/21)+1, MOD(ROW(Y686)-1,21)+1)</f>
        <v>0</v>
      </c>
    </row>
    <row r="687" spans="25:25" x14ac:dyDescent="0.25">
      <c r="Y687" s="17" cm="1">
        <f t="array" ref="Y687">INDEX($C$2:$W$60, INT((ROW(Y687)-1)/21)+1, MOD(ROW(Y687)-1,21)+1)</f>
        <v>0</v>
      </c>
    </row>
    <row r="688" spans="25:25" x14ac:dyDescent="0.25">
      <c r="Y688" s="17" cm="1">
        <f t="array" ref="Y688">INDEX($C$2:$W$60, INT((ROW(Y688)-1)/21)+1, MOD(ROW(Y688)-1,21)+1)</f>
        <v>0</v>
      </c>
    </row>
    <row r="689" spans="25:25" x14ac:dyDescent="0.25">
      <c r="Y689" s="17" cm="1">
        <f t="array" ref="Y689">INDEX($C$2:$W$60, INT((ROW(Y689)-1)/21)+1, MOD(ROW(Y689)-1,21)+1)</f>
        <v>0</v>
      </c>
    </row>
    <row r="690" spans="25:25" x14ac:dyDescent="0.25">
      <c r="Y690" s="17" cm="1">
        <f t="array" ref="Y690">INDEX($C$2:$W$60, INT((ROW(Y690)-1)/21)+1, MOD(ROW(Y690)-1,21)+1)</f>
        <v>0</v>
      </c>
    </row>
    <row r="691" spans="25:25" x14ac:dyDescent="0.25">
      <c r="Y691" s="17" cm="1">
        <f t="array" ref="Y691">INDEX($C$2:$W$60, INT((ROW(Y691)-1)/21)+1, MOD(ROW(Y691)-1,21)+1)</f>
        <v>0</v>
      </c>
    </row>
    <row r="692" spans="25:25" x14ac:dyDescent="0.25">
      <c r="Y692" s="17" cm="1">
        <f t="array" ref="Y692">INDEX($C$2:$W$60, INT((ROW(Y692)-1)/21)+1, MOD(ROW(Y692)-1,21)+1)</f>
        <v>0</v>
      </c>
    </row>
    <row r="693" spans="25:25" x14ac:dyDescent="0.25">
      <c r="Y693" s="17" cm="1">
        <f t="array" ref="Y693">INDEX($C$2:$W$60, INT((ROW(Y693)-1)/21)+1, MOD(ROW(Y693)-1,21)+1)</f>
        <v>0</v>
      </c>
    </row>
    <row r="694" spans="25:25" x14ac:dyDescent="0.25">
      <c r="Y694" s="17" cm="1">
        <f t="array" ref="Y694">INDEX($C$2:$W$60, INT((ROW(Y694)-1)/21)+1, MOD(ROW(Y694)-1,21)+1)</f>
        <v>0</v>
      </c>
    </row>
    <row r="695" spans="25:25" x14ac:dyDescent="0.25">
      <c r="Y695" s="17" cm="1">
        <f t="array" ref="Y695">INDEX($C$2:$W$60, INT((ROW(Y695)-1)/21)+1, MOD(ROW(Y695)-1,21)+1)</f>
        <v>0</v>
      </c>
    </row>
    <row r="696" spans="25:25" x14ac:dyDescent="0.25">
      <c r="Y696" s="17" cm="1">
        <f t="array" ref="Y696">INDEX($C$2:$W$60, INT((ROW(Y696)-1)/21)+1, MOD(ROW(Y696)-1,21)+1)</f>
        <v>0</v>
      </c>
    </row>
    <row r="697" spans="25:25" x14ac:dyDescent="0.25">
      <c r="Y697" s="17" cm="1">
        <f t="array" ref="Y697">INDEX($C$2:$W$60, INT((ROW(Y697)-1)/21)+1, MOD(ROW(Y697)-1,21)+1)</f>
        <v>0</v>
      </c>
    </row>
    <row r="698" spans="25:25" x14ac:dyDescent="0.25">
      <c r="Y698" s="17" cm="1">
        <f t="array" ref="Y698">INDEX($C$2:$W$60, INT((ROW(Y698)-1)/21)+1, MOD(ROW(Y698)-1,21)+1)</f>
        <v>0</v>
      </c>
    </row>
    <row r="699" spans="25:25" x14ac:dyDescent="0.25">
      <c r="Y699" s="17" cm="1">
        <f t="array" ref="Y699">INDEX($C$2:$W$60, INT((ROW(Y699)-1)/21)+1, MOD(ROW(Y699)-1,21)+1)</f>
        <v>0</v>
      </c>
    </row>
    <row r="700" spans="25:25" x14ac:dyDescent="0.25">
      <c r="Y700" s="17" cm="1">
        <f t="array" ref="Y700">INDEX($C$2:$W$60, INT((ROW(Y700)-1)/21)+1, MOD(ROW(Y700)-1,21)+1)</f>
        <v>0</v>
      </c>
    </row>
    <row r="701" spans="25:25" x14ac:dyDescent="0.25">
      <c r="Y701" s="17" cm="1">
        <f t="array" ref="Y701">INDEX($C$2:$W$60, INT((ROW(Y701)-1)/21)+1, MOD(ROW(Y701)-1,21)+1)</f>
        <v>0</v>
      </c>
    </row>
    <row r="702" spans="25:25" x14ac:dyDescent="0.25">
      <c r="Y702" s="17" cm="1">
        <f t="array" ref="Y702">INDEX($C$2:$W$60, INT((ROW(Y702)-1)/21)+1, MOD(ROW(Y702)-1,21)+1)</f>
        <v>0</v>
      </c>
    </row>
    <row r="703" spans="25:25" x14ac:dyDescent="0.25">
      <c r="Y703" s="17" cm="1">
        <f t="array" ref="Y703">INDEX($C$2:$W$60, INT((ROW(Y703)-1)/21)+1, MOD(ROW(Y703)-1,21)+1)</f>
        <v>0</v>
      </c>
    </row>
    <row r="704" spans="25:25" x14ac:dyDescent="0.25">
      <c r="Y704" s="17" cm="1">
        <f t="array" ref="Y704">INDEX($C$2:$W$60, INT((ROW(Y704)-1)/21)+1, MOD(ROW(Y704)-1,21)+1)</f>
        <v>0</v>
      </c>
    </row>
    <row r="705" spans="25:25" x14ac:dyDescent="0.25">
      <c r="Y705" s="17" cm="1">
        <f t="array" ref="Y705">INDEX($C$2:$W$60, INT((ROW(Y705)-1)/21)+1, MOD(ROW(Y705)-1,21)+1)</f>
        <v>0</v>
      </c>
    </row>
    <row r="706" spans="25:25" x14ac:dyDescent="0.25">
      <c r="Y706" s="17" cm="1">
        <f t="array" ref="Y706">INDEX($C$2:$W$60, INT((ROW(Y706)-1)/21)+1, MOD(ROW(Y706)-1,21)+1)</f>
        <v>0</v>
      </c>
    </row>
    <row r="707" spans="25:25" x14ac:dyDescent="0.25">
      <c r="Y707" s="17" cm="1">
        <f t="array" ref="Y707">INDEX($C$2:$W$60, INT((ROW(Y707)-1)/21)+1, MOD(ROW(Y707)-1,21)+1)</f>
        <v>0</v>
      </c>
    </row>
    <row r="708" spans="25:25" x14ac:dyDescent="0.25">
      <c r="Y708" s="17" cm="1">
        <f t="array" ref="Y708">INDEX($C$2:$W$60, INT((ROW(Y708)-1)/21)+1, MOD(ROW(Y708)-1,21)+1)</f>
        <v>0</v>
      </c>
    </row>
    <row r="709" spans="25:25" x14ac:dyDescent="0.25">
      <c r="Y709" s="17" cm="1">
        <f t="array" ref="Y709">INDEX($C$2:$W$60, INT((ROW(Y709)-1)/21)+1, MOD(ROW(Y709)-1,21)+1)</f>
        <v>0</v>
      </c>
    </row>
    <row r="710" spans="25:25" x14ac:dyDescent="0.25">
      <c r="Y710" s="17" cm="1">
        <f t="array" ref="Y710">INDEX($C$2:$W$60, INT((ROW(Y710)-1)/21)+1, MOD(ROW(Y710)-1,21)+1)</f>
        <v>0</v>
      </c>
    </row>
    <row r="711" spans="25:25" x14ac:dyDescent="0.25">
      <c r="Y711" s="17" cm="1">
        <f t="array" ref="Y711">INDEX($C$2:$W$60, INT((ROW(Y711)-1)/21)+1, MOD(ROW(Y711)-1,21)+1)</f>
        <v>0</v>
      </c>
    </row>
    <row r="712" spans="25:25" x14ac:dyDescent="0.25">
      <c r="Y712" s="17" cm="1">
        <f t="array" ref="Y712">INDEX($C$2:$W$60, INT((ROW(Y712)-1)/21)+1, MOD(ROW(Y712)-1,21)+1)</f>
        <v>0</v>
      </c>
    </row>
    <row r="713" spans="25:25" x14ac:dyDescent="0.25">
      <c r="Y713" s="17" cm="1">
        <f t="array" ref="Y713">INDEX($C$2:$W$60, INT((ROW(Y713)-1)/21)+1, MOD(ROW(Y713)-1,21)+1)</f>
        <v>0</v>
      </c>
    </row>
    <row r="714" spans="25:25" x14ac:dyDescent="0.25">
      <c r="Y714" s="17" cm="1">
        <f t="array" ref="Y714">INDEX($C$2:$W$60, INT((ROW(Y714)-1)/21)+1, MOD(ROW(Y714)-1,21)+1)</f>
        <v>0</v>
      </c>
    </row>
    <row r="715" spans="25:25" x14ac:dyDescent="0.25">
      <c r="Y715" s="17" cm="1">
        <f t="array" ref="Y715">INDEX($C$2:$W$60, INT((ROW(Y715)-1)/21)+1, MOD(ROW(Y715)-1,21)+1)</f>
        <v>0</v>
      </c>
    </row>
    <row r="716" spans="25:25" x14ac:dyDescent="0.25">
      <c r="Y716" s="17" cm="1">
        <f t="array" ref="Y716">INDEX($C$2:$W$60, INT((ROW(Y716)-1)/21)+1, MOD(ROW(Y716)-1,21)+1)</f>
        <v>0</v>
      </c>
    </row>
    <row r="717" spans="25:25" x14ac:dyDescent="0.25">
      <c r="Y717" s="17" cm="1">
        <f t="array" ref="Y717">INDEX($C$2:$W$60, INT((ROW(Y717)-1)/21)+1, MOD(ROW(Y717)-1,21)+1)</f>
        <v>0</v>
      </c>
    </row>
    <row r="718" spans="25:25" x14ac:dyDescent="0.25">
      <c r="Y718" s="17" cm="1">
        <f t="array" ref="Y718">INDEX($C$2:$W$60, INT((ROW(Y718)-1)/21)+1, MOD(ROW(Y718)-1,21)+1)</f>
        <v>0</v>
      </c>
    </row>
    <row r="719" spans="25:25" x14ac:dyDescent="0.25">
      <c r="Y719" s="17" cm="1">
        <f t="array" ref="Y719">INDEX($C$2:$W$60, INT((ROW(Y719)-1)/21)+1, MOD(ROW(Y719)-1,21)+1)</f>
        <v>0</v>
      </c>
    </row>
    <row r="720" spans="25:25" x14ac:dyDescent="0.25">
      <c r="Y720" s="17" cm="1">
        <f t="array" ref="Y720">INDEX($C$2:$W$60, INT((ROW(Y720)-1)/21)+1, MOD(ROW(Y720)-1,21)+1)</f>
        <v>0</v>
      </c>
    </row>
    <row r="721" spans="25:25" x14ac:dyDescent="0.25">
      <c r="Y721" s="17" cm="1">
        <f t="array" ref="Y721">INDEX($C$2:$W$60, INT((ROW(Y721)-1)/21)+1, MOD(ROW(Y721)-1,21)+1)</f>
        <v>0</v>
      </c>
    </row>
    <row r="722" spans="25:25" x14ac:dyDescent="0.25">
      <c r="Y722" s="17" cm="1">
        <f t="array" ref="Y722">INDEX($C$2:$W$60, INT((ROW(Y722)-1)/21)+1, MOD(ROW(Y722)-1,21)+1)</f>
        <v>0</v>
      </c>
    </row>
    <row r="723" spans="25:25" x14ac:dyDescent="0.25">
      <c r="Y723" s="17" cm="1">
        <f t="array" ref="Y723">INDEX($C$2:$W$60, INT((ROW(Y723)-1)/21)+1, MOD(ROW(Y723)-1,21)+1)</f>
        <v>0</v>
      </c>
    </row>
    <row r="724" spans="25:25" x14ac:dyDescent="0.25">
      <c r="Y724" s="17" cm="1">
        <f t="array" ref="Y724">INDEX($C$2:$W$60, INT((ROW(Y724)-1)/21)+1, MOD(ROW(Y724)-1,21)+1)</f>
        <v>0</v>
      </c>
    </row>
    <row r="725" spans="25:25" x14ac:dyDescent="0.25">
      <c r="Y725" s="17" cm="1">
        <f t="array" ref="Y725">INDEX($C$2:$W$60, INT((ROW(Y725)-1)/21)+1, MOD(ROW(Y725)-1,21)+1)</f>
        <v>0</v>
      </c>
    </row>
    <row r="726" spans="25:25" x14ac:dyDescent="0.25">
      <c r="Y726" s="17" cm="1">
        <f t="array" ref="Y726">INDEX($C$2:$W$60, INT((ROW(Y726)-1)/21)+1, MOD(ROW(Y726)-1,21)+1)</f>
        <v>0</v>
      </c>
    </row>
    <row r="727" spans="25:25" x14ac:dyDescent="0.25">
      <c r="Y727" s="17" cm="1">
        <f t="array" ref="Y727">INDEX($C$2:$W$60, INT((ROW(Y727)-1)/21)+1, MOD(ROW(Y727)-1,21)+1)</f>
        <v>0</v>
      </c>
    </row>
    <row r="728" spans="25:25" x14ac:dyDescent="0.25">
      <c r="Y728" s="17" cm="1">
        <f t="array" ref="Y728">INDEX($C$2:$W$60, INT((ROW(Y728)-1)/21)+1, MOD(ROW(Y728)-1,21)+1)</f>
        <v>0</v>
      </c>
    </row>
    <row r="729" spans="25:25" x14ac:dyDescent="0.25">
      <c r="Y729" s="17" cm="1">
        <f t="array" ref="Y729">INDEX($C$2:$W$60, INT((ROW(Y729)-1)/21)+1, MOD(ROW(Y729)-1,21)+1)</f>
        <v>0</v>
      </c>
    </row>
    <row r="730" spans="25:25" x14ac:dyDescent="0.25">
      <c r="Y730" s="17" cm="1">
        <f t="array" ref="Y730">INDEX($C$2:$W$60, INT((ROW(Y730)-1)/21)+1, MOD(ROW(Y730)-1,21)+1)</f>
        <v>0</v>
      </c>
    </row>
    <row r="731" spans="25:25" x14ac:dyDescent="0.25">
      <c r="Y731" s="17" cm="1">
        <f t="array" ref="Y731">INDEX($C$2:$W$60, INT((ROW(Y731)-1)/21)+1, MOD(ROW(Y731)-1,21)+1)</f>
        <v>0</v>
      </c>
    </row>
    <row r="732" spans="25:25" x14ac:dyDescent="0.25">
      <c r="Y732" s="17" cm="1">
        <f t="array" ref="Y732">INDEX($C$2:$W$60, INT((ROW(Y732)-1)/21)+1, MOD(ROW(Y732)-1,21)+1)</f>
        <v>0</v>
      </c>
    </row>
    <row r="733" spans="25:25" x14ac:dyDescent="0.25">
      <c r="Y733" s="17" cm="1">
        <f t="array" ref="Y733">INDEX($C$2:$W$60, INT((ROW(Y733)-1)/21)+1, MOD(ROW(Y733)-1,21)+1)</f>
        <v>0</v>
      </c>
    </row>
    <row r="734" spans="25:25" x14ac:dyDescent="0.25">
      <c r="Y734" s="17" cm="1">
        <f t="array" ref="Y734">INDEX($C$2:$W$60, INT((ROW(Y734)-1)/21)+1, MOD(ROW(Y734)-1,21)+1)</f>
        <v>0</v>
      </c>
    </row>
    <row r="735" spans="25:25" x14ac:dyDescent="0.25">
      <c r="Y735" s="17" cm="1">
        <f t="array" ref="Y735">INDEX($C$2:$W$60, INT((ROW(Y735)-1)/21)+1, MOD(ROW(Y735)-1,21)+1)</f>
        <v>0</v>
      </c>
    </row>
    <row r="736" spans="25:25" x14ac:dyDescent="0.25">
      <c r="Y736" s="17" cm="1">
        <f t="array" ref="Y736">INDEX($C$2:$W$60, INT((ROW(Y736)-1)/21)+1, MOD(ROW(Y736)-1,21)+1)</f>
        <v>0</v>
      </c>
    </row>
    <row r="737" spans="25:25" x14ac:dyDescent="0.25">
      <c r="Y737" s="17" cm="1">
        <f t="array" ref="Y737">INDEX($C$2:$W$60, INT((ROW(Y737)-1)/21)+1, MOD(ROW(Y737)-1,21)+1)</f>
        <v>0</v>
      </c>
    </row>
    <row r="738" spans="25:25" x14ac:dyDescent="0.25">
      <c r="Y738" s="17" cm="1">
        <f t="array" ref="Y738">INDEX($C$2:$W$60, INT((ROW(Y738)-1)/21)+1, MOD(ROW(Y738)-1,21)+1)</f>
        <v>0</v>
      </c>
    </row>
    <row r="739" spans="25:25" x14ac:dyDescent="0.25">
      <c r="Y739" s="17" cm="1">
        <f t="array" ref="Y739">INDEX($C$2:$W$60, INT((ROW(Y739)-1)/21)+1, MOD(ROW(Y739)-1,21)+1)</f>
        <v>0</v>
      </c>
    </row>
    <row r="740" spans="25:25" x14ac:dyDescent="0.25">
      <c r="Y740" s="17" cm="1">
        <f t="array" ref="Y740">INDEX($C$2:$W$60, INT((ROW(Y740)-1)/21)+1, MOD(ROW(Y740)-1,21)+1)</f>
        <v>0</v>
      </c>
    </row>
    <row r="741" spans="25:25" x14ac:dyDescent="0.25">
      <c r="Y741" s="17" cm="1">
        <f t="array" ref="Y741">INDEX($C$2:$W$60, INT((ROW(Y741)-1)/21)+1, MOD(ROW(Y741)-1,21)+1)</f>
        <v>0</v>
      </c>
    </row>
    <row r="742" spans="25:25" x14ac:dyDescent="0.25">
      <c r="Y742" s="17" cm="1">
        <f t="array" ref="Y742">INDEX($C$2:$W$60, INT((ROW(Y742)-1)/21)+1, MOD(ROW(Y742)-1,21)+1)</f>
        <v>0</v>
      </c>
    </row>
    <row r="743" spans="25:25" x14ac:dyDescent="0.25">
      <c r="Y743" s="17" cm="1">
        <f t="array" ref="Y743">INDEX($C$2:$W$60, INT((ROW(Y743)-1)/21)+1, MOD(ROW(Y743)-1,21)+1)</f>
        <v>0</v>
      </c>
    </row>
    <row r="744" spans="25:25" x14ac:dyDescent="0.25">
      <c r="Y744" s="17" cm="1">
        <f t="array" ref="Y744">INDEX($C$2:$W$60, INT((ROW(Y744)-1)/21)+1, MOD(ROW(Y744)-1,21)+1)</f>
        <v>0</v>
      </c>
    </row>
    <row r="745" spans="25:25" x14ac:dyDescent="0.25">
      <c r="Y745" s="17" cm="1">
        <f t="array" ref="Y745">INDEX($C$2:$W$60, INT((ROW(Y745)-1)/21)+1, MOD(ROW(Y745)-1,21)+1)</f>
        <v>0</v>
      </c>
    </row>
    <row r="746" spans="25:25" x14ac:dyDescent="0.25">
      <c r="Y746" s="17" cm="1">
        <f t="array" ref="Y746">INDEX($C$2:$W$60, INT((ROW(Y746)-1)/21)+1, MOD(ROW(Y746)-1,21)+1)</f>
        <v>0</v>
      </c>
    </row>
    <row r="747" spans="25:25" x14ac:dyDescent="0.25">
      <c r="Y747" s="17" cm="1">
        <f t="array" ref="Y747">INDEX($C$2:$W$60, INT((ROW(Y747)-1)/21)+1, MOD(ROW(Y747)-1,21)+1)</f>
        <v>0</v>
      </c>
    </row>
    <row r="748" spans="25:25" x14ac:dyDescent="0.25">
      <c r="Y748" s="17" cm="1">
        <f t="array" ref="Y748">INDEX($C$2:$W$60, INT((ROW(Y748)-1)/21)+1, MOD(ROW(Y748)-1,21)+1)</f>
        <v>0</v>
      </c>
    </row>
    <row r="749" spans="25:25" x14ac:dyDescent="0.25">
      <c r="Y749" s="17" cm="1">
        <f t="array" ref="Y749">INDEX($C$2:$W$60, INT((ROW(Y749)-1)/21)+1, MOD(ROW(Y749)-1,21)+1)</f>
        <v>0</v>
      </c>
    </row>
    <row r="750" spans="25:25" x14ac:dyDescent="0.25">
      <c r="Y750" s="17" cm="1">
        <f t="array" ref="Y750">INDEX($C$2:$W$60, INT((ROW(Y750)-1)/21)+1, MOD(ROW(Y750)-1,21)+1)</f>
        <v>0</v>
      </c>
    </row>
    <row r="751" spans="25:25" x14ac:dyDescent="0.25">
      <c r="Y751" s="17" cm="1">
        <f t="array" ref="Y751">INDEX($C$2:$W$60, INT((ROW(Y751)-1)/21)+1, MOD(ROW(Y751)-1,21)+1)</f>
        <v>0</v>
      </c>
    </row>
    <row r="752" spans="25:25" x14ac:dyDescent="0.25">
      <c r="Y752" s="17" cm="1">
        <f t="array" ref="Y752">INDEX($C$2:$W$60, INT((ROW(Y752)-1)/21)+1, MOD(ROW(Y752)-1,21)+1)</f>
        <v>0</v>
      </c>
    </row>
    <row r="753" spans="25:25" x14ac:dyDescent="0.25">
      <c r="Y753" s="17" cm="1">
        <f t="array" ref="Y753">INDEX($C$2:$W$60, INT((ROW(Y753)-1)/21)+1, MOD(ROW(Y753)-1,21)+1)</f>
        <v>0</v>
      </c>
    </row>
    <row r="754" spans="25:25" x14ac:dyDescent="0.25">
      <c r="Y754" s="17" cm="1">
        <f t="array" ref="Y754">INDEX($C$2:$W$60, INT((ROW(Y754)-1)/21)+1, MOD(ROW(Y754)-1,21)+1)</f>
        <v>0</v>
      </c>
    </row>
    <row r="755" spans="25:25" x14ac:dyDescent="0.25">
      <c r="Y755" s="17" cm="1">
        <f t="array" ref="Y755">INDEX($C$2:$W$60, INT((ROW(Y755)-1)/21)+1, MOD(ROW(Y755)-1,21)+1)</f>
        <v>0</v>
      </c>
    </row>
    <row r="756" spans="25:25" x14ac:dyDescent="0.25">
      <c r="Y756" s="17" cm="1">
        <f t="array" ref="Y756">INDEX($C$2:$W$60, INT((ROW(Y756)-1)/21)+1, MOD(ROW(Y756)-1,21)+1)</f>
        <v>0</v>
      </c>
    </row>
    <row r="757" spans="25:25" x14ac:dyDescent="0.25">
      <c r="Y757" s="17" cm="1">
        <f t="array" ref="Y757">INDEX($C$2:$W$60, INT((ROW(Y757)-1)/21)+1, MOD(ROW(Y757)-1,21)+1)</f>
        <v>0</v>
      </c>
    </row>
    <row r="758" spans="25:25" x14ac:dyDescent="0.25">
      <c r="Y758" s="17" cm="1">
        <f t="array" ref="Y758">INDEX($C$2:$W$60, INT((ROW(Y758)-1)/21)+1, MOD(ROW(Y758)-1,21)+1)</f>
        <v>0</v>
      </c>
    </row>
    <row r="759" spans="25:25" x14ac:dyDescent="0.25">
      <c r="Y759" s="17" cm="1">
        <f t="array" ref="Y759">INDEX($C$2:$W$60, INT((ROW(Y759)-1)/21)+1, MOD(ROW(Y759)-1,21)+1)</f>
        <v>0</v>
      </c>
    </row>
    <row r="760" spans="25:25" x14ac:dyDescent="0.25">
      <c r="Y760" s="17" cm="1">
        <f t="array" ref="Y760">INDEX($C$2:$W$60, INT((ROW(Y760)-1)/21)+1, MOD(ROW(Y760)-1,21)+1)</f>
        <v>0</v>
      </c>
    </row>
    <row r="761" spans="25:25" x14ac:dyDescent="0.25">
      <c r="Y761" s="17" cm="1">
        <f t="array" ref="Y761">INDEX($C$2:$W$60, INT((ROW(Y761)-1)/21)+1, MOD(ROW(Y761)-1,21)+1)</f>
        <v>0</v>
      </c>
    </row>
    <row r="762" spans="25:25" x14ac:dyDescent="0.25">
      <c r="Y762" s="17" cm="1">
        <f t="array" ref="Y762">INDEX($C$2:$W$60, INT((ROW(Y762)-1)/21)+1, MOD(ROW(Y762)-1,21)+1)</f>
        <v>0</v>
      </c>
    </row>
    <row r="763" spans="25:25" x14ac:dyDescent="0.25">
      <c r="Y763" s="17" cm="1">
        <f t="array" ref="Y763">INDEX($C$2:$W$60, INT((ROW(Y763)-1)/21)+1, MOD(ROW(Y763)-1,21)+1)</f>
        <v>1</v>
      </c>
    </row>
    <row r="764" spans="25:25" x14ac:dyDescent="0.25">
      <c r="Y764" s="17" cm="1">
        <f t="array" ref="Y764">INDEX($C$2:$W$60, INT((ROW(Y764)-1)/21)+1, MOD(ROW(Y764)-1,21)+1)</f>
        <v>0</v>
      </c>
    </row>
    <row r="765" spans="25:25" x14ac:dyDescent="0.25">
      <c r="Y765" s="17" cm="1">
        <f t="array" ref="Y765">INDEX($C$2:$W$60, INT((ROW(Y765)-1)/21)+1, MOD(ROW(Y765)-1,21)+1)</f>
        <v>0</v>
      </c>
    </row>
    <row r="766" spans="25:25" x14ac:dyDescent="0.25">
      <c r="Y766" s="17" cm="1">
        <f t="array" ref="Y766">INDEX($C$2:$W$60, INT((ROW(Y766)-1)/21)+1, MOD(ROW(Y766)-1,21)+1)</f>
        <v>0</v>
      </c>
    </row>
    <row r="767" spans="25:25" x14ac:dyDescent="0.25">
      <c r="Y767" s="17" cm="1">
        <f t="array" ref="Y767">INDEX($C$2:$W$60, INT((ROW(Y767)-1)/21)+1, MOD(ROW(Y767)-1,21)+1)</f>
        <v>0</v>
      </c>
    </row>
    <row r="768" spans="25:25" x14ac:dyDescent="0.25">
      <c r="Y768" s="17" cm="1">
        <f t="array" ref="Y768">INDEX($C$2:$W$60, INT((ROW(Y768)-1)/21)+1, MOD(ROW(Y768)-1,21)+1)</f>
        <v>0</v>
      </c>
    </row>
    <row r="769" spans="25:25" x14ac:dyDescent="0.25">
      <c r="Y769" s="17" cm="1">
        <f t="array" ref="Y769">INDEX($C$2:$W$60, INT((ROW(Y769)-1)/21)+1, MOD(ROW(Y769)-1,21)+1)</f>
        <v>0</v>
      </c>
    </row>
    <row r="770" spans="25:25" x14ac:dyDescent="0.25">
      <c r="Y770" s="17" cm="1">
        <f t="array" ref="Y770">INDEX($C$2:$W$60, INT((ROW(Y770)-1)/21)+1, MOD(ROW(Y770)-1,21)+1)</f>
        <v>0</v>
      </c>
    </row>
    <row r="771" spans="25:25" x14ac:dyDescent="0.25">
      <c r="Y771" s="17" cm="1">
        <f t="array" ref="Y771">INDEX($C$2:$W$60, INT((ROW(Y771)-1)/21)+1, MOD(ROW(Y771)-1,21)+1)</f>
        <v>0</v>
      </c>
    </row>
    <row r="772" spans="25:25" x14ac:dyDescent="0.25">
      <c r="Y772" s="17" cm="1">
        <f t="array" ref="Y772">INDEX($C$2:$W$60, INT((ROW(Y772)-1)/21)+1, MOD(ROW(Y772)-1,21)+1)</f>
        <v>0</v>
      </c>
    </row>
    <row r="773" spans="25:25" x14ac:dyDescent="0.25">
      <c r="Y773" s="17" cm="1">
        <f t="array" ref="Y773">INDEX($C$2:$W$60, INT((ROW(Y773)-1)/21)+1, MOD(ROW(Y773)-1,21)+1)</f>
        <v>0</v>
      </c>
    </row>
    <row r="774" spans="25:25" x14ac:dyDescent="0.25">
      <c r="Y774" s="17" cm="1">
        <f t="array" ref="Y774">INDEX($C$2:$W$60, INT((ROW(Y774)-1)/21)+1, MOD(ROW(Y774)-1,21)+1)</f>
        <v>0</v>
      </c>
    </row>
    <row r="775" spans="25:25" x14ac:dyDescent="0.25">
      <c r="Y775" s="17" cm="1">
        <f t="array" ref="Y775">INDEX($C$2:$W$60, INT((ROW(Y775)-1)/21)+1, MOD(ROW(Y775)-1,21)+1)</f>
        <v>0</v>
      </c>
    </row>
    <row r="776" spans="25:25" x14ac:dyDescent="0.25">
      <c r="Y776" s="17" cm="1">
        <f t="array" ref="Y776">INDEX($C$2:$W$60, INT((ROW(Y776)-1)/21)+1, MOD(ROW(Y776)-1,21)+1)</f>
        <v>0</v>
      </c>
    </row>
    <row r="777" spans="25:25" x14ac:dyDescent="0.25">
      <c r="Y777" s="17" cm="1">
        <f t="array" ref="Y777">INDEX($C$2:$W$60, INT((ROW(Y777)-1)/21)+1, MOD(ROW(Y777)-1,21)+1)</f>
        <v>0</v>
      </c>
    </row>
    <row r="778" spans="25:25" x14ac:dyDescent="0.25">
      <c r="Y778" s="17" cm="1">
        <f t="array" ref="Y778">INDEX($C$2:$W$60, INT((ROW(Y778)-1)/21)+1, MOD(ROW(Y778)-1,21)+1)</f>
        <v>0</v>
      </c>
    </row>
    <row r="779" spans="25:25" x14ac:dyDescent="0.25">
      <c r="Y779" s="17" cm="1">
        <f t="array" ref="Y779">INDEX($C$2:$W$60, INT((ROW(Y779)-1)/21)+1, MOD(ROW(Y779)-1,21)+1)</f>
        <v>0</v>
      </c>
    </row>
    <row r="780" spans="25:25" x14ac:dyDescent="0.25">
      <c r="Y780" s="17" cm="1">
        <f t="array" ref="Y780">INDEX($C$2:$W$60, INT((ROW(Y780)-1)/21)+1, MOD(ROW(Y780)-1,21)+1)</f>
        <v>0</v>
      </c>
    </row>
    <row r="781" spans="25:25" x14ac:dyDescent="0.25">
      <c r="Y781" s="17" cm="1">
        <f t="array" ref="Y781">INDEX($C$2:$W$60, INT((ROW(Y781)-1)/21)+1, MOD(ROW(Y781)-1,21)+1)</f>
        <v>0</v>
      </c>
    </row>
    <row r="782" spans="25:25" x14ac:dyDescent="0.25">
      <c r="Y782" s="17" cm="1">
        <f t="array" ref="Y782">INDEX($C$2:$W$60, INT((ROW(Y782)-1)/21)+1, MOD(ROW(Y782)-1,21)+1)</f>
        <v>2</v>
      </c>
    </row>
    <row r="783" spans="25:25" x14ac:dyDescent="0.25">
      <c r="Y783" s="17" cm="1">
        <f t="array" ref="Y783">INDEX($C$2:$W$60, INT((ROW(Y783)-1)/21)+1, MOD(ROW(Y783)-1,21)+1)</f>
        <v>0</v>
      </c>
    </row>
    <row r="784" spans="25:25" x14ac:dyDescent="0.25">
      <c r="Y784" s="17" cm="1">
        <f t="array" ref="Y784">INDEX($C$2:$W$60, INT((ROW(Y784)-1)/21)+1, MOD(ROW(Y784)-1,21)+1)</f>
        <v>0</v>
      </c>
    </row>
    <row r="785" spans="25:25" x14ac:dyDescent="0.25">
      <c r="Y785" s="17" cm="1">
        <f t="array" ref="Y785">INDEX($C$2:$W$60, INT((ROW(Y785)-1)/21)+1, MOD(ROW(Y785)-1,21)+1)</f>
        <v>0</v>
      </c>
    </row>
    <row r="786" spans="25:25" x14ac:dyDescent="0.25">
      <c r="Y786" s="17" cm="1">
        <f t="array" ref="Y786">INDEX($C$2:$W$60, INT((ROW(Y786)-1)/21)+1, MOD(ROW(Y786)-1,21)+1)</f>
        <v>0</v>
      </c>
    </row>
    <row r="787" spans="25:25" x14ac:dyDescent="0.25">
      <c r="Y787" s="17" cm="1">
        <f t="array" ref="Y787">INDEX($C$2:$W$60, INT((ROW(Y787)-1)/21)+1, MOD(ROW(Y787)-1,21)+1)</f>
        <v>0</v>
      </c>
    </row>
    <row r="788" spans="25:25" x14ac:dyDescent="0.25">
      <c r="Y788" s="17" cm="1">
        <f t="array" ref="Y788">INDEX($C$2:$W$60, INT((ROW(Y788)-1)/21)+1, MOD(ROW(Y788)-1,21)+1)</f>
        <v>0</v>
      </c>
    </row>
    <row r="789" spans="25:25" x14ac:dyDescent="0.25">
      <c r="Y789" s="17" cm="1">
        <f t="array" ref="Y789">INDEX($C$2:$W$60, INT((ROW(Y789)-1)/21)+1, MOD(ROW(Y789)-1,21)+1)</f>
        <v>0</v>
      </c>
    </row>
    <row r="790" spans="25:25" x14ac:dyDescent="0.25">
      <c r="Y790" s="17" cm="1">
        <f t="array" ref="Y790">INDEX($C$2:$W$60, INT((ROW(Y790)-1)/21)+1, MOD(ROW(Y790)-1,21)+1)</f>
        <v>0</v>
      </c>
    </row>
    <row r="791" spans="25:25" x14ac:dyDescent="0.25">
      <c r="Y791" s="17" cm="1">
        <f t="array" ref="Y791">INDEX($C$2:$W$60, INT((ROW(Y791)-1)/21)+1, MOD(ROW(Y791)-1,21)+1)</f>
        <v>0</v>
      </c>
    </row>
    <row r="792" spans="25:25" x14ac:dyDescent="0.25">
      <c r="Y792" s="17" cm="1">
        <f t="array" ref="Y792">INDEX($C$2:$W$60, INT((ROW(Y792)-1)/21)+1, MOD(ROW(Y792)-1,21)+1)</f>
        <v>0</v>
      </c>
    </row>
    <row r="793" spans="25:25" x14ac:dyDescent="0.25">
      <c r="Y793" s="17" cm="1">
        <f t="array" ref="Y793">INDEX($C$2:$W$60, INT((ROW(Y793)-1)/21)+1, MOD(ROW(Y793)-1,21)+1)</f>
        <v>0</v>
      </c>
    </row>
    <row r="794" spans="25:25" x14ac:dyDescent="0.25">
      <c r="Y794" s="17" cm="1">
        <f t="array" ref="Y794">INDEX($C$2:$W$60, INT((ROW(Y794)-1)/21)+1, MOD(ROW(Y794)-1,21)+1)</f>
        <v>0</v>
      </c>
    </row>
    <row r="795" spans="25:25" x14ac:dyDescent="0.25">
      <c r="Y795" s="17" cm="1">
        <f t="array" ref="Y795">INDEX($C$2:$W$60, INT((ROW(Y795)-1)/21)+1, MOD(ROW(Y795)-1,21)+1)</f>
        <v>0</v>
      </c>
    </row>
    <row r="796" spans="25:25" x14ac:dyDescent="0.25">
      <c r="Y796" s="17" cm="1">
        <f t="array" ref="Y796">INDEX($C$2:$W$60, INT((ROW(Y796)-1)/21)+1, MOD(ROW(Y796)-1,21)+1)</f>
        <v>0</v>
      </c>
    </row>
    <row r="797" spans="25:25" x14ac:dyDescent="0.25">
      <c r="Y797" s="17" cm="1">
        <f t="array" ref="Y797">INDEX($C$2:$W$60, INT((ROW(Y797)-1)/21)+1, MOD(ROW(Y797)-1,21)+1)</f>
        <v>0</v>
      </c>
    </row>
    <row r="798" spans="25:25" x14ac:dyDescent="0.25">
      <c r="Y798" s="17" cm="1">
        <f t="array" ref="Y798">INDEX($C$2:$W$60, INT((ROW(Y798)-1)/21)+1, MOD(ROW(Y798)-1,21)+1)</f>
        <v>0</v>
      </c>
    </row>
    <row r="799" spans="25:25" x14ac:dyDescent="0.25">
      <c r="Y799" s="17" cm="1">
        <f t="array" ref="Y799">INDEX($C$2:$W$60, INT((ROW(Y799)-1)/21)+1, MOD(ROW(Y799)-1,21)+1)</f>
        <v>0</v>
      </c>
    </row>
    <row r="800" spans="25:25" x14ac:dyDescent="0.25">
      <c r="Y800" s="17" cm="1">
        <f t="array" ref="Y800">INDEX($C$2:$W$60, INT((ROW(Y800)-1)/21)+1, MOD(ROW(Y800)-1,21)+1)</f>
        <v>0</v>
      </c>
    </row>
    <row r="801" spans="25:25" x14ac:dyDescent="0.25">
      <c r="Y801" s="17" cm="1">
        <f t="array" ref="Y801">INDEX($C$2:$W$60, INT((ROW(Y801)-1)/21)+1, MOD(ROW(Y801)-1,21)+1)</f>
        <v>0</v>
      </c>
    </row>
    <row r="802" spans="25:25" x14ac:dyDescent="0.25">
      <c r="Y802" s="17" cm="1">
        <f t="array" ref="Y802">INDEX($C$2:$W$60, INT((ROW(Y802)-1)/21)+1, MOD(ROW(Y802)-1,21)+1)</f>
        <v>0</v>
      </c>
    </row>
    <row r="803" spans="25:25" x14ac:dyDescent="0.25">
      <c r="Y803" s="17" cm="1">
        <f t="array" ref="Y803">INDEX($C$2:$W$60, INT((ROW(Y803)-1)/21)+1, MOD(ROW(Y803)-1,21)+1)</f>
        <v>1</v>
      </c>
    </row>
    <row r="804" spans="25:25" x14ac:dyDescent="0.25">
      <c r="Y804" s="17" cm="1">
        <f t="array" ref="Y804">INDEX($C$2:$W$60, INT((ROW(Y804)-1)/21)+1, MOD(ROW(Y804)-1,21)+1)</f>
        <v>0</v>
      </c>
    </row>
    <row r="805" spans="25:25" x14ac:dyDescent="0.25">
      <c r="Y805" s="17" cm="1">
        <f t="array" ref="Y805">INDEX($C$2:$W$60, INT((ROW(Y805)-1)/21)+1, MOD(ROW(Y805)-1,21)+1)</f>
        <v>0</v>
      </c>
    </row>
    <row r="806" spans="25:25" x14ac:dyDescent="0.25">
      <c r="Y806" s="17" cm="1">
        <f t="array" ref="Y806">INDEX($C$2:$W$60, INT((ROW(Y806)-1)/21)+1, MOD(ROW(Y806)-1,21)+1)</f>
        <v>0</v>
      </c>
    </row>
    <row r="807" spans="25:25" x14ac:dyDescent="0.25">
      <c r="Y807" s="17" cm="1">
        <f t="array" ref="Y807">INDEX($C$2:$W$60, INT((ROW(Y807)-1)/21)+1, MOD(ROW(Y807)-1,21)+1)</f>
        <v>0</v>
      </c>
    </row>
    <row r="808" spans="25:25" x14ac:dyDescent="0.25">
      <c r="Y808" s="17" cm="1">
        <f t="array" ref="Y808">INDEX($C$2:$W$60, INT((ROW(Y808)-1)/21)+1, MOD(ROW(Y808)-1,21)+1)</f>
        <v>0</v>
      </c>
    </row>
    <row r="809" spans="25:25" x14ac:dyDescent="0.25">
      <c r="Y809" s="17" cm="1">
        <f t="array" ref="Y809">INDEX($C$2:$W$60, INT((ROW(Y809)-1)/21)+1, MOD(ROW(Y809)-1,21)+1)</f>
        <v>0</v>
      </c>
    </row>
    <row r="810" spans="25:25" x14ac:dyDescent="0.25">
      <c r="Y810" s="17" cm="1">
        <f t="array" ref="Y810">INDEX($C$2:$W$60, INT((ROW(Y810)-1)/21)+1, MOD(ROW(Y810)-1,21)+1)</f>
        <v>0</v>
      </c>
    </row>
    <row r="811" spans="25:25" x14ac:dyDescent="0.25">
      <c r="Y811" s="17" cm="1">
        <f t="array" ref="Y811">INDEX($C$2:$W$60, INT((ROW(Y811)-1)/21)+1, MOD(ROW(Y811)-1,21)+1)</f>
        <v>0</v>
      </c>
    </row>
    <row r="812" spans="25:25" x14ac:dyDescent="0.25">
      <c r="Y812" s="17" cm="1">
        <f t="array" ref="Y812">INDEX($C$2:$W$60, INT((ROW(Y812)-1)/21)+1, MOD(ROW(Y812)-1,21)+1)</f>
        <v>0</v>
      </c>
    </row>
    <row r="813" spans="25:25" x14ac:dyDescent="0.25">
      <c r="Y813" s="17" cm="1">
        <f t="array" ref="Y813">INDEX($C$2:$W$60, INT((ROW(Y813)-1)/21)+1, MOD(ROW(Y813)-1,21)+1)</f>
        <v>0</v>
      </c>
    </row>
    <row r="814" spans="25:25" x14ac:dyDescent="0.25">
      <c r="Y814" s="17" cm="1">
        <f t="array" ref="Y814">INDEX($C$2:$W$60, INT((ROW(Y814)-1)/21)+1, MOD(ROW(Y814)-1,21)+1)</f>
        <v>0</v>
      </c>
    </row>
    <row r="815" spans="25:25" x14ac:dyDescent="0.25">
      <c r="Y815" s="17" cm="1">
        <f t="array" ref="Y815">INDEX($C$2:$W$60, INT((ROW(Y815)-1)/21)+1, MOD(ROW(Y815)-1,21)+1)</f>
        <v>0</v>
      </c>
    </row>
    <row r="816" spans="25:25" x14ac:dyDescent="0.25">
      <c r="Y816" s="17" cm="1">
        <f t="array" ref="Y816">INDEX($C$2:$W$60, INT((ROW(Y816)-1)/21)+1, MOD(ROW(Y816)-1,21)+1)</f>
        <v>0</v>
      </c>
    </row>
    <row r="817" spans="25:25" x14ac:dyDescent="0.25">
      <c r="Y817" s="17" cm="1">
        <f t="array" ref="Y817">INDEX($C$2:$W$60, INT((ROW(Y817)-1)/21)+1, MOD(ROW(Y817)-1,21)+1)</f>
        <v>0</v>
      </c>
    </row>
    <row r="818" spans="25:25" x14ac:dyDescent="0.25">
      <c r="Y818" s="17" cm="1">
        <f t="array" ref="Y818">INDEX($C$2:$W$60, INT((ROW(Y818)-1)/21)+1, MOD(ROW(Y818)-1,21)+1)</f>
        <v>0</v>
      </c>
    </row>
    <row r="819" spans="25:25" x14ac:dyDescent="0.25">
      <c r="Y819" s="17" cm="1">
        <f t="array" ref="Y819">INDEX($C$2:$W$60, INT((ROW(Y819)-1)/21)+1, MOD(ROW(Y819)-1,21)+1)</f>
        <v>0</v>
      </c>
    </row>
    <row r="820" spans="25:25" x14ac:dyDescent="0.25">
      <c r="Y820" s="17" cm="1">
        <f t="array" ref="Y820">INDEX($C$2:$W$60, INT((ROW(Y820)-1)/21)+1, MOD(ROW(Y820)-1,21)+1)</f>
        <v>0</v>
      </c>
    </row>
    <row r="821" spans="25:25" x14ac:dyDescent="0.25">
      <c r="Y821" s="17" cm="1">
        <f t="array" ref="Y821">INDEX($C$2:$W$60, INT((ROW(Y821)-1)/21)+1, MOD(ROW(Y821)-1,21)+1)</f>
        <v>0</v>
      </c>
    </row>
    <row r="822" spans="25:25" x14ac:dyDescent="0.25">
      <c r="Y822" s="17" cm="1">
        <f t="array" ref="Y822">INDEX($C$2:$W$60, INT((ROW(Y822)-1)/21)+1, MOD(ROW(Y822)-1,21)+1)</f>
        <v>0</v>
      </c>
    </row>
    <row r="823" spans="25:25" x14ac:dyDescent="0.25">
      <c r="Y823" s="17" cm="1">
        <f t="array" ref="Y823">INDEX($C$2:$W$60, INT((ROW(Y823)-1)/21)+1, MOD(ROW(Y823)-1,21)+1)</f>
        <v>0</v>
      </c>
    </row>
    <row r="824" spans="25:25" x14ac:dyDescent="0.25">
      <c r="Y824" s="17" cm="1">
        <f t="array" ref="Y824">INDEX($C$2:$W$60, INT((ROW(Y824)-1)/21)+1, MOD(ROW(Y824)-1,21)+1)</f>
        <v>0</v>
      </c>
    </row>
    <row r="825" spans="25:25" x14ac:dyDescent="0.25">
      <c r="Y825" s="17" cm="1">
        <f t="array" ref="Y825">INDEX($C$2:$W$60, INT((ROW(Y825)-1)/21)+1, MOD(ROW(Y825)-1,21)+1)</f>
        <v>0</v>
      </c>
    </row>
    <row r="826" spans="25:25" x14ac:dyDescent="0.25">
      <c r="Y826" s="17" cm="1">
        <f t="array" ref="Y826">INDEX($C$2:$W$60, INT((ROW(Y826)-1)/21)+1, MOD(ROW(Y826)-1,21)+1)</f>
        <v>0</v>
      </c>
    </row>
    <row r="827" spans="25:25" x14ac:dyDescent="0.25">
      <c r="Y827" s="17" cm="1">
        <f t="array" ref="Y827">INDEX($C$2:$W$60, INT((ROW(Y827)-1)/21)+1, MOD(ROW(Y827)-1,21)+1)</f>
        <v>0</v>
      </c>
    </row>
    <row r="828" spans="25:25" x14ac:dyDescent="0.25">
      <c r="Y828" s="17" cm="1">
        <f t="array" ref="Y828">INDEX($C$2:$W$60, INT((ROW(Y828)-1)/21)+1, MOD(ROW(Y828)-1,21)+1)</f>
        <v>0</v>
      </c>
    </row>
    <row r="829" spans="25:25" x14ac:dyDescent="0.25">
      <c r="Y829" s="17" cm="1">
        <f t="array" ref="Y829">INDEX($C$2:$W$60, INT((ROW(Y829)-1)/21)+1, MOD(ROW(Y829)-1,21)+1)</f>
        <v>0</v>
      </c>
    </row>
    <row r="830" spans="25:25" x14ac:dyDescent="0.25">
      <c r="Y830" s="17" cm="1">
        <f t="array" ref="Y830">INDEX($C$2:$W$60, INT((ROW(Y830)-1)/21)+1, MOD(ROW(Y830)-1,21)+1)</f>
        <v>1</v>
      </c>
    </row>
    <row r="831" spans="25:25" x14ac:dyDescent="0.25">
      <c r="Y831" s="17" cm="1">
        <f t="array" ref="Y831">INDEX($C$2:$W$60, INT((ROW(Y831)-1)/21)+1, MOD(ROW(Y831)-1,21)+1)</f>
        <v>0</v>
      </c>
    </row>
    <row r="832" spans="25:25" x14ac:dyDescent="0.25">
      <c r="Y832" s="17" cm="1">
        <f t="array" ref="Y832">INDEX($C$2:$W$60, INT((ROW(Y832)-1)/21)+1, MOD(ROW(Y832)-1,21)+1)</f>
        <v>0</v>
      </c>
    </row>
    <row r="833" spans="25:25" x14ac:dyDescent="0.25">
      <c r="Y833" s="17" cm="1">
        <f t="array" ref="Y833">INDEX($C$2:$W$60, INT((ROW(Y833)-1)/21)+1, MOD(ROW(Y833)-1,21)+1)</f>
        <v>0</v>
      </c>
    </row>
    <row r="834" spans="25:25" x14ac:dyDescent="0.25">
      <c r="Y834" s="17" cm="1">
        <f t="array" ref="Y834">INDEX($C$2:$W$60, INT((ROW(Y834)-1)/21)+1, MOD(ROW(Y834)-1,21)+1)</f>
        <v>0</v>
      </c>
    </row>
    <row r="835" spans="25:25" x14ac:dyDescent="0.25">
      <c r="Y835" s="17" cm="1">
        <f t="array" ref="Y835">INDEX($C$2:$W$60, INT((ROW(Y835)-1)/21)+1, MOD(ROW(Y835)-1,21)+1)</f>
        <v>0</v>
      </c>
    </row>
    <row r="836" spans="25:25" x14ac:dyDescent="0.25">
      <c r="Y836" s="17" cm="1">
        <f t="array" ref="Y836">INDEX($C$2:$W$60, INT((ROW(Y836)-1)/21)+1, MOD(ROW(Y836)-1,21)+1)</f>
        <v>0</v>
      </c>
    </row>
    <row r="837" spans="25:25" x14ac:dyDescent="0.25">
      <c r="Y837" s="17" cm="1">
        <f t="array" ref="Y837">INDEX($C$2:$W$60, INT((ROW(Y837)-1)/21)+1, MOD(ROW(Y837)-1,21)+1)</f>
        <v>0</v>
      </c>
    </row>
    <row r="838" spans="25:25" x14ac:dyDescent="0.25">
      <c r="Y838" s="17" cm="1">
        <f t="array" ref="Y838">INDEX($C$2:$W$60, INT((ROW(Y838)-1)/21)+1, MOD(ROW(Y838)-1,21)+1)</f>
        <v>0</v>
      </c>
    </row>
    <row r="839" spans="25:25" x14ac:dyDescent="0.25">
      <c r="Y839" s="17" cm="1">
        <f t="array" ref="Y839">INDEX($C$2:$W$60, INT((ROW(Y839)-1)/21)+1, MOD(ROW(Y839)-1,21)+1)</f>
        <v>0</v>
      </c>
    </row>
    <row r="840" spans="25:25" x14ac:dyDescent="0.25">
      <c r="Y840" s="17" cm="1">
        <f t="array" ref="Y840">INDEX($C$2:$W$60, INT((ROW(Y840)-1)/21)+1, MOD(ROW(Y840)-1,21)+1)</f>
        <v>0</v>
      </c>
    </row>
    <row r="841" spans="25:25" x14ac:dyDescent="0.25">
      <c r="Y841" s="17" cm="1">
        <f t="array" ref="Y841">INDEX($C$2:$W$60, INT((ROW(Y841)-1)/21)+1, MOD(ROW(Y841)-1,21)+1)</f>
        <v>38</v>
      </c>
    </row>
    <row r="842" spans="25:25" x14ac:dyDescent="0.25">
      <c r="Y842" s="17" cm="1">
        <f t="array" ref="Y842">INDEX($C$2:$W$60, INT((ROW(Y842)-1)/21)+1, MOD(ROW(Y842)-1,21)+1)</f>
        <v>9</v>
      </c>
    </row>
    <row r="843" spans="25:25" x14ac:dyDescent="0.25">
      <c r="Y843" s="17" cm="1">
        <f t="array" ref="Y843">INDEX($C$2:$W$60, INT((ROW(Y843)-1)/21)+1, MOD(ROW(Y843)-1,21)+1)</f>
        <v>0</v>
      </c>
    </row>
    <row r="844" spans="25:25" x14ac:dyDescent="0.25">
      <c r="Y844" s="17" cm="1">
        <f t="array" ref="Y844">INDEX($C$2:$W$60, INT((ROW(Y844)-1)/21)+1, MOD(ROW(Y844)-1,21)+1)</f>
        <v>5</v>
      </c>
    </row>
    <row r="845" spans="25:25" x14ac:dyDescent="0.25">
      <c r="Y845" s="17" cm="1">
        <f t="array" ref="Y845">INDEX($C$2:$W$60, INT((ROW(Y845)-1)/21)+1, MOD(ROW(Y845)-1,21)+1)</f>
        <v>40</v>
      </c>
    </row>
    <row r="846" spans="25:25" x14ac:dyDescent="0.25">
      <c r="Y846" s="17" cm="1">
        <f t="array" ref="Y846">INDEX($C$2:$W$60, INT((ROW(Y846)-1)/21)+1, MOD(ROW(Y846)-1,21)+1)</f>
        <v>0</v>
      </c>
    </row>
    <row r="847" spans="25:25" x14ac:dyDescent="0.25">
      <c r="Y847" s="17" cm="1">
        <f t="array" ref="Y847">INDEX($C$2:$W$60, INT((ROW(Y847)-1)/21)+1, MOD(ROW(Y847)-1,21)+1)</f>
        <v>2</v>
      </c>
    </row>
    <row r="848" spans="25:25" x14ac:dyDescent="0.25">
      <c r="Y848" s="17" cm="1">
        <f t="array" ref="Y848">INDEX($C$2:$W$60, INT((ROW(Y848)-1)/21)+1, MOD(ROW(Y848)-1,21)+1)</f>
        <v>21</v>
      </c>
    </row>
    <row r="849" spans="25:25" x14ac:dyDescent="0.25">
      <c r="Y849" s="17" cm="1">
        <f t="array" ref="Y849">INDEX($C$2:$W$60, INT((ROW(Y849)-1)/21)+1, MOD(ROW(Y849)-1,21)+1)</f>
        <v>0</v>
      </c>
    </row>
    <row r="850" spans="25:25" x14ac:dyDescent="0.25">
      <c r="Y850" s="17" cm="1">
        <f t="array" ref="Y850">INDEX($C$2:$W$60, INT((ROW(Y850)-1)/21)+1, MOD(ROW(Y850)-1,21)+1)</f>
        <v>1</v>
      </c>
    </row>
    <row r="851" spans="25:25" x14ac:dyDescent="0.25">
      <c r="Y851" s="17" cm="1">
        <f t="array" ref="Y851">INDEX($C$2:$W$60, INT((ROW(Y851)-1)/21)+1, MOD(ROW(Y851)-1,21)+1)</f>
        <v>0</v>
      </c>
    </row>
    <row r="852" spans="25:25" x14ac:dyDescent="0.25">
      <c r="Y852" s="17" cm="1">
        <f t="array" ref="Y852">INDEX($C$2:$W$60, INT((ROW(Y852)-1)/21)+1, MOD(ROW(Y852)-1,21)+1)</f>
        <v>0</v>
      </c>
    </row>
    <row r="853" spans="25:25" x14ac:dyDescent="0.25">
      <c r="Y853" s="17" cm="1">
        <f t="array" ref="Y853">INDEX($C$2:$W$60, INT((ROW(Y853)-1)/21)+1, MOD(ROW(Y853)-1,21)+1)</f>
        <v>2</v>
      </c>
    </row>
    <row r="854" spans="25:25" x14ac:dyDescent="0.25">
      <c r="Y854" s="17" cm="1">
        <f t="array" ref="Y854">INDEX($C$2:$W$60, INT((ROW(Y854)-1)/21)+1, MOD(ROW(Y854)-1,21)+1)</f>
        <v>0</v>
      </c>
    </row>
    <row r="855" spans="25:25" x14ac:dyDescent="0.25">
      <c r="Y855" s="17" cm="1">
        <f t="array" ref="Y855">INDEX($C$2:$W$60, INT((ROW(Y855)-1)/21)+1, MOD(ROW(Y855)-1,21)+1)</f>
        <v>0</v>
      </c>
    </row>
    <row r="856" spans="25:25" x14ac:dyDescent="0.25">
      <c r="Y856" s="17" cm="1">
        <f t="array" ref="Y856">INDEX($C$2:$W$60, INT((ROW(Y856)-1)/21)+1, MOD(ROW(Y856)-1,21)+1)</f>
        <v>0</v>
      </c>
    </row>
    <row r="857" spans="25:25" x14ac:dyDescent="0.25">
      <c r="Y857" s="17" cm="1">
        <f t="array" ref="Y857">INDEX($C$2:$W$60, INT((ROW(Y857)-1)/21)+1, MOD(ROW(Y857)-1,21)+1)</f>
        <v>0</v>
      </c>
    </row>
    <row r="858" spans="25:25" x14ac:dyDescent="0.25">
      <c r="Y858" s="17" cm="1">
        <f t="array" ref="Y858">INDEX($C$2:$W$60, INT((ROW(Y858)-1)/21)+1, MOD(ROW(Y858)-1,21)+1)</f>
        <v>0</v>
      </c>
    </row>
    <row r="859" spans="25:25" x14ac:dyDescent="0.25">
      <c r="Y859" s="17" cm="1">
        <f t="array" ref="Y859">INDEX($C$2:$W$60, INT((ROW(Y859)-1)/21)+1, MOD(ROW(Y859)-1,21)+1)</f>
        <v>0</v>
      </c>
    </row>
    <row r="860" spans="25:25" x14ac:dyDescent="0.25">
      <c r="Y860" s="17" cm="1">
        <f t="array" ref="Y860">INDEX($C$2:$W$60, INT((ROW(Y860)-1)/21)+1, MOD(ROW(Y860)-1,21)+1)</f>
        <v>0</v>
      </c>
    </row>
    <row r="861" spans="25:25" x14ac:dyDescent="0.25">
      <c r="Y861" s="17" cm="1">
        <f t="array" ref="Y861">INDEX($C$2:$W$60, INT((ROW(Y861)-1)/21)+1, MOD(ROW(Y861)-1,21)+1)</f>
        <v>0</v>
      </c>
    </row>
    <row r="862" spans="25:25" x14ac:dyDescent="0.25">
      <c r="Y862" s="17" cm="1">
        <f t="array" ref="Y862">INDEX($C$2:$W$60, INT((ROW(Y862)-1)/21)+1, MOD(ROW(Y862)-1,21)+1)</f>
        <v>23</v>
      </c>
    </row>
    <row r="863" spans="25:25" x14ac:dyDescent="0.25">
      <c r="Y863" s="17" cm="1">
        <f t="array" ref="Y863">INDEX($C$2:$W$60, INT((ROW(Y863)-1)/21)+1, MOD(ROW(Y863)-1,21)+1)</f>
        <v>1</v>
      </c>
    </row>
    <row r="864" spans="25:25" x14ac:dyDescent="0.25">
      <c r="Y864" s="17" cm="1">
        <f t="array" ref="Y864">INDEX($C$2:$W$60, INT((ROW(Y864)-1)/21)+1, MOD(ROW(Y864)-1,21)+1)</f>
        <v>0</v>
      </c>
    </row>
    <row r="865" spans="25:25" x14ac:dyDescent="0.25">
      <c r="Y865" s="17" cm="1">
        <f t="array" ref="Y865">INDEX($C$2:$W$60, INT((ROW(Y865)-1)/21)+1, MOD(ROW(Y865)-1,21)+1)</f>
        <v>1</v>
      </c>
    </row>
    <row r="866" spans="25:25" x14ac:dyDescent="0.25">
      <c r="Y866" s="17" cm="1">
        <f t="array" ref="Y866">INDEX($C$2:$W$60, INT((ROW(Y866)-1)/21)+1, MOD(ROW(Y866)-1,21)+1)</f>
        <v>0</v>
      </c>
    </row>
    <row r="867" spans="25:25" x14ac:dyDescent="0.25">
      <c r="Y867" s="17" cm="1">
        <f t="array" ref="Y867">INDEX($C$2:$W$60, INT((ROW(Y867)-1)/21)+1, MOD(ROW(Y867)-1,21)+1)</f>
        <v>0</v>
      </c>
    </row>
    <row r="868" spans="25:25" x14ac:dyDescent="0.25">
      <c r="Y868" s="17" cm="1">
        <f t="array" ref="Y868">INDEX($C$2:$W$60, INT((ROW(Y868)-1)/21)+1, MOD(ROW(Y868)-1,21)+1)</f>
        <v>0</v>
      </c>
    </row>
    <row r="869" spans="25:25" x14ac:dyDescent="0.25">
      <c r="Y869" s="17" cm="1">
        <f t="array" ref="Y869">INDEX($C$2:$W$60, INT((ROW(Y869)-1)/21)+1, MOD(ROW(Y869)-1,21)+1)</f>
        <v>0</v>
      </c>
    </row>
    <row r="870" spans="25:25" x14ac:dyDescent="0.25">
      <c r="Y870" s="17" cm="1">
        <f t="array" ref="Y870">INDEX($C$2:$W$60, INT((ROW(Y870)-1)/21)+1, MOD(ROW(Y870)-1,21)+1)</f>
        <v>0</v>
      </c>
    </row>
    <row r="871" spans="25:25" x14ac:dyDescent="0.25">
      <c r="Y871" s="17" cm="1">
        <f t="array" ref="Y871">INDEX($C$2:$W$60, INT((ROW(Y871)-1)/21)+1, MOD(ROW(Y871)-1,21)+1)</f>
        <v>0</v>
      </c>
    </row>
    <row r="872" spans="25:25" x14ac:dyDescent="0.25">
      <c r="Y872" s="17" cm="1">
        <f t="array" ref="Y872">INDEX($C$2:$W$60, INT((ROW(Y872)-1)/21)+1, MOD(ROW(Y872)-1,21)+1)</f>
        <v>0</v>
      </c>
    </row>
    <row r="873" spans="25:25" x14ac:dyDescent="0.25">
      <c r="Y873" s="17" cm="1">
        <f t="array" ref="Y873">INDEX($C$2:$W$60, INT((ROW(Y873)-1)/21)+1, MOD(ROW(Y873)-1,21)+1)</f>
        <v>0</v>
      </c>
    </row>
    <row r="874" spans="25:25" x14ac:dyDescent="0.25">
      <c r="Y874" s="17" cm="1">
        <f t="array" ref="Y874">INDEX($C$2:$W$60, INT((ROW(Y874)-1)/21)+1, MOD(ROW(Y874)-1,21)+1)</f>
        <v>0</v>
      </c>
    </row>
    <row r="875" spans="25:25" x14ac:dyDescent="0.25">
      <c r="Y875" s="17" cm="1">
        <f t="array" ref="Y875">INDEX($C$2:$W$60, INT((ROW(Y875)-1)/21)+1, MOD(ROW(Y875)-1,21)+1)</f>
        <v>0</v>
      </c>
    </row>
    <row r="876" spans="25:25" x14ac:dyDescent="0.25">
      <c r="Y876" s="17" cm="1">
        <f t="array" ref="Y876">INDEX($C$2:$W$60, INT((ROW(Y876)-1)/21)+1, MOD(ROW(Y876)-1,21)+1)</f>
        <v>0</v>
      </c>
    </row>
    <row r="877" spans="25:25" x14ac:dyDescent="0.25">
      <c r="Y877" s="17" cm="1">
        <f t="array" ref="Y877">INDEX($C$2:$W$60, INT((ROW(Y877)-1)/21)+1, MOD(ROW(Y877)-1,21)+1)</f>
        <v>0</v>
      </c>
    </row>
    <row r="878" spans="25:25" x14ac:dyDescent="0.25">
      <c r="Y878" s="17" cm="1">
        <f t="array" ref="Y878">INDEX($C$2:$W$60, INT((ROW(Y878)-1)/21)+1, MOD(ROW(Y878)-1,21)+1)</f>
        <v>0</v>
      </c>
    </row>
    <row r="879" spans="25:25" x14ac:dyDescent="0.25">
      <c r="Y879" s="17" cm="1">
        <f t="array" ref="Y879">INDEX($C$2:$W$60, INT((ROW(Y879)-1)/21)+1, MOD(ROW(Y879)-1,21)+1)</f>
        <v>0</v>
      </c>
    </row>
    <row r="880" spans="25:25" x14ac:dyDescent="0.25">
      <c r="Y880" s="17" cm="1">
        <f t="array" ref="Y880">INDEX($C$2:$W$60, INT((ROW(Y880)-1)/21)+1, MOD(ROW(Y880)-1,21)+1)</f>
        <v>0</v>
      </c>
    </row>
    <row r="881" spans="25:25" x14ac:dyDescent="0.25">
      <c r="Y881" s="17" cm="1">
        <f t="array" ref="Y881">INDEX($C$2:$W$60, INT((ROW(Y881)-1)/21)+1, MOD(ROW(Y881)-1,21)+1)</f>
        <v>0</v>
      </c>
    </row>
    <row r="882" spans="25:25" x14ac:dyDescent="0.25">
      <c r="Y882" s="17" cm="1">
        <f t="array" ref="Y882">INDEX($C$2:$W$60, INT((ROW(Y882)-1)/21)+1, MOD(ROW(Y882)-1,21)+1)</f>
        <v>0</v>
      </c>
    </row>
    <row r="883" spans="25:25" x14ac:dyDescent="0.25">
      <c r="Y883" s="17" cm="1">
        <f t="array" ref="Y883">INDEX($C$2:$W$60, INT((ROW(Y883)-1)/21)+1, MOD(ROW(Y883)-1,21)+1)</f>
        <v>0</v>
      </c>
    </row>
    <row r="884" spans="25:25" x14ac:dyDescent="0.25">
      <c r="Y884" s="17" cm="1">
        <f t="array" ref="Y884">INDEX($C$2:$W$60, INT((ROW(Y884)-1)/21)+1, MOD(ROW(Y884)-1,21)+1)</f>
        <v>0</v>
      </c>
    </row>
    <row r="885" spans="25:25" x14ac:dyDescent="0.25">
      <c r="Y885" s="17" cm="1">
        <f t="array" ref="Y885">INDEX($C$2:$W$60, INT((ROW(Y885)-1)/21)+1, MOD(ROW(Y885)-1,21)+1)</f>
        <v>0</v>
      </c>
    </row>
    <row r="886" spans="25:25" x14ac:dyDescent="0.25">
      <c r="Y886" s="17" cm="1">
        <f t="array" ref="Y886">INDEX($C$2:$W$60, INT((ROW(Y886)-1)/21)+1, MOD(ROW(Y886)-1,21)+1)</f>
        <v>0</v>
      </c>
    </row>
    <row r="887" spans="25:25" x14ac:dyDescent="0.25">
      <c r="Y887" s="17" cm="1">
        <f t="array" ref="Y887">INDEX($C$2:$W$60, INT((ROW(Y887)-1)/21)+1, MOD(ROW(Y887)-1,21)+1)</f>
        <v>0</v>
      </c>
    </row>
    <row r="888" spans="25:25" x14ac:dyDescent="0.25">
      <c r="Y888" s="17" cm="1">
        <f t="array" ref="Y888">INDEX($C$2:$W$60, INT((ROW(Y888)-1)/21)+1, MOD(ROW(Y888)-1,21)+1)</f>
        <v>0</v>
      </c>
    </row>
    <row r="889" spans="25:25" x14ac:dyDescent="0.25">
      <c r="Y889" s="17" cm="1">
        <f t="array" ref="Y889">INDEX($C$2:$W$60, INT((ROW(Y889)-1)/21)+1, MOD(ROW(Y889)-1,21)+1)</f>
        <v>0</v>
      </c>
    </row>
    <row r="890" spans="25:25" x14ac:dyDescent="0.25">
      <c r="Y890" s="17" cm="1">
        <f t="array" ref="Y890">INDEX($C$2:$W$60, INT((ROW(Y890)-1)/21)+1, MOD(ROW(Y890)-1,21)+1)</f>
        <v>0</v>
      </c>
    </row>
    <row r="891" spans="25:25" x14ac:dyDescent="0.25">
      <c r="Y891" s="17" cm="1">
        <f t="array" ref="Y891">INDEX($C$2:$W$60, INT((ROW(Y891)-1)/21)+1, MOD(ROW(Y891)-1,21)+1)</f>
        <v>0</v>
      </c>
    </row>
    <row r="892" spans="25:25" x14ac:dyDescent="0.25">
      <c r="Y892" s="17" cm="1">
        <f t="array" ref="Y892">INDEX($C$2:$W$60, INT((ROW(Y892)-1)/21)+1, MOD(ROW(Y892)-1,21)+1)</f>
        <v>0</v>
      </c>
    </row>
    <row r="893" spans="25:25" x14ac:dyDescent="0.25">
      <c r="Y893" s="17" cm="1">
        <f t="array" ref="Y893">INDEX($C$2:$W$60, INT((ROW(Y893)-1)/21)+1, MOD(ROW(Y893)-1,21)+1)</f>
        <v>0</v>
      </c>
    </row>
    <row r="894" spans="25:25" x14ac:dyDescent="0.25">
      <c r="Y894" s="17" cm="1">
        <f t="array" ref="Y894">INDEX($C$2:$W$60, INT((ROW(Y894)-1)/21)+1, MOD(ROW(Y894)-1,21)+1)</f>
        <v>0</v>
      </c>
    </row>
    <row r="895" spans="25:25" x14ac:dyDescent="0.25">
      <c r="Y895" s="17" cm="1">
        <f t="array" ref="Y895">INDEX($C$2:$W$60, INT((ROW(Y895)-1)/21)+1, MOD(ROW(Y895)-1,21)+1)</f>
        <v>0</v>
      </c>
    </row>
    <row r="896" spans="25:25" x14ac:dyDescent="0.25">
      <c r="Y896" s="17" cm="1">
        <f t="array" ref="Y896">INDEX($C$2:$W$60, INT((ROW(Y896)-1)/21)+1, MOD(ROW(Y896)-1,21)+1)</f>
        <v>0</v>
      </c>
    </row>
    <row r="897" spans="25:25" x14ac:dyDescent="0.25">
      <c r="Y897" s="17" cm="1">
        <f t="array" ref="Y897">INDEX($C$2:$W$60, INT((ROW(Y897)-1)/21)+1, MOD(ROW(Y897)-1,21)+1)</f>
        <v>0</v>
      </c>
    </row>
    <row r="898" spans="25:25" x14ac:dyDescent="0.25">
      <c r="Y898" s="17" cm="1">
        <f t="array" ref="Y898">INDEX($C$2:$W$60, INT((ROW(Y898)-1)/21)+1, MOD(ROW(Y898)-1,21)+1)</f>
        <v>0</v>
      </c>
    </row>
    <row r="899" spans="25:25" x14ac:dyDescent="0.25">
      <c r="Y899" s="17" cm="1">
        <f t="array" ref="Y899">INDEX($C$2:$W$60, INT((ROW(Y899)-1)/21)+1, MOD(ROW(Y899)-1,21)+1)</f>
        <v>56</v>
      </c>
    </row>
    <row r="900" spans="25:25" x14ac:dyDescent="0.25">
      <c r="Y900" s="17" cm="1">
        <f t="array" ref="Y900">INDEX($C$2:$W$60, INT((ROW(Y900)-1)/21)+1, MOD(ROW(Y900)-1,21)+1)</f>
        <v>3</v>
      </c>
    </row>
    <row r="901" spans="25:25" x14ac:dyDescent="0.25">
      <c r="Y901" s="17" cm="1">
        <f t="array" ref="Y901">INDEX($C$2:$W$60, INT((ROW(Y901)-1)/21)+1, MOD(ROW(Y901)-1,21)+1)</f>
        <v>0</v>
      </c>
    </row>
    <row r="902" spans="25:25" x14ac:dyDescent="0.25">
      <c r="Y902" s="17" cm="1">
        <f t="array" ref="Y902">INDEX($C$2:$W$60, INT((ROW(Y902)-1)/21)+1, MOD(ROW(Y902)-1,21)+1)</f>
        <v>0</v>
      </c>
    </row>
    <row r="903" spans="25:25" x14ac:dyDescent="0.25">
      <c r="Y903" s="17" cm="1">
        <f t="array" ref="Y903">INDEX($C$2:$W$60, INT((ROW(Y903)-1)/21)+1, MOD(ROW(Y903)-1,21)+1)</f>
        <v>0</v>
      </c>
    </row>
    <row r="904" spans="25:25" x14ac:dyDescent="0.25">
      <c r="Y904" s="17" cm="1">
        <f t="array" ref="Y904">INDEX($C$2:$W$60, INT((ROW(Y904)-1)/21)+1, MOD(ROW(Y904)-1,21)+1)</f>
        <v>0</v>
      </c>
    </row>
    <row r="905" spans="25:25" x14ac:dyDescent="0.25">
      <c r="Y905" s="17" cm="1">
        <f t="array" ref="Y905">INDEX($C$2:$W$60, INT((ROW(Y905)-1)/21)+1, MOD(ROW(Y905)-1,21)+1)</f>
        <v>0</v>
      </c>
    </row>
    <row r="906" spans="25:25" x14ac:dyDescent="0.25">
      <c r="Y906" s="17" cm="1">
        <f t="array" ref="Y906">INDEX($C$2:$W$60, INT((ROW(Y906)-1)/21)+1, MOD(ROW(Y906)-1,21)+1)</f>
        <v>0</v>
      </c>
    </row>
    <row r="907" spans="25:25" x14ac:dyDescent="0.25">
      <c r="Y907" s="17" cm="1">
        <f t="array" ref="Y907">INDEX($C$2:$W$60, INT((ROW(Y907)-1)/21)+1, MOD(ROW(Y907)-1,21)+1)</f>
        <v>0</v>
      </c>
    </row>
    <row r="908" spans="25:25" x14ac:dyDescent="0.25">
      <c r="Y908" s="17" cm="1">
        <f t="array" ref="Y908">INDEX($C$2:$W$60, INT((ROW(Y908)-1)/21)+1, MOD(ROW(Y908)-1,21)+1)</f>
        <v>0</v>
      </c>
    </row>
    <row r="909" spans="25:25" x14ac:dyDescent="0.25">
      <c r="Y909" s="17" cm="1">
        <f t="array" ref="Y909">INDEX($C$2:$W$60, INT((ROW(Y909)-1)/21)+1, MOD(ROW(Y909)-1,21)+1)</f>
        <v>0</v>
      </c>
    </row>
    <row r="910" spans="25:25" x14ac:dyDescent="0.25">
      <c r="Y910" s="17" cm="1">
        <f t="array" ref="Y910">INDEX($C$2:$W$60, INT((ROW(Y910)-1)/21)+1, MOD(ROW(Y910)-1,21)+1)</f>
        <v>0</v>
      </c>
    </row>
    <row r="911" spans="25:25" x14ac:dyDescent="0.25">
      <c r="Y911" s="17" cm="1">
        <f t="array" ref="Y911">INDEX($C$2:$W$60, INT((ROW(Y911)-1)/21)+1, MOD(ROW(Y911)-1,21)+1)</f>
        <v>0</v>
      </c>
    </row>
    <row r="912" spans="25:25" x14ac:dyDescent="0.25">
      <c r="Y912" s="17" cm="1">
        <f t="array" ref="Y912">INDEX($C$2:$W$60, INT((ROW(Y912)-1)/21)+1, MOD(ROW(Y912)-1,21)+1)</f>
        <v>0</v>
      </c>
    </row>
    <row r="913" spans="25:25" x14ac:dyDescent="0.25">
      <c r="Y913" s="17" cm="1">
        <f t="array" ref="Y913">INDEX($C$2:$W$60, INT((ROW(Y913)-1)/21)+1, MOD(ROW(Y913)-1,21)+1)</f>
        <v>0</v>
      </c>
    </row>
    <row r="914" spans="25:25" x14ac:dyDescent="0.25">
      <c r="Y914" s="17" cm="1">
        <f t="array" ref="Y914">INDEX($C$2:$W$60, INT((ROW(Y914)-1)/21)+1, MOD(ROW(Y914)-1,21)+1)</f>
        <v>0</v>
      </c>
    </row>
    <row r="915" spans="25:25" x14ac:dyDescent="0.25">
      <c r="Y915" s="17" cm="1">
        <f t="array" ref="Y915">INDEX($C$2:$W$60, INT((ROW(Y915)-1)/21)+1, MOD(ROW(Y915)-1,21)+1)</f>
        <v>0</v>
      </c>
    </row>
    <row r="916" spans="25:25" x14ac:dyDescent="0.25">
      <c r="Y916" s="17" cm="1">
        <f t="array" ref="Y916">INDEX($C$2:$W$60, INT((ROW(Y916)-1)/21)+1, MOD(ROW(Y916)-1,21)+1)</f>
        <v>0</v>
      </c>
    </row>
    <row r="917" spans="25:25" x14ac:dyDescent="0.25">
      <c r="Y917" s="17" cm="1">
        <f t="array" ref="Y917">INDEX($C$2:$W$60, INT((ROW(Y917)-1)/21)+1, MOD(ROW(Y917)-1,21)+1)</f>
        <v>0</v>
      </c>
    </row>
    <row r="918" spans="25:25" x14ac:dyDescent="0.25">
      <c r="Y918" s="17" cm="1">
        <f t="array" ref="Y918">INDEX($C$2:$W$60, INT((ROW(Y918)-1)/21)+1, MOD(ROW(Y918)-1,21)+1)</f>
        <v>0</v>
      </c>
    </row>
    <row r="919" spans="25:25" x14ac:dyDescent="0.25">
      <c r="Y919" s="17" cm="1">
        <f t="array" ref="Y919">INDEX($C$2:$W$60, INT((ROW(Y919)-1)/21)+1, MOD(ROW(Y919)-1,21)+1)</f>
        <v>0</v>
      </c>
    </row>
    <row r="920" spans="25:25" x14ac:dyDescent="0.25">
      <c r="Y920" s="17" cm="1">
        <f t="array" ref="Y920">INDEX($C$2:$W$60, INT((ROW(Y920)-1)/21)+1, MOD(ROW(Y920)-1,21)+1)</f>
        <v>0</v>
      </c>
    </row>
    <row r="921" spans="25:25" x14ac:dyDescent="0.25">
      <c r="Y921" s="17" cm="1">
        <f t="array" ref="Y921">INDEX($C$2:$W$60, INT((ROW(Y921)-1)/21)+1, MOD(ROW(Y921)-1,21)+1)</f>
        <v>0</v>
      </c>
    </row>
    <row r="922" spans="25:25" x14ac:dyDescent="0.25">
      <c r="Y922" s="17" cm="1">
        <f t="array" ref="Y922">INDEX($C$2:$W$60, INT((ROW(Y922)-1)/21)+1, MOD(ROW(Y922)-1,21)+1)</f>
        <v>0</v>
      </c>
    </row>
    <row r="923" spans="25:25" x14ac:dyDescent="0.25">
      <c r="Y923" s="17" cm="1">
        <f t="array" ref="Y923">INDEX($C$2:$W$60, INT((ROW(Y923)-1)/21)+1, MOD(ROW(Y923)-1,21)+1)</f>
        <v>0</v>
      </c>
    </row>
    <row r="924" spans="25:25" x14ac:dyDescent="0.25">
      <c r="Y924" s="17" cm="1">
        <f t="array" ref="Y924">INDEX($C$2:$W$60, INT((ROW(Y924)-1)/21)+1, MOD(ROW(Y924)-1,21)+1)</f>
        <v>0</v>
      </c>
    </row>
    <row r="925" spans="25:25" x14ac:dyDescent="0.25">
      <c r="Y925" s="17" cm="1">
        <f t="array" ref="Y925">INDEX($C$2:$W$60, INT((ROW(Y925)-1)/21)+1, MOD(ROW(Y925)-1,21)+1)</f>
        <v>0</v>
      </c>
    </row>
    <row r="926" spans="25:25" x14ac:dyDescent="0.25">
      <c r="Y926" s="17" cm="1">
        <f t="array" ref="Y926">INDEX($C$2:$W$60, INT((ROW(Y926)-1)/21)+1, MOD(ROW(Y926)-1,21)+1)</f>
        <v>0</v>
      </c>
    </row>
    <row r="927" spans="25:25" x14ac:dyDescent="0.25">
      <c r="Y927" s="17" cm="1">
        <f t="array" ref="Y927">INDEX($C$2:$W$60, INT((ROW(Y927)-1)/21)+1, MOD(ROW(Y927)-1,21)+1)</f>
        <v>0</v>
      </c>
    </row>
    <row r="928" spans="25:25" x14ac:dyDescent="0.25">
      <c r="Y928" s="17" cm="1">
        <f t="array" ref="Y928">INDEX($C$2:$W$60, INT((ROW(Y928)-1)/21)+1, MOD(ROW(Y928)-1,21)+1)</f>
        <v>0</v>
      </c>
    </row>
    <row r="929" spans="25:25" x14ac:dyDescent="0.25">
      <c r="Y929" s="17" cm="1">
        <f t="array" ref="Y929">INDEX($C$2:$W$60, INT((ROW(Y929)-1)/21)+1, MOD(ROW(Y929)-1,21)+1)</f>
        <v>0</v>
      </c>
    </row>
    <row r="930" spans="25:25" x14ac:dyDescent="0.25">
      <c r="Y930" s="17" cm="1">
        <f t="array" ref="Y930">INDEX($C$2:$W$60, INT((ROW(Y930)-1)/21)+1, MOD(ROW(Y930)-1,21)+1)</f>
        <v>0</v>
      </c>
    </row>
    <row r="931" spans="25:25" x14ac:dyDescent="0.25">
      <c r="Y931" s="17" cm="1">
        <f t="array" ref="Y931">INDEX($C$2:$W$60, INT((ROW(Y931)-1)/21)+1, MOD(ROW(Y931)-1,21)+1)</f>
        <v>0</v>
      </c>
    </row>
    <row r="932" spans="25:25" x14ac:dyDescent="0.25">
      <c r="Y932" s="17" cm="1">
        <f t="array" ref="Y932">INDEX($C$2:$W$60, INT((ROW(Y932)-1)/21)+1, MOD(ROW(Y932)-1,21)+1)</f>
        <v>0</v>
      </c>
    </row>
    <row r="933" spans="25:25" x14ac:dyDescent="0.25">
      <c r="Y933" s="17" cm="1">
        <f t="array" ref="Y933">INDEX($C$2:$W$60, INT((ROW(Y933)-1)/21)+1, MOD(ROW(Y933)-1,21)+1)</f>
        <v>0</v>
      </c>
    </row>
    <row r="934" spans="25:25" x14ac:dyDescent="0.25">
      <c r="Y934" s="17" cm="1">
        <f t="array" ref="Y934">INDEX($C$2:$W$60, INT((ROW(Y934)-1)/21)+1, MOD(ROW(Y934)-1,21)+1)</f>
        <v>0</v>
      </c>
    </row>
    <row r="935" spans="25:25" x14ac:dyDescent="0.25">
      <c r="Y935" s="17" cm="1">
        <f t="array" ref="Y935">INDEX($C$2:$W$60, INT((ROW(Y935)-1)/21)+1, MOD(ROW(Y935)-1,21)+1)</f>
        <v>0</v>
      </c>
    </row>
    <row r="936" spans="25:25" x14ac:dyDescent="0.25">
      <c r="Y936" s="17" cm="1">
        <f t="array" ref="Y936">INDEX($C$2:$W$60, INT((ROW(Y936)-1)/21)+1, MOD(ROW(Y936)-1,21)+1)</f>
        <v>0</v>
      </c>
    </row>
    <row r="937" spans="25:25" x14ac:dyDescent="0.25">
      <c r="Y937" s="17" cm="1">
        <f t="array" ref="Y937">INDEX($C$2:$W$60, INT((ROW(Y937)-1)/21)+1, MOD(ROW(Y937)-1,21)+1)</f>
        <v>0</v>
      </c>
    </row>
    <row r="938" spans="25:25" x14ac:dyDescent="0.25">
      <c r="Y938" s="17" cm="1">
        <f t="array" ref="Y938">INDEX($C$2:$W$60, INT((ROW(Y938)-1)/21)+1, MOD(ROW(Y938)-1,21)+1)</f>
        <v>0</v>
      </c>
    </row>
    <row r="939" spans="25:25" x14ac:dyDescent="0.25">
      <c r="Y939" s="17" cm="1">
        <f t="array" ref="Y939">INDEX($C$2:$W$60, INT((ROW(Y939)-1)/21)+1, MOD(ROW(Y939)-1,21)+1)</f>
        <v>0</v>
      </c>
    </row>
    <row r="940" spans="25:25" x14ac:dyDescent="0.25">
      <c r="Y940" s="17" cm="1">
        <f t="array" ref="Y940">INDEX($C$2:$W$60, INT((ROW(Y940)-1)/21)+1, MOD(ROW(Y940)-1,21)+1)</f>
        <v>0</v>
      </c>
    </row>
    <row r="941" spans="25:25" x14ac:dyDescent="0.25">
      <c r="Y941" s="17" cm="1">
        <f t="array" ref="Y941">INDEX($C$2:$W$60, INT((ROW(Y941)-1)/21)+1, MOD(ROW(Y941)-1,21)+1)</f>
        <v>0</v>
      </c>
    </row>
    <row r="942" spans="25:25" x14ac:dyDescent="0.25">
      <c r="Y942" s="17" cm="1">
        <f t="array" ref="Y942">INDEX($C$2:$W$60, INT((ROW(Y942)-1)/21)+1, MOD(ROW(Y942)-1,21)+1)</f>
        <v>0</v>
      </c>
    </row>
    <row r="943" spans="25:25" x14ac:dyDescent="0.25">
      <c r="Y943" s="17" cm="1">
        <f t="array" ref="Y943">INDEX($C$2:$W$60, INT((ROW(Y943)-1)/21)+1, MOD(ROW(Y943)-1,21)+1)</f>
        <v>0</v>
      </c>
    </row>
    <row r="944" spans="25:25" x14ac:dyDescent="0.25">
      <c r="Y944" s="17" cm="1">
        <f t="array" ref="Y944">INDEX($C$2:$W$60, INT((ROW(Y944)-1)/21)+1, MOD(ROW(Y944)-1,21)+1)</f>
        <v>0</v>
      </c>
    </row>
    <row r="945" spans="25:25" x14ac:dyDescent="0.25">
      <c r="Y945" s="17" cm="1">
        <f t="array" ref="Y945">INDEX($C$2:$W$60, INT((ROW(Y945)-1)/21)+1, MOD(ROW(Y945)-1,21)+1)</f>
        <v>0</v>
      </c>
    </row>
    <row r="946" spans="25:25" x14ac:dyDescent="0.25">
      <c r="Y946" s="17" cm="1">
        <f t="array" ref="Y946">INDEX($C$2:$W$60, INT((ROW(Y946)-1)/21)+1, MOD(ROW(Y946)-1,21)+1)</f>
        <v>0</v>
      </c>
    </row>
    <row r="947" spans="25:25" x14ac:dyDescent="0.25">
      <c r="Y947" s="17" cm="1">
        <f t="array" ref="Y947">INDEX($C$2:$W$60, INT((ROW(Y947)-1)/21)+1, MOD(ROW(Y947)-1,21)+1)</f>
        <v>0</v>
      </c>
    </row>
    <row r="948" spans="25:25" x14ac:dyDescent="0.25">
      <c r="Y948" s="17" cm="1">
        <f t="array" ref="Y948">INDEX($C$2:$W$60, INT((ROW(Y948)-1)/21)+1, MOD(ROW(Y948)-1,21)+1)</f>
        <v>0</v>
      </c>
    </row>
    <row r="949" spans="25:25" x14ac:dyDescent="0.25">
      <c r="Y949" s="17" cm="1">
        <f t="array" ref="Y949">INDEX($C$2:$W$60, INT((ROW(Y949)-1)/21)+1, MOD(ROW(Y949)-1,21)+1)</f>
        <v>0</v>
      </c>
    </row>
    <row r="950" spans="25:25" x14ac:dyDescent="0.25">
      <c r="Y950" s="17" cm="1">
        <f t="array" ref="Y950">INDEX($C$2:$W$60, INT((ROW(Y950)-1)/21)+1, MOD(ROW(Y950)-1,21)+1)</f>
        <v>0</v>
      </c>
    </row>
    <row r="951" spans="25:25" x14ac:dyDescent="0.25">
      <c r="Y951" s="17" cm="1">
        <f t="array" ref="Y951">INDEX($C$2:$W$60, INT((ROW(Y951)-1)/21)+1, MOD(ROW(Y951)-1,21)+1)</f>
        <v>0</v>
      </c>
    </row>
    <row r="952" spans="25:25" x14ac:dyDescent="0.25">
      <c r="Y952" s="17" cm="1">
        <f t="array" ref="Y952">INDEX($C$2:$W$60, INT((ROW(Y952)-1)/21)+1, MOD(ROW(Y952)-1,21)+1)</f>
        <v>0</v>
      </c>
    </row>
    <row r="953" spans="25:25" x14ac:dyDescent="0.25">
      <c r="Y953" s="17" cm="1">
        <f t="array" ref="Y953">INDEX($C$2:$W$60, INT((ROW(Y953)-1)/21)+1, MOD(ROW(Y953)-1,21)+1)</f>
        <v>0</v>
      </c>
    </row>
    <row r="954" spans="25:25" x14ac:dyDescent="0.25">
      <c r="Y954" s="17" cm="1">
        <f t="array" ref="Y954">INDEX($C$2:$W$60, INT((ROW(Y954)-1)/21)+1, MOD(ROW(Y954)-1,21)+1)</f>
        <v>0</v>
      </c>
    </row>
    <row r="955" spans="25:25" x14ac:dyDescent="0.25">
      <c r="Y955" s="17" cm="1">
        <f t="array" ref="Y955">INDEX($C$2:$W$60, INT((ROW(Y955)-1)/21)+1, MOD(ROW(Y955)-1,21)+1)</f>
        <v>0</v>
      </c>
    </row>
    <row r="956" spans="25:25" x14ac:dyDescent="0.25">
      <c r="Y956" s="17" cm="1">
        <f t="array" ref="Y956">INDEX($C$2:$W$60, INT((ROW(Y956)-1)/21)+1, MOD(ROW(Y956)-1,21)+1)</f>
        <v>0</v>
      </c>
    </row>
    <row r="957" spans="25:25" x14ac:dyDescent="0.25">
      <c r="Y957" s="17" cm="1">
        <f t="array" ref="Y957">INDEX($C$2:$W$60, INT((ROW(Y957)-1)/21)+1, MOD(ROW(Y957)-1,21)+1)</f>
        <v>0</v>
      </c>
    </row>
    <row r="958" spans="25:25" x14ac:dyDescent="0.25">
      <c r="Y958" s="17" cm="1">
        <f t="array" ref="Y958">INDEX($C$2:$W$60, INT((ROW(Y958)-1)/21)+1, MOD(ROW(Y958)-1,21)+1)</f>
        <v>0</v>
      </c>
    </row>
    <row r="959" spans="25:25" x14ac:dyDescent="0.25">
      <c r="Y959" s="17" cm="1">
        <f t="array" ref="Y959">INDEX($C$2:$W$60, INT((ROW(Y959)-1)/21)+1, MOD(ROW(Y959)-1,21)+1)</f>
        <v>0</v>
      </c>
    </row>
    <row r="960" spans="25:25" x14ac:dyDescent="0.25">
      <c r="Y960" s="17" cm="1">
        <f t="array" ref="Y960">INDEX($C$2:$W$60, INT((ROW(Y960)-1)/21)+1, MOD(ROW(Y960)-1,21)+1)</f>
        <v>0</v>
      </c>
    </row>
    <row r="961" spans="25:25" x14ac:dyDescent="0.25">
      <c r="Y961" s="17" cm="1">
        <f t="array" ref="Y961">INDEX($C$2:$W$60, INT((ROW(Y961)-1)/21)+1, MOD(ROW(Y961)-1,21)+1)</f>
        <v>0</v>
      </c>
    </row>
    <row r="962" spans="25:25" x14ac:dyDescent="0.25">
      <c r="Y962" s="17" cm="1">
        <f t="array" ref="Y962">INDEX($C$2:$W$60, INT((ROW(Y962)-1)/21)+1, MOD(ROW(Y962)-1,21)+1)</f>
        <v>0</v>
      </c>
    </row>
    <row r="963" spans="25:25" x14ac:dyDescent="0.25">
      <c r="Y963" s="17" cm="1">
        <f t="array" ref="Y963">INDEX($C$2:$W$60, INT((ROW(Y963)-1)/21)+1, MOD(ROW(Y963)-1,21)+1)</f>
        <v>0</v>
      </c>
    </row>
    <row r="964" spans="25:25" x14ac:dyDescent="0.25">
      <c r="Y964" s="17" cm="1">
        <f t="array" ref="Y964">INDEX($C$2:$W$60, INT((ROW(Y964)-1)/21)+1, MOD(ROW(Y964)-1,21)+1)</f>
        <v>0</v>
      </c>
    </row>
    <row r="965" spans="25:25" x14ac:dyDescent="0.25">
      <c r="Y965" s="17" cm="1">
        <f t="array" ref="Y965">INDEX($C$2:$W$60, INT((ROW(Y965)-1)/21)+1, MOD(ROW(Y965)-1,21)+1)</f>
        <v>0</v>
      </c>
    </row>
    <row r="966" spans="25:25" x14ac:dyDescent="0.25">
      <c r="Y966" s="17" cm="1">
        <f t="array" ref="Y966">INDEX($C$2:$W$60, INT((ROW(Y966)-1)/21)+1, MOD(ROW(Y966)-1,21)+1)</f>
        <v>0</v>
      </c>
    </row>
    <row r="967" spans="25:25" x14ac:dyDescent="0.25">
      <c r="Y967" s="17" cm="1">
        <f t="array" ref="Y967">INDEX($C$2:$W$60, INT((ROW(Y967)-1)/21)+1, MOD(ROW(Y967)-1,21)+1)</f>
        <v>0</v>
      </c>
    </row>
    <row r="968" spans="25:25" x14ac:dyDescent="0.25">
      <c r="Y968" s="17" cm="1">
        <f t="array" ref="Y968">INDEX($C$2:$W$60, INT((ROW(Y968)-1)/21)+1, MOD(ROW(Y968)-1,21)+1)</f>
        <v>0</v>
      </c>
    </row>
    <row r="969" spans="25:25" x14ac:dyDescent="0.25">
      <c r="Y969" s="17" cm="1">
        <f t="array" ref="Y969">INDEX($C$2:$W$60, INT((ROW(Y969)-1)/21)+1, MOD(ROW(Y969)-1,21)+1)</f>
        <v>0</v>
      </c>
    </row>
    <row r="970" spans="25:25" x14ac:dyDescent="0.25">
      <c r="Y970" s="17" cm="1">
        <f t="array" ref="Y970">INDEX($C$2:$W$60, INT((ROW(Y970)-1)/21)+1, MOD(ROW(Y970)-1,21)+1)</f>
        <v>0</v>
      </c>
    </row>
    <row r="971" spans="25:25" x14ac:dyDescent="0.25">
      <c r="Y971" s="17" cm="1">
        <f t="array" ref="Y971">INDEX($C$2:$W$60, INT((ROW(Y971)-1)/21)+1, MOD(ROW(Y971)-1,21)+1)</f>
        <v>0</v>
      </c>
    </row>
    <row r="972" spans="25:25" x14ac:dyDescent="0.25">
      <c r="Y972" s="17" cm="1">
        <f t="array" ref="Y972">INDEX($C$2:$W$60, INT((ROW(Y972)-1)/21)+1, MOD(ROW(Y972)-1,21)+1)</f>
        <v>0</v>
      </c>
    </row>
    <row r="973" spans="25:25" x14ac:dyDescent="0.25">
      <c r="Y973" s="17" cm="1">
        <f t="array" ref="Y973">INDEX($C$2:$W$60, INT((ROW(Y973)-1)/21)+1, MOD(ROW(Y973)-1,21)+1)</f>
        <v>0</v>
      </c>
    </row>
    <row r="974" spans="25:25" x14ac:dyDescent="0.25">
      <c r="Y974" s="17" cm="1">
        <f t="array" ref="Y974">INDEX($C$2:$W$60, INT((ROW(Y974)-1)/21)+1, MOD(ROW(Y974)-1,21)+1)</f>
        <v>0</v>
      </c>
    </row>
    <row r="975" spans="25:25" x14ac:dyDescent="0.25">
      <c r="Y975" s="17" cm="1">
        <f t="array" ref="Y975">INDEX($C$2:$W$60, INT((ROW(Y975)-1)/21)+1, MOD(ROW(Y975)-1,21)+1)</f>
        <v>0</v>
      </c>
    </row>
    <row r="976" spans="25:25" x14ac:dyDescent="0.25">
      <c r="Y976" s="17" cm="1">
        <f t="array" ref="Y976">INDEX($C$2:$W$60, INT((ROW(Y976)-1)/21)+1, MOD(ROW(Y976)-1,21)+1)</f>
        <v>0</v>
      </c>
    </row>
    <row r="977" spans="25:25" x14ac:dyDescent="0.25">
      <c r="Y977" s="17" cm="1">
        <f t="array" ref="Y977">INDEX($C$2:$W$60, INT((ROW(Y977)-1)/21)+1, MOD(ROW(Y977)-1,21)+1)</f>
        <v>0</v>
      </c>
    </row>
    <row r="978" spans="25:25" x14ac:dyDescent="0.25">
      <c r="Y978" s="17" cm="1">
        <f t="array" ref="Y978">INDEX($C$2:$W$60, INT((ROW(Y978)-1)/21)+1, MOD(ROW(Y978)-1,21)+1)</f>
        <v>0</v>
      </c>
    </row>
    <row r="979" spans="25:25" x14ac:dyDescent="0.25">
      <c r="Y979" s="17" cm="1">
        <f t="array" ref="Y979">INDEX($C$2:$W$60, INT((ROW(Y979)-1)/21)+1, MOD(ROW(Y979)-1,21)+1)</f>
        <v>0</v>
      </c>
    </row>
    <row r="980" spans="25:25" x14ac:dyDescent="0.25">
      <c r="Y980" s="17" cm="1">
        <f t="array" ref="Y980">INDEX($C$2:$W$60, INT((ROW(Y980)-1)/21)+1, MOD(ROW(Y980)-1,21)+1)</f>
        <v>0</v>
      </c>
    </row>
    <row r="981" spans="25:25" x14ac:dyDescent="0.25">
      <c r="Y981" s="17" cm="1">
        <f t="array" ref="Y981">INDEX($C$2:$W$60, INT((ROW(Y981)-1)/21)+1, MOD(ROW(Y981)-1,21)+1)</f>
        <v>0</v>
      </c>
    </row>
    <row r="982" spans="25:25" x14ac:dyDescent="0.25">
      <c r="Y982" s="17" cm="1">
        <f t="array" ref="Y982">INDEX($C$2:$W$60, INT((ROW(Y982)-1)/21)+1, MOD(ROW(Y982)-1,21)+1)</f>
        <v>0</v>
      </c>
    </row>
    <row r="983" spans="25:25" x14ac:dyDescent="0.25">
      <c r="Y983" s="17" cm="1">
        <f t="array" ref="Y983">INDEX($C$2:$W$60, INT((ROW(Y983)-1)/21)+1, MOD(ROW(Y983)-1,21)+1)</f>
        <v>0</v>
      </c>
    </row>
    <row r="984" spans="25:25" x14ac:dyDescent="0.25">
      <c r="Y984" s="17" cm="1">
        <f t="array" ref="Y984">INDEX($C$2:$W$60, INT((ROW(Y984)-1)/21)+1, MOD(ROW(Y984)-1,21)+1)</f>
        <v>0</v>
      </c>
    </row>
    <row r="985" spans="25:25" x14ac:dyDescent="0.25">
      <c r="Y985" s="17" cm="1">
        <f t="array" ref="Y985">INDEX($C$2:$W$60, INT((ROW(Y985)-1)/21)+1, MOD(ROW(Y985)-1,21)+1)</f>
        <v>0</v>
      </c>
    </row>
    <row r="986" spans="25:25" x14ac:dyDescent="0.25">
      <c r="Y986" s="17" cm="1">
        <f t="array" ref="Y986">INDEX($C$2:$W$60, INT((ROW(Y986)-1)/21)+1, MOD(ROW(Y986)-1,21)+1)</f>
        <v>0</v>
      </c>
    </row>
    <row r="987" spans="25:25" x14ac:dyDescent="0.25">
      <c r="Y987" s="17" cm="1">
        <f t="array" ref="Y987">INDEX($C$2:$W$60, INT((ROW(Y987)-1)/21)+1, MOD(ROW(Y987)-1,21)+1)</f>
        <v>0</v>
      </c>
    </row>
    <row r="988" spans="25:25" x14ac:dyDescent="0.25">
      <c r="Y988" s="17" cm="1">
        <f t="array" ref="Y988">INDEX($C$2:$W$60, INT((ROW(Y988)-1)/21)+1, MOD(ROW(Y988)-1,21)+1)</f>
        <v>0</v>
      </c>
    </row>
    <row r="989" spans="25:25" x14ac:dyDescent="0.25">
      <c r="Y989" s="17" cm="1">
        <f t="array" ref="Y989">INDEX($C$2:$W$60, INT((ROW(Y989)-1)/21)+1, MOD(ROW(Y989)-1,21)+1)</f>
        <v>0</v>
      </c>
    </row>
    <row r="990" spans="25:25" x14ac:dyDescent="0.25">
      <c r="Y990" s="17" cm="1">
        <f t="array" ref="Y990">INDEX($C$2:$W$60, INT((ROW(Y990)-1)/21)+1, MOD(ROW(Y990)-1,21)+1)</f>
        <v>0</v>
      </c>
    </row>
    <row r="991" spans="25:25" x14ac:dyDescent="0.25">
      <c r="Y991" s="17" cm="1">
        <f t="array" ref="Y991">INDEX($C$2:$W$60, INT((ROW(Y991)-1)/21)+1, MOD(ROW(Y991)-1,21)+1)</f>
        <v>0</v>
      </c>
    </row>
    <row r="992" spans="25:25" x14ac:dyDescent="0.25">
      <c r="Y992" s="17" cm="1">
        <f t="array" ref="Y992">INDEX($C$2:$W$60, INT((ROW(Y992)-1)/21)+1, MOD(ROW(Y992)-1,21)+1)</f>
        <v>0</v>
      </c>
    </row>
    <row r="993" spans="25:25" x14ac:dyDescent="0.25">
      <c r="Y993" s="17" cm="1">
        <f t="array" ref="Y993">INDEX($C$2:$W$60, INT((ROW(Y993)-1)/21)+1, MOD(ROW(Y993)-1,21)+1)</f>
        <v>0</v>
      </c>
    </row>
    <row r="994" spans="25:25" x14ac:dyDescent="0.25">
      <c r="Y994" s="17" cm="1">
        <f t="array" ref="Y994">INDEX($C$2:$W$60, INT((ROW(Y994)-1)/21)+1, MOD(ROW(Y994)-1,21)+1)</f>
        <v>0</v>
      </c>
    </row>
    <row r="995" spans="25:25" x14ac:dyDescent="0.25">
      <c r="Y995" s="17" cm="1">
        <f t="array" ref="Y995">INDEX($C$2:$W$60, INT((ROW(Y995)-1)/21)+1, MOD(ROW(Y995)-1,21)+1)</f>
        <v>0</v>
      </c>
    </row>
    <row r="996" spans="25:25" x14ac:dyDescent="0.25">
      <c r="Y996" s="17" cm="1">
        <f t="array" ref="Y996">INDEX($C$2:$W$60, INT((ROW(Y996)-1)/21)+1, MOD(ROW(Y996)-1,21)+1)</f>
        <v>0</v>
      </c>
    </row>
    <row r="997" spans="25:25" x14ac:dyDescent="0.25">
      <c r="Y997" s="17" cm="1">
        <f t="array" ref="Y997">INDEX($C$2:$W$60, INT((ROW(Y997)-1)/21)+1, MOD(ROW(Y997)-1,21)+1)</f>
        <v>0</v>
      </c>
    </row>
    <row r="998" spans="25:25" x14ac:dyDescent="0.25">
      <c r="Y998" s="17" cm="1">
        <f t="array" ref="Y998">INDEX($C$2:$W$60, INT((ROW(Y998)-1)/21)+1, MOD(ROW(Y998)-1,21)+1)</f>
        <v>0</v>
      </c>
    </row>
    <row r="999" spans="25:25" x14ac:dyDescent="0.25">
      <c r="Y999" s="17" cm="1">
        <f t="array" ref="Y999">INDEX($C$2:$W$60, INT((ROW(Y999)-1)/21)+1, MOD(ROW(Y999)-1,21)+1)</f>
        <v>0</v>
      </c>
    </row>
    <row r="1000" spans="25:25" x14ac:dyDescent="0.25">
      <c r="Y1000" s="17" cm="1">
        <f t="array" ref="Y1000">INDEX($C$2:$W$60, INT((ROW(Y1000)-1)/21)+1, MOD(ROW(Y1000)-1,21)+1)</f>
        <v>0</v>
      </c>
    </row>
    <row r="1001" spans="25:25" x14ac:dyDescent="0.25">
      <c r="Y1001" s="17" cm="1">
        <f t="array" ref="Y1001">INDEX($C$2:$W$60, INT((ROW(Y1001)-1)/21)+1, MOD(ROW(Y1001)-1,21)+1)</f>
        <v>0</v>
      </c>
    </row>
    <row r="1002" spans="25:25" x14ac:dyDescent="0.25">
      <c r="Y1002" s="17" cm="1">
        <f t="array" ref="Y1002">INDEX($C$2:$W$60, INT((ROW(Y1002)-1)/21)+1, MOD(ROW(Y1002)-1,21)+1)</f>
        <v>0</v>
      </c>
    </row>
    <row r="1003" spans="25:25" x14ac:dyDescent="0.25">
      <c r="Y1003" s="17" cm="1">
        <f t="array" ref="Y1003">INDEX($C$2:$W$60, INT((ROW(Y1003)-1)/21)+1, MOD(ROW(Y1003)-1,21)+1)</f>
        <v>0</v>
      </c>
    </row>
    <row r="1004" spans="25:25" x14ac:dyDescent="0.25">
      <c r="Y1004" s="17" cm="1">
        <f t="array" ref="Y1004">INDEX($C$2:$W$60, INT((ROW(Y1004)-1)/21)+1, MOD(ROW(Y1004)-1,21)+1)</f>
        <v>0</v>
      </c>
    </row>
    <row r="1005" spans="25:25" x14ac:dyDescent="0.25">
      <c r="Y1005" s="17" cm="1">
        <f t="array" ref="Y1005">INDEX($C$2:$W$60, INT((ROW(Y1005)-1)/21)+1, MOD(ROW(Y1005)-1,21)+1)</f>
        <v>0</v>
      </c>
    </row>
    <row r="1006" spans="25:25" x14ac:dyDescent="0.25">
      <c r="Y1006" s="17" cm="1">
        <f t="array" ref="Y1006">INDEX($C$2:$W$60, INT((ROW(Y1006)-1)/21)+1, MOD(ROW(Y1006)-1,21)+1)</f>
        <v>0</v>
      </c>
    </row>
    <row r="1007" spans="25:25" x14ac:dyDescent="0.25">
      <c r="Y1007" s="17" cm="1">
        <f t="array" ref="Y1007">INDEX($C$2:$W$60, INT((ROW(Y1007)-1)/21)+1, MOD(ROW(Y1007)-1,21)+1)</f>
        <v>0</v>
      </c>
    </row>
    <row r="1008" spans="25:25" x14ac:dyDescent="0.25">
      <c r="Y1008" s="17" cm="1">
        <f t="array" ref="Y1008">INDEX($C$2:$W$60, INT((ROW(Y1008)-1)/21)+1, MOD(ROW(Y1008)-1,21)+1)</f>
        <v>0</v>
      </c>
    </row>
    <row r="1009" spans="25:25" x14ac:dyDescent="0.25">
      <c r="Y1009" s="17" cm="1">
        <f t="array" ref="Y1009">INDEX($C$2:$W$60, INT((ROW(Y1009)-1)/21)+1, MOD(ROW(Y1009)-1,21)+1)</f>
        <v>0</v>
      </c>
    </row>
    <row r="1010" spans="25:25" x14ac:dyDescent="0.25">
      <c r="Y1010" s="17" cm="1">
        <f t="array" ref="Y1010">INDEX($C$2:$W$60, INT((ROW(Y1010)-1)/21)+1, MOD(ROW(Y1010)-1,21)+1)</f>
        <v>0</v>
      </c>
    </row>
    <row r="1011" spans="25:25" x14ac:dyDescent="0.25">
      <c r="Y1011" s="17" cm="1">
        <f t="array" ref="Y1011">INDEX($C$2:$W$60, INT((ROW(Y1011)-1)/21)+1, MOD(ROW(Y1011)-1,21)+1)</f>
        <v>0</v>
      </c>
    </row>
    <row r="1012" spans="25:25" x14ac:dyDescent="0.25">
      <c r="Y1012" s="17" cm="1">
        <f t="array" ref="Y1012">INDEX($C$2:$W$60, INT((ROW(Y1012)-1)/21)+1, MOD(ROW(Y1012)-1,21)+1)</f>
        <v>0</v>
      </c>
    </row>
    <row r="1013" spans="25:25" x14ac:dyDescent="0.25">
      <c r="Y1013" s="17" cm="1">
        <f t="array" ref="Y1013">INDEX($C$2:$W$60, INT((ROW(Y1013)-1)/21)+1, MOD(ROW(Y1013)-1,21)+1)</f>
        <v>0</v>
      </c>
    </row>
    <row r="1014" spans="25:25" x14ac:dyDescent="0.25">
      <c r="Y1014" s="17" cm="1">
        <f t="array" ref="Y1014">INDEX($C$2:$W$60, INT((ROW(Y1014)-1)/21)+1, MOD(ROW(Y1014)-1,21)+1)</f>
        <v>0</v>
      </c>
    </row>
    <row r="1015" spans="25:25" x14ac:dyDescent="0.25">
      <c r="Y1015" s="17" cm="1">
        <f t="array" ref="Y1015">INDEX($C$2:$W$60, INT((ROW(Y1015)-1)/21)+1, MOD(ROW(Y1015)-1,21)+1)</f>
        <v>0</v>
      </c>
    </row>
    <row r="1016" spans="25:25" x14ac:dyDescent="0.25">
      <c r="Y1016" s="17" cm="1">
        <f t="array" ref="Y1016">INDEX($C$2:$W$60, INT((ROW(Y1016)-1)/21)+1, MOD(ROW(Y1016)-1,21)+1)</f>
        <v>0</v>
      </c>
    </row>
    <row r="1017" spans="25:25" x14ac:dyDescent="0.25">
      <c r="Y1017" s="17" cm="1">
        <f t="array" ref="Y1017">INDEX($C$2:$W$60, INT((ROW(Y1017)-1)/21)+1, MOD(ROW(Y1017)-1,21)+1)</f>
        <v>0</v>
      </c>
    </row>
    <row r="1018" spans="25:25" x14ac:dyDescent="0.25">
      <c r="Y1018" s="17" cm="1">
        <f t="array" ref="Y1018">INDEX($C$2:$W$60, INT((ROW(Y1018)-1)/21)+1, MOD(ROW(Y1018)-1,21)+1)</f>
        <v>0</v>
      </c>
    </row>
    <row r="1019" spans="25:25" x14ac:dyDescent="0.25">
      <c r="Y1019" s="17" cm="1">
        <f t="array" ref="Y1019">INDEX($C$2:$W$60, INT((ROW(Y1019)-1)/21)+1, MOD(ROW(Y1019)-1,21)+1)</f>
        <v>0</v>
      </c>
    </row>
    <row r="1020" spans="25:25" x14ac:dyDescent="0.25">
      <c r="Y1020" s="17" cm="1">
        <f t="array" ref="Y1020">INDEX($C$2:$W$60, INT((ROW(Y1020)-1)/21)+1, MOD(ROW(Y1020)-1,21)+1)</f>
        <v>0</v>
      </c>
    </row>
    <row r="1021" spans="25:25" x14ac:dyDescent="0.25">
      <c r="Y1021" s="17" cm="1">
        <f t="array" ref="Y1021">INDEX($C$2:$W$60, INT((ROW(Y1021)-1)/21)+1, MOD(ROW(Y1021)-1,21)+1)</f>
        <v>0</v>
      </c>
    </row>
    <row r="1022" spans="25:25" x14ac:dyDescent="0.25">
      <c r="Y1022" s="17" cm="1">
        <f t="array" ref="Y1022">INDEX($C$2:$W$60, INT((ROW(Y1022)-1)/21)+1, MOD(ROW(Y1022)-1,21)+1)</f>
        <v>0</v>
      </c>
    </row>
    <row r="1023" spans="25:25" x14ac:dyDescent="0.25">
      <c r="Y1023" s="17" cm="1">
        <f t="array" ref="Y1023">INDEX($C$2:$W$60, INT((ROW(Y1023)-1)/21)+1, MOD(ROW(Y1023)-1,21)+1)</f>
        <v>0</v>
      </c>
    </row>
    <row r="1024" spans="25:25" x14ac:dyDescent="0.25">
      <c r="Y1024" s="17" cm="1">
        <f t="array" ref="Y1024">INDEX($C$2:$W$60, INT((ROW(Y1024)-1)/21)+1, MOD(ROW(Y1024)-1,21)+1)</f>
        <v>6</v>
      </c>
    </row>
    <row r="1025" spans="25:25" x14ac:dyDescent="0.25">
      <c r="Y1025" s="17" cm="1">
        <f t="array" ref="Y1025">INDEX($C$2:$W$60, INT((ROW(Y1025)-1)/21)+1, MOD(ROW(Y1025)-1,21)+1)</f>
        <v>0</v>
      </c>
    </row>
    <row r="1026" spans="25:25" x14ac:dyDescent="0.25">
      <c r="Y1026" s="17" cm="1">
        <f t="array" ref="Y1026">INDEX($C$2:$W$60, INT((ROW(Y1026)-1)/21)+1, MOD(ROW(Y1026)-1,21)+1)</f>
        <v>0</v>
      </c>
    </row>
    <row r="1027" spans="25:25" x14ac:dyDescent="0.25">
      <c r="Y1027" s="17" cm="1">
        <f t="array" ref="Y1027">INDEX($C$2:$W$60, INT((ROW(Y1027)-1)/21)+1, MOD(ROW(Y1027)-1,21)+1)</f>
        <v>0</v>
      </c>
    </row>
    <row r="1028" spans="25:25" x14ac:dyDescent="0.25">
      <c r="Y1028" s="17" cm="1">
        <f t="array" ref="Y1028">INDEX($C$2:$W$60, INT((ROW(Y1028)-1)/21)+1, MOD(ROW(Y1028)-1,21)+1)</f>
        <v>0</v>
      </c>
    </row>
    <row r="1029" spans="25:25" x14ac:dyDescent="0.25">
      <c r="Y1029" s="17" cm="1">
        <f t="array" ref="Y1029">INDEX($C$2:$W$60, INT((ROW(Y1029)-1)/21)+1, MOD(ROW(Y1029)-1,21)+1)</f>
        <v>0</v>
      </c>
    </row>
    <row r="1030" spans="25:25" x14ac:dyDescent="0.25">
      <c r="Y1030" s="17" cm="1">
        <f t="array" ref="Y1030">INDEX($C$2:$W$60, INT((ROW(Y1030)-1)/21)+1, MOD(ROW(Y1030)-1,21)+1)</f>
        <v>1</v>
      </c>
    </row>
    <row r="1031" spans="25:25" x14ac:dyDescent="0.25">
      <c r="Y1031" s="17" cm="1">
        <f t="array" ref="Y1031">INDEX($C$2:$W$60, INT((ROW(Y1031)-1)/21)+1, MOD(ROW(Y1031)-1,21)+1)</f>
        <v>0</v>
      </c>
    </row>
    <row r="1032" spans="25:25" x14ac:dyDescent="0.25">
      <c r="Y1032" s="17" cm="1">
        <f t="array" ref="Y1032">INDEX($C$2:$W$60, INT((ROW(Y1032)-1)/21)+1, MOD(ROW(Y1032)-1,21)+1)</f>
        <v>0</v>
      </c>
    </row>
    <row r="1033" spans="25:25" x14ac:dyDescent="0.25">
      <c r="Y1033" s="17" cm="1">
        <f t="array" ref="Y1033">INDEX($C$2:$W$60, INT((ROW(Y1033)-1)/21)+1, MOD(ROW(Y1033)-1,21)+1)</f>
        <v>0</v>
      </c>
    </row>
    <row r="1034" spans="25:25" x14ac:dyDescent="0.25">
      <c r="Y1034" s="17" cm="1">
        <f t="array" ref="Y1034">INDEX($C$2:$W$60, INT((ROW(Y1034)-1)/21)+1, MOD(ROW(Y1034)-1,21)+1)</f>
        <v>2</v>
      </c>
    </row>
    <row r="1035" spans="25:25" x14ac:dyDescent="0.25">
      <c r="Y1035" s="17" cm="1">
        <f t="array" ref="Y1035">INDEX($C$2:$W$60, INT((ROW(Y1035)-1)/21)+1, MOD(ROW(Y1035)-1,21)+1)</f>
        <v>0</v>
      </c>
    </row>
    <row r="1036" spans="25:25" x14ac:dyDescent="0.25">
      <c r="Y1036" s="17" cm="1">
        <f t="array" ref="Y1036">INDEX($C$2:$W$60, INT((ROW(Y1036)-1)/21)+1, MOD(ROW(Y1036)-1,21)+1)</f>
        <v>0</v>
      </c>
    </row>
    <row r="1037" spans="25:25" x14ac:dyDescent="0.25">
      <c r="Y1037" s="17" cm="1">
        <f t="array" ref="Y1037">INDEX($C$2:$W$60, INT((ROW(Y1037)-1)/21)+1, MOD(ROW(Y1037)-1,21)+1)</f>
        <v>0</v>
      </c>
    </row>
    <row r="1038" spans="25:25" x14ac:dyDescent="0.25">
      <c r="Y1038" s="17" cm="1">
        <f t="array" ref="Y1038">INDEX($C$2:$W$60, INT((ROW(Y1038)-1)/21)+1, MOD(ROW(Y1038)-1,21)+1)</f>
        <v>0</v>
      </c>
    </row>
    <row r="1039" spans="25:25" x14ac:dyDescent="0.25">
      <c r="Y1039" s="17" cm="1">
        <f t="array" ref="Y1039">INDEX($C$2:$W$60, INT((ROW(Y1039)-1)/21)+1, MOD(ROW(Y1039)-1,21)+1)</f>
        <v>0</v>
      </c>
    </row>
    <row r="1040" spans="25:25" x14ac:dyDescent="0.25">
      <c r="Y1040" s="17" cm="1">
        <f t="array" ref="Y1040">INDEX($C$2:$W$60, INT((ROW(Y1040)-1)/21)+1, MOD(ROW(Y1040)-1,21)+1)</f>
        <v>1</v>
      </c>
    </row>
    <row r="1041" spans="25:25" x14ac:dyDescent="0.25">
      <c r="Y1041" s="17" cm="1">
        <f t="array" ref="Y1041">INDEX($C$2:$W$60, INT((ROW(Y1041)-1)/21)+1, MOD(ROW(Y1041)-1,21)+1)</f>
        <v>0</v>
      </c>
    </row>
    <row r="1042" spans="25:25" x14ac:dyDescent="0.25">
      <c r="Y1042" s="17" cm="1">
        <f t="array" ref="Y1042">INDEX($C$2:$W$60, INT((ROW(Y1042)-1)/21)+1, MOD(ROW(Y1042)-1,21)+1)</f>
        <v>0</v>
      </c>
    </row>
    <row r="1043" spans="25:25" x14ac:dyDescent="0.25">
      <c r="Y1043" s="17" cm="1">
        <f t="array" ref="Y1043">INDEX($C$2:$W$60, INT((ROW(Y1043)-1)/21)+1, MOD(ROW(Y1043)-1,21)+1)</f>
        <v>0</v>
      </c>
    </row>
    <row r="1044" spans="25:25" x14ac:dyDescent="0.25">
      <c r="Y1044" s="17" cm="1">
        <f t="array" ref="Y1044">INDEX($C$2:$W$60, INT((ROW(Y1044)-1)/21)+1, MOD(ROW(Y1044)-1,21)+1)</f>
        <v>0</v>
      </c>
    </row>
    <row r="1045" spans="25:25" x14ac:dyDescent="0.25">
      <c r="Y1045" s="17" cm="1">
        <f t="array" ref="Y1045">INDEX($C$2:$W$60, INT((ROW(Y1045)-1)/21)+1, MOD(ROW(Y1045)-1,21)+1)</f>
        <v>0</v>
      </c>
    </row>
    <row r="1046" spans="25:25" x14ac:dyDescent="0.25">
      <c r="Y1046" s="17" cm="1">
        <f t="array" ref="Y1046">INDEX($C$2:$W$60, INT((ROW(Y1046)-1)/21)+1, MOD(ROW(Y1046)-1,21)+1)</f>
        <v>0</v>
      </c>
    </row>
    <row r="1047" spans="25:25" x14ac:dyDescent="0.25">
      <c r="Y1047" s="17" cm="1">
        <f t="array" ref="Y1047">INDEX($C$2:$W$60, INT((ROW(Y1047)-1)/21)+1, MOD(ROW(Y1047)-1,21)+1)</f>
        <v>0</v>
      </c>
    </row>
    <row r="1048" spans="25:25" x14ac:dyDescent="0.25">
      <c r="Y1048" s="17" cm="1">
        <f t="array" ref="Y1048">INDEX($C$2:$W$60, INT((ROW(Y1048)-1)/21)+1, MOD(ROW(Y1048)-1,21)+1)</f>
        <v>0</v>
      </c>
    </row>
    <row r="1049" spans="25:25" x14ac:dyDescent="0.25">
      <c r="Y1049" s="17" cm="1">
        <f t="array" ref="Y1049">INDEX($C$2:$W$60, INT((ROW(Y1049)-1)/21)+1, MOD(ROW(Y1049)-1,21)+1)</f>
        <v>0</v>
      </c>
    </row>
    <row r="1050" spans="25:25" x14ac:dyDescent="0.25">
      <c r="Y1050" s="17" cm="1">
        <f t="array" ref="Y1050">INDEX($C$2:$W$60, INT((ROW(Y1050)-1)/21)+1, MOD(ROW(Y1050)-1,21)+1)</f>
        <v>0</v>
      </c>
    </row>
    <row r="1051" spans="25:25" x14ac:dyDescent="0.25">
      <c r="Y1051" s="17" cm="1">
        <f t="array" ref="Y1051">INDEX($C$2:$W$60, INT((ROW(Y1051)-1)/21)+1, MOD(ROW(Y1051)-1,21)+1)</f>
        <v>2</v>
      </c>
    </row>
    <row r="1052" spans="25:25" x14ac:dyDescent="0.25">
      <c r="Y1052" s="17" cm="1">
        <f t="array" ref="Y1052">INDEX($C$2:$W$60, INT((ROW(Y1052)-1)/21)+1, MOD(ROW(Y1052)-1,21)+1)</f>
        <v>0</v>
      </c>
    </row>
    <row r="1053" spans="25:25" x14ac:dyDescent="0.25">
      <c r="Y1053" s="17" cm="1">
        <f t="array" ref="Y1053">INDEX($C$2:$W$60, INT((ROW(Y1053)-1)/21)+1, MOD(ROW(Y1053)-1,21)+1)</f>
        <v>0</v>
      </c>
    </row>
    <row r="1054" spans="25:25" x14ac:dyDescent="0.25">
      <c r="Y1054" s="17" cm="1">
        <f t="array" ref="Y1054">INDEX($C$2:$W$60, INT((ROW(Y1054)-1)/21)+1, MOD(ROW(Y1054)-1,21)+1)</f>
        <v>0</v>
      </c>
    </row>
    <row r="1055" spans="25:25" x14ac:dyDescent="0.25">
      <c r="Y1055" s="17" cm="1">
        <f t="array" ref="Y1055">INDEX($C$2:$W$60, INT((ROW(Y1055)-1)/21)+1, MOD(ROW(Y1055)-1,21)+1)</f>
        <v>0</v>
      </c>
    </row>
    <row r="1056" spans="25:25" x14ac:dyDescent="0.25">
      <c r="Y1056" s="17" cm="1">
        <f t="array" ref="Y1056">INDEX($C$2:$W$60, INT((ROW(Y1056)-1)/21)+1, MOD(ROW(Y1056)-1,21)+1)</f>
        <v>0</v>
      </c>
    </row>
    <row r="1057" spans="25:25" x14ac:dyDescent="0.25">
      <c r="Y1057" s="17" cm="1">
        <f t="array" ref="Y1057">INDEX($C$2:$W$60, INT((ROW(Y1057)-1)/21)+1, MOD(ROW(Y1057)-1,21)+1)</f>
        <v>0</v>
      </c>
    </row>
    <row r="1058" spans="25:25" x14ac:dyDescent="0.25">
      <c r="Y1058" s="17" cm="1">
        <f t="array" ref="Y1058">INDEX($C$2:$W$60, INT((ROW(Y1058)-1)/21)+1, MOD(ROW(Y1058)-1,21)+1)</f>
        <v>0</v>
      </c>
    </row>
    <row r="1059" spans="25:25" x14ac:dyDescent="0.25">
      <c r="Y1059" s="17" cm="1">
        <f t="array" ref="Y1059">INDEX($C$2:$W$60, INT((ROW(Y1059)-1)/21)+1, MOD(ROW(Y1059)-1,21)+1)</f>
        <v>0</v>
      </c>
    </row>
    <row r="1060" spans="25:25" x14ac:dyDescent="0.25">
      <c r="Y1060" s="17" cm="1">
        <f t="array" ref="Y1060">INDEX($C$2:$W$60, INT((ROW(Y1060)-1)/21)+1, MOD(ROW(Y1060)-1,21)+1)</f>
        <v>0</v>
      </c>
    </row>
    <row r="1061" spans="25:25" x14ac:dyDescent="0.25">
      <c r="Y1061" s="17" cm="1">
        <f t="array" ref="Y1061">INDEX($C$2:$W$60, INT((ROW(Y1061)-1)/21)+1, MOD(ROW(Y1061)-1,21)+1)</f>
        <v>0</v>
      </c>
    </row>
    <row r="1062" spans="25:25" x14ac:dyDescent="0.25">
      <c r="Y1062" s="17" cm="1">
        <f t="array" ref="Y1062">INDEX($C$2:$W$60, INT((ROW(Y1062)-1)/21)+1, MOD(ROW(Y1062)-1,21)+1)</f>
        <v>0</v>
      </c>
    </row>
    <row r="1063" spans="25:25" x14ac:dyDescent="0.25">
      <c r="Y1063" s="17" cm="1">
        <f t="array" ref="Y1063">INDEX($C$2:$W$60, INT((ROW(Y1063)-1)/21)+1, MOD(ROW(Y1063)-1,21)+1)</f>
        <v>1</v>
      </c>
    </row>
    <row r="1064" spans="25:25" x14ac:dyDescent="0.25">
      <c r="Y1064" s="17" cm="1">
        <f t="array" ref="Y1064">INDEX($C$2:$W$60, INT((ROW(Y1064)-1)/21)+1, MOD(ROW(Y1064)-1,21)+1)</f>
        <v>0</v>
      </c>
    </row>
    <row r="1065" spans="25:25" x14ac:dyDescent="0.25">
      <c r="Y1065" s="17" cm="1">
        <f t="array" ref="Y1065">INDEX($C$2:$W$60, INT((ROW(Y1065)-1)/21)+1, MOD(ROW(Y1065)-1,21)+1)</f>
        <v>0</v>
      </c>
    </row>
    <row r="1066" spans="25:25" x14ac:dyDescent="0.25">
      <c r="Y1066" s="17" cm="1">
        <f t="array" ref="Y1066">INDEX($C$2:$W$60, INT((ROW(Y1066)-1)/21)+1, MOD(ROW(Y1066)-1,21)+1)</f>
        <v>0</v>
      </c>
    </row>
    <row r="1067" spans="25:25" x14ac:dyDescent="0.25">
      <c r="Y1067" s="17" cm="1">
        <f t="array" ref="Y1067">INDEX($C$2:$W$60, INT((ROW(Y1067)-1)/21)+1, MOD(ROW(Y1067)-1,21)+1)</f>
        <v>0</v>
      </c>
    </row>
    <row r="1068" spans="25:25" x14ac:dyDescent="0.25">
      <c r="Y1068" s="17" cm="1">
        <f t="array" ref="Y1068">INDEX($C$2:$W$60, INT((ROW(Y1068)-1)/21)+1, MOD(ROW(Y1068)-1,21)+1)</f>
        <v>0</v>
      </c>
    </row>
    <row r="1069" spans="25:25" x14ac:dyDescent="0.25">
      <c r="Y1069" s="17" cm="1">
        <f t="array" ref="Y1069">INDEX($C$2:$W$60, INT((ROW(Y1069)-1)/21)+1, MOD(ROW(Y1069)-1,21)+1)</f>
        <v>0</v>
      </c>
    </row>
    <row r="1070" spans="25:25" x14ac:dyDescent="0.25">
      <c r="Y1070" s="17" cm="1">
        <f t="array" ref="Y1070">INDEX($C$2:$W$60, INT((ROW(Y1070)-1)/21)+1, MOD(ROW(Y1070)-1,21)+1)</f>
        <v>0</v>
      </c>
    </row>
    <row r="1071" spans="25:25" x14ac:dyDescent="0.25">
      <c r="Y1071" s="17" cm="1">
        <f t="array" ref="Y1071">INDEX($C$2:$W$60, INT((ROW(Y1071)-1)/21)+1, MOD(ROW(Y1071)-1,21)+1)</f>
        <v>0</v>
      </c>
    </row>
    <row r="1072" spans="25:25" x14ac:dyDescent="0.25">
      <c r="Y1072" s="17" cm="1">
        <f t="array" ref="Y1072">INDEX($C$2:$W$60, INT((ROW(Y1072)-1)/21)+1, MOD(ROW(Y1072)-1,21)+1)</f>
        <v>0</v>
      </c>
    </row>
    <row r="1073" spans="25:25" x14ac:dyDescent="0.25">
      <c r="Y1073" s="17" cm="1">
        <f t="array" ref="Y1073">INDEX($C$2:$W$60, INT((ROW(Y1073)-1)/21)+1, MOD(ROW(Y1073)-1,21)+1)</f>
        <v>0</v>
      </c>
    </row>
    <row r="1074" spans="25:25" x14ac:dyDescent="0.25">
      <c r="Y1074" s="17" cm="1">
        <f t="array" ref="Y1074">INDEX($C$2:$W$60, INT((ROW(Y1074)-1)/21)+1, MOD(ROW(Y1074)-1,21)+1)</f>
        <v>0</v>
      </c>
    </row>
    <row r="1075" spans="25:25" x14ac:dyDescent="0.25">
      <c r="Y1075" s="17" cm="1">
        <f t="array" ref="Y1075">INDEX($C$2:$W$60, INT((ROW(Y1075)-1)/21)+1, MOD(ROW(Y1075)-1,21)+1)</f>
        <v>0</v>
      </c>
    </row>
    <row r="1076" spans="25:25" x14ac:dyDescent="0.25">
      <c r="Y1076" s="17" cm="1">
        <f t="array" ref="Y1076">INDEX($C$2:$W$60, INT((ROW(Y1076)-1)/21)+1, MOD(ROW(Y1076)-1,21)+1)</f>
        <v>1</v>
      </c>
    </row>
    <row r="1077" spans="25:25" x14ac:dyDescent="0.25">
      <c r="Y1077" s="17" cm="1">
        <f t="array" ref="Y1077">INDEX($C$2:$W$60, INT((ROW(Y1077)-1)/21)+1, MOD(ROW(Y1077)-1,21)+1)</f>
        <v>2</v>
      </c>
    </row>
    <row r="1078" spans="25:25" x14ac:dyDescent="0.25">
      <c r="Y1078" s="17" cm="1">
        <f t="array" ref="Y1078">INDEX($C$2:$W$60, INT((ROW(Y1078)-1)/21)+1, MOD(ROW(Y1078)-1,21)+1)</f>
        <v>101</v>
      </c>
    </row>
    <row r="1079" spans="25:25" x14ac:dyDescent="0.25">
      <c r="Y1079" s="17" cm="1">
        <f t="array" ref="Y1079">INDEX($C$2:$W$60, INT((ROW(Y1079)-1)/21)+1, MOD(ROW(Y1079)-1,21)+1)</f>
        <v>98</v>
      </c>
    </row>
    <row r="1080" spans="25:25" x14ac:dyDescent="0.25">
      <c r="Y1080" s="17" cm="1">
        <f t="array" ref="Y1080">INDEX($C$2:$W$60, INT((ROW(Y1080)-1)/21)+1, MOD(ROW(Y1080)-1,21)+1)</f>
        <v>0</v>
      </c>
    </row>
    <row r="1081" spans="25:25" x14ac:dyDescent="0.25">
      <c r="Y1081" s="17" cm="1">
        <f t="array" ref="Y1081">INDEX($C$2:$W$60, INT((ROW(Y1081)-1)/21)+1, MOD(ROW(Y1081)-1,21)+1)</f>
        <v>35</v>
      </c>
    </row>
    <row r="1082" spans="25:25" x14ac:dyDescent="0.25">
      <c r="Y1082" s="17" cm="1">
        <f t="array" ref="Y1082">INDEX($C$2:$W$60, INT((ROW(Y1082)-1)/21)+1, MOD(ROW(Y1082)-1,21)+1)</f>
        <v>0</v>
      </c>
    </row>
    <row r="1083" spans="25:25" x14ac:dyDescent="0.25">
      <c r="Y1083" s="17" cm="1">
        <f t="array" ref="Y1083">INDEX($C$2:$W$60, INT((ROW(Y1083)-1)/21)+1, MOD(ROW(Y1083)-1,21)+1)</f>
        <v>6</v>
      </c>
    </row>
    <row r="1084" spans="25:25" x14ac:dyDescent="0.25">
      <c r="Y1084" s="17" cm="1">
        <f t="array" ref="Y1084">INDEX($C$2:$W$60, INT((ROW(Y1084)-1)/21)+1, MOD(ROW(Y1084)-1,21)+1)</f>
        <v>30</v>
      </c>
    </row>
    <row r="1085" spans="25:25" x14ac:dyDescent="0.25">
      <c r="Y1085" s="17" cm="1">
        <f t="array" ref="Y1085">INDEX($C$2:$W$60, INT((ROW(Y1085)-1)/21)+1, MOD(ROW(Y1085)-1,21)+1)</f>
        <v>2</v>
      </c>
    </row>
    <row r="1086" spans="25:25" x14ac:dyDescent="0.25">
      <c r="Y1086" s="17" cm="1">
        <f t="array" ref="Y1086">INDEX($C$2:$W$60, INT((ROW(Y1086)-1)/21)+1, MOD(ROW(Y1086)-1,21)+1)</f>
        <v>0</v>
      </c>
    </row>
    <row r="1087" spans="25:25" x14ac:dyDescent="0.25">
      <c r="Y1087" s="17" cm="1">
        <f t="array" ref="Y1087">INDEX($C$2:$W$60, INT((ROW(Y1087)-1)/21)+1, MOD(ROW(Y1087)-1,21)+1)</f>
        <v>0</v>
      </c>
    </row>
    <row r="1088" spans="25:25" x14ac:dyDescent="0.25">
      <c r="Y1088" s="17" cm="1">
        <f t="array" ref="Y1088">INDEX($C$2:$W$60, INT((ROW(Y1088)-1)/21)+1, MOD(ROW(Y1088)-1,21)+1)</f>
        <v>0</v>
      </c>
    </row>
    <row r="1089" spans="25:25" x14ac:dyDescent="0.25">
      <c r="Y1089" s="17" cm="1">
        <f t="array" ref="Y1089">INDEX($C$2:$W$60, INT((ROW(Y1089)-1)/21)+1, MOD(ROW(Y1089)-1,21)+1)</f>
        <v>0</v>
      </c>
    </row>
    <row r="1090" spans="25:25" x14ac:dyDescent="0.25">
      <c r="Y1090" s="17" cm="1">
        <f t="array" ref="Y1090">INDEX($C$2:$W$60, INT((ROW(Y1090)-1)/21)+1, MOD(ROW(Y1090)-1,21)+1)</f>
        <v>1</v>
      </c>
    </row>
    <row r="1091" spans="25:25" x14ac:dyDescent="0.25">
      <c r="Y1091" s="17" cm="1">
        <f t="array" ref="Y1091">INDEX($C$2:$W$60, INT((ROW(Y1091)-1)/21)+1, MOD(ROW(Y1091)-1,21)+1)</f>
        <v>0</v>
      </c>
    </row>
    <row r="1092" spans="25:25" x14ac:dyDescent="0.25">
      <c r="Y1092" s="17" cm="1">
        <f t="array" ref="Y1092">INDEX($C$2:$W$60, INT((ROW(Y1092)-1)/21)+1, MOD(ROW(Y1092)-1,21)+1)</f>
        <v>0</v>
      </c>
    </row>
    <row r="1093" spans="25:25" x14ac:dyDescent="0.25">
      <c r="Y1093" s="17" cm="1">
        <f t="array" ref="Y1093">INDEX($C$2:$W$60, INT((ROW(Y1093)-1)/21)+1, MOD(ROW(Y1093)-1,21)+1)</f>
        <v>0</v>
      </c>
    </row>
    <row r="1094" spans="25:25" x14ac:dyDescent="0.25">
      <c r="Y1094" s="17" cm="1">
        <f t="array" ref="Y1094">INDEX($C$2:$W$60, INT((ROW(Y1094)-1)/21)+1, MOD(ROW(Y1094)-1,21)+1)</f>
        <v>0</v>
      </c>
    </row>
    <row r="1095" spans="25:25" x14ac:dyDescent="0.25">
      <c r="Y1095" s="17" cm="1">
        <f t="array" ref="Y1095">INDEX($C$2:$W$60, INT((ROW(Y1095)-1)/21)+1, MOD(ROW(Y1095)-1,21)+1)</f>
        <v>0</v>
      </c>
    </row>
    <row r="1096" spans="25:25" x14ac:dyDescent="0.25">
      <c r="Y1096" s="17" cm="1">
        <f t="array" ref="Y1096">INDEX($C$2:$W$60, INT((ROW(Y1096)-1)/21)+1, MOD(ROW(Y1096)-1,21)+1)</f>
        <v>0</v>
      </c>
    </row>
    <row r="1097" spans="25:25" x14ac:dyDescent="0.25">
      <c r="Y1097" s="17" cm="1">
        <f t="array" ref="Y1097">INDEX($C$2:$W$60, INT((ROW(Y1097)-1)/21)+1, MOD(ROW(Y1097)-1,21)+1)</f>
        <v>0</v>
      </c>
    </row>
    <row r="1098" spans="25:25" x14ac:dyDescent="0.25">
      <c r="Y1098" s="17" cm="1">
        <f t="array" ref="Y1098">INDEX($C$2:$W$60, INT((ROW(Y1098)-1)/21)+1, MOD(ROW(Y1098)-1,21)+1)</f>
        <v>0</v>
      </c>
    </row>
    <row r="1099" spans="25:25" x14ac:dyDescent="0.25">
      <c r="Y1099" s="17" cm="1">
        <f t="array" ref="Y1099">INDEX($C$2:$W$60, INT((ROW(Y1099)-1)/21)+1, MOD(ROW(Y1099)-1,21)+1)</f>
        <v>37</v>
      </c>
    </row>
    <row r="1100" spans="25:25" x14ac:dyDescent="0.25">
      <c r="Y1100" s="17" cm="1">
        <f t="array" ref="Y1100">INDEX($C$2:$W$60, INT((ROW(Y1100)-1)/21)+1, MOD(ROW(Y1100)-1,21)+1)</f>
        <v>0</v>
      </c>
    </row>
    <row r="1101" spans="25:25" x14ac:dyDescent="0.25">
      <c r="Y1101" s="17" cm="1">
        <f t="array" ref="Y1101">INDEX($C$2:$W$60, INT((ROW(Y1101)-1)/21)+1, MOD(ROW(Y1101)-1,21)+1)</f>
        <v>0</v>
      </c>
    </row>
    <row r="1102" spans="25:25" x14ac:dyDescent="0.25">
      <c r="Y1102" s="17" cm="1">
        <f t="array" ref="Y1102">INDEX($C$2:$W$60, INT((ROW(Y1102)-1)/21)+1, MOD(ROW(Y1102)-1,21)+1)</f>
        <v>0</v>
      </c>
    </row>
    <row r="1103" spans="25:25" x14ac:dyDescent="0.25">
      <c r="Y1103" s="17" cm="1">
        <f t="array" ref="Y1103">INDEX($C$2:$W$60, INT((ROW(Y1103)-1)/21)+1, MOD(ROW(Y1103)-1,21)+1)</f>
        <v>0</v>
      </c>
    </row>
    <row r="1104" spans="25:25" x14ac:dyDescent="0.25">
      <c r="Y1104" s="17" cm="1">
        <f t="array" ref="Y1104">INDEX($C$2:$W$60, INT((ROW(Y1104)-1)/21)+1, MOD(ROW(Y1104)-1,21)+1)</f>
        <v>14</v>
      </c>
    </row>
    <row r="1105" spans="25:25" x14ac:dyDescent="0.25">
      <c r="Y1105" s="17" cm="1">
        <f t="array" ref="Y1105">INDEX($C$2:$W$60, INT((ROW(Y1105)-1)/21)+1, MOD(ROW(Y1105)-1,21)+1)</f>
        <v>13</v>
      </c>
    </row>
    <row r="1106" spans="25:25" x14ac:dyDescent="0.25">
      <c r="Y1106" s="17" cm="1">
        <f t="array" ref="Y1106">INDEX($C$2:$W$60, INT((ROW(Y1106)-1)/21)+1, MOD(ROW(Y1106)-1,21)+1)</f>
        <v>8</v>
      </c>
    </row>
    <row r="1107" spans="25:25" x14ac:dyDescent="0.25">
      <c r="Y1107" s="17" cm="1">
        <f t="array" ref="Y1107">INDEX($C$2:$W$60, INT((ROW(Y1107)-1)/21)+1, MOD(ROW(Y1107)-1,21)+1)</f>
        <v>0</v>
      </c>
    </row>
    <row r="1108" spans="25:25" x14ac:dyDescent="0.25">
      <c r="Y1108" s="17" cm="1">
        <f t="array" ref="Y1108">INDEX($C$2:$W$60, INT((ROW(Y1108)-1)/21)+1, MOD(ROW(Y1108)-1,21)+1)</f>
        <v>5</v>
      </c>
    </row>
    <row r="1109" spans="25:25" x14ac:dyDescent="0.25">
      <c r="Y1109" s="17" cm="1">
        <f t="array" ref="Y1109">INDEX($C$2:$W$60, INT((ROW(Y1109)-1)/21)+1, MOD(ROW(Y1109)-1,21)+1)</f>
        <v>2</v>
      </c>
    </row>
    <row r="1110" spans="25:25" x14ac:dyDescent="0.25">
      <c r="Y1110" s="17" cm="1">
        <f t="array" ref="Y1110">INDEX($C$2:$W$60, INT((ROW(Y1110)-1)/21)+1, MOD(ROW(Y1110)-1,21)+1)</f>
        <v>0</v>
      </c>
    </row>
    <row r="1111" spans="25:25" x14ac:dyDescent="0.25">
      <c r="Y1111" s="17" cm="1">
        <f t="array" ref="Y1111">INDEX($C$2:$W$60, INT((ROW(Y1111)-1)/21)+1, MOD(ROW(Y1111)-1,21)+1)</f>
        <v>0</v>
      </c>
    </row>
    <row r="1112" spans="25:25" x14ac:dyDescent="0.25">
      <c r="Y1112" s="17" cm="1">
        <f t="array" ref="Y1112">INDEX($C$2:$W$60, INT((ROW(Y1112)-1)/21)+1, MOD(ROW(Y1112)-1,21)+1)</f>
        <v>0</v>
      </c>
    </row>
    <row r="1113" spans="25:25" x14ac:dyDescent="0.25">
      <c r="Y1113" s="17" cm="1">
        <f t="array" ref="Y1113">INDEX($C$2:$W$60, INT((ROW(Y1113)-1)/21)+1, MOD(ROW(Y1113)-1,21)+1)</f>
        <v>0</v>
      </c>
    </row>
    <row r="1114" spans="25:25" x14ac:dyDescent="0.25">
      <c r="Y1114" s="17" cm="1">
        <f t="array" ref="Y1114">INDEX($C$2:$W$60, INT((ROW(Y1114)-1)/21)+1, MOD(ROW(Y1114)-1,21)+1)</f>
        <v>0</v>
      </c>
    </row>
    <row r="1115" spans="25:25" x14ac:dyDescent="0.25">
      <c r="Y1115" s="17" cm="1">
        <f t="array" ref="Y1115">INDEX($C$2:$W$60, INT((ROW(Y1115)-1)/21)+1, MOD(ROW(Y1115)-1,21)+1)</f>
        <v>0</v>
      </c>
    </row>
    <row r="1116" spans="25:25" x14ac:dyDescent="0.25">
      <c r="Y1116" s="17" cm="1">
        <f t="array" ref="Y1116">INDEX($C$2:$W$60, INT((ROW(Y1116)-1)/21)+1, MOD(ROW(Y1116)-1,21)+1)</f>
        <v>0</v>
      </c>
    </row>
    <row r="1117" spans="25:25" x14ac:dyDescent="0.25">
      <c r="Y1117" s="17" cm="1">
        <f t="array" ref="Y1117">INDEX($C$2:$W$60, INT((ROW(Y1117)-1)/21)+1, MOD(ROW(Y1117)-1,21)+1)</f>
        <v>0</v>
      </c>
    </row>
    <row r="1118" spans="25:25" x14ac:dyDescent="0.25">
      <c r="Y1118" s="17" cm="1">
        <f t="array" ref="Y1118">INDEX($C$2:$W$60, INT((ROW(Y1118)-1)/21)+1, MOD(ROW(Y1118)-1,21)+1)</f>
        <v>0</v>
      </c>
    </row>
    <row r="1119" spans="25:25" x14ac:dyDescent="0.25">
      <c r="Y1119" s="17" cm="1">
        <f t="array" ref="Y1119">INDEX($C$2:$W$60, INT((ROW(Y1119)-1)/21)+1, MOD(ROW(Y1119)-1,21)+1)</f>
        <v>0</v>
      </c>
    </row>
    <row r="1120" spans="25:25" x14ac:dyDescent="0.25">
      <c r="Y1120" s="17" cm="1">
        <f t="array" ref="Y1120">INDEX($C$2:$W$60, INT((ROW(Y1120)-1)/21)+1, MOD(ROW(Y1120)-1,21)+1)</f>
        <v>0</v>
      </c>
    </row>
    <row r="1121" spans="25:25" x14ac:dyDescent="0.25">
      <c r="Y1121" s="17" cm="1">
        <f t="array" ref="Y1121">INDEX($C$2:$W$60, INT((ROW(Y1121)-1)/21)+1, MOD(ROW(Y1121)-1,21)+1)</f>
        <v>0</v>
      </c>
    </row>
    <row r="1122" spans="25:25" x14ac:dyDescent="0.25">
      <c r="Y1122" s="17" cm="1">
        <f t="array" ref="Y1122">INDEX($C$2:$W$60, INT((ROW(Y1122)-1)/21)+1, MOD(ROW(Y1122)-1,21)+1)</f>
        <v>19</v>
      </c>
    </row>
    <row r="1123" spans="25:25" x14ac:dyDescent="0.25">
      <c r="Y1123" s="17" cm="1">
        <f t="array" ref="Y1123">INDEX($C$2:$W$60, INT((ROW(Y1123)-1)/21)+1, MOD(ROW(Y1123)-1,21)+1)</f>
        <v>0</v>
      </c>
    </row>
    <row r="1124" spans="25:25" x14ac:dyDescent="0.25">
      <c r="Y1124" s="17" cm="1">
        <f t="array" ref="Y1124">INDEX($C$2:$W$60, INT((ROW(Y1124)-1)/21)+1, MOD(ROW(Y1124)-1,21)+1)</f>
        <v>0</v>
      </c>
    </row>
    <row r="1125" spans="25:25" x14ac:dyDescent="0.25">
      <c r="Y1125" s="17" cm="1">
        <f t="array" ref="Y1125">INDEX($C$2:$W$60, INT((ROW(Y1125)-1)/21)+1, MOD(ROW(Y1125)-1,21)+1)</f>
        <v>0</v>
      </c>
    </row>
    <row r="1126" spans="25:25" x14ac:dyDescent="0.25">
      <c r="Y1126" s="17" cm="1">
        <f t="array" ref="Y1126">INDEX($C$2:$W$60, INT((ROW(Y1126)-1)/21)+1, MOD(ROW(Y1126)-1,21)+1)</f>
        <v>0</v>
      </c>
    </row>
    <row r="1127" spans="25:25" x14ac:dyDescent="0.25">
      <c r="Y1127" s="17" cm="1">
        <f t="array" ref="Y1127">INDEX($C$2:$W$60, INT((ROW(Y1127)-1)/21)+1, MOD(ROW(Y1127)-1,21)+1)</f>
        <v>0</v>
      </c>
    </row>
    <row r="1128" spans="25:25" x14ac:dyDescent="0.25">
      <c r="Y1128" s="17" cm="1">
        <f t="array" ref="Y1128">INDEX($C$2:$W$60, INT((ROW(Y1128)-1)/21)+1, MOD(ROW(Y1128)-1,21)+1)</f>
        <v>0</v>
      </c>
    </row>
    <row r="1129" spans="25:25" x14ac:dyDescent="0.25">
      <c r="Y1129" s="17" cm="1">
        <f t="array" ref="Y1129">INDEX($C$2:$W$60, INT((ROW(Y1129)-1)/21)+1, MOD(ROW(Y1129)-1,21)+1)</f>
        <v>0</v>
      </c>
    </row>
    <row r="1130" spans="25:25" x14ac:dyDescent="0.25">
      <c r="Y1130" s="17" cm="1">
        <f t="array" ref="Y1130">INDEX($C$2:$W$60, INT((ROW(Y1130)-1)/21)+1, MOD(ROW(Y1130)-1,21)+1)</f>
        <v>0</v>
      </c>
    </row>
    <row r="1131" spans="25:25" x14ac:dyDescent="0.25">
      <c r="Y1131" s="17" cm="1">
        <f t="array" ref="Y1131">INDEX($C$2:$W$60, INT((ROW(Y1131)-1)/21)+1, MOD(ROW(Y1131)-1,21)+1)</f>
        <v>0</v>
      </c>
    </row>
    <row r="1132" spans="25:25" x14ac:dyDescent="0.25">
      <c r="Y1132" s="17" cm="1">
        <f t="array" ref="Y1132">INDEX($C$2:$W$60, INT((ROW(Y1132)-1)/21)+1, MOD(ROW(Y1132)-1,21)+1)</f>
        <v>0</v>
      </c>
    </row>
    <row r="1133" spans="25:25" x14ac:dyDescent="0.25">
      <c r="Y1133" s="17" cm="1">
        <f t="array" ref="Y1133">INDEX($C$2:$W$60, INT((ROW(Y1133)-1)/21)+1, MOD(ROW(Y1133)-1,21)+1)</f>
        <v>0</v>
      </c>
    </row>
    <row r="1134" spans="25:25" x14ac:dyDescent="0.25">
      <c r="Y1134" s="17" cm="1">
        <f t="array" ref="Y1134">INDEX($C$2:$W$60, INT((ROW(Y1134)-1)/21)+1, MOD(ROW(Y1134)-1,21)+1)</f>
        <v>0</v>
      </c>
    </row>
    <row r="1135" spans="25:25" x14ac:dyDescent="0.25">
      <c r="Y1135" s="17" cm="1">
        <f t="array" ref="Y1135">INDEX($C$2:$W$60, INT((ROW(Y1135)-1)/21)+1, MOD(ROW(Y1135)-1,21)+1)</f>
        <v>0</v>
      </c>
    </row>
    <row r="1136" spans="25:25" x14ac:dyDescent="0.25">
      <c r="Y1136" s="17" cm="1">
        <f t="array" ref="Y1136">INDEX($C$2:$W$60, INT((ROW(Y1136)-1)/21)+1, MOD(ROW(Y1136)-1,21)+1)</f>
        <v>0</v>
      </c>
    </row>
    <row r="1137" spans="25:25" x14ac:dyDescent="0.25">
      <c r="Y1137" s="17" cm="1">
        <f t="array" ref="Y1137">INDEX($C$2:$W$60, INT((ROW(Y1137)-1)/21)+1, MOD(ROW(Y1137)-1,21)+1)</f>
        <v>0</v>
      </c>
    </row>
    <row r="1138" spans="25:25" x14ac:dyDescent="0.25">
      <c r="Y1138" s="17" cm="1">
        <f t="array" ref="Y1138">INDEX($C$2:$W$60, INT((ROW(Y1138)-1)/21)+1, MOD(ROW(Y1138)-1,21)+1)</f>
        <v>0</v>
      </c>
    </row>
    <row r="1139" spans="25:25" x14ac:dyDescent="0.25">
      <c r="Y1139" s="17" cm="1">
        <f t="array" ref="Y1139">INDEX($C$2:$W$60, INT((ROW(Y1139)-1)/21)+1, MOD(ROW(Y1139)-1,21)+1)</f>
        <v>1</v>
      </c>
    </row>
    <row r="1140" spans="25:25" x14ac:dyDescent="0.25">
      <c r="Y1140" s="17" cm="1">
        <f t="array" ref="Y1140">INDEX($C$2:$W$60, INT((ROW(Y1140)-1)/21)+1, MOD(ROW(Y1140)-1,21)+1)</f>
        <v>0</v>
      </c>
    </row>
    <row r="1141" spans="25:25" x14ac:dyDescent="0.25">
      <c r="Y1141" s="17" cm="1">
        <f t="array" ref="Y1141">INDEX($C$2:$W$60, INT((ROW(Y1141)-1)/21)+1, MOD(ROW(Y1141)-1,21)+1)</f>
        <v>3</v>
      </c>
    </row>
    <row r="1142" spans="25:25" x14ac:dyDescent="0.25">
      <c r="Y1142" s="17" cm="1">
        <f t="array" ref="Y1142">INDEX($C$2:$W$60, INT((ROW(Y1142)-1)/21)+1, MOD(ROW(Y1142)-1,21)+1)</f>
        <v>4</v>
      </c>
    </row>
    <row r="1143" spans="25:25" x14ac:dyDescent="0.25">
      <c r="Y1143" s="17" cm="1">
        <f t="array" ref="Y1143">INDEX($C$2:$W$60, INT((ROW(Y1143)-1)/21)+1, MOD(ROW(Y1143)-1,21)+1)</f>
        <v>0</v>
      </c>
    </row>
    <row r="1144" spans="25:25" x14ac:dyDescent="0.25">
      <c r="Y1144" s="17" cm="1">
        <f t="array" ref="Y1144">INDEX($C$2:$W$60, INT((ROW(Y1144)-1)/21)+1, MOD(ROW(Y1144)-1,21)+1)</f>
        <v>1</v>
      </c>
    </row>
    <row r="1145" spans="25:25" x14ac:dyDescent="0.25">
      <c r="Y1145" s="17" cm="1">
        <f t="array" ref="Y1145">INDEX($C$2:$W$60, INT((ROW(Y1145)-1)/21)+1, MOD(ROW(Y1145)-1,21)+1)</f>
        <v>0</v>
      </c>
    </row>
    <row r="1146" spans="25:25" x14ac:dyDescent="0.25">
      <c r="Y1146" s="17" cm="1">
        <f t="array" ref="Y1146">INDEX($C$2:$W$60, INT((ROW(Y1146)-1)/21)+1, MOD(ROW(Y1146)-1,21)+1)</f>
        <v>0</v>
      </c>
    </row>
    <row r="1147" spans="25:25" x14ac:dyDescent="0.25">
      <c r="Y1147" s="17" cm="1">
        <f t="array" ref="Y1147">INDEX($C$2:$W$60, INT((ROW(Y1147)-1)/21)+1, MOD(ROW(Y1147)-1,21)+1)</f>
        <v>1</v>
      </c>
    </row>
    <row r="1148" spans="25:25" x14ac:dyDescent="0.25">
      <c r="Y1148" s="17" cm="1">
        <f t="array" ref="Y1148">INDEX($C$2:$W$60, INT((ROW(Y1148)-1)/21)+1, MOD(ROW(Y1148)-1,21)+1)</f>
        <v>1</v>
      </c>
    </row>
    <row r="1149" spans="25:25" x14ac:dyDescent="0.25">
      <c r="Y1149" s="17" cm="1">
        <f t="array" ref="Y1149">INDEX($C$2:$W$60, INT((ROW(Y1149)-1)/21)+1, MOD(ROW(Y1149)-1,21)+1)</f>
        <v>0</v>
      </c>
    </row>
    <row r="1150" spans="25:25" x14ac:dyDescent="0.25">
      <c r="Y1150" s="17" cm="1">
        <f t="array" ref="Y1150">INDEX($C$2:$W$60, INT((ROW(Y1150)-1)/21)+1, MOD(ROW(Y1150)-1,21)+1)</f>
        <v>0</v>
      </c>
    </row>
    <row r="1151" spans="25:25" x14ac:dyDescent="0.25">
      <c r="Y1151" s="17" cm="1">
        <f t="array" ref="Y1151">INDEX($C$2:$W$60, INT((ROW(Y1151)-1)/21)+1, MOD(ROW(Y1151)-1,21)+1)</f>
        <v>0</v>
      </c>
    </row>
    <row r="1152" spans="25:25" x14ac:dyDescent="0.25">
      <c r="Y1152" s="17" cm="1">
        <f t="array" ref="Y1152">INDEX($C$2:$W$60, INT((ROW(Y1152)-1)/21)+1, MOD(ROW(Y1152)-1,21)+1)</f>
        <v>0</v>
      </c>
    </row>
    <row r="1153" spans="25:25" x14ac:dyDescent="0.25">
      <c r="Y1153" s="17" cm="1">
        <f t="array" ref="Y1153">INDEX($C$2:$W$60, INT((ROW(Y1153)-1)/21)+1, MOD(ROW(Y1153)-1,21)+1)</f>
        <v>0</v>
      </c>
    </row>
    <row r="1154" spans="25:25" x14ac:dyDescent="0.25">
      <c r="Y1154" s="17" cm="1">
        <f t="array" ref="Y1154">INDEX($C$2:$W$60, INT((ROW(Y1154)-1)/21)+1, MOD(ROW(Y1154)-1,21)+1)</f>
        <v>0</v>
      </c>
    </row>
    <row r="1155" spans="25:25" x14ac:dyDescent="0.25">
      <c r="Y1155" s="17" cm="1">
        <f t="array" ref="Y1155">INDEX($C$2:$W$60, INT((ROW(Y1155)-1)/21)+1, MOD(ROW(Y1155)-1,21)+1)</f>
        <v>0</v>
      </c>
    </row>
    <row r="1156" spans="25:25" x14ac:dyDescent="0.25">
      <c r="Y1156" s="17" cm="1">
        <f t="array" ref="Y1156">INDEX($C$2:$W$60, INT((ROW(Y1156)-1)/21)+1, MOD(ROW(Y1156)-1,21)+1)</f>
        <v>0</v>
      </c>
    </row>
    <row r="1157" spans="25:25" x14ac:dyDescent="0.25">
      <c r="Y1157" s="17" cm="1">
        <f t="array" ref="Y1157">INDEX($C$2:$W$60, INT((ROW(Y1157)-1)/21)+1, MOD(ROW(Y1157)-1,21)+1)</f>
        <v>0</v>
      </c>
    </row>
    <row r="1158" spans="25:25" x14ac:dyDescent="0.25">
      <c r="Y1158" s="17" cm="1">
        <f t="array" ref="Y1158">INDEX($C$2:$W$60, INT((ROW(Y1158)-1)/21)+1, MOD(ROW(Y1158)-1,21)+1)</f>
        <v>0</v>
      </c>
    </row>
    <row r="1159" spans="25:25" x14ac:dyDescent="0.25">
      <c r="Y1159" s="17" cm="1">
        <f t="array" ref="Y1159">INDEX($C$2:$W$60, INT((ROW(Y1159)-1)/21)+1, MOD(ROW(Y1159)-1,21)+1)</f>
        <v>0</v>
      </c>
    </row>
    <row r="1160" spans="25:25" x14ac:dyDescent="0.25">
      <c r="Y1160" s="17" cm="1">
        <f t="array" ref="Y1160">INDEX($C$2:$W$60, INT((ROW(Y1160)-1)/21)+1, MOD(ROW(Y1160)-1,21)+1)</f>
        <v>0</v>
      </c>
    </row>
    <row r="1161" spans="25:25" x14ac:dyDescent="0.25">
      <c r="Y1161" s="17" cm="1">
        <f t="array" ref="Y1161">INDEX($C$2:$W$60, INT((ROW(Y1161)-1)/21)+1, MOD(ROW(Y1161)-1,21)+1)</f>
        <v>0</v>
      </c>
    </row>
    <row r="1162" spans="25:25" x14ac:dyDescent="0.25">
      <c r="Y1162" s="17" cm="1">
        <f t="array" ref="Y1162">INDEX($C$2:$W$60, INT((ROW(Y1162)-1)/21)+1, MOD(ROW(Y1162)-1,21)+1)</f>
        <v>0</v>
      </c>
    </row>
    <row r="1163" spans="25:25" x14ac:dyDescent="0.25">
      <c r="Y1163" s="17" cm="1">
        <f t="array" ref="Y1163">INDEX($C$2:$W$60, INT((ROW(Y1163)-1)/21)+1, MOD(ROW(Y1163)-1,21)+1)</f>
        <v>0</v>
      </c>
    </row>
    <row r="1164" spans="25:25" x14ac:dyDescent="0.25">
      <c r="Y1164" s="17" cm="1">
        <f t="array" ref="Y1164">INDEX($C$2:$W$60, INT((ROW(Y1164)-1)/21)+1, MOD(ROW(Y1164)-1,21)+1)</f>
        <v>0</v>
      </c>
    </row>
    <row r="1165" spans="25:25" x14ac:dyDescent="0.25">
      <c r="Y1165" s="17" cm="1">
        <f t="array" ref="Y1165">INDEX($C$2:$W$60, INT((ROW(Y1165)-1)/21)+1, MOD(ROW(Y1165)-1,21)+1)</f>
        <v>0</v>
      </c>
    </row>
    <row r="1166" spans="25:25" x14ac:dyDescent="0.25">
      <c r="Y1166" s="17" cm="1">
        <f t="array" ref="Y1166">INDEX($C$2:$W$60, INT((ROW(Y1166)-1)/21)+1, MOD(ROW(Y1166)-1,21)+1)</f>
        <v>0</v>
      </c>
    </row>
    <row r="1167" spans="25:25" x14ac:dyDescent="0.25">
      <c r="Y1167" s="17" cm="1">
        <f t="array" ref="Y1167">INDEX($C$2:$W$60, INT((ROW(Y1167)-1)/21)+1, MOD(ROW(Y1167)-1,21)+1)</f>
        <v>0</v>
      </c>
    </row>
    <row r="1168" spans="25:25" x14ac:dyDescent="0.25">
      <c r="Y1168" s="17" cm="1">
        <f t="array" ref="Y1168">INDEX($C$2:$W$60, INT((ROW(Y1168)-1)/21)+1, MOD(ROW(Y1168)-1,21)+1)</f>
        <v>0</v>
      </c>
    </row>
    <row r="1169" spans="25:25" x14ac:dyDescent="0.25">
      <c r="Y1169" s="17" cm="1">
        <f t="array" ref="Y1169">INDEX($C$2:$W$60, INT((ROW(Y1169)-1)/21)+1, MOD(ROW(Y1169)-1,21)+1)</f>
        <v>0</v>
      </c>
    </row>
    <row r="1170" spans="25:25" x14ac:dyDescent="0.25">
      <c r="Y1170" s="17" cm="1">
        <f t="array" ref="Y1170">INDEX($C$2:$W$60, INT((ROW(Y1170)-1)/21)+1, MOD(ROW(Y1170)-1,21)+1)</f>
        <v>0</v>
      </c>
    </row>
    <row r="1171" spans="25:25" x14ac:dyDescent="0.25">
      <c r="Y1171" s="17" cm="1">
        <f t="array" ref="Y1171">INDEX($C$2:$W$60, INT((ROW(Y1171)-1)/21)+1, MOD(ROW(Y1171)-1,21)+1)</f>
        <v>0</v>
      </c>
    </row>
    <row r="1172" spans="25:25" x14ac:dyDescent="0.25">
      <c r="Y1172" s="17" cm="1">
        <f t="array" ref="Y1172">INDEX($C$2:$W$60, INT((ROW(Y1172)-1)/21)+1, MOD(ROW(Y1172)-1,21)+1)</f>
        <v>0</v>
      </c>
    </row>
    <row r="1173" spans="25:25" x14ac:dyDescent="0.25">
      <c r="Y1173" s="17" cm="1">
        <f t="array" ref="Y1173">INDEX($C$2:$W$60, INT((ROW(Y1173)-1)/21)+1, MOD(ROW(Y1173)-1,21)+1)</f>
        <v>0</v>
      </c>
    </row>
    <row r="1174" spans="25:25" x14ac:dyDescent="0.25">
      <c r="Y1174" s="17" cm="1">
        <f t="array" ref="Y1174">INDEX($C$2:$W$60, INT((ROW(Y1174)-1)/21)+1, MOD(ROW(Y1174)-1,21)+1)</f>
        <v>0</v>
      </c>
    </row>
    <row r="1175" spans="25:25" x14ac:dyDescent="0.25">
      <c r="Y1175" s="17" cm="1">
        <f t="array" ref="Y1175">INDEX($C$2:$W$60, INT((ROW(Y1175)-1)/21)+1, MOD(ROW(Y1175)-1,21)+1)</f>
        <v>0</v>
      </c>
    </row>
    <row r="1176" spans="25:25" x14ac:dyDescent="0.25">
      <c r="Y1176" s="17" cm="1">
        <f t="array" ref="Y1176">INDEX($C$2:$W$60, INT((ROW(Y1176)-1)/21)+1, MOD(ROW(Y1176)-1,21)+1)</f>
        <v>0</v>
      </c>
    </row>
    <row r="1177" spans="25:25" x14ac:dyDescent="0.25">
      <c r="Y1177" s="17" cm="1">
        <f t="array" ref="Y1177">INDEX($C$2:$W$60, INT((ROW(Y1177)-1)/21)+1, MOD(ROW(Y1177)-1,21)+1)</f>
        <v>0</v>
      </c>
    </row>
    <row r="1178" spans="25:25" x14ac:dyDescent="0.25">
      <c r="Y1178" s="17" cm="1">
        <f t="array" ref="Y1178">INDEX($C$2:$W$60, INT((ROW(Y1178)-1)/21)+1, MOD(ROW(Y1178)-1,21)+1)</f>
        <v>0</v>
      </c>
    </row>
    <row r="1179" spans="25:25" x14ac:dyDescent="0.25">
      <c r="Y1179" s="17" cm="1">
        <f t="array" ref="Y1179">INDEX($C$2:$W$60, INT((ROW(Y1179)-1)/21)+1, MOD(ROW(Y1179)-1,21)+1)</f>
        <v>0</v>
      </c>
    </row>
    <row r="1180" spans="25:25" x14ac:dyDescent="0.25">
      <c r="Y1180" s="17" cm="1">
        <f t="array" ref="Y1180">INDEX($C$2:$W$60, INT((ROW(Y1180)-1)/21)+1, MOD(ROW(Y1180)-1,21)+1)</f>
        <v>0</v>
      </c>
    </row>
    <row r="1181" spans="25:25" x14ac:dyDescent="0.25">
      <c r="Y1181" s="17" cm="1">
        <f t="array" ref="Y1181">INDEX($C$2:$W$60, INT((ROW(Y1181)-1)/21)+1, MOD(ROW(Y1181)-1,21)+1)</f>
        <v>0</v>
      </c>
    </row>
    <row r="1182" spans="25:25" x14ac:dyDescent="0.25">
      <c r="Y1182" s="17" cm="1">
        <f t="array" ref="Y1182">INDEX($C$2:$W$60, INT((ROW(Y1182)-1)/21)+1, MOD(ROW(Y1182)-1,21)+1)</f>
        <v>0</v>
      </c>
    </row>
    <row r="1183" spans="25:25" x14ac:dyDescent="0.25">
      <c r="Y1183" s="17" cm="1">
        <f t="array" ref="Y1183">INDEX($C$2:$W$60, INT((ROW(Y1183)-1)/21)+1, MOD(ROW(Y1183)-1,21)+1)</f>
        <v>0</v>
      </c>
    </row>
    <row r="1184" spans="25:25" x14ac:dyDescent="0.25">
      <c r="Y1184" s="17" cm="1">
        <f t="array" ref="Y1184">INDEX($C$2:$W$60, INT((ROW(Y1184)-1)/21)+1, MOD(ROW(Y1184)-1,21)+1)</f>
        <v>0</v>
      </c>
    </row>
    <row r="1185" spans="25:25" x14ac:dyDescent="0.25">
      <c r="Y1185" s="17" cm="1">
        <f t="array" ref="Y1185">INDEX($C$2:$W$60, INT((ROW(Y1185)-1)/21)+1, MOD(ROW(Y1185)-1,21)+1)</f>
        <v>0</v>
      </c>
    </row>
    <row r="1186" spans="25:25" x14ac:dyDescent="0.25">
      <c r="Y1186" s="17" cm="1">
        <f t="array" ref="Y1186">INDEX($C$2:$W$60, INT((ROW(Y1186)-1)/21)+1, MOD(ROW(Y1186)-1,21)+1)</f>
        <v>0</v>
      </c>
    </row>
    <row r="1187" spans="25:25" x14ac:dyDescent="0.25">
      <c r="Y1187" s="17" cm="1">
        <f t="array" ref="Y1187">INDEX($C$2:$W$60, INT((ROW(Y1187)-1)/21)+1, MOD(ROW(Y1187)-1,21)+1)</f>
        <v>0</v>
      </c>
    </row>
    <row r="1188" spans="25:25" x14ac:dyDescent="0.25">
      <c r="Y1188" s="17" cm="1">
        <f t="array" ref="Y1188">INDEX($C$2:$W$60, INT((ROW(Y1188)-1)/21)+1, MOD(ROW(Y1188)-1,21)+1)</f>
        <v>0</v>
      </c>
    </row>
    <row r="1189" spans="25:25" x14ac:dyDescent="0.25">
      <c r="Y1189" s="17" cm="1">
        <f t="array" ref="Y1189">INDEX($C$2:$W$60, INT((ROW(Y1189)-1)/21)+1, MOD(ROW(Y1189)-1,21)+1)</f>
        <v>0</v>
      </c>
    </row>
    <row r="1190" spans="25:25" x14ac:dyDescent="0.25">
      <c r="Y1190" s="17" cm="1">
        <f t="array" ref="Y1190">INDEX($C$2:$W$60, INT((ROW(Y1190)-1)/21)+1, MOD(ROW(Y1190)-1,21)+1)</f>
        <v>0</v>
      </c>
    </row>
    <row r="1191" spans="25:25" x14ac:dyDescent="0.25">
      <c r="Y1191" s="17" cm="1">
        <f t="array" ref="Y1191">INDEX($C$2:$W$60, INT((ROW(Y1191)-1)/21)+1, MOD(ROW(Y1191)-1,21)+1)</f>
        <v>0</v>
      </c>
    </row>
    <row r="1192" spans="25:25" x14ac:dyDescent="0.25">
      <c r="Y1192" s="17" cm="1">
        <f t="array" ref="Y1192">INDEX($C$2:$W$60, INT((ROW(Y1192)-1)/21)+1, MOD(ROW(Y1192)-1,21)+1)</f>
        <v>0</v>
      </c>
    </row>
    <row r="1193" spans="25:25" x14ac:dyDescent="0.25">
      <c r="Y1193" s="17" cm="1">
        <f t="array" ref="Y1193">INDEX($C$2:$W$60, INT((ROW(Y1193)-1)/21)+1, MOD(ROW(Y1193)-1,21)+1)</f>
        <v>0</v>
      </c>
    </row>
    <row r="1194" spans="25:25" x14ac:dyDescent="0.25">
      <c r="Y1194" s="17" cm="1">
        <f t="array" ref="Y1194">INDEX($C$2:$W$60, INT((ROW(Y1194)-1)/21)+1, MOD(ROW(Y1194)-1,21)+1)</f>
        <v>0</v>
      </c>
    </row>
    <row r="1195" spans="25:25" x14ac:dyDescent="0.25">
      <c r="Y1195" s="17" cm="1">
        <f t="array" ref="Y1195">INDEX($C$2:$W$60, INT((ROW(Y1195)-1)/21)+1, MOD(ROW(Y1195)-1,21)+1)</f>
        <v>0</v>
      </c>
    </row>
    <row r="1196" spans="25:25" x14ac:dyDescent="0.25">
      <c r="Y1196" s="17" cm="1">
        <f t="array" ref="Y1196">INDEX($C$2:$W$60, INT((ROW(Y1196)-1)/21)+1, MOD(ROW(Y1196)-1,21)+1)</f>
        <v>0</v>
      </c>
    </row>
    <row r="1197" spans="25:25" x14ac:dyDescent="0.25">
      <c r="Y1197" s="17" cm="1">
        <f t="array" ref="Y1197">INDEX($C$2:$W$60, INT((ROW(Y1197)-1)/21)+1, MOD(ROW(Y1197)-1,21)+1)</f>
        <v>0</v>
      </c>
    </row>
    <row r="1198" spans="25:25" x14ac:dyDescent="0.25">
      <c r="Y1198" s="17" cm="1">
        <f t="array" ref="Y1198">INDEX($C$2:$W$60, INT((ROW(Y1198)-1)/21)+1, MOD(ROW(Y1198)-1,21)+1)</f>
        <v>0</v>
      </c>
    </row>
    <row r="1199" spans="25:25" x14ac:dyDescent="0.25">
      <c r="Y1199" s="17" cm="1">
        <f t="array" ref="Y1199">INDEX($C$2:$W$60, INT((ROW(Y1199)-1)/21)+1, MOD(ROW(Y1199)-1,21)+1)</f>
        <v>0</v>
      </c>
    </row>
    <row r="1200" spans="25:25" x14ac:dyDescent="0.25">
      <c r="Y1200" s="17" cm="1">
        <f t="array" ref="Y1200">INDEX($C$2:$W$60, INT((ROW(Y1200)-1)/21)+1, MOD(ROW(Y1200)-1,21)+1)</f>
        <v>0</v>
      </c>
    </row>
    <row r="1201" spans="25:25" x14ac:dyDescent="0.25">
      <c r="Y1201" s="17" cm="1">
        <f t="array" ref="Y1201">INDEX($C$2:$W$60, INT((ROW(Y1201)-1)/21)+1, MOD(ROW(Y1201)-1,21)+1)</f>
        <v>0</v>
      </c>
    </row>
    <row r="1202" spans="25:25" x14ac:dyDescent="0.25">
      <c r="Y1202" s="17" cm="1">
        <f t="array" ref="Y1202">INDEX($C$2:$W$60, INT((ROW(Y1202)-1)/21)+1, MOD(ROW(Y1202)-1,21)+1)</f>
        <v>0</v>
      </c>
    </row>
    <row r="1203" spans="25:25" x14ac:dyDescent="0.25">
      <c r="Y1203" s="17" cm="1">
        <f t="array" ref="Y1203">INDEX($C$2:$W$60, INT((ROW(Y1203)-1)/21)+1, MOD(ROW(Y1203)-1,21)+1)</f>
        <v>0</v>
      </c>
    </row>
    <row r="1204" spans="25:25" x14ac:dyDescent="0.25">
      <c r="Y1204" s="17" cm="1">
        <f t="array" ref="Y1204">INDEX($C$2:$W$60, INT((ROW(Y1204)-1)/21)+1, MOD(ROW(Y1204)-1,21)+1)</f>
        <v>0</v>
      </c>
    </row>
    <row r="1205" spans="25:25" x14ac:dyDescent="0.25">
      <c r="Y1205" s="17" cm="1">
        <f t="array" ref="Y1205">INDEX($C$2:$W$60, INT((ROW(Y1205)-1)/21)+1, MOD(ROW(Y1205)-1,21)+1)</f>
        <v>0</v>
      </c>
    </row>
    <row r="1206" spans="25:25" x14ac:dyDescent="0.25">
      <c r="Y1206" s="17" cm="1">
        <f t="array" ref="Y1206">INDEX($C$2:$W$60, INT((ROW(Y1206)-1)/21)+1, MOD(ROW(Y1206)-1,21)+1)</f>
        <v>0</v>
      </c>
    </row>
    <row r="1207" spans="25:25" x14ac:dyDescent="0.25">
      <c r="Y1207" s="17" cm="1">
        <f t="array" ref="Y1207">INDEX($C$2:$W$60, INT((ROW(Y1207)-1)/21)+1, MOD(ROW(Y1207)-1,21)+1)</f>
        <v>0</v>
      </c>
    </row>
    <row r="1208" spans="25:25" x14ac:dyDescent="0.25">
      <c r="Y1208" s="17" cm="1">
        <f t="array" ref="Y1208">INDEX($C$2:$W$60, INT((ROW(Y1208)-1)/21)+1, MOD(ROW(Y1208)-1,21)+1)</f>
        <v>0</v>
      </c>
    </row>
    <row r="1209" spans="25:25" x14ac:dyDescent="0.25">
      <c r="Y1209" s="17" cm="1">
        <f t="array" ref="Y1209">INDEX($C$2:$W$60, INT((ROW(Y1209)-1)/21)+1, MOD(ROW(Y1209)-1,21)+1)</f>
        <v>0</v>
      </c>
    </row>
    <row r="1210" spans="25:25" x14ac:dyDescent="0.25">
      <c r="Y1210" s="17" cm="1">
        <f t="array" ref="Y1210">INDEX($C$2:$W$60, INT((ROW(Y1210)-1)/21)+1, MOD(ROW(Y1210)-1,21)+1)</f>
        <v>0</v>
      </c>
    </row>
    <row r="1211" spans="25:25" x14ac:dyDescent="0.25">
      <c r="Y1211" s="17" cm="1">
        <f t="array" ref="Y1211">INDEX($C$2:$W$60, INT((ROW(Y1211)-1)/21)+1, MOD(ROW(Y1211)-1,21)+1)</f>
        <v>0</v>
      </c>
    </row>
    <row r="1212" spans="25:25" x14ac:dyDescent="0.25">
      <c r="Y1212" s="17" cm="1">
        <f t="array" ref="Y1212">INDEX($C$2:$W$60, INT((ROW(Y1212)-1)/21)+1, MOD(ROW(Y1212)-1,21)+1)</f>
        <v>0</v>
      </c>
    </row>
    <row r="1213" spans="25:25" x14ac:dyDescent="0.25">
      <c r="Y1213" s="17" cm="1">
        <f t="array" ref="Y1213">INDEX($C$2:$W$60, INT((ROW(Y1213)-1)/21)+1, MOD(ROW(Y1213)-1,21)+1)</f>
        <v>0</v>
      </c>
    </row>
    <row r="1214" spans="25:25" x14ac:dyDescent="0.25">
      <c r="Y1214" s="17" cm="1">
        <f t="array" ref="Y1214">INDEX($C$2:$W$60, INT((ROW(Y1214)-1)/21)+1, MOD(ROW(Y1214)-1,21)+1)</f>
        <v>0</v>
      </c>
    </row>
    <row r="1215" spans="25:25" x14ac:dyDescent="0.25">
      <c r="Y1215" s="17" cm="1">
        <f t="array" ref="Y1215">INDEX($C$2:$W$60, INT((ROW(Y1215)-1)/21)+1, MOD(ROW(Y1215)-1,21)+1)</f>
        <v>0</v>
      </c>
    </row>
    <row r="1216" spans="25:25" x14ac:dyDescent="0.25">
      <c r="Y1216" s="17" cm="1">
        <f t="array" ref="Y1216">INDEX($C$2:$W$60, INT((ROW(Y1216)-1)/21)+1, MOD(ROW(Y1216)-1,21)+1)</f>
        <v>0</v>
      </c>
    </row>
    <row r="1217" spans="25:25" x14ac:dyDescent="0.25">
      <c r="Y1217" s="17" cm="1">
        <f t="array" ref="Y1217">INDEX($C$2:$W$60, INT((ROW(Y1217)-1)/21)+1, MOD(ROW(Y1217)-1,21)+1)</f>
        <v>0</v>
      </c>
    </row>
    <row r="1218" spans="25:25" x14ac:dyDescent="0.25">
      <c r="Y1218" s="17" cm="1">
        <f t="array" ref="Y1218">INDEX($C$2:$W$60, INT((ROW(Y1218)-1)/21)+1, MOD(ROW(Y1218)-1,21)+1)</f>
        <v>0</v>
      </c>
    </row>
    <row r="1219" spans="25:25" x14ac:dyDescent="0.25">
      <c r="Y1219" s="17" cm="1">
        <f t="array" ref="Y1219">INDEX($C$2:$W$60, INT((ROW(Y1219)-1)/21)+1, MOD(ROW(Y1219)-1,21)+1)</f>
        <v>0</v>
      </c>
    </row>
    <row r="1220" spans="25:25" x14ac:dyDescent="0.25">
      <c r="Y1220" s="17" cm="1">
        <f t="array" ref="Y1220">INDEX($C$2:$W$60, INT((ROW(Y1220)-1)/21)+1, MOD(ROW(Y1220)-1,21)+1)</f>
        <v>0</v>
      </c>
    </row>
    <row r="1221" spans="25:25" x14ac:dyDescent="0.25">
      <c r="Y1221" s="17" cm="1">
        <f t="array" ref="Y1221">INDEX($C$2:$W$60, INT((ROW(Y1221)-1)/21)+1, MOD(ROW(Y1221)-1,21)+1)</f>
        <v>0</v>
      </c>
    </row>
    <row r="1222" spans="25:25" x14ac:dyDescent="0.25">
      <c r="Y1222" s="17" cm="1">
        <f t="array" ref="Y1222">INDEX($C$2:$W$60, INT((ROW(Y1222)-1)/21)+1, MOD(ROW(Y1222)-1,21)+1)</f>
        <v>0</v>
      </c>
    </row>
    <row r="1223" spans="25:25" x14ac:dyDescent="0.25">
      <c r="Y1223" s="17" cm="1">
        <f t="array" ref="Y1223">INDEX($C$2:$W$60, INT((ROW(Y1223)-1)/21)+1, MOD(ROW(Y1223)-1,21)+1)</f>
        <v>0</v>
      </c>
    </row>
    <row r="1224" spans="25:25" x14ac:dyDescent="0.25">
      <c r="Y1224" s="17" cm="1">
        <f t="array" ref="Y1224">INDEX($C$2:$W$60, INT((ROW(Y1224)-1)/21)+1, MOD(ROW(Y1224)-1,21)+1)</f>
        <v>0</v>
      </c>
    </row>
    <row r="1225" spans="25:25" x14ac:dyDescent="0.25">
      <c r="Y1225" s="17" cm="1">
        <f t="array" ref="Y1225">INDEX($C$2:$W$60, INT((ROW(Y1225)-1)/21)+1, MOD(ROW(Y1225)-1,21)+1)</f>
        <v>0</v>
      </c>
    </row>
    <row r="1226" spans="25:25" x14ac:dyDescent="0.25">
      <c r="Y1226" s="17" cm="1">
        <f t="array" ref="Y1226">INDEX($C$2:$W$60, INT((ROW(Y1226)-1)/21)+1, MOD(ROW(Y1226)-1,21)+1)</f>
        <v>0</v>
      </c>
    </row>
    <row r="1227" spans="25:25" x14ac:dyDescent="0.25">
      <c r="Y1227" s="17" cm="1">
        <f t="array" ref="Y1227">INDEX($C$2:$W$60, INT((ROW(Y1227)-1)/21)+1, MOD(ROW(Y1227)-1,21)+1)</f>
        <v>0</v>
      </c>
    </row>
    <row r="1228" spans="25:25" x14ac:dyDescent="0.25">
      <c r="Y1228" s="17" cm="1">
        <f t="array" ref="Y1228">INDEX($C$2:$W$60, INT((ROW(Y1228)-1)/21)+1, MOD(ROW(Y1228)-1,21)+1)</f>
        <v>0</v>
      </c>
    </row>
    <row r="1229" spans="25:25" x14ac:dyDescent="0.25">
      <c r="Y1229" s="17" cm="1">
        <f t="array" ref="Y1229">INDEX($C$2:$W$60, INT((ROW(Y1229)-1)/21)+1, MOD(ROW(Y1229)-1,21)+1)</f>
        <v>0</v>
      </c>
    </row>
    <row r="1230" spans="25:25" x14ac:dyDescent="0.25">
      <c r="Y1230" s="17" cm="1">
        <f t="array" ref="Y1230">INDEX($C$2:$W$60, INT((ROW(Y1230)-1)/21)+1, MOD(ROW(Y1230)-1,21)+1)</f>
        <v>0</v>
      </c>
    </row>
    <row r="1231" spans="25:25" x14ac:dyDescent="0.25">
      <c r="Y1231" s="17" cm="1">
        <f t="array" ref="Y1231">INDEX($C$2:$W$60, INT((ROW(Y1231)-1)/21)+1, MOD(ROW(Y1231)-1,21)+1)</f>
        <v>0</v>
      </c>
    </row>
    <row r="1232" spans="25:25" x14ac:dyDescent="0.25">
      <c r="Y1232" s="17" cm="1">
        <f t="array" ref="Y1232">INDEX($C$2:$W$60, INT((ROW(Y1232)-1)/21)+1, MOD(ROW(Y1232)-1,21)+1)</f>
        <v>0</v>
      </c>
    </row>
    <row r="1233" spans="25:25" x14ac:dyDescent="0.25">
      <c r="Y1233" s="17" cm="1">
        <f t="array" ref="Y1233">INDEX($C$2:$W$60, INT((ROW(Y1233)-1)/21)+1, MOD(ROW(Y1233)-1,21)+1)</f>
        <v>0</v>
      </c>
    </row>
    <row r="1234" spans="25:25" x14ac:dyDescent="0.25">
      <c r="Y1234" s="17" cm="1">
        <f t="array" ref="Y1234">INDEX($C$2:$W$60, INT((ROW(Y1234)-1)/21)+1, MOD(ROW(Y1234)-1,21)+1)</f>
        <v>0</v>
      </c>
    </row>
    <row r="1235" spans="25:25" x14ac:dyDescent="0.25">
      <c r="Y1235" s="17" cm="1">
        <f t="array" ref="Y1235">INDEX($C$2:$W$60, INT((ROW(Y1235)-1)/21)+1, MOD(ROW(Y1235)-1,21)+1)</f>
        <v>0</v>
      </c>
    </row>
    <row r="1236" spans="25:25" x14ac:dyDescent="0.25">
      <c r="Y1236" s="17" cm="1">
        <f t="array" ref="Y1236">INDEX($C$2:$W$60, INT((ROW(Y1236)-1)/21)+1, MOD(ROW(Y1236)-1,21)+1)</f>
        <v>0</v>
      </c>
    </row>
    <row r="1237" spans="25:25" x14ac:dyDescent="0.25">
      <c r="Y1237" s="17" cm="1">
        <f t="array" ref="Y1237">INDEX($C$2:$W$60, INT((ROW(Y1237)-1)/21)+1, MOD(ROW(Y1237)-1,21)+1)</f>
        <v>0</v>
      </c>
    </row>
    <row r="1238" spans="25:25" x14ac:dyDescent="0.25">
      <c r="Y1238" s="17" cm="1">
        <f t="array" ref="Y1238">INDEX($C$2:$W$60, INT((ROW(Y1238)-1)/21)+1, MOD(ROW(Y1238)-1,21)+1)</f>
        <v>0</v>
      </c>
    </row>
    <row r="1239" spans="25:25" x14ac:dyDescent="0.25">
      <c r="Y1239" s="17" cm="1">
        <f t="array" ref="Y1239">INDEX($C$2:$W$60, INT((ROW(Y1239)-1)/21)+1, MOD(ROW(Y1239)-1,21)+1)</f>
        <v>0</v>
      </c>
    </row>
    <row r="1240" spans="25:25" x14ac:dyDescent="0.25">
      <c r="Y1240" s="17"/>
    </row>
    <row r="1241" spans="25:25" x14ac:dyDescent="0.25">
      <c r="Y1241" s="17"/>
    </row>
    <row r="1242" spans="25:25" x14ac:dyDescent="0.25">
      <c r="Y1242" s="17"/>
    </row>
    <row r="1243" spans="25:25" x14ac:dyDescent="0.25">
      <c r="Y1243" s="17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D3817-61EF-4EFD-A3EE-B0FD2BAF2474}">
  <sheetPr codeName="Hoja18"/>
  <dimension ref="A1:Y785"/>
  <sheetViews>
    <sheetView zoomScale="85" zoomScaleNormal="85" workbookViewId="0">
      <selection activeCell="N10" sqref="N10"/>
    </sheetView>
  </sheetViews>
  <sheetFormatPr baseColWidth="10" defaultRowHeight="15" x14ac:dyDescent="0.25"/>
  <cols>
    <col min="2" max="2" width="19" bestFit="1" customWidth="1"/>
    <col min="16" max="16" width="19.42578125" bestFit="1" customWidth="1"/>
  </cols>
  <sheetData>
    <row r="1" spans="1:25" x14ac:dyDescent="0.25">
      <c r="A1" t="s">
        <v>761</v>
      </c>
      <c r="C1" t="s">
        <v>762</v>
      </c>
      <c r="D1" t="s">
        <v>763</v>
      </c>
      <c r="E1" t="s">
        <v>764</v>
      </c>
      <c r="F1" t="s">
        <v>765</v>
      </c>
      <c r="G1" t="s">
        <v>766</v>
      </c>
      <c r="H1" t="s">
        <v>767</v>
      </c>
      <c r="I1" t="s">
        <v>768</v>
      </c>
      <c r="J1" t="s">
        <v>769</v>
      </c>
      <c r="K1" t="s">
        <v>770</v>
      </c>
      <c r="L1" t="s">
        <v>471</v>
      </c>
      <c r="P1" t="s">
        <v>666</v>
      </c>
      <c r="Q1" t="s">
        <v>762</v>
      </c>
      <c r="R1" t="s">
        <v>763</v>
      </c>
      <c r="S1" t="s">
        <v>764</v>
      </c>
      <c r="T1" t="s">
        <v>765</v>
      </c>
      <c r="U1" t="s">
        <v>766</v>
      </c>
      <c r="V1" t="s">
        <v>767</v>
      </c>
      <c r="W1" t="s">
        <v>768</v>
      </c>
      <c r="X1" t="s">
        <v>769</v>
      </c>
      <c r="Y1" t="s">
        <v>770</v>
      </c>
    </row>
    <row r="2" spans="1:25" x14ac:dyDescent="0.25">
      <c r="A2" t="s">
        <v>623</v>
      </c>
      <c r="B2" t="s">
        <v>796</v>
      </c>
      <c r="C2">
        <f>VLOOKUP($B2,$P$1:$Y$785,COLUMN(B1),FALSE)</f>
        <v>0</v>
      </c>
      <c r="D2">
        <f t="shared" ref="D2:K17" si="0">VLOOKUP($B2,$P$1:$Y$785,COLUMN(C1),FALSE)</f>
        <v>2</v>
      </c>
      <c r="E2">
        <f t="shared" si="0"/>
        <v>0</v>
      </c>
      <c r="F2">
        <f t="shared" si="0"/>
        <v>0</v>
      </c>
      <c r="G2">
        <f t="shared" si="0"/>
        <v>0</v>
      </c>
      <c r="H2">
        <f t="shared" si="0"/>
        <v>0</v>
      </c>
      <c r="I2">
        <f t="shared" si="0"/>
        <v>0</v>
      </c>
      <c r="J2">
        <f t="shared" si="0"/>
        <v>0</v>
      </c>
      <c r="K2">
        <f>VLOOKUP($B2,$P$1:$Y$785,COLUMN(J1),FALSE)</f>
        <v>0</v>
      </c>
      <c r="L2">
        <f>SUM(C2:K2)</f>
        <v>2</v>
      </c>
      <c r="N2" cm="1">
        <f t="array" ref="N2">INDEX($C$2:$K$60, INT((ROW(N2)-2)/9)+1, MOD(ROW(N2)-2,9)+1)</f>
        <v>0</v>
      </c>
      <c r="P2" t="s">
        <v>855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624</v>
      </c>
      <c r="B3" t="s">
        <v>797</v>
      </c>
      <c r="C3">
        <f t="shared" ref="C3:K44" si="1">VLOOKUP($B3,$P$1:$Y$785,COLUMN(B2),FALSE)</f>
        <v>0</v>
      </c>
      <c r="D3">
        <f t="shared" si="0"/>
        <v>0</v>
      </c>
      <c r="E3">
        <f t="shared" si="0"/>
        <v>0</v>
      </c>
      <c r="F3">
        <f t="shared" si="0"/>
        <v>0</v>
      </c>
      <c r="G3">
        <f t="shared" si="0"/>
        <v>0</v>
      </c>
      <c r="H3">
        <f t="shared" si="0"/>
        <v>0</v>
      </c>
      <c r="I3">
        <f t="shared" si="0"/>
        <v>0</v>
      </c>
      <c r="J3">
        <f t="shared" si="0"/>
        <v>0</v>
      </c>
      <c r="K3">
        <f t="shared" si="0"/>
        <v>0</v>
      </c>
      <c r="L3">
        <f t="shared" ref="L3:L60" si="2">SUM(C3:K3)</f>
        <v>0</v>
      </c>
      <c r="N3" cm="1">
        <f t="array" ref="N3">INDEX($C$2:$K$60, INT((ROW(N3)-2)/9)+1, MOD(ROW(N3)-2,9)+1)</f>
        <v>2</v>
      </c>
      <c r="P3" t="s">
        <v>856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625</v>
      </c>
      <c r="B4" t="s">
        <v>798</v>
      </c>
      <c r="C4">
        <f t="shared" si="1"/>
        <v>0</v>
      </c>
      <c r="D4">
        <f t="shared" si="0"/>
        <v>0</v>
      </c>
      <c r="E4">
        <f t="shared" si="0"/>
        <v>0</v>
      </c>
      <c r="F4">
        <f t="shared" si="0"/>
        <v>0</v>
      </c>
      <c r="G4">
        <f t="shared" si="0"/>
        <v>0</v>
      </c>
      <c r="H4">
        <f t="shared" si="0"/>
        <v>0</v>
      </c>
      <c r="I4">
        <f t="shared" si="0"/>
        <v>0</v>
      </c>
      <c r="J4">
        <f t="shared" si="0"/>
        <v>210</v>
      </c>
      <c r="K4">
        <f t="shared" si="0"/>
        <v>0</v>
      </c>
      <c r="L4">
        <f t="shared" si="2"/>
        <v>210</v>
      </c>
      <c r="N4" cm="1">
        <f t="array" ref="N4">INDEX($C$2:$K$60, INT((ROW(N4)-2)/9)+1, MOD(ROW(N4)-2,9)+1)</f>
        <v>0</v>
      </c>
      <c r="P4" t="s">
        <v>857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627</v>
      </c>
      <c r="B5" t="s">
        <v>799</v>
      </c>
      <c r="C5">
        <f t="shared" si="1"/>
        <v>84</v>
      </c>
      <c r="D5">
        <f t="shared" si="0"/>
        <v>0</v>
      </c>
      <c r="E5">
        <f t="shared" si="0"/>
        <v>48</v>
      </c>
      <c r="F5">
        <f t="shared" si="0"/>
        <v>0</v>
      </c>
      <c r="G5">
        <f t="shared" si="0"/>
        <v>0</v>
      </c>
      <c r="H5">
        <f t="shared" si="0"/>
        <v>0</v>
      </c>
      <c r="I5">
        <f t="shared" si="0"/>
        <v>0</v>
      </c>
      <c r="J5">
        <f t="shared" si="0"/>
        <v>0</v>
      </c>
      <c r="K5">
        <f t="shared" si="0"/>
        <v>0</v>
      </c>
      <c r="L5">
        <f t="shared" si="2"/>
        <v>132</v>
      </c>
      <c r="N5" cm="1">
        <f t="array" ref="N5">INDEX($C$2:$K$60, INT((ROW(N5)-2)/9)+1, MOD(ROW(N5)-2,9)+1)</f>
        <v>0</v>
      </c>
      <c r="P5" t="s">
        <v>858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628</v>
      </c>
      <c r="B6" t="s">
        <v>800</v>
      </c>
      <c r="C6">
        <f t="shared" si="1"/>
        <v>57</v>
      </c>
      <c r="D6">
        <f t="shared" si="0"/>
        <v>2</v>
      </c>
      <c r="E6">
        <f t="shared" si="0"/>
        <v>0</v>
      </c>
      <c r="F6">
        <f t="shared" si="0"/>
        <v>0</v>
      </c>
      <c r="G6">
        <f t="shared" si="0"/>
        <v>0</v>
      </c>
      <c r="H6">
        <f t="shared" si="0"/>
        <v>0</v>
      </c>
      <c r="I6">
        <f t="shared" si="0"/>
        <v>0</v>
      </c>
      <c r="J6">
        <f t="shared" si="0"/>
        <v>0</v>
      </c>
      <c r="K6">
        <f t="shared" si="0"/>
        <v>0</v>
      </c>
      <c r="L6">
        <f t="shared" si="2"/>
        <v>59</v>
      </c>
      <c r="N6" cm="1">
        <f t="array" ref="N6">INDEX($C$2:$K$60, INT((ROW(N6)-2)/9)+1, MOD(ROW(N6)-2,9)+1)</f>
        <v>0</v>
      </c>
      <c r="P6" t="s">
        <v>796</v>
      </c>
      <c r="Q6">
        <v>0</v>
      </c>
      <c r="R6">
        <v>2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626</v>
      </c>
      <c r="B7" t="s">
        <v>801</v>
      </c>
      <c r="C7">
        <f t="shared" si="1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2"/>
        <v>0</v>
      </c>
      <c r="N7" cm="1">
        <f t="array" ref="N7">INDEX($C$2:$K$60, INT((ROW(N7)-2)/9)+1, MOD(ROW(N7)-2,9)+1)</f>
        <v>0</v>
      </c>
      <c r="P7" t="s">
        <v>859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629</v>
      </c>
      <c r="B8" t="s">
        <v>802</v>
      </c>
      <c r="C8">
        <f t="shared" si="1"/>
        <v>0</v>
      </c>
      <c r="D8">
        <f t="shared" si="0"/>
        <v>0</v>
      </c>
      <c r="E8">
        <f t="shared" si="0"/>
        <v>0</v>
      </c>
      <c r="F8">
        <f t="shared" si="0"/>
        <v>0</v>
      </c>
      <c r="G8">
        <f t="shared" si="0"/>
        <v>0</v>
      </c>
      <c r="H8">
        <f t="shared" si="0"/>
        <v>0</v>
      </c>
      <c r="I8">
        <f t="shared" si="0"/>
        <v>0</v>
      </c>
      <c r="J8">
        <f t="shared" si="0"/>
        <v>0</v>
      </c>
      <c r="K8">
        <f t="shared" si="0"/>
        <v>0</v>
      </c>
      <c r="L8">
        <f t="shared" si="2"/>
        <v>0</v>
      </c>
      <c r="N8" cm="1">
        <f t="array" ref="N8">INDEX($C$2:$K$60, INT((ROW(N8)-2)/9)+1, MOD(ROW(N8)-2,9)+1)</f>
        <v>0</v>
      </c>
      <c r="P8" t="s">
        <v>860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630</v>
      </c>
      <c r="B9" t="s">
        <v>803</v>
      </c>
      <c r="C9">
        <f t="shared" si="1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>VLOOKUP($B9,$P$1:$Y$785,COLUMN(I8),FALSE)</f>
        <v>0</v>
      </c>
      <c r="K9">
        <f t="shared" si="0"/>
        <v>0</v>
      </c>
      <c r="L9">
        <f t="shared" si="2"/>
        <v>0</v>
      </c>
      <c r="N9" cm="1">
        <f t="array" ref="N9">INDEX($C$2:$K$60, INT((ROW(N9)-2)/9)+1, MOD(ROW(N9)-2,9)+1)</f>
        <v>0</v>
      </c>
      <c r="P9" t="s">
        <v>861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631</v>
      </c>
      <c r="B10" t="s">
        <v>804</v>
      </c>
      <c r="C10">
        <f t="shared" si="1"/>
        <v>0</v>
      </c>
      <c r="D10">
        <f t="shared" si="0"/>
        <v>0</v>
      </c>
      <c r="E10">
        <f t="shared" si="0"/>
        <v>0</v>
      </c>
      <c r="F10">
        <f t="shared" si="0"/>
        <v>0</v>
      </c>
      <c r="G10">
        <f t="shared" si="0"/>
        <v>0</v>
      </c>
      <c r="H10">
        <f t="shared" si="0"/>
        <v>0</v>
      </c>
      <c r="I10">
        <f t="shared" si="0"/>
        <v>0</v>
      </c>
      <c r="J10">
        <f t="shared" si="0"/>
        <v>0</v>
      </c>
      <c r="K10">
        <f t="shared" si="0"/>
        <v>0</v>
      </c>
      <c r="L10">
        <f t="shared" si="2"/>
        <v>0</v>
      </c>
      <c r="N10" cm="1">
        <f t="array" ref="N10">INDEX($C$2:$K$60, INT((ROW(N10)-2)/9)+1, MOD(ROW(N10)-2,9)+1)</f>
        <v>0</v>
      </c>
      <c r="P10" t="s">
        <v>862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632</v>
      </c>
      <c r="B11" t="s">
        <v>805</v>
      </c>
      <c r="C11">
        <f t="shared" si="1"/>
        <v>0</v>
      </c>
      <c r="D11">
        <f t="shared" si="0"/>
        <v>5</v>
      </c>
      <c r="E11">
        <f t="shared" si="0"/>
        <v>0</v>
      </c>
      <c r="F11">
        <f t="shared" si="0"/>
        <v>0</v>
      </c>
      <c r="G11">
        <f t="shared" si="0"/>
        <v>0</v>
      </c>
      <c r="H11">
        <f t="shared" si="0"/>
        <v>0</v>
      </c>
      <c r="I11">
        <f t="shared" si="0"/>
        <v>0</v>
      </c>
      <c r="J11">
        <f t="shared" si="0"/>
        <v>0</v>
      </c>
      <c r="K11">
        <f t="shared" si="0"/>
        <v>0</v>
      </c>
      <c r="L11">
        <f t="shared" si="2"/>
        <v>5</v>
      </c>
      <c r="N11" cm="1">
        <f t="array" ref="N11">INDEX($C$2:$K$60, INT((ROW(N11)-2)/9)+1, MOD(ROW(N11)-2,9)+1)</f>
        <v>0</v>
      </c>
      <c r="P11" t="s">
        <v>863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 t="s">
        <v>633</v>
      </c>
      <c r="B12" t="s">
        <v>806</v>
      </c>
      <c r="C12">
        <f t="shared" si="1"/>
        <v>0</v>
      </c>
      <c r="D12">
        <f t="shared" si="0"/>
        <v>1</v>
      </c>
      <c r="E12">
        <f t="shared" si="0"/>
        <v>0</v>
      </c>
      <c r="F12">
        <f t="shared" si="0"/>
        <v>0</v>
      </c>
      <c r="G12">
        <f t="shared" si="0"/>
        <v>0</v>
      </c>
      <c r="H12">
        <f t="shared" si="0"/>
        <v>0</v>
      </c>
      <c r="I12">
        <f t="shared" si="0"/>
        <v>0</v>
      </c>
      <c r="J12">
        <f t="shared" si="0"/>
        <v>0</v>
      </c>
      <c r="K12">
        <f t="shared" si="0"/>
        <v>0</v>
      </c>
      <c r="L12">
        <f t="shared" si="2"/>
        <v>1</v>
      </c>
      <c r="N12" cm="1">
        <f t="array" ref="N12">INDEX($C$2:$K$60, INT((ROW(N12)-2)/9)+1, MOD(ROW(N12)-2,9)+1)</f>
        <v>0</v>
      </c>
      <c r="P12" t="s">
        <v>864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 t="s">
        <v>634</v>
      </c>
      <c r="B13" t="s">
        <v>807</v>
      </c>
      <c r="C13">
        <f t="shared" si="1"/>
        <v>0</v>
      </c>
      <c r="D13">
        <f t="shared" si="0"/>
        <v>4</v>
      </c>
      <c r="E13">
        <f t="shared" si="0"/>
        <v>0</v>
      </c>
      <c r="F13">
        <f t="shared" si="0"/>
        <v>0</v>
      </c>
      <c r="G13">
        <f t="shared" si="0"/>
        <v>0</v>
      </c>
      <c r="H13">
        <f t="shared" si="0"/>
        <v>0</v>
      </c>
      <c r="I13">
        <f t="shared" si="0"/>
        <v>0</v>
      </c>
      <c r="J13">
        <f t="shared" si="0"/>
        <v>0</v>
      </c>
      <c r="K13">
        <f t="shared" si="0"/>
        <v>0</v>
      </c>
      <c r="L13">
        <f t="shared" si="2"/>
        <v>4</v>
      </c>
      <c r="N13" cm="1">
        <f t="array" ref="N13">INDEX($C$2:$K$60, INT((ROW(N13)-2)/9)+1, MOD(ROW(N13)-2,9)+1)</f>
        <v>0</v>
      </c>
      <c r="P13" t="s">
        <v>865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 t="s">
        <v>635</v>
      </c>
      <c r="B14" t="s">
        <v>808</v>
      </c>
      <c r="C14">
        <f t="shared" si="1"/>
        <v>0</v>
      </c>
      <c r="D14">
        <f t="shared" si="0"/>
        <v>1</v>
      </c>
      <c r="E14">
        <f t="shared" si="0"/>
        <v>0</v>
      </c>
      <c r="F14">
        <f t="shared" si="0"/>
        <v>0</v>
      </c>
      <c r="G14">
        <f t="shared" si="0"/>
        <v>0</v>
      </c>
      <c r="H14">
        <f t="shared" si="0"/>
        <v>0</v>
      </c>
      <c r="I14">
        <f t="shared" si="0"/>
        <v>0</v>
      </c>
      <c r="J14">
        <f t="shared" si="0"/>
        <v>0</v>
      </c>
      <c r="K14">
        <f t="shared" si="0"/>
        <v>0</v>
      </c>
      <c r="L14">
        <f t="shared" si="2"/>
        <v>1</v>
      </c>
      <c r="N14" cm="1">
        <f t="array" ref="N14">INDEX($C$2:$K$60, INT((ROW(N14)-2)/9)+1, MOD(ROW(N14)-2,9)+1)</f>
        <v>0</v>
      </c>
      <c r="P14" t="s">
        <v>866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 t="s">
        <v>636</v>
      </c>
      <c r="B15" t="s">
        <v>809</v>
      </c>
      <c r="C15">
        <f t="shared" si="1"/>
        <v>0</v>
      </c>
      <c r="D15">
        <f t="shared" si="0"/>
        <v>1</v>
      </c>
      <c r="E15">
        <f t="shared" si="0"/>
        <v>0</v>
      </c>
      <c r="F15">
        <f t="shared" si="0"/>
        <v>0</v>
      </c>
      <c r="G15">
        <f t="shared" si="0"/>
        <v>0</v>
      </c>
      <c r="H15">
        <f t="shared" si="0"/>
        <v>0</v>
      </c>
      <c r="I15">
        <f t="shared" si="0"/>
        <v>0</v>
      </c>
      <c r="J15">
        <f t="shared" si="0"/>
        <v>0</v>
      </c>
      <c r="K15">
        <f t="shared" si="0"/>
        <v>0</v>
      </c>
      <c r="L15">
        <f t="shared" si="2"/>
        <v>1</v>
      </c>
      <c r="N15" cm="1">
        <f t="array" ref="N15">INDEX($C$2:$K$60, INT((ROW(N15)-2)/9)+1, MOD(ROW(N15)-2,9)+1)</f>
        <v>0</v>
      </c>
      <c r="P15" t="s">
        <v>867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 t="s">
        <v>637</v>
      </c>
      <c r="B16" t="s">
        <v>810</v>
      </c>
      <c r="C16">
        <f t="shared" si="1"/>
        <v>0</v>
      </c>
      <c r="D16">
        <f t="shared" si="0"/>
        <v>7</v>
      </c>
      <c r="E16">
        <f t="shared" si="0"/>
        <v>0</v>
      </c>
      <c r="F16">
        <f t="shared" si="0"/>
        <v>0</v>
      </c>
      <c r="G16">
        <f t="shared" si="0"/>
        <v>0</v>
      </c>
      <c r="H16">
        <f t="shared" si="0"/>
        <v>0</v>
      </c>
      <c r="I16">
        <f t="shared" si="0"/>
        <v>0</v>
      </c>
      <c r="J16">
        <f t="shared" si="0"/>
        <v>0</v>
      </c>
      <c r="K16">
        <f t="shared" si="0"/>
        <v>0</v>
      </c>
      <c r="L16">
        <f t="shared" si="2"/>
        <v>7</v>
      </c>
      <c r="N16" cm="1">
        <f t="array" ref="N16">INDEX($C$2:$K$60, INT((ROW(N16)-2)/9)+1, MOD(ROW(N16)-2,9)+1)</f>
        <v>0</v>
      </c>
      <c r="P16" t="s">
        <v>868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 t="s">
        <v>638</v>
      </c>
      <c r="B17" t="s">
        <v>811</v>
      </c>
      <c r="C17">
        <f t="shared" si="1"/>
        <v>0</v>
      </c>
      <c r="D17">
        <f t="shared" si="0"/>
        <v>3</v>
      </c>
      <c r="E17">
        <f t="shared" si="0"/>
        <v>0</v>
      </c>
      <c r="F17">
        <f t="shared" si="0"/>
        <v>0</v>
      </c>
      <c r="G17">
        <f t="shared" si="0"/>
        <v>0</v>
      </c>
      <c r="H17">
        <f t="shared" si="0"/>
        <v>0</v>
      </c>
      <c r="I17">
        <f t="shared" si="0"/>
        <v>0</v>
      </c>
      <c r="J17">
        <f t="shared" si="0"/>
        <v>0</v>
      </c>
      <c r="K17">
        <f t="shared" si="0"/>
        <v>0</v>
      </c>
      <c r="L17">
        <f t="shared" si="2"/>
        <v>3</v>
      </c>
      <c r="N17" cm="1">
        <f t="array" ref="N17">INDEX($C$2:$K$60, INT((ROW(N17)-2)/9)+1, MOD(ROW(N17)-2,9)+1)</f>
        <v>0</v>
      </c>
      <c r="P17" t="s">
        <v>869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 t="s">
        <v>639</v>
      </c>
      <c r="B18" t="s">
        <v>812</v>
      </c>
      <c r="C18">
        <f t="shared" si="1"/>
        <v>0</v>
      </c>
      <c r="D18">
        <f t="shared" si="1"/>
        <v>119</v>
      </c>
      <c r="E18">
        <f t="shared" si="1"/>
        <v>0</v>
      </c>
      <c r="F18">
        <f t="shared" si="1"/>
        <v>271</v>
      </c>
      <c r="G18">
        <f t="shared" si="1"/>
        <v>58</v>
      </c>
      <c r="H18">
        <f t="shared" si="1"/>
        <v>0</v>
      </c>
      <c r="I18">
        <f t="shared" si="1"/>
        <v>137</v>
      </c>
      <c r="J18">
        <f t="shared" si="1"/>
        <v>0</v>
      </c>
      <c r="K18">
        <f t="shared" si="1"/>
        <v>86</v>
      </c>
      <c r="L18">
        <f t="shared" si="2"/>
        <v>671</v>
      </c>
      <c r="N18" cm="1">
        <f t="array" ref="N18">INDEX($C$2:$K$60, INT((ROW(N18)-2)/9)+1, MOD(ROW(N18)-2,9)+1)</f>
        <v>0</v>
      </c>
      <c r="P18" t="s">
        <v>801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 t="s">
        <v>640</v>
      </c>
      <c r="B19" t="s">
        <v>813</v>
      </c>
      <c r="C19">
        <f t="shared" si="1"/>
        <v>0</v>
      </c>
      <c r="D19">
        <f t="shared" si="1"/>
        <v>14</v>
      </c>
      <c r="E19">
        <f t="shared" si="1"/>
        <v>0</v>
      </c>
      <c r="F19">
        <f t="shared" si="1"/>
        <v>11</v>
      </c>
      <c r="G19">
        <f t="shared" si="1"/>
        <v>110</v>
      </c>
      <c r="H19">
        <f t="shared" si="1"/>
        <v>0</v>
      </c>
      <c r="I19">
        <f t="shared" si="1"/>
        <v>0</v>
      </c>
      <c r="J19">
        <f t="shared" si="1"/>
        <v>4</v>
      </c>
      <c r="K19">
        <f t="shared" si="1"/>
        <v>17</v>
      </c>
      <c r="L19">
        <f t="shared" si="2"/>
        <v>156</v>
      </c>
      <c r="N19" cm="1">
        <f t="array" ref="N19">INDEX($C$2:$K$60, INT((ROW(N19)-2)/9)+1, MOD(ROW(N19)-2,9)+1)</f>
        <v>0</v>
      </c>
      <c r="P19" t="s">
        <v>870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 t="s">
        <v>641</v>
      </c>
      <c r="B20" t="s">
        <v>814</v>
      </c>
      <c r="C20">
        <f t="shared" si="1"/>
        <v>0</v>
      </c>
      <c r="D20">
        <f t="shared" si="1"/>
        <v>23</v>
      </c>
      <c r="E20">
        <f t="shared" si="1"/>
        <v>0</v>
      </c>
      <c r="F20">
        <f t="shared" si="1"/>
        <v>0</v>
      </c>
      <c r="G20">
        <f t="shared" si="1"/>
        <v>0</v>
      </c>
      <c r="H20">
        <f t="shared" si="1"/>
        <v>0</v>
      </c>
      <c r="I20">
        <f t="shared" si="1"/>
        <v>0</v>
      </c>
      <c r="J20">
        <f t="shared" si="1"/>
        <v>0</v>
      </c>
      <c r="K20">
        <f t="shared" si="1"/>
        <v>0</v>
      </c>
      <c r="L20">
        <f t="shared" si="2"/>
        <v>23</v>
      </c>
      <c r="N20" cm="1">
        <f t="array" ref="N20">INDEX($C$2:$K$60, INT((ROW(N20)-2)/9)+1, MOD(ROW(N20)-2,9)+1)</f>
        <v>0</v>
      </c>
      <c r="P20" t="s">
        <v>871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 t="s">
        <v>642</v>
      </c>
      <c r="B21" t="s">
        <v>815</v>
      </c>
      <c r="C21">
        <f t="shared" si="1"/>
        <v>128</v>
      </c>
      <c r="D21">
        <f t="shared" si="1"/>
        <v>0</v>
      </c>
      <c r="E21">
        <f t="shared" si="1"/>
        <v>263</v>
      </c>
      <c r="F21">
        <f t="shared" si="1"/>
        <v>0</v>
      </c>
      <c r="G21">
        <f t="shared" si="1"/>
        <v>0</v>
      </c>
      <c r="H21">
        <f t="shared" si="1"/>
        <v>186</v>
      </c>
      <c r="I21">
        <f t="shared" si="1"/>
        <v>0</v>
      </c>
      <c r="J21">
        <f t="shared" si="1"/>
        <v>0</v>
      </c>
      <c r="K21">
        <f t="shared" si="1"/>
        <v>0</v>
      </c>
      <c r="L21">
        <f t="shared" si="2"/>
        <v>577</v>
      </c>
      <c r="N21" cm="1">
        <f t="array" ref="N21">INDEX($C$2:$K$60, INT((ROW(N21)-2)/9)+1, MOD(ROW(N21)-2,9)+1)</f>
        <v>0</v>
      </c>
      <c r="P21" t="s">
        <v>872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 t="s">
        <v>643</v>
      </c>
      <c r="B22" t="s">
        <v>816</v>
      </c>
      <c r="C22">
        <f t="shared" si="1"/>
        <v>43</v>
      </c>
      <c r="D22">
        <f t="shared" si="1"/>
        <v>0</v>
      </c>
      <c r="E22">
        <f t="shared" si="1"/>
        <v>133</v>
      </c>
      <c r="F22">
        <f t="shared" si="1"/>
        <v>0</v>
      </c>
      <c r="G22">
        <f t="shared" si="1"/>
        <v>0</v>
      </c>
      <c r="H22">
        <f t="shared" si="1"/>
        <v>47</v>
      </c>
      <c r="I22">
        <f t="shared" si="1"/>
        <v>0</v>
      </c>
      <c r="J22">
        <f t="shared" si="1"/>
        <v>0</v>
      </c>
      <c r="K22">
        <f t="shared" si="1"/>
        <v>0</v>
      </c>
      <c r="L22">
        <f t="shared" si="2"/>
        <v>223</v>
      </c>
      <c r="N22" cm="1">
        <f t="array" ref="N22">INDEX($C$2:$K$60, INT((ROW(N22)-2)/9)+1, MOD(ROW(N22)-2,9)+1)</f>
        <v>0</v>
      </c>
      <c r="P22" t="s">
        <v>797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</row>
    <row r="23" spans="1:25" x14ac:dyDescent="0.25">
      <c r="A23" t="s">
        <v>644</v>
      </c>
      <c r="B23" t="s">
        <v>817</v>
      </c>
      <c r="C23">
        <f t="shared" si="1"/>
        <v>0</v>
      </c>
      <c r="D23">
        <f t="shared" si="1"/>
        <v>0</v>
      </c>
      <c r="E23">
        <f t="shared" si="1"/>
        <v>0</v>
      </c>
      <c r="F23">
        <f t="shared" si="1"/>
        <v>0</v>
      </c>
      <c r="G23">
        <f t="shared" si="1"/>
        <v>0</v>
      </c>
      <c r="H23">
        <f t="shared" si="1"/>
        <v>0</v>
      </c>
      <c r="I23">
        <f t="shared" si="1"/>
        <v>0</v>
      </c>
      <c r="J23">
        <f t="shared" si="1"/>
        <v>0</v>
      </c>
      <c r="K23">
        <f t="shared" si="1"/>
        <v>0</v>
      </c>
      <c r="L23">
        <f t="shared" si="2"/>
        <v>0</v>
      </c>
      <c r="N23" cm="1">
        <f t="array" ref="N23">INDEX($C$2:$K$60, INT((ROW(N23)-2)/9)+1, MOD(ROW(N23)-2,9)+1)</f>
        <v>0</v>
      </c>
      <c r="P23" t="s">
        <v>873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 x14ac:dyDescent="0.25">
      <c r="A24" t="s">
        <v>645</v>
      </c>
      <c r="B24" t="s">
        <v>818</v>
      </c>
      <c r="C24">
        <f t="shared" si="1"/>
        <v>3</v>
      </c>
      <c r="D24">
        <f t="shared" si="1"/>
        <v>0</v>
      </c>
      <c r="E24">
        <f t="shared" si="1"/>
        <v>15</v>
      </c>
      <c r="F24">
        <f t="shared" si="1"/>
        <v>0</v>
      </c>
      <c r="G24">
        <f t="shared" si="1"/>
        <v>0</v>
      </c>
      <c r="H24">
        <f t="shared" si="1"/>
        <v>0</v>
      </c>
      <c r="I24">
        <f t="shared" si="1"/>
        <v>0</v>
      </c>
      <c r="J24">
        <f t="shared" si="1"/>
        <v>57</v>
      </c>
      <c r="K24">
        <f t="shared" si="1"/>
        <v>0</v>
      </c>
      <c r="L24">
        <f t="shared" si="2"/>
        <v>75</v>
      </c>
      <c r="N24" cm="1">
        <f t="array" ref="N24">INDEX($C$2:$K$60, INT((ROW(N24)-2)/9)+1, MOD(ROW(N24)-2,9)+1)</f>
        <v>0</v>
      </c>
      <c r="P24" t="s">
        <v>802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</row>
    <row r="25" spans="1:25" x14ac:dyDescent="0.25">
      <c r="A25" t="s">
        <v>646</v>
      </c>
      <c r="B25" t="s">
        <v>819</v>
      </c>
      <c r="C25">
        <f t="shared" si="1"/>
        <v>0</v>
      </c>
      <c r="D25">
        <f t="shared" si="1"/>
        <v>0</v>
      </c>
      <c r="E25">
        <f t="shared" si="1"/>
        <v>0</v>
      </c>
      <c r="F25">
        <f t="shared" si="1"/>
        <v>0</v>
      </c>
      <c r="G25">
        <f t="shared" si="1"/>
        <v>0</v>
      </c>
      <c r="H25">
        <f t="shared" si="1"/>
        <v>0</v>
      </c>
      <c r="I25">
        <f t="shared" si="1"/>
        <v>0</v>
      </c>
      <c r="J25">
        <f t="shared" si="1"/>
        <v>0</v>
      </c>
      <c r="K25">
        <f t="shared" si="1"/>
        <v>0</v>
      </c>
      <c r="L25">
        <f t="shared" si="2"/>
        <v>0</v>
      </c>
      <c r="N25" cm="1">
        <f t="array" ref="N25">INDEX($C$2:$K$60, INT((ROW(N25)-2)/9)+1, MOD(ROW(N25)-2,9)+1)</f>
        <v>0</v>
      </c>
      <c r="P25" t="s">
        <v>874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</row>
    <row r="26" spans="1:25" x14ac:dyDescent="0.25">
      <c r="A26" t="s">
        <v>647</v>
      </c>
      <c r="B26" t="s">
        <v>820</v>
      </c>
      <c r="C26">
        <f t="shared" si="1"/>
        <v>0</v>
      </c>
      <c r="D26">
        <f t="shared" si="1"/>
        <v>0</v>
      </c>
      <c r="E26">
        <f t="shared" si="1"/>
        <v>0</v>
      </c>
      <c r="F26">
        <f t="shared" si="1"/>
        <v>0</v>
      </c>
      <c r="G26">
        <f t="shared" si="1"/>
        <v>0</v>
      </c>
      <c r="H26">
        <f t="shared" si="1"/>
        <v>0</v>
      </c>
      <c r="I26">
        <f t="shared" si="1"/>
        <v>0</v>
      </c>
      <c r="J26">
        <f t="shared" si="1"/>
        <v>0</v>
      </c>
      <c r="K26">
        <f t="shared" si="1"/>
        <v>0</v>
      </c>
      <c r="L26">
        <f t="shared" si="2"/>
        <v>0</v>
      </c>
      <c r="N26" cm="1">
        <f t="array" ref="N26">INDEX($C$2:$K$60, INT((ROW(N26)-2)/9)+1, MOD(ROW(N26)-2,9)+1)</f>
        <v>0</v>
      </c>
      <c r="P26" t="s">
        <v>800</v>
      </c>
      <c r="Q26">
        <v>57</v>
      </c>
      <c r="R26">
        <v>2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</row>
    <row r="27" spans="1:25" x14ac:dyDescent="0.25">
      <c r="A27" t="s">
        <v>648</v>
      </c>
      <c r="B27" t="s">
        <v>821</v>
      </c>
      <c r="C27">
        <f t="shared" si="1"/>
        <v>0</v>
      </c>
      <c r="D27">
        <f t="shared" si="1"/>
        <v>0</v>
      </c>
      <c r="E27">
        <f t="shared" si="1"/>
        <v>0</v>
      </c>
      <c r="F27">
        <f t="shared" si="1"/>
        <v>0</v>
      </c>
      <c r="G27">
        <f t="shared" si="1"/>
        <v>0</v>
      </c>
      <c r="H27">
        <f t="shared" si="1"/>
        <v>0</v>
      </c>
      <c r="I27">
        <f t="shared" si="1"/>
        <v>0</v>
      </c>
      <c r="J27">
        <f t="shared" si="1"/>
        <v>0</v>
      </c>
      <c r="K27">
        <f t="shared" si="1"/>
        <v>0</v>
      </c>
      <c r="L27">
        <f t="shared" si="2"/>
        <v>0</v>
      </c>
      <c r="N27" cm="1">
        <f t="array" ref="N27">INDEX($C$2:$K$60, INT((ROW(N27)-2)/9)+1, MOD(ROW(N27)-2,9)+1)</f>
        <v>210</v>
      </c>
      <c r="P27" t="s">
        <v>875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</row>
    <row r="28" spans="1:25" x14ac:dyDescent="0.25">
      <c r="A28" t="s">
        <v>649</v>
      </c>
      <c r="B28" t="s">
        <v>822</v>
      </c>
      <c r="C28">
        <f t="shared" si="1"/>
        <v>0</v>
      </c>
      <c r="D28">
        <f t="shared" si="1"/>
        <v>0</v>
      </c>
      <c r="E28">
        <f t="shared" si="1"/>
        <v>0</v>
      </c>
      <c r="F28">
        <f t="shared" si="1"/>
        <v>0</v>
      </c>
      <c r="G28">
        <f t="shared" si="1"/>
        <v>0</v>
      </c>
      <c r="H28">
        <f t="shared" si="1"/>
        <v>0</v>
      </c>
      <c r="I28">
        <f t="shared" si="1"/>
        <v>0</v>
      </c>
      <c r="J28">
        <f t="shared" si="1"/>
        <v>0</v>
      </c>
      <c r="K28">
        <f t="shared" si="1"/>
        <v>0</v>
      </c>
      <c r="L28">
        <f t="shared" si="2"/>
        <v>0</v>
      </c>
      <c r="N28" cm="1">
        <f t="array" ref="N28">INDEX($C$2:$K$60, INT((ROW(N28)-2)/9)+1, MOD(ROW(N28)-2,9)+1)</f>
        <v>0</v>
      </c>
      <c r="P28" t="s">
        <v>876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</row>
    <row r="29" spans="1:25" x14ac:dyDescent="0.25">
      <c r="A29" t="s">
        <v>650</v>
      </c>
      <c r="B29" t="s">
        <v>823</v>
      </c>
      <c r="C29">
        <f t="shared" si="1"/>
        <v>0</v>
      </c>
      <c r="D29">
        <f t="shared" si="1"/>
        <v>0</v>
      </c>
      <c r="E29">
        <f t="shared" si="1"/>
        <v>0</v>
      </c>
      <c r="F29">
        <f t="shared" si="1"/>
        <v>0</v>
      </c>
      <c r="G29">
        <f t="shared" si="1"/>
        <v>0</v>
      </c>
      <c r="H29">
        <f t="shared" si="1"/>
        <v>0</v>
      </c>
      <c r="I29">
        <f t="shared" si="1"/>
        <v>0</v>
      </c>
      <c r="J29">
        <f t="shared" si="1"/>
        <v>0</v>
      </c>
      <c r="K29">
        <f t="shared" si="1"/>
        <v>0</v>
      </c>
      <c r="L29">
        <f t="shared" si="2"/>
        <v>0</v>
      </c>
      <c r="N29" cm="1">
        <f t="array" ref="N29">INDEX($C$2:$K$60, INT((ROW(N29)-2)/9)+1, MOD(ROW(N29)-2,9)+1)</f>
        <v>84</v>
      </c>
      <c r="P29" t="s">
        <v>877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</row>
    <row r="30" spans="1:25" x14ac:dyDescent="0.25">
      <c r="A30" t="s">
        <v>651</v>
      </c>
      <c r="B30" t="s">
        <v>824</v>
      </c>
      <c r="C30">
        <f t="shared" si="1"/>
        <v>0</v>
      </c>
      <c r="D30">
        <f t="shared" si="1"/>
        <v>0</v>
      </c>
      <c r="E30">
        <f t="shared" si="1"/>
        <v>0</v>
      </c>
      <c r="F30">
        <f t="shared" si="1"/>
        <v>0</v>
      </c>
      <c r="G30">
        <f t="shared" si="1"/>
        <v>0</v>
      </c>
      <c r="H30">
        <f t="shared" si="1"/>
        <v>0</v>
      </c>
      <c r="I30">
        <f t="shared" si="1"/>
        <v>0</v>
      </c>
      <c r="J30">
        <f t="shared" si="1"/>
        <v>0</v>
      </c>
      <c r="K30">
        <f t="shared" si="1"/>
        <v>0</v>
      </c>
      <c r="L30">
        <f t="shared" si="2"/>
        <v>0</v>
      </c>
      <c r="N30" cm="1">
        <f t="array" ref="N30">INDEX($C$2:$K$60, INT((ROW(N30)-2)/9)+1, MOD(ROW(N30)-2,9)+1)</f>
        <v>0</v>
      </c>
      <c r="P30" t="s">
        <v>799</v>
      </c>
      <c r="Q30">
        <v>84</v>
      </c>
      <c r="R30">
        <v>0</v>
      </c>
      <c r="S30">
        <v>48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</row>
    <row r="31" spans="1:25" x14ac:dyDescent="0.25">
      <c r="A31" t="s">
        <v>652</v>
      </c>
      <c r="B31" t="s">
        <v>825</v>
      </c>
      <c r="C31">
        <f t="shared" si="1"/>
        <v>0</v>
      </c>
      <c r="D31">
        <f t="shared" si="1"/>
        <v>0</v>
      </c>
      <c r="E31">
        <f t="shared" si="1"/>
        <v>0</v>
      </c>
      <c r="F31">
        <f t="shared" si="1"/>
        <v>0</v>
      </c>
      <c r="G31">
        <f t="shared" si="1"/>
        <v>0</v>
      </c>
      <c r="H31">
        <f t="shared" si="1"/>
        <v>0</v>
      </c>
      <c r="I31">
        <f t="shared" si="1"/>
        <v>0</v>
      </c>
      <c r="J31">
        <f t="shared" si="1"/>
        <v>0</v>
      </c>
      <c r="K31">
        <f t="shared" si="1"/>
        <v>0</v>
      </c>
      <c r="L31">
        <f t="shared" si="2"/>
        <v>0</v>
      </c>
      <c r="N31" cm="1">
        <f t="array" ref="N31">INDEX($C$2:$K$60, INT((ROW(N31)-2)/9)+1, MOD(ROW(N31)-2,9)+1)</f>
        <v>48</v>
      </c>
      <c r="P31" t="s">
        <v>878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</row>
    <row r="32" spans="1:25" x14ac:dyDescent="0.25">
      <c r="A32" t="s">
        <v>653</v>
      </c>
      <c r="B32" t="s">
        <v>826</v>
      </c>
      <c r="C32">
        <f t="shared" si="1"/>
        <v>0</v>
      </c>
      <c r="D32">
        <f t="shared" si="1"/>
        <v>0</v>
      </c>
      <c r="E32">
        <f t="shared" si="1"/>
        <v>0</v>
      </c>
      <c r="F32">
        <f t="shared" si="1"/>
        <v>0</v>
      </c>
      <c r="G32">
        <f t="shared" si="1"/>
        <v>0</v>
      </c>
      <c r="H32">
        <f t="shared" si="1"/>
        <v>0</v>
      </c>
      <c r="I32">
        <f t="shared" si="1"/>
        <v>0</v>
      </c>
      <c r="J32">
        <f t="shared" si="1"/>
        <v>0</v>
      </c>
      <c r="K32">
        <f t="shared" si="1"/>
        <v>0</v>
      </c>
      <c r="L32">
        <f t="shared" si="2"/>
        <v>0</v>
      </c>
      <c r="N32" cm="1">
        <f t="array" ref="N32">INDEX($C$2:$K$60, INT((ROW(N32)-2)/9)+1, MOD(ROW(N32)-2,9)+1)</f>
        <v>0</v>
      </c>
      <c r="P32" t="s">
        <v>798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210</v>
      </c>
      <c r="Y32">
        <v>0</v>
      </c>
    </row>
    <row r="33" spans="1:25" x14ac:dyDescent="0.25">
      <c r="A33" t="s">
        <v>654</v>
      </c>
      <c r="B33" t="s">
        <v>827</v>
      </c>
      <c r="C33">
        <f t="shared" si="1"/>
        <v>0</v>
      </c>
      <c r="D33">
        <f t="shared" si="1"/>
        <v>2</v>
      </c>
      <c r="E33">
        <f t="shared" si="1"/>
        <v>0</v>
      </c>
      <c r="F33">
        <f t="shared" si="1"/>
        <v>0</v>
      </c>
      <c r="G33">
        <f t="shared" si="1"/>
        <v>0</v>
      </c>
      <c r="H33">
        <f t="shared" si="1"/>
        <v>0</v>
      </c>
      <c r="I33">
        <f t="shared" si="1"/>
        <v>0</v>
      </c>
      <c r="J33">
        <f t="shared" si="1"/>
        <v>0</v>
      </c>
      <c r="K33">
        <f t="shared" si="1"/>
        <v>0</v>
      </c>
      <c r="L33">
        <f t="shared" si="2"/>
        <v>2</v>
      </c>
      <c r="N33" cm="1">
        <f t="array" ref="N33">INDEX($C$2:$K$60, INT((ROW(N33)-2)/9)+1, MOD(ROW(N33)-2,9)+1)</f>
        <v>0</v>
      </c>
      <c r="P33" t="s">
        <v>879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</row>
    <row r="34" spans="1:25" x14ac:dyDescent="0.25">
      <c r="A34" t="s">
        <v>655</v>
      </c>
      <c r="B34" t="s">
        <v>828</v>
      </c>
      <c r="C34">
        <f t="shared" si="1"/>
        <v>0</v>
      </c>
      <c r="D34">
        <f t="shared" si="1"/>
        <v>0</v>
      </c>
      <c r="E34">
        <f t="shared" si="1"/>
        <v>0</v>
      </c>
      <c r="F34">
        <f t="shared" si="1"/>
        <v>0</v>
      </c>
      <c r="G34">
        <f t="shared" si="1"/>
        <v>0</v>
      </c>
      <c r="H34">
        <f t="shared" si="1"/>
        <v>0</v>
      </c>
      <c r="I34">
        <f t="shared" si="1"/>
        <v>0</v>
      </c>
      <c r="J34">
        <f t="shared" si="1"/>
        <v>0</v>
      </c>
      <c r="K34">
        <f t="shared" si="1"/>
        <v>0</v>
      </c>
      <c r="L34">
        <f t="shared" si="2"/>
        <v>0</v>
      </c>
      <c r="N34" cm="1">
        <f t="array" ref="N34">INDEX($C$2:$K$60, INT((ROW(N34)-2)/9)+1, MOD(ROW(N34)-2,9)+1)</f>
        <v>0</v>
      </c>
      <c r="P34" t="s">
        <v>880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</row>
    <row r="35" spans="1:25" x14ac:dyDescent="0.25">
      <c r="A35" t="s">
        <v>656</v>
      </c>
      <c r="B35" t="s">
        <v>829</v>
      </c>
      <c r="C35">
        <f t="shared" si="1"/>
        <v>0</v>
      </c>
      <c r="D35">
        <f t="shared" si="1"/>
        <v>0</v>
      </c>
      <c r="E35">
        <f t="shared" si="1"/>
        <v>0</v>
      </c>
      <c r="F35">
        <f t="shared" si="1"/>
        <v>0</v>
      </c>
      <c r="G35">
        <f t="shared" si="1"/>
        <v>0</v>
      </c>
      <c r="H35">
        <f t="shared" si="1"/>
        <v>0</v>
      </c>
      <c r="I35">
        <f t="shared" si="1"/>
        <v>0</v>
      </c>
      <c r="J35">
        <f t="shared" si="1"/>
        <v>0</v>
      </c>
      <c r="K35">
        <f t="shared" si="1"/>
        <v>0</v>
      </c>
      <c r="L35">
        <f t="shared" si="2"/>
        <v>0</v>
      </c>
      <c r="N35" cm="1">
        <f t="array" ref="N35">INDEX($C$2:$K$60, INT((ROW(N35)-2)/9)+1, MOD(ROW(N35)-2,9)+1)</f>
        <v>0</v>
      </c>
      <c r="P35" t="s">
        <v>881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 x14ac:dyDescent="0.25">
      <c r="A36" t="s">
        <v>657</v>
      </c>
      <c r="B36" t="s">
        <v>830</v>
      </c>
      <c r="C36">
        <f t="shared" si="1"/>
        <v>0</v>
      </c>
      <c r="D36">
        <f t="shared" si="1"/>
        <v>0</v>
      </c>
      <c r="E36">
        <f t="shared" si="1"/>
        <v>0</v>
      </c>
      <c r="F36">
        <f t="shared" si="1"/>
        <v>0</v>
      </c>
      <c r="G36">
        <f t="shared" si="1"/>
        <v>0</v>
      </c>
      <c r="H36">
        <f t="shared" si="1"/>
        <v>13</v>
      </c>
      <c r="I36">
        <f t="shared" si="1"/>
        <v>0</v>
      </c>
      <c r="J36">
        <f t="shared" si="1"/>
        <v>0</v>
      </c>
      <c r="K36">
        <f t="shared" si="1"/>
        <v>0</v>
      </c>
      <c r="L36">
        <f t="shared" si="2"/>
        <v>13</v>
      </c>
      <c r="N36" cm="1">
        <f t="array" ref="N36">INDEX($C$2:$K$60, INT((ROW(N36)-2)/9)+1, MOD(ROW(N36)-2,9)+1)</f>
        <v>0</v>
      </c>
      <c r="P36" t="s">
        <v>882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</row>
    <row r="37" spans="1:25" x14ac:dyDescent="0.25">
      <c r="A37" t="s">
        <v>658</v>
      </c>
      <c r="B37" t="s">
        <v>831</v>
      </c>
      <c r="C37">
        <f t="shared" si="1"/>
        <v>0</v>
      </c>
      <c r="D37">
        <f t="shared" si="1"/>
        <v>0</v>
      </c>
      <c r="E37">
        <f t="shared" si="1"/>
        <v>0</v>
      </c>
      <c r="F37">
        <f t="shared" si="1"/>
        <v>0</v>
      </c>
      <c r="G37">
        <f t="shared" si="1"/>
        <v>0</v>
      </c>
      <c r="H37">
        <f t="shared" si="1"/>
        <v>1</v>
      </c>
      <c r="I37">
        <f t="shared" si="1"/>
        <v>0</v>
      </c>
      <c r="J37">
        <f t="shared" si="1"/>
        <v>0</v>
      </c>
      <c r="K37">
        <f t="shared" si="1"/>
        <v>0</v>
      </c>
      <c r="L37">
        <f t="shared" si="2"/>
        <v>1</v>
      </c>
      <c r="N37" cm="1">
        <f t="array" ref="N37">INDEX($C$2:$K$60, INT((ROW(N37)-2)/9)+1, MOD(ROW(N37)-2,9)+1)</f>
        <v>0</v>
      </c>
      <c r="P37" t="s">
        <v>883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</row>
    <row r="38" spans="1:25" x14ac:dyDescent="0.25">
      <c r="A38" t="s">
        <v>659</v>
      </c>
      <c r="B38" t="s">
        <v>832</v>
      </c>
      <c r="C38">
        <f t="shared" si="1"/>
        <v>0</v>
      </c>
      <c r="D38">
        <f t="shared" si="1"/>
        <v>1</v>
      </c>
      <c r="E38">
        <f t="shared" si="1"/>
        <v>0</v>
      </c>
      <c r="F38">
        <f t="shared" si="1"/>
        <v>0</v>
      </c>
      <c r="G38">
        <f t="shared" si="1"/>
        <v>0</v>
      </c>
      <c r="H38">
        <f t="shared" si="1"/>
        <v>0</v>
      </c>
      <c r="I38">
        <f t="shared" si="1"/>
        <v>0</v>
      </c>
      <c r="J38">
        <f t="shared" si="1"/>
        <v>0</v>
      </c>
      <c r="K38">
        <f t="shared" si="1"/>
        <v>0</v>
      </c>
      <c r="L38">
        <f t="shared" si="2"/>
        <v>1</v>
      </c>
      <c r="N38" cm="1">
        <f t="array" ref="N38">INDEX($C$2:$K$60, INT((ROW(N38)-2)/9)+1, MOD(ROW(N38)-2,9)+1)</f>
        <v>57</v>
      </c>
      <c r="P38" t="s">
        <v>884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</row>
    <row r="39" spans="1:25" x14ac:dyDescent="0.25">
      <c r="A39" t="s">
        <v>660</v>
      </c>
      <c r="B39" t="s">
        <v>833</v>
      </c>
      <c r="C39">
        <f t="shared" si="1"/>
        <v>0</v>
      </c>
      <c r="D39">
        <f t="shared" si="1"/>
        <v>1</v>
      </c>
      <c r="E39">
        <f t="shared" si="1"/>
        <v>0</v>
      </c>
      <c r="F39">
        <f t="shared" si="1"/>
        <v>0</v>
      </c>
      <c r="G39">
        <f t="shared" si="1"/>
        <v>0</v>
      </c>
      <c r="H39">
        <f t="shared" si="1"/>
        <v>0</v>
      </c>
      <c r="I39">
        <f t="shared" si="1"/>
        <v>0</v>
      </c>
      <c r="J39">
        <f t="shared" si="1"/>
        <v>1</v>
      </c>
      <c r="K39">
        <f t="shared" si="1"/>
        <v>0</v>
      </c>
      <c r="L39">
        <f t="shared" si="2"/>
        <v>2</v>
      </c>
      <c r="N39" cm="1">
        <f t="array" ref="N39">INDEX($C$2:$K$60, INT((ROW(N39)-2)/9)+1, MOD(ROW(N39)-2,9)+1)</f>
        <v>2</v>
      </c>
      <c r="P39" t="s">
        <v>885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</row>
    <row r="40" spans="1:25" x14ac:dyDescent="0.25">
      <c r="A40" t="s">
        <v>661</v>
      </c>
      <c r="B40" t="s">
        <v>834</v>
      </c>
      <c r="C40">
        <f t="shared" si="1"/>
        <v>0</v>
      </c>
      <c r="D40">
        <f t="shared" si="1"/>
        <v>1</v>
      </c>
      <c r="E40">
        <f t="shared" si="1"/>
        <v>0</v>
      </c>
      <c r="F40">
        <f t="shared" si="1"/>
        <v>0</v>
      </c>
      <c r="G40">
        <f t="shared" si="1"/>
        <v>0</v>
      </c>
      <c r="H40">
        <f t="shared" si="1"/>
        <v>0</v>
      </c>
      <c r="I40">
        <f t="shared" si="1"/>
        <v>0</v>
      </c>
      <c r="J40">
        <f t="shared" si="1"/>
        <v>0</v>
      </c>
      <c r="K40">
        <f t="shared" si="1"/>
        <v>0</v>
      </c>
      <c r="L40">
        <f t="shared" si="2"/>
        <v>1</v>
      </c>
      <c r="N40" cm="1">
        <f t="array" ref="N40">INDEX($C$2:$K$60, INT((ROW(N40)-2)/9)+1, MOD(ROW(N40)-2,9)+1)</f>
        <v>0</v>
      </c>
      <c r="P40" t="s">
        <v>886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</row>
    <row r="41" spans="1:25" x14ac:dyDescent="0.25">
      <c r="A41" t="s">
        <v>662</v>
      </c>
      <c r="B41" t="s">
        <v>835</v>
      </c>
      <c r="C41">
        <f t="shared" si="1"/>
        <v>0</v>
      </c>
      <c r="D41">
        <f t="shared" si="1"/>
        <v>2</v>
      </c>
      <c r="E41">
        <f t="shared" si="1"/>
        <v>0</v>
      </c>
      <c r="F41">
        <f t="shared" si="1"/>
        <v>0</v>
      </c>
      <c r="G41">
        <f t="shared" si="1"/>
        <v>0</v>
      </c>
      <c r="H41">
        <f t="shared" si="1"/>
        <v>0</v>
      </c>
      <c r="I41">
        <f t="shared" si="1"/>
        <v>0</v>
      </c>
      <c r="J41">
        <f t="shared" si="1"/>
        <v>0</v>
      </c>
      <c r="K41">
        <f t="shared" si="1"/>
        <v>0</v>
      </c>
      <c r="L41">
        <f t="shared" si="2"/>
        <v>2</v>
      </c>
      <c r="N41" cm="1">
        <f t="array" ref="N41">INDEX($C$2:$K$60, INT((ROW(N41)-2)/9)+1, MOD(ROW(N41)-2,9)+1)</f>
        <v>0</v>
      </c>
      <c r="P41" t="s">
        <v>887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</row>
    <row r="42" spans="1:25" x14ac:dyDescent="0.25">
      <c r="A42" t="s">
        <v>663</v>
      </c>
      <c r="B42" t="s">
        <v>836</v>
      </c>
      <c r="C42">
        <f t="shared" si="1"/>
        <v>0</v>
      </c>
      <c r="D42">
        <f t="shared" si="1"/>
        <v>7</v>
      </c>
      <c r="E42">
        <f t="shared" si="1"/>
        <v>0</v>
      </c>
      <c r="F42">
        <f t="shared" si="1"/>
        <v>65</v>
      </c>
      <c r="G42">
        <f t="shared" si="1"/>
        <v>3</v>
      </c>
      <c r="H42">
        <f t="shared" si="1"/>
        <v>0</v>
      </c>
      <c r="I42">
        <f t="shared" si="1"/>
        <v>44</v>
      </c>
      <c r="J42">
        <f t="shared" si="1"/>
        <v>0</v>
      </c>
      <c r="K42">
        <f t="shared" si="1"/>
        <v>2</v>
      </c>
      <c r="L42">
        <f t="shared" si="2"/>
        <v>121</v>
      </c>
      <c r="N42" cm="1">
        <f t="array" ref="N42">INDEX($C$2:$K$60, INT((ROW(N42)-2)/9)+1, MOD(ROW(N42)-2,9)+1)</f>
        <v>0</v>
      </c>
      <c r="P42" t="s">
        <v>803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</row>
    <row r="43" spans="1:25" x14ac:dyDescent="0.25">
      <c r="A43" t="s">
        <v>664</v>
      </c>
      <c r="B43" t="s">
        <v>837</v>
      </c>
      <c r="C43">
        <f t="shared" si="1"/>
        <v>0</v>
      </c>
      <c r="D43">
        <f t="shared" si="1"/>
        <v>0</v>
      </c>
      <c r="E43">
        <f t="shared" si="1"/>
        <v>0</v>
      </c>
      <c r="F43">
        <f t="shared" si="1"/>
        <v>0</v>
      </c>
      <c r="G43">
        <f t="shared" si="1"/>
        <v>24</v>
      </c>
      <c r="H43">
        <f t="shared" si="1"/>
        <v>0</v>
      </c>
      <c r="I43">
        <f t="shared" si="1"/>
        <v>0</v>
      </c>
      <c r="J43">
        <f t="shared" si="1"/>
        <v>0</v>
      </c>
      <c r="K43">
        <f t="shared" si="1"/>
        <v>1</v>
      </c>
      <c r="L43">
        <f t="shared" si="2"/>
        <v>25</v>
      </c>
      <c r="N43" cm="1">
        <f t="array" ref="N43">INDEX($C$2:$K$60, INT((ROW(N43)-2)/9)+1, MOD(ROW(N43)-2,9)+1)</f>
        <v>0</v>
      </c>
      <c r="P43" t="s">
        <v>888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</row>
    <row r="44" spans="1:25" x14ac:dyDescent="0.25">
      <c r="A44" t="s">
        <v>665</v>
      </c>
      <c r="B44" t="s">
        <v>838</v>
      </c>
      <c r="C44">
        <f t="shared" si="1"/>
        <v>0</v>
      </c>
      <c r="D44">
        <f t="shared" si="1"/>
        <v>0</v>
      </c>
      <c r="E44">
        <f t="shared" si="1"/>
        <v>0</v>
      </c>
      <c r="F44">
        <f t="shared" si="1"/>
        <v>0</v>
      </c>
      <c r="G44">
        <f t="shared" si="1"/>
        <v>0</v>
      </c>
      <c r="H44">
        <f t="shared" si="1"/>
        <v>0</v>
      </c>
      <c r="I44">
        <f t="shared" ref="I44:K44" si="3">VLOOKUP($B44,$P$1:$Y$785,COLUMN(H43),FALSE)</f>
        <v>0</v>
      </c>
      <c r="J44">
        <f t="shared" si="3"/>
        <v>0</v>
      </c>
      <c r="K44">
        <f t="shared" si="3"/>
        <v>0</v>
      </c>
      <c r="L44">
        <f t="shared" si="2"/>
        <v>0</v>
      </c>
      <c r="N44" cm="1">
        <f t="array" ref="N44">INDEX($C$2:$K$60, INT((ROW(N44)-2)/9)+1, MOD(ROW(N44)-2,9)+1)</f>
        <v>0</v>
      </c>
      <c r="P44" t="s">
        <v>889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</row>
    <row r="45" spans="1:25" x14ac:dyDescent="0.25">
      <c r="A45" t="s">
        <v>780</v>
      </c>
      <c r="B45" t="s">
        <v>839</v>
      </c>
      <c r="C45">
        <f>VLOOKUP($B45,$P$1:$Y$785,COLUMN(B44),FALSE)</f>
        <v>0</v>
      </c>
      <c r="D45">
        <f t="shared" ref="D45:K60" si="4">VLOOKUP($B45,$P$1:$Y$785,COLUMN(C44),FALSE)</f>
        <v>0</v>
      </c>
      <c r="E45">
        <f t="shared" si="4"/>
        <v>0</v>
      </c>
      <c r="F45">
        <f t="shared" si="4"/>
        <v>0</v>
      </c>
      <c r="G45">
        <f t="shared" si="4"/>
        <v>0</v>
      </c>
      <c r="H45">
        <f t="shared" si="4"/>
        <v>0</v>
      </c>
      <c r="I45">
        <f t="shared" si="4"/>
        <v>0</v>
      </c>
      <c r="J45">
        <f t="shared" si="4"/>
        <v>0</v>
      </c>
      <c r="K45">
        <f>VLOOKUP($B45,$P$1:$Y$785,COLUMN(J44),FALSE)</f>
        <v>0</v>
      </c>
      <c r="L45">
        <f t="shared" si="2"/>
        <v>0</v>
      </c>
      <c r="N45" cm="1">
        <f t="array" ref="N45">INDEX($C$2:$K$60, INT((ROW(N45)-2)/9)+1, MOD(ROW(N45)-2,9)+1)</f>
        <v>0</v>
      </c>
      <c r="P45" t="s">
        <v>890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</row>
    <row r="46" spans="1:25" x14ac:dyDescent="0.25">
      <c r="A46" t="s">
        <v>781</v>
      </c>
      <c r="B46" t="s">
        <v>840</v>
      </c>
      <c r="C46">
        <f t="shared" ref="C46:C60" si="5">VLOOKUP($B46,$P$1:$Y$785,COLUMN(B45),FALSE)</f>
        <v>0</v>
      </c>
      <c r="D46">
        <f t="shared" si="4"/>
        <v>0</v>
      </c>
      <c r="E46">
        <f t="shared" si="4"/>
        <v>0</v>
      </c>
      <c r="F46">
        <f t="shared" si="4"/>
        <v>0</v>
      </c>
      <c r="G46">
        <f t="shared" si="4"/>
        <v>0</v>
      </c>
      <c r="H46">
        <f t="shared" si="4"/>
        <v>0</v>
      </c>
      <c r="I46">
        <f t="shared" si="4"/>
        <v>0</v>
      </c>
      <c r="J46">
        <f t="shared" si="4"/>
        <v>0</v>
      </c>
      <c r="K46">
        <f t="shared" si="4"/>
        <v>0</v>
      </c>
      <c r="L46">
        <f t="shared" si="2"/>
        <v>0</v>
      </c>
      <c r="N46" cm="1">
        <f t="array" ref="N46">INDEX($C$2:$K$60, INT((ROW(N46)-2)/9)+1, MOD(ROW(N46)-2,9)+1)</f>
        <v>0</v>
      </c>
      <c r="P46" t="s">
        <v>804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</row>
    <row r="47" spans="1:25" x14ac:dyDescent="0.25">
      <c r="A47" t="s">
        <v>782</v>
      </c>
      <c r="B47" t="s">
        <v>841</v>
      </c>
      <c r="C47">
        <f t="shared" si="5"/>
        <v>0</v>
      </c>
      <c r="D47">
        <f t="shared" si="4"/>
        <v>0</v>
      </c>
      <c r="E47">
        <f t="shared" si="4"/>
        <v>0</v>
      </c>
      <c r="F47">
        <f t="shared" si="4"/>
        <v>0</v>
      </c>
      <c r="G47">
        <f t="shared" si="4"/>
        <v>0</v>
      </c>
      <c r="H47">
        <f t="shared" si="4"/>
        <v>0</v>
      </c>
      <c r="I47">
        <f t="shared" si="4"/>
        <v>0</v>
      </c>
      <c r="J47">
        <f t="shared" si="4"/>
        <v>0</v>
      </c>
      <c r="K47">
        <f t="shared" si="4"/>
        <v>0</v>
      </c>
      <c r="L47">
        <f t="shared" si="2"/>
        <v>0</v>
      </c>
      <c r="N47" cm="1">
        <f t="array" ref="N47">INDEX($C$2:$K$60, INT((ROW(N47)-2)/9)+1, MOD(ROW(N47)-2,9)+1)</f>
        <v>0</v>
      </c>
      <c r="P47" t="s">
        <v>891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 x14ac:dyDescent="0.25">
      <c r="A48" t="s">
        <v>783</v>
      </c>
      <c r="B48" t="s">
        <v>842</v>
      </c>
      <c r="C48">
        <f t="shared" si="5"/>
        <v>0</v>
      </c>
      <c r="D48">
        <f t="shared" si="4"/>
        <v>0</v>
      </c>
      <c r="E48">
        <f t="shared" si="4"/>
        <v>0</v>
      </c>
      <c r="F48">
        <f t="shared" si="4"/>
        <v>0</v>
      </c>
      <c r="G48">
        <f t="shared" si="4"/>
        <v>0</v>
      </c>
      <c r="H48">
        <f t="shared" si="4"/>
        <v>0</v>
      </c>
      <c r="I48">
        <f t="shared" si="4"/>
        <v>0</v>
      </c>
      <c r="J48">
        <f t="shared" si="4"/>
        <v>0</v>
      </c>
      <c r="K48">
        <f t="shared" si="4"/>
        <v>0</v>
      </c>
      <c r="L48">
        <f t="shared" si="2"/>
        <v>0</v>
      </c>
      <c r="N48" cm="1">
        <f t="array" ref="N48">INDEX($C$2:$K$60, INT((ROW(N48)-2)/9)+1, MOD(ROW(N48)-2,9)+1)</f>
        <v>0</v>
      </c>
      <c r="P48" t="s">
        <v>892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</row>
    <row r="49" spans="1:25" x14ac:dyDescent="0.25">
      <c r="A49" t="s">
        <v>784</v>
      </c>
      <c r="B49" t="s">
        <v>843</v>
      </c>
      <c r="C49">
        <f t="shared" si="5"/>
        <v>0</v>
      </c>
      <c r="D49">
        <f t="shared" si="4"/>
        <v>0</v>
      </c>
      <c r="E49">
        <f t="shared" si="4"/>
        <v>0</v>
      </c>
      <c r="F49">
        <f t="shared" si="4"/>
        <v>0</v>
      </c>
      <c r="G49">
        <f t="shared" si="4"/>
        <v>0</v>
      </c>
      <c r="H49">
        <f t="shared" si="4"/>
        <v>0</v>
      </c>
      <c r="I49">
        <f t="shared" si="4"/>
        <v>0</v>
      </c>
      <c r="J49">
        <f t="shared" si="4"/>
        <v>0</v>
      </c>
      <c r="K49">
        <f t="shared" si="4"/>
        <v>0</v>
      </c>
      <c r="L49">
        <f t="shared" si="2"/>
        <v>0</v>
      </c>
      <c r="N49" cm="1">
        <f t="array" ref="N49">INDEX($C$2:$K$60, INT((ROW(N49)-2)/9)+1, MOD(ROW(N49)-2,9)+1)</f>
        <v>0</v>
      </c>
      <c r="P49" t="s">
        <v>893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</row>
    <row r="50" spans="1:25" x14ac:dyDescent="0.25">
      <c r="A50" t="s">
        <v>785</v>
      </c>
      <c r="B50" t="s">
        <v>844</v>
      </c>
      <c r="C50">
        <f t="shared" si="5"/>
        <v>0</v>
      </c>
      <c r="D50">
        <f t="shared" si="4"/>
        <v>6</v>
      </c>
      <c r="E50">
        <f t="shared" si="4"/>
        <v>0</v>
      </c>
      <c r="F50">
        <f t="shared" si="4"/>
        <v>0</v>
      </c>
      <c r="G50">
        <f t="shared" si="4"/>
        <v>0</v>
      </c>
      <c r="H50">
        <f t="shared" si="4"/>
        <v>0</v>
      </c>
      <c r="I50">
        <f t="shared" si="4"/>
        <v>0</v>
      </c>
      <c r="J50">
        <f t="shared" si="4"/>
        <v>0</v>
      </c>
      <c r="K50">
        <f t="shared" si="4"/>
        <v>0</v>
      </c>
      <c r="L50">
        <f t="shared" si="2"/>
        <v>6</v>
      </c>
      <c r="N50" cm="1">
        <f t="array" ref="N50">INDEX($C$2:$K$60, INT((ROW(N50)-2)/9)+1, MOD(ROW(N50)-2,9)+1)</f>
        <v>0</v>
      </c>
      <c r="P50" t="s">
        <v>894</v>
      </c>
      <c r="Q50">
        <v>0</v>
      </c>
      <c r="R50">
        <v>0</v>
      </c>
      <c r="S50">
        <v>1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</row>
    <row r="51" spans="1:25" x14ac:dyDescent="0.25">
      <c r="A51" t="s">
        <v>786</v>
      </c>
      <c r="B51" t="s">
        <v>845</v>
      </c>
      <c r="C51">
        <f t="shared" si="5"/>
        <v>0</v>
      </c>
      <c r="D51">
        <f t="shared" si="4"/>
        <v>5</v>
      </c>
      <c r="E51">
        <f t="shared" si="4"/>
        <v>0</v>
      </c>
      <c r="F51">
        <f t="shared" si="4"/>
        <v>0</v>
      </c>
      <c r="G51">
        <f t="shared" si="4"/>
        <v>0</v>
      </c>
      <c r="H51">
        <f t="shared" si="4"/>
        <v>0</v>
      </c>
      <c r="I51">
        <f t="shared" si="4"/>
        <v>0</v>
      </c>
      <c r="J51">
        <f t="shared" si="4"/>
        <v>0</v>
      </c>
      <c r="K51">
        <f t="shared" si="4"/>
        <v>0</v>
      </c>
      <c r="L51">
        <f t="shared" si="2"/>
        <v>5</v>
      </c>
      <c r="N51" cm="1">
        <f t="array" ref="N51">INDEX($C$2:$K$60, INT((ROW(N51)-2)/9)+1, MOD(ROW(N51)-2,9)+1)</f>
        <v>0</v>
      </c>
      <c r="P51" t="s">
        <v>895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</row>
    <row r="52" spans="1:25" x14ac:dyDescent="0.25">
      <c r="A52" t="s">
        <v>787</v>
      </c>
      <c r="B52" t="s">
        <v>846</v>
      </c>
      <c r="C52">
        <f t="shared" si="5"/>
        <v>0</v>
      </c>
      <c r="D52">
        <f t="shared" si="4"/>
        <v>11</v>
      </c>
      <c r="E52">
        <f t="shared" si="4"/>
        <v>0</v>
      </c>
      <c r="F52">
        <f t="shared" si="4"/>
        <v>0</v>
      </c>
      <c r="G52">
        <f t="shared" si="4"/>
        <v>0</v>
      </c>
      <c r="H52">
        <f t="shared" si="4"/>
        <v>0</v>
      </c>
      <c r="I52">
        <f t="shared" si="4"/>
        <v>0</v>
      </c>
      <c r="J52">
        <f t="shared" si="4"/>
        <v>0</v>
      </c>
      <c r="K52">
        <f t="shared" si="4"/>
        <v>0</v>
      </c>
      <c r="L52">
        <f t="shared" si="2"/>
        <v>11</v>
      </c>
      <c r="N52" cm="1">
        <f t="array" ref="N52">INDEX($C$2:$K$60, INT((ROW(N52)-2)/9)+1, MOD(ROW(N52)-2,9)+1)</f>
        <v>0</v>
      </c>
      <c r="P52" t="s">
        <v>896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</row>
    <row r="53" spans="1:25" x14ac:dyDescent="0.25">
      <c r="A53" t="s">
        <v>788</v>
      </c>
      <c r="B53" t="s">
        <v>847</v>
      </c>
      <c r="C53">
        <f t="shared" si="5"/>
        <v>0</v>
      </c>
      <c r="D53">
        <f t="shared" si="4"/>
        <v>0</v>
      </c>
      <c r="E53">
        <f t="shared" si="4"/>
        <v>0</v>
      </c>
      <c r="F53">
        <f t="shared" si="4"/>
        <v>0</v>
      </c>
      <c r="G53">
        <f t="shared" si="4"/>
        <v>0</v>
      </c>
      <c r="H53">
        <f t="shared" si="4"/>
        <v>0</v>
      </c>
      <c r="I53">
        <f t="shared" si="4"/>
        <v>0</v>
      </c>
      <c r="J53">
        <f t="shared" si="4"/>
        <v>0</v>
      </c>
      <c r="K53">
        <f t="shared" si="4"/>
        <v>0</v>
      </c>
      <c r="L53">
        <f t="shared" si="2"/>
        <v>0</v>
      </c>
      <c r="N53" cm="1">
        <f t="array" ref="N53">INDEX($C$2:$K$60, INT((ROW(N53)-2)/9)+1, MOD(ROW(N53)-2,9)+1)</f>
        <v>0</v>
      </c>
      <c r="P53" t="s">
        <v>897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</row>
    <row r="54" spans="1:25" x14ac:dyDescent="0.25">
      <c r="A54" t="s">
        <v>789</v>
      </c>
      <c r="B54" t="s">
        <v>848</v>
      </c>
      <c r="C54">
        <f t="shared" si="5"/>
        <v>0</v>
      </c>
      <c r="D54">
        <f t="shared" si="4"/>
        <v>0</v>
      </c>
      <c r="E54">
        <f t="shared" si="4"/>
        <v>0</v>
      </c>
      <c r="F54">
        <f t="shared" si="4"/>
        <v>0</v>
      </c>
      <c r="G54">
        <f t="shared" si="4"/>
        <v>0</v>
      </c>
      <c r="H54">
        <f t="shared" si="4"/>
        <v>0</v>
      </c>
      <c r="I54">
        <f t="shared" si="4"/>
        <v>0</v>
      </c>
      <c r="J54">
        <f t="shared" si="4"/>
        <v>0</v>
      </c>
      <c r="K54">
        <f t="shared" si="4"/>
        <v>0</v>
      </c>
      <c r="L54">
        <f t="shared" si="2"/>
        <v>0</v>
      </c>
      <c r="N54" cm="1">
        <f t="array" ref="N54">INDEX($C$2:$K$60, INT((ROW(N54)-2)/9)+1, MOD(ROW(N54)-2,9)+1)</f>
        <v>0</v>
      </c>
      <c r="P54" t="s">
        <v>898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</row>
    <row r="55" spans="1:25" x14ac:dyDescent="0.25">
      <c r="A55" t="s">
        <v>790</v>
      </c>
      <c r="B55" t="s">
        <v>849</v>
      </c>
      <c r="C55">
        <f t="shared" si="5"/>
        <v>0</v>
      </c>
      <c r="D55">
        <f t="shared" si="4"/>
        <v>0</v>
      </c>
      <c r="E55">
        <f t="shared" si="4"/>
        <v>0</v>
      </c>
      <c r="F55">
        <f t="shared" si="4"/>
        <v>0</v>
      </c>
      <c r="G55">
        <f t="shared" si="4"/>
        <v>0</v>
      </c>
      <c r="H55">
        <f t="shared" si="4"/>
        <v>0</v>
      </c>
      <c r="I55">
        <f t="shared" si="4"/>
        <v>0</v>
      </c>
      <c r="J55">
        <f t="shared" si="4"/>
        <v>0</v>
      </c>
      <c r="K55">
        <f t="shared" si="4"/>
        <v>0</v>
      </c>
      <c r="L55">
        <f t="shared" si="2"/>
        <v>0</v>
      </c>
      <c r="N55" cm="1">
        <f t="array" ref="N55">INDEX($C$2:$K$60, INT((ROW(N55)-2)/9)+1, MOD(ROW(N55)-2,9)+1)</f>
        <v>0</v>
      </c>
      <c r="P55" t="s">
        <v>899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</row>
    <row r="56" spans="1:25" x14ac:dyDescent="0.25">
      <c r="A56" t="s">
        <v>791</v>
      </c>
      <c r="B56" t="s">
        <v>850</v>
      </c>
      <c r="C56">
        <f t="shared" si="5"/>
        <v>0</v>
      </c>
      <c r="D56">
        <f t="shared" si="4"/>
        <v>0</v>
      </c>
      <c r="E56">
        <f t="shared" si="4"/>
        <v>0</v>
      </c>
      <c r="F56">
        <f t="shared" si="4"/>
        <v>0</v>
      </c>
      <c r="G56">
        <f t="shared" si="4"/>
        <v>0</v>
      </c>
      <c r="H56">
        <f t="shared" si="4"/>
        <v>0</v>
      </c>
      <c r="I56">
        <f t="shared" si="4"/>
        <v>0</v>
      </c>
      <c r="J56">
        <f t="shared" si="4"/>
        <v>0</v>
      </c>
      <c r="K56">
        <f t="shared" si="4"/>
        <v>0</v>
      </c>
      <c r="L56">
        <f t="shared" si="2"/>
        <v>0</v>
      </c>
      <c r="N56" cm="1">
        <f t="array" ref="N56">INDEX($C$2:$K$60, INT((ROW(N56)-2)/9)+1, MOD(ROW(N56)-2,9)+1)</f>
        <v>0</v>
      </c>
      <c r="P56" t="s">
        <v>900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</row>
    <row r="57" spans="1:25" x14ac:dyDescent="0.25">
      <c r="A57" t="s">
        <v>792</v>
      </c>
      <c r="B57" t="s">
        <v>851</v>
      </c>
      <c r="C57">
        <f t="shared" si="5"/>
        <v>0</v>
      </c>
      <c r="D57">
        <f t="shared" si="4"/>
        <v>0</v>
      </c>
      <c r="E57">
        <f t="shared" si="4"/>
        <v>0</v>
      </c>
      <c r="F57">
        <f t="shared" si="4"/>
        <v>0</v>
      </c>
      <c r="G57">
        <f t="shared" si="4"/>
        <v>0</v>
      </c>
      <c r="H57">
        <f t="shared" si="4"/>
        <v>0</v>
      </c>
      <c r="I57">
        <f t="shared" si="4"/>
        <v>0</v>
      </c>
      <c r="J57">
        <f t="shared" si="4"/>
        <v>0</v>
      </c>
      <c r="K57">
        <f t="shared" si="4"/>
        <v>0</v>
      </c>
      <c r="L57">
        <f t="shared" si="2"/>
        <v>0</v>
      </c>
      <c r="N57" cm="1">
        <f t="array" ref="N57">INDEX($C$2:$K$60, INT((ROW(N57)-2)/9)+1, MOD(ROW(N57)-2,9)+1)</f>
        <v>0</v>
      </c>
      <c r="P57" t="s">
        <v>901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</row>
    <row r="58" spans="1:25" x14ac:dyDescent="0.25">
      <c r="A58" t="s">
        <v>793</v>
      </c>
      <c r="B58" t="s">
        <v>852</v>
      </c>
      <c r="C58">
        <f t="shared" si="5"/>
        <v>0</v>
      </c>
      <c r="D58">
        <f t="shared" si="4"/>
        <v>0</v>
      </c>
      <c r="E58">
        <f t="shared" si="4"/>
        <v>0</v>
      </c>
      <c r="F58">
        <f t="shared" si="4"/>
        <v>0</v>
      </c>
      <c r="G58">
        <f t="shared" si="4"/>
        <v>0</v>
      </c>
      <c r="H58">
        <f t="shared" si="4"/>
        <v>0</v>
      </c>
      <c r="I58">
        <f t="shared" si="4"/>
        <v>0</v>
      </c>
      <c r="J58">
        <f t="shared" si="4"/>
        <v>0</v>
      </c>
      <c r="K58">
        <f t="shared" si="4"/>
        <v>0</v>
      </c>
      <c r="L58">
        <f t="shared" si="2"/>
        <v>0</v>
      </c>
      <c r="N58" cm="1">
        <f t="array" ref="N58">INDEX($C$2:$K$60, INT((ROW(N58)-2)/9)+1, MOD(ROW(N58)-2,9)+1)</f>
        <v>0</v>
      </c>
      <c r="P58" t="s">
        <v>902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</row>
    <row r="59" spans="1:25" x14ac:dyDescent="0.25">
      <c r="A59" t="s">
        <v>794</v>
      </c>
      <c r="B59" t="s">
        <v>853</v>
      </c>
      <c r="C59">
        <f t="shared" si="5"/>
        <v>0</v>
      </c>
      <c r="D59">
        <f t="shared" si="4"/>
        <v>0</v>
      </c>
      <c r="E59">
        <f t="shared" si="4"/>
        <v>0</v>
      </c>
      <c r="F59">
        <f t="shared" si="4"/>
        <v>0</v>
      </c>
      <c r="G59">
        <f t="shared" si="4"/>
        <v>0</v>
      </c>
      <c r="H59">
        <f t="shared" si="4"/>
        <v>0</v>
      </c>
      <c r="I59">
        <f t="shared" si="4"/>
        <v>0</v>
      </c>
      <c r="J59">
        <f t="shared" si="4"/>
        <v>0</v>
      </c>
      <c r="K59">
        <f t="shared" si="4"/>
        <v>0</v>
      </c>
      <c r="L59">
        <f t="shared" si="2"/>
        <v>0</v>
      </c>
      <c r="N59" cm="1">
        <f t="array" ref="N59">INDEX($C$2:$K$60, INT((ROW(N59)-2)/9)+1, MOD(ROW(N59)-2,9)+1)</f>
        <v>0</v>
      </c>
      <c r="P59" t="s">
        <v>903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</row>
    <row r="60" spans="1:25" x14ac:dyDescent="0.25">
      <c r="A60" t="s">
        <v>795</v>
      </c>
      <c r="B60" t="s">
        <v>854</v>
      </c>
      <c r="C60">
        <f t="shared" si="5"/>
        <v>0</v>
      </c>
      <c r="D60">
        <f t="shared" si="4"/>
        <v>0</v>
      </c>
      <c r="E60">
        <f t="shared" si="4"/>
        <v>0</v>
      </c>
      <c r="F60">
        <f t="shared" si="4"/>
        <v>0</v>
      </c>
      <c r="G60">
        <f t="shared" si="4"/>
        <v>0</v>
      </c>
      <c r="H60">
        <f t="shared" si="4"/>
        <v>0</v>
      </c>
      <c r="I60">
        <f t="shared" si="4"/>
        <v>0</v>
      </c>
      <c r="J60">
        <f t="shared" si="4"/>
        <v>0</v>
      </c>
      <c r="K60">
        <f t="shared" si="4"/>
        <v>0</v>
      </c>
      <c r="L60">
        <f t="shared" si="2"/>
        <v>0</v>
      </c>
      <c r="N60" cm="1">
        <f t="array" ref="N60">INDEX($C$2:$K$60, INT((ROW(N60)-2)/9)+1, MOD(ROW(N60)-2,9)+1)</f>
        <v>0</v>
      </c>
      <c r="P60" t="s">
        <v>904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</row>
    <row r="61" spans="1:25" x14ac:dyDescent="0.25">
      <c r="N61" cm="1">
        <f t="array" ref="N61">INDEX($C$2:$K$60, INT((ROW(N61)-2)/9)+1, MOD(ROW(N61)-2,9)+1)</f>
        <v>0</v>
      </c>
      <c r="P61" t="s">
        <v>905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</row>
    <row r="62" spans="1:25" x14ac:dyDescent="0.25">
      <c r="N62" cm="1">
        <f t="array" ref="N62">INDEX($C$2:$K$60, INT((ROW(N62)-2)/9)+1, MOD(ROW(N62)-2,9)+1)</f>
        <v>0</v>
      </c>
      <c r="P62" t="s">
        <v>906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</row>
    <row r="63" spans="1:25" x14ac:dyDescent="0.25">
      <c r="N63" cm="1">
        <f t="array" ref="N63">INDEX($C$2:$K$60, INT((ROW(N63)-2)/9)+1, MOD(ROW(N63)-2,9)+1)</f>
        <v>0</v>
      </c>
      <c r="P63" t="s">
        <v>907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</row>
    <row r="64" spans="1:25" x14ac:dyDescent="0.25">
      <c r="N64" cm="1">
        <f t="array" ref="N64">INDEX($C$2:$K$60, INT((ROW(N64)-2)/9)+1, MOD(ROW(N64)-2,9)+1)</f>
        <v>0</v>
      </c>
      <c r="P64" t="s">
        <v>908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</row>
    <row r="65" spans="14:25" x14ac:dyDescent="0.25">
      <c r="N65" cm="1">
        <f t="array" ref="N65">INDEX($C$2:$K$60, INT((ROW(N65)-2)/9)+1, MOD(ROW(N65)-2,9)+1)</f>
        <v>0</v>
      </c>
      <c r="P65" t="s">
        <v>909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</row>
    <row r="66" spans="14:25" x14ac:dyDescent="0.25">
      <c r="N66" cm="1">
        <f t="array" ref="N66">INDEX($C$2:$K$60, INT((ROW(N66)-2)/9)+1, MOD(ROW(N66)-2,9)+1)</f>
        <v>0</v>
      </c>
      <c r="P66" t="s">
        <v>910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</row>
    <row r="67" spans="14:25" x14ac:dyDescent="0.25">
      <c r="N67" cm="1">
        <f t="array" ref="N67">INDEX($C$2:$K$60, INT((ROW(N67)-2)/9)+1, MOD(ROW(N67)-2,9)+1)</f>
        <v>0</v>
      </c>
      <c r="P67" t="s">
        <v>911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</row>
    <row r="68" spans="14:25" x14ac:dyDescent="0.25">
      <c r="N68" cm="1">
        <f t="array" ref="N68">INDEX($C$2:$K$60, INT((ROW(N68)-2)/9)+1, MOD(ROW(N68)-2,9)+1)</f>
        <v>0</v>
      </c>
      <c r="P68" t="s">
        <v>912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</row>
    <row r="69" spans="14:25" x14ac:dyDescent="0.25">
      <c r="N69" cm="1">
        <f t="array" ref="N69">INDEX($C$2:$K$60, INT((ROW(N69)-2)/9)+1, MOD(ROW(N69)-2,9)+1)</f>
        <v>0</v>
      </c>
      <c r="P69" t="s">
        <v>913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</row>
    <row r="70" spans="14:25" x14ac:dyDescent="0.25">
      <c r="N70" cm="1">
        <f t="array" ref="N70">INDEX($C$2:$K$60, INT((ROW(N70)-2)/9)+1, MOD(ROW(N70)-2,9)+1)</f>
        <v>0</v>
      </c>
      <c r="P70" t="s">
        <v>914</v>
      </c>
      <c r="Q70">
        <v>0</v>
      </c>
      <c r="R70">
        <v>1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</row>
    <row r="71" spans="14:25" x14ac:dyDescent="0.25">
      <c r="N71" cm="1">
        <f t="array" ref="N71">INDEX($C$2:$K$60, INT((ROW(N71)-2)/9)+1, MOD(ROW(N71)-2,9)+1)</f>
        <v>0</v>
      </c>
      <c r="P71" t="s">
        <v>915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</row>
    <row r="72" spans="14:25" x14ac:dyDescent="0.25">
      <c r="N72" cm="1">
        <f t="array" ref="N72">INDEX($C$2:$K$60, INT((ROW(N72)-2)/9)+1, MOD(ROW(N72)-2,9)+1)</f>
        <v>0</v>
      </c>
      <c r="P72" t="s">
        <v>916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</row>
    <row r="73" spans="14:25" x14ac:dyDescent="0.25">
      <c r="N73" cm="1">
        <f t="array" ref="N73">INDEX($C$2:$K$60, INT((ROW(N73)-2)/9)+1, MOD(ROW(N73)-2,9)+1)</f>
        <v>0</v>
      </c>
      <c r="P73" t="s">
        <v>917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</row>
    <row r="74" spans="14:25" x14ac:dyDescent="0.25">
      <c r="N74" cm="1">
        <f t="array" ref="N74">INDEX($C$2:$K$60, INT((ROW(N74)-2)/9)+1, MOD(ROW(N74)-2,9)+1)</f>
        <v>0</v>
      </c>
      <c r="P74" t="s">
        <v>918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</row>
    <row r="75" spans="14:25" x14ac:dyDescent="0.25">
      <c r="N75" cm="1">
        <f t="array" ref="N75">INDEX($C$2:$K$60, INT((ROW(N75)-2)/9)+1, MOD(ROW(N75)-2,9)+1)</f>
        <v>0</v>
      </c>
      <c r="P75" t="s">
        <v>919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</row>
    <row r="76" spans="14:25" x14ac:dyDescent="0.25">
      <c r="N76" cm="1">
        <f t="array" ref="N76">INDEX($C$2:$K$60, INT((ROW(N76)-2)/9)+1, MOD(ROW(N76)-2,9)+1)</f>
        <v>0</v>
      </c>
      <c r="P76" t="s">
        <v>920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</row>
    <row r="77" spans="14:25" x14ac:dyDescent="0.25">
      <c r="N77" cm="1">
        <f t="array" ref="N77">INDEX($C$2:$K$60, INT((ROW(N77)-2)/9)+1, MOD(ROW(N77)-2,9)+1)</f>
        <v>0</v>
      </c>
      <c r="P77" t="s">
        <v>921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</row>
    <row r="78" spans="14:25" x14ac:dyDescent="0.25">
      <c r="N78" cm="1">
        <f t="array" ref="N78">INDEX($C$2:$K$60, INT((ROW(N78)-2)/9)+1, MOD(ROW(N78)-2,9)+1)</f>
        <v>0</v>
      </c>
      <c r="P78" t="s">
        <v>922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</row>
    <row r="79" spans="14:25" x14ac:dyDescent="0.25">
      <c r="N79" cm="1">
        <f t="array" ref="N79">INDEX($C$2:$K$60, INT((ROW(N79)-2)/9)+1, MOD(ROW(N79)-2,9)+1)</f>
        <v>0</v>
      </c>
      <c r="P79" t="s">
        <v>923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</row>
    <row r="80" spans="14:25" x14ac:dyDescent="0.25">
      <c r="N80" cm="1">
        <f t="array" ref="N80">INDEX($C$2:$K$60, INT((ROW(N80)-2)/9)+1, MOD(ROW(N80)-2,9)+1)</f>
        <v>0</v>
      </c>
      <c r="P80" t="s">
        <v>924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</row>
    <row r="81" spans="14:25" x14ac:dyDescent="0.25">
      <c r="N81" cm="1">
        <f t="array" ref="N81">INDEX($C$2:$K$60, INT((ROW(N81)-2)/9)+1, MOD(ROW(N81)-2,9)+1)</f>
        <v>0</v>
      </c>
      <c r="P81" t="s">
        <v>925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</row>
    <row r="82" spans="14:25" x14ac:dyDescent="0.25">
      <c r="N82" cm="1">
        <f t="array" ref="N82">INDEX($C$2:$K$60, INT((ROW(N82)-2)/9)+1, MOD(ROW(N82)-2,9)+1)</f>
        <v>0</v>
      </c>
      <c r="P82" t="s">
        <v>926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</row>
    <row r="83" spans="14:25" x14ac:dyDescent="0.25">
      <c r="N83" cm="1">
        <f t="array" ref="N83">INDEX($C$2:$K$60, INT((ROW(N83)-2)/9)+1, MOD(ROW(N83)-2,9)+1)</f>
        <v>0</v>
      </c>
      <c r="P83" t="s">
        <v>927</v>
      </c>
      <c r="Q83">
        <v>0</v>
      </c>
      <c r="R83">
        <v>0</v>
      </c>
      <c r="S83">
        <v>0</v>
      </c>
      <c r="T83">
        <v>0</v>
      </c>
      <c r="U83">
        <v>0</v>
      </c>
      <c r="V83">
        <v>1</v>
      </c>
      <c r="W83">
        <v>0</v>
      </c>
      <c r="X83">
        <v>0</v>
      </c>
      <c r="Y83">
        <v>0</v>
      </c>
    </row>
    <row r="84" spans="14:25" x14ac:dyDescent="0.25">
      <c r="N84" cm="1">
        <f t="array" ref="N84">INDEX($C$2:$K$60, INT((ROW(N84)-2)/9)+1, MOD(ROW(N84)-2,9)+1)</f>
        <v>5</v>
      </c>
      <c r="P84" t="s">
        <v>928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</row>
    <row r="85" spans="14:25" x14ac:dyDescent="0.25">
      <c r="N85" cm="1">
        <f t="array" ref="N85">INDEX($C$2:$K$60, INT((ROW(N85)-2)/9)+1, MOD(ROW(N85)-2,9)+1)</f>
        <v>0</v>
      </c>
      <c r="P85" t="s">
        <v>929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</row>
    <row r="86" spans="14:25" x14ac:dyDescent="0.25">
      <c r="N86" cm="1">
        <f t="array" ref="N86">INDEX($C$2:$K$60, INT((ROW(N86)-2)/9)+1, MOD(ROW(N86)-2,9)+1)</f>
        <v>0</v>
      </c>
      <c r="P86" t="s">
        <v>930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</row>
    <row r="87" spans="14:25" x14ac:dyDescent="0.25">
      <c r="N87" cm="1">
        <f t="array" ref="N87">INDEX($C$2:$K$60, INT((ROW(N87)-2)/9)+1, MOD(ROW(N87)-2,9)+1)</f>
        <v>0</v>
      </c>
      <c r="P87" t="s">
        <v>931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</row>
    <row r="88" spans="14:25" x14ac:dyDescent="0.25">
      <c r="N88" cm="1">
        <f t="array" ref="N88">INDEX($C$2:$K$60, INT((ROW(N88)-2)/9)+1, MOD(ROW(N88)-2,9)+1)</f>
        <v>0</v>
      </c>
      <c r="P88" t="s">
        <v>932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</row>
    <row r="89" spans="14:25" x14ac:dyDescent="0.25">
      <c r="N89" cm="1">
        <f t="array" ref="N89">INDEX($C$2:$K$60, INT((ROW(N89)-2)/9)+1, MOD(ROW(N89)-2,9)+1)</f>
        <v>0</v>
      </c>
      <c r="P89" t="s">
        <v>933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</row>
    <row r="90" spans="14:25" x14ac:dyDescent="0.25">
      <c r="N90" cm="1">
        <f t="array" ref="N90">INDEX($C$2:$K$60, INT((ROW(N90)-2)/9)+1, MOD(ROW(N90)-2,9)+1)</f>
        <v>0</v>
      </c>
      <c r="P90" t="s">
        <v>934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</row>
    <row r="91" spans="14:25" x14ac:dyDescent="0.25">
      <c r="N91" cm="1">
        <f t="array" ref="N91">INDEX($C$2:$K$60, INT((ROW(N91)-2)/9)+1, MOD(ROW(N91)-2,9)+1)</f>
        <v>0</v>
      </c>
      <c r="P91" t="s">
        <v>935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</row>
    <row r="92" spans="14:25" x14ac:dyDescent="0.25">
      <c r="N92" cm="1">
        <f t="array" ref="N92">INDEX($C$2:$K$60, INT((ROW(N92)-2)/9)+1, MOD(ROW(N92)-2,9)+1)</f>
        <v>0</v>
      </c>
      <c r="P92" t="s">
        <v>936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</row>
    <row r="93" spans="14:25" x14ac:dyDescent="0.25">
      <c r="N93" cm="1">
        <f t="array" ref="N93">INDEX($C$2:$K$60, INT((ROW(N93)-2)/9)+1, MOD(ROW(N93)-2,9)+1)</f>
        <v>1</v>
      </c>
      <c r="P93" t="s">
        <v>937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</row>
    <row r="94" spans="14:25" x14ac:dyDescent="0.25">
      <c r="N94" cm="1">
        <f t="array" ref="N94">INDEX($C$2:$K$60, INT((ROW(N94)-2)/9)+1, MOD(ROW(N94)-2,9)+1)</f>
        <v>0</v>
      </c>
      <c r="P94" t="s">
        <v>938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</row>
    <row r="95" spans="14:25" x14ac:dyDescent="0.25">
      <c r="N95" cm="1">
        <f t="array" ref="N95">INDEX($C$2:$K$60, INT((ROW(N95)-2)/9)+1, MOD(ROW(N95)-2,9)+1)</f>
        <v>0</v>
      </c>
      <c r="P95" t="s">
        <v>939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</row>
    <row r="96" spans="14:25" x14ac:dyDescent="0.25">
      <c r="N96" cm="1">
        <f t="array" ref="N96">INDEX($C$2:$K$60, INT((ROW(N96)-2)/9)+1, MOD(ROW(N96)-2,9)+1)</f>
        <v>0</v>
      </c>
      <c r="P96" t="s">
        <v>940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</row>
    <row r="97" spans="14:25" x14ac:dyDescent="0.25">
      <c r="N97" cm="1">
        <f t="array" ref="N97">INDEX($C$2:$K$60, INT((ROW(N97)-2)/9)+1, MOD(ROW(N97)-2,9)+1)</f>
        <v>0</v>
      </c>
      <c r="P97" t="s">
        <v>941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</row>
    <row r="98" spans="14:25" x14ac:dyDescent="0.25">
      <c r="N98" cm="1">
        <f t="array" ref="N98">INDEX($C$2:$K$60, INT((ROW(N98)-2)/9)+1, MOD(ROW(N98)-2,9)+1)</f>
        <v>0</v>
      </c>
      <c r="P98" t="s">
        <v>942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</row>
    <row r="99" spans="14:25" x14ac:dyDescent="0.25">
      <c r="N99" cm="1">
        <f t="array" ref="N99">INDEX($C$2:$K$60, INT((ROW(N99)-2)/9)+1, MOD(ROW(N99)-2,9)+1)</f>
        <v>0</v>
      </c>
      <c r="P99" t="s">
        <v>943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</row>
    <row r="100" spans="14:25" x14ac:dyDescent="0.25">
      <c r="N100" cm="1">
        <f t="array" ref="N100">INDEX($C$2:$K$60, INT((ROW(N100)-2)/9)+1, MOD(ROW(N100)-2,9)+1)</f>
        <v>0</v>
      </c>
      <c r="P100" t="s">
        <v>944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</row>
    <row r="101" spans="14:25" x14ac:dyDescent="0.25">
      <c r="N101" cm="1">
        <f t="array" ref="N101">INDEX($C$2:$K$60, INT((ROW(N101)-2)/9)+1, MOD(ROW(N101)-2,9)+1)</f>
        <v>0</v>
      </c>
      <c r="P101" t="s">
        <v>945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</row>
    <row r="102" spans="14:25" x14ac:dyDescent="0.25">
      <c r="N102" cm="1">
        <f t="array" ref="N102">INDEX($C$2:$K$60, INT((ROW(N102)-2)/9)+1, MOD(ROW(N102)-2,9)+1)</f>
        <v>4</v>
      </c>
      <c r="P102" t="s">
        <v>946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</row>
    <row r="103" spans="14:25" x14ac:dyDescent="0.25">
      <c r="N103" cm="1">
        <f t="array" ref="N103">INDEX($C$2:$K$60, INT((ROW(N103)-2)/9)+1, MOD(ROW(N103)-2,9)+1)</f>
        <v>0</v>
      </c>
      <c r="P103" t="s">
        <v>947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</row>
    <row r="104" spans="14:25" x14ac:dyDescent="0.25">
      <c r="N104" cm="1">
        <f t="array" ref="N104">INDEX($C$2:$K$60, INT((ROW(N104)-2)/9)+1, MOD(ROW(N104)-2,9)+1)</f>
        <v>0</v>
      </c>
      <c r="P104" t="s">
        <v>948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</row>
    <row r="105" spans="14:25" x14ac:dyDescent="0.25">
      <c r="N105" cm="1">
        <f t="array" ref="N105">INDEX($C$2:$K$60, INT((ROW(N105)-2)/9)+1, MOD(ROW(N105)-2,9)+1)</f>
        <v>0</v>
      </c>
      <c r="P105" t="s">
        <v>949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</row>
    <row r="106" spans="14:25" x14ac:dyDescent="0.25">
      <c r="N106" cm="1">
        <f t="array" ref="N106">INDEX($C$2:$K$60, INT((ROW(N106)-2)/9)+1, MOD(ROW(N106)-2,9)+1)</f>
        <v>0</v>
      </c>
      <c r="P106" t="s">
        <v>950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</row>
    <row r="107" spans="14:25" x14ac:dyDescent="0.25">
      <c r="N107" cm="1">
        <f t="array" ref="N107">INDEX($C$2:$K$60, INT((ROW(N107)-2)/9)+1, MOD(ROW(N107)-2,9)+1)</f>
        <v>0</v>
      </c>
      <c r="P107" t="s">
        <v>951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</row>
    <row r="108" spans="14:25" x14ac:dyDescent="0.25">
      <c r="N108" cm="1">
        <f t="array" ref="N108">INDEX($C$2:$K$60, INT((ROW(N108)-2)/9)+1, MOD(ROW(N108)-2,9)+1)</f>
        <v>0</v>
      </c>
      <c r="P108" t="s">
        <v>952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</row>
    <row r="109" spans="14:25" x14ac:dyDescent="0.25">
      <c r="N109" cm="1">
        <f t="array" ref="N109">INDEX($C$2:$K$60, INT((ROW(N109)-2)/9)+1, MOD(ROW(N109)-2,9)+1)</f>
        <v>0</v>
      </c>
      <c r="P109" t="s">
        <v>953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</row>
    <row r="110" spans="14:25" x14ac:dyDescent="0.25">
      <c r="N110" cm="1">
        <f t="array" ref="N110">INDEX($C$2:$K$60, INT((ROW(N110)-2)/9)+1, MOD(ROW(N110)-2,9)+1)</f>
        <v>0</v>
      </c>
      <c r="P110" t="s">
        <v>954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</row>
    <row r="111" spans="14:25" x14ac:dyDescent="0.25">
      <c r="N111" cm="1">
        <f t="array" ref="N111">INDEX($C$2:$K$60, INT((ROW(N111)-2)/9)+1, MOD(ROW(N111)-2,9)+1)</f>
        <v>1</v>
      </c>
      <c r="P111" t="s">
        <v>955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</row>
    <row r="112" spans="14:25" x14ac:dyDescent="0.25">
      <c r="N112" cm="1">
        <f t="array" ref="N112">INDEX($C$2:$K$60, INT((ROW(N112)-2)/9)+1, MOD(ROW(N112)-2,9)+1)</f>
        <v>0</v>
      </c>
      <c r="P112" t="s">
        <v>956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</row>
    <row r="113" spans="14:25" x14ac:dyDescent="0.25">
      <c r="N113" cm="1">
        <f t="array" ref="N113">INDEX($C$2:$K$60, INT((ROW(N113)-2)/9)+1, MOD(ROW(N113)-2,9)+1)</f>
        <v>0</v>
      </c>
      <c r="P113" t="s">
        <v>957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</row>
    <row r="114" spans="14:25" x14ac:dyDescent="0.25">
      <c r="N114" cm="1">
        <f t="array" ref="N114">INDEX($C$2:$K$60, INT((ROW(N114)-2)/9)+1, MOD(ROW(N114)-2,9)+1)</f>
        <v>0</v>
      </c>
      <c r="P114" t="s">
        <v>958</v>
      </c>
      <c r="Q114">
        <v>0</v>
      </c>
      <c r="R114">
        <v>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</row>
    <row r="115" spans="14:25" x14ac:dyDescent="0.25">
      <c r="N115" cm="1">
        <f t="array" ref="N115">INDEX($C$2:$K$60, INT((ROW(N115)-2)/9)+1, MOD(ROW(N115)-2,9)+1)</f>
        <v>0</v>
      </c>
      <c r="P115" t="s">
        <v>959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</row>
    <row r="116" spans="14:25" x14ac:dyDescent="0.25">
      <c r="N116" cm="1">
        <f t="array" ref="N116">INDEX($C$2:$K$60, INT((ROW(N116)-2)/9)+1, MOD(ROW(N116)-2,9)+1)</f>
        <v>0</v>
      </c>
      <c r="P116" t="s">
        <v>960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</row>
    <row r="117" spans="14:25" x14ac:dyDescent="0.25">
      <c r="N117" cm="1">
        <f t="array" ref="N117">INDEX($C$2:$K$60, INT((ROW(N117)-2)/9)+1, MOD(ROW(N117)-2,9)+1)</f>
        <v>0</v>
      </c>
      <c r="P117" t="s">
        <v>961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</row>
    <row r="118" spans="14:25" x14ac:dyDescent="0.25">
      <c r="N118" cm="1">
        <f t="array" ref="N118">INDEX($C$2:$K$60, INT((ROW(N118)-2)/9)+1, MOD(ROW(N118)-2,9)+1)</f>
        <v>0</v>
      </c>
      <c r="P118" t="s">
        <v>962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</row>
    <row r="119" spans="14:25" x14ac:dyDescent="0.25">
      <c r="N119" cm="1">
        <f t="array" ref="N119">INDEX($C$2:$K$60, INT((ROW(N119)-2)/9)+1, MOD(ROW(N119)-2,9)+1)</f>
        <v>0</v>
      </c>
      <c r="P119" t="s">
        <v>963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</row>
    <row r="120" spans="14:25" x14ac:dyDescent="0.25">
      <c r="N120" cm="1">
        <f t="array" ref="N120">INDEX($C$2:$K$60, INT((ROW(N120)-2)/9)+1, MOD(ROW(N120)-2,9)+1)</f>
        <v>1</v>
      </c>
      <c r="P120" t="s">
        <v>964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</row>
    <row r="121" spans="14:25" x14ac:dyDescent="0.25">
      <c r="N121" cm="1">
        <f t="array" ref="N121">INDEX($C$2:$K$60, INT((ROW(N121)-2)/9)+1, MOD(ROW(N121)-2,9)+1)</f>
        <v>0</v>
      </c>
      <c r="P121" t="s">
        <v>965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</row>
    <row r="122" spans="14:25" x14ac:dyDescent="0.25">
      <c r="N122" cm="1">
        <f t="array" ref="N122">INDEX($C$2:$K$60, INT((ROW(N122)-2)/9)+1, MOD(ROW(N122)-2,9)+1)</f>
        <v>0</v>
      </c>
      <c r="P122" t="s">
        <v>966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</row>
    <row r="123" spans="14:25" x14ac:dyDescent="0.25">
      <c r="N123" cm="1">
        <f t="array" ref="N123">INDEX($C$2:$K$60, INT((ROW(N123)-2)/9)+1, MOD(ROW(N123)-2,9)+1)</f>
        <v>0</v>
      </c>
      <c r="P123" t="s">
        <v>967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</row>
    <row r="124" spans="14:25" x14ac:dyDescent="0.25">
      <c r="N124" cm="1">
        <f t="array" ref="N124">INDEX($C$2:$K$60, INT((ROW(N124)-2)/9)+1, MOD(ROW(N124)-2,9)+1)</f>
        <v>0</v>
      </c>
      <c r="P124" t="s">
        <v>968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</row>
    <row r="125" spans="14:25" x14ac:dyDescent="0.25">
      <c r="N125" cm="1">
        <f t="array" ref="N125">INDEX($C$2:$K$60, INT((ROW(N125)-2)/9)+1, MOD(ROW(N125)-2,9)+1)</f>
        <v>0</v>
      </c>
      <c r="P125" t="s">
        <v>969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</row>
    <row r="126" spans="14:25" x14ac:dyDescent="0.25">
      <c r="N126" cm="1">
        <f t="array" ref="N126">INDEX($C$2:$K$60, INT((ROW(N126)-2)/9)+1, MOD(ROW(N126)-2,9)+1)</f>
        <v>0</v>
      </c>
      <c r="P126" t="s">
        <v>970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</row>
    <row r="127" spans="14:25" x14ac:dyDescent="0.25">
      <c r="N127" cm="1">
        <f t="array" ref="N127">INDEX($C$2:$K$60, INT((ROW(N127)-2)/9)+1, MOD(ROW(N127)-2,9)+1)</f>
        <v>0</v>
      </c>
      <c r="P127" t="s">
        <v>971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</row>
    <row r="128" spans="14:25" x14ac:dyDescent="0.25">
      <c r="N128" cm="1">
        <f t="array" ref="N128">INDEX($C$2:$K$60, INT((ROW(N128)-2)/9)+1, MOD(ROW(N128)-2,9)+1)</f>
        <v>0</v>
      </c>
      <c r="P128" t="s">
        <v>972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</row>
    <row r="129" spans="14:25" x14ac:dyDescent="0.25">
      <c r="N129" cm="1">
        <f t="array" ref="N129">INDEX($C$2:$K$60, INT((ROW(N129)-2)/9)+1, MOD(ROW(N129)-2,9)+1)</f>
        <v>7</v>
      </c>
      <c r="P129" t="s">
        <v>973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</row>
    <row r="130" spans="14:25" x14ac:dyDescent="0.25">
      <c r="N130" cm="1">
        <f t="array" ref="N130">INDEX($C$2:$K$60, INT((ROW(N130)-2)/9)+1, MOD(ROW(N130)-2,9)+1)</f>
        <v>0</v>
      </c>
      <c r="P130" t="s">
        <v>974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</row>
    <row r="131" spans="14:25" x14ac:dyDescent="0.25">
      <c r="N131" cm="1">
        <f t="array" ref="N131">INDEX($C$2:$K$60, INT((ROW(N131)-2)/9)+1, MOD(ROW(N131)-2,9)+1)</f>
        <v>0</v>
      </c>
      <c r="P131" t="s">
        <v>975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1</v>
      </c>
      <c r="W131">
        <v>0</v>
      </c>
      <c r="X131">
        <v>0</v>
      </c>
      <c r="Y131">
        <v>0</v>
      </c>
    </row>
    <row r="132" spans="14:25" x14ac:dyDescent="0.25">
      <c r="N132" cm="1">
        <f t="array" ref="N132">INDEX($C$2:$K$60, INT((ROW(N132)-2)/9)+1, MOD(ROW(N132)-2,9)+1)</f>
        <v>0</v>
      </c>
      <c r="P132" t="s">
        <v>976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</row>
    <row r="133" spans="14:25" x14ac:dyDescent="0.25">
      <c r="N133" cm="1">
        <f t="array" ref="N133">INDEX($C$2:$K$60, INT((ROW(N133)-2)/9)+1, MOD(ROW(N133)-2,9)+1)</f>
        <v>0</v>
      </c>
      <c r="P133" t="s">
        <v>977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</row>
    <row r="134" spans="14:25" x14ac:dyDescent="0.25">
      <c r="N134" cm="1">
        <f t="array" ref="N134">INDEX($C$2:$K$60, INT((ROW(N134)-2)/9)+1, MOD(ROW(N134)-2,9)+1)</f>
        <v>0</v>
      </c>
      <c r="P134" t="s">
        <v>978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</row>
    <row r="135" spans="14:25" x14ac:dyDescent="0.25">
      <c r="N135" cm="1">
        <f t="array" ref="N135">INDEX($C$2:$K$60, INT((ROW(N135)-2)/9)+1, MOD(ROW(N135)-2,9)+1)</f>
        <v>0</v>
      </c>
      <c r="P135" t="s">
        <v>979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</row>
    <row r="136" spans="14:25" x14ac:dyDescent="0.25">
      <c r="N136" cm="1">
        <f t="array" ref="N136">INDEX($C$2:$K$60, INT((ROW(N136)-2)/9)+1, MOD(ROW(N136)-2,9)+1)</f>
        <v>0</v>
      </c>
      <c r="P136" t="s">
        <v>980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</row>
    <row r="137" spans="14:25" x14ac:dyDescent="0.25">
      <c r="N137" cm="1">
        <f t="array" ref="N137">INDEX($C$2:$K$60, INT((ROW(N137)-2)/9)+1, MOD(ROW(N137)-2,9)+1)</f>
        <v>0</v>
      </c>
      <c r="P137" t="s">
        <v>981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</row>
    <row r="138" spans="14:25" x14ac:dyDescent="0.25">
      <c r="N138" cm="1">
        <f t="array" ref="N138">INDEX($C$2:$K$60, INT((ROW(N138)-2)/9)+1, MOD(ROW(N138)-2,9)+1)</f>
        <v>3</v>
      </c>
      <c r="P138" t="s">
        <v>982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</row>
    <row r="139" spans="14:25" x14ac:dyDescent="0.25">
      <c r="N139" cm="1">
        <f t="array" ref="N139">INDEX($C$2:$K$60, INT((ROW(N139)-2)/9)+1, MOD(ROW(N139)-2,9)+1)</f>
        <v>0</v>
      </c>
      <c r="P139" t="s">
        <v>983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</row>
    <row r="140" spans="14:25" x14ac:dyDescent="0.25">
      <c r="N140" cm="1">
        <f t="array" ref="N140">INDEX($C$2:$K$60, INT((ROW(N140)-2)/9)+1, MOD(ROW(N140)-2,9)+1)</f>
        <v>0</v>
      </c>
      <c r="P140" t="s">
        <v>984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</row>
    <row r="141" spans="14:25" x14ac:dyDescent="0.25">
      <c r="N141" cm="1">
        <f t="array" ref="N141">INDEX($C$2:$K$60, INT((ROW(N141)-2)/9)+1, MOD(ROW(N141)-2,9)+1)</f>
        <v>0</v>
      </c>
      <c r="P141" t="s">
        <v>985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</row>
    <row r="142" spans="14:25" x14ac:dyDescent="0.25">
      <c r="N142" cm="1">
        <f t="array" ref="N142">INDEX($C$2:$K$60, INT((ROW(N142)-2)/9)+1, MOD(ROW(N142)-2,9)+1)</f>
        <v>0</v>
      </c>
      <c r="P142" t="s">
        <v>986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</row>
    <row r="143" spans="14:25" x14ac:dyDescent="0.25">
      <c r="N143" cm="1">
        <f t="array" ref="N143">INDEX($C$2:$K$60, INT((ROW(N143)-2)/9)+1, MOD(ROW(N143)-2,9)+1)</f>
        <v>0</v>
      </c>
      <c r="P143" t="s">
        <v>987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</row>
    <row r="144" spans="14:25" x14ac:dyDescent="0.25">
      <c r="N144" cm="1">
        <f t="array" ref="N144">INDEX($C$2:$K$60, INT((ROW(N144)-2)/9)+1, MOD(ROW(N144)-2,9)+1)</f>
        <v>0</v>
      </c>
      <c r="P144" t="s">
        <v>988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</row>
    <row r="145" spans="14:25" x14ac:dyDescent="0.25">
      <c r="N145" cm="1">
        <f t="array" ref="N145">INDEX($C$2:$K$60, INT((ROW(N145)-2)/9)+1, MOD(ROW(N145)-2,9)+1)</f>
        <v>0</v>
      </c>
      <c r="P145" t="s">
        <v>989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</row>
    <row r="146" spans="14:25" x14ac:dyDescent="0.25">
      <c r="N146" cm="1">
        <f t="array" ref="N146">INDEX($C$2:$K$60, INT((ROW(N146)-2)/9)+1, MOD(ROW(N146)-2,9)+1)</f>
        <v>0</v>
      </c>
      <c r="P146" t="s">
        <v>990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</row>
    <row r="147" spans="14:25" x14ac:dyDescent="0.25">
      <c r="N147" cm="1">
        <f t="array" ref="N147">INDEX($C$2:$K$60, INT((ROW(N147)-2)/9)+1, MOD(ROW(N147)-2,9)+1)</f>
        <v>119</v>
      </c>
      <c r="P147" t="s">
        <v>991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</row>
    <row r="148" spans="14:25" x14ac:dyDescent="0.25">
      <c r="N148" cm="1">
        <f t="array" ref="N148">INDEX($C$2:$K$60, INT((ROW(N148)-2)/9)+1, MOD(ROW(N148)-2,9)+1)</f>
        <v>0</v>
      </c>
      <c r="P148" t="s">
        <v>992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</row>
    <row r="149" spans="14:25" x14ac:dyDescent="0.25">
      <c r="N149" cm="1">
        <f t="array" ref="N149">INDEX($C$2:$K$60, INT((ROW(N149)-2)/9)+1, MOD(ROW(N149)-2,9)+1)</f>
        <v>271</v>
      </c>
      <c r="P149" t="s">
        <v>993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</row>
    <row r="150" spans="14:25" x14ac:dyDescent="0.25">
      <c r="N150" cm="1">
        <f t="array" ref="N150">INDEX($C$2:$K$60, INT((ROW(N150)-2)/9)+1, MOD(ROW(N150)-2,9)+1)</f>
        <v>58</v>
      </c>
      <c r="P150" t="s">
        <v>994</v>
      </c>
      <c r="Q150">
        <v>0</v>
      </c>
      <c r="R150">
        <v>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</row>
    <row r="151" spans="14:25" x14ac:dyDescent="0.25">
      <c r="N151" cm="1">
        <f t="array" ref="N151">INDEX($C$2:$K$60, INT((ROW(N151)-2)/9)+1, MOD(ROW(N151)-2,9)+1)</f>
        <v>0</v>
      </c>
      <c r="P151" t="s">
        <v>995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</row>
    <row r="152" spans="14:25" x14ac:dyDescent="0.25">
      <c r="N152" cm="1">
        <f t="array" ref="N152">INDEX($C$2:$K$60, INT((ROW(N152)-2)/9)+1, MOD(ROW(N152)-2,9)+1)</f>
        <v>137</v>
      </c>
      <c r="P152" t="s">
        <v>996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</row>
    <row r="153" spans="14:25" x14ac:dyDescent="0.25">
      <c r="N153" cm="1">
        <f t="array" ref="N153">INDEX($C$2:$K$60, INT((ROW(N153)-2)/9)+1, MOD(ROW(N153)-2,9)+1)</f>
        <v>0</v>
      </c>
      <c r="P153" t="s">
        <v>997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</row>
    <row r="154" spans="14:25" x14ac:dyDescent="0.25">
      <c r="N154" cm="1">
        <f t="array" ref="N154">INDEX($C$2:$K$60, INT((ROW(N154)-2)/9)+1, MOD(ROW(N154)-2,9)+1)</f>
        <v>86</v>
      </c>
      <c r="P154" t="s">
        <v>998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</row>
    <row r="155" spans="14:25" x14ac:dyDescent="0.25">
      <c r="N155" cm="1">
        <f t="array" ref="N155">INDEX($C$2:$K$60, INT((ROW(N155)-2)/9)+1, MOD(ROW(N155)-2,9)+1)</f>
        <v>0</v>
      </c>
      <c r="P155" t="s">
        <v>999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</row>
    <row r="156" spans="14:25" x14ac:dyDescent="0.25">
      <c r="N156" cm="1">
        <f t="array" ref="N156">INDEX($C$2:$K$60, INT((ROW(N156)-2)/9)+1, MOD(ROW(N156)-2,9)+1)</f>
        <v>14</v>
      </c>
      <c r="P156" t="s">
        <v>1000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</row>
    <row r="157" spans="14:25" x14ac:dyDescent="0.25">
      <c r="N157" cm="1">
        <f t="array" ref="N157">INDEX($C$2:$K$60, INT((ROW(N157)-2)/9)+1, MOD(ROW(N157)-2,9)+1)</f>
        <v>0</v>
      </c>
      <c r="P157" t="s">
        <v>1001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</row>
    <row r="158" spans="14:25" x14ac:dyDescent="0.25">
      <c r="N158" cm="1">
        <f t="array" ref="N158">INDEX($C$2:$K$60, INT((ROW(N158)-2)/9)+1, MOD(ROW(N158)-2,9)+1)</f>
        <v>11</v>
      </c>
      <c r="P158" t="s">
        <v>1002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</row>
    <row r="159" spans="14:25" x14ac:dyDescent="0.25">
      <c r="N159" cm="1">
        <f t="array" ref="N159">INDEX($C$2:$K$60, INT((ROW(N159)-2)/9)+1, MOD(ROW(N159)-2,9)+1)</f>
        <v>110</v>
      </c>
      <c r="P159" t="s">
        <v>1003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</row>
    <row r="160" spans="14:25" x14ac:dyDescent="0.25">
      <c r="N160" cm="1">
        <f t="array" ref="N160">INDEX($C$2:$K$60, INT((ROW(N160)-2)/9)+1, MOD(ROW(N160)-2,9)+1)</f>
        <v>0</v>
      </c>
      <c r="P160" t="s">
        <v>1004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</row>
    <row r="161" spans="14:25" x14ac:dyDescent="0.25">
      <c r="N161" cm="1">
        <f t="array" ref="N161">INDEX($C$2:$K$60, INT((ROW(N161)-2)/9)+1, MOD(ROW(N161)-2,9)+1)</f>
        <v>0</v>
      </c>
      <c r="P161" t="s">
        <v>1005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</row>
    <row r="162" spans="14:25" x14ac:dyDescent="0.25">
      <c r="N162" cm="1">
        <f t="array" ref="N162">INDEX($C$2:$K$60, INT((ROW(N162)-2)/9)+1, MOD(ROW(N162)-2,9)+1)</f>
        <v>4</v>
      </c>
      <c r="P162" t="s">
        <v>805</v>
      </c>
      <c r="Q162">
        <v>0</v>
      </c>
      <c r="R162">
        <v>5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</row>
    <row r="163" spans="14:25" x14ac:dyDescent="0.25">
      <c r="N163" cm="1">
        <f t="array" ref="N163">INDEX($C$2:$K$60, INT((ROW(N163)-2)/9)+1, MOD(ROW(N163)-2,9)+1)</f>
        <v>17</v>
      </c>
      <c r="P163" t="s">
        <v>1006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</row>
    <row r="164" spans="14:25" x14ac:dyDescent="0.25">
      <c r="N164" cm="1">
        <f t="array" ref="N164">INDEX($C$2:$K$60, INT((ROW(N164)-2)/9)+1, MOD(ROW(N164)-2,9)+1)</f>
        <v>0</v>
      </c>
      <c r="P164" t="s">
        <v>1007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</row>
    <row r="165" spans="14:25" x14ac:dyDescent="0.25">
      <c r="N165" cm="1">
        <f t="array" ref="N165">INDEX($C$2:$K$60, INT((ROW(N165)-2)/9)+1, MOD(ROW(N165)-2,9)+1)</f>
        <v>23</v>
      </c>
      <c r="P165" t="s">
        <v>1008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</row>
    <row r="166" spans="14:25" x14ac:dyDescent="0.25">
      <c r="N166" cm="1">
        <f t="array" ref="N166">INDEX($C$2:$K$60, INT((ROW(N166)-2)/9)+1, MOD(ROW(N166)-2,9)+1)</f>
        <v>0</v>
      </c>
      <c r="P166" t="s">
        <v>1009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</row>
    <row r="167" spans="14:25" x14ac:dyDescent="0.25">
      <c r="N167" cm="1">
        <f t="array" ref="N167">INDEX($C$2:$K$60, INT((ROW(N167)-2)/9)+1, MOD(ROW(N167)-2,9)+1)</f>
        <v>0</v>
      </c>
      <c r="P167" t="s">
        <v>1010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</row>
    <row r="168" spans="14:25" x14ac:dyDescent="0.25">
      <c r="N168" cm="1">
        <f t="array" ref="N168">INDEX($C$2:$K$60, INT((ROW(N168)-2)/9)+1, MOD(ROW(N168)-2,9)+1)</f>
        <v>0</v>
      </c>
      <c r="P168" t="s">
        <v>1011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</row>
    <row r="169" spans="14:25" x14ac:dyDescent="0.25">
      <c r="N169" cm="1">
        <f t="array" ref="N169">INDEX($C$2:$K$60, INT((ROW(N169)-2)/9)+1, MOD(ROW(N169)-2,9)+1)</f>
        <v>0</v>
      </c>
      <c r="P169" t="s">
        <v>1012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</row>
    <row r="170" spans="14:25" x14ac:dyDescent="0.25">
      <c r="N170" cm="1">
        <f t="array" ref="N170">INDEX($C$2:$K$60, INT((ROW(N170)-2)/9)+1, MOD(ROW(N170)-2,9)+1)</f>
        <v>0</v>
      </c>
      <c r="P170" t="s">
        <v>1013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</row>
    <row r="171" spans="14:25" x14ac:dyDescent="0.25">
      <c r="N171" cm="1">
        <f t="array" ref="N171">INDEX($C$2:$K$60, INT((ROW(N171)-2)/9)+1, MOD(ROW(N171)-2,9)+1)</f>
        <v>0</v>
      </c>
      <c r="P171" t="s">
        <v>1014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</row>
    <row r="172" spans="14:25" x14ac:dyDescent="0.25">
      <c r="N172" cm="1">
        <f t="array" ref="N172">INDEX($C$2:$K$60, INT((ROW(N172)-2)/9)+1, MOD(ROW(N172)-2,9)+1)</f>
        <v>0</v>
      </c>
      <c r="P172" t="s">
        <v>1015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</row>
    <row r="173" spans="14:25" x14ac:dyDescent="0.25">
      <c r="N173" cm="1">
        <f t="array" ref="N173">INDEX($C$2:$K$60, INT((ROW(N173)-2)/9)+1, MOD(ROW(N173)-2,9)+1)</f>
        <v>128</v>
      </c>
      <c r="P173" t="s">
        <v>1016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</row>
    <row r="174" spans="14:25" x14ac:dyDescent="0.25">
      <c r="N174" cm="1">
        <f t="array" ref="N174">INDEX($C$2:$K$60, INT((ROW(N174)-2)/9)+1, MOD(ROW(N174)-2,9)+1)</f>
        <v>0</v>
      </c>
      <c r="P174" t="s">
        <v>1017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</row>
    <row r="175" spans="14:25" x14ac:dyDescent="0.25">
      <c r="N175" cm="1">
        <f t="array" ref="N175">INDEX($C$2:$K$60, INT((ROW(N175)-2)/9)+1, MOD(ROW(N175)-2,9)+1)</f>
        <v>263</v>
      </c>
      <c r="P175" t="s">
        <v>1018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</row>
    <row r="176" spans="14:25" x14ac:dyDescent="0.25">
      <c r="N176" cm="1">
        <f t="array" ref="N176">INDEX($C$2:$K$60, INT((ROW(N176)-2)/9)+1, MOD(ROW(N176)-2,9)+1)</f>
        <v>0</v>
      </c>
      <c r="P176" t="s">
        <v>1019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</row>
    <row r="177" spans="14:25" x14ac:dyDescent="0.25">
      <c r="N177" cm="1">
        <f t="array" ref="N177">INDEX($C$2:$K$60, INT((ROW(N177)-2)/9)+1, MOD(ROW(N177)-2,9)+1)</f>
        <v>0</v>
      </c>
      <c r="P177" t="s">
        <v>1020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</row>
    <row r="178" spans="14:25" x14ac:dyDescent="0.25">
      <c r="N178" cm="1">
        <f t="array" ref="N178">INDEX($C$2:$K$60, INT((ROW(N178)-2)/9)+1, MOD(ROW(N178)-2,9)+1)</f>
        <v>186</v>
      </c>
      <c r="P178" t="s">
        <v>1021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</row>
    <row r="179" spans="14:25" x14ac:dyDescent="0.25">
      <c r="N179" cm="1">
        <f t="array" ref="N179">INDEX($C$2:$K$60, INT((ROW(N179)-2)/9)+1, MOD(ROW(N179)-2,9)+1)</f>
        <v>0</v>
      </c>
      <c r="P179" t="s">
        <v>1022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</row>
    <row r="180" spans="14:25" x14ac:dyDescent="0.25">
      <c r="N180" cm="1">
        <f t="array" ref="N180">INDEX($C$2:$K$60, INT((ROW(N180)-2)/9)+1, MOD(ROW(N180)-2,9)+1)</f>
        <v>0</v>
      </c>
      <c r="P180" t="s">
        <v>1023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</row>
    <row r="181" spans="14:25" x14ac:dyDescent="0.25">
      <c r="N181" cm="1">
        <f t="array" ref="N181">INDEX($C$2:$K$60, INT((ROW(N181)-2)/9)+1, MOD(ROW(N181)-2,9)+1)</f>
        <v>0</v>
      </c>
      <c r="P181" t="s">
        <v>1024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</row>
    <row r="182" spans="14:25" x14ac:dyDescent="0.25">
      <c r="N182" cm="1">
        <f t="array" ref="N182">INDEX($C$2:$K$60, INT((ROW(N182)-2)/9)+1, MOD(ROW(N182)-2,9)+1)</f>
        <v>43</v>
      </c>
      <c r="P182" t="s">
        <v>806</v>
      </c>
      <c r="Q182">
        <v>0</v>
      </c>
      <c r="R182">
        <v>1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</row>
    <row r="183" spans="14:25" x14ac:dyDescent="0.25">
      <c r="N183" cm="1">
        <f t="array" ref="N183">INDEX($C$2:$K$60, INT((ROW(N183)-2)/9)+1, MOD(ROW(N183)-2,9)+1)</f>
        <v>0</v>
      </c>
      <c r="P183" t="s">
        <v>1025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</row>
    <row r="184" spans="14:25" x14ac:dyDescent="0.25">
      <c r="N184" cm="1">
        <f t="array" ref="N184">INDEX($C$2:$K$60, INT((ROW(N184)-2)/9)+1, MOD(ROW(N184)-2,9)+1)</f>
        <v>133</v>
      </c>
      <c r="P184" t="s">
        <v>1026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</row>
    <row r="185" spans="14:25" x14ac:dyDescent="0.25">
      <c r="N185" cm="1">
        <f t="array" ref="N185">INDEX($C$2:$K$60, INT((ROW(N185)-2)/9)+1, MOD(ROW(N185)-2,9)+1)</f>
        <v>0</v>
      </c>
      <c r="P185" t="s">
        <v>1027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</row>
    <row r="186" spans="14:25" x14ac:dyDescent="0.25">
      <c r="N186" cm="1">
        <f t="array" ref="N186">INDEX($C$2:$K$60, INT((ROW(N186)-2)/9)+1, MOD(ROW(N186)-2,9)+1)</f>
        <v>0</v>
      </c>
      <c r="P186" t="s">
        <v>1028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</row>
    <row r="187" spans="14:25" x14ac:dyDescent="0.25">
      <c r="N187" cm="1">
        <f t="array" ref="N187">INDEX($C$2:$K$60, INT((ROW(N187)-2)/9)+1, MOD(ROW(N187)-2,9)+1)</f>
        <v>47</v>
      </c>
      <c r="P187" t="s">
        <v>1029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</row>
    <row r="188" spans="14:25" x14ac:dyDescent="0.25">
      <c r="N188" cm="1">
        <f t="array" ref="N188">INDEX($C$2:$K$60, INT((ROW(N188)-2)/9)+1, MOD(ROW(N188)-2,9)+1)</f>
        <v>0</v>
      </c>
      <c r="P188" t="s">
        <v>1030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</row>
    <row r="189" spans="14:25" x14ac:dyDescent="0.25">
      <c r="N189" cm="1">
        <f t="array" ref="N189">INDEX($C$2:$K$60, INT((ROW(N189)-2)/9)+1, MOD(ROW(N189)-2,9)+1)</f>
        <v>0</v>
      </c>
      <c r="P189" t="s">
        <v>1031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</row>
    <row r="190" spans="14:25" x14ac:dyDescent="0.25">
      <c r="N190" cm="1">
        <f t="array" ref="N190">INDEX($C$2:$K$60, INT((ROW(N190)-2)/9)+1, MOD(ROW(N190)-2,9)+1)</f>
        <v>0</v>
      </c>
      <c r="P190" t="s">
        <v>1032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</row>
    <row r="191" spans="14:25" x14ac:dyDescent="0.25">
      <c r="N191" cm="1">
        <f t="array" ref="N191">INDEX($C$2:$K$60, INT((ROW(N191)-2)/9)+1, MOD(ROW(N191)-2,9)+1)</f>
        <v>0</v>
      </c>
      <c r="P191" t="s">
        <v>1033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</row>
    <row r="192" spans="14:25" x14ac:dyDescent="0.25">
      <c r="N192" cm="1">
        <f t="array" ref="N192">INDEX($C$2:$K$60, INT((ROW(N192)-2)/9)+1, MOD(ROW(N192)-2,9)+1)</f>
        <v>0</v>
      </c>
      <c r="P192" t="s">
        <v>1034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</row>
    <row r="193" spans="14:25" x14ac:dyDescent="0.25">
      <c r="N193" cm="1">
        <f t="array" ref="N193">INDEX($C$2:$K$60, INT((ROW(N193)-2)/9)+1, MOD(ROW(N193)-2,9)+1)</f>
        <v>0</v>
      </c>
      <c r="P193" t="s">
        <v>1035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</row>
    <row r="194" spans="14:25" x14ac:dyDescent="0.25">
      <c r="N194" cm="1">
        <f t="array" ref="N194">INDEX($C$2:$K$60, INT((ROW(N194)-2)/9)+1, MOD(ROW(N194)-2,9)+1)</f>
        <v>0</v>
      </c>
      <c r="P194" t="s">
        <v>807</v>
      </c>
      <c r="Q194">
        <v>0</v>
      </c>
      <c r="R194">
        <v>4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</row>
    <row r="195" spans="14:25" x14ac:dyDescent="0.25">
      <c r="N195" cm="1">
        <f t="array" ref="N195">INDEX($C$2:$K$60, INT((ROW(N195)-2)/9)+1, MOD(ROW(N195)-2,9)+1)</f>
        <v>0</v>
      </c>
      <c r="P195" t="s">
        <v>1036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</row>
    <row r="196" spans="14:25" x14ac:dyDescent="0.25">
      <c r="N196" cm="1">
        <f t="array" ref="N196">INDEX($C$2:$K$60, INT((ROW(N196)-2)/9)+1, MOD(ROW(N196)-2,9)+1)</f>
        <v>0</v>
      </c>
      <c r="P196" t="s">
        <v>1037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</row>
    <row r="197" spans="14:25" x14ac:dyDescent="0.25">
      <c r="N197" cm="1">
        <f t="array" ref="N197">INDEX($C$2:$K$60, INT((ROW(N197)-2)/9)+1, MOD(ROW(N197)-2,9)+1)</f>
        <v>0</v>
      </c>
      <c r="P197" t="s">
        <v>1038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</row>
    <row r="198" spans="14:25" x14ac:dyDescent="0.25">
      <c r="N198" cm="1">
        <f t="array" ref="N198">INDEX($C$2:$K$60, INT((ROW(N198)-2)/9)+1, MOD(ROW(N198)-2,9)+1)</f>
        <v>0</v>
      </c>
      <c r="P198" t="s">
        <v>1039</v>
      </c>
      <c r="Q198">
        <v>0</v>
      </c>
      <c r="R198">
        <v>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</row>
    <row r="199" spans="14:25" x14ac:dyDescent="0.25">
      <c r="N199" cm="1">
        <f t="array" ref="N199">INDEX($C$2:$K$60, INT((ROW(N199)-2)/9)+1, MOD(ROW(N199)-2,9)+1)</f>
        <v>0</v>
      </c>
      <c r="P199" t="s">
        <v>1040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</row>
    <row r="200" spans="14:25" x14ac:dyDescent="0.25">
      <c r="N200" cm="1">
        <f t="array" ref="N200">INDEX($C$2:$K$60, INT((ROW(N200)-2)/9)+1, MOD(ROW(N200)-2,9)+1)</f>
        <v>3</v>
      </c>
      <c r="P200" t="s">
        <v>808</v>
      </c>
      <c r="Q200">
        <v>0</v>
      </c>
      <c r="R200">
        <v>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</row>
    <row r="201" spans="14:25" x14ac:dyDescent="0.25">
      <c r="N201" cm="1">
        <f t="array" ref="N201">INDEX($C$2:$K$60, INT((ROW(N201)-2)/9)+1, MOD(ROW(N201)-2,9)+1)</f>
        <v>0</v>
      </c>
      <c r="P201" t="s">
        <v>1041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</row>
    <row r="202" spans="14:25" x14ac:dyDescent="0.25">
      <c r="N202" cm="1">
        <f t="array" ref="N202">INDEX($C$2:$K$60, INT((ROW(N202)-2)/9)+1, MOD(ROW(N202)-2,9)+1)</f>
        <v>15</v>
      </c>
      <c r="P202" t="s">
        <v>1042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</row>
    <row r="203" spans="14:25" x14ac:dyDescent="0.25">
      <c r="N203" cm="1">
        <f t="array" ref="N203">INDEX($C$2:$K$60, INT((ROW(N203)-2)/9)+1, MOD(ROW(N203)-2,9)+1)</f>
        <v>0</v>
      </c>
      <c r="P203" t="s">
        <v>1043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</row>
    <row r="204" spans="14:25" x14ac:dyDescent="0.25">
      <c r="N204" cm="1">
        <f t="array" ref="N204">INDEX($C$2:$K$60, INT((ROW(N204)-2)/9)+1, MOD(ROW(N204)-2,9)+1)</f>
        <v>0</v>
      </c>
      <c r="P204" t="s">
        <v>1044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</row>
    <row r="205" spans="14:25" x14ac:dyDescent="0.25">
      <c r="N205" cm="1">
        <f t="array" ref="N205">INDEX($C$2:$K$60, INT((ROW(N205)-2)/9)+1, MOD(ROW(N205)-2,9)+1)</f>
        <v>0</v>
      </c>
      <c r="P205" t="s">
        <v>1045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</row>
    <row r="206" spans="14:25" x14ac:dyDescent="0.25">
      <c r="N206" cm="1">
        <f t="array" ref="N206">INDEX($C$2:$K$60, INT((ROW(N206)-2)/9)+1, MOD(ROW(N206)-2,9)+1)</f>
        <v>0</v>
      </c>
      <c r="P206" t="s">
        <v>1046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</row>
    <row r="207" spans="14:25" x14ac:dyDescent="0.25">
      <c r="N207" cm="1">
        <f t="array" ref="N207">INDEX($C$2:$K$60, INT((ROW(N207)-2)/9)+1, MOD(ROW(N207)-2,9)+1)</f>
        <v>57</v>
      </c>
      <c r="P207" t="s">
        <v>1047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</row>
    <row r="208" spans="14:25" x14ac:dyDescent="0.25">
      <c r="N208" cm="1">
        <f t="array" ref="N208">INDEX($C$2:$K$60, INT((ROW(N208)-2)/9)+1, MOD(ROW(N208)-2,9)+1)</f>
        <v>0</v>
      </c>
      <c r="P208" t="s">
        <v>1048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</row>
    <row r="209" spans="14:25" x14ac:dyDescent="0.25">
      <c r="N209" cm="1">
        <f t="array" ref="N209">INDEX($C$2:$K$60, INT((ROW(N209)-2)/9)+1, MOD(ROW(N209)-2,9)+1)</f>
        <v>0</v>
      </c>
      <c r="P209" t="s">
        <v>1049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</row>
    <row r="210" spans="14:25" x14ac:dyDescent="0.25">
      <c r="N210" cm="1">
        <f t="array" ref="N210">INDEX($C$2:$K$60, INT((ROW(N210)-2)/9)+1, MOD(ROW(N210)-2,9)+1)</f>
        <v>0</v>
      </c>
      <c r="P210" t="s">
        <v>1050</v>
      </c>
      <c r="Q210">
        <v>0</v>
      </c>
      <c r="R210">
        <v>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</row>
    <row r="211" spans="14:25" x14ac:dyDescent="0.25">
      <c r="N211" cm="1">
        <f t="array" ref="N211">INDEX($C$2:$K$60, INT((ROW(N211)-2)/9)+1, MOD(ROW(N211)-2,9)+1)</f>
        <v>0</v>
      </c>
      <c r="P211" t="s">
        <v>1051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</row>
    <row r="212" spans="14:25" x14ac:dyDescent="0.25">
      <c r="N212" cm="1">
        <f t="array" ref="N212">INDEX($C$2:$K$60, INT((ROW(N212)-2)/9)+1, MOD(ROW(N212)-2,9)+1)</f>
        <v>0</v>
      </c>
      <c r="P212" t="s">
        <v>1052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</row>
    <row r="213" spans="14:25" x14ac:dyDescent="0.25">
      <c r="N213" cm="1">
        <f t="array" ref="N213">INDEX($C$2:$K$60, INT((ROW(N213)-2)/9)+1, MOD(ROW(N213)-2,9)+1)</f>
        <v>0</v>
      </c>
      <c r="P213" t="s">
        <v>1053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</row>
    <row r="214" spans="14:25" x14ac:dyDescent="0.25">
      <c r="N214" cm="1">
        <f t="array" ref="N214">INDEX($C$2:$K$60, INT((ROW(N214)-2)/9)+1, MOD(ROW(N214)-2,9)+1)</f>
        <v>0</v>
      </c>
      <c r="P214" t="s">
        <v>809</v>
      </c>
      <c r="Q214">
        <v>0</v>
      </c>
      <c r="R214">
        <v>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</row>
    <row r="215" spans="14:25" x14ac:dyDescent="0.25">
      <c r="N215" cm="1">
        <f t="array" ref="N215">INDEX($C$2:$K$60, INT((ROW(N215)-2)/9)+1, MOD(ROW(N215)-2,9)+1)</f>
        <v>0</v>
      </c>
      <c r="P215" t="s">
        <v>1054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</row>
    <row r="216" spans="14:25" x14ac:dyDescent="0.25">
      <c r="N216" cm="1">
        <f t="array" ref="N216">INDEX($C$2:$K$60, INT((ROW(N216)-2)/9)+1, MOD(ROW(N216)-2,9)+1)</f>
        <v>0</v>
      </c>
      <c r="P216" t="s">
        <v>1055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</row>
    <row r="217" spans="14:25" x14ac:dyDescent="0.25">
      <c r="N217" cm="1">
        <f t="array" ref="N217">INDEX($C$2:$K$60, INT((ROW(N217)-2)/9)+1, MOD(ROW(N217)-2,9)+1)</f>
        <v>0</v>
      </c>
      <c r="P217" t="s">
        <v>1056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</row>
    <row r="218" spans="14:25" x14ac:dyDescent="0.25">
      <c r="N218" cm="1">
        <f t="array" ref="N218">INDEX($C$2:$K$60, INT((ROW(N218)-2)/9)+1, MOD(ROW(N218)-2,9)+1)</f>
        <v>0</v>
      </c>
      <c r="P218" t="s">
        <v>1057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</row>
    <row r="219" spans="14:25" x14ac:dyDescent="0.25">
      <c r="N219" cm="1">
        <f t="array" ref="N219">INDEX($C$2:$K$60, INT((ROW(N219)-2)/9)+1, MOD(ROW(N219)-2,9)+1)</f>
        <v>0</v>
      </c>
      <c r="P219" t="s">
        <v>1058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</row>
    <row r="220" spans="14:25" x14ac:dyDescent="0.25">
      <c r="N220" cm="1">
        <f t="array" ref="N220">INDEX($C$2:$K$60, INT((ROW(N220)-2)/9)+1, MOD(ROW(N220)-2,9)+1)</f>
        <v>0</v>
      </c>
      <c r="P220" t="s">
        <v>1059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</row>
    <row r="221" spans="14:25" x14ac:dyDescent="0.25">
      <c r="N221" cm="1">
        <f t="array" ref="N221">INDEX($C$2:$K$60, INT((ROW(N221)-2)/9)+1, MOD(ROW(N221)-2,9)+1)</f>
        <v>0</v>
      </c>
      <c r="P221" t="s">
        <v>1060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</row>
    <row r="222" spans="14:25" x14ac:dyDescent="0.25">
      <c r="N222" cm="1">
        <f t="array" ref="N222">INDEX($C$2:$K$60, INT((ROW(N222)-2)/9)+1, MOD(ROW(N222)-2,9)+1)</f>
        <v>0</v>
      </c>
      <c r="P222" t="s">
        <v>1061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</row>
    <row r="223" spans="14:25" x14ac:dyDescent="0.25">
      <c r="N223" cm="1">
        <f t="array" ref="N223">INDEX($C$2:$K$60, INT((ROW(N223)-2)/9)+1, MOD(ROW(N223)-2,9)+1)</f>
        <v>0</v>
      </c>
      <c r="P223" t="s">
        <v>1062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</row>
    <row r="224" spans="14:25" x14ac:dyDescent="0.25">
      <c r="N224" cm="1">
        <f t="array" ref="N224">INDEX($C$2:$K$60, INT((ROW(N224)-2)/9)+1, MOD(ROW(N224)-2,9)+1)</f>
        <v>0</v>
      </c>
      <c r="P224" t="s">
        <v>1063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</row>
    <row r="225" spans="14:25" x14ac:dyDescent="0.25">
      <c r="N225" cm="1">
        <f t="array" ref="N225">INDEX($C$2:$K$60, INT((ROW(N225)-2)/9)+1, MOD(ROW(N225)-2,9)+1)</f>
        <v>0</v>
      </c>
      <c r="P225" t="s">
        <v>1064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</row>
    <row r="226" spans="14:25" x14ac:dyDescent="0.25">
      <c r="N226" cm="1">
        <f t="array" ref="N226">INDEX($C$2:$K$60, INT((ROW(N226)-2)/9)+1, MOD(ROW(N226)-2,9)+1)</f>
        <v>0</v>
      </c>
      <c r="P226" t="s">
        <v>810</v>
      </c>
      <c r="Q226">
        <v>0</v>
      </c>
      <c r="R226">
        <v>7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</row>
    <row r="227" spans="14:25" x14ac:dyDescent="0.25">
      <c r="N227" cm="1">
        <f t="array" ref="N227">INDEX($C$2:$K$60, INT((ROW(N227)-2)/9)+1, MOD(ROW(N227)-2,9)+1)</f>
        <v>0</v>
      </c>
      <c r="P227" t="s">
        <v>1065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</row>
    <row r="228" spans="14:25" x14ac:dyDescent="0.25">
      <c r="N228" cm="1">
        <f t="array" ref="N228">INDEX($C$2:$K$60, INT((ROW(N228)-2)/9)+1, MOD(ROW(N228)-2,9)+1)</f>
        <v>0</v>
      </c>
      <c r="P228" t="s">
        <v>1066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</row>
    <row r="229" spans="14:25" x14ac:dyDescent="0.25">
      <c r="N229" cm="1">
        <f t="array" ref="N229">INDEX($C$2:$K$60, INT((ROW(N229)-2)/9)+1, MOD(ROW(N229)-2,9)+1)</f>
        <v>0</v>
      </c>
      <c r="P229" t="s">
        <v>1067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</row>
    <row r="230" spans="14:25" x14ac:dyDescent="0.25">
      <c r="N230" cm="1">
        <f t="array" ref="N230">INDEX($C$2:$K$60, INT((ROW(N230)-2)/9)+1, MOD(ROW(N230)-2,9)+1)</f>
        <v>0</v>
      </c>
      <c r="P230" t="s">
        <v>811</v>
      </c>
      <c r="Q230">
        <v>0</v>
      </c>
      <c r="R230">
        <v>3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</row>
    <row r="231" spans="14:25" x14ac:dyDescent="0.25">
      <c r="N231" cm="1">
        <f t="array" ref="N231">INDEX($C$2:$K$60, INT((ROW(N231)-2)/9)+1, MOD(ROW(N231)-2,9)+1)</f>
        <v>0</v>
      </c>
      <c r="P231" t="s">
        <v>1068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</row>
    <row r="232" spans="14:25" x14ac:dyDescent="0.25">
      <c r="N232" cm="1">
        <f t="array" ref="N232">INDEX($C$2:$K$60, INT((ROW(N232)-2)/9)+1, MOD(ROW(N232)-2,9)+1)</f>
        <v>0</v>
      </c>
      <c r="P232" t="s">
        <v>1069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</row>
    <row r="233" spans="14:25" x14ac:dyDescent="0.25">
      <c r="N233" cm="1">
        <f t="array" ref="N233">INDEX($C$2:$K$60, INT((ROW(N233)-2)/9)+1, MOD(ROW(N233)-2,9)+1)</f>
        <v>0</v>
      </c>
      <c r="P233" t="s">
        <v>1070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</row>
    <row r="234" spans="14:25" x14ac:dyDescent="0.25">
      <c r="N234" cm="1">
        <f t="array" ref="N234">INDEX($C$2:$K$60, INT((ROW(N234)-2)/9)+1, MOD(ROW(N234)-2,9)+1)</f>
        <v>0</v>
      </c>
      <c r="P234" t="s">
        <v>1071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</row>
    <row r="235" spans="14:25" x14ac:dyDescent="0.25">
      <c r="N235" cm="1">
        <f t="array" ref="N235">INDEX($C$2:$K$60, INT((ROW(N235)-2)/9)+1, MOD(ROW(N235)-2,9)+1)</f>
        <v>0</v>
      </c>
      <c r="P235" t="s">
        <v>1072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</row>
    <row r="236" spans="14:25" x14ac:dyDescent="0.25">
      <c r="N236" cm="1">
        <f t="array" ref="N236">INDEX($C$2:$K$60, INT((ROW(N236)-2)/9)+1, MOD(ROW(N236)-2,9)+1)</f>
        <v>0</v>
      </c>
      <c r="P236" t="s">
        <v>1073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</row>
    <row r="237" spans="14:25" x14ac:dyDescent="0.25">
      <c r="N237" cm="1">
        <f t="array" ref="N237">INDEX($C$2:$K$60, INT((ROW(N237)-2)/9)+1, MOD(ROW(N237)-2,9)+1)</f>
        <v>0</v>
      </c>
      <c r="P237" t="s">
        <v>1074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</row>
    <row r="238" spans="14:25" x14ac:dyDescent="0.25">
      <c r="N238" cm="1">
        <f t="array" ref="N238">INDEX($C$2:$K$60, INT((ROW(N238)-2)/9)+1, MOD(ROW(N238)-2,9)+1)</f>
        <v>0</v>
      </c>
      <c r="P238" t="s">
        <v>1075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</row>
    <row r="239" spans="14:25" x14ac:dyDescent="0.25">
      <c r="N239" cm="1">
        <f t="array" ref="N239">INDEX($C$2:$K$60, INT((ROW(N239)-2)/9)+1, MOD(ROW(N239)-2,9)+1)</f>
        <v>0</v>
      </c>
      <c r="P239" t="s">
        <v>1076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</row>
    <row r="240" spans="14:25" x14ac:dyDescent="0.25">
      <c r="N240" cm="1">
        <f t="array" ref="N240">INDEX($C$2:$K$60, INT((ROW(N240)-2)/9)+1, MOD(ROW(N240)-2,9)+1)</f>
        <v>0</v>
      </c>
      <c r="P240" t="s">
        <v>1077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</row>
    <row r="241" spans="14:25" x14ac:dyDescent="0.25">
      <c r="N241" cm="1">
        <f t="array" ref="N241">INDEX($C$2:$K$60, INT((ROW(N241)-2)/9)+1, MOD(ROW(N241)-2,9)+1)</f>
        <v>0</v>
      </c>
      <c r="P241" t="s">
        <v>1078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</row>
    <row r="242" spans="14:25" x14ac:dyDescent="0.25">
      <c r="N242" cm="1">
        <f t="array" ref="N242">INDEX($C$2:$K$60, INT((ROW(N242)-2)/9)+1, MOD(ROW(N242)-2,9)+1)</f>
        <v>0</v>
      </c>
      <c r="P242" t="s">
        <v>814</v>
      </c>
      <c r="Q242">
        <v>0</v>
      </c>
      <c r="R242">
        <v>23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</row>
    <row r="243" spans="14:25" x14ac:dyDescent="0.25">
      <c r="N243" cm="1">
        <f t="array" ref="N243">INDEX($C$2:$K$60, INT((ROW(N243)-2)/9)+1, MOD(ROW(N243)-2,9)+1)</f>
        <v>0</v>
      </c>
      <c r="P243" t="s">
        <v>1079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</row>
    <row r="244" spans="14:25" x14ac:dyDescent="0.25">
      <c r="N244" cm="1">
        <f t="array" ref="N244">INDEX($C$2:$K$60, INT((ROW(N244)-2)/9)+1, MOD(ROW(N244)-2,9)+1)</f>
        <v>0</v>
      </c>
      <c r="P244" t="s">
        <v>1080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</row>
    <row r="245" spans="14:25" x14ac:dyDescent="0.25">
      <c r="N245" cm="1">
        <f t="array" ref="N245">INDEX($C$2:$K$60, INT((ROW(N245)-2)/9)+1, MOD(ROW(N245)-2,9)+1)</f>
        <v>0</v>
      </c>
      <c r="P245" t="s">
        <v>1081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</row>
    <row r="246" spans="14:25" x14ac:dyDescent="0.25">
      <c r="N246" cm="1">
        <f t="array" ref="N246">INDEX($C$2:$K$60, INT((ROW(N246)-2)/9)+1, MOD(ROW(N246)-2,9)+1)</f>
        <v>0</v>
      </c>
      <c r="P246" t="s">
        <v>812</v>
      </c>
      <c r="Q246">
        <v>0</v>
      </c>
      <c r="R246">
        <v>119</v>
      </c>
      <c r="S246">
        <v>0</v>
      </c>
      <c r="T246">
        <v>271</v>
      </c>
      <c r="U246">
        <v>58</v>
      </c>
      <c r="V246">
        <v>0</v>
      </c>
      <c r="W246">
        <v>137</v>
      </c>
      <c r="X246">
        <v>0</v>
      </c>
      <c r="Y246">
        <v>86</v>
      </c>
    </row>
    <row r="247" spans="14:25" x14ac:dyDescent="0.25">
      <c r="N247" cm="1">
        <f t="array" ref="N247">INDEX($C$2:$K$60, INT((ROW(N247)-2)/9)+1, MOD(ROW(N247)-2,9)+1)</f>
        <v>0</v>
      </c>
      <c r="P247" t="s">
        <v>1082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</row>
    <row r="248" spans="14:25" x14ac:dyDescent="0.25">
      <c r="N248" cm="1">
        <f t="array" ref="N248">INDEX($C$2:$K$60, INT((ROW(N248)-2)/9)+1, MOD(ROW(N248)-2,9)+1)</f>
        <v>0</v>
      </c>
      <c r="P248" t="s">
        <v>813</v>
      </c>
      <c r="Q248">
        <v>0</v>
      </c>
      <c r="R248">
        <v>14</v>
      </c>
      <c r="S248">
        <v>0</v>
      </c>
      <c r="T248">
        <v>11</v>
      </c>
      <c r="U248">
        <v>110</v>
      </c>
      <c r="V248">
        <v>0</v>
      </c>
      <c r="W248">
        <v>0</v>
      </c>
      <c r="X248">
        <v>4</v>
      </c>
      <c r="Y248">
        <v>17</v>
      </c>
    </row>
    <row r="249" spans="14:25" x14ac:dyDescent="0.25">
      <c r="N249" cm="1">
        <f t="array" ref="N249">INDEX($C$2:$K$60, INT((ROW(N249)-2)/9)+1, MOD(ROW(N249)-2,9)+1)</f>
        <v>0</v>
      </c>
      <c r="P249" t="s">
        <v>1083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</row>
    <row r="250" spans="14:25" x14ac:dyDescent="0.25">
      <c r="N250" cm="1">
        <f t="array" ref="N250">INDEX($C$2:$K$60, INT((ROW(N250)-2)/9)+1, MOD(ROW(N250)-2,9)+1)</f>
        <v>0</v>
      </c>
      <c r="P250" t="s">
        <v>1084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</row>
    <row r="251" spans="14:25" x14ac:dyDescent="0.25">
      <c r="N251" cm="1">
        <f t="array" ref="N251">INDEX($C$2:$K$60, INT((ROW(N251)-2)/9)+1, MOD(ROW(N251)-2,9)+1)</f>
        <v>0</v>
      </c>
      <c r="P251" t="s">
        <v>1085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</row>
    <row r="252" spans="14:25" x14ac:dyDescent="0.25">
      <c r="N252" cm="1">
        <f t="array" ref="N252">INDEX($C$2:$K$60, INT((ROW(N252)-2)/9)+1, MOD(ROW(N252)-2,9)+1)</f>
        <v>0</v>
      </c>
      <c r="P252" t="s">
        <v>1086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</row>
    <row r="253" spans="14:25" x14ac:dyDescent="0.25">
      <c r="N253" cm="1">
        <f t="array" ref="N253">INDEX($C$2:$K$60, INT((ROW(N253)-2)/9)+1, MOD(ROW(N253)-2,9)+1)</f>
        <v>0</v>
      </c>
      <c r="P253" t="s">
        <v>1087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</row>
    <row r="254" spans="14:25" x14ac:dyDescent="0.25">
      <c r="N254" cm="1">
        <f t="array" ref="N254">INDEX($C$2:$K$60, INT((ROW(N254)-2)/9)+1, MOD(ROW(N254)-2,9)+1)</f>
        <v>0</v>
      </c>
      <c r="P254" t="s">
        <v>1088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</row>
    <row r="255" spans="14:25" x14ac:dyDescent="0.25">
      <c r="N255" cm="1">
        <f t="array" ref="N255">INDEX($C$2:$K$60, INT((ROW(N255)-2)/9)+1, MOD(ROW(N255)-2,9)+1)</f>
        <v>0</v>
      </c>
      <c r="P255" t="s">
        <v>1089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</row>
    <row r="256" spans="14:25" x14ac:dyDescent="0.25">
      <c r="N256" cm="1">
        <f t="array" ref="N256">INDEX($C$2:$K$60, INT((ROW(N256)-2)/9)+1, MOD(ROW(N256)-2,9)+1)</f>
        <v>0</v>
      </c>
      <c r="P256" t="s">
        <v>1090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</row>
    <row r="257" spans="14:25" x14ac:dyDescent="0.25">
      <c r="N257" cm="1">
        <f t="array" ref="N257">INDEX($C$2:$K$60, INT((ROW(N257)-2)/9)+1, MOD(ROW(N257)-2,9)+1)</f>
        <v>0</v>
      </c>
      <c r="P257" t="s">
        <v>1091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</row>
    <row r="258" spans="14:25" x14ac:dyDescent="0.25">
      <c r="N258" cm="1">
        <f t="array" ref="N258">INDEX($C$2:$K$60, INT((ROW(N258)-2)/9)+1, MOD(ROW(N258)-2,9)+1)</f>
        <v>0</v>
      </c>
      <c r="P258" t="s">
        <v>820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</row>
    <row r="259" spans="14:25" x14ac:dyDescent="0.25">
      <c r="N259" cm="1">
        <f t="array" ref="N259">INDEX($C$2:$K$60, INT((ROW(N259)-2)/9)+1, MOD(ROW(N259)-2,9)+1)</f>
        <v>0</v>
      </c>
      <c r="P259" t="s">
        <v>1092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</row>
    <row r="260" spans="14:25" x14ac:dyDescent="0.25">
      <c r="N260" cm="1">
        <f t="array" ref="N260">INDEX($C$2:$K$60, INT((ROW(N260)-2)/9)+1, MOD(ROW(N260)-2,9)+1)</f>
        <v>0</v>
      </c>
      <c r="P260" t="s">
        <v>1093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</row>
    <row r="261" spans="14:25" x14ac:dyDescent="0.25">
      <c r="N261" cm="1">
        <f t="array" ref="N261">INDEX($C$2:$K$60, INT((ROW(N261)-2)/9)+1, MOD(ROW(N261)-2,9)+1)</f>
        <v>0</v>
      </c>
      <c r="P261" t="s">
        <v>1094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</row>
    <row r="262" spans="14:25" x14ac:dyDescent="0.25">
      <c r="N262" cm="1">
        <f t="array" ref="N262">INDEX($C$2:$K$60, INT((ROW(N262)-2)/9)+1, MOD(ROW(N262)-2,9)+1)</f>
        <v>0</v>
      </c>
      <c r="P262" t="s">
        <v>817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</row>
    <row r="263" spans="14:25" x14ac:dyDescent="0.25">
      <c r="N263" cm="1">
        <f t="array" ref="N263">INDEX($C$2:$K$60, INT((ROW(N263)-2)/9)+1, MOD(ROW(N263)-2,9)+1)</f>
        <v>0</v>
      </c>
      <c r="P263" t="s">
        <v>1095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</row>
    <row r="264" spans="14:25" x14ac:dyDescent="0.25">
      <c r="N264" cm="1">
        <f t="array" ref="N264">INDEX($C$2:$K$60, INT((ROW(N264)-2)/9)+1, MOD(ROW(N264)-2,9)+1)</f>
        <v>0</v>
      </c>
      <c r="P264" t="s">
        <v>819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</row>
    <row r="265" spans="14:25" x14ac:dyDescent="0.25">
      <c r="N265" cm="1">
        <f t="array" ref="N265">INDEX($C$2:$K$60, INT((ROW(N265)-2)/9)+1, MOD(ROW(N265)-2,9)+1)</f>
        <v>0</v>
      </c>
      <c r="P265" t="s">
        <v>1096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</row>
    <row r="266" spans="14:25" x14ac:dyDescent="0.25">
      <c r="N266" cm="1">
        <f t="array" ref="N266">INDEX($C$2:$K$60, INT((ROW(N266)-2)/9)+1, MOD(ROW(N266)-2,9)+1)</f>
        <v>0</v>
      </c>
      <c r="P266" t="s">
        <v>816</v>
      </c>
      <c r="Q266">
        <v>43</v>
      </c>
      <c r="R266">
        <v>0</v>
      </c>
      <c r="S266">
        <v>133</v>
      </c>
      <c r="T266">
        <v>0</v>
      </c>
      <c r="U266">
        <v>0</v>
      </c>
      <c r="V266">
        <v>47</v>
      </c>
      <c r="W266">
        <v>0</v>
      </c>
      <c r="X266">
        <v>0</v>
      </c>
      <c r="Y266">
        <v>0</v>
      </c>
    </row>
    <row r="267" spans="14:25" x14ac:dyDescent="0.25">
      <c r="N267" cm="1">
        <f t="array" ref="N267">INDEX($C$2:$K$60, INT((ROW(N267)-2)/9)+1, MOD(ROW(N267)-2,9)+1)</f>
        <v>0</v>
      </c>
      <c r="P267" t="s">
        <v>1097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</row>
    <row r="268" spans="14:25" x14ac:dyDescent="0.25">
      <c r="N268" cm="1">
        <f t="array" ref="N268">INDEX($C$2:$K$60, INT((ROW(N268)-2)/9)+1, MOD(ROW(N268)-2,9)+1)</f>
        <v>0</v>
      </c>
      <c r="P268" t="s">
        <v>1098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</row>
    <row r="269" spans="14:25" x14ac:dyDescent="0.25">
      <c r="N269" cm="1">
        <f t="array" ref="N269">INDEX($C$2:$K$60, INT((ROW(N269)-2)/9)+1, MOD(ROW(N269)-2,9)+1)</f>
        <v>0</v>
      </c>
      <c r="P269" t="s">
        <v>1099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</row>
    <row r="270" spans="14:25" x14ac:dyDescent="0.25">
      <c r="N270" cm="1">
        <f t="array" ref="N270">INDEX($C$2:$K$60, INT((ROW(N270)-2)/9)+1, MOD(ROW(N270)-2,9)+1)</f>
        <v>0</v>
      </c>
      <c r="P270" t="s">
        <v>815</v>
      </c>
      <c r="Q270">
        <v>128</v>
      </c>
      <c r="R270">
        <v>0</v>
      </c>
      <c r="S270">
        <v>263</v>
      </c>
      <c r="T270">
        <v>0</v>
      </c>
      <c r="U270">
        <v>0</v>
      </c>
      <c r="V270">
        <v>186</v>
      </c>
      <c r="W270">
        <v>0</v>
      </c>
      <c r="X270">
        <v>0</v>
      </c>
      <c r="Y270">
        <v>0</v>
      </c>
    </row>
    <row r="271" spans="14:25" x14ac:dyDescent="0.25">
      <c r="N271" cm="1">
        <f t="array" ref="N271">INDEX($C$2:$K$60, INT((ROW(N271)-2)/9)+1, MOD(ROW(N271)-2,9)+1)</f>
        <v>0</v>
      </c>
      <c r="P271" t="s">
        <v>1100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</row>
    <row r="272" spans="14:25" x14ac:dyDescent="0.25">
      <c r="N272" cm="1">
        <f t="array" ref="N272">INDEX($C$2:$K$60, INT((ROW(N272)-2)/9)+1, MOD(ROW(N272)-2,9)+1)</f>
        <v>0</v>
      </c>
      <c r="P272" t="s">
        <v>818</v>
      </c>
      <c r="Q272">
        <v>3</v>
      </c>
      <c r="R272">
        <v>0</v>
      </c>
      <c r="S272">
        <v>15</v>
      </c>
      <c r="T272">
        <v>0</v>
      </c>
      <c r="U272">
        <v>0</v>
      </c>
      <c r="V272">
        <v>0</v>
      </c>
      <c r="W272">
        <v>0</v>
      </c>
      <c r="X272">
        <v>57</v>
      </c>
      <c r="Y272">
        <v>0</v>
      </c>
    </row>
    <row r="273" spans="14:25" x14ac:dyDescent="0.25">
      <c r="N273" cm="1">
        <f t="array" ref="N273">INDEX($C$2:$K$60, INT((ROW(N273)-2)/9)+1, MOD(ROW(N273)-2,9)+1)</f>
        <v>0</v>
      </c>
      <c r="P273" t="s">
        <v>1101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</row>
    <row r="274" spans="14:25" x14ac:dyDescent="0.25">
      <c r="N274" cm="1">
        <f t="array" ref="N274">INDEX($C$2:$K$60, INT((ROW(N274)-2)/9)+1, MOD(ROW(N274)-2,9)+1)</f>
        <v>0</v>
      </c>
      <c r="P274" t="s">
        <v>1102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</row>
    <row r="275" spans="14:25" x14ac:dyDescent="0.25">
      <c r="N275" cm="1">
        <f t="array" ref="N275">INDEX($C$2:$K$60, INT((ROW(N275)-2)/9)+1, MOD(ROW(N275)-2,9)+1)</f>
        <v>0</v>
      </c>
      <c r="P275" t="s">
        <v>1103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</row>
    <row r="276" spans="14:25" x14ac:dyDescent="0.25">
      <c r="N276" cm="1">
        <f t="array" ref="N276">INDEX($C$2:$K$60, INT((ROW(N276)-2)/9)+1, MOD(ROW(N276)-2,9)+1)</f>
        <v>0</v>
      </c>
      <c r="P276" t="s">
        <v>1104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</row>
    <row r="277" spans="14:25" x14ac:dyDescent="0.25">
      <c r="N277" cm="1">
        <f t="array" ref="N277">INDEX($C$2:$K$60, INT((ROW(N277)-2)/9)+1, MOD(ROW(N277)-2,9)+1)</f>
        <v>0</v>
      </c>
      <c r="P277" t="s">
        <v>1105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</row>
    <row r="278" spans="14:25" x14ac:dyDescent="0.25">
      <c r="N278" cm="1">
        <f t="array" ref="N278">INDEX($C$2:$K$60, INT((ROW(N278)-2)/9)+1, MOD(ROW(N278)-2,9)+1)</f>
        <v>0</v>
      </c>
      <c r="P278" t="s">
        <v>1106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</row>
    <row r="279" spans="14:25" x14ac:dyDescent="0.25">
      <c r="N279" cm="1">
        <f t="array" ref="N279">INDEX($C$2:$K$60, INT((ROW(N279)-2)/9)+1, MOD(ROW(N279)-2,9)+1)</f>
        <v>0</v>
      </c>
      <c r="P279" t="s">
        <v>1107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</row>
    <row r="280" spans="14:25" x14ac:dyDescent="0.25">
      <c r="N280" cm="1">
        <f t="array" ref="N280">INDEX($C$2:$K$60, INT((ROW(N280)-2)/9)+1, MOD(ROW(N280)-2,9)+1)</f>
        <v>0</v>
      </c>
      <c r="P280" t="s">
        <v>1108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</row>
    <row r="281" spans="14:25" x14ac:dyDescent="0.25">
      <c r="N281" cm="1">
        <f t="array" ref="N281">INDEX($C$2:$K$60, INT((ROW(N281)-2)/9)+1, MOD(ROW(N281)-2,9)+1)</f>
        <v>0</v>
      </c>
      <c r="P281" t="s">
        <v>1109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</row>
    <row r="282" spans="14:25" x14ac:dyDescent="0.25">
      <c r="N282" cm="1">
        <f t="array" ref="N282">INDEX($C$2:$K$60, INT((ROW(N282)-2)/9)+1, MOD(ROW(N282)-2,9)+1)</f>
        <v>2</v>
      </c>
      <c r="P282" t="s">
        <v>822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</row>
    <row r="283" spans="14:25" x14ac:dyDescent="0.25">
      <c r="N283" cm="1">
        <f t="array" ref="N283">INDEX($C$2:$K$60, INT((ROW(N283)-2)/9)+1, MOD(ROW(N283)-2,9)+1)</f>
        <v>0</v>
      </c>
      <c r="P283" t="s">
        <v>1110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</row>
    <row r="284" spans="14:25" x14ac:dyDescent="0.25">
      <c r="N284" cm="1">
        <f t="array" ref="N284">INDEX($C$2:$K$60, INT((ROW(N284)-2)/9)+1, MOD(ROW(N284)-2,9)+1)</f>
        <v>0</v>
      </c>
      <c r="P284" t="s">
        <v>1111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</row>
    <row r="285" spans="14:25" x14ac:dyDescent="0.25">
      <c r="N285" cm="1">
        <f t="array" ref="N285">INDEX($C$2:$K$60, INT((ROW(N285)-2)/9)+1, MOD(ROW(N285)-2,9)+1)</f>
        <v>0</v>
      </c>
      <c r="P285" t="s">
        <v>1112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</row>
    <row r="286" spans="14:25" x14ac:dyDescent="0.25">
      <c r="N286" cm="1">
        <f t="array" ref="N286">INDEX($C$2:$K$60, INT((ROW(N286)-2)/9)+1, MOD(ROW(N286)-2,9)+1)</f>
        <v>0</v>
      </c>
      <c r="P286" t="s">
        <v>821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</row>
    <row r="287" spans="14:25" x14ac:dyDescent="0.25">
      <c r="N287" cm="1">
        <f t="array" ref="N287">INDEX($C$2:$K$60, INT((ROW(N287)-2)/9)+1, MOD(ROW(N287)-2,9)+1)</f>
        <v>0</v>
      </c>
      <c r="P287" t="s">
        <v>1113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</row>
    <row r="288" spans="14:25" x14ac:dyDescent="0.25">
      <c r="N288" cm="1">
        <f t="array" ref="N288">INDEX($C$2:$K$60, INT((ROW(N288)-2)/9)+1, MOD(ROW(N288)-2,9)+1)</f>
        <v>0</v>
      </c>
      <c r="P288" t="s">
        <v>823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</row>
    <row r="289" spans="14:25" x14ac:dyDescent="0.25">
      <c r="N289" cm="1">
        <f t="array" ref="N289">INDEX($C$2:$K$60, INT((ROW(N289)-2)/9)+1, MOD(ROW(N289)-2,9)+1)</f>
        <v>0</v>
      </c>
      <c r="P289" t="s">
        <v>1114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</row>
    <row r="290" spans="14:25" x14ac:dyDescent="0.25">
      <c r="N290" cm="1">
        <f t="array" ref="N290">INDEX($C$2:$K$60, INT((ROW(N290)-2)/9)+1, MOD(ROW(N290)-2,9)+1)</f>
        <v>0</v>
      </c>
      <c r="P290" t="s">
        <v>1115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</row>
    <row r="291" spans="14:25" x14ac:dyDescent="0.25">
      <c r="N291" cm="1">
        <f t="array" ref="N291">INDEX($C$2:$K$60, INT((ROW(N291)-2)/9)+1, MOD(ROW(N291)-2,9)+1)</f>
        <v>0</v>
      </c>
      <c r="P291" t="s">
        <v>1116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</row>
    <row r="292" spans="14:25" x14ac:dyDescent="0.25">
      <c r="N292" cm="1">
        <f t="array" ref="N292">INDEX($C$2:$K$60, INT((ROW(N292)-2)/9)+1, MOD(ROW(N292)-2,9)+1)</f>
        <v>0</v>
      </c>
      <c r="P292" t="s">
        <v>1117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</row>
    <row r="293" spans="14:25" x14ac:dyDescent="0.25">
      <c r="N293" cm="1">
        <f t="array" ref="N293">INDEX($C$2:$K$60, INT((ROW(N293)-2)/9)+1, MOD(ROW(N293)-2,9)+1)</f>
        <v>0</v>
      </c>
      <c r="P293" t="s">
        <v>1118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</row>
    <row r="294" spans="14:25" x14ac:dyDescent="0.25">
      <c r="N294" cm="1">
        <f t="array" ref="N294">INDEX($C$2:$K$60, INT((ROW(N294)-2)/9)+1, MOD(ROW(N294)-2,9)+1)</f>
        <v>0</v>
      </c>
      <c r="P294" t="s">
        <v>1119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</row>
    <row r="295" spans="14:25" x14ac:dyDescent="0.25">
      <c r="N295" cm="1">
        <f t="array" ref="N295">INDEX($C$2:$K$60, INT((ROW(N295)-2)/9)+1, MOD(ROW(N295)-2,9)+1)</f>
        <v>0</v>
      </c>
      <c r="P295" t="s">
        <v>1120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</row>
    <row r="296" spans="14:25" x14ac:dyDescent="0.25">
      <c r="N296" cm="1">
        <f t="array" ref="N296">INDEX($C$2:$K$60, INT((ROW(N296)-2)/9)+1, MOD(ROW(N296)-2,9)+1)</f>
        <v>0</v>
      </c>
      <c r="P296" t="s">
        <v>1121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</row>
    <row r="297" spans="14:25" x14ac:dyDescent="0.25">
      <c r="N297" cm="1">
        <f t="array" ref="N297">INDEX($C$2:$K$60, INT((ROW(N297)-2)/9)+1, MOD(ROW(N297)-2,9)+1)</f>
        <v>0</v>
      </c>
      <c r="P297" t="s">
        <v>1122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</row>
    <row r="298" spans="14:25" x14ac:dyDescent="0.25">
      <c r="N298" cm="1">
        <f t="array" ref="N298">INDEX($C$2:$K$60, INT((ROW(N298)-2)/9)+1, MOD(ROW(N298)-2,9)+1)</f>
        <v>0</v>
      </c>
      <c r="P298" t="s">
        <v>826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</row>
    <row r="299" spans="14:25" x14ac:dyDescent="0.25">
      <c r="N299" cm="1">
        <f t="array" ref="N299">INDEX($C$2:$K$60, INT((ROW(N299)-2)/9)+1, MOD(ROW(N299)-2,9)+1)</f>
        <v>0</v>
      </c>
      <c r="P299" t="s">
        <v>1123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</row>
    <row r="300" spans="14:25" x14ac:dyDescent="0.25">
      <c r="N300" cm="1">
        <f t="array" ref="N300">INDEX($C$2:$K$60, INT((ROW(N300)-2)/9)+1, MOD(ROW(N300)-2,9)+1)</f>
        <v>0</v>
      </c>
      <c r="P300" t="s">
        <v>1124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</row>
    <row r="301" spans="14:25" x14ac:dyDescent="0.25">
      <c r="N301" cm="1">
        <f t="array" ref="N301">INDEX($C$2:$K$60, INT((ROW(N301)-2)/9)+1, MOD(ROW(N301)-2,9)+1)</f>
        <v>0</v>
      </c>
      <c r="P301" t="s">
        <v>1125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</row>
    <row r="302" spans="14:25" x14ac:dyDescent="0.25">
      <c r="N302" cm="1">
        <f t="array" ref="N302">INDEX($C$2:$K$60, INT((ROW(N302)-2)/9)+1, MOD(ROW(N302)-2,9)+1)</f>
        <v>0</v>
      </c>
      <c r="P302" t="s">
        <v>824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</row>
    <row r="303" spans="14:25" x14ac:dyDescent="0.25">
      <c r="N303" cm="1">
        <f t="array" ref="N303">INDEX($C$2:$K$60, INT((ROW(N303)-2)/9)+1, MOD(ROW(N303)-2,9)+1)</f>
        <v>0</v>
      </c>
      <c r="P303" t="s">
        <v>1126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</row>
    <row r="304" spans="14:25" x14ac:dyDescent="0.25">
      <c r="N304" cm="1">
        <f t="array" ref="N304">INDEX($C$2:$K$60, INT((ROW(N304)-2)/9)+1, MOD(ROW(N304)-2,9)+1)</f>
        <v>0</v>
      </c>
      <c r="P304" t="s">
        <v>825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</row>
    <row r="305" spans="14:25" x14ac:dyDescent="0.25">
      <c r="N305" cm="1">
        <f t="array" ref="N305">INDEX($C$2:$K$60, INT((ROW(N305)-2)/9)+1, MOD(ROW(N305)-2,9)+1)</f>
        <v>0</v>
      </c>
      <c r="P305" t="s">
        <v>1127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</row>
    <row r="306" spans="14:25" x14ac:dyDescent="0.25">
      <c r="N306" cm="1">
        <f t="array" ref="N306">INDEX($C$2:$K$60, INT((ROW(N306)-2)/9)+1, MOD(ROW(N306)-2,9)+1)</f>
        <v>0</v>
      </c>
      <c r="P306" t="s">
        <v>1128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</row>
    <row r="307" spans="14:25" x14ac:dyDescent="0.25">
      <c r="N307" cm="1">
        <f t="array" ref="N307">INDEX($C$2:$K$60, INT((ROW(N307)-2)/9)+1, MOD(ROW(N307)-2,9)+1)</f>
        <v>0</v>
      </c>
      <c r="P307" t="s">
        <v>1129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</row>
    <row r="308" spans="14:25" x14ac:dyDescent="0.25">
      <c r="N308" cm="1">
        <f t="array" ref="N308">INDEX($C$2:$K$60, INT((ROW(N308)-2)/9)+1, MOD(ROW(N308)-2,9)+1)</f>
        <v>0</v>
      </c>
      <c r="P308" t="s">
        <v>1130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</row>
    <row r="309" spans="14:25" x14ac:dyDescent="0.25">
      <c r="N309" cm="1">
        <f t="array" ref="N309">INDEX($C$2:$K$60, INT((ROW(N309)-2)/9)+1, MOD(ROW(N309)-2,9)+1)</f>
        <v>0</v>
      </c>
      <c r="P309" t="s">
        <v>1131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</row>
    <row r="310" spans="14:25" x14ac:dyDescent="0.25">
      <c r="N310" cm="1">
        <f t="array" ref="N310">INDEX($C$2:$K$60, INT((ROW(N310)-2)/9)+1, MOD(ROW(N310)-2,9)+1)</f>
        <v>0</v>
      </c>
      <c r="P310" t="s">
        <v>1132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</row>
    <row r="311" spans="14:25" x14ac:dyDescent="0.25">
      <c r="N311" cm="1">
        <f t="array" ref="N311">INDEX($C$2:$K$60, INT((ROW(N311)-2)/9)+1, MOD(ROW(N311)-2,9)+1)</f>
        <v>0</v>
      </c>
      <c r="P311" t="s">
        <v>1133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</row>
    <row r="312" spans="14:25" x14ac:dyDescent="0.25">
      <c r="N312" cm="1">
        <f t="array" ref="N312">INDEX($C$2:$K$60, INT((ROW(N312)-2)/9)+1, MOD(ROW(N312)-2,9)+1)</f>
        <v>0</v>
      </c>
      <c r="P312" t="s">
        <v>1134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</row>
    <row r="313" spans="14:25" x14ac:dyDescent="0.25">
      <c r="N313" cm="1">
        <f t="array" ref="N313">INDEX($C$2:$K$60, INT((ROW(N313)-2)/9)+1, MOD(ROW(N313)-2,9)+1)</f>
        <v>13</v>
      </c>
      <c r="P313" t="s">
        <v>1135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</row>
    <row r="314" spans="14:25" x14ac:dyDescent="0.25">
      <c r="N314" cm="1">
        <f t="array" ref="N314">INDEX($C$2:$K$60, INT((ROW(N314)-2)/9)+1, MOD(ROW(N314)-2,9)+1)</f>
        <v>0</v>
      </c>
      <c r="P314" t="s">
        <v>1136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</row>
    <row r="315" spans="14:25" x14ac:dyDescent="0.25">
      <c r="N315" cm="1">
        <f t="array" ref="N315">INDEX($C$2:$K$60, INT((ROW(N315)-2)/9)+1, MOD(ROW(N315)-2,9)+1)</f>
        <v>0</v>
      </c>
      <c r="P315" t="s">
        <v>1137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</row>
    <row r="316" spans="14:25" x14ac:dyDescent="0.25">
      <c r="N316" cm="1">
        <f t="array" ref="N316">INDEX($C$2:$K$60, INT((ROW(N316)-2)/9)+1, MOD(ROW(N316)-2,9)+1)</f>
        <v>0</v>
      </c>
      <c r="P316" t="s">
        <v>1138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</row>
    <row r="317" spans="14:25" x14ac:dyDescent="0.25">
      <c r="N317" cm="1">
        <f t="array" ref="N317">INDEX($C$2:$K$60, INT((ROW(N317)-2)/9)+1, MOD(ROW(N317)-2,9)+1)</f>
        <v>0</v>
      </c>
      <c r="P317" t="s">
        <v>1139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</row>
    <row r="318" spans="14:25" x14ac:dyDescent="0.25">
      <c r="N318" cm="1">
        <f t="array" ref="N318">INDEX($C$2:$K$60, INT((ROW(N318)-2)/9)+1, MOD(ROW(N318)-2,9)+1)</f>
        <v>0</v>
      </c>
      <c r="P318" t="s">
        <v>1140</v>
      </c>
      <c r="Q318">
        <v>0</v>
      </c>
      <c r="R318">
        <v>2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</row>
    <row r="319" spans="14:25" x14ac:dyDescent="0.25">
      <c r="N319" cm="1">
        <f t="array" ref="N319">INDEX($C$2:$K$60, INT((ROW(N319)-2)/9)+1, MOD(ROW(N319)-2,9)+1)</f>
        <v>0</v>
      </c>
      <c r="P319" t="s">
        <v>1141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</row>
    <row r="320" spans="14:25" x14ac:dyDescent="0.25">
      <c r="N320" cm="1">
        <f t="array" ref="N320">INDEX($C$2:$K$60, INT((ROW(N320)-2)/9)+1, MOD(ROW(N320)-2,9)+1)</f>
        <v>0</v>
      </c>
      <c r="P320" t="s">
        <v>1142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</row>
    <row r="321" spans="14:25" x14ac:dyDescent="0.25">
      <c r="N321" cm="1">
        <f t="array" ref="N321">INDEX($C$2:$K$60, INT((ROW(N321)-2)/9)+1, MOD(ROW(N321)-2,9)+1)</f>
        <v>0</v>
      </c>
      <c r="P321" t="s">
        <v>1143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</row>
    <row r="322" spans="14:25" x14ac:dyDescent="0.25">
      <c r="N322" cm="1">
        <f t="array" ref="N322">INDEX($C$2:$K$60, INT((ROW(N322)-2)/9)+1, MOD(ROW(N322)-2,9)+1)</f>
        <v>1</v>
      </c>
      <c r="P322" t="s">
        <v>1144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</row>
    <row r="323" spans="14:25" x14ac:dyDescent="0.25">
      <c r="N323" cm="1">
        <f t="array" ref="N323">INDEX($C$2:$K$60, INT((ROW(N323)-2)/9)+1, MOD(ROW(N323)-2,9)+1)</f>
        <v>0</v>
      </c>
      <c r="P323" t="s">
        <v>1145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</row>
    <row r="324" spans="14:25" x14ac:dyDescent="0.25">
      <c r="N324" cm="1">
        <f t="array" ref="N324">INDEX($C$2:$K$60, INT((ROW(N324)-2)/9)+1, MOD(ROW(N324)-2,9)+1)</f>
        <v>0</v>
      </c>
      <c r="P324" t="s">
        <v>1146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</row>
    <row r="325" spans="14:25" x14ac:dyDescent="0.25">
      <c r="N325" cm="1">
        <f t="array" ref="N325">INDEX($C$2:$K$60, INT((ROW(N325)-2)/9)+1, MOD(ROW(N325)-2,9)+1)</f>
        <v>0</v>
      </c>
      <c r="P325" t="s">
        <v>1147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</row>
    <row r="326" spans="14:25" x14ac:dyDescent="0.25">
      <c r="N326" cm="1">
        <f t="array" ref="N326">INDEX($C$2:$K$60, INT((ROW(N326)-2)/9)+1, MOD(ROW(N326)-2,9)+1)</f>
        <v>0</v>
      </c>
      <c r="P326" t="s">
        <v>1148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</row>
    <row r="327" spans="14:25" x14ac:dyDescent="0.25">
      <c r="N327" cm="1">
        <f t="array" ref="N327">INDEX($C$2:$K$60, INT((ROW(N327)-2)/9)+1, MOD(ROW(N327)-2,9)+1)</f>
        <v>1</v>
      </c>
      <c r="P327" t="s">
        <v>1149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</row>
    <row r="328" spans="14:25" x14ac:dyDescent="0.25">
      <c r="N328" cm="1">
        <f t="array" ref="N328">INDEX($C$2:$K$60, INT((ROW(N328)-2)/9)+1, MOD(ROW(N328)-2,9)+1)</f>
        <v>0</v>
      </c>
      <c r="P328" t="s">
        <v>1150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</row>
    <row r="329" spans="14:25" x14ac:dyDescent="0.25">
      <c r="N329" cm="1">
        <f t="array" ref="N329">INDEX($C$2:$K$60, INT((ROW(N329)-2)/9)+1, MOD(ROW(N329)-2,9)+1)</f>
        <v>0</v>
      </c>
      <c r="P329" t="s">
        <v>1151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</row>
    <row r="330" spans="14:25" x14ac:dyDescent="0.25">
      <c r="N330" cm="1">
        <f t="array" ref="N330">INDEX($C$2:$K$60, INT((ROW(N330)-2)/9)+1, MOD(ROW(N330)-2,9)+1)</f>
        <v>0</v>
      </c>
      <c r="P330" t="s">
        <v>1152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</row>
    <row r="331" spans="14:25" x14ac:dyDescent="0.25">
      <c r="N331" cm="1">
        <f t="array" ref="N331">INDEX($C$2:$K$60, INT((ROW(N331)-2)/9)+1, MOD(ROW(N331)-2,9)+1)</f>
        <v>0</v>
      </c>
      <c r="P331" t="s">
        <v>1153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</row>
    <row r="332" spans="14:25" x14ac:dyDescent="0.25">
      <c r="N332" cm="1">
        <f t="array" ref="N332">INDEX($C$2:$K$60, INT((ROW(N332)-2)/9)+1, MOD(ROW(N332)-2,9)+1)</f>
        <v>0</v>
      </c>
      <c r="P332" t="s">
        <v>1154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</row>
    <row r="333" spans="14:25" x14ac:dyDescent="0.25">
      <c r="N333" cm="1">
        <f t="array" ref="N333">INDEX($C$2:$K$60, INT((ROW(N333)-2)/9)+1, MOD(ROW(N333)-2,9)+1)</f>
        <v>0</v>
      </c>
      <c r="P333" t="s">
        <v>1155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</row>
    <row r="334" spans="14:25" x14ac:dyDescent="0.25">
      <c r="N334" cm="1">
        <f t="array" ref="N334">INDEX($C$2:$K$60, INT((ROW(N334)-2)/9)+1, MOD(ROW(N334)-2,9)+1)</f>
        <v>0</v>
      </c>
      <c r="P334" t="s">
        <v>827</v>
      </c>
      <c r="Q334">
        <v>0</v>
      </c>
      <c r="R334">
        <v>2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</row>
    <row r="335" spans="14:25" x14ac:dyDescent="0.25">
      <c r="N335" cm="1">
        <f t="array" ref="N335">INDEX($C$2:$K$60, INT((ROW(N335)-2)/9)+1, MOD(ROW(N335)-2,9)+1)</f>
        <v>0</v>
      </c>
      <c r="P335" t="s">
        <v>1156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4:25" x14ac:dyDescent="0.25">
      <c r="N336" cm="1">
        <f t="array" ref="N336">INDEX($C$2:$K$60, INT((ROW(N336)-2)/9)+1, MOD(ROW(N336)-2,9)+1)</f>
        <v>1</v>
      </c>
      <c r="P336" t="s">
        <v>1157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</row>
    <row r="337" spans="14:25" x14ac:dyDescent="0.25">
      <c r="N337" cm="1">
        <f t="array" ref="N337">INDEX($C$2:$K$60, INT((ROW(N337)-2)/9)+1, MOD(ROW(N337)-2,9)+1)</f>
        <v>0</v>
      </c>
      <c r="P337" t="s">
        <v>1158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</row>
    <row r="338" spans="14:25" x14ac:dyDescent="0.25">
      <c r="N338" cm="1">
        <f t="array" ref="N338">INDEX($C$2:$K$60, INT((ROW(N338)-2)/9)+1, MOD(ROW(N338)-2,9)+1)</f>
        <v>0</v>
      </c>
      <c r="P338" t="s">
        <v>1159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</row>
    <row r="339" spans="14:25" x14ac:dyDescent="0.25">
      <c r="N339" cm="1">
        <f t="array" ref="N339">INDEX($C$2:$K$60, INT((ROW(N339)-2)/9)+1, MOD(ROW(N339)-2,9)+1)</f>
        <v>0</v>
      </c>
      <c r="P339" t="s">
        <v>1160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</row>
    <row r="340" spans="14:25" x14ac:dyDescent="0.25">
      <c r="N340" cm="1">
        <f t="array" ref="N340">INDEX($C$2:$K$60, INT((ROW(N340)-2)/9)+1, MOD(ROW(N340)-2,9)+1)</f>
        <v>0</v>
      </c>
      <c r="P340" t="s">
        <v>1161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</row>
    <row r="341" spans="14:25" x14ac:dyDescent="0.25">
      <c r="N341" cm="1">
        <f t="array" ref="N341">INDEX($C$2:$K$60, INT((ROW(N341)-2)/9)+1, MOD(ROW(N341)-2,9)+1)</f>
        <v>0</v>
      </c>
      <c r="P341" t="s">
        <v>1162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</row>
    <row r="342" spans="14:25" x14ac:dyDescent="0.25">
      <c r="N342" cm="1">
        <f t="array" ref="N342">INDEX($C$2:$K$60, INT((ROW(N342)-2)/9)+1, MOD(ROW(N342)-2,9)+1)</f>
        <v>1</v>
      </c>
      <c r="P342" t="s">
        <v>1163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</row>
    <row r="343" spans="14:25" x14ac:dyDescent="0.25">
      <c r="N343" cm="1">
        <f t="array" ref="N343">INDEX($C$2:$K$60, INT((ROW(N343)-2)/9)+1, MOD(ROW(N343)-2,9)+1)</f>
        <v>0</v>
      </c>
      <c r="P343" t="s">
        <v>1164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</row>
    <row r="344" spans="14:25" x14ac:dyDescent="0.25">
      <c r="N344" cm="1">
        <f t="array" ref="N344">INDEX($C$2:$K$60, INT((ROW(N344)-2)/9)+1, MOD(ROW(N344)-2,9)+1)</f>
        <v>0</v>
      </c>
      <c r="P344" t="s">
        <v>1165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</row>
    <row r="345" spans="14:25" x14ac:dyDescent="0.25">
      <c r="N345" cm="1">
        <f t="array" ref="N345">INDEX($C$2:$K$60, INT((ROW(N345)-2)/9)+1, MOD(ROW(N345)-2,9)+1)</f>
        <v>1</v>
      </c>
      <c r="P345" t="s">
        <v>1166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</row>
    <row r="346" spans="14:25" x14ac:dyDescent="0.25">
      <c r="N346" cm="1">
        <f t="array" ref="N346">INDEX($C$2:$K$60, INT((ROW(N346)-2)/9)+1, MOD(ROW(N346)-2,9)+1)</f>
        <v>0</v>
      </c>
      <c r="P346" t="s">
        <v>1167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</row>
    <row r="347" spans="14:25" x14ac:dyDescent="0.25">
      <c r="N347" cm="1">
        <f t="array" ref="N347">INDEX($C$2:$K$60, INT((ROW(N347)-2)/9)+1, MOD(ROW(N347)-2,9)+1)</f>
        <v>0</v>
      </c>
      <c r="P347" t="s">
        <v>1168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</row>
    <row r="348" spans="14:25" x14ac:dyDescent="0.25">
      <c r="N348" cm="1">
        <f t="array" ref="N348">INDEX($C$2:$K$60, INT((ROW(N348)-2)/9)+1, MOD(ROW(N348)-2,9)+1)</f>
        <v>0</v>
      </c>
      <c r="P348" t="s">
        <v>1169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</row>
    <row r="349" spans="14:25" x14ac:dyDescent="0.25">
      <c r="N349" cm="1">
        <f t="array" ref="N349">INDEX($C$2:$K$60, INT((ROW(N349)-2)/9)+1, MOD(ROW(N349)-2,9)+1)</f>
        <v>0</v>
      </c>
      <c r="P349" t="s">
        <v>1170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</row>
    <row r="350" spans="14:25" x14ac:dyDescent="0.25">
      <c r="N350" cm="1">
        <f t="array" ref="N350">INDEX($C$2:$K$60, INT((ROW(N350)-2)/9)+1, MOD(ROW(N350)-2,9)+1)</f>
        <v>0</v>
      </c>
      <c r="P350" t="s">
        <v>1171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</row>
    <row r="351" spans="14:25" x14ac:dyDescent="0.25">
      <c r="N351" cm="1">
        <f t="array" ref="N351">INDEX($C$2:$K$60, INT((ROW(N351)-2)/9)+1, MOD(ROW(N351)-2,9)+1)</f>
        <v>0</v>
      </c>
      <c r="P351" t="s">
        <v>1172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</row>
    <row r="352" spans="14:25" x14ac:dyDescent="0.25">
      <c r="N352" cm="1">
        <f t="array" ref="N352">INDEX($C$2:$K$60, INT((ROW(N352)-2)/9)+1, MOD(ROW(N352)-2,9)+1)</f>
        <v>0</v>
      </c>
      <c r="P352" t="s">
        <v>828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</row>
    <row r="353" spans="14:25" x14ac:dyDescent="0.25">
      <c r="N353" cm="1">
        <f t="array" ref="N353">INDEX($C$2:$K$60, INT((ROW(N353)-2)/9)+1, MOD(ROW(N353)-2,9)+1)</f>
        <v>0</v>
      </c>
      <c r="P353" t="s">
        <v>1173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</row>
    <row r="354" spans="14:25" x14ac:dyDescent="0.25">
      <c r="N354" cm="1">
        <f t="array" ref="N354">INDEX($C$2:$K$60, INT((ROW(N354)-2)/9)+1, MOD(ROW(N354)-2,9)+1)</f>
        <v>2</v>
      </c>
      <c r="P354" t="s">
        <v>1174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</row>
    <row r="355" spans="14:25" x14ac:dyDescent="0.25">
      <c r="N355" cm="1">
        <f t="array" ref="N355">INDEX($C$2:$K$60, INT((ROW(N355)-2)/9)+1, MOD(ROW(N355)-2,9)+1)</f>
        <v>0</v>
      </c>
      <c r="P355" t="s">
        <v>1175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</row>
    <row r="356" spans="14:25" x14ac:dyDescent="0.25">
      <c r="N356" cm="1">
        <f t="array" ref="N356">INDEX($C$2:$K$60, INT((ROW(N356)-2)/9)+1, MOD(ROW(N356)-2,9)+1)</f>
        <v>0</v>
      </c>
      <c r="P356" t="s">
        <v>1176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</row>
    <row r="357" spans="14:25" x14ac:dyDescent="0.25">
      <c r="N357" cm="1">
        <f t="array" ref="N357">INDEX($C$2:$K$60, INT((ROW(N357)-2)/9)+1, MOD(ROW(N357)-2,9)+1)</f>
        <v>0</v>
      </c>
      <c r="P357" t="s">
        <v>1177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</row>
    <row r="358" spans="14:25" x14ac:dyDescent="0.25">
      <c r="N358" cm="1">
        <f t="array" ref="N358">INDEX($C$2:$K$60, INT((ROW(N358)-2)/9)+1, MOD(ROW(N358)-2,9)+1)</f>
        <v>0</v>
      </c>
      <c r="P358" t="s">
        <v>1178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</row>
    <row r="359" spans="14:25" x14ac:dyDescent="0.25">
      <c r="N359" cm="1">
        <f t="array" ref="N359">INDEX($C$2:$K$60, INT((ROW(N359)-2)/9)+1, MOD(ROW(N359)-2,9)+1)</f>
        <v>0</v>
      </c>
      <c r="P359" t="s">
        <v>1179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</row>
    <row r="360" spans="14:25" x14ac:dyDescent="0.25">
      <c r="N360" cm="1">
        <f t="array" ref="N360">INDEX($C$2:$K$60, INT((ROW(N360)-2)/9)+1, MOD(ROW(N360)-2,9)+1)</f>
        <v>0</v>
      </c>
      <c r="P360" t="s">
        <v>1180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</row>
    <row r="361" spans="14:25" x14ac:dyDescent="0.25">
      <c r="N361" cm="1">
        <f t="array" ref="N361">INDEX($C$2:$K$60, INT((ROW(N361)-2)/9)+1, MOD(ROW(N361)-2,9)+1)</f>
        <v>0</v>
      </c>
      <c r="P361" t="s">
        <v>1181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</row>
    <row r="362" spans="14:25" x14ac:dyDescent="0.25">
      <c r="N362" cm="1">
        <f t="array" ref="N362">INDEX($C$2:$K$60, INT((ROW(N362)-2)/9)+1, MOD(ROW(N362)-2,9)+1)</f>
        <v>0</v>
      </c>
      <c r="P362" t="s">
        <v>1182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</row>
    <row r="363" spans="14:25" x14ac:dyDescent="0.25">
      <c r="N363" cm="1">
        <f t="array" ref="N363">INDEX($C$2:$K$60, INT((ROW(N363)-2)/9)+1, MOD(ROW(N363)-2,9)+1)</f>
        <v>7</v>
      </c>
      <c r="P363" t="s">
        <v>1183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</row>
    <row r="364" spans="14:25" x14ac:dyDescent="0.25">
      <c r="N364" cm="1">
        <f t="array" ref="N364">INDEX($C$2:$K$60, INT((ROW(N364)-2)/9)+1, MOD(ROW(N364)-2,9)+1)</f>
        <v>0</v>
      </c>
      <c r="P364" t="s">
        <v>1184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</row>
    <row r="365" spans="14:25" x14ac:dyDescent="0.25">
      <c r="N365" cm="1">
        <f t="array" ref="N365">INDEX($C$2:$K$60, INT((ROW(N365)-2)/9)+1, MOD(ROW(N365)-2,9)+1)</f>
        <v>65</v>
      </c>
      <c r="P365" t="s">
        <v>1185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</row>
    <row r="366" spans="14:25" x14ac:dyDescent="0.25">
      <c r="N366" cm="1">
        <f t="array" ref="N366">INDEX($C$2:$K$60, INT((ROW(N366)-2)/9)+1, MOD(ROW(N366)-2,9)+1)</f>
        <v>3</v>
      </c>
      <c r="P366" t="s">
        <v>1186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</row>
    <row r="367" spans="14:25" x14ac:dyDescent="0.25">
      <c r="N367" cm="1">
        <f t="array" ref="N367">INDEX($C$2:$K$60, INT((ROW(N367)-2)/9)+1, MOD(ROW(N367)-2,9)+1)</f>
        <v>0</v>
      </c>
      <c r="P367" t="s">
        <v>1187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</row>
    <row r="368" spans="14:25" x14ac:dyDescent="0.25">
      <c r="N368" cm="1">
        <f t="array" ref="N368">INDEX($C$2:$K$60, INT((ROW(N368)-2)/9)+1, MOD(ROW(N368)-2,9)+1)</f>
        <v>44</v>
      </c>
      <c r="P368" t="s">
        <v>829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</row>
    <row r="369" spans="14:25" x14ac:dyDescent="0.25">
      <c r="N369" cm="1">
        <f t="array" ref="N369">INDEX($C$2:$K$60, INT((ROW(N369)-2)/9)+1, MOD(ROW(N369)-2,9)+1)</f>
        <v>0</v>
      </c>
      <c r="P369" t="s">
        <v>1188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</row>
    <row r="370" spans="14:25" x14ac:dyDescent="0.25">
      <c r="N370" cm="1">
        <f t="array" ref="N370">INDEX($C$2:$K$60, INT((ROW(N370)-2)/9)+1, MOD(ROW(N370)-2,9)+1)</f>
        <v>2</v>
      </c>
      <c r="P370" t="s">
        <v>1189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</row>
    <row r="371" spans="14:25" x14ac:dyDescent="0.25">
      <c r="N371" cm="1">
        <f t="array" ref="N371">INDEX($C$2:$K$60, INT((ROW(N371)-2)/9)+1, MOD(ROW(N371)-2,9)+1)</f>
        <v>0</v>
      </c>
      <c r="P371" t="s">
        <v>1190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</row>
    <row r="372" spans="14:25" x14ac:dyDescent="0.25">
      <c r="N372" cm="1">
        <f t="array" ref="N372">INDEX($C$2:$K$60, INT((ROW(N372)-2)/9)+1, MOD(ROW(N372)-2,9)+1)</f>
        <v>0</v>
      </c>
      <c r="P372" t="s">
        <v>1191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</row>
    <row r="373" spans="14:25" x14ac:dyDescent="0.25">
      <c r="N373" cm="1">
        <f t="array" ref="N373">INDEX($C$2:$K$60, INT((ROW(N373)-2)/9)+1, MOD(ROW(N373)-2,9)+1)</f>
        <v>0</v>
      </c>
      <c r="P373" t="s">
        <v>1192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</row>
    <row r="374" spans="14:25" x14ac:dyDescent="0.25">
      <c r="N374" cm="1">
        <f t="array" ref="N374">INDEX($C$2:$K$60, INT((ROW(N374)-2)/9)+1, MOD(ROW(N374)-2,9)+1)</f>
        <v>0</v>
      </c>
      <c r="P374" t="s">
        <v>1193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</row>
    <row r="375" spans="14:25" x14ac:dyDescent="0.25">
      <c r="N375" cm="1">
        <f t="array" ref="N375">INDEX($C$2:$K$60, INT((ROW(N375)-2)/9)+1, MOD(ROW(N375)-2,9)+1)</f>
        <v>24</v>
      </c>
      <c r="P375" t="s">
        <v>1194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</row>
    <row r="376" spans="14:25" x14ac:dyDescent="0.25">
      <c r="N376" cm="1">
        <f t="array" ref="N376">INDEX($C$2:$K$60, INT((ROW(N376)-2)/9)+1, MOD(ROW(N376)-2,9)+1)</f>
        <v>0</v>
      </c>
      <c r="P376" t="s">
        <v>1195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</row>
    <row r="377" spans="14:25" x14ac:dyDescent="0.25">
      <c r="N377" cm="1">
        <f t="array" ref="N377">INDEX($C$2:$K$60, INT((ROW(N377)-2)/9)+1, MOD(ROW(N377)-2,9)+1)</f>
        <v>0</v>
      </c>
      <c r="P377" t="s">
        <v>1196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</row>
    <row r="378" spans="14:25" x14ac:dyDescent="0.25">
      <c r="N378" cm="1">
        <f t="array" ref="N378">INDEX($C$2:$K$60, INT((ROW(N378)-2)/9)+1, MOD(ROW(N378)-2,9)+1)</f>
        <v>0</v>
      </c>
      <c r="P378" t="s">
        <v>1197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</row>
    <row r="379" spans="14:25" x14ac:dyDescent="0.25">
      <c r="N379" cm="1">
        <f t="array" ref="N379">INDEX($C$2:$K$60, INT((ROW(N379)-2)/9)+1, MOD(ROW(N379)-2,9)+1)</f>
        <v>1</v>
      </c>
      <c r="P379" t="s">
        <v>1198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</row>
    <row r="380" spans="14:25" x14ac:dyDescent="0.25">
      <c r="N380" cm="1">
        <f t="array" ref="N380">INDEX($C$2:$K$60, INT((ROW(N380)-2)/9)+1, MOD(ROW(N380)-2,9)+1)</f>
        <v>0</v>
      </c>
      <c r="P380" t="s">
        <v>1199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</row>
    <row r="381" spans="14:25" x14ac:dyDescent="0.25">
      <c r="N381" cm="1">
        <f t="array" ref="N381">INDEX($C$2:$K$60, INT((ROW(N381)-2)/9)+1, MOD(ROW(N381)-2,9)+1)</f>
        <v>0</v>
      </c>
      <c r="P381" t="s">
        <v>1200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</row>
    <row r="382" spans="14:25" x14ac:dyDescent="0.25">
      <c r="N382" cm="1">
        <f t="array" ref="N382">INDEX($C$2:$K$60, INT((ROW(N382)-2)/9)+1, MOD(ROW(N382)-2,9)+1)</f>
        <v>0</v>
      </c>
      <c r="P382" t="s">
        <v>1201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</row>
    <row r="383" spans="14:25" x14ac:dyDescent="0.25">
      <c r="N383" cm="1">
        <f t="array" ref="N383">INDEX($C$2:$K$60, INT((ROW(N383)-2)/9)+1, MOD(ROW(N383)-2,9)+1)</f>
        <v>0</v>
      </c>
      <c r="P383" t="s">
        <v>830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13</v>
      </c>
      <c r="W383">
        <v>0</v>
      </c>
      <c r="X383">
        <v>0</v>
      </c>
      <c r="Y383">
        <v>0</v>
      </c>
    </row>
    <row r="384" spans="14:25" x14ac:dyDescent="0.25">
      <c r="N384" cm="1">
        <f t="array" ref="N384">INDEX($C$2:$K$60, INT((ROW(N384)-2)/9)+1, MOD(ROW(N384)-2,9)+1)</f>
        <v>0</v>
      </c>
      <c r="P384" t="s">
        <v>1202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</row>
    <row r="385" spans="14:25" x14ac:dyDescent="0.25">
      <c r="N385" cm="1">
        <f t="array" ref="N385">INDEX($C$2:$K$60, INT((ROW(N385)-2)/9)+1, MOD(ROW(N385)-2,9)+1)</f>
        <v>0</v>
      </c>
      <c r="P385" t="s">
        <v>1203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</row>
    <row r="386" spans="14:25" x14ac:dyDescent="0.25">
      <c r="N386" cm="1">
        <f t="array" ref="N386">INDEX($C$2:$K$60, INT((ROW(N386)-2)/9)+1, MOD(ROW(N386)-2,9)+1)</f>
        <v>0</v>
      </c>
      <c r="P386" t="s">
        <v>1204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</row>
    <row r="387" spans="14:25" x14ac:dyDescent="0.25">
      <c r="N387" cm="1">
        <f t="array" ref="N387">INDEX($C$2:$K$60, INT((ROW(N387)-2)/9)+1, MOD(ROW(N387)-2,9)+1)</f>
        <v>0</v>
      </c>
      <c r="P387" t="s">
        <v>1205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</row>
    <row r="388" spans="14:25" x14ac:dyDescent="0.25">
      <c r="N388" cm="1">
        <f t="array" ref="N388">INDEX($C$2:$K$60, INT((ROW(N388)-2)/9)+1, MOD(ROW(N388)-2,9)+1)</f>
        <v>0</v>
      </c>
      <c r="P388" t="s">
        <v>1206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</row>
    <row r="389" spans="14:25" x14ac:dyDescent="0.25">
      <c r="N389" cm="1">
        <f t="array" ref="N389">INDEX($C$2:$K$60, INT((ROW(N389)-2)/9)+1, MOD(ROW(N389)-2,9)+1)</f>
        <v>0</v>
      </c>
      <c r="P389" t="s">
        <v>1207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</row>
    <row r="390" spans="14:25" x14ac:dyDescent="0.25">
      <c r="N390" cm="1">
        <f t="array" ref="N390">INDEX($C$2:$K$60, INT((ROW(N390)-2)/9)+1, MOD(ROW(N390)-2,9)+1)</f>
        <v>0</v>
      </c>
      <c r="P390" t="s">
        <v>1208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</row>
    <row r="391" spans="14:25" x14ac:dyDescent="0.25">
      <c r="N391" cm="1">
        <f t="array" ref="N391">INDEX($C$2:$K$60, INT((ROW(N391)-2)/9)+1, MOD(ROW(N391)-2,9)+1)</f>
        <v>0</v>
      </c>
      <c r="P391" t="s">
        <v>1209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</row>
    <row r="392" spans="14:25" x14ac:dyDescent="0.25">
      <c r="N392" cm="1">
        <f t="array" ref="N392">INDEX($C$2:$K$60, INT((ROW(N392)-2)/9)+1, MOD(ROW(N392)-2,9)+1)</f>
        <v>0</v>
      </c>
      <c r="P392" t="s">
        <v>1210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</row>
    <row r="393" spans="14:25" x14ac:dyDescent="0.25">
      <c r="N393" cm="1">
        <f t="array" ref="N393">INDEX($C$2:$K$60, INT((ROW(N393)-2)/9)+1, MOD(ROW(N393)-2,9)+1)</f>
        <v>0</v>
      </c>
      <c r="P393" t="s">
        <v>1211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</row>
    <row r="394" spans="14:25" x14ac:dyDescent="0.25">
      <c r="N394" cm="1">
        <f t="array" ref="N394">INDEX($C$2:$K$60, INT((ROW(N394)-2)/9)+1, MOD(ROW(N394)-2,9)+1)</f>
        <v>0</v>
      </c>
      <c r="P394" t="s">
        <v>1212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</row>
    <row r="395" spans="14:25" x14ac:dyDescent="0.25">
      <c r="N395" cm="1">
        <f t="array" ref="N395">INDEX($C$2:$K$60, INT((ROW(N395)-2)/9)+1, MOD(ROW(N395)-2,9)+1)</f>
        <v>0</v>
      </c>
      <c r="P395" t="s">
        <v>1213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</row>
    <row r="396" spans="14:25" x14ac:dyDescent="0.25">
      <c r="N396" cm="1">
        <f t="array" ref="N396">INDEX($C$2:$K$60, INT((ROW(N396)-2)/9)+1, MOD(ROW(N396)-2,9)+1)</f>
        <v>0</v>
      </c>
      <c r="P396" t="s">
        <v>1214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</row>
    <row r="397" spans="14:25" x14ac:dyDescent="0.25">
      <c r="N397" cm="1">
        <f t="array" ref="N397">INDEX($C$2:$K$60, INT((ROW(N397)-2)/9)+1, MOD(ROW(N397)-2,9)+1)</f>
        <v>0</v>
      </c>
      <c r="P397" t="s">
        <v>1215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</row>
    <row r="398" spans="14:25" x14ac:dyDescent="0.25">
      <c r="N398" cm="1">
        <f t="array" ref="N398">INDEX($C$2:$K$60, INT((ROW(N398)-2)/9)+1, MOD(ROW(N398)-2,9)+1)</f>
        <v>0</v>
      </c>
      <c r="P398" t="s">
        <v>1216</v>
      </c>
      <c r="Q398">
        <v>0</v>
      </c>
      <c r="R398">
        <v>0</v>
      </c>
      <c r="S398">
        <v>1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</row>
    <row r="399" spans="14:25" x14ac:dyDescent="0.25">
      <c r="N399" cm="1">
        <f t="array" ref="N399">INDEX($C$2:$K$60, INT((ROW(N399)-2)/9)+1, MOD(ROW(N399)-2,9)+1)</f>
        <v>0</v>
      </c>
      <c r="P399" t="s">
        <v>1217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</row>
    <row r="400" spans="14:25" x14ac:dyDescent="0.25">
      <c r="N400" cm="1">
        <f t="array" ref="N400">INDEX($C$2:$K$60, INT((ROW(N400)-2)/9)+1, MOD(ROW(N400)-2,9)+1)</f>
        <v>0</v>
      </c>
      <c r="P400" t="s">
        <v>1218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</row>
    <row r="401" spans="14:25" x14ac:dyDescent="0.25">
      <c r="N401" cm="1">
        <f t="array" ref="N401">INDEX($C$2:$K$60, INT((ROW(N401)-2)/9)+1, MOD(ROW(N401)-2,9)+1)</f>
        <v>0</v>
      </c>
      <c r="P401" t="s">
        <v>1219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</row>
    <row r="402" spans="14:25" x14ac:dyDescent="0.25">
      <c r="N402" cm="1">
        <f t="array" ref="N402">INDEX($C$2:$K$60, INT((ROW(N402)-2)/9)+1, MOD(ROW(N402)-2,9)+1)</f>
        <v>0</v>
      </c>
      <c r="P402" t="s">
        <v>1220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</row>
    <row r="403" spans="14:25" x14ac:dyDescent="0.25">
      <c r="N403" cm="1">
        <f t="array" ref="N403">INDEX($C$2:$K$60, INT((ROW(N403)-2)/9)+1, MOD(ROW(N403)-2,9)+1)</f>
        <v>0</v>
      </c>
      <c r="P403" t="s">
        <v>1221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</row>
    <row r="404" spans="14:25" x14ac:dyDescent="0.25">
      <c r="N404" cm="1">
        <f t="array" ref="N404">INDEX($C$2:$K$60, INT((ROW(N404)-2)/9)+1, MOD(ROW(N404)-2,9)+1)</f>
        <v>0</v>
      </c>
      <c r="P404" t="s">
        <v>1222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</row>
    <row r="405" spans="14:25" x14ac:dyDescent="0.25">
      <c r="N405" cm="1">
        <f t="array" ref="N405">INDEX($C$2:$K$60, INT((ROW(N405)-2)/9)+1, MOD(ROW(N405)-2,9)+1)</f>
        <v>0</v>
      </c>
      <c r="P405" t="s">
        <v>1223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</row>
    <row r="406" spans="14:25" x14ac:dyDescent="0.25">
      <c r="N406" cm="1">
        <f t="array" ref="N406">INDEX($C$2:$K$60, INT((ROW(N406)-2)/9)+1, MOD(ROW(N406)-2,9)+1)</f>
        <v>0</v>
      </c>
      <c r="P406" t="s">
        <v>1224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1</v>
      </c>
      <c r="W406">
        <v>0</v>
      </c>
      <c r="X406">
        <v>0</v>
      </c>
      <c r="Y406">
        <v>0</v>
      </c>
    </row>
    <row r="407" spans="14:25" x14ac:dyDescent="0.25">
      <c r="N407" cm="1">
        <f t="array" ref="N407">INDEX($C$2:$K$60, INT((ROW(N407)-2)/9)+1, MOD(ROW(N407)-2,9)+1)</f>
        <v>0</v>
      </c>
      <c r="P407" t="s">
        <v>1225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 spans="14:25" x14ac:dyDescent="0.25">
      <c r="N408" cm="1">
        <f t="array" ref="N408">INDEX($C$2:$K$60, INT((ROW(N408)-2)/9)+1, MOD(ROW(N408)-2,9)+1)</f>
        <v>0</v>
      </c>
      <c r="P408" t="s">
        <v>1226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</row>
    <row r="409" spans="14:25" x14ac:dyDescent="0.25">
      <c r="N409" cm="1">
        <f t="array" ref="N409">INDEX($C$2:$K$60, INT((ROW(N409)-2)/9)+1, MOD(ROW(N409)-2,9)+1)</f>
        <v>0</v>
      </c>
      <c r="P409" t="s">
        <v>1227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</row>
    <row r="410" spans="14:25" x14ac:dyDescent="0.25">
      <c r="N410" cm="1">
        <f t="array" ref="N410">INDEX($C$2:$K$60, INT((ROW(N410)-2)/9)+1, MOD(ROW(N410)-2,9)+1)</f>
        <v>0</v>
      </c>
      <c r="P410" t="s">
        <v>1228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</row>
    <row r="411" spans="14:25" x14ac:dyDescent="0.25">
      <c r="N411" cm="1">
        <f t="array" ref="N411">INDEX($C$2:$K$60, INT((ROW(N411)-2)/9)+1, MOD(ROW(N411)-2,9)+1)</f>
        <v>0</v>
      </c>
      <c r="P411" t="s">
        <v>1229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</row>
    <row r="412" spans="14:25" x14ac:dyDescent="0.25">
      <c r="N412" cm="1">
        <f t="array" ref="N412">INDEX($C$2:$K$60, INT((ROW(N412)-2)/9)+1, MOD(ROW(N412)-2,9)+1)</f>
        <v>0</v>
      </c>
      <c r="P412" t="s">
        <v>1230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</row>
    <row r="413" spans="14:25" x14ac:dyDescent="0.25">
      <c r="N413" cm="1">
        <f t="array" ref="N413">INDEX($C$2:$K$60, INT((ROW(N413)-2)/9)+1, MOD(ROW(N413)-2,9)+1)</f>
        <v>0</v>
      </c>
      <c r="P413" t="s">
        <v>1231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</row>
    <row r="414" spans="14:25" x14ac:dyDescent="0.25">
      <c r="N414" cm="1">
        <f t="array" ref="N414">INDEX($C$2:$K$60, INT((ROW(N414)-2)/9)+1, MOD(ROW(N414)-2,9)+1)</f>
        <v>0</v>
      </c>
      <c r="P414" t="s">
        <v>1232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</row>
    <row r="415" spans="14:25" x14ac:dyDescent="0.25">
      <c r="N415" cm="1">
        <f t="array" ref="N415">INDEX($C$2:$K$60, INT((ROW(N415)-2)/9)+1, MOD(ROW(N415)-2,9)+1)</f>
        <v>0</v>
      </c>
      <c r="P415" t="s">
        <v>1233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</row>
    <row r="416" spans="14:25" x14ac:dyDescent="0.25">
      <c r="N416" cm="1">
        <f t="array" ref="N416">INDEX($C$2:$K$60, INT((ROW(N416)-2)/9)+1, MOD(ROW(N416)-2,9)+1)</f>
        <v>0</v>
      </c>
      <c r="P416" t="s">
        <v>1234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</row>
    <row r="417" spans="14:25" x14ac:dyDescent="0.25">
      <c r="N417" cm="1">
        <f t="array" ref="N417">INDEX($C$2:$K$60, INT((ROW(N417)-2)/9)+1, MOD(ROW(N417)-2,9)+1)</f>
        <v>0</v>
      </c>
      <c r="P417" t="s">
        <v>1235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</row>
    <row r="418" spans="14:25" x14ac:dyDescent="0.25">
      <c r="N418" cm="1">
        <f t="array" ref="N418">INDEX($C$2:$K$60, INT((ROW(N418)-2)/9)+1, MOD(ROW(N418)-2,9)+1)</f>
        <v>0</v>
      </c>
      <c r="P418" t="s">
        <v>1236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</row>
    <row r="419" spans="14:25" x14ac:dyDescent="0.25">
      <c r="N419" cm="1">
        <f t="array" ref="N419">INDEX($C$2:$K$60, INT((ROW(N419)-2)/9)+1, MOD(ROW(N419)-2,9)+1)</f>
        <v>0</v>
      </c>
      <c r="P419" t="s">
        <v>1237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</row>
    <row r="420" spans="14:25" x14ac:dyDescent="0.25">
      <c r="N420" cm="1">
        <f t="array" ref="N420">INDEX($C$2:$K$60, INT((ROW(N420)-2)/9)+1, MOD(ROW(N420)-2,9)+1)</f>
        <v>0</v>
      </c>
      <c r="P420" t="s">
        <v>1238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</row>
    <row r="421" spans="14:25" x14ac:dyDescent="0.25">
      <c r="N421" cm="1">
        <f t="array" ref="N421">INDEX($C$2:$K$60, INT((ROW(N421)-2)/9)+1, MOD(ROW(N421)-2,9)+1)</f>
        <v>0</v>
      </c>
      <c r="P421" t="s">
        <v>1239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</row>
    <row r="422" spans="14:25" x14ac:dyDescent="0.25">
      <c r="N422" cm="1">
        <f t="array" ref="N422">INDEX($C$2:$K$60, INT((ROW(N422)-2)/9)+1, MOD(ROW(N422)-2,9)+1)</f>
        <v>0</v>
      </c>
      <c r="P422" t="s">
        <v>1240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</row>
    <row r="423" spans="14:25" x14ac:dyDescent="0.25">
      <c r="N423" cm="1">
        <f t="array" ref="N423">INDEX($C$2:$K$60, INT((ROW(N423)-2)/9)+1, MOD(ROW(N423)-2,9)+1)</f>
        <v>0</v>
      </c>
      <c r="P423" t="s">
        <v>1241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</row>
    <row r="424" spans="14:25" x14ac:dyDescent="0.25">
      <c r="N424" cm="1">
        <f t="array" ref="N424">INDEX($C$2:$K$60, INT((ROW(N424)-2)/9)+1, MOD(ROW(N424)-2,9)+1)</f>
        <v>0</v>
      </c>
      <c r="P424" t="s">
        <v>1242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</row>
    <row r="425" spans="14:25" x14ac:dyDescent="0.25">
      <c r="N425" cm="1">
        <f t="array" ref="N425">INDEX($C$2:$K$60, INT((ROW(N425)-2)/9)+1, MOD(ROW(N425)-2,9)+1)</f>
        <v>0</v>
      </c>
      <c r="P425" t="s">
        <v>1243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</row>
    <row r="426" spans="14:25" x14ac:dyDescent="0.25">
      <c r="N426" cm="1">
        <f t="array" ref="N426">INDEX($C$2:$K$60, INT((ROW(N426)-2)/9)+1, MOD(ROW(N426)-2,9)+1)</f>
        <v>0</v>
      </c>
      <c r="P426" t="s">
        <v>1244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</row>
    <row r="427" spans="14:25" x14ac:dyDescent="0.25">
      <c r="N427" cm="1">
        <f t="array" ref="N427">INDEX($C$2:$K$60, INT((ROW(N427)-2)/9)+1, MOD(ROW(N427)-2,9)+1)</f>
        <v>0</v>
      </c>
      <c r="P427" t="s">
        <v>1245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</row>
    <row r="428" spans="14:25" x14ac:dyDescent="0.25">
      <c r="N428" cm="1">
        <f t="array" ref="N428">INDEX($C$2:$K$60, INT((ROW(N428)-2)/9)+1, MOD(ROW(N428)-2,9)+1)</f>
        <v>0</v>
      </c>
      <c r="P428" t="s">
        <v>1246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</row>
    <row r="429" spans="14:25" x14ac:dyDescent="0.25">
      <c r="N429" cm="1">
        <f t="array" ref="N429">INDEX($C$2:$K$60, INT((ROW(N429)-2)/9)+1, MOD(ROW(N429)-2,9)+1)</f>
        <v>0</v>
      </c>
      <c r="P429" t="s">
        <v>1247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</row>
    <row r="430" spans="14:25" x14ac:dyDescent="0.25">
      <c r="N430" cm="1">
        <f t="array" ref="N430">INDEX($C$2:$K$60, INT((ROW(N430)-2)/9)+1, MOD(ROW(N430)-2,9)+1)</f>
        <v>0</v>
      </c>
      <c r="P430" t="s">
        <v>1248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</row>
    <row r="431" spans="14:25" x14ac:dyDescent="0.25">
      <c r="N431" cm="1">
        <f t="array" ref="N431">INDEX($C$2:$K$60, INT((ROW(N431)-2)/9)+1, MOD(ROW(N431)-2,9)+1)</f>
        <v>0</v>
      </c>
      <c r="P431" t="s">
        <v>831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1</v>
      </c>
      <c r="W431">
        <v>0</v>
      </c>
      <c r="X431">
        <v>0</v>
      </c>
      <c r="Y431">
        <v>0</v>
      </c>
    </row>
    <row r="432" spans="14:25" x14ac:dyDescent="0.25">
      <c r="N432" cm="1">
        <f t="array" ref="N432">INDEX($C$2:$K$60, INT((ROW(N432)-2)/9)+1, MOD(ROW(N432)-2,9)+1)</f>
        <v>0</v>
      </c>
      <c r="P432" t="s">
        <v>1249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</row>
    <row r="433" spans="14:25" x14ac:dyDescent="0.25">
      <c r="N433" cm="1">
        <f t="array" ref="N433">INDEX($C$2:$K$60, INT((ROW(N433)-2)/9)+1, MOD(ROW(N433)-2,9)+1)</f>
        <v>0</v>
      </c>
      <c r="P433" t="s">
        <v>1250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</row>
    <row r="434" spans="14:25" x14ac:dyDescent="0.25">
      <c r="N434" cm="1">
        <f t="array" ref="N434">INDEX($C$2:$K$60, INT((ROW(N434)-2)/9)+1, MOD(ROW(N434)-2,9)+1)</f>
        <v>0</v>
      </c>
      <c r="P434" t="s">
        <v>1251</v>
      </c>
      <c r="Q434">
        <v>0</v>
      </c>
      <c r="R434">
        <v>1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</row>
    <row r="435" spans="14:25" x14ac:dyDescent="0.25">
      <c r="N435" cm="1">
        <f t="array" ref="N435">INDEX($C$2:$K$60, INT((ROW(N435)-2)/9)+1, MOD(ROW(N435)-2,9)+1)</f>
        <v>6</v>
      </c>
      <c r="P435" t="s">
        <v>1252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</row>
    <row r="436" spans="14:25" x14ac:dyDescent="0.25">
      <c r="N436" cm="1">
        <f t="array" ref="N436">INDEX($C$2:$K$60, INT((ROW(N436)-2)/9)+1, MOD(ROW(N436)-2,9)+1)</f>
        <v>0</v>
      </c>
      <c r="P436" t="s">
        <v>1253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</row>
    <row r="437" spans="14:25" x14ac:dyDescent="0.25">
      <c r="N437" cm="1">
        <f t="array" ref="N437">INDEX($C$2:$K$60, INT((ROW(N437)-2)/9)+1, MOD(ROW(N437)-2,9)+1)</f>
        <v>0</v>
      </c>
      <c r="P437" t="s">
        <v>1254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</row>
    <row r="438" spans="14:25" x14ac:dyDescent="0.25">
      <c r="N438" cm="1">
        <f t="array" ref="N438">INDEX($C$2:$K$60, INT((ROW(N438)-2)/9)+1, MOD(ROW(N438)-2,9)+1)</f>
        <v>0</v>
      </c>
      <c r="P438" t="s">
        <v>1255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</row>
    <row r="439" spans="14:25" x14ac:dyDescent="0.25">
      <c r="N439" cm="1">
        <f t="array" ref="N439">INDEX($C$2:$K$60, INT((ROW(N439)-2)/9)+1, MOD(ROW(N439)-2,9)+1)</f>
        <v>0</v>
      </c>
      <c r="P439" t="s">
        <v>1256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</row>
    <row r="440" spans="14:25" x14ac:dyDescent="0.25">
      <c r="N440" cm="1">
        <f t="array" ref="N440">INDEX($C$2:$K$60, INT((ROW(N440)-2)/9)+1, MOD(ROW(N440)-2,9)+1)</f>
        <v>0</v>
      </c>
      <c r="P440" t="s">
        <v>1257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</row>
    <row r="441" spans="14:25" x14ac:dyDescent="0.25">
      <c r="N441" cm="1">
        <f t="array" ref="N441">INDEX($C$2:$K$60, INT((ROW(N441)-2)/9)+1, MOD(ROW(N441)-2,9)+1)</f>
        <v>0</v>
      </c>
      <c r="P441" t="s">
        <v>1258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</row>
    <row r="442" spans="14:25" x14ac:dyDescent="0.25">
      <c r="N442" cm="1">
        <f t="array" ref="N442">INDEX($C$2:$K$60, INT((ROW(N442)-2)/9)+1, MOD(ROW(N442)-2,9)+1)</f>
        <v>0</v>
      </c>
      <c r="P442" t="s">
        <v>1259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</row>
    <row r="443" spans="14:25" x14ac:dyDescent="0.25">
      <c r="N443" cm="1">
        <f t="array" ref="N443">INDEX($C$2:$K$60, INT((ROW(N443)-2)/9)+1, MOD(ROW(N443)-2,9)+1)</f>
        <v>0</v>
      </c>
      <c r="P443" t="s">
        <v>1260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</row>
    <row r="444" spans="14:25" x14ac:dyDescent="0.25">
      <c r="N444" cm="1">
        <f t="array" ref="N444">INDEX($C$2:$K$60, INT((ROW(N444)-2)/9)+1, MOD(ROW(N444)-2,9)+1)</f>
        <v>5</v>
      </c>
      <c r="P444" t="s">
        <v>1261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</row>
    <row r="445" spans="14:25" x14ac:dyDescent="0.25">
      <c r="N445" cm="1">
        <f t="array" ref="N445">INDEX($C$2:$K$60, INT((ROW(N445)-2)/9)+1, MOD(ROW(N445)-2,9)+1)</f>
        <v>0</v>
      </c>
      <c r="P445" t="s">
        <v>1262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</row>
    <row r="446" spans="14:25" x14ac:dyDescent="0.25">
      <c r="N446" cm="1">
        <f t="array" ref="N446">INDEX($C$2:$K$60, INT((ROW(N446)-2)/9)+1, MOD(ROW(N446)-2,9)+1)</f>
        <v>0</v>
      </c>
      <c r="P446" t="s">
        <v>1263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</row>
    <row r="447" spans="14:25" x14ac:dyDescent="0.25">
      <c r="N447" cm="1">
        <f t="array" ref="N447">INDEX($C$2:$K$60, INT((ROW(N447)-2)/9)+1, MOD(ROW(N447)-2,9)+1)</f>
        <v>0</v>
      </c>
      <c r="P447" t="s">
        <v>1264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</row>
    <row r="448" spans="14:25" x14ac:dyDescent="0.25">
      <c r="N448" cm="1">
        <f t="array" ref="N448">INDEX($C$2:$K$60, INT((ROW(N448)-2)/9)+1, MOD(ROW(N448)-2,9)+1)</f>
        <v>0</v>
      </c>
      <c r="P448" t="s">
        <v>1265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</row>
    <row r="449" spans="14:25" x14ac:dyDescent="0.25">
      <c r="N449" cm="1">
        <f t="array" ref="N449">INDEX($C$2:$K$60, INT((ROW(N449)-2)/9)+1, MOD(ROW(N449)-2,9)+1)</f>
        <v>0</v>
      </c>
      <c r="P449" t="s">
        <v>1266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</row>
    <row r="450" spans="14:25" x14ac:dyDescent="0.25">
      <c r="N450" cm="1">
        <f t="array" ref="N450">INDEX($C$2:$K$60, INT((ROW(N450)-2)/9)+1, MOD(ROW(N450)-2,9)+1)</f>
        <v>0</v>
      </c>
      <c r="P450" t="s">
        <v>1267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</row>
    <row r="451" spans="14:25" x14ac:dyDescent="0.25">
      <c r="N451" cm="1">
        <f t="array" ref="N451">INDEX($C$2:$K$60, INT((ROW(N451)-2)/9)+1, MOD(ROW(N451)-2,9)+1)</f>
        <v>0</v>
      </c>
      <c r="P451" t="s">
        <v>1268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</row>
    <row r="452" spans="14:25" x14ac:dyDescent="0.25">
      <c r="N452" cm="1">
        <f t="array" ref="N452">INDEX($C$2:$K$60, INT((ROW(N452)-2)/9)+1, MOD(ROW(N452)-2,9)+1)</f>
        <v>0</v>
      </c>
      <c r="P452" t="s">
        <v>1269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</row>
    <row r="453" spans="14:25" x14ac:dyDescent="0.25">
      <c r="N453" cm="1">
        <f t="array" ref="N453">INDEX($C$2:$K$60, INT((ROW(N453)-2)/9)+1, MOD(ROW(N453)-2,9)+1)</f>
        <v>11</v>
      </c>
      <c r="P453" t="s">
        <v>1270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</row>
    <row r="454" spans="14:25" x14ac:dyDescent="0.25">
      <c r="N454" cm="1">
        <f t="array" ref="N454">INDEX($C$2:$K$60, INT((ROW(N454)-2)/9)+1, MOD(ROW(N454)-2,9)+1)</f>
        <v>0</v>
      </c>
      <c r="P454" t="s">
        <v>1271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</row>
    <row r="455" spans="14:25" x14ac:dyDescent="0.25">
      <c r="N455" cm="1">
        <f t="array" ref="N455">INDEX($C$2:$K$60, INT((ROW(N455)-2)/9)+1, MOD(ROW(N455)-2,9)+1)</f>
        <v>0</v>
      </c>
      <c r="P455" t="s">
        <v>1272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</row>
    <row r="456" spans="14:25" x14ac:dyDescent="0.25">
      <c r="N456" cm="1">
        <f t="array" ref="N456">INDEX($C$2:$K$60, INT((ROW(N456)-2)/9)+1, MOD(ROW(N456)-2,9)+1)</f>
        <v>0</v>
      </c>
      <c r="P456" t="s">
        <v>1273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</row>
    <row r="457" spans="14:25" x14ac:dyDescent="0.25">
      <c r="N457" cm="1">
        <f t="array" ref="N457">INDEX($C$2:$K$60, INT((ROW(N457)-2)/9)+1, MOD(ROW(N457)-2,9)+1)</f>
        <v>0</v>
      </c>
      <c r="P457" t="s">
        <v>1274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</row>
    <row r="458" spans="14:25" x14ac:dyDescent="0.25">
      <c r="N458" cm="1">
        <f t="array" ref="N458">INDEX($C$2:$K$60, INT((ROW(N458)-2)/9)+1, MOD(ROW(N458)-2,9)+1)</f>
        <v>0</v>
      </c>
      <c r="P458" t="s">
        <v>1275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</row>
    <row r="459" spans="14:25" x14ac:dyDescent="0.25">
      <c r="N459" cm="1">
        <f t="array" ref="N459">INDEX($C$2:$K$60, INT((ROW(N459)-2)/9)+1, MOD(ROW(N459)-2,9)+1)</f>
        <v>0</v>
      </c>
      <c r="P459" t="s">
        <v>1276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</row>
    <row r="460" spans="14:25" x14ac:dyDescent="0.25">
      <c r="N460" cm="1">
        <f t="array" ref="N460">INDEX($C$2:$K$60, INT((ROW(N460)-2)/9)+1, MOD(ROW(N460)-2,9)+1)</f>
        <v>0</v>
      </c>
      <c r="P460" t="s">
        <v>1277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</row>
    <row r="461" spans="14:25" x14ac:dyDescent="0.25">
      <c r="N461" cm="1">
        <f t="array" ref="N461">INDEX($C$2:$K$60, INT((ROW(N461)-2)/9)+1, MOD(ROW(N461)-2,9)+1)</f>
        <v>0</v>
      </c>
      <c r="P461" t="s">
        <v>1278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</row>
    <row r="462" spans="14:25" x14ac:dyDescent="0.25">
      <c r="N462" cm="1">
        <f t="array" ref="N462">INDEX($C$2:$K$60, INT((ROW(N462)-2)/9)+1, MOD(ROW(N462)-2,9)+1)</f>
        <v>0</v>
      </c>
      <c r="P462" t="s">
        <v>1279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</row>
    <row r="463" spans="14:25" x14ac:dyDescent="0.25">
      <c r="N463" cm="1">
        <f t="array" ref="N463">INDEX($C$2:$K$60, INT((ROW(N463)-2)/9)+1, MOD(ROW(N463)-2,9)+1)</f>
        <v>0</v>
      </c>
      <c r="P463" t="s">
        <v>1280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</row>
    <row r="464" spans="14:25" x14ac:dyDescent="0.25">
      <c r="N464" cm="1">
        <f t="array" ref="N464">INDEX($C$2:$K$60, INT((ROW(N464)-2)/9)+1, MOD(ROW(N464)-2,9)+1)</f>
        <v>0</v>
      </c>
      <c r="P464" t="s">
        <v>1281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</row>
    <row r="465" spans="14:25" x14ac:dyDescent="0.25">
      <c r="N465" cm="1">
        <f t="array" ref="N465">INDEX($C$2:$K$60, INT((ROW(N465)-2)/9)+1, MOD(ROW(N465)-2,9)+1)</f>
        <v>0</v>
      </c>
      <c r="P465" t="s">
        <v>1282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</row>
    <row r="466" spans="14:25" x14ac:dyDescent="0.25">
      <c r="N466" cm="1">
        <f t="array" ref="N466">INDEX($C$2:$K$60, INT((ROW(N466)-2)/9)+1, MOD(ROW(N466)-2,9)+1)</f>
        <v>0</v>
      </c>
      <c r="P466" t="s">
        <v>1283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</row>
    <row r="467" spans="14:25" x14ac:dyDescent="0.25">
      <c r="N467" cm="1">
        <f t="array" ref="N467">INDEX($C$2:$K$60, INT((ROW(N467)-2)/9)+1, MOD(ROW(N467)-2,9)+1)</f>
        <v>0</v>
      </c>
      <c r="P467" t="s">
        <v>1284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</row>
    <row r="468" spans="14:25" x14ac:dyDescent="0.25">
      <c r="N468" cm="1">
        <f t="array" ref="N468">INDEX($C$2:$K$60, INT((ROW(N468)-2)/9)+1, MOD(ROW(N468)-2,9)+1)</f>
        <v>0</v>
      </c>
      <c r="P468" t="s">
        <v>1285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</row>
    <row r="469" spans="14:25" x14ac:dyDescent="0.25">
      <c r="N469" cm="1">
        <f t="array" ref="N469">INDEX($C$2:$K$60, INT((ROW(N469)-2)/9)+1, MOD(ROW(N469)-2,9)+1)</f>
        <v>0</v>
      </c>
      <c r="P469" t="s">
        <v>1286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</row>
    <row r="470" spans="14:25" x14ac:dyDescent="0.25">
      <c r="N470" cm="1">
        <f t="array" ref="N470">INDEX($C$2:$K$60, INT((ROW(N470)-2)/9)+1, MOD(ROW(N470)-2,9)+1)</f>
        <v>0</v>
      </c>
      <c r="P470" t="s">
        <v>1287</v>
      </c>
      <c r="Q470">
        <v>0</v>
      </c>
      <c r="R470">
        <v>1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</row>
    <row r="471" spans="14:25" x14ac:dyDescent="0.25">
      <c r="N471" cm="1">
        <f t="array" ref="N471">INDEX($C$2:$K$60, INT((ROW(N471)-2)/9)+1, MOD(ROW(N471)-2,9)+1)</f>
        <v>0</v>
      </c>
      <c r="P471" t="s">
        <v>1288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</row>
    <row r="472" spans="14:25" x14ac:dyDescent="0.25">
      <c r="N472" cm="1">
        <f t="array" ref="N472">INDEX($C$2:$K$60, INT((ROW(N472)-2)/9)+1, MOD(ROW(N472)-2,9)+1)</f>
        <v>0</v>
      </c>
      <c r="P472" t="s">
        <v>1289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</row>
    <row r="473" spans="14:25" x14ac:dyDescent="0.25">
      <c r="N473" cm="1">
        <f t="array" ref="N473">INDEX($C$2:$K$60, INT((ROW(N473)-2)/9)+1, MOD(ROW(N473)-2,9)+1)</f>
        <v>0</v>
      </c>
      <c r="P473" t="s">
        <v>1290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</row>
    <row r="474" spans="14:25" x14ac:dyDescent="0.25">
      <c r="N474" cm="1">
        <f t="array" ref="N474">INDEX($C$2:$K$60, INT((ROW(N474)-2)/9)+1, MOD(ROW(N474)-2,9)+1)</f>
        <v>0</v>
      </c>
      <c r="P474" t="s">
        <v>1291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</row>
    <row r="475" spans="14:25" x14ac:dyDescent="0.25">
      <c r="N475" cm="1">
        <f t="array" ref="N475">INDEX($C$2:$K$60, INT((ROW(N475)-2)/9)+1, MOD(ROW(N475)-2,9)+1)</f>
        <v>0</v>
      </c>
      <c r="P475" t="s">
        <v>1292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</row>
    <row r="476" spans="14:25" x14ac:dyDescent="0.25">
      <c r="N476" cm="1">
        <f t="array" ref="N476">INDEX($C$2:$K$60, INT((ROW(N476)-2)/9)+1, MOD(ROW(N476)-2,9)+1)</f>
        <v>0</v>
      </c>
      <c r="P476" t="s">
        <v>1293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</row>
    <row r="477" spans="14:25" x14ac:dyDescent="0.25">
      <c r="N477" cm="1">
        <f t="array" ref="N477">INDEX($C$2:$K$60, INT((ROW(N477)-2)/9)+1, MOD(ROW(N477)-2,9)+1)</f>
        <v>0</v>
      </c>
      <c r="P477" t="s">
        <v>1294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</row>
    <row r="478" spans="14:25" x14ac:dyDescent="0.25">
      <c r="N478" cm="1">
        <f t="array" ref="N478">INDEX($C$2:$K$60, INT((ROW(N478)-2)/9)+1, MOD(ROW(N478)-2,9)+1)</f>
        <v>0</v>
      </c>
      <c r="P478" t="s">
        <v>1295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</row>
    <row r="479" spans="14:25" x14ac:dyDescent="0.25">
      <c r="N479" cm="1">
        <f t="array" ref="N479">INDEX($C$2:$K$60, INT((ROW(N479)-2)/9)+1, MOD(ROW(N479)-2,9)+1)</f>
        <v>0</v>
      </c>
      <c r="P479" t="s">
        <v>1296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</row>
    <row r="480" spans="14:25" x14ac:dyDescent="0.25">
      <c r="N480" cm="1">
        <f t="array" ref="N480">INDEX($C$2:$K$60, INT((ROW(N480)-2)/9)+1, MOD(ROW(N480)-2,9)+1)</f>
        <v>0</v>
      </c>
      <c r="P480" t="s">
        <v>1297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</row>
    <row r="481" spans="14:25" x14ac:dyDescent="0.25">
      <c r="N481" cm="1">
        <f t="array" ref="N481">INDEX($C$2:$K$60, INT((ROW(N481)-2)/9)+1, MOD(ROW(N481)-2,9)+1)</f>
        <v>0</v>
      </c>
      <c r="P481" t="s">
        <v>1298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</row>
    <row r="482" spans="14:25" x14ac:dyDescent="0.25">
      <c r="N482" cm="1">
        <f t="array" ref="N482">INDEX($C$2:$K$60, INT((ROW(N482)-2)/9)+1, MOD(ROW(N482)-2,9)+1)</f>
        <v>0</v>
      </c>
      <c r="P482" t="s">
        <v>1299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</row>
    <row r="483" spans="14:25" x14ac:dyDescent="0.25">
      <c r="N483" cm="1">
        <f t="array" ref="N483">INDEX($C$2:$K$60, INT((ROW(N483)-2)/9)+1, MOD(ROW(N483)-2,9)+1)</f>
        <v>0</v>
      </c>
      <c r="P483" t="s">
        <v>1300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</row>
    <row r="484" spans="14:25" x14ac:dyDescent="0.25">
      <c r="N484" cm="1">
        <f t="array" ref="N484">INDEX($C$2:$K$60, INT((ROW(N484)-2)/9)+1, MOD(ROW(N484)-2,9)+1)</f>
        <v>0</v>
      </c>
      <c r="P484" t="s">
        <v>1301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</row>
    <row r="485" spans="14:25" x14ac:dyDescent="0.25">
      <c r="N485" cm="1">
        <f t="array" ref="N485">INDEX($C$2:$K$60, INT((ROW(N485)-2)/9)+1, MOD(ROW(N485)-2,9)+1)</f>
        <v>0</v>
      </c>
      <c r="P485" t="s">
        <v>1302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</row>
    <row r="486" spans="14:25" x14ac:dyDescent="0.25">
      <c r="N486" cm="1">
        <f t="array" ref="N486">INDEX($C$2:$K$60, INT((ROW(N486)-2)/9)+1, MOD(ROW(N486)-2,9)+1)</f>
        <v>0</v>
      </c>
      <c r="P486" t="s">
        <v>1303</v>
      </c>
      <c r="Q486">
        <v>0</v>
      </c>
      <c r="R486">
        <v>1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</row>
    <row r="487" spans="14:25" x14ac:dyDescent="0.25">
      <c r="N487" cm="1">
        <f t="array" ref="N487">INDEX($C$2:$K$60, INT((ROW(N487)-2)/9)+1, MOD(ROW(N487)-2,9)+1)</f>
        <v>0</v>
      </c>
      <c r="P487" t="s">
        <v>1304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</row>
    <row r="488" spans="14:25" x14ac:dyDescent="0.25">
      <c r="N488" cm="1">
        <f t="array" ref="N488">INDEX($C$2:$K$60, INT((ROW(N488)-2)/9)+1, MOD(ROW(N488)-2,9)+1)</f>
        <v>0</v>
      </c>
      <c r="P488" t="s">
        <v>1305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</row>
    <row r="489" spans="14:25" x14ac:dyDescent="0.25">
      <c r="N489" cm="1">
        <f t="array" ref="N489">INDEX($C$2:$K$60, INT((ROW(N489)-2)/9)+1, MOD(ROW(N489)-2,9)+1)</f>
        <v>0</v>
      </c>
      <c r="P489" t="s">
        <v>1306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</row>
    <row r="490" spans="14:25" x14ac:dyDescent="0.25">
      <c r="N490" cm="1">
        <f t="array" ref="N490">INDEX($C$2:$K$60, INT((ROW(N490)-2)/9)+1, MOD(ROW(N490)-2,9)+1)</f>
        <v>0</v>
      </c>
      <c r="P490" t="s">
        <v>1307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</row>
    <row r="491" spans="14:25" x14ac:dyDescent="0.25">
      <c r="N491" cm="1">
        <f t="array" ref="N491">INDEX($C$2:$K$60, INT((ROW(N491)-2)/9)+1, MOD(ROW(N491)-2,9)+1)</f>
        <v>0</v>
      </c>
      <c r="P491" t="s">
        <v>1308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</row>
    <row r="492" spans="14:25" x14ac:dyDescent="0.25">
      <c r="N492" cm="1">
        <f t="array" ref="N492">INDEX($C$2:$K$60, INT((ROW(N492)-2)/9)+1, MOD(ROW(N492)-2,9)+1)</f>
        <v>0</v>
      </c>
      <c r="P492" t="s">
        <v>1309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</row>
    <row r="493" spans="14:25" x14ac:dyDescent="0.25">
      <c r="N493" cm="1">
        <f t="array" ref="N493">INDEX($C$2:$K$60, INT((ROW(N493)-2)/9)+1, MOD(ROW(N493)-2,9)+1)</f>
        <v>0</v>
      </c>
      <c r="P493" t="s">
        <v>1310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</row>
    <row r="494" spans="14:25" x14ac:dyDescent="0.25">
      <c r="N494" cm="1">
        <f t="array" ref="N494">INDEX($C$2:$K$60, INT((ROW(N494)-2)/9)+1, MOD(ROW(N494)-2,9)+1)</f>
        <v>0</v>
      </c>
      <c r="P494" t="s">
        <v>1311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</row>
    <row r="495" spans="14:25" x14ac:dyDescent="0.25">
      <c r="N495" cm="1">
        <f t="array" ref="N495">INDEX($C$2:$K$60, INT((ROW(N495)-2)/9)+1, MOD(ROW(N495)-2,9)+1)</f>
        <v>0</v>
      </c>
      <c r="P495" t="s">
        <v>1312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</row>
    <row r="496" spans="14:25" x14ac:dyDescent="0.25">
      <c r="N496" cm="1">
        <f t="array" ref="N496">INDEX($C$2:$K$60, INT((ROW(N496)-2)/9)+1, MOD(ROW(N496)-2,9)+1)</f>
        <v>0</v>
      </c>
      <c r="P496" t="s">
        <v>1313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</row>
    <row r="497" spans="14:25" x14ac:dyDescent="0.25">
      <c r="N497" cm="1">
        <f t="array" ref="N497">INDEX($C$2:$K$60, INT((ROW(N497)-2)/9)+1, MOD(ROW(N497)-2,9)+1)</f>
        <v>0</v>
      </c>
      <c r="P497" t="s">
        <v>1314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</row>
    <row r="498" spans="14:25" x14ac:dyDescent="0.25">
      <c r="N498" cm="1">
        <f t="array" ref="N498">INDEX($C$2:$K$60, INT((ROW(N498)-2)/9)+1, MOD(ROW(N498)-2,9)+1)</f>
        <v>0</v>
      </c>
      <c r="P498" t="s">
        <v>1315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</row>
    <row r="499" spans="14:25" x14ac:dyDescent="0.25">
      <c r="N499" cm="1">
        <f t="array" ref="N499">INDEX($C$2:$K$60, INT((ROW(N499)-2)/9)+1, MOD(ROW(N499)-2,9)+1)</f>
        <v>0</v>
      </c>
      <c r="P499" t="s">
        <v>1316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</row>
    <row r="500" spans="14:25" x14ac:dyDescent="0.25">
      <c r="N500" cm="1">
        <f t="array" ref="N500">INDEX($C$2:$K$60, INT((ROW(N500)-2)/9)+1, MOD(ROW(N500)-2,9)+1)</f>
        <v>0</v>
      </c>
      <c r="P500" t="s">
        <v>1317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</row>
    <row r="501" spans="14:25" x14ac:dyDescent="0.25">
      <c r="N501" cm="1">
        <f t="array" ref="N501">INDEX($C$2:$K$60, INT((ROW(N501)-2)/9)+1, MOD(ROW(N501)-2,9)+1)</f>
        <v>0</v>
      </c>
      <c r="P501" t="s">
        <v>1318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</row>
    <row r="502" spans="14:25" x14ac:dyDescent="0.25">
      <c r="N502" cm="1">
        <f t="array" ref="N502">INDEX($C$2:$K$60, INT((ROW(N502)-2)/9)+1, MOD(ROW(N502)-2,9)+1)</f>
        <v>0</v>
      </c>
      <c r="P502" t="s">
        <v>1319</v>
      </c>
      <c r="Q502">
        <v>0</v>
      </c>
      <c r="R502">
        <v>1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</row>
    <row r="503" spans="14:25" x14ac:dyDescent="0.25">
      <c r="N503" cm="1">
        <f t="array" ref="N503">INDEX($C$2:$K$60, INT((ROW(N503)-2)/9)+1, MOD(ROW(N503)-2,9)+1)</f>
        <v>0</v>
      </c>
      <c r="P503" t="s">
        <v>1320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</row>
    <row r="504" spans="14:25" x14ac:dyDescent="0.25">
      <c r="N504" cm="1">
        <f t="array" ref="N504">INDEX($C$2:$K$60, INT((ROW(N504)-2)/9)+1, MOD(ROW(N504)-2,9)+1)</f>
        <v>0</v>
      </c>
      <c r="P504" t="s">
        <v>1321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</row>
    <row r="505" spans="14:25" x14ac:dyDescent="0.25">
      <c r="N505" cm="1">
        <f t="array" ref="N505">INDEX($C$2:$K$60, INT((ROW(N505)-2)/9)+1, MOD(ROW(N505)-2,9)+1)</f>
        <v>0</v>
      </c>
      <c r="P505" t="s">
        <v>1322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</row>
    <row r="506" spans="14:25" x14ac:dyDescent="0.25">
      <c r="N506" cm="1">
        <f t="array" ref="N506">INDEX($C$2:$K$60, INT((ROW(N506)-2)/9)+1, MOD(ROW(N506)-2,9)+1)</f>
        <v>0</v>
      </c>
      <c r="P506" t="s">
        <v>1323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</row>
    <row r="507" spans="14:25" x14ac:dyDescent="0.25">
      <c r="N507" cm="1">
        <f t="array" ref="N507">INDEX($C$2:$K$60, INT((ROW(N507)-2)/9)+1, MOD(ROW(N507)-2,9)+1)</f>
        <v>0</v>
      </c>
      <c r="P507" t="s">
        <v>1324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</row>
    <row r="508" spans="14:25" x14ac:dyDescent="0.25">
      <c r="N508" cm="1">
        <f t="array" ref="N508">INDEX($C$2:$K$60, INT((ROW(N508)-2)/9)+1, MOD(ROW(N508)-2,9)+1)</f>
        <v>0</v>
      </c>
      <c r="P508" t="s">
        <v>1325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</row>
    <row r="509" spans="14:25" x14ac:dyDescent="0.25">
      <c r="N509" cm="1">
        <f t="array" ref="N509">INDEX($C$2:$K$60, INT((ROW(N509)-2)/9)+1, MOD(ROW(N509)-2,9)+1)</f>
        <v>0</v>
      </c>
      <c r="P509" t="s">
        <v>1326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</row>
    <row r="510" spans="14:25" x14ac:dyDescent="0.25">
      <c r="N510" cm="1">
        <f t="array" ref="N510">INDEX($C$2:$K$60, INT((ROW(N510)-2)/9)+1, MOD(ROW(N510)-2,9)+1)</f>
        <v>0</v>
      </c>
      <c r="P510" t="s">
        <v>1327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</row>
    <row r="511" spans="14:25" x14ac:dyDescent="0.25">
      <c r="N511" cm="1">
        <f t="array" ref="N511">INDEX($C$2:$K$60, INT((ROW(N511)-2)/9)+1, MOD(ROW(N511)-2,9)+1)</f>
        <v>0</v>
      </c>
      <c r="P511" t="s">
        <v>1328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</row>
    <row r="512" spans="14:25" x14ac:dyDescent="0.25">
      <c r="N512" cm="1">
        <f t="array" ref="N512">INDEX($C$2:$K$60, INT((ROW(N512)-2)/9)+1, MOD(ROW(N512)-2,9)+1)</f>
        <v>0</v>
      </c>
      <c r="P512" t="s">
        <v>1329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</row>
    <row r="513" spans="14:25" x14ac:dyDescent="0.25">
      <c r="N513" cm="1">
        <f t="array" ref="N513">INDEX($C$2:$K$60, INT((ROW(N513)-2)/9)+1, MOD(ROW(N513)-2,9)+1)</f>
        <v>0</v>
      </c>
      <c r="P513" t="s">
        <v>1330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</row>
    <row r="514" spans="14:25" x14ac:dyDescent="0.25">
      <c r="N514" cm="1">
        <f t="array" ref="N514">INDEX($C$2:$K$60, INT((ROW(N514)-2)/9)+1, MOD(ROW(N514)-2,9)+1)</f>
        <v>0</v>
      </c>
      <c r="P514" t="s">
        <v>1331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</row>
    <row r="515" spans="14:25" x14ac:dyDescent="0.25">
      <c r="N515" cm="1">
        <f t="array" ref="N515">INDEX($C$2:$K$60, INT((ROW(N515)-2)/9)+1, MOD(ROW(N515)-2,9)+1)</f>
        <v>0</v>
      </c>
      <c r="P515" t="s">
        <v>1332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</row>
    <row r="516" spans="14:25" x14ac:dyDescent="0.25">
      <c r="N516" cm="1">
        <f t="array" ref="N516">INDEX($C$2:$K$60, INT((ROW(N516)-2)/9)+1, MOD(ROW(N516)-2,9)+1)</f>
        <v>0</v>
      </c>
      <c r="P516" t="s">
        <v>1333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</row>
    <row r="517" spans="14:25" x14ac:dyDescent="0.25">
      <c r="N517" cm="1">
        <f t="array" ref="N517">INDEX($C$2:$K$60, INT((ROW(N517)-2)/9)+1, MOD(ROW(N517)-2,9)+1)</f>
        <v>0</v>
      </c>
      <c r="P517" t="s">
        <v>1334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</row>
    <row r="518" spans="14:25" x14ac:dyDescent="0.25">
      <c r="N518" cm="1">
        <f t="array" ref="N518">INDEX($C$2:$K$60, INT((ROW(N518)-2)/9)+1, MOD(ROW(N518)-2,9)+1)</f>
        <v>0</v>
      </c>
      <c r="P518" t="s">
        <v>1335</v>
      </c>
      <c r="Q518">
        <v>0</v>
      </c>
      <c r="R518">
        <v>1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</row>
    <row r="519" spans="14:25" x14ac:dyDescent="0.25">
      <c r="N519" cm="1">
        <f t="array" ref="N519">INDEX($C$2:$K$60, INT((ROW(N519)-2)/9)+1, MOD(ROW(N519)-2,9)+1)</f>
        <v>0</v>
      </c>
      <c r="P519" t="s">
        <v>1336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</row>
    <row r="520" spans="14:25" x14ac:dyDescent="0.25">
      <c r="N520" cm="1">
        <f t="array" ref="N520">INDEX($C$2:$K$60, INT((ROW(N520)-2)/9)+1, MOD(ROW(N520)-2,9)+1)</f>
        <v>0</v>
      </c>
      <c r="P520" t="s">
        <v>1337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</row>
    <row r="521" spans="14:25" x14ac:dyDescent="0.25">
      <c r="N521" cm="1">
        <f t="array" ref="N521">INDEX($C$2:$K$60, INT((ROW(N521)-2)/9)+1, MOD(ROW(N521)-2,9)+1)</f>
        <v>0</v>
      </c>
      <c r="P521" t="s">
        <v>1338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</row>
    <row r="522" spans="14:25" x14ac:dyDescent="0.25">
      <c r="N522" cm="1">
        <f t="array" ref="N522">INDEX($C$2:$K$60, INT((ROW(N522)-2)/9)+1, MOD(ROW(N522)-2,9)+1)</f>
        <v>0</v>
      </c>
      <c r="P522" t="s">
        <v>1339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</row>
    <row r="523" spans="14:25" x14ac:dyDescent="0.25">
      <c r="N523" cm="1">
        <f t="array" ref="N523">INDEX($C$2:$K$60, INT((ROW(N523)-2)/9)+1, MOD(ROW(N523)-2,9)+1)</f>
        <v>0</v>
      </c>
      <c r="P523" t="s">
        <v>1340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</row>
    <row r="524" spans="14:25" x14ac:dyDescent="0.25">
      <c r="N524" cm="1">
        <f t="array" ref="N524">INDEX($C$2:$K$60, INT((ROW(N524)-2)/9)+1, MOD(ROW(N524)-2,9)+1)</f>
        <v>0</v>
      </c>
      <c r="P524" t="s">
        <v>1341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</row>
    <row r="525" spans="14:25" x14ac:dyDescent="0.25">
      <c r="N525" cm="1">
        <f t="array" ref="N525">INDEX($C$2:$K$60, INT((ROW(N525)-2)/9)+1, MOD(ROW(N525)-2,9)+1)</f>
        <v>0</v>
      </c>
      <c r="P525" t="s">
        <v>1342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</row>
    <row r="526" spans="14:25" x14ac:dyDescent="0.25">
      <c r="N526" cm="1">
        <f t="array" ref="N526">INDEX($C$2:$K$60, INT((ROW(N526)-2)/9)+1, MOD(ROW(N526)-2,9)+1)</f>
        <v>0</v>
      </c>
      <c r="P526" t="s">
        <v>1343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</row>
    <row r="527" spans="14:25" x14ac:dyDescent="0.25">
      <c r="N527" cm="1">
        <f t="array" ref="N527">INDEX($C$2:$K$60, INT((ROW(N527)-2)/9)+1, MOD(ROW(N527)-2,9)+1)</f>
        <v>0</v>
      </c>
      <c r="P527" t="s">
        <v>1344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</row>
    <row r="528" spans="14:25" x14ac:dyDescent="0.25">
      <c r="N528" cm="1">
        <f t="array" ref="N528">INDEX($C$2:$K$60, INT((ROW(N528)-2)/9)+1, MOD(ROW(N528)-2,9)+1)</f>
        <v>0</v>
      </c>
      <c r="P528" t="s">
        <v>1345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</row>
    <row r="529" spans="14:25" x14ac:dyDescent="0.25">
      <c r="N529" cm="1">
        <f t="array" ref="N529">INDEX($C$2:$K$60, INT((ROW(N529)-2)/9)+1, MOD(ROW(N529)-2,9)+1)</f>
        <v>0</v>
      </c>
      <c r="P529" t="s">
        <v>1346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</row>
    <row r="530" spans="14:25" x14ac:dyDescent="0.25">
      <c r="N530" cm="1">
        <f t="array" ref="N530">INDEX($C$2:$K$60, INT((ROW(N530)-2)/9)+1, MOD(ROW(N530)-2,9)+1)</f>
        <v>0</v>
      </c>
      <c r="P530" t="s">
        <v>1347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</row>
    <row r="531" spans="14:25" x14ac:dyDescent="0.25">
      <c r="N531" cm="1">
        <f t="array" ref="N531">INDEX($C$2:$K$60, INT((ROW(N531)-2)/9)+1, MOD(ROW(N531)-2,9)+1)</f>
        <v>0</v>
      </c>
      <c r="P531" t="s">
        <v>1348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</row>
    <row r="532" spans="14:25" x14ac:dyDescent="0.25">
      <c r="N532" cm="1">
        <f t="array" ref="N532">INDEX($C$2:$K$60, INT((ROW(N532)-2)/9)+1, MOD(ROW(N532)-2,9)+1)</f>
        <v>0</v>
      </c>
      <c r="P532" t="s">
        <v>1349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</row>
    <row r="533" spans="14:25" x14ac:dyDescent="0.25">
      <c r="P533" t="s">
        <v>1350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</row>
    <row r="534" spans="14:25" x14ac:dyDescent="0.25">
      <c r="P534" t="s">
        <v>1351</v>
      </c>
      <c r="Q534">
        <v>0</v>
      </c>
      <c r="R534">
        <v>1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</row>
    <row r="535" spans="14:25" x14ac:dyDescent="0.25">
      <c r="P535" t="s">
        <v>1352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</row>
    <row r="536" spans="14:25" x14ac:dyDescent="0.25">
      <c r="P536" t="s">
        <v>1353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</row>
    <row r="537" spans="14:25" x14ac:dyDescent="0.25">
      <c r="P537" t="s">
        <v>1354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</row>
    <row r="538" spans="14:25" x14ac:dyDescent="0.25">
      <c r="P538" t="s">
        <v>1355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</row>
    <row r="539" spans="14:25" x14ac:dyDescent="0.25">
      <c r="P539" t="s">
        <v>1356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</row>
    <row r="540" spans="14:25" x14ac:dyDescent="0.25">
      <c r="P540" t="s">
        <v>1357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</row>
    <row r="541" spans="14:25" x14ac:dyDescent="0.25">
      <c r="P541" t="s">
        <v>1358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</row>
    <row r="542" spans="14:25" x14ac:dyDescent="0.25">
      <c r="P542" t="s">
        <v>1359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</row>
    <row r="543" spans="14:25" x14ac:dyDescent="0.25">
      <c r="P543" t="s">
        <v>1360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</row>
    <row r="544" spans="14:25" x14ac:dyDescent="0.25">
      <c r="P544" t="s">
        <v>1361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</row>
    <row r="545" spans="16:25" x14ac:dyDescent="0.25">
      <c r="P545" t="s">
        <v>1362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</row>
    <row r="546" spans="16:25" x14ac:dyDescent="0.25">
      <c r="P546" t="s">
        <v>1363</v>
      </c>
      <c r="Q546">
        <v>0</v>
      </c>
      <c r="R546">
        <v>1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</row>
    <row r="547" spans="16:25" x14ac:dyDescent="0.25">
      <c r="P547" t="s">
        <v>1364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</row>
    <row r="548" spans="16:25" x14ac:dyDescent="0.25">
      <c r="P548" t="s">
        <v>1365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</row>
    <row r="549" spans="16:25" x14ac:dyDescent="0.25">
      <c r="P549" t="s">
        <v>1366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</row>
    <row r="550" spans="16:25" x14ac:dyDescent="0.25">
      <c r="P550" t="s">
        <v>1367</v>
      </c>
      <c r="Q550">
        <v>0</v>
      </c>
      <c r="R550">
        <v>1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</row>
    <row r="551" spans="16:25" x14ac:dyDescent="0.25">
      <c r="P551" t="s">
        <v>1368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</row>
    <row r="552" spans="16:25" x14ac:dyDescent="0.25">
      <c r="P552" t="s">
        <v>1369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</row>
    <row r="553" spans="16:25" x14ac:dyDescent="0.25">
      <c r="P553" t="s">
        <v>1370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</row>
    <row r="554" spans="16:25" x14ac:dyDescent="0.25">
      <c r="P554" t="s">
        <v>1371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</row>
    <row r="555" spans="16:25" x14ac:dyDescent="0.25">
      <c r="P555" t="s">
        <v>1372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</row>
    <row r="556" spans="16:25" x14ac:dyDescent="0.25">
      <c r="P556" t="s">
        <v>1373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</row>
    <row r="557" spans="16:25" x14ac:dyDescent="0.25">
      <c r="P557" t="s">
        <v>1374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</row>
    <row r="558" spans="16:25" x14ac:dyDescent="0.25">
      <c r="P558" t="s">
        <v>1375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</row>
    <row r="559" spans="16:25" x14ac:dyDescent="0.25">
      <c r="P559" t="s">
        <v>1376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</row>
    <row r="560" spans="16:25" x14ac:dyDescent="0.25">
      <c r="P560" t="s">
        <v>1377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</row>
    <row r="561" spans="16:25" x14ac:dyDescent="0.25">
      <c r="P561" t="s">
        <v>1378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</row>
    <row r="562" spans="16:25" x14ac:dyDescent="0.25">
      <c r="P562" t="s">
        <v>1379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</row>
    <row r="563" spans="16:25" x14ac:dyDescent="0.25">
      <c r="P563" t="s">
        <v>1380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</row>
    <row r="564" spans="16:25" x14ac:dyDescent="0.25">
      <c r="P564" t="s">
        <v>1381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</row>
    <row r="565" spans="16:25" x14ac:dyDescent="0.25">
      <c r="P565" t="s">
        <v>1382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</row>
    <row r="566" spans="16:25" x14ac:dyDescent="0.25">
      <c r="P566" t="s">
        <v>832</v>
      </c>
      <c r="Q566">
        <v>0</v>
      </c>
      <c r="R566">
        <v>1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</row>
    <row r="567" spans="16:25" x14ac:dyDescent="0.25">
      <c r="P567" t="s">
        <v>1383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</row>
    <row r="568" spans="16:25" x14ac:dyDescent="0.25">
      <c r="P568" t="s">
        <v>1384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</row>
    <row r="569" spans="16:25" x14ac:dyDescent="0.25">
      <c r="P569" t="s">
        <v>1385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</row>
    <row r="570" spans="16:25" x14ac:dyDescent="0.25">
      <c r="P570" t="s">
        <v>1386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</row>
    <row r="571" spans="16:25" x14ac:dyDescent="0.25">
      <c r="P571" t="s">
        <v>1387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</row>
    <row r="572" spans="16:25" x14ac:dyDescent="0.25">
      <c r="P572" t="s">
        <v>1388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</row>
    <row r="573" spans="16:25" x14ac:dyDescent="0.25">
      <c r="P573" t="s">
        <v>1389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</row>
    <row r="574" spans="16:25" x14ac:dyDescent="0.25">
      <c r="P574" t="s">
        <v>1390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</row>
    <row r="575" spans="16:25" x14ac:dyDescent="0.25">
      <c r="P575" t="s">
        <v>1391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</row>
    <row r="576" spans="16:25" x14ac:dyDescent="0.25">
      <c r="P576" t="s">
        <v>1392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</row>
    <row r="577" spans="16:25" x14ac:dyDescent="0.25">
      <c r="P577" t="s">
        <v>1393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</row>
    <row r="578" spans="16:25" x14ac:dyDescent="0.25">
      <c r="P578" t="s">
        <v>834</v>
      </c>
      <c r="Q578">
        <v>0</v>
      </c>
      <c r="R578">
        <v>1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</row>
    <row r="579" spans="16:25" x14ac:dyDescent="0.25">
      <c r="P579" t="s">
        <v>1394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</row>
    <row r="580" spans="16:25" x14ac:dyDescent="0.25">
      <c r="P580" t="s">
        <v>1395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</row>
    <row r="581" spans="16:25" x14ac:dyDescent="0.25">
      <c r="P581" t="s">
        <v>1396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</row>
    <row r="582" spans="16:25" x14ac:dyDescent="0.25">
      <c r="P582" t="s">
        <v>835</v>
      </c>
      <c r="Q582">
        <v>0</v>
      </c>
      <c r="R582">
        <v>2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</row>
    <row r="583" spans="16:25" x14ac:dyDescent="0.25">
      <c r="P583" t="s">
        <v>1397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</row>
    <row r="584" spans="16:25" x14ac:dyDescent="0.25">
      <c r="P584" t="s">
        <v>833</v>
      </c>
      <c r="Q584">
        <v>0</v>
      </c>
      <c r="R584">
        <v>1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1</v>
      </c>
      <c r="Y584">
        <v>0</v>
      </c>
    </row>
    <row r="585" spans="16:25" x14ac:dyDescent="0.25">
      <c r="P585" t="s">
        <v>1398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</row>
    <row r="586" spans="16:25" x14ac:dyDescent="0.25">
      <c r="P586" t="s">
        <v>1399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</row>
    <row r="587" spans="16:25" x14ac:dyDescent="0.25">
      <c r="P587" t="s">
        <v>1400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</row>
    <row r="588" spans="16:25" x14ac:dyDescent="0.25">
      <c r="P588" t="s">
        <v>1401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</row>
    <row r="589" spans="16:25" x14ac:dyDescent="0.25">
      <c r="P589" t="s">
        <v>1402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</row>
    <row r="590" spans="16:25" x14ac:dyDescent="0.25">
      <c r="P590" t="s">
        <v>1403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</row>
    <row r="591" spans="16:25" x14ac:dyDescent="0.25">
      <c r="P591" t="s">
        <v>1404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</row>
    <row r="592" spans="16:25" x14ac:dyDescent="0.25">
      <c r="P592" t="s">
        <v>1405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</row>
    <row r="593" spans="16:25" x14ac:dyDescent="0.25">
      <c r="P593" t="s">
        <v>1406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</row>
    <row r="594" spans="16:25" x14ac:dyDescent="0.25">
      <c r="P594" t="s">
        <v>1407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</row>
    <row r="595" spans="16:25" x14ac:dyDescent="0.25">
      <c r="P595" t="s">
        <v>1408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</row>
    <row r="596" spans="16:25" x14ac:dyDescent="0.25">
      <c r="P596" t="s">
        <v>1409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</row>
    <row r="597" spans="16:25" x14ac:dyDescent="0.25">
      <c r="P597" t="s">
        <v>1410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</row>
    <row r="598" spans="16:25" x14ac:dyDescent="0.25">
      <c r="P598" t="s">
        <v>836</v>
      </c>
      <c r="Q598">
        <v>0</v>
      </c>
      <c r="R598">
        <v>7</v>
      </c>
      <c r="S598">
        <v>0</v>
      </c>
      <c r="T598">
        <v>65</v>
      </c>
      <c r="U598">
        <v>3</v>
      </c>
      <c r="V598">
        <v>0</v>
      </c>
      <c r="W598">
        <v>44</v>
      </c>
      <c r="X598">
        <v>0</v>
      </c>
      <c r="Y598">
        <v>2</v>
      </c>
    </row>
    <row r="599" spans="16:25" x14ac:dyDescent="0.25">
      <c r="P599" t="s">
        <v>1411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</row>
    <row r="600" spans="16:25" x14ac:dyDescent="0.25">
      <c r="P600" t="s">
        <v>837</v>
      </c>
      <c r="Q600">
        <v>0</v>
      </c>
      <c r="R600">
        <v>0</v>
      </c>
      <c r="S600">
        <v>0</v>
      </c>
      <c r="T600">
        <v>0</v>
      </c>
      <c r="U600">
        <v>24</v>
      </c>
      <c r="V600">
        <v>0</v>
      </c>
      <c r="W600">
        <v>0</v>
      </c>
      <c r="X600">
        <v>0</v>
      </c>
      <c r="Y600">
        <v>1</v>
      </c>
    </row>
    <row r="601" spans="16:25" x14ac:dyDescent="0.25">
      <c r="P601" t="s">
        <v>1412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</row>
    <row r="602" spans="16:25" x14ac:dyDescent="0.25">
      <c r="P602" t="s">
        <v>1413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</row>
    <row r="603" spans="16:25" x14ac:dyDescent="0.25">
      <c r="P603" t="s">
        <v>1414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</row>
    <row r="604" spans="16:25" x14ac:dyDescent="0.25">
      <c r="P604" t="s">
        <v>1415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</row>
    <row r="605" spans="16:25" x14ac:dyDescent="0.25">
      <c r="P605" t="s">
        <v>1416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</row>
    <row r="606" spans="16:25" x14ac:dyDescent="0.25">
      <c r="P606" t="s">
        <v>1417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</row>
    <row r="607" spans="16:25" x14ac:dyDescent="0.25">
      <c r="P607" t="s">
        <v>1418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</row>
    <row r="608" spans="16:25" x14ac:dyDescent="0.25">
      <c r="P608" t="s">
        <v>1419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</row>
    <row r="609" spans="16:25" x14ac:dyDescent="0.25">
      <c r="P609" t="s">
        <v>1420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</row>
    <row r="610" spans="16:25" x14ac:dyDescent="0.25">
      <c r="P610" t="s">
        <v>1421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</row>
    <row r="611" spans="16:25" x14ac:dyDescent="0.25">
      <c r="P611" t="s">
        <v>1422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</row>
    <row r="612" spans="16:25" x14ac:dyDescent="0.25">
      <c r="P612" t="s">
        <v>1423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</row>
    <row r="613" spans="16:25" x14ac:dyDescent="0.25">
      <c r="P613" t="s">
        <v>1424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</row>
    <row r="614" spans="16:25" x14ac:dyDescent="0.25">
      <c r="P614" t="s">
        <v>838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</row>
    <row r="615" spans="16:25" x14ac:dyDescent="0.25">
      <c r="P615" t="s">
        <v>1425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</row>
    <row r="616" spans="16:25" x14ac:dyDescent="0.25">
      <c r="P616" t="s">
        <v>842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</row>
    <row r="617" spans="16:25" x14ac:dyDescent="0.25">
      <c r="P617" t="s">
        <v>1426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</row>
    <row r="618" spans="16:25" x14ac:dyDescent="0.25">
      <c r="P618" t="s">
        <v>840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</row>
    <row r="619" spans="16:25" x14ac:dyDescent="0.25">
      <c r="P619" t="s">
        <v>1427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</row>
    <row r="620" spans="16:25" x14ac:dyDescent="0.25">
      <c r="P620" t="s">
        <v>1428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</row>
    <row r="621" spans="16:25" x14ac:dyDescent="0.25">
      <c r="P621" t="s">
        <v>1429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</row>
    <row r="622" spans="16:25" x14ac:dyDescent="0.25">
      <c r="P622" t="s">
        <v>839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</row>
    <row r="623" spans="16:25" x14ac:dyDescent="0.25">
      <c r="P623" t="s">
        <v>1430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</row>
    <row r="624" spans="16:25" x14ac:dyDescent="0.25">
      <c r="P624" t="s">
        <v>841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</row>
    <row r="625" spans="16:25" x14ac:dyDescent="0.25">
      <c r="P625" t="s">
        <v>1431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</row>
    <row r="626" spans="16:25" x14ac:dyDescent="0.25">
      <c r="P626" t="s">
        <v>1432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</row>
    <row r="627" spans="16:25" x14ac:dyDescent="0.25">
      <c r="P627" t="s">
        <v>1433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</row>
    <row r="628" spans="16:25" x14ac:dyDescent="0.25">
      <c r="P628" t="s">
        <v>1434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</row>
    <row r="629" spans="16:25" x14ac:dyDescent="0.25">
      <c r="P629" t="s">
        <v>1435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</row>
    <row r="630" spans="16:25" x14ac:dyDescent="0.25">
      <c r="P630" t="s">
        <v>1436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</row>
    <row r="631" spans="16:25" x14ac:dyDescent="0.25">
      <c r="P631" t="s">
        <v>1437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</row>
    <row r="632" spans="16:25" x14ac:dyDescent="0.25">
      <c r="P632" t="s">
        <v>1438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</row>
    <row r="633" spans="16:25" x14ac:dyDescent="0.25">
      <c r="P633" t="s">
        <v>1439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</row>
    <row r="634" spans="16:25" x14ac:dyDescent="0.25">
      <c r="P634" t="s">
        <v>1440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6:25" x14ac:dyDescent="0.25">
      <c r="P635" t="s">
        <v>1441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</row>
    <row r="636" spans="16:25" x14ac:dyDescent="0.25">
      <c r="P636" t="s">
        <v>1442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</row>
    <row r="637" spans="16:25" x14ac:dyDescent="0.25">
      <c r="P637" t="s">
        <v>1443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</row>
    <row r="638" spans="16:25" x14ac:dyDescent="0.25">
      <c r="P638" t="s">
        <v>1444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</row>
    <row r="639" spans="16:25" x14ac:dyDescent="0.25">
      <c r="P639" t="s">
        <v>1445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</row>
    <row r="640" spans="16:25" x14ac:dyDescent="0.25">
      <c r="P640" t="s">
        <v>843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</row>
    <row r="641" spans="16:25" x14ac:dyDescent="0.25">
      <c r="P641" t="s">
        <v>1446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</row>
    <row r="642" spans="16:25" x14ac:dyDescent="0.25">
      <c r="P642" t="s">
        <v>844</v>
      </c>
      <c r="Q642">
        <v>0</v>
      </c>
      <c r="R642">
        <v>6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</row>
    <row r="643" spans="16:25" x14ac:dyDescent="0.25">
      <c r="P643" t="s">
        <v>1447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</row>
    <row r="644" spans="16:25" x14ac:dyDescent="0.25">
      <c r="P644" t="s">
        <v>1448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</row>
    <row r="645" spans="16:25" x14ac:dyDescent="0.25">
      <c r="P645" t="s">
        <v>1449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</row>
    <row r="646" spans="16:25" x14ac:dyDescent="0.25">
      <c r="P646" t="s">
        <v>1450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</row>
    <row r="647" spans="16:25" x14ac:dyDescent="0.25">
      <c r="P647" t="s">
        <v>1451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</row>
    <row r="648" spans="16:25" x14ac:dyDescent="0.25">
      <c r="P648" t="s">
        <v>1452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</row>
    <row r="649" spans="16:25" x14ac:dyDescent="0.25">
      <c r="P649" t="s">
        <v>1453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</row>
    <row r="650" spans="16:25" x14ac:dyDescent="0.25">
      <c r="P650" t="s">
        <v>1454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</row>
    <row r="651" spans="16:25" x14ac:dyDescent="0.25">
      <c r="P651" t="s">
        <v>1455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</row>
    <row r="652" spans="16:25" x14ac:dyDescent="0.25">
      <c r="P652" t="s">
        <v>1456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</row>
    <row r="653" spans="16:25" x14ac:dyDescent="0.25">
      <c r="P653" t="s">
        <v>1457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</row>
    <row r="654" spans="16:25" x14ac:dyDescent="0.25">
      <c r="P654" t="s">
        <v>1458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</row>
    <row r="655" spans="16:25" x14ac:dyDescent="0.25">
      <c r="P655" t="s">
        <v>1459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</row>
    <row r="656" spans="16:25" x14ac:dyDescent="0.25">
      <c r="P656" t="s">
        <v>1460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</row>
    <row r="657" spans="16:25" x14ac:dyDescent="0.25">
      <c r="P657" t="s">
        <v>1461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</row>
    <row r="658" spans="16:25" x14ac:dyDescent="0.25">
      <c r="P658" t="s">
        <v>1462</v>
      </c>
      <c r="Q658">
        <v>0</v>
      </c>
      <c r="R658">
        <v>3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</row>
    <row r="659" spans="16:25" x14ac:dyDescent="0.25">
      <c r="P659" t="s">
        <v>1463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</row>
    <row r="660" spans="16:25" x14ac:dyDescent="0.25">
      <c r="P660" t="s">
        <v>1464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</row>
    <row r="661" spans="16:25" x14ac:dyDescent="0.25">
      <c r="P661" t="s">
        <v>1465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</row>
    <row r="662" spans="16:25" x14ac:dyDescent="0.25">
      <c r="P662" t="s">
        <v>1466</v>
      </c>
      <c r="Q662">
        <v>0</v>
      </c>
      <c r="R662">
        <v>3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</row>
    <row r="663" spans="16:25" x14ac:dyDescent="0.25">
      <c r="P663" t="s">
        <v>1467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</row>
    <row r="664" spans="16:25" x14ac:dyDescent="0.25">
      <c r="P664" t="s">
        <v>1468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</row>
    <row r="665" spans="16:25" x14ac:dyDescent="0.25">
      <c r="P665" t="s">
        <v>1469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</row>
    <row r="666" spans="16:25" x14ac:dyDescent="0.25">
      <c r="P666" t="s">
        <v>1470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</row>
    <row r="667" spans="16:25" x14ac:dyDescent="0.25">
      <c r="P667" t="s">
        <v>1471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</row>
    <row r="668" spans="16:25" x14ac:dyDescent="0.25">
      <c r="P668" t="s">
        <v>1472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</row>
    <row r="669" spans="16:25" x14ac:dyDescent="0.25">
      <c r="P669" t="s">
        <v>1473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</row>
    <row r="670" spans="16:25" x14ac:dyDescent="0.25">
      <c r="P670" t="s">
        <v>1474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</row>
    <row r="671" spans="16:25" x14ac:dyDescent="0.25">
      <c r="P671" t="s">
        <v>1475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</row>
    <row r="672" spans="16:25" x14ac:dyDescent="0.25">
      <c r="P672" t="s">
        <v>1476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</row>
    <row r="673" spans="16:25" x14ac:dyDescent="0.25">
      <c r="P673" t="s">
        <v>1477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</row>
    <row r="674" spans="16:25" x14ac:dyDescent="0.25">
      <c r="P674" t="s">
        <v>846</v>
      </c>
      <c r="Q674">
        <v>0</v>
      </c>
      <c r="R674">
        <v>11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</row>
    <row r="675" spans="16:25" x14ac:dyDescent="0.25">
      <c r="P675" t="s">
        <v>1478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</row>
    <row r="676" spans="16:25" x14ac:dyDescent="0.25">
      <c r="P676" t="s">
        <v>1479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</row>
    <row r="677" spans="16:25" x14ac:dyDescent="0.25">
      <c r="P677" t="s">
        <v>1480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</row>
    <row r="678" spans="16:25" x14ac:dyDescent="0.25">
      <c r="P678" t="s">
        <v>845</v>
      </c>
      <c r="Q678">
        <v>0</v>
      </c>
      <c r="R678">
        <v>5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</row>
    <row r="679" spans="16:25" x14ac:dyDescent="0.25">
      <c r="P679" t="s">
        <v>1481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</row>
    <row r="680" spans="16:25" x14ac:dyDescent="0.25">
      <c r="P680" t="s">
        <v>1482</v>
      </c>
      <c r="Q680">
        <v>0</v>
      </c>
      <c r="R680">
        <v>2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</row>
    <row r="681" spans="16:25" x14ac:dyDescent="0.25">
      <c r="P681" t="s">
        <v>1483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</row>
    <row r="682" spans="16:25" x14ac:dyDescent="0.25">
      <c r="P682" t="s">
        <v>1484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</row>
    <row r="683" spans="16:25" x14ac:dyDescent="0.25">
      <c r="P683" t="s">
        <v>1485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</row>
    <row r="684" spans="16:25" x14ac:dyDescent="0.25">
      <c r="P684" t="s">
        <v>1486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</row>
    <row r="685" spans="16:25" x14ac:dyDescent="0.25">
      <c r="P685" t="s">
        <v>1487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</row>
    <row r="686" spans="16:25" x14ac:dyDescent="0.25">
      <c r="P686" t="s">
        <v>1488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</row>
    <row r="687" spans="16:25" x14ac:dyDescent="0.25">
      <c r="P687" t="s">
        <v>1489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</row>
    <row r="688" spans="16:25" x14ac:dyDescent="0.25">
      <c r="P688" t="s">
        <v>1490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</row>
    <row r="689" spans="16:25" x14ac:dyDescent="0.25">
      <c r="P689" t="s">
        <v>1491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</row>
    <row r="690" spans="16:25" x14ac:dyDescent="0.25">
      <c r="P690" t="s">
        <v>850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</row>
    <row r="691" spans="16:25" x14ac:dyDescent="0.25">
      <c r="P691" t="s">
        <v>1492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</row>
    <row r="692" spans="16:25" x14ac:dyDescent="0.25">
      <c r="P692" t="s">
        <v>1493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</row>
    <row r="693" spans="16:25" x14ac:dyDescent="0.25">
      <c r="P693" t="s">
        <v>1494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</row>
    <row r="694" spans="16:25" x14ac:dyDescent="0.25">
      <c r="P694" t="s">
        <v>847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</row>
    <row r="695" spans="16:25" x14ac:dyDescent="0.25">
      <c r="P695" t="s">
        <v>849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</row>
    <row r="696" spans="16:25" x14ac:dyDescent="0.25">
      <c r="P696" t="s">
        <v>848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</row>
    <row r="697" spans="16:25" x14ac:dyDescent="0.25">
      <c r="P697" t="s">
        <v>1495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</row>
    <row r="698" spans="16:25" x14ac:dyDescent="0.25">
      <c r="P698" t="s">
        <v>1496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</row>
    <row r="699" spans="16:25" x14ac:dyDescent="0.25">
      <c r="P699" t="s">
        <v>1497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</row>
    <row r="700" spans="16:25" x14ac:dyDescent="0.25">
      <c r="P700" t="s">
        <v>1498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</row>
    <row r="701" spans="16:25" x14ac:dyDescent="0.25">
      <c r="P701" t="s">
        <v>1499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</row>
    <row r="702" spans="16:25" x14ac:dyDescent="0.25">
      <c r="P702" t="s">
        <v>1500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</row>
    <row r="703" spans="16:25" x14ac:dyDescent="0.25">
      <c r="P703" t="s">
        <v>1501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</row>
    <row r="704" spans="16:25" x14ac:dyDescent="0.25">
      <c r="P704" t="s">
        <v>1502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</row>
    <row r="705" spans="16:25" x14ac:dyDescent="0.25">
      <c r="P705" t="s">
        <v>1503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</row>
    <row r="706" spans="16:25" x14ac:dyDescent="0.25">
      <c r="P706" t="s">
        <v>853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</row>
    <row r="707" spans="16:25" x14ac:dyDescent="0.25">
      <c r="P707" t="s">
        <v>1504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</row>
    <row r="708" spans="16:25" x14ac:dyDescent="0.25">
      <c r="P708" t="s">
        <v>1505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</row>
    <row r="709" spans="16:25" x14ac:dyDescent="0.25">
      <c r="P709" t="s">
        <v>1506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</row>
    <row r="710" spans="16:25" x14ac:dyDescent="0.25">
      <c r="P710" t="s">
        <v>851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</row>
    <row r="711" spans="16:25" x14ac:dyDescent="0.25">
      <c r="P711" t="s">
        <v>1507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</row>
    <row r="712" spans="16:25" x14ac:dyDescent="0.25">
      <c r="P712" t="s">
        <v>852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</row>
    <row r="713" spans="16:25" x14ac:dyDescent="0.25">
      <c r="P713" t="s">
        <v>1508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</row>
    <row r="714" spans="16:25" x14ac:dyDescent="0.25">
      <c r="P714" t="s">
        <v>1509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</row>
    <row r="715" spans="16:25" x14ac:dyDescent="0.25">
      <c r="P715" t="s">
        <v>1510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</row>
    <row r="716" spans="16:25" x14ac:dyDescent="0.25">
      <c r="P716" t="s">
        <v>1511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</row>
    <row r="717" spans="16:25" x14ac:dyDescent="0.25">
      <c r="P717" t="s">
        <v>1512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</row>
    <row r="718" spans="16:25" x14ac:dyDescent="0.25">
      <c r="P718" t="s">
        <v>1513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</row>
    <row r="719" spans="16:25" x14ac:dyDescent="0.25">
      <c r="P719" t="s">
        <v>1514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</row>
    <row r="720" spans="16:25" x14ac:dyDescent="0.25">
      <c r="P720" t="s">
        <v>1515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</row>
    <row r="721" spans="16:25" x14ac:dyDescent="0.25">
      <c r="P721" t="s">
        <v>1516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</row>
    <row r="722" spans="16:25" x14ac:dyDescent="0.25">
      <c r="P722" t="s">
        <v>1517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</row>
    <row r="723" spans="16:25" x14ac:dyDescent="0.25">
      <c r="P723" t="s">
        <v>1518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</row>
    <row r="724" spans="16:25" x14ac:dyDescent="0.25">
      <c r="P724" t="s">
        <v>1519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</row>
    <row r="725" spans="16:25" x14ac:dyDescent="0.25">
      <c r="P725" t="s">
        <v>1520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</row>
    <row r="726" spans="16:25" x14ac:dyDescent="0.25">
      <c r="P726" t="s">
        <v>1521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</row>
    <row r="727" spans="16:25" x14ac:dyDescent="0.25">
      <c r="P727" t="s">
        <v>1522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</row>
    <row r="728" spans="16:25" x14ac:dyDescent="0.25">
      <c r="P728" t="s">
        <v>1523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</row>
    <row r="729" spans="16:25" x14ac:dyDescent="0.25">
      <c r="P729" t="s">
        <v>1524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</row>
    <row r="730" spans="16:25" x14ac:dyDescent="0.25">
      <c r="P730" t="s">
        <v>1525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</row>
    <row r="731" spans="16:25" x14ac:dyDescent="0.25">
      <c r="P731" t="s">
        <v>1526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</row>
    <row r="732" spans="16:25" x14ac:dyDescent="0.25">
      <c r="P732" t="s">
        <v>1527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</row>
    <row r="733" spans="16:25" x14ac:dyDescent="0.25">
      <c r="P733" t="s">
        <v>1528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</row>
    <row r="734" spans="16:25" x14ac:dyDescent="0.25">
      <c r="P734" t="s">
        <v>1529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</row>
    <row r="735" spans="16:25" x14ac:dyDescent="0.25">
      <c r="P735" t="s">
        <v>854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</row>
    <row r="736" spans="16:25" x14ac:dyDescent="0.25">
      <c r="P736" t="s">
        <v>1530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</row>
    <row r="737" spans="16:25" x14ac:dyDescent="0.25">
      <c r="P737" t="s">
        <v>1531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</row>
    <row r="738" spans="16:25" x14ac:dyDescent="0.25">
      <c r="P738" t="s">
        <v>1532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</row>
    <row r="739" spans="16:25" x14ac:dyDescent="0.25">
      <c r="P739" t="s">
        <v>1533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</row>
    <row r="740" spans="16:25" x14ac:dyDescent="0.25">
      <c r="P740" t="s">
        <v>1534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</row>
    <row r="741" spans="16:25" x14ac:dyDescent="0.25">
      <c r="P741" t="s">
        <v>1535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</row>
    <row r="742" spans="16:25" x14ac:dyDescent="0.25">
      <c r="P742" t="s">
        <v>1536</v>
      </c>
      <c r="Q742">
        <v>0</v>
      </c>
      <c r="R742">
        <v>1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</row>
    <row r="743" spans="16:25" x14ac:dyDescent="0.25">
      <c r="P743" t="s">
        <v>1537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</row>
    <row r="744" spans="16:25" x14ac:dyDescent="0.25">
      <c r="P744" t="s">
        <v>1538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</row>
    <row r="745" spans="16:25" x14ac:dyDescent="0.25">
      <c r="P745" t="s">
        <v>1539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</row>
    <row r="746" spans="16:25" x14ac:dyDescent="0.25">
      <c r="P746" t="s">
        <v>1540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</row>
    <row r="747" spans="16:25" x14ac:dyDescent="0.25">
      <c r="P747" t="s">
        <v>1541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</row>
    <row r="748" spans="16:25" x14ac:dyDescent="0.25">
      <c r="P748" t="s">
        <v>1542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</row>
    <row r="749" spans="16:25" x14ac:dyDescent="0.25">
      <c r="P749" t="s">
        <v>1543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</row>
    <row r="750" spans="16:25" x14ac:dyDescent="0.25">
      <c r="P750" t="s">
        <v>1544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</row>
    <row r="751" spans="16:25" x14ac:dyDescent="0.25">
      <c r="P751" t="s">
        <v>1545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</row>
    <row r="752" spans="16:25" x14ac:dyDescent="0.25">
      <c r="P752" t="s">
        <v>1546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</row>
    <row r="753" spans="16:25" x14ac:dyDescent="0.25">
      <c r="P753" t="s">
        <v>1547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</row>
    <row r="754" spans="16:25" x14ac:dyDescent="0.25">
      <c r="P754" t="s">
        <v>1548</v>
      </c>
      <c r="Q754">
        <v>0</v>
      </c>
      <c r="R754">
        <v>1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</row>
    <row r="755" spans="16:25" x14ac:dyDescent="0.25">
      <c r="P755" t="s">
        <v>1549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</row>
    <row r="756" spans="16:25" x14ac:dyDescent="0.25">
      <c r="P756" t="s">
        <v>1550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</row>
    <row r="757" spans="16:25" x14ac:dyDescent="0.25">
      <c r="P757" t="s">
        <v>1551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</row>
    <row r="758" spans="16:25" x14ac:dyDescent="0.25">
      <c r="P758" t="s">
        <v>1552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</row>
    <row r="759" spans="16:25" x14ac:dyDescent="0.25">
      <c r="P759" t="s">
        <v>1553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</row>
    <row r="760" spans="16:25" x14ac:dyDescent="0.25">
      <c r="P760" t="s">
        <v>1554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</row>
    <row r="761" spans="16:25" x14ac:dyDescent="0.25">
      <c r="P761" t="s">
        <v>1555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</row>
    <row r="762" spans="16:25" x14ac:dyDescent="0.25">
      <c r="P762" t="s">
        <v>1556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</row>
    <row r="763" spans="16:25" x14ac:dyDescent="0.25">
      <c r="P763" t="s">
        <v>1557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</row>
    <row r="764" spans="16:25" x14ac:dyDescent="0.25">
      <c r="P764" t="s">
        <v>1558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</row>
    <row r="765" spans="16:25" x14ac:dyDescent="0.25">
      <c r="P765" t="s">
        <v>1559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</row>
    <row r="766" spans="16:25" x14ac:dyDescent="0.25">
      <c r="P766" t="s">
        <v>1560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</row>
    <row r="767" spans="16:25" x14ac:dyDescent="0.25">
      <c r="P767" t="s">
        <v>1561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</row>
    <row r="768" spans="16:25" x14ac:dyDescent="0.25">
      <c r="P768" t="s">
        <v>1562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</row>
    <row r="769" spans="16:25" x14ac:dyDescent="0.25">
      <c r="P769" t="s">
        <v>1563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</row>
    <row r="770" spans="16:25" x14ac:dyDescent="0.25">
      <c r="P770" t="s">
        <v>1564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</row>
    <row r="771" spans="16:25" x14ac:dyDescent="0.25">
      <c r="P771" t="s">
        <v>1565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</row>
    <row r="772" spans="16:25" x14ac:dyDescent="0.25">
      <c r="P772" t="s">
        <v>1566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</row>
    <row r="773" spans="16:25" x14ac:dyDescent="0.25">
      <c r="P773" t="s">
        <v>1567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</row>
    <row r="774" spans="16:25" x14ac:dyDescent="0.25">
      <c r="P774" t="s">
        <v>1568</v>
      </c>
      <c r="Q774">
        <v>0</v>
      </c>
      <c r="R774">
        <v>1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</row>
    <row r="775" spans="16:25" x14ac:dyDescent="0.25">
      <c r="P775" t="s">
        <v>1569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</row>
    <row r="776" spans="16:25" x14ac:dyDescent="0.25">
      <c r="P776" t="s">
        <v>1570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</row>
    <row r="777" spans="16:25" x14ac:dyDescent="0.25">
      <c r="P777" t="s">
        <v>1571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</row>
    <row r="778" spans="16:25" x14ac:dyDescent="0.25">
      <c r="P778" t="s">
        <v>1572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</row>
    <row r="779" spans="16:25" x14ac:dyDescent="0.25">
      <c r="P779" t="s">
        <v>1573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6:25" x14ac:dyDescent="0.25">
      <c r="P780" t="s">
        <v>1574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</row>
    <row r="781" spans="16:25" x14ac:dyDescent="0.25">
      <c r="P781" t="s">
        <v>1575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</row>
    <row r="782" spans="16:25" x14ac:dyDescent="0.25">
      <c r="P782" t="s">
        <v>1576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</row>
    <row r="783" spans="16:25" x14ac:dyDescent="0.25">
      <c r="P783" t="s">
        <v>1577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</row>
    <row r="784" spans="16:25" x14ac:dyDescent="0.25">
      <c r="P784" t="s">
        <v>1578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</row>
    <row r="785" spans="16:25" x14ac:dyDescent="0.25">
      <c r="P785" t="s">
        <v>1579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23</vt:i4>
      </vt:variant>
    </vt:vector>
  </HeadingPairs>
  <TitlesOfParts>
    <vt:vector size="23" baseType="lpstr">
      <vt:lpstr>Flujos</vt:lpstr>
      <vt:lpstr>Máquina</vt:lpstr>
      <vt:lpstr>Turnos</vt:lpstr>
      <vt:lpstr>Variación</vt:lpstr>
      <vt:lpstr>Flujo total por Vessel</vt:lpstr>
      <vt:lpstr>Flujo total por Vessel-Category</vt:lpstr>
      <vt:lpstr>Segregaciones</vt:lpstr>
      <vt:lpstr>Segregaciones (2)</vt:lpstr>
      <vt:lpstr>S_Maquina (1)</vt:lpstr>
      <vt:lpstr>I0_sb</vt:lpstr>
      <vt:lpstr>Segregaciones_Turno</vt:lpstr>
      <vt:lpstr>DR</vt:lpstr>
      <vt:lpstr>DC</vt:lpstr>
      <vt:lpstr>DD</vt:lpstr>
      <vt:lpstr>DE</vt:lpstr>
      <vt:lpstr>S_Calculadora</vt:lpstr>
      <vt:lpstr>S_I0</vt:lpstr>
      <vt:lpstr>S_Maquina (2)</vt:lpstr>
      <vt:lpstr>DR (2)</vt:lpstr>
      <vt:lpstr>DC (2)</vt:lpstr>
      <vt:lpstr>DD (2)</vt:lpstr>
      <vt:lpstr>DE (2)</vt:lpstr>
      <vt:lpstr>I0_sb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Magdalena Arancibia</dc:creator>
  <cp:lastModifiedBy>Magdalena Arancibia</cp:lastModifiedBy>
  <dcterms:created xsi:type="dcterms:W3CDTF">2024-06-21T01:51:50Z</dcterms:created>
  <dcterms:modified xsi:type="dcterms:W3CDTF">2024-07-06T23:30:10Z</dcterms:modified>
</cp:coreProperties>
</file>